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eddy/Downloads/CT-final-evaluation/"/>
    </mc:Choice>
  </mc:AlternateContent>
  <xr:revisionPtr revIDLastSave="0" documentId="13_ncr:1_{E7C47144-6C80-AC48-B4BA-D943AA39120E}" xr6:coauthVersionLast="47" xr6:coauthVersionMax="47" xr10:uidLastSave="{00000000-0000-0000-0000-000000000000}"/>
  <bookViews>
    <workbookView xWindow="0" yWindow="660" windowWidth="29400" windowHeight="18460" activeTab="4" xr2:uid="{9919AEEA-C113-48AF-88F9-E2A96D3A5CFD}"/>
  </bookViews>
  <sheets>
    <sheet name="E1" sheetId="1" r:id="rId1"/>
    <sheet name="E2" sheetId="2" r:id="rId2"/>
    <sheet name="Sheet1" sheetId="5" r:id="rId3"/>
    <sheet name="Sheet5" sheetId="9" r:id="rId4"/>
    <sheet name="E3" sheetId="4" r:id="rId5"/>
  </sheets>
  <definedNames>
    <definedName name="_xlnm._FilterDatabase" localSheetId="4" hidden="1">'E3'!$A$3:$I$26084</definedName>
    <definedName name="_xlchart.v5.0" hidden="1">'E3'!$C$2</definedName>
    <definedName name="_xlchart.v5.1" hidden="1">'E3'!$C$21576</definedName>
    <definedName name="_xlchart.v5.10" hidden="1">'E3'!$I$3</definedName>
    <definedName name="_xlchart.v5.11" hidden="1">'E3'!$I$4:$I$21577</definedName>
    <definedName name="_xlchart.v5.12" hidden="1">'E3'!$F$2</definedName>
    <definedName name="_xlchart.v5.13" hidden="1">'E3'!$F$21576</definedName>
    <definedName name="_xlchart.v5.14" hidden="1">'E3'!$F$21577</definedName>
    <definedName name="_xlchart.v5.15" hidden="1">'E3'!$F$3:$F$21576</definedName>
    <definedName name="_xlchart.v5.16" hidden="1">'E3'!$E$2</definedName>
    <definedName name="_xlchart.v5.17" hidden="1">'E3'!$E$21576</definedName>
    <definedName name="_xlchart.v5.18" hidden="1">'E3'!$E$21577</definedName>
    <definedName name="_xlchart.v5.19" hidden="1">'E3'!$E$3:$E$21576</definedName>
    <definedName name="_xlchart.v5.2" hidden="1">'E3'!$C$21577</definedName>
    <definedName name="_xlchart.v5.20" hidden="1">'E3'!$C$3</definedName>
    <definedName name="_xlchart.v5.21" hidden="1">'E3'!$C$4:$C$21577</definedName>
    <definedName name="_xlchart.v5.22" hidden="1">'E3'!$I$3</definedName>
    <definedName name="_xlchart.v5.23" hidden="1">'E3'!$I$4:$I$21577</definedName>
    <definedName name="_xlchart.v5.24" hidden="1">'E3'!$E$2</definedName>
    <definedName name="_xlchart.v5.25" hidden="1">'E3'!$E$21576</definedName>
    <definedName name="_xlchart.v5.26" hidden="1">'E3'!$E$21577</definedName>
    <definedName name="_xlchart.v5.27" hidden="1">'E3'!$E$3:$E$21576</definedName>
    <definedName name="_xlchart.v5.28" hidden="1">'E3'!$C$2</definedName>
    <definedName name="_xlchart.v5.29" hidden="1">'E3'!$C$21576</definedName>
    <definedName name="_xlchart.v5.3" hidden="1">'E3'!$C$3:$C$21576</definedName>
    <definedName name="_xlchart.v5.30" hidden="1">'E3'!$C$21577</definedName>
    <definedName name="_xlchart.v5.31" hidden="1">'E3'!$C$3:$C$21576</definedName>
    <definedName name="_xlchart.v5.32" hidden="1">'E3'!$E$3</definedName>
    <definedName name="_xlchart.v5.33" hidden="1">'E3'!$E$4:$E$21577</definedName>
    <definedName name="_xlchart.v5.34" hidden="1">'E3'!$I$3</definedName>
    <definedName name="_xlchart.v5.35" hidden="1">'E3'!$I$4:$I$21577</definedName>
    <definedName name="_xlchart.v5.4" hidden="1">'E3'!$E$2</definedName>
    <definedName name="_xlchart.v5.5" hidden="1">'E3'!$E$21576</definedName>
    <definedName name="_xlchart.v5.6" hidden="1">'E3'!$E$21577</definedName>
    <definedName name="_xlchart.v5.7" hidden="1">'E3'!$E$3:$E$21576</definedName>
    <definedName name="_xlchart.v5.8" hidden="1">'E3'!$E$3</definedName>
    <definedName name="_xlchart.v5.9" hidden="1">'E3'!$E$4:$E$21577</definedName>
  </definedNames>
  <calcPr calcId="191029"/>
  <pivotCaches>
    <pivotCache cacheId="18"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2" l="1"/>
  <c r="H11" i="2"/>
  <c r="H10" i="2"/>
  <c r="H6" i="2"/>
  <c r="H5" i="2"/>
  <c r="H4" i="2"/>
  <c r="E5" i="1" a="1"/>
  <c r="E5" i="1" s="1"/>
  <c r="E6" i="1" a="1"/>
  <c r="E6" i="1" s="1"/>
  <c r="E7" i="1" a="1"/>
  <c r="E7" i="1"/>
  <c r="E8" i="1" a="1"/>
  <c r="E8" i="1"/>
  <c r="E9" i="1" a="1"/>
  <c r="E9" i="1" s="1"/>
  <c r="E10" i="1" a="1"/>
  <c r="E10" i="1" s="1"/>
  <c r="E11" i="1" a="1"/>
  <c r="E11" i="1" s="1"/>
  <c r="E12" i="1" a="1"/>
  <c r="E12" i="1"/>
  <c r="E13" i="1" a="1"/>
  <c r="E13" i="1"/>
  <c r="E14" i="1" a="1"/>
  <c r="E14" i="1" s="1"/>
  <c r="E15" i="1" a="1"/>
  <c r="E15" i="1" s="1"/>
  <c r="E16" i="1" a="1"/>
  <c r="E16" i="1"/>
  <c r="E17" i="1" a="1"/>
  <c r="E17" i="1"/>
  <c r="E18" i="1" a="1"/>
  <c r="E18" i="1"/>
  <c r="E19" i="1" a="1"/>
  <c r="E19" i="1" s="1"/>
  <c r="E20" i="1" a="1"/>
  <c r="E20" i="1" s="1"/>
  <c r="E21" i="1" a="1"/>
  <c r="E21" i="1"/>
  <c r="E22" i="1" a="1"/>
  <c r="E22" i="1" s="1"/>
  <c r="E23" i="1" a="1"/>
  <c r="E23" i="1" s="1"/>
  <c r="E24" i="1" a="1"/>
  <c r="E24" i="1" s="1"/>
  <c r="E25" i="1" a="1"/>
  <c r="E25" i="1" s="1"/>
  <c r="E26" i="1" a="1"/>
  <c r="E26" i="1"/>
  <c r="E27" i="1" a="1"/>
  <c r="E27" i="1"/>
  <c r="E4" i="1" a="1"/>
  <c r="E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<sst xmlns="http://schemas.openxmlformats.org/spreadsheetml/2006/main" count="151374" uniqueCount="394">
  <si>
    <t>Page, Lisa</t>
  </si>
  <si>
    <t>Taylor, Hector</t>
  </si>
  <si>
    <t>Dawson, Jonathan</t>
  </si>
  <si>
    <t>Duran, Brian</t>
  </si>
  <si>
    <t>Weber, Larry</t>
  </si>
  <si>
    <t>M</t>
  </si>
  <si>
    <t>Pratt, Erik</t>
  </si>
  <si>
    <t>O'Connor, Kent</t>
  </si>
  <si>
    <t>Wiggins, Frank</t>
  </si>
  <si>
    <t>Strickland, Rajean</t>
  </si>
  <si>
    <t>Brewer, Kent</t>
  </si>
  <si>
    <t>Wilkins, Jesse</t>
  </si>
  <si>
    <t>White, Daniel</t>
  </si>
  <si>
    <t>Holland, Donald</t>
  </si>
  <si>
    <t>Rowe, Ken</t>
  </si>
  <si>
    <t>Burton, Cam</t>
  </si>
  <si>
    <t>Phillips, Liesl</t>
  </si>
  <si>
    <t>Gallagher, Johnson</t>
  </si>
  <si>
    <t>Wolf, Debbie</t>
  </si>
  <si>
    <t>Todd, Steven</t>
  </si>
  <si>
    <t>McKenzie, Michelle</t>
  </si>
  <si>
    <t>Thornton, Charles</t>
  </si>
  <si>
    <t>Athlete Name</t>
  </si>
  <si>
    <t>Country</t>
  </si>
  <si>
    <t>Gender</t>
  </si>
  <si>
    <t>Medal</t>
  </si>
  <si>
    <t>USA</t>
  </si>
  <si>
    <t>Canada</t>
  </si>
  <si>
    <t>UK</t>
  </si>
  <si>
    <t>South Africa</t>
  </si>
  <si>
    <t>Australia</t>
  </si>
  <si>
    <t>Canadata</t>
  </si>
  <si>
    <t>F</t>
  </si>
  <si>
    <t>Spencer, Lucy</t>
  </si>
  <si>
    <t>Tanner, Claire</t>
  </si>
  <si>
    <t>Chase, Susan</t>
  </si>
  <si>
    <t>Bronze</t>
  </si>
  <si>
    <t>Silver</t>
  </si>
  <si>
    <t>Gold</t>
  </si>
  <si>
    <t>Prize Money</t>
  </si>
  <si>
    <t>Result</t>
  </si>
  <si>
    <t>Total Prize Money for USA</t>
  </si>
  <si>
    <t>Total Prize Money for all Female, Canadian Athletes</t>
  </si>
  <si>
    <t>Total Prize Money for North America</t>
  </si>
  <si>
    <t>Date</t>
  </si>
  <si>
    <t>Store</t>
  </si>
  <si>
    <t>Town</t>
  </si>
  <si>
    <t>Store Code</t>
  </si>
  <si>
    <t>Region Code</t>
  </si>
  <si>
    <t>Manager</t>
  </si>
  <si>
    <t>Category</t>
  </si>
  <si>
    <t>Sales</t>
  </si>
  <si>
    <t>Computech</t>
  </si>
  <si>
    <t>Aberdeen</t>
  </si>
  <si>
    <t>ABD</t>
  </si>
  <si>
    <t>ABD - UK</t>
  </si>
  <si>
    <t>Jason Hervey</t>
  </si>
  <si>
    <t>Mobile Phones</t>
  </si>
  <si>
    <t>Spencer Lee</t>
  </si>
  <si>
    <t>PC's</t>
  </si>
  <si>
    <t>Hugo Matthews</t>
  </si>
  <si>
    <t>Laptops</t>
  </si>
  <si>
    <t>MicroWorld</t>
  </si>
  <si>
    <t>Ben Malone</t>
  </si>
  <si>
    <t>Accessories</t>
  </si>
  <si>
    <t>Printers</t>
  </si>
  <si>
    <t>Kirsty Young</t>
  </si>
  <si>
    <t>Jade Wilson</t>
  </si>
  <si>
    <t>Cameras</t>
  </si>
  <si>
    <t>Craig Spinks</t>
  </si>
  <si>
    <t>Nick Fallows</t>
  </si>
  <si>
    <t>Stephanie Zanoni</t>
  </si>
  <si>
    <t>Sam Waters</t>
  </si>
  <si>
    <t>Margot Stoddard</t>
  </si>
  <si>
    <t>Games</t>
  </si>
  <si>
    <t>TV's</t>
  </si>
  <si>
    <t>Rob Fisher</t>
  </si>
  <si>
    <t>Antonio Perez</t>
  </si>
  <si>
    <t>Marcus Decker</t>
  </si>
  <si>
    <t>Memory Cards</t>
  </si>
  <si>
    <t>Chris Fletcher</t>
  </si>
  <si>
    <t>Dev Singh</t>
  </si>
  <si>
    <t>Mabel Graves</t>
  </si>
  <si>
    <t>Felicity Chambers</t>
  </si>
  <si>
    <t>Sandra Rix</t>
  </si>
  <si>
    <t>Frank Archibald</t>
  </si>
  <si>
    <t>Tori Bell</t>
  </si>
  <si>
    <t>Aldershot</t>
  </si>
  <si>
    <t>ALD</t>
  </si>
  <si>
    <t>ALD - UK</t>
  </si>
  <si>
    <t>Barnsley</t>
  </si>
  <si>
    <t>BRS</t>
  </si>
  <si>
    <t>BRS - UK</t>
  </si>
  <si>
    <t>Bath</t>
  </si>
  <si>
    <t>BTH</t>
  </si>
  <si>
    <t>BTH - UK</t>
  </si>
  <si>
    <t>Bedford</t>
  </si>
  <si>
    <t>BDF</t>
  </si>
  <si>
    <t>BDF - UK</t>
  </si>
  <si>
    <t>Belfast</t>
  </si>
  <si>
    <t>BFT</t>
  </si>
  <si>
    <t>BFT - UK</t>
  </si>
  <si>
    <t>Birmingham</t>
  </si>
  <si>
    <t>BRM</t>
  </si>
  <si>
    <t>BRM - UK</t>
  </si>
  <si>
    <t>Bournemouth</t>
  </si>
  <si>
    <t>BMT</t>
  </si>
  <si>
    <t>BMT - UK</t>
  </si>
  <si>
    <t>Brighton</t>
  </si>
  <si>
    <t>BGT</t>
  </si>
  <si>
    <t>BGT - UK</t>
  </si>
  <si>
    <t>Buxton</t>
  </si>
  <si>
    <t>BXT</t>
  </si>
  <si>
    <t>BXT - UK</t>
  </si>
  <si>
    <t>Cambridge</t>
  </si>
  <si>
    <t>CMG</t>
  </si>
  <si>
    <t>CMG - UK</t>
  </si>
  <si>
    <t>Canterbury</t>
  </si>
  <si>
    <t>CTY</t>
  </si>
  <si>
    <t>CTY - UK</t>
  </si>
  <si>
    <t>Cardiff</t>
  </si>
  <si>
    <t>CDF</t>
  </si>
  <si>
    <t>CDF - UK</t>
  </si>
  <si>
    <t>Chatham</t>
  </si>
  <si>
    <t>CTH</t>
  </si>
  <si>
    <t>CTH - UK</t>
  </si>
  <si>
    <t>Cheltenham</t>
  </si>
  <si>
    <t>CHM</t>
  </si>
  <si>
    <t>CHM - UK</t>
  </si>
  <si>
    <t>Chester</t>
  </si>
  <si>
    <t>CST</t>
  </si>
  <si>
    <t>CST - UK</t>
  </si>
  <si>
    <t>Coventry</t>
  </si>
  <si>
    <t>CVT</t>
  </si>
  <si>
    <t>CVT - UK</t>
  </si>
  <si>
    <t>Derry</t>
  </si>
  <si>
    <t>DRY</t>
  </si>
  <si>
    <t>DRY - UK</t>
  </si>
  <si>
    <t>Devon</t>
  </si>
  <si>
    <t>DVN</t>
  </si>
  <si>
    <t>DVN - UK</t>
  </si>
  <si>
    <t>Doncaster</t>
  </si>
  <si>
    <t>DCT</t>
  </si>
  <si>
    <t>DCT - UK</t>
  </si>
  <si>
    <t>Edinburgh</t>
  </si>
  <si>
    <t>EDB</t>
  </si>
  <si>
    <t>EDB - UK</t>
  </si>
  <si>
    <t>Flitwick</t>
  </si>
  <si>
    <t>FLW</t>
  </si>
  <si>
    <t>FLW - UK</t>
  </si>
  <si>
    <t>Glasgow</t>
  </si>
  <si>
    <t>GLG</t>
  </si>
  <si>
    <t>GLG - UK</t>
  </si>
  <si>
    <t>Gloucester</t>
  </si>
  <si>
    <t>GLC</t>
  </si>
  <si>
    <t>GLC - UK</t>
  </si>
  <si>
    <t>Halifax</t>
  </si>
  <si>
    <t>HFX</t>
  </si>
  <si>
    <t>HFX - UK</t>
  </si>
  <si>
    <t>Harlington</t>
  </si>
  <si>
    <t>HLG</t>
  </si>
  <si>
    <t>HLG - UK</t>
  </si>
  <si>
    <t>Hastings</t>
  </si>
  <si>
    <t>HST</t>
  </si>
  <si>
    <t>HST - UK</t>
  </si>
  <si>
    <t>Hitchin</t>
  </si>
  <si>
    <t>HTC</t>
  </si>
  <si>
    <t>HTC - UK</t>
  </si>
  <si>
    <t>Horley</t>
  </si>
  <si>
    <t>HRY</t>
  </si>
  <si>
    <t>HRY - UK</t>
  </si>
  <si>
    <t>Hull</t>
  </si>
  <si>
    <t>HLL</t>
  </si>
  <si>
    <t>HLL - UK</t>
  </si>
  <si>
    <t>Inverness</t>
  </si>
  <si>
    <t>IVN</t>
  </si>
  <si>
    <t>IVN - UK</t>
  </si>
  <si>
    <t>Ipswich</t>
  </si>
  <si>
    <t>IPW</t>
  </si>
  <si>
    <t>IPW - UK</t>
  </si>
  <si>
    <t>Kendall</t>
  </si>
  <si>
    <t>KDL</t>
  </si>
  <si>
    <t>KDL - UK</t>
  </si>
  <si>
    <t>Keswick</t>
  </si>
  <si>
    <t>KSK</t>
  </si>
  <si>
    <t>KSK - UK</t>
  </si>
  <si>
    <t>Kettering</t>
  </si>
  <si>
    <t>KTT</t>
  </si>
  <si>
    <t>KTT - UK</t>
  </si>
  <si>
    <t>Kings Lynn</t>
  </si>
  <si>
    <t>KGL</t>
  </si>
  <si>
    <t>KGL - UK</t>
  </si>
  <si>
    <t>Leicester</t>
  </si>
  <si>
    <t>LCR</t>
  </si>
  <si>
    <t>LCR - UK</t>
  </si>
  <si>
    <t>Leigh</t>
  </si>
  <si>
    <t>LGH</t>
  </si>
  <si>
    <t>LGH - UK</t>
  </si>
  <si>
    <t>Lincoln</t>
  </si>
  <si>
    <t>LCN</t>
  </si>
  <si>
    <t>LCN - UK</t>
  </si>
  <si>
    <t>Liverpool</t>
  </si>
  <si>
    <t>LVP</t>
  </si>
  <si>
    <t>LVP - UK</t>
  </si>
  <si>
    <t>London</t>
  </si>
  <si>
    <t>LDN</t>
  </si>
  <si>
    <t>LDN - UK</t>
  </si>
  <si>
    <t>Luton</t>
  </si>
  <si>
    <t>LTN</t>
  </si>
  <si>
    <t>LTN - UK</t>
  </si>
  <si>
    <t>Maidenhead</t>
  </si>
  <si>
    <t>MDH</t>
  </si>
  <si>
    <t>MDH - UK</t>
  </si>
  <si>
    <t>Maidstone</t>
  </si>
  <si>
    <t>MDS</t>
  </si>
  <si>
    <t>MDS - UK</t>
  </si>
  <si>
    <t>Manchester</t>
  </si>
  <si>
    <t>MCT</t>
  </si>
  <si>
    <t>MCT - UK</t>
  </si>
  <si>
    <t>Margate</t>
  </si>
  <si>
    <t>MGT</t>
  </si>
  <si>
    <t>MGT - UK</t>
  </si>
  <si>
    <t>Middlesborough</t>
  </si>
  <si>
    <t>MBO</t>
  </si>
  <si>
    <t>MBO - UK</t>
  </si>
  <si>
    <t>Newcastle</t>
  </si>
  <si>
    <t>NWC</t>
  </si>
  <si>
    <t>NWC - UK</t>
  </si>
  <si>
    <t>Newport</t>
  </si>
  <si>
    <t>NPT</t>
  </si>
  <si>
    <t>NPT - UK</t>
  </si>
  <si>
    <t>Northampton</t>
  </si>
  <si>
    <t>NHP</t>
  </si>
  <si>
    <t>NHP - UK</t>
  </si>
  <si>
    <t>Norwich</t>
  </si>
  <si>
    <t>Nuneaton</t>
  </si>
  <si>
    <t>NUN</t>
  </si>
  <si>
    <t>NUN - UK</t>
  </si>
  <si>
    <t>Oakham</t>
  </si>
  <si>
    <t>OKH</t>
  </si>
  <si>
    <t>OKH - UK</t>
  </si>
  <si>
    <t>Oldham</t>
  </si>
  <si>
    <t>OLD</t>
  </si>
  <si>
    <t>OLD - UK</t>
  </si>
  <si>
    <t>Olney</t>
  </si>
  <si>
    <t>OLY</t>
  </si>
  <si>
    <t>OLY - UK</t>
  </si>
  <si>
    <t>Padstow</t>
  </si>
  <si>
    <t>PDS</t>
  </si>
  <si>
    <t>PDS - UK</t>
  </si>
  <si>
    <t>Paignton</t>
  </si>
  <si>
    <t>PGT</t>
  </si>
  <si>
    <t>PGT - UK</t>
  </si>
  <si>
    <t>Poole</t>
  </si>
  <si>
    <t>POO</t>
  </si>
  <si>
    <t>POO - UK</t>
  </si>
  <si>
    <t>Portsmouth</t>
  </si>
  <si>
    <t>POT</t>
  </si>
  <si>
    <t>POT - UK</t>
  </si>
  <si>
    <t>Ramsgate</t>
  </si>
  <si>
    <t>RAM</t>
  </si>
  <si>
    <t>RAM - UK</t>
  </si>
  <si>
    <t>Reading</t>
  </si>
  <si>
    <t>RDG</t>
  </si>
  <si>
    <t>RDG - UK</t>
  </si>
  <si>
    <t>Redcar</t>
  </si>
  <si>
    <t>RCR</t>
  </si>
  <si>
    <t>RCR - UK</t>
  </si>
  <si>
    <t>Reigate</t>
  </si>
  <si>
    <t>REG</t>
  </si>
  <si>
    <t>REG - UK</t>
  </si>
  <si>
    <t>Richmond</t>
  </si>
  <si>
    <t>RHD</t>
  </si>
  <si>
    <t>RHD - UK</t>
  </si>
  <si>
    <t>Romford</t>
  </si>
  <si>
    <t>RFD</t>
  </si>
  <si>
    <t>RFD - UK</t>
  </si>
  <si>
    <t>Royston</t>
  </si>
  <si>
    <t>RST</t>
  </si>
  <si>
    <t>RST - UK</t>
  </si>
  <si>
    <t>Rugby</t>
  </si>
  <si>
    <t>RGB</t>
  </si>
  <si>
    <t>RGB - UK</t>
  </si>
  <si>
    <t>Rye</t>
  </si>
  <si>
    <t>RYE</t>
  </si>
  <si>
    <t>RYE - UK</t>
  </si>
  <si>
    <t>Sandhurst</t>
  </si>
  <si>
    <t>SDH</t>
  </si>
  <si>
    <t>SDH - UK</t>
  </si>
  <si>
    <t>Sandy</t>
  </si>
  <si>
    <t>SDY</t>
  </si>
  <si>
    <t>SDY - UK</t>
  </si>
  <si>
    <t>Scarborough</t>
  </si>
  <si>
    <t>SCB</t>
  </si>
  <si>
    <t>SCB - UK</t>
  </si>
  <si>
    <t>Selby</t>
  </si>
  <si>
    <t>SEL</t>
  </si>
  <si>
    <t>SEL - UK</t>
  </si>
  <si>
    <t>Sheffield</t>
  </si>
  <si>
    <t>SFF</t>
  </si>
  <si>
    <t>SFF - UK</t>
  </si>
  <si>
    <t>Skegness</t>
  </si>
  <si>
    <t>SKG</t>
  </si>
  <si>
    <t>SKG - UK</t>
  </si>
  <si>
    <t>Slough</t>
  </si>
  <si>
    <t>SLO</t>
  </si>
  <si>
    <t>SLO - UK</t>
  </si>
  <si>
    <t>Southampton</t>
  </si>
  <si>
    <t>STH</t>
  </si>
  <si>
    <t>STH - UK</t>
  </si>
  <si>
    <t>Southgate</t>
  </si>
  <si>
    <t>STG</t>
  </si>
  <si>
    <t>STG - UK</t>
  </si>
  <si>
    <t>St Albans</t>
  </si>
  <si>
    <t>STA</t>
  </si>
  <si>
    <t>STA - UK</t>
  </si>
  <si>
    <t>St Ives</t>
  </si>
  <si>
    <t>STI</t>
  </si>
  <si>
    <t>STI - UK</t>
  </si>
  <si>
    <t>St Neots</t>
  </si>
  <si>
    <t>STN</t>
  </si>
  <si>
    <t>STN - UK</t>
  </si>
  <si>
    <t>Staines</t>
  </si>
  <si>
    <t>SAN</t>
  </si>
  <si>
    <t>SAN - UK</t>
  </si>
  <si>
    <t>Stoke</t>
  </si>
  <si>
    <t>STO</t>
  </si>
  <si>
    <t>STO - UK</t>
  </si>
  <si>
    <t>Sunderland</t>
  </si>
  <si>
    <t>SUD</t>
  </si>
  <si>
    <t>SUD - UK</t>
  </si>
  <si>
    <t>Sutton</t>
  </si>
  <si>
    <t>SUT</t>
  </si>
  <si>
    <t>SUT - UK</t>
  </si>
  <si>
    <t>Swindon</t>
  </si>
  <si>
    <t>SWI</t>
  </si>
  <si>
    <t>SWI - UK</t>
  </si>
  <si>
    <t>Tadley</t>
  </si>
  <si>
    <t>TAD</t>
  </si>
  <si>
    <t>TAD - UK</t>
  </si>
  <si>
    <t>Tamworth</t>
  </si>
  <si>
    <t>TMW</t>
  </si>
  <si>
    <t>TMW - UK</t>
  </si>
  <si>
    <t>Torquay</t>
  </si>
  <si>
    <t>TQY</t>
  </si>
  <si>
    <t>TQY - UK</t>
  </si>
  <si>
    <t>Towcester</t>
  </si>
  <si>
    <t>TOW</t>
  </si>
  <si>
    <t>TOW - UK</t>
  </si>
  <si>
    <t>Uckfield</t>
  </si>
  <si>
    <t>UCK</t>
  </si>
  <si>
    <t>UCK - UK</t>
  </si>
  <si>
    <t>Uxbridge</t>
  </si>
  <si>
    <t>UXB</t>
  </si>
  <si>
    <t>UXB - UK</t>
  </si>
  <si>
    <t>Ventnor</t>
  </si>
  <si>
    <t>VNT</t>
  </si>
  <si>
    <t>VNT - UK</t>
  </si>
  <si>
    <t>Walthamstow</t>
  </si>
  <si>
    <t>WHS</t>
  </si>
  <si>
    <t>WHS - UK</t>
  </si>
  <si>
    <t>Windsor</t>
  </si>
  <si>
    <t>WIN</t>
  </si>
  <si>
    <t>WIN - UK</t>
  </si>
  <si>
    <t>Worcester</t>
  </si>
  <si>
    <t>WOR</t>
  </si>
  <si>
    <t>WOR - UK</t>
  </si>
  <si>
    <t>Yarmouth</t>
  </si>
  <si>
    <t>YAR</t>
  </si>
  <si>
    <t>YAR - UK</t>
  </si>
  <si>
    <t>York</t>
  </si>
  <si>
    <t>YOK</t>
  </si>
  <si>
    <t>YOK - UK</t>
  </si>
  <si>
    <t>Exercise 3 - PivotTables</t>
  </si>
  <si>
    <t>EXERCISE 1 - Logical Functions</t>
  </si>
  <si>
    <t>EXERCISE 2 - Logical Functions</t>
  </si>
  <si>
    <t xml:space="preserve">Critères </t>
  </si>
  <si>
    <t>Number of athletes from the United States.</t>
  </si>
  <si>
    <t>Number of female Australian athletes.</t>
  </si>
  <si>
    <t>Number of male athletes from the United Kingdom who won a silver medal</t>
  </si>
  <si>
    <t>Column Labels</t>
  </si>
  <si>
    <t>Grand Total</t>
  </si>
  <si>
    <t>Row Labels</t>
  </si>
  <si>
    <t>Sum of Sales</t>
  </si>
  <si>
    <t>(All)</t>
  </si>
  <si>
    <t>total of Sales</t>
  </si>
  <si>
    <t xml:space="preserve">Categrory </t>
  </si>
  <si>
    <t>Jan</t>
  </si>
  <si>
    <t>Feb</t>
  </si>
  <si>
    <t>Mar</t>
  </si>
  <si>
    <t>Apr</t>
  </si>
  <si>
    <t>May</t>
  </si>
  <si>
    <t>Jun</t>
  </si>
  <si>
    <t>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</si>
</sst>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44" formatCode="_(&quot;$&quot;* #,##0.00_);_(&quot;$&quot;* \(#,##0.00\);_(&quot;$&quot;* &quot;-&quot;??_);_(@_)"/>
    <numFmt numFmtId="43" formatCode="_(* #,##0.00_);_(* \(#,##0.00\);_(* &quot;-&quot;??_);_(@_)"/>
    <numFmt numFmtId="164" formatCode="_(* #,##0_);_(* \(#,##0\);_(* &quot;-&quot;??_);_(@_)"/>
    <numFmt numFmtId="165" formatCode="_(* #,##0.0_);_(* \(#,##0.0\);_(* &quot;-&quot;??_);_(@_)"/>
    <numFmt numFmtId="166" formatCode="_(&quot;$&quot;* #,##0_);_(&quot;$&quot;* \(#,##0\);_(&quot;$&quot;* &quot;-&quot;??_);_(@_)"/>
    <numFmt numFmtId="168" formatCode="_(* #,##0.0_);_(* \(#,##0.0\);_(* &quot;-&quot;?_);_(@_)"/>
  </numFmts>
  <fonts count="10" x14ac:knownFonts="1">
    <font>
      <sz val="11"/>
      <color theme="1"/>
      <name val="Arial"/>
      <family val="2"/>
    </font>
    <font>
      <sz val="11"/>
      <color theme="1"/>
      <name val="Calibri"/>
      <family val="2"/>
      <scheme val="minor"/>
    </font>
    <font>
      <sz val="11"/>
      <color theme="1"/>
      <name val="Arial"/>
      <family val="2"/>
    </font>
    <font>
      <b/>
      <sz val="11"/>
      <color theme="0"/>
      <name val="Arial"/>
      <family val="2"/>
    </font>
    <font>
      <sz val="10"/>
      <name val="Arial"/>
      <family val="2"/>
    </font>
    <font>
      <sz val="11"/>
      <name val="Calibri"/>
      <family val="2"/>
      <scheme val="minor"/>
    </font>
    <font>
      <b/>
      <sz val="14"/>
      <name val="Calibri"/>
      <family val="2"/>
      <scheme val="minor"/>
    </font>
    <font>
      <b/>
      <sz val="11"/>
      <color theme="0"/>
      <name val="Calibri"/>
      <family val="2"/>
      <scheme val="minor"/>
    </font>
    <font>
      <sz val="12"/>
      <color theme="1"/>
      <name val="Arial"/>
      <family val="2"/>
    </font>
    <font>
      <sz val="11"/>
      <color rgb="FFFFFFFF"/>
      <name val="Calibri"/>
      <family val="2"/>
    </font>
  </fonts>
  <fills count="3">
    <fill>
      <patternFill patternType="none"/>
    </fill>
    <fill>
      <patternFill patternType="gray125"/>
    </fill>
    <fill>
      <patternFill patternType="solid">
        <fgColor theme="3" tint="0.39997558519241921"/>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44" fontId="2" fillId="0" borderId="0" applyFont="0" applyFill="0" applyBorder="0" applyAlignment="0" applyProtection="0"/>
    <xf numFmtId="0" fontId="4" fillId="0" borderId="0"/>
    <xf numFmtId="43" fontId="4" fillId="0" borderId="0" applyFont="0" applyFill="0" applyBorder="0" applyAlignment="0" applyProtection="0"/>
    <xf numFmtId="0" fontId="1" fillId="0" borderId="0"/>
    <xf numFmtId="44" fontId="1" fillId="0" borderId="0" applyFont="0" applyFill="0" applyBorder="0" applyAlignment="0" applyProtection="0"/>
  </cellStyleXfs>
  <cellXfs count="43">
    <xf numFmtId="0" fontId="0" fillId="0" borderId="0" xfId="0"/>
    <xf numFmtId="0" fontId="5" fillId="0" borderId="0" xfId="2" applyFont="1" applyProtection="1">
      <protection locked="0"/>
    </xf>
    <xf numFmtId="0" fontId="5" fillId="0" borderId="0" xfId="2" applyFont="1" applyAlignment="1" applyProtection="1">
      <alignment horizontal="center"/>
      <protection locked="0"/>
    </xf>
    <xf numFmtId="15" fontId="5" fillId="0" borderId="0" xfId="2" applyNumberFormat="1" applyFont="1" applyProtection="1">
      <protection locked="0"/>
    </xf>
    <xf numFmtId="164" fontId="5" fillId="0" borderId="0" xfId="3" applyNumberFormat="1" applyFont="1" applyProtection="1">
      <protection locked="0"/>
    </xf>
    <xf numFmtId="165" fontId="5" fillId="0" borderId="0" xfId="3" applyNumberFormat="1" applyFont="1" applyProtection="1">
      <protection locked="0"/>
    </xf>
    <xf numFmtId="14" fontId="0" fillId="0" borderId="0" xfId="0" applyNumberFormat="1"/>
    <xf numFmtId="0" fontId="6" fillId="0" borderId="1" xfId="2" applyFont="1" applyBorder="1" applyProtection="1">
      <protection locked="0"/>
    </xf>
    <xf numFmtId="0" fontId="6" fillId="0" borderId="1" xfId="2" applyFont="1" applyBorder="1" applyAlignment="1" applyProtection="1">
      <alignment horizontal="center"/>
      <protection locked="0"/>
    </xf>
    <xf numFmtId="15" fontId="6" fillId="0" borderId="1" xfId="2" applyNumberFormat="1" applyFont="1" applyBorder="1" applyProtection="1">
      <protection locked="0"/>
    </xf>
    <xf numFmtId="165" fontId="6" fillId="0" borderId="1" xfId="3" applyNumberFormat="1" applyFont="1" applyBorder="1" applyProtection="1">
      <protection locked="0"/>
    </xf>
    <xf numFmtId="0" fontId="3" fillId="2" borderId="0" xfId="0" applyFont="1" applyFill="1"/>
    <xf numFmtId="14" fontId="3" fillId="2" borderId="0" xfId="0" applyNumberFormat="1" applyFont="1" applyFill="1"/>
    <xf numFmtId="0" fontId="7" fillId="2" borderId="2" xfId="2" applyFont="1" applyFill="1" applyBorder="1" applyProtection="1">
      <protection locked="0"/>
    </xf>
    <xf numFmtId="0" fontId="5" fillId="0" borderId="2" xfId="2" applyFont="1" applyBorder="1" applyProtection="1">
      <protection locked="0"/>
    </xf>
    <xf numFmtId="0" fontId="5" fillId="0" borderId="2" xfId="1" applyNumberFormat="1" applyFont="1" applyBorder="1" applyProtection="1">
      <protection locked="0"/>
    </xf>
    <xf numFmtId="0" fontId="6" fillId="0" borderId="1" xfId="2" applyFont="1" applyBorder="1"/>
    <xf numFmtId="0" fontId="6" fillId="0" borderId="1" xfId="2" applyFont="1" applyBorder="1" applyAlignment="1">
      <alignment horizontal="center"/>
    </xf>
    <xf numFmtId="15" fontId="6" fillId="0" borderId="1" xfId="2" applyNumberFormat="1" applyFont="1" applyBorder="1"/>
    <xf numFmtId="165" fontId="6" fillId="0" borderId="1" xfId="3" applyNumberFormat="1" applyFont="1" applyBorder="1" applyProtection="1"/>
    <xf numFmtId="0" fontId="5" fillId="0" borderId="0" xfId="2" applyFont="1"/>
    <xf numFmtId="0" fontId="5" fillId="0" borderId="0" xfId="2" applyFont="1" applyAlignment="1">
      <alignment horizontal="center"/>
    </xf>
    <xf numFmtId="15" fontId="5" fillId="0" borderId="0" xfId="2" applyNumberFormat="1" applyFont="1"/>
    <xf numFmtId="165" fontId="5" fillId="0" borderId="0" xfId="3" applyNumberFormat="1" applyFont="1" applyProtection="1"/>
    <xf numFmtId="0" fontId="7" fillId="2" borderId="2" xfId="2" applyFont="1" applyFill="1" applyBorder="1"/>
    <xf numFmtId="164" fontId="5" fillId="0" borderId="0" xfId="3" applyNumberFormat="1" applyFont="1" applyProtection="1"/>
    <xf numFmtId="0" fontId="5" fillId="0" borderId="2" xfId="2" applyFont="1" applyBorder="1"/>
    <xf numFmtId="0" fontId="5" fillId="0" borderId="2" xfId="1" applyNumberFormat="1" applyFont="1" applyBorder="1" applyProtection="1"/>
    <xf numFmtId="166" fontId="5" fillId="0" borderId="0" xfId="1" applyNumberFormat="1" applyFont="1" applyProtection="1"/>
    <xf numFmtId="0" fontId="8" fillId="0" borderId="1" xfId="4" applyFont="1" applyBorder="1"/>
    <xf numFmtId="0" fontId="2" fillId="0" borderId="0" xfId="4" applyFont="1"/>
    <xf numFmtId="14" fontId="2" fillId="0" borderId="0" xfId="4" applyNumberFormat="1" applyFont="1"/>
    <xf numFmtId="166" fontId="2" fillId="0" borderId="0" xfId="5" applyNumberFormat="1" applyFont="1"/>
    <xf numFmtId="0" fontId="2" fillId="0" borderId="0" xfId="4" applyFont="1" applyAlignment="1">
      <alignment vertical="center"/>
    </xf>
    <xf numFmtId="0" fontId="1" fillId="0" borderId="0" xfId="4"/>
    <xf numFmtId="0" fontId="9" fillId="0" borderId="0" xfId="0" applyFont="1"/>
    <xf numFmtId="164" fontId="5" fillId="0" borderId="0" xfId="3" applyNumberFormat="1" applyFont="1" applyAlignment="1" applyProtection="1">
      <alignment wrapText="1"/>
    </xf>
    <xf numFmtId="168" fontId="5" fillId="0" borderId="2" xfId="1" applyNumberFormat="1" applyFont="1" applyBorder="1" applyProtection="1">
      <protection locked="0"/>
    </xf>
    <xf numFmtId="0" fontId="0" fillId="0" borderId="0" xfId="0" pivotButton="1"/>
    <xf numFmtId="0" fontId="0" fillId="0" borderId="0" xfId="0" applyAlignment="1">
      <alignment horizontal="left"/>
    </xf>
    <xf numFmtId="166" fontId="0" fillId="0" borderId="0" xfId="0" applyNumberFormat="1"/>
    <xf numFmtId="5" fontId="0" fillId="0" borderId="0" xfId="0" applyNumberFormat="1"/>
    <xf numFmtId="0" fontId="0" fillId="0" borderId="0" xfId="0" applyAlignment="1">
      <alignment horizontal="left" indent="1"/>
    </xf>
  </cellXfs>
  <cellStyles count="6">
    <cellStyle name="Comma 2 2" xfId="3" xr:uid="{5EFBDCE5-96A1-4686-9926-EFA28DBBBD4E}"/>
    <cellStyle name="Currency" xfId="1" builtinId="4"/>
    <cellStyle name="Currency 2" xfId="5" xr:uid="{7B84469C-AE56-4BC6-A4B3-7794C385252E}"/>
    <cellStyle name="Normal" xfId="0" builtinId="0"/>
    <cellStyle name="Normal 2" xfId="2" xr:uid="{26AA61D3-9374-4514-893C-A39A1CF2F036}"/>
    <cellStyle name="Normal 3" xfId="4" xr:uid="{2247D3C4-D59B-4DC7-A9C7-4F05C6141837}"/>
  </cellStyles>
  <dxfs count="11">
    <dxf>
      <font>
        <b val="0"/>
        <i val="0"/>
        <strike val="0"/>
        <condense val="0"/>
        <extend val="0"/>
        <outline val="0"/>
        <shadow val="0"/>
        <u val="none"/>
        <vertAlign val="baseline"/>
        <sz val="11"/>
        <color theme="1"/>
        <name val="Arial"/>
        <family val="2"/>
        <scheme val="none"/>
      </font>
      <numFmt numFmtId="166" formatCode="_(&quot;$&quot;* #,##0_);_(&quot;$&quot;* \(#,##0\);_(&quot;$&quot;* &quot;-&quot;??_);_(@_)"/>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167" formatCode="m/d/yyyy"/>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[Evaluation-final.xlsx]Sheet5!PivotTable5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Sheet5!$B$1:$B$2</c:f>
              <c:strCache>
                <c:ptCount val="1"/>
                <c:pt idx="0">
                  <c:v>Computech</c:v>
                </c:pt>
              </c:strCache>
            </c:strRef>
          </c:tx>
          <c:spPr>
            <a:solidFill>
              <a:schemeClr val="accent1"/>
            </a:solidFill>
            <a:ln>
              <a:noFill/>
            </a:ln>
            <a:effectLst/>
          </c:spPr>
          <c:invertIfNegative val="0"/>
          <c:cat>
            <c:multiLvlStrRef>
              <c:f>Sheet5!$A$3:$A$10</c:f>
              <c:multiLvlStrCache>
                <c:ptCount val="6"/>
                <c:lvl>
                  <c:pt idx="0">
                    <c:v>Jan</c:v>
                  </c:pt>
                  <c:pt idx="1">
                    <c:v>Feb</c:v>
                  </c:pt>
                  <c:pt idx="2">
                    <c:v>Mar</c:v>
                  </c:pt>
                  <c:pt idx="3">
                    <c:v>Apr</c:v>
                  </c:pt>
                  <c:pt idx="4">
                    <c:v>May</c:v>
                  </c:pt>
                  <c:pt idx="5">
                    <c:v>Jun</c:v>
                  </c:pt>
                </c:lvl>
                <c:lvl>
                  <c:pt idx="0">
                    <c:v>2019</c:v>
                  </c:pt>
                </c:lvl>
              </c:multiLvlStrCache>
            </c:multiLvlStrRef>
          </c:cat>
          <c:val>
            <c:numRef>
              <c:f>Sheet5!$B$3:$B$10</c:f>
              <c:numCache>
                <c:formatCode>_("$"* #,##0_);_("$"* \(#,##0\);_("$"* "-"??_);_(@_)</c:formatCode>
                <c:ptCount val="6"/>
                <c:pt idx="0">
                  <c:v>9553669</c:v>
                </c:pt>
                <c:pt idx="1">
                  <c:v>9929009</c:v>
                </c:pt>
                <c:pt idx="2">
                  <c:v>10650772</c:v>
                </c:pt>
                <c:pt idx="3">
                  <c:v>10628814</c:v>
                </c:pt>
                <c:pt idx="4">
                  <c:v>10200674</c:v>
                </c:pt>
                <c:pt idx="5">
                  <c:v>7302376</c:v>
                </c:pt>
              </c:numCache>
            </c:numRef>
          </c:val>
          <c:extLst>
            <c:ext xmlns:c16="http://schemas.microsoft.com/office/drawing/2014/chart" uri="{C3380CC4-5D6E-409C-BE32-E72D297353CC}">
              <c16:uniqueId val="{00000000-C766-6444-AECF-4ADFB285EB4F}"/>
            </c:ext>
          </c:extLst>
        </c:ser>
        <c:ser>
          <c:idx val="1"/>
          <c:order val="1"/>
          <c:tx>
            <c:strRef>
              <c:f>Sheet5!$C$1:$C$2</c:f>
              <c:strCache>
                <c:ptCount val="1"/>
                <c:pt idx="0">
                  <c:v>MicroWorld</c:v>
                </c:pt>
              </c:strCache>
            </c:strRef>
          </c:tx>
          <c:spPr>
            <a:solidFill>
              <a:schemeClr val="accent2"/>
            </a:solidFill>
            <a:ln>
              <a:noFill/>
            </a:ln>
            <a:effectLst/>
          </c:spPr>
          <c:invertIfNegative val="0"/>
          <c:cat>
            <c:multiLvlStrRef>
              <c:f>Sheet5!$A$3:$A$10</c:f>
              <c:multiLvlStrCache>
                <c:ptCount val="6"/>
                <c:lvl>
                  <c:pt idx="0">
                    <c:v>Jan</c:v>
                  </c:pt>
                  <c:pt idx="1">
                    <c:v>Feb</c:v>
                  </c:pt>
                  <c:pt idx="2">
                    <c:v>Mar</c:v>
                  </c:pt>
                  <c:pt idx="3">
                    <c:v>Apr</c:v>
                  </c:pt>
                  <c:pt idx="4">
                    <c:v>May</c:v>
                  </c:pt>
                  <c:pt idx="5">
                    <c:v>Jun</c:v>
                  </c:pt>
                </c:lvl>
                <c:lvl>
                  <c:pt idx="0">
                    <c:v>2019</c:v>
                  </c:pt>
                </c:lvl>
              </c:multiLvlStrCache>
            </c:multiLvlStrRef>
          </c:cat>
          <c:val>
            <c:numRef>
              <c:f>Sheet5!$C$3:$C$10</c:f>
              <c:numCache>
                <c:formatCode>_("$"* #,##0_);_("$"* \(#,##0\);_("$"* "-"??_);_(@_)</c:formatCode>
                <c:ptCount val="6"/>
                <c:pt idx="0">
                  <c:v>10717129</c:v>
                </c:pt>
                <c:pt idx="1">
                  <c:v>10563878</c:v>
                </c:pt>
                <c:pt idx="2">
                  <c:v>10368901</c:v>
                </c:pt>
                <c:pt idx="3">
                  <c:v>10256057</c:v>
                </c:pt>
                <c:pt idx="4">
                  <c:v>10475576</c:v>
                </c:pt>
                <c:pt idx="5">
                  <c:v>8548844</c:v>
                </c:pt>
              </c:numCache>
            </c:numRef>
          </c:val>
          <c:extLst>
            <c:ext xmlns:c16="http://schemas.microsoft.com/office/drawing/2014/chart" uri="{C3380CC4-5D6E-409C-BE32-E72D297353CC}">
              <c16:uniqueId val="{00000001-C766-6444-AECF-4ADFB285EB4F}"/>
            </c:ext>
          </c:extLst>
        </c:ser>
        <c:dLbls>
          <c:showLegendKey val="0"/>
          <c:showVal val="0"/>
          <c:showCatName val="0"/>
          <c:showSerName val="0"/>
          <c:showPercent val="0"/>
          <c:showBubbleSize val="0"/>
        </c:dLbls>
        <c:gapWidth val="219"/>
        <c:overlap val="-27"/>
        <c:axId val="1734983680"/>
        <c:axId val="1734994880"/>
      </c:barChart>
      <c:catAx>
        <c:axId val="173498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994880"/>
        <c:crosses val="autoZero"/>
        <c:auto val="1"/>
        <c:lblAlgn val="ctr"/>
        <c:lblOffset val="100"/>
        <c:noMultiLvlLbl val="0"/>
      </c:catAx>
      <c:valAx>
        <c:axId val="17349948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98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plotSurface>
          <cx:spPr>
            <a:solidFill>
              <a:schemeClr val="accent4">
                <a:lumMod val="20000"/>
                <a:lumOff val="80000"/>
              </a:schemeClr>
            </a:solidFill>
          </cx:spPr>
        </cx:plotSurface>
        <cx:series layoutId="regionMap" uniqueId="{291F3D38-88CD-3D4A-B818-45CFDEABBB42}">
          <cx:dataId val="0"/>
          <cx:layoutPr>
            <cx:geography cultureLanguage="en-US" cultureRegion="CA" attribution="Powered by Bing">
              <cx:geoCache provider="{E9337A44-BEBE-4D9F-B70C-5C5E7DAFC167}">
                <cx:binary>7HpJk+W21eVfUdS6KQEgiMFhfQuQb8qhcqysKm0YWRMJDgABkATBX9+3LNstyW654+tedi4yIx8f
eQHc6Zxz+dfP218+D19f/Q/bOJjwl8/bz2/aeZ7+8tNP4XP7dXwNP476s7fBfpt//GzHn+y3b/rz
15+++NeoTfMTQZj+9Ll99fPX7c1//RWe1ny1N/bz66yteVi++vT4NSzDHP7k2r+99MNnu5j5++0N
POnnN++Mnr9++eEajH6x45sfvppZz+k5TV9/fvO7r7754ac/PvBfjP8wwPrm5QvcW+Q/SpqLnOTy
1x/x5ofBmubvlzPyY1GgglFUoF9/yD9sv30d4f7/83X9bVWvX774ryH88Pe//3r/7/byr5d1sOWv
B1Pa78s/qb/t96ffH/x//fUPH8AJ/OGT3/jmj8f1ny79i2uu/3Ek/98d/0/c8b931T8juXqdXw9/
S4HfeOvPr/7DzX+49c8y6dcku3z5+Q2hEPf/TKzvj/j7fX+WBf+88etrmH9+g3/kTIpCSowQxkTi
4s0P8ev3K5n4kVFJkJScYcmIkPjND8b6uf35DUM/CoYJF0Wey7woKH/zQ7DL90tUwqWcI0ElQzLn
xT8r0L0dUmPNPw/k7///YJbx3mozB9gRAhvTr9/7vtCCMkEZxQWCp8HywCBc//z6CBUHvo7/x97P
7Y4X3JaS8ORaxazn4hjTEFZlpkxmp9QP8tpnTbBV71v8gkenjyKb6GVANddv99iIb3Vv8bctGHuV
adZc0pD4cRu5fhZNnA5bsIN/2vd9O3HjpnuUCXbNEqEfTHT+ZOVEe1XMU12XtkjoF73N+heGO67L
OGXsfT4Ppq4ENQQpsm1urdzQ+6ScFmt+YjGjT7HvFnnXS2O7at672aidb1tdNfk6rRfZjAwfx74T
H8giMlPZmaz+sAxpX46sHuXXydYsnuemaOyhrjOaH2RCeDv5HnW8TEEQUnocojmY1U3u2LhxKy4Z
p6t4JLINWtUab9uF1iPnpV7D2F8hng1wfEvjqjjm28mMUch3NS10qNjgmvMsWQITchs/tnYf7qIT
BVUpimw9GzGEcici1dUkMqLVOKX1dixE3ZVxb4a+HMZh46cxp/WhJr5tSxMbftNZx22JGeZDudUr
I8dipaEv5UDTl3lHRa2GiaXiNK2W+/s21ni+pA7NsaKGS690loYnGyW7I2Ta9GEztr8lKas3VbTD
ho/EyWxVTFPzcc0LPV15OcWiTPuOjyGk/BOeRyYeBhmTP85tBwsuQpgPdEeEHLsBRaPmvp3u+E7N
8rzbzS7lKCfjDpKPMlzmaUafEF7SCdWt0apIXZOXxnc8XvvOi48tbXhfdnUTT2gPqTnnOcrf7dhr
V3ajnR/WOOW+WizTz3LmHitOMvM5TkX8srbMfbApolvKB312RcOvl6wfM7U0K+dVlKsYVYvYfpHD
lD33MoyPclvdUsWkeZWPrbumS9M1Sg+cPE3D6I+1I2k/zMkWnQqx6V8s9u7e23xgqpYxnEW3CqRC
08VOmX2tX4tRb5+ty4IopQj7abEW1SrnflyrbpPMHZaOu7Z0I65LkSXzOu5df2Zdlr84vMiiGkRt
v/q6CLScOs5W1dpxR6WP/LVpC7KXOa7tg/bFdPKiIO6AW87vnDQkKdSjvVOrltiqBTW8OZhxiE25
5HX3KjJMllPbZebo4xZvGS7y+54tJh5j0W6d8libWxEKGdWQwjKrHTVTcWG2GG6zrU/oaCBtP7GE
+0b144qn8jd19t+ULfq7osUpFVD5iISimSPGWZH/vmiNuJ8RnRlWg68sQmfmm/N/w0LORE5JQWku
v6/gN2UxhN75pQcLziu/8zNquv9LC38ovHJaYj5OYGF0pYY98Dn8dyxQRDiklSC8gB7y2z3gvQkQ
LgVWC6+ygp5d5/+DBYJ+5whBcEGRELLAApoUKf52/TfH1EyodXlXQxzMlm637TKhpz2M4r1uaIav
kXeTgZ01c0l6YW4N1fWBTHy4xUVTuErkoWNHty3j+81hysvQoLR/8HhF49ltxuNTXWi03aAMdWOF
h34i/yGU2B93ANGDJeeFxIIKyb/3x9/swNl+c8xxrOSOb9D8Rcj+ilp0sJH+B0vfHfq/Oi2cFVgi
EhU5ohyaN/qDwzOKQ4uGDCuSpuda+O565fuDace9+vPY/feGcskYLUgOjv/9lvbBsFGblii6sGrU
vsyjfdEyfvhzM/96cpwUhaQcc/D9vyThxgYrEk5EITZU+YpsORjxcTPsnMX+P9j6Hqq/PzueC8zR
918SMNEfEl7zfqZIm1wtYruY7ug6q7ZpL0m4bvnxz/eFfw+JvjuKw6ZQLnHO4S/+vvHfhETPTKBi
a6naxrwc2AvKK+gRMrPKiVe+PvrmSow3eTC/4uJfWcq/qWpY0t8Xtr+ZFrBBzihhECF/jMZIJ99M
xufKkWJ55njtmEpeDry0YmnuTJRbXto08C9kyIarZjb7Yx5Xe5jD5mhFfavtGRq9vussZaTs2WTa
srV1C8iuWLIPUxyH01pMaCwJtMTrDi/TuyQJREuxdPNznTT+WO9B/lIL1mkVxOgmRQpX6wqzYXEq
G5fGHHTOYqpoM/ms7CTKb7ppny9WALpTjsX10zBFw468IfEdm8TGS+8wOwxFEI/FMsbw2MycmrJx
dN+uRlSj/LqZIvo0T5O+H/o67CrLa7eUkWX7FZp4oCrXUj/mS/MV+kOT1IbMIlWzyUmoJs3TXglG
8FMMTJPrRUyEXcmtcU9uj95etqnwxzRl4YtOzXxfmNZeRtKa88ib4UDnETvVdqm1VZhW4k/rwvLb
nMawQg+WEypbLixSYrUZrWbGOTpuFk+fOp0NWu3LPgHwTP243U27C9VUEzfejj6tr7VY7LVrXF61
zqEHmQdxjz2xleWU3Yi9bstsBThVNuPSdVVeIHtHpF3H47rOaHlqtoFr1TkXiGJ9sNttyEITrxsW
1qwpcR02VnZh7pdTIO1SqLHnPFV5Z+PTZHjTlkGL/qPc5VUH9e5c2K0+tsLnDwAM5VM0UMNPuKmP
w9jyEi2ZgrDL+UvGcH2TeenmcqyX5mbSvYlX4ExyDI5v1Sbq9WqxTRoV8s3WKDp15jlC1hwy17Pt
aAiUj5tF9qtVhLS8uJmbOJx2wbKXiezrpOSyhMPKuoVCVDPf3gN44KULnRNH1rGpUyC5+NtlXvdD
yLKuV3Pu9YVMdWsflzmh6bjVSS7XIxzlnWyFu8RaQvMwJsX03EPs5KcIj2ONavHYA1YZXCHk80z1
cFhIs1/72bBqC1NM5yJYiGWliRXHJlmpFSDEeAwz4sOVi2vbnQq3xoEoqwkid7FvQvd5RTnDh3qr
5+ycCjnEJ4aK7jXYTNrrfKv5ZTC76atN2oGVaZTFM+uN1zdzboJVUqexqBzz3S9un7tprugSZF2t
0NVPFDjZVs7dPOSjwp5nF+MRWyoL+PK96aWnR01CrPI6n4+GJvnU0rE/FomuQTFE5lcy0PZIsyWe
sxT9/YYkA/hMp28ER3ru0EiOusvEufN+eRUOxUPR6ADJtQ1irTAdpK+0dktUeqnXc0giexfqjhBl
4oi46pql/WIXKR7retVZmUWzv/d5HgfFp2F/lW1HbFnUyBx5XIurQKa9gdTF7LiGev7A8la8puSw
UXxb8lPG5vl+XTpYR1boXRHvxivNPM5eeWhzfDJBZ4elyWRfGVpvQzWRrckOIGa1sWyhyK2nfh/C
Dd3Te2um9nX0o7nBpts/d5rV4hTHUdoDUGGXSjq2KJ62jHRt6adav0vaN7kaQ+ZPxVhnvkJQxPUB
DWj8Fmcnqn7Ko3xcgcezE5LTUFyjxWzkruU64APOJ52qvvDzflNQjYhyWZNQORabdOdM+x0pVpvt
ARhmdLced8PyMi5FrE3l0ECdrmY90QoZ7Vu1QIk+1l2LtlJvZHuGdZuKEhFfUbet08cZ2FK5jBRK
h2GxZcd57VJ2nXfc0HObARhTfuzWk3E4nkgdsTtx3tkvzNIhKd4RfzU6n8VySdl+4IPUVK0oZI8t
4mNzRNLod3s9Fu/MshWH1JnpSk64bSq7NE3lxJxexJSz/QYHjW6ztG/Ls/OoJ6XWxtzPWdeeljzn
n+KChVaLnFpyZP0+5QdkW5G/G8SsS7M10/XgG8/PdqYCX1yNoz/0Nu2SKb2nKT4B9+v2qwFpbY98
3gm95zMN44e5dtEdqSaLfmCIjQc0LuhqAQ6IfxmWFptK6MLR+wj48cbhYX0ABrbTM3aR1GcSm7Zq
VtK8xdSwRzMthJY7mxIpBa7XulN6zqDZubSx5pV58OtbTpdkFAgHmzh2y46b8xZdIi9zbycgWixu
19yvzdmGSTa3acV5852G+0simX0ap1VOkDmzHq6bYinWSiAr74cmEnnYSBqnqwSadVNSLlOn8Nws
Y7nUPrig6kx2umwSG45dGJCH/BZ7f50V+9CrDvSLx1VCtpzXnhF2ht7gzwUIL+NbL204adQU78eG
tKPqQHSIxxqv83mPeHzfZHH/sEMB4MeGanMMmUhdBdV2vbiBYcgSVoRW9aTFpwb55X7e9cpvxqnd
cEnX1OBjHzbvlE0yf6TzbuBkt3iaAmRfM2uPVJ1q/ZT3AQElqPMD60h92BcxJpUAVZz42CWtcLcB
HFG+YED52wIqGN+xPbX7rjc17Dy/eLRifNNLFuegsK3NI7WUT4d+WdHT2BaZOQUJflcBecnfFnlq
HjMgKeYYp52+29v2Eco07qoWrYs7u3pbug9938j4dsyGruTBuLduyqi40U1AIBP5wS/XlgCLOhLW
gUgwmxxWvSOfoJkiwUCW6bKyTt12taJ+KO0O0Grr52H8JduGAfJuFRE0nRD74WByPQ0K9xs95A4m
AZ+yzOHDGHfEQKia0JkWw9LfjHXsirMWedZX2Hc4AvJsZDapTLoEkg0uQlR1/QpM3qkB09i9xBlr
aGN+kOItw3s3XvtNSFMKIciktto0l65G8Ai/7sWHXSLQIUQz29OKEemh1voen5tgdHFp9qU3V6Hv
u0q4OLeHfAx984jrfVkrUPh6V4p99NWYmeYoC7YDgprSswgmrE+oKEqsdXclGucrA9pMFZv87FDR
vm3p3p/qKNtjMw+urDFrjg1k/6jcgih4eNvOGwLlbRCF3yvbMHHT4wGFby5buSJrAB3N6eIUhiwz
0Gv7bla8DuP6sI7R9Yd6Jb08LwWf37bSoI+j26YeCskyHbJ9TddjmDaqxCzpUILCuqVjZIEOHyLo
J61ydiRBBZvwDZmDB9Sr6XqD0mzJrewpiWpb5PCpg+YKwCCTzcX0rO+U7SO73tbI7rt6H++3xK14
jf3aNC8SmakiYZcdtDTGP9ZN7Y9tPu2HwcYIYCJDH7ONClGCOhwetpyYXo1jYNdkxAJEB9HZg5Rx
zErXtYIcRZ3lZZvafbtMK8DFo7XTZq7ontWfRtIDGByJyT4CjVr2kuopZU/ctIKD5qRHq+Ds0+vc
1X36Qrip3SfsLdbHhY/ZUqFB+/Gp6FsoIbObbLl42QLWAhm3sr3AYwVanzyQ3KZFhXVry42E/HlJ
I/CEcULpKoFIeMmwtqMStM7EDXSMtRxa2XSKU+e+GdoDggZlU21df0l9f70sozLJ5PRgJGtDlXaf
Xfrk+iO3bXPuZFffbRoNz1M4zgDlAyhDSssVEgBt+Tze7cUMSjXuZdoV4Mh9r/K9qYFu9Dt/iKRz
uYp7EG+F68wBWEbxdkEJOBQdl2+DLoZ3kHLixKdeXAc5kWMmQvYNN5BZJZTmdIlI1vGqqFuHrvdt
ygE1JtN8ZnRaTm7fp+zdkvf5pjoralLaDhv8HaOiI9512qqEu2J9mSTFwMJkJ1S/zcPBF1noFNAs
X/m572/CQJA4cC4MLmdnyan2W71f9L6n5jJkLdUlDiM6jdG4tYzDGrtLxiInF9+5xtyIgdlcFRC0
H7TnZiiXYZviYd4Xa276ZY/XtiV5ukBZbC9AquqhHEKO9AF3MX2GbtCZst/HXKutReSqcd95lw4j
WDVze2TDys9dM8fSoomF89Q1bXwUG+UgjjHS3aducJ8cD+ttDhOGU817WdVWLpsirq/tzZLp+AGt
8+oVN1tcSGUWNkPZbOaNH+I+dO7GgorOr+Z66sbn2QiQJ2fwJz+4fOo/5ECK+xKwyPq4rUP+kG11
+EUEjLZDu7H9umnRfL0WA33dRtL4sqEjMrd7jKiHNJ59+8hqRBi0SaqtypcsXWdrk+LBUbS97fls
zoGuPn7nJv2mGscKpafVf56MXu6yzJtwAdWx/0Qb6ma11tVcGDkd94Tr/rZw7f6xwIDPKzL7vAOi
mgElTKF7382YrGUObXcoV9DoB+XWvQUaA/1nVnUgssqY9xWzzEELCHy6ybsY2aWTgOPnUABmkMtQ
paGHf6Vcj7pf52PauuFxwltzQMjxwwKzXqOiQeIk17b5pQN17XlK0wrJVYutdPOgH6wP6MVjoKxm
R/1dAVrUYdhYQApEg/oj8RMHgQ67a0G0f9vuFsxuU+OmA23j+l6ySX8b7BABk29yO0naprdsTcDL
Z+a3E8XQEyvD9HyXLCWnvmA4vLO0SFdtaHW1Y0H2I6Rc0ZQDpawcI/vMAslue9DWOzU2yDwAJLUf
lxXTANArAJPdAwAgmtfNAmWimZJa5wKYJgyFyCUvaHFi6xZuet0PNxDRuIqWdkdYunvIicXPkQ5P
tQGYUIC6obpcIwmxMeBQbcjt36DQ4KtORkmPNWvjJQF+N6rfjXkf/DK1J3gafdu3eT9Vo+dBAZPN
PwvE+0P0zl7iznEszRQiVp0HLlJzKj8KN2Znu02gUWVbWNoyDxm0jCGv9+3AaTtNAOxsqBzUg5cs
6+WRAJP8wNqZ2gsJmQPR3DFzpckkKjnUXqq1Yf1DpsX2MfPN+Mgcbsoia7brAYY1N9HXFoIOc/zW
Cjae15T3j76e+QHBQKk0fLB3c9DyzHq5aiWAvKsAfG+s2MziL8tSjNXMSWDnbgN/VRAExXJsW9Tz
w4QyecqhoWQqbrCAUjtTv3NsE6cdk6xivsYw/UuAvx3prlsd9nMDQ4KL3+RSKyvzuTJxDVdjotuz
hFHOQ4sxTFhisdXsoPU4eTUW2V6toMM/LUNkp30Nmyk3to6mdDr1Z0tqUCwsdaWrl8CUXXA84phB
4+HJ1lrBx2tfje2wlNSjxMuYZAc0PXSwXzPg7SEjogWa7PwNXda5EhOMD+s26VMRoa4VOE25AvkW
bgpyHF+G1JH+1EP9SAoXQ3PMpySrCAchSs7IemOw9KFcZ198bUJvD9DpzS9LEcpZi+6xDjhfb6d9
Karv4PmdSD1/Ghc7LgBb+dJ/3oWc3ief0fWY7QIN93AckD7btCau8Gancl7EAL/3MbvDO2Mw9Puu
DQIO2AQ6UWJ5OutuRunGNLh4tZpiKMagi1Y+B2Jx1DrzUQF+JQeUeiQriR3vytbX/dG1K7Sj2a2f
15otB0nZPcVd48owAZNSOIvrzbJC6vAMkXKFnLoPphBfWQJlKo0k5uVM2v2DNDX9UIcUH0EEAy4p
u8JcC8guDHJlWIQyrgcK3S4EhnE7DGwOUe/6qZZ7d/S55geJTa2PE8ylO7UNEAQHD/OkXAneuqLM
NOY3xQpD1FLkvnlgPg1UTTAdB/QLkaeAiG3rU717Nb1kNzDI68YTwhO6BAuD92PfA1ELN2iY9EGO
2Zc5LfWuPPDxr/XCMnzI6hGXBsf2WNR+v46eW5hMYoHaczQ+vHI60hPillZusTqd04zBdAx5gsxG
q38g2YTvtgEcJ3u0HHo5xgqNOgIewnP9llotnXKOElQiE/bidtLh2U7LKxd+vd0FSY90lfpmT3SH
KothtHZVnNqHHsLvnOp5mEtPAY+fuC+WD7s2nF+hedyg2lpnb0GTTwAPLZCmjTTtBQvgscCfHHsB
bhivojDxQPq4recGXlf6MgGonFUhxVitE4SGwhEtlQB1qtprTGeQT/r1ZQYc/GmwDPzgGVDHQz/n
7VC1wkqA2wg42a0R1siz951eVDtty6oAdrrbNgqovgDZaF52ezLv5IhbXGmQ+u+2dpVW+SWHwuHo
bBvVSbfyt3k+2KNYZx5KeB+rd/DSQRE/kSVqfRoCXy6kHYI81YD1X/ulY6d2WvvXLKdiqngk+Kre
uw0dgTykeNJO3kFaPvQtKAdtTqUq9FbUF+kXWhxl0INRBnCyPHLAQ7dTP5NGNfUkq25q/IdJr7T0
IcAQfJBj/d4D5ZElWUTclAWXvTAQYTlMirqQP+YWhsX12tELG2H9RxSzsa58JwA25SsJqdJtHYOa
BwrCYB6Zv62bJL6AoPnVkvGhbntdqLAJcpcKbfFxh1H8cGh4PTzlM11O2hP9LR/6NAFOqAF4imyk
ynALE2eVkhxvUtd3BaRC2+zKhcLAnILZ9NpMYkQl0J7thdbwvoWqRd9d49ysICktA84vZJ/Qclr2
bFlLEYMfD3RkS68Wusz9YWhG3x27rE39weMR5pMzytb6eRuCnyuum309woC5TgoGgvWtaCTvVdBT
H069GfKbTM8kV3Jskjy3I+j7b1vMZFKNLzYHE4WkP2MQx9eyz0Z901HjiqqmTeLnPKUuO8F7KuwV
XnHAUU2AnFglm2E5Tdbs/UODnXie2IjWcoHIvln4AuvgU4P6i4x9lpW+AJGlUWM7se6eSJ7xCjT7
BaR/ODIFJNXF17ENkZQud+51BZlu/zID0RruV8C9FwM1cDsbeGFgVmEi5AE3lvVV3Rv8nH1Hu+eG
5jicpc3rcp6NOdAsG+98zcLTgvsCdHOH8Ndd5+1xM3jLlCzMCBr8lk9LiVjb3Qxw7sct9wwUaIyO
gE30LV3nej8NWeMfQkOWc4RXCYBGebnfzTXS9wDr4luTh7UtOd4mEBQQh2+xrf5i0oJ8mXVFn5cw
q22C8qYrthOyY6TXeWGyqmWhfjG5QNVYGy9u4LUZm4AJgwr/uBBI7FJDEL+MuwHI2OxtBtAAN+OL
X1KfDr1bhvawr1mEAGpAP1VL1nQv2oMcALWZZUYNQ13tjIabZq6hMPPeWei7AiZAdnsFY319gJd+
3FP2P0n7sh3HdWXZH7oCOErUq+SxyjVP3f0i9ChR80gNX39CfYCzy7Jho/d9Wv2wUGmSyWRmRmRo
suq3NCslkDW8WL9FFsePaRarVY5Y0W6NrdQ6te0WdbBqouy2QLvwpR0n0ftpkXB20LJz/6QtKleP
BB2dVlHQNP2Wk2nUG9cJRexFU6mMF7ZuuhvyBNyXYnCifZ4lwsLWmGKbhEn1NZOjvAs6q9wTt+1f
CCcxXtfUpF7w2y1L6ymzmnoTu7+0442urOkKQCc6BwMS0NS3c1JYgGMo+d3Q3q18M8Qq8vI8iPlt
EmXRRxxEZb3WXYrSjNTwZ2DK7hu6gg8mSl8DKpNixe0oqLw+bEqcYgEGSTt0KDTK+DaLxnbXFLYD
mkozdrdjjkbIgQTCDTfCHav6pmz7ttx3cZ4DMsBR34u2ys0670w8eW6QGObVbLLCWwKSUrHO8qk9
iCBAgw8nrtE/Q0mRPpAcvJQyBzC0AqclCvAjoxAN+hGoFRgldbkjwAyfq/nRDVsFz7PdMql9hdv9
DUAfjf0mZ7X24KlirWs6IMHMJ/baZHH+YJwcmWCCviO2CtXbZkBvNNnGTop3Ia8UyrNe12N8Q6lx
vtCE6Vurz5rxoS7ajnpy4BXz84jehG7c61XWFxXzEuARPxJa5XpT11Paf5QlMAuvcvtIb+uS47Gt
tVOsjRX0gOrQtXkqezPdRm48JE854DmsTLVh+khbqZ60Zm1+k8ZjYa2y3LHepqYkDyQMp8ojGdpG
Mqkyss7JRFDUMZsh0XHt4S4rJ+eDk7kVHlqtzdY8T+0DfCnYII8iG3dsu/xmaKn4gYwTOyQlLesd
sK63oukm4Dkpbx2vyRpn2rJMqXYVh2HMXiukYtRnnNICjcWpg73OGnwAR6ENlMBWo2crC+E6tY31
XgRDtYsdPKleptPxBw6O3mmniZNvCZbtsUwz6wWgaApwxSTRhMadw1/6Vllz0zFoVglt0BCQcd3H
M/Zk9m3mhsluCsuy3oaNnF5jqU26SvtheGtHrlflGPLDiHb1E1D0+FveVvUOhOas3jtZWya7qM7B
AhskW4M7iB5lFoxOvRZpE7/kdKyU15dJMa3QmHBfMoJ04C5trT59bovACf1MpRNqY6PouAGFoUw3
ad24aCTmYUqQjTj2Hwukl3Tf9mULsCZDfPS5mzb7qEMO8aMEiDO+WXZOo+cmyJIeLhvy1B9HgZa+
VHX/Zkyc6VUw6Pyt6QcXOXKj0EUHum5ZXq7RNt9MxrWipzZoS0BfOmm+8jDM9iWZop2ICl54Ik6n
d91wAd7jkLxEskRfSQR9YOHs7A7dto6RyosrPdQ+2jElObR9SPV9Iq2IPEfRCA+P4VvOrcSTvc+y
keqbGCgzatIIu++NinXfweBs72nSVyB0Na79pBnisN9XbfaoQqd54Sj7hWdbptQ3QWuXT2FIh+7Q
M5Zv0qQIv9pIhBrPDAF6jTHRHAVOM36vElU6fhc22vhhjcfFZ3i3h1trCnXnUxEOzaoYOv3Iw5RP
+1QGVfFRTXF/n2qboBoPk/QjJ2AgeIQ27Wsr7fp1tB0OGNguLTT7dXGjpqqOVpNrscxzeZdIb5xQ
Q/hZlTA0k8ouO6Chlz7ht1t0JQRtxc9k7Opbk8v6kdpITJiopveyGqO7QjK14oDcV3RKzY2NtgnB
cQI5sD1ZW2O4HW1Z5d7IU1XnXpXGzvAcxy2QT4fU7CnOO/ZLkNKNVpHmZpOkIHV+1cgB0fscwYvw
AD06uwb3ZV/LuDsAc3O+0bJTt1wJibZ6TaqVm1dBsu1rojMUgppvmIjJkymY2TJtVyku4SjegiZF
hDUdApLTVl2061ATA7XMGrpjnUCRpXO3rdbgzrprCXDiD54sCuJqWatVIOP0e9PV9R2ohdFjMSRg
FcKt8sKz0f8rVrkFJqSXgzDbPVesYo+N7vRGZ2a4Jy5hX2jd0oM9ULmuSvypCuh94Oe6kdlaV4AQ
U9aXm7EpRniJyDPP9MQ2a26sWN0A+hk+0CnKN8icyeRlY9ne1jwK7xxZOu+ks2PADKy7L/vO3ekw
Ad6ZAoNGvUJDNPABjOXISQH8/8JdCtambNzHuO7QqUoD/KDQ5pswo+SB6w4UyjJt1SpDOPnoCJJ7
Atdcg9OoBq8NIpb9CULkfgfdg+t4EyrWRKsgRTzeIUkHAzbqY7JP+yB7iWnTf+O5DnMPjdEGWX3o
1vwx0kHZ7MDjy2/iVti7wUWe68l0KODRxMqeR/AbAGfGVfybsGD6yhoJZIQAaat3aFeOb9VEWnIX
AQHEXoisDPY978C47V3Nf3Ncw21ARFCveBvXrZdbSfochgpdBxBZ6HOPHiYyKXTdvCZhJt9EFmBP
N2tT5oeaq7dsCgq5tk3nVOsm1iC5mSzrVlnMp3wfuKEVrbLOKa0NMoqy9lNghLs8Daf0ddTT4Bkr
6w8MeZ3rjQmi3KbAk3YL3l9Ht+mU5Y9SIckZA8oVOq+0CVHekAB5y3xwm6BBUv2APqcKv5mpYrgo
tZzBLaAIqzAz4V2nG5Cl+Zi35t0ukGa54dgMXlBZcth3bBLoOis00nDFKxSR1kRXDsKk5TeNzbwI
kO6UtmZtj+UW8SJ5DAYn0TdJ2CbPUZcDlsdR3ErpTG9A28PmXhMaxOgf8nAH/DN8LS2Ne9V38X1I
bTSpQdQLwShBnh5vnNxCCYuiHvdiwoZ1voXseTVMVjV44xDVP2uT9JlvF635JmOJoBVUUfbYFK07
rBLgW6mPxnexVkAl8ucOVp/FmGe3AcLYPUoY+6Frh/qJ6lHHHiM5EAuTNRs3sFCvqDYx/tSV7pzT
p2ITF41w1hGT2a5TiMO+cgh5BnCGxm+Fv1V4oRTBfsRjY25a2+4e+sqA35hWNQ83tVRZ4g3oLGSe
DuyEgXnRFY88FuxuyK2I34JbVwx7bmu0uFRNikerzROAOwZXBUi/Rq1R1Q9hLSTuRp9vY+Q3tzSI
pu9BnfQvdQsipddNsj/Ubjc16zILA9eXDhKsTemC5OnRMjV7dK7Zu43M+wOU8xEdeskBO4iKfu+K
YErxdqRB8TiUQ7IWMjEKKdoobvpE1+5HOpD6kMtpSLwIx8I3tciqzK9bq6w8p4uBepE0eYgNNmiD
NIEq9JbyxgZmquz8CShENL6ASZDWX5D21A2oZlW0k3WU/GkIUdY2c7mJHlHKK7PtkM+seJPamU+M
cB2vFoXK1jOMK73KVgO69KDhPCMMJGAukQLvx1hm23pq2ZtDuwFoYV+ssePkK6h9JaKgxPvHVqhk
kPDj5e5RxE4S7QhgpinCcmbiAPhQA0zXLQDX8KG1bLTWkQAkaPQdYs3EAdMCVexnIMa98TIU74IT
Z5U4LPqlGH7KrhZD2QCAKFSMapGiM4VfPES3o2qGD3dKtL3Rrl2TNSKuCyIWHsPww1W1+hWOE0v2
eV+gjQR2Yp2vkcAPiS/Lgt6Nbo3Uhqp+/NLmIv6hh5x/r5RpLJDBcvUtArOp9XlVZjXQ/FD9igBf
uAjxwF/QQu2dyrfAqUbosmrARFGcPcQthk3WFLyM3nOdsZx2mJ5wn9DCBA2EhUq/mKwm5X0SkL7H
NYwlEhbRl+YhE9F0E1Ez/CR4V3/zoopG3yQMcadw2eznsRq+sJKKl7GyaAqUXetgN6dnDtBCtJY2
6Gfbo9eznMYHcNFy5gWZomSlmdt+qVFN3sZDlNT7ojGBs+oQqEcvNgCTMWjB5kgdGnQPsjZ0yaoU
VZj4THCZrKcpQO87Ca3mnXeD+BHlSPB9nkYBHhM8re2NDtrC3gM7H57axOqK7f9rhynv8toghOuE
FyvLCPNHdQ1vvQgd6Oeky9WW2l18GIew/87itkIPlpCvl2mpp6xeRykQU11qI4siYkFULnpqmqgb
ucea51GzuwwX13Wm/WUrZ4i2wCKJAhCqpBJiJnx/4r6SMg6ssY2BxrPIJ9azdiPPLe6B5Zbi8bKp
M1xXVzDHBcce04ZMLRYEflaZNhk6ulOEio0Er0kRPF02cWbPXIfY6PJwrIcsh5skL62hS2CCl0+l
85pPazTxL5s4ZUErIgjhf4cllWALZnISFeDCRJUAKN2vKot7OtkS0GSniF+hB6sTDrQiUlC85q6j
qJwHyT4fTV453A10AS5JGXgx2nq9JigRdvbwM1M32r1KRz4h99vYMsZccETAIrfn8bTPBotySmrw
bIXXpJNv0Dwk9Cavt9q9i/VdGK4N4F77Cvn69MRm2jM4bEwqapMld52FADVdcOO8wjyzotuZvN3w
bn35zE49zyUYWpEULGvHFku3KFXa6dpGCk3dh6F7b9Xh8t+n86Ef0dVxQPA4TBaAiWzjyh7vXIP+
qTPUtu2JpvMrSnxTfMTS9usx0h4T4PuWlsfNd9a8NyiM0Vvc69i5u/wrTvwFUwYYyUCwYLaijC3H
P4oMtG53QvOKy4ciKlcdaZ/H2G783qKPrIpXgBLuL9v8y41frByHRzBeRqTCCbrHK7dTF9zLiKJJ
Hrv3dfVR9sgGGtE/NVZxGHO27nr7HoAcepSyBs9RtI+D4n7Dk0NeTbsmDO/KcHi+8qvOnAd+FZcI
BtgMzA8c/6q6GYFaYYzHC9ofRSluCXIwGYvKM8Wdsjs/HJRn5d2by9IHS84YAf/BBL0yxHD2QFyC
gt1FfGVqcSAOA1oXDuDMVhkol9JauW7q9VW4Qqdjl6AFA/bPz8srPwnnsw98Mjn/pE/hnNUjAPwc
JutgU0p0PEjk9QDburrfFdGVu3tyrRbGFmc/yBAM5x7GDNgxeLABZDooJy6v6CRAwAhuliOZQFTC
YR6vCITIMe5y7nhklGuABtsyAckWueBlMydh3cForYPpWgQIV2E29thM6Fhta7U8QNauHsec/LGV
RG8ka96mySneLxs7XZMrCB5dRHZb2HgOj42VGa+sVjqBZ2mypUiWQm7e4cVXHtxT/4MZF6OQjHMb
Uzvzmj85Q9GGzLSTG3gOfW/jTQasPAdDAOzk7otTSv/yok5dD4kExRDNPLKD6Z3FonrLRK1bhWin
waondLc3gVknQ/aUuNPa5NMVe2dODI+jgEtQgv8ub5fWCq0+ygJPFD+MTe/ToX3Ox9QTeYhR/v+b
8j4zp3NiCXM68AksysUmuvbiUlkzSpXHtuNFjfOE/7PYhaYGAhdztYpacsUT51tzFFHxBDPuzAkG
ZsExonZ8aqQe6g5MPFzhzm/EC5V/esyB5ATon7POzJfc9OvL6ztxx9micOAiLibP5fKKdVWWJSGB
xSIWvtQYk5a/gzH514usGNJLDKBzXGXMqi3WhTbTyNzcBsg83A/lV1kHqMmvPIFnTgo2FM5KIIsh
YhH3AWSVCqPCSMqsg0IRL+obJ/0Yu/fLG0bZ6RlhIUCIQO9hypaLrNm0fFQ0ZcgzG4seMIvcriqn
GvbpwOPbsZN/At634PCi11SafJeMGLeqgd6sWRwMV7zz5N4ppNI2eqUKrT4kOHOU/nTL+6ZK3cGh
0ouZ6EEcAN6uMsFfuTDpHsUvGhGiy69kPKcbzQWBJoF0IBOgoFpwbFR06OYA6QDo3rpeUv9kZNoE
ySGwXy/v9OniuOA2XAYzemASLmcow1FWU92CyFdgs01pMB4kbzPwLUrtl+6fy8bOLQq+KYgtHAG7
i0Vl3PSaumgGJGn5iNnNPUYewfvrD4ZZu8umTkIziiBEEkawMBvDtPO6Px1aEvLYTGHueFmarIrg
vamqFWp2H4zkdd7+BCh42d7pFecSLxZGp23ASPCXY3sRTXjJ48jxJiPqWxJk6QqoYXEzWJm5Ek1O
4xdMua4k7jwkimTk2JRu7FDIJsGkkFHJnqL/52kzZqthtIvIAyBh34TOaG6BjL87AMavhJnZ3Y/D
J5fwlDkKOEyceMxgxgQkhc5Buu0CJcGoWnVzeS/pSZ2EzPKzicVmllR1Dq3BUM80zXeFscaVHItu
X4P05VcjsFdO81+JZSq/z9MH3pHqX9+++Re4mPJGvYbHjy1+QZYGQSQMfgFFm9jHwP2hsAu87uOX
1KmuvEdnbgUG5CS3UfRKVBWLzAgs4RGtPGR5aRutqHVD3Lsswyvb/H/amWPupytRWwZzihR2gHqt
enoXANXWUEuo0iuPxDkPcSmT0EIiCJtk8ZxXQZqEHQUSWxX0qSrDn7FjXVnLmeuGYTs8cxTVIEV8
PF5LHyXguaWoimqQ0byGG1+yofEiWV3x9tPZZYWD+WRp4QkDxlpVVGDXOoGpG/04wfGi360lwGLM
fKtGn6L73oB7alvXTJ+JYTAt8QCgOYV/LBYZd5jBBa0G9SZ91eED4D9BdlXz2LMtAbgm9KEwN2TY
lphTq5+j+gCwv3M3MvGm4vuVK3l+w//zWxbbIOJWQ44F24DfMhbbsL0vyLcAOgVcHjCEaMutHl7S
4DaIDUDStZ1sxvHKk3jGrZAR2AwsMxvOtXwSqbF5YdfYjrImFB3fEg8WOBSXF3rmMtpU4MWAWBC6
DcsavwNJFPPQ6OFi/uUPK+QG/N3fGJxbV3b076ZmySGOMMOQ887SSJ/vYxX2lSgTbnsAiT6MHp/K
Rt6C7/UzSMruiq3T40NmaCOREUKi9bTsdVo9qyroesCLubWtKvWTJwyTxu7Xf909mEEhxAj6kBS0
suMljQZEoVHCjNOaQzRkQKDBSC7GNarPK42Rvy/48Ts0hxYoihDA1M7/Tv5/CmeusJqqNBH6DHHv
qKcSXf99yLjVf6RtWcUbHgNDWaM7rj4Eb4cYgN+E18rSST/66MLpPQY17fcUg9nOXVCX/W+oL7nT
AaMH4MM7AOeyVZFJJLntBEBhAzQt/TMGGG1a2ZOW7wyDko+kTt0buMzQIg/tzWsZ1RhjGbido1VV
5ulW8HgAMSXS9ZtjT+Fro9v4K8CMdh/nQ/c7cOJ2j5mFIb4SIE9jx9/GJiRdkNrhlV7cV1mmI680
iCFZ9UO7sR+rX5WG/FF1H8d7h12J+KdZ5FwpKrQXmQNf/vugfzoLJLAcnIkWZ6EmSAcFT8DuPNqZ
O4GXjE/BP7/OAtIVDA1HBckHyIwcuxmxMQ5MG1ehXqRe1K0l7zfOhLn9/Iqh05CDv85dYOuOg4Ex
svBnJmvTyDhxvbz4ysVtbF85pXN/H1Uv2mi4AMjmFglx6WLWMCwwxDROxY8WGPfUO+//fCWhxvIf
E4u9smLLYMABJghmbIBNergtvtOtWjDnL1s6sxhQqNCH4/ODzNniuZrAWI+dplCIMQ1wW6ik8Gsm
TqMz8IBPJhZe3U6m7zGypTBpaaWrLBlCPy5Iv5swqL9uCjK8Xl7SXwhgEWTQ3aHIt+EAjlymMkUO
imynctcDQc2zeXlTJomHnhz0JcAdgSAPGCyvkDN4FvHgqwhTIEV+W2AI2sF8AWXx0+Xfc3rPbEA7
GNl2MBLjOnKRKrr1FKfasQKP5uJZiBDzoDUmv5tdPEVf1ESvFDWnJ4p1Y5wC8IEjwXlYnGiYlLbF
OmIB/tXBIW6cP/3UTlcC+enTNEvDoPREN2Hucy8qNeARQRGCGuYJ810XBFRzZ2Px4spJnu4crNhg
4qMVo/A0LW5aUmJSeNBR6JcN/dmW+TbAhO1gOZgEqvscY3lqe/mozi2L4ylEq4SQOZ04jlFTl4/G
glyX7xSveYn5We1AQ+5agDq9EC7wCAExKtB4uThBd1SUhHXoAv9wTOzrLtfbnJYQYwiTZ0f29EoK
dlp6zuYUApUN4ZeTqjoNLKdVFeRVIgVpteALSJfrpMH964YdR5i0ZUo9O5Kry3t5enjHZhcFBXhX
0NYA9cKPu+EGVLQNRvRuFOQehqHdICBcaficHh0iPmeUo8RFOc8W5iBakGNIMdI+mK43TUUwwDb2
tyWzrrSPz9jBU4n8D/pEwKH5wkUElOYqWgO8ihXEGmd5PXJI0i+X9+40EZjf4/8YWTxhGAYbxxTJ
qz/oPvFpCIJzk/pQ4fEnpIJp8Cca6pfLJs/UTC6AdcQMeKagJ5m60WUP0uGgUZTpp6hnG4FBqaEm
PykNn4bEgBVMPkDGRQOvWmmRXHm1T9zFRclOoAyK+0CBUs1e/Ckb6TBUnpp5xLcnpvLa3vnp5o78
XvGO+hRo1Cqt8vHt8ppPznK2CRIByjSB91Yt4svQY9Ajtgvt1zGEAW0JVSDEZb0Oe1yLy6bYSXsE
tpDSwZqyEZf5/Fs+rS+KlQR1gWp/DDfQy/CiHGTq6T1IoSaTvHfpANrzAVNet1E6b7Wfgds2bO0s
3pQJ2VvdfR38dpy97K88F+zkvZh/GORPgbkQiX8vNmGqxz6phK39KcdsKhpgMTIyN2/A7QXbLLtL
xkLbPnimoLtry+7aXVEw+RilzFoTXXfBLtMqjG5qBKHRQx7JV6AmsqcePEizqs1YYgrcGqxbBeky
4dMEJGcfc//I16us4l86R4OxBxgy7q5EoJM46xKOeIByjQDDOkEa04CZwSJ17Jdo1xxQQE2rsg9K
n0yG7KgO7d3lMz5rDy02XFx0+QCLHB9xUk+GNjaIT26U3rD2a6gZlB02RFxJ3M+4LSB1IBNIcXFh
luWuTjHUAHUirGus7nEzf0L/ZRta6srre245cxMdryHDBXEWNxLnPUV4jWI/jb9R+cuYjc1/ldGV
UHfeiqTwQZTVaon6aU1o1GkW+yHZt9OvCUoI4fCoza/LZ3NuzwQqAiB/yFkQvI/PJk5bPIOBq/0Y
r8TW0jKD6I/QGsJTcXElOWLzQR8loHC8uTzAS4Ry5+Sux+jPF45OYp9FPXmHcoQLFeEopk/DSEDT
HMEShV6gxciPJu+dTQ6a4FuKgbJDBiav84gR6jLzzYTMZwuED+x5hzTBrwZyCK9TFKY/HaeRO8gk
gMg6GuV8FXFBv//7fqHLQRCSCUWHfNGvrjrcx54E2u/EuAoi0NndYucG/8wbwk59NrO4MjkLEvR0
YQaEN4zz78KW+DJJMIj5fnk959zMFmh920DbgcjOz8+n8OuKCopbwsJ6Mgfofz4I8UFVUj2j0OU/
JztCALxs8cyDBjtIuWYJeZShi7jauDHHQQ6xj2oE80jEWHc4vB9D3rSYdyD5ukcv6Uqqd2aV/1v0
ovhB7fP3jf+0SitQVoWSH9TLHlqEVe9nqANGle2CPruSB10ztUhR1IQeSZWgSZEU7yVGvsC2Bcf4
SySuBPEzF/doSYtthCZsK3kOOyCursKmWTut3nXTP8uSousN5VMk5a7LkH8s/INoUosarGvsnFp1
tL4PMHwO+bHNZacQp5FB4FsDtg1WITTTnIUZbuoijrt5Fi/+6O0aCeTLZQNntmvGmBQSU/TZgMcc
+3kZlElkF13iQ8jhj26zTQEhDjB2rzxBZ5x7hnqh7ITohqp2cW8JBCwjywahFKIKBzTWgElAcCz/
BYgLY0Ljlat0mpuCDjfDBpRAJ37OjI9XVUM4LxnzBGLXmByDvgWE2id7T3IEyY3DIBrXQUSxXkf5
vzsf7Ao0PJFBCMihHtudqigPrBIjFhiq93kiV0VjQQWVri8f2rkHA+RPih4M+hYUrYtjO3YzuDKr
88Q3KbKuMkLD88lVbwL6bxADADbQ6nUV3PBwa4p3CAEM6qWGFKf5Xpa3Yqbur4fuAZ3byz/rjLOi
WUfAxEF2DK7MYtcxBV9JjRk1XPEtJi4xJ99cOdhzbgQvwpFiYBCiEYsg4k7VUKUFLCg8+yPGtZqH
FpA2VEGaaySIcxdD4fGniMTzs7zIZkLHtkPoEEA+Jyx3GDJehYncQ8r0yorOm5kbPnNpIZe52RSK
hisERj8sJt8GjisT21P84fLJnLOCOIXHBcxh1C2LxbAgckGcAO29bw5y1uiaEuhEXFnKmeMHqoK8
mQLHgvj3wvmrpCoJz1F/Ol23k5gIxPldyZjPrANLsFGzo5NkI5gc+303hR1Pa6xjCsw7lFY2DShL
JHX+tTcAouvMlsD5A/62lx24amjzLuYOyO2tu6LdzdQCK1Djlety5kU8srJw5hHS2ZOJYcWM0CBB
h6CDZulogf5HrhST57YNwsjgtwCCApFzcfyQLaajKnWK0btkb2GMR0BKJGj19rKXnXQh5m3DxccF
ReZ0ksHwmgWibaPUD0SNeUmIQAAJvxldyA1LbGRZtauu+/Pf2ARBFURrdHGWEbcN6mAMHdiEIOxa
G2TE+5I+1QU6V9kjZNMuWzsTfyBuP3dagOXPAOWx/6HzLe2CQ6+Q40sc+BrAPjPOyu7wcIIU65gr
j/+5Y0O/Dw0OhRYtvoVybK0KFMYyJCahwkndzF+goEquWXOl+jjnhnMDB/LqdG5QLdbUSeg/uBYU
CUhhb+feW5yVXg+tBwhuXskCzi7ok6n5p3xKN7XAJK1rwxSv3dcUM+epV8ppXNX2WH+7fFLnghFw
UMQ6JBs4scWqtCk0Fg1TUAvcq9F5gEjVFWe4ZmKxmlFGJiwDmKjLwX2ewjpGCzEMny8v5Pzx/Gch
s0t+2rNoBEt9cmFF9ZY3oSYQQMGeufVfPK2Ap2eOJuhNAMcXMQIqPmTKMVsCpSrxMpNijBvsJhZB
xjW545a61r87Fyw+2XMWBeOooI4TBgUubonRyKaO8DErEzpeyKqvQQAlaR1uoyLZXN7Ns1bn7wah
t41GzzJF6dNQNqGuUn8q0htgi2X6m9HBw5ROxqnfqSvmTklOCImABf7P3uxDn06P9bkDZTLYg16u
P0I8y4I8GxUEgrQvvXzI0GGXECOK15eXeUqtXNhduL+gkHbBRyZSwKXTFpIqonoaOXTdti1WC2pH
0Yw+hJE2XbOHCvdl42eD5Kc1L+6FHcxa9xlsAzWB50ATkAzW45iG+HxFj9nA7N+Tm6M9XtwQMUDp
MyrmtbJDSCGL2kB7EePIl1d19h5+WtXsWZ9OEjr1YYcP5UAPwYXmsGy/9U2HcZswBony2qco/hIJ
Fw0hW6GzjkkeZNTgiB4bS9s0NI1AC7+VEJ+NOkh1Vc5PfGwG88vBa7wrOk9AwgzqGJzsCbSv4u+B
bfsm/GKKK/Fn9pSTn6JcMRMMwHlcFoiGgePVlS1qCN38zhSkFjrMiacqvPI2nN3fT3YWXsMhr4ee
PpZsMegRTsy3WmiYTN+gCflf5KlwPXRD0eQFx3KRRIYVWh5Q34J/WqPr8QJiY5AIv2Lk3LYhAwIX
HBTVMzwmToYM0urQFIWUkQrLg0yDQ9eq93/3SiQ+LqAfkBjUco7OKY0VgYKR+kls5682GdN9DdXH
Q8Rc/i6z5OOyuXOFte2i8gLtBxkQvmNy7JiRmYUH9QghVIgsm3aPPmxhvtpI+cabzoJMp3OX9qsm
2Fy2O//ZpROiFptzL5wZBhOPzRb4KIbpQoLHydIH6C+JbdKMxCOFbB5VexOl70NXQCX1KiNu/sPH
hkEOpWgiMPQ0kfctDFfuNLaa4+MQIWRuIWHWOgcrGr5YDYdICyANL+vUByS/p4+2L8dVG4/CbxL9
HHL+rafhO1d1cm/Z47RNDGQ3QkzIXKlVTrMQ/D7sDEai8ZySZQGZWqSx5lkmr+KvbfnR518ub/3p
i3n89xdxL88afBshoiiy6Tax3h0GQbOnNNtKtSrD7p9vzbGxhXuJOBfQWMNignRFwgjin5BtgnTQ
5SWdeR3hwIhmqITwjUGxZCOwpjVAFtE4AI3dE867TL5x/mblg1fJQ8Leqv62MRuItLHkGpZPz5zX
DDKBnoePGs54zLEr544p0oq30mP0K01WaTBr20Lf9I8jfbCc6gaymrJfu/1bkDSbwL272gwQp7dp
vkfgLcwzHgD6F05tQTVXDQZOjfn0NYRhEohpVfqmFSD0YCDAeuggtWtiXGPbxwem/LzYDGw9dZAD
X/XikZV+E+0qpLxjAHn7Hh/a2BqMCQ8vPQQ9yDwAnfiVjDa9Ev4YQM00fhH1bsQn6QZVe3nzHcNF
q8S6a8tvmfjd1C+uehDuNh7JNgSVAghHmr10zk2eX+t2nsnHjpe+8GatnWDKUywdw+2Qd4OiNnqR
+ChOJDDSugLddDXGzxK6L5c97swlOtrxxaHHw2BZaQ+zZtx0PVBy7OMLKnU4W3hAIX4lV7lywHyR
W0PAOVFNCHMFtD5bDPmT9CYZIA5jfEbxSaPxF4EO5OUlnj54Rzu75DnosjVQtDMS0ha2H5aQOwYP
U+OjJZfNMHYakedHABUK2j/z0Mfx/QnGEUIfHeyM0+BDbxIzmi95+tuVN7R7chzLg4j2lEBr66Ov
E4jIbBj/hf6910sbol69Z6ExWfK7ftg2kFGzrPJK9vv3yV08GUc/cJHyBxkGN6Atio2Aqk6rbmII
reYigznceSi7/A9p57UjN7J06yciQG9uyTLtjVot0zeERobeez79+aiDf6sqm7sIzR5Ag5lpTAcz
MzIzMmLFWt3PdFLchWHWCp7m6K0owQNnbotuQj463hRBDeU8A6+j5+LRhpOxth7Uxvx2eR7fg95g
EOChYQAX1izSj8IhQLZCnqaGeQxmdSdZnpO8RuE10okqGKMY3jDd+mCTIqeU51SfyZd34w+4QjZm
a9VrTr5C2I8qWhJW4vMVMp0Euv+jAuuJMOvG9ls78M8GK+w/2YarKPUHwx1qR/uQz4q8oH2M29GY
azqgYGjtEBL1El8lewnt5L7r/M6NFz2dRovsjQfLSnjP3CMc69gAm+mSEudeduYSjkvDTatnlITC
+lrTU/jEM9dydp3zxSq+yqw/L2P+fDNGeJKdr0MNbujjZS/4fdS/c9aTLxHmn34XTdMavqTpZzjX
rjogvXmykJnfOBDzQ0OsQAEnqY9y80GWD8H8ME6vuoRAbHzVkbWO48lVu5uackdj7zOj9WKo0ka9
pSXrC0RfvDXL4+VvXolBl9lbOn5NA85QEX8OV9RgIZJqAAz+4qto83yVtNCtG/04ghfx+9lrwZGA
glfajcNn1VtZsoUcAy4J8eKEoMos+mg2ELJBXKRr0fbNpP4HTLXphse+fw0tY/xjSViXwPZhA66x
BAKCdwo9KOGhhTzK7MyNMW1ZEraGmrFofoKlQJN3Pjf3nJM7TZ/0biOG/42oe+9r/xmTeCtBWGtb
U8gpGFWLKjGkkPxjelN2cCtGz50U71WOykDxZulBkY+qdhNEt7pDVPQpdb5o5SfLnvmXt2G6pxxO
Y+9j7mReXO0LdITKz5PzvOFoq8u9ZBBphKME+3sbnzz5TS31QU7wwabkP4whJL61BZUuCsHtqB0S
VT+M8kwmx9pBbfmW+N9r9J499LCOs9OjlbzVE7ju+ScfJJwbc6hXI91shpub86GYSk+RYdNx7ppQ
9RC6IaNz28hPQ2u6VvT31zslqqWvhPmAEl9wk0zNpCFCu9lF2YJ8lXTv9+m+TcsNQMLaELFjUadY
ykjvILxSk4BUtrgQRkOKPQnFDBd1QXQEJrhtod2UDvy//tGn9xICRm7YLJkAy/R2ujHgtUB94TpZ
si/k322xjxXdgSkOM46ZGE7zMdB2haN80lpzp46F5xTGCzrK11Cx3jmwKkPe9GwOymOk6wejTzZS
9OuzcvItQkzRJQ68ewaz3y1JEeOIMJZs3hdQc8CLqw1eLWc36AR22cYWWNkBZ3Ow/PxkB/gVXYQ5
8CRkJeLr1BoO0Zzvi/bvC8e2QWsEA+TIo3Qs+HUKBEGJluEl8Q0Eyp7TblQD1ifwxIJwnio94p5y
zkAy5yGwPo/adZNdJcNnbXzOihtQi7p6NxRbLrTE2cKJdzYuYdOAVQpCNFEJBa1XZf7sS/4xlW+k
/KlGE6QFVQbWbyu7tbpk2gLDMukpp250vmRGyyPanBipbrIvfP0qg5G7yJ2NN/QyYe+GdmJGmNAa
SZzJWswgROWVwzFERyqH3O1DQa8bxMsbR/ES1V8yJ8wkQb8KHx63VFI8KdlBiu8BiEfBT1SSSHzA
0szN6BX5D0VHGXrYiDguTykEhOdTmsZZqrQpx67WhDBYyo8wc9/3qf1vNtt/ptSSlXMz6NGRcksZ
Y2l8aNrH2Pwy+x8uz+NyTvz3aaS76txEEcmh3I2sWjJLrjxAvy1tWNiaK+F5lhStDCcFFrowPGoj
b90xuFnkEC4PZPFicSBgbMCB0Bi4YNDPBxJUtNzbMkvS1BrsrKhC2fdK1YKDuZXMLYzGWpRMDLCU
R8nZaJBsCdZQTTCamJVB96affhmhepW3V1UxemYMb7rzKM8QVo3EJFZKo+dRtpqjPb44HapqPxz9
QdZ+FNYPSUOF8slp811TFDt9uJWsb7ZZe0mrbsR0a8fd2QcvQd/Jub3oaaXIiHJ3JWrzqMYTCZmi
/a459JzygwRQfhZ9gjY7vw2nOfKkQX60wy7d+I6VVTr7DGGVSHTxyoR50Q0rEhGq2cq8Mbr+OoHp
Cy4WlGyDNt7qgF+OAsE1zowKJ1OQqTb6kxjN5n1OImvIJ7eO8j0wUa+Dok/WXm1rk/Vt2ZzvrBIi
/s6pqXD3nM+4Xoxabo44pDHUbnMTp7B0SgC7d/ZDaj3mU/1LN7MPtSldX94Ia09bjvn/GLaFwyno
tTRllpe35Mdu+Kqov36zN9ofi/q6jYH5zHD43VaIinXGxh3wG+r/ftCEhUsuRn6XQ7C6QvHRXzHc
diyzfWg71Q7NGvlO8eGo6CG2ctN8GDzdiV/CNINTdphDD/0OlUgOAJdibZ1vK6cPk/Hng4S1D9Wu
IbHJZJi07Wf91wGcU59vHHEr6Dv7zIq41qZZ9f6ElZi7rke/I5o+0T3OtbfT7G81nLBh7pI7tQqo
jWVvTiDzzlE8nF7KuN3BIFy0X1SHDGrqzvOXDX9Yd8Slsr60TTtiHq7J8zIrJ9ak6F7H6TbVrrX0
0NN3NKIwNQEKv810D+a8y2bX0nLMyR+z6rn/JzONRg7K1e7gkGRc5CNDHnfRvgUHVjc7G9bawv/W
xxB11fRWUiWyPGDtLvzjqfQB4mTV8uByi0lPtvZts/V9y8K/81T6vIiJ5OXeEE8i0FxVKDErpj7s
FtXUpO2R0X5CZrpJvk7zhosoW/YER5SKIEUsgumIo/GKZIoSDW6oHMoSXcKbqHzt7RfDuIdkPRw7
UpL3SH+gCf0zHneR8myWmwQXy/RfGr/gsuZsZkofL8tjfMm7+bpO5wMaqW4XvaqSl3SfJl0lq/Gx
mviijbt6Lem+tDb83+SLUA/Ix4xRoZWYbGtLcHOX+uXB9O99CmIZz6XyhxPCHrKRbvgvVh2ZJNuC
nfp9R57cgRLXc221muHO6VcnlV0j/wKZtmtVr6Z9XY2NZ1kvki5tDFZceBoKoeuhb4BQQSU4EeKf
Xh5oWZRscCzyNST73gAmwbjTlE91/6EoNg5gMXeDgd/MIeC3VRmeMyEu0WqkvXt0B72+A0LYwf2r
Op3rJMZeS7dwSOJdvgxmMUMZFozvO6I4A07wnLwAlMC57NdeMSUFRPzIIzVEPjAFHWdrjq6DOk83
wuKVQZq0F8JqQbMP5ILCINFurRYdm8Qb4Qhw8bJuR7L2CzI08Q2C8Ip7+SRbNQepFBwaAMT034f/
idvUXYEQNWTcXN9vegWyGu1WyP+Urcz37+zR6ZZkQuktoWq7XJwO6cTzEzOAh3aRNqRdswYSZCLM
hEpgHrozFSENxvsvgf/a5BCUf1atIzWVSX1BetI2j5fH+y7PIX7HMiEnA26T0ZE7n+8wY9+1Vf+Q
ovOVPXFO6uU93BJ+fmdFXqbskclx7ejOkTayG++2jDARwtnczCDmJ5UP0BFJ9wY7cMFKo9OA5Ggu
J3sY1/e1amzs0xV3Ppt94YD2UZUyYlhWSeWF+7i8qSHwSMOD1F9J49fLM7xqiruRYjK9Xe8Yfhrf
6dTKYedAmE5G61iq+7SOdmq/8/2NA2HxmXc+RRMW2DagsKbovHZSWHpQU8QYnce5BZ36ed5Kpayb
AG4LsyLAA/GVGst6n1cLfjxE6/e3VO+vNPhyecbeBbW/fRIk8f8ZEaKJsA6RJzR5tcgNrWwUhuRm
L2lB9yXrnXRv2rF+FSSz/JKPaXxIy3K4awFI9XQ1SNF1glrqVv5BfDiLHyQc61WI9luky4xa3Vmy
V4dAFOyd4d9aKCmGz050XcEL3zk7lKciw6uVrQ8QEyD//wMsrkmqdQD4heSA2ib6bGV8gBUjlql4
mbTX0NCT79HOLNAoQIXJqamdU7D/rhsb0d27u1S0LqyHNOmTgegrbUjyMWwfZkhX1egfEPHD8Fm2
D2l9aOqNEa/72Z8BCzOOKl3V5zUD1vy3NPkwlfeZ/uuym61uTOePCSGrWlTyjLQUJqjCyvV3sG2Z
/djPgBm2cONbg1l+fnLG6hnKB2nB/Gnx9FB0b5IjH9TN7qPVg/RkPMJJ7iSalkC4j5WWlycqqPpx
QHeVpxBs2ZazcWwvIeP7s+bP7AnHduHkiWEsszfOT0gZ6M6Dad6N+TECUNLeUMa5vFhrU0grLu1O
8OgtjLznU2hqVYper5N4ZfkcDd+CmCrEVt5kw8bvbXCyTEgjKtnQYwP5bSrSiGCjFUjG+/JI1iKM
k5GIgalKHW8wK6xkqfZRHbR91+7kfkhcRdvYQ2sOQUIRhI+OCC8dU+dzBgBCR4yemh4Yg6A+ZNQn
pi8d6qOdcTv4x8vDWp28E2PCblJSwxx7BWODP+zN4DmmEbju/7lsZHXuTowsH3GyQj4HEcEZRixu
H7W/z8wDqthIGm6deKujobgMr4WxNPIJ7ma3eYASOTdpCW6k+D72gzuh92wo+7pS93b4klIuVdBj
nXOvq3eT9hiO3+otwtHV4f75it8kESfDBUTVR1LJV+QxnS3fRuNGQ5l7i2dxzQpMyYT1UC7wgBHc
xHG4Ss0EKD60P3qyc+wHadzZW1nUtRklyl1e39TtDUeYURMatwaRwtRrAhSYnK8NcNEh3oBW/E7F
iqcS7D+wD/BoWNQEzh1kgn9AdhYrikz9sEurRcYiLeyrBCo3tC/Rq6McMqf1Pkjs7t6253Ivx8NU
3I+m1UBnZad29XOQ6NYDAlcEjurNcYjcb5CqP+UmRVMMgC1wuMLI5eoARX6B0rudte1d32ujfEwz
YyRAqPVS3+laHmwRW69OIwSJNAsugE+xMb0KEbGeGvDYUuU8DJHqKbRut0Gy//uNRgLpP2aE+Dht
EFJqTeZx8rXe1QaEFK3ChXnjMe7Sq//NluAZekLKXeqx1edf7fQ2T+7T8qHbArKuBjFETvBDkRzT
3qVoAyTmGo0l9Ewj/tlBh1HJnYukJg9nHeHb+glaxl0Bk169Bfpc22CQpS1U5BbeL3JWpLmqSF3E
mlWKusv9faYAkYFC7W/JM5cwjTwLg6R5kUeScCWXpQIlvsUIqzroDmVs/UpLQ994IK+FwrCC26RU
sASI/nyH+Z0eSmDReS8WzW0ESDfIw417a3W+UHtYOMNgXxBzmGYfdtU806+IJHKyG8e3Wqldc6Sh
f6y2ujDXhoNQFyAPOvrI1whzhgxTUU0TN0qCiJhdPPfp02XvXjWwsEXr0E3B6yBE7rbTG1KaMhhj
Af1213H7/d8YoH6OSiHnt9gC6QTxGDg6LZDwCv4g04XQWbilH/GuorS4FqIEJPpZe8jthVUvajWr
6hjtt7Hxj0q0d1SSAdkOMVTN+BTEi4jP3aKJC8XbvxndH8NCWNGXAe2xKS2XVpV/oy/N0wN1A3Sy
5m6nYxPuDKVJUf4OGVugfoWnZ6eNe8k2DpOxESEt55h4N4E2p4wInTFvdMETKJVYdjwDXKktxUc4
6/tYk+8YPtd9/OSMgQn1dHonwxpweQZXhweACWo8CKUcsZs5Mx299XvMTj0MYUql7ZLYQqpe+5RL
Py6bWncT7nY6UU067MS6LJToWW4uvVh9qXmmf2cVj5MJLd61qv0sqivDeJbUj1a/cYEse/TdxC7M
EqRdIaMWcXk65LMEcozQRPhTBZ2T/6jA99rJUR8Ol0e4upuREuOoIDkIWuX89Cv0PrQqFVNVyyur
UeorP4i36qZbRoTnNpw+OZc8RmBz+zT48kcLJujL41idMs49qDaX+FKUEZMmy0HykVNpkrqfVRBd
lxDmgo2+soe3qt7qZF57iECR+B9rwoA0mbf2ULDDUB4nkJa7PZlPF9k3WEE++73zoBifL49vNa1J
kxdAcWAwdJUsE3ASOiPRKGWRhEk0nJ6HOfNQDXxFJfhTLiORR3+JkaMcm5dI7mhfNGfaqZ2+6+xy
byGRfvlb1uf6z6cIsZTfx1OaVhxhjjF4lUQU9YCIbWe0+3TcMLUy0QBHaNVbwAq8lAX3bJAuR7cW
z0GbaVc2SIbvQuPKtLJdYL8hgHx5YFvWhGWNOrvtkUtl3/FeNufXKvgyBioFCJ5Mzo2ZX102t3KQ
0RFpMjDIiriEhDixKWtjVgca98CDHEm/ddIPo/2AWvLGgblyTiPKQXMB8S8N8SJ7jD7WUlRnS1Md
xbL6oznAZnGT61dKiv6Wyuu53Ejbrs2jQspWXXqRIKAVBmZnHYhwn1MznZ/Gygvz8Vbdo1G/79tm
o81yxRchRiURjbYQhCAie58smXUgL+2cDQLNI3eUi9QfPpIFrp9YT+Zf49EIHDC4aBlB3EUxThjb
HBSjnyD/6cUw2neS7bZUFgb22d/7xokZUS+jbtTSaBczPiF23NyXjeeXKn1LG+f/2g2HDIxDNYz+
ceBkwg6rHKNry5nGzrmsQd1CUQzbTq5Wt1OqP0tjEz3b0aR99yuzPUw5DexhbHahq4eIUG9svzU/
ZWYpyrGU7AnhUxBiVhAhVbkmxrdIfoOCM50XXPSNQX+507jRVg5u1U9PDAr7fW78KipMDBbQlHQp
wuav6A+7ahF7Q/amhBv7fe3FBtb4zwCFoFMKbTVrkQjiCX5X2g3YmhbmlyXOhTfyIMkc2JRtnOrb
ZV/aGuZyPZ9cHeCgsrEPGSZtW89VwUETmp+K0D5KzvxUoQM35JtQ0WUoQghzNlQhBjX80deaXEu9
Uv05lvsR/Wb9OnDuLOfa0h+d9rXLDpWRItx+Pfgbz63VM8GGugXIyKIrKlyV3dDORVAwza0cQFBw
1Vraobc9md6jYYtt5B1m6Pd5wPsUdSA63GmuPZ/cJBj9XoqYXM0sZVLUUbMfhgmgSKZntGz43/Ug
LumtHdQbmAZfJES4d4OFMjQJYIdLPMyuL6/22uipniOQRG2ZZ5pwQDkDOgJGrjPzvo2EAQRZ8TFu
DraUHKtsPl429g4nswz/xJqY0StiLWjLyCA/lT92CrLrVV2B6n7m8PLCQt8NWbzLa/W+Cg+lslM9
69qMPpbxHYc0uuuILsRP407aKfHGh62EnHzXUo5eBCQgoTxfFgkJLlJqzMJIeTKpykeuho2JXru+
wWrSV8tb1YZl5NyEk/hhLbXLbk4iK9lNfQIUaLKGazQmqwhVZad9uTzbqwfIqcnlk052st61iUro
Sdy5EAJW3/ru1Zz3g0J5/fOIGDCigdLXyzZXJ5I9xGThT7pIHAqBYpDENaNMBwc1x+Zu8Ldwd6sT
if4q+SRe444IZlJ8JZmBYqDD3tzJ6a01fpDUozM8Xx7I6r7gzW9QRlaQ7BOWyy60ujKLZV8E+VOi
STdVWL1MNmzHXfcQIhl/2dzqvKHwYcIPpPGyEszJbTC0GfhnT+uq5rYxC+fOnLfoEpZfIp6yeOB/
jAj+UMYkBsMeI4Yx7pykQlYk2VXqxv2x7nYwQ1IdZ7fjCOdulxJ35XECK0KvZ8/1oNBPWV5HQ3gl
wSY8J/pVVzq3g/HTcrZCgv9imncPAQoJJ7E91kTJCLljhxi503Zt9FWRUJer1UMf+t7YZcfMeBuK
8RgoW+WfNadcmLGARsJVZYgF6r6iSGznQPjmqI4fu6AhvynPyX3VKwioBm2z8dJZW0qSuOCfgAXR
CygcWORsDQmkFckUKBb97nrmdgh/XvbJ1WDv1MjitKfnxzg38hBipJccxx1LCM4DaZ8aTG28iC2P
x5kMWB47z6PlIOwR/fgfP0DYFQXVPSnN+IBAyg56frTmr4H/oE/Htgn2Xf2syh9t7RfV5Mt21zbj
6biFfdLUrWZnGotpxAU6DUfbHHeXLazFWAuVB0ckkExePuczWwdKoDXNxHaHB1ZT9kr/GktHXbrq
oEFO6SG9bG7NO0kOIUq7YAHJ3ZybM2YfmtuQI1NR7hRn8OIWno74rZCi/WVDazN3akgIkZvSyAMw
K5Dvl/lLN+cftXzeGMua51ORXDDI3NXvaPYi3U81uyeCCtsvNvnk6in/Nw/7UxPLKE/83pDbtMp+
vyyGV25Li5503pReF3ht9VRtcUevLs7JgAQndxJHriKfxZmSG6XukbmAgM6O3XEryNkyJLj1KMVq
1yfMXOzfKPZrn97XzQcr3Ihz1taHNDE1EBpT3pM3jfFsz6Zvs2dTu3B76WtZVldDkG/cz2ueZgLH
RExX5Y/4EPVD2Zh1i6PBTmK0uX2lo5tCiV8v+/NaHu23QPXCtQ6BqFhQldvYyjsEGNEdkd66Sjuq
kkabjexN0MwOYwgH6z8aHMjVVB+cLtgHbCm7DLy0szf8fvU0RngAtnxY5g30mM+9UivNgeJexpE/
t7SpR/3oJiP1WL0AW1+gz+54RVTRMh+5dOt4xbzVK70cSmL4cPoBwrYwnSrNrHzJdxE25N0hsW5z
lPBACASZvO+KgveSd3n+11z21KSwNwx/iIMyoDbv1OMhav9pomMxaLu5/eeynTXIHev8Z3KFvWHk
zhRZC2HiZIwRfOe5Ww5wW1r1TdBCckZr1M5q/9Hm5DgM+T5WI8h5/rqLZnkdnX6EEDjpCBXYwzLB
Tea7qUr6Ho1M++dsfK/Mf6bwHq0WL9GPTfcvEnDI9P3WA12KtMIs29oUJhTrOVKV+CqwUIIq/Ds1
fmntXWz+E/e7y5O9FlqfmhPmuiqIyiSKPV4Qzp/zqdr3ukkfPNnFJQ+n/K0i7+9ZXRQBOSbQVBPf
dlEbxY7dQO2IytVuqnZF+TDL0O1sUcCsDouHnUbteVFIEfZnGM1Fp0fYqbKXZVP01XFUgp1d3dtb
aYRVU5DSLWTTYMLE+7yss9Cs44qjQFbQ+bvSpF2GIID/Lfpb+fdl8pZyFo28JtlnsT4cTfbYgq4n
cmj3rQGhzHOfPMrm4FnKXdNu7Pa1q+PU2BI1ndy7SpSUQWhhLO+b/NjHiozYng7NWoc29mUf3DIl
BGBJMld6pmBKGx6s6XsqPRGtb9hYO7xgTiPCUyGGBqwiDKehrlrEOETZVW7SFR54ExeJJdf5V6M5
sSSEXXTZOLNTYCloaQLV6C3zH/r+6+UpWzv+T4cj+Hdc9bpc5Bgx9Iiu4w9NFbmKcVSUj9lUuc34
WFX7yxZXJxDxQ9R2yDW/Y+risgmQGCNbP4YPenEo5eso/Qjn3v9mRfC6CVB1N1ZYKXNE8JRAepvT
+SZS1Mc09Lcu8WUlhDt0Ia3nxcZ4OJCEozYEI6HENvlzSEL3NW1xA8R6ZpW6HRRoqXStI1rK9WPc
BDSK+qriGXa98Q0rbw8+AZYJ+CxIY4lbeiwBfJTLJ8C6plr7vt6VxnUPf6Bsfe830XUrR9VSfgT6
T2INemNho6nNWDTz8iLIjB52J+mAfN1H3RyvaAe4zQJzq4FlCULECWZi6ZZZKq4gP8833azUY6dp
rCagvv1g2nsy9Jf9ZeXoWCB2i0A51Piw6J5byJsmnWqN+lgovZXBQzaNbpxu5KS3bAg+qaeRbGUV
NuYB+iz7LbGkO8UeD5dHsrK/zkYirM0QJYYWlHhCHRd093tpdR1pLwpcVP+LHbjrz2dshv1Xgewd
jm29dwv5EUBEF5feNkh6bdrICZBd528L0/+5IZUqY6XVPKvnGmCV29VTmUBupzg7X0EZEWxnERb7
rKucvU9O/DocxuF6BMYA146WX+m0MACEMq0lfRkiq2NXw3EOw/iAte4n7Thy5NZhlcO66fjIAtYx
CchonCFuzqYE4G/LrrOuOioZ4JCKRtsnaam6hjSPn/1hlr/GQRPcOVE5vY1BavnPSadqX/UODp0i
lMgHD7IVHO1UMX/4UTI/WalKb6hk9/mxLMt8AAUWDLE3j+iIHWu/tfo7p06k6qA1iRIelSAIP9dG
P3yW6krTYC4swq/lZCuRKwU+Kml2q/ZXFAbzwxDXsbNx360dLECjgPrxMgfvJdx3c8k1mCmkTP28
3bXGsSZ8LfWrsbor9X1mf7jsVGtrfWpNPV/rIO6iKVaxZlUDNWla1drQtUluXDaztkdOzQgu1SQz
7jNhRoFIL3tO/A99973aLIAtcyMeW1D7gJAjRoWWcxntSehT+0boaDAyek31vdR2anbU9MckREal
vJXiI0Aip3oyzY1H9NqbkobxP2aX0Z+YHVr0sXgPkOHTfvTQDhXZhxRNGrPfG0bvyvpjI+1bCBK2
kN3v+PeIKxfiXpXjk9ITsM1zw3Y1txLArMxDz+67XrzN/XgAHhX0r13S3JjBtLd5ECyiIyMNN4nx
zFV6PYfFzaRZx8srvHJDnX2KMAdtbafUZfgUfVBMCJGNnWSUgJfbwOuK5Fottvh+VgIpBs4NtUBI
ZUskS/BNP4/0bMi8tDBfihRBGrtMPCPzHzqp+EV94aqZmpdSt39cHugaOvzUsEiWYGRKMkhKj1ha
MV/7ckqwY2eW10p6ey+bPXQlZZ7Et/HcWMVNEkr+rWylEf21ZRP+8idNlrw2MRWS61n/JKtTfBVn
NhKXOqR0Kv3/fvs1TIzxUx9Ql3djPaxuwqE3biZZTp/kmAs5D4oNfOmaCxOVUvAByGUghil4UhzM
TRv2Iwgnqe89H1S7bDcGp4L+FZWWZF/XyUcyMk9GepyrRHOVcUuEY+UkAksC+m7BHoHxEI4IcI2z
pEVyRkCQfda08Og01idT2cKsrZxEyKguyR+yDYTE4vE6xKNpVKzeNMyuSU2D3rcuPGbAKy77ybv2
/WVzUsxQVPA48gIiO9+cjTJQEbOnzKvUryMPTB1e9V2t7LL5ppdfocaDHTIMr7RqdFO6GWTtMY2u
w+BK1jyV/3b5a97P7pKw5vUOFRd3iymEQnIazxL+s+DWM9BsV92Ue+n416c8pMQGYkegxvEmkeKm
C3tLGwEYoDVCrjfajcabqn4at7pH3wen52aEo4agRauaAjMZvAeD/jA5ycZsvT/MFgtE2yZUPRAc
C8GpkU6RkhlYKLRuP8mv+bwD139MZ/ipri8vzNpgtEU5XIdTAkl0IXo0zdlnZWArRdaufWrziGJv
m2UbA1pxRiqiGog0jIB7E0WPrMCw0PvCjDm9Goijhkr2yRly2lPSF6cBf0+rTir1yFvXMI8sWpiB
2xrRS6u+6F187ysfR6v0JG2zK/T9lb20R5mUcRD7gX9eOHio9ml6LVeZF+QO4qwa3HSRNT+SuHUh
gNmXM3Q/0z9jnx3SBkCU8XJ5+ldqnef2BWeKA8nozbbOKEo4h77q3WqSUJRVwofZ/1U30WGSdBq0
CO/HrZTampdRTuL2WrQh2TfnB0RRAEuZ84Y14QUb9fdqtltiFX+8nZOtes/7Y49h/rElQkaigY7g
MMKWNrcAaCFSGW+16NbeQnetjol2N2oXCzG5mCaEhI9Us0kYQDOTq8gFvTGHbnpI27dcOm4s3arr
nNhattZJ2DX2etMlFrZ4SxIi/5QVQuQr0y883fpnJt8c6YcCFNL48bLhlTHyMgJRxvkA7YhYzVAd
O2osvcjBq/0KcslVcy5K+gfjG2tThGXVFq9+3IMMIn+dj1Ea6iyPuxJxZLWhfHZU1aNcQvLedG77
9/VNcM5gOrFigCIVo8mynSo1mCpsNUdTuZ/Ro25GxZ27jflbKQedGxL2XKlNtZmOGOqy2yS8n8vj
qP1Q7f1IztLq3D6/pQQiq5+K4tpu9l3yfHn93keOmNcprXE7Q3Aopm5yw0kDYsPc840BQBSt8GhN
D0t50nrJm9KD7DvZattY2X9nNoX7V+OYVzMdm7OeHpz4oGT+laXdGO1WgWtrcMKhgj6aEZcj3Wca
GpxQOzKoye2S74rh71q99yL5ENlfL0/o+yfr2YTqQmaCmGNCVoTB5RYpsJu22c3629zovLm9Ma6v
/94aFxn6aYQx9HEvW+Zk20+j3NPsovAOL6K9RgtvUt9JJN6SajxU3QDCotu4Pdc24alFYfEMo4uQ
TEb5U1LKYzN+kzIalG3zEIWZK21GUavWVB6UVD8WSjZhy4N6i8OkZnztWOym3IKuBrj/VOzUgGab
rTfzu7WDBkIzbA2EEcEwweH5bPqDOvRdp0hUPz30wBbWsdBUvVi+t+NnHlCX1+5dtLNYQxoMvA1h
6LvrIYyMvEl9rEnOtyajcUl/u2zgnftjABAznCLIOxJWqefD6YvGQl8JBv8cGCr5y759aIpP8YSs
GtoFWXNVDlu8DFsmhRlMs4HnmcoaBdNbSuUPWukCZsIU7OW33jY8Z6uv/F0sL4xRuPfUbm77nFym
O44PtnrQ1IJg+3h5Ht+dV4INISzz52DOrBAbIeeiHxycAYqxcVfpG5t5zSF4iZG9IPmHSwibGZQr
vNMRduryY6plXl1uOMT6ZP0xIOxdM2mnOSsWA+MLr3RFed7kJtsaw+IgJwdSa0xanLSYsMPggO6H
O+tbPrZhQuxMKJSYTMcyTU1ounrwSXY21mF9mkBTq8sbhObC8zH4o2r2qCAzhrhx4Wiu6w+q+eGy
T72HByxOZVPEAyFOH6G42HoLiyF4pEXLKtkFFRQ39W52bvvOi3XLNa3HUKrdqoNYr9nJ1YZHr04h
TVxgtyBjgM/tfIRKkJgJ3OuSa/n3VfZoNxvFhtUdc/L7BUcL+r6P0XnnaJtowtT6/WS78nyfbnVi
bo1D8LbK1AJjWnZ/Uaduplz58lYB+f2biHVaQJHW0n8JOljY/PSXjvMwsk4jJK+mQQ+YG8QPteZp
03Vp7GL/ofrr4sZikrKdDgiJw0AT/M9sqrbqZUaV0Ncmu5PyUQcaVBlXl11wbfJOzQhOkEUQ70cq
ZmT1qwVbitn/vGxgxQvAU1MhQWadF4Kota6OZYgcCJ0tVfOqkJOsdpN+PTqfLltZ2a1YwYuXkiBM
GEKIoMULyLmeJTfV9zlJwrBOKNOE3mUrK5PFa8CEBZw8CNVWwdNg6LO0Lkd6LnZeHetZDjfIf96N
gpQHrPhgww0Yb8nGne/IcKHYBRQWerr0kAy3ibnX/L9db0wwPwvbD43tzm8Vq5OjuQ9ApddDHnp0
P8jpB13b+P2Lv5wVHJbfT+oCDSHDtChlng9B6uUgyoYi9Frtl1K/DO3NEB7yYRdGG4be+ZVgSJir
wPHxOUTaPbWY6Ty9iaw3Pd3L9d8uOUIF8CMBvgETQ+gp7A8ty2Uk4Qc6vNVfbbTr+q3C8so4zgzY
5xOWtbFiTqDYPcN6nP0DjTglQKKtctPKspBFZrkN8mq0AQiem/iZ4hvtYqW6T31EiNWrti889B3G
reN4xYlPTZni22d0Ck0ZMQWDlV4cu+amtzdulrXREDVrPFiXVlLxOE6LUB+6VmNR9O966dr5rd/Q
dUCyLtnwsnc7nuU/tbSs3sl2yVVzpiyMpQKVsTin+LBF/LEyXTy7WRQQExSuxBRxOwx9ojdG6GU8
N5JX3dzH9UYtY8XFMAGoGZ7EhSJI8GHgzr7d+rAUpNpPW3eDEsr1+EOB4Ojl43HVDg2wSwmOW8sS
9r5tD05hlU7oSdIu1rw42Jn247zVorCyJOSfwe0gNahqYN3Pl6SLNDUy5y7ykEVSpI9R9np5FFu/
X1jyXu3yMFP4/WVyaLKntvx1+fe/n6VFOZsU5+/32LsTOAoHR2vqADBBrLZXjt8+2PrcXLcF+Ihq
DLeqgqvmlqo5MBnavMXF56geZyeGkqCa9mZTQFp3iNj1gbRxUL7fk+TTacthaGxIVQxlm3RG3Kvz
E9pmH5WwoeB8GMqnTm0O5fDt8gwuh9X5HYMppINMqmPgAsTUfVIZ1AB1TCFA5jwnuTw+D2lzO09J
fVX0TeSp0/CP1kzjbRKN3y/bfu8daLpD2kKnvAURuAi0GgJtlGqb6YR+xvOtfN9s4faXA18cnc7d
RSgAmIoaxbl/B3Flprm5UCwY3d6SDNex2tukjD631uT1JKstJB//xaB4a5Ke5oBgaOcmY62LQrrX
QaNXT7Fduu1WLXxtxbg9F21werzl/0fale3IrSPLLxKghRKlV9Veve9uvwhtn2NK1E7t+vob9MWM
q9i6RbgvME9jnM4ilUwmMzMiVAM9tXP+ewzarSGhwqEgsB6De3TjTQ5FpyGMdDMjn6MqajhyEABR
CFA+ouSDfc5F4NcYKoyK+xm9qvqh071APz/eZDUfsQ7wXgJuBPX9VNllV/kTAw9g8kajlQm20n4/
Mmi4MhCH3vcAl9agqvegitfsLn+wz4f63LSSNFTtaEFAF6ZtOh5GC9hLD+Dmx/mvB0DPl0iV4pGV
tcPYWjG4PP0s9NK3uKi2ra5t8dk5zhajXhsiSgbeDFjMbGFGEeMZYB14bIIxhOrJK7MgeieGsBkC
TcD67CIwK1Mi8C9hpE+9R6qhSc2ZYG1RBrA934nyNfrrIrfcP1QPcOeC2ubzlGLNeqOXNurA6/eD
G/wLjOlda0zVHnnH9rJTLC7ojzGVEL4PnBS5CozFzr+uuZkRJhjRON7nl/D5itQePo1dPJEdGCHG
dUTWvXfNwRBc5M5W2MfG2szVT9v4dnlhi95+sjDFC2M+B5MVwWaQ2MVaZPzG7SeCh3FpbIDl0+EI
dPuoBODcjIqRlhD5MJ2HOLqve8zraJAROhPyljlJK+OAxzNlCT6V/wMZGZqeIWWa1PUzFbr8VJJO
GpMWckRR/ogTI8AxuWRwsQ43uDGg/1fflCRsu3B09lF2cJNnCl09ZoZQg67dO5IBlBHareZJ+3mO
RvkV8uOe/IqgcCqg0fErRqirOaEdj6EN3tz0Ix7vcui5DtHag/ZdrwvPi05zsnol6Y0F5F2qBnYn
/mR7EM/Yg2t6Ddj/Zd9cPBAwA9l29OoBoFJ2uZk78BxEsGMQ1OkI1mF5oK+K0J2IMMIby3EX01pD
2/wIMsTLxj/nXBjOxzQGplh8H9eQ8qoDvM+dLBu209o/ArW2zlD6Gkbnu1fSA+t0DiUvzfPM5NQc
UedtR+rX5WRD8CdDfkf/rUZrzaKQNI8VYIWiEOu43ObFcBji9eV1Ln3LP+vEbp/7kJeYzWQzGC6g
a1Q73oElYkttzEyCKPGyqcVbnUBkAq9L5JefbvWsa8auSGDLRzsm7J059LsZvPnZeoL0m1uNG/n/
i8a5Ta1sj9+KcV4Nm9DimTn9Dcr1jp5dW2QDfoNBefSMEu1wlXsFHlVz2a8KExQWg8HmHdiopmOV
2OIuH8WuxftLQ+H3f2wGJtL/t0mlPk4t6AuhMIIfYnoYw2jXfbfn9KfRblN3yyBeDwDzgE1CsW3U
ha/PiTaczUHFFdx6ck5H+ea1wxMwH5UIkWy6dYwaI886/fBFt8LYuIv3JJEEjOduZU9BkIMzGtuc
fAerXer8E0gY+hfyDCAioPCBoXi0MJXrhBujY5SVkHmGe+y8ch93gGdMPzR+u7RfgF0gCFE08D8p
CNCsSiyfy5SwR4gdI/+1oNAKd1vwwURdZr9EIPfhbR5hlnH4MVblt6ahDzWJQP+SOy9RSxxNdFoM
jaBBBBYEdTNUH5QQ3GcGLiaB1nDa5JvIiR4xx7Rv5xrCaBBsipIH0uUbd8w3LNNkDL/LcmqowiMN
BWEpUoPRNeXTpmAcd0AitUqre+GNu0SQH9mUhnn7OFvt2mLxv5B1kHXcHn28vnpvOW6hQdiHxk2R
qNmhF7xf/kLy0Ko/Cd/FR13Xw//UMfaJNnXdTnDoZITESv+QO9MOnAdhFI23JQCvUaqjrVjy71OL
St5UQdVhmmZYrPhcQxyMrBsze09QN3G1XXO5oZdWp3i5ZbTzaA+wlSKbDoYkpNVrNWhuoKX77nRB
8gyc5BLCNeLGCmBkQgjmvA4TBvaoYxTj8bO5/LWWHiWnphQHKrO2i8FxmK4azN81xQaqYjT5HqVs
bUNUamJdWHWasL9sEpzymJJFNHKU25wPVZJCChvBNqphia9Eah+mwAw7L7iNPBB15XepMWu4vZfi
hlSqBxATZA2gsDvfUyMX7hRbCIIOwcgt9W8TpsuRlj6bXA8gCLIGpU5UlJWZgNW4xfXt0am6z6d+
wGAfAoa7TrIKtBGshTZnA4kgzWW+5JQQiAEFOyr4eKkrAUhUOW5Ss4cmwHSXOtsWOkDDVy4RsHvh
CgkIQWtI+WpmOw5F4g5QQew+jPmWxS9J8OL528vuuLgS8M7Y6Ar6uBaV23Cm45ThJoFv+MlT1/Wv
XACVMswar1+88DGJQsH/glr0pxFtwI8iZo4TUrzgxo03Xno1FNtJ7ER3b7qb0to4eCN411b//IX1
ndhVQlU8Wl08xLMMH8U2SPnBqR/L3NDs4lIIPl2d4uucJTPLpTxRTEm1Eg79VxrdBwkpVnZV0G1S
dda6LgrNyMWyXQz5oLkHSgn1ZLtDUTsNev1g8clXSe5f9dRbT7NxFxlFWFjG1vN+Xd7PpVONw/wf
i+oAWtTmSe8AWLZySrby+W3Q6WYjF2/3UxOKS+JxQ2qPwYTvR4Ai42RtYnbPhrfKW6G9ZEPCLGo1
B3opRP4eprfQTgZMXTlskVu5zcxduEmPVrL7DsrA1ZgOawdTTYkYjy3Jr81hOlzeTI1VdTMxpTGm
QDFhpePdXIGq/96OX4Vx35C9qFe1bmJr6ayfLFKtXQZO0KWYK8dEHQeM5yp2gDiMv3ASTm0o5w0i
fqXHbNggaQOlxNAlcWijoi2m9dRCgE5jTrck5eBNuZ9OtQlzNP7IMNtdjButqsfva0RJQTw4vOz+
y3kdtS3gpKytG9yhqw7EwMnWsnv2Dqk/72eCwd1tUFrF01j66S0dWzGvJsGMO3R30RYbUjZcx3WW
XbWuD8Lmy96zsHZJeGtD3Q/spqgWn1+wfgFcZovXKwowh4gdGzqGfq8FgMuuqrp4+TrHgxU3eaCO
zkN5UpROjxrZMNTuteHX9j3L3atsHPBkE8Fu6u1hjfTlZgRvchjzctYscyHiSIoKAMEANQcKVgkH
XomnDxiRsUwHmC3QT+GyuLyRSxEHJiBgBpi5i+E45Tpncx21LkNOVnpXQbsfm41frjL6TmITKJ7d
OOAxrOk0L3089BjBOyhphD/x52Wek7eklBmncZ15OwN5J0Col9e1EF68UxveuYMIy8TEUlsgVtdr
UFOMbD3nN1HyAlpKgPa7L6QSIHVHCxLQEplpKrvYNBPzOgfv0cQ6kvhYjd/9RJNTLu4aplrx9IPn
A1Z2vqK8JkkczzDhW3D5n0N+M7WaxyUImRY8XubJkgQZfWCVBqPlo5hScJEDpZPUL1IQ8odrpv0r
ZGMqUAFG9vesKYJDlHDjlha8PfLcyjccoJB9VJrxgXHRvpMxMj9qXkZ702Lzlhsuw6vCK51d2bNo
C97t7mh6c0/CmRbzezqB4cxjY5aE/UjMCkSjvljnE+9u2iQz11PjVauk6eybZqLGnaijsYU6zjTv
aqtmHza3shsv76qHqGrGa8KT9j4zRIfXZlyB6S7NA9ARdQ1bM9P+4c8pyKoL0kQ2dOGq9rnrkmRD
2j65dalwm3XiJiBkqtAhBZg/puAGnCFi89p6IPPBxg2PfTWzg+XW1iaIkOiEXeeTfVyNZYWScy2u
E8eRvyzihx46Hmu77gpoB5MYZKlBOWxrzxVbsxiCfNexutujyjgcvChP2MqcY+eFZbN/HLxmBMfD
WDjJJiLZVIUkN8m1XZnRng0BmKSqxmyasMMmbgeIc61dzGkB/+flxr7vsgRQXbcPttzrk10+B963
vI3zI6qPxjNP8/77HPnRXVMNZGNYsdNhXp84WZigG0rWEGQlmCs0U+vNme0Abe3Ru8ryzvroMmH/
S8rEvB9oxjelsBIkzIAcZGujKLO3PPWGGnzOZfZPEbnjkYPY/pVbfX8oC2teiWHKb/Cfdzex72Pw
PKPOTWRMFhorTnzwR5vf2Ilbr0U5J1VYo9z7FtS29zAULOCQQBZOBQCOnw3bKGcs2wFIbh9Ku2kf
Uu7UW6DSgnbFHWc6YuBr+E772ESvV6BY7EPleDcAHCdCAkbbex/QjNssqnkF9ncZw6Fp8cTSvHgs
i9kr17yKq0NX1vU7I14chLUlhg/ScwyOZtY0u0c7ztpvHPORWz5n1THqTOe56ConOkD+NQEzoD0/
QO2o2Obp5K6MyKAPLq2jQ2s1rrnrSeSwTd3VkRV6BequK8LTqd9lTTM+ZFU/9eGYBdH14Bo5kEZG
t4+SyrBCOtblDwB14mcH+xKHNVhqn5jlNsW6oH32XHIyPtmgVvseVGCRZVlgtiGvePFcOH394Wao
KABH5AEOEqdx/VYOWfAQBazxwqJyHHCek/zKH0a2mTtgvLOyGZ7terJFyAxR/hr7YdxYaCg+214C
QEvmo1kU5nYJFug8CeInJ40g/pW48RAyJOfP9mQb2zLqnDg0SzPDzH80Dq+OYMMhynIRhMXgeVdD
ZUe3zGlxgEvTHXGKMMwY51V/NQyp+T5h8im005rgp7t+lIONt6S3ucADG9Q57nioo8RA6PBEOkHR
bxZHIoz0fuJzV4YQm6kPte+l28JtUS9z51ig+uCOwHLw9B/MdQ0vFQ26Q+5nARrbKALeFXijFUAo
xetKlOKD+VF8i2jYrQ2RTz9obtfbmYDFyemLMQ4bWoGQY54mdpX0CVLXYPKiXU14/jQiXG9N3th9
CEPsUAZVvcWgR3pDqpI/GtEU773YcXEcUnAi+F7cbpgDRv1smvstOOHS9zxojJBMcbcBZwXdg3IC
THIec/u1EBNF0c+yMRMCAlW2JROFJCSph03CC7Ip+9QddpXniWDl58SdQ8CImyAcwDvXru24yWI8
ygS6w24FitawB6nYBgD/1llRRtONZ6XZsw/ZeMy1NaMByXjiimkFvM1crQKzSX+BJh5YyrGs29e6
DKLN5IjqnZKo3fdxlm7Bw9C8O8xo9zW0klfC6NqNoKJaO3LT48KY34jVmb8GkvohpWn5gMEAes3a
oLmCTMZ8sOCI4BI3Yp3IxVIrAByBf245JXuME2OCkFfEwaTwOCdbE70Ii77bwZuJfvLsrYwqTKct
0UmLLGZzclxQUgmgmKyYFZiBKi3ZSzaaXQ02+EzoBisXs54TC/IXnNTyWFfZDNQUaOp20/fK+keS
7AcmBC8cFISSn0GW3ZNWB/peTCGJCSB2gFo5BsjkS/3Eat1Q3o0GkoZUjj4mB7ffdnkSQpcoifdj
8haRf3iteYsvJSqo6lFMKqKmgpTr3GbSxKAulu3rMrpNknDwtm21G5qbSPeoW0q7Tg0pWwpFpyno
ZVfZEM+d+OawQ6eTG1zyi1MT8iec7B+vIxEn8qvN9DDmLhiPnb9vjXsocOElhxkvSXt8bqHEIBux
Zf8tGK6GaUeDTeBqetIyoVbfSuDIB4gUpAfepzFuq8kb0+ply3b2rwc/O7ZJCtXJBDqy9vpybr/0
SU5MqTMZgtKmyjOsJvKffHIPxURLN9r7GckOBtFTG8rLy0GWVwQxbICRcAUGOqSIoMyczTWNBFhW
jGsbk4Vx70G5AtBAB1REOThYCitM+bifoM434sXWmt8phgQur16z0er4kE/TOmrkJIVgm8B5HTpU
Fo5MNwy15JOQGABcD6PA1iclcK/PGhA94OVpi1+peI7FyxdWISuvIAkABb2qg4UsqImmBq+ZPNjU
ddgCZQK6R7/QTVAu+gpCBKb/fQCOVYGcweYoXqR43jrR0Tb+rXswNmlaDDoTSoQwITcNeXaY6Pyn
oE8AkVibOrlEnQ357ychokxF7xMfT2a//FWnm7S8G6vHr3yRPzv16cUMEp9qwDIqpGu1++aX36N8
NQhd/2DRs06+iPJUTiw7Zp4LOwXUX5wX3mvqwrqtUm4jo8YDKSLYqjrf1JAabNxX66/J+WV0OFmD
Ek95aoNTrsIa2ubIuzcRPKXRw+XPodmm35fuyRcPogLT4AImbPItziC8Ib5wJ0jRB0ymol6HFOzc
pSazSyczR48qt44JZARxY5t/Ldci9wlpG2B44HMN1Da96Rt2HbQ45VOOYZbh3jceOveGYYDd00TF
pXzg1JJyCGvkzXEBgNJqMnck3jPhh8R7AAVw+fdTsHJNHrT7JKcrSj7n+2ZbVVQXHJZ6a+2T25ls
++Er3x6YKMzho/aKOfNzE2KEcJEVodHeVjduUIZt/pWz/seAq6whK9rS82MZ3fuXYth68VUZ7Twd
bGnxJGKCCgBpzF5ju86XQc2kqJtO1uDobmBbo05Drruol25DMI4Ch4E2EFh2lTywrGbAYQf01mJA
ynO2Tb0pBEuXxTeXj+NSE887NaQ4GCSaBclbaahpq2sUldJjgaLGhrZNcw/EZ7QSPahje8/7PppW
s/Zmd5t5ibMCz7Au415ydtzLv/0Q3WNbSU6y1pnL2cbRpenWtEfA6R+ZedVCUmy0NFXHpTB0akrp
aRSVXaOuAlNyoDdxHgaIc1ze2WULIK+SaDAg3JQ45GQgKueydNo2u6q8dXrNYVr0EFTw//P3lfsg
KMDSJUb8/br4h3d8zQpUSwK6cRIdqfRvehs1B8bTDqAjpI6Y+VecEY6InhY4zFZ+70GozsXjx9i6
DMyKqFm1M8WoFw1tBl2atLzGwPLthNrf3HSojPUhBxWwAx6iZAj2nXXbRQEKX5q9WHofnv5AxYmB
TuvmTu5FZ7z53n3sHfN4E5dQCD3W1d7RDV8sbv3JfigBADVHNwAdEDqLaIg1SRt61QRo4Z6hQHTZ
iZZCzenClOSlCDigIxMWxjEw6by0xq1paiLAop9K2nXMJaBvofrpYBQuGCEwcMHt6zi1kH7rur+L
x/qPBRV+nxRZUGKmA3MC0CzImueGbovsW9ZcG7luHFuzmEA51lHgiaG2sZg4qfYlT66hp7X/yif5
736pL/TGsaeRR1hN4HW70hlQVyvCjGaaz6LbNMWl6z4VxIrw5SdAiEGKQQuQa6Vr0j8NPFv//5ak
+PNUgUcRNF64Nluy9sqX3AO229fs2/IZ/bNvSjyMTCuhQYN9Y3xvYghUNDfTcFN7SKCg32PtAmd7
eVXLV1sAMDnoz8G+oE5bV3xKB0I6XCfJdZIfo/Euw+yxbb1BTrQDkQ8JibVCJzjES/Er51ZOZqH2
7gC+p+xoMc4p6tMwHTfHootXJgr9sU5LRf6RT2H5xIiyoz0pJsOTJzfwd5zuRN5gJF/TOls8UCc2
lFumLpLZnV3YGME3U0hSg07jfDoLSlLIhqpKDAMWsJdhZJSrXjdUu+h5aPwB3kV/yy+c52slFGK8
MsfUVeHzZ46QGuY5dNvA5OqtKCiQwHQzPaJz8oHpr8MXfFCqSgJNC/l24GnPbdfp0HC/HdFAddlD
7jsA9zwPTY1adnXdN3RVjOaDGH/M7Svm4jfE+GvCTrxUQK2LRFWihumnOoEBDSFhYe05t1JwSNPJ
3JPecKFSX6XXvl9aL5dXvOSU2GqI6ALgYGIe+3zBYzJYkgoVThmHVgpe+eJuZpPmeC0Fx1MjyrUI
22NSERiJnZ8JRUNnn7kVnpLPTfd6eTnyL6ln7NSScsbGsZ5Y3yE9rkYw/4HyEQCjlY0mkdO+X7ak
2zjlpOEm8TI0YpAvBh+M7Wn6ROnmsomlgyAR8OCKBEcIXjDn38a267pJBoyWFdEHTaCdg/5zhY6k
GQ7Bh2Nsa/bjssHlNf3XoDoM5WcdpokbGLRLZ+ONmFeAJG+OJuhlM8sf6Y8Z+3xdVelawi7kR0q3
XrEhZF1kTw75QqA62T310e9CEB6s7bDiiG853/WVptK8FAhP/77895PKCAVQfYSIEZ4kI8TRIPzK
dbfS4veXtyG4KQB5VZ/HPW8yUMJZmFOmT6KdVnx8FSZBMxF90EMyoU2kAwsvHlTMuwLSAAg+ELbn
a2JtSVGzgsXAuk4i4FH4tmBDOHQW8ubtZS9Y3L8TW4oX2KDQdl2B/YsBATU8zMxrYsFn5kUZTE8s
KO+gwp8KIkZYqDGRyY+VeCrZoyCrot51aBAjd+ZHi23Bbw1c16ooNC/KxYSGur+p0jHD8imhiYbc
s7oIHmjE1sDDnPbTC0kMNJwF90uAo6MCrb+xfsyol995AEGVKzmDcGMB3wdmWsKEZs8XDzjgGkAq
gOjmE/E1tdlQN5GDX9Q/cXvTDMc20AQtnQl5+E+OhZMHU51kBNPMnN6mHfjUCn5bCB3H7+LZOFmJ
EugRfXs/mWGm6bP2yqVDiWTEOvIx8daNy49+kEFCnLMrUpe6V97iKTmxrcTloe0St6+kbacEt9JW
pE9lvAMvDuAvXzgjfyypRLacN73PBCzFrRsKYoatTp1d87nUE0+dklJRwkJGkI5WWxsDPyTXtCYW
j/rJMpSjHoxWhfEVuF1vvVIfNp4ub9PiB/EdsDYBH4XpQbnIE58rOIf8TY1eVILqkOmCKnvNsxsj
ukcT7LKl381xNcFAZot3AgILYAfKUtLM4pkjgRygBwgj56rvf2URKBBvDQhDteVmcPY0f5+im8q9
R0vusvWldSI3BPKJQBYHcIvzdUaeUXAI4mIfefMhYsyWj98xXHY3us9O2mgO8tIJA/oUmCZgE8gn
hbeyxDPJl4N+NjHB93OV8x+j44duuYqLqz5dN+2/l1e3aBDULwB0gJ/TVZl/DAiB2lXUokzjl1dT
896ArcIfb2N/gIQ9e57zaQ2haM2WLvk/LlEfsupSgVptSVM8+2hhAUaSEjDYQbqhv5q0PFCLRkD9
hXELzDCDdvj8uwX+2KG0iLe0IM22ieZDHZu7hnmaL7Y4UALyZMghAZSHOqZyfYvBlrR/8vWQZDeT
uJvBFxuL5hasahvMum7jOr6HiOnjxJtVkH1c/nxLhxxwZfBPAQzkoyh8vkgvmAuvDpDk11BCNMbr
vvznsoHFXQQDLpoR6ASjjnpuILVJPZoOrlMazTvZuasMc8uYr/EIeUF9OuEnZpQLzHSgQUplXgIV
3rCzMaWbbzv+RL4AfJZa5P9djnKYrdICFy3mQFcRcroEczhp/lFbwO/pelKL5+rEkPJSSfzI6yoQ
6KxKG/TywQfBGGf21JK7jq6LMtk3/hdaej7GuDwED7TVVSq9augCU9Qo1rP0OM3fTG9viS90V6FK
jJY9EizXVq8twwGTDjdQsAk4X9ERJBW4InWF0CWPPjWixHovncFFVMBI7vn3ptc9BMXjZZfWWVAC
g+MUeQkxOZwZSOdY452baT7FYg6K3p0rEWwQpld7eKk5JWwQOJWN/2aWwApdTfaT0b3w+AGky/GN
cYNi2vyVF96JVfXlEiP3zFz54B/SGeMxr62gYeWvtaz40nXVs3pqRwl4TJjDCIqodGXVXrFL7Omh
H9/EHNx7888ceL6Qpj8uf7GlIHRqUfWJInXKtMRhSl0AE6TEQPeY/rWIIR4up0YUt8jtxmYiwrL6
YAcW2RCyvOAgdXSUlEuR7tSM9M6TtKmkzeCMFGYqvMCycQpz70c77CtTA7RYnMw7NaREbjJZGbUl
Ng9irSs2fcwRPthNVD1CeA+CTSChd20kVF9o6QHmCwI+FJWBFFcrAAFnvLHldZj15rEt6G2vJfeX
n1txQJgIJOEmqKg+aadEbjmMmL+HCVrf1vKZXM1hEndhzh0gZWoUa47UKdaD+21k3+xKx6Sw8AnR
UfR8DwgWQFRVEgev76w8sXGJmGAEGsodx5SG+d3VEWQveP2ZGeVOBPiXkZTCTNtiCLwd71pS/2oL
c335cC0c5zMzypXYdnPdJxJLmTX8BkosgGWH6cNIgxtRRiFmUTRX/cLNSPEORhcNyNvPvTRuGWbN
G1z13KtfiV1u4u5XHAF3PjzBpTBT/CNIht0X1nhiU7mNDWIMbt3aMmStxfwk0ocwdKC/zVtNy3zx
m+GdgLzWAyuhSg5YNSJniTQ0TGDq9ONtP+fHemYaHhGdGWU9zigYHUyYGdtd7d3zZpvF+8tbJj/7
p0MGfTs8fSD6iIzpPE61UQ2NMQzPr/oBs/rJJhCo4gCkk4ftF3o0kK/CjAhomSUTpXKhBCAHRlIG
U2M8rDtv70A+O9PVDxa3DIMi+GsQ+gWF0/l6mtwBTML1UYUBlA7sHRNmNF2mufmXzpJlYtQWqTi2
TYUmMjbaBusMoEC5tYtilMI5AWkdmdZBHwD0MqKQmJSaL7W0MgsQQZAnIvX7BKnjgxcDMwP+y7iF
xFIg8npNg37YJs6sWd5S4Du1pESkeaYegAlYXhwQIJTJddEHBwbuQdw0h8vut7QoG/12DG6CbeTT
QxhUJ1EWpCiKViPkYU2wyXFvM4lAU09e8nLbwztU6lbhFad4eU27ICsTVGKCtIACxg76kbF/5dFw
4tvLC1rau1NLyr0PybkZCG8sqDC2YPYIPfqjDza983TZzEJyC87QPwuS+3qSXliGbTL8K8y48x0d
gl1ZVpoAvrwSSdYpZc0/cexneQb5LweFpbz4NQEiHrzRbjPoZLsWHQB0Uf+xooS4JLWcOpZV0666
L7vDBEqSUXMrLJkAkw0KO0A3S5rz871K8jzoBgl+b6fb0X01QFFrNprN0tlQwo4YB4G7DjZ8siXs
22CBwUynJbcUddA7DUCoD40t4PjP1zFmdgoqMdwGQC/+qPL4unegeuTwbQYGUrf2Qx/8seFlP1u6
xSWeQNbFMAyu5kBuKfjQMqwr6SuAbG85AnadlyGIeFdetQECE/q3l00undVTk8rn6is7Y5WJs1rn
9BZzHyt7yH/2lbXJA3/b01wTVnUrVL4cEZhMizzs6lRW5aol40dUGc0h65tvZW++mwErN1ES3OaY
B9Ns7vIH/bO5iu9DrC8dswqbO1NrhBoXClegZOnX0H74GMvo3SytG4gAaMYYls41ao6gNUYdEDel
cg1DjsWeKkPGwuEKzwZnTMM5WYno1+XPuFQwwxwVJHQASwEQXJ37IAAyjkC3I37Y3o2Zeqsp89ZQ
1NzVBr/K0/fWzw8ucIgum/bM7X5eNr/oRbKQhQoqKA1UNmCv73sBKmQk7+XPNs3hOMnWZj2utI/c
4JoPubilJ8aUoO+4ZhKBFQxFGXDrVd5rOqeHoIGEi/GVrBp/7r/LUmKACyQe9wSWNcUAVJv+FS0o
8kJoXI/lHW/NtYjb0J+1o7G6Fcp/P7lvCvwk0OTBbsyrvZ2JFXe70AWqA1xZN+M0rTAud8960MFw
cx917VNeeXc0GVrIQGe7Ou1CS8tUufiJPRPkQRLFDiqm898ENG0mhk4eH1Sus3gbgDedrEF1EOpI
4hYP6oklZfUDFWDBiLF6Mn4nTphn+wzNEIuvI1ZA+UPjuot3yYk1JSKVExgIHLmuBAwm5vQtQp3U
ggjh5QOis6IEn3hIXcPNpCe5mEfdAPkZIhvTGFkMridLkf9+4jZO63axNclP1LXfnKC9jjtv3Uev
QMNtiJdskvijwKzu5ZUt9aal2sh/HENVUuB9zOtKWh3dbOskyQGMlSurLzY9bffIntFe4WuQYjz2
vbONjWrjsw/TYPdZfLj8SzR7rEoEt7XhRUD7yTK0vSaxDW7MZFcZOpmdpWQQqg54GIAwEIzJSkSn
WVO5QYo3D6MulOS9PQDru6+s5I8J+/xDYuI5AfU9IlzTsyOnMYZJ49donjVmFsPMyUqcczOl05Z+
O2ElZGIH0VQ3Vv9oFT7GQDyNZy41GzEDB/lNAggGpoCUTSNB2xhOHCArBCcdFN1mF1Lroeu8UvJt
nLdddOcOYUF6kD9sGh3iVGtd2c8YqWpDBBZqo7ZUkgcvPsb+aqiuwPGbdT+AyMZ5BA17b2PMathc
/piL4exk6couN3SoOyHfyGUChjK+mr0dS7o1y1+KAOLhq8vWliqUZzut3I6MxVWc45W3iudbt99U
GHN1+92cCORVj47xmNnrkWu64ouOJCcc5YFwPmEbjSAbzKCEzSqKD4XoQcLebArf2HVY4uX1LV5D
ktALAH+CaqXiSP3k5lNk47XsxhDFRJ5qdGSX4YUxk2+4tjQhZWlhcj49gLwO+HzUNuRUMuIapETC
79AmFGn2T1sH/cpmXhLOtvtyeW1LLQ70PE1AK6DlbkNW4fxAsjLwG9OFOUyqkV2TVtdtU5drt2Xj
AYRI3q7znJ9tUjfh6Hfl2hnB4V9F81PuVTpO+KVgiqCO8QCCX/OJD9bOW2dElpWteBYcSVevSE1v
Mu0ra8Fd0fmSz1FIE0g9beXOajnrbd/pUURMHv3io+ofSrD1ThDJ8dCd3zQGJLmoxoc+f1XYRGkM
47EOJFrU9qvh23FSRrDJ85XVPCW+AEfwoRx0dFc6O/LfT+5janccqpIoqU901XZPU7GFQrYgb5e9
RmdFnpgTKxUfQKfvYzVu1oexD9CW9URMdMafL9v57BFy1+CeGHI1A6o6Z53EUDpo5Wqyp6F/KMy7
Wsfb//lwn5tQYlfsVnMQSBMj/cHowRJrVmKc4des6wJ8vsOBOTFtaL39VjJTx09aEJYYk5wVHqsH
JoJH0+80NetFC1CYIaizSX0Uxa8di8dREqEg34lVy9+I89chV7J5Qg4R/HhSDEX56l1cTc34u/hO
Xxpn60RlmEZ3BSBBl7/6kned2lESV3ssMIM3oPTl5WuWZSGjIFRCM4ho1rO0X2g9ofmDwhFY05S4
3rVI3CoPlSkR3Nnlv9lg6y7GBedyEVeRzlNUVqgq/y2AhCimAulh51YQyH42ofgZ01ySv4SivAmC
X8TjD63TbVP+YPbNHg2O58521qYlwKZVIkbUumfB4m/yQJTqIOZLkbDzsys6qJwByo+U1cuuorm7
Eom1c2p3O8H3p1nXvVwyBy0RuD5qgHAbecRPQkVZguNhoPiYopmr94lGIIrJZ4iLrsosgxg7nywC
XpMO+o0FxJJZSEhPw3mkw5FBJGQTdHPmh0CElgUkGnzJqMX75iVCEeneLXuiE2lb+r3ok3gQmSUY
jVCn4aK5j1BHxvZMeE+EUWqujXk8+kl5PRrtP0XS6XxEwnTP+zMOpOegQGwTuCIarucbNEE6d2S+
TBQNAZmExlwPTncNbNeaztNa1AHKODlwt8MOo4y6ryP/+Cfj8AUCzg/JUKgYB3KnMboZqc3YB2sx
mHvDDLbUxCSt626NznmZkwEpD8Zp7ee+YppC1cIBlOrxECuTip4YSzpfeoFYM+cRcjiX/RhiP7TB
YfXXoQSDXL8bD6DBAEj03ELWs7F2+ghV22hD4kNtXY0gSCq+XbaycE2dWVGO1FjEFugXsYs9PYgR
ENv6LvA3l20sPCgcGJFUOThHKHcpm9WIOZlFg+5Q4Y7bFGCDkLHAWtHWmnZtkKZQYhjSdVb+D2fX
2SOpznR/ERJggvkKdJqcw35Bm4YcTIZf/x7vq+dOt8dqa1daXV1ppC5sl+1y1alzQMQ9Z/18A6QZ
kjfGZF905XA/9uui+CLZToHr2uAF5AlrsUZG0miyAAAENar5gUqCX9KbSNfuBm9CrWIOFcOXeSpc
FDyeeNGZcJnTlSRjh7I2f9I0RgSxlLK78kD0tUlYzd7H1Mm2iBRu+3h1b0B4fZ1RzYUoRK5w2D+T
LO4XLABkTg3sV2C0Tr8ismkyjxEIKebGmXq0CJdED2KntJ40DxQ5fT60IHmf8yq5BIYLTpdmOcqU
BprMD66btU8zyUFU1Wuu9Z2OMQnBZ7sOuNrK/EJnS5Vs8hW/5He90z3VXmqETdRwtrOqXzbx6pTP
ptPbnMfGeNJ7S/tgVcd2XqaZL3YUsX3RL2WYJdZ6laRWiUpIFCV+DF60uyFuZxVQ6eszE2uPwAzh
OuIaR5QxyGc8vM2xKgJqot/LdO8q+2ePMkJutGDnJNtZBWKUpJxhEQQB/DLhdXlh/rPRsabBxWtl
WDYevSdxWA2vlfuUjN8heJciB+NcW0r5Rtn+xmWAyiwo2kGXKWy9qTAXGzISRTAlIFc1uLJLfuu0
lgIMIIl7cOdADgv5bGx0EU07FeDLS2cgoYvBA5XbIW2+ZfTNcbfnt5Js3wLsAl1rh58oYs5qqlsy
oLenCCw6bcy5ODheHiad5RfkPZ4txf0mnbsja+bpjllHc8yyFtb6FQTiprkp3Ds2K2ZObgS0+AAj
czyKsEBmks+x60F7cC6nn9PszHfUHZ/rrK8VZWa5A0I6A+U5VGfRWnQ6nAwQnnbir/M6moA5/dEt
QNZcrp4fz6gMbkz3YkRnaqOiieahu3juWB7BZoOWETo4hdCeWr0bOSVm0emf1+Fxbi7iDOQDfq49
6+3eUL1VJFkBdAIAps+lD9B8I/bJDxDwK4Gig4/0z+hbn0mg52GUbvrcd7M3UgQxrDo3tNmd901Z
RHBsVwj9MxOUghPFOGnX71J33k+Lqi9M5v78jYTJRN3qSy617afeLEB0yluzm+7Apv3CSo4brp1V
EX3I3PLYlOD7eR0D9YYIOKAx1KdiZ0/twtfL4h829LEZ4WqMs4WtbQIzEZqKm/luzt+8sg6i5VcC
9szzCyQ78oElgmiPhzPfEnHqPNvfVVOPnYZWDe/Byzzfs+/b6HGAwLSjSvSbMn9wcNhD7YiAxkw8
7w2mjawlPOgBjrM3fK95NFes3EZj9130gl5wzboe4u9LHZR0T/KPrrlJ3AaVmx0dL3XrV6sxv2we
i3VfOWFaqTh4ZM50/H2CvzqsI7kdIx4AZXSm++Oybd170v3oU0Xk8QeTLZ4AuPHAXoPXKm4h4eAh
Le2MxMZMtGYCGNeuWFDN4OSxfp/fM2cJE4P4eV9tihqXb/GtIaADCgr20yYX+fxSUVCOzoHu3M+x
4oSXRqbHnya4+WA2BGVeTAIrL8FGhcnfIDXUZiHxnrJy62ThmO9raLDFZVj9fQsWQb8lzAMvBa4l
8Q3BGJIeyERBNBhc58id+pEVTCrJPNnxe2yE39xHj9i8a7wKDYYIAIz3vvftfueWW5I8Tfa+jG5N
FUBCFggcm+Ned2SOscWO0wXmHDsLqONb5GZGs5yneh3JvBdPfR3KAMj8osJ7amdYNNsxapy2JB/R
cXho14cExHSW8b1QsW5Izg1cl39wxEC3Iad3agqNsVmZWjCVZo9O3KKdE3zE9W0MrkUSoCHs/Ckl
Wa8Ta8J6TZkZF9oMa9BLWRk4H9GfnyaW75h+aX0Dzy4gL4qDUXLWn5gU1ixDI3JljzBptmSj90M4
1de6yjEkC3ZiRDhu1inLopYHU/FU+qy4QMER0+qDaX1kipDKlK4Y9hN6ZpHqQ5HldMXKKrMKa+Fz
WDym82FKb/qKoEkvtOONVT2lmRUk46+u+pU6V9G6d0kbTpbjE31LQUWeHvp420ZFaAwbdFYFczGA
aXOLiCKHOl5yO3l/fwmiWvL5ucLU4HwcKjPF77fAKHgALxntzmU/Jo1u3F/nvUvCK8qVFj5tCdFY
S9Gjs/IoJWI/ajvstNcU6VCv9/PkoC+bNt025MozNmZ914OdaakCZj549ltRJrtGdQXJjt+jr4GI
9OlCQbksmnQdX+NhmlFYjSECG9i57nfjAcTkfjS9De28s+27qgyn+R8qDjCPtjmH4GWGvvdT8yCv
Jt3MQ9OI3c3ek7kCIlJfzIniApTur08zYjOvtkaa16UwU3VvaTuFcbOvWPUvm/jIiHAg2paWzIA1
YSq1bx14sYd046iIgmVnE8dl8b4KFwxUwr4yhnkqcl6WTpwfRXRYCwhFHloXZLP5ZV2/zi/nnVU2
b+jrhdwfkkaAMgvLo/c68L3xgn23bDS6t+nj+g9XMG8d/p8JcWkac4JcewMTLbsu4nfmbLRKsbvl
o4BqOfpbkWwSc02gj197ok24Ptb9Yr3q2VWr6iaTmkDlxNGRJkSnqbAuyWga7epiFOP8CBT0kl+h
6np+LWSVR/DwfdoQDqnFhtYFZEbgX+3b+s1Czr0LNPu3mX4bxvsC16I9lAqb8mHhnYOeKLwgxbQh
a/rBqgGkCuz2EMcfKZJH5Pv5YcluCpSb/jMh3LaRodMSqXiwtEabSdsjCLfDrLpZvY3ZKd7fqtEI
i+QtcZFYA0x5kF2Pjf2UfgM8+vxw+G8IkTYW6XM4wiLlwzJ1hg4bLF38tPAt92Whpe8Zl0RVIOIz
c86UsDkNl7WR0cDUVP80tIui+2hmPBR35wcke80jX2aYHB+NIFl8tK3ZBCUUaD8FC6I7YCYh2WL4
0TBeuswJIrPFS665cSnZLXZ0nbjxfcIUHaeyQ+/4CwQXaYCCBRkDvoDQw7j8dsYnk6BEfQESnppu
U101Yn5QCxOLzjLbBCkZ2rnBXnp6KY3emsyTYSNP2EJGJfGL9NmtN0V0MVurP3uvBCnkHm/Hv78/
0H8A1Dx68KHwIzbW5m3PItCI/jmmKA3LfjfOm/OLKZlJNNZwHSkoWnkgUTgdWVO6zcxSCJI5LA16
unX0XUJ8VN98Ow0RaGWqlJfER48N/jnTjh4jjgl9iWaOsHRW5hdZAyzxYR2uMqKoRUm29okd4e4d
dTSjW6WHZAnE16mLBPbsd/9wwZ8YEZ6qbjPYVYWwNEjQDOVFAfFeJxUns+T8AH0A0pAcXgJP4H8/
mrDc0daS5E4RoCx61dUD1Kuyy35KNzXv3xwzxbxJTt8Tc8JxBUYc6HPo8LnC/JWz1E9Nwy+0DXTP
KeZS1RWqsia4X2sPiAQqWDOdsM2+A4npW+1+zkPbvM+Hj/O+/tUlLBTvcPAgtMQjxBGGpuuRUw0u
NCncjiF7ARHD0a/q7XkjX/0bRlAHhwg1auLgfjhdLnstUQGdY9RfUY22hpBpKV6nD652OG/n68aF
HQIYGYq9CJfE91S2xrXepLBjGB85mGshZsZeTUj+jWBvcqcgsRUR81c/PDUoLFWhT7UBOWAMLNq0
1X70Lrr+HWJWSpk2SVhzbAlM4adTCLxIM1U9LK2WQxA1R1G6dfsovjZIlm1TD3IYTdnWv6zEiR8S
gyY7Z/Dyp/PzKx0udHS5dAUyGmKRJmq9lpR6Crgnu+4AOS7Me+q+z3bIWsWOk67kkSXuUUcbvLQz
va1cWMqnJvQQwTEHMl8zUJ77ZHodrXurV4Q9Uh89sigcKdSK0AVOYBEk3PW0WU0XgNbbqPmHKitW
EvU11DbxmsPFeTo0a04q6OnCkO4GqRPYRuePI9jZdL8dPiLrQU+fZu8GuPh/Wbv/zFqCA0FZN4ud
io/PAPcQGL60O8fbVN5GnxRpDemR8jlAEfBgxC1oB2pY0qyNXVxP652xvJ0fjHw7HNkQLhlD0xp3
SBJAqTkvRb0pURHq1w5Scylwsc9j5mvLYVTxBKhGJoQ8eurq42JgZKO5hhqAhfP8LVpVHHcqKzxh
f+T7kVeVdsMdJCWXSfY4QM88V+mCSr0dxyRImijykpbg7U1b1tHqwQaz/WrNfArIKcgBEmS7zq+U
9Mg4MiTcL7lX9ZHBN/KMnLql/YzZtUc2a+szlWqU5MhwDFCtENc0AGwVQVdaNBTe6sYIDKeNXd2O
adi7j2N9A9xCXodu+fdeDvUeQGhtVAxQMBBmMEtIPNI8RbIku3KNu8J+K/8+ykE55siEMHcpODez
aUHSP6/uevOuHZ9ZHazLrTn8/TWGug8OJNzQKFuLzZ1sQN3DHQEzodFdoT9mLKA0sHDNZMv+vDvI
Nu6JKWHaADyjbuNg2mjx0WtvDkSwg7pZ/G64NtiLkV3H0aB4MUh8/cSkMI2FZlkg6sXokKGejLdV
37XeVaUqH/NfOX0O8drZ5xwKx/q45N26UAzMM34t43fo3kXeA0seinQfmQrfk44I1Gc8VcPLMuI5
NExdAs0/lI6RexyBxUg7iBhekUGxWpKTCEIDn3aEkyifRpPkPezE661ph1HzNKowV/wnxGnDpGEP
oQ4C8JHgD1VPk9qMAEiPTEAx9Q+iypzJDYDYDLxtyM+JjzlC8S52VzT3Qi0MkvLm42rXilZ/qQkk
zHixG5BGEV6YJ4Y9YdB8n/6qmwcHvTDnd41svXlG7n8GhNsu6Q1zXqsSCabyXsdJbea3bvGQqLSA
Zct9bEZwqzZjI+5tjCPpDmv14jI/ixQeJbkOuMLUfyMRPCqJuziZc4yE1i9a+u5BSB1Sm/mS+4WK
i1C6KpDjppRw6Q9RkZvm1mR0Okr2dnpl9U3QlUyxLCoLwmByhG51zYEqUDciyIA0Kq046YIcDYH/
/SgSaPsGZQEP4C8teU6tJ7KAyHdSrIjUBjA9vIULdQQxcRVHa8XyGcCrer7VtJDWV6T8OO++spsZ
peP/THD3PhpG0cZdbjUw0Sw3kFQdvNACbLK5ZhqkkhkkWVXdRLKz2KTA2qIciry4mJAFpg1aQQQ1
hmTZMqcLTWgOF0uoOVc4nxmYbs+PT+rUR+aE8fUQ7wDDDMzR9moy9qn74pJwafeNCkssX6vPcQmH
5TRS0A+tMDTM35xsx5CZtRTPIOlYUOvnjVgcfCJcY5R5JVpFUOMjzdPUPKfJwYqBeH3Msn+IOcxP
Q6I4IRumoSwZDn592Y/lE2L4oglGIDAdRQuCdNKODAnJh9ikwO8C2ho4yatW1D66MKEHqHAB6Qnt
If0PDhb0nogepwMqn4HdAS5OfAtVrZaG+oAOXUU0LT1xjswInmb0WWYkMcyY+r2mvTEtPO/J0vAM
wGcsMWc/R2h7ulXrzMmqiGOP2ApVOC25pFkektTcG8l0qU83c1UBnmZWzK+8TlEUkM0hQRDAGUj5
P8F2D2ZmslZwvZne1nnh29l+0oB7PZwfo8wfAHTidxCyg1QkHEz6kawdhT/Uxs6Mfo/L7eKqcqAS
DCPSMJ9GRH5B8O4PYN6AkaEJgFELTXodue+Wu/PswABgonrIvF2nUliUucexVdHVFwJUBLfaVZcp
dDibv29Kw7BcuAU8HYRyYu6iNce1WRu4Rz9rzhBYbtbtCBo3WcDc3AE16KB7pcInpev1aVNMXAAg
0eWU22T199KFSPX7MGzPu4Tc7Y9sCBPHphEUXitsGM4h6Qx/am2Aq+6K/m5FxrKLwlrb6ObmvFXZ
tUjw+gbxH7owgBQ+3WszWQ3UH2A06qG84gMqnI2g59MY9GV6urMn0wybrkmvtT5CYnEpjd35D5Cd
9Vy9gVP64CkhYsuLQqNkKPABFgKLgmwYNl3kFb5WvJiVIsyQbm5eKUKaGalmna/yUQygl2QYPW/A
67xNwzWrNhC8Zj7EiRE12apOUKnLHBkTjsm1ropoZqj56c3dYoX99JxThctI587juoMADHM+sdPx
aHHiFlUxwWNYBWoOzXfpdzwzAXJFx15iK64Xqat8WhMVr5jDeoDMMKAltR4T+r62b7G33peVfqlX
FDcnWlMsFYpXepocGTVPh1jETDNjA0MsgQzlIdT4DzlJdMmhKRqtLYjVxExhWTbQTU8wLCv7IKvm
r5NPbN+rnm1VG4V8uT4tCWNB+WZOOu4Rg45enc53vICk9+OI+t77P2wqNLCj0GHjEhXfm5Byi0nv
zMgDAB7k9jdQuh/pExDkY6RSiJW5+R/8OErpBmdkO10gJ6dLSkos0ApGgLyZNmzA29B8OT8g2c4F
/Q/XH0ZbBtJrp1Zq3a5Ar7ngHeV+z8jHDBwwi247R/GIlq0Q2tTQYIBGJ5ACCkfw0A1T3CaYt1i7
GuKDbt4U06VZ3w+Ook4uvZuPLQm+oANIMSQ9XyGj2a2td5n1wJWRioBYqRlCY0SbRs12Jlo25q77
1dhv/zChGCFQNshKfJF0Hlq6rr3HJxSstp5mhTHb9Dg54o/zdqTucWSHv5KOjlyqaQXqyTpmlF5m
9qWVbbVOcTfLziXr0wQRigr57EAEOcVQ5vF18ZDUnfcZaHpj8rGgPmUuN7pKK1XqjYDY2MAPOSjz
CW7i0sWcjAiDKlHrspbAMT4S0O6bqSLSlrojErsUwEygHGzBTrmkg5nZcJJ83aMI26RP2rTpmltb
lTeUDog/UjEeBFXiGVgMcVfHmQlvLLSD035Qb/zpFWDXa5lih6ksCX7fFlG6RC0sTeY9WOCs8pVw
wbA435z3uz94NzGnB83f/4YkBDZ4CQPxGhkYEqPX61j7xGmDscqem856aPPhKtUb8Jc+mc1LlSZ3
6H/ztXTdTPTdwvtsadrN6qSBy7KDNarYhFSTwC+9o00xFDZzLIZvA7tt520a61pPwlZ7OD8FsgQE
0sGQ6kNkh5tA8J6YeZNpjMDG0PlbMXyMY7BmB51dLE0w/TpvSnZLgyAONPAIrWwqlj2sJTMmCgq8
IJ9va+MWFAj+eQPSGTsyIMxYTrRmyRkMMKcIM3K19GHByHb8l+zj8UCE28w167F0Btix029pufq2
cW/kP86PRbqrj8bCx3q0+mj9B0yT21iG0s/yt7mJg9xI0Bv/QFUlbOm8oZnRgqoGhQi2cG9O8YgX
4AJbbQMay7e583XIlKhKklJPO7IiHPIQz5iQ9MYJnGDrONmmj3ygsAb9jkZbiz6dnz7pcX9kjP/9
aPr0uJiIwUFuqX4dAfTdAXe+9YynJA66ds9SRSilmEHxEV25GkDRy5+L8m2od3MDGNZTrOL0ll6T
iNc4aO8PLc7poIymhghUveLRrNHdaoCC2Omvo949nJ876T49MiMcCXaKOkQETrEggfp1ChFu8/W8
AekjFjTy/w1EON8ZIWVugcohWM0Pa9B91u4n78WyHkz2mgCxBPUpWqvOeumOOjIqnPVzMkLTPodR
u8HZjrwQ4sMwTxMfwXFI3F9Qotom1cPgIEL13uc0CbThtdarpxGt0iyrQfo8PZ+fCKnbHH2ScGBp
gx7bTYxPGrMJz7LHpkFPxEOr7c6bkS0oOuaAP+PsB2CWOPWbsunLse4d5ELMMAWzUbmuihhENpAj
C7awoF6cO22ZUlgYX2c9nN17w30Dodr5caisCCsYZZgswlycicXvGQQRce7387fe+zhvRrbNUBuz
eVMHmnvFxLIz1V02MwymRH4DpRjb2q6QIDhvhM+5GHkcGRGTytRs9MRsYYShZaeMHz0Wetk9iKC6
7LKrs7AZVZzFsvP32KKwrXUz9tC7DosOA2dxMJjYAaa/VFfTr7xSlbQUc+gKDkG9YTSXCca0+ikf
wnl8Jooj15B6g8fhXShoAMcpeEPfa1a7DMgJ2W335KL5cj8v5tZl6xvYO3M/n+i0m7t2CVMwfF1Q
p3ibaob0X7bx0p/glriyy2lL5rVXAMJk5wzXkICWBNfKcIV59szBSnQOgKejhlxHCkaICImq75nj
9ypZU9k0H9sSprkFilArIdsXNGzyUfMP1vanpUJJySb62Igw0bi2Y7pwmH21AJYQG2FdjDelBh7h
fyqBIxttohCGxzXID05PKoQmNOniGReDEdpgKk6q7+e3nXRxjgzwsR7HBRmNPbeEgdhAIyBg52RI
/Wh8qa2NUamEFWXnLghKXKgfgOONiDRvA7UWPZ0tXrD81kw/2bQ9PxjZ6h//vjAYlgyWG0cEr5c1
CWLShYn71M+qnhHZlB1b4X8/mrIKRZioRPtfUGeH0d5FOlpCx6CgeA09/sN4QOeBpgPcVUjbn1oq
prKGLDPuqcXKAtZtyRBtTVdxbkgX5dPIn9jkeDh2NJqdDiMRGsaou0tGVV+mbL+4wJwSE64M/L8w
jApKSvWc4ZoibL9CHa7yq/kh+xe0yJEVKiQ0KtdGxtPEOMx4WxofM6hdzq+GhFcXjxwuQUfxPgSq
XBjHMNg4XxZYcFBZqKwD3qHOcJvOO9Bg0ejQtK/YoXm/a2Lo5WC/4iV0/gvkE/nfB3wh9tW0rAWE
mqe/kqClfuQ8193bPB7Om5Fuo89xihQosZ5CQK7DOA0j8SnuhuLRU4Uu0k3kcRp2zuUJAZZT144W
0oH6BI/5Ctw87aOdHvTqUHebTIVSkt3yYF//z5B4Jpj1EmcJUifIOJnT9TQ9L9re6t/acm+pKiXS
rXRkS3jRTXVWFYsLWxlKMStIJppUcZcqRiMuTW3OVrdQTJtZJn6Xo3xxRYcr1odW/q1wFHV+mTGI
LkJuBblOZIWEe26NPasY+Mkw5/U2Nc1gcO3DsLb7zvBA6TD7fdsoCsnSPcbVVgEA4S1ZYisj6aM0
jQrESXUaRET3UR4hJAUl1G3EDjb10+g3Ajc/Yze5eeXmYa9Sy5C+xY6/gC/y0Xmo0XY00hFfENc3
5hyucWhP26a4TuLrlu3i7CHC2+T8hpPbRKKBZ8+hFSBmgoBC6fsUGi1BiWaEyULZ5i5t7rT2MnE6
MBGim73OfXRtK8zyBRRj7j/soQA/cJoI4SYrKK3KyoFZryLaryZfO+SAIYswzFp5qDoOJgX+bsfQ
VBW4WUYQHZvT+qHTVceXodA5DtO/AGXAuId0GEho0NYiHLIMOYrKW3kHl177Vf/G6EejZHmUbdQj
I+KdNyPvbU0eGp1oN0A4VUcVSzG3svONF0TAzY8+J098Yto5CHbiPi3xNEv8Ov45gGkl935VzZ2y
4UJ2XB+ZEnMthrXQKU3jMpjjIoQ2ylU6J6E5T4octMqMEMYP2VrnrQkzUfvQkdeiJdiMKgId2Q13
PBYhfjerdenLKCkDS9vQ5MKhtwiqskmxONLl/1wcEa5SLKs7ajqGgteI7zLiuyqwpGocwiES6Uap
VwYs2Pn9VCL/BRuW5yf/Uob1QPkHcmp+YoohSU71mjUtWJO1uH3JXO+uNTRI8s6X6GjddWa/P39i
SCfu05wYgORlmtlrBK8e7WE3G/P9ihvhvAmpm3GmBK7GBhYlwc0cI7LHuISJrvlJ0IKaJ5spfv9r
Gy6XNYTuAXCTeI+cHvGD08U205oSOkhLZPlLpOt3aLTI3NCqqiLdnLcmaTAGtszmutpI8HFGz1Nz
UP2NyGiBRssqMz/TcJbaVxEK84OL0m/QrLlPh2RvFHek7bcQMVHcLpJr/MS8sKf00cwg3dxiRq2t
htQyqNjG0ANol+i3uqYIUGRX2Yk1fuccXZ8d+ofyPIU1Qh56PMXWfgNeTt9NXgaCewbJiauo/4cN
fWJU2G72Aord3sQMJ81tE0+IvVSht8lnSbgrT0xwvz0aV0xoXWoFxqVp95G97eiGJHFo6dd29JZr
m7TS/PYXKbVtlmyS9DXJBg6JxIs3cIGHSy8n56cevy/siY6RysH40+bLtzk2VGD+aIWK5AxofSsZ
qBFLQNZeShAMjN/tdTs1dFe2T9YawvkADlZ1w0k2Kt4awBuCsR2JQTGtoy9WxAyuUhvNfkZenPo6
67fnd47kEv3TlA8oMNIfrtinXmg6mYkL0ofOJDt3/mkW2yXugrnazSpxRsmBfWJK8CAGOBN1aphK
jLDQgADde9VuUZFLSs7PEyuCE6E3vfdYBys0383mbQdu+PMzJl0UxOr/mzE+zCMvhcxbbTYpDGQm
GLKf03GbpAqYsQyEAQwhKt4Am5pf+z6SpAUV84heAzfVN2iege7apsx/5FGYGlcEPUH5tkghjKar
UsSys+XEsnBua6QAlxrhXQ7sHgqudRnq2Q8kEsAEnTYhuGWVT2GpSfSmgekR1WAkYoQQ2fCyqCAj
kqr94BcgnUXX7gBiyd7vl8HPygHNiogiwr9eRaCeP42K49RptuQcN1mtd7VzpxsfzvzzvIk/ffbC
mXFsQ8y3d2NvT4YOG6SZnuyBXWTR4mcA2Hdo6cp7Evbkoy3eHOMRcThzrso52RgU5V3q6zm6Du3k
kI7OdikhCeA8m5EOnbOfKVpvgVvxR7u6myf7NkO3+PnvluzTk88W79J0TAy7w2ePeAWa9XYyXrw0
1CrFkSq5M3FXA76oIwZBRl3YqLGVRE23AI67OKv1knpe+S2Gd4CZzSLJJXYFgoe+ctoak5GAkfj8
IL8eE+DFB/0sAhQww38hjZoKVqJhPAUwoHis9cuqUIzu6ynx/7z73ISNVjRhdOXYpG2U4fc71Fo8
FgeZnm89/e38KCRgEpgBVgqpMqTaYev0MOIVTRsCeOBeSB9aUHzmW53sZqiUxTGAubf2GrLRd72r
PmBPtuX3QQCt2ma7qk4s2XChUwvMODSxwDwh+EyfNEa2mBguq3/XuXPVL9puGUwFOO1P697pjgI1
MTSmwcQA9BFKMKfDXXV90Bodp9PkOGvia0CXfBhJ6VwutTnmvl70gBT2bIVKTk06qKoUaAFcS6Ml
oZGm9Z2BZ/UtCvVdirZKr3NCMkXmZuracYZ6+lBWvgZpyNrvWZ48Re7QPU1rjRkkek73ZpSpLiu+
PF/GA5Ab+BiQi3HFo48NZeFYWYuSlRXj+dJA/rTwCnCqa5T6zCyvlrZAPFeg0yzT/gG7gtlErAw2
VUBMgRk7nU3NmD0IRGAH1sVH7FxG6W6MXu1yd95Hpa5xZEVwDShcjJnNO0xo95DnodGC5MJ4Pm/j
axQDQBW62CwHKqIcsn06kqED1L4hIwfjNnfmYF8nHtk50Yrro/apFikuD9nhwdtLoWgNZWYqlgE7
RrTYGDCkFphmrzV9M/l+fkBSC0hVIQLgQhBfjo+oBtNowq8n19l6VgQOCUXjj3TKjiwIYczCUClt
cliY6/sRBNLTo55dennneyoh4a8HPRbH48Qm4MU28B9hcaIRapImgLjZegMIpM72UbKpJt+mkHTc
nJ83CRfhibEvWPA2ituKw7JbFpbm9bTsSrah+caI9461nUlYd7dlGtbRnhKVeq7M048G6vH3zVFk
CO0RQAX4QHV21SIV7u1jlaqb7MA4NiE8/ZrEiyJjhYmhCIf5ANYAHPHQAci8rUaDTiUILskV8+nE
zYLHPFZPfFfPVZ5bFcA5Qdxsu/5OX9/MbE+72yWB7sNvSg6F9a3RJpT0IfWmf+9sRUZMtg9wOuEK
BXwP0SGf8qMpjZgTZwPBeEvQnKB3xx9NxfEkteByeJMJUhyAWU8t6GvT5KbDkUek843yWk9VnFyS
5ASOCswiCLk4f7q4AVqm6Qw6Lri1bNSTLsvlwfD2Wn4d95vaCWMv91kHhAT+KVL9sp13ZFjcDLk7
xv04wjBQ6Z62M8iPrL8xlueuuTD+HqB4MkhRoy5bsPcbPsgmrrfd8r1ZzQstScPz+1s1InGLsapw
Fo7aTkCg5qy3RXWJ+Ddyfuj9HvgxhTXZhj6eP2G3DcB7dLnOx4Sivfut6y+y6f38gGTHMFrFdN6H
7QJiJxyOTWODTrdH5w+NLNQ62/R3OpqaP9VQS0nmeN2ALkbFOiKbROTJOGM7MH2UCi4/awlJPY7g
KPPHvgdveaDpz7XhL97FpCJFkkyhwXna/7R+ouFYGB+oEo1ac2Cr95AVMy3nqemddVu4oDY8P5OS
o9EAvwBS21xMEC3Mpxs51iHLO4HPIEihd2ks6U1c3wExfaMZzUVDbhKdbKmNcPC8VQkVLwKnT7Nf
SgPzgBDBxvmRzt4erVUQX3HDOH0hi7nXNOeia57aOLkcky7EPQ4iB8sLFmhdZCvkpNxnK0v21mAF
lqF4fRLJKuPD4Fbo8UcEISJB2jgba7eC89IanQ3aEOcXiV3rZlB4afaC1+T6Tr3CO6RkmPaZteRh
O/TT5DdmD5nXfo18tubJa9U2+l0VmVkU6lNvF/uoywcwKE9zf1HNZIa26OKQ0DWT5teQjfEUmlo5
/yrA3vw7icBE3FnzMvtT6pg/3LG1D9W05JdLTIc5wF29Pgxea8Ap9Pw96lh6QJtLtwVArSuvtGrw
rnN9rBVF168PXCwZmtKAk8CTCcJop55SZL1hJQ1q/EZ3gaeCRn4t9XURqbqq/mgDCNE9OsVRX+PN
TmikFiJfPHzHniUWan9jW+lBkiTjNeZ0+kgHrdvr1gCyCidv5h+0soabap5QwtDHvNnkc95dTO7c
PhR5jcxuD0K/5za18jtWaMOPxtNWxZTInAW8QDaQ8pwTWHSWeNAtyIagDu0uWrrTnNXcOMw7NE3b
HghBFmihNPKX2hr//oKHOBbwqPx+hCyvsBZ4vCKb/6c+2t2DptB3nc35DSpb7GMDwhneW3FPNTh6
AIITpE1qrfGjVA+yv08oofEXwTonXcT/iAe5xkY2pLwcRR22GYb8piKDP4yt4kqXhCsgaMAph9ci
J3AQXjpVObJsyifkoekUpho27RycnzDJjYQHISgC0dFmQWpKuB2mBHJ4Y4uBmEvQgkIcmtaDCSLM
0W8NorAlWRxUoW0HUB+uaCNWCUfdaooxQiU6qf2x+tbOt329yVSiWZI5gxVkJjBpXKFH8LHc9lKT
LtxK9e7Q60xVuFD9vvCUSpZxHQteHaZz5evaJp4rxTypLAirnumZ05cmRlCZ+cEZs33d7M+vunwl
PueIHxBHgTZrkoKtC8bAqnjrERDCzK8OUrB/39AF8RaKtBsXM+ZcN6d27NFokrGEndK4X+3Zj+n3
ntx4WaKYMUnccWKHz+jReKAo1S2AcJVomLxbxutuetWG9/NTJsnSn45F2Cm5E5ndPMLGGj9kEYDh
5aZyMz+e9v16bbb3aXXQve/LP5xoJ0MT3M0BjaiWUu7OFmQ9u2BgetDUl0S1VKopFJ0uqZfeGzC8
iD7azW0bzz7Jw/NzqLIhuN1Sr1Fp9rDRxg8r3ddTACSzKkST7h4kC9GtiEcsuHZOfWGgZhpbHSaM
ecCg26EH0rHF55k1V39ewC2QvrTFYxdBbRMI3aF4Qtfp+WFKahxwFR5zQwUeCR2Rk6zuGCDTNdx+
YFvi3o/lFtCF7cyCqPR8HdA/fb4q/p5Y1oakJo++seGQahciYtfJ16U1XISm5R6tfOBb+T/SzmxJ
amTZ2k8kM83DrXKquagqKApuZECD5nnW0/9fcP4DmUpZyorTu7f1BWasjJCHh4f78uV2va263eW1
LYQOxyhzwkLlpDYSXKAY1VtWbPXp3u4KN67xIHsvfbsMtmQvgnkv2saEhO3MJqdCiXNbhlWUVNuq
YvSQRa70+R8wEGFQuJl08Wo/NZeeKMcpHcwlzH5l/l2D0MraLb64DI0Lj8GVROdzum7eV1EfDpiD
oCsEgv1Hun5N7H/J7J2/IHO27mAHVjRNgDTFR4/aefgvCS/jGGG+U4QoY5RyeqWycKlMmu2Nt6b3
vBSOQC2A2IyCvCjVnH6NdLQ40z30m0a5k4dt233prL0WX4/96z98dp1HOKkgKGW/J4Ed3RhI2qZo
0vLZTflq8rZ+de2pny5DLN0YQksE1uXvmd/zE9nmTSc3E8wbJflSSDe8f7Z5txvNZ8/a284hVn9Z
8j63VlK9C3c7qEypYhcVZsDPttAIWs+kpIsjZ6CEyrTs0LsqeYjla8QU8b1nDx6A6AhHd43i2vzk
KEmb1GoaQyYw212ula5n081GD8wA/UvZQcuAUSvBmuqZqz3F3y/v7oK9n6DPwrwujmXJhqcBr3Vw
M/tBKVfWt7iPNNjQy0HZxJwXuRKrqxuy5iwPhx1Lv4bhWQrug7XLYsE5APAXZraOJtCasHKA0fw7
hix2wZXh7f9hq44gZlHYpEp26ccpfEakevsaDrD/8TLC2iLExzo6TVKFzrEm9ooUhJs7v4KOqWXF
Sj1wKdtP4w4PLp5cpInnz1aUqmIJcTG4GMxdK0KedgFtA5qbZQ88uMFDfRvd4yL/NLSfvDXW10LG
6QRd2MvRGpmc20WSjMGlXXSoHetF7spbIZflayaMLPrBhxRDrA+Xt3bBI57Azu7AMIl8HlMsetKe
a+8uMe4H5YtWfdXWOizPvyHvQAsNFZ3B4NTWZvFDWvfIA8pWRDFVDty4LR9SU3ITOVjxT+f7KIoL
SOoxrIA34NmboGnLJhvNmOpd7ertfTG89OW46bVrmfkVDPV9P89WME3AYnIwp2CekB+K1EyKwoo3
VJIl5VMcPEv1l8sfaWnvjiDmqXejNTPHy4EooHFW+pvWmtt63F4GOfd4vxkzXFY21zAjP04NcETm
u+8HRlKXVr8zo3rbr8UQ5y4PBJuWQt7O1DnnqbJUl8xMDhlfbnVuIV0b6q7TkOHqXi8vZAGG8esi
bUJbgDDu04VgZWnntNAH0vaT4dxqAyPgP7bKyptwCQXOO9p2FLLIb4hvdnReDWk0ldjzQUk8mkdK
7zmR24d+kuprRfakq8trOj+mNi+Ov2ji1xyhxZYRTZLGTPYsLGNXL74NWfJR9b/Yk3o1Nr8ugy2Y
GyquCClwjlDd1mYOPYqKwCtLzNnJfWQUvg1Qp8zi5TLIgrnZ4hPRZAqrF7mo0xVBRm5yS6iUDfAu
DJdQxnriprT/uwyz4A5+62zbYsg2tMSZ2xkDJ1VKwQezvH08vQXoAEUhrV/bXNlD/iVRtNY0SRGO
n34audhYORkviCUqcuWzSDaYpNQJfLRktcKuJ1fWvZFGEdn7ADmSr2cFPLndgC7+jWV37dbpg94t
FZuomjcyfQcS2Zl6o/dSj9z0VPfXfS/pr6lXE4qEcldcRYUWT9tOw5vKqdkEh7ZPmDXQ4Vnv6qpv
78ggVw+lMvrtbWGF+gdzMjlv0zjt1WYMbk01lb+qY27fDqFdX7eYV0jzWIpj1iddoXgYxxISQ75j
/krlfNhPuj1+D6XReMprL30JqGR9LmK7vdWdeNgbYDwVNqyPIsvUYJsOTnejJ6b51pUB6k7xGCju
0PbNuFV8KXvIQwjNk5zU/mas5O6bUPSs9wig5detOeG2q95KP/RZ1Uy3VFl774MDs/SRVhe72/RI
JTbukAX5tWUE42vRVsHeCjuUQHMFfQASmuYhCDVmBXg2cudbvx1pAJrUQHpM1Ex+i8vJe8qbOqR+
YhnlddpJ0ZaBb0zO6fSs3pC3CrLbrIjzGz6j5u80Jx5/qqWap6imxelH5IoK3tkIhu+zug5/1U2Z
qHvJqjLexJbVxrzL/fZN1fvmSz75zJTpAjv6zrAGbVf5rc5ojSzR7vSgJv3WmJ7kXjb58zc0OTFZ
KOVZ0CQgfJyerJCLKpBKtJLVdNroaD+oUnOYIvkQIs3sdenPSForXC0dZlISYta1gyDbPClieL6l
ZymnTIv3JuSjdng/xY5FHSHMnHqRJVbeCLVUn9GxUjK6fXZ9edvW1iC29cjFNqPS6uNvT4F91eHD
oD5dBlgIMJEo0rgtmHdFiWLuixr4qnnWjCQ3clX6anWW9SUL/L7alHZGetRBAHOfeo7PKUzNbnKb
wAvVbROr6X+Vr0V8v7C+LcK+K7eXf9nS0hEbJT5D3o5U/czhJ7439L4OMaJvP0lK55rBSqFh4bJk
5X8BxA842lu7auJc/S1s1KuvsYqMIwwMYyxuMnUFaW0pM+M3QjuNLDFasaKcAfuiWJ0ZtXQ7WrxJ
eXgj4U0V4HQtoRPinwU3AU+1Va1XB43DwFj5IosgFBaJJ8Gi3n0KoltJWPTMV99I9lNX75N2a2gr
EEvfBB3WPxCzl6EDZdX0Iqp09fA1Nsxt1ELJznoqmGvqlmuLmZmXnLd50Ussph6vlOqmJiJfYyEs
xEc2GR0iJHgPMHxm+xV2o9rh9wQLIdujOrhPD+ZLgLCy7r1fyhU5hCOo2b4NuZzGo0SK0ivCK4ad
Zom/N5ptI98HwfujvhOo2cYNiuV3sUdraz5428YMtyisJvmrLqPkLpmby05g6dpARRNRYwbVwGaf
gZV+3rW1wxb2xSasQ7cImJF3xRgq12BecrRmFIvmdwQ3cwm1EutjJgE3pp4bdttR/uV1bpe8Xl7V
ku0RZ5JgUXX1vJKKyllrJAaUkYDhBxASbEgbyrSmzbSCMp8ZO2a+bIYjwWyE2pQdfDD1Z3NNOXlp
w45WMm+0S6dqKuPfo08Lwzz0WlyR9lfuJyTxKBZ50cvljVuDm5l5ODLevE7YOE37kVg/6LPbFHQO
BdHnyzgL1QyU+4gZqNlTH4bCf+rqKo5T5bW0yHfcu6mxcYznVn1RRjIf4TbI9824XjhcsnVB2YDn
zgQ7lFBPMZ0AjXU/h0yh5Zno6NNu87Z9afsi3SnVQ0cNR3JWSBFLHspBhZ8lyo5FkfoUkvix16we
rQGp19udpH0w4tZDrSGTrwu7fEOHY61UtYj4WwsAXTAx0PoU0WwbvS5j3G4+JhblNoVpw3EfKl/V
2JOCTamXXnJIhzZdSaQtXMGQpjTTskmGoDk8e3LxibPY7CmrZIFxnbf3llceLtvMwnH7HxFGE2YW
FanZyqSEOeh6S+ZbjuN0Z0zoSppVPcDFsH7+AxLvYHoRHNEKOlvLVDgmiWC8VJSTEFGfWutQqOXu
MsjShtF5LjRj6Ek5S6krkx1UcSWE3czRHWjD0tYmjyyYgnOMMDM+a2IUjKyNREXU5KMPkbxXtKs0
vcvHf4jTBbOX+ijUCEStxKc7ivTibMhGexScSoUm0tbZFMGPy7u14JioP1KKgrQOvWjOIo77yCq0
QkMgRLlR+5tM3432r9xYe8YvNFyJ8ircG1TjLf43+/RGkrZjKEKKJgrzvdP63VXWOdXkWplh+lvL
Cez7UE6DB98J2nxb5Wn50PdJ8hJOWniTpGqaHzzauyO3LFt9p5pe8iJS5XdqNCDcqzKZHRa5gQRn
3fe150Y53Vc7MwxHlcRBaLwkDvIxG4og5nVU12XFs0eRspUoUKziNFfB+uBDo5FM0tue15K9Mfa9
igIBLzdD3o195m30upau+0YAls24U9VePxhj2x+qrrQ3lz/m+UkGnp4VlI0pkp6NEWVSaB/GBWVF
5ErKfWPF/ps9QhjJvOr9Q9eBEmxOyDsQ0OfucHAiJcoi6otJ242upWThdVCYtku7zpo+yNKq+HJC
7cvRVF7Ep4eA9IyU9wmttsFY1Le5bRZPatTY3+1CI4VzeQfPj4PoksKpGjb0WwTyT7GIbRyz7ugg
LYrHUqOUxFzjbjzohbTyqRaBLNhczPszNXUu9OGrZmllcUeZGXLjGCq8V8MHpvHsar18vrymc4fI
mv5CzXuJvELP5akBajTR+Kuzx7EtvlyGWPxEaLdQyLQ158yxl3rKmSuA6Dt/m3rah5gZfEE8rtxU
C29+lgIlmzofvFlWdfp52tAhi5eM1Ff6fTs9h8mtFL366rVBi3fI6MzydmJGevRQJNAxP15e49I2
omIgJmtztZBkPcWWJcnqwtigQMyo5rTNNmm4v4ywtIu2IH4TQkFWPMv7tEbumfjeTVi8MuttUp/+
5SwJL28jbCTECOf1nNGP82qqaN/s4ys5ZXDBdBUSRV1ex8JOEQZSwOEr6Vwp2ulO2UZehoWtIP8x
Kps23tE/soKwcHrgyJMtEAwDmX9PEdKStsHAC7JNlt17wUNY3lvOr15deTAurEN0eDEkgA5Aejhn
zoAhmVkTZ3G26RnwqL+Za1NvFr43jpMB09zuFD3mPjSr22akhyfbFCjr9vFWzR61dmXi4sKNZEIu
4FOIbBS2e7pTauLpJimubFMqByX92NuH3Pqsm9ey8ewZTEyhqffyx19cFCwNMSAAkrsqHgtHIYsS
w1T3ewC76M4wXgPrS0xD2f8NY7aoMZb9NrfBmLJHr30kZR2FL5chFr/932XMBwRUw1RD7QZCn8a9
oiRXI10C74egJYITwv/p5Zo5FKvXsxIViWwj0bwamhY5+vgfVnEMMfOXdWgFpHeASKbKdWh37lZe
J+dPP0JsUgHYmENYN3dZptEh3VVW2cbMQ1fPPkZvFFZJcWxNKjXD98sbtmTLBKuIhAkKGNPETk0L
k3OStmoyBmA9jh3jk+mmlqmpmegPHkbPPMhrY8uWjJkFMmqIHgEk6meerI2C3CnyDj9jhqznJo2+
tWtCvEu+7BhDWOLRgam0SuJVBoaUueGvrv4s+9soWDGEha2zyH6K+edko6jnn4IEveoNldRzaRm3
khm5afBi0gcZOK5i3jIzqpxW/I6wrFkkDKWTSABtJkrU6uyI9rXKgMlx5Fs5L5N0qzM/wNxoDaSL
cU1sbOEj0a/BE9nRuQ7OhvHYepcRi8vZpmpHJMR5Xeofy2GtKHOGIkQDTHplhZYiV+fsKMkyXTnE
aFAPm5gepm2hZK4VHi5b+BrIzHmWheI03gCI4UHwRl9My/5h2JrQJRAKtBg09JF5jCsr/WAOA8IE
kUquXdv2frG5vIwzk/6NAAY1W9H6Pbs4m7YoaJWj5D2UzjYrt7bzrCTORl7xBwu7RYBBqzdjukVe
X/z50cnx8qogjC7IhJcNY1jpZBo/++8OymjEZ8wvGRK+OuHfbC1SnQdGJSZYZYH2pLXd1sgYv+ev
+NGlpRyjqKdLGZPeayNPoMCfNGX5oITto2at8ZMWYTT2iye/zitxdiq7gTejOdGI1yXGXTNo9xbk
ETVt32/GTEUmQhPMIdGBN1vNJKlmZYgSBfluC6JZqbkUkC4b2dnVw4dBl4aYhpSVQvx0CqLmZcaD
04QUahj73gl39GUeeh8uTxI9D1K/DYI1CZ4zLzqDnPmAyC5Ka2goVqShTk/1Liy++V6zjem005O9
Xh1Qurq8SPE3nrhR4gLe1yL1B6sDJYjTRVpTbhZGQ6HWtmtidguNmmKHbsPBnOznzkuvLsOds2AF
nqgjKKgVk3iaWXvgIbLcislcPWnGNtkVJmX7Qx5tcutTHL8qylMQvDn+zWXYpVXSCqkzRYgQAsbg
6SqJkfswrUhaa9WNH1CfESXj23pw3Lxb0W9acE0knyg0UsCgk8qZW00WJ1OZA2Wq8nWqeXdtEiNj
VP5qnebp8qqWoESRRIadxZUxf6zqWV73Roe1GGYnu7VStPd2MDZ3RV1KbuOP/+CpaJp0yD1RcRKZ
mdNd7FW7VjwhAV2p5o56K3LWZMveTfrGQuBJC248IevZC9KBvoH1kOJCVd/axpZvuVOSPYVKQudp
lu/HLHu7vI9L1gFHWqxN3O7zZ1JpVV1SiQEMdmf8TMbhoDKFefKr2o3seF+baypia3izWKkearhU
AXhFGv6Sg4ahpMPNQAa+lsons3p3+PJ7Q/8ub3bExyy3yiRmQ+0MpV3pI2N69/maCuOC47cgLhPs
UzUhTp4Fslk+OmjgsYYhVq9L7anpjB2Mu/ff+ycos53z07aKI5HfHwJ1L1feW9uU99r0ww+rlfrP
0nrIBQq6IMEMqcFTW9emMYqmaMQTd89J79BKJrnBmvNduGFIzpF25x8SuvOrX6fzuvJQHUIgStkG
8mc5/OzVkZt59VMZMtJ1xV8swlkYOVQ3mPrzeYXjEMAuEL3P9VTcWPFdov1X9eXO/FlQF+/WpF/E
t5jfLOgaEAQQ2LCLM5+LKn0r1x0RR+w4P6QEQccsXCEPLzlAwjONxxNhGjpYpx+JQ8Ts9hpfS5bo
Wm6zbduPX3mJ0FVlrNyTS/ZA/GTxSBMZ6fnTMFSg52UWhZLIuoJLCBP6qlaTlbTDueQKR/UYZXZ5
mHqYZo6YwdYkevqfNBnmjTdo1QcUrsZPijRZdI6bxYGiSkJu0qpvo4JsiJtVkfOoOn33YqY7tV8T
rD+v+c5+1uwwOOFoeIHJ4iX0e5L+QIeHOW18I2Cu1jYvtY0eHOq1e2DJWikacdWg9qWrvyOJo+Bb
QXLXmpAj3BRVcx2a2vUUtndeMlyNHEWvam9ivXp/xCfqVH8gZ0Fyl5ujl/lAosvhNrrpDvaPxttC
uNpRSczClfO4dEIEa5ckvY5SwLw3p02KKUuERoDieB80FMmH8tPlm23xgND2zHxS8Xadk0RU38ic
sRII8JDDm05OlegwaEoZuFFheN+aoCv+ZQ9JNyH7wcuPTPPpmezGsdN9wR5qsvDQWvJbJhc3eUHK
wVLvmxExwXRtKs3iKkWeEz0ulDPnniYop8GI6IrYWBQF9ElGNTG71XOH/gtjJeuwGL/ysYRTA/CM
e6daUcyQVO5ur0loie1dnTvP8vdR/GOwXEl7KL0XS93r1oprWPQ/HAMOgi44m7NtDahrT7Euyqi1
5TI65gMcvb3HMJnLBrMUmpAv/F+YOTOmtkdfbcWhkyt/5zevEsWCMt8H48SM4xWXuvTZSN/yvUgb
odwyW5JvSArTPUWgN0Alqj37P6fsrY3UDAFyNPHh8soWnRiNcDqPHMoGvD1ODdN3OpsiH1/LbLWH
sHrObYuB1Hl/SAx/r07Jl2EyGFvxGJlrPS6LCz1CnrkVr2GiTW1gM2GSvvXy5ynWngqSsxsKWvvL
q1wyE3KJFDwInMmPzcIwq+wyz4+AiksjdgtD/+U06Q2FtbWBW0u+i5IpLsUiB6/M1QvDRmMy4EDH
JGX3L3npBK62Kue7uG8IRPCI4srl251+sagd0j5rwMgsCMQMRM8jGPS6ilzjyvtw0Th465PiwWOJ
LtBTKGRyxqmfqDabTWMrN42j+ck9wWYxuDqjDKCod1Ftu2avxg96YwTPaqC2tzZk9vfnacg0IpXH
q5wm5/mhMMKitR2JHxJXzSfiadra1GiboSK74qcXlwydSmTQRNFxXh2IDCVI7BKvSRh8o9mR78aM
W/bq4KvX9f9NjvoapNpGzbMPCs+hy2Z6/mV5tOKq2W8SRWeSM4bWG31BrLOh+rbrTSTi862PxmWW
PV8GOvdnAMFXo+opXpPzCFHreqPVHOoTXn2XmV+H1HeT7IoHOZWRlTWdH71TKLHmo3gFea9CG3Sg
lJGpes7OyQkW1y70NZBZJNYZRl0qoqTDJBO//u5InRu/e0QALGNqH1wzZIXolZv5ELo9KnnwSeXH
9N2YSXeVWslek9ZSQQtLgW9EiEBPFg5rXjgcFYLKQiGrntXWN6ryB8vDIfuFv3LNrODMlZgZ0psz
nHXC1tLRDQppX0vDzjPWeMaLMKg9iduZOGROAZecbpTq0mTXRq/byHZuu46Zo/PVeu93VgpVFrqs
SSEhIjB/x/llhadKEPsPzcJN7Z1tbeLo3s7DrV19NYtgb9MTNL27T0U4JRgY5F4UWG/2zPTMsA4i
LwTVTpKPaEO9qgVhjywxoY0eIINmt9R3dpeP74KfEC1nplChRF5pbiOd5kdJO4U5rT/yvtO+J2N/
mIjIR2YGXUY6z7xiiH+R5lbihblfDwNIjf2JxhZikp3kGbtp+GqoxHq7cq02vwY4C0eSJvegcgEY
1KVr9USMD1FPj9vn0LJ3tfRmrRHGF/cSzTP68wQHZH6ztJbeGkMd5xsF2uIYPA3quJU9t7NWQuTz
dxs7+QeHUsKpH6zyQi48k4VFikbm+rPuTBsv2kjGW+p8tqW1kTbngYjCkhAVwihZlzbbR2sK+sCv
cCOleauOhauhfn3ZNBZONhJSQsKWKoAIq04XNJQJiQZ6ejeFrcruKPfRLm6QbmFu05ou+tJiyB2b
UI7FOZu/CKmoJVKiWpTT/cI1jA+rIdXvAP40K8NgPdH3jAeBQTgPdNoKDm7lcYoHo87cwjNurdRo
9tIYPQay9JjWunHjqf2dIkk3tl1dS2r+qSyn+0L1fXTgOYV18IEakk7Y3N3kjMDxJCIyX9a6lRN5
Lp3KdQ3pW9T/iVPYk9N976sOClMc5PQGmftCSa/kQAjGy9uiYz7aACU68jby8MOfjG2k+EJpbyXd
uPDlERegw5pcGQmzedmgLjwqkKMk+AA3fme5fvWMsNXh3eYFCE2zjMqBQDM/l2mSlmkx+jgC4jCv
lg8m0vurs/MWwj3KHjyOedpZ0GbmwXQblZmixcDkQ7zL2k/WKLixzXA1lUJOp92ODJ5SCsYeGvVa
rLm4jzwrBToxxbzFkTCw1EIDbD1CE2toNkOh3CbBGiVg4fQIhvkfGOEBjyOwrEKFqQUmzKnvJOZD
E6wNXl/w2qIkqMOoJHZF7+QUwi4ZJ5RKODezeta9hy57Q1inGZ7t+k3Xr1pvJXZZSDcwROkITzjb
oyU1Y2N7Yxjlm6nc5tVDPLohyW9l2083uvTV0dym/yR1V++3SJL4Gs8QKFaEM6eg9OLmaQGRj/qE
/Dhq+c3gG4+h9PZ+FGpXNH/J2L46z9ogMQnZMmGKo5GMu6oZr8uq3kLzXbmOloxCY6YoVCs4dmdp
6D6yg5J4CKOgRUWrfxL7v38dOg5CVeEHUYmbhctqRENAZ9YYt/xRMW40ZgokK2tYOj9Q7ESrFxQh
jO/0g3h0ZOcUTrE6xoFklSlERtzVu2HJtqnZwxSEfMptN7tJfdPOHfIh7JR529JqgoiJ0j/FwTbz
flb9Ns1X4lhhRrOrCH6I6F1D/YGcuVj1kW0nXVXRj06Ts4Ymp9UOrto/NfmH0A7dJArdcm121sIu
0nAoirIylDUC6FM8aeyMkpdNvokz0a1r/+h8LhdNXSMPLlicqFvCGhEXObm6U5xMUwovCGURSlbS
zdSryCx3xppU5xIKRVhykOwfV+Rs9+y4ZPeSMWfIyO3AQOm1Fs0Fa6ABmCcGcrnQx+fpMrW1UFsL
+PulalfIpFJjqqEflfoO3X7VP4xrLLVFPFGkJD5FyWFecIOfYvSNzK5Z+XDTOsOBTLxrOr806zsx
C+p81oG68Xvbj/FwJoP9UGJzZO732Sb2XVb2MSEOF1NzZfk9Y8bXFJ1+/x1zM2dZilCOInk7DyL0
VgtypG7zjU/yAWGIJLwO5fuGiJjZmN0ndXTt6QODffzwW9IeuukxWPPnS6Zy/AvUU4OMjaEbykzP
N6o3STdM/FIf9dL48W43KCSV/yxz5qMqLVbYSJYZxfJO4r+MQLq2EBy7DLPwivldgoOcD2mFBqzT
tYyOPCK2LQ4XYURT2BtlYK5I+FjmawqKS+5CFPv+P9LvgOrIPRnVFIZBquSbRJuuUh09EifaTb35
/P4F0atG2YmKCXnO2b4lsVJGLfmvjU/u2XL870MV3stEvKglrUUTC5tHoRRZFaE3j93PNg9uY5po
PlhqVNy2rf9hGs2DVaWM47D3cdxcydoHBXptUqpImT+oyotpVnd+bbil9r2K45WlL0U3x79nvsVN
ybO7bvk9k+F9zjtlp1fKjVFkN1EcfKjJbCTwIC3iVapNASIiKya7cAGhKcjoIvRVYHjNXU7fqWPc
N5ATs9pxU+V6UDaMFUzUcJNKRHVfLn/oBXuy8deCAAdBiBbaU8udTL8aU3TKmDrGaGfjMCbfpm7F
n61hzE664eVx4nhBsanCzJ28Qzb623K1aXDRjI5WMjNZvywGWalZiR4f7OaLRF9Rsg2i3eX9WkMR
Xu3o/AWFQ0dsy1pMRsD5kBWuefap9sfLKMs7ZgohDYYiI8B/imIrU2RhhsUmYRi7QgN9ElJ82l8G
WV7KH5D5nIAAMR15qsSnl+4z/TG1rqJxM7QrbIhFcyZvQOMS3Xlnc7jKzPKiwWLDpFoj7GiuC628
a1HZpk1f3fSKd1D7tWTP0vaJxAstJsQ6ELFPty+JrBgRWJqybTsi8+ncyWl2cBrl0+UNXLjBUGEh
A4jLB2jOGizjMlLGosQWTPWe8cKH3Pt+GUE83Ga3NMJ5YrAYytRCBep0IUFft2qlERxadpiipYYw
QBz09JfX2dd+jFr8op+u+L9zTAR66fNFBJ8heNo80T6lktE4OiFWE24754uu7bz2pte/tvLmvYsD
CGlo0aODw5v7/dBTtLbOCXOK9m0wv3jVtd++VurNtNa0ef6dToDmDr3OkaZKeu5MpXqzYlz22vh4
cRxPPxMjv03KxbzlUISdJ8hqvZvypjGJMobbqflgZgcp+Fz5V2V/W6i3fr1C5lz6Qsdw4mAf+aDc
z6K2aoFLinEzytdoKh+88Ks0XDXRGvlnEYvOP1iIUJmoVZ1idRMz5DlpXIbya2NHV7oxPeVatZOq
1qWytBILnB9c0cEuiHqoxvHfmb0bUhP5ubgp+j51LWvf25+8YnfZ7M7dnsBAeBY1A4azzZUF8qiz
x7xnBnOb/zTG5zK6C0ZoICuP4yWbg6FNnyuBIUWR2b4pCtMcNUugKE+mF5IRebq8jHO/ygBwnCrP
g9+eYbZVrVwWWVFGxSbPtmbBLM4fvv6oRdcps1njNbLmkhUcg4kfc2RxaZkHbYua0MaedDeMrw3r
yTAK15Kv67UX15IJwKaE0wY/D4bX7OpDzrbPjICNK5m9kVQHMQDOCNYUBhZRxDgJ7iShHzjbvaDK
DdLGScEQqqfRQd3MeZasNTXWJUvjCv8DMts1u+wlPC0gE4czv67DH5NyIytrQ94WPw41BuJFcjFM
5z39OFlR1FYcAmPHxm1Kw+4VT1NkS/3hq9Wa96rvpStHaBGR4c+USamkwL0+RQyMIDNkj/vVS/8T
V2xtbUrpWuqLbZMfLpv54h7+gYIScAqFmF5TR3mOOYxXSN2VfeE6BmHdCsyiPRzBzI6r6Rll2/bA
eMnO7L60wXMRvl5eyeKmmYwvIb3IdNQ5BY2BEnoF1abYqOpTF+0b40Z2PMgjG3ONwbe4GJyPDOUZ
7zBPwgT01vdaymL6OtwXo7aJYPgMDCW/vKDFT3MEI/78yCkkaW+bTLMsNnGbkhvbDOFuVEy3yf/B
lYpul/9djtjYIxxaRBMVkX2eD4wf1lr7NZv8f/n8RxCzk0puzGc4DhCd/2yEj6HzOA0recXlz/93
FbMzU+tOWxrCkBGt2gf+bRsfSiQrAp05M6tPamGu84DkaMvmoT1SHH1d6oC1WUBfai96BqaDZHw1
W3vbWOmum/RtabYRkjTdVTw5/7f9nEcNpkVTF1pgv91rq37s9INXryU0V6x8PkNHTZAlsAswksrZ
WsGj3DiutUafWbHxOVW1NPOeYXKAKP7WaXadvTfUG2stqbNoGzQgwXsiC8Lo3VML1+QxCJQBlL74
wcyPctx1yVPi+RsrXovnFncNOjEiH7SpEdadQgW6VSPcXODo5I9auUvSn9aaL12MTI4gRGh0dF4j
P2k022M1ZvZqZ98H5VvsbDr7xe5VF0LNZSe0vHV/1zNzQlYnJXmv8warJCSPwnYbDAMdsW5vfM+N
18tYawubeYna9zu5zNm7oDKuqN10w2cD6oeifVGL+079h1iYRoU/X2rmMKiUx5Wvg6Zm+vfEGkOX
iuWe8SnXl1e1kO8ikvwLNO/5h55cUHtnCxt/V3kfjWxrUT6coquh3ebmVR7i3YMrT14jD4sFnDmp
I9zZnTspA/LFNLJuvCp+7Zzo2hk+Gp7ApDPNiTYK2eiy+pew+Qh0lovKvakO/BjQtq/2qfpUlD2T
XA9q/aVnMHPa/7i8uSvHbV6Ggx1dxrI4blkLfZie0KopnhPJWlnV2lbOjhzavMbUpcDI+Q8j2hTN
jYUu3OhcBf1mdNx6LbJdW5b486Mj7idFIA0aeN54bzUPef5RLV8u79zSA+rYKmcHuyuTonQExNS/
DON3bVy5jxeoB6dmP3O6g+35ZtQBYA/N6zRKz4oTuYUSPKG0wwAU4zbMHouEDoHUXDtxImi9ZPkz
R1LZailHIdCmnr9qaXsXJf6tZY03iR7eVI68mYoMIWpzZwzyir9c9mHEn8xEoeHqtzM4+nIZba6t
1uCcI0nfJPIPOQoOQTrtFQbMpFV0T+ftSrZi0Va42uC78pw7Y7hrNAgMSSROnMFIgLLfZYqO7Msa
eXfxIjiCmR1sRldWTjSyp03Y7VPb3lR9+NghfZxqPwNnraN8cRvpBSU1C+OCUuTpATCrRuvokSQu
aIRwZrxx2kODfps8uWr+Oe7cy4dheXF/4Wa3to5wf42cO+ctf5Xgwtif63w71Xtt7V28tq6ZIyH3
5/lDDVAbv8gZjVQ3zXDb6I+SfKPrP/9vi5o5EdrFpDwVlfax/Wbphwz1uuFOCe+daHsZaG1RM1ci
eKmtngPUoNJlP0TeJ8dDLus5z+4G9V/cCvUbwYElkDJ08WOODpgje3oa06O/CUL7Og8+y5qxidJx
Y1oBSkcUWIYfsp+8eM5aSVesYu5URB6alkP0QdFOOQU2zNpopx7gMJSvB8m5xX0+RZV53wXB2mFb
um+OsWaLREEwy+UMLzKo8SHwt33+1E5XZGx2juT6gY7emv0PR+AYUvyko33VU78ok5Dl1cmv1L6V
2l9Dw5wUD03eNVHrJXsRD2cEKOEAURc7hararhkSxDw2U7y3PBpsv6r2nTfme1Xd2v6aSvfiRXQM
N/MlaW5pRVsDVxJTWvp1Eqguit22T7HMubPzXZH+bE1z5VAsmsvRIucuJUgaq9DEJ5Tu7eHQ5aQN
YTSYa2piS+7/eHUzj6Ll9KY15Kg2ef81ljdy8CEeVyJl8VecWT65d+YoUixDVez0e1EaaX2z5IbJ
7fyhK7xnIq6VK3sNYuZCMob02nlTEWAV3h2nf1fWa4/AxY0SDSEMfRAN6zMDJ2FUhoxmgnhEj5QS
fKnlwY3WFOQWD+4fkDMaNEkuZnUMuEJrHL9OzcfQCa5DkrnD91p6iULlyUb37bL3Xdw6WGKUMoU6
85zbm0EksJmjTZpo/Fo5H/S11s5FQz76+2efZpCzsZNEiB2a5pXthI9BTJ3cz6WdN/5LXgMFQZvK
PDQqTZt9IzPoQrSPWQv1zsT1LSl1w7a5KYO12tiyMfwB0mdpz9YaEjU2AJILHmXF5/9p21lxqcs7
9xdk5udkIk8rTP4faVe2GzcObL9IgCiJkvgqqbvd3uIltpO8CNlGK7XvX38Pc3En3TTRxPgiGQQY
Ay4VWSwWazkHQmiJSccy8DHkP75kqeZ4Kt0pRR4cZEAeplQl/1YZ/bD6NsSsoo83KdMw5SBGo0sW
bmwJmqK8mvHku2x1iogJ6EWYEwKiKRos3zWwVDRP0c9eYy5kB2B4ZwJUR9DVkcFeLwtSPZ8Fshgm
x4C2hdFbyfsUQP5wucvQrUXHnbPyg1Fu+xj0mWW3XQ3Ob1Sj7ynyU/nq3uZUV15X6Yk+HXQqiolV
/Hvu+9zNnKs5R7OKM7ZjZIOcZkfmggVjUQ8gkrGqyEwBEXVZZ8WRRgM62ktR+sb0gdygZlVjtcYE
tacyHktAuP6YV4xaXpahQB2w0LYqkr5/sHblLPa00d7lIwpB7uo88An9QJA23PjgOLo2VrBJGYvx
gGSTd0MQAoTWln/H4C46h9ypCLIEWM75fwfsEZ+EnldMrWNMUK7zNqtl8sWG3hP9SdvnIiki4A5j
1dcgdpnGbypcwJkwya+NqLKajQthS7KgZ8aga2gBXiow0vXH5aVWXAqQhEIlnmd4QclnpWqRcWE9
QqtuncBAlyZTUGaZEZHVOLZrRvddyUgAgJjfw1J/vixb4YPOZAtTOwnrwLI3AvcIxStjc0PMy3hW
1Az2ztGRK6jOyamO0ildc+QH+wbVl2Tt7z0EO211sJsO1CgAha2vLiulWlBwEGCWBSBqaKSQhKXD
1lnlAqXGHhy6rW0BKMt0l1cQ91CkQKtfWQmQ4Lqb8hezG7nmwa1aUrSe+YCMxOARkAilJV0A4Dou
Bnr3tqYL8q0bHujQt1FGQUy1bcuokadaWowFUQHnYAuc4HN5mHybEqeAti1GGafxlfXXY3xFkrts
0BwJVaiMeZF/RcnzcFvNHZo58AnOQuOA0Clc6/QLHdywsOK3YuyO6FH8uTbWcTU/8DQ+ky3dllVP
kf5F5guvufxhAi13Qskno+7CYiqDZvO8YKLGw2VDUm2lQP4EggRBBkV+ifh56zezKFOP+OuaoRG/
kKyI1kTjARRXNNqb/8qxzrcQ1c9+ym3I8eM5uquiusLgUvtgFHvf2l1WSSnKtkVfKaDP0Jp7Lsoz
xmK0KZxNDQTDJOMHIGm1YL7pyBV1bnzdkIJSnIDGwBrCxclNRjFtOP1TWhnNJLtqN5cALgZdMiuv
13vGGYnKLL5rSrDkXdZTnDLpUQLIKmSGgJoNPAm5w8BuLcxRroh6Gv5JQPMAS9fUUVgolTuRIX5+
4jzzorJjc4aMJfd+DFNxE2dZiGj7GZHR0Uu7wDa86LJaKpEeoGgFcRX42+XusInPrb+J/seZfDaM
kCVfve3Yz585ijvah7jKj54Kky6HerRiMIaj7cRDR0s6/XJyQLiiI9K0v5dGGsTzTUb/c68qSCvx
AkOVHuk2DDKcL2mTZpOZC5EG2fYLGa63IduPs7u/vIyKMULIscS8h4mFBGbouZxtbNe+Fbe7NYMX
035OMpTIgGiCBuvISn6iAINXv+FHlOtGNFSLCjRX0XCH40BlvLzczNFc3uCsm6iUgZ56x7MX03sd
3evEe6rsDC0JH7jj/0CpYCBEwLBLFwSG35K8N7CmJLWeR0wtjtzapZg96cBWqVlXRWodRx2v5/+V
JVe+/SVFy0iBdXWKXylweHkcVyG6qF66JNtlVX20hqUNzIZ98s3k9bJw1UUoEA/RWgZczne1VZR4
pn40cTuxcoInfWK499FkFDAjCatG0xWhEyadjW3D8E5OIGyyf7LkYA1lVOZvbbtbwHJ+WS/xq2RX
dqqXFFB0W4/pXNHLNpFXq/wOPI4P/H4UOtFBiWw6pg3Oz0JiDonfMPz+nvFnkk4/LG5EHxHB0H4B
LgOgKUoiGrOzWY2SEsBEoxLQiSaIyS5LUPl70QspWGs8zDHLBzoepjlHoiv0zCGkVbD2wADWzcyo
vO+pEOmeBiKk7Xcix2uzl9Y78jKyNh/DYnbIl0/852WNlNt+opF9vi3AP1pbWkGYtRgBAW6IQzQb
r1wzD9PFgLZBj7Pcp40scuZZHVI3a4LGIQxOZ2FSvpC8/5AczELiVAKYT94bsHTgtIj2Ht9P54OJ
OHhXoJc6IqTX5R2UO8QAXQtPh6hNDoYNMy/KnsL/MLPbDe51nkV0+E2bIjCrz3b89N+3SAAnoE8b
/QDvprTZBrDfysOrplnfBmRwDF16QbVDfwVgsuncBtZ283npQ4A7f/egROtdpzqfrZMhnZwURdC+
yiFjdfcsf7TpPSLdy+ukiqNP1ZDOTWOOJlLsEDFPt2kOtLJjM0ZOr/GTOkWkA0OBx26NNqR0dr/n
bbEHE3PAh05jzSrPDxAGxNDo98QzU3zGSdTnGRYbZuEEBNmRH6TspUBXZOH+rNg/l5dNqdCJJLGs
J5JyNq6IbSGpAS67C0xd7h7KXhNxKRM9p/oIfU+ktJh3WpsZyzZl2yP1jWBucW+mJHKd4mUiQ5Sy
ARu3orDlRs42TEFVZ/uyzO+7dtF9jCp+OP0Y6aJYHdpbaw6VF5+9zhh+y7Z6XwLayKvT68VxAriQ
A6Zno5R/oG9KgGv837760llL8dQbHdFrlmR3y/KjBQbWvAOgxAqea/L8/9pZeaq6SmN/wJwxUr9e
eqwSQFhWaJ0adTAoGgPypXPnkmrdag+riUHWzuKBMyYBqIov66JyuafrJkVC1eS2biaaHen6QKzQ
mh6H/skqbvl6xXU3lk6WdPbKqSXb0os9WubbanSDLgfJ+tTvpjx9yCcGYr9Jo54y6SGQjQCJhjcs
vPz5+ejaoV5b0U+HWZ34WK4232Mdv3g8OeagQw7ADkLDgubPNWPXZrs2+/+8vnju4b2HoAZVbfkJ
PflxatfoWwqTOoU7+znXPo5jSOeDM13nuttApS7EOS6K2MguI61+rm7ZzjlzwSMc+qlx7xBE8nRA
KikLBzCFFACBW1N3t5p9YK7l1WVNFeZ6Jlryd6XTDX1XQlNO7vJmV7avVawRoXDeEIHuS/sP15qc
1a7cJs4W0cmRt4/5GBnOLmf7eLoZbE0jglIX0HVhigJJQHC+ni/jtBaEZh6WcXKvrPU6rV/z+fPl
5VLqciJCOnil4SZFnEFEle3y8a4FIB9AzLbliumwfsXCSy8QjHD9VUayia2b2VI02BjAi/Lsem2+
LQma6H9c1kcR8CK/j2KRYHBBC4V00Lyi6tLNg8UxCvo7VHAGHYWmalP+SnhXfi2sjC1khATTeJiW
W78/8jj670oAtwSIEjhEAoPhfN+BnWJNm6i2Jdxc0LwGJFPEv1wT6qg25ESKnIj1mtE2mxmR++h8
GZyQWzdV/jZsh8u6KLwt+Dn/1UVOfzoxH400gy45A0AigPaXmzLfG/kbs++r7fGyMNXeiIl35JcF
8Ks8n+GPGDkHfAUad9bOQrbJ7YN5a9KdhxE4zeqpDA2+HJV+SEIjnhTxGiOeOnDrorQzR/023Kym
rlKtWjoUdPCi9oD9B5s+NwPqpxO3ANQZpgDCBucy+Hvrg4VkUl6zRyf94dv8eHn9VN4AcGSihR0j
t4DPPJc4IPSdwU+GMsACfMGpDSzjiZZJQFcjyKhmqlgnTAosWhudDCURMXC1A+tyuC7X/ZbvVwJI
bM31J1ZK9j2nekmOVHR++IUYdpqWexNQbqB4CuJ8x3nUxwNawR8MBOGXl1JliqciJcfazcW0TgMi
YrRZXRcV+zJgwNh2Ul2NVWUksBHkxYGEj15QyUimDY+TxMApXtDFaBWvrffK0JvpHUl2Faea0Fq9
jv8Kk0Gc64GvtWdBWJOkV3NZYexyvALv0zFzqsDwtt+Wu4yBb5i6QRGVrzrRUh7TTs18dnPR8l1T
PxjblyWxgi27AySxZtuIZj0tySrHGPO3k1BxtprvKXG6wOxpWBfrrdcsO27aUW6mnxb/q+nGUe2/
GGZzyHsrGNz5k9V8ThYHVR4wroFu6QMGJaAkAZ6FzMS7HhzbKO3Gw9lc3OSq7+Gws+Gfdus0/lp5
KpH6/AOiK8ijzl0A6dESaxtwoa75uY+fB/tTVx22X8n69gF1LIDaEQEZ+W64dmbtZLQb/GeRO+GK
ByHzMISoK4srtUEUANpmAUwolwLAXM/T1oEU0y0e8S1hAYalGMAuvKyvB6K7FFSNJOhg+ytPsp6t
3ja4MoRTeNZaQWf+2tJv9QJ+8tHZoxBzt5H1c2y+eH0XuqUOOVt5SE6ES16uWIypLJIJDtUsb3z6
zM34uUi3vYeV/cDmnUiSnFtjkw3EQVjWurhCu8aafxt14xBKZZgYsgQsg4359HM7bJZ5cvoKymTp
r86O/Gqf9RjJ16H+KN30XzFyeNIUGaddATFmj3mZpg4XMUvykaN7IkSyCjawyco6EWTPz+18VfZP
eXL8wI6ciJD23qjLBDTC0INQKAAuIytFu7LGOaoWC3jJeNPBF4MmXNqThBdjbNcQUre34Fro2ttU
x7igfDqi8AMHJCD8gK93vu9ZY5aFt5gIevyf4/o5Sb0AHAyYsbwf4SeWPLDyZ59/oDwCdPa/UoUf
Oclf4eGyMnC+4GIDacBghi56oC9vkMKeoRCe/mgCBR2j3E/SopCOswm/6izWS2HjdZLZyY9xoeju
GHQ5G4XbQ0+XQ5CVJ4i95ThuXt3NHXqcT4P8wiRz5K7F0ajWyKd9YOc/L2umsIozYZJ1e0tCrHSG
MF5ej0uH2COYZ02lTLl6JwpJ5g0+k80mE57cG3piNuvFKp8KTKOmxq/LuigCnDNdJMc294bZN/gL
GvrlBcO+e29ABoq1Ueezu3W0X4BevnNznfnpllD8/MT83M1i08zFfqHc6KK1gdeAx9S4CPHtUhB8
ppt0snx/TIDCCt0SABlwH7zNg66NSKeHdIxGpPCWMoEe+WLfoAMfMwQMiuhYuhUx2pkm4ucny5WC
eqYGmyGswTu4w60/7JfOEucpoAMPa41NqNcNkIXAr8SzSL6JBk44ZT28d7PWkd3ftJmOkEgVNkCh
f0XItxDtO1/0WCNrkQbjHDByu9AQgC0egJSXIhhJiPKgqxOr9hJ/pUoHN2WTMZAaUsuWBr39yPnX
Zrmd0iVIFs351ayhJ51fe8mKvhWZLBfA8vN68A3dRa4+uX+VEV9wYhO1MdVNz4QEvO38OViS3Zwf
eCGA/wHifJirq8uuQrd60pnNUEpbNg6BANDF4N22PWRzEY5ZNNvfLktSn6q/qkkHd64Y77gJSYBw
XkdknEhQEU2Dt+rePTNB6ei2TtUPYyYCoRV9nJGbvXXVtwFjfpP5rcqj1QomHeSSziikY4w5KPQn
O9DLJq9j/E2bRtOtmxSukHYCSvmC3z+w9LuxzleAEHsbGrq/vD26pZOLPgOIEaZNGHeTOJj62QNi
qU8A7ghs0/TOraLKuqY6PCzlhQgEVSDcUrSHvs9z4vKPLbhAf06ijJtHGykaz/jpoTX/snrKXfpX
0rt8Z0cyk48jJK0dRou6Omj6j9j3iQTpyVl73jiawp13gIL1pp9gTUp0kETKK+NEhuzr/LbPOxt7
RMuvLni9k3uUqZdywJw8ek41S6Z0DQKQ3ENfNJDmJddAjNlrMSWLs2Q92qQMiB8t/e2YfWqMw+XN
UZr4iSTJNZgsH8fCEae2fzJpRM0da3SeQW0Af7WRPIOdWFm9zdBmNhAzTDvDHnaVtSPNELQkrLsZ
TCHAjUbv22vBv9ZTOI+aE6b7AslRAJ8P4eUALfv6l2v/RJnz8ioq746TVZQcxVayLeaL0LB6TeYn
RkCT8RCPnxca8R6cDI2uCVpjIEwqE9Otip0KDHlhAjQ2zwzjLZwTgH+l4aQrV+hESYfLnTtrG4mw
RaTMDLFfX7L1y1RcUx0MqU6SdMRsTKvMXi8kzQa6Vm8yIw1JH7jLz8XXHDCl9wMiMJpXARCJ1Of5
Zd9uKxBeMd4Zmv6bMYAkwv0x0Ide15urPF0nYuTTZWVln4gc1eZ9x2zINN+6sSajqjTtExHS4Rr8
iYyeeDzN/nM6/LM6x8umrVNBOjo0b13g8mKlrCoPzCKJzPFgx//8/4RI52d1Wn+exDpZkwtGMY75
/YOdfPl/CZFvWd51+YCnMp5muIdya7cZNPAyHRCbZr3kl3M32bnTiwQe8V5S51uWHMoPoEhhw/81
Xl+KhVsfnZi+CHsw4B3S6TWb2rCrb4vslmCU7vKiKT3biSxhfidRsZFZaeG1kJU032PQ8mxt+Wrm
Nuhszd3AWNS2fE9d/vWyVOVleyJVOjfDQNxyEy+mZP7mNC8GYK6nzt2XhKCq5PpBVRQ6ekmNR5BR
J+t0imdf3O9DA3z/NGDxDthSgaHr5NDZh3SePLfqyCJUs9ajv0R8ftPiuutESKdp6DbHxHUH+2B7
b3mqyh/aFmuNCDnJ31a+sY7Jn9X6XI4PrH9yMo1jU4tAq7goJiJOlR1bac+tKQ7Suo1Bml8V8Qua
hy7bmfLGsf/KkDZjdK14IT5kZOX6kvEhyBZnXyxx0DT118rRNSArzRr1eKBuATEY6YDzw9R2FP1P
Ni44D/MLgBUL2Lifuixqm+s0P5q6rLHSpFFddtAVimEPR7pPu3gr2OpBXGZ+ddZrvz2mdcj94+U1
VO7TiRTJQ9CiRAK+WnFw7Fv0y5jLW2poRAiDfZd4whwN2FihBzpqz9dt7krL5QmSqyWmyswrUux6
oA1aS9QnB8dbgq14+4BOJwIl/9ONllHYBnQq/dW6dRGXhPFIUacwVx2qi3L5TkRJZr75TZEv24Ym
ClY8blUaZol3Uy6a8TylKZxIkQzdgk33yQgpbnnwbSA5P3Dznuo60xWEEqJB7O9GyZ7HBcr7wiBm
3pIIg4al2QVuet82u6V+nTCHnd1g0CSLb6b+ac0BcrBnH3rQeGIqCQgoAmVTshUHEJuzKxLxyJDb
yy1dv7k6t6G0xxMZ0mraqJQ7FLlQ8WhK7YjzH97wfdh2JP7VOrtWN0mq3LwTcdKq9kYymF0MlRzn
C11/Euuzy260WQhlIOkBwRwQmEj9y/iD/lrSuhJ7169LOLU/0lhjg0pLPxEgrdrspE7WeBDQDYeC
XwOSCeAml8+tysHijQ70ROHTURg+33wMjRqpn8Dj2WtdPTXpcM0o2kG2MafXAwZL7hMTxACW0+sY
Q1VbhLYxH71D6N19R+ZqLdVCWbXAYbhPnveI7qTFuil0z1jVCtpAGbcxeW5hvkgyBND1GE2b2uJ4
WVEMhJ+EbmC+sw+XV1FhCYLhD5gJmOP1UWo6X8UeGMNG5oMn3cQ8KMBaYjMADpsOqkgcRMmpn0mR
7o2Jtd4yupCCofaHpgEKalvuAXH/3CNv7SJxfVkpxdqB48YG+oTAiAGw9LlS6VCWjr8IJvYx3dVd
/9MeltA1TE2eWinGRtYRPNcg45TDfw9wyYAHAMv1lDdfqgl97KR7YDo0DVW7PHKbAlYcxgabE59x
EpZ7mcupk4J/OvYruvPbIn8y3fTLViT5LrPHWx4390XuvtVoAgymzb2LE24H5rC1wRK37Fj0VIcq
o9pPC8TJovELFCIygMA0WZgfbkEPLRonZ1ZvQTW4JPAQ74YgUEqD3NUBsClFCrwfjNhjvWUcu3Tx
ElAHch4uy56N1zHt8N+3FbSoja4vX5WjBd3dX1lSMOVk7pS7DmStgGTl6VU15UGfheZ2P2yRbT+u
gBPojN1lo7UUfuVMqmS1LhjT634pAU/AC4HPsnj5nUXq/lsc++udP2T2JxK79Hc8L36zT4YRzJml
a8bHxCTT47yWFeoKFmlR6FzMIyNTN4V916N219gjAZmnwcjPtE/c3ZwlcCwD+q6XoLTs5iousuQl
rZy1jFpjSPdZPFFN3lbhrjGLhROJVkGM2coNpDapZ8MQAMgbBama/TyyIwAJU+cwe3fVpOkWVJ3M
U2FS8D0nsFxjhDBMxFpWMBud+ZtgkPlpNLLy6+V908mStm3NjKJuC8iyk6fBOTbkEBfhR0SIPlV0
KjuebPtWY2McYsRxK+k/S/UAynctoZVSC4RzgocdE9jy9PrI6jybOzgZk66HYjYDlBKQy9R1HanG
oNFYBU5vsJmiPU3OZ1jlWFjjn9XK6mBdnR9J9ZOP5a2FwbxxLX91xAuJk4eUF1cbOGOSInu4vJhE
bIh8GdmC4xQ3A3Wp7E+L0hxIZ4sNA/fADswxbyYz5j1lmHFoyxxM0tR5Nju/DEwzu1loZnz18vKJ
k9HdASHF0GyuyrGdfo5wCyfundOGZJvwpZOdBjOID4rtng4hKa45+3xZdZWHgd4Ec2S4nEBFcC6q
wph72hc5DzF4hIGHMYnDuMJ7h6xFjFdPbwy6QqtSIkCKwIaKNkFcx+cSTb+aC1tIzO3fA9nNqLq3
25Wrq6HoxEgOOwat7EwaiCnq+ziPmvhuzGFeOqwAtfWC8g2lQBe3EBN7ebJX41wWWd8WPEwKL99P
TR3kLL/N1/UzG9/SqrzryjFszextdI19VW5Han25vIVKa0HnrkDT8ESz2/kXTEnPJ4fiahocMDG8
wpaDpT502S+u66JROuwTSVLMBkJKcGuJS7AbaMSKL2k6BsViBinePNk4H5t41mSBVLEorBN8OoD+
xw0h6WYk69TZ4gJEQLwEvFjWqBsdXSODytM5ImxBuxiwj96Z5Jo5IHissIJtlBcvC6ZozS26vEvK
CMJxTDH5A2ZRU+6/Ra+q57QGAl0zAdrQ9bK+jv6+2259YPyBAYJ4kacbDVY1I4Pe5q9MyZEkWQyO
EwaZFiiPatARwpM13yf73o73rRVt7qe0DVc4OuNLa4UlYChqMxr40a2PrNaF4AqGbwyrohyFoWgB
wyQfFVb14tGOr5nrm4QF1PkdL49NHhhxMFvPbhxsyY6Ayab7RIsbu45iDLa21+O4a+avZbar8/3l
LVEZF7p6/5c2BSR70nuKxNzobNLzcJyWKTBFgDo0da8ZwlI5Igcdj6CCh20BW+v8eLKlRpBejjyk
5u+t/9K4HkDwfAzSf6C7Epc1QGeZg9wikn7ngsai7xfqzByd10eG/d6yB183RK06KXB2aAsEaSig
eyTn3Wd+PWIYh4fVSq882t55NbkySK8J1sTKy/cxUFfxWgIwioBgOVdlLso6KRl6sea+YlmwzcT8
NAHj7rozWx7Z3WA+TqM1XvN1MN1w5Wn1dtk0lHraYrdQHrTx5/wDwNuUbe6IDzDaYzJ9NeMD122X
ypliMu9fEeLnJxdH29grXnYQ0fIUR+B2c3fZFiWTieY3HzCFuw9oBFgSPOuxqvhzLs5uC7v3OyFu
skKHs7t0obs1254ui1FqdSJGunbHFo0LQwtrBxQf8Km9rgsq483tPzPj2GibfcVve2cnJ9IkO7GS
zNqcGdLwsB/KLxtwpFL+grs3bd4Gf1fXZuD/Ntsj8BeDy3r+iX4viZbuQnPr465esZ5NerDM66nb
peyuMkLeHpIy8tvy0JnXbtMFvfMz9nep8zXtjvH4kOlw+FX+Be9ugebuUczmShtLW3S2Uh9rYOSi
e/uqqaMseWWb5rGmOhEI2AAXCXJ5vDukE8Hmsl0JeCDA9E0O3UL2fp/u1tjWmKnymgT9G6aMLTBL
oUpybqcJdad+7sQlsQJCZ8fnlP5jTN1YBGts5fGeZWO8A5bs8FQiZPXCqUKtFG8Cng6aG1ulMdjb
gJEvABaQ2zv/EpIPoxcXE0x53jP7W8UD09A1WquOy6kMyYALdOW16SYuhyTavKCwrqwSoJX1HmgD
7gcaeDFQjewXONXEJkpLOwIiFJchFOo2XA+jlQf5mH/AcZ7KkCMObiwIRiEj9jFaBO5HcrT69IfH
+49kf04lSQaJUoNnJBWuu/JzX9+7w6dluzPzT9nz5YOu3KGTRZPcNPfnFh3d2KG4eE56JyjBH+1E
IFjbnAOibo1bUdocXvR4kCGef8eH2dHBHUoiBn7ojZ8fSuvR1UElqPwF0FT/T8SfA3hy71ir3bVz
K9ZtftvmX1YfkS7kujEwVWx1KkXySlZmFfY4Q5EBjNjW2AdAsLi8MaqlQocnhpzBvmoCTPD8eNKi
QcqREoQi9i3FuClH06kuFa6KQ/5kwk14VySppOPJFkyf9Sg+oiiCvOJhwzgmx5vHapJgaQ5DVUT5
vLusltIBnsqULha3KogLLwh/nmyBU90OSYdR2huT7+c17JN7YGegZe6yULFW0mXmC5Jck9om6Pzk
O8QYkrxDVzzeCWh+ngRcGf+dr6isdj9sHfrBn5TCuTAK7FyR70M1F3OCkhuiSTlW3oRZzJGiNo0p
SNefgrXYTZ4LRrxfPgD+ZvqlIWvAkhRx8r5YeVCwf+x8u+NIEY39lbPcMu95MI+u/5SMFZhIy8gD
3o6u6/P9uohPZWDHxv5TEKGf25iZsbXZOD617HfZ/ET4VzzeJhNvlOX35R14d14AvCsYSeGXTcBe
yE/QngH7tk/dEoyk4ItvN2cIinLT8Z6+OzNCCqMi5QoP826fMfDeuFWG8gTm3Lfrvu5fFmaBFK5y
X/67OqCitIBkb6OCJOf0JnuIC7YhWjDT5DtHumyzkvCyiHeOGboIHC/k/VGlInKDSDUYdomsBxK6
zdfVfh42QF0vAUmSoMpeqbu7LE21csio4hmHKQ7Lk5EB7KpZi412KFNl3Sslya2fdq8s0SH6KcwA
AbqYzjUxe8XkKiwBs1jGkxrRj2m/eWv/2COyvayJSoRFCebwhNN890w0l3lcGI5UmDajGwKjdICn
0cFgvTs4GPBzcLTxHgVI/rv0dJdh0BgYATwkJULw+bNdDWFCnwzHDjdbU1h+d6FBFoUpABvEEfSn
0iHNYj6xtXSwZj6SCP8YJOLbw7i8Xl42lRQX6DcAz6BIXTJhICfX5kpnJL9qKtI3y2Nu/8Ck0l1T
+WBQ3DTO+H02GgoBWRz5KHFEkZ44F9U6icsrD6I6IDYv4/Vkoxpzxeorw7khNFy2nYtkST5/zb0b
NC39dz3xsEcJj6IoA9CYc+FsBE5pM/EKQNx1mHoHzz/iPRmgpKERpLJDsCfBANE5jdllKULwbdDV
shWC0OAVgsf8fkmcx8u6qEUg3EU90gLKqaSLVZtd6gC+EMSxybHpZ8xMTs3PyzJUdiG6iPH2wjsB
E7Tn65WkYNMA2WqFItYPH+ks72sH0mLzP5PIwSawJSYsD5aOx54kZsyLmbkdVsu5qVt2xx0vwqy9
Zk8UXu5MihTsotwx2ySDlK7B0H7WgazA+cUrrqm3KNcM7xCB649cqDx8MmQ0Z/UEMYn7JQM7ZBkH
bR9ph/ffj8WJRftXDi6j80Vr3KGm+Qw5ZdVHRnvYlm92fb2lVpC6oERl9zWyE21Y6qCKFFfTmVzJ
tK2WlckUC7nOsMOoWlhNLMhLfzctTuDYTybyBP/ZCgEiTCh6HADug6zZuabVEmfDMoC3Bb4LuGR1
kA1zENuvsW4QT7F1Z4LEkTtxgy6a8om9QlBvl/zZy2zriPJufbN2zbcCcNMavRQryVCWQisF9TA4
LncVjAZGxokNJ9E3xStwzaIhGccAc1hBblZ3NpJysWNpZKpUBCkS3seILfx3CZXCI0BEzscqtBcX
IGdTMKURq0Dv0Goyw4rTBg//B/tZXCtyljOb5q71PbgO5OivfV6lgUtQC7A9HcaLSiMErx5I78FW
h9zt+aax1WymuYBGK979Gbh42aMNSpTO1qycUqETOZJxpKbhuFM2wRfG3iEjSWh5PCr6bX/Z2FUX
JDvVR7qLlzhFpopDn3iroqLYAJK4772du4aNew1u9QXIvq0R9RjeHLebzP6vTT7irYRhR1gIAmkq
1w0qoAiLafIqZBgjIEaxs1ZnR6z66bKaihjqVIw8sBA7IymNEmKSFM+g+Ntst8+OWUeDRa7qRmeM
SmniIhYpRBQRpWJItrSLMfsblIJZmE19Yzo/sux3MvVRitfPZdUUFzNQnlEFQj2IOo5skMToTXQL
QTU7qx4Mbt967ffLEpSmeCJBMsXWXLuEM0jw8imskinYyPAEhgqNKSoVoRQYCWDfQeAurdqQVSuf
QL8T9n7yaHrLs53pxufE4Tx7Lv95mYOhycULlIEm4Pzw1hn+N68pjH2Jn2LRV1V/9pDscJrAf66q
HbAuPefO+20CkL/iw+HyOqpcBxh4ACssQhxLxqivnL6N6QoQ9dz/lCMXVc0/s3EXm5vGdagcvS2Y
26CmD1h86Uh3lM/EytCSlNveHbqio6V2g3gtAsbKw+STIOO6q4wodUMCgmEDmQeaofOVLcGUWM2O
UwFd0n5zkuXogkXum1faN81A76qxd8PNST+7nfeUzcsc0CIlx86ZzeuYt0fqdPa+GVoeJMR+ubzq
76sL2HR0oyAsFhUowJWffxrqX8g7giIjbNs+oKkdzK4TuBOqKfOSH6063tMZ0FJGOwY0L0KCjhla
3RWY+JjQtj61c9DSf2irG2h7lw/DZ+E6x/OX4tBacuoG9h/PeYqAuhq8CLVSqP5P0fSHmrxUW2jU
dw2PLq+E6hx7FH2buPwZuNEl6288Y0DlvKxC0vL8qjVLJyzsdLmr7dL9iCgoiOiJATdRPsuOn/Vx
xaBc3W13bEVRejE/u978fFmj982bkOFBCjp5UeF412yEgqfLTRGVbqAC9Yr0ZRqyu376vca/7Hk+
+umQBnQ0Q9Ryn0m27Cjg0SPDMsEtMxJNwK/aUCCUY11RB6dU7pjuGkrmbI3x1JxJYPchAA+Tdg/a
iRgteSv7PKYah6k6c0BgBysqrk6AscvvGODUZm6XwIKsJIjHH563r5otzHT9cUrFTuRILxm/9VLD
rw2k7aeXYXmYqqNJMW6F8hi7I82+mT8QywHIEchdwk2jvnJ+YDN4SSOeUxxYH9jiyK4bxhz0HdG4
SdVxOBUjlvck/HaGIe8JWEEBMPQwe3UwYNDC1/WEqXwxXA+2SThGSy5+4xxwzsYMZ265j9M73gHx
2rti5n6odqmOg1up0YkwaaNSs6t7Xua43hwzaNsbKzv0gKy8fOZUwc2pRpKnL/qkRycbNFq7veGN
YYVBwrS+HbIXa/qIgf/VR2ZtnDB8N5cJRCXka+NfLcVjZ31udVykymN0IkW6H1w2F0tPIYX5R9a8
rc0n9JpPs+byVx4ipDRgB3iDYfRKsraknPKM47GX2EnExt+mlSHb+ub1AHEwsj2xzdBfdYGoyiAE
lBYDMQ2eRbLHz/La4p0Hg0AUv2NlG+RdsvN18HB/RuTlsOpUjBQgDgR4OQaDGAPp8pexoBN6nvts
yHcT9dZnB5OB8R7g1BUN0CIy8qghbPqOK3mOVkYSDPH5U2mECAlI/eRbxvC6jCQTzUw989Ay3cHU
1hSdTqyrvR983djT5HZlg4QD8Z/zOGePiwtUnonH/dcWvwXV2P8h7cua49ShdX8RVSCEgFeGHjwP
sePkhXLiBAECgZj59fcj95y9uzHV1M55sF9XS0hL0lrfAOTGm6jgxNtwGWe7WKNdg2YT9DM83qDf
9ah6FNQCnE01RFzTCiLcxNSzXc8Hswj7vqf1zq4Fg2jtZAa1ssuHMqomGJSmQgmvLRvbtwer3FXA
LeRxA55rTWUhvIG3peuN6AveuaoxJo+xofjQYA36NupZk3iJDQijB30SvKoGOuFKXVdx69O0JOwq
62wzIHasP/dVN6S3LR3Zg8FzdwghutDHoT0QcQ/h4zYAbjlmHqfgoVEBDBO4tnr0ykt3sG95juei
n/amfW+oXB15rOzdkHZI2iMtU31PCxcub+6Y2i99WsWN17ad2BuqkbucOmWxS92mRrcxof01UJHD
e6TztPX7QSthNURKsXFhWNuEp0tokfPV1E+w78P2yNE1q6O7NnqyUVtysi+Xs9fnliBuDGhCzaLE
KBPAmup8H9apTrkx1zHH4b6QB4jmpfpurF4gSuuV6XVkH03tcDnm6i48Cbk4aAanq+1CQ+FFAYZc
koqjClI+xuX07XKc1TlE3xH9aMDWsOfPh+bW1dQVAnGaQR16YP9llb6kJnsq237jc61P47+xlp3v
YSxg3DtXnCd2MJwf+vjY0MQfnXdahtMU1hms0re8YFYeGTOsGn0jhno6+COLTA2ER6wAEEYt0L2N
qwfZ36rhZ8zfR+mn1m7Ehk2+YJ97YLWSsvEkCZLsrRE/Lk/z50x+/ivI+TSDheREDcev6DIgHaNn
NWZBoQ9+xIO+/MoTP6k33q2fFxAimtaMSp6FhZfjLizwWhPeFHAlsPyy0nY0cY59tBVmpcaLOHiQ
oJvM0NVcNuaivmOlmCROwp49Uxcevx1Xh4a7V8xEszgnWe9zE4+8JlHHRMIcC5rczn9fWvOvYLOC
Mh5roCCez29kAKNsZLjT59Vr4v7K+OiZCrOqfdPy9268A414nLZaNatTfBKUngfV80jEiuKjDtZ0
SA321vB2JxXduAWs7BsMbu46oJwOztmyAqGjRxhJiKlCgh3Kgvmdcr/kOPnzewe+FyrM69s82gIL
f84Lc0x0DucpxTm42DZwzmndVmH51PkvVWeQLL+LohFYwl+XN8bqHJ7EWWyMyHXlKGyMTdVXUvxo
8tDoHy+HmD/D+U3jfCiLtaFgoQOYCobSqMdJl94AAfHLEbYma7EQHFLbFi8wiAxoamTtY5Y4jzY0
fMGr2Qi1mkhO5muez5MHSF46KboqGEzh3Gv2h1YzbxogHhZ5kXHTG5FXQ07nv48OO2pG58MKBL4M
5yFds2qH3kG1lzQUljv3Y3JXdMnO3NJVWVsKJ3GWdLSe1+aoc8ThRnEN25qwYSKYRLyRK7bCLFf2
IDra6gjTQlzEBd2I5yoo8y3Y+WdiCgxGkIlsBs/YWXB3EQcQrzLRHVRAy6Sf0DfpI7ojkOgbvSFr
zPwWpCvUr5xKu0v0pAtNNRbfnT7vrkk9O0D2Cvifyx9ydeQnv4icf0jbVBQXafwiJ+qeZWR81DYN
bPl8OcraCj0d92K7GUU9lWOE+bX7r25TwrUOBNTqEbADrk+4nL2hf3454uq4HLyUURKbrxeLiHGZ
ZCUnKAIniRPt0kq3rqTZZWgyii2B8LVcAtbUjKkBdhLXwfMphL9bE8s5VNuaNyqSD0nB/MujWU33
aEvNqwcmr7A6P4/BoyxtJh2dgApa/LECmf5A9EPT7aDbZrgPhHGvaTd4PmsZDNMHMDzqnrgkLWJq
mgtbhQHlX2uIPdtofDGNx5zSkBXNxtf6XN2AAAsK2TPUDdGWmC47cys1JaRAay/3Ji2Yutgz2DdF
bov+qlAvl2dzdWAn0RblDTvvmynPEY2j3uXAb1xvUHmoPbmll7O633FO4q6JEi12/SJNapMSdTGP
a7R0CDU3O9PNgwTIy6bW/NQ2gn78ChS3P1bDbSTsXZSOGytnbaz4Aah/AZY1r57zhZPnsoQlFo4h
jndolP9sHR7kQN/rbrLxDT/Xc5CoUT9FOxMGup9weZOTuWUyN9iTur5FiZzvo9xpg2aELKw7jWiy
W5x8ufwl13Y5QIAGziFExK32fHRl55ZuogP+GzMYbqlc1H5c9VHYlsavy5HWMtgMz4NSwWyIuVSn
0wo4EbhaLtFfNLs3fZx6BZ9jw4bdVU2dd8nG+t5K4h7ALbQn8RzEvXRjglev1TbDBOtQUpm9s89H
ayUdi4fMRjG8iDzT7NHOfa5cbyi+W+N9kt2X9J6x/VQ1u8tjX51lhqoPjGBRP1pi1A3HbmncM1yW
tHeNwlIIr/gi3nibrJTgDdwkAB1G7dsGaXORbpiKcmIBS+rbhHtq3Ev5MKSPLEftZ8/ZQa9vCNlN
CfV73DOMb7m+cQdY+8IO0AUU6wkQuWW6A7fIKYCKnIFJ953T72bEbfNgOTdmeuyHxLNttXH2rmU9
dNegBkWxdTDu8+/p4GsatcCIB+d9MvAwecgBZq8hRGUPQVxvib6ubFAkAjz75oSE7ugiFZBKluBm
VTP026muq5E6cIlTHLLKNE1CE0WmfdM4dbQxyhVkAI5+9G6AXIOqLfBY58OUKWlFniNuMe4Get9b
Xue24Bd3ePjCU+XWtfzW+e2gj4YGRWBY/1mIfaZXASMKviqYhdi+5/EjqLFofQOpo5xc9clPWj3y
+OPyDllL9CcxzCWqabStyGIKMWqXPhLSejmcDQb9Z2plN0AkHNBT/97E4zfUNz3SGscy25IfXVlM
Z79gkRxQxsHV2MEvkHAEdqGXVtd3UNu5Zs0QWEDZjUm6lY/mHbl4RKFZ9sc8AoTATwCnSphZOxlU
+loZT2yvWb16a6c4mi0A++aJo3z7WOmale+IBZtXL7LsOL4xYpod7FJ25q4VVL9KXaffogmtXMmg
0muiKWoBv43n8fknZ0MnBzkXGKzU2muTsyuTLRTUagjsJRAQIJfxybqnY3k22iOSMXS1jhVB1Reo
jMurauXsNkC0ng0m5xfDpzd+O1bu1Fp4LeT5gVQxXPxuVEI8l0cbn3ItEip9syYdcsMngCmTqchI
jAyfpD2qvXEg3StLPsbkb+LgjgfpCtOYW67n38URDq1xBuC75Pq1of/Uq+pQD8i0qbWl07K6JSl6
4mg4Qk4QVZLzWEQzS8rtbJbXu4v6F9RjPJ0fDJHBSuVeky+svW6tq7x74WwD/Ly2FU8jL+6XXUFU
whVuJfp4a1e3RnEkhuZb5p3NX4zpcHmRrN0KALSfUUI2njqfTJdSyuN81KX0S5feUEmexu6L25Vh
HMtdmTZeY/a3up7dOJpzVRvRt8vh18YKFC8sFOy5XPznK5zUHpK2sVoYy82ntvs6Wtwj0oRbtAMD
Nv0Ni/W6ibdUqtZHjJsIm+vuYBstdrc2jCaPYox4yKwvA4ie2mgEg9FkfsbiG2b0YK7AcbU0fSv6
yOkW7WDtpgLbKTwr0SsHAmd5oJgRN+yuwW6R9Y1T4i5/dPoaTeYR+O+D44aOu3ejnYAKXYoy4C7b
Ep9bew0aDE6ss1oHLr5LapByk6huYZfu9+nRQCOqATCAar85cgPTDmI80ugWnkf//UsDuAs5hj/A
hCWkH8jjuOLzAQMOenqTNSqHiU9T3ro5pNfb5M5Oo/cuc5uNJv5aagI7BhoFoC6gar8810xViIQ0
0qeVCZ/iwrMZLrtA/uggfFwe4coFCUoQaK1Cxxc46CXNNSqp0m0Jblxn/YQ5yB6adkGDd6HbqKMN
kfzL0da+It4TALYgFEq4f7oUJ1unFRF03l08KXD1ef5jYU1gdKJnoeFU+75+6Fzd79poF6MNeTn0
ypyeRV6kRk3C7aafHzN19NBHqd8UgC2JeGfaW3qna1kYoXB4zW6XWK6LO642TqC95MgPzWReUfRi
cfLfcC0OzFKFWU69vOQ76TxNjF9PPdvX+lZ1dHWwNkF6QrESm3aRLYopqQgvMNhJ+w4IWa3VXtk8
1egyX57UlUwIagh6DVABNNF+Xoy0ddA0xp7ENddor5TThUjVPquMn1rRHLR8OIpoy2xjBZI2W0Hh
QEUvC4+n5ZuFlrYN2V/EzJKjBb0X68qI90oc8PYsnAOfgtz+amk3hbsj6QvMojw451r2ffufVXRx
r8aDAiIqOL0pnE3Pz9rWdAeujfgdKaoL2Z6aX2zr1lERWvHXrtgy51j9ov9GsxYUgm4YqwSNdsw0
jAka/StqDcEwUK/cSnlrCQHFDMwvKm6zhuT5sCJBxr5tJzz69cYHugLNlvapMMprbmZPg6seL6+g
1c2C5ENABQOPDo2W83i1PugJ3orSN9wRML4Sthy7rNU9Wt5CCAdKvlHyFBWviQORu+TL5eAr91lU
qv6NTc5jw8Db0BWa5sAtxsCKpzcG38Ktzjtg8V4AbBKYQdQ+oGa6rF/A6qvkTgQpSaE5oQMUgKWP
uAUmx8sjWTufgfaasXygss6YlfOhWC3I7rRBM7dWrtwnMafeRPP4MXdiN+isQex5K29TmyE4QDT1
SFOPxyMuhrH1Ann15tjJfNy4zP85qJajB270j7kLeH5LwEA+4tKQtvi4CpX8ThheDyfryvoAL/Oa
6jOXHQmYvrsJ80pL7WmrfGirH5L8QTnskFmNF6F3mrLkOnLYnhMNkPqtDt/61FmmDf0OVKjokrPS
1W0ajy5WQdHBTD69arO3NPIAJYFW8UtKyyNN3oza9Ajrv5Bc7NJUeUrfYnusLRQsD6hk4zmCy+0i
leKDGEmGtpyfmCDqJNQYDgAjA5leq42r+nokvHucP3TFP1fNkzMY9btKtPMTNqXk4Bj8UHciZMLe
X16SaxkLnVp03i1UgkFbP1+Rg25qKYiqcPYBFqWsD0n2kYBSTLekClYzyAyexnMA2kmfypTFCBpX
k4IcLasoIiGHz8/O0lWDi4TWvXTOaH81WsM45Nwub2q7Nm4cpoxrWpQQ1TPceCujzal4uejdufwC
ICuYoMsCLUyaiWnNVhW18rrkJpIfrfabNKEN2WSyr4q92Npna1N9GnFxtxl5qWp3Ns1Mi2+V7guC
uvB435tbjf61s+E0zuKRF+WRLusWcTQidloF1Jk7+NpQH2G1DacUvpE+1m4Xp+EWK6g3eTIkPSZS
NG+TggpA+dwnT7oWyEh60t1dXq+GNaf7Tx8OTQP0+WflquXNYkrz1C5MnLEogQCcmathUPu6qp06
xJZhV6ohlRnGAFXvRrhVv+qlIg+a5Y7mVWPnHXqVpTHsWGbC2KNFoSTe0WkcH8kodds3J9MUD8g+
1b7sC2ofkigb3jMD/ALfGmMz5FOMNBg7cXZdV27TBwSkUQV9/k7ycLA0dSV0qYXJvGzNgkSQ+Gl1
48Nt9PpA6j4bAz13tSToeFrYfj1Ezp2lVSlgg4ZTPpgx1b9UxBBvlp5DjksznAm3/FqPdZ8mRgQq
omzSY5v3Ju6towuNNrDo8Buc9q6zI9PyhK7F74ZKygBVT/VsVmZfBmNb9WGbNvp3cBew16meMDCD
8pizncUrchX3sA32mrJvhJ/XvcX3dQ5gAECMs6qEIejMy9IPbkUg7NmIlkyeWw7Ad6RDUSE1Qen+
qs+4C+3COHU+JBw5/LG13d9ZXBrH3HSTPaoEY+AKkLGuAKqH1lMDsT6vkphkL67TMQ3g2Nf6wA/C
ebDVaf6rKsf2lk2urKFlmUYtRGVbyGnAmcX6nbtR824kzej4WVyrn21tFM8SzlGRZ1WjEzSO5v4W
Fqb3yZZ2fAcbDT3141FIkCPodEMhbhx2KoORgoFjv+hdZ98VERnAc2+OedOmV1PfF0cUushRb1AG
r4ayTzxScNjdqhorTFOAUV5Z1ojueGFJJyRal8QBBBwLyNF10a1OSk0dxsKw4yAjunabt1i73iiJ
fCNqBAgmAl6Q+mqcqiroYbsmH8sh5ddMjSb1q3KqQN8Zqmq2KZO1FQ4Zj3cp7+s7zZqMZ6qGZAII
GqbsHjElMR5KqyvKsO2NNr7VGmXeDD2pQxOX4B8gvVd7CGwAoFpiZeQbT4zV9D4zPdBnQ0Y1l4xj
pRqsnhyOxikk1iKy59Ut6b9lyZ2ZeUV6MOVvNQWjecOcTQL8SkLAqwY1HtA+Zx33RV6VXeNWdYab
AZjCN+CJ3VnxRwb3D2i+7AnCjX23Qxf8usoTrxZAwVO5kZRWUiBUs4DlB6IMat7LPkKh6VPOWSsB
0jA84u+tm7an2JU69B+2rPhWsjuuwuhn4h+u4sv0J8qa5qONe4HMaigyoGQdQV0iA7XRJQKVWFuZ
2TXYBWm5kefXAoP1BBYjCGzWJ5EOQxNWbTQaalstAL93Zc7QTz2M0ZfITDZW09p8oqoCdUIC/w5k
+fNLSTn2yNcVUNNRTVFHq6i8MvShFR50biGihPTVBlNsZIU3tazfkrdZuXmhk+kACIPaDtTZF9Eb
c6yTqUd0CifoWm9xkEVHkWx5YK5cByAVCJY+xZMAYIZlGJQinZKXuA4YTaisA6wocGJ/sbeeimvX
e0AlcF/FTKICsFydIxtKs4wT8P0wV28V+rQoxo2gE/kNMOkwSGUxfgVPsxFI7p5GzBtxyH2Purar
PBHH2U0RG/Y1rzv3wGPGwygq42ue9FpoUNGhaFGzLAqypkdfVDDIhRPV8S2KzlpRCrMFmD+Zob/A
/54vCrdLCktvYWldMlQL+ORxUYRi+s7NwjP4d5BoiAhyamws+7XVcBp28ZmyusiJShG2tfqwzL+Y
47gXW5aA829f3Gmgr0IZgFczlGZ5GW2EWY+djstxhzp1bPL7LG43VBS2QszL8fQ9IRU2dowQeZ7h
C0f8kTTJf3+zzD1qNIWgXzpXoM9jqEq3O1HDS8rRy6ei1t7jSOzgLrBxd59vlJ9m6yTMoiDQJkKx
xkEY2KeX4l6CnsCT29T1hBua3dec7S/fOVcyH4aFIYHVyqD3u1gCeYXqYW7VELwfeSBlc59OdtgM
9Io0UWDn48ZpshoOQhczuXXuri3CpROrWGvg/h6h2mpMIrQqBioEdL1Mfltu2SWt5FqKHvQ/0Rbr
AhSMQUtHRFPa/dTXHiEfdXbbWDuODk2xlYzWPh2IGqAQYgdD6WmxQmgGCU7ez7Yu7Be1Q9feD/1v
kX5x+yio2o+BbrXY1yYTYhAAOLlAwqFEdb4kqTmgbh5nFdB24EbKqPQmQQevzVJ/5Pbot6z9cXm1
rCQMVAdwhwU5fr4PLT5fzgfpylmnQUpAxQZ2H8fWnuB27F2OszYyXA9NvNuhg/xJYsgZRzvBXgO2
tg676RoCox4oNFzhcrjF+1wPhV4asi9EIZaYWjOCusEkAKCy1ZvUdcDRXkbg+sroMG7Va9cWCAOJ
7H9CLWG1LMlwjzKAUgeNi6i7nlUBmZhvY/cJ5z2vg2ZLfmXt6ooP9m/IxRJJ2gJKNgNC2rDYq8oX
F/c2fchDqmUPQKF6cqbYots1W13oe+G6fh+RDYzRymVghk1BV9/FpQMtpfNlilZlp9IJMyxgl5pA
vtrV1G2j6UcHkOnL62Yr1JwQTg4CoXXE1GZtoGqoDk5lBRours2Qgba3ceSspRZA8kG2gBMbvuhi
J5jD6CpnBPw07Yowgk9BQDT5rA19mNp56AgtHAa5cQStHXOnMRfpzI5TxrsUMQWc7QtlokL4fHn+
1va3Dc0Bijok0BXLzRAB10frEbjF0oqguCigaQ/AnbMhoLs6d/9GWe6DAlS0buqBS55aF8UK7TXJ
3LsZvqvZMD6K6b6Lt8zQ1rbeycCWNX7ZlAabMgCuGf/KxIMT/SbDManDSTzw/Jl1vy7P4+o6PBnh
4hRPm4ToyRyOR7fOAMGycFKvm2L9q+vhJIp5vtoTC91Ec55HZaNz0acoqGfc3Ni9a/nxdObmH3Gy
pST6PkbvIggY1x4ZDkb7oeijlfxkVvgXkzZr1wEs5yDvL4bTpm1jGxKT1qEpkOpNYCYH+Ca50evl
OKvL7yTOYkRp7bZoRmNE5rzc2uynU+p+b6S7TLjfrIhelVn2N9niJOQiW9hFb6XThJB5g8JoFHD+
VI/Qz0QL0frJu60m9+ryA1UZVDsANdDVOv9mY1w7gthzcoo1T3R3JZBoXfJoZVstg9XFASjETOmD
eNlyW01RNxI9R6BafLXyW03swFf2CzesUE/6i692EmqxpQqU5OzBRKhRu9Ez4pG8DYW4ilEbybIb
a6uvvLq3TsItFqOZmFx31TyFerXLeHQd91t+4p89KaA0gYLDP7O3WIh54uYJbefZG78X7GmEpTgf
PGe8aiDvP+1A14O4oSgPTXqANZzPkpfefWLNwwjJtlr7cnl+V68Kp79msUaBF4VIPMWvgTNWq67R
zfNsIEa7OvZKdu3iCkb0XVVf8yLc1ML40/FZPnsAAYFvIPQwwF9c3FM0BpMopx6hfeCQbxlkzEnV
32kt7iZGth9d6U2FCgb1vXAFyNfRlmvhenwUZaD7gXsKgO3nO6ZDT7RPNDA9WoMdTbODg5nwivZF
Z51HcxN6k6D95tE7ZeqN6hvZYa3/B4wsKP7o48+idYvRS7PtgCLF6Lv+a1+wICIqGJ1ZCr16jVxy
RJk3LIcMS2MIYyt7Q/U2jFhzo/JNa5K11HH6UxbbDIBamMw0mIjCBcmdh7r7Cy8zvYoPG8ttHtPy
i58GWsx44+T6TMfCVc3G9Td7NR2YB5ReLb+wroWX475C9SVF24Bv9ZDWqi2z2clMUAU7A0qV5x8b
sIKsq1xMd2xKzywBGfkw9cfcCFMYQWTpPR/v8r/AYJ7FnA+lk2N0othZbYWYFQr5VUiS0RQBS/Me
wJFk+AZKRf90eYbXjrnTUc5XopOIfErKvDMQEcKVqXadlRBkkB4ffFO/TcVWpXrODp8/5//OKcgS
59EioxpTUuJz2oW8SmR9KAFpt91fl8e0dt78O6bPWIZJAbw8j2kcWl9GFW4jMMhLnnMXw5y2mpqr
KRE2bCCyoYDluEuAjSAGky3skHyLw4Bn8nX90aLCK+0vDvsBzK6Qo5fQNxndt8XG/ljfh/+EXqJt
6kGzMmdE6KYadj3Z5W0b5DAIS/5CUmE2lfqDZUL2+dTdsNUAwhRBpFy+8minRp/Et0TvPcO8Emlg
T/60aY+8uvlPYi52gz1NojAkYjKUDjJ7J3TUh1HrT3eadc0gTxqFTAsS4/3y8lkjRZyNdbEnks7R
WmEgbpF3vnKPqrmzGJI77B5vgOjUtSZAVY/LXUu8iG3tkdVvCkA5ME2z6ZO5OGENdAKBPAQ+Xkj1
0vbpY9L3fs9fhbalLbW6G08izb/kZO83Qyegbo1IMhJByXlggiZcakV4eT7XBoT6MVaPCfgpVGzP
w0ijGwDcAVdRaKA/2GkKYl+MPFpQ+j0z2o3n72o0IDfhBYE/umzDOZXKDU0HVUgjIPpHJhCi3M+1
6hH6kP7lga3NH7iD/4RarE+zJAJCPwjFNVCSM7NB8xl076Bk1v5ypD8F1mXiPA21mEPbKnjX5Qgl
i+uafCfuAyvv2uqGlz8z+KlO33Xj1YgOpPsqsyfIULlbhq5rOfXkB/zxKjtZK2jCshotZVx95Eee
X+nOzWwx6ZCHPNnqPq0dSaehFvecropo7QIh79eT/Tvjr1mReJJ1Qalh4QCR2lGxMb2rHxKFSsAj
gf36pL6upUzL6i7ChyysI9DFL23Jg6r7CyYHkLb/hlncmkyHo4dGEQa3yOtG0t2EEMlgHYDt2zAE
W5lD8KqhhcgAhAYvcjGHsGj9n89lu30dioi6Qa/ncMKI7YcUVbXAUgOobF2tNu4TKy8iiLmBJuig
Q4ui4jzVp+sEGvk8z7n0LZloT2ab234O5aeNDzYv98V2QNMQndjZFw+iUovtMFVmJHMTD2PIh7A2
0BOohUBR6LuDCoeAIZChNvjWZG1cUOZH5R62lbA9XYyrkh0qhtUMewOrwAQFWrQdxHLhTddaUCWw
DvCFCBNCvczSjiZ0B207Dq0m2TdT6qm4R+WqDyLWhxOzv+jS8BxHoJKaQYMpC8rC9TOSBZeTxkom
tGCYhiQ4C8qgYnL+KcYBFlRDCVBjUdfw88RtJPVE+pE3j5fjrK01C9RX/IHr8smm0O4KDVUs9OOH
Zm/BdTLixxgIRAjn0OZgYx//38Itsq401KTb0xwufpEu9wz3Lu3uefRS9J23Ke+/9gyAtDVggbC7
BXZ8SbDNyyoZap2BxtwHAj5zbuOlmRHUBFBfr7aOk7yVW7TMtS83y3cD1IGU9KmLGJPWGrjoQXZQ
QWMKvxC/ivFLr2/x5FaS+h+Z8P+Ns0hIEPxFd8HANrKcQwcBIOZZGvWMyRflJvpxfqkttywy62yi
YRK8AJarMR6Uogli2cbDQB+0AVJsnQeBvLbpIC2/A+FeljvILkHRdu9slVpXP6MN1NpMdJ3bmPNU
nOSlnNkpy8fhzyJt9J9Z9d22dqSDvCWso6Br0O7FsLEv1lLGacjFQuVNNBQ1w1dktfKnyX3OTW0j
265+wJNRLfIgZ+bYWx1CaBW/qSyINUKNtFPJrZWJr92m9uRaAQRb/J9Z/CMSeDKLhIm6dBrMol31
H4rf23ArETy+Rw3sqjTbZy12di4KlQ19q/8K5nQWfXGoudJtxtLFaHl9zKqwSgcgGZ+09iOKXx1+
I8tnwwmV+aWkG3fKtRfBWeTFRkk0QorRQWR4VQSagoZPw28slt4rJl/qUuzG/gnEt70Wd0GWPo/m
q9FtqedtTv6iFpKZbJR9icnPqg8RPQLRGDSun6f33R9LhmLCW+xrveX1u5qLoGEMixMA443lUTuO
sT4UFFG5ERTNs10/RP0uLTYW8toZAoHb/42yVAGdwY1SsxDFojjTW5yuu8k4EOs7qT3Vf7l8gqzc
HlAU0EEPBiUTBjiLXZPYYwHSP1KR64B4k+1Z+Tq62rPSCw/0K3h4EE9YfKNDshF0+VSnYBz9f6Z7
JwPZvVjRdYoHJbdQL72x48RjxcbxPyfURcKd4XigNUDyAzfBxW6BwpwbA4CHO5LxWEJkiqjj2G21
4FdWx1mQxcawcpZHjYkg0/DQ4JUuXEg04A5mbRz6W4NZrP1EcwwgCuY4zg+uetTCI8/57yZMADAC
4De/Uf+wKc/PiKKCgybcLLAIhU/FK/pxzhSOFoRGy62PszpvIC7heEcx5ZOghUuAqpY6QpXR/dT9
qvpnO362mv/+CsCA/o0yn1An6XrK0FESGqJoNgqlwquckEVh1X6LzQot/I0Ft3bGQszZAK2f4YzQ
l/sKne64JnM4O79X8Y/erOBT/cqsR3s6GH3Yt5Ah2FgXKwcgCrS2DXI88DSomJyPEKBjh4r5Miis
BjauULOxQwmws3NT0WRjfGs72EYWBMAWVzJACc9jwb9VksiZcacwIJbZ0TVeuHxzhsGzmp+TGSpk
4MuJam2VYHlAtgoXJsB3FolqrJiI0x4RLQAWtSbyNQqNhikKCChK/6dQy/c9eg6ZVWVzKK33syE7
aOSrCVr+JJ2tPsb6qPCEcuFRj57g4ipWxyQqh9iS/tgo8VGALf7DKQ3tDUjt8rm2SQSfZSnia4Dw
xY2YJvuGjQRGDYbh8mPW2lJ6zgAHeoiU50YLE2hedYFu5t3G/W3lTAK8gRjuDPVFu2kx+6U1DDXo
EcA0ox2L4iqrHyzZeQLUMFNyCL59u/wJ1tby7L0FJizu/NRd5NKYtWVX1ojHm8rLJFRfvg24jjP9
wUn+grICxBT4I/C4gerosrmhUSVbcx7bVCnj60D4GBK7vFUQrA0ATruDoUJywOA3MB1rz2gbuhmz
Mgeeip/2Kxcm6KEpkMWWYtGrU+jjE6AcxvOUDMTwzU4033pmZgdCc+t3ZbXuO9irXVh3rZl6A3o+
R1rU1ht2fDx6rMmdJyfNrGyvSdr3Aas6zkPVseyrxTXI1zOzDqCjY/yOJxP1DsOIja2HzcrJBP8X
1IvRj0RNYuln1sUcdvUjrKShFnsnY3kjChNgGPu/JzqojQB8ib4fNIKWoHeQFh3oTGclauGeAMdD
J8+ofbvZD7PfWPYraQ7ZFPnbngUryCeaYVFwSZOZD1d5ILSWI9zZ6is1oIg67HPJj/gelxf+2s0W
IUGJA90ePPYloMjRlCoreDmCdPpbz/bItJ7RJp7I/W7Idpn7TcrX2HxNiw1RgTWO9mngJcZoKNtM
b0wEptCWrACpr7UgdR+s6J2Izqt6EG6u3GoPudjEhY3xg7LfkvjbJO/qLW7BWnf37KcsTpehgTFO
y/BTNE35FmS2egP97Tyw9PfUrn1THUh+E08BiOIxBEuAjS3+Qm8Sctkw0wTkH6iuJaXaNiOwr0wA
pCMIZaTWPefM0+VGllu7JeAUxZYBjXWW2lykVWI3JI/YjPRGkazfCfIe5XtnXshql45XCv5DzN6U
lZ47i4vb8CwBCS9K0MiAS5238clVKCrxU/psRkzLb4TeElcEFnssySMhQ8CHq5qGAA5cXtcrB8hZ
zPkgPIlJbcidUwe4TQ2cm0mA8T++z50CSwhQyADhB+jmcsTVVXQ6zMXZOox9PNh0DqlCXe4k3efT
fkZKGPahNBovKY9ufItqcFPBR+SxdF8v/4D1Ic8iC1hBeDIvPi4eGKXoBKiQun5byqBunpwG3fMp
BGKkQMq+HG3tXY4Z/ifc8lGVJVVWRga+aqpz3yQH6d6N3bGtfC2HMzAIfRF7LfUDGs45+xgU3Yq/
vqr+jb/YtBK6CyCuY7jxdIStEE2+luDY6f6YvHDzMMCVOU43Yq6dN6dDXtwS+gRnA5lnmJBH3v3S
pzva/r48rWsnwGmIxaW67DoxDTpmlYOdL4Gi0o2dBRCEmx/go6XmL7txAqxcfWBJDHI0SEBQclwi
xLTecPvJBCh+cq/AXdQ7x3PVjyTa25vfbC0UaqtQKALI2PzkQOaqnEZj3Jf+oH2XRWBNwFJloQm2
3DBtAd9Wbrqgr89q1uDtQIFjsTxoYznQmh5Am8jRly9u8B4P0/RnVx0uf7C1nAqlcdRPkNvwOFle
QoxOZxFkC3COtRYMkAubgipGBYVafd3AAm2sdZwog6sXN0xzwNnN07b/f6Sdx47bXNOtr4gAc5hS
oaXOwe62PSEcmXPm1f8PfXA+S7sJEfbrgScCulg71q5atVayLf0hXSmULA7vyZfMB8TJmQffri53
moxQeTA81dP3PPzUgAwYY2qj09qluTi+Dgxi8LDpkNoL42sbml9B2wAyaEJixbMkfQsP9afcsT5J
CYChy6O8YI2wCOYPWvKgBRKpreQQIhs7j0ooIdM3u2i6gxraFf3QRfzUeWN1vGxuYaODhLdoAeQw
Nd4pPwV+F9qlQ9+GHE2225YxaC5FRayx0dfYJ5c8o1iHxrwBDQLSoeeTFqK+6iAsVG4UrbgKqmyX
dd1xCK1D09YrIdecchDuYSANNBvwakcnTyyntH1P0bHGlB01h9QargJrjZpvaeBoCaHwycZT3jG1
eIEkl6aGTm3U8ExG2OQH2lZIqUzWz8sztLTtYIxA95QDhdYFMZQpSboVRdWXYF9APsvtDYCKndN5
x0K2ruSmuo/VEn3NYq949o8V2/PaFgfSgmqWwB+RY/Iu53NG1aaNAmsqN6o37hpv2uVNAuFYtzfL
6q43A+752k0liM5S4yobg2glG7Kw0edJJHkFHBQWP+Gmr9qsobVeLjdFb9IXMoxQB/TdPWWeYKdH
UurKVqvsLju9NLMnNsXrHpoMFmWnlFxMyCtZX2QeQ1kCUfRlM0vbYWa5VWe2DrqLhDMspYVPsjx1
7phyruR++F4qxsGYqoOpKfvLppaePijVcBnZnF9EMuLWq5xEnwzScXmvbjLglHqnb33QnbT2b2MZ
aGtbbtPuNSaq6Dr/6j+aF1y1B9Bifon5uh2sHYzUNHSE/b4vdLAloTRuOMwfBl8a3TLyv1lGdOvZ
1beVj1iIougr1JCVBB1BZl44xmlmnIApGOWGno9HEwVqcivD3vHKr8qoXkeedtUC3m4Dx3c5PlaC
9KXJppFgJkABw0d37fk+yuxqtCvHKje8i+76eniGL/VZ8uVP5eR8vuzo0vI9MfX7ODm5G8exsMGy
2JhqCnqqxyx9iDoz2JiVvpaLXTpmbcqcAAAYV7jPzr1Sx8bWwPdzeZAQ5Un3udeN75e9+Z0IEE8g
BzyEBWR1lvUVpi2F2XAaY7WYNdVKfSuXN9P4o40PSaK5Wf0paMwb0/84FkdveCmVH5FTbMrkTir2
6XSwsit9BIy5K/wr9LV6beXyfD+rCHvzpCNlYsM+LtJA1oPh63lHx7dC9xz6XG3qb0b1e+Q8Xx6E
RTtoUqICP5NOirIrg9NpHTVBOH3QZDcoSkQ9xSvY9FZlBhYt4RK9ZL8VgIXzPpCKyutDlP7oW0fG
8BmWntF7GNKvlx16v3BoFfqd4Z6BBxAAnS8cZ0BF0/bIMzV9YiIKjYCY53lrrexLzrATSKb/JrUV
49W6lYy6CnhhdMWQ3BCWSnd5pdLjC87RH/t6pQ7yfuPNWVxKbDSJztlVYaUqHvwlk0fKobI84qf2
ymitjZmvMUktjR0s2jPvp0Zfqti2DG+KFicZj+/BOqTeDzX5dHlu5sP4fMPhBo3l+EK3DtHt+dwg
fdqNZkqjcmpA0eh6KUQQwQ20Zm6kH/X252Vry978sTb/fnJaKYoXakmMtbA3dpMMeWtibS+bmM/W
dw5Bb+EoukFdRdylpaON/pTzPpJb7V5K7J2Sf3aGZ0t9VacW+pKWJ2C5xqN22eg7DLqW2KVpNDwA
e+lQt/vAuBqhGRrSq9AEjELasVjrElpYfrNELncbjNHk2+cvOhlJewgipxs0ck91idzCXprkbbyq
OrVgBbAX7SGmPnctOMIi94Y+H/2WsDcx0q2ZDzTzSuQloo06Rm9jZH7o8ldDSrax90SHy3c07m9o
FqkcbVvCw3V5YhX1/cyefcz8+4nLdU9W3JtjcMd5ktCKKxo4j8NtzBXoNvZb1uY3HRAOZ5J2SX83
DOPKMbYwGDwIySdz+dEpKHbqqAPUy1E+lNAG2h94t/kQ63f1Jq6TtQjufRys6tQ6KeNCnA09tzDs
eaGEIWW5apOPiON1qKa6xSQ/lpb/3TDbh7iMrRUkwcLGBGIJcwAQZ+o3YinAaBDVVKumYgFPtyDX
bpqs3F2ev4Xhg58AsDZ9VuxL8WHTh0ZoR6oKy2H+oRifk+xq/HtcyUy3yK6AsghmVnHvT4Ydl15s
VBvICLYDBCYQ7EKN7P+9vix2qILPGDc4J8XRCtuk8/sEOyVs4rCZe9qhDI+2tL88Ygs32vwMNLle
ZipBsWpSZTxIaXOsNr50a2bPanmYkEpc6/dYmhd2NrqIMkEXjLnn28qBQW8oLb1ib7c0+NmHtnH2
Ya//daaDMWMpz2A52kMt4aKJfT2lIsiYpRPyGk+WV7r08drkyP5h0E7sCFfMmMLLnQfY8VJtH8wq
BJb5EYqwzM3HlbzDwql/5tI8sicHUhgbWmS3mBqhFTCRqu0NZ5uXMGYr3Wtlfk8qRK7XCI4W8tPn
AzmvmhOrUpNpU1dhdQL1A9ueo/4cFQjLOIhy19KPMObxSG4aFST9EaKyy8O7cFAAHEAEDpDnXF4T
jqbKqassyryKekq0AacDQvrvJ5BGTIt6JHeO8k7wOCWvYQ5zwSpDGGUEFmd9jpKXcFqJE5YcIeSh
H0azeSyL3BCdGrdFnoX1JiwbGoE2PWHc5aFa2FgEbn8sCO9g9CEmyACxUDhHo05cqQbs9i9ecKRy
FM0Kp7KwGEqt0HqYUutN0iE2TJlLWZPVXLiLOK//WBCOB2lo5aEssNA7j2GykzJY8UAre26mrRSa
lizR+UKCEvp3EHTzjJ0sbG0YWNaQbG7G9KZqyD8RRPzIw23jHS5PzJohYWKaNg3CKseQwwrrFeQ0
ec5SVwKlsFb+XGiyoctatUhB6PPdZwi2KOBDStyXNXp7PUJun8r83pRgK/xujFs4npv+u65/n+p7
XuuaUblAwFt7ZR0urfSTTzDnVMnJuJZp1crjyCdM4Mw780nPV/LzC/cUnAnU9k1ChxkNfW5AkvMs
Riy63jSK6vaELZXnqkrl0o1/eeIWDtxTQ2Jp3ZbGuo1tPJFHIN+w2d/o4fX8OuZlbOh7LVhJR6zZ
U88dy3NJ6XwTe210yIptpROC7VNjo0hukf6y1hbL0oFxMo7iFWkb4KWMhnGckHiQaTr/5jePl0dw
zcT8+8laqBut1pFdZ6pg4x5eU+U+WUNeLK+GGdBNdkvhDXZuoi+jOMxCvJixBuVt6+8C7WpYEyNa
XNQ6dTAadYBSiWIKVKAsaWpxZIhkkNOp66wVYhcswBUGhwVRMcgVEb0Wx5WXlOpYbkwCcBeQzhYq
8XolKpq3v/BapbRGsy18Plx64ptCt+KpiRy9RMau2krmVRV/oqwwoYpYtA/BGkJ0ySWySjwqbKoL
73BFZaKbUxWQwTMTeXoxm/LjGDjV3ydGSMP8MSKceLReZEhSkfzsw8pFPeG6MXUuDPNweSUvjNwM
uVDmisxcKhEOnTLylChDZnpDo1uwLzsLsA2KhG6W5Q9l5djPnl6WH8KkNFYMLxwKJOXQv+FxxgvN
ELZQ0wVeawO52ITy0bd3rfNYmVdKdFfGX+oGRpCny34uXFZn5oQbXvdx39LnNrvR3LXyLpaKXVRW
RHtbdENWluPCAkG1g2Y0E/griQXBN193ijZ1OmLL8til8SYBVXLZnYXT4cyC4I6VJAYqZQPuFABI
snhTR896epfXw/ayoaVxO3Vl/v3kpAt6CFCRPydQlZ/qPnczH4H58kbJYWSmm++ysTWvhDVfmAj1
5nJfbdpJKh/SIB52rVT6T8XkPMlZo674tnCKs8HmKhKCZ/MJeO7biNhcMRqY65ynLD1W4Q+nW1kJ
S8M3E+7plIshIRDBnF0ZD+moTtWmRt/WcPv20MdgjV66v+/SoEPjxJDgi6d6gDpjDNnRAXmYSH60
uq3ebsfgOehWApWl5f3HFhHz+bjZbRcBRMRWM7yE/bX9DykOCk7QSHHrzd19Qrww+sEwmK3G0eBX
1CrfInrgZWklVbNQ3qPHBIUdtii5mndUaX0TlBMhO1vI33rDNqnTrW+6tfyqNp+aZGcPt6CwJufX
5SW+tOZOrIqxVwqHmVrPvtn5jyIx3tRK3dl19um/WRGel32eOEXa4xth5FVMi0Sa5NeavcaHuHR5
0E48F5ooM1FtP18InpNBLqTjjCX/ypNDnz5Peex2lTv1DOS3yz79jkWESx7Y6x9rwpmnBjpaZSHW
KA+bX+xoiI+mM+kKOXdvAoevaZCQT9Vjo/jGxsjq/NYCunkEAFDvZCkJN8iV18cgSs1tXzX2romL
H5c/cXFygU3+TifPSjTn46GFid70jskXpo99fJ/QTiw//4MJ6I3Q9zBIMokmOjvx7ThlEIwJYeIu
pv++LtzU81bCj99xmTjaM40b4p/EB2Tnzn0Jcy0bU3PkDovVXde8tbwP2kDdRpGz78vvquW4Zddu
hgJoitzdNdqou3057ev282Q/JkF1lBT9muTDgyF728JZU4FdOoROv087/74+sNTSi+i7zeO3Rr9L
14BbS2v79O/P9k8uvlyP9FjXOeRUDiEtPU5Nt7WC6yh69Drgdis5sKWVc2pN2EkIMkiRCo6BFq0v
YzUnB16NNQDo0u16akPYP2ZrT31ZMGKwvEXxB42XXrxVx5UFuoC8USmEAk+f6ScpQAsT48O0P6QJ
rkzqa+9b9GUeK+CtuXWEe8Osr3VyouXag2zJt1OjwmzVjlbansFq7buPSfzBSHgt3f1D3x6uEbLO
PNKE/SKoLbTaLoW0HytFvAvLlD637nXK/l4I89yMcP/Zqe3JcclEISU15VtnRARmmuDZGl0UKV1d
W7nPl6fsxC9hyuiarXv598oYG9QhQbqAJuFVcJtq0bafpUcSaL9zoNJOucYXsbTyT8dUmDk1ANmu
yYypJz+F7ee4vaqG68tn5lIQdmpC2FySauWTHCvEE0Py3NmqO6JeX1vVh4p+CSoDKwm4pZMJ6PNc
7YPg4x2OrpwkI6w9zJmJ9HOM+m8ZEiWXPVocNI33GgQbdP+K2Ibe9zpUVrjfw9J+C2HTU3Lzzg6M
FTNLSXJa9/7YEVaiQhNfWSXYCdLwY11+DFvnaI4JFAvjRhvfhkm6Urv2pQ77nd/PAoHhxh6Tj5ed
XXopnn6EsDp1K1XCXp6vvFF7aL0AZat6FyX6rWT61xRJdgZ6FjnmL5tdG2NhYXaxasD4jdm40lwy
Pm6hAMMyj5etrDknrE0tzBsQnlipko2NG8NHDZ12DQDJ1yS+8SgDX7a3eFCezKhwCci5GZeBNdvT
d4G3BeKUOW+0ev2DFVquWJoz1YwowZwlgYxmOq/GTLuVhyvD3/btnaasRLmLITz9peAsKeuRNRXi
rdC36EmcnQnz10pX3fC6+mWZW0t9gOjASrZD93VcU5FdPExObM5xw0lc4De1Zo0FNtFpiqNfg9G6
/fjmRPfNKs/hUgiC2jMoY3oOwWII7kHtbZEOZvcZ9l2V3bXBXaU/NMWrNj2BRPz7GTu1JbjVqtI0
tjm29CRwA3NXeFsdRS6pX1nvaz7N++Fk+CBZCnMTUapN0Ca7fLARWfoRmiq0BQ199tqGKGX3nzwT
kamIpbRl5c+jWDzk/k+r+xjC++PIKwO4tC7muj84MGj1uUzPHUNuV+4li3qiYcHzmdyb/fUEA6vX
3KjF1WWPlk6mU1PCXA16MuStiSkUorz8q2wdDf/nfzMhTFOWgzLl9Uyko8AGEz5Kxfdy+Hsw7wzK
+N+QiW9hp9bj1FPmNRe2+i6SYYhVavQBQkqXD4rjyZvLTi2uPYAGZM5o5iWDcT5FZlPYINnm59mg
vk70um4mc9hW/XgjJxmNGNobPZ4rNpfOW9g5CBcpxc0Z9nObjh4oftVT6E1zeOjmE71B22Gb6C+X
fVu2A3xfo/YHFk3wzYd7SadBoto4WX9ErD1Cx9OR/E0xriy++Q+J70LAm0TANOrM6LBzh0A0RHU9
MYhl97UuAAhqtFxfDfEOQiQt2ylrYr2L++rEnnBhpUXm9+qAPXU65L2rqVu/+Wwpd1nx12hjqhMK
hA+zdK2F3sy5Y2oqKUkTRvUmVwgOd31z5yEKph7/dp6wAm+ASmhIdljEJKV6bKjjlKB7HtGEdgsK
txq20tpT7/2ggXsipT+L25PWF2U+VN2J6L/XqWdXW+SMEf5KC1gxH4u1Psr3R9G5IWF2etsPQMRo
1I+071CVp7yR62+XR2zJBDBpnQwt+c13fYuKDdRe6uyaJX1bK7/M7nu+xt+zYkLsrh2cNm7UCRPq
eIyMoyZfobR72Ys5WjzfNvNEzCh6kikgsucZO7n3Cqkc5UaxSZWFyHQ0lOb9fCVls+TFqQnhWvC1
SB4mEPOAzyDPKvwD1Cy7ss3++jWFJ5oskxiCAEN5B3XVkqbJG060vDe+xkFKcEyz0B1goee+b+x9
ZqgrK+D9kYNFXQP0TCFRp5XufOz0EU5xmCeJGQAaJP795JhXXUd31zEINLep3HStWvT+ND2zqAkZ
bq+ETrzt5huW7va83A1l+AUFxtvJ7NYavN5fSpiCBRC6DRKHJOnPnVNbOw69+VKCvOUm9ptnMyWp
J5Xmh6H3nlu52+bm+PHyYlxorj83KiyVWi7hYpW5LSx/euwK6BlS+7sdTRvH+jJaFrKV4X6s7ASw
l/Rk5vU9AipXsvVRTryto3fXmWHti9hfeTUsLuCToRDmuQRG5HkpX6U0095rq/sBKHAelCveL444
ZyOpZI1bWWyp0+2wbe2BfZIOX8xGd3WEHNDfhMxjGg61JbmXB3vpLOaRMqfH6XB/R3ndyJAiRjZe
JennRsv2tlI+pdOvrNNu6HxfCTcWfTsxpp6vptIxfYsiLtmUGhGbLD7E9VF2EE25qZujYq9xlSzO
2Ik57dxc5VehUVUM5eR5bt+hnWPImyFcq9WseSU8xVvJlKXOY48MjeNK2tcg3EryVyV66+wbS/px
eb4W9/6JT7PPJyd1h0C9E5Idom9EdYdQ3ZbND3/Ijgn5vv9mSbg8aymrQnkOpczsVx5T6lTduP6Q
2X8PiGG3c7IATqUTBlWuc49ojtStSHEI2TTdJXd73wyJG9Tx4bI7i1fciRlhlmjsJKoquBiKJpa3
Xh4qBzgPtN1lK8tr4Y8zwvRkoS7XdoszZn1L495esz51/bForkxpU9qfLxtbXgsQ1gMaQrFZFqJ3
Y8gmx5NY3/Arb6SW6MasXa203CD7e1pgJgnuKnsuuMyx4fkkleagaJ7J6KkhrLTms1a+WYMEydNz
nCkbpVhZe0unEu99OhvpuQFWJw6jNlHVC4h2s8pw4+q+QqojL57G7lO1RtG4NIggojVa+Ggreqfi
nuntaEcZIW/u06zZVb76oKpReJUVxiMkWs2Hy3O2tAzngiQkVvD+g18/H8gZNqOnjT/zskS7VPXv
R3/YXzaxMHjgmXAGCDFSW+Jc5YZf2VMEJNWRnsLuLtLg8Ci2JtkLO1xZ7gs5rrnHnEcDvSPUqsX3
VpVzk+UFExVE8K9O351C2qK/6BbhuA/JYlgajMVyP5IDm54zYw0gxuOR8RIiV1ovac+iawMmYbHo
EeV2OhpxDPRSpdhvRFHw2fLHeKc0vTyhOhfHHzJP6ney5udHKdTS701um5sOHuiXrrCDD15DEOGP
VGHjTGr2dhQaPH1s6bbXqu6+bZSeFgMjZ0UUWlx+p4W//hQng7YxaqX4BKbfDjaDUkhw3+TDN1mS
jOe6tK37KnE8GCnT4AC8cPgZtmaq3Q+eDsexNcdpySSbv8yhyeutlgTqsZgGadf7U3Kc5MBKYeiM
oXrU4yC6NQpyUi51K0N2ja5Rx+04jKYF6kDPejc2c0e9ghddp7NrSvVgFykFwq61bNXAbPug3yXo
zOwsz+t+de3g1G5gRUG4caLW0TYeIinHUdGGm0iR0ts6SfsPdjwVr7VUfqR/+xFT3WHIMwugtjxN
ndtYDtyQgZrOWlOqtg+7PvnSWo29mZQieW5Jdh/82lFoY1DhjcwG0v8ACsKq2Olm3HdAf2XzSjcS
bWdGcnRUkkzdJQqvWhPJyWs2jQSPQFUfpaorr42us48jMIyOvNUQ7JpOapvvsdcq/jUMfgk4zbSw
ka43w3xX6pWlXffBoNKBwJC77ATI79pMpqEnqRApoRJcvOhVGBG8xlzUiKq/pkUFp47kOPuh84AI
lJbZurZey1+GMYJRqEWIw9zqjg8yUIm8aE8POJ2bZdH5L+1UN/ZLkgztuOlor3nL+iY9FDr82Rtz
SuM9bEzjD9nyAdZUNP3vUinuPiI55KhbJfPM/GoqdWyqlRG8IZtY2te6XzofiLzTwwiNguq5aelp
dxMsYo4LmxjNG5nSNreDWljZNaUcXUfNR5V3WSkHuZs7lBpdLUMj3s0zx6KFNSwKNmKfd/s2y/TX
MPVjD0mtLLuWUlk+FF5cHQZa1Td2NRUc70mh82yKVStzY9/7YHSasu3gdblrtWbYU9pWr+sgKw+e
1Di3Wp+EKrb9GDEPufEPTdJHz9AxT0dQ66S9pyFUdrkHo7k+TL5bFU4HE5Vh9P62SKzuiJQ86gBD
OCjbctKUX1rYwX1TdyGRVKcOnmv6g3erSVLyIlt5/9OZ2nA3OlP8NPZ5cwCNrfyEs63o3SGyp5s4
i7xt6hvaU1kr0iZMYZVwNXzeG2UXAyOV/OoLBNah6lpp4X9Wo4h8aBEWdv/oZVl6DSJUIkcqN8mT
3tfOS6OW/mMK3uBzP9ajtZdjzbmaetXLDpMl1beBkljc9Ubo79ImNp+6IkH4urelRLlt5KR4Nujm
uFElM/qVG8SJbj85pJJ1ve53tp+1jmvGdte/NH2WbKKobK7NyRq3RppGu5iOoXHtzF648RCDgoFh
JkxDNFkIuHrHSg27Tjkb2BdbaYLaekg3o+VsAXQgHRR9NMqfOpqlbsDp2brx9bfRz7dZfmfIw7fL
d9VCvx+v9JOPEcKyWpaL2o/n6zfxoTD4kGbpNrK+DIO2nVr/V15+L33jNvCIPBtYqOq1B+7iDXb6
AUKokSDObmfDnPLqo+soa7dtmW2zWgVyqiNppBx0vdmZSbBNKQlA1/O2MgDzhS9eYPhPtmLmMIZR
8TwgkKQyAq3CBWZW3+JA3wZ1sNey+kubvOWIrLhVl+8aM/e3SRG4TjGsxCOLi4GkhUX0yxNQzMUB
PUOQywJiDVD4wfDab2yV6y67zqh6rHg6pyXeeXpiav6Uk6dLLqF60LRgxqWi3IbOTo7KXU5DDpqx
Y/dqhldDcN2qK2H/QkBO5+z8kIaBB+UHYXhjOdE9UsJEktyDxtS/Iph3mCYZnqjM2hRV/CyttZAu
xV+0t0CwQis3lHhCiBf4kjQlLSbDOtz0yDL7agA539FLNs2auspCOKmgHUUGUuEBo4ns9F0W1Hqh
jcRf2vfG711rrfdoaX2cGpjH92TSOAbVMrcx0DZlSI+int5nvfcpQfKeh2FSbi8vknm3iWtEo98O
AsnfWW5hukB2cIUDHttk3UvVvwbRm2+uZAgXh+yPCbFTJhilsZB6TAzasDWHeltXV//JCTHGz7xJ
700VC231ze4OrfXxH+ocaErMIh3UBCh1iOwvGiiOMY4VnhFhANAHSZG8rF1JUT5lanHbBc3TFKAy
XfZrVbGl/aTN7GNoCdLBJTb4xlpC/7es1puuViAS+CanO2I2KZh2dfJhkFdgsEurj343B9kwCMpY
4eerD0m7ttbmqypWPpT5Lpm+SdbNsHYyLVlB9EaBnYv9Srrh3Eob8NaUNeYryh5qGj29wS01rvS/
RzdowIb/2BH2klE4TR/GMt7AAy3n1qGektucwDHJ5JVy0dIiRyneJvqZd5JYTBykCknYgGni+r9N
7OkWvpXD369ymBq5N+aXOm/Z81EbO1nn6qaKI7WWT8tZZm3LIfQ2mUrx6B9MzUudVDRsO+Ih3jtV
nCSWMwcJtRsO11n2E/GqyzYWR4yG9VmHjxZ2Y/795KAblaQtnUjCneExlg3XU1dwbEtHm3liQBgv
P/DDrhm9euNTSaanytXL3k3WJAoWiDzZLLSKAjPmP8rX536YYVgGeWzO7WxyeaizmKSN0YzjVgoi
6RjkfXMbTSUJ0UIzUmXj23r0MpVy/THvUVLxUmU45NqU3RUVrPkroefSGJ9+m7ABmsmuYBhkyVRZ
B3J1OOZSv788jQtowdl/lJZm8iIq+MINUspRqPU2xLfxpPNA1F6U8nOvBocYSb4io/SU/iwK+akz
gpVQdtm5/xkWJU6AQ9t1ODLwXqTseyvYZ8qa3Nj87eLteOKbSPTdTHmgFKZB72AmvzaFevC9+mqy
gk1h6b4blz7Uy+ZjXeifLw/q0tI9tSu8GBKtQllNxrVUeiyTb6V0bRUfL5tYOoNBrs7qtMi2os51
vmyRUBhsy2PaaIKyeGQaDybAEfnTZSuLc3RiRViALYQbcT5ipQ9/2MWxXcO+LP59bmWO3hlf+fux
cXKITGbGSZmzxzv1VepvY3lldS9OhAkrKFVzWpvEXHkFhMcaVErBbYXKnTS4Y/nUTfJK9nXZimVB
Qsu1y+vjfC76PuB86PFirJ/zfleOj1W8crEvmiBdyNVBsAd397kJX7Gbruk5bcvxd/hyD1geCqz6
X1bViRlhvu0p5e9aeFJGR0OP6UQ46OarnK7UthcX74kZYcCcRCabkfpgZ8ZDWtzG1rGVkPPZXF68
88e+2/1/rOhC2bd3wmxKfKyo1maKbuXqC7xKjnK0h52yRpC86BGwPv6haAOU5nx+oKQ0B60Om02k
3IYTDStRfIyqH/QlrsCRFxMAKPH9f0uiVwaJIptDG6/GTVvsbfPGKN6U8S3IjnGWEyYdm+gpRbnZ
XysPLo7nieU5tXyyWTtSDX6TxbRzBqAFntPmVmtfh/Y+jW6H8u8BeFxL0G/NtJ8A8MSdm9DgaWZg
JgG0PlTIJcuPVe9KaHGv3bGLO2uOY2c+AtIJ8+8nXhFURGnkMXMhTOW1rri9860LjpeX4uI5d2Jk
Xj4nRmKzalonYtIkw3OV4Zmc0WUD8/4X1/pcboJJRp7BcMIbOi66FH5s5mbi7dyMwWbyk7t8cDZ+
UV9lVrXyJlxa7qfmhKXgNxrguwJzbeS5ie7v2+o33+Aa8njNLWFyZLtqULbEjmN/TYNrWrDGhKTs
oY32l8dvaRWcOiRMkNP2Rt80GDKoEMOElgdXar/GKL7Ae6FBKjQ3gs955/cI5zpt4YSej9ds50uo
qyQ3fvJW6Uc4DdvoRg6eJd2FpS3UbyP1Q5xtvGAlqF4a0NMvEA542aPTqm/4giZ9SMYXMpsuOXaS
Qa4Thf9wLVJnYGPRkknORYiCLDlOJ3vg/A3HB1X6UaZ7bS2dszRtpybmfXeyr6Sq7lRpNjHmylMW
IdBrevsGKr3Lq2Mx6XlqR1iHMQI4RZthp3GunORrK+1o9PTzX5pBq1y2DcZN6jwMa7rcCwcuy0RT
EReDZPOdTMSErigBAVaVqnQV5VvXQjQMFaHyMnhUCNuVPbCwqc/MCZu6y8MkoaZFjsSvHsss2+pN
tO8AghJBrQzownl4ZkpYGhMhmd2bczjTpbuqia/92txdnrM1b4SlUXWSpY0NJrr0YVLeRuXFnl6y
f4jLcAQ+bxsZD6ZKuPfLXnfMfOKaGvoXigNGeMyalWlZeqGd2hDhawp6VFlTcEONdrIFBbx1/NSF
of5zY+Wu6pe7Bh4odH2gWxufLg/i0uv4zLZwr4yIdjhGj21Z/xQVuz6+TopDHr5O5a4OPvrGodFe
xvLYF1tdftLMlRNk4bQ6sy6syFgLdL0cGN3U1zeB/KNChTYOfNfL5de8WONoWbMmLkonCZJ4juFg
r1C0n3qH7HbWuXJ6Q6V5ZVznLxfua57bBDFzW6UOdPj84NKiQu1sD8+Msbw3SulWJsXVN/5jGQWk
u7zPeUYhvFGe+9h7sPUQ6YRPlz9h4eg8+wLhJshTW3KUGG+jgYqJbfcKhbdKgUKoXGs8WxzYE2eF
TQK7T9rKGc62oXETSP6+0I1rzencWE3oRfvxL46RFOeGhfhejBxlfwqSDFLvjVEeYTyccoqpV5dN
LDv0x4RwtiQh0unSgAmFevVguUU8kWK4jburKH69bGrxDpjhGvRsz4zswqKUKYeHlYGpMTkgxyhr
N6jT6eouzJ4Ls1zZb8vbHeI3oDCzzJ9IbcoiKHtVTjjOkCiuQQDm5ly3n9xo7O4So3YN0KOq6e/M
0N8kiurmiGm3xneANSsR8+IQn3yJsPWDQBnqqZsjTGCdPUI6GQ11NBVV2z5YOWDXTAmzKau905gB
TksWsoYm8Kwm3lZV60bdTxhT1sZ4oaynIiXwvzEWYokigpncKDA3Sm8DsqQtHdUzjbEPL9AHx3yk
acEN10g4Fm9DG9ImVNXJs4i4I2lSzTavMOq1sTuSp7DN4okWAiVfY/1dPFdOLM1fchKSGUZJj5uO
JZ/8V0ifQie5srXy/lg2As8L0t02KCbhRAntuokNOW02fUN4Yhf7qLb3gbwmcLE8av8zI968cT1I
U2xhZqDHXtpm3iMEQ72zkttZsyLcsTaNqcGQZIxYfDDGX43zGGVb3/l7jUsiyZkb5/+N2W9k2MnE
2KBfRoWmmA1XT3OU6/C71GXlWxZHP5VOC3aXz601p4RzK00a24k9hs6Lf5njzgk/QBaQ+PvLVuat
+e4adSh4zS38YAKEvWRYte0EI+/qxA+0nV6Y/lYfw38KJU+szL6ejFw4OAEgFc6iEMkknnBXKjJX
HtpwwJUu+7N42js6r/i5Ek5jybmlPElDTZlPPdNCYkilVARj69eGpeE8SOCk/5s1IQSY9DYg08SK
GKrmRvO62i2LGlblTgHXp8noPvZm6KaOk6+cgYuL48RNYfu2sQ66Y85WVONLkdIiCKgnm64SVdtc
9nD+Q+L6gNEIfQZuTvoxhPHUra5tspCtldngohoka/PQHVVpF5MBlKd6m9rOpteSw2WzS9MICR/d
/KAsIUMWFn8Z6j4EBSz+Zrh30k1QvfjK0U+/BcXoVtGaYuXiA+HUnHCB5XBpdXKHOSuACs24t7LI
zeWDpz0a/ccw3KftJov/Ye2c2hR2XlfAe5kk2PQbZIj1Y1Yl7mDcExrI1pO9hhBYeoCrMxW/NRMP
mhxi5xtjGGhLt42cRFD4kaYErbmqJfKdvhtptzOhNUSHg721/LXy/W/t2fcr6I9hce/3pWdKBYY7
L5tTyJH9NS8+lrwrJXQG7ZL9oUnHsYnd1ixAlVbb3GivulS7QsXYdZx27xXRVs60vSmtsUfPTl/6
NmF1N2XtZ5rE6p7Ijarec2Z+ioaVHbQUHAGZQEAK+AR1XsFGVSEfW43YkAJas0bn/0i7ru24cWX7
RVyLObyCqaNysl+4RpLFnEkwfP3d0Nwz7kbzNO/42pJsjz0qhEJVoVC1dyGQNhoo3q+z3kVB3A0I
aIcV+Bxp8fycCOUME82NWRzDCiGSUT4n4+AbUe9UqN2N49JDh6JNVVRP1z8qMd4n2peSzkdVes5E
gSjASSuAIqsq86EJCv/6uV5Ww5OBcYZL1MN+pMCus5URsLTCq9xvKPWz6UPVYlIANqM6GigH67fX
5S5uNHi8GH4oWNj4gosiwSUYRcpYj7HYaEa3kc0QT9Vrr3HLhgTvibBZKLu4yNihUjRH5R0ONW0m
Gzx3Nnre3Q4dZBo6dYBa+aRGpUMNVJLO0crSLnly9pT5H9GcDVMH5L8sZsN6ne7iut6C+mNFlZdX
8bcIzoYUA0O3TrF5FqpywVEJE5KSChn/P9ms32K4E1MVqCvLkLGx43R0WitxM711B8A3Xxez6NpO
Fow7I3ik642WuTYz3mqzZ5YPFox/ekh6EEdu+rUeyrXF4zW/A6pJOWF/Mslph6OuH/Tx8/qMVlSA
LzRLkmCwKhagCuXTqNyuhnGL3x/QkBo6qFGMxWOUAuQX4eLMplDcds1jbW2uj3/RaoH7BihBaI8B
EOG5jwJhTGlkLU5pJ6aHIdWJIiWPWvWkq9Wm0bM9Hdeaqdl3vHAAJxI5HahzXawtGRL1aauD5h3V
BsJGKz8BU3F9aou7fyKI2/3BEkPUAUBQZN72rQb2S5QVrUH0LM4GFbVoLWJv9byrSYdZSMCKDBMw
wMHk2bgVJ4BUReKbCMDhbhZX9mspCpVM1PyAjgw1AnzTlNqXQVDmDZvUplVfTcnRLTwerNjuRa0A
zCGCT7CkoCrvXCuEMgAzio6lC/XMabqBJFkN74nOiHBTRA0RypU7xOIy/hbI19VEXVnF+QCBdemb
8k3TuF35SzSfpDWwozVB3L01FEzQmtZsZgJoKzoHwGZp+i5LtjWvvFotnVzFAHQ2+PsYeAT7+5ML
WNhmVm2YFKVCMhp8qStba+/3SxLwcI+aZ4Y3jfN7LqECoKRlFehXwROIPVdoLPiDokmUoGD8aHEC
G67OBZJqKymzFECClVI7HFDV5kSIZIVhxf0sOnGUtQBxHhAh5kU7W9LRJKgHgDhY0ouRIXH8SzcO
NH1K5ZdEc6J0R9dSWkyFOTOkIVgAbhMurXDgnCIETZtHYw0i+1F/LgFUkt9Wqo9LlmlGyG7dmmuG
YsEa4aqP91PAg4N6js9SyjIQ33QJcM9inVN/tIBcjKJ1Cr+Urb0LL+gFYAoUpHpx80D9MDsDJ5qX
xVVM0aKKPk5L9Mxq+mtWxRXlXpzNiQjOiBcxheXTIEJqawIOYacbbukazsuCrTOBZAQGERg7tAhz
W6TXfaLEFYTMCu6GIdqTMZ3Uw0PDdUexpH0QhJsCcLKRx+CdbCjlSouGMwY1tBvBi4EXG6r6SkCA
J1Kg9iY7VtHjdZlLe4SEI9QdbfkoeubmBqSMKklpD1RmM/eKoNpmRrNiU5cCf0zrtwz5XA9mLULx
fgoZaQWkAXDPKugoL1h7nNd0zowGrdmJOi8K/32iExVFQLCxUFUE/8HbJauoYsscGuDz3QTBr3h8
LNdIyBdVA5VlKLXGobpIVogj+DEnPPPaXfVUWxIJlQ8jS2BmX65v05Keg3vuHzmcEY+KGC1aHeSU
lZ0qIFO/kbqVCH+pOAol3LKOPAGqeVGVfL5NghFnIzgIoX15eT8nQbUJgPnRzAqIHUQ13IAFb/Yb
sSoOpRRtQcn2wxoAgFjMYf5wfbbfGXXOKGIoAE5FDw0ebvgckKQWSiClI+DIszHMSGsZ7ctQRuGd
kY3Vx6QW6LlMhsoASYOupQ5tC/MmSiPdVnp0NYKhKyk2+OalX6QGGvxrOKfDaLaDASY5PSxJPM93
IaMejoVq9AE8WB+qKOyeNWBYNqiTrgaRiKEW3xWjqn0CZth67SYZiV8QCL/E1iBVTgSkrvs4SCUo
cENGcLkBo1RObsue3SCCajLBVUFjr0yn8muIhCkkaHQQ3RDYWHdSUSOQqaVe3slA4PiD4hEsH0DJ
GA+nBaad850EglAZiia0Ba/vh0xqfFEoDkEY/oHxxdM94JtAkolhc/ZdG8Ncr5KZAdgZtxXgWSa8
AhMNbI/X1WHJLoIXCokrvIOagL/h5jPX0kCNnJ0yC5QFVp8hSTTptVMbtH5swnYic1jKtpxJA9EB
Ie7KqDd5uj6IhYDNQpqc8WfDe+I58XxNo2CsMqAKAS2yRHytPCZVSoD/TIfnMZxWLOaCVTmTxRlM
NYioOk2QJVg7q/G1qDuC2TIzhJXwelEOUiIIdRBfXzCOJhRncA6xrnEkm/eTjDdCTQCwlKUDAmHW
teL5+houOBvApCEfBk3HUeLJIIoxjdGljHlZILodFJRBDms3+wVDeSaCTfkk5qAdwPomwATbA1jT
EjBhW9LkdHSNIH5ZDJJKiKPgO/mQIIxNqZyY6qvNe5Ojozh4TIRf11drAXKWocr9FsKpQR5GWpsw
NaiN70QFeoTG9K0Qt5L0rGS+BnSUiuIV76ZHYdWabixcvSAcUSnwUlCFxjcWzpGQFek3drXeggRu
M7Q5IPRvUn2nR06LVvvrk10Igy3guIvoiATBOFb1fN9yChLfqWEqXw3bIFF9aRx/4hlgX4b0oKqF
Lc7qVlOGl+tivyEbOE8DuawwFyE/+jg4uYPQMZww6EsB0BSzfIYzAhZn7s3WvGlNiSgTWvyT+D3U
vsS6ezQnmURy8grT6+QaoGNQeVI0P1Owu6vtsKkAmJfJdCWlu6RsSOAj9GSAeWhVPF+bDHW+Yq1h
beQu3g94VC/LcTcar9eXYmkHTqVwJyeezaJHzzUOZ1sNNyqASYF+aqZKS0Q9nrdi0aYPqWj5oRHk
djUOd9fFL9kGsISq6JsFUAmM/PkkqyAU0EiEE5WMrd/J5Y2i/cFlAX1dv0VwQVRGk1zR2aHVxPie
ivlDEg02q/+6PpOl7cK5YX2liF00HilHndp0NvoCd5LGQgXN7MnVvLXyaUWMsXRCGYkz7nFoW1T4
FauNgDayWoIiJpLqkmQWjg5AMrTBEfO00Twaabpn0np8NPuK3lRZljoZ0OPwjwQMksRi3E3EEKNW
JsnYAcoHMMWlI2qNMNlNlKR3IOJVjoCQaNEMCejWqh1CwH6I4ngIqDHv1CTIAXwtJyGpraB+7QIL
SFuRlHek07v4MLTNfG+pQ/XUJta8o3god2hXzSaJcx0IHyWYqkKiVFWS2AitUU4LCBz6oWhZSN1S
LsuNUEiWE45RcGcOcg0PLxuDByrWAgi2KvWVerQSIrdmg2xQdNdQAEaLUh1shSLYpqUgbw1Bc6Vq
VryiMiZvHioLb9zWdAuk4dlXNUE9aDVuJiTK+hKcfUWKQrwRtfMARFOVzTS388vU6FJOBiOp7pQZ
yXUCYJAuIBNwfFz0ctKnMRslv6/z9IcQxhKADmIdD5YCqIVXbORiHGSCh1qCywHfLX9Zky2hLTID
lyiUxhkHsE5XNz34O7Yq0j8veBcPgKdR9KNTCaN5I5l9UgCmYvr3nDcKnoR/j4JzSxnyj9WgYRSD
NR/G1AAqU+9fP0JLtsjUAQyK3kJQ1vMc5QPC6ValDayyKYG7LsK1uwphjSpPyMr3UizR92ZuK30t
q7kU5JnAaQXnr4zKYf6tyLKAF6m0SI4U0kGO7VIIUSNaIOu4qcS1XNNS8HUqi0td5H0y5gbFMlZG
DdiXPss9gLs9dVndPLSW8AfMBti2k7lxni7GORf6EvKiORtJnHWomZyEgxnHv9IoO05GVDlA8Chc
sQBaSm0Mzdf1TV2yi/gGQI5BXaGGtNC5hS8ngMhkHQYg1RSXIcUq3WAa3gOhXStGXbKMwPNCVg1J
Y9bJey5JHesyQSAIV6YGr0VGqW3VKMDtFDx0a2CNEFES3mjAPbk+wSXtORXL7WhSVmWgsNRa3Rgs
0xobjpoiRiiQwFkjjGa+io9bTmVxu1k0TaslAhYT+HwkK7Ch1eb6bJa3659F5NkK0ZIrtAnk2LF5
owPQfRj2Tfp+XcbSGTiZBQ+oZfaiNQcdViwsvuJGILiHoPgivO1qutL6tSaJM1pANQCoNluvDr1/
5URtdXhUTHdqV8KYFR3gGbZh9ZVpzDEjswldY/ZKK3Xm2amHR0BLrfiDtTkxHTm56xSoq6Jdih0S
85j01kiiCsiabt2u3L8X5QD4DNXW6DVV+atAH1qdIjOrqHSRUxZOox0r1SSGtKJxy3KQA0eKFdcA
XhtqOgGQqGIJKCTCaf/VAKpK1dwx+PoDrWOP5f8rh9OFpkRDimJg3SQ58yy9Poha8JJk5g4ObQ3y
Z21OXFgb5vXUZgZyx5oVvOtI/pAQpSBtk5lkKI2H/9/EOIWY0EBVtwMmJkDr8pA0eupW8lMQrfmu
Jf8MvsB/VpA35fKUZr0KQelYEKMfXeCsEtF6mZXJbuP0Lm8qgMjXK/ncNalsrU/0HdeQSENvOOxr
shsy0an0A6hhySQBXSVHHOlFXe5dX9HF43wyUc6TiNFgiKBKwz2fyg5udySW+se0qBElC3ZXrvXc
r2kL50HivqFogIO4TJuIEmx1CmAx8MusUSQuygG8OzipUAF8QacxTGUhTRMy8rpV7qMANSpoJRKQ
0dKLNQLQxRU8EcVNKddTiwJHkL3QIJr7Sx83KO0A7UBhN/ofFKNbyETilROA74Cr4ZxiL5tDlRcw
VJoCzuup/MuIsl0ty8DTgnts1HHFYC29bJwK5GucNQNof1SEV8HFeitW6k6P230bituifwOp4q2u
6USKoKa5iGOSba8r56KHxjVYAt+vZOGJ4/w81GNWglAYu5gJlZPUChAZ3wMtWIlqFnXlRAq3gWUu
l32XQIrIsIZ7uhWjxOtTXDi1cuWAL15wUP4BPCtcapFz4uyKicxDE+aQJXSuTDMnlWME344M9L5G
JWbojKFC1D/oYraQLMcVGriVLJN9vo5yr9d5NuCdqJ4Cb9SHikgg+9KFbiWPs2i/fsvh6VemSBiC
XGCPOKkFGrGfSFQPRU+o6ScBtbXmQ7NU97qKsM25CBNPRHJZ69GUC01QIDLDhlmRg+iX5nZb/0yk
Anmdlf1bk8Y51tmsGOwtFlJlJZWPofCgW8dIfYzQsauuwCCsLSbnWAe90NVChCyd1u4sOFPhdTNC
+xegvdSAd0xXO5DXJHLeNa0EVlEGidKUeJ1GncQK3WGWnBAnOxjz5yweb/V+jUmTfdtrW8idCQnt
WNQsITYEL1ZeZ3h50lYCyaWaUQuxHUAB0f6O9xVuMeXCgHWJkQWNhUNEX5r6rWv3SuhI8iYpkVMA
j643zxkJkntTjIgOZHNtb/RbpQJlbGxf19lFs3YyGG6dmzhv6ZRhwlR/yPvJrdI9ctQrQhZX9UQI
t6qZMiTaUGPGabpTmhG4I38AZofHSxn9Qiqq9S+47wxsVdZRZBsFLKFEP1s1IGJBAJqzsnuL63Ui
iBnwk7AoVRVUSdcQhLolUqLxMlReJH3Fdl0KUYHeKSIBLSNZDnaYcyEN+tUAisUMiTrYAo39sldx
uZH+9baci+EsCN6gQyVVsPemLFO3MMXAneIuc65r2KVLO5fCqbuAAiAgwmAy5iw7efLSZDGpg/dB
+/kncoC/zWqP8Y7DyTHHSksyHbGP2oHQ3VQ3jWVURBk6H5B9a/zal+YJkwLWBypHgM8IfoXzHZIZ
jvKoIn/fQw2i6VFBB67hRABFABI2bvI4tSuKd3mGziVym5VHip6GmQh/ps83uOOQzgrvr6/gotp9
g/HpoL3RLE63qTGWBpjQcYiU7L0oBvUV7S+BH6TWGuDNZZwKaioV9YysdhtPQVwwlVXCPEqTiveH
tNwBwot2KLNAZrz+gbed65O6dJMQBdIoUwP2lC7LnIGbxbrt+1GDtZV2TfMq6U9SsgVP8qTAGq0s
4EJIdS6MM3SxKIelMEOYnDmSelQ0gGfERDQ92qC74rEJ3HmNPmpxKU/mx23aNIAUPY51hOEZJUof
kxlo24g/aLBZhQxdWktFR3eLhYcQXef5ilDmENBSMLBtJRkFhYwWUvO0BoQLdfpmn79e37qFiJ/V
Uf6Wx+l8ERtqlRiQV6TPnUoy8SavfuKGYVvlUZjIOHpmb7fWisFaOtvI3qJwD9EpXio55RyrUYjS
DOB6iDCCBNDyFsh/XCmySFptZPHZVLfX57l07gBdBrhkYJCg7o0N6MSngPVjTqcaAjs0aTc/jfJl
DD6vi1h43lbFExl8grHW5EruGoG9oTePczE7ff8XWLx/qixzMUl3UqXuKw189+bg1+iNSudX1Bmu
OJyFqqfzUXBmM8niCMPATIehsivtvQ6K+3wsPSko7BjceEOIcPkgCLHf0B744tlKEc3SYTldBU6h
0lLScjQGsTjWcuuqIrP6OksHLbkzxpXc5JIWnYri3FGJhGFttJiqiPx0UzUkNByl/1RaDwFd2m4M
+ifG51QiZ+lKTUmMdobEdHpKah/I32GZEwEMER19bo3QjUS7Ef99bvx8SzmTNzZwejOTOhrPJTJu
6ppfX1tIzsCZuaS1LaN3aYs5IoAlBTkoJW0RH6hSuooSvBSo3pwL7eH6kVkydqfLyZkBoQ2qCiW9
MAMKJdr4qKYdMTogS0e/kmQb//ubP1tH3MMNCcXCKBM6NwJzVyct+sJw88i/ho7iwk8Ky8ml5+uz
WrY1v8VwSoIXaSoZ7AR0c7IJ2umodqoryvVKBLsU9J3OhtMKwECEYqtAjNg+FANzSuxV2DYSfXN9
Pv/FpPyeEKceSh1MCXC5USqGhPyYda4Wv+qzIxu+MqArzGPXRM2eIwePvCuhxaJ/AhY4WjNQosZ4
Zs73zBxbqZzVEKCTmTb8ylN19PV0TrZ4/zbxypgH9EGo1PZ1pmrt0KYvdypec90myQXv+jIsGjY8
OgO0CxBYYO49H4kQVWlqphiJIP4CZ9TQeJWwL5EIE9fiqTVJnAKxAq0kyiHJtEK7NNyieirFt7CO
3LJKV/zF4tE/mRWnRSGSAGpfRchlZh76oNBjXqsTiocqkmsxWs5fpfjl+jouRnCoO/xnITl1gncW
jFmHOmmGD0pGoXdFkAUkuh00Du3vrQl39H5Nj9junGcdcPZPhHKmxqqDuO8MrKlS3RuoBhS1fda+
ZrPktlLoFU2H5gSkXe5R5tpYu3StAnJtS5klPIk/lEzvY6PBMuegd46SJwYSg2uMqrpGvPIy+N3+
fG2qXKwTjBqN0xZTNZreiYcZMiFsTp7rVLcb60eugCCjGvadlvq1rP8wwI0gAlibjsNBpF8CCudh
O7eZ+GFJkY03GF8ZBT+Jg4e6SfZdW9qZtcad+p0JvRw0wytEcAbeH04Pa2UCfm0H3iVNOsDh2QNY
ZNRoMyc3OObgNjVR3EzHB1AW68PTYO108dXo16AIFv0RePz+MwhOSaR6pg02Cuj2gg5WmeEnLqcx
6GAmpxdrYKC2zthrxopqLrqLE6HcdsVynpZZBKFpQ5QaM8ebZLXGEwfY8sUD8M/c+Ot0D5p7k2oQ
E44SiowaQCF7QRpJoO5qxmewsEoPUjQUg20MUbdr+zhqSZLH/S9VSlSVpMFkvYsgn90Du946il1u
diQsLHW6n8eg+1HStD5ItA3Qz2Zo7QMwhXpvAgtZ5MlDajmlhUtTF49CT7qqsnoSAScXpC9mVu/C
ROs2qB1R9qVRI6lUC9L9CBDVx7LpY+SaQJ21CaLKfM3bIdilTYja83IIemfqKyTslGG+KQwr8xNh
tPy2aEFlJIBwbzD74pAnreEgN9Y4E7r7nkFGNOwC3QLtFKgZkAC0zOKYoTroFgTpxl+A/TOPeT9X
PWkNU0avfkkN3Qs0tdgp0Zh6WmCIToFyT9AHooV/qFrlR9yl/V3ZSnHuWGhUxzPaXDhzl0dPQkJ1
kkW5eddldDKIojZA7dPnWdqAsForUAA56R8iFnAf1SFr3zV6EZXEVgXq5dqKxo1p4dUMZWsG8E4Z
u01vWc2LOdPpCTQD9Z05jtFti37MnUlTaVujEcfNBip+xbVM78uyEX+A8sraguoC3zEwm9yrJqOe
7HmSum2DXPouTAHWBijIUHGQXDefAR7RHaN60itgX4rFZwCeHg9ET31ghyiu2EhmXuXweVmj7vpk
knQiR51VeKk5oRG0CQINeHRB2o8E2Wx5ImYiSw/T2Ib3aiBHrOEjC25aMG7d4Q4Ijle9NvOfRhMG
LSmTsIqx8I1gAo/bsDaiWqh3YpB2O3DRCkdL7xhijWgmLoAIpi+91VW7nMEv7193UYtOEYSeqg6U
aHRrcK5+yqDXQO0AaXBXqqSb6qOuzqYb9MNfeWJ+pE1/MAqMWiun7XXJy/GOhUzKd0UaYCzOHUVc
KyBWGnP0HkqtFyhtapemBS7eWvUahYZoHBVgk/EeTsQMeBOChEt6WRYrlzjmgi+s8ckoeBfdNaUp
Im9tI6d8A3QzXxW2c+7XyeBcn++iVToRxFlcCsBfAclxYHLXfU+KPqWkSoKDJgo/+tgkdF4jR1yM
PlCWrbCiLdNEavF8gYUstYCxlAD0dNgr0jeKT2M8SjBOXYiw0aHjMTHcfz9LxifBiP7wyfdaqOi1
6bMJMsXmnVHBDdqrDm5Gs3/V1l7Cl+eHLAe44k0AB/GXnDACjxjKMcBJJD6FI7Ap9lp2hNl1TJRu
GaoXgz5IklYmuOTDAM+MWmTQJkgXFNjUisOKdgU4JuaCaECvjbrYrXD1ub6Oi2JQOQt0CRGC+GKk
sJ/ymgaIbMp506Tg/hKOcvd1XQYLrnnV105kcME37hWKpciQERpV7UkNesBrELmtLNjSATuVwmZ6
Eg8G06T0tQQpdGiAGFiDYTe1B9lpxnAlwF9WCAUXXjx5IXXPt8HFelElggBR2tC486CRAUbUrGe7
bsutVnc6KZDDiBrTARnS2nH73pLfy4nXNxMPBUDMQdoNbfWyyADwTiYKDPkSrMx5bnvJY36syI29
2d/vnS/L2awV8Xyb5d+yTFkC9BeEoOIeQSn4trlIajSEcqhjuMrKGezWBZO4MzoCEQjKXNzSjhww
XNs6PnFTtDt3tAdHsgOSEJFUtuAMJHANR3P6lR24oNn8Hpes4YkHHf/SxUuGkIXiIJjWQGqXjYs6
1EHpt91iXDP5PS7Djm1EmPbkDc7fo0qdwg6dwDYc065WLO8FmBHu0yJ6pdDRDBily5oZaYAjRuZn
JOa0jTMihU5jEdgo/bH1pJtgI+R7nfRYoeeIPH6uLYrMnwBePHcjomJCS5B9jESICDiD5HvTsIvt
z9vSRlypAGyVxNvAqzYf1M5IQaA5E/kCYIK99lACaDjuyAOAmxVnywhfkHDF7fpcR+t8bqlSJzpx
HGfvOEdnf8TvPPbhecTbbgnBL0fP8/A7siV+R7a+Tx58fPnPD1yYi3fyQHz89Ra/PuDf4d+67O/x
xWYfNn447IttE8e+v3c2+NhvIMthX/Bp44P9E/ZP2R+cz/3L/cv+c185Ff603+Pjc8/+F4xzv6IR
F1cERngriig2gjYosmTxW6JFhThmuUk0UpKffyuncts5BpncmMQ+9VCz7uT2r8GrbVNxg8d5l/nD
fiA9eakckXx9mnboGc60E1bGJl2oC04OozgBzZ8IQDidM5iZPDZ5KWSRvX/LSUpCttQfr7Zr368U
h17AnuKMAidBhTro6PKGrHNtiADYEGgFbgiy3zjYdN8/tE5GsB/XHc03DP+ZueIEcZ5mUOQxneIA
EL8k/zZZgDOFduuugj8pmCT7zPFz//bmHC33eOuR7cgm7t99qOSgktrR3MrV3A9yhzCV4PmGvPru
o725//zcrxFwXTgSdi8HxLiCaiZQPmOJzhemH9EQLrfIQFUfiWqjhQ13M7qb3ob38Ue24ukvdgHq
B120UMWBTcdGcPsN+BmJzkIZ2W/eu7f9dffh3jyGq6b5slCEFfCA5QtPUOBiNi6e24RK6aM5j+0X
jWCvCTlgdYntbla06vth93Sz2XwQH4HzCzTLDML3fPHkQM5KGdcbG+bl6L0d//7hwaocYVzYx9+G
ghkLZjF8Zj+2+O/s8/uH6xK3IIeDDbNxv/m63zj7exiHz5fNdb28cAwYKujQdcZZxBppRc6N5nWn
qUHZg37Rbm0YvfjbYtmbtRbJ7wcxbk0ALYaeUIAkITHB+2txKPM0n7D4zJrB1mLSLlk5ZUs7DLw6
Cdk/MAshJuBuGI1i5Xkdg34xJfv9y945/vT8VxyfV3dliyV2c7iYzokkznyKRSgFVgRJ++MR2wbb
9Acbg2ZjCZE9SJJBhH6uQ3FplUkbz0yA47wdvV/EhzrYmxVbe4lWAAU4lcNNRKJ5GaUl5Bx//nx/
enoKEaY8wfCwYGXG7/EniHYPrr15/Krsx6/HgbCfXxOZSMR+WXl3+y505ZcWtQUomDBhkGUe8bFB
byLIOiVoCjsu21u4ZPhIOMrNBo7y+jJf5k+/p/9bGHNFJyHrYMALajUTBvcPx/8AL4+pbpiDvi7q
wgWwowYcbxOY79/OhruMikiLTJ0FplMWdbBoY8uOPTv/LAT4DgfWZC6v5YlM+Xx6oZWOfVt3kIka
c4IvwL3D1xfMNkUE+st/9e8Od4eDu7KJlylebrKcY+1rKkdiCsGwgCXxvCf/h32zZlQWz/vpknKG
1ggluWpiNj3naBAL1vPOh6Y+r6nJ5asYNx3OQ+lx1kjoOIWgN8fb+rjZrGjHxX3mWzt0hOgo0EAR
D9+9pyRlIaTT3zu1N8gbKMhdx4Pzr9yPb1Npb9gZWCl6XT7+J2K5458qQZ7PEsQy/UjJW2+/vQC0
EO5gsjuH3V8QEXoPBJ6SRR0dog7ivwLx9ftOlRFcKPET67/imL7Byi6swMnAOMdkgoV4BqbD36cF
SuQcv7/g4LDDwzwqXCU7rOwLvuLHAb9+H6bv4BurhWO8cobZebkyKr4KWqiDuhfPRsVGhgH97b3Z
KNhY2CXA/fakayNQmErzIwDIAEqwAHmBOIZbl7K0Mk1t0N/JBH/fU9hVhd1CXjH7G3vHzKRz760F
Nd95qzPB6CnVgLNh4W6LWkqFs5RdUghJZCpwSCW5DUlIcju3KfmF381kxNeQRVMuxkAwFP9wZz9s
H/yt62JIX1/3n4i4th5sDy45e9yF7l9e9vebnnyFuIt/rsavF7lGGXEA4HcAQovwHuVH54avFnQt
6QUxBYsYmd+Cr5Yom/k9ew+35TZ5qEjjp0+TM7yvMV5cOhR0S1ggCEfZAfrokQA8FyxkaJYf0aXK
vNct/OnTE3MpWIPHiSCq2qzty2VghZgKoSbEAZwE0CScwCBSO3SMygLR/fkj3mRbb978UnxhV73E
9juoNmyd4BnDBkbVWtzOjPiZSrBwDk4a0RaAFBGknM910CNd0KkB0c+y/0ad9CXbDoMv+em28NtN
vWITLu6FMiePU8G60HpRriCPetKj9EbfZPshtYPWke8Ow0E+GI7oGytH/r8IRXE82ixYBoVLajVq
LyRDCKFZZhuh8zO+nw9089GCwOSr2MMCenhnea7XAkz+Dvz3XH+L5aKFOLBi0EBBrCXb08N9/iXa
QJy2Y3E//HidnHz7jGqW1Vp6Zj0udhSbisQVADvQfXy+o72IMzOzyc4WqXfah+xPvnmsvzrn6S7J
yHQbYY2RPCLJs7jX3evW9eLS+T3nE+lctFJb7VyrQN0mk0ZmFEC8wOEAnipwBV9+XcMd/u4wupwr
ngdw15WRx+a0t8xjVJsAl4gkh/qrfpFhzrK9vpX88aF8G3eA0rJr0A+SNROxKBiBLQ4OLhDIPnOC
2zSgfSVAcJ67qIdw0UZT+8Vee8jIcJg807Puh83oJ+5q9ovpKj/lU8mcVRSMIJADlW0v5kbkXeWp
dx0h4aENHZ2Y5LndFP69stXu1vb2u8/2TDRgPkCxrYHTEUknAG6daxYFuRBw0XPkdEYkOMONdasQ
9A45gQfsQy/ep263z+9VO0SqFrjmL3eDD1B5WK+C5HftLXRgH7jqzc3sF3a5lUnoPGcrdy6ZTZ8f
4/cpxz0VZe8XZdRz22ZK2YNH0dFfRmK4YCh1lZufFWIgVP/53SHeUTvfRiS50e6zB2ubOzADvvBU
utp25TBchBpgEIBhR0U3K7/HLfB8wSz0D4hlpeLx2jNkErdEdgOnctvQn2QiYA3nzxWJF+ack8hp
R2ih/ioDJYndCF78IqD20K7tYh8eahwH9UP7P+SlmXPiVvxsklw004GeBrXYENnvCuFY5RD4y7JH
W3yLczBkESl30B3lX5/o5a1IBTEwnLOlYGk17Pj50iqCPtNi1CObOvVNSAxi7ozb/AE4BPbgJV+6
g5IDZKbTQ3HzpbgDuclskZg3OflrIOH79cFcZmC4wXBODc/0rdaVoKaekA/UWJ+bOhEgSx5AfPbe
uYEHHJTaLvEyIBO9JMG/riDi5HO7jo4BuW5nLMaEXGRO2pvGk93sCSgyD91G2sz+M/AGvIyAZcXp
bgDWtes3hW2tFDheGkUMwwTkEF7DkfO46CtoQgSdcYdEVPfRaoSiRnwb70PX3Ebv8414q/mhnUeu
a22ltYPGdpvTwTPJF9qA+omaQnLrokiEvqlfvT/ftgTlMtpR+Fkf2hinfM0gXsZtCNckCVA0SHKD
0pZXQnGieiKAscxODoqTbHN3cC0XWy8gkFb85Ct8Mo7UtAFy5Iwfvd135LriLZyC8wFwihdbeq4E
aDJmVz9P2MwxkQ7mV3d4+zS9aTc64X7cq1+yqxLUXhX79EkF1JIt7m46PCcGBGjdayO6cE9YEhbE
opMP59IQuRFl2VylPUWcFSn24KItXshgioe/ZmI6HegiyeQl5CV9QiQS2p8iCFNXRnAR/rABMKxc
ANdBBb9vyyfZINUchdTQMAAa4wgyG6DehncDWY09Lu3euSBuprWaZJkM1k1be8wOBugWSJ2Rah9v
c/tV/pA90yLBine7TMlwk+McSpoXABvWIRMPEE/iTrTVHz3W85d5G9sNMnr5e7Emcmk9AWSD1hZE
OSzIOje0RlcLFRURKus/x1s0udR4VoK/p5vQNyy8f86uOzgTtCp31pRpwa5KiobbCZqi2GbqnGsx
9WaUYrPL7HST9GR8LDzLRsGd2wLq1BbwLGz9mnV7PobeOJN2v/bmubjcJ/L5e4OYxJWijpAPJqd7
Y6s3cKemM9v/w9l39LjOM83+IgHKYatoydmevBEmKlk569ff4gAfjk0Lo/s+m7M5wLRJNZvN7uqq
3OktdyLIP844/32kZ4LozZpp7Ek0dHEbiuRpkuvA1OuJp7xAbfgjMcrPAYs3Q2uw/Odiu5RZ3s/D
4MyCsQjJCsbPJISz2y/dRDxmTqYA/aKN8FXZ00vqia6wrXClWcChZHq7+nutM/HzxiK9v3FT4xAB
DWewoyG+5avBjPfjNjh1q4uebgcD0dvIjqwdPULxSfEWJVPuKgy3K6b3Oos5n41k2A9dZq+dA7x9
y6fYTDbqwxhY00pJ9MwoH/jdxCxEqfsnKWWaRJerMDVwYZL4Alm6023YeIW3mhF9j5reYnR935uD
x6/xijCFh7/3/JcS4vaqBI0tHoYK2ueQu6DP88VvZYa/VIkhOtGziLsJa9zkWwFPpTVjQTnG1TaD
KSJoA/5hTrr/8AJCY3fwogf/pfwSF3xg5ozh9xCaYCI2jZydCmngwpkk6QLcnH8UT5yde4HVaUBV
8DbyBTsxi143ll4J991KkUdWjqYo6mFoUvwWpa92vwIzIddpWWIIZ5Bmj44EaIf4mjvaDmzg8VO9
AU3fQpJ2X+gmNnmQGKEgACjH7/G7shn7ocLVQ5kgmHQm+zhEeqeLALaoOhx8o+5ZRFFm3djo0C85
2/2rAKbBZEekOYi8CZUf5lkigpAYe4zaih6tAot/9TetrTkYpT9hyv7wt4/dYUXQ9YeiF5hb0aXF
V1X5W+cWxMtQ9QlDcmHEErt6adw99JVUQ3big2wqRohn8kvjybrmFD+ZURjaI6R8gDCKlpBu9wUJ
/BaM3aDuSQh/77jY6rgWai7+/S28gXlQKdCzFTDqUL7YRx9/L/y+x0AZo0JoXoHLPk9hLAQMfVV9
pV5iKIb4yZqxNThLdMazLoWcG4knSh/oMFJnR2TLMvAZBBH+WCEDvbgfkRFsMZOV4hnEH3y7dkEl
qe6C/dJwzX1WQHb1n2XKo7RqCgNfDhOjutjg7P8JNuxn9RQ7ysKb4neunwpXN4aoHc20JPKrEIZA
OqGd8yd7clBDQ34t6vJXupVOeFsY1Q4kifKuelySOp+5jbFOQMHI+BmkN2nGy1phKl4s8EG3+anZ
qwexQMWjNATf0IzAiN/yw7juXRl1vOcFVyI7eLfwK8vUGZK0MNdC4krNiyrpe2bSOUc2BUXPP6HM
MdqVHpn1OvqInS4zFh9U5K//ZZ1ElKtgFTGQpgvRLTDKJwAeg9WeA8vfU28WHuNE9mKiNReggCfA
ewEpJgrvlDt1wgU8Vw1io3xM3/Ge300rBsi/1sZYY2sU70s8m7MXwLVByq2Si6QGfAqDvcFBvvIw
rQ7dGlMTB8FBUZbdLIbg+3cR1gXidhGvInReWMpgfEkluUtx7frHeA/UP8JQ50FmjLeEL/+04Dvk
6UF/PRnUvAR1AAkDOt6Pci4OfIx43xpQIwhTo91lNugArdKU960LMdyf6KE9q0tX3P2TiMf19s8u
tchuUkKmiGA3A/xs1xzQ0Ri8WP9iNzxqQBzi/GKTaO6YXJmkx2T83m+SUMO+XtxpI6wFszS0nWYU
VuTWn+wnryubcSXh1J6mhVtuLnO5Xi3NDRHXvVhDriExkidtIx4HU7N95Mv9a7P27YvXnUZ9ySbZ
wPsPCxUCjQCqeDrgc60cDdKlTYzppd+VRrJJDpMnGNFS8CEXx50dkigAh0MUvai3bRcriRTGsFOj
uj2dUcq3I694zgorwEjaenTLc/wI9SNkbO7fvksBkOGuuEJ/0V2KAJDFHQVX6mv8lDUDchWjd6LT
xZRssCms5Ccb4kRGt5VfIjuEU6l2vXkc9Xpl/P0D5jLzmx9ArX2QIjWXA/yAwdwCgPwZrSv3O9nI
brwTULSVM91bIgBbtEnFP4GPhkYue8S/bdjpaFFp+9iWneiYPUtb1BUZB2PknBUBq7mwWtINor+0
QviGIYpAhHapIyvKgVQzZLWlQuqVlmymG+Zb8vqHdr1YMpm7VVAGR+AFXzje9VRrKhnwxBzLCfmK
V3UGWLlN/qtSjQ4Zb9DoXGxW9sLy5iKhokDfCdkotLvoRL+vCm7kFSExThdNl/aov7/WepOt2LVw
TM3K4k8wvlo6prNpA/DtgH6BDwcSVNSuZmISTlFOrpejZotOfppWhEvUbazNaCrIivUNeHIwmryU
Ls2sVxEAzSMdXRk5IVWtKYYuTdhYSlAgao3LV7GJTqP3wKArNqwku0J1SvHwvN3zerYLbGZ9JK+O
pdzl18qtU6FUhIYyxPmQM2HmDU53lT3IIFhgh04mlQS4sfvGo0Bvlpb/VjujhWE0/WnLe4ItWYiX
k/6cwg06LzAbtK+YWAdx2rtvBUa4HZ0lgsuZ5wCon4m3Q+tMBpcJlVZBWYQBowCD8PJU8FbwKHyw
r6PJy1sxwDtwwfvuwzUA6ioaFRBkRSmSbq4rKTNWfi6Tcl391L6D4P1DMMOvHHOIQMtXgEV/gYX+
udmq6yVNvJlGGCS1CHMoaAXxK2QS4q++AUqgWokRqcRY4yOgZod2gDN6lVujHq8ZzGNkoC66Abf4
jnmr9NwqnHiDGjkGKa1gIcjcDVRg7QAoglYRAxXQ0KORHFxNKi0+fouwf4sM4aW2zihtOa318Emg
HdHpM60tFO9JzRbkUaIZbQr94uXnwJ4swVIOmaNaC9/m/qRc/yagNG/3hx25oO9J7aeHoo7eW2DQ
sZqPC6sfRrMAUjvCTqyZ1VLA5e9zJJQzCecpyJcAK6YlJYcSM265Fl2M6iV5F40qAxyre8IQqR1s
hJ1e9oaoh+9ei72qPei9/fywb4v1DxIGbg8ofoQCNSG4J0gn6TAxgoFKHdr4YnBQGMHgtqN67DvK
18lT7lzWWWhM3vAz1DavL+z6faKP8UzSPUZQRi2bhsTGmRApaoPWdb7j1qkDFS2TZQBJkzCzjnGe
KdaHhdHImSLjrUn6buWUFjwiMMk7mRudHjIXo+ncM5kqKn7wrZ1wxx25NwETRRWGj77+XvG8eY1M
OBFetDu9wypTS/Ey9egP7NnQCE6EHhIbvdOsaRcZkRs8aA7IsHqTVHb9Xe7+hyo6NuDqF1DRWGHY
lBliCEIPNmdL5/AhhAyGKXqlU6zLGCgNQ/GM4JV9qXRt+Qa+v/PB6IhHHW5ZAUgjhZzDqzgUhaAf
5Cusn1n52/ydqfXhJFYWRHZNCfPQerpYx75PXmERWCoWSj5wtN+m2ZXFlBunvubwwdmjfORcJFT8
sf5OgVFYyedGMZlHH3g3A2Sy5mJUmTtYOFpImomgD6Brt6sNU7IDonRB4py9wOH2YWeDF8QMGhMf
2mRjCEcY+cfiA3p2zRqEePDKJCxyVMIhFqMwhQJZc7pW7O4FOm86C9WKWB8PmV4fJEc+t+Y7xruX
0uW574vJSJnccVgvDafMpChQ8xD9L2gzWYMuBLqPev3ktHbyhcpEsvh5lwxSgVuGtFzAZjAYb9qf
zPW9bt0EOiTdpx8Wahn6UqmLnzOoYMoMRXMkrncwfjHX2korefQxwb9lK2dNj6C+osuhftjoz8+T
oQNab8n6ankac+6yuDZNfdY47cHxOsC0sG9Tsz4xBrND38sJtuQtX7qFYemDFZx7M3sUNwEQJX9H
r5lEFmnkv7XTst6ZCpLsieEuhvrGnYNd/sSZuKDj8zfzVh+4owe9cr3aLjXWZwqbcGEidioAz0Ka
ubfHKA96P8h8tI5RRy0xUvXD7CO0sgs7W/N47m4Uq4f1yZJ3obeI2iF/nL4cwcIMnT3QheAJTG06
1+e1WtZBamCaqdN0rHmTbCGgkLiJGTttoP+9x3M3BHJRTBvJoCmH1BmVqaXypepQyYW8mTHZqCQY
gRd8V6vwOTgWH3Bt4aQWOv/FI3YgbgE6lbnJ89+/YaaWgSeDiGlKzDpB5pNmUBAiCZwmKn7D6LHf
4mtJGryYVjOSB8lo12CqsKBIuTRUPeddSApRXoDEG5llpF4rYcw0GcMDMjTYo8W/+2+8NSEjTHM7
+M52QGXuNdRa3fi4FETuq0aihtYXbiVEaQhLUJ+48oNJKEljFz0JdtQrRZfdYAPKdnXh484sUULv
XJaRaKHjhKLNrSc3l4wrL02JhGfUpQc0+0z2KfX8jbIFJSYq9dv0KzPS9cVbTDTv3RiWkXQQxB7e
3HTFkfMhyCVWaCTHLv/mv2NIcQOc5FlDM88385cOB3fV90D+e+le3IXfi3HzfpMhSosiEvjhNRQY
7kpzTIoXmIibv9zVRxaDw48aAEq983XZSuYW8j+hqTjP3EoPXDCeYxiyQDcyM1Q0+DHfvlgpvL+a
kXcqKHIg9UTiSTMIFxBl1cQcV3PcwgJCySrfgKO2WPurgEcjCkXCzEGQWzpa9ykvMn201TXS5URb
jPKAKC2AlAHdjcEf2yc4tyVAws9k3cnLbUh5sg/1auEw3ycDRFkbApcAsAMEScPJu74vIbvlX4zR
QVP7ovNGflLWl71/ADTrJwv0JNJ5wEYYcwnyPHNXEtOEqwODDWCFohYrCknjJwkCN3eWzqInWowV
f4jHD2nXoeBtJC7mxNvVmOrIfAUDzGFOvxRPfwHOt/H79jdQ+W7MRuBN0vAbpE8BGCAf1zXptEa8
zoZW+yEvVb1n/PxmzeQSv8o3w+gSdnGI+yJ0222OaRrT30DcDcmCl+nckXHG5xb4mCfhoXld+NL3
+cHtUqkAykAf7yLyWGr1Aoo9N1LN7hljxuBgIh/aaE6JveRcM8cIwHKWSHegpYre/e1qG4hpV2ME
d65A1uC7xceEibRSh6CAHuwlo9iyp4HBhNrCSmdO0Y1Z8hGuNjlmhBgzsCpgSA7y29VgB7perQej
fSnP5Xqx7Xif8wEW8G+VdNjmmHKYSh5JZq0HDnB0WB/aNjucm1hPHR/38Qs0IczwdBa8yrjEJqGL
j5cujznPuv4V5FdeLTof2qLxQ+z1hLqJnmwhCWqEZ8365l2QDWEApij1dr0eltxqfrMBoZPJI0qj
23HQFFCTCmLKGDjpTGnV7lKDeU/xYvN1Ui5dTIFmjyzR//0/g9R93GJglK85EiMd7mL7zvAQHAHg
nwwOgy//BUaHrwuaE/JaYjEiQflwC1bYYPQRIFtj+GzwHVNdseHEOn+OgOsqjoOxpGE103G8tUk5
sJqB8l0OcFQHW/xJ1r0FIJmTby670gUUwZbcpQuP7BkdBq8XSe3pRWoqWelgkHWCU/oYbRJ3sAqD
Pf19Mmd99N9e/ma3Vz4qFVEo9xXMdLZit7Fe2xKW0y245JIV6l6Js3DkhJLs3udkBkd/w+e4vgT3
77UsbNnv7Xa1FrSE/ebSw0q88R0QvTzXJlT07KXoMlOEvvGF3x7YlZ2WE5sgHmBHPHIIZs26ssAa
/gLkz/HvBc143W+CCzA2qvCAUFIXhM9pTRF2KhqGHF5RamGkPxpAqrVApnKUN2YrnxMzX/1tdSYL
gFVCiIY0QEVRgPpapO4cRqWPppKVPaD0bKR2jOKbtrm4tQxcfrYSsifFKYxjr2uoTmubxUfc/afE
zD2WrElQm1cwjnsbOtma1yCqkyIJ0NNT8sR1emDFnIFEQI+8yPHBECIAwLHtrMBOzyBY/HsLZh5U
t/bJ77v6xCUEa2tNAFK39SabMy+2+MrtRpvXL4/q9ktx3r8WDN7H7BuD9Dls2akC1x0M+m8Sp/cg
1H7q1pyuWdK2ReHvB32VpTXe55lEth1PZRaNBoKOuV1jzI5MJQ34zJXJnONDuevOsWLKG3DrdPrk
aG+ckZilbwjSYtSZKaODYwSfFwroKG2inn5ru0vLMgyaFmXFc4fEffOSG8oE0KgI+oNdt45AiySh
IFWa7SH9CC0VLojakLC0BfddBPwM8rwB5zG0PlWquin0/pCrDR6Smm9Lrc5vR+MjNfCe5A9aZgrH
0o02KKu6S1F3pkKCCiOuL6RgGmgP6fZOp0lV2Bco6rbo0Csr7fyNwZtPbEGFdAzgM4dd9WttVbz0
mrl0s8w5N6h2wLQIsjAIgtPxKy5TlWM0bH70rj1AgUDWp41s4qkZoDKDLKnDpI1qL6Hr7udySU0G
Q8GoNZI3O21WbocAvJIocqqdOVriNjR5VzCz9WhfTALLVs0QwFE9zyDgaGaO+e4ZqrUwbT+DSb/9
EVS2HymFVInsSB5XeEjiZH1oa9+stxGmkrWtqpdfyfeG15N9YaoLV+3vAm+v9FvbtLeVlQreV9iG
w4EdUHx7Q3v19VPy1D1SQ10+YrrtLT3mD81u+pAjMMMbnOW/L0Sa+0fH7a+gQisUVzKoiuBXABL2
WkKzb9CLj/Rx0z0xP+pKPDUJOnZ/2+RnQg1GdzEvj+OGPPEXQHEVToUognrqxKKMAhWRfQkBb6cB
VZyyf4gV/ZPVwx/54bnSGc2oLPBemmiwAiXXwgflXbuOl+DbM7BEVILh+cCrcUBeKlR4lxtJSUJf
TPGo70HoqQ8b1bUSJ3EwcwRWFYx/MvCHXp9a/ZFxFudA7j8BzKNEigMBZSeEn9voJ0bdKKecjCMv
rZPeBILN7vThGG2nY3PRS8Z+5xdHt2dQvaT6jdYGiqIzWMipkPJGKiVwBui13nro4jaxDuUiPHRb
QDL3YMkDgLpYCSCjq0a0mVMD6FeIqiMfXJwjv08Ib38Mf7sDyQSJz0uNH4OoCwRf3OGVECDSNYfY
xvdnX5QTsLCg5YuM3cJVO5Pe3Nqm7r1WzSIuyWC7e0l+Rs/kAqvUxUP7+ql+Tc6AR1qz6jeyosdH
xcnJY3zxOXz/Cr/9CVQUajF9VFTkW+SWdhZeOkwPCFvJwXC5MVjM9sgfiyWmgHsEI2pYQExApw1l
alT2bne8BYCoD6ocpZ3GGcmoYb1F6N3XtZUchiVjM+sDTAPKL/Bw3PP09e77oA/KcgVSgbvaCZ9F
cD1u+FZnz4fkJbSCeIXcuV66zGd86sYoFV55JkwzNYVREGk5wYrTVYiErurX4lnZ8it+L4GGGwwM
6ZojJdu/I9zMvYJ+A+KJSuadeICxbrdX0aah8FM1xeCF75Tb2FW9AHLhH/whMIZj9hSZkhu9Js/R
OXaW6khzHo0BL6iroV3KASxPPYgHTG32dVHi4jSyB3BrYxJH4sz2gtJZHWOIlsywJpvAUUFgd7EQ
5p8zZzGXus9gcamj5QJsI6DAmKe83YGuqS5Zw+BHlNYltOJD+qhuWJeHzpBHJhU4SNP8hxT21iZ9
l6E3kTMSbFYb5QwKQTLhJZ1ETNKnYPXE889Q94qXGez/XjS8NUx9bjCER9oQVih3Hy+HziQdtldp
zaNCq7qKhfEnW3vinrqtb0jmgqfNHGSFRQxXUS8DiJQeRMGoMqEggQCu/8h6xVkm5ni7VDEBNC55
9awt3FOgs0WDC0j6228apd0IepERpUhozqEnzbxrnQnQEer8i+uaiRkosP+zRfkPMyUxCMthC+jj
dJdu1a/QJhhy3ub3BroNW/aDXRDYm3lfk6L+P5vUweHycuR7DjZzK0R3J8fNGJqElkvYhrtG99TF
6vbSKimPZViOTAiiDajg3v1kn5IAbaTRBRLW1MDwyRkXr3WXmkkzs4E366SFhvO0k+RmwDqhK1Rb
aJlBrcIQz9k6Ng/KsQbV499Oej+mJoHBhExeYMQfMYl+39QXcYp5LcqRYUs2s/sYzPS91it0uMta
d8bP6vlEzma23iR70Hw8nZmH0CvewGXq/P1L7j8xfgkApGCzA2KKNFRuXTjpCq0sqgvQxyumcdQj
C2pi/rWRdNkUweHSOcnnQoJxP0YEk6iaYPWEtxN4zluTjdYngzpAhH7ah5vB7lyITRjcW74RP0F+
vBSKSKp086qgrFHnBgSzPjwY1hobOfUKsGOHW1fraYdx5gHZ3cJ+3jkwMafJJJMETRqgQbeLU/CA
atm0zA2BA0FAAwKgSf/FgMkQzd103mS842G51PG9fzDDLMpRuN7wUsftQn1GX6p4vxp6FJ/ceK9u
H+Qv3sW4n8eiAIYZvNo0cKaYaMGP75Hdv2YBSEI3jryYxdvVjlmghFXRwXv26AB3ZkB4KdQH5DKJ
o2zzTfUkr8q15i4xgdxTA1CGKR+SCqbPirSFrzpvAwxP+2zTw31t4ZzryXexKRGp0JRrkNjEevnM
eFYLyPD7CECw5C7m6+Q+o52MaDP83z5QTiZDLyhgZfycpraklXIG1nMtgwuFPxe5WduDhYnLVbmJ
9smzAVWxBZ+bsQ7abDTg0YIHd6xIZexxqARyCtV5Q35U35QNoUiuDf+gRTpuCDSRzMnjOZ3ZqjYG
yRZsz/j7jW3KA8q4Gsu2hG0wiP+kT9XmchDWQKOpWLZWGJMhlHrxyD4vmCV/ltpwcBPJwJTA8VAD
pY4ZxK9Q+i1gllnLYL3hNsp6WmsW812bIxQFdHa92He+XymgOgRRCkImQA5k6moKuT4alC4vSBfH
br1ol+/yR3zbFcpSSGUTjFe1K+VhYaHkrXu7UGIVPNMcy6MmRKcYfthcuAuEC40CLy006F6zNUrb
W8ypmVBC+vrb2v3DHwWoa2tUGEmaoQYJUok+yrhKLRB6PRG+I2XXedUqcbVHkH1ZndVgTE5wqlNk
FouVZXJS7tZLxhmIVDxGvKi3vxzneSSmTYFCL6jYSb1HdstttQqAc3Rh1osHnXuN3cXPe3+I8CxB
lRcfGN1fKHLjh13VYLoLmgwdgpkxHiVwwB/BaZJ7cgy8X+pmz2iTepkzmonrA7q9FD/uQVIEO440
EkOnKDcDK3RrPCvYlL0kKfTy9nmEuYLBTZzxUL6ItnyW9ffiB4UuK7eAbncwl7TUGPrtCFKbjhYk
Fg8WCugA0x3RC3upM1GAa7ceYQoYj0jZ9USE1hGQI6zrr0Yzs+JH9fl/R+Bh4VeWVSp0TYk2BQGx
LO3T3WXf2IAfWofMHhp9wlgFOVT1R7etSl1aepHNfHA8SHmghzG2DhAL9cEvKdPVPFSdoeUHAXG0
wLN3wWpR3FysZ5FgRG0v0h0VgytA+4EJgPySK9dKIlm+5CFXGOJ29ILTuIuQ4jFu4Kaw1i49Su5D
I5Qd/lmjk1klh15TyLCFcdmEmHooNqEdbfHWtANnciSnWnxfzyR0sAjmYMw9oSWLQfTb9anMpPRQ
mSRHZzLH3QXTyl+VNdr+c/jG2Ivk++TP0dupgkoBi4RYBLBnt+aCJr7w/aUtoJZjcRj8xBs+emQP
kk8e75tiiSPmvi4tAd8O5CAuV4BCeNoetKvrDJI18FFbWIF21hINyEmtmUewPvWvmGsw+AeIpW0L
x7eSSk8+0p9k0Ydmvur1j7jDWVXykLYy4uIQoPYYWSxAZasME09g1BB5o9wzDwPoRBpz4UaY8V2S
V0Ark1VJgZq6aDGCU16SCXYVdNtWfYoxszf+gBzzwO1KM35mXcgRkKEWzCtiyi0r9XK9iLVb+hFU
thf6ecbFLb5AY3MbDkJxQCrzVv+TGpCAkl2CNPDRZc6eWPsYfNTe08ImkGuP8rjrTfilAr46wKOg
FFCMg/14A7UfhztFGKkZDmqiV+jXozKZoQj6zNv+KX6Wn1m9X/G71tDMR8FJzXTRF2YOADI9lKkB
twconh40TOWsTod0RLv7VD/V0COBcNSmPDBoBh/EXb34KJ+5k2/sUUEat2am9jnsMSv1OFrsNvKE
3Lw8Fxit4tzYib3kIBlL+FlhJuFCLwzCF6DBA+MGDWOdxriThBbIM5B/iWBu4cB3hUTL+uRMVM3s
9hhYgqeAVgQFHlWPvdhFpm+lK0jpusN6tDIHkqzWmd+U5wyTX3/7xMzDGb/p369TqINRpJMipyV+
nXysQotb84C8dAbk2HN7tLOdb7Hmz98m57KEG5MkRly5oSjlclH3MKmcXyJrcsFn+8Yb4X7DGWTE
39fTUBc3kS2g6/+36cXVUidQmrSqLnmYbn+Uh+ml238gDXOgzeIdUmcwkiWes5kHLbYXKmWEmQsz
fndDdRzBHIoJ1hqY4QMg4nGoX35Gq7T2mLt/7s3gzKFO40JNEDI8CwX63wlw6sBjfBJtf1xqaL/T
0VbR/CCs5BYFeusCAAnIhKxfnMOm4wEdl+yXXudsZR/p2o7Ra6ftADTOjdfQEsDRqurDmrPAMLxT
zT7XV83LiI/SPU2Orx8L09+G1kKAui+vA+xNVHJUjkzlorRy6xlJHESA3OD3Jk8oI01m9YH5CTy+
vlsnARenG26kA2ACVruSd/97FRTGgXEHXSyZBkX+eGtcSGKmSiXg3DED9QZFzeFjkE2psnH1Z7pw
+NsT74v5sIbpXxB8E1oYtOhvrSmynIVx0KEXVOG0KwSdqejd60vuEN4U+St3FAUzaGBVYjaT4Ulf
42ppin8mc5QVSM+QzBFIO5oaQeyGjA86yK1XLynKHSFeZbHnn0YMB1kLqyV7RzmiCjQASAdBaAWO
Fip1jC5J0EaVj8kFQzS6cy+CklcfIdD2FK0bV7BTFJSykwa6ezRGD5qrOW2GOTdZh5pvDQDQ3z9n
Lgxc/xx6YEbO/SSrGC01so3qyOimBFay9VeoLYRrwYvOi0CQmbTnxiCVWgb9WBZ5jPVHYP8FXxxm
zY7NSoGp4ckHK0bhfC0s8a5PIyF3/rfjMhXXpz71hS6Bxd5ooGipgynBi+0DJnXRKOGdxPzb3lxQ
v7FHXa5h2/dqWsJeYzYbYTN1hqYn6Llne9Fg33Owv0Kd0dzhE4co68DX/kNov/kB1IHKwiqX6/z3
B9TbmrfhY7L9GXjPuFR9RWehRQ3mrv911UgmNQQrEi7wLKIpOKK4hZRtgoxqNDizekbr5PSBk4zh
fTyIQkTTg4eZjUMLsbmlXuR9BCEigDhLCmaCNMQsKl5xGqZWe6Wp4MT8G2HujKzP1xjz+ZEFrjwb
tAl6hkj52EN57Pi/K4LAOihVMbqCsj/+oUososqEEt+3lVHj+gL50A70PDCL1mOw7QzhScBZxtBu
+rBKFof97l9q6H2hjoQpKAxikZGd2+AZ9PLACHldGfwW1GVgFVbdxHjOX3I3sZdi17wxgiIBDR1G
sWlA0yD4rRg12GcG9dBppRkkU0jdyUI/abUYmu7eCGRpV9YoNw4vSjDJGpZWWrIXeIwe7i9mFOny
/lVcZ/HCsb0HuVLmKCfCxEvJcWjq4s1bmQUQClCYUC4Y+UHFyPj7sNy3pyhb8u1Xk7kYQMUWtnqv
tT6GdeJgLuCFYMcZe9gvVoPu7hzKHOWhnNiCw4osrXlprfFdWXcgcwLsTASxR3BunOrxuHgm7zqp
lE2quIrqk9pzOWyqx3QVmqQXNhrhBoI5Qgq6ggYUnYOD/Iq1M2cpebqL+MS2CIpj0v+CGAcVgXtM
ktVjBdvcp/aVvNv+lkfTsbUHlK+93F38nHevScoe5alS1LJJQT6nuGUALOqRqhAetBL87ah5EXrM
xrhsVSNz/vaju7SFsku5bNOPWsqUsAvOMVuN9Y+T5LD/H/MH8+sjyTumpKDQQPnPBZJHIad1iHAe
77Tf6RasIECzpSA4qqzuPXLfQ69dY0rq7+XdJye/6/tnl/IhLROEWIwxqkK4J2Siyuhvqo/K4gAa
yi7643FpLl2YjTnoBXAyKKvgPtSX7CZgWLMIsZxkZ9qmtvacOxr704sP1QAyV6PseHcbPX7L+vgK
BgQ9sJ1wHYF9U3t4XKylkjBwkyti/ZBaJngiIIskWpSSyWMuTzKxAg05Bl2j1YS8VNSlI0a58x4t
wHLDgqhmOrTsUoCaO72YbsGcGJgBUAikPCsU0QKqR7ZCO7tTV8UBWaFhyXs0KdiFbGV2jVeWyP9f
PYEjFpoY6QBLpdVBbR1vrUxbWM19Rkb2ESkRgPWE8O0XKXhlI1FTsfYVGfHvc4AGJp4YjgJwh+yq
GzB7Tmh/hPqu13MwPiguv5Biz1tHgiAhJmE6my7fQusqLdsBX3H0+NTsBKPAA87gHHjwqXfAqyHp
IWPBvBUStnMNo8Xm4mzWfSOI7AGg1wBg8hgUozmO2iwKuSTHEK+8rd/VU5AC+B6hwjF+KjaGt9+F
SRfeKit4YIFVKz4jW+sWPsPcrQcFTGijE6ciOp+3n7rgA9Ql26g2UtTn7WKPwV5b2rJfDTpQBeiT
eO0/3Ok3FinnUvix1eoMFn9f/aAY7Q8asKANaNiqpe7D/VAYUfi9Wh71skuLQQbxQggVdkc+hmZr
xSZzAdn4eXSUr4XIOHM+wZbFAcuLSjZ2lLrhprS+sBXUGnHDYT0QV0l1+PKAETt5O70uGJsJiniq
Aj4MU2jj0fCOIZLLIgDnMR5L2p61JtAFgrEQgjzvsR47OLoL9khYp8LejT3qukl8MZsEPgVkB8Do
o+gQZnEbMwooT5mtpjeWcCQXT6Hnm+hHeliwTkL8X9apS2cI+lKeMlhvjZw8IHYfnc2i+a6a7Dn/
qozwe8HgzC2OiigYb8A3BcABrcrAM3w5MXwOZewtgN+9JzuStT/s0Q8oVhA5cy66h1HgFqWI/zDI
SGSIr2xTB2SqKoVvNNjOj52OfoDh7xOns35aRV9qic591WtT1FeFyD1/6cOiBnN6tgn3zYrZMsel
pu9cmMOCICzLosKIkV/KSqM0PMDOJbEygcmmAa0MevlgenGr1Wto5y/aln8IT+M6RjKTfCTjgvPe
85j97ui/H0BFgSqd2kFjyQ8AJnY8ysAmqc4AkSf2C+ArvbJCG9B34FM5D5S4tgJtodAZ9pr+BMJ+
a8G1yGppX0aBWUFLASQCKLPdRtykisopYiuAV5C8IO6iotbuQgTegHAZiKvIbEEmyDpL33rupQga
wX+GqUOUMRC/qgcYxvTL5LK43FnApgiHFQ5wVPwHdQuy7f8M0gwsXVDHEHyHwbfAq0v9O9N5fPcJ
OMrRZFHvAHPTwt7OheBriySOXCUV0lCmrcTBYrxhjfbbf7ismTfQ7OyEpX7lPSiLWhx1Si8y5i+l
huymHbpA/XqZmToasFBYXILRakhprPhn8fT3Cn+f8/feg4kp8OGhV0q38iX0CRtZgStrZ9lT1sIz
2CAwYH7ADCL2lrUL4xmubFyQj7Mr1uRel9qEsxkDXBflDdRLgdKhrrlQGy5sq2LhsoMigBF/hcBV
76IDY14sTJ+6SzDO2Tv82iD1UdtYBe89OiNkDBNl2V5/fuX1+jyucpC9/5ftvVoclQ7VJVLWyoet
3GJ9S8ZcXKKzaESDdvOZ8DWR5s/BP3wWp8Bq8FJP0Jdm//dWIACryAoBuIKIBrCG1Ekd/JCDBs6E
7NTxnfRnspv1x4T8VLGAKz8Hh8IRA6QVf6/9fiIPViWJfFIwfwJBQZetMmXyuUSogBjNQWljpdve
GeDQkp5BgA2T+yxq3jizS4Qf98AYYhisKmgCga/3DvMllMlQdxmeAgpvDOvS406MEVmyCxLP6di6
nZdC0GB45b6WRK/mDjFQpKoGXk2WRQuMZFlX8WKockJ/MpIEfLBjaM0FqwuOsdgY/ko8A5LkhSLS
qXbxFU38iDrGAENr4FcBoBT7TfmZiPdVNE4cXtGmAvpKc187kWLpvGAVW99SEZYJMfJiOjyTRwEJ
jYooaGxRm6QfXao8NKp/gVnhDPK+i628CJrpn2t7MkYXmZtdj+aCV81cd1BwAGshhEGJ5jsVJ/OJ
YxONQULKOvWJ8PJgohg3b6aLK3+DVq7JmuwaL7yFQDnrzchYgScDqxzgR1TUGCd09dNmIPWf6QU4
d+EjRiVvF3nNs+w2x+IkBzr3vQibmUkcMd4EzKTCS2QShbrdocjbK/+PtOvajVuHtl8kQL28qk3z
jHt9EWI7UaG6qPr1d8n3nmMNLQxxcxAgCWIgSyQ3N8ld1hpLA1HEo3Xqwar/TLblNj7W+/RRchqo
eu3Cm8ALflvtlrxznfOPogVspSU84zmUJmpEa4bv/OKE3htwM+bvOARRyNhso4J3sZp9/bkZK9AD
wbUOL+iZfYy5WI29NA1ZpzR4Rgu4l8v4vcHlSjnJe8vHPa/YNAoOpQR1wntjh5BM4yAww3MgX4nX
H5+BMiULZaoiYuDMpOudaFKB4D8X0b1aOYgh+Mqmw6eAq2jboiQrApk72eRw2AJUNLSdCC5Y9fgX
Noc6e9TJznRk+BZWvFsdp6AXB7Nxwqf6Q/ckdFdc6xukXX4bXr5NwMMt7UcOXfPKeXwOyix5rFmg
xJ5B6ceIJkHDnrb1VYwTq/HBynsat5wN/dN1neGxZI1tKc9CgcB7Kncm5NazW8GWEOC8eraQMKRH
6Xh7GfHnljoHZJz0mBXQK00BaNwrzxQtEyA+fsj5MiE/L4/nOMzFZhAnmrQjcJJdjTLgqw79Ej5I
Fx5gRV6xG31kq0wv/3r9BbHPiyyuvFLO8RmPFephoDbzQvZegKi8eqJ+8pp58FiHAXJW83XDgBWL
u3h3+jPcyNcyhNPi9wBLzIu5rsTHzr+FOZ8KMU+UgOJbwqfWQ2QZHNzoiIJ2GkhXk/fmpXwSNsnp
Pjr2TrLhcX+sXAjO0Zkzw9JGTSPzSox73Qs2ZmpbqDSS0E05t8WbH+RVuDW33MjUbEiMG0G7KC4D
ePcjIGkx3kzIhlGQKdyI/pa7FDQb1/WzdCq9bFd8VrjX89KzP5012Gxxz5JwTiFJyV7zRkuuBC2z
5svm8GJARynzDhSXatWZQFM5008EPrgQHuFO7bGw633OCYOuTfTiC5BDPL//WH2lDGTCFwhbFJlX
3jHz6Du6GjYpKNeLj+Chuemf6zduI83KuQFcJKUVVCYjCMs4bM1Q2zoXsMDIzb5BIw1aQ2/Q2Qx3
9xX4V7cZcbgn4897yDzZ35CMm1TCaepJgKGKTreTtmHr6jcdRaW95AivOigHkr18Em7ELZfPd7ZW
1qxAZYNfc0sqOnTPJ1nWyjFSaIDow2a4kh9RR5i4YI/Z4jjaILgMIoL7etMfnv7fXhPj/UZldvBk
dsOYhEKDrtQ8srtD8gf9v2gWsaXPy0ArcYV5Zr+RmN2a53pDYhXjy1CWe6IvOWLYgleg6Q4isXTD
5Rmd/eCl+WRWsjaD0pA64EFe7qTheVZ5Lx0UAXbBvej/arZcJZOVg+FsgIxfUPUh7joDgMoHmAKy
4yQ6cm+3L81DOHHF9VZy3uA9xPMLfQq4Rv5I6KP+EJnoCgs3pi59aTbyK64PR/NaQ5UVZ+XWLNNA
jyQuqnOtApvLgq5ZZU1ZSME6GN4p952LonJ6lbxAbfdOVb0W6oH0F6iVeFcIHi5jMXGuKyQkwJU+
iBc95W4MzWUZpN4GStoc+aS+IegqbuY2+b8ZMarZwQAys9JZzBs30uXWHFMDZ+y+vJI+G0hjwgWJ
jygvC39fCcfpVwoGaIXH9bF2SUOdI5YV3YPIs7BVtnlS9SJIrmFC14MfORXK6U7iDaSUPirf2rVb
roTtSp4WZoT6OTRoQ98a5K3nXkdItU7tK2ictr/M1qs6b9iDN1PZpPsYlOXIZYEAB9zayitnhtdc
+xKXWVsprxNJr2fcfb8xroU7HG/HonXokXrUoa88AdCVNzwGOvOJoFQbdZlsnbZSS70htjF1rI9R
ta3n6F66y45klugbnB58oQLSWOKhcEXD5ox15So8s/GjGQOcMuhGZeZYTKKmrytANwbYe8R9kKOM
bfLGG/CSbc379KiUdnbNfWas3RtASoaidITV0TbB+COlyCuiTZhiCqpOxJHt4D7cvUZHiy9CM/tS
1tcuoFTmgpD0phUGE0ZYokoFAb+T9k5+F8fxGlzpo6/62g3xxbfwNeJXUa0a0vcof6zr2CtFO49y
bpNClBOiEsYp374+Bk5x4K/lqk9awDGvDKmbaApFQkwquqMkSLk58REySo5yN6tMG1fpMfsLyv1Z
fx5RXKTA0e6IKMX5JpXrATXFckKR0gdFNYSRt5o9uMOhl0BMile89tZCPwQEy7fDDcd21+5DS2jm
tVEOVppD1ILiVqJ9yF5eIApFZunxa3TnWbeQet+EqCILvJzrDFcOcHjfWcIDwS8EEJhtI8lRLw8S
oMc9rgzBUfIbEC3gpLtB+l3bq9v0NtlcHu5XwTJjyMBE5xTkalG3wdbkWdJApC4GJn2Yk8AFepZL
3PxCiFzi/unNLSSDl/nIguz1E35wFdn9Qbnht3nMm/PShzB2VhGUYPUpPkS7Tp0nckgjO9Mdmbom
9GpQqbn9Bb3ayhYe8kdlF/GYx1Y81tk0MKteDDWx+mKeBh/CvCA6eGkGp9smrnUn3VEvsg2EnJ3L
c/+zbt5EeSKKC1DtAKJ00HmfW3lslgQSWilMbZ9fHXHedjfJDYQ0HmDjoP6ywcbvt5+Ce5vgufcX
2BL2GESMQExvasxx1Ou5KCdjRp2qhpQ72aKN4E8MYcjsqt7m29x0buR7c462ggVvO95dRv9K+bOL
PWdJvi5y6LNlPHVmjGE4RhTvq9yOHHGv73VsdX2EgO5MKE122rH3T8n+9QYqceAhvocAuZsetE3l
5+BaBLM4lyRopTAX9Qnf38S69FLs61rRGySurl8EL9wr4A4tbtNntNaBryF5Bnutd0tEW7upDqGL
cnt0vF2elrW7yRff4izfhkZ6djOSusyVzIJ2GTig1L0CcuRoZlvrEGcBU9CNYsu4+13GXItonGEy
+25Mg67WTWC+h6AEvhqexZvxRnyp3FfQoKAMEh7XjfbqAbO+5TKJrhwuZ+DMDugtJbGsvJsDGnOf
S+EFo0M2AgSbesiqSHYMDl+TG1Fa3Xgzr+U/88zs9hAsFkFJACtsJ2inaXaxJwQZ3+bjqnpQr6GU
5upHAxF4mZttXnW4S2zGydMRN95RwXwr15I/IZOOi+/7nY6KT92V9uKNeG05ykYFUwR5vodIq/0X
dB3wO8tPYPZ+l9O61wN8gnxUJJgY9e4me/AF52vr5X72Um6MvQLaiMu2tj7vEKeC8KUOmW72xT90
6tiEHeYd9G0wrQZ+tbW7FwXcKAbiOuUhgUgBXv4gFA2cvztiIIyFFASg54rBc38r5WmfxOLwFV2R
3Go7wvW9Y9YPH/lTaf9GBuJhtEE076RPJjd3uXa+QRMMTQcQbLJQoHQOrnd1TaoJ4MrMLWTZSNte
Z7+gF+Botzjda/AadU7xWkO9exZN33Gmfu2AW8IzJt9XcZzpwzx2UJB8DC/kmKBruHRCqCRAuIj8
mkXqs+vPy7CrTtWAIMTMCzIXMzIxCSNWehD4IxFSg2P9tkOk0rjOQSta7si2B82PghS5RuDh0EWN
pprEA0dI9KhySUp+OhowG4BJFqoJCgg02Rxu2xQyKiuRSpXh0V588X6AcFUBi9Ndi6DEu38JnfYd
NGiXx/91kJ0fdOe4jHeVmpiYo47VNewHc59eTTeNN113/i24pPBvLWQxWvyzARJ8+0HzcOd4bjYC
Sh01r/boNnmSHFTa4wwsrgrs0/6ZS7oxf8GlL2Ts0iyKui2V+Quvo030AD4+yPWZ4LvCFxxKlASC
C2Fv2vIdxEwiENN1vFPvKwvFfgFCOrjoQ8hkJuk73xkqGduyl1H4aFxf668ovN/ULig27BrVUA49
lJqNFPuucD5wCbX/QEdO9Ikr+Cn8E698cMVeVSTuvr+Fsdc0DFEUKeFbkH9GWB8lHL/fLEgTBJ9w
k/BNuP3iT92uZ+JNbSfwAxQrZd1nn8C2exd6VyWphk9AYjhDJ5AMUXZ991672btmK58jKFHK50CY
O4eQhwcfCspa+lfl7gN92H6xS53eJS6v4fhrg1xYJIsxZHXCxiIivko+xnfobH4DORnZB+5Hbscb
+bpAEvO5R7569PHk5W2jlUvK+ZwwRppFTWF187KYm/cWNriN7pFDnm5ROfU6obM0uUXIxrgyroOT
MS8Sj5X5p/NGZYACoj3k6w2ENhgTnSSLtFUfgSpMuFLp6CojeUE/0GMipG9SgIlP0Z5CuemAnwFW
wOJlNlNqzK6LuSZrpBWrUkflbFlvA8Um0qaD5C1IvWRHn1BwAm+Kyp/LLuvnQQHMOUUvIlkLV8mk
INR2FHJ5rgy2lDtNdutshJfmnEarGDN7BsK4+CUyyzlk1WQVJcaV6uGhkjdyV27L8vflgazUR2Ek
CxTmyEuoWae0B0o8E6uO6EMoyF0VDNeNajpSUHcIzNeuOstD1toD+vJ4RQ8/QwnnHzBPw6KKJigR
Yi4yWC0l44uOhp5hij8EpdyKbWXXtOCs3NoZtxwvY6RaJnV9F2C8ebSh3VM8PNP4qePGFX+GvuZR
zdJTFvoXkRdkRpVFmVS0BO+klnxOovmZyaMHymZbacKrTv3o8KKMW9QotUq8V2UUe2cgTc+rBnoE
epSA9+6zNKVjjO44leYcRVLOx5lMXC43dBqHAaa8n+wqPkzmBrRolobctQgFbF6x47odo1oVHsGA
+CRjx7JFmyCcpyI3R7vM0UsqFDs1zzmlDKveB7fWf2AYQx5UqUepFGCS7pmW1+2Ey7Pqm6npjGhl
nBwjabzLe4c3MMZyRyoFVdQBUcwmh5rQuTJHySnoUHFslgfE2GwY6aUqNfMMGo9EO6Gg3S4TXnnX
6vwha4RnnTRHExmLVQ1SxlKDKvkAjNoNee6TUzgmbhP8muKNhgx2o/NIpFf3Irp4TMgWgNeKJSVK
y7bVg7lOPtZ8szI3fQOV+ePYSv5fLJSJtA3awMBrbDALRegoTwUBjtaMzqTuoknyWoF4l1FWHdkC
hVmlzFRrI0EfByjRy6u8GVM/pMKrQVGPJ8vtbREmvPgUD5E5hQolkLuhzFFy0AZ+0b5WGmrgRVx4
2nAvJ2R3eXyrXmMxPubWh57pRG8roHXVTpAek3qv9dHtVPduAZVXxYw3l/F4o2MMMs+mLolr4KXN
4GeGclPqja2aqRfT5DQUcsrZZevW+K+VsF7RpHJqGDGspJNQwTk81M2fyvgchLvLw1o/cb/nkSUu
QQ1lnJQ5cKglvzUEpCl1kgsHqIFfyVmGpo1h0L0c7KuOWGYoqZC7PwIteaQGvNHK5wdUE8NXSfNo
a8GXTbdE9WybQkbA4MUzVpcRzXLYd6gMBkfTOZAl65lsjVjGqDxmlT+QW6lE3LZ+joLt5ZldNdAF
EnMC9IJh5dMAJEt+oiLm0c8RRchruyWmDZqKv7GXuad05jhBOyfjVVShT2nczetYASmW3AzChnSS
j3raczLPq4u1gGJcS1KTUixBCuCgduHelPvXRBudvNd3tWZxRrV61iygGJ/SJEIOoTBMohoij2Pp
aJpv31WTq0b2Mw2JC9ICh/EmiQp53a/moRwUUZOb46UiR6Wbwzaq9IFCLofeTKajUfeykfCmkvEq
xIiGtqgxlZWi2lS2CjutQYULvZY+13guZaWOeB4lmo/nNuv5r+fGX2VFCWFOoGnJ8DtFzkiUw2tz
CHc0i1+CPEMvedP+SaCXRCz0UJnQEUkaN6kCF6K8zypCMZdHP+OxD9TF97DkMJ1g5GXfomUrRwhJ
Ql21qYKKK9I9rfAF3U0tD+xVfzHjIBzUQAeIMl9VYSxKKFJNGfIamCJ6nCGc7anF6E4lqLRllROo
X6l/UcUlGGNWaScUqF1Ch0tWHZTuIOqOGl/1mVsYj6CnSZHgj3m3mJWA7Tkms8h4p1FI3M8NYtI+
j68zioksXZrcE8XWW1ctjqG4JYmH3FVAj6O5lfp9RO+M2Kv1Qxzy4gBrO3gxBWyKRhBGJVJSfE6j
hW89aT51mWzKIeBkA2dvypoSQkDg84BGIxhaGPcnlWGhxAVgEqPdDHr+KpnT7WVrXTs6lhCM27NC
BQF41As7atLYjXpocPhPwo1EngLx13+DYoxUt6hpUAkbo24kO8puG6HyS+OgCbnTFJyZW1+g75lj
bJQ2UZClEPh24IgcERwEAio0Vc5zaB1kluiB+DJaCpgBkcEy40bAriMNuiWTyMnC4FAqOWeJ1s5c
HRRB/8AwY6njtAiqac4H5sehftCF5qXJT0VKfR2CyxHIfTjn0+r1aYnI7LZJUXMxoUBs88GJiq31
G4NTTmNp72PBmUan7XL/L4wDHRmowPzf5uxzL05xD6Xt3PsohihwQ8+uYPReSk+W9EAVHhn+6r5a
gM0/X8RDyjTMQwQ28SgqFW/oY1ij4ID/3wlKvwslW+o8VXoqrNuqRojkqQWHPe+9tD7Hi29g9naY
T+lg1RiwrttW8DaodxHBgeypAk6w0gv62jbV68Z4vTzPXFxmw5eGERl9A9x6IjaUBMXutgCFnOyX
UPkS0swudSR6VVfCzeAy9Op2WYyY2S551glJPgK5bL1UhAaAPmw63otmfWln3SRcnKBLPt+JFksr
9JNYCOGcUpxEt6FQ81Fo+3J5ICvFgjiNIBfxDwhzse+tmhrWgKoBybqGTDCVny1rUwtXmXrqYkjb
PFvypqEns/igPFqOVWewgGau+kJFVKFDuMdRUK7RaqI9xQ9ChDK2WnR0SAEKhsbxBmv3GYQOUAeO
8kjjR4mEVuaJGE5ziUT5MHZHatlG7AclCjIUCBPTrVl4nOldizYvENnTtTPltBlzIHbGhsqeXtyM
ZLKDDnp/EbUVvDaa0hZTXh34qn2C4RfF7XPrLvvYUCQL+XgNsJb4lMe1F4uofAm7LWd0qxa6gGE2
4EAt0usFcs+m8EFbuzKu4MJtM6gcAfzb4PeujXtQ3YmJJ0dvYTXYWmFwTscZ4se9YvEJzE4clChN
k2hOf1eZK0aaT9S7UR1u6pZzdK1PqQWNVhXE7j8CXkltQkJtQE6vEK6a4ZYExzzcXZ7P9en8F4Kl
pQ7bvCraFhBVjpy5Ubp9+jexQaiZ/DMKtk0+kwLIBc+j0NChWJPCDcdDxGW0WLV6KByAZQbk6KbK
7GwxlNJYMIGSkugVf99ItbmtjdJLgumYa8qm129ziOjgLVFwDsRVp7KAZs5DiMpmU9zhJZRKT+UQ
2Vba2X3c7trgVenfmmri7IFVl7LAm81m4aSrSNKSvpsn1Jo2yjRs5F70ykK2M6u7Dit9M+cl4lRy
L5sKb5jMzsuGblDEGVa2hCcheO/SKrKpMvqF8iZ1mdfLJSeosPo4hRwKaGmRY0JWmVnUNlIzi06Y
2ViGLrA8PEpTeYylcmOaKOWSHmNp3A4hPsMYQfAQQFPZtoRnNOTaZgN1ar33L0/B6m6BwoKI6gMo
5LAdVOoQj22imWghr4ZNKrd3Q8TLqc3O44dz+RcCDLXni9uVeONPESBQX9JrJ7wHE7IxVV8Z/saL
LYDYo77VjMwaUIQb6IETB1AxopFdkmmbR7y486ofW0AxB75spkUszsvY0W2n35r9M5V45+z6u3oB
wthKrtNJHCnGY2QhAqSK3aPyiKAdIKBOknvU8OQ5otDw0nVcYGb75wFY/SNp7kkWoQEYhPaELnd1
26H+qR7sUd8q1aky/uZoWIyW8QFmVxAzEQCay64hqHYQboym49xdVtftS+4RQVGUyTMgSp5mgzmv
W07M7RCDlmHUPUNSnMu7atXkFzCMY6lkfTQTHTCQhrDb8r0uQLs3UzQkfhAMHLDVw3sBxhzeEHs3
inoEWDXm9pieSjDAjeGvppg47pIHNLvThZfWQ6nGsxNAcX6T9Buw6tkGMn0xJ1PKW6P5sFjAaCUO
AJLAEER0/WRhdh+Jo59Vzf3lNVqHAWUn6MGRIGVLWsGfHGXoiga9pQLZAmVEauB+kKW/MrhvFMZR
5KSsQ+QlQAFIta1kRQ9jFW+S3OJEHlZPMlAb/jMYxlW0sZGGrWnBxyKUMkUbNcg9Ld5SvNCr0J14
AQHe3DEOwqyDXm0LwIXFKZJBxddBcpdX2sIbE7NXEf+KLH3A1GUI9ro1Sj9Qijdlv+LUBNmgSBCf
qrJe8ZR0ah8u28b6oxhHFbr6IEgISpFzG1RbIaJ9H4Dtg3oaVPFaj0aocSpOZbG3qAv56RbFBOHA
G/M8cT/Oym/cr3Kjhe3n4VSNHcGYJwndzChVCAbeDWT1WrmAYE7JsRNomkqAgKCxK2AUpbHV4Wjl
xCEDcUaU+0JaPeQpWPFGxmwEI4eYU9rBZDTB2A1l+zTV6ebyqq1a5WJkzCbQ9LhtxAaLZhXHOstR
XfNgwDovg6xeVRcgjOmDzsIUxhHjQFTfVoVdAy9Yy4rdYMH0ATLo+0nYXobkTR2zEdJezPJWBmQe
BAiqp3vovrxdhlh17YtRMQeWrgRIw5rwuRXKfPP6mAfFptWPMXQ7/gZIAc24rGgKuivPN1aiR32g
KgJIXoz+RsqS0JFzNDcO0Ikw1efLWKunMHhk/sFilqqumpTqFuwh0w4IGwxS7SrUVdDWAT6dy1Dr
VvENxSxRk6IMJi8BJSntlRKOTqLeDRkIGMQ2fO/qdIdudq8vA5kznesm/43LrJsqEujCEkynDB/f
gqBPDx/DoedkeFY98WIimRuGgg6kQJlHZ6ouTe9KNUbVGkQdNb+sLS+M/MuTuW6M34OaP2fhBKe2
ay0pw6DS0OuQIevKjdK8qTqvdJSHwzh5Ke07sxIxLBmVNsP89qtiZOXIfVskPK87e9Wfjv2fMYEB
9HxMuSlkQWwCy4oe434HMk6FgLOwdaYeynnkfrL+DOJDoVKO71ghjEBo8t+1Q7vtOfAg6Kk+ZQCO
G3BvJn+awAp9cxBtigtJRYRNVt533WhbHVRZ8OQsu8CXOygqKtBU6Iy7Qa1uxkzkpbwvmxTYdM8/
K6eG2nQp1pgmj7Q7aOYtLaJ9kj7p+hupdc42Wd+e4A2TIDQH9VnG6yjSWELMF2denYogTnS6Au3r
SgOFqN2Q/xpRfGVFHI+walwGOtgMCREcPDXOBziQQJbjGk4bkUvbiLyGvjbK70rnvHnXQ88LnPk7
FptFaMckaQIMzah2Zb7LYlBWfaT1NutuR2kjyThrP+v2sUpvRzVwL2/U1UVcYDN+QTUrmerzma5U
21RHLTpkdpDUb02/DV2x7f/jlDJ+ASJPUiJRwIXZ7yo+qaVTQQta4wxq9bRdDIrxCo2V6GmpAKUj
007T2k+plTm39cu2gUzu+ZqlYmKVeQyIuEILG/yagCCvcJNW/uX1WT0dwF0AzmoRmh4yY4Om1ck0
yULkPobiKKjKUc/EJ7027i7DrN+WFziMDdKoJG2gwMco/TOyg5LiJVDbkkBEGHpi7QqQVwrsqBU5
u3rd9he4jP3Jo9A07QTcGlVqdVftg0mx8Xh0gxxKhAQssdavJo8+ygRUTBXaJtrmyjBQb315/KvL
ufgMxi6VYMqVns6+LG33pVoeGtTJZQMaeYSJA7V6pVlAMcaZWVrZ4/UFrYLsU4Ph1Aked6Xf9M+g
a9z+p2GxjOukIUGuzG/KsPbDKHaAZY2OqHKunqtOBBpZOiSL0f5nMouoqoOeGD2MtBo3avMbxU9l
kbmx6Gr0sRYbzu5ePQkWaMxaWa1BqDFgrcT+Ta4f9e4gW099EKHM95CX/khbzh7kATIrRppAUIti
Hl6e2CG0oYSjVMt2XZwyxdN0T+GFg1b91/cI2S4dLYpQbCyjTQIpBXtEpGFK6MNly1ivvllgMJeK
oEEFVT5gUGIq3lpxj6bBtOjsIpNB/ZAOp6pPrkXafNRKjyJwdXpsgmknzCmtOr6Oayly6jpNvCJV
AifvkO2CSndmJ1YgcI6MdQ/4r3GxzUEBGFu1qMKHJuK0F5DFSEv1FFaQVLo8Izwc5oIBVpekTAyY
FWKKWyUovMpobAhCcGDW94oxR0mRfgV9InNw6GqBujUMx9AfO32ym8xtKTgvQLU23Io6V8V89dYK
BgBwPoAJAJyR53hhbwwBUWFLKXFSY7SL9ipDkneIHgYQyeVbC0XIAtpFcl7r3aoRL4Dnny9uNWFs
CWkxt5qNRrURhn7T81pgVp32AoE5G9Mo03CwYyoHkNXlk1/qgUuMbaHyOGdWXfZXkykm0MSj93wo
RpJYQ9HDNPLoTqu8GBUVIu5Iqhd3vINo1QoXUMysBYPciXk+Q1W3aM2w9Ua0szDheDQeCjNzWRiB
I2B+cwrxlYXMf4xyzpzX7LXqNlG9DKZSsMD/KPSNehSDoW0HFRUSQufx1Zg4BWiblebaSr2EgCdV
4ZxDK7REKqhI0c82S5yAbZfZXGXakYwYgKS5TY7a3XijPzQn+SbwQXj7AvYcXDF24R9cMS77jrVN
vcBlz1m5JnkifYVEpp0JwmhUxiY3cnhoJXdMbi9jrXZLLsEYzw0iL9LhWjb3cFo2JOxDyAGBvdDW
b7J9tikP1mRDqDd9rPzQJdAvDkCscvkT1vbD8gvk8/2AlKYS6yrMZxr8NjmMI2IkD2bt6tKvy0Cr
aawlErPzQNSYy30IJDk5wCW3Y+sq4kHTUDqibGvdr0DjUvGCFz8VWnEuLlGZTWiaXSh3Ama4sYvj
hEvnvZjYQ2gjFB8908fg7kDnjvbY/RV4IS/XqvCMidmc8kRisQPLFdQSIz940G+S58Y1vBgUleMm
xILeJq7pqk690+4qV3hDy/BuA3ZQWHfpNFsc4mAMB5/qVnmtffFWOMS8W/uaazfQwQlqH6ijqyzl
bqqPE0kyNAMawymIB2fkHltrDsqAytbc/6BJUF46t7A6z2gqjjg88sDWRhSxZZuA24mw+vhYojDr
XKMTGr3HQEGjqwiSdSM9QutVjT6VFpn9VPAtyavEx0nc9JavjaLHse55n7ARpSU+s9JpIFAxM4Cf
KqgBbcKNiAIwLS3KrZyIKMUm+6ijG7UkTolXppD0O1Qa/U16a/kR8ym7OKdVZDpRH4mPkIrbXgCR
M6oUs5yXeFx9YC5h2DcCzQQlI7BqPMlr02+aq6l/0gUd7c0vTfIoFlut2lXT3eUpXrsiLFGZt4JQ
Digrn7tk1UrYk8k49OkfQUqfm1H4vIzEs1jm6Kk7schzE+MzxhtNehy7exr8+U8Q7LMgadM2N0IM
RiaTI8eyEyiTP6W5exmGt1QsX+NkWpHW9vOkqb6AFzmuO625q+XrTvN66TORDoXkinq2u4zLmUH2
oh9GQyeJEWBD7aVG3qyTbjX5+TLGum/916+wt2HNTJoyK7FKcY+a1a5CuEN4Mc3+UGvye2LeN2a8
vYy47iu/ERkfM1qkTtUAiHV1DERctEEUwrtprWKguBF8jKBA/1GRlDdmgy7e2TDa6FRYPcIjllq0
H5dHsjp30peaEOq8NHbuRFQA9elMpSFXujsK9igeg3R0ZUFxK/06RLbuv+ExM5eF00iSucWeVHe1
eh0Qn4xXifmaBbeDXnNucKvGtxgc44oNMU6IOLMhjN2E+vtdTRo7IpyavFVvtABhXC0Jux4pb4AE
feWh69sRYwvvb/MahR4cs+MtFuNu9TBPZCICqkCVv4WSFY9O7+Nwr8gHgXJyS6tzJ888bwYoVn6E
5g3ajGUa4LoEQXtt7PcS2EMqHj/5+rV3gcKYQ67KpYAyStTYHqPrejttkb3aZccSNB2JjcQtNMpc
ZZc7wjHzxcyGzKgnc9ZvRQgIF8PFNzBWQltVUGuCLdB9XCu4dz+hpu/z5UHWQGpTuZ2jbQxI04/P
kKN3lP2kgfFP5XzDavnh8hsYI0JsdMiaEPPQgs/KzXpHuxsOzQZ8gu/VR3SreKQE9VUleZd34/ql
eDF2xqLSXB71pgIuKDNNATLew4Fu5c/gE5wpyC2JvmxX78iSXoPUXDG8v2ARPp/72eIX95RAVQmx
YuBr90crw0U8uOpRT50AebTNu/YQ3MmnYLLD98sDX920i3EzB3uiN6Wmz9KJCejSEKWBtIngNbwk
EAfl6yG0GJ1B0PaAGm4cTPV7Ehy01CFJZ08V54U8f+yPG+f3YL6O/gWMrDUBWPHmSQwzJ42M3wpe
MpYU2aLyZ4pEPK5ExG15JbOrzmiBOt+DF6hQMayjbgRqW34KgeqmZBtAb3Q0H3TEDePGv7xiq0RL
iy3yde9f4IVlZgntHD8dncoxDLyOjRf8gT5Z46Q10E18Fd+pI94JV/mGPqqJk94KV+Pm8ldwvOIX
H+PiIyho8uCxYDeVhL3SS36hOpBi+ptzazG1jEcqQHzdRbPdVHVuB3rlaJDrILwrIW8BGZ+T1vlc
pgAUMfloJK9p3Sr60Ig3kspOuALkayHL5fIxnkYThjozZi8rdI09GmhmvhENN+5at23cCIE3rfQN
+oQWUI6P4y0Z42LkthKhDYFh0naDgMOQ/kYpNWfBeFPJuBOUpheQwQWGJdv99NJnu2zamKj1gwCl
P+mcSA1nv7PFaNpYx203L1xmekLrxVB+yrEFk90kd85oHQaBY/W8Y/rr5wuzL03YfFxj8dIdyrfl
PSRuyyt6sLzUjo+Nn9iN4tyN/mO66fa9rUG2+fK2W70Lf2+IL9+wwEf3QYBcJkYsEOqFhoFQIMe9
zOb304dqsgXyfhAPssQ8XStoiirjamUWT220M6wDrZ6i1DMUzlB4QMyNRxuEqshmzqVy9KsIdEh7
tG6mvdv+VRkNCBn+HRLjRfSuz6IB3cKOWHyg2Rw30xS51oLXwbu+NqaBDCF4idF4dn4OjIkiSqk+
cw2hxDUzCYqRdpdXf313fSMwO3gUI3kydVjfJCX2GFc4XQonMNSrrhDsNNTcpjc4R+pX9P+nPXxj
MjvanNN11cxeF+fVM5ENPPHSHDqfVpptjaZUccCGmayBa5WMr3GrZugtRpu9nhoCSMZjQXmX26n5
aAc0VNWqOVyJ/VC+qTRK79BdqYLMCvRDNioB4m02NahcLdFKVrXU/IOywuCpHcXxHdqVkNuqBlC7
EkWwnJGiHoHoYbgNqRH4GdUU3NpKixyNLuyOxjiGO/TCgRST0mNDY20Wu1EHt7KU+KMzR6hMEUvb
Tkaj/o7EKoH2BskQGxI0L1GGe7E0sg2ptHtlEKytWsjgcxTim8KKBc6CrgcjYDD/ZzMsvcwYTAZK
AzC7ILwQUOw/THaWtDjmXipIIwpXU/GI3JnV8Qi018+Cb1wmyp6PkSSjiGyOQE7gRBHsINUd8nfH
9zcKczMSjDQHxRJ2RAWaM611gs6Pgt+X98T6FCpgbxMhlzAz6Jxvu7CyVJKPAGmT+3DaiP3jpG0I
Ln3oz8hiX2je67mi7W8OugUqc2dQZyXnegBq0PyKq6dYSkCHdxC6nULuicYLgawu1/+QdmW7devK
8osESJQoUa8a1uDZseMhL4LtJJrnWV9/S8E921o0zyJ2DvIWA6tEstlsNrurNmica8msmILzGmiK
8hrrHwa6rRbL/x8nkvcuU5mEgQ2QpLoP+lti30xq6fTlxRx5LTLzRemOeHOpZE/gwoNAt1dOQ9CB
gGbsdAGryM6ypQNFltUE+2Wa3DyObvoxvGms+c1q87854DZw3MqBotFqegIum1B7NWpnVmLH0h0j
vZqkMyqqZEf78T8j45bNbEabKQpGZifkaCqJE7FDZb8qiMk16zKN0BNs+Nh45xdSFBUhgbUKoIIu
Wv0jCreJEWoQCCrFynk3T7nTtNluLlJ3LHvwAhX7KEwOc96i0Vx9Pg8rWka2anKjoBCkTnwJYwE9
I0jdQT4+aHHAWvcDTVI45RYXPvtaxSPpeTjRltjCceFDEFlUUSfAper9mLV+y74nncxNig7cLQhn
mlbD7KUcABKWvyBnEafekIFiAewK5SUJTElEpK3+kD9r0eqDx11TW5UFOLg4W8ZqssE3YqaRkwVv
I3NQv+zpAaiIHnuceS3UxdA0bM+dE2jvfzGhINde0cETwCdAM8WoElaimdwiP+Fn3Xh57mQXdOF8
bjC4RatzqjfpypmRRgStMvsxRCtdgqj9lfQ/DRmdlNBEGOglUdNgmChxPXUsTE/LkI7Y6YWOJE4E
iqH3iZaSO4go6kNi+j8g/AmejqDfVVYawbpsn6KC7gpUnP/NynxCcIe1WS1K0SsYR1vFfoTsVD13
rjn8PI8i3L+2SjQoyoEUkTc+W+/sOE6wNoP21KUuMROYAN5iQSJtDZnE1IWGsAHjnDDyMgspU4DZ
w0Ng3mkMXfD0HU2rHrWOUfcXDXvwwjaqzCEZAoGcU0MI+qKyAm0VDiDVPrQaJ5moX6SSDbR+M797
tyjr7t74XdCk0pK22EClfROgNMG09im5SzIJjMi9b2G4x+N+nJbZWNktwqU4ZJ2xbweUWepsV6XE
6cHhXEy3qiZjSBPtpS0qt3PtNAjtsV9Ryavd/ybdBbEfzxugbP547weVl5ZogOi7CekzG+88FSOv
UwGOJ+3beSzhcNb2WoOt/AUqdzIXVpZ3gwE+iRGWoGrsYjToawNe3fMwwiHhqeOP+wHPIQdTdWUy
az1gKK5uKOSy7/rK+K2H5R7Vt/vzWIL9Cx5Tsto4YkHoRJ+aX5PERo2SYvSvscMtgeLSONzosYy8
bl1nzshPULiNW8xGCS6EFq0vzaFaOqeRHREC8wYA5M9UEIYTKOycDmM253hOAwDQtPVy9DEumgEa
08elgS5joHxEbe60LJA88gj8EThuiY3CMBA6qTwxlh1Eph42HdrLLHhwNXAm07i3qshJiqvuqqKy
MieBYZzgrd+z8RVziLIQ1EegRG3YgXUgactDlh+XNpWM608e9st6bQbGnYFFZJpZGwFIQ/eFcaTE
7cx92vqp/WSNO1IX6O05TMmeLr3T9QwBqawiXLDVtkPl6U4QpNGxIviCeb7OUExF2CEtDudtX1RJ
dQLCefh87S1e1vVLldkPJpS5JLYTT+1VayMhYSWorYqcSBsfSoRfkk3+X8DR4wtKNUJR/H66mCi8
WOaR9OguwGWaot1SYbssfi6Mh1YpncA6QkvKgfzk+TELNwoKNv+DyvkWpcrIqFoD+mr6nRZ6BXER
qO7Ueh+WTpXjOVnGqS9eyE9AzmbRYVfkyoJhNu01+lrsya0nSTAlnErUXIEY04Su7Zfaq9mwgiqs
RpirGnc3kx1NnlrPELfXdKip2ehoBe9+j2YovIxRYzHB+1XKuBFE49RWCXoKUkwT4dDpcuZmNyvp
uKCtAKF2EBK0Lt5E5dv51RN56y0IZzNKhvKwZZjXStjQndKXjOxVCHZZ7thIzgVRg522heIMpVNB
2hZkGI85+ajvn6r7mD5H1cPU7W30h4+Vn6XXUfauq/ulP4yZiwLSOPaIjMhN5PO238HZTxczlUEP
ET4PbCGV/lSos4ecA6rqJ8nWEK4gVDVWLWjUy/JXmRTPRiiqJxixTkH0vpuJ4lbl7vwKispxUZXy
icKFRJFdRZmRASWhuae13jS/M/ViUC+jeh/Qy8GCFBO5itNrzXKn/pWmv4PlvZWVc66zxjv47Vdw
1jpXqjp2PfqF9di3UEs4lm5fU6eLLNApI2/ZSbILwrmFvi9YB6D2gvaa091hMivIFAt4y2JXXtZS
vO9Y5I12VJY91EWxBrRm6ao1u6rcclBZUkdpFWGCKYQka3/yqIMXMzeFJHTq4JEH6uIjtOz7xMl+
N4d5F18lz7+grX5LbmJP2+Mwe86geq8eZOSu4jn458P4gmjkdep+GvFhNXtIg8jRl2OqS+4sIgeB
XlAoKKvWehvj1nXRxznLCh294c1TrcJHJCDLuKCLrxFZb4honrdQnC+KZ0hZLjqG07W+ineLFGwB
5/eKDIFzQXndZWO6AKGEJkqr1U4qe00SnhzbQXDeJZmmPDYGQMTJEYQYkeGP+VukHhKITisXQXul
ydicRFYAfYI/os8mQ9bmdCdAbj6fE221AmOnMr9Gs4EM4s8LJr+7CYgIVoEChMR8g2RgRLg5JLAC
CLletLt2b9te+xHvn2ev30EJ2AvcABQcTm45qI32ZaXwIpe9hecsQylzms3rEGNQjarw04iMLeMi
XiTnvhAHsT5kHzSmw95Pp5KZI4q5Ygxznm5j0zOSd7O8peThvBUKF2yDwjlslSjjyuUKhw1WPFM5
mCEqymXtdKKya4RkoI6woD5EIZp3OpaRZL01lMgZ2iy/UdR9gz5L9hSET/3i6LS8TO27HPgG26FR
xJbtNBE8gbQMQx4PVygw057CZ7MZRlo5o45xVesZvcm6t6JnOn2Q4lGpnWjxUN3DsCn0WyLj5RJs
8zV9xFDVjly+Rrkd0Vq4f0KdE9WgqvKTVbUXtlRGkCXCWEnToYyHuy4ubKfj69Oh7WbbRL6tGipH
m+kOAjr35w1FcKYSsmb0EDogE2pz41BHzUybAcLNNGKgK/UXcFc07Hcf+y1EqmO2Ow8nsP4TOM51
mRHoC+JVJ1oZQb+lsGtdmdDKg5ieTofzUH+OJs6hQMASwaWpQysZqY/T6YtA7d4ENgrxx4sSDRij
C8IWh0L2y+svyv2QoNOm9N9R7+fQb4MLlj/IC4beR+6lV7qrOhaaLs5/kWiuNx/En6WKnRnjYuCD
lh5V379mK/LgsiOwvAzhddXMf3EhxgQYKAdAeyl0wbjtOYQUHXQF8LRVAhyqvYaHUX+0L9HBTp3X
MXdKy0ln9/wo/2hUfp33T1jO95BmQHoSdC/uU+6D2yIEEe0e8kpOcDTu4qvlYO+Gy8yZHNu3f+Dp
Mnfe7ONbewC1ne6Eu/b9BmRp3W52A//8h4miWMyHBeoJXF116IafGkTYxSDODvBhwXdlV12FXvcB
KkvmBVehr4F7ae0qc/PjX7AtncCSU9ggzBRtWRmBwxZClvrgsOfzAxNVs54gcAutqyMdagsI08fg
6Qe0M96UN8lL+z12gweKHLATPhgvFcJJlCN4F5GfOr//x0/gFj2vUhpmIZSiIdjqgKHrXbsyvPL7
XX798Vpd0/34HLhYacVjDvXmSxl9taha6WQKuBjSJmGIdx5MgXK4nm7z38xFH4p5YMePl3KPpq+g
cJQfxgN7sPfW/ez8PD980cXzBH71e5sk19SgjsiIMXx6e8tccz+8a96E0trwHoKLFZSZdRdsjTIi
G8EpD7kv9FahKgSnEe/hbChWVfmSgms68NtqR0mM7HjmTqaHRxq1u1bCC5RUqInLUCT5I478SfYQ
IDyDdcvAOxqB7gQeYk8HPldWZVoQgnGXDpdrvXNS1XDglNGns9f1Y2nfstYJQdKeFzcLu6lk91/R
gYKKWgPjpzpa2bg9rUxQtjJ64I/0kiVemBwLO0Q++On8AstguD08mmjKblWsb4BG26Uur9AR/qE0
0Tetk+lKiJROic4MZoIhx0IVPjekCDzaGl1tCfzlbudF++Ce+dlxemSP2l4/DJfTN+W6+P1AfyLq
2OEo2bXQgZ7c9lm2q8Qec/Mp3LCbpAUbhILZTaEH7A24A+Nqmuxyt0YbpTuhm9MZ9upuubCO5+db
dMdZYx4NhWQgCULy4tSuphkdRJqRYBI6SJZZ014htttBUHWccvR1xPMtEqxv6F/1SSvjthHFXUiN
G7Ar3MS/PGWACUmv6xnbioTo9Pk1BN/OD060bU2II4J5ylRxmeJjrpna4NjArJJonicnrEor3E1a
mEG9LA9r/zza+mv8cbxF40KuJKzbuZ6AlnXdsUCrbdfq/swGN43BSRG9nkcTzh2GhqpAFQwi/GtT
a0HGqx/LDi4nRglbezWpmeQGJUr0QyMalLGogPqTQT21jTApZ6iFVp1blrMDBSpngeyp3TA/DcrL
oSgughESFUZ8sBrDWdreLTXo3Ta6Syi9OD9cInIMqIEE9T5cEAgHuaOXDHmoD33TgUuE+dXUuYYd
XOZztp+C6aBlZFcU2c4aH7TSdHNV32f9fARRuFMzqALQ5AqSfW4EPcgeDE198CMp3lI8atG+Aitu
dj3HbASpQ4YHVksSpgl3GNgrEB/r1MAJwu2w1CCREqr4cq1+scYrzXZI91pBCjO6o5UzFZemKhXY
Xv0Fb4tbzHU2N8ekGdBGVVtghm3qxHidLnTFDUc/15WdWt5O9rWWZY7do6Jm1/9F+pBswbltF2UB
mZIZ4P2ofO/a5MJkj63W+QnaIqegdoz5/bxxCKOCLSK/9QpG26lbhwtVL4ZcUFS8pkhcmoZnhqYz
1p4ODRPQe+rgz2o7J1P3kHApsl/jfGnZvyRfs5riucnn7kN4P8lCdcLXQAnUs6erP5Wl1COTvwSp
bwV3dfGiKjnImp7r7JfCHiT4ghIxYiHJZ8KhG3i05bYKTbWmjkiP+SePDaIhI3rCLZ2QI4VStrWz
U9THyN5wRVeuLSYXlhqxplWTMXRumz1Ew47FF7MCSRd9B91Ipwwlnkngam1m4SqNBzoNr2vclqKW
GhWWinK0vM2cTrEf6oZB2xO6qPGPoZI9eK7rxa3nCRq3mZpAa8wwXkvuihBGc52DbD2wvNL8lo6t
k7bXhi45lcWIyHFDyGytQuXGh1Ito0hbxJZWnEHNCyk54zlBy32f6w9j/xutgyBqk9UviNy9jSsb
rvGoa0GZH2c3iZEMnUlREwRZypbeEBCvE1I4RuOr45FkvrJkrqGgbvON9iUkII61fjhvuoJD7eQL
OCuK5lFXQhszrVvlS9FW1dHuSCM5SoTGsxkmN7lGPCphuZZwxUN4DMPYNel9Y8YuXpJ2nfEXRb0Y
Ep790GaMg8vgnUHSWfm0YCntWPUtsrgsftbi+LEr2W5OYLVaJTGe9fu/mOsnIuWI9hC2acnQr9Vj
qC2sSHYI2tBNpXog4rVC/Q76m3E1+uOTN0eMYhpsLBMUFiq4kjmVsvxQZVppAqeCufuE4Nx6QPRq
JGsdnJoUByRGwTW8W8sOitCbwM1GlJfz5ie0DJtA4ccGzRRc5+mpqU8xCshWpTmlcAZF37XBbRPv
WebqxeydhxJvtg0WZ+pDYUMEagSWtZTq3dxV13Zs3veLva8GVGrqRHkgRgw+LWSUnanN5jtIpOt+
TaOLPsuT247l+XfJN63j+2I5m2/idoY9VONgx/imIE+eoAL6I1ermyxLP4LxKccDYAoq5lEJ9jRN
nMUAtVsQfhATctTnv0MQ6tls8xmcvy1L2idsLVmFwNtg0wsNwnLB9GTJtNPFOBSlOVDmsRjflrS0
RYl3KuDEocvUvRWmxxJ9V9LqcFF4ggF9AnFrbdBhivUe8zqwDzXq9+bcISUaWN/DqDjo2atpQ6oR
bCr63Hl5+9yS4a6n9jM0pxytSG+SGS2mtow8Qri5Nh/FLXaJB/xJjfBRKnWIdWUgTmzZPrfQd4BO
lWmWLKrQK23guEVVFKVXGoLJ7mfkvjtvGrwS9TR/YzlYzVUbDBKgXOQ5qpD/nBKU+9WVCxWkHTjD
HYriq1STnCHiyfsE4jxTmZjBMCfQzkuLnwZd7qz4HgSwtPD6+UMPRolHFxvqJxp3hjRj1MYoNcWG
0HXcXB3VbveK1tzYqsQrrT/01QH8A8QfHWUOCj6ao4Q2il9bZM0z1cu7HJzXz3XkWSy9BCnd+RUT
NefjaES8yhB6QHCMW7I0QOXin0LkJZ8OE4S+NJQzFOBkzozyJgVRpGJWO0Z/9v1vWvwiaJ/FTRDi
rrZn9rnkY0Q2uv0WblUXSuq0yHHetGNSOA3qB7yx1iPPiKP0cH7coiXdQnFLWtEyY4kBqHQMj9mg
ge6tP0LUHQRhMvJ+yaj4jta5ryYyobXIpZpyXdbI+OvkYFqS9y3hgbYZEd/GCqvJSisATKBk+z42
npUSFd+085UQ1F8dcVMNlWyjuV/FiuYh8a0Y74aG4cSjTMNOtDvh1aHVB4YNpEq5xB5Tx16pKcy4
DUc3g7Cj2Vlua9OrsXuPtelhhOykxPOsZsrvHBArorKCIZP2RVhlRJTSRKvUqj7r3+0GEgJtmWQA
LWqv1snshaFMyEu8rp+Q5DRaCaoAvVWr/K7FassNlYX5TTxCC3WgsgeudcK+jE4z8b5lYaOq/EmZ
a6MSWzomFNxQ13H40wbnL1H7vQqNqST9bdEEUSAkEUl/LNVB4v3W0/ELONK+pomi5zX5fDpOpiW6
PtYAr+ZkFyf0WzoskgS/cCo3ENzGJ8mUqOUCB9ub6Q5l/Qc1y7wyknXLi1JB4BP9HAq36/UCq5St
jjzJrvTo+xhFKAq+b4mX1hdmBFYF9UVBV9xfuBodOXsCDbb1GnI6f0Vt53bb4lA0e9x18mBXJP3e
gs6cwiJJgZHQq22gOJPsqYk2WQNQETP9CTFEMo94dbZvIdl9d35Uwj2ONxkd5zxK1PkWzRS6sXh3
xVQqmYtoFT3rBbgPEFM1+Ttl4V/N4ScaF700Ydoa2RpYBNq1yfCEmRztKHZSWZpT6EY2o+JsHZKI
qpXNGNUc5vspAn9K9dtW24speh4giXt+CsWr9TkozurLqKxJtnZnKR0YWu3r1HrvgvG2lZm9KKqw
N4PirJ4UcZcSyNS4wxzbXh0GKR6ju/vOGl9CMt708xi7IfpPLjMzMWQrJwRHbQeezmxj7QY9tf4B
pUiqlgOcgspBqbxp+lDao53HTtk+ZNVvKVOscFY/AXnl+yrU0XBXA7DU9mP91neenT7nqqxXUURH
bdsbHG5b4xW2DtQWpGydhy0Q+vEh8HqU4jqGQ/dvyvXstbeLn3vhg3Jl+uctR+gvN9jcPh/sIZmt
csWG4jvNkp1F7GOuyw5VcXC4weEu5AuFIGXRAyd9M3zzgvgG8+m3yp93xbca1KI47PYgN5VEwaLX
uJOp5e5r4YjLHKtW2KfSzyJPOQS+cT0+Gb/yfXGYM+hFuc1vSHFRiVMTzusfpUwDZcBfCq3QbBaX
QQBgRq5tDQ2ZtTdbjWx46+p8OVA3KNzqKaSLdW21nKTZ0/aWQrknR5H40nrQLajC0g/nfY27GQ4k
e3g8bznC3bHB5la0yK0hrhRgh51xOWcAUesrEKDsm9g8nIcS+tINFLeKoJQAP3kIqEIZ9wo4Y8ic
QDwNBQtmhopD+v08nGzt1r9v8mFTFVR9VgBOs18r7b5c66Zlzkw2e+vfNxg0Q9IISVLMXhPjaLjP
u0NoXbC/aK9BgRoe/lQd9Vx48jqFaTu9i1iq4hQqLjPFa6qPSErKJnikQKMJxXsYChrxj8Oou6HK
GUFUR7tnjfUX41g13ri8Lkp7jUZ0f1iql0J7TIvy4fw6CQOHDTB36sVtgd9cA4cYCT67dssFjqQL
nBF1UWYCoWGT/sVrxXao3BGUUxbPJltDFRWNrxOxduBknILhXqvXWjFVwne32vWX7f05QP4Aigo1
ioY1Vkk6tCj04dswoxHr/CTKMLjDp4CSgQ06YxCeYtVwMwgcdVZlKSOhtW8GwvmpOeuo0bcA6fsK
ZFYqdQPC/MXSEH6VsmBIVGADg1y7rlHFh2JXbv/Wba3NZMa01cmhXPZxeZcEr6jxNsLHTkcCcn4m
9Ngnd1V0bGWP+SLCkRNwbmOPY1cW8doKa2R+Si8Nch2azxS0CpOT4UGtvtKowwbJaSMMjcBHrRlE
JYgsuREvdWW1ZQzQQsmfpwjdDUnsjYT4FTWctjUhkpi4aq7sztuOeLAbXG6wUxuxyVzjzgUlPnOM
Z1ozdAI2+1P5BG4OV5ufCoiEleyJprIMlxSc8zt9m+kWOIEQuqQDaheuy+LGoh/Qk/Ji66K39nXg
hc0hkKVHhLa8GTPndZRwCW1QU8MHEL9N2H3dmw4N6p1mPZ2fXeExtAHinI1K1bHpIgBFVnSccZlk
SrFbyV3Ow0jG8+emuzmJko4mU0VXmMkOnHqcniN9cRS87mt9L7mnyNbsz983YFFq4F2/BlhCfmuV
P+luEB4DPOfXK3HTuFP73dSC/VimPCIOBNHRTdE3bIKolXNzZZ6DDCpELN81oxOCMSmdQnQSKHum
547elAeSzfj/5mioiW9gopXFesjQAJfZT7P+q8r74/lp/y9T8flFnE+sGrRLzg26v4fqHuwT43A7
ZOj3iy4oqPYtfa/grcTsfDuUBFOiIm9IeXwCc4FbCw0ZWjBMxVK/NqG+70ziTJN5a84GOnAsv1JC
R0vuu3y+GNiEFzv1SKP8qKsPehZd2DR4rM33kb0WLXHVnsBMoovBwkPSSKJ9V2q/2qzxwzB16lJT
naHF28fKGDLWMuEuYVi4GQgXFhLTTulMMZBsuBu6Y5h81CgTMlQvnGbJaokd7OeccQ62CarBDta7
Z02gxfnQBtNere617tbAnUKx8OzyeN48xJv/E5DzrGGjZqYxwjoqIwD9kH1oVQ0tmpN/HkZqhbwT
LdAhOwzrvshvod5RM5DZ5E6oovjrmKZu3vceSKFHTfpasFrZaWxDoU9MQcqFNjbkdrkZrWxU8xEV
AXAVX7VBvA+MCxMWj+tLn7ynSGtNiTsUV1PuNf3g4NlSMvCvEwx8bW1VRLmkavEPTIo56C0epRGA
16DNaZHf2qXqpRETL6iZl9PZtcq7RoXkYuEu7TcKpu8sulXnf8+oePod3HFC0ObfRzW+I+qWaofk
ygj+EbDRGkVzG5RJ7ICRat6dH7xw7BDbRq5OpQgaOA8wLiQNU6ojHLNvMuMQ1o+pjLJ6/ewvy4sy
WEYN3LBVXhZtWFo8g85oxAnMCm8EkHegkDBhBppyIuLZwVWLvhbJSSYaFspP9VVFHOl7vpZIIRYM
ysCwpvnGBCVsPu/C6df5qfsaLuME2WBw+3Iy7RB18wYuVJHLFJiNtP5KNgpuR8ZznQXTujh55A7I
0c83dfZyfhDrR/KLsx0EZ3M9MgO2ogDCKm4VqweZlG+GV137r3PIp3PFBTAj1kNbt5k71df69LNE
Q0N+z3TJk4Z4RVBkgCwLqAFMDiWfzTGcM6xIT0anC3dpJ1ly8Wz9A8BTVATxzGY1BUA1PzTN+q4e
BQ9kCCTW+/WIwWxBrh0EaQzsXnzNVmhBVsheZysYQhBWotwdjnepAvrTTPriOaRK+hNiid3jEiQQ
c2+zNJDcIoQD/dP9pKk6uq64mSwSY1RLAwMlYYQ28WOuOq2VOrmMqFRo4RQAEMdCysDiYrHJqvO5
Bb0mGuh+sAHNPQEIfcz78zb+NTjAdG5AuPDKjCyl7lYQI9uz+G4ZH7LhCYeO0/etZOWEFriB4txp
GQZathiAYsGVibbNos/d84MR2sYGYf2CTdiMKlyzUgYgjMZLHh8mqBDON1r1vTUPRvJSjpJHNJHz
1tBRDP+NHfWFIaGb2gZCfTYCq/Kx0MFYgpbvJvoZVR+G9SMujucHJ5y+DRo/ODQcjgj/8ao1H+rs
XakkSRvh5KGbb2VRBQyfn0r1NBzDQYG5Dc9deKWrN2mF0Np+tYyXBCzp48f58QjNe5VpRsYNdHn8
ZbwY1DlnS9i5yWBASFFz2ipBubYscJDBcCdRY+V2PlaAyejRsNEJqMMpyI5UIlyczWC402hJTMLm
dTDNrrwBc8Ux/EFDp6Vo+vOzJ+oWrnlzufzUHyxvfGFoB0zc5gqMseenVFCSgN1sG2xlAUXIyPch
6rW+oHouRq9A5pGLyYt/mK9ocT8ETn6VQsDRtx+VSgIqHvonJudBmDIYUW2j8RYRqjk8kn9fzXE6
Js5tNJ2SaEmA34/0q6Y6mPZ3W0YnL7aRzyFwWyuP7VExGCBMdqPQY8hSR8qjKDw1bIbD3NTXHDB3
agwsXiAeA4y8Xklx3pBxWnlb2n/fB03RMAe3BPovcz0nT32gmvYTDr61c28w4dKXdHjIAhahB4T1
5H1Ko/LfN6yfInIGsNR6qIQ5GqqK8XmoLlT7+3mrFs3cdkScASypVuUDwe9r7aEafo86dNzn/ZDL
Uryio5DgmgMs8LJ8qY6cNS1BVxUcoDp52hg5lBwG9cjGFoHf4fyQRAa3heIMTokKCD7VcBeVjjTO
knp69Fyz2PvfUNav2ByHymB2YdIBBYw6uTa4eJY1waX1NyDgVjFXEh/Uy5yCLD2xzc5ehwKhF0hp
GCBHi2SNzkITQKvef0C4SLwJUYwTRgCJ0bG06LFnoiE1TTXIjT+eH44QyUK7Ffq8VBN8p6fDIRWy
eomG7WMZqy7mbTIdAtUfZMJVgsIYhK6IX1eiXwif/knOb9ZmSueYxMjLuoNluDW1nhJI0hr60jjo
cHeg2ObOOXqbg3BntrKq79W6+HvNFpuzPjZ3ejniKd0lxeL2tLlbbE1y2xAFE2B+YDgSkUu0eIKj
MFqiAvaylnWEOG/7YvCMFjy1SW+jcqoEP2nXBKlHWAOGt7GXPAiJtheOQBgMSF8MONzTRRwsElhL
jFDJgkAOC0G5XbGrgHV/cRHQcZNa+/PAgcBT4/aZYhsIORGRBT5Bd1k4lF4HVi673p03SuF4PoF4
etx6LseoMgGkqy0Ef7Um6B6KvBpVXOagginZ0WLb3MBxRwhSkeWclwijzXhyoDTqZIl6YBMi3MyC
mEtcuJ2N6tjptq8W2SVBFFMj4YL2ESRcQL7NLZ1eaIE2xQzXO+SbDPtbVUXgdqyvopR4hvazA03P
+bkVeX3UHqADSMV1TuV7xyy7n4yuWL0+HRtH7aIQ4oJxcSA1aGcHvBLVL/8bIL/7mJnqXQNAOyuR
FP4dmqqTlAgSrcGhxvR8Hk2019GBCSVW6K6BToYLO1CcV496j8uqMYEvlZl4N5DphwtnEDwgqEmz
EHvye91a1ETPV+vUyOQVpj/T1GnQlg+K/e7h/Gj+REm860IPMJ7uEKeDV5AzTRV3hCxrOwSDR/vQ
vZBrHex3zvQy3qQuOMTIBzuOu+XGdL4X1+btfDffvqL29mAfLFCAoK3XP/89otndfg4X+tTjoi5R
hc9ZF3EKSjwKP51HENBPUJSffo6Y2xBxmesEasqdq+/oTXANyom7zrMO1k1+0b8q3nBRXZsOlHIw
yvyq8DtZqCI6ELf4nLl2pK1RUAZ8A5ycWXbF4pugVLwSTxXnRyogbl9HyqD5gufodX1PvXaSoZSz
HdFRiW36ouAETOfCMycwZZnBPstxh+87yPihqwxNpKgJ8dSyl5WOCn2fhaJ8sOaCmQ8PLqcfkQXa
UhstblBJ2l8END7mJnOSpt/1BEwIWegM810Sgaow+nl++CIfvwXmQhw8xte4zwF4Cgunjw8FOli7
6XgeRLSYFpyrZiL9i2cFborVym5S00QorVj7JQB7yZ6Z73SReDhBZcF65oNqAhk6SEDz1B1pPxpG
D0YcVwvvTAjRoqvejdPsMGjtcUi7Q0znB7N6Rduuu4QF2sS1C1JEko4V4VhtRKWolgWHF5/wVBRC
FBQfg7+jy1xU5yZl6OSND+nB83MqOrGsTxw+7zkVastQYQOLKZJvepz4tVb9WALVG0joVPXPOZaV
64mCK4ZNoBpoI0GBM+fTjSVH/8QEloIg1qGYoi/5oSmRHEym4E7Xy+tpHCKXlErgEo3IBJpE3h4F
8asoxpo45A9oyGG0STODhkGn78l4N+S/ltGd2t307/tI19YCHRJaFqqAdT7NirYFJUwJHI/Jnqv2
mCSvbfyRVq+9+iGjzRA87wHLANcNRXEwriick03Gop9x/GNGkVLuh92MN61xp0W3Gt0xbccIlJPI
M5HlK4X5mi0u51ynFEpMKrjYXNXY/Zzce+XQNjv245vyxBo/bv3mSeJlhKtHwW+x9nviH+fezCXD
a8zaKc8yNObSK0N1dO1NTb5HMtZF0fZjGyTOn2V0LFm8IuH+40DIrlLfxtQ1ZJzjQl+zxeE2QzhZ
+sRWnKJDpax2GJzMKS70+w7pN6++qwOXPp7f8JKR/TlCNle3YEz+fw7jtRcfHbPlc5lCaCr/dh5H
0EUJq0QqAmo+4JgjfDZvaa0SzMwTjt696WoH7XFXupAKY7faj/BhcZN9fQcyj9FZXs8Di46iLS4X
1XSr6HzJRlhl+x4OR1DIhfbuPARZf4MP5LYY3I4b1EwvUwUYwy4jDnmChrg3Hdmx9YKH8lEbvcLV
QZVHvfAtcy/Rf+D+Tbpn+wXc3ssSS9GVDLO7EHKXLuoOhFeuiYKOhd0NdXOUDFg2qdzRO1Orm80J
A7YezH3pax8K5KohOxreoK1iHj3Ny7x4j3xT7yyzY7yE++UCzbMf0RPbyRJD/2X214AdFJvo1Odm
v4ut0FwiOHF1T3flPtgfc9fUHGun3dRuC1I33/DaK/2XdkSvc7FP9uZ38y/u6CCi+ucTuOmflgDC
kxTHZp9coPqVmEcmI+0WblToKMGtqwZkGDlnl7eGVqvlOsrqZ9/8to0BcjkP5vD7/NIKfeoGhvN0
6VRXqOkGDIq72+Ed1BFBeV2SCern0vBUjAVWUBv922AF4qwoXdJpiQJghZAbyHq8dJootHnrQuqa
I4oGzNFFogL3yvRXZ8aeNQ/XNm29pTGulYTtlOxuClOJPxTGzLCkfz5qXYeNQzTaPAgGtcahAlHn
HroISu7a83GG2Lb5stQHpt7osjzdah5f/AeooHTUcmIy+OJVtbHnUic4OXOm3qe5+YD9/BeBHVp0
/4HghqVHqTLNNYICUuh+k7ijtldTdNSEx1m5iAqZPxI6iA0cZ61tb/8fadexHDmSZH9lrO+YhRZr
M32ASp1JMqmKFxiLRUIHtPz6fahu60FGojN2a/tWRjYdHuHh4eHivZoLJgQjCRmXrsU8d4JEIMjV
fsFaZ2Ioa+3UXOgbDwunxsLar9ws4m1kRyyut3PWIOOiSkjiwMsg0jR+4nnODMNHHBq1OQxDqACF
WqimXDu/QhAHlgNk5gEKJouIi6mFU0mZ1IhKUXsTvgLJrpCJk2Q39CwOuLlpZAUqUF3Wt1dxyfwM
YSrnYB5PuOqT1MZeLXQFm5WnwGAspWPSlQwHueS95iKoW5grAK5bhFCLC5EyDU5JZBJAO0n5021V
llzKXA51F4QF8LrAMIcACk0MenUilTP2xAwyp2YxdbJEUT6/EDMhrmSIikViAxU4L0WM8VplvU/C
j9taLVZk52pRnrIksQpEYDwfuHUzmLVo6od6IzuGJZ7yHegR7cSMLcEZV1v9FDw8RdaTb7MeatNZ
op3U/BsoD5KWTdfw9WSZDXFS4nRj5naNYSrCjvPREPnjts5Lx20ujjoIBUA3hkyHOKCtP3IT8g6Q
Q4EM0bFc1aJpAhgUeSEBh4BOkghdMUpcg5hbLtxR2ufyQfffR5a1LK7eTArlqQwjTFKxQT4oTFed
3q45DgS53q6vUifX73wm5vj0UrjarZk86iVBCowHeC20Avaf/qUhW/Aq2fy99AImUr81c9/ingeb
X4vHwq1d7+Cff2H7kPbSprYiYAxRFttKYDUPBujLoWoRA6YplC2VRee36LhmQiiT9Ac14H4uqpeF
Ni++hMApvq3GYh4PBDeqhunTqXWNcihjDH6S3pteZNypyO6Ij/Zp9Kl+hPKPsj2pQMfLDz63ivnH
24IXzX8ml/IuniiMcTCd+Gr0QSWCAq6GiIj1Klu0kpkUape4sk3bEQlZqyBHOfuUh73YpCb4kPyc
ABotcTL17bZei6dtJpHasj7LC4Pkk11UWyP6FrYHv/qmsO7qBSlADUVfAlpdgXhP10FaPufHWoSU
3OOsSJPcpMvMWD+1Qsh4Ci0MuULETBS1UX4M0iWN4CnUAz38LLTmuA4P44o7yHdlaaYb3xp2xjeB
Ua1bcCcT4Qrm/FDbn7DJLqPUvOIaye+QlATylI4yEhiyxyYwZWFi5HXA0Ht71xas8UIcpWQtdYnW
xRCXi/uUexCitcA93BYhsFSibBHdbp1eTHnWUnnoMGlT2ml7aBIbSKXIDTpC+1XLbqnveP2+bHcK
uavCU+XbDRxbwFjdpScl9MU4GcqhGG6kU8tCxSvc2KFwntv+UTqBXuqcvcvWQ7hv9/U6eGjcFATZ
63hPUJ3ZBk8Vi1lrIbi4+ADqmBAPZF5KjA/oPdfr3TywA+NbaxzzgFWpYOpKXbRlwYdJqECU5NsY
ngOelG/KPwL3M95/RG70kgl2uPHvQN2+b8zwMV+9s5KjLGWpu1HXM7SHGtj5JrU72Zb9yixTJ/Tf
pOj5tpGxJFG3YqJlQ01U6CoPVuvtimQ7JA/VcPZC1sUxnQjq/p1vID3GiUYCSY5KSCpFkNy/1TEj
oF7K8gpgc5bxVFB0xO6UKpWci548sSSAIEXxTphm6BO3kNyR7IbehnLoMbFGWWFciPLCMQWGOg4F
kHwFtPNSRcvAr6o8QZUZiNOSXcK/gZ4bpZeoBjBu5yS6Z0ax5RvqOs13fnvggh1QoQZlp0rHTnlV
u/uQhKY4AKHaX8WeHWWtg7p7x+/i0e0yWxvx8pHMQd5EurdrPCAX673TovkQdW2r6p9b4LrU9bvY
TFU0SwN7UB7vhvKk1bzbB6hDo3UBTMIsD7hgOSKw0wUg2yEUEOkbBQmZLONGBXEAPKAP9h0AbsSW
gfKdwprwX1rhuSjK2WYduFwTcRIV7kF9UwWW1EVmCE4A31ZzhmdfFIbpUVXADKmIEbHLi8QfO+AR
ShCWtIYJ8EmXB/BrLbxy3T5rjlFeu7dP4MLNPAn6Sx7l2JpqICHeoHg1cc+8BmRf8dGvVHdsnNty
WHpRXg1cmlJeqZNeCvpFAQqoix+ZspLGYJVr+kZnQkgtCJQEjN0DYgnPliv0SU4MdA9w3I0lAHDV
zzfh+DaAWoAUp1BwWCzkC6uI7jRdR9FKAVInff2nRCtGwzcAaq941pA/Dd6IzIDbEYZ1LNz7F3Io
U8wFKZArXmssYpz6+JAIjyGLMmDBUV6IoAxQGiUjlAqsW+3Jlih1lvoLowcSYkDATyFzimIxZQri
KKk+CbBYctC81GS02zx4IBEjZljUYyZlso9ZeqgVdE4NeUiJ4d+kGqQxrPGqxc2YSaA8fsQFhpiP
kFCkn3nhSMCVFJAmvX1uGEJo8h1ZySQfB6SxejS+1Mqm02V4XkZ3PmOtaEYqPS1aTc6gCd8op6AV
bXAA2Lf1WKo3zXddEi/3oywxcoyKXgMUjPEQqntliK0OgJL1INl5SPZTqxkJOjzGeRMzIyh0EwtT
9HbQAnSy41ded65jVp1g2iIqKrj4KCpsJ21EaoPD6qbNk56di+Ho+7uk2qEqJcRO29zfXoRFN/Ef
i/lJpzizycjjWxKJk02G3aoNQW4UvoBW1IsZQ1+s/aTOcNMaepUb0xmOo7umLHYpebytCUsCdW1k
hW/oPQ8JGIbxyEqsBYbdL+X9L7aG8hJqmIzgKsNaJQr/qEdRZOpjp5uNMdz1LecYse72YWbW1YOB
Mefb2jGFU84j8EdB0TsPB4J/TL0SncBW0ZzS8Q7MbH1kWB23I5zIkLpojMh64epHzeGq6lCVuurL
XNBaKTyWR5xQxjg3mp57DAe+qw/8L8zUSeDtBPA7GkzFK3ZEvZerHPy9LSZQ26+0zB575MIagdg8
mjEZCyouHLS5LGpBu1oX0yIOW0vYV5gm9s14n79rB+/8JD6UHxljdmoBaQAtXjPVKNese4CXEwjE
tR/8MXzWzvFx+CwMM99pgyU5trJ5Vu59lovjbyupTD+fHe9cExPwo0AqXqdO99WmpnKQN0FiBoBY
YQhbciUzDa9AOYU840kPWSh02iQqrBEtbdGDLq9u79zS/TOXM23sTKdAiZK4jiAnlYyNmsi7APBy
3cBKELHEUI64EYJSSutJjMJbereNkF1jZe2XujnmVqFMTm2mC0ZItaGZhHBrFCNW5Wv0SPaCTXbZ
q3yOVDNkuOHFO2++eJQfxiQV38bTJlXk2X8H3e9bbVcm54ToqKwVk/vMd+Jji678++T5/7dtlH+G
30zKsIRkSfro9GdRqsyCf7otg6ke5aLbIRY4frIN9SChu+lNMOtduJ1gmzuolL2O2/4utsHKIq50
1nOb4VAUyqHg1laDvoBs1MWL1BROMgrxpjqxYzjfeLQVaIwYaaGdaupLAwUfBgpBgEpPtnsDJrny
WkCzcx7ibX9Kk20cgTvMFtPKDqPzUByIt26aVTHYXHGMYsZJXMgwTB8A2EVMHaAwTfdVjD1AbxKC
bmsDveRxm9hpDu5s9FiBctkDY+pmCFRwojgpC3FS0KbVvIyTLkVTJyfTfbRbaZiLjtWdr6EmmQIm
dx13G3Bnc8YpzfZl8ZpJq1J7NhSzxfwMlzkS/ykI7yreKIrJ9/E92kNNw+cdCfiY3UEvvPXYxpaW
PyJLAvKBNCttAw2UVd6adfkG/AWrrk/+CMqMfC2JAQqUm1auXFCwDNW+GmMUat70kXO4WgbagCuI
62h08nSjFNuMI07RbQi38qKNSkazTjejDqT4Vdme4/7gScDpI6Yf+XZKfvjhzgeCpYqoIs1sY7xL
ohMRMQbkgv09z9c9OUXgVxxcvka8Sp4Besd760hb68Zzlt8D3g2UBrtkuAd8jSbEtl6uteKs124a
S2be7hV1G/n3arbn2qdAezFQ8B/3cbnLQHpXxBste0jjFaneve4RdRNinLV2nammNqzAWU1wfvgW
YGrhRyUDoOLUjS5mUJwQkCTpK199y7QQMNceKBacWD0EoLATnkh05rJ3aQBhjgcsC1CQqT6Wa0BN
Td5WnG2EH2KmWLL/jR+OoD/g8tBqUEgR22id6i7Mz4qyJ69YA992rL/qwoqMPe+dkMZqqyc9/t4B
wQc4Wm0xLcgOnNfE6K24dX3Zqfhqw2GoogbuoSKeEqkz+Uxf6fEruoXcNHSAn8u6769Dp2kkdaJ2
kXmUhehx31TxvVIJmqkZxxI22qZ0a7txQjPZV2bNm/yddACUrQMLO/M+BmQZjnBBvIpclGwYAmh1
wYR+ebEUiZI15dQmGO0xGmt1VmyRU8mbnvlyVkHYSbYfKBy9VE7BUHyBQhNVh5lk6mCq2aBqJS61
n+1BGBTaFub4AurSFKGr9aA52iF3qv2wDjaandvRCrS1gOaxWTfBgn+4+AzqogvaKqv9Dp8hWkAa
g2jPVldwxp2bvT4B+900bG0fm6/Gj9srfx0FXapPXXMgJwIshIZ6GYCkgvQtBxpYnpuNxNJv+n7K
/13oR910fJwCOUlB/So106NsSbvAjaFnYber2vF21bqxWCmlhULWpW7UDZcGkmjUOtY0fQYD14a4
BSiOHeQf7ff6cExWisWCHGBpSUXNiQScnZ/9u5qxlZSV1x8lbn17w5Zu0dlKGjwVIwdDjhGlcjoq
qv+dV9YjTzY5sF+r7h0VJ9tI+ve6E00tDgBrrGO8BiNpXdjeT/OYtz9lgQNvvsBXSN6GkYi5MZXk
EQzeGyCJcckmsuOjZ3+PV709PuBWM1FmMStXN1urc9Htb2+VyDzf/pArIzYkdIejGVfCNAGa36nD
03HBkPCihzBqKF1RL6wCzrXSDuLwcFvQ1f5CEAZD0VqhAtIOA3CXbspIxiRXQdiExBvgylUCmiFH
Et3bQq53mJJCnUmxlcakryAFoKrA9h4Rn5lZBKRf9N5uJIuAXxbFq5ThCVm6USeU5F2q+UXUYf7z
vo4ec8XtWJiW05+4cAKUYtSBRMaSq/gGinERz2+SuEhfRE5SIwAtDtlBa6Lki2uinpHHXLIOjC5p
GLcH3LZOP/TiCG0y7Zh0KAeu+ApDYOJzV+5E6ZWxbSw5U8A9exyNsggo4QELaCCus4XeVVf+VvwG
SEB/r5/JQ75TDvFGsSpWJ+T1s2xaVxEcaajiKBPkyaVkXxuNzghjcEtscOo2Gm++lGbrSCvMZTjT
vJLFUHW6jq82ciaQ2sjGL5qwbCBQPdT7EJnhlWEp99pb5/arYKsfmemIq8QApSHlWDllIJ0WQGCh
uL2dWa0pCqCrt2SXgFSD4deuC/eX0n4mt2Y72ZAkawGWhMEZWzjpq/YjS8xqcERrep+NK/VUITAK
rPod1jSsWffW4kHEWwCQr2icvJoCG4QsI+KYdmisQktru+6mLJaispRcNFcJLKDyNBoq00UEtda1
3MCyIthqvkCdYakOty+2+XfvTnNKpEOO6Z3v1iyO3WVjBSMSShdTqEfTPzT62PiqDrkoLH3I92is
dz07+S4+jpZiFafmO8NWp2N3ZaszedPPZ5upcGJSB0HWWZqITpYaZJumZIUrzCfaHW82eP0xVva6
/2Ayn5lEKpjVGi9RUw4a6m/+YBbIU7tA4mzNyFVtYTCr02BrK26DAZH1V29pb/mW20eMCf8pbL3S
GljZAgBnsNJ0D2CZ5JWeSZMzSvay8KU3n7eXdVnJmQDKBaCzrAMYKXx53avo8s7MQo6siNcfSIP2
1CY30O+CUn6JubdBRgo6AGUaitxdsPbzyAL4gCmqnmmMxanLu02sS6bQlWddaZHq40LWA+M6zJ/2
ZPa5lANpYz0ueHG63dSN+ta9g+9MdYNzvn7IzWqtf6Tu2NnRVtr2lqDavTXY5/9zB8zlJxhU4CZx
cl8mClYsHTcF/8Y193poGfoLwYTN7c1Z3HwkWEAqiXN9xcUctUoRRhX814haFxnzY9/zq9sirhPE
kzZAjgDMGwZxFZ0y8p5oeJ5OHhlY3grGyY/N0VV2gKEdvtWm/6hsa0DoW6FburcFL7qtmVzqvRZ5
ZSyBvwOGHYobOR/3qFID7XNwguDjtqTlVfyPhlSwB0oJZax9SNKNlzB8lkPn9t+fTgh9RNHlgpYX
NA8gaKX6TrQqDwDpVcAkfWVVIenh3Rn9Q0dWAkmOKavdY0mbuTTKDaZqPgZVAmmD8dL4blazep5Y
AiiDULVQ6YVJgKqfJyiIdn17uZaCxwk5C9UdBY06NJyHIA5A+2vLDpAs3yvFzupVFbqYZjF867ag
xfh7JkmnDmrWY6xWiyEplPjWIkGAjHMcHVL/B6hiXF+U0Fya1DZpjZcuJJiDI/Uz32KaQdGzo5dU
DIu/7tjFUQPIqQx2YfSZXuGlgMGokFqC74m/BFMw7BpNRZWZ7Y9oUkJCpOYZL4GlI2boaAACM5SB
DhoqnJRDCWhbRdVZvteA72OfSymma5yssn8u9H999P/tf2Z3f9h69fu/8O+PLEcZxQfO9+U/fz/l
n+Qfd8n7x2f1r+l//OsXqd9bfWbH9/T6ly7+H/zxP4XjBf9+8Q+H1GE93Def5fDwWTVJffunf3wm
tJj+0F0Wkvoxu/oT/6tf+qnH3/6hf3z+/K7HIf/8928fWUPq6fv8MCO//fmjzY9//4bBmZkJ//VJ
P7W59ReSdyjd/MCfVqR/ovETIzgS5tGn/+CMkoz4f/6YE/8JHCA03gCO/Y///hA4W82/W4SLdfy7
X/pzYz6Sz/fy9/8BAAD//w==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_xlchart.v5.21</cx:f>
        <cx:nf>_xlchart.v5.20</cx:nf>
      </cx:strDim>
      <cx:numDim type="colorVal">
        <cx:f>_xlchart.v5.23</cx:f>
        <cx:nf>_xlchart.v5.22</cx:nf>
      </cx:numDim>
    </cx:data>
  </cx:chartData>
  <cx:chart>
    <cx:title pos="t" align="ctr" overlay="0"/>
    <cx:plotArea>
      <cx:plotAreaRegion>
        <cx:series layoutId="regionMap" uniqueId="{D73A95AF-12D6-C442-BF05-E10647DA3818}">
          <cx:dataId val="0"/>
          <cx:layoutPr>
            <cx:geography cultureLanguage="en-US" cultureRegion="CA" attribution="Powered by Bing">
              <cx:geoCache provider="{E9337A44-BEBE-4D9F-B70C-5C5E7DAFC167}">
                <cx:binary>7F1pU9vKmv4rVD6POGp1t5apya06kle2EBYnOV9UDhjt+65fP4/AEFs22JyBIqkan5vcgKVe3n3r
t//npv7vG38xTw/qwA+z/76pP3+y8zz+77/+ym7sRTDPDgPnJo2y6C4/vImCv6K7O+dm8ddtOq+c
0PpLEgn768aep/mi/vSf/8Fo1iI6iW7muROFX4tF2lwsssLPsxe+2/rVwU1UhHn3uoWRPn+6Dp18
cXtwmc/zRfbpYBHmTt5cNfHi86e1Jz8d/NUfb2PuAx/Ly4tbvEu1Qy5SrjCqiPcf+unAj0Jr+bWg
aYciUalMNabdf9jj3GfzAO/vvaz7Rc1vb9NFlh0s/3/j9bWdbHzrZJHxABQj6tZ+fXm/2b/Wgf6f
/+n9Atvv/WYFL31Y7fqqj5a/iyxP574zfwTL/x0lgsQPFUkVmUrJA8y1NZwQyg6ZJhKFUnaPMvI4
9wNK9lrSdnSsvNpDxco3fTT8ff3xaFiS4TFY8jYKHuHxf8cFp4caoyqV6BIT6hoqBOmQc5HLTOQP
3CNKj3Ovscce69qOkP6+eljpf91HzVj/eNQY83B++4bsIQPmCtVU+RHmAPmaxJIPZVElosqlB5z0
ULJ7PdtR8fheDwWPv+6D3vj7A0A/vw2ccOBAJDk3ufT5048o9R4J8oEZ1p+4X+K6+HxJWTB6yBQi
K5IoP4C2pywU8VAhmiJSealMepKpW87BvQhvXlzVdgSsvb22j8+fToefoFQ2N/80Ww9rPbXVR96H
aJb++r854W0WpS9C6nXKHviTJU4IY0txpqyzjgLWIioTNYVuZZ3lip6AumqErK/+wRTaUPf9AdZe
+vxpdrWJxf4rfyAiZ4BTuAci39BKWQMsBIG+8O/mWf6GtMTZIddkyjl7MEJEGIarYphDcUqKpona
UjNCVjzQy4NmXK7ovw76OuzVRPXsSGtA+PzpLEpze5GGB9N04c/D201ae4LSdiJ70uJ9cfEhanZt
d0Dx9Y135yx8bOsFCHby4h3J7Nvcz+15kOVR9ZHLuIqqm0WWL3bLzneExdifZ9YecNhf/XJ+qHKV
EdoT2+xQkhmRVVhFDx98v8pqy5UcGPAY34DfXh5ujSw/f7q8ifLtzLY6zKe+W9UXCr8lx50tqhsI
VX/xCO43MLEEKh2qqigyKi518LqNRTg5lDUuaxR2VvfpmVj7rWm7gbXybg+LZ5ffNqXlyuM9efm7
OYtru4GovJrf+ouXTdB3FpRX86Dq1NGbUg45hLIFVRC+pooJFw81ShSNSj1i2WsV22nl16trwIWW
3UYqv57+wyjlIgruovRDdeqJE95EfviGlMLYoShKqiSpsM+6T0+fyNqhLHNVpuLStAM9reqT5Yr+
vRvQH6BHQtucuf4rPTr6E/y5ywoOXfSWiIQu4EoXfpLkB0T2olPkUFE0wiRxGQnpK4vlit7AJnh2
pB5qh6G13Rp4As52xP7epvdlkedvilgqHnJZlkUmiw+IXY8AC0QUD2VGgXW5x5sPS/n3rNl7v4e+
q++bZkDvje34e0xb9O243yLQcpkfTMt+UmVt5wghvq/jdAl/1C7SPTz0d/RYLovwdpE+8OfH+ZCX
eeS9pUWNED4sIk2RyFKbAZmrgQrpkMisc6vkdS3XeUsH0R0ybliPEIXCVQqgvIGs3HfgNQr8/OlZ
0bl9vD/TpYKccMIPZsX84GwR5dkjNTzr1L0nJ+YHf/s/5+GHLkKfp2H2wX7SZVR0AaX4bdVr5xAh
qa2qj0nvnkggh1STZYLU3lL7Qv2uGsBPHPdrdW8pF14a9dVC4ddgf6ZEmCC5fjevHxHwLDfuH0aD
+yMzWULcet1PFmTaZRZheDHEslfxvc8atrvJT2/28HZ2uWlIPT3bM6F+6wzj5c08/RmlUWHtjmW8
p8CE/fShAZ0LRL0tlOY8Es6zdPqeQPAWFpTnhyqNi+ZDQXARNUg+7Pax3xELF86NHURdemmHDb2/
xKLKIWeigqT7dhNWUQ4ZpZqk9QXX41oObmDMvrig7eKr935PiM1Q4rD2K4RWe2/0RNmfEKb5++ci
vV0sdtPQ/vjjyiGCsEwi5DFDs+GCdJaIRpfxOA1xnFX987ikt8rg7BhvDacvpXDWxvkzzYtLfy/V
9QpcIyZHULcHf3NrTA6RHY2qkvbLtoQVsorshxW9gT353EA99D7rVz6CZjsP/94RuXMkV7Kgs30f
gfusQn4FasVD1JVpkogip4fPOhsj/6JwScb3j5M+lDo8ugu/FvUG2N1n0H0xvTnWn8nMF4v5LSpA
H6H/Fignh4xTSlV5ifJeqgSOpEqYwskyAK9pPW5eLukNEP7sSPti+Qk6fyJDf4vSPUs69udnJqFw
AkoZhtNDjRLSo6uRQYUcqqIkUZXxJ1G+Kqmf1vTvw+2bQ/SwebrFxtp8aTtGf+ug+xc//NgU/DTO
KpjqbygsBEnpEqcy6l8RQFihJMIlfKEwGSXJj4pjlZD2Wcp2A/3pzR7ZfD0ZbNrmTw/3yOV3L9c4
nztW+MFe3Rf/FnHINyQWqh7CpeOapPyqlV4hGUHlh1RRO+XyIJv6RsXDgv695Om936Of4x+b5NN7
o0dEf4Jrd7LA0a296gL3VyIda6MKViXa0gToWQjkkKDkWlaf6mB7NTiPttfT2t7AVNhjzB6+n3UC
Nob6My3DsyJczD9YhKD+eC+F846xqfsS6DdPpwiSekhB45BnS1m1bkjhwAHOHWiwlLVeImXf9WxX
fmtv9wj62xa7ae35nvj63XUgii1j+LRvqIC64iFkwDqzZKv1Kx2ieJ9xTh8L+JEkWzValit6A3H1
7Eh9nM79LjW89luEHJ9A00PpH1FDrEdFGi7eIVKhIJiIsvDHiOKaPSrAsVElHKDTUEh0/+kppZVV
/deBYac4UXaD8pQb+wB5loPzKPIXb4D3fzXLGvZfqIrYY/A/U5WdILewR4bjFRYMBIGoILPwGJLs
WTAiLBhZknhPdo9TaNRFevCwnjcgh10D7ov59XH+TCTfs9ijvH02jvWOlsLxIgdy9wmmveMiLu0F
ui188JmmiQPZ5+xOB70nHBb+z5fTd+9cngjn5GPz+9f1z9S5tT40t3wVpUkx/1A8XCxuUW/xkXJh
Uvj+h84fpR9ckjbBkS/Ixd1VFvtrYFQkEXRYUZE6eggP9jQw8vtIGXJEi5a2OL5fNcX3WtJ2H+rX
qz31+uVs09L+9XDP1P6tS5T0+ZtmARG4E7kEW4kukYVk/WrgTtEOFRVJBZygeUAmXUdWt5x/H7Zb
e7uHsm31GGvP97D2J4TsTufpR5dVdZnu7OCkCT/UBpjMUx8L+eAY1kmxzwL2l3wIQqgoh0DkaMks
cDJWmUlEYRPYjPV46H4Zb+ByPDNOj6+eDY4uobGdrX7vAomR7+SIRu7uDvOOZq3upOjYYu2TV3nH
VRj2W6cE0FNNw9ktBW1Utqtzjg5FXELNwDI6g2zhqjpfrujfK4n+AD16Pt8SG+2/sp2mf+uM8mVX
7vPRymKIApSfRfqx3tJgUb5thAh9nSSGbnSPhRA9+xRthdCOCwmwpUXUr1+8X88biOtnxumR97Pi
egmW7aT9e4trY57eOnd3j3Li2YjQqzQvetZ1RcPLGHDvDAw9JIgRE9KL+i8X8gbIfHakHjrRU2Zb
1P8JIn8kOqMSAj/90FjCIAq77iUf2yTnbx8nTjM72p3YekcLQF/c7tXk4RXMhUOljKFLy7Jev2sL
2TNr0eFTRWnZg4GAvx9Z+7E71v2S3oDNlpvbHKnHZs9KzSfo/ImMdjp3bhehjbrQR/g+KzrfkcCO
F+HtfI+42f4ExtAFCI2g0Ld3eymyiuoiJmuShLT7/acXMVqu6N+bmP0BetQ0PdmMHvVf2U5Pv7WJ
adgI3rxtGZh0KKpop4mjqOsiQr3v5iNq/LGNaf94+sNS/j0Gl3t5GqCHwfFWJ+F++0+v/IEYvCis
j02lHC+6stMP9bu/zL19iPgdBaIxD/bM5+wvEgVK0OZKlmT+2Kp8PZZECNpqq12REusJw/1Wsz1+
vvJuj4G2VSCtPN3jnd+9/miwSPcwV/fHFtqHagwW0H0Dm1XTSDlEEkRCrdij5urJvfuFbFozD/GT
rcp9O+KeGaeHxPuSsRd7hi4B00PnH1F7dIGs7gcfWdaLep+A8juKIj1FanufNexP2wIOluCIGEWF
1dZTQ6jpxsGTTrXjOFn36Vdf7bOk7VT9azc9Qr76+3LTIvv1dI98f3dphGiln8Ou38MUe0fSQdYz
X6SI9n2oH386D2/2DGG/Iyw6R6s7ef+hFRonTrlIY1Qn7nT2XsHMFFdAUK6hVhaaaEVTdW01kZSX
iMh79sR+y9jOwCvv9jh4a2PNlcf/MBaehsDVXt0q9scVQ2KF4MgM05ZxlV5qXkZjHw5vS+qqHbcI
3v3WtB1xK+9uIG5T8q483cPbb11KMcZp+Tc/QYN0GXoxEa7IyyuG1u12QeHonkAJqtSXsYxeuuzX
op4c01dbg1vG6GPxaBOLW97qYfNPKLH4MU/fuv4cF02olBKmIg96/0H+fkV0CrKMmmJ0JX1qWd47
Nb3Xkrbz4a9X+wjcYgD9eriHt9+aC0+dW/Svzn6Dtkvn807pVzvV7UuGx/PfPV1FM5jn8+H9hWcr
13O9/O09ceAqtt6ryzz7g5+4hvPHPUxvP3/iCmQRsmNoC6mqGu8ara7clNMNuZavX2Pyg1MnjNKD
L0XuNyhuOJhmXUPNbOfwC+RiPn/qhB16M6NfJSEqjgvTrqNPhQKFz58ImAYOBY514C42yEMJPIOZ
cvvzJ5y/knBvCywUOB0Ul7fgq6zLhmNAEaWDXWk/cn1cUrvYiPJ0T9155DdWFD5BcvnzQVgE55ET
5hlmxfzxw2MdZJiGwjaCG34gjlVF0hSGzEZ8M7/oaqTw9H9JRRZYpSNbP5IyDvUytfkFydyzOGuP
hSTBKaZgGLXtpdnUzdhTmeGyYJirSao7LqmGaUgRqX+6wW7LgmBrba4HiUrEEhTIFBUqf3U9VZoz
oWlK60fgxclIsGRfv//LI7YzEDxF1YNC/PbynETsTaqg0xKKMZkiQ8ZBdcEyXJ00o1IoNIJDrxpZ
OOYkHQZBlc6sxk70PLX9YZrUzAiTIDCS0J7JGTFeXgDIb23TGlQlOj9rEpc5romTe0gI7LAASGv1
ouWNrjmlbie0GTHP0WVhiiZSXA8detZIYjt97cRcpgxEJgL9BP+tbzzNLBuBG0ovJFkgA6p4pV7h
+kKdmuWlllWjjMmXnMSTJGI/Xp4Z90itbRoUDARTgkJYlNUoMg6urc/tloyHQWoHXz3d0yn+nJ7+
M50GhmJY41I3T/iZNuRn+UQdyFN56ozlaXosT5UzYWgP1IFmaEPB6H7fPRdP0kk4yfXzdJLjn9pQ
mkrnuZ7rMh68KY2bc3kQTsQf6bE2ZAMFX7s/qx/NuX/cjuuv9QU/tabxkJy1Z9aJdl1/rc4jV2/O
pWmpC0auK0apK8N0eHOOQW9ucvyzNooB4GQ4g698UBjqUBiZhmlU+BfVhYk8TAfiWBxHQ3FcjtJR
cOdOk2E+qAxtok34wB1Hk8zSlVBvb8UzMm0u6i/1F+E4OJaHyol0KkzEcXNUGcmwMCKMRqbp/fjq
kE+FEdW1SXvOzui0G6nQTeNuchzpha4ayqBbhjZIJslxNvGNy0B3DdWgU3tsGnwqn9lj7SqbVHq4
g4YVCKUVIl7iE1eJaRqFPAM9rePT0YrcTLjgfx0Nvlw5OjlOjGhsfS1/OrVBc91WdS0eBkyvj9uJ
NWx1Z0h0ovujduIMozEeHSaGO1qMz44a3dZT47LRq4k1CI1Gxy+G7tAbNFi1D5CH3Z/ThhiV/tXW
BVevcj281s5Dpjv4eVBNhIE1Co3u3cnkZcJliOb094mmkooooygYMph2EnVFYsYsqHKzpMHX2tcs
g/JKParLxJ1qUTiuHDsbRI3b6Jal/szFPDl5+Cuwj+wisKf3P2VN9SO0ymycBE6ux0pUDJ2wKQ1S
x8xQy0iLdZkk4tQklZFKdXR0/xdxcbBFii1DKcChokJlPUU3eR1sxI5zUn0xQ1c8MoGoI83Kln+F
kRzrrWkpg1+/u38uqQt1BwV0J8j6kOEccrQLlEF5KT3ImG1Yu42Tul8ZI0cCE05YaF+4uX2iBgsh
zy+JyQeK451RgZxKvL3MHHXUJtPS0oZtlhhSe+SKt5ZNT0JWXSluOI8i7WuiOEfE046LIP9WRLVh
ZpWvhz8dVv3I8mAS1faAN+nISYszLZLHDpmppFWHaN12zlQyTuK61c3WHsvUGZhFfVLn3shlzrBi
5jCyv3CvGOL+2KFpsWGkyEYulxPf1Iao3B8wlh+73PlCfVsniX9Bw/CyyqOjivr6y0TV00D3zIPj
1N0BT4AOArcjuhWiCly1QPY3sL+KHlRN7iqlLklMr8Q7MVeyYycfE37e5PKotrRyx+SdSv1lAnQY
66KXjHU1YSjNlXraRzUr3tQ5MYech7WRaJVjuG0V6yyl7ZBneX4RM3tIM1fZQTA9eumsMriIREbU
lOFQeZ+TeJWqWV3x9oubSQsv0FLdLpNg1FrSF9PKuO7mlOutFju65mZkvAPk67OrIq4B1QjKNsDG
DLez8s4oWAF5zArTCgsuXiXEkyYNsy7cQPWOSZGJumgK/ggtGks959FpFEdTp3WKU49Ho5IExzZu
UjuVWThnrA0HVt76ulXHN7EbZ1eBkrrwPV+yibavFC1ucQSYaKrUs4lCVXQiH/bDVUGcHyrMRSMQ
xVB3qHIcZs6PwuN65CThwG99voM22LpUR6skBaDBFYKQ6giAI262DiVSBakq5UX01Q+LgV9V5jAu
2+lo4ChxMLZTDq0jWWwaeG12Fjh2rAdKeN2EfnFshYmjV0mhnSgRJH5q58clI9/VJqy+5pWUjtPU
y4z7H+XIToacVY0RNoozzsXmurAC/4xy8YuaMPerksfmNcvP2qBqTlzrSFPs8jIidmrYsVXrLmvE
gV1z18iqsDxqw1ActGGWXyiWeSbKJR9YDb2+R8rSfTlfNaVvori5j+E/WNZPP/7nKgrwv/sb2H79
srs0+tdPX+JFeJmni0V+Oo/7T3aTPT2KwZeTdx7J2g8bztIz7tDD3dTPfLmfr3R/LviJODd8o8t5
EM1XnZ+Hc8QPzg4MyEOGi4k6DaBwnJqBJHlwdgQwGppvIVmrwMLG5dQgo6WzIxDcQtqdVu5adD/4
SL+8HXSaEHERGgqvOCxkVFnz1zg73TGDVUmnqBzeVBfgBccz2LU9RqKy2qZhWdOr2EkS4Ydgc+2L
U1t5qgdQ6VPPLxUZ2jKch6UXR3oSJHyUhqnrG4rZxrexY9pDO+dgN8luREMVk9Q3oG5MGBqO5CkI
E4pJNXKiOBSMQNGyoVVVQatnviyfM263ihGKNPMMy2skZeBKTXTptsI/aZmJrh5KVfRTpK0HMyei
WTU0WypcaIra2rrJ7DLQJb9s4mEhcvs2kGOV61UYcl937bRVR0Hux+cOZcEoyasyMSqprIvhy5Jo
3VsESjlun8E91rg2liH0eq/GVmRmCsQ6beKTK190TCOTitQIAlYOXp6lc7dWFNL9LNAHaD+i4eZf
ifYUkp/6eZHEDrkKQpYNQztKRzXNipEg2dBDZSCMXp5vC11gK13RDnQQqviU3oSFFIQtTXlzJYtx
A8EVlT9qqgp05BK5ufNQuOUZEnG1cWKJNrBMlCrQMxonRllHbEjj3HQhhEJ2E4RivjDFSHN1rnmR
YuRKlQe61UTskjkqKEmKGaSb0nDTqCltoqETh4EeNlWaDYtAkwsDTTy8aNC2pJF1r6jaHEJOCWWd
Bcz9kpFMSwaMxo0ELWWeCVpbkIHM4vhYMpXkwmurei7IbuQaQlbQOXfk9I4FngvjmsVKoLPSLIId
WmIDYeiSRqXu0g2YEB0Q15VEVWckL2q5vsqt8M5so2NLAGxaSZsInuk8YOtVgvfUuUmjLLrL+xJ1
VaD+58+TvQDs87IXldO+k9237BgVeRH25DDeXQadiIJ4LFo8oMmlLKkaEiQrclhFIXjX2wc3B6/J
4C7kwhGPQkIFJiAk52PECTIYEQmIdYXL3dUqnLxGBneX160zN3wmRUblDgQ7GutpPbPLqpTCcYiY
X7uFG7p6SqHn69BRRIPXdTHWKjHV3dqyvGHbSOXPpEgLW1fFrDJyKnvXZpInZ35NgwvSiO04U2i6
Q8ZtEHNXhil3YRhcKgGTq9vAioyraiw9VeX8OnHz85hIxZHrGWo78IKETVfwtzQhVqNvG+K0mwri
ToWYQyBE7ln9ealUpsXb/LoRmsgoqtQaQsDsMh87xPZArokI8UiQb12DTNrZl6s7ahNZSPPAnpVR
VYyJnDA9sKvzOolEw8+yZCRWRVzpeW56V8Rv1LM2EU691D9ObZPDFbXCKSm8dti2Nr8MVEBcIJo3
cJvGGynmhack8bFXuvHEtWJqxJltju0i4QOt1MRdVnsXRVjTDehfBLKRusovjirLHsgak9G0CTJ7
piiCfasUIT2v7DgzYJKEI9mJNd0pyFHNAmVQsCYel35rWI0nDoIcUbQ0bsd+FqRGWFxxVrrD0rOc
B6T+v3z6JHVu6fPy6SoKrXWZ1D3/JJPoIXoYoUWiihvuOvmzIpM0XNDSJXkhfmQFcmhFMPHu5jQk
nuD4oBcnRMcvwSTdH7NHQyvEGljX9kp7lWDaYEaGy0JgnXJoMqyvK+Bd5RLFc1xuOzW/rtVIO2F5
lE01NxAGoStbF9yvy4nkieEVcygCd5GnRRMWSvW0SYXUSMQyHRR5SyzdJmn7Wokkw2iV4H9112+j
TqHHv0Edi5blCPm1KdrpwMzLQk/khJwncumNUoH5oxW07SOWuvmADogKCgml9kS0XbKqbBurvLay
sBj6VVzqARzwHUZDP+YBFUBxHkmDj4nJEC/sAdw2Y4+YoV1ex4rnDUNBi6ie2qowNm2tulCLVjVs
V81PAkmmA0RBSkNI0uL85b12sFuTJyq0Zdc8C7kUSkGe61h3PJdlpqZGM4ELzSSTJOF7kzT+QA3U
4luTivkwUoPiXIKs/Joyk+4wdTeBAHsTB0vh48iqCm3Ym19gPGtJROpZmGuVYUbIMRRSrZ5TMSdn
EVfKQcFd6ZgmWX3m1ux74aXuDkRsED7KXkSU03anthVJ7FtvYe4JbeZb+SyVJISOAykb5CkcoZcB
vaGEulnAv4gyKeCweyW1ooTq2q0SYtf5LJFpOpUcr9JFu+Dj1BXsHVORDT8P9SJQcxK4mMF9UHtK
oo3LikSsaWYNyeD714U7UmROLkVP1Y5Kidu2HsU2+a7lwne5SuWxHwr5xBFC55tpmVJgONSXdwRx
NhQX1sRQF4GeinB0Jd6teWX/TAkSNyjSaiZT4Z9C49IwNcOJW3PEkQXddqA5XwtwtGjUOPCKu18R
ce2xl6S2rJRjv5lFtZsPCxz3HFhSpeh24Cg7qHgDt4iGIsHJNByC4igC7ihsZW95wpuM+1E584sA
ESCHKYNWK+1hzTJpx656wUr0FUDmk+G2L8zXtV/urLeVqcI4cWPbrIpZIYTBqFY04cgs5NQwU85x
m4wsDomSKroQBXT4Snh2MyO6BpMamUlF6QUP3LywY+al9SzA1YQTODzCQM4if8R4Y++YasMExVRc
7GIoKJ2GT92DZ23ZoaO1Uj0zmXmiZN53Ulq+XisO1e2M/nx5XxuEicmgP+HAqVC1AOo6RJVYUvwS
TuHMq2PN0ZFMDw3PVbJJ3ATxSesIwXERqtEOktkyK+4+p9D6kN5ckXp4TFuEOULFFmetF5g/vSq8
oU7qjKkjCROhyOhAaQR69/JOO7CtyXoYGMhMwfkg2Cztzg2s0g5WwcpSS8RZaVmloVWmZ7QYYPLq
WXBOCwYJYkwKLuztac+wrDSV52aLPLGtDW0E0HWV1ubo5Vm66yz7mwHcuAix2nnf8MrWNmM2ES1j
XsozN1ZPg8LVY0s0xDw+953ipEyRAPmRKxyR84ntz2rRGrpiM6nzRpctmA/17OXlbJEAnaXAwZQw
5WDDra8moXYs+FEgz9SU6pnj6W1UD6Q2/De7VmEsIHwH2590pdarKGw8pWpL5EFmtj2QnClSQfTY
OVUvK0RhvgII0jS5aZF9u9VC3dR2yJ5tm1ydvMcpEVF8LUgzeRZqp6w4UZQzyz5+LRw7tx1qoitR
hfLqTVEixST6gpt/o7Xoj/02DUaBh2SQ63Pv1XQKIgXjw64k8EK7HveroBSqgDHbK7RZUsnV0JOU
WpeTKN4Bs/vM1TrTSbg7R0Vai1NY8PextxWBTRQ3dVRE+mYqMpuebvtRvrAqP0Sa2lXcaGBGUpbq
ctQmR5XvB+M4z+27JPTFXLdIjZxTlDD2Q0RozNeJKdveIBJYeBvwEHmhMCdt0AVHE8uoVQ9pMpv7
iqm3iecjFU/z5pjFSXmeFnLY6HDqB06TsmhQFUIkTiwnAa1kLDdFnZa2dqdGTrBL0G0KHeyfwshE
aAz3dt8X4KzsnxMvsVpaKTNczhkN48CkRoqrDHZojA0zFo3nIbs7u13p7rfo8UUI7z+V1EybNSZk
p2eSECUUeaRIR5LmVFM7YU1+UlRie+6anpcMSeYH6Bj25OydP6B0NZixKZBY56EheIRldG1+1ump
FVQlqx3BmvFK0qaI5WQDSfS8iVBF4dCzvVd7KZoM4QrbHff3SCJn3XpWABuxNglImnszMbW8gdIy
0ZADz9uhpzYBi1kwPK6YREodcZT1WaSamLUrZd7Mhqa2dIvGfOQ2iTnxqpKfI4ufIl4cmlOa1JLe
WFa8QyBsnb9zS7tYB2q1ertMG878Vgm9GVIkzlmclz+EJJSOnQhGjhwI2qCqa8XWaSR8T2xi7eBe
0tHNOvdi+4iz4BIMzI6Oduvbr/1KFWxbdme+3WWjhTHUa3qsWGIyrGkTX7m2hSKlxnRPCgq7QU5a
f5I0hO2grU0mQsd9CXEfRMkkpm1UqZkx47EALBBkQ8a1k2e6VETZ+GUK3joL0qeoXb5Pw/couGot
LUkUUFSU5MEw8+v6KBZdCWejX+KTrbNA3iKfRVFA0s+h+BUypFz1vJmcC0SvEL0auIGS7cCctG0a
nGZAsFLs7sORexq5MEuktErRnTWCp6a6F2WnAk+JniGzbhROcN7acSXpWsO0b1GV2Kd+oAXXclCJ
N6KWOUZkmvWQhuadotTlnSIWQqLXlYLaFKENmzviCdKY1chW6RydMYa+4/F/MtMjhlmSJNZfhtkW
LoBhynG8ELvp3PV1MpRQ9aBSs3BnAbJP4wLnAYzaRLAlEwjRi0ZihmBGP4NQ+hqXTTF4efIubdln
AiS+UNYEwxFY67tuUZD5Tgy/exb6KR8Cdq6eCzFKskSSj7yYuOOG1soEuW5xlPCKn0WliYIuU3RG
lmfa/4IX0IoCJQYyYviI6K7DQkbkR6uC0J1pvqhMM9QGjCqbhTt4oRulx/gqbs9FxyvMgxBbz1Yu
NaVO87J1Zq1aeYbp1fbI0axg6gRBO20jXu+YbwuQlU5vINpEcbXiRl5ARiAf5JpmM60qf8QKT/XI
lpDhRAZu2tZU/k7y8nvJMmuAKLaLgLQo6rVYZsc0jbwd2nQjKoM4DOprEVhkKGlHUWxv97YTKL7b
hPnMwi2QCRJteXYERykYWlpmj0H12TcADgFniwWWHtvWzHYScQfR92pz4fxhFdDlqPNFdKYrIF7H
dCIAzx5V8i5koBqFn+TfYJ5a00pExVglFokehJYwZmkQjhru+T/zgjZXpiAtQg0VwU1+0fBU2xEw
U+g6ZUAX4B4bhGtBgxKDvdF9v6J3SVSpYaCa5XcF2v7EKmL3u5xleaWbHKkf1KSpQalnaUZCvaka
VFaqfvJdThqW68RtZVtvfOqfJWFh/mOTXMzgcfr8VFZsmullVWZITsh+V7VmlcgAs7rJdaGxoy+5
3PqRDhNc/C5ZWlHrbV6FV4kWEVEXKPfPsyojXxFuC1zEbxx2JWUxrXXKE1Ew0shK/rEc376JoFGv
/CByqZ60GTJQNdy0Rhfj1s11iZvJRVkJ4T8oTSWzRtVqrvMish2dUdN2DSK79lwS8xZFlTaq0qJa
Dk/TKLVuyoCG0Epcin7StomuUJ1Cb3NFoFR3vUD6SUvVSQ1JrtlPolnJV9aKqDuIQ26JehyLMGZb
0NKJk1P7JtaUADnhCsY55UVb6ommpVdCFjU1IrGx1hqoJRBsI7Jj94cYBuaDa/D/KYxPkN8rwn+j
vOV87s+L1fKW++cfUhgIVqBtmojmlihGgefZVYkvS/nRqgAmqIQGgJBhD/nWZXULmsuiaRCKtlQo
KITiwCzLvGp3HwcsKpyMh3xB1Ex9Vfai0+a/xHVXFwanGy4AVGSXwej736WUmEEUKc2J5gT5gCB8
o9tMbfSaOJFexuChmDZD5C6CHaIS4OtNDOMUbWsgLDm22Z9YjK1G80iVnqg2TIFSdmWDClI4IbWw
yxhdt2i6PWIqBBeQh+7EDwC2JnhKP7GbogrTk8jUfMPLS1RDctnZsSHWxWfWQYmi3i5H1bVqQWVS
t4wV+eZYmVWIflKcqLKQ6UgF26NM5P610sjlUe6I1QiilkjDHAX7w1xyE0+vZWb7BhZdzZ3aJqgt
zWR50EpJOhZaycwNmaCGUJdaRfoS12mk6BaTndtY885Ab0UBP7ZprknZZN+8MqluS8cWfkB0+Dpv
E43rTu2WZ2UqRJau1XaDQkVJumZFlfzILaIcW3b9k2cuEhRhWA26sh9Lb0wxQQiEBvU/WkuEaIdu
2oILCkWAQAVO0yC23FOQEskQBa3E/MRDPn+kVVHQFdcGO4zYdSPkHuMU3APywh8m3tu4K6iQXZFZ
WaVmJ7xF8joZ0OLMTqp4TGUz22Hk3Rcn99DenYRAshF1YQhkd4S+MldWWLXDYzM7MRtnlKC6S7KC
QWKiBqgx/OLGckcxzBENJYux5xhQrKPif9n7smW5bWzZXzk/wBOch1eSVbWnqq3B1vSCkC2JIAmA
AwCCxNffpNXRreKu2Az1fT3tB7u7baMALgBr5cpMTOokFzdPlS7T8Y2vv7Zuc18P3ffKCQ/UpCee
PQdyzo1/iWRWtGwpqAnKiH9II17qgecAswoTPHnjm6l+cBV65+8ImGDU/RLWH5vpQXYFE4Vjq4Im
7qFq/UMTjEXagAs1gXFkTx4Yl3P8UZLnplvetq0qMvLUWJvPzdsl/k7Uh8U2j6Z+B3nRkXkPZOJF
7114shQmPgZpdfAng7/8mgTsOe39O6Hfjc24s7j/MAxeLC6ggRQtptV2cgNP6FqIqQN16Qk3qXfC
fz3GqXCPTSu+1223FEvr1U8+bdiRZ1V3omqif3hte6lF7x4jQp2SUxI/diM3OQdaA/T9k+f7xyn8
PnneWLAmtCWfxPi2QUL8hjTAsYLGPs5OzQ6KBkHhAZsoUuN9Y32k7tskmh6zbkrA4pVDLpzBK8eB
ifdBG/f37VwbfCWxnHzR0/tfLpQ3Pyf9K0zyD4T3Yi1gFQt4GGS6JN3kT23ju32jY/UUyRQwN6nr
I86i5cH2NipCEUw/MhCqcgpUPm+QVXxCF9a/FwAE88pkcTGReMhrr/HKaNSkcEC3zD13ygoRNRod
xL67m1cQKNEtP4ToWOx8zE1y/HNXRj6wLBeUL9xgm7TU0TSiKvHQmF0MBGGqGgpZZfFJ9Ut4kKkR
J5Yu7aNJ5znvPf0xAc9xp1q4cesECCeoTP5BFrcsECPCyW39Vj856bwCvU7z6LQ2OqURiXfOoJtD
4VpFMxGtRDDVr88FAWxxkFbrp2wY/XwOF+/AQQT4TPVE91b21lhrf9SHNApv+GwFFCgnUxnpXj6x
3lUXjh50GTQ8eGsmZR6xGFBJUXTFEzO2T9Rz+8Pgj/IYOd1yl9Ahel50Fx991cjLyPgebrHpOKzf
PUGOE0GsgDwjwuMG1ytRgcZtZOoNT9VI/IOksclB2aXgn8o+LRwT6DKp0rTIVPCJDHVQBqYhd5Ew
5ig8G59iZuyd4zCTMzu5lypafq85+PMX4hsBXAlCAEbhBvMISUVjfwn6pw42Ne+4GLsDbWf2EIP2
e0oW2t430sZPXqD21E9rFFxtatRpK4trzRfAVtk20cAL9XRChXhcWpkekqXty0qn5Hdv3Z9PziIJ
gmoCOcomA+qnrJ+GuQkfuTvOR5fXWPtE7NFhX9y66AkARYYqYy3HvS2WHFcuKq1lso988U5BP453
2rpejkR2KB0THf85D/+v1kCtgSj5NzJ4o9bo9df/wWt3/7NeeN+/Xpcd+Ef/VXZE2f+uMl3PB702
QcWAoP5X2RHiuXIovNZ4hwsaGFL/4U3ByyTBHl0dFrBtAd+sfKt/MzpXt8kEHxllDJj3kMH8DnHq
OvRT6JeRBqIvjj+tUbPtdxpcTM6cZcmThNQTyFignB/CC/2fNelPN5Ab9+Ya2//ZYf8MEyHd9DBN
VFjo1V6fPhy0YofhoHlyVM/+DNzGluGousvYC/GxcrzwY6cc/z7wuPtxoPEefePlLGFttjarXSSJ
KRg718M7XTbKCMX6WbgWYqw25SWfzbtfAuDGHG8NArANPAqgPWsaej0IdRPFOq+iZz8DPdxZBmQ2
/tj81o22riQ6J2jHobaFYgPI5vUoDqhdJFtqenZnM+eOEPxgU8tLJ+Vu+fsTWpl5aJ0g04Fw/Xqo
Vg8IaxB4z83S6L+zLnVwao278rlb6wauC9oj4JLhqt58HEXTaMk0ZjRPXCHz5m6OfqnaAe43zZB/
Fg43IL4/vk4aQ41yPZt6kp3jTS49V1nXn2XQ2bwLXHbsiP/dyJmV6A2nh0Dr9GiAWJXTbLvDyONs
h0p0Y7qQTgOV9FfCIp6Vvv4dU+aFxDEpPVOZ6AeaciiQbcK+vP7trq+Bn7NFRYSJ4iRZ6dDXo2QL
cKU58Ol5aN1vBlyVPIv7t1Gf1vniz/HvRwrol4gTHFUASpJNpGis+VhnMT3XOtQn3QAM5HIefitv
/DknNENwgSL0sZM3K0fGeop9PjbnwM7kNGdsKAe+fDcuMTub7MU3CkFSAEbquWumj6GuV4+3owcQ
s+FnJVoywbltknckk97OifHiI8E1GPwuSC9wD6yXwPUwRKW8TZMeJ4bldRlXvP0WVz1075qnbzvb
7ElzXk4L5IQI2SkaZIi97XiLB10SDMDrM7F1W9KmAzgbpHug0stRUIej4efBHgPruN5dv9biAwO0
kcJp4jzjLe572wRT0fXtHqHr5X5G8wTqMuTNKwUCuer1MB2kDuGYEH7uoeXMxzl0IckaZjwJ0WVH
qiBDXez0NkgH+aOfxu6Z+JMoOtstx9d32svpRuvD8SipYnhwgOh7/TvqiC1AiwU9hzRcDlQ734hT
z+VvD7I2z6CnAkUAE95ECpN+p4caGywjSh+IGOtySeLh/3OUzVQ6WRHJgoWeld9mBfXDGUVruleC
XtdJ2Ma4UtbNhbwD0lRUgtcLli1zylyv42fu+GFZxWb5wqijD6vo983ry3Z7qAxbC8k9yKubM9/t
UpN2icvPC/fi90FAJ5L7g1Ef2hiUmvz1wdbj5yrHWUnwOAGBd0G7k0LteBX3Fn4cS5f03ZmP7M2M
4vsexiM+iBxLgQq/YINr81SYaSe1ehl/K1EU6whuKk6R1f/u1+0WtMs8qWruzqlXOXnAa5LLZZdJ
8XIlMQrEoZBc40BEuF+PklLR9I4HOfUA3U1fTL6j+SNaMKQqFqXq6v631xJFErYwQHf0wYPNWiYN
mnSTbftzIgGXHwiYCSAxxJoceWrTS5XY9Nvi6Pg8904tdz7ky2MZyQhybjQRgSXimr6eazUmYYeW
8HDulPJEiRo0qXIGJelnSlnwhTK32fOQebG8yHzgEY/jDKJ6DLtZXr+1sxwqLs/VHMmcuax6Y7Om
KSLiRc+vL+2LeMFQq3cLal30xF9y1t26SeK+U2cA6P6P0NTepXelt8dLvzGjlR4BqQ8gZiCym1vA
LHqxnmDT2WpveoSGEVw4Lav7yiHk0+szevG9kHmgOkFKt1I2wYK//l5d1o4h2BH6PKZclgwf6cHM
g1PYFLzwELDMTgZ3Y2oA/lB9IWGFUm9Lua861Uc0k/rs+JiQ7DNVilGYYu7BI3h9ai/OlHVq8J0C
mgS2AMqX66kh9MbZbbU+IxvyvhqXQRhaTfxpjhJzEXbs6rzLJrjO8Co6vz40wA/8y68OtHVweDxg
/6FzhrLtenBwdkIG0wn/eZicOXw7JzOQcUCEUfq2ysSKYaxP2uTzYD37VGWjHz7wUXSdm6PLOfNj
M/R8KrjHQZizxLoxWrQjS6Fb46TXzQUKV2SiQQhm0j0UFiPA9bGhXc6Dam7KSE/kgxMLB/nxEoTs
ru1J75fj5IA6xL1qBHQ49IMs9Vx7cxm6Jq2LLOua6MvYWL4UPeH2IxMQK7xpdY1qzK97GT8KIutm
tXyASPy9V+usRft4CqAVn0DE/Vq3k1HHYPJD8obC1St7bptI/ojk6MHZKWMOfRJd2of3voBnzlvN
qn4obVRxlYdDzNy7QHEX8rpQy08Vt0lSckBP1VOaEpblM7SPTR7LgHKQKeN0eqo91j+57sw+KJWM
waFBaVD/ES9Rfe91OKK+zsHC/AttZV8/U9CaFtjN2PSLRD7/0UFTip1s1iq0uWLTVSfbGqI/snZo
nae5AQPzfk5J5XSHZSHEe9sYLxryjqdJ+gyFgWOOaH8mXwMAo2lJuUjbe1iUdUNJ4DBj74akNzYf
WN1VZd1MfpLD3yZU91PY1Ghxj6ZJj8R35vfONHus7N2h+QStYk/zTCe8O8iwj2FfpKFrL6uM1F97
Ci5oPriRoFCEptm9o6q2KT0pQSXoZw43IN4S+RcxfvxOmRkVGfbvVD+5Kuzooe/D7PukWGqh6WRT
XdQKRzQkR2ThpY2dPjw7YorMsbWJ8fArJDbmgSJDTJ554MSqGBymk7/AMw2bHIZkuoJyn0VDeugT
G4A3BR3TX7FN5V/x2PV+4aiW6WMoTdW+bcfan8GB5a7/ZUYdRL/bJDP+nVNHaXdixGXyME9Qe+e0
iqk+2jlso2MSNQxmQOB6ZUcZtcYr0gwNDJqjSoIqM3XpMD+AeCDj+xaOKU6QRyzVsELKABuXQg2B
W6rWdVgprRmWQraqVY8xSzKVT2wc9Zdl8QaJLp4J6mPdBmN9APbemweZOYOU+RJEs3hMIxNj4R3o
2tGXkLx+HKVg7TmKHeV9M0Ra0R+atKH9Wc8sMkUn06k6cDkQ/15B7gCrrob0ztd44jAw6pOMTWXn
ux07TbLOVJFULH4L+IamtKhRabt5TIYKnlUZ9atjwvpuPFlNVH9ft/iH86VJ0d2xo9JV0StDYXmE
ZCAu47VTnC8OLAoORrv9m7gSJs4TA1TpWY6gjOZq6v30U8VYC64K8J5RfLDeFJNv1lOi+rREnm/G
fGZwdSmF63Kq73vbxqCToOEQyK89GyL1rsVuX56cHtfKqU04AAfVB1DRwpBhJv1YWmq6b9PSDuov
F7ZGnieO4Mzo0UUsGoj8IVVtXX5x3CmAkpmCw/IRJXfbFpHBBphkPowpeM+P8yyDE1uwXvdjzBec
2ADZTPe+R+vFKTWUKd0bw5vM3inWhuxtGI9RBrFc7TkP2FqZfogZTP7uxooHURFDY9c9dwuB5mK2
ws5vllEkUek6Y5fORePWwnxfxqWbfrQ1JNjv4GNQqUuDFhsqZWQywakfHep/577LQSxw+8jaPxZh
yWRz16nk9DB4bjr+zbrZHd+4HRd16SIImoPsNcse+KIDbCzfZe8cGdTJCX2BYDl5jeb8Dn0tX58n
pHXRUUGV1v3gAyfaKyiO5yYt+YJMFh4JZg6eYGsV/u3ZpM6+Euzr6hBLd9CHWDRVm3ci9Qz05SCF
B3dNkMRL2Yqmi/qip5HPwB9Mpjj30zn+NDFHmycceGCOp7QBxdzxq/bSyTkbD0gkU1jGySn7wClP
cUaDh/Mty0Tvo/Pr2Pkx42gq5HMH7mTezSaNDkgdeHhHPeifcxXZHmZ1lCf4bL4LJlEr3PCHUGS0
ueHRAAJj0HbsYFhTf8EtEIx5lkWDKHp02h7oCJuMvB2Cui79JWVw9zDMfTNrFWRFOugQM9VgxP8R
Kkr/HrhpbeFOOIieQBMUODlTnO1lapR2LyoSDH4lohayxLp0brmkc9gXiaz6b8pI4pUd1xYd5WoB
hjU7NIzfiJlbOOrVS+2JYnaGVh0JA2PqNBKb0adxpq6BHnb0gvmpUUmFArZLeFxyf/Sc+3RGdVa4
YxDIQkzxCGGIGpgCx4vNmSyRoHrw79EQda105ih6CxvEpioqT4t3fYa0DIe52y7PlOOmL7shkuE7
qJGq8Q3atehT2xpWNGUTmAX8qVHJ7pL1gcEGH02WlGEEnexd7RmPnEzSGf8hGenkvOVBP7OcD27/
BRdJ/IYyYKKr/4rM8gZywfrAkLp9gWTQ5Q8DMwSaFj9o1DdN3eEpnKspQQuWMt+ecL7Adkjptp3A
NWtrrQpiSSRO8+CruOgmSsJTOyFrKaapc/0cZ7ZmOQ5z0efBLAm9c9JmpEfwe0xcsmRiguZyULH7
CBjLwA8S7xPER9Dqmh/L5Df1Pf72+n0VSvVBjmCTTPk0r9cPHeceRgV965AinLvZL9s6QtRE4Ac6
70QwDBkaU0sfvR8qMrE0lxBHZoWMIZ9/nAXrv0VrbnI/TQK2hE1NYWiCSOgjUEqwTc1p6LxgOXvu
XHXH3gqcWQRIqz75fAJ1LhSN4gVvkKaXo4n79h7qSvqhTvgYgp7eJe+Fdes0H7ph6E6pJtk3+ED4
DaiCvsHHUwSwMPT51dc29gZxtyANFEfWtL7Mg0o1406JdjMFTwCVQkIVBcG2DR+IoAc1B2eNSVtE
Sg3+PHx0Dg5Zqh145+ZIkGmhowZhBl59v06CYx9MxkAl+pz13BZdABWfjHhQYJ57SNLNoVBiQwsP
gRts+K6HEqabpyWN9dmaqUP257qfXOLah1qGYoeGvCHsAoTBwqHpg3YMLFNRzGwKC+nHk6lqfzqn
zkDqHGlac7FO3D5A5F+dXT2DBTaDyIsDr85ICH0a978nwyieh7H13sJplu31f28UpnAXACIOr5KV
obf5Sb07Dy6wjOm8mG4sLDHhQzjVZAdZuDUK/HrRn0dLA2y0zfe0tXWUVRjFTozkzqDnYwsk8fB6
8XSjJEVrZtUkwigdlNsNOFlDKq0XPzJn3wAtqYFinNyxGe4TD3RaLeWeS8jL0EGaDsY31MloCAJS
vg4ds2RUOsq1Z9NEftHgQ+FecODi4/l9+btTQ9DAuBj4LuBd/Ol6qEUmorMsdM+NO6Ly5FL63spP
rGnpDCYhoPPMvC1eH/RlHYxCE1wYbENIsaItl6xKOBl8r1qVe3O2nBsvkvXJUaD039sgJf1BTkpM
b1iGy/jM0DvbcztcUbTrWhhAPdR9uDlwccBx+XrWmvru4OnaOcfpmD6YpPeeF+6gEJUerL0aiQK5
bCSpw52JvwxXFODoQkDTAoAP1jvX40Y0IkBXOnK2iLKDaEeZjx2undeX9+UoYMyvTSnIhNAm3Z4G
rg+H6LhLyZm0yh6X0KeHZM0wXh/lRZCu4nI4G4UraADX5E3ksAkAiZuBtqU75hYErasCqQ5cmgXz
d/bfiwlthtpAQq5kU9ovS3JOjPbOgyvSZ8BEYucWejnKSjVFK3bdEave4vrjpFUPVyFhsnPfOMn9
oKcqJ6iFdk6sl8sGwB9IJLzP0cH2twDvlDH4A7CxuvQTNcXScR+1YDg4c86GrPnw+je6MSX44wIX
RJdo5Ulv4jyZEhCzQOO7OKxyx2eBrj0/A2gNj785zoot4cSCJQrkEQi+66Wz1m+pkh4ucCTUxwHv
XX8RAbU719zLXXs9yiYM4qEeKliz6nPA3c86FPPBD+vsjjsd+aNpIDK1pDGn12f2Ykw0pH5dwc2O
tbHlGXU4vSh/SvNJOAdPfndgE5wnJLJHmVZqZ8RbAYIWFJD51QcWG+t6LdtZpfVaQFzSJWS68FvD
H+AZ7td3Bu4Gf78+vRsBAqM4bC/oCYMA9gbXgy2+aZwWPlcXqGy8C4iEbYIsf+5/vD7MjVUEYWY9
JcDnBnd8c4FKOtepV0/0ImhcXcAI7VA8euJZW05A4QPjOgeFOtjZ0DdWcqXpIPmClS/Sg82oAPra
sVs0vSSCiPsxEvWhqeekHDpnL4NdN9LVhQJYF4kXOinhat67zXbQwfC8Xll6yVAV5aPjtucF2uA6
55b4xeh39Y4W9daHQ9oT+Cg4kCGsfKNf+0RJBdPGCNaXl5kHyacqjbzPbRZ2h9e/281R0DaPwbfE
AbJVnrlwpu7nIKEXDwR6eedEfUyes8W69HcPEKzfisHDT2R13/nHoP4XxvcUh9PY9qq+DFEw3PtM
2kOwNOPvby2MgvoC5zv8b/zNovVKUpi7yfoCAlF1l4ETksdzI84Ji/dSnFsBgXCAXHflBKARdP19
2LgAwDOmvkTu+E6xDHWgaFsI3PVn9No/vf6ZbgX62laAbwj2Fiqo68GajiZjGi31Bbr28NmtDIwX
5DwWweLvdUtuRQTyNpz3cHxYrWKvhxJMsC5QDOWFF0BurMaJyA/O6gH8x+tzujkQyie0YHFsoF9y
PRAL61oEKqwvhAgF+NFJ4g+BazL1X4T4StzAZYyCEGK6zTgo+0PhNM2Fdy340Us8q7KzPRO/m5Sl
4KwhH8M2wp/AB7wexw6C+FYjIBIa6XJ96+G4JCl9/7urhlb3auwLB6n1K21GkYougEuG9pKO8/zE
hsl94nHLdthXL+MN6SnYSAHeK1lfBdtcimjfuNkI8OQiK9Z8tvU0HCHMAxmJORBRvD6jvbHWWuKX
k6FJWeqksW0vU+3bt6AjhmUnXXMAXlztHA8vQw4CewDPYH6s9OGtfkqjX0Gqea4vigfkA3OId0RL
LvndfiPc+FdUAGUxLsQXxQ/MgoNwhG75MrW1TA5ebDLoPECEgg1Oa9NgJ9+8OSl8KrBCoVvFJX+9
fi6k2UmkA5x5xgCgBn5dKE/vOYqtJ+f1/QeOEA4E7KOVLORuIsJf64tI41ggUz0DmwTrYED2HE13
o5t2Tzo1zRPMxZxLGHazPM4eVKu/fdtjZOSguIbXPDTbBApEV3gZZRmaC0yaJryp4VtSF7pruo9e
BXp6+XpYrv+2FxOGHnutsnCdbL0owirsDXXG5hLqQB4BygFUiXtVQOTRPMSNVrCikP7dmAFhen3k
Gx80hQc8Skjcx+t/rj9oPdV1xjhtLs3CWJkNXn3Qxl92ovTWKB7cZ/G0xvrHljURpTPaIYNqLnCC
mj7GbkN5if+x3hMSvrwnY2BxUHqttBDcypvZECDvJJqxjk5g7PtYhf37Bk7xRUyQI/boYP2ecRAu
EwQojnvsPdiQgjW3OSGhtoK3hHFqPKsEruaSOtORSSd7UMAndw7j9bdvYwSsOdSUKPegx9ykG0LY
ZmhCUl/aCo7Z2BMVaIfnfvLdDx1elSgbO+0BDDdOS2Aq+AN3QLwSEa+Dw6CfyGqnbi7R5IVHjrz3
IXFmJ4db+J5Dx60dAPQE6UaMUxeeOtdDjbVCMTbjHNO1Yu9jOrDHQTn8wSg4/k9e1ET5SPrsQcIz
6fD6Frg5S8h714kCnd9KjmY09qABIc1l9mL5JchUA7K5tKpHe5SoPTTuZoimGRBjhCeMoDYHC6V8
WFKMcUl1CkuNPuhL6Gvhkjl54jF27d5zTDfD5pfxNmHD+xF9FrRhLnhgAZquhH2vtNPmfG6aB7Te
+ZPX7hoG3VpRH18Tj5wBMfK3OpNAMGoyZ220EbI8koamJp+oFp8JhZ3Rztm5Ua393IO/jrYJHXRB
0J9v/ObijbIPy1kMOgd9gbyBD/V8Eo2gYEWgL7moVCc5fKXFRygO9jKLjTXlv34GxBIrcA7C3bYq
zQi1eGAlwU1sDOAxwRLxbWgp2hsqCdBAnLpqYoWAoXuMJnxn3o6RT97ouq/ueB809/Po2gONRbRn
sXIrAlbre1xjOKjCraovTaWJSeM2l8XT9NB2jZGQbbXoVwI31e3JiOQvXPZ7/kY3gwBuwOBBoYyA
Cev1jgYUSojWoPLoSF5sJ4IPtiHuYWCxc3p9A9+6XVApI8tamdn/WJz/mtQNqTOSVOHsCGZ4hk14
BamMl8k9vj7KrRMKpTiIJ/+kJluaLVyDWyH10lw6APUXl8byPUMr/8kPDX9nE5U9BiRUd95Aqh1W
3s2VhAcfvh3c8SD9uV7JcGzdXgqvubRZGx0yaYdD5U/BAzDuYScdWP9V20sGADYMmVa3PxjVXQ+F
C0zXSMPbi53H7zxDqCo52O9yCPzPQCqWE6Xp8rlLO/4drA25Qyu7uYegC4fZKGCy1U7+enjmVgP+
H9JC5ehmJ8fhCioI22S08Od+fN/2tfqY8IiBdwTB78yjz4uYwmOf6uD96Drgr9DI2M+//+EhYMAz
Jqs3KASI1z+qXZYRnUykSG4XAOoZPc8eSW/VV98sE4AFJr6gyS3fOZ4f7yzIrZiDCsTF3QsPOJhX
XQ9tgnbKOhftt6QjJoFpctKgI9+AtlGO3DWihD0KqCue2yZdCZunTO9srXWAF/EA0SM6RwF4htuk
w4E1CooBPBvp29Z7HkAO+xPSlOa8mkCU0qXRKaNTsOxUabfuSNC/IXsA4LHu6etpZ0MzAyvomwsT
YV/lURd2K5eCOs8TcL37QHh7yshbWwxWFzjFsdrIPja3Mh6EnFsQLJrLGHhwHDRcd1nJZicieVIz
tpft3FpWWECiaFs508g8ric4WeLylGW4suiYYhwz/CXbCszDjNb0aIzJfsDyLfnweiDfXFYI7VZD
2NViaoNgQmih4xr6uoueVu8dWzGucx8UoNOqrdPHQHvyz9eHvLWuqEzhAY6iCM+gbdZ1VjAvaCAe
vOg5EM8Jreal7MdqomAvh+3b/2IwPOAHqi8a2Cjbrle1rlKrYO2E4j4a2YdIoxt57Oaa/TUmbbXn
5PuyS47UH4PBNTiGaA9mhdejzZmQA5TDoKp2qGOcpjWFg775AQQhW+BphWJiofe2dqUooZOn5WIT
gNWVTLrcmekeZHzr4EbHBDcEeJ8AGzYRtXYddFLzFlQg3X4mXKlL21F00ZDvpJegnYdnrVsS5wFo
QE9RCshy5+p4KbpZFwRnFcjAuKlwhl8vyADlCV6JxE/A619hkXnSnZ/sFC1lM9T2uU8zpy5AnHuj
PBU+OXXiwSbc0+CxG7NXB946N9eXeVGR4cEPqCKvf8pUNXhntRrbSxPS9Ig+REeL0FbDo+7T5ag1
zf4OZ87OfdfFh9eD8GY6ugpK4bC2uoNu80A56qViTssuAnaAXY5TK/ykYOzxyVFRMxbxIuUpmDRe
zbSmVz1sQAZYUTkDRLjH13/KrVMG1RRQDIgHEKibmGgMZ21rdXvx9AKCcj0CDS/CWoIRBR+rVh9V
W5Ef0O27dqefcGtkyJB9fyXGvIRBFeYlHJxnF4u/BZ44vXDpQTsqfMc0mHJ4DMDgVZRILXu93Vvn
DcSoa4MG6mn4cFx/+HDOuiU0Dm6OqGNP3jyYInQFnL/8XWv0W3OE/A8hhsQMU92UHU5saQ1mIcBR
kGmOZIbzAECt+B48A+dR4k2WBm+G7azr7en9Z8xNeiajFMTmXsBcCMjYo1mqd6C2iUdYg/D712Pn
1l0B1BIdtgQdB+g2rxeyA0l5cEF+u5BugH+w8dvFnmDtprMi8QWMpo12xp1s5+aY0LHhPZDVF2h7
gJAsgKJl6duLEWCH5aGy2smxwyG2aYPsAFOXvWv/1jmBhHJNrvCAeLTFaGEio4c28NsLHILcA+F9
WBe+IMOd77fxo0lqqvDEG9elk417rYKb8YOMCrDKmm1vXyWhU+JWk4/4carxoXPJJW5mkMhi/dap
YYK08D2c4+bJBKuBf4+4OaBFljAvnZv2InwoAPDel1vKfiAHEFjGh0SqqYQf7Wfuz9nJh0Pkqaba
3zmSbpVq8JpFwwJULlC2N/sTmK0nwRVuLz4X0anO3B7ezWTagRtvflZYiSHN+Sm+vA5eZmkAC2HZ
XqhI2mMEbD+XbZyWlTPRpwkUmeOklhR+pwvUA6/vm5s79Jeh16/+S4MhpikKKOKhmYFelpNnMaN/
DmkN6q+brDKI10e7uZyrYH3dNGh3br5oVctpDCVjl8WxJMnTaUJm1Q9m3kM3bk0LvG3Q1TL0VF88
J+4rAPJevRZmae91eRNHszoiveUAFEYXqp7X53VzOGTjqz7sH++961Xs/d7WTZUiUuPVDLYWbPgI
Gr/84cRE/57d9E/gBrXd2khbOzXbR7TY3FBHWAdHnWZ9KaE4KuBxT3di8uaU8MLrKlRA+2Srr4a2
SXZVVrOLQk/DLUKqhH8KBFXvjUzSPZPgW0cpUkGIqMGZhCfEJjl1JHp6mR7ZRXdB+16Favk8Bhn9
BEePMC0kIIT/AmVCwbb23UE0RK26STaI8ARMESy7RImTIMfneKErU6DGM4hr4Ge5hG8GIpe73w6U
DLJIFDMA4GFYta7DL9tNRYSlgUCyFdqAmByerwzNQ9Cl89SR/k59cSvDhSbyn2I8xaUfbgoMnNgk
Hn2gPyMTUJ5NsXyoQ8buhwWOYnE1+kflE/7UgAjd59HowlUnlMkn5kmxE003vi9ejELHCJL91WRy
M+9Y4hljnKDs0kzh3N/rkYDgTrgL6cJY2+APJUb55fWlvnFfwapmhefBIkVYrQH+y1KPApKryRrk
dMBZ//K6Cqq7sXYPHCKXZ1BMyRESHjxo8PqoN044wJarxBF7E8ZkmyWXtM86jRcTLqGwi1OONFEg
WRs/3XUGXnOnDdSBEw7yV4A8q0PLJrcC6TlxOjHyyzwuYXvwxgwNuNjv2J9WwXF3FSU1dw2eX22m
qDkgbeAlHieAIBeGHWfC5HAXi9l58/r0b33ntWsWYRcjx9xSPO2YkQEVNL+AquEd1DDBGMrxuuEE
KaB7D/J7//n1AW8lCXBEW8G/EIX0C/K3T4yauMU5hQyIFAqPVxW295d7xIVZdWFu0aIBrCHig0jD
xYr94Tqt2Jn2rVjDUYnUE/0YXAKbew39JZAZMmxrwKr2Dzzm8DV12HLnhFPyvsfDp0eE255Ef42k
7fdfnS/RbsZc4NV2Hd9zy0J4YGl2SXmwvNMVvLIee8D3Y5EBUyjhbfMRei9nASVVV/Bfxbva9sPr
i3/rayMdBJQNHjOa+psztDeQxkUzdvXsLWOc93DDi8oI5eH3BK8bq0e8CBt1O1jbraX+afMKmwpQ
tzdhP44BjdswZhfpsOlPH48W33O3Cc/JMvWlYq5zR0E/Pr4+0ZuDAq4H1IzGM6x3/h9n57UjtxGt
6yciwBxu2WlmpOFYkiWHG8K2ZOZQzOTTn69mH+ytJhtNtOEL2TCg6ipWWOEPq7WerNlouqgIHH2o
TlBQlYs6J/AaclU8afrU/TFmSrezqVaq2+8PPaVMTpEEYQJRXwefeRfmnWIVgZEm1W8UexP4S874
rVmq8aIaqB26yXyCSbb4CopzRxsxoAMtnfpZW7r45DaVealq6Mf3F+NW1ZvfJTW9CLkp4aw+QVgp
CXc2fMHShdE2KJ13BEQ0omoJJuCgaDBXQwOe45DM0dHUW5qgeJ6AOA+xUJkbyr9xuvOu3tqJpCVk
0oQQaJisftKczvWox6IIaDM7oz8NQN9ZnV7SqBMVucRmmEttZyFunUDZdpDZNH+u6xVaVyEF6unw
JudaO1uN0J89IDPP4HIFgsBgBjxXQSazmMLIh308722QW9sS3X12CsEgai2rKyBPRoT+6DoHtok+
wXHs6dP5g2HAaoNetVy8ObZe2VwHAUcd+RMK3zb0cZ9LpTk0SiZe0raZ/40nMLD+1LjV97CL0P9W
9TH/fn/TyL16fVtx6mSGI7uNGJSsXmM0ZRozDQG09TUerwfIe9pXI2/MZeekbsNWmAWyn8nNSJFz
3YHI0gkJDtlb6wRVu5n/tHgE67560XIHwvXDs4LrDJpdbjsGW207sfQe7Dkb6GFu2tFRxJVYLiZu
PuPDYQXrBpoCczsZPK5xG0ZdFmaZ0BXHWkj4Bu6MeFrhxHZ/OvKZWn0kHedTgx0NaZ7O5PU1p+hG
y2wpL9AArxLgX27tHoGRJOhCJ0b8rcDpLsdrDrCKL1QvG/66P/72QPGaYcYsUxvC4zV+wyWuABqW
ZAFIK+cXDyLtcir1QY1+r5WmphaJeMI/reIkPC1d17anEcHRh9kx0nqSVJAzpUnAovyRP8WNIqYj
kShjFjjJnJ/yzMZQoAXhlXFitBnEk3A5LCLX/7g/+e0VxoMG+EBCPjkj69DJiZKoIlQhrWsm3C+R
0lqi09S6xXyxCoY/4oZa71EXtjcIg0LJMMm5+Oxr5EOJkmCtT3zxBnOf75QDl4MzWMPFzA3xkcQ8
+V3gnbzzmW/MFKguDToaLVI/aRU2KEpk131P0dM2R486L+E7HMS8nD14qF4CMzdX3cP91b1xL8h4
lEhR40mFA3n9VdM4j4tsocSyqAhKHPticLKnXBjC8N1C6X+9P9qtGdLUkGhKLjwsqK5HE1QDqtDF
T9yykdlGj0DV/cWdlK8u9hQB1fZO2Tm6N+ZHBxJ5PNOS7rxrL5YKKIVde2EeaHqn2s9Lp4rx1NF+
qb/BL2sefm4dEipITRADKbeuO/yLmfZo5hplYORLdVThdAVD0cCWppR1MelSfH14PcEmo/mLkhWN
mjVODpWtrHTdvAzC1M6flg4ri8LT5x8lfh/TAdefXSHHGwdDejQCA3mXQltHfEoea2my9GUADFxX
jvUUvoUQBXEEmfMna+i9D16uaXvwvBuvJOUBLmAqEmD11r0YahUx4NmlDLiA9K8K/O2/BV4Dz/dX
8+YoKCehHSndBdbofK2JzD6FRxZUU4UusYGfsauMe2HijTPA2kE0IJqQcDz5/3+6RxH8LIUppgpo
Bvnw2UzAG/ljgofwedHdWD+3+qxlO8dgOyj4VwjqUIJJTEDOXw9qxFGT9K1XBnGXWJ+deDG/GMim
/Fjwj/+SV71tHR9dS/gUZHyARCVraU2qSEspYaoaVdDbtnLqa7M/43el7PRRbk1LCuxCUsIHiWTg
elplZJppbLuMUjgQ5XWUq62iChGDaCgVL7px/g+zkjAOICAy4Fh9u3QOnc5F5ySwEdN+jTtImkY1
7zwD2yPG3497JjBb+o4Yal1PqlMUumxNJgI8GNOXMlzyUxgNA+9soQO3bZPp9zBywz237+1NKYel
dIJIMBTOda+1DsFqToZXB0hADW9WlGovtMYnlIxsL1Me3x7AjOClG6BhAIasFjLpyeH0KBZBYw//
9HXRX+bocV6tdIeip89Jw216szsESiWzN4xNkPaiNHxK3+L3uaXyd7q/K27sQkJrD5VKcKdbAa85
LM0op6AV6Drkl6F2ohfN1f/V87oMJqXeg3pvh+MGpoaP0jvAmo3q2lyZyAZlyxjEVfTHJFznoKjt
J9sa3EOXz3uUpW3s+37fv8dg1IXXJM6iE6WKOs8UaJVig1cL1fqAA0aXnXi+vY/lUMQeygGiEKex
9Ma9Nvz2MHBZQimmt8fDSkXn+jC4JdD+MhMzJxzN4NJtfsNQ9FsEnuogrPEN9wlxfvBrUjQC6ihx
LhQYSMyuR+wtA7qF8JTXuHFQYZnMk6InSNKULu/boj0aMbyPhjA+GQx67sbqBtPUFrJ0rSmvSa6r
TyRoHVzppFueePDt2g+5H3ZG3JxzCs4EfO+JoE6zabWiydSrVS7IOJGOWOzjVCkKRq6h7nxv1Hiy
ds7G5k1lNN5tmTQxOWLp69WkCWuAopDsmWGufHPqlU9mP+8BDm/NidgAjUwOFodebuKf3tRpbCKM
Y5wkGKdlPGburB2xZlBelLwcHw0SmJCkhXHepZb6+snJYystkddNA1FN9QtInvw0a6O+00KXH+Eq
42QUtBllPkfgsyHUcduHg4WaXIArvPZrBWAU2c8kpZjYFVFY/j2WSabmuCtGWvShN8IJ37Ws0b09
JY1bC0scS7OL5UMWZLWwsaKGUTaBqafkGFanXhdVe0R1yBpeU8/u/8NmAZ5JPMs9SllR/pqfPqPX
DlaP7wvZfAnQGquPKjl2Vdl1O6/PrVnxIkgAHZEYLYnrccZmLmZwNgBqcidFsLVP3O+Jqy8HLUwU
8z8NBnaEAhyp3Ro/HXahBqODwQCBDlQNvBRLn25uPi9FMe/Jmm6PG5eIp3NbQvwEcrk63J4aTUUc
UXAf5to8JWhLIYK/eI92rd7XjqcbOKB8E1YRyphEXmePCj3QQngwuqymS1BEMtJ/INImb7pdpA+f
Or4Wzx19Miog2jrwKmoUvKiPFQHdCskDGqWpRoeh2p488uZxZWo0WpEFJ2iAc7y6r4a0DGOroXbZ
5N0gkE7TCsVHeK6aj85QJ5EvhKxz3H9yNo8cg3LG+F4kqkxzdcrshSw1EUUURJWpBImqqGcFlUB0
eZriaanbP3S053aizBsTpdeky2vs3U9rVaJLaZGkCcjfwEynBKu02vyj8sT4mZcjPSohSjM7k9we
OnaktKGg4QoCeq1WX7uVN00jDYpsovZx9Cqn/UdRo/nXRpkRK7u/otvZ0QuhA4OZJDEtOeP1CReV
auJ+Q6GhmBSlOuh6o9bHsZ6xyHU7J079xCrEnm3D9jNCtgYRI2He5Flrun/qmbltF10eeIsVviD3
i8hhPpvdZ53w0e/SKULOsU+0nbdie+YxgXE47zT6iJDW4Cd0GPGRGmg7eOMCJtVLgWdOTvNwWAQ7
EwYZuZbsrK7VuOwSON7i0MHMnOUHFpjJv3lZ9t9csxSAUWmhf7n/BVfbhR4xKZ1BUwkUMNIo6xO/
gIZsFb2aXrlTw4Mm+3cuQn9HaWy1UwNbLaAcih2p074C9oqb7Oo5UAFPqbVrz6+4PttfmqSyqagu
yU7cdWsUGjHYr/CLKbetDjmGpHGGi+D0qpot9RLen1NqGvnOxl8L+srJyANNlRhsCmTQ1RtqhSP2
hbE1v0o+T3YwtFTop9JrEKNNBGfl6A2tMx0c4cz/Rp2O6SFQF/tjRHJoBCPKsn9oUeV8rtROTKe2
LAzdT4w8RKEwaXOWHykXRZojmljIFsBh8bpF8fLFrFKle20HTsihGguRn+k+m+NFn40qPqt5WNhv
ymTM9tFb1Po5MmMgRyIcSf382XSi6GNqO238mtVuW568em7GQ6Q2WAgXJsnbkwrsZn4uPVF8zbLY
WfywwTv2sT3+vnZA+Yn6qXBxpFafaNG1Gs1AV30Vfdk+h3ntnbQiT8/IdItTUwj9MUKQHI+iOfAe
WjLk+uuqjFZkiqkUo/ZqjMI8aEZtnSS40e8XI93bF1x4PwWU/zOUTrjDqw1BYh3y0JkYMIFftFc1
6zq/j0A9LG2093rKBVqPAmicbiNbEDGr1QKaTpwjXzUZr7he4H6bNFN4Hp1WO0W4kR/0uf+3SzW7
Os8DFLr798WN48VCygDLAby0afsbyjgUyZRPr8Iqi2OplNEnVc+dnR2yuuJZRsqaYK4o3NEMoRR5
/a5wEFR7Qqbh1TPHX+0ETcfJVX1Rxj8iRDDw9NzLbLbTwmobEjQ5BwAKWrjXAyplP9pNqWivqV3W
T21afp1NHBcfXTsGeVeeokgiw7rrQbyq7bvUFvpr1AHh7yMtPnNfLMf7o2xvdGrjeMOjBIWUlrHW
y+vyujMUeuevgCDC6jzUS2v5gKupj6OnvcsmvPGpKKJBikftDGDuelKO04lwDgfzdYo97Y8eId1n
A1r8C4iF6FVAzT9P2ZzuvMU35ggelmGhrgCyWosLKZbWzujGmq8kxcp3023Cr8uYQPDCckM8FoWz
FwF1c9rwX6XJaq7b7NY4a0mTuuYrkkZoKSpWdjTrGHYZirTHkKbczgmzN4eb8WQDTmopUBeRW/Wn
7Cwr7DEKKci8pmE2HqfQKg7O1CJpXA29j9Lx9On+ftl+QBkRv1tE0Hqk8Xg9XlIlEAfRynglFnaG
Q4htYPfsKG7ZPGte64gPLTwdwPp5kVk7ser2HsOhGUV8qX4IhH0Nu+xUQrxx0azXRMzVIZzU8G+A
0IClwEldpiaaP5uwGQ+TNuxJHt1YZIkqBZpLBQCWqHE96ZSOdjS7iNrRTx2PdRp26BvPoQ/a1PXL
ctozz9yOR9WEm9qiESFfh1XPEZ1AUUOEpdrlRKUPhTy7ZEsSH4wkz3A1H+bh3/tfdXuhMR4aiyTC
AGhJBa4nOHtLbOZJp7yy+qbfdSW6IK7Yaz+sIZ4cDoaBQiUnRt9jI6g3LWbmZLbyailWUJrZcmyH
+q/RUv+1OiPy3aT7ksRue3TU+W3UrCc3xQv1/kzl/rx+DPkJ0kIW7hAh1DoSAzcO4JPIJuhNu4+P
9hTa45es4oyhZOy5XerX6AoUF9wJ4vBHr2mIGDsq2r479+72HAGCpBFDzkVaSxf9esUXUxdxlmRR
4InQ8+emrzX69G39l11DwK1TmItmPIm9Ist2+tIkj+SLSiVJ0VrOc3C8iUZpkQSVPdtPkANa7M3r
olb9NtbtGbFl1f7L0GfL8uvF6L6WmjB/3P8C271GK4PCqiEbUTzWqzqF4zSqk4zA02K04F7bTEtP
VinGnR29PULUkmTpH2ceNtwaY5VOTpjl4IWDUtFVf0zHF3pHru8Nygs4gr1awY05cSVSSSUeMMkl
VgeWy6oTadQVAe4r5R+ZUZon10vHp/sr956NXG9eJgV+Epk3DTnKdd09xg3BXHSlCpLUXWzdF6xe
5jcNhdFL32vJj6o01eXolWONGraCrcP4EqGIMR7dEm09u1YH52AXmOx8QZTK+x7RJdF8zQN+fEhb
VVTHWfMi45kbx0l3uBu3lohqM68vbQPZOrje8EXaO1XZe0WQar2N3XauHJwKwfn7S7R96gE4SfM9
CEfgjTfFygnZydkLy8DB4gorSNc+jmFuY95t7kWdmwlR1AO9JXWT2V4bRmYfLnZdOmEVdJqXHMYh
Vg4uuuU7zdTNPcEonBX2FDkQ/b/VzVyFaV9q+VhzYAsM1huDUKKZbcUPQxQ0fcDww7m39Qd1aaVA
lNSzIF6Crs00VxvaMMbcRslEBJ3dLYdW6WHdmtp0uv+1biwh+RX5MJaqVC3XJcu8mJJsxsYlGENt
OHRtF5F21snx/iibPcFc5C1LJ5D3FJ3m652HP4WViGRkLijSPy2znb7mhDZHKj97TcftUAgkvcea
8HShva2WbVqQnh68pQ6wfLYvbW86xyGyoS0q8cMPCAEQ1BPoGVTvJALuelZUYjIDsXkR9Nqk/8a3
yVBBwa3ulIp5Snwx9iGyN4v+aHwrh8XyCQvAdyThaoZql5Z6XDciSHUDQl03p6dhDJc/wiwuzl6R
Kw+yldiJDAhogVCaXGtTPE86ISsRpQhUN6+fXFDalzjLulOfOQ+2/d6HYjEl9pOOMVXD6yWdLK03
80ZjqESrn9QUYcE2MftTRm3oQ4rw5Kf7G3O7/dFUIRiickeGh9z09XimU6eeEhoiAJ5sn6rCKs+F
pjwIMv2fWVEh5AgA+aeEcj2KJXozyQdPBAgmqsfI1Qo/H+3lbOlzvZOM3JwQZUjaZDifQma7HsrR
MnvsFlcEi6WFf4G0Gn9pu3nZueO3VyLL9tMoq89EyysKFaSXAmgi1iGxnW46GKne4OwDrvW7Yo3/
9PaQfv0PHwuTFHlX8cnWiZ1wSkuD2N0ES+RGL6M0ADGw5Hl8BdnugFjII9FYWDv/WmYXKnFjN0GP
EClHOcUQKk7mh29EIhIJbZbSY9AOV29xiDeMaFw2ehum2cFE7DJwRTS9OFpv/HJ/2W7ciJhP00CT
vGOeiNUeB7gYQVxbRBANXvQlbxb1edbiD9GcDDvR0c2RqCkAh5XY23UpN6FsZ5WdIxBjVvuj27qJ
r8Wpe5gT+gv3J3Vjn0sNfu5d0DISvn29zwljOmMo0ibopkg5FLVenvXI+PwfBqESKasJdF/XEWyh
2r3dxmUTaDKz74pl9LtZ2ztMmzj5fScQ+kq2CEXI1X3eDNi+1P3AhuOkPosa2xkxY8JEsCaeo6Lc
Myy+9ZV0CZSRUSzesfJw/1SvcBKqWl4/M6sknFLiwLlXzqWSdG/9YFX9zp649aFADoJGkyIiFOyu
RzOgmobFvDTQv436kkQqfrUW7mX3v9TtOf3vKGtsWOhBTUNjtQnaJGmOlPnLg0hx16ri6Mf9kW7N
hw4CQQyBmQEG4Ho+cBC7hcJkEzRKMjyn42IeonYKT/9hFDJEPhLbbwN5jvSyQojQa4Iaabtjo83/
aAUmR/9hECmWQzeEiH0dqSeNGJVozNog1GPMaMduvMSz9XiQTvDMy8fHASG4wf6iPOh6vVu1AYAJ
90/NGCzv2cTbUb/8h9lAgJUcN97ydVKLmV5nL2HRohTbLIvvZZNq+01Zij3p1Js7AFgt7QJ0Rc11
/aLzrA5CV8KyFfN8JDVwfCwWH85nubMlZAGQPeJYvHnX+yzvrSkZTKTlcOszTmHdYn/nAMV4eNHI
0aSoDlJU8Bj01SgD2GirsRGwywftkKaJcjTq/vEbjmAEPIl085B/rkaJhtTGssiCNYAz0i96kqj/
wIQzPkVLlz1PXEJ/3Z+VjKeuknTKSsyHPh/lLqrqq8fVLYfKmVzA2ItTq/1TFXdC+TLGc7+8huNc
iddyCkP7nDgYPD/RiO6ih0N0KodUgtE2IwUBOn29rGPBkk/mUAdZ01KijaNI+1HnuNgcYIcpvyMw
1O/dgNtXhKyHEaVeMntmHVCYXorb32xyzIhg+kNZKmZxBsewXHDng7bs6EWxVw7ejil1ryRom8oN
kZK8lX96SdQeomgKTC6IZnWMj56aC/u3fDGG6KtiNorxV52l0U4RY3vTX48pf9NPY0btOEzUfLug
61X9Y0Zx7GjHRff7nBGD3t9G24MurxOuejru0s139RVdd2lNBY3HAMaWcpwaUNS5iOqdB/LWIrJV
MR2hVkbNZzWhZNC6QW1FH8xG9q0w295f0vRjv+jPfVrtBbe3Vk+6a9Hjhn6sr9P9qtKWjJJuH2CV
2b4gKPY3yOb54i54Wd9fvM1I8vZiR8NBoK3FE3P9nRSDyl/dTV3gVrVyTFELhZBktH6yzM3OUJvv
xL3Fiwxa2iScoYp+PVQxiyqxsQYOwhLVryz1+mPa1XsH7MaEiAIBgAOzkujp1YXcimnQEr0cUD5J
hO5HXfJ9ysICj2wLx+qHF4/quA1ggbNMD3K1J0xMlsXo6gMgJLuCpV7DVcWRz9Pqg8B7d29qm/vy
HVEPOo5sRN4fq/uSuMlq2sIcA90deQZ6oIblAW1/u3nCHNOibTy32DrSqhu+CVK+ficQ2S4tgahU
4+Qdoti1wY7OeA3widXAzvPkNFBqObRa2F/GxdrTW9hkrlSI2ZgQ9Tjb9F1XwTbgpiUWY2GA8sUm
WSPOIjtx0zNWcGag543zd26EyaPdTxpm3M28SVL6mdT5eoO60STo5DZO0LtwIy50gCLrgia7hm3Y
oMx7ykvb80DVFfll9g7dMnqg18NNYz9kUVe5kJsH9dDFmu2r+u7tuP1o0qKBJjwcOc7eOm1RDPTN
PCNdgjyGWn5s3I7d6XStW+Jdi3DYziGXx+vqTUcYlr4VzTgoBZKsez2pWkul385sBFgfmse4AvJk
z25z1q1JxcVO6Ie2T+gnUwR+aoW+9xZs9g2ig+/62TQDuWXW8jZ2DIaj6J0lQOStic7u2DBEa7Rd
/oE2V2NhjYynLsa5uGOc718Gm9PJ0IBGwKZQeyaNMq5nbmoxDsFhpaFS7tb1OR2MWDt7dRzrJ07q
MB15di33YMVTvpxqpTUfFNuRiCmQdKw+uGtpYbZKGIVNFFVpgxmkC2aoVua5v2gxsVQ8ttoX3KT3
miybTw3sTIMc5RL10idc37RdX3jJstgWHCmledKVMLOfrcrKaVPyRp6yMsFHdhQO0Aiz0zHiNMmU
jdP9Vd8cIvkjpImhZGs5hMbXq66AkijmPLMoMCC8w5WUvyylpe/0FjaHCAoA8tHkK9RYdWCZ16MU
bb24g4s42hhr1cs4O9mxpu5/7K1d28ubQ8l2K9B5LllvdYDolJC0aG4YWF5nzucOs7PiEOGEuxzM
Hj1Y/9H1Q1KYKjX/EAZTQr6emWMIp5iGzgkmr458O0JqWSRJvZP0bYInKW5HsgeylCrKRhq71j2a
TZnrBAN1ujfHbfR/HIAsz/WIF6JXlOqf92e1XUQ2BdkyuEsWkg93Pat8UIyl610viGc3g4aCHMKB
hm7+yUZ27dEbj9eJorvs1ksu/9qLpNGtHNfpNgzg0peorCtzc1Tqpj6prWnhXo1JOVBJxS30k6bE
do74vbnsrO+N+dJ8ouMpZd9l8+Z6vmltufRT2DQVmu9Pldb3x6So3NPg9POn+0v7zh2/uuENol9q
1rzOtJ3BRF+PZRu5ZFuM2VsTaqLzYxzc60vKhzfeMlX0zclOuHCPuPvimdIQKXRntWka81IP86w8
cSPm5AJW1MLEGKVddWrE6fwVjZeyOStpMoa+XnZ29qFZjGYAt+lZ/zatsCq/sgZtHqGRF8Pg26JG
hDrOPKP/1syJySgIojfHtM/77jjnaYVA08xpMv0saqBVwvIqw18z0wzHJzWr3MhvuFAUf9Ts9jJT
oA4PyAqZxiUzu+lNKzp7/BR6dhg+pz1wuY/aqIjmVYtE0xxbr0ZPYyoT03gudatKMb02uwIAXW4W
v8Fvm5dzYzbhdJjTZSp+7R3IuZcmUqPolOpduxxVi7zId3N7+gt9lzI9qAYH4pQUBQKBdQpx9+QW
0eT6o7sY4lPW6gNG9Y1tKU+oCofDgXM2RmfWVTVPS4Zcz6e+pHXX+to8j95ZxdC1+S3G/91N/Zxs
zEBCRIjOfGuUUWA0qGrD13Ro3OLPSe/74hclaagDR3WUhb9OAj+n4YBXfBy+uEZS9r+Ek67Onz2j
amcwKYkWPS9jo9V+jTxVfQHgZBH/EnnanwDOutXT/U23veX/vxEjgRnVybWf1eAkXDCVUb/FiMKf
Wkyv/FqP2tOjo8C0h61HLQBNAUKz651dWG1R530+vpGI95/qwhxOaazvdZm2IQrdJXIuA4qs1IRY
jRIaZjsPirzg7Vw/YmVU/dqoqO+eyl7BV8dsS8+iqJwOvz86O2rjrB2SWuwNY02cQwMiaTA6St8U
kY7TIZ1H049dYZc7WcL2rqezgFwrEvV06mjxXq+iqDJT7Xm13sas45ANlZ7/m0MI/sbuB0fU5JpV
73w4+VdeX0kMyYyYHqVL0OnXQxqxjtWoMLI3JVsq/ay3IsxPJZTg4SO6EIv78G4kzUESkk3yjtdd
vS5JRZHGVRFHKJCvPuXDrJ3D4lHOO+EcfX5QMjKk5F+8VcxRTmO0wHYMg8wwu0sNNvJz1S/Dk4rm
3Qk/aPB8j24QBuSDScUQ2QlYxY+6mZoprjBhAG1Ov3gp/hW4QT1oGSenBZ0SlAav1bv01vW3KihB
lbadpG/eaJpvxhLbB0eJnJ1PtN2ENIMo/kP0AMlA8nM9CmD1FiPEInsjPzX+HIVYvsUGrixG7RZn
Ra3LndTR3exAyl10xNkXNHMRDb4er5y0BeW2oX6rxtz6oBHiD8cQP4Tf6FbFL8xUfeVSGH60kzbt
VNpuDS1bEOwViVlfV3CyPCqmZjDFWwkbd3iqyxxBXQRJFgyLZsOpLjOiJd3LqEGkuyx0ynZYANu7
mb4okkw4QgE9gO55PfU80heqBvb4Zurl/ILWdegXFGZ2PuitURC3l+mVHGQNaQ0zivi2lU9v7/BO
USjJj6mulz2ppO1NQs2Bq4SQkSOAXPn1ZEogYzCChuktbcoPcag4h6yLUqxzINXcP23vNsXXl5aE
dpORk7qADl5Xc5bEFEZjpPMbnpNLCRI/ij8Le+67g5Mvenkc9HFxf6nbqFFPxB+W+GXK7E7zR6gq
419RoVA/E+NSRn5q9Yp7skJn/GiNkWJ992LMYB6+Y/FTh9VjSwMFfu/q0lOcPNKIeuY3AiBZiczV
p0nr+jfXIZq5vzTbw4v+H/ElZ4ldTSPi+iNEhjr0C7S6NyLaofFbeMNPZTwO3yvar78q9ti05/sj
3vjsHD8Q7/CvJWp7lQUZYdaMmZUub0PWDy/QFYvDTH3x6C6OtrOONzayRxYpufnI7ICguZ5c2GRK
ZHZZ8abOqvbURUt8gPCa7SzhNsggwOCKRfmeSiip1/UoTqIaiwKZ9q0XQ/+kp2b9DcakdVKoC/oe
apbHvO/nnXbKrakBwZaS6cgVbVJXqQgfTV7HoDVE/Dopi4NOjXTv4Nz4WNw4VLQQTuGtXwcyUTP0
qZKW5VtSU07waGRcwCKVh1E1sl/Mean/7BECKHxIY+MlbMaXSTXHP800yl9yfBo/0D1vTlEFzM02
iz11i80aUKyU4soSMwIZ711k8ee+h5fM+uz02ttQlBQJLLf1VcXRn+/v1+0osoQONBR0DzXL9Qmh
KwfBLMIxPp7B7C5Jpp1ccPc7W3WtVMnRo4ROlCr5SBKJutpFKTlvleldH+R6Mdu+ZxK4/kDioW8/
Rosl1NeyJ6V9oiU9Q8lbHLe+5Iq7uC8iKiP9EPZp2p3wjV4mf7LHgfLJMhd7wm6b7SBVlXhG2eUU
HUF/Xm91W6NJ2DdNH+iKLvw0McDZIerjK3qm72y97bJLmgElNrD/1IrXxRJQBCRg8LgDOinNYXDi
6mKkmXd89OPKI8sIchApZnM9oRyxYVyWxRBMZgvGxNPjC9XT4tFoTzKMJS4HpDHlwvfn6aeNqppZ
q4GlV4NFsbWXasiKo9rPys4W2lzl76PABqFOiDvlGsss4LSBk28YhRzH71Pr795YniqB8YwdRnuG
rdutQBGLjUB/Qjbp1mU6a0xJPnNDo9bthYlvZNBBrFZEVLpz47f7X+nmWLJXbkCYwtZkdTaqsIXC
idxloJQp6uJNbB4qhXfDsyn43h9qu+2YlrTUQbUMGOuaeo5fXt4jwqAFYxfZB02NwmOyiL0u8ebJ
4FOB/YVAjAIJl/jq1V2yfOz0hcXDU646jn05U5/plS+dAXWnMar6rNnJHgns5tSo3KoyUdwmw5Pt
xi2lQy1Y5rk9GyU1wTjr90p0N0chpIBDAr6Zd/76RGl9F7VxZWpBbNjFoW9L8cHooz1ji9ujAKFB
nFySNladR7ub5kmA58TXqrMOYZqKZ0Vp9xhWN0eB580tBIFig67MrBiJztll3zUO+v0p97LolD0o
yM3NAH9LUl/IqNdgxGLOSnsg2QhwkVoOepG82Wr4Ky7pv6ZV/TqUYXB/i988Tf833rqMH6uphT8O
Xyituz/LCKuT3ovqo1X2e2jwTddCbnNwAvS8SQw31jwt8sm9OStaYIyYcQ66+5RE5ZMTIwRiiOWr
WKo/wz78hN/DgwoSvKb0FqFWShMk9IvWdOk2b6wuTdgfCCGEF70fZjDGXvmUkzI+Gs/KoaR/HLko
wKR1jSnr2BbLwiaJe08/YJTt+pVnUI0cu7085tZ+5MIFCM4zQkSyugdVCs4t7VodW08PV0KvUF5s
WNSXx/eHTWYtYXBk82toUjKZvTU3Qg+a0HFP2PD8CIFHHN0o22uyrw3V+Ewggihs09cFUkLT4vqy
gMzR1mFfLUFpZDH6pRPYo7nWD3nllJcRO4u3fomn137QhnOtdeGZemf9VHbRSBnU2VNS2i4vIHHi
SPjNRGOQtK5/TVEas2Uu5hJMVjQfytxDbHspjYcDGxJRMFgSs0P/dq04Te+niZAZ1YOSZT1G3fCn
NYk9eYLtVLgW2Y+I7tBA2Khg0vLNKMoYcxAptXLWogEfNLczd3bKJuJAugQsBu1uSTjncb5esDCM
ey32YidIhP1xdq3XAXygHyPfRft5b7NspmTRbUGWGoYkmCAgGdeDeRNyokPaWgGSWuZxLExsbwpj
T3Lz1ijQKiXEkO4O3+h6FIC/Q+pNgxVYjSV8Wx+8s5n1e/zom6NQtIW3ChwBhMf1KK7bAMaBJxBA
c08gDSsGDvdR+OX+Qb4xitSmkI8ksgA0zK5HqYFdmAsk0SAyquWIEbx2GjplOt4fZfOc0JKDC4NM
r8Rrb0Loafa6dlJSF4WstvsicrpGiZF1/6CL0u8cnVtDoe0EQZPPIyGa1xNyEwSdG35IUPRD6VeL
PlwckyZj4qXNo11oZgWgSTqgEhOR/V4PRdk0R0mqoNOoZPER/1W0R1T0ydti2YOF3fhMGB5JVij9
dbbdaqikqrpCaWlqRiqGr32o9a+a282PvvpyQrCH4AWQ6NCpvZ5QE1PvS4yECXnmHwm20M9G7yE7
4E6PVg+lcAPIJCzkiDUROLgeqOzQcUmiInozUBs6ubX+T4Uo3aMZFQEF7x/PhxSl2qT+vYgS6hYa
Neex/IyRYvxVQdTu8/2dvfkwHBDqUxq5m0OHat1tprPTJ0O2lG+DShOnaRExdnRl3NnUcApZkavq
JEkNPQfSUEqTWzKZWhIW6nbvBmPTzNWx1t3oF4Hl3nToafuZILb1ynljQUR+jOdsjL4lczW5nxzs
LvWXCP2s8bc8UbPyNJcCnTibSLg+0C/Vg7rJhvA3bRzrxY+Njl5upSmD5evpYBvPtaW4jY/nAawb
v7PbCe9n5JPLCx6uWXssvHnO/cpVI+WoY/czHTKb4P4cdnlr+5qejuapUqfROBfe2Imzp7VjcYkw
epxe+sG1xcVzwuKcoIzmzD6dokn/PBfVMv4Obo9esS0m9yXKYlM8oSfrxc+jl1X/5lwnP4jFDe28
jKkbffTK2EzOUiu/7/zJXNTkONZAcz5PEynIpzAz4/gyj1pDuUlJ5uajProWzg0UmHG81cp88o02
9P6sip6zS6ztqagXYGbhJ1VZfLFjsKyHqTb1zK/QPS4/EpVMzVmY6fJZzVvnj0wb84pfm9fxcVoU
80/XpA5ycudy0b/Yw/9j7zyaI8eyLP1XymqPbGgx1lULAK6CQbqTDL2BhYSWD/rXzwdmVlc4nEUf
zro3aRnmJJ/j4Yl7zz33HM1o9zHevqpHF5ukughd1Og0W0FlqhsTMkb1Q+Rdeg/pRVFQNCGK3Bat
getv3mAGdkwUJNveTE01DLtR4By1TRM63PcBiS5aFmi89fdDrPSfJQBraD9c60bmOZEU6D9BUkPZ
M+cxm37hOWepXoKrSusVY14JLzOTwHqYiRadbd3rVe8VeT/3O0MpjGTfmtaIskBeToN0y+1Oa6be
6OGpZIrib441BOlGBgCMtrWdap8io9A1jz7FrNo4Q5pb93I6ZTSu90H0EA6Sk3mVKSoJBSm5rv3e
SgaZhdH1qj+MUYQtKm3o+k2a9qnyJh+CKSbnnZzk1NJwPe31pkhnl5chwSgQVm17OVoFkwdvIYl+
zVPY2p4TNvn3IBTFgxlioOYahI3Cq8IheegmbZTfZXOn3U7ymGHizEpTHKTVTDnxpsKQSh9n2HI+
tK2ctzgwgPXcG7OeJX4b6VJ8VPRMSnYJaXK4g/BiRptZKm11M0VtB8FkeQ0f60oR6hasQzU8OUmG
ajuWSSXvoLt0qqekVlS71O6dcUd5KJncKM7mL+gRmv3iXsJ+cvU60DM/RjLnS69gvOQL6B2Vi/7A
qPq2ViuGX+Fub2yaVsjmT0Wpc9mLtEZNoZo46qnW5Ng8KXIpytSluUx8Stm3imcaaahChMuUdlsK
Xf7+8lF4cfOaIEqLKj6tynBF14CFMsjDkEllcwyBsLatU8V7I5bUD02LpO/LQz1z6i4MJnih6qKJ
sfbmw3nEiFQhmqNRteY+6ofc03pF818e5SJ0XUKipcZFnzfH7rqSVrSUvTDAbo41edAbGO0NHYdk
OVDPtwif/3h5tMtngrQEhsnMEY8T8Z3fibXkBHI2JN3RKYcJPTKzdOVQrjcvj3KJIS/oDhqbdBsu
gg9rViJNZFYX8qqOk5QXg6tIBaZBdRXSXBskitq5qa3Z0UakeZf/UJxp0a5MpQAaUTqU4m2RpeW4
zWqaZW9TKzM6Fxfr4NWVC2gfVKXpJiVpXtir53OB4EJAIaZvj6nT24afD4N8Y4zO+ErDdXq36EGn
PsAdTn0asPp8HFVo41TRYYc8J02kVRr1uQs1NHlPBUffjPCgtqHZFeGVhXVRIkZ1FGq/BlFzMVFa
M++zOBqDdiAnqq0+OFjWt0QZ8G4LBa3HaQFVImpNV2066dXdUTAzaYKHVYBENCpIq+cNZcSq5so0
74pKGXf6YlaH4tPjy0vs8umIh4EEnpIjA37m+aQ22qzli1banWYH0taUdO0moQrqG5Wtb7NUvcli
JHMcMWivjiqJxEnK0fskniHCPB9Y62ouQq117oaa+Qvhut0IrOiuRP0XpwI6dEAf5EqL+d6FxyLZ
X10PpuTcNV2Q3DuplWwVvZI+thEEKNQZ5vcvT+flscqGBUbnOlmYE+seTaVik0WBMxw5fWWu+ibx
E+JHN+rGa76xzwxFgkd1ieifc2hddg1D5i0a5e6YG1Pvo0uXvkc1U7upSqm7Upt8digQZliLVAxp
9T9/V1JUT84Q6d2xicPR8thuQDpGGHYEWHJTm9uXJ3FtpsZNAY5OcW4xiiH50Jfv81t5ZaqyVlYn
azi2nGj5kdZNCXusOTNQhLSxdvNEx68dCqOxVLfUerl+b+t49sJurBIL+W8lDvc4olMxGZQovobF
XIT3fD1I25xGHMmL3ez517MHqW3h5fdHS1JiTxsSgj3KaG9j1aHkZNS0Z47StQrDMzcOgCRdQLSc
A6ypy5f6bU4iDZWPicLrkWOqi1wcb4xTwJxcmfvLV73ca6yopY3xMiOfMnQ303wej2pHSdjTpHI+
YsPqxH43zXp4JTR4ZrQ/u16shW58ARdOeTwrYGfzkQbJaR/HHSTWII7f0gv07eU1dfnOlk5JYNYl
W0aUanXOOSXGtvkUjEdubukercbQOICZq36R21q+RQ6mnrwsHZrIe/XAFNtBkbnGn/Rsz99bZoVQ
TmCqHoEfKh9IXXIjRRr8TnbKo1LX2X5YguCXB7049pAAJxxCpZILhP8un/+2WKwZUe6yD6djkU3O
Q9zP4U0hGQ5yfXH/VuQpivIvD/jMiwScJKvliMDnda2equidIJ0qGJDJvw2tBE0TNMHfB0Eb714e
6nIjcG2AU/IiwfqddZ3SLAJFm618OgrZjm7UJEWFMI+vOSU8N4PcS/QLo2Z6CbWVuhYqpDTTUQ+i
6YNlxMIPFSPbyV0S+B0K2VeIYM9MIPaRaIip7ARW6uo6bGdTICNRyEclc0w8WauOqBUzu6QZrxnn
PDOBDIXMzaKnvjAKzxcHVjx9GYtaPmrhEGyQNNf3upa8GhEF/WC3AVVSM+SsXD2QlmdZVCB4fTSG
Vj+kgzPdAoBc03l45lnQ+ANv5SCGGbSu7g6FEJSnG+UoLNgSadaOdJaOuf/ykntyQjsDdHiYBd1F
AJaDn+Lh+ZQNVhxKthXIx56aoeYHlQZ5rgStQESwHOVv0mhDaW8hJd9PTVQ7W6j/IgyBWirJ2U+N
rKaeGjjjh8kap/mrOhSZtSlkqzM87EEH+9iohZx5sgll+k0aNM13K4jN9k1Zx739HsCsktEWi6lU
akYUJdsp6qVX2sNz6VK9WGyaYdMxnWvmRIs6W9YXtXLU89i6I7dB1z+t4oWVqCgfX57QZ3bX0uzI
FiYvBApbLY6xyTlEElk5ZqVM37ZiQJp16a3TTgDFjdg0WaKaV0LBy6XCnUhhGQhp8aBbV0ntFvmy
cSzwjZFSdafaMTymWRdXlsryzc9XCmg2bdRM49Kuq66eLFWVvkgRaTg6Ztl/ywzRb1m42kMxAwZN
Y2N+1PH1PiiTrF+hsl6eIORHEElJtNGh4Bw5X6NdoEEZilijiGhUb7NmUj50KYTdYQL5e/n1PTOV
DEUdGCCV9qc1nZELp5VEyVCBlg23GkvlTax21hWe1uWVTUSw8CYJOEku17pVVotmNTbw2hG0tPEL
YzC2+VjYt6PahI9pbGY/HLzjt699NBS5UVWDw0rnJ60M57OI0nLWlIWqHanCOJ7ZpPEH24mMVwfU
CxOKt4QkPGX0tUPaVCX6VGIddcTUMX6LMy9b3R7MW7O2rnF/L5cFsAukUw5Jgmr+//yB8tFyKoki
6NGRo2/N7LQHuaum7RCJa/W8Z05J1OhoAKE+hVwhB+b5UJEJKqvXmnGEvZ5KeBrT4Jds0gThp4Oi
4/fox/pQ0X2EqZLyxozmWfi1WZdH2antZqPGYzV9jOPRQam015cK16jLyT60+vhUT2k4+VMj1T/w
fA7jewueSLhXkdjIN2YhxxEtSjaGz0qXx44LZ6UOaH/KxHQt1LngQMCMR9yUuJ8aD8H46inRZy+C
wS61YyPiX2Vba56ld4cqoAFIjcXXqY8OU9rgaSZdCWEvdx0jU5Sjko+SDQnk+fSamZgHoGL1qDml
+XbWJelrZjTKlQ3wxMM7P8GWVlAuATRZGGcN1/UosjSz3RhHWqJsD9DcuMtss/PDpG3vFUuIo4yK
724yutIbp6E6YTsQ+6XZXvOJu1y5i20xdzpBJeVIZTkffgtiSeK6GBkC+2hhO+GCVkpeM9YlkPec
bl6765fOv2UzcgEualvnQ7VmGeYBtbSjLtnxRsPcglIC9YSXR3nmgaAUkzMCYGHYsebeTnNaVZKd
GYREAMe5EYe7Xp1xxI5YOy8PdXkNWUsVn8B1weUu6tGIu6VOVwnjqISW5E9h1743lbT3wsYGBVTs
iI7AUZkSf9Sy6ko7x+U6ZWwqeRzcrFZg2fPJHDK5imWVsZM4dvwZBwmSHTW+cgc9O5n4GdB4S90O
rerzUaw+w7FG9MYxnqtuF2La+zYiEdtiRn8tF7jc8TyQtRDBF6sGmGPnQ9WNNGKpKhvHCUom2qHc
EQ9OnIuPEcvWTzUt/5E1SfcpAGkL3TA0nWsKps897GLQy6qhNnpxX+ixHvWsHeNY0enwOEpRf4vW
YvjRzI1riNkz+58rF7E+FihM7AuvkrLRkaoIVPOIoE9v7YO5lyw3rU2H7kgrSSyvdKLhQyniJid4
HbN+Jzsirm/NRsFxqoaQVVzJ+J6bfwJmbjEy+AUcOp9/PZ0sFEAb86iHYgJnz3JqldO7StQbvTQN
VwTKN+GEW6XMXi30C1eeNihoIwowFMz886FnLE+GxaHmSOhse30sBzDSw2YXN2135Smfe8eL7gp3
KNNPF8D5UILCCSBlZB37YlRdOE2YprQmGiVpoD+8fDpc0rR4LIRrWFBEIKA9q7HaAU/2Ohws1lPb
Sz6dccPPJKtRacylfL4fFDFNrjV32XEa0nj06bIN0m1btt2DSHJz3GmpGl1DSpZBzy+eJaUn8AJF
AEJc86j6ImxFXUb2cZAb/a7s8/52hE327uVnf2YUchwEHNFDXSyiVm/UjMOKHpLOOVpDN8I5KUT5
pTfM6coB/MzbXPoYaIQiy+ZlrWhHZhlZ3SzlNjdKnkI7mqaHwVCGrRKZ+pUnWgKO1bxxDC5TRoyM
kPLqnrQSfba6XraPmd3273sjCm6g11HztDLZlfWg+/DqGUTIBjow7SNQMvTVyVtIZa2CadlH0woy
t2ozGvXs9poh+nMT+FTMA0pf7uXVBHa90ELHTp1jmhfdJrC7zlNKK0eQV75mb/XMknjqWIMUtEiL
rTVXDSO0QqvOnKMY68kf2qryULy7JjPw3CiL2wI8PmYNLazz/R01zTh2oD9Ho8X7pEVcz0+Aefav
fjnUO5C7Xjiy1CFWZ+WoRAWVyzQ8cSsau6IcOlfWgmvNLc88C2QqVgHrjfNjHZqZ6Akjs4EkVDVo
mdfFVnpIOSGvYWIXUQz79Enkl7IxwdnaINVOBsXKsdQ96bndzf7EoTW/V1JRgIu1o2RjJYX3mU+/
dqV4tVBlenvNFmZ3Ntq6uEfFXB0fMM2EsQAw0GQewTnu24vMhJS4Bsfc51hGdMWt8bB1fOyeHP4/
7QppnwWAVbe2PZSwIGSroK4SG0b+vkHI5NRytsQY7pqt7DrdgAwX6gpT9q3EsbO5LS0kFVwlDLOH
eYwNvIKkvq0SlzpUgPNSjcDMTdUEEGm0UIpRWMDP03FT1Ui+Dyn+og9xYrTlvlFL1djoKBsNNyOa
VpYrKyDFn4dGjmc0q5TJvJH0WLGOsZOV9SHGSCGgDWVAWapQJ4fS3SzmycUNo69cCYnStPFD+IL6
N6XFi+fnKxceoRENh5RIKSLSCbFKi3qtgYlNfnZU1bzdtoJmizyENf3KUSwIzE8wPkfrpYpXT6CB
JslkHzvCDN/U8tBvc8TqXx7l4kRdRqF9iD68JQxaB3xCkhSVxiv7aJddcjIxRXLzPtRvMm0cN8GQ
iU8vj3exnRZl/0VoE/iGSVxfFo5eOyWfKseki8ttrSKMGzW68eqnWroaCWVBNwDQzdUBZNAaIiNv
oR6b0Gr80kqqLX1v0o1RjdLBUOtrWg2Xs0imumhCwMFWuNqX3f17/pbIUmc2Qjvi8qSfcNlzIjeC
Ef4hDDQpdOUO2+iX53F5grObENANavSinbDQfdcQ2CSctkq1nkCxyXPLN6yq/qkPU1TtzIJDflcb
0mhssXYYzSuAzpOo4Gpomn/gzcKeXgD81aUI0W9xvnOcYy7GbrqrRif7nlpF+qmxhjTcWqnafcHU
iHphlo7hiI6kg4ZL5wTdz6rNhXRwMgyqXM3MJMdnTdpQ+jT4Hu8j0xbqjrS0mf041i1aNeuxrT5r
Vh4iV9clk+FVadPFmxJMqfG72CjbRycwzV+B2lsfaWHVejee0EF0ZUiCX3tBgXj78sQ/3carx4eu
SF2NrhCSvrXesiIpU2ciPXJEN6Bya6p6x8QZDN1NJsf4pvXTh8Lu/Qn1/u9N2YvPemNW126L9ctf
YEIiR1Al6OTEj+fLrYngWiHv4BylJI13Q9soDdVpNUy9qU3TK2Drxc1kE2+BDi4i9Eu/9ep1B4PW
FqIRztEJYRkOpGYuPbJfzDHX3UKqd0Wh3oc2V83L83xxUNjAIXCBwENJ7s2LZ2ysXDbSODkNcdl9
GqQyc1EzVj+8PMpF6LWMQs+EAvWIg3wN7xr1jK1XWiQn0UvpzsoV+W0xzukWiOtafnVxRpC4MxBQ
AZABcNr6jHAGkSOzBvCSObhJmOPnMQ0tL6Alv+366Mr5cPlgdLku4BY3iIrowmq0MCrGMqyq8NQM
feWBIFBpzirtTsm7V1sSAn/AzwYg56FAldTz1ZiPIyp5eFickrGkyFM3+bbPEI15+U1drgeeAhFF
wAnQSLLG81EkwLpSLWruqCbIPOKO6FAmobN7eZRnpm3JmLg8qGMDV6+AxzqySisdopRpS7XQr0qn
+mLPtPO6iSgi2X95tItDnKIJdyBPZKERTEXj/JmMIB7MfODelY1wdo0cZTWnlr43VX8jJX25g4Z5
TXfxmQfkjoKqjSzNcjeuhuw4K8w5bdMTNPfqEBgtpa+plTJ2Vxv0n19+vmfembNUT7iIl07EJ/L4
b9diZI2hLocVolGlCG8dxKnfJXpebl4/CsVXlft3UXFZzyIYSSS1kpWfZmWGJpdL0gZ1jvLKu3ru
WZbyK7qVbCsw6fN3FYWJUiBckJ/Uzg629KeYX8PISL689lnQhtGhSS1C5EDBq1Ekp0rDxAiYsUqH
S4wgnhv29TUjzMsjnVEMXgrNYshZrnfsbMmzWoqiOJWZNu9yuro2zpTOWwSn2oMuqaNbox9+09a5
eY0Gc7nktUWPgAOJjGRp6DifxmBQKkjHUX4qFasfHtQmN5M7emPU8dSQShbvJrXqvplVYCSvFnp/
cmTQUFGhagjCtXy131ajqDKhJIMoT1lkDrZXVg5GdJjsvn6LUT2nKETQwhtEwOh8nCyeAmu2w/IU
9Oi1QLHPPSNH/MzJTOvVh+IiucD9xc2Fbus6CtSSvIS23Zanopq7LeiIeSqTtrwS8V3ipIuyAy1S
SN0QV8CzOX+iWCRaJ0lZeeqTdNibqZ5uI0sKduRi8UYdKtPPc3ip4OO2N2I8tentQb8rOPOuHM+X
dyhd+2x16tpLBWO9eib0WcEprfJUYbWzG+rCdPMhKjaa1AS+klJHe/V2RLuLVwgaTav2Gt/PQ90Y
qyapTnXTlz7kw/sC74v/j4cip+W+XhRBLuqwhZrpmZ131YmOmNCbNSfxCiegpVQNqk0+y2L/8kM9
swXpEoRXTP4Ax3GdrJBTzM3UWNWJnaJ53E7aJqa6vXUySI72DLIATzX8+vKgl8cn8hGEP+RIkC8A
8c6XEMd2gMjiIk4UqI4XIIZpeCqhpX3ljT2zQkC2QLBp4sKhaU23UKANj8Yk16eyLeRfsVmUD3lq
Fh8EBn8btYpfTU2lU4wWJ65SCE3o5q3CElttBkMb7OoEXV17s0hqb7NhtH3ZvIZFXpQGGIljBTiS
04uAdRWHN00N7zPkyUBhtI0Is7r3SEPoTqrVFB2TOMvl9+ZE47bTR+2BVVt+evkdPrNwAJNp8oKK
xgG6hvVEp9b9PCfixBFXahuO60bdaMrQ5W+cUqnqA9IG0kNRykZ5JZ9/al8+S7oW6gwFUu6OJQJc
K6hHUZzACeqMU1bjo2FxPxkVIqqIH1ThG/Q/6/jgVBCj3kYInDe/KmucrZ085Il4LKyZtjM3Lc3Z
/KWYoqxvcGh3pl07qrVYenrk4vDyRK0XIa0BLAXe0cKvWHKn88XeDbQe9LOSnXqrEH4/p29CKTgV
eviR2vFrcaJlMAg4gDhLmnahs6oqZadYc1KcolIoOL5mPR6s8muzF0ZBuplDaqEykSqtHklkldrm
RduccC80PcOQnB1L7b3hVKUHU6K9cuWsF/syHIw9EmwSC2p0ywz/dldXOsxN257EKa4ka9fqXDGZ
0ysbOqp6b7DHbCemwd40jRl66lRHV06R9WnF8PSzESMRHXGNr0Vv+r5W0llU7SnqgwC4lYaHJpD7
7cvL5HIU9vGT0gOnIkfy6uwwBfK/2hx2J1Rq7NuaZrF8P+b1cC1AfiqL/L57VFrdMYjA82IpqZrr
MMEUmVQ4XTecwG1w0VG1ZLR3wpnlN+jNzsU2s+fks25ItXIfNQhOzD7tS8jHwgxo0Uqy5U7UQAsq
Lb5ZFcbvkl6T5x19bcno2f2AxMzUozZDi6WTJG6Xmva8C4Pc/JZacv4uDgAN3LyJEpyW7dD5NKEF
S5uPLL3XTGEmr4yJeFhQA9JeCFuL7+CqmqKltPqNdTGeSkf6ovZ6tIvKxLyywy/alZZRbE5BJAQY
im1+vkC1OlTtPK4mINNeUTbNaLS6W0N6m/xZKlB9csYRuEoaWwe13nAMi1Omsft3iRHaYovPdYIg
SwPK545o20g+hSZteGVmtHgvsJLZthR2AVFWyV5V2wNo3Fydescm1s4V607KOwr3T+v4v76P/yf8
WZIEQLYvxD//m39/L6uJzoeoXf3zn7cxaJYof7X/vfza//zY+S/981j9LB7b5ufP9vZrtf7Js1/k
7/81vv+1/Xr2j03Rxu103/1spoefosvap0H4pstP/r9++LefT3/l3VT9/Mffv5cdRxd/LaRr9u9/
fXT48Y+/P1Ge/uv3v//Xh3dfc37vFLffv8ZN8beDyL4WP8TFr/78Ktp//B0IXf+DpBFNXdxMlnIv
L2L4+edHmvzHkoJRneZopQTEIVGUtB7ya6r2x1IlX0qCBGuLAtff/ybK7s/PjD8WxpCOYwMUrUXC
6l/f8ux9/fv9/a1AnLmMi1b84+/n9xW3+cITRWMQJIxU/cJF3HTauuq7Yr4zxlLa5B2FtAZKb4GZ
rB9KUnLtNl8ui3+fR8t4tGISTdNohgcpx9L55ml0bGoVJ1LRxIozd+FYwYgrI0/0Jj6v6hdZycot
YqTJjmszzz9JYa25qLpMVyLv1cHIF4G2zXEIVWmhBrBbzr9IOedmS0ZY3lVo/NSzOrtBEdeuko/R
TS2+irwIdnjC4gqsR9a+aYxfoRiIKGzN18cOx3VL3HclTee5NryzIIq4oKLKg6oH+zaRy21Y5rVf
Nwh2962s+W3Yx4f5s4p9losI9zU+i7YKk3geeGxQ2sgjKPyTsa3OvsqooxxFFvU2Ry0yogXf7SZX
+25wyMZiq6tvOnmvZ2/09BC226bdZ+Ielk9zcirEy11L3xuSZ/4s31DHb5od3unC3szqBiPQMfV4
3jpNXXFb3k7l2yTe2oWXta6Q3MJyQ903NuHBrH1KVKH+kDtuE7p14po4Of4wln7frRm5M2xrtyr2
0UflSzZ5k7XDt0iZbnUVrP9AAXI6OsUHU8pdrfxewJw095BtrRFDcz/Yl51nVZ6R+U5PVWGnYCpv
77Rmm0c+NfPZ8q3Bp+qRmS5VyVz3IseLY7966E54fJi2m91X763P2meqMxNNzSdncGXhhckWglOK
lXnil6SRiSu97bfm7lu4cUIXRpDysbyXPjq2Kzvw1rdjvg2kzSS+j+2GcmsZ3c6a136PG7cOvF73
85vKD77U8h49mTRzJ8NN893UuIbiqrfJrXVAtvuRHnGtc4OfwtraZF2jW96E33hrxqPgqZL9ZHl1
7lrvNNfcBTt9F+2S2o1u449z6AfTfq4PSek6x+HDNrh13nY3wd1kuca78qbdZm/HTwif67dF4bUh
dsl++A2rS3w73zRb4xA8ZNw5iYto0Vjd4rA0wnE59ZKrDK7jm7mbHp3P2U56O3/OvxW3trHLK5+L
PtwGnrobfoHLBPfZ28Fz3jqHaCP7ondDr/oyHezt+CH0Gi/wzA3PeEjZU5GbQYvFTsXF/Kr6lfxy
Rjf5RWtvIh96XE7eNG64LW8I0Nl88ym5BbhjQj8XO4xoD3WLxr3XbRUv/ZEeyk9TsnMe7LcIJNz2
m+Hg/OzvsjvnPo9diZamu/kr2xauu+bWvWs0bnxSNsV9ca+nHiK4o+7GqZfoNPN7Jk0GfxUd//ca
5BrkIPnP1+Dd167pzu8+fv7Puw+S1x+YM8FngzqxgMH/c/U9fYJ4L2niE6NnEdD6180n/7FAE3B8
+A3Sa1STyEX/dfXxoYEwJ5R1QhrY3rTTvebye6JP/vs2IrHE9ogvQZ814RxJ5pKL/JZrUNTNorgu
AxoybN1XlzBViG9T3Uz7ylb38L8ktzXS2WuQOfLTnxCz31Ey7/3Wwi+yzU2OwNH6AGkOY+HxQLkq
9eTACr2u/y7N6rf/DbbwwV2CrYWb959X2YevRfe1PV9ny2/8tc4s+Q8VSJnmfAopUI/55M8Qa1ln
AE/QRqgiok27IPf/WmeKRhRFXQlZCAXJcIhE/15mKn8Q3yII6AQqAFZg8a8IsZ5W0e+rbJHDpooJ
vZI2IPr7V6ssGVQrrXK7eeyN0fxoB/rk1ZKs76QpKvat3VYIbmjaWyFS9RA3XXKDpoj61cpN1RuR
WdogEVnfGok1H0PdqXwt1OYjZmHWTth6uZmTuf1zoZ0F9f85KCS14QtDC8HeDISLctEqlgjRqqkM
pNgeA5pT/Gyc501fVrJfqsLZKll0Tb3sqcl/PUN0XBvQXTgRUJM634fIo3WLXLh47GNH/gBR5Gjm
C6knx+OkG+2PaaaXb9oiS/aOFXd+2g2jW+h9tklay3Yrqb9Fg114STZwAVlO97Yf6Hxv2qz25AnF
ldJJrK0+6RYuNJjW4gYx7X9bkH/F1b9P2RK3nj/B4pIIowZJcgjQT+HZbyfJrHQmDN68fUyMPHKd
vBvcKQljz9FEtpky61FOGnGQRPf48rgXAD3sTorkdJiBUXOWrTXipXERtC3G9rFEBuDNRNPJTg2r
+Cbv2u6N0+oIJVlSd8DmfdhXkyT5aBEKHyk351pov6CQqylYVHwhVFN+XuLQ85eYAVJVQVZ3j0Zh
iH2CEuhbO5r7t3FXt3skCsWps2sF0pTcHCwjabe6SAMcv6JremtPMPbqmyz1OliIXBcU7FZ4aaWP
qSJTF3lMJ+JGHHcmzxm64X3NCtpZUza+a0ZhufEo254yFdUduynd5DFMjqCvg0Mn9/b9kA7ZR6o9
6m0muv6DTaH0Tg4d7Uoi8gQonX/ZRbGBVQPavvTgrjabluNJlLWp+mjXQ3xLTaf6HlV56BlFLG4j
bZg9DWxh1wVT8ZhUZvPG7AuW2DQXyhbt7XELtjBv+TjeFaDVRymW5Cuvlot69WZJ19iXnIg0ddAY
dP5mpS6s9bBItEcd36ZdUkGbntVY8xInVd0r6/k8IV3OHnLlRa0DjIUekjUXPXOSyJFHXX3sa90p
XJCWAn2lMqL7ps2zGKUoScrf9ShRybAPZflBNYbR2sbdlGQbypkNsTLunmIDmt6NWyusDRiEsaN8
7LVa+/Hyt11jlUQFfEOqz/ChFlbbaskLozFmXBm1xyyf413TB/M2goe4k9up9uo+UW/qbJ4OsWQX
fq4H17qPn5gPZ2sHrgIwJSglzWhQwlbZdKcvvmK4xD1qSm98zjD6DN70eSjQiyh0+bENwgmLq2Ik
d+PaSZfiLnUD30oyrSAMF8aX3Mmmwm8rxTkoQQVJdJTG4L2mZ9Z3Wuky1xqFcZMCHwnPTCGWujC1
MO2y5cgi7TH1zu2i0A43Au7qLcOT2aCikYhDE5pBBW+0Lmt3mFMldDGRG2a/7VTkggUSZkj/B6P+
rndqo6KfxMAprKEO9aNGMeqHhXcT2caUw2yy7VS8s4yIrQBVd/6Zaiaco3Aw1dqv9Im2osUuQcbF
ZJhL16iqrN/CkXPUTTvk1S7sbaUFrJwrklaUNmIPAXDySqXP5sYl2APqmFAEFdtwbpIb2RqkypWD
RsvcHPAgvU3QUWy8zhJa6sdBnBt+Iap3idnECQ8Ypr6uNMi+TY2qBru+bdBHrdM5kQ4VcuOHQW6b
he6YR8dKFHbrDepgyF4hhuyaDfwFQY01TSjLoYeEz3KorA6+sEAOPkk669HMR2cjzSFSIp0Zb3s4
BV9KQ81PcsMzz6VhPKqqFv0YcVq7clhcbOClVgNhHnILQTXg4/lhoZRllEdlaz1KeZ3ugCBHr5As
ze3Dotznljr4L+/Bi8OJ8Qj68HUiZSDLWB1OVpXM4NOR/ShJ8bDPIowyjDIkt3bmawyGZx6NIhR1
aPQ1KQ6v5TU4YxPJGGbnsaHxwdUiI9ymcAKRzlPDLU7hr5Up4XVyjRE4EhcRNq77/otq7MJgtJ3H
dDYoD9c6XCQ5/UkT/TXbgueeDN4s9Z0/251XB0kNAVsPcjl4HCqlPMiDA3JQScEe0UHZH3Cpu9Km
/txKXaBPaM4EfGgILQXH3+KlvEplK3YK6VHP1HKfikbb9HGWPio2uxQZ03kbtx3FvrGYN3VW63sn
TaorK+eiQWgpqGJnz8WGci6UudXVGzhKL5pSMh6nWFr48RJ8gENa13LjZ3FgBz6eCjpHWaDPwqVO
jvBNyyIE6Cgs7f2MGCISeFUWGNe+2EUoRWke6gFNxlyEaJGu1jS9dnaa1IHzaMSd6Y1OQOetUxyU
2lQetSK1bso+tlxHC3pENKyS6Hwa7nozuqZRdBmYE8/BL8HYgzZu7CxW64LTrzbL2E7fZYi9LhqG
8SejhABbR1r7o2MyJl+Z2lgG7svGryo9M7knU6tWfKRDJeWTI5z0Q9SCFSaaEX5IJARo3AkCiXKb
ikp+r6k8ILqClpV4pGoB9P8JVU6vypAm8WLMhK61p16udNY4AANMINB4jHjPF17XVO1YiS54lCKA
38rEA7KbTWUr0PHYjlpzbQ8/Nx7zxjoH1IByuhxfvy30TstMOZ/N4NFRm31WCowZ0vRhjvNj09rX
7LefeV8g63QSkxKodGWtXeFVZRBqJGzpsbD17LHU2vioBsDBQ2DS7tNN4SGipElZT13I9+3ga3ji
7rVO/S44mW/DlnInJKZ+l0HT2DuJiTXk/2XvPHbkRtJ2fSuD2VOgN1syXfmqVEoqaUPINT2D3sTV
n4elabSSpb8Sc9bTgFpQAVKQwTCfeU3stTDmwshqgeG27pXTtHKbV7W8mXF7eDYkG+XtI/1Pc8Zy
Y93D8HEIOc/nrCB0UHE6jAjzIuRO7fDLkMof7aB/y011+/ZYr68PZoyOMwIrZG3Uns7HSo1Sh2Fr
Ke+NMUKAtDC+xGMVB6AOP7890OtMbSEmLBiGBVRNqWK1qce+7YrZ8qKTALf1pZ6F/GpYM+VPYU6j
Esy1lSpBmYYtPHN9GKQfaZ39ZdQKT/qFpnTVBWnlP5zBPNDSQuIXSeRazsgsOy0pqjI65XbjHBxF
jI+4klrB2DjpQU3bbtvVan7bm2W1db3QfSAtqS5AzE2m9zyCpSlGm4uQn9iFbO18+sc4Td02j+OT
F+XjVZU749ZK5kttpz+MsihdkFRQIXpNFF9A7HYGfOQE/jXexARgm6TP/j+WLdxlgPl0uMAAequl
VDQCVKeepCfcW2sA8u17XK6vOlEP6DXMP99eTi9KLucztzSgCe4XLgaAyuWdfztY5tLWkUGu0hM3
9qaM1DK6HaceKq2NmLC2b+LOujfzQXc2YR4W6ZPUddp5TaXNj2MNvWqLSsb8Idcr73FwFfFNLyvz
ygby4NR7o7Bbg2C5RObd6pzm8PazL/t39ehIj7DBl0ouZd5VmGprg+JJbUxPrdpepzaNwNppP4jc
vFGt/LuutZecjF5vckokKJ2wzkwcidfXmJXGmYxbIz2BHwGAPyl0NPJe3VbhcMma6U9DUXMEGAa4
dknrzz9LDgWnMHotO43VjKnA5NobNJ6BSWj5JZuzPw0F2BikKcfXQqg+H6rRU1q7LZcz8S+G9bWI
9ki5KFcx8jz+hS/2OiKh4s6lycfiPAYVeT7W4mKwmIwK3JHr/sm1G/05kq7zDVES7XOvzcYPY+iV
u7SMhQbmNXOe40YxMx8VNgg/Vp8oHwbBtGdp48T+2ETie5ZJujORkhZTUDlpoyO+Z2HXNsixuw1h
+8gNS9KQ27FN2scys4TJPjLTyi/zrvlsK5X9rWlCSM2jMQ1lMDSdjK4RorRo46naCLG8dq7SeC7y
28geplsV5Fzmy8geyexg2hsbbBTR/ZzSeAwKKXUbSf5Jn2/UCEB7wOXpPjXjpMpg0MOSrmmqptI3
7ar+rBRm5fh6GMdf1GoyWh8z6Sbf1o4uBr+b0vEvrJcNrq0abK5CxRSTW89ufaWv8ijAqFLcN0rV
ZhvNbjxC+2jAxbBAT6beJKnX3hovhj1zN033mVZ/6JQwTLe5M883eVddskJ/UYRf7UdE+1B7ofBL
3LCW7NCN3KwzralORVTEkDpZq2OAvXCKKRvgARqjqEyqZOOuPfjN5GbfQruZIaPmTfMkhgalWMOo
nU+SmL3bALhAoMKtU7xzwqm9wjwIC+w5qj7m0YAAtVkm91kTiyqwe6PD7x1ts23nGsNTYqfe93ac
KOXqCOwOyKY72c/aUpOEHmKuu8EYd9q0dcYufU6mTrmUBq1QAVSfFuvjBayKzC8lzLX1Yup5aWca
ZXMyM937bpUd13DT9ilaDENVIUNfJDFLKO4RrZvVCg1tWxm7zjco8nuBqRViVyAA3gW5VzSar04i
/I7Ev+FuBCAGG4sJ9XM35QZu4LVZ3vFKqJsj1eoIP5WJBVZRyahhdzhp4vNcWOV9xwfw6zaxL+GY
Xh/CyPqQ/4CCWIwP1sll1YvUCXuvOqmTjteKV4bXsTZ87xSj2sbu7Nw4WXEpgX59YlEah/mpE5oy
+jrhgh3adB7UvBOeKMWmhh+80wvTQa99nN+/fWK9vvLJ6pYqIlQyaFfuqunSDPC+hJbWp0jLYvDp
bb8FlyUvFDuW/Od85zDKUq7UlklknNWxCGC2w26rPk0mfhtoNT7EvVJvo3BIg7ibj2VNkmEN2bR9
++3+kLrSl0IUhg+31LnX5/GMvm9SOE57agk7vqqOxD1YqPHd7JisUqlojzjP5Vubw2+T2Rk2J5Hq
/UxjsCxImoQXLvQ/Pg5bBpjy0kt7daN3EK6xNba701QtKs5JcdKbBvluqx+/zRV+ANj9zE+u0Mpd
AzNkP0kA9UWYqdcAs8sLge0fPj1KB+BVF6od9YVVimeniPKbk9qexnrQA1CV8UYth0uC7384KzDY
xIcRXR6IffY616ojV+vHZBhPCQjlOzUa5u9dJgiavdzstqmwAX5w5dVbVZjtdcGzzlv8CuIkqNUe
cdscbfXct9VMUE9V+sa9qqOoK/w4TOT3Pm/bfmPZyoJYiOrY3shZb28mVZmLjRvyB9rVQ5UdmqKx
vodJpwV6pxReIOcmvUSAetVQoQixtMmpSVDxdtGIPF/mveYOZpTM08mjw7bXF9UKP2uN+qqO5a6j
jrMvjba95Yt8kOWQfihKvdoLMJp+TFdsV0TpTMmiFtdTWA47Ebfa9RiFYpON6iWv61fwzOVZX/Rv
2fjgXte0dm/Gg7CrrOkUqc78EdD4EMx5D8styXJv27Spsslc9SDTPAs01spRkTDDW7cS17UTeQ96
7HWf8Uvudm9v2fXZtzzXsjfYsjpctbX2KSi7uLXscj7VZRz5FZqXN70+5L7bz5cMAP80FOsRyg4Q
Y+LQ1eeKlNGwF0ObU5/UXlCpVh2MRgi4yIibCwfg+hZZ3oq+xyKQyBHIGj5fGWqnKqFV2PNpuRkX
v9P2NI+hC7KqHu5Q5nfvNJug5u2pXNcHlkEhkWEYQMsDCMdqUM2r+8R2BgatzdyP9AmIoDkp2yGi
HqXW8aUS86vjjQFZ9bhecqhA9lhnqVB7sXfpO/VUtN68MwhOJpTBk/i2GhpwI1lY79WlmSAni3rI
oH0YGtF/qIzCuxvLqLmQM/9hzvm0izoeoH9QlKsUo688hb1lqifKlRlyTf10hAJu+ONYaLu60YHM
TeN8Yc7/dAaAsOBTAwjgv/W+chsTOEzlypMVKsqN9KzSz8yk3ogp6vYtnPmt0SjiVDVlvlNlpp5a
Wm8baknVTT92dwrtjhurMdWnHq+UK0Wt5C2RvtjU9kUV8T+sfxpjdCHAWwBrXcezEhx4C1VMnpo4
KT6moteX6MrbNUNbXdjV6wCAlUGUQexssDQoJ6/qF0JD5bUxc+1kooR0RZdivgJTre+svDH8CGw8
OYaYtsiSdFdvb4L1LbewsxYJBhiVmOa+CtqBkqjUnj15sodZve4afX4MU+Xr24O8fj28OTi34F3D
SgVbf7695ykvSHFz9VRWuP8O/PFTqZoYZ5si2xltNV03dTHcF1F3ySr1hSv5e2jF+73k6ku0iMKP
uzrE5iGqwyIx9FMlzXnTuQrIUiu0S+qRvV6B8UxQepFSql9LZM4jvxP9NG46JBb7IFQLZ0sPUwXr
52L1zMaMqw+YtluHidZ/E4hI8i+ZqXdvOKJRNxJy31+TbhVDgHihfO/aSf9+FMpny5L5o9uAXNix
DCItwNvL+MuUKNJ5YEnkdZc40bQL2yz50iN0c9UkYBsCkxbjx2624slPSBAfcs8Rim8AWakvZOYv
xZKzeVp8GXGkhE+OExepy/kncvNh6cTZ2Ye0VeubrNTVfpNaYrp15iSPtjGSGzp68HZUANY1i6fC
KVM1EGGRa4GRtHMfoGYhUHaoEerxw04pO6Cs9VfoAunStNVdX8o8UfypLMtNWg6T59OOL8QNBgHA
JuYpSnW/KOrhKOEeRjtP76zr2QtxR9UspUsC6j0t7BbTHe5NaPwX6qovp/35BNAeg6LErU/5bYEE
nhXChFKMAjph/cEx4vimqor+oFmpSII0svFJmUMhgATHfX1PWoPQ6ph3o1/3tpgDs1aUGm8xU4sD
ZAWMzEfyejhEU+Zt86EGLAwhDm8jJKLmO7d2aTU7mH2hcK+M8TeTvlS3dZss3Q2S2kkQlk7zkI0a
NcbClma3A3xuXqCJL3nL6m0pYhJlMyYJx5oLSP+iGrLIFR9gKjU7TNQ5Z/hy8XWYeOaeVSK2BZby
BzWKTXzEiqy+cO68qmNjMe2BLuPF4T5CK1rdvmaf9W3vJsMHz4ISnIFz3wqnyw6d2lkbGVn9lTJm
7R4TKi5jmC/BKOz0KUbMfv/24fTKQQMeIvH30qACgrHAr86//KBOCSqmYvowF2P32dFGF8RcF1tZ
kGVumgdRZdE/mvRKf5YqAlF+5GTRQwnVDarmnHdPhTE4weIH9usj/Q8P/G8Akb99pIV2c0aLuUGr
9tvXLjmDBC9/5W86jKW+o1qNss8CVGA1clr9jdX03lEcgBgOnRGM3oKS/A9W03y3SP4R7CFaABYT
scF/oJqa9m6JRfgxZwvr8b8DBK8CvSWefKF00XOHp7JUcM9XlJVkaJ1wmT3O5qhvI2HDXhjmH0Oe
jD/qOnNowbLIBVVPP1ORVccErwhGsH83et1rF5L8FTx5eZqFIsg1v5zsgKFXgZ42QeyNQ5k9jjm0
kUYxrnH/yj9OOI35ilI2h0LjSMZ+oNhhL9JtK5BPG+g1B0WWXyhJ2X7XutRZCrc9IYHb7IlWoeqO
hnrX4UVyS1L8PCVKcylUPA9Qfz03fhJYL5DucFgs8dlvrYkpDendD0qKHFZ7lZcqQkFdGmARqG5A
72ZPohmiK1e63XWnD95j6WrU4/Us348gZm76Nmq+98XQfqS1Di/putC0n78tysdfx+XvaM0X2uM/
p+jLE9IApsJnAPRdfKfOn3Cg1wBIkCcstFw9mkU1/JWgVB7EjW1tcUOzblRXVr5Ua5JEjDA2tXSy
na1RzHE97CzbtsZBwByfyki0904pxT7zEkJwhX5eoxblDq5yfhBupD7UXR/depM6b+2RbgCmYeEF
NMVLlPn76yyteYrySJSQpduAd89fJ+lTh8J/xeWDqSZCKGpjmP7cW+bOdYtwQ6YyjYEVyyONzlC7
gZH0rUZ29SFptaoLkmFefB2ifO/gLATtq+3urQ6lGD8UGMzVslK+F0hhhkFheyz3XNmjMFY+Sifu
f5Zzq9Mj7kvnVFnvDcoss2jd27pOur2UZgE0oGvAX4WSXEWpcnEzzYYKs7Qy8k+2U9Ng9pTh3kil
/glTC/OU1y1NLGEoqee3VVx+CQUgZE3vfvK9as3HNcmwQJ253j2MNr3ceF1SPZvdNG7DaAj76zzR
mgvr5TzWJsMl90MSGWzrInWEjN35/KqZVbdgH8R79Ag1H1VCzATdyrxQt1qfPq+GWYW8plF0liti
8b6TSbVXUhnvySqJQlrguz4837tKi7+wAmOq81HxsQzV8uQZ/amYlee3d8iLDu1vSwqZJfqK9IQ5
i2GSAmw+f2XTGafUmO3qKAupbXsgd/dCWs7GdoV722tasQCtmz0emUpgDaP21+wJ5RZ2X35D5waS
G9n0tVl7MMadZc7Scdgks9M95CmiYoECFnMCnbHXzfFQEJMdRGO3N1qRaQfb7MwgMvDA8stGHnLZ
ZZ9idZjuIqzxHhq8f30nTsXBqlr1kYqUduRX4et1Wn+E5uke3p6KVcDD11+8JiizEvCAsEbv4Xwq
ptk2wg5/vGNlAKyc5V3KPLTEFxJWGDpO1zZF/KhLd/D63iOcE1wY/9Xqe8HR6VgrUXxDk2R1WFV6
0tmdmZnHUJr1Nem3w+yO13YOY6sOZ7yV1DB5nyglxKgErhtATxPrrC7d8PMmGLUsv82yebwgRffH
x0IyGlmWF3u7VW6YdJbeG+1kHIU2f7I7XbvHHNa8EG0uV8XZMlzefSlh8dsicrAKNuc4C8ME+75j
lLjG3tZHf7JFc9U33YXNd15TWj4y+F3Ar5BCFsT4ukWsq+AQqHCIo0wBXyugGFtI2ktRv5ynj4XQ
pwu35PLk52/GQb0wf6ksYZKxhstjoDP0uWZ0x8hst+owP0ytFkAp+jGAR20SBPNd+5LFzx+WMn3i
RZbLpXRA32D1zdBfynBWG6ojyo3Acpv38ewGsun3xdR+c1JtIz1n29fGZnGvReN0//ZSfv3Oi/YT
rtQm8okgTlYHXGIDp4vNcTqOSgw9sbTnpyzpy8AZuvGh7fRvPJJ+bbr9cGkPrxYrbQCMQfA1gh1L
E/sVdNMs+7bqM6N5MEfIzmj3owGuiesRYEVKb28u/LxNJIAAIXYyK8JPZhwNO2vOMHnu3f4r15F4
TMP6kqzRihxESZ3knHyOtUBguyhOnB8u2ZCws4mIH1DXmJ96d7Cu6VjQtija8L0cscWe8tDvwszY
5ZV346De7GfT+MPNBki2TpkceoKWXSxQXpFglzeFyjoC9M71UFWX1E5XmCEeF8gckehCcwF6TnX5
/HEVPU81JZPKQymGoAVFrgz9rWbdeca80Utoz52+GxXqCLm88AlXa4eCOUgX4GDAEFSyz7VLbBiV
ZdqM3fwwl53vdrN90FtO/XxUJr/KNWuH2jv8oPqSyMrqBHoZ10D/mW4bRSi26vkba5g0uVh1ywdj
hFHctqLdKg6IOEQ9LrUIVnHz4itHgMFhQFcPnMXaC7WfKR04iZ09YlCo3INDvy0lknYsbI+CTQ/8
zpw+v70jV7xxfAagPRIJo3jI9UIlabX+ClIuAH+NPFJmxHirEO4Gd2rU9BSj0Q4AJIptNETFlVHD
xp5b+3uIQMBOODC0VUmLG+jasANf5O4VtQAQ//bjrYs7y+MtVDyVawZxAurO57NvYXhbcn/NRxRo
PgikWbZR3yR7BGKgPlP5CvQIwrfaq/FzmszjbRgl7X3S980mS/LxxskTGHKTmW6SsbK3rj3ngd1q
2MfHaFB/Noc2u9Il/bc0QY8zsav7Qk/lXQPKBRiH+QwtTdtlRj9dGzhjX7gB1q2ql5ejZKcu9xv/
WyMCk5YCPn1DeczTHO0mI+lvjHHMtpWcZA+B2lR2eaEBkXK/9UXumzFYes/riycW0Qcde0cjwJG7
//72nJ9vNFYEZVFEMOmsQAFgWazCDcOqB0SUZ+2Ydpnxw3J7OPtlvZDS23IbJ8r02S1Es9NC9VKk
c35I/xoZ2R/CLNRmqeet1qLqTKawSqEdk9DJd02sRHjveNqFm/58Qy+jAN4EBshahyYBc/R8SYUd
ACANK6YjR9ywbwzrU93WzsagUXVh9Z7v518jLZO58AVclJpXi9ewG5RGDdEcrS6NAE5rPWIG3o2O
cas/Tq2fUMq+hG9+vai42xcleaBacBRe9QXcupoGboP+mJJL7Gwl1h/tumx9XSiwEzl8tjH62B97
9GO3ajvAjIklGYZtFhvDnKJDUo7pJkud9tJJsySh/wQ8y2wsD7bsYSQoweCtZgNbJ5rEVdgf6V0R
gCS69iXRTfQLQkNeibkKb8IsF8udlvu6WpXXXC0ppYMM+1KKFTFZ2C43rWhvyVS/ztvum4jcnyZG
d0FXzhcVmpZQaP24i/QKYts4RL1yMtBLiqBgYZpjA1x0J+txQsjAVqO9g9AbwMv6mk1a7E2nMXee
Sw9uGADt+6Mu4y92rCDyoHvtlabJ+DbEJvGeLKv7ZtVdsbe8JLwBSit+6mVSXEfNYARZHSU3XkWR
AJs0Pcgqy7uNdbfcovxW3TdC/aJmWf2Rg6ExfUVDzscAVXbw5Njcx2PoHYeucndxClGh16z2uqrN
ehMbJZC2vogvBOWroOXlU3I8LKD2BfgCg/p8C0WTYgDxi+ujo6YnD5O3QzjX5vUo3OagCCSeojxW
DsPYP1pCyk8hkKjP4Tw8Zy4KwRy8mFjatGx0q0EIxMvm+1kx42s4fUg8VFN1YRueh/a/nhbRAJ5U
R16euPf8adO+LHoZK9Uxn83u4M0AMY2EFpKYcmvTSUtu3z5AX2/7FzfuF2M9zs81sirtcsuOrLA6
kmqoz/2swj+m+NEkHqUYpNOuPKu5xJt8faiBpuKshg4IGAiyxvk7Fo5LwaaJ6qOYNNtv9ETfxB1E
c7b0JeniP0wnLPuFY4BEw8I2Ox9qUobBNmnuHl1sqn0lTaN7CHJjADKuvM77MLtwTb4eb2HPo59E
v8GxFzL+WTURHjyopVyKo9t6CrDa0Qsi7GoX/N2w1ZT0krPXq/uPmBxEFVBAUiWAPav3a9uua5Ih
ofIxNvZBgotEWi9GFiZpbQgjYeinVSGuGnW4RFx+qSOdnTlLpWFRhntJC8lYzl91snu7Sm1eNfGU
8fNUJ9O3Sqvkx6607vXaMvaUbtVdhvHYvVIn1i6zKusqj5txW2lK7yPFLTbuUPbPmV7S+ADE7ZsK
XHkv2UOpEptp+qJoXDyh2zYHxNIUnO/65lOfD9GnHjnJvESBlP2c7ACglolPZRBK3dj1N0KKCyiG
Vyt2eVfUwynGQouAe3b+rmD/6NrQ5D1Gcd76bh0mu4IjlCA3v0TOf7UhV0OtQviwn0sZahwAbqVO
gYKzRVXKhNTB+9TF9bM+d5eYmGunBKInOPCEGKDDSDk5g87fzhy0BQDm5keWqno9mQC8gjz3xLMt
am0z9rCnDQf52mbUUZhFUYQjQtyrBVJYAOfibV+43IW0otUrM5+3SlGhy6N0zc4DybCrAPgcF3Oy
m9rA3mm2IE5Jpfu5pBZbe1CE6k+NrARMT5ne1Itj2eSioFCUl150lRDyYmBIlxuA0446+usyhjJX
Qrh9BoxqWFC8xq02T3MwSAyMykLBA2Iy38eD0Qm/h9ztm9PHt0/bV8fD8gCIt9D4haZP5nQ+0/k4
UJ/Pmuw4KSE461ixzZ/FaI47AvbuwzwW2f7tAVdFlF+vvBB4aMqg/0c6fD6iWtIEAkmZH42ktq/d
IdwZZLsWnnJ+Cdb/EKFBfl/iBwI7WYL5rU0U3uPpUmnsdaTHmyOUSScNFgB5+eqg6hvPoVyCAU+T
Qv7vPS/eZ6YjUrjeofT79qcehvFBjyZ3Gw4L8YyCalsNfKYws56GsHG/xumlz/F6W8NIII2lYbXo
DK9hG32rl/DPrPKoJZb7CQPhfCNHO9laMGWf3v4Qq/7Yy4egIk9ySM5MDWVdjEBRhHoWOcOxavGn
EG6c4VtIp8WHqxYthNIiuu4Ns9zh2TdsaqHoO5rIqGSMsXtdIkceWKZiUE0o02yvaVHrG7kImTmd
SlzXyCtnCfiCPrOsQxh6Ir4QmLzKd+gyGtw13NcwRajMnS8kU1PCyoypOZouUkLlVCY7ap3uhftz
3SZftijmfuT20J84kuxV0Y/TwHL1cRDHQYl+IqF7GBP3k6iNObCAnB96QBogOpLwyYCe6Sthr+0x
15k/gEWXQQ5V8MJr/2kDofKwWNPRZQCxssoEQiTSVUCj4ogIoBMUCy4zm/X0OqnsE+KB8q7E9z5t
lRunlifAdv3hkj3B+tiikMMyBdtEFMMafcWwjRSt15VOjE8atYNt38l+Y2bqX4XlpNvCaZs96FF3
Z5RDv8VVAHjLcKF6vsqGeACo8UBUAYPS3wU4ff7tjTTK6OipzbHqBjuo5JhvRZt+BJvzNWorJWjT
2NykNmJx0tAuuaCvFt6vweE8kwezKqinnQ+u5p2V2nbVHqMp+aErs3lLQbw4vb09XwydfotmWHPE
vssc85LARRYlsd/bwMjIorkw2v2R8ipifeYY7SSdaZ/PIRBeMHSNSMoWN5oeCVDEceybyThulTgO
T+gkZsdMuPKrnYrsvnRTpOq0LFwUZKPPUasme0hY8Q63835XGnO/c7vO2sWoS+wwLUXKjqLNoRtJ
SIoyegjDkdopdns3E6r/e0eLnwc7L/bG5HhbdY6be9QtWvLMEXk/3HxupJzEXTzVKGBETnoaJhQM
1FbPd7Heen5YD6Yfx+JLXe/EfDPMSbsfHLO+jXZvz+ErkDlNf5Ulj94ZC4Y6wrKMfmulFwNGcMZk
yGPtJd+N2R0D3VPU67zwEgs2itSXvN5FzCPRxz1yH9WXKG4/Zz014ybPkm+VKLq7oWqqJxeXj20U
I3OhVLHwh9S1b6qydzdWIcYHK5491MPRWrT00Bn9Xsz6nTGE+qZtohzRQXnJieLVGsQwhlouxQAY
7rR2VqvDKPDtGN1YPZI7ICWZTspTmcTh438/gbRZIH9C6VmI0asJtBN19Kaw0Y59PoFVTbbR7GwV
iuV23OwQBnkfu/ZBmcx9wrGXjaU/YI6BvGQZfYzah7JEYNAA+zVqfu+V2wjhzKY7ZQmiimOCiGXv
s9n8yhg/Wtz4Fw7KP3x9KrMaTJXFTtFDoeD864+wgyUSre6xd0SxcUSG9IArCO1NfcqvsMJL+Mpz
G9HBEFbsA3TiB1Eq7sy6NX3bpLozzG4cVCijoEczXsvY/T54TrW3esu7hlYkngaVJoOrqPmPzGvi
HbcQRlo60pFWZNHq1PXxIHAMvHB3v4ITL/okL4pCqH3Bm1nEAX9f2FpqjtB+NeU4Zca8Cw3R0R6O
HnM5TI9SDtVdo8TexxZV+40xogQxOrN1D6FDBmKmO5yYya5W1bletFsjw+dISekgTTbg/v9a6R+/
TDiPi5YySJHFiuj8WZ1MOO0I6vQo8Myj2Cy8q6aSSZApunJ4e72uwifOTIaiZkjPEwI/e+N8qGge
ZR6B80CyGbXNZKjzvQcgYpuxvI5vD7WOH/8zFuhQkmvC5zX1fbI6bZRdZRwBX/SHDHTrppijgbKR
ekP+68eNSK5yN4v2s+Z97LxZP3hqWG+6JJIbWLoPpZqK/y6af3kmxHiBVS4WKpwL5+9vIi7hWLIx
jkjv/kUsXZX6frBRHTVGZ/P2+68Sh19DcQnzQSkMvaJrZxYaRgifG8dJKz4onjovHpX2xlZUBGJF
NFzQtf/DiucEwuFz8b+hv7PmC0UmDKlYlt7R6w3xzcacMtAiN9uUCbBghK4y7XlCKrBFDqM8yNBV
frjWgJ9dstiS+TYpx2M1R1sTONcnRXXCK5kk1ZVGAZTWm0jnCzt0lTQzPdQ+6CzRKV4a1Wtw5ThM
BTVFmb6XRlxuULMcvxtaZRzACRk03PT+qikT60JUtA4Nl1Fx0AOZRSuMMV9OxN/uu6EaJKosRf2+
7XUboVvaT0VpV7u5UGYUM0CClP1kfOVYrjaZ8JoHWcQxWl/yPzYE/4Nw/vuF1fp/i20efn5tfvxH
1vxfSJv/6+77RpRf879/1p5hO5di6i9sp2O8A7WJ7S5t2gWosaCbfkE7Hf2dxSqi+P8PfvNvGU5L
fwciH5E+zlcooUhR/IPttAywokjOuRjL0f2lMPbfyHCuynoMDR9/cTFcNBqoPC3HwW8ryzajMRyK
QrlSrL7YeUVqb20Rfq7L2dp4fWjsemv+MELbefuUeQFK/RYFWwhKcpDTumZqtAW6fT6u10moZV6Y
Xg+oHD1WausJygSh+ET5qPial7ECgKZCw8cJu+6qM6d5CDzb1mD22Nk2ps8utmal3aQ9JXPY05p2
wwGRa7smV8UzyMAo3tC5rn4afW9WQV9N6d3cJ8NfWF2pp1nG9V9K2u/NXE4QIxCi2KZahlZbpUXf
ywavX1OreujvrgLQP9GV55ms7BHXQFovdKdy7Gd7f9AXlrOl1lDCYyVUH2ispr9m6n877t9LY/f/
3nC75mf5Pf7XI4um/NkmX3/fX8vf/Bs6bZjvYF8ussewbOkMk7T92l8KrI93ALFQQKN1BqdgoUD8
vcGcdy87h+qcA76QghU36t9yyrrzjlNWo/xAh4vfKUD8Fzq3q2gVMC17HPr80hEioQVsc77Su3TS
uiQd57sx6cNdXWXtTTem/YM7kKBkuFHe9VM3bjWtc32sGOV1X4pyq6tZjsSYW/upVU0bI0f3TzVj
dUchL0GbKS+uaxvA6BQn/SkpbAUOivzYTP2Hek6+junUn8KsN/ewHCmYKmUc/PYxlknH4eJ3rPCq
VMBrIQVAzAexh30M9mUdhNeRJyqnnO4AYcPR9Qb1SzUgathIZf/yoKBuAtCh8aOJ9AqdN3EJgrLq
C/AIC2SKYwsPTMqcRA/nM2snuKsYlabeSfoQz249l49lPQGBHDJli+XItNOmUI03kalHz1qYxvh+
umH3SZWaeErHUtDssoG0Q5Ly5AFXLBX/O9cpn3uBHzcxb/GQGll/PRqtA1ZTtdKryRgBmccyvbKt
1rxtmloIPxdeq/tdn9JDqNsc5JSee5aP03bqBBmxyoWpP88RX94bwCPGVwAkWBHrPmNTx/2s1c10
VxAvHvOoq6WPBi2tDijV9V9aEqOpMOT5uFs6KlgVjKF5PVnaQ6zXHqr2sm19ORfpZ/qUxiVNlFVd
bXk69hPbEQLgIqS0rqJgwEteNGoo+yNa/rVEepBqAZq2e6uezc9GNlrzNmsMTIIjiHL54Cl1YOrA
lWyIcyJQ3KXEX49ZePf2tL2eNZrsOqvkRR2IBsv5akEtxbOzph3vEKj80mXEmYOLicOFQZZ/5Z97
bXl7wAWoHGEkudBx18zHIbSihvBZ3qklTZUGaBbLT2HvWvH7rK67awI9+VOLdWUbSxXhkCJX8Guo
uuJU5AJpZFvgLc9cDCk4e3iiG5SVgJwXhrI3OjmcOqOsIx8pmvTebtMEgMbcbemZuE+oYTVlQHH8
64waHQIu8aymfqsl5ntzcosvTtF8SaxBwn5LiqzzwzbemF3ZbMY8wY8iwV6EuoaDH4XM7PoHCy/b
UMPKywtztMqwljni2ODohaAEgwV06fmXaORIYB5P6p3Ri+5Zz2bT9aEk4U/QajTfFIE1R2gPO7Ol
EBY4clHujOsiC1qnSLzNeML7uknzH29/ulWQ/fJYcOSp0S8RPpXn9QKhxZmNFZS2shqAYodSv8tm
wKahbvRXxYjgjaKM45UUw/hRSlHvZhDPhznPiucLT7IcXOeLCE08gj44pjR5X1cBpBmlZaWod8ok
SCzD3Io2pjT4SGlr9huvNexdGok0CTShzl/gOdI5Fy0TmE2WqIARsJdwOiHvf/vJzpND6uEsbeiE
/4+z89p124rW9RMRYC+3VNcqlJZLbN8QjgvJyd7L0++P3gc4FrUgIhsI4AAJPMVZR/kL5Go6wbgJ
Lm7cRkvIc7DFvVpx9r1QmSYbRfQN6u5gNQb19Hi05YmdtQFnp1yHa4QYcdnJgU0xVHpvylfg1OVX
fUjCfSqqbKW2cPeSgeMnREDhk5I3VYYlmE6SVCNuy0C5jjKd4Q5vsF1dpuHT5Mv2duxE7cro3xWW
j9WL40TfRNpna82zOdz9e8X5DfrcKoStQMB/xx6c0BsOapQIr+3gDAerzop9r8v1zlLZhaFlv1Ke
erHxBjtavqq6htP5L5Ydv6b8vW7uO1bpyhpVIF9HXvjxKiz5Fyw68CT6SNgBIaoFP+32uOJvaLRq
4idXJ1OQ3Wh0Lp00mmUP0bCaRCmjgVzm0Kwa4y2qq3QTKK2xixPfppxKoerxz5nDpduZ4tewHzBM
4pUhtrr9NShuD0Mqa8lVgaR0MAI5cTUw4lt7+9oEuvnBSHVUCDRfXlsiAsmHAy8yJV3NWk0VcnId
+rRyNVgWu0HWhFumWfnJL/uRkkShuKNV0jkpYBjAwtzbwgnW9uvdIZzLwhYbdQ5SUdVbzAAq7vqQ
DVJ4tQp8iHyi4m0xZM3Rp4ByzUSWbyl2x8gL+2jGtl9zo/laZ8Z+qMzmU19P1kXQZ38xAU3t+zBZ
pbktX8C5ao0NF4B5+lhwD+d5/CujbCVHa3xLRFctaMPt4FvVtddoBA9m8ITdMJd8JbevQjTOk9m1
xl4JimBlj8w78maP8BNm+Q0wjUTxRN63P8GOMhFqeR9dZd1/LUcDLlsw5juQJf6pbhTFzVs/fLVL
LF8fb873loZ2BIowdHlxKVs8IaAq0bmbfAYujXqvtWyPMI3xO5CscG8mtAwej7dQNuVCnr8UoQ3e
e9L4O1TqmIgUMwMhroaT1JvOF/2pNH3DDSDcnKIGWdmixpMUj3uwlebQbKrJjg69jHo8ikzSeZD7
byXa2Mh0l9kOxlKGXFdQQnRAVq4v/PFbHaYzO6/5bFaFsg9MLVgBnr47Z4SLdATguBI13i5WF0XK
VEVtdFXbNtpJsTZto0R8wV0cB6ZUXxPivi3g/b8ZmwWxKXDO79kib7EH2W+lKRHXMrQ+IlDQHTAh
CdHmCP+loP8M4GRYu0DvLnfqm8gp07kjIJ7NMG6/0IijKQllJ7oKoxrcxFe/yFXtn/oIO6i2Rjgt
spDRo+Ht2K+Okb9GfdQ85017qFTV3Km46TDzjzfO/aTTQJt9MWYpIJ7Z+b//dUizwOpCKecOUerB
3ui59Rn293VW7d9OPm3Ix6Mt3BzmSUfJarZ7oagFsP6Paudfw9G4iJsWReRrJk1Gsql6oWsbyQhU
2a3Abv7UM+WC8wGN0IgYJ1Er9G0Bi9YbuQ6nQxdJcgMs8tgFo/HJ9o3kO9NtjCtx6Z9fcXttcJLA
V5NM0oaBy3E7KQTeaRn1k7iqhNteNyjTp6brwxNiEW25yQoN/L+eYBHvtnZCaD30UQzJn7O2VUx8
IHqja18VJ0l+2EFJkahXughBKLNFDKfOtBeQnPRCTWm8Zomhfnk8x39I2ItfT18Z+AcdbBQAloIP
lu1jdxtlwTVBtYNerF3uEhUETuZMKnBXRdsSysOgaQFBBnF88Mdeexrrcfxi+pCjx17V6W8inVXC
pVFbgTwYkg0bsGFbEyVqV7Xj/qxKfbkZpGZT18q0ibhPaSP6W70ykb/oDH1D6vsryHrpbFRvtpnF
H3wccbc65LttmUgfhrhRX8OsGjZaPBTHnqr9HtNybO4aRz1Bo2kOdksGsjI3LNxyaqhxgquDLwHS
dQ40/9p+0hjLAQbI0mUsgtZV07rYZsYUrbQy/jwrd8PMvBHApjIR8uLlc4JaQfkmDa61VY5b3Sis
E+QflOZ4i7ZVi9lDEZfNrpaU6YOgVrSpy6j18qL/GPrZ9AIDLz8nTjK5yNh9V630Uxs71pZ39qM5
Dl/9HgDcFKTA08v+UKqNf/BVijs6frObssJX8T9PGtfWrKQ7ywVRhb6dNDxuRwxOFemi1bHkAqlK
Ls4Uih+PR7mPvkm2EORCSoqaMMZmi8vRl4rZ/cVML1HEwfI7i6AWJPUOlLan140n/NDa936Gukgq
v2Atkq68P39E9W+XjV/AB9J1By9GhHv7oXKDDiTWtOml7KyPMIwt41XyR9f6V+jhrmysXW3FT8q0
c/pxX40DKqQOBN/2pQh/B2q0GYSzUqlYAMnn65JfNNNfAANQR1nCJKcy8aVAHtLLFDTaUfOpPilj
pO4noSebPs7SJzuP5I9dWaZcOjU6c405YbHW5VsZDthOG+Ju2wNy/CnVtX+mS5TOViIteFi8HZUg
XgNTzQfobgqJdyCj0paXlzenZfU6BtF6eulUzdiNfQ3u2YnXnpH7d5T1wbkZcI6GSOeS9ZrIoYx4
kJZe7LCrD9hdBagnaDX2j629cmPcv48zXG9OOmeDCfrAt3si7CJTzntHXJCkD7ZAYU0X/+bUjSxV
bGKUIlZOwTuf9v/Ho9G9DBx1IarOjOKLSOxThCuLq2jNUx07x1BXdpixvmR2cU60YiOBiYukY9ll
wJ5H1+7KM0pLj3/O/HW3y0khfX5FKKfbVMrU268PUmB+w1glqGX6uAEYVJV0ER76vAM4acbEiJGN
umvjGxuBMc7u8ejvbP8/+EXYn3O1jmz4dngAUllSGoO4RLo+HUyrqrBcK60XS+vPoSRkzC1V7aXX
JRTMdKV1jho+D2kmBUh31PHkSlE2nscYol4gA0vKfHU4SjSJX5xGRM+N4n98/IPv0w3Y5/SFZ5O9
2WNmsXg56HdNo4h2qSeMhVhBVAA6gR8ONiabIMmmfW1JXm7na9XGdy5PShcoLzhAoKgdLOFyVpL1
7A8/vFDAG/d9Gr11tj4hgqT+lO1g+qdRnMLVKnk2pYowDkqMdCVout+4/IJ5p6C1gcfCMupQywFB
tm4KL05dv2VFpV6qGhJJjyrWyizfFZbRyeRhJavja0kxl4aBoxB9iT4vQw35UVhFT6041l5aKa+f
rLR+LTLHfA27dltIdEgKWCWVk2wo2L+2Y26tfPc7a44RINEzQQW5l7o4ImpvmVOrjdFFm5xZHyyu
X1EbM66qPX2JqvpYmVn6AVkasSJ0dX/TEsRQ+pgDvRngvQjcAcWVpaXW4qL4hnGQUMnZOKjFbB/v
6Pvrj9WcywtUxYDYLX378lpHX0fLwouohu7kiGDWSYmL3WTqH2pl/E+ch/m5m32DUFL/wzABWnF7
3vXSjPsmy8VFKp2PSVbF+3GifkkhoT89/q775I+RZrkIOHcwTJc9gEqFr1bHibggzfEzb0Ztp/hq
9Tmwkx/J2Mg/EdSyVm6zdw7I/HkKswnB/k6ILi+jVO1xeLkoQpOeTa3+HDimdMT/5Nfjb3tnzaio
09AEt0MCs9TjCPOhm2reZq8Ep7YvksY8mtHwq1X74mmUoQM+Hu6dbGkuTrM3CFFmAY7FE6kgQ0St
SVW8KcysF0SsAA6G0fRKd4mChxFtEbHpjmFsTc90yewzoifyF6ctUHFAgL4KffVYgaWjl1FZwY+2
aYYDXfrfWjjEb6IsaprvcbQCpHln/bmqCPHmEMJhVW53mhqWtm/queZVlaVvi64QV1gJz41FsJlV
Ur0dnLz+v0wUvFqa1JQrKZ8ujuzoR0XWtMgNGnF2GOXg3NQf4/a3Jqm/CKiOTdi5yYiQDdZvcufg
CRSgp5efdf9QZyB2je6TPUmgaxtzg1neUfTtyp1yPytcJlREZqAJ+jaz+tjf6VHqg1gWPJ8XNZcv
beu81b2svZaq/azLVfrWZ5hWP94897fYnKdyHObkgmLuYu8URT1JZekHFwppAh5gZu+SRGkPj0e5
6+iQMf09zLLsgGGWjsqeFUD13atVs42d5NwZkLloBn0xk+kLYluHNJCeK334dzY3W7lGV3/AYmaN
MQq0qHOCC7tjP+sPu0bkyC5J4b4t1H3nxC9S4nxJ/bNvBjssbda4c/eXAmEJu3228+J+XS5t75ex
3mk5t0+p9W4vGGtsfyug7rZYvD+e7j/ctNuwcS70kLkAyp4p5Is4KGk0EUWqHFy0UrzJCkFYUsBn
HbNU7TZAUff6KKrfZC7B01yM/qrIpf3U6GZ21Guu4lgB6z7zK5/rMZB/i6YwE0wtJFO4hV3+Kmqf
Gns7oWaU9YBzpTE4YCIAx0vXh/RJcsIwxtTFKrYW5eddFGBckQ7J+CLs0NmriJa8Ymxd7IE7mf9q
UplsmmL0vzSj4j+j2+isXDXvrT0nCtQmjTzErZfhio80hBMXUXRp0co/49z7y6YxfPaxFdA6tT0b
VkcBHnMIV7WCfEfjWPlUaMVKhfg+TqGbSVpNio0YIJq1t2e7kXUKvpUSXgy24aYX8W9nKiMk7/r4
mSyn3CpN+zNFPez3483wzrgEEGBvZiYYieF85/xVclGNYQqyugsuQYEViSDQv+atHbz5o3oBKhye
Bsx0jhlOxSuqbwvpjjmaoI1HuZG8jZDijqiaS21blvQULrJK6w561O8GIY5tqqkwnOGTwxNErv3s
FNJneWic66iO6kHhMvJEA2jSqCNwOIXuCdu6Pp6TdyJY6orcr5RCZ2HWZdCIFlU114gcTzjq94Ja
yKb4R6UN/8WkUk8DNf5gNvFza5Jt9mp6brH5qDE6eRnjwPzvN/BccaHUCcocgOK8fn+tT14hJ2ga
wvGiKh6+OzlYWuwS4pVdcB/80DfkaSH4ofYNZn8xShJR9AW066V563VJODzXYpZH6yozWvmgdx4x
hE/JVinhctEZ2u1QajZpEUJYvpdSbtvFTif2QYlPWmmZkNw0dHmSAmrNyoq+MypbDErPn0gZIfTb
UbNSjcwKb15PThHAdfVKNzb1rI+Z69HXeKwsN8WA8JC0I9evyFR/208wyiY7PDo60pluU1nOpm4K
CRFLq93YhS3/rlv988rvnCd6cTUDkaM2w0lUKFEuHtypl+AIyKntBb2ZHnO1NDfxOIlNU6ntP1wg
3zNFK56HBs1sfpV9sku52og2/LHyO+Zxbn8HXFhOJ9Cfmb2+DFKdGKpAU/rFpZ2y4h/TSJITCaQg
FKv67Uhvd2uSrB1V0/8k6WO/64jjt92IFZI0YBZcjDt1EMZzL43CbdBf3g8zawctMukpQVxhJXS7
ez2pPhAtImEOIH7WNL5dXcWgap5zmVzkEpSoPFRU/hvxyZkmB3lo5z9vYYaDG8Y9TTBGYD3/nL/O
ZEyq4Pe+FpBCtwK44JTuB8kut/YsHm8izbPl0U1W7su7UGweFKoylwBSUiiT3g5asYVnCYXg0lOJ
2VCbTtyqSde45ktpUQqDMCyZQgoFM2Vnqf5A3mrmslw4XlyLA2USytqZm6MM0rYnJ7K2dqBt0+DQ
t7+S7imXTkMse133Sc0h7g7FkzTEW4S9fgxRf8hLsTeKT74Tw4zr+FNfeTPvAErzjwVyDwURlMGs
FrOcE0ueyjSXvIbGwc5KuzcLD+TDnAdhzCzFxyRqpe1YOW/WWBt4S8dzoOLTu5IHOaPUL+Mng1Dd
aeX03N026CGxXKwW+TLu2ovfRUYe98MIH6ilm74PKj86BiRJpwqOlRya8VEv6AaTMgSvtizEwVE4
VXoftocGvBJi8Lbdug4yDp+aMfoV0I28AruaDo9/5t2p0XnfZoEfCrVzwWbecX9tYz0oqkYJFfUN
kSJ1n2b/Bs211mA4Ihe8Kt03X+s3Fwo5FYEGB5Tml06BaDFYPMVEi+RxCNSbXpXrnhUNCJmLjrAx
KKxzaNbq0xzv6rktnsxQkSGVyP9qbYSYF/3G/eOPv0+LQdHz0KHLBeueK2OxRvbUovhJyHdp9do5
DG09hVuSPoqUYIfe2gk3+6pzvtrQ/w69bVc7C3tYaYt7NWtYDumhNCJ/4yOt+tEGEfSjKCWqwbLf
VOVOw/jYHR37N+hgpVl5y+6WjR9OCZEeDCEUatKL20ePi2lSZF+/TGGPOBgUZEnNrzToeC5oAD2e
pvcGAyJJLYsgZB7wdtmAYwV6Uhn6BSe88dk0sgyZeLqNDTywY+2g5Px4vLtbjo+j+KJjC8YpZa/c
joe2Ks3bvuXjsrBxCxX+vdXJa7fcu6OwC2H3shPBx92OkqZmgYKWqV9QABg2XVECwHG0cuVV+lOl
ut3zQEwVSNIkdXOJbrHFwCWLJJEGC5lmtXuWpab9BAey37Z1b7zZGkbYGy0lwxDWJLl1jQhNA7bR
2vUSyJhdq7SKgze82V1ygpMA37bR/201o/XFHlFX7NuqxTs+k80G6ZSKHktI+YYsTp5poENl71R4
YK/4oMWfAFaD8YmGuq7cgZT+OAaDQalQlQDNjXncuUQl6UlUiNOi/xB3GyCTxXcn7I6FTBl34/iV
WmH0p4aFW5qdIm1El6hbGiQ+DyBYxxh9OivH53VXxIOy9/HuLN0iiIbA7azE30o8W2v04rvNyUuF
shWAQNJyJI4XsTFZC1Z2hSNf9CiLdsg5onpX1Dq/Chd1jUbDyuZcmHqQsgBgn+XdCY0IlnH+u903
TWrEXZMMk6d08tm2viqd9q1p7ecoRJcPNEYgzqX9LQ/Htx6rRgVANcbSRw3TTt/ZUDDdqVpzVPt2
I1m/6vZ3ov+iKUyvWKUvHLlFmewbusqRL20T9arRo4gFlhCzuAJFu1T6ZHdjs6Edc0U8Y48b2U5O
pG3Tr/TH75KB+Svp/8HlVCgcLokQLcF7L/fF5LVjR6avVvXzEJTJz2jqPj4+7e+OBCfhfxsjtHZv
57MPtLCzQ33yOmGN/9DkfmJnZ6epwfvt8Uj32SYfRUGZJBeWB8j3xUUGIlDxTaecvNwYQD/qP+ok
udrQiIBD1Meow0hbH5vfUeUfQqyikTS89DzKMW5MhU0BX15zPrnH2sy/iEeROHImjFqL3RvjtSuP
MsqcYW01m7hV9RPGyaFrNbofuMDlih1mSOYBpxP7GcNBejXmuU6hB2iDlG0RAXD2nVnYr5ZWqFvY
mdVKw/3uloTFqyA2SGjNb+Revl2dXCb5s3JL8aTJESfDLokA4/qysjDzZ95ckoxCXDuvDH0SyNS3
o3S908B2UGUvJu/bKyoKkjydiXHqiUXdJvTtrzCWL1ruqEcziQak2GG49jBBDmYU4tLZFK310oX+
zz6cEVFRFLKUsRK7naSnK9voDwJl8WvpHEI14kkEjrz0ZYwFXDY9lFrPMnkFO0dEB0tHyipVJrUk
86iTs2NI40sUoApV6LV8IIMPL0NWhZ/9QKtgpunyIdUqk1sKLJ0yZKi+VJVTuUrVjpuwqJ3TpLTp
pqPB7ubY8xy61kIzWwsyPinXKZvJiey2ep4eHG3aO1la/4jVWmfPyK1/Kg0/2GbN2BwyJ4Fqr/Tw
bkYr2lNGUE/s834XNqLaDqManWk+/krHqD10hdZ8QIHU3ktReLVhTLMRCyX61g+y4zWIJO1p6A8o
8RivvNrPuBE7hxbvmpUr9o+o5GKCYX8YNLPn5JMI7XY74JsbybHWDJ6ZqzxvjtEE1wAtfwz3JhD2
pbwd6vFzrQj/le675UW6Pj4BH4wu1VTanlaQdbapFR3KcKgPk+bkTw0Sw9u+DobXAnzJ0+jH1i+8
TrUtBX/0/TGyPTpUX1c29l0GjR3rHPzPmm8gbJewnM4cYmMMw96rjF7ZhT2JCNsXxc5MkX+xu36U
TeSnbjN2zT4eKmUNqTCfm+VEAspHBF8hJiWHv53ItKTHUcsIv6hCWJ8VqQb3bA32eeiJSAlAxoMi
ovJTawT1t1oiS2mHalsrfu8G2ONsH5/yPyXlxa+BAQXkyuLCA3i7uOzGQFO7tmgsD7qcOMlmCc7V
ngzr2RzGt8luZVQbrCZCubPTKLWL+nva5u0PpUU7l4ZD/RExD9NNCQ5fRCU71xIk+9OoZdarVKep
F+oO/haWlrpopKVbetNi30yi25kDbmapM6KDUeCflW5SvTJOsyT9NwDg4QdEpos1a827sGRGawLG
JzqnlnbX+s21gJJnZbcehPNqL9JaeGBuxAEEsLKpyr5aqQzcp8HO3GOmDAnGGNzNUtGrB1tfYCVh
e4ov1XsLdbhvJBDBS+QUtdfGGISJSmn37P7uoA9TuakSvfvZhlb+HRReteNGVTfqCDvt8arfPSAU
EGiA05cGB3SfqYydJvQsoHZZlDQ5uzg3T4WKw8jjUeZn6GZr0TWZk216xaQpsLdvN7qmIDqkRpPj
OSpaMbkqfW7U/gxpUPn3/zIQmSKiTyAplo1UkYZG0oWm46Vdm72YVplvLD+sD0WtipXU/D475aMA
883d9j9F8nlq/8rNUb1GLUdNbE9Cfegn2uHalRxU/mpWae0hohc+J2P0RZOScjuU+Rwgps6HQB4N
15nS+pskSQJkbmEexxRxeKWSBNJ9UnfsScI7JGEm4aaS4fx6PEN3b/kfJi6tbeQokOReauSObWKL
vGtsT84KBBxlBf33SFNnZmPXP8eoXr+grTZ+mkpMjR8PfVdymTUegGzPFCZYvEsF0VlAhkQvdjy7
ncRO7t+swZK3vY2QUGOGbjz6a9Wn9z4WCwJqGtRdTb72dokqHDS1OJZsj9MZb6dOMrddkQWvLGtL
CSyNw2eb3lLjmuGwVmG6Ty35XGroUJVB2cxiE7eDD5VwUF6rba+JRuWDnFW9q4W4l08I7LzEXavs
o9p39qNdNYUb2EgoGomSb5AwDvbRUBI2BGX33BsVrbpylL9BHoImE5lT6Y7oApNGliFTN0E9bONG
fp4MqXINEXZbJeHVCv0R3yUjxDZzgjF5bJrQ+sNICHZsgsbtwzHZd3U14mI/bAKKOTWSYFKDuTMO
m7sulXS3iBwk20FJRscKi/RzOE3Fxpig6eq2f/KzsjiJoGtehBP7m7zsdc2lwIHzgY1Ao9nK2sfH
O2ihcEJ2x9EG8z47YcMZ5vjdzqmo8J9KcFnwcgmLHryRIQ2iGv4SpRPyWUajotTM1D4R038qG/wH
RWNGW7x6uxOx4oeoUcUuVLAxCacWnICf9vWL5evRDnX4NbDC/aXHbwWjAPaRwhoanbe/VenMVqqj
hO5XUivffZSWNYSEvgRT9PZ4Vu4fM5oQClXCuT3Evy52+YCVD7ifRvOU6UKwCki1t6xjoxYfR1NZ
CZnu3wsGmIGjvJmA1ZYXrJUPeaglhuaBlutelboxNmk3SNv//EU8ziwSpXQgOH8UL/6+Wgc09TSE
E71yVIm/OgT08Cn7N9S7wrV8kAePh3vno8Cy09rnKgeBs9T/LZW0LW2dPuUk9fQ5rdanpeb37co6
3UMMKdLyXQ4NEB4nPDdud8SYV31rkh94chB8M9oQAP3oQ/yr5Ua4slk8YYAt9tOQVDtRp/pVDeMP
j7/0T5xx+xLT05thIkTw4JqWTj/J0Ey9Uk6a10xxvNPSpD9OWWRfGsO/AqcYv8LI40kwqjz5rBRm
uUGecjc4UKxbMWovlRr+Exlj/wKDoX0qx37YS42M9J4d53un8OtLoOSBG2KFePITPIw7BPHGRMf7
q4IQXavFxu7SJxFDzUkAbOc7NG4tt4IqvK0wETvjxZCvxV7zRbv4Zg2POwIwqttoUcwH9a/dVIVj
WWFqoHtR2pruZFnDc5ITYmlxonqBZZf/VJJzoSLFjUenAFiDYq3JQd6lGkQDs9DajOagmLJUHTLC
gKJ0qmkeZp75qTUMlFKgVz7lqd1ucZ743hhNtget7JnlqK2EKu/cRGhwzX038niAK4sLIldUEfVW
oXlJaDyrXaMmbp4pL61eAUl+vMHeOUpk3qjHICQBOX1ZjFasaBwxsrG9vB+jfwMn+1Z2obyyi987
SCwjcSQPLIWJpdKOZBayJGmMgn8YBBscWkA48vrREZ1bSLV4tqQu79w6sw5G6v8qY3g7jz/0PrTA
oQZQCodZJdQ0FrlbLCTNbrHf9vrAelb18VUd0/RqUrXejGWePjuCJxHXv5UY6p35nXXUqPcQT89K
LLd7eWrqSKfa6Hg5al77wgmUXVBIa/H6u6MgWsZdz2YFI3w7SqqkXVi1vuNJEE8vSSQ/a8qwKtD3
7iic75kHP/dLFlNotIFTt4Npe0WiXegSIjIIgeeshUXxXJh6+abl+viiW91nEQzy1QhTAxtkq8aj
IetPsRU059ZoVh64+4OK4y2dSpD6NDgwY7v99FIZ6RmBy/I6ffwmdXXzJLBXPKDN24mNkJt4o5k9
7HDBFXSWfN1eeYvu9xWvq8PwSLixvks2YWXLgRIrZBW634znPsO/vG5KJCLja1lvKwk7ToqWa9Cm
eUFvr0ioXARWc78FNYLly5SEkWyPpWJ51pR/SeIOuBnCEXkv3mjdftcQ5F+5ku6Z8FTpZ74tiplQ
m9llt/McdzFqyJU0ecRm7WGsjOiAwyiS6VgFvShmsLfsSnnSRZSjPdWnO7s1UDUHx4DrhdauVWLe
+X7oKeQJ3FtQzpZZkSwVPQkq13NbZMYOpzZquXYk0m8xnZUnDNoKr8FE9KfsBBLyBe1mnGJ0xweg
RhDItc+6jJaN6qMlV+oyKnqaRilJ413/z9crBhPwe+m+KVx8S4KviNJKLlViSkWPzIvpZC9J24Yr
R+BPAW+xGwgkucDnRwv882JtAB23AgMQxQvQf02Qoa3DjYiaYZ+OzVMYp0i4NtO4y1pZ3WMO+aGe
ipZKqu/8fnzH3tPJUFNF5wm4Hb0jwsFF3cCXxpYwVlK8flTiUyCm/FRgiT57e8qiw9az0L/54dht
zayND0ltjZdIK08t9MGvdVDYL0j56hI5X0VaM2ZlegrUND077VpWfX9rEFrg6UthByg8io+3u9mk
4VtLAo+1SZWmX0GNUFHeKaj9YpKqWcdwEJ8wp52+5WhMrWyJP8WT29VibOqHJEdzw3mJrJHaCSNe
ZzA9B/F7aiLPTakVLmax36GOTtOPKv1ZdsOPXNguALVTZrZnm4IEJqPEedBZHPuEoJvV1G5nPwkT
UYEGtx6j+yU5xunxgt4HIuxdxBaA0CJ2Rd3kdprQMwYbiG04Pun67wwF0Nc0CYqto3drBjL3OdGc
PcCAn8MdeJfq7UhyIGocDXrttVBGfV9qqbbvEyvf1QAudnPivhIO3DevGAsJKbA3RJkYpCweZkNu
aIg0ifZa9Yh12HKqH6QkgtMbJeYPFaufMx5JodvP8b6Bgqxr+OGOkgh2tHj5fAtsYe2rrozwXTXX
goY7dS9OEURxahFskBkytHjUJG73fNSw4w38V0ABiDXv8jH8EepfpFTZRggcdbH5hC7xc24kwwbh
GzdW/22M6WoG9VMtHU0bbaGPkvQhkArMPuTXSn2J7KvZgbgN8XmMtG3l0BtHbmkAhTvUxyY/dJK1
ttnfifz4EqJoS7OwRwAWcruuJPdTZvIPBbbwc1gZMbqhVeU2oi2ugY/WaY1Wx5fWVOoNClDFoS6k
FYbN/VNBJoEeFQ2DP7niYmehtqU6gTBVz+wj5blIJDzenV3b6y9KV4L2i/pPjw/Nn9xgecDZVQCf
6begLzDv9b/yl0BpzCocArJhIz3rRrXraFSERr6N63oXt282aH9MWNxejvbTmG3aEGikmZ/SMv8c
YKFWTm+DXWxk4xz6z7mOu4xUeOOwa+JwYzfqMdE2cMk3Sta8Pf7l7zwkzBW8Ka4RfG1JsG9/eSnj
4hfGmuqRVg+vYZrHb0E3CM8qcJDkLeOBt7pgh0eCfKhr3dj5kYoD4gQQ/fEv0d+5oCnwcAw4oOS+
yydtUKPM7sJUR7dtAnegPwlb2hSpekFoe+fEb4q4pq3Y2lJ4LMfmxCECKYArilHuqBldnFkHXrp0
xedBOoOcNKrPQjpUBtpw9o9IfjXQrysumLt+NAP8PJ3s2Fvq5yg7mbLE/xJ4lqh3Qn5tK6pzGY2V
IAQI0cQ/fNU4lOp0hVP/IclKCngNfZBJsj5nrfMyKweQuqxx+P/Y3C12FHnwH00XKiyQjW/Xxczn
ZLXoZA8jmCdd4tqffNeM/5Ew8W4JfSLrMoqPFPxqmo040WuR1ynP4fB70v4ZNGUTdB7VtKEP90UA
ax4mdZ7Jp9bWvqGFZ7r4q13Rc/CmbN/gqYiskGwcHy/oOw0VxCVgRpBi/q/z6u0noBuDelvVTp4e
GtNzKKlIHpAtXtLCT/fRpCYHUef9S5v74iBLlQ8YPU6xdOrrdisZcvJkdUl7woLVXiMr3Kc1ABiI
JLlpEa4z9cWm7zvkxgsQwd7QRGdRo6Aemb1xVOwE+VPNkijups03AtFxTxDX/WhwCtrjOCe7jpN/
zP10+NJV9col8t7FSdMXbu3sBYJ73yKm6wfV1wVWGx6xkHKudfUr4W14EnTpr10azvZNFUaglQpG
jUrz2Qq1NTnD+9ef0geifjMTmakxF69/JznCyDXwHYEWHxVkAsAIwNh6msJwLdC45z3PZRaKeuQ0
mG/cMUYMH9m+rvFx+bDH7oza1jPO1snZgLb2EsQo0ZU9NJkqk8OvAWDaBhRQyobtwumJVzjdZiLh
VSwwzHxxOlX57kiBdVSrwLzK42S9aJEvr7wr9211SglsabBLXPM4yS2mp1XiyC5LZ/BaOT1Dqxi8
qKHx7YaySj0wMtyEG9o1B0u/1hhKPGFwkj/5TjScmy4OzggRRq5qh+NrXaWDp2CY+tobeC0XVvOM
zXS5I4M6BAHOFUFWxpe2kf4NTIRZVq7a9yIvHTgicmIEeQBGbg8mRng6ILZWexVVukUkwd8C4/G6
SWs3TqGvDHZ/1oi6yJPpYwF5Qjn/djCge3ZolKX2OkgtnsSSZm3Luvr1+K6537ewfmgXc6eQ9fCg
3Q4Si1EUQFETz9fDzCvt+m2MHONliov/nPvPA9Eipa5l8Ggu6nQw3/1OV+vEswIpw2i4+1klzln0
kdhgsf6cEfu7VZz+Zxkn4OoGzUDIK0Bl2X2339flfuwIjMG8yHKCz9pkfFXH8KNexIBZ8J08xmHu
7x9P6f26zUPCA9BgzZAPLB4gH1a2lU7/w9l5LFeOpO35ViZ6jxG8UfzzL4DjaA9ZZNkNglVdDQ8k
vLl6PeCMJB6AQai16OioZrMSSKT5zGua4iwFtnmL7I962xhb4Kh1pDYjAMlfyTbgi1rq5XvJvdZl
qHwQ6wD92McNRuQcC/HeMjPVHVR1cKW0Sza28TrQMKmyopADXY1kcAl4tOw88KPJEmdUv/sjV7D0
qRZ6e1/F9otTzTY4ukINWhtvC58Sx8Z+WHMD+JZvh18c85EVS1Oc1OKMO5rbZY9+eieByuo7Z4/J
xY6i4rOfdScduHvR/izsjmIa2kFV/lTGDY2yzyWxe9Icp/K2sySXsvoPW1QPThAVXqt8Cp0tucb3
VgL5FmpuNO0hUM0/fxPcOnKeC3uMSgrGSDU3PvZytlMkG/Py3lKg40L+wxXI4brYWbIMRdoIZYEM
ThJcpVHI5CT5l9HO8LaL2+rBmvStOOCdMZEugj3OcW7zcotPoZajWU+mkZ3n9r4J+lU36k+GlO0i
DYX00vcqRJTb7ifiEvexeMoc+1PRSR6X97XaZw+6Fh5zvFc/3njr0xlcwow2YmkC5FtWdoepGFuR
KPk5LvqvjWkVVERk82rSM1Q1SrGZFq8nAQQepzPhED0YDrbLzyvUChdJKWvPaafnX5M0DQ4VboFf
olEFcqVGcNNTPe7vk1r1kaZ3PuVs6M95VBINWegMVj4YM9cxA+1Thl/kVSys6SVzjPD543l5J1WZ
AfQcvMRHiCfNLgFv12ERGQDBKoGWOMHLqbZU/7bpNbP2dDP5NjjNg5/Xh6qgxOcqkpl/Liej9Ary
jY07YP2BSGy5OWfLdVScliSM2FaCPq1BL8oV4qSa1EuHtnbKYyEMuoVKsaXUtq43Mx5Bx3xU0qNe
NqZAHJZxASXrHHVBgp5XKfZGY8d3GabDjT0ot0WPrkAbDZve5HM8c5mEgEGhIQoGb+6g6Is9qVqT
Jtmd1Z5xGzX2UV7jwzIa0rVfw/DIml56DIMBypBokEiD0vs94qdgJLAEmXxR7/rM2ZLLeWe1kh8C
hAIUxSJ4zZveHEaJVg1yRtPmnDWqeSKS9a8No8x3dOmK74BtnX2XDt8/XnnrA5C7AkzMXHg2kMxa
3L7NGPRlEQ0dhXBSUltJLG9S0Dz7eJR1DANS6ZUkgtwp/cdFoBSXhhRXaVWeEcuowQ9m9dFWhPw4
hU600W9974Vm/hDsXAACfOPLnSSatBxt2xfnISJu8MG0UBOqpo179rUlcbl8Zuov8AoOV+ZtqWAF
H5R0Jpf9+7imC22OaX5FAHWbZ4bpqXVU7kVh/BSjPtzgMxP8dhoo7ZpFhp1WCcwNugh7Kc1qzzSm
l4HI6NCrfuRCodfQEkiRgxZmth+lTv/1d78E64q0BMIw2E9qhpfTU5mNNQKg8O+7sKVOk8DbK8y8
PvYV5duPh3on6SMImQNKmW/Pkb/4FHWGmi9wmPIM1eOlIcv7FFWdv++TIDhkke24KSf3SZMlmvf2
NGsxNvXGwpuHePuZNGXuo2HYgHYCRYXl6zZDa1W50TT31DulQ29HwT5yRvtLZ6fRqU+K6NQZdX3u
Qu226NJgS3xs1ULQUHKaTxj0jdlb+hKFFY2RFQm7t+5bJJ9velstr6IyOAz+LPUmx/s8ZleHGgaq
k5Z8j1rTv5KwRTk15BufhNThlJ6W4WEM1W+Dn+NUFint/uPPtDx1EDMFDUfbba5mcCnPG+rNqeME
AZyRUY8eOqf8M+zxgpdwXLiSjaQ4axWAWS3CcPnjMVf9t3lQCqnEqASc/GsxaJAjel5gsfKQaXrw
1AcO/CIjRkEG2/sbe4B7jZxqeJI0tfGGWspv0SrPvMSchOGGhthKCJbX3uvjqDNUbo5OyLYu56AF
SgAkz44eesn5GavNt0wzjqnNjszLottYk/O7XazJ+d3fDLbYguTMEeV6K3rQ28i+8ZPGBymAVu7H
U7x+JYiLcyuX4JagfHWzKl2gjkMXPaiNkz3bqU8Owlf2qmEwT3hutxu7fXnEU+ZQAC4SxrDTUOZZ
HPEq9ZzIz3mrPjB+ToaeXBlJI7xwlLauyXdHmvs3pKjcXMsTvtAl8rd2iB5w6bANF3NM+rZDp00u
yWPsfTyNq4P+9b2IeoH+zVfK7Af1dnv0CUxOjnjYA0rjCS0+aPbcvYqQEOyHYfImv/0kElBHlMNh
4lh7IxhPcjYdRJbcjdMIv4KieEoCQ2CDjWV0CLTgFjWZ6yhINoL+ZTQ1P+tMONdnQB73+eJZkdGz
/Nh0oodQjCoEkNz+NDVqvhcdOhSFHPW7AivtvS6GrbzzvW9Co8tAypFslj7g5SzliV1Vec/IUWbo
rtLG2k2U4iQfyHq+kUOst898YCEBy6mOwP7SM1KazNGoImS4wsjKvB5rBE9y+n7ju787yqzlzzIj
Sly2Nf0wkZq4C+IHAa+RZkFCGAaT8PDx6npvk3I1kJ6xtBAwmX/+5uw1ETmEothHD77j36eB350r
arLXJZ729xE6alf/P8PNPF2ULnBQWVzIAHdwFxHsUWgeCJGafxFilntHsn+qqTrsPx5sfa/wnaiP
0yfDcYBI7PLdkFtVRTzIHHNDZ7hDHP4u5RKprjbuj2lmP8Rq/evjEdeLUENqgYl8rTCDer0csZtU
EbZ6TxtcN8EVp0N1QPoTcy+t7DdO11WlgwANexydYgcH7Ayzvhwr6QwIVblqANnQDmrtHwaqoLvB
rqEj98211DfSzg7tn0bxpAbqaYjuUv2hGD6H2UNdATnUrxUwzGpIOTTF0VcaVK+y8s/KzAtX+uZg
pxpKUsXGY6/yTB6b+h61ylmmD4DPvOzfLLheRObgkF6eExxp3DjT+h065cSuYWzvktIQX2MUA12z
acx7Re66605B5SW2nGZj5b/zrUhyoOWSehiEAotvZVRNZcYJ4txN1Cg3c2v+NEgRnFbA2xsvPb/T
5X1rzQ4CwBQ4nEhDFtU+ZPyN0smk4ZyHAYpNqAYeBrnKv368+NZb+XKUxQsVgRBmhUExZUwbbLqm
YuBg47ir0dTyA3H8eLTXjuHypWa/M6jpFmIJr7H3mw+pSAjv2FU9noNcOUi1/yxs1feSGlJhiCfA
ddl/l+LgtlVu8/jB7K/j8lMUfxnjs+HfqsOvwD4b8YOa5G42em3ZecJ8ACZ3TsVLnfysq+us/zNo
Am+SEeA5qOqf9vRzapGyx2PA2VNycVv/e4+8+OhcOzZ6Lg3i398a8RAMt5Hzs3c0TAoqGNenWIo9
R3nSjEdpepblPZmt1D82Dnph8dEo/3K6q175gmx+RzkS8w3XCv+SHK8wMjxHTuasM/QzD772UuLm
8S/66UkIhaV+saLfef5XBkPe9nXCjOuxvlbUr8K5t1sQUOoO62fUZTPXSq+wPXE/nv9VbkOwDGps
VjGmLk/5YLH/EUOIhpBcCvRgS4uydZQvyPAbvxpnCG5KNQyQh8+UK+gS+m0BrM9Fd9faMnR5DZMX
q4C0YkYLErmj8D3vsjerIEsGGzKX35+bSmA+IF/H4jQazQsWEhSKwvQ3TcB0N6XGL8WOPVl5iUcq
fbnbAsQp8azTrrtouk3rb/bw56T8dpRTasPnkO5b/UUCWVFM4i4pbobmEBfWV71QH43sxRroHqOM
4VG22zgV1gEMEGFyU5odXLkrqi+OtaHVm6l2ViP411r4LFE59SJIOgc9N/IbNPtdzSmNjWFX7Vz8
OefYaRZ6mOXDl9wgpcyRODOG8dzqfKTYqsvjMCF+mRp+c9RjEHloD3fKt0jzj02Wp09Jqxl3UZGK
h6To9LumbX3PBBr7ty9syjL48qE3CqZ5BYwsksQI0ziQzzWCtAXi1Qe9y22PmplbzkC0jxf1+qDE
5IWzhLKf5swI0MvVJNtZII9RwWhI3h5G0eYQYIctMMSqOcpkc0tz9M8SmggeL7aOBT1XVYQKrR2z
Up8TubkCyuym6RP2pazBLqSVZuA9JAVeHIDOnJSfsZ//MguhuXlVP6E1eqyS1OsGOPfaZFUbkcv6
KJ+Zddzq1C1InJbZYBTz42ZE3kAIo0fiS5OeDUeKPB8voydaLNpfH8/7+i7kL2TqkTIFiQys+3Le
Ed4oTUrj8lmVYGY3Dhb2XVAMe83cip3f2V+w9LmoDBqJM73lcqQp06dQCoAtWMid7YIIWCO039b1
w+k2CI8U1fxfvbFlEbuugvDFiTlAEQG2BgA2T/ibY0rLCrBFYTqdcag1vmSAFG9ofRUI7ivjOaeg
fQ7zssf0hhxfl6RfRSOhXRWNwmu0ACgFed6xg5F6ZcKAd+W06rCL6pMfH3+GdcBqc59yElALmXH9
izghwt0jHmsT7Q7NLyB21cpjXtbmvdCxQu8jI95rXbvV/Xzn21MEAYEM7ppsZqktmSPlVvm9whch
Y54GxabajR8EUIBuY5WtMILsO5jmICCh3pA+LYUcR2kEpmU7YFbU2NwpnWw+pNX0ORXJBOLSafTf
Y41GlyPSRzoArokv5XfhGMNRR1fxezUkz1rQVYeu0bS/HaHBSzHJ5Xg8qhVLCpmaZlVYD6I609oI
0EYyJFcMIts43t5bhnOn7/Vumb/zYhmmpQA4Y5TVOaonUEVpON7YCPi5CtTBu0aT9EM8lHtZbaID
gYi5i6weKfC8OqMVoe0BZeWHopW/QzubvHR2YBmTYdh6yPUhPCtg0QaAY8EOXWLBrUZFmtuoxDmE
BvZZN3pxP9nxt2yInG9GFSZ3sWm9KE7WfJKsTr+vragF4Fl3j4hTf42jih5FKadbV8NK8FKblfMo
KdDE5ANRLrzcwnbTAg032+LctN8idMiuVb+qrvXU6L/lOUiePHDgZvqjcTvhEfTQYAqzlzMRfmvl
/rrPtpwn35sllgvcPPB9cMoWj9M2mN+0NR3VNAjFc1QX4aHLk2njInhvFHJX6j5QMeAOq5cv3YLh
bkpg9mfLzsLbdopQ/TXHLcuNedldBnEgw2ZuFo3aWeZlce6kKSgHuSxKiPjkQ5Apy31pG9POlEJA
9kP8Nxsk85dkLGrRBI4aQNbLl+oNW0yDUIsz7mLNjdzKBIC9tdFHXB9rnDM0eYlbZiuW5VZTGzkg
8zYFIh1BALG8fiwGJf3loMD48aH93sKk7DS3sNgvs+zZ5euoyhRaqeTUZy4yRDxaxT+pVnw043o8
FmhC/Ckq9RQ1zfijG8bIA+baeq2qJShFa8+xlW/pk63wsszvfMZCEmae4TEswhvRgMGIMXA912F/
anXDtWOBTBemvj5k5iyRvSLrtaeQHbMrHHkvN72zm+S2/Yrv4sz81B0M0Y2id50Q3RoH9d1bftd2
k6zp9nGPIC53o9H9sLO4dZGWHJ+7xpGv6gKnQjltqskNtQj4XJppPz+e7Dk8uFipdHMIT2Y4Nz1T
Pu7lXIt2mFD7HOWzXANf0cMpQgqwcK5bBZ2QLLOjqw405jN279FVJEvTRk1u/a05F5FLo1Guz8S3
ZVHOTsPKmeJUOadDljz7tnMS8TSc/BRz+8IH7d7V/hG5rx+5iBPPKDpzZ2HnoE7Y5Y1Tn280AVeL
nMeZGUu02bEiWLnYBIrZ0FzKlDPN+/Q6VYPwdoT+91Jm/la+uTqJ5qHoN0K6Y30hf3M5834bNqPh
FArVhWJ6kAyr9gaVHvnH33cVHjKKjUsrNRmYEjBJLkeBWpCGyNvL55kc7KVqk520QunRGxuHM1ur
eioNo9uXCK5vXHsrjgBXHkVdMljqatAElqVrwOJlZztNfcY6GVu5LKm/SbiE7IasV2/KRhlPVmh8
zWWAiHERgJ3E6u88tqH9NFpYytJM7rAOCfynFLHxk+jw1S2q8geY9QeydNlVEqe5Hp0hO0thzT1O
WeYvPZ35JggkqieBbNZBG3Bl7YV0ECAkdmluSN9pm6iHEcvWjaW8ijV5XaqwkFX5h2bJIhBPi8jp
cJem81hWyKJSv9pZE36f8ahgFKA5LbpWVrJVNJqP9sv9y6hziwYoIa5AKzdNa7KTrNPrMyp/R1Ad
Vv3FoAIoiQ6I9L4lti71xFOLY1Y9o4vj9v11AxlDyr8FMdjw7DGo6918zApdp9b56PcIRqhi1j87
STFeVs6L6NVD0sS7tLhvQgkHhAPyzWFL90PJTsLXsLJEaCdqPFtP9oHK9IfoHt7BOQ8Sw5OaYhd2
/SG24gNMvJOV9nt4uDvU8DLgCWGF5GcengY939dxupsDxRRRxJRf8zGqHU6NHgD4BK4Cvtjea0Z1
yG2Mp/l30MvYLdsHPY12vnQFevuYWoqXBD9lnmbQj62qHmt/PGbUSBCQqrow5mKEGv/xHlunvxQ4
6I9Z5JVz3XjZks7NWqZXVclnv51cIU2dm2AyiHabcytpY3Aema3jAJppp5ppBfelnhCgTMrr0bT+
krSyuEqN3Nr5tCg8jKGDvQTjYFdXtnZH+rYlKrzSvABNjuwXpS7WDEf/0mjDSWxfkVKVEpPRFKdc
ROUtKq0KRcNeutGnQLkP5TRyQyDdSm/re7lq/H2dasoNHtPfgTicc4sW+SwmU3pTEvcHX3PyBy2b
tm7e9RkJxoAWP2Veug70IS9PL3PSG60ewUoJqgW7MRuCw6ha5ePH3++9UWbSAs0aAk9a15ejOEI2
OoiBLVQ/GyuxAiFcU0ah7eNR3rnqiGZArCGNNJfElkFh1eahL2t1+4ANknVNJ+y7iheCW2Xq70GG
z6fpGb6P3ZG6nJdUNQI2Vjw5bhYk0Q3zq+w2nmeevMujAzgYbXKSNFC6SDdcvnaRVUYVSIl4qJxc
87Qi6c92jmp3HgXGISrDFzyKu30PwM/LC0IvDOwtL0qap4+fYz37M4yD+UDkGvr5clqMKBhifF/y
h8mxXhw9xlEtkIuNa3A1iA4UHvcLZJzoMa+aJLlTB5h9xNJ5QnTzFj4i1b96KDZO41UwNY+CrCGL
H4ISCcDljMYRy1RTRuks6cW0b9JO7Fuz6E6OAAdh22F8aKPevJJG2zqCD5Q2IvRXLYSLL4pnGcDQ
WZ6c8gx1z8vxNXXKtdjojXujjxBjx57VVQbcasoiDHakeDoMLeqErhNRwbdH1NOi7M/R6TQ3StIH
rUaqrFaT0UMQ52vcdQCJAqnDXrGy1IfBia2TTdv5Jqm73h0xfN9/vBBWFyjZH5wuhL3wnJl1gC+f
vhiyrGkaIzknWansqD7l8KliCkZ9c6yU6MqMWnlrT66uTwRnuKtnLVk+GV/ucsxKHyqmkRZPhouS
12Bn8tDHSIdYQ6H/siItuhoKatPKNBl3+GHgc+mb4qqeIvs4Iu/ofTwDq+iT2iSbYNYsRW2M2s7l
0zho7PsimgRcCxu3FSPSvpYICv8ljZK+sfvXG4LGmYqNLo06sJLLXRcOhu4nEnCFUsqTA2UH4ErI
KG6Msoo+mTVQurBQ5q9KW+XyhVr4DSO1i/jsW21+iEN8UBPkyw7InAdfyqyPviaFHx4q2l4bI6/b
ogiCYRyK6xY8xzmLvBw6GXpfb81GnNu+MXZDKLd3ODDE+A/Gh0IfkkMAr9Ot0rC4svA46BBr9OJc
735+/EnXR8IsbsSFC4CGIvwSLeZbvU6vps7OhgFOBEmR5tgYlqfEY/8o4nFEBp0GT6H3SCz7tbox
C+stRVKFRD7gyVeRj0VM2qu4RExyn52h1oRuDmHqqLdGt2MHfoq7xN7nSrzlqbauyQF+4PyxZbIa
aizLijRyqBMiX7Z6z8Wl7wlQxZ5IT2S7JtGD74EkZ6dQniD4F0ieupR9QrcYWuTYAzO5y0WiekUz
CZqPmvzDEC2bPhGJdqOlsvN399vMrEYSA3Y1DVdg5ZdrJJ7yzhbDIN/rkvqZLnlHxUlHu8fvNq6f
1XcAn0ESBLyFMi2c7nk3vqmWSxl4CVEw0CSdrSz7bmE7mRdIT1RV8sXP/K1e8vz3XVwE83h0HuYC
1Gvt8XK8qdLzila/fA/1tHFDa4g8M0jTjbdaHVfzKEhGk+tQfqb6ejlKnqQ+YnG9fC9JGTrYeMNd
qZzYLmX2aaPCtQ6eGEuHyvLKZeMgWRyNYoiULJtq+T401SdtBtZi7pJ4Ooio33o7dMeulu98oT5F
Zu2q4OxLN6kC5xhkdEvzwf7z4239qlK9nGEdnAMhBc0FQsfLd9dau4oGp5Tv7UCMu9wM/T1SIPG1
Umitm8q+c4zlMDlNvhz/JUycMV04yeEPR500lNubzNljqFUfq8BqXKzH84NPq+Jo2ml5Qmnyz8FM
wxPwSekoJ8ZvP0nErqzUkWNK0m6MPsnuo6kIX0rTH79VaLef0kI1btpIN89l3ige5zn2q3pX3nKR
Oc9K3m6668xn9+UM0MQEnEO8AYMN//jLGbCsIo5bVcAuVFpzZ/ZQx/tOeUxi1XOK3oCVzH+u+wrd
Ps0OvLKSyo2AYd0rp6yAVxNRF8igudx6+Qi+acVqkMMFUXPpWjOk21YL6n1ZWcNNhlbfdR2mL/3U
xTe5jIYgBpMC3kGs4bWRZNFtmjKhWjApR5xpu7/MJtV3fl1h0JxCv49FcKoIco4xV/a+JPrZ98og
39Z2Jq7LSGs8WUJ635tGGJXTqJl3uR/prl1k0q2iKSV+izlnvYVmU5Q/fLz63jliEQahTj7r+SDa
vjxPykEScVsmMGxGTTroKNH7plYjtBEpJcdl1LS3meRUuyqZTmk/PTVluks1rG/lrjauspgeLEFg
4z/R/3R2FDXOrd1rG6fr+tDjIeGAkFYRY3ARXH4dOwBHVdm1BFZcL6/rMUQyMYW5FNtgVKIqHty6
0+SNG2998lGppelEycvh4lsq78VYEYmZj3Eug2B6QjOsupPDeKvFN6/ti7U/k480MJmzHggCaIt7
Ff3mkpdAQEFm/auj3u+LoU/2TR+XAEo3PQjWpx9FBZpHhFHU94E0zG/95v6wTU5aIx2Vc5wI9L1F
bVITaYf6W9Hr0r70K5wJtOh+rBX1KtZCw0sKdONVaah3apwOT8DetkK71dedHwkxL2ILDjYaKpeP
lNdogFgjSjrIz33jn8xLM5H9ygpgKoEuR59Hf0uIffVtX4cE0Y54D3nOq37um1nAIHowx8JXzmNk
BF6D7OkuHor+75aAUUGiZzmLvNIkoih++WKyjGx1QkP0rFdKcLCn1P7WIt1+yqRCe/p4H6+CQyIz
hqETxQTCFFvskFj0MbLDyOjJVdLeR8lN61QYATqOlHqIC2myR4t9r6L2fg1JeGPwNUIGk69X8Uiq
QbRblpiIKcHPLDKb7Nwjf3dEetE/JYZVUZBQFIib2FvJ+76Un2U7FPuuThVcCopun1EUd0Vv+F4Q
mOPGkb4O2+eHAnbMvMyUwiVn3U46iYs9zM6RptdXFLXlXVEUzjEJKsNNaBpddbL6KTQGL5FjVJui
5OSr6VZZdY0F4zGojszyNqQRJBKXi0ADUonBT5+e81K5G+UouENrU9sTZQNkUspil8Lp2DmtnOyG
HHPvNMk3gqv1/iKqIHUgeaCasLLJyKYg4Wrp4Ii3+pOuS8FVE6OaJYWi2aHltU+1cmtLv/PW4LQA
SMPRkTHJ0eeA780GS5HrbOqsSM+jyCtkWIXzowol3OiahNJlb8vAO6gcxFTMWKR1ua8HhyLBx5ti
vcsvH2IRV2TUiJKqatOzlETSoTSleJ8WcfD5b48CuZ8eDw1aSPhLeFjWOIqUZHF4VvsQjJ2sSLs+
h8T08SivbNTLi4IyDC1DaNuIAFJzvZzRaJT1shnz8Bw4/Y7L3M2SL6kW7eAqHQbjm6M+xMZ1o33R
+9yzYt0FROs6absbJayG23vLH9FjjvAplN0melGn5F7Lrw39dxvoGMY/qeFnf8BVIgF62faeXQM1
KdMTkfnBzvvPEKFu7aD7IqofBR5p+0r8RO34738vCIDcgYAIuAiWrGRIP23QRmpwxlPlxs4kFa+I
ejPiWRUrASnYgAiREpxJAst4G43ZgQilDM8JwvUnYYyW58PQO41OcQglK9hj0VF5vR07ngWW7pSn
quICcKg3vug7q3NmfYFvBjtLMre4HWpEPZwWfZFz38UazQ3MBuW5QvrxullvfrhlrJv5BECudnkK
itbpgsjKg3M+Vc+9PDlPZW01zxIHFS4okUWKwwL+9LcHJZwGDkJcD3hrGdCHNSCq0EZaaJLr9GrC
KOIGYDn+K/5wSBOp2xGJbjmdrl+UlJiJJFXFThty++X+qPUhpCvc5KiqgA80zNj4IttTs7PzQdmx
jIKbqMzS48cv+mrDcbkrGRVwEkAT8DioVFyO6mT00cqxys+Nc54K31NC/A2NFMWxzC1gGEz9oYWj
nT8PYHDl/jmVyOb0vd9fCf8kqFWZyX3TXiHc4lr2Yxf90EvHM8fxlIwnRcOdBvoX3KysOGh96Mba
k5LdaeG95VAGDoz60ZyUwyiDWa9TNB5rN+JadaLs4DfZsUYqs1OaXYNcplUnLxnA5/2Ygpm1KwCL
YYNbUF/1p4+nZM6U3s4IJQkqdLjNWjPyBoDk5YxYE3tb7qP+U87lcCplfNFKzCBPUiFr9ObQUGis
ztpnrb51RL5GbRdDo3WL0ApB++znQCnhcmjbycKJSyn9hFCm6jYI0D61qfFQqU1whX8LLbSAufbt
zN9rMdvbbHv9FDcgyTNzRC6ry1Rcec3oGv0f3eMQGg8lR6aFeevTlGG7NfhfPp6sVb8PaQkyf3uW
HWQVrawehyFIQr0ypUdS7xMiKuK6sKToLMK03kvCqE5SW+9SQxY7qSeAGQfZ3vu6pDzEduSchgaH
45aSujmq2I13ivY02l21a4ogecjUWN1Y7qtAb0bsQMjHnIQTlObHYpMVklO2Vldpj74SkCioen2A
SFB8A2H+Q/JbVMgQMfBk1S/ugsk23NJ0Wi+JunZn11ZywFKp83APj//mFQxsj87enMbODA4qxZcf
PikmqXCKQX30iyDcx6ZU79og9DcqR8sD+3UUKDLYm8HBp0t7Ocog0jDvp9lKY4zEAfs9tl1ZNlcf
L4lXFZa3qxiAH8AroN0g/Ajpl/dClymp0qSS8RgrTnkwK330BEqv8KHlF5QBrvtES/aJnT6bs0bH
WLf7vIvFfhwQ/XXsptoX2ZCcnNxRrhFb+Vrh4uO24VMYRiFSyfbn2JCHXaflxTV1dpPTgQwIZZXS
UwMl3Oe6Vd46fmacwlDknjJJyYHirOHpcmah3Nmg+oZPtZeXuv5sJ2bq6YlVoh9npxs312o7MxHM
Ah0FDlfi0NfF+CaGjEQ/OQ02gY/EOnvjgN67N3rdVbSnzH8zeMVduIPidxY/mt/Rk79xhc1LZvEV
ZnQ9wJ25HEmWePmxEVpu1LBq1EcAnydYnHpl7Uz9qJAufPy9V2Sx19cEdYEgFUR0kN6XI2G9aGfs
fvVR3NpH85jcDwdxpRxgWrvBXnHlQ+ZpR/Gl21uPxtG6lnf5MdiFrnT4+DmW9+fyMdTLxxjMto06
uVQfUQl2DaTgUuOHJo6VagLf3Fjjy51ErAyuZY69iEyQElm8sq7N1ZQQtbVByY07yw6+1LnjbGTf
7w8CdpqyHhfzUveWgKqs/DQDPB3hplhEcbTHQC7aeJX5gr9YJ+iSAIGg1z9L13H9XE6b0YdIuU4i
P5ttgHszXGvkoItgZub7O8QyftAayB5KMHOelExbi2f9jjOW8N/VHMraS8YexeERHiqjl3Jiwp4c
iznD2jKuXIwC2GtGGeC/O7fXKeFpl++YpVR+MoQnzlRws9adgB2fUhLqx49X4BIc+e9xqIGjAUIt
jD1/OQ4aIz67Qc/OgxwPV2E+9HRqC68oEovrXGkwF21E5VW+Ue3sBE1XwPDTc23I/lHp8KRrsq5w
WQnFXtGq7mYMx9CdEqjfZdWax0AMV214SrroZ4/Xn9co1Y0tkido4fGxUMWv0fSTjT76Ihj69xvR
F6KHNSOgl/IJI6xxv8m17Fw6weOoU+6t+E4GRFAXFZ/I1QM0KoUi239vM7+Oq9Mh4gQnoqI9ezmT
I0BICw1zCjK1YnxOszS6Fi0pXaNngZuW1tdabNlBv7NIQKSAUKagxusuEQuJzkXSl1F6biw9PPnj
ZHupBjXqdY38j1/D/wx+Fw//3ln1f/8Xf/5ViJHmbdgs/vjfZ/E7f2qq37+buxfxX/Ov/p//9b8v
/8hv/udv3r00Lxd/2OdwR8fH9nc1fvpdYyr0OibPMP+f/68//Mfv17/leRS///XHr6LNm/lvQ28s
/+M/P7r6819/gEh9sxHmv/8/P7x/yfi9+9/9P378fklf8j9Xv/X7pW7+9YcEmfifgGtmMXqaFDMy
7I9/9L/nH5F7/BO1A+xSELRBKG++XfKiakJ+S3X+SVMeCiIdjVm4abYQrYv29WeG+k+Kk6jOwmOC
7UGR5o//PQEXH+H/fpR/5G32UER5UzPqvJ7enoIEXTPylPo1CAha1PMp+eaqVuWhGDtQDd9TyOMH
IwjGr72iaK7IheRJZqN+M+sG3JGZpt2d70fWJy7+8KVvjFlt2kna729m8D8P+PaB5pPi8nkArnB7
UxSdWZhLV5FoCn2lx47iO24R9k0fReU13bIULWF1q9S1vABAGILYI72mJ880rohBDpDnzBriH8I/
2tnVhPkV4DDXbqG/DvuhKpB32AqN3h2TLtVsXowt4VJBvDGckUYkY9Zu7RbHyMPzYR/stkKCVQn1
9d3ejLM4+A2r6/o2GOMfzWHY5YfgOtiXVy+yK+3ERhS0srNdDjUfL29WUEl3lGoWQ1kuZtYusEzP
d+Vd5P0qdyfcyVxzv/XlXpEpb1fJzKtgDqk5qXw5bp3LMVOYCX4Vx+rPtopxGItzW0XIv8Ij1cxN
1TxaciWCnZV1iD8rQhJeaRZFsOvIDRyiZY5xzxykYKJRU4A/qNRc+F5nVODtcktomYeDZqJ5AZJ5
Ku4gfVp6cWg1eBBJSXLWrNwH4doX9k+76YPcrQEQGK4GyDffTVEglW4lDPM7mojmabLkLnebwRGT
O1BwOdbYKWtcgPjquqT0yXSUSAXUfTrgDSqKmt5OrNXNnwD/Td1DRkCr9oMd+xClez9+FoNMtaLt
05HeGefL8zCaCj3NPh/1E6K/ie2mqpkJV+uNyDlGvkZ5Cv1ikbixaDPHC4o2cVzbwXd8pzR5XN9o
pSIa939xdma7bSvbun6hQxz2zS0pyXIXO4ljx7oh7GRO9sWuSBb59Oej5wZ2JBsWcrCAtW6yXGKx
OGo0f2NVRn4DXwxDcanZg78ZK+zuo0UkiPNULrPmcIHieQs2ikdGuq2qr5cqxuGM2XhXbhLYO99m
qrxzWi0n99NKolkjJMQAyFPkMyfJRZAGQeZU3fKaGsuKAhPLzTjM2pkK+TTw4FXJgJJGMBNVkw7Y
yRczW54sGj3WXxuvwYQ31VFY9iAzBl3b/3cVHt2Ef8a4d1/n21pr6wCUl7P2n46Pb+WleZcxTHnV
EfTWWawBMDCOBozztqc63Uq3rb7DRM8eXBnE/5RN3iH8EvjFASkYw97+Xczl5zDiXUUvMDheJ1/H
P6fvuoSQPPPoInF3jqEB5jVks+9mbzmTVh3HPz5UgvrKgUMdnC4T5hbHS6V+nCfmIKpnomO5K7Je
iwZmwdE8Z0lkx3Eeea6y0Zepg5s+1qsff/Ok6/LrwoxzEC/BKe20YlvmbugNHICfkxyfyilAm6DG
KWbrQMg+k8gdn9q3pcjeyCBoO4CvPgXG+NMM1hOltuc2G6z7qVjsnT+2w5noSyLwx3X53yrrkeX6
8vHqPpU77JlTzh7UiOe6TfMo89zulrw1xis7m69RRtaePt9A6rzTFXlvlC1oOq7zOZpKx29QNj4V
Re1YL2OWF6/YX/vJheakOfb1shvFjT1ya4ax5qLTIMSQFFt4jpAqkeHCcFcsqdVeVNgAZ0C/vAre
6eTVr2aL8xaS9jJPt7VjpMXlYMqFuwvI9ys6ekaxmZq8HUNQ/NZvp+xo+kHI6pJbO9bSy6m3ubwx
icsIr/WQ/16SNgbKZydtdik8zeouwCAa83YepTzEK/xj7zvcDFvogZpCpG1Sj01c5u1FFqTeFKJa
Hn/pXDSML/I2LfzdYntl8FCNnn1rtqUNkqdIemoU4U55ESoUNZutHQzG79xaREM6UXnjpbDGWoZz
reTdVOdNEfXd5DQXE26t+i4YZmAXiKlYj8pu/B/Ac/nHoGlKKsFKT8YocZtyPwaLZm24YQ21d7wE
0ebZjwP7to6Zu4UZ41djn9bIXt4Ofrzke0uQ5SEUxehwXxqV7u7izBnvOIrjChAxymLf2l16paoM
loZFVyy9yHqrcvgG+hIjPeQl9Mhq9C7eKJ0R70WTYCgaBiYoqrA2S2HcByIbRvhvYA7gmjQY8mmW
QkZrSWz6SxXvZd5U9jQl25QOwb+9VwOkZ6LCrWu3RrcNUj1hRAOgiGtVr6CIV4OvT6GpmVJuMqdQ
ZZggIX9TxHbyuLiJ/60oQH7tUmFCpMbiCwxnwrf+sMAXf6xqfS4j4XXOV8h3XbXN66BC5GLCdYQ2
vGc/jUtfO4wSgnwz50tXwTUf8nbjKcNINmU3tDurHbvyq9EksxUJN/b6yzIN8nGzeKWYQrjl1XCR
u1X6OLQBzn7Lkvwq5gC1r9bK2+tJ2UW8Lcq+9rfjMGm/R6XAt7TWgiikntXBjwWPw38Vs8Z8G7cW
uxSoHi5fpTUp1ypwjcdGpmg4O2pIvNCrzOJe82wJpxHzwd1QpZrcDllLLWz1y6NrS1mHhlzbFbah
FkDSGE3tBomCfDTbXhaEdeq6/a4Ye0xKS37q1wlk6ZUCsIkojFdPWaQx32qifp6M+0bo3QKthiSo
dzvX3ln10uYPJZ7HxoFUys9+F2Q+/hcJL/cuGYT2A3lFgztLn4vpRphYjd/oQa/kNaXkpEK/n/My
FHOgXydQBlBrUSZw2yrwpnG7yLjJI9Hn00PilqglBlLZt9Wk+z+CuA+eGzhHTYjMYPGz7gJOaWG1
cx2aS6x9a3O/JnmRenmH/y1+LFIIn37r5PwDbjD418ql8dRXMcAiB2aDeYkZGP8HB0BQvk8mqIaA
j4P821KUDloEiCl9NfiTFb4uQm0HAYQnssq2J9mCVdZu0Qilzg8mu7lzkq6/tVUiCjawHcgOy7L9
7VXZ5Gxz3ykfNH0I5tDqR3dLNBu/WpjdPbd+XHlRhdrYV4fu8yM2AMPDvFi1ClsvGb9pvZ8fUjk5
PEoa0Fjw3Dr9PvKy0jCjccwXqcc0HpwCTf2ZFv6tT8cxxpRw0rJwHgu2ahBjB/YSBtivcVJ1FQb+
qLshqEHvFc8I0YR1C3o8HPulLDEH7XsUwsZp00rckTfVopW3jNjl98we7TRqynm6jw1h9yExg8ZX
4Qhxnw6piX9PjnxyKHCd+mrh9ZNGnlVkKmQvWzsU2pj8np0SFROFQXsAr2sgcUZvSG85x9jxtQ5x
bTO5mv4zYV6d0ZWGoaVVhTtQ4Ok4fpSpquYvSLcbwx5YsoFqVoUDFRuI2pYzkffdBOiPkqKaRj5t
isILpitCFmQy4Vl1t4XtjtdQ3OYNeJVSDQgJqtp9cpUjsfZNYu2Ood+QbSurGhoae+XSYDQkyuei
MO0fGPSkS9RrXVns2tKYl02bieBZxhlTnaBPbYWbcTDOoZzcQdAE8oM2spXGrKlO0Lpv0eEYor5X
yRQleVzpIbKgsgxVKXBQHrVcqk1ixDNRrup7EXpLA1nNHjB1jgrw6dPGXAxUnfD6ENupMfMfc87f
3QocPn6jecvN3mtTJRmAVWggLck0cI7qdVrKBNXo2D83E9FYu0MfpUtQ1aFeIV4bjTSJrW3WlJgu
NrJ9VkJDw9B35upyGuZuDmOr68xdmXqNf2nVsAmfRsyQZKgrg0MtaAHI0G4ga+6U6bnNJqb3jS3T
sOrL5poboJMzzu43WyuSX5VQlDwxvOdrM2+yb6JQ2UMB+ryJkizubmhqNE4E2WrNwZaqS3ZY47Uw
j7seyaolLeh3mVoefx0AL9xZBbRKPivD+5dmxaJHmh17B7PQ+no7Qot+GRNbLrupmtX33EnGH74a
Gy30tW4eNo3ZYpMDJPa3II3oQythnr/p2gqQatq7v3AFWv6tIH/saGESA0u3bZuNLX3MPMxEUskl
qa8e9GpKjIshaSm6nJ7BfNhPYD63ptmV02XSavN+MUf/MNc5tZitF8yLszbTtzyFo0dEEapUetrL
PSB/+1fCEDQG6y+o9eZy6l9zpkF4AdZuFWpjBqtmqsf4VbUKrZTEUa0e2Z4YN0LMrYyyvkt+a14p
f+PqU6Yh9VPxLxnsfJ2UOfSe+quwSwS0sEXzxa6nBHnqJw2jcHPxcudCmp4qI2zLCwPOrevdOlWW
plvHX92DciLTzeD7TR9qy5BoxAifZ7YKx32tQasbYeYP3r7o3bgN68DuORuZSg6FLbIfUwoPflN5
c/+tB8bXhmOs13LDjZkeZCqK5xzdFU4kTikvJEv5r2o0PQJXPSCTJ+SQ3ztzglR4S6Oy2NWLoOhJ
0jF4MrDIhFqoVLrlVgTJmSlLXVZpP90sZvYYOG19V4skYxiBHDnoCHCBO6/uPLhPsWUf2lIUY9Qm
NY5LQseCeRa+l24UWWccVkqbBP/OJxIkfCdpaBhKBUwIOzTCGTdnt+bggAqobAPLyFYVbUJQI0xl
Rha7IbD48os7an17ZfetOW+BbSk6LarJ5ZZTq+Q+1XRzX2EJEHES49uFbnwa8mnI72YrSCMd5RAF
MxsJ7TgV4WI4+QGn2YFL2qgU4oq4YcchPmjqyeY7xS3UbGuaLIoIbGIkcmMB2/peLNLwN4mbT2bU
oGiO/YxKZn3jKpm0V3nHlCPu+gVHE1lW8Z1ZF9VLo9cu5FtkVv0wDUrfDHWUT9MwneJWvYJoS+g7
wNVWtQiDAcXgi9iwqnFrDl5ukTGsxm3lOARPKP3U92DK5G1hZImMbB+0YBgAGTEP2MP4mzrrXfdG
2PAHh1JH/DhW5jQ9FN3SMGCpay0PDb8D8WWTX4R0IHI05tygJCVucrZI1pO4iPOyeMjHdu2oFLKr
LwazJXzo04Kmftl0DqJ8qTEtO12bvVcxz+W9HOD88UdEfanhhEwkYToO+kL16krvRv9HjF5Gcrka
vjcbZBAy+xrqQFzNWODmTZxvGm9o+69SF0UPUccG/KAxs2bcB8wVc9mpiX9lxbDqSJHL31WLjeuZ
2Q15vzelB/G9K0x5aZuEzRUTS+sEg3sRRIY9mwtS4F2abtLFVQI4z9zf05oa9Z0X68U1MoDGz6qu
gl96QziIDDyFqm1nAY0LB50cJEp6L1iiCUUIY+fZYmgAfxfjbZI6XAtxnwn+qLtkzDC8ItTiRUw7
JbDkiJaug7Hg+pTD8L9r7U5KfVG7dkUQcJP4428/nxCKYzgTCzpGUhv2rsynEJt0l8Km6YsWbprH
e0AMXRyMbkhf4kRvLh1qOHfXjm3+DfA3Pp/FggdAKKlf7ttxRJYnG2cri7xg9pBPj+0mLIXIn6j8
4jvSmCINZ7Pp9jY8rI05MFQKSyIWcTix9NegRoV3brriW8untnUUQAdsERHV5lD4r27h3SxZutHF
N1txyoCZu/4PqthyjuKpG6drLuPhxRTmUIbOjC4reJoeTSRUxLNN2ZT1I8CIOb6dZVxkWWSPWgXG
Lp2SZGPqMnlMeiPrbsamQnDcGtcHg6TRp1fVMJh3fpx69fWMlEIWNVk+Pmu024IwpkIGj7846VWi
uRwyAlD9e+iqFcTdZE5LyJ8yhkm04Uf6akkAJS11xqeUPsarmSub9Jka1gntYXCusiydnzgI+LcV
6IHYF6NZiwdh0D3apGleqSjNLXY1Kfr4axW0mMc1bRNvmN15132QYBMXy676iqxg+Z2qtDro9qR7
YeyWGkIMgu9QJkX3SHGePmp1Iw5Oaw+vk15Oj2MsrS5EEFPDorBo6vvRH8aErXS1rqW7ag53QD2W
BxtAzuvMhzOFJAXO8zh7g9wFcYouQzZKhRqKj5vqa6J68WuOvSC+YooZ69e6ZlpTJJn2TlGN2fVP
fkT3VIGz/Z6rRn1DhJlA5LnFeFNYUF7o1sIMD5vUpWkPULL+WvUWCgeqSv1uY8IYdS9TL0svqjrR
qG3kXMDOmCzcJu1l/lUzUdQTPv8NWiM5yGvdJTcQ/rIZcqJJKPBdVOEM/xzH1X5xfmDlQTc1q5Ng
J7F7yELGKmkQxYxexaZhoMw5rWd9CUUxJdT4qdX/7GnR0OWfktq+dbPUNS5kYabyxvYTr9kWeUHn
a1KBeso9a9B+mJBLxO3M7pWbfl766jo13Qb2CT/UY0Ldjd88IGlk/ZU79ZdjZY3mU7KkRh5aDOXw
yfMn4W6NQoz/ZmK0UL/Sa5GtAMkMGEbaL3nUoG0/XTqxHdNzo7ka0kWvf9iYmon7hE3bO4loustg
/byiufFR/ly6wbvWMtRCtima0FdO3QzGXhf1xEtIsrHYoXYnGDHXCiYbouuNF1E0c/lZZo74fG3m
TgaH1lbyKlHWkgMrtyxBSqN0cZW0dlAcFg2vwiiv7NnZaG7SoTbjYyJymWAd3l4HeRwX32lACBuj
F4euOBviLXveizftSm194/Ei1/stN9N7iVYVaipBqxkR/hvjQ4N19E/qI9WtIovlYwpnlCRPl+T6
cUOJE+QkPhFKL0DfC/zBbkul2zF/s2+rCy9VpbEJkpmhQUnWt2YWdf29SGX+NHKs8miAicT4o3AK
PoUmq/t9ZhfU2XE3kVgZ7WC3F9yN8w/hoFqCe4UzfkX0yxehrjXtk1HaQxLFJYfiGqGCtb60isq5
NssYfcS+EM5P30aMO5pGp36oyhlpD/r5QLH/Dz1302mqwXoGA1f/0wTZXIaZnlmMLf/vyfDwz771
u5amZyD7BJIAZOjaxl2bkX9MepYFZ2q5zMEz7rPTtpwTf1uXxplF3nU03xahT4t4HmDoNxrMH4sU
pUuDho7qsxq8fjP6VryvnU4xda/JV4f8nJ718aCfDirrkSGjgbHqS6AMefxQykNEyp+y+HkJevyV
VxKunDL9lhYohLzRfEz9bN5pajmHcX//oCYyMbTcyWZX/eKTsUY3SYwaZSEOgSfFRYYuyjU0bMqE
aok3TjHIMyCNd2+Puw4kCFRgxmYYqJw0bp3WMIaSXuwhmNLlQhW+F+kF+P3Pz8j6q/93Msd2Hq2C
OPPxdnq1M82JZdHTgCtzbdbcd24qu8hOteavUH3rUsCD8Hw0gdVbHJcTAI82SpJuLxEHGCkAzRjS
3c2OGB7+9oHeeMEMDIB6MyA6eU30f2SsllIcdI1PNaVIpDxMXwfasGd6+e9f0PFKJ58XgnQBEuhC
HDQ/kZcWTbuNFTT/fv44707dijnAEIMZjI71+Sk6rp1ADGXjJA7llBRYT/niLknM9hldTOvL5C/a
5efrnQBP394Sk1oDUBFCvKuc2/GB6AsMggB09Yd5qjWY342ooq7QnO9VBytXujDfhUoe4lKqex2s
707rrJbeYd25XxdXIs0XT+1PZUv9zCjq/Unly4OyihgjCijwio9/mDEn3djwwR0couZFbzB2GnpH
u4SV/uvzPfjgxaIqzZcHBovSzj05Qh1DC65L1R7k1FWRV5vFhqZ+fGaq+NHzrFqsUKRXKMeplGMp
jaaZbExgMRk1af5Uv5dSq6KUyfCZlU5AI2/vlJkLsZIzZLt8gMdbpyjZvCnp+wMMqBhAeG3u6a2L
O4oNY6+18bRvyyW97bVifCy7DvSInJrbxejNf5wxSc7EgTdnkOOYA8PUXgEBBHMi2wkaQKHkOvhi
ng6pLXIjir2RoiVIc/eiJDmwQ5Pyx9zGZuvtsYDzge73PZ4POd/Z/TTW9k83li2KA3acB+E0BmrY
BpT8MTOLYL4UZg6rpHCF4dKsGZJ901rVrQYz43dpYXDnO1OzbBZLlD80sLl+GHS0SqPZWuyvI+Ef
DlNsnNPMe3ek1lsS/sL6DnCkPY19cVXUebu4/jP+rLip5cp4suhM7D4/uO/uRv64wS0MTAYkHCn4
8XtuAjkE8eQxMmtS1APoTUYDmeNOsvYm9Z30J4vKFwZly5mVPzjMUHghgwAfZsLxhjD+IwvwaqQy
3dQYDhaNhQPZbXs7uka1s1vnnErIB0vh+IwcE0hJC+u4k3sRxm3lF0ssD6VTWaGmkyVXnnjK2+7v
6HzrZ+OTN3nAp1ZBEuPUTaXRnAQWjFgOU+dtF831t+S9alsY0z8u0Pp9MZxztn/3bKu4OHxE0qk3
reaTcXsGTWKpfUseEknR6JTGd7JqfVU8Occk/WglPkF/fThQFG+InT9e2OibmijbZDz4Aw2lOCug
z8xoCfmmF28+P5Xvww9PtaahHmko8fsUZ+/N9Arjxh8ONgLXd4jLxfdGD7y7rMwlqtFY3jatttYa
8llR1v7UymHYa1nqbPRMuY9nfs26h0fRh18DDwytIlgMkCTWG/ePJ5+hPOta1owHzC+ZYQOK36sx
GHdMTBkTK8P/FueYcgRG537zxkbHHAy17K6qdPotSESYvf78+U/66F2sOBkwpGt2eYot1rx+Ykpg
jYdh0LMbG23SbTo47RUN7XMH7C0EnDw9GGpuAegVnPBT7U7hNtM4mYM6aJ47J6hL0w0EPBhYBWgh
fBQQVaXg8gdTPfoBQGv0mZ0Aj3tcwmjsVNMXzevUEvbmzCAB93QQWLrXi3/RM1gbmPQQrujlUdx2
bNSrS5Pk0Zg07bHMU/3h8217F1Ox7AGfYpC0otFGznL8Ik01xkuZWeowLUJcAM+GDObH4sxtdaLX
ve4RRqlc08CZKLPfRYGSyawxV2I+CCPttlrruV+WZtW6sZrqW2q5+ABU0gvRSTK+eCg/3y+DzY7N
Sm7n3k92Hmo514Dc7D01n9p/vgfrYT19nWjTUI2YjHHgCh3vgWF2hcyWfD4oA3MNMqRqm7bJcxvz
jaHgWP9tyste2B48DXYC64BTN7OAUcYKI5gPzCuYd8YqR/hNNWcukw8eCngMDS7uMtgap3G3s2Ss
Z2azHDRXX1uuWX9Rz5kV1vqi3Zq98f/xVGRHENdtAi/3x0lEMAcNgElQz4fJ1bUrzayZ1ftmsf38
VX1wXLEDQ0potbECMH5yOVdNklVa0s2Hdl54OeWovVZ1bZ55Qyc8t/W4QpLAEcUCj8Fap6Rb5cD5
RvnEOMS5110NraMefLeIV0Q6Y6SKrt2F7Ibq0oAxFta4DB3wG8aauLfKm8wRLd0uMoaZZtmt5WfQ
Zf2MZD8wroeCcaeYcnHmCL/fF5LglemFwh//8U6SU7dysE6BJXtoiiTbNS223GKw0zOf8fsYyyps
DrppoIiRUD/+UDrNt3B1jI1DLoL4Ih/1ajN3cbsJ5GSdeaD3xxfQHKHJXq8ZPsn1p/xxweS6JYPc
bJyD79Dhn6FuRqPXubeB3aor5vHnZPvfIbw4syylu3wwhIJT9tZspANwJj048NzGhVc4IwzV3HXR
p14Q5TOHbL5o6Er9/Pw8nwicrCcNLiDVBK0lLhM4dMfPaTolrexOagfgWOaeqCC1Lw0WGvF1zen+
ggphclvPRTN89YHJ9kyvU+dnbFZtHi2uFhx6m2l4ZMQB/dfPf9r7I7X+srVRA0uC0urkZaeTG9S4
38YHCWDlO592+qPysr+zE/+f5wfgCjMA5RpgdsfPH5uNGeNOpx2KySi2emm2GzcxWoaCadd+ydws
u7DQJzjzgX/wtjlavEmub2CKp7hXo7XiRLSMb6hgtMsEMt8/uMeaz3kp0wtjEOjvBuU5X8H3R3oV
XnABEJJyr8aCx4/az+0SlMFSvXQkv5dBjt9CX3Z06FH8h2Y9D49//QIDXQd0z1vif951PUxNH/NW
iRfOGCki99ptBqTvTEx4f0zQQAPXyiGB1gqn5vipGDe2Zifd5gX3399Bbvcbva/OXWangYf63qXI
5eOkQYoKwckiTK3QV+MHvDSxd0tgcq+9FJPd1Kmdi7/bNAuxVJP6gaSeJBsRwZPHsagqG/LUl0r6
7TViBXakkiQ+Y275pmPwZ8qxLsPpo9AjzNGhPAlvnqEBShs4C0s2VSAyp8CEY2+OeXbTeppzM7tJ
fstsAi/ZqbQaBrI+0Bn87UanCzUmACDxpblbhGFpISWOsIDbpEgJBkbeXIhM72WYTUDnN1ptjF9R
JQweO10zSDSrrjQp13VxjhRxer7fnolzzdeCcMx7gDcuOAO1NVuHH702lfV2rqb2Si72HdiEc6rC
p+fuZLVT0zIgmUEsAlYbpFFuLInWZe3FxZlA8e7gre9pvYbIOTB0cU8OHrmGNCrbq17avNAwSrGG
KA7abldO4z+fH7z3K5F5rvjwleNEX/4kEKb9kCzLjPhwgm1wiDIRBR0Oh3iymn9b/JOcoXIB/cog
OUQ+7uSMV0j7lEWpshehK/O6XG0ll1Y6V0T3czIX78rWda01VYNMCOmUnvXx9zTlVN1oSxYvQmo1
DBFb4j2Kl9ZukY2+cexMo/TxGz20ZxH/A89bbTBqnm4gQ9YjFrN2cSaxeH9ujn/QycNrSe8WvacX
LyB7GAcalbZPSpPU7vPX+dEyCBgFkFDR+eAaPX7uzvCrsWus4iXrEn3V19DvfWuqXz9fZc0OjsMI
whFo5tIEJHmg9j1ZZSXAiUnWL/qoq8gp9eGGroi6BhIfPMkKLmlvBekWPaVlO+CLeWa68v6LJz2m
CUCgREMUusTx8p4NRhdgYP3C7M27qc3au8wrF7/rLK8BQaRkT58/7we7erTgSbYUm2kL7M+vX2Qx
VBduMrUXgz+OZ47Iu6SMQ7sqJvBASGZzEZxsq+MqUPVx3bykBa4/tRbH4OLaHPQEjuVNCQwrNWwG
+pzR4SJxEYrK0ffAxy6g57kQ8+moOcH282f/YLM9CEE43b+xI52TAJH3gL0GnIpebEDfN6XmOY8+
cECAi6VxO8jEORP6PlgP2xuakbB+8Vk4FYoqysFDNzzrX0BBQn2HIXDfth6kZl/ot42dnfMPNtdW
w8lhZk7DtIlbEdDBKW/batras4ChvsReZzi7vKocM8x6CRxKjn76Sysm/zFYdO23LNQIIGFp92nf
l1Dwprj60ilO6qblzrx0SI/dMHOnQN8g/NDp4VAXmHBCP/J2XSOmOrSV76F8CSDkzLZ9cESRCaAh
yNcPy/J0TGArR0MQo+/xrUR6tFj8/ro24nMm7+9XoTYFZIfRIyKi7zg9qKkz4kgX+eJUvdomSBLu
67b9O2cqsh9KIS/gI4DfToPonYhXObnSBsv34i59GRl+UWzAOFt/+1GvigQwX1ezYxtGxMkV0RPu
s8wqlpeKUm+nZ0u8BTCbnfl83oVKxELW+46AuVZ5Kyf5z4JyZXJ0ehoML4xvtH6bpjYcFqtEdT9O
ZHebW0q/BKI3lVt4Ajosw+Cc/cS7D4pfAAJ0dfwhP+KAH/+Capmpcyx9fMFMxL6ex2kG/jwCsqoU
gI4V2f55wDgucrhzmQ+hJ+GuukYcydOTiAzt0BduuzCEbJ4AedZN6A6LCvPSsfaOAxolzeb6HDnr
REvvv2WJGbRhYRS+76YBhZFD4xjLQc5W/a3yamlBbBlB5RYutMdo8bzsyvOQw45sKx31SxcSNhlc
LjCP/nwHjnOqt5/ioFYEOdtDtQPB9+MdNzOAZcKmByYXJGDdUSyRkdEIa1Qw/NVg9W0pnpUyHjar
zkDjZCkJULcUnQtzBAbNRQ3TBSRQGu+Bl54rzE8C5dtaVAecZqpJZN6dNTj80RuxYq0qO1Xqh6DJ
Ei9ylrm4r/MYJC1p+ZhtJzPpHsYcnNuGXC9wgBmPiYXDX9ne6NYS25sadNse9CB8FStpdOtak6K9
E04Qa/dBUiRX4JY0VNcY+oeC0/Xg223/4/OXc/xB/vcUxJVVCYmuYfDWg/vjKebM7RRjE46na/Qe
9A1p3NlGL6NWTfO3RU36DZyZ9rWyxHg74252pgb74HCs0JC1P0r0Yd52vIvZ3Gulay3LYTRcnIA0
4G0ZyRLMj+6cCceHS2F8a6zmmJzDk6t7VEJKTbb6wc5gaw++tlwGcQnWrIcZ8vmurinX/16i/+3q
2/cOrmclk51kSBbSzpZAD+pQASvdYFzW/NPHKMv3ut9hkkxTQ7ZacJWiDXxGwOY4vP3PyvCIUSbF
kJW4c7yfdZN7Iya/5kGVbfcr5+bY8q/ttQuaXi5ln5+byH+0q3Q1rLWsoMH9bnRRi9QpF41PDn7l
BoqSf9VPqb9JHaM783W/f7aVtsul7mNzwtjn9KyMKFmNWWsd7IqQGhU2Xgp4N7c/IZ1Dm8pSkT59
/h5P6NLrdqIuTuFA8cC0AOXm4+2EYypjDK31g593o7cbfbtpt3Ct0m9T0E8HoRpQ1VmRFV9H22pu
iLnixnOSPGr5i2dukveHit+yyqIyuaCEO72hwXKO5Htr3xcIR0YvIicxW2bIlaZfZJAw8/Ih6xTA
TtGYvz7fiONM520f1nYZdydbz915cmsilbYkLqrEhwRBz6tyicuNHoBH/nyV92cJpA4DPRqRfKYo
Wx/vNuIbSwq1MTiYWutHugrMTdqNL8ksz2nsvF8J4A1nluhNOs8U8XglU/UThvEyf2HKa2yMHN9x
p9NQnNMyea6Oeb93pLw4C0GoxQiDbOB4rZSpfDsEsnhpkkA8F8gZXgDVNLdJAtS4w5f51oDztoXC
az9qk2sT9qUexZUAVAqtJfIGgMeZ1p7LhD7YA1SucJ5ZWdzrYPD4dy1a2/ja4KFR7+c5TmbZENVz
n1yYGVPRz1/sR1vABAG9Z8RuTeLN8VIAm1XqOEn1gutRdaHjS7etU9u4/HyV96mW85+TbICjDl6S
Jx+rjHvEDUTfvIyqtG46ejzMdfUJPo6DIduivGdgDnLz+aIfPBoWPYCtuT9th1Hf8aM10iwVrJ+G
vHk0I2nb4nIW+d/nUDQ5cVZacSmEo9PQ56W6ptSct9QAZRxlKeLLuqaZO1HE59xc3watx5eXQ7WN
Wzu1hoUYwsk2ugC5hm4Z6FjrXgLJKpDuLz/R0msrLtQdJ71l2O46EsqW4SCggBQ0Vbg/o2WFAm7q
7imD8cZYulJDEGQaLcbtzQLflOwXdo7wkPKerKV/MFXaFTs9d40rJ8McJ3K1KWsgF3u9FQ7K41TS
CNb/FRAs/FCp0vmhaDlgVUPsgSW21kOh9CwoHACPf9ZxNTxXjcNvBA4xRB0Cbw9AbMffw1DQq7WK
XDSbwGTscAk4VHtdsBPGRq5p7J2uj0kb0U4Y4Sj7bfOrq3UeMwMDhJ48qEUsUBH2u+49+OpMDeL8
tze2JoQcYan7aRL0zuq4qxWalQaUTCnmRYQqx5HxWsJK0qOqLvQUopCexJscLrMWIfNu/krozX2T
mJf8WztQq5m9xJDrlVe2L87iI17QSd1/FdZQwjNHROrWFb4ywgoLCXrinszFZixzGK9isSoofWpx
3MiEGgHnDlSIxPtmVfiA8Oc/jqqrznUxP0iDOfQI+BMo+W9Gn8fnv1TmyLEQ3YsL4w5ldpAW14U1
/5NVSXOPBiWk5kxT+8wYwGKYvcZPsZuHznaGHRoY6aY1ZLGbB6e+tIn/l0uf+tt+lWJNdKmuKAAh
ZzaleYnygn0mn/jg06WdrCNSh48KqsMnl1oK61CZ2dy9iKlrKMhQ1qU+M7afB4gPwiwlPHBrJK4A
N5yqVoxlO7kzUrsv7QDNdQ7w5p2XEWZAMjv/H0txg+LAjLgXk+iT5C+xrQl+ukVEDxZvX7kJpuyl
DC5RIPo7ieg1IaBNgNQmEvmEAeLf8WuPLeiCo1NWL1pqwm1ltMHtkXTi/1F3ZruNY8kW/ZX+ATY4
D68kJVm2JdlpOwe/EE47zXme+fV30dWotihfCXXfLhqoQncjM3TIwzNExF77phOmMrCxbLS+NcUw
fvvnD/PjtjVzILlRLsMmETgiw8teWq2SXZioOTUOT3FwRAsuHEZOT5skdDluMj2oRNPFcTxCScki
a9Ct7CVXFMh7E9KqIMBTp1dbwVb6KlqfH9oXV3ZdBAwDCW/2LTkBXApFm/RqkpBGpsK3Kkuy4Zhb
hm4tdyTNRMP7ISRxsKo4FFzjpRyu4GVrFzbqk+sg6QI8J5im2Kac+pco2H965LF4rRGqpYaK1k7R
Gm+fClJ4EA3dW6f8RMxbxnhVjspwYTM92cG5tvMEuJ4xgSlGL44kqhH58ENSiUy6VP9kEv/BPQ6M
NZCHbUE715XV1/mF93w6ZPY6WF6UGzlfk807fs/ZlFkR+6D84tcTXoUIi0u7EFOoUthO3sVJj5K+
btOdUVb1ypzqS52uJ6sQY+bswIMn+tyddRy/x2oJOYEiv6he1bijpg630aRdOoV+dHp/3tU549Im
SFGLyYyeYPnl9CTJaQxLtRcysbVk+1nI7ow81rrJCz9pZ26GkLgqLXI/1RqBG4AQH4yKyPU8d4I8
bvaBYOq/GlzHCwfzTpRKqTLmMmqiTuvsqu/Fb1BHzJsWC6pdl3neqkFmUjtygvw0p1o6K4m8d2OM
81cvm8he63UauRKzTXHqcowCF1CPdIUku9BtmvmQw/hKN/0S5F4O0JZ76L6HMpheFXg1tMsm8gTe
FxjYk+lViCQ82UquIFeZW2nsanEj6R0om4wN2bfF2hqxJPZySbM15E8l/UKozleNGmi3SuhjKUmX
ZHHI81RW7SrLcBVrNX79EA3Kta+p6euAnRwEMiauk2YBKtcpT8vGRmjTPdfozzb0mIDz84ZUGC8t
DfNac/zy0AmxzGIAP98hjMV1ZcB9pC+HQX2ZKs8bARp1qRPHuapzEJP0LScRmhcl0Px3Xh1b3RbZ
KDLTUuCQ5zRVkIbu6MvhvSIIxvdCJgdr94Ohfhv7sNtLPJP2Okss4cKHRYfx8merMJBJ/EGZJXHN
cno8tUEGSD2OQe2LgqYauW8bdb+qLK4s24jNyI0y0iMoYGe0gayUVuW0niQ+BlOUv6jRkJg2BbXc
c3XD99QNNtz1bePXze8kiIQHqxW06nrIZBgRktJizxJa1XDTCEMzYRgrhsamazsgJolnRq+owfXJ
bkvkIHY2qwq7ppd/6wlyWrsCtuHZk2cM3npI+pgGGNwVAhuiDTi2XM4Qg1mAiLT1NGFL4EhJXbxC
9REqN86F9FHvu2HcYBiqSqve8vTRMaCww9oXvdh6gNKVjaR8TABcXtAkD7DFBs0Jqz4/cOXydxFN
4K0t1fn0y/KG8UY2w9RzgqL2d23cQCqxRgGBCB49070RtrHg+nEhXLW9ng8rICzRzhfbwXMDS8ty
GAmARVwpbq2fet5KD2FTJ/EKqqn5O/HzaZciSJTX4LKE2u7Isb9klSoeBq0Zf5GfBC/QiRorXjx2
xh81bhG+sQB791mcmh29X3ls3TQYqj/nNaAmO5InCEAgODhjx0EP4ETBfFxXm+qblqcFVPe6yunX
S1rtNe6n0uPh5xrc8akWgBSFYfRYJmUu7tIGfoIbWfIQbQortSa3L7NcchMv7YXvo0BbsRuIkl+6
UdkM4y4pJ7TuE50YL0MBE3ZvabEQ3SNO9qJnvfA0ge6xsu1RzEqhUH9TRC8xYRrAnY+u2qkbugDf
71FPdj1mkL5NZ6agXxmUiQUnr/z8KUL0V9tFLMSqG/mxWFM1Jyth52nSbijYw9rgPuDBIRr14o+h
N80Ps5v4I5IWjD3tInL96ClwkPQirpT15Hk1nmhCAHGfFieuBhRRr7nMSbFd+60H5nDsOGGkpWxF
+9Eb1AR3oVrqN3kT4+5gtFF71St10Th9XBXdyhPMAD+1Vhjjm9QUkz+kGfTbUY20CKWYrAG46SV9
RxatelWVWi0dCgL6DXi1CJXh4EEXHAp4I0CBQGzRnRIOgH3E1HfasTWHzdz1yf9CQ0ewUkgfT1uq
dpl43arRKKxI08i3Rj0EqpsKJfRWtaX/cwsVqfzmD52QbbMmLeLbTg+s8FD1ikH3PwmNrdTW+TXK
1awMnUiYktcg8Iy96ZnYJhZKLxTIXxS/sqUiNXaMU5nWwpixXnmdXu4hZgrvbVPQkz2GggKpaUg9
uAtJ5O16FQzJ9ZBLvn9FG7F1JQWckRwmfVI7YqPkshsrfSuvh34Is71a6Eno1JJXp2sp76AiUIWE
MhDlZmpsyyBolSva0kCReSJWbs7U8w3R4V+DXMj54XZuDsWrAcGB3kSZyt9a5kX/tJAU40TvJx3Y
Nzn0v3Vik5Z2SYL0F2VlLOUlYYjHVRx43rYBLmLYIGWS104qac+XA+xS3XSsWLb6WM7w3uJ3uIXl
hzdayO+DdibFWKMbZfCq1KGmbOb7Y0nHdqHf+xgX99fQMfMbiglwAyozRo0EoKPX2C2FEeinOhnz
QiknT4bHnduuQVU9Tmyz72UbY/4DV9Cn+RomjgW/bAyfvdqEcIaC2CrQuk9DuDFbyf8xTBVtBXJn
1jrrUyPJjuIl3P+zpFF3rQi90q5wDlLdklRFMYPBcIWrSO2Kax3gOFMQCGpoQ7vi9uBB4fK5qMrT
Iw0+Fl3oXtl8H9W8eDfrTHlmLYdZlSu++iOOxvJ3UTYcz3SsdHmyihHkm7EqjBde7lQ4RWMMbHp5
ED8KRSilLueLVgYNF3ZvahIbkhswSE7xjSStlLAChaqGwVDYWhAagU2iIOlsthYpdLOuJ8UqgVlw
pijJxVWDjnC0jdZK4KKmVJjdqTeVTe5zJ8NhUvSe5FyvM2onQvSE+lt7GvWmzMlR1CEWJiCLfpF1
801Xxrjq0A8pD0KzSum2UoTmFnKb/BBlmf5ieCF/CsBIe4sNdeM7Ui6Ev1k41NSpLVgDtqKQQdgY
3qTuhbSHgOCNI7AnTpIkVxqzAGlIj7NFBgOqEIkNLzeu9HF2nFSxBGXPU8RAgKalN6bd49u5jpOC
W3qWs8jaY5GKv9Qwsb5TEk4D1Fdlq3EAw4G7wd1vNsSV5PcgqjFyqLC2fM3DoUnhDETJjdokE6Yn
ao492uyOJ7sArIZfVY3DMefovMT+OBtjOJsx/CkAFy1srywOlXuOdgDFCkv3f05CmLTXMdVwyBN5
6cv2WFmJaheTgKc5K80YOBxx+LDqbIJIJipB+1xmQvpahsLkX4EGEzfRGIJ0RKw+XitdGuqw7gD6
2HKaNN811W+eC+gld1YvBeVVq+Isw/ZjyI9qZhbfaI0q7rI0oNGW6cuJMOHavc48ORdtZP3xQTeF
V71UmowqBCbhHKeENqL1JwQmj0+gKa0GyRIgbuWSNWzJRE8gHYDt3nAyEUmfhV34Bq4vhcBF2tTf
eK2c4ScXFaryxOqtRtC7JhkSBWUELp+Nkt0Z5KwVYAPjpG7qMabg0Sdtz3Khh8qfLG4S+ZD4ircL
G7GnMKAOQPJqJGVPrOrsMkMdqUAFsVL7NpqpFdK/GGlPZD5E4yY0zSzeSHBLEps6o2c+ZCy1vQOa
pB9/9Zz7W1sZRqPdtDWsoDXJ3Lql3kJNcDNMKlt+P0LZ6EFX4jlaJ3xNOUST8dqKJtF7VslATds4
kIr8dybqEPjEqZzadWv6+ktlCtFo68MUfFPUUoZe1NdactVyA/xB5RXg8ECHu3Ctgxn9HiSWQbbN
MixbDEYs8FRzyJ+tUEpAnIEr63GYl2UUNLnJnwi4CDnUi6L0fpDGoN9jY1lo77y/VvwVe3QxgdgM
RXF2N8z8VWNVcnIbsGgAbW5k5VtaVn16JWhRWl0ryRD4676IG/17AbcVY9tRfwwltVXWFP+ld4AQ
Y+Xqqd/EbsNUrN20R1+0rlulxaUvydWCIlJbTijUlPaGJiVcjaKGo0bHqvwMiKVoXZGMVOii4Gty
mt1zlaSaJZS/OmmSMcHqxW7YyVIyGXej2sXDJp/kanCN0Ox9x+QDFl2qVUPEwiWPraM0cf+njUZD
cOgdy59TyROK7ZhWHCIqndZNm1qPgkRBTdNXpdFH9oqxjOO1OiaxfwuRI9xFGdlMV/K4yUEHgMa0
xslHArPd5uiGSGaKdzTq9pzUTaP+3jVBX265xoDyYcTpW1GIxr4YO0FYC0jzR7uuGqN3ukwKZUdj
IbrTNDCUGzB22DvVfqMr9hhX9R9uyuIj5J7mhSVayNe5iKDCUvvUp7dIl7exJGBx0yWd8kPwhKnm
kXOZWFdhK95GXFZZMcYg9lyMjXAr42+s7/GHKLlzpKVQbADdVHu9KsVhPUjc2FwllcfaHrxY9G6K
WCpuU/ozoBT0ftKg759keSXhZ7FLUjrwbbHU5d9DULJ7dwaAIsfrSmnl1wJd7DmI7rXqT6JqN20X
Zr84gUUrc6hzBxkZ0OFCQ8ABLQnol2P5JXuaPI7suVE1+U7d0blnB3Jcu36Z5hWdEhZmWB1UNa4V
euzHdjCmUwiaETjEBoFbX23EWhY3RgLr57bIWXTisJLE23iS5LvUaktseCo/ws9nrnBy2xEF3U3q
NnoeNHH4KUpjnMF0Hejfzasa1968FowBKJuAx6bWYWkEU2pqMbniv2CJQkWJj0rtX+NaVt8tc7K+
jVovRdtE0IHjCUEUcZtLvZ9i2U6HNBLU0O4bUXvpgFKqsF4FM1+z3A40ZEap1OyL2Ztjj5Xz9Kp5
ZV5dV2MP69vrZkIzwFzu42w4771S6d2qG2f3xyadiX6yOaoPSTZECqOihXvV1yOeaIM2TrotwwK2
bk0IW5PbtWXfu33fp/ukRR2LBr5n48MCG6pimEV5eKUbWfBT4MD+2/D8qXHAfIoo2AFb8dUrAkXC
SE6DP9BxU+WxGSgfoDOqe3xomN5XnkVVY0MqdHgvYb1xMM0G7Tc0NKtwMY/EP6DQfQsM+szYimys
n73HBAha4OQFxSlWLTwOeLbcOBlsWL3kUWzithnJYUb5IR7eLAjk8LsiIP6rVmjVAxdGY+SCTG6C
fUc1HlHAm2gZZNkHMUR2tHEoPIL/ydFZgMwVvGgPEdQQtuAOUqiLwCml60pKRzi0SkfCXRGC9ins
Z2ajqqcGMmQvTtc4b0GFoiZDlQX9H7orXwsrR1MB5lwJUpcpK7mnVItyOQXaCFEvvKuLan4GlSZ9
H4aQ2gkbYvsyBP24p37cH8IoHb2tCpcAm3SjEPYQT/zRweKn+4Xyp6PYMgz5TozHFPwa/dg0pgyK
8toFYe1dW9NE5+Vo1PpVmRrln8mDrbqSkW0KdjupQepafZo/gl6sbgKFxJSd61DCsDBJqgeAvS2K
2KYZSWUKllhjShPV2gHYhwHrs8/xqpHoJ7jq5IGDL9Vc9QbhGRxUTwG176TVCMVRbcVoN06S+jJU
htHZciyxdQKmClRHDrhF2sag1b3d6l3za5pyOAS5YaRcJYPQvBmAhng3sqKS92g5UYn2EOj142wV
8TRBaL+1lKIPVnWOrYCrRYZx8AJV30dhMb2ltdCoDn9X+R4ksf7WlxybbYvn9QzKsIZ/GxoyruNZ
LBMyGCLbyxPlJ2k8/yHu4D5xOw/lzu44+Neg56ziDiG4j5orF1hcCjrSDZYekN6rRlQH8THlc1Lh
GkOgJKHReqwjBRsy54E6u9VpaQZjiCVAvVH0qvlZDVH4fiEvPie3jpJf9F3I5Cbp/aevhartcRap
iFnpMr/J3liR7NZ/T1NzDfN1Mh+znGtsxnqcbfPodxx+k2DVXYi+TM/Sv3MUfZHDkrLCwkG5zd64
RO04dxav+YO6a37q9yyPheSE7aYw3GZzPuwyKb2Muig+ZIpZ+KpA1ERBZTNpr7AwrwWhsocKuq62
0kfVaevuQgH9JM24GOv8qz41g8U6pCyv6RkrRDfD4Pl+B6KDrRz1zFXvqReKDfOL+99fLBnC43AA
VUUx9hikPshukqTOKL4LRgx8MbhQGDs/MErUx5F6oe09ueuyt0HosDcCkSEqjm52XGpgajVr2Xo8
//7Ozxom73HAIgP8XuNe81bE1MB5mll4dz7Csqx4PENOuoG0rPAFcKfZG3k1e9avCa/9cCHGSf52
ng9049AqS+MK3YHHo6AYr1Hkk7K3bFtvVNfYCNt/5rAB82IRYvGghqnWGnOQszf6yFdV+hZIlxrU
FjqC0xCLAg8SQgmOEqPg3ssum8l2bSffS7daTdfWvX83OcH/5ev99Nzm2fHpO9JQy9Yw/rO3wGw3
argpW3KOGzXPNol/lQk/UG1d+JS+nG+fIi4KZ3I11pURE1FHRuRVa7++VPD98mP9FGGxCpM75jxA
5vJNFMS1KqhbHQq052EXeUHKeFIHXU6JxYrrofoNjXbM3lBTbOkIdUaj4kSTuG21A9jtiFK9jrI/
lXQRGPXlMkGHFsyZuYNYW8x3EvVTQTE4ezMeaOS4Tr+H1zmuDna8UR9IyMRutAN+/zDejhedFL9c
8D+FXnwHFGVGPZTN7K2zXtrhifuf32NYp7yJ/l5Igo2qPP8f1o9PARdfBY3NmTJWRvaW8sVZzXdE
/Y4IXvx8lK9f5qcwi09hophrpODLWEKk9be7O7DbLkijC2G+nP6foiymPxqNQGlJlb2lBg4SnGjD
cH1+IJemxmL6y6Mq0ELP4ypg5jYrEkPSzKdwBty0Lumrvlx2P41m8QEIaoytkkSs3HSMtfZsPINM
Ti88MukkiqnT+kiNnyZIzMX0xZspp9xX5WmQ3mR96O9o+gJU2+k+gvZocsdg7q0tG39HMVLBZilL
HM7l8e8IZwC3HVR61qM6HezU0lW3yoXOwedPpTO0+I973/9uWTTPxJNjwtyEMROnZjXD8WpqlBR+
03mnM6MrwOdabusv9S//ybonh7oN8j3GLZc2jZOHszgJLT7HNEqbUFI4MKRmxIn+efIOo/lOqxgl
80uWYh9Kz5MBfjrgLj5FWrbhCqWcg9KXcB9ex/fmVr+jzc0gAXGLR5gPYPpPemGZPX9+gCZx/FQ9
qas1uik4Eo0Pk/WjKBzYY+e/mS/XtE/jWnyVY15HKSVXNiWa0GxBuhfogBOau7jqfqkk1bP2xQpe
z8eUT2YLzpmQXeb+FZopEN0fj0uR22JmS3q/6S+mR4ZExBA7BlZogUPxIwzdplR4k3OCyS7aCEAK
ihVcdTqlNu6lwVJAHmtTdmON3vQ7RkdCF06v9I3N6bgprukJMjDzMS2KLK0Q+HY6N6zYnTyZKMUV
GNKejCjyY1D/yMByF9JzWOfvzbFb5bHr5f87m8sZv/A3B/bE5XL95+1P9dL8efvXQ8O/6n/l7//6
eA7Znzp8+Wx8Of89f/lekrL8NwAqMIQqjTVzG/DftpeK8W8cA+GKaAa4VVRRf9teSuK/P9R1aMvp
15ibvv52vZT4fzgFWxYcs5l6x1F+wa39y2r0a9PL43WFvnaa15B9qzQd0uaOauh4doZKBFQd9ONO
rGkkMJuVj/FuJ2Y2ADHb/2e3kP9Eg+w5r/A06uHXeXQOxYhLEoBJxTvW56sKFw5VvNDjcbzxEoFW
ZFQXBr2f0C1Qdx1HGDo8K/BUU3cKIGonSGlXt0I6lD+99bu/lsLP9N+TpwYMwuKdIugC9YDD93GU
1DSETjOTZoe3QGHHJDJXZYUtUt8WwYqNDKeaUlL354MutB8fY6MbDY4ZXY50Uy4JUU2YhUWOWeGu
NlrhVvKy98IYE3o+LHMLDXl0K0n1txoSRho6saWlPmoOTtZRLDn/Sz40gv/dIP7zS5h+3PLQvpAH
Oh4/JfFesBql2jVZaOJOQVcGpinSTyE2/Cuvb/yVlcjqWg0V7KMtAdo/WaRNb3a5W1JH2WIJFa/G
RIlvDM0jZx3KyormnOKKWv3PPFNzt81psIDFYm4k+tjxH9TV7kaXKu8bJmf0wqhBjiSMMv0tPVT6
/fnxfcyS0/FpQPzos6P9cH7/n+5LiUlPgZ9N9a4MrGqtaP2PnNXd5gs23NxvMGkZCuW+zUfTTj0j
2GvMCA6rpXfwIkVzJZp4V4Y8Pnqtmf+sSnW8g1LZuPqgB06Zd832/O+dP5vjn4vY3qJ4hNoAgIy2
eB0A1EY8cGR9Bw1V3/RGa1BFsBSnUnprpVVKeeH9n35kXL7pzGBp0i0EK4vHoyVWFk+onXYixgDY
RNj+cEnF8GFuezym4xiLT4zyD64ymhLu6lW6nzpbW3PocP0ViQUXixKHLO9tdZ27iLgvjO70aSJr
pyIkqzS3WWjPj19+QTnCp2s9pHC5NqbgNswMmurGm1GtLkT64JItB2kpOq0rKNtn/fFxKLkJ4iqm
LWPXrPVN+C16tA7kMK+Z79LP6BZvtk12OxzkjbEu1vWT/8faWff7Yp9v5UMz4oHgaO99Z3uH0D0/
oeYJc+53LSZUXGJhU+JWsVP6mxEAUwFFX6iajYedSBTOQD4TE9jd+aAnswrH7RkkRscpdXQkZccP
Q6UTgf6lcNg1JczDmA42j9LW+Rgn7/YjBtQWEEh8M0v5HN0+hZhROt3pcBvwWHG0luVHvRviP+cD
nS7Wi0jy8Wgi7O08vSKSYk9ufq1dRe4rHSdOfbgE2Dl5WUQCPixSfP4ghi1O6/6YionuESmiqUrx
+nVfjo40vnTTj7DuVgnVqNK4oJI9vn2yAXzERDvAUWRG0y+ODSpOvF6XFcPOmi165dj2DHNlBDvT
esDL1dHKC9v6pXjLg4PQKFYnEY82JRwL81034eQsgWrwtr5V7ORLVK6vJuPMfkTXyXGLfx2/PqwB
jQGj5GEn9cGw7XkeDgXNSzK0k1cHOogiikizN33jABKPo/hJTou9Vpd7tDt2ENRYrJmuJShOHnDL
wgPBzIPt0NUXji8nT/Mj7CxbmEWrcHiPw0JwV9QhKsu9YIX3ohCvMXVDgF+vSpnmhSS2ferV57+H
L0aqkj2nrg89DpeZRcjSQDXuzSMtM2mVp96W5rN1rRnrSawcwHX3rZZd19b2fNSTzx0NEIgDcG4z
5p/gxwOlrxgGYaFjT4V5xaiOq9mlEyw2jrev5yN9TIjPS6YsyuCZZ5Yxmyz/WbxKM0cOFCiTslN3
wkG97vfxNcgb+dFjswocaVOsspVqYFbkKJeQLPNffRp6DiqpMyxjfvafTitDroyyVWvKbhp0h22T
Ep1FP6Jq1zj2VEQ8P9Qvw7H5z1BJZN3LY6iFQw++MoKy802RHqs7cCebpB9vQmUVyyW3pL/vV1+c
tJff4cdj/RRs8QZ1OoGMkO4xgt2YwrPkffunfz/iEszTmSbUFOBsHz872SgwChV1YVf2XruiiQSw
+YgQ4XyUeTk8fkMoWGaQ5KzshSy4eEOqRPeejO/OHu5Ct85wAMhBbV3REaasz0c6fV5ALcgysIdS
v0IvdDyeHG5POgVTuG9qzNqAwONdHuAjdD7K8rti1dfRj83YofkC+pHK+zTjfMr4oUYf7CGgQ2GT
BKbyOHWF9Ju+RWtTismF1PByvSKcwUVVY4/jSge45HhQakX3+5RY1SEaLJcmiUOfKrY4Su5Yyw99
Idltd+Fz/mKAXFM/Xhf3ck5oxxELVB1lVHY4LioJDXSAGTU6aOzUN27KzrgwB09mB8PjnAknBLAm
ia/FHK9zEE6DV+F6yHKMZG60I9W4Ti3tQobtZG6w2ShkPWcKA/K/JYrBi4sMpnNdH9okvwnbm1S0
NufnxaUIi68JWXwUD3iqHkrDdCbxQBffhZn3xbNCtzjjp1Cm0f64+JIwfzPkzm/qg8HhTRCv5Ror
u8I9P4xFhQ6Kyvyk/htlKYFKJbwwrZgo6lNxMER7+hHnDgIF6z58hQ+U/Ok92mguDO1kXV0EXRR7
cKIc8zQnKN3lwMkFEEQKuAGbnsHzw/vic+LbRbSHtox/LHfFmg6+GoVSfcgHHGmG/A7jcBrNSRX2
GRTuRipxfng7H3N+L0crIINDlk6fKvsxvanzzPm0YgS+lHi1NVUHc3Rk/Mn2SnSFqLrw7TZw6vbC
KnhygZ9fIC4j1FphSFmaujhu6JM3xhYdJbxA7aq48+lIWSs300288zfTJt4q19Y1PY5vNAoWf/If
58f61VfwOfhi8VArGqCnjuAoWxwlv4uN6sIE/eoNmgopRVZh9vyT/JOX99jKEYH9BLBJtkJ87Sr0
QbFyTHtvzJ6xObuwCH/xUYAto+kF+pcF82N5dyKhh7JMEfrDgNQumbo73ZJva6l2pVx1Orkndaiu
q/h5EOOVnuMeQoOKl23PP9vT7x8ZMfV/9h32UU4gx/MIA20M9KpwOkhS5hioIZphq1lv54N8NVR2
HLD0aKTI3J+cVitzCHn040GSbQ91KV3Rii2/mj+HfW+Xv7vv1VMmXDgjnG45jOxTzMWsqaW4zLze
Z2RwjfHbSFNsVjMSH9rdhdHNk//4W9QAgJFe4aTK5FnCL8opJKNZSPRCstB0+BTYKQqAN+MZuHWW
uvWt8jQZq/NBT7+J45jze/30/XvITREtjdMhUCRXHH4UzaWS66LQMi/axyHmB/wphCKFXZCo4nRQ
SBUpN+UOudCqc7gv3ghbwQ23gx1ukELhLxluq036HmysRzO78GleGuhiC6zrwueSMEwHKwiv5eHK
0IsLd+GPA/bJ+5tTJJQ6ObEum4cm2Yhbut2mw3gtJra+yb8Hb11F4dE20VFukgfzYQ9q9158RQ4m
3Av30b76Hj8CZF/ptnfTXjhWnKQ6Ph78LBfWZLhqyrKGQLujbpRaKh7i72QdSM1BLk7s9gEGsfHr
0pXuy28TQPjf0RavOS5SuTHEOdp796YpW63cYGZNU4Tqs4fZmmCPV3m49i5cRJZeFX9Nr09xFy9W
CUxa63vipu/hN20drFU3pixq3AQP4W1wg45T/HGp3+l0nWdKW3hBgFkhIbZM7IpkzUdfIKb4rhq3
cXeVbhPlgc1aubQmnB4+uDWwtPNYwZFDqzn+eGjKztm19PEw/GzW4YvxOL0ixP4WI9i5EZ8QEtRY
lTHZWsf82V7987WBehDEi1kHDuHlOLYmeBb6fW88TDI26nBIpkunxi/OA/Pw/hti8fIMNSkMcWJB
F681t3OH9fhe3Ga38qa+zrbRVt3EV6W6UvZZtAX4cgl++NWa8Dn6/Jo/rUxjH+BQX+HPk2BDZheD
sC7bRL9wqvsyCMjd+dhK1mNpLmcmJh00FR3ugsrn0MdI2H+cf09f7b141PwdYTEMIe2QKmAjdqir
71MY39DyTMOzeGE2fLEPkimChsfphiyjujgGh2E7NeO8jLfW3hrXbf+jylaoW8+P5Yv5rjPZ2Qa5
DoHDWsz3ySwBIVJR3wO92o/+uo2esqC5H6dbS1Av7H2nZ9/5tISbAbVCLCSW9y4TDxkpsjJtL0d4
XXfB02BtxfDG8lBV07FSNZk7dZdSDl+skyjtaTrgEEOpkuLu8aQrx7iporJt9yXmtMU0bUfLWHsm
elVhOxpweBp9hYHsuqt+dzId5KbMTadbn3/Mpy+TEpoBx3HG1nF3X2z7eqAUZhWLwz70qKDIo7Em
918i16gfa9BmF/beJVYca2FQcBRS+CdoCfJhx2MugrgW+kH2DxhmoDCDNUgT+bZJsq2ZeJuAfNWI
HFuUg62JEraC2owi8fyITz4SikdYVsCuZTsEmzIfvj596x6AzbmRydqHJSiqGlnvStBKf63iwHKh
IPxlKEDiWKnNii5t8YaVDCRmyGF972mTtkoS1MJi7ZlIhutLBjsnU5ibNhmlGX9NfoLi3/GokqER
QQOI46GfJpT/zWYI/oTD06RFt/gJI6Q9BM2FEsOXIed7Pq9zrpAtlmy1VOSKRoLxUAO1IDt8hYmB
G6rKHRkUZ8RHHhfqzdS3F+bQ/NCODldz1h/UNJoKfbZUW7y/PMRserD66tDJ+CCOQtfdWIk3rYYg
kO0oEvfYpknbTh8v0UC/mLxEJu0AFJ/7FfCV42dMxQslblLWRI43eWhcaRkyaYlrua8FvynsrPxI
XEMGZuJtOs+UbL37Z0hH5hFkZ5YNgyYD/P+gZBz/hqSuhhExd3WIJ2xCaAJR41VSW/RiSVb9BuIW
cTly97tOqi5lJRbgrv/EJgUGCB3jXG6Zx7G1LhBb8OLVodIwqLMtXUg2uRFbB83Is53UyiNm0MF0
M1Zj6hTtLPLE4dplHCQtwHI5/Rj8GPGbcic0MY7gdaoD0n1ahyieHEy7h21c6bgnF2m5Of/Rn+y9
82OblzjMUymoLG9U3pRNQYWY8xD2Vrvq0yh0B0G3LnwRi97Vv54QiTuuvRQZiLJ4QmpZTAP0u/oQ
RRbHJFxOV7rW/sSjRrrpMG521Wm697OkcvpIMVeRWZX/sEY7z48Zc0X7C1Wck61sCjMvSD2xPuhd
0W4h6mXgC8zkwuM8/fRJiM4fARiiOVG5HKdFy4LpKfWhrnV1JZoYovQeRAR9HPsHYLWtYwRteGV2
Sb+HWZx8O/82v1gCDL5DTNhYduaiwPFErNS+bHCUrw/AddSNnpWKG+WdsikoxklFH631DlSAoAqX
Wtrnv3ix9rCcIyuSCc23OE+zT3sHkrgh8OJe38cNFZwWoeVGrnvUnMx7tHeiclXF1uv5wZ7ERE0B
kd5Ce6dRQV4+65SqlhQYvsJX91sQdmHvObiQgmn73oPsOx/rZMNaxFqMb0DKJ7SFJx+sEFyQqd5Y
Exh8IAfnw3w9pLnSOLdU0qZ7/Bghw5pSG6vyQdVs/Q8yMXSJeCH8OB/l68H8N8r8Kz69LN3qmkaM
ODV15XCV54YTdteBP124XJ/MRR4ZrlA6/SGovkihHkfhbhR74hTLB6ih+nQ1KtdDxZe/kvK7ZnDO
j+jksEbSUqQ+QIqPYyq733EsoRmxHjQGRvQz1dFwrobvvrI9H+Pk055jqB8FWToYaYk8jiHFYIob
HtwhUOEkAYd6iptp1gjak1o7ngTPoB7lbVb5F/b10+31OPKyvYTkUCtNVilyP2rJOiOx5ZzkCNNr
lYbfctHY1Ki2ZV1YNdOz1YruGCkX8I7z8zv6vOdfgMUAHT/IOU5ONOzuZoyjo3SwjGRtCP4qsH6M
fbRq0/vGv2SfcHr+n6PNqzStgpz/l/fBisOpEYSldEgGye0NffM/7H3XctxKtuWv3OinmQd0wJuJ
6JfMBFCOVUVP6gVB0cB7j6+flaU7LRLkFELndN+OjlZQlESyWIl02++1iiix60BmfRPdqcODl8gP
QX4NxmbWC2Aobav1mCfO+e3+6kjBgNMxXQ1Fn/NWySyV8jgKZOmgTQIDSbYCeCujfhHRSX1+oK/O
Feo0YEFBYAEscGa2TUBpiaqqkg7KddQ5bfWtDLf5S+JdleoBJT7nB/tqViiVBaEVVCEa0fjP3139
EC3qdRxLyiHrzCtjErf9EF80VfpQxcbCfflCyqBG4+dQszuJ7tUhtAZZQa5GvvJ12WmbYTsM/cLt
+OpocqcFRcqwZLCGH2dUphVwlADqcABVW0z9yHrwuhaosWp7p8SgMNfDpdKXzyEZ+Kaw8gDQruN0
wgv/OGSRZm0YS2VzEMPUfEhGqSFdlU4bRQ4AKJem1Rri8DURY8M2YjW3+6y1u6DbaQUaLjwRqsoL
UzblYXkxcob1Iq6fcykJ3VCru/vzG/45+GdyJwu0AICW5aWPsx3X4l4G5kTSQEt2ClXN7LG0GiC/
NJ1G/QoiWYUpuu1kSyCB2Ih2YgASC8x+gFHosoC2Qa+gKzkVSA5Ceuf8w33eO1DGwjsDqRRA2FG4
+HEhK6iHvkgTWEudadlyE+2iCjhYnTZMtqILW9OLCvv8kKcC2I+iDPEs5PJQbYpCUrhJH8e0ArkB
VB/qXXtvNIDB3gYvPRBfrse+FXyCSHz/bUgVK6fot0of0YKv6IChARIcUvUjmtlKM9ybgprVBEzc
VgXKJC+6jRMQPhalKKVwewzUBQujFX5TQmkCng0OiUV8T5Yvo6BBu7cYyNOmjxrtUgUOWk0rEKSB
b14GFh8VrdgDN0WM9uRxkAEIBzD9ep8JYEElkhTGj4iejxGJTcH4pkZyfxkDcyImTdH238daR2a3
Q8PNDcDvS9TrJnp3h+KR9HvftxXaNcvUPwwg01hKYPA1e7+mSMmioAIKGP0i4Did8w2LhV+jckQv
DxDdzB/sUfaJEjQUmGvnd28uU+YDzS57L4h9rZQYqDUB0IJOKTM5AOlvQUhyY+7cdGZHJEOcBzBm
GEUTUUNboieqzhek1nzFEJNA7A46jrNAwlyehXtUU5CaTIq6Q5JGez9I110I5myrikBbHyO6dn7Z
5hNCqhWVjrhlpqGBDZb3cbyX+lGGErYi6bpDGCCyM4pFTWsT9f7nR/mkyBBeRYAF/pWB+mqgKX0c
pdP1oQMEKYo0gs6uwFxBusa4asreAQ0WGTsgvVlmRscw/sVTAT8LAwP6Fe2u6JGbu/5mrw9NXqZw
LoHimYMVxChD0pkL0+OL9P5UnEZBdh7hDSwn1OfH6cGfQxGbkiHIIXRMbg+mFJIcFTznF/HzVmEu
70aZb1XoNaOk53BToySzU8u7R+6hd84PMmuTgz7gK8ZdRIwEF2oeQ261qQfoTQQ/sfEYMM8PZT6R
pnlFHpfGU2FH4CUvLGAvgkUCGmsESBoAO+KpXxXC0lX4fGxg+yB7jPQbngvpoo/rOgIFMh9ULzgO
AnDZLX0T5wWbYpRIAXfF01SnbC5r2Vq4Ep9UzwlyG802CLciYo9WpA9XQh0tdUTqKDzqSLyBKGfY
aBP11XV6f36pP+8nVBtCD7wqnAd4Z/uppkAIljMhPIJDTXDESUdqXJOXQn+f4ivwsOD+gNUTpuqp
5vDjdEBobISJL0OTKhZQ3mMZKClRPzrgeSFij05e6C0V4Z36qR7hsYR5sVRYN58onuCU+IDFJyIC
Nue3zvqwbDMw6x06lF6D/SLtydSk+YJRuTTKTMZIQoz65lxsDoPlHzSAsdkGOnIWzsZXgwAz/LSm
iBnPGU2GPk2SATHcg+LrUJsxmGVvhUkSF24hf9b3AoWvGJQlMLrBDgE4gNkRNGD0mHl4uoTAuSr7
sGJpACRceTBDp6zLckGAfZoWTCwZlRoooYagQlbn4xlRCiCaZopUHnwdoDXNW6ndnj/r/Cx/mNBp
AFQr4yBAHs9vMmxzPRc7rTwkhg9cc9gxSBEFd39ukJnmHKoMJ0DCIGHW06i876fr0qh+9QTMZjLb
mgyUWT7w/sqDlH8D7y/nBlqQ83OpB0sGm/FzrZSPm5GWgV4MgVIecjS+r9Ma2MAEOI9oePMau19K
Zi3tDD8a79w+QJKZCYqsygMQt6QYkIL9FgGMhUWbi9T5lPhDvBtEKhSwtfDtL54xn2kNYCEAIPVL
/vLXx/jnys1EAGho2wYtSeVh7L4D0Y6ESy7C0mLxeb6bhxKifxUw0eXBRCxfSI+GdiOZb3/uFM/u
YpIIaRglGMMfUQ9sPinpndYuRLyX5sGP4Lt5hLk+gWoBRyxK0WomoTQruU8W09EL2zEvOO2nOqoL
CzPpAAqtqgEpgW94frE+CcqPd2VevpfUmERRyuXBkKJVaYAVEHXUcmErxffzA315gtEeIJu84QOR
xI8rJjaciKPCtYdrYZvI1Wj9N2NUbMO68rSFlMiXu/NurNlt4cjkRpZzV6ayaGvspO5WTwN2fkJL
g8zuSiWIYdLLXI51BUmUlWgKVPoj7h96A34u2+zCNH1sVfVpFBmgXloJACWZYGjaZr9+pFFAifQG
ApFIls/poXVBrqxaECH89YKqRUvgL5NsWBjlC9mMYBKqieDQqnCXZhZp2daRV1R1eQC2kIhCQ0Dp
pkTmTEvIqlIgA/7yJmE4WOSoiUNQ4lMKDiRKyMf3ON7l44TQVazEBH2w5wf5FFQ9uc7vRpmft0FL
EgSDykOZ2txz2RfH+BJwsWJB6o6Uz9NFcCkvOZ5fnD9YgiihgHWKjMa8GzluQlmQgxb7ZSXM8/pX
ve1AjJEthKe/HOZd/GGmrg0TEXJkImB4REARTEgi7OP25fwCfiGEPsQ4ZgpbVqW40QSMEXmJI6qX
lXRbN6E7pcnCcfh6p97NZnadlDrqu6aGuAOJEwUCBuCWzeGi6uWHPPGZkpvI4rUuitWvNAOcDFa0
6QzF7WT/18XuhxnPdBQIChBW7bmEihpAxYIjCOSpqHpwzWKJl/mTQzoP7Mx0FZiYcwktKuWhDqhW
scwjzU19ZaziWw9oOSlDHiwHgYQDzMTz2/qF+no/SWt21wF+m8Q9HxiYtKxJPJAQXJ4f4bNv9jE6
Nod+G1rQ0CJuUR4AdmA9tBORvscA62zQc8Ys30mXiIcWTqo1uw2+JOWjhVKIgzJoLB4vZCAsRXHm
gM9jYfEW7t289DLUYkjPECOFcmmr4aaMO0eK786v39IgM6Wcpq1f1acdyoaV1m6VoF6LS4xRX2j+
D8eAP8Q7W8kTAMCbK9gjMe1dqavIpPu23PZEiPeV5Lvnp/Slgvl5w+cxaKmoQkHj6wauAjrEHmqA
3WLKmaXeGg3uPDqFW23Jp1k6FjOx0k3/b1DUsUOsHIL+1hzup3qh2YJLhZkTiJVEzgyN3bzDmj/G
u5W00LiXtQ3M8ybLnRgI9whFA983J4ZVOIjT7dvp/vxqfj0iKBbhR+Nzft5z5OnKNJmgPwuLeVG0
K7KRZtmEaiPzKrYsIJAvFRt9Khz/Ia9+jjnTBo0fWj1A0UExrQq0Vx6AXQuEuY5zWzh5DuAFMHhY
tlJvlMUm1k/7iG5PVCbqMvKxYI89ITO8W+AgN8CiIAvavikelaRkDbpycw0g58ZS6dynhZ2NNJuk
BTIvDhOu7yvx6JXiWqkxQZAPqU142wCpFekF5/xWnkIrH07PbMjZZVdGvdclD0OqLpM39Z08UeTM
wIkZ1gSFJMRYgd2CIiNzp21G/QqUPtE2ZEv5jE8ZPo7SyeGL0EIjSegZmmmFUshAXQGa3n14Vz/1
bxWr1vVVde1fGleFnTy16/Y6P2JwpNDYYvr7yw1+N/gswjEO/eTpMgbXL3qEzIEfIhEweio17baA
wj8ObnILlLbhdQk+5POp5tPmtbcorIHJOS/LjJVUMWsr0PdDxboOUMhsbFglgPPI9kDPxeQL3T6/
4Z/k7mzEmd4Xk3FU4hwjlqN1KWc3wB63B3CIV97dFCxt6ydN8nGwebpRBL5xGdT8PKMLzKxs0yjZ
YIkLwn1plNn2JcKUeVWMKeW1AyR6aBAfpEDP59fty6v5c6fmtZ49KpMVTkq5D4PUBcUBXC1rpVQD
cF8B1lOCHxQNi+eH/PJYouIcBwOgL8idfhTsZjlVyIt52j4xgVOdDFSLmZBsgqUmr6/X7+c4MxEQ
AtG9myZT24dAXw+VfSG6crngMCzNhT/DOxna58kE0HcLMjS/SdKWKYYA1t2eZNqCQPts2J7O3M/Z
8Cd5N9LkiUpeI1+2jysiXlrPzXUGEsSdvE6+t8/9A8AzTMCAL1m1S2s40/W9NgxihTz4PqvtoOpJ
PHVUFm7PH4ilQfgZfTc1pZT8CAwM2l4VLNsETGiUvtaRbJ8f5f8jlH6u4ExECCLKcCwZ567O7E49
CKB6eDJf4Pno92DpaENHLxZu8PnTAaLtjxPLa1RwwxXQ9mXuKtY2MW5qNBzES3UkS8PMBMU0FsDZ
97FJmg8CBsNHFfBDNjDZqhaW8JO5+eEMfsp1iWjDipQRG1WELAQGIyD10RjuArNEFMBHSc9v2NK0
ZnKiAahxHoMsYt+ozx4o2IvyO7x/2lcKOz/QZ0cZVUwm7D0LiKuAH5iH61LwX2d1PWj7Af17UUfT
qwEYZSR8sTqmk+vEXeqk46JnZp2guAH9++gHQaJ73u6ljigjr5Ab3luKPYK2QsTdPT+nL+4URuB5
QmhgQC7ODruFWnEwS2IE0Nd4iNgltTPmAOUzYm1J9S4MNbdxhFTv1ABNRvtUj2hW2pFcgV/67U/N
Z17nYJqJGJaoYdmL4KaKa7D61AXoLZZO+NJcZi6vDCrRTOkwFwOUOCoSD2L4lHdLDTJfHzgUuiCl
yxsN5+Es3ZrSrClFbS9dp3vvrhyAFAFvHswSI9IQpCqJ3BBA5fyRNfw56kzO5tMo5sqAUXNemnTT
aA/6EgzfV3Y3zt3PMWbnjjdATUY+aXtUqu1AYKLa2bWxD1h1nTgmA5n3W/SkuQpNHfm72BDrMf+e
r/7UNOdVruDuQzC2HLX9KLXwTy0G1zTJb88P8vUN/vs857DkIHDxwJyLeXIqzOBpah5/7f2BAo1K
RBSvorYCdTAn6uB3OjEuRa8J/bI91tGUMDQLvgqDuNRn+KnfhAsHXncILDiUIX4qRTFRMAjmVKk7
xkImAl598IRvpll1D/E4tY+qnIGdSdXb6h48SwiHtgHIg1nqpR2LW3+4C3uwfxJQ2PXfJL3QwMSS
tD44V9DNeq8UYRnRAcHqkaQA2MpAXlw3Arrty2bBhp3b/nwWqPSVDVwnFH7MwTysVikaX02aYyAn
002XlR2JqjJFJNMIaCalaw7juXCX5nbzaUwAh0BfWMDsm6t2JWnTvLSU5ghZ3r1KfdRTVMCGJOsB
OqkVyvQYi93toGjr8+fii7kaPG0hoT6O15vMjNrIkhpk+8X+CECgyz4IMydIIxQ3t8gpAMIscOXU
eP31IbGyOIVAZ4RHNzMvxgQ1lf2k9UeQ9gYgMu1eBVwq9UQGNl14bdL9ouLH2vKt/PuAMyEcaQDi
BYdkf0T+JLD7RLixUr0n8oh2rLr2ftEdwWiYFDBOwcENRBhtZmZIZqFHvgi4dcsLZBqPVXSle/1d
nhjeS111S7glc6uGDweMI1RoYzxUUcyEMBSMrCd+1h81A8hACjj6mA8gOJrmoEYTcvDfnd+9T2Yv
2uhQSodKVVS1IT00LzfzNa0uQBOuHBPjLVT8Kw0YnnGhrmIRtpsns0Ezt3KfXkRlsVOjpYD8p3uC
KjokvoAighoVYD9zhftOjlmVqQngcFSOyghyM7X216PogzA3a+6sQilBXBQYJCqWUJg+tTpg1h/G
5dvwbtze0/tkBD/VMYmk+2FUnUBTtr0goye1AEt4Q2qU41a1t45Ak0biQUEzzhJg/VxHcMRz7DSy
cWi8B5bWbKurxBSFcDL0oxaLJssVDUQL9biUGvtyFBwahCzBQ462io8zlbC7FW9TOyaCV7pZqiQw
8tDDsXCMPp1blEQi64duUOBua6BX+jiMYYJCHlS/4eUw6O2tnJoA4fd6TzxYkweO6zIFR2oG+gHw
uYR5MIBPrQEre2FkxY0PlMxLsQoH8H82a7/OY2fyxXIzRUL0QxX8RmX/C4dE+ztq4CdUdpo/5/V/
/a/t62sC3q3//V9gfn7KXur3cOz8DX7AsVv6X7GRHFUDVgZUpgmJ3r/Wzd/+gp8g0A5UKLTBoTyV
90BkedUEf/uLIEl/RQEbfseU0JwncgO8ztsfP5L/iipQ/AKuORrOAST4K3DsOjcR3zlHOjwwHi6F
L4brwxulPp60SY0itB8rsqt3KdG6bQTy6GqLLrM0XTeczpOlGSgGQRUAuBNVXA3NSle2OgCSxww4
r8EGEfsyoaFH+oAVIe2mldhTRd9UnBPbRjsl2BLBoVXW113kKoIreGgqtDODArM1lTkoLviIHSPa
VNla6XeevgbzmwekYRAcN246bItpHSKF2K3C8QZtI6S+CLbGXX2TvgxP2tvwlLkCEBXSyzB6HFEJ
6i00xJ3cw3MrNDOyZTP3K9DPIYEq2PW38dW4z7+V32Q0rN2Lr2BRN75LBTO+59/yb+0ruNhQ2D99
HxoSXKfU95x2fB1DlssEnJd5y7R81UfbNnrWYwD1lm40XdQoUIjgMK4bUND6SJY9JsLbGEug3QzI
EB0BsPnutB5/PPt7NPk5DPR80zl3wHt5bSRFrXg+Nr03Horq0kxQYrLVhNtCPqo62U9vwiVQV3bp
zXSH3gVbSEj8iAxX2dEMwGYlBTGkBcvzqvfI6JGgolVNIOEX4AYWH3NmC/2LHnPpgMxbwf4NDsiS
VDBnZtp/nlSYKWh+g1DMhMYMOI2o/lFmCjqVkjLVU11xw6w0SZdICQUQP41BkxmPzVITw9JoMyH9
J0ebO6qnyQGiBvoFOBiocZhJvErlgCJdqLot1d2R9rZKwRvMcOmpZUPE0wkfIJZmvuMzn2kL4gnN
v5+VEjAU//4A81KuFFHbwksD1VXd3hbtMkG3KDh8SQ2vOCHaw0ibHZDIwAPa3ZhPw4uHEM6tDPt2
IPhbaFDGRuJNcW2JpPSpP7mVSZTv4SYdgFfOJHz3Nn31LxuJou/Yz2l8K+wVgzTb8FYE1pWB4nsS
v3arRPzvL9QCRbEEzDh9RAY080bEsOOcVJ4d1+CwJo1H9Rt/17yBe1W4FS6iqz7kEGHKxj/6j9NT
MbBWpdm+Z92Vr1JUx+xQLLCr7kAgXyRkZ1REf5Du6pfOjQ/jfb/1WXqFBHxCwqu4BEU6ETVyozhD
TvySTglSxwQOfx8402O0lgImBCR8AyCb/1Y8Z8/FMwer8PkfpSD6/kXcK1C76BCU8MBUKW6BBgWM
igS4HwKtNDaopDVJ9k1GWhZdbX2GBjkAqgGAv2BhQoOtGJCEntdCy9s8k++/t/nfcZuXpMkc/P0f
LU1mMZwfwgxdPIArB+oEhPZHW6fsBskMxkR1C9l/7WX1OA7oM2uMeloB9kOmgqIuZayXhpwph3/E
kPPAw49p6hJ6m3lFL0J0H6cZa3KMCFmmurU90oHV9OZ+soM9/dVqg08DzZTDHx7ohFI2s7uherhT
AsY7juHwcUahnAeyWZcqoIfQWqmYORK9RpRTWY1WcjgMTl0M/sqwap0qCA47wsSD+XqskaoaTVuT
hJLJ2ZiuRyUoNoGgilQFMxPRp6B09BGSt9qXRYeMpAmRHCHCzLz4ZpBVFIqitXghhHmCjzo3ndkG
ZXWsh1UYqS5CluBVB3QW8hDwmiZSVngEisCen7EkZFBmHRGRpnoYQjSAHaE4vI6o6I8cLrKnBOxs
LI/pktL98pq+X+7ZvvppAqq3FM83wrIHxjX+AhJtktHoGiDKD/rKXMkPBXwD89B/7y4Gt7oIF4KD
S1s+Tyb8m2/5PG3xP73l/MSdOZHaLJYFyg80ZQkw88qn0iec+/ypbklwsRSVXDpa86DvP+NoLc2V
x/XeRSj/8FznlSMn8cjpnJDkQF2jOMe0qQEJHE19rLoPDyI9HHzSkMfH2+vrhajEaXPmm/d+nJk4
8c1M7yw+zrjxr5o1YAOIuPFcf9Wsvxfraq3CbNcpDOR1TQbiCsgCeqQgsO12xT4jT08bZguuvdHx
TQmWaUHuVaKTjOwRLybWolE/z1V+Wpi5fKnQH1nmkC/oWY6vIP88n7aXlhMcpcCOUQFAxXU10Syk
2WWxASiBSEWVogrVu13COFl6llPt97vTAACNf9qzLB2Yk2J/9yx/9MB8aSC8OzDzyLUW+AhFpjgw
Hdh3iL6pv6GOhOSuapECyEtLjcWLazwLIfRRWYtihf1u2PCcDsw6JDdlSDU0JIBAOGTQd4UCO4xE
KyWklnITdwge0pLxCgq4S0scREs3Zl538i+/MYs7Nsvm/Nkdm2dx5jd0XgNe663VxSFOSIaeDVeE
W0y9laoy6U2hqOpMJyb86VMyM/L+6adkcRFmcvUfsQhfBRA5swjnM+Cs6/PyISVCy05fFyieZt9y
8q1wevfiW0oa9uBEjLz6NqlRzGEeHullbStkdX29V6hJRrbajvRhxVa3EVmdd86RBP7COnj3UPNC
o6RtzDqf8FCia5CKQdFQ/VIjgxPc6G47ko4FHb6qN/kW9fKkedAvKke8BH/vM15ZUGE14uo3jkLu
BOelXCmPGmuptfJouYpJaZu3HpyTS8++vEuodNTtcYN4yWotUDTrMX2NQBodViYL3YYYFJ92Q9wj
INedYRs4rxPt7AnUjIX9Wm1Vhag3R4SmBBu282t+4TH12JBXgbrr2DVsZLJRWkbtR5AY4+1jar6Y
7BXkA8SmFdnUzHOC71DV3323dkK8q04kN6TPR+2CpLujyQxbs9cWNJRBCzyHzhJi105DxHVHQcS5
VvGK2rFo6Hq77D7EkDrTrow9D5dJrri+j96aTevcd3TYYD7PMX3W2e6xZ/d7k9wjvEXvj1cpdVUM
l5F83YNyUifuPX60q1GwvtnYJsHLFfCLI/YmOvk6I5v99eVlSoAj5AB30N7WNv946EEuv31BcR2p
nJYCSN1u2LalL3cAcXVQtQrlHtEXDb+X4rfQtQXex8552LbkIllrOHVQEKynDxfbaF2x0kZ06BDs
ttmOv1nBKidY95vuoXzjhK856em4AQLUugUVAEXmh7SbiArOcJQRPox240Y58GH5E3rUw+ddTBR8
xORl/6i53sEkT6u3ltzdiZchiwYiElLuElJijQu7ZuKD/RivGzAJdHa+fqxZy3oGJCbHuMAyC3Qg
a5+4IxnJKqOrHvNbuAmzlO8Psfjzds6L4Yp2CnTkfVVXI7WdYKaYwIWzzt2QHC4GNjnZrrfZ0XAT
Im0e67UtbfCIzujYlC1YfUuSYk4z8z8iKZbWZ6boq6Ysm6E6rQ8/VN6FcejtC4HUpKTfJDYxi6R0
8zTuqK24uAMZER3/uNtsri8XlmdZaM3M/N9C67fQ+s8UWjPb8Z95KZfkwywA+8+Un8Bq+cKqQVpL
B/0PzC005H2MAwhq401BDmHFlVnFRJfrx9ruHGB42q09ORP+Te8GZ3CQe6L8Z+OmhJZsTq/jGSn+
s5FOTv6UrSVHcszNxGQqMc2R7YCmdmyHdsTABLQyrrpVtxKozmDQMMBJsxAWtXaJjI8MSOnKye5a
NqAvbtcyu7O1TWc/+cxips01qe5G694Wrkdo0Y5JTo/vogqbIU8Dnx0WQwKrBtJ0H5GA3D4p9AmI
BycXH0aD+5pS85hDO17F7vFKZQC7xMdVTndyS+KdtS+fFXeiO2jajOyOu/tHHUGBgKwSmA93ORrY
ppPWhpp+2d5psBUQzzAILMCRauSyJS98bd74A12/QX3j5z1+zo2Kl5cXZEM3NLJjx3cSFwxPTCVg
1nAKmy9LwOrbko2O7qSscLlRYFK0Jbrn9Tb2c2GvZ6Z8aA5B5lc5Iv/YPaCkU3DJ4JPvvAJVzndy
i5YDGLZ8G0GhahdrEDe4xXpgo604IlKPMoIoBazw0NZWiQMEXSfCVxni66kdsBgbrjDDAd/q6Xul
GzgCghmRE9qcPTy28Wonp6E9rVI3xk+HFYBbDYKWV/D65DBpRGeCCRo75W58AHwk/qgHya3s3qnX
kz0yWPqeLRPZGWy0LcKaLmCDYTL4ADsBjpqHaej4HG1Yb8yAxV3aLU23pa0cdFdyRASCknXnFMyj
+E0EjiscsNjJnYbKq4LSDPU0drAi5Y24nvbKZb4r1/KucWlg+yyjCACTCY8jbbJVSAjMcxuFb05q
O/262Td70RFZtsE7XVyylpg02KT4rXxr4ghz07NhIk1gSMIwpOFdh68TO2cD3rFDNrkhgJ/BOW7s
BkuxRdwJBqjs5rZp6/g0MCEY7fzyIDCwMnbWLnRWFgWJ2M14aB0Qa/lrGpDIDZaOz6KomAWsfouK
f1tRIYlcFMyjqe/UwtzZ9VpViEMToqJzagiK2tbdDgJ/cLzL4b8Vg4e7JENG8J9oD57L5QOY5Wxw
PLueC6IXVElkLHJSV6DPHRxWHFp7HYJa+6GGO9CyyU5ZiPNs4BImNHE3LLtoLvq1/jDgPKvEQxx2
2owHlB0w3ArfzhwwS3D/Ard3pEj+4y3Vg0j2wNG+amiysdaN27i4fI7iovpqHezzNZL61DzdHEg7
+7xIRTntwjrNMvYogzezoK9UV0FIgN/olsKTv+gpV4+trT1PTscKqMXJ0R6S9QSpBE4MBlrR098K
0ylYRGjrJgx4NpCiqp2w2o3Abpa6Pv7vQ1L6tsc8NuBf385dfxPaiVO7pSt957I3hmTNIF8jlrvB
Nf+9FNUp/LXhZQjli5I6Vl7g9yB7pe/8HaRV5JT4/YBhb9CHjspvLHi3TV3+qh+vrF/5K3J8BA7/
298kTriRVqWLfzFiaAMfyU3x3CH2JXFKmuBvcJXgM7ULEABmmGMGLZA4LZ6AS32PBZhH6uLzInX5
fHjkwt9EbFrl/Hkc/i+eEzPJ8So+8unzwPUE/z0I2z042CByudg1YEAYCCiE9BivU9gMu4ly+wHd
5pfapl4nV9GV+pCvIb6hW5t9fSNtelCPmS4CNicjZ4Bnz40ZDR8Sa90Mu6DSgII/k7Y2NAbkN3om
3fwko3PW7Ccb0p1y7SJjv/wVP48D9kDELfHsgja0oiLzSHSlUVAAujELbOEYOrET2IHNokv0MBCB
CVDvXHWVUAiV49njKnF9qLTRGVmKnzUOIgncoAD9Be4gV9UgS0ScwsT5MlhkZ1cjk+jOdIo3DYYF
iKwuPBgNI9GOyO1ufHaNKnPBTRDlyVzzKnJDBjXvQa95FEYJ+BioXWHlNKwkUjIWokAg2L0wXI2C
QHpd7+qd4V5flFCVFdTYRQ8dCjQsVtGYPUiOhkmDrR4PWODY8/vl2SGKn2JHoT4KobarrbXuyR2f
oYmFwSPj8dmqXSGfC5Xb4oLgaVlltyxHaKuwjUsLT2C5lk2g+jpCDEQNJnq78qDnYZetEApf1+CN
rXeSKz+oz/pzzcZnHyezZvHO3HWrNfxqAF5zR5vIFOZXSrYI5bCLyXlwOlu4wNbC8vRdVKkdhQ0A
CGz6lkE+vL0l9PIF6XR6fbt/isjtbU9eYPV52DDarqJbfc+23NqTyESueIilJjd8lBL/yTGWBfPQ
QLiH23p31qpiCIMwfsxKu19ZRx87bGKlStjTI44W31KNmXh55SDe5ParfJtjY7gs5KvlYWtKnAO0
4zHkhWD17FB4hfBe7yibYLXBTnJzPMfy95QfJmTLcYQ8GlEYyzgOI84roNntEnYmNdx8bbgSFk7Z
6A8CQkOZi2nRvcw0CmxVe0eDFQ/vEdtybcVOD/7hLbeBtuN6OPsZPlDXhilwQa3gu4AnwaPqdoC3
ERZCFuhPWBCpsyysWphh0Q018iSnaF1pyyefhF9YbqHyS4EMysk/GR6478EvdL6H8nH8lWxrzsSq
G4BNMJVKOwkCtt37WwNfN2vRVkLir1TK765OL7iZqu0K5zsIzG8hxVh2OFmqkGpcjsFidTIn3rQu
CNMgi+PL8bZ10UvI2ovalQikHV4HSehK29yFnIZkjiCBc+gqLutg+SK2GfMqQXzAzQCNk3oYLuVr
GYyV7aO01y7inb/W9t197nKyVA8qkodIEVk9WvANuCzkclgieDYuZaEZYjfGvdUhC3+8t4Cv/J1K
KnhMKmxYHJuV75i4ZHyXeIARtvVWsgca3PUOXoVwboff6Y8d1dfDFpIZjKW+zZ+xWSFgyxC4a2xY
sNmtzxLY2IhL34ME0G0ZGEzxmyKuuYl39ezINSFeQKDBRijtCafpqaIUZnWF44l9wg4Gbv0dLcz4
nnwJPw73n7tAkSutEQ3FKUS4lFu3+Ldz+E5XCLVy1clFM4+u8/8hzAiVX6KQB4Ae+KrDQYTN4IaH
ETFOAe+YuQnujQnxiA87gtAucYC5Um6xGAFOtYT4eAuzWoSEtdwe7lbxtkctpGPseJDWOIkxH7Y7
fsRkkuNvuBsOt8RbhFgHrBr/9cGe4CtY8DkUIInw4TzbgsC24Kb6WBG0v2DNlGN6DzG39tBpOvG9
wklIIdq4wwvHExWjPIHR4P25u9OuRUIhwXGdjJMqOq3MSsBbGo89uHMDXObTh5NsOreh1jrbiyiW
zO66jXaB7eJBdxI8gWoWs/SudSQHcJT2HjPX+DwdRRPlqj8U6kCK+xiPwJ0IbW8yBZ9cuQKkbC1c
QTFv09tuNWy5YuYHjr+DANfEOxkVMEqcjIUr7gxOuETf4XnXa2DvjQCxgeTybL4bEYS27Oxkx7Cf
+UEOYRT0bgAXEEYHliDdTRftoXBXoZNRmry2CFSb2N0WiRD0cONwhTjKjRsA7Z/QF5xjLBBfbfUq
cPmp5h5yec9XG1oRzg7O+g1XQ8INfy3/rknrFf+/to5c+YprTu4NBi7cKHiDeDXFsVswCBd97DlD
2G8f+7eP3abHPMya+m9/kZbciVm4HjjvzZT0iMZFMH654gC3O33iYlK+WCrKXHZe+NO8q7T47bz8
dl5+Oy+/nZffzsvwf/zX/Is+Qh4BPRc1m2V2JCFNfYuLb5QaICa9dg3YxAtNgEtjzBI2f2iMZSds
lir47YT9dsJ+O2Gwu347Yf96J2zRip4lqv6UFW0syON5i4YolnFqDciUALHrlPco1jxxnu2UA0+s
8sox5B8JghXI7mqnHGIB39RA3Hhiqi0jj6Eh1jQhDsPj2z+iRqjTM9nzK4/LxvQ1B37/y/20QXgb
/ZK25vYIG7QI4gwoesyZj/I3HpDhMY8fcdYt94+X6r4WZzrLdfz7znQx/XXKpL/zjP5D01+gj/3K
4NFBWAw6XRFcUzN/ta86cLN1DT/8iNYhXsdjbv+XvS9tjhtJsvwrbfsdbUAEjoDZzpotgDyYJEVQ
vCR9gZESCQTuI3AEfv2+yNq1IsGcxFZvzXS17ZiqpeYZl4eHH8/9PT7+epT+C4KqFcAPj/hEHSCa
fgmY4Ii/qQqtq3gf4lAXc/DydfZuGnwryPy8+3vNuwGU4FDelDfdjoXiiYT0C72ebs37elMjoN0A
OeIgXdUhtOSFYfgzR6owRFQz90KEoubDfNAvgEk9zLsmQK83IOwqREeTreFXFxJg1iZQVR8TnOtk
6+GnB28+fM895/bt7S7x7pAGwFy14BcPbt+QAwBtKD4BAAFwHo8KtqltLx8vEfi+AseR/+tX6gP7
gcwfov+PbfCI1AbigpZaMCCcQIX06l/1FbX620fsxXGP8JvFFn/hOxSo4PbX+czk6Sj6u5NZ+PY5
z9yMZb0JrLL6c4mUj/9j3ExB5X1zvO09CnGeBi/2vk7e/bGWfQfwsre58oB/uQKC5gE1MpvYiwKO
lIdK2w1IrmxLJK/SDUdiAmtJEXN9/AWojTzu2huwL+nmbY1h6ggn/WRUv1vJwqieVMvPiSAfYP+o
v0WvgFnvxoNzx5/tW/2W3E5ht3HQRjoJCCCWNqhHvckAq7TnXLM7FAeaBC1DVDXN9FL9tJHkC9B6
VUv9LkKFl4/CQXJrb4bRG76fP4Ej+eC5eS8MdbfvnKGOcDfkFwNNZYNXlQIt/J8GckZB7PFrHvsP
xbbY5hstyO6yu+SaeCpzx5ERUjFthQ8+P6djgd25OS3MetHGJs1qlVtBhsr0kYlCKoRuxRUDjkvl
8wCI8br9EWviC5TxG5sKSCDjadwegF1CxRQym8gCdsekDIXMp5gqMDHIEY1IYebXyBnBaip31neU
qK4gj9ELaEXfqK+/08tpmegO1zB/lS1gmK9K0iJvcK0gPxIpW5UdUPmhEsClcRN/VfClAZm46BG5
H+DRxI1Co3UPOf5V6W2VZI6QflbpdAVnUulvBbJX8s79Atn3XVtvYjOgt/F96142ZtBQr0TgWe5T
wK87ZDC7gF9NiNI92zfzZq8gP8yv8dwj8YtTZEicdsj7DdtjOg1BaDXj/GI6wpLcIAN+zbxReIVh
Qw86TIQSieK3ejde/voVbd7eHq5ei93XsARDUOnh/kFH8QB/JbiDd29u0AGhpqLjKuat3n3194jI
N/LWSBT0e/WxygKpWDnSiwiut8d8MlK2/4/iRRZtdHqz5JGkEHmwAx8xCKjX3avtHR/oHq0akT3j
6H/PoUqgeA8HaIy72pde7T/o3kMRPDzcVUGxPa4QOvH2168StXdKR56/B6ctxN91yrFA850c6VPJ
B9pjos3X/Ma0YXUBabYbdpVCge1aHNJ8RZ5WBl17LY8VYu9G/a/X8j/rtVyVhwVk/0+RhzVlTBbG
0z/vtqyp3SMy8J3g/pfa/Wup3YWF9Bd71dcMpWOjiHfS9Z9hKK0ZnWRhKP1VjM41s58sDKS/rtnv
nGp5xRwHndvRthWFCQvtaFVNjKYjMPXY7Y8ByJ2batpf3JR33bWxB8g7eAWSYpN7r9l1DEsO2IOg
fwCM3ucHmBf74gBsjwewD9y7n+D42HXAkqFn1c7eztcVIjGpB6DecJ0dcRUl+G/cIHlwYXnzzE9u
6x2YadLbtvFuc3h6KNZcMWVXl7fwz/7FlndsEP7J0WC6YxigmUcL2gWIixVoxSqUgaWDw+q+B0TG
fHKCb8o0V1jYKYAx7rf3cD/ggGT77NI+YkUbv79WONB0q8pEBnSv8YQEiySAVsDtqeKBIL0ByGpb
XLtw+RXkqEeGXAEuAeXxKc409qcdOGLBVeON9s4ytm6/OW/IrS5uYS38Sy3u2AH63Mkt7p3Us7gk
5oB+HQ6CHZe3j4hrPH6DHw3snY4oyG4Xmoi4DP4xOhnuwtsa5TKGD39kxZ1Qz9a5mSyuSBOhk1Fu
YSY324vD3fkzXF3m4s38D1ympXb03DoXgQKLVhxN7hGqaTYKS5p9mRGk2YIrzHtRwZeXiy/Ee/5+
tYtRP8oPF18QskF3Gnzl5gVgR3xb5SOGpsIKcvOD7roLc1uE5Mre25dsX9zFwlvjOFAzOjfjxes4
R65TsQkzRm/b7SUCeucPxzzp5r/THotXTGSVWREH2qN10QzKy6SfPb6oYjLjyvR1/FsCgWntFUJT
IdHzwNhvjUsFG1cefLJNgq9d4dO3FlX5iFiMV9Q3oBwij/r513nTgvCMeMO4ib6en/jKvixZOPvJ
1rVkxr4Ut99ROna75mCffjV+35glB2fdTImgDQa4FKginoEKRbcsv0JsDyFUzbtXkjHD935BXHV7
4e1QyVbiE9b2ZUZ07xX/vYbodfPQet9r2LSth1mioE1FCBN44YfW+4q3EAVOd4jjvemeDlje28rp
UhUFOCM9S6JDrZ61VE+wCGgVicl/c71vDQLAKlr841p9ZggaBWfFAy82V9/V4Wm71gvOH9bavVsy
gf31752rNMk7S/mP3rs18V0o3D9ffBdK919TfBfq+j9KfFdexyXtyB96HdcU8DGS9U7Q/jIK+GTD
PMaQiHJ0UJ9b+iICWWaa0Vn2aO5eEpQndbsKjXsQbHyCrvPvYKI8QN8FqKVQSaqVygUQgZ9UbL8P
vkiQ5rMglUYn1NcWfvMlRUXRjFpYubk+dva6KTZ0XwJsr+D8LoqpJjSbAs7zzkIh1MslaDlBd9h4
SYqHHMBr1HQpDY+eGnQ/BNF3QNK3X77oWAcJ3sAZEQw7dqkj/Zt6BapyqoD6dzr+r7yYdqrUKEXA
nm/1fYr+ITGqSJCkUYHWdEP2GfyfYptuCkCs8UVUfxAY0CTQAxI8Kzu6wRfOK1v03VzZnIVHIBuO
LpQRTiZwUEktUUyjNP4lCHXxCKCHIz7Qofqvf+jHahpVW4NqY3zG8b79nyyWqsIGsxxS5uqNqDxV
G/DDxU82+LSymlQljqpHVL/tR+Pha7/9SUL1PegfDKfwHiVgAPErmH+NZAZShhuC5CBDRdTsTyjv
Ull2tNxSHwPuj4oklIU7qBgYjgUWI34KtVOl5+5+Q+8bBwMP1IR+NOe37N95n34XJyVu7y5hERtF
X2UQJx1eUuO9xN5F43+9j2HqwTTsvDLYqk8oGSk25cWPH08yeKI+OtfVMHqen3+hgw3e8NT7dft2
4JD62k8gDEWwdrargr94l/5/EvyTbaPea6TFo9q0UTnUBU7xaM6rSIX6ow5NmW/p9v7iHjVEqCVC
AfnR6Oc43/uXF1Cre7dvj49oPfD6ytD7KYM/HF0oCw/1tFeHt7c31BLe7f03DelYdbgH4qn77N+h
RA9kwtsadXjlDgVuKl+bHu6SjfRWdN7q6hYv+r/W6taV1uKt/y+ltaq0Fq7hP01prVoKCx/zT7UU
ThrarqEbikoNPMSLTYoim4MeCm8hXqkO1x3MylDwaHU3e4dne6t7+WFFR59sOcveDblYLieasFOC
IRPH+DXpDF0pWAsCFvFiJig/HYxhBya3NsiyotiWM3qkgsXQi8zMc3Xz2zii0T5Iljpf0+uwGMhL
nTT+UMp2ZzlZ57njoK/N+KTB8PuMzYUpV6RZZkUdFCc6kQyowwUkJ/HrC+rJa8QHBQp79zXagDw8
K1DC4UuM/vwrL/Axyv/JU303hYVBV7QO+PVMTAGOtVLRX8HaDsiAameXe6otjKobjIETuoV1dfeW
Awtx3gYgyio6N4OF1VRMfZclDWZwrbzjX7fXqiHizRY9/QQslKuHQ+rdrgy5tu9Ls+PP3/djJ/Nz
q17YE13di1HTsGpj28CSAy6s8RH7QqijAayg2c24L6oxAjr5DN4YfEEdnzINC++2BJqABwBIyD2O
RFm/FsL+iHIApPT2eH6nTuu6d+KxeNonNmgaKTHNR7zWL8rChFUGsxMhDWXSfgt2g49+RLUXqiaL
P000FlJtG3dfWuWHqMLu/f5eWQJq6qOKx/goRH98fLt7Oz/TVUFWZ/7elPzTBXn1SBcv6T/pSNfU
pGIte79R/3w1uXZbF3q9iDM6ZjVksPCuw6v9eblZ+eVLbPMf++VHookzt/yIj3gnlCnoSfVoxJOE
29LhAhtoU4LGJH52nT4J70pVwXM//1IBUtWj5Rj6a6DdV+19QXMGhXj6pTIO3zfnV7x2p5fI33/e
nTZWjIhlE/k/w4hYeY2Om/fuxP6E12hVSBY6tpi57dStEhLdRyuxGEBeWEt4ATpftb5Vb4Lm/ZgC
+Pw7CyA6iQBIto2+AIu4A5bxDrX5/oplsjqnpTb9K8xpoV//zMv0h+gw/2ffifY558/l37y+fX3u
/1a9/e1OPAveCf6z++/ql/2satnyOBH/4+OH3W8fo/ZOMU5++GBTCi7kbf/ayq+vXZ/jR/GL/vd3
/t9+8W+vx99yL+vXf/tvP6u+FOq3xbwq3zNXqvzFv099eVflVVGVpygv1Q/+RnkJduu/gwJBN2xb
N6wjseVvjJeGZf3dggdgmtTWqWLl/Z3y0vq7zkBdq+MnTAOEajjRd5SXVLfBp2CA19aGAU7/COWl
oSy6d4oY+SQTxG0GA/MlMwyyzCq1ZT5F0il4WPQmOXS1Xmzt1pBBmtogM+ui4WB0UR+kokN/C2e2
Npng0zZLK2Dj7b7fObbtrgQWltrtOCdwfcJlcS0H8I+F9e8U8SRMd0jDTNTOt8isDLSCtqb8nlZ5
9DrKvENALi2uLXMC1ZdlOfGtTY1E9yZrBBdnKQy6q2Nq3KcyL9GX2eSg9JBTmlR+mZfjz3dnHv62
V+8JJMmpLXTBLk9sm6AcYhkwp1nT2xmRPMx14epBNYz1fTtUDdKTuaOFTCY18xpZo3MHL4avk7Qq
wBVi+8XKBvJFnwzyMNRsurcmOlvoIp23r3lSRTttsqNbSdzsjUQD/2mZyfwgu6y+y8j0VU8G7fH8
QpRlvRQF13WUjIIW2VkSJhuJAJtv0vLQJmN6AR4gtCSxAKI4P4pS2otRILSEUHBDO/hvYd+DKQR0
E2KCwLUaAtmmgUaeU9NctilPVnw4pYs/DcXATWy4pqJnV19/92Shf79bMxsL0nj/lg8WmK4ict1p
hvBa13r44+tCEElxa+mOItf6ONjYWCZRLPVhUjsUhHxCbMoyZddG0U1X54c6cVAuMRxwLoNaxaVL
75iYLi/muU1DgDP5djTpuJllMwb/wCjQDMS0QdWrH8X+3e7JwtI5ktppmMdFusV3tJuJaWtgqM9r
Uby9GEYHGzAonhdvFzHsMZpmIw3B/AyQQ9/0W5C9k5W1HElMPoqCpVLn4NBCXggk6AtfWkwm52WS
QRRmG03cSJHsNeg0j0+658QFNrAhxHMkQ3pgqqRH82q6Pr+fyn1YTgEVUQwMwwRliMt25alVpo49
ZKCwTchbX6ftjqJ8apck8RiYM+/9YWh5ICpn7cad2GJGscuWhS1meHA+SibL82jICUvDtuzjoE9y
9LytmvoPXzaLWQYomMGfjBSco7TkO3FhAnwOhPA01EG95luD9Uxk+aTlZdDE00od/KmtxINJEEUD
j72xjKGh8WIiO7NOQ9HmxqYdhLWZS13zGlYnAZ3c5mo2zcHLC7taE6SF5Q0hsuD1Q6M4UJMEJ/lx
mUPSs3KMujxk04+sG65NSTcjjz2W6hd9od2nIAkjceRPJZowOfqmmO8SmT63RuFNsvb6zAmy/td5
yfp8wLZjmKDHJrAUYGsstt4emoRY1ZyEbq7xRxes919TK2p350cxFqhMLN128Co4jmWqo9YXchRR
AXbfPknVi4YsA3UzfxxtsR9dg/tdkjh7Z9LS73bbVxvTJu4+baNuW5vV5J+fyefjtx1GlUjDuIJc
L1WtYbYsGtI0TBIj29c1FbBK9GmTF3riR3ppbi0+86/EaZOVkT+/KBgZFPRYPQhZ3SUVcEHRgqGe
IHhT4spNJbkZcLsaNm7hWjclT/WVPVcr+agzbGbDtqC22na2HI8Y3VhYMVbKB8HvZzqih103aTWa
aI3U0lDgRsvUz2RTXGg5qo7KKJ5Xlnzq2GGLEliIeOxNvAYfJb6WnEpTFGno1IZ7SUWHVmawWby6
7wh0VlZe9FEr7tLJARotsW2fDRxtscEzuGIX0s8CyHTXwFNOLaU/l0GDvjakGGQhQs4FHgu0LneA
b0tJhaLrwSDtJtWKHF3l3Cq+1LR2Y8sBSfWmHavar8xCdn5TaENoRnkZbaqoQPC67FPd9KrYJvWe
dZONVmYd5a6XiYhdtaIk36sySYJYxi7ziqkU35zBnL4Wac9Q2kVa+apPM39rmJvdj30nbY/FdftW
97K3/7CChU2s7iD+4LLri3PgrojNIsm6sNIG4nc5TM3OABlkYs2uh2wVvTt/yz4banj6dQYEr8Fs
GGyLADh1BmanzdSFtG3qvZVQsOxKJ/fSSre254f6rMAwFBQXyKN1x8X5fhQxo68bKXSjCzme4oOW
gZfYSXX7HxnF1tUj5VJYuAv91chedWjTsCCdQlam+kkzs+EfGcRxbBf+HlX+3selJM2Q2AOtRNhL
Um3zOSaedGce/OENoxACajH13OpLc0ZqTU2sVIjQjEm+MYboJUvo2ot+4lQoI4YBG51SCp3/cSlM
ikR0Ne/DnPQAb0/D6yD7dkWqP7+njMLugxcKwxm+x8LXE3jdXeHIPkzdNr+ILdnuNVfPL+B+Iso/
08KfR3vtATm1MuVcM5PhjMB+8HFlttNY1JEUg+oCzF7WAJoDlqcrSztxgWDzg2oXN8gyPkl1URqt
5U5tG2Z8kL7bpOjWig2Al2qVK/Jwwo1nQDyZDoOzQynE7+OKaNGxgc5TG6aVRFNQPXc2fToZ27p3
ouuICPeKmMmE2mcLkFFOEFGNG3qXg4NwYw/O9EBGQQ9/WEZtGErwi6ljutBYH6dkW0M2FUkpwnKe
3Z0TO6+Rxujm/CDL6j0oRAb/geE9xgNF6BF69M7sFLUZ53priTCr0vhRk20GZvTYLEH81KLpZFVO
sAjmErTtg46kpjWOEk2v49QiXjyMcRrYQye6rWRgquo1Ah3nVkW5MssTkoDXm1oIteCAGFtsBS8a
xATKug+Fa6MKfx4TPyau5pusk/+AJHwYayEJjlOTAuGDPjTahG0tSeMbM9HabZUk9EKfTPQBHQw0
vrVc7cbRo9grEJ4A+XmU7lMjnnxnTpyV5S8zmeqQXBPOKsNtUB8slGIpZBJJwxrDutLqq7ToGo+2
tQNmqGgYUZjPLWDf5rJDorfRmL11zbINEQGqdb8bBGrRpRUX6PjMkhqINSexiZ/EsiXe6PYCfGh2
Xrmbxu67bWJpZPSsMjdQyjNodWhXesRXTCKq3qOPZhmeRcuwTQZPTr1bH0WblfMUx5Xbh7yh3SZL
WtSsSArm0NFmnlNYyNfa6WvqIPgUdd1wiMRhRDvgfiRemtvtRpZ5vJ17BxXkNRMelQRhozwn91VB
hl9jWbCgrUo0jOmwUm5Zb4nozZCZQ7yteEquymhCiXs6ujvGGQvGpOsuNOLqm8lJZTC47bjyqn0W
YKhLE04GQdQGTvriga51p4f7rI+hrnXoUyPc9sm228rLdJqu5KA/62ZXN7CnrmPCxYJB8HFvm6kf
THt2xlBrJd0lXf7aZIOxP682Tg7i6Iwe/+csL6RGG9FCNU0hYmxjUGkJ2skTSlYeAPuTmCDShQAo
VJNlEURyPy5FAko7w06YwiHtXrlgh9RB9x7R6N4gGroilKeOyISxBufMZSbiwx8HA7rSyooqAtWc
bEEYNw9yW2Q6op9ak6/c5yWeE1fY1fHaIOKpRqPLWgeXyzSSVibDNrZq340Zv2h4RrakyUkwlFpz
cGXWPRvcJsLH8aEYZWRT6Vld1SHfPRau8HnaUlSGzXFBdsLJxreUMr1d2ZQT52zolkMNuIv48aXv
MnYOBAyPcEjlWPt67ya+3cbFyignXCTEBOAbU9NQkZ1lTLMpiOYUBvZjntMaffW7LE09IzPbEnVo
reBe6+jtPo2roffMrjOe4z6L0fI/iru7qI+lsfIInBA8xOOYoUJNeHyXAUIrjmlLeT2H48yN51mb
Y4i3k4al03ZBPqGt8vnrdCK85n4YcCHpXE+1pmgwoGB1dCNnN9+1JkEGN7fjg+SI0o99HX0rdanf
iTyn22Ga8pVFn7gAMLIQ4zIJtAcCUR8vQBI7dpcW0xw2DgFMJJeFV44a2oHQ2FxZ78mhIFCIV5oQ
n+Vd6+eIZ7wY5zCyZwRB3Ib5tB/GrTl23cpQSw5Wdddg0bm6rTIiKg7wcVk5Z0gDjdaMgBOju4Ew
GpixGV9mWcv2WjKYCD6U0ku4BGOXG6FJOm25n1pafR+1Rroi6p8DEpiNsrgQFzbghNKPs9HqlpUy
6+dQQjt4nTFYD1XRpz5nZXfIMtZ5JBJygxX9bNtBWzEpT+07MNEgLLMNPEJLY8/oM0ukiT6HZM6/
idh2gqmoHjuatiuydCKng0DDu5EWuy7TqinJqBlhYcv8OtJTF7RYpKvTwDWEuJlNG1j9PMr7xhtp
Z4RD3BJEIerC3s2CTa5HEYC7j0VugppWt8jguUOLui1euNVWK0n7k/FB7/dO3hj6FW4oAcuqztKr
sqko+J3qJG5W1vRZazOECSmFM4J2XYihLF4Iy0mm0rA0GrYsa7YRr7Wdm3RFmJixARqJsZZoZK8j
W+vRiVS3LpKBTzKr9MGrGxZlW7O35p3DXectyloNVFcAat1l2mA8ntcmJmTovXUFKjrmILkJ9l8L
r4uupOCdSc85s+WcVl0YGRr4TQw670a34ysX6/MoDkIBAGESjGdBoD+OMtpFRoVo+9C0Bd+3VJZb
m8m1TlBLTYywGTxMkzIT14Way/Rq6dZDPXbtGE6jkFcx/FmvnjL3QeOlcyEzPb1b2Tuy2DxqODCa
kDiFqY1EB1ssq84NQWE06WHUUOenyGDYe43hxJrXF8MAQqTUQei/gpk9gH7cIsKLc2qlHofx/6uj
GWjm2y5uI28YEv7kNH0HMo20dEcUVXcGyHmtnufwGUpR+I5I7Buj4DmsjMbmPzr8dOWVVBOpZ5d9
99K2Rnzd9bVzmQDTlyI8aOm9Z8+DjgepjBBY40bbcb+uWsv00o4L5D9J1s1wD6wBKem6nYJkNCXz
LIRJUfVvJVYVJBatr7nGWtCUIIzz8/wWsqWOg7VgWsjjwWcxkBRf6ri+N/SsLLs+dLmRIKbJybx3
R6Z/MZufWkK1Byub5ffZTO0LVvLG0+0+rwKkK1L0+DJT96CDKvpXaSA552Vzr6HgJuU099qs0p7k
4Bgo1h0d/ZC0squvDIfOFzxS6etZmOIlSVjd7BxHuHscL06mGN0k1Fu7vU9yhuxCnDPwmsxthvKO
XtT0uk+pNXmRKMSh6AUtPWpLHYFImfHWE64Wo1UWHczHvo+r1ou7VNsVmRUzEO/lZbNR0ODrZG5o
5SeV7B7rOTVmv2oRJPERfncyvyv7vvZG1lu3SADW7sayjeQgLWGCayeK5s08ihJYRlfOwjeF086X
2pjm5EAGUzyQrIxzf+i7nvlx26TJJbOL6FqL5+G2qtjseHms/4CE9egclfRG65V5pINDzGmS3IO3
NzI/o1nV7ywywl+tmxiEz2So7nmWNegyNU4s8wu3zqZNEZeWAfhyvSvKQib7niMH4LVl1D4SEy6M
11eJBH/jTL9FtjHNSje3bHdegJaaRckPeMsR/IO7ZKODxUfN0smCk74mfaj3ttgYJYKNNZKS2z88
CgJmyMs6gEggJaNm8U5L1nlhkaosYYObDF0FaaZt8sxac/w+WXZYDIaxsSAHoVMg1j8OE1Wi6COt
l2HedfVetwUoUBB99FM6jzvpTM9WZYASSVJ9U/XwtDs361acNeVNv38P1BRwDVXmEjkXhDw/TiEh
dSS1MeqRODVALQkARzt06EWo2+Bviq1i36TO1nHl6/kN/gRDOY5r4o1A6M6BZbkYtxKDQzXWIGHQ
9bHwk0nrngpsg/BGzXXfSlEPby6MEFBcOrP9pbaNYpsh1hXammb6Y5E/GuVYml4P23AjDdkKj40x
HzwhSL6SG1Fz+bRHSEhBb8EHBL7i4x515aDPaW8O4TQMyGiXRL9ISZpvTDHp+6l2BXwvp14xBk8I
OpQkksp4r5EONBahJt0qJ9bn9hD2o5H7o57Cq0PwdmWUE+oYUUQdWQ8XIT4Ywh+XVhqVcBpdG8OR
aaCeGWYz8RmfB2CCYE59F2WRgAVWNsmb4D1v/KiJ5FrE58T24o4h4QgwkgmdRz/OIR36vM2lBk9+
ZPPemFy+iyXht1Y5XLh5G90XwiH3K/KnfuniTG0YugjxI1dB2DLNqdu5HQ2xIUOuu3szFx7sty9w
HO8JMviyQZe9qX4ecjPImAhraPXcIH5O02BlHieOGfNAnl1HtERFcz8uXjStgM6N4e1MYrpgCTEv
Xd01D0Wbo9aSSupPJEENaW3UG7gFrV9a0kGuSBP+2EfdpigJSiypuRr7VbbMYoPg40LwlG6Cv7uQ
v7y1uFFlmBgb+slzquSNaYi2NCmv9h2BVmwsAcriIc6e89Rm27mKLF+UMF3P79AJ6cAtsJDDwkFB
ky82yK2iptKUux2PPfHQUK6/mYZED3RravyYVlNQa7K+OD/ososJMhe4e9CIDqxkneGKfDwW28rT
mtYSzhDQQLvIHqKtXWfdbpy16ALwsNIzzPiuMfJ+Y2omiofTHJuBPEFgJoLdwr9ydn1ZGkjdZ82V
mVrS03gsLgEs0rZtPzsXQ2aLn9Ll4wVNIrRSHVgekMFASY5uPsqZotQYlmjg4uQ9vMfaJRERmnPO
47jhZVkgzIkqI1wnJFcEWm5OHZp1lJJem3woVyBRSzv7uBkqK8ywI9Yn36YznSgdcmMOO9l2Gzbk
KKyo2yJI0J/bT4k0V96kpSeqxjN1uIi2YaHkXGE337++jUBaPusjiB7pxzCznTbIs0Rs0qStducP
+sT1gyGKaDO6LEPQj6mfdw+9Fpt4f+dMDzPAz/bjnICY1dXWvMNToyCejbQyAbDMNhdGCziLjLSy
Bj3sLBizpByc/aDjHp1fy6dohto3G6KrwLBIsx4jae8WU84UFnuXGGGU430FSkbZexT29O1gl9n3
eJqGJ8tNEnGIsNKvVTwZqKfPLafZapmpg2m0akELfX5Wp9aOUDByM8jRID2zuEl1RDjgoy5o91wG
AEnWSp9D166McsKeUDlHmDCIy7nQEgs1UVkspRxPc5hZM/rHDm4sg1gvuOXlbp490ipNnhC8lX0Q
xXETpqpLKfoUcwe299zxH0gemnxv9UX5YrOk+0Kn3Ok8xx4N1zdNLWYrau3ztmC+LpJWyok1kbv6
KOPp4CKcJi0EN3SJZzWyWGDIYa07wOebi3g/EHmGCWffhH33cRS4+Gy2+4qEjg3l0dMkgZ9FxdXc
5ck+HeexWDmHkwMiJqxecmBIlvcJT108y24moR0xUILyCCWMBjc2I7xKf+K5G5yXrqMZ9PGZwgrf
DbgQL0QHjLLpKQlLKr3Y4WnA6HzgpnOFYDHfGmPF9oMmwKjojtG26DhaHiRTFvR91XxFJKQM4nKU
h6prnqeMpZsGmYqL0p617WSt2Fqf1RqmyhDhA9zDpc7S2i9NKwWyBVPttJ4HeF6FVwMs6fNIZCtD
nTyGd0MtTCoXFs88IUEQumaBxnDcRmwpN0GIPMpkqxXpmhl5Sppxu20DFxy5i6WFHJsyhV9WkJBy
M76IuY5VyWpcWZW6E8uzxs3GCaDxnW4f28e9029RLatpzAiEy2psv44aJyztLPVN2CTbCc7/Bggy
9+m8hH12kJCOwe3RKe4RMqyLK1TqxuAWLKOhmKntjyJ/02uL3SPHbV91eg2f3B3m54hrzoqGOHWG
arFo83fM2C0iitQmEjcspeFk1XwPrQ3u2aSav5hFHnmuJP0/MB6DQsLdVWHoZWSwry2rJ/FEQ03k
CLxaGr923Lb2i8SUQYVY8IpXdeI6QFzgcxD42HBAF8E0RLu5nPpiDuHkwIhLJdmxnr6mdZytjHRC
OoFlBDrZtHWMt4wTRnyYRm61c5jSRt+ViXMN7OsagO7EcgAAZsiOYBAkqhbHVdLJZBqDkdT3ebOH
TZYEM0FuJqraeGU9JyQDWRjgrOE2ICtJF/6o6xZGq9XajJNi5EZMFb3OMhv97ntp7BAFzFfu3cnx
AAmF8wsDxvm0tCSqJKK5epims7l14LA9NXn/Q6MOWuplU7KSiDgRFnFhxEAEVYtSVOosrpysOqO2
uK2Hdq3Pu25021uaFLrfRJG+xW1FpRprDK/OGdieRVseujHTVjyAE8eJOaBwhyq7BaVEH1/O0hC9
LPCEhwyx/C0fKvBQ2CndUQRYV7b3hHjCctPhbFBAOXR78YTxOha2DbRtOHASXcopThHKa/UVPfYp
Q0Hx6CB9B1/QRdoL5tjHFVVNxYpBWRzSYfVPqvV4kKkGXucyQm2SnieXuojHA3Fm06emABPyKLQt
rW2yq+yquMgpf9VqauxHWZfbMhuT4LymPfWWI96h6q8UNuGTmczalMlOL/RQun26j50xubLGdNjz
jn+fUMK1AxCMH/K8eCJxWV45srZ29YQQcFmn1pMmgRYXLQOEYgA2vBmtbKOVLZiC/hdnX7Yct45l
+ys3zjvrkuDcUdUPZDJHDcmULUt+YUi2DBIgCc4g8fW9qDrd7WQqlNc3ouKUHbINYtrYw1prlxxZ
pSuOzkfnA7tmEQdFH1QOF+GxV9Z8QopfP7qd12y0qi9Og2vN4XlyjTr0wQs01yiRppupLxcUKKKs
BHKd1DiC9oL6N8oOt2OTl3fQnWgBBfaNma+l44Ug3c/Pd+SjSeJFcObK6IyTXrgRMiNtygZlgNjR
JaiCqu+tLe1tzowh+nykiyr/fDrxzM6lATKL2y7um5d0imP3yVF51Z1AEWBj0KJ7xdNQPuRm7gTI
EbWBjRLMd2MU5Kvd5tPWdLMrtucDFwN2DqGuTozZuC5mPKZZJlQzkCMljQxg7u5K6TmrHpmSlWIe
IEfUePh86u/mc+HWoKqOJ8MDlAVP4fxNv7k1lTtofExs81gZWTPzLNL8xhpBrQpQuMx5AOu2LzIH
PDdP8IEEXtbY7lrIvMxQuZn4saztX6gsNujUgnpK5E+6/83xNedVg6OprVOXCjQGyioAoXqXl78Y
k6MMC6+teJgMbYGmipprsshzNU9BKs0nT0ZfTHeTPcqNmjrNubXsNt27NZIUAY45qOReURwSLh0U
YxWrO9Qn7Ar9OkRiQQ5ak8MBlKQBlSrVTuCg6WkOATWDqiqwDa2ewjE1nHszQdXs1nAnAxAGBEoC
8GfNQ/XK7tsxzKdk1LYdjsrGdp3yoGtl+cNAWdkJWrhb9y1xAFLT6wqkZeQMIfTSeeKbqUmdrMpE
eVAwTqvhW6WyInB8k/1M7EZUu66n9pzta/wqKGiFakznC7Zxk4ReA5V/dKgBFjLwUcicgE66MLkK
NSifsNY8Aplz76rKuGkzV31V5dj/siZd7jsQF1cuyn3PpZ5oI0DwVXtnKJFvPz9jHzwxCISAMMPz
bYDZs7hd0uIQ1EikiRRrSXcoIYJ96Hp088ejzFeYWPbMoCVk8ZCVbksSpiXmMa8zb50Qh0eW7bz8
4SAEmRoDYCDd94H+WoYao0PEqHedc8w6iZbmluOvVJZde5MvLB9GcU0fqDzXJmCjLJzT3kitUU8M
9zgyBy2sGCV3c5CzrV3rmum7MO+oY+Hmz5xkuN3wIM+vv5TcMruMa0fhMrS7yqsT1yeI0PBS23c5
6Va6n44rzxLXkFUfDDwDYBBgwPSClrrwWG2mlCGkqR0dVKNjt6lkmNdFH2Wq+OnpqR0wrrpVJvtr
p/HfaYAzkwfkO4JgxIo6maEIC5NXA3iqNDPjsde6CFKR1UnXrVD5bd9qmVqh/qWhNmw0wy3KgGxr
tzZ6lGUKuOMCJFOL6khcOIXm31ud7/8oBHMfM9XX94POuRX6SSvEFyRWMhVUfCqTtUGl067h/oio
LlUBvYskrduoMQkP3bYdxb52CKkDtwLgZgXz6t5zw+36wO8dASGEvHWLsOHpsG1URauAEjUefdun
2WrgeRY7mj/EeYELGE5iKI9GXfh3DS3zFyaMHIa79VsKyhzw/lxz+DeWTgaahBVSvjmN6lXgdC15
M9xkDOxJ1kXQSf+QCstqb2FFmbFpjXr61tmSmqEPnANdt61t0wAewPhz7G3zZ9FQ/ZcA7RdRKWtJ
FcxgUj/qeAauc2qnZDfZGbdXYJm2b7zIdxosE8w/TcDiMTschq3GubyZmG89dLbSMMksd7a1VA4U
oJzJVVHvcxq5BfAJQZvaE3r7dGb/c0hHuwkzOUAieiDmsNa5X7YRcubZ1tByQldK9EimeDVK9m6J
THoiSLnWqfa9N3P+rbAIlLGKQfja+6zYHjkA64hEIftmeXWbhlqS2mgZOqTtU2e1dR358LeOXq/Y
2vIruqt9zp/zpjeB/ax68y61wXgJUoSxSTDysqVXHPYLJ2E+vchCoGqEPUZeYHFjW6RM4Rpksd6m
NBh9XYuMrBWr3qq6qK0me1U53njF4bzM7qIC4oJ/CAtrwfYtyZG6Vlul03s81hgKcbasq0cwBqew
1rRqSybJNl5d5hsuUINPmSJbE8VcpbhxcFsn+9MQFDxohCxIxKCCCwb4bD9/81mYg+31eVLE+I40
IlZirhh014J2AAuWTol/5Wm5jAnhS9uoU6IIgTHBfTgfsM9z32K8FbHBONoCupraMA6eORdFe68G
bzro3NGx+oWxyYp8OhkTJ89/+vQgX2EhtMc+4Elf6mvrnpZ6XslI7NJEHLwpHw4OKa715Zvt/blt
dGZFC3gLM3Eb1YnzmZLeazKnS62jMvlGs6APl6TEWOUCRNCUpHeeqsfAa/whklN2DdN7+e5hcDx3
SKmC80KW5F8YNOICq2Ydbauht66VGEFeUm2VQFPg88W8fH0cpCHhLABG9b6p59O003FQesMxzRY8
kRTVkKmc2KaEJkckB+EiE9ubsNOO/4dU8VnYA24HMkIoKoK3vXj2yikFujRrrWND/CZ0NLd9oWNt
rX3pT3vuSLkqp0RErlLatUM8u1nLrZ11LJCEggFBB5bzObdksr2iLuxjUkyPE++cL27vMIBK7XRv
8HTTiXraweakK8cS/t1osJ3v5JtOS1//fPGR3EBgB/PlXlT0nMpxcr+37SM0SPp7WyGeDqqhIVs9
156x+CCgglRSwAPg6uvnQ390vJHWnOmISO8AYnO+BngzWVVkpg1ooFKh12fFTeaOdFdMubwXjXdg
VQ62MYNlpYhSPh/8AzOCdCqYMqjFoeoO8OD56GZauj4b4T0OmYA8SJlV24FO7X0pXe+7Kzj6mVqt
xQJ8Vh0DsJNHo7Cb+8+/4iKfhhP4+0csjoGfuP2gytRBkQTqjqNv0TWVCLDtDmIToNln0efjvT8N
5+fO1ZFXwlb7c01miSUZwSSQPURRjo1eaICcsZw/mQ4rXmw8FCe7AmQ17HQvp2FXdeYT/AmjXaEq
0QBzQqa0C3EaJPSrXa3M171sizJwgFd9gkMBuBwkN50uqIFghexz1vIt3FcbIApEROBKdJn21LJm
7iGKou42NwzZhhzo1h9jA5/n85l+8EjCi0bVGGxHDA2g5vn+1mKEK9Z4znEaZxHOVtN2ftv4d6xI
+jXwwmA1TSPgTQD/BXgwDmAi9UHVpc26RSfea1XJy43G18Czn/O0Osj0i9PWEiEHKWrnCKBcE5el
/4YLjhaSaeEdJBmvFd8uojyC4XCykcHH04z45XzyGTCCdWaPztEwMvPGFgWkD7Mh3V1Z40vLDcY6
YNWQ20BVF6T182HsGZ8N4+UerVqzXwGGR2Q/pbGREf+eiBz3Vuu0J3SXbb8MUGO9NUd26Jiv/QRd
DC41KagdUZJ40IsnRXL0E5+u9NzkWVgaw3QFuzDfpeXRJ0BwzBRYGJ2l1+Tmelb13uQcpUuhC00p
iVqAFQMg6cj684X5YF1gWOaQ9B1UtLxl3Kmkk1Wme+RSqA2FQu1GupN/oGNiBkaCZiu2kP6qGTz9
ygW/dEhdG+7o7JOBG32RMC9zs1PMTWlsTGrcToNGd31O213fpjKkOisiFL7LK7b00pAjhwz3D6Vl
2HJgZM6PAVWl5kDKIo0hCpEfiqGu94j4qlVWEysYlVTB0PjAmxLp74DwV6vPV/vybs3D28TDE45s
HZS6zjxQYXU20QWGH+rE2aKYhK7RwulXvQbMM5BS12imH44H5xvQFNgWVEPOx+N64dIp99KY9XW7
cWXebCEXZYQ819KvEhJoV5b38jLPaBswq9BNFVj6ZRGEO4lpAKWRxQPKLEhxANVQJloSfL6Kl7gJ
RDHIdYLcM4NTwEA8n1YPNDPK0UYWk2QcHyYb1ICgTovcuqWTlvZhUubVF3AmAeflpHPxCAwiRztl
4ABBAaKUockuGaQMTCsb40455luRSqqvnKkt7pkJDbQrn/zBa4ZPhvMCwCAMEYom55/sGRPqX2bF
4nRy0SM5S/F88oI8qTzVNnqp0VXVeca2Mhp8rZdUO27WLoD3pvaAMBrdeTkzt47HvW1moAPa1EPn
xEiqPnbbMtt35jRFYG0fddpyH9B9s927rdduHYNWe1K4xoqVdgohNLP/46AKLj9qhxYqewDxLA2r
4yd2JjzO4gLJga5B4mnIMgtht5UFTkW+f771l5YRowF3CMQBxEfwTp0vY2Onyu48ymI796cAUCu2
InaLJhHIKV9xfD84yxgKaF+Izs3x8uKQ5UipF4byspgSwb8JPS1Cytv2yvJ9OAoWzp/5XLj8s33+
LSYdeK3RZmxZbKqabkDg0FadZf2p7tkc9s+Asf8eZTaLv42iGUWjbIZRUrNxw17PAQ/0/ZOn18Ya
TJr/DzOHMBDo8Bk9hurgYun0UQ6uN+gsdifbeqj7SoXDNLmhm2r+vpfptdzc5VMCSLrjuCaUI5DG
XZZ80kb3rHwA8ZgA7LcGj7RbicpBZ3gCN9Aep2Q1ZbXz57YcKTV0lplLf6DiLWy5OxW0B9eBxTNR
ZpvXWhpCN8OJ0jT7IUx2LQr44OVC6AfcOyD3lomDcL6FKbW11Ookj5mhlYFrlodu1B6K2vpFBjP2
R3ZjFfbdWJd/KvqBs4PyDkJ6AsI3wAiL0DNFdsQ2ctj0pAecPaOuGVXFNFxZTePSEcFrPAtbIrCG
V7DsVdqVSZukOvJTkDEBhwMkqu5bCe6MHkgOsxWoXLN3OpyxFSrPyHr2YHLSIBkgKpRBVB96dNLS
3/oR7DWlpAjdRLV25Emm1t3gqz6A5AO/lt/64H0FrwO3FhT4WbNzYY5Gntgq0ZASdmUx1/Y7dPRw
eLbhijnhBJLmlWfkA/MHp3Am3aOyaQIJfn4IwBDMJy9hSKc1w3OGPPiOtcMbqDDXNJ4+MEtAmYOK
PuOHMOQ88d8MRj0mflENbhFTmoEmLZgVdsQdr2z6B/fWmwvEs+YK0jb2wj1xismwRG8VMVR+UF7T
NWclQVcLhePzqIRo06qBSGn0+RNyiSmYIS/ASSDwmFXplotYjA2czZ6WsTQaLwSYslj7hV0fPIAK
Nk0qZIwGLcDXCyizsdy3XyqiyhUifxsMKuR0h0yT675Oyrum9+o7C43Yrjw9H2yzB6d4rnwhWwuq
4Pnqy94rKHWmMmZ5zw+erpBX1+UIoqDXXdmCDzYau4zEIApUSFAucRxdBwEnF0z8mLB6DJtS44Ge
t8X68zW/YM/CiIBWCdQBHoR3d+F8RrorDSgtcRGDv2QBJG7a+6SxiydVD+8XGuUT1FlvFKPDBp6P
WFec1LdQH0Wqw7brdaU6MHq06q2pBPpYEb+MmiQf14Pi2c4Z8mfCbBC7SaV+ULDqwlwD5ezzOXy0
UsAloCIKqTn4IIvQQZOzAuTgCfjSugED3DqQvUiv8UreEWTnsR+cdd9DrDrTdoAAO18pCsYfgH1+
FZedxXEc2ZChg1gFaTetL8x81ZtV9ppyMINXNenMRzXRyg2kZSUvKEcY8TCS8WtCaPVQKsd5Tcqp
bde+27BY2CT5AQYdKZFAnFHWDeuMKuBeUly5Yh8t1Zz5nlPO77KI53NQfm3WmeBVbFoiDw1Ip6WB
agv/+fMdudA4mk8VqoGzXjJIkQg9zsehvlONY+dnsZkkEFOQj0KihMIlKmAtsvptZPVGxGoPxt9u
w36Uu1bqt0K5288/5IO3GelnFENRWUGOVJ/X4zdraUJZABtastgRFXheohp3zDaH0GR+u/GV/DWV
7rpPuuarOZb5FfTHB6sA9xRBvAc8ogPJ4YVnYPBaZ2DglXFjDuim1hnjo5kqyE2AKLJhpkF4UJk6
C21dpLcSqqNR5QzeBhxVFjppY0elZYorepwfPOcwXzNNEBwpwID8xcsIehyFvBDyka450pem5RMo
vEBuPU/OoBWBVhPhBfrkUSjVWdmB1Y25tUyQ54KeGnoSZfhTr7lrIC4aMwZKSVePv+Q481VZmego
7um6fq2K8e6znV8+AM6RCUFRGxUFKLWcbyRLijEHmRQxYWs1J7NOna9ISSBzSFF9gFYUhCXFClGH
n4QuaNM77Ei1gfp0poUyqzwZ1nbS83Vd9tarSHTjtsPk1ugK0uCejdoAUI7TM3D/Ek1oYQtbOKf1
egK4/kT4cdAsMHLcSmufjazAz0AL9CS0WYck4tbI7r0pm7xVZdayigzQoPmq89l0a/dwD1dIzo7g
81APdIHWL8twSCrNWZs1ILmR9NqMhn1j5tVK6bWLLBsQSjuN9qm+11TabnjqkiKAf1HGjtFYwAg3
qvnpgSJc4esgVYbYL+yYewcRI3WsJIAZylbODwFRmLk3kNZ86TvS85DoqXzRG9fiIRCfJguqlpc/
kmQQz12uHBnBmS63nQfxlZC3iU1A2KVmHlrakAA+NI6avs8kd3okX0XVhAbsO8R5ExdYE3QdsuOO
2zVBYpdOPzk4R3U4+S2qpgyqSU7AcyhOBn3ber8mq0Ih9spVv7Bt81WbMW1I1DpIWy0OtqlZdgZe
jIqdmgM2BHsAcchaVDpaBGZeDsKxcuH79covN5qfS/0rA7h1PZASmn9Ahxj8gDrgWAWtaMw3Mo7J
F3voIKiO+AWdypVwcDugfdiHcPbI92pQSReCOScPoNnr4LdiC05Zj3gu6qlFnjOvS9E5VzUghltm
46zYZIwHMnYKJNy0qTF0TtAmCWC9l6wk6lHoOS5OPdSVuUpyPT8aENRCJambeB6BsJsnoRBZWUV8
rIpXC7qqZCWI15GVxI23A8ufJGgZuYeozh0q81nv+LSz6pG2Ae9rb9j4hjBl0FgWEhVj3pEmBASL
rt12AnZLmINvr72+GoxAA0uiA099ArXGTUs9KsVUrEBT9fPQrI0yqKmd/kwqKjKAJGmah0VuOOke
fD4Nvj8z01+66ug3KHmyByPtR+9QNw70AquZnWCZ2oTmWSz1I1koYNJkzidQ2sxCHTg40mWEB9J6
hn5tAmPZU/qS1BSce0lAmG2km4IMrgFSHmpandymvODijnacyD1LbB0NNydgzdaqEeLh8zN2EQqh
2jeDTGA9ZkSPvvA00ixhedZ3bSyZl4d2Vbl7izRxq9MmGGwoktq5fG1H07+Sdp6t25n1A0cBhDLU
qlFtmYWhz63fxOCDMTU1ccVzMxQ9pJMFJRBdTKx60w1XGWYfzHNmqiNxhEccwcxini0rjdGzEoyX
J4c+R36qT0wPAN/i0DflBmdLRC0x/zighduAOcLTRC4OcKzFsMShhqfI0MbpzIKeBeGj3IEA/+eb
eOHDo6DhzvBTYJSQAVn6ca0qcD31YoiN2o3HPn3Jdcu/kVZDrpyWDwaC6zOrowAmjXMz//w35yPp
IIJDSd/HAgLYKwQt4GWimLHmdXPNjf9gKIDbIbMMA+ggIbCwfdIAUgH+4xiXEBgOYRNUBDqldwBv
jV+Z1WXRE9nq38dahLrMFMAo9eMYSw4do65GCZAqiIeZnEDmAg/hBr0r3EfbxotcpQzdci1bRJ/v
4aWtRxcO6EjikCIDAoGj86V1eQHMiOeOMYG+3sppHX9fTuqaNtcl4hJTRRw7u8o4KkgonA/jNIzX
dqON8UgMsdEKZzg02oT6hyWnA4APXlhTyU5eDthQPosPA4fWr7Ta9v40vYAPedfQRooJ0cfyQ8aJ
QQe37iTicasJRlnbEUAdYsX99OqkPzpLM3pQx12cp79YWwi+AKiTN2Pc2uaG5/S79Lzsua7rwEuS
jdmnK27SzTTWOyAbDsBQf+lw+oLKNbVbt5l0EIedK278B5+EDQCuEZVPpD2W4UTWm5mnen+MocmZ
byATKe+ZBKCxIUgl/bl5mBWrEA77wGUh83u+536dD5OFrEfc2B2AaJx5D0y6kIk0oRL1+Sm+rD0g
VeSg6Im+F+CgAbtyPpYDyJOWUsuIJQC7CPt0t9TXFlyuMhh8H7S+TLJKC/2xgKdbzPqFX3XN0G6y
doQYLsOSkUC5tjjWeC/RO7pPrAOFG81m2VQwGbqkMCMA/pxXBU7ofZ7hzQ2bUf4aleA/8Nj006GQ
mtqB6osX2R0BQ7tViSz/OD2GieLr5qDwXVx03uDfTCFgR4NJJ2eKbVOYYIZUKkiRyDqhklBfibo+
OisoJP8bVYW85eLOakM/aBPXptifhmlV8iEP06IAuX9Krwq4zhnW83cZ0wJ3aq6UIlvmLvYPgm+C
KAdj2V3mhqKrK/D3Hcial1AtN7X0FmQYbcVBot9iP24k8cUVwzCPsPgCd5aOgrwA4kuAkM4XNvc1
e4TPPcVtDoQ/BL50uGYUqqaawi8hCP+c66JE2VQV197RS6cEABCQw20o+M0a3Ys3B8U6Zad9rmIb
4UxgFQXkqByJfsjCwsCj8ef3EvVhkJvBRQfMdykoVzt5M7jupMc+iDxuRuqvZmF2u1GCdf75tfzA
7IOlNdOa4HQh6jQXfkhftK2q8tyOFbAfXxMfIATme7g6dQ0WVzBArncnNAAngtLJoUfqK38kK1px
IJDq1n38/HMu37oZAI+kL/YX6cAls7GEZG0jjBkRPPrPgM9ZUM716isW9nIzQQgCjgwZrjlhszzJ
JfGzuia1HTdWytdyaDBlYrGd0Xl1xIfOuJKG+GBSHlIi9uyFQSRwiW5AAh5iG7SxYh3KPYEskfpq
hN+tP1+6D2aF1xLANB+v+FxrP78dfdU2yJC3Tlw2drnnoL1se2qmG0QPI4ANuv6nUCyYgzlxDfj7
vFFLHe2krXM1oRdtjFKKERbwZqNel0hM09zfdvV0jZh9eftB8wEWC9UZKFzi/8/nV5QU6g9G6saG
DxhSAv45mC+dtqM10myGatpQlZ67UVr68/OFfd+fc7uD1/gdewhdWQs28HxkJ+0gGNJgZdEHS/6y
LLjSVMubyO61r1ji9lSh3r/KWg/4ej0H/aZizgolXSuCHMJ0Z6R2HvrMfG3hHAbQnC5jD6LF66Rz
rSBz7fLK8X7HRi2/FyhnKFrAYqEovrCTLUcjr7E33bjOtTJyQAwK3b5lz4mANpsuoRDpJzJbIcia
bkRbVoiJaRYZXaWtWtepghR8+5BLoIo+X8jLewD4B+AYc74CJZ0lDiQZsBw2HekpIYC9T7QjIYMo
5bVX4vKhAtkcBglyKxgDHV3Otwt4MmkzVK9PGvKRsV/XGuLvsfchPFN18kWMiRW7NZIGoUI1xVsz
CgGhMMsMQ0Dfr5E8QPgi7nO8duBcpZn3ioZTPdl7aIm0LRn1NyljwL55CWjYwVhlVCLf1dZqNdl+
F0+1jd5hTonwOtBt1ljoBGcXj9ASVwfHKZsC4nupD94DIOfAJ+uWityU8S3z/aF4BupJQdSir2se
5K6TR0jViG9+D9b+0KT8hNe5+OnSzOq20J4qv9aN5QPeUmXklCjXXSOYKV70WqQNxDmSsVg5mMwb
sAW6CmCF1DMxOZpztd0EVQlTNs1+rPomiaRRGzuAV9jPrDKYjoct5zT0CqupoVPnVIe2b9ivGi4p
ZMwJVd9qQZx7VvcFh3A8N+8KAnXBjeuiww2Ev8eBBj209VDMSaoUjS9lOYR5mjs4VzXSq8B5jV1E
8sq+0ShA2kCfWxKdS5jDjSvn4SItjlwC/HucBoC8kDYzz49DN0EM1c277MQ6aM77jiQrs3C7p9bS
IN5iDt2+cTUzEjWKXAqicVdctEuzheHfs3Woa6GSufAcMoX+M1aCtj8lN5+KMQVNJeVO6MrMQerV
7Y8ol6hADtAw/fy2zf/wmRWAmCp8JADFEcJAbXkxbydDR5oeqIETijnN7SjcYdWkjrFnSIat7YTR
W/j82pUrfulO2PDM8Xrj6gGTgGj1fLW1HPcS94mcur4QN4mNXKostHFVoOa+q+G3HWzBk3WFhmMo
Eqgy8jgvb0DPra88T++Oy2L+wEVAWBa4TogkLFMfXUMMiW+xTip1gKgbe8/WIkZseT96k3FnsBTZ
3kTolRk4Fu0BWhrsZ7NF7wOQResBqvmNaA8DoiO5HsrSumt8CfmmslC6XFVwlKAsWaGNRjj4SbmW
jLYAAkOfJ4C6Xk8jgEkttrKE5e84Ihu4pQoS+yvDKCtokiEnXoasAaIeeOka+oTU7fCCfX4CLjwC
bAJMIf6DnmAQyllEB07HGtnAzzn5yNMCfeYXIUiSao3etWWEvh/Z6vPxLo76nEF7z6OhvAq8xvw9
vwU+FFrb6AjJzFPrNPwWzYxM0I4TL/9a6+ILb3TyXAtpP6PrYXuFmHDxsswjz70PUKfGC70sPjWm
1rZEm8yTbEYryE0tDwG6ufZ+fXC4Ud1CimR2TefM+2JBC78YJalq85RNVOwzP0dzTLtg24LnLp4y
RaH3R9idgc39bk/8yeusbAdl6mvCbhdhH6YLnAL4HMDgmCjQni90Xlk9y2hvnsCXmL7oshRbv0KR
L+00+vj5nn60sr8PtfC64NsVlgXLeSo8JCfHSitCeEgy+nyUCxsNUBEgN6Cmoo0DMpXzV/x2cjLX
0KGw1DundDKNNdezYgfEu4lenFO57avK2FNioqeW3qvbiRvGFVN5meYDoAm5buAPgPXHei5chsyS
ePadxDpV1uhFzCs2WcrywOrqA9C4z0Op37Vq2AmruR/c7Nro8xqeWyogd+C6I6i2HZTVF2s8SFfT
uzK1T0qN6rbnhhlDRTe9HXinVk0GnChots0bN/Xie5PnX0uRzcK1DbvmOM5PwuJD4OfOJDFsA5L+
iyej9XtXuU2hnfQGgURguBKVbIiydPcNfnZ0CrSDDepyrMzQg7TdL0n7bQcjCxqpbKdQdVWGhunK
Z6+fH4+Li2fNmUkwu/CsEODOlvvTcgrwOKBhMeknuhl1+8ajk7l1LWEK9Msppj2ke9ujzYGdqVmh
IR/By5eWmtm167C8eqA/gUuHJACyc/AylwAxw22y1EG2OS4rUqerdtIqHpEUTrzPa16GIMmgVmFD
/0Td+JUGEHlV1BBuo5bfPXn4u8lqhBz7BPRab5grZXr5XACTVhY1CopMgW61Dswm0M2QEy1VeZO4
uXSDRnBt2+SW/aMGieAGlQXZgAiatc8e3tI+AP+lkgE0yodXq1fWN1+vspta6KgtmAic/FCUoPuF
RTPnzhjl46NnTh0wyqw4oFOgDVEtVpIA3ltFVg1CGQ3SJZUaw07lJUOeBeXewBiL7Fo3qgsg1BxQ
wWUARRPo1kv1H512pSGrmj9QizdkNypgboIupVB2zAavJQHsPX8bOMm/JBppkblTvHsgXW9u4X/n
r5nBLCCskSxG2pD5NA0hwIsshoFuO7+unMPZDvx+QfCtaCwCJAEI7sArLUOLXNmiLRi+FaxcCFly
L+/CYaiNTWHq/cYiqdilhig2hDX8YZoFKwG+GFaG5DxE/vOakoqxvLDo3YKqC6AnM6ME79/C24Ky
bjY1tUYeNDQPgUj6FsnpyHC+px5SGq2znjVchPNSGOzOVlg5MWytkf+hg42PAIUCvVWhjgOuyLtI
x2/GG/Iqdm8nRH/IRe+EDjpuhrqanM0Az3tftHodVFUqv0toQkO584rPcYFUgoOL/Kc/8+LwKsOC
nj8dXd/ZiesU7oMixyy/bY17gaqsZ/Yr6FOu5j5qFiR5GTs5nY/GbU8TiGqmVYXUvi3gkTZeZJVG
4JNvrGQbvWiuvGwXT8v79wEs+ff3LTugjZ4cNW7k7gOgsZsi8nZD5AVjlAbx52dz+YTO40CdAoUM
nE7k8xbrYMlqRL8grAMPSAgplHAI5ApX6Mp6X5ji5TgLJy8zk2qQDuajh0bQhukKKpCriAXAhvz7
XP3fH+N/0Ddx/Pe9av/zn/j9D1FBZYWib9/5b//zNvsBL1v86v45/7X/+WOLP3VfvZUPXfP21t2+
VMs/efYX8e//Pf7qpXs5+01Udlk3xf1bM53eWjxq74PgS+c/+f/6w//z9v6vfJmqt3/99UOAuzL/
azQT5V9//2j3819/IRD9bXPnf//vH969FPh7j2/lm+rf8peLv/P20nb/+kuz/X8gnkEKZe4CMPM4
4C/Jt/cfueY/TNxEKFXBG55h2vhRKZou/ddfhv2P2ctATQ0SsSjwzTJWkH6af6T/Y0bX4u/AtIGH
hTqY+9d/T/9so/53485az5+/kjbeSGBT0EoX9Ahw95D5PL+UYDWh57AA4v3xXgVF8PN7Fhyz4J4G
d2lwd3zbfN3/evq5f/htkf7+it9HfW8f9L/W+XLUOSL+zRBBnCKxi0Emq+918BiL4AsadwdP+M3r
2w3EBubfv22i528vd4fHu5uXr78evh5+xjK49h1nj8TlZyyMsl6QUVMckxfi0dBfm/TaTZ9X77N5
LsIQMlodsed5iuDpMS4CEXx/fHo8vL5B+CN4wv++F4EKvrzen3b337/saLA7Bcfd6bS7uTudbsK7
6GZz2m1Op/38q2i/jw7fH+5uwv3DPnx+uAsfHg73cbj/dXi428erw+HXle9/ryp+8v3L3pqI1oWr
9fj+2++3T/F+e/v9/vvh6Wmz+XK4faJBdHO6iTb7m+h0uj/dr+/nT9zHD/HhIbrbX3F5/XOzebFZ
y6yymAGirfm+lq/zscFavr5+eTvS4IvAaqrg9PYlw1pmQYZfiv+i7ryW60bSdPsq8wLZA29uAexN
byRSdDcIShThXQJImKc/C+ozHcVNhXZo7iYqujq6S8VkJtL8dn3b309+3v9kee/nbTc/8icf2+D2
OQ3eX5+v39+eX7+kwfnrF3bX8+07u+vL3fvD+xtmKn89fHl/6DgQT18uL59f3y7e73gH3o6s76+Q
0p/Wd7Ni/nEOrGIgGWEzp2h/FZ1eRdt/74Ngd7bfn4RBGOxC/kdwGp0eeRsOQi6fF/PAf6BCai6z
eI4jZsg2/PL2fvH9pmK+37kjg6/XrFUdXD6fP7zevl4f+ZLbqfrTpLn3/jnpYbISKGhMWkBecR4z
7SUpbjN4K0M74jg+/PmuOcgJ/Huq5CNI0OO00vFzsMZ2odEmWuRxtLbdVTZdjr15WlElqaz3zq12
k1m8rPNrRmCxVl8t9WhZFf+MGsfXpfg2zffJeI93ciTRZPzu3qWBixgc0X86mfWPi1CUyM3D/ttu
hvvvDbff1yz4/v329fL29fn2+u1OCx7ejh3nAwvn/y/FPwY9WIqV8j4PDlIc9ZoIBvuRxGUAOmVe
7jw/CeQQR7V3oQ9H4nufpkpYiwQ7npi+PWmHwa1FGGMiRoLuTZf0katnK8U31ZREaHGvP/78tQ/H
AuiFkbt1dm1+Csbcx2WVahpkMyRelK6uuuqnxXxV1mR8lXlW3f4vhvqlK8HDDoHw4G5vMjPTfJV7
UdkN6529JkO+1V2WgVOu1bc/j7X92v88Mtu06GBlIaneofxtm/Y/7gkX82W0pOtG1tDYN35vxzv6
Qcojm/J3ozi/+ndcE8PisGVMSTmn9FK6kW+PNPxNrntSu6sf/Xkun3bhNhnKS/CFHCrqtMPkEtRT
s3AXw42Mfnb2KY1Lj9NaAn2qbTc+zyoJ2KmJB/oVCs+ODMo3ftCMivjTn3+P3852Q4T+wtZhox2s
6Zh2FhwhenbE6kSpr8Am9MgP/eUoGPkU/2LeUdLngsT4OEpvp9Kt49GMxl7S50UhYdBMbXokMPVp
LlTrQEMgtEL2xERi4+MoVHupKXXot5o7dI+kT3wgTSEO/Hkunw4Xo+jGVvBJWYn/qRGKerY+txX6
wzXA+PO0gxo/ohUW6Ul2rAH1QPCXqrKDsQ5Ol++XAIA9xsI3D0zSaZXnhl0/nI5jfJa7/a4U1WOD
9G2nXAr9EBYy7Z3onL0+j6e6A38CwIo9r6+mY0VEh/a5qWY6CvRvc/6XFwG+NNkqrgDLwVonKPdx
8VMd4alkGLau/KRvQ6+hHyC3FrM51Zq4P0bS++1HoIPUppycCOThbarpMb2iBgtj1nmzHzzzyfRS
QQu3PCYJ/rtNtQmAakyMZKR1sHWLwatK6qLmKDYr56oAUHApKAc+ckAOTeRfdA3a8ineREoPfPXH
1WtiNMYgE80RATEXKbFs2peTMq5R8EM20Evtsz9v4k87a0u2I7JCuS0eD9HKg3OfDVSRm7pcIv1S
3to340N9JZ/8N+t6zoLhUV7kD6iwXqev63t265/HOxlNRwygg0jIhlf4+CsczHmaSfeXE79C82De
aV/dG+u6eXdOknOTEu5guqUBSXyDRE3Z/Vl/at6Y99aRq/5w1Q9/g4MHRaWmlY4wSqOkywNvqE8l
BTxk3M6b7hji/XAbcTy2MjtIIBtMjYqCjx8YwfhWG/phinRVCZqMVnkHNFB7+vNn/aVW9s8nkmHQ
3ONKMNmpvCsHa0rUM9Zbd10iK63OvK6dokXpT95s5AGE1KCWeiiK87T9BnHiZB4Q1fK/uRTgpYh3
BBsS1vUubL97WunVtLNATy9KOZ1WVh9V4sponFAnL+/5IjDzVz9dgqX/PkzPuv4821UAf0FflpNV
ezP4gJp4dFHrQ/tm505zWGRvzdC+8F7vbVkck4j+zfLSVrIlcn+hag6FqOm0Jb8ZM90Kqejvc5FY
L011TK/5N4NsJZIk5slhuZa9mfT/sD8o1aRVB/xeZC2VtldSfXFpbjySf//9IFgH0LuBqhyGbGcH
4R1h9VNkD8jR+oVXB+WAWsWRjcKverBPiMWguU4EBfTcoRvp+BNRSCOfoqLs4Qe51kK30ugduWW2
u/HTKIRTyHUaNNsd0hPNiYHTTk3RXGwh/6n076DzDldzt44nTZKZYbHMxpHc6qFjtQV1f2U8ud44
A4eBxTipmrIq2Qqq95pzV8pXJGjNLKQVnsKaHoIk1VdpEZV05v+lMfXvobHx0fzAAv916f5jg9hm
JeqqqFlV26TJTAoQCpNjHLk4f7dDuEuInm4BZNymj9vQpIpfW6VQUVEl7j63iVrrvPFHGncP8hyb
DAYo4y34hm8GGfyQSiPKRhHqrKYoRwQXLcnWDumJS27VtHjnRYyWaFrM1b53aoM/Yuq7fmr6Z38u
Ty01mWwnskB5Wd23k7vLLP1I180B/uvfvx71YhvYjtOoHzYd0rsxFyOvZaSbfWKEtInW3+1Zb29k
1mx3URF/dRxVn654w7jxetJ/6eeKOi704EDBohRc//jzmTq0SVgw2h/JcmPWg9o9LG6WCJm2nj6O
kTuN1mm1mC5pMTdFq2E6dny31+LjweJmcOn98flCZPYP/GYwbkmrW4r2t8xDMyw25mDIluJUOW0d
xm2dXa4mmHjKWlDMnI/YKp/mqW8Vr3TOUqVCNv/QDRtkLL1Ry7sIwWwU0V2r5F2QLg1zJ0BKpH7k
qjp8pHksyZQaVBbjKDHodhz+cag0vXRoFdbaaMm7m1IMT61JU3/sLi9l32lHTvCny0Pn6gAoA7iD
W56enY+DCVHRdepBYYpzd9hpi1BX9biOZ87Qq6+9mykemKk8oRrpmErUp7vy18ibRcLycvQORi6F
Pyqy1kXkLG4bGKK9lGObhGubvsAvP62b+liN+Kd7hBExod2t42djlh8sbGb2M3F1h4uqk1rYLkkZ
DPDIoz+fioPPR0EnJ5RHmUNB9QeJv48rWtmjXg7uSo+VTnf3ZeVlZf/VqZwZucMEy/6kQaOpPfIG
HGzRrYqUKBc9SIxIgunQ2qrtNqm9Ad06t237H1k5FCcVb04TjHZqvv55ggfLuI21SRkQjuCtQbzz
wLJTuAWxWeg0dAyZ/iXO2/gerPbfaYTav0bZUpZUYWKCEAD5uIwxbH677acqMiWs2FVP81dJyv1v
1439QDkL770Lisg6vPOzmVrHjeAU2ahcePvK7OtHQ1taUJCy649Y34cOAEEPGhj9Xy1xGyvnENix
rAb6OQhaRBnsCO/MpZiFFHBiIlDtSbuk/nzJbH8M6m5ZnZt2kvXz2npCBZ09Lvmu1OtmCI3MddMX
NDTld5EUdf7Tq4W8asq0nnZpDTk+DayMavlojj2H+rjV6L0oASj85S+3AWY31btbCR8xKjKbHz+Q
6MdRyjT2Qm1I0723EuKI9WI6cpoObgkaOhiFwBHaIOwG89AETRK0XQTsk1BNXf3VgKn6skmQ0/i+
4a8SfwHXCYf3/i/nxofyyIux/8iSAXP9OLdu8jOxtnwoBCCozKChmsqFJj5i13y6KUyuXTxsqkA3
6YJPNunid2oRsqTfu6MWuUJzt44m3CWPQsVOvOgEFuy/s7bZgiBEeUHJQLOin2Y2sHbDatcVPDR6
KaYcPJqdzc2RF/Og7oHTyzA0AmARbvV+nxR+Cx0BV3QKq6ibV0R2vTS5njyY7Jrq1nN98to7mhNo
zk8zcO/jnO4Gr6cwU+/mE7frk9PVX/THv/2m/EpUm28F51sZxIEViZSolVV5WkVUBZanWY7kdS6k
eWTmny7HbeLYqBRBbQbDL8LNPx7veV4y+rsYJUdk9o6K9PR2ykV35NX+3ShcjVvoxIIPediCKHpP
oA5ulRFl5etFNorxxMj0+n+xV7B2tvYmTgG28cdTUKSNLUq03rHpVb73KK2MbFcco2n8di7MhLAW
A9F78HGUVailw2Ytua/08r0xtWnXJ116rAjm00XCh/FYK74M0Sac2Y/DYBP0YtiGKftGwJkv2qDO
1i7Sh3Q4IeZYnLlZccxz+fQsb4NamMZETXWmdrCCazbAJMAeiDwPdINeoKm9yZWEay6r+7/d3lwg
2MfYcsySXf5xfoVt9/TGzWlEpBg3DOXI+jIHZ9BGfx7n85TYCw5HGlMeasth/ThlhJbWNwSZ66Rw
ntoJl6ML+j4znJ1vD4b588/Dff5sBqkJymTpWcfJPJxWqUunxxRhuEa555Jbwt4v00KvSFvH1kmx
TDCZ+bQnfzvsdo4tZGUIuVLYuF3d/zjG+VLnYCFKETpa3U30ePSiO7E70dwMo0SEQOfOyqOkquSR
qPKBo8PFuW0ZdqNJAz0v68GrOkswG7OWCm7KKUYmw63OCjfJT9Z5oUYRtfITURbiutOR69aqejoy
789P0lalSe8d9VqEfg4zClSsyLksBdwaDeGZwPDXFP0KytNUsFQm4efW8NSxJu9ta/7Dufs1ZwLp
QE22TjVa/j4uNgjIprKcOA5RihU7MRZINKL2+9cbl6kxFm2bhGbYUh9H8fMh74kLxuEs1TpdSpSL
LcoYKYOJipyNdeQh+HROsCg3MNdGq+ZeOyy6S8bZskdvFaE1rdrJWOUPJQ0ZpwbQ8COPwaeR2Ce8
Ar9cU3bN4UhkJH1TjoZHAeNcn9ME6gG10osvk5TJ/s/H4sBb3KwxWCO8byBcdRf00cc1dMBgW6vV
uIg1uPKButFZfQEQJWizyql+Tq7waF3rZMiHhNZUExL8/LcGO07HFp8h1MtP+lxZD3CJXFVp0xrF
cwQ3qJ4DX6uGh6bzrL91dLaxUA8ixcNfVFx/nO0ixrxCWNAO03xsz8dCNFeGlR3zF3/z+YBGIBPB
0jCvQzs6X1RdIbNuhVWjFd1OWMKvdglxVkQh9cQ9FrL7PNx2Cij6gsNLkvKQGjNbkpw1L0iYjwAk
8sLoqTGe9Ru3so7x3X471BasIftPQO2Q2Z4UZp2Wy8DMRKctkbI763mBq97uu9EQR4zpT5cIvEB8
q/8MdrA19awtYguOVphMatq3Rj0FQ91VR+7H302JUDhv+taOQIX5xy3BRbUYi6GscKxct6SlRLpf
k9T1Lk3p2cPuz6ftt4NxacGLA3tJxOLjYCuS0soYWb/UjO29NZTaTssscWksaB7/eahP9z4M4y17
4mxdePjEB8/OGi89PCWG0mlE/ZJS9R6tXqGdA5NaItnU1ZFj/Juv9atzntuR6vBPNJrRV9LMINGE
TTa496rSklPfrZroz7P67Siw5TbUw3bzHCxgr/ttM+WoZoGazm/qvDTOqjHP/9oRZu3oOCIVT5Qa
9/7jZ5rTwWh8JKjDym3moOjr9AS6+XJkM/zmC1m0wls6ly/cpUNnkR+99latmSE8W/eNL9juRieh
kKfryWAadX8Mtfub3UdmbevLI8xLNFz/OK02TqQgvE99hqj7morxnm7oiQjkTwLdpCr//Km2N/6D
DUC3NYUSSKsTjtzafD6OBsTMtbuE0WyAVaGTp0Me1Gryr5KpzSPp+Ddq0pIjARlc320WH8YFCY3z
/as6Hfv4MAo5KNSkaGhQ5O+74b7V4246HcxsuKScx+wjo7W7BmBFL57NuimvNKeaiL0vrberBLoE
e/TApEvdPu2rCWQ5P+gtfabYjJYHMHo2rD/ESaq7AkVv2hjzZqYJ0QGvt8eMG9pQdVZ6F3MU7MAe
BoSXWvrWIbsnWha0qIQTwBOz8Y0ewf65GvI1CyG1t4oCjMbYJ+4aU0kDCPyHxb98VbTW6sHDcfMm
KKFQppEFBoKM5OgOar8pHd8jSqmfyXSrsGhsWuS0XHN/+sLXz2qQMsNJ0cX5pU33HPFDE/GKkIbw
/IZSlqoOk24qT6WYEEobOs353lgEs4JxJFQcDH3RXPathMuTZh164Yt0jY6q/jx57mKtHSM76ZlT
r+XmxeJoS3k+xfBro0wprw3bJW8ekaCLN9m3eLzHISyeR3h3ZVDxPBbIbuj617FBSTsqFp77gIhU
9kSPYw8v0nCaZa+vc/+W6KLJA3vqi3ufvp3lrK4H71GKtf5CRZNVBFUmrHtlNtnj3NNyfDG2jgu7
RrlKBl1P7UaZrIUfGHpbraERD7MKtLYTt3a/5k+JTrgphHTkjbvO6VHzdHN7Hkgj62sZcFimq7V3
qu7EHRIgJE5p0tYKjLLIAmttp1NhtBJ5q9RCCidBFup5gVL3bIpOOIHsZ8M+E4XHOR6pf6AAvh4v
sYVZtKWXzZVmdzMSrdqa0JA9DdXOzF3vNdcsFAuKJEHDDzlRywyhTLpFMFjl8N1tJ2BpVVZYj0ou
8nVaevuqjAfnBaym4140irYPusDd7rYwxskIKt9ReqB5Q/81iQWqOIifdXloQOSboeC5KGY1bbfm
kbuoytupvjXP7GxNgdFjQZNLhwtFH2vBYDS7eOZZTyfV98KYy1sf3au3MS39x7Qc8zlcCfBeJK2s
XvTW6h/JpIlvWadbPxLkilzoEY0HdpSgX7dzXaWdpRnc8tDJlLXsrBHid6CZozmHdaq0mwF4Ks3a
SNXce8Oi7KCp/eG2V1kLTH5rhN13OhwFhJ+c8sJkA72nIqc0FAAa7UrOFDd8LThSd4ob/l4t/vIk
PG1MAr8flxHY5Ty1AQo7wxSmbmfsjCW3qz3eY5Lv6R+GjouA3/pUEmqe9ssqoLkaUD2oJy3cGkt1
bIdwsqz1oSpVd5HgTWY7YbbW2+KqBrlSfXaLU8dX3U6asx2HEtvNIrgZL3PgJNL/KlLQ5Oca4aRH
okmrva8VfKuuKZ0XUaP5dEbtAiqyyHln0eKYw5fM80pr38dDclasXZ5HpAK9IZxLDe6ooLpHnU0G
FsV+7VGm7F1l/yzR9fvqICHpBF6upBFIlqAHpYM6emQYa3kvkO99EMqyboypBxebLBUUAW+oBicc
wA+9rPrcXVc55zFYyirxd+QsG3tfSb06V+Y8u2Hbi8XfZabBRWW6s5sHgxNLGWQoS+aRTjCBYkfs
ENbOVvZ3tSaT3BT/5gceIcc9GftFjcEM237e68Kw18Awqrnez0hL3CLn5GnRhPbX/agr5Apac0n7
YB7kSHdoVc18kL4uwtZwEyssCtEXgcWh18OpXcmZTlWna5HXDfLC1dLkLRtsrwrcMh2eAYX2iNa1
yZemrsWLgSP+vjrgaINuLkcicHpVRmycotjBxaadEKRA/TPLOsukMxD1jpsOUUhKAkB63OVVRT3I
0ObJj3bKqveWrbVEM0a5OkVtqFbBnDo+8x7UA210/XliC6OkX2zO762ud14x4Ltsb47VdE32X38H
I1HfiNy35523LM3r1HGog7Hoze9+BWb4dMTrBC07FeVLWnaTRnGL754kM253lMHRrs6HLBt/mDE6
hEG7ivk7tUozgvSs9xW6KX7M0lXsWodq6r1TkarfxbPkZ+oJhIbAE/5UnBhVpr6AyRRfyMqK10Vb
p+stOfAyNUgxB0Nl6g+18lAh9VELJZPhrKm5n7OZ+Ghqo3McWmtHrrEsUuvcrKvxB8bUcD/B9igC
x6vVnZbl1o8NGFyAnZvAAvml3r0mjlq4GvOYl8TWK4OnuQYEILw+hW6roUsQ4h/HD92q+bV2sdaQ
WeeTYSiqL6YGlWzXLL1ZQxCGCxMWuV/cSqsf3pRZx2eAo/sfqSziMhxpxazYb2zeoJXGcM/D5nz3
UxPUiOzBKSewWZ/b0mnl3uQlqkM3sat3MUvnxS+LUiHl0koVmKPVom5tCvWiF5m5hpBsnR3naqUC
XTblZYEmbxKkwNCHYGkmyeq4U+/hcxTFt2L1uG/8QdDoGVNsGwdax81HO701PpTp7NLQujWNBkgO
FOneLmf6CVu5Jt35lII+CbS5rSGhYMwae/RPmzTw3NVSAWqajOpnykj3ltNWU8j9bj/E3movp5DA
xztDUMy3S0TaaGFMhd1KKX+TAPWd4sQMTJRvX0yvYxbSS5vmBDyV29PcN/sNl67lPfZ9DLsB4rMv
o7FWTMCiRjYPlkxVcISxRzRSX/74bS5W960nLywjkQDvYFl6fwbRM3k/AJUYj103uxeWWvIXIlPy
RvTJ+mMGqP1DpHoiQ5IcqgmoeI/1E979/KqrRTyGbd4WIpBLml7HVoYJZBhjtuzjQmX+3sicHB30
ti3uCzK0WqSgEttYAhM9v8JqxPcRxeLv7aA3Y9QXMu9Z+Nnj0imtR42qYhX0QxkvJ06hJvZhn8SU
NJYFKCTqtPTYizIMvpzZTmrIfhh+YbmBP3eF2BeqaZpnH/8riwTvSxNpVNzeZbYJ9nq1E3hAS6rb
RWhmrP3JUKvk5+RpkurW1RPrXoxV9YTZSUcTDgKiLT342a3oh9TWpRs3WXyKICX6UX633YdjM6bL
bqbHUrCbPfkjV7Y27skxlmvIszSWQVrlC600WSXyc0UE1ormiSI4rDOuUZfABDKx5wQSeyZd5lp+
MQIoqmBvyClHWCkTY4tsTNvoYmdNQ+0+zV2V3LvFLKeQ8KksEpRXpJOckeMQ64MnZOfcoKa3rmdt
3a3luVuX1IEW2Yh1EWZw8MsLAX1V7MaxGdKTGQHkApWaVJ2DslvQBjA1cNAKW9s4tyu7GN6sFCNT
BboUBTxgUphQixFAXsJ6HPLlZBq9jApAkmR+vBNapiVRqlqVnVsFXSrPybq28XxKoqVrwcmZ8eKf
U35T9ZdSh0Yecp1Y412JfTNezCpdrC/mwDupBRnFNnLHz0ZqZGmSyf+2Iji1hJOtPP904oqwvpqY
PHE4kaPL75o2kdU3bzKKJcf51ork0R29WQsGN/O0p7xG9EfjnIxlxuNp4zLwJ23vrLc61cE6SQfa
PBMqhoKirYaUmFud66FjFNIOMNIqQEE8BvYegoMwTmTFPX2vd3y4y3GtUufczXqpTvJmiLUIhT1X
fdP1Yl1vLfDYenuWlHNLQd5ETX7mBkntpuon4M16RA2xnep9Z4pKozB8SMWDa/RZedNZOoEkVyaI
KEZOa8faOc6w6e9Rz+2zl6El/00r9ITbooeuRfdjaC+JhMkPnnmXjBQf3HuJKcZw45OIk1Q6i7jK
lN9aHcRaJbgNkqZ56kedo6XsVC/2ZryiV0ScYXPI+oErzWznhIH5fNlZ244Cc8p3404PdKyL/rrV
IJVtToRddnvVVGq9GGJiCO++5i/lDlU/03h16lp6V4C2B/W19Ur4o4MEe43V2HfqgV4Kd3v+JwR5
Hxd9UPUQuO4Yy5tqrQnZB53IGxnWZSpx+fysGd60wisw1QZS/UQk7PS6yancC+sGwnqjMrWeGbmw
gc8pva+WKN0AVPssTYv80u/TrKexJXfVra7N4O0HxxqfXUUrw40pCZxvZCxtfKORA3K/Zyv1OOcG
V7TnTlYXWZ6s+iApV/8rSSIE5Mwlc5oQmoeV7hAGmOqTsUt1IwGp4eJR0GUvtf06y9kdAJbPXrrL
Zdy1mHTdqtz3uHH1+HruBeadWlbzWzyrbAprrPplP6LMnXyt0BMzowE1cXFBdQAtFhpN+FXgCyuH
Od7lyrgf+IigeTAk9QiNpFr7rvul5Zy6kGzBichhcJuTtZub8svSe7oMFrsfqiswqDFo0C6memjR
jELtBjGt7R2x/Ll7HoVpFxe2avPh22Q1dQ7NKsV/C8q0k/qJT41+dpaMBfdcZk6m2A+TbN9je+6f
dJRx0SQWcnTPnMVOqkBLEBpCR3VKvvp+2ldBYpG8CzvNnMoLgDqIiGRtQhfbSMz7nJSsOYR+NeJG
EUkT+m1fk7gJdAQxB8ras5krp57iDfCPdcT/wxTPyqHhtJZLkvHS+zlkd1IKOfrHzbyo7/NS1P4t
zJE+/p6tep2e53iW3kWvFq94nAuCGhdZri31ZWr2hn2t+MXXa2EZ03RVNb2N9+mXcqx32LQW+PyU
qs3TVpvZ//3UWs5tWiH5Dcc3n00X225NqgeUAkT7subd/DObJxt4BuxQ30MJbODmqlByq3aVXmnn
ridXLi5sIG/5NqZm070viWYWyWk2+L1+62hl9aArtstuHrX41mpht++zESLp2Ob0bbBg+TvIud7f
5U3umfsUeokE8z4AnGXq3kWp5d5w4UsN9700fes8nvPcRyfBHi8dW9ochb6G0t7ZKWLulGoY78Ok
U9ZFgIGXASHD7oetEg9HrEf6LneppOP0lMsUNDBvbSJ2TZLu+XlU2RkisZ9wcRG5XMe5/AY4LF13
1eJZVeh1XR8Hlj1YKMknDUQy1Rj9Sb/1OwU4IOV40gsOD0UjrpHupCrc91XmYBaMpj0ZnVZdNqPu
lUHrp+MLbzO4iVWfYsQYiKQI5NxzoP91JrNozPxi2mWgjHZ6p7TvZg+T/7QBKO/B5e0kNlvu+tme
DOUSZbRs3fNFiCJgNsRfh7QkXpfaE0T9vFvUD2fSnbfZTeoyFGpev7ZDtRBj0/QORLLpsmFXw34c
ZD7auMsU/3UzknbhkBnZK+irpt93mZq9E3zKur2WQmudJMi0WQOuX2bLm+v21LtincROHiKcWbza
a2VfGkAMUT4A7KftbC1Xd0RIOn1n5bq8Kz1ztaLKWLM5nPR2fFiFWVJ0O1HcG00U0D1LaBpJ6EyQ
0MMlK3rgJmarvXdzvVi7WSdnES6TNqynudAJuwqZtz/5cKUbLItoVEirWfLi2aUgMGDJSQU03edP
6GUYbegaA49n4rf1S9PrhblvlViAfqE58jzVa45GW9FAMTod7NHQd4uZYIXkOIkA8Ppa1wM1K50l
nnuLCHbdtN9dM2+qCA3LdOcjLvazN7IeH7YZn/QpHV1EGkzBL2wKDPMUl+EbfXxwDL2eYGjU1xY7
15+d7F7LJCI4CC14dmgs6h21A84sggig+/w8sd6kmdRpWLJ3bsx4poLRwTImeukNRREQjBwvFsCW
b8LOxzmYfHe81ycKy+ZiMbEvOsJ9p+Wo+WtojxXUJqOc0jryp6R5qwegijirMnsCoeAW+DsY/ZHI
tbXeEB1Ls0tRZn9G3FbvCjwF7A3EG+PCA98xloZ7sZpIVwYztOcMlKFO7IyLZcABrvzmeTZ0Ceoj
FkjfkFVI8M/MQeGUVpUDRGkCkAK+BqsW/B7UaO7ZySaYKZdJhrQkAePL1iV+m8eO+1zFlg+mMc0F
rpDtmbcYQ1izpRfPgOSU1v/sspmRraaCu5KhOg8rKpNULQyDnhRnhTUJL3CA5Tg72cbZu6hGww5t
L7ef5sLPUIiukO4KrGKcRDSiXaLCroPveK0QHyl2MVfadIWOR8ntU3nlFBayNbC7ira9xFbsUjDP
ytOhYvfro2V2ZGLdRY4qzLj0cDKHsRujhKYub4suuT+TMZ7SkER7ZZz6NrnUC0tKWtuypOlfl7Wf
iTWqVs/CwULQOUTprh/QMFmISOnaNK9hSqSFiIxtlXdojCzVtRCpt4GP/OyFzVguAKG6XEeNfsOm
p20+nqnOGcTOI9Bfc3FgQ1CfqidG5DZtlZxMftOuuzgGorkfeyvD3QEIbiOrB6IOEZWuTnniXMVV
VPuELMZZNikWbKNf+7ICvt8lA2hNWt3LORpJpdU7IWQ2RK4/OMhXF1aKAkdcg98bG2H/HLNB4Lmn
BKoi30uSr9NgzHd+VZ0ThuraiB9PTWOXxT1tor4s9cAa7cWINIVq5a41fPjaxtjIODI6S8WRV6yO
tlP2kr2j3+tl4TwjAnNW0mCXOBHeiprvZFz0Y6gohSNsBOvxOvbwYELKArWfXhUDEGwxFy/aSpv7
E3NFfiVw8b70aDAN9XUYXfMbx0MOoSRLfFkARraDSpTjNW2txDFEVSgSXELbNXbeJlCGMo4PUa9v
udEYBnvB055j+pWynd8shIRSk7KksPfzsjzJ9Jl/e85rl5zImhMJ1xvXngOZZpqIvDImtEu0RNzJ
vMoSHvdG+6HHmeMFgshMerZOQzmfZGQ/vMBQdXsz10QBrkj6ohmjJ2C6gsRQ/kW+0qMNdx2DPMT5
1erTdrDBcy91w12VeL33zWt9qHIe9lQWodqLZtNXEhtpdSvxNq4zF+s/ci1BpChemh+tcK0krIau
fAftut7bZKnWYKx7Uye2lpWXWaF06q5ma2u1t9MnIno0NhdoeZy6sWfDmY9ZZGJKaNfP47iaAXc+
BpKGMtyFHMrO31Weg9lrz+45N+f6hMTBUAdr0tIqjY03qRNCquJ0mNEHCJrZlwSuxCTTf9fH/RX/
5o9kmw9EnBv1U1Ic9PO/QOD0/7Uf67fXAezM/wEajr51PPz3/+BmPtFwbl/lazK+Lv+E4fz6V/4H
hmP9C8F2Gq/oLaduhP/8B4bjGHBtNLpayGfyN3A0/4HhCN3/Fyx3Iok0jP/7H/6HhiMM91+oEP4/
6s6jOXIkTdN/aNAGLa4AQivqJHlxI1NAC4dD//p5oqbXrGts1nrnuHWoQ1UmgxHhcP/8laRM8w//
Jhvnf5OG83emE34YiSqCK8TMBlQxWuO/c49L0fjm5CbFxkrK59owh9AlzR0YLfH+DSH9P7/SXXwL
ZYwB4b8pnWzitQyuP8Wm8Jbl2g668zCthb2BFvx3Wfz/00uR1E7eOJ/gvbTx728K0SjevZ43pafG
AxNhFmmG8yQ78W9iHv7OS//Xh2dZKCtRrRHA8N8Felh7pWoKIo6L2VRlBEbtwJemxqn1e0hNkux+
/MvievgvbvZfU4T+zhT/8wVxA1nc54lQ+u/Ox5EpCDafQ9ipu/IWNP5nPuXdRcNeuC1SnJpOqv6d
mIvOu79rCXhZBBiEMsEQY8q513r9/fMUlZJaoKx0A77hPSBaLX/X7UIDXVGneytN/edxbqfrUize
xupVSwG3X5LdPHKqeAPxfZC+uAyK6kdgZIpM6246jp7uPqyMO5Fddc45XYbuEOhauwfRIY9sXNeQ
vGNYU6Wo21qrIDNC8HxOpLH0jy4n/kdpOqAtHPNlVMi6UVFXtD2HYido+ypn412sI+cT0Qsfoy6q
XWppyN7UpLQbc5v/U+jC/rT56jJi+6ifq7piTkJC2xaQw6r/8pryV1qMeaRzPI7Ky6nRDRiG2iIw
CEfscz4P+Lo5A2SXlTWf/K4r9z4eJo7+TPth2Kl/dTw0lEY19lvXHWjtnbmIvdWeo3ak42W3YmLe
K1s3O9hd0O8dnYDsRpp7uPgaHGVUyZvuNsZXR/Lmc9vfCyX0mREqrJblp+5z1yM03YfLcqZhp9kC
KqeE6Aadxv0Cot3yAZdmPtycXJd96ELZfPdwdXjoXHlOSwcOTg16EReV1r2PpSqeDLucXry0NQ4+
XF9skhWhiNk2v93V0qI8wxCgavyc8Soy7TybRI9ome6E3eQPP+lk1QgOF8bLHU3VSCum/Dxa+io/
u02Haa0qxaED3tuYq0xi0QXqmCZWccvLLnnggBMHw+vBPw3+436oaFmJ8qosEeIszraAA3FD4c8i
ykpzPLaj6p8XmmlxECAIJfONkLljnzvpR2LgVApXXzTROhLtjQt03lqrbh1p0Ki/zERBoTR9bv4c
hTEMzOJq2E/CR6KY9p0bAmX6eyPLQK0lpBbga2LEdtWMO73JbpnyVhXhMvrVswUcq5kQ9FB3JwY0
y+qMp14nEW7QdXXKReIeXJ0Pd3Vsa5uplQFZL6YUg7acFIRcXtKh28t36Y7JwSWiOMzMMd0MgZZ6
sTWMa1wS8RyOVbbG1jJOe0As562HVH4wW1du0gReDxpX/KBtiouOmbvvmg1A4Vdp8UYNGy4EKcvP
RfO9jWy8dgd0/rs36nrb15n3bjSuETtuv7xkQZU81aPjnt3RDl4FVN0UJq6/U4meHIM+rS86Tx+X
OWHor9aa6rfBasXVoNYPNhPF43NK71tcNJP4lRGpd5udOo/WxStOQTYXj5qj1LtvtV7/aPetLDfI
0msFc2G3KcxyQFwxRmi92ZLI3usx/MXao75NO9E8dVB6cpeMppR7f3bn6nHUzTyN5YDC7ldNj2C5
tcZxELt6lX69Ay/IEsJpraa5pLoS+8JiunwtClTI0Lel/kuNZMpuFx0MbpNkht5G0m+K5MKRwue9
JnPhI3fp7c8VlUIfz+Y9w74uqqGPNcE16uhCsitYav9B76u9l6Np3pWmnYDeAdlO8RosWr6vHX7Z
L99bhpdsbCikdIK18DZYiu2L76/gauViV9MR1EI0x5q2nB91pdvjjsD2+atiRHdDaStHRtJU80/c
mNq6u8+UbxhNAu9YABj9qVq1PBtLlVoveSF6J6oreKvIA2ZID52mFSAOXtXOp5S60z5mIiifuiRh
Ys7EayaKbqe3gEyI37VIqP7s6F0QEyTNrVh5Iga4FVvuf9QvBl4bE5V9TPx0K6GwIoP2qTdrzLoh
qvL8j50udNmTqx8uMmjJAubt8wdb3wttrel3iWMdu9oXUQE4ctIGl/2Cz+Ogjdrv3PHGs7S19uGe
1hvp5UCZNKW8+0ablpDF/1ywvBpw/ykxEL/zejsEBKy9NHhRg7p1rrsXdeXDW6Bi2FZS7drEPZre
LGO/Hgg6F7ZxM+3ljWjOqF7THSfQxpew3tRHuql2qFrvhEnmbZrku9PIbDeL5acjjS8L2AR2fmd0
49lw21dfT8dXziG4Pnevu0l5cLs7lCmzIRwQqYTCnLhnJMMBlGQHyqSFo7u+0fKa6qFIaG311q8y
685NUVw4JXd90P1RjbFrLPtm01OHr/25keVjbaH4x4+8m1xrl3ngZwN7Q1ilQsUIDA/euGZhUSv7
OtbiT2pPL1nX3zyDRRLUj605XFsPXqZJA9RAIEBIK9AowP1uE6Ue/ZZ1NK57T5cn+PGdWOSIRyP9
OetB1A4LUNHvoUUJIp2AiKnyrWnbPiwdpAhFmXMRB14QwgJfqc+OM39krre3qOgYqVew8ApDrW5K
blOotL66kd94Nc5psdwobzh2KdCWthjMm/RQ2b3cqm7aUBt763E/hmQdX5PG5Ny3hgvCOfPZ9ig2
wUYqx/mlSqYiAgRtLtIX+4pkaD7xao8Fdbu0gYV2YfkQjtZGQMbHaeo3NpgFnCZrWDSaGU1j0MRT
o9m7YZZNnMxgiEuNlsaYOkghX0JpOAs2ALBov4Qu9MxdI1PaaJfuQUtz+cPwRz9qLXK3h8x7sEZ7
aEMxW825XLl7cRWnWHSAVYPAiXOZwpEU5UvmMBrqRX1xOy2h1a3eDmt20FeiOBQNiE3xq7Z0+ZTa
yWbxCN2wTRPQO+GJssIkczNgAf+0yMS65VpeR/6kBXtegDefA3OLJW47S996vdZttdn/sYjltw0Z
Se2uO0QDaC/b6VBGqwIWdHvDe6SkrL1mOoa/EuE1SEd3bYG3wjnQhke9b4ND0DjvSsv5yNRyCrxc
bN1SP0B267uk7funsRvEtmnktK00sQdQnb5MbU4vksDu47BMDyKr94sOCw2guV4KzTlIX2v22bQe
ukQR4eRpnyg69D3WkjGsfOMCZftYz/hbOjNB5G7n+Ueh+xHI/LVMA/WeckOKpq7UqbE1d4uYnupK
YW4esvc+cNW2m7lbu7wiQgkVzT4demP21hgToUr2KZgUGJ4JV4bOaNdOpnk1PO0yeQHhKG4PON6n
z/OiXw1rPFhV+xhYC3JgdaZwap7pmurmOMBzupONf0H/tm580s+pRT65drdv5unWSKfeLoN5tp35
pV2MP9Qs7D1LPslUvJWl+2Q51hWx2BmFzUOBG5ya9mFjLOQgI1OyomyZf7o6gqYFFrnwD0Hf7WHA
4IPss8bjGqKa2TaquDS4C8u8wKLmZ9dmNL4tMKR1yHZjn/thtrAFGZr/adjyKVko6MIedstpscWE
uzULg+z0EmeiV8VGumpnHD8v/ap/14SYkQIxwsPNWdyUjcaSndKjshYUDrzxxCdZY8Hxh9KvRq0z
UWq88LlwLq1nORvU1POsq65jL2zIMYPys5482V8N/ic9lAP4cqEhygLqJoEZGU3fDmgCWvNVUwgy
G7/d6N3qhZU+LodgsokN7sxfus+XWKAggUibaU3XfqIf0rdOMrjHnAQSNkX1Wjb2c03UT4SDPw/N
qa5CuKEgDTuryx6dTgIAozsHAjJXsG4A28Eff0KsiqgeW1CiSTtmk7ZZebRZKsG7KuvPmawpT+Xr
8zrjMWmtDnLZ43BS/Sq37RQY234sfzj9uPAjpw9IvUtVct54LmZxo0W/Rzy4sbdX1cQ9vPYvc/S+
zb7cLUo7LV3zJWofYYIpbmxTG8pLIHwSulBaF0mmdI11m6dusu18dBkyGZ+7Bpo1ad0D75+34tZX
SOnf5axOvg6KPrrzEumSJJRMCTSdSZGe5sBmfssDkioqRRiiWaoT2iR72/SzdlhLhLu4mJt67+ZF
vWuQeMFu623OzJqAWUlrCK1m+V2tQ0uSDOBnbQ0INOu2pitHUn8rBqcGh8xRRil9fltBd48q0Zyf
SZCgLAm6q1L5EvVLVz2vQ2WFK10U9PEI81wVPRcRvXeHN732jKiomI/1Sk3fdWeiOTCr1NhUVuM/
Z3gA6dzlznd/Fll1SQJVErjNbzjx9ay1mfM2kjXwx0vScdfDcaIjrHISJTLwRT8tSNr2FSRAQmX2
U0pS8FdBL9a+s63Laol0O+l+cS0XM/udD6vXx1agUBq6gRYNtuZwPDBWR4hcCzhEGRzw90Jspkpf
DijhEEzns+nv1rrm0pQAaZ9TOLtjr4Nf25OUMS719QF3+rh1J2e+dkXTP/e9cm4WXaqXrgg+mtWq
o6zX7d+iNAwRiqzneuMmLupS1ijlbM25YxfckYxYnNuucJ9posg3iEKda19rVESBO2+F7GTcEngV
Cd0Zb3Vmu28LykABDTpwiVpadXGn0TupzFBoGnwlHtu7bbkwKF63RMbjNMrhR7ak5qlGg/wIONBS
z5VaxYUWw+wFCz7jr9D1SUaFI4otK9b7aaND3rQcoD9mVuEfdAHdZiS/7XsOrPKsw+ZEg7u0p7Tq
siKkk5vZIshTlbKuJ5xTDs/+sZimZGcmo7eXtugBV/tyU2b670ER1pVQHECAeuq/5PNs3WRgyOdp
pd9xURPjWUVXFAKwsBj9X2NniE3CRnJUa8AXPZtdnOpts5ycZB2eOqe6oxpePssdJhBZx/P9mzpm
doIEmAcsZWoyH0o0SdSREZ5MAsWfWi2W36AzYDk8eKm5LMNFt2VmTLF01wKFcNXreol+zfUnayMX
LHZRCfFdUfVNiBSIl2ZcVOcI+8EtfONHj/qDIi6EFzZSwwb5gL2cIcfYXKtJHZBjwhWZhAHvelP6
P+rFsbhs0VVviwlVnuc2G2IKTQZRJIW1QBtlGKU8tz5MrJv5KvahhRD6yWHj+OUCrVoJXHmus8Vr
Me3HQWc8WUcEuFQW8zNi4hrrbVHVHhBMbkOwWX0MTojTh5AiuAfxICemJWMOVMitbd41HPxrlOcm
xV4eX1fRjjve6nxE+tbuuPI/L+M83b9g/yBQX4RjLzd5PyUXhJ0ftr/+drMZpZfmlOFowcyMWmqR
XCZ2drc++QWXHJw7x+SuzAuaZDzPCfR2uRrOdgbw34ztMBxRXnSXtvenHWKu8oQwqTxCOdGhvljW
uwjcnzPP8y7RHTO29azeIiEeNhlM+aap7RdhMgSjsdgOWR5wozATSIE5SCOvF+6pN2s/chxtvHSV
126J3ekOfeO4aMxpF6A/adauQ7VxJ9/YUgmrxV67FJSrrd9Bl7LybCxtlW+528VAgxou5lBFaJAe
Hds+dc7ibiCFz/w+EHFLQMkF60jC9TQ0N/v6Yc0a78yjPHNgwomQ2c8Hj1L01rUtIX5NcEhdvd8m
9hwcZTAZSwiIlf9QqHusULXJdBi68rttlBu75KNsXN8YN8ovmt28SHtjqwTpum5hSZjUV7as9Tb1
6wb+xtfwTiTZIV19eZPN8IQ6041ROL3R2ZiEHhbkTSeXz7mXdI3qo9hQtRbsed69fTK7C5KZgNN6
1LdNBQwx1ob1vlS13IoRKm8GJwgn37oCdS5XCVIbc6us0MchLXMKqD1LFeR4lY6zbAmPh8/gWKsM
FmaiFyLsYOhDL9HEiYvaF2KYP51bn+D+evrlqvKaz4t/yQJxgwvnOtGZ4weau/wQLOlchjTh/jFs
U8hQGkP96ozsgii3H1uass6EDLCprXftlp6ne8oR9Q+DjfkATdTFuOu8C1t8HjnSV3uuMeWGg4AM
Qx9n3Jxn5gYTiHPQlTNsStOY31fg1Y1y/eUMDl7d8nlauOjk9bcmxPRIypSTU23q5B8kwRWb1jfE
gYaqYqPaed1Is0cVDoQvDkOVVkdTXyjT63r9KWidHI6806jVrTT91ZcDh6VmuZusqodn9NrWibt4
u2k6T/5IcE9EhiblBdFTcNBEYKBDXXOAzfwufTTzoE3DtvLFVXPpjVVSvi1DsR4WUVjRaHmsTqtr
0Y6a0GNT+UXwAudwQy7CUMm31bauWHT0G8QtYicvYCrzJBp9GHHayXCvBN4bMq8yzlaTppyg045W
4JbhqpUVIETzWmBJQbdlNKKhzVXkjc2wSGbAJGwzXmYYY8PBa+AgS1Ldam/6KUe2hUabXKyRETTl
8QidkZViMygr47Oym2Zv9QagM16TkOfpwZ1HFaY+iTdDAV6fG2kRBX7rPoyyrK52Z127ti5VuFJx
GweZ7h60JnvtS+PV8GGCsbhxkW8c5r+7oljUHbsES8LvAh0FIkLV3n2TmqXC2m4ZYdbtyi1xKupD
gA7JntsPL/f3ubAerMX/rObxm1HKYcTNx52c/P6W2vMvu13tbW6raiNsj2uHUt9pMsV90S4HmaF7
aaXeH4xuch545roLJdL9ueOI31e5oeIWznufymTeuK1VbJOMDidsLk1xXKbs4mTLD0suX1ouB25s
0/Jcr7p6sicADtknyRKVXeVuzN68tVg9kcUhgA2ryZjQEUynAbvMtnbq4IdQy/zDsdq75tDXLs3A
8Fxmdui1GIMoRcqi0p6f3dHHLe2eGqMotyWNjGXhcMJ1CcYfFGu1u8jYFNOuHecj6T7Ems0xgO55
wTb8KRfO0SLVY+5T+9Ebnif4zH7246pYn9y2bGHdva2TA4VkenPxVyKNR7eOLSfv6cjLssepUzEA
eNzxl6Ci5zAf5GGqs4M3O1cvC95RV53yyYla29ytSX5MpL331+pltnV/W2ZVpGfDfmjYL4PsUWnD
y0iiZlcPUdf4ezDVbTpXmwE4JKhQ5KosLlN3Ownjdw9BoAwPU4p6qDGufJqmhdjDiEuDw3ZtcdhJ
bUP37kY1y/oj96r9Sm+PkzoRzeeblkGdOIJTR5c1np6T5RnbSoxTBOqwnVHUsDIe/MDaBhR4YtmK
06z7WJIpVKAx0/1qsybHu2CmwnRcGNSZIxb+GCt3SyLnsyvVX0L+kKTv4LgE7qtoh4hI501pD6yi
NaYyarsULQNtKkIP5N81Od88L5qA38Ok+lVZrbzOVaD2E7JtTo3jZE7t+2RZR6L3duk4HeyUU53Q
/UOSWHFKHbVJjVIIuHvum3rHxZS1Kqxz3U8HAINoThX6T31bJM1Hm3ckN+UR50dc1e0DbOi7p7EN
+gmHtu6eK6d+qhUAUqD3QCvIcrF3bdFgwArQmVMNUe6559mjec4d0YiUD5bVWlFCe3SZwhv1/lYL
qHfko7wEjnhBw8yU8dOazLPKMqwZxYM92SeZD0WsSvXiivJh8VPQ5ZkfAvrMZScwx+2QJOckIJyq
y6pnoctLuYB+caJbvRmvshrj2dUJXJmsxyQdZLQGn0ulRSUPX8LhAT6q7Yls3VgWoUCuO6OlQO3q
t+wX/gUx+Ynku7jE3uJqzaEWXPsHnrFghvgL22noQk75x7ZMztaYf05qeFiSmkIIsz+aOdoYw/Gf
ANYXxoAybsTQb1zHvQyDjW5MuwOYWCzIF5kfrYJMAeFgC1r7/IED/7F0+0vHSLnqBQCCCbTGuy9G
4l2pkj2Ndfoksxb/hzee2lJt0HqhM5106umCbWsTsl8NdaSmoI6AnR5qpzrbVlVGbjI9oU15TtET
e7mJgUgfo9pS02awOmLpAnZTpFJ1mDbWsO0zfZ+lqE9ItkAOI8hLtrFaCB9EYvhoMH6QxTiSDDKv
caFwRpjkmydl90ufBk6X4Q+tpgek+Qe7CeK5zj5GWpphjF5Np74LkIbP0hpPa+EHB7iIF5tdq4Ub
hOO89EH6TXX9MR2DrcjdhyXI94kv2C4he4wMj2kngq1ndE8T/bmRSXJWhF74JG3j4BTVTgTOKykY
N8IkVNhoNDCqxH4esprYAYQzdlJeprH6nTeoPKS5a2eNBtj0K1CjFoG7HPD0u+H9Ktfw1qd7/opu
xJaOvrdMTyKYnwpXPiFo0xE8qmPdqivn32eTBXZEXM5rmaTzrjJ75icP6wqsYIQ8++Z1xbkzhwKN
zvoDBhvr13yqguFGitrKvULoZ3/Vs+d7/kKk4Ve8rqiNDxMVi0wamPKf16x6KXJiflMBTFLoGlbs
hZvWIbWFccB7G4SGXiznydDHsAzWa4v2ae8rnguej/KgFnk3YNn+tWQPoY7bM16XOy+o38XEtYGP
MUSmGBzK2ZaROVAgHPod1vKJcfZdy5d8ZdEFhD/plnExHadHVKZQszdSSzcG0R+MQBgfIZIhkWVZ
7Iu+TJ+rVeTfhWXmD+VCvyiKwUWGtKvoSE5pKB7Jn3sgwlPnzWRBsq9Eof8exwAkRiPSi41IZHmU
iJUIBz39xm4kur0gig1BV54MH9okkdXaUzM9GHJop2gOSGzb9CbJSvzs76EUuKerunuUsIf7pjC9
ZysL1h+u5vi3FsncVQvwakbgRt0myJI1VqOtIzws5wegQ+tDaKn+OYEk74mlDOjqLUW7daUuyLOw
2hLBXCBhefpqK7xsepJ8M5uF8WYjKFaNDZMzrMar8hVIzwKxWIfYnfuZ7I3WYh5f2H3yfj45w2xt
oRNMBjsRPDmiLOGYFffGkuGCwHDNtLYGKAkb+zhd7NHMLv7iuHxHtTm94VyYI8HN/Tg6k/+VVgHn
swkKSmemHfr+MMaTXc6vOlaUcLKS3zSjqLhZFgTg5PepiICedq/Mejj6A3eiKVO/cnx0Xu/0twz0
YIMrSb4Mla0PaBwxcwRz0RyWdSieOwdgFVshoAy4arx2BjaLxqmjAioF53TAJ1EmkJIAqI63ftdw
g1OYBsF0mDVV7lpcTGGvr97Ww/tykk1X8wCxtclEpy3XwLSg5dsZ2O2JCsXihElyhzDhEWrIekqr
lTlYdvxxHVVPPPt1vRmZtrFbz+uhtApwMtXXKmaGHTdOUgKoZwv6fSDUmBTqPh4twAZkfv4F0bh2
XZq0cUNvnLHoElQHctGM5Y1MaigzZLPIJOeJs2MS99PkLq6e2mS4ZsqyInx/+Umkdv6oN96n7Ey5
Bf9RuPDccsfsFESa52Ba0hsO9nuU/1UfvSZjBSjIpiJwiuPgFMFz0BcBPqehUb9WQ+jY84eu2kpv
Gm5+q1dc19w6jQfCHXcEFqwM/YxvXPEJwllt1fWMBTlkepcmbDQEXdkXQQnuEf94j9uoxanYyNUF
6EjbYtxW85zvBwjQLg6SHMe1b3b2i9EmZhs7M25BGEMQgD5Zg1tVDVoVUm6/MDH2yxWHEqyWkfTv
hjKqPb62NA6cKQXR6Z0LjreGn6m511YoL6ZaA5TSWSryzfPGDP9jJUHUaQcDKAH7cspaJidGsF8L
rhJNKYz3wM3d9J2iaJxgdIY03ILdWbcO/9GnhsRVVOWbZERgBb3hJwbcWC/1qys91e/+o6gKCg8t
gIo2D+Cz0ozXihbW+Bzl7ZK+JcLiTvyXVuh/pdD7f2yo+/9XnXeP8Pm/q/N2w/JVf/1Nm3f/C/9H
m+f+g/BwciBNFOWWY9wzjv5ZVOca/7D8e+kvHgfH9a17mfI/i+r8fzgUviLtugvMiIC+i6FU81dR
nfEP/gKBlkQYExHLH/rfKfP+UnP9az6HcQ/sgogBjQlIPLTv+R3/EsSGQMB3i3pETz2PlRFm5F8x
TxUNBZHd7ALr10m+fo6rYb+SHGyUYe0HeYZi9s41TnM/Pk/ZPEueisL6VKmfPehmJ1Qo01p7WQA3
fmEcAmxSSX3kFGmfppKsVDb4GW6w0eR8slqj1rm9j8lTwxXci7R6LR4HuPOzYQuPVOi5c95mgDeB
dbpmM/UJY8dJYQO+hSUwFb8wju3nCcwWDJMo5XfFzn/N0gwBkeKa1G/1PuEdeeiR32niESTu11Yl
N+ase1+dPSSPshXjGKaDVfxOVLpC5DSJdU+XKLphk0/wqVqn1Feng+qAhVQJ4ntX+fZOq2vvJE3h
JNgtyI6J27JyEWfYvNiG89BHEz4ZyUevkuEy9klZoC0KwGLvxeqPqcGFeuemkzpWuq8NcVWN2q1b
M3hd5fV5AsV7V38X3mBQJDgEzhjXVsnliO+lcg7tqpt74DKvvU5Jaq8o1Gfvw3B6GGjbS1otFqoI
0oM2MRqHgzeCRuDlQvaVZGPmgL50KkUV4AR7YJHCOViT81w0o3jScjrhd6i2B6iosjeetCpNyliS
63qx+f2SeOo9Z4gSy1tfkw6rdOjqqX/QKSLWwtyTqHVSTWDO0uzUzLF39IzbJcb4b6hNun1b1+m/
jfke8EHacTvuTb1ynp0+W9gZtXJ8wU3vodGy1bLlzMEtQCSgz6jmHLO6WDfTlIklbIagvYwVHqq4
7CfW8ax5xh9fwzcJ/eDNGMekoRSfdikKZGxAc+GKfkZGRGq4S+yNo9VGzaLpt3ywl1+WaprfMMP6
n7lZ9ZvbLSt6BfL+Ww5tMVZRO2Fz2xTFfTgybY1+mkoyeaXuBKcL9YwWuyRk5HOcRfvp1XCn0TI4
uLjx1az70nUrG88xSSb6rGUbXdUd0JOPBSs0165Da0nqKZEZKkLCPmZbgzI7eyPpDjoSYFMGRIMI
Js41SU17U8mqu+fz4vX9XjRRXsUalMNmTT11GLLE44Mcy8reLAxHzs4zRxT3ujuYa2wq52TkVgVx
0bbti4110I/qLMXhSryErKM5o/Mb4quo1l3T5eNjFyxVfvBgApeIemHLiLBG+9943Q3C2u3MwNQ4
Go17nSkmGyjOWaebAVeFCzQZyl+94avuhLAnPbfY6+bQ1udZR37ULsyvaObsqF35Lhjym/YPyYvp
bwqPxXummvUL22FKTIrmuh8Ua+p8d7rdfpQw9VrYJPlIze206PDHOWX0If3bICqLSOcX3xzhTyfy
h64glBy5yWoMn3cW5Gsq7EWL0zxFX1JNdXGr11X7QiPjWPFMSNQvD1rRC1e6hu7x215/sNj+0k2q
evlM8JnxyBoDgSMoiiKDFZos3wiVjzLylwBFyGy52Zsv4ACivmLhAiTrZrIdvLRKNnVjgj73dhsY
x0Fvp/k62tnsMZx6OCnweg790W0CPg4bhg1/tWNQKjyYYJiRVq6d+4JKpLBwMrWSUEEiPXI2uQoY
YY6LTJtOk643xdVpCavZoICB5R+xHy1gsmli34wq0b+1nPQ/DGZETO/KEi97tGa6kceo9Ob5huS/
yfcSS1hxbhDA1EBMrfNAFuHSPzar0tfIVnUmYrFg53iCkEtNtDZLox81vEHi2A2V44pwzVxjoMJ6
RME0h15VZ1oYdCh0N2oZ9FePYJkuXtYFALa2vYlrJp/6Ss2WVQ9XWNmFGERH78vfxV9W/wAUe9q6
fK/wrNL3l12RDC27xD0lAFjff1CsRYXwgr8fV5iivpGzat8Vz30edoLvKiwsaMcYirV/wbPAraW0
ZR1sc4lqdqv9FVyg7hkGDnKEo8Jy+57lFTIP9550sBqU8ezEXwEI+eKDiU/3XISEefGnQ2wBqowi
/2zv+Qlp6ho/BA/0T+M/2TuTJTmVdFu/yrUzpwxwx4HBnRBEREZkq2ykVE6wrY6+73n68xHa95Yy
tCvTZGd6alJmVZIIwPHm/9f6VjVGy2bs3Amz1gm7MK4EBtLl+ydxwjLwuYFoAIgBrqEfgiih0ZE4
jd+ckA4mLa5P4gR6QNFj43de8m7a1l3Tbs0TEcJc4RD9CO/DC07MCLhwFLmTeUGWM7g6bQ5bquQq
tmM4E6qQ8wU6UgtX+Ii5Kpn6+cmsMsbekGb0JNs6hFgBAhITUowZx6RT11D+K/WTNuBEuzBixIsA
C1YKhsEBbfWLrXSMPqhpsKsJVhJOFfgZlkG3y8tOXI1+FMkTjhZoGzNKGI5jgtIay8VK5EjcIL1a
3JwtPvMxyA76pwyzuDRfzBPTo2RCwbhyYn0kuWu9qBAAiI3AhvJPpuCCaD2IkIKosI84fOGGVCtC
pHOq7pGDAVyRXE50aTKzpbc/T6BHbOjnhwEv7TeHvIs7t+7RCIwcOAu/sVpIkVVkYY7+iTRhtV0B
J0VeBR/7JKDt3YZd3XtLp7k/UtiFPwY9dGn4VDqzUy5voI/A6smptt1ahYYtGFncdZtP3XPh1Jwe
kUmWjzGyy9TD5qvXXg8y9hDHRmVfwKUXyAcDp7nKOoGfD6KqIPoIAy6o4yXrLoLAFgh6FhMzReTM
GlGfkdC/Kfxq4G6qSJYXM9l/jS8SlIP6NFBmEIlpPjqil4/4j0KwHJDBOCPrSaBvtLBizzUlzmPX
BgWGQDdt0LjBmik3Ysz1Z71Qw7Or446Dr9VgfEYgKgh1EhiiYc8agDv6vj2gIHOkF1dZctNTgBpu
8jyhJG0lefjEiqKnBxgwxkfbrs1xI6Y22EWtajMPTksnfSBDZrgVdj+jHpqKTNvCCVBPnSj0do/a
VT43doTnjbCC9HFJ9OouUSON6gFCBTCiMM2umNSjvzpXDt/yPg2/sZudv0DFKl+cJV2Yhbr11Qka
RPxKm1e94ehmN55RVdjVlAq6u9gOoqcWGU6wnkbRPo50ahC0a2n6OCZ9kMKUN9TnuU+WS3TqVr2z
xOi6R1THBkfRMeiMQxsHVLb1JDQ+UqEt74Dpl/lFWWXTN8M0otYXrB2XRtBzgGxkYQwboA5R6UVB
bR+6Hv++1xmJAd5hQb4t2kQdlyKEm9bHAjFTG7UYeBnDKYumOejC60Oa2Q765Gqz0MncLmRdh7uQ
TknhkUxrPLNHyCPEUmwSsYq57aeoU9qwaYN+gGETNqnttZ0Lx0nEMaJiN2ipRiH4J1SyaBb3fi4W
bG2QSMdHSYnoUyncqtoQcRI0IMHM6FOhzeN3x04yeNJYSxcKbVbvolbS4stU5tGHvgb0TFsPR3Ve
JUZJ6TEIb+LGwXKNOBqru1tMaF0otfK3nSpybxaiTcWWPpKHFkh7FoVmC0zJYjE2ZT8WR4B5qN0p
9lqHtFbyKRmSinC5ZuYfKK02uB2EyW8YiwDk08DpnUBKsAQ05PqI9vL/HojPw9tXxuN/Pg8z0Zb5
l/jViXj9G38fiJX6F6IVDsK6/fPQiw/o7wOxY/wL8jCEY+KXLOs8uZ1tL6wYELSGThwkf+vvA7GG
+22lebucYFl6he6oP/KqvfZ1caTG9ARKV7dxW0EjkWe+Lhq7zexGJTlUW9ld5R/Le4Tqz+G9sVt2
wZ7gzM2yS2+oUU5XzcHZVwcwaLv+pn5p7huOGT/SxxrQ3+Y4bAkM287+0+g/XEGV8d297lVe5DE/
bmKf0wyFMW9t3XrzLv32yyP/Bw/XiRL/y7H+77sgPOR0FwBuXx/rR1souxy5i+y531Z+c6BD5Xhg
b8w7s99MH9WOUpIfHfJLef/OpV8b1v5+gHjVwPKbCvrfavT6paLQxu4cIgXNd7Q6d9PnBGTis3Od
f3SMfXqZbvLDglvI9pfi5r08hX+48pp/y60Zum4RwPH6yjEJCpnTt/mOdsWucNKrcbL3RjTdZIPx
zl3+dqnVZungVSOMCAy3Onu+AesehiYrpojLzEm33s22oZ5clI2zfft5ro/r1Zs8u9L6S355nGoE
SbyQdbEbxP0oH6hqv/3vG6/9frwvBdgZZjv+UayeDJjXF3D6JO7ypkl3skyi+tPcDsrEtMPo+eSk
Wl7fuDjArJ2lLUGNBQRbzINqLbc6pHQsp49VNtYKQusC5A0nt9YNiJN7WrgSV8vwMXcLIbYSv1z/
Dsl/fcSvHwzVNMcyFLOBqxNF/vp3A+mBH8aZdBcPdHbuFEesononFO73h8/3IwwEImQYMbDOTInZ
JPCxt1yD3vtmso5W2f5cMHAmh9/Lf/pS1/nk7DYo/kEjoaBHkot5domeIo854XLbBVb3jVLYVqCX
SbsAfuvwhCMDCYiBNYdY9+KdMbz+y79fGTb6emVKkWcfqt4oO8SzGO/UdXg/Xwd33TG+m/bjO37S
0wD6/TqYiJnWiW08/yyxYxGpa0JTEd5L7VVXwsNasxn8cuNul3346O4BLryTDmCY/3Rztm4xFZgm
AuizD7SARtXi10p2cg/86ca6YLu8W47JjbrQDsbh7W/oPHhq/YbUWq0VEkAOOq2zmQfrk1UIW8Q7
4AZ7Qu5vy5vmIDeT973bjrthixRjM20DT2zQsW+zd25WrP/8+ROmRMdXQCIQ+SNnY4hKox2Y0GR2
0UEda252ugwO6uD43cVwQff02r637q2Qnd8GDiH4vk3yPfmufRN3zo26sQ/uIfRdX7+0D+/FAp+e
8xs/7Xw5pVukj0vLk5nCbRRtQ8Z3e9EZeyfbVOgwG/y26JuAAHv5A639Nnnv2fzT9+UyTyMewAov
TgPll/mTChzVnmCMd6jJLhCy+NrOOdIVu3C26Y32rD3Hl91tgKkGO9cdyvideakdwFVclY/lXXOU
F+jO3vnmf59V4PWv05Zlwv12zl9XX5UVaLo+2nVtWUSQh53mPjEQCL+TuPn7dVgDYejTfmBqMfWz
b6DUsiAyFb6NuIS15M8ZHXmP+S6etm+P/9+nYiYiCmMOKy8+9fPEOmC1NYCLmguF8qvKe9LE+FY2
/bL8aay1BeIYKfDaT1nzas7jFPFlaYVDQ24b1treXRVk7rGIEcQV763w5m8DZ70U6VoO/2Vj4Tz7
piMjB+/b9tqWitH9fNPdal+6B+uyuU2PqPtv0zuQWLfL04RX50X/4rwzbo3fXp6tS1OsqaxrYCp7
Gr75X8Ztxd5UM0dOv/gzDs0hONKi8V22T+auusn9avPt7Xd4fj1Cu4geMfHhs7NhKlkfxy/XM1S8
wP/hOwGQtW1It7U0/+0rnO+ZuAIMCFJ31sQWYZxH70R9RDMymqFqbcqNc5ddlH8WUWHxrNaGmEGI
qY5I/PyRhSYKBnvW0m2IBh7i7eLi9xurdwb7+YMiyJA9psPedo3tks7ZuNBS1WQ93ht/Rm2zE3Ud
XQJv7P7wXmyiepAVQrGAq8C55qwvx/kWIKjARIV+r7pOoAHeh3lW7t9+Jb/di2KnzKpFGipBecT2
vH7p+JnboaMqsXXbxfB6ahHYk0H8/PlVTMcBJUERSNK7fH0VqGHD1HQF1oTAJg2ogVRjb0z8C+/N
DufzEOu8TrTBatO02FGdGBO/jOGOCkwYmE2+LYbSBgpIH2PB9byJc9oLb9+TwZGUn/3r0kZwFeGc
68bQwA9Eo/T1bdm0/9vMjYl2DcLsBm4YmIhbBVF5dmK/zmGve6iZAce3lWQ8Wmm4tP5kQWnztC4Z
H7MlTCk+542OGtFCEYIbK2qpArkCfWxlj+pHN1fili0qWq8i67BCDi3uO1Kroq0OB5DKF8pYP7LD
3PHRDVY7R7cXyqkSIB+tA46yHk61Mtx0velQyo1E33kRBPdH1UQGhpzGMS4oKcFarBcNx4vb9asK
kDRMyrldD49PAWNYLm3QkqZfRAmKITPT6+ljUotAbfJUuNODUPRVXC8yIqjTiQCzRJG2Q11tAQVH
QVOnw4c20gy0ikmNNCpV/bQ3Fune4iIcH5105odWpP4Bb5skP3EamuwvZOYN+doOgfFELwXtvepD
6xoodNduM+J0bPyqtjH4BCS1BrLaNMpXPGxw2/c5hmHeXlH5CO+Myu/gifR4favhmwgrYK6A5O0b
VfUD8pmR7gnazlh9AGm5SIzJi57vAJ8OgHqXobwp+FFYmjkHfiJlokl5jiH0zKDUa0SQTVeNO5Qz
8D+jRSl7Y3RWzPyJPKrwMSnQP1kW686pnBGk3dwttbfwLRKwLOnnwH+vi+o4ZyBHMBSE+PpzOkJi
oypVGB4Uu+qlxhEZmxfGbENvC/XM/mHCYKGdTfWTAAu7x6s+JC2tttCl7YZ5ARkuoG3Mv8zmWnCX
gtbqtpHdBHF8oKmK8GXfjFX9V2LOmHsKI+/ira2hVUMwIiqkdcuMYLUtUU2NtdvBNHbgwvh9YgGa
bGXiar7bDNPnKF0Kmr2TnjV+4gq2cEhdwKSJvpy2yG0ceqS6tuYogrCd4Xpg4/dMUt2eQljANOvl
Kr8aZgntGdBAFV8geAmcrTUOU0baKiPQq+u02llGiQUX/IazMv2UJC2g6KsNuk86q1q3iE82rImP
hsyzbyawMLgqOgyBsuupjXcWFiOc1tiBRxEbD3zTi3XRKJEY24Q//VeOeQ+qtW07XyFDQukLIfb/
YGyRX7isbn7agC5taRyEqBZas6XQ7E5WRJm2kIBRQiE0y0+mDGhez3Ca/dluDZ7XqNefXaucGN5u
tUK+opX3VYM8zZHBrxgwQC8gwcy6iokw6JndPH0OSsePVnZYBe86RGs+gBTDA9ks1wDBqlsIBkDH
9BOALAR/Hh0IPgZMVnBC+dqecGVIILUHXXTwWSDbAjQzT3AzdQKdETrniE2t6mzYdD9haCcwGgEm
QNK0EzAtWdlpyPnBqGkrUc1c2WoYQcCshRqKQe0EX8tXDluxEtlAT+gWHyucNisHjghRoeueegHH
DXYYSLelUC4G/xPqrV6pb61W0Y4mg0z/bkIdHDej3do3ScVh3xeggJAWIA+B9jH1Gn4gPPVWdKgj
kyZVMsfJD/iRNoQXGBkBBJMVTFdDzpl94wSss/oVXldO4PtpnKxQOwywAO7cE+wuAHs3dfDvrMLQ
PpjtMOYkn6+AvGFl5YXais2rTgg954TTCxHdo51j21FsM1ytk6+KuJVecELxscIZNyB+qojy9SrX
mIqWmOD0BPGLTkA/VCfA/fps5ZprJ+hfWOIS3jrlCgOkYgYYEEUCkMBWG1CokvzL1lOeQIL2yhRs
iZoBjHdCDYqVOkhXwk23rtSW/CbE1/mQ8UWl2KRr2BjO2PT09YYa2fpU5rBunWHFGy4n1CF01Rbk
WC+tLREFmbjs56g0L2SNvXUTVZHzfTR1XHhO0ja9n5yQis4Jr2idUItDrJZPbkv3ekPcBNV3e+Uy
Zs2KaOxPuMbkhG7UThjH8YR0xJNdRTd96NDnkAB8wT4CaQm8OV1xkBRB5HNY9OYaPNfHP2oYoQpn
g0KD3Z+QkpJkg9CnJ8rUPi69Rv8OeN6qF4BGWc3k4EKEXkrwVHh47rITuhJLD18kMW24AZOVbtmf
QJecZYZmE8kVgKlgc5ieeQJjFnEPJDOVBWTtZLJ75idUBRDu2qwiuUt363LTrqxNdcJuRicE53zC
cWq9ZVYeifX2JRPKwMCo8pXeqf0N84SNOXwOezGV2yR3SLmJMI/0GBNqlW7alQlanvCgwUoKDfol
LFjWVoBoNCkH2fcJLEoAF0IaDgXyQ0lB6nFxh27ylpVHmqxkUvcEKdUSRhSsVQF/At7leDs4FW7i
yhzFt+UEOh05nNabBI7m4BsnICoq+vixHvQaFH8jhPQd0YJPFWMo/8IDYX+nWYvk1jyxVvH60cd2
EWODa4ymeSVWgGAde6v84toL8pVKX7clrTED7hXdODN7ofNgaOWtAanjhH6dfnJghYIJ2wESQdzV
oiHbRSs1VivtvsaOusJkGXHJcydXxKyuavYccmoS5DUl+Eb4h+ysuJPq+6CqiodxQtZ2mSynDcxS
7FuWbuk/1GBi4rBHCey2PYFvpb7AwM0FYRma1uIT5wBNvoO5AnPxUALPtVaOLpSn1tiqla4bnEC7
gZT00sH0W1c2u8W/5AnK6/wk9GorrTc5gXtbTV8pvu5PpG+84n1ZfUH99iv1tzkBgAWfFKbJFQvM
xGp9ylIZg2XvOrAWJ4Sw3bjL/XwCC9sjjOGii8av8Qk8DIK/QVmy8ohL5GCM75VSHCtr9vVQOPEu
NlKr28kT2HgJmiFEVBFT672qVzryUPNAPhS9DkKZikC0bYXKTT+DKQNleRgMwyuDUdBw/UliHoW8
ol3PftBsdAsVVEQu0VanrPDk0l5f9mIFO6c90hFPL1sCy8tGwX7uTxxo+L4OlBH0FXfZICFFp7ms
v4Zzu3S4xydMIyhvzR91NIMOAUTqFphcA8jTepIA0jesBIADCK6jNWaYR6Ja4A3JuPAlg32IybVJ
QMUPCA0FsPPVfW+t2OvAqRryu1YYNjF41bzLJJshzGxsYmY4Rh8hIPbGHfJhDaB2AAm3/tGt1rcn
qtiCXiQbIyL63BIZAGhlp93ForLS+0V0A+AlNv/jXjPV0l/UAAbVZ845lbqhfVuN16innOpG5Hj4
Pwxdr7qLlhy7cZ9ih8cuWwfjcxRTkschq9E+gFBezPu6WV3Q0GkF8ZEZet9NNCbwB9I4teMPpDiw
d5yzQtdpNxhkoSFLSUkaF2H0lVKu8x0EKytTOJWRsdfqPJUfO6LFKoLzpP5Z8nPDQ2FgxLsmS2Qx
jpTvY9luZjckiJegSpMR0NMbn66ANU2utVo51NVCYYmNOXydwd3aQ6yRaZOQlgEt3sAi425TFc9f
BhPr/Xbp+uWla0L5UVBOr/bgNxLEOXFaa9cJBjjnwu3GoNkwgVsGaDSCGtzJt53OpMhCqkW8l0MY
xlcVOBPsWi3TSOqN4ZI8sMICHSA0LsOzXy15eDugFiPzS8JT99jp2/m26S217Cy0NOPRjhykImlI
TPNRonIs9ja8SaYgGRC4rYBaPXYOVJznIixIoxIUFvbBWNjLcSo0/as7J3gF8kQfxwsVDABXSeQA
LYRzLhot4GahHh+QXhnRrs8Xo9y23TQbH6h6wSM0ixSG6mBqzCUw2qTm2Q76Q5/QDUPeJ7mOLGBo
A1hZWMhk+x1yRjHtm4bdzhEOfJAdE2MxYr8oWKJvZTrl+O4TNHwPtWU3NxOZM84HDaq39ElmtlI4
92mKdtNhn6g+g8ljo7CMQgFgYEvaXaOGZSKGrSF0vIET4HcbqUW6d+uxM7dr+QG0tSqgxWcmmv+7
JsO7zFFq6UewSqQqeG6fTZAu6aHXPoF+Ggq2vhQwMQw180UhmsSiqwxskJzsME2j0C2I2QJogPWA
RxW+CIgzMEJSHET3iyMXQE5g8Jyj3iw5XGeSBaSvRGE/FPwv90DTnLupb0W5z5XefLVye+mP1kBB
5EMJhOVTHYKn2jNJuMSQuoT6EOKWd8Z1r5dgCGp7WnDUWF04fjbHWYZI9c1y3BJ5VKN8xUFk3OPk
L17yEnfx3nQCRDvxUmVHiScehIjOu/Nt3i8E/tTEzrhm/Rq3A76m5TDkuDI9vu8WvQStwWnOCcqN
eFi4AEipUEXvQH1ipzZt2LpkP4ws1sojCmOAS16/jNV4WS5aTKpbDJPOi3QITo/hTI3kRgkAvJ7Q
2tWpgnY0xIniRNZtmcVGeNkmEfKVLKYGu5EYigyH2jnBlR7KaiMfPHSKfXAUZubIj6XUWTEzZM1f
ZKDYm8TC+RhoM5LouFbDE7ZxG2R8QvYoJPRR+14FHKR3i1u3X3E2IZ+NCuyWaMK0dC/CfiFKZajq
jUyi8Dv6y7HxpZZn4lveIhf+iPstf55BV4EwXuLq2kVdE26skqwlL21GDjCSqsI3Z+6m5JDrRfzD
hFKI6C+qrPLZLAGL+MSQ28VlmTfaZ40tlnuY6rLAQrFgXNrHIu7VJW6GkE/c6NMnWXQumcz4QZs7
CkLRU2ZlJC4aqZ2lpC12CfgyfXA+kbhWfxqqgIhGTq7IiDtLr+FXOzJOPYyRpsaZGvuxp4aR/ahS
VR0CZUzr/LbD5pttzKYajU3eDBwu5smcrrKc+YTUNCJLNhmLDvfWpoPN3r80nqKcKQLRTJw+pHrI
FiBKrba7lsakiocJbw4KeRfS5TEhsgPbNdrWsPGEqt3wqiIH6YsFCZQiC0EuapsXnCSIQa9IzehM
G2ZCaaroQ84xovMKu0QiJeMlsYBH0wlFBAOFb1tj8a6pBA0zC01ZS/MahOpsXGLdmuOvbNtS92JG
Owlnb6iG7mo2rAJhZ+QMmwrvDge8RfVw+vq5Kb5CsFR3CltusMe45dQbuzGNH5Rj8LWxInbNXjpY
p7wEPQDxTgjUmVFYfTtmAlGQxdARFrLJawGrqyQpp9oStlvDjmYnGnmZYhsDKHEcEoJUEMuCC3OT
OwIdGkgV6HOA3Q1aToqjHYXVI9wQZElDqCFcRU2dEsEzW3p7tMMuGNEMAqFA2zcrvHocF1AKViHf
IMCjqsYFGo6lt3auX9rOQe/UaGw3CIXoYdORgPdZZab5PA4Qtg4omAxgKfrMB6YRgDReJGEUYtrs
0gWD7lRIvgDR9v5gkdZNLSJS0LJS9HQbHvqcYS1ViA0zyhg6SSj8bELyaudr6Qq+35CspmszxmqA
jbowwH7WZpdczENq3QXIO1+CJQruyekMgksZaUh6A3ore2IgSUmUfcqXl5L+6HjQ+dti38AuP8KG
nrpjm3bRXTwgDQZQUCxAT10cABH2KVRfYuIUXfGspZdnLVW+qV8aaJEk3FChK/SI7XXbvoRFaz3I
wV4eQHOubHBCAxCju60xcR4ch78qWU1fRIr92o8oXQ4e0ND2YNQZQQpowQdItEFZP1XwAD6LgHe3
bU2UsR7ee1bkwdb4h7CkdXjEBQ/oysHNNnpTVeM1Np3ZwB9Z1OBek5plEhtn9TCCQPvQhFEOY53S
vtd0evrszkIn5qacipqKMkhiT48C+64SRDp5JK2E901t24lfRtr8rchWfWExhlinep1DADEcVPrs
QqkbIoew2A0qj7Rdm/Qa+IUcwcXGBbV4R6wUi/tEgo/Xgl/5EYdkxBExKkJc9c5smr6yZYZ2DXIc
dVfwj9EhaHTH2loRNjwPmV+McTwKKdi0lVFNoIKFOx75fJaZl2QwsxBPYccbalDyyurR9PmwoiqS
cZqZoBYIBzZRkYUbcdauw8TZm2wjEqYpN0KfEY0vBrF/0QY2cQj5q1TRpm1M+VAGyn7pB1RA/pRI
Xq6jxhqprMaklxRL0eFWCahFmF0Xfk8G2X51m7qptnkfxT8UDC6K18aYP3WVO32uIz2/dUksrHba
iEVyMnEMretT+71ohPZ56AmwgsiazBhyQmV9KGkFPFlVV3CeNHIb/7bZLzgowP0xPQClInKLZIz5
UiGIfe4oxOo+mA/9GKcB/OIhwwaIkydwvtZocSmyxvFyqeoasQ24YfeYidbSvJptQU4K+UJiCQs2
u49F9MAW7JKCruO22YsiWGE90hYGJDfVOO6GxInU2GRhU35tCf4BYAa4kJliQhLqxRYVMM9WqjZ4
lzNEJHsaii/ZCPzGlRJKs3KYrjcYcLJgu8xF8WGO9Zxsn65k79xwAEdoH45sqtnu9BHRK8yrR7cc
8gfTpqzRJ4oFH2uv/Qhme3zsexPXfBMm1rZns4mhcxFoEkWHXp36cjZ8A3yN9AMzJLvBMvwrik1K
hOz6kgcDKNA2E7U8KiCru1rAo/Ni8rtGxJ5uIEAVqPETeTkFaIUxSW5zx3E/dxQmflTB2F6YIFz6
LQXnjqRI3dawKRAdSjhhCERabZB2ghjkoPa4RDhCKb8FV501F6Dhomx4MSWlpJ3NKnkEYmt/s/Q4
s9f4dFFeyqRiklnKZHlsnE6/DAvHuNZGnZRWDffCtzU5I8XAVLfP4TJhsO9Hh5oZpuu/3HSawVo2
Nk2SWFoJ4NIhQ2VF4Tn0LJGNSBfcpf3LoOHNR2uL6YdLNYN/jTyWp2lIwVuldLx68rR194vsBj48
vrsGQwZT5OKDxChfpBYTxUc0EDLaFbdJ1kU94pTuOduyqlX9da5FS8EYZTPh6YOtMjbXjmyoRZU1
lvG2YG89NPk3R6/tjzDLXFQCw5w/xhh6nsyOModvyClvsetMxCGRxUjCyRS0eeQXEnDzJknj4AZK
XWt5pFUKVL9Z4b64UQR3SCMBjhewGPU9XvHqS8j+qfIog6zVC4Cc3xfRTE/27DbP1jgVfJky+k75
kikuoPta+oMrm6s1V+ZrTlsX3EeZBzhuACMdEmNI6q1bF/ETPLRe3+iliX0jxCK6i5egKxl8SNv8
UHcyY2fZGkGPjVojgwtnFNW2qoE9eAXOcbXpK0nEbmh2mAsqN/+2UAXhWx1tIBMp6aus5k4Em7kB
8MCnhPnuKyaEyeT3DeW1nVkGekSq+5qPLDtERm8acQnGN0a2o6U8nG0i3YIdTsparqnE5JtT5nA3
1gCd/bQzDL5+wm8+2JzQnxa9gg/FRxR8mXrajZ7DRrin22VDRkCmqN/OorA+S3PdlLGc9WuckzFa
iN9dozVJ8yEb5SPcNKfbOJza6rV1FsFH79dvVkhKfFvD6AOcZybRHf7Uj7HulZQXuOcgtmCb8hA7
Ly56AIRu2ppkdgJTUbA55nZmvFRRDDIJRukFBASz3TiS48g1s78y31GYmOe9yVXfadMKRwFF9AM2
09e9yZCml2XkEKMqsAxTuk8S67DUt9JIjq18UkayN+duR7t/W0rHD1282la77Y1L6nQ3BuaHWt4I
qoG0p33IlztrOAwd5hU5HXLnetHSd9qp/9SIdmmsC8OgmkAS4OvfO2RrRptGIzoyrfpJowN2kxXh
8sdXEToNb2kIE7MrgQOvr1I73WC4PZi/payDZ8Qk9o20NW33dmv4XOdgUzBT9KApx1omlZX13fzS
hU5aW5rGYiVbq8uWR31shmuqE/bBYYO5dVJr/EOZz+l6nLTJ6eDehHXeh+6o27DPSrYQQykazAlb
VwRx7wypf7wr9Jb8TSQxyK1f31VPvxcFkEy2RQfyITVJUZAW21ZJleaiQg/7jmhgHaG/dtfp4+Ob
Vg6ybgaGVOuI+eUpztWSWXYqoDCt89ok5Y0+4qVRHBw4dGu3RZT9Ld7/j1rM84+GS7rruNBJp1BS
6me3CFEti3r6en65RrqWZFZhFWktcChF8c7d/X4pxiG6W51lylFSnUkitHaZlZqIrdBM0DWyrlbz
B7Wuacjee3HnnxbRIfj9kaqAfjIlY+T1g2TyUnPH7QLeiSjGRY2j/KY2OCS9Pez/6ToS9T3DkQ/A
Ns+0JNksIKbCKvHTUYgLy2ZbUU62+Y4u5vdhgUfdlS4iMORKaK9f3001t/TF0Rn5NB7EPdO6vSYZ
mTnRJFH60mcF3RLRT/o7o//3mxMOUTku/gR88s5JrfXLaEwyYHnjTI2qUGW1o0ZjHGqrinZ/+giR
0KEmt5FpoCRVZ48wTlhqbPJq/MhphqMVS4SRY/On88VJ0LZOgcJFIsOU+/oRWlMamZmbSH9As8N5
HjJSljTTO9Ki8/mCq6A+VKaN2wNnhileXyXuODr1XSV81QCzwiZo7HAGFB7VasvP9bi+++Nn5/LU
8G1IZYNVOJt1rbG2Riqfwjcyo981mjvc26Acv799ld+HH+aTVQ3oovllhV3HyS/jYCkRg1PhFNRy
lXkbW7bY91bdPgaFrd0tKR2oyHHYHL591d9ni1W5ylRhI6Fmgj97lm6/uCtJWDAXQgFwYS55cJuw
3w3V/PNS/0v0+D/fSVXs5sO3//tfkrH6hoEpijNGxes//m/3kmQzj8AbPdj/Ny4xL/xLMiWBYVL6
35CPv0kemmH/i/9HYCmyKLib/NF/O5cs9S/sCxhVDI4rusN09ifOpdcfHK0Gx0EprJSSJhtGJHSv
h6awaXlRW1kuDUhd8NKdUmUfuoYkuyezyNfKZJiUX355Mnc/l+Nfs6JOMsR/r9JKRwYAj0QpBjod
Ehay1xeNJzJ8Ub85R9u7Db37T1c3Dx/Sd0b/OqW/dY2zGwPVI2FFpM4x9Z5fHkPvKvB+Bs39x4Xf
WD+gty5xtoWiO51DDeAS7fbD8/XjXeLfLZvP4DffuRVjXWzfutDZ8lVLeivWzIUuEVn5j5HPzeT+
u+6H9fe+cRnrbM0PyAfTyb7mkYE6qcq9zVaGIJKdQqRATscmAMPr0oyzH4wSND+tA20CnEa+GBVO
zjrHFEh2X/X+28PlnTe52gJ/nT3l/P8e87K7vXU3+5vGc/+HlzBfX6JGhTRAE3OOufcSbR4778b0
3nu8r6fjVZFtsvtgLsY7gzHofBGo4LOBpATzXNpy3GppEPkqFgL0tGa/s6q9Xm9+XoqtPepc22AW
ketP+WW9qbTApIVXd3vNCsrH0HKOoCGTixEs+nF0x87r0vq9vc7ZRCJNExclSCAOL2z3qdu/vmaK
Gm9JlZVf1C1M24Vtt8dS3lAwNItjbtrx/u1RIc6f53pBA2MQkwkuAnk6zP5ykwGlXrMB93tRU32k
+CPVVmL5RkKW2n5fjbWfpnWw75LI3UaQ/C4tqwHfRmdsk7phDXCsG/+qKp0iDzWBfgM42/GzOCbZ
rY+p+WhTkNxrKqcEa+XutU1alodEtLwImwoH5zR027gd7IN0jRxFQVpvJd4DRGU1tm7zhCrQo61K
YZ7Mds6Zesit3dvP4PX+kil7PXDYyJY5/VLBc8/muLKjkgndBz15Fek7FxweYSfj8KdXsVBI4ymw
FI1oibrh9ZsFfS4ADhImMSP22IxWMLBR6pt3rvLb61wtuuyNlMkZivPG2Ve+NFpqYsyTu47O7MfK
KbRjxubsoUfH/M5p4B8uRXEDqT+rMsvsuR3ETGmiR2kgdzOdQ8KMtRQrYNdvnUX292+/oX+6FHUJ
dAts/XAvnH0VwB2cMha63C1GaG3teoR2SAd2F5mRu3n7Ur8NBhfLIcsqRmhlYGk4e4CJWSxkJkP4
dakwbBengsqcoUN7+yrnUwt9BjbofHsMBbYnznrDv351LWEzKOZ7QmEN80dRGWRwN5mMf2SBy7S2
tHb14LYDaom3r3u2NqGjWg0HoAdslJxSnB8/dDPSa5yhwZ5QDWi9asgaaNvpmO4KPY4/dUgcPsOP
WOtvlOXeWx/OJzdmN7ZiHLixPNIm188+tDw3o4puR3ZBx6YON0tIpvAF6aCAS2ju6/fIbiHrvX3H
50+amoy5fnLsALEs4et4/aSdHHE4mRlqP9RlfMGsGz5XasQX0NjicnGWkmS48s8MJMwm2BJYNPgP
EwtBr2ev18qDJecoUV7kBW3OSLfIsCqj+PrtWzv/Kk5XoT6jBFYYnZt8fWtoPsKZD7C8qLs2v6Ql
QYUmQ3eWtpP2h18FlzLB4bHBxivLOejsKYaDZcyTww0pVHH/zdl57EhubGn4hYYAvdmmZZZr77Qh
Wm3ovQmSTz9f9Cymk0kkUQKutFBdVFQEwxzzm4NwNGA1MyKXr56QrvHaEo1TylDdxShJiXLPHBWV
Lwodx3l4MbQfQg8JswPtJ9vccHe9XT/edPwXLI2yBhhteRX8dQgBigRjqnejL1TE7ErLiB5dI4/3
RS+yl/szW94qZI9w5khDOHrQEJa3CpBZGnaWPflqEDQvSK5KOz5v3Ail10ahbkq1BBQtxdZF/KVA
4gidvJ18LZ+UUyfixlfq4t9XT8VSqTJpHvw4kh15yP9atbZjsyHoJHx6dzPqfCV1hSSO+t/3h7m5
K1gtlTgIVQkNuSR7sRdKF2FDU8sAmbEn34BIDZ50tamfq4kiE7r004/74y3CY5nfw2+0iAB4p12y
xutpaVaGzt1Ujj76TOE7oBHKUTPQMk/yvD5guYH3WAVgy00C+9IZcbnx6Vb2ImxpSne8C+SPy7o1
qsUaTjN4f7ZWrKBiGyvI3kQ02bMavND9qa5sE3QvJUePK5Gq9TIPmtQ8gxUgfHTEU8BbmafvPYBi
xsbVuzYnyd5X6YSw+5cEN0SJjSQxvMkfJ7P4zoo6re8WuBGdSwYrL/dntUyHTaI4Vg9Gr3xVKV4v
dkwb913sGJkCRkUYqPZndo1vpxKWn4tQURC5xkHuG8pV7kdcYN33RVMa7pHuugAL2VOT27idF9R7
HgE6EJTldYw/qFxSQrreUbijJGaCFpwfsg4DgGo0oM6KUzjZCc9OsznUHW40x1gn6D1wvasadVQb
/SAz0SvnnAZIB52owyvjLlekChFqecpnLYynt0gzGcnh/vrdHADZMOGBpsnAK32zfCOgL/g68+TD
d3R+FoGiin2kwymLGt16FHqYnHAmbJ97RzhHXZ3Exm1881DL8YEmsGP4eviHXy+X0/WVBR9r8icD
nJheIHKuiSE+GzCWvoICjZ8K5r6xaW62KINSuTFoc6gAQ7zFnpn7uQNPgcQwPsDDP6k3ZDBf0rYM
dgNtzq0W2OpoyFvbhH829EX587+uzkqkYzOAEveLIR4u2GBiTB22NXzMSFc3tt/ackppCyItjh71
8+uxOPaB6DsOX9Yp8NRIubimJ5wuvDIWx9LRwSA5TmhunPmF5sD/7XpuFo33GxFdzVjEeJFmRLSi
x8mfS9Bl9Rxl/VnvjOCtEbsCZDWEq2waTlXlpF/UUFRvzNFGmQBJKCNqwE2MQ/yskbZkaC2G3VYH
4+ZV4XsTBqJnZKkUzparomCUgoFBovqTiT1shNPXx6zHCgwaW9c8GvjRvr9/qtY+A/gvB4d1QNfU
La4/Q+AkWGEj3+ZbmY2LeV54zzWI3U+VWYfHvjHMc4na90ZTcnVQLkKKm9SuiTeuB1XhXSpWhN1V
jWeyDTzDbI7WoNcf9LjBEs9QJWawKqFi3p/syv6meAGTWcb4FGkXlS88Dkiq/vg5COyR9xjWt8ox
C7Bps/m4X+4PtjJJg5jUhHnuES8uJQKU0QtAiDj44KSqwi7qULG3Yrt/AUqAUaqNhTqOJ+1rAzn5
jhEx6kSMmKct1RbswSgzo7FnX6UuWu0axJbqvSoSJzzen97NI/1nIG5juZDIAiy+oYsIp5FRUcaq
Re0PJFSpn40o4r9+FPuP2DW5KBHwIpgDi+uMyCBi1jk35XCwQOGjzulAHd4YaFnlla8hfUnKaXDX
YNQvT15hZx6e2orm142qjse5mXrcCz0TnIERyuXTqAN/bJGKdg9i7uJyVzV6G+6VCMXBfScy1UGo
xEpjP3Zj2CmvXwcidMfhaqYgZi/WIUDEsoqhfPk0GyvvUCbghk+2GaGjf3+gtSPy90CLz0quCq0U
1W3fAl0c7uaixv6sGuvsvdbUaF7fH+0m3eeKM3mubZ5zCUdZHMi67voSZypuH0Vx9iEI3i9YQOiX
dhzzD7nVOm/iBsNEL5dKkveHXgknkFgBgKnTsFNRLr++g1CzSKfMwdtlQoXqo+XO8KSbGk8T3gWQ
+FnnqU8Yu01YuFgVtiMZzpP3/4KVE0R6x9xBTZCnLBMVRy/72rNb1YdgnJVwBtpWPMR9W3mvEqr6
8+Sxs8k/JVZCCuxdT7WYsjkt0s7x1dAyMVmuxkM74Rd/fzorTxcZChESbysqIUvVs9bopYZt4Ph4
XtvU7nMxeodBxPkPLiIszjD+NL/eH3JlsyLDB3ack2HSQFtMTE/LqAJwiJeJIpxDEzrt0Zgm9YEU
MNjIf1Zm5/FK/hGpIidfvpNERq6G0LlJGbrr/snhDr01vEAZDh5iDjBySwe63v3ZLftB8kpCspgN
alMvtexl3dcqG5hOWoinmj7jOtpOsz7Bb8vTt40W1Y+zKKr3IWSX32aHAitqu7H2DoMOu9yIvKHI
s0P+ahn9+UtIcdmntOtZ6UWwRhHeytU5sf2h671kn2Jp0Zw6ravfKWpo2i+a2hjF2QXUm5zj3mua
XTrq1o8uBAaAy3OHT+E0FIN1RPw1/QxeHr9zeIDkWGAfp2bXZU3kYtJqdJ8LJGb6fRyjWXUIBxNz
QbWYgw+lrmVfNCXOXxDZb+uvxoz8rI9S7Pgmtx2B4HNrWPZhoLBln6EDYEyjZAlGJJOOZ9djlNad
i95HY+LfOUwOvolurv1smqH7TQBal09gy5QWl1Q9/YyJDwhTL+8c5xhnbfne6gcTJim0zRkiausM
x1LvzB+D54ppH6tBB2G/0FgSMSne197LnXFvmbgDHFJrwKBt5GSIvTIkYyNFMYI39IeG8n1iuBYO
VMbgzTuFGpx1MtCZRvWBJBDP+dqVmMbCHP/Rukjp3iRx3zwPwoIaYEcWavAVATpqiZryvUVuwr0g
BCEmgMbW9Lkbqv4jEGsw1gZsvo9GnCi/JrDfP6BlmHjNQo97Z3tZBRhzTCqckAPdmw5BSmZHGD5a
xrsMTHR4wJUneNcgEoAp0dx5bzuA6hqUujD4gQIDquRDElQvUv3e8ZnT8Knseyt4gxoHr4eFg3MN
pbfJX/pCq9p9Tj1LotyF0hyFVeT/CJWWxNlAx+PTKCwNp6Ba9D9N6Cmh3/M70l2utaDbLSyEf2Br
IphPXRV4bGJxWyByMdZ4qJcpLRHb7PV4h1ot9vBtHsJyiWERZ+/UWZT9DstPTaeePCId4GaGGlyU
PJmQONBVgXuyMaQtBpaR7qdNVarnUfek07Get8YhxC9Vgq9S40dphZa3Q1xAOPvUaYb8wUWo4DsM
adzSSSwuk5NibVBoelMCK60b49SAHv83dNXyXxPktgb1tc9UzCZUpcAR10VkLFRtAKtt1ryrCCOI
InqVP4N9FuLq3uHVagHbRhhABbl6EBmk/GPII/n7f4Z0FDh51wCqYCnzqyeqnxBmEFfeiApW3uk/
qBaJwaSCYcqf/5UYJkbl1UrQmr4pMJHZNWpWp8d0xOO+CUfRYyzRFH6jwAQDydoFW6n/2vVj8UCi
pwQMFC296+FzQwkKUM6633FNvuCeAfAvQyH7/n27ErCT9cr5kR7SxllMcpz6ziiNXPd1VBbgvRAf
8PK7KhzOHWZLkL16I3P+jZypLX/fH3rtdeF5pi9m0MjlFb2eoInqsgwVdH/KkhrNldiazq2hzu+t
ynXOkj58f7zbqSL8TydRKupSnly+LEEV4KcNV9Wfg7yDMz0oaryH8YnvgJLOlr1TWmseT9GsbMJs
b7eSA8SWkakh0i9bvtk0nbS4VuD5VVOYeMeyc4x/wzhVMVpUoaYh+YeT4rFHykvs9CjytnLPlTIc
hVtadTJpITdbJi7dFNnmZCf5xY7Rd/AHYOg17hZFWe8MKRZ/7Ejp0AVRYrCr9AEq5TRgyppz/6vd
JxO45xa++TaMoZVHTQu0ACEw2+D666dKDAMui9NL3bT0ob228R6nVrMehiZ2v9//8rc7jbE4y2jX
qSDUXBkW/3WSq9CCDKRKEiQ679Dt4vToanr/HJnCO1kuHin3x7vdaeQsQAZYcirXAAqvxxuG2HTh
U7i+GyfpGUSQu7OtOX82kkk7x22q7SbIchsneWVBZYHQQU0M3aWb1BvuF9gMy/B8bu7shYccM93J
no9hj0z7/fndXk0OQmyEn7RN0JldNk4gntlOhxeAX1qVjkFEnz50ybTVNV/5ag7NGbTxOKyyAnq9
ilowkyxUPaAcNVF4QgLlQxuJ4YhXheCUatFGFeEPHvc64COSp59Gb5CjQjX+esAEqpEYydqoDevQ
t43I5fqjnmHUj6OojXdlXQj7Irq0zeExQUY8Jwh8vWlF47xFBABDSVeMtBYTOIsfsdppw4PW4r35
jJQLLKEAfX2kJCqre5eo3RC8OBjgQD+avE9zSCh0uv+RVvYDQACyPVp3iAIvu9nxpBNaYnvkj6qO
q3SnBXV0lABYZzeFQF5fv/0gVQBxgM+KDvQyE1IQEalgQQR+VfdIW2DDl+ODiFTJRzPLEaG5P7mV
HQjgiIsIdU3A3Mu2Qj1p0EIjLfC7vCW8DAf7W2/nzQbWaH0Uk6dCo3rKW3W9IfCQ10BOTSDfbSUi
GEmNpP+kjtBLNgZaeR9caX0mcfZSQW+R06WOOdS2WQU+GmlQnQmXdaI/WKZNi2kMLi22OKIzHT3h
94t/4P21XNsoshxA+sq2B/F/PcuMerEytHrgq0oXfyTz7/SvaWLA2lIas/r4+sEoDZLkkcMCGFsU
P0I8CIU3DoqvNB2O3nXiJRDOavUyaOgh3x9r5QJh41Pfpc9LlHEDuxnnIjW1SfFDZMgO2dB1KMHo
4tQ1078Tx2PjVly59WlWgPukkkbDd3kr4snTjV6uKT6t8eiNrtbNwZ7t7KlNM/xVq0G5NFpub+wc
+XEWdxaDcmrhCBnsn8XH6wbEtHi7FV+v0IXAIBrO7z6ttRb+pN2O4PByYXvYVxTiu6JjbKS37WS+
urTtUGgB/cesqS0ty4hoddhYG/WKT+Ey1/yoDACGDaElxMnIBgzdQWuHsLuCqflw/xOvnVBYXeb/
VZPAzlzvXY5iNPRtrvgZhpaPGGgr+5B0dmN+a6NIDgz9L8JVSqbXo6DLNluNW/Jl0ylycNIOFONQ
9B7Gx/ens7ZjkQQlQKP1TYNiMR0bmmJqBRHTcagmJV6HyGI8/DRDaq4NROv/cPI5FpaMiug9L4fr
vDjJKsP1QMS05gGiakv7qbN3U4Jr8f2ZrRwOeuiy9wosja2yeMxdCxyq3meB38PI9/a9m/TvVAyB
QDLmfQ4i1ayYXlJ73usvAe5TtMCJfRF9vrkESrZ+NzPHPug6n7Jstpu12f6UDdRnKLYWx/sTXblN
WUveW4ceAeyixV6xMorqMpn0M81C6zHAPwz/HlwXJwj594da2ZY0WbhGVdxDKHIuzj6t/MLQshqj
wsSKX6A1Rw+9PSTn+6OsTYgQjHIY0EX2/mJCyPxpoiSS9/ERGh/dNumQmtbCX16IFfv9oTT99jb7
Y2iCYLYHen/54OpZ1WgiSzw/QWrzYlJfOY2Tnsjk2w73aoBuZtZhbZWFPSi9FhJsZXvul8aYw3OQ
Ke5G/XPlWcZrlNYSsDhe5mXallHYyJtRvv9tldIoRJrwXPYQkULqaPtYCXF/bmypmTEo9cZarC07
qlYcSnleblrFMfAxp88Zm15LkzwJ7MMyoioTVK6tjOOwsZdWhyNH5drhAr9JxtGSqfrCsIgWFYws
InuEZ8iWEG9FNaGTf/87r1xzqLwT1fNvvJGW4Y7AlBF+O595doBSa+OooAwJOTgAfLFrM9XbGG+l
qExkSmcQkDKUPyqM1xc4lk4iK6zO89ts7vA863Qj3/d6ZM7HCWEF5WSXiBY+UuZv03MetkOJ1KqB
4hDWT1O2caD+JNuLN5s/hVoE1jwkissrIkENwUxcM/DbROTm3qMIUz80ZV5Gb5qyodwaZYkbHINZ
GcaDkqXp45An4y97svuvUeWialv3GZRtd4wTjXdBy/Oz2vXOw0RZXex6xFGC4+u/mIwu/pTmpQ3v
9QIWAdZ2KiIsvpc0zS9U5eJvapqW38DLZdOhSAZL39j/t2ePVIxOuUwqSGmXV4HDOUdwOHcBBcyi
PpvtoH0LrKBWD6Arsu7YVnGTHgDlmB/mtvW2+OK3dyt0PVpk0jVH5rmL96pHn8XDyM8lrjIab49S
TOKc0hGA38b7tD6QCdgRmA2XzWKgCORv34Wu49dh6J4VRA8ufWeOGyfg9ngzHV4JAGsUW9hz19+v
Rd7DTsuWUdIoO2nzYB4wSo1O4BK3aI6rE5IMe0/CEQE+Xg+F4WUfgVN2/CwAROPBD/ArHbOY+xty
dUKEERQOqeoQlV2PAshWndvJdnw0nItD62k12k0YgzsKatT/YShSaYqRmHTdAGAlPTMeK0Gpn6ti
7xbqdKy8aNzPE06S/2UoKQtvujx/y01f5ATYkG4df47GL3g9C4DYoj27aSU2nrbbK1girBwVMgvw
DwLO6/WLLVCGMx5/ALvK7hJrhXtS81TsRw8hrhSc9KsvEOZEcgQA1gBOtqytBJGho0jIeSpKW30o
VayH62xuj4WBvrtmi60rf2V+7HaDQ+UitA989Hp+hRT40pOO68NJ1Lc9re535G11+xTkg/VDDcpE
38jEVnYkHAjAmwD2JCFqccRC0TVpr1SuHyk9wjm4Re3o4DuHqZqqjbtxbSg+HMEBoaZ2A+dyurID
P2a4/lzM7kNkde2BFtCIkEoxbAy1cpqpGnKQZQgkQ8DrdUy92rA7Hh3fGKjSdk2bHsZGERv7fu1r
/TXKn/f7rwItBk/geKfW9TkagC89faLnNw0f8Q3o/DG37f+wG9n0VMQdrnaCnutZCcK3iW4u36qU
ojZF6b2b7HHaIRSKuoqZILv26oNNeQV+h8fGoJy0uBQVF/mwUCld3xmC8Oi0Xn+yAeTR5cKG5v5Q
8otcRxdS5IR6H281VWBvMVRvJS0BQcFaNqq+7yoaU6nJjsS3Ot0jgqn6FcrVO/QOpAFpo/+8P/xK
DM/4wBOoggCuo99yvbZdOaeRgbKUL5zErHxUGtNfXj0jzZnGroNzs2635dupRgPx7Da6UxMAGe2H
3Nbbh4oSGd1m1OfyjVVZCSe4C0B4wnORwiDL+6CZkh6TdYe6kzVVyOyV2jPi4s73vq9bsaftjCaO
awz9b622aAHfXxRz5ZvQ5YLoQokNJuFiv+USGl17BLx2o+B4kdnxHhqxcrk/ytq1wObCUQYeD/iQ
xZ2OpJo5xliQ+4hQTS9NXyTHZJjcgztWP+6PtBJQS3I2BiZ/GEvkC4uPzJGaKfC4PpCH4Y0oAGvs
Nfoc9h5/WvubWbRJuYu9UFxUlWTb04SUJ3qlSI4E+fBn8FTKnh4JxU2UZsToCZWT56MGl770aYWc
3lS8GpovR+ExoVuFygsZ4fVkG9tMkdTUPD8okhh9dqojoLAnF13S+8sqV21xdCUwHYoFXQZZbroe
CB90iasIAx+SQRkcslYxkPLLmvRzhnRZ/CCQQH42NMT+Nvbnyv2rk90zO3ict52PqaHzXpQZ+zNL
taeO1X4Ykeh7NsOm2xeTa5/vT3R1/0i8IdA+VpW+8/VMnVInRkw1qiSmMXxL3aB6tlv8OAOD3kEk
gvFoxcSo0F29c5sm+Ulo3VYHcm3StA/YP8gDmBiPXf8No9kh2BbTxeobK/02JmXrnW0nl8raBbZ2
R/7DnG48PCtHlBAcuQQa7ryry4eHsocwco+Hzu2cft/MUbwzSq86Jc1U/oehGIvSjbyGiZKvp2dY
U1/0VsQbB5DhUxZ75q+Wy9naoceKRcj9D7pyvYJV/f/B5AX41wOuqqiuWRNZjI1EqYmoXZN+6+es
vYzAx1CGnUPtLWAP19khxJeN/v3RV65XnXRDNvYRksLi8Hp0nd6j6U2K6+MPVr7EZiqeYAroGyHz
2rcjh5IXjS6LMvLnf88xJZ6o+onrdbKao2ngsD1OtnmM0DHeWM61CVEppYUMUPSWNYPI2jwjeen6
ASpTlzSY44NbIIn3+mUDgimza9nIvQEFdAkcuyK1/SjLo/Oc5uVhjustd7AVyg3WYLQFCYvxhKJ8
fr1uFLDHarZz2y/rrIJrp7XvJ+xMUGZERFw1U3uPCXx0rvQxPrTY0yNTrTpPgMdoWpq9clAVoeFV
UzcvOdL7uwB1340vu3bvUiek70vmhfbI4i9EkY5PG0F79RK8gNUyz5CiOKpFpB5HKe53f9lXL7+/
h1scFriUeayGoe1Xw6B9DzrT+MlRHfJTXzYCB6nGTP2kisqPEAXM6gHwzGAevQBx6I12w9qOhl3E
ZSabxERF11+mNFEGruwBA1CRdF8RVI334LfCN3h3Rhu30dqOdglKaVNJtsfyNuLLI7rrTg60TsXY
gyqZD2EE5vH+0q5d6RT6PQpVFOBvwmxg1CLGHYs7D5HDS9S6+sEArEWZoyze1uYQbSzgysYx2AB4
PJJIaDcFYkhvVVd5gU1YP/ePwYAcA+rtygsrgMqyZRXgV9v/cLHT+jYIrSnpUCNbtFD11AtCV2FQ
o8uCHfrx+kEIxfL13oo3QNQr6wkfHuCM7J1weJc7FbMv5DQivhoas3tbMxFzrcoQ5+w23UPi6w73
v9/Khrwab3HFZmo/Y1afOH5oYxjWxLr+4pTtSIZQJxtvxupQdDMMakes5XLvV6OT9eBtbT+vsJ4K
gby+EbUiPpX2ltnf2iLy2Et2LihxovPrU4azWVsD7AovooyHXRCL+ti0bvc4CzfZJ8CvN4IreWoX
UaQBfAXWJfIPkk56Pd4Q54oxG114MRrHyS5dMBSfkkLTyn1aGuIf1x6x5qYi5IY72vz6Y5cOyeX+
d1w57ZQ2QGdIb0PulsWD3EWjyvvrhpe+wizGkr4MvEH1xmlfCTq4umAjIxAisSCL3WLpWZzVtRES
ZHSYKFfR8Iw1kPPsNLb9FKLc6h1YoS5Es9AL39+f4cJP/k/qIZslxOtEBJTk5Ff/KxroyOdzZSyi
S4TWak0kAO6ablDumk99K4AYa3VJfXCsyCZRi2mj4MHKBjqdqLdjBaQHvXluRtucT1LvAcMCN3H6
s1BcN0X2v2pQYtAkUtkRZr1FIVhbOAtODWsn/1n2s3tQ5EZleQAjKONG6B8pzinoo+htFs/dg6cC
VnLTVj06U75l3r527HgE6DRJYNdNNzFwyiBzu1Hx1VwVB3Tc9HOQWyNS2aPY2IRr5wCQkFRiIIq6
zTE4dGpezPEFCfLUO9cgPuY9SOes+8cODP0fdzC0b6NigkCJI9N9SjUyoA3+7Np0USHTZT5Hs2fZ
6TIwG2mwMIourjbGRw8n0SPuRT/aKZo3rs6VpwjUAKkM1uWSYbg49Qla+6o5xQBrvKq3cTYKoUnF
PQ45mEwBjtwNNk4zxxio+Zaj9MoFR72HBIrqhoSALYbWBXVRY2gV36B+jVL04Cb1rhlKcv6Sn71v
zaivN16mlYU1uVQlpFWyM5a1jhHZ78pLUsUHI/0pq7vik5rln3J8DDa+4Nq6spoEgGCJkAJYXGWZ
Y/XYdJaBn2XNiCOAtAGZ4XI+1MIZpMWSizfT6JT5Vk6+NkPYjKQBfE46D4tnY1K1DmFeQfMZ41D3
gCh0gTg0QsXGzhmbeSMEXrkSwAry9QwpJHqjsONgH8dTQru5GSs9PHudAx0VwXe388vEakqUvVz7
V+Rk4YdCCdvp9Ve5pOKy0OTFUBIXWyjF4Y/j6gYANHTlk4aPdXkInRb1/JYwY3zqYfKWPsYaZXOp
ZzEon+9f5yt3hVTAoXpPz50ztCidIXNUalOTRBc8nZzhJ3yKLnoo2X/DYdYFxIcKBwxcupwUPS5M
V5tqp2H39x8K+xLuD7PLVmnULQ8xQLh6SivgTMrYho+Z20vb2B6qEH62GwdohRPuIvjM/U/ALA2c
5f776wErCzdLZ8VR/Ka2lfDZq4xQPSFfgtUilh3mpXTKCgIi9g9oI0S2mrdfvDxMMHDSw8w51Zj+
JGcHvuSDNSpK/ygUZXoZe/o7G1tz7SDwZbjaeHBvsxQrFxX+MKECmlr0GKhVafiPMgyNuQ9SHCw3
srO1y4xNSOuZy5SPsTh2eRqgoZUCUIywwvAVqy7Ro3ej2biERhV+jzk/0+n+5luJlngRAYvr5J7U
hBZXDDEOegfSPsuctPzUVk55moWtH++P8kdfdhEXEqjYf/yZAaYvMbOpi5Nf6VpELE0X5T/rMNXi
x9bSsHFt9DnFg8TQQ+9h6jy8t3psk5ULPgQW7BbAW8kl1I0s+VKbZpTgHGogwhsUQ/8SiRjh5M4Y
Kms/zQnS/vgG99ODnjhV8z4mW7d/KURh3U7kFU4RMxSILZ2WFXoDDE8ODShdusE3x1fgJZQCcI0v
ipcZ3kWzZ2ekjADUZVdPuLk994laNXs9QFFl388tK5xbZqufsKnNXiovhfp2f7XXvim1Is4y0qik
aYvTZWtKq2I4Fl80J6gu+EtV+ygDznd/lJWjQVwDPhnMOr2sZeGirnV3aGw3vuSOlTxgOFG/Tbu5
OjtxoX27P9TqhIA38D+bC2P5HM34AccNHmwXPQzH8wjwYq9BP9xYtpXXVv5ujjl0GSLExT2Mjzbm
v+Sxl64H1604TY23aQOYoKzgi1Wm3j2HWlSd/8vcWER0tMg/l7lgNg9GUXccQB3XWSzoJlPBJqd2
s401XHlkwXZKbgGqE1Aa5M//unID4balHWbJJQ0jUiLmSJEydnSjwki5CMazF7hx9ULVf/iE6kry
ekA0+Q4TlELNyE4tL5qwnqvRTNFrMaeGtMzTzX2d19VL0aiBX+Cy6d9f15W7lKmiNQRJhOLI8lVH
8wFrcdOLLjm6+KcZWDCGPAhgx1M0fVHHZEs4YWU8qelOKRMddLTDFrsHVJcDCQG7qjxtqyOOt1hZ
4LB9Rrlp9NW6+A8vE7rC0Hld8KW3bT0HN9iM1kV4mYYGPEiXVSfc3PQT9NEtcsrKSWcoXkATgAHa
dYtnias7EVGdhpfWjj2Acrb+WKuVdqnQE7vc/2qrQ1GuZatKIMoyCEFNVctKnexwELBN56TNHoM6
dB9Q/xcblJuV447mJjVBqTtIU3bx8s0lbrxDn0aXGQ3g4hELSKPZVSSExgEHaRjGU5Qk+FLk3Rx9
uT/LFRQeXTZwZTRlifluNid+nbVu0Z2+lDNaT2dAJBA5R9crf0pf0sd0JPA89XMdGAea5hNCwGDf
7JNjx1G2t5O+n/aKUZlfhlZysOu+d556m/9wtK0kfglVy4w+3/+T1z4MEHt8EjhUEp52fX2kcJNA
tQyeL2or3IcQ93yqQNkDmc+WtOBajRr0ADpZsoV/yx7C0hQTR332JIxZf4mb2iQQxjBy0MMS87oo
Ooq8HY9Y08SHuonUfd3FW+LIK9cl6id0zQn9eBGW11Xb4tmdqI3su1bD77Ichwc0MsxDgJjpfjJj
8d618l9BUg8be2PlrSPboz4BZpSUb9lWniOrRCuXhm86BB02uIb91hnFlurIGlKCiAU3JhO581vK
1DhVvTFiGgAGy0wLSPaKGRymuOujk54bzTdgMMmXLleGL1Y38H/AaLIg14zKsjwpc5TaZ6ebvS3L
hZVLlKIdFHQNPR3WX6ZKfz1SmZa1+PCyt9qmSZ9jJ5x/2144I4mED1U1BdXX+7t65SsDQ5MeEhJd
fkNCiIQTIv1Cr0s09F08+7ejxW+ixn6uQ/tLoxnfywK4yv0xV+4dSTx1eIfBBN9ku62AFNBg6OvP
oVF+w3gW1zMsd4/4dlGmnaufamqbG3fdyunl6JJYcHAlJW+xrraRRx2hL2QLL/lGpanDOb2g19zM
zeH+7ORvWgT6hIISzE1zm1bB4hm0G8tGKNqksR1jFbdXOh3ZpdZO8GKoa07brrQ7a8AHUKtx0prb
YO/hMPp6OBxxOKvLJ6V9trysyiZThrimoKBVmJHsnFS1X1rHCiAG2R228fenvLa4SFvJJiM155tA
2GpHIK0mxRIR9xjv4o32ubGiZB8bw5atxtZQ8vL463xg9zyEYz4EftwmxbnulW9GlYjTpKXidH9S
ayeRgg5kOcSP4DguXsccbQg9CXo4M/moXCo9Up/mhsvBnUoMucbWPN8fb3VmxNzsTQlzXYZrlWFQ
TMvqwDfUFBE8BJ7V/qi3Xf7L0GZ9C6G5dgbJjaTMCz3um95ZXKi12nY2XA/basNdN8Z58uKBFUkP
+jRVFFgSXYt2iE/EWy3ptYkShgNO5pKX7cjrT+gZo43VosLxd5PhKH0kXooyV/dGadbH168pFTza
yg4grxtMljLG9uRG8J7qEpvenj7rvjVD1dd6d6sCvDYr8MFUSMCFglZaHPsuGtQKgLrjp6XI3uaq
hmlvNTl7XODxeL4/rbUrhsCJtqBst95E2sLxinTGtNGvzN55W6OYcOkDU30HNB/RAK0T7TNpVnuB
WCq+CVozW/n12qsBltKSwscyiFvEQqGZKrPILRLDKAjUi14HRX+aKZv8UrMw+F2jaY1NsMiML0QL
2Raeb22pvT+6FRT2+QuWG4geHm0Hz/GdfMIUObfHU+W2uAKAIf9yf6VXh3KReSIYAW63bHI5uDHG
Fg1fv+yH4NQkxnyohzh9UPGQ3dira/cNrXOb9IJ/35S+DH0it1IYqvXc+amyDZRiALntozoZd0Pa
bG3YlU3E4kkwDTiw2+ZIaCVFH8+u60v0bwv2y5o/1aAYGypRZfhtslJeL4yhLWRm3PJh0tv41/3F
XQn0ACXwJHPLSubT4shMYdfMRglwSK8sZ9+0XXYY0M/fWNeVTwjjjz4lCAvoTst2m+Eig6hHwLX7
0XVOAm9KWAT6eE6adMsX6U9ounj7CdvRBoM+sCI9EeVuX1q95/lDr6aDb4k4NYpdR2/jX0TDhPdF
q7IAL4i+z5pfodJZT/Noxi9aFRjV59lEjOdoDpUjXgR6ReNJdPWUfVbE4DSXtJscLHeHMsyfcy3K
sT+n77KDEDS/2EPbK/tJ4Ab/NFSa+oEGcNccFaTD+/M8BdNPL6nQ2YiDVjdOupjqQw8mtNiLqYvi
S5lhISDLzhpSTlCMo4dJBLvGy7yvmiOm8R3CfB6ey0Zsan4Rt9kHbW7xrGghjQ8HvfXK363ZZ4Cc
q7bCSjQvdDTu7Lj7rpS1HqCS1rOV3LqN3tupO427ysYP+5J1Qz3QZ8BvFMyfh1uG2icdACTMuDBt
zitrxjHbNV8Sb0rSL2jkGerG3lg5c3D7SLY5BWzA5fGemmFOennmqGopeyGS6qIYCUJYhTVfBr2w
Xx8oMZ4EOiFqdKsSgh9UGFgCeireYM67En+Ph64CeDWo3sbZWtv13IFQqGiWo24gf/5XnNQNKLyg
NBteIstMy5PTF2G419LQbU96nBRbCMSVcIKXT9o3QNui2bo8yjVgB3Jnxe8BBp14HsOP1jS2uwT5
5kNi4vZH5VhsPIOrc+S3SjFZsE3Lk13bDY4wKuz7YhDthY8XvKChZb+B6Nwd719Va5cl/HMEctGE
olG3ePBaZzQn0Tb0JQCsDHSE9JCihdXENqo9TeIejAw3vn2cqeYDdCvE2JLIMWr//l+xNmFwR7Ll
CuX45t2Hmp5DlKBaWEUi/ARaFqvGuXE/5wrurfeH+vOILq8ydim1cxCzYJMXM87jxjE61LX9hkBw
+tB7RfkP/VCn2lVZbEanLJvFdOr1oMge51hJnkKsiOtd0qf21xQ9/pc8q7zuYmSWUhwQTbPp3log
mqAgKWbyLg5tjCbx63LinRL1zac6K1J3L9pORX2sS5V8jxV9/B3sRvKZULVQTpCxtQd8jrA3Fwic
PDZhgHn4/WmvrLAUm/ekVQWwzOU+HqnJKXhXKqje5J/S1PDO1WQjwayOxsa3XHn8pAYH4yC1zRMs
T9TVAU10D8EGTkyKASwu2Ny9ZRVvfMa1ShKlZlqNNGa4DZY9irKqTK/JTT5jbI5PdWkgi2FJLW9P
Y4mT4n85O48dyY2ma18RAXqzZVn2mB6rMRtC5hXJpPfm6r8n+990sfgX0YKE0ULARDFNZJgT55jm
XxWz+KfJTn+OA4LAUa/97/GabjhZfgJVJEC7G2wxWk8hs/AUrilsAFfFTLPRL5NqOQEU0s5aWkQ7
oIHNTaSEJB97U6Kvb5e2Xex0zFqYR1Lg7X4RDtnB9JTk0iu8vY+/bXMXiYFxey91stUtqZfJEFZv
KFcLwZ8r7F7zdfQaawfouGWFxFoCuiSr6roolBQ1KjFjqFzbyJyRaQEYr3dgeB9/y+ZZkSA5iFQp
qd/lhKWrJO40U8BXw8YJPEZir8VkmM+DTeXb8qblX3rWqu2bg2e/N3JriY8gwOzPj3/GxlMCoYoL
GR4enRrG6imZvDFHXSihrJ9O8XVmyvQw9I04EZrC/OxN/YW24R7d35ZRiVUCfgC2nGmM2yNT05nK
zWikyx1HcK+rSvhkaG3xIYPFE/GEov6i93V3fvylG48KrDEcUByBFPVYuYCmrRN7miA2ieKk+kOD
nPQUdTUgxcVIjpPS5O8mBtUP8cTLqRX/ZQJD4k0QxSLBua/aqHBUSW427iVNzg9FVxVHzav+F7pU
GuXQ7ZuvCnUNwB3g0JnEu2t/Ca3TKl1vw2u8OPo3x5hjOe4679z9u8xUTkFIAhcJdOZfeZVeudVZ
r7u6o6tx9arW/dwMTfXce3p77LPe+VjnhsMQXgUoEfzSmxMNTDNUIrkcKScT09+aRi4tFOg59Ndp
iHvVX+y4/t2GyzL7TmGFeyPy97dVUoeTfNOSol1LW+LWXDS75sKQLWowA3E0pASlksHEKZboeXCm
2j5qFYXQw1JU6cy8YZXpfqaPBTG1ZQmxg2fZWHYSZI+eJbdHEvXc/hghOluNRDHw7QXUsinA/fwU
sRo/RN27P1217s1z1BrOSFPJIpl4fJM2zFNRlg8M4RGv6coN9wtsqiMd/ithi3EoOwpLfrfYrV+k
yfC+LUB1VlnmPOl9/uPtlhl0lpklb/lds8JDMYkiSzPyAIQNHCVV9k4tzHryzbwYL9oSue+apu6P
QKvD4LHpF7WUmxANviewjQTctIgIV1YnAIYyNEA8a7yKxRme0qYz0+NchPpRH+LlMmmt8r4SvfHL
m/uBrlHSnoVqhH5tt4vsYTY+bHjx331Y7LH+3HlTSUTFg88fIIdsQ0YEry5haTAYHQt9uPajYv+B
/rAHA9fiXJhBWL41Xmx8781s/P54Oe7CDIpvCL5TUMAiFbjVGagA10RWq/fXKqtU9QS9ZXZtnTh5
Hr1Sac4MK5p7knV377Ks95kQnNGxkfP861MPn7suomq4egV5r6Un80mlDH56/GGbVsAOQYbBY3EH
FevaxizCsB2uTdNbf8H3Xz1TXjD+gxVyNF4h8AKyR3K7Z7WZuUWTULRoRteCrHkqkeTx9joFW99C
w95RQclCH7GGvbWzZVbzMA5Xs1PmQ9XMMcpp8S7Hi3S1q5tBPxvpKgBdGrH8KgKsaioVNlwDV3N0
3Euvl1FzLEJb+ySi2kqOFeB4z6cAYn1ckrL8hM5n6R5hv0JWYa4yd+/puzuaTG+AI4HFnICGjoJ0
X6/vg8MMv6PViyQnSHXfKKi6QECulrFve6Wu0Pie5n/eeGqkTcprKMcx5nnXZOuqMh5aAGBXhfD0
U2927ce8CsedU7P5ZQzLMgnDu86DdPtlSFBaFnyrCyEMtL2liXyj6JP6C+1b/aIlsbc3yn/n6emH
c9XoqxGkETWtbnk0wcHNrs/XJTPFyQPO9t4pGvF1MuLKn7TIuehaWV+jLone2kGUlukl8A9vDLXk
20+1E5pBoEDUq6LU1dnMjeSzOdNLsD2l23Ms8u+6Ob/SFu8ZuydBsevk0DWY1ewqZbkCbTZPTejN
77vGjr+OjZnvTTveBxIYg/WOOSOCXyKYlbee6BBCO4c0zpgp9Q9j1ON3xKNucs7HZvD8wYSDzO9a
q/t7jDzzozt407MQVAR3Yog730CbRrJ94RsY56Jlc7vAbtRVA7Iny1Wv9eITwxrdGSQYXNFvvRga
tEZk+DpTqxqTK7dmhrwrLeFwZDlgofCjGuaLg6dF017uvfU9rw2tXodU03OlzozlquWK+U40Q33K
0+zNqCtW7ZWVF9zpK9+CvijxoZiXK8PGrR8Xw/K5MsXfob4MR/jnp51I6+5pl+bQz5IzP3KqVH70
K3PNAtVjDE3EFT6s5VQimBIkpjldRrHUfiE5gMacovB/2LJXRlcrWRSzZi3msFxda9IuMA/lT1E9
6jvn7/7SaRRIJByKgjCHcOVaUqR1THvhHqBxPX+K9bk+dY5AlZlRhx1T90eDgB2KDkYxoZG5I0NX
FBF3rTkY10JJ46MZg+Ax+3Zv9O3+g6QVeaWpODNjvPJYsmIJ5hCufpSq64M+Z+NhNKbqa9JTfX+8
Q/fvAIAVDgYTBEBH71JZYepZmCaqcZ0ZnfZdVJ1P89K6py7Pk+MIGvfHY3v3x1BKYBJ4y5kJJpr0
22PYcbozht3RKfGy4YKYWP27LAXcvVEVJSeRIcPtA2VVdwoxWysq+wQwArJ71JduzZaMCDvwRJhX
gJzxEaTecMg0muWlYqg7Z35rRanFSDgFywoE69ZUQSZXq8iUXessrYO469PvUW0v7xfUS/7nzZRs
d/yivES3bw5YM4ImXgNenju6ZQvy3KSKmf4ckUT7E254p35i2JuBBKPKSxiR0SiwLlmTo81HpT8o
TL38+/Gubiyv7OcSJRFOEOmuXqJQH9usSgoIuELUdHvPQfgxDbWT64o386TRE+F2cGiJDu8bu/Mc
06WKGItfSiO+MBRnHxfW5vT4gzY2kdEYLgUAVWrpa9woI6BWPuBGiVZqh9acBZVGZfVHBkerC7oa
KJo+NrhyLHRiedjgLiHGBPlDAeT21DigAAo6TFlAZcV9b4XQVXdmvJffbVhhBJqXBQQJAON1tp81
PRKmbZYxr5MWH5GgbI5L6e4Nea7uuPwWHek8yjg6c553zTnHrNO0AvoZmFrR+1mfaidILf5yBm2p
fHOGe8aPQELsrODqGrxYBRBDUkfrjD7uKqLtu05jyqLJgtFKim/o0rRPQ4hoK7zDovT8Mq3lGHGf
gBqHcsf4lLr00/7Lb2AqmrMpZxjW0EvFMOeJRzULYG92v1gGARcqV45fR6E42MnSfFAUr/btWeQ/
M7Opvj8+RFsLT65DO49kmnxT/v9Xb3yV0fodyqYMaDPDcDmPxq/QsWuf+Kw76IpefGA4DK/3ZqsG
I/XQB9Cnh4VndXSXsZlab67LYGHY7HPUqfqltqf2j1ad3A+iSv+XgMH4+djmxkHmfNGxd2hy3Vdv
tLLIuqUZisAra+O5LpXajxU1uz62snGkgB/wAOvUakDcr+o0MDUBkKuVItAQWf7t1kKkp7Ee0+pK
ZAPbVa5HRYmqUSRsPy096E2qNmySz49/hVy/V/5dHmxwbJT2ifRpY61bW2Pnej2SzmUgiwk/Q3P4
ey5my1eSXv/22NLWqr6ADokQceTrVzLWqgW1wrwM6jDszl4WWefFmNLLYyub34OPe3kqKC3LVX91
SuM2iRuzWYqgFaSetCAbvzRCh0xFeSPc6WXpUPagpMCgj1TDvjXVWlYpClTQAseZ9D9GI2MitFe4
ux8gA5YRsF4OdhCJWFRHCpFWvnM11p/KALW8jXhcsLoQ4Kw+tWQkjACYITgrLLuThhT8aRyBBNLs
jo9vW1VMYcmWYBlZw1trfsuBkiTMWiPQqFkXfjr22SWte3s+pb3u7Yk8rU/KizUaILQgSPmAId8u
bCRg/hKKqwfLoLU+59b+sHSmtRNtr/2ZtEI3S86KgAEmeru1IkzVqrM6UoNYV5MPIFNbP9Fz+z0I
hQXohYrWIrqifz5eyK1PozQPWS8RvizC3Bqlsho6ZqKqAd4nf9fymAWl1+/Jy259miS8pMbKpab3
cGvFJT3WzcXRAhmEPOtFY7zP4a7+lKaR+Q24sQphWkzIsHMgt8wSlcpGB/w3xBy3Zrso75Il6dVA
Myr1s5II9TxkVnIe7Bz+KVq68QDVlBj2YCbrWoWUOZBAHdCcL42zdVTMQdLNARBykNa2g0KaiqjD
AcqZ5Ucrsm7067FB365VB/3M1NFy7TQykGNatE5yery/93eSX0LkKKMsxhTM1f4qnWItWl6bAaIg
6TlMnSXQVXQfYDmtzm82RYGG4i+WQFyuTRVOhzc1EzMwmRYLE7f7mMJCd8wLZW9K9f7QIv0N5RXe
lACIBOd2X7W2a8uWFnGg0+KtjwqUz8vBKnNt50Zu2YH/QQIyPShS7NWx1ac4S/LFXQIL4rf3kIEW
x3nQ91KoVa1QHhY6q6A5SBNtovzV10QjK2RVphrYk+YwSj41YoDRXgj9DEdCNRysrhd/MRVQzpeh
LdK9y/nCHv36yZU/QNKiyUSfmuV64yZdmH1kz1rQmdrQ+W3RR3D8pgVKfbbGvJpvoRmv+qat6F/g
0fBsX68N82/Firyfnl0Zf6vI7f0M81FbUKFRkDSsO905TJC8Rf4IZPV3Srlu+FPX+vaL12RzjZIf
7ckARebo2fAK8Wcau9avSk/i+phFNnKTTuv0vxtLLO+MFk5IP5kggD+Cchn2othV8vOy/EDyeLBg
RDU4NbeHyRJu2aYUUwM0+uLjrE8TZGKRcmgyaz4UadXvhFnrGwmaHKCnnNtXaf8ScN3aa3NIjmES
8IJ+iJvvDtqIB1PJqoOSx1WwcyN1/q7XOys5p6h+yda9LQvf8oC/Cj6SJcvd2Wgm/BBa1H4LrdrH
TCE6+LgAOoF4u5m6d2Y5RwNETUn8q2ztsX8SSjupp84YbP0gRiLsn8JEqepjnan5oSHb+nMKay/5
p7Ey7706doS+vlvHtv0EFYVVHyFP1uCn0SML3at4sgBCNVVfQn+TgZ+PMjsEsUEM8WuZvcX2qzLJ
uvOUMVxz0Ku6gc6+tbP2oMyaLSSPRtqiMtjU6F5O6vTDUnQ0cx2EbHq/y103OsZirIpP4zi2Z2vq
hvmjGeZ96rdkzx6tFS8xPtV6JHhOoyGlLJDS3Ql0J00ihBq61r5mAGKik+J2wv3+eAfWLxAbIBHD
XDCmCAjMVpGDWjqZwj3ogwSIaKApah9fjDDss3dInrp0sfJK/+mV8RTNO2/f3RuEaSoUvH2EEzQ4
X8bhX+29HfJGKYo9BIbbROnBjasE0YCxjH6rZeoMB8hRZuXJhnoxD7RO0f7gdjazn2eLs+z0JDZW
gUCNq0UCQ6i9pkFyaEiA0SuGoKUVfCw1VfhCE/bfnimGA+Lh1E/QQdtx3ut5fwZGyPwxasF4w+Ct
tbpoFJxTvazKPhjbkGWwM9t71vJsqI9qNtagysxJRH48oxD7IZ/Ifkhcawosiqja+MTQJ+y0j0/D
+uozckR8QxvjRdKCP2+vY1wkIhnTcA4kmfRz1CsicNXROC51+8b2AR9P2Yj6DBUWGFuYfbg1leEY
wLOPTFzMvaCNmWdPld3tJTfrB1JakXVNWiEAaunw31rJpfyBog9qsGR9foxRHr5oTWYeHi/bxlEG
e8iwNpMxLB6V21szlpMlo5viohNo4w+56NUnsMvtyal77ainefxtAkFXJvU7T6nRXC6Kccdp359g
fgEzAGQ4lBxp29/+AliKyrg1ZzXoR8Z0krZNrrXTJefECZ0gNZr5wMz+3ujDCx7k1n1TjWMHyShg
GXHWrSYDQrAyG+0lkKzGMTpBThkflGmo43NfTMihVWltvlfoAh40fW4hGjLV+l3ZJHHnU1dMnmIn
UhAidkYlOT7ekxfN17vfRuOWTgRvy90zlkWeMKO4WwJmQfV3pRjt3Ofw1385iweWaEiHfLrEFYPi
x9YyZ9evLY8sWIWSJT6oUxgVTEYzmurP1Vgkfuu06Ms2HdGFnEWMJ99WKrs5GB15ySGMR/sHFHn2
5DcV5fZjr9ftJ7u1e5hm0rj8leRNW8GjVg+Rn5t5/ufI7X+e8lg0MJMQvvhNV+eFr0bq+O/APHLu
K3RNEjC8UTT42WDEn8w8yn+pfVeJ0+O1Wgd48pZQaACSzTYhM7+KMEy7ChOva5egsbTwo2oVzntI
SicBKjr1/imMvP+37sO+OTtlY397bHvDC0oKN+QJkRxgRnAdXSLpp8PNkywBaLekPDmzbv2bRtZg
+GaKGrdvwav8XIseOfEW51gcZdDwI+umXBw1s2usHR8o7+rq3KC1AMmrBP2DVF9Fu4pWUlbrOjWg
Wl8m55oGAqgw9LBOmjE7od/FKbOm2mw6+XGW/Llw+SzTTta74YhNqfQqnRdKMOunYTIVZLrnZgyq
shFB2KLWoSJL+ZXAb482ZMNzSPAblDoMKLMVK59vtmFIcL9MwaLO3nPdpflphk7jMEaV+lTg+RFy
FG/kCJeVIJJ5MCVMSjtULVYnbiTyhFamq4KlT5Vj2w9zkLlVfxpLMz+ipEbvaeqMna7T+jHAKONg
jgylGbkjD7j1kaMoI1TVhzIYI9U4G2Ff+t40LjvnZ7110oqkRgHNIVsI6wFGA4lEUBdhEcRaZvpp
UlWXytDRA1CUYefe3t2d/2eLqojJ7snC2u0XpRmVDFWh7trWcTNdjCasCSJrI/+UjZppnysoAN5H
djPMxwFm4vS9DneScmpmpx4PQvWKPdmGrSW2ZaechIXwbl1MxJ9F/aLNfPwwFX/XOmGVn9ja3vzP
phk6GTJy5aisGyf91KY1naeStKFtPkdj6gTh4CrHx65p7Rbl6vLXMxsqEal3tId1kunN5NVFYA1e
avgFYax9xBkK7dxF8fhkzjGaX2JQxKXU3Vzb2d2NjyQ8xCkCI0Pzew3G9EYFurB2aQJAqMY3xSrH
J83r9b3YRV611/6Or5RJtZR4lny8ayQQmM+RDnHeBJFiqt89pQmfq0Z1LkqjtYcqNZVD1cXKYRiW
7px1mkd6MtXfLCVPd+LhjYsDWh7qOl4DCo1r5Fwy9Y3exVETMI9TfBxsq/gBYKf2XSMaLo93dmtp
SaeJv6mdyPLJ7b0RZBoT8X0d9KCLT0MBjRFn6I1geDk2psHPQOGC+J4e3MrJQTxH7Ok5aaA6BTo6
GSeNrxm9gTtKI0M9A4psP0V6OEZvPTpYpuckqyY24zxrDGdWUAYXNRRNIMeiLwblGR+isH6H0u5u
FbFCzEApH1gcHb7VSxl6TVe4Wipg83F6v4CAyi/meu+u3zs5aQbcJhmBAVRgfUDzLEroFYZJEA01
d3zOoYPwrSb3qo9Dmo/hd50oT32ikt8a50EdEmgFcqtQTmAxl9T1oUYVevD4AK2Jc1/2VgLUaSsC
YeAY3Z6gsCpa3YlbERTVbEy8WyqNvNmMclDqEwfupOakUVVTLo4fu8L726APGfokbap4F8aJhBR3
aepTeKV5PdlG+0uboYk5LyHZQttUKeFnlCZ7nCF3l4zFJL2DDQDqLlmevP3dZj9QUxZGSg3UnN4J
u0iCqczCz02WezvP7aYp2jykI4RTd/5L8YDr596SBvDCpNeljXV/IrG/Er99f7wbW5bwz9wwHjVw
y6tnMMpLhgmjTnDRctvvjKYLsnAyoLjMlNNjU2t59ZeNh3iMfFJCgvCatws4oB0VIeWeBnT99H9K
E8QyJEKG912BW2f2sy7Lf9fswW8h1FQ82fCfub4W9eov6Iaa7FA3vWkwZZAq/QerGqzPXdZZyokI
2KEApbvFX2oYmpo/tJPxR+kO4eLrWc7c7xgZ897XbC4c+b4cbyU0Wl8tvYZTgdEHETgjUvFMcwu/
Vpv6MABx3QmLtpwFYAryX6j3uMvrPZrGuGCCXARmopnXpZ+T9wzRRTsl/i0rPNkWxJCkMYB3bneH
0ejOyxxHBLbw3KOIIaAuk9k+Pj4EW1a4+bzN1G3udSRbePKBVfZJYOWzdSSCN870lN4ojCtPGh6c
KRw5dkwwtTppCcwhcTmzYmOqR58mF300y+7ztztxrBDpkGXAl7B+KmbFHgujj7Cizs0JRpj0jGKf
sRNlbBw0umtgkaR8HrqsK7fTKF4JDivFFxT17JycKG3RwJhct/DtChnlnWNwF7mxdJLXQ1KMEUOt
33cKLohhdIsIGNSZr/3gFtB5ZPAjeYO3/Ji0GHk2VRh/qpnY63HLE3YTTknTQCCsF7dHU+b2BLax
Y0toi6BL2RjHxohqBQ4abTGuk6uWH7R4Gv8oGDr8Fx0p559atf55fDa37EvxLItyF1x7a/t2aKVF
0XhpMBR5OZ+J+twGHresdwPbo535Qeh187llELI/4bGQnTQWNy13Aiy5n+tVQAaIOhTSDvehc4ZY
i4EObhrE6pBfjKnFEZPwul86TRRf41Qk+lNttnudqo1jRhUBniFOGZuwPmZI043oEFl5YI+WMR9C
t6gtP6GTzRQ0hBJvf+BIInE0EtxDj2od3xn0gGKrKIKyHlXd1xaz+VK7dfTPZMz2Xki3saI3xvTb
c5WaYW1ZTQh2ok/zd4oroqNFY8NvxXdFqD/L0Cp3LtG674T/oecO6BVNIlzq+hL1STfWXmWmgYV2
1+CnmRi/tQW6T4d8SlRXclrn04fHp3fNJiednsGYhSVHLigOrGeOyxZhlaGK0yB36+UzinsUwJNp
vqI6YBwjuxhpkNeoNwpbu0ZtORyYRGlOxI/NX+1c7BGRbC06DyMMAZQRGU5bIY44PcnU6i6BBV04
n3Z4/zR5bvW+j2JxDMmbGNxPy73OyMbzIh0lYTXgOZogKxdCPTMtbKVMg7DLl89dySherSruX4+X
emt7JUgFP4m3sNfRO2TJ09h1BDJL7CrnQgnbM9yQ9deGOZAvadLv8blt3U3uCNeS+8JVXz1ndkd4
3np0FFQD5N+wTOXJinrEgm2QBY8/bdsUcTmYEB6dNVxUnewJCdM8DexGt3yrnv6qTG05zJ61J3W7
uVWyXYq6Oei3tQsQbaIoGfQJQdyL4r3qKONTCMppp7i/8ZxJbZcXVAb56nqrPLVpe2ck0TJFvgzP
RdhGkz95yVKfEvQRm8BOIkM/euFUO09FXMb/Pl7PNcu6vJUwqOIJoKYmtlpnDYvZOk67EMqnhYus
BjP86jVSJqYUlKVJx5+GljjZj6IuC/p4wBtHP1FmdAD9znPK73MibPMoKtG0h8USZnEqFgS7zl7l
aXsK8Bsbwi/1oGngDbhnomHiuzDihrvTtmQ1KfCIdxQ3dq7OlhHOMQB9UOWYWR3lITTB4THnTtPU
mi4kNqlvLXO1Uw/ZuKAyt+QQwyRArVQ6p1f9Ubici0EKtATW2DhftHBOnltrSv6cKzf7XhOr7xVl
twziCl4QchI7vnrPHGZLlTgfokApy/oIMkm/dPR9P7jK8stgDOH0+FS9hJarIIFIHUvMHMsMf9Wz
qkKEU8dyiIMur8vPhr3Epg+pUmwdmT4ovmpjOJQf3FC1YW0CQXQd+2UAaGmO85M9L7p1NvrUFcdC
gp//FCI3ciY0RDwf7S6nfaDOaRQeOlFM5qGfdI2pbs2Io5NNvz0FX+gasuHelYpf5EJTDiVdaKSM
JBnyGSBBefYcoTRPdegand9MmTCOuXAa5geYhHXOjTaVe02rDcdFQZyAgveP/HK9IqVemC6EYrD5
zuZ8oqU4wgJpGMewa+cdH7m12eDbicW51rJAdXu6Mv7XSHkVpobJm4Ow0ItvXVdmv2GRUg9Jquj/
5XRRy4SSFbwHD/vqOIcwXNDA6pXrqPXOMSqNj5Fmkm+a7fC0LEq1831bdxToObV+nJfUB7/9viVP
1Z4xKuUaqmp7TAwrOlbIJO945q0No8ZvIf8J98NdjqaiCBfVnq1cNb1TIdmptXctnb4vULOmXx9f
l60Pem1KbugrdwBVDzpZLoTWrZF1IHLS/OKU0IL/BytwPlAUYHgFOutbK7a9TPEguUuirGn8lLr4
BTy12LGy8aDRcWL8ExJ+ySm3cqBZEk8ZippREDoG0qypppwg5kvOEJzpT7ndxJfIzdRjlOHzHn/f
1rH3XuYjTfqJ9Nduv69XOx0GGG5YP83JoeXKX8oh03wv5XPHIbcOj+3JU73ycZQuPRgm5JDfHfuz
B0EPeagDebw5K5/NVnPPKeW/8xxp9QE22wwKs3kPW7FpVMpu0hXiP+saVQfsPROWGwejpoendFyG
Q9/EVgA5sHMcSqu7etRUdwo8G1cBom3doOzMF6PbfbuyTmvXoaK0MA+7hfaxSu2OZNfp/1AGzzg/
XtRNU8CcmZPmmeeK35qiYWoPbsb7WySJe+7tMPNzJY8+uvXwz3+wRI7HMD8PsLWmlhGFl1t5BTe+
a9V1f9ASpCxpsJX5r7wPx70p8DscCa6Kdi8BHnePOc07JscpiqsujeOg7fr+vekq6dkxs9zwQZHZ
X9vRhUTWypclP5hha/42S6N+Xy95vgeU///8ENn84rLQWpQn7JWziaraqcsMXbhEq41jrNXpBQn2
/jzqVXmKB08hB6wHlkIr3QP85Xgl8AGnx4u/cVeld+CNArZPErZKeeFXKUZrQhmvTXtI7YXzD9DE
1vfs1KKwYu/BTLdOFbknNUpqFnTFVsleVo6mHpZo5iiyvncspz6BKKqL/+qYVN+TCNnw5pwm+lxU
kSlYryuvU7mgt1tWyjXJx/FgaG3zNEsA0eMV3Pwkwgipk8OE9voRpI9v91YGDdtUJe1wtIbKus4p
BDv+0CXGr8fGNreLPAgmZEYr7sLHeFTtstThfoqHobYORVeyc6FGF0SU2nFcyAt2XM6WRcggoD6n
0GXeSZpXpjPxtsAmCCcEioWumfcMlIgoBENqz93RynJH3XHoWxtHjYIWPutKPLPyPXWlkKhlfRSI
RHANc9ODrsHes7LlwQnLiCuoPNzXsUNYXmjtEYo3hdIzEmMbSX1poA46o/fXvevoQmT+YsTW5fEe
bhwY2WoG9cJIAqjMVVTojRSX4kLlWFpCe4rjMjkBjXb8ENjAzuatFZVlUgnmFyg+rSj45Wy5u698
DPprwGvFkARDHOXqRc/DDmhukQGV70e9Uf4IweraZyPX8+Ra2JZSH8KiZUZJB9PX+KpQ3a+qG9NH
jVKjvKZ9PnzP8lbYZ2EBqdoJHLZW5vWvXXnERpkZjGhzWF4BjhzNeUBGYOx03yGH3TliG5sPhoLe
Erp5DBGsE7+sFfTv6FFT/1mGb+q0lIeyoHVsKG39XPaVeWy7rt/Zebmzq0BF0tUQQTLlTra/Sv4Q
wWrqsiFmcApPfO5GbQbgpsWHPjX0g2tnyhE2UvMX26Meh97LPz8+eBtXGVSOpMik1iifwdvDMJSx
3Y0iigNbL4ziGDWgfGHY6nL9Ek1IpPqz6vR7OdBGGEp6ABSJQJesZJ3H51DDMxKLrqWn6Mk7rS/B
Z49j6i9KpnGIKLFqaTUwtBm/kQTl5ewTnBEl0XOhSL763CmqRKozDRsoVWg/l45a0fCLtYMuGmdn
Y7dWFvoTwF1yLJK2yO3KOrPN1GQueyEilCF9bWiX3E71i11RuYzUetm5KVurCqsFWRHwA+hBVgZF
nwuDWU0RxNEQ/RjbtAJwVYtTY2mz85S0vVf6uEzvTPau5DvGX/721Tl2ZF4BDJaQgb29/Vyr10K6
2jUr28eih8JLMRnZgFEjfjKgn21OoKYH+p1DFB+NjpSXLkis6n5juMWzErfj96hRGFBOI70tnice
ZutQRVr45Bh9l34Ow6T77DVu8wF1JFU/VJVbLefGtcpi50ZsPDQQf0Eog4e078vvUxPXJqIwcVBX
Ynq25koDaYgY+Pnxxdsyw4iizE+ovN9VmSCgSdGCyOKgGJT5vcvMx6EwnT05lg3viYgP5KUcQVSt
1vGk3VpLb4PADSoL/pGjARcICmVKBULOpCz8+/E36RtH0AU9DsCH5ikIqtUzNiC3XaWyWRIarRud
w7aaBh+Elv6VAbCxP9hxVUQ+x7TTL7M+V8JHKcWD665lBOR3rjPWc+Y7kuw4i7n/x4B9nyGYSW+y
q1M6/AVTrqAF2Htu2F7KJZo+j5BkjM+mGkfj1862mWcwC5RVD30dRsoT2kI1L9bAWIUZ9cVnOGaW
emcjN5YYTiWmP4HeUWRZOzMoafPe6Y2caLnIl0NYD+PFiExmdnrBnztv1Jo0T3owl+wf70WKwPu9
8mBLVnTDkjDLGyaD5h5gHM+0Q5+rTe4XVhb1h1jv8t9dYqbVexUSP/VSRYoYfTtyKDAx4du6vjI0
Wk993gA7Pi55VR8fn4OtJWFqTM77yoHxdR5cqFq+TAPMB4Vw2X+16s/KNLe+lWVvVB15WQ5mb4F9
MqjGJM1qOTqzjGO0dbMAyRrtDC1993eYh8Wh15fi37d/FTpejE/I7ir9oVsPF8nudgUZb6B2pXue
U8M+djDOHuy0+PbY0tY14n0CIEd5lqli49bSGKZ9ugC6DqjG/M7yxD156ID4KvS1n01vHA6I6qbH
UavETiqx4ZQYx6HsTe8RENw6GAk7K1Jzi9Usy646GfPsfJgBf729fyv5eanKQLnOBOrKS2StmRVt
03I8oiS7LqlSneIJ5XWl1/Y09jZCOkxRj+RlAqK0DumSTg1zpor4IDeKn+J8LA6NTUaW9LPGA6TE
B8gWy++Pt2/j+HsgIDghElh/h3cOO8ZtrQESk2RuWsBQbfhOaONvt3SSHRDJxkGRjE9MERBj3DMe
d4nuNXjjNBgnZVgCT0c46SnGmVaH2pjg2VhEOU0fB6Cm9tcocvVwzx1tRDmyG4NT5oG5hz10c5Or
UalCpaKayd+hQs3+Cu+x+KbZWVYzvWHn36BNp1KLCIOwvyhzBeVJQ8Rr+71lJs96l9nlZYAb8x0Y
L9chuo8i089CiM5Oj/dl4zCQ9NCY5EWUg0mrECVxzKEXKd20ipDskuuT7ZdqulxLy1gOWU58HybT
sDPitrlFgDTJJqkv0WW4vctuVY5q6Axp0DuZ8Uvzyuz7XBYjebkZX0Tbpe9z1pfnTbWCx5+7VUyS
JAig8+RJtNemqR7NBfPFKSONc1z6SQ4png9nyCIOGaJ4jLu5epZB7VpWxWEYUs1gUMY1IMsbauXL
4x+zdScYAZDQcYJDGpW3y9AVBrmzY2XogNi165Pf6z+TyKyliK7aTTs7veHH4CuBroRarAx/5K95
leKSZedxWfEAAf1zGHNokcSA6f/49m8i3qUaIYmE7hihI+IVCoc9VjLN+QyI1vBjdS5OEe/izgdt
XTOCUQraEOLJkujtB02wptZKZ8MlZIXppc1zJzkYU+z8mNIxNugX9MX3t34cfGjgiMBTEcwR2dxa
RJ4J+kRP5IGeIaPnu+aQNYhgVJ3ll8ti71jbKEoQCTOUSmHZxp2tB1MKkzKgEv4fZeexXDeyrOsn
QgS8mQJYa1H0MjTiBCGJIlwVCiiYQuHp78c9O90nzo47aA1aCnIZVFbmn7+hjqRbSr7bqjpSvQYZ
9c/IkJhkQjmnU7Fg1TR+zZRp6ryqMujjVkeOvcRcxBZ8uN6q02DirjnFU2iG0zT4S5UTCDqF/99f
CE4GnxJKug5shv453fnzjNCCwJUvGPvpU5vt0TXGtuMVR6p/WLLl+C+/L+Lj/p/jFcRytpNwdNAM
/ytWFT7dCO6i0CQR4lTQduiiSwnYHIItufq/v/n/uJb883fRfQCQAkYh8/jH/VwvE8n16Pu/UFTs
XDbrRjRe/BkQlu/UqR+Ksf0nJiuTuhyJbtfCItfYc9zCkM26wzT2+bTIJr6Blb5fi73O3iEx6TXX
2e6iY6iNqUskgbEpt85wG/+X1/+JT//j9bMQ+U/SCTRRlqn/89FNDtKIkgkCVZt4+hEbk/S3qejr
MN3yj7jQVRT+ZXDMUEHJjArUJ2H3Xfa9tLfxIEiratDTtP+l6fn3CcYwmOcbYgzAW/RPHi6f5+pl
8+dV7anxh9c6cR6YLDttcvOexnV/+b8/hP/l130i9xRceqx/p/+1jmuM2FqBhxHzSEN+3P3aHRCa
shhQJzy6/6aa+fflytGlK4YQkP4vXJkupMQ7fQT3p13ab6aBk727yOfsEaYXIjLXK4Lnuv/S//y7
zsNpxpyBgGgaVnbq//ObRg2g0LD125exd6fTkc7iM/Er+S8X6ecR+/cjxcqUoZYuB/3cP9HnWLaV
u/Ui+zLXOmjOGHJ09f1gk+iUedZpcmkc4xWm2ZOf3mLUfGqifU5KDCw3lPOps70Thzv4n7K0+HXZ
o/phrEQj76NpJtUeE5htukVVssyFGXarWDPrpobS49fzpbIVtvNTvezb42wGEeftsQ7Mwn0llptj
dSVqWJVkv7QrnNdwiuSj5JatgfH86jWt6+bIY0FbVUI7dD4OPOZtORybuvdkvfyydhfyNjv2/U/k
bbhouDrahiLo0XUUvJVGoMlfSG+AMDY/fx7hJt+BRaPztESNLY4ssf0jnvHihzvI/jXpfPXq7Uen
L40v5ucmBdc+ee1xHLnQxpDLvFZ9/xez3kZ9WcGGnDzNRGPyMRrF8t1UA6L0HJeqPrwYE7M6yZzV
jr/qNgAjtHaKvjmuSn+3JpuiU0sfbi5+O8U9hpb9om97DJn8W4lcqi7XaBf9zSod695AGg+C35vI
WifH5tocf6hoPb7nk/Chq3vHUBVtZsWd9GOHG0/r0XsUQzV9l5FTIQaG3pa578c+ZcOV408muOsC
xW4236Bk+ZTmxBmE/pLOPcTUdz9t1riAhzWgTVZB9M5mYYhvGODtpbfHNBfrZ2rx1Q7itF2JdBPv
TeWvryyM6VQkdIan1R0992oX/ANMKwYzlN2CD0lO1kVChDOc+7EADjNTAYGo/kiHMQgL9I7dka+D
FG/4dxhs9mRtWFpMafqNiClPwAiTzcsUVeOExEyLnwvZOqLw05me3HLZZXDcIO6diIGVUw6bB/sW
eQioOkIPGZwrG8j3qsYIv/A8yB7Q8Wtbl/DUMlEC9+7PlW28e9qY5SckomU4NePc69MmaqNz7afb
mscEL4oizQhdKnR0zB+c8ajcoFd8tXOG7ru1S3zrDGsK1S5h8SiV13sFk0hfdNUYr8WWNe1XZ9YE
MEUkW605hovrTd+lQuX8p5/rqRc3XRQMF2eQ428bxDK7+L31xnImwVQUGXFQX9tFYSbiDP62Fzz+
fYcsPHSDXB9R8tfbgur18Ov6WnV7u59Q1ZDSPrgiEOXics/cNtPkIy7px/Aawyy6bHc0883adhbm
blJXX73DbV8zrlBBwF1bf1d91f3A0Ot4a5xuxp2obTxbdH5V/yGTusHQxt9EW/SoLOvcIRDelpgz
DenV6C37c4DBzmM2imDNW1X3z3t/RE9ZHa6mOCYb368SZmnZtKn5o0LH+vm6KfBLnaYKCxu5Bpgw
zmNHlFoiW7ds1GZXbNiOzeH/r9mpS1ddkfmpugeicmqPd9YmU1eus8K/JbBza/8g2+Moz1kbNaVi
/yeunAW3AcnK7OGomqyUeAXiKatWY3Noh+FRLBvy31Kx3JO5JEWhkGI235wg1nNpF+M/hHUg+CMa
dCnHI5XFfpioKWS2Dq9tr8VHPzoBsuFh9Ph2bZ0sPIXD8DjZqUmKyLbrS1OLuS6mvZZHThItB2TD
xIaMrmiYfvcR8eN5RTGT5TwBH54XbGmeY7czH3OciudgWPv9tMTbEhXZHDeP0ejE9QU+OUIgO0wr
bjJCRysULYDAkoY/8+hy6mrOTe34l3DuZX3Gt2ju8q2e9d3e+25PpZPmqfLxYMiHkL45V0kX/Gnd
tm5OVmPdfe57mwLtsH35GRxD15QpUFmbr9jxP81OU62FbOPoBXxPL6fOqfFeQpd5fDjseT9lbHt6
5Ifn2Be1m0EXWe3IKx0yVBdm6j1sP0nI6cuYZybLPQc7HDRu3SsECzhg27xse55l7vJW19VEjPWg
3F8kdy4vAq4FZpKz379hdxRPp5qAhTjPzEICR9Lyu4qubT81FqjNoryr2vHDtFCISh3FnTxt254k
xZS64sFHDvDVQ5WwF8veNEtBfx48o+QGg3TbNR2fqsWNFxhp2/Dr+CSYcBw9R5+Oeujas5+MQRl6
EsewfvIXXaRJsz+PqHRoTaPdicjdHsxc9qSc4ExLnqSXH9onwgTQlrSleDiO5JQ6JoGDkzjQF+Cp
EmcThqP9olwswi6zGj8Vf/jd8aH4O4h/EfW97xTD6Hvy1BnHfwYeUBOxOwaC3qpU8D7LLLtDfYTc
MMG/iIwaqdahHENhvwb7Nt5GfTMneVhryE1ckf2D9bV9ClV/PCkx8axi2R5/pBV93EkdtNPUjt6/
3rue9B2h63Q6h/tUBXk2rouFVkkwS+50MhS3wbRh3IYt1a9aURZy0zVYH2GYMD3NYdD05w4/o/cN
mF9dY4p8TKx/wvnLPs7er6mvO4JKR37CSu5eS5lf3fo06MR8jNsREG6GsAc0Wc6UQXdW2R0ih6ou
7WqTi+cP81QEVRQPBR6By99oqESUH6PbNOfOLonklNXZByJuPIMGqomTH4rbspDQAJvcidpJ5Oyg
5cfaxttBb9EosGglQpt70AqWwqt1LXJcIrOHpm6wr3VttBdWEDOeh8HUvW5ibf6q0TdbWSX4WIFq
O/HXOnAV5z9ywoGNk4hoMDAVgqDExdpPfM95uA7zw5H661xYWuZvlYMc7jxT+7+s8V5l5S4rmuOR
m8gHK7RrCp26JYMIqR63bhxX+sUPlX9Awqn7H9oemTgNCgJsTq53+jDiN7CVyV7xTCp/2eerHrXa
32Bwhsfewc4jj7AgMUWdpmNfmC7b9tL2n1WLLYb9uteqja86v2vvMA0nSHRu9SefI9LbY0+Wp71Y
hcj/TJVwH9PV0TtNgWdPapVjds8I330laJTZV4cTHhlDZKG6WcwNZcF9Y6nIRy3Gk9u6YsnH2uXa
qYO4SbAmFm5762BxofJFKyzHDGIL7sdtHzmiVPu/w7F0jxjXM/17YeOPBfmwh391LMP+nnlrfZnj
Ico4L8v+Q8VW3TQ2WH64ruQaJPyQ/cMwzVOVK58KW5DsKQ12LC6Xv9P3GNamCbyDWJv4p0g7Thi2
XsF11UmcvyzEjyivNEW58ASGXnnoNJvKa1/Fd8xy7Z4nRAmNZdgFq3s6euX7WMxN1EUd7FFUQtKB
RiRwZ/A5IthMQgIiIzWpmqrPHWOxCY1U49zOmFLIfJzmjb9st+xBCfZ23DOJdPLKZMZctgX0nP2Z
oPHqyG/8O/rR2qLMp4mFTim7KBezz7NS2bV/X3ltFaFVjfddyrF+cqI1e01ml0ser7PoZe32yL2Y
pqn0WR+LxCQ69j0NQj06ijzhPXZ44AeHFUo8qNctc7cR5K5fr0Krm+FK7G3wQ+pVBMwfXhvko/bh
NGar9oazOzkhhO4IjkbJVoMYCtcM1UOYHni7NCGbYrhIEaEjTFhC56P1G3NuWNUsuME7BHLtyMvW
3Imj/vfqD4e+GsLG+Sali130DFH9yfskiBSRxso+72Lo4znsCP9qkM7O/o4sHkLgd7N+z9pxcot+
Sbe32fXq2ybh2BW9DsR0xZzsdQWSCm4Sh2Gnpz2U4b0Oq4HdYNp418Y6nrlIaHdzLlKz/sCwNuJV
u5Egct3G7ls/dt21iSvTF0NCbEyxTOP+MkHaW/LGw7guz5CK70WzakwM4d9XY1H1pm9O3kojXmQD
k03Jo+oNBask/afpww3f6KxNsCPzZ8e98xyIIDcMB4nIfQzsGaU2X36b2lbNOSbM/h9k5xEtSDYQ
G5ZMozyZbuAhC4nMNdgfDdNjDaUR30R8X34Hq7c8H6PE0W6n+Rj4nD4nAS13qcvN9gvAebr3OBSx
tIR9M03t97k7sgc2N9z/R4xDzXmmTQrzbsrqP8sUVL9Ye+IlGqWTi3VaFY78WgKd7hV7pHcdRnTY
jRt/k0Q36HxwdH+PzwwLWDtE+y+incnoyzx00EWoxtmUls7rdxh5+uXT6905G/qRV+fw1g9cuGSP
hnRNP4u0tEve0738wiKIt+fPdgNdRgdwX7GPMWffEe0fRrT9Q4wC41osh3hEQznqnmlim0zeNSFF
uNojXrAxHqYtghlDzkBMVbDcwWjAxaofRvGHGG/9J6wzbg0RYrWfT818tOXSOeFruDKbFeGemFcG
WgoZBQueZEp5vu1r3EcL67VbU9LmYZxJthKWIssh7Fu0x9OYE6TMbBn5R/CGUJTOx2m3ZS/7KBMa
/dKmXtuqNe/RKqFydJLRKYec4jzQsUeMr+skqss2Sc/k67rsfM0imtpTMNYz4gV4lgu34m5/ypY4
gHxJtIuNZJ121xWxtFQb3dvfjqnbG+Xvc/d18KACKUfGzw1C8f48GpshRlBjFtwQRdeOZTrL+pJW
eulL+s4RAotnt/EiN+wZ8l3bALeruFIYIE/+yuQsQ59jLXdRuFX8CRjLmmucjFz9t+untM+NPVpm
QLA/cfq8tN8OJ9yXPIYa1JfU6Op+n4L2I46XsCuj2RHfNsyIh/Lzob5RpNrSuE+xOxXoCnzCNbsE
oG1eYM8ZusfvqY1XXczG7G4BJcTh+nP69b2vDjRpmXOoKGfI3a+GLpu8nNZKP9WpTfci6XCgyB2t
nV+CS+N3tccK19D6IP9KZCu1P1IRE3FM1+WFu5dS/kYnKzoxzi9WJFFLwPGukzP3vv3euar9BU1m
+ooTtnzT8eEll33zpoUEnZBBaY7tyI0hB1wpm0MmlH8JHTiXTDgMx30T/lpXvdwHLb83b8lmfd/H
Xgqm7sNU+Ah0AVcNd3VUuNNuHgV/9020TuZcYunZn5WU2bdqW7qsrByIV5yESXMzhwD4+X8kQvha
1vuXrasOHN3EGkAHS4/ILw1maE89ve8lk2n2Zo44pI5jkRpR7wgMzMexyv7i+TP1Oc2g1qdMV6E4
44uQdkWQNhRUWxn5Qtfo3RqS7NY8HCNvLsfEm+ezcqcU+87OvoXGX64j7zMtYKpj+0655llJl4hf
mMl1oErCGKxzDwjgfbFR+rAmx3QUxPi0v+mPsjC3qTNcI8pYElCKFcYBeMBUfcH1DRxpntzDXLrM
dED2bsftER86yRhoA3npmMz3K03au4MoPnK8UzOL+Q7eirVFu6St4mKagKAGp+bb76ZVi3z2B8F1
FliT3jijcZ/WRq8PSL5pho5QNrc0zYxrthH1AEti3mSOXS+AXXs4AX0hTD+RNyNJiCeJO+lXlwRX
jEh99c0c8+wQK0oAcF556a5KUzXJmB/pZgYMItK0LRqcIu/3FUkFcNnm21MaNuI3juDZm+ssuiua
KfNYyE5HtuZbav06H1NA8mJdx+BH4G7qrVsyXN9anRoD+DyP7hfmxtXQsRrdFvWiXa9oAJbrPEoJ
wKnDkXkjxu7v3nUyMRV0dI1zRpjItgMdZPSta2JvKIW/kmoUAHDZPPRiDE+6ZFfvsdiWOa+35OCu
z9L5ue/26pvZ8R8tWTL4f2fezX2f+egJE0+kX/d22XmNsvtUI/vJWwUlS+Z9x1CGdSygdh7qrP61
EKxRF1JNIzdM3aTTaWRq/+sHJm1KAt0U18qyBUcejQGyUAWx+L4KJHfqBEAzn71Phd31ckzbgyM6
2cAHXLLHMdYrBdpxD4CNRAdL6YC2DqcjUg4PAxtvL3fl4V+rVcUhL7iKsRxuULOlYpNfndBr7ghq
3WMQvV29JHadw8KN2/2H6fyaz6u28bWjlZNcQz9OPRZLa70XXPJJfF3hkfsx4pJPACf8uY8xtMAy
degSLCaho9CvLGJ9HyOz6txiZn5LZ2bXi4TITKPYgvEU+zDuD5o29m3I4hWfGpbxT9nRrQ0D+YyX
KN1/+jYOmfixkXLJVbFjgQcPMmUW6w+1PWaZ6hombeV7p1AeMkZSlbjfWQg6+suwMFvnWeXH9yKq
gmsinzI/T7d6fcO7VP6mg/M/AmnZBTRtuDmFGQOMfMYq6Rs6tsPTl2po3Rs0pKOGWF2pvUwxofvV
BqtNWaFl9YyJQxbPp+Wo9fMG1ubTvNf9eKIXAFpM1qMluks204dwJxdT3qGSfzZdUz4FmG1amlQ5
nLxjl49z7zUfMHSYsf1p3X4c3rw/2LAxP3k+gm9xHIa/G1BOzNFn2KGElFTTm8Qv4q6uVe1fjn6r
f1k6xrTQnWUPmCUMY/mBpetLbbbh59F77us2eON3jVfQqyNnHV8M/MEH9PrJr7atq5GACtt35QQC
N5SH4+0XeGmwCmky/b8HLPCfMyZGr2LY5V5gdcTgSqfqv0sLzl/iJBXzzK0ckjUNeozzXK//EYcV
9nm9X0EqCbn/3TwjJCvLrRSZLiIXn+pLpkFYaFvU8szi2v/aJZn6vkaNuvGmNumvFum6TdnjDRIW
hstkx/UwcMmj9b1jzq0J6x+VM9maPZzfvZiscSibuyFMUykd/R2cxAKnsvJ5xd2e7BNsyscQaLt3
xxM7H3M9xmZPYD0ky7NX+81EUauD5DIQ5pXmPJdQnnl3WA3Y1b2lEFHe2kpVbF5Hb/uASkhVcW2T
eAXLJeWc+bw+t3085j/smOzMC/jKr1+CcTdRbhV7xHzM+j3NaT22twnVwJAje0nB4jp62VywFRjy
aWxDImYXKkwuIWC3rEzwUwXo8sXfGYABPNtzIWPqORjOIdxCrwiXNWB8bjRyXGQilMbJEYzEx4ir
Sh4BFNpSgZ7WUEmEeFz7qeLzMDJW3Lkqy4q6m/S18bF34yV2W1fKpA7uxCQxGiU2232udh1/zKwv
vg/1Ro+x9DyfK0xfDU4YqZDyNDtZGQgxvPgLsXH53ibt07YGW/BEpG74bYJKNg7ndGTp/cLOev67
Tr5DjZ/TNVAMzdx10YVkxvGu97OVeWaS+tZr4XNcYcC34Qi5qeptpXZ8oTPc5bkb4VAUIl7Ue9hW
HQl2lUh1Tpgd0HPvkCaWu2pbn6bZNKCs1OzmsiXLeoezJlrwNqm3j2YynxMbA+LXyPbjo229ZMDp
QAeG5r+Td2b0/Md+2932NCHQanOM0O1HJ+PgRjWJ/RGNXv8ieUojMqcm82j3QP9S3RQ/DyzaQdBa
DIXzIejWJwHdWt0mJBhrJiJhGCsnn+Z5k14HJLRtEbMEhbSd7kfQVe1dCZUGWw8IE9koANp3rVpc
2EwJiReABXrGj3tYh4Qup7N07i7E4P7UaK9i5vKwth0nAfrsDgTa5066e26pqa9PndMHjynIKe0G
VJy/BhOgl7WfnVfNa/HygTRFy15o9pAnMq2/J0sQsl5hRA4KGAfd9QKmNZbNPH7igFSZ+8X1hUKF
5Zvp1FW8HLYae3yNNGIIz26DjP1deKiV85Dl94LrXLXRyWQ0lDhyMdFTHKChLXi4VYSW3Ed76O7F
ZmX2fTDTPl35hCbh7C/J2/kEF9zxyjcMcafIl/t2EsFQvwwOPFngCw2kIw7TxIVLAE9XNrY5lhs3
rrvqtAdHkpXDEKdL3s5jYkoFFSOlLVmGbyg2bMdi3k5QsRPDB9Fn2nwHiFBz0WV4r783rojYCqaN
dq/n1TuiPOH2bIp5DGjPlrQSPYeJNv3CYohYynllcJjicZLlJOVkwU+RbpwCb3A/k0tqFzeuzELw
OCvh7d4jucQb1E3uuBffVing/xB9ujqOYSDdUyy7/XlL1iUrDbbAKJhjVll5CPnieODrm/xiidm4
lcuWjjdc2vJ10ya4yjox/em5wZqrDWZuf06Nld05nqbsQW6z7EsOCxBC5ydTw5gR99lJeahF83aN
aBBbAPbx/Hk9el9q06rkrmNQ+FOJ8PgQ0xb8VEtjVdkJTKXzHXcWVWQCrQquc4f3EQ0hnU0OHLbE
Fy8Z/eXRRu16vAJ67PPdAQQen0LamCavhKn/ouKr7cVjdSdvCJYAllFrk8hnhQepf/YmrDBKQMFw
Iowg7OrzluhG3Yd2rPa8NkcyfDHA6ZpJNLRJwbmgCQaNbu21DMLZe6VsMdFk2EJzplqj1zgXLXfw
/e6KNnp0MoxPgtzJ7L6cEI+KH3RVVfzF3aXSDwq39IFs8Mj6pXTV8a5aoMBf66d487LwoC0ceZfF
XdO63img5HWntkbvV2xLIyqq7iC985TWK7Mpzw+rVM9g4tYS4rTwL1UVXuNGFS832WfT/USCa7r/
6YSzzpxgik/eMz7yec3tvN/jvbpS2pTbaVKTRBDcJfset9dMu7IvkEd0AOnGNDiHVtz48R8VR2N2
AcqXdSHSmf1IQ0DFdmI3kT03NnPgAk6H/yew4bx/E1U8rydl+j4rnG2jRZ0nNrmF9FTrX8xoJ3OH
wazjXRw820XhkGurztS56WMPHO2ezVRh27CwCz2LwzPvY92Bg2Duvhual8z72Pjh2y0Q3NSfA0DM
5SlpqEEXewwMj3w+3oNyUZ8VIwoFOlxseILCw15kufWdob1ax20cSux61ltvoPS+c7GkpmDzNHiP
TjWlQdGkY+Y8hjRwI2YNx7rdZ5VJWVFy/s1XT63a3IFVJ+GrhyFIcpr3OWTToqxvrjubmuWOM+At
BVPmiE/nwoEoQ4VKPt+2OXL/eOy5dZm2QPNfAiPE+AVYF3cB+PdcIgt6hJm6xWVxpaNlbMoobs18
8YlhopXMfOv/EMBDcy57Q95O7wKlF5NV+3A3JDN3gWCOnUujBwjqO941MhdkcokcooR743pbB+jU
Bpir+yOe0YxGGKReZwBv78do2THDTZ+XE4NrFZzriciZvKZebLdDNvEcseI+9nKh9VHfu0/xBHdV
iy3Ovu6rU6q4DwmW8Naqy05wAuK9ILVqe/P7YwuLDGH0kfPALfFVLZJuOc/9ETNFZK6oT/6wDUuh
w27ty9lnNXSqcJjzy2YJJ/vSp9J3WVaGa/wjmkcvuc7YrTIk4mtYBM7AC6+7YXnS016hcFGQ24sN
kelezMtI1FMrti2mZ7fLsl9/JqzZcj/CtjuhqvF5W/GBnqZxtFH3mRmib/xwLkjFm3ueFzN75bGs
GfYW7PXfmaTme0yQanvFkq95CavP66gRJnVv3WZ3zXnMDJ1FZOg32dg5tHlNXMvxuqsX7sW+cY64
hAFysP1ekmAkEsWJp+CaNOnwe8h4C/uuWzC4ywEr+4GxoVqPZ2XdSeY+wUQV64WBzS+hUlV1djc3
HJ9YRMx8MVsn6xuAjE/395bsoCJivxWfxN5ARIR3NrPKroW3PQPDN/X52CvcRlFKkPgzksIMzztK
l/1+WBPnLoJekX4BTojH3Bnd1ruJwD6e1q2KAEsbCGHsUGeHCqazAWgu7EOyqhOYh4WwASGFsy9H
EDpPVs15SWrM7LuWafJ6PCI8gYe+9b6BzDJiSKHx1luyASRV6mp+a0JPHaUyR1sVMj7GOa8mFbZl
N8Df+TlKSecbsJ7q8iQQg7jSqp3dh6xHQ3mWm0zdOxe/Oyr4BmTATpM9CV0P0oAgOtFCYOojKhMv
Fx7GYypXPSPtaToByOvB/HXuA4zM56/RpyPHS780TcMyeGNbexq7irk3hHkdfR/j1t3KdcNg+L1b
qnRiWUAdFfTn4DeAsy4P+uQyhF1CDWR5f/he15YOxNfgtEQmW66GOpzXcwY/sPm+akKKco0qbjjv
Dk7io9isujJmXn5I/KhvtO5SXfrtcrBVhOdRBo0XDbdJ0CmiV1JCMa/ivQUiaZeZRaFug20/4+oh
X8G7qrhop7RqCOiN1g95LHGLQYBYwy9jrTFl2pCCvI+jNz8Yll+vaNv3/+AmLouAZbHBGajY8Ql8
Bh74kdZZanMzh8lU+mPnVHgJ0RLvmCCz9IJdEJyHAevAH3jXQFlPVDD87dZ5P64HiqA5OaZNYYFQ
8kgkHFnbGI6b/w3+hVJuIXvg77+ENIjuguK0Jx+HPXZS+kMSb+cpZE2PrGx31knlydH1bZy77raN
dzW24uSOpUA0t3Be2+0cd2p6WzTcKDCqtQVZzNwB+4x6NxUVsa7rYvYPBPpiO/QL04TcHnSUNbeo
inV9abTdgrMCJAYl2Hr2tnN2eAM0myGoytHv+zjXZklh98QaUHCe3DDJI1RpMt+dwNy17OyzS2so
JoU3szIsIrn7lphzzTS3OnO7nod+Gi8LZKu6CIgMb259lmayrFYUw1cpBlmwcO3Q25KUq3UslG+9
o1zqSK0FOwZubK75NmCvHa5OYaOkvtsJfsZIfTApyF7WN/cLFE6YRM0a8cZa7zjFrbcEF5sN+mc3
6Pp+Q7UMF6bldXsYAsvzwRz13DRTfG953UORVenK9F236sXswv+FCUL/LYzE+FZXnoR5sR3h8fjJ
vEnvvGADdIW7NGNiA+hNxt6YqiM3OMi+tX00NnmwpGIGAnGyNq/nODsux+4Mfz2SwYaz2KtlOA+6
jaILh3FJT36TbOKMcwQkqUVZO158J+73SwyjYC7mtk6iM4KgufqxrQzLpQ7DzwthWNwXfpinbxca
Vu+XGZcsuijleH6pGnM05zGN5+xsO2Jlv63V1j6FXcjRbZWufvZpNoNg7GHwxroHHleHbdj3xQIY
nvbaRG+6RkKSTwx47IppWjjyFKbnGcytIV1DTx8mDF1ZtuyG7kEEe2g18ZI8Yg2gITek0dad2a7v
nCS/qdzcDRTJDFqt7oBZYB2DjEt3eGrUnj11Nh4/YA2H4o7ElBbyskT54G9KyIIAEzC2yG1HNG0T
r+z7Ek2quYK6pegBNpDrH2vyubSg0/5/lJ1Zb5zM1rb/0IsEVUDBaXfTk2fHSeycIGdinikK+PXf
1fvg045jxdp6pOckSmigqFrrXvegH3zTLd8duDhEgJCuXOGV1XQ/GdDl2bWsRw782PcH90ou4zA8
G/iSiow7MbiHPmV/OQsLiPeQrIPUu26QE5wZYSokqDGNTQ6kNJ90psZPWPOyRElLar9VaNm+k5cS
PFghTs7bOsFkhi8yTdQxn7EL2KXdRN5ru8a2e2Fnyemo4cTWh7idpsd1nCr66b7FFGZkQh/uRLAw
O0qscgSuSzOyAtqW9hYyh1mGI0QmbXbW1Nn3SIxAy5q06/EVpd9N9xXt4K9mCmaGU4tiGN0nLL0f
RT33yUaKeRWgmNPcnSD98RAoJFrS2+ql2st0dNKdP4/uC/0FlAFAtKX6opvRcILriTNJBw1T7Q3a
kAZ/5FaQeaQBYfObosmzL6kpymLXNaFjR4XSZICpLq59XppkiiIL5mZH2xldg7NQZX8fYwNxBzK+
t0KpMtP3YbRW3BS6TI9HmEJEJhDQFAdAjuQi7xQZXHc29bD5WXYajEVLxnNbYw8oiMvaShsYXr2f
7VM3x1s2xHMPdz7Ztl+MwOl635u+N0f2pEJG/L9kbkILVzPXcVjPQ1eNBj1qtj47aR7XBxx+8T6D
tueOUcxCBfaFaf85LxNb3XTEkcFVSEYnieZ0BEO3Q8s/L5ZuAYtS1ZXMcPpLhYopprf1lAdhJEF4
Dria2DGMJAYw9akuCefdTXWQzDu4b2kKzaQFxpraZFw3cRuADjqNsr4sdUUnxeN6sa1gAPJqkZEx
2Wf8u5uJhGsh8wEPsgfjSrmZE97ybtWl6o8Zw/XXdciAzxTY8UQdlxQUGqTmPU1TFk6nOZ2dX/6Q
+nHUg38/5OsAyYijMkVZ0Sr/Mp6sdIQs20dSMqfujnmi99RBp/EjJA3xL7wI4eZcTHTuV19U+SGM
K1ud2T6nYke5LQVHRNvREXurDYeIfj7dJ5SNwcHjxf+2eV4d9e2oskMJUbl8HXqc8jeUHMykN5mq
xZGxQHJGGW/pE6LSsLjwYNZ261cz/b0AguweGx80fUNQHiDfkAfOfMW+mZutF7ZBFFy0Y5uRiYJz
9DBurQ40Rilqv6RIyzPM5WKGlOkNCNMVSNueFV4XNw4E04ovEJQjQrAfn+t+6W/Skde/X31tf2J4
Nj0ScRJ+E7Vg6p0OnI42+LTN4oGoaP/O+tAqNiODzXTHIMiR+yKcGW6AwpcwwmaAcN1l/aMyrm12
5BfPSDp13QabEeKcgbg8GBGBuhcM/ZxMwB8Ho8+uCjJNeuRyzpgwyAfXela1bKzrTFII7MKOMfDW
tQvs6kQqrPUBzgbI29jFob8zpe3dlHDA0selwdso34xrNegtrJTshhgfp76Tq+kZ8g3E4R2klWUX
J/3BebTRYWLOZ2VifujCJkE8bLfjr7kZc3M1gwE3d5Qky8XTIIiph2u7sQ+MXilHXH/sxD3IFDm/
Fp10y+4a5F+bwRTuRsbC659W8F/KqSIBG6YIn62vTtdZ0/VSOkznVsQl3i3wVzntSRPw3M9WU65y
B61rBjr2Cfq6dCkG7QakpXQ3UNhmm8Lko8VjasP7nAYN+JrBqH2E0By+SNjf+X7ULusmDMsZKqOU
yw89hQtnYNExek5g0rCo4jH5bbV9OD1CHWfw6jJW7e/dNFhgkQIWmftV6ukbhNqih9IKc2/TTatf
HdwRMlSUjKE14Oq8DMO2mdV0v+pcTBSycfMyUggl6E8a62VpLYrF0hOomkJZTeYpQAcy/vABhaGS
u2ZEHNOs7fxpJTjEvh8BjKBMCO263TEzEwdUAiPuQajFdcFBvPBr7ZT2axf26ouEqa8vfV73UiVl
Hn4ScQ55XKxVHl4bu03K+3mVF8QqyILuIKDdwvGVnFbbVjDsfVgzkKXrvu+68NppFfMFd5yKTx46
U//WGrXID1RAsYgEKYkxmdHhZIFzWXFPZ+sn2Xyde+BRkdH+9CPkqJ22Q9q2bNVDY9f7inMbjbzj
DGD/+L/d5XASq42fteQyejWd8P0CgNTs8Pqq4w2VRjXu3XYtpw202B53TI+xP8zJi5sBfddE1dKu
gndPMYbtqbvG41b1SwMU1ggttwnPHesq3ZmG6sIP2q3NhnspYdEN7pqF2TfAPhzKc8wnGG6XDAxz
W3RV0FC/tF1NHOLMLwzC1u5/E1omRXrhR+sl6kPhia0DLP6SFaY0GzSgUkRapcq9GfqG9+gOmDff
4GsBhboNRTs8lWC0634ho+SyGkNAOZQZRGyt/lCXexeqygIVk+4mx8kDThTnNYfg5HvPTgvQtKXS
dapDYQ1tf2WmInty+rYattOQL9ZOz7B0mchKOMsu+PXdSgKHtQ88WcmobpOkPRuny9MrN2gnKlU5
wdHk0VB/1plZbmtME7D46soGd1WSbXOazqEeKL3D5YweJC+fUTyrI46h+rGTKfShuWvbV+Op8jez
yOCJdBogcS1i6PerWG/Ixy7uSpTP96Zuxj6amVTA8NSLeCwphJl5M+5+dCcOIWaaWCBRG5l+3Mal
gP5s62Ham3qQ4TUwpaN2OkiHb3wNHUcpEACjcceQ6tBQhb5UwTQhllh66HBL4gW/kzkUSZRnQzFv
IcYN7TFMO/m7sqC3Rn4JqYJGMhAZ1rld3vrMo4v5u0YC8HUeOCMuM21/2LtrV9h3DlHbZssYQ/Qn
mel4PRRQ1l9gSSGCEEsVPDlq9Pu7FpLeCGSlHAPOEsTNnQ4WNukhmLCxm+bAe02zIlcHoA6mZU0y
ZGeplhBRAw725ZFDfYR6qhI7Up7qqwhOK+S5AQ3m1UplucC0w2DwXDmh89CQdnyM6wZCk+hibmrJ
TEwh09juOVAVu6zsm+Flqixh71Was7/Tt7PJ8iNpkoqs9LtXhwPl85z6Q78lbLSVke2lMjhWGQV+
hBrKbalyag9vqDhpFLqXFmZZ7pvqx1wG+uuyWJ0+W8o2p2JMJvcxGNdgcRksZ+tPuzXIetxaMAow
eIm99LDzvauVjWsHwTyvUeW2XbhftUf/BXY7p9XesWYnQ8Jg9H1qWfVPHD/ohxfb7r+RB5s3e6ha
8JXzaQLab+q28ajPa/srIfZD+oQOx3ymQ0FTNwdLuFtWzk1YE9JGXdNzDi+U6t9LtzekyTaajawP
LvQsWwbQnytazNsczuVnTAUYt7ld2v1QcNXGTVCE7ZWSTeNGQawBc4a1yK6APlg/ON7OA0Gqwvs2
kw76ZcmCTG0GBibppl+geaC9ztZp45Zkq27AoxtM08iemSMnHqgr1ejAFEd0DZXDSEuAoAwL7l8j
ThpP7lolzC3gSfxQGrXzSU1mRUdtrz7BgAKi+Da2Z9kdJGVafJnrh9l2YpARdVZK9YWDffMj40NM
z2ONbA0wUYhyZxnJBqutxu05mClpr6uKkQZM/g5uCYxCCPS1oCGIyiGwhqgNk/kW5yTjf195kvis
UDHaV61yK1RSuRbTPs1CLSPfyKU4lmp2O56Xxx5RruWI4mdK52xHW4N//WamkCRW1WYWAkjfNt/w
3kL0xauQ2Y7Z6IVw1Nrhd7uFeUUQ8Fpmt6s9lF1k+QHcLioS1+XhujV7c91Nsd73iGWGY2ABujPK
XWHN9qMDxjzAfR12JIo0IYybBYpvRvmNcC8hRizC0VtAbUnJJFemvVFqHJKdSsdEXftycb7LGe9i
JquTcQ8AS/NyGLLQtK/FoAaxzSY48ucLW6zdEYsBBgLEF0w730pQeVFaBMFxcEye36yd0/ygOV4e
2c+K7ICSJrshzli3BzMnmXcFSTx8wp4q+1GPesHkDJazCy247on/auospaXEwntTqYmjGVZVndGV
QDvdIjZAjsT4NgFkamgT9zimEefXZZKjGSKetx5MPo3uPcIqJ9vHYsyvsWFex2ig1C1uBzqMfa0l
vlvEpPbslpnV/ybEx83PEA+n59CNs1uXTmPeQUccfyW+rZ5biezqNghN3xzX3h4fVDnL4sUGgVg/
r8lkqmMwLsnIGkVFsqtVN4WUCIUaTnmiOFvY/JzPs4Pr7bZ0S3Y5in22XU5Aja8oXdOAG61TuwfL
aNfaoVWoHwGws9+NNVk/Wmh89HWaaSLUQV29WlVNhagcsguOzIz8LPLSsqB8yuc0Ell+GXkFxEaC
xdrtdQ+iUO86G5ou2nZZuFHhKMsDtV/V93pOGd45E0ohqpeuWHdzjco0KlUGn3DChk0efQsGySHX
q3hRGkbVzoGYXR5sX8XffcNP7UnuxPGIedwdqhGoVnqGFnNxw4HLM1b1Mp48sO994S9zB+OBtVQh
iKv7r2k+WYIxz8WBsJeemQ8d2GfHplAFr2iI5QP0CvGdXX3yL1yqItkDNnbpJye1dQu3nzN6fEgL
0zDBgWUaR3k1L4bjx8uKoyMSQZ3tLzSX0NzrZmcBjz83Xerqg1xotZhpJU11kwpCVND2xY2+t1Ov
HXZTt0zXxVTU8E0hR9I6SSaBNwgvGhtabLYy/K9kS7KkO2Z6PloO8PYGhNU5irb0bXheM+oeRBtD
vsMQqL7y8rpz78icSPu9b11gmGEKs3t+UP0NnjHPZ7MyJ6NeW5wUSKEWSftJxjNDD71OIzRfLO1R
xZhmGc65asIqCm0YagV6O7j4mJUHB/Y4ezpaKQRWyBHhwO4IWP4EQX2hfvY6kdwkva7HWxOuq0YH
qVbYC5fET0YXI5qXQSO1P4Dpx+qRH1WD3yLdibcmtuXnuGGwu22djHZXpWkYQ8ar2YzDFMrgQpw9
kVLQB65jYXlqXyN6uCoKFv2DsnFOOtKnQ9Cnx4JE53eOFT+XxazBQ+vG/PYgIqwn2q5+PliMeeUZ
ujyFpl8Xcg/VvWQh5VlxoxvHwE6FI/+Eegr2F+u0KR8pPsMfUB4LdMMq0d0WSZegY8UgNH3yuzR5
hWekln2LladHJ0E2H4otV4l9V/2n7cQpT/Ldgbn/EKbtzQY+bX4DRtRnZ5Ieqgk/rmL4PYsUlBsw
CN5/h2kgC4jcVpsAGIZ2e9sjp/Xc8Cknu9LNsvssqXIUGopP+Qunc40WAGZAcpPClg7OEMszudMF
clTIkoxxd/EydldVKfN4C4IXfO0wnSoOaAepZDQZqe1J9U6Rnh2RNaRrEgyBQIcRE+6ZZMiCzcbM
vbd96Q7tV9MUfGVC5JhaYpdGDIJX2+MYgXYH5R1EXdz2/XlBnbKINrkjOq7h1J3KOWII4MZRlRsg
7taSwec6gd/EnS4mvuEjg2JxaeY+2Ynr6GO5BlQusQrYInwPoZKP2DfYDc7A0R/KtvGv9ayQHShg
ADZfx6gbU/jrc9Z78OUGQPlwW8mYqVtY2PQ0Ip+W+4rr8FRQKmR8wC2dSCFUnW1t6ANeJEneMFEl
0QVGteOCUDQJuN5G9zCttn4i3OIAHacI9iILKvcwWwxL8eSq+4MdZNBru2GR2dH148zdT1kqL/wx
L78bRxM3cNwKv71bqz6rH/h+G/8UO5aZTwgpgItLV9+lCiXttmnTCcIoD5FaHPsqYbeOvsEhaA7O
YdvXt8mCoP0ULriOQH8pVnqIbAlgv8T57xWla39ivEn7BCQVZvZ9ZXlBu8FirXBZbfla7qox9Zpd
zxj1+1Axyo/UYDX9tlNgSJRYa/IwoAuYX7tRMiPLqNiKKIYc4h/aiWnXsZ16ReVIPMJvyRGJxkOR
z7SzfZHXh0m7k7kfnabwEfeVyxdl8PHnEn4VIFiQ/VXQzIl9sEd4rxu9JownsHxgY68T9IrgUB0n
T1VAhdnMhe/wQ+OcuQfgXAld2bb8nyHh2/02EXOabYN+6ZyowtL6NIdsn1vYlticeqvwe86vuR8+
D1Oy+sypSFdqKJoorftEL5+HIg4eEkY8DqUDlP6d7Y5xvnUgJsF3blJkzzX2zag6Sm8wGy9W3Suj
EMb2YR1Kelg3hWrIw8nALKgLiyNkcqeIhFQrUI2v3YwpGKLiCPucRO2dHvD/tEClAbSqoZ9SghX2
ABgIvW7XKZNZ27wYONtinB/d07xCKD96cxX8ZOaAGAs4KE8iOXezjNamWj7zFTNORIy5bAJnaZyD
rPGixVBhcp86+IfNdROaZTwnnTd94QO/JPRNOomqsGl+ylEuv6HrZijIOmuBExZQPPsaxieHRoD+
qc3B2+2wGZl4I6oLD9Y8rP12TuJ4jXop6Z9Y7vfEs+e/GaKHOziAFy0SyHT/vC7TmvPjfGphQ7uB
tGRKujuGVB3l4QznhXBohuXU5X0fbJp4ZdeT5JiLLdKbuokI8fDgv3TsRrs5xRZ+Q1G7fJ1Cb/wk
O2d4mSu1HEtsirJzB059pXBKu4hYDeKbkiAVeLwK/38wrTi/7uDAPYu0D2pKy8ZpoWGzcbPkVTdH
eFrFIJrErahjYKyg2C0yRRoUGpw30gCyw6GF6Ielg9UFMBKCpL4nKKx7we42fcyWwnpxdM1gp1Kc
Jtd4Y5UyAqicvC3E9+Ba5TNCEhJ3XIhQNqF+slAQJKpYmONlCMpoD9I9uDoMu5vBndvvNvHHJtKz
ixEBhgpoxlXQJP5hJr8jBBGEcvQ4Ln5Ig8fZs6FZCr8McPEydDOx9rEZir0nDzZzzohGzE+qWruv
vlsQOyWdJn0d2fXmqAR//t5ZML42kIyT+YArvf3KksA5lDbFpi9SZr7DYMK9OOatnkuOSF8U0RDq
Ybgn56WHVC1X54ffrTXdCHO4etco3LR3yaraTxnuPzLqWp3cZ1hI/eQwV/7O0uUiaKQdCbO2Lsvv
NZO6GQp6p+hrVuPCspMFI61+aqATrZJifm3RrMKNDQrvqATN2TaFdw94JPBg3vg9/hRb4aRMNNw5
CfGoyLAzGhnQ6EORNBPh59zQc2A7Bn2LrLy7RCX0Qk4eyucpVkIcdKPmhzwrk/LKh7jy21dT9jxY
Ld9yxbf1H4h01Tsc7yq1xRop/aKaJp+OXbai11CJCo8WSfHmFn0YOV9TOGv4lCKTyznwYZ1SPE6g
IU1BhummGGf/ZTEzNIFZh2N8KBhLXzmI9rJ9S3qKTWk0XGBjBJHuYbXW5Vp3o9EngQQv3PkFTSuK
QxOqK6akQ8VH2PErLN0ARKPTzAtmoHhK7DxnzNtbItmxuGD12p8Ldov6AGWLrCdLFsvwWPg6vy+G
Zf3hoHY4zQ6qysucfEGOODVdsoeV562IkwIA6zD2Q7F1W6qAU+13rg0VxcJzzs3SIjl4eDMwlPfc
JtnNLvXlAUQ+db7Nw2yeGneyhj2iRv9mHZOqP/hYQrxkms4CeLWtHiF01mZjPB4cywCngi0nJm4b
JvbXx6bU3rIBSFhg7/YWPmyJ48Nm0dZCy0O3vyTHBIwyEvbMhD/PKselcJm6n6MIaBJGqAXjZjT+
7NLtrPFDpStp7SUCgh92WUr/5Bohf+m19SqgFd++j9eignLfBPr5EiENWQThP6WCW4feeYVoSdQ7
riF3Nd5VUJkZJunz0k7eukdsXt8HAOCcGjiQvhoE9IDmgTe8hn6VWicNvPapQ5+Qb5BEZ7cjLOKc
GVDr3jtA4ayyRTILEEuTxTfoDzN0nkUf3g1OWc4HdJmE8IrLRAYGTffJckaAKbsWYRp5Y9nx+Vj9
qO9Ck8xJtJiSKLEB5/fmyPZExRVWDoG+LMeS6KA5KErWk8JLJKvhjqQJ0zF2ojGQh1a4Hvyd/yBE
1UUZCrbBMbVd0Hdfec08seIqWEwUTimTGDxcNNRAh5nV96JPw7uc4w13GA6Sbz7yrv6cpXEiImtW
4A8AEkZGCo+RbIf0Vj2KeHWgvMs2rYir6NX9mHbs8oOmyLOqDnUsljjw9gAuGMhtmCckcrcWcQu+
Jlq1t5lLwXGqU+ltNbMX8Efbbh4p0ijkTGM7SN0GtqnD6snlrnTYQzfTwhjNeHl2KaF78OZ18nOQ
sSZLt9kMD3gzxYQpXcnWLoeLHIVS8js9jVI4gnjijufMWeJ5Nolh6OmXBxc/rq9x0w2YL6QSHv6a
sYPsce0a+7NNB/OYGFUgw/faDIoQgqpp0+TQ0W+AHQDCkmZwv8RBEd+PyRrf2Exq4iu38Ve1xXPD
MlEYGqfarIvjL1dt4uKfNo929Zv0wfbFSnX8ZYE8up4KHLl+M/zICDSroUBsQBUnXMG7FGzMicPq
GntoNl3pTul3/IxSdcBUjrDEZSkXn/YHW4STpdruLk47BwTep/GKvJ5RH68hrdExeX4sj8qCRI8e
319hM/ZdzwyiCZydW1fdtiBs0DsyFmNUATsmj3fuqgLIazCdyd4oSl0/onnQ90uupwdZNQPbNIT2
ATZ+On/t3Ut/gn5kOuPFAG0sKCplrtjjYvsTqxEhhb/IeoKy5nlOlMSAJQhB4a9taEwvxvv2aK7i
YIYr6VkebpkM76qtHySOnWwKIpZ+dUzYL5Q1lMYbQPvpRTsBDHD6lP4xHVso+7jhXDWwpLwoXhjB
4duUoEeLZZL9TDrtzDso41i/XDwzxGaF8hHvPXCXEcMAGX71YpF+waq9+VTMGR9O5tbjcfEb22YM
k7pXCHQSsclZNFj/U+/kkVdIXCWWzA4PTZjLa6ayY00aNzD3Xa1LODkA1d7TGAbTsGm17PkQoP/E
wAkJJ6ZL+TjcrnHWhZsEsypvOzj1RcWdUNdEVuLkz/6Qd+u+Y9Ci7/mp82PP4YQxv9WFIKi+J8do
RW4An5Kzy+dxeUw4K3cdvmD5xPSnLIP2xxBOqt84iR9wVJQa5QYkDjgjbj/CBEwu4QjbXMZVdujt
GaYPpjhEd4AGyeFWrGH2BNTve7csxBLPUOHrOHI6jzMN8J/ReaJhWwNael0S2YXBEYa/OnUR9sf4
FuRqxQoPPSMm/zxbNFfARwCvWDuofNdPZsz3A5a2KQ1WOt0KMdkXE4EgvVlXaQWfkthdnqrLxwg8
kdPltk3oP9kwQLA38NriKumDUuKwEw7PE0PP+VChsb+tOBCIU6uJhU0YOzUcDdp8G7GG/oVjgnvt
WpWLtZEK4mCbuJCozyjZbByc22Y+4U7knfueyMUNwhZYESuVFeuVPt/75gCIfnVgaFI2wTkC0ES+
qT75opRtNPWTj9MNB/J2QGR0wohi6g78WVpsBjMjvimF39o7ibKo2geuXr6VyoBsr1MaJjtBB1x9
A5QNIiS+F0hH9tTNtHeWPEIo1OdJTuBIVtB51CXKC1+ZnokSEb6TXs4H3KHRS5RGPuHEZn+aB1H+
sFgnL0M1NzepmywX2UjMDurFS/0Dob59USg7wGUhJna/0soizI75iz9vFs6vq5CVvlyVblXeW0Ve
eNsVXnC+8RRUg2ecMRLUbuQQo07DnhncfqVT5Jxh2Lwb59Y8znm+jo8N4zp0U2E/fqnAJKGGkgP7
DMPCBAfoY7KDBVSzUxIKqbxN19F4Ho3dWMM3BuN2vRUm69prcI3m3FBfrYceWoyIUjuxkDRA4cKk
p5rTB+oQ8c1JYqrPeoU2Amd7hAO32nk3YqdD8sOmY67UACvLNj+sa7igKKtLiufWt0PWXFq7lMls
gPO+ooVjF2gGp72D5lrcIqbp82vTlh5UILuCdFUksoYtnLtJ5IElt5SQ02UO2uHC+IALGtJ1z8mC
+gRLxpdbeFnxKw5cSX7faq/P90RhiDrqRWggZQaiuyXAues2TmbzqxHaCHEWAfRvWNpBeSidqkzP
AKQNdRvxRBOsrGGxn8egtX7Sjdc8XdOoh8WvXKiXS977G2wjdfapg/q1l8m86KgUMx3/KqYBAqyM
mz2suvzewekIq6imadfbrOsksbNIbQiAg32bVLf/BzPQt8ZsNCc/mNIz9pytuplEFoebVS2zs/s/
EcvehRRbndZ4IinLqeq2xnLHrcvI4Ao872Gh2w3/1Aopocnb5dj2S62iUnNiLZoXh3CiMB+4e75j
JOpT4GCvibsrPcrlz//LGpfh58Kgp9UnDKPtreM1El4I/F1Bn/mROfTFaPONEScmIWCsPlaU/PfG
SDS/uIWi6NEnjU3CLsb0KMp8EdwumMNsQYjUNyte6SdC6kBm2nDPGqpxhIC5/MB98z2jSCWJjmcs
pIhlemMJarGkgctsfRrUOu41fpjYZGfT4d+mm+94YPoKc7hAyEuqg3xjR2klwLgLbchJx/0nXmDy
VcIwv8wWrRP4AU1UVyLI/vdFnXefMgb4DnxmwoPeZprUSCBNDOh4MtPk3ENjCA6ucKyty0BmT9WF
cxH8mqga/HXXmqLbEG4ablvTfBTK+97Swrbr//+Qiyfpfy0t3JZ61fs85KmqcN+DZhUETnaFXHT6
IKL13dcJXYNAqIux+18Or/7sl8rt9clnfnyQgfRufWzjPvCsfvcqylU8LSkhtr15nRP8FO3AED0J
0llBp1zv2Jjei/79/t5dNP91lTfO2HJMfFhYsz61iKJPJFQkUcB06CtOXPU57yFSUvNNH3wP77wq
In9sQkwdW5Er/ObWCJAPARpdfVL4IUZeu4y3ujAx5m3I/v59f+88RbigsGp86Eq41b8xQNeYLcEH
yfWJoDqBfnb0gz1USYbn/+t1BKvBlqTfOFjRvt1s0prtHBILqy8f5G2zCqii65x8sCb+9tXlKpSR
0lVoJP9ynMWsEV64x8qLsVvcB00nPsfhbM3nNcvFCRwwFh9Es1/e/5+bKHlUREqydykM5N+udUHU
icKPaDhRIugvqUebYeVlEc21n2CpfPH6L/wG97dYiA+Mb/8T1PHm2orQhNDHc9wNiMV580UzdUEI
lq2ncbJ851RA9MV6ybVCGuC2Fs1pUvAOT72mHjsyFfA72hTHO2uNOmFf2GFHXxWjKWZGj2+LV6ql
2iKJiL1jjZwWEkGFDyiT1iBMzpXymMK30Ls3JZL8KiIOCoZshecJTMFydZ9Uv8r2g+3z7+WJyzUH
gwtjxiW75k36oBOWTZZlYjmlQeE/YRQFj2FN7Yd/L86/v7fLVS7rhR2acKQ331tfWIXLTGNhVIXN
QGqZEXFhKk6mXYfDvy/17g2FfhiELhaK2DL9+c5spKprkCguRV52VLggsxfq4Adf9Xs3RMgFCXLS
d32A9j+vgoFU2PehS8ggZKLtMnhYH6w0dWgWPkobfOcDANm0wVbpehRTuT8vBbe5RrcYzKeEBqnZ
lJXBH0qbi6URBoYivcZmNX01oYZ2K0prST/YWC7//puPIODyjquQrDIXeLOBgabmlXa7+QRcYgEh
VsxrGwNND8ThquvsfOfL5qMQ8neebwAC6JFUxjZDcvOfN93GbZarsV9OuZUR6eGbMlK9NpHE9uZ/
f5Vc6pKT4JLgQZDkn5dK/BwT+YK1mbvzsytmjbqLWa8v3eqDK737JP/rSm8WzdhZWMjoajmNFKGP
cLf82zpsFqQxYjp1uJwwkw38/b+/h3cvGjJNlATp2FQcf94eejga6ABBxwB54ztfTPKjamleglo4
N5WjxevC5PX7vy/63utzOfNcHqob2G/9wpGtJQx1CnNK0LicuwqNleWieACi7j94qO9dKvCFCxcv
dASOhH/eH97TtKimnU/GxRTcuB3io2z6pWcTfnASvfMkIU/YHmMPzgIyqP68Ure4TT05vjnlwzTe
4yIq9wvhIZ8Z7XbXQZxAX8zsH/9+kO9ek6ggNGecgTAz/7xmtoAoOpfx6AQtuGLqO5RXJRbzu2zG
OAmPABv7nwU2uXv894X/Puil43AekEdr+5eAjz8vDBeuLvBF6jj0vBT5NMP2kgyMn02lm18Sk5Lk
g/f4977NBV3b45wl6MN/G5rV8+GZVAwdXvbWQM+Il1xVZMMH7/D9q1DSUjwL9u43q8UZatwd57E7
Vc0MfSSEtv8Q5r744Gb+XpTcDFm0AUer+Pu1OUCn7hSP/ak3+JnB3hnWgw+eaHYp7sW///2q3rmY
fzm9SeXC0tcL3rwqpluL6rJ0PGG4Y12NxA/u0zmubhe7/Shw6bLE/zwLJBacVEO+cwlVeJvMFRrP
Y6AQD6e2HbrxJ37NdFFCL+UtBoWwpieGj9MZkU98T4JRSafrcNT/+3bfeYWYIPH5cbYTBve2LcEB
co0LINWTF6f62h41dBf0Rl/+fZX3HirVSkg3R36Q9/bUC7K1IV6q0ae0Euk+XqtXlLtVpFzYxv++
0jtf2uXbJuxb0byKt/fDcMGkzqz6k5+v9kHPQZKDYWMGzcx50gcsV8f/PXKanpAgX5sWiKPv7ZnQ
NoQpSKwJTnZvzfecBrgK+Wt4JRDm7v99d/8pIN8sGQ5wzh0+6Qt/9bLD/VdXjNIvhQeDKZKL9rM6
XwLreibmyHM2qCrc8+D1zS+kseaVMAIRsQ/aTwKb7w/2s3feJwtGCCJIJHXb2xMJZvMsOnHhLcDp
fcK7ljFlkA3Wcamg1//7nt95o6HEcJjtjFQkjsE/b1mpqvR1lulTBrvryjKt9znudIXgbwAowgaS
jJjd/3pJFwI5W6cLQYUgoTd7AEydui6zfDgRMYGTg+dHzF6HnY3t+bY2KNb/fbm/v0EuRwgj4So2
Y0T1ppJZDXBXOgb9KXVSfcLwojlY3OsHV/n7nXEVyt5LYJkNVvfmOZbwit3Y/D/Szms3bmVb109E
gCzm205qKtiSLMvhhrDlZeZcjE+/P/oAZ1tsogmvfWVjTsDVrDjCH/zai6Q7fUBux7lJAxdw9Sz1
cv2DlkOxUqptUavj5bFwzVq8C0ploNzfKjTQ6666bQq9AalqF6fAjP41YPkzFIddd9AcdC8sG2nA
gCKrU9XDSSQ/E7R8hTjYz6ysYGP+lqu0HGnep38dPQ0BhySRBQYVYdmf+ta3DoaCfMf1qVu+CfMo
UGhU0nSNrGuZn3TxqPFStJqnEY2guGpar7ru2h4xu33spBYfUYV0H/BMaY4DGocbh23lI3Hq0jnb
GnEKqdj7j0ywSsa7CMlIAejiNlec9hzNZIPrH7k80nwk4ZAN4AWio0Mh5/0oiHlZRsTN4uWJCTc9
g4caIeOJj0wEqhs7mH909pnH+38ximBPQsN5P147KURDvqJ6NAbVbp9NSfy1rm306K5/18q+Z+aI
gxxQMurFS9CB9hmV3BKwV/BwhTUdT2gsSQq5cGzQN9gYbmWxQJ4ygZTDXOhgi8fALCpw4/APSJtN
SEhVHN+zuLZ3/aP0eXb+fnOYPS560g6h2hjhLS8OIa2YZBYUHie+cV+jIg8pcBhF81KVChgwB3e3
iJpKEJ5yoxlxv6iE4LmdUMkEv9qJvRJEGoInTmtHp8BV6zN7W2v2teOCcK6mcMQFgWsVWjr9vKei
zqVyQFDHepzA6lC6SRXdOFl9ErnfEGYeUUMpRQf+Gj6BoCmG0cnt4KtJu0dBJg/3uPSoYMdBfI4b
7+/aAjs4tWkqPQ+bgsX7jTQEAt0ZVEu9UHVib4JvuIuVtKCYANns+rSvnBHKpkw7Vu4rpaQ4RsgC
PfkJ2ayw+2LjYONBR+sPrdGW/xnGbsNteX5jFous0zrQOShzfWSZMDh13+aTynDY9KErNAXZb4wm
nc8BThV7xG/FR7Q9cH7O8Cu5/qF/gr+LoU1SFTIWyqDL1zZLg7ipKuBW1HYD867MjegreAj3uVMc
c/ZaddC0C9vg49Qq1VeRtdUJXL/1UvmF+NKjhPCxo2R4vP6rVlb6T/0XhDqTclGuzwZNC6LEwAYV
gvY5qGVzi+5H8RkEXbwxAetD0dqi+2rNdb33m8o1JqQMFIuVliqakUUNWseM8odCAWDyX3zVXKUX
FIG43xcPc9aJCl91XkuETOAuIZItD6kShs8wzuXj9bFWNrA+508WJW4Do+nFZ1UjIUjcOJMHPmBK
XgNiu88DYIKHNkUU6E2IUdl4vFZHhMk4V550/liMGCpZFGhJPnlaX9pw7JGUBPWG00sbUIdNgy1n
6mU5gYuRd1I36RIQtV3kb02nlHaVyNFLwkAcBgHrsStBUgHPyECKBm+qq1v/GHn/GZM9yUVMxEP7
cbFZQnCcWWByAed28Qw4BD4nEOCbok+j/+NQ8/PzV8AjC/rXQeeM3iScODrmmA88ZQnYoJ2SqmLc
2Jqrk2liLWtbOp6Gy5gAqWDLCYGBeG7Ta3c9Av83rZGmv2fw/DmYyvIVXdxyY4+uHT0Bi8ugh01b
afm0zaC8sm+pVpqQjj4MCAzeyLKOkEOCw339OKxdsJTtHQYzHMtenvK4qeF55+4ATV/QpAiK6gxN
UYMumaD81RP9YIuFSykA3I0qzdbI87H5ex0RP42VMecjQSbuq8wG/eSOiIoOuXs2Bq391YUNmILa
KvKNobW1seceLocNa1tn+axUZtnRgE9Y1a6uC15y6XcgGseoOyATHDt7rEbC4ZCTFvV7C4ixN8Jr
jZHg991bdLQcbadCAAj3Tm4ESFzDjkZdbRx8Z1ebVYNZ0SR6eNE9uj/H6wu2tjeoAhH80JcwLiLx
LMx8bUTuzKtSJz31rmIfkA5IiR5VZ2Pvr11cBBSqII7j3lrmS2qHxLPRT5PX1dV4CoqwOWOXUxzU
YJzuw7AYb65/2tpZQyqQNiBBvkmp9/2OAA6sBwHir17n+q44Ga3ePoBt8YPHTi+E42X+rCqhJY18
vj7wn37R8q0HMQL9gKeeSHkxshXwzqkIXHiFMogSbYnI+FG7uMB40q6c+sYAB+GccOpKomNfJyHq
BhX0F3CWg/m1RzYh/wjrJBFIy0fQmfzC6J1DOUZIxTvICySnBu63ei6qLv6coYQ2a+X4ZQuBI6yD
WzD40+e46lQwSqNpASEFvWZ8lwF07D2cJPk2yWlCL8IBInSAPVO9jH1sg2h2qgFUfovi3R2qOTq+
QdcnZmUHUK1FI8zlNSHKXlzrQ5w3FpzdgVC+nWXMSi1V7uIk7L8Dt43TU9O2UXX69zE1mxIZdX5K
/su4q8RTIuykQgW+gFt/qMp8ZNtxMxwBvPoaZNWOosd/MyYdaMN0dUq6iwCkDqgODzVjjobtswga
gGbJ3XAylWH41Knuxoab36jFfgNwwVOp6pTf6Wu83+kIFOqdjwi9F2R4N+x8iY3N3kS4ews4s3Kk
DGrTJimSZREXLBbQRSEW4lk2eAZqDyEKE6qmoO2T4VaKVmuCzH84TfdxM8Y/rs/oyjVlGEgsEz/z
B03h91849XFjqSa9PYHMOPYQVjS6Ryx79O7YCVNstC/X9il7VDMNDbkb6nHvRzOyAc1aiFReJacW
bSOJEKgRKWI42HJCr8RCwHzjHl55QmhhmGxRkleKPIst4xRhIPWwmkAkoar5IJOZHmyFiQXkMfth
KcqDndv6sM8d6W+82fPuWO4e2qVz+K+ZeAIvhkYNLVcb0lOPO6U6c/mnx0wC0KsdI/ZwlDXOFrZV
h7yOlWlXdlW9Mdtra2u5JNcYFejU7ha7lxJwRnCucSvI/MnBSsjD8ODnhAvLzfVNpK2NZKMhPtd+
XOKv+f//FSMkGqpaeVCxroRJ4mMYmxRVIR4o+QGVHjoiO3fKygfdbuEG4/mSf6+aKj8D0nJe1SzX
QSHCbPzJKais2wjcivSQVqaOdP13rhxnnitcQwxBFEV57P3PBKMibTcbJs8I4W6KVqIE3sBC3hhl
PqyLdYcvA7ueuiJV7mXUoggNB0FkIT2NVz+98busLe+AXQe3Lf5AEJW7vtbh1WjxnY0RJ2pPQT59
o45b4E46JFBbANDnN6odAfq3IRT/alSQ3SgpCx2Tk0nYco+iGGp+6PVAMSHFxOrLz0boHrHrxvZP
S2kQtUUSWhV35IfpeHaaCtNly7CTHiHTzEYluJQjixQlJQL8ksv6vhvH+OdghOWTEQXBb1FamTz4
vRbA3vUxYNtjVopRDUr59a2OKl1wyBRrzHHI6cWtrjZZ/u36TF7ACUlXLKr32pwJ0otcJoEpgrGI
JQQmaXQbiTeigrL/T4vYzxf41WHzqBqNQc4bdVZ/V7UDiqE5CxPuKaSNv21A4tnGA7Sy0anoc5So
zxGULrsJjobAZVpphqcXoN53gal9Jss3HvEeHD5d//iVu5KckH6XQz7Kp88X219nSnXrvC9KE29N
hbsFKTdZIaUT23gMBxLe6DNthvDfExrKKNQggdEw5PKyDKZIREj/66hBZJZ1Jmxwo1Mv8KD5Ohqa
vdVtm8/b4qA4oIJMBPTmTH8ZQoTNSHNx0nQv0+Fw67AWbmoLCwCU17MvwLf7U6aWT9endeU9YD9R
PLYMehnaEixE6mh3Mg8Nuto2+FOEjgTW4k7WP9aVS/RcdZSpgim5gwIdbAGeVy4gDOkBOwLd4Up2
F2vaZxOce/wWQaWi0A3VCfksJNX//ZrjIQcZSKcUIskSKddHeKckY255SWv2eFPa2GyH2pbf/cpR
cGZE0AzZpIW/rIrH0nR9g4DMG5C/P7hoeWG1JpWjXtA5vL5mF31L7gFyQBOpKtfVmL15Xv86C+Dw
Ye5i0ezVnQ273MrMe8OR0TFSzOlsj/ZIpTiTX4220w+h4sSHCd+TjVldOY8z4oSVo3DLL1n8BgsO
AppSse2Z0I6+pLEpETXX/FPh9OYXfMKDrcbw2lcDKjbmup4AHOvMv+ivr3aa1Coh+1hztJtjaG9C
l5lyKJquWR7oJeHbN2KPk/QDKqxB1GPOONkbF97qVztE+YSI/JjlcUlGdRzCVLWR5nSNUwIrd49b
DnpVQAoOhW7HWyn/yhFxVYrWgjt/xm8vMJAQ31Mr9lvbg/MUOwiEuAlKtUZ+kA7WJnZpzLbXTvQM
8AHhKEdtsLWn3j+acb3rKPke0J93biI0aF6vb8K1H0bd08BHSqASoy6CB61Agr5XFZOz6xjPNiHu
zmy7YOP7V65EZvp/R1ncECYCSZihR9hdJEi98ux9x5defBl640eHAPBt00t9I0z90+hZXMM8NHSs
6exCpHEXOxtpekJ2h1e2rLNW2ZW20tanIh9K7FBwBN5JbFzg6aSIBnzM0bOAq1QiMPQgYjSF7xNV
dt8Qax3PuNz43bcoVQz8HkSOAM+IUgoiISC1kFiErhvs675Pnn2rx80oEZ21pz46s+WVdHilh6Pg
gBgEjYk7n9nYhwjEyk2YSDTYdKx/YRwi449lTB1r/gFnEtN/dvwBXFKhz3XFACh+cGh6tB0Q2TWN
rRbu6oHUKfXBR4XgoBri/YG0EcdCR7qxKIUVo3uKY4K3m7qy1fCsJXi+7pracJWdNkb2WbPaEQEG
AfoVQlboWzfXt+PK9Tu3dtiNUEgAYy/OiRu12uz6YnkTnYZjbAXYo8UCcy83UzfugJUnk6GojM9Q
87lj+P6zEzOBZuQIXq0gCn8lcJzQLS7xJwzq8QHi23Bu0SG4paVvboXS/MvLnTmjGiifcSnQfF2M
nCH9GY+T5TUT4m+5Kbq9MURbvbK1qaQHSpZIlIXt12L/I784JpFjm14/DZglBlrGzRbrXxCq/fzv
i8bNBqXBAS5FBPn+e3DLwCNGz3iZXfyekyQqfgC51R8iCZzi+lBrFwm1Ygyl52CVRuD7oZQchcGy
ZH9kg63fBqZSvVhZJu4jku57MSC3blv1Rmy1NpEu2RX1GQ4HV+D7MYMY0bUYN1LP1oPWPioEYdk+
MrvyiL5KvJEcrA9GXgAam6BVLA6jUbtVhn2P6UW4mXMzFLN+uRafkXgyNg7A5VCkrSoBI4Q8wmN9
sQ3HKDITo+NSdkU63VX1iFy1b06fyincquXOU/R+x88Zso4pBQVdQo3FUOg9JFyqwvRMePawo3nk
M0QPT9c3h3V5pLX5GgOjOwPPLop3bhf6oWhj3esDs3JvBroW4slsiz68w/g5T7Hlc9u7eV/9yrGp
QL2YZxWxsCZ5wcJQfXENcIX7OosrZKu0WNA2R67NRvYVLzW8Fhqp1YfYl87rYFtwz7VQ5L8nuA2f
uhJ8/skvLIMK5eD7b1YKl3GnmGHwGaZYkd07qKE5u7il9riDZKFoe6fzrbe0TUz9JkIk8M020VpA
JVsx/4NTr/5WY9z3EV9V56dEXbfYk8J2I7x0UWJ8WNnNTeiWrf0C14wSVzJNVffcDGmc3yU4NDxN
udknJ78rp184KNbZ2S8Q7z+MPZAg5DQr8dLDjgeDVIHy3YPsyrUTNTmcX4w07/VdgEzAW5r4YXcs
xliiFELA/JCUioWJXlZJ9RYfRjQBNTVTd609y6mnlt5aG8/4SrJM450n3J4TRiociwMRSVXFNSHR
PaJgHBqRuXKDn2oV8hpiUK0ZD12p9+AokhhDy9ByU/Q4hd0/8mRpXyandOuNiOlPSLzYzABnSCM1
NrNmL9PJTnY9apEqjYks/OTgxozMR4wgGXrWQ/3gjLY84u+M9EVM66pQDPcQGmGM5JCu02NSEA+i
qvxyfetr8zQsfxSFcphZ5BI0YBd38JQVyEqmhfCMdGwTZEMcJb+PcvQ42G1u8MWewLCchzxCkaVB
+DzeZ646Kbdwc2R6m5XZEJ+MKMOjcuOHzTfy8ofRVCbQB+RNqXLxw2h/gTMdC+SqwqLoUCXzy/iY
jn3lPoyu2v6YFDcZd12TOMUeOUcVPwAaWXitGPiIvYpMDupZQetJP+g45ZbIQkj5g/b8+LGMtO7X
9V+7ck8JcD3OjKom+lhmQybmnlii1jrN8kz9lOBYOuxHHSHHjVlxLyeFAjzIYqC/jGYtnrGuhYjl
hKruqX3ufku7AAMHQJwfdUJVtG2wq8mQeO4RIBqaFNGjCisFbQMYcPmU8rqA+kd8hPIhWEF+4195
mAL3G5mgijuZv3xiSR3UYjOB3AiK8QHStqN7ToFFbqQCa1PMQ0BXB3C8Bv75/bBRiYpTIyeKX1Mn
sODN4lsSB7FxSFfeNmHowAEw2NLpYy8m2E9h8sNJMTy6ANjEo5rivrVuGTwZIKTj0z/vGhINQkkK
0nDPllcUUX035Ihie0WZmd6IIcjTJONgo+69MnEkjzY1XnqvgB0Wn1T1Th6joKt7hJXBra8icQOZ
q/pw/Vvmf2VxXEFugNYTLqVeMoL3y5NP0vb1vuq9PPJ997fbCys5wCswUL9sOIAPOT3rjTFXdqIB
lwGiMcHBZT88n6zBsQvoX1qlN997dUanIDeys5HZOZRoB96PBU5+1z9Un79k8aUYFZgUP+CfULCb
z+hf+7/Rsa2OBr3zugRLk4dMVGDlkOandwKcqX5kenCywmpUzgKyAT1uFL/MY2A2YTmLxMPN6csQ
55Aoy2LtEKCoGHwcYBd/7qOJPtcM1Hiw0yrHtyAJS+0lDAh5doDxZ8/lhAv3h465SvKt5Kn6ochQ
K84JF0YDkEtE9qlPE4RiM6Lr4Dl1uszahcU2OXNt7tlT4DIp/6is/PtZsENXt41KSi+O9fGTj6EL
RiEICwJnkeI0UL/GGkWr+ufrs7+yzebWHGh9+nPwbufz+9fkh3mFgJsBfl2DRPWYBqifowtk76G8
Ok9cVnLjwp1vleViU6OkF0mCO5NE349HCawlgAZIjq2q+dTnWvOGcFe4RzUB4dFaTm8Abao96k/5
xj5bObbkltxBJqkDM73YZmYpmtKv6YG2RoMMGiJjN2ZgDjfX51NbmVBG4BTNtwOaYYsIu5qcuK9K
C45a1CJZIk1fbc5WrAnPKnsrYMMWybTDrEhRDikyRNOd2bAnPrWYkCY7HJV9+asOMAg4cdF1iJuJ
WoD7KZT+s8CO2tj4vSvbjtuSvtrMXbokFGEvgndxHdPEQ+6B9rBVPo5pivh+J/Wk3UW1n3rFIFP3
cH2e1sbligZPAORZiCWopIx1hGMQ+feUwi7PaSujJ6Mu8ATuEu0jz2SDIGsdvV4fdGVt/tTGqfzN
9Mhlf7/rBhTVZ/6g7kwlCokq7k5O5xyHtnj18Zjyrg+3suPw+aM5y/uq0pVeHOk6T1Sjw7rSa5oW
6Q+7c7FhMMp0C56xFprTg52jTUgGLhfF+0M1mRXtQEwsPRMs9HToAz36kVNhmqV98xFb5LA2PA39
3g6oRhJ9UtFbFzedUZkYnwtj/HH9u1fW1iak0VkmgjfAh+9/zuDnCnqyauNFWGxi551G9lPJPr6R
rSjuEmTGxFFLw+LfCy1zpMix0Oe1vej3TEmiRrQkYBR2CIH7Pu6JaRI0546w4Hj9E1fiRqSXqX+Q
21JoWaYeozuSq0Zl4xVTqO3NwNJ2Va26ezWO5GnQS/9G81V5ijhLpxAzvZfrw6+UCjU2Fd0k7lJq
FEtARzyBbY9EKT2kMyb/IOwWSaIcm4LHCLFqWOo2QlggldjtRz1KDaqssRZ8UUOUfzdu9JUIzyaG
JIKFLwgaYXGvDmTZSD3C3BmSdjxYYHSsnaEMbX1ouqLe6rGvHGFucBgMnCugaMtnknwX6JZs4Hb1
BYg9GbZn0qx25+Khc0AiP99Ie9e+zuaCpJjBahMpv9/LIc5spe7G0kOoGdJ2Vet4CQ35GHzDk6MR
H6+v68rrSFOW9IyHiq21HI2GfomKYi1hk7Vy3yoaovymVnhtrCkne0AheNBs86lCDWrjPjYFH/L+
YabcMofNfObco10sI/CW2C9SCEQw/BKOakeojtFDm007yhgqLTCoIx+m1Ok/uXGIkWJhOOMXxL+V
/gCGz6fK7ji+dQymyXFQgi5VLKMcv0dAr5cNJg9TNUS7EQ8F7YAaVFkfmz5FvK4JAMvcOEkxzCrq
E4qgge5rvzMX7xk0HYPR3tl+aX/SykZJdxNaZh/8VjN/J7amhCdzoGvg6dRMXorARwm4q/MWoEfT
fnJ7BChOLkQNZAClqegs3og5ZWf3bofqn5UA5sWM7GDCSkRdJ/T730WIwJ0HaU/ae3xfzPxQozXp
7zUrwiluZ2aILu+DKrTMjW12ufAcZbCclMs0crIlwsWKR4h+SLF5aGeXxqdZiMH9jb1WG96gjw6a
JMxquCYx962/I2QTW9C39R9AXETZQtUuIH5VEGLpZiu8x5Yh4+epAVuDSnFTPQREczf0jOIPgDua
jyOM0q/Xd/3lmSZemlsexB9casueXNTQa5sSfUJzmTdBtdEZVTGS2/WIqJzGnrDo+niXZ5qAgyCQ
qSbdQW3m/ZlOEzuscPuBZ2A0+TFCwfxo1up/ZNf2++sjXb6E70eaD91f0fUgRB7hWqF6EiP0oxzc
FgOmDhF83sSTCLEAMoexurk+6GXYwaCcYkcjnqcUtYhAZTzCRw/5POFTRO0j3bnthqTeCG5oEV/e
GETRf2rW9G8vLv48G3tJ/WTumsd5/6p3yN1+d6si0X+UNqSKO9UIRX8D2wwzdRnV6Iv76FwjE5+i
sXg0GuFWHqFKQkkK8Fq8K61RTgfMeAWWv0U2mTtdk2W1SzEGmwX0yjK+i92UonhgJWWL/g7Y2gMX
TVt5TWmk3SOxxSTQ/3e6X6Xhw4wNo0qiPR36k4L8v4Y9ZpUMdneowoa7VWs0ifJ36uMxHOBm18Gi
GfX2UQltolBA3eHwAiRI+WxFMdqYQRq0wZ3ZOZjKYTIf/PYtO7EPRola7aFqIzqPhhU2u6lHeXA/
YX4d31D3Lz/Q0Y7S41xdmpBtiayPBr2SENkRmb8VBIknw/S1Jwfw+2PNj78TvYtzaRAGKm6VmIQ1
h2miFIEedxxX9xCaTQrPaL6/alJzkn2IB9nA50nxoZfaFH9tJuzpdlTGJZV2n1iA5zGry+9O3Dr1
T5kWFEWR/HLDOxPlwPHDpCrxqxzH0D9UVdMXJyRP3ZtO5Lp8wxQn+oRwaJbcWBbq0GcH467iUS04
Mm85NYGa71XKAFtGqwHJJSfxCS1/tLyavo3TYzmUbfEYV1DT9upgOtEP0VAevW2cmqdFYWL0vZbV
AlVDM+/cM8L/fuRxeFEPmbDbgEVeSsTnk1obb7GIdZx9HkLB+5hKYFngonNMJBw8P/xvVhlbt1IK
fLwojlPe1yn3flXMuukoiWvJ8JJOpXAPDuwX/aMfxUZ5hPWQJXsb/WbntQ8AEN5PFSjCVwsN7uJH
kCSKthN2Lc96jf4a5X7VHnZGjErovSL9oN8NQ0t0NdGyNu7qKTLic5AVNflUA5J8hyiwouGEPVoR
nttT1ZwQTOTVS52aHoAam3r5pWsiu//SmEojdmklxI+g0sPmrohyvD+CJkTQaOD+Vc8jbqEDbiJz
OOdKvfhomhbXJORLWz1hSaEi6Ggh0DtkgHwPLEReHySV+AgBWksz4qOs8UkHjTelt2qB9/F+Kk3x
HWs9H1VdDPRAy6ZyfMJGC289J8CUykW2Weev1vBQZMlYIa2Zh+0+AWDx0/dri9pQksXlXe64wy+3
sSPeqL5k2SlUDViih7apeLaEqrBL8WiNcBklxjmm+EJYOzII7Ph4mkW6bzpHahhqO/rP2gQHcaTz
Q4cf/1A0l7JQNtkhELUaHfJBibKzlrVaBlzNR64/Kt34tcC8+M7Cz42muOOnT6opLfPoxGDVb+H1
dONt6WpRc7In2/e4g5P+I5lE9IDXiFrcpL0l6z223RwsOxxpLg7hmAX3qiZ7/Zymav8pRXnpDfI7
rrpGigDpfjKtNjz0fRdgnlMqMaqPVt0me79BJPQGv4HpYayd6o5ZY9LpYNPKqmhBZbvRUXPtOMUu
Jo+AUaz2dVBlbf+C7tFiQdu02H3xLviYVdeCt3c089k0D0gINC6erF857h7a2yDU7nWIZP6opUL7
bEKTCW6iMI28fmgy7TAWWJuBW6zq+oZ/Qvc6h8xrV9QmLRuEgraC15V+DLXKuYM559fuRfnVSUoz
itPI8XwZBRXRXOicjEwYPwwE5D4lxqh/L00zfahLvX6IosA5NYGw+p1dm+H3oMsH/4gjKBr12Axo
GznpSoyBZBACA5D+xWWrX7Ei4QytAlXd96s92748Da473OVqPd6pXW7++8uPACAHj+o3GGkx/56/
Xn4ZYGgnS+YiJi98qvHRGHa8YunZZy+Huzyy3Jex8NvXf377wY9qJKQmtcSLtjweQ0jkJqPtuYhS
HEhSu3ufvt3p+iiX2S9TSPEO3Dt1Lm3ZOmgBJ0vX12xPSXU33ZEU+thJx73+Icdn/rWuwvzOMMvu
Hk/B/nmqp+rt+g9YieAQuLIoeAi4IfqyBI+GXyxkzexiHiMPjQ4OsQyAyA64Y52vD7W2cXQwiITG
c367BB2oUFLVoRV8K8WxnY9hNykZjwIy8+4HDQrUViJ2GVXNBXiL4iECBBfRm4ibBtsC3fY0Ef4w
Aqu6nVLXek79Sd34spU40eWo0soFnUJ1ak4J/tqitMhFwnUC9i4ISY7SXvtgdv34fH3+LkNg5CLo
X+DVCa0KZZj3o/ijJapOGxzPbBT1Lo4DBZ/R0GYSZXmmI1Dse8HuuT7o5f6ALj5j5GdixEzNeD+o
NWF8nnQU9ASuSQgyYupAA9kElN5px/9mKHq27BB6eMuzgGlH5at9TZlrxK0eLUh9FxrmeJPFfrhx
7C4XjJITUCV6opztC+Atpl5RSGDneFUIwH4GpD8Q9VYbNYjLDc8otAKQpwGsR5Xl/dxNKeCauDds
j5vcV4+ANoN0pwemjR2UguE6Ypaodf/7JLog8KmWUo3mFXk/pho3nAYs3BA0FXNMxSnQ9jzEyt6S
Vb+Ra1/eXsCWLfRFkQdCNnLZkmyaJpS46JheO1sW7JCDCcJzj0E70NceOPNhGHQHf3EiO9x1QQEe
6PgN9cY5/1NQWRRc/iBkeC/Zp7Tb3n9zZtsFYl6O5fWVEyh7rJzMD/RpTWNPb8J9gZAQ/4YSaOLO
CHK83M2kjXrf1H1u4fQBVHFHO8EuT2jAKsWN5Xe9dujKIE5OndNi8oChc+0cAtcq68c+k6IloRiD
/FOgQOF4GKcJeRb4hbP5FhVV3A5Qxen3wBMcr5vqkRZQnOhvgFlasXF7X+5j6hyobXHluDBYlrC7
quimER0s25NVHp9D3DzvJjVvNyb4cplRHoFeR10F0uLF/Lpu1JWuwkVaoP/83I518g1bzqLc6UJq
OnaadnibZ3gi7ERdFTf4xFVfru/qP3Je75dYB5/CZU4HnILCEnKhNlFc+6j6eXpv5+IA7sTKP/VJ
Wbd3Tk6JdA+02s32KSnSS4edaYNtlIo9NMz9SH4L0ZTtD1LBkuoMoQ2/MBX91uquintbP45Kj0mR
hp/kFi36cnlYExrP1CHnPvDyfKSTrZRsGoOihTYdo1jLcBLDQOP65Kxc0fNuRvSJuhfHfv4Vf70+
PY6fbh25ppfPjssyoUmwKyN2+FSlYku3aD5Li4XQ0ejj1qRsPNMK3g8W478iAxVihEJOvG/dYfza
Tb0dY7YSjo8GQWq1b0NbvY90uSlrsTKfOl9IY0alWsKUvh9cV7tATyxw9pVN2S4YrWQvR3PrcVgh
L4PtRDINviyCD6Db3w+DJkpj11XreKjVygf4eHzeiGH6UyMUNOnIS0aFwpoqRUWWzqGA/ZKQFSS5
ovcQ/dVAw9zemn5A4gLYRuU14JQUsVbsEFiQGT46U459CDX99OgkcX1bSqDde0xTo4eKXjpA5KSt
v1kdEQfeUqHTdgeb1189QsZz3xxNoraFN67+wc3I8kn/hFLs0e/BiVufcpRuMY1w//mumaXw54Im
AHRKYstbtst8/mPseE7bpEfMq/WzDgzn398vxB/pgfCwUD0ViyCncFXfCgayiwhe/n6QdoLTQI6v
UjVuvV5ruwlGE6Ji6h99j0XxshMpryiulsSHjXqgBm4eQoL1jere2un8e5TFB1HQiyvDSJg2EU2g
dsrsFAx+9xJjKLQx1EqASBSKrMYMwybyWKyQ30dpmQSh47Wq1mO9PGIwyd2NyyW1oXu3olkPVd7e
iBBXohwYTBzHGeLuiCWJyZ8k9mMaxUsjxITGTKf+pPZ4RdJQGI41TkqP16+7tWWjrWNjI8b+uoAF
Zmo9dEbf217CXH6YcNfeAz5zNkKbtbmcW3DcrIRu7OP3d4CbghiKOgTZqEC63woMvl0sO6mr4Hl2
Wza94mEg1W3piq9sFih2xky1Iyi9eDAcSnxpTSThpQNWH1GpBB4mb3jFuaGzEW2vLBu3N404klzo
Z8tsgtsdnF6uuqhNhTk5Z2KKN0VXhg90edIHKJXZBjhvpdMKSA4JYHD7vBw0fd9P6YC5Q4APoe9R
/Q0e0NeyfwGU1L9Qn3JfBvCPhzyRXIhT4h4SkVlPVVz4w0bkfxnLAP5BkhulDwvQxPL9IpgtUIQr
gtvCorSO53vc303xOKBTgkbBa0hA5eJZFSbh3hV5QJCu5WW0ccmtzP2sfoOPFNEbapeLmbDDDCo1
IGxPauo07lxVyUZQoMr4O598rtTQCouN23vl3aZkI9D9AlCA7NdiPxsmAqLh4Cp46EyRN4DfeCzw
ytt30Vifo7AadrkbTruOjOLmn88rvPYZlQn9Rb9Y9j7IzNKdKF6atrQfewsfNTd3043z+udyWwQm
CLUhmES2OkeJi0c7hkgaTG6l4HgwqBpO6yhSdRpun7ukB2OwA86t/kdV7OQxhheNqZU7Rh9VzEZ/
CG0yp5csTGJ/ZxEchmRN5jR8KKKsyHZAzJGWLbXK0vau0kmcWQIl0k5SaraPX1Os4h/UBi6FTszl
p2MHmfW+gVuJXkmbaj0EpxR/sNAaHczUx6hP7ruUPsOuA7dunssg0F5gMrj9WQNdTW8j6PTnpm/8
L+j0RM+yzlNxSLDmbo60UkJ5M8KDfZrQv8JgqZ8dwCW5O0j1sTKwnU1mh+EuMoZPVgJ/f58gwTdg
m95qH3GcsLArM7P0ucvDzDrgmpq/dERrODw6JZGG9BUcq8wIWOm+HrIaOGYl7eaQdW6Z7SU2dNZO
Bhpucyb9oWeemQ50P5Ir7S5sh4peTjHkT2YR4tiEFwPm4U6eDuIxj5EcAjKuY5gaJ854m5OM/s5M
KX63AQDvcmSOj33QZt8RpUzc3UA5u9mrNK5/wjXWX+osyn7S0vS/tXVQvzkp3gu3cRtPn+FWYYrn
8Kk10hutcw+VFiJXbCvpCbswcj6f+hC2mIhKpVDbYsf4nCm2FW68vSs39xx9A8Ci8TzTwN9fbmPr
NLrWtgp88+jLOAiL7kCtOUfDyKONB3BtKHSkEckgDidKWkQUFQbH/AwCFTXPhyfkV4rHHJet2wh/
141HYuWtnSGNguIP5ICLt5YGX+xjIud4ko7JOcHk88MYY5h1/YZYuQ6dmQ1hzig/MtnF3FkYS2Fc
bzsejiXKVxawugsjV41gqugOKVPhFN3h+pBrHwYOBeQPqCqV4GWxXHETxDT4SNBHZDcUu+seUgF3
9fooaytF7Me8UR6cq1rvR3HCXqsi8OJe32jTIemy4WC0/RtwsmRj+61+DzcsnPWZk6vPz95fOaBh
KallhXyPjR31Gf9JDE5Lf6sfvv49/38UY/E9CkTQPM0BolHsTPcJ6hc3NI6ivYQDe74+dWsfxHtF
2X8Wu0Hm4P0H4W/vJJj5UcfScKn/H87OY0duo13DV0SAOWzZYaYpjXLeEJL8i7GY89Wfp7Q5HpJo
YiwD9sKAqlnxC29oKXf90ypO+uvFo/D+Sjs8SU7b1E/wP3ZzpYm9W9QO4mL05XzVyrJ4+SmCQ6jy
KIGpI6RcTVuK/IPA5M7DFSBxNTK0MfQecZUeu4NJ21kfMiaKTFKyVMpRPJ+0Tl1CIdqGnkXV95+y
MQUooBuop9FFr6ODIGZvMJOdBr4KTNeGj6CHA+WXjsQGMkZ4hmUPCrcdJh9XsSNPuJ3gxQMKjD8a
LQqHTPf5d0V2QeSi04vJKX8oJ/w96Y+HmZsa/lwqVQcgYHB/FTFueBp59/v7m2TnekIhmaUjxSF0
Wt8VsYGClViou2NeLXxlVnAEHePKhGVbzZ/QNYkOlnHvc0EjQsOlJcQ/q72/5NRaU8AZNwQhst/g
fjG8HdpwOdPuy98oORhMGBnqm3Zo0Me7/7F7qwpNggYpQlNU/Ndjo06W9DK7At67BJ09WIQ6VuM8
Af8w9YP7ceeQQ+8y8DohI0BTazVYywUSLk7pgMqL7EtjeOKNK/T8YJTtJ6FKQdeEBoaska6nczB6
zBXbNrx5wB0eQTa0ft/G5dvJOfT/2OGsoWiM/pgFS8ejML76IgCmGl3qOLwVNYWeM1n6HJ9l2Sih
jGG4n0kpmvGEcaw9nttOtNOpFLie+2ZlFtjimibx4cWZWvsIZrvdU/KHUSSGiwFnbS0CoqIwZLdF
IuOTJYqu1D2zXwiMmlcciLUKmb22M0/6HDWJn5fYol7ub6vd4SWQis4El+36DE1uieGGqoW3pO8t
ccIwex6QNwL96StRW74aRtX4Ci4yTy7diLLZiyMMUyXMozCCZjfX1eoCKRtMMfHaCBEGh/VjKp53
LtRquBShZ3wQUXbUqtvJdXlQyKtd1GPId9fpVtPUNZ3VMrypBv7pg9nBKEXtwH6Ye7xOe61TL5aW
4gJSueM7/IuxlzTH6sP9Sd/b+CRcIEgomDqb/hNOC0Pbeo1yi6fROM3eBHk274qLXjjWwRnbnmT5
gFIy5c6QVPbVBDtZa0flWCo3fcKiwkzJpx1dGP9hF9GjRieNh0dKlT9/B5yl66uicOWspvNV1XJs
HLsivUwZUlI91innPBuNc+Ig4nh/KuXf/Dy75P3GJUKKaYKYWhe54h5iXriY4Q3dX/tU24b5FPV1
cXJVpXir0IE4el131LJNmN/yrDLmttuL85uJ0Vfn3RbgITJvE5n+A4WwqP5gDYstroXoi69O1xmf
26Ew85ODo71zKkI3KfGnLps/A9S990bZUt25Pxl7txx4SEDVUtcCJLc87f+KNq3MXXK1qYBk5FYm
rsOYZR9VO9URa0Wd7+s4q1p1hT5e/FAVLzJ9pPGL90bi6M157J10OdVKpWUHW3Bb2QGCSjjCqbNk
nWn1o9pMqqE0jnNLE/XD3IvXJTLkD4nXWsEcafmF8OAfPLaXc5TX+bf7M7KtFjIP/CGHQTBi4wdo
F3ps2IJqYaTZT32RnbO4OQFEyt/kZQzsDbXNx/sj7pxt0EH43vJsunRDjOdLEEVDphh17d28MAYA
7qnDJc419Z9Km1+ObqCyS1DJc4aqMS/I86H6aobvRef0ljhCPxlK05+hfHUHy7f7QTBNZKcR3a11
4JElBkEqJZgbMD3MTEn8yDCgGn5cRoNk4+WzZ0Fz56+hU0hY/vyT0KDSzXAihY5sQIVgT4szkjgW
Ps/hUQ4ot93q5gCMzYXFu0cDc902UUtY667SezdhWX3y2A1QyPxwwhrDx3RqKk+qnYBE1wc3+qhi
+Xh0WHduLsYnzCIn4D9rgA+1D5cQi3tEdZXl7EIMuCxGV59LZ8hPkNaO9L13XgKA4HywQ8MWOsvq
joZ/qmuzTOb71hqfSIZMVPWTo57n3ldRbIGkRUDOA7d6b+ZBoQ9AYnKLZs9OAivSyo8iMbiG1coJ
+wtiQy/HunMLuzRzkSTYQVaMWEq2ekQW54zG/3S1bV5XYgmfqMTlR9TOvbOAviyKMBReMDRZzeGs
iN4b2aO3qVJH5F3RO26oSZ5UxI0PqrM7Q9EdRLWb9r7UBV0NpS4gYIzZNm6xA4r+sox0PiiZWcqf
Km4zcbl/7vZeDkqz0KzkxYW6xmq4rNaWcUG56Aays/4zCgMxMHDHauanOTnyw7yU5fTBaMYFtf2o
QSBm8GBPn7NMb6jCtrBZL5NaqfnB+76za12AMZSg2EtUa1Z3HAIodSYiKPy5qTRfFzX6OlmF8uH+
1+8M4sm0jvQNcapNp0yNQ0PDr9m+aZUenTQqhTdlBt1/f5Tt0ZAFLdA44Nh5n9ehZxvWWm9K4GLv
ltV7xe69Gc+uxAb8sqQ/kzkyDy7T7Q3HgFJDlUKKhfbF6ixmKF06rYbeHjy+8H1nm+I6JV71sQQa
5C9zPHyDa1ScvNRqD4r+u58qH3xqeECz19d4q4WdkaqDA8h9mh9AjVU0kwz7pEO4pRNpvFwVAfV2
iyYn7waN8M2tk3k2Hf4aWG44TA/lFGqPzTA6L37akfuRxSgdQWJiwNVe7HWENqkROTfIy/C8VCN6
XTTLL08fypfPH6qlFIrkrqfjvnoGTacfMn0EkYlqtv5G7z1g0V2L7myjaNdFTayDKuU2TKLTCJEG
3Tw6xijuPn92G2dIYxvmFRACxM9TO2kuE0oTp0EJp0BJzfmEcM9LXctNcEOSlW3zGvEMrzt+ADM8
fWkreqqNZ5+TEnsQNlR1kQrwn+8fve0BB7UIfEF22DzylFUVFrBPz/hT+DjZSfx+aMfm5lbaeGSr
tb2z5TA8sSiuMYlrVvBsdGhcwu17LF1TqU6KppVnKIl48Kp6dtQC2B2MuhcQWnnC1xrJSCSbXI0i
fJxVO39o+wo/JrsOH2OtPkJ6/+17PouVkK2krU9MQrHc2tDXNMzOXGE3caDMLrjMGHkO56L2GTJI
zWx2v2dRjdO5RHnd9tUmR4uot7riZ7F4aXGJHKtAwX+a6q+FVYr/jQVFp2u/9HNJpSEvf8WMC1es
HuvwZFq9k5/SpQbvPBmu4rw1ItZM96MIv1o/X1LTQego6fNTWZQo7AoddbTz0mdReOYxnb8adVj/
b5yzFDwhwK4eBSkAHdzsM9rGktF64q53sEvMZjZb0TvdcKrGsH5rKQslLrFEMV6ViyG+LsWISNbS
FMOfJY2aR3BFlnaOC0/DqX3scwgf6pJ9mBYXGswLN6yccGmiQ2eWSuM6Z4KBKIoQB6QgnNroTKun
uBU6AIf7o2y2ECBbTiBnkIwLsOjqmlFjBYmCblJuLZiwz6ZaGed80fo3ccibfn+ozQn8O9RftQhG
2sCV3RgZCMsCneE0bXIxhkZ/tRTiCESwOwrvAPUkWRZYx/RL3vc2+h4U08bce0BFUrkU8NcOvmXz
uiHXgnyJ1PmEaLGpeleL16SDa4U3mov6JXS6/KQpevIt9Po0MJspOfI22Fknqtzo5krgGw/66uGh
FdbaCx7FAcbeSNa2qvMQgsXz43g4yoq2QgvY2cluFQmJZJOsx+LVK0VL3yiYDemrNpTiVBSDeK0t
hf210srqW6F1vQ9bWzzmkx2f+6zunqKpPCq27/8S1LyIYfghGyx47E15Ras2C5Q8s5rTPJnJawsD
9RRAXe4FUIG6N43WmNe5tOa36OOoT3EzJy4stM54aatBmvyRzZMrSr3QdRjqxbG90ApNAyxRfueE
vn4JgBvYvac/ILp6tODbfcxwhE1SeYEa4RozIcV7ysGy02DQ0uWDhcnV2xju98E+3m4ruMhUX2kq
IMpFNfT5qy+SEK2h2YgC107gMhru7xnc+NWr5+rgotlEoqTz1Acp96NqgJjRaiR1wLIdKwcMYJqy
+mnGZTrdBOrMb9Qp9Cq/jbmifaOOx0vvTrZykErtjU6mLZVJqZSQUj3/zghlvjavlShQcEv0FW1M
grRuy6vWTPFjVsP9bmyR4VtfHmUvezMMU0fe4hBdNtd4D4ZknpHtDWI1my9gH9wzvAaov01XXu5f
sJsq21/hH1CxlLcRV1rv0ATOpJq0YxRkS9sFYGAbJCeFOIk2mj5Rgy78ojTnBycejYVAQXtxOYPx
JdCC44H6ECWA55Mctuk4DXKJ5yG7RJW9XLHyMU8A9JAeruOD93ETsMrNRNQjYxIUxdfFE8dZyghk
Ce2c1IseB8UaXruQKU4NXLdzNoXdJR7V6NP9KTYNvuF5GCThEESrUN4kKXx1D8Pmtssot1KopVhP
XpbIwX/SpuaLRWZdArMZkjweAzRc8RGfi9H+QPcVIhA0bVy3JqfSvvKm1xd4ROMfdYzz+qxnOb0m
hA+U11kVovyFRnWd+CBUTOdhWKbofaJNnXnJ9K56FaKrJPnHaZReu6Ytv6EnpM0POIdmGHg2afeT
7mSNZITWNF8mA6oui+5O8XnOvcR9LCwbMrnA+uwdXsRtf+7bzst/F3HqXZMca3fERmD6Pk51GWlf
db2bPwEFwlTv/jTuHEdKo0DP0CNkMtfJTVYKrWynJA6sHCCEmMLoOvTZgA9ilf4vrQponWERX4YQ
PvD9kXd2jbQN5clGDB+Ijvxl/yqPx6FWYwkxx4FexWXQaJVz0ae4fw+IM8dTJGpOeZupLz+YoLP/
YmjICTaIljpXjaX3ujgQfVRdPAr0oMa64mutG/k1WfIKwe5iOCF4Jy54jvXf73/zzlNCcx6iJsUT
1B/Xe5ZqIi5WfZQExkJnHB52clXz5UhWb28UoKr0cGnBbKkOSHrOLmC+JMiXgejfcWe07fNiOiBu
7Q8jE32prEZl//kCpu3C8xAP1BVHokdfzJH4WcTlUfS9DfBAtthc2FxodMHXuKdoMqOZnZ8EVexZ
T5WLvm/SGljqYuZ2LkeEFl6+RgZxJGVgYDUbIIMxjl0I5DcJIP1XQep2+ccJKYWDc7c7eWx+yrK8
xVuEbVJZfcRTH7iNZiewNFSEaCCl6Afj7Dx6oHaoJvDe0dJdg12cNBGIFbtxYIxQUvxBKxGjKR2a
ycaoiPI/zB0jkdtTuUCIebUl4lLTU1G3cZCDtfMbZPUDALXdQe1u786yKPii3uhAgFi/bnbX91Xt
FUlgRobyhuPknNOkn14vbtb6rTNhTSjFvjSNXP/+3tibTQASknEB1GbTPUOyFrGrzIsDbWmixxlN
YrJjpX9Pt+7bfxkJ/o4s32/RLWPsGlMjRBJEdjV8Ly18MlA7aD9NVXLkT793wKRPAhQs0qgNvCv1
BsNNuoWPAn+AfZcXdDrOjnaxfOni7uv979odjDVDeFNu+3Ws4JWRqxiZGQdjH3VPnpXEvuhV91rN
mX4BEOodFNN2zpn8LFoEuBwZNKefX1LJYur5aJRxgP3GfCWQwMB1aOyX7wtGkZB5+n+Ax1dvGUrK
4wREMg566Ctvp9YyzraYu9d9Ox7Z7O5sfroQVH3oa3Ku1xNoq3GXOSB5A1PknhmgKZinZ3vpG+pc
GF/4JX4RDw2b9ItXL/bBlb+z/wm1aLbTD4Pxtb6LC6PUYrRg42Aa8ybDTEtoaEeNaXVWY/2I9b+X
c+L3BiIHyh7N1XUbREECA96pXQQ5XYkLSjnhOVMn7L1wSLkOjh4+Jpr3iUQRyW2r8KCUo2Lj9tnB
UdzZspD4+BX0C0zKsvL//ytQGfKkpgQziCDXy+hWVHEHPzEKr5bwCNKG9ChG2Vlhyk3UtVG4wy9s
/dk6CsYmgNgiGI1Jbc6Om8Tf1EmBy4cY10zkgqBPm8XILVAf/+f+8dw5LpBO6KhRWJRNtdVxqTH/
Qd/PFEEr3K5lgUPrHdZo3RGFZyf4g9ZB3AckcofCo4sFGZbKYmnRM/HTccgCsgvnUrRZ59dxg49z
04rH//BxIOnQnqEotUl8o7Sym6TRisBEI/WVMBtxa8a0Pkiv9z6NnAQuK2gqmjpyef+1XbrWMitI
KkVQgO343Q6L/oh0Rfbdq0qj9EFD4ufUo7f/8PKPozYjYQ5wf3nwnw8LUbNCIyMuoDxm/SVrHNpm
tT4e0JN2LgCcqyQUnDgWA+PVx4U9ms1OmJcBiK0SdCm0g+9N2pbDiZbBYeF15yTQZOTkgQdGO239
0NcdERpdD05CaHv9o+uM7RNdtuEb9P0YMAISWuapTxVcGvxknkrrYE638CLJGCe1NcFt4US9zlHM
UMvYNW4eKMsUCgrbZgZuqwmbn23spfmpqK1qeRy4NmKEiSLxj9GU4ssSt9MvdMDcFE0BmCC+ovRz
eBBq7awELzZHCBwPyf76YdNb3c3o4vHTIquHbePOV8fIzUeqvkfcpJ0LkBAEFMHfW2nTG1KaNLOp
geXEcvhgWks5vO56r/ejdqkuhIJHl9DutHPTcglhBUQbcbWXFQv8VtwNedB7YfemTW3rHbF/7V5z
B7X6azKpynJqFQBt57ZaEOEycrv5aFfYKZ2cXknV2yIy49HuYKpe7h+zvWmXOtKUA7Ev3xColCoe
S9RF8qBEwf63QqP4lCsRLKHRMg/C3L2h0DHhAaAjJ/m3z080djP5RLyRB5WR/EHfysNKpB+uyAlU
n1/+UZghgTulBLkFqU9jaoeJbuVBNmfleVaThOwKzpQATX6Qj2wxnxwpNq3kyrB1N9djqgzWjEqe
CLo8TH+M9Gzfd2O+hJCyvAz7Bc98sKnAgD9NRfm7ckvrMnaUb158fKA0EMYAdOWpA4rzfHJTrUCW
ojREUBvaaJ6KBD+Ws5ZGVuwbs94sL942qFyiBvA33aMytXpXccEZXDXG8sCR12aJgO2X2bZ/Im5m
PN5fy+0Lzkg0xIlH6fVviuMDr3oR0nALdBQGfUsNl1td5t3B92wfOUaBrigZogQr64uRMvloIO9F
YyK328/sE/WRIA4YvgLo0Ef2t78MakFwf//jtjcRSCZJaQbwyZ/1sBlvdlqnUxI0i51/DL1ED8a2
bN9g1FFHD4ORaPr1/oh708ljR8KCITC8ydUhhAf7t0OTBGMSWaivAVdHLUM7eGj2ppNdIemfEGA2
YRc8SMzFxzIJ2jqPHhtg4JdZ9O6bpHeNK6lA99ET0ZF89c5R9FDToUkuMyT+tToDgNBaS1vIZpO0
0P0s5OgtXo/drOPMH5umTf+gl1/dtL7Jr6OiRj72vNmRmPjeBHPLAQGX3RyCwucHsXLNkTmhmUMl
XTygCRO+Ing5KoNsC/IS202D3uS825trux/ErOE+mAaVosw9IBg8cRQe70+RntreVe8GVT01epx/
gOWe9IiLec27l+8k6QpLvYKdxL3z/EO9vIg6ocdpIMIhuhkYQZ1H/LQPLDX2TghHk2Y19SuwY6v9
ij6q1nc5MpaS6HuaxdS/yxodvGgU/Urz5YgwsX2jKBlQg6GGhRDfBvFdTDOZtzXGgapxuSkozvgJ
Thg32Lb2wdnfOyMQqfCABYNDOrbaKIPQDbYfIjpZnFfn3rPyV4YVkoIl8FRnH2pG9LgUc//l/rJt
wXiGJAvSAZSpCq359YzOSjWqJQl3ZGFQdALUrZ+mKVRfR45o/lgwybpTZ84a7g7Z7PnkimZ4qVGl
fouHG07oahG5v+//pr0zIxcXkAAwwU2JUvRsr2bGer1FbfdXFrnFO3OIjwxbd9aWZxpCECBL4Drr
XFABCdvGDa0B18JL3hmb6Ql01fxkN2p8vv9Bfxtiz5s5LKykRqBoZuOMvToc5MIo6Xhc7GmW5M2J
ULp+XYsRZt5i1G19Iri2ohPyUxnWQTyhn1RY59GvJirjS4fMzdfBrvq3atcJJEjtejAeXIctT4mu
W2zUUksTsRnEPunBTN1YXd3Osy5ojlTtg9Kr1aVqXTOnnFAn3zpY5vPJgC4wnLRpUSHia0npnDCT
jg1/0pR2OLj9d5ZTWjhTL4UMI2Vjnt8MaTkS66GvH0yl90nrc/spN5G7uT/Fe6spzUgoafOKwS56
Pkhk5HqXdUYSDO7QnZGvoSegLzXywqN6vT+U/L3rxWRj/u08OtusSY+zaq7dCPjFqGpnrVvGt2On
x08OqsI/CxUNtP8wnux1sk/BSqw/bUDrSlkcMwGboKafAXF+K+YqfxyoXr4d3d49CGH3lguhRPJC
cimuvdWFoFTeUFK3zAOnUXv6c9p0idKlOxhlb734HgnLA7q5KXLX0aK1Ze5kwTTn6Sutt6tzqejS
PLCsDpJ6eXOu1ksSbgkApATfhs1YNuVYVSEAh7ix5t9Zg3R9T//+cerz/oTxQ/raMcL4XQcX9+Dc
73ykTmGPRi53K+X8VVisdRrNRSQ8A48ykHVNvSp7k8D5/Z6nSvfjxbsE6gl1BJyHmNI1HcdujDnO
J5JKzAWSa4yoNMpcJj3jAs+pBk6OqR8kcDsbRUrUMK1UTCS78vmRy8CnFlNSiWCJEZ6yh8J4gCJ7
hBbfm0Nk+ClPyMrzBjdmYzVZdEsigqY1qXBHcRIkmbBPSKn2BwdtbyhiKGJF4gtq5auLysJj01PU
VASRViw/B3XGqoCGnP0tSfrin/vLtfPcg9kEdANRSdrlrcYapCBUaqkk2tjhPeEWNTenULT6xyTU
k8KfgFzeKhwkDu7i/WEposGSAry8vkt6CL9WNfd50LhTgeQ710rlD3FuXeLJVKxTA30zmNURJZL7
37s3t3RhoBtKcuAGFzNzSgYdbapgnHoAuLinfCqQwvTFpOofXj6ULLpSV4fds0neFESMpkw4PAVd
YZ2HJO4RfkHZ8yJGA7jD/cH2Lhfem78iSjw96yM+dpoxCwTEAnW07K9tPmm6nxqowNp5Y93SpTIe
tap3nlAAM/WDsffmlBKzpAZCmEJQ9/kBNO28BhBLVGG5FULUNawetU7qa5K4RyZ9O28eYgL/P5S8
C/5V9c37MY+qSaNr7ApphIOb28jr8WcxEs834Tq/vNUKYRX09N/iHzj71YCG0tbIF+ZJ0GvjnwQH
htd5mxyBtXhntm+DfOjYLpSGJAz++Xd1bp/QZgA0FVaxZX4SpDdL6TvmoLyDpKyr13xJWgfddD3r
TpkaWv0pdmqbdLmOMt8yikKcHK1X5ge7du3qNEeW+r4dWuOr04rI8TuEuxpfj8RkYcKRt/Y7uB7N
H/yJ8TJ1Ua3/FGVWUTx6NgZID5jhYCPfxkXZ+spIdxSLBaU7eyIL1RMCXeMfW4X56iOGon7T7MLT
z3CeqvfDMIYfssFe2sso9KI62/qEzqCXRsNrZfIgFmPMbXyTIpnD2cz6qMYY11jEOZcugufWQpUU
B9paUQIlXJY3k24Ala/G3u5OI36ZAhmsJftttSSWH0IqbdwZ2KtpD3rVoDRkzCjgKwMs3NOclFl+
QkIIWf/Z6mjJL8AWJ5tUrWjfpNw8AuVVN6+ILsrpl4iFE59DaksgU4po+jJFU/aZW8pZ3raeQ1/K
b0SXW/+IHnLHuWu1+Hub1sl4ExW8TjEsbXpT9LGNLkTzSE4Ymerml1DNM/uiwmzP/MKMdIN7LTGU
Ez7hyZsFvEB+LtO5/R+3x2S/0vMpwctQURpwUWNaDJ/TmSQHy3pTFO+Wsm4/VmltP0WaGgl/scep
eTfbVVz5eWMv31wr836P9jJfvQm6st8njkX2rdmN81CotcBMaRyGN31W6NnT2I7D6NtRG7ln8sqR
8F5YWXRekKNqEVMZzeVRbQ3EACKVV+/iJcLJz9rcmw3AcXvSrhW1qfYxU5G1wkGjqs1z03nJq2Ie
2x4LjMz7hpjK6J66qbA+157VFj7cXdV90pVxDNDvH3Oft9PVTioPzfQ4xKX0IdBcYSZQhFC69zsk
k+uTEldjd0Y/sKhvWhbbyLzzWNS+O0TdP6j86qMf5opd+wMIa/vU1rNQX1U4oH7plTAGAGalxSnv
cR682BCyS8zTdC16N5BMtr5w7Vr5ggywbp+iqrQDnJqWj0ZaZs47SPn54hOzpXi2qt483EA5N5+H
ubU6NBI642tVQ4+5msKwyz+9MujipGtiOCog7byV5IXU/6TUNoXAVSBcZVOUOfg4BLg2Ge8A4oaf
vNpzfwty8491q/3TTNURcXJzpRMRUCYCOECPEpy8vK/+dc/iFjw6dbMUQdbNyamVWLsqUVLkaa1f
9x+uTcmICj8kZVJSxNIYaxWAILUXqdboiMBu9fy7O3nifWR0Npgj7Lm+VYj9PvRZW3Ly5ukLeN20
utz/AZtPpeUkOVuyOLZDhMPorF3ysc4CwC7lewT9ZzQ4w5G0rTnyRN0fCk420G6elHUzKR2KIvLU
LAvCsS/OoojQuLMr66oroXFQoNoJivFcohBO0E+Ver1pkhjPgN4t6PdCMfmnF8r8W+vplL187lCB
R+OJlGbbp4wQpcQoPCd7MgaObbNMqXdy3dT6GXcIAxzEGXuPJAkvhAAgdxJc/HxTml1lzF5BApVF
Y/PaS4wRMxvbnh5sYyJsrb1kumGGrV1KVZuOTuHe2uEKTFmMbvPWABSx+UJQIuIUtpV3FZ3ZSKlb
NkuhdN2LObfsSQTVgCbQlJVa/s+/tLATtYsX6qi6lnrgYLmi3G56aJXoqEHzF3n6LCuV0EWeSmbU
3clrdFuxy2keaWineTqeZcH01dx47a/FLNz/2ejkKSdVuJnui6YpnjIYUe4TLCJDwYRGcfNrOOXJ
dzUsVFq2I4nt/R22WXP58/4qGYBNkdv5+UxMGJGbCWraAfyc4lQgICWJSuhq5JX3c4hQzHbdKT+F
YTEeGGlvQk1GJlMAXS4hpBu9NCRi4jGqe0EaEk4XxSjEJa+q4cHKnOW1nlhoxtz/1M0OkwNK+hOg
UrKG9U3YeD0srpgBC2XOgnJWJ45V9QFKypE+5d/9s150pNpJTGhEUhJczSqEaJici0MnUl/CwdfH
CMT2pI9WdDaNruFdDGu39IlYqMuhe1CTL81p80PP0vK9WhruJ91KzPm8zJqqPg59MZLfJ1YbPxpe
7XwWbWuPt2mssh/ABfLvuR6CXZonPu8y6FJ+fKyN5TeeP711qoYQcIOeDBrWyHXT6F/Y833nA3yd
hvdNTKXu4rSjkdNlK9DAJOyxKaqB0vteR5E1+aQDiEbiUZR6Pk8hcppRaTTRG66t7GMzh3boa+hd
fr2/WpsLltVySCQ92iZ0PDZHtIjtKcalOkj41ou9hN1nK1FeLKUnR6EKBnoVBs7mIlCddFhiNReB
ig0Y91yiPDWiNg523hYCxjD0p7i/SEK23aEkTXM7B1MaYKOUPGAUPF6Id9TzlKQ966+F2Pbq5ts4
6ZJXJXqkP+LGMd6O9K3P92d1E+vIH0IbkMgPtztYUM+Puz2GOBEZ9P2xj5svYa5x2SstvWnVmM6Z
q7AnuRwParZ7dwzDcRQgA0uZ8OeDctK8RQJPqIFExf8iSwy3VImkYVHqOtfQLM0f8MPSpxCDk/Zg
6vcOPXKWEtkN/oAI+PnYbK2KQ1YVgd3P4ys02AfwZiESrYM3vLs/t7tDwY2npMpoGyhLqlSkexK6
lI2hS4FTiWCqICo8ZYt7vT/UzjK6sIHpxBOzQrdcvdRkEZExq00RzLirPsxmVgVV5tgXjVbDqarj
8pXqhEdO4DvfR0EJAjW4STpI62VsjNomMl9EENp198PApfYhaXp4e4m+OEfIuq0huBQQYxRZDpc9
+tVOpXBGBjGwaRrSRr9Bmu5mNw0SvS2yYWYyqz5w/fTSZL37Z6RVeK4SMHeZjW14ConmQSkQeKAK
1l2iGsXcsMYy5/4i7ETWtHtpKCFzLdU7VnnDUFmxhtmJCBLLAT4lPcq4LEU2XRFzLT8lRtp+W8AP
X6csoz67KPmRLtDOE0rJhDYpR1Z2nFZhDD6xid6QageLntmv1N56lxf1dOpHAVMKx5uDs7Q3HH0d
isG0LaWQ7vOzVNl1AS2ZWKFyNeWzW7bGWbFEBK1/yC/I7nVHQlx/p3D1joJLkDK7YJS2Tct2qBCP
Fh2Y1RA/SHBE0UV0SBD7mZWl32evGa953VXOySi8+VPYpcMNrtORnPbexqfkbnK2gTVssCj6pOSN
MAHZCLtNXgnYT+diHGq/U0RycD/vTjFyguRpxGKAx55PsYD8jRbqiEdfbncXJ0q8B3yS8kevipxX
3dI43+/v4b1Po7aP9QUSIhbf+Hw8PZ6qcbR7+LBR3P5gJExFljE1P1vD0Jj/Yf+wfTh0dJzQ9lwd
mL6ulmhSyyxoF1E/ZFq2PGi1Xj+UaN2eerze/sPHkWVLJUCdhqQlP/5fSXauFZkTLpbMPN3wYQmL
D4M3TZcEe/IvL5/Gf48kl/VfI4Eq0dCT8bKgo8l8BhaWUfei7qaF9lHBdG/FyCfQd5KESETBng+l
t60Vexop4dxWpV+C43vK2872E9hvn//DV0nMKNVQ+G3rK3iG9zqoEeioVC26IHE47OfS5X4b8TRQ
Dm5TudPWR10qXdA1QC5og5LHcD5SqRKlQR9HOPy4xvwqrtzlIBTZmz3o3zI0xwNqE++NrZ2YHXDY
QBGL8Tld4uwyddZyrZb2qMSz90EkOKQbZFayN/h8ofCJpZ5U06hro9y5WJSTA8A7Rwi2ndiKjUDw
yjNAt3sNJ5kyzU6n2sCZ1Lbyx07FJBGD8fZmDXZ8iV3Ks0k9tA8EhEdX1d5UEqFD4QAHuG1XCzsH
VcCjFhRlmsDXUNHjddQMW6asvN7fiLtTyQsHSoSG7Ya6gECqLdzYzgPCa9jOM/683uAcgRt3Xxui
KalHB/dr0+iMK67D1pEpB6oLl7RNFwqlavxxNpb0SnCJ1/I8aN3FyBYqdWPfnpvUKQ+4KVvUMIGP
ZKVAX+Dh20SsYY8LKMlPHphep0cXPHOR6cdmzcSyDCkCQCWugBWsQLT3y8Jremn6LAw/y/rwNdm2
ED5Qgv5GzH1U9NrbbNw5/DKOzhas3QxRWoQ6TYACuPSr0a5pYtiO8k4k5a8xnNSfHgYqPwZaDgcv
x94G4GogeZC2oBt6rx66aDF5VR5M6mA/OajGfvUIH8/3t9leVM0rL80riDicNRPUw1+5yCohAidx
ot+in6JvntLNvjZBcgdCNPmoqh7JrG/dzkCIM5tIeFORgii0ylAgW+t1rGLWscRh/RnZRaM7E3ca
r7UuXQYf5c9hOIPrzanDW8tIeSa2u6Cw6uhDqqfTB72Y1I+TZXQxdXoyfr9ERsK9oGpT/NLwdTj6
wZu1kL8XjhiKWJh7bkwHtYULp7MNVFdEkb5Xmz75gfO4elBfNTbXC8MwBL1rcD60XVfvnBZlSl7b
Hq7DrpLgUBFHo4dglYH+3txwKB6zYXIXvw0T8iw6+IPyGOFo0RGHd+5PkXhG/N4oImU4C7Da3yz0
whtcuFrPeMyKrJl9sx87h8QXZaFXQyam7GTFVhO/18Ips05UI+3U70q9sx6UJFHaE5ac2c9iMof5
1A509C9cQ7TWiyxrjYvl9HV9jUHylWcQIhiRUA1Y/gCqqDGGpq14hATdWwWuKcqvDnVMGgnPXxfF
SjUrqmdEjlMzvmlVPQdGWOO2fv9I7K2C9BxE/QHM5wYkNLTUrIq+CG+1qRS/e8uInyotn0zfTqis
/4fBwKVK3SkpUbIu0GlDWChoV4e3PB0yPLkX/f84O48duY22bR8RAeawJTtM94xGYSRb0oZQepmK
sZiP/ruof/Fr2EQT8sqCZbi6ihWecAff0kX+hM1Uf7w/r5ubjN0FEhqtHSpLTGwVsM2h04WAgZDb
SUYzGOyyPOaZcI+TOvdPgOhs8sesPtSjbf+6P/JN1sjIMC4Q7+AM89qs9nUf52OuuIN3qUEJgUWe
MushydHMHNSYZpwb90fdFnhP5dZ8xKKyvNwff2vjkMIv4Ax6XsDeX2+cQZsBjXTSu1hFCH0VDZog
y1AYvj/K1vpyUatUmgBdIjnzehRpJXNvhYp3MZ3GifywHPuzsGLxZTG6flCU4VszODIgC/r70j61
LWy80Goi8L9BISolzkapi/EUDEDjXDWGeh77vsV6ryrO9ye5cTiIEpaT8buytU6epNmrQ7Hs19Bt
sqdCV4vHou6cU1P1e7KLG1+NrUrDkCBoQ8N2WvRrjUQgqzPU8p/aoEE9uXm/U5Lf+Gp0mxbRPmhx
lLBWpwIhkhhFJCe6QorI/hfp/XAuwNUkx6oZvK+zlkOKMKwiPufoiuzsmK0ZLi62S6OSZH+NWHIy
xXVbJOKvVdlZZ9XojAEkBXbEh/sfbZnDqzyD+JFQ0qUMCSTxRu7Ba+esoHUWXWesr4+YMD5QTaP/
3o4PVCerndE2VtSgQISgDKBYdvNqRScDJIUeo5QRG1V9FMLxTlU32VQx7PSTQfJ70d28+dxioLuz
OW+CGdh6iz0ux49rDg7n6xNIEO65sdqALbGp2I9ab51bIbKP2Mkbj4h1/C8HT7+HFNxYXBp4FrUa
okNabOvp5jYeXI4gUKdeEx4RXlZcv3DLSPoOENbx2MoSXFGbwFl6CEdN9tccuyc8nfo4+lfUaQqc
pNDdH9JtdMun51lUR4pv8wehe53lC1gyrW/0bFNfmkp01pTRNvzGayyXa8xS346xAdWs6e22ugL7
ptJbOq2rB4ma6z/dfMJoU/GSS191je5XpZc8YzwXfaa/MHwOIxUMUqQCcopqjJD8uPX0H5iRiC9F
HiXR0ZadGtP3mOTXNrPMD8Sh8zNUqA74y6zaU6CLuf54f79ufkfO/VLuxZ5wHZQiEKEByoIJgYA0
ovD5rLUajDZvsHyQR5V9HpAnS4IxrRvjdH/ojacKdRkGtkHTIum3HNk/qhqzVBIvnQBNpU4n2rPo
MwBFroxM60OZyeYNG374rmAm+BbNuE5/gleA6Pv937DBW6DktuypRayOy2n1XiWaASjNSJLrlGZt
9l5YPNuYfWFngcsq15LfjQCyAyXUou+AWsZ3ozXSWaGqKONAq53+Ze6NdK9acZsrLhz6xd4HqxqE
r9fqY/Y4hJFsuSrLQsr+yECyCvoaMTsfySpT871cS6yzpvVVG8iptmivSdssfFeY2k5RY+s7oaJA
OQbBl9tSudnhJlINY3TVsag+LB4Ax7SawmchMCAKc9vyPaUoDsmIG3cGrmynhbxsg9WNyh0DB1EH
knybwIRTXw4NxK5rYTbAhpTJeoJavSeUtfHYopG1cKiJDxcwxOvNOLlp7+JCzCgRMox4Akl/ZpTT
UM97V+f2UAB26dkv2eAqeEFjRDqhl/FEZLp3bLvRfG+k2nDIzLA+3t/e20P91ijA+ooX6fWsqqgj
ikmj6JrmgLCSRDWBrcyz36FetXeSlp+9/k5oPVK/R1JoceJ5PVYzCACHfatcREG3QERdcQQXY300
FCB7Y1K2l0QtRKA6s3pqR7joKFWIf+7Pd/M4U68ik1hkem/sxeuwz5NYI5DptMn50mVpQgxcN9Vb
qYpUnpAE7/LziLIKhocZ19ubSRvK+VBGxvAF9ovi+bpdGOnO2mxdsuxgymhUDVD0W3/xLJ+RfyMo
4B7qv8dVP+LzKCL1kxO28lF0oCQHnUL5XsKzMa6JJSsXCE0unkzj9SfRQq2nw6ckVyTJ6/xQu177
nWp4/g3IiPql0Lv6Qz85ovigp32ZLk2sTvWxwk6n51k0JKVe2zofRstNP81TWQs/d2blm2NwBQXF
3GkfjcqbYj8p6rr3VaSSzEDhkHUHF64ZVQWlak59aepvKhP0qF8PlcSqukudlzRxhHU16s6V+F81
qRvE6AF8Rdu7EI+5bYifVFB6Mn/hVEezxMYVH8e57gKBriV/nkT6IZ3q+qeSJuUQ0CtCUcuNwtgK
tDxOjWNWlKHkZpzKb9LVSs1PvKl2fCc18nekhkr5WbpW+Yh7mjReonnMjrkpZ/lYyzH9UYNk/5VE
8fDz/vbcOI6vvsfqiFTR5E6Zwe4crOyb3ifOcWocQLRmNj/89UgO6L9FmAsAwk2C1E0kTgNx0HUy
AYFafTQ80FNyDkUyWu/uD7X86NW5p29LBEEeT5dwnaYUsnadUkF5rC+9kiZSOAY2ZJmdI7SxdO7y
GtKUMKldrh9EB4c4ezLG9IpedPevGWbJc+GFyakYhj3R+1s4xcK14Zg6BJmo4K11KZEuduPagpk1
KF79TQ7q/HXCdvsfVUb6S1e1ELWaKv+m1X1SPVDBHRq/H4yuOg6mG+7wcTaOMO8uK0taD5Bk3RSN
Lez3+pr4hLZX8+wuPD09S9wTHT6q/mWqfwZGau980o04G3yjrnFrYN92A1ltPKEUNSJG1zoqiiNO
nTifmnH3HHWwOGHhRZ/ub6HNSS4q9ZQp6Zyst5BaWt0cMctrmiTUmAa3SF8gzzj8USThF6wxxhm0
cVXvIWe29q4LogJxA2CQN61X7kJPqTA0uMaku4lvFO4c5HPsfrg/v9uiOzuKfGVpMlu2d9NGmVJP
g3+JimMTh5Gx1Hn7j+D4y4esDQFeOlUk3ikYlP+oi3C80JcWsW/LxisA4g910LZqqp3qua93PvTW
qVo4JyBA2ew3IvqRjo9o08VE/7qWPQ+KM5wBl3hP2ZztweM2lhotCe4JTg8k1vVGFnFvFyXYkase
9+pXp9GNUztjEX5/pTd2kgc8hnCey8Kh6/z6xUvVpPZmz4yutc6DMxrzIenCYFLTKQgzGh2dU/51
o4oDQncbyMoCtWYTvx5yGIsB4UWPyNES4mDakXq2NdwqbD2Pd271jXP5m0ZOeQF7NKrjr4fSGzVV
VIEWcDVJ5bFP3e55TlJlCgRRf3sqlFLfI7MtEeLqdicpRDKccIqNu74LK+zutEjjhKiGaN7URN4v
EqnMx7yT6jWGFPVooXqjIPCHwNDx/sfc2J3LoUHsfTk64KBfT7fXUVHKVZsyYmXkZ9NJvvS1Ur7T
6/rX/YG29qbBjU8Zg6fyxrsCUT1V9svxLG09fYsS6zcVL46dNGprEIJ+tI4RpaNKu5pNWLrIGFOI
uGoyLR5HGUo6qAY45PP9yWwdgQUDQYsPRfSbTaJYGooiLZPp2v6lpgx9xtjBOZmtQBOxHdQqSJqR
2vf9Ube+FbkqcBrIlQy/yjTsIvYG20IesVXM8F1TDXngamN6ssup2SkD/c5a1nvSXXTeubgWztpq
LASDYbbYtOtwuB/Dk97JOn3bIOLwv8a0kheBt+rgO2MbmQeDeqPj08No31VRLl9Ue46/pGkfmr6T
hBUCVaHxQ42i7qUQrez9vLDgpgxe5ewF47efH1I5j5uB/MMGmIojZMopnxadIlf6ZRdqR2Aj1d/C
HDgnS98M0NZitr1eGtfrCHadiArZUCSHdHaU41Rnf8+5YBsDpaCcipU3dfjXB7Pq4jFuW1DFKgIz
Jza8ODcNGihZgxXp/X21tWzU+KkALGC4m/Zl3bipLgeETxwFo8lKyOqIeFi90xW/PTNwq6kAcVwW
GOm6G4gIZZdHbYpKdhtDSNLbGqZ6aEfO2xCZW5JCSIvNscePZc+nZEOgm44UYcHSJ1oYNKu1hPuA
JkWU5FfMc9AdwKdEd4Ne75rxUI2yibEtmE3E+5MiKgFagEK1fUWlGV4JvftUiLnqD0Pa4TfOa2rT
bOpl/qPOWw25RwDWtR9jmBE9eWUS4wyHh+IvypDjW0tVUhta8mC+Nb04+VBrdgunTvfAQLplDlx3
bjUBIKdtXRukWGfgtxhH+nSmuVZMQYJKSv7OCntkqJtRwitrNC1vAxde/EAhFRpYUFaq+c9soOHu
957FlZOWEwmgKRr30S0s/vX9vXJ7B7GUi+AstbNFPXp5Pv8oKOIZidmYAYm2Ktr0LMxFd62sMoR8
M2/nMt/aMCCWqBPBJ0fEcPXVqnCKB8WAMzvWtMSxc7O/m1mDCZ7TNy9NXaNAMMq/NqrjcNOP5Y5d
RKWgU7yeX9/BEq4zwmRsVbQHOeEGq5Ye6NVRVw54ne2JqN4W/tAbWICJJHcAwm4qOmi2FIVVpIvk
rSUOSRabP9LGDrXFKTvLfMELdHLg9AzHhUT9Q49qZJPvf9Pb+IP6O0hkXn8Q9DfRVZ3GAMhD5LPV
CnBI0IdT9JFatHiU05A/2a1aX0xAquoB1ba9rtjWfiLdpM3BsqOIsHpnGlyKJn1g7EIIL0jV3vG9
cDAx6xB7Bd+taw7YC/UhatDUxJe//2PrZkpNipOzn0J1xsjKLaqH0sv30Fy38SNeCwRTgBWpCN3o
qwmQRpxbO7vqSh6UIkdJivq7r9bjFAC72InFtY31Q5JgSVqZEs/Sav2iVGSKVUKDivRONyksRfZD
CgDnoxsXMjwut8F4sCLZWUe3p5rjN3WmPPU5ljtNkqAbqXR1+WAPymAHYZx4jynM2R1Vj9+eU6+D
Cejo9M8gJqDMdKPfM0bceAoaHlc1ErN7RszHBglDR0A7RO3gJk+aMCL1WHco50ThaLYBWNC+PCZd
JT6q6OH9z8Mhan601aS8APsCpWyJxvzqeknqHG38p9OD2icu7txCrcqLoP6lXD0cM3uodjKugtCd
s/GYh7YEN0hsIneO0MbeWnRc0Q1aUk84L6/3lk0lI5k6PoMG2vmjmZueb6RmtfeEavxv1gtJexXG
EHBE7MRWtxMU/op3HKCR5zbjdE1KkWh+adMfw7dKKZpH2rJVFHRJbWnvrao0FWjWtC98aS0+zzqe
VblfKdMQBqmjFi9hNJuDL6VG2jZ2aktJV5rdYXB7qE16GQMq8Dqcu4I0KhBDipDzf0M+gr/XZFfq
HHRqlvzIWrOjFTnb3/NuNj5Y5TQYvoZ/VOKDZUxSyHmjax+iTrHkQQr8jo9aV9v6Yehp71JlccZ/
ysbIzaAfpuihLK2h9fNEU7+iKxD+yhGEedbsKSecxIPjYzII4zsWEq59aQuv8h7DAkqOX1H4DE9T
NvdfmjlG851LvMQ9IlLS4Qgn3fKenIjqIDDHQWkOXjl5n4iwlOw0m1p8mTKh/nTDwhl8xWza78A+
J84vxmaA42F8C5/KRqK9Sc16/EdrIG2cgO67CPGlk7GX7m5Ux8higGgxC4rsN6/sZMfuXCE5cGnk
uMhFxOKQmg2yU2o+vl3qhM+eTEs6Zm3xJlfa7tDSQwkcp9sVGV027nrHgXZaEqpFg2R9v1CNM/Js
mNxLnuSGefSiPq4OdSrr5nn2xpqTpcdJ9JhBdU/PeUt0EJClZsmDTMfG8tvWG2AnY2QwnQxjSD/L
3MEQJYvQ+/AtSvPuE22Tqfulak3SBnqONk2Qs10+QYWQAq+aGfcfGTWY345Kr5Yfqs7tq1PZZsP3
HBHW1HfIy8s3rjt7b2D225DsY7t5l1pK+tmtkKTBqdTMcv6zUfLL23yaAkU6Q+orMCW/JOWsZqfc
UVu8FKeFND/HZj58QA+JAzOFEwydfurK6yCTLkdbWKjjQXiT9hZ2oHR9x2Of7VwmG4EPycUC7Vko
jjcgqr7WlHQeS++iq1hM1Hpee35LjnUYNPaAksn6EBPp7oy6tekYdiHR82rxSq4ulxDzmggnSfcS
K/rkpzbojSHLy0NSdXSzulIEbi7DoJWEo6peDY+ONjRnQ057/nMb8QjPM+kIvwUi8Q2OJJ7ylNYH
PwTf5QO88/lZ0cf2SC/Kem47dTzFTu6cLGuvELzxmKLLCFkRPitt6vUt7oAb8Ixq2eyqV5zwLlKD
tPbMkwpX63w/5tooV/JQgftblF8Byq1LFWNBq9UUA+DIbGzfm9QTiiB1MSj0JVhlB9X+bH6fJr0p
fKdW6WTiltwlH7tBmb8aelMZtW+EjjH5URKqxV8jzFBSJYpBywlGJTfR6+dsGqOBhnDsXVylEccs
yeerMQ75zihb+3zpnC2qtxs4L/4iRwzTxQE+RYzXVwHOfpwyr1lej867jh32An5qxcleJKhtRN3o
RRB0Ih7uqTcIOkui3dDWsXKJQnyWjlBhJdEtahFgV/grE/vKtrIA6/bT99FKxl/cRe0H9g3N1SKb
NMdvYqP1jrYWWvUD0WamH0Kn6v+dAJrRzHNS5eSODf17pITsDztbZ/PXL9ks4TZ+g+s+DeVk2BtR
qVyqmZsKHCk9bSsVEpCAlptPWLcZb3FGj05VqamPGCnpDXIjmhUIUzGfh9QTSFb3ylvPGJXT7Hbq
SzTJ4QEsivLZMOV4jsUuS3cjLEarixeN3BkY6jr777zZkV4M5Jh7RCC2lMfnoTLzX+k4Zh+TXNF2
FmnjKC9a1SRXVE9uy41xVmO42jIe3sLih7Ajow7KvmveRTz6e8ZAm4NREHdgOsNzW5en2zAmj49t
5TKNXXqgBBUfokRPH2Zrtk73P/5GoAlNgatxQWiBtF3F+2U2eKWCssCFRvIYaLPeHcoJk4/7o2x9
rQXjzI5mOny31+efGRJOxQU5ggB6UtWzOJqUiM4RgdAhLvU9jN3WAvLaUQVfPANu66n4tDZVCgxz
zO3uYBFZHdGKqdB1L/++iMrN7uowbRww0ZTwXk/NDENnFNEytQRbFFR81Jchc7OLJ/pk537bnBVA
3UW6hYTwBhrQDrRZu0y5mFWfvOkUD+0Ny5Ff8UH6e4XU5b36/0OtPtgIBiUeo5TjpRfRCcoPpTXP
Tj5FYaId7++NrVnxLOBhs2BZb/TKcXwZB2Q5wktqqmHsd5OBSmqeDg8jEgQP98faeCEoiyCAtyTU
9M+Wm/CPlF1pWh3JDZDOOUpYR2nO6XOc9+nBgV9fd/EvU2rDzsO8Mb0/h3RXmdwA5zgDBuFdMMPC
O7lAn+ul7MklCU7lHoRga36UC8Cs/EY7r0OueoHYqFMZXirXLp4VNxSPWS3Nx8KW6ckaooFHcHZ2
6mpbM7TZjUvVhbraGtDKv5xb2YXuRSnxc7XjjtprOeunyBr2mI4b9whMTGCkOKYQUa7vkQkilCZb
QsqyRxwNp7noMBhtGGDsnASk6vbO3twaDyo3JTzw41irrA53501h1+O+esm6Pj0l7TD/HKT1xWxb
/ZrYvbeTj2+sJNnZQkulHMpLvPycP7ZnoiUFvOIFaxLH4onHoQxyPPzOHSn5zknYHIpv9fv95EFb
bcuxREkzh22AAEM1PBmFNT1T9bHfIcve7lz+GwAvKHpUPxcVW1rqazqTZQsE++2QNwbM4GmcciWo
xsI8jOAyzormTCQiM67zuDc/N0bV/pMPWRHoWqU8RhEV7/t3wNbMaftCkOR6u+1EGYiVwQjQIVc5
rjxOuEM/ENMpx4hK7U7Xa+M4ovnAzlmePZ6/VQbUN304OD3G160op6dKYl6sJYp6auZIHBtpvRuV
Mt0Bnyw38yrBBhXAO0S7nvqps5R8/thDqsyF0OdJuaSyiJAUKbL39CKanRLc5iL+McpqZhUi1Xbv
dsqlt9OEfFynUZF6SGzWSQ946f4X28okwedjk0RzjBhsvYG6UMwmWsvKBZqH8202KusywBc+9CEM
AUJRz3hXq6772Iaj949WZ6YTJLMBlKwO09P937K5vBQu6FaQZtzk0kZD8p4ahGbVhIJrCwP06kXe
37vxQcD/zRRe3LluMlaUaJ0ozavoKg1rhPhfG75rxe2z5+X/oVnHmkIJIEwCTLIOAAcQhWldA6LF
wBUIpu4VD6LPX+6v2uZBgDDOeiHcf/NEtAamA24INDpsjMifnKk5WnZmHpS0qwNsyGTQZfG3+2Nu
bdHfFzfwHZ6nNVUdcJI2OlYTXc0pktQG9dKvZlYzCxGi/A9DUdLSud/4xzoZKbk+RRqxKSDxwjyc
shyHVzW/hEokd/bf8uKsjzegDkjAEEhugd100BrUOsnVWm0W565z1YszdNlpQALzkHdD+oUEzPrU
RuN/KEn/5kEvnnW/DS1eXyzDiC3D4HGxhDECgaWZZwcn6aadBsTW+SLBolxCOL30zl6PkmG3PFgu
Rx3gsX3RGkW9ZLqe7bwB2taGJHFUCQIRl7vRtXM6jXarZ4YXpbHmyC/0uAZF2/aT5tu1GJqH0JmN
XzTIaKQ2szZWh0ZOfXPOxWwtdauxr9Bwla13QGEWOO2yN2K/FHP+Uy3mRh4pb+p7raCtHU0ZbSnz
UEkhhH29Nro+xyMEWeVSIFB9nd1G/PCQZzvazqj9hwOLPyGm4sxRu0ETaigJDWhxUtAoc/ewwKj8
xFa7c9UW/SnLpsLPyzLd4ZptfRRccPD4WQIg9Bpfzw9ko4c/HnAzJRywcoW54Ztx0R8zS3lvuxN0
BShZ/+HoogFMrwWRdiTpV2vq6fBodCSpr44WmS9Z2SSBaRTNj8mZv9y/JDZOLl40FL0ZZZEwW+3s
PJ21SqbA3JRCjyLaCWbzaCSR9owwildgLhLlL3ZrVvMZaOle4rNxrMhNueCpRFLpWd9QTtrWQ6Yy
uDUCvvW1RgWzmeZIJt2f5OY41MCohC04k3XlwixDO66lFV37JqsGv0dm9DRMIvx+f5ittWSf8Agv
Wks3gXKcV/o0mz1FTGHVV5rN3ZGuaOLT7w2vjYZZmhdBE0wE4tj3R96aIJgT4llsZZd60Os9qtPs
siXmkZemy/sPNLRq6Ca77gFbEQ/5sLaAFfAM4ZZ5PUyIRrwz1VBW4zi1obUktXTRCfTG3FeqaaaM
ORTYiqO/l4fY54bDSPU2HmiWzEaH9lFTGNVOMLs1cyBw2AxAtVkY+K9/EhJHkZWWsO9zU52eJdUH
GAHIO99f382Zk+CRLCxgUOb/ehhLDJNaQVa5wI7QHkYq01e3GMtDZEPxMISigwfNo2fQN2gvxF1/
UVuvPnSDW+9UWzZ/ydJ7xxsLiOENzW6w0Bfm0LoXgTgkj2sMhAFeuJXUh8KeHPuhiaruq6qo9eSH
OonKsdIKqzkZQA1cP1PsId35SRsPAMJ1hJ0Qu2hlruNgC2hlM1lZeMmmRJwaUDpPRoow9AIe/A9f
G0waTWjoxUD2Vhswn8uwR7qDfe6o8dFq6/SojPUeAWn5v6yiGQyjFiNMRKDIDpc990eyMk5FaMi6
Vi52BoIqrqvooVe1DAhQEx7wP/xxf3NtrR/IN5YO8adFseL1cB7JdClKhx6JDcVfbZCGqIo+9fU+
E3//lnmoqC4wo4VcvK4cUJ+oVSOKlIsyJeFZGjJVfNNuqqdezpZBJBpr6LNY8fzP/SluvKGE2dyK
hCYakcLqDS3jPGyzyiJV0g3n3HRKc3WdKXoMU1fzeyQIrqM09gITYwNHgHcqw9J5WfxEV6PGFfR2
DVIzWvpKYR6TqnTNAA3ZDsaYW5COQeTsrp0bjQYWCXHzo2tc74fr1IDkoGKGPPRqZioHSCjO9NBC
1cj8DhZ0GaBOOnVHNxbD+2n2FLAnTQZSVMMVPfU7r0q/Adwd6axjP5Kc2tKSn8MKVmoA37f5orYw
T95Jr+8vbQkI6iGtGtcJeq6wPdv7rSeJKwuFEtwJQSCt7i0HzfSkxmzmgn5uicTS6GRP9YRuce2k
VJ7zWJaX2Ms8+j9Vcr7/0beuZiD0Lvx8rucb2UFhQSIvtDq8cIklx6422nOehHsogq3DihcLQQz1
XoZatt4fh7XM6a+rA0+fUqfiwVIbFZxq05zDCpvWuDSynbri7xrU+nb4c8DVrmqqWHQQD7B4c0qb
+rrMA6Oco7fRCECQP2E/MSnxQQB48/VQQ2YloVNyf2k3J00JkFuKeuON61wVO+iowEvjyqjqt6Pi
NadkjvRAqQ3Lj7xyr1N6e0XB36GZQDyKBjLt89eLrNQy7WM0Yy5q0SO735so/8BKONqh2EuCbq+K
V0Pp6wcdS4bOS8mBKtcpvs/5PATehKcUvTvjWdKnZo0R5bu/nsvvf/1NmRRghKVlR7N0fS/WRNh0
N/mmY6qznhhdBioglKObhALdY1uW77OI6p+nyPKQC3ve+Z5b68vtj1A7FWsaAKsnIJOWO486nneG
kcdv8UoqntwOFcJLCrg13NnBm4ORP9nADqDArScrezng31Vg7BdF4tkIZXtRnHB8J8o23Xmvt4Yi
K3Tpry9h/rrUOJrRhLMapimj7VWHNnWrg4ZUwVFmptgJ0baGov6Ff96iqH9Db0NjtlKjFmZsMiXK
46Qp4qc0cF5zJmP8eH+33J4+1PJQjiAE8xho3VoQi4g+zw4Qa3JPRfJaWMYQnbJwyA4USXbl3m7f
McajwAioHOwHIv6vTx/GoFMSDagdIw/tfuybAsOVOQSNrOTase+6xYzRNk5dGk2HSEmyp6rqABJh
V71TBrl9TZCcg3lAJQSAORJnr3+ILYa4r3p+SDi06TuvtLzAwOI9QLbACcxxstDwU8B+F731/v6S
b1TrXw+9OiGIHAmr76bsWs8qLp5+J6vWOqpWlr2Z3SGs/aqZk96n9AyBONca49qhXlddOxGqJ8nD
3LJ6tbF3cWy8Bkj5oXlhkVduqP+OHU0sBIZBUhdTfCgKaZ9bZU5OaT+S7uWiejR6mR7avnf5aE18
xn1Q/Q9bn7eA4tTSPrzJ4aWpSV1hj+DRYTlBWDTqF63r2sDOU2PnO2xtfWo9i28dZdkbSAkqmzUl
JIhUWTX/u3jkqoGLGs1BkZXzUlBJ2LlANteXAIZgdZHUu+FVGrGJVoWl4IeUduKkxxoVrmRCRbBD
svRQGqF5tBrurVLX4rdWTc22j71mJ73emjWRzILpJX4lx36973FBdQsZwZbT6tT9qjat/bafsuKE
rIZ8NIng9gTGNgdkfW1KWL8REK8HdLQ0DYXHvYnvKITdXBUfJiXNH51Bid8LNAF33r+tR5dEB7kF
OLPcoKsbpoy7zKjcNLnmHUoVzjCMQV+MOJIXXTqR2vYhCpKm8eH+od6cJeiOBf/5u8z/epZxROSf
9mgONV4/fhmruPULJU6fB2xmsahK9qrUW688rZrf3BioTetXVq+bXG0LN75imDX7YkAqBpeeL5Md
WhcvzGcfZksWTGTLfiGmn/cnu7WTUXHSkOAGGnRb07N63BIMr1yyETVH1z3S8vGkaagNnZXWnk95
r3VXvdGdU9Rnw5tF2PJDgei/c7n/Q5abchXrUMpc2HVIgltQQF6vul1bI76MXXQV9LN9gcDCS4Uu
8E6QsTkKWSYwbowSb1j2mBTOrnDpFU1JbfykMvepRpLw3/tT+R2qrOcCDY5bb+n032ioGdQ96q5I
FOJSZbZ8ykSUEZM5ad90alWBbKVCcFXd2PnMyRUZ2NeRPmDRgy71RQfm11ficG78yWMz+lpRdVEw
22NZHDJ4++2hK9DJx90sy5Tjzk9f3sqbn06pjksU1ecbkLsgzsZLSyMVt83aC5Qhnp/SMZbuOekS
U33AJhuJHoHu3OcoV3vr4Lij+qiFWfUtahFQtUvh5gdigXLceU42jiU9DoqJOoXE2zLmAA9DFJYC
qAyXmdNYt8YpBkv/Uxel+n4s5j0hvK2tQuRCQRGdhIXX/XpDslUcpU84GDq89Kulh4gPdXBo391f
8Q1+HO4tBFCglMgWb/ph6P0oMVWw6JqLVLg+JLn4Wxza5ic56zU7IcdlIoCaFH3TMXwe3yiTkT+g
WdT0wQz7VT4bE25gRz1fchLoneOX2LFBCFSurrgPjiXcBlGhfvoMyt/53vRpq561kRN/sN20Rvhg
zvOX0g2nZPDp6bjtA456hXcsu1JC9YCG6vqzCrn3NIxINDxMrTvN/mSW5SPoPi/yh17LXrDa1e03
apx2FWXYLmrOOliJrw7/k+x/bQw/HWhtEzlHWREiHeHL1NHLzkpubF3iX90kIqUKt+5OOFjvlfPU
wtBVJ+MKett+HqQsHu6PsvEm0TfkwuS2WmT8V/dU7yUlAgD0Xaq0VB+baqgf7SKRVzFn+TPsw09e
GWqf74+5kUSQFnGVgAuhnbjGZLd9JfUcF/ELOgtVMOZmfqnpAR9gkCQ7F8DWKWOvo4VF5gkndTU9
YI+pqGdAQ1Nd/qg8t+ebZtNLYs7e2zDyiu7vTzW8HWoGywNI03tVtphCNwJUkgMRCI0JAuUCGTjV
QqFgFSlGMwbQLXFzvr+eG5PkUYNkSGKCw9C6kqrRlqynrg8vbaJox3nQvzvxLH17qpBmrGaxE6dt
fD5aWawlzFEu1nWVvsYKCIIS/YmuKQfi7Wi5vfmvLTMocbnY+YIb9xZgTiq3vJO/Y8PX91ZkGlWk
1gv+o6xRiFBLB6cj3dh5SDeWEDMacLCoiyxg7lU9xDAhYVc27dVGpYlyqnWqEy/24MVAoL1mLo9V
U0b24f5321jI3wghck3KtWAjXk9tSntLoiaoXOrBrNE8nJVTVqW0B0l2d1ZxYyj6KkAhFi4EDZbV
/ISc0hjRMgArdV+eHNLXN31lxHlQi92LS9/4ZEuYS/KyiIvdlD6ggNqKPiNC76C7XBz7UIOOac+q
1fuW1TeYE5BG/mg6J/ma5HmX+6bWjxk0LWH+yrK0fsONW80Ho4G5fKwyHY3nMYrdkzm52j9weVw7
iL1K9yBedXCElKGV37VeV38abmRnsJbT4cV10nnP9HdrXgRZOpV9Sjo3pVZz7KgQjAoGEonXHGzO
1yF0y2rnRt4a5XdtharH4uuwKiabvETWGJGDW+YsHqoBiRsPq9Wdvbc1CqhGWGEEqIQfy7vwR0F3
ijQMYYxeXEECtk8JvKxAlu24s+32Rlldh13NMIMukdC3gBIYox2fdLtWd0bZ2tzLdbTwDghx1u8J
8HyY7JBLrlWuKsFgUC+i/1aeTMCpO/fE8oNfx5NgBbgkEMP9f+JWr5cN1Mgo5Zzi8xhGSROQTTTH
EDeCD71m59HBGCznhPLvg+Fk8U6SfjtLonzKpr8rl9bNEUaOnprxiKv8XJjF1YoS1TfMfrrGSjft
JC9bswS1SAMLUxGqfavPFiM+V5B1i6sRQ3I7xzKV3alxRjcKcBRSuh+606NXgBNreG3HCQLu/Ytx
c3z6zJCeiSQhr71e5aTJBjrRrHJbWcWjOQ/RM/VT1XcxO3nI4zF9hsamnmCU/bU/GP0N4DU0P8nR
b3ndre60CThxRp5Vbcb6VnW/WzA+I9/Vq719e3s6UAXi+NnaMuRNHISLn+gkSv7XBDK2D60xfoKZ
153vL+ZthPd/nJ1Hs51Gt4Z/EVXkMAV2PFGy8oSyLJvQ5Ay//j5ocrU31KHOZ3sml3pDN6tXeAOM
ASBIxC34/fhz3L7MRMsH5rw5hGkk9XLU+0Z8W9AhaArcnCtiaxW1wZNJ42VvaLQxRV/ICsi+oF5H
cnl/jmo5zLtGEzi9IUHxOSjq8SlNE1M+ZKiF/bN4ln5om9zyUdjvHoQmhcITOf6LrmkPuHe9/R62
vh/adrCqwdCsyfQhiOoETY2U3mb5qcKB+hIZkerDOo4+vb3S1hsHLLGgRJc88F72CZSx2nZmlF1B
pqdoCzvyhwnKuuukZfMJ38n8aIGC3Bk6b3Q+ENhB+WkZBCAjeH/FN31F7zYL8bPsi/I4mSEaE4ox
vg50mv3OUn9NVeecRN0iypjizkzPY28WvHWg2WlOGn2TpW65PWqxNAToFVjiWtMgP3WVrXkJuN6d
cL/5pKASgJKCRFlPnCXdDhU82bHBder0A/7jvePK6ugkbqqU0YIyH6ZHvPaig23GWeHmpTl8ntUg
3wMnr7PGBdCKleECuMaBb3kff1yieGFDV1cEAtNNLGa31KzhZymgfSKdOYaHXBH/y8fM9IygjEXq
Msa6XbHu0BLuyAsWCrFeHmwu14ehYejv4TJoVm4n4l54tdrXxs7ns7W3f65896y0v5XKwLT2ahfS
/KwPlXkd7aLe6XxvrkK1S4uCOR3o59vnG2mQhlkVsLWNY+RXSIABOqdx2Dn+29/o5tYBOkHkCfDf
StQ3kgeqDYcrLtDV6mhov1Ci+ql2jurlDtLNby+2ERCIBsRBerBLaXiX0nWtPIaW0DDXHFQ1+cSc
RHzFgdVUX4RpBSeMEIqLLHfj+e1lN54Rah8jLeICvOD7lk+rTzpTagPN96YDAd3PVAdekNACi1XR
PKh51+90f9a9X8RLEYZEwRbtwJXgO7DOvoxres1mPtBdd4dqUKtHW2olULF20X+cZbXXjlUep9F/
DYpU7TEbwlb/9P4HByy7CBfS3l9tLopKqmDp+GoDiH6C0lr4pVr3wOSK8DGycMF9e72NuRnPDZAe
PWr47iuuUE9AZDSC8oytdbmbRkHp9/GkP9b23J5qy8Q6JBJILk1q4+GVU3tdLh6EFCrfSev6nW3f
Om3LvQu6agFv3d+6iLR3uk5j51pEgo5m2ulSdjQaZ/qCOlfs953eXJxSCd8vPQjeGYgr+IUFaHXf
+whRcQtExtQqDIPM1+c89Wv7qGTA/eP+sW+dVy2x8p1rbyNgkKRiSLP0BtYDaYBCIBiwRb+CK0C+
pWytZ2cu9rhgG7kDq6ACuEgoLKp5t2EpctTMoVBC8NSQYg9yRn2clSnwp8zekzjdWgqi3nKKFmzy
PU4tB9BSWFiZXh2MF02vamtcn0TrBKg59/qeMctWiICiBMGGBv+CaL99sEqCZdxEUnLN5LHzgCSr
iJcm9tmZ458zuKr3R13qM9pjgJHoDtznKGEyF3pcqxitN1l1YcxtY52pNRdKRHFIAqM5vf1hbr1M
mnBLO5qKfYWIyxER6VSJ9fqhia7REMyHFlUdv0Be6PA/LLUgM5nYb1BOUmWcpBiZdKwESUrKOVcP
YmyUry0+TDtvcX3mIZRhU8zpIL5BQL7dtKYJHScpR3FFlZ78ksrzoLbQId9+oI00i2V07GW4QTZ6
RkDwTQ6+yjIIDHtqnYjTUs4cSie0ofVr9ivyYdXJQtLUlZRR9029rnci6/pCWX6DtfjCL7pU97Fs
TFqkhCYySsPoODBE8fPYS9Njwn57Q+mMhks8L1xcv9DWmZI9LvSSsd7W+6wPah91Wk7sqj0ut6GJ
wqBNPqI2deKaZv0g7KZeTIQx1gX54/blPH1oLREf3379m5vMh0kLDX9KzuPtJrdK0yGzjnNokEXt
YUY2/dTkuvbuU/u7Mc60dAGawPa4XQU4aR5XAiGrMZICr+D/8oZasfywqSX37QfaepUKEpfMQ8lc
V+DuhUcvOW3JUkFbnAfLao+tgRGyJc8OvKlRPoKiHI5G2xh7HK0NgRQekzpbpSqD8XNfkTWV3ioS
bYxr1efWh7HQk3+y3gD9u0wi+hOtScw50kiKn5i8ldXZaS1cpQ0EEcyxiT81cwTWBHHHd7d0+FmM
XQAckVqvcB6h1ve5pBnkhaFZTSC3kuDjjCxk40t1DWj47Q3YOlGwCoCPo8MAwfDuRI1hmVpCEAwD
xLM1F30s+1Nlt837JQB5Kj5WALELyer+TMUWg/c5LhKq/q7ujwmSjp9txIF79Drs8aFoM2p7yMlp
iCKhFuxUEKqy8cmiPITeLJDNtZS+pfdpiSt1cp3nuRIf1awd0SzTwjn0lUV58GuGQTVSTrkSoy02
JIM6+RpINs1VFcTf3NjWywhfhCQvXCkGGeiPRmM353Sem2/tqJZQMrqyR89xCsxjmU1jfJblXgvc
edIjbScArm8whtYL54JyiLN739s0UL3Nilwk11pWcZwW4+i39mLtOmt752Mz4IMd5zNBSYcW2PIF
/1HOqoGjVE3fJ9cIMNVL0esaSmWoVB0m9NkOcRWPT7YxIOcEwe1fu41A5CnYJr3/lKJhhCQdHD3m
THcRKWnjLjQMBGTBGbbP49xLnpVl1k7c2/oWyFHxojPJfFbNEiSJo7y1gS1kouovhlVLZzTD7L0G
wdbusQZCmGweehx3b3Tu7b5Abo7paq2YfiTHpte0MDadNLR2WNnrTI4GBBKn6HwBQ18pbhG0B4gp
A1nOXLZPCgLxl1SnZTn2Su/Pmj35b+/T5mkBK8nUjD4XXZy7vmInRrQXFyemdNbkn6gBTf2htfJe
f0gVK1f8mmZ45aaoC2LPm4vCeo273H6RRQuF6e3fsvWa0eRd2pwkRKvKg55tKNkTku4RJCHf1uvg
GiWOdUxwqNt57M2lqOGZ8fKdrAAlOigSyKDAeguwgr2vpHKjPA3ofHmYtzD3ffvBtjaVupLWKRu6
BolEWKPIliQoqVoj90YgTQ9hAvbAiQP9H0CYe/DezU0FHwLTiHoHSeq7O0ItUVSn5YbzTTCoqYvG
YfqgtbpentE5noU3FHQPUKcKP015lFSHMqjDsxhLba8/s/GeEVdemv/omenkX7exqOGtDBp6XbRM
5tHLlBlHGeBWybnPh2rnythci+BKfcAolgnA7Vpq2rHVeNFcgTerZ9NJ6oNjwacTCiSUtzd0I+4w
6qXfxCqM0O/fbzjUegSNmOODVuApy5ryGMjBHh9l6w4k18FYlG4MV+Hvbf4jkmvTCG0XAsXVRK1V
dxGkHP/BV0r5AbDJftaUvMCqYwjU/KEr+pLLEO/B8W+01hPngFp7+bl1Jrk76Mj3n4u6DWV/KJNB
KK6mTNiiKjqq1V5C5V27mJuIBcBjWwd9KlPn/Z82EJjfFvBA8UjCb/dGL3ImzKgXXyVTw5K3shU3
zUJxFmZq7HzaGx8bSxE6uXbAoN7XGlkfa706xOm1QF/8SZG61vZq6Ejf404aj5oeTMrO57118ODU
QBoiJQbzvZyWP7YpamfUOjKyb3SUp6eu0e1TJYUtoomds1NObGTfuHgAOiX/BZN5/3DlVMw9tD6m
QHYYv0q5k1zmWpjFiZevP0GZs67MNSvsKOEZ7uzh1qGniCGPAWVE7r+8+D8eEy0poBsZa8foeBwm
wJiH1ojbnSfcepmLMhZXOuGS+/Z2lULrlaBdpmlOlVWmC6zJQKNdSv4zZz3Z6StsHZUFcgN8jybb
CgmApmaCzH2b4tNmJodYjcqHUQo/lmpf+LllDzvaQFvLAaNYUndIAZyY20fDRX0oB+B017zIdL/h
tvkSdtCbJb0Xp0wz9gZYW6+SljE5GJpRDNbv0hYjFlat61l6ndGl94U6BD5HMvdzTXr/yAifANpB
tA7h+K8wMNQraKmA0rrKQR88KGVfHZIw2xsobz4QYg8MTQBJrVQOgVd3nW7T5mqn0PJGerPPReno
7ow+7+e3I/y6+8oDQcWBwE3PfdUqFH0BOqpMxdWu2/koEReZgUX2C9DZ7NQ0jbikVSC/uwvKoshZ
kC/To1whdHMQfFUVCgJJRapshErPXVb+evvJtk4hpBT6kmRajL2WJ//zM86wTFehzF41ULxQ0Gu3
cKrpGE595UtKvvMe91a7O4N6lTdcC6hg90VsPJZp9ndSCfHa8ul5ZTOJw9sPt3VCALORq9PmQWv9
bjlHneBV5KG4Tj08gw7IgSdFsE/Dgi/g7aU2nwz9AKB6KMSuUkh8eGcEjTmMuiQ5x1hT07PahK0X
J7F8qKOxP7693lb45dzDZkcsYU2709TZsXKbxosjlPRIKl9eg0VV+e1Vtl4guRPiFlzT6xlXqWPl
63QFInB27xwMaLiHiU7lOezU+n/YKyYMVKiMW0gS7/bKpmWcDibhMEzU+FgEcaT50jiPB8Sf+2xn
sa3dspDUZbBDl2zVbC3C2apDjVgoRTIkRSUavNhCyFmemddZRbOHQNmKH6BuQKZCGgRAt/yeP74y
UCcwT3KuscnJ8s911jYuArrxMS4b+TP6MvNBjaU92OrGoiSJ3DBUwuzefZbFOcxqsfTJeQHNtUhR
TXbT1my9yWxDz5QyzIy7uvn29pHZXJUYuShDcXHfqzRJlgrH1JqTa5NjdRhTQZ9SRkTHtI6sB2R6
8uM8F8r7z+ki2Mls0kBshh767fste2fuy6Rm0akRz10+Rx8TJRZ+po76Dlhs45Og7qcZBr+I2uJ+
K1Ur0p0+wJdwtCLFPgZmWr2EAuTkpTApbXZKi42DSjxZsB+wIhcVjdsHG3HzSLUooB4XqfWjiqrg
1HdVczLiQWpcZq3DzqWztX0MISjRFnntFeyYlzjnfY/FI7Q4yYtjvERUPQrPWqT2xxx4vKfLWGG/
fWaWb/uuIb+UA8tY93dCdLd9amV3vYlN+7XKlfLVUsZnyljzGFv4clpRFZ+mMB9PI2Zdn95eeGsz
WZPyAOm7dV9KyetOADyhEYewV+Lh14P0bzbAYupNM/gf9nIBrdP2J26v2lOTSsqAOnx81cwiaj00
8svGK7UyohlWQKl6tXMu+p17aeOe4ALkXkexHbTCfdaH52y2ZLzQ4ZZZi+nk6ZONB9fOBm6tgogt
BRYZHzH8bgMTs4IW1dLzrjKj9MW0tBvLPt+J2hvQM743Rn4WxB8Kq/uHScJ0KJHOBsinkER4PXXf
N6cqpdeazzDxBKoVudvkVV66CkwgPwx1I/LnGKCJbGntezsMQODAsC9hBxl0unS33+ZvlJDdcmMZ
mSE/ZcqUlW7gWK3uZk2t/nz7pK4+kWUxXi3gB2QhuLRuFzNrjA7kjMX4MUVIB3coT9xtwewGdaSf
CHvR81jJKPJbVbNT0a6CEKEcDQOEvLhPGCotzfk/bq+oTEP6DpR6plD0j5gP/BJj6vwH2jDq4IL1
e95yq9N0t97dacKeU+0RLkCNMVXw1cjVdvrpzOqeIfTmMgwgYTswJeMDuX0sMA8ZPtWoXMhFIT1J
lQDp4ejf3963dfNteRjaqUvTBgPZ+xyU3ZQjQwep2RNB+zOx1Ah9GKmmb8apqfiSaWLRYuSdqbpR
3dYIh4H3Sv0MSOVeG34V7n7/Fgf0IrgHqK53h0i2RD0NXQcTvMh+aIaAKGV3pqcCVXrvLbmstEx5
gVQDfLhvgsiBXmtJSy3ddVnxpS3s1mX04hhuOpnz/7DWwqgCPYyz9wqQ2meEvi7FCM8uzfmv0hLG
S5SUgW+NvbWTZ6wjEM9FArcgX1HYXHGqQTrkkoki69XABgdns0nF2UaUxc9arsrHMVGCo5I21WkM
gYkeSMt69OXzTnGB6+5psG/tJlkIhQ2UgkW+7Pb8Tk1d2pICYhJSefi1qyfFQ6C5vqZpOO1E3reX
Ai1/u1QBk6vH0VXgjBdgKdd1lc+9nD1LGqJdb38wqwRkecO0DZzFtArBsLszipZRLDWGw1JCKTzT
irTzGCXxxRlbcaoY/pynKNwZ2a4jAQBxbknOK3qzK3XWUY2rNsnr7BqNASDTIDQ+pRCe99qe6zjK
MhzG3zMdovnyM/6Io1oUIkvuJNm17+3pEIex9tQMUu4HUm4+xk2zN/vbWg9RKCBjhJ41P0gVVaHN
ypxd46hU3KZUgid1iMQz1lmmO6pgg97euq3XCMqeLgnpI3ixu1OSm6PTNlWfXfGKs/7qJNyMW1mp
dlZZn0VwcMzWmbFjRbcK27GemQwSCC1DOTeYLFbBUeCF+aTJYicXXt+5rISZMBW2gtHmvTSg0JvS
maIyu1Iil//MDsAwz2pl42QHIw0nWjMXw5jGL7ENJn7nM9h6l6xJqshYahm9356VZoonDQM0UPYg
xy7NOCqP8VjaO+9y64T8scq9YpAeRFE2qTkn0mjl11CdxLGMpuloKt13ad6V/NhaDgj5Mp+lpwWK
9fahkq7BDNV06OZOZevlWF0nLjP68CE2u+YEOHhPc2NrBxd1TMgBiGCscHdmoykIdkNaq5VqdM3I
0r7Zs+RQzYzBX1LIwKRo+uQ73FVnL46tjfeYPdHbXc4Px3U1eB8BDXejKLIrBmBt7ZUWGZTbQnhU
vH6M8k9lJRSiqOycJS3ormLspMdqnsHqgXf/Sj5n/k0XSUCMHrMElUgl6HfO9xrhuvxEgDMYNdAf
oMi83Q9bFQbYZR2OVW4YH0NRIDuMxPmn2cz6R2hx8xmDNXh6KaiJKrNll7a05oV9Yz+hurdX665N
d/g59FcXVj+1GMXE7c8x5CTs47bPr1jNlhDZzSyovURo+hUDdhjiXWTgpwu+O5uO0lCUhW+j35W5
saKltleIVMc2NahNG//VEHJdqLRR/JokdWN5LcqPvWtlc176cWRLoTe2tbonJ7N8lTeF7DJvpFMM
W5EZwkoMJKrsqIgdM7s6amAedHRWjt0wRZ7V2fWTGqTlycGtwp3KIafNVO+16za+r996deSzwBNW
FQk8IwdKqJpf7b6WXga5b4+KkRqnGi87j8p0r6LdSG75mBGQAIlJOEbz4HbH+LikPAzBsFSJI0PH
rm2vMrSvOtT9yjOmeQYJVmI+7Wll0T9XlZF9wdBpT3Vh9dbxwuMrQ2MNcO36Xi1yEyosuJ0LZJlv
Va1nrwJRVzePDeNcl3X2os31/M2WIU2HKVLzb996q4TF4E5fCHVcs5Sn90UpD2aChhjNiyMV0aFo
QvulxQbnCfjqeMxUWBzlHAY718NavoOZwILH5oKybFAodzUZ2t2znciJc3F07CweoeU3ldcMQhcP
uoFoPh11+4pkQxe7Zm1Xr31XyqYLMTeJfNHp4Qv9GFk6B+h/Fy6KWOFfOYf3WTZp/cx6Mz+QPah7
9cfqfPKjmTPQT0bOBdTgXfwPI+6xtIC431fR1wQM7Um3QnFs6OHjGqdXO1nrxnLkxYvSKwAaVHeX
P/8j3wL33AQLJ+Rizvn4MbCaxssqDYrjFEo/7ar+9N6DgIrU4sfHTIrexP1BsHGH63UoLhfk47XW
FSLoHhk+f5PSQH/NBLIUSoE/xtuLrrIhQAdQa6C1LBoBoFpvn3HMyqqnNnIuNEemi61XtqdPYjoM
g73n7LxKSViKaR79VaRGAM3fvc6+K8YwaEaOnFm0jW+DtwrP+iQHv95+pPW2wTOBwkNbnsJRuYca
9gZfU6DOFgz61MbWEi691YX4wc4xgqBltedXtA4fv20UVWBphA8KqttX2KpIDWdqY18MJEE+OKJo
z5Uh5+cQf9QrKiS9K1lF8YxcMq1zDa+Ttx93HT9oCFLswP7F9Zzzc7t8pacOlGbFumSaHLzUQZ1+
B0LTsaqRGz+KMOJSdqxqDwm+Pjgsy5wKvAoJ0ipZ77CVDgVMk0tkSfMJwFzn9UriHBmXJDvBamND
FUx+qHuAQywM5NsnDLMQKwqtx1ukkj8HRqdehli2jjAOc78vx/TL2y90Y7kF38AwACwXX/5dGlFA
HMfWTuWTMOshc+Wxb74PtoifxyJj1jhMez3zzQU1mmNocUEXuk9rJ5xWBzoBmCEOuf2XVKGelIhC
+WYpHbIISv3f28+3cWCYqzDJ59BssNw6IM3UqopzCZaKbkDv/nkSnfKiSRbuzY7SXWYZuYu3F11l
0rgJkrnTeySkktTevdSOQt2y59q5tFgXh6cQMGfpOllkAZxVYktcEOKRfhhprvxdZHW7R8Zaxx6W
X8QuFv0vwtDd8vTNu8FEuuNS89DHydbEOeAhdzpJW6vwtyOazD3Ox7hs9B8Xhp1oWofjrHOp6kr/
WtkWkK44fHffEZUc2rgK4m0Lfua+nZqFDX7XUo+WWoyhTyM16qErxV42vfF936xy98ZssB7hYKIB
BP65OVROafhFoOGJwWzafftsbLw2qLKL5B7aP0Calz//47WFBcdeDyUsF9q58pVuUi9aZwf+/7AK
W8MABeTUynJmxKRkkMjor1adzRdlFAN6CfO7odlsDqR9tAopQBYS1e2zKKGiZFXdMqRJ8i9zG6Sn
rFZir7LMYSfuU4Hyd91UC6xFO4irDgmvtfkZtr2DOsawwprBtl6sogq/9ZpkvigzGlVup4kIh4w8
1kd3KBDewjLSVtMvKIR2ryLoO/NaTFF00Xt9iM9iShkq6zQlXyIpTf4TamiXLp/0mHu1PebiKTZV
9LQQv5L/kTHu7txGidSPVovboZfT1gM8n/T6U2Rn6eQi35SYriClhacmAWGw2miOPaeNe/WYKm2l
fiIpz2QX5/i5x4fdsUg000xO/KICCI3Hc5zlGAMV5qs5ixw9uVKy0oM06NxsTqfYv3RbyKWfQlhI
XFGP+quNEVPjNuHszG6EXfX0TJJrPBgNGoeUzLb8dwEd/L8o0qwPaiTCwAcI5kSuCbjjX71O849p
6lTzKSf6vwAXDgp/MK2hdOVOEprXA2z5mkh58aPpu8zxBmORL0n7MhgA+VvRJ2EH8+y3ulEetMAe
unPQjeZT1Utjey26uE6R6gy0b0lrxw2tes14TfMIdbuh08bQNZNZQupHiavHbITI7Q1CEj/iAI29
c47S6+hajVI7R6h/GPnajoTYagqtwnBzfaxlr1ON6gUIp1L5wdiqpaenWaVf5ibMfs2wXL4WjL4q
QOZRSDMgnrvKNZrWNl1TRL2Ek4ptdV5S8A9Kakb5AqtLEn4VlE7vm6RtMptkSnQgWi7g56kGIMqs
aNIecEoe6ydJzabmQxNq8r95MSuaJypFMd2+qubqVQ2EOCVmAYAgpGclufJc1ShvpWHvDbMIEq9q
8onjZ4/Fh9kaB8s1MA+rz5KqVv/NyBlGl5ol2Qo1M4RrxHbivJpJqcovfW/SmqEwaR6JtS2GakNW
ju5opdbf4D8i4TpJnyUfgzCKix1R3nXgIl4tFEma7/DS74mSgW1jGSRm+bIYJH3vw6D9wq3Svzdw
Lf4a5Fn0RZErW2lnltEsISYDIBTwk3hO0sn+YcXGnoDC6lmWVYhdZHKAkFFhuw1cWS+kwJJMce0J
vYdYr7srEL30/P4gTGvBpniDDQTb83YVM64UeVKt+Dq14fCgaE0AETivd0rqrbsLwC6lBogAhr13
Rc3EvTUCXYmucTfEvjKk80ETGOfW2Ajt5DVbS9GJp1WzjK9XZA5w2zG8JpQNpVkCIkatdhjbWJyo
G5sdMsfGUiSlIAjpbW1MNmS1KQYjwRsjSFo0NJBUPZaVGT5qbe+821eTnB6e+CIcAiZtBeNoDROo
bBWGjP317mBOsjgYhZH+LWVh+jgA9X43HJhsiW41e8WKzKTutizNyamKPg8wYWxGP2MI71cEpr2O
5eqUL8ssUyHYKXhK3aPE2qi2UhgxZGjknn6K+Inn1BBU7aGmvzuo+j9okYmzicyxn5lh8dBX008+
ztQPZzM/D6XaeW39fnY+GQMTKxBP4KGpp+4+PmZKoHTm0L40ZokiQehE31MVSazWsosf+mQaJzLY
4v1Hl0UXGUnwK5Q6dxleQAif0zyxLx1dZh8f3+rYzyGwgE6ydgLl8vtvMxWa2MsghCSGCev95Ap/
ohq3iFK9KOje4w0RjkH8pZZL7TzkURP/XQxB+e6vhePEVJ5ZAeNWenu3kSbMdYzXm165xONg+3Ud
o8mlNsYhyau9AA2b6P75WIRiin+Xh1zhV8oOTwi7YqaU6L1dHSDFmUdVDgPTa6MpSt1pLK3/RA7f
9ChSqPSurGeWfdSKoEw8k2nXZ5VxXujT/IsDfxzCrEPuyB65ZwurcIWmNpUfdTA1IdsU6kscJ8oI
dawgw1PTQRdHqRmMV6eGU3VK86n9kVZm86+SiOyL4UyhesL+qnAuMn4r4lEjZOkejj46F6ozqr/M
tjaao92kwzergLN+Lo2ssQ4BncDvOfim+KTZaTMfWy1N0TgYeqaBdWFYF6qqtDwqTjLZvtmbmvwg
dQ2pSmjBafENPY0dT5YGBNE7pLqCA0YoGLbhIZ/9yBx1LA5qlFXY7eDPYPixLbWqW+NN+lcD4xCl
1tYGzjAOiaV4RdDRXJgWN1mvsPo6ckmrisCVHBNJTT0NhfJ9xIO08MqqQb8qRFnlpxHXceCRBYh/
MGvXdHyRHOebVNp1+OyEefrQKE5Qn2oynQLverOJjt2ktz9FpgTpsTPG9qMiSjxr8iLGwiXXxil1
C63THod5HuYHrUS8+MkRkt17AcpH34whNsljIytNvcwR80MkT0Pq2yjHtl4v19Az9S4ofrVQbkAs
QznOfCUOhOSnslY+2k4qei+Xx0l3kzHU/p3TLPsh2lZ7MCfKpIOaYuPoWlYSVudENPIZXoHcuh1G
RkAEcumXasaxayu18WMaHOksejX92dVN9a3O8SZ0o/4jvgwIJMb6OQ00569JaFNyaELy08MSDQc4
uFmSu9Gc9P+y6dVTonWz8iqns2kebLXv0g8A/OBp9BU2Z36lStOnPh5RT8nSvj8tWvjaQQ+y1qA1
Ezsvdj1Jld/wYpihmHOL4ouaRJe8Q3bFI+Upf6SpYFkUIIz22DizLM6WGej/FmOJjRdVI64GfUTm
g2bJnH0IkQULjpUclhgCt3oX+3nThRwBWRrryR2UsfkYIPux0BsLrXqUQwoHt80bw/IHOdDQqE5i
SPvjLLVns09n58xowhGXEY7LSyVFOl+DOXzE7sp5apCE+GuKmG2ey7BNY8Q2zPQzM7h0Yjf1sD5U
rW2Hp8bSmh8hc1gcRfNq7v8O1XlQ/MypFCoPMRnVKYqd4lMWN7Vw57YqIg/wZzn4dtln5zFWyton
CKsfWyUy5mdsjZrvdWE6P608KqQHCK9y+xBFIeWFFMbFwxCZkY1BMaZvGAtpqeKKzm5faqGl46kp
B1M6TfBAIq9Bz/0zuNJx+MtqQl6lmnDC+T4J8i8FKUT7lzJSj3yYVWT2vS6ltsUJpVQ/Be3cfg0i
5h0nHfr7p7Koqz3lj1UnipxzQRMxqgN+s8oG7QzvgRiPnmtTxd4YjOlBRcjqkMaYfUGsNg99Ye9c
eptLEk0gj5m09O+RvlbBbBAMQ3a1s2E44h6eHUo4/D79ifpizRZSOHoy7ZTqq6xjeU5I9oDggP2s
so68LIxhDpiTIv4RfOlUoX+guNtzJlrlh79XWRhI6EDS3ru78XpFi2FvofWWjlXmMQxVPLOSqo+d
XvSnt9P4VTfv91I0WJHXYWhw37Gh3KEPbiGbt7gqxu7QlbWX1gLoYihJgdtaEbFqKtKjQD3m29tr
b+7g75EVc3G6H8vL/qNbVMS08ZoOCFUtIstrytaiv66Ph9RqEZgfYyGhHl3IP95edePlgl1kQrnI
xqBidZefZghMKsUwg/gvY/sxhQfoVpaU/MDMZ6+hv7XUwqhhEgTshizm9gEjyW7zcXm586wLD7eL
5qRoWY4ifia9t2FJGxiqGtQMcs71yEmzg0YfU5TV1Fx5icl8H+pKnXeS7lXyR3IEnGf56BwF6M2q
5rPyLm81zDRUC5GHUE76g20wi4mrXHcdSvmdfuL6BdJgRnAHtgTtZkghty9wkCPItG0uoIJwIlpJ
1h5Eps9eGAX1zgvceLalVublkdraq8OIO4dUIEksrllYZedK5OJQp217qgq59EJd7M5tVz2/pXlO
4KKCptg07hvZoCsMs40HcdXbOJ38SsJAAjKeln7IpGSu/1UVQW4UaerAWFZE02s+juGHPpoUxZ0m
pJaAio7WubMWItrbn8g6yhHCsUzh23Tg1N0HhUCPsj7SYUtJqY3Q+KwEH/Bh7T7+L6tgccYGG8wv
7r4OR6tphwibpmenlr4UVtEzGUv/6+1V1keID2PBbUFqW8hzd0HGaEvcNmUAi0oTBQDDg9A10jD6
1HZjvcPj3FoKFXMCKS39Bf1xe1oDuOwBVGw0fdCYfZrG1PiAIQr+rS2+hvHOp7Heo4UJQo+HCTMA
1PuOVS3jPBIO6KCopkDVR0PCRlPqPf7mxiNx/xgLMRXgN4nv7SNNppgLuviIvaTSD9HkmT9KmXop
umjYOQ3rlSBfLIhIc5EOWzX14bIYXZlH+HMZBRoE1fQrtfCFzmPt3VzA5cRZC50SFAwFyd0z6ckw
N31kiauWBq3b53Ro56ySXGi+e7CY1UB5WYqHoRm3qJneV8s4SSAbWSFD6RRyB1eutr47BhKmeN3a
X4vCND/zyP2ljEOrdCVgaDvV+loZafkBABYZLzDQXimk9T3KhUXJDTS1VjWesjw2HVerZKc8WGWA
B5rGnM76UAdOieRLqQi/dZg2eHkeWJ+zVNiIRLSRabmhIhl7XJH1ltNn4z/G7QzZVvz40WkcrTFo
VOpholzL2dRPNOSlUzFSir4dBbZSDdojKkNZlSTnfs+rrJtI69gIyEXj0c6U9NnMEZMfBiAgbhQw
BSgaxBzfXnVr+wGMgjxZ5qWEoNuvp01Mo2Aemy5UUONQTwGRHGXVE4ZbxglJt+GzwogDbdfopETz
Tna1vtBI6RDop0UGzHgVxC1tSHHdJc+pJKP4DFlVcsNEat0g04RwCyWSd/o0W+8Ycj4kfeAn9P+W
t/FHOicPkRxILfyG0TCCL30USl5lcsREO2RPXZnMS99jT3t16wz9/6IkdLeLIgNMiExQdZjrojgZ
XZ0+DFWq+mVlKTu7uRFxgTws9Mnftc59LAQDXHV2hVhcP6o0Q+jtvsiB2LtEluhz02Dji6UhhOjO
IvS8gippEWZ7JjrLVwZk6kdYeNmx6VGHwbFaV9xizMxTEg3fJKXZmxtsnFaETMHZcEsCkV0VVBVI
ymqawmsl1P5niL4jZl5jrTDXV8HruhM4+OpDmVvWP9qUy/VDOvbJnhfgxkuGxwyQDpj6ghJZTvUf
h0jptUoMWY6xljAxYlSi/+PsvHrdNtI+/okIsA3LLUlJR7KPe8n6hrDjhL0P66d/f/R740MRIpwN
sAg2WY9mOOUp/xKdTaVKgscHc2cUqCgrsIgLCH22za6RSzUR6VLrT9NBvnLHKRa+jeDJ0e7cHYcy
ospiifu0GETGJC21iBDfSLSbY+XR29yV+kFSurNlADxq+GiiSrD2ZDZr5mSWPhar11RflD49Whfm
orZQM2r0N06d6j5Wu4C6QY79ecRDdmj9YtwAxbijwIpYHZKBTnwSIWBqCiU8aWSUQR8t8cHtsrOU
lGQ5G6tWI3j/TbSImN6oc3kjgOVo0PxGW/sOOS49GGXnDqOKwU9kKJqB25h0QQWtV/owulWOFQ8n
rYn0f0RmuZ1XTDlytxBW6ulaReQ6B7nVzkX2/2ws+lxApLbYs7wc2srRQWnIkWqZi55wkMxLHUy4
+V0f7/7doTD2YVsi9nAXao1al+Tg2JCdqpPq1pI/lGAUo+SshKX+H6bFg7A21YB93dXTM+zXHSO0
o5uooz70eJOsp3mIUtrKSYnP3J/PjKYL6RQYZGQs1k302+0xtsJtlaTDxLPhcbcbh8Z/E4rASZQj
Gea9/bgmpWD1Vuu8bY0GVSbp5PpCLlyG0TPlxfmiGOO/j+dzD6uG5AqQmYgFUA3No82EKrcVo0XU
diM7qk+pkbXvxzor/LIdjRPyqUhzhLZ7SVLFOoXJKC5TOf8xEIbfgIAwesUcPqLzzWUZJ3afqiGR
+aii6psbjXYxRlULmqibD3bL3qJyuldKtMYDsL1PRiVx1bQs+H55LJ+cKZ0vU+YkBySv3VVFcwz0
GL0sVMQ3M6KgSAcUBsFNrTU9iCvsIitMsj27rFK/V/s8GLGp8Kt0iTw86ov3TWj+MXlpXVXYIIDt
V+Wf7UOXzPOQRyqa01ZWVRDcTQfAZTV6gF7yg1XdO+/k8dydqAsBvN68qbEihrrv2ugGcLX93vWz
7bXT1H6b8XYOHm/Y3aFw4AQyR251F700Nl6zoh0YKlHTk97Q/DWmBB50YvwxbNVaOV88rDSuVbgp
mwehLGP0cnINGw63bz8CnLG/rPZhk+dasXWQnO7E0iucguHood/7vimcbtssx4KCiBzOWA703rJS
sFFNVi5qWTs//ngZGY/hfmHQ7o69qmBDrauyuGGUVeC+5ujyNSIl2TvgWuHB7th58tBzWYdageN3
BN3BRHtqslbKI23yNEAVtwsGTbql5yRZwf9gZulFlYv98fEcd6IWJPJ4EcDDQFzd1r9UURl1nZOf
LHq1nFq9Trjf1PytMXQq6q1pR2OqV9+WeXGkt7WzSSlkIhACYWWt1GzOw1QUCqdEoLclxykQURwH
3bDkpwkp5v9w1bBHBfBqTjnZw+aq6ay5oeEfV1DLY7Px7MSaTrWuTee0tCzY+wb2FL1V2ahsALwK
qqnprVeNa/Rf/3i119CQkiMF1fvnqlZEEuW6gkpQ2LfPMd6tPrU3er1Z+E+mJ90n1YrnYJpgmT0e
eOdKZ2DcXMhpAJffvWDZYsy1RdYUF7r7DFXcfJZ1mpwej7L3Sanccp+iOoEy4rrJf3v4yyhveKOo
3uo0Zj5paj+e9WgOX9P3Lg+i7d0J/TbUJtoWSj3YE+1HrLFqK3AR9AlstT+qHO2cDtJ2AK5UDgA+
/OIU/jYhEK5x3a3JdDaOxXdou9FnHfrOpSbmuJppiSi71ERJ39bq/1iba6XP/zb25nzoxjy0Kqnt
zcyK8mSUrk37ieIpt4fmJaztwRa559KvA1KeoTizhvbbt7BCAGXuFMSlAH5GMSCCKL+mMnO+UrzK
COHQ60q9DshPoM4I7njSzY3XIqqWZ2GZxX94w35JFlCaX02Xt5XV1Fz4+oqLFMy8qvDhi5Y8W2AZ
as80xv7T442787JAE6I9RMsB0NC2REQhcDJcYA23Wau/lfTYznEaot2BZXmA6cAfI4VYaZRK1neF
q/6uf+nGdgM6FfdBLXHrW2ya6HzaphLEkSUOao97O5iMlKiRBBuZ0u0uQqFojI2BMmsLugK4aBi/
H5VqeVLjHsjLaEe0MNrECqcApFH2+Y/XlehjLbpyLdzHPOAR5knUCZIeyWIB1Wn+UecmOgm97t+n
uMYebOGd+wdBFjSKeUO5g7ZPijaiwJyDPL4N7SDfuaI3/22isflfPSj90Y26O9bKLKWgjLXbNpxz
BN2gHqPjm7TF9LoMLXFFCEtcewG98vEq7g0F14OAHGVAtN8237AM8Z03NK7VWA7xm0UZl7MVFcOn
VGn0y+Ohdq5VYlxublhIVMy34VyGjZ1ahfRp8kmk7yaAwU8APv7DdyIsZeV0mFM73wlpKatx1LXn
1MT/mzvZ+BLAzvPQd8bBhPSdA0CDj+eWdAZKzPZoK0lTpCEqDzc8Pm0F8HJtt6dq5Co5T0BsEt9o
i7T34ZqBs9JL2/oRYv+V4ypsqN/k0o8ZqUmFFCI20tmnrkDX0o/laOWnQhk612vziL+XYhbQOUcC
YYTUnfQ0987cnSYd/1nfjV0lQf4+ZsNHVWH808TtmJ5VEXa9hyA6yJ3HX3Fnw9BYWWN/SFBr2+3l
Owyaq3enAiJDZiL1CaNrPrnl4ryNu/Hd45H2Vtcg0aetjg8Sf/dyJMXJwq5tsEESnZ74YK3VizNZ
2UUWovLtrCh8o48mT+3M8PR45J0rG5gwH5W+/sqB3Myxt2UbFjoGCOaQFqeU9fCQrhwvqYykV5Tq
cDDTnZMBwpV2u8mLdI85odc9x0oFBrq3zOhUVeHyF8h69yAc3/tyq2Q1qBMsPO5hEXocL2AYk1uI
Jv81RSr5gzK2/cVQ66PIf28omt8YSIAgJc/ffjrqhCKKkD8bW6sKmgS7JTgiuZdB1j/4Vmvct6mm
01VcUfDwrHjM17X9LYxSZkj3qr6q5pmpMl4saTR/6Rhz5T7G58m5mNLiPTTT+kiie3eKa1ubqgnB
/7aO2IyavUQpYmt5DDAQvtT0vyKc3vSh3Xx4vBt3R+LVAZZEBHFXR6AvCyBW4AJnK1F6SvXI9BGg
Nf1Zq46C7L2Nv25BatlULO4eOTn+an/MCdo/c+FbcGW/52Gu+sKN5td2QwHl8dR0Y+frrQ4ElGls
wEnbl66UiwW2EwUgjA/EXzQd9K8NyNn3KqjWr6Iu4k9T3mR4ethtPHiRHur/VmAnPjoQa1Rf7W1l
RlxvyevAHpryihZBP+MyG6MYE8lCnvvUHr7j0u3UtD2bCZrTJJoiaPVKYEtbmvLgdtzpsMDRZyLo
GfFf2/Ikb8VgohiT3sreGWh0K8XPmrz3R2Wn7eCbi+lQ/2n1KVjoEH02RqdbDh6lvbsEGaC17LQy
R7fnoRPOZLcNeszLIqqvhgWyrMqi6QBLs3fqVsViMl56+Xe8bUhCchArskNp5xKgYtJdpqT47LoT
3jv61Pqum+hPjzfL3jmg6LrixOlg3SXaC5lnF5qALwZb+QHlSHuuszR+wl28PyiY7B0D3AdpqEM9
uJf2WCIKFARcoGMWVfnmKKb23cDgLELXbKlejzjeHkxtvQ+3lxginP8POIQhuLnEYncoeQKBethx
W7/lSMy+mygyqBXH9NR6lF+MTplPec7efbyo9x/SoJgF0RLI/w4oqjMgqlQVN7V0xxzD03oENO1M
J6dBj2Xqe0Q+CtwOHg96P10GJY+HDomS291LtDREMGmKFKcSyvJJV8wfo5WZfr7gXqfEuXjbhZUI
dHeoDrpZO2gJRuZk4rq2QlG2p8OZhdEmI6LUJqZGf9FwzYU3JhgNedQakxOUZPjOaYsZmJSuMnLv
CPdL2HXVm6acR93rCGF1vxvy+OjqvRfooe8FHWFlQhg7kCwMyXSdpJB8RqT2F7AcuN2KLodjILSh
/EezykrALlDSt90syx9FhBvoxZS68b8M0OiCs4NVHNmJ3F8m/Cb0bSDikFXekea0aqqUvCeYVote
PhlDap6tFk7i4+1wf7ApK4DeIjbZE2e0y5TWd0W45YaFuA1K5sR+nSeK7vWmWxzZSO9tPlI4EHkU
I1bVrZcBQ68ViYMfBAFsnCivilyonqvm04lkEkMP1ZjPfVSZr0zkfU7/YZ4kU+CTHRQit5pp0E5g
PvZArcCkQAcYQE63Dc8Y2utHnLC9SVIHJDGG54Zx2iaCbYwuLWBSEutFcXGNIYAkfhm6ihk4uVJO
wAtD50sTdvWrdDHco6b4/f1J64VwBVW/FY+zjZ+jNLJSky94a4y58+c8yd7bkR17SzWmF1PP4oM3
z967xeiqUt1GHOXeoALI05w0FTT7bjDS50SXYwUHuC4lRIu2SALJ49TycWFW+EvlQE7N6Vh+tzO3
c06200/VFYrG3H5YDc+N17gtwZ6Nx2R8MxiLdL4OSDDLEzWztHheUL3mVuxB2QTkdwLjKSubwotc
xiTzOkxG3CA2Oy09T1gNGadiAOOKlGtYdh6lit7wFjk0z6M1pNJrl9BC9UvXwlcFzgOxXzmL9ZVu
tBN5atyUK12mMp/Duo9VH1zsUEPql9WH3E5QFR0nxahO6C8Vyald4Ed4dt5SM4t4FwdvMvNhBSEZ
6IwNNP4UJp1UkG4A0S/e0M/GhG6TNfwQoG71YBSTTYezHXIOeeLMtl92i1L5upCr826nlGOwqB2i
yck0ZJZXL2LQg7wLLees90mMrwv2RhPnNzbrm5IWU3/u5dI2T8RxxueirNX+uYDuUQfNNKjvVDr8
ideH1oBsrxw14yBs3tmEpAWod65lAPbEumd+SwymOiotveZNzeoGuAS9Fn9uRvNNyu/+aUX28Onx
6d7ZgwgWi7XEiZY2IoIvxyu0apFKk6S3vMKy1Dfd1wWKlrkXqpHxcyjV7kMxoNz/eNC9q3OVJl0F
3ehUb9upPQIWPM9gCuY0MgJqV9FJIQa+NKOUB5HC7lDIWMCghEdwnxvQkW8SKwdT4C7FmVu69RGV
CV91lXqwkjtfDvEYkhCEGdaXYX2VfvtyAob+UiSYMQNiFIbXt1b6gUzLusjJkT9Eox6h+Nc/8GX4
hdoIRAgKmZRy7iJLaS8DwKgGpnNhl8JTQpTYT6HCfXHw0u3NDO45hfCVxHkniqVavUWvxExui5q2
/kjPOei1RnqUHQcymPlILW3vm9F/g8tCkZvYYv09v63khDd6PDkWChfqUl/GqW2CKhu6Dz0N3P/w
uEHfBspAXxN49EakLOI1HVQsxW6W2g+vopYkUquN7jTPlvkfdiJZAEkOcuY0TtZZ/zarcgZKmacT
q1iW5knpMtNrorg9xSaUhT8/X2uli/6rtZYYNrOSljUZcY1a9FxMaA0q45Q+oZUWhiSZWHA+Hmzn
BoFzi8QeNaBfqlsv55WYeHMVqsWNZTiZbyyu03vAlnsPGYr6IlHJfkMd4wj8cZ+y0jOkJoRPMJBO
rLNejlrneDiEKvFQMZnJD9pSzSkztcbxWjEtGBNPRkg/xoJq5a21+M8R3laHwe89KRdMFv93VJLp
WqBP+fJH2GrLu8P7eYNlZlOSKhvljeKOSK3WcZO/RmzGKT5EEJZbbx5A5/uaUtSfC1UtiC8SRGkO
PsXOQQUVT4YC+Ici/LbbOGmFPlgJLgWoXKD2h8Kk16aV7om4zU6WDI/4GDsNMlSCSDaJs+lXA2x6
uQAuLxM4PEKmWE91T87u9NT0+CymdWwHmWiyJ8uu6rOJC+opW5aUYnMf3hYH843Hm3DnLsRBgOIn
YP2VCLf5Idog1KRweDbTPO+f7FAk793CDM+PR9mdL2Vkmke0zVFT3ByslnYnys+4LKXOirdwCvds
NrHp1w4yMN3glFfbreHvkwf5rUA/JeoA8pgU2C+Pf8nOFQkAi7Laaq0DHnUzX/T6qspGq+E2zVMU
IGfIZSKyxbf05KjatTtpICssL12Qtef78iMXXRImBTS7mxk2xuCpVecImK56+5MYsX4LgzL9XCW9
eBLx/Bp3v4FUr9SvXdwdyfzvXDVrm5Bpc1cDXF//+W9X6KRbBCdLzaxFp8CtjfPhFd2t/p3VJ/2F
ZLz9QtUBS/DHi70zLAIGcMt4juB0bstjkZRU6KioXrVyskKvWpxY87EbKc8tdKXSh8mOfFBXO8g3
/vHI8OfoFq61Mf6sDUqjtqPOGmTmXk0h7bNel+XVHe3pophQdFO0fs44vh/pcu2cJSCzOGBSRkJF
cTtdA70ROy4ZNMHH4QxGJj9ZAzWOx1Pb2cF4jNOSoTpB7XFbiQag7tAnRDk6BboaKE0aBa1pnDso
1H9+N6zGoivLCpG/u0p0tCwxUEUuxBrUhTcZrf5OYuF0MMoOeA9JYGazghEZaJuhd2kupNQjNF5n
OY3+KBsFix9c2/1xjBLFW/raMp9VkPMrI6puEJ6Nuyp63VDYSf88rOHTcUO5iEWwaTf7Bm3Z0A5x
kb+FJIvnCtWCz2Nmr6b1y5G04M68V9YxqGQegDUQWJP63w4lUW8O5g2Ut1Xay+vSDZeZd07TfnR6
sTR+qrmNPNX1En5MVm0Iv0y74a0rW+Pn4w21/0OIFnmQYJfc9TWdZoiHnhv6hkZDGFROlfhtC3TB
o1AWwmDstHMX17OvJ1hvF8mke3poWv88/hX325rVQKnjF2OTrtV6uH5fjaYSeLzUyrVXa/Sd+T0I
RTkWosOiODhBuxNmo3FD8AKz5fSXY9W4MsZDJJRrBgSAGylqUsNLKiNEtwv0xBOyArq8VLGqpJ4d
Yj5+LkTU3tBAhtf4eNo7jwRgR+ZLYRTiH5qoL38Lw7mZFCKid9bFwLar2vqYovP2pojq4e9UMZIn
Wk/mhzlvZwzZkbk+ZUpnGh5OWGh0Pf4198Hhyx+zXRhNJXleYIzopVp+iIWNoteozfbrJq1HP581
B8EhKGSuE73Dfm/+86uAUAhgKycQ/UTEjV4uRtPVRj+gfHdD0RsFBpMI/xcy+gfmDYR+eVa7b2Z8
Uc9o+a0Cd4p7Yy2UIzei+4t8hZoTDUErxNZtGySkJpsxsvrolglbPhXCmhV/yZOuP7ht7sNO/mzS
+BW3SGtl++0rabuxMmqwScwJMpedgssUVX9ehBV7iKIp7x9/3r0ztvqJUFrGwA0/p5fLG6OUtpju
xO1W1ErQTfV0aZehx2/YcA94F3tDrbw8wDNMj/z+5VClM0SlM3KnpEJJvIimXhA5CwJ9JeIcB9H7
7lhgMkEKrv4tv8QYf7s67FSURVlm0U2mcQcZGFCk6NQJbJk4arftDrXSAzAUJ6DRN7dUmQEgmGIL
vdtcjd8jJmN+LqxxeFMVhfvX44+1twlXPLS94nUsyvEvV7ALlWYprRT2ljmMJ7MOlbOd5cVBZO7s
DbOyY4CSEkxQE3k5jFFEogrHOby6ST8lZzsxVfk8Q0qP3kmh9V+TNss1v7AXus9D3cjvCcyd9IKi
Xpn5ceVWwueBmBMwfG76qZinLj1HA7Vir5Gz+nPCG3Dx6nCqOsSB2iTD90Xm5qUlsliCYZmpXHax
Ff2bmGlbe7xFuNBgUz+lftXmOLbLToHjuNgiiX0MY51/S4j2pAZCTO+wJ5pCjwpRPr1twortrKKH
Kf3R1UtyxrS17afIURvTH+LYKnlSc+OM5kbRIG3XW20wyGlyT+T82YAXA1iiZ1VfnM+plk3F67lz
JULVKGKeZjMVRdDhkfWU22UBPsSu4/RpwRzwm5VjBuCFZR+Fp2waiuVi5zj4nTRZodhZq3XuvCbc
n5+iCK3O1QM4fmMoFZjoeVT6L62TF+E1Ntr2J+mtG58Utc6e9UY2qCyNBcI50CFlf5JgyNF9ChPU
IVskDSqvU7voIwkT+hNxlOit1+kurPSy1GbEo7qWulmimNV3av9JevBQ7JwD0EBr01TVBBXQTewS
JrSDdfRvrqk55q9418Xi5RGQj4Vqc3xwvu+7G+TCqzEMTzWyG+76Y34732HbVkZUtsnNtaLkRD9h
8tALX4JiUeUJhYGgLHK0BO34aOD7/AXkDBWItZYmIFBunqNer3qjtZ34ZqpZ9iXFeeHrqI0pOuy6
I69TkfEWyzqyDua78wrjxiYo0qx67FB1Xs7XwRWybzKTKm9cdW8dFuUJ1fm3o+ksr1LX/Ju2pnJp
p4FCfNU3Bxf3Ts+Uch7lZYhBwArQBXk5uisWzSxkn9yQES1d9LWG+oIvE3WpXsJB7FpzqG6oQ+qd
hyBJ8Q2cUf+uN1ySSeRaM2/SWuOSxP349Pg+3NlyVCrWRpPD+3UHoLaLqFiSVgU1VVkx8nsu+WPa
T8FEU+xgd+99d5wyuXTJAnhWNhsuQX5NX9I2RokosaCULr2fu8U/qhFVXtq77ome8VFnfm96XMF4
yAJDoPa4eTDjdC7y0YGoCHNfP3OBaNcQUbLXqaIdCX7vDYWcKEkk2fmqmfDyC2cS+BkBFttao90q
6P0EQ6sN5ykr58vjj7YT4ZAP00le5UtX65eXQ4Wj6wBOMXnE0jk0vCp3o9djXw2StnsqLwnUMPXg
9OwMSTty7UfibExPYbN/I1xacNxzIlzG6viEx4D4RP8pOrsxomiZmJSDA7OzWdYmL80LCFn3pa0q
NUYqGEhkJ67OE91PH8s2r76By7b8hWvSE+M8/4ebCXAyK7uSpaCZbm6mHDi4bU0uuWPS9H476NZb
ZS5Jnqcu99Fdlv5U139s3shX1Cxq1WhYoRRvbQa1kDB0BouYbhIVQokRJUnbDzkQ9n/4hGs0QoxK
TgoM7uWu0aKuQultUa5Gt+D7Y/H0G2nlYBrdzpcqyZXT4126EwNRFIfSsyKJqQNvxguzsEhtOSnX
NmvrbzZ2zr6TiaONsv4pL9tOKxOZyjvdNKpi22OnJMOS2pmjXPOu1C94X5d+tZSO31Wt+PNjR4cQ
fo7FpiSl35zweZrdPncZytSj6nlUIHwUhvtXmjbOCW/PI1WnvSP323BbQmkKhtmiP0zuHruJF8dC
u8xGKQMR5/oJdNpRuX5vJQGj8TgKiv/2VmdMGnE32+HkXmdzGT2E6aobuqWm3w+KPMDq7g21so8h
O686+Nvi1FxD49AQvrxiYb/OpaqfzHpiFXvY5I934a9G1maDsENWABr93fs6TNdytjI7xhOu1Msn
C6nxHlBBOl4dmvfPkxoS141Z62an3BXpz9bs29EbKT0DVOpnTqRpzM7yJEtjtQMnebY+qom7yE/o
9pryZOIjo/pI04dNUFSLKt5hmqZfnDITX1NTVqMvwOa8ivPS+mhXi/iKGiqxu2UtufGGopwdnnnm
q591bhSIag6OfA7JhaIfDoHn7MH7wNkrmQCW+ZOuxUlgg2FXvVEJHderTSDyHjL/0vnRLYNUT7BY
o28JZiWzl4tRNa9OW6qjHybq8Femp2N/QQhHfKEexyNFhoJKvhEjXmcqWpR5g93NYA9mO/23oHRO
5+jxx9iJOSlD8Neav/KQrPvit5hzsazUSmoUnWM9s17lYxYGs4bS+togIvkgaVYAifyTQ/E9OLs7
O46iK8whCPZIzWyviU4jgFJx4sUPQ1TnkX8jyOOOes8spg+PJ7lXCFthBIS4KGky3vq2/TZLWSsS
nJmhXBXM+55mclsoYko2E1+zA5V8Vjwer9FvY8t8a5bGd7RvmvePf8T9fDFzAZ9Oe8KkKbMt/BU4
IfaiBJJYyNr1LWC8ftjayydDZsvBU31/z6/iPWuTD3FlyFKba7EozNKOLFrVI42hJ6Jb5SnPmv7f
xxPaG8VBnMlhiJ0qi1jA8NQl4Tumjtrrah7NKyq2+hHmS7u/dVGWQZkH8Im1AmQ3gY6cGrSIwFmB
1nP69xoQl+/ZMC2Wj4xcPvhArCmho4wh35LNys+4CyyXOYEWmyya9R3yavJ3OrYuYGU1/jRjI/A0
sp0/P16MX+iNl5caZVZaTqjwEdze1Tcp1+S6U47xDQHr7lZRq5k9tY+LfwfFiZ5IKxAa1KEGvp7L
aCDvLZZPxZKNpzpV7EAMtnoe7N56O8TWcn3803Y2Ht0apDlo19DjEJvdEPdLMuELg5C60w0XHAbb
JxFib1NaWh78+VCwBoD86uTLCJW9PGeO4tAGy5FVkUqvBmre47lQNuEpN7JDGbmd7QccHSYGzwhY
zm2DvyQsABFHPBpB+v4+UEItvIoyY3YJjX78bqG/WPs9yWvkNSLs3wJ/GQYPtI/8blHWkK9lhPTF
ZHaDCSSMak8wLa7+owbihfuyA1nGQ4Z1mc5xpEpKe0rVZF4zGN0n3BuTr05bjLFn0OZ9mvUpzYM0
CrW19FJN31wBGDdQRd+/q1csdmBYC6LqnaKhiloUEzplWiRqAXlKNb5LejCUf/NKtN7AG/LvNFax
40mE9S0aEnPa+DreISHV6Cr52MSLe4Tf2dkhK6SSDJtqNC2h9Z//dj0qdLyyLkZXpXCSwdenpTzp
wLbfT0Z1BN1ZN9vmmKxNeFwR6DhgDbLZjL2bCyN0Sf+WMv2m9UZ8WRQhfacw2kB3OvWdCxsiwI1e
9ZJSzgf78z6HgQ9IwYF2H2I8NDBfTlQDceD0OYXh1sjUoGhdGUBDbvzIdTEWhhcCrLE5kubZm7JB
hL+6tyJ8uD0U0WgXmYI8+G1SU+fU0n+5SqtbsXT9GH4ow3AGlBIW4SWuK+oKTd8CEX58Lvfu0JW0
tMbJ9Buogb6cOFI54+yGeojqtczYd25eXGkDhe6/M84N2t8uhabeG2h8XCWoyeQJcycexYU2unJq
S1N/N2ap80VfSvGvOVYjcor2QPF+GZUj5MLectGMALpPbWinLtOYoLjsNrwW1uI0ICfAkyFSnRAD
1hSvLE8miW7D3Vmm9qm2olj9rCWd6Rws2c71ApaanQpcBly1ugkZykQlM8pawhPDnf1Rt/J3Zinr
P6ZkkCCxHWEMrEzVbUYms8zu0GtXrnOdqGMgFDf+MEUogvrVXLX6GX3t+tPjvbDznLL5bchJkGnu
qyJRToyZdTK8Ghmun0Gr1NalK4bZPYHTcT86NPc/Px5x53oBrsr+X9E30KI2m6/TQqDnXRReWy7E
hqD6JA3qBVOeFQe1s1/12M31QiyPohgypmuzafMAiawJs2SWynWcLOXZjN3c9khGF9VP6mn6wYZb
MA4AiwQCuS6L+ZqlWvJjpHZTBkpZt9/R6DcaD7ad+09ooR/tmYqlPYtsFO/wB5lGr9OaVPMXTZ0Q
viwUtTu3g1KK26zXVM3sjgr6P1qHnouvR+NEDBDWkYubwdR+6McEL1N9nkJgb5lefxZJR1GVJCku
MFMhlTwNQzMAQQh7+YN2C1JJ+qSYnwZtobnU1m75TqFTenWpZ5GwSMV0PxCVqK8wL9O0wBxMq3rm
+p7kezpVoKydPi2WINRycN+D2SzvTUJuxXdKN4OGW5RK+5RkJTr2TtlocaDorYm9Gq6KFxc6av6e
0B9Aj17NaEW0jjsJH48AW/pJr6s97td1/7ZRZVtQPbVpnsa5+rmHS/KxR9ap9ZRYGZ6TvKkjRGe4
kv1lAt1YFa7z0TBIqABuD/YbAyzYF0frKgfgDKLTQVLZjXmO6ZqCc1/SaQnKZZkar2gHml2YW0at
L1mXwVsiHJm8pgxjJ3Biy+E+KsK8D7CjSfsANoSaI8iyuBBMpiqHd6JHiurZWV3+D6YEvkxIqqZf
Hm/2+ycGz08o7g5MN+RTtzn70Erh0PsTV5Vi8kkqevJXjjrzWS0GFCUnMZ2xJziKu3YSnNVplF1P
HgenePvGxJJkRojWus6oi6GSZDYmOldmNQt6kgD8Pctoo3/y1sDrjOqkwyfR43bOX0FYyrqDJbg/
7y9/zHq1/hZOIEPEx1Fs2P1ZEQUldoSnymr006QeOurtrDYYZ+ja1LVoMW+JlrZVcLBG3bxq3Jw+
8H711osqLnCvXNzzwkF5lgbqYo+/8c4EwZUSxHDJrA2T9Yr9bYIw82TSF4NxHbg2L6GlNgHSBnAz
xiOl+Z2RSMyBCvAfZrmVf02khUp5ioVMD3Y7aKRIP0g1Vl81vYj/ejypu3fhl6oeQB2xwth4HzaT
QsOsHvTIvda68mFhWW/a2H1yuwQNwcWIjh6FveEw/GEzrKWHu7avVpoVsKQUi1M8ak5LLE2fYELz
3TQ0fLNYjuw371Zy7aytmQlxJ4jIrcgrTiGxCNUFjF5oF5/DQYbgqxQsTutyUY7kJ+5imHUwCnZI
IvAa3RVaMQiMRA5j/SqyJAmfSnBEws9LvTg1utX1/jI3+O0NuHNE3JJx/rbrl/JAwWlvgYn3frEg
BQ/v5nsuOu0IbE3tq0Pb+jmaTTu/DKBNG2L7vHxVc4UeRBa/tH1evL5Mm3DGQGOfjPMuJTO5vQuA
Pe41zhyre2q0Ll8Cgx4axGBoCgOgKjxDSi0RcODcvjQCTQ7hz64c9au0e8jLsZNFn+skHsE31F3W
Qa3P5VHN6y6042dSgKGtC0KWWv/m+CrOwvOjYATbAGP8pKPa/I89GH+sQL6OgvQhVDGgn0TdL8+T
q8NWw2cDv9eymb7VxWyBsZrp8UcoJH1+fHb3ZrTSxID0UX64O0yV4Y7hQj/jitrJdCIm7l8ldaIH
j0fZO0IInbjwbQAN8se9nBHRXVGQrLCr0zHzM7xwLtRXay90qak+HmrvAJHUgwuBtsJLuonjrLHD
cREA+7XTSjXybDEYf9W82+/7vgi/5qASYuyOopbQNZxA8Fm0TeaDDGDvAAHUQ3lspfEz6ZfT1TC1
wihrdq4z+MDVDpSyAWSwbkgp5JaKesWM9GjeOx+SUhqnlpTAXBW/X445I2pOaK5bV1IaJyjLonky
EP2/Pl7dX5DLzUElwyJO4XLiQty21cxWc5RUxewtgmBVd0G1dGN7Ir5IPxYICshTSiLrBFrXdBLr
KAsJTzy38vYdCqZAaJZEVI2PA4oivrUYI73rQ4xQPCDiUeSr2iLnNy6yOPGb0I6rv2QlpPJq6RHG
8mfXjn4OplkQYyvlckZu1+18VWAPZoYKJls9/hWYXXWakV/rsQq/yNJOfzp9ln3EBdtwApR9ZudJ
N/EJ8se2Gb6p9gzGZDLH8e9RmtURun1n068CyEA/VkEHagYvv4g6Do6djRiX2U7bXjQ16s7lYCjn
Smbl+fFnuQtmqIfQmuOVR9WQh3EzVJnPcWspmHDPxNo+YBDX68w4DSCFLBehF6RMyIidHg96X7hc
R6ViSa+TfvwdCoMSblYLZBOvSPQoZ/LyknSA/s3HStO0W0IoGfklPb3naWjE26XLimeFgsZbaWXp
1RpcOCTS1K1vLnK88UE+t3McBKuOXg00fn7d5hrg4RJLWlML0BWr+jtUxPJ+jqbmv6w76QQcFZ2E
eBs8p0Zny6Rx3KtSoVGXIhBU+WEem+1rG0JDf02Vrvq7STPtyEdg55YjFFkfCBKClTz9cm+1et7W
bTqEV4DJtHpc6QbL5Ib+bKXlaUwr9San3D1JLZo+YNT7xyjY/+PsW5vrxLW0/0pXf+cMVwFvzTlV
A5u9vX2L7Vyc+AvlOAkgJC5CEohf/z5kes7E2M6epk6dD93pCG3QkpbWei748ig/ILnEAvdfrDf4
8poayvoxkstAHTsZV6lFGT9jQnVQs3LYpYi5ygY1uvuOBe6JLsVrvx6APPRjYqRkIEQ+//XGIZQ5
fYUMMIrEp0XO4V3gtTZefQi1Pmdodr3DhgQXyDGdQvskOvqV/R2WkDjOFlEYzGCJ/F+yePxeE+UN
y4/+wt6FXN7Q3NCIUWcn1ezeTLNrNbghiv47nccSC68Ov/RB6V8A0TE6EE2evelMopH5kOc+kpTG
r4qbCezo7sRB9NoWFINzvvD6f4oCPZ+oETUMrjVS16YS/cPk0hBgAWpwDx+9YjxxyL8ScsC6gdyO
ruNyh12FXFhMkyUKXANcoFrRKZXBDzLZ6svvd51X3j3uT4u+PADQOOtW774pHWZbVosDqJ7JGZS3
nI+lkXJv575lp7L/2/QvEHvRD1sQHVDcfZH9154U3SjK+DjWTX4YICROs5ArwU/cDF/KXeBBwJh6
LsBbaE38tOn8ZVHNLqQ4corEpXEkXDOYY0iEGoTyHuCpZbXv49zor4PrQxwXB4F8dFnlw8El9lF7
DpuqO6dhV+m/v4CeTcp9voDg6xnC6bKPYJYpzB5a8fmtC8PgrLfz+UTi9rISsbwAoBVwkgENheTi
+bN6rwlF29nRcfJzdRhL4J4qkHOTsI27M47dJgXRwksQMhWcSScUqVTD6hOL+JWIwcbmo8q/VEVw
sD2fREf7uba6ARk+jtsrn1jgo4k2P4dq7yk3v9cetbDN0KGEDvGLNL9RszABx8pqfVn8GKRWGazK
5aeQtB9+HzOvRCYWLrD6C4EcO/YqPXACVNIqYOeOQzD4Gc+L9m4eyvCElswrkYlnLIBIYJdflofn
CI3LQCDrhRTV/MkuJT0b4dd0U+FVF2kdK/L19z/rlWNgoSAtPH8chShJP/9WknIZFnYTHdsBMOUk
HPvqgU0hnT6XDgfkym/j8nEWTN1NDBTdVEND9VSAvLZqF1IsHH0gBABdvtUkINocDn0zhkcof44P
6M3lBwFz4iGJtNfQJMcVoExA5mtmNCSEuABGYD43EaxOTsTPCzwGLhpLaQnn8dKlWm+/Zs6hfaXs
4BiXKH8WKvISJxjrjDpQOeYdk7dGzVYaQEroxHH887xdXQrAlkDMLvomUAhcBU0Iy51wLHpyjMIu
nDN/Gvx9D4/UKHG16+lLiFx2IvEgBnHWxl7+oZRh/oHG4Xxthjo/FcKvJMPw5VwQydhEFnLj82WR
44pVMpYHR5eLAUZH+D7JCOLDjkAWZe90ossiLubH3y/GV2IMEokhlAQBDH5JkMaGDpB8z8mRK/LQ
z31zAS5CeaIy88qWAUVpYJ7BiYbl0LoHimslA8EbP01WsLjn9tRDN9wo8xV+daTPfv+LXn0YQBro
vgDgDaOV1XukxeKwbVCPprw9NpBuOV8MYnfxMPp/P1tHBRo4TbS0l37P6pMJm5OckSk4oooDdAbv
5N7YQX0iQl5dp0hawSbHsQiRwlXWPNncG3NDg+PsT32dRXbDofzDGb3Le4fKtJ8deqmqltYpHCHL
a9UB2pQ00whH5MbmUGT++28YdO/FbxTd8xct7Thsh4GZGivVbcsLjcJSm4zg3dU7W0e+OnG0vbZC
wV4BvAKAt5elRdQq/WmOBnK00N5LJXpJKXyA2Ykr0WurBqRbAG5BLMZRuvqUPlyGdNPiKWjjg6zn
BWNa+73ZA32jNrw+ENRxni24KEhdPl+gkDLsgq7Bo8AHqBMWj9MxplO8ywvhnHjUa+8OSxM76E/Q
9DrrLCthzR0Iokc7tPi5xvOAdJxOWba9cphAb2Up/qE/AIfGdckgRqkkAh8cIVfx+JuElXae5rOU
YzITA6ljB9DUb8iRCDSO+Mxg1t029c7zRxS1fr80Xx7mmMkC7ltkZJFtr97tUKBjHlVOcAwBorrS
da2BrJSk0DCJDvmla6R76v7w2iMX+NMSCUt9abVyCBCrVYEU8eiCqXYG3tKiCAPK1b6ABdj55KlT
1dyXSxXlAcDS8VF/2jKsjm4U0TX3oio8gkCgd5SLYo96UpA1AojC37/OVx+FggSE45bi8bq77E22
B4RkQI7MIhysaRuebZAs3fcDtU9QRJfX9Pwwxq9CzwfZdIgcdi0kgQwMjWYYqh29ToSZnU96b6R+
dKrJz2oaoiRaRjmks3oYNBh6GnS30OFePB/3v4XfTwjQ3M+j0qaeVQL+Ex4nOBMBA1GI93DMci5s
ncMLuHfGw+yJViU1nJeqxGvK8RqyNaewCq+9cOx1qIYBsvLymqhBlaOBX4RHe3D43gW5IvU9w84c
F/3633/bV+pgC7gQXxdny8JRXeby682tBcIYnG9yBOgaAqoQAHOfGC0NLi2R9YEBwXCwAh6/F2Ii
x2lqYHevQNO8nJk9XojI6w+q0vQuVPX04/dT80P35dfA8oaADOQEITy8jmOfRvjpwHwe87qI9SPS
r86/HQPmWKlneWG/92cCBbMQomXuJVg9EkhpYxmTLAprzn4qYeDZJU3QQ66rqoEGJLddZzVDdxnU
flDfIOMfqqznGD7RYmqrRId1/wNYtqj9bhoii33vAMF6Ke2Gupd9jO7uh6DCjSBRMHaPzt1WF4AL
Gbudv5QsHpqUDD5046wgNrDTIV5BHwH66ced9ozyDlbocedMRo700rjLiZ9C31vlP0LYbHEgDiaI
saXoZBf0atCjgEQp6OnTTkMzHseR36pHRkpa74HIB4ar5BCmSwsL+iJpEykud8hv0ZMYIK9r3pXU
1SjcW/HAkkHQ/lyZasyTCpyEKYGMPwTsIIfk3kRViw6KGHqIz9S1cXjqetWA3BPw6AhIo0l/FUGr
SVq5pSp3dq/wN0WVlzeQzuvVeV31Tn5W5L3tZnCxA257KOJx+FQrj7tkF6I4Hj7Oo3CKfeMPYZ51
HoDd2RRVBtYQwNDO7B7wjKi7nGjlNBcjDUy7FwxXgq9jyyc7Bbyd6LSZXL/NqkZBIKqF7Ke4tVln
MeiMzuZB9EHj78D0YO8lVOitr/Dtbq+LtvbsHVj1TTAeh3lwOpkoUtj+FTPwqkl735suF24U0BRa
Bl9D5Qb5jUMGVLuhcNffB6TX9Q7ywgCPObIECgvMatdOoJQG1V/ojtgahle5+wm0/vK746kYGZc7
TZe8B1nzQDosnzsQcPkjWhxhn6BaX5cJ5GGczyZ3reEdyFqTkwgHLt2X6PN414Em8wi1KJ9+U5Av
7T6VBWPmgHrzeAndqJbfzDgSyqwqApcmVNdmSGRApnOY5Oh8P86t/gQpGDfeGdca75w8CC5su7Y+
xQb/g2axMTiDq5CnypT5lxbXuiCxRV7r3SjNDEWE2GnCOFFVWM4paCbtI0cvt0h9v/NuBIoc+oJA
fg+Chga/MfG48kzaeT2st0rsLx/DsZGPcoiUu4s5RefCBl5HXdS54N6htipPnVVaNd9BterGXQOz
8K88VnWf1HEgvKTDdXQ/S1I9VpANeeAhfGwTYjNIaBXWGH+shtJ20PeqHZUUWk23VmchF6S0q4Yk
DtCcS1RPKmfvA9gZ7yFzCM8XC9fw3ZTn6LGWOnRwx6t4c5TwKDdntce7HJP0qysKx9dvcoycfuc4
3fRRFYaUOzj0RDcE+nGN3hExeeHt5OTcT70qV8Ee3XXQFYTflRK3M+XY994AYb0jY6RoLwQYEbmV
CiJDs/NAmwawrwyAtGq6BY8o/BD363Eo4xySGGOAzE95nnUX+h0PL1Bvkx+5RJ/vMTI1g6HnoPLy
yhHUIZ8mauozJKuA01dtOQCp27NplBdTXXj5u9CtKnFFgy5sUyhMxhfolEuaFVZsrrrYnr5qOqMG
BuIATAeo0/u3XVlL+2aGTFOMrRDaMNhJmf/koAVSp+CrxtO5Fw2+PqAROVxOKASQhMFJq0ha6L5A
RRJQbnlT0QlIylz3cEScQRJJcs/RQJ4J2tyP8GoE4cFX8wh6OWpzN6ob2LUFXff8TOddrTOFilKB
RcdNAPm3qr3r2sYB7tjgjfXB3L8f+rodPzmlyllWYHt5NytJQ9BdLPuBdFH/DoK60oe85WA74Ha3
EqxWlKVMAnXrOUwiKcObEMJoPvg+UCa7dDqobNyCwSc/z8JCfHhFJK4EwdrelzgPABYVdZTaBDyd
FGrgvUmJB/etXQNZQ3MP+6va7AsPcLaLdnYq+MAUU9Xel9YgnYMPhvr7Upkm3OPbRvE1DnujUrid
6Xdd3hZTCkzgOF51JgQUDaowodx5lZhrSEVAATBhlRl44vd2ydKwZbrfs9olxb5rkE7jiHMUyzwX
gvhISJx2H3C4m6VVoYH+0rUbPCl/kk7SKJdBAB63uASFPCxeA9uwJDSsvZuAfPnqWKr6HobCu2Ec
2jGgMzb0WzWI8Ztdh4TuOl0MYTKCWWDvRmX896iUUyBTnRmmahbW3z0O5IHvYtWaL7HT5+81mYaL
dmrMjykiE7rGzKiPGvdu7BPNJGUC98P+fnRnBtNcZs1iz7jTfAy9ofvS5U71HrXkEoY3NesyKF86
MMSodPQQ1KgZw+C2qepdA+meHyRCX+A8t0vdHh3VtOVu1KX9ro2suj9C37m6nlU0krQGojxPpIbP
XApBqfIjhLe7EJcSrOqU2iHvjhLwT7pD35uYS9mS4L4EJCiHOYQK7QQi3tOPMULHBkpaMI6KQCa8
EhBA9pNABFAZZiQoLn3WdHUCVksJnXYjxS7XA/azoA5nlIKlHPDJAA+85ei3oMspi2lOrYZWT3OX
z36GSwW8hHzpDw+6aJ3ufpoi/gm9xdECFamFKE8TlNhp4axkhUdluvIYwWmixb7hxQ+jNt2TDxcb
P8NWxO0vRk99sM9F7sCroTS2n8m+a67dkIsvHtT3cMiPrrxSlnA/o54g5zTwBjUlnsb9JWldjHfo
WlORXT9MgL0kks1ddB6CK+2BGzZokdSCVZCFgOwbRM1J29yOczEFKH1zptJ8sPMjUsnwM8Flr05R
Yss/RA2EbNPI9IO4QQrp4nxhVQfWbkzjdmcsa35qQm0HSatgsrITgCjg7hgS451P0o3oDlx942ST
xSb74OpAnA2ODIOd1VJdXjI3nO+Ebnv/AA9JrHHAnqZPggFPmSrphioto7hm+CI9Lty1ADQXUKQA
ZnnIF7prGLnN5iyAeiju/EU+f5RFiV8ZA1d7x9tqdFKfjNBOnIzHrRKc3Hwm3xo59OL+92nvy1Io
sCZLfQwyn4s+6+ryqjWiwS9r58hD7h9ri6pxJ+0aYEbP4AqUFHZeXAyQhL6kKnT6ExewV64ekImC
QBayTCDU1pd4sMVthhPNOcYsXpK0oroBG5gnHaGntEleeRTAi6j1QiEd3bD1XQ8bMmeWxF4M4epx
VyCPSsM8H86M7P624g9+EATxUdTxHVSX1zfY1rOLthz74NgMXpDl0FbfFyMvbn//5V6pASyCaijc
uqhSvejstpIrW7VjcASG2JoTEGG6TxP2pPdePoo9gXTw0+8f+NobBLAV1zcQxUGoXt1WtS9aPrIY
gEzklZmjpXs5NiGUvFh9Slf0lVW5CLqDzwHrArhYreqpkwZRELaDPrae1umzGZrSWd6ZvDmTuTUc
oMYXwedIjg3Oxs4pTzlxvHy1S3tiWZGoDEC7YfVLeT1UTdG2AITKwt+HdpVfuAzYWj/W9g5ieuZE
TRfX31funjBBRjUQSigAza3CkCPNn3XkupAYLK3HDgKHObwbMIuEzMJjqRDKrlPZaK1TwiN7Tuph
GC773LOBy2rgApiZArRbuJjAHBrzptGjO8ADKaHocdDEL2zd74SNMxVHhdfCiqi340fjiRn6bItE
1Y6FdQFDW9+V936hrel+bHq3Tju/CT5ru/axUVlVDWDz3BEIN+dI2myoilM4sHMwamYhO+RNGqIy
uAx0lZXVbizzc4ySzxedv+z0yOwdsSs7dGZqiOCO0bscuBNzN/RhVGWW5l10mHpW3ojONv6DcLzJ
g5GVC510JJROkXYo+EERpsQBV+xYF1s8sUFQyw+kECMuR7kz3MXx0C760otb1jXljprOALVwIfBR
NRPaLD23SGrbMlc7v/IgqBlR23IOKCNP9U5bRUD2VTw5zQ5JUKMg1EL69qyfQqTchevS7loTB0Ie
YDP09GMInTkriaCxWl2At9x3Wdj5HUSHYBMOay4P9I+PPq7w7+YJGPuUEumptFN0ntPCg4J8Qgbg
G1DzMfbNxCPNrgDnDt7PQUzbtIzBWs10WTg8c+Kihd03hN8BKkdzwD/rdDs/TtPsfMqh7IOjmHdd
cWk54dAk6G/h7PF5y6GrUvFKHIDj629UvEC3oEjCY+RJ7rT8h1BizFxY4YDjiWJ3mZjcmiN0AYvO
yqQWlUxDSEahVqECOqRNFw+3lhdxnAw4x+Tekj3eQVq3xvvQdISpIuExGWUia8X6a55XvfhBZ9Hc
E7siuD4EvokuKicqLiEjCttI3KVqlQK5k5/3oobNa9xYERQobdYOl3x0h+DMWAQXF1C1+ae4YT0B
jcMNEAcAAdzrUZHzrpvc+DAYh4JczQtzLlkg2qSrglwfRk6deSdJxD6rCqw/CBFqv0zYVHvvVdDF
X3DNoe+nuHcvCjQirVSVAWeXXQSUbCLaxorPwJBXV8w3oFuO9RzSM8jlD3k61GgU7CWjSBw4wMjt
Dp6bqksQqjb0lno3uq5LaBoBlNxAS2zoi6ZLiebto+/DLQ8hyOInv+DliLiZOz9DsmWjH1kUoKdA
l8CZUxdEmACqia2+U3bj15c2g0QDeIwmv/c5nzlU+KPqM3LEkKWEBfOHGGXxH3ru7TnrCzZ9qOep
UwcLdHMJWXJvGZNOVb2vhSZ3xSwXxoYdShSCmqC57jTrWzQ+A+8brgCzdWXGWL0fGyi7JhoUZztj
UdXXoPGYMDzkkapQ7uGwpti3wGp8txjpDBguAAom2uMeh6lAYO4gedc3aYkao5t4sDHgx7hrxKEa
eBynEorcbWqbuLBTpPC8uZgqANWgu2VX+FhKgng8x8prk9Ly8qyquzxObIv09R43Og+3O7hJ46Na
wd4bS4XuhpNPF8rViqZoPEwcjOAOLe2wleMHXYkILc7YHT5Q0YbuDrACQlInwO0LnScG52aYRn0u
hsJ3D0FfTLuc6g7yY+jilKksBvtYC2/SGRfCUmltgG46Tm4BNwJH5/QGd27ywF1VihNHxMuuCkT9
wK1HpRpQLpwSzwunzAHLHMIs3nFeSihoBQ87VxfxqfrsMszzijQeA8AWDj3U3l9IwThhg0tJT/0j
kLGKJmMwDO/ihjYC8Tw239FVb96ZoQkOdQlx0SQmtCMLh9SFdKJHv/w+4XiZBQA8CzFTG5J/SE3X
vzmaYTAdogZyhMVRexnnuJ9arqvOUfcLb1Hio9BRjFUS+bw+/P7JryUAgMz9RJy80pmTrB/ccBi8
4yDc6HZSk4M7huF7X0XN9ejk1ome2au/dPGABkwLKqLr1MovoW44dr13XFK9pI1lu4t6r9qzvH3I
Y04+44rEUasUev/7H/oyp4N0OhK6BWgOqs06AbeoBinRI+6RsGKGBFagdpNbR6hq2ebEo16mOHgU
ylcQQANvA3aFz1cwShs1pUHhHQF3mHeMD8WVxGb2DuLcdF97aHlqEpL097/vlbBZrCaRraKuD8j+
8uJ/6TdoYoZWzdQ+Sr/vj7HKnwJjn7IveGW1gIaC1wcbRrgvrfu4nS7bCgL79nFyJOnTSI38K2x2
5RW03uM+G6IqOMFofeWzYbWAuoP/A0O0xrRWREEAvfDmo6mxg9pBWUFGqan2yor4CcTKyx7ZYtwM
pEaMPBjF3tVng/Wiq9tAOUd4g8zZLIj7dZEWO4DT5p8LKDKkuN8JiA8o3PIhn3piR3rl3UImikD9
AqoPwFesHl+VNQsZ2jVHDRW4TGhAeGtCc6SlM03V6G8ICOBSljT8p+DGGp/Da3TCuLTno3aFnXZz
3UIGstLHINDsBAjspTgewANYnAv0Bi8Y2/rzxSkCMjaBIvaR5y0i27bC4XGRr+8TZyzFU8zglQNh
LK/pEkpji6a48k0STFHhXCvZ16A6hraGTfIUN3/7comp4VYJ4cClxb5+DX4vB6KQe0GatAruhOeZ
r46eaL0bo85/6hwUTk5E6ivbA3Z64KIgfAaHk3VnsGdg+ZGwBikDaIujtodpZ2YPhoxBp84X88NU
gbb6c3f4j6fp/xXf25v/PtiGf/0n/vmp7YyoilKu/vFfV9UTii/tD/mfy1/793/2/C/9653+LqQS
3/+4euyGP/aq+fYoq7ZZ/51nQ+BJf81k9ygfn/1D1shKmlv1XZi774Ni8ufjMOflv/y//uEf33+O
8sF03//551OrGrmMVmBaf/71R8dv//xzOTX/49fh//qz60eOv/ZfIKRilOZx/Ve+Pw7yn39agfcP
QMOgkghIL+yQgOT+84/x+88/Cr1/BCBRgAiF6hkOyUX4ummFLPHXXOcfIbraANAsgAgAT/DXsNH+
/LMg+AeY8T8tWEAPg2528Of/TO/ZF/vfL/hHo/hNiyxi+Oefzzd4PMjHlrQgQJ7Hjt+rNm/zEoV5
pu7n2HzN1adfXsRfT/o/jExWUcmCAu0ZhZFRIUgozJdn8fdkD/49abI6jarZ4BiC+noGhs4NXORv
mANnrW3TXm2UnQrdBh3JOrNHb75qA3dKc8PIie34jde9NgPKITMCO8FoKfvsbaj0FpXIts17Oep+
OaFbatPJRE6dzVOjIVhiqx3aHKf8i9+a9/LvfxndzcWMGlXLMgDTwxSywPOOWP79tqmvykShKcPR
J1OdKV6TswKdyNGuo43vZUEr/DJzoM8qvw9tNF2AycyL+bISxdm2eS+XgF+GhqITvLBsyaD8doiH
R1ZtjJxVTOKzdR2An3WGjrZ7PeAu/OTRyj6lbvPGt1wjOvNIhxGt0IaCgN0Re+EHCKqfOITeGnoV
mGE/9nBOb1hGIzVdtFQ5V3lkXW963T9rf7++bhn6CvD1OivdJ8g0pKQItsV8sCRPv4ycE8jkhdTF
h6RNgo4kSj4WhPG2TXsVmJUGM9hvwzqDct07+MkUZ0E32ftNg/urpYLaa09LdMHAe/LBQlb+t8Uv
YdPYa3EIyLq3HcAXLBPGsKcZ+tbHgYLwt230VdD7zIfMhR5YFnyeu9Q7RUN6awWuwj1HWmQqimGh
/9oAooEOsD872/aSdTm98SKwahuswGKiB1GMLspVUFbZ9kJWn1LXDgq/lWCZhk8OympVno6R6re9
bn91Gpegjs3FiIMnihk2q6iC5Lt/SprrjZfur8J+RgFthFYHy8Kigg97QJoEhC+5ceqrE5m4oFHP
LUbv6OWgPrSn/BvfmvUq6n3Xb+hsGUjvufoKUiw0EU134m7y1tiroCfeXNox4EAZaCvHtub8sWwD
72HTSvGXh/6yXfUE1kzT6MGHnpD6AbiHoU7iQZxi+L4191VkztwG5sMnFNSgaj+PrX9mHGs6bJv7
Kj5Za5QDKBdgdoy1uzxo6jMNnM2288dfncgUxGHZUA5PX0jt2KgYu/rbpnmv6QKNnKnFSnRXog5a
bFP3UDp03Bb5a88hoL3CfvZ6msE7y08qMZyhiXzK0+aNr+mtokfqUBohMPF6LM65FwDZQevbbS9l
FUE6KhvuBpg4xbC213xECftm29CrAGqA2Ipxg6eZQEn+KL3w3BZTuO3UXKub1uCu+2LA4LykSRDA
qmvjrFehAxLSIDjOnMywMS1dbLAkpH+PGPDvW4+3Cp2BtsLYAJJmTm/5KRB1fgbP5Y/b3vcqclhu
gVqvOM3Ac/bZIXdiE3wJ4Uvfbcve1uZvIdoGQNsxmpUzFBSt+1J4276muzraTGipKfcwcmuhY1V0
TsKH+cOm1+KuTja4LVClAffLKB+/Wpa6zIOu37ZZrSEjrR2qaSq9MtPeRO6oPX30g+IUb/2NsF+r
PuVNX1VerKqscMqrxpK499jjcAJ28tbgq+CMoWRq+xUvcRv8Lopj1Gy7UK2NfAavZL1GHy/LRzu1
Y2s3qXrb8luLMzSS4Urp1GU2LmIFi1nWxuTHXYWlWwAxaNBsz+wqmnZe03zBhfaUtcBbb3oVlsBX
YtoyAHIYCh5ZZEElvuViW5LirjJOqMLEHvg2+IzVlxiqKWVpb0vZ1rwauOVQeGED8Fw4gAqIDnbs
xHJOkUDfeCnrZoRN7aAbI4yeF90lAujWlbCF3RTwzvq4FCPUjy0E5VQ84lCuk1wB+71t7NVxiY6v
Myq+rBTmtllUyE/A3EfbYmdd9x01GgxugcEhgpDQ4IBW98ZpL5/hl3RTQcyFzwbLZARfEe2NEWj8
+pR30VvfcnViounkyxLktoxHIJaC9elC39YaN67DVWxSOlnUWG6ZuUYD4jIWNO2mSm/LZdd91UBr
BaljjN7a4zWrx+9o9JONL30VmxQgUA2lzTITFly7QHyC4zCgEpsWor06Mf0iGnVfwrAHQocUoGBb
pg7vyxMdrzc+6VKz/nW9uKJQEKvG1COrS+fuhnSft017FZuCR7MELaXMvAqMBzrG+laPUbRx9FV0
WqPbUcCAsatAJKhkeVJE29Jke3VcFrDGHuseIwPptDMCqJdTuk9vvepVaIL5AKvwGCNzqwWcy/s6
KVSwtr3tVWSC1muYtZxrNSACu9IETQqB8hMN2LcmvgrMro881rYDQkfFU6JnvdMgMW6c+erQLAdG
eGn1GFxeVubA9ba0x17FJIhTSupZweeqNZcdY1fzKbeR11/HC8UXW0TzFMUSM2aJUyTDpgM+WhvC
Nf6o4FstkD1E0xFckgsvL3dbVgf0v54HOWTXmqgsNWJxJud8vPJMdUJ44K13sYpD0EbscQJ8M+tL
Su9Kb/jYqKbetDdBtOL5tCcQbqFPhE/YMv+9iK66Pt+0faBptxoZ8iRS+DjIfPOhUFlTblp0QHk/
H9dhviXEgDBE//vJODMQWt621BX49edjS1j3SVh7INnpIH+T16ZPPeinbArDaC1JyAtWD/a0LOrW
EtnswsY4UtamIww8+edT93jombZvMDjAgI9h1DmXZTBbp0TP3liEa68mFhOhaYzhVT9HCXQqD7Kw
TqGz3xp8dUB2hbSjvkX+GtSiv5/zVpE9cDvBtC2C1iDoYmEOQikRuQOjt7UzJTQ6hbR+a+qr4Gx1
WDI9IH44GLElM01a8XpbBTyKVsHZ9kSHINbim/JD6Jt3ZjqlYP/WtJd//0sKa6gXVL6L4PSa6Kxu
5v5gexPdb9oK16Czmtd0IB52WQgUdGYfFjPYnSFcELcuxlWYQqrE4JaGBwjLny9qpr4BuOvfbZv9
6rBU3dx57mhj33I+BOGQOODJbRt5FaJg+7kjCPtIvssY7rH5kJIY1lObBl9jfsK+rawJ8jcZG9uz
srqC5vymrB5KKc/XCotcmEo02LbqaLhhkeXsSQkzxm3TXh2boZkdF660YQb9RH2pbLu57NHvybaN
vopOYsOqDGL7AN5TASaW9pujAX9m4+ir8Kwbh+IokgROwh0/LAqax1wWp8wp3wjRcBWiIUxuAPur
sBPmowYWrjBZSei0ce6rU7SGjDIQ2ILswRVQZ2DKQmcA1/xth9FPRYRfthc751YM4WSyj1THr+Og
AC7T0FMazW+9mVWENkFeGbCgyR6GyGB6egM7WKVzarkva+N/Ecv/U1UGVO35cm9w0DWBRcme05Y+
hfM039DBAz2l7ym40RXZlPED7fT8OQQGwbKzw2Af5sK5wOltJ3lV/IVEewZEOw02ghTI89FbU7rT
aFr8ipg0t70PCHDN4nrbZrOGidrIGftp7sheqkndBlY/nbEynG42Re0aE1QtzL7Ab8h+VBE4GeBk
fea+Uhvf+ypqBZ/LCRQSsm+MS8+suvRudC/lpqstNBSfv/cQDuvSlVg97eKl1tjQ2x1BM9qWyKyF
7qzG8no7xJuBp3AEHgrp5ytbBtbGya/OVXuAfqexMDww8+0euhnOjkfFNpAa5NNWr8aB+DjcCvFZ
+/K2t+Bd3ulo3HazI6uoZSCvx3COxH4GVhKMn4PpLLfJxoRjjRACx5XHDcT19oE/9R+CtnF/AJp9
ylD2jf3shU2ELioYCuDFTFJxSGSH7ZlC1rdtzaxRQrE9eGG77JY8MnIPnhJJBJnJtuRgjRTiIPOC
ZpQH+0Kp8jBFzM90ZNebypUgiD5fMj7welT4OGElrd39sMj8Dz7fuCDXeJ5qREFeweBzXwT9BHLy
yC8UHDs+bdrFgtUJS+oewlIhx5oJtHuGdCxKoS9bb8uxg1WoTnNPQKSxEUzVoN6VQVHsZs9pt2UH
a1wP970IYKSR7MXY3PVW4J/DAJGcbXsxq1CFGHzTuaMme1u23+qhi4+epO22wdewnoJHrLQhg7qH
wjzZgQqpDqVlbcPCAqP8fD16qq/mmkxkbxq7fOh9sMQWxd9NLTlgn5+PXkOt2mPcI3tHRtaB5354
bhlPbeu2RGu3naa04o76A46mXpk0j4CBZ+HEt4WqvwrVnEjDnCYO9pDysFPeGJJGM823bTNrhA90
VTrquQhVv+bW+xxA053TRTHfls/8f/bOKzlyXFvXU9kTYAe9eTygSZ8pn5JeGLIECXqABpzRGced
2P1T3ftuiVUtRefbuXGiI7qrq0o0IBawsMz/zfuyXQciIz2EbSIgXekmK9PRVwtoWJ014c2Zreo5
cFwjgzU1KaSX1IKlkeLSn/Q7TwP8G391XuLjZnpaFehRijoKuasR0IcN+PH9ikEyOjjvBWYWixbl
YoprLGWAXsj7WlPbS6/w5E9Q0L95g3kpUWqakBnv8AbQ3iz3bZwDOZ6UmPwAfY7nfeF5SRGtbReT
xkYrJ3rgVx5Vknts48PLWQM0rykq+xRYnFKzIhuNq8sa4J4FR/vpecM/J94UTpbqSm9a0TS52WJs
zSLyejs+byeZq23rCR4c254VQSTDwSEwdhaoC8jPiy/PK4tyi3U4YGLqUKD4QpPraYhibv08yzJm
e6xFVaUR5mRFULgawhJqOb7BIIdz3led2S3EN6nNJ5zAFZ4UyyptYyA16+k8Z3su7UttyCY7ae5E
0sJaiYpCd+m47nmJMPS3fd1LIF8/pEkGr08VRf061tzeDEkpb84amXmFkbBY3Gs1vD5h6HoIhTZv
2YrUOc9jndcY9WqDhU+Bt52JXuaBgl7dN+AZ9fMqAH+Rphkdux0sietziIGYBAou6DjvTeXMtWZe
ajQqNSvBdIRwUVKLo6vyFDKTVf+Dh3PyBn6z3qPL6UvoFpWufWqfZiU3WJ/4OTJwvudV3gEKjwa0
A4EIhNyTTM4zgnkJUo8MRQbRBycykA4OuNnW+2rQsovzJtLMgHFom9wSEkRRkjcNAfQMbGUNuf3z
rj4zYHscAL+o4SRLFCTcYldvCSo3zOvzrj47z1qYMBIy6/gQwAxtkFUU0QStkvOcwXktErJHLRtP
miE2KmQ0v0SvYeNjDTLi8/Jo85IkDUn3PMHSEzWFPt11bmy+t557ZgxnXpLESmPoewDCoqEfx+se
mikHkyf5DzbwNyfmeVFSoVc6cxQXQ69r4gI6nJoPFabqvB3xA8f8KXrpqhbYpyV3Ik+AYbWKXa26
FpioynnTcl6ZpKC7q1b1woustvMItPHzSIG83pnf9TRmn54+a6AlYNaVF3GeGfsiL9Stx5lzf9ak
/2g9/nR1k4GPSqFAFoH23QVK53i3CeAs58XmtJnBchUtkaCteJFjNtmqlkCBJvXYn7fYzMuTyriC
kp4C/kAMAQjoWhnFC02M6u28kZntuBJ9AV7f6Rh3W5F3KAgD0T5D8ebVWZeflyjZDmVe6khogTK9
EYE15TbzvdiT5wXQ5kVKllrykbpVHEmkZHYVE9BCUVvjvCk/77a3jG4QelnGUW5p46JRhziorEyc
5yCr9tcpX6UWBNvRNxwZTCikK1RlWYvcO3Pkra9XT7mR5uhWhipt50IyXFBjjeIUcZ65qjNzLXK0
lSWsjSNawzcG18nYi7Izz6w5mEvGpRQqHy6FpG5TqWqoQFj0qYDa5fN5k3Jmr63BZdLppRKlA8oJ
oSGlR1aP/ON5V59tsM7oVTECFkpEPRCmbKPKg3qg/PW8q8/sdaohqgznWIniQo5h52rxYhCKdtZn
deb6JwXg3Bn38jhKOMAVSivZhWMw4+WcZ0fjx9cpKceKjackW5Qbub6jmtLc4Iien+XyQW3w69Un
lRbC7qQS9cCZ3+tjwtaxA+WK8559ZqzQ6gXRo6vjCFxwPRrqbJ/GRXVWnAjIy6+PHheD1vBqiCPH
UupQA6ydjBOlZ61ioDLMrt7bZa2wHpzF3qpBB1ezxaC35xUfOfPCJj02QPKbLCUSJTRzVk1eN5Bc
tOvz1mCAtb4+PdRHkClNAL/UHAa9e3UYas3Xu1Q9y6CABfx6/QwqoJBgxvNDV9sOEEKOj4aZpmca
1MxcmdWVI6dYajrZNhsqZbYyk/GnQ9XpC/56qMJWMXv2PtEd6VpYhaG3s9LRPHzH7AFkmu/n/Glu
/+7yM3utoQqdyAqATpd2VgIhaii/osuti04irtBZrGznJ5Tb373JzHhRwubmhTkqkeTOQKrE0NFg
VPHzlgZ3ZrxpBQ3zNJmwJENBca2aiUlanNHPcv+ceb0TtNpzKC8myYIP1mCuQVOwbysERtro+8/w
d2Nz+v1Pziv1KilGV20WotPiyAIXZ5nV/MzVYV72JBQI+xcOQBMVS/Kgkz0ryVSl0/t5Dz8zXxPM
+FRDA/rC8cY2ENTiQUFZdt7S5s6Nl0ILMdULZWF28C5plQ8LCASe19kFMdKvAx9TD/rxhhUvLFn2
FOd8xX4zoc9+VsDImdc+qWg6oJyJZMl0RS2DEyFrZ7N2PHPWzyuget5UVexCJgManCrpoQC4FTVL
zpuVzsxiJ/DTUtCyIAPdCchc1VDIhJgILc5rX4ZAztfBZyC1F6xzmyXgNy0AePiqJfRKzps4c0Gn
xnJtFeARa1lnUP1A/UB9CV7ncFb4GLp5X5+9Yt2AeTkqy7Spj3KwyjdIcPOHsyzKMb5evHX7bChS
6Kb3hpk/WlpWv9YCmljfXx0yvbjOb1b9eRUU61RdmnpXrwBHNZKNhWhRrC0cYRhWuZXAkCgeGnxA
H9rUbuWYOzYMirvQNUPGbwPE004JujJrU0pUXkHbFTqVkyJ2iumUfekrTBpO5NgKzZ5Bm5CQxNRV
yHoTBdL4+ppWHasLIDhiT42ytDfYszIaNfrCJiiAaw/O6UdGOJBpM13Zo2zzdRl7abFzqJOVaytx
6+ShK7umS0ld8REEoabpciiygvRqZgQvESfPij5oUJhnql5lr8qgiGHyR68bk9tYQqm6J6apUEy6
SrbxodLMDEwRMU5263Otd0WgQWIxvqp7CEnsKuRtJyXIUDMKEE/TMa0nw5iooxPIGoybu7xtc7pA
z0FZrzy3cy2SCMgMVgFYAXmB96fd1Kym1vTQNKAqtLnX69wo926leU0K3rhpi23l9VDq9YdhdN3X
wqy1Zu9QoHXuC5H3uhr0WpHi9FVBysZp/VKnCfAuhnCZ7FY9rgkmBG+AIXgGOciikPwE3CetfWmM
sQpohzXqTkU8Ha5ii9BO3NdhEg9xtc9kKazLNrE4ruBaiqJbANHrniXDxMVWdMg42Ol7T5/6fOnh
bFLjhWKzkpHgGs6dk+um+WU2FvWgB9jgq2lBLWnxHe+MvMlJqqDO4HryLF3kvoBYYtIQa5ySegnS
iKU8FIaAviZJUVXogN0yFuVYIQYyWgMUZd164F2AekajHXy05EnD2Mgs7xFWUzUpJhKPpWNlC6hK
5QkHo48rFpIhpRvbqQ8VOrN+6g0+DLddqrv0tomtpm+hDAC9mxSC8/oIQQPFSAy6srvKsh9TrufZ
uwDIDTLPKCSf9BIijQp+DFyJPhuX2Yi30hYSlI5cgUhdEWsqAdEF9w1LD2VysImh6tx3lScnGeo0
g2I1I43blcq9MgloCvstnYzpBRBHqbxCJj4vAnRRiManWe0VoVEPzVhuSslOBuY0gjYh+skrbwxo
WfXeuAG5wzhxB1THFmWoeFQYqm91Bo1LSPinxfCmI97QXbkQBk55ICoRg9LQJQ/2CAXYMOMCirBq
q2Kat42TihcNcvfDa5NxHbyRqSw0uS6BP3S2aGLn+pXbIN8Jig7EWi6hHZtCjpSpFxC+zM3Xaugr
5kPia3rRJ54BNycdyP5oyXRjMm1IXhPbNsxFAi6EM5HEGGkT78YcmPvtIJg0h84H0ddjyX1HManY
zpyop0PcserHNPcH5rX0yLE6gE3UZqOT0kCP7aFa51kiIfCNUsgka4CWkPZwtBWVT28ATff1rc1B
k8qIoAgiq8C+mGK6pFqM7TjIsTNopZ8PDssg6d2g5KshlYo0Yx31yOO3+hIqg1C4WqDV0ebgVEB1
qHlHc1gtB5JANUXUKCGHeIoLRr10dWCIuyxrHiDohuqFaIQzl3s+FIQYtAqBo+gSj0wKSCMYdgmJ
q3sLS6l31eqg5zwYUhGJToCba00829AP5nsuWqO6TCl3m/sRLA4NnJLRrLt9rGb6+DQkfZZDqk1C
MH0BmGnfQoEKFN8uJ2pHC9B5hsR2UCbAZGswfct6TQUmJjfLxuiD1o0N1BHk4CNp92M3SDV0TGab
752CQ1i+4lXiVXnkMAT6I7ApeLtv+gwAEMKAz5oi6IKazjWFMoP6jM/aAXrljq6VQnYYDUHeBWT7
gEoM+wo1KfgZB4jM58yo2gSzORtVrSVKAthUt2BNLZQGqj+1nRxsCgRsoAtrUgE4NAX2C8fu3YQo
zRC/gs/T00vm5EN3qOLG0hcYm8R8ySGFq6HD0LVcwIeyvMughuyyAihCyotyWLmNOTUj6tndAVQx
5IeQA/eF2Zf64DsdxLtvQW2pxFJtdT7c83wwS8VvLKhwDmEuxkYMfj2Man/ZQfUb1LAM9FiI56ip
5mtwJ1mQQBnbLQiHeP6lQ00QcSBVnYIdVZvDmB+VuLOn6hK+fZbLoLVO+sEbAGkmJxw0Xo8bZPoU
SyW6XvJugXJtzQTIBLGx3CWFWsni2coB1LFI6dEBwUnaAECSkY5CtYdBnSGhh8zpIJCcx/FoPkF8
LC+LYOozoQ2ARzkt1IpLHdc4cuAb+KGAJm1VLqiaUeYuSq1vXTXUEk2BmntVqlweBhd0m9L3uNST
aWdME74VaTSRtyggEFKN1aDSlSIrgtLGxy39pj4dromYDKW+rIXLYXbozJQ6MAYDgnwlEa2VlO4h
b4bkIVYqCy7B2Ap9fNPw7lNMHGB2+lfAuzwUpY1cKwdw1cZSLKHYORgAU6nx0AADJwb3Su2gF79L
PJ72HrFyiSP9expPPYhCNTJH3i1WQBXswN5MPSVSdbvr7EVr1z3LCETJdfksm6luN7HOpLrOGvBI
bsp84v3OVGUlTpR4lloGfIsJiwAjNexxorfjwDFBoPcqoP3qG5YBsUxfjnox3mFVz5THzpFAsZFM
L1CnkGSeQd8yLy/bm9aFkneyMCuDuprf5HbjbS21cRPb7zogzLmfanWVLmU5pqoXeL1W1j1pFKxO
V4Pi9FiSTbMxywvDHuxuFXujsC8nCK73QCU4qQVVWF2IpOQ+YHu9SxQtMVDlAZe0A8CAAnYD+rWm
G/m1B/TqiT5jUUs8KiBnJG91FpscCD/waztJemTjsweP1VCKIcqQZ8ZR673MoKRpgYCCeL4LSnRF
AP4rINXFJyB5YG8SDqFFesjFZwBh9a19heSs4V2nk9XkAl9C1xoEYe0mLRH+cm1cz54SVq9dM7ay
u3zqrPIFSK1alwTgq1FrwGttNfsltRJsA0RP7Tw9JjKJQexLXAW+DxlrK25WBadZnBLAG6l+x/Mm
VU+kLJUqGEBbCEytWKZOsrBS+LG6n0K2M8M62FuKhr4OaMB08KBaHItJWuR1vKK04xhBJkdtC5/D
dO+MHGtjVAMKB6mvcoJE3L2sDMaisdGHlhGTF0b8UExexS/xKBYWubiD1PNmUCuuX9iF6SoQDR9t
jTjAHVW+4jGh5X4G7b34CuzrsYX+K9AE0WTi+8Dh7ivvVjh0bNHyCIDaQzw5LeuIhBZ8IYhG1crc
KRNs4hKEThSfAenmQbSXpIlt5SmW2Fx4eH1ZJZmFXQMIsxIuCZhcLDQ8njhvnEHBrCY1kMP4+8BQ
xubSKrBLHScZO856zNzKuk+gKW++TBUG7JK1wuoPtCqMfj+isIWuUQrloN0Ox2dQGkXJW/EO1lfZ
hyDyOhaErTuNVktwN7LuntWQ3bg2UJRIr/pBMbqKVGhUlncs5axZIh9LB41A/Nmp7loVOdPXCaSs
UguNth/tgehIEg43DLgCOPR9MtTWCoLtQ+osiyQDnpmmYE8URIvrznrTOpZZ2F9ZUtwNWEQwPojI
pcA7qqMS4yvAnptmM05FPj2pKN67lDhqWVsHqCa0N4sOVAroZ2sRSGGpd5umKQTDgRwwW2unMI+x
Bx3qUtmBIQihR20GO3xKeAOb9AEt9IAxHIE7QQ+lZr71caV4lxIKASMOT4OiWstShVDPCkloV9xU
uS7os/RaF6+PpZ7JA+B+eQFry6Uod4kis47oCR3Ke2OEG0nqGkrjq6xO6mbbqgCpLvouZezGsmpa
MFDJpF4s89qsGqwC3LjrUI1VH7oYGtILnglFaUivlsCOgj2Z6G8sF0O3wM7XjKREAZ0G4IHuYFZq
mc4DVfSZum1B5PLuyroEhWpsIU0caGnn1rdjaSIeiVGeYAR8cgSaCjobLtmlwgeB0HMHhGsW9laj
gDHi9sK5UhI+6uu2T0xnmU3AZqMVYfTyvZFPDHTDYsLqczN6crT8qmy7CrtNEnNwxDLegbE4UPsK
WnvFiZdXOrlIQldzO/MKYTiLRxmUo7ESDibU1oAtdcANq3nhgnFb8z7hAVqUzSGEUAMtt3A+nX7t
uIlmhwXvkiTKDFjouphKOw4t6GzjsOukWrONe6aexEi7KmWbtDCHHLUg2sDESpWicwMd591836P4
iq86OiHHatO8KoAvxRPaS6dMUns/Wq5rbEH1NfLAspWsxsOi/cshgOFN6iZubVa9JGDc8PsTcEo7
aDm8aBzg0KIEsfiaszZsuWj7rT3odr0y40ZgzQeWWF2lZquNW3SQQoEC1EZheo+sSusxctOpL28Y
rBiyDtmkNQtwi5XpYPccoEkCXVGH9ogY6V6xy1mpT4C8YKDL3O+UUdWzlQW6jjIFKOdLy9SPFel4
UN3UbcX4IQzxNzFPZxbYs4pGA1jMTFYjdkSotxRVgyoY5I0fvw9z/N31Z6G9Ro9hV31LV6CZNRuk
19U9K6vzGgCg7YzQyqeIrV6IzoGfNK0s0CHJAKryjXTr+PKsZ583STnW1DalUQ2rE2pzrdM8O548
5h8SXR8VWb+J/8y7pJJBaxMpU7bKq5zWWWjaEzQVNbONVxZqkdC6BsHFBAQZXcG0lwXqGFVoar+l
HsNZK6sSa59iIgkETOF6TaNv1l4riWK2EtCS1EX7YWB2hYu/wGsziRd6U3mQdGe1DmJujhrXneI5
JV8n4ABRTGuOnJg6yfwnJddTBPF3LziLLKJYWookG4eV5+D4EPWtJ8Ylj7XhvVKFxgIGEZWfcsF/
M8/sWWZvbJih9FxyKLi3o7LOgftVLCAVNbUKABBAGIZYIBBaAaIJigtKnukhfoYSOQ3kVUVOqiTY
MQYeapYAXGfMwbBaegUYaFu7jxXwqEC8HbrQFEwB+8Np2rzk+1TPbThkQtSdK6CWzHndHlAwOHR7
SARQHB44dZv1qb6sUgInZjhVhwBDdswK87EC1FMHxHjAiol1R18wO9FHgGVabbgpIB6vKSQHt4eO
JM5jCHLhNIvzu1w0ABMgEAMaLae+GsumCgA6LIqwSJSR92vTHb1+X7h2Aj0wNvChTIMPk/hfBftP
Cva2BcaF6wJz4QEe7hpAoHxaN06K+V8k7fdV+17l7F8rnj+Vr5917X97oT+F7qHl/ofn2aYORSKE
RD/p3H/8CSh0IPpZUCJBPvSTzL2LHzLBZHHhjyFCdSqb/rfMve79oRk2MIAnpIsDpss/Ubn/arlQ
ibA/rnSikxsWgmCzxGSO7j5ziBt67NayJUAu3U8/5Gu10wbwn8Xh11vMlnChwfXXJtwicG+Tp/4+
P5x43gTQ5J9qnU9LwDd3mmeZckgqMs/FnRDDWl78VA3x+xdBuA2fUfU0xI6+7kXJSXXFpAM9Dn6b
km4/HeNIvan3afRpVl38+cCfW3Y/qqd/eY9PNzotgZ82PRMScaiRGOmxBAMFyhITcSIwlb1nGq16
YqyttVjXm/iiCxChWCHcsTdCicNe4EZsZQcVen6R4/8hv/NRlfjdU80W4DwbE+xfkh5bdwnFSraM
qjcv7CIRDkH7NN71j6NJbO2HRPNHoeh3t53tMbSNdcjV47bqWgvam3E1bTOcmo/8tt9o65jwCw72
MwI367Vz8/2H+O0rOy7YSZruWgigzjJzSoM2cDMT9Ki9lD2BQGL1WPndgwtm3A3OyOaBRakeWgNh
z9/f+WvG6E+b+XzjmVl6egtIDFgtx0EiCkYQy5vuXn4qq/qoppwP7ee7zCyTGz11TPzraLcEnLH6
AYFThEBRkIAbmjhoUGQV/P4nT/RDl/XX+4KM6wD+Y+vzKs8+rTK31DwK0FzYlhz4w0ROIfByOC0j
IwK8PALthgPIsJXliP6sDLXnpGhtsXE0Ba5zCgZ90netj8NZtcs1cw+gIdyN0bmGIsOjUrp3rHCh
ZhsXMUlRcFjqynslHbp0KkDhtV5Jo9HQA1ZyHMYn+ARTnQTff0LtZKXfveVsuSg16ki4+PSoL5SD
uEh24xVyJXvQeu/AvHkwSPVD9vtjAfrujrN1A76k7Ht9okfjGlQbrSIKMcMiTIh7AOrXvf9RT+yj
e+e7O87WBHBA2r5tNHpswuKpWcahBE0nRFZxq/oOh2Jp2F9MJA+KcCSa9HEy40nouX7Plki6DIgU
L+kCofBlvsD/s4MS6Jv4h4XrZCu/PCMAXTagc4aFgMDX1XRyEagq0Yx1bLfTxtsXQfbDyedDj2B+
B1cDXw10ayDl5v19UlSNYbZpeiwIwOqLtic7dlVdta+iJhNpfCV8GTLS3LoP04YG8iCOkDRTwvRR
bGS3E25kr+SFfq1iOUci8ZgEcQjeeAy8+QrFWtfjRbNUHRK/gd3+MBDrtTXhWYeXagDw5iu7iAl4
ehtJalLoJLl4GshPWpQfPWDfveFsLue0gSQiVejRIl1IV31QHhQyRWhIyMkUqOFwpZqErem1uwLS
UEaTHxNkKSPzGc3mPn2EtAX+21xDPop4QffTHnFaqL57vNknlihZRoNBTI9ykW3lWqU+v2NLxPmX
4N05IMKKxbjW1uqWro0Lb1tbPzzAR6f4dw8ws4Oyrwe1jzEDEMjemmv6kAfTsvLbzXDB/BvEYYJx
4wbMP7ZrHnj+aVI068YXa76jUbsZL8vni6eX8RLS+xGClv595/eB8YCEhxfgcJDtqqN+dQp2kno3
bLofQgMfiry/PD5wb/BDTfg187pGqjNoB+k0PYpABOWq1QN74b1YkRaUURY5IdbkOrSvp7A7pK/C
F7dJ8P7DanmaQb88AtxaQ8UzmHiUr1aKNLsiXTtLj+mdfgfe55X5alMi1mUBnc/ALCDzQoaf2n0/
Kv6/u+vMuZh4wiyjLNJjFtUHa6mQC74VC7oeNj+Z0I+3mvkSbe3UXqzgVmxfApK8w4oQR+mqDOM9
Fs6fGvc/2rK+e7OZB9EYXsWcqkyP5iJejwEL4n3si2DcjgEWpP34rITyQV3xAO4jGVb8mgVOkB5/
+Kq/NcxPX3XmYTgS4V9IoqRHGOViWNTLaZE/0wN99vbJ2gqNsN71SCvu4j1qJ34STvqQsP5lDCxH
M20HZzvA6L/OqTIvR62IMQZdCP2hIDvkQbrJAxoofurX78NDE3RBTOo1AL1BK4Kd6yN5+f0QOB+K
L788hQ30HJjfAM1ZswCZ7LwEdGmMwf3quSApub/ePd9F6b4hZYAZx/1+U5Hn1e7ZIRtO4J0EhR/q
JFwvakLJxcr0C/+g++ipXxfk3l48cpJFxeIGawiNrkLmL7c0iBgpcL3VRWji/XryfJdE1wU5xCvs
wn608Uu/DTgxyC7BLTh5vNw50aZaPF4ycpjwsxaJHGIF5kIll2OQb8dod+iDIeR+HPg58RcyuHiL
Lh6uXkJ5cDOih1OUkt0BFRFE9yuy6QN7fdiZ4eMN9Q3yjgQR2d09Bg25uWvw65c2kP5hNxFzVZBl
RW5ygvsTJADIfRSvlLD4GABoi/k0wFU5rjqRt8Ojg4e7rIKCXO8led09TniFYKME4dWBtGSb+3js
VRBdru8qMpAd3ue1JWl0u3xNIhcPl/s1Wd52fuy/3sfh3WO8SknlX1jYvnL/Gmk6v/IPGMvT7Bg3
z/geCSlJgXdGEomsLHK5uw76YLcS5GYxkke5eNz4r9A1x289AiWI4QUEOsBeDk23gC8Ojzipwefy
/KjwFxPekO0EubLxVeWFjasUvhnA7iJcX5DQJIKAv07Cl9AKw4VL/HFt+P51uN7bhC1WF9FIHpa3
eFTDX/T+ipMLJOIwb7fH/fUm9/fkYjthOm+Xa89HSj0I19t1eLV1ydoL7huyWXbkug1XVrjFTXx4
WsSPMb3en9yA+/BIJ4zP4sEkJmbcRRKKtUuwvO86si9JuIRyNj6u7nf+/lony5CSV1QmYECN9QsN
FkOkrI010aMnsr+VAbtJyCP1i4WNgQuv8J+arJPTt8vInUecoCSgNeM3t2+OH67rRbwJ15p/erK3
yo8CFZMN+O3Dfosb4Tn92t8d0iB8D4P14u3k6IT7113nr7vQI7dY0FQyXIRluHgDAX3ZhLtufSn9
HbRzoz7QIhEsGVnuDDy/vr6DdUtMq93hpg8i6cuwDW7vdgeL3C8dWEQfuAt1ES5F4JC73eYST84C
eGRh7QPeQzZdeLhjAamCd4Nc379iJp/MyCHvRRAub+/88GItMQH3iwcMX0He75b3A8HoyiDbP21b
4pL9Q+I/yGgM16G4lIFLgGAPlUUVUJJtYoK9Hf8sSgInLlpisOs1JUmAq56u1/leYAWojiPhbXiL
pxPhOvavL++fB7IZA44BcQgsL+KkXd3cqfhi9sLFEF46QX6rknxZ79t16a/58vsF7kMb47v1bZZg
0NGGCaAc1jdkWsi9srmfgucdx6y5w5eCwa6ovzN9HUNf+c83CxEWqxeEDZrV0SXbk+/ah01k+Nfn
eYWea+CIqwO6OpdTQc5dQ5ldmyJyUK7UMEF6ZVGvEmTSr1F0hgDUcLCXUNEqQ8MvMeG+H5ePHtRf
xuXT7Wc7sEc9apslP/mE+uVjtR9XDtbBRRoa+3hpH+yoXrPDT+Hx3x12PNU6AYNtBBbn76yim6B3
jSE98jYFv8CKUT+W4bChNU8leJpIrdeVn4ztT82mvz17eghYgukKXLHt6l/32qJw0RWu4MZDOK3U
d/fdfBju9XucSOqdc6HcuH+63P8oPv1fHdJxoAg+lf8iQKg+df+q3v91LQBQ5SJ94f8DGKrGySP4
NK9+iTlfo5YNaNinVryVnyPOf/3gXzBV2/gDNZwmXB1QdXWwojH6f8FU8UcaQiWnEJajeY5+Orz+
BVPV3D9O+HNLRXG5+/Fj/y/IfPoj1CUA2a7hwjYyWv+ApDoLo4HlaltogPNMBJMgaoGT+Ne5IaqK
ZjI2jWCABDIQdHZPPKu5s7CRVfUdyj+RlqzKmw7yHUGdJabPctQk1l3R+YqdHUWKChsTmqPBp5G8
+NMUP8dZP8J3/7HQj+dyEYXHCqF6On41ey5kmUe1tHojqFF5TQTvy6XVqpsul8+0qRVQKeJHRQgN
4vfTRV23F6wETNzMq7tTOmnl5Asnt5Sgrd1bTUM6D6h1gg6rnZdM+dZJcpUYXYzIZOFeTFPMA2dw
QPdjfeO3LdLnQcLM3PfcqSYOMysf/bcLnUtio7COKPUkQ9NEafhE8z9f/B/Zzv/vdGLrFL7/ezzx
9dPJsAjsiv6f/87fCvnZuD5+9t+mpf+BLkIcSh0dUwXNU1hx/21a+h+uY2iAFOuOY0DOHGfWf5sW
kj4Ab5/Ose6HPeKP/srfaA5+CuoNqmqbsIaTQf4D25pF4E5zGEW0WHEBA0B3BCo/v9oWbxEMVTqU
hEuVmkGfSUFGoaT41a3RlAs10ReNcN68LL6xUXxFCpEqYduOa6cTni/09Cbeui1ap03p3Q9Q+ghK
z1iVEvVbWSfuBBR0fVZUOy+3iKOw0U+FUvp9HyP5ME0OrFnpF86IgGyZjW2IMvhio05szWLl9eMD
/aNZe6jfymvRvr0J4LLn6/sXyvb/XK72BxP9m5l7mrghdj5scx3/PG0/fvA/0xahHA/ysd6fk/PT
tMVmoRqqhtliWYYDBvfnaQvXASF2iHOaELU8tc/+Z9qatqUCvI2/8TGB/8m0/ZDA+br02si4Wqf0
J+zHnh/Ni1SRLCs1LQBvwPGlE/vm+H/JO4/luLFtTb/KiZ5DAbPhBn0HMJnJZNIbUZogSEmE9x5P
3x9YpT5kUiVe9Y0e3O6IMiHDBBLYe+1lfvMYTmG3AyA3uK2eePF+1kjesjHX3UwyblQ99FSR0yWF
BOHWo3hQRitBy8F8CrMw3zZZe6nQIet6JvGWWd5AqJW3WjJelZBSuiSZ/w9SkP8/FiSNk39ekG7f
PH57LN+uRH7i50q0Phkw2Cy0XtZQ9eLm/jOAMsk2CIB05lcrd3MlHf4MoOonjZULipE/05m90dL9
uRKVT3wc3HzZxjieXqH6JyvxqHxZP1pVbNIc/ku6846aOMcyDKXFUD1FVaXvSz1E52kzdtXpUDXy
Lh1UBqqGWWyqShhuschfFktNTod2Mm3IVXUA28KovXnlGPkxCqVXsWRM7qJUzcggqy0iUDttcxOC
kdoIGFZwb5LS3CmR3Wa7QnG152GQ4xNAnYHul1bpIrYX+0Oi2MZZF8WnaUMDu5bi5Ysl6gaQiz22
wO3aBQ5KpO0EpAX2ByMzRuoDkFiPKVATuTPsSvRkg/6Dcf6aE73euLwsTbPJMEkn2b/HJPJ+AQmM
paiK9Eu2L60ClMpg3Mtg4dx4GP+2J/ijmP//eqai6mTr/7y97m7+dY8De1z8jTt5G/LXn/250cQn
3RBEdFlYvCJr1cj8udH0T7KlC5QcNPaaRbrw741mfRJ0/NkCazxW9VV88edGMz9heazKwEwEecq6
c/8gU+HqbxYO1BAD+zxdFwabl3DwNlGRLFVFgE4NPDsdNiouRLP10aSPb/HbSxxV3JQxK8KLS0yR
OFOraRuTxBuDffPq+f+ibjjeAn99E0oqmWeypnlvv0knDWnYyXLgBdm4obN7KEtaX7p9L5X9ye8v
9SI19Xq7rddSVniSocimsI/lbG29bGoQexjFDMNphGERW85JFUZ/ASixInVjjfbxDO8hSvdxPp93
M+7EobZbn649zluZk/P39/S2xUDGud6SSShHB4sD/FimQkmEkpXLhIBPJF1XWraLxtBPlf40XF9s
A8gnmz7QQPvokuvaeg2IUcPZAJkceLkcfi5mLtvF7lT0btEnLs4uEB3tPyIcv/+W61p7dUn4nobe
1HzLKkvcRI72kUh3v3+QRyOhv64BI0plY3CgcQ69vUZizkOJ6SEvNygvF7n4imjgTuJaAMLOoDSc
DUZ/2gJCtrvykpPwo+uvPZnjxWXKuqJb8HMQUzjako3QezVFesgzhq+VaC6WLvdmTqW0sA9WQP4V
xvtEt69HO9vVuXUXtd0HYlMved67WxB0IegLqLJ5TJG2g9kKtQF/6jkPN8aSfFEbZOFXyIts3RXw
4Ms4hGw3+pBH96jPto4Fa9GiJEbBwS/q3g1heiZsPJbCIbP709SGSipjok0xrvfl5e/fGdHw/SMT
vDNaXAz8j8V266YqDBGtxk0zx3ObkJmGPhzv1SbqRmrbU7LyM/hdT7+/7K8imyWvsD/gZ4I86u1K
gevEhhsLVmMxPtlNflmVg98Y0fXvL/O+mmRvW7KlaqYqFI6FoxUBUl4Jmi4JvFS+LdPqshAWwJuF
OV1XbuRE3yeD2Ncg+TFUOqwhJsFqz56lgzrbB0gVV1WxbJcFwG28eJMZXhnw+3L8NzsJMJE2E4/m
aWsl4UYqYTlX9UWFNYixzN7I2pNXSRFl8Lk47prb33831SQHfffusPOQEdY2ZZWE7+1DXCLLSqXO
tOE527eRmV+q03Aa6vYZ3FMvCwzPlA16tdqwWeIOuDyMsC597FfESp7soSk5Uhl/mSZYcyLwK71z
x+miZvlNuE9X87CBZuXCq4GalIy+2eS7whw2WaMRIY3dsiTXc8O6bEpnSSXfTHs48DMMiGw3qYMP
tdcL23Bb5LqjW4O/Pkk5TqC3EllbNkQ7Ppnt6E+1jtYq1Hd+P7LHc72uL4L8a21O51jDnVAbIS2A
Ss4UXc+jaMkXFy8o895Jh8SFSHKwzQEje9216+TLZIX+ekGRl5fs8kOPbKjZivNwyoClZ1/quTvN
Tev7iGoQwqPbOkapNkr2CwwTKYCotoD+0NRdMfcbXW4eVRHv46S4HOIwdyH+X4DAPbPCeTsY0VZH
X7/Eq8UMA3jq9aNUaZpbNdO5OrJtIYHlSnxtpt1FXGe6Vy3p7TBXpdMU2WVii50tQh8ept+H3YVl
SSd9Gn+3iszhMNqWYexn1eDHpvo5TnijhnWP4a5DNuLYs+1DPzf6xNe3unaWNviXETzWQFIazxHP
do2767Ou5mqjFb6ov9J2qdy44Lc0/fsUil1RB7nDsbczjepaSfIDMtVevpg30jieZrG0aQrpsH5W
OSzbcGkv7DTam1Hgtx3D1AGn+bErHVOft70kbmO+xxBG+7YGOxjEbi4td4Gmnxk6C09aTrR4OOtC
2p8iO1T2il+zD0lh7GqITmvUkWJ5GyraGWL3W9UIfVhSuxB6neij67GADa1VNhPfcXqaEQlLrGH9
16kkKCZT25+g1HFDZXS3uuhN3UrIklkgo5IfkhpCT687ucm+VdqTtjbAnws3S6I94g4bJAr2hh76
ozmcauXgKu3sVUF3AtfPacbFazserGmcxGF/HYjEtWrg8ry4UsyehpZvWMNnHfmZkEVojp2LjNS3
toBVBYLeidXmpG/Ffn3VUcavDRIrS7qXhu4EyhE+7+lODgc3q8NtWyLDFU4bMIyW09qs46E/6cbw
muR4n86LZy/ByxroYNLPInye02ULW8XPIkonNbwxkAUTGacLB6uh3qI76cLI2gO893EN3jbrqwlT
V2niL61ZsEVGJ2edDHm+05XgLgfI//sI9asgDxwSpClteZqOR8EXLoqRWZ1qe5rVXJhW50Lf3mI2
/MGx/6Ice3zmMpcSzANkg7b3UWoDFRVlMdDl3minz4gZOI0B3zMrLzN99lpF7KGi7PrCiJ257P1a
Kuh7hw/rmSrrwecIlpnTTvm1YXWfzSk7BLLuJtNHzfmjgdJfyRF9KFpYKwaeucbbaN1pSVTkgWV7
kjLrDprzmTPby7dRF7tE1fYT/5dsZa8Y/dOiqWdCn7bolqROWH4I3flVnmSvDeA1UVLA8r+9FWjd
I6Qyw/bmMbqOO+tWFMtTn87bLs89w+x8VetOi7F+jM3OrU2ChfhIKvaXa+PVLRw9jWnIpbxlzOPp
2nRu1iFaMGX1mLQfQZ5/tTiQ9BCarRumwho5WoQD5F5J7TTbgzn4pZLFmWFKPmXdrlvslz1Cn8I3
zdnrCUO1Fj3MzYWAAa4RheygOZHkYdPY9qFs4n3es22j/iOY63pOH61fzm9FNUyDFYwcztvXAfux
ycwGB/W+ZLI5D37UEHgkyU/S0TGyYaM0gY+2zh06CxGCz7rz+336i/rPZMamm5weiMQeiw9LCN1F
TI5sL1e+IknnW4H6LSYPyoqPyr9f1D0MZTUFsoEgLXuHP68EjIastj2Ignmv+UaieklgeTC4t1ol
iMgfQFnVF6+Fdw+XzU+iRATSX5KoV3VPZjQTIwIuWQkSMQ6OXtddpK82a6LbKFDCzVry1z9cq854
CTe9ZlVOMIK3ZEXMFGWi1mndjv4shk2+qDt9znaGkR3Qptm3S3PSduHDEk+bqpS3fc70fxz8xECd
hZ/BdMM3yYKaMDyzjPxAo/i+wvFjSlez6PZCmRN3sOxDnHL4RRAhmsGNQ32ftvG+zSVfNMlVnoyO
Oei72ki+zlRV82TeyxlUXm56/fluGjZzgmlxpe06Thto2I5m9f4oOOOm6GHNxvC491GKONUxTa6y
7mQowG8niav03YWYA38gC5wXsVfkZWtRZq+7pLf587a5kImYdiZ2a7I0IrzSo7oCydOTSiqWLtmH
Ufo8WOlOo1YW/XQNrxwxj0l20mTYGBUpYtyeKOTBa6Zlcth2w8Dplu2CSPJxPLi2Uqj2SrjltNuL
efom1O50CafzNX7PjdgH6te4Dq6XKvPJeE9bO+WMxkljTUWCwTpoSQhb88yIiq9KH24DKXbrMriX
W1JwwzrQhqB9qLtrNhrA9GgrVoEdX4VknzVZr1mGZDX2YTaFkzWAJbXOXZ/h0NUXch5eQy12IV5t
15+LFxJDTlR50nfDpMFH5N9Ruhnr+Hni+ZVJf5pbt2gIUunprrDhk8gxrcTuBOEIbwnSqxTZV9uw
rxfT9puO/CnLvFGet2siIxL7HmkS1TEC7ayVJs8OTZSnpENgdxdmMZ8P8XAqAJCaCe+UtRbC2ceT
7aAb07meXyxmco0z5LZov0LDYqiQX649IysgrdLHrVJp+zEfViHq/aq9gNWEF8Xp1TLHLibmpwXF
aamnVwUFawLB3JMaHhs/jIYRSXIV3ay9kHWNILC1DQlTw0h4Yg2uR2xutyezmR7mdtkKOWe9jr4t
uhOD6NoFrE987tVm2TaR7q7vppF638gNGsTSjVnygCTKzjjb6VO6UzBDncZbtvTd74PdEUmEcxjo
Ij1fLPdAUIJWOCo9GWQmPd8dxYxQulnrAVX0pwtZ5boMikTs4jS8Mc1lG4t52wakgZr9QVn6LuCu
6EniPV1DTSUQHrV/SrlGRUmbbI/huj8UHZo6wgn0bDfnnfv7r0ule3y6rM0YAKOMJKiFCYNvTxcs
jKSikELLE3qylxZ7dlBvA1HYRtdo4HraQhrfivRKWg25icNJrdzX0fS1rqPraq57hw7sPqikA3IL
GwoZBwWQJ0PErgV/yhUlJSexAdWLyIGtAUfDkA5JGu+HJesR4lrTnPXhUqRVVbjtY32HANfJFJd0
PsYt0iTu2uxaDLKwaZm2RjVvx1EETpmnuyDoT6Gv7UtTQ8EbophG/8iMr6k/rlu2Tt6M57bBipoR
E4q60VksNAmGWZyVWVh4cWQ4bY4SaR+FnxNrgVJmLOeFMp+P3VqBwvB2NLWbHDRjLsSSH0RjnKGH
/VBo8ZWUlpddgwiGNQV+o1NUVMTLPjeJsazVgsJRDa4bJbiRU7RyRsknDr98+w61p6yQbhBu0Fw1
j657FaGmWc52QnRPUhP9mCdDc1JL26G/e2mhzjKwfXHE2behdJ0mqeFJQ3BTGjpaZLyBsJYOeRp+
7jQqQipH1AMqP6gHn0iwD+N8O8bJPrCKy06nqNM5riKKNbWgBi6HTYjosduG4XXdIZw3oCnOWddZ
B0m1b1KuScvsSgm6jQzIo5a1vWrLZxb1dCbZ/rovWk3CVVnsJmX2WGb7mWJfM9ii1Bm9Pmy6KtpX
ybhJm/B6DbNmZd4pY+GYHaD/BkkHUUney4fbyS6eMvBqfeyaHdVsne06lUNxaXZGyx/0LZpgVnej
Vvp6BCcu7f3vqJWFHuJ4J0rUIhcU1QyJGOk6kPLd0HruM7OCLs7LFUG0z6R0l7bTuWbNnt7pbisX
j2lq3cRNj2BEdmUQW8yuPKyFd0JQXiikKrl7ihqEk6RcapxUWuZ9NWdXXWfe62p03arWdU1w9m0A
PL5h5ZdhG9ytJXaUZKmLthhy2P1GIaKpUwjCJ/WrIPSNjJOy1N1+HBGOo7YuJb+ozBP0dyLH7r8a
MWU8+Xam2AjmEjMdeQlOS0Xb0/LfZ6Zx27ZkJ/UynWNorzulaRZuUjMW0yzEdpAd3WiIKfWMSE7X
k74pwtvfx45fRA5LBgiCcrNC9nTcq+9ob+VzK5ueZY9kRzxMDl5j3YKiOKR0J/70cipTAXJ+TaPx
+c4/Vo4NlEm6ggIp60/X/CSiaraK4nFd6dU0fnC5XxwEYkUGWApVGR3QY/vOGQ4zY9rR9FCT2GUU
2E1sDk66yFt6NogrpV/lOboZrfQQR/kOV0KEIJOrl+/8f2EeeFvm/PNbiMg/DhbX2/lWVnNDG6Zr
/+PlQ8If5QrOe/MLsrW4m6/6H818/aPts+7neGz9m//ZP/ybYn47Vz/+5//4VqLatn5aGJdv8H4c
e69Wx/r5b6jpf8GZ7uPi2w/QIbDT/9VFP/61bX4Uj9/j4kf7Zji/ftTPmaHyieJCpynKUA4oxgph
+jkzVD4xXmfMCz1+ndetpKCfw3ntk8bUAnSTrbEi1i7yz5Gh+km30Oq06VLTRqZK+pORoboe7K+L
EVsVVHl0KCDHi3W0+fYsDmypsaQFKUFlKPByHfO1KWHYQ1u6ld0iepm0qXonUk27T2a7QCdjbK3L
ocvaO7mrkWNS0YgRpRpsBMOcZKuig/WQ5Kbs4AVXHqp47vAbktTwlloDhP6o9Tew+fLZ703V2iHU
+MFU6V15zTdCUQKkAcMDSOTHqQxaaaC4aFN42Ha2XjgTHUU1lihcahHyR23rBC1FfWt3wkMnLTvT
mlZcoQSUbpesapxW6wZ3SpTLhJE/4owl0PxIuUNXQveDpZ13XdF8hPA+jmvcs1gjzUpeAeYmH2VE
VqNgiDPDr521PN+g8Dr54YjsE5AFN87r0ukCJNteLd/Lv97xa2zmitY7fvUIPK61rw1q9B02k5dk
ayVIC4TaEvUuTeb7ihGBo/Sq7aKVe6EaDf5gmkxKhTrbpuoL+6M+w3HauX5vmk/A+FiEjHzW1fmq
FDbrapzNgVuoisb0kVOjISaU4mFStN7N9Mg8k1urgZ9HRqVIieSjCzW59twxdDbm6BS5bo1GbPqt
ykc0TDVJ/uAhvRihHe2PdVwDhgX1Cl7P0f5YzELKkUDiIWn3dIz7AcohLmYDkNWh6Fc1ORq3F0YL
y0Oe9mpuHDLtu2YgaSnlbhro3gw3GehUxi8XdJY0s/A0+8sMv0cSn6vJdGrcN2L7punFHzZReLiA
xKHlQgKnm3N86+hEFUWuGjiKSaXiLFOTe2VhRq6dLqMzSEv10ST9fSwxkAsE5GDCAdbVY4V/Sx8o
Lm0l8YQqzZsRRV15rpJtOYy5nyFCfKb22lPfJaYjZyUpSLrCckcpcVqllxyrNYxtFwzZB7f1fo1x
V/R6maRbwEWPDY5722oypBZ5gw06oouI4FJVXbMjxpbeLPWt9+cH6P8XmDWZJu0/g2ouObO78l/X
8be3uLX1p34ejfonoB3o7ABORBsF4Nq/j0bQvUREymIUtddWID/182i0PvFXEWdhViivUBfO2p9n
I8BfTP8AVa7jR4Nt9l86Gw2FOSaTc03hwIXdcjTNLOIhHLKkzf0yMGjILf3oIZKIjAMDRdRJCkbk
NenqflbNG0vub2ItLfyKrvo+y1DqTYUR78wYQFnUWQzEEsk6GBk6eWXT76MID822qE+R+ZvQgBjs
i1BV5P0qmPdBWnl8uBC8iLAgg+guAEQ6dlQeK6HEgRKzB8ugcaWZFZ8H8aWey60r1ZgK9YkyfhB7
SGrenC0gWOgjKAY4KGXNoddN+Sqwh7CCumIuQj+oUJbV7OxZNYuvNuKcf+020kPSwV+cYscx5/hC
R/G5t6cltgKaFgJ9+SZhJmrl9u2rhfufvAbfBqTvuro4qd9+ma7X4iLqYmajlWQxg2tHT+qa6oPX
9CusCvkhub/M2iUROPoqRlTJ5UInFlnj3kaNNzstc/szSpxbu28ehqa/a1qFoXanbJDBu8o/NBI8
jpQ8S6SSgHwCEzUBuR1lIUY5KNhXxxL4sfJAhE7Plk6tmWp3Cl218SPP13cJyMv1SIrBWWqCNPjo
CyP4qiG8GiAF3Nezi8jyU5SHtH4QE0Ssy7zA6hqqnS6u9D55Hoz65vevFcLW+1WKcBSNL7Y44K/j
A0srgBUsIohpYVR7pGLPM2TS0ZBLnsMeE1rwSVdxOhbbfKg0pzGzJ6Elz/QDD5XaMR7Kq9ZL59hm
sLpQ+kaLuOyFdV7H+lVu5geE+s6XJH2WmfYXsZV65Zyh4TmSPpQ9srQKMpt7OpTRZaoolaOoyvch
o1HcyPxnDrSrBTcr6GTxja7UX9OA8tsSV2Wjo8HMlYUZ3iXamLmGnjzR4WgpzBvELrna2DFyXG8D
Ya7Wwef5dixLRDcn5Ur04VMALoV6X/5izYntDOsf6amq38jB1PmGmqFSFVlr/2NSVyX31svaonLF
rKaeNMvLlWhKy4tbProa8kOcqFdJC2bu5ZupiThDzXw+FfUa82Ip9QtpnPayWadncdo+rMqFqDYm
03JWLJgETCM93bJTfcZl57U2kibpxhfJbIvPnQ0ebe5a0lGEJOmFRLRf0kHjG7U2lUaJDnKdPxmZ
eT4N1jlmdyWdlnJBBrK38fy1bo3AIFfLkuXMYp5CWzeqaOCE8aaIi8Hj5DlX9ALyKpWNM0nm5Cym
dlWl+RPGD/dqrKqebbYPQR5lfm5yCzhQz3frew3M4pB0jMWzKYsuepuZd2Iqbl9ZrauXIOiHigGl
iBrNEe1iu9P6kF8e4yTaVeUb4/CoC+c7M8Q9CClVi9QfQ8mC5uh2jmTbtWLz3MasZ6s3YHrq2bCc
KoqfRBEnGDB31QbGmeWE9qj6Lejqzdhq6GGU+lWZGToYRpYCzUv9dOQxREa+bJqUKyV0W8+CMJjA
O2upp6e16qLggzhewRFX19mzNVYPamSevNx7FpoQXArzpMiXwS2n5XEc1GcjkG7rqa82UcJ2xVBS
c4Y6ejbmcNmk4agy1phtl3Jn+NEzZvCtZK6Bea+S+3G5tcoJ/T46Sj5ui8vGDhBESwrZ0xMj9WLF
ntBVHFtPwVvTsaM4pKdUzIwP2IJm0T0ssMkcSY+fpVAUW0wvHnBbSP3JMgpnlDDPMHNeZtFMHK82
rhGZrVzZCnbYYKdVkIw1Px0Uh3XTyAMfPPb8paDit9ft3kdpQ9OYzvEggewRUcBHk0LSMU6f9YFN
li35U9wY59GonKnBeFHL9m3e4xySTm16Vmss+IW4vY0DtXX6UVwtwWC7dTtZHt3w86JgVFNksenQ
VzpXZu0qS9hIIEyeNJsHM5cK1wiaB10tD0KqHiSJJzWbcH9bqffkkRemUKe6KgbrtwnwjbPIjGZH
rBgXfVi3qLl8GzTFcCfLupWXBV2KXLqlPqCpzO9oYfnctdlTEbJlYfTetnjb+WvwpbuYenXbUL6r
V3Bb2bQqmwP9V82RgwglAYa+RSdNcJpG3atLqXA0QchA1nnaV3E37bHOsLx8VVZdQhmJZ1NE51rX
L3BPQl6n2fJq9JablCUpOZMX7mnMLLZolT3poEhcPY+GyllnnlIN8rAZyvxbvkQnYJdi167Y8W3S
PDRm9DRo/UOTNw9ZuT57OhCuaTQEZZN1YkXcd2lFzxnOK1hcs0+lyrzFCHLZ9okVOyGSEW5TNijz
WgO7ItR5bgOLxBqk22lOWVySvbfTrNpYyBlfDyLJ7gczmFOgOsm8zezghzzyaNWJVrQk+KlAVq+y
NNccjszgsU30ydHXtC+w19BYI8OtmaUUO2muK1tMKmpf1c3xAjX6yl3Cfrq0NIJggiGF39CPPBEF
VgsjzATa6h2URV6KtAtjJmBZIz3OUxhdalauugnxe9erBPxULx+MGN8hZ20tHkTQVhvcK9RrZYkx
8wA215wO5kyk1VIpp20tyZgaRAhKAy2WdrnglsF6MEWTZ25iHoj0uXbVRCpxcYIy1KUVc4UgTtrP
uMREF6lUQLZs9EeosaknlLwF79KiJRxp8sNEt+m0nepqE9Ry9QVtY1CJRTCfSTh96h6q/U+MFtLr
WJYeAR3Rf4+T9f0lcpY7QbVIvjoqqo/GtfiOuVu5o9THBiJkswwZYKEiDDN/mpF3RgzV2pj1IEOu
y54m8DLVGpyqkhWscWBbE59bDc3Dy7FI3opQdqMye04qmvHruZgGzWm+Jhu5pZ9rC+uwMNkGFQFD
Wwa+UK43p0LpJLdtxwt96OKvZUEEf4kRKcLIclsVN1KRQJOqgn0VRorTlWq8IcSvZ0p2mw3IOCWG
GXprPJ6WXnVRN37uK/Wy0vozzEy+iSj7UpjpaTpLkbMsZAmwVcktCqQGk0FWUURkw6HZXW36OJxJ
OjLD0WOk5LQ0n0+nWmbOOTEkrwJaJqVsBg6bjhnvcJO0Q75RqYK9btKnS5XhjNuO7bQH/supmHYP
VrF+TVVuuSj7MUvr5Wsf27RUo6c45Plh4fIMkBQ4GjBI5+VJvqQLhdI8zEb6VCc8TQsjVx9kZflB
F+Y9SMOmP6RpoLaoCmGCvk3AtZxSr8Bk0s8sYhVAgFt6exzbJGpj3KBiEjPxoFUaf3Ddl4b76+4P
k1kqQCTHIE+Rmh8niNMMQKFVQmRnTVTjY9PrUIzXxHAVpLiWVArYyLCIZUduMsxcyjOjk+4Vs35I
RETLvkDkRHCeL0IjZUsTV25qH7unTdIsN+GIjUNI4eZGbXsSdPI33cJZVwvQXSz7Gx1jh1qxqk09
MTuTwjul7b8narZTQibhax46ZMFz1SSdC5lpjxURaVo2MHKXunSfz+zlIiBwQ1w/GdfcHZV5Njpr
Tk/EuVYQdRL8Wvw8I0K2XXqB5rMBczzm3KRXTNaY2WzJsV3c0cLlIq8gpsKY1oD9qB8Qnt4VqDTB
YTuRr5g0JN8h1Et0m2igWZIHk03yhywnSVOMk8UMn5OK6MnB+vz71P9FdPXoxcKuovFNA4Ilddz2
phFVdHWQSV6xPilejjixBamtFgFzbNvlS2+ZJ/Xa+80zsR0C63xNJ9WFgJ7jbuV2HQWAsnDmrjmT
PJICrW+5IRmYtfRpijhKsSx5GArrZI4Hr03M5qRUs+e6ah60ikynX6hrEu0KfLDt4B4OFjauyII4
9pEJy/yhE1eqIHVc001pIXPIScJbmd0ZqxwSDOqZmw9yR9ZG0fKS0w1NhfKZat1aLVtE4nyCeyDt
lJG33Rb6eYUdrE8h9UB7u70tkXOKnXZMCoAHnMkL6v77v05Gaq4Q2w0HRx3Jn6ZoTrnFxnbVsSKw
5pzFmcqpYINLXxO71qNUeeqNEdcf0i38zh5SY+l8kudgj3nD8heG6o9mVP+V6dPr4dN/bH+U54/5
j/8OWha0Ul6t83cjqv1j/hh/e3w9iXr5ib/bbabxiYaWqsKHsWlrMT793+020/pEs4wWB8ImQP6A
rb5pt6mIFyPuyCAULB6duH+322SU7AzQxn8zlv+k3UbRfVSO016R114gnTYbZvRLg+RV00jt0q63
sdjYLIqMr50xqvGjFa/BaKQpg3pqWVToJzP3wdhBTnsA+0U9eED9B2z88KPqXCEDgXLzHD8iR5YU
MaGwugRnRRaZh07WtdzL8S1aoAIA/u2NTKJBl/Us9H6Y7wobQDO5R83pPLdD+rnqzLDwdcXcR0GU
X8/YyFQuXH8DBYnQgrU06lgawd6g+eRmAceFo9YmjaLFtDh+Qc1p93ljy5pXMPU5ZIFaPuA5jDpY
tRamsqoFF1ZWInxbAHvQt5IBwG1b661y2Y5ybu8iDVcew5Ky0o3sbqmdOpX73M2hZkvgZZidOEKy
zstQSSdvUJXpR0gBRQJd59OdklgyEIk0y115UdITfpn3G7WYlc8hdd+TyYS0c3TZjB97Zj2jU6u4
LLh6qOOS3vXqlCDa2sv3M3D6z6D/8nhHyms/mTG2I1gc6SZkgEKqXLnKakS2NCxMCGuYcih60CMA
VxrpAy55YjwpklnBzK5nnO62gAUeaFdIC04wcHmchbRj9WUKghmEhlKGLmw96as9JYNCthnoYkPi
YfmN1piPpaRyIuRS3D2ouRZ9CwLWp1MaVXChjqUSY5OjNpoXLXb3Vakh2joQj8n4K1OI5TBw6D6g
pkRtaAzWQLmZJujYl50+eTGStV8bSq6UToPeCjemW/djqPuJ3EKTp5JuRpPA0dDjhwHie+YboURF
KWbNcKZAHYsNwvYA5RqJvoU7BFETbYJ+EFdGi2TDNuqiESyhGIGZSPkyVR8kK8ct1xeFcxACwMk0
upTHhuVJ2RoynxtvQIgUfsxLdHSGv5vOhj/zKqz8oiF6TNFC9YB2mQllkkqEbuFRoxCwTIa+vomi
o15fUm8mHpahkmvpjeS3kQ22ro6HA7a/9qWSyONf1sV/FP3/EVjwJrT/91WoUNZe5T8PV3aPcRe/
ifPr3/8Z55VPBm4nLzA+YjPr5G+8gSk+CZM8GpIyCDwUu/4d5VUZ+jKyoIzNNWzi1DX2/ozyCBUR
k3XozsRk/s4fKRW9XzqcGKa8MttXTuaLkNGrGL9YjYbRUmSCtqWl7MQlHaE4teyTco6B2IWqXZ6Z
wyD9IOnrLrB5DBPv1ZP6xeJ9t0/s9Q7EKuak24gSHXWd1aROYfwybg7pRG4aYoQrIjya1DT4gHq5
zgVeJ5nEB2wJUN+Awcy1jreJXjdSkMsj1jyKUntytej4XiIf8Pvv8/6Jcp21h81UDGTUSld/PWqJ
rEwu1V4IH9K0fNGUM2MdzJRDNCzlThYbNc+6XV0X0rkx9frnYVoL09/fwnECv04NWE98WVUFrnI8
ILHNojaTRBX+3NStTzJvnGVzYHtT1ubbydALV5MDaff7i0LLfPd8oSRTOTCuQEWLW3j7zW0M6upM
bnRfLtC0ckrss+QT+FyApZdIrWzfnrCHOekaBXWSyK4LFJ5lfY4dm37CRdhJ4q5a5BG3uDTTDwX1
j+7IpMePadzZIay3MIyd/8XeeSw5jpxr+17OHgp4szgbAiSKZdu7DaK7pwc24RPu6v8HNZrzF0FO
MVprSRHSKGZaSaT9zGsyqjFkYkvLG5It+QwkFBfCnWcsEwKcSbSAuqTR5fGaa1oftm5iflDdSkCN
X41qaRtkqflHBlCw8V3oYeOBekX0MTHS7AuLlb2jvGb+cPMGavdMVNTfiEwjnLAbz34Xz176jSqZ
Zb/traQQAHEmkjocbZvsxpWK/TW2kP0CR4h75cfcnAvc+bJlOLhlrlEotOmw7NReDJ+dMUnLvTaZ
Xv2IrZv+PkZxo/PxlMs+LvYitdAzCxN3gTHB2rdqMdLZIyUgv9tNpv00YksFuA56564a0oly8eTZ
azNdxS2sUQeN9oA2OA+Y6nXzHhE1pPudDBtUeou9BXLbLUhBBJvCOJSZUlcBJR1MMod+kmAU+15H
WbsamwSL1zo+li2oWYDYwqDg71jikLqwUTDimUEuFJG0Ht0knT7EdTwi5irwStxNxeLeOxigtX6r
pe5PUUxW7lNpaoWvp5oZLAATYHvmkbabYcNipMlBkSGp0S+FiPL9kutZuhumjFxZ74T4s/FSE3XI
eZrSHdM5vCnb4UeVpfhZAQoy5a51rYRU3J2an1Ef0bfAhfSmVcbB2Udmn74t8L679zrb+9LGQ/Jr
bFOBPKyiej2mVYvxpTCGJqy7og8dgrg7kRPO3WWKZ35FGa14ozdGRSTX6eZtKT0sZ50JEtY0eS6R
1KJ5b7G5ctoA626b0uwU64eY9B6Mh+50+6ifoRWOpWoukDnM8XHSaLL5pphKDS8fma7BgZJ8qnPM
SOsiL9BKN2tP3sQRWpN+scLA3cydsk8C6ZS83MWpk9u3Uia0s+sFE8fbycyi5d7LJyCftS68d6nj
UbJNFKi8ftVBBcTRWhl8fXYtVICjEmn6RSrQWbuksqsbLMjiH+Yw2yaOoEVW7/Sodm2/J/HdNV6V
/axh5uCu3S+qgAo89BXIZUrLTzS9+milwZT9nqI7vs9m2aONIqLl3Szn6qvbL/rPuIftsJsaJXo7
Y4bwlOSZY+80q44/NhIHsB2l1u6Xg9jDGw+BGtWPiy57O6daH+/RXynaQE9F1h3wkbY+mYoqvrX6
VP7pUQB3d15TDN+6xY1+aJhnoxLsaZT8rLG0mxW5LtQbpGys6Gko2hlHVE9NDV91YilxS6wmbcdd
XqCErE7o82PayDkhmvLe2IOV9IE+lNpnmjIGzMhSAs2NBS0lv0tL/VHtMzyY4QVqMsjl3PPXjaLi
p6xLFgZGlaYfUrWqzQAzI8f0h9RbvjYA4Kn/Fn35HRvKiSQl6avsUAo52Vxkim4cqkFXag6rizB5
6hpJEkSyxUZvodOmENEuRfxk1F3W0XsSlApttx5FKAejTrDXVMvGB81XqOFST22x6zk7RPdag6GY
p5UJ14CaQigg5p6+T7JVnCCvnFrdq1PNl/WOQTLAqx2vNNvWGINpGNFooDObW5jWZkYZjLlbfndj
U7xZ2L3wv5tEp7rVVhjBzQoiP4U7RD89WWfmgeMmvxb4Sn5oFKtARYMgQN1NlkMLolV1QNyUfrVV
6kptXZ+EyHAAB7U5dE2qJB9ERcfgpqyMrMUYlmrm7Sh7duaUt/ZHCfiEajLeg8KP7C7Xrrxq2x78
s9QcTEgKXOS07has4eISikFxYe2VRlpvi+5tpUVoAtDxeQdTTVwJ5C+NZoCuIYMnICMqPH1BF2S7
KptexT4tKuUNWM4lGEfFPQxGYT4kWf/rypO9hRzCL/G4c0kawDgSqmzGa9tyablCsFSm5fE2ccFV
7BJLOhOlUW+ROysrjdYfkwx2f0avufyo964SBT11rmzfe00H5MaEkEGG0ZkPqiw7YOixEUe+QjNv
fDC8uLKDplC6mYZ1nKL5ycvnXEG3aOffgauTipzIKk2oAdg+nTfNdiUifbG7L+SoxL7ZwbH+YSZD
x0NEimzfEStNOgVEMDbBpKkdTcUFh+BDw20t/woA/5sP/Rt/ffzjf/9nZVD/czoUVALrxp+I1L77
VcsfRfrzZW60/tm/EWfUuUAkrfUl8iAA1izc38mRjmYfFiOoSaLyZ/AP/P8SmPcvz1h1WlFy1Tgs
Bn/r7+TIIaXSqY+RHZFTrHnT3wj1f6cigNv/EczEDbwJaQFMkYaRNyCnDGxzywDg3dez2SjGPUwR
17nLZKvOh6q3JzrreZF90HOHo+Ga3RiH6J3CnemcnptfAtW+6zDq0wM60HF121nFzD/oqUMotYm3
M5VJ+p2+U2wES1EZf9QiqkWQm3IRuLGa8mOZoePmO2OELqWOYmy2oynclkdzmjlS0IHdj2mpVYWv
zmU7+0Nv9PMuhXSCa6qTNYKe2ax0dNE7N6fgJqAztcOIz58nnQg6XsZ5RFIgcxRfzLnxmOu99UnD
6bOG8ukKHJHEpCR+u3QOVKIK8IAnLZosllJOH1o1dcRNDkZ3gjZrm8NjkwiJjcvQ1ZgteIn6I/G8
6I8MUB76sUmvo9Spj/37DhyV/VBiUO75uVrJh9EbPHmbESLMu7nusBwU8HHFQZaL7hy6ccwgNANg
EL4W93p76DU3FY9rqWwMOk/G7+G+KjDG1EKGGs703s4oZftmsJYYuet+yb5rU0nA5Nj8ab81y6nb
oylWIUMHbkL3RzUtx6Caepl8S/pSfcLLV11b3m7V+Xgsi+FxnKU5hl06tp87YQ0dhXbcdRAyT93G
u2kInT/o3pQ/v+7i3kiTgYA8ncRD5Azq9xFH1Ccnt5wfaAqAYYisOVcBoMiR9m6MtNSOIAkpftPr
P9X4lbq+UbtqCl7fQIgviRTjBxkHzYVuypaPsWeRpo9OBDFNs5FCPcDCA06cYQEJSgln6MFva71e
DrHRWM7bzPEqHBeGZbBCDLYb49Y0k0Tn/R4jECQQzsWusbTunZIVTnNA7zp6WIM7PTDr1vnlFvVS
PCLDrL/rBzgT95mJPOBNLY21QWGSFvjeFOUicMVUwJjG5RnFE1e3qTEqbdv4gz7rwPM4Gz1KGbjT
+vjrkvJlWoOglTY0nnlQGyyoAymsAtZubhRRqDSu+WDagm5a3EOgBuPNKxZyc+vikKdzRf5YdfJd
h+OU3HXIavzUxAi5zlZsKKSxmiTDfcn79DXTibwBtE0ROPU+qUE46yQKvpIPy1GaEKgoO48wmFrb
GLSg10p6SHIqoYO7bV69j8aFXj3Zeuz5gOHAhc0FodVXaSmRu9fsOQNBMeXK575rk7UYPimfWqAt
Y5AKx/rkjqP62QNwDVsx10l4NYJHoksRtXstddCPX9MVr2pKMpdMVSWasmtGI8htnDXJUaY135mH
GQgM/DHxZysq8Cvzc3YUU5h9D0fg1xy1rSSzX/Oo5TmnGjw3C7U10eISJecqnvMvTNu7nzzeFNvH
NUGrY6RidlXWcGycNYVLcPF8NI0IfuJceg053pru4WdC5rfEs9PsuzUhFAVfG2jPeaJ8zhmr5/xR
POeSukWOflA08Am+4KKmvmq2HrI0ZkEe6j3npNVUOA/tc6aqOFZns43WDLZ8zmaX58xWX5PcRqjq
T7EmvuVzDmw958Puc25M3kiePK0ps5llZM96aWnviTCd+pG8mfxajS35WX3OuuMerq/f6hiU+QXF
m5oCM1uXVkaS6TtSshjGK0ugBVYcxz+gNBPP9DlOd6rUDWLuIfcEOvI2jnFupVTxwRw8vTrgR59n
4YvX8kJJ7PzVQWOZ2h9FFGTKnylKL0tIthH3KEr1I/yWWttHekRW3RILvj7KedTE40nRzaHHq/G2
bdke+O0lkpwQgSWPHbFjDylI3/QcBimXjHhTbX1bz6JvI6iUO20pXRmY/VIfXv8d2wIgNHPKVLSs
0Mel6bwNepPOaMbGNigwVEK7dWU2fLXqrPvYgJ0hsPi/MOTCxG5rc0TV0L5W7TU04KEebOLdEjFS
rSuwCQCllAp/MCerQ8hvZJW9vna1+7YpUIlJhN4k5Ej8m9SkStX988/4b4T4MkKkOvh/S3PWGv07
QjyJC/kTf8eF2r9I9tbkBCYcPc01+HtB0oOaRHUc4qlDGEiV8W8mgoXurku8RlOU9tGzVN3fcSHU
BpR14Z+h7wmdHlftTRz4Wly4+tSeVJJXL1R8DNRVHR1SxFYPRVOJSvqUIrLeC/WAqzsPegHLZhcp
GMn7CJf01IfqZAayWHCR7hKqGQEaSuRCuYCNPPaq+ysvs1sKLhQiC69+o+HDHUpIN1gFCL38U68U
ngMvr+kfWhPhXqB7o72DXt7dpbYyU+XAOOC+dUd5j9TV/Lmu9ErfJ+YgPtlS0z+CxZWhrCCAe6Q5
dxG5fbNr67YFJIFw6H5Klsda6xv513n+7+5+sbtXP7l/3t0fYKLuvie0/7uXG3z9Q3/3hNDY1+HX
AfC36eKYLza4q6460EhDwgHcKNfqzr+4KNlzOEusf2YVtf33BqdhxP/NWnQHI4pmE5is39jg2weI
2rhL4wnsHV0pJPvXe/RFV8hqx26meFWHXgJ4zDJGLB1a+9rFv21T/DUKwSBMvlWCfdMv4G2WpjEZ
dRhH9Gd7XrlI5Y3NFXPcTdVcBn1pJv6LhbjwAlz8MlNDMZiJ5LLYvABLlSzLTMUiFKZe0R/pYOCo
QOpfH2VdiJMLYv00wzShSpHYQqRaL5AXEyjjqu8kgM8QreomDkyeMjtQE68CCOih+xhrFUkGVen4
fi56ZQafqxS3Rlmm1qHVGuvYqM2k7xC3/pHqo9fsxrKSxvvM7g0Z6jTPUzQ6OgQpk1LR30jNotws
03nO7iD/uA/QHsynWhPFTdf1yl/93n/Mis9o8VCkTcN1qBxxkSLAzL398uPGavGk9IYq7BbFfKPo
aNXuzBIen3AT/aO0ZQT3ANMdFHMisHXqgKpFnR1mqqflTmmca5yjs0Bm/UGId2K44tr6quF0+oNs
j1aT6zQVGY5rr5qp09eUkuVuUav506x4xRsFQFQYKwPIALc0Akq05hXu7PnGAh8MbxbdGF6X5xfr
5aRYlRkNQwk830Ej+XNqd+JhcNL5SqXrbF8BFKdWh0WNzcuDk/nplyKCWKrxGOMdWw+z745Vcava
FMCRY2yv7OGz08nlQ1GGDjN0eNqmXF4vP8i0el1DGyMJTQEtTkz9hLqIrqF2UpUf1WlS/tDiFoHN
10/O2TQyKqjDFTFBTHpm7jHXRjOzb+IwthKcCdVsKm5l3okrZd2zeSSEsKkWMp0sm7u6Prz8uFh3
hkbrtSZMQVrdJmmfg2Xl9PRF82/bpn88Lmdf9DzU2uinvU1ssrnlotrLzakbm1Dpu+wDPbi7TnHa
K61t4qHT+4ZBWCdYhWDCLP7j9HuyUi9GI6traA60UtoeDRNUa4Yn0E7tQ0Hd5krMfrY5cDfiEmAo
V9OcM820dPXisuepCSt3fANs8X4xsy6QyoCcmfLTmsr6ysa/MIswwxiS54iUaI36Xi5YxC24UPzn
3nbtmIIVgr2lgUrUb+4+Pmv15+DnA8jjKJ+O4siSlpbh1KGG/ChAKIlPtkYr8T8YhZFAulLwg5u9
GSXtmdHCrMOxbfCPzsYfk4Z19OuDPKPzXqIdCE7X6JRKN08dka9xOkrUN0PDruRbTAPQMHo7vq4t
/a5dNGRnZxu96yy/aTDP9nUQRIdGhx5ajap95R65tHIISRIxs1FUQI2nv0NHxs3SI1ZurDtgrwWl
gaW0oisb8sxxa/1cSsicaNVE3Gf7uWmT226n8ble5NUBoqL9LkuGvS7G97MYPiRNne5S4GeGWoVx
2hyjGinDGNPpuLUKCG2RsvPi9sqvuvjtXGTMP2R39TlMeBEGmFaM5ICm1+FsyA9KhEix2SC4+/pK
XxqE4jSXNLuWp9A+nWDD6lJbbRmkrvsyVGi8+GRH8ZX9dOHGXA0Wnp1ruOa3cLaOKjJ1ogkDy7ZU
b2Repx9ybrXbiWLzlct5m12tS8lDDuuWKTOQQTv9IChX0SBbWYdDBQI/orW3d1WrpKsNp0FSbNtZ
opn3lOKvYfbODw1kXzzNbRSNiG0cYzN0ZMdRZsJUCe2xG75m0ipvS2gxYS27OjCIzu6kM1a/oMla
D6PIi9uCYplvR9Y1CM+6aCenF+itAfSe+4HGI3HF6Rwo6OVWfeVVoR43f6qqku2R2y7AEUQQ4+SQ
B6/vobP7fE0Z6HHy+atv3vax7yI37kShlGFmiiz327JBj2xg+z5mUT/eYIcVzXsxmPPH18c927uM
S07Os+WaHN1nm+4XB6S37LHNRlmGI9kSwquc2sKLrSuv47MywGY2SS8QsyWfMbkUNzcuRTvLmeSM
7IdU+o+N685Hby7kTdQK5W6um8F3kWQ7JiJJwl5xikenc429EAQDthTLVyZuPtILsOAvWqNdB+aY
IQkzV94HR5pfBEn+21zhGSR3GUJbhwyT501z9LIRA+o2rm8NRfa7Up1koCiWfAvmGq3RuM13ZTGo
dyUmM3eRiiGzayrp3uiRxkncMg37njspj2UUAqDJH2ux2MG8cK/99jKgG0N1hOyRf63Z6MvXVcGY
B3jCXIbJPFtYThCiN5ThXh/kzNkD0g6jOIRb9prgapukaNQVpZjzqQwREv8Z1+nTZNslNItU8T1t
SIN8KN8khvK+VJd9RmFoN0Z2mMj4oCPksNPK+r6aEIubau9adHF246y/jLQZICaOA6Rtp98voxRb
imZh++uTPC5a2wZLbXg7Xc80f9BiToDOLWCmmnvl4J1dq5uRN3NiNV7mSgAboRjF6MuBSmQJ8CgQ
qbxmkH7hrNGhWSWsqFjp3lnMOyz6qEro8247WXugMQl1oOSaVPDFUcClUougfgez4XQqc6M2okxZ
T3RHcd4QrKuBLPnrW+nSIOgT0OynCkfQu7kdVcVqUnVScEDT3AYUE7i+ahy1K2tzaVdQl6Ayjnvc
Ci04/RTbaGMnqjPWhuDiENFZ/ZJEMG3nbqwegETYt2PcowfXKma5+/0PpKy4YmI5lzA9Toce8jSV
eLmDUi/N9JNZqCVCq6N18/ooFx6ZFXuLcxIFJeMvPYYXt+/SRTMypKhD6qKx7zCPHx+5FZMAbwHT
b2Mz+f76eBcmlAWj+MKACMZspcD0aZwaSIIiVIZOCS1DprRVYiPMKhchUFlKsFYO70w5t1fmcw3c
Nw8AIAMqY7BYECJbqTYvLzivcIsBpcsiXGbRBlYHyHiRSxsYeZu9t1nUPcz6FjeKtNlVda1dEUG7
sF9Phl9vgRcTDQqqrFE2KmhsmpMvqgZRSLudroRoF5YT7ypeUz6RqtpWWSmH9FBjc8EogMZvJiLP
m4xC004DjXawjPaakM35pHJZcqGgMLUqQHrbWhrK0U1dJUVY8feCMqu+jNwKX103o50nbd7AKjGf
lMSpfESu3ePvbiYgUpxNRPy4bOiTnc7paMTqUNGqR442f+KO9sCjOspTI9vWL+oSM46hUx+dIr5y
K6zoks1ews+Xkh6RCy+ZuzXwQW91jNM4qsKmSfvuIRdtVPkoRDrK3VQ0xi+d5SUDaZWmezvJpHsg
DbA6f5wjtdqLePI+r+BYH5QV14Y9t/ZXdGQGB/ibqXyHMu3AZJznqd31wP9AQMueKqizzP07LGgg
1tZSkrbocaTF/jQOyM/obtZ9Kq1eHg2wJt9k7KSjX7s13e547Nwn8pxAB3XofsXuxgUhWI3Jt9wV
7a/Xl+R8m4O9InCmWESyRwdzsyS9mLJoyOrQ8RT1a8eLvevTtvr6+ijnsSqeZgbJFIpgVAO2zZdy
WAyhNH0VKhQ4oni610YEISKj/ODOLbDVzvWu3B7nBUZ4v2tKwnh0Y7kvTz+sUdFCdtsU7Q3LlEe6
09HtrFZTwPmIbz09ynZRPpZ75BYiqi+tnj11DhLvv/vd64/g+SZIWXOUzYYXQGtzvYtEOHhrdF54
Q3Mrm8U9AjZeZvxLYu1Ojdzlj9eHvfTxPIBs9LVzRuiwCZ5tO0rixTJF2IM5PmRo2D/y9CtAA9os
mMa+f0yTzP0W9ahxOFVXHrImW8LXf8T5VQPZnZwMNgMv8Tm1AGMdoSYLL0dp1B8Kw0mPgAn7vTM2
KC4jL5/tqOVnd7TlxoOZ586V8S9PwosfsNkBVUck00Q6GFtjqt424IreTqaV74F6KEFmWfVdTLvw
oABfoa0M5CaFQn9lG54fr9NJ2BwvMOSICKBIiSeR/B73pfvOMpfuyht9aRC4OKABqO7x35tLHXUf
0x50dd1lRvKmG0xwRjD7rkQel0ehGf+8omys0wOVxPko8UESVMtNFdSN0N+0GKNdOTHnRSEABTSS
LfhSOHycXRXGAEvadBvCqEzAaDDH5P3UzT3Edk956K209KETwiSISOfLslgI7ab8F+gSY79M8LzL
2spvoGCjppH32W8HBac/bjMH0k6qDDgCy+ni56QX5fxWiZx/o1H/sfy8hhankQ+jrPp7hoVAH7nd
ZqaT0WikxhSUZl18NHDIvl+aPN0jiXAlyz5/FxkJ6BwmITS/uKFPR4rqNs6lWYhwXlINAw00XxLH
w0wibb/1TnktB7g23OZaUlDSnnhcGA7Tet+oDDuw2zg6AhHIjl6kKMHrV9DF8ejwgCulRAy36vTz
sPDAwQErpFAdovijMCotVLoEhF7j9FSlq+i3ozmm00EOll4vBVxoficx4xgJ241nxotKqdwXY+yg
tmrWvud2M2Jb4/D74xk4IzIYURVNtM3tUpadmowzrSWAU4tv2xKbF6v6vmhLd+csojq8Pp3PVe7N
xiQdheDo6Zix4r11+n1KXMHwq5Q85K0DuIcwGwgc4H79oYrLJ0XFaGJYCF7T/D5TmtsUExhHVEGr
5TjpxfcVvT4oF9khtcugqHAxKyrU/hGvK9TkytKfRxw6ZeUVNoQHI82HzVIMgABLJOfy0CwgLriU
HwzjiU49CitzjylOq13T4lvP/nZyNPBQvLurWuo2xnHiWEt6z85DQ23H0HDg7bh9itpRlz3Edmnf
xs6iUjqxuytX5oWLmZYfzTdwNyjxbVO0Ia6WUqmmPJxHaQVKnTVBVyX9lZfszOoKpWyTD8NukcPk
8BebxcdXYqyiJA/7vHT9gobWwSmT7mnqPedmbJf0VscA8nvRp0bgaVJ9VIfJO1pFC0LURFsuLaAZ
vr4h10XcTPlKhF2BCDQFyZ9Of1LntWUk0AcMncpSj+iREOGoqRYYhXutyXlxKG4S8B82lNTt1oes
5FLc5evz3kzDEruRQI97cexz7/PrH3VhObmvVhFgPonSz7qzXySe4NiwTu6AgjaY+QWV0QCgzt3s
ytRduBohu9KBIKkHs7WtVnTqbM4CMTCEGdk5LrKV70HxqZDMoiVEEiL58PpXXZg/SK0rPwaDKEKU
zVVFX31YcZNZ6MV4t9EAmQ7ous5gB8vqytG/OBRfRt9DXZ0Hto+0AnM0RV0yTMSw8Mok7W6ZDf2I
t6J55f183mGbHYjypkb3kZ2xojI3i9VplZSDl1KE1zC2aRLT94a8Cq16aIM2F91Nq2LQvpRzcrAb
23xYFLs8GjQQ7ww3id4mKazjmYrYH4YTWw02LNavdo6HoJzaNFAHkft2Tv/AKJTszs4LmLJlNDzl
C/7RFgxSv8Nm7HdhESheg9NzSZnpttvuOr8vNqDEX7RBcDENJ5odgT3U9m62ZH7l7Tq/oA1qSlyY
Gp0S9Ps3MwecukuLoU7DqoFsW1m1vR8sF0S0mVWhbSvRoaHQduUFO98aPAq8zutX0RhzNgGIMSf9
IIokhalr5QfYlta+qcDroE11Zb9fyD7Iegjj/urvn0FkJyVL1AQPtlC2lYJEomseNKPXbyWA/v2Y
6KubVdM/WSMdBMSldN+O2/LKSTBZqdPdSX8GQBhNGIO3bQs9GUjtGvBIaYjtp36wqqLfW5N1TVpM
uziMSXGXG2W1YNpEkRIXuxx6TxIWsIUIAWJF27cZ1uNwCCaatZGBE0fX39eiKo9J1MZPiIV+i6Pa
ul/GAT1XNvGdMS9N+Pqdc456IhRjmSk9WJSd+R+nO1mj94Khtb6ugRIdlXSc/GaKuxsLwzfA8uX0
WOqIa4pswLFFX5ybpcYhDJ76gvcsCKnXf86lzUfRDZLgereT25z+GsueRrOpsJiNO9v6Gs2zehhI
hpDmB8D/+lDnsQirzvdSjyZeOzvCVsfzbPRWHqpsbyqmXb2DB5Xv5hg8qV2aSCzGkFgpgFwrtV3a
9+Quq9wR6qkOtc3Tr9Rln8J8aPJQz7xV+ErPdlygJnWXYcSesb43Z+UhWi2N5hphfzcx2vevf/yF
eV5x6cCNeUUJjTf3lzNKONZ6nBOFN9XeoEd3Y1QzSphQ164csAuXGDrTUF9X5QbKZ5unBgGCxJ6f
XzVd726VxHZvBdZfO34b8mLWAKsMo44rN+eF44aUH4YP9H9Vos3NPnKwl5qznKd0huQAzUZr8aSm
Vfn6LF5IxI1V3w3M9jNz71n/7cUzYKDOWMJSx4/EdB6XCf73LFz16CVu7NdajsFYVkPoUiONQB69
5SMaPRhupmaHbF7c0Ph0cdy2szut1upPr/+4S0uM6hGdAVrtIH82gV9ixIXtTkuG3cj8mLtms8Kp
6x1gTfOKsN6lyeatWFvQoENVZ/37L2bBzLUeUQuRhQZGjcsOQQV355iyS65M93k8BoqODouD1PwK
ct1sWoIxZdHqklDMmDUfRSbIRWn3K9Nht6VjcWW0S/t27fTBJcHphYbS6Vf1ra4mFlgiNIHV6LB0
JjFz2iCyaormkDhxEQyyMK/s20uLBlCBFAUoKmormxcfO2evGXFbCkVZ4YVS2/HB9ohujcG41jd9
7ktvXr41J0CgjT4Dw22eJNVLtWREZxZ4qfY+6e1d2vaPBKD3kYV8X+LcZFZz7HJqo4hZGIPzTm0a
AMzdI/qbAbq+X42xfTSj6aNTDzev791LrxICLxS3eHogMFmbS8NxcmUm2MtC7Kp7P09NbL+nWts5
WjoGtsitw5i19eOCjuGRT4z3MlqG0FGkDZwGX+krP8dgrc+mijQKtBPBMo2A073QdMREectZyjAy
36eqrd1Nov1eyDrHE218N2ZwukCD0xgAturnNiLFGGm3ewNR3UOC6sqVX7QOePaDLHWFkwI+o3Z5
+oNKcB8oDHDxZLVjHoF7eLuyVhs/KlX9WAuD7nHi2Z8rPRlu5qX+D4ImFoXCgcrOWVFFp8MPjlMl
6sDyeCN+RobWmHAu8VV5fdovfqRDhQIENGpS+roqL+6VqCqJfpWZUWib+AkVz0+qO2sB1WgLcRRd
9Wd3UFHYMMVjV5nGlTl+/oqzSSbNpLMKYZRo/3R8FEeQZ64GssxCI3lJ3sph2ckGpVMt92vV3SOd
4lssMHp6T0bJDeQ12RM1wQ/tWIeLFh1qSGd9p+2EBtQizW8Rr7jtzfyuA5NiltlPqIT3TjzcA1xE
3yZ/q9bjn9Zc35c6jS7k8Swr/oCUxptZjR+10vDByPigZjzMkbNw8nJ/8fQ305R/xrzp5xq1Om1z
IDm+BYl2IJV7MFzOB66TuRKFKszcBkAO8iFkSO4xRzR5xA86g6BYp9HdFHu3WHw8jL08SKEfhaK9
qW1xVOf4p5KPd8mI+JNMnrBz1ZG5qLgEi4C32x/t6kuvGDeDa4XRVB4jzEZ27tgcla55//qWuHg/
Omz4tXxo4ehwuiSOIeNmHDmISUk/NDUm9SD6JOVneL9rx0EsTCd0RatRxjNoGZwONSFpIvEwer4e
3RC5OfS8ZXEN5H/p7aTRyziUGIgkNqFgk3sZKDQ1C9F2am5HdhJkX736D15oDP+IOFcmAVC4029p
JqPQC3vMQlNqSxBHahYoMJuPv704HETcXaGQEVM+d5hfnNcaKSScs6csBCeFElJdzzs3L6NDXl/r
yF6IBBiJDj0tHYzDt/g6a2iht5rcDLPtIreoQFJX88o9GlWeBVleV1dyhQurBCXPIFUFRoaqyCby
EJT6+lWpMiyowt/JUWaPsx1dwzZfHoV7kmr12pnd3HcUEaRQiSJDIVuxK4Rl7+OBN/f1Vbo4CoLT
yJCugf92LzhEqWOxzl1pz80dZpxDQL4nrlR9LhxUoGco7xE6UXJdNQBf3t282ItuJDJDCF+DU9yL
ORhjzFstp473r3/Qc7Fqc08zFrY5NGhWhuR23pCOGvEBSsJs5nrY0c8QiKA5aTfetFqNb4YiqmWf
6k7eHoCGYY66UCQeb1tT4I/WIq525yiqiezpZFRpwMuaf0aOvvmQL94fVrQse2VCRGJK7abY5w4C
ALty9ooHbQbgsGtqZzBvpVXr1o5/on8fqyM+Y4k2DmM4zXZGrO9oM/ItZHY/HdCoUP09qGdqbHrl
LSe+0d5GeushVzOI4YvdpoiFFq0Y+7CxBunsUshWo19qgx0WFfhiP2or/atK3p7tZGWKo9AGnXam
Yf0EkILQNO5+VVCi4/PUNjNSrLrm+N0kEUuq6Ke9GV3gGAAP9eJbDX18/X3zdGPHCz8VGc8h9ztX
2F+KWlXf9XYFKcvt+/Zz0mjdj2WhQ+snMqm9gDc7/8KROfInMamzCsvcG2phQe+scUnxPX2wv0Ij
N961pEEWKKgxz+HCQ2JHYdbBkGp27OotFHD7RgqtxkIO5vs9cyaX2xatvY9N7jbHmXLvG2En7V7O
2EM41aI/NKMmD6qF97aHKDuqWqk+ebBANaqZjt0sn41ucmkuREpyTQjxQl6wNq+oldC0B3i72dkK
xsdNpVppiFxWFtae+0saiJC4bfZGbWt5W3WueSUQunRkCbwdrh4QjrTpTg9TmxgleSU1dafHt2lC
03afYBp7paZ56VLlFKkuqsEEuttLTsY980n3OBzJ9YhldGtAaMuaDrqGn8Iyas3h9YN76Y6ghIqq
I/9BOLlNQNRRHTuLzzJ6qmFuzvYzMWEPR+F+fH2kS2tGvrhSrlf6oreZwHIQKHXQVw1ThGAOSmy4
75Ryprwu5jFsyPR+FPYSXbmXLs0nZBhgNdSACV/XH/XiOSykPkRpDdq5HCf9lv05HNFZrsIqm37S
X1OvbJILs0mRGLErgErQW1e/upfDtZF0NLxVycLrROC+aK3qh+kfC/SjKx92KTtjKJo8VKYBO2x7
xq6+tF1ekfDbbis+RAWPiYq5aID2ieOnZoMeCDCAvdFlSTBGsX3X6nW3jxeCz3hQr7FRLizuya9Z
J+bFPLsiaxw1opcxTaOPTUmPvYspgiHOQQJjQXL0sFW58ohenGwD7M7a5P1/pJ3HlpxIG6Zv6Occ
vNkCSWY5lapkWxuOWt3CBd5z9fOglZJiklHPRqcXUkdGEOYzryFw24zZddyTVsP5x0zYOelGXPl9
NRvBYpWaf3vv7mwjbEsJ3GDaIA5lq9fT49qPbF43Qt4lExdg6HIQIQvidbXenuSWGv3t8XbIIjRq
fhtw85yOdtpPiCSmZ2sBpxelE9CjSKdK2IS1bxTt4NHjlO5KfD8DtRo1rxOWc4I2dxB0rYdy86xT
MAdwQUmJ+trWFWNEHtrMFBKdldzhD01XUZQuvqmY159Sx8pPXavXZ7nJpIta9UfH6ZdI3HZ4KvUG
lVeKELA4rtcd2NNUpJbKnSEXaHVP5al0bG/M6sfO7P9dLPOkz0lgZs1n/NrvwKM8EsB5bAdc+6q/
JqX8aqnhnTDzZ0vG6Vf0H9XemQ8O/c7LgJc34AbwsSA3tyzMAWpUVK8dohEbea9JC+eU9eWRzeLO
KM4qScZxBysGNfJ6KTIg7zJSQfRIZnt0+14tz5mdKQdz2dl4K8+Y63m1nQZQvbnBZIFqaZWQNjcS
EOqxdvKTmXXZBRXz8I5+sPXoSGn1WhYiPMlNbJxUs5HPeZv8vH0C3p64tVFJ0mdxN9IZ2RzuMeyR
vA9rin4xNhmZ0ZYXbMxUJHmc8ntda9bl/2+89ff8doEhxBM1MhiPwJrT2ddTkFzI+yFSGWM9X6lN
fcB0/0Ucv97a+qpFCWacgjyljc2VojpsGhoqegArKn6tsBQ00CjIIEGHdqdZWAklY/+urYbqIziN
hFp2a5Qfk7DVOlcrw14LasUqMNpy5mYgICu0hy5u7Rlvjzhq/SoyR/sUDylIkmVuLURFNSOX0T8O
ldew4rjgUZdMqeeIMlUf7WauawqsPeLKMUp0rd/2k/a9dwx8A9q8aGJXBov8j1Nk43cIzvnXxMLJ
D+2gJSndRk+bwe+WdrlrYl3F9aZdKLkXMsbAnp6R9rqKJC3BPAn5Fa6ljESnqDv7HpeoLL+ERolD
asJSPQ5JJ3o/MqWcLEUyFlcROnpK5uTgR2TUUSl81LoqKGv5hLPKRHXqZcqsPjnNc/IlM6S2Oslh
OAnPCiX56xyiyT/ZSV25FSbl4oGWGe5stPJHa2iVQOBDlPums6y6ukM+PfHr08ehyRvdy+YiC72s
l7UjtO1Oy4KQdcWcmmt5g/N2vdkwdkrB5VmYPTXqXab1aECtMlYpTlKIYenz3Jyycp4DOgahq7SZ
5fK70GxFy/fZrsPhHufzJfJxLKoRfThCo/0qcG+2JmAL+mIWZNe1+nL989KpUbuktp2gtXAjqyPZ
A91YIn5n+GWM9SFx8Cv8RkRetdUKgH6dUfXMQAe/8IpsmRuG7UNlFR/Ymac/PqaQmukmIa+xppvr
LfnbMbWqGncJ3qLA6uLHcdGsGcVa+aVISv2LInF8bw/35vkjVqXIhSAPLvMUhzYxa9TVKe69S3LW
o2L02FE2cuPp8GTrFAKnNAI7EbanJFP+mqqlOwg63sRU6+BMcXVewFx3W+Bdplzrh7hNznD6ESrU
ovfmWHxWsgwVx776aejD+9uz3R2Qti+hskGXXN7c/YmE5t5YDTxkQxWeRVZ0H0wEIH1nps6q1wYK
QXb3xwUXQP00B3nlWWQi9M09WEhw41BTTc5ybxLBjMLxsI472tNvnpN1FGKYVfQMANq2kIh0NbyB
iKnVkVLdof5G2VYS8Slu5/40hll2EJuuS3V1hNbxKFRRtKZIr2xJr+gtWYqI6zWPs94h0V+dKSrZ
T6FZYHwy9pY3qJWxti2OujZvwoTNwJurpR6iZuotEp40T2Q3X6IhQDjzCPm7s5y8zITdYPcBf20x
dpOpt4OazAAWyqI/4z5lBd0yJSdTnqenzDhk/r0NSyAr64zHYVxxCVsYmBThv5IiBH0OK1W9mL3Q
Xqto0vDfY6e2dlLddXMvzvNghA/YppV+mKBqmDqp9PH2GdlZXywQdOJeGBv0tTdhWDWltRQXUUxA
PP8oMJh9l6DndXd7EHVn+1yNsjkUiBYZyFLCGMZZBtM/3Uk9VWr/pUoDO4fnw6UPc+fUU5BGNCQo
8fkz/gKeRUfTdVBgxYW8OdFL0xHjlE+ojkKhmuPTnNBxWJ2AJll+Gdv0fZfTNAHwiIuQ1aAprj9Q
VDFPbde1Bwdib8cAPVh7iSA9OIPXF3fdV0NoqVl8bltJdzEcQxzPlD8BS8OcVzeOSHlv02M2zOpk
BWuN8gbuo9fjTVYupQueTud4qP/B+En101nX3mdQzrFEN14NDeNLMGPxIxdwR+UoFMGM3eDDoBl/
jPFdf4sNdB0kBFfcG2lAze5KmP7R2cEx/iRpY4RKEG57GAlR/hCmHtgCt7bbe2hnC60dADQHVvAa
7JrrBSBjjHIE7uNz0nYvRZSqH52ozz8oYAQ+KrFeewXak7ErKis82r077whDU3LhnNIh2tqUUPxZ
lDlJ4vNolQ+RssRuFoaYi4+CPrZFCbHDybIQ09fJ6rmnwhdhWXeaWf+gnvFPbRB0jfVA7X34acYZ
7VxBuCcN3+l6XCLk+/y26Z+gUKQIPtXfLaNsT32OQUBUSd7tNdw57BCAyX5XnOHa/7xew74vTWN2
WMOpULvAsTorcBSEGv7DKCSPfCdAFb8M2X6PaShyJgnsgug8kkb67GicpobZPjiAux8FzBstIQgU
HIvNXLIso4GI+hFgGCRu81j240wod7nJ1LplzSSooB1shd0FhLexqkyAf9l21jI5wULR0hCD1p0f
dacoJyNK8oOd/rZKQCDNKVeJ/Cn1Uae4nlrZhHpqAzlA6SGtnvXaVNxWWWRcf+I+KCLMKKimZLhZ
OtInqcI6rm6EfAK7mXwAnDZ64zDpVLx143lYOt2nG6gQwzbW8pBW2H5OGSr9riQORep2Vwc0A4IF
VLEpv17/7jRNkrCTZD5J74yuqSJxZA7xz/+wu6i7rnXy9ebdPCXY34SNXTOIbLbdWUtz42Q2ReX/
+ShEyTAuaNlSituMolldNtLT4kMvCFQUs9V4/RoV3B7lbeLEl16hMqvYD5TJbYSa95mjh1bHTRrJ
6ed6XPQ7IdNdMhdcThJqNL5i2VAnRlDN+FO8oONigRAASpmBhL+M0zwgltyAZimK+nLw49YnbBPz
UbSXGWXl1tBfvf6cakSjPoJ9HvCW9N9Bk63u9WLx5Hyp72UDRwokvuOVZKDjS4NRsNabAV667dEq
rQO9+SHQX1aJJhqZ2yr0spRJ0WedFMx56TxHyfRYR5J9wVxFD/AhzZ8LHD0wMgl/0pTKf4b6qk+8
DNNLhXb5y+1V2dnjyPkR2dMxQW5ny0eInHZsWkSNg0oglo3AluLGIdSaPx1lbaMSbQOhWkUfN49d
WyowLBaUn0yBVykGEs1dLLIjQY23VyijsJ7rDcp52jILdRn34wIn2ADAn+o31TxfEpT5PFVNposK
vsSTC3U6OFmU+N58ToaldcGbSl8BPZvrfdUms9YYUxcGokdMKlEeKy2vftALsnFV0bPxXIFLdtzK
KRvN6/NWvBohavVukxv4z4zywiNcWfIrQLv5BZyYxCMsP5up43yIBj37NpUg4U4OIFu6QIuaf4xj
Tf1Ra+a8eJXVz6a3DIn8rReo9vu1bs8SVaQu1++mZsLl3KFhK7wwzNTeF9qSfkybGScWnQYrpgF5
HOIPpYEZ9FsldfBeNMooRMzfkFa/W7VJwb6I6GmYu+Sxyfvwr2mU4rXgU31Pon4WboaBbe6qYGVf
hr7SPynjlP8sOrX4O62iOlnt542RtqQxsJ2dhLxASv7O9M55lyBwZPptITNUSJkbO93FxOpSssYK
yIoJ4X0ZsvhHatecgBLfy+/S6Ci5iyN38iVSy/6zucww3yF/fFbKpVrcRmMPnNNYLc6D2vUghMC1
/ph0pX/Gj90BeGmYzWVWdOslx2TCAHWkSo9KoyfhSQO8c4mRtzdcVZLFt1iyxy9FpbcvQlcWtw7l
9sWme+TFRv6Y9bmEoJrdywWAoYqCSzGGH82hNh64XayPgtroC07c4SmnXNT6TeHMDyVtb+fSSdiQ
uRlyaJLf2G0l/13h+227+ugkiUdOZDTIaWakCui1YeOQS6Ez4rs5R9+UYhkwcFKU/l06xNl8boxK
0r3/iS5FXKdWwZEkFk4/VqU7L1JmFu8GuTA+CVRK0PrHUOL9VDvdawT+KnILOwM9reSSTYFIzqJP
tjCllzHJ88+3T/96uq/vO2pUkMdphyEO84Y+EDWOhVFAGgZRizRoGCPQ0JeKerZa89OfjwRyZ2Wg
ooFBZn99FIksarWJcqrjiI08VG38s+uz+p3stEd+5HtzAiCmygZBPOj0TWxQplGE10PMSKQGQR3l
zcNShYbX9tLX23N6i4QHXosyGYo33J10ZzdDZXZl2xIbNKiiFpkmbck/Shadfu4G7cJDMvux3tLp
B2Dsx9EATzLLj67WX/PZfEN+BD9AJgam1bO55MZKA0o3hk6QR+YSiAnvCGNypqDUMQaa+weI0o1r
hvboGWH7vUAW2817p3xopO7fyPmWSuND14V/Jbb5YMaa+bOvlujSYuJ78MrvfBcKSXALyWRlruTN
Yk21hRNeyV7rpHY4N7H9D8aH/Ql+dOje/i47r41OXxeYFswQWm+bjNnGni3DSC0MQsMs/SE3aPf1
luVTyJZRghDa5OogQQ5Snt35sQfAWqKnBV7teodHYTKmDENp2orkr0OnzBh1puOFv2v+h6WE5UT9
iIOL5PPmMFlKpztxwVBOFstun2SxC2CoRk+yWw5mtbvHiUrZ3zYcG8in19NyjKwf0fJwgqEZgcmU
YW6dHAmF/nZRnZMAZnE38vieJEMZ/NquiruaSOLgKV/XbrvHkdAhx0P7VqV0dv0jzCiJZioVDqru
iggoGtIgjyc7SBYa1mjiNh/riexEGMXRV90dmbYKck9cKOzd65ENOY9TSVA27yB3n4oCGyE9ru17
aUBaNUvG6BPGeQ2+qIZ68JHfxn8A6azVm5Y+Hv28zch2hJxKE8HB7UG5n+aqUuhvOEdqU3u7Fmcz
QjMDc1LC7+v5jTVtmqSYnKCQwsRvUzP8DtvrEXSdddAQ350PWQiIGYoqbwSqdYKgWmSqE+iJWb+j
a1iyc5MjsNG6Km92Cth7g0cGA6utsKkBYsIh4GCUAimnodHaQFMm8SRXafNUUHk9uGvWW2s7nrrq
loPMoTb3hoXepPEEysgJpCKunzFusd2o6qpTWQ45t8yg+kOn5a7WavFz0YxHff69q47blDyBvaIa
W5RBYiwilnOGDzVrvLPiyXmvYh7l9iqyLPS7IIPJyfTl9v26dyZ+G3QrMTVWSgjSjUFbupI/WjNM
HzQrTwJ4ePnL7OgNnOZG9yXL/Hh74N3ZUgkFlwk1iKz8erN2OHw14JL4uPTPEA1pSt/WhLjIXd14
cxeXH5Dg+nF7zJ2KMiUYFaju2ksik9icw9400hApJ06IEn8vBfkL6Xn8z6Cbktdr8xAglLI07lBg
I26lUXHfoNnrRlKbB2FncEfPOY6muTTTPLG+GFJTv2+NznynLggU5GyRALKueal1B/wP/eGA9r16
JyiuActEWxU5uIJ/qvU/miKPXm/Pbnf7rtoC4CuB52wR6Xo6lXE5sqJGIWW44IK3euhbh0Aep4Qf
iUBHNVOi+AFfTs1VnLA5klvZuX+o7vK46BRcKUNt7p+4WSyyLZ6Xrmy6J1lOxFMy2f1TY+mYxWpF
+SQbQ/5od5bjtkjXu3Vcj+8l8ji/UDLZNzNL3OHRaV9GpMVw7RrCk8hhUWdzbXiDDKKyW+zxQZUW
2R2R3AoR77ygsoWO5JKbT4lQohP6FvInw8YhrK1abC4R+cOlqI19WQWNMvFbPHNRlQckBlFNUzRa
y1Oy0OE+9RpNFB2FLxqoGKrVZztfiicd1f+vihJld7e/1s4VivIhcr/AHih8bYNouRf4mDbsKQO3
4qfKHpyTnMTawZW2c7xXqXc6VChe08/cbPg4N5JQtWsCSkPCADyfEDutlNSPmpZS0ZwJX827PMBC
1w5uz28vll1xK+h+cnuTmKwL8FuTukyUYRwwCSKnSvO7Ktbq4QGiutp7tjnJISqc1fxNGKlyV0Uc
CDXG6c8Vk3WCCTbNHrgP/a8iafoPXYULgofkk/xoy3FZoDLdtkgwJ0pyFy/W+MeMppVlsTKZuJeI
wreNimzObElI65oVinaRItHh9YpHTBPXpb+oeu+bhobcHAlFIDn9EYhw7xTh1Li+d2uVb4tFjcB6
THNTEqTlQGxnFa/cDtPkC+Y2B1fw3hYEsEWpiAsIMK92/YWS1raQwWOiSjJEWE6joRfJkXywBd9K
kbCeBO9rAGQAHf7VpPptI0xJjg/00hDhNeOYBEqb2I0L3hYBvolQTXjJkA4f2qaJXlrHWO7HUCTi
kkgiof0BtpMcqFyNf7vJST7c3qS/kK+bJ38tmIGtoqJEYWl9pX77baVjSWloCScYO5yDJOfblII0
lPv8VETGpSqzh6EU7xws65ZIf81H+W9s7Z6qOb+Pmuqlr8fTWCWeIRcfBgrjVad5mTVdJKU8qUgZ
Sw60+ogN02uDD4encVWkZQ7Wd+chpei3wgYga1KP2yQQiTD7DIqDHZAggXTtwafkVa97rW48Kk7X
+dYKDD1Yt3VrbNeNxj54BXJlAvnNvSJmOeuXxbSD2erbj2GSGs8OsImCoveUMd26W13vouZviOvq
VxDXY+O2vfNdaihJufWQzM8zZPMfIdjGxten6SmlOp+7sZGkf6mSgsDljFLqF5EZXYxjNBqq3hyG
6tcMt84jNu/Ow8kK0jpBVRGo0zYvmHo07ONitoPO+S5EvjwgfZvfFRWIMntAqbmRM9ON6yY7aRHM
h9tLudOjXbWZDOA6IGohFG9eTREq2OnBJwlS+sGYyNcPStiepbT5KEc2rW+lCKRefCgc5TU2pZ86
VBk1aY+keHd3kUXriPzo1/N9fRAU5JCjDDBasETOO2WM1/o93vNAy6KTE9Y4uIf/3p743u0D2p50
aI0CgTNdjzj2Aq0n8uKgUkY0iHLb8sqYK+j2KL+QM9udyg2HBwP0YpjM2xOeyCi59DxvuGJ+g7Rr
YwPeQEwBIO6rGS6sVUYzvKKhcjdlRXMBcdx7uJsbn+xwgryaWPrZVKL6vCxr4xYv00uBGMzjjGLj
A2KEWiAqyreTGYt3qLr/ecNyFVVfMUEryARvoetVahdNKtpKs4N6ULMHWnxqIKtji9+Z2pydJZWe
IkmaDq6U3U9DjAzjGYYZCJfrQamHLyizLHZAZSalglmbgC1r4yBC2Dt2FCphS9GuJMtTr0cxl6Zq
tHC0A6HYZQBryaQsOjpBvZTpJ8NI2sdkSZyHvBjsD42oxcHwe9UQiiCrwAzKBCt5+Hr8sBlqR0iM
n80pUiuEY8SSWXJXgozwujB2PlgiGYkCxsWVrYzqudmrBz9id6VX2BdIPl7HbfNTqhKgVwPVDzte
fWpDS790SG74tw/B7VEceXPUDPCKE5VzO5C0pn3s2wLFAEfq/stcwMspAMyA7dub9aRqM1Ngadmq
So/VQK9YfmQj4vIf5gKWBb0jQlqgbNdfTRiZluv9wN5M4ogL2fxQoIZ4cCnvbU1AePAF4TmtGujX
g6h20SEZzG04xYX6LOwlebc4BGLSbKcXTVhohkwtwg81foAOaLODOe7lqfS6+AX4M8Et3bL8Q0vL
Sh21ZY5GbKEzlTYLPO+sx9ygtu1vnemkX3Utm0oXUyV5cRPZkDLauVGt35NxZng0x0YV4bJThD/7
gZqb60jlYPsAjSx6HYWB8qgyM4+oXi13tQan1Xsz1cXgZbVVPS/4xEWe1vOnK2X12kmxnPyV6zN6
1RzRfrv9UffSFGJt+sbEYCD7N28gqIy4GmpBDFNCDwfijsl9yqsARXO8pOTUp07rDW+SrfnD7ZH3
3r2VJExHkTsIhsX1l85UtTZpqPMKLVH8vsEOwq/N7KvSNB/s3n6NreUIFGnyf9w+SL+PuNnAurAB
uMi8Q2gp+7RRfmB3vFxgfnnLuEgHZ3Iv+MZ7AwwYsr7w2raEvbrpkz7reWXFKBVf86acardC1/tU
t2hVxEQej0uL+mwxS59js3PuV1tff9LszOvt/h/Q9X9sEAi5nGd9ZfeBlABPfL3ijSPZvUQTJIhQ
fbsUhT7c/z9kHTvf9WqUzQlehriJovVinRElOKMmrgeoApp0Fdv2fYZB9rMk/4d8Cg02GwQTRS3S
bu16ZuzdUXLWa1Yrl5FEYJk9cy1u3N6xbwW8WEB0dFaNm184n80GMvElVEqgihSX1OHF6J2YeCWv
/SlW4lMbKfbnJu3mYG7Dxm/1WbsvtUL/Tv9xeFaMUNzHmSR5Sw/s4vYP27k0SQRWVCjZs0xR8Xr6
qMXq3VCiUBMvZuNySbar5ySZUi8bXp7lNM80SQkGQ/tiy83w6fbob0VkHCSd1jVBIgFG/tayIicR
WWhmhAEp49B4ThqNT3FoDJWXwN9Aog9/Qz+z2+hVqVftlJXUH7uJJFkPS1cbOD2CGXbtggTFl+ga
nzBjEnGAO7FYzwKny81soR/87J2bDzItufFKCgUYubl/rEk1pHRcK06OOj7NfZ/f11Ldf3ZEjLzI
gF4KFvdDILehecC92QkKaEfQK4aqDmRk21vNZIXCWY8oArWj/h8lnXovHRb7gH2/M8ovCCQn3VqV
b43rTeGkIh3MxbYCZcar1XXsSmtdQ69y9/bnf3veoZsCtFx5etxy23KyLKxGK9vBCsLWEb4sZfFr
nDapZ+iTdZ5Ie9zcCbPXPx50bbaALgIKs4JirifHdqyqTMG6RA/VtnYX25nfl47yJTTV5rGsluJH
Y03mQXCwc6VTNoSEuRYs0BXbtnnwNEqoP8VWgHh2dE/BtX2dDWoLdqRoaKtSL62VKnzXOGBOpsl0
3iEfUgWlSROztele61b15wkDZTKOPrXMFeq6xQTFvR1GdquZgXBCcdGyuj/jcFufbi/325eTUeC5
oscHrgua3fVyV0KPE7zLzADHO3FpiCd8lER8FPUmkpTySET2aLjN1m01p+3YVWYAC8j0WrlqTs4A
gle2+tBXk+HPo3SOP8keHTUNIcpf3/23WlQipEZapNkMJq1qzlNHD1ZU0niwfd5eOIyyBujc0Zg9
brtMTWtqWDq0ZmCGauZrYTu9DFqkAcGTGA9L5EcLxIG3JNMRuXBdr+vAh0IjWGxefYrCNLyvP5+I
KicXc2UGIKAlbxYtcni6qO+SzBqOWhFvh2J6wDlYUIhD28pmJZDHIYA0gqQc1TsYeeGdPGV1enDp
7MxoFQDCJoPuPTHdJpShZpBHkK6MQMRS9JAlqXoZgBEFZW2VB7f1zlCwamnUrEhGWFibx1XvY8Qm
ihhedyKVSOcttYfziONX5XJUCtodahW2W73KgGdtvlPcxknbjI4eFEZSBtKIBG40quNZgUd4sBl3
bm08wUwZ14sVELCFY9NIa7p40fUAF2x4tlmI+GMcGe/kJcm+KI0inynZLQdfbaczwTJyCnQY1ZCg
tpR5WSFpwp1aQ8eWJLgekbabKtsPhaXfDyJr0MEc9NcxUn+kjpZ8yDRghHjBJMG0OM45zgzlfkFL
xDeF3gWRnYmgahvZ7RAzerTC8fPtW29njX4VyYiXcY9D6Oz62JCRhCSBC72GXLe57LgbAk8HiXZp
8jC+3B5s584j76T9zNqsOOl1b/x2B9Gjc2zkn/QAV3TtgdDDOEuzNKBziAHKLOXjH6P+CbOA95Dt
Is0JwvJ6vFFUI0cYRG64ANtsFFjOuZ0nB7Pa2dG/2EoYOq+yFNvDY6VDWlciYRRz1l9NR8ynSCwd
cv9c57cXcP3Bm0uORBaCOs0jIOBbmCqO5KLQUouq4Nwoz6HTRogSJEeh9g7YH/EsbnFEuGlm09K+
Xrc6tyYDyVY1wKxYupccO3xts6iiK4WOSeYmulSe7Lqa7nAfm/7Ny2YOikmf7hr0IZ5p0RgPjkk7
1EjqckF0Rwj0KZQM75UkdnsrXloPUKT53hDxHPzpAtEcppy51nw5fNbmIuu0uuzMylaDzKDILqrw
h2030X8ZZJVyQQwUXdRtD02pl7xHRFkN8PMegMiV7TczqouPt6fy9rBgk0yah7YURSL67tcfQc+j
LEWMgNIyCnsufZjYW7qONAEYBSrRyZHz306Kcz2gej2gNELyTifTQuxC6u5n0ZTULuP837HMkvv4
MYbrp/SDR3pmIfXSk4klUxwgCzX+leN0BRvccl7btqxPVkKNkxyyOLcVAnu31+XtceNn0lZby8c0
VLYNPy1ZakB7lhXMSVZ7dU8gWI1y74IF0A4+9A4lkrHQDqCIy33FU3K9JI4UO2C4sN9OIqQQoZ41
vlKWiifV6RSERUWlHPnuO7kqWx+lptkfMl3yzKIuDu6YtwefH4K5wVrJJaHbUvt0hwwNxocV4Eg2
XMYQbXltdo6KRztFa4aBSUA7AMLMG4xSVCyiDWlf03WIoPtDVrpEYdy7tV2TXRkV6i8zko0CF7KH
CjQ0CpGKcvB996a6umqu/UZwdFtcVpnGpD30/IM4snQ8V+PS0+Re/+OblEB/BRkDXyC12LYY5cpW
ytWQKUi60fLDeZwvaWEVp9t7dQ3Rru9rRoHEi4TQKvix3T9y30ywaNSV0mYBArSV6aIs1r9jbJF0
qwqMpzHL71VigIPQZ++QrDLna4l31e5Zf9hvLy2Ssl0oap1FXCrroWuN8NSGAqtwpTgaau+e4nYi
9AZiijiJdj0UngqaVM18r7GfCn9I6WgpSpLiqtzxqBv6nycyv1I0WkQgaFcCzvV4CkrXrTSNVmCq
c3mn9olwxRDbB6HD7qy439dTv17Am1kNyrwC9ycqC4Vle3RNKtLwpLgk+fhJm2rx/vZG+UURe7NT
1kYcpRrCx+0BT6j7xeADOXmAmk5lUU9e6PQqGOQ5DNRIi+4WbaCFRCUC8Goy3at4Q0L6qMQln9Dj
JVDsfEXu9Ds51VCNyAfhd1LyD0xE9YlOngLk1ygvSqdU9102/LUI6BWOAjZhCPP+uSgs7QTpIXLR
Aol8BSl2v1PAoURpWID0X+Lz7QnvrS9VNIKzleojb/vSWt1r1bxQUZEaoQZCZGFA2YHx4ATQftSU
I0zp+sG2C8y1tnpr0gdA6v9622Q0AOUwts1g7soCnf3e8SzW0Y/x1PCiSKvcFnrMBc1d8zISfwUw
TzAGGJv4OdFH+1L3g+ZK0TIHxoKhjuj10ZtlmCRDmysuWvrDU4/pz2PE+0jfxG7vndCeLrY5jH6/
rGDPMZrvrMVpPCBgcuk6qAlfqibEHxlnD61FtdYsbZdRbLOcsN1KjbM6a+lDOaEt8L9KabooaRor
yHIIlJW0tPci5d1baDJ+uf1x9q6t39dqs/krpY7ZYzSIWket3abLtc9GZyjPdZhqXq2p5hl5OcNz
AE15t0feufzBcyEk55DyUkRYt81v99YUlY7eWgnX8mDUj/2Etroi2vZye5Sd2xF0HE86eqbrHbkJ
rUDJTpkJuzkYRIftozCqS6KVj5MxtQfXyNv0Cjuu30ba7Lo815A6FxHXSBQZnqYWI5YYgLSlBciR
JWGZ28hS818WEe4EMfAapG6dTST4HF3dprw6RjGdC6eS6BmkR3jmvUWkGk97bG0AGdtCYVzHUaVX
FAqzpkehRpYK9NJG9b6TjCPM3O5Q3BYrgAYsr7zZj7HUJJGhCItgM6v92lE/wPZNL20JSuH2zthp
f5Dy/DbUukF/24BlLnowu6YZSKZhPTlWXAVtWGaPOhysYHLC6ptUip+pPXWuOdTxfWIT6/VFY7m1
kJuHvjB/CAD/BzHR/+Vn0f9AJ26HutMNhZN0ec650ApZPlsKppn+bJeqekpK2XRtuF/IUiTj/Fzl
i964oVG3D/aoV61f44BxMecS6Bk6R/XXrJOno+LpTspI9X1tcgIPxktqKxqEwBUff+AT6bGJ9EQc
VOX0sDjWN8VZnmMJVJWskMDoMN/i9L3WT5dBjZ/GFfHcZ8n7uZLuTKX4XBqdN2vyu9aSvHFBgPb2
5317vRDtUbjj4YENgzjY9ddtaT92amksAYL64R0qb70nowN4sInevm3rKGToq88wSeLayvptD9mh
bPSIkS2B0cY12YB4CrPwnTK0pmfJUD3/dE68RpSsASHBa3lTwan6MDEgKqlBr2p1AJlQQGJtpU+3
R/kVdm/ezzX9gOFORETlYTMpikTW0grK47YkhSAD+nF+cIxoOHVJh/IXflRBrrbVJcL5xK2Wcrxg
b1f7xMXiNE/aeJKwDDhl+ZxeJCH0d06fLo/maIJ953k9peaifPkfdAwFFLyBXXuF6bVcWOMJXIvu
wpg6QjbuQOPYslT70QdbEcRbGb55qefIynQzWDX2fsxVW7ro6wx+Kutou4dT50naoJ4lNV/ex04B
6NJJKH7kuXGhsX/Iu3+7N/k5FKlWZjtMr60PB/6705ymjhnEK7albXJUjNRIPxuhnrupWBD8taXE
y1d9QlmY/zZDMUA8F5lLZD+4YyP3QQON9WB7rd/1zXenmAKUnLyTB/N6MzsSqB5BsBC0cfhISFR8
MLOo/tANiBlXsvyvmVjVJYfyG2gLCpW3d93empCl0d5DpwumzuahVschS800NANSxdlXkmnBrCg5
8od+e17hq6EESr2IaBRVxusp9ko4thS/abSVuPMaYT8+FrP4pMPTOKWd8+dIJobDJQ48pkV+toUo
rFSNPmksM+jj0DqFk5b4tYqS9u2l22nkMQyeFTq1aDLPrehX3saaIo00mIos611klIRHyf3LotaO
P/Pf38YZyY2mMe61qER32n6yJcOP++nz7R/ydnWxmEdmEikkGGoIu16vbqO2ihmJUQ2mWfxFsqp6
hgQBOnKEDSSt6A7269tYgeHgjPE9KfujsHY9XG0MOCObhRroiyT1LgWk3h1EHj+oZqn/cSPoeqzt
9uRNRfUxoxAYytOjaQ7/WCpymv9h/TAcQq2a04d52/WERBlmRmOCzJxnOKp278gnba7Kk9V05KTW
fFQZ2VtAA/L1uogA9/U1pP3t9cKSd14Bw0owWVXnlujVPRNGFqfWUKbT7antDUUBT6ZAQk2b7sP1
UIWcoyiBthfwhEI+9QkQMrmzsV6zwuxgqL1daK7T4hKBKrltf6LrC4EcVwhSTV1/1sqqukfmtzpF
wAAfwqqoD7bhuquvr03eYooiMFT+D3vn1Vs3lqbrv1Koe3qYw8F0A0Nu7qRgSZbjDSHbKubFHH/9
eahyd2tTGu2pAc7FAfpmMG6VtEiu9IU3LOTMNcaP43pKo7jg1WaZkuBAWc+PsX4l42tzP5CrfCPB
StyMmXNuB7w8NBlapUcAE5f4Y+1DCeA8VpswU7YY3de7AgcTV2Bwc+aDvj4K+xmZI9T31mWfuZWm
SrFjBTdfRffajgoT2gfn/M1eWyH0QEkFkR2C3LZaIWVXl8iXMm2LKwAsr2nGurPEREav6jMv9NoK
AZTDzUviBGJltZmR0lZgllXKVk6azE3C0dzUUaduQjJ/t4VEfCY1fCX+AB6sYKuGjJeB5NTy7s82
2oLSmwcJmetMaeMbyUYwSJdDw03xZPBzFlDkauiJb0wnUPdyJc8HXa0qrxZW4wVDKc6s2Jfvz+OQ
+yAjs4i6rVsnQUOaSlNb3lJJMv2psDtQfCmmbtBGfehWD391758Ot7oWhFwoPUcQvoeNDQVKruLt
wH25hWV8//ZIL1cq8T4bf1GMIS5bH2gNSgp5Lhhp0fvYOVUw+JkiqjPWMy9XKq1Ebh7qrWSQMNNO
Z9NuBBK7hTMjNteIAyF5uBXAPw+U3s61mJ8Q8qeHC0g07AvQjwUWRAvqdCxHVHlItilvu64JNG+Q
x+DbLFRD21QDyj9uLzVBuhmyYCYqw1X9IgFoWm7Duoi6I//JEPpFo0bSTgrSskeYUKpvp9HWvvZ6
olXeXFjzJsKz77qKhk5goDKDBW7NtkalVsR2c6dK3Q8j6cuPeIUlihuU3fw5mYN6cNu6gxIZ9ZJK
hyIZsux9ZA/kAbmSVAr6vxKfJa2Bvo5W8VHOBgW+mzbo34ym4wwel37L5q9Ov0k+DxSFusHCXF8d
Ibg60TM1e3k7Nnm7q8dYJkeNoq9vj/KKbBZn7lLPpGNBUWStfhARnEJFQ0M+GCX6vvEQXQsx1wjo
oYqQXBrlJCXwHISRbLAyq6CY2n174ySdRs010KbLWDKGi7QL2vftnAYwA8FZnUtMlzPsdOGwbih5
LY0V7J7W4IsZ0lNWl0pLRXlEW94sI4/+h43m8GDP42YsdGl2DUm15V3VZ9h1BoEDpLfJTGOgDjLo
7cYBF3pBSSR4MJo6zhdzrDY7lGag5XvLaYkRkrbSwDbEjW80FjKhWlXGDzSKe2cXxgYDRIjIzm6j
4RwJJcuGmFmAvRIuyYxQXCAIZeXpTRHstZYqIMxnVb2G5jNfxlZj3cn6iAOZXLWi2QQWjmEuamWR
8FCb7HxFRazEUwLDGd2kkHvYXb3aXE5JmXkJfFWYwnkqHhpDYO7ayJLyNSZAuYoLHFf2Uz5RvUFh
XvVttN8LICMg1b0gQY/YbaJaHzeZbXT9pebkDRmXFqGXEtGOpBJMWf7tBfUygACJQwAGagFEk76G
Ng5yGqujSKetNpriYuG0brQhyq/rVgLQkjsRZPBGvDfT8Zzw7MvzkpHBZ1BBJHF4wbTALZU2sENr
vjbkfq8CS91otujPrMVXRiFr1HBX4eazUK04PcMIMnVpSCiStF0yICU7Y32gj+ZfBohiWrHs/YV9
SeC3OpUVo7IQ5mvnbVi08YUJRsyLzdz+X7zL81FWoUNaQRXX6nqGXFR1m7yaiq2jwed6e0W8vGF4
F0AfxAp8MBQkTr/YYKeDhPIVXywVlVvUsebqqZi9kBPuTPL4ZDm4OigA0oEV5MzUyNtWSUeV1Vpf
TSq4Dr2juBCNefa5Jquqj5mkzpwIUlZdNqMcigsprWFNR9qAz0woT4XkJppkm3476+1DWUb9Jb5w
UbDTg6n66FD3jry6lOC+lZAC0fKqHMl16rnDtK8Q6nUbwJnd9JWSnKsiv7KjWG1LJWExXgDvdvr9
0hSDqInq6HayU/s4DW1IG6dZiLWyKjxhN5Iv5RMV+Siy/vIdtKDqGBiMFUHMmoiViSHBESdh6kJd
3mQJ9HhKyPL/ZpQFMbiA3WxSxdMXDMH1WvFkT1sSIeqsRj5sJC04l168jBMXYgD52j+QKaej1HKd
Q2LUoQBMWvRpNvp2B04x2xUIAHm5g/Dc28v+FY4lFT4aNUsVA7zgOjAdZjOrO3qx2xzk80XWqn3h
KfH8OdQChLfZ3O5YEg07k2J8gi3l3OAiX+4ssJKuZvfirhZzc5CLsMcKDO8GqZeRf4sLME2DWu31
uiICL5OfeitHH6EPiTNH0MvvtZw+nKZUQIAtrDvJZlNanVzp47bWlWE71CK9jKbY/BAYo4qxb2ee
CaxfAa0snS04hwhTovygr84Jgps+QNllRPPJAcGdxOExjprgOKryR3PUki0iJRBI0Dzck3PknlLo
3VVcah/fnrfXnoOGzRJ0L516qpqnC6WagsSUx3YAsCrKL8C2MshBdP9uijKs/5AkijKABIZc+Fo1
TLdCsWoLPzjrQehDfk6q4uXhSW63aL0RBi5cyFXIPGaxwdJ4UvOmp6jVVndpIDS3yadM/cu3AXAh
Shrc2gui3FjdOVYSYRqVMVTfD+G3fpK6TQN850y+8drnpXpNPYjYYOGWrz4vPliO2ZvZsKXAfY+o
TuBlPd3aaUYwZswu59Y4jtage5LaH4w2+U654RwQ7pUUllSRpIq0itgaUPTpFKuTYfXZFLGsUzSU
DFYSHotq+D7TtcqltlfQBHC07Si63GuHqTkGCV4ORRy2Xh73+pmTYlnYp5cWT0PFiu4O3RfS6tOn
SUtKH71k9Ns8NrW7sinnzdAV4Rk24SsrCY131NSWnifV+tU1olQ29IiGUaRKrRDiD5sP7Wx2iStL
WnPmjV50XRbK4lJsWyRJSV3XtZxhgBJOPF1BZ8srvEadPP6cldr0h6nGERFzWM+FayKh3BGylh1q
+fjPqHne6T7c54RcripSHeBeOOduF2rDp1r0inTETTCpUUrIBBEsTJbbwpaLOwuFn59ZX2DvJDDE
TXqZJYPzl3kuWVpfxctrUYPjeFraHYBzT2dKLoWkoxuGiQ1gM5+s0/46Is38oxMaNnxtZN9mgZF9
s6U0POjFYF3ppVS6yDjTPIqRuS71vr6oc0ud3CSVHV5KsfbAb0FIR3DK3z7I1stqeVjKoFRogBst
gIHTh63LUjKDsau2gy4sL5pni6hlmM9Ed+trglFYS4iYULRGPmrdtA+sehEISKotoDFYoh05ThaV
hRvE0zcBkOTtd3oB9lyGo74LsQwM/oKCO30pgjG7jRZUE/LFP4zQbLdzRWiiKFJ51Oox29uz0YCp
rLRbfYz0vSxjaurkibRvjOp7Ug/cpmrY+E4Bz6MZc+siH+WD00nTuXPulc+v0lVeML3oeNP/P33S
DIBd1BONbovIjK6tqYovtSxybtXWrA+KVNAcarWgxoiiLu6gY053iVUsRf8JiEqiJ6XqzU2h3c6O
fk4V/bVH4wCmXkZ2QRlmdeCICTt0o8yr7YhLOyw+LdqmRXjO1uGVzUL4wyjwCqgvrQsYViXjCBOU
+FBPdXaNOntzhc1U73WxMK7KQJhXyNCmfoSu7pkc9AUelFWCkwAuSuDNAYOvmVdBriK+h9XJNjPy
T7lZOG6oyeiw1KncfRhxCLsOGvivehN8LVMTceZ0HM7M//q4RUeSmr1sU0iHUkSF5XT68XA21MHS
+m0/40Ie12ZzrGpKVyhpnFMXf3WopVG1KBYtwOvToZBAleLWRmZtTu3HJp20w1TEn828PMeDePFd
l5cySQZIrsgIkIY9HQmp8CIvrbzfVgE+pHKEK4+VptoHc6pDv0pRahlRzdsEQ1bfp7KYfV37y1wC
noGkeInMHEJ5bX21mCFfW+mdbjvbgC60OG+5LNpzh+cr33RJvW2d6quMT/LqmybG7MCbDDqYriIF
R9kEHhlSd5GT/G/ePtNeGwpOFk7PwJHAd6w+atSAxrMKswN6knGS6WF2LIqpOo7DOS289Y5cPh2Q
UPYFxXLMEFZrcja0cYhC+u2RJQsvlGizdLaR7mtcs11t1po7zHvbLSChcyaZL3zDlqHRk6LSzFVB
22z1kvi1afVQ1t02jKcOzzBNcY2yg1PvhLWrRLOgUBuJ6kMTLcm3PO/MDuBZp9TlxRQ55T5QSW7Z
bsZW0/IUe0N9vq8CkZxJel6bi8WAfQHaLFCb5efPexu0MIIIPOlWHkAkmCjU7+qw7H2wwsaZaV8f
wiAmFow1sQRHBG38VdZLKD91eMtXW6ctZW/SCYi6ITh3YT4pfzwPLhnGoC5G3XSBu8HLPX0jCp7g
I8JiqaKPaeQXtVN+CwCWz/C2E+VIf70SXpoaTvhVTGqtuNSykxhNTW0IkME1tU1UpVOOSp6W+nIW
qbthCJXWNaoOJknZQ2F38yLrIapRYx+Bh+K64kq5JSS4t038uTUCsqIEof+bIqHQTHm9NcBaJXXc
eJkp7J/8DfnR0Lv2Y6lrYbhJ+qYXtFXhwLmsJg6aRpI/dUbbElYkRgTYVB+lxFfz2si3TmAg3mEL
pbs1egVrXVUee8WVlLi4qKS53jYiN7yKWbjMuwbDQHoFYeLF0OpKN2c7vG/1HlOPtzf1OizisyOY
utz9C7Pz5fHvJPqgJ0a5zYp+3MhaWu4Gx8WHqVRi68xYy1m0mmLCL8r3JOsAqczVFKMRMgHNzsst
ENd6kztqsEHGNwVaQ4u6tKRgg+bnudv9Sf/rdFQoaibeq0uFiLhvFUR0JRRPoN0xb9hIwENjPUs3
uVkvxuP97Lw3qszpaAoOCVjfgB+jcFjLPwwrwkt6nuClxOYUfEOEZx78yYyn66pLC2OnF20TbXUV
hdugDsyUxlQ2l/6IZv50MJ06vpsg6vauFMHi9uOqDVRX4O3gB06EVppGfj56UqKN+AiR/Kkb2rRw
7K28DWFFEzF2W2sI4xShCEVGfZ71n7qYg42zP9ixNh3qdJx+yHre01syi4O+2FpOMlZYDKN39xKb
Gif5uXcK7gUDlsnbK+epf3ryYR0CM3YJAnxcsUSQpztWVK2cS2WTUu9gOhMpoW+ad918E89lmkMq
KVJXlWtNsIfSqN23bam1VMxa6ducIUt1kOe+eNS6OQbfRqnU7fIcnaYpSizLDaq+u+uADr+Xlb7y
nWZuWl9XAlPZoXjFd8p7LR1gcy/2DYOYivzm7dd7kXtzDLFYFisYDQAgE3D6elHUaW3a1fG2xQ8b
clKvd/NG16TqJpgcycIrMnZKL5Ui7okM1ly96cfSybxyhDzmF7auUKkOij9Dxv/4Mf6f8JGTJZvC
QjR//0/+/aMoJ4C3Ubv659+v4h910RR/tP+5/No//7PTX/r7+/6xbrv68berh7L5bduJnw9tXIj1
75z8CUb69SSbh/bh5B++AGg43XaP9XT3SE7aPg3HMy//5f/0h789Pv2V+6l8/NvvP4oOISb+Wshj
/f7rR4eff/t9Sab+4/mf//Wz64ecX3Mf6u8PP4tm/RuPD037t98lw3lHQwfQC6wcGh/kv7//Njz+
40co9aGXwX2J0C5d5N9/E4jZRgypvaMVpLCgqfQgS+Vwy0GS/fUjSgScV4Q+dIuo8f7+j2c7ma5/
Td9vlFtu8Kdpm7/9/qLaykOxPNFxZ0/TMlmXqkVCV0mlN+MlhnIJ8iNsN4kOGWxOAcb5ppPrtS8F
iOS6zoSCmofXnCp5EfZyrYvPVX2M2qn5w5j7TvXUNBseewlb2bkudASBDKtS3FZThp9KwB6pm9L8
WBgiuarNbNZ2T5/930vx+VIk/vvvl+J/5Y91/ONB/PbhIS8oI/+5up+WML/3a0HiiPaOUgCXDyhL
coEFj/hrQQJOeUezGFYXkJhfa/XXgpQUfoQ6yBO/njCUEP+fK1JS9HcLsPbJD4ujCcDwX1mSqxAA
1BtPB4wKzviSZa8d4uoWDTTd6K0P6GADx5kU0zWGCX51JuRDkLTnwPZP1sDPLg7AL8AlKeGSBZL3
ovBwerKqkuZU+Vz09/g+a8Em7uFYu7US2UeSmW4Dql69NKo03FLW1/YwVrDkgsYulpwjOiZBj/lj
FxukAnaP4jN34aMoO0iyRji4kM30u1qfsm+hpKU76PfSe66mXvK1Jo8PE2zyh1FPMQRWCoF/nNli
x6Hr4ojO3lYJPlmdPVq0vzEzLMcqP1OZW8XtT6+OUhBYGarKWJOvOpmKGuTBlPftfUo10ottNYLx
qX2Za+Vc2L4KthaEEdIWBjcz5wx2Cavb2Wlleoytmd8LK26v4yxUDlaFKhHNfAABelgWFx0iCdtn
6//Xcff8eFtn3k/DcrDi+QIfUwPtdTq3WhQVo6CdeV9XmrJVITltstZBJFYDbkWhPd0UIZrPJtbH
whp/TGYz3r/9COsT9ukR4IOCnCM3opyzurhlOZxqnRrtPRGTeh1WdbwbbXRrCcKvC4tXDokccGO0
w20kz7dy1HQHZ2AhyijZ+WljqH6bSsOOtlj6NdWL2p10Kz4gZDcfTedrkEYqYO1hvszq6ZzVxHp9
AMRDL3DRkKEBTSd1tT7CuQPP78TSh0T+bKqhV0iwV88tjfWGXwbhBmIAwA+UXFdLow+bSorDVPpg
RvnOjB/bvNxxCuzG5NP/sxuifBQf2vrxsSVa+f8hRGHi3rgXRAgtNju9EfiNXzeCqb4jCqCQsohA
IGK6UBF+3Qim9g6ZHVxGdHpoy6HM4v1HiGK/4/bArQdgGorRlOv+eSEo3DDLLYCe81JGJL/6K/fB
i84Xu4ZLCQDT0yKBYX66h+e8F11jhjrmEXJGMQMfMeAWGJ8UPwqn/W7HNtrZk7KP1LQ8Nj0og0kn
Cn/2xf4HJwnYetBk5KYkjNQfQLefPgViltyYg61vOm7Hi87uj7bIH5skuR+l5iJO4MPZiZW5hSgu
mzkf/oxuTuLsk5NsdYA+jW8tWAZIrWQCay0QB4FHpeloCiHcIsUbQFKaV+ppBQHMiEY3kOd2yeIU
JCYn05LLDVQ1yXBnMJ1oJFFVaPNFRCKsQqfc2GmCIVzVZa5aF/U+y8qy+LNO8+9w7HlY9WwNLXnH
rx/9mRj8V919P91y/9pxzjuWE1fu0uQD2bNM5q8dZ8nvgEnR0GetwQEAM/WvHae+WyrVJLgUBZ/i
s3/tOPWdjjchZYwFwY/ytvNXdtwLONDicEmciBQMhBKE55Zr4Vk5T7KTdrKk1NqIQclvDXlAshxf
rP1ARhIdcGXMDyamc/edLYVHZaq6eWdQufJgKaf3cVP2R1xqM3whZL/Ssyxx47FS3kNxLrsN6hvG
sS6C+NokDrpTBxu5e5sy11Y161+GX/9ehM8X4RJR/PeH/82DeMhP1+HyC7/Ofst6R1ti6TTBU8cq
brFE+7USbY2In1YXgSFd2aUn+s+V6LxjXSyHPsJ50A44kP65Evl7RNLIKKCxAex0gRP+lfR0Oduf
xebwGTjsnnBU9MNYiDz585UoUFBodGfU/aqNIgjOuvJBtaZhj11AtVHtUb2WCF8P/YxMhBcI1blz
StO8MuQsudQkOd2oXaN7SSv3PmxWY4cAVoVk8dhKG6eL5Z0Z8XcQIbBpU4zi8OxDv3JnPHnUrJ5+
aXg/6UhCnV6rjigZ5QEncDQ/k0z7Bt/O+MJxcjXxcjRjN60wvhZJI7vTlHBfWamIjlMC2k4r6XsA
ko2NXWJHYrtUC+eEjzDqXepWbZ4eG/xm3cHsvjVRcUczsfpiyTqqYRhmfkN6jH5IAhx7o46J41Xj
NO4quqoXkSNPmwBZIaqdDZA9ERXXco9CVlFIDfZ0Ug9oHjWlCvAa/fb8XFV93UhZ5nDxElrQyJQ/
19/DqOW86LJU821AZfcZeuXUOLsqvKAGSVgba+kXeA/YzXZ1//3tuXgRRcCMgaVLMEPHHeLfuq0v
MjyS7K5R/G7g/8xYtX5ss3na4AYxbssSK1irzjZWl4OQ6PtP0pimx0kpf7z9GOtbnIoOUCEYSRS5
F4OIVa5ZRCVqHIT//tDTypFqav7ykP0hWfYncoT5wHc4F7msYni20BKg0clAYQf15qcW07PDvC+h
CLSV1fr2IJseDZwveVXfNbY4N9DL2V0acQudFdIVgcoq1xJlHwpjNqmLJhkms7MxF7sAhvcWl1OA
Qhal9aa21SMp7zm/93We9/SSi5wKZSzeE1nI03MiYGbDsuyoEgRtsctLqF62KdINCr2WD3fiHl5R
4I5Zs8HG/JMIknMQ2tdefvnQi/o+tN71V26kEGGRvm79wgi+yEHxMFbml0TLZLcaWm9ooTSJc65n
HMCrw5FthPbl0jLh0l8v6VgaBll0cYsgVmMc4jhsPBPr0Y9vL9mX6wftMw7zRWYbDsE6GOhGHYMk
y6lpWceIEDi64MBqGyyX9HMOra9MI2Ohu0u7fEEgPP382Vq1zGFIq8aomUb9oqusj5ViPEqRoO8k
y6U7Y6hYyVO2nxW8ptrm89tv+qLbSvyEixZpKNcbd+FapabRZ6DRGsO3mvqzTotLeay/WXL7TQu7
vRJgbVWGAcGMuUki6wMeyN+GxJk8Y1ZL/ldjR2wdgwtJY/S6v779bK/MwsmjrRZ42+TAPEMejQbI
URXOjaO335ma/dvDvHJM8gksBLcBuqDxtNbNMaXcHoHp136ijx9Q3d7ZhfYpA+3u2l3nN1JCkSK6
siFDuCrK5+4w2udcSl4uax6BA3qJQSkFrqFRcdK2+KWOLAK7gveq0xnDy/Yc+mNVdeDEWEaB/LYA
sRaQ6OmJgeFshgNTzyiJ9TGcrPs2az8Jbtt6bPy3P+rLQx/cJuM9BfyLpMfpUBghOHJldLWvzWW9
n0PrCwSUBv/tSN/1KO24FN4m9+0xX3s9YNscDgZVTWWNfndqRYGk39S+Xnb3oeOkrhnV31vdOvaR
9vPtsV7btpRtqPAthG+AyKvcuJIwwQumuvazKck2uYSalWEXOVSFYvSiMsFPvcV/a2jtL5TbPLkq
zxWqXl23YHB5Wxwuli7Z6TcGAiDBEYIlWpv6lcMVfxFXfYI567wZp+4R5Kp2qShJvBnjYkfcehf3
9VkO/stoFcHlp/OfRJ1LaDXR4K+LSo1E7Rtj8QVy8t0E2WhS2vtSKT8R2t1wd+FKbvyhR5hqjEsN
/5+B/Svx5guU37KmqU5wSC2EHlb16UfosTfrwibEZ7rpJz/ppUsnlYsdNleR3xpi2+iN36f0cM2F
hTE6kC9gchjRhp6O37YIiYlJ8VKdimxQSekenrO8ge5xjrnwcnFSxoBqQkTCQ8JoPH1O2RaogsIA
4OLSP8adZh8Tx95Z9jS4c39WpPrl0clVAsEVbzEQtS/QV8D+za5NMsV3jKb/mabxB0MrtD966Vx4
+8JpxUR+abm3FoNEZBjW4DWs45V0THXZB2p+kLLyy6ylujeJ5mbEbdyNAXi5YT2JbZWLI8hpZ4M0
47AvyZU7GUAIqmyFi2+svRGp9a017X7fDnroliJX961BMIFq3G3dLxXzLLddQ8XvrGzRodTwaLPk
8UfYijOAvPVcUa2ndcm7sLVZVevTGEJoBG+wmv2OBMo3jNy+RbbLcO1Zp1cyiHPn8vr0/3M80MJk
niSS8vLzZyFAlLfgkMt69nFpny6KRDZumzAwN29vlfWRvIwC3g15TYdV+IKskOkxJmVyPvtqMGdw
k6LvaMF8a/Xyssll32nn/MyA6/iQAdFToa9GUEMDfw2MG8shogieTr4aWuGXskpVP+qqB5BDPxRU
osEPxJCEkPI6M+6TC+3zHHQZmJh4IfAAynuB6TQSu01a2x79rAL8DcPeVwvtHvmZ1E2HRjuqfekn
RvLRnv+ITPuDkOP3pi0uAyKguci/QIJN3N6JijP303pT8lgkCpxRaEgZIGKWo/TZNI8ibBvBXsDx
qEEtewz1QxmEjueUU3l4e65fqGkx1uKHsSRA2Ghqa+hECiWjzaR45AwMM6+e8QJHAHBD22h20WhI
fTxtMYydlQdjCLA6mRqPzE/CJXSRkka3JBviM+noK8sBxhacXK4L4qw1m4M6bsRYKezZBix2Qyzi
aVVT+oY1P6ja9CXpwtiDIBttz3yL5Qo4XQ6AfElQ+BQ28Mw1W4WaDef5mAAdatI/MnNOQ9dB0yTf
OLjz+aqNShNu7sWFmWkUHpK0Ruksr9qfbz/Gkx3a+jHgsCzkNToIL6akyyqtDzup9/Vs0H4aZfA1
7eP3g6x2OzqCj+nQmfc9sU3oNvBY7uqknKhSz5tcdaJbya4PaWbZl12fFntceOFVWWGIX6RU1BeV
ji8txObi1pJQc8Tv1TjgaakcHAFiqpAz8dXIK2NfaLP8DTtYdRfohbProq6j7iCqbWXljQfZ0YW0
mm+ypqdPN4hdVQnNU6cq98xBqIdRT74LybKOWMJpYEGU8a7NCx6y0zdOohaLHMCnatDGuymbhWsP
KeRaszGuq4JWcdxnxfu8aedd5OSWH8F/3BCMZjh8DsN4laWVft3aCVURU67ti3FQ0o+pVaARWVot
IMQz0/FiUXAx0vpGIJFNAp3pdDPOVWLraVb3/pB3xk87q4KPqhKIfT7Ln4zaOacD8yJepBZF6QP4
21KYYMxldzzb/EiJAKXvnMEPhXZvhPpH5vB7YZXfuiZFcmsISamafYVGaThJZyowL3BiDI72DF0U
BYQyFe5V8JHHs7AjM+v90gqDT51Sqm4eW/icWnLwI+5VM95kYyV5aiaNd+YQDJ8zSUvuI6hqFyGA
4z96nG02eTJKF23elMLFW1brvLoq4pmwidMslafxTp4c1UO6IfZayHl3stHIu1IrlGu96eLd2/P3
8jQBwWgglQheiI7BmvacGdPk1MPAbqpDvIzLOr6pndh+b5cja8eMggMW1qHfqlamnlk6BALL6jjd
y4v23ROIiP/nJTJNgQ4dBJQhgigR8RYZ89QFXJsf1ALSiVuWZvm1iNExRwtztA51GRs5irVS/j4w
cvFztGM6esJsySXj+CAaY7yZA7yl3Dnt9IukLKYvthlpB7Xs/8i6UblOIru5UFMlu7YHhcwJQLOh
u4gCO/u2y0eoWji73IyV8VUoyrVsZcpeVQv9orSLehMN+Ud4VQ+aECCUqrY4oEOrfq6t3Po2FUDo
yqLIrsSojYcsqK09FMbqps1UCyV02bnrJ728BhHS2Bj2gRD0y1zXDpKT1fvITtT7QraKYtNLmj9z
3+6F0ZVfo1ZWdsiaCS8bO8vVRFmhwsE18yXKi+EjdRvHT/VUrf0ABoJXVglAW6egvuCXmsyHyLFa
u4ybrHk/ShP/Doq+uAiSYe5dq+nnByntpAfibOW+GTTjwRirrsIvOOXWVho1R6JBKb8iPZRs5moY
b9Oky7a2FswHGc3g91lgT7dKDzawLyHRSo1qUSdH6GMTIWn2EKmdMrho48EOc21jNvwSpp+2aSpR
Xdch1eRtWonAi6ZkvDJKqdgYkRzC9SqjLPYCSUI/dgpavoU5NPd52yKSMYRy+XXuM9Q2qxyzDkWT
MIqNlfKq6cYA9GssvtlaFV0YUdSClA3xXg9NFQfdIHZ702oTvy7SNHExSMi/EssYqkvldHAjy0j2
2RxZvrDDzp9wGj1OaZLs1bhKf8ph391MoH69KV2s7LGmvQb2mhwnXY13VhIP9BDmxLMRVfYaOWep
ocjrR6WC+ZeMvJhUpNGm7bE7cLXGlo5KFhmPY4uYIIGEHEbuTMYb+nZLmWsXG5ONP7xaV7sWqx/o
JTVJMd5JPb0KVdFTYnctCxM3su1qLzuj4wNMldBg7uNdisLGwc6reKfbcXctg/Q9Rklo77O6me9k
SY1qrK4d8OPhkE3H2ZrCW8skaJmN0rlMtSagxh1/gFavXFZGKXZtWcufakcTF7FZGn4xIDSN0YiS
4xQvuuNYL1KrwnQ+pYnTb8fatr7FnVntZ6GP6HPM8PghW+Wf407MXK9iugqkfvRUVWptVwY9fRyM
oPLi2fIVhDY382hKbDIlvkvwOz/qheV8mnqM6WuY0He1RHzhzoVdXdVThs1aD1K1nyy+SKtct3hP
ejP1sCtIfv5YNcOxSBXruihq2xtDW0EkqY13TZx3rVuXhW26UKqkYzsN1bVhJvUHtsnXzqqxVbHL
bCORU+zaWrUOTps6R9mOpf1stPFmxsj+Pk5byx/DwPkyYlx2N0bq/KPMmMw+xH6v5NC8S6kvX3Vy
2W5EltrXU56ZV5YV9Fd1N1vfVW6BH47ACC8M8uRLaaTq7mlOhyY1/Wxs9OsgHgvyuHYqLpTSica9
1aYQ6fKa1G8CcXaFKibdqhhzt3uFDsHdJOx2v6DIvTiWqwu7DKf3Upr70MHGmy5Xx7sCJcGLYEyK
bU9hf6taweQj5SL52eCY3ogw9kVFNnxM8+RhMEdA5W2QSJ4stdoegZdbM2+4jMra8dXYTG5iUtQb
EaZB41JrlHtXnaX5fVvM2tUARCt0hVIQLCZQHqCgKmmMk3qnXZkQrRsXXvJHIVW+WczzB8Q7lWsr
Yf0yRE3dtC/hrKaytqnrWgO1sNyCbStod/VdH5CQxGox+AF37dfM4ncFzmJf1a5OLhotMn8OoxBe
Ww3FhWaV8S63B8fPRa7EbgwxLfQGPsSXQtZ5RmXsxbVRdPu6DfpjlTWHMrLD971j14vBWXVEP7G8
jtPMvpUS1JjF1FV3nW3P3+YazoU56RDTneiDGArp0ZwtnbMnNjxqaMq1Nsm5hwGd8JJp7m6soImU
gxRiA3FVijhxu7JBG2kUSWm9L5OkVvZzL+w7iinlERUadWtOyBOQpevWx97qx9gfZWdQN6IL+xHr
Shzr40wfna3VOqgkKelgkCIqQtlQpU3Gja2VkjtUk9nvOhOJ6SgdQ7qBtHdHL636+VDOSomQqhC3
kPP6ysNpufDqpP6YjfLgRXVt/l/2zqM5ciRN078IbdDiCiB0MKhF5gXGTJIAHFo54Pj1+0TOdltl
1WzX9m0OY9ZmfShjEoRw//yVt82cNJ+CcIVXLJUav3qQ81YaS/JqaTRfhJmG6nAeZPMmQMe9yJWa
22yyxVFkg/dFFs7ZGJxGT/9Yp8bbTHIkncRZQ0t2HZWxiXMziEW8BjoBEXniEeJa0tkZscvMd4Dj
8rtXaMV7oVf5U9MuKXXIFikSwTKbZBQtJjkZWa+t3zRb1l1sF6OPot1Zq71DEPtNopeHGeXPPfxo
87XWVhERTUyEEPdrfnYXS921mgQVSekJrm2nqUJTtNbRyLDZInOfTtKFk8FSslYEzS4cT97nwBwv
EoPXM9FH7bpdDC27JI1tfep6/qP1pHebjk7/obUlcyLZKM7zMrOmwM6q5a41sFSERet7z+tqwh42
jn5pW1EcCHoyAR7H5QnA1AuHtihPbKnlt+kaMSRln4UEGlUsZlXUN+mjXsgT550hshbNiCj6OZW4
tF1H1mEgu+Cs0RB8kaluHUAdfWvjJhxwdsaoQXO3ODQ1Z6kflE64gW7MY5zBQH5fxFrlL96wflO5
nelbNuk65YhzHS5syQMakP4AKAVHtZjHlDmcboG+48jBmWfXr87dteY1CT1n5ACTmR27nDVYLME2
GbF55NXwCNwTf7mbqSjBsH2dggKiqncya51DI4eCsI686vbGkh+JG11uGFeGOxbSMkT3+VI51zmG
vNkT3VqEPAl5P1+rsdi6xWkZ15M+VWk8up3/RD1RhNl92HkTI7VWSro/s3I/zWPFAkqLGcc8sqVN
77VOqs2cwU1NmmewIZtfCe/U3nHqNWz1ytn4rbepNBpL24zGdj+p/TBo5jdXTNq+HMicXeaWX+gU
2Qt3qPhRdVjvi5rykML30ksXdEzXfnAoHLlsfFKQcUL57mG6gkZ9ly2vrlvlR/L1WIH6RL3oejme
Go9PpamazVziLzFmvYmnYcHSvzRe5C1+ccC3vesmQePOMDebliyFdlGxnYonPuYyKtL1UrS1HwV6
W2wGZd2N7qzz5Rv2vZ9c7aPOojeHReXTdiQs4LaYW3Vnru1Qbfu+zS7KYAV1IAzve5E1u5XU58uq
xC17G2E83BkmWNzWu6pnHJ3x8G1yz62igIXu3lkmuNSycs5k2XQPs5UGZ9+ofiayVqeSOoc+difX
Py/X/6D3o0gjW8f5YzSpgVPZtkNq4PzNsBR0sl3d2p7slmM2Lw54WDo98++cJF/XUcK2XVF7Y3xP
q3fl5c5WH0klbHhrj1OhmMisJNuhKrKZkxNxNieCfOeh5RmmSbfJk+qyOLVx0YiNIJmIL2My630y
JMs2G4I6TKgQ48fnn5ar0QXgZOqSJdYaOwyDB4RO1jNx1925rFP1IHMjP+C60e/SKel20tQ55DRT
oblUb8xLFUOYEvthGOrsrWa163pbPbszMaoiaMSDLVxkHV1lD5EnzYbECOLgbqy0LqwwqzwbraDG
W79ycAspCulOcCR5j89CWV7Y5zYfz7QaQkVGrRfbIJPZJrWGtIhmKn0wOFnrpyvcdsY9FhT8O2ki
mdO70b1TSWbx6vh98x1JYvootaI9jGJZmm2azH4aA1nIe9rFmOyEvs4X3GDzRTbmsu1MrS3CVCUs
U02/ovEqhXYuSRRgu19dBoDG0MCMwDDR18STvbaEz/Po9cpeHoZWOO+LrL400Tn2FiTL4qHjRTJz
3dNKUJB2QJWi2nI3245/BorSjulKSI1R1OIhp/YqNDoj+JZVbv1aSW3EyTjnu+a65xtZzfhS5tzU
tVcsvKPX+LE0mQRtdsGDNrTpre7WIyP2ml/rAmqQXAcPXKl1l6UKolo6mAlHneqNwfF3QvPzSMIF
qXFVm0p17dagUDqJhrEg3jS3vL3M0nHjqrL9qXi9Yj31HPxlmrd1mBrh9keFTa9LlHbnVOmw44zQ
nn+JaUa7NzbFWimCE5JGf2+Wxo3d3jfIRBlbmLHMj1pw7pADjr8d1roNBV4/0ZWEgc8OQ521ZLEu
kvmdrP9+W5o8nGZ2j12gLlB7xsvaah9eLdIXOVv5Dznq+nadaACftAp5h140mMTG+mGm5eU44CY4
41lgbbcdXAatsujNnQkkmuvAeMTSkC9Ruzq08l0vaXBBXmR59sfeaLH69XTC0FYa9SQ5n6WPl9Vi
psNAp+07Kho2telNRx30erc4QXI0VqvcpdrYxkad6HHqt3ysVHWHZlrPp4nFiginnvOLNgQ3APSr
ScxGj04E0HXvjAENiUwMHnxIk4zsr106PpkE3WQ0phjzHBZV1m2Kudz1QCI3gQ5C21vO0XDncbda
PeNtahHCM1uNfZiXqSfFQLlhk1vy1TaL+UDCR2dGJKDy/ta9swFhI9esCtjvejOW2dPq2NmRWvFG
x9bLwJiUPvRNy34aSr9nuqstDgLiKZ3z5JAYehrXQBIgEOoR6657VDLt0d8GqbpiyNMhsQy5ra3q
Gudeo7EigGwflA1lCLqOX5qb1uxABpooYHbfCEF3pR76XtIqAHv2KDEY3rkvxsu0cFxk24lkYMmf
KUx9xAT9LTCH5aJKFzAKwd5dalPiAzJih41Lga9MknPgIThzx2HerokINpbWHNYVI69ma29LLw6D
m33WRlVGs309xM2NGY9idTfLigOWaSFAkd8e7IlWujnp1idZ88NWJtZoXAz9kBr5RuiQV5xVokEW
koTJtAMGUStfbCA2FIdo20Zft+D7KZzjdUcQebvrlmI+k0+VRqbdOFHiJyIuE/Wk8GnGOiEJG11z
vRvDKpzIyduzVRf5psh5FZzMUBtf6VAn+XJDak7KClg+JIWPyTqvAl6xkXl32ZEe9MxDeMfH+sKN
elE492e73+FSPc1T1d107Mj2RmJY7+I88Yks6BYrYERZVeCEk6dQdtvacmcR5HY0TIagdRWhx0o5
h53taH6YW6W689d+ubfzbsE+KmvtwXaKLuxSYV58TvSfOQbkSDfq1xWOsiHKb5ijIQU8Cai32ih7
TKMkT6YdWYz2T76nIBTXZV/xspyIBjDHsAUsilLOlnUdjOj23LukdOnrMaT1Kg3ryV8JYZ2rqr04
iPpCVF6veWXmMbamAr2XsZ7qvis3hOkE+7wxDarMqUFyAzkwCVnUvBkp5/ncCr6bw/pcDilHSU7t
7KICoEWJD8CJAkd4/mwu2oQYM5MRaaAfUyK2rHa8cjaHa+BN884xJU0lItBvMs/27y1/8i95ZjSx
0U5ijzauuqSacSg4JV+uqHcW0jBYsj+U+UuiVMP2XTiXMRvNG6rpyouOayYeOyxYs/VGNXUaWTWz
Q0L35I279BUf1+zuXUfYb56x0Lo2UdQEUX6RjAao+8blRzBr7UMjFlgDl6NLshrrEYwb/sC1QMsc
4s+37tQNe5T11YXGv+RmzMrgh9f0homwsgn0kBsAmlYiKOgjGiA1dopMd/PnEZDHBcZZEvOns3ps
UDRntOn1gGxdpG4zEKcY9Ft9yt49MJETHm9x7/EMTunc1adat5Qf+6s3fAauyvh1mYCWUOO4r4VK
bz2vnS8Oe/LHQrPyY9tbxVfSVuq80IP8bSBi4GEcddz7ng6i5XUQ9ooq1N2YeBOE/2DGBWDNxkqJ
Iaib1ImtvvP5FM3+LTUH9WTUOR3RQSGfh9Vu7nm6o07Gd57tk4TBJxXXLto+LTdQ9e2pbkRSbjjv
LCGjj3tKvJxe0m60o8lZ5j6yaBeOTX71zVgv+bWMdTqIbinBHQXSrcH2t4qEe2SBcrwEhWuFqVTZ
3ZRo1WPVy37f5w5TjV+k0KWdIKC0CDkfLQ85bXbJtgtIAwwLo3fe0/XayImiMtjIauExTYwM4mSO
LC+m75U/gp59avXmVoQLBpinzs3INLCqNlrLyn6plZW+aow2XqOCjV90jRkCzmmx33VNG6qFbaJa
tSBqR896yQcLGM1b0kfW+AcQvUi3ORJD+TOaPBagjwxqzrZzu91i9QLBsX9IczYwOknxAWZY/Axe
kykov48V4MPQLB4khPZlFajK9KwF4SbyYV1J8wLW3meQDdGS13WMNwzQ1+eb64rxBWPHgU93+tlP
gDV9OQ8xWUlU2yAFbpsORDDRAAay3DkW/Omhpxzn3BOdtMu8oNmsSznGpSzGQwaKHRONm3zqCVv0
6FTXGgXH+VSLEUTOtFjxxKDnSuonxRzIU1437fkqAD2A12uRlppO3OOaH0JbVlVEa0oZZfzc0eqQ
WHDrQPqAYIfHiazHEPhK3rQpC4WpJ8ZTMU3BRp8swselU2dMuSkHo8EvE6YzXQsRrbq8TIt/3wFr
nX8duFVWz89pVhtny0plbA9iDMkgzfa+KB223dk/5YN7pBW9vKapb0m9ArPq0LbvzMacHg3bqHbS
VnILWF1qIQJosbNkGezteVo2pjW230TfkEko8uKtN8bhBVzNJRMiV8QgCDNrTpVchg/ymZpTDct1
WDRgYsXEc+5Wt70LqHHd1Sq9U34tYqtW2cu/53r+Ur101UVYxADiqMQhi87od/JshowqMt3sNoYt
iPsbOvY7I3iuCzDpsr2tE6N9dLiqZziXT7Ynhhaz0j2kelbpvLvXcXpOfXfndRz1S718NmbRHIdm
TcMirzPwNSf4m2v+bxh4h3UeIYnlQvhCeP9+zTYIUzJblGF3jbCfVb4EUbZYGYeAtohKG6HWcF1x
zKn5yCw+JEzm7klUg33T+vUQriaiT4aj/m+UAX/lzRwSBHlKJI5yVX/O4rD0uktXL+02JpD3gNIE
Puo+4YAZ1l1mxzY9TmFH9m307x/hX8JleIQIXPBIXFnIa2LO77fDc1be6DHvNmtjlMegIexJuYsU
cZJ5T62w3pGnPyv0xJHfC+J4MwZ1B8IgHDu/viPWo0S16LwDPRQ3EJH+Zc7tBj+tsuJVg22rVhM7
badfSaregEwgXiqG7PjqEd+GINoek1rLMqBTS5703SUhQiA0WmNTZ3OwwwyNgA96/hysdfVTU7gG
vLIwsZtSXThOa8Ox23WfgGOygy5X+a0vjDXuaZbcaWKwYvREJdNM9c3HepCGUhjuz5VvhwAaAHB7
TdXnv7+jf5H/efgWcReQOoW8/6/K3UA1KEZn5KKtRnPQ3KtdoAfBBSS+2JWNCxrUuV52NSzRcyuL
j9xwdRJ1nPnvOnXtP5OhCCtMTL6IfKBwSA76/dFK/gtBx3qzGZXl3rtJ6sNVWPPdr7/3P/I1PTUV
//uzOfW3BI7/v2SO3WdzdawNf/6nrlfzrzSP/yFRHFeZ7r8kkX+x3O2b+mPq3wfsTb+CPf4r+oAf
+b9uJyxNhOCTTEYhE3KHX5amf7qdgn+wMiEDRp6FzxSfyL/cToaHuQ4TD6IFFFxE7aJV+mcYB9ZZ
tKZXYRxPEWvef+R2+otWizRc0sV4j6/XRzbIn/Sb+E6nMitoI1woKN5Q+xPaTu2cRl3cW9pg0wq+
xFPCVkoRO0vUazJ37nFN6dyWi9ZvjCSN+WCtLdzIwx/u438jLf2LtBFn3y+TAclu18TK4Cqo+4Nk
gyh+MHpbprt1NqBpEg72kVYVyA1ai1wDHAhUDHjOUB3IQtPLc7sEyABIoWKFSDT1uOaq3XTWNDxp
mRwI428GFljNaPatMa935jga57lNs/xOkKVGO2uf2OSINJX5A3ZKH+OpSZLPawEm0vSsr5KQxdk4
Ay3+3abwFxcAfyprCFIGngCHZP8qXfvDn0ryv0W+FZNmxtnziTBbMo3ph8sg/IkddfMpf8wNbT0Q
V6rtem3Kv1XQ3jIcwHSmsCLg4EYbTXFLK7qx85PA/0AKZkRT2m7+/UP5Fav2R+UFV4rimqEFIRf/
92d7fuZ3Jqx8nu2QAix3ovKqZzbvTZ/xWjiuNd9KOg+flwxB1NpL+3YNWv8gVkoaimZMpyiZzOUw
Jg1R+auat39zdX+WmpGGZiDFDsgBZE0kZeL3+0irrQs3IBzOX8P42IzdAhur+yATZbWv8kK+6Kq4
tVEbHQe8AGdnmI2/aezCi8gv+e0WkXrKvsCcxHVcU5p/v4h6IK+DShRr6w2udtV1pKl1TCsf0aNd
vKXCbmPF6T0aSoE2xMEsSDIuXa3p80rYUlwQNXsqrukbgzfrZ82Zdno3E8YmyZ0bUtk80CXXYtbT
1N5t6ABwa8e8s3Jn3i22gZZDfFdDb8Dx6IK2S2xRcMXFy0DSUlR5ckdRmg2sNj8RdtredHNVhLYy
0XXQY5Y/cSrPtNBNTVnvJFOpcFIji9mJy22imU4DP0cMiZtM2XOld+VO7/VzbharH87SBmthQK1D
S6XyQH5doQHrMmUJoM9XWiQ1YtWS0eIyHJsDq2yDbSDRvhriyfOKJR40HCJhodk/Z7cinNcoun3e
ob8YjNGNLQIlwR7WhVCvoStneA2HRsUWec0nWd9G1BlANhCabTyP+Hq99upxlEGXv+i4i8MkdXFx
LlX3PXB7GxdnqU5p66sdQ2CyaZM+P2So6Pea3Q3vgDKRqPL6DFM7bjslK7gAE6m0NVAm4jAXVkNz
oT6jigdkP+d6lGJ3xb4eDEdUcSu1lqg0me0yZdRnzzazz2AsC+SOnSRTtn20nBHfQi/fatPqtyBv
806f1PrmlU27qRo3uC07UkPyWeZoPIYg+D5CVvv+fLcqHapVTo711MxFGvm+fMrnBdFB5qvgSdD4
9JWSN5+dFi1wL6QwLtB7Bkd1E/0RYUkVdqqCe6+GfLmkZjaUkdab1aOrWhmr2nB3KDbz3bKMj6oi
FbbwuoRjUtqFjmuXY5gG01OWiSCmAozoLzjmJSyrRtvQXknFiwmh2xmLcaD0MP80BkWPM+ws+g//
m1ohJcpm/nYlg7FZgUhVVDDfcXb7vmSc09yGm7wW+ryBaKDSgShmTY2bLlmCwwJYegtE8QOtuxkt
QetEyAu1qJFm1AiKQh0tczalOzLlCrpbcl6kaljMk1y1+6wT18jn4a7gBGr37nQoi9Uivhcfpk0n
zkdROneOkay7ucsuVZvOW8RE/qe2ej81OYLaz8g9r6FSW5Ezk05U4e50M+8jk+KPkCxKGmjNwTwt
Msm+LNgCFDQkR8MGZea3eQUsbIzCJWCnkft8LfMxagi9iTOb0u6eAMCN1gafbNWIIYjEingn59tW
FSvqtnx8UmVPNG7T2Xed5WxqteItEKWM296pmKwNZREY1CPod+ocC7zhLd+regl+WIR6E7OduW8E
RNrf2xrHBYa6/JxUg25FWGOrOczTINs7iHwaEl4usNTVrsTjc0vzMK2l6jUdBhWy3jnnoTXSvek5
yVZrG/ult9bhMcuS45qU67GpquS+WLz1TPCDFTWBuzdWmUciUZBOYFpiXwQCoACFOBWbLV1RXwXf
6HdTd4E0k9Ksbst0SfecYqipH4FoLSWIyJ3LmHhxsRt7K0hC+P72daqFdRDVzOdW2sepVNOX7kAr
NTaeIGelkWHTJHiDEEkV4i4YBi0ilPcNUe+5T2bvkBFcib6BYxBn3+6YuZXcVIVVnNSgFRd/Td3X
HDlCHaFeq09N4ttb386/DYGgXF3LHrTW7y52moIuyXLKwmquj4ZHVoYHb/Q016uD9bQ1HgZzbGLd
HIat62aMUBRpBQGikayNnTS/TcnY2zZe/trYrpHHhiaHNq7ktN4Le6ioIpWaGdq10e9wabs7KN3+
qFtDHlPthravp20Ghyo6Hy0t3VCM5X2XD1WMnvgamtCJN4Qx+bMOlfzVput8E5jVj2IN8hOePsD1
RHOeFlGWcZ0G5oFT+Vfgdo9TGQAsBdPb+muiooW7pg8I2DpVoj4UteuFjdV6N50HrVr3MrkVbnVf
reOLsOmXxxfwyDaVHS1rMTZzPyFrDIKtbjbt0e3ns3CHWwAiazMr69LmAabkASC+yPv+4LXVFC92
Z+wLZF0nO12PidTv66mcsKyBLDUwLkvY96N2L53CDwuSKUFs8iXW+zzbkv7/o1aJF1NHwXbXueU+
VWkKZdG+9l3avBtd1z7npig3uT01IZxGH6P5dHa5Z8pwLW1xIjtyiSw7s/Yu9io+UEpal0BmB+Qq
3r09+llMJRNlxGWtwDk4xpZ+b99OFUxa1Nm83+x8cg/tUpwaJr5nFdSPVEN5HyTQ3/Rj/jwJY4kM
ldx1EitEX5TiS9nVdFPbbnUjADf3Poxy5EGRcpRdcuezHvLyy0sneFPZpXHfEqNcV2oJJQDgHZb7
dtgUmlY1sdnp6Rp6Wiu8wyCTpaBocGT5ApEwJ3JeF+mfJZHb/VabUD2d+hzm4CpddOuwk4oSSUAA
DSBXLo1Oov+wlNajyr0+S3ETlXWyW7sui2ctr03Q5rGnXAwwqNxNrVX9rNmcyhtscLN3cisLMNPw
KUf5qCw0SXHudLoe6bxAzZ7S+N7etUs1Fo9t7VVngzBf1qcAWlK6JMheAEAbd5+ChqiwwlCZHnR9
6ZCdzQQU30815GmIxYK/rfUGiypww7gx7Dn9mnqFKTbIsvnRbJivLrzmEweYvt0NS1afnQDuyrt2
zISmUtwhNSUWuWlwJmeQRrOKV1MNr7ZRGs9T3xY7W8ryghCCRVc5WuzB9UCRImrrvcba1MIn1jaT
6+DxwbZZsUGCSySQ1Kn/8Qo3jyxsl5uJbjSw3iFVbdRb3rJLjGppI02XgJ692ayonhROOiSK3kyZ
BXrYZ8qjS+2usieb0AI3vZsynHRSzRXO+kA/rZNu3YB/GedybpJvXt5zVEFyXbQxcq9GbbIsZ20K
ejHcpEsL/Z+MbXLUKj05Er/W4UCxqRJskck+WtLujuY09Q6RpdJDPWGY+96e1A/uAHPaVCctM6hw
H5quSY5ZLpnNrqFDo7kYIO61/NEOZn6cVs3ooz7J8zvTTKzXptWt78zaqJNruf7QLG/dJF5aBwyw
jfdp1WOGGiUf7Eevmh/7JBg4d9UvUElNnAQ54s9VQdLBn5viUmjO67DCY6+oCUJG0SzSHRMUtRge
ZCct2H01ntfZW8mu7+gKhM8SIVkV9UPCKiv2+Iz9lkMsyXf7NoFfNrq0RNhQyp7uYnrOoxGvxLHK
EC5ubG+S1bktV+DOJCG/1ShoCUKXOw7mPXVidLat6AE/5sCeQp3x8qNPte6k+xKZn2FW6M7N8g2I
OmrcAfPj6uVR7rjtk9a4WkggXXdsQW9CG5X3rSZFfmBu9dD6tfMailWhkTH6Re5csG09FK2djUD1
qoZpMOv3eZ6HHz5leW+ZXboH2+uG81D06qMU4ttSyOHYGFQxh1nTkmo/9Nl3N6c9xV77Io2JbjLf
4VSqgzK79Gakom6fJ/KZrDjn2RqoAJun9Gaol/bNwIq1rxemhdhtp+ZdGzM34Rxd6s81dpEqgsgl
b4DcfLGSu5stpBKapfio2upOLzVx4futbtrFFCKauHw0qeAasWZUFvcvdZhtXP+L3Fs3rubxKFu5
q4pCP+qLnolN0C/WTcGITLRnN952Bvp37oRTXvP04LuSGul1uCDf/MiJpYCxJLRrgBaurEYLwsKv
5+9BWekxFQf3VpLyI3XhS2QOdfJa2HYjIg3d686x+Wi8ZapuVdPua2xaZJqwpWYekDXG7QQhuERt
mwfV2e96pk9fizsrNSLjKjOgPeSzlNNyWwziwL7LKkc5zVcOCgqL6kl8ApNrj15MeSAKp+VaXDPa
Qyo2Jfy7EXmqgPQyRnqkWrsdbrjnX/ji4IED5aBfGvSotrRNr9lN6F85c2SqB6JexvtAr+7nMS/j
ovBf065bI3voGCat/h1fLuoccgMiR7bJU/KLDyuMG7o06mffXLsKsKdQb2nOVxmWgZ2EUxdUW7cs
lx+sKOsOOV08qVkPOS/y+0qjjUQ7O2HgckYdJj+DbVpGMGTmr9hKfYAjuxC8/BaxXy4SuSDIwJCY
dqJceOKlnDMROR0jJ8O3RLZSZXtGuuKEi+QqbVnmJ9exD+Uywh515aOi8io0y0ptkvaqbIIoqZ9b
sOI4WzwpMa4OBJSXtmY9jkuRv2ImMtFw2CjLwqU3+1NmKxb5jtX8Wt51WYRtRmm5IBEyrfQbO06G
c0qau75d0PDkUo/txvXeaUh5aUvXu5CwIX7gVRtO1Yx5iEzOjJF1OKSleLQ1v/iWZLJzdmT/pIeg
t8TPkVn5FTvtvM3dOX1hsNVOTTAZ57aS8/u0Dv3tqrqBnPGcDZcrK7IDTnXL3gw1/end2pg/9Tml
VtJQrb+teteTkc5mcLBLzziTQ2LCrhsN8W+m+PwFn/wvxPv079OWrwnE/2+Ed4dO47N6/z3L8Poj
/0R4SSU0sGBTlYsT+zeENzD/YZok4JByhR7tF1b7ryxD7x9kTYBSEQXhIAu4op//RHitf1wDe65x
y7gVdeRR/0me1X+Zof6AR10jnV1MZ1Ss6Fcw+c/gYgHCI621ZozpUIDXrdEBYIwkwNfjHceIajMa
tJYWIv2iZqB+0r1e245Su18Sby+EQkmXtcPWxj8b1pOpDolDZ5IJz+uF/oCsoYBUq1kKQ5UytzSG
9cNclzpWdtuGLB7f6RJA3octa2UuOvs50A8eCCTuln7PUvxWV5UIA1RnRstKkxYy/UKdKjedUllk
zt2XY6zlJhUocEaLim6PiUy25WNNVcX2akDOwmFSy6b3QYPwVJp1OFikMIRYZVjKhyndjrP+lBpo
5a3cs+ISDcgrmb9AvGVKFcIO4XMeEkhW/FRjO54Vp2l4b929MeWi7lvB0QkZMkqCJKeAyy8q20WT
1CCWzPOL1xoo/eqRhJKh3tp5e5Sdl+8skNJYJH3kah2js4UM8TQ5aMxggDt4cat3vnfJxOinj/qN
MPpLK4xnWGoRsv25u7XW0q/A0XrJfhlcmjTjFKNaGyWlML/5BblCRgMWVVQFSTB2re3JsWnDIp3f
0iq/sa97uF3ZzjOds88M6Oa+m/X0ps6m6jDUvvne9HVJDZQa7Zggmex7OY9NVP8aGebr9OAs5Td9
dtUH5+PhTGeAexgMV701nTb8MJvuXf81ihS/xhLv14hiXqeV4tfgQvYbQ8xczcwzC8ja7GjBbVBm
Vtg5GKS8hhwIt6q7p9HUGOCv81HOoDRcJyZs/tXBLyhulgJ3rT/M7kfaA3TXvQuP1k9YH0bS8c37
zGVXvBnnToz7cUGwNI/FUp2TGZU6wQFZcVylI5xILgQlRUvPSZcEuSRC1NbVe9loCcOgXxZiPymz
fsjSa3KguYzE6l9nyMbxmCZTxzpP9QTSwKTpXGfOuvYkQCRzKDq+V3cuLwEDqtIsFVVt+WqOc0Pt
X/syXKdZoKBHrbPtx6IEXvCajAOO0RWMJNOgkquGwlPqlSnZ7t6kVjY3Tmf5+7GX48bBLfG6aHO+
RRbs/QTZ5hBVBNr66A5FcqwYIeM0ddWrDtRGRVQ1Pop5rM9V5SRPelMF6E29eoj6BWeO2ZP8NQlf
bj2nMx+Kpi9vF/xMb5biky2nRj97+iqsTT4p0dyaatZ4Hyor39azr702lYsLqEarGzIyjnz7Qs7I
IytN7KSmQ6o4w33fL186B/ZIzQ1DzchA5voTaQc4Y+M1t6Zj7us4LjKAniR5K/T/w96Z7kaOnVv2
VfwCLHA8JP+SMUoKKTSkhvxDKJVKztPhzKe/i7LLVkaqUl33Ao1udMOwYbgyHRN5+A17rz2uFPTX
O2W4qkubzp8ybC+kiHe1zF9Zr44+SzDgFYRr54npsurIKDQKeuzCQDBi4hS707LJA6/lN7bU1yDX
Nl0SKjdBHF7qCbIJ1Whf20hWm45RQ5R5prkok85NbAjKl7QRThRfULdnWXMJ3BQH3TocmjmZGL+b
VuxuhIWAu0TbWXX3UGDO50AYL4ZM0+8tYrhHqyxQxTWReVYv5HnZHmd8Aaxe8Ki5rRg9xZmzXV2b
+a6apZ55CBbs6yS2XtoWIk8y4pzSg2pbREiKMlOj8Ayj/r5BIn6JpE/UzST8QNjAAzgfDx2gPC8r
koTM2zR6SgCqXBn13B/YfYeHrisypAVGwSZJKuIy7xqGoYzVN1Y5X4xDfIE+69zpZOmNY/FNJ4CK
TSO2s6YocBN1aPHGeB8E8nZktrtqXPXamsdzHD72CpH57BtUQD4DuHGjpHV6VtZPNVuq2LB6L2S7
f05T7hxR18XrLqr6Kzdhu6BQ6N9jde6wTqpIK9SgxqKrJQhu2laitk9J6S7V0QYpa9v5VtPKMl4H
ZMvOcn7JLPN6rBoEMaox9Psqr/AvxREwFZsqN+sEA9Z+ul7OTN+2xGE27X6HtP6c3wvPo8CgEC9p
N1Zddx4rtfJOpPXGjoV25WRKQWejjt91K82Q9DcCMc2knTFTuG1MMFu2nMo7QwSZX2L7QD2NknmS
OHnQsYU7lF/hmuu3IiyWoGuvaNXbTCrlTd+MwgNA+qgqDiacOrHXwAK+c05txrpU/Brj7LcSEayH
6DLX/RTYyW2rufdWWNpQ26IN1UG6YrL4EFZoU0rTCleGaCc8dpM8hvrI9ch43s/oU6QMLqw4nL5i
BolXThgygQsydSPmYZvbWbEqx5ZZw5CtyfQerloN+4+efoEuHG7rAjenrEkSxY2PJpxn5Z3dhl8C
kxanSZiUl6l92w/z49wP6W3fJPUqMIf+AldSvjP7JvLLsYs2Hd3OihoEMJnJ0FYmWw3h1mU4dpcN
I8cFTuOcu0nlemY8TvtWx8MRQanYZR3qvQBRFVeFwwdlJOgVrp2s44mtD5QNn7eoenGtXDsU5Rwp
tERGElyxib1MbcqPEkPZJjUTGjSbyEadIEVWChxMEpvAhKr+rhvnTdKZj/MM8SLulbq+icauYRsl
Gh395pmB2oyC24gswGI6HI5oHdmBat8rWZhuFRj7+kpHONo+N6zSria3vKK938Bx8UgIuOfotjyT
uEy/7VttPca4PFoZoVANQOgUvfmgtbq1HZpoN7rugbnLdVmQj6v10wG9OIKzMOIJKA4lcxbSdVb4
8lYJs7dIifehBKFSLsNeRys2Cb6rcGlzhue+D9fYXHtaLFC5E5eFQ2KTnGhXwxaBm9peNnNQcTJG
58Kd9kWE+68UXtPLl46t9yHs3fGWtu5IKQqaSovIGtPETklLdYXKx6SI4mknIBP0ncc1z8nlBOlL
XUbaLUhJwn6WOi3CjKAPgfXFGqpohR13WjFcdG8HHViQPrivFpOjQ6cRiduP5ssIp3qDCFFeK7Jj
yuQwkLqq0uQCzpTaQsMw+4FEAAwpcbLuMgrvddURZNJ6ZRnF80HKUO9WrTOWKVQDw7AOadfkASMH
a2TgqbgtYv0oxh2xN4nR6R9Sd4jdlwnCiv7fIf3+v6iIWWA2f90urTOyQLKefBr5XhOz/KU/Gyb7
jwXtqKo0RQg8hMUC/V+SGFf9g3aIn+2f0hbimf4jiTH/MCHXgEpEz+cCaEfQ95+GaUmTQYgBwY/o
m79FojYW2c3J/l5H04XEAVIYdzw44Z/EGLY5j5MxC/Z8PYcHMpzbdFRKuElihoiVBtlGDax23bkV
khBEIxj3e4yUTCxyeWzDMvNF7DDqbU2VkUVD6ix3oWlNT6XWTOdCVHm0KkQ4XoVsfRlgNlaz19x2
5LGmFV/YZ8VfKTGKm0YYM8raqNSurWU8Il0tPa+WkQkPk2EfU44Kj6Ou4jFVU3CWtv1NthAXdCue
F6NxL5I1VkdJQBt4Qz/Gy/kQvc16rGXsUyRNNa3SSCCZD5rZWNVzrlwncmqvcy23vldxwT7LnSNQ
k11TB+oGeQJosJQQ6JY7dZle0ZmVOyPTaSADPgdRF1Zsu7vkbe5V57qg1h2T+gmBK/WHrqWb2tbN
r3FLQ41HN0vxALwN4dLJch+qITSf09yazphMkmK/DO/0bgrYFS4jPXxtq2QZ8k3LuE95m/xZb1NA
mhAmgvwANLPYp66yZWAYLKND7W2KWCwDxYHJYsGEsVhGjTMzR3UZPob6ModsG9dY9W/TyfptUomS
Oj9AU04uCTAHosdAs3ybbSZvc07VLfvWh9qDmdZaRqFht0xF7WVAWr7NSvVlbIoavXpUp/ZxXHqz
ZOnSsqVfa3Hs8pqDXAU0c7nZGnhOQ0vxEku5DN6avp4D/kcA+W+bKqwxa5pDBOiXzdItksxtrFrp
ml9x9X5NSeJASb20llhSmnP7reHsM56WNWZvmKZ0o7Sl9tKfEobeHuJWOUyiuwybjFXRWzsLg7Ph
S7HTHQfxsnBRsuk6WHrgFOSQFzpxczfbefpitSH9OyuIeGtREbZcQHTT86wRP7h02GM13c1RGW70
pftu3xrxvODhxVSYsOGmbcZ1KFua9iSyrI1kkNbbcbodHcsnuZBthdNm69wofogB648y6v06bBTl
1dIavFFN9yypfj21ax8HfbrOSgOPS4ozv9D67iJizFASxObpUfdVjDlOQT71MpD8VguZ+2YkELbq
roI4BzM5KhKC1ixH2SVZN+2JRcHQv0w7CreRq4EByNi6102Q8ueX2Uhau6/NMi1xSqqarpTHapmk
lG8zFbo9sgyVEI4cgrSbue3QM+SKbfYec3AFF4w20qSH8VeMHeqjJDiP0O1h0H1zgpaRCh0lTqZf
lxjp/MpJypXTYnLSsdJj9x3zTZaL+2lGrdECYvgG50xY7P8a41EiZ+cCCuiMvclJK4omjDBeMQnX
z3XtKDvq1gxdDdcqgt3JKqn5FcdatUZWsAKxel+KCe2bo+DKlk60wHAzNg4g/owCwjnxqvgJ6lJb
y8mED6EgRpjMsNmUAX5bH1g/FJeoaNx7fWRKqTgV8+CCdLv1iJENdS6KqzssOERzznXshJfq4DBS
mqyZ8mqZqXSTfWNWMyv5yg7aI/OI+syt6+ZhCo3gdpymwTyWLi1xrSGspTD6Bl+r9wckFmcu+Koj
jbu4LflMKOAHczwCDhbJKtQI6ZibprwNKze4a3t73uHxd7eObJsV1Mn0zFGrZpVwamyYoLEynkbl
ZuhBZXhMEhA0IXmnvJq13i+mwt32UNGv+mHULsoxqya/zhCW84+LrTWMqCQqgSccE0JwBrB5PE5J
wpiXsXX/ikmBO2xsque4INgSBEER/Ohcp0qPSHbrB8k2kDtYVOK2qO2GnZ7dOv0nOvBf9Z4o5BAJ
U8mhjkNBymP5vdJQSBvLamBam66biq1bR2fDxHJwKJ8d1OBexp5AuOUxqxsM2hBqkkw191Yywg6t
150gTqoP8p3QnMO7IuEDtecpHXFR7mlEz+pI54g9cU9EzKYC6LIlFoCysmr9sSruswhnSmshMQht
sTbafvf7V/xVyshL6pZK+IOuk26xFBTvvwq9KOLJintr00fuZRVWjKZEt8b7zWAF4XlYkIlZQCTl
esWXjgmvSrtik8q7oqwfUjBbaAvn5p8y678MXXkLG383rSWTz9BgpAgLlT7VzKlvwUggVUcTJvRO
iQx/VIIHKxvuZ3y4XhVD9Om1+U6bkeN0xYvBfenVpHquwki5w6N4CUy7hdWUdH5ZLIPD0l2ZVp57
auvcGdCHCSrvfuQlo8umSc6W++jtS/3/K4RPVggWReJf18R+2ZDUckNQ3vuSePk7f5bE+h9I53QN
KKVhC9daZLV/qsTtP8i84HJgLKQ57wtijb0Dumhg0jZefQS9/y6IrT8on3CYwJB0+SPA7v5GIMYS
uPRTPSxsSnJrqcoXWS18k5/vEyVHZpBNbroZStbEnqNyDA9lJs+UNh8xEOdTuaqjTL+Uuu6sFUWg
Fy1NxTPypPyWyqZ6evfdfXBUaAuo8/0tYlOdM3tz6Qe4c39RS88hlpK0d+z1NDraXdQ4xl6KxqX+
qIZj0YGy6kXsXpS6xUJtUoMHzOJoiGI53/3+nbBtPHkrC36XhsRACrYET9F6/HSGiBLgD0Q38tJc
JCazkyueNfblHjuWdo50/Hsks5HBsxzRaYpJQ1RZNudO1C8km0C9mAFHHOmaC54hhvGoo1SB6cCz
fo41ZClFtumiFqFonOfuobXDcdOIiVZgVm9qq30J9CZcE+ncXbB2dQ6BzKPLspnUM4ILWp/+mCa8
lLE8wjhTbuyoLC51xLfnbgcxAtcWhWVGuO0PYzQFW/cuOM+stDiYlrCZeGXn5dA220GdaR4UnDaD
gaCSqaffl+lX3oixU6BZfO+Btfhjo8x+1ZiGD232hgiecwLDzfsMlMomRoL6nGpmtBmhn2VOywTM
eCHu5wmd/eUQVV944tqbGpWIrxfxIS2j7NFJKulnlRZdhwFVnT3yBSNjxVeohoanavW0HhrZHOba
mnnmQ9tIEVN/KQaiah23aPYNGcVek2GYc6d5ZB5nLsMlHdaElhpX7lCaL07bx2urGmFATMlLXjs4
qSdHUa+CThkAw4BrQOoWRLOHHey1mEPoBbnKELnsU91vY6vpfDtCTfycDXWcnRFGeKFozB92NGt+
SkKeEOWuYT7uK/19ZamPwubnq8KaUTbMA08R+TdlkmdGE/0Quvha1tESO7mUwSTI7MIWAHNfsQRJ
1Ebsps4hh11kL+5iWqeJrReMzL6axgl5gtUiIDPabYdr3QMaiG3fGs7VxI2+6LEDK8kkgiaZ8WD1
s+ZHpfEtcQGyLWb6iAZuRVdQewPajTsKIRgIUX0RLTW8Uk3fkzwUoLN7E1KNIrf40FVKxuhVS6pd
ORWPaTNroI+CdldVKWa6lIVMkFq3sGY6itp6ZysqyWA0VT4l95XBmjujAl0ikKFIrNOxuqHE1Nm7
GJikSqkeqwxp1qbDzEBaoTCPYRBOOyhYLh2yzk9aK87FXC0ddo3U7yyIVe2qFOl4jI22oECf7Opc
k0x0iWHpkWcPcrmS5cBACXYfA3q9UmBgw5GHBtUM0XnJabKKdWcgkhsDuEfj+RyranqtILxUrOUa
nFNTsQ9NWBroGlF2BUzW+iq6KnsxkBeRC0XQ8Fdv6pFhcmFO4BJwvKiqR+1aLQmu3pF9NpVsYEbe
jjlUrJsIb7iCATxaYfpYzCXFVn6nxhXFeQ+Qtw26wJ9a9CfpPDSg9maVPxpVZ4Y5WDcA3ls/nMti
o8MGyEGxyAr+g/6coRF45sBLj9KKMsLYmb/ve9U2I+z8k/U1R/r5yuapu3adTr1TyFE5GEHOBC4I
7Pq7UgZsv3QG5SSVIg2hwfCkWkWHVhukV4+jvqObDNYJzgXWBYR04Mqft8aQ5R2+9ggBo5vMD1PO
jTWMaoP/UlB0u/BotWbY6UNs/0hbHh/knQ/NE7VKfUv7gJRP9jmMBICdaIOw6VyizsDK7tqkCSDV
7pEQIroswNpsR3i+vjVxoSH0YHHsiDG9KbjCONO4XI/5aLX3UYqXEsJ7FBcbtq/JHrVvkN7PLkSt
u8TQcmeL3Fm2s+dElqxeZ6cGBllMiRZcxqaZbFwEVrx0m1CCcm1mnE+VBX0NVk1OKy3u7VLV7gK7
uNCnwLxK46A4OtYgpQc+yIG5YGqPuCtIPy9NxrOF7F6GTOt8k4J0DyxoWA2JylJKa/ttWbmVwROL
FKVktIZ10jUa3pCYhNeKHj4tuiTnagepU7vBeIZoEUjWUHbaXRaUzKLqHsCnp9ihRXkox/EIYOur
geC4YC7sQGubiuCiTu3sC5YB5LFd3IGFxFufvEy2dYt6EGXvPADXKiw5HrlkxqPdRu4FHmxYW3UR
4fhiBK7doYbQ7pSYP+Q6mbUfgkb6dc+BoYbYo80w7W4jRw47S3Xz2xB24a0ulCP3+7Bnsp4eOpPu
g6x5VR5Cy6a8bhRtHXLm+gNq5B2QRUS1SRE+WyXk2lH2XOD9nN8IJH8rozYIhEkWGrOLCLwaDFaK
RtpXd3KujacJL3DHCsDV2tuYxavfalMIjA2yNPKmVqQcfY5UPUOa1cGOTPFQcQ6hL+zK5NDzFWMy
XxCZBdayu7rNMX3XXRzc8N/q7SARvMVMkC6GskqvUS8qnl3AkPbdQYpr5G/0K1mrSAYhdeGsw7qa
rwpRo6fsTWOrCYUYSZEa2Y2CF0On+fsCNM4Kd9ZUcgz0Y3uXT/bFaPYGfnFO5il2Sm79HgxjpgXc
L/1Q9r4ydB3AkiQ9homcr4u+NDx3NtRtTsr1RQ7U5r4B8e8rurpVArPlDg6g1Qwz/GMCHJ+yuXZW
U1AaT8jTScfoEnfHRr7mcIiKu0YysQuX2U+UqxW28qy/TGj5NyRidluOZZfvlPsudByxmXhsxJ5u
G5gwTN67N2kImZeh6NTGyaMEFHXDbCxaleog1+Esg/MZYMqtSnR34ouOboe9oGLso7IzpnWXdAPS
XbupPWB51RNSXYd9fn2nQjl8RrPNdThCCOFmcJ7TSedRpyRldOxTilR2Uw0rNjBgu2mIwi9CQ3LK
H9XFtSHrjqiHDJxoMo9a5AvQYmdWpCirHvu1P/f2gl8QrQNXjCXFoveL5JnVEHK+AkHXfG/xca1S
Vis1sVIbU0mCo5wBSwwsvn1NMwqkeFl1gL2nf49Y0iM5XO5Bfc64WKKCBWaDtZKVVDTvEh5X50nQ
JezrJnWnZyjHDTwzqynqs7MxdquntwMijOPugtyw4GnOBmfJEQ4umTXlBhUcniYMiQWBzgAEgb4q
RrkOEE1iA+hNNTybBxIaDmqZ6XeyzZ1V08f6XdY1JtR/vlnobW7iGO1tUANUiXsgFL5YnPr8ONCQ
lwXZF6BNC4sHBaG5A8vIvWaEDK9zR3LBj20wbtm9UNWJQh+Pb4/lWm8yiEVN7f4oIsBsbuk034tG
ddHaG6EJgoHFFmaioYSi4UoJnwXdTR94Ljywgu40S8ZNHobTUTats6ocbXhcvKu+2ofBEUQXlJ1u
Ke6thZtglHNzCFyNUaxZM/R5+x+pNBaloGXwnyKooH8SWlU9RWDoYQR1+Fh9JbH4AG94B9utqRai
sRIvkZWnPwTxGRiNCv4aYnxz7+QYUtbMe8Yj1szqyUmn6rEZYCAAsU9mbaWx4z+qoq/wNvXqETpd
iKqdeGEEvk6NdR14CJYVnkO3eZ8P54yC5mZtqhxM4dTxvzpmFx7dRJKktXz9ICvdK9Oq/9mq/G9r
zJcX+j/MmW2zN/rrnnsjX4uX6B/bLiaN8n3bvfy1f7XdlvYHLZ3NCAg+O1ZNk/buX223Zf4hVJLp
gDX8axn1702U9QfeV/zIuKZhnzvAU//deOusr9hBqaqhYUJ1WHP9nc6bfdjP7aWgs+e2oYnnRdhy
nqbW1K1GDVYMlldD2kv3nTLrrT+ZTgVPs0mpxiddqo2vZ4i1/AHF+5MhI85oZFBMj9G3U8Vh7AZk
NNelCmdczUfQZGG4tZxJMzfkwaabJf2KvQnuqV3Z6jVKVKoF14sZ6g5+1YXiGQ9jBAkCC8iVbJQy
3rCnww0YVq2Co1evIp6mGisAxrizsi8ptX+4TpPf91UeY5kMqtbazXaAraaXeVmv87wL1K2J1YrY
7aSjAm/wz423kNbF2QCvE9mPcOVTG8Nj8rXEEdc1I+9rgTgQH+9UAoaC6H+DvS59crUQCCGK2Rqy
UGt3XsMgU7m0i4Fpu2qwD0+ienrN9RLpbOGU9ktX6tEjTAnnxmImNi2bs1m/MANNMYBJF3PAPMcy
v0BM6gHapQp1HCin/LumByK/x9UhnHs2JxpaCMUU0drRegM8GQUnva8NQFCdrQ7uY95jSuV4iNlr
T4ogz4xgmPiocr4xXXYX592Uc0h7nPqjgaCqU+pD2mC14rtOZ7kFFYdPzo0wCiDsrL/rjHRjXwUQ
Xm+kPcH4IWQI4GQaSH1aV+5covgZEPdoCVKOMwpW1OcdBob8LNYWL5GYu8UVQaNibQPXSq9IUGz4
OXWRVysSgpLIn6Oi/R65oy4vujRUgj37Mfk4oWR5LvTB/C6o02Hp22K6NxMlfMjUgcIKnX2O8Kgy
KfjHtmaNYuRuZ4d+haoGwD3L4AMOBfM1LDhvr0jcM7UNu0iNNQUcpeRLyyPWXLVjwcwGwRD9ut7x
3WIoiNODxiy/8GLCloxNk1WduAFPBQ2OE1nduzYW5VWBfChZCYKDyM+w6zC6k2WCRG2xRg6jV1fc
Z34PGv9RFmpukokUjqgYIyfwJhxWzSqIJ/mY06itxlouFrNcONdoDkplg/M6y6+1tsKc09Fwoy3I
zOEHwGc3PsuaJIqeW7ami/MtMOxzjJWYovJJawMebhbaljkrRLBB50qDLZseAE2OQlZ4WICRTyBT
bV2vt4uAuQjGZgDESRgm2zks40fMUtFrXWCP9rFNVTTZiIpLTxoGWts5MoCJWWFx3c7SHDesWSqu
Jjr3aRWzx25XmDRNZ12NBUuYOBl6crd61/yhpCHiXGo4uKJUAXpzIfqoeLa1BmnWYBryNmXWsyR1
SZ2GUsmc2S8616wPXVS2+G3yKtBWSqhGPOyhHJ0NcqR8ynMRbjS9UuPdqBT5Fid+hcU9U/vruayD
xyoKpeLLrHUuAbkEcsXJ195lTK0Ig9GN9C4MXRYvPUukhzAn+qAiBeGoToo8JAZm3SykSF+sJ1G3
sk23rFcyzwfh11FX8jxvavGVEzJ+cFkyPgew8J29Axw4Y/TmYnbAJijxEqVBcYWiEbapGHTuzRAx
zhHepmZgM+sCkx1QmhZ0UDpmAbR8WE55cEOAd/S0GzEyFPYunEU6edGkNONZFnRjv3KGLuCq75ft
JZ464EdvT6+/9QD/X4OrXPWvsu3k6z8Oz1Xzj01XfH+GFVf8X8BaWZYhf/1E916zeMbS8B/QyvLn
/5ygQ0xxGaaQuavz6H2Dqfw5QXcXFT5jdeKYlsCZd5oSh7/EkxU1CqyRhcHy7ye5Zv2Boh+QAwr9
t8f833mQnypKCN6lTgDSs8zkgUKcLLc6PQ7JyoIk3SrR3okYMxXyLKznzbuv44PB+OkO7e1lWOyR
JmriHThdHU1zTQDwPDXbbjGdtOomm74FxneorsfMTM9//2JvpKr3U/i3V7NUXgl0DAE+J+uzlI+k
BfpMXKe0L0ONhAvqj8dYsdEdMK32aa/XYwqxwZy0FTvlI+GAX0k0RbcfH6o52o/yhhM+3QRh8w1y
0l3bKPefvMfli/3lPTqmo1E6IRCyuV7er/i0wQj00R0bHnYjq3HN8o2KgVylauSpZsptpNV3NdY3
C8FwlWKWm5WqpqEcj2YCVRpUSQqjwKusTF+h2ieNg9H879/jL3C15XvkGiPIUkVL5JyuVyKo8XOK
zHdr2NgIEdB5GubcPsFd2CX6GY6vR5PHuFPVoc/y+RBG9PNGbUP8y3cy6pA/KN1TJOuvQ1HczmFB
tDaPT6KF9PXv3+qyzDj9Nl3mfUiCVcNWTwPUFIpiO7P5NkPdzLfAIOF1x8uhh9k1LV17h4e9IUmF
zeM8fBbguPxUv7w4DhaCDinW9bdIoHeIHLVzKsxYVYNZI97yOOU+Uj5ZLJ3eppaqgsZfrmfY75px
mknFPhZovZE021x1zrup2cVWutVK8Qkh5pcsqrfXAadnIC8zwM+cXJUCCS5G+qjZSldSEDlE0KRx
vC4RY6wsJLu04Em4iifU/XO8BC4k8ub3v6TgYPvp21zeAttEleMPgxH/+vnGADpng1Bnkp+abnqR
UhqsZV7135xhmjaEikkY2e0wPcQVMtleCbSnMLWQhGYd2G0rrZif5Fn8ig0nrdYuUGxI+cQXzZMY
dprF/xWyeaX5OsrgENRs1wESHKzCdrckjeznZK6w1WueGiOBZnCnbbVOXHWV0m3pTdTVENpX5Kxt
iBMIvpRli64+CS/IpTZ2vI0LRSU3bMILvIHrHN6ZrWr6I1ZUfzA7RqlBSQqVbq/NOAFbBQHUH6TN
9EWNLoZUyZjcl/t2UjVv0FVPCIrUqE2VB2VQ0g2BQwUjsvGbCQHE0wjmckjhWYt+Z+iDvjb6ltGD
G31yYy3r3V9+Dsvk4DZt6HzW6ZVX5h0zNpJLtuhkorWeRPBFkiHyORpu6BD9YohvGMTGwIsdrFVV
FXVbu5DmPqoN9bWLrfuug700dAa2aq5swnNym+FMySA4dBQfOvSh6fFkoiOsKd5D5WGU/MNK0sbJ
Wgu/hglz9TjpdjxErFWIpcALVefH7y+7j24w8FEwmkwuQN04ISNNoTpajHgkB0ijfMnCuD2EM0PW
Lnv9/QudnvvL5W3x6MYNyb9N42RlPdCdyxI2wbZSs3RX1DN9qgN9c/I6lVMrQ8xPYG32lHAd/LNO
+0sBx0efUeiGqXFjGza39893FkRqqVVtJYkKKtNXstkOEej0Jwzy8SevdPq450MidgW74nCuGr+8
UjA39A9gVLGK2UerW0wVmXkbUmaYs3mMg+r73/5ShY6W3X6bcTB1+/mTwSYJiiFV5VZtY4YEBjmE
JFdgaMcAXGkHM6XZZfj3+xf94OvkRRH6I34gIfy0ylCwuGVjPMhtjjhv5YrkwhwisBvYET95pY+O
ZXyS/HCLyoElwcmxbMFNAnZbs920q9dwSp8Ne5i37PVBn6PIR9+1H7r2R602+NRQQv43PigTKCop
mxHx6SUraqe3JUyMrTQaL7eATBND1rCX+P3LfHDRAJpbwKgASLlMTz6k24FHCoJCbstZ7zf6XNzH
MluVE+xxkWmkRhfuZ5Kz5f/y/ZOb61SABOKZLZBJCOv0utFqOY9Sqbc6IokHQTumV80+imn9iTm4
YZ9AV2qIao9hWl87ukyeHHJJh1aUG0sM8z6aKnH5+6/h4x/bJfOdPGjGf6fXlegA+BRhxI+Nrpmp
kevVzvRcuS9yLEiKmUeFGW13hDLXeEOLWPH3r//hz+Aif0eApi1MkZ/vJTsABCoHt95aQ3LTusM2
AK2ti+Jy0sNvSTaFq9+/3ke/gQEalIqDMwl1/c+vNwl6dc2y6m02u2d6XT7UpL78/iU++kiI93h4
0WqhTDqRwoSCiL9gHsAYMILcmC3BU7oip82gQRhQw/NO+eQFf+lAlgvr3SueZsADrSpGieNsG5YV
u2hcfVdMhRKMzf1zY1W4NSVpFVuYRNaKdfXOopRDwvjUN/olyQU7N7GgsNjNc5/rh7BWcv68Me4S
O379/Vfz0SGGko8nOwIpmsDl8f+udp0aID1F39VIuZN7OxsPg0FoXBJd/89e5uSiSolKEKLr661o
QLsobbqgDtJVAKH9k1Pkg/JRvP9AJ5cT4i83ZkVUb+N5fokN0Fm9coUX756V/me/8vLAPD0+3p5z
Nrh07PInD9SBxCcAJ029TYwyw0hxkXau8MD/XjaOdVCdbK+k2Y4tebllEnjz+6/0o/tG8HxVbcuE
RmqdfNAlHnRQKy6xXC/UdSGc/luDTvfxf/Yqy7t4d33Ajxv1iMpsC0oPmwaUoTD7pOn4oCJy2Eqw
cOfgp3k7uTZGN6iDpjaYt3fjoQfA547zjdYkRzsKbtWaTEDLRdj/+8/14Sm7WHY458AZaKfyuEJ0
+jhXdrUN2LluFVCY63m6KShr96PN4RfEia+KRtslRWYQa2LeffIGPiismfhwtOGoRMX4Jod+980m
4xSMOsjHbV5piKuyByWCmCiwnWhh/mWs0yezin+0eoZlL9VIsCg/S2F3P7j56ZVd00DcSYt/mpSL
d88UpGhV29KSwLNk9hrP2k3PwNqTcBCWCBdskzbktkEaZ3meglQiyiKKTSIi6VNXDFPSa6zi0Var
i7OwEQmjzj7bgKBZGRV8XhJN0n1mTshLMAPJcr50rR7oQa/cgv1pzrVwuGeG2nsEWJyPhC5s27ZB
s0lS59Y2EIJoBuCTlrk2ge3zI1ADerowDvxCaQov5xcTyjythIKJI9bBcUJgwO5upLdDhKNelOax
kvaeiK/ojDXrsILMjsBsyA/w9dsLUyUqSp+xBLfh3dhnvV+lxtkoxwtcJcaWaXWNBdJJGIqLHuNJ
CoSF2YLpAQ4DvBtnGzybtxgjgesrodgHs3EFyn0B+sbFOkqH4kmbwSipZXBe53LYNjNSqMaBcwao
c8PqQvii6gIPHDux3U2rnaXSUZZBxY/csr/FTXoJNX8fK0m2CpuFfVdK67zTNHZZofn3n/ysDAFe
2ViCeSCf3OsBQT5urk7Vth2KxJ8HGPhRGF2rTXwM3eSGv/XJTfjBcxkduekgitUxzp22+rZjjzCA
ahzmHY7mKnPgSEQqQSZ4HxY6I8CATz7iLyMtHswATXRksWAeEIsuj493d50p4QHhrC8pMoFg1NaU
rhl8JbdlYbdeX8TPXc0/FH1K2rBrXed5/lqV7QVvrTiELJG8gCBfPHGJvrLwC19ZJHd+MxXd2HQa
goSEzJbhk2/pF1Hx8p4NfAAGp9Siwz45ICcnTyfXDUHEVRCe7OoMxWx7NufRlWNUIBQcW/GCZEZ2
Wes/esW5NeXQrX5/XH1wVDhkFVD804Isuu6T722oDbsllImnDbayrEWO2VoEVdnOJ592uchOnqkO
eyLOQyjJTBxOnqlGU1XdQD7YVk/zrwJe8n+Rd97KkiNZmn6VsdHRBji4MEoEgl1OkiuwpOCcQ98n
2xfbD1m9UzcQ2IBljbhKtVllV3o4nB3yExKOlQh7XiycvicXHskGIjZAV2ffk2oFzoJlmx2iTnyo
aAlv/RRSB8YZ1GVgkBH9GJ76bMIaXJnc0lNnTE+OTMf8EpOdRmFsqxgTHjAOvIks/edEakEm/Akr
jycdReRtGrYr9JWFgMgiugMLTjpBzWi2cpFVWqNcK8w20svt4I6vhZ7s4LXZsMC7lcGWPi2NBOrB
U7fjorrR4F6c9ZadI9JqPElhQ5O6QcBHNW5zM7uVNPNVLQwUJ+Uv17fn0oele2EgeT3Jf2uzXaN3
hp9JqFAcsP2h0osIAsRr3GobJy+UnT4A6UUW4+P1QX9npLO9SpFSt8AUCkpk8nRo3lwmSNEkFWYt
jDra0UmTqjtFIV3TKv2bih8t4rU4rVl9gmh7jfBD5UD2vMUkCJQcOK5tBMJnR1E12Xsd1mBeCZYf
Gz9EdKWM674Mv2sabVUQPTtPAmGbQj/eKlX5Ckr4mx3Vn80camw+Ku/VqMGbS7EfRjOSDpUEh87K
/K+5iuQYVWP8MiLrljpNu2kw6XFCO/J3ZVVYGxNhkj0Cd0DNguL1+ucR0zm6+DyU0kgibVUgJH3+
efRYM3K7d3FzqxKCKVNCMG1KwHLYkuWY6TcooJn73JVvhik6wE6q+BIP8JhAMLzKWI7UjV/tzCw5
6Wgz7xQz0/gYoJPwBvxsWGhZh4je7SG/rlXKFh4meNwIUqmUIUCMzBYWvmvgR2XOK2HAjugnLipG
34rTVb13B4MQ36LCWuOZLSSNCn0WekLgdwDwyLNcDGk7XWA0mx2Agtf7pu9N4DNUIFBGtimB5PIe
VUs8SHXJ3edxoIDUJbMIcUZDo0p9r1v6t76rP8De6DYwI57D3NBu+gLZFTmDVnp9dRdepSlImCRh
JsQR2vbnq4uKvVeYjZYeZJtCbR2+Q9ql3gS4km/Ree2nf83PBJquxHlLI6ZIjp3olJV36fLCgTNI
rGLz0WhVzcN4CNw5wtddepCG6DYe5AdAm9uoGiBbg7wYwDcGhLAWGg8r05+md7a5VV4RUOkUOTVI
UL8tIt6cfVDIge62QXaImzyAXGsfcn9Er7UGEOh9K13/lV2Kz1ZzD6vh+tgXb/Fs6Fk5o6gCBfRr
zBNZD8fI7ZGhpn+QtysrvDLMvCSOtEiMxGTEIbDbe8SNKK5WGEet1ZsuHvxpNmgjmNyj3BPG9Odv
PqQng8RXQz5k1+Ne4RpFdhsrWrK7/s0u871pGGHJU8scstdva4Q3w4jRagxLCTP6FNEe845X39Ae
jMD/1tr2E06h/oam1m1RFkfRWP9ocB58AWiOuFOdPvWbwfO4rUkGPAbPpZu0UZ9xCfwxRDXcnvxr
URcnL/SBgsDfHLLTysQv8sxp4m/GnkW8oSQFvu8xtocXsm4DATGmTi1J32A4adu+K7TwU29J7+D/
3kHcWTkoF1fpNDyIYPqWVFjpepxP3UvNfuwiG8sG65s/CMBL3m1XPIo4PIKTWRnsItaZDTariYyS
J5FAm+khScttawl0eBun0wVV6/h/ONRs27pIRdmkhumhklPEgZItVLCN0r4IivLXV3B5UjoaIsT+
+M1Msc+bzaMCLC9QYM8OTW1CETJgbdMq6kllx+EBemb7T2ZGq5nCkiVgb86eoYSOpE5POz0Mdtns
cdDwNmUb53sofEg29Gq8skMX5/dmvNkOMZH0QxqVRQu8/MlUuvuqLE4FTDxZ1Md/8Cm5ZzRIo5z2
eR8lHKgOx6GbThpQcJAt7cGuMlBfwB3LaK2ZfhGTTpuRvgLFa9QtL3zNKkmkCOpP8xq0im5uskOI
+KGx611VjKcwBo8gqe+vT/DyVaZzTz3Q+N1CB547OwFaKUty7U6L1wTbbBCSA371W10gdOXlJ0lL
7gp/MkWMh11am6+IS68kV9NVNnsXz37A7Fw0Wq51cs95LwJgN7Fx1OhQxFb3cn2iC68GW4YMjpI1
zYPfef6bQxEXxmgEPR+3UhT/htgczG/UrG1NAFeX06FIaBGXEQkiAzC7Pat65NqOiGENIX0JAtnF
yDwx9kQE27hKd1Un+89D3ne7QR0wpAhp3lLycyKcYyl+ya+RVPyysrzAIkC0B9MKy1PdUF8DDvka
gfLem2N5HER1W2TqfdiL5yFFiiQMjB46vd/uuwDpFYR8u03T9vKWGF+aYM3vJ9WTuyHz7ENNuXuP
Fpd268L6miAvaJMYoKyxqXbZ5zTLbeya1Sg4VG1i/coQfz+Wsa/fZW1wRGH/qW3U5DZiJAercBu6
kHyjNKqFyJt663ZRvW8ru3lC9XPXtXZ0bLHLOKQms4+S8UdeR9pD4WpIe5ad09PzLZAE2pgJrDFL
k96rsKbuWKQvOn5drzXZMe4biJYKNR+PvYem+4gpwtHIMzSH9bg4da3UOJKE4qcowttm7I9Zjhku
Ch2kK3FTPPuhZoE/Nt1HTUuUAyi5eBMZYCwmoR3PUGokB3Q4Dq78Oa+ad53kQvhOxaPp4rELsRiX
30Eg71LlBngDYX6GYhqjfg7UNDHVmoKfNNzjj9I5fjS6z76LBkkahOUNzXJrW3DCbvxSBiI7FQ87
P4owYlGLG0MM+YNcEno2NcjdxiuxQan1HYZF4Z2FfN4WcO+plPGB0YxaPnWpdwesm95PEiOZpCnt
DuHIVwyKviIwGG7CDmMttQMebYJkzctsW1vR91SL84d2LNHos+APGbaDSDWEDxC1BxVP5l2H3mUH
tmCHSXPCGwgWdAL6HG1co6HBKsc2t7YgWm3kK/Gj98JQd2gbw5c20kcq76xd50JsRDwbxl2T6Z9Q
dqWr0Xthcws4pwcrrrr7OJyY1aHIul1S+oBsg+q9AsgFPZIC+oyZiIMCMdcxsdC90ZqqP+Iihk5s
WOBY5mWfIN/EsGfDaNtZXfcM29klO1Sbk1S59zlE8o+d5Ok3Hn63TyVUGQk1vdDcVDBXpUFz7wxL
0uBUad0XPUXTL+XDVzuk/jp136aGXBzbXpHuDa2ISsrHJewmxR02tsAIx/R8/OTHCp+GRhzMscWZ
zYB7h3AgLACpSDf6mOe3+ELIJ0lGVxU9ikOYIVCHnckHU0ZsP0GURG8MCKah/kIeHX2gtyljoQAC
8lS0Rv3VV3PU4OGeTZTNqvupY1uJ3LjWtajHiALGlDRIGLaEzbsAIRiTgsVGJD6k2n6XQ25IVLve
g742bnqhfzb9HptkGQFeIPPmpjPNEWk6UW47T0L6ijUZ1YYMuaia0lEaMrZNNkCGT0cbVy2lQO48
hGp0Jzzva41y7s6teV8TVQ9VR5Te+FgjlasePGsAXkjagwVF5XJnlE20yRWsH7YqLpp72PaUPS2v
hE4vKiBKnleIg2Q2UIzzsjflnRlm+aOEv8i9mdgtTmacmb0SNukOYH/1Ggz4XGtIMOAhm2jB9z5z
H03M4uG4VcYuaxHQaWVXfpZa2qsTf9TfQtRN79ywO7Vd9aD6XofxXPpDbyQoDbkfeLu8sMdyKwU6
NUk3do2TgklRdciiEpfoVH+JVHwAajJomOP1bYQk1QaIuOYUUo86E7zYJnwCqgilXtv7iO7mZfij
HHLIk7Z0q8cxhuUySivdjTbiQI86Z+aYpu9vm1L5KI0jZRkZCEZjhVSS4/hmAGZzGKvs1jLi51Ee
qMQEZbobIfs65B+fwCNUjpEaNcb3ykdT58UoCHy2qAk9QUzBMKBt0GLw6ydqdj8Si32BeE/ntJ13
UnyIujw5H0TMv7Zr8xcDNVsYlPeIDqOFGrxPG83p1I/oHoDELJuPlZF89GVy8taSSJLl/KWz69fI
Uu+lBEvCqM6QvTZ3naQBeipe2lr7ppnggTqjwxV8oCkdHD2+jDLYz1LtcsQ+2E0JldeQ8UNP95YF
pdLwbkwr1THm6RQUDBrdGQoKqUbp37kpPvZ18hNF3hvN/uBn9rbI8edNA/SLjFOm+b/c0Dvgbnvv
xf6trze73mp+ynH6vu00x++U7mbEbJViKVG8AWgsVF9NRbrl9d8qJKXo0Rwonj+gmY+hQcwx9z+2
uXGvRqbYsjELJKDSJ6GOR9vgLkA8Nn2RFE56NCYf1BYj4ME6KHr2SK94a7S1TitK+u63bsvt6j1o
SuJogfJZ0qpnLeqzE/fMprGsL5ypL1GLDqsZ7epeSb/ZFPw8P7mVy9KCKvdiuMZeUnrra5JF9/Ba
sNfBBzZs2Y5dKR0HvKFqPBGPKGFse9XNnkLPj51C03vHlMttpLe7gIDEwd4+dDTon1vNGhFKr16i
tP+JNFJ7U9C7r6F5dJ7RH3yjDapPg9+3wbOeaGmZPWMs0vvYqvFLvCAab6hg/roehi2l1ROwHUNB
+GgEfrNkwUWJvZEGKmUhrBxzEqDuwPlZn0X3OAj5ETTuB0/rjo0VrOXUC4klPXfKvbIOVIau1Xla
VKR9K7GNskMFw9v2rSPc5m0kvWYx1HzXeFJz6eTKdFSrgn1u/FRwAEcg97lWzNux+oruGZyelVTt
MvgFpWuw3SgKTenFLFXrtExC5LZJD3Dith0mPmOSbiXQoNe/+mVQimkrTTMbLB/M/jlSKoqEa7tt
nLLxa5yFxUZC46wfX1qUUGWINFmxVhC9nJgMegZvM5RySSmN6c/fhNua7Bdgg6medLpxglQGG7u5
h4DiXJ/YQipIsoQTLYJDsqrOK6B+GKDCnLGmLRwxz9YPiS+Bhiz3ciFWstylnTslZgQ/sLWRIppV
0TDT6MLaZCwTlzoDEpQxfBXpB63K0ZJOK5pCqgbpGUkUa63vOf3VFznS30PPgZhZUrrppHt5GCaf
x4D+AfLzPP35qbMifHR4EBvfvGk1689T7bdznp+ZSuqlMun87KC69jskSPZ6ivh4gfROX99cX8ql
HUMJASeJSTsNUP75julxmUMqjbKTlJJqqsozKco2s5rH68Ms3AK6riCWBiqSdZy3YDyRKcZIe//Q
dM3GsD+KuKPlpB79KsJ1zFyBqixtGlwqoOUATUd/VZ0dcNloTIGYOOdgqG4Mub1JslY6llb0bSxz
Soh83o07qJgV+TeGuYYDXfimDErn2tJg/5jWrFIS+XHUZkikHdQRsjmi29E+NDHxKhtFWzmJl1cM
XrUT82eSsaLvPDsdQw4nv0e79YB5mH6b6+gNJoloaT50wTHCLM0Zq7Hf4UBqvF5f0YXM/s3IEJbP
N04updwNJpM0K+s0dQ8xODxcH2LhmplqQCwjrvNgj2arCEOuiMeA86cP6MIbR0t9UEknUNNaGWhh
dwIuAlmjgGhF2nCa65trM4Ep7Lsdd4wVlZ9E8VIO0Q+UIHdF5d1iwbtyupe2x+TygiA1DzI6J+ej
jZLVl7iy8eUyhNRrY19mYuP1a19vYYGm/FCAIdfQSJ6btpRBPA7C58gBSfhSTtBEdPCvL9DiELQE
KNbDzqKidT4TRA5GOZcZog+GewN/x41AJfB/Nsa0Sd6sjSegufo2F1SY6Fvajps6Wms6LCwIbstc
gPD0QTb/bpC+GQLUS4cwFXF3bcsfrCz40eba0ZeHf/A68/dPfEASVTDDs8/V9lbSywbjpOb4oU3C
b62a+htQ47vrn2x5Pn+PM/tkpubhKJVT2wOqIyE51TqdZb0rqOhfH2d5+f8eZzpWb76bhNQ+GDzm
A8XvWTbVZynx11oFi2OgbPibT4XO5uybNQNeHrY7vU+mu2uQwy/KtRBjeQg6kxQQTS6bWS0W/2YL
UwemgQ7NTYj5Sdtqx+tfauEmo9QIqAMaoc5cZpel3NqgE23KvdkY/9Lc5n5I/G9FldyN9lo7f3E2
Jv05wloVycfpz98silJiKcLyo25FfLLxR6bU/jFWBZlC0DGqIVh8dAvnY9j4DLSRkR7AIT3YUlZs
WkxhtAJlgdBaKVQvzWcK/qDUIUZpTirwb+eDWWus25nMWLX8PFYvnrt2wywdFyRRufbh79Khni1O
ppSZ4em4lWdDcjdllZkbUWIMVrAvS8MAQZks3TEdUOeNeLwAE8tzeWQwMt1oWU+JkqxHLVdyG7EQ
tfJcmkTndE+wFZudypFauOXGbACK0I8Z0mPC3wsFX8O8cMxc30shCDTbRP1bP+mUcxRPHFBQw2UU
qQQFo4x0G31PkEa29XGjQXofhX2IstwhHr5JO+01zcadhMx3qaI8oD60ur7yQC48x2czmL37FZZ8
Fmrq6SHG6V0U32pNHEI5uxdaudNEebh+NhdH04GyySoQYzpB5xsMK3I5MHM2c1Biijw+SsOwkfxi
02e/AnutSbi0CYg0/nuw2dWc9ND3LHz7DrJPrdbCoaMxN6bx8Z9MadKXITAERTmLMFI/qiur5wP2
6LhxYDB98Q8euPd8MhI1V1K05Tn9PdrshLYtNec8YzRsZ/emOhx06YMvVsLN5UHAcYgJHQfN+XyV
3NYs4iQHxmJJw05Kn5HPd6KyWJnK0j1NxP7fo0x75c3lGbejXJmGoC2HG4xs347IeFiUehXtfzid
2RbPAUe3g8pArYrMTvI9Fp+x1Fq5ChZ3NkglfJnJoIk3z2fDW2e1CRLyxAHVQep+qUZxyCQT49R+
KxX2StK1+O3+Hm3OpQG7EDRVx2ieVu16z3ZG+KCDJdjifww+5f1BSdBUgInQV5xvBqOQc1U2BjaD
jCRL1u0Ty1z5dov77c0Qs52AjREqxVLPTjCFQ1XZyhrHV//RfoOwS/DJ4wbG/3yF6Oeg9tiwDbrh
XvdlmBvZLpfJitdIkIuLwwOHIxL/uAB8etpgIv7CK1rTcutRQ0dbZouJ0kZL3l2/ey5HoramkP1O
uDz0qKYP++YIoY5ryyFuQ4dUN/aqWpyqig5J0TyGJN7Xh7p86RgKuhiAIQxduOrOh2pFjlYilLeD
K5l7qxg+AH84+Ir/IGEomah3tGtTJO6uD3q5MRiUGtukfi+Avk/zfzO/aLRjXAdHooVo3MnmRzuL
H5KqW9l+l0eXUXTeo0lCbKJbno9iKw2Y7YT16sJxB6WEBmCyi+SPAU6zOMusrNninCYRavagzF6c
fcgCUpnuFZynWoocBaJJLNEv7PrdH386ZMgQ0WAUtM3mqgV0IePID4eEQEsgoSkhbSw2RZOuXESX
ESP1dnpn6HtP7IF5yiCPIHyDyEoOXiVHBn4Qcv3OCo1wDSW+8NWgiINTMwHbG6Dtz9fIS9s4qG10
LJJMe9X03FE6/Qlyyx8HwBO8XoULQR4PPmV2RygjYs6xqSYgSKNya+lgJANJX3mPFvabriBUR20O
jDSB0PlcanSu8C8ek4Owh50usju0k+7aAUEuNFhSLf12fSesDTebE6l1h86VnByKbtjTkni0hNhM
XQAbT4Qyqz7/g+FQHEG/h2I1IJHz2aU+wm2t0TIcguAo7BxcbEP8VN3EgYVNerVyeBfuJSAv3IAG
zAjy/dnGGOzK70o5SQ7dmGx6BQ3asdgB78Nd8CEYBpxCzaPkrQX+Cxfv2aizQ9wYeTQOGZpZoBG2
eYB5bdvvhgo5zsT46yD/kZLU/5e+ZVxeKBURc+CahPoEEPA3G9H5ikXDX9JSD1+Tn//1n//7f8Vf
0x//caqm/6neyk6ZS3/RXzpUQvkXDFVLQfl2MhFj0/5fRUnF/hcJPVcnvR2wmvaknpNmZe3/138a
8r/QnIE7QrcJI9Tf5/ff1ma6/S8ydGWyNkOHEtkM9U90qM43GRc3ODltGh8OOALg87tVK6NCCdpg
dETW25u6abpjBfgBfZl242pGv3/zvZ7+6rX8R9okT/Ds6op5cDD/7sD8NRzZEl8acgKX7WxP10aB
d4Ptj1AhFH+XZ0STbR3XKIkn7q4Ct7G5Pt75yf1rvN/wZnohZM9zKkRUEWcUeiw7Jo5cTtcp9b0+
xM2THPeDM1STMq2bDfXJ9mMPcNmorNSJzp+uv8bHtJvpTn4QFx42UdIEipVjXGb4uXEq5EKCaaTH
h+uzPH+4fo8ydQsoeZq89mzn8+swKr1cEbjAOCLvUicUVYYEnJFvEzkYVp78hQ8Kicpiy8A+oCky
/fmbaKnMKxSC82F0Is3CYBnj4V2iY11gDVl8VAJf2fLC6juYozgwuF22MtMZV+OvqdJyogBJfsoR
mcVRmpWNaaF3I850BSWNEIWKF4OfpG6ihsO2QbG3xC6jmfzAijy8TzR/dKc1bopNigvaa290aIFH
kRa9H7vMD7de28qBkzSS9zQKbfgRuI35XUamdG0vztyF/v3bp84Omp6Iz+mzVyvEN69JSpnNn+T2
zvATGBsQYIGrWRLa9LK16WXp3k3RUfT9sAREHeonssD0WGVS/Mi5CY5i8k6WXFc6Xd9C0xaZHUx6
C4o5RSYU/ucvah9YdZq77kguibpZV0DQ9pqq3oLH2AaVWTpFYLpOWYh+pV+5cCMwMIU6QlVwBZZ6
vqEyLUjdwVRHBGPMZm/WwwiQq8PxtO1/yG21EhZdnBTmRt8Jm5XJK+aibov8UWdLUa+hotXp+1SU
9lOCgisIszZbCRoujv40FA1u4LITPW5+KBUXAIRSjRpWcNkhda3xER2GZGU+53EXW4pBqMlOOnFI
bNC9P/96uLlqoH1AVfX1BH5UsHYOtfIHwtbB1szBi42j2axcARcrNo0J7W5iU1JkVac/f3MFSEpT
hW0JfLHN3O6pw176vtVcHFq5hxwrVap317fmDFv970miv4MsHjgIa14Bx4Sm1wooqVjegKqMc9xc
YDMEDgQlZIyH6HPVev1tYxT1K7Kh5TFJ8amVdIy6/skPYfPAs4RVwdKezxzlGbzgJgCkPkrjsQmr
AvCUqe463K0RCs2TG6mR6j0eitlk+FacSpjou6blUb3+Sy6XfSIk8HTDrKELPz+tRo7cV5FEOixL
/AwN4NGHTKt3FiK0wO3kHHyZ8Nau3osrYmJBTDJ7BEoLibKRqsUAdVJzhNTU28hyt308qYmlYkA6
P/R3akc5D9t0fgP+aOhKcymDbtmrPhG5Ac392HY0sH2Ttm9RlLc2bF+Hrlq9smEWvo6Nog28dlhy
k2Tn+TI1hZYakqbJTtPELwb2B88eRiYvcW58RlejxB4mtvyVMS/exanVTDT1++MA1pkdRM0IKMuS
quCOXRS3bYWTObds4GTcqu9kv/9OnU7d2RbcPE+jTXx9PygLawOrnptm0vg0SJLPp2wgWzyklcXH
pd7JZ7aK9zrV1U2faJpTxSp8khg/DTx/bMcVKFrUIRTGQbYngoSm7/S+EvsmTwynxMfrSHeg2dFb
rTd23q3KX/Bbzp6a6VOZE3IMQBPU2Wn53twfw5DlwVSYdUJV4HnUSeXDiMq4o7Rt7kRZcCo8a5tU
8U9CxTWJ0sXvZLMteG9oQM0b3GZgB7jLsEzIXTQPiGT7WyLB8iavJFCEihftPR7Cd72eq871Jbp8
eZj1m5Fntya+uo2oC4NN2ZXRzkLcatukbUjpe/h6faSl7c8jB5UVmADk4tktVWR6ohRjIzsQ3gG5
ljnhRG9iPAJj46ALgTOSGLWVHbi0/98OOpse5jl2nZoMGlhUNhQtN4+pm34fZe3JyE1tAx6+AATa
ggHEqej6hC8fJJ5zWoqkV2CEkGs731BNY2Km4HLeM6wdnIKr5Q6wW3qKUq3dp3Kgr7TJl5YSxOVk
yDhVpPTZYQNWbsQF/nFokqTm1ozc6OBGxjdUDtea5QtPH1ObskPwOMiQziUTJEkbs5Ln30EpvHaC
COeZFGckUhfKVHiYNVtkM9B9tVpcwHBe24VIrO9S2Rcr33hmazc9wvwSim80BEyo/tZsgSnaJlnq
Cxnd3qrcqG2ub9vAtLZpGsVwxXPrUWrafFsnjbYbUxmY9EDjMRgq/1HFP36vibq/yciUT9cX/3ct
c36dAPRh3alzXfbG/KFBPcJWFQfDW/rjvjiVVv4shhHOozuiRjgkWAwJWDam7mKcVcKEQAoymRyA
u931H7N09OBlaxPHjc04r7sK9K58ZWwhrJtKuyfYBiZv5MExHCTz2U9s79FNk7Wy5dLR4y4GGAfv
DTSCdr79kffyTbNVUAUKDTIKrbWORjLcS7WdwZWJg12qg09tykaCqFBHh+tTntnH/rUxIFnA16fj
wfs3O31WAMM3RnDJ8bLUOIFeyu8U9HX2Wkc3VHJjf6fHbb9Fbl7FtrUrb2rV7R/4v43bOLE7J1fz
fI9qrHEyKi3fpmRtK3fT0nk1kZrisII6uYDtJpFR9r7XKE6Ypsq2McMALTpMZSq9tldgkUtXEYBs
CPEMxh0xu3unVmcVRyrnVYn0n8BL5S04AUT8p6bWUFr/Ltz9P6VFL98zFDBhHYJxQy36AurScfsP
ES6hTu/77jau5Xwrl2l/gjOabUSh3NtGCmFO8T5cX/VpT50fOsadIgO+KOT/eXKjucIoRpyeHSQ+
ghfPljOIDqq1srcudzajIC8NuAJCLKt3vrNFIeW6BlYfloduPqH2bG5tFW0TP9bqkxshB1FkfnLM
dfeH1VvWyjV/uZbT6MT6BHbEVPO1bNoQuhEipI4t+TiJmjqC35HlvY9TggOvCKWVWtXl5QF+XcE/
huyK4H4OwukUcDG5XwnMRwimiwLolT6mOVF2EmJylyCUVgVrQKalhaTyOCUTFOQupMgQQy+TcBpU
TrXuHhYfrlBR/GcoiemO4GqgVSRPtGZezXlErsPYruiLOjYpwg7WB0atxdBAxrXGP46zpqFMMalp
cQXPX0w17AJXFEzIz8PBUVCwBjgl106DpMj++iFY2iCUoHQIB4STaAycb8/KaxtkCAfhtPI47rs4
+gZ9BZVuA/Zhjb7yH19j0/1KzYIyLfXmuZLCaLhj3eop6llhFW6rghRU2KG3FXiDrAy1EHcIkNYs
l0FHlDbi7E0RI/w9VW+F06cNLr9u1u58TFAdmJhgADpcGkfkiJ4ibAAdz/bajZHTAqx9SV5rdK/+
lPmVivy+ndQQ4KpObpzWgkbp8Xzv1VoetpCreqf2PBilFAM+WQQKTj5ZECtlqa98lKXziYwExXgq
LtSPZpu45SmDbRUpjtmL8EgDctOLx9G3UBRX8JTDL3Pt2CxtMB72SStraoDOI3nJw2Cmpmjm5Ihn
76LQELtKtUJHzv1XN5LWqD1LE0T/FgTgJAnC4p/vZ2uIeiVwudSbIQhOqty7uwQnk23SpM96JLUk
FMFay3/pASOGphiK6vzUsTwfMzCUKKV+NT0kg4f+kpTfCOG3h0zVymeaE3BaFV8+oIW8hjlZ/LiY
ZfO6wEShAXQ+cuFjs6Tn6MmFubCxNi4HOuRK6mBnA3fLS9fO1GUUgiwAijlgXOj64px9Pl5X96EG
J1qhLF6FOzVp9D3Opf4eeSWxcgf+JnnMnmcSBiICjc+Kuuxsbqori05PA84M1JP7HKGTenLAU/GO
cpLCL9HNybECSU84SNr3Q05vuBTWe9nKJaIiOduQ41iIsXXahlYrTpW4VGI0m+/VsQ+RE4rdAzo4
htOqwXvZ9dSjrPvKeyGN/m0AMX2v157YpLKFiHEWengE2PQKKopFYPHgXOMeeErEWN7qHS5Cg4lP
kqcqzcr1vPDBITMJMD+TIRtCh+cfvG1TEY09WwvZycgxYM4+U+XIdn7hjbvrL8FvGb6LD/73WPOC
XBTgiun5giSkUqW7xB6a7ahEIxVLozj1YV86NjjOPXxqbe+6qg6134v3AADiE1XEYhMWagM6km52
W7bpbTH4Db+zNVY+ycKe55MgUoGcICHTXLXJjUUZ5Tm5Usc+vbHi8V0ZldGHmuYZ9/s4rqm9Lo6H
WhM9RtS8tN/dnDelHhNXgaibAjgbcaznRO7qY4XJ2L5sEhV4cRetrMPikk+C4pQ9mOWclSThnGHX
iJI6Val49yEOTluJojJUNnRbri/578t3vuTcW8DWCIQnkevz7SVpYSeFU5klKZP6w+i7GDf7oyq9
9Dqc4W0W+cFT1Jvmk13LL12EH5QeRcFRdSX7IUCG4lOu9Bu/ED9DPH3vy96u4k1SYcyx9fM4YZvU
fqXe5DnWqpKb+VTG8npnI7bvSL1dY4trKv1EdOzp0rhu3unb3nBbsaklwEzbosjND3LdixErLIxe
cXJF1kyREtQLxFh1T70dlDd2nCYjfSa1eS1MqiUbKqY49xCTa/t0jP3HOBbYjceeML7qsdqHm0FX
FegHehYXB8VMU33vmwKzF14pUIH64CXRRjej+rPtxtEvpc3gRfcNGpqFFthI7arWR6uruxc9FA2G
fMbwCWHLtt1wjZX7XG8ywZtei48JWU+8tzu9bLgw8wobPimsv8ArLl7lQVf2XSH4zyol1h7y1MQV
dgiUl7oh1tt0o7ujHjSizqz0Q7qtDRXGaeL51Q9PbwLEI2LXlbeAczim2NNrh9wD3v3n4TxFAG5h
kFEgfS5aM8QQZlNUlBrpyByj1PhUxE2wQ5AN2zADN7GW7vTKmEv7H/oOx83kAWeA8z3pTfqyic6Y
yAZ0p5Sdu8FGfthVfVSt7P/FoVQqHZjvUGucO0vpReGirFJTdGu4StIcjwk/bbJP48jiXD9qCyUG
QdaA6ytFN3KyuVmW8OW0aXIEiSs7MhHeqPVbOfHFMcdOtsrM5rHGeHuby1axtwe0skt1sLcahb+b
gQBx6wVxtytidTx1o14fXNHYh+u/cCFyIgOY4JgQLnnmp3vwzT0HMaMXSEPJjuslmTNEJaJiJFvb
rK7xmnSj7q4NzZVwdKEiB0cQ6iUXOXEFLZnzQbtGE73ZVsjtqTjaQF9FrAPJZ9z10jb/nsShkSEl
EWInbXmNDzC09963odV/GIbEfe2KWEc2MGqyJ/j7Srry68QUuM2uR1CjlLjA0YHAmgvXJqKuCyQC
ZScag8bbVvhYRxjRlH2LhWCPmVKnKJ8isnnM9YQKLkLq4/DBB2AaI5wigk9IU5a/dCNN7rzAAGrq
VZr8MMK0Q0nErD5jkmU/4xmG27NLoPKtkCrzfZ8H2o9GHUpjZToLDxk+IBS3uOe5/eYCVrrFFYSb
JzU2yQQTHwxfqryZLIZk9BQqXfz5fhIYUfzmrpFHzQFnfGdUUxKEL/FJ1nYYbBVbE8MEmmi+8RRF
Ju7aKcf6+iZeONGTIZoJaFShIjBns5Wj1eIqWZNtIIxBvTZDHgSwCbpJWrEy1ELRliSKMgdoKEJw
GnXne9c0CzyPET13gMQgHjR4+c5FbnljdrWyUSXhOmZWuTu7G8k0E+u27+R0LxVD+MWsYNpcn/hC
mel3RkdSp5HtzqOUsOpsvNBjAsXULrhjJB93R3+8yQMA76HcpbethZ6F4eOamyMcsjL8JS5k8pjB
0IYvARLiwtK3M/GeRjaTzKA0zB8YTgavowb7t0IE6mAnuvocYTey8aOkfG9ZUfOajzktqxqNWtU3
uk1ep/1GDwyymEoeVi7fpZ3P8f0NtwHOMN+KY2/HbphR+5KSQjnkcnivlf1BSJZ/E3vhsPKALWX7
IOIAWdLyYCXml5qdlKpsDdRU+srFfxY09SbKR1wl5KTaRr7GClBH2pi1uoGw7KQFDGyqkX9mjvK7
YAVQZwKMUW8B7iDO96fQ88TTaCE4sAaCfdDFYhN0rTj+8cabSEq8ajqQY2Aw56MYZtwqVdyh7RMb
yjMg6sHJcQDfIFvZ74H+p04kt+Up1QLv1BRdvPKEL+x7qhl04AlFYBXNm8Z0ivy4HSoVwTGqcvgx
jE4qZ6YTuglu9v+HuvNorltZ1/NfcXmOYwANoIEq2wMAK5KLmVSYoCiKQs4Zv94PtM+5ltZeV/S5
M1ftCUubROr++gtvGDLTd+QgvSSrn6pIKnd/fvhLy37tLFGaIQoPePzsHUOqlyoME9gYwWIhzJZZ
Vz3ESn+2tRynAntGMiuzaEdO9sbOpmxryiRDW43SMkF3eoM8WeqL2Hywq7H64NVcONApIVYhYrrb
JFJnQ43YGdDPCoXuz7Ia/GjRtbuG9OQgWsZKqcgG9LaWjzoEly66suOBJgFsZjT++3KY4I0EsxWx
6NAyaxosCBA/3sZSxPusX+TV/JFWxM8k7eyQRl6PKfFanyElfHbFxHCwma64ojMiTGY6RbLV1an0
x7ypryMZiXW82KMPFuW7ZVYGd0ic6Sl1mtfMSUZXWb18/7wqLoQbQOugNviP7OEcHJDlGISUdaX7
qzPvoyKtfqcM1XNbNdZOz7Pmg3hz4cyjHP6p8AksDCLD768cx9I4wGMRJ2QNcfakMqmRenJJy+nt
j8L8+rfOXzZ4XdoyKOzjML8++i9Josl+y0InEz7j4+4qNitmJlGHFeGkJf48RAtypq3pJY1Ctzpf
ukMVWR/5MFxaYmRk4DZ5wUAv1vfxyz3EIaJqhco9LE5Rs++xz1EX+VysUoWNlihelZTf/vxFL14S
pNKKS2FDnfe9EhRUp8mYCHJL1N0U2piRxjQgS0K79AG1oNTVjc5H5cnF6EJkWYGiWPsBVv39ScvG
iDEEClhIqQgO9WpKmU69dVUH87Kz61jDZbK0N/Cts8gNusTeLgDp3LArGh8mmrNRE8PajELWniL5
QH9+KZeWOac9gY+TH+y48fvdddliG4iOCQSmNNAgTpbvZRXgoEKHf2Mkk/Pvj+9JcdAMt1Fa5VA7
xyexFFoDPa+fX8E+aCl9ASvRcNpFJHMXiOo9ttLpmIZ5iMBd2R4ChPC8arCLEw4xIzrnoUt2OB7+
/BoubT9GDNgHMhhaJ1+/vwazGnsErmPgmIAWlwDeHNi52e+kKD544ZdWIfkdIFMJLuZvStCh08Zx
DFYP+blQXksjS+nxLnLXGVPu152pXoUC6dA/P96li4LkYVazYrPQjvn98RIgynFodIavGAVKpVO4
W7omRYBN04FRlE9AlJ7+fMVLLxTcG4TX1TDEOG9KTdqQJegyGuQRMvPGGtOdvq3x4m3hj/z5Uhcw
Z2QszNpQSGYkwtT796eLEQU0tWYU9LVU8dUKUTWFjX/VJ2HvOVVPYMudeBNRcu4ameneRPP4uihm
dWubfXdlJKj7A4ivDhWJ7QaZ/wzQL71pVNU/CL2XEh0SShD4q2IZx/nvd5qEbZimaBH6cI0lY/Hw
tei1BjXRpvaCIU2PvbkMWPxE2gZw3Ees3fU9nMd9wLIr5m09a8/70EVpFH2IaxC55DxsETECjNGq
w8PUt9Vu1Ug4qXnyZNnT/F/YXfAa0SBnbCsYGv7+2NFIs8sMMi4cmTRFVBvxm0kZfQqH7r9yqVVu
nNoYesC54I5RijAKalZ6i5GkB9M2d7NInzd2nXebP6+7n7PHv71Ph+YuT2SvxJWzx7Iz2A4TfcUS
i40brep7wOntsnEU7VtkF/VpipzkWE/1GxM1nQwGexdzcSaMDnVwhT2uDIq6c9o29fQC8cGEuKtl
DdaTlPPgg7LxKuS42IVWrrolOkIoydXGB09xKTSgiUC9CRsA09azh5gbJVvCZDDWufu0jZoc+Gxh
1Mda1o3Xhy0ydlPzkf7ZmYzWz7IGkOoKkqJDuCLmfn91Qpn7tGjRdyzrPr5KiVxuHoAZmWQJTY+B
qi8y46XPrXCHx3J2NZSl9sFevBChCE4mqghgdPFxOIsaEdOuIJWsFNRWWwBJeXVb2fJLPOXxB7TR
y09rwuZEUR2C77lIC51dZ0oC3fC1cAB72zGkr8zpR1qM9tZKy24n+6lHHRgzemEpijc5jv7BvrjU
6KC0p5kCBAI9r/PFahqgv9WA7wyZIz0AxBGeDErbHcxx3LP6bC+Sdby1jFS5Ljva93lsOqD9nOCY
x6HY/nnvXL6ddc3ZP8XKzw/cMp8jJU6pmaNyrDzRSdgdWqm4o96heEke4JrDsGwFGdtmpOd6yASC
JhUiKB6ykuoHX+hCFgTGYHXC4wxBPH1dK79mo9oSKB0EZj9N7P5q0QhQMB6Vk6kMqBWX2gfgrEtL
DxDKOoqCGgCB4ffLlVFmmmGYcxwzOXVtXUkxqHMoKekBfPCiL16KMds6bUMs/TzPbkM5F6PeGH6D
rK5bmhGh1xwqd6qVj5bYetdn4fAnRfBfl1pf8i8vsRizmfkQGyopnchFPkTd6O1Yf5DKXCoVV3vP
n1zFVSvyrFKSNq6o9kiqNhdz92rRCPJA/OChDiTw0A7YJyqaVhzUEN0QW8yT6yCL9hL3oC3bLot2
dp8mH2UgaxX+t0dn3WDZQ1RjqP77o0cTXkrTesBZTIsA/oIcjERFy0Bv6q1u5c1bHMyGi2L2chqh
4Ryipo12ydjpmz/vq0sLmX4+ZAzCDNvr7EbMGb5XU67bKqlGZnJ1cqKixj+5ACVSRqn5UTq/Buq/
PTll+yqJqJFZnl2wEmZg1hPkokq9M0Q2umYxfQ2V0dz1c2Izd8iXzK1xn9rEYVKfxiZytvHUpi9R
M0YfbKuLDw8zB8DIz3HEWUSvYiwVl7JlAS54HyABu+zarK79upW4NUey/8gC5MLZyRiIwcdKIFgr
6d8/O2L/qxFeTRHbRKpbjAgdIR6aekpZfqE7mPhdNHwk7HFpQ/8EYGt0BFlO67//ssuUeSirthyE
r4owPOZZMeL6h6+bjOuPTumf59L5x4XmRIRmt65889+vJY0lHBWtAWRIF3ijwjpiJNxOG+JXg1di
iI51SY8aJzIHm27y1azPNQ8IvLJtFLX2aWiHGz3V5NHsqupQFDX2hQYESJvx0DatC8VnKJ+5g6EX
+zFCUkgPR+HNq4QhHnVoCU/C3kaKrG8zqJTbKC50sCryoybbhcR4NYGFfb1OSf9Wky2GXSS9gZUa
ehixr9Nq9tE3tHY1DSYftU/azGk0H5p++cjJ6dKSJReHioo4AsiwsxUEbcmxGwOns96W7a6vyvYu
tBBr7/UkoDpR1f/CFsGtSmJmYa7D4LPrpYMlY92oiQ+tnD09nixXx0PCNatAc8tYWPs/x6NLb/bX
651tSVGpixkBp4Z+1E9uNzRi0yiIgpdJd2iNMb3pGxExjZs/ciFZK6nzpUtzYVXexHQIcNXvSzcy
E8ZkKgAM8MHpD9ss7GMyk9Hayzw+M65NTzmryYtrGW7HxPkI03VpUgwBmrY9moxgos9xyUqDLmZK
5eAvCYaAalDGX/CCMY5l5kyHqLBHr2txt0G2K9hi9ob6IGyKV+Txq6MsmmunDxFMG1vpjWOT3Qxx
WnzwZS7e4cqypVai6c9r+v0NJVrCmp/xQF0MUITWUHwXU02hJM12V68A+EraI1q2SQ4mbdK3dsfs
AXK1et3qVuOOs0xOY12JGzW02s1Aov3457VzaQSDaBnlKqNAbvQc56i1Sq1JrspwRcHGZFoyY1Pm
+vd4EVi3N9XiA/6wP2Vhih6QQhvYklZ2qwZR88GpemkxQfjEIUOigg2g/vdXZaad1k0mzDBDo2zv
gAp6WAEbB3sJwqPVW9auH4wvCxnkNp4npod/fhHrnz9fy79e/iyxyiOzmUMHEN00tcZzQJcCYgtN
TJfc8vnPl/oJNvzbtZiCrLEB0eZzEkU8JKpjRiXArDTU/VGf800/qhCuDbM89LBXHkIbnxS9Wgry
nGTehWoRHSqbU28qAswWyu57riePDuXkEaym6ZvaJD+TFwLXLRTzhhHQ/KpkFpD5xAq83BCtq+Mx
cx31i/ZFLTJtoxVtRhIpSSZM3OcmZwC1o4e4QDAd3SKWYG/rAhUmk1H00ez1ettner/RNWv0/vw6
fo7Xzl8H5ij0jNmrKCecfXnehVFouOj4HFb9PTZqsQ9xTwIBDgMPUQBxPVS9POr5XJ+SYam2dlSN
V0vcYX0kjOW2lMmwYbxUuqKW0u+rfnmpR0u/DfsK9XYrKdjmyfy+pEBqzUF+NFi5tHQggWhrTsRJ
fg4HpBc1anpua34XcOtogzY78NbpjpFH88HRssaLv70qZseQslcT6XOktmnEg90PTNHmPE23zHgw
RUz6/Kaik+/KqS98zKj6D+xmLz4fEUKjA4hTzzkxA6mCXDN6pjSYlPdbMZj5yzjKVw242Acl4qUr
AbtYv6lxoYbXckkBpXClphm7A5j1Y+AM+l0qxUc5wcUrMedmEgrYDODW79EGsksNT5fAjEBpddDz
otzA5Ao2uhyVD9b3xUtZYtWMoVNLbPv9UktNuw4gHd/MKIHfoYq9lS0pUBzZ9QeVwoXlAUeHGSts
CKhh1tlxk88mXc6AMUjTht2hC0W4M/Ey94Cowr3GF9mblQ9HXReez2S2RJuHzQ9t5+xVOkaLQV/l
6L412vh5h0YGGsucXCNzPmrtXuoGMtxhggdmBaWcc/HtFpERJ5iZpAxOg7ifBagyBjuyUSPVOimx
aDYTfPCtojTj1yQqajeyV60CO0qxheHMVbKSJrATAmdEKsTn1Da3S63YmGqE6kOpJzrQaFG+V3pH
dyLDw465UbiL2+rrn4PepcwAPAyjOcafBp6q61v9pcTQKj3+C2kB66jcx3Au3Eppw+sma8LjEFRk
x31SuLLNkm2dzvPOmtT02sjy0gsqTHlVfBV8bAbEqcWKyVUcq3z58y1eaDUg1EknG/Q67m/n4vR0
srSVaAusfAZCbcipOWIpHfz7W/6Xq/xtI9pDnIxqye7oywjLryhLPAN9gX0aKR+RSy5kGKwbBs6r
kgUr9qyMzka6bR31PJAHE/63TIddW/cVGCDpbGJLD+7JZ5MHpxDVATxu/sHmvLBPIEYxdwb8sOIM
zlAGao+9vIUBkT81SNX2ZZwcF6N7U8am3f35y128Emk5mlHM29CUOltbnQBDsqJ4ojIsH0shx13T
RzTOhRj/Spv+LS2x2+q9eOya9/fu9Fr9z/VX38pqbuIw6v737z+2f/0cvper2tZvP2CEGHfzff/e
zA/vbZ/xq3/xItf/8//1H/+p3/U0V+h3vZV90a1/LYzL4lf5LtDJIFlZHf/j12v8pv11VVLelxd/
6T90vtYtsRoA8JKxbmD3jO9t97/+u67+A0QTjbe1fQYYcg3C/9T5MsQ/8CJjZgLcgfnQT4L3P3W+
DO0fIDuhV66TG7DzfLN/3dzdXwkA7+4/JYpqBCq+8S+ZArIl9FhZ6LA2V8T6+RwK/80kXwAee7pa
NwCwqwW5kjY81A3auMHSpuT1QOD61g1nCNuD3mYv0qy+h2X2FW3bo953r4nKZNwEmrjBz69zJR0R
upuWQpWAXPw0TLXbO87gZ3r7GsYTnFfZrHXm7NuTE7pKPd6GONht8ax+GeWAbSAurkWb3ysaKJfI
nhWGlro3Uypi56zd6v10l6sz9mQQaAEGaie7ifXHZjyWtnacEiIjhe3zFHfvelLVrhKP/Q2CJAvo
sCHwg76VLtyqlH9o8CmJgm94Ze0jq75hrH09yfQzZghHY0BKPzToKEFfP6DjEm4wXLwOdDxlkeF7
AJOc74ok630mBtl+XLKbpa31Q6BkV1Li5DXHVxz0ximOzft+RlF7CWxXna3Sm52yJFont4kyZxuA
9sEGOcS7XBHK0bAnr2/mfTIo5o7ma7FzEAW10xYjCal5sBg5AUIBzcx66fBuXxrHa0Tbu4msPIA4
ozsJ8RiG001doe5tlA8qYo/Er31cT5tmaQ7xBPG6EgdbDa8HOB523GNYje8VFvRBjr1cTpnJSnjK
sLOGei2fnRb0C5iYl1k6sOgUNXMhp4FCbJ51qlFzDpR9t+jFaTaMbJOoykZpm3gTEEamMXxLm4mB
xrKr5k76MLv0Q1RXNh2p5QDN6zFnpFXkqwx5uggv5AxGqqd3TXTAkyjZyFzm3ozAVWanB6UP93pR
72vTOsWZvY1T7AbBjdIVS2M/TNurqg6vxioQnpKgvIAFTOTyNT5rWiW9tOg6Vxlqr9Gsrd7K99gO
WteoApK6tHfLWuRuH8tdkPRvg6FdJw52u1o7J26qS6/K051R2/x/WrbDDhdg6hLtk3pIPFXMr5k6
f3XGcDfbdbud0TtdsvxFadM7LLVva83y03Z4CnIDBb3MTycYr3oH7aLDgTbRdnGVoEqQVJM/GvY3
VLCRb0iNrVXoiqdqBe6OYxy7SV8eR6nuA617mAb9wKDhWpTTwYJR4w6zpiB4pgq3MkSyZf28BIW8
UZes9vHbftDorLnpWF4rcR1uCsy100lUXqAWm3lJQy/WC2aiPWSwzvSWRM83lRE+Iqy0DatyI+fg
0zgvoAb07lsdzy4w6zdDV15mWolHwSR7Hoy3RcrXpu2uQj16k2obAeA2n3Qm/W941z2aTXCYpHYt
zPla5LGL/MdeD3vpzeiAjGa8SyzttkGZVqbTvaMARbcxjS+z6Tmqk/uw1jdxKR4pP+8rTXmIC1YL
ECUdBSIPSvuTngjNDVJta2fkQepCipA5n0RZQ98TN0YbvC54vXj4g94DtPCroDvRCt0vSWngZAfU
TVH3Gj4KbuGY+6Aqv9PwOCT2dz2DSqq25eOoKcc2SFW3C42Q4qMftnZBkEiRPjI7q9tnI75KVm68
UdINB8r6fFtNL0INr4Kw9Ns85wU3rCm90J/4IfVShDnmtvfGRf/CEoWtn+o3ucRxHU7L6uGXXteK
ctSsfhsIPbutE8YpVmNuQeA91Uv7rI/57YCbsNdMLfr9Wu11apf7AcnNbsQT212q6Nlmvm/FsUcP
9VOMy6Stl6cBwohPWrXPr8bUd6wXp3iO7OfcniDfiXJbadHsK6O4H+KO4L8MJyaWbj7pL2nT4KES
+K09v5Vz43UGEhsIexjbuHUSlCInfaNllteFimtO8Y0K041FDxFWxNYVcKQToiFuCQzBA0iFGSbC
fdRfz6Ys7qTJZuuXhF2C7rM7Bx1N0VYczL7/EkvzwcgWr9DzPbiyO93oP/Vm2/tQ5xovCBt0gxrC
Wm7cRLPABHMZvrelqHYizIUryuS+n4aveRlau7F11u9nPzdjcY+aEfiSoDQ9y8xfxygW0CKae3zb
tvmiVBjhEnLlPHwae35qjbBE3qqM953ifINQCXBjEkeg6HeEAoTklfGTlWrL4zBFLy2aulZoXYOr
e5sN/S7Ms8+E80MTqIdscBY3w9Mz0foXtemxum9VL+ibgywLdnPM605mfZshEuRydtCBsQrVrQWi
dNBKjlYdf1MsWv5WNGjuIhHNyLrTrNtvKGsUWFT2EZIm4qWwculHoAs3QVLdTqPByZQ1nhY6P0ao
8ttZz3uivNa7U4GDJx5Ww3VZh19B13+2k4zkM981Zey4HG6pGzrybZmGq7KvMGlUDRcn4mpbARhl
9IA0lAyLT4WW1FsrjO9iMb/Q+H3HPFl3HUp1gG0P3cxoBkz7PnDk/SjTk1F2d3lWv5YLh+qiSRdB
e6weTa8Tce937XRlM2NELEjuy1GjhqEXu8knZ9+hcB71VeeNsVa5CEd9l4l+x+d8JnA112la7VOh
RMgV2nRQq/5BjtXAB1KBGOF168z0qGinvk+h9thRZXmdMlx1TnXD0ZG6WQUDdQ7UTZMkXt61NMn0
chsr833WJJM7thCLjDK9I48/5pV9H5epydLtNdcZsEheVqOUeAy/tZPNVMVRboWRvrW6fYxW3Nxc
LAkc2zAl2Gh8Q0d+Gg0z8boFVfh6nDdlhCYZY7SHuMo/a6LuONyzPfzVBPYiuMXFaja2Ntzka9rV
9dd6lj1nZftDccS+XODLoHz8Iy+njdLYUBWi5ZBXOXtrVHeGMQy+CLV1tNFrp7j6YiF01S+RF1uo
CKXDoTPVGwZJu6hjZgxGYnKlthAe2i1id3CEpfQipzuYoUg9GK1fY8v+Nmt5ByEFwl9vqrd0pHdO
tXwpA76TpSX86XJyq5GKTaSvrW5EV8yDr6KEM0J3hgdBF9PtknwnKuRfE6jGYPrFddzmhmcolXCd
vgeSUubDrqgjJoq5+SrEkvldPJ5Wh6rNYJm4hIp2l9tW6xnQLd16SeA55QdEh97gzWpe48SnOpw0
D9Pgzmu6eG+JYtxqHVOfxEyflFi91s0g2RHI+g0IDTjIU1xvwrKMvUhtBiB0FNqN4WTMzVqCrWlc
13mO0zK0PSPRjvPQBF4UhJ/Gqe63y1yLnVi71RATEzfv1HAbmRlxMRx1ZsC1l4JM4Lltry3KG7h5
r1pVVKBuoWK3c3dDnLsaxHBNJJ8JifEJsYFXmfG5YgVy4mi3CnJK5FvYkvZqGLhK1ynbPKVFnyaT
uanb7NaaBXQh037u9PnB6uMv4zKfdJA1WCm/yl4itCs77sZMh40e4c9pdsD/ZyeG3VKj6LQE2eyp
hcTSOJTvleitDXEx9pN0vh05cY062cMGOtUVqIZ2GG8VXST+WIt7GvUEmkK9GRsGTobormyMrDe9
ojyiO7+bp+4KmtcxZF7pBr34jiaYBhptfFwq+7k1bOZT9o9xMbDHnkx8waptVwbbCA1sfzHzcksV
z9ZS5IZ2hwFBrBTeWKT4Rpcy81sVwzVnHr/MXej1hgzcyBmvZ7AXLsG0cTsw/LE1B+iNBA/jPGQk
yUlLyExewQRfa1qLaa9mj/6ijzeAKx2vTRLDE1GL+15Y7FPV4Pyu+3tWH0bBgf69q8vnICgOydyj
5io21YCBOYSRJ1DtgbsyJooWTlM6i6tWnz8r0qb4gabnNtP8pAfN9ZSIJ5RHb+10eUAZ5Yo1nPNZ
xyckH2sv0cxvrTOcOjUZvVCZjri572dzvMIt+hBaxqqajPG6Is3NzHzNN8r+bshk5Da58q6X9Skv
SIaXKptXxP5taHa522XD1ViUgN4WFuRMr1/tF9NXoAEihxvsTcW50yvoXm34IxBRv6Pttsk4VRJF
K9ygLc1jnY+fUMBJdlmYf+2VdGM2zgFsq32t2h2y+V3aH9PIujGcJNvw9lxi0TZMk1NVm3vSro2o
os944xJ11Ko/qFne7RnODltLUft9XSEI6eLTfohQ2vScMu73c9+RjRNWj3PUqZsuyMajaIoj6prP
QW1czaI13Dp2XgeGuJs260hwwZJLaR6rnnZRkbXKNu6VjDRFnSFJwdzoHJZq2znHSajpFoIlLkHj
/LnNKp3S2LyLcFPvZzQaEO6mCk3bT6LLr/UyfrHr4ioObLEJ6KCg7JW+imo1CS7RQZNjuJ0aZ+S3
GtLAwXQbUTTbRLEqX0lylylodgfnrfXiKCg8bazj+yZKvml6tFwZvXmE5xV6Q01InISyg33S7NSk
DzzkacMNIxdMuPO7KDJfO7MR9DiTm04xAHk05VYxa7dcrzia91Dr3HSxbwyyWDfp+CMGy0KpN6pd
foZmG1P4hZUL9hyrexgfZM/zV2sQXp7Hz2zXN5C+t1G81hdNrpOVoyZbxfDol+jRKt5mkX3C4yrf
NiLfGuTWVLD14s5TOm46Jcu3abpoXyOtLDxmMtEGb4qZhagAL0ir7Jph36sGsdMLkCgE62ap9F2i
x24JI2I0FIgls30rRavbmhUKCGdTa4nGuArel3UNm/dzEt2D4fS7TLsyC81027h4WrrcowxZna+l
K0LpajqM03j4btPDnxMwvqQg4hAY3V2F63zeVdhVh1gCDumDJW6hvdReTf8GZmnj53N7qKr5aJQ1
TqNT6So2Sh1Bu/htZF05qjLy55vPBYBXwrRJUOyteWMpesyJbtx36udprIODXq0UeuEtuThYRd8x
Naw/TYMZ46POMEpaZDHzKSB6B+N8U7ai2QZS3OqYIpaO3DlFfpjK8b5IA9PTuxiJzPIqbsEKm+LU
kYLBDXluy+Ypr8xHJy1ftFHbt1HUIUbT7vvF2ETR/EQbwXArp72TFYSHwdHJgvQx2+BOxGhQc/sW
C/cq7z8nCZ4n9XOTIzUITz7d69b8vVmMY91SmhpkYMG4lvFRDh2v791V78ODtqV7ZjVhhD7iFCeK
47CygpbWKdyQfeyKID52Ojyh4E3on0YC4rDU9xglRbshzD5f4dN5Kqv8NAzaUYX+66lDcBs1Q3aA
cHuE8008m4VnWtF7K+trCN6ehceEUlFNq2Z9LXEpNaTikmZ+XvLXur8zq1cM1Dy4xgWS78O2q8hJ
1EQFBR9zkGrBIe9u2qaXrhmUILD7xS3iPPfNKXqchVSu1LHv/A5RtW09DOT6Ur2ZpfFUpvazaLHX
QcOCDKBptH26rCnlJhPld3PRQ1cWy00TS2/R+3HXN9UeKPpN1TqeFgx7q2mf4qhstqh9mon5KhlL
HtLpR5JNh4ROQl6otzVTyhtzkW5fKt9xSo8+GSoq5qr9uUBrbd93eJgGPIU9zMPNPNOwZt7j6dBS
fVmbttvFib7JHDXiiwfaVqY5RDLU9wCEYRuPrsRY9spOo88npoJ7L9koDiIxP5oIvYqpI9FBpDHY
6UaZnAbTVo5mK5MrqxPaBmEgHNv1NIVsqSxe25t/oQ7+ra7xKX6j91X+6H5vEf/scv7f/vH/b73l
dS4F/uY/7yzfrJYP/+30+vb+vSzi119bzP/83X82mMU/wA+pqGDbIFv0n/Zf/9FgXt1JUJqATYrp
5Qp7+VeDWf8HMJyVQ46g3CpOTFf6Xw1mlQYz7rjAwKFgIyL+7/SXAfqftZcZYWDqy+kAxY3+8jnb
gG5nrUfdlJGVlEhQqnNEV23W3+PqJgrnz0mIPErSzsgI2V+1tvocRcrBskbrdVGUeVdEzXczzCuM
J/u7FeKTu61llnuRSzRHmoC28hcRKjoJr7azA+1em1tfmPWdacjPlVkZt+XYRT/MgqQWWschhUgC
xW6rTu1Nmf0QYnJzXNOCTaY68WPXyRLprqMKJHtO88c0MlPOxMTEPCYHR4ieiTGnDyXg1VUbb/Ue
Kq3kNpw630EtwdWmUt9yGi2naI6dU5wX6+YZGgqHonW7gvKseanz5dSl6UkbI4g/s+XGhbJN0GPE
WmBmkxdiM0t241SW1q1pRvpJhvNOLdJD7gyUocGhb7JnRrbOrjV0L46NN9HxAgOijwtRK7lty/rd
cdjGebtQ+jZAcLvquqt73C7L7xzi32tb2VfAM6Gx55/koG5yO9ae6noRWwzRKncsjEehKYXb94TR
vFG22TR+amqO63B5qtPqXUTKcK1kxVNayi9LDqYQHYmtSPTvxZSTqIrIn2blvoiDq7JwBndqKF+K
imAe5JlzE4LHAAUBsbSvYn+s3oMGGY/qR6k227iT7XtOj9mvg2ji3KhPC7+sZXn0BKsK7RKjVTey
NxG1aWpitF58lzkCEDjIy4dIz56i5mGVNHKDLCiJf/X0GE84x2VO+yR18UrK62ZGsp1KDu0EyJuf
awwfnCTOPUEPwjXtuVpHAxwJencL8NLwByh4uzgfoAJppG5tFRJjaUVHTUYLIkk3oiQltWuldiuZ
O16sZtpuGpXZnZgBrdU9HkuqQsgtaH2pdU//foy+zgg4Mr8YMgpjeWcqIY56g32l2LhSdzXnJQ9M
mxh2MZzGjl0ATB0dyNDjfPzGyXEYtaXdp1WzD2L7Rs64CSBETyYy7ObahLfYB/sxCUmBkPlJYspi
2uFU/VUKJLz8VsrC9o0OBHqzFLY35E3AYw2B9UW32y8yUsrYlU6IjIgeNv0umO6jUjL8bD+NGZ3y
gDSCwcPVHIgdyxxUO0MaQ8JaMgRc/TSrv9G0tpgHLZYfmorxRYmUhB8Npu/Ko5aIAcKnAp5tRa1S
Wut8AUXJ78zyNouCL2XWuoFTHe1imyyf+hRCckRLK8gPWtIzblZkdGNGy30LgHUf2FpwmzR7BOUK
z+mXw1zEa9adky2U70pjZKbL99jIFoaDcL6GUvVUdq5mUhDE8RdziAlSVKIuH6Uho0iNDRJ1Ppr5
VF7GNO8tOVd705TjnchNuSunKvRJj7KdGLTHrLA2vaO6KK7ui8lSN2ojf4BiPTlAOm/SZHllSCJv
osp0vKC8sdPQcPOMP22FjW+sVULiHIPhOg51QVFESz7Jc+2hB3TgTgltRwhj6XWLbpbbmGwxB1hs
GopDaQyGS6vvrabl1BtKuq0ac2c59f9h78yW28ayNf0qJ/oeGZiHW4CTKFETScv2DUKyLWBjnqen
Px+U2XVEyiVGZvVFd0TfZFSFM72Jae+1/vUPOTApzydPFZv/VfwgJBzct60bN5F/dZXYtmF4H/Iz
NvGY5546PDtNmC1FmlA0d/Id1jIw7KRrP4QdKcjCcJjI5BWfTJDRF0vKWnKG70qpAIRA0g3pvhua
tZJ3RTUZRiUgQ3rdP9nRdBP15Mu2E0O9cbK2g19+1YZwLU8SWHw0PnYxBYkTSxuI8QCZUiCus1xd
2yazrDFB/Jwgg7HJA6qNsl9IjjV9l2Np22jW9zFNrwc5ELdVmjEpMtJ+yfT4myKshdEMN0EidTCY
hx9OILuxnq8CR3FtfdpJYUh5lzASqnJjEzT1vWiBGBHyp17RdocZ6u7LySvM70FBoxvSq+4sc21N
0tchtDQvHKZNKWHVJdfPdmmvm7I7DEpMZzQ8SbnTLeVy+Da23S4SDF/GBD5vgLQ6lJxdYDGNTPRM
2kp2Q+QIWOLQZdmiKXuxNLIs+5F3NFp+j1coxI1nMbdBtjM9WHU9LrCQRh+lYKIFmuKXuF3klvqj
HohVMIMvfTBGOxrY4bso43RlRuZThsGimw/+vdkdJCPQt62alK5fjji+451Lb1U293Yf7vU0NFey
ABgfnSC7GhyLp0i7nkuBQzgcRyGcpDudiWk+vIAPgHEE6TfLYbprWd+yDE9VXbTmyp6WTYNlg8eA
bSHJ4hZw9l6R6muRm69BUYIlmQDWGQRcOB1YgpeOQOvT6R6uCj8KMRquKJzGk+TwGOA8sy5N88dY
N9XKMZiiyvJQPgQ6J2qrjJQGSmMHV3EDjRpHMOmYNKJetpki4QRRGIB6lmDoyZvm6GHxBQVcs2OC
Q08gY1wwibS8Nf24ehzCSLoNIH5c5V0tPwS9Hb76apPcNMi+70sYPuF1KAX12nEa62uoDPQ8Jg3V
jVLPcFA4hk+FalhXTomDdYnr0otT+/5NwjFCSRFLHl5zvK3wqxHHJtywrH0K7CB/rkqJfkpzfHpa
s93W4SAvBzzhHu0ubxZBhlsb2BtK8FqNkscYOfSdLUlim3R0Xm8Du6QyNq1oihUZH1XhaiEgsGPn
gBQQgzzd9uNnE/E4CGRtbPU0rTHGqtRreLvPkuM3P+N5yDlEaXlwWnpoNgq23ZnEY479osyi/kEO
pnDZE8b1ox16f3JrpFRX5TzMjZpSDlxDrbOd3IfFtRZX9VI3SvmOqWO4hdqNQWhRVc29kYpyJ9cm
A+UE04722WDO7eMSSx512oC95eFdqobt3RAR8LCsSsYbC6Oqqod+cJi6zd0dXhjGWpnCnsGIqfe3
zttwP/Zrz0FSvZUYyjluJBgJ5sg3gRSFkS/bRJhfmyEY7sK4fMY4FR7C2PRMblTJpXbM100wghwz
TeyjRWJmJtFRsCBUyy8fBdZzq6aPjW9xqWKeza6IIZ+QpnUQ5oz3oZN54La+FV/7gOOaz5iNzbl+
7pRBXrcNkb+j7EmjCYXXvLYYljmZmlxlTdccRTLcJtxiw4aDlibX0qhxUCf9lVr10V3bpnjTM2ek
JGM2XxhvN7YBp5HxKoOH3VTyTR5aOCFh6180feYSIXFj19HCGpr8wcrz9rpIIGQl9WMLDgkfU1na
c6+ecEoQOtWTOpr8NAdF9drBSo6j332pfcID8EYIkEeFsI3TcKNlWbDKc+c6D5RshQlHfic5+S5P
7Y1t6scyjluH2qrcD32/RNPw4ITXvcpHiIwv8xDAu3UGAqyDk7ipUxDiO9yXTDPkaqfkMXVo76PU
5UMWkO68WpPyI3NYL0BjqqvjVStat5CtVZEUggRY8dhj+eX2ZjCsgl5GDul/maYmX1hFIzE2MNMt
9FbT7drceRiCNl3C11rrsby0jfCLZuJgYvXslWTK4szYZuNXmoqvHNLXkcnsvW2MjWq/ljg83llq
HIC21Lz6/LvPUmbj7ZtxSjB+WoDYLiqz+RGUyrRtncMQBzd5D/Kuwb93hrpnOii7+NAwoCJxgysn
YR1wDdxwcDIGLdSCSe0s6Ovu1QH+tkxLk+blnW/3W6uZ6dalL345ve5QA0W7spkPl+aLEpbSjWbH
u8wQE2xwn7lXsDNqcAg7J+WHKW0T34z6tNWmNvOmPMEVLIn3jsEczGm2Y0mXwXwRK3pnmyi4t3hy
Myrdr6QFweqH4XtclWKty9O1wpiCaqzweixBl23jZMuqCuNVnHbA3UYGQYbam7NLChiN8RGDfdau
qKuBg4G/Aus26n6GLllm3tYJy8PBric7BRThZzpEIsFTfooZSN9UYxkV/6cpZycEtH8LM5zw1P7v
IKa9OdJ8Ah386v/Le05+AxzMTjZ/wgb4oP8h23A2UeSoNM5zePyfsAGs6j9Ubeac4iMoy7AA/gUb
SIr9B8ZX2LPN8gsIinPK11+4gaSqf1gwbbGX1Aizw8TN+TvIwSktDdobBqzy7HYEzR/ngHMCe27P
W19Q+I9p8cK2bMpPYX6BUXpKgv5rCa6TX2woKqDKKftRqtpkDPXBf9SEjMnP1wZfCt15VoJDQ039
Drv5i3j3PuHyTD7z52I4H8JXB3qAIT9f7zsary+c3sGNQWLQ5IbeeOuU9EBrW3EtAY69ydbqpWDB
312eqhqQCNEKQi88o1vLUaMUeq5Lj+1r/j0/6vsQ2smlReZ79D/swT8vCzMJbHUR61E8nS2CU3Zv
a5nhPxbAiZ0VuCmBt4yxVxPn+ue38DfXg0UBCk/TBs2Cs3p2ByHpB9Cd/MdGzjxJPxbJV7OAnDGH
VQFjf77YKaf57bpQoBPPB/8SxYZ8JpWzqgFhcNmIfWh3S7O606pLQYDnLzhyQd5uOmHcxPiHcvb2
9U0cZkM4wq/y5RtbRbjF1K29FD0z/873z+d8lfmmvnvtdOYXHZhNsPe7pS+5pvbk35mrzq7Ygy/I
F85v2bwUQ1DC4PlyMe05uyClBmywnSDc1wWQF6qT0lDjC2u83ZXz67FMvEMBL9XZPeH0eoZe07Ko
SMN99dOOF+MAJ3RV0au85FfqSwiNP6czc5kqoHkP3d5Zff5anL/ub9c4+1OwyQGdWvM9eHc71YJi
qFHzcN9RLunlPuzzTa7EP5DeLT9f6cymYnbE4na+W+psw6jB7S3GgeEe9IzxsvUIGekO/frNsEsv
RJr89sm9W+rsydUVekGq83CvmN1VFU5eABvg88s5/3i5GtR6EJlhmQMuvzlQvLtxstkqrZNUXA3t
gj0a14YglcpOvUZRNmF2aVv6+HHNz8d+c2YF6NbPBKd1bZBGq6nBfgjVZeywuQLRXvJx+t0is9gc
/w+I4h/yv9twwlioYo9Ayv8qqZvJiI6iv6R6+/hw0LEAolNLI/sm5eP0lYvsTFZhT4X7sjGig66E
BN1YPqyvzx/Qb5eZFU6cUIwmzg9Dmbg7iDdGuLehZY5TaXskEFyyVP3dHUNvNJcWyLYIIDq9ltpJ
IFfCC+O7qejLbsNE3HdhtP7bl4L1BSI72GcQ+M8lW2k5mZNh9GKvJJ7SxZB+dGm8sBG9xaqcbkRQ
Ud4tcnYpDQ41gwMrbb/Y3R20jUq65VN3h3ObF2xeHu+hUC4wwV4UW/0a6ku+V69H9+EfXOfsEYuz
NE5pbyXHu28qrsycaUkt9kxA6Nfi/BZkbvmfrXG234Z1IhxfLnlierIB21rCsf/PVpgHSO+uAqKK
1IRNIfZ9YzNXMRjiV9UlY73fvN2IIBHZmw7ZnzjvnC7S1+gEbFK391lcbSLhTeElBfelFc4OWmI8
8nQYO1Zgg6sxZQ6zCzfqrUT88Mq9u4jzmsRqmaOLQeyrlboeVuaaIAn3kHr2QvyiDbQexfH+h7Xu
F7dg2C+97PqPtqff/oPHhas4MlyiG7DLOb2TBtgLwMMk9m3cXgVTvAgwSPiPlng7Gd+9EYEo8bEQ
o9g7d7Yt1jXzsc8XUD9WRXy8uiYjqZPZvt9cIt+toJOCEPm9xsf7kizaNVlhq3qd7+KdcesfrOWP
b9uNteA5mo/JLl6pm3xVrcPl6P78/Hf89p159zPO3sowjeoA2yWxt839LLAxSSP8fIW3OIEP78y7
Jc5ey0RRJghxltgzIFz72/FXHS9L05saF/aQZ7okai+TZbFGxEL2QGq7+V2wupS099vrxI9ndmWZ
K7ez65yaSEL0Y4h9YJbrvi3TZ0kt/V+fX+r8l3y4UrwJkEvBmMRx5/TFbIo2pI5HYyCA4yB/J9L1
2GpePgT/5PV8t9B8yL17eZRMcvq845ai7/E0pqVMPi8s8dsXVMXHX58dbWaLztM1hjBLJo2Tcb97
SbfJSrlWnoLB7TbWkhmCBytrQX6fZy/b62CBU5Xbug/ol7by9eYfnDEU9Bgeoz/l15xdbJsJaoIp
jfZ6Xt9qUXo7KPmFI+bNJOf0yYGaEooBf0EzZkXc6cUiZBBTZMX1Psg661c9SR2jwYGIhFzT6t4z
9H741pXG9FoMffJ1JKzhucZsGY53F+1MbVAfRRCLLfEOQeBWo6ShLYg6/4c9lCW745QjuUkBqnet
H8mvcL3HH52Zoog3iyTc9bLhw92ZFG3yKpt9wYVqxEgQrZp+INA1hwieSNmDmRnyTjV9/r9RTdig
1gSKQapLCjt2S5khk+c49YAQQijZrV+Rz+c22qQ/TmUa7qDpmoy2BnvQlkODkQLsYUi3mC10PuPH
SsVEXo9DWNtOOzC4bXR/Sl14ZPnX0Z7pZlhZWbIbpRLyCHuo7dfPv54P9Tk+YUBBBHLy+agIbU+f
QZrpRSZE1O0hP9+OxWOuG68OPNE+vOUs+LtniKKgOMQiFBcEzuJzn51JiDjsh0BmMRleOYqs6sJm
8OYSfvJOzRJzGyNxMAn8FOWz3UAudJXMDV0c7ASwFAPdBI673Ws/cxQltWfrmfwoaRUjIGPQIE6Y
iWFtK9RmrylxuvetgyGsi8JLrdwMiV51bIOOeD0x6NYXv/HpNDFpyn8SdpLeS8NQvDatKf9U66ll
yKP2YLY+KVhuQ4I2GTOtXcC0BI9ljAvL/NEsHbiZSq4pI1k1AwIiQ00fSOEejnZoa6FnRSUUQCPU
smQp+RkoKwlN2S6osiZxk5QU0fWALCCEqpeISxE1Z3aAtJ7sPEQkkmH8pp0/N0a1pLIOmWeKg2QX
4474L9RRSjsbUCZ5DvqdNN9Nq5a2tp/LHl4W2iO5aD+CvuyXIfLyC+W8eirH/vPnwCGaGxN8az74
tFpF7rRlmceHWI6LVZkqwWLwfXsjjXKxhK8YXMNkQoagWNq+KgqYcsiXjpoc4cE16G29rEv0JJXh
D1u/LuQZE5f2DsFcK8eOM2C43tr7frKS+jHfEX3ZQg8qFUQOxrhlR0K21bfTDiI1cZ89aUh61GiX
9sAZvDp9X9H0gtZhf0mPR5N8+v316AIqp1Hkg2Nhee86ud68dnaHOqTIFZXJKeQJQiunK02ZR/B5
0ugPvTZG3aaSm+wuoNk9ZLByn1tzGu8nNJZfOFeUQz0WEDVIvzFHb8Tc8Z5MHE7FkZIAj9Oiy5XD
yHT+wRAxdZyVtvHOlCtFuFM5hyG12HH/wohn+IpH3syizTLxq8tD5GamHbayF0plmdxJZoymUsgz
4s83EPwq/JxYpzhy7sO6NSGbRB3SoC6dlbWdQAo1SMiZlKKQv5QgmHsys5qdGrctXAbTkRakRFn6
JQDxAwY7h3JjeaFDlldJYz7HlEfLFKXf9c6hRf3lLBozyutd7fgFTnEJQ/92jEexKMO6IDenBZ/z
2pJR53pisNZ6/ui3Xz7fdT8URtD1MFMyCGAi5YP98PSpTzHK01bv4kPdRs6Gg8JYEJdu3X++yptt
+OnL5cDmo5QAUuKf590PimkhGbDRDgSCKWiLWvPGj+a5bCBvkIsm2H4s0xFVHPqShgOzGe76FDa6
qEdfuGFv3Nd8g6vPf9Vvrt0BCYKOgyXI3EmfXnveYD+can12wHfVXlVNbiynidixz1f5WEkxr4Dw
yk4GqMGxc9anp3GthKZS5Ickrerr0JT9W5t51cae2+VijPdNjg8euhacTRPISehatGUaGCmKkSFe
ojQYUNwRnTZA1nF7X0Z6KEuYDKZM6BnJo6ca0o1p+szg6yzcdOQSXDdGWXp2FBOVY6nKkjNeeDWJ
AhdAiLn4Onmu87VxYisAyMAcH3K97MAorbrMD30ZBIvatGAZ6DLQbmyEFzbhD3swS3HzDA1DR7jk
synC+6K3mXhNdfjGB9tsomvHj8ylVcgOtAENODkh8D7tkvjgKD7+8Hg+XH3+GD+8LPPy+CO92SKD
/p/Vw6aZ5GRgNMWBkhBHXnPwb+UQ1frnq6jqb24og4W5MkH+z1zs9CqLQsg1zBOCTaY29GCOOkiU
p2ZaxqUZEjQhmpUOcPsYoNHhhFd2lYYMoVN0aYP6btym7Zi6xRArW2wKVXeKhfUqJCfy4qkcoD9C
+eP0TgVW2IG6GgpSaj+/gg9lHD0tLzroGolN6gdvb6a1mZSJDibH0E6eYlS6SwsfeEZt7JvCCF1V
ai7ctA+99NuS9p/LYvd+9mhCzQ85t6fygL2Y5qqQ6Td2M2nMzLEz9CU49eyvNJpxcskz+ncXi1M0
/v3WTHA+39YaVINqUE7VwYlTWF1+g8aqnqZkqaMgJyNHb/e5rRYXPrrfvIrcW+A2xl5crTZ/lO/a
P7lK0dAoWnWI6rzxxkH4KLxQNXz+ID9+2jSyc/yUTWilhpfC6SpKG+gNKW3KIRiimdARvjSw87y2
j/2//cpgTcsztDmE6MDOXadmU/HCDA3tEGR8Wo4T+UvO+mk9SqnpmRjRLwxJCy68NGe+wdR0+HZR
mpN0wdSQFvfs5FMDu8XBNJcOkRjypS4ZmAUjTnV8XEybfts49rUStocKO7nGt0tIBsZj4+ukusXh
hdrr4wOlrwWOVudPhypz3hTePVCsM3SsNgfpEDaMlJTIeh1g/Vy4y/POcbpV68z5eGcIMyZF+Xxw
lGgEVTVhFBwrq3SgpBCfk6uYwGm5nS67yA8u7Ncfa3hqnbdhPH0d2Vjn0XT2qCNzNhrrUAvzO74W
68CHER3p4cPg740eh2bwngzViiC72g0NFYlWeeFT+XjRuDPygZJuMFsgnxe1AEK0nMj9Dxp+CpBQ
x2mLXTiUSz0f11gKyhdOid8WeKbDvJsTHxneOdCUZhxfnJb2IRQy9u0ENKnfMlgM97U6RZ1bMUx5
RI4Jk5XUUmPyIH/14coXif6z4dy/BGR+nOHxEByaT53p+5zqcrZXdLWfFAPE3kNsjs2qLst6WVJv
EVJWOtKurSz9DiBMuk7DaNrVGm1+UafO0+dbycf3m3kpZzY+VjwIZbYZev9+p2UydJZROAdzQMMv
B1jaT4ny+vkixsejk2E2rlXAb0yAqRBOV0FVWyXC19Oj8IsO3ADvHLGwo2ZTVJMyeQbhZVez+ENf
N3qr9+hmrRHNHaJnZqkCP+wqtbsXuSAFxdPDcAgWtt7jwl4IlVkXDfQd0dLGip49RtSFoYtrtAUY
d6gYATQ+07fvaRGzpwIr6wGRolk5GGYO9WI0hvg+ojW6U6cMlUGTjC1tuCS6K4zToDpiciN9oZFX
sVgRtfNN6BK2NURXFpmHiVGRLqS4lB71alKPuTOlYExOJktujWCTX+YXbUBAWmTUqzrC78AtYse5
G9UyGiDtmpKJS3P+mMil/PPzW/6btx1zMrxBcVvErJje8fSWh1pn1l3ZFMfAMdpV6ZDY4JD2SXYT
+4GnRw4mPn6Sb6wo2hqow1ZBVMTH0odQ+vkv+fiGERMHK2ieU9oaIO/pDyGYK7UKpYiOMlFW16OJ
kBQWR3VpS/vQIzM2pP83dSobaAbn1Zls1LJSxX507AMr2pRCtq8Dy4RNhv0cKKEfowGAdoiuN3xU
2t5CgqnXf3sfx6dLBcKGmqTwK+Zb8e6wyP3E1KfcJN/cqZwdw+zhSCKHfJvmzgE7g+pSEtnHLRRI
DhU7TpcclCRYn65XYIsS59MgjgicpIUUBt1mUufz0JDJAgzCS9O4jwQLqgEs1FXKbabBNGinCwI0
SEONF9ERp4VmA+u6QySpB0uEZiYWBYSSj1PPx+fkkCFNJ1nlKJ8X0hwxrdtE9AyWyPb90NRXYRCE
i4jW5cIc7GPBOf9CThP6ObrH81uS6VbYgs9FR1vhEaA1h07F8h4Fp75p4mnwhq4tj5m4CMv/5j1n
yoqcbm7ZYc7ND+vdw5dLo4y0yY6OAGfhBs8RXMFl69LA/zdHNxF3eP/Z9CFUf+fTKTOUB72zTcgE
FmCaKTfKiinpuMJgKFoHrdBwW7E0N47N6mY02nhrBJG1yEKZDDmYGxfe+PmBn1YudF0W5A3gfzg3
53lOpTKUlZRl8VGkzt0Qj68mEVWmH3zz0Zpjjvfy+V7ysfClGtXxwDbg92Bfe7aX2JyUlsjz+Ego
c3GNLYnxKNnTV4BU5cKFfWxpoT/SQNs2hQKV2dmn3AS+ARdezY6kAH2PA7m5d3oruY16fcQerO6X
CvZlCIOVeiFsYV6oOn9znfQtIBIYe6LNNM/eJbu1cxEz6TxakwWLuQKILGSzXFophOnPb6n2Fth4
+gxnjSfAPlQV+ALWWYlrwtmOJsevjgWfKBLkjkwzYrFRb+VRPbt8SXHhoTzsv0/GqMEvlwBGXdww
8ucsT6L22vITDMl60anpopjwQXPVIjf2il0G95iOTcHS1CZ1pZl5wqhC9NWhV6V82cn4bi2xgkhu
TcGTWKiVKT8rXa8jcQYx6ZSi0rcmOdTPQ+yjvxeyRWdtpZRLbma1mc+3TEWwCCpbfHPydmzX+O7q
x57e/MVWW51hCEFx9wP2ei9ZEDvCG/lAl6mpVfhSJVZ/oxWZ08+FxviInLDF+gKgAe9OnDZIq2T0
Q5JteawDfCAyPke8+OGxbeUik2bRvDTVbqkbXetqRoGPdNcn1h7Ti3JnGa1BHALid9SNreprOxMO
NMYuACGbseAxoC7hEbshJd6V1bbqNgBvPeSl5L/ShhONIoZWtlyKi+7rpMy+FJMRJ8s2b+UJ/pyF
ykvgzJEsZSgz5PnKM7UAd45QXscK4aZQ5JuQpKKxp6CZmjGkzM17TAIkhk08BYYUZPmhCayCWPpW
2o3ceJmudO0cLoQ1HoOm0V70eaQy7zG00lgwbwvJGioTXV4AhMVLM/OLp8nw8cPG3G1ke+e5mfdS
mTO1KepIVZHxyC2eSk6Btr4meNhf4PWRDK7fVdkTOzXU/FYdEkydEDU1yxxEDFF6X47XfhY4L9DF
rRd8dtLdOAahzF9U5eYSJSSevHKfTrobZ6qPDapuiCvhtNDmO3wfjpwRaup2iZ3TNVqddutQXGKD
m+R0yLwY2bdkaiPsYsDMZazasZxwjG1QSeIwOUrjBYYYCJfQDTTuoT+NC7Ufbvn45OLOrGOsNMi3
17OFyK24wq2hEo8OI729KofY6WbmFGzDKUt3UJ3G5wggF93kNCCJiAx0bi7SRLj+QTsqq1rJ0l+2
kfqRO4DyHyoHW2GX1LXwoeHD+9bGvvWtaO3yXmrG5FfbJslNpZsI68NAzxG3laqzkMw6eCnxYHli
ZCmZC7vI5PsJUnPu1rU46r0er5WkxKmz0qDyIXmz0y/oLNvr0sRWwS6LsHV1tQ9tEBIZhUpZF+OX
fART4BbFk+lVoV5j7qVm5nZ0sCZHnjpUT1FdlI95rMrfy7pCVjNOonosq8qqXTJzOGAnvzN2TiMq
3KnsKVwVuikhXWz0ZTU28XFU9e62UESPkiALGhzDlEmJXANqGSuYvfieSbZ5F0xZ8JIJzPtdSzK1
ZJvEsz6ic+46RBdffabhFSWPROCmJU3Dd6aoIAeTjeEFQhC8hqokMR0ANQWrP19ChIJrUz6ic3aa
626I1I1d99yGsQy9uI6DRd/h8xT3svkzrOwMeV/eak+yNvV3PA7evADoz1gOUleThxHk2hfBn9UL
R84d2xOJ2R6mgTL/EPeT0nt140w/Ef8pqG+d5GegOrnkJmZR7J0gsdAS1tOLZQw6cz+sVrwm65L1
GFjBMtC1DKAYydhrZ5hunUq3GPNcOYSPbWLdr3+aTE8WejobBsIGeAr02Cw9XmwVC/vG1nZSQGcD
f9wvt2msNzLtncA1rLEVDJWQEiP7Ue1RflW7Ev2fk/T7wJewZFPKcetkVOuu1Psm5SQoIWBWWI6/
IpSG3L6y1X1uObt+kauD5FmKpvLI/ETobpCXJa4othEFC33i3WOPE3hdsE9GD5kdixtMp0kt4Nll
tivsRn+qFMMfL4BIHwlRNByAtFTkEEppgM5qVV2PI9VpFTxI1QIrAMQ/D32jP6eOVt0aTikv8wrD
Ga3M8JXU+tkFOx2In7SSJechz8G0GiY8jXaj9x3bdzImm6K2HBceu3qLBqNbFxC3112Lg0avT/YV
KrLiEfQi2OqgrBfqkY8VwYxYaA7KBxlfhnMb7YhddhgdozpiB5TgjImAT4QSVrOpafzthu39Uh+K
LNROMpxBqzqObRgsNdGT6T1NzoW64zcXpM14GqOn2Ur7bSz1rlwesBgaM9nIjr5UPPed094Ftl16
miQZF9CHuVQ7q28gqMCiN96IsueDkAJadhvgL3esmsFyB0BO14j15EID+ptVqKDmgpxiCuTzrN/G
ht0uzS4ojuHAFtskPme3qVyi0X9sbxxDpgB2gLTfdDanTUYTNZKCj3t59M063QY1WZW5bWPB7EAL
iRLJWbR9N27agNSnC3XiXAae3UYSxsHDmP6bin5OvKsGU4uDMWmPMZARTg0Uk5tQz4JljO6yX8gY
WiH695skdodxpFDDzW8k4U1DI5ZkdX1X+3K8U/VITdzeAMaVY2t6poKrr0arxtAr6xVk78wtqnyd
pEZz51B8WAtuSAtZpq/EMQkaPGhVla6qViy+AwZKxMSF9mAST9XVCUZlAxMat/GV4KE1E7P7m9+G
iU0J2QQmCAU7GPfi9P6PsuQzM+/KL2TDxlj56MIrGmggn9/rtybu/b1mBV5WItosBk4IWs72rilv
jGZUUVzm7vdF6dYuOd8epmbua7jMvIuUjvNv8Xy5s3fXNAvhDybLyZ7hqh6lmieW0pK9nLWi5VZ2
xerzK5wbmPMLZKwADZuoWd7oswkGhQDsHj3ov5iFc9doVOZaEb0kcftLqvMLwO/5lzlf3fu15hf7
3U7jY4xZq7rUfenSG934IaLD59fyxgz47GLOYBhV6UERB27fteOWruMSxb7sFlcvuof7gat4j6G3
5mhZqKvQjReye0GgcQ4J0L3JDJzQwc33E1f4s7cFKUiOEbQ2HEm+kbHYinMcBeSRqByviNV6q8TE
c7tFFuGGF+dCLSCTjRj/GYNMTNPs6HeXyPWULT+/L2dhz+gr+F3s79TCjEsxFDrrYuUK1zopL8ej
n4rha6s0rRsbtLKWhN1oW+o+4mjNfyRHVmOWhGFoQ84rouu6vxuzwly1TlXdlWX30Cs1UvuxahYj
gvKF0BHAf/5bz96Rt5+KT9I851JQTChnt3Civ6SqM4ejM1nSoh1LOC4DreXnq5y99XzKCsDkzJbE
0982nbM3sdY7TUq71jqO1NoPIkXIHBfYO8fAbhvf7P+JxvXfKldP9K3/zxlkocnk7v57letVnfz6
r/wVi6yT0Ablz//uT5WrpP+hKZBMGNfONSKIJl/unzJX/ojN3SCpCODafIMS/6VzNfQ/GKBDSEVw
yOxGm1klf8lc+SN5LjSA3hkykVP4t/IXTjEolKBQchyTlAd71kWxH55uXFXe5+o022SnEE83jf88
VAXsL0OmRc4Fto24ahKREL55WVw4goxTPP1tcXg3DBDgU3Ap8nxmvNs1ZVVyoCpqvpsXOBUDYVjd
Bh/dyiOeNLiqy3lQVfVms02BnR+kFrdT0Qplnch9va1tLQ69HH4NUwYdB4Aaf8ZrnBJCDyLJ125M
g0UYhqV8zd1VF4VmKa1nxf69UNLhR99L+bDwZUxb01r2l0FlNE+VrNL12hG4czoKkuUAigYPD8Qu
XImuo7+QhJov8XYn+CmuxhvfD52HdEzFdywWw5x9JcYyvA764QsxS9iHJsazJGdUEZHWEEKKZ1FC
QGapw/RVrfx1bBRjZxu98xfi9v9t6/4XA5jPvsn9r+rl1Kvu7T/4H6c6FJtzHArkXPZHvoa/JOf2
H7aCdJTtk2gbBoj/+hJ18w8A9xl/5g9QdGFH97+/RF1Fpq4wuIfmosDrA0I9Sz75NAmFUf9JxcJQ
CZx7Vifo1jxChg1w+j0IUQvHCiosmaqo2wpMW5YdM8etZGHTouVK+6TO1i1jZIZug5uLRpvvhWpT
3dmz1YsgBvnFn+1fcBKzr5LZEoa57oTXCTYxTYS9mBuiDf+qQDtcF2+OMrQB2b0z28z0eS1e+0CX
H6QEExpnaqRbYzam4awsb4mH7N2YFJN7ImWa3WC2xReI8oGX9QRk9ECRC3WwpGU8m99Ujiod4bsT
AwzgdNW8ueT0oqLGnK1z7NlERyewca3B0MQDjEALKxT9FW7a2WYo0uahH/vpemhMYzM0oXozhcq0
zLFGWjH3iG/yut+xl90HUNuCwXpMFOhtk6rsfdCweeapwbcmQt2JNP+ZSC3hyjlekX7ru7oAQ5wK
9adPem3WB2IpktYrErjXqVWujbhZRQoZxZoZblUN5+rgCCn3UTKSahMGRn/fjn66SknZmCfZff+U
Vd14k2U4AGla2/yy+0JfC7DqjTKpGlyrQqVM6scXhUSqvd6m5ZU04ts5Zf232HcQUgS6tKYrWfQE
REQ0sutJqbIHP83V3ZTbxbHPZDzDQKY2Vi51hwA/crzri6B1VRnX4bDsyTmI6/ZLA6NAeH2YDMA6
pXPntOEPpC5LJcI2htA/y038lFASG2AwsxqsdMIuXKel9t/Mndlu5Eb+pV9lHmBocA/yNsncldql
kuqGkEoq7kuQjODy9POl0T3T/g+6Ad810DDsLpdLSpERv+Wc74wPjtOFMIlTY48cFFkm2ELPSNzY
hosvhvHN0Eh+M+h702J7QMvcY8PpOrvXyIxM3Uo1v6adH4LbBZtSqk/h5I9e6eTbGc6gSY7CKViA
nZL+nO0ct2i3rbeeRz2fJUwQA7Rs1fWfmd3Dm1NpuW1q/aLtAFQio/DsBjU4+LFRdnwRg9WrmBkh
uJUyOAZSqFclihKtTjABwOHT2aQTfCC/Rg4M7WhnavbnadHHRd5sJ/llS1pIFa6k9tjpfBTylKDe
j9LBQRoBkG/f+1OMfoyPN0uSU0uEwdzo8gJCWUV5GECCGIJ9wFqRDBwj+GWxDdi1FJo2+3gRxNqy
1P0yuRvXT/d+0ITRIpY9ahAG80ulowKNGgrqrenqXQVY2MHpbDVMmZVs54O0c3mydfgNS/FozAE3
VjGeLe9K6HIW8IqjmC+Znrtt76U7bfskAk3FWdsKHrnyeOGcTDMqKs8OZN2TriQjM8PceeyTCDNo
nGPeOQ5bs+520IH7MBtAzUohfw1G/yL01N5ZgffQ2CZ31Qijb9E1KGPLXbdCGB9zB99n8PPisQcB
DevGMWPhgm5z5xx5Kr3wRvhLEJluSyJs5/Yf6+j65z5DwlwubBq0Z0Qlev27ceQ76ors3a6gCenK
ml7V9cZUrVRP9PqXMYALU2RG3HTNSWDCqcgSKOr8SDxyfoG9476Wzcq1Xt2NQ3gFnOVAzAM3i51p
+tVcZcOpNJ1XSHVkr7C8OWOo2DnkseJsMd5Clve7pi/X2Oyz52TtEX3l7b5Z6oOweJtilmPiJs/z
7tVdHHQZbf+ryooHr/HUfQ7+Jwvdi+FYx3wZX8Gf4aBJC57JsXtKsvyrWcSHUPLW01V3K/KMdIUK
Ol7dJgccx4ghupHGV/n90ahK/SqNur5QJxmbTMC8tFcpdslclb8cwgMB8tVg9udq/d0XLclExKpv
28pPz4g7h70qgTzg92R7VDRFEnVoQU9jZ1WIQeZ5U2QV75PsJlBGzbrv8fKgpy683UwGxMYNyRxc
/Ezs64U5Srmm/tasnU9Gqv6mmhI76txm3qesikGa9+s51EgbyF6wf+YYdMpYZKN1i5epZ/KSn9y0
fEhs2eHoq8J8R0z4pSrx/YVB42way8++SAnyDxY45jfWH8utQNP/jXjS+575sZ3KNXywNIR70jbm
T68wgo+lKyW8weTMN7KKuCKFNpXpkRHvtMWSZR37IK2eapF/jSNBrMCx0QKMVvPajqt+7Oy6eh2I
BdvY/nrMepMFAxuGBwO+HTuKIrQHyKr+GxFB18idejt2MNIEA8PabeOpWOGDcwzcaglhIYN6POQg
vaUB29/MKqB4i5D2R5eRuhgpwx5e8yCDFd9YCYuk3Emd3VxWAv4RsoXHZvV99NGIvIP9sBjkBRuz
8e7orrmh/CiDGIONeHZNuN5o4jr1Lgw8/eHqNfejofQxBKcN7r014sEtruagvMaW46S6v3HwcU4A
nXv7pWu4pHRucwzktdKfygwmQrVIHTtYpexeMd54mPjbsaMvzAhTGgBHAqNuEwNQda4etW33T4aD
UI34m+GJUiTY2FPjRywdBjYEJDwkhIFAbuXQakNvvvM9gTtFDuqUYUbbe8lavrSu9drKnEdM1e05
7Minydd+ZstaZVzAvmy/l7VrN3LJ1O+Uf2mJq3xwXsTC0gCglM0JqdMi56x07stm3yKFieah0Y+2
IlMiAJDphBDy0yR8KlDWDYV5K/vk0SgFN3GbRGqcYLuG1Yu/VMnvnDZitzjGAYDhvvK+gqABDCiQ
gum4zNdP095pEGo0DDkb3ZLkzrscxfdNcM1V0sV0ZGv5EWhjrjc1BwVR6Ub3eS0Xz06rwvs6HZgI
ziscuCATiiSJ9kPqxIgXgn2vj+/Fk2ofAr7CP839FY56z87ae3GRCcWUEc7FrDiOwSamu4axCW3h
usWJNDzowvJfel6nmsN/lk+FcOxtULgYW9Jm+CA+zqMp4ppJsAdsFcnBWA2L4JpVgFPKofpLx67f
jeHkf+OZ+lwqsb5UUk18OHW/70zlfnmksW6pvQZu0B7fQU+RNkhA9u1aPUECFHDmJXTVmdiidmUD
nlmfojBfQ5qauB+85rYNe/eQFkjONm0yv1dJDmhZ7m3eS89obtKg3dPdcUqGDUBd2uTXnJ8x1rbF
Ts9cQs23LlgY1SupGKvdpXszySeHaXORfsmh/BBGgHyutqAkkY/nOGXz6HWi3CCsze4tcFDvstf6
3Bi6fUn9yrkDlz4cWKgwZ4QvF3XT7O5lNRa/dAPokFziEXG846DkqlpKgUYGv+nNMMzZnvT3NtxG
3rQ09tw6gtPGmF3fLSnjZHS5Tb33JsbDEKgOyPDzbWFk1X3a9tlpbe3+MA+k9oRDkd6ZgQb/lq91
txW2MmIrTdQWfa53bOz8Qa2L+OE5WXg7rYQOSK9dsk2uLRQZgT+0tLaDMrHgLSGENSKhGJayai5Y
wcNkJrvh57SUB4eNtrCSp7C6yYNVOqwdfd6KcZV7VQQEvjAbveaLaOt36Q7DAcveGefVeOohIJ+r
LpUb2ecs+7KFTKie9ItVCfuHDKwaW8EKuw2JKipIL/cJHatxI20CVAVbJXoiWeiNBlbgXnKTqoEU
kdUsIHWSF2udehcJ1hZyMe290KLkLXUNijN7SYfNn8953i7dz37OjW3njfsUpcEbEccuz8eST3XM
g5/Gpjnikg0aK4v4lK0YzGNyrnnRIEOXvWvSeaDv6OcGtYw9TSDupAiN57A3lvVoCJFeh5SsAAsm
EKzW5DjBvGNp63ar+jH1solk4LCNRiy4eJCwlPmMiMO2+YNyTWQAEFkrrkg854Mzg1drxL2eZa3c
JswTnhEamnM0hmn5iA2FAIAgEbu0WdsYN+5VqOYbDj/52o50hyCyW3JJeldbLs/VJIbIx858x/mP
3z2lkIMvam5J7MvvEkPmO4f9yoddzLzQRlG2KDaG9aNsweuPqT/BjpbPmqCFFMZQP0VrQ6HhjlRz
dgFO0U6kc2tkB29d/Jva406Ci1nfgk6FqgkF+9mmDeBgoqnjAnEjoIEp9qPU/cmno44yK/040ySo
tYMx7bpOeDfJoN47x/QIQRwNoqtU7h08C3GDqhOOvAbq8d2icvswZ6RKONekzLEvKFWgS58sLueT
HP11Xxm1GQd9a5wnI0gjY/LXnRoC85xw823rpHeOTZFJZAyuAddaNkbUCVW/4SP0jgXJ8rEKCC9Y
fWuJAV0vB/4vLlQT36W7H6bS+uFPGioEDeujKcPPmud3Yy8NkViAz8aR0BJjlFXkk/ZE8yVpiwCe
cvSM7nKXBSlgXSiKG780jLP24254WjPncUIlBNjS2xIkdU/D8FOFX86cHu1iYDs7hce8zqlxsS3m
5vTY0vFttDOFpzBzWAcmbn7k+SijcZzGN77Q90Q3XlSM7Q9jQhJdymL88Ev3eyqys0aGgD4ac2IN
EpwV+yxnuJJJB3leZL+JcuKdNDs/clG1HGSova0o6h9z0IkbzKav4WBAHFIdrPg6ufSVUBHtfXXb
X9UkVloFh3WZgySmL/YuZgZ/t+OfmpLkmnHBT54ERbppTYOHeBYJ1SGgcNC6G4Oqd1ghJbqq2eeN
1ZylXUWooXfAI72nfq2NnZG0615a3rtOsuCNg7BEpFj+dP2GDJnW6AK+6dwyXs1mITLMbr09P/o2
TuDCMnssnxFtrxlHW055EY70CjT0CA+65rFNEljHFrFJuN9tUe3T0CyKrTS1iFKzTWIrQZvIb5Tb
NQS3Xqy/liAd48wYyZlpClDBukvupfDod6R4dfImxG5K0NaRVCD1WWiLxZQ1ehVgYmfrdMA9gbtu
NNKDWyF0+IjZh66oTwJSpgBhqvGSl3V15zG1OTsy93dyAT3sIzzxvD7YTEJ28ezQHTkDeSqLuE5V
KTDlCHkv/FUoWJ5yacgzrAZ0HvbZycl4R10RxsR3vijPeOoNAtFtNJ9cQcP7OPrTgaaS59XjxyHD
kJAd7euDdNOA75ALaUpvEzwvJ+2hubLm6ufqmjoSDjEzo6YBpXnBUVsPVM75rW30wEXpl0XHf8OG
c4J0Hzjw0ncRwxV7C1t5n/tW3HkLBQ97DQoQ/nQ9WB/5CIPZXOyfhSeDLUTSqFidPu40uUCo2dDf
hKNDRVzh/tJgOdm6l1iG1wdLNU/SkkfZcSQZ3hLGTuFxCLuEjbGZveG+xbKVPJX2pwGZYE88+7Ib
5j7/nDHsbBhzgR0WP8VwTcmrt9IiB3XquYzb0nrirhjuVKW6EzEDjCkamx5rcs/EzK9HkTSExyQ4
0dxkp/vxXpIYvMB4qKeQZXapodVMmAAsiwMnbZpjxrwvAnml95ZZeQ+97+b7KkmWXTh1S+wXIOhR
vd/hYjHJagneQpdTpWmLfZngfCOP/FJSjx+6hKRDQkvtjVMPL1Nd7Jy+uGnr/qtjJr81W5KPUr4v
osjy9dQM8s2xmp4sIfE8og/deFVLHTuF475xMZFXzAuIqjAOypXDkRYdT41olzhx+zSq3NTftYU/
YnceF9i59kNI9AtnqWF90r59IilAODnV9rGrnOHqlI5LbNakNnjI9Qu9rUuA5MimEa1ok8R6SeZZ
NocyMrieNyTPHy2fv2kzMz/bdXpXYud1wnTBklAz/MvzNC5wxly6qk5iz0HEnTi3JtrGQ9ArlHSS
EU+ILu/EnABusK6zX7lZNgTqFKP3kTp5GOF6fuqAwY8OsqC6RvNVNhDBUlA/ULlnqAUFU4x+7I/S
n3tWjgm5kGAtbV+eUhnSbvrsCVonPSB9knuztMmJ66hel1ke/Ba8fuqZ7xYXz51bBxe0aHxFCxxp
gkvx95NF1vxQvVUcDN/Md77X5zcWmDhWDNuJE+XWTnzPvD4nzcGZecqzOgn3yxg8UHiYW1+FCDwd
FdUWYGTe9NO8OBwjLQ2m4gXdUAL+zijKvoMl++UAJN8An683UwoRkSOKJbwZLGwknYPES0AnFOZ7
qRoD+cX46ME19Fc1oDf3xscaZ3CYV2+OXcjjatd1VGcBoVrWjWl04EL8fe8Y/m/w2xs3T/Zlt773
QKCpMWkw1tolBIqBxYaep98bvovE2U5/QqdOI7EmEVmvN50mQ5dLcaMcPjdBSfZm1XzwmgxbgBXR
amn90M7F2R6HndtVPZQIsqnHGbfXVbaQzVWciqZ5dss628/ufB7SIeDiWCaCCZ0PWfqnOhlvrOSn
0DxXzpx/E6SXR8b1CXQ1w8qx21p9R43uec149pQv4p7Nz3nNfHK9+XGFkNySIaN0qut9Mq7rNhMd
V21ZpLSczdZOdrlfP+d+eLTKipDBir6vqgrInfO40NPb4eK8+Jnz+wqjuMkWMgskdsSdkSFvV4Qe
gbT+aUr9Zrgw/NLCAQouv4Rs9K4bRuA39IJb7F01cIYuzDbu1HxyzxZU9GU0OU5/KJv5nSDyLiaH
pol7+d275NP68y1DaLzSJBMP85tdIMAbfaSZPiFoh6JPi0s+ZeuNJW3veU053A0XOkHp/jBU8dHa
2jmE+qLq9RpRR8R1Swwnu+v5ZloGONLFXO2Yf1O2QIQR+sbKzfOkuExmslqWspfEn/lkd/qXTC3b
MCtXPr0ORvJkrzuU8eY7nA1IL7a3VV0yHJyFfG7jeyDOjudfzvd4KvHY9nu7/L2sr8p8160d59yN
a1k1ce2U34vX7IKuooAcm+LeX8n2U6UJZmqsNSOs7MeAnOiYGv7K83gjOM2fTcMl+goP0VembD/G
UGeehN2vD4wznbgwxpbAg75ihG80J8rR5GbizcqN5on9Jclz/rTXtswvlUgJXB0wxxAgPnqg89OU
s58gORLfjX7DyuDNdmsSyYoBSbCRndHyVRc+/nlnKLKXFSZbzrkGuezMSdX56k0Zb16od/YVQlcJ
8pidWhO1nBTx4lo96QUM06YAlbW1kvMTZHtKkl++QQp5mZ7NHsi50l8N2RuQ4pId7dFXyB7GbiVp
MJV5Jt5nX4Upn9iKfhzbMK6rrVHZ13jeNnbNbD2BFQwi3ILODs3+Xs2Jdc5mT21bq3N/LBRKGxlM
8EGmGvVSNgAwWs31kiZtcJghj+xopyoK7W54IAvUOOZsDOTGrRqmt/7I1R2434NXRQvTFWuef7G4
TXeic+f3kpedBqSI1ulpSb2Dn/MQEm1T7VVeEoaSb8EnRNiBCAB870pS5Xp+pyJOIJ2y5bKyKdp1
ZNdohPsjYWTmwkSFsbhN/cvzru6VcHZLWDz1qljjviHHEf7ouUgMZl/TI1B0GTvJxK3cDy8NVRN0
tvAaqEQgEVaO06xZWzRBz7g/F7/mCjW0TymxmIOxL4T0zr3PTcUQrD+7S7NNJ2T4Pspq2kVeBBay
Z8lg1uHWw/qxMcXqm9yMJJ5EvddM3sZf7QXIFSwW6zr+6y7z2vfn0tQrc5OJQ0Uzndsk6XBhQPq7
7RoyjxLJwWtR+W3XwSLyQJv+Fu00eUYu1ySSgPSwBGMfU6w9C2U4h9Go5cEwrDzddBZ1D0K5KZ6z
adz4fRteBqkVdj+kRrui8TJO1iKpInIIxYuYuacnFYYRstLmqEXh19EKMoBkIUwMl8RqOZi4g9Kt
KcdgXyy0zleRX8wfF94XzN4/DVO2VHfXOFezrbudkBMz/rU1P0jxvMGLHSdBkx9DJPY/bA+Xjw45
5vU1YxYwQ3FEFUco5MwfAcwdr3+TfPPDlVvdBBORO6BkNnVZmD+MajC/MmobrNRJlX23f2bpKiZi
gSJfd+WD/OVBkbjJKmF+9Pnq7/1mnK75nPMrmiJilFrCwUdiG08ZYcEK6QBqfWZd75isrQsjIW9f
9BSaioPwLgmxrq1jcoNcunnIBtv/1OYg+01InxB7odHFUNqy17EgfZbEWr3eNrIuL9U4ljtrJmCX
0NP8crU4vCmxhqfJqBMcuwRAI4ocY2dI7EuD7y6u1+Yjlf29m7M/wAsF08WTxjEbCnHLA6F2Vsg+
gR+Y2T5R9nVnldfeu90utaakR6c2h/gkVe0SOlgm7t3SKQK/ynAyT2G7umfvGuk9F9QjfmXN1B3N
uHDV2umdqKiHq2uq+FgFJDyJPvgxuXP/pa/Z5HUStJjkCIOc4Cbu9DXa3HIU1yKp53VaW49uGUAv
trvhrbG95Qb1R3tu8zX56nFKFMyAGvA9zBF7l6e6br4mwSDbzYWDFWd4QS5qctwY6fql8rYmt8pK
9oxKnXM7vxZDaXwQB5HQGZFOb9emehiu0fXBOrOTQxqxn0vSrf0h7M9DMsxcYRQX5TBdXx5JPn2F
ZHrQ1EXUeNJGvgFA52CSLHS2UiXgH3gNFYKofnV8AKf1GlTCiAGLqbjGl0zXIJP+Gmnyv11eZDy+
TG/XQhN1oMPmnKyDx1wT+5CTpkFMqnHGEeP2939qEP6WHOM/yp/+IpT6t3Kq/8IgAGy3/0mOcWmb
8bv5Tvv2X+MD//xN/5BkmH84yFChq/js5a9wpH+RZCBO9dEGBfwaFHR+5Z/hgc4fsJXRuNm459Cr
e2iq/qGOci3CA2EUExoAcAeixN/KAODf/5+SDMiAwZ/yfhf2DHbAv0oyDM+wPeUg+q1oiHij2x4P
k9KjO1A3z3Qj83Vl5I75aG+VXsDxpAVzM0Ym1ZgeKsuGU9MtuH80SgBz26SBT+j1OKzbgtVhHq+k
szy79goCoSYl9guZ3nQl+9UMdD17nOKpwiQYM2qRkTu6/bdwZ3veu2RQ7epl9OJAJAhGVMJ6bCPT
Sd+5jcvcYkam0Gxcq1heKqy6BNHIFYcCCXu4UJQb7LAlEc7nTp3zUteGlvSw2LEic10JW8NH/HNB
cHlxnZSOoh3E8OKgKcgjl08AL0biJgTMdq0B5rJGLoH4ngRyw/KoqlmLm4fCMZyH1nHdb19WqFQs
t29PrjRysuPJranjNciD95GcGBpCZ2yJlSkEFXLDOp1uyPO6G1wK5Skwu46sqmW0g70goefg9BwI
HN6ebR5ctgfPcCop9FGYzqyyKlGi8XLq29InnT7K+LjfWXF7P4bBYeS/qKU9i3WGD8DhCl16vAb4
bLuw3VqT3S2RLJZujDqz9ls+G1vfw56T3qZ1pX6Rhk/7QGYk3W4Ky42U0oQp/0aJgG+iI5jxd8kK
/jKj1L1jqOp8eo1ygLvWAUOngD2RH7eKhvaycOiebLyMZJRXyjqEtVXFqJbmB8LUArVtMHId7dLq
M4LVMt+gvu2H+6addzJUIQCtFBEMMXv5D2l14atvjyZFOrOyEy4/392ATIY3zbqD9L/aCx9FaVSv
tmuhPVPaT+ZtgEPpT64f3cbATQyKrC/7/racm/5+HVn0Mh0N6F/zVqvY5eELmKZ31mttA9FR2rPS
bTXhfNqmgKaKbZqQKh4Bgf4w/UQVMZIh6wUjlv7ITTJX4mG+buMqcu/bTaldbIzExApv0y0hxKus
E/27SVyTi4lQzRfMgkMWQYPp103ZluNjmY7JBaU/fIE0dPMmaoKMCpfo6+pYNz4DFmKnkZ9kCoAX
uciqvCfrV3RRINgMACDqKOQwh4lig5AeTuaUtvQAoKv5EzyDo2RTM+25DRrjGjEv3fHOLXTLYmKe
SBWUs5l/Z/ZK2uFqdvqCvTE9eZxAB2EbRUUhOTZ1zFi/r0+t63THoRW13Hm1RfpV2KToByxTE+K5
KueyJBMICLwXDwUcA3KEioRZ2pK7jGDqjOCvOjfN5tg5xnxTO8XEQ4yFJWcOGFru81gLRlacohjM
/v4V9W8vnr9cT//xIvtvvKKu18O/V/G+foz5r4/mf0XE8v3lkrr+tn9E1dh/uPAPQk6cwAX+cPVK
/0M3yK9glbGxiiM//zNc9p93lPUHLioM60JcQQ3/quDljsLCTyKtD09fwJQI/o5u8M+Ek/9nDRC2
BSjBBnDjWD5eDvP/o1B1ho3g1LE214jlXj3k7kMyfiSJ3JA5MDSHxdyL+ckk2Ds83O3q7jHM72wn
3SZsET2n3BCwxLKJLVMoN0H/3MhXp3v1lpdsejHX20zeq1HGxT4kDbSY934SLcGD3/4KxG0634jk
0bOe/v6j+NzW/O8/Bi7/26f1v/EZvMq+//0z+DTl4/rdVx/N118ewevv+scjaP6BzpSAYYeCBMm4
+38fQe8PbPwubj0eSxNw6vVX/vkMij/AizuAiAhDuZrvKaH+WSd5f+BXhFCLYw0Juunbf+cZBBL6
1zoJIMUVAMhXcYVb8p/7H3WSkw+s0nLc2La7Zm+lG5aRabPW3FhugTAa+AwReSWp7toe043G/x2j
nBP3WL2TY7ZilewywktdKx1uwwEZVebMP/EttMcxUdYdpOPwzC2W3oTsTC5pMOI0toeivTRM3zY0
ie4FrRSrF8FsOw2ZKDV60Cdm6qgEyxT3tdFdZ33ams6eY6i9SvzyVPTjuLOGdn2fRWHFML6C4diG
7XLGueqdrWJ+Yk2UI3c1ur0jejzrjUaXkA5p/0YLO2/zhsmn3XUPFfPJTcj9GYtK6wBVI+nKYpmK
bTU4hLi6ChV4v3B791nu7aXtqHxTk8D3UHRcAxwiIZdbS6SwK909IsnuJFgX7ivuwV3Ngf9rqma1
Y4v33Q+5zeIgN6MWf1dkl2Fx8qsa5hGlzhZAkb5YQ8rStZJEZjY4UY6TtkW9xRHCiMhy0hG13pC9
sYYzPm1jJYO2Y3yha6SwHonqp3mo3XEjLPRJa2/Zn7UqWCGNDnqclg3Ve4pG7oRsoHsalENapwtx
QA9lBdvaThl36h1z/5ERlFoOur0uU9jfQQhpnD1L7uYQ1B3C1p4CVKFjvKTOKs5D5lFpueWgD21G
pCX6pso7t9eJiwLhdKzK0Lh1cuJBGRi1+7A1mbu1hQFAzKkbjOAGkD9qTcrVpRti5Xm/21T6Z90r
FvksJh9W7XoPNtKLjd/VwRHHdYgx3ehJ1ByGM6ZXjzk3E2lYstWu0nNzEBNA+pQf6otdGVOcDBYz
AdyDe9mg+GIlVcRekHixJI32GVYMoYhsgTZwGpniehTc3Sz2S59Z0YC85naquz07UfE5CdaBCEw8
ProKDeUsfoQ2JcM0UneWIkEhUUiBnm5yLw0FWgQRBnCjoG4GhKE3KObEsWaGf8xqCeEq9BB6TOG+
1tp8da78MddPxt0EuQKinplkW8SZBDorX2+ztnDf2kplh340kH94COLOCYmAxcYcFhYXLcBy6nxm
/RkC1T2IX/2LcpbFSurYXBET8oihm61jMHionrA3ZPu06hP+4o3bqSHu1F6dlpBK1qtRuOAncezS
uWIl+NuFn6VGGYF0e5wncnq9av7JgNeMwNPNn42dec96nX6WhtVHlVU5t1bPcCPVdeR7loVk3LPu
QrdPtkO1oJz2r6PkLkPNWfMRjdq3LlLSyDRN3R18nCuEMCFRojnwsoxdN+7SVzmFLJMSpHDbxFNv
hj+uL7buuzjR7rQb2noHsKE9NMaA4sTozci3yrc2IPR7ckXyg1dV3aCxqh7qbH4VSSgOrGudrW9f
n0ZQDc7d7BaPVY5NFR16vgNkUd4nSiWY4kbYSeU0I5oGTqu2+E91SbSyLCnj5/lA+6cwK4Khl3Nm
nRd6NVZJ/uBEhT3iYJTJlDGbNccbKJCzsZ1Sw77YxHyySE6nQcazHza35IwW5yyrMeyaZb9v3aRH
k7Z+GlO/XKCBrV9SXHMZXTgn+66j2p5df94NAQprRD/ht5VURhzy39sb5TKeGKpMZ7tEtEpgI0GY
5UtpuF4X51MBk9kzVD2dwKCAS0DUA8bekKr8IXnVb2HsmQXanWZ9aI3mEqQ9KblBah+5yrJkY8+S
GeY0tDyhwm2e59Z3u6Npps0+S8qhI2CWbuVa2OBkIxA1ZSC65CNYc467SrIvi2mjqm2QG6+VGv3z
WtbFs80iHol+cJNOvbERPXuJ0ebRLVuifjChxknLqDbWRohW0M3UTcpsdpN2rovya3TjsNS/HAml
PVRFfXTUEu7wMSmaap4gBu5MAwQaFI8tUpT3kPNyn92pzus9mq18F7rNL7/s36uhPopQvwnUF4zv
n1gFgHPN0kLtWM75aM3Qikc6nTuoUd2HTpzlYixteoNEjC/2ujkyc9QByhkdOh9yAw7dyklZrMPt
EirnzcCCvE0rtz5lActuZ066Z0TBy89c1sEWGsEcyVIxI1aa1G2wYcit5RvbzttyItpk5IDqdf81
9hKBoM2qi4Nxy2kx7QrgL7cr+6YI3JM+Vt5wHoWN3tUNHpzKSncM7j/p1ZMf49ChuS4bRGfNunJt
hw0a17wAWRQqDrNMuceEofQGSWn4mCaMKytgkbHSZfBQVTk8EFXeqDJlwOFxAZNLYEz1wc1D86lD
N/ZRry0TiSpIRTTneXLUUyP3Q+7NnHaq+rEk5XzqA2slrXuRkTmAQ00C0b6prm3cuLCUvekwrx4t
stM+E4jfO1bY+ZVX44iztwzeV5tV9l2IEP2h7649osGXeoeWeUElNJzsoFhOk0iT11bPXgEJXVb3
4N9R/k/VqQetEfnt/JDCp0A2axN/M6/EfA+jx3KhI48ZqTKGAi97J/Daw71La/deGml3JLVwbrZm
4+FC4HbhXA74i+cxPA3NmHn0fPbs2b9DOo84O62s7iFljfhBfu+9tnxT7yirVtiZsIUu/Iip+EdB
VvS0LurVKc0fQ8sbNQfMU3N8RAF203RTwNDftX2XbpnYOC827tlDKrWXRQ2lJ0AB15Sx7CkiNl1o
VNeIcv+tyxkrp53Tn4liSi6+jaw9w6P02KfDfLSGUiK0Iax8qYMFjpNTcHuHs/GLr5Gm3jKvRoZa
XzsGycoqzQJjh2iAOHUXPIjX20xf6wSXj+/sswpZ/WYiMRaIYlhnkZIJOiiV7Y2haw6tri9TUFiY
FtiVnbQr2sjQmWnhRoAaUuIR3IoxQ22iIfVtJ/Z4/4e5M1t229i27A/drEDfvJIESO6+U/uCkKxt
9H0CCeTX14B8Isqb0tWOWw8VdR4UDh/bBEEgc+Vac475VeKyR/aA3BqZjFnuOe/7PxprWE7YM9a7
Numyo04DfbUMJlRdOjBsIeZq7WaThGhlGv3D3ItOnhj6uYeFl909ZYVn4zCpEvMr5zsGXmkAh8US
dXAkZ53ZVxKI5zJbWLhovQvYAl73UQ9F/2XY8qFuqkAlr5XdT+YzFMfF3ZogOm6r1E72Ove/DvlM
W81ccseKmzRHN87A+eh6RfDBIV2bwf7frfTsZxUmwSGoib3N2PaRi8iu/hbanTQORlX0x9KV4d3g
IAIb7Tr4SDCZKDZXlmCqah7NIKuoSLL22XHG4Ygb1Y37udRPGE5SZom55sLxYUxEnxvrpgRH1C53
bQ2Fy3EXGUt+cKxC3ieHWjKm0ZjEdepnkQY6+hrUKPaBn9nnaWUn9b2yPBlT1tF+QoqxzFp/aBYt
aY1+7Rna7JDo0L0z+G38vLxpQiqxWheUqkRuE/PegLLy8xx/vX5OB0QunaTBhG7krijl8ACZIT1T
pzwOTh/DvrkjKvgV7WoUrM1Tb4SvMHyeiM/4yy6to2gN/4SW2boBJPqiAnWmdfgALBWb2GqeF12j
i2qYZY89FC4n884DosvDQoh3xEJYMhakpqeTUzlguddKf1+KJGPZVCslWojXLk4yb3xCc2KGpyRv
VXcuprYWj60vXf9RlPlfPhXsoyVs+eLDKZ52GXS9HYza9JGU954bUSFr8q3qoBe7fsa6hb42XNA/
MsG7KscKwaZW+j5019XYeeGw6VXzxLsONMxPdj2I7JBJ1aMyphTVUmWgIUHN/5RO/COEH4SDSbaG
6hDF4xc8MXbmtMAUVO5qwClnkVbiwQc1GezbSeo7p5rzV4O5Lkeutt3n7tDeZUk6720/dxEDDANA
dsQ0zWJqg8XY9o4TVc6SL6gtaCBDxhIjWdSE0ezmaUBw7lSswnWXnUqFZKxKiplJEz+wm7P+sPfa
/XUhLXwNQbrcos/cryr/7NFhw4fRLOLcoOyn1kbmkkzL3p4Id+CEVZgP3crmWljBU6UlOdPTZ9xq
ezaT6bnOtRH5kwaYbydDHAR4dlOCV8iOxkpn2xI1WTU/Zr11Uzn9g9dPOhq9tP9kiMF+2qgouwnN
5wHdegZujVB6RyEi9gswRUOB9cC1RHJsjRApBiX4vZ8H1m1mLhapIZ5zdKsJVTAD6cei5vHWSJbP
01grKovldnbzR9+dzRtHKnFWna6QDfb1jnZgWEQeAu0ylvlcPxGP8AMynnlSk6EOq7kpXFc7zai4
J8T2Lq+d2iXjiDEgW/IPvsUEuU3T8MlcVflpwlhkRTKZUwIHlDG+DEGId8qrQ2f7D9T+TZo7/FHm
6WOeWA00S6/ponUI9SEzWRGENr19mtV0Jp3mc0poyp0pHJ62ORXzjYsWbjyknfg8tBsHr0YIA4XY
uArMVl/pWXNgrexTCUDsoZ8HfJc4AR60SsKIFa5+cl0t44xB5b730KLR3l2+DyjREWgJHjt6wP2P
rqvbTy5aTbWTC+vQLqXF4LQ59E/lJvbHBfn6ER1c+Tz3q3FQwI5iqYfqvPi6vM0L54WHYRuHoP+5
0mLEJDl0KP3bRfRnOSV55Btry/5c8PtmGFt2nD+c7btkO5Esyz2Tl+B5SDtqQisfg881D8b1qAJJ
v6PrbifbN1DGrutLoN1u70+L+A7hbQVfisfWlF7w2SNG6YwWZnn5r9YlMBLeuLXLXTPb3q4RYm9i
n9xQmXS24RUGhbr+L3yOGrOS4yI8CecT4uZmt6bhctcV3l2RI72E9IIkb80fOXYWd+Zirg//bztz
b/rIx9f27lv9Ol42+f6/bN/Rz/pD+27+Vn3/Nlz07vhX/und2Ywrkd1a8NeZczIXwF3+n/YxXT1g
j74B++BixhkY/8unr4cb3IXPgCEcr/p/enc+TAkbmw+EIGJVHP7F/0nv7i0BAkAITwyhdSZJMJa3
XeHFhFMQ1FCOhhlBSFL3ZhusGgYecWm7dqnDAPlZnwZI9FOGSfScKnkjZsSNn/51wx7+aVe/iSen
FfkvWs8/lwHLgo45phGQ7dyjf7MgGg73I9g/LgOkS4mQZHHCcwsKLtnNuUq+5lpzgit8QrennqPy
bhrCfI14yV3ku12f3INa9TlrpNw6AN7pSB9noDeIDwkbTMHpMv3nbeAhTV/b313zW78+vVjs2La5
ISy4bhc2wNtrLkCamliR7SjIECgYdoOiKfHlXesZ3fWcopyTZZI9jbhdIzR73hkPCWou1M70FynZ
hiLpfazvuK7+meb895e2oQL+z1Dgn0vj2gwMGfSGuKlvL20yuHWmMO3IVWZ97XMU3IVrWkRLZs/x
KPVjoXOcFqM1wtkkATnX7nCozInu1Z9/2Lc0sf9cCHAkGApAS5gZv72QUvX9avaZgxUoFAhRifV5
XQdRPaCNUXFCjYniXmsN2XFN9n/+7Mtnavt94KTQ5eY0xMBla1r/iy8yJLk2seTw+wCHNYhwWFKH
La4w4nIOFsitHbjTHZbj6fDnD74go//81p7LtwX9wnsVGBcv1TgNiaGCzmbgn5LmI5BQM5e0gtMY
FNsUUqGiNRBG7QY1OU+o0Uxm00v9CJ8kfC/n/ULDsF0MXW80FwG5lDT6L/n7ng4GV1so+q1OSCPO
fbHZ4U2733weVJjYxdCtEz6Hxg1jzVJ964Bkwkvq+vTbOzfm159kC4CisWFtdDngiW9/EnzFjaax
Q1XeQ3PdOfPYxz425NuUFgCDf69K4N9vvXDVVXe5k6wfZpH3L7NrUNQ3Rk8Lf+2+MMQVN0tBXCkT
5OzE/pl8+vOV/vrc/lwX4Xq4BnSen1O3fz07hJ+7KV6eMBI4VLHAGL5LRbJ0N5IK2KoSWjqT4zyv
a5ee/vzJvz48+BUN2/W4Txtk3Lt4bFuUGvPQ00gKtGHQb+5AVqAeYFKuGGJ8yWFGfzIn/OBlmC2n
pQ2ya6TVeVwGvrz/87VsA6e36whXENCZ4RkKQEVfIkmmIi1I5kYU2+f51njuF0YrK4jb7EbaHKia
OmxWtAwqudc0h6xzuBmB0XguAaIC2jKPY9Xb+XXTC3P+ZCbpoW1SV8RM3gvEfu00zLFNVMYN2T3p
GrVWvUgCd1v64w59M+wAHKGad9akX98IiEzsMbydJqoe83JkiqvPc3OznGPHlfKEgWs6mU1DIzIj
BXPuWzu2Sxs/amMVfy3zLE6BuczvrdHbyvdmieYifNcEDGWyM/EXb18FluSNGMlMx/K6BWSFhJ67
m43CBGfrf2jqyjn+j39MNlcbd75vkx6AveTtJ9oYezuTzmG8OKv6YthtG5c4Ll8AiTTBoc81JBQ6
+zfEbCG/6VzjanV1doUOyX9s2vrHCEb544x5e7eidPrYtQhA/Nm9zoC9VggSx/rkGpTKyBmJvtzn
Qib4T4X/15+/x4bpubhzfA+oq1RVLCTWJbQKaZGzBmUyxxKdqHMYHENGhLiOnx0GGtetOaPfpmOE
bCbtaJmm62GsW/9Zjd3j6gxdHGbQU6rE8p4ctr3IzV2161Fe3SelDf2EFfSd/eBnmtDb3xoRGWve
tvZ5cBcvyD5TKEuB2UjFAW7bv7FWFIyp6PSDBFkfMybxJ4sX5jy5Vv3kC/VX2LQhXv+xODBXxWKs
CSm/CUhkfWkDT95brU1KOdhLgblQr590uwAc0c1yT2ztBx8M1XkeEgAVReHv1EaxNMQ8E52ry3dq
oF8f4u01gtgZsM+SBnvxxSzGGUHRmHOcTMZ6g9gTLKE9t/dUcus5YYz5zjP86+chnaCOc/DWQwi1
L/YPtHi2WzB4jRmWNJ9tKX5QdOQjHUv1HfSwLPd/ftZ+83nw+cOQ3EaoUPx+b1+ZocO+5pa45fPR
dchGdctX+M80jl3wfYHq3XcW3J9M2rdPCrN6GzWJZwRgOY2LG+qXBSwhg4ZNN6Co5ySZYrZoaxQE
ZW/s19nH1su+009ipvfAiHY3TQ3KZeahJip6mb7YEp6NlIv3zr7061u3qQg8M4AsCFb38q1Tkn4w
3fWFVpJdHhNG2R/TJGPoDRjibpEBEY4oYV6lnGsGfs34Durxdx8fwPHl1BOAxHMvFi9CEp3MGts1
1rjHP+BwMr8SQHVELhjISI7SPixC/mAm2V1lhfDf+fIXuFSKKDLk+IM/tyMX1cvbByEIZENGiruN
B6lZ8H+G7svgdMCw+1XjLtXjSzg3/gMWyXMOHeY8GP58b6+0ngGT29W4w0WDr7io5BFeQ/rhz8/p
L3eHPGOCpTwbaC4HTY6Eb0pdr5rwzBu9HXuUAqcBAu492PDsBihE/1m59l+BqvunjLcqbhDgP//5
038tWVwOscjVgN6DE+QVffvxORmQ2sYaEBckSYsn0U7tB0WbQt0VI2/VoRpaz2SE5XUyGpnrMTcD
mHAyzYym7lKMmE/+fEXb0/DmNeKC4CeGJjsdApjLU22a6Mmoy8ZhnVAQPWa8FTtof5DLRKm++Ka8
oVXmnP/8ob/5EZArk/9Fn5znxL3gGZIVkCzE6zoxghOEVUUIdUHS0DqutecfnVnVf4FbM08yKPh7
rbD+A+P8749921N48bVDG0UZUh+H0jW8eAwwi3iQXzyPzDrCyHcldjiyHwHDNefVMvqrgZ5zfV7z
qc8OJf/ITQYxQz3Y0pxpauK23x5e2GPvvLvW9vtfXheZcyFnou1ncS+fD2+1JBNUsEb4TeGeMrp1
9yHWFLWXmGgyvBQuctyVG0PDtvVq+5jPWwdzzqV3XhpjNvdyhiR/CmkjhnFTrpwe7BmGCx6EzH3O
GUXji88nnRxHZWEzajKxqN2ff+BfVwEXzgy9j2DLtjOIlnv7nA9tzRTOlPRDyhFe5tYtwSOHVgMf
6JytNqCdFO9RZo9yw1cjoW3bhmagX0JLitZVrnSY83S8N8lKJlvM8O3uYK9rX7xzpb8+ijgg0Imh
/AoZF1+e/xl4ygr+jx8Lmj+HkihpGpvGJ3Tk4a2Vw5kPmHB9d7v2uHrW/4y8zFpJgUOB5hkmojPO
1tvF/evs5AwZw/s897FK2+KpbNL5wUPddVOaHB6MIenfiXP/WT69fbxQQWITAFuOAA6g6tsPpMEw
eiaohTjzm+l7J2xmDpx5IQngI0ps4bRR4rjqxJ4KHxB0QFQuJZaXioXIF7K+IxSkZFqSYeWv3Q4a
Vt6LqNmCsOtUB58zv0Opi63yvkB98M5SdRFF+fN2sdUDfIQdz8Z/ubFmgKWEMW1AMp7wO3sIwxez
scfrNjXTj/XCmbdaRFZj/Fsl+jdENSbD00O3dD7dI7uY494r0+admvUCrbxdls2mx/9QsFo2eWNv
b+pAy6TttK3jZEirkZiWeVx3OHC6D7nnJO2nxcmM9qxWE9OoY81eG9XT4N0QvepfSTfBlimESPFM
TMVwGyLVT2JVi1VdK6AVxs5mxOnedESC/N9ceEixjVyStgfKubcXzpMAIHAWa8z4FpZSH9aqgYjh
hQ+N7yVfGhgMiJnMqqF9aE8BUCHTVF8JT87TbatmFOeKGeJMPjYmcnI/Rd+TgAakCbBV3KM5uY+Z
7wjjvQv/dfVmt7Igk/osLkTNXewfqpM+9mNTx3lvOLAQbVN+c8vgHhVU+tiYzFvrNBBfnWEUj6mV
jS8B2Uh7ZSzNXSF5sd9Z7H5zOdvRNAAyghOHW/n2PqJC4tRBzR97vlrjNLE3C/uSX7WeO94mIyK6
A8jDq6AFdNIKudxVpq5v+YuzzxTzPQL59uXfvuM2Ky5MLdSlvCeXO/oKB8Gqx4UKB1BfZSdYw4y6
U0/CyZKtDQFBIy3RscjeuEm9YfoALx2/sTPOkWb+vB+LQT8wPKz24ThX75Ttv1mBOAEFBNiSNxqy
CF2sQFbTpP5g9Doeklk4ty3t613oJXn3IJYha7EP5Zn/SaxCHhkRKiMOxIrCNYcdlEMJrUUbZwta
x1va9fSSE2IfCdlJAmPdi1JnNbPCxm4h3vSyO/RukrVxpXPKTAaM9nu3+jc/PJrirZqkObKp3t/+
8EGnSrsoZzNumDzu8swaOIZ6QbwUqUAy5I76FuZAjao0fcH8FzyAtPBONnaYY1mxsf/5ObxIWfm5
ELGkk0GIlnkDYl88hx6/HioinsMMPcC5MJrmrpH8GgdyMvTOkTZSwtUe9w2KuihZCDq1jdF4COql
ibN+NlCuKuaoUHwhkNk4SKI2sweDjE68zjqvoTJU9iReGL4C8SQK9WtP6m+bFvJ7DtzgS1X73sc/
f6ffrPkcYSERb+p9lPuXx4mhKFdRDkQGWbxg95lZ2rfekA5x2FTlt9kf8ZGVPVgBI18ZbCTha56q
jZDaHfS4Zk8SrMU7FcNvL4kDFkYCpkH0rS9OngVTfqTEOolTGkU3gzd2NznP6462sj4gnF6PQCyn
zyG70h3rwnpYKOJ2YjC9SPNV7rXRvBcc92sVT5su8Og8GvTx+YHePojzaOO9Mf0kblfX+7TC/yT5
ym1vqekRsopWfHBGv37nqPeb542WL88aczEmB5QUbz+1dAuwbQFnh6xPocblMK1kU/lHkuqWo5nV
9TUI6fYzyr/iuhsN729ll98yF2Ptzmvc9lji6r4VVUiCnWU3aLhG706EgItKbW4wIuTGCAVxw4tC
VGfIXclLixfshY3mZhQaReU7D9vPpsG/1048KhSu7CtM1mxOKJffqBoIl/VmIxqRVoR7e0EHhCTS
9V9AYAJiETOq3J1kIoEx13C78mBPVnheajnaO2flyElIrQRSp2tbdR8bCzkBFF4kV9EyzoZ1txo2
0lHDmDEOLiYE4plxxFE36zCCT7Tw+5aN9+JCmfuc4GNh9NKUH9uNuwXgd973ndsAZOxNaB8wG6ne
C0KTMIjzmgAMoD6eqN0c9VBOZkn/OfNBDnmZs3x1m2BERVLmJl3NMqmu7BEUZjQD+ASjXZf1PvB6
oQ8OWvbw0Awu+vDec6rqnDiGukNeI8DzuHbyyK0DAFAUQ/k6EHFZxKJcJk6uc5rO1zNVTnKy5lHh
8wZ2gp/TF1N5pkIoH2nkDH/jfVAAkPlyh1qtujowHlDBvjcrHTHR7++cbC6MXdWNrb0JDcaFLPUw
nxEJur25L4AgclawV3E9JbL/nEBp8PY4O1CyaEFEHlxFA2klIk02+xo1BkcNbxpOeMxnggow7cV2
UADfSFKfwI0ZEXIIZdS4IpEsyKNSVxlItzTojUPW10ZyVFJ2yKkREj1x81gOh3K7UbAqjD1vY4kp
oEUnVyPKQH/53hN5sZnzQLKc4zyhXMeu616sNV3vDU3Gkh7VJpjiAgRQjGud98WE3WHrmhDHdamQ
arKJXzmtXZ45P5rvHNd/6bXxAXhgtkkL5mOK3Yt6CzGTHgNOjNFadBKDQZJeNYVrRFWQ30GOas7Y
op4BIuR0U9MB7uDgnlYwP0eGImGUytWjD5SPr3++OZctx3+uihqHDCRmEziY35yeup7Vv9dpEg1r
rV7RQeI0mPzhYUa5+dmFVxn/+fN+qV1Y4TipscFiYzP4VOfiA8s5a7xh9hFaL+FNgfP+agBv+yWY
CbXN3Z53I3WaOz3VhDLoOm92RjZvxywzXwDlmTDT5iLTHz0MkE+kqhbPbt2BbO5879aoUVAtfalx
yxJduYOqYr6bLeS42yW+WeAoDH/avem8oBz/uaT/68QZOouLGKdKos6ctBe1DgiEc1/1XrUPBjk5
O0IIs6ukYkE7kiqhnwFRZekOJZgRxso11S1mjlEdUeZDbzRnDrUAjvL2Sz4Wyt+Zfn0mqbC092Yz
Gt/SsqTuBtSHYK4PhqY95EYnPw6Ncy0SF2xa4sOlvOrHcWj2Oarz5TGrIUrvWmuCyqo7v/mceRpl
JSLzrjnSvAtge3dGXpxGEnQh0hQE3UVATVp9ToOqkQ8h6LFhX+AlvtrO1+HBMgbTjZohbedzCUnr
e9cVeRcXAGN0lHCS+O5PfVOBIy3s8oA+kMKxAgAJfocMROeq0Ik17MyAGAuiaYz2UKb8XjTthh8s
EJV8oQkDlH1oPH7JKc04TmW1WV81umlWZumM9RCe2u4dcu6OF8HIEWUUs1bfHGOtrdhZCpBILX0/
dSQmiwETSpdmE9z76bL3GNs6UYVvfiSJPaymXYfZP4dzjWIKpGgeqJPZ5RWksCp01ttiQK2MO1x3
R2Wo5NayWNoRgwEt8pX1lLQhBdE6giPczUnl/MUCFDy4bjh1e0nuwcFeGgE1kjNEXEO4PtEX658d
WzbihDWIswQcutLduTRq7xWOSPSEbkn24kReWXHISsP6gscgfMDw7Rfw+NoSgAq8anwVzahfGpwV
CninWz2IVkLpwmA93y6NkniTbb5jq7xmPFVLgVMnaX0Bs2oS3hKNxINYMf9vGIJ1pTEM4MWBuusP
dX5Hne9nV0uQzkffHNLmORcWWjWNeat/IZNiGh/IoW/mY++wMUVrm4kfZcHZ9ZwiCu2jVY+OF3nk
SX4QqQRdhIcTniby3WGM6ZYTkprNDl0ymefDddt1axtV6BZ9zvNol9lzxjAHZO2Fqn8AjYP3G4J6
8yEEMVfdLAE3AT9SSWCLCw/+iEtskLt8cAJ57MiLmG/mGRP7HgTHNNDVS9skLkQeFHGru+oJJAoR
hnaTrwcia8vmYTSlx84fwA3cG4tpNQeexpJc1MlHdArXpYgSksifmgnYJkL2IFluLIxV3bOAzwTZ
lXdTgYbzEZBbWuEOWho3AIcUTD7jsQVryA3M3URGvOCILnFVLNVRWyCpj6Y3zwcon139Wrod1hhD
GZlzVXezxzCFf74HtlWFy97MxYSEMe9NtH90Op1IBF057RUNWX3Po9cVIAWdFXNNVg1xKvrVj71g
QEg1mkF3quECsahzauGQp8KvynJGD4tPshyy3B9u+CFH5uzltJwnGKQuPM48fB4axsgPLCiQ6hpp
Logt0fousWIKCkzWGti9ghHdZTpBQJhN9s3bznTLeueklLIx+IVEH/Sa2eV+TUlrhXI5dtW+ws+P
TNRZw2dow5Bnmnp1n+WYqx/uMLUsbwjuw/3mSsXmqKo6A3nsMGUTdB8JJh708MWxOuhQ3Vw1wH7G
jgxcYVZwYNhOMdlLYB3qjBd0gp9HwN7HUk3Bq/IN+6NTDoSPusKViFxdZAHXfdXUJCHUKnCjdCXz
G0H/PDawZuyQAGS/Lr4nraFkhL9s/Ogx7h2OiDeUpp8ntN4UqE5wrLDfZ5FJkl/5QLLuArDDaTr5
SMaIQx9D4t3bLVZJUEkBU+i6DyGwFWYgoHOGrVsgdXC182jITl4pJ6HiqxxCVpm2DSOwNPysX0Vd
ouKxJniE+xYUE1GnnTnIqHe96jSMKWrntJp41elkq/CQzhJqiAs499HoJ/lBj0OCO3IuZXFLjvzY
YYVbHOtDaI/O39xdt7kGW7ta0UiR9JG8EEFoJcbaG6XG8RVfEHawTM9BFdm+lMZZCL1JqfNs8J5S
kEagF11XWcdl4dU/LlTEc1RUS/phGjryHAKmdvbZS5PlLIqims4l2RPPI30AYI6erNdboMxEhtWo
ucq4EiZIsTTUdXnofUmRFhgj+YqweXSEAVDK/TAjLN/RQ5JgdYZgwRDk4m0sS9Gnp1wa5LYm6RQY
B6cJeIAJuHau7MGqmytBdbp3AZFz7xvdyeNq1Y7aeZ1hvZQ+iTTPicjZyqcKyvFVC+BBnhpqUyo2
Ob10YdVdM35OH9eSdzRaPcTfZVZ7n2fpt8uxNIx1ul3bcXn27THLorGGq34vS01miql9aC3l6LDE
Zg6a+T3fZYFn0ufKP8hyyKj9yH1AEtUbKDMKUyYAp/xasUfn1pYsjavO1iEcbZ6DMYlat5JPavYT
HEG+D3UfFR6xMdWymH5kLnYXPDI7WNp4wW77mhUB9yWwelqUFoiKcSeIeIWkmpn8V1zZdmfsUMu1
nmc1Aa1j9doNOmUXlFQEW6rMYONtrHOab2jl/XhVSOowJfQrQOkySGBk8bfsUzU7c4javwDKbTV9
C681qz6unV0V14q+93oeAh+Yd2nVYLcVk+mrnIRNex9UDt6kxNOoP8QEZSOcms0WzG29KxEXBnu/
ti2KH0qs6xUKKXtv4U8ZUBvtGvuh9szr1tsCzCdsQstN1wXMZnUFCgtD0UqDbKHBfIWBi42wYRJC
VUBQyt4etfeE7EhC13MrI3xBd62Mu5qxWXY9pZP3He0aUHTc0jLbZcPQFPQiUsj1jdXLb5l0SoIH
J5tP45SvyVGo/S6a8YfP+6DdiE9kBo9yT9xQBaxz6dcnvHIYUSotUNYvKK59s3pMeVu4Liw6K+BD
TYMJENB89Lq2BH7bGvZjsmpr2m9dbiR9TKDMW1HA6th5EExuLeyjMDPDZRZ8BonKp3Iua5zRTit6
Mokr/1D380qaAimKVxICnDgVTcW9Mcw6/ZDTfd3R3yynk3LGLL0dCSTHMkhXq96bXYuTsJCoWjCu
sFXAqrfkk16aDr+j7p1Xv8kWM6bmE8ajFgMuKd53D3eOnclHJ2QQFc3lyJNKSUF11OiMcngcCbLk
pK7Tdp/1MrxiX4V5iUy1bmAZmybxbEZDjCqrhkfMUzV7694Pw9wCtkVL7pQooMv7ZLKdx763Yflz
/eIkXdVP+56FfLd4Sm2W387BbOt2gXP2G0yMXMUgGAgGErDtEGj5jcancdt6owCXx9Cywl+lx/Yh
rb0pORqdlzHWNPG4Yes18b6SdtNwrM5EGOetWDAD4mOhATHiKj8mnePVkWAsWmBFpCv71BKofEaA
lujbnqip7B60rjsg6zMF0farZf5N08lWV0uHa2bvGN0WxOXUFtYyYNeHGrrMRyc3pH9qctOreUdz
Gza7s9msME2ifCOuZbhTYqWybDsn7U8Ome7BIYE3DlibJoAftWEKgHzaA9aEFZd5WfUtNWv/Q0Vc
CkGeJD4Rce1UvfUQNiNrOnO0EVu5WPwvZQHz+aEjbnOIuwTOMFLWIptPeT956WeDUVl6clWT3UsY
wP01Kzh9GD+zljsV1GF5ZSvYTbuGEaHe+wugv5joF9Pdhame1E3h8KLe2Jo2x73qHCA7eZ3mSWQx
aXjI+p4KI+sG/ArTMrTMtQk9UTdZODnZdZ8TLoMcGn3TsR0nQkMA6YtD366sqblt10888ihacPNS
dvYOmE48Xb3TxiaBotemxUHzAL7a8yPH79SNZSYcItiDTfM2Vcac0H2xg2841lo3Slaj/QEDMW0p
GuvunDRmnx6qghb6yTBK96m3e6slQBjBWMSBJTFPWQM2D6yxkQKUqxao5JhtuJIFc5rCvlgQBZKX
gnNInqVX6E0JJV+6glsoerZsVU+B3BsonKCn2o0QUc4IOFLmivGplGn/mjozg68FWoB9V5Akf4I9
XX+3F8WpdFFdgFBKtgVmS1iPrws43uQMxWhqj262AYtgvcNJVG2bd5EQSVrHoZgbeobOOrVx4MNM
csZ+dPZzmYziCQSgnojN2XSxbu0ML9vboPZ97RJbUqi0+8i8sn/Gy2jmB1d3wIq6YlE2a3NAVFeV
chTbGUFejLvSdHLo7CMWKNlitI1khjJQmWb6tyqHvLzup77ExGXb9pWs/JqgIKfr8itRhErFvV8R
PuUEKEA8Vi7rUPkcrW54n6eHVDVBgFPQaL6Z4ADzY5c7RnHN2kvOG0cJL5JF7f7oyWYWJD5o23gO
Z6e+zmXanOhzN3vqEwioqrUN/1voauMuX6i8IacPUNrbQgUvoUTrB1OwY14xGhwVIjr6Y/s3geZj
E40j0ThHQCFpFU2Bo1/mdOpwNbdFclN33uBhrjcxpmfIYEes3tDJd+RjQEzwiskHNkpiaxHnKc/D
BsHMvk1+17v4SIchPCwW/w6eQr507QcZMpPAcn7gxMo/Tk4Np6lOu+WZvl32NPSt8RdPRUmIBBVS
s8Ot1OkzpbzM7tKOmPjD4M7Vj9HMRuBmPvGXREhQH/hrBuPb8dW4PCbUFsbBIpoNkXSd1e3eNXuQ
FFgeMHCXFHD+TaYbK7jxm57LaddxJsjdCukZDD4zEaIPVLqpUyhT7+3aC7s920GxxW3BfDsstO2e
HDRdG59bB6wTeZ/0gkQTK6kfqIKwZjqBmG4yX3inkDrOurXXyZ+onuswfxDKAg7azmJeMEdZCu9l
TsPAdlKid1q2Fv8DU55miELUiBgzUhFK/L9Lb9935eoel2LqbPSKgDtPvDHhFxsdaJQgJ2cToGjR
59AqXTropIcCaE+yIf2QpQRrhFaVEjvc1P5VFq7DegBomgJwXbd8T8prEwBdBg79MKAgYXlikHcC
EKYD2sJ0gezKmB2S0TQuM0IKmP+2BWzX2BnD7NpYM+Obkn4g9hOVztWWJKmu1qWtHIy1IDm3tlS6
M1VurlEfWJX3FK50+CsTLEfcdIR9Hly/GyFYG8ncHnVne/fUWATBORlImsT39BABWiW3K2uqreuL
ipJshjmflb/XqRMAx0HJObAdlripi4rW80jUz9qX524tw+ra7UKDNnnYTDSc8yR5HMZEBPhQlXse
lE+ycZEk89dM01+Iewb+62FiEtDfZwS8tC9hP4nwzq58KH+0qn167eiv2SUD9WUIGzYraiyqhoaZ
76HJppRzTVrNcjd1GHcfAkHBfB6KJrHOPlSTcS/Whi2lN0fSPBa9LZmi6tuG6uN/M3cmzXErZxb9
L97DgTmBiLYXBdTMWeK4QUgihcQ8IwH8+j6QI7ofKbcY3vXCEX7PJouFQiW+4d5z6ZeB8gwOfDu3
6PSHiVZ23vaKymc7YqBbdnWaGYT91Vn0DdAGx+BU0E6xckB4HxKzkn7hGeO6B1bP5nDgrtIH3CtM
zc6ak1j6NRdZfJdaCa3KjaJ0DtqmnlIyETB8AGpdjB+FwVA+yPV5GW+jOkrktnRKkC8p4Zd7keFh
Py6TWntEGN+n1C4hNBrsTbqgXYzpKVm548FUTR2PwTxGOeBLblbi16QfqJLhATklyF/CRNjt4+JK
gmU5kpx2M2EpTh4qp6Z3HRDWyl2LRo5HkzMN/VU/gN8I0NWALjUrLbmcSOUzKBel1xxFSzd8XeZ6
9jBVWfrNGjMSAswmlfHBTF1vhEuhu81xBBAUb2Sn5BOrqT7oLRfiIXXF/BU+asxegaZ7OtHoDCzw
qiHallMFpIhBlTwlfj1qYTJIywiILauJ74kNKCoxeRuXOHWIYhOtqC/0oqVvj5qxtk8Oz43nnoVp
sqmlsr/7DPzibZFGZX1JAFCODK9O4jmQOh3+Rl+yhWEd08np7PuTvdzWmY8qXZTYVIKOgfyTIo64
PXNjKs5jzR3Fs9W1xZMxk+exIWCnsq8TLV2cIOrnQR2NuKouM4n7/qHtzRShhyvbU14ST0BR2PRF
4I8do0DXjUcwHmhEsb2PNdaXqavyt1G4cP8m20t/0tdX5b6usyW6cqaZFWxZKev7WE46wEDH8K6k
z6/d8KdBpDSSlr8nAceIETl3tFsUgHa7Z3KUbFlQRxRtE+lBlziivTnkQ6EOtwRkzJJZj0F1HPtv
aOEGEyJ1kULNrFN2g+Mo8htJ7EbHmIIrSWOoBurdZfBpn8rx3BY4h8EBScnzbPYh/fjG3KiNxjua
g6HKEhruBnUYeTewVeBBiuINoc1y9MBNfmc2iIwljzwsaPAjoDUuLslkVVc+zUuWmXRNcxLdLLI2
n1NCv2ToomckzWToCP4ZoqKfaPDxdlBraV13knpnJ2Htdj8ZdStx61vJ1O4cT2ntncXDyd0S99OX
u3YRHhkuKrLykJmEb5+gduJvp9SFs+BrXiEvrVLBBVZ5G2shsFDuMD5rdXQinl+hIA8VfXm/UL1N
NOtfCAUqnJPXN1Nxqol6vuytKvmirJqGrCNylHanIhGiXzRz35qtR2Bh4lFhzk4OXtGsxwkkT5zR
RdLVyJu4FgW0kM5bCDJAO3QJ3o88TtbTbreTll6qq9pvRXuli9lxNvkwj7Q0cLT7b4OWEeY5ewra
jkQpnte69oLlO4PkhMBgT4VY9kxEcAejTZ39Y4QsNaVi0GZn549pXoXQSyG5Gk4/2uvMQnjE34wL
qDDk1uJaLzNcOP1CSBg/Nc3uIzPMmggUqyoYtSRF0xx4x6BfZxSM3TbCZzWemhyC7Zc0svTl1JvG
kByAEpGEINIxHcPYA/ayIWbC0y6SDmDGzlGKlKSIE20hiIgS1aodAoYinKoNlUQxgE6YKxNAleYX
UFPqRupH6sqeaepittcE6ub40uGVIWA3fGpwn9Fn99J0KGeuVG6BTJmcqn6Cti++owaGKSPLXup7
N2+Mr5HVxrdjhB8j0Fu9o2Vos3Q+Y/Lsy30XW07QtjzTN41eI96a4cHqgVGUw3zhUO09LjpRlqGK
rRRClVOt5n534R1yrNlZaDM3e/aXxnsU5bRK5CMmUGFBQzgzsezmLdGB0/eKpIrvejXEL9GYdvMB
Gk2EBsctkldGfMPRVoMhdq0eEdpR+Q0cKUl+0BfsQrGxoeBzieDlk2HkK4Fne2yDCDCJYvB3duO0
BEYZ4rHJ9OU1S1oyTLraIdsizgo93fF9rl2C0JiQh8bYW6Q7ZZkS58pfp58MhpW8BCUwVlvJu/L2
5djqbwxZ7ehJNGnlvrC7ncksLJVNpgnkG2OXlVnp3dVokiwaPTGNb645+2NoJrFvhYayEa6m3InW
zdIArgrI7GUOTjHX2bvUFflll43s/1gPZ99AyCM3cmZZhvlkk6GRKK9kDmm11ma1huy5GLxMY0S0
+FBdGCW0tY9BIY3mjqg/Ppz8SgpXVbuFnfTLOOGsuMEplJABLMZMnCklh9DlmbNtbbh+u4Y5m3I2
QK8i9+DIsXitTTBeoWbXZf86V/2AwEcVM2CMNh51uD86ff1cFh1RMZWW+ZeSwdUtWBG3ZkeG3iPw
WYM82k2TEN6uMNUdJmotogVyngiKSZv9veCGfegiYwCFZKX5wU9t3zwlQ89630piE/pfTvRWmKWt
DvDOWVJSPpBn1jsIgO5yThOYY0vAfNwmeE9v1QGIbk5SMrL3V7rpdA5nw9R+8jSmn6q1gVSMBLWi
/qVcuHuuFkx+KV9ivz4kgBjcixLsoM0OlYF9IPKs8oMCVlEdwlPvvnZlyRe2ABoAjUYSKbSt+tT0
STuOzDQY5EQO2AQJB8GjZxXDXku4AKQSjApXLGppEohIgD5pRUzIT0KGm7bhwF5DCVLL2qeFju5U
RzUp4BGx/oYBx7frSbWLNOk4odXcs3+rrlGLwDuSQ9tn52GsLT0o0HMTmNRn/jW2MTfakC1raoHq
43bY8i+ItsE1/MPDygS4d5nsQ2Y02qNqOLg2dbFkCho7mCXaLpNDjdmyjj8PRcddLNk5b5gFWEct
Vw6Mqbiw3GDorPiKeNY23Y1z16u9zUpk2syRURIQ5OG14wvmMZ0jeKHujtE4jQOJSTODzs7N0Lmo
IRmQ/tqz64IoqzVIwCOS+BBQWjWE4KSZzY3G1BTAXwD5h3ZbVLe4HY1iZ2nLKL5Nhtt9bTj6nloj
G5ItDsLGZGHUW5fSdKA65N60PMwSOsUJPbDMWCmMwEz4AhF9Z9VCdkdvqGURkusEXdhJluoHYwau
VS379evUZ2MR5mZSK6jSubfvJJu5QM/b3N/36Jhpp6APCfiU0fTQkYL1I+ocxT6VpaUIrEhEB4W+
uA1KmrwV8CPaNLSUZ59HYuPZxAJedghOXlM5atFJd8+3fbDPVKv47LrRcd/ohBq42d5cOXQcufJO
GLCQkESgGPcUq23FTJrUIvQbxgD/o0Ngy1jUNK7zmls+QL3JQZkQ435q1wboUke7Df1TGYSH5H49
72QeEVAEZkneFoUx5gGoukweFYExF7ogvAhAjN++TZldNJtxzLX8ROWWM7bAjr/LOIkHYIDSSw/F
yPyGyRpr1FAuSpXXUujolCrep7sHs+jaOy9nB8gOIWkvWB8yJyQ72vyZxhlAFZA1k/Mlb60o2UVu
j3zBsovlYCQD23SAZsyvA5ImIz106VmtTUK6MvlUa/6orKAWbBsiWngaTk506qZaJ+OxcfWXpBxr
Bzm5msbPpGurbuaDDgJxxOr+8BA7Qo94L+WIM52ezRj8bUUE7b5jphL2ozOcdC0Z8Q9W8WusRxOb
akN0OwYfBjmSBPxRh1mn2fWijVSLeQKj7R6yipidcuzlfc13lgI+jp/XJLQtCHifGNwo7+7/LERZ
/7h3fzwYCgeznemYOAh094McB4Jp7o5sS3YV9s9NbprJUQpBSps7Wse8y1milGJibsry7hNBkrB+
e217VVo6tsF2WECben/hWFItnp1VxGM4JiFygLY2UU9Oz6bMfT3fuTyxJtThbL/TfRcB7wpb153d
fSFIeNphbgDhkMAi6g5tDa8bpbvHaJ8uG4mc6jKbY4ciOznzoItvO1Wor6kw1XJlJKmXbqhXVUYR
T5wby6EIUOTUuEVMoceIbgsnaWx3coyAsEHP9ViwsKRxtm00FfVVnM/yMXHs1aPdLMlx0kbk4XPT
q/sEc7YVlEv/aiFnChjolo+IYIcbFh3tVveAfCFrGR20J10v3HKDtJRcaKlzqfmQ3OSWEmVpvsk0
cr1Q79nCAZk202/LtJBbsqHY1sonhs44wzvb0UQgnSp7JQgFfboxW/rNMEbIXljfwoqTcTsue8NG
dsUJHVUvzuThOO4qpb2gXEFdrsfSJuSvtlXFkDXXGGhbWWTsirFpnlMXpsVnivvfdEN81Ii/ELu6
GNcYHb//2Ilq0Zi+C+yduQbNLPW9TYYd6Why+bdWnxuhEsv4vfWz59Ftkjc7KgQ8tuXStQXr5sIe
r1XC3/znL8JvUlyc4aZjswPHYfTLHv7+z5LMTExGh9MOEUp9xcNMf/Bl2u9t4CxfKlb3e9Kl2S96
PvmvhC6Sc+8qItsQ7QamKSGKmqqwPpHLfRTj8kfx1eAamQIpDmiR939Ub9bNoGPS32nEBp9avyJD
KRpI/pEcihtF03l0UNx85kJYv3nvTwUHK5+LOg03rGd/dBi7oqdwsllmdTVD7aTtqDwzu71CS4+c
BL8zGzS65y9akyenxh4f+TUljMlyOcSu0HftmnDkgFraLm1GrfTnj+rf/XXgPThrga/zgX24gQzE
0BlbUGPHCXutsrLrNsSCNpe1mQ/jJ0L431yWVHu2i8wNjwF3BoqP95+AZMksrSHm0NZ6+/vQkfyJ
+3butj3ZJK/mTK3WJJW5Tex6viwrnYl4Xgu209Gy/U/ftvhFt2fcb+viF3P8rw6vPu1rBdJ0WoOQ
yGegdWfclJA/5TVL+vrn1/r9seCZCCENHZkm5uOPRzPDyQF1hVx2lqhpzAXyUCjcFjvByqHF6tj2
Pg0eHf9AMfDJa/+mxUSh769XHGEkzn3x4ePtCMpl68Q9PyS2vFMFCwDPHAtr43WAWQ1HaPKTG8o0
P97veOmZaJtYrnA96B+/ZsYgF8+sjWg7DGnOJwjgSHIo6dW2twpqeisZxuMQu/qI+C9rqqAvjWrP
AIsWn5ZIP5aeTUVS6kP1S9LdOze6lmVdYGgLY8qMcoC7hk2AtY2oFcMoh1ceJnbfdidkZLn2mZvk
4zUkngCgpgA0j+Yb6/4HPWufTdxFjaSBR+r8nX5nKUmixT7N8U+IcOyo58ZrUFkWM2daIYh+dDKf
aUa7GmR5/K5YbuCGXRPrl8OgWS+TiNOLP99k/+6PXAsP/Ir8B633+68Wj/qpKFhz74mFEcZuzpNh
vtcrTSSB3k9Gd8L8NvTf/vyiv32huTTcoibEfEg4Hr7296+KfElvbYg/+7oamiOTn5rKzHbuqNGi
7cLC/NJyo/HQzixPNqpcG0YlSDZlGf2Z3e+XOfmv56yrW4CsOF9W2yj2nw8VEBzppNJZP+0jQ0de
V6EOPFddZ146WbyIi9o1i+S80PNlV3wjIuChppWKY0vvhJdYsMXY+LjirRAnoz9eIHhliYGGrDXO
Y20wupnzjn+jtx3HuJZ1zhX7lXzZuZbXNUdlcpxBKZS6PJhdHV34CQIOcvc6xsb1ZCbtZYHIQZwy
m3PuBMbVjC4caHhZ2CnmO5vFVvAREiZzJnsGi0A4GtCFtEhFj3WB+L57ckDJzM/xkurpddWWDHSJ
wlzO9Zj47tmyW9u6MnuETImT6i6J9qsO0R4kfrxKI4GVB+3o3gs83lFI0ryjbpC2ySlgfIkzosUI
u//k9vh4FLg8bvXVsIGln5L4owNzzvuSeeOk7zEe6BGMAb9ONsw9sZnFZBTioWzw/gWNo3sjxidp
aQgCIcsGfpQM+RnsrkLz0+jt+Ekp8PGpxzlsWgIM04qCQD7/wSCGzVMHvhbP+yXvZdj3cY0xNePb
Gq9O1U8OEB6kH45E4Bt4UQCM0NpQf4gPz71qTrWic/t4j3JNNKsAzKiuI5jpPwtLq+ethSkCKVeK
Oux28Dv14A+kS50GBoTx9TxiSNlnA6m/L7E30G+TGCesW+Zv8sovkNUFsQ/e8ZyhSTKeoZTn01cy
CZt821AmT9u67lp963jsOEJH6ZT73QwL6TKqmLdjZPl1wSsgYFeLvvJQB65+uhWTivN9lCnSWfgx
wvsehiSe5kPX2flyLwzk3xvV2BZ7PYAmhEBlfrm3NSxt4boeffKNyHvrq4gpSmwIQHYxUzkKO1L/
tC2ctuKFAGZjrxtu5J7AsqPCxaQV6SC/8S1htIdoQu1vdddIuFuH9Tm11Z6NWCHDTpJVzj4qHla6
uDZG9x1L+73L3D0PnLmofkyWPpY7NEithy65br76rYkhpWm04WddFYD0F1/lP3hqMPEpfOCrYPRH
swl6mRhfybJOo4ByyGof68yBy0v7VBztwRnvrIrsb6yNMNiPloimV4uTlSO+wiIfWNkwfPWs0ldH
xfaQxFc/7p7WhxXgbBSmMnBSZZBrakuP4CUvt34auakzik36+a1ERfmFsLY1Ry3zkKNrsnFLkK1R
lKU4u1VMTGRHqsfG4Ga5mBlIZkHZqQlcroe3dIvcJm8QYEXDzhYF0VFFOzFXZPlDF4P0Z9ACgtJ1
6GlZkSncPlUDMx3cgcVjlCuOf8VL471Lw7oEOmHnz97EHHgjitFknuXW0QsPyIVYR58k0HRfTcLZ
EpNiOId4SmfzAfMsjmNz6ccTkbLJUYza4m3R9Xn4qFnXcZ4Nae0dcmhHRehIr3ubSI1mJGjE9JEN
NAcNkLDN3gHhWq/ODQ8guZtiqFsbkhOc6sBcQpRnOdTxWcFObE7M2AWGrETIaVNZMvnep2VaYzVW
MOAMIyFXOmsNshTpjMQScGbzMcjSIWV7HufSDFlfxjdrWgf8WAR7WahZilRdrXCAgVtuV3zRkTo7
G6OckrNHgDH2gcZ13pbUZNCPM8WrA1VF83XBj6ch9FzDu2ZGjhAmXrSbqRLtN7p/Ar6YTM3cAUX3
3c4Wx9xRRtHrCBznAfD+ieRau6gFC2I5gjwaDT8wy4LySUm489u0tZITUQ5Gti37EbmdVpRffTed
jyUyglc0Jc3RzbyEtbCZZfautuClHMGiE5TEF2MNfytdrw41+lgS3u1q9jZsCq2LxCQX+NCOJULg
3ulqlDr4Yym+YSucRq2RD4xjh/Yy7uvpTjdyAdOyqI0LJJ1aG8494NsLBpfwIsUiSFQigVn653Ts
UidE2cJN6rWL+VwaOhO1LsFAuGGgxuUukS3iKTNifQpbythp62bTxPIKUl3LzjvKbrQ8l/Nhnhht
IWRLzR6RF5MOLDz4FDa5E/VcDWchtYA0BE4hf5XzkO/XXZR1Mqst1MvEYhKtlbeo9psnmyGZIFfY
ce6ScSJjz/Li6kwmecmznRLBCkWGdoSA6Ew9KuQA1cnzRjsssQI8FdSkZTDPxEGEZZ3G03EkRuMJ
Ep8+BUxf7DhYWMoUQOHdFKaTL0kxALLrqdqELWOUyTOU72okMa9JnjExYqGJ/Fg1ezNf6oc4RRcI
tI04XCLiCgrJGoVZuuHXe/cqIZ2ehVCUPlYtmCF4Z86UbxeUP7slnYpmKwoifwNG2VDMiUMBdcxj
OZ1ve7to/W2Uu/ZNSbghExVbVncdOfBm2AJnRh6yoJUO1l0O8GygNAnze9P+UWfU7eDNF1EfDbtf
npQrKUOsjjs1geblPuYI8pGbIFkiMIFggWNkgjneyFGxwCfHZo6DKrPMHWmOhUHuh+9sNf5FFYha
IMiVutP8cKVDjTRVax4ronlxq7KJ46eUffRSFOzqgwFEEceP5yN07BVZDMOcLvcLZK9iM9mt+YW6
rSSDdYQGcIQUturZffxKwQLkmwRitoiMr0zN3Ey6rZUbaeoiP7NrIt91YlvKOT5N8s6Ju+y1VYtx
m+uk+h7cEgInBxbxIIToRIbzaLBXqQkZgxJEOlGp4at0Yx5HbNcejazEpT+i56u2rDrdUJ9Z9ZB6
MNWP5DKYY9h6Jap0jim2zTZMQvgeM+mCN02pxzvNR7gULIueJIe5p1QiHiQx9J1WWwXNKVsAc5+P
2PyUNXnuTtq9dHdAtL0mIBS4esPx1iGIyWuus2zQRCC3yV0PSaLYYmE6zS38BdyVA86wxUymdYZd
NT88lrA6I1/TUoFLFq04jJDFAUx3nkUuhTmMxs1kLp57H7ncegHeXx5qoJyYbfnjmtHmIMAI0zSK
78wUMw8O8HHat1QPIP17rFobH1EbV6Rn9CnqYYlvcvZ+hGQhAAq5tMOLNWdalG8y8Ntil3BK8DNq
xc77sZZvW9J3ofdPpt7xNG1aEjQSLU/OkqDhe0PNfgEWm/YyZFzf/8jQaZGPPTeRfuvphb0VxFaK
EDGSJDKZZ2cJ4bp57J0ks7eyRMy2M4TE7TF7gLDQt2arw8MvWJ7lcXyXcSr/QPtNQDj0Ktvdqw4P
B/LdMtnNyTQ8CKlHPxwDsP0h4iPdyqyov2U0isuuSYrqTcQeIr+Wb2YR1DH6KywLVTGEDd7iksMp
YxamFJBs1B48u/BhOP0SjBg7h41SzXQWtDxsg42F1GBNa8Hy9DS/dMMAva7MHFzPPbhe0kwHQgnE
rh8q90ufpUW8c+2Ucyx3rY6f1/38Xiyz6nj8+MvFWGXwOYEBlcfcpCXgizfwqfVljKq1ctyLOoIl
GegehoddtJBZyULDw+rnTSbSZy3tU9C8dT8vt5j5aqCDXWvn4Ug+QRG2WTGzZ3eJg2a7XdmvUxs3
HhmRtWnv0ykTLfd5x1B/0QXazt7jPvDj+otRpGaMHG3o7seaTAIqRof0IHOdEEm+Z0kQzzXr8CLt
SQ6yGZ2VJAo0U7PjTuEbFFu0fEW2zOMF65zmG4ArnAeEDY3OtcZSWQVeMhtXC4I6jp7FqCcSvYxE
XpR9ObQbN1+iFyLGnbeG48TZjCp1qnM5j+YNZjgWPJif+8w9a6VVTmFaN1N68hJQn2FWcFgTd6vV
9Yo4Testz4PE3prKsKMrvvSLh25unLZ+z6F1qbGDvzTquXTOQ00xf2tXsYbhRwLzPHklH1K4ttLI
SMg7KwJLR1m2M9PWuaBKXmbifXQbHU5aeU9aPEmdwwkJxKYEDOMdZJxJHMBzsmiUG8CAtrOGurfc
CNY1/pp44OghGWCLF0wqa5brzHEnQmusaPC2VNX9cqBAj8jdltWA7x/0g0GKEeqGLXrJWgtH+PtU
MjpmlacaCYlD1FjVEE5vkjsTdqbdX4KU1ooT0XjJt0UfTMbAhJz/iFw+6wB3zdBfVAYy2XNTWLl7
DfLIHX92TjSO2wwZ/3gs08W+1dLEdvZUVB2nPgq3iZRRtB/FltLGfzZg9x8mmejeht9i43HqgN7c
JJ30WEGMZklMAkOLYptqGu4220n7+CKxY59cK1cRt+Vyeo1H5eWx/EogRrHaIWtSJRMy3ovrZEFP
cllAi813uENi9WSMcU073s2eLNFAg/4RuYzGPUu8Kr7LwWNjD2hGyxhY+rjdvHPdIkqRGE65x2pW
GtgukWIaVP0NKhWE/Jq6gc/aMtLK0+o27jtk7ALenQosxe6K8CfmpY+2tKtb1I943ReJNIDyMime
9DlO/O6T0d3vMyQqfXQshidcy4ei8X6aQ0wLWWr0VHukatUVEIiXGgMfiVoTpvs6mT6D866Ds79O
bCCHsCeAI+IB7IC49cFE79N852qeh306Z+NDZyVJwJMgvVOyJ2GqoeQkfVY9wZkZLql3P/ON/7uX
ZwAAXIzREZPKD2938FwmzC1bCT1RyJeGSgNx0dl2e69s2T34ZBD+zPsK5VSVdBcaiTV/Ho98fP11
Y8N8BDE3F4L57Do9+Yvnm/HpTMSLAVAnZTO0wcHFFIZ67Ij8qd9C8Wi2i1eNqxoPTT21ZRP++Q/4
OJZYpyDsZyh2DKbSpv3hAtRUEzqQ9xlcGGpyJNfxSUtq/dHnrV947jA+OzyLP5m8/8YuXl+VURC4
MJd1JWX++7dNFlBntpEENa9lD2xskhOJWMQooVVNQj3F5BCnnndODeAaObLvO9ASxSfzn98uPRQ8
5xc8AYSxSRD7+7/B8xRmYT6ZvaQMrU6OC9TtrKthVAEAxGY5k6OtlXeysdvXwo/1a5Aq5GT++fL/
Ghz/9f6nqAJqArqAPazLkOzDlYDLUlaGgUw8nZ3Zpo+KKL/1tlbLa+s0arxDtmKKoGWc4qweuf6n
SSWe7HJgTf1ln3ZGfpmT8q3dZKR8dj9VX+eYgBNXxOfYFtlyoASYx83o9xBgyJrLt1FUC+JGdIke
iVQgDlytnYdt1iCLCbTeyPXzQtgVevNGVmpX2+RhH1JgVsU99gu7ekIn7plXXjpgvHBkNMQHZsA1
4AsXPNUhF4Oyg8xlCrIbCPfMsZDjONxMml3qZLo4TvXI4n02tsNgFq9YR/V+o1rkg0ENOOwr43eD
dgdqSn7OiilyPpmS/7aYFAaLZQAyjgUbxxHWh0uuI6KdRaZwloF1DieUMbuIvMjQaczkIUUIcuHk
1XQi6ajaVFTX19DknX1Wr7vzYU6CSq+rw59vA+O3+4BFGAs4D8qnYMoG+e393dgvdUnO0Wzs/M6D
86Rwmmmnnqgv7aEnNMfE8DrijERH2QSx5S/ldhBURlct8zK+IyWs0AdiEzFRI2sjLRn1jtFs7JGh
xyve6u7BwzYfH+aIgdFWlVrzLIh5QO05Tc5TPTieS+0qmkfixPP0NKUogHNAuc0uLvQlOtgm1oLN
0BATFkxmiTgDTgaKlyKaqQ1jxn7bPIlqdINDNoozdg1Vnph+OPatstKp3uU2dNkvhMvEzZGys9dZ
31TS3mF0VySLaal3kcE/tENQ9s6j2axJN1TjU8uwfIjK59oQxGPMvT3Q6QLwaHdVyvhk42OFo0Um
gJA6s++dNd3R7NObmUKV8FFFA8WMZl7S7Tyl7XDtmm3JBLFs2js7rXUeqMhz5qMLCMh9GAy4WbGW
Woin0Ge49zEf1IMaK+tbpzlDfe4mxi9bKeG1IYE1ScsqF9YrKKQ7dLnSrJZllyMvS65U3yoa5G4h
xnS0ZyfI6ni56/hilUEFRMQNU2oDuSsijamacAqV0M8NPh7iFJ8CYgaWYewJ/fHKGVO/CsE0MDGH
D9lu+RSWKMRjOGe7zvGGb3Ue2+R0gFw5TUaMKHaQabcbpjl1A6o43oIcpIuCScHrRCBgdxs/Kgxt
24GVT67HFMTNqdILbnMHQdEYiLiu1A94p6j3SdJaYDNDW+1B87AI06yLuCXCHh5Rp/FasZvv0a96
802ddTpBxpronmjJKISRvqCE6zJTTtdx5zfunTFU+Qkxk4Fy3HNz0hj7ZNgjeqqMXWRksdyX2mQ4
Z5yAvOkESFxyBdAgesLqDgPdzzy7BckAjapojejNlj1+qHxWCMYU1MZTl0+iO80kXVkbzS3VQ5F1
g9gwCdaHT55iH0slAIfUvc4afrOGp1gftAQQz2tdJksMXQs4Xjz57e3SkvJCObMcS260/3CPu74e
dcIK9eLzMMSHBxbF6DCMJq9nFZr1BX7xjxmfiwxQnHyXTqu+//lM+m2Jy+uByvZ8giPQLcBgfX8k
Cc0nJDXLccMJB+OMaKdrGfu7Fh/kc1pAlgFqNebnwR+rjZ8o29j0vjnt2bV7z6Ybf8uEXtIgu3ao
FgFiFnZ06gVlpJIo9FHKBdRD1UVWj+WFxBaN3zSxH//8Hj6u3de3wDswTY/Vi+HpH05V+rNIDhnU
vXgC+4LbwNgJfFGhKxZmrrEJEE1nDHgxYEvY//mlzXXv+dcnO3ocghlIPWLz78Ni+7CNraoBXSQJ
3bsywXKDfJE8WwTQJQ6ySHcG/6o0R/xEyI2RunYuyaMHTaXL09Q3zhCaPRTwgKIRslNHj41RzxrM
A00m3gbwW8sPN3e519w1pRCnJ01MgL/HlzvPGRAzx42hXdaJ8MHmMH8aN39+d7/d+ywBuLaoRjiC
DOtj2aKVYxSX1VjjTp7TkLje8WecwnM1DIymKNEJaPzzC1rrOu795YQ0CMQeFRoVIzXz+7uRJFOc
MYRh79WsM/WOYuJmvKGAUofzkgeB3arkLBhHFHszbl1zk1JYWSEOIGvY6n2SzYFd6RhMoHP47HXc
tngou9zuUSAkmAbox/AhC2lhMlpYVj9oxTDdx2aTxEekRAzr12i2nK5YP+DmK+hZ7bQ/Zmg4ftR0
hwSTsz3m9O0efr3zNSHsfyOaun/+F//8o6pJhopl/+Ef/3ldv5Vf+vbtrb/8Vn/MGvvrD/7zMvnR
VphC+4//r/+HiWQ+d9X/HUi2H769vrEDqt/IICuBKM3H13/8bf2ZfyWSaa7xd11fI79gAurIltaa
Sb11/T/+tv5PHlIbX8BnQ9ij+3w5y6rt5T/+Zrh/pzxlJbkWW876Y/+TSWY4f+dEF55PR6J7nOzW
f5JJ9v4rgkjMMG3LXbtozjEHusz7G9bFsO/P1jiEHD2PUWti1rb7JKShh1hkap98IX/9uv/9fvzr
5YiuoIXgyQBncj2O/tJJYjaIKs4GSAeRzSoQtHvPKtBXL3ExDydYEdz6mDKwMjiEm74ifCOJtm4t
46hnC+WYayRrQrUYzOfWzPNDUkbaHUOdmbhdY7bJnB9M4FUWu7EA4KK+d2aLtFUmSVQ8jUfwX5Oc
ljkuTyyZzK/S4fkfTPh7GRGzsJkK/chzcerAYUT9gHtJUFtCNIs3xTLXSK2jMbtVUhIuRtGT3v7l
1rn513X4azSb/f74+Nfl4bha5SHmOtr48CTQomgyymW9PH7evJRtUd+7CgnT1tV0UEiNB6nRnUYB
s6/UXvhvNvnQdh4hkS57pixZKnXAhCmXQEw6k7TMTcvQ76r4Pq0LLyAhOekCYATtvFlKAo1dp8lA
ZKwYzs24YKOFRGi8duNIrOrAPPqk6C+PeZM6JB6X7mHSe3yQgnDcs5509UHNlnYBuGjYsbDkNwnF
oBd2pRHfourOnsBsMMlf97h/vlIfgml+XSmxcoBdEq5oTj9OgBYq79pw/S7UsRWv2nRj43gxJjYt
Zgm2mY3/pu5MmuNGsi39V571HmmYHMOiNwHExAjOFKcNjJQozINjcAy/vj8os6wkVr2U1aLb+pml
ZSo1UMEIuPv1e8/5Ttachey0vTE6mx6O9GYZYpz2pQ5RyjBPMJ6ne9SeApcVDw+exWSj5/qjlpfx
ngF18Zsy7JMA6ccLRitus8LWG7TxmdSOunhscrPoaeRGCCMWLzrAKgFtGk0bIu+6jTAU0uUJO2uV
EsxZLr5Aftmq36g81xX2aQX6SO0oBPkPuRCfHrG+YAKJTqAPl76nMa5FDNkM/F+/+XzWL/Ovfw0S
SgDSTLc+a0mzTEqvyDNG2ViXQYe0E2Cd1gi5AwCIXh1XPnKXLe+bx8ArjojZzcxAkHMUGEX0u1QE
41+3OUungcbVzHNWIeWnBp4gC88167oDMDVL4n6K5hhbNYm3CSfqBuN2eatbkTC3xNM2b5mJwM8Q
5mmAm3Xtmv3eUijodhlfnRG3qqLLcWjl71Snv3a51kfEMhEJ2J5A0yxomPy6OVJSufSbGB4tI4OU
wk8vF6O66J1Rvxi8637pzT8fyv9Lh/a1+gDg2H78F6d791+7ofr21qd19T/gCOca8tPjG771b3+d
1Wsq6v/+X/fNW1r9fHz/+P1/nt8EgFIhe77HWnENGh8ckH8d34b3x8oM9YhCsGzO0fUZ/+v4tq0/
XJK/DJ1DjtPuR8O4g+rMyW66fzg6zag1xQllN+Pv/+T4/rwPcnKjFadUoHhArUWh8OszM3pDGyeS
oZcoFP7HtT2zHFzs+FYwNKVD2jq33cCnZ4OeV5FAGk6OIkWHSjVqt/0QFe2GkTw/Y0bCB4xQlDFK
pRLS1DYViWsH9dxGDb18t2xC+P6Jd/fTe/1vDj3Uxb9egLh9cFfECoLOGvQ9959P30Qz610Kzvz7
gOtbrcB/1QSdP5KsztHcjYh6FgOAASfz1tCs5YxtFe7QaNof0YqieIkqQEh7amVrCOiRzflT7Ers
1h2aFBSTWK0DQ1nW8DZwiRzQbBgOueKYxpxANNwYA1WIgfFqirH2voGHscnswqpvNPz41n5CLKO2
w8QmvV9AXkbs3lJXNBIlRrnVSojpvdDQF9EsQd9bLky6U2a3N5qZ+F5AGTUboS6zlrg2nVkgB3QE
71hGjfYlcWaUEHGZgk3pPVF9t6A+WD02z0xepUYqXzxaPMapn2Z/D4FjLU3GCleQ2xckwakoa0Bn
DgTKbdPOxeLd1Br5k3yRM2ESK50F1+LdqNOc4HBp5hcirFGrT1zTtftFxnW+y4TioJ+ncZy3bNnp
Q2o4zZZ+STrukyqeiaf1Wt7HVssrFASIIqdX/jQ9F2aCanxIfNBjt0w3mwEmv9DR8Sa1fpeV0hCX
KqWy24E7GHNAij5iUdlF8qWnZIbnhe4WI9Ss2m9klUfufVJV1kooFM1y8AZdTVhmp/GFpOsCWgei
QcLFpzhZbgYLL/jOk0QMbYQ0UJstKf3pwO4NUvRG1Q+boXLdq1i3pHUHp0ulYQSdFAllZjYvaIAT
/0gYunk7GuThBMhh+4uGDJ94ayuF2n5m5GEHMoZZdtUnFl2iaOzgeHi4N/GrCKXLI1iMuqZpUy4X
Ljcwix5U4T1j6OWqrJQNP8MSQ/IEbihyN+AqmeOLiKv1kdR5SEgqw/b9MqZl9r1ukgIVSmXHxrea
s/LG7RPihIDSahMkssp+MyQtkAvmFWO0i7qeWq73ZlJ5OzI/JNoY00q2ek2uyheSVsd3s84GEwgu
aMUAZDVKxzSPGsiIUTSY10tr8MXiCUDAzk7rjktqO8O82kroYOWwkXxjvLtqcaJTPeEoDySEbUIK
YEjcVL7UjVC6o9LuuZh69tHTDBZbb3iL2tRlyRclZbVIQqOdJiQZej6DbvmxFPu+VRATskzxJSCR
d9PrVEfCPiQazU8gjok11XEAWyApv9k5Ajjc7j6h3u1G42YLm7sRie8/TkntTHaYOhN/MYqG5sXr
8t6E81IqEPY/HldCjCPxPBgDH3qp5WwNfz507ZiU/s5rlI45G4U8fZ18tFgdDuB1BELem2vHCnJd
ipwsbJmyP8MzqJ1jZY+ZuYlnjNwNGI5b3hNoYmky2y/EL+b0493+GgELzDmgXPb7BGUQhEYEOSsv
9ANBZ9kpidl1VWeKIy56ljKwzAI4gKkOcVl9jweIDEy3HCQRgC+vmLGus9hcTxMENC0uIBX1wEAX
XYzbKov0p0kBR+WyY25JLJ9fpsZzr2o6Wl985eXrcRDXryNgvxNjdpjrjIrQSgz5YAZDFaF/qOvi
UY8a/8ikt74UwzyPK0Upu7EY0QzBTEjLIeYa6m6m2U2+rCZNL6GO45NC44XMTfX9rQc3dgh9vsIK
c3Kp4xrRueAxqiE1uEnRfqXi8uOwi0wwaLkfp0BJhJQh/fL5DvujloTmrMSNgwjjbHgNn4GlDQ8D
Yb5Bh7H2YnbpnGMXR5bZoKsKY9Gmd3OT5PCNyXe6XqpBMoau8y0e2ZntuP+Su312NZvzdz0b2yfP
WDlmi4g01Ffss9pRlXX0NOXZ/YCl/dhLkhj47lGGeMPwMiG53aQqjY45cQIB6gGcAyvsQ/WN1cG2
yKqLxWZBY5KFyKBNHviTxm+QcdIMy4LMUBLvZ54gjhRF8n2A6HDPjl3Gmyby8f9lTSf3Opkk/AQM
1evRB466HaUE5xF3JZoq21kQTHEmmEEmV56ub9ON9JJu+AqRJ8WJ76aIHHz8aW/4ca0DeAbzdSgZ
WGxszZXvKAmx+0aRPt/LUToMjxF1okM06ba5c99zHbQzc1vHjnO1FEV+1LvS27OTDOdyzF3kunZ8
QbUqD0XlLq8IUPsgHsyh3EnoCTTv9Kx+52jMwC7IntlgnfWHskYNEi8J6oGeYAfs/JQv7qFAf1kj
6+cT20x4q79p5Gh+OIn6HukLcs2ijsOeaurLTNvrxdNz91XzgAKFdte899XIvRe+WhRAg8AAFbvK
CFOeC/4qxNcnWByZf9ILJe9se45CmoITgC9/bD5mve++IyiXN+zwkjRB1t6VsJz+q2H07j2RCEPY
joaGxSnCewF2c2nCFlgvHm7Tu23M2X0r21neor9K79gwS2Sh8fIENEmcei8x2G2a6JK7zvK1A/Hy
hGws35ld199C8oBSNPf+ptLnOiydJlYvfZRiFG1cv+2uSjNZHpaysbIAF/pajnWkYB5yMiv9l5qi
MgZ1o2UoM3MDQC8IHKyveqbmy6SOnJc8X1js5gJydLFENW41pregQ+Oh+O71I8bebGwYqbWMcDZs
B/ReU7LdOU+i1a2R9ibayxJrvtnbHMbZyEO0qZwKwOmYZpiDOQ3yp9zpFSF3+aJOtqgUIXAItPZd
33lJIF0lGBRJvFC3c+11h74vxQee9PpiSdjcgXxbE2RCfNrLHl0JpK/FROKDmswa8HJOfAbeFwVS
p0PdP0DmoPm9mh3jTHjPpuRFB5Mu0OaWYgI1GBFvAZSqU0nHdJDHuLZZXLRzMW+EdVRpHyZQVH03
wiBAKFbA3wgEIO9Q+SQ6jVMUL/AUMaFw3DXs3YbmgmhA91OS/Nn5wxlZ6cCcLMI5E3bSdLQ7QGBG
B2PNd+Otx7mJUN0xCuO1Tm3jFRbsPN0M/gyEYbbtZi9SSiHOAOY4m2pUMtm2i2qGG0zrU3qGPG3k
rH8mVhcxvXWobWzn+dkHRfScznZzy4nsqQs7HWvFpdSCToF+kJNrbpvm2zD3omASgFpon082lEJ3
wjjLRdGwDlY20rhg9o/JIfHhGwKUIwFlHIVDjhbtX1SWUeYgGJU2vRLaXepGjC6+/jwxmv1g5f6p
bAbf25oUeF04ANY6zOu9g80kdU5zREgxhP0pO1hRnN2ZZKgnod3Y4jvF0ZVTZgxyZWdK98JAdQvK
yoGftCoqid9gw9fKnRZNYHDhfZ3KDufxXh+iIYeMiGf7VDNCb7ca7hryVTXg1QjAfaa/TYxRzV5G
ecWMRyekcKpv7Sgps1AfdJ9cwkan6JiUNfVhpFGKbSrNngHq5jOLveDqtuU+Q7G+UAa8tagR7gsk
W5TgXZtftsbgfGD56HazlsDtEFRb2ylztKu8KJtXxj9Q57MEXB2Qp8FB7Gk3Y7lJe7XOGOcKwn9H
s9zcREsK2ibpuNgfqoqZCk2CFFMVA9MqB4O/SHTTLpKlzbAI7axXmSfDZRCaccHFp3eCxhrSRxqK
TFNiv/KeSa2PmSvac7sZk9R7lBZ4EF40e0/QwxE8ZiqxLkwoJE3gly7LtwWZyP2CpsYjhNLq7INY
ow9mQX4J3CFzz45a73fg2+wvVp/XL6vXfZ/3fvaKaZxiHpL49I3sD3nryTrHcCyTyD4OkDWPlWl1
kMULyEiBGAb9NepiYlbHH5eABN2weZ7z/DGLLY8sDcA/mPuXsfYOPXJyYm0YRGtcVSKcCaMRfbcE
QxA91acj5793JAMSTxNJ5FkgtWJowjKxFsxtPsD+tfrrUECa1vKUGO3C8Hse7K3hDMu9q1CXbhO/
tE6FyHHlWqsqRU6TdzN6PGEABWwj0NfNQhitZQa1rYAGMHe5p/wmM4/lv/HmMT000XohTMih2vDG
55cMGutjl+Dcb1w3OSZN8k04fQPCKyVxbbJGA8BIDDu+1Us+5F5zDkka5Tv49MktcM/so7VL+/ug
BOBQP21f/Snx71FxE+LN+RqacJK1QFQLRhId4PyNw/L9iEYcXQAKdOu5H+Kqgae2JHRy0XzJvWxn
98Voa1KznU4Ho7TevzCdOfx/7cn5WoHtCkysBjsvd4mHAjTYkmao4IhZlaUOyrSrC8bY057DEkMN
d0qvcN0+iKwYy5MDcBauYrfP/PYpdd34i6GZzslsGZimumUelnI6UL2RkaVJ81k0Y7NsSjkmJ+h+
i7WlOGn3ZI9WN6Zmte2Gpz2P95M9DccJO+IumQ31ZSoMl2Y8BbzUrR00LXXd9Sad16iz/PNSuN/q
Ce8sFKcEtc0CCP3kVSR19GphjQA2z5F1p6Z3QViYeeT0+UgwGn1zNKkOc2LA2WFTpd9da85Zh51n
hT7KAXy7KIlJNcVBd8cuWVyWjOS2Y5P6bBENTydnPXkZkG98IkqQIzzXpMUFQxeDbGkMSlvc6EHJ
xS+QmWpvyjSttok1qstxKT5Ez59Sc69h0LSKk51p5kFFTpByoNlbBpzlh5c11jZ1O3nt48xcqPDw
RewI2lBin+RVf2Vj/7yt8E7t3cbQLlqNpum28yMqy8FN3A23ELy5bS9hDBX+Yu0KraS+jjqkCZlX
Zxd6H6lbs6velriZLigv+kM+O+25GFwdxaxnX5tlR6J8mSi5nbyWOBnBQY9tZJr3CXIKygtz5cuD
YRt3VsHA3uT5PEZNiydlqkb/HU5UfQe4pefDtyK1adqk6E/GWEQak11JTA88QPUdshoXF4Oqhn3S
Bw/eNmm+HzVnfndHu7jumqYZ0LEJddO5GosoMRe2e23J2m/6lLQUzGTpUsz21hMacjRW7WBU+9x1
p/cIxJaxyag6WL1zjAGr1Lig8Bgv1OStDe54nNLh3vZK7Ugx3pEfohPiCaWuHjkRdbFtLED/226w
ifKMzBdbSuNUgfIJysrod2jZMgfPv/aqT7qLGdStAgPywSmJtPg4cf+APaw1W2oUzlYUmWrj5UZ0
lHPC3cDoq/mAVMj4MvUkwQfsC0TROj2veXIM46nxKsjG/bRmWyg/v4mnWr6KuHLAUuVdjZcveiDS
oL8uJsdtj2OrsXDIsx2yh7ZSxAm4/kC6weBk401qKw2lkVAeEnzlP1agibZMS8b93MX5gg9tZMBG
OTCHqL+LO+rBZWeMlsmMxhDtO8kH7duQxy0dM6m+TiMYfiCly3bGsrBXZWHvqTw1uGr+aF9MClJY
VyoNlcso3wdDy2/wwsiADEbChHEHmZcmV/+aaQq2h7EoxmPNJem2VGrnugW6NTeei3fwu80ccPT6
RyJuTrnlzRsDieXBsEs2imFJDiCIOP4o1oeA1C3vox11zCoCPZoIexf/YqAczAX7SXeWWwQSw7OE
snioB6SoNxBb512d9K8cx+V95lXT1svL4qack+PAd7vHIcNCx+k/fNijM4qLJesX/QK7QwdDqJy0
1wVB47NX9ldNZpYEDRhOMGHMek7jSr9r26wMxJKvNEs9ffHhZRy0eKBf6GrQQmwIbPQe5gM18wpD
BFZFgyCFmq3B0zqrYcmPXCervdVGDtEWaDzy2EouMz6lvlYYsXpM6AxeF7FqawVk0s6cj0Nia3dd
xklEzYPGz7XuDHcYLmj6xQEyrxbyBkmYpIXMZ7xJCPSxNWLGxADjMg30DNDorhjSK731jZdooLKD
VdnCPci1+uTXaqI311SvyAqo4Yr5u1FOgKbNIn00IalSWEVp2PsCxZ2ftJeY1J0r0y2+LBrVf6Wq
b27t6Q8C9nO/68oOJIg/4umZusfeBr951ryqf1ypNRey8voXr9IxKwnsWOZNRh0xvZIdQ1CRcge9
CPtoyIaQ+5BDu4sAZ2NllNl8j7T6KnmTLiXNVLfg5AkTgFYP8LGpAInFHJEJrp2gCFy83CeWonEp
LbjNGPtqXdvAndG/zNLG0aKSBsJxghNZq3R+Axd752a2x/KBE7dVO6dKqaXqsY4F7PKY9gB+W3hg
RgPc9tRjFU5CEjIyd8MgeEy3YjKmBsvD4GOl61u2GeSNXLr4TEEIlUmZ/07Z8u865mi6BAUlA1CG
AL+2/WVNWgpq4Q/PcecLrxx0cZgXOGfBXMc9EpIhqmnot/OVm2vN89837H+VJK/d+lWshHqEeRoq
qR+ztp9m+J6jOiDhy5sHxvQy9a1hHzNuBWHNwDw1yA+srWK40yKoYUhRNX3393/9v448GPtavAKY
WxxcjMp+/d4TV5A37tBJXnRouVto5y4NRD9N569RaQv10MC20dn5fT6CSUMVk2WZ3SHipLu5HduB
/gw1v8wY76dTfiQeChHvUCOVhA1vllpo552cbuoFbdHGAM+n/U7c+2kIi9wKvozLbBPBGv9BwvGL
DEJLkJ7Phl3gYo5yZ5+0CX1wrapMPSDICUhtnxtY6amhmOkkQN0p3AtjHdUA838k4KAs90urTSo0
fkxtNKk5xc1v3ud/8yI9A+YHVQ/PGK/z1xdpQXcTbkQwt9O0GbAKS3PqU6nw2rsc3Ld9MqYfft4z
q0Hjypv8Y4rk1z4XOVPGprNNsjil3eO2CTbkWWAU/M0rXD/pn4bMpJWCaqAYh4CLfsb31u/gpyeR
xnbSrD64DbwsX939ueg6s8umPVHZjXPFviGgr6X060HatrNzjKduKa58MjumNVinN7gdTznlQ0H6
YsSPLZ6USE7GfCpTaRFY24+94/1mCP9Dvf3rK4d8AnrNAtep2yizfn3lTSaATycSyAC2WftgISP3
XgvY6mqrzSzsNyxJRhGORLfll7FpAvJju0yyq3h26uSEXjwWh6IgkSJozSQtdozAujgcRWcvG2jf
bJrZOg2iE5CIYOxn81GICOKG3+KNpwuW4bqW1M1TWJZcNailpbfXPNTkfMFS+86NKbuzdIteayqZ
mQQoFrQ3kNPeeDuCK3zwJ0Q2G6vvm/o3q8P8NKznY7WhUHk2phOfH4lPC3xhMFG6DHU25DFMyRU5
Zlxthj5doiClZiJWR9S2ddm1PReqFnPCfFp8kmAuBAlv88nm0nZN979L9z4WTRqZhrCbA5soaALd
mT17Vzq60EhXss0ulAAkoQyVMX/UJGktpUIijWIMvXbIvLcGEOZypOuSPdPg1+eHv3+Gf91MEQg6
qHI9x14fBp1t6dMjnIzGPNs5ipDSIzqdChqTVToVR6LzmgsnhQMa6zXZL73N9H8GBfw7K9UnBSiv
gDcZ/zTkBB8hrf9jOPvTIlqSSYDaIwZ5SdKu3jmxYVNEQkZiYPJjpMPb7NpHP7KT55TIPYyaSbvu
rEZsfhWJaKqgaERqhybN2Sgg2WVteVjj8FplHILcPqPoqKkxklvh+/ZeDHlBsDaX3RQ40aKRKVOa
kbYVNo3K/d+/u+bnt5cJu4VtyjCEQ9TBvwiqBGZMHZ7kN24m8pJOS1UEhFfy6ukQ+JfcInEfp6im
LyI3T94avaKd6LpQXLe650XWdvTJgNvUuuNfz3RGQwX3+d6cpn5mpmSIex9/98kZKvYUyAs4u5ne
VG2o6yQUpZPnBrSEaZt7MynfYVNVkNFntqRt6TdI+yMuQ8Hff8efdEbIebmL6mwrq13IgPH4aWcp
tJqAkLr41iNnYWNh6sEdou7W3hmqhCrwaD2pHc9YfUngLsgTUdN3pSbnWtNLK5l+I3z6NNxfXxBg
LwRPuLZWc7a7rvafnq/StlOKCDRW/chxfkRKCSY78yvYqYMRSdKOnPmLkgpdquiLKN2OYvagEvkV
LjvSVVZ7MYPqDNWq8L9X0Eb7LbRc58q1cmhwQ5OX39tUMKoUjSwvB1XJ4l4fvYn71TrgZKNpXsym
Ew9ioF+/mXWd7t2Pn9UUAcw7U1fwFOeYAIgw1ry82JHmwCNS9zIGbdFxfRMdKICNaEqKxbk0wAOP
jLHJX1qwAu5Lsgl4ohUZzPjAliHhS472HJTsIv2zX9V8seLHBJLINZhSlTtI1Lm2sfMY+3ORFHAo
t7XHjZYxZ1RPW2jIskbDVxI7X8HkYdSumfl5RvP2pUOvOaCU4u6D3q91iYQt/ctCbxxSBEyj8LcW
CTCKqWBBAmrDu0uwEwGW8s+19R+Jhx7qkn8+K4D+x0p9cXb+tNr+VSf0VqF9ajFK/yoW4g/9KRYy
zD9QqKAWQrjL0f6jNP5TLMSv2DSbgcyBcDahiFNM/VMrxLa3mjuZAKPp9aj1/9IKISPyfL4UVz0f
Wqhl2/+JVugHWe2fRQcrEVQtjjIDyIftWtSgv67EPhOMlkebPoI7L0x6WPxwgtdOUOeFhNf4ezMB
VWdk6pqVsTdkekQ83ux0M38g62nLTOBepHSVBaCKc1uLR6tMgYYj3d1qYProxZIK1SqrPToFvati
lUB0UtW7JMdT4WrRR2GO9sbEchDwuJINqbvf8QkyafXLg+dXT27M2aAmaNLOYNwrRz+gwSEbUyNA
V5X8HtG9NPEARuaVgh0le++UQMqjB7A/1z8+2/9nz/cvq2D/Ua9as+7zUvn/UO/OyfH3i+D97ZfH
f/3t/9C6W3/wkLk83zAcMQqvqvV/aN35JfHDO0y5zmls/nMBGCji4K65OngITi5jtSj9tQDWXzJ+
LBuI8eihuef+sCB8tiT88/9/llcbn27NAqeQ7xksTRhnHgK8TypQNMFYagiNQvtKtPicuwdLgiz3
hhG/Kg6w8YEZbRdk1vi1i40jdBkSP5fmyqpKFshCO7VSRDDRuy40y74U/ct//sj9t9aIX56n/8la
TKTC/72f4r6o1UeV/vqIrZ6Jv3ZYfBGrH5qbgY4x21437L92WOsPCyvp2pngSoiekDrjHzus8wdi
epCiNv+iwF1vsv/YYcUfbLkC7i3/rNuv+R89YLTb2EN/2mN5ttiudcp5FFQ2t/z113+qdqaOpMZp
EPhvoTk8DgCovg56jZiECB1ZAYJjuBt0UvjpzsgSeacn7TLuaSBJcFHGGkmXaCM5ZNAQkwMQ/d7Y
xl3SXreJW/ZhMlTOO/GUyZrjsGhXwFrVfGC4G5vhgKLE3GMd4YowoxVYA/dorJfo8C+6jByRwbT2
NvNYc18lefol9nqj3uKU7pPdWMqI+kal3h1ECCpc9BRoXVoLPtEgIYRsyslJCVhjcHm5AH8jbQlp
ahZEdKL6TVfQ0MR0WcIDya0ovx7iDkVFB3+JtCWsr+Mm91Pjqm401wkJ2mnXAIm+vDBpIp9G26VZ
ycdnklqn6AjHVVZUgYZTXD9KwvIqRj9yVfnHk9YCHkv8s91H7ZkTuDznk2HOhLERm070Gu7hTWSO
CAkmQiyJ3h6UZV4LeBE9rqhC83jFhNruprbqn7M45vovTEfFB1JOXQXrJpuezcWWd4BTOhoEg64T
bAD04XmN2kT7AQf6ucQw/OJSjj4SYzK+5tKX15GTKoxlkzPSICYuVts1dQ0Wi+b7lQU1LlUMi811
rO8vB1hZmx5GP5Op2nuEu3eqoWlZGtpHKC/wwZAjNNq1Gz2X001rF6eoMQOgPWHi2wdeRSXhA9rp
scvalMlbOKcmWO3pDeDHrW7gx4DW7y1PS5I7B9y+/dWSpaEfy40pyN41S6IorPKdqJ4vXkSiqCiH
oDHkNTjCQM4AX0S/d8rleoIQqEckIWnGY9F9ZM14I+PHwgHOLVHKxfozKernEtsCk8zrgfERORLk
gURHQ2l6MNoWitXuWSLt3VTZlRznfWvLWwgPG4f7Fw6aai+ZYxlmvR3di3rCQBIDApocouNpa6zx
yfs+b86LV7Z7k4Byo/flNiOvDg1Qbz5Q7Fj3aEvqr5neHa2JZ84bJ+K9XWQzm9oyHggnK8LKJuxs
hOCTi7RRQdOz5jYaBr6tMmbtmU4d4HQ5fDfz9tLxshtuVc2pEkyP1MiZAEgFskG+Q65wAfOlvXIV
SedYeWMlj71/bs007Eauc6a+TS2yv23/yTfe9PlqtkkW8kPD5r6gPyEL2RrR/ARTe1u2fJCuQABy
M5PwvGBbp+W5bFOzv3dKEt3w4/i4lOFtEPfz6tjqNlr6+5WfrmGXJtGMJ8QKtXIKx+yqcMTOQyqn
u/F152s0+0mI9Kdd3std6jknD00MEx64hNkpTgesPyS+ZOJMGwhzEH5BvTrQjx+2Nq/FbtpD3df3
A+Lk4isX5JOFCDGenwEnLBtffnUJ1dTTUxoVO4UEGZ5UasRfE7LsmzjZoiyDW4YN+CUhG4co3MBN
7kffeJBTVe8T23/XNP+NR+2kypkVkVBOSoJxtfx29O0B7Lh8cGWhAn2czE1XkqbjNbfl5JILQTyn
dEY2qurZ6fuzAq7nzY4foErZ4dswj71D9Vgtexu6Y0jW3RZBxfWQansnGj9QNyY1G6tp3tJXIffV
miXC35xZmreNxuJcqORywQayj9bsOh7HEkm4yE8TWOy7iS8N74CI4xpLZ6YumRNfWUv+ZDpiXyuu
ZK6p7Tvy9sTi3eMWC1Q37sBdb5blGlTahQ+Bty40VAg8vaqjYVCk734CVttYhg3iwjUwhdA2oG9q
9sn5dC5y1Tq7JWK5ds+WMl4ZUB3cqszuKzh8JMmHdmndNm56rZckdejnOPf2jSoe4DheuVVLpZ/P
Lv3ZRrb35FDdmdp4tHHcGd2NNnckEsd3o6POTGwvqv5NESzMzGho7wt3uaQ1gJcqfsQ/d2eOF2Tw
7dBbfOkb+hjlRCgFl02mcCP34rQZp1O8nF30uS35NhsjS6+XTJ7h/54LMR9sm9VIvhwyuqQBfelo
Z1EuW7+4KjALW+0ZV4ELlbBMg64q4UEAy0ZGitatJ7zXJcVuM4/w3Da+as1dJhuPuTy4kKoo+wC3
224wo+/dJI6Zlx+AbkanqvLbt5JQ9VBX3oEM0WtXOczCNKwAILK+MOvxN8TDWPjCRJxva3BNQTfu
oS/sl74598w/BRpLztWlv057ce6ir22hn42xDbyKwG+14p3Y67Np2w4liUDmfsmHd1CHZ4BTNwbq
C0QrO8ZgO8Jb2HnfF/MIEePana69dXjR3eilGY76ycavBvqM6VJy8OkV5BsHwcybtaANY3DY1gh2
u+scn9iaDA42Y3xLm+5MiMAzKibUUcMzk8TTMOcOqSlLODv2BqHHTvYYsg3y4dzyKGkugkB4YAJv
PiEbiQPTPcPfRdHVXJfDutnWVklqvXhB5WayzL5KVwszvX9fCBEfO61+b5G/d+6j0kcKFtSFnmls
COjwtt1sIxkABxG19TPjyDHsUv1mJoYonJcb3ziWTEg7PWOR1aGGP7knIsBzy4NFxAub71vqtG9m
ZPOBd9c0Hi+RoB2QAm0MxkyMRG0J6uEc+xoUh9E/xK6+1ZQf4DR4bjWXzytH+iuNWw02kjY/6kg+
NUgAvrhaWsSpuhTZlswJ0foBB+h0qDzBSoUWoZbiMFvPdHK8U7tMRwbCpEC23wXHWk5majhJc9Pb
tKHm8VCvZ2mO4cW7NtonG9Qh5+MjJruLGCjf4s3+bR/deLH7NGX5USIKgR+zmaZ3z0i7jV1PJ6k3
20xge4AfIQGkQtx9yAZEfuakgnLBcYn1liSpRGLvHLdtpgM4snBSN2GaNYcWyehANxIs0Q78/DGf
caGi/NxZ/vANEa8XCJFedt5wgdMQSVHiyE2VMkOejQfhYOtvCQ0/Wr1dh7j2zyRKQZPkPCiZ37cH
yq3kKuN7c/SQKKn9YCj9Jm45562BFumWsIEaMCeHtRPGTh3YWcmeO72VDnhjxTc4o6yLdzIXYJFf
LVQpoQcQJTaB+sx3niMDa361iK1MFy73i7pNu2wL2TWocvwdaPgWzPBTeoXHNSB4qGD+n9Ku1L0D
/tdvhG0fTDb4XBnnoqagJbIlBdrnCsKBTXoLxCHTmtiJEgtr46xzsht/gDai0YBGhNJ7Dudy/egQ
BZzBM22eYI/MctOmENQ0gzPK3IxkFMXzHOQ5qBpIfuwW9dVYDsQDKrrvfGRMpBOyiuyyiw+pKY+Z
qYez4hudT6nnPrdS3I+mHj2JhvM4yQ5UJQcAqFSkCMYcjTC5eRtzIbDhX5aV2jXxN2RZ4TLjSaJ6
1IlyXQ/XyZqRIQEaXRh1oLTRHYfHs+es05cvhuFuFysmTqm9JeWvvSXmzAFnqDZyadDXNaRN0ce9
xGz6qOSHZsf7ub5W/4e9M1uOFNm69BNRBo6Dw23MISkkhcZM3WBSDszz4MDT90dW9flTqvozu6yt
zbrN+uKci6OTCkSAu++91/qWibqz2/oB6qhFuZfIXVa9eSMY2+hKDa9juSXMcIOkmsfL2pM5bRff
Amc4pjmKHSw1XXnZwpn8xEhm3zI1yqZ6myIwzSeam8QHbCEh32c+h60uPLpdu7cyjcbC8Vh3Opqj
WYeWIrH5mjNir8pwa4dUGCn1zKoYYkUJ8cmuLc7AxW2MPK2oRfcUI4c/OiY6dRC/DZeAVYhwrAI6
C/Yn+77IXU5OmyKtDxohG+oNeKJcX5k4r6rdO4aPsxmkNH4Arb62ZK1NBjqFnl0OkBFSh6hjF88q
1kJsMj1hdmjq2zeMRNCD7K9dP+hzkeP0Zk43BXI3YVOV6pv0ppe6ubAnzuSpucqHy8SLThNk6ZiJ
6bkYe7r+l7EhviHMRCBqbMZlIBdwFMK4tW1NwUvOGxQE82Fhoiuz3tZNsl3OOwJ/6aIQ6yOxw3r9
AKVylzn5MRrfdDYessQ+JRGG9srft3BwhuZbaBZbgng3bvAFG+tNZ+tdCCE1IS456bM1OOrLUBGr
1CBSgQdoDXetOuT5HdeKyQA3RB45Ty6bDrXqWfg55RlWBlGcEgI6e08dJHr2efhuMxcbxIRAyT2h
RoO6pp1rVDt7x6b21M2tlYDXzRMk9nayhbYLYdEiHcmNXq3eIEeShF4H3pNY2UOM0MymE+/j65kD
496GjFEpOIWj8zJOQw5XTR1GAnGPqYtT2Z6NG1/1HH1gDVnJp0zdZd6wyZZIytTZKBLjF5dF82pj
E6iVdwsfcJ2nF1bS3GJ/UNthBsGwwtlYXBRZg4eLtIcKtDnRymvLnajEm+8zI1YSiti0EZuTcxil
5nXA8ado4ZRxrs8qYjGSUzgba3skDLSWxMdi5yOLSqFJ6/VL5LGeM/05zBwVc8ri0HxN04RlACrV
thFuj5qP449dPAje9Jz6A9Stv9FMUJDjDxcZA14iHP0r0fAOduB1Y6dvD77TDqvGye6JX2SI5qIK
Y++d5VqOmJ/yJttZy75h+tNXlSLkK6sA5q+eu0vU8DYC69L4ZhAOuo0t4ypN6y+MLva2MIhVNca9
r3GOEaGJTqwOLxOIuispDeLjqpSFxqtH5DsAm5us2A/9znIRzvajfUk2/FH2/iZtvVMvm+cCDVae
FsBp4bfPdRSyy4Fw99vXPBz2qhbGZrJqHz086PCE8QWx5MQYp7e1nbgrgaAqxueJUaTKCQknDc+7
6gI5ICPHn8A5FSqbe4yrc9Xueyb7W9KuVn55dKf+O0lcy3cHgsCr+CWJjDnAiAac1oojz/iEYSxY
oAde+zmua+JN4j7ovuMlCMRh0nqRGPpQ9XY+47R8hZah99DOVKaLrac3OH3NPv9o0uXEeRrIxA3M
NWqpTHQ5f39h5Sh8stK/Nnt4tywW1njqhdfHx5wz66cgsEbQc84YkLwKXCFed3Vd3Qz5iHmnnDPr
KiA8nmMGb2uMPNqqjC3qA3XrYyQi3RPpIo6NOvc/6ZnKYt90+KnWTemRxpTImRBUAE/NcvLrySNq
XZx/6zryBD49k3k/8LgUIb9O+6//x3qVv8LC/N/YAF/UGP99h/KuzF8/NiiXf/Fng1L4f9D/9oCS
gi1x2IxpXf7ZoBTmH8IVlut5nvxrmPOfBqXHj8iDUUA+fSZAPzcobTrgTHHhjwIugPpi/ZsGpSP5
+J/7k3Q4GQ1Tkro4rdEbuB/Gwx5Zrd2MCH1dYYapL9Uc9+WmqiQWEtcw3Pl2sNBQMiJq5zC/q2Iq
/GsyaBMhVkjsAg03gvwI62vEQpIfmdf6yLOthf9fl1aOswfnDUfOMIkCSP6mIZlrto7/igg8JpIy
C+kzqdmOrKsJcodxAIs0ZgRKIbKLHtIMLdYJ6LSkmLDzrCyvnBRh+bqIlXUYkiokoHMoS0sdhY7a
O7Mup8vS64sz9ol2PsZ9Kp8B7BgkaOcchNixdU4bra09Sgc11tOqJsIpf4NcTWTEqrMLHVwx+kdk
ujCYRvPRnOws4BBqTtUen2jhIoidWgqigN117amW1opvRsVnGeVQswSJTktBwcPAG+xnARGKHT7b
ucdjsZnHmk5TQrBET2OvwGPgGdR+yE90aOzCUHGyJ8dMh6cMEfkpZ2O5pxEwD7umbvWVmelSrFIs
hmQS11780sGAuJvIDsE+GbejhYG6sHdTQyD9NtdGI3cAKeNoY2cM3FckyA19jLLfGrKTFKX+VCUu
Z2M7Rgm3RdYYM9gm5Kml6dbLb/HUTU9p5G3CwJ+whsYtDq02dM/Z2JRXs5sriQJ9aehAew+/AqhK
k70BfifHmDMB1mjbV8zxNITKEEM8bwHANDk/k9S5UjUlnMMk72LRNOLpHOrmUpuxFES1z8FjBxPl
WFVedhKW359VDonZHcwHr3ZN+mVJ/hbaC04aZcx6AMX8xXQK9EE1AQakGaSJf6Pgp42rgIVuwXv1
ziVG++QlaxueHpWMwbgm6Za9pdGjh8e+6uv1YM3qoY/QDFMmOeQoBGS14ulQI2EDZVbe56DY2bh9
AGJo+DShHynufBzA5niaEd8R5jhHZGdEQz1LnMlmT1sNTG1GTxlZ6DqEBbida4j6K1N2Ro0QKe0o
CHqaRZnIu7uxI+4IX59XPvddPdMlj9OZ3kTWDGuN+d9B9kOYAxI6t7gmAVKYK5KG+pniYmgeijqO
v3piaW2ndjI8YxSK6k1X2dND37roAiJUxhaQzrozDhM9jJxyvQm/+n4UPTb88RHb3CjKPXlGfbIZ
9VR9rzH2eJs8aJJzYfhwCMKKiMu6cBK1TUaJj91rXZqVADWzzxqtIj0Z4KMYFWmLXeaQXgl4D434
a1AK1Mgd1moBds92z1aSho9M52SDgDsJ9gaRKq/OkPmE7bat9xR3RUs9NsXRnemFxrA1jTq5AZsT
MPltmuItjwjxYpvnZ1QLauSOq0FfhUraDzFc6rumVxztpWopEwu8E2tnkO2zgY+yu1J1Px2GkpMN
2SiBf4qhSJbrjBPduDHpf5hbWadDupYow2jP4NHdJR2ZEisxaewKopY0tlVvtF8rbehvpc055lhQ
J4e3TlVTI8yWOQVQ01nf3mZAMs26dUTxEnINy6gdZf2VMedUo+NkNOQe2Hn6xQtzOe4aqyLuhyYl
zbVxyNVaCAQiq2QoG46Zg5U+Wi7Jt5su7/NnmL+DtW7mxPvSgOW/9XQGhjZzoOJuTVBh5S7vI1Cj
hlUbfDjhIpyys+pBdUME4Eh7JKwagYi+CzUWVHB5VX5yQ4jeF503dLT/7TG4KsJy9HYVWQEzY/qg
jejwBKa369w0wvHW2rWHjEiTuuq6o/fIUZKYFNyWebsDYpRfk7Qx+LvIGcQBy5+Qq9Aak9u6UlDr
7DgLzgH2lWYtbfTcNSKbTy4IT3rK0vfDAx8K9oE6D9UYJAxBCg1fW7cZbH+Kt7UADbCRdZC95lQU
IIc1696m5uWW6wptULZTGqnZ2jUrZ9zYYd2e3dlK0BIGJQXgGDFbpHdhSrWyqsy4YP5VjWjU2vmL
og30WIq++zbn3nzKlGCW02LRfmmTgVhZ0FglSL7M4tpdbcxIHYhou4eU7uEhFvTNQRFYAxjPtJru
Qcw6yV47Rsrsb6IbSzMtp7gn0gbNhPCx3+/s0sPJmEZ+8cS3NjRrjEHBV29IWI3gNA0hZRKL7Vpx
lY9lXTSXPclZWFDHmUql014S7as2Ne/CufCwOtBKhTKbyP44aXBHGxdT/d0MQYX8tSBpEchjJHrO
zD68UdNCfsW7SAB047WNtzbHcr6RrfYJXrRD2pwFNcRXoiX0RawSLGL91Fo4V8aJ1sw0592Z84Kg
bk6l+lQXo/3ZIjjMXuOHavFCao+K08O0/txDUb7DyzeySrQxjystaXXQVoHxCyGsXW9MgQl9F6Fh
rtfaN2i4mYVtvhLgBGmglbogl4Zi/7aYFJvQ3FN7XU0oRWxqKTndGhBeiAq3kCxuyhCKcC8jAeXU
8owdu5pJRowdW49sXSUa0aGnb+kQLLSNI4yPWx+1H15B4rPNVcuOXO3KsJlwFftWz/8RfN+n2Rsw
jFWuNIgxw5W2InOYpyavKz1tMCB431FFl5qGckmWgT33nM0dA6M+vyPIGLaZ4nMoo/i26s3Y3mZk
7PB+RbN1kY9EiK2xDapgE3hOfO/PXRTwyPONbCWHiGYj5qK9DCAi47hvmVKuo4lFc9VbZvo2O4wX
6xF9MA3GWmIuknyLG/yf3dkqZDld5Kk17JMMXPN6Gt2atEEmJmzIZNYTpZAI4DcwKdJPlk382QZJ
Y41nbGkNBGqmqMw7gwV8Ijbu2Sn7RXEWt/ZjmfrWvLeVoG4vOmPudyR74dxqphZzlZxjjeC74pPW
aZTgyezlBDe0LCpFr5GXpt1wmHIeXFLX8WhE3P/1mET+beLb8bAleiWWVyMUjHGL70f0W6ehIKU/
x1Afq+0g3kgQKSzOGIH32gIYe+nG3qovUke1DKHyDAxc6rXGXUYXHuCxhwp0lXRTTP2awvCinBr6
82KcCS/mOjfUMZf9MgeZveVVmqxqU7ElJDg6CFVZ9fGA9RmoCEK6dhqsO3pz9p1LIsoLBmrVMcRq
E2StfZ7sgOxR2sdVydOaKSflwGEWbbGDpxRxzGUG1zknTqxokG13TN2rOUY2eGPLVM9bI4H38abI
imCzmS3D6+9n7I6Y9QnBMdVVGOJ8f+LAnBB3ZzJVvxLTbPsXkkYlKUlNxcAp7k1t0e73AjyXiWUR
+ULqWLRzxt7zHuwJV/WVYweTvLOnAE9sZ5nzX8opBCj/rLNBg/G+xoAzsHwxdH7korxdfv6TBiJI
BPEbxEXQBLGsk2xShs+lyr/8VHXRRkftWLxT8yylyk9SC+IYLKREykQ4zXKNjvr9x/jEf7dGVzOP
kuNUcMrIxntLdaydHDlpNYLYrq7cqqRNjPzWvzEbXW8CFTcP/78S/hNjyvL003fyNz0kX9JrQdvg
v7inP/7BX4Ww/GNRbpGwy5djo7zm6/lLqcNPBGpI9kVXkT2/uF/+Uuo4cmGbgqk2/1R7Ld6f/6nU
8eGoCptSmG8braT3rwrhD9kOyrSUg6wSle8PtTQqy/cPD5meVmOGJA6i75rnrc2osiP2LMSHw/lV
EZGrYMwzlnX9W9pZ9MPT1B73oheNt/nppv3Dg/xRMsSl2CZ3ypGc0Bzb+SCQHiR0FggN5prxHvMB
JEPbvmnuJo/Zyf/eJ30QgIIBNQD4YzIqyM3Y1+aAoUhE0R0q4t+xDD8I75f7C8UUXJ4lF03WRx1U
pjAdtjk2rBAy7n5mFr4e0UFQwulsWyzUlRHm5gZzlH9peDBf/v1f+vPHf7ins+xbUuwXF5iK4hvb
rv1NHvbDnbLxL/z6o5Zf9dMy9OdfioMC4SLaX+tHkMNPqx3ab6BnJU+Sb6TeVansEuaRlxoC3YmP
vkgh3zJ2v/7M5Yv6+JkoeJG7oTY2ybt9//Q6jLGlE/HnJWmKgBz7l94Kw4jWaJ6MayOljgVJPx9+
/akfnHc/XhpeFzjGdJFIA/nIdp/Ceipwy1jrXAzls2f1/VUYYafbtoN24W5RPNhIZVChbxyOf2hQ
gsw8NlPjDS/TbOZEeYQSmi3q/abelEVB2Uwn2Cs2OeWJeaqaFDOXgUxjuFUMZtT613/AP71pgBqx
D0qPrWdZ3X7emLIUGLjn2RyoZYporEyD9IAFTtOTJ9j2N4+g9+N2fPiW2KO4VTziLFr2h28JQyY0
AiyAaAEpapjrCOGzrsTxufTwMaxsOtnBZpAI09Y6ZCCvUMIMKMMcbP64nUh/DI2SQrYa2wjLQoQw
wTIkIXGMuxRhq1j4u8NgK7vY1E0nYQHM3fgwRY0F0M0bysdhVGP+OMcSPz9cIPQVidMV3kqFchgO
RKzU30VVkBWNrL24hQaUjhvHwtLLVIW54mayqYVXqkLZeyC7lohCL6mHCvhKXMS3TamkPlS1p6N1
AVQxQ7OXzi9FOVbZLk9ICTjhmG+itepC476hFH7ryQitdoFdzM6mTYPYXdu11hsQZIgt/NnwvpCw
iQRG1lbDacurvTtr9IZ9o3oHArHVMhvnPzhNXQOL+FYIbTCm7630U2fW/m1v58CQ/UZWjw4NUHWi
R1GenbR2csagfcm6ns3q0e8qDMdOnIkb1bT1Z24TY1OIkv1XPIeKEHoZxs0mnxfaYws++ptGdZjR
nh9w3A1Z1n5x5aSe47x3PyFFHS2mLol7sUTifWlFMoNnt0r7k5MW8zV90/CbNQl9pqRnIjgTFvqC
9b30Nk0xo2ukTdSdCW8XeIXLynlCic90Y8D2dZ800GTWxHmZ97OBHGfrBeVw76WVdzergRuVMZPT
qzHxOrlqieY8gDCCwCyyvMc3Y1KAcRpqOzLXGlX7KwOOUQmcZlBf3IKaEM2KEX/vEmnFm0Qa6ZUM
6pygG4LTBubSphoQT7biok5iXa3oFmR37JQq27qCuVe/AkYk5yfASuawd41RuhdRQbl+EXuDQHI6
53pI9q7tJY8FcHG19kKJn6dINK0V4t+bx1bgN4ZTDVkHmRAh7kyVche00dAyCpVe1HQrQp7pma0K
ki6ZGWPljcW1LvKZoofkK8BGDTrAbZPX4zk0sQAiIqIlt6pYyOCxBRy0N/lYZl9sZK/jFk3IolNi
dNev/GnoXiod9/UOoMpsrrtBoVdCG4WCN5EqYWjaqe7RZgNjimxPMPTmbmASPccz8zEOOO1rVgeh
dVVLUl0QXoBeGeaE2nrwhXGN/TxwDiJCf7Nq3NDVp3SuGndTIGbQewkRYNx5TObJSLUDHgWgjtDk
Vwn65+LS0Y6TUPdziFp1xtAz+nbn2ke4PnrTKVCTNk6igdn3PDKQGLZFVTtkKhfdOH6ja5OMx5Bo
xGiZq2nGaBM9n+xN8JJJBuJZe13KIu+fWjeIhhvRiTRajsgcnzmRlZcynKIWyFrYm+eqNuxnB8bI
kv01lc3eMBnujXlckE+M4bdU5LU0NDdgzDfdNY+A/2xWU+UeJQF91JIGDuI1Xmd/pqcTNSnJ3XN8
B15yhJGpInlfWCLCGKJjmw5J5ZunQbSIpBjCIpru6MAjIKt9oz8QE+FM6DZNVhAWTfgMz45hR7eQ
ovSb5VCifgpyEiW6VYrvsH4pXRfpxLqkHVOYp0gMtUCHazVOfhnYaIGR9YCwU9iuO7fALtXUorJW
ZmEpeZOnBqGBtPvbDBxLE8a2sI5YwwBHxmHsPmS904O4GmfFDkhKc7VCcyP0SfSLP1vLioewR3Jb
gh4Ne2+tyTV9qCXD1gO4rLGCT0XTjdYfv5m+5Zg+T2SSB1jOK6TBRte77g5hYbgnmjzNT7JF03Fo
p65FnLlEh/MeFe5TSun64A6Ff2VYTXRCk87YcIRKopC2yfASbuSIAceNiNiwF55ay32FSvZIPkdw
L6ORYJSwBnhJnCwj6mzMi9cgygIUowgyJl1Md21UtY9RP5VXaHm6DeLd4Skwpp7XOaRvoVym2wTB
aWM8ZVE9XidJ9gqhIENAjed4W8AK2rQdo5CuzeJtG/nDTgqtVuRjiE3UGUqvwibPHtp4AJzm0Nq4
nBYaaeqlW7OqV7NOPpM4HG4kkw0CnqLOOTAlindGw4Q1hRSFcCM8o6FxmJlXzlXOyPeE0ChgcI8o
aIDfrwGGXBqNF67okAw7FqD0wu3x8M3TfE+oFGolBVy3iCdNW8p0t4mfp1tbDtsBLcnkK1SbckDM
Q3cakWw0tDvQXdGuM6tDoOrnegbKh3h2pCWRtx6eyyw/9EXXH9MmyD77oxgPBMMP+7xj4SLPytv7
wC+mNfn0EzL88Qt69+c0DbIDBMftZJN3PogKuSKZWtVO0ek5JSMCh1jZ7SXgEdvcJFbwIom0wYGo
S1pCngreOM4cC9sIDmkhvoDfAv9l5NZLnSJcoAXCbo73e9/npPCSG6ZNeHTlczBq9zlo5+rBZtWD
mTd7Z4is9pYRCDpt1X9PlqG7QQBz29ZfRprym6HOzmXhHP2wZA4kkmfCw261j/c+y9ml0+VepRm6
nzBlzDMT3uavAxM0FHHEwxGUsbkDMH1BRxA5hC3XBKHAMivqeqcTJCqJDJyLiUwmhjO1vY4NrBE9
ZwPwwFKan4J46Y0xzpj2FngylGu0uzD0zyiFBNNuBFVomYe0fpGM1+9JsWEUhuegdoieGD2xZRh1
m7kTaEMAmkdOsQ9wKq1rHTvsOKIubjzXumhi/5BXNDm9tnyLtLhO/OBCNDT5usRqj15XzhdlqG5i
Weo1pLKriHn9OlBosJ1iWVZ0FJI8w9H3igCh6DsnRe9NzbOxoY0YrCMXFBAz0vkymd3W5TfQ7kaw
iiIBAhdJOQZpv6VmP2Y7vYKTHBAsKoOtbKJjBcrx3tH2DRiSb2bPv4E+JA4/VOul+V0X7o5DWndT
GSCDhsLbD0Dc1pWRfwm8pNlIpB2rxpY3ELSGT6PTGkc5R+eUWjdd1UlPr1bExsasjPI8o1haAfMt
Nu6c7exWNbu8UBuaWCRMtPW2d0f6gP28HjWT0thYwmrq4Bg7WmyQSw7buJjOpWzCHSaWF5pY3r1d
WBepV+m1Yfb7PAJT4wfeKWB01qnqVRLGwabR3htDgsIeYlAYfcLQ/DDBUV0vs8OqNMWmisJXWuqa
SSce3a4OrvPM2LpxVcO/rqNL3DEsMZx6UE1+aWuO4DVQurWqLRPsFsdlO2DYVSWlSVkqjTXWGP7P
QyiDfZgkmDGmMoYFNimkeRMc2SyON1GBCLbP0U43b1WOfFgEoti0yDDoHIOMVdOLNKN+G7n9djb8
7grEEevtVJ4kB2JNMzH0iO4J9SOI0tjdkmDb7IvGRlJnulqvdVmDdMvHBhF9H/odp1Qf+Oam4+z4
KXRCm18mo+lN9Mj9VvjQWfbqJbEK3G98yHtjPsduEN4T+Vw8R9oVkBiduOau5SGSZzDRHrpXLcxv
IKZh6yRuH9fgqDjXr7PYNVIarDlpxWyl3Poig//A+cQt4DW1Atad4SA39mt0A/Bkndo/VrPqrmGS
oo+zAlnepmZTMSIOANLmZhtdCHZgevbBksTVNGIkyCXzD8aogNXMc5/w5LRFqtDgRPZbCCk0Q9hL
qN82se3mO7cxU2wRhblpo8n/2kweKVFN0EuGpbUK0RqFUkf0nzv1AigaDXFbQMU6VsK3rls6PNxG
wwweEhNyCZIxJe7gZmeEEhtWcm12U5tuGmV7r5YuLDYCOlCCh9ppYYkDBWRmBs4v2FYN4Ssb2zc7
vSG6g5OvcOYSUR/usnYz+JX5RNl7X+VViFyR1k3MsK3O4HsQb4+CMySkbDVIUKerajCi7xAHBZI7
CLsjgdRG1e3DsjZxQfVGDBBxKF9C256wwgfiCfISqNaE4eOz9lXDEGsquEuKjEA4Bn6qmNJ5oXsV
Z3ZnbmYx4MXSUcFIR7F1KWq7Pn9y1RQ/wWLnQbWYLz5AyGUb87rUA7XphkO2mYOgeWmrNuFeTfmM
jcdgSF4xurqNptqX27APIvaGMGUIr8DPv6ik9mCMFVZ1sIi+7o+dkPW3QKj4Be7lcPZdU794pYSU
3ldAOXVZ1PZWZb7z3DUB04WsqOd92lolKmM5K2b0mkbZSiS+260x0ltvQxT7zzLwWY8yJ0xYd1Mj
nDf21LiPbWW4HOR5MAd8dZm+k6ouv6bYhFmWQkaE6x7FxxU+YXprcm4GypVeOkw9Y1sPO9PunZIy
eZIvZh44D7abVy3IdIkmmY5/haENsxctqt7QrFwIWCrexUJ/BfdgkwsOYr9ddS7zABAu3TkMnDy+
aPmUu0xzOljBQTcIXXa6lP1Su+DgQDcjPrO9+S3InfI8GWHFxNUJsyem5fWXITPJuCZVolxeM7S8
bh/WDySNd1S+LkElsKV8CFOOgQBkE/btjMsNDjraNrj1sA4BPry4RcDYpR9F/MVoTQU10QSKhMHa
aUHYR138naA3+9zb9MVXslMt8sbKmT95c1mjC/YWK17bwXret6LKHsl1tpiUFnnx1UAkAicibOq7
IRspUM25KEHJsNSG2ywrzK8EGiBnDSZTK3jvoSu3Gmb7vB0JbsB0NGtCtWdgbVexPRh6w4DW+JwN
HjM+azYqwDMZklica2Ob7sbUIOs7T1HtrbpuoqpyAgIItpGGkb6I+fDgDovUItJJqNa2yJw77ASJ
tzI44j9mk5L8WsTwlGpdFYFuxfLWYUY0GXvjJq+OQz9MKISY2KMZ7FxcCs4UWjsmVt24m90u6fYp
UM3p5GQEe6x8EhmejBLY6kolMjorzq2oDh38GVtn1gsAovaQkmCjwIPoo1hYZr3p/M2z2z7a++CJ
OeQPg3GHG2v0sDqQys3usTjLnKrRj1DtEAUr8EkGJ+yiPltzHOKm0zRSDx69jHxvkht/brrRl2sy
qkxYq2k0ICiMBI3jIe06Zqu6ZT1HzltTrw27OfcJhNWV6z0TmlGSmQkgbtqFWSAY2gGfwoj7Hync
P/SyP8TW0iLE+w1lYEnuohtK7/d9i80tpVsFNpiMrBjNu9mpkiPyqdnnmB2AFLT7SSG7QtBNqWsm
7YYCuryuRkRRllsZD6JN61O78MN/0zFdem3venFcFxmHgBRo+zkkVr+/rhgRbZoS3Lm4vj4PcdJz
QEdYWfZhvOVAZt7++j78w8eR5ENHWDACW4Zg7z8uDevG7bHMbnwnT5HZwKwb6D4cXM/+7hHD9ieL
47+duC139cNfRwca4aAvoKyYPxg/P/WgpaCrH5sOlL45CtrXugwa7wm5c7mVjDmnF6UNK32toSeD
wO/c33Q6/6GtSmeG4zFtFlxHHyM4QeiVtBkZK0ws4pg2UexMnWvuAZrp38xK/nZfMXSYQriMzAmc
JC/z/X1FOYQ8d/mosZnmXZ3jCbWT3sYY6upDXWTh9tff4z/8acsfJUzXZiLlfmSgqb5F3FbR3BcK
L7UZRKBAGYlvagPp9L/8KI83B/iBxdOPhNT88MjYtgaUBmt6LULPxRTAqaZwqA/smaDZHx/1r9AW
/4ucgf/HtLvLHO8/69XfBpZ7simLjzPL5Z/8xa+wrD/o1xPPwpDjR+jif8S7hhJ/4BEwGVlCwuMB
XKZ0fw0tPfsPeGsswI5nOhxmTX7019DSQQ3MTIgev8vEgYHNvxHvLkvUf73krCbqxxiB3yNJx4Hi
8v7ZL91u4qlJ9Kke+7rHdOGNaItk18eqIskktA3vasrj0lCrrEUAcNS57dZPgTfk1fVPt+2flvnl
s95fC++5srgME0Uzc/7318JbmrQ+S9GpZp8X+D1skwCdpou18djlqnJP4D3bkCDJLlF9BiGyHpJn
JvTeA7CZmBZ9l6flkcmfMe39hZV+bg1y746/vs6/3TImPSirYe1JrJz4tt9f5gBfJhgdOzsZAvPS
Cm0pLarRL2z9TPMzxoVlxSEqrQYo+Gqw3KjZtChvyud/fxl0P/jmWLe4YR/uFj7jchq9DPB0mMbF
G9XeACPKzuFQ2TS71a7X3Yg6rSnCyr9MzCEjIKAbS+/t19fxYertMHVnGgVNiCneMpv/mPYbJJD8
pKd9ZEF4660Lt+xSsqa6PvfNy4pcC/FABq1uV249GWJFezcFNS9cZIuIY6ffgP7+6XLQtaO4Q5Ru
sz/zuv08jxt9Jwx0YquLKheqOPewcJnKAame6E2NIOEx5M06DUcyAajRmE0N0uC0b5EFlJ5R3djT
b0ac7zdSRzDF5VtCS4KAH5Laj4DOnzbSjA6/Zoipjr3bZuWEnKxuiFXoQgdbMzxwhX/HXMyBgmaN
Q3KT0zUGmQW//p5+BJ79/Hqx+JDs6nuwSn7sBx8emAUc3AjTgr89+aBBX1Rjt3Fz5Zitj3oaGHXM
hFCYNXG/18D9Z3SJOOsrWuiTqyrUZ2mPe+y7KUeUS8WEBGZaawOVkFgPuE+RJYuR3MvLsFOG+woL
02u3DWIbh4QhJospbRV7WP5G3yjT12CQ/HfXV2H3O+3Dx0eA2aQNfRH0oFg2dvVxITEgs+dNvIRa
+b5FZIPKs2EqjzbHNa4yb62C4ehMf3r5WTZkNvU8mtFM7bD5+AUWo6bp+IN//QV8eAxsJTlaoDYB
/cASx57w/sGsHBt7XCkGHK7IgHcGJVh1QcpVuFRxoXs9Rry9MCAAZO9r/Afh796M9+cOhwtY4oKR
Ni3ppqxgHx4AUr60Ktl/dpZRW91p9GY0//k0OV9pIpnZKbKTtrttYsH/rNKxe4rCtEK/WGSJc+xy
q0cY3eZxtTdZ+OhAZpgtPs/Ezs+/Gam/P5CxkLATcsJl0yRWk1dmWYF/emEUcreyDaZuF1KNezur
XTq2oo7a9kSUZnZfqAqDxK+/nb89NItuCAEQ+47iyfmbYqbLQH0oHfW7vpxN73ogl8F9DJLUcG5k
1Op5xw0ow3uSnGR9ULRJslPdOGihYZ8sNvPfXM6HXYZ7wHK65M87FrBSpGjv7wFSSp1qG1b77Jr+
jUf8h7XtrTjJj3M+Wmx+YzSc3WpumgOdcdQhftKf86Sh4wv3YP6s8zRwv/mAPU4Ck62xlW5mpWvh
0gygvq1s2NjobYq1Hcad8e/2puXiLQGsC0YjJxeEnO8v3oKIrX3kprs06L3hnOoxUcG6o0mwd+ax
E0/z5M7jzVDNcfldDw1yTpl6zrff3MPljfppxVsug7efJ36RsyyyvveXITuJ3p/3fBfTurgYU9s6
9xqpGJiZoQ7JXAm1sraZaTnVVRZ3SXjp0FBuNj7WjnGf10YgiR4oWwgDv7myj68iV4bH2OTUhzyL
5erDWgAxoE+I9652kXCG/gKRJe2N8H9Qd17LdSvZlv2hxg1489IP29EbUSRlXhCUjgQkEgmbsF9/
R5KsbnFLV+yqt46oOCdUR+TGBhJp1ppzTCKRh50T5VhKrEAv3knZ5tWwJbliwIOBET87lIRIRveU
k1KO4CpbGthXpQxuZjsO5A0jW/Xnf7/W52s5uotMWIY7RRoonMGjax26hcKHjodD00fqQUeER+wX
3CRApIFWynOFNQadcRI61GOIY9lCh3SMs35onU/RQoUE74eH6j1X03RY+iBHTu8MM651R219v11B
sMyF1Z/pdI2eiJgQ8/msmvFuwsWckB8YD3KD6SE8JyMD0sBm5GxfEKgSZaAqujlrP0beZFxJjc8n
RPT0k71TwLp4pxBhxsvRnYATRiIqtiL+d1yHQKlkdU0M+3SmvSY+0MLFv1NqLPq3Hg+vPRO0+C8j
21IPf38Gf/zgGGgURQYT9czp4tcJUce4n0a6tgeNdXzi/A94M4BOnB9sVbXDOXR6sBAlrHz9Aiz8
H4sAf5iGiIBlqFJ8QUh4LLmj/qxTd2VWVOQHzB9VEUSfkrlT2BkIB/8SLQQQ7fTcSGenWIrX7ZJ2
pXzndfnD16cGYSosz3G5x/hZ0O8Z7uFJH0oo/P2hHWYH4EVgzOEYSrLpQ0MLDEgYqu13VqI/fXLA
uc2sRDb3/mjJdNq5mQA36QNVGcJc6eopoDC801vRTyGqFx07PcAzirrvrUdGN3Y02DjgIeBE84g8
9VjoVUs4BvOSANoNBmWDx+hnc/5xkvOuGdRJYlsFTm3XdetD5kQp8WmjBduCxTIF/QWPtv4P7gXV
GGNChXmHRPDtICxIpVIkPfbMA7RoLylkNz/KWCWXLSrB5sfYzeH5GmP7eufpH++bYnNChRbvwo2H
0n+8EkJVsBuc6viA/HKKdwvyt/uucfv7qWnxv8mpbcptl8Ekw3MYWsX+7++eof8dPQhkicQCsJlE
XcZK8vZ7ixXunbs2/UEuuiTpN6ta+vcyEtHOL0wKMBHvyLiIgA2WbQsG5gb5prygxbpO5x7z0M2o
m4RAcNl2PTqMnui7v1/i76PU3B44g0g38QEfX+GAII6A4ZwrJK9g3kkZxsvndXbIq0lSp/9sAVQS
OyLsu3cezZ/uDUd1fAIR84Mpob29Nz5dVpLq1u7QeFN7P2Qayz8tSS/dkrpJBE3lV/MnmZh8UbSX
4cVATOVlCOT7A8LNlQbM4tRBfhnUgLLdYUzjdxavP+zqUIR75srY73I+PVq8mnxcVx/v1gHSu/w+
ennRbUCTy2m/uChGtyJwiy+CB3/nkTdxVmZxNW49R63tO7fq94k0MWcRcNWmfhser6Iu+ZSEFKnu
gHYZkF/gq1hAdq5diyS0GqXcMgW4pWiT91NznrkpCY0+tfm7vw+Vo1q62Vuzo6R4zDnUjJbjaSVp
ioUOq9UeoIWsageonnyeYiyhxU+JGuNd1Kfjt7qd6ElY9ph+gYRipYeFZsyVnKO1OGHMVw+TcqLh
vSnPPIy3U16CI53G+jNJlZPS29GUI79pVbC2B3YjiO/yMS4vLXvprlvbzi7YWgCT0kX1YOECamhZ
aZgMpDpWJ049qR8dHWnxzpx3THf16IHYRB0GHjtxn3Lc0SXN9oiVb+R2xVPvkZvX191DmvR+iaTV
y0DFzLF/MoAv/IZrcr5K11CV2zC0Ob5Xqi5itnDggg4jkzNcuPlZ8FMVC1kcdU6/Tyn7MAxukr53
3b+tHlTsqSybJx0GVBDNpPbLEQoPD/5CvG+wwkKyQDGUTUo8DHRt8x1z6RLdIehrZojuWSWfugna
zG3lNXP3JZCOtjau8iw0oO8Mvt+vin04SILANvU9fBdvr8pvqsaiJSoOvY1Q09qAwzS2NtI0Y3Hj
IpwIz4ehtyxW94V94WNZI0i9W6chDYN9pGqClQ6z71f1x79fmPvW9sNbQUGVldZmfje4hOMSTRUi
Xot8ml+BVXXGAsiJjsonZnc5mbSREex97S45duqRtoR8wtU9UT1YaH734OJpyDwVdkNFo5C2vObn
5uC0cXSgL8GHEHa1oOTsAvQnczGf+klf2P8A12r5qLaPZ0u9s2j9tiJQ9KfGwIIJGx/K6dGNXozF
q8+IT1sJLZwPNQ6u+sLCEd/tZUwSZr1JUSrO2yFaYfn8/WYmx6sCGRsgKphvMS4w9Fi93z7mFAOg
x2RSnCxNO2OSmmW/crMStHz8q+CMVaP0tJJpnL/StvUjg4RChVpvkFpVN2E7hfoL4gtqRoWHnfpn
7o8T48TBWE8BaUBqMceofGbSgk/tRmfzcEKPf7CaU1cydz/O1VwXP72oscp7oi7W4EvRsh4DlfLG
8CMCiRBxCyk+LRROR3EUS4ErkiWpt3aTVeujt/AJ9S6Rpc+joSeepMlekZZt83JLza/dSr8rLAQF
UbLwVyZV2y1Q83Joy4QQ0kLy4wsUAIpbzJfmo9OAoLIYRWCbQkZXUWIGk8O5akj2IinN0Mnp8iLb
y2NTE5sLP6NY6KUZAZ1oh6yGwUIFH8T6nRqjcDIiD3tcSGdGvvnJqQlMqs5902NmEh8r/rxHngiD
9yQdLauYtxmeGuhWzOS+j4jMhYa3VW3lmcNlbknksIFMuXO7YUzMf8On1IfXXSBy8/9xvINGFSuV
AMWQvkYceYi42XN5Y8Frm7wPePsz1z4pWr1QbWtC3NaQmywf2YF5PoKT3cVkubxht7Yzsnu+fr1a
0TKQnMO6zhE1uALUcZBvQs7drgX0AkfnY0rABRrCmB4uiKECjipvJ9YBUnqhSI4wLS7suWe8BITQ
AurDLM/R9JANuK+Gc6cePAZeTpeMWz97hc09RyJXcGNzd14JY5wBfCCvznWxPlIy6HnDJX7Dnwmi
LZ5T8/ru11POQ8eEhPZ7B2PHvMCvf6qXdeQGRWJRfPsQ1Vf96GZGQhD3ZM4/EoaGjDlBR/UzpDXQ
PxBgNzVPWDXt+bJxZmRWG46SQ2rvWmfN4WSIKSGqe0egmvlQ0j5ZpraAj6MnH0229cFZhKlgokcx
T6tDjCyf0EHawUPoUng9NGIZJ0J382V4DN2y4JLLlyvPfeq3TxHyAaBUXSHZcnxAO26B6NOW7fRQ
gIaVEFrYw1Fs4gVrOEQIUXVG4WgTx1kbXieorRMPZspiKqZyyuitntt+lWiAG+i3PST2QYdrW6my
rC9IRQrpjY8pYoLbMSjGsNoLYdOw32TJuM6X7WjpGGMEyZ+kaLUJRKKTrAuMZDV3KPbC5ENAHdxP
C2nkj07nkGkndM0MtOkFRod5g3W49r6utWUuueBdYtOLlmWV67ZoRqB75xyW+I6HqEVCsuxw1wTj
nV2i8ma1DlCzPjaxrrjXRHAyDsjWMX/Nbxk8VGr8ADHpLeBFIuoANfFqNUCyRGZiOEMtCfgto6RG
gQ4qi7skqpAQpiLNNIMN127FYAvS0fxLjnPF7eytRBY/X94yT4/mh3wOz7y3aBuKUXxcvcmBN0ex
sZFPOIFzrjPIxcK7whRjHrrwU5J0Nl3dMVZRy3vFZ8dKu/Y0WX1//Doy9XndLp9q5HGFD7z2Dti8
omSIdJthXTaYIn/YM3AAxlFGjm+ynwNUPD8zGgkaoYhEjATXR41mtZsyUDPboaCG+CFpi048Nu5g
yxOnpWgcb5KcCuOyARixFB+ZAcfkzlm8lf8SSbyQ4M/Y7taXacsZqN2+PifUHLRj4HyPNlO7mkcW
/JcvLHJpkrQD4UzJFTnVLf2/0m+G75Ges+FTJzMAPrvAQ4hy1ZcL0pBN3NbNWu2dqRmavZ8xhv6p
O6gVVw7SGVkdaBtCONR9UhanYTOHuQ0ZfajnbT+s1oXUQzbmuxggnjodM9pm1x1lV3pZhKjqYt+V
ljXB9m4wMDxCEHK54BQ6HU/l5ZUgHYcH9drT4P5VriGDuNn8INaoDgF65l1XI92Ak8DDnvSwLhdt
0mr+kOKjZNMIUcgslfEIbOdC4yuWTwgEzTCcq6ENzjLZB8t4SHEMJHcaZgE/Sutl5plSpTd9DUgV
khuqQBsG5TYl6lYNTCyrhvobIma79IZRiEsGbNWedbOxdRELR+WmZ5jE8Tk645gXGjQNXV/UxMLM
cQ2RuixzHmuRZe2qxO9LqqgvCxubi2AeT/LG6zHha3h8+W3Zzun0bV17s16/7pV8JzXT9etaLssC
sA7J2pN5j3Lc7/x+3n3TIXpdfgvCk7mE10XCTYOMV7NzfLNdetl4ITsx6xXAIlLCcYSFZhJXA7Sm
FCWZY9biohVmUa0QU/E9qjQTPK5Sp4W5VX5kXv3XVa/2XJEOW/q78Mv/1avDEWbmzSicOwwBEFTx
G9ncdXijwUuTqMSJYH6zds0bldSzGQ9ZAJgOUmocW9zLorTZxGg1ETS2C6qS50S0dsErG4R53md3
i52uZfdQICy2wu1ky7o95E4twbh20DN4K1sQT8y2/su+lP74zBfuINc+S4dtGXvnBcJ11kGt244J
Yrb8mh+IaBmwhtgaB561tclzYyjh9zNLn4yUGTfsa8yrJyofs9V+xLJjZqCXT4DzVvn49haKDvZe
idIsoEGmpLRPEm8mSf1gsuN4LqoFB6sfJJjBpnzsusFMVkkqLLv4mrupuevtit4lA+4xl2lNBmGw
LlPnXCO9ITv4JMABxbV5tWOura9wikDN8CrFX1kAFvHQbRARfAt21CU3smFI+6eNPSJmuXXbUnXF
04oYtHNusiqQ3IraQBYQ1I2TxW+vEO3Z7P2gxTrj852q8sh8Pr4U2qHCCvu2fHzdFjhCCv2tAdM+
PCwWstkLTUQ8kj04CRxJYfpoMw2LPBLmohvf7Ak9o5DQ2zD3PXqogpD39REUmuYm6yWUPI7XvYdw
u5q/Tw6B+ZIqT9gRf5w6VNp3XdxmPEyyaxDiMlbML0w7NfB1gmGoeYlQE1gzWyuw2r0b0lFnwsAe
B/fcS8yoILDONC8xOJhLe/0VkWKzW591ja65tMDrNX8TM5biFbHavObXOLXwIyJJvKLtxqv6ZTxX
fW0eXZbY5i16FYQ0uQq5LE957AOgazx/HGoIfqWk9EG7JGjrqvjZ4VJu3R07/GyNzAgxX7MoO92v
EOYH6V6UZdaLHJyykLbaW4AFs2v2/bV4jEarqz4neRq3P6KEz9uS2Gz7+iSJ+qb67DelTV+/LWRM
ipdtq64ZT7E/lXxjMEy94sVh57kraPXIT0VutyhCMZetaFzyljIn/Iu+T4bbWq7r8qmtjMRyh68U
SS+2RumyDRtbnox3lWvJsYOwiaAmeXKtF1xzewY08I2HOVtc/qVWjIIhMBQJ1X0XgdWOEnIe4DHu
W0KT+cOCYGRpd7JkQN3yewNKF7ku3eofofNRd+AVYZbhntC9jJxLPRLA3dzFiHKAKyV2OQb6xk/w
6A3A2OsUt7EWWfDBcShYEcud9Obz7SyM52LfWrX5k186jX+aykUqa69cd1A3TT8KO4aCquN+PY+j
RVce/XgS4WExk6AsENn7JFU4B3qD6cIaSYx1cTr3tc21wcFFmSCMOc2h+6O8vLK6KywcZuKbGN5m
xitqFvD0Zdf8OmU3wk2QxbC3sUpm4jA0czztnMSZ9jouluKp75sgr+C/I/t19prjEEHLammwE0HN
z4JNHsD7+1S4EFgA5SDfDwHAJKujlisNFDhE3BzZpdo6Fj5nG6SemHT8KcZ8RiWSPDQsJH4G++zK
DQazXVXkdpr17GWRK2bWGUL8imXhK3gvf6WyMx9bQ69WSxOaSQ+CeZQDSM+U8XI2DbrK/C6/x8hx
0VUBb28BsmidAcTOJH4yaBOWdAYKm0m0teY4mxTP60LJz1wMjWfWem+hLOJtXk66LmRc7mbItDYg
9FxcktsOFH7TAor1y3SBCKNiRRga8ow9mgHM+yCUarqYeXeJTczV4o5zYgpKLpR+UXVb6QhzXgHI
YKb2pbfMHrOIlVmAI8C1HJWliJjZAei4qf4KFygsseTV8nlPmipzW171EnZY8z28LDYTXjwNEWtG
P9p8w6QZRu6pWzVGLFIosBBkAqLv7uRpGDb5gjkNVdm8rwf00h887bUQnsXAbWPWYNQEdipd1lWn
melUvy7jVVgA7T0sYPfNfXk5xlg9UUoYG8Kwr3ZdH4/5lg6RZmaz18Q439c8gZEHCwsR16n7Mi0L
9q0ckF42zjrDiffUWYTRLOxnbDOfqZcpT+dlwn7mdXFNG0vwwTK2LMwmVaaoqGzqNF4Zw83Lzkfo
1Mx53gIekIRkCGxMqvplu56lyhwHyYp+PlAsLkdElXum1ODMs1npgLpinDuNe8dstOzWXRF/l8LY
4qZmSRf3Kwmd87SeBNzgmYQJn3P8R9tvdZ2R5pfY2Q+ScXT6MRmXVp6uIrfSdTsW1ujhI2X8oNT3
89ZfCP1sG6c7pUQn4x+UCex7NL3t/DWfPKODIobELk58oleaM3fM0uWRJFg1bddw9daTrNHees/W
am2tk75OglmcL5QfW7HrZL3Kx7ktLPuLmyqn2gMAM0avViZTBtvQGfoOiDIOuvpOqHbFYYGvRMSn
1L2tZ48+aTh7Xc/+E2ir2T2zKt0W3woN8wEPRx2dVN6ctNW5LtcxPFv1aI0fFR259GbMhHkv+yor
uOlzywbvJzSnIkt2YR9XcucjWYGEV5SyIc66ZsbSu14RyulBFWdNF1fmaJae2Phoq4oaGXeOzSMh
TD35A8J2yssgb/v12+uJ63WXzTbA7HpeigQv5xXLS82CS8gSp8osadjARx6H94qU4AEBHUzdKmJQ
9i8H9YzvW+9exv/8sodCpGveqnnBY3s6UT1ieAjEl/Lp5Xwh09VsNV/3ua+vRBSMZlvd2srswi1P
t/YXygbNt3ZcRESHxTfP/bB6OOPg3kUD3kNM0ekEf3hyY0YYVqjxdTtittaiIBKkhqSwdsWlpkRW
3NRunA9Y9S27VufRuIaSFIZsNlMGNV1zDrI4IPDxOO5nXn5SN1JzmEltjpJNKx18TvbgJBJxZMoT
rncoF0xwgxSDk/1kXiqZutZmcZK9bGcxAzOv56m855UK83CD1LGzp00foBQ5S/1FTdc8wGa6zmQd
r+FG2N5KGrsO25U4HPJ8+x8EUA/9D/YSQ/Etj9u2eBQFRGaA292ii2+6sBwCtHSEtgeCahR2xMQM
q23OU7h1je5prdZqwcivTPmLnJkm/FEgIRHFSdqrkb/nLzgZS1ZdHLQerIbRJn3wpXgU0cuvO6RT
KByLDXHp5nZU7WwzkZKLUbI3ItSDP4x93IXX2BDNSjDjouJRvc5hvHEx5QmcSB47HOG0jtwtMgCO
i5Gus0pFcFLV8sDCl3VowIzC5UCtNBuxzvbMaQMTspm+QKuxFw0sl5diRxydItLjX4u0KTpx22tp
xoB0Asog4eQOYXeyBDbSRYqmceNeko9sBp9o7ZpfrwZ21OnG7aEcipM2bPqeD6OzV7fbOfJG2J9h
MKcMzPlVPEgRuCSxw1JEisCoJlMU5+CQyCYhMv25BvASug5ihUO09ZyWnVaOj249cfSiMcaOo/1p
bQQVd4SWJHFHonG5bXHJHus+851hvH9dU+0KxDX78gmh57JPo7RZvqV+1jrD3kPMZW5atgzc64m+
CF+bLbe5TUjxLWZmy+Ytrzf8aN9sWQLNqtk5LixbDIQ+xeBtZLmKm2GLzumJKsO9NlT7OfHwl/ID
RPdOF69lAJqxZqdBAUJyQd1rLY86LDsHrSMzibweFrMx7TlSQP/AcrThWBnPJid7nBnAmKfC5SRq
vTFmm7ws5A1uuz6YTHUo66mIER3RTDwXR3thAN0CljekJzkW5l9VXHNNFPPawK8YQ7ni0XUIOPgK
mRWaDT7YBZ67qD3zByuvYBleiUiMSsP4e6moCTlG3iX3vW6uS02978cqygyMRODM67Wfu2A5tl4S
Eznw6bmj8G9ZC4iE5X/HUZfoWL5Th+TYmOv//f/mPjj5/yc104no6/zPzoPrupueljeoNPMDL74D
z/kvJwBGFQP4RqFtYl5fUWn+fyErIT7ZGJf4LzTi/o/rIOKHUKOhJk9CWvrPP/Qv10H0XwnyMRSs
9O/oLEbxv2M7eNufogVt45niPAq7A4U2PcqjDlGIambC6L5zZ2l/Dy0Kq2EdRKB43Qakp1ZaXbZz
Mr3TFjVdz//bYDYfS1MtolNAR8z0c40s75eu6OoRdITTPtyBR6oe0A6F1P+r/uyXp3D78vt+hQhG
3h8+hlBcCHVAmlDLGC3ALx+TVINFZEgW7JZUDZ+c3rc+BkjHbmpRDiVMwcC99/SEGb+l/q23vI7+
x1I3PctBy9JChoStSYBug9jbeX2YrBtnqmvU1IObfbef71DYlUAzSkLDIdMIqsbEKIqUqD9bERK+
lKtmie3wSSrObjOCuxESetdS7vdLnTf4dUfymmoqTesGjKMvMQmWAriBlznpNRvT4R/yxZTYuVM9
9LtA1A79qbW4T0gR8bfI5CUhiz3hvXkHF2ff5sJ+1LFAyUkCJNCTiP4NYCpvIpyjCAM1nqM+lh+9
spgoOKLQx6xHlrW6rYGjq5M1lnl0uhJmz3SfSygJfST9bbvQIgYYQf146zDbnC1tI+q900zdtbVk
eb8vYC5T88t05m//V0VovMLsGBJ70/q3lRQhCmcM+hcSbLrEkplzp4RdiGJnk7I9vyPyMMP2aHxR
MPd4PWg3Ihk4aruO9kI+oLC8XevV3n5IqT2FAVSy1q/kVtgiemek+W8b6s8DmhcIUSJKW17X4/co
j+tURpKaRolMSu84fZcQv7p5zPeB1xQ3fea67V6vvnWXjNDCiReE5X6iaajnW8InBeF3Ys6AAMml
+BwEQ/7NW7OI/UY4TNNp5AXOTyKhCP6y2qU8gExtMJ43o3v3vHHhURFZWEnwzSghpu4sG1UHzphd
PFkdaQGJtS+tNjmkRZOflZHAqo44eS43XtI21cZzauuxH3sMEA54lQG7q+7OpeKEy051GchLLzPx
FU9wUb2jRfjDo6LTD4gt5J8hOa1H7yjCo1jhRtpBk1r3eUmkEU4i6+DaOHpFkzhXf58U3D89Khry
+GQQuaDSOpoUHAltrLQzBxS+F31TtVXs8sADyZOwj+07cqk2Jdkle86D2X3tkz26GUvV7mORNI9A
djhGyKB7WIMOtFzqhEBPiAafypPSKdvPbCAjcGy0oQ9TzE8BvareGdzPtom3oxshaOTg2MCm5aKI
fHvLssrUCtaULJuqjosd1X5xoaAGqM1Ar4dSiV7S21KoMSQ8CCM31AcQ0nshFe+p8ntyJascYe+u
SInY2bZQicntwy0LzLvJWyCZbU+gKdbI4SKk+ILWokkHbF1e594oMVMNom41VGS9WGX4jmLCTP1H
Xw7nmRH3Bi6+u8A8vl/m7LD32Wt2ZbBr+OpXOiUBSRLZdorYyX7nRh6J0sxbG0esvQhgUOkkiW2W
qV8+S3IZ3UBQxc61bGvY5XIG0AT6i5SVoAcyssVRNv0T5F7ztV2FuIhD5PTE0VbSeWdB/H0dRgLG
GoyomCWRMsfbK6lHiC2dZ2V7+CUtocCkqHK+N3Nm7BIoKaFm64bc3L+/C88L4NubjRsSLScuOoPb
PZbb6Coj6ANWyN4flw77i/KXGjZ+Qyp2isSajMZJSgq5cbytI2p+2xGeeQenIfAvy7ZrOB66A4y+
gjKmQ1etjJZNl9SwcaSbBTeeJlKYcAwbu/4APjC9RGRr6PnkAYqdItf309hWzHK57RYXnshKmtrU
Ovi0wRlvhliO7aHsWbXOO3bEn4KcaWjTID9a9xFBjPYOHMXAZJpYpOrCSfMfI1iH9ZlvWamAxBLZ
4kOxDOLUwRoy76cya87IBRbZRhWFuiFGRAdbZtT1pE8qOv3hkBA9kDfD2rwzrH+b5hBO+OxjeMA2
viP/6AHrfCV5o8vLvavG5IegrHLaImi9AI2dHmzp1//R5wXYU9khhuGx3nJmWUD9qMq96Bv0IZAw
Vnx/oIsoYPt7KONYzf4+mH57cbGmP1towfdipz42Cy0zrSqOnSVYrVnxuubOCcTw5cICf33/949y
fpvDzWeFOESI5qACdLx/VA7GJIqpJR3mebqctfBOqG8uHBWHQX9qktEedsIK5suiSpuPax4a0AS0
PAtWxuD+fOdqzDTx5i3iatBEs+qDRsCY8duzDYlw7ppyz7vq6LMycZfrqTFInGCUlw2Yz22Ntf0f
mgYIldBiPGBVjPe0zQTFSie7rJFMnlRpW77zSI5Uk0xwXBnWYq4N7wAz3dFkCvE9nQhtBHWG5EAS
YFs7H2hos+cDnR8USKEXWpvtxPqwnVpBvbJxSvV1tTqBGrBJVhAjS+p0e5e6PtFT4yhu7Vw0pK4G
WCE2LTVefYEtBc7R32/qH0YTjzck7Z1kJHN+ejshpjNp3d4kyOCylvCUGNz2gnfYvrOt9l0T0FvR
4fNd4jBuUA7MEGwXjz6LQMPQRcNm7Uq37x8su6vQaGTqacmINY8R23zNwzU8axThLLRM4m8CDOY7
psA/zA/mfMgg4nGxhzzalayRTzx8GKY7SHi+OMxIXu4pQICeD/tkouhPx+OdndcR8ff5ext3H1tk
pgnk2Zw/f13+CttrqYgpspxE3gQnule2MRP6UBmrWKiHCsvQTQbpb9iVAVrQpG+I+gFc6EO9JZyH
VM0EARy0mrb2dhN9tcMyuKxSjSeih2IdiO1oG7t4GMl3aA5/HyBHAuqXq+cgzLYbXz5ibu/t1ddC
L2bGiXa1ps0DUrdWBBCkHRieKQ2LYbt2DexB1hd/3PlaGKiNTcAKBzQVfqf/bKkDIAbExJgCcIP+
/fIic/OOJgU2Z0xP/FLPxrDw9vL8JlsEvVBIapZc0/Opo9G1kxRbbyj5CneD8TK+pQwUEGptT9bF
BHGNTvTqyY6gYsIbMAeamvySJ/3lXIxGFUgjtNsFPUEohDnk1rQVuqMGtPSi306y6n5Ys0N4Hdre
et5pAhxoxHFyGPd20sNrJGCiGh68rCNFfSCJ9j608yYnxiEh0HvKxJyDVQw5JEDFktdAvab7gXLy
dyTy5U8oWKh0WvbxA1sRl8iUAUSaeyjxXKwbcE3AnekQxjfUjg1qa5x/VPia+6sAS7K/GyNLM17G
gkgllYk23DQdoGAzVLpbX+r0y1rQeuoLcOxb8J/jKYxvjq9rmqkvAvvpPxDa+x9OUKX23qYYC6ln
HcqnvC8b5Kp9ZZLRMxNBS5Oe8EwNbJU0LKvwrJOIcuLnTEj/LvQHLGx/f9J/eHND1j20tqbEExw7
s7IM6xDVEmvHNNZfidQDD2iRfEqcTnW2UMH9t3etnL3hdFN/dT1WXPto4OtmLKAbKGs3pkH3sZsW
fzc0QqPdSdzD2vkj2/gl8sgjj/rvAT5BJCxt8M7SYuajo+EdMmGytzAzB7uat8Ob3YxfWCE0I8oI
Jm4WGUlXjcGZOyP2c4C5zSbsyUEkhbA6z9+5B79tl7kFZqFlgWNxw2T+9tPjCvSRdON016Gm3xZO
bESgzvpdB/WJ72QEIVtiemeG5s34w3fGmBzCAyGs77f5klq/lTBrWHToEj1uXX+MJAmSICjnHZFR
HJk4Wg3xhgy3CRFEoVCaKdvv7sdC4eKIZ2CqJ0tlo3Aj3IemR80WbUfCzOzvcTn791Y+yALMz2x/
q9Fl2aiylr4/DdaUSW31O+YAjDN2vu2UTOaNb+XhKTdXIH8LEnEn2yID01uYZnir4t7fJKVN7i1x
7C0QcVeS6NLmTn/vBBScCFif4xuy6nooxLH/A1iE+qDLrrjt0R+gBo2LxCRXzqVz0nR1+qGsxyY/
icCd/wN6lmJ9EEzy2h+s/NsAW6HYO3LOvd3gFOykJ013aTsRFwLIcFjLK2eyWddiIVsyP2OY41Aq
IUBuomRdk/MRkvHXLgosEnaUb39Np7iwiY+TmqJNXk/f7DbFWDpDm79bkBgCwe2LlVsYNsPd2juS
bodXt3eIajTtjLYXX9E9A+tfigY68+CF4iqaScjaABnyoA00Irip+6EtCJOy126XzQCfQGPT0ceK
P8zRBomqJbYt8DAUU2MKQjIcvPIyrtFUbUmjsT6LVOT/tEGk5NaAY67lUjWfg3GaJg40tf5hjzM9
3yGcifdO7eCnI+O82tIJV7dLrsOHZqiTW/pd7ccex/vjkniqQdubTtm2yGUFqzmZCLRBfT2R5NtY
2acFsCAZ1yOC1W0faCDKJaUuypWi7j4ReUNHRmiMKFsNbr3fegKLHhjhGblM0VhXfoAsHh4bu64d
ylv7pFFFAik3XGz7tKhVcSOjYKppU1fOmR/XNbA6aWqV2TRlw9O/O29iZkZ66/jmDI7V/+gdFlS2
nATU6DIW+Z6VMdwYAuh1kJMMayfTtP/75/3+9jpuzJThcA6jKHhsalJ57Qu6XizIIC+ZM7z1NmC5
/dA7TvfO5PiHJcEcukLKM+zkKAu+/WpqxAmORonpSYLqEnEpr2MgXdusG9sT6nPJO0vQ71+N9gLl
xxjYOnCp472GgyM5qoM+2dUYcLex6ohCziBAqip8L5zi95rJcyuDPSOO1iDhH2+/G3G9liTsO9np
FFLnZgb4eFXNsXU2FYuzj4T2H1Z6/fKkmsR0wa62/4DeoM3e+cp/WAGA/nBzDXIHE+zRIujVfrD6
xZjsYhdz7iliIDKWXGn1FG3o0qV7Rw8ViON2ycb/4KN9YAFUEI0ROjnaqscdIXFe0qW7HEXX+aRC
YHvU/s7mdqzOVzQ6p7k1y3fOQ6ZifbTexn5M/SAgGC3+7Txkdf0U1Og1d93sehOEW/rWCH/Jwdwk
LSSxTdJ04Y0a4TA7iRbvrH1/GNCMZ74rF8BFPK+MvxTKwLw66KUJO8/IaPsuOk1sBTd4izgunLZD
0zdf/v6ycv74/QvTmcLQytkrxi159A65YErJy2xTKD2hFAenW+2nTA49lN0O3vQpsPI5prddZqTe
z3HqHJycuKoPY+flepfAbP4nkAvw+sUd6qeVI1ePiNq2kkNsmwm8sgRrIOFy5JmWk+uR6AmZ8Bb4
dfGtGkbOCR0l0ivg1dQHRayzz6jnKNNMCM6zTT3NgJLrpA0/29gd5o0bz6x0E9RDj7klCa8Uu/SZ
DNFafqoTPQ07ZsDE2xJsUZB21vhBvFkKlV2MERWZPcgHyqwJ8brnTust4IiGrGRmngrynS2nnk3a
AnU6Qbnne0ViY7EfhTt9hQQd0z9LS7wSfH3A+EvOekcQMbaSaJz7AxFrhFhbBMp34EkHlrc5A0S+
aRuw11Dj4+lhBQF7U4GnM1cQpwXhjSuQ7QyL0H2JMAAqcTWDEFatxk0C8NIC4uySk4CWTBFpP6/E
QHaLXPWmsbsQXbrM9Y96GoO7Dt/1TzayGN0mYiyzj4IopmI35WnzE1RvGhHTSSTdrqy96WMInop8
7LlZSArsHb/dqFwO80bpPEeX1yiBhJu8w+wSlKz9QaUIsXZWSor6RI2QUgWlQo6D/03Zee3WjWRR
9IsIMBTTK8mbFC05SPYLYVsScyqGIvn1s+in1pUgYXp6gAY68DIVT52z99pwM0tCidz+2UesAdiv
mfWHmpEJ7UuxDAOqMeVdxB0+mQBzZAu7d43RSwWd1XYPc9mpv6w8ucAtUfZjiOykPVktNQsbqwXO
vUGlIQNzbsQTq87Is4S5Wh0wB1TlrbWkU7tjhgjQPh6Ia2SiH0txxfxnNU5GksOFGeIkNvcVRnkF
Gbkpup0+JHRbGT96dtiYGedsJ930S1VlBavVzYo2SOfRfZwRR8OXQJTGN58SvAv4spY21vda3E3k
ls5HB3PfnyyBgx55mjH/1dPZ/psQ+psFrdD8F4oz273wCqtpDgA93OxYLrrdXWS0eTTMXl7zYmEA
62lEVPkVXvN0Cm25VfqgdqYyINYHxqbZz5ctAufsmphFcwybVOQPA5j2v8Yat36IKYaVKHNmxnx+
R0rB0cw6e9gvEHnXyCV6wQgs0LQJ/NhJ26FIXqwIDw2U5KlXyRAy7mzWsHOwmUEljlUfyTIlx8Av
6vrbBv1B4JelkJINbZ2tk6EPIruUOZ3zfUvH5v/fcBA4hasJjA0dc2BAr796S+7LsvQ0J8pkTXuk
G4ylCtEF0Um29CU/IedPD0DxPvvcvrcKWmgD6KnSxxPWWWuKvDCbOJCtNUUFxbQudUnvnsR8aFAd
buiNjomBM+Pin7DqCXwjn5Qy75QWPoB1/1+Lkwrj7Ae4g54PWl/wTmd2fWFPjXGdxCQ7ZX766+Ml
/+0XnU0doDe+qWwnjXNWEcHaPSnewot81N5sPCZYvkamkieo5PJgg+3aw/S1P/mYvz0/qlC4thgb
ub+Ge3Z+cJEboY8uqUtevJ74NCy0Dmaw+J5efHIp337CORS9IFv4uNlpa549Q7OF/QQ9N6GfenNd
kIAZmTXdnmGwilu34opSeDvjY5+Xn3xN3zlJa2PfQYBiwur8a6f/5/OdZzIxcqlzaR1l3KAbYz+Q
Cu/HygX9ZGd+5jneduRkKNEJgfpDkUh37vVZ2vWEe00MfoRaO5l+tkum42MdEhJ20nJ4dmUuEFPW
BJmEhNSqiLIiVjt+95BiK201GVptMjV4IoToTwWo80/2He9cDHqeJghj27BgHJz1xCEDs44QphGp
AtymaRTrsS61IRIIWz+54+880gLmhUf2H5odwmRfX4s0t4d8WkUc4bdRpGgvRVQQvxN0ndJuMCoR
hyqzwfrkkX67ZhgbRZQJCXgYZHlnj/RiOeW6aMJHdUfA76HyTPrZBDgb7Kc1sdmPNYTQTNhYZc1B
v3OlnrWfnPl7F5ntDzMmnoaN4vb6zBkWVJhA9DjSEbG+1DRTfiLOR/dQMSi8+78Xjg3OY7pYIVER
nI8KJG0/4aA/jdJmgUqUolAmopjFOt8bggyizEz1H/YQd58Uxe/cXdrLrFUOfDj+YhsL/eetahNb
dPNiepEkJX03OHr+0rD1qekCASTqEjUcMmgn//9mj+8QBJV/43GUaWf75tmJNczkgrhsG2j0wV14
bKm1wEEDkB4+UUu8s2ZxhjTbKFlBFZ7HV9a6q/UtL8oOc8O482qCwqWGO2k3JUv5tCyDgOaoXBE4
vtSy3cc39p2H6B9qXGdp5iKfD8XdYsJ7J6x0l5C58LUmUvJEd1+/1sre/+RQ79xLtul858QGk2Wl
fH0vC6T46J9Q6wAUa4wrCxvZDgwG+8iKRnK9q3QCwTDrfcYHeXuKpqFvXDz6uQwKzrnQ3eYKsy3G
tEZvuS+u3jUPuuflJyOe7OPHV3N7HF/vIF8f6uwULdUNuTKZmWYJe/uwrHKN9g7iq09ei7d7RYAX
gGG4nnTFmYy+vpS0KUdTz/ER5HVaX4G+6W9rJl5XWg2jCQxduf/4vP7RA89PDMgFnQDorrZ5rhgZ
2WnlpizKnT8h0iX3qPJJQur40LTQ30V7E2dSfe381CeOrRmHO7zU7QPDNXmIGfwkeJYMLd/X9IxS
BGNADbZ4B3yNS5mfbCNmfPvxLzbfPm3ILfg+spUHy0H36/UlYsuTs9nXUsg6MquRlybld1CQ6XDb
0WdjOBtjDQ5juCLkblFZvoxuNbiRhlQ4Dya/rItDYqbuo46AZ4gGkp5o+3aN+0sSm64drKKPv07Y
wn7pZt/dzWiF8K8WdaX2iIQmXHKecKOqEsSDmMKuTPqHOJyC1hxoJHx8ru884DSxNwwlcCoeie3v
/2eRNNzKYi+UZjsxkzNUmJV3M3tQZ/HPfvv4SO9UHgh5+OgwE+QD75/XVznpA5WLpQpleaMQlPfk
PViT9wVrGxFSvrl+gQ2i7ke2TDd4cmVQ2Fncs79ryekqcMukeQ0IeIjBlUQf/7Z3bjjJbyaCXmRb
tAnOrsLaTqXfZhk33JD1QabVuvfJfSTHKl9vDXCL5Cmt6SeP2T/R4dmLQQjtJpHwKf8QQ76+9l42
Lfnc+lpkTIuwGQYU5nWmlyC12lrNOiF6RidC4skN8jaKxXS/2UnSP5n62PnX8dQTBSMxVLloAJQg
T6bq3Ed4N1l1QBuf+IePr9HbsoXNFUvH1sSEVXreWESilSR4dNNd79LdEMNSkTnfzWUSQb/KvAvb
ImvHqEer3wG3yG/YG/rPH/+Ed5ZIfgJ9RbTY/PnvCfvPw8onHkeWkaDZXNNqL2ttegZZtD58fJR3
Fkho8xvIattPWtbZAtktPZqCFa5Yk6xlF5SwJXZrsWSR644Qnzpgv5+8hG9fjU3iRiourbSNIumf
LTg4OM0GNoS908n5S9g5t+U3e3W7axTS8V5rUuNLijroYC+tJPPNKWTgJSQ14ahw5VdyzvSrYc2K
Q2Ywx/r4ary57fDyaGcikWSYKZx/tOz/XHNIq/rUSbBSOPloHUF+aB7x+8hkp/dWZxyaufPSkEIj
ecFKr+IIywb6lY9/xJv3kx+BVBjvPGUVLOrzkjkZtKoiPnjXzLVCBletJ+TUiHVghgXVtBQXST59
BjS03jl1UqWxgCJjoK16rs4ZzERpTUYA1diLnj6aECDXqFvrFQv5VDQ7H9OlteW5WPcm8Nln1JZk
04Jv/aP6uKXbZnndyzLDacEbpPl4zT2Phte6lPFvs9Ex4ILddfAzDaV6cRUSedb7Unr7JI+nOzUJ
eUcRC7CfnqRKo7pC2Rw6rNEHL5vzKihna/5jOxiZdj1ROl/KSS/dcNVVsp4mkbtmSJCoDbHd+ccv
LuP0C5XyZF8Qc245n9Qv79wjH+A/A2d6oZSk5/dIkP3TWlLuMjdvoxqvze3gWMke3OAl+7d0z44a
S9bHD8abFYFCht6zYfF/2JPn+Laln234/i1xlUbaHxu6xjCIZhddycfHeTtW2SomPPnsFfkf37DX
a/UIHa5tjZWz8yzjemTuEmqznRxw7QqgE3UX5X6/HP0U22RijyQLprPx4+Mf8d4VpgCmv88bwCJ4
tkogEbM6kP4Sj5We0fDJ8CgTXoQPsrd2hQNuG0lxWn1y6m+2GLx5RF6gf+X6WswPXp+5gU4I0ebc
7+a6t041wWsQbAlKc9K43KXYFw6L7H/Lutc/YVK+Pd1NV4Zggymkj8/m7POYap1Zj4XR75B/+z9N
pklhMS6dFSx+XmHLI+o5lEauiU++y2/Wf054e6BYkPkDFPzrE5ZrXrl23CHFNmRxM/u+f5isQj9N
oN0vVZWPfz6+rW/VktsBqT+4vBAPqUDODijw0lVr1oM3K3S8b3llR3GVx90mmvBeCNrDJJjLiqBf
A4BLSOLZctMpaEQBgAx9/OSGv7XlbL8HECiNTQeVhXN2AcgwSWe+Kf1moGtqfMuxtODHdtWYEPij
5eR+rRIFzYCLxN+pFPQBiZuVMEN4CnEXunSGLnXZTOWF11lWscOj0uOg5+vgUFI7pRawchrtQZaK
abaprenzWqInukDsnd9CvFh+aQKpPyW2qdF7KqUeyIRuboQzlHK4gMCxXsEiyn9CJSKHRWXuNEVe
jDywMBUpVyBB+VHlmDm36ViSXcnveLSsuRgCW3XpD10rtghgMDoG4wHYqiGMvO7UN0gMD23SpY84
LuybVYH9xw/oxYCidKtAootec4clw4phdwC/e4oBJsmdQsp7MJlN1BnOVoOpX150fvZN+rg+3RJw
G+G2Km2ORKcu3YnqmMytrJ+rk8X24HutDPr/mIBW64irAHHQZA2dCQBrdI8MdHUPBUm1vCxEm3U7
0RGh9clDvz1jr2pR7rnDFoAFnN4gmp3Xz2CbME1SWdvspLZMR0RLG74nX4823frdJ8+7884bRoeP
Rj3bTwZi+nmF1TYitxOz2hXsGYfHSRP1zxJqmcFwYdPKQY9y/7BFjfEGYXL+SXVkmV/rHizGntJI
/5vb/TyhdywbPSRQWL4Y4Le1yNM1QFHkCsPXoaHqnuSmTbwARDObV6quK8TkMm/Bu4HL/OYPsjEi
6SyOiHJ9hY9mDEUNd0UnBxtkMi3BeWZbGk0o8r77vaM2w51YvC+yRfIOAMyxqihG8COjTrew6Ywu
7p1p7FvoSHjJs9Bv0rIPGO4hgBIKXN+VLUG9HNnwQnuEGPtUZvU6o8YfCz0okTveGQvB75FfmjC6
1QATMLIJzvnasBLo5OamzRVzTtg87AH67sLt1grATEl7KZx57mxMslXzq8Cej7JlcBp8RFU6OqGt
HPdI1EACamJmEs2aYyeUtakxhTUqQxFK5q0qWkpEIZFTsS/cx/AWxG5dO5fmcK3qY1Y5iRli/DGe
MjftqkeRTJYdzYNOW5h2sn5yJmdE1DPbeRsgVUQMsxl5nyhnWnNHxF9yTbyO96DIFCWqszYycSME
dxd41dyOGwNxie+WpCMGXA0AXkI0DsNP9PdiYoZjZc+9WXTe17mIh/mQLnnvIOVR8RCUoxR4q5iD
2RcwlmM/hENSJnuZ9uTxAVzGJM+j3Re3BFWruzJxjXK3xNgboiH3V4aEcyv2fZ6pKVqMXlPXvpEU
P2ZSH8QBqUJrR47mLJGrZC1CasBeQYkSkwzNgu4cucoOfXNAavkaLDqR6Yc+rsBtYKiOKR35wz5I
n1HUAdf2ircOnGYRVZmQL8wcc2+PDbOTYVPa9u+smP2ZzrfBiDNOrfUmid31vu90/VEi4uhDMSV5
hu7Izx5trcmTyJ77/lthzJiLjGLkR/WkwbJmFO5yg7wl+ePgnkgCf4wrGjD9lDwl7pTjiZ6QXwUN
Vio/EI4xNHd9Usryzhqd1QyAD6KlHmRhRXmplkcAHPa3j9eCd1aCzeCCvQVZDDW2+XrZsTpiZByz
H3d0GNW98uP0tMT1k4fh7o4ewmcao3dqma2Vtw0JGfXwsX19uMTu6qVMrXFXx2aRBEw52MvNWlfQ
fyjGHaKaDqJPUp5qFGufJAScH9vf+tBYaba4Ekxhb0IQyZTr/BFpg4PH9C5r1bzDb9SGC3m+aL7k
FCqmsVFP5PEna/sbKfZ2aALSzG03i+LpzWkD1GyazbCPPM/4PZpN+hzHygFBuPRi3w225VxMqZU9
xZVcfygGfX6Q0Jm4iXNpA1otdUeQFBzL+4/v/nmF9+93IZnZuoIeuRlnd9/1GEJoA1H2Mh/QXnQE
824O3CwiORi9at/au2nBA/tJgXO+aeCwkIvZZvuMToV/Ll1xgRSOALMAkFVx8VDXHgmlShOtFf3f
p0cyI8BkBgK42M6b1rRFIMwJ0nSdGWBMKVIwSVTSGWG80EKISWXUFQBxnv58fNx3nrStpwSHH14z
T/rZ57UgArmaBo67JuRz170c0HU2Aru0se6AQfmsO54ICoTYn+xQ3l5ZnI9b+cA42uMpP6scqc7Y
rrrpGBLWNV7Tml2+dtnQf/I8ny8a7AWY9lMvc1W3CKSzenlM82UDVfdhD74Gxckkjr2d/V7XYTqm
81B9cri3TyklOQ8LnTo2gLDpXy8aSHf90RJ0IjMPFyct8pEAAXNIjrllx/cxQesXUsvbTyY75wXZ
dpLsa5H/0zjnOT3bcBLrMju9jUh07QtznzSYQpsKFRQfh8/aT+8eihWJ+RwNPnYgr09wEGBmMy8f
sI749p+0meMnsD3Gbc5W9OHjR/Pda8lWHVeYsW0utkf3P90kXBGKS90Mod1auvu9ospJQYxkfr2r
KT8oOpcyO9AIqv1P7uK7J8m4ldtIo5vF8PWRF41vjYAzjZ64iw+Ij4tLGM3uwWrdz2xdb98/hApk
FfHOc45YWF8fKptbdNJm04exir1DK7CSH3y5TgeL/fuzC2gbbdliu9eiTp1PVBpvGhXbcwNQYXtQ
2bazvJ0dvMlTiZejR8wqSTmvPB08rXDGbgaD2a4PmXBURbLfJL/Z6PRffHIpoMzB4zO+fnyv31kM
GH8yrwNhASv+zb2OU/KsYrMPi6qvbkdtieMQ7LJnfXJn3zsORYTHrAbDsHO+dYGatbgIWHmmRCUv
E5MQgsXM+v3HZ/PeovPfo2y/4j9Prls6+URI4xC680iWCXij0OtjdLMNypj96MfT88cH/Ff7/HdL
tt1J5KRILPlqI8O2Xh9xM/TC9+L6+WllfiszJdIoLk0XZYK3/gSipF/gCTDIIfeUdTKdZbgqfSu7
r+Ia+FRq9eUn3813LwHKGNQ4Lh/Qc2FtM2vYA/CchWy5+x+O1pQXCzX6z85DtY2KQQyf3Nn33llq
IPqJvLY4Os5eJHuECEpfG7BnoWVHeL1+RD0NAY32xenjq/3uoWycKg5TedyYZxd7HdxVkQbTU4Ro
w3516/KULvoQ5Yb6bND73vLA3peRKO1SRNpna6BTaSOZlqgdRx2Me2R7+fg8pJuBX+vY5rhDNV3p
7MbgW1n54f8+TfyE/9YIRC/W+ch+hdxo4TcYwgnXK7DoTr8Du8kcYZjrT14YgXGaJ/TsCWaiQSlA
8Unn8Fy8BcmgwjafjSGYfV5NVNdey8bVkWNQInC8lyki333igPQ8SGMcv63A0fxIelIj6C51N11x
MwxfNaDhv5dljr82MsaHQG8UtQww4E5FvdcZYEONbFkOi2EnU5TBz8A6MdrtE5590e4xhAx/nboG
fY402WE7NmX9HVAyw0UC2Yonr5uLJ2OY8+a4ILwqgw7Sxpc5wQASNIXYivTcKv9S0xs/ak+CTXEg
gj+q3p36w7I2+SP7G5P8+FywISVLqLjPhEXdKgH6fgFI0qcYaQahXxM24rdHhMyTs5WcSgZ0HuTT
NEmnvCkdV9svDtpJdoMOIlN/deM4mstMOgdgnnbYWwXzeZiNXnaMyVqowtyr3SnSzYXE+6VZgMAo
nZZCpIEMnPe92ZRHvy3VgIFD8ywY80uX3MkpYYjTWcnvWtbjo5OOdrMzm6rtAz9XgLfFtNrXU5NM
KnSVM92s5WBoEVJeGtuab87GJTzvFl6i7ud/gZ2m2rXnpsa9XGFVYmtx46+GbCk0x7zF+9mlpZYF
vQ5K4H5a4XLuvKnBBwTgeXlYXDdlzm0O48I/An9undfJYkeki729NjYKzintr+tVK5twNWp+08jU
fw59d82eMagkRFQYBZQeMRdzf9sSJ+WCqkzqdg+G3wfrqWXmjZY2XXbRr3Z9k7luzJmmWGsSW6vs
feXx+BOlEovHBrPLb9Xo4jEvPT+HW86eDghrvhwqPqgg7A02kcdyBo0TQEqzaTRAk6HMtmN5zehg
UbukcelSW5kx10GSSju5SLtxqQ5Da7V3SZ3ED1NFrjiSxn5zpikMWXsXrxGY+gyC/bVXMfENtvbB
RUenvw05C2OfDDhvLhCIOTL0kkHAEbGYjYNAd8Fv2BNxetEw9uZ4jL1+udAgAj9n2cp8oE1XboKx
Dr46lcWY95FKdMIRFM6EvRP3CoraJpMLENs1/v1IY2o5wJadvVO92EZOjp5o7AMwTv5jZK8vF0pk
tnY0AdfceQgbbuMyZ9xV6rK/yulY3CuV6Wkkxkr9cpwM6bepCOg+4PspixCMr2NfGETVWzTY2GLu
UGCP437tPSAV9mT39pcl8zjN0p3m8gRJ1RouqbVrkI54ZO9tLUF17OmQIfflgtEimMYu/js67lIc
RRcPf5vYrB9mm0C+SGkK5PPQzlmzX5LFeElzJ79a9BkNyuik3RQIrAIC3E4iQPTQkPjaJzjLAsRq
BY5BqyqOM89iE2jOWN7FSQtKhqHAeDELHrRDuW5I1Lox65c+HyBDLc40LGFVOgjXtbHrT65bWnYg
KbzrfanFag0gaVfjUTGFi3xjqcWuSL3YPBUL1ITtpZj+OnCQMenpfnHvr9CKo0lW6oR9V32Xk9bo
0CqL+Kcz86hEhPJY8jQRdPpMG2D5iezN6SL0JYov5WLP2jHmTusR4XsaXgpv9O8JK1DQR5O0SE4a
VOKZmaqGVAUmbYc+w1O6gV121DEOSyX0Y2GBX9zRCYJu3GA2MUK1GG3NIKrWSOZZ9TXfYRlIAIzq
TU2zvk5zOil6M+Y3aTrm6tBn40JnDZHLdMzifI4v/bpR8iLTifgIUrfT/JDU7Wk6NZ4GoRTudtHT
SEwwD2nL3GIJTHUNBivQyvIbO1zxZHgMKXBTp7K5BpxplmlQrHBX73p+jtp51iLFwWnKubrCs+HO
h2GtEu+Si2+YR2fp6PKFflfmw+3i4Yq9jPE7xszy3Lx5cqzJqR6TtKxZE6Edk9scTI5XuMMBUJXv
/nGypPf+JMYyIJsZ4kku3i5OyDV7MKEP2Ywk7JW2bSewYj0vlItt5OE/lNpBT+PZIB1hiRlrbShL
4lv2WusV7QI2l847LW29cIrD6rp9+jtZGub8MGW99Ukzpqmz8Ws6bXeME9tM3EsCRVmzgH75g/5t
mEdj/oHdNt5gkI2hbiBPZMMT5KvUfNho9uWlxlfFCvvWSeIXaRHUQmApppIc3YuQS36HG9FU1/Oc
LqJjX+APnoZi0qDPuA2CtOY581ezxsPC5GL8WhdwVy+LWXVuGRXeykRDVphxGjzi+gYR1cfkJlcd
hG2sXnNzhUOJGiwYK7u3vnmmJsvInQSRdkGtIHHdbzN0NEKNWVg53yssLV6764SZal+5bjqgN4YK
/a1H3zvRghWOM9cNxXsCuJftpd1MD3iCSnOX6zXpZ+Hcs2POCKDyVHwcCCVKb4bKn9pnGOc+XSZl
8ejfiE4t9t7g3cDhoNtDoWH5pWOTP1uspkTdToSTD6eUHTTyjNipbiZzHoajnBsdhlshpvbSa7QE
Jp9f+YlJ/kzXNvHtYjYtAh3DXReconXLjB8BHKE1m9ujKYdrsS6tfw2YZyPQVmMf+4FjLT4MNiUr
3/lW9Rk3hchbsgmLYJj9sT3MhU84VlGNwjw2xKyKU9EwB79y9MbP961j8CaIcitmG7jNNelp46gn
kZb6SfoEVmxKblpGfwDx7aqaQpwsiwj0ccz4RmspBinTWpbbnhezjNaY5LGgLa3G3NumaguCB1y9
2o9zY0GPUPFsk1SVgCKPdFFUFSjtzNDB48GG/1IbKUjWWCCmgQSUghawjbG8jZXMMUxhRP6RDtIC
rzcNNrI42Mu3tIMT4psaDcjZNJnDA/EUw7RZapSIND1Rp9g0R5zX0p3jcM0Y9kRZ4Vi3Szn3j9bs
qDUchWYQGQhldL6ocVwu0VjS8QuKrDOznVN5KbBzd4C4gK+Ifx44WPKnsptcD0HTJPVxsdfyCtR3
lUdkNxAVoRl6eh2DLlp2xF+ltxPrHheu79zv5CJ6lJQrYwCPDxbK9XCou5Ihlsu/GzIupjhw0WLU
pCbRUw1ziX09bJOxaKAQ9r3+qyUZCUvy4OMxolT0SABD42btCYeb/IM3MBQIQAi2xFURMMTIqu3S
KuygRS9hjGJo+NZWg+oOcAhX9YfS0RSBlYgyf4ZBwSCmEgjagfHC459vEpVaxX5NVrVqAbEYqnv0
6nLQXWKl6o1oVUIt2HVMu0pEFZCb/hiT1H+22BMMM0DosJx0JRUuekIReK+yPHN3OnB7Uj9Su6vC
NffM4bLubSLHYjurLyYJOyMwwMOMd4aOM4z6GyFTlOhxve5g8yyS1KN5mQ+M28yBwhb2Mo96Pogo
SypsFzDvaM461YyDzTEmhUzd9tbTWPfpGvmErBq47SR1GQQRVyY3LMZGcWMqJy3usqE26tulQaAJ
lLaRTTho3vyVLPC4PKKudE9ZV6Zt2MZZux5ERpPtyuc+HkS52jwbDMrGHTjaubhrnMUibbHtvIs+
19ZntzW1u7nb6tKaOd5NYVfyofRchxDPTqdE6VCiOGEn8KAGGzh3hIlhlX94a4Y/tqF4T8xubZ0r
EjracdcQ9fnieEDKd5ajuuqCFFv3ZZrQHkUJiycYItfmL0kVwrVGgQs9BKYj2U2dX31VLBP3osf5
FPUO4RhBA6oWQqVfQ1ABpV3x9HSTiYoI/tH93GZ5g228bb6sFV+3U5+afGmJMYCFwndYEoyTkhFC
IE4CGLdxQUVFHoDv+drHVHVdtDWJu1JuUTwsqV0TIteoUcBmVf/La6vijrXcWwMIY9WPuSho6vEm
pF/j1uY/OoJ/IairrjIqswnT3o58gZ4yjiQifecMC4fvfb84aqah3IABkur2ReHXG8QetGJo1p4f
9p1dGmE6x/pdmuXQksbUUHyM8U1eJsQkVQ+053qkrNBvQgyjrbzgnXQPGvls1k8nLZP0WAhAYwFJ
bPGPaconGMmzvfaRzxQMYJlYs1+wsgegjn7dBqBAde/b6ngV4gMU6FlIF3gYLsp5bP9Mlr/ygxnj
uUFipZ46DoJVgNAYf9x3rkQM4WQuiXCSu3UPGD+9MiZWxt1CaK5xwasZ1ye6HU0ViE5PtCs1rl1/
8AQjhH3R1dI4aH6GWMxehsnaDa7fVo+9CVbmEXQDUMSa2In8h6o0xw+1lQl7UOR1V0VpbQFihgw0
/AYKodeYSNM8E2GlxtYNYccKnf61SYHr1a0JQYlZn3eRSqsgW6BNdfmYW4wrgsTN4keTtdUNHJxD
3wWQUCazq3rwSML40S1ufbNU7fqb8VZenjyWDqg/E08ykkB7qg5xk9bf3XSIaYGCsw+ZaKfDb210
LRVY0om/KafzfsCX8adjQvbUHyJd1v6Au3AS9z5ycXvXLab4Cy10diIfHbh3YhlnSd0oimzti9K4
svEPXaUORVXAh8LreEpa/X6q2LAfSxhw1k2q5IAj1QP4D9Y8buprZCBjcVSizQ2012Mrv6A68uRV
O2XzIa9m5GxONmkX3Mn5LxrAqT0IrVH1l4rC1LoSoxhf0qoUEg+kbTNJ9QikohhqeugjkMXcAO6J
tmDFLKW7MyDUGrex6WnFCReJ96Trs/+tXMx1ONHMyKDw5ITTXY+6v5xUVkBRsTXhTYepB/pHp8Yu
D5VVq+SYNXr2RZsqNV865I+rY+8Z8T6lJTNc1Sq3mcZvypZEYWi7rLg6KshBeNSHejbqkzBdJz8l
tWV9s5IOH+hgEQwRQkSwHgydVLv90NC4DTRCiREaC7ukR9BbZsHRiY4JmLCyqWgAnTyOBAdDH7N5
RnNMReauM4323lSdVRNGt2iXnUTuHynXktDgOw4M06yTz2alxVRt8ZCJCPdZBq5gHMRPe56L6gSx
TdL5c6R1YWLKdkNkIrP1Ze5HPC6m68UHe61MNMgItobdRIAzHMyKhwmNas/iRv03/zVEmtVR003w
B73Ey56bXC7JDkbWfJEpDxduUBqJRe84RSRyVTYx1mExkvnK/h1HJebkvG72+gKT9sAmb/A4cfRK
yJaMuhsu7YwAmhvoa8V81DpGCQE8GZfFxKl8eQ39u7w019y+xEru6gFU09G4y5u+W/c0vUx7PzlS
PpDZYJKInadZttfpFCQXZl4Pa+Q5SUkAqZnlz1CV4GMNXaMZB15r0zhM1CjVcRawyk/EBi3ZZQ4D
OA4As8SC4K4GW/xUaakHBKDwu2OHN/UwLmB3AbsQdh0QljHZ+yQe0y70+Gys1zJZpmFX+405/hg0
6sTdys/ZUbNaMY2MmA4XOP8ipf/GRod31E+wNnc6vZOeQ3dBprnuV7jItRtkaYL1PGlGOi1emnQQ
q4s61lBLVN1tptVwIgtiGuWtSBf3WACSlxF9K+MLi3j56Cx+ihZ2FvWfVBPVhTeSqBRoFRKVU6uo
E5E5oGiJoPaJ+3wYil/82lyHl2f4/SGnR/FTqtb6RrJwMR1K4PflTiCmeaj9JSNJxlLyehB8nF7U
oIvvbckFgUXBbhV9s4cBenLo/dBCW35hExF9IKbZTEOVm3p2pUkuVpBOjTq1jUWqfZyaxh1Rprp2
TGXrxlc20wBwpVXjXNayWosIFZ3f7n0PobBXadJHDGYSsO04ZBCy6ft3b1fla0906VqAiJ7R9reu
KHSWvFEkaoeiziuJXTL6r/DFuud1olINwfZW9skq++m7Ls1s3rVFsvo7j8+NwervTVdz2w88+bwn
B0Qlpfa9qYvxz2q6ZEoMKCE6LHgKOAFc3/V26Nq+PE2u6Q4B30/rR2XgAI+8akzjo7WI+G41EWBH
hLRQIytN76JmStMmGPO4IF6vT/0utAgdnINxHTqL25pw20aQu7etO9A75PGBMlZ2BQnrC46Co5rw
4QRma9GhnGsdJZUoOtYseLYkLoFvWn5Pmq21YR6XAPczt0GpUgIcuCd7Ii5CogB6/ahyShvsIn1x
B33LEnu6tfKbJBJp5H20SI1KU435Jgla3hN7m/kEJakaAnoJ7aHCdemHpHE245/BN3EoNr1utZe1
nUgNMMVivfi4QOOwL1PxP47OY7tx5ArDT4RzkMOWmaJyljY4rdY0MlAIlfD0/uitxx6LJFB17x/p
Um3FbwowjH8K18WblHl1Xv28aPeMDFGFvLBsuk0KhEhZEODZvpQoIbfTOOuR7rgcNn7Dr9/I52mg
UvWwTNJRu5WT4hwyTLf7lSPwNaPOCMKudOb3LOjNs4m5eloaCdLtWEze60CMQXjT0eP1ZKwmdzFm
KJAHx9WQm3ZNU0opnGB+QM7IicXR2j/gw88k2sGpP6eQgD56MWbIu8h061GTxcyeQNkEvURlvXz4
/TjM51a37b1o57ynPSFa1NFDynZKDREIN91VQMKSg9wMsKsl5Cjljpg29Bl2vxYw3QI5T52/VUvA
OE+onik3lBcv+Q5PpvlIGzYU6oKS4JFmBQKOV5O6dyMZ68se/Y75w2za1lt3YXWjGKano5G4M/Mp
sjx6dIax7o5Fk4RvUxoC1qk4rtdtntgMGJjQ5T8YtK4/tb9Ge9r6+q8r7YGqb+1rlG6OXJ/6sGOF
w4Qs193q5qXazDQ3PXpO2eXMRonkRRBdQp95mOt7hfsCvdC8Lvu1lvF8L1N6A8ngGps7xhrMIXNV
+WpnEhzcmwzo/BX3yCjfm7Hp+JrW1p1fXBawLwT56TVWj2rae8zX8jYcHE0Cfjryt3HkCWRsTTmt
/9oBmu1IN7K4V2ker7ABPu3fQRXzwAE2i03t19dhutDjcCz6ed4zyjXh3qehbT74deO9LMib+0tU
VPlp5kZ5Gdbev6Vb1F4DUeTQ768p8OsTHUr+oSYy0icvaCVA0HMd4d8V0ol+AAcjcWaPj+7WcYiL
k15Hl2rATgffkRqbn5wTCxR7FM2t9VqCRBi45ndqi5D5hiygd7EeHF79PEnVdrFjiNivS6sZuS61
1BtXd7yfvKqIvRKHzwLwapJbHKVJiOvSjA91X0TNgxdF4BM2k+014nJOyTpMaJ3e+GW6voopYrIY
rUVHkDsBfAwKPprw1nAl1ckTRKSAevDysGmBgTJzWrFJgmFNGR8gMs5RbQUK72L16xMgtXrhjna8
XWOTwe6vpefVLVUM3DuGuW28B6G09a0arrVlaKl9ce6wJQW7qPbtQ16v3Xc9JssBYUXpbYPU0e59
SJU5vVg+fU/bRlDQdGe6oPtQERPYe9vFy59WVVH03AbB7O/cJZLebTp2/Y01YaX2esgpV0ERixxx
rvr4t22yAtkhVYflXSlcfbfMMzzKPGXy06fxtQaBnIOnvtZrspm6ebyIGLgWW2Fp7oe8VvIFJWSV
ospsp35DjrqAuaHr5qYwBLS8ZaQVyuvPGtc7hUz7K0io4zsrNmFnH6ioeR3NVYHuV6HIfoIJMK6g
Kbx417pNP4y9/tFVV0TwYXFu8p0cjCTPxgS5ONGblJhLmzb9k+UBtTeBEPlb2npT+NoPXTJuSyho
80Wx9HQzhfjiDqivO+roJt+AzymUlIhtR7UwL/FROFFaobbDGDvZKQcmdk6IhQPnjuDUhgwBoMQ/
cR3EhqLkmLFEidlfdyT9TXqnVaTsnt7v4DuQy0wRrZP18yY3aqwOo4ZN261hML0D6WTOaWns9ENV
rQ7vRdBNvzH5Gw9Liz9gy+XOobr41m0OSDG12BLjPz5BxNeIhooyO9tqrfxXXI2QSV7gWzKQVZJk
HwYWjeo3biN1m9La89J2sGY/M2GY9TXHaeCgjztCeNgCLPvfNdVErSaOLn7G+3QqVFWEt9UqIgHs
mJXV2YbGtq9ED9JCyBAzlhA85PVuZha8jEBRFRC7oxILmB039zrSYf+U0TPyL+JqEFQ4uh6naVc4
FHLCE4pTLnM+EPf+zFeDjCw6IT9BFjzQek4AEmpTkl8oDYZCyvMLlE/EPlD12V2IKJIo8Yqe5q2b
jeO/IGTj2NGGJBH+UFq+UoUjh6c8MOZhpPPSbAU+1ZwbVGTVLoaiuqYIak/uinTwT1fll9y2IpHV
I5RrI7FQhflfl419pqI+cWB3l3hat2nsTfdVvADxllRR/4H+hSLMjYyu3dkE9JCaAzQAkhSZyxCr
ITjRhF5/kKfJydHVa/F37oacmi++UvKOwjhPN2Rv+etGSNDzQ92l+e+KS/m/sBoZtjWB18zpffQU
Ehgy3hPXDLQ+Y/jdM0465WGsxn55ipQWJ4/5bgV9pJNjU5ZsTAew90jQMEoYH9BXZ18ChWf0eWT/
Ho/KaOc9axdCeawaM+9Y+cxqZ1TejKYNTqPHFNal3hMpOzQH9nSrSapdWVlAkxZ3H6we5+A6z579
DKyhtrLI6APeyrTt562hGtFs18S4z7I0yR9JBmWNi+z6fPSFo9udcZceDnzVNGsppHmf7kTBPEzG
3P7tvTzW+8EZloCCFjc+qhQV9Y5/Zf1SjM7ovWS96hVq5bmlj2oag/noL4kF4ZEBNAI5ilF8gC4L
KeTk/io2GpkWZStDLvob6CcyF/MpMtMhFVXo7ppiKOwd9uT0YQ0sUhwOJ/dfPyctifdgdcfWreUu
b2ITU93YelcosiO5e2h4zctMXKeASWMdMm0AhCXkkt42USqccyC8od4LEAFxx+pZSPTShkU+6OJm
B5tnxE3WpNDPPqspXHXqq2GvuAQAkAsHYI4SqD8TfhdYX8pGxb7sfZIuPOkL+maUMF9KTzP3HkEz
R2Sfxcrx2oXVKauKer4J4Tf5HrzrA9sKU5D9xeh1jlDfVtsg0eBj80Av8Q4cpZDbIMj7cFMP9Kcd
8hLvPK4YcnluMi4olCQ0ZqIt7XXr7ttRivuxqeAj0ZaU6YbFRHwxPxN0xqLexhsvYSTDsjcMz301
5+ml1glbkDNH9Chm1RocRDQRbbz2iSZzKhpFt8+KPAVAiUxxyTKnsbcOFYO3w6xXlLuLD4UXmqv5
YS5GOZy4pty3we/c/yLfKrktrwpVkBwyoW9i2tB53pzckD/AQiP2KP3nA01wff9l6M2QFCxE7j0W
x25CS9tPKOD9yQNfRdCPE3bAIY67aHTOFZYgcld11OJ+CMLypalodz1Q4wKXxXgjL1DZujwSXgZt
txL3RQTcjA7nbBDxkiBqwwXjwtS3EwynVc8FZBSGq66Q/Ac5jY/bYLXyxnZJXR2YmXUMht+zxLFn
6XNG7VyyhWZrqAHt1vVZNQRs7oqrAf/Ull3lnSmRid7JTtc3el0swfNw9QUjk9TtgX5T8lVblomY
tdoTb8QcjO/9Ss0hlpirREGl177RvJqvDVDw9uONA0H9QpbJGL6xDc7iMQzMmPwH7l4iE6B9Ydl0
AEJm15I/B8aDFpGpt9DDTyOnWRyLbPYZ3QM3P2M5K5LNbCmzOAeemTE+IUoLKDCk+/Bf7Kz8FxVL
0AtKDaLz1mBeaXbDs8tqNGbZoUrLKOE87ax/alvRvNTFWH0XEh55W85DgWDBy9S6JaKr/g9OAwPG
uMLFVRznJp0PdhULpcPFiBCCeRzZIlxVbDZltmQXHMcGWL0cLQqpLkJTpKjZ+2FTYBRY06T9O8Cb
qY0hv9/be52n1ottmmBvU1+rw1r64y5C9C7O7Bpy3reFlM4uB4q68UnEkAdVcpZvkV9QYZxH1K/w
V0W9u22HcKWRymLtAhtrvWgzCI62sUVzcFJy4LymmbB/RM0zhk+uz+/0HQtaBE+SszzdzK4q45ea
ZsBk7xQ1FLZpWZrv4T0462CWAeH8mRqcjWjydqJ4yAl5W+OW1p+o8zTIWxu8wxxx9XdLXUzvsebY
/2hDokKYWrnzud8Du5XZMr8W/ZQ3e6O9uCQPrhYfI82z8q6iWr4+g7LA+nf//yirm7YhPzCzzlNR
BYgNjFjrDytsOW6azkzFLhNFPd7WVVVTAUrjxtkYRp6r1LpJt/6Ye1y1k5N8hkAZPFmIQ7qtaRgl
Dh4uKW+T8A//jJoUYlD11H2NB1P9urasiw2iE/dnmJO4vOTTmHQUdM3xcvCsEK96st1/qWindY87
rNa3QnaSrLqAcsq9DkqrtqvUVXDjeXPxr3Nm7OeGSIllU6ed+8wOhP58Ae8mpNFlyVLkUAN8Rt7C
/U2Ttdn2eS70vtVT8VcijXpdUNJrPkDtxbsUc52kE5vI8B3elEJ/i2QeXpSjM0RKK/aYgwmtj66g
rMiGHuYFDT/4knV3rjehH1hH4j13ZbiW1e3cJvT0Ur29QJsWM+D9CDR5S5hAj7IIl9S/MVG6OSyV
GN8WvNMYF2kCeeli4dHCnVTUQrAiF/7tKjgSdwmVFOvNAjyc343TDMQ/j8ZJ9oJGev0tFb3fFNpO
0r2Dfid6LuzFWu19J28f0rn3DUhVyy2W45xUTwQRxvFumqweb2rjMDKQhhvexXkg7Z6wrKXcrYYq
ULwyk3AJbIqWeDdC1+yHVEzrbqG9Pb/is/a2T2cvPiirvHBbDaOgvNqp4xiez7bvjkIeCEQg+c4b
jQLwKa+SjANbiviSMye85EGI4CvIkK0qcBoMJ/kY60OWTckDY8jwBeEVTPfp3NSnxfWNPhELx21u
G4J7vXBQ/R7HmHigwSb5F68tUwKEa9of4OHDh4nR9wuyYIg2+GMQ2ESt74/bEZt4uqGxRpc0pYIw
OYWf6v+aoFztpkYdAjuqhWl2TJlIX+YVCkR08zXXaeyVeygjWX1HblGnEB4uK9MG3Q0zKFWn/rCX
kIBE3ed2YRJtIWv2fdQVKMCg859HfwDiWnQw/+aWY+xSU6js73Kv9dROXDdJVtmaVhybF9WDxCU6
vZJWnOW3TiDc16uodN2koV1PMajyjAc2mX+garvgfmlz0+1QzeTR3mFyvV0HeNStp531FrupCTfo
ITJ6wsH35a0xZnopoyhCJz7MHEGUjnD8pSoS98MaW+LRx8VSdqdt9x1TZUriKZE5P5qs73sbR+YV
D2LccFVGqN2RSzRvZZmrfBu6IK4omdz0EYw/XO7KmItnI6YyizdSxuqXOHUgee0ExXpq/bK5o8G2
QiUFlw+wgWG42KRjS6rIlJP6U3owIDsbF92rVkRpHFBET+5DTT5Pw3tipt/emvqBTjWHR7LntCfE
s20OHgmfNQQiSOyH7btl3ijaHhL08Lm9H/Sqp7/RsJoHSZ5DemS4z2lVzxeVoWF0su9VNBELYeum
oEqoiry/SYBWcN+oYDi64aKpwiXGh9FPZ1lJt2+q50tNn+wCe6ChmlVcBQ/CieQfrl1ttw0PoNn7
NP99FPXaoD+aMyAVerVNcSNIz4XxHLvs3hMyDre0l0Itq9Zv/ROJ9v0bu3cHJW2q4oFDYEx2JRrf
H2GT+itQBWD8FRz7CLuxfK3zIUi2BZgRn5l4Nh7GpkkPOfWBFalLbvHWuuXgnWKSTTXqoTbH3CoG
DlRKgcdnqI9sQ/HwAKc7zAHg04yqlfEhLT9xVbfzvkkz8ZoTiBvvUAxEj4hjEXJ5fL6nbo6yiKOi
IKJCTmM438nOKb4AWKnRc6tqyDchcTvUORXNfEOAr7FbM1RaHvRMLQWoXsNIsZBKTx81BPe+6eDy
995IiNl1F0nc50a2g49czXjldvWd7n7NmuBT4q/wb1Tq6RuWNp87jVtFHf2QYu4nGhz7P3VqjbMV
5DWB/2RpER8qqZL3FRN8fW+q1S/YYNv+K7JOIvcm5ivhjK1WtpJqJmYjsckC8EMxsTzVEnsvSoqg
OINF1/2h9+L6Egcoj+HEW67U1lpQ/nVt/T+OCTPnWLTU9O2hY/y7GpCZZlu0MGK3lmnA/4/1/U+i
HNr4iK5fn3yWgOu6P42PpJP7BO9EEU9migjra2k6YFFdBD3S8bZ8rqYEv/AoZfS3ixMUR53sozev
670XMnuVg0ouvvrkM4XbZUwYPQ5Ot0RfiVrav1XlqXeqiuJ4Gw98vcxpzgqCVWdqQxjt+k8hNZFH
Px5J15hJ+Llt0Qx+Vqj4xoOGxklQd1xpZ0g5iZdxxEuHwJuprepDwpsQZxWMxb1oL4Q36X47Ed3w
FuaBZ7E4J8Y5rt2V8s9gtp86tFFwJ3nSvqPgCQfUCB5flF/FEZQxe8RjFS0FKR9Vpv8ot+a0cZAD
3OYuCsuDtjqlUyYriq+8kS4qWjJYO4KV285unBrmneExQ+1RVKLeg5F2nx1CRqRZi9fanQkHgaR8
XpPlBEBKWGHkURbMZFQ85TzWiMsrB6BinvoUSUtIFMzWyMA/lZKI39PoReYhhtKotwtin4Q+boTC
G8ebp+lkei77DR3GkC4uqV7ZY9LkzjNyKUQZxbxQw6Pg6PqNYmu9yQf4MvRVukL0vLjMuyWjIsSR
I8LjOi2h3S1TQsxwERXI6dA/UFBKdmW2bMopFwfA/wnCMCOmk11CFeo7a+Pxbx3myX/ogZJLMEUA
yZ5mrkenU8UktVNZuuyLwPj+MeE7eE2yyg/3iODkWbrIQ+9n8M6/enRK9x4xRqRuZiLP5UPpifQJ
vnOgWUhN/mNNRoK4IYq2+yYVpEdyFboLMdGOlvc+Nkm9aWRQ3SIyWcYNW6TzDkNYojtGqL71RcxN
4ROt/DQIYgA0RULZX8SGwXKoUZ2H8Jm6vkMwD/goZJj9kgsErBSgLNtPWErLDdrBodqmagmdU0N7
wYp+1a6k4y65MUdyx7puN6EuDG8hQ/JHSTmePJjp6vG2QZG7B7orIPedcWwORMFUwEFsrS8u+tf2
wGIRHyZbUhbrxWGBQ2QVqUKxJiEWG0g3+q1TpCDPapTmq5gH9SDjtBAHmcsRgiCexhwnoQubTktf
CBKgnGA6sIZFl0Ij/du4czbIQ9Ny+rzrPmymH0IeuecsdZ/ObkXW1twFhB6Oz1FXaUPNKMMCwn3V
0OLXGLmLR5ZcmiGcilrVBUb7IGt0FwfstQlMjIja+yJt8bwjinMPvq98fBBysZeiVxz15DgjDZuG
rvitaBKKGbqBZy48F8GeFADOQghY4aM7HrnCx4mG3Y1NovFH+ymeo3zQU7iNXU0cmE6VpIwSmmB8
8xYKTkgZD2EX9dVrgJR8XLojJcxDc6IItX8umipqbqewkj0zda0vaFzEu3Wi8WLbIvAArCqONXfE
EgklZbXxdmGgU29PF1oS3qVSu/1x8SRZBWKoyFLpFyZhkCaA4I0XxwkXNu650xgh48ZgHDQIswav
+WEpIpA1Jy98JtQY7QtS/JKMP5SW5SVqHTihMilrnoQ0MHddPwVEQl411G4VDwPrbir4U1ozfYWz
Re8jVDecM59goo4nAj5c82vMT7MoEGJObSjuMsFtsSkcW8YbhKNT/pAqEkG2XW7D7LHMwiLZN7KM
qrtEsQttPTtlwZlIg65n3IhbtStNzDbaIF66hW4mLpwNVj5FMkSfVpD9mm086s+nM8fWtXt9Gob/
0gRgC9H9snCQr1lKeyxqpvwQpcO1/al1B+8sQScOjB6cJKqU6+tUtc1vksCT7YUBid0k4yw/HWD2
gNOQhW+DCrOwhwGpmTqmop7RanmqfSP/W5cHWiRdj4wXLte9U4oIYnpUmpumL1bKXWpBzDHKCQby
LKb/r63JsIA9lTn7xIAwt0KeC2SWE1+AmMFtqCPJyfHQkVUPC5/H7HGnV9N2XaWFIFBL3971kEeC
CGy/HnbNGjPernzvhve6sebaWoMWY3Fi56g41dRh1oFfHso1vGoMjM7vQ0OTzj52REkOv6vVRx31
05Me6FXYt/1SVluB9J4KUINRZhN1TWW2QSNJJdM8zYC5nc0/I/4vH4MgWV66mYC8fc8XAWOYKITG
U5tM4iYAKbkDyZI07oTTSGMRV8fDpNemPqSlSBLaAiqDBQf147QtjEv929XHD23KqfmTYBoI9rFY
dLOdIK5Yx6UhNDgdCuTDVTggns0ID+RVuvY0tFR9cDWiwaFwiuz4F0dVyXSWeeTe9r5MgdY8nIwz
ukewg2gI4oubYMLC26DrZ1kFdBePST9fTKMSXmpQqp8md4f4AADNP8spIqi2gBPLy8LckW+CJase
ABQiqm1NdM3QjoR80X3gmo86KAv/vMgGmVevYnNu54B4ezfMS/fXwpRN9/1kqmWH+j0U5B417XLM
KUE/+oj16/+8dNTxP1e4ZiCgrymdS+3P3rhF+Og+BlMKUCfWOXpZp6Dr3mPW5Ak4tpquj/p6fWSE
7YDenSk98lcG9oQTQt60QVfEpzhofUS2ydrtPRAxs8el21GdPWnVnAtsTobPM8G20/rUfhZFz9ni
oKz/1xeh+5vrEfGRT/XTQ46HCaidmsIF/YKfZEdJSQi0ZOU4CzRtK5GRu3X4AXpGh6NIxGCgYVX0
my0COwmySdTTHoLor0UISpemKYvvplat8oPy4vKTa2TNdkSnIB9CzVFQCIvS7QdnDDDtpKOpulds
rMW+9sbWboMyclJ+lkafQgFdhCKqbOJdP47gHv0s3BfSUkJ75I9BCcnCIj5aJMHzDjTXn/d+RVnE
nkWg/W/Grlj/c2KiOpoeBcexnpNg2RHV7j5HFWxbPa3s/wGwSbRANZf23eWxlltqnQq2HjqlHmpk
vvaGt3sU75VJEHFttBrUNzDJuBxDCHLDghouFMHHiV3eWln49fMiokgylcZo68M16/7kXUge8KSB
iJqEwXVHGS7AXqFBkz3revaCBLFd6WJp5fOS9Bg9uDv1TR+qXm6s0yGRhDHkXZ2ykBM5kC1nzySX
+LGMW4OU3SnSuzkYlvT6wCwwPW681s22CKas/OxqW9QbRsgGVdNIPB/KRn6NyHeLS4WkcDovKhnR
ss8xC0Ge9syhIUUKjMmis3rnhDhUNqn0JsvEEjBb8Ef4jwZ2aTmqyjWvvFyTOtX1UrtHenv8E0wZ
QqplXPw7sqE9+0MazJzv+ZIRioZz6KB1klLcZs3cLDsvYR86G6yGIYqfnvpBMxD1eqlrb13/LGGN
6N4vbJ8fFSxdeCtMlx7aWvnewZ/r8lfjVr8DakKMbUCA9lF9ZXr4el1I40T//yiuCbpJk0H+W9x0
fWsmpKwbb5LVS9jEfEa3nacHx9JdfOzjFviPlL6u26Z0aGDuW3nRD3JBL7BbESUThuTRyf3TJ/MI
BumN+T9AlgZziT+q5jDOOEa2TcVDxoTTFJ9l60KiMbPqbNv1K3hLnYA7b4sBwcqNtuBEsptBaY1X
u9AMAlyevbDu2lMNlxU8To5eHzBZ4C7TS2wvLTs6VzJ599zas1suNE6zsO+RCmOmrEAT43ujMHng
tuNASEfffUYYQZC5x+2c3Ckx9ePZ0nmDtSzkkdyzX5kHZtK62dQVuDGLNW5EsN+WRYHM9ICWFB/r
4C5agIx3zVKoV+rVFnPjNSWLUqCd/CK4L89uEMsPMedwckGM0ObAio0AbUk5KQ6547sfxBPRL9PV
o3yhdaZ+xAkPftKrvP0iEyp/pd0FOVljF5rxxnEqfsH22KaahRiSN5eZ4K8bgK4C3THJQ7m29nFc
reKhbzDHHFO3d2NqMpPkCdglAt6W2HePaZpHb5ZoZuctq4OccbhL0o9hEOvnwNyIymKtmLoUOUVb
NgJSbR3lIi2cvG6+p8IG22pSYIFkL9NxdUvKrYUz4m8ClCgd9gxCXNxDKFNXvrVRlxRnt12K6+/T
lVhGShMwwDLZQYpEQUtKW1K9AEbm1YlUifILe4xrwOH6Cf4wwrJ04Izo+4e+c6P7qtYV+tHB2NeO
/MhPfprebpHJdW/DldPdDkGR/KeUbP4Nk8t4LwNB6NWyUjT1K/uljq4nKH0okMbCfZt81UU3aJvX
/gX+PaIrbqV45a2pHXf5nXgzYerymBg/py49BrXG9beVdhWCLOvUNRxP01zyRAXmGeltcCMnN+Ol
iFEWnPpeOOOJcpegY3pNJYlVLnm/MF4ohqBS6wxGegp/FjdouWcSP65OTamXR2KZcXnW2NJf58p1
/wZzYW/mwmsANVu4cySCq3nE+iuekKsVA7AG+TJPYRmOb9XgO++ya6dgK5k7HrzZdfKTmB3nDo1n
vrzRkrEyaDmtOpGBCYjtdKp+ZkoMRn6+QlGVelUgp+OQIMvNeII2PugTkQGRcU9JJ5PhSLm4HY+h
HZXZF7VEHpqKJaofM5M31VdAHHT2ADBg1N00MVzuhImPmUOaxyL973Ct/RdoHXdm5p5tdCxz169O
M8aG4Up2+f+WqsrBUEW9PAGPNeUJUWP1QLuUKh8BH9KSftpY/9eahuOpxK1unA2lQZU8hJWXDOB0
fbWSqpVwQ/c97rCtCKswOVoD0HSKuigR+9YG4bFbhBMeyiItxi/fz6KShsJ6gnOu0Y6BbwEF7CQt
O/FV4cCKuLN6KJtzK+T4H0d38boGi6P2XltDVYlgxidTe57/z2EKvyCbt/oyJGy927DSSbmX3hrs
tS+iZkejJDFiq9dUuCnodgCB4Xt14EnJPIxsRzhz0hEphkbcC8441asPNCRpg8kyhStkAMrHV8c6
/Q+eDegfatwNwQBWigCjyITPs6Jw8NIWo0dK05LEwVHPeLXfrZfoBSoMDBvufqhihvgoZFBuaSb0
uzDjUUcP+rcAPTes7H2DvhzTMvC47yBOxGOAJHekOpF8KpNWB4e0uAjltcoKsDIXnxbjqPyEWGy/
Ay4BjweMhRoRcl0cotHgM0QhkLxCQ5T3BlNOSXfmGA7HNBKIb1VMae8mSUV46zGZ//P7xHqHNYVf
2IwExfydWe/LM+Rc859fRagSC6XUD4eIMGjsGUMP2OSGP5VXJSk+Fw4d4ttcf9rYFUPsrmUvxMkT
9TnEMqHS39hkySkfqi6lpIxb4ydJ8ExP4K3JtmbguxBQmJa7dgqnv4wCaMgGHUYZKRf90J8DlBLP
fSOA69LWGPqEsmb4p6SbfoUSywPBSJC6fmF47zPK23kX5lmkx8m6SFqLuDc/0Nr1eEI8F9/jP6/s
w7ogPTmxzEMwLou70nbmLu4vvjPAMXwKxU3n4iVBCOlR2URLqPH2GFgxZSZLnF480Lf20K4ZVkMS
CND4hV7q/ydWL/mQk5D38LRA5H3aqzeaZMaOtzzuaJbPELv1EpdU3QVwFq5tqgc9U45ysHMRcpSQ
rAjBi7j7xom4cQg+j6YHNSvxk1Ze+M+KsbmsFj8AdFk4wOhhevzXyatngb0UtjQN6XSqksV9XhsF
yuhTWtztlAynFb1igfiGP5DdFsnE+shbPf1F8ZhHwJgwUafGE/GJAYAghX5wcCM5FBVfqUG/3pVj
4EdfVMoBtNZF1BOm3GelPQXL6quzbhtKHCO3KreFQ4X1Ce576EhfJBUX2M9dZ6L5rO+dkZPDu5Nu
0CFeQjA3IwXhwd/opDe3bHlVduOxIs13Cgny02DCLiaJoKu4z1Nm233qBl66qWtl7wJ9hWC8WmfU
Ic1hyL/ESfrmuyK9JD8CjPOYp43nTM9kEoXDNszr7FI6zhVwo3H7IXJ0/5+LiMTlf14lF7dMi282
gWzdJDpv4zNRbX17ES1o9rNXkYBJ3O9UEbWLoh+Ba997QETYXJK6Fs3j1Oja2wDTDN9dlkE7hX0P
i6i9qE33xFGrctfgNr/HBIpdkbUyxKwda3OLxxLuPWHwuHYadBJJqkya8mluupDOJc80EZem5b4R
s1S3fj5Xv366hMMXwbTeHwMv1Nc7l6zZnlTysLxPgbfaox5shqovGZtsu3BQPyDGCPy/vE9dfqFe
1L/nnCw5nIdIL7cDBwKGxpbP5922QGvBTUMQFY0ScIIPulzUnwQ10q/LLvm8TDDCe8Jp5890rgq1
L8Ol1889gu9die0W1/6Yhruevja6cn1bnNyh07CexUQnoJ+T6Z6gqC4OQR6m3RnMtSdYPs84ffn7
J8O4pZs3mc3u8tA2VX1JeHYsvNUI1pCrzM2PEhCYwKi2oVINRT2evDTF6q2vwkeU6Nlbn+Ljpds4
Gb8LVYZXDromOnyIa6L1MljkahNGTfFn6KFkUE+AfW4yF7pix6ViXoY65v0i7RwtjcO5Np1zUjs/
I+bVx8JrB6aH0Kez0Zv0q6lzDIYY+oJDhkXru56qudshHnNObj83f9JpYSFvgn7ZwGb5ZneVLge7
EhJbHajGKYedxwD4ieJp+OP8j7MzWY5bybbsrzx74wsrBxxwOJ5V1SD6CAY7URQlTWBXooi+7/H1
tXBrkgzRSNNNy1FaGiEgAPfj5+y9thM3V7wRFTtiGLufsjIS/pWVDNYVWJNRHgMNpXOHchZLJJig
7lNuuyUQalJFKBjhifhXnJ6Q3LgZA//VxOChWdWW6iTnoML5xlDOCw8mrz1bYOJmX2gjNf05QJ6X
7tSEOn8HHiF/oXB35LrwPUuwS1l5v8HtoO1DzQkIG11TQRRGsg8BNY4XtRpoeDM7Q5/rh13itZIJ
bp4W9xlTSFpDZqyR9Y++M1/nMSU09Uyn4GdXlldQtViJv5scGhXbwTWtHcwuzbmYGQTiOD+Dtozd
t8dYTswCx1iL+NaBAmU7tIynVoL+CIqCqQgBTfRDwWkLUlJ91faLINwicfVEPHnjIqfysYGhz4xv
Z8dhliXjsQZFM/SufSZgZN7ZATbXlUjhvqxAztXfh6FJP/sN/PZTOuXTbZP43Q11MMNKaVskP+I3
r84+ulEs1oZPzvsgje7Wwulv4aty+qsmL7z5C+7/+cYVbRly9LdQTlPM1jTcZo2RnE/i0+gCQtoZ
CvD1DU9FuyBeWIVOsWa33zttlg47g1Ejmy1CuniJrs1u/Sjjo2Xrsz9xVrbzg19CNYHBVeVf69R3
r2aT5X5FYZt9ISomu+4N5RQbEP3tjlOYxshGk+dIoYuCKSmKVOMqIDTJoQxXHHCLJb7Rhar7XBY2
qolydqpNG/n+DUCTNjjTKnRCsOOZ8Litqv9CngnAWUzePFVGaPsxnex+2yAi7FYF7VIa85FrZc/W
YE/hVRdjeOtXRmSPxVMKYuVnVknUY0ZrjhaedjO9HXrbGVd5IQt3R0lH8RMDESClkfEb47JkQpfI
gN4Mtlnvi6vCVItVCKNfjKDekMgQFtUjOFtk53jgwKBuohbS4Koux8nZuEsbhsaM7eOfw6c+ryqU
SO2NQTb2fFsmrvpRtqVEo0+BUG9ne/TEEztcqU/jnMAugWOOTyEcixp72KgIlaqceD6phHlMvjKG
vjV2ZUVFuGlFxQqeo+lcC7z9ATRkv8E+zN64HiPd39Av9/iwKuq6HaGgGH4gAo/yCjmVHsASBBWS
wyiun33VtcEjytGw2Tm8R/66LSroQprpFub+pKtx3mIgDO863yo/ISPq8cNyFtRrWB3eT3vodHJ0
i7B/zsYpvO50r4D6lJlza0jHsf5O4CChjg5RqqxKphsdUOA65FAQJhgP634iRVe5w+IimwJ1r8TU
IWezjJJGqNU1zX2W4J7nYgSfoDweYbnrqLI/+YsVlopb2NmWM6yNO5lsWAcHU1iIe8QVSON6ERQ3
i+/oOGZIPWitZHQ4sjrE3gRCvGo4eudutKdswtcg1fSgCODLv08BDrC+9zRp5QWJ4MfQD+v8FznW
CJWxUDDchz4dNwf0ue41evaWyVhl4W3waKvRBvI9vvwM6eA9038KmxoINYpwgDxPtYt7ZCUnZ/pM
L9y+r7ua0FKmoN+UP5fyRibxDMyGEzDNmTInmjV20xcCYqZfghmOv2rnrnkgEgO6h9ky/d0kIe5E
zmKR+NoUrm/BarZrzacZc7c9I7My8xiUtoWDaJ86ifFtkLCzgcxgIkEnY2sGChUSot12h3NInIJZ
mVGxZ82owxNLiXDWISJmtbXQEbJrCjn/QFPUz5uoIt7jlCS0INe2XY9XVcb+tU1AAFfAqcBPP6i0
CuuTzv3u74LJB14ogCpfFkdrBEohGm9YEam3SHqlMCMfiLZz3XBah7aBzmKL2irMvodGyZrbibj2
jnEzmPfhBHbxYPLdBKtgSvobo/Ombu2BXuCQ4TRU/k1VdxC488U6ykxgwLppEnSI1r/If5khyMFV
5iUkEMvcIqE8xiRAMwDkNe0vSwVnYjjFN5eBBkOBiPSitd26obcJYKWQP53E411BbMOTkU1z87mV
vCG8pXzxqELLrHvkAB93T65Cmo4Fdm4fSX7tn2j1LN79Kizu/CDhbhiTdmfIHJVY49BHoePlrfMA
lxAGwRDFM7sCh3v0kBgP4HrHQt96ZltjACc+tuuZG0RFc4Zrr1FqmEF7J31X1TsTRsWTywz6bx63
dA62T/ImWEV8qztRJ6M6ILGNT6Yf+sVaNo5J04zmAGCoFrXvGno5A+SAY6++9tKR43BfaP7spNSk
r6piGs5FEFTNaSDImAkaCaL2miaSpjVC5wELLP8LLSJm9MUOHwAuob6BJLfGAtLh4krEPGyoYEF3
hJPF1zYtmb6bpAkR6HZ1gASAViolawk2Ga0AvDQTKrww96gtKrU1sPJRFNDlExsMlla2mnMbM7ks
LHFfNT5ObJbIYov3NTTWXYdGYR0182zhI9JxfRhgtoerOC2C+GfG2aqFuWNazqqfhvJbOM1ecUDb
Z6uVaKvgc6T64LHHBM/sEmi6sw0isjlpVfG8dJg035pUCKZDmErcFT6i+sxYnqlAW0+AuCw5hnqP
t7D6mXRgqoF56MlfdVGO78PHKTrtuqIf7mebh7kSOYpdmCdZ8gBVZjb3npYY0nzFz3BK/d4aUtY1
seCNoc+l6JIM56RxB5enKHVBEORU882eU3v8MDUs7+sADVvLH6CVvHWx8hOFlgNdWekIGNxGhp7/
0GUiNm/NIlNH1AAddP3ACnYQmJP0MOVhG10humNDa1CyipMH1LYgdV22+DM8+IGIktSeaWRdn00A
a+Za133xuRls77OJidre1Xw4i+m9MPZdGVXBntdzWeU7o2aV7spkx1S3Qz00Wu5TozJkhs1oIGDq
bb5Jr7Ps/VB16DXSyCKipy+aTm0GLKW7ZVyLzwX76dKhtGmFYnAU5W5sB/3JqAtEH5GdtynY/6r7
NkHucjcpWuFPKNGZNvk4jpGiTzZi9660nAwgSoiGeaxrPD0GkxIPkSm2LMqviIMauTRsS1M3wmVb
xIRhZZJA1IJje+7ZUx/HYoY1gADJqm4HrnVjzvgntsAzjIDrps1hwjJlXNGilWo94kIfkOYmztHH
oNpt0jykYcrKMXgr3Gv/rMGVju6y2KLxWTGdWpnMGv2rYepysetSGP4LH0favxrX1je6auuBcTz0
HDRzcQPrH/eyK9aR73X3/Hh9yjAjL354XuR8LRH0uCdX+iStg0qePMpmy8rPcuxmxdfmWN+xd7lf
2OETc9uh+OS0G5neD7M2zAfgAJx+m2Kgz5Gh7CVjPXv2qma21hk4me40+4EZ7Glie79KIn7CoylF
APicJryxHmRXzttKYk04A52QETkRFnUwUVT101z7drgitrzAwGyEJgIW7VCzJ2gw+qOpspbPx0uz
cScJ9G02ZUB3f6scqB7w9mZJFRX4hvsAqQHzhQpQ3+5mWos09ZzRJmHS7UsGMTbgNQeW4qnTAedi
eGNwDsaxGf2VJWzNEoJg8T6uRqLMZ1qgI0KFGVyextgOD5ZPdBMzMQLcZxnj3xBW/EepjJxYcVtb
PxgWAeakPBvAcHaWtUQilGRM6YbweaEczMMJSVdsvPhk2MtFbydrp18Y1AiHKfhc9N75CgRw/kJA
b1WcXIfabB1nbP1bANDuQvEL8WnyXZF058If6R4ptviVimEc5409uWb8TVSqGRGtlQBRgnDO7qRH
BtZ+pArmDacvkH2C0Unq8Djb9BISloWvRorm/IA8toEnmbk0FDW1KTrs3FJkLiCN5UcfTB71bVoz
mjhSmKTWkdPUmJwQ7YgGO2CfgB510lDj69WAEzBlM/6bs4qdnMVinq/ctCPUBTtHqm+wzrb5DQ1o
9c2tGMl9NqDA6O1E344LGsi6AFvMJdYomcbzXuFQpVfWRUH1w0P2eMowb01nZG5i3ssB3/C+13Xd
3zJP9W+7QiU/RN420SdE4OgWeQcnWpQ4jTlFVFJMa9H1jvtd0vKPTzjmyAVqsoCKIuEHLDB4WkjB
SMxujVNo+eJLMoWGOiTdGH8WRQvioC+KARtBEuAT0jpKr3gw/Z3XFEW0Zfspsh9xQ82zbYxorvad
E03X6MlBj09mrb6GCfLCke+bzzaomxAJrBuMt/mirqQDpT8J8FTYfS0Z7yq6/QMjFwYIn/KALO0d
PoKkOyeeHN2dMLJ8PwtOQHh0RQWSgl/jyjTLvlrDQ/PUto/tXu96WKro9R1o/dgu4i4/DlLX36B/
lowoJPOrQz5ChtwODQebQwwUYksWfFvcek6bf3WiOXnSIAM5A5n+9Hma47g4WyNyui1ljba2gYV+
eROMc+BvCJJFhRkCZOLbCNBq0Vk2mRRxEGS+P2oLGWGWB+sQfNB8NQIQ6vaFFyT2mueX9Hh7g5GX
tajzT6kRD8Yj8uKGLShWs3t2o9jyt6iPQ4+ZmeCQZA5Dnh44wyX1dWNUzZ0YZdlvSSfpI1QKcehs
TfCXXxOUWdHObby2I2nLDU9w6zhwjaWFyoMhScZGOBtxv+28qjxLWZQ2HBl3TkkgGS2+YgcVL+cO
I+v+Jj8U9VXpwADEgu7p/YycMVxxnrA4T85mJoE/Jm3xNLInIfcwjTZbYRDKmZ7Rkx9xWdlxBvbC
7coVklY53lEPWuUaJiSNXEJ6nZMVI/A+9nUxRMeS34I2AdLX8owSdBi2Myqm60T3gXNLwIuXXA8E
/DCMTppxj3w0eh4MwxW71I/50Uxrto50z4A9WSpfPvDGcF7ysK/GG2a/br1r0qzxTqOBE5DhwYAJ
nNFaG2xNcJ+AsBpbfDEKp6MTMquW7d+daPbAzYmxjapI41ZwssWjZmix1oTSwAucmUbSebMC87Yp
vWCAU6ZcZ1vC+WZJaKm6dmZJzwhiEWC+WRrDM2oN5yUpavzXmtjea2h5xXSN7y18pgops8X23m68
YUT/t6zlG44+I1PZcAw+FXVMfxfxBh1BUQsZM2TL61/wyqIfHLIYIPnUe3uXHkB4xi3WeJsC9VlH
Kkebdg/RQCQnUzbp3yeVWTwPLf5jSA4YC7eJ2dg+br+ZpoapTZjwxJmTd+0GhEFtNYsGGxH2hi9h
VhX65AdF92XO5/kBiAb8BarxX5ilChYf12tKIAyNd5AN6i1gPfP0WSSVs4gZJhSBirfrvpFhfIgM
FdxxbGIApVqM86fUaTgnLdSxYg0eDIyCXZtGvNJtb7rHsk3q564asEhaNbZ6eLQV3iVN92E6CNwI
5ZcyBUK7y+Ts/+0kY9udCNzy9riV/fZqbPPkhY5iIxCXtfaVg0yjBT+KB+XF63FL0clD6cv3G1B4
9zqT1RYoXeERyOhney/2gnqNy75KT2McpyZDv9mib0tMk4dqpkxuYJUF6Q2QGpbiok+ocpWk5bup
Uo6MyyG2909aMFjcCmt2i62oPZi1To6PbmWDk0Wfibu9vSn40r7btdc+V27hnwH/CFTNQ4sepCkr
c+HIc7KhtlfJvJ11aN7DgUb6VHtpeY86ghF3w898aECBMcDnjPhdoH9PNsh4ATtDjgW/PvulmWyN
RKoXfqya0DEY3OHRjkay7OcSDCI5YmniXLHVdcEeHpEd7nFR8hPw/+wPOs5TdiZHus3ZRxLdMJYn
v2jN6Vc/hdQo9SEQYKzNPDd+OcJP5sOcd5G1G+NuJq06LLJ7FK/0Yu3BaP8WEIIkMo12fskyMHvX
4FtquQt70f4EZB/+4jwz3kRIG+/tocD2l6dm+YWIV/nIoufdRF3WfvXwSXbbwPA0FvnMxq01WE8B
heQXZ56HYRXAQWg5ps2xsaVpnh8TVE0o4iJhs52LqW02CecMXO1ao/pvyw4ss2/7zm2KzN5gCY27
n5yXmV6mQ2T+HaHR/N530v0myp68CDMGdsRhO3AeUqtDGFXIFDfplKjhCj6WkuuUxkQhvjESy/xj
UQR62Ga0vex1jHm53tHlMh5mP5q/W6Ku6430W+cbbXJec8KnOSkBnq3vJjgGIAwAtjD6Ro50awc0
wlcUMRalEklZN0aFHnPltUExbD1DpXTOmAVtmjrSHQN1JhDIVa3hlz3F6V1TxD4qZ7YwSFW+3SCc
81WUrh13GOMzLE7x2PbUBUaf+uka2wWtS6GZsw2Omxtr35OeutGzZ0LdbBzxTeFzuEe9E4brBDmq
Rr+pEfhqHNcHJiLY+PPK0E8EV7rmxqAG3NHMhEXUpT2wEXLdx3CXs+OhG0CLt8YdVcdbPGH0MZ0M
FNsn5PYCrxw0EdxnZcfkelxGETlDXqwWKf6iYbbMdh8iK1iIAE3KmStiBrxqHGaDkMMQj53AF1p7
maZDddu4McAH5DmGtU/NkXwlnwakRB1equxLp0BnoWnm2ve1ahZ0bsa/aKrq9jmIAOgwuBvM8kQt
VZzjoTUBbIxD+WtShjhb9Gho5TMgv5aJVXY7PXkoqxM+WHmmTTjHG0eWHquuZMe+McnsEts5i4xs
V6adfuJskGZrUYNbXDFYYi+NphmEXxXXLbAYKsBhl+mZstuXuqiX2XIQbZwBR8PGjq1lzGs4/uOk
pvSlzanSXxyTem8HidTsrrIKwM0KyB+M/L5iirgiyK9Q2zznlpgx0DpZhZHtPA5hWTBv0Ba9/biK
sJAzDyqfJzVnI3TGpBk2EWbXfgWNrHLWVDDqV4bG76qeGvGyCIuCldlzJmD1ofuw6qALLp4jJPsg
YSfvwcyCPrkbDN2FV1FTKox8mPj5HGtMr1VRxNiiyHXcZ4XAXadsjzDp1JjnHxEtHeB3RW3uikC1
Ni0dbaMPbAEpX/sVHJ2VM0IfOAyuQ0cLP5qoV35rOA8RuODnVsFEBuHiDbeJV/vB2pENK6wf8f3u
nBCpwi6tHZJxJ1kWN9B2md8b8Fngx47iSTWy+dGCIUdRY1GG7rXqxa+YNKP0ht22uMHMRMpq4wuz
2xq1LxBKpxgUuYEgpv8Jpfukhzb+DP6EeRTIvPqxtKsWQP8U9z8hdFXFqrdd8au2C+FvwE4wyIB4
RhR6qkKqA1ZbWHaVHb94fILQf60+ZupkD+o8UADjUQo792cGwraHNwU7Z5VyFHRXUJhYBPJUDAOO
+xo/ncfY9TRXlBscvUYqA9g86lk1SLybuK79tZX67B6FrN1r1OcYXFAieU9oysODVUfQeOpswIoc
OwC5t/weSEIAlrcIdkbtLmO2ELWFKaskvxVZaf0s0ASURw9gZAajvBHPJHsYcj0FucQymqs23gvU
6je2HrN271n+3K/TmtnmdiJJR+xR3U03So8dtpUxMMdNljjl32kQRN98hIyPtvJGQG9jzcf07CWh
yPawn7pmpTIRCMQ2XXcfkRfhH+I6SaIjWgdqakR27VHbhQlECvn405hH+kmD1qd+6fsR2UvWQ5k2
5/7vKJNU63PboN5LbY6cCCKdz7O2XZqZYLmwITpErTCDaZPw1jBM59HwUrzARmKngJc1Pe4OgoFC
K5HVCj0xLaelDChQoz847cyiWJY47Zh2Nn2zU33ufOuCUmEvt2b5Wc0ICklMCMQ2Zk6NUgO2hsXs
2eZ0yjcUOvBGMVpskCO7mC6JrrdWgoFotDUnlzaT3YO8XQUZS+smpAe2HeAzdaw2TOrXvYvo+wYd
SAuvjCEQZGtiTZUVERDZetVWdEOSfg4gjRDk7Y8MH9FOev0W3i6+A18lI+M4X08ZqaRgKza0Q+z0
ICVqum1p9fIH7N86OpQiRIwduq08Q7Pvk02Hgp/V3SYPgpfNkF/NOlCffc62eiszc06RKGFv20gX
LccG1Q5lKg7G4jwSl/IlQw/xoytqI2f0p+3HrJl6KBl4r2lPBKX5FfZ8+kn39cTto/K6JiAT/XOZ
XyXpdKqEWkJ0aMK/5KytE4q3ItTAFPuSnjsIbHI1XD0+Zn03fq1mxO6GjhMkyKTDXtXRSI9Z2iKC
hYu++zFFh2ddjWQQ4AujxlqwAtis9mQy1Xdmb/GCDEjqPk+lLMwrRqERJ0YcPjdAGgf0VLDFsWAo
lJzGDoERXKnWleYD+LnA+u6ohp75QPTXTcgq/tM2A2vaKQKBi2sDdwm94snTZD/GEN5pBmZS39lp
iP2gw8BRbWcrxFYZh5OcNgESzCM7SpcCJC1QTjeG7XzqMqdjJ0vZnEo8pN0qsiojoZ5U9Un1kedt
4jx0KVIgxMitO7b999md5BcznHJr0zCVJaOrrzSvdUCg3YYnPdE9zjHVSGRH2dXkCClosnh++y0c
sG+fqVemE/5lq93Vkp5+wJKAxZ7xPTxw7LzFHdpPjqiMbsPHfnBZzrwukPGGcZCmMe/T89hwpEq+
GvA+qjXIysndlcx4v+Zho0bgM8Z4+qviYMJpiCmTmzrsMqIA1NHXFRDzv6rQG4YqT0mi0TIT55oc
kR/SDGO6wJlgdtL7eBNAc1fyZ9BiOsWGhnwNTsEQfCodJjqkusS0+/IMRgNtGNEidOngAn5f4iT1
XVWHeXfNKNuihi/qwP9sdqOYN1Y020e8RlGG06YK89Vf3iDllFPbbdDWxFfMFTy44bzqye4vs6Rj
UdIg3ISur56Z1bWPuYyjpYBChiVwJj/9Nc+YGUUvcf+qxvIpawViRQN1K72QMlO7vzBPtp5wiecu
lBXKtWDzPImEEJ5DjIZ5+iAW6o08I2vJVeOvuAJQxRKt9B/JWKYIgLvIsl2jSZogTTmIXHbj0I7y
MHZBep7R2H2f/GQ6ahoHm//+r//1f//3z/F/gl/F3f8PE/qvvMvuiojO1//577cihmxm3xTzti08
8yLrcKCmcVnrOPrg7kC6BJKWdp539f5V3kiHskDl2YgaUZh4+iIhL4inmsggTk+GxXAVCuOL0bX1
DeeM8YPQ8yWe7VVkEusEqnNbSM4+Dg/09cMc4jAoYGqpdVQb0dUwd9aezXRY2wa5EE4m/66JIb6p
Cdi4apzu5/u3+Vs6HwM4Lmm6tnAoFcVFxlkV9kGCD5/siLyOj6WIyKsE1bFrghaHoN2HMHiSdPv+
RX97tv9clLsWAkGd5V38gvNUDm3ooHqbm678IiRg7LysjFtw+NGfZipyY55jSy3h+5BfdvEzMiwb
W/INMJiVZbPLXS/fYFVtN6NPqtKf3pVt0lMxHdeGTKjERciX7Vt9CQMf2KSrHmovTq9HWb3YWZ/d
/PmFOEvanuOaDFDFRd5faioHYRO0ADi5zWqkI3BrsarumIHjznz/Wr8FwHEztiYE0iNnT2PVff1y
4rAlcCXz7LULbRSW9EQUuywYWKASXhGI0f/px71cz1t+LtYVC6/c6+vFZRsAOuN6NWr8PcxHY2t3
c3b/x3dFrieRwNwWrQ374qfKqmBmN9cUnMSRrf0i9nYYRiHjtgL4iRzUw/vX+/2FB63t4u31LJeJ
0OUnbhr4YDOBBi8VXbO2HMUwtwJPZA96/vL+pd74wXBXWg7vu8sztC9+sH5pDWQRcRNznqrHuOwY
OLil/dICKNyjVw3/dJ10bSkstHy0B/jArOXW/2MrMMgDYINERWcA4z3MAfHsFRKqNbv3R3mMbzxF
Xgsi7EA02bhjLn41GAftYlwAOAMH9ECgC18A3Zk13rXuT2MIuStEYKxT/NfjzX99V5aPMwUP0fIt
29XKsCJx9BEQ1kZsf7BAvfV7sWawFiK1ZfW/+L1KC5HhGHIrNToGHLocsIdgjPehM0Bcm6t49/77
8eZDZGpqK+V4PMqLtZesjyHtPV7FnBTk/TjIYGOTGbZvm/jlX1zJ8iSoES1cNuzXzxCTP9k5Lsbw
pGYsP3eBv60L2W/jMaj/zU1J7JSCR6gceXGpgJLeNqORVWqw4ORBCjg6PrYLwA/uB6mRv+/WvBlg
PZmrIVAk0/b1XSElR3TjgxSGhZMjZh6g5uwC6nEG8sSFvgx1jVyvtQymIDO65NPkSQ68/+LRaqE9
29RaavPi9Sw4vOf1COfB8o2KDCTc5jQr64PQQ/zBgvzP33pdnuBfFoRYKMH01zIvyhMRZG3BQEyu
8zkPvxo1E5xVOxJtVKIyuxVhmtxFdW1fMRxrzoThiVu23HnLqF0fkeK4v6ak7H8hy84153u0WUz3
k0McmTR3DewvH2xYy62/98+9+H0MA5lqorRcJ8wrgjxkAuuPRB8QdLEF1y7W2dRGsIYBhbz/m/xT
d753Zev1mwEZBYvLwJUb4I0IHiDLZfpW0ThbV6bqr7xFEkCT4MWvZX0WURYeqs7/4F/x1ufN4s/v
pZaFS18sx5iH7Fii7sHpB1vSj2CMN8j9j0DCqw8utXxUv90vAAW+cGTASl18dLRc4g7rnr322+8O
Gs09Q5mcsS4c2RKI0PtP962LySVYFKUH9gfroubxyqS1F/4tY8c8MNeFaZdnw43rvTOMKb14G9fZ
B/dnvvUsNZ0CKhJLudZlmrGHx5oqggxOAC4NbF+yCFBg++XRpVw/TqR9IUax1A5c4HBXslMw4SIT
YEtrJH40LE9dTai+qw3+GbGraJbv338my9Zw8QNgKjbBp2h6fWwhr1+4fHn8BQgtVHEYK3WF3t5m
9LZ9/ypvPAW2JY+Clg3KEuLitfbnkekr2IN1MwmQujaAFNexVnjvp937V3pjaWX5NtnYLZ64VBfv
bjrIHrUdtR/Tofo4h7l/LJnurGmjLCMIle/7xgxhQXrGmeSQ+s8XVQpq1jpFz5tV9eIVy0acn9EQ
OmvPKIz7Vgm8FWIqizOW6/Tr+7f6xuvsEHFsc1LgxTIvD9AoJPEAV1wLofCSAiDJqaVPh5p6rjCW
EX32wbN941dU7Iz8hAR0O0zzXr8rhOgA83Ro6SNaa07VkMD+K1t9ri3tfXCp5U9dvJZcyjMtyhpO
zpcRzqT0NAQD+WzGqcsIKG2iDkRpFAIBJ1RtO9jCuiYZy/hghXjzDrWllYPmxnHM5Wv5j0IUEWcd
Q2eCiIbpYkefExVJCRMdV0dx+ONfj8kEPHK+Ye2CG319KWXAksdeSpE7++LBrsqYuQG64wOuysRD
h9dX1geL0Zt35ylOlez5pqsv7s6RrckayAsjgqCttgZQsWvIJk68ibCW//lxhafIT6i0siQV8Ov7
azk4QYPjUUJWUSiNqHNc8rq3dYm88/1H+dZ9sXJpz7KJg3XlxX0lYLQL9MfOGsOZQ8AQ9GEjJaO2
Q3z4wQvy1ga9fAEcHmjp4PW8uC28+kJ1HbdFyJMbrEtd9A4yAbc4ANY3YBiHIIfTwcsHzmnT8Kuu
q/5Ilk99mjuT4vzP71yxlzE8Z1F1nIvlpklJhXIHOJmE7rqHDgfUbvSax27AFPsvruR58LDQ97Bb
LIvRf3wZnN4IKOVfQLVoESiAPQzUkYXulUS8D57xW9++u5zPSFVj7qsvNotmrJFoNcgpSuS+R3iM
TNlIr9rUzHBOgKONI9ZE/S8+R84X+G9ZuelRyNf3F7hwHifA2SiK0wCnLTKMLFTmt8nODuXs+R+c
eN+8R8ZHrk2JBc/y4ocr8Dhoa4Lb5EdFd+9Gdrwmg2c+QNRIzrgEiZyAVfjnx0TWbrlIq0zKOnVx
jzMIOvR1oNtTtKrmdjGNohNsXevG49o/nCiMvr3/1rx1m9rVvJu8oYrV7vVThYRm+yMcj7WanOZx
nAGN1wVy1phE0i9DqNNzNxjT8/sXfWs5oK8MUdTjOGc7F8uBqHO3sgdICVhhxk0xGdNapQYGAabF
+z++FH1PejJ0BZcm0MUTJWV7cZoxO8D+a25CupVn2srJLq38/oMd8Y27ok2OzUm4nBmpcV4/yg77
EqasBlKsJ8QuQVnJLCRV4K/1y/s3tfyli70Xmx8vJfUT3Rhx8aONwvebpDSbtURWclMTWj3i9czJ
6Hz/Oss7/tt1JIdgrHK0SZyLpVS7VZ7EoG3Ru9TegW+l2KuxUeSOS4BTs3IfZY9moWQ7JATBTX68
f/llxbq8vCsUwhIGZYpOzesHquu8cwJX8sULZ3hwfTF/QtUNslT3+a6acuODjusb34JL1ikdcnpc
Ul+uoB3aRDdMGCnqOcB5lBXur0I0wTpivA/AZImnRAL56Y9vkjUb/IuUUggOEq9vEvQx0H602uve
A05XQIm4VUynd/AgYZpwovzgN/3nqV08VTZF3k8tHb5B92Lx9tJhYkzaAFbrkuSHE2buz2WJ/yFc
LJ14p2r47GY4hliYZkwfqLmCzxkdSLV5/8Z/f9qOqzwqCkmVRbL4xeeCmQN8U0SjVCjDuic0MX1h
JEECKgaEK1AJjruaMNjYq/cv+/tL5bh8ptw/thCgDctX/B/bpIIvHGlClcgvJHEsyReUCTGTR/ws
v3gJow/u8s3LmXqZMXmmx6b5+nIgC02sS4icFgbgZ3Q89rFO8cWPxogpOyzAzP3x/S1PlJwvTPAm
9/j6glotVOJiaLD/GIwlY5m1D3Nnq2Ps+AMBmkX7wR2+8TsS6MY1XfYRytaLjVJWfZSRsoT108ua
QyRL6PVEO2wM308OYWj4x9kwrNv373JZeV6/xPT0Wc854nCK43j1+i5p0BaMkfhUyfRA3VSPhAwm
VDyuWZbPKqyq57htyA/AZPTB9/P7Kr9cWVEZcB5XyK9eX9mGLDTVlcOGCb90y+jZPdZSW2c4P8UH
I8M33h06uKakK0crl0Xw9aUM34rL0LaROJQwG+txmrd4qxE7z+VD4ZPk/f4zffPO+AXpK6Gus52L
XSXJ3NCYI6QnWJzzXUEFiczfN3agc9IPHuJbP59Jg8dTHmMn4V68pLE14vHIFn7MjAGwr41ga8Pd
gfAtvzD4tfYAjZaYhNH4oKpbFpXX7w31FZfUHmUkT/TiZU2GiWSirG6xgNBfMkgp2kU0Pj74JH7/
4Th/0D7mvWSp+e0b7E2YJBi/23XTxCB1MAVsgNCUO0idEIdIhvngcZrLm3B5W+5yOGPyZFEdX3wO
tSiBJLeyZehU2TdxygkyjHNCzWxZRaS2+PVelA1mASWyQ1VloEojr922fSDBegzVtQCq9vj+6/T7
b6zg91m08pg8s4NcvE4orwMsePzGTZZCh+hZZL8GSTvu4QSpp7bFiXmIR9yFG3TciCzfv/obP4HH
OZOqj//g27hY5j1XjfhyKwb7zfw9AH/M4IWQ6QlLE0vg7v2L/V4nsQqZjGn5bhxpXY6fl1BcgIik
Uwik3QcCuYDsuPNw8DMic2msucciyIBJdm0bbx2kCH/eD3b5iLg+/woFkP3ie0ppkQoAT91aJ/Ez
B6LmmoR2H5BsYt+/f6u/f0BciYIMCyl7N/f7ek3qKqL5Ege9jTXmOI6rsN1HjDs/eKHfuAoVGAfM
pTRgJnHx61WGB0Zb+DzQ2cP2S/jPybBApb5/L78veO7SglzuBnsLr8vreylg1kKSHsGzLjivKZT9
UZnxVznM8/5fXElR4UlOdnTNLirZHmgZ7pWBYFfEyOSZBu4pAz4M70Omx/cv9ca7SO+cQ4gJpfr/
cXZmPW7jzBr+RQK0L7e2ZLvXdPblRkgyifZdokT9+vOoz00sGxb6wwCDwWQwNEWyWKx6Fzrr6wWK
XWxp7EU7Bt/HDpbEYB3MSR+fNJ16/a4wuuxTIeHtdY5ovnaj/fZKMupzQIZ0AAo2nc7VuUegl/pO
AYwK88LykXb4HFQjupSZOpnB7bleW8BX0IL3unzrhiAaMGJwBn1EjqeBJpVBJoP7nr6gdrjVmVg+
23mExR2XGS1AFhVB6dWOdENMqjQJ27IxZuMjenf111qx9a+6Ar53J3rX84uqrN58XTEqyDUelBq1
s/ViItczTXlkiv0ElPIBY6Xa10bP+h/OAQZ31AEXPAGN3PNzMEqMoVUTiXYYh+iCzgZarcbc7vHy
e3uRiqnwniR+0FilIng+lKbDWAZkDezJwbLEQaQ1wAnP2kUGcixv3xxLLWUBEdABt1ZnTm87TIGE
IfZN2Mnj7KGMHdMoPuRi+nV7pGvRikYc18wCr6I5fT4puzcKb85x22jaerjrW17IpQvS//Yo1zY7
F6phwa1FFdNaRavaCCn9pXAvGxfbEFT5kYJureY095XYuDwvhmISZNW8hDH5AmGyypJmdJY6e8Db
VbWEc8QeRZ6acaDGAAspuD2ri3O1DMWXsymSkumaq5tLwcgbXhFyR1lZRCfgzxESRH38gidb990T
JpTUFMeOamOGV4a1yXKxF6KLwDWzjpK0stkHNV6YXAFk1f03bBO1Y15k+h8kV90KESirees548Hw
76CrzW8hhVNE8TSjZVdBTtMx2EGVoz/IZBSn25/1ygrSyfOYoQGERr2AIiU8gXQ0E/Y1wpv3IJZR
5nTwcwMAbm6cs4s8b5kV0EnatXxLABPnuz8EXJIYU7YYc+YT1mxIu5oGAjzAF5RjLXT7B3lY9nFy
uo1jd3HTrQZebR00XYDVm/G873ttPPAORL0osaBqanNa36O2HvsoecHAx3z4kcZysXEgr+4hLgMO
Ph0UKtPnE0dkb+5bD6sTNcaEapeoyFr6UZyXjyESASkUjQZlEInExcYVf31gw0J3ii4aGef5wK2j
IcGK0xZdvkx8QfWj+aljQ3SECuP4jerMxwwTyLcf1KVHTjWQ6w8g2Oprj7XiaWVYLbMFxL+nZNUV
j0NfluPvWZTKi4i7VKGCW7W/b2/li+gKrIhXMNVbCigG8Lrz2drVbDYSBZw98gvKDJtkABWPY7Hz
6e3jkHQapJseYNJ1743rQm/cFv60TRlqcdSRbfgQx/BWNpbv2oQIrVQuOHIYMK4mlPSzY+Zhpi6a
yJi3VvgvzJ3Y6s9eiQDOv6OsjmWcodGO8Ie6Rw6kPzp2iIp77C0qRM6bSyKsEMk6PRLImTRoVtcF
OlJNIWId0I1d6d9jRWrv9cGh2wWeyL+9SFe2vkNSi2u9vfSe1zg6jHJcr8xDdY/iG2p7aFaiCj7K
u1ao7inCWXcnEGffWLArEY58xbZpH2iIb9qrTEJ1YkfBZEtDYq5of1N5+Yki4vw8EhMeoOCXvjUv
3nKeg6j87eleW0R7qXBRTaDev94qmN1FfZGxS4bClkdo6RgxprD8dLR2Ni6na7uSrH0BRJK+X4Bl
PXo9bWQhEUIBvDpWatX4DkWFjZi5RImzNJqtQrEQCJ8De9Fddw4dE8nPZsbFDXi1RD3Sae4Wv9tD
s9hdjo3UNxpq1z7gUhFZwJ0Or+NVjPYmLOOw+dL3rVUWQRUP8oDzlzzCa9yqg14dyiGAqKTrFs/J
8zilNjChaDbp+wZSYkC0RJgQgzJ0J50tiOzVr8jtR12R0iCtivOhsgS0fuHk+r7DE/MOEoN5V+Oe
cj/BXHw3WkZ0vL0Nr506lozIqJOp0d46Hw/nhLTvbaZmGO2fDLriKelhzWU45Po9hhGYV8/VxpjX
5siT57VsTk1lDRmoAbxH5UTYl16v7metyVJfNmNRwqHHhxER6vLx9iwvOyNsTo+rDfQMwQW+7Pk0
rcrGEEB6BObUG5JdnrxKXk+edsiQT0a4DtUw4px7SGILNTr4htohrFRoZrd/yLV4w7x5wgP7okmz
iqeZo+ETFSfg31JXf1EwZFHBaNjjkXLa+LusegvqErL0omuNLTjc5dicfwIsRn6U86klnX+DWons
ScgQu64qbfzBNKcMnbyd7h3gJnV+Y8Zj0BedEtye8mX0YVhLYy+bCyZr/dCFsE9da7nY8VY3A0em
4VOG9t3p9iiXR3QZALQ3L2luCnU9ucydJUZyE1ja0CLwRJhpIfdymOrm65tHckyiwPKmJkdbJxP4
olOkmxwddqKhB142x8fR9ZqjNo/2xqQuDyeN9AW469qAMS5AZpGdWErZJUDzPWTVjbJCPVxVkKUq
3fAAIFZBaqDbAipdnk76zoBCee/yGKUNcr5NBgcy92AB4oO7mZzMBm/bFpu509TDvO0ScMRv/Z5L
OYnnPO9Eek3r71mKLOvwn0ImK54HuL5TS2SoeHg8FuBrNjbj5Rk4H2zZRv+0COshjMdxQRA5bY8Q
tduhFRENhq/O1ohVL7x9pyLEF7h6b9R7roQgHdgXYgpgz5dEZxVpK9XqrYjeJx331HnCxlDsldj8
VioWbkU1sqcIk2IfOyFh2rQ4HluFLjbC4OXS2lyYEKoWdgkBYNlv/8y+Sjw37lVN+rJVvHtllNFR
5k54yopmRmFIbqV0l4eS8ehDQ2NhQCow5+PlSDgiAeRJnHR074mK84QZWmz4kTlsFRsuF9ZRCTK6
pts8iyFinA+Fmsw0o5Ux+lbdClQNRdd/Tjw027WhzwYow5P1A+OV9iHCjX1jU11+VsZmUUE2m1RW
1hSrXGroqU7V6LtYhT+NMGhOJQVZdK/07hir2rCRKV9+1iVvpBFM+uOCYTTO54pjzqTYiTNiiNgQ
vL102iGngdGp2n67fTZfW57nSZ2zAFy5OmmtLT2v86HyuPWo2EfSxzoWmcaxAE+0a02sUoH6GcMX
gWbWi43SzjtQuRKt/5TmyG4RiMajAIPd3ZgX9kbv9PJCcXQCsErSvFxlaxQg4lGDCowYFZVQxXQQ
OZ94b4yl/Ht77stVvJo6PC5rSVQoAVzEQXjiuG5pJuoKUYeCEFR3dQ/op0mOGr6jYNMMAA4wpVwf
uc7e2BUS3bzbP+HKQlN0WUanWIcYxLLp/zmvpheiHZu5bGpLzR5JEfqT2lrqPYB5Y+MhdHUo+mlQ
cIj5IH/Ph+pSgyyk00Zfn5UeL7Qy1sx93HUoPjvGOGw8fq4EQ4rFPLgMkHDLe281s1iwEiqSJSgh
jUq5H3QNvjSaOvcGlNW96DV464ZMjrCE3edubqOXaNa2+J7XVhjuLB0iFxg3jKD1nNEQ1LVqwl9I
0x6lbuATk1C5K4sZvULcYFG61BU/z+H3k8UMn26v7tXhOVcED4v9vH7wmnkXxhmBw9e0zEKDUqOh
nAlo0W5qTeglgo8HZD2g8lBjE6s4b8Zbu6wBjeWFFLS8Dldr0NtAO4apnfxIFPWvGsfCoxEO1m4c
mmHjyF6JkFw87GU4oVRF1qSWSBvcXp/HCZmUDCkNHJRP4wTIG6mbBNUbvT/e/rTXdjPAIzq3dDI1
kqfzlU0xxcxMh+3VCG/6ZDOAD8Oxf0jrZAvJcS0aLcWRJV0C67Xeyf2gYhyZgHXMjFqv7uLSRW4J
IzSMB27PaQm1q3hEjYJ7G84rDNs15dXJpaijihuuagz3AXNUKwgrZIiqoZ8/9hai18htecHbBl2a
YqAcgMkDEaRGt9ojUu8nVbF5X89lGR/cipIsgpz9CfF/jYrzpH/LU+xnbw+63i0MahCBoDks6bWp
rwa1kFmuRTNVgeIiMK7TzEUWz7UPLs3OL3EzWhu7Zf1l/388LlQwa2wabxUHhsGcBtQdKtSWovlY
20a4S2z0y4y06++cUNjvM0o1G4NegNmXUQHJsp5U17nLl/DwT3CHSdGqkALKQOmV3glg04x/pdnk
6P1no5Lh31Rm97Ke0WhTDSy/P7tOXDYnN8/sb11mjltw9mtf3XMXqrhmklSsybmdWtilxJU1cJDl
/9LMYEqwzvFwUuhmeJ+TtRH+1meU+cM8g57ASwPpBHdVess6SsupYw4Bzev0Q9NM9R2uVt6jFmvJ
1re+ssILoGHhfNI2RK7h/FsndeygC5yOAWga45SEWg4xybb8EDJqIKyiD7jXlQMYDi1wywinvlxr
PnadRTczdTLElkpbHhpbHxc/Vbf2sSApDqreW65/e+9f3Ix8Fmpn4ItIKHnKrjF3AwQS3DLxo+Dy
zb+gFxW9q/MSTX/cP1GiHqPxe1PFaoA+jfXRG0R/yoZwK36+jvJvsFl+Bd+Jyry2AF/WmyHkd5G5
JwKyT55lR7O3o+JTERmqDPIK5KzfZLL5GGsdctkCTxU1QHex+DwYs/Y1ErVu+I1R1M/jJJPfBF31
fqa0hLc6VlUNIsKV+EpeEH40sVvd2FZXltqDkGUDkmBj8fvPl7pKkFBHK6sPKnRTHwZVYrUoEvGg
1mUdgGUs7+c5KzbC5PoS4HMtSN+FxsdL4ILYjhJB0bp9OwSOm2K9ivPwlwrjnHojMF7bHMRgJAhe
tUbITM8n16u42BA2+8CuBtTdEbgtv7edHj27aKK/yxwEL09FgyPwouFbH1DQTh5DLSz/h29Me5XS
HTGTKsFytP8JXV5RDpnl1kPQeK08mqOqPbRzjMeUoaaPZTf/p5XmFm7oMjwt/EWNvjWXn0un6nxM
GVFMi7DcC5Iyze/yIZaYWyC1t5foOAd5HBpbD/bl/3h+BqiHEnZ59QDFRz3jfETw/Tby9fMQeFOS
o/AmG/MYxzR1fD5p/KLFbhbiM6rr3MHgjBsgebH23HRO+EPJBu3PmwODvfAByFUXeiYAy/Ofkw2y
CBspxgAH4PinjAgRBlKkJ2V0p5PdDZi7l6p4SjP8toFYJTtkjKLvt3/Ea+Nz/U0o4alkAx6SIuvm
s+eJtsPbfQwGDXm+oJ6R49zrRek9SM+GkjgjY6j7KN7SyXDMtn3fzFIWu0q65nsnsvDH0nFKxYwA
Uc3voY0t2KLYqkw+KJj2O6ZHSN/bKLbeZcmQjyfRZkm2z8xY7+5uz0S7sp94q1NT4+axlyT8/HMK
bN0wBWvGoC4MDG2quTsVrsS8GVksvp1Ewz9WUNRBtnxRq0o0HBUXwx00/jDbjdRkEeNKqjunq4v7
JFbrAH2n+nT7Vy5ruvrcukZJDGwZYQU9lfMfWSP61cfFMIEsLLtji1vOrsf0LmiySvmQhMn0giGy
eldgPEvROm03zvnV4RcllwUfRUxdnbnYsdOpryIZ2LHop51IDTTxpDM44WPhVIq771ptlvsoyi3s
IUx0knf0sUJlC7185SSShZJbw+UGCbP+DIhR5ZTTkcPlFqpxNi7nNH5MtGHQ3olpKR1GQJ9fQlMR
32sFXPqzpWNLTeZSePe4npTZyY4NxMniahzkLjNdMQe5NkO3bmQzJTuhlcjfekrptXuMIlT9zggt
/BxGilXNnakkys9F0qvflSreaAj2mCgAj2GFdbQ2KumpKTKX9qsAi6qjaartZGvFD9GY85pCLbMy
MCNsohNaw12Ioqp0+72DVj50gTJtAzZP6O2Qip67e9Hb3U+3n+ovbSjMD/j0ZtnnMTSzu4ZaULOz
JWkxbGazPkrw3o+OsEsPmoWq/ri98y6zM3qivJ2AG3qwx9YZk5C9hwGGyUG3ZfKIBQpNk6pjk+tV
ebg91EWRCWTJ0pSAWQXU6rIfNHqzpwo1RCHX0+lC7KhQdqlfGzU6HAh16NjAq0ZcPGtKhFQmt8CA
s3Q9zc5vrWsb9a60hy7+xFZEG/v2T7sSJCjqQYUkbQQ2sH6il4k1NF2n98GA6Pp3fCJLf3KV5tco
uq+UV2f/9nDaZfJCNc81LQI98E5aNefnneewCu5CL4IsMhQUR0d0KSXW06qT+jjV5MPB4Wlr3Id9
Xxe+x33Q+gJ5OA3tNhx46EZYldgXQkiNLMuOlV09G+0nAmonXkQ4hS+iGHEFv/2zL/fKQkfhrtQW
kAXR6vxXO15CvzyfsyBxQ/DPKR7bh6Edx4caj4QtbtGVwRhqgSQtOSoJyPlgIP+wQdbnKtC0xrn3
sJwMXKeo8NkFin97XlfSLS45kuAlAMLxXYsIIca9hKUClCsCtI8zXgdfFayCDmZuR6hSM+wJCezp
AK4g2mdxEn+mnuhu7MHLPUFZTqUoh5QdL6U1AcDB27AYbG8OLLLr38UYOp8mr1J02M61EyhYSop9
H1qVs3H3vB7xs8sH0poOW5XHuM71o69uyLgyNBE2KY8//Nf6+yFS1ee2m7PsySomnHDitquROXJE
+j2NhfG9FGX6ydIydKvVfHT/IIcav9QZqdzByqzZ4Y7HoH2XDjUOXnh4duiPOVKOOzMkkCtGAtdf
Nl2EExle5zVOvYWF61NlIoVvU5j6bSq9+61qcdPzKSE1831SqNMHvH4Xo3B7qOtdwy/7Y7fgn7FK
E5hYOeoYZXdd58Sf37o3lpcRjQ3eywBRL2CGLQUKkVSuGYiYR2sbeTqgTbVutYcujZMQhVRZIueD
u5c2mvV9mgxq/ECLtf52+4dcbA9WiQWi8UBhzcE56fw8yEKLTR316yDEcRNX4qqo79q+06ogGwfN
2fWjEh1cLBXVjdOxVGHW2wMePl1siqfLOVgNXFr49qEsHUw6rigAFKAXohgRlYrfDlb2GT+tNNoL
ykrjzognuTHviziwUCqBsC5tX6jv65JiFimThkMWD88cCwDpWtOntKSCOrvRFu7+ykwpgHHWOQyA
qNfIFsuMIj0u2znAIZydhW27xArOnsYgbpF3liavErRTDeol4RY+w1hO2eozg/IEgggtnlqRulrf
JMFQtkYvN7CoieFiqY0VJmiYTj1WoVa6/pSVSunjimad8gQTtr05YmpNFpum8YmLxsqQnFXV6U6E
0fhgqnKWoMXwNwviyQzFzm5z8yNI9xCR5HhOex/x9vBQOFql+r1aoTfggvGv92CR63ezLq0fsKow
Rcy0JvpbhwLj3obvEvl6W3Rbh+zKIi+F6QV/xvenAHm+x6xRq40htLTAc4exvlcVTftvMpy4fR7i
aIx2Hi3i6BBazvxLlBjWPvWRQc2GHuhUB20jnWPRtbhYoqU7n/DlRjy7LXMqW28+gws+lrb5wpzx
LlrmdVKGyJLrgdVhabYzknbOg6TD7PdJ1RvQHZEYoBK4Oo4CG6fwMnni2C89InqfgB/sNQt1nBy8
qZteD7SxVGbkyhP3sxC9/DtoA3ExS0b5zTXnbNfIznmmmIsQkiXs7DsNBprMPYbRtz/G5a3JL1po
yHBFCIwAb84XzTUiwC0qO5buZPKhKoW8m7kpdOyUU+/Ew7G678kY/Lmss/eewDpv7sjyNtbkFdKz
Ojio1ywI6aXIiJ7n+c/QMgyZZEJbNCtFp9zXqorDJAgvUfsAf8PftRPhooC98nwSZWtBaO2hG+zU
ocYASAnj/oWQ1jk7A1sWOn8ANd7KV6Ynjk4mGYZhQLBFGub8F+oDLiAw0c1gQc8/V67Ejt1JtQ9D
M5ef87zOf91emYtslv4Bmh5kNGRpJJir05QlIZa3ozBQmjLDch+Z+L2lipJ9dzCfljunpLq1sQqX
oRMWFgWrZR0QFFmHzrFC1yKCqha0gxbCmfSQp1ULzAQwKsV/Ik1l4eNZPR8wppjnjY7JlfnyaGbk
V1Feeqjn37fJBmAViWUG9TDiDmv24c+ONzRq+HOuQrxJAJlvbP7LgAWWhaICHZNXadflz/+pjIkZ
qWiziSx8/lJ5TylvKP0qb5WHFp217PDm9Vz0Eg2gSDY0mLWOSVbpIfD8gsHcgbp0VymYGuTRk8Qv
rwUovwG4XH9OgLLc9MizIJJLZ9xdfU4P3zAA2k10SC1D+YDmRngvFVN28JZC6z7uFRwZbk9wndu8
jrjICPDk5opf979L5NUbeopKQMi2UfGywV32TfVeFbhzVrTb9p07eMfbg1JpZ5H+jRzLsEBzkQKm
/USNaDVRoZehM6WRGzR48DyTxWIxmU/N9E0bZA4PDd/w/0w1VFLa/xXFmWyatXsPpfYeg4nQm/YR
7+oXkHgJ5qQ4U6iwQ6vsDkPsGKedYeIZXxqAYmUnow9NbJQf7TpXUyiD2fDf2A3lCPYwqrOdQCv9
Z5+ow9di6hEVUC2EOXbEziHaR0qn5lgLJrA0K6qQz7NbNX9mtN4xEhhi57D4Zav3XToN93rZOFg7
iST+ESdlYe0qt1600XD1rfeeHKnRV+jA7k04OkjgKfWM/etMx5p/7sTPyOJG86dejYS/ZBv8r2Jv
+sMuGcJ9MZNc48lVGAdZ9ehcxDhN/MnQ0epxhlnMXttQTmmQxSkTb1vMT/2w6ZQXb8IKIgilkz5K
S0QzprRlf+cBMCmDNDO9Ym8rRvqbB4KWYQxt4mw6oXj/maZ5VwVho9dYw1twBnbO2FK3Gwcje1LQ
/I+DCp8+VApyXfd2uNxLa9fhXaDvZAdl+BmhkXTeD3ojeCWYBrpREaVKpGG7+X0I3XDx7RZKhJtK
uWR7mCBhuBo2xvt5HHr7ICrUMO3OJRnDv7H7Vjl29qcXFa8XHr1ucypw+/mmFwsh2Rhl84D9SJj7
UUShdmenWvyXR4VW+ulk1zoOspMnD5kRut1OYu5e+w1vZmTtARx8dQZVi05pqaanUHfGci+1QlWA
osR1uCtalfc9UQUFE+ziemT24BRKoEB5fE9nJDIYjZYh1oE4uX6RLTJgu0HQmwH+OpUI9kcevcVU
x6f7zhg0G91aT2kdfILF5Oxrq5D/zWrY8q9xCzOR0U9yXLg149NgD/PfNAyt/9wux54dMRtKbnaW
TD6RUcSPVHGzH6mFWmegFaMt4XfECTSlorZ/VxK2eCB14Tw2lZf+4sN5zc5SEuLyxkG+PMfc+nxL
SMAAmC4YBcPSwEhHrzjoA+3LnSZxMNrNseC1kgi99qhCQ3EKePvWf9Upwt0t5D76LRoB2cbsxuIl
aZIo9pEQdE81THZ9H7vubIOJxth549dexjoLSj31fR5TvPfXTWgr64rECOv6QAMQ/GOTGofEccaf
Q558FeAEmaT66fYHetViOA90hHF0hnQwgdQt1sC1ylWILXVbH1R7QA/WqMLqNGWNWgU1iEwUDWMN
ixMUHK0iMJXFzNhSMGP3S70Hx9hJvcHRI3LyT/1QIjFnj70dvrMbYR/HcCI84h0A0jh0cvczePm8
8O1Ja2reGTYdRNdq8pcE0+X+yZDeTB8Df3q/c0jmP+DCZyTv8EGQj0ppOuN+wr72fVYomKKwJ7Mv
OIpEf6Ihsr5aee8mfoI5r7zP9Lz+OdOOGvw46qnQO25PYVcVMf0bN43KZwzd+l/FLCIFa2Q0DXfY
E/efZG+a+bHkE3+w86Ve4WlZ0SEYXTpfuexHcW9JqY77gfbr92EUVNCcdEyecOrBmtHqivIvzvMq
hWQgIjXFXln6eL5V1A1xIDoWmBQqewXWGlU8rElxG26GqIdFHYpv9aQhmRcbwH3utNYe4mOi5SB+
o8bLP/dzW2XHscRrctdrYbH1hr/cdNBB0ASh709dnQv0PF2xpCnLkU7t0ilUD3hJ0srqaIlbPRp2
rWomx3wy2zfmSFyvfIalV7q0l4EanA9qdlq3aAknBxXfyyMQXEwo0Ql77Gd1+n57h5uXNzntUKoj
4CR5I60TiDaKsjyK1fiQ4cxCw8a0xKNS280b1aWYEW1JJGYRA1yKdavE2qVZhF9jHx0MUAxaoERZ
+A7Eg9OgfQZ2Rsgmeddq9haE5DK+MSwBl049c4M9fP4hAVMr9G6S+IDYRxmoIOROhRyMZwox3bMe
xtZWRH2VTTgPGLQfGQ26DXXeC3U3x0CaKzKNMACx6HS/hnnqv1N9q9vAS5TUe3CbKD4VRqlGmPK6
1bdeoGa2U7XW0PZ9E4b5FwcTbrwaad48Z6Wn9yerwoJ4L0LMEnw96pR63/Wa9lnzCh2RFfqJvxMA
F4hm1VNGTRAIgrsbk9rCNTRRKHih2Wc8KBwNsYvKWb6jPGzi/BLqRonFm6U+grETLn2pHDMyRW1G
BR5lUR7I/ed0V+BUU+1y3GcwFitUzd4baY6ToaLzYo7zfvhqI9KJkW2z4O/oJdY0DFXRYx/WRJke
5FOEr2Aq6/rjYCFAc5yS3kN4xos1DxXcWvuFfUob76bFOpH/LnXqHV3rpPNVs9FGHkClQyoQFdFD
m9lav8OoHlO5utLL51CLcGdQF1IIuj3FnAa0PkZ55ML0/mvBhmIebdEF2c+Rl/2Wal4+5bWnDqfb
Z+hV9+N80Sl0OvT7XeBn5OKrdNhprCnUVJEdZiNGGJKIkX4CMqsgzWDhwJVbsJXaATWhIa60u27G
bh32KjyTvHKtlALTqIJfbJL+T1kamC5hHvINuenkDrtU+RHjGefBc1tJKUqtEh8pJBfVJ9RryihC
hsQ2p+c8skrpF234d0Js9HB7fq+IkNX8wNTBRIWDYIGsXsWjtpgx3hZeejBSPY59jJYNXhiq2S2+
tNJ3xNQ4eEmL/ES8NECUo2L9GeubuTzqsY3HZ6M0+o8+z/v6URitXjxPy5UAaos0nxeZqKynEFFQ
eOFqQa5jSDnpOz0rivHAegnSaTUssT8WUf/kxRB8fbc2UrkvJseNONeK86dvc+UFYQD7P8Mu6i3K
/GUgAeONtQVBcpHzWdeQJoF/WmnK7GBNVXkvZ4hBaUQFuYSHfqSuF23cAJdhmfEQgCGK2BhDr8t6
YsxbIeomO+hFHGtPBelw9+Tl2JjeXtr1axwiImGREvVCe0QVbrWylhaNc8kePIhU855Sp60Oudp2
72Sry4063JWhFtbeghihU4Qk3HksjtJkEY6c8gNcY/NozWETmJ3tvlCHUTbAtBclYaYFbHop5FDz
pyG+um5CPZJO4SbJATP7oX4oBzu+j+j+e8+jmOi72MRUHhZ40wIlHmxecXlSYxepWlLdZbOdnjzu
wPw5TFFD9FWrN168LB+IwgNQOJ+d0sb3fY8Dod8qWnRn2sL6K3RvaHeuNoQTHs3e8KWxzCLa9cVM
Z0fSkO6RlOjaz7LqoOrmE4XPx7CDprCxdy73qr0waJamLGjNC7J6o1ReGOOgfVBUZSr3YvQG72Po
KMqDgj8kId4V46bw8BLizkME5WeiIOwdeAz0qs9XNylyTe1wQj2kSgapoest/QhpyXooBkW9N7LO
OhUJEjwYXw5/sESQct+6Sbv3jNI6ebmGVZ6TVU9tOeu4YAqbx55X5Oq3VlsYDHpnRBtB+1pih6sE
LL8F335BNooNM7Fn4eYH1s45jj3ai2Shft1YtISdtnjonXhLKuvyCHiodnOySYX4a/2CCWs3K0hx
28MIEwKX6syyPpdODiKsphV2+2RfLgjSX1BTQIK5BO21aY0p1NwSVYeh/Fx7ARll4FU5/qupRbZV
eM9VpKI7Ehrq99vjXsyRPjAzQ6TYgrZN5f18I0ibqFVPY3NopfuZ+kJKVd/M8DoVRvPh9lAXG52h
6PYiYQI8gkC7OuWKO2nQibT6MMcy+2PgZXOkmFT8ovdPdcaJ5i2827rTBKwL/i99JvhTtDTXtVqT
kOy2XYWstKzAdoZFt0CRJ+1L3TXjsbCQw/AQTeDPuTDuaTmWB+xx3Y3odtE+4Gcgw4jlFyVUcBdr
0FGRi3pwirg9xGmi/E414aIIoNiBtOJppEY2mg9mleJPOkk33w0qcCjplvVGPL/8+nT6ODdA/6BY
XcDD5KLNO1vzcFBzTT4NiEf4izbwnYb0ncqvUED93V7viy3NduZRgAET9+Kyuc+3liaauQiTpDuE
WTWfsK32jl7XpMcimuYny4PMgHbjvKdFl2/QAi83NTr/NFKB+lADuGDui8Ew27nuu0NiD5m26xn7
vrJ4XJMApVt6dheRiWnSE2Bvg1Rdyrrn0+TMKhJ94e7gdobxE3iBduo6tYJ+rONR35bdHSTlbOPb
Xp0hQE6YJwBsyPTOB22FQYvczPuDSwHHV/UoDpra0085riQb99O1obidUPdElh3o1KpfW2Yzybzu
dQdDje3dMIifejKIr2bnRC+3N8yVLcrWRIISGzmSt7VIjdGgWVGPOklkrDj3cJ/79+mg/orT2O1B
6VH4uD3e5QYFm7RcgkRcwyBzO/+I1jApTi97oA3KmP92wizeO3Po2jvXovW7QxnOaNGJb3MEqy33
4+3BLyeLavPiYULSQ8xfl6ritPN6EIekqFruHmOO/Rejmop7hUjxknfz/zAcpx5NEG8Bfq2xLzyE
2kloRX6Yu9l8MmccaKeG3hXyftn3UTRtcHt6l6eCcgDLCAjuNWVd7ZoloxNxbTO9Dp6NPdjTvVoO
od8MMHy0TlMeysnYglItC3aW1WAMwcNnAY8ABDDXGL+C7GMCdsi9OUgssAp8guWIHVXWNih2TNXi
NbIYzZtV/ojsYLQx58uTwvBspkUGjxb2mtBUO9Jza7PLQQfp2Tuldp09JqhIh9BE2Yjm1z4vSmQ8
8vAW4wm7/Pk/bbmodfSRul1+GCdNPJYZ768QYupTERfurzJ3R4CUo7dxXi5a8wD4AAOQftFvpR++
Rm4BwnFmZbbygx2N1fsoLfG2h/NItXt29DtrNia/H+OQBoY55U9Jng5oHHrWLxcrsP3spurP25vs
8gCDZaPYi9kf0ph8+POvAJwrKoeRTe0VavVSylDxB4MngWYivVG4XRw4naH4XtW6b15qPjxUcDSm
li3urbZ3jNW0K/sOykydZV9ER0XX0qvhLkncLSW2C14VOh8sMqAgevmv++p8llavkZRgqHZIe8c7
WfgOP9M7ml+giCunXFhGixPz4B7G1IAkYoXQnDIt/5KX6hZ85SJm8UvYA+i4UGBXsSY6/yVOpjl1
YQkHtDhYnEqfPtHlTt7LLnLpppjWxjV+sbyv8laLAsbC6QTjcj5cnuJ7GRn2dIAQ0HwAofEohWZ+
y8YMYWB6mi9mNbS/BkdXTrf31eU8F2e5hWDF3whjyw/753TxsQczTWcsspDtBP7GQ8hM2v6dk0U/
s1LfQsleG04DwUDKQvjiiJ0Pl0hXomBSa4e+q8dd5eX6MWwL2lIjTR4x1Mrv29O7zEipZi7SrqDw
qSPDvF8N6JWqtJVZO6gUYF5Mb0zfDWhzHBHdQqxB5qLZhZ7NOznNim8yLqZ9p5rRVpHmgnsBOhoI
GlFs8emkbbP6GRHq70XntuqhG6y8/NxVXm8/q3WqfYMWAgTNG6149Hlx9eauQSLk0GWVrB9pBMLW
H3Jj/qI7HPqgCQ1t3imNOmLaMyYNgGsJ4WbXlY3d70tdj4s9YSlPdiU24NVuGtK23MjyL/cqBeKF
ycRH5aWxVpDOJ36T1Y3aoQJfLkEtOc5nCcTrXabY4clQ8jRIKrXxcxtNxdvLuVRi/r31cA7S6D2g
icq1AwF6hbrpQQwMmqQDnKHPsI+Q8L9Pa1FtgCXWN84yCjI/JCrIUpBzrhYLoxwdXQJ13peaPv9O
neRHOdn5c594yhPFZpq1cZtuRNmLC+f/B6XbCRcKnpi7CrOji91zLxCmisjj8ZhCNe17FbqNP5mR
/gmr9iTIaxiQe0BhyUdk9t3d7Mny2Syr9tgmotkIDFc/AskTmTd3rru+AM3JxvDK+z/OzmvHbaQN
01dEgDmckpTU3W5nj9MJYY9/k8Wc09XvU94F1qIIET0HHh8YmFIVK3zhDQjVsR25Z50e4kPCeqEj
E7kVGtqjcWkAsRw9vNvAhnWgS4ccGdEquezW7cMqorYqo34NFIFuW4SG60XaXn4qzSr+lTZANlK8
o8JuVOcLTN+SBmATP+Z4V/k2leY3QL6asxeBHDadsnjQohFkVtHnX6VulR/nbnL05eSX2WxK0HKc
cK5lnuetinRadbOKmt8ctGbvPNsGzfC46J08QD8fkondOvAvcg8zpi6Zzghw2KEFyOPk6KnyCfAk
AU2fHhUab+gIch0lphAEHdcOF+D1xacpFUWjWJcwwX76rufdOPjTMuIetFbuUyUiRQ07YPFxmCgD
pURT6K3iF7U6PM7UPWmpkKjjHItr51slL7PPtS2Md5QGxeiXFnCP8/2jvY0o5e/laJPlkT4Tu28O
3QjUp+zHbAFGJ7p3Ey3gp8FNynCw7aPg9eZR+DMWjCxX5ZxR7tqszZTbRGk50JCkWPtPuuKUnxRM
3V7H+Tj8bGLMTYBmpWzvWpwWBZ24dbDr4P585Xy2u4ZEU8KUZIixFVKz446Lqzdn5JLWX4omaPi1
at4gU5Im36wyU4+2qYxYNgPKqIrSl3yD4ARcb4iWzBnKM3ensQ6097sFiQzKCg/0PTPBQ0FybVeZ
88iR0y8FgFsfleul8VE4nt6/eO4Gn1uS4gDb3UQBo1cUnOZmDQoaL8y4X8M4NcsnVe2WUMHF7CCF
+EMy285do1tBog0Xgj7o9dwVNK8jxkOTNo2aR30CU/3GquaOfj9E0MF3uwiUYa50BPhDOaQ23kaG
+WOwoBH6pjVlxikz0hbVu0hZfo6pEvPADsk4+46xKpeZ60a5DK3ZftfqyXwf53PBponr/tGye2s6
uJp3to7EDbJ5KWRyN2+CqHjpPCuv5gVkRYlg/GRnbxbX6fwJDDx2pJH5whY5xwWkAR1yuIxEUNsY
sRkwG15VNGYbJ/sxeJN6LjT6mjmOFaFe5FwSebM+3t8iN9cB9RfCUbTyUeegRrx56Zs1BhemmGUY
D6b7alwLGIBuFj+giV4fnIybl04OJYvCKPeS7G11MrCjn9ZIcRlK75Rn3Z2niyjLBeKaZYepV9mn
ter6gzXdnR/JFFBrXjsYQtc7MnIFST22lSFAluYHrekk7Fq1fHbjsTq4aW6CJubn4blB8AnGnc94
PVSbsv1nta1Cp7Krr6npKoEtAMUdvdy74wD5R8SLs0374nqceh47feTnh0UUrU8UQ6i7eCxsmK0i
+mREWRmgDV1/t8difJtoC8i1jni7tAtjOEW9Y/3bN6N5ztB1PliBmwODUwR8KJDM1A94qjfZVas3
kx7hnEP10PA+kvTNJ6guC1TPxbuMVakdlON3Pi5AYuw7wffSV9zyesaBlRYVQKKmcpwzSCxwaB4I
9nj1jj7u3tTYtH+mxxHd3uqZSBdAU5yTaEAxXUvBbHZxUgd91eWXetGUg6Xcmxr5uRT/gMoOuP36
I+uRmuUWvIVwoC35MSmSHLpK3bwaHPeo8HsTCfLVkGZgTmDs6QFvUnCXBr1qIqESQkNaRDilTXFK
o9n4yWExnrtkrt/oKG0r50ax0pOa9UfSsdtEh7eJZxK0E8IyBKNbLHHVq5ETlQWKIU4zvwbXobwt
26J5yOpoerMus3iaVCVLaAfORyLmt+GbHJsQWJahOE5bfgG5bNVrNpzVKe2r6mSbQzpe4GvoLRRR
I3pokGxbnqhE0NhF6E11MAAvpuJhBX5r/s7Wsjk7Gh7dr5s1N/9pFkqzGMcpyffYNpw+EFBuDl6l
nWv06hdvPldclErcktuHpuJ1Hx17GR/hlqWwXk0Ag8XqfhxNQvP7z8TeoDSaOGikDGxKeTz+Kl/Y
Tjqn5MJVOHqR+L20bYRLXobeTtFNb8HzDOcYxMLp/qA39BS5MdiWtJW5VKHJbO4T1BwoBeKRECaN
5iXfhJfj+a52qMu/ssoq4zCmgLlC1AzNxzzpsu/davXiBMl9nt9NrYJMWtY3UxoYSwnO3IUc9vH+
T9zbuqwHoY7MpogWrtelylNQbQnxzTgVztl0q/nkjmrzqNH+/j0OQOPVBuV9t87rgy+ydyEBjCBS
wGOGh3vzCmipwLNkwREldtDgAx6DygwfwvrsUgl/u2jNjxfPlGsA/jLhkHzjNmFtsxILJYChwy5r
EJ5zTfSIxyoK1nxQT8Wc/KpUI/3acIce7IKdidLRQOWHMoTUGdnchGjsiNSiGBsWsWcHmtkXj0Oe
DaGuKOYl1sz54H3deV5R5KSbqQFSIZLfPOOTYzZRFcUsLAGffh5cq0we0Vs51E6RX+gqWIYwSXhO
Ak6LCmDpZqAaeZjInejKRoZEuq5Lal/GIeqep7ab0K2ZlUuj1FkQJTRU/akc+tf2PMD9L+PC9qlU
JP6k6en7+99556QDiJApIn+xpTffOV28uIcUW4Um4P83g97j0gE09qFso+4DOF/juU2rf+6Pubfk
RAMwuGSbhefu+hRNa5brpSrIEqauDPM4t187StIc1NNuNhIgbjJRhArkhUIGfD1KWpvaVJgTdOk4
Td9oWpiiFZVKSLI+asPBxbAzGPIzSNCBh+QTb7UiRUpZUKGzw2ctRQAsPEUqvIKKOg/q0wA8Kby/
hHvjcQNBx5HGV1TVrifn1Hqnq6PjBpVKd4oAz7vQF7Vfq27ZBI2YDhGPN7sXYJVk5rGBweKDd7oe
cKVB4eizzoC6Ap1HyRPnX4Amc3zqLEUREJ7aKsEaoO6o6sfIgyWwMPRAg2fgnahHU1+q9NY4KSKT
EGDusrMlhqQ8O0WW/J6BdHqBPsUYJBnI7/q1qLPnSYh6vOAi2Hm+Ejv1kcrGzd5nTiRCiIKAucZc
ZPPeGHHclWVduIFrKZDfdCD7yPXANDyVS61ftFITZ8M61Na7ifUYluCHCgUtJy7IzQ2XG4PtKgMY
Dm0xMKZt0OS+ZH1pAKfQpyP3lJuzJgdDUs8i/gAvvL3eikUdzdRiMLMYreTBxT8iCTrU5qeX3qMM
hBwIBUYEJnnHN4tZKyTvjVJ4wViCczV7e/pQVVbx+eX7nk4O0obyHmUZr7fhZFeGmi8LQGLd6T9o
k8uGHPDGWBFUe+wbtK/uj7fzrSBLwvCjesxdtc2X22QYYZ8VcLrKjHrjUHbVc5+MtuZXetX+vD/Y
zn7k/mDt/uxJrLw2k4MBJNKMR9aKtO61Ziy/V2NKfRPr9Ud8QIrnnC17EF7uXCQmuAxNSttR2Nx2
HRYE0khuLC+o3BHC3NzYwCFnHgHdED/XUT+CFt8W5Ol3glig/0u7Q7JCryc5W1m9VhR9sYJRBKSY
oggiIougGQoCvKxST3GuJKceC4tgbp0GZu7qXeypHR+QQnyxcab8NQRz8udwcW9RMAgYIRiqJ5GE
bQyXYqwgzcnCLoY7X4nlxfn+F76JHxlOxnAUfkg+KDRdT95RcZTED8QNlDKy9CfibOdN5k3jc4qc
xs/VXNWHpjPcR2Fpg3Ew9t7ugmBpOpg9EO5sY1cTwZR+xGwhSCNFCyxR58+NgIVXFm33cSjS6cMk
pvmI0P2nq3MV9jBlGKPsMEDUdNo3m7qjg1CgzhQFJYYryyskabLhG9ShktNUKXNXBXBnF3QCUNN+
73bAzoNp1Pp/lRUnE4AWijNDKoSieXEdhLdw4ozcD1GkT0gBk/2UF5HQ3va9Pu6boPYUrwhZWzh+
TTQn+s+1UJNP6diXlNeBkIyBiVeB+GqiCnSq7coGWzFEXvkqU+Y299MVYuG5x5hNvEf0bHwohVpN
ftsVxT92ZDVUKg03yg8aY7tnghBbqviRU/AaXW+LRY0E4rgzqlXtYqOZgVoj7uBV8dQA5Q07fS2+
o2+Dptfg1Y/4fXV+WnvTx1yhNePn8VI7B5f5zq0AZgC+NuEFiiI3WJ/BXdKhm3UMKsrhy9pMtnwS
0/FVWuVWkM11HB/Udm6qElS3/h+ImVAUZvP1EjRl3VSTl+pBP3dmMKz2HAAY1y5LAdTSH5WeKnNa
Y0DtE4S01PcEvNr7h3Nn0qQcRMFE54gXb21ls15i8ONGDwpW5aE24oUhu1z1Tq1pDG+GYoFWc3/I
2+cFaDw+Mxw7upNAI65nXZVLS3O5NvA+qdbnCWcpzOi7HM7ocFT5vZ0dwHhKzQwiFeK3xgN6og9k
NjQ683Qir1LL5ewM6c/UTcVJ19KXCmBxoUK/567Dy8wkRt1c87YyqYbgTwBsFHWFeUwuNSZWnxeN
gvfLF1HGpv8XHIug8/UiLqPexlVt4w+UOV7mz5UYfg5DaTtn2lSQGO+PdrtRSRIRNqEByHNBR3sz
mrMI8orEIGjMqKBXaf7THrwx9bNUUy+rSLwu7DMFjrCW1dVPPZ+Uo0frNqaT/ET0VWkgoE6/zZ+8
1nSG2JyA+9at+mrNV+Mjm2Y4mOjehkG3lc45ZQCMHOW//1UDmizRxnUO6SidK3Sp7CUyEPSGv1xS
dfpn9bh076/sDUxJ7hkpqIAmB9AS0AjXI6ptg16WKGAP1Z5bnbVZH0790LlPVtIB1aGcqAS5nRX4
4Y3Nl4hGB2lHGX2L80Z/d/+37B1MGNKIpNCrI53bbN9u6cdmniCd9nbi4mReJA+it9WLAdXxYJ13
hsLIRhYE/hjFblO5eTEMxYGSEkSplr81U/cjmXj03MXzp/tz0vZG4kanqIPYAg3azR3rmXo6pmlr
Bs7clh8otdWfIuKfmohgEcgXAYV+BzjBXE5ZE3ezP4vWGfy4g7bkJ3anRH7ilMMpHhoMNi0bbl+g
NbD0X36eeQMRKZF4d53m4vU2cHVF7fIRNDuN1cbwUyAKZ7QnignlCL0KDxZFvq3X8YncbqQL4DEw
XbgpgFhoovTdYASFWrAd/KrWhtUXrrYmH9xsMeFMpHH7bc49egBo+Ez/K1waktg0Zhh2m1N15El1
20aXvGN8fLml+ZvvdD1/+letWrQpBoNJkp8QUDB+DbFenBstUf7t4V52ECwKEw2rnpREg0l9Xta+
O1gY+fRs1gVAP1e3DJDJU+Vm+uv4J+UqNSjx4qqmESIitofpI/JEaePHnoK7e4724je6ssVBB29v
l8pISEX6EvsArtjrgQXKnkrkFGoQlfn0pJp9+ipP1fYfq4+XJ6qg7XtguVWQNCshYK7E+vdRVauH
fMYTtGy7/CNIn+r7VKn5k1VZ6f/u75edu1daMiE4TBGWddmEaq6JAGpRYWdp12t7MpAhR4OktZMD
fde9TUA+jXoWMBNHkhCuV2Fxo6pZ4hp3tka3UfGbQEq0PawOP8a/C/68OX+qydx0qS+hvk1XKH1I
wMYHoenOI0BDCoKX1CKV9eDrnzHZ5ug4osWSLiqST/iuNl9MXYjPiDXYr2bwqv795d3bdbw3CD/x
7PDMbl5XDfUcr3YH8hPI0m9L14lPA345T7o31Y+90YLbos/5eH/Q3S0Hg41DB1YT5SD5q/7a6xOz
qVcypsDmyfsh+2BP9ZQvn4Bil5fSXXOBVEEU/bbtpf1a0BcwAfV7gBXIz9U3Zjzbi9/HagFKwO3f
T0U1vLzeZ/DeAzChOS4xCnJb/vULq5V2E481fpWKGp+HpfbewZBDcw+Biea9Y67twT7f+/BsPjpf
IMS5Gzf7XGTeMGFSrQWjXsVZ4GBK+z6DsWcgWWmLJtDHEQ2a+99h72yBQJRUEZu840/z7q9JKp2j
1rjfaoG6mOtHpU8+G2Y2fbs/yM4jSAj8/wfZXC9Zmbj1TN8rWFooVCGEthUtPS8uC5Qx+/m/LCMA
WZuCh2zrbs5PtLa8+uWoBSjPGsWJJHCYTuz/BU3ChvZalxzp7svfv723pbQY1sGUamniXe8UZTU1
paxxr+yEXjzWw5I9zVlnnYem1h6NuvxFyaN+KsF3P7x8YeFrQF+iwAEmYjOw16dr5nQItYAIhgCK
FTmipe34BgJdd7BRdufIOeBZIjCFHnI9xxSQhGJz8wedF8/tN63Qoul5TivtmcZyaaCDhYzUOcYT
2Ax0bY6jl0coxAuwF4CYAfPeViHTCle1xCVZ1VG7OscL+i+tupbvGmQdTvdX9bYpivwzjBScgpD1
srWtQl1Nr6xKmkIPVtue51c29mLzWxTbpjhABYZFbiITMHOpZq3yOptNtM/briSJzRddAeFvKD8j
c9EwRe6T4XOituaR3uLeVYEgMB1b+ulk7purAhCTwOAt0gI9hk5WawKvEHxon4Wb/4Luth4ECHtP
hKR2IS+iyvhoc6T6AciJNVPCQvQanmNhfB5LOvfRkOcXd2qcEAp4f7C391ITaoS0PfgQ5JneZo6l
Ywlj1LiayrUdyi9uNidPJkZw8wlgag3uM0U5HV9YZfAHUSrG09RlU+krCTBFn0w5qf7DviARBWRJ
Rk/2u2V/ATzQKnafGiTKXCkXNbaw4AXe3GRfATQ73rltnC4/9bWxTpckFhDgiOpTlmfMza+phpUi
uTn4aF+d8fgB9q7FR5t350LnHuAVwZ8Fus+Wt9rrSkG23KmU8RrcIkSkn/PcXc73j4i8WDY3Hv93
JEZRNcBXcev9R1t1GKPR0qlZ2/rjXK3W52IY3qtYR19eOhIXKztAdv+xgNq+wp4XtW0f1za6AVNx
EbGLBBGF8h9pM5Yf7w91u8sZip4Un1GOuH0LEwAMRmd0dlA4PPiuUNQzmwkrBgX6wYLX+Xm2lvlg
JXcHBRko+3wA6LYqCs1qOpAkBzvgWeopYNgU4qkBuGcPBetnUZjzo9eoR7Kkt/cHgQt1DJBkvJJc
cde3eY49jaE3jk1NGv4pbzBiULNqXVAaKy5OVR5hu3Zia4iodPolQFCTnZ3rAdHEmYaM+k7QLsv6
T1LUNNkBe+Uf4Rt3JxDE0WsNZb9T2urG62h2lk9dtRw9lzfcFYkdpB4uLXlkEXCb5ySqZ0xo0dlE
WLXmZCj4SD2cOJ1HRAlgdje+pvfGUzw48/e+SvS3+So1g6wIHpGvp3bzW61s97tVpnX/2iqm5gvK
CQhqJta8VH43KvOvpnFxw/Ry030SptUaT1BMlH/ub1S5WNenj2lQMWU5Ac3edKK1ZDF7A0WfwNGa
Sb3YhSZcXzH1SrrYDRgMLaBzzgNXWHbKBkNUQUWN4si0/vamoVxA75HSBsLIiLZcf9JWtzs1MuAI
6mkLcdJKxfsOuY+DuOP2ppH5MJx2CZ6jPLEZZbURO1BW1wzUedKqD81Y50pozsb8s15Jow8end3R
qIKRdUlVGGuzTeu4GbLYxnXYm5qsfaJzNKWvVx0dtsCxO/QI73/IveEoQiF2gFyrlLO6XkKUxiSp
C+eQtRfud9tNyxPWwOJrpR96SOx8LZS7YXfg28e8tiWvHic5aWjhkES3yb8aAmGf61gcxAk714qU
ByfoZmNId+Hr+QA+dkFVMsiq1oqB+0KVYa44JxB85na1HwvUJL7fX8K9m+VqTBm4/pXBeDpAEHcs
HRw54FCBakhOiBPN5x6y/Qcqm/HHddHcNMDZY76kc6K+Grt5+nL/V+x8yKsfsdk3VtSu5rhwIhdE
KU+Z2Qi/GOsW2b74SIp9bygE7+mfAmcgM90MBXawK6gpugH8lVZHeWaNnpS14YJS5vWoNrBz04B/
Bn5HxCNzxM3i1jQNay+vwU0oY25c6iQ33plWtxoXTyuaLPSEjoKs3Wfr9KDbE4RaYLVR8eKWDZU5
DRgyeTF4CnOzrdQoNlv60uzdrLN/QfQsfpC0z6OfGvp0lBHv7WEOCOk3mF3qIpvBRtr2JVQKBssR
HhxXo3yjTUS9SaZ2ge4uwwFfdu974rDHWKSlPEubJTZjIdJRSx2gKY6ihagauJOvCVVEQADH6sf9
jfqniLV5O/iOPB4oh8CR3a4lYmmA8weOKOk6/zWnaeiDphcDGK081z+KVSymz32F1Q5smvIytgal
lxIAZo4X7Xslmsbw/m/aWwEcH4kjIS7A85Jf5K8TvKLCFifo/ELiMYd/irgdg5pmOrRsS7vcH2rv
FkSOiKVmN5veli7lIs4vcmqggUin9ntKVf2pRkEtObjX5R7ZLDLwJtleJYsEV7vZQ5Gz4FtZgoxJ
LPzT/Xx11F8o+iJm2SuG4bdKoX5Pi+ZI1GTntALAA7ZAiiZrapvnxKyMpSAMcIOpNt0S0YikOSfE
leYZN7w19pfFxkVGV+v4U9/Oee3nU+9oBw/2XpDFdYEZreRiSyL29eds1rkakN3ygjpKHcS5R0Vb
w9YBNuzXw6p8SJSiEMFsO7GKOlPN71Iia8VdWvTikzqt6/+WPK++gbFlAQdbq0VgDo4T+5kDeCtw
1Q6CmbOk9aPSJBOwFaNOPT9tgXi+/Gha0r2XYymtMLddEUUIoxsbqfwzG15I+x+vh1xdf9lpox0U
n2/PAN4hjARkgxYn8dT1onWTMVdj1CchnYH+2RGo0CDdmvOUJOXB5ry94Bjqj+Ez6BsIipvNqfVO
Vi9xC3JwHJpLZkuxZtcoL9nS5u9BahyBYG7PHFVUGWxTLQUWugXgKORU+COlSlB6qDXGeYe295Ae
gZxuF1B6bUoDW9JEZDzkr/jrEmlWUeZdD0lEQdWVUnHGi0+J6o1R996LtwVDUQWAhy9TqC1AzZtH
Fxu0mcZoBaKlrYcBEItUKHGN6nz/vtqdlRyI5QOrsYXnR6PROIu3QHOK7OicF1UTIJannvQaabP7
Q91uCxTt/uS9sJ7ogxjXC5gO0CrTJFMCXc9R1Es9azkJJVpALDlvC9X8fX+4G+dD0k4VoDDBIvV1
qEWba0JFSBX1MmB+a8Z14tNWQSm5j/BjxUMAgUo03tVetgUT6L+Q11pv8PveUr+5CEHjbuIYS+97
XWs1kJ/SYXpDS2HSL+ig4Ybjr1WD5czBT5YI3+trnS4AiReNedkr3BboIwLJgYaIEsxRZX+023n+
mFVi9psBQ0J+2hjGnlM92KnxpCPG+joWCCbf/w23V7ykCKBBxPtFGrtFlCWLNZlUl1A9nWyMKSuJ
UE8a/Zy2RUUZrNYfHa7dEzK/6XPeQaa6P/xO24bxKS0xf+IjkMnXu8RJvHICBopIf+ZKCBjsnCBF
Fv+XbihYPqAZ3flFnFbfkkVrPyTmKs6UdcdfeAq0oNyN4WKhSXuu8nGMTqmHkd79H3j78vL7ANug
IEfeeNPJ/FOSS1VHoYfnuSczizLyAi3BHCgZLohNLKHWFe3BoDJE2+4LgCEmEEpyVGAq14uSi67F
LByJdrIs60tUVxXvUzuGeu304aLa6+MgxBKkypgcAO737gepXYG6Io0qQtbrkRvIwOA1c+RiNQ1l
g1R3Qq+I3CfDKo+KJztDycY0gSq6W3L3XQ+lJLooF5OVheRMrOZMGVCtuZrmcKra4mif7Rw1BiNC
g4WJp80WOoVDs+APj0asO4v7TdRVH9KmHEJ1WNT0lOt5/BvVHC86TybaVDDCLc9P5vJIsmlv1lKI
EDYDs+e2v561p60ZzmbwTLGhE3HgabOGG2QSOa861you9zfv3mBsXlpJiNiQpW8GqzpHi4ahiEMv
Hxys/FR8cvwRf1XQeAhbH6Ee9oaTVxlnWeJTty2VsdLVpmphazTeBBRGyauvhQokF5GK/svLZ8ad
QXBP2Y0YZ5PkUMIdYg/gS6CY5Ky56RQPaSew4JhRff8PQ9H+k1pXEmGsX3+xqJtqFK6MKIjn1MNq
YjXioEvH4n9Kah+9mXsrSP8Fr3qEjlhE+e9/BR2Q2vsCU9goMM14HMISQnl7QVYZW8TCLfqXJ0pU
akEyI9AGCI19cj1cZjR8sEmJAh3jtNeJPWVBleN5QGRsxAfLuPc+6wBRJV6PEhWsoevBhI4oz9CJ
KEhNKhmveA/7z5FlKx+NWit/r1HWdCj2NOYbUlWHSjkasxi4aW6Nos06/zuglx5xA8YzBg4EE5jE
2Eb2dsD44tf9D777SyU32YUMwa1vbo4NdmpLggKJPDZFjY5B7sLFVqK6P6WNY34gghs0P16T+m3d
qMkSLqgwnpRBG30RdcMbS6BsKTB95obGtvCE9+P64FDGOAIU7LzdMvWWmRHoTCLv6xWNO1TOysUi
mIsd5dR5mfMM/8FDLGMyTpQ/zRAtQfydm7Gz/LyDNHJ/oXYiPPi3CK9x4FmpLQ0gFsXkmSmAvrIr
hnM7KCPId57FaJ7fQBt5qR4XAR5oVJ4luH5wC7d5Rmst1G09rk4sip90tKICTMEJkbp8umjzy0VB
5HByIHwBGHf7CBerqneTivNg2vfi3FI/O8F5SB69GcOUxsjqEusVa/i0jnn9JXa88jHpRvuxHVfn
ID+Qx3ATDgCqRBSY8jiIvxtcNdoBA/rTSmCM+vok/W5RqDW7h/tfc2c3keRzbxM6c1C3GgXEPooX
R3oSDtgmPmRrEr9T0slDirKogwKg4LnnR/tLj2KY0IaXGsXwdZHhJOKRbxUt8s1mLg1lcI0F0I1R
69q5QPwfS2kNRbk2MUOrsVTfRXLkICzYuW/hbtHv/gNTY9rXJ6jXZqnqQ+raaJFzAh2ahfjTOado
Or7/diIQxAiofIJR5LRsS0Utl7jHSUxCbW1XEYD9sD+bzTQ/taaanHQvm5/NWaw+MsWUBaYMWkMf
iyO9h50Zk/HbpM4ugSUl0OsZi85rUOyz41Csk3bpKwJKCif5z4FA7ejGl2HqZt+aUlUDCAu9fnWr
Zi2wgHLo6Cdw4vLqsaaP/Km1lf5Siix/GIuu+ZpnvScf1hJrcgi8j2ZbwxTJrejH0ECJnnvoJgcJ
z86lBZdF4hzkT6KYdr0ALSAH00gBUCie+G10oEuMOHFPdjGml8rr5oM7cm+9yW/ITCnJwgrZBNRr
Y4KArHUMIOaS1u+EFRL3cwMJJqE1+h/mRskT5BV1X5ozm8GoqXaIxw8MVnUqmevsPXt56j5WJfza
oDX69WDAvfSN6ggIc4seF3fTZjsBq1EKC0WPcDIS7TL2hnNxYLWGkRVdMDl5CwbWlqZC+WNMAOLX
GH2+7dpRCztk2Z5SA63KMa4R75vMb/evs72FJ4+BtERPk5B084inGJcubmaIsFIr95yu9pcWTbaw
G6L44BPLOW63OXrFRGs4XQFgl8fgr6CNqqK6OhaXCDXpt3bSFz97jHUpKFT9s1dq9nvLge3vOUr+
7sVTpIFBBQyaD199e5YjxTajKCrjUCmRxZvnFaX+TsC6N8b/ECmCogekQnNWkqM3qwnsyBv6uonD
aizXi4U5+ys7gbiUdeWReMDOa0d9yuBo/mn7bav3S4QafyFn5cZa9NpIYuN1Va3Jy1Mj9LqlZCLl
F4CxmwnBDkryxlrisBRjjPlNO3jNKZ2wn++EetQl2LlzOJZ8flaQLsE29DXwrdUnQeRC5dp69oqR
F20pZ+GLxhvbMFLM/mD3741IzCANYiVzfksZzsq50EuDa35pquji1GsTQmf8ndhG/Arc0BHtY284
kj5UNaTTDG7B10egjdV1bBwrDrumUcK+0cwT91DvJ2vi/pN1rvgPX09mEageQIeC9HA93oqYT9RV
ZhzaE1FuFlGBsRcc67EW+g9JLShMTYpLOGizbjdK2eBhOJrSFqip11BEVRs4hbDeRzxOL49G2CN/
rGy5sqD0Xs/KWXsoV6WRI1+sr34cDcqDGuP/kGDd8/I6D+UlBpMuMmAtNkM1QnhOuZp5uExN99bQ
C/sJw/fpOV2V6eCN2LmIaQvYJLXQAXibNk9E0bgF2HqRhXpSoxuQ9UgwmU1bNn42jvPBEsrfvbmL
JeNC2uPCP7hBWhrj4K4OjbEws9TmM6iW5lUXH+qbyHf0ZhT0q6hqI6xyw8MD1ERDSrRZ2EHwvCyp
i11Gg5zVtLoY8sEq951WQ4k1m4uPSeu81CCNUBnyn6Swyb2vbX3ZGj5n7aVTFi52Ml1Arb4fIlF8
QgC0f6zmNDrYK38i08106WxSJmY4Er4tAHqmF5EbWpOGWdESXNh9ZFIbtqMpnCOveN1TT3xQ+tI5
DaZo3oIhLD92APCe49I0RVAVjfHDtCbx7/3Xb+dTU83D1wmgBAW97eunlbrXGkWVhqsYVTCJCvSS
JDuisuw87mwjutvA6BGZ2LbsooUgasCyhE+9AA8Fuo/tnk5Sgr7FmtmXeXLsV/ZEROPOTnNUCN45
O9TRuAxIjagGb0MLGCELEIksD/N8Sf9XOkr8HE+N/STc8qCgtjdPWuagrigkIEmyfQ8HZyz50CAw
ytZ+Ii/JHokF1BM1e+M0odf/HFl9eiEIMB/uf8edt4P3l76NRrkFAJpcg7/Cp6FL1NpKmSN9TPG7
t6zuNC3GiMew1XQPQzEdIcD2pkrFmfKOJGnx7F0P2CerDe8IhHM2qOOZvu/od6mAHpfkOCqmjfs+
Gtfa19G6fv8fpgpHTSMqBc60xbyT7AiUeFhkE5EIHxnr6Z/OXb4v6jxf3NI78pTa2z2UDegCk1tL
LsFmoguQHzOdkQcYrfLr3FpxQLkZa6yk13+/fGbSrZtQQ0Y4WxXRukQusFzVPNSn0oZjVmo/yj4v
3o0aHVTDzr0DlNbt4afKRnkGYhUFfR6w66mJdm27MVOwXhVrFuCsU73pxvVI3fN2Aa9H2YQZONll
ZZWjRtDqufbPWJbU1rSyfzdPtAxeuoBcMaDceFH4UKTL1xPSlHbpknyVsNHE+YhS63dlrewHD9T6
q7wcj/C6ty8Yw0nDE7I3QMLb0qE5WVqTqXEZutIooyJJ7fwMktobdV5blF/wLfatSeZuM3a0PGeZ
aA/igttzz0/wqA3QxwdY+QeH99e5ryMsf1QEgUIQbm4X6qVZf7LmbniKDE+55CjUvFigEYscKZoh
ey9QPrZR6lia9FlcRlTppp2yWmiX1U08GlDmkRTC3s5hMMxZaXwDwZCT/2tynVm31HeaMkR8pqfP
TL/iNcy7dvDzyPIOsB57hwG1A5nMILRN4nQ9GEiw3o29CUFEE8Ir/aDSx/ZZHIUB8gm4DgPkjGQc
x+1F225zGjKkFNHuQe1LNJ1Jbcoe/dwebdrTqx6mxuydl0XPT7XeLxc3iej2R3r0v/vH5Pbu5hWg
jweAgULlje6S6mSJW7l6EY7V6PnGRCZVAgV5xJQ+DSJzXh7Z9EuoLsV4UITd265SEZvgiqQDCM/1
IuMbvzpRzV3QZ+7yxkqX37mlj4WPzKgdYHwyne7PVKZM29VGB0FK7PD4A667Hi/NwSjHKuOpzvpr
0lZz8KtyKp/npHcChJhrf0j65IAqure8EoPyx+wO2vJm0ApxkibvRRl6Jl2hLiKcQhIBwZXCyl4P
g5ZdMuGJz5oyxC+v/zqIBkidYVShZDn2er6lqHtaRAjDKvWQBIZSdm+WBG+gHqWoMC+tKrDtdDlI
k3c4QTzGdNrphrClqIdej6qUbm2PHiKZFGdRTCo9JTcDkdvGd66IuD/FAEjKRwXl0N5vnQgrIRx5
W/DIoxRb7Sb9CNwkt9HmswMHwShNMpQB/G2XgSBwSFW0/Far1fwmc9YnZPXRrtL76ODN3p28Z9L7
Q6gB5s0Wwm3VcWeZ+JqEeWZPYZ0WWe0nCBfUPpEsD6olxudqStYvIM6JwkgYx/eLFQ+Xxky94P52
34Fdwxyhl8Tc6T7gOXr9JZasLyijoWVdOAkCiv1afBvlr5i1SDy4GNoTdbvFo4UCSVh5enZubfOI
VbJzkcoMB3gyRS4ZN13/Bq2PkCxX+A2gBSYMEUbcmLvq4eUzxT+Jgf54uCJddz0Kt2WhRBlpfkzw
p75uEmt6bbqLh27B/+HsrHokR9I1/IssmeHWTiponsYba3t6xsxh/PXniTo3lU4rrZoF7Uqt6cgI
B3zwQpuxzsTJceVbBKLts2In8bcwT9sR6RWTPPP+b9kIA2g1Sz8PFh4uxGrRp1SZMYqOssOidfVj
P+ruJdOK8bGsgIgpRmg8VmLIA5Qe+q8TXOWd6+Z2s4NMpCFMQ4QQgHLO9UrMiak19YCc1TIXYKGx
BAwmQ4n9oVfaw/2Z3l6nL6QSOi84RKE8J//89YOc9/WU4HAbgOTzYPJq9behzuZD2EzFg4Jry3dz
stX87buaeg4KGBChSdn5v9fDiqrVJkwbPPxShH7p4PYcMgjp7yBvjQe8VbnaFlv/Ar/iMo9u9aRN
XbHzG26+MQtry7YaLydgkBdxr1czV/Kuy4WhjcGsJcDKsgRQKHoAVQ5falAcX3MX63NczYmgUN9O
5ZHya/7wxtXnN9CmpnVJGkJCu/rQowK8QgfbgwSBFT1ms6jOjtmkxzhVnE9jn3u+N++aqd682C+D
0pdF/EDKDK7Sn07rRDTUNUKGSlWjdRL3l7A2+2M3F9+VKBzO9+d4WyaR40mlHWiFoCrWITwM7cFA
2nlEWLPwvlW5XT+2Xtw91ssyHwzUoC7Cs8dHAgbnY9un4Sd8UK1LL7z+uZpU41cTidna+fg3D7qs
JwKso0Uv45Y1KJLrJENtsZWm5Yp7Kqta9+OoFIHZ5pNvedkYZA6iZPqADev95bg523Jk5B9e6jME
66udb+H66fUgBAKRe9GxaZv2AH0+DWan3cMwbk5SFmilJ48c8/qQFXSITcz1hsCxW+U98ouqD5lX
u7RFWp9Gz1NOrd60vkq3dycm3hyZIWU+T5S/Fp7x7KVUvJpJutYAba+dGu1dCWrs96wv1bnS3PYT
JpZtiM+6auxE/VsLLL8tGAX6ubwl17PWu1q0dsXYxC9DG1SJYfzdzynd68r0sr1O3839SVLKA4FT
GKQdtExWJxhphansJpgUblEX52WIAWImGOt+GcduPFdG0Xxy5h6TzPu7aHNYYhMyD9r0N3KaaMgb
XjtlAxTaYjmHxmhf9HLCzDVdkqP3YtRSJO3O1t34qgg7ogMMGgEY1vrGBH9NImkjYthlbYrdctsf
cJE3/AZaFqyCIfxjOGP0IJZ0ON2f7sY3hUaCnu2LUgu88OtvSotcG2AQoGNbquUDjP/sg2uM+T9a
rek7W3fjdqSWy3sIe0V2iFaHJpsbQxDtDgEhINo0A7ZL2GzU3XPeG+a7sorar/fntvUpkcul8Et8
K4Gt13PT9Qg9nK4ZcMOMzWOUzvlDbnjoaahle0zaEMXAKSnfyvRi276gHSiBcUOs72TuY1cDxj+A
xIqnU4jM3ONYd9ETjO/4P3w7OrGwdNCYpXmzquCoLKfNQRyCFhnUc5K26jt3bIsgcfvw5/2lfFmr
qyxBTgs6mU2lllbpuiotOgtzBycaAiXV+g+9kqWgZnlTrABSqxf7CCsm7Wk2td72G8ULf3rRkH3O
TS8c/TRKexhoTQYNJTT0+YDIZv7RUHTFCspRjZ1HkXeOd1Dy0PzhEZK/S8s8+tWg+Y8DoKDL4M+U
gd8MJqMeSxDKiYPvyUO1us60rKvVePC4SvvUfO4N0Z07b8iOneZ1T8DC97r2LxYVqzWUkspyU8iT
vsZa2tocLUZDyNmCpnCxBsE7/h+KZrnlp3k4Ro+LGLOfDiu5XIayKIpPaTPn44HiKaKavRMmH90h
LDzf0kukPSjBivn7lE8TOhYWUsb+0i/Dl3zQxp2oeePkgiORHErOLzfxaqVow+Z2HCpTQMIG5xwn
uuhP21sNzpSJF0c+Wh6Js5Mo3GRGfB32NTV6ckVidvmbXgWRGn5j7dhpWKbVc/0p8rzfQq/0nW29
NQhWrlTkpYIAtZbrQYpuSTTR6YQMcd77cWnakGHK7Hj/8GzcQ1Q9wbeBZADUtAaaLXXtJqpQiEW1
YbnwSYcHcxFSPSCaL0uBhnkWe97Ok7JxsRs0cCgHSrde0oHrqaXmLLxiIQ7L2rb8d5iXeDmFimPQ
b0ABbifo25ohIDq0bdgnRL+rKo46LJ2RRkT8dZ1gm1bMZv1JIDz3vUX6Ed2LtD25bWR/ur+uG68m
9WQw7TSUUQxdo73SbtTGCjpJMFWqEEFU2smndEb+ccCcF4mz3MqeVTNL3uViVHa+6dbyguIDvgih
lwrfanuC1ku00uPykF3BY9/OanSm59EtkhCojDuPytY+ZYNKlj04/ht6Rql6E5ileAqcsrR/8s11
3VdTe6/iuDUp6TwLMwZ4L+zs6z2zeF7TWvTjA9zwZsyW6+5pmGrjEbENJB3vf7ytsaTsu0OPl9rm
ukk/8Tqrcw/MuafGdbDiiXCn09T2Oc3a7j+cBakuz8NFrOOspTtKJCPBNWJA0Gqoh4dsj2Cm0/s4
q1q6cxI2vhTpGJc23VuJvVwdu35cRnRIOQmGigB5V5vhU1a29c5+2LiQKSDiCAKfTsLu5K94dTka
ZimMYh7ZfU1MJ2OsNYfuoSUK3xriqnmcc9veCf5va3c49YEHJkJFwZBa+OoRoHTS8CS5AzprdaIc
Od3qP1CmzHfoOM3/4uUHvkJLuxqUhTcV6iFLouKsNkqnw4arEJt68/6R2S9EE3mzElheL0FcRACt
ypSrmzKKn06zAzagr84jeig7U9/YqiC3ePlIuiiMr0nJ6TjpKXWOAUvfyj5bnbC/9k1qQJXL8p2h
Nq40iyqdSWeTww7k4npWNmW3vu2xJALCb568vvgjNGt8rzj69MFaMvXiNvgWoLFrfHzzctKhloIh
WApKOY/rgRPBMoYGc7SsOX4f5bVBOJGMde6rhTHviGxsLSj5jFSU59FAmfB6sN6BltzPSC2UTpd9
zVLIz6piWM/AdNOH+/PaOClS146glbIM+LTVUGZj2bWKIQEcTWV8P3eafnpBj3bs8IPRjnu4tI2X
kPEc2bBCGBY06PXUMk/vvFqz0Lgt++EUUSHzlaH5amuxcXFyb3oo1V3fLXnyVnEl1xrfjnAJ08Q1
8NRWVARMk6EPZsvMCj+iR9j55uzZ7yM0PWq/Mobie84/a/tR3VR/6W5W7fk2bnxSqm1ARzgpkDod
ubFf3Ui9F2pQ91jnyMqKv2NTyT7Pqje/s12R7AXuW2tM0YseJ71V5J9Wa2y3lptEZkxeh4H5Q29M
1hGK1PAuxZX7IMXmAHTne3rhW4v8etDVRhJaqi2RTQJU2yWOYYszP+RLBMs4zhxcy9PkSbHLPwXJ
r1R7+w8vGI1Q+q10rhGmuUllM9XqYjk64j7moRq1+gTdXsEptuxO90/M1peE9UFXgqyZp2X1JVsz
iqglsbpTPMwXrSTvymGhHERqaztDvRBo1jtXqmnRs4YjcBNw4PlTtgL1wcAZ7O64tHX6tCh6+tRq
cfarctAu8L20aT43vR5YaX/p68Ju/MJsEzgMuXWWwTsR9GL/wQlhScm5e+t/cY+m6v01kR93/Tuh
4knGkeRz2qu3z50W3QbGjfbdXCp/nCmedB9X4OZzV0P/RntE+3J/wI2PAFuCK4sPwdKswwgw46XI
Uo4TzDSsKt28e1dQUz45bbR8/w9DwW2S0CRaMmsDA2Ok3tcOao9idat8NsoMHFQ2F9xbzWDsJJIb
zxuPC8h9VpEAaZ1y0y5oitKa+6Bx0Z9WDBqOHef8r75MFRQxy/pSA6b02wmDvvuz3IjLGJmoTKrw
UL9cxWX63FHwtqY+yA1buWB/agceBIKdfXLbUwQUQU1Bwj08yfqVV9era7CpyTQWkw2tFHrxaLfZ
R8dpxuPoRsrRjJTw8zh4qT+p8J2i2kTq0Sn3vJs2t470qJLqmrKCev0TvNkwOxaC10Dl1JqRax4U
lxQX3OB8uL+om0PJGj+SGhC411ZYXaRCk0pddqk3uxfcBDI0PDPtxK3yZnCCXFja9LCIpID2Gknj
qlEeLzQFA692wmMyUC4SsR6do1j0gSB/Rlq82qPS3PIyX0YFGI24oXSYXO2aJbbVIi6NPhjQUj8t
hZMdkR1c3ruo0V1oHjvzqa7M5pS5qYG9YpVXgHHD4TlU8/Fk6Ol4HpQRZT4n6uNjDo7jUIIu2BOW
3XgPZWAuO078Dwfr+os3rRulUa5xqrpo+NAnc8ozUXmP8ALTLwgxegebTuPl/rffeA/p8pFQEcFx
ntZoEROdBKBUbLO2n4YH+Cbtzyxd5nfqsqTnoS8yy9fDPnxOW2QElLjX93zEt2bNKZOodYM65/qd
mlJBWScm6jGUyT3nnTs9tRE5XmQm/aFR8NpYdCXfweRsXSNyH6BUQE2KvXi91InQO72iPB8MVuW+
i/Ar8fto3HML2TpX9NypFsmbhPrk9SiTqdcIh3NZmU3THbW6LP9uiu6fMG3ETiJ5K6YlUVxkG3Q8
pELLGoDQh+wZiHl9UHeh6yMuqXyoS/HDtkX5Xleikt6lqR/USJnRei3B7KtVhyt8Yz6XWRH/vL+n
NuctMYKyUEb/ZRV6VMMYD5kunwcrFCdDKL9RnR3+ogFS7fQiNjYPT5CF0gaVVkDIqyNTdplObB6K
IPMqNfK7slceSj3tTB8N8+VD0lbGJ0wu9sBkGxOUKHpqgHjcIIazmuCSev1QLU0fTJTnfmlh4/qT
JewPUzHtst+3poimPIhV6s2IFqxilhhZ/5B7mMynV81TXcfTV8RMKEzoo91LkqtzcJqyC/1RdALj
K5QPT1niNA/gz8uzZ1bz5LtlmprHwey9By+hA3WIlEo5jlYz/YctD7wO2pzE1pO5y9m8ejjrXGvr
ZPQwQ44pwuZenBzyNEyf7aHd40ZtfQST+4Iq10uTXv75q6EmZa56palZmAbSXDLV4e+4r5Mn26mc
nW22cV3IHFdGBGzqG/mtNkmUImI4uiasmNfZxVELhf7X/WOzEZ0CdZAKw4DZge/JP381oWYeccbs
MZIWqj4j9jsW3nMObP5nPQn3fapk7b/3B9xaQZIvyTAjaIJZfD2gOVvtOFcGpwdduItpir80RcHr
Jun2pNg2p0aFED4P9s4UWVYjxXndNCMjoa9GcAh5LUiiEL2iXJ0e+rSMd161rSqXjA5lHEzFAGeH
6wHn2Ix0p2Et6bCEAB7V+PuEguWjYQ44N7RAa444O6g/1N4ynrM+VN4rvL6XIWt69e0VLmJ/glVJ
LyIdW33WrhnbAU9HtA3HtvmQh4VxaHCyj327T/f8jLe+qAs2m9gcTgaC/NfTBjRvkNKyznURxUWA
9oD12FUIJ/qGkk2f72+frZuJGgE1e0Ar4N1XRa5JaXNloXkVVAhB/UyyPvvRAEr5VMHZEofRXubS
1+nC7bwuW4fR01CAl2UDGJirT2s6HX+zZYqgmEJ8ZEUWnpS+Uk/3J7cRF0lTNqAvTI/uwOpsGEnv
2EnLKKknxkM4pqoPnQ8i8lxYAQTT7DkUefI8VrhTh9awV4fZHp7GBNk7bcZ19K9EkxIi7cVdUMCM
LierhvQ2G0djEeJhccTyKCxDnL3JU+jTmuHO+bn9tIA6OTUE6oDsboRM2nFqUmECJ8i0Zfk5Dbl7
DFHrSw/V5FEZLkJnVPyhctSdK/B2/5Lt8B/KwURl4Hmv92/p2lVVxvEYYLJDiWYu1I+d3X5oLY7q
/e/7EhFd1wJoGHIqSbBAElLpux5qVvLJSDvqI1jWttZxRMXio5Zgt+rHc5v9VFtbP4e6o/yalrT8
QBtTf/SSNH6SNfAftTYoz0jful9KNdyT2ttafFoPyI+Sjsn62PUvA0NSGpkT9pRKQtg+nYrhUovd
c4UDVRdjEOlaftIte4iv2y3HYaa0KqF23CBrA1qBubVj4vkVeF5WNH61uDMg9c7ufoI51OwAmYX0
bAz18Cte0Mo8ZcaCGdX9r3L7TvAbkJuiQMZtedMgW4qudmDDDUFcDc25U/PhfRKJ+ptO4/ov+jRv
lvGQRU7+Oeh54O6g4F8v9eLEle4mlHnHgrITBkfZIW5xNgPZYu8cqY2tzYzAd4D6YretETo9aslO
m/N35zzHQRMPEXgW10aqqdwjyGwOhTgavHtyOyr017NSUlHajUkpSPXi95UrHZUKTyufbL3ftSPc
HItrCjwQesSELtdj6YOTR2VNak2lRGufJmusvUuVYWqveuX87c3bA2auZJQCgqZfuzoZcewl6uAx
WN3ggRDG5vvUWMLkEI9OcdDmMdujIN++NajpUc4iyMSnk8fgena8AomBGTGFTQAc72E5gvCuuQnu
T2vjwMsNL/UE6GoCzrgexWwzxRIT6cSMKPB0iF10L/w6brLLPDneX4nd6se0Dqu9dv/m7GwwDcQn
xOw3xf5It2eMrLloQsUdAy+pkjMYDnUPZrm1R7hiKdlxqYF3lL/jVWCr9tBxqBxT4DFaULQdIN4C
2Y8gofR2uL+Um0PJvw1NTxn/rYbK6jxMR7pSgVGrUUCUpD0Ww/C32ZfuTg10o0aIVh1dEhJuThoB
+/WsFPQhZBGRy8LtmqA1u+pPVS7uIW/M7KFaFPvZFObnaBi132mSLN9xRtoj4219QIIUzgSqF9zP
q9miim0JD6W+IIZFFUT2spxQ6k531nTjYaDFRwfBQXuNxtTqiOOIVlRtXoDgnOOFZ2AMHwZrLo5G
5fbvRON1mPUJ6rCodp8bw9tzGNr6pCBHaQ2DQae8vYr3jLo1YmugWdMvSXqalKw5oAtAa9WexPHt
uwfgJqB5GXvwBF1/0i6eFLcoK0yoy9QKumZOD4OF3d9kNm+mFPK3E33QB4KGzn22+nSRoPPcqID+
UF3vfqtDV3/14rR4iIGG7ezUjQVkd0B6M7F1ga60ul6KWZilstT02chCDmYRN0dlcka/GDvv7e83
Kms2wTnqo9xpq60yquGAPArVRHXhBUh0MaCvLfVvXeptUVBnmMjc/2QblS9J+0GtBME1gI1rPENb
WPmgyne1TLE184t8qayPvTKO2rHqpuZvW5iJADzelxa0v9T51BSOBr2yC50PU4ZtyDGyS63/387P
2jiagFVh4HmSF0+z4norpZMVKbbL7ZCXU3NSRjtrTr0YcWXj0qj/sS3gJAEExFj/1sWj/S7DkqkP
0jwu35spDgfPkxU7NAfzQv0ijCmrd8KRjUMt6yaIwtPjIB5ZnSqEciZLTVKqJ4ChDzYFogBdePPo
NdmHpMFlkWdKuwxz01MAN8ydBsvWltR1E8smKr8GENvr1akci4zcZsJ1jPcsOHTlKYm032pvazuV
3q2RDIl0AW4FpcBbnbPUyyOlIUlj72EXX1WUPUHdxIG1TOPOPbnxjMtkkWWV3F0AEdeTMoi2YoSe
CCbjZn6q22gmjG1doBeJEZ0bfcZ5u6GKfn+nyb91lcfgvmPyuPLgkTOsYiKHomoHwW1AjSwZg1Gf
8p+2VZU7gJaN7cIojsQEcjFC0LieG/ZEWjqYAFo0DHIPxSL0p7jLjP95aeqcFGHGJ0Sr7EPiRbpf
qZ35+f4kXzCA61lqHjcLaAxZh1ttmGTwzBxS/RCIAQfsix5CyAmMOQxniHZaHAZhAzHm6PS1Yh7D
uBKTj+tE908Ksxe+ba/+asq4OVd4EJ2GMIwfRpRfv3ZKltjHKBvN7mSMsa74SR531IdGrtFjUnV2
fZqphsEjtPIxf3QspTzmRuRVO/O7zUYJISTGXZYbKKesyw0Zbl/CJjLCxsz7ltTD2Qtt2cCV6ain
eHSmCkyi5hk6UgESS5NXHXr5P4rE/lQK9O8s8en+kt/sZrmjUFV74fkTTK1ejdQasoSWIaWkaLae
BGpQma82rvoUUXc6OcKFSk3At6exIT/k1Yd+GZYWGNEMxfW1NGjt4EOW83AE0ex55OZedzI7gK5L
ODsAQrNu5/24uR9eDg5gEsYCJrE+tAVlqxotcwrWjeOd62YYL3nYF4Fw9WknzN8aCrqaFBBxibnX
4A+S2xRgOs0Kad18EJbZkkz0M97T2h7qWt7e61UECkBfjwRQgkCvj2tf6laXFAN0LbcNK6hawvxf
kWnhd0iZ3QGvTFQV03R638+LuRNtbA6N+qmEuABFWLfODWusUtUc+YCLHaN7q5u+W6fD2Z3G6HmS
0tVF0+Z+N9Vv9iPiU0Kw579UfZn36o7KlA6Tkw4EcQpxzhe5vqANbo/HMG/3pJ23dqkOMhR+JgpC
cM+v1zczWiu1vFngetnlPoXE+TB5SHAWlpUflsHWd/p7m+NR0rUZjSB83VGjEslHpg0QqKqiHosU
bHtjmhjhuFht0uTbo/NvjkdGyFrCEeE+up4fEVc6jUsiLd6z8bPoG+8AK7J6aO0IgEk77zmB3Hbo
+XaGAyoHZA75zHpBdaVqKIcXREACdY2TqmBKc4oVOE2B0TvWhyK1C/dgeE7Pu+Mp0YdKNcX4UY37
hfVP43H0y84oXd/NehcLhBKqJn+of4F/b705I5E/FrH7F1Nf8uHV6pB7Tho6FfRNeO6P3uSm78OE
rJnENv9x/xa+zTIZC+AQCTrq3iSaq5McjUlZLLVC50RRlR+c2fpHZi7mxeln7bdoSxiwWtHS9eIS
+Gwq7vKPpra9uxOvbe0Hkmp2A+UXRHNWuW44w0NIkU0P1DxcDlmczO9Modvf1TBJftSumn+7P+2t
8fBnAZ0sPYRQ0bref0g35pDZWsrfvdF/mMJMoHW/DB2uN2GaHURS78EQbsIo1pkLC7KgQcWVUuf1
iE2U1ZrTNtyYXaX8BQ1S+xTH4U4UtTUtlE3BePJFZdP6ehD8WpZldGoRjN5sP3ZN8SXtgKBZmUIC
MA365f4qbj04r4eTP+dV3UXTwJOqbiUClPuLQ5zoXhAj63routQ+3h9qc2YUPCRayaB7uYoW3L4Y
nIIGdKC47fxMTVL9VBGO/6iJ5ypfmbmC/bePSDVAKlBwIQKXuZ6cGnp2SB4vAtdtxovnis6nRmH7
ZWTZRx1Y4c4RuKXOsUMQVyTyAzNChruaInw2y5oM3tR4mIz4aInO+KRT07FPdLnbL8pYixTrtGZK
jpgyz8mRCCdyfKstxVdM62bHR3dCy4OYBrz1wPUBY77U9SH2q7y2DT9Rc+1jGncAoaxczx5SvN5M
fzCK9M9o4iHsD0hX6jvfbWuLUCfjDkPPX4qxX69ix4exK4tV9JwF22jKuSdhZOrZo928k6hsbRFq
tpRyVFQWqUZcD+W4Ze2UFi2tcsrmYzsU1m8KZFkw2paCCrC+l+FuTU0Se+hsc4+QAV6PF6uLkWjh
wng6xc1S6Y1AIBNyNs1wby9uDYXwCuA5FPDgOK+G0qLcpOhIi9fJwwR95rF5TucZIkxXJjv57EZ4
RVGBXBJSM6DSdSd9sBR7MOe4D3oMzv8JUbOv/Nqch8BWleYR7GVxHGu1OoxW30Q7R25jmuTsAOIN
uiWcvdUd2XZullR1Sc1AL2rfbixxyYBJ+o42Zqf7p3tzKIkSBBdOM2rt8eJoc2s0JcFGkkT/DqIy
TnrdD7SjxnRnJPltVqEyLGZca+h8IYu5Li/WWQwdW+WBjUqlOqaS+W9a9Z4pwNZ8LO4Nyqi8Zjdp
BvevBzOb+QgL7VI/btrxRyP0cSDXrPPfb188njH6tqDOAEetvtPsdaqFZVwfoHGXBEo/do85/gjv
EffWvt4fSv5VN6sn2YncIfAR1jTpCctEO80pr2geNpG6XnlnYxn6U5aNVoD+tEZpenxzlVFKE1Ni
JB6hIkEqdX2ykfBtl7pnULAt4XPPM4Dw7aif5hCe6QDwbCdx25okKRu5DHtf5jXX4+kxJBcHmamg
t0VzHM1+/IwbuHlhOzklPKq2ekjQ391JpDbuS6nOzZ3CAyebk9ejLpPZWRTieG+a1jnm5eg+eAjP
YPGMoh5A1OF4/1NubVE6JzSheL4pC652TZYmUYWsdBdU/VIeM6dXL5Uy/g2Qe6+hsLGeMLZpuOJi
RA1wTXiXXQbROUrHOweqOQ5r/Xtm5oi/V6oKVcBRWwXLT6Gbv+7PcOPulNq3kj/E6LTarleUyzRs
WhnjTa0xHdxUsXxtyqt3VWEu0jzA8NPKimngFM1O/nYr8YLaKWmpfIYo8dw4GrSY43htj8Gp3Yrq
cwYFuqHiMIwfxEAFGhcUI3BStTilvagO+tKKT503InaPfvTf9ay2x0hJq/9Qa+FK4mehCSCfk9V6
1MZk9FZFwgz8ZTwqVqM/RIYR+qUn5gc7stTz/fW/RWXJVfD4N0EUJIV1lGi0bkzNmdqAplCmDzql
IkDK9CJxL8rQL5+1uezMU5960SP12Uo7jEo2pIFZz+2/gzsQO9z/QRtbnt/DqUa9VoYI8s9fB8hN
4ka6yu+Jp57wsS4tnF/1n5Qq/kN8LDUDaJFLc1kwB9cjGaC5qbWkFAwQrYjPS0N26c+OIYB0WkX8
PvWMfA/2vnGB0JWkaAAxnvh43bx2tMKqIcl1AUTZ5jT0eA/NUnu54KH6vOQIo91fzc3xeENlI4Zn
e016RHjTjmZX7wJnquxfQkx1IJRcp+ER0VOYijcr8bObpMgh5WjEQW5QuK6Imz4XVofEixn65tip
gUGt56wL5b8MxWXu4cMimQvrZ05ZnDy2Gq2DmWTQAk2b5N00e39Mb4w+v30RCY8RjOeRo84tF/nV
ltTDJR9b7NERGbDji9Uh3Igb9Q/F7nCVEuQC94fbOgFchJKTDjATHMf1cAm6jXNHXhFMkdX7sGu8
wKwS4dvjbnluI9DiU0mEAwEQckCrI9C3ngWfOaag7Jodds+JdkHdvd25abc2oQRbgugCPcULcz2h
eknwxNPo+OmlbnxoFOxLdABlvlNXqk9Xt9yJxzfvNOJHsOBg/CU39XpAL7G6NHc5ZZBZSu4QioJJ
Jbyj0mrJYcnG/jQLVzlAeSulxort93rRnaPWMXd+ydbMJSULyTaayuD2rn+IcFvYEjrvt+aWWdAs
eJPrtdP6E12pQ9Ogjn1/62x9T+wvOHosNK5nq++Z0OgVScL3bPJIO2WRYwWt59kf74+ytUElHA1T
QDQpCPquZ5WQW2iuyETQ4n9+pBz2p3aj5nMNymNn/baiA9kMxUpUWh6ucaWUFdvRMIi3bPSngwRz
+5/h2FbPlDsKik/J8uRliMkQO0Rf7s9xcyU59FydErW17sXaU4a4sKBOEw+F9r2skhosBzyY+6PI
77EK1UmFJcWH/AOpjVU8KQZQTnZNiQY2gXKh95/8TIyyRh5ynI7G2KEIgODTRS0GNdCmPtkJvjY/
pMTa/f/wa534th4Tu/CYZGHUNp3vyfqIeEMbQHNLLvdnuvklbVothOoIVb0I+Ly6QzU9VnRNYWe2
5A6HSovUM3sUrUo3JbgJFyOg29aehLvs8XA2zyBzJI6WdsLrtFVJk35h/niDK1EKQG1WD2asWkFM
hBfMDTT8/zBTORp4Qnl/rzKT1GokL4vxqiLO33txEZ7nQVI/3SKfsmPYmcrndOnF50Vzq52n4wXC
sN5QBHIANinYA4OSX/zVMttCAFpwI8qLtFrmh7ExBg29uiX7BvJB1R/IQB0E13Ql/jimfWzzTufZ
MR/iECkJPIHsQKSN6kF0AAzph5nXVf40Terod42jK8fZ7NTvbjqMLb7sg2HurN3WhrSpQUrcIiLi
axKPMutGl2IwGqDe3x+JyLXYn9QFYbMaXfw3s1UIVl6Ptrot5yrVylSXexL5rdOUZypt5qRIHpPF
MffqUVvbkPQf5QksFrGWWj2CI7i3bvSoNuiiWQKysOKioo8auPlcnbyujncu6a2rhS8KM4bHncdw
tROipUiLWaFpC0BaeTLQiFR9055nFTbnPNRBgwreeOi1Pv6W5pb79zSbcFrvH4WtSxSKnaw+A5mH
ZX+9G7MkjhU7aymM5bH6tNSt9cW2iz3+6i0Qge9IGicBvJCx4LxfD6Pz9dKwcyE9VPGSnRP8T/9E
7YgKvsLOR/bXDv8qSnyS0F7Oi0Oi5fE/Tug2Cc0ijC6pEEa0UcZpKt4ppRGKA/q5w+yPirH0vtsW
y6+6r0URuEZRO37aKSGqYrY1xb6uaEX9Pul0DSZ53pT5YXRF82ZkDnuDHiq1DkpH6KSvAkKnqbO2
kMzIqS/sD4Mb1lB11ewkhLrz3m6cP551yROjaQvlSX7QV9dHszT47dRUVbLGMn0ELawLIVbo6ymo
6Pt741agQCI9cf/km1ETuyFToyZKIOOS+XthmpaBU9ewdxfkUX4lqa58ormaOn6UIr/6AF+ot76I
urLZw1Y0Fn5i2ZgaLHOqvXMpgrV+qtZ98tx27fipm1nKUx3hCL2Tm24USWREAMhZtt3gKVwvzwIq
eO5SCr0mmIFTMlv10VX0MrAXvfszV3Gd+HVR2dbOrbgVz6KMQDVP9vAl/ON63NrJ7SaJSbVbIzff
K91oHehvxIVfURaBJowoNMz+ccgCN4MSP8yK59utWx054nvmIBtbhGRSp1RD4U3aQ1//FvDtYnEW
rwmQhTB+J/GgH7XGBe/aDXO295ZuLDjscAB7vN0QF9cQI1eh5KC5A29p2JTPbiaMYOiG6ETKh8xl
rhe/8DLvd77yxgwZlBo39wkR4LqxisUT2i7tAoR2bJAn73v9wexVFXtv8R9aPdJBmUoAzzXFe/lo
vD5vqLvpndt2QWcOxdGtaaEO+aQf0Ubdq6tsLaU81UCSAaDcgFsX152sIifLG3QEIcC95EEHaels
10CEa7QGnxwz3ou9tpZSLiHZAvkzlMbr+S2ja0c6pmToQDZaYKapOJnCAQuQdGInwNwcigCPf/Ea
3PBB81FNrCEpuyAu9PgceaVxFl49Hsq+3IP3bQEA6KrCT4EOAxFhDTNPErWi80/poUw4aRk04YD+
T3yc9BkTmxxdSauvMJhO6ungeXTI1THrdlKHF0nLVahH1QP43YtYGXjR67U1nVqtB0RYA6m33pwq
PutfFCqir0tbOwj8Zy73ZJ0peXRxuwFu46TWde0XQuQuN5YTPTnaRK+PUp/9MJYtYXmL1tfX+9f8
RtiDIzmB6Esvnyrr9a8c4qZCFkRvAxclZfo58XI0euNr12r5Y+hZ0U6BfmMXwJLD0ITKHjHBGlpa
qTOgFZv6E+icHEfvsIJlGUbPdb2oew+YXODVB5C0OIRAJA0cS/nrqRHsDaExUWWomym0j8bs9Aea
3AZCX0NTXqYSO3ZfC0MMrY1ZOaf4IRe+rVjK6c1LDG1OxgiwHjDdWG2EmvqNk0yUV9RhxpAYh/tD
rCfz0fL69qkqm+jb/fE21xi8nKTgqLQlVpdWrZIgTAtJueH1NpAyLAApc4jHgZLAm+MRchnP4N5C
sYH7YxU0V9Os6cI2MDGKcu+CqQg+X1qsnopG7Bkc385KDsUgUl+QWs1qo3aYw2PdbLdBr5bTyYId
7KtD2J/ycJcLdnsmKLUDAqHryEsKVO1648yNk5lhFcl64oKSuTnEDzTB4+Ni641PW6B5uP/BXkqh
1zuVBZQiogRNsskj5/7qmUF81anokDE3ivlGUA6uVZ0GhVTcHzgjH9LSBH6NvW1GAGMJ86nKTA/v
ANONOiTmR1IHY8RBww+dssiOKEUZj2kRDn9St9BPYZiI7NBOk/bM2uFkWKPH/DFCwSM+3p/IxsVL
lZLHC1w1rX3y6+uJhJUy22qmtEFmmuM/FPD/j7Mza5Iayfb8V2mrd/VoX67d7geFYsmVBJJK4EUG
VKJ9c9f+6ecnqmcuoQiLmBzrl6YS0iWX+/Hj5/yX4qZC5+6mLOCc+Y7StttsVLx9g43vjeeG6gvl
dhFd2fnnvt/iKrJwnVkqa/Z4gqZT1sQZQUax9a0SOcpOlZ2170Ndx8/+quHCmfwPmQnqeoAaIfyQ
dB2/tidiw1CWqIaPuPVQjgPVBKNNlUOdY1aZp7vYNof7jMi3aaPRCVrWrWZdlT86TSF4DIT3dODm
vPuaP2FOuKd2LUesEZkD5jJOtx/zuEesWpK5U3k8ZGZ6rcx/ZrLJNoFiUwCkb7KWham5GI25tMTG
Ey6sH6ea7kMjkY+Dl2Ud1O8edeHLq+y0VIVYI/hKKLRsmZOkZXDUsgoX57QmV8ACNOq0yQcdWfOG
vleiKBY+dYMaOL3ePF8eecmdV/t00abB1ITeiUZaePydKQeO9VBTgJvi0dzUZZU+uPN1IYazw8Cp
4n9cKxCFOR6m6WQ2h6MnNqrZICsR2lN148pp8ttQz6TfIowWbxWkDbfRRNk1TZT0eSgSLVC9LH7f
un1e7UQYx7s5Ntwrserc54aPu5TLAZ3S3jl+NkWiU6kn7K05rfRnw4T+IgYn2zkRKJdAC6nxBZcn
/dyqXhSeIIeguIS34vGITWirVMkYUVHbclvEprmJW9d513oZ+nMKx7dFdezKoOde8/dBV1d6q6nm
wlZj2u1dZtOcSJvAU8gcTDvU3/Xh+GZ1OGZ0ScNodS7mo+uLvaoO6RBlOEvYkzfdAC4TfhMKZYtJ
0ex3zjhsKVqae6yfrzmAn7wpfQjoN1SBqIWSm6/etE6cyabBDxdGSRx5ME0RIYKxWGAg7per2b6c
x+iafcuygo82EvdSEiIucbAkgX+t6urhHKf5RPds08GuLvZ6Z8h7S4TaXWlr4TVVuJPttAwGBWZR
96D2+itR/+10nWTW1npVcQOOZv1d0Y36zmtK5/nyMj15pUUAnGE0xoGktr6VltDk+ILREKAdPdgB
/JgqqA2cZH0hK+/axfvXzfpoBhcDFNrwJO+UaVCrPN4Vk9StolSnPkjK1hw0fwxLj2bkXKrObm56
bd4OHPsVE1xM3+nRWHJn5amZ+XpD/NgOjQqbsVXTLtxlKvZvlTPgJIh6uRbtBoAyf81x0n3t0BmG
FpB2VbrEWHt+r2hI+QHQjHp3a9fR2N4SDqoHXjzKNwkH05ULw8ny5D0pTvLhft1R1i2QEjZY7ljd
EHjhWH9Uq+E2GpT6Pu1y5zY3rWr/5q+46Pow1tIcoEt8PK0aNCKZ57kZ9HHnfXZbJ7qvEBn6Yuj9
fOWCeGbB0LGG1ULbdfHFWw0lhwa5mbgzg8Yo3I9GoRV3rWqVB3vUrrUdTkIoRxbNaiomAH+B2q9C
KK6/82h3DIXbynjXWpEbaO0c36Y4r+2o9ev39EDNK+935suBkEFyhpkELLPmtRqzjodfFRpBUdrl
e7Q8b9qm9Ha5GBQ8wNprBINz7/j7cKsNUYLWW7QWjGAu0FI8YNKpjr46Rw1lZWlnmx6Y4ehL8+0w
RSYX0ByFNc5qwM6romMyunpodqYRDNOofsnGWPvcqFHzKc+K+eny6jzJfEiyULahWsMxiv3V6h2l
5oR5tGB8mmlWtzJp1N3YGT9nM052xajoSMA4xU8kx68pAJ+ZXAZG7HDpmXFJWS0gC48OONZSC7LW
abbzoCvPfWT8rPB0fhxb076xJ63cXn7ZM+sHvhf7Ql2UAE+Utga3dqgwM2YfgoHalBirPRQeXuy+
1KGBlZPr7C6PeGZH/qp2U+ijXENP+3jzy6aNvW6ugVC1kflFU1tcMTFf/F6aRnHl4nxuQqlhLl+T
IA4D4HgoJVc0tZAuWWrVqnXht4LGxHsHX/d5C1EUAIZw3aeh7q8p1px7R24qgIAoDXBfWWb9t8Mw
aYZpMDpdC0QYdsa2NZr0mTxaOD7Wy+IKCPTsYIhyL6Qv3nVtMykcvc0S2hhBWYbui1FNVUUDrxkP
tptMV87fc3uDziRNGAIqRdvV3gBlDYF1srTA8UJBktxq/R0aTNah5sat+zJZIgHOfRRvh7y7ouq+
ZL2r0xjTNcTQyNfxWF4Doomtc9oI1CItq1b6m4mO1cEJo1xuminKQTDnuvmhIDl+Lnqr+1nK6lr7
8tzrAykGh7o0bXiQ4+9qGZySg2yMwM4wKvC5kaXj3qxy61ueCZWMcqi2MSS0QE6RvCaec+71ySBR
FaTatMzB8eCGPnbA1wYjsMK4zLdg9KLGT0O9+Zh5DrgleLB3UK4xuNbNfmsr5jXLw3MLDZYEzSoa
VcthevwAmWvnQqEYFgjgGUHvtqqf1J55UOr5zXUoYvCiT7AoEqEBs84QYi1LY8djooshjoI8drt9
kXvZTQHW/kqj41wEZAiQgQBcFvOh47dCIVyLCge3hSl0jWgz5JP2Sv2msn2dfOuuV9r57UMi3cP+
wbkS6CGkieMhI6uq8VMSM3Fp6J86ynBb8BD4LvFfx291aLwZ14x0A3pBNKvg62nmumXnRZmwZS/n
INf09HPT6HfI0Sian6mTReZgcQ+ypvFK9D0t2CD3SppH342dgh7eareMupqnPeJwQVJFED/GftTu
BtMKvw1Iq3/Mwym+byNZO5sJnd8DEMIBrpnbAxTx1L/eeuiQBZI2LFQivvSagdvbU+4OmTJhsu0Y
zyoC699LtTEf6rIpXy4PdbpNyQJpLi1HKteudfqgYxRgpCKdg67KaIYUuPfEXqlSL5TWsweDe6sO
4OQ5XZ2DRClwe3n40+W8JKGL1gmgKXxJV6WDaHJKO2vzmeNVJOWmaRCi9dMpwYG410Vz3yNTcOVD
nx6z8C45y8ntKBWRoh0vZzc17R5ywxRoXiEPfW4LuhuKt01yZ/6uJV6zz3Tn/eXXPI3EjAkRkxY0
Fxeu9cdjKkirj10Du1nIJPmUF/oT8sLg1z1HOWjIXPiCaloADOEaIfg0CALqBYJApKCKQJn8eOCo
yLPSizM1yIU27ttRx3kvt+dd1mbRlYP9V+g5PvAYi7iEJwzM6hNePoQ7kQ/WOAeGG8oSWZxUpbeN
vsHCnX9k8QzY1TdOkOrDeONo0fQhoWz8LAqs3jAAzh70xokOlyf+3McGzAmsEtgjGcBqU8uxSCsz
J5QkM5Zjfha6IAGaykE0rpihfE26Vd6UnpVkby1IEk1IpUBDUHQGdbBqTaRVFuEJOMyBrOvh3ps1
/c+sj3Jqdkbx1zQKdVc5fbLTMorAl1/53JYifFHgWBxzIBkff3INu1mUlDs1gOHfPo5Sq3hXTXmB
W9reClSQr0SQc0uMTbzwMtzFFW+VthagJAdYPRwPUdHtxpEjj9Sv21ejWwWXX235WqsVRqxiNpeu
GRzqZZv9lqhWhZFUaPqOQZGN7fsE7pCPCM3w6fIoZzYr9ZrlToXyMvnwas80apJNrkynIK6LEfe2
xnBumlI1fE3J6l0/JPSKZdKif0vZXbmybs4sWDI1dMi40HG1WpfeBqVseunkUzBHc+3PZdPcWPWg
P3ZNXN3Vs9v5ozZWb4/CpBOc7Vw/qONaq0+IGLpmJQluMVEhzaA0zfg20RNrp/bWJ7iK+v7yBP+q
XK6/I/gv8hdoPHRiVxmFUchJz+xmCmCuZzDFkWFItHHazYNlv0cEsfqqmdTLJqUot6PaRM1WCNXe
J3qYPSfojOg+PTpz4zVciq482pnVTG+YaAs5ASLLGrdFKufMlWyRcqoc/SnzlPnG6bvmo01I+x6J
MtyqqKneZ4OIP9fQIH9gA4M3FBzlaqcPZrKlST/dt8Sig5ohP3jl8ZYvsZ45yl5LdGV1Ul443gGT
MuEIYvSYjVpYuQZGPQx5kNit/kWqhuLsHCUR2a2tRtGPoYiaaFNFpXovIxtL5iuPcibOsAPp6i1X
R6ocy0z+thmLtPfGuKrGwOplLP2C/HOHvKu8M8qqmLfgOozbSc2ng11Owx5bx/JHh/BOgjsyiP7G
UcoHOx/NfeLUxX0GEuoF5WPFurK0z+Q3REESqUXbbEnPj58y6RsnLSd1DNKwGmtIlWZyp09VccdZ
6X2tTBXNwSotW6ayRBVIbafwz8sTdWZHL45+9BwXeDER+fgJrMbJ1ahW2VyJVae3URzmt00f95/s
3FXKTd+2st+Gzuy+/RygGsyQ0JAWwb/VOZC2jd7XuAkGtdLV+U4IYIKvsTCUalfqJt4ySeUU+s2b
XxYiAywDaPAurYNVhKYDb5bl0mkb1UTUX/FJiA+pmstm72Z5lfiRbIb5No2M6c2VRaqJhG0qJwQx
ttvxLGeZZo7gyqgMiaxuAilhyfhG1uQNHTJlPsRpaFTXgsWZ3biovnEvwmmdtGd1yGdprsN8y7TA
rBB0ATcyZPe22dV3Xj99NyA47FK1exq9rN+PqVOhjqt2Hy9P+Gm8ojwBQ5lzHu41SpnH720a6Yzg
lieDCVjaC8UiK/YhIyrvZTn3V+b4tJUPwpui5iJzD5GWg+J4sBiJll6d2SyzPsjqriBAlYGRx84X
swPG+VDM0+TuPFNMJsZng+ltZCgV825si+qaH/ppLgBECwIUEGLyWxpVx8+CTsDshdLuAiclrAB1
16ADAim4sntPo9zxMMvPf4ty7VAbWuoaHfAc+Hd+4bndnaxBXjSjkMi29ebu8gc9NyAblsoRCj7o
PKzWFLZinTUWWR+odl4dcNZxbpRi8gJ6AbEfalF3uDzeuXk0luFglCz0/dVZ7Ja9ZmaEoMDoRfRQ
zbJ81q3x2pF/GoYpVdjgMhfsHZ9rNY16lXpDWXR9MFmN3LlZmtm+h3PBE50q8TRbXvjUZIrxUNUR
aLxeNZ8uv+WZbcLYZDckqKCt1iVOShuxCXmiD+JClkGaSejRrZQP0zw128tDnaaPVL0QDLMIRGRO
a45jhBCwjvZaH4QNdTc/q1PlJS105zbStLzw5SxS0kk9fOVmkF2rup0iDJeaG6Uh1ObpV520AxrF
UIwIvVBkahJpbSrphXfOILO7Um1tuNKJIpTN1Ora57iK801o1t2fbdP9KOLWeJbJnG8zrFE2ldY7
9/SI2g+XJ+fcOlgar4u4Bw28NXkRD3gI6ojcBKbsairaCLt+UOwq3k9KbRg+HCQH3Fg/ZH6RGih2
Eo+uJJ/n1jt5AGhDghjXpNVxHLqlGQqPJxisqHP8OCzAtqauvFL9PbeNUTrAxQ+wCxJyq/CUte7U
63WE15Oi9p+aSs307YR03LT35hkWMW3jK0fv2RejcGajaUIxZc2ZShNpAroAOAtaxXhRRz18NGwu
KZc/4LmNBMcdrX+CBqDdVbioe6WEsUE8LPNW3bZK6AQI5KlBU4HwevtQNF2YuwVYc4JCCAHLe24M
QFPp3XRfDQPGXcidbsPIq6/kSufeagHagVCDi3KSJXYI+eUJ0MgAFgJYOwQGtnqspwBg42sVmXML
A5oX6wJEAAWo9QS2rXBri/g+JaNxp6ttGoRZVEKlS+0E4YRrZvXnXo0zcmETIbLHfjk+wGhslHWn
uLhraJ6xCatC7MXYRIEmoENc/mBnIt8vwQsAXwsQaF3yH6RmILlr90GLSNGNGc7eIgaTBjk3hIMe
eVwSFHPcUq4Or2zqMzdK5EwJecBbl/rT2j471mctpw3UBaYSy09lNqEMqRuQUbSEOs2hwYP6yxjX
qvRVa54RlB0op3ILxXMwzo0y9VnN3del6WjgRIjpS3B5as58BXqlbMvFiWKRETj+CtXk1pJm2hCY
VmIjW5B/qUtjPmCheiXAnokCRwOtPrcMucIPcTUEM7iBMZjDKkbvD3b/lWrf6a2GK+jisQe/hZLM
WvCqU9sGXS2WsT7PyFz1veDmqylbYSrCd9VSfVREbF0Z9NzpBpMGJTsunVRU19wSnbYAsKCmD7rU
jqvNrEzte6wLGgqNQ6l/V+pCLRm9NYKUm+bgJ6gevC+Nuv5QNxP4KSJHl5FFhdFdyrVzz44ZXy5/
6XMTA89m6boRUcw1UDirtcw2axCWqabYz7kFPg37AwV1XByWyxSk58jBeCUqnxsUvjpGYWxwrpir
Ao7ayVxJnbAPXBbzIY2rrzlw2m2Ls/FN2CBBFoXxtZPgzFEOKdiAJLB0D6hHHC/pMJWzbDOFTMOL
yi921X/ORF3t0fcp75W2D28Szcl8iarPXRZmr5dn+Uy3huyY7YjPJjQVvE6OR4dsHbYaDsAcDmUv
g0KK6jGZnMjzp2qy9kgH5JsiVIfdmGj1cEA4ZggGiWYIZk5ue2V3n4npyx2Mfs1iFw7y4/hhEmXM
oz7X+OaFzG8IsePjEOnfWkdMt/bYXHM/PhdnwaEDz/vFl1hTNClPhqnSjH0wz1b7s4mhSOJvVFtb
a2jGEcu4MbmLys56nK3aezP2CsAMdR9a2jSMyFKOX3U21LTqIw++ZTN5ey9Wy8THVajzPU8UW9EM
Vzony3c8LngxHi1ceuiL6csaFZgVdax5HeORmo5btKvng2KLapdZTnfljnBuWiFlUPYFvMz/WX7+
21UvLecpK1oWR+LoQ7KVroWWO8VQDMOlPHBRaV+x4VKVjUwd/e1RgzY1umZ0pcA/rv1cdT2qsiJi
7K5U7F2ntF6/LeppeHD5r83GLNP2drQbd3t5G53Zw4B3aHoSPJYKwuprosWCi44u2qCKErs8ZCqk
8dRUqCEkoTJ+GB1jaPa9rhgfp1h4GXZJ5rUby5lZBw1CEdhemnJQOY5n3R6szJ2VEBdN5Cl23pR/
dKBIbYdZ73Zq7dU3bmXGgeTw3l9+9zMrC1wEHQvKvIvWzipmhokjvKHN2wC1AferUBVzn096TZOq
7K4cyvrZl1xcRZeNA1B8tbRKdXbDWV3c3EbH+i6qNr6lM6XvRZ/3N3PbxUEc2fHG0ZLyz67NbRtV
LWAas2pO6iZzQ3j9qHkNN/04GkGJVjLCz1PpAHtKDfm5qY14D3zVfjegr2EEeNf1Xwtsuwfmcx5u
uzxpcEri2uBTlCpxtrabQzzhAnJ5Rs++5cL4pPgHnWuNy3TdeKg8ObSBsJTqWRmH29wp7GkjWGI+
vfVJgWkxzg/UXK/RZZZVsgoToJe4+hCaPOh1q1Wkl4kbC0e2QauH7hci58fGgK0D+BV0ghXrny6/
6ZksiwoYDT7KJnCV15Z9XZO6MXlkG9iIAOQbGJyd7hfl+P3yMOeWKAAi3mtRx+Zmd7w3nEaGfRkr
baA23YjAQ1YkkW/VcrqtXe2aKuW5WACkdjnFXOh2+vLz38Jfq1QpFiAzNzvFnD4J1xTl+7kNQ3WD
8KHxMFCPmvye0oKxmbhdb4fMqq4cLqcmJNh80LZELBupUdLk1T5REIvue0Nr0DjAVHWDEECop76H
Ge+9PZfgXURkiD91ozKLByee9G2dtxiANXqr/cjqKXvVoKj/uPwRzuRW5Li0g0jcwTquAxR6NnmT
G0Kg3O0M94tCAwqyVrsronLaJkJimur1qL29eVTY0wt6CV4sWfbq08d6hnNBpjRBX0v7ZXGSM4Bp
h+ZHtdbNyadp4t1lcVe9/WXpGwNZpYC1yL6smgbCFT241ZhhU1eFuyS97j6raOBsPDUq4JZkQDU4
qW7e/rZgbugiUUeHD7xshN/WnqGigmSHcx30peW9WI0+cpEwwzRAIT6qd2pbdjt7jK6a3pwJG6BO
SJiXXivsodW1TC01kbmIpgd1xt56MDRZNkgFe/n3iRr6h9QT+JjnRpcfusksbfwi6CgsLpaNDtI9
nm+J66kTaDMiq77hyEr4Wdvbpj9XSvR6eY7OBINfd8el+c2nWWdCmpXFQ+0NNTf3Uld738y9ZHqC
aOnNUFTDTlwLCOcGJIzTZuRiTWhdxVQQbDVF9bwOVES/kGSuh/xO5HVyW7QiuoZBPbPL2FzUKZYl
wJJfrYBudKUbc9wHYZhaL1LYn6p6Lh7cpIiCsenrXdJE1zKAM18flxkyvV/Vbxb88aqbaFSaGU4Z
wVQpIeDEXDoYYKt55Cd2M7w03vD/UQZf3O9gqnFRWEoBxyMWkWrObVsIClnxkMGfSOf2EKOTCEc2
8bzYn9FbenCg6hW3w9yYCvbFQte/vXklIRcOC5g+95JTr+Y6ofsQFqJpAq0AYDw5wvAhRBLHYn3s
d5fHOjfHDg11Luu/UrzVIvJyCgJs5yaIU9F/iLR8+pSpfYHYvutCI6rjK5W8M+sIcTPc9SwiNkR7
/XiGHZNSBxgUboS51ry3635UINGnMebddpu+a+qQDM/t+2vkmzMZAQxAACOAN+Clrbu86Oynli5p
jSWgb7axneiB5nI5vjybZ7YknGDK1/QWDFTZV+E5Ub3E8bJaBkgFV5tKmNNtKp0UOfqseftE0vmi
iUBOtYy5SgfmamqL3ujawCutpvGjDGBXVkXuB2bgFU6Rs4PhEG3f/H6euXCFMT5nyawB2wCmVYxE
qzaAwD0/oYky3oZFqIAF1NIrR86ZhelBYyG3+vtoX02lm2WiMpuaFK5r459DUYitlqrqPRQg50NZ
6eLz5Vc7Nx7dBq53SxZB5fx4YXZ5KUSn8WrNaDrtloM1nQ/MsXdHSqV/HCEjX4tvp4Qwmg+Qz6yl
XLbopa7eUcusJO+nniKdnteKPzjTMO0G6uBF6ie9VqVBI1Xjk5Y4c3aj9RR1d9HUtPuoV0k0zUYN
DR/ne0v/LqzREVANrfTVDS0x7YpaRSI9GkRavJ/Zj4OPqH/4FMky+itu69bzU8WrwG/O7kteuUWB
ZFCpR3s3pxF4JW082fPsBE5wkETgzGkqraIqV7exQ8yZ1wT38j7liApGQyCaVZvzAQOmH8zDp8tf
83RI9J0pS7DXYeefiC7FMwjIrKysoElxirwDlMT1zczd2fOpEYh5p2SkObcdUJ5rmeFJpKF7Su+F
qysnCI20VfSWqepiYBVZgUwr2KCRcMcgCVkAb92LyzgEUu4DNNoxUj5esNINq1xvMgvlvWGY/EmM
YjMoOOpNo1tcueicbA7GgvECIpEDiZx3NRZ2YKWD5ZgVpEYY7l2jdj4LYWA/GIfbqug4Bi9/vjPj
LZkmGGDui4hVrE5+3SmEoifMIQWlQun8Bg+Mn3GMB9yuyFnCHz2jhKl+edCT6/GCwaW1T/cZhOxJ
pQMFBqGlpWRQNXJuhJrKYK7TIhAi6YIJuM7GyozynR4Z7uHyyMuSOLodMzJMlIWPxoLDDOb4U1YG
qFeZpHYg40b51EcA1Q5pqVjYLtWR2F0e7FTajdH4lovRKBkdXejj0aTe5Wqde9BOPC2vfdnG5n2T
g2L0yTrS96oLydEP9Ujnet7oouZ+nirvNOwzPiRmWvzUm8LzMPOYCiOAI4MxApiiLr7JUkHa63Wu
96BmsVb7+M+Ntx1y39LXWxW4pBO2VeqrCopyG75f+tWusunL5dc7rTzT8FAX9WLqZgu0bHVHNWOL
hM1b7gxRot5DFdAH30OnqeIxRSr8YXQ7a8vVrr7rLGE1G2eyROorY+Igv1IZTnHl655Wl5YngiJO
v4EqAQWQ4wnHJjDGHAVusQe6bdjyUTO5wytxVraeBtIS1dWZO0kpQSb4vWjyV+zZsxndiSpNIO2r
6OEIu4nRNQEDX/p2FRVVMI+qqe4SaAjZJpFp+lQ2ao7YomFPX6h3W7Xf6rjILnR073nSnUTf5JkZ
c1/S7PYmmQcv8efE0iD3xFl95Z56uqIdZM+JFkjrUTZcFyumvIFxNZV1APsPFdRKzw+iaME7zJg0
XP7gp7ECBhLtHK5CtPJPOKuNgBeCNTdy8q7ovsS9aUPgsrWNjU1O7KtcBq/EibMrjC4Xd4QlVTD0
1a1UIAZaLCjYQG/TYcsJD0Y2F9mWxAhOZ1+KQGlc1Y/T2drOADgOJQaO+OFUyd+Ar//1Y/yv6LV6
+jtEyH//N3/+USH+nkRxu/rjv9/Vr+XHVry+tg/f6v9e/un//avH//DfD8kPUcnqZ7v+W0f/iN//
n/GDb+23oz9syzZpp/fdq5g+vEo0x38NwJMuf/P/9Yf/eP31W56n+vVff/yourJdfluUVOUf//nR
zV//+gN2zW+rYPn9//nh47eCf/f42savIv9W/iVP/tXrN9n+6w/nnxwdFGdIHwENLN38P/4xvC4/
Mf5JadACgkMZi3ovKlp//KOsRBv/6w/L+CcoVABr1LZAIRnL7URW5Jf8SP0nosW4tiEmAjgY4PMf
/+ftj77T/3y3f5Rd8VRB5Zf/+uOXidL/RHxsoRbGHaw0qNYcNUTh45CgubMcp0x4vqwb5XmSlt5B
f1QnzC/DRgZO1tqln5mSRNSJ431qqmmxVRwx+tagU2lSx26L44h+63IyfpnTsXyhtZQPG6tV3HyH
wAkArqj2wmfT6ASGGmq/KSdnunKWLI+5eg0EKMCbUDdnI6wrypS/XfqYAju6dDZ2tdG3na9GpvSN
qA0DmRfNh2o048OgwLZTZwT/fvvq/5nX3+fxl+r4yQPAAmAzEm+ghh3P42Q2dPOGyfVlmKf3IlWz
h3ZI7MxvmzblADK62JdRH95ii6scnC6DNRApH3M7kjdlPW37WThobs0HnlK+m9Egeqd7o9wPosEl
05XiBs6KZmKxDAYhLmvlE2eqskkoWn1JOzmbDyZJAxHOyeadNbTh7d9TXVxl+a20PX8tGa4nXJ4B
S6PetRasLCNH7Z2sCf0uyeoPmUy9RzmqaETMc+3Zu7ia6Wq6Xmr70N7wye3wUSwQdQqNTe568YvX
D/k3R4Q2x8hoIPvtQ0jMdR9Jj8WYKk1ZcZe/zt8gz+PPs8C0EWuHWcU+XNdmB8Ok7dqWht92Tf6o
aeNrm9XzVuEFt56e9XdFNYS3rTd+1EfuAk4xqH4btdb3qeiLd70xov5aAVcPtBFX21A4Ocqwmdfd
mZk2fELuwv0B5W9qt9UskmkziaL5ZM6l4ufgGW+nxMDV2S7VJxc94DQszT2fEZfqAgvfspbGfkyy
5jtcFfEA+Ea8ZLox/awMT/nQaAU2uInXocRV64+1IhUosaaydfox21CVlHf1KJ137lS626obyo+O
1Xt/VeH8iYrl/GfVwQSs4rL8U0FolHI5dUobNVvsn6W3DbtmepLQbicAf1Up/awYb4s5tR/rqZaA
PMvyndAbeuHoQb8YQg/vLW0e4e1kH5x+lo9hm6AJBj683mWQuj4iZYVdYKyENw2ZTrmoU6e+09Of
dBzlHrOW9iaSc/I4pvJdn3u7UVjzxjMjsjX1i143MDbSpe2ejsoY+SUSx1vKl+p7LZmG0h/L3t6P
OH0HBR6QD1Ec1WBAE3UTehV72+bo8htR4X6e1S8uQqm73u7bpwYVsW2mdrdN1mg7MRbXaDErZW7Y
Nyq7Aflz2rKAVqm5Hu/+GvjcWFlTtOGONwjfHmtvA++ib/Z6XYufHZxRrvCasrQQp3eDmomHyXZe
WkVXSOuR7pn8sVFQP9LMPg1sIyox2aySAzmYt+cSAmob8Z8rhZtV+vDrqReY0UJ7AxxBdfP4qfGw
Rjep6uNNUStqkNaG63vDPBLUJ+8wsoKcIulftbAf9jgOGFs1mmTg5Ul4JVM+viP//RzoUrhcy5eW
3Dp2IpSNtDNlxU0/9s0zBg9RkDpNEmADpe0gd9rPZq21V26tJ2EMDQwY/1RZuZRz61l3MKh5RjpW
XYpfTDreTnE/NJ9NR0Q/uswwOt+mbYM6VDqXn7IMl61QtYqs9seuC7/0zWT66D2YX5DbkveK59p+
DS7xzm7GIFOL+BqGnXrk6oBDZ5uMAIlguqXAdtZcM2SyXPRIhe0nXl8iLOW84+G/x9MChoWGGoKw
QJdFNJPh1wnKNjQX7voYtAA+SwhgSJloG6XUv9WmWT1R7RGPmY7Bsy30ZK9YObIVoF2/l4ZySJQq
ue37Vmxyq3wxJjBTpobAK/KrIQrfenFjN4W6d3Lzk1AiPJNobUx7kxZJEEa1+xHxMDwAhkjzpTaU
JXpbTvdIj0gbNhBesdIG6L/3ovx+jPXWV8zC8cfJnXyEh7oXqSNMFpqx90StIfJFF6qhH4W2u5vV
Of6aeM50W9lUhNMqFdTGIhSIYIHPm8itrJ0yNPZHOVXqQWnicJ8VqLMCoxNbT8WpVjax+cWKBytG
z45fPqea/XmsFAxtmypN/UUz/b5UFBPRcFveikEXTxYo9PetUvZ/mRE2uYvY/iONtSgMQrOfb5Hg
GWc/rXUniCplDJyxMR5iS39fyXTY17pRf7bDptpEYWQ9WrJLnpTU0G+jEHpYSvJ3MyKOsh0rqsxj
xf1Lz4r4VtpivhXAI/eF4UXvirqXxGyoQbhiDJWa+7VjVQf8As3vsrG1bRvZs+srXWRsrdSgMtEZ
dbIva2PwBcybzWQq8jBKd9q6SYZpXFmK+puG5FrQGrh5qnN6U0RJ9zglUOncJBzv09a9ce2E1mVo
fdYp7t0ZTfynHaWKrwsPPYw+eXAnMsWm0GdfHZCAyhWrujcBeu0za/a+F5w2+xIcCi6aORCrYIy4
GBl9x3e2KvehdcWnecrDB1m17ju3BwHaZ2X+4GCmsAm12tpLR31SpfIVe/jxwyRmTE1TGQ5+3fd6
EDe5vZVhiqG30PepRkNQpuHnKDOq98Ngu+9ye2ooY2bzp7CZtD9Jo/WbKkqNOzXKbgxjdvfahDdA
7GbTc4GECQLvYP/aaczuxtKdNnVqv5TKkG/QmxiehF1PT72nJLdK6ZqHuSCdpVa5D/N+2NQdgnLI
RnQRz9YVmh/3bskKg2qTJuUQRHJsv/INh49g/L6GdZ7cevCrn/o+se4xl69uOeaczxTQTD/V7WqH
in4YFPiPBfQTX2HyKZDiutHZeLihIlFf5vrtjG/crojHcGOnIXftJv7fzJ3HdtxY1qVfpR+gkQ1v
pjDhSAbJoNcEiyIleHfh8fT9BbOySgqqGV2zf60a5KBEBICLe8/ZZ5sfld6ppZsWVrKaMmPixyj3
YTknXhItzVUPK2ReCRXBT8cHczsqS/a9rKIrGtnjDFVUb9RicuINznEFoRDfaXqhHkAxhLfQ0D6W
jXqXYry+K9QWR/Ic0ykPUXQYLDjcGa5ax51f9Ma8yXkB+1KK9VeASftJMruCYLtSfbDzpb6uW7V6
plTFEVVL58tWizIq40yy0rWZTrnbjflITmubxOMKSVwa4SCmQAvJnDh8ljrTXGVpmvwQDKMKv4uL
8ippJWhIlT5u80hV16yx5rs0NW9WU9qeTZPsSdaMzWPsmGsli+YLK4q6iyRPlutWFcaFZUyya1vL
k5aYPyu++FVqtmuORmcVyWrhKUAaak5EfeFMjh+CWqx7x9Jfh8TcYM6menI9CfwBnMx6tJwYp5jB
KR0KtCUZHy21x+5jcogpN3QmTatEyrrrsamitzmr+gBuQ+zWLcYcaHiHZd1HDbaURhsGTt2FGyed
4WNSCuwJFZL58rJR2o/NUN7F4HJsC3WbrHNqB+prOdqES1+4mpkW7qB0CQzXefqOM7F90dRVeSUl
RlaTSWGnQTdM+Xti1pnXiqV4sstockdh6t/7cO7v4l5i45918kwk+9UZ9PEKJpDY8EEr+8ypnWC0
HN7MYFgSWKGNz8VumEq0XKQYHrlwmGe4iT6JcG2NOX6mYI7Vy9zMPXYk5ih2CvtYikOlKvEFHL/9
uq7B5vJk2sihXFwneaamQW3g5xfgw6zCn5hKdXpIGJaujgOFzp+MXp68Dg37+9gvlXI9pG1S/32l
dEzNq0jDydQNj5/BjCJrVzSzbLh9r8S1yzEyqrciMc3qvXfC3Kv4xfsBw7HCq3QNM9zIlJdLCvXZ
7/nWgrbtbF9eDA7gNB2SNaGs081Yzq3tNWaVrNNpUfaECtn+ImRtmxpsvuQ5MM0YkWHflFalshGH
MJ2DGiS1XrVi0rXVOOCp5Ms5NcpFlfR4d9sMegIKxGRNEHmynph+XnKOO49cPG8O4Jlp+j2cyki7
0c1GJa2AYiSjClaQbiYihIsRKXbdu1VcdO9DzbzFLFplX6eJ2Hz81MyJ9G0tumQ9q6NyX8uF2Bhl
ruwxNxQbRUTKniAOoEqFw5jmTdhgzhxVIafMpVKUrelWx7tPptEJCj2bD8KZ8Qa0sUl8qJaFKEk1
mimBtGqYbjp829dSZ5nDYZIKZR9DeMhJKVH017TB+8BFzm0xQpJQhK5SGsrWHbMxWbfh8Q/JZS42
7SScS8Mgj23RNPjwocPvGLJkOVLd6heMsLvGE5VdH9TasRpPyaPO9pwhZcFWsb7tk54bQebI22jr
1Op8QkXMkf+ui5DXWUkeHPLpJhd0RH0ujVEwx6PYwNgxiL1XzNIjaq+IOTid6iKf5BmfKENyHh0k
XBtjytLFrQUhEXplOY8IxeLGg8enmFQUExZKoSI/Kc7Qzm6lTFO9qit9uEmBRH4utpRe6U5lrwyV
YMaqdligMUmZarGrBdmZXh8bzk3pANCWmEj4o6VjxZQRmLVyEikO2mEmn1Qub2Wx6K85CXdXxiy2
mAMoAazr8tZppngXScu4j/FlJN9yWBQvn6zwXsPaaQr01Hir4k7R3JFuaqflyLAdkWfXlpbWtz2o
+tXiyNA+85J/12liN+YKDpBQEOjUWsfx8XysVrYVWt+VtkG2htK82jRtXl8o3az6Vpjk761F1dGo
6yyWnfRSm20qlbovNuhsyp/lXE1XRdjJ93Uc95kXL6a2uGYnlGRVNnX/snRQSzqtJi5orBROkDBL
DDcpGkV1ySib16LRNqAqOgvPqlvhldWSb8wuDmdOUA0ZN7mfntVVyjbNsb5m01QET1sJe8oJPEPJ
6imti6yVph+6zbAF5ZmyFZo87ZR0UA6pLlTTa+n8N5W+RFd6xpftMS99DFX9iRrzzoqjW4Etuyc1
tbhoZ1lZ53130DVrcA1tXgH+iO9Rha64syrDjVnx1/VEITUbhXQrjTNVup2I9bxIt/EoO54T00ti
Cj0HrUb6Rj5w0HeqMV1H3dBfVFVaXbfFMm1AEexvWlyqN0XnVB5JBNp1GtlloItCCY5eDd44o9Zs
8yzcm7Adbsu4SR8GSXsink/faK1d7bWyf5UIG3gURp2YngS7xk3SJPHzGddntLOPEb77Lz3e20RZ
ROJdJDpJe4vdsg460biLOdoUhra+VqV6tdiJzpnZdbddXMqty5cJRIjocl31qs7b196T0nhw1Plq
6UhZr3IR/G+slKoxRbPjGq29p3mJggo7pYBK9KGk7Exm+VrOCHLGH1tyNUV8b83uwPzkTc1IcBvY
0xu5Poiwv8swNI7jGSJC8qrG8sMHlPQvpPk3BPXf8PUp0n1fFfzvFLz+DfD+f0Lcv/2/1j+qI4zc
nv6p/4E4+FEv/n/+AZo/weDciIiS118h8OM/+BsB182/LGia+PWCkWDedJQA/Y2A6/JfQCeog/Cn
QMAJFv1vBFwHAWdyBogJRg6z7DjL+hcCrit/Hb1HkHFBtaQrhhz1zw/77f39GQHnp/zeWvPn4XXh
/nnU2cEmOZ2KFU3qWBBY0CXhq5TB7U7lYTVatfmYGK3erWKaULz48L8yV6YupgcVa8BXfvG0xZsp
ZVK2wNJyIVnq9EcmfPQdyH6aX7SZ5jwbYU+YEVwuhwCfxMmMdRllYETGMgzXKHxaKDORWmODFLX2
NyjdYA+tg4HZihye8Kq0nbZzxdhxoDK4kSqvyKyanl8ep0t8CuGT2kqvehGBFdn1OITpJhlk57KD
hLuP1KZ61Y20+Ym/9uinUiy/ImrTaKwTO3vBaSPXXGum4HbJW5X3SZJNL10zWA9OWXAIx2Gc0sCl
sQNxcI6ShAZUtzih84Jh64SC7NUEUnuPy0LRXWlJiicSHXTLleeIAijsFiDASRma0MfvA1m60ons
2YjN5aJMMtPcEhvYrBPCPLANQ73Qj47YqbFeZGvU19Je5MZYUf2m6XucMl90kfjMO7oxR3blgaIi
iMe5zT2eqqJ4hkrv4OlCgsfCBKVNMHQotYTaggF0kOYkLQdh2dflykTphYI8iQYXzwv1G8YySupW
+ADewqiKpEBr5eo57RZqDpmkbMOFOGxfi0wzJS+P7HjxmoKyxJ30Ak9IIAOBQaXhfM+nAf+URssi
2W2LUXkdJAXHd7x67dCHlkmORixscxPKMwCzxlA/9hS1ZFiRN3pju1bRLzdmC6GckL55rDeYkKWt
GyHX1UE3SnUzTNWo+tBoqBUrZbEfinJMCk+CXRoBpKKXd+1OmRO/tMCL1v2Ec5iv65LV7BoAai5k
UFy6TVk1hVfDwu89gjBqddPhgLGaKEYwvkXyAiDmxF3GQhG4GTipUO/ssYPwNHXxtuTChymcYhvh
XKnNnqmxxqIoIUbXatvhYQKSGTzLontxUeUU5m6Jy7T3Uvgjr0TU0WeGlmldNHYfimA27aqgBgvb
3GXaaRWBwVgzoRKQ7CtcdjDgRbEMRKTWoYKlfU7coZtZ7QJpp5lDqsdEGMamsoUZeXOpgfXERRYn
BBoq07eym5yXGqQVdUxn5zyfVqeGDZ154L9zumIC5Z3vAgp75DZ973A+1+KKykIxvASq1wZ+GzmK
I5JbQXM1jarrmDEu+o40zT+zSUleLJqEBJy764g0T4Uxb2MTHNNDcAUCssiN+KlESO6IM5b0zIei
q0R49qncTQ76mXs9xJwnq6hAPzR9AozqHJ1kJdBL8diWSf4TpEH6VrQd7O5R1OGPrq7NyuULHPfG
oC5oZ2t6I6/HHFTxMpE2TFUo5Ho3hDH9ZGeOOnqjBlxEWHQsR17XxX3vZYkSLa6Tp3nkM0NKDSpd
e5E9DHnx4ciOi8crDZiDO0JEGtUlSUSPPY2DGBQK7mm2NjA+urGneUy8xoiLwpfpYGSXb7QXroVv
DZVfDJazNVt7TNddItLQq4mht1bVAiNiNUvgrL6ZUvVtZieDTgahkO2Q5k3kgVgEbWWi10XtLfUo
iVW8pNawCpuJ6YE8ZPpzZQhC+Wx7Sh7trjqOPuT+mdGvzixJTtphzWQ2UldMV7t7Z5rNxEvzITM3
fQ1eEmhz3yqrEFHkuCpnBepwAdMtfePnTP2WBNVkWkF70L9Njk65yI33h9jKohjVlTSgF6z6RVtH
+aJQ7wnaBleSZsO86Ql07bc8Rum1BIDOVuPYQsl2srx5lxMCwLh8uEppEf2mTm71Jp/YhJs+VbyY
cQors+iQQs+Oa4A8E8YLfpshGOL1GSAGkUGyqmkUa+YO+uVCc88MVgePC7cGr95Oygu7mm+Q5gZO
xFAkUUgrKvp9FsG24TMGVLyGtvfWcm0ZkbmrpcouE/2aUjWBWk0CiMkPGEiR1OzywiT8zkkhAzKh
vGZSbAdJVF+0wniGpPk+t+XdlGl8pLieKSrY4s3QNVdFNucUbhSZ8bbt0m0dOcEMo3eRS0+J8uuJ
GKOiiZ/FQFxzB3d0Y4nxvi9Jk3ZTkADNxPy2LA9DIbG1NYaLj/RVGWvQRxojkEkdsPo3u8ANchgq
f0QR5gLrrlMxYikY2jtHS5+MWYtXXQ4dKE1zXw2LlbSYdJiaTlR07rfaTB5one30VpN2dtHfRxnh
oIbe+nVFHzNmG5Wh31DRVIEcRUxe7Q0ZB6vcHg6t0m8H09k5Ss3ek0aePn1fBrnzSviTW/79Uyii
pzZlCg2QcJdnwOpWfGFn2iXuoYMrH0mAsjyvhwYASkI2ccw1vI3z6c2QUtIqBiQl3ggxxnIN0T6W
YNYlLPdWdAwu1RUMEz7R5SKt5R3t2cWoSIpXlIpbG/p1D87tCXYcOSu3Ef43tWvbzbOAjlSk2Y/K
dAJYOps+JYB4th/rFnMLc4lJJyns7BE9mSebNfhYEigJI4bFLq7YizRGW0USxFOKIfAy0qyVyiMu
1KXb0f25Ud69JZV6EE1hez0fo0c6r29J+aqpmnuy6Z7ZTj3Ir/EWPPB2GGVBZVSxByQG53SDsGZF
6XPXWNVF0+Svah4/TWFnQydRlHs89Og/QJ2xnnXcIlZ6V7Knq3aUez91Yg83o+l2iPmbNR8Qw9Bm
TPgaVf2i6MWbDUfew0pRuYLXShrK9KzXecmqNn9wOT+1s32ciJJ8nYGwtMIIKdEK5Spl5q7FIbZU
lBu+WkvvC+zDsh6DJV/CnVqL+q7VLUoTdWF+Je2k7EZPx9gttQOxlS5i/j5xK9WcK0oW/aUXw3K5
ZJFPliNQXNO7WTnfqvq4IiTKV0qQztLmHZLadFMQFi3EnriEaIt1/L6ErVZL3VbkpcOTT74vSXy1
FJ27hBwbU7SnY9x2s3ljdalHgZF4Uy37xCfdgdMerQxGX6WxirE/COIaSiHVT+TOmQ07qelUzKkI
CiZjeNP1Mumn2RWt40WWmTeqUhxKK3RbKwsMdtRIdm5UzhnDAZdViMrrw2yDrbEnY4oawWywM1fL
v8WZupJE+0CR8ZyUVBHxW1nbl3p+m8x76ahDKau7ftZ2ZsjrN4ZXikAoDdg/aHmygZY23vTRY54n
6B3FKhTdqnfepaq7nM006FGcXeXAtxhjrKQcbMeeoSSoP0YFnkGpKwEpTo3bxlPtcsbU63ZhVlGK
fqNEbZCWWJEMx0u1SfmN8fGNXke07aG2kL4km36UmUyPx+zaIGM5h9aQE4MUV+ryljVg6jVTDl9R
dVIzBMWIvHTvZRuvKkzXffKfKZFLfeOYxX402otyEqWPqxkZ4Mkzzs/C59ZofMeMfEGjeaW0HjZO
9TrRPjeeyfQVx8iuiL9ZHS9oGy2y9a7l3bUCJYdcHqfr7CCWZGiRTHXkclVlvZg3wiyyb46cObaX
4hiXrkTlTAFZjDKiUQy2R4/kKMIhs5SzoCVQda8PY1t4Q5JgbtGYhf4mjLR4VfRiHgJGdWEdmNaR
pRHWRTF5oWEgeDm6tgl/6HNlY5iDbDKUMDkROyyVXL0OYSPYhcKsZmq1HQ1M/4Nnmw1b1Qwx2jAT
SHAsStu8TaOi+Alg5SxuKAs6d0kweYbyOUZkUkflIwzDeLiUCB5Lrk3SSG4sZyCFsc0H/Y4BnGIf
4TI99+Op0IGi5ql+59OSF3cSOaapxWAthdeXPUymyebG/NrqAHoVjgZGRGrbekrXzde5VA9dUCjC
Mfypw3p2w9EjA3lOUc8ECQf/Bb0mBdJOrsnhcmNbPRaWwP7mrsoS6WkE0NxTmMzNRTabWYBlpfWu
dCbHTM1oqHAnKV2+//cgxP8fwvAlKe9/IMxgfAkzkPGc/a9t+4lud/xXf2MNElLbv1AQGTKNPNAA
o+B/wAYJEdNfcJoZXR2n/iQqwsT7F99Osv/CFgb6gQZOAROOtKh/ww30oH/BlmXsjiBLOSbDqf8N
3vA72mDAIud3EJqNrdQHiepIWP1FwciwyehNEWqHVlInN8ki8g+p+Nad4YZ0ijLb7DxOrrIsd78g
Mn+gqB0ZaP+hQH1c2IL5hC8R4lgYwDyYXy9czKYOhi70g1aGFZSd2HHJ+o23X1/l+Fd+uwr8JHzC
oRkjcjpaBvx+FaMc0r7oO/l2waSNrvNHiFCNYLVpl43vkZ6WO/QnZ6gcvLcvr3nCvavaXNRTKsu3
bRxSF0TWWmmLmTlRdGPX4szFfier8Bi5QfgiUIllgKNPBkKVRDQibmPybVziXulkvR40OWy+ZHCX
u0Ie4zPMxhOWzscFER5hPoQFjc7lT+5u6FtNhOyvtyLKDqTFtJdMBrZllm0JYbwX+ixtEyCnRt+E
/d4gmeccee64Ik9eKTJEsHic6iDonFqDk8ZMf9xV6i2X0i57Xd0nTlWvG2m0NmPV12Do1Kky7Sxq
xbK7y1aD2pfsfmX6hFnwVtp27dCdkfJ8eudwunFwUoDtYI2BE/6+ziJMFpl4JdbNgrgMu4ljwF3e
Oq5VW8vGnppza+zEUYjXcCSRo3DF/xg0kiDR3y8oBrM17WYxbxAegzLYyZ1QpAsS4ptVnSJ7ljp1
uc/LaXKRTngG55w10hRLEOm2KlEEvlxUdxjJWWeYp5/2E34XUAnqb45Y9Fsnv0tWp2wsnMW6qeQm
GHJjq3fhtyLtm4AECmXN1PiyF0u6mXNFnLP5/LQyuPaR7Xa0TbdUbGtPnkkeWW0/cG0rai8LK/0J
poJKLJpW/NrpyXL667hzyzVzUz2AahltHWVYE1VAcC+Tq0tn+i+z9/5+Tfh+s/Wz1eFzdPKTJIYk
RtSovKZaZDfIwRrUC/2PTNJfytZWz6zC04dPTDSrgaQLRtXy8fH//gDGJAz1kV3wYDv9Ky7TW1FL
ZK8299OkfouX7mFKMDkrl3NpCB8f/a/fJFkPCMo4xujgQbRP/Q/GJK5r4FXloDt3iVW5mR35eqG5
0Q6i0SBdNl0w9B0djJ/jfX4c5mjDy9c7/ceB8ek3oHgApeJYZen9fvNVJDR9GVXlMPQuOJ3mxdp3
2tLe3EMZYS38tExMlTZAprjW1ZUXb0O4Uvp/uz19PIpffsZxp/jlQM1FMucRh/gh+mnqK/GmUOHH
vhhgfewY3Ya9mzZe/moK31J2gEJnnsLpeXB6+ZMl0CGBAc3l8kd/bWUTAdEyHEvc0roepU30oEMI
EuA3D3npJ89lDt3WjX+c+RHH3e6rV3GyCfRpAS8JEsGhNwvPaF4GuGS9LYCr3kr5tmaBMKP3Wtx2
v76w+se715ATIVSFxGGdHk4yUpE5yeEJFUGGsFH2iOrtI8+c1sNyCIGeDPzNBxYoFJJ2YpDxban2
pb6bx9WY31tR5uraZtCgnPhFvUv0bZF5kXmlqpuvf6l2uld9vCe+F5Qy6DHYtU6WiUHDWWWacsjE
anLWy+Bem0zacTDt/Y5EdYJc8BTIgvJuYNjzNvxst0YZSOuJuixf1eW66feN4qq4q8wunI2V8dhW
fg/sQOOjeE6/ob38+jd/UFBPXyu+0WwyVIsIRE42szq2w0LSBvWQlWugqPlVqJfMLKTyxdKxuILZ
5VqbROfHB00aQB9eottlfJikYCj96So+s9t9pO599XtO3jbZgjGAZs/vmb208JhRW3t7uIoyOGAr
0wqgbKfZVRtttZa+jCDvh1TbKHRgdn8dYTSEc8JtIV8Y8kYGmTEIj3zCe09UgdrsLCsYhH7R6GvI
i7hF58+ZfZuHm6NK4FAsZz7b4wfx1Z2c7F1QGjq8s3iyyfKtczaOtcqLdWi/9vOjpt18/Ro/VXBH
+bhuckwehcCmepotgtMkEmEQiYPTeeattoIOt4badeV8s3bN9dcX+0gf+u3OTi52cmdjVetWjEnq
AR+7WuN/xMMFiQlgZgVWtTMK1yl3WbzWSdUitzX0II6603JIxk0177T0euj3nRIAXWWXDSh35Rq3
MohVQCoLbKcxd/vcVe6Su2wgH8Vtn/VVReKSeZVCVKsrhvPjfattluEqToNU94v5UsOZA4vFN7NC
GXBQyzO6u0+l2d/PFwMCykBavtMzn2pTl3TA+8O8dkDZSOIwVsqb9jzC2iDBHDIRKAf2s/Flk5Fm
f+Yr/XDY+fTEjxNuPIfRZZ1WhrBEdQfyPK8X8Jn5T+c5i3/cgY3SDTl0gjndlwa+tEG6mowNNlDT
uw4IbfudAgJ2NTarOFyNSeqq6aNUe/CjwhAJ7C0WvTrfWn65tI+MkfQ7dZMA9GWB+NHUvlo8O9Uh
kjylWhEMFNr3i3Ih1xvJJ06lHM/t9L8T0KmljuuKiooOWCWnRjnZP9u6dawl4iHnMVCal02++goB
r4IW7Ma11ytXTbRSp13JeGffD25nutriTS1kSl9u1925c9/6dOad/KCTgzfsBoUZ7KQcoOtiWyap
j6l+iRglvgboHfKrprsekuvBRPh7oZi7kuQqxvN3hIIxSoeclcH4Zv8ETz9Somld/ImXUrrRNXx5
PEP77+2j9Vb78yG+NV5NEujvWF3hsl2Zo8+sobJdcbBX4TOcdu1RyaAMuvpPjhbbcMfHYk8N4Fw7
N5DDmgKinwd6rfGvVL/eSe9ff/QfdjCfliBmXHRo8CjAKX4/3FTMK/AbHJWDdOdcG2/pOw6+xvdC
vej0raysTGkFfXW+FDvjh1jcKHWba+69eKUQd55jRt+vkuIX++6gBfVjcU+UzE+xZ8nJhVs+97bX
cei8JYfyMrwg0pfMgMt2W53rJk5buo8VhhEFYkg4IqjtT27Cgig+OdwED1cMuCt5YPDFXqoRvq9r
A0+lDa/NQrnF+JquAgemrx/jCRPk7zV+bPJ0EAx67o8l90spObaOVEDlUA/xOyq79iEGjV5nve/o
ayZioDL5uGLsyKaJ46P8rLr2RXtfHnihPRF+5OG4uU5nc9U9MACwCTqS1l//QuX4Ik9f9HEEDoBE
w0UX9fszcgpL1KbNMxJMrVFhu9M9579xG6DPbm+6B+fMOXn2gieVpcgxVTCPKwsxcc7I8QdS6loG
9fbRLC1XOoMOqrpz3tdnL3uyFsqMzM/iuBbCh+WtU91x3/+w75Xb9HV4dR7zM/XzpzaOreSXp3oq
35Ig3P99tegxNFxJ8+xX9R2ZyLB4yTlzhz8vsv+8wg+lzy+LLFo6M24NWrd58eRpq/VeNF9XVUtd
2aACeY4tMGM9JzMqqKD0yiv0KLWNvj6Ywvve2lTqDTLROtwz1mYu+KiXVzrLbaDzMq7D5q6azkWU
/bGA+fX5nGwvuC5I8CjZagll02J/fiirTSV8xmsaDnNvBuZT56Id/3io/3rNk9q3xHHTjGKuGfIe
FHeeA+R8ZXtHjSmFgfYgWX55gIPOrRs34TlHnD/fsgWlHpkYndPHW/zlLSFsKvV+QQAR/pRfo3kX
4hUZlN9htUJ06q6T4kxt/bmjP67B/1zwQ2D8ywXVaChbp2rUA5NZ1fYRdxrOqpjvmQXOBl5zfO5J
ty7VC4s6K5PNlXouNO1TL3fyC05MgAbhtDDluOXhXpQubVFcutTpc3b/9Sb2qfY+lg9strgWHhHN
T46FkRgnfAjku3GiZxRu3u9mgg7gYh8DuxLnv8YpTq53el9ZX1oi4XrZHOT2hqTKbljnmLmZHlSX
HBVJ4avNbW75Gc3zw0AijmsGSXbmDZ+77ZOPaITcGsLPk+9sZWfbXjh6RbtTohf4CwVpbV8/48+7
zMlNn3w+Rlohy4u5moQmHm7O5FctjAEXCUSEtlQPBvMa17zRC+0Au0T5BcWpFl2ZsDhiPwsJQHQj
eQWPDMahwMiCYe8IjO/V6urrX/oBEv52pJ38Uv33I83IwsGuIe3cwfbIOy+qL2MtWIZ1ClK4j9tt
RJxdtJ4br0VSINYlH8Q0qK4xvzX6XocpFCKAsmBpaDVggrgabdRR+0wAgBEMp6J/ZB+9jJcehuW6
l2OPvKfF9CYJcVfTe/3s59KGXAfvaHrQWHfFcKY6O8m7ZKUf7/DoUqYBVjP2OSmdDSlOeyLp5Luh
vP6GM6OnM5k3t8KCpviiZVuH1n65yVGzmGeq9g9v4k8P95dLn9YLME7lGEnNXawHlrMmZ66IYGb4
0CVaPgWCVcJzl/zUKJzc7UnFcEz1+tf7zC8reSt707Ab4GqZ7xbCS/lKQxp1zuj849A8vU/8kvGG
xoPumK78+yJiGp6Ycjord6BwXbPV5XUzuzF8OGuFR7XTH5vW+RFFSeb4arJLs5UVrxEUIDKDNjV0
nJrbIl+H/REFSmM8ySAoBmrqM/I1DuMLTkL2NtTfpG/zC85nXsSf7vw4d49uPjCAD0Jb6eFaxr0M
K0oop5jAUrAeC1VkWLF9SZ6A2+lPdrPuop2NQVZBA3HmU/qIRP/8FHBsZFakYvVzstPlTtqrUSfJ
d2hjuJ5AC3Q5/DS9cllZ4bUDp6ck4Xyte0P8va/WS+Lz+YinaTd5AAT2vXRAhpbbPACoH9h5BbIN
ews14CZ5ie6zq4Lv0p2MILH9fFjH80XfriYbPYUb9V48PThS0Os/e2mXyxgYeWO/Qv2foA1YAxXB
UdSfYhM4/kdYbm16NFDhc5Y4nyo5Fp+K29k/T+Bkk+2cFrJJynpv1duupo1YJ9LG3L5CSHIVafv1
1qV+whRPrnayycYSHgOlyfMGZNmKN+uouCuCsaF+rCJ2Mg9mjfQDD+4GXk25Vimad/SY9FVv4htM
XQ6a8Ht2DgE6bRGOP+q41ZDjC7f+o7T+pZDAhoZcUrTNdwKD79bF9Zi+5Osb/1ysHK9BegrRAioX
OkVcyibLFcILFJQvrlBdyYGk7Xbv+fcIKgZSFVJFBPwMt4w20dPX1z5xrPl7N/312ifnhYZMFYY4
105aV3+0nuQfdn1cgsbT8ITFEiTFbnYJlIheQHtaxYueQjCVTcazjlz5THrTnw71X3/MCdoWOXI1
IoRT7nA4gW9S3RaGJ7e+iLxzo6bPLdHJMz85RRCBEXMqFgWBe7mxM8A8vkZf7j1bubQ41SUal5Uk
X839mW3l7JVPDpGsmGN5DrlJ0eC75zaTG40BfKKWDgVOcO3DXDc63zrbBR5f5af97JdldnKUQFXS
tdngwua3/lG8sMbMV6TuaelKj9KPWPawps2PTkTnzrDjh/vVhY/bzC/fkNEWqY14XLkztINGauPg
R81a3lNAatfzq/6jn9a1xpteziynE4e2fxb3cdxOXCpD3ZMd3MmtToMWqTAP8VC3o96XUG2H0Kw7
f/5m2gP6wHtRPZfW4urpWxLdzQ9LvRPaS6MobqHcwMlcQmaxjALx5CxUz1SJt0yEp6lY3dbB1x/j
n5f/f37uyXYbh7UC0xcT/RAQQPdqzpl2GyqPjB/75hzM+6fCghkTrsgyVAhwyN9fSpdL+VjjBHJX
dgFEdnesJ0/RmRVANbiMsS0Nk1Ud785Cnx8+KJ9Wwy8XPlkNjYS2FHIpd0nZnrucgYyNmgzPwcA2
UTG7xAWSE7c8MQiB8thJHmmTWeaXLUiwK2tBj/ASymXpx9l2ni5UhuHdWk9XmnlpWrcQ2qJklQ7b
YdwZ/dUyrcP2zIb9x2PxP3fwMdj5ZT1jHaJILYJJykB0hKg6WB+goXP60k2bBfESpj1fr4zPkORx
uzLhjNhYH6pkE/z+tnJl0auxoyKLra22GK5ILyFM03+U6Cu3au+30crq17iLCH0zt8VqOobdaZ4J
uVqs8vLRKK7y/ArQTe18I7kmDsJWvUHyNdUV9bbBUYiuyaqehPyS9FdE4y75c65vRblV7U1uN262
XNYFOoW8CcoUvFwFU1EOcXiZtHdnbvbTdwA0rn0oyAiv1PRTd5YZ+nJsThQCDroiSjudGLW+A2a2
18WjcLYW6VP1NV9rUVxExdZKV0vOWPbWaN0aKQomlLU3Jr7zo3M87acyB3HhZ6rfU6tRhFE87KX/
y92ZLcdtZdv2V+oH4EDfvKLLnmSSIkXyBUFKJvoe2Gi+/o6Uy3HklMM8fjy3wo5QWaIyEwnsvdda
c45JYtZFfk7ddhg2TeG1YbEEcxf21m56Vg+yy9bLBQG1YVfnf/54P6a4f3kArj7e1QYgGesyiJ6P
ByrCwXJO8UAY8htghb2zE3kYt16VBEl3potsqVz4ILYOukFDKtQR7hogaeiheraBZJZUPs+ZPjLJ
79Rg5DJpm9r0sD300qZpwHIESHnnrV49AObVC2/qt4PlImpFxmrclBbWUo9LgyvdiL1yDc38rRyD
QT3RYu9Tf1QhA7hd6Y4a0FA3naHjuMPr3LrNK+Vrp4ZFg7s48nQ77IyvjfMZVOmXPetyrcji0GX5
EjRsXC2JuJYVlDYxRyM9WNRQhnO5DndVDAUTSZC+qXWvH+/idr9ezt7z3hw+aWZevoxfvqyf3sDV
obQT6jSYLec/O9va7WMz3FimZ6mHKfrkEf+1rr36qJdL8dOqojWGhiaKw7YcBQAo6dE9K+ZZtXZt
44713om2eXdA9lvXfl9v//mevEJusVNevfjVyUsutXYGTyE/tIvHONosgJqG5ryXpc1UHXuxM5LQ
mIMo2mOsVrKbuNuYnYf7e2Zb/Kx19mudffVurg5na6dXSpQlykNZHQZrazOdGAP9of6Obq9FPtB/
dib75YRy9YJXjySKHr1bVT4+Asdq+d6KXYlPzyTPE6n+4kMtGstnrjpHl2ju/3Xhg5pChTh6AVKh
mP1F+NWr2JVWPX8ojUZw+LYrVx8whgzO+hJZdeFjjtApLsfXuHWSQ34pv3qYGH5vUQ1VkK42Sxfd
TF1ZefqyfMCOWFxFkX7vBvOVM9+y0crlWxKHYp2sEzvWl7XHCfHPt9AvTyofAjq+SRa2oWH7vXpS
L6N6S0uV/KGrLqIKs52DmW1r88+v8msnmWKUmHFQ/3CAUeBeHekGC75ZFlvJQ2ubL/Ml8V5LBwS+
NVzIPo+UAKny0WFVQ57G5HRkqK6Jzz7rrxXbj3eBfBSsKCxS+2o7nju7juNoSR7MmVFmjrHVbs2M
BNPe3OmdX2Mi3hInMpFI4JX1VpKOfaY+WK3yOE7p+snde3kaflqibJCn6NeYSgIxvbCfr05y7Ty3
0BmiGJh9pvptWjwkc49reIg/pq6TPjn8qFfPyuXlCDSlC8ZEj4CCa4lkbleGvEIIfDCFdjRVOF6K
dgnmHtTHCEsD9Pd0O6haFzRV+dbmVFKaXEuHXl6fa8Eu3ghLcnWzaYO4KL8xAI3H0di2QqPahOLi
QRjzFGPKMX0axSen3msN0OXNX6YQNvcOx17ZuLp9lqWG8I7y4V7FFgEkjfZhp+AGdqJ8Fw3FyZAs
ZQe+Z3BbCUYJRGApjDtmSA20Q9cy66elbglkk9Wd2tjxRoNSlywShL05gyM3BsLQPvt+r/IEOAgB
E0RmhTqUeS5gkqsT87REY6RasfwwmyBf8IOSopr5k532hzWLvkjAos9qucZM3WdrWyTNhfikypvM
xs6aNcNhnmkWIi89Lmm57EZN8ZrIOKXout1FlpO7iM/pjePKKcA0xE0ij9NNKsEUqsts9f75Cb5u
8/BpsIhC8EVTfCElmldr7WCOGWZeuX8QGf6mLOHqxxL2cphEVmB02K/T7JnguDFUe85GUYyQBgca
KjioCQxHx3kvSRPdKCbLVd5HNxmEDBGvZpgy5IYI3J4H1ao5BC1lOIgGa4vURb4KEu6TR+Fas4lU
GrEoDGKeP+iHqJn/umUDDXCEUzbOfdYQtyml06PKUbM0rRuDG8mrzab3inTcGhf6jjYb002ZIGiB
bZjvCyUP4CVmUGKIwYWn4iN3ynxVY7v/ccX/FWTj/09/C3r1n26+Xzgap7p6+1b/jNH48QN/kqSx
biBdpKYyca9ATPnT2mL9pssEPCAHYCvDu3I5LP3X2QJHwyJ4lZ8iYR7pjs368SdHg98iIgaqG4HH
lyae8q98LfplJfqfVf1CllcNTefEe1nTsdFcbTFWIhtLdDG2tuqZ+iD2x8PZ8BdvDRMv88X2tFj+
KCOweeAwv5+Cyse+vLFu14U2cQ+oxj08xUJl+/E22gYBc+cuz0AW9mPIPZqF0/OyNfYiGPZTjPls
j+2T5nN/89QHBEZvy60VgInsjgsSr0YLSnOrlk/ysi09rRlcTJgeyPryJIx73MzEanuLN4ck4SrB
HCLviF8Nf/TOI+/iPHrw1/xik+xATGxSP3frQ3LWJs9cjuMhTdzRfRrd5CjfqOeCEYe8N1wRqvvm
aG7UDUEFLwfJL/hLJF/+qm+7fRGo72kYBeP2CasA/WLNvbxC5OrWbW652jEKtTRI2QPvxYt6Yizl
niOvD5RbENKG+7Q/Pz057ulw+T/kJB6LXR+86l7tWm537I61u+xzlHnuoXRL9zn88iV232e/OZIT
GpT3Nf8xf2rpttOjY6M9yBuKYb6OFPiu445PSVilPi5j/rrX1P3CtXKzHRmJ/Deglt8cV3KpIWz3
vXvR/PweHpRbHUs3vlmczEsfQVjcQw4Cg4aSdownWoGJq53bb+tG3jXb4cDin1/iUUOFF+HnjsY5
vYs9TJnb0VVuB1oqmDKTMlBvUz57v+cfKI6Tddc9ryElrZ8e4x33wdMcICn2zddifwlSa0IFE7eP
qaKa7ugFFncwSiTi6M7Nuz6BcnPH35vbCxb/dyNsz+Nm3DAf+mYiKcpdGCR8bZqxe8V6b6CjYyTM
dw1kaP1dnNCB5BvUfP0md52vVcMI3pUfNT4NF+4kvEgNutd4NxPIlexmcGu7uyrZvXTzLoH362bY
lNG7hnEwHOQdnfhj97K8Tlg2gfihb0J4RbSmntGf9wdC1ic6Ib517OVAiK9r7BnFjXMmDMJvNvbX
5pQc1ZP20B2nzfhoWnfSu/NeY62WGe0KTOSexi/kPRZmX7plvOBl0mmaAnor+REcsmxg+3RliCG0
fsifxOrdbKajtbsEfxuekgS64y9VoConrd+NQGZNd/wgsBc3suK4kxE2X8Y3dGLGcbgFRtrVu2nZ
U7xDXdb8aJ/cZbvsaDBl+4jO/JX++8rVurs77nn/wNAeWl9iCahnoLlu8izVbvOlgjnA0Ymx7of5
ap7KA8mk8HTCAilfoO3zUOIG69hkpcD41vPT4G03fhJwLihJpw/jM4QKdGmI8chlmZ+560AEpF+V
u7z3jBcfWkz0IH/LQhcHiis241Y/sdsK37Q9qFGdi5A7TMIxvFu2iLpBFx6QU3F1dGTzfnyj3UaP
Upj7lydY1h6Xr0nu91Bd3nlfSByZXT0brBuWJ56jc3YXH+bvph20v0vvl+Dw2lPxHmthO28vwJ+v
LQOB5Yuq+cp2OVWh7oVLAPQdRM1u9W+b0Di8S24P3cBND9n3/Mbcs/+ab5WPtJZxGZdExi7+UgBW
dbut+nIXn5w3ECm4xYFT3mt3qfOoZTuhvqzLbvCUs3ZSX+wjmD83rt1pdL/JO4UO2m2wetbGfo5c
6VQehae7zbt6t9PuNzRWbpIP7ca+QxUcLA/a/qbdZds6VFpI+vdWviNHRX/SId5tupumd5Nt7rMs
B29vyTajst7J7gOEtLt9Fmje16BxE/dm8QPjrCbBN9VXfejY39Ujv3JlX3+u3l40FnOOOJW7hPSL
/SlM3ggVdW3+i+JRjAXF1vDWYDreqKHi3dAueeoTX79d93wEcqm8clcfUe8H9m29k/kjMA7cxhWe
6YMURIjJv4XpFjfGfvJ5Q/zz9QjGzsWKnbYuTEOdjNuT+ZLvdODvH4bh8svi48Xa/HgXN8PTQl/q
UGwat3iygouRX7ilcPtje5zCkbmvywhYfGTqvvcRUCidu3pLaLroCi6fCVSy2x6dDXhfuocE3Owl
3AS3SE4gQimbcQlHn58xXWNTQC+mbLYBwXmGfNK/xTIcAyPUgvjO2LxIJ4XPQDB84l4oFBvuSh+b
Y0Aihvb2mLnZ/sHbfki7avTVg3mww0doAbCPkXe4xpvh5buOfdM6ge+cvOUu5RKNYeu3vra5/AtQ
4mwxJXtlj+XtW5sSHP+X6g1BTO9s+iNvyn6uuJLTUXaJt1wxQp+c9nVBPv5d6D5MRWTAqX4bBWfH
Zx4DZ2izoL6Nt3rDPme8FLxlqQEzgog8bKSthuPdVwbY0vXedP5b8v2rA+T/gtL2f4i/xpDxnw6O
rIRD2if/eUrhsFV/55H+8Rf81yRt6r+pxFrJZGVQqF0Ubn+eJCV+i0OiQ5InJmpKdA6Ffx4lFfs3
i8RNhspQoyGY/XSU5LcI5VYwV5PKiRkMfca/QLJdtQfgvlFnEUtC/hUOPpynfy1SlrXDz9ubjt/r
XQNVZu69C3X0Qsctlo+fLtPdH8fTn4M7Lm3C/zm0IvbltWz0xgpGRmzZ8lVtJ/fFWgjY0bj02L/W
OMZHA0kwcJL+6Z9f6Xpw/cdLcUA3aF3K+EGuaq95rRwnwonhr1PiVZpzEPZTBXHAV8CnhmXHZjcL
sTPzSCI5tnleLLbSSL5L0rh+LbUPEd9Lip4FhlTKfrSQNAIdSNNypiK6VpLC8kl/9/LRry+NY+Kj
VJi6IYq+6tJkdlca06Q4PoiO1F17RjUa9hLXmlbLbRTomoDV9E8mij+k6n951UvuuXZxq9Eso2dz
1b6G9mEU41I6fpPZhme39Rki8kehOsXZnFF3RagSS2mqTwmmcm/W6J8tpnMSOkdSWSdnr8n8NLXP
iT4A3JM1T+uxn8XtqRFPpFBNYQr+xTNpG5D5bYEdKSv0GrHzCrXJLfKmfoCDfJ5FPweDLjFESFbd
G007CQwLMbjBGCIqMekrTcRBHM0kqO4m6Oum+Np3SPxnkX42UrjcGFeXRL9MPLlFGanxv78+D8gl
4ynNBweuyjj79HYMT1vy71VRcjwijdof+/i5HFCPKeRfy5GzL0gZYioam5t/voevW/48LHQQeE5g
CPCWaP7+9a0sdW7ppWgcn4BRyIDTJZmimRew4zYCiDYb3KKQnYBQU4LXdFj/wwB/HrmT0X6dhPmZ
A/mXleKvb8e6KjlBctVWLmrHdyTEf7HWQlUj59jTkAtMa/ZJI+iqYfzjw3Nf0kZ0EAT/klORAjzU
NeHYftsyBnamQQRxY4pPnoBrLduPl6FJy8qMiIc4jKvJRqk3eLVT4fhSEVEfQI/XSFTyLKacpTRT
KWUreBJb2zeJxtBbMfaL1Sw+Uy0rMba9ifgKoES/AdV032hqdeGdbclN/A7oFT2QcwLeEp3WCQqc
RC4NaZsiaGBYE3xgwr7rJWLKb7SV81WbOI+dodyOUa8fGhPN7NqTgUEsH1nraVMHDYKbBVDYjbJQ
RwM8a8G6+FGCOJwEgE1lU9LpM0heq4jeaM99z6vpJY7l9miDCpaceMWByUHHwMDu5umjSDnU21DG
iZbDZMTrJEFe2czRRfVpaMtVW/iP6wyjgtYIzi0u91/v5WQu2snMC8dnJsFpHC9TBgxPqwhXGAzp
SyKS+qDICdDPJZEuRiFa2rNfGLYn+LE/Wl7gXv8eQ3pZTK+fcRY8C7AAaW7qZdv9eZZmoQ8c7Ciy
fatDNKb1k+mWcg3m8psDpLincISv/1lq1d++qI17l0hreuTXLyqvU8kiwYtWF2LbAO+euBwKoPa0
phCS7ZwqNs5ePllD/m45A+pq8wDBydCvs5jAZli6ALrq98a46+khBmDq843gmtYCxrDUj69WvUqu
qK3XBVrloRTG1oby/8nzfO0x+HEHMJnhJMQki+DTq9UsGoy1bsbY8ZGk65DPZMp6WaNEtabSk1ts
bSt+YtCvc7ePumxmrAZ6SbWkG+CHM5FnqKPHGl5Rl23/+SL9MPJc3w/cl7TO7Ut2nHZZi36areZp
EcekStq+U75oVlvcgnNdchz9kxliFVZ4eOSGYbJGmoW3mtFy0kccbcJIxyArUWPlMXuUIgt3UbuL
Fs956UskS0WflF6m3acq6tCE7K7N7Kz8bQwhPKsyaSSAjBTZqbUnO2hK6QVKnx87HRK7/M2UaTZI
cJvTuTjmU7Z1JpyKGgRHb6zxLw7wr93JTN4YiBE7SGOvh1F6hHbdWtXsSSVlRRX3B0luKfdKfHoF
FzqOZzKPFrwl6RqTadXCB8v1T1SRf7dTMI8wLqsqx7zrMFwjaZlGRpZNvpgjfG0ESmAPgTqkj6mq
/pcR86/Kj/9l/1ow0hy73/9DZmL/n3Csvr8NBG39HwBCw6P56Zb+m0528b0Wb39tZfMTf1Qgmvwb
mcEWk0iOeeylLM1/EKFV8zcSoOhmk9uAAM6+aBH/7GTbvxEW63BvMwqjx30hO/3ZyTZ+003krpeR
xh+hiP+m/OCA+9ednikhQ6sftGpZgeqBtfevT9/sFBqRKlDOZVMcxCSVU6D3CyKevJWEOwmllTZa
E98BFwT+luHxTfMRHuVkDrcEcZT0TdCj92E3pnbtAdgb1C3N8fm+MvFYmwXEOlt81zpKjmEgCE7u
kYk4Vmxf0mKMJ1khQrnumoPaLNJzXE7OZnGi7H4VFbV2pZ8MU6K1kcf9Xu55YLtS+lCbaT4p5vJg
9s13wPRCwzs2N5NbOcME/BNQC+jctl31PQUFGYK6Oj6udRnf4EuhhQqwWSYYqs7pOcUizf1MjlQ7
BMgmDd9qQtaSLwgiiyScxsrcAsHDoKTN5Ze1nF7VurHp7QEyBnZLYVn6oKsXK1SEI2+VsQbBVy3S
6KmxUbdeui4OnpJ6OQm1fRqWUuo2qrpE903dx2sgZpDZXiJZBNGmc7pTpFHHeEgmS2DkbXyb9cOj
WibqVzse9eNs9piVJsxZxg9AZ6xVDo2YvmVJgmXqVrBw+cLeQDTBGOxqWaBMhM1RiLIAUDtHZpDn
c3TLsti82/mFHUrsjTsDe7ucAqLbuNISse9ix3g0Sk4AW6BWpRQkVjR/ccCRnXu9GGjnIOn8hrjt
spLx5eAAaPt9NDAdrrpLlgmnYjCe4ziNb0Zp4UfpJWYZegwy3GjxJBcOlV1rN+JbYnT5Lhtrx027
rnrNIwNpfpwD1TM6lDylKRkHMeTGIck66ZYYQ3PcTU4kDmxaYIaIhXqMLm9+NC9a+74DJ77kbdAx
ErxfnDtA+1A5morzZT4Y2Sv7AJNWcEVFn6snyL4LU4CmTZn/O+l2Fl3uZTlpGQtyD88gnNjXq5JI
Tzs2t4LH0VXlCx+7z9k3+tQJh25Glz3WrP3leJhr+2tsMioslhhWolyzg1UTKOt0DI1OR1a7nMyc
0LIUYkdQWwyJm8nYOFIELzuqLJdsJa+yaMyaWYhSJPHsHpIxWXnnKFKpCBkRc3v5WqdqVG9WFuSQ
crFW0F6W5DXyjWp9iedV9dOau4Etadk0QOX9VhfhajJMv1S/oYjWkkQDQ8f+IaeQarPjjwjN/DwV
lbFbIpi68oCFSOsN6J/RMOztVo8DYO3SflAn5uu582AkS7fB2Ny6A8kZfuHMA/EgxZMy0GgFD+XK
5FwHABr0AGAgrd6SJrUY+gY+gqkQH1WgQ7H4EHzJy0GyCXmgh7bM0TGq6eOhRZhCzjJeLDrSBXXX
kYpHks3Sx6ku0h2sQj8XyqO15OZRtMhiKzQfbtypgmmtQdiVln6sGSr1zp7e1wY6TyG6R7VTEFS2
1nmxkufYwThftwN3SLk22BXsEinXPJ/BhSbkOi/LLi5z3y4WAp8pVN8Hka2bWCsdXJkdAwPwpNtW
suUnq9R4AiuCHjpboWUaN5anZi0uZR63DyO6wGxLUxncchSzui2Jx4YCnWcVpWIhwgaOtT9F6c26
8qgj8DKinBzjGTmkvYjicVkbZKzq2DeGawsSlSpbA6eQH4taREdzmSK6tKURxHqxmTWYMtqonlch
rWcJqLiXTvHv49TU+yIxpq2kpOamkDFycFgym20TW8uNkhbTmxYp5gF27bZoisRTrcYORpUj3ymd
Vo1OKDf8k9GYawFbv8gfBitFaChVM1j9Ktdi+M5W62otMFLVyLMzN4raIAdUX3Sguzuiz2CmII04
l+Tz8a0Pjb0fgNk9NZR+LJQJ59YQ/q9jQ5umtrbVogXMCkvfna0Cjh5qmXkzrWiqGp6NsK4TZVfo
jNCGdS643Re19+qiNjBn9OZbHMOZWJtCD9SkMrZWDUg6sldSVKw6QsEllbTqe0MZL67IGqZv5JQb
WaAwuwSQsPlBChG5RQpp6zRHqaQvByJ+vY+FpB9HB7y+I7PINWKKmTrhdoE2ODZM4STOm4nVc1Ke
Ulo0g7DSV5Puy207jzjDCFY8xfgAqRK523gMT33ePU/LDpwZq57ZbTWlCpLaTE+Nad4B9q0DwraZ
RxRiPeSSWtza2HW5A6MOoTsGaL/I18hrTb307dFk5BBn5hBW3KuD3oAAGaSvVRRL+0Tu6zvCiOCF
ZEt0t/asZ6lWBcC3fHUcMPOb9TFtMVqXZXVbQv8OOr1sbkeob/lFiywu6U1ID1tJ8kkGviQHCaYn
bT4fI7XNwmpkSiBnjMMlZdibfRHfX4iq1IEPtBPeU3thBiaEtO0tp9sYFxWUshpAsrslc4oAQ+yd
o3HrLUlzQx/zjpNtg/6CGFXiWPSHrGg/+lz5EIpSH+GR19+WdcTjpQD3HzMCqeZkQ8qSuUWdpN63
0NixjEvrQyU0mp2g/I9xVUmI9lUVWm1WHkGzyXeVWWZ724B/XhRceLWM29usKps7qaBWt/pSeVdQ
jxEDFYlQrmu3dTL9lFrOF4cwnxcyHZKtiRIG5rr61EkrVoW6Yf9Ks4Xhp46bGaLydswxdI5z055b
UMAPxZrFT8vcf4wpG406gUgn6iC6SZscPorDvLotAbAPpnkvZiS8Ouv5li43sKCh1AI764p3cUnu
amap27fDhDtE7xmpGclRKyfbS+Rm8bQkeUskmM2yLLKHPJ+ag6nUdPnUat3JDQclkiCmk2bgEuZ6
GOHkmC9FynPAlxSRgbnAjmbBso+R3kA+JCOoJuvjSJ1LSA1GUNq3pdjVy1p86yeshXW+yPRopsem
tp6Ih0fcrk17oXQENBlOdWeJCEgvsUABaTnW4zQ50y1RT/ZtUlSPip0WrqVZfqKvPbZ3U7+Xligl
iFVgwJdJo+pYVh5IN5sP4Jz7gBidmdGj3RoQiOluvrSajiZ74OkwNumSNgfJiUhxH5CTG0tuYD3W
TPXQKCmSWLI5pgMPEmlL5KIVb5deJ+LdznlbO6d+VgBKI8Ff7Wk3FASmSlqxvk1CyzHkLJTsBCEZ
9+a88vANc/1UloZ+t4wO9sDE6PeGYT0ug2RsNXbzA/2YFvFzIhNQpSwDDY4k+TIuSfxC9SjIVIir
oBn61S/JMULN4Uj5DdF27Xa15+mjUSpxL5RLZlObpZtIchDM89vfSwvXCf275GONzd+zcozQBZjj
tiOBIowpn49yPJn3g2YMzJEZU+lWUy8+bcyK8SwBel5RS+p20cUI8tywpdOQmLXkm4VhfclIiHSb
bGIRlLUCxYVeGb4gAgsqgaoZwUAOAeuplGW7yLDnwzwY2t7qk5s5Hbst1h2Lml2qWJ+GNWxErt2s
Xat+y83G4B0ROVQNa//BM1LRglnlJExJP0w4WDr63uzmr3NtYQmC3T4YrM11oZlPQyu6A/dfczfZ
wzu5COgRYo4LmVX3AHHgLeFduSC9jfGxcaBJ6DZZFaY9M+knUdomKCVO7MdYLGGtyzsid/aGKZj1
1QTKJmrfbJqJieyaH8tRbbmCMriTMX5ohxptW3Jiv0PVnt3JPTPvTFrBvfc35AvWrgIRehPTcYFN
npDZXPV3lS2P29Za32pbukmLntH1hRDfqBCfjY7IS50zpTfJYMtbVYFw33O+Vq2g1we/KrsNR5B0
V/Xi1GVas8l6AYIm0fM993F5W03atG2FlNIC14eDNPDUxV2hhBJRFqiOLAYCcVEFS+SAwF4xuJKP
B2kXAni4MJjZpibBy2kHW8GYGclayfxkkF5LQAjz1jmHRG1zpEtW5VtO4BstEvW8ZADiSBUcg3nW
/MIsAm2eghYVVChz2qjkfAxkK8n3SP4+lKzZt0mMxIEiAlOXVj4kaxvtlgmS9ezENExzUeyHHHnF
MNHCH5spJuoylRBZwK1eVywisxpFQWFN6dZQIM3P3N9aHjVbYazVMa6BueuGIbxc7t6VhIhiJcMc
l2t90MHl9VWA/cd21IQ3dCREXgDxdBUXLEzLML3JipLRX5a0W1bir9XQdg9VZkQbdVA5aS05KeQL
0adrPfv8ITb0Ymh5corqyCAEFZIzlHsSYFxbRlLbWfPd2NvOtp70L0WiKtzRzrZzLL+GdzKRnJSC
MvcvPbWwzZ2ngfXE0STzqHRLSgUmGIkvXPgujkdiIBONODZQUtMqsYDWY+YbiQQDxanepdYcuMoS
8iWCW48g2aNb215ebDMptzLLsxVNftJpAVu+lCSXeLx+m/baEFItWd40a7DYdEgQpsaER1LWsNPl
dgugosWg4nTbYmkedW0dvbKVpi1hTKHtJMljIeXFqxOfUtJ2GNSbUAesSIhDlS+TP5i96mEHGLzC
ieBTaSJc9PaoTPzFPYL5RQX/FvOVKIymEBcH7VjzlVaPRouNYohTjTNKu63JWA5kXNQEIIaTyZ+j
tN4UWo4lMNeeiixTePzQHcftNB6kcZioOIGOmbnKpsgJA+yFlyv9fsZwpOYk1lhrVoUxYFK3dIov
VSwFkswxPyqjbSd61GjRkPl9hcGOJJR9OmW9L0124ctql/vtohYhJJhks2YjnHWdN8+av1NJ7taq
odpnC0M1IafGdq16WDYZE01Vqe6Woum2+Qq7JimHeruQ47s1cTSycktdoJLX7BUWZ+U16ONq2WVz
jpYsSwd4E9n3OdHuej0sexORjSFn26ktkZ70w3PXKMzbSu215bP5qFNNmntac3TK21H8PlGr4og1
sKWQ5udkst8qEbtv85ybAr97+ZpnTb1dVbD8xUQnRzTY483v9VC+SpYq+BEqYbUcH3OoLOiKcy/v
dX8xTtPo3KS2+VWb7fcodtJg6fuCuQDGrEv8ksjmEwLomRA/BaEVUAlJzbBAVd26A6XMMbVBLsOO
zjwvkedDpsxDKAqCfWTVbrzFKSkhRuCta6wLHugaoaJgDr6Oqoq3S6CUkmViSQ0C9i4JKdkgbpR1
eLFUcgmcdnqYSRsJ2LwEVSW5nA6N2UpuJzevU5RRwj7z7fQhV4HsB/omY5LHcFHW3WoaQY6xaWsp
w0D/oEObRROM40SibJO6Jr/LWpDD0xN75om4SQGJ1PO4RbtMeKyK1XGdG82DT2XRrhnaIBKVgBOJ
gGZ4sh0MkYIUZKJ0Sf2k6QxgQCFOMzKgiyRO5svtsu6WGoFTq5ZMXkrCdqUE/IjadxQqZtbjqIwd
/bywUhMsuFdacmiWLO/8WWrvCEshKnu6jYuRqo990yaRqbZLCCeRNe1Zb2LfmhCM0q47CBTMpTNC
eYlZfsEJfEk19ZTQryFUBxQpyT6SuxJY6w2JYgfKUutbG6+LpwrsNYAseU5qr5/EUW8AcyoGdAXn
ookiC/e9UTNyokST3sxNlmClyD5SiyJ21Bp8i2ue+A74JzTefLYZ2rSrLSyZeBQY+czVq0gmSg0C
KryUAfRekWRzX2o94T699E1hYOjhrCT7tE6EWzWAokhcKTe1sqheaqwawT0K+RYazMMRn8lttMqM
RyfkaBQd+Ylj/KUi1R64c8+2PYZLHg2EbK0SrY+Y7HWpvbgasgbNt/rFaqLTRNR2VBvforbfGJkE
i5Pnrx3Se2PqaT3KxX2XDNpBLZbdUsZnu65kVynL/TJ0YWzET0wWvsvlkCPVrDWfIG+A92UFjUXt
HL9VWQ7V0c53ZnTuLCCc6TJziirLs1p1vBtWCQOwMl+xvEkSFF0athk5sxl3FMGU4vPHR3efqeWX
uDM1t7F5K6SEEl5JjQCcfeOI+atwWhkghpn6czWvXhdPRK3hHU+s4tZJUtMXbdUgX0L52Mz6rZZk
e2uIH61JbFYJyZfJfKxItGGnr4xJIMR/YLjwRZIHIk9ajhfihW7ttoum21UW93IMnEqqf8/L6a23
AMxoXcrTHTOMsUV2b6fJQ7ba73pvySR7I8NFcLNsUwZB4Sjit0IrwinhKqh6u+86bdNkau4JHVop
AVkUMgmz01KOzz1xfWFrSy/CLl5N07mjOa2jDygQscZjWCqSv9jx4CLx96RsOAM8faItMblG05Bd
V6UYVWFsYRKBEa0uC9vVmkebfKluCcHxZuvrUtcf0OZZiyzYhVFS3jlmlf4/6s5jyXIkS8+vQuPe
ywCHXnAWV4vQMiM2sFDp0HBoOJ6e3+2ebk41rclpmnExZVZlmVkZEVfBcc4v1wx2xR0Mudg5dtHs
Exe0ZZFw76mFw9d0e7r1yp3fqQjulE4iCge9hLw4JdqzlfYQ0FlKOkrzM8v+RbWEiGTyw5Q5FdBx
yLrkSmDCNDi0oDEbByBszd282XTUDq5HQ7t7Or/D6H0m9UzhbM7EmPTZ1xjogI8uXfCTgsYUESNm
EYBfUgE/rivZQ28WIabn8DjNwcgtf7gvlA9MYjXUjTp88IusfyyAWvAJynprjE/FUJ/xCYWwWs82
wHBMUda6jZGwQoc/i8l6z12GqXhOnafC0S+sbUhXBh9Nd57dNLV4rBf3ve+rLxiwjbIjCl4cJMZU
9I0rasSQkgaIUUcn+EajP1Hep0umZ9pbpvLWN9h5Z8XnFsiaIne7wmHLKU8mgrWZWnmMrepUeSMQ
qW/0euTHUZiVkU/szmprGWNvnTb3mNVztDuLoEGZ4PpVJ2I+N434duM6WMnUK9dVOA/rwKl4WjVa
/LECTklk/5oj8LGVw2KObVdq0AafnyZS7moFWVqKi24lioD+ycncF22Em6uysCe7j3HV0rlCIu4u
yeJ+3WUGqYCJms2kxe8At7tocpI76Hzx7bt4RqAYDB8qJElfLs5LGsh67TrJrSHsoRXJYZj7sy0d
2sOmcCEnitcRcHu4zes6PqBZm7l5Z5fal6HcBGVyaUUOo20EgoX31SWVxOZmGsz5A5jFyqqTbSHs
Q0Z5z0uWFGejrU+262mfWlfjTLRN1N6lyqXH0LjE5KoLfByfZgbsrvgxdvpl6+yUeOOvQfFuNR+p
jF5pD3sf3dh/Kfu2RpK+BCfb4l5Uu/Gxb5Js7XYUnyVmyPe5ZVBRUC+BH7I60Li3n3v/BevaZ9/b
L3nWJQc4pg2vVnhYBONA/RMyZ2nEpsop8o1szXvfIokrM/mLVbLkmUlvIxrCMQC5chTlFZoLZrbJ
d06dr780t8aNFeTDqXACHoAtKQpoJoIV48g7+PZ0OwH0fWQX0Lcp23tDU5DXFk/h5NyHWvzynABp
bS6IaqZvadtoxiHPW74Ti6K3eBS8D8N7WNfjOhwHVAshCuggIU47SclfaoUhCn4JmxUtzS1xXtmZ
+r4zdperCmneOg2WNwj/aSVrWknqgLtjiYHqIvRqfoKFuDi6UZJd63u3KKSQkMb5/Tz0cDMuKUuD
eqpj964c3Ls546C283k7dvSMhdNyqErvtq8dmp88JL+dpV3alH2zooKvxB5tSDOlN54hiVnNm+z7
cSA7qSTWxpkQ1A1pt/FixiarihA56Yh42S5wVrNP06gVdtFDAl4Bzj3Vt0XTff6FMf3/QSPrH1Cb
9uenh0f+r0Aeu4ht/nmd8NUw/5SfNbDfn/jjyxf9lT/2//Com/DxRgKFkbxwSXv/K4Hs/QHBhduT
f9CnXYx7fyeQPUhntKmEGPsB0gkZ8e3+RiBHf6A35Xvhr6JS4cIt/wv6VecvEpb/pd4IKHTkMWAq
Jo0MPaxt/YMuzbCyKmdQ3FU7HDHOMJttXyra5ii7/mq0jtYws+UhyUr7HmZXk9kvnG1mZeUmsUui
sfKl3Hbxxf7Qhixz0OIvQKCfXrf0+8WmyA322VlFqv9IS/9DB/FL3bpvy1yuk8YJdqGX/iav/8ky
1QT+Rs+dneCBkq2j13111RNIzjqPql+E3y58Aaisbo7z0oDeJ0mA0mn21wRmiDOf+3bVJPFnQzTv
G7supqklSR9B8s2aC/mimbWwaNukzfi+qRjRrXI1lnLYAu/kPM+O/rWqW3ahsi2KyEr3ljy66BD7
FBhH7URGGTKUTUc+VuCY57CK31U59qdc5vdJ7DAZs92H68gbsV6C9ZwGZGNoxS5U6GC/k8iNwSCj
bqBqvkBtilPUX4b7rt7OdnwOEwxksXLCXVWXn146OfuUkDBIWdXsMhnFq6nzl521OKR217ArjSb+
f6nJM6tLz+IphR/EKaD0n9J+k/lJf5rnUp3RAb3rjpinOWjlZ21lM7K3NvAOrixbmFng2sICelNT
8FxZoNKVKM01heqXBEVsqpnDSGcLlDmmWLDui6sppYe0aNrmZqoNkO2lUDI1gAmRrB4Sd/ZW3YLY
VAPOc8uW14XXZTzQ1l61ZI+smpmB39Pti2NkAM9vQv7TD2DSDcYQEpVdZczaGrwXf6ifrJEoGxD+
ZQOS+6J13+9y21wz0dtrYnWGGxlzWra9CamIDXA/JMbGicOQGitAprjEg2CPr/1Uh0SUN4+d3QCm
gc31LotrXSHWs9qLOlVTw1Q5O+/yCLKw+Ih1DK1kX3kNq1Zml2B9TXKzjDE2rlh+0hvtw89nvHq6
3mnXeht8zu5cClYKTICcBCyTOQ5sBWpcRfZnO6Y4uKvlFhHS8xL6u7xmopOz6Fed91o0It71sT/v
jBc223688GEacUUrK7ktKf1+mrR1CJ0EBCt2vxXk47quplfoC5eyXkscEzLGycQDXI/a4a111JNO
5vjRE814QEfh0A6Z7C8aro1x5UmSqkhyEQFVsfaPdRPQ8cWztHcpJZnbqMBc1KFtP1oVvqowbd8I
RHBXE6oWIpWD+JANJOW1/XiyxmE+jL1zZNcJD5FhC0BcsB/5fL1affvZ+xY9whUprfSUIhtJnImY
78ZgKQ7frUF9hWPzPDoXKYOvEGcWzB4dj4m1d4n2aDL8dRLwOIuxuNHRTDIjK/2q7sDUB5tQF6mX
qzkBBOoquWwqmI1N5qFJcGbWTvard84EYtJD3tdkltbG9vPXNmwJLHZzQmC66dHxsrc0nbb9olF5
ytHZC6ctEIei1B1tQwZQ18u92wFr1x4zHbhHgjvL9hGdiJ4OmWVr0JdDZRJsEVbaOaBtS3eNZvtR
yDl51XL3wQSd9xRUVYjgjezHYSnsyy7CIIrM+1yysxExgD1f+CkV4CS/y7yrtsOY3luSpbWaOFUE
3brVhzst80OjimPsaEkIf3DBxWiDjKhfBN7obyjS/WTFy/eiXy4msjj+ToDqODL4Nw2eI+IX10Bx
fPxUjOF0WJ5Jnv0c4/LqUji8amoS4uuscXZx3LwWE8NENSWHKo8UMLL1Sbq+sy8CH9ilyOJdjMwX
HTfWQjGYcxYIbzNN6O/6mMdj97M6xGnwQ2cv41aB1T90xutZzt+1AfjKII6cqauPjkrpfYhZeP/1
2eQ/4bD5z6ng/gv5cOxL1sk/n1we0Rd85OmfdW+XL/nr3CLlHxgLAgYCn6B+VOR/F77Z/h+4auRF
D+ui+4wukrS/Cd8iNHEOqIIt0QUzWfBFf5tbAsYdVKJYdhzCNC6Vhv/C3MIX/qPwjTgU3CmX2cVF
iMxj/LPwrUMq1BaFRgfbIgZ4Q8kdwNNA61tbMdqX/ln0IhTSR36K+dDxiu8wg1NeSDgLRkBsfAqG
DuEophRWFDLcLyzM72akBi4Gg3ojEox7UmlHqNri+aXMOqBua3nyNEx/6RliwWaNqEy03p4P+7w2
rCs/Ra+z8+jmya8poFYIFmxThaO6KsNFHCzI9m3QjtWXdMkrnqqZO9rYoQtpPHEf615c6SxgZgiD
rtl5qKQO0kJIZBq/Pbl99dlaLyPPIVfvRRLs0sz9mrLqLsrvEvdFx/Rw1MvYbD0HXndR3dofJveb
6at8dLt0Zm+i6HvT1hwQgba9T2XAaQb0y/ewd/6vCgEz5RIhEJ1UEWb0bKL8FNjhGI1+f8qsls57
L+xP2gnXqIEhoGeCGKwhCw9xDXzLeefvWmX5JG8hRJkmL/4VjdK9iV1CmUe96bAQcV8IWX5Nxlkg
wwXvX/Y8BBoPqeBEG7e+lcxXTqOncymnZVejmNkMrkquBq+L97FPFHLnfdnwhHDF9nxXBd6MW7ak
8CGX9jp26SSp3fQudDSjiWPRia7j7J4C2xeZch+YWys8DyX9MEFB0q6vuu5Uxy0OdNgHv6QbwWrd
b4Fm7Ji2HjCYXz0JT3jXUQISNdD7sEcZX13NUjMLO5l6nRb8lJNPk1hD8d5zlnpvjaW8O0Ht71o0
gXNVq0Tv45SEryk0EdbPqnP3hikwzkjWmkzpHCjpFSfQL/LiW6f+GMoXxJHcYL2svffpMbqenH7C
QN3/1pE0gqFjsG9LE3Mw+3V/PfO4tqIZuo1fLdZ5mb2RW6TbFw+hqsCDxpHMgVxVVF0NDHJG8X70
c/9iT8H0QkY1v4X9f3W65dljBjxbAZMjMe/NCS0ycQGemDaqqNdaA4eVjQRaRAyE65PBay1nCZ0z
1XIHM+W+a4c7VZcYSINWW9dLQlqR06fLfoSduFig4tusDnE5RSFCob6hEWwjsvmtkrOBWiqG27oK
AItHM9ubsTevFl+yXuZUqSN3yXLVIZM/xIbwqiK1FViSF9y2lPvW6z6P6pfKXcjZaglpqMLSbOUi
k42aZXAaIuHTcrjobZum8XOpoV1xzZuzRN25y0XUfvUuuFKv7WXTEIz27CqnPRLabdkr6gyrU1to
+2hbJCirLH+bgh5hVV8hhypocSxU9jBHaKBWqDOibz49H1EmiM5d5uGUTESLOV1IuzsrxtqaXEB5
vVQgksggOqtWoA7++xImGVSsEdHWTMLmEskSkKKmOZcBjOzk5dbKQ9UJzLn4+WZxA06gHKvulCwd
1LJuH8s0ZSYjZRxrTZ5tJZqdM7Li8ozSNqMn2I6e/Gxqzo5qBfIAO+BlEqhd/FiK4zAxv6KRlYdq
GtyPpFqSde3gz41m2l8Lu8P/nRTNOZRaPgr06OQMuVdyqa9xMKRvRCk9dHX+JlJCJDXCqpvAFSRe
Jooa9Vw9LmYxW4RRt0nFPB0G6GELLumVhNxEcTUOG6SdlNo3YU9pB4g5YTSKx1PzDtJBjVCJZABL
ucGnmxvzPHdzasHBBo/QRIzaraXOcRx722xAHtNwI7pqS5zIftUDfk2G07fWo3U0vnWn7OwzlQfX
Fd3WBLR/D+67IoDZJ5nIryWVQHmwQ/LzScqnW+/KZLoyyZAfkoasV3aklHooxvtbJwQgm7RzzMWE
7y7CjzkiZCUgCmNDOmqyBiHzRj21lKHLbhV106vIvWxrkcCdUs5SWdRVrwr81K3K7ohsXHl2cMmO
zMezIq6CkANwqaGv0D0t3SO6iFtj+ymT6Ci3nZOXN0MuxrtpSNWrFfd6O0jx3jUQp7PywruhzBzg
qGqbjvEv5DrHhtC9Q2tkdJrc6ICd8kQSVf8I37qzk3zY05VKCGSz65WwzkHEr2KjjEbJA7hLoDh5
BpM4EW3820FP4cmckid2l5WZ1YcVYTAU9mSTG9Tok+unDRAn0vG2DSlHwUqzCTuu08y/rPhJQxGR
l1+J3MIDKGMoWdgj3n2jf7cyf0v0qLYXqd+TYAneWYWzzvt5+kldNSNBt5MDIGYBLyq8t9RPw6tO
J8FW+IFZuQ1gqFbhto7HhrQRzqo5Hb1Tza38SGAuCpElx9qlh+vZtJcMJHTejn3PRbaz/YRoWpnm
0A3LDXFC2e1QQE76DWVjNdvB0SxTRXKCsjuEKSGyzdEdrJ2vEzbPok5+R2M8PmNN1IfCnaZ9gADz
pp6K9xr1DY30Kjj63eQc/aT9PSZFsQsBcTVEYx0+5jp2gbg9C0IzVShryZrs+gBOzaKBcBOL2Hto
UP/eqGjQdwBPwUr1ldkb/GsPXp9b+6mM/NOw9PF1SUgU4Pmgj4spSIXBB3skRwkkYOqg1dtMPFsj
bJ9XT9POoBGhCmtJ2Yqt1F2eI5Vm9SoMdffjhuZSEWUgt9pmMqDv3fKJ2jtYBaJ3T1GFOKaoRP+S
LcNwl1HTTgGImb7ZhIjxWISrzhlai+syy8OtL2hOgI4MZEEQPdE33mBZO7yYzdHqjd4FBK66WfLo
6dr9zieXF5Zb9rGwHFIgHIyMQ0e2J3QCcAIvfgC67/tby0EAP8ODHxqGLMrbSFYdi1C9d6gvpjQk
aTU6z9KcfRjg3BU7rNM7HDgE7ngNMpT4lF88gVmF9CM7D6GU62bh8J6Ek0ALEF6mKZVg7TnVo4YY
9+du4xTOBjMF3QFh6e6arqKAaaZKPtYQv35wP8QkxM7lVO/Ya78EG3oMibAQpW7N5s7057RXhOul
ewcjcJCptznvnK0319dWWt2glFtIGjXn3sN9BHdAMIjXvtr5cj0GSGABfVa+1XaoY9r10vbruOw/
ohxuVaD33Evyx2wsDIFVHErhHgu0QxsgwE0TRV+Jjb4lyfgQc43sUvDrjWiJcE1CtR3y6bMR772u
UBhJhAG0BLTexllapJ6ReTCGDtm43fkzr+Tc2c6uoM0sG/LnUbUL6Zb1U5ggSg0Dpi4aMdi79T6t
biNDuWi9ePtOXfiVuqR5tetRZRmrBIobv1F3AxZOPeIGAcfpAHEZB7wgYAbH61gehYy/6hEZs38y
Eocpo/eqcuwMZUj50MZY3NrxfOHGxp7XOS56mMyAgyYJuD8WF9W6k0gUejHJF266d5X9lIvgYGee
xi3amds46b+TCT1c0o+b3JT+dgqSl951trk1vEM5PdZ98T226neMTWFC4ZFUrLN6bPdtysRisAcA
/KQI/qdhveiyvIIS1ztnZPgdxuEK4pIoCas8uUrukoHYnSYZ0i0Wyv5U8Oajh/HCx4j3m41gRJ/g
kFg7viaOFtjY7eZlMWo3JukNbDU3TJmugxpRVO0U9Bwh/De6eVGBPOH/w4xLAIdX9vezyjaxrY79
QICF3WTzrVjU9CovR6cY15H+FL3zNC7gfkBl6ZXgag4ZdnTH24Room2bJ+2lcmv3oDBlCt2aFZee
wKo9CRt1NmJIl6Rbbim/dFMBG5VC/kaa5b0Xc0xPlIBKgmTPLN7UmkBshbwaLee6mPUN3uuI/WIm
MRc1+KpKLiyn1wTtz+iQkqqGBpSLtBzc1e7OQZO3NVY2MsBVgkzOVCNgsj95dqdCEBMz9uSp+N14
a415+NyH/kVaP1s3QevFDEYLqTeCBMScb4thoPVWeTl0r3bWTesgGm9Le7B3yVLU+7FvxFl4LU7D
JSqvm0j5z2EOXMzwoveyvohg9YNxZh52xGFHuJ/dwhxSCiRjMqr7jxGnTYEpcuItXCzCuMJJY2+h
VtOVN3WcnnTa1OFKkezUhekepcibafv6Nus9iRR3POXV5XQyZBbnE9FMU3iT2pF17twRkXHb2NfM
JWjPpolmRmfecd2RWja859bo71wiqLsIqny2sF2OWdEfumXKjkMT3nEboAZhic/91Nfbom7mVxfV
L2P09FMNyPBCXxFn3MenccImUbaQXbDUI2M/Cv46cYgz6B76BmcYm6TP5awxiQTprwLZaL+grcUt
0ca3o9X7vzrTKRZ0NDMBKsltIvrPIiV/K3QUzwuCbxf5atfN9ZNblC/oEDnOI//3aEePss4fuCNu
KvJjV1ynx9BfKAeWvvWM0K1ZDaXLdVwAFcdTyY3XBSFfJh6njloQt365LyfcLkFVfEiVa44yoiTz
jNqgPOwRJqeL/IK62Vds8n2aEd9M86VVxacqJxVW2GO5VaFWW+Xp8tWm6go2xz51mGq8fKB/V4Qc
rlnwIm2VIp7zTnkdrpsiukokuBoeg/mobU3s2cLButAmOho/2S6ed13gpeAAizf4hH1QdY802jh4
i/n0cb/xi+u29s12TOVXL4cXhqPbobTiO5Qv99JLz17lvsmscTdFxQRUekitsGMzmWR0qNuEuOUQ
oIULaqxCGW+bdiI6qK1f6ghX0IyQ69rxQaIZeos9Y6f+CQmuPHUOuit0JRiuPPp6CdIfvofMDvkU
z5o4zy4qwqOpRParDsP+2gu6YY/ZF4x9RKMK4WiCj6pc5L71XepSygIZpszK+JdYRud1MR1haH4q
zmmWTfAo3rTJFIbk2lHL3iRldGzbRT/LgWssLjs0/6E/o75CsZ7dmZGa7CRDTjBHpfdakq7v7oYo
pQ8SX8CwcEqvCPmEbghQEtz4jYNK2Cr8J10OXwN0w1FldXlqakm8kA7lZjSMx5XAnBQqiVogCeor
kbouoUR9sCEvMriXVkw6WU4tEKde+lR5uLrY8sRNtBjuvEGPLNyL3e6mJ7cgQ0sqPqY47++HPqrW
vdt7v3GdDKd8MfZ1lEXzU4Ni8GApHGgSOrpaNVykmKCz5jUdZ+vQW0sOCj+Pt1xQYMnSEETsa7uk
y9Yt40eEW0R84Dust76umoeprbN3InEttq/WO3iJzPiUdeKhjpoFbfyQokZjr2915W2d0kXfl5NZ
pmC09lAEYtPXabEL7CCjzAzL1D2kHcNj6+friPbkcyG6ed2Rmv3Zaic420MXnXgV8f4kAdF8bofR
3Vs6LsTRcQqYkIXb+Fy5RCvr0ECxCRQTvMdyxpjgtLtmmMIzhqrQWpcjVFonAuhrMlVxAHm5TZMp
obVjEAqxquJuPBOu4r/5GN2vW3VJ5hi9YhOQE3vKVUQge2l3R1nNqGjSPN6FrsyefVd9IJ9J7+fA
fGAdybHzUGtJqnN79CDWcLk5qLYTjqu8QTTCW4j4MLKY/uqNr4ZN45TXJRPKBjcqQPRyrOsKmGRZ
S3jOEu4NvwQPNnlywwiHE+o4+Cf72xuC8MSgjwYw8JZDKpBCIFvS+6QarCNRmM5bhSYnq9BGW1WJ
O0I5TJbgaeKu6hJy9N25TE7C6tJDK9zoq7ZqfYiGVnzqwaS7vpYDgeCJTrY9CdfPoUEwS6vGT4ZD
4lQFSHSqSjkPiwWYNILQIBVu1Z2IgRi424uNXYYtcvZ5vJvR9d67UgevnC7Fa4QH/wlhT3BjWdhv
atk5D/GgOAMKWwBe4jY+4lEsXqrGv5GuEjyCuZrwOkzx9JgXLhNdaLt4SKdCztXaS7PyxkZZ+ep4
iX09h+hfV4hT2MDqOLPIMGvs29lxp2ALx5dfocRocQq4ItsHganvlDXXDy6oDbAA0TpvE36sfJ2m
nvo1cduCzuNIeEz8zEPSEQrLBmZylNw6vurPhZP5/w/Mwe3/Sa9AZsZXrQ3N8Un/b/+UQLioKP7+
17p/+4vogaiNixH9T7+BZmYtuh9+WvPw0w1F/zeA/PI3/7P/87/9/OW7PBn98z/++1c9VP3luymc
+n8SKFzidv85N3DsPwrzv/39vxIDBGi5F+0BxMClPsK7hEP9VdBwMcR7fhAFmOKJRPJtVAt/IwaC
PwgykFYgYSU8z72k8fw7MeB4f7iQjpeob9SraOHcf4UY4Ef8h3AS5Aw+EgfXswi/AbYgb/rPrEDt
lSAfUShXSdpPUFHWB85ZgvR6SdG3RC+WePb/rWzeJp77H36slEhSST+/JMpKyI9LfMl/yMCQbpm3
LhlxKx3jBXrWU5hVx5IjMNjgho+Gi54486/q2Gh9k2VhTZbsRB4OqygXxTmrmDVPTizpE3HGNnS2
cRfY83q0lnQh8W8i8JvX9ttW0o43WQ5wiek+iepdVgTGeguL2nIODD6ALhwjOKRApkmqDppxpt4l
j52zzkvEQ5mW+hWngvkWY+Y066WzAHVyK6KVO+jGX2OeJeNuchmO1jJKpvYuM5Z+9LMsj7FQ6MU/
2REutpXXFbFzLJbI/eWJYVF7gY3B8NDmaSBx51IJsL0EpszrKkux7TaIuLO1gxmE0JLIkMixRrFG
YIe9tGlwTsbRh3Htg4K0U9m2Ls6tuCQVqIvSWG5qNUZ7pvPhnuIC+1YqRfG1RTjDW1lat6KZE9T/
LDXXOu2Iymx9XBm+MwW/Ss5bALW6c+u7eAIUBWioZ/HYOY7BaDE5bO94ry0KSfxszujZs8F17cp/
nS26WyvJNINWodRvoQ7bW6sKp0/wB9wonpeH8SZOkZtuKdaK9NoOjCw/rbq7RDA0mLVXBYQ7o4FA
xbPuwbHsg5UL/rx1EqLKRIkjOG0uMy9rHbBMLJ3HMc4DohQrBJrrmGON2Ca33y7DVDiI6/KoGe6Q
WozjY1eG/EwQhubN8upk7eN4xrHVORAxag6WE66E+ibvOuGewrpMnwIXLnyXqW7CW9TF2RdKZ9qw
Zjyj6TaHAcP75PQaFmNZXFY1UxJIsF9GWYABL+HixLcgRuP0HTrUqTmnKAItwdyouO+cjDWU9a53
O8q7hybNujsigfQbzkV+mQuX934Ek+t2fVpIhk9stXV9y482OE/bOK7yrQiiuCUR1Xbyu8YZ+nwf
m3ImvZQ7S5Lt+97h82V7pdXdz00rlF7Vpq6GaTPBRU53yF6rDExfJgWSjXHmU8gyzd9e1Xi+cED/
+x+GC4FVhzmS9AglVsR3jpc5CHJidkMfiq8AEcEGak8xFMomjSo1HDH8BpQ9KIE8wajS73ZY0hPx
2jYJr9qSjHyanXTRb2M6+g48zFRCskwDz7pyOv6n0jq8r3R1iWMeu6Z7M97sVpvYT+sNV0oNXx4G
MDhIKpgeq9Hl68XQ9ta+DmYbZKVouVQs4svQZg51kb0EfdLmd5PvQkES01JinCqRZW/7DhHaNoui
NEUDlHV0bjciPTYmy6jaAE8JvqQfZeim5qGz9lXQVD99J9LfRWtHDz3Qv/eWVOFCKnBt9zi67VOe
2+1OqCV8cTI3x97jde6TQkZwUw+2dd2Y4pAArzcU8M60KSDrgvSUI/aRzA72Ka0/2Sj79yEwtJv4
FC0q75lQuPHgKd6q/pKuyx6x7schuItUXdw1niXWQxmC7fvk95yd3I5fxiUcWjqrRBrc+7J6qpzy
d1PHExqedGZxK3r7OJA6QlYuJkbscs5NwmFM+1DkTo+VzUFYpLL+lmVMUO1s+fdFXR7yOW13gfJe
ycsHfagSF12G/aLD+qfkfb4OGqxjiWsfBJgpza46PgbV8Fn15S0FCAQs9VOysWLxKLKI8I4uMPSV
8saAla56NsRTCw3WiPkZTdZe91gluyQlGSKdgmtcTERQj8B6LRm3JrW3UWcTpTvUN6hEOFhJsATH
GlR6E2XJS4h1GFwWRbGSeELrkG6MLNW/bEUVVZ5DexloGYeWL9CQYQn3MKnNqfeJRvBz94hCF0tR
fLVQHbBy4YPR+i1nVXfFrvTovhziKN1ZDY3cjdOfnb7gEBtwAOhggjLmklVueZKaYxRDwI6jyntd
AvPkFH646svKOiSdZHVjGTmSYXVUfdFh91iu4nh811gT1m2FN71pXIB/PLto6jE6RxGyMkWv0kCM
8wJa4qASUtL5Bq09Crs4VKlk6elK8xbnBAWuYzDJKsF5iXmr2mlbXMlMPTkRWIRXQgBFQIvLDClJ
WkDJimzSLMnX05IMO2t0wvvGiiDLHJTArvJPKq+imyH27i2CANZJyYcpjobXcQzurYwgtaFLr3pE
xyOE7SrK1Q0MMgc3S+gaxGuvtCFAOJe4SUxxR3duubE7uSUw1FEnfMC4x72OG5XIq/QodPSZjd08
Aa2kZEdgHLQwKHE+sg8s030UzgiEOXu23lTc2+0iso3qrYu0rSOUYw5Nhbxv4WgSOigJq57HYpsu
HvF+WQPpT+Yd3PoFjpsqP3s2FqgID1VdHK7tBCKPf+JXZFAJmXTBDSPsAfQskUN+auOZkOs+sD+i
plTvBBRqf+0HbZRjJ9JXnBzmtu10talJlPuFFMs+uUtefSRx19owY2bZwDLl/dYAUw7sHmC2Xn5Q
LJxAxvjcMtZDGT51ehCk+WSsYKt4cQW4Z1RvY+4X14nKCYEYFD0b1jx2byCw9qG1kuBd+7LZ1qSG
3OdMj9wm8nEEezb+LeKvD8trim2ohHvRNdVFvrdtVfufXh719lXU82U0jZHiByTFwLgKwhGjsD8O
4EODv1aLSG4bW82/o4YcyKiuc8rCjEhfvVAv61zGGY6vts4pCLC9zqJqupHp1o0df9x0fkwbHZEy
+AB4G8NXC5jtpkwV0G8l0fTvgLOse1VCWW2EVfGk5UReqmL5vimXxGfk+p/Mndly21i6pV+lo68b
GRsb08bF6QuSIEVSswdZvkHIE+Z5xtP3BzlPlUirpMjom1MR5ch02sK8h/9f61tl7ey6PjdWTV+H
N5mmNztfDs43VCzJxSwGcVBJ4qzBLRlejT53k8IZRAExZkvXPQZWlEaLElTYFSsM14KMbNFemLrZ
2NiNllRXunSpToU91YoiWbq3dVJ9qBCTX0h+d1yjftf3IhrlBv0DVbIpCPrvurKINWpi/UtV6saz
VC2dyWYd6djlKTCDoIjNL00HUJICaiupUWNhoUAYic/O4LLltgjTzar2wjfrbC8yMcYo6xlzisa3
1lYwmFd6XDmHAPvcB4V7J0prsWmaXk9Xom8uKLDl1xFCESTAVBgZF3dWIJcsNUPTP9boLz2m2Hxd
+ViN5wpVicui/S6ihHxhMoBetJWM95GBj9xn4c5wGGFrZDo8OpVGMHdnAJODwLBv6w42f5TYdz1r
7buuhtuQBxX+SMv6NYox3ZfpMghXqvcBRXd14QFKQVzoFoF+BWZEHOymm69DGYHK1tw4El6AJex7
pZom87B+kx8MEfJ6HnFMFcRjOkmdJ2sYANhOa6NNnPtWq1lhBXbs79h1txtVxNq3CfrdF7o72C8t
t0z3jm4QUuZQGMX8hjXI1TKc1qCpjo2TEVxdDuFP5lSinFXb0nKkBHCY4DNB/rOBjA6Ducrw4twx
9MAGZxKydgtlgnVvWHcXs96nO5AznVqXTVRvWsOJVwmaoYOfJhrq47n91BoG3YIkRlobNyI+tkHc
btHoGI8uG53ip1n4OM6oCLvdsbdn6GKNO3wuhU7hvsxsUCIpWgAcxY7ffkDyqa6M2tFZzqT9PTtK
EdIodIad8FE1h2qEBd+kHYP1ZM5ABFLRjB8HoVPfVZ0Kf9mZ4JWOs0l+DRzdWje1DZBPTK4BS6Mu
QZ5rkEnX/SDcXZkHkMfsUalNX+EGqYx++lYOsoy3bgI7E8KXHG/sQQNUmgR0uy7s1koHXMFB4Ryb
2bpL2zm08Na7BZ2evnYOoW5kHw0U/GscbmRAJMZ4yDPU3E2hIGg58feSbjEQ0lbvLxGjatqaQ1V3
2jgNB8z4/ooiNUkbUZuvErHkOKXBoG9nE7/I2kBjjJSygkMioyme1p3fB6aHZ8oPbkIef4DgAFnn
hFaMzY0EyGaYVRbtZOfIjc+beWE41hMw4YmsizZNtgP2aMpajdOuzbYkqtLPtX3LSH3ZhV247vro
s2+H0ZFRXT+qbLau+2iRazNq7lxVyW3fWT4+xkregBogbVxFGmuAIPpkDeDLnGoOvWKSIZg0fNhN
bJjfVTeXDxZkucuxTvs7zRfJLi/Up5i+3l5MRnJpwTP+VI9Vs53LkRK4CJqdhv7mwpeSdj9jULlJ
chpAOAhteBZKDlcJBCu6SWQZe0UUsdCfeZs7Z2Bwqkagc6O9s3LBQiMqqrAm9dxvuqPFhtILpwqY
oqnruCeZ8nejJIhOQJeBtBH6GqHvBhul3F5QzLatXVRL39aoc/ohBofnoBErxNIFPwuhqUCc3ihz
DRzKuIDFikbNaiWT+Nwsu0ri1P2UC05aPcAxZtvbzJQI4fHGfSbabP4VuxpqxVaI+SYT9Q0byMal
eeAj3U57ws/7RRucVFS/xlbr3KOPMY2mc1uII625mAlHmTytEmVjVM/3UBJgFeWs7HfpoCW3tkOf
dEXfPeGPtiUDWGC5dAxRaIaHLh2KcQ33YPbg/rTrwU+jH1WBMgdfUrmdwogkzCHTQjBElQ2DobDo
FbKNsorj4AwEjJVsLS+1Nnf2pKH6q8pO6VUWfPKmFOY3e+qsD9MwzYe0aciEER12/T7qzAlhUyxx
GrDBiFZhjS7SQ7iebEZpBA90hKpHK8UEmtemca8bHUrGKfDp3DvRIS+RKq1qfJUfO6T/7trOR5PA
nqRwf1kMRR+FcH5mwcis2wcsgkGCEKHBk3dxI1BCeJgCtXj849L4XguK/EbLBMcygDYWdBcCxgDV
lcdwlsm+qaN+C/WMhmqChMCrkPOtNWz+JO80bbHlyCFmA9iBsl2KknVnbDSLRiKTW7Zvhtq47iAW
UcytyAoUvDMSyUWefnDjILnCMxt9hJqWXJvTSPW8bGfuvjo6PJaDH9fJlvbFqHu+nXQNG6CahUIt
kvhH2qQN7vsuMr5PnZE8pRkdhlUwOd+oKo6HkprzLsbPsBe1G1kelKZYJ7YviSbm4mC4a2ufrDWE
o9m473rd+jA7g+wvStnmD23PQ18XjGOXQyIQY7KbpjzPAGgfk6kSKSmwrSs2XRIlO1mF0NGmNonu
YsmeyEN5ScyNjp99Tc0GAZWcywZw4xS36YUjgTFu07Zxvg0lqsHLxIL3s0ZSMhpYFsL8Kc2n6klo
2fxpFN2cLB1jlwyIgXUpdw8G0tVg5mgh+yTJTHoI07Al9Dp8CG0Cc1nMJ2K+wNCS/GJxRmBNgYO9
WCHQiq5kI6jrGxafGGg1/ZHqFDC31hoCwj4N/6HKnI/M34KZAwX6j6FzREhgilsR5pFMzROMAXkY
EKvhzHmubwF8458zKu3fmRf6cD9omnOnDJ0GP6Nl/Qk9CGAFGRoxqX2UXIgsruZ63UZlf9DUXHl0
6IaPUas5XpQBU5SA9sKHrlTpISaofjHsWsFTW6JA28F01Nkp4Vmk1jCiMUuJl1P5Q29LcE8AXqiu
aYBtJrQKIS5a3WnQ9bgtFK7NGCl+rRjUKVOEJlWsNsMKMZopE0wNAhcvsZtTi1JA68a1hJ1dHvzG
RX1RDGH9nb/Not9CQsNOLS0f21Dzj3lTImzAhpiUicfejR9SWkxRGy2oRE9crWOysp+a1DObzPyk
dMDYzEz8Mb5Jg5fX7We+ISPDhvz792HRLRe61E5klBl7+FCgWXKgfm5syxT2iiUIRk6GmtkaiWLW
iZLUrU6fL9JGjgkyuKAvi5ssgE2xlno8iwl0oj1nx9TtBwe5xzRQdjJQGJP4nRWJBggiC5pbe3Yp
z0zuWD5CnOJelUScj+tB+fyqx5nMjtSsRfGJ9l4jadSbiCxqfeLx18DvoE6EHbOQFqcTJzgOlZFc
NZYrq29Z7lCCyXwqrH+XcqhfcZMkAJSYukYdwdTEyQGdsXL8wnMzAz6xGDScwbZFB/5u9KvyUbMM
foC0Ym7f79oORjrOStNCC74M/tCETmDAxdnGyJ9xi6FKvMYKdHs3WXNFyWuoXW5Ul9RcUotqll95
TlReyzIvbjQIDRJhYaJnR8xcWfOYIvdneC79ufgkZJeOREEbQbxriOVIrvDD8qxCtuvJVTaNZmyt
J4Xu51pn6EGb1SXdAwv/pv2c26Nff9JJpSy3A1qJZULDZ7LrhOlUMB1LflrWzJxoPRRLfNTzpSoF
5mJPGVAjozlDV8yU3uTXcd0wouCSdcejGkMI+vTwKduRGIJUbtAQKHuRXXCJY2py+lJ2A0Lrsg52
EVHozBkmMhz86YgQR/NzNCokrh2Jw5mlbxP6aNlHoACDvfo/AtYg5TbTWhXtIm7LxeQTqUk1s7wx
h1wv9qporHcY46e0ZwfBqgt511R86NLmOzyzMcRDQERdZPDWSqO6yUdiXqmn9DYKR+HUEdiCLmvX
L5o5t7/dnf8r77LbIsrb5r/+t/zjoPxdV0obDSL+UmGftStYTBddy+IJDr9WPlK96wU4cV3+rNne
gROcrYM5NRVOnV7LMa11uaZtJ0otq3ZIqjtQ2FA33F6gtJXwMfJRZNvJqKyvFXSvAeTRwNa4Anwp
V1Nr5Dkbl1Z9Mm2t/+BUerh19Uo/tIWm1xtYfgjL3r6+5fRfeFq5lQIWuU0SiMK3Qi/otBsza7LU
mT6mFXvgiHe7qPdBmEBlMKzxth5MqHkOooi4CKqPbx/5zxurG2SCGIpyAp7aZ7ftiz5QxaeGgQSr
dh9LFpZJau+pGoc/Q6tkA+HSgXov6eEs54IXyGXRihvYWhpyOqac04sFZdp0Pe4UBonUv54RX1B2
0tzDGM8W1n3fVZdZUjk3mtWXh1zVaOng3gb4NlSjbbW2QEAUhobs3nnJluOePgSFFYjzoyFIw81Z
btWLW5FXSHgrJnQU3nK8VVk23sYh8DQWMzFrg7fv+/JEzw9mCsxF5EZit1ZnT9ydfLsoGr1bERnK
5ipMS+BdaNbN/dvHOb8oGNv02RydIqmQLrf99KImtC4x3xSReNCsDdazWgRnE74NxOgMSeM7l3X+
InM4yXskDTqk9AEWG/jJPYTfkDMeEUL3PPHAmKb3gHtjGf78hEE/baalCMXEQGV5Zo21eft69efo
nJd3ll4n4UaAJyxaqvbv//7iMUaDjMaEvtCK9X3VPYRNOmtebJpEuBR0YW5Yc5gQFhGt0C0Im+TR
Rz+nUeOpgBh3Do6pTScCKiYtTcXrJggLfwUtWZVeKxOSuAwVoynxWwO1gjn6PUU2JBZwkwmSYY8x
y/liNOLBYUMcTgUF4AWxDJ1ZCuC3pYZusGsZ+3+3Zay+ZaKlkbCsQU2DFpOkNo1KlNUtEg5tbL6q
AO3nMWchK6/pREBt0VJ7mi7qtBXtbTqMPES3QQHzib0FEyqdG7qD6CiYdNte8INVLrjzTefnqHtF
tEy94H/DVdFrReIlhW8dMf04d3io+F3MKcj768FwOjS7mq7vBmEtM3EcshqQfcbJk6sb7VqCnvlR
KOOegnIsfexdujpkdUMh2Gyd7jJWiftLgPjmds1pxBrAp81w6Frb9x9y1wcSXodh+BktMI4ubWqZ
TKXJKVh4LAxPUn9PL6MaJzzWzZ5FSKu0cb4Iwdd1P63UZBUNZrfTPoyx4bfwrXqm+6aziDzjc4r1
TTGjFNsWhuLnGBGVJLw1VY7Y3mVJtZ7qkFVUYihuFHUaQlrGmHvp082ZL/wm0Np9m41M0Bl6Cvp5
z+sRC6RedBjReYzbyEAzvm7ycVFD6YPIjiMOOHvVRhXl685F9Of1zz8B7ioHgZSJG79oBlAAYxBF
7gW9veeb4HDRDm1wwiS0gpOdWeOjiskAb922o1s+NnO8pGOUo0+leXC3EenxD9KoeWtiQZ9j0obq
GnR2nnl+mSCQQu335CfjVRPn9BZswDXXum2ygUybeMK49bxKG4e4x4MU9+jDqz7bmFQ2f+m4YO4m
oOgmIHIHpLCf5XN6YNuUvzftnWkfpG4zVLCEchl2LdvWEWa8HC1cO0lK8MNoUJuINX1AT/GOa2Sc
UqavCeIqwutYdTyCtweJ88FXtx0SloTD8SXLifPVhBzYH/pqoN+duozvAZTjcFOwu719+zjL4Hoy
FLmIS5jsCHbDl4ri4vT6qKuaPTCzemUamvM5dPXsZyyMmnDS2CWqVeawFTHSCAx+/qwXX1o+il9v
n8Ift9gF7m4zmZmGy6T2PBm/GA1nd5IaTHkaN5Ahb4uJZTylJudOlzqiCMOafmTBxD14+6jnqwqu
GHWM4leDe63OL5weHFRhyqYrEDTx0dDZ3zBqLe3uNK8f+yCCwPP2Ef+Y57hO9BOuMFHtIE84k9EM
fLtjltAGBqDh3oCYHEo8dMZPEBsMJW8f6/z1kYI4H6ErgVrH1lEQnT7WHNGK245Y0wKXrQhQOOA9
d0WLOe7b2wd67eFZ3EllAVdB2Yg5+eX3EXZAeGrTgQc5F8k3C1pOtTLDlN9w+yUsrlbjj9+CjreP
y5d/9uZKgRablBBlGqxNTeP8zQ2L3G4QWbP2adMbIfCcTqYgWTeZ0rz0MJjZPwDEQZuPCgSF0M9S
EPSqeULfFpF4qabqhyziWnpoVaxjQgdx2pS+m945WW98KnMnu3QR1i0y6D7+jN40fsoiKUg/9pVC
nUt1j6kWBXKJnA6+kgx6giYitUh2Inc8WLx8xUYO7vRkWP3CAI+h610yOtNiquziGxkDWgXPRY57
tBm5QkroMF1NS8jjl8JVGRrN0KyUi4dBczID09Oyv+5YGCwcEZ8dv+gJo9u31MS6n65sGYYakO7l
YQA75tBOy3vtAsENozZhw3iv604juM18rh/gj+L38+fikgb0QF5l7PXVrYmStzwEaYlhRrSFf584
gU4bdx5aXBad7cfKawCVoR7qsow9r2wyfmYeFpKJ051vg8aYkZUoE7HKXDJvpPQXr4AVZ/hiZpOB
LB9i7aZBH/BhfC4EhbhcVik92x8x1k8qbJErbhqMFlwIMh1qzhOLBDdW485CIlkBHEXXAwf6V5oa
z8jTPmDin5RABAsASFw2VkzF2kqgB5d12ZkXRZmTO0J6hv8QhcShbaescy/GOTC+NGU0fLYUK4uN
0myrPGiFYR2xx5nBegpjFXm5q5pdHS8jU4saDxyZi0UEKBhT4BSbrbkGTA2MGcMk4rRysI6/5wSL
6mDNuOZryeXvolBsRnnzWIbD8qhcxZqgDCLWY7//PJ0gFcDIA1V0GbW1Mi8dSpZfRgt0oqPssbxo
pxnWSJI22qNGf+ajicyG6pEp/PkrspjkmOtaAYGnJIDEa1nm7qzJhWM+kVe3JZLCJ9lq7jr/Ks4p
QG/rrG0qDxVIlhFq0ADKS0fb1DcWAh8NAhuZFpvf8pe5njhl2LBBubMzRcU6nZg6KX+XoQBCY/aY
Y58fbgzucMZnUxfusZjGcff85f8jLNb/D3rif6BydJkK/rNwdPtUFz9fy3Rd/tpv/ahm/yWJjiO4
FYTEksLKYPhbP6o5f6GNsJlZF4GpYrT8l37Uln+R48jSgmhS5gt2ev/Sj9o6/4nJisUBCxChLPef
6Ef100UGOAn2U0vGGl0F9pLA5U4nibjIQ93schPSW9TcNbGr7806+OgvnpG+n/w9Zc/Go0RCobrU
rJ1k/3Id+6k8RHGSb9FabFRphx8CkcCgjsJrhU38UmgtHDjdeWdFZLx2ttwXJrNFQEt/5/RsBwXb
oNByYz2Csfjs56nu0Imp1Uecl/YAAaBkixW7gI/LgXBtOnj3IWMbCUhOrO/bKGroONHL3MahoS6A
ZBBNE6ZkI7luh6uDwmznrljh/kzGuL0WGM+v6duzIJ5AXKwwlM93oS21TYds/kOpfEzipquB54n9
DF8ljr0fTUCs7UqN7k94CON9WFHiXEmbLpUufbGO6K9LIFc+jOokK6J3lk6LrvnFonF5nvwfUxCp
sCh0mYVP71A7pLOJKBjsY+Gs3M5tLsOk6C97XDvNBUoiyEBl5BirAn7gPqLASnB6HQ73ZYladI09
C3Mlf8BLAXHoXm6X8i6qcpdISPqXgJSQZb74YG5/r2dfFud4X/84YwvfLqe9rKl5tqdnLEy9wSRt
0QowAu1Di21gL2jBfW9TxVa2hlJ4ELL0PyGLt7AhGH5wkXbBLwiZLc1v8FcYK9P6yom7AIJnUDH8
DYaYPguEXZ/9rKRp2PkJMY2t34T3fdlQcO67jpYgXpXVOPXwOS3EmJgmjTH+OpOpRO/eTzV27PBd
VlY7wBHnhQl/dEAI4Cb3JvOaGHK17qZ2go81juUdU3ALFbfssElpWO83uHTAHw3+l87QabfBSb1v
IXY9dYLLiNGgyc3slt1FPgYhxVxIY4/Ik+qLSVfNjyZFW9SOacjJU2dhk08k0pVhOdrt4DrlTZFN
aH1Q/UR3bz+O56Xuv3cdzy8Qqx8Ddbpg4c8Fnj4ODcZk7QsN2phRRTvIV1G+cmJuiZEqH0dSgLzO
GxbXn5bbyst1LORO15n38WCk1lrTkCKDeOzNur+NMIyZHg1l/WPV4+9dpYqiLzYtOG82+39IMEMQ
X7HVlfALZr8OvUEvp6vOLy7KMK9ZQJYRD0lQsV6PTYedBX3B5DdJuMYwYfKXtBZQ2RSmXhgm6ROR
Kd3ntKd2s03wp6G/CcKrvEbSi/WePI7Wtg00wD4kHEPEBBc1fbCg8CCwNWtz0KZLPDcECJt0X5Q/
FSDEDOEZolkQ40szIsgQSdIOt7cyleX1rI1i0/ZDeMBTjugnGpEfbGaWQZdhxh9Yd3Zk3EbSvtEa
NW7yLkdNVCV3sqswfrlzCK0Fi2te+s4D5h92+XZhhR9YmaMOd7CPAcpAYqxb5U0MKv7RrtLx0syM
9F4iHxzfKWG+MnYwEbAGg8oqlC3PRtdUzokt9BYeNlnPq2iqxWUCPu26sl2xmwfD3igrbb4VM566
t9+6haF0PmyRp+lSQjUkfMjzsO8Mua2fDbFcN2guPUsrx8dY4cOqLXlsVJ/uzbardkQosK4moztF
tLeRURdeaW5lem7Jq0KLKD++fVpyGXvOPgZ72Y3yHXDlhrWc9ov9rz6axUjOhL52h8jwQtPpd3HZ
UOWJKG/NMcAeo6T7rpfoOuHGKQABQfopKMDqFuHibzZ6sehdySwKDHFAzEurPvGDy0GkAJLT3PjO
8qBaV401vjOuOvKVc+fMyWm3XSKLjbMPeepQVSdUDda+ZsaXSw0HjIAup/zCT/QPOebvZh3HtftF
0FlviZKrb5Ky/BVmsS9XiRX2S554hzCKgDzIruliPYAgh4Cdxe6iZJDR9SSq6sBGA+TMMDDDUOoc
CLTT9c5bZJfXRm5XG98Ep2FxHx8Ia5nWOgYVbyh0EpSjUpTHop6mH1L0VOrDcR6ODdl58cLrtrHi
4npwoo+orFBci8StbzK+axwLOhHSUVyOV2DlmOizDtl0bPr3VpqO11kOLBiSL2J9IMgFZJsjDTFi
a7XBVUfXNLFvs0KIto2KaaUnjFSm0UxfZKvCDyQ761/gAoIHjCQ+jbVmz8a9mTRgc2trxAMy2ZeC
dNKKdOUnZyKlWJ8ae+M/zxs99en5nc/ytTmdPG+GYwANy+rnjFnaxWae6PwPXVvkf5Qdu5w0z0Fb
5QCkFlrGGmcibU6m0WMVz9WWbGTqysFc0RLsim2aiaep1eNtSGgAfRPSM+sUyEpZTu3m7S/GWM7l
7ItxSIe3ICpIS1jPb+WLL6YhsYZwR8H00WfJQ1UZig4upaLA1En5QhnE22TsBA1M4g1siIpV9Vj1
yXBw1RDv5By5vG9kM7YaioKcoh8+/r46zoQB5GgstroKzU/oOa0Nm0ltQ1e1vi9pL8OAXFmPJI7H
121mh7vM6bJFkaK99zD+GKlMao30KajdsGbGAHU6JGiglJBa47Ea9ETekp6lgFXM8AXG1gW/kzge
GAqEHCa8DNozKL1su+fkO4vcm87+IZjW3vvW9T/GKU6KAh0TKWnRFOjPVvGlylBm2cgp9NyMb00n
p0Ux1R0enX6fKITlUY1ToFVfbMFMqZuHsaMM/PajP62hsXAwLYf6mcINpzPcnJdFKZC3Y0WJbV2W
w3crMgmhdHv00jKY3xmWz+xnvw8lEW/R1GVLxcbl9BmMDYXIVKT6ugnG9JY6i/uZC2P97Ti8Q52v
fY1mVtyoaa3ytkHQ8LVwjOCzbtuk+fgjWKLesrQjfaioXTluqn/DmgluiHyXVZUiVcehJKiqZOm8
iwuDwMaCNK14lzFmXkmbFVFN7EO5wu2ABzUp6qc8dQAg6CKqDjB1RuWZRvxOTvJzYfDk0zKthSUo
LZNeP3jbszePTRwJLnkl1gOrnk0+TtnalKDZhlDBs5yW7MrAGe7rAuc6kW3AxprBvCl608k2TVDx
x6GrXWUQOJFiqHz6UKUaRgdyALRvdJ+aD7pWHgWa349ojZsF9NoX6FFx0z5VJnYY1g3WtteCol3p
JIVUJJYgLNd9pXsxzpwVonJQNjoI5TiMhhuDnMofQ61pP4SbRY9Iq9SXdEjU0SA7igKbyaq6dC3r
Mqkksh+t6Oyjg4IBFniY7PW5ReyEtqQD1aweM9mnX8pRz1PPpVXV8WbtyrApdqYecyThezTjZPT7
lf5H9Yz/aHN96XL9v2/aZv8HljWWKsQbZY0ISkT+46UjdvkLvwsahv4XcDNHuC6WVzbhS1P4d0FD
ir9IUkQQQEI05Xu1CBH+NsQ6AkPs0rs3aSLwt5c6xN+GWMv9i/mC0YuRY+Fs8rX/txH47+0jHmJu
Nhbiv//9ZDt5Mv84AuwBzUZK+bB9aFqYZ9V1w0A/5JIs6NlLuBu9QDVgCgrCT24BcfbFTXnlWKfr
5eVYDhUa+uKMfdyH8+4IVcw0aSkqkHKlzG8dlEWbZZJtbgB0ID22tLxYz7MDS8rK0+SdJfOrB7dt
1uomfQTDWOapFxOtMIM2zgM99CoT0UeuJeWuditjY/Z+gTaPQ7csqQ/2AOLk7ct+bqz9eyD6+7qR
OtAGU7SHLF6Nl4c2mp55tSCVqzRAjceEtHpAxTSGynK4RrjnkMuC3+/IoBPuqOWy+UocuYdwYqMH
G/CKvXNCp9Pf3yeExocuGbeDMzs9IXQ1IsFLFHpAB/rL1CzCAzie9oJXct76c1X8ylxZU5VBm7sp
oiSB8Ji4d6yc9ct3TuV0efB8KujvrWUS5vVjlXB6KrOv19lcFOi7Jy2mkptjR4jCyt1jT4O/2eGa
utUGbFJbzayKRzft5l+tEQX2Cua+u3A9pvrSRjWJ7otImfy9W3W6Pvt9for6oU5paPniztaSIy23
ZrIxclVqiO5N0Y/enAGQtGtleXUeNjs0FvXRSOt822Cl3FR45q7fuUmvPC8Hh4rOcICwhMHi9CYp
JH2h7+McCM16vKmiksXSXKfXUddoeyetHMK8ANnizqmhJkDpw2pJv+TJsVO1eftcTlctv++Ha1j0
qxBO0ZA+2/Oyc+pcFpaJl0Mz+lGnZkLkjdPu2gDzytuHWh792WfD8v1fh7LOrrr0Qz/AfJx4ZNY0
izFE6w6QBP2vVjZNtx21zN/T138cC195F5e7y1Bts39wnvcVL4YI+Eksk8BaUcVgWQbxJj9ivzfe
GQWXr/3ssvhQUCM5y6KPfu3pw8ytTGqiFbxRQ+lv2gQn9zxbbL5ShzWBsp6chH7X27dSf+WxLfta
iSCZIYhV7+lBceVoEYGasWdnaYY0Iplu44bBMEu19quJFmdrlWMOKEW4646uW7QeAj4mxN7OLWVX
udPbmFKx7Fzr09yPELrePsE/z48BgKoB9XmcSn8oDhmnUlZDReo1BSj1vCrVZkyjYWdU5j/sljML
KWqkDHwGEwHixrMRp2CgA45DRr0RwlDTSsQjPieGZTntN7PjBO+tQ/943hzPMZfWLpAh1Dyntz4b
i7lhN0Keu9mGi2XC2vmdGPd2KVzvn99FC+D1su5dbuTZq4WSl1EURYunetfx8DmlG4Tm6XYcRue9
fd2fr7HCwWwuTRAD2YE6m9QSs3EiHMR8nYk7WuvM1CbYh8OIjBG1xzoeyglIUxcY1zoVi8suMcsr
RD5EZTa++6vK9O4Bz4d7W0XT8AWxdukVWjvanpl1xuHt2/LaqVKOAkXCw8d5fDbdYWOAjOYT4eOT
3bwdWqCYehfA1XTILRJ2K7Z4Y4Z3btDrB+UGGS7SS+pKp499TjCSF/mUeFFDVXVFcru6w1ig2GTP
+S9wWOF1gmXu29uX+tp3RDPjv4+qzr7zilRjkO0daUVuax4j1d/Rr7EvtHn8G5v/DwZLBhQ6dbxl
Os5a9+xdUzhUdJ9fPAOzJ5Oga17F7Hre2bq+MnCdHubsNg5WidNM1Qjn/Co9hBUZUgFJABd6IHQq
5XHX4qMoOqTmnfZQWr41U1Qes27l0IE6CGS9mOpyn2yJrry0hum9Ftufk9QymFME5otTdGSWqfvF
nAGoQk09JGWvZ3F7YeCo9krAgh866CsPA3X/i7cf8Fnld5mAOaBlE1PFV66UcfYyF6Js7TnXE1Bx
lfOtRU/yc+qXHhlERwIoB1yVX9o+zG/zwVJ3ihiTcQ+20QTa5CZziY7cF08D7RHoCYtO7p2Z5rX7
gcCMUs8yNLBeOb0fQ+DyqoXA8dBdDh8g4QLsYo+qfWawpaNvT8U/nk7VIvayJUMrZfjzdX03YEYd
nBEzLcjmbJ1Rj99F0kkeWod/akGr0e+C+3D39nNY3rvTWVzplG1QSOhc5h9KX7iUOmD2NvMSXjoY
LhMkvVEWW1Gr4sbSI7WapZ6udSMg9gIL6juvwSvfOYdnL/E8rJnniwhZTRgyUBR7UuUAqV1B6nJZ
JusUb9g7A9lrh5I00FFhGRYv3Nl8aRWsi1P6pF7jECDeFH1zjFESr8hhg0/79l19ZdDUUTIznRi4
HhbW08nX5IDEpayRULQAuQ8HX1dQIBFFzuwcNnrkj7uuG6x/foEWO1/ElRbyePv8oD20Yp+M0wAU
dxfeN77jb6Jhno4d6dPbt69vefvP3hoYWNxLIFjYRM/xU4nCfjOAJ4JqEBt7vCQDRlCAxlYYtmhF
VbihI5bt5zD59c8PTB32ed2zFKzOhlFe18FnKNc20g7GL6keNl/yUIY7g0UQWuVOeoTzJJ+W1e97
W6hXRgRWCsKxiBBbuFtnzzQ1EdUVER0Q2HUh2XLBr7mJ7C0smxzhmTG8swZ67XAcjaIGowFL+bMB
mW02exSfwNAgdcOrQJ+ch2Sey89VmKf3uu/Ld+7sq8cj/4RUcXb4zPWnr2xFVJEhtWEhbrTNZc5k
tSJxKfaCHtMzDKV39oJ/vkEuz5HKNQdbnudyOi/mm9ixgj7sekihfpEuu992SVpPvTkVsNlDCEmh
+JCHVvXObX1GlJ2+uhzYsZYaMimTNMhOD7xAoMfOFaHX6LEk3SjNiKwcS5u8i3h07wpjzHMPR4Wi
Sa1Q5tEApq1/hIQ07h1UudO6sUR4lGIM0O6Fov6RkqtRAMCN3c9ObLg34D3KaYXwYYjYybYTnici
OBdfvSVupwHV/drU4YhvInqDX3WkLQBVw4lQ49INzHdGolcWHs+qWoMhFlAcbdvT663NzpL5PERe
1YoU7NNYYqA0y006jvGGHoG/7mdo47kQKbzQ2OD36NtohZnS6ibPREuy6Rhquu1pUqvfGbLOGhjL
KgDlH++4hfjWXTh7p2cnCTSPBgJ/PdCcct1as7wv9A5WpdStC6HDjdWlHa/aFASBHIZuN3UjiaoJ
ooi3B5Y/ZwcX1wcYTGcRZiHzPj2RzNAnE1pE4NlkhayDMYNuWswkcfSl+c6c99ojweuybJkXECA1
mdNj4T6F4oQyx0PcpzUEzxr1oTdg6EVJZOkrRKPxJ6sZhbuqKjAlOCGNdjWMg9rY9qwOdtVW5AJn
Yts7Fintwftyoj/nLwq8VFMdnHoW29mzj6Sfy5R0woBM1pjHUhDnTrZyVF/igMRPgNMLonT93lrg
1YMud4XVOEYc4+ygAf1+YQ4+aHZw65CatJJUeeFGyaqe8+TLoPgYZ3o+7zz5Zdw+GxAo4v77sGfj
uq2JYdTChEEO3+oepQrxN3U+bd9+v167OITJrO3wFtls1E6feWASpFo2DDsRfaW9NSf1GgL9/+Ps
zHbktrU1/EQCNA+3Vaqh20M7iWPHuRFsb0fzRM16+vOx98FBl5qnhM6FDQMBwiJFLi6u9Q/jyY8S
5ygyxGvhgzR7h1/u2u3cJKAwQP2Fut/28JsrKt9GbScnGig13gVoh1jxUIQuurG/B5BjzvAZomtO
9zDM6xklYB7Ie9tdfrfXP4LyvOXRIkBF4nbqQRPxcJE/oob6/GTb+KR5cSE+ukXf/8anHb96AiSN
Q6QBqheXD+gv1fDzK+0RJob5wXGwktlZmddpb8ClQz2DhBuv0u3tari8MAXWGhgq2M2pm0X1Tgu8
6QxtFsPNrOnf91lZXvp08k8DZdnw/m5QlNIZHzoAMY9LkNr17ZoMxoyWUMT4nYswyMgD+1wioYv9
JpwwiJ0zMN1p1o+xUWQ/OvqCH6q1w/9ujRKbAkNj7VzHqvAHhpA8A/MyanqbkGQEfTu2AhwWrdDl
aozDdEZT64sfO3tIReXKBy69GiqTcEg3u4EXXmktyPCeKMejqS9s+9tIJe3SBEsHXlPLIyibk3U1
KiP5GI2z+e3+0isSD7pEII5Q9UWc8hn68yLxMKwU2GpB4lFgdHhY2ugXxN3h8yym4eqBKHigzwuJ
Soj4+/2BVXEGUC+9Ew/zSJ48t58cKSx4XitLXOjNdEH5rnjnRVTA748il2972OjFQcyVXTpYorej
uLVkqxpdckJaSj+leoWOTOfAP669+DM6L+VOYUMV11CEJSGGlWtwl9+Op61o+Y0l462puTw6q9At
hK1bPTs0baD9SW5TnPUSoObOAVaN67KKABYdYNbb1ZxzJBDQrktBXSzpZaSznGiLjroRNru4R15b
1/rn/sqqNg63BBRVyoWMu4ngieZFfkzKfxI2YrLB2vbkqFgRhCPdoK9YFeE6XRbBp64Uu4dGdTxd
mTBTE4VZuL2PU8Toci/I0xN6u8jdlXAPaoRxr+CG7J1IoNpAL4faXIdVBUBtHJA31/xS2sIJ5zha
CNFAMO3PHXi5nQ2r/JA8ZUDDk3F40h365UOAIouWwpNPT1FBHixW3//QILt4HOa2P6Y41kCkRPLv
/rdUrSdDyQjEe45C4+2gdtd1U2QyyRWB7mMmtPQYWz4WL7Yz7WxU1bEnrBJT0clCUW6znlInJSBt
ojFIie1sxnQmF7ipp/sT2mDF/ptIe76sDXsEN+oAtzPK+7ztcYnKTl6ZCnxjRHSmc00DTcOh6oq8
z/tRz8Q3cL8NMmS1cQ7apv+nR1gKC522vZIE4kozNnjAaAb9KeyGQ9tC4he4V7MTglWfnD4gnXrg
VNSxN4keUhR5DsojO62+nmIdWDkQghyk//TUPyJzsl7wS7L+2FkhRS4ENADugEvFi3O0yfCX2atR
+hXpCSRM9R75jK/Sre/LEmnrUVvY4QYaXFeBOdjRX/uH0TWnnSaxYt60qgEN2BaQBxqht99I63pk
nyr652aKmIetY/ZszyK9BpZmh4btpRd9reedxVY9sSjSAMqj9WsCXpO/6sWF1yG7GyeC10Yz+uKC
1y+y2aOXeEfKrz3dKZxXVsMuPxh9P37E6AZDwRVp43NKq9baOQyKc8dvgd9JVZVYtn35DLaJcBIc
LggGsX62id1PHpo5oWUt4067Sm74zUVIj8qmxAyxg2fm5ojHcWEGxZIjF4Tyi/1YRn3yzSrByp1a
eiyXCqWMX5nldSi9BAidTpUQD/d3nOpzUwLkw5HiAS7dRja7ift5qJMTrScbKn5tPUzukD4UsfFP
i+zNYURP4Xx/TEX0pirGtHnoS+GTzcc2Zp7HSMHSrTFQsMK2c3zQ0sF/8HS3uA5Nnny5P57iUoSq
DGrclDejv62meLMdYbyBrHUKfuEUI9RydnsDJ6Sw+zk09vw+X/Vq58ZQbCLuCg4QZTFJUN7MMXAk
a7eilcJlvBxbe3IuhaUjITM7+W/3p/dqOXmw6Fz4dLiBtPKMuj07LX22lVd8fso0e5AvtO6i10TL
yta0EK2/dmdqrw8rW5WLCSYy9VuLIW8HNPTCLFu0KBFjHroHahEO3JKgqA6NjqBpmhvLQ48SySl2
gVjmQ1V/hhRentqyLHbOj2LqNLIlaZm2EA3HTbDqJqfF2ogqVa2vzdHW8ehuizMQbr8W5fn+Mr+6
I+WsTcg2XMaUgvzNSclaolasMxaAPpQxDLdc3CMWAmjo3x9IOSnwS88DIR8g//uLWBj3OYUevdcQ
8Nd8inMR2NEKP8DIQEcwWTCFuT/e62uZFw5blU0agMig3Hg7YA2tYkCjOArtQTQXB02oUEwi/QAy
LvnVdnRwMzOz3yHBOn8DN9Y/2clsf0N4zTnH3WievSqYD9BR42vb+tU3hBUFdiJa/WvEfXNns786
y/K3khDRDqcThBLK7W8NwNTi6ZdqqP3P1aOJg8GPddSHb0Yex5BHHSG+1Qs0bl+Ue+jqV0daDg2p
0ZfRmkfSZttDXMOEy6dhoff9gpFXa37uNDiyOGrt3YeKvQbakIzMRF+B/t5mC8xrkLuTrclO6oKA
eJHNR6rs6Zf7H141Ct2s516eJ18Mt2u5YhMM4ibTQj8y6wceC8O7AXz0zvZSjEKTiQYMeuccoEDe
gS+2c2ZEVk2BOQrn0rbetfD1Dubo7BVwVKM8V614tcNE2NYq0gAEje9NURjEvX+tWi3DDrQSO+8O
xRbgacX7GFYsTeittYg2aAM1rF72rFKMrJLeOo+OX4QCB+idKPBqKJeqjgTzgzIG0eBvPo7beIjM
O4GDzessTrNtpV/zZK0ow5Xxz/v74NWZcqkxcZ5gRBgWLbPNUJPd6B2StwyFSuWjMOzoJODYkJAb
7rFDFvJpiZzPKLKb4f2BFXN04POhZPeMbLE3N5foh7zPgEWGIK/Tp6KK4tBuBv+Uraa/k+cohnJJ
sBxe/5LFtYWbNTi9+nGHYrOjzwBmekQmaAQu3rshyPLldH9eigWlv0fjDzwd9rBb2MDoum2MblIQ
+jOWQBg/+fM7gYsMD52u874PaDd+daQe7GAXcbFz3lQzpWwER04HafMKK4K/TNWUBhYxovf/TiOK
lmVcLpxx8Clvn6b7DPjnEkYtT/6SFyd7hdQ0EaAAg86mOxy6fka9IeiT321MaHzkRxP70S6D6msc
Ndm3+2OrZgmrBBAIxUAeK5uxU2fE5WF0g7AoeQCUwvNO1thjjWoke3i+V6EFsilgsgBxbqmOEli3
04wAnuIBg9lAN0FAn/V1fBw0t9uZ0KtbX7aYgJ1aVBjQR3A3o+A4EOMWjMcqiX716BZorM6LVX0E
rWVe47lz375NPJJ+UMTIvUDK3lwxDogCtPhMPyzTBmRvAhKTbrl2DXAd2blnVFMDcS8FAzCCeoWU
yye4aro2+Bg56gFSg1l5zWjWog6LIqMZ2hOKt9f722OrxIf+Hhkm+QGfjSuUf99+tKGiOCZBgqHX
Uw46jEuNJUWxFLhGL/H4e2m4k3NAL3QNl9byIU2im/6oBatxzK0c0qZbWyeowumf93+XYtvyswKg
SzwKaHZuQu2owc1h/j4Xe1L9rXPFjyEq/9Izel4/vXksMABy3aklm4x5uwRObUfLXMUBHTuoMl1t
eSEWTAjyWaV5vj+UIuABlCJ55AXCJ3vmRL2IBCLxIrwVIj8U3Vhi0Yz4HzHcqI++LgX2LTF+QYP8
ty4o61/3R1YsKCNza8E8eo61t5MccNrE4pBJoiJmHNoxaq8NoF8UXMZ2b0/JBbt5rVOD08nH+XRS
fG87yxydb8eMXY4opPf3rd0ZD8IupwvG2MaDi8EeuptjdGltwJimly3nOLCrt99jGLQRiXjtUOjd
Alyz1Uhoehp+uCzAnpDwtR+LykB4BaOiv+4vreqjAp+hTsc7zwWsfbu08YT0y5K2Pup9nvY0pguS
AnSfz5Gd4QySZQ5vWxPz6wzW69uTHyC1oO+gr3BMtkQZYfYAzQLhI9DW/CrRxr7EFiPTaFl3yl2q
/SNVTIALAz6gBHo7STiB7RIPeAbbTVAcVpdG45jXP9xpCna+3OsoCAoA5inxj96H62+eDxPAvJlG
mR9mGGMd69SrQmcS9gG/OPd9v0Ajv//5Xs+M8Ww0Kwk1JDxb1Nrg1vnSCM0L+6n7JSK/uI5D+gQL
8n+Fdf5fcKpqIAoroOzR84JWsgm1Ne89p28cNzRAwuCqSkytQGqErbd3kShH4u31fNhRwpRL/CLM
IMRkzZiHuwBiDOkq6DjXuC0Riq6Ednn76nFn8eT3SBeDbe81M5psQcDQDZOx4LEHiB94I1JFaR+8
UZyVc0ybjwcSO537mCLO7awgZcm6aOOGVpQh2tghaD9rWgeYwXRPb54VpAJeY4iw8IrZvpIQd6Ls
vBZu6LT0Ew7oORlozqM/PeBH8uP+WIr9LotudPTltICk3U5r0COngyPkhs3o/QV0dn4aY2MIsTmv
aGhbzk50fp2lgQ4F68e8ZOtyq1xXeFjFVMbkhoHXRadMH4NT5hXpWwtOBH4+1X+RWZyszaQCnrAL
JWgY9SlNyxKHED6T6B6irK+v0CDoZdxfRfkEur1zbgfcbHkoMR3fkX1ooCt/MGzNP1HkwH6wX+2P
6WRhWB9Uzc5ayhO7HRQIBFx5vh8nepM5rDPiQCJgLQf0FT8EwYzcjI21HJLf6bmgmIov4ew9wEKy
H8pqmb7cn7Nq50DUpO5BKoFo9CYm8wwc2gyOdogkaiSp7Bhs2n2J0YA+XsH8GjvgGvnRXk1XSn9T
OOAVLE1UX4aVCf50lFkLB1AXzjfcPZCJwTfQefRLv96r7ikHQ14cCJdstG/LiC0P1Bx+tos/Mz5O
2hSj2uDVyxUYZfbWtjeblTPh0UNzmZ6+CczQk6cyWVs3nHSEC8vCMmXC0IV64YvfucCzT0Vb/4tr
TtJv5MXDvUO59HYx+1gbUa7ghLRLl1/pFfUh2s8dfwkDX49Mf/M7hkkyDAotDmWZbZZr+8RmM2WS
TV8259FF1L5zbO0Bu4Bk5737uvAtF1QSpygAU53ZxpgKb0TqomwU19YCHGGNobCPYlyjRxtI80cP
Q6s/Z+xfTjqwjetsiP4kUmx7Fl4YO9NWhTs2Dz8H8BsSrJvnIu/VPBpHVG/Qycjo2OLhjteGtZMd
qaIPmoHPuEeeLcHmZKAFmICWGJ2w8GIMAV0rP+SJNSLauGD8hitn2KWVt3P1vs47JcaR7jCtGpLP
LYbBbn0BzN/lLd/M5cXOTBDq0+ye14yeTb+gmBmjC/kQJPlesFUFHvmSQBIRLBp1/tu9u5TcjaK1
nNDxk/Ipz6rW5uWI+Bwqt+XYH1yqjPlOgFd9SJ6oNH15qyEUvAl2SPNqZWctTgjiKEbXH71uD/nr
HVaWKuq8HGVzb0Ugs1OBQ2EYVzryN1o3HvoxWI9pPO6Be1RDUZ4HSECiYdLfu11ElLl0H6NyhzK5
BRYMgcljQm/gVDV4296/KIzXLzIal9z1fDG4lsYW2LPORRH7ve6EwsUBJJznXLqDOJH/V26lVfaQ
5YmJ2qgRFMfIphocuRPIjcmP5/D+L1F9RRph8O2lUAApwu2k0wobKsOghOpYUCbGvvc+JKW/fr0/
iupelikizVNg0q9ElxHsj+JAj90QRV7TPhSjG72DZjcleCdNWnK022T4MVdtgZ/CGnWPyGuT293/
DaqQQF4gSf1Q7IMtR5t7sWhytLhCZK6qsOrn9ex64yRCgFfNpTON9B/HxRB255iojiY4of9KGoBH
3iywlTl1HyOMyzdedWKu1I9JgpbK1WjNZ0RttT0lAdWIQNPAFevcn0BAbj9pVZso/KeDG1a17n7q
dA0Pl5o4HttDdOpTqJ87U1TtIQkrhkXmEHyeN/uL142mYWso0t4NeeYiD2vH9ccJ4dW/738/1fH0
ZaShkgFlzNvEG9x9bQ97EDcE1IjDsh37pxH5rKNf58Hn+0OpVpCKZQBoHcoQeeztClpmXVrjRCB3
kwhGrqOZ8HBxHfUbEPxixjfz/nivAauEz5cDbq4rlL6MBfYZ9mttPr4z/DYILZTGju7g4z3ctgGC
mFN+1hF1/NA2+d/+JNyTG0Tx0e2HdOcaU/0a7mcK8SBpqEa68iS9+J4ohKFr5PLYQpi//TsFJSuO
mmjQDUs1p/xVT9aK3hFWiVCuENvW2MVp+R7ZCo1CRIXK3HVZUebf2WWK7y81isjqZQ5q2Ns16qzB
QHTYDfEkWE9zTy20F+77Za69neis2M83I20OUJvZZuQKRjI042sj8uoyr5q781RRT4cURbaDmdDm
tjFwBdIttIfDSDjF1RaIhkGJntAUQiz0/vZSDgW+0YRkzCva3Jyc1alqpDl1vmeFfFFOl+WxydvP
qzU3O2mX4uAQ4GmtePKpzjPhdudMGe63mUNFwBM26suT6Z11YG9X7Abtk+Vk2c54ipgOHIcWB3GO
1rq9+VJDpvmNVRJ5Jg/SDdaU1nExpI105rfoGdZ5/qenJyDv7y+ocpowxxDJ4mkMwfN2msYU9N5c
kU47uFm8B96yfKI8weMyX6OPtnDWnROpuD5pN9K6lxUddDw3HzBrF1HZ8crTy8gmaiw1/s5iQIiH
E1EdfUycLiJe/A9TamN7ivrJzvjKZX4xvtxgLwJCNg4I6RMQw8m28fzNNSzCCtN/7AWgfswijKOz
4B10f5EV2TRtXVgVZCe0HaRU0stBfT2eMQsuvDCru+aaeJ55zGs8T6I2SK5d1BUPOGRiNDdU5s75
V02XnIg8nlDDBbAZeckaUXiElRByeHLhJoqwOU+tY7rU4uOaD+11KNs3467oX5OeUDCj/8nH3oQ3
ABxIqwoOaeZTGOSxUIY97gzvCaR7CiaqeECJBMIIW9jkOX+7slinFKj4U/dc3RgG8uj0xwX9nvNI
F2FnKVUn5eVQmyi3jK4xOoVH4reylH6bGdfCiIzD0mC27ZAIne9vmtfsLwkDYLGer1OqoJsI5MUJ
mrCVy/MyirRfLQpqj0EugpPXRlRjojUpm6MuOm84Zss4vqstDd5XvqRxOGaTOGmpLb7mseNgz5qt
f1iT5v11/xcqLhe2FeLgUlUEBMvmLPvW0iIJa3hhXEYD0obRzylu24f7gyi+MNcKV/hzFYqa/e0X
tvV2aKTMaBhN8PsiR8suc96M2NB5e2Tl11IDFEpfjrWpm6QLZjhDhLqQuwivPgZi9YxQc6vlp5kE
3a+0nXvjCdKAV57A2Off3KnDZqCJ21w75okLUsyjveCdynnwD32jueLNN63UIaIZRJ2aC3AbSBC0
1IcIVEzoZhr+CpqYj4VIjVMytf7Oa/X1x+V1wY0E5YmqDjn/7bprGI/qflY44ag55scpc9eHBgHE
N0dGqsxkDfK1LxOVTXqKg6+VrBpmvcBO3bM/N/UD2Rh1nbyYF2iPTfW5mybUcek4vBVHxPOJFxzp
F61ZWomb4yV6eCp08jAg6rkJOsNs0CZq5/MiFZrfuocZimYZ4Z9XG4+L27WM2qiwsqJ1Qi+oig95
kunXNUK2mRfMl38xEi8KSVny5aC3I0k89oz+Cl8t0HrA04MUXMLWrpkNaycVe3218P8nPyJnIGN5
RSTQ6xoYeRHZoRdV2TXu0m/Es/7szVlGxp9P+KTke+yF1zH4Zkx7883aRUPTo2PMydHGUPdjHM1d
sz2mc5Oc03wqd+aoOgQv5rjdnusc9BO9HMZDz+60emZ7jhMr2DnVyllxS8tKO+/OrTrdKrzVqiIH
aP845ccpaH3o1yPCxPk6XzXXjy/3N4lyPGo1cNvIa2HY3W6SaSpcTBGRIUz0DImApfPPvomOUVtS
wYydbq9uIEP0bW2fr0ZbkpoMOSZo7Nvxhr4sUuqk7JTcL8+60yFAlSzzExzz5Giagy9F4YuLKaxs
5/JQzVTSN8m56IC9epm4ossmLCvs0Mn7+CrwcMJFpq+uYtbFg7Fo3+4vrKIWBneVljlXNhGFx9Dt
TFsxmi0Qcyc0sQd+AG6Dg7XT4/6QYYSDm8RwwvitPXB3az98q/rLyJEBvv8bVFMGtCoJM65UP9vE
bW7SRRjezPu78fJT62Qe5u++5jx0CFA8LFq+B/N5fUEzZ1wR2bcUn9GdvZ3z0ARTQkfbCYeOk7/6
cL57t1lOIqq//4upMRjVICk/tH0itUXqDm1DLQNhseakYyx6GD2EvgZ3Lt7Vhhnv7B5Fr4HReKdj
zkLoRu/idmqWKWbsepmaF0hoVjzq57J0M2qpg3kwg7R5wPcIdXcslZ8QPOsuZZDoR8vNg52PKgfa
niBuKmnb4ekAtGScevFqMQGH9nQbHTJqL+IJGvNXrxvh2EqATwur+wp7B9Hf+wuu3s+yuOuDmCIZ
3WymIh/Q8TUHvq3oAwrJojN/nxx8t3vKJD+tAe1eZ0FnofBS+xOObMNlnrRxryin3GGgGyQ1DsWF
LRPXTTsLr6eGumOQD1c8q5NvUTH8ERf4qN+fsHIkWV4ASOXDZth8cBiqVAMi0pGy963fo2UI3g+2
1j2sFDh21lY1FEm9PKGUG+mW337SVnfjRdMZylzs5ZoiJ3D0hkycl7TYu6mVQ8noCwueRH3Lq8cV
1O6mlKiU8Qo7JjCr/1rzPAsjd0x/3l9AuRG3G1UCUMg9AL4g9Xs7q6LofbFiKRTClRLfzSHlfrGT
PSqoIsYhqwPaFTioxCht1k6sRm8M9OTDDGv2kzsI7xuGGCOu1ubv/RAvO5NSrB9yUBLJCyGNiu1m
OBMT1NHQbDsslgZCWO56IcfQ/44iNcot9xdQOZY0ZQAZyeN5e9IhnE429gRsC3ggcJZN77F37B9W
sOZ/3h9JcStzH/N844EukYmbT9VX9A89j1yqGBrLPg+OFf/mGnEORHNYhYVGsZ8CWwy0R7i9087u
V0UWG3i2rMryGWnm3m6UzsnNplvICSbdy85TZosPXdrboeZr/eciL5BU8DL8RGPi0mOVjQ2y3mic
3V8C1WLLQ8EuQjcJkZXbHzHX0eKLmWy51+xeP7Zm2jxmPiQTUAhNtxNbVJtWaq3+t7pHnfR2MBrT
5qTjAhViU0GaldFbOEwOzm5iGMc8xKFeW/7FZno5pNwCL66NOVlGv186JwzssX/ojHI+9UbiP0VG
uiePqdxNMPzQr/VI9ra4TGuu9aRoeS7OdYWYKs+t9jLDUzo5ufSbo9Cd/xnNnviiuZOxk3apxkbJ
wJcNInlhb6ZJh2OqWwJGWGPL8T4IUEuJTaM8Bq6wTtQ2p9MQl9/TuCl2Pqlq/7B5uJros1JdCzbr
u/brSH3WDivh6RdcdjF0KCz7Us/Lenr7VoVYDjXsmZK8te2qbFRPVpdytFv3/6m83PlUukV3gfji
7ExKtU9tg+I6qXqAcOzmjaVR20YBr3bDkuAajt1ofxpnAYtx0aXijvfj/sRUSRYIGRr98Lxp3W4L
PDPQ4ayQCBm/jZLvBWHvIWkz590cmdWPgGLt5wWWXqjVEM5SbXJ+Kxdax3mddjtdVUX5B/Yt4VCW
/OXkN+EgDUZzcAX5pc9r4aAJ3J6aGvj6KoxvTbM2lObd9F2L/d1DFQHqDPRSZ5PhIbo0OQphcUFD
1MFo/f4KycCwuVMJkbARICEBrtsS0aLacYZo4vrONdRWAiiEoa7H1gEjOes4zpDTkKDck+BWXOQ3
g26iVVMgexhR45VcnfFYe2Z3iUCe71wDqr0mUTwWfsCkmNsKYhkFUTpNqRumjfll8FLnsvbgBBw9
e29EevXb/YWUx3G7kNQrZCWcASnv3B7XRTMnKHKGG+pRbRx0zO3wunGnj6kxltdYb+ZTnE36wUqo
/U1RmX66P7wqWjjY72FeL7keWzCwE2SjB34GVFaKhGXU4YY0CDM+OniaXv7NUMAggIyTt2yziBWl
r86WIN2mTmYczZPqxIu/fcoMey85V35CWCVUnIJnXubtojpR3pRojtLLnlIaOlVsPrXDZIQI9SEf
1dR7WB3lKr4Yb7MxkW9sOsxOwZg2WnFeYZ8cecKtp0Dz99o2yqnROZeyS3Qct68fH1fZuaOgF8aI
gLyjTlHMh6xtihhfrnb84Njpm6VH0TqgmAYTjzAEZUZO/sWF7ZYU7JKekj/cbu9YDql5aCPctQPs
I8/3t4jqgL8cSk7+xVBtF6QDUwLpsE7uITWGIezaatypIquOHAUmuu9UkamKyF/xYpSuGw2RcaBC
Sws6KTPvD4c8MoLHwoz1i5OQABZNEL2r07X5bgZzt+6kQMofIMGQss6LEunmNuuiaOkQt8d2F7vI
6ZDlAC6scQx+lbWtYQfBeceDTTtr+LKFhp/uCQOotisWHDTDuErR5NncKbWNLjIJnoxwQ7UcgqYp
p4Of+NYf85pm0c5VoZytZBqx2qhZbMGRUEeLyokYzeyM+eBF0/C0Iq0ZJj2iVW6alkg1avF7rzHc
D6sz7/VqVIkYnQJK3fStKAht9hTtQAMbK8K5EeASd8AB89ugZ9ofhhP1Z3Pi4+Zj0x9F2XU7AU/5
npBy/1S+eDy98gecvW7QxQxSKDCG9edoz/2ZQnx99esxuLaoqL33tFocZKkDbCqUD6opzV43Q3Wm
pMkBX5pvjtvR7W63tA5i/EJzmRrWU1tE6GPG0b6diSou0fJE81WKWkAvvR2myNAKyXTw6I7e/WMX
nXFOGvwo58LuT1Qq9jj3ylk9XyTAI+nVbLdwVfhp1IOO7GyRHdeZzpO7LnulF9XWlRkAtTaI3SSD
t5PS4i7I54GHb2vGs3XUerF8EAU6l+cFMbT00HVm3Jw46Oit8kQ24nDwCszT7kdF5T6iLIPUE9Ih
1GU2k0UUGNsTg0pbZKzxXzo3zWGcpgpbca8I63j2MBoZmrPu19bBLov6ajUYct//Earv+/I3bIOm
nrVp3oHeTDELvGhrIt4bXWle88HIDzqA+Ov98VQfmAiFryfgE7bUZundYcZ+N6ZkbNf1dK2d3rwG
mBT8cX8UVSSk1ICWLzQbxtlc3JiQxRENRyeccNv4GfWtXR78shhxqR2jcQ/XogpFOBxTi4dlg6rR
Zg2NweuXaiV/1axMwDLF1/QRq/giOfqJhQ0TxrjQCiq3z+JDj4D0XsVWOVvyBuRJCQZoGN5uZ1tM
Y4HJO6UFZ/LPTdkt1xXMEnSGedp5t8iF26a1bEtJJ0IXA0TZ7VD5tLjVSu8mXB29jA9G3gfSYbgK
e7CcpxRl1jBfyj0OhXLU586wSX/l1aZpK0SLStm5zd2ifqjd/HMN6+yiI8rwTpuQD6xiTurbtxBF
OArBzwCTbfu7tnmMPhfHknoePohYX/80xrS/wjjd9YxSHQqZ0FJ2twzqcNsPaEJziz0UxwqR1eca
WZ0Pk1HHO0dPtU3liw0sFOigZ+/3l/nRWAh7QFDYCZPatP5xqq6aQoH4/GVJKzuEV5g+9mivARcq
ph1mimqHEmoB2fOHg7e5rO0hNhMH4ls4D8n40CWFeYhYjcdYxHvyI+qhoDCQAaGxtRWbCowW3F5M
GRgtufK0eP33bo7GE8II/U4CpBiJ9yS2UWj3cxNvg4yYZjylcvCe3pDaR7RiosdxwpT4YLuDdXnz
bkR3ne43TGCKh9sQ08XGOOMF4ob9EqdhbxsaIq3+8gE/9T0hEsWNwFBgnKSjKJDhzbdybQhRVkaN
JK4H7VeG28PBMs3k70G0HqDacg+gqriMaXfJ+InmLWnV5kbwjClPsQt1QqP2K+1pKjX9cxMhk3Yo
pq6ZHrO0Kfzz7Asb1uLqFQdtnpa/7i+v4gA+WyNRCQcdwgvsNqz5RWyRLFP5GWw3+3MMhvXUQdP8
dX8U1YahsA+9k8IKLYXNfS9WXq9oIJLcGBEuef2U/mwHrT5EpCE7byHVUPCEqDvwViaGbRa1qIMO
88HZDv0gEVfLb91PVUxm4+q76m7KobgRcMAGc0iz9HbtFp3q8gxBLPTGZj3FQZQ85ANU7sGL051k
RfGZZJ8CW3B5EEBP3Q7lumKAToqv0Gil8zlJC++SelQ17n8mxQEgGSP008GSqj+bZ5w9+EBK5G3D
E7k/GebQfPXHqfwZaN0P30z7naKkYv2kJgdxHy18JrX5VML3iqimtIqySdc84ZWEDm8wTCfTmPYS
FdX6ITkiW1l4ZhlbGBKXT+8YK82lVJjG1W/H4dTGub2zfupRMNcFcQuaeTtK1OZ9QwvXJhOoqysp
ifnehzl3vf+VlMtG1w+IB5QDnoG3eyEPetzWWvopMS5rZy0dV173o/5h9LLvbx8J4gtBnusZcfzN
fqh0UfeozlB572z7o14t5nVekvSYY2O+s3SKWIjTPSxc+sLQDrdehGVV0cvpyCQrozDwqW6sgxFp
yVVLvL8srUjsA34q+lUMM/LCTkc++/apoi4IwZJYLFvTt4tKjgXxqiI7hwesX6Bw/lnbNaXLxFqX
L/eHUu0SxsCCFaIQ1cNNgVSPqrwskQwI7VZ0Umx+QVqiDcxiZ0qqJX05jnk7pbwxpxYiHKd56YZv
HvaWD+vitzAcs+Lcemt/GcvGOSVaHR3mqduz9lBtUyiNMMd1WXfeBpM+a9yp74j561QV7018LP7w
9HU5OJHx+f6CqkbCQlOmkXBPXsnVzetK1yTFTjkY8vyKFW7we9LxSkc0191ZU0U+znyQCSGXlNA/
+W1fVNpmPKXroqPXh+JE8Z9gsPVHp9fz7zGAhkfUzcqPzmyN/+LA05Sgf4u3M4z8TZLcAZMoMuQ0
wyXLrUPS0xQZq6i/BiANwvtLKUPu5pUj7xdZWUH4kS26mZ9lNGK1YEq2/cxjJo+G/pLWdfEusbzo
LHqn+YRivPZPoOd7ZR3V5cPtRmMIUBXU483QwjSbUUsSepu5CZWxpuFTeWt+4I6wTh1+7TuJpWqq
pHnUMiQJDXbx7VS11O0Xl+Qc0L7pPIwo+xzMORJhZcWd7C2ah7qvxClN+uF0f5FVAQByI10QqdOG
/u7tyCN8hHbl6IWM1x6DeU7Kgx5U7U70Vg1DLitrdRTcXql5taWdpWUj++55aX+v8Ve4NIWx7GQm
qhNByiA1WelOMKPbyYgEIkkcoUe22u2nusydS9OV2sVrtAq0ttMcs0irdw6EcmZcR+xTxHpeWWv1
jdWZdsrM6AoW4WTCPh/X4D/3v5JqYlxG6L2h8U49bvuVai0J6CShKmPqtFzqqT8g0tkdyc+7Q1qU
zWGo02EnvihmJi8/ifaFeP9KwBfha73WFw36gzMM48HL9OadmNN5B5WtHkbCiUn5QRRu5pYmMdbR
BfV6vAm0X83iFH8ajbfXTVeOQtcY3DfhBMzC7dZISoumRA5z32tc7erG2pId2mGwd3ag/LGbmIWO
t3Tro6oGnGwzGbscaz0baMM5XmZ/rAztR4SWL7L11mMBIuupF+Pf+oy/gzn6e/UZxdWDpiO9JClb
jxThZopGAyiijGIpvhYH76quRVHWzt35IIzZ9nY2h3Iw5Hglr4s7aNtZbVGrFnYq2zzlEnzSo947
mU5Ju1gfmno+3d/+ysFYTb4eTF0ywNuPN3ZxvICx9MK6bX4RHNs/8B7F7GBN99hFqm0Cm5X5kNAC
FNqMZHdaRR4R0c8oW3FGk2RaDwueXXs9TYVSHhBaikySqEvg2JItikmndtfysXSBYmWzmMn7sam6
U7p447Wo4e+FxbRaYeumeCzOY2x+GhHoP6fU5uOjmIoWMqSLind4f6mVGxgsMYUUrF4oKdwutYHi
v7YOMHxMrta/c5EMjzyRm+HQzkN0Zj38AGkatOgOraXn6dHNy6bdyb9Vn5sSIygbWcmF7n77G+qs
he6eC+AWPAQ+QO0f3mfCnc9iMndzbUVkBYePbgq4TOpi21zbSJ1osChoULVN/Ie6r7XL4gzi6LLl
vqIWOB/NOO3+xX7mjS5BaGTyr7Q29MztPK0EVJh37vLFnHCuDYxi+LvkQfMvzin1aCpwPt5tQKVu
11IAci5QjyYomKhzHyIz8v7JzaKsLkMrdPt8f/eojg8CvRBapYEOYITb0UYsM7I4ZvckgLPzT4Xf
oFZtt97yL2gaPDjRYgBAxAbZRoQB+ReNFxQcsbV58oTh/2yR9/nn/mzkr90Gc7QPJL/5uf68mU3c
u4GIImKcTi34HVL2xqcIOuAxSc0B4/A53XslqTa+TV1R1h+o1Wx1rvBvjgNAg4gfBMI9WyUwuizv
h/NQRXvy48qhKOGQWNMApT5w+6VoTY8GThowuDVMx7reyq9ibMdT7Sd7aCZVSKFB/X9DbY6zJWyv
Fm2AqJsFP6F36VO4c/+tx00TRec5OEyrsZ4SW/SHMvOanV6JaksC1kMLDTwgAXfzmK77zDEd2l2h
3dnObzmMk3M5lf1OFvg/nJ3XjtzI0q2fiAC9uaWpaqeWWl66IUaj2fTe8+nPl33wA10soghJGMxc
CJioTGZGhllrxd52kosRKlG65BMKN/M2F8vJoacUbEW2RO3dEi6MXQei+ISc+HS6fSp3nw5IxYJE
95rSbj5dGlVg5psIVFGjhMZ9m5PFeqo8to4rIcqJ7GoT4Z/niPLxs7lGTE5htEbVuOZiKj9A9M9n
tWym31OvS9XBj9vbbTjtgAHgNZFBbb51B4kpVzRR99eL+stSgfEA5PsXoBkGeFBCA+ok8kPtcrej
uA7tTIE5P7RKGFh6908lN9JdpKx/4z4FJZLAEQQS5fFLS0TkszGpQCPRH2aUhVm0CBzkssJg0owa
0oEiwO4polSnKAhrkZWJv39zitSxnGslE7JzRhP/dCgT3qW5rH7Owtw8KE3vvXtC7oTKAQIESKte
mpLhVcR9IVAyMEkDlYzXL+2J+rS6RO5kTfODZMbSl9tHV/xPtw5VyDwxEUQM+9vWJJWljHWINNzF
to+fZqO2XFxrXbqN08l+3Y1HqLhdg0QjJE6vEJHNhoYMWLCLakbTjmHqCIAozq/Ggtgzdlr8La60
owbR7q6+Kh9zMoTdy11FIEdyFpkOW8QAw+dc640vilQMp3HVcjRPmkT2ekTvjqLJ3Vv3xuzGIxgw
W3tmNuFhJ1n12iSvaYTVR6S+/c3kbQLuQlNjW/cvNFNSYyHkUJJokHEaCvNrDTSmPagtjDgjN0T/
/PaJ2bsRQi1bec3Z8CiXG5q1WTeC8qFlGevmc7cUWhBNuvUus+3kIOrc20SwoNACCJTozW5MRTID
RmbaT74xJFnsFjI4LhethMM8be+QUNdi6BLxK2SgjaGFblOpFPDbu7Fiykdl9uspVKamDma1ZNB6
7tiBMzT999tbufcMW2BgLcAJjBzZMp0GMD1RRm7lx1BZzqnd9/+sbQoWI060R0OTzJMJbsJDU76F
96o7Bw5nD/VN1xnfBi+TeslVBl7lyrSCwKHD2CBrB8Gm+mDEjOpzmbKutH67jtNTr9dMRdeHCeDl
BDR+cuvB1pEJsZvqqEe99x0AoeOORJDHmLnLs4VSNh83F9FWlWtP4LmjEylz5ju9XKbuajWKjypQ
dbAPu1bBbvAHDwjI9NIqLPtxGnqCylSTRUWx0v5Lszl9RMBxfa4Sym/QK4+kRXc3n3dFSN3Jgti4
cUx0opgqhaaeH4P4OqHS1nld2cYfUH+xvBjs8A8HjN5TyWPHHAjZJFYIk292h/zW7VO4d8sE/YiT
AORK3wYIqhWbI1N22PQxDs/kCkjUydpRBrlvBeo9GsKUU7dMJ2nOge4OpPHmtKb3mjrlT2ZqSAfO
SbjV7XMmBG04QzTMwXRcfso5lTStFfmBM+UdVRfTPKdzNp+nVF3v+8Gq3CpE+t5Ma/l8exd3VK5E
ixwSFbkJEL1t2moNCkq0dWZjNRs+qLYke2FeLF/Rg5+GQILtPZyzTFNrdzTs6YnJphkabuKDF7Px
QW+U9Ah2u7sZdDwQOZORxtwKEFZhg6xDZ1nELuHyS5tlNQHsZTOhRa2Rtn3QlQgNnFbTn5AkPdIY
2nuayAMpjVLFpre/ucpMCla0aBWzDsJiSJ+lusv9uFSl95GeNeMPOY70o/Xu3WORVagyFRwxLvLy
4xNbJUY3sd4pDB3jndpb1ovKvEL5RZ0b9UO29G3QGY12kM7srBSAPw4L0K0g6IqT/yZExD0uKZwy
lNMtJX2fq1xfZS2K310rfVuNsTwwt/NoMM2AdJT5GIpQBr40t2RV1lCA4pwNmvkhX1oGCkEs/WmG
pbZ4y+jojyjWKJ+dUsyIX6Ujfem95VKaeSUacMy3Op1L3kaSmuu2aMWGtSuNyBa4GQXUn2s7OCKk
stffB3dLZISba032jcSFkDczru5WWywIrrS95c9dHX/tmlE9W1MWfYB9Y/5OsqFwF7OvKzcxpF/a
ovU+0vzqgZvcuU38BsA4iPmC7t52uzszZbrCvFDxtMr13Jo12gLw0e7C1Spc04R6BxvdKk5ZW6QH
Xm0n5CJ9o6cPb4Yka6uAMRSGCVAa00uRLB+bvra/wly175XVsf93sNXitF5tNdhpOhqiX7MFyBQa
JY8YcRN/dOr0mTDA+c9i9ursObHKiNkwVdSKaCBrn60pkmp3kUtZPSURv88t5bSrgoSmEoKKXRHj
6lq1PvoQ+7+Qk0DpgIdz2zk2pSEuhixBhje0lpyRN33xRPVYu7u9E3tmKJcJRAj/MKvg8p41RlXI
VcKZU8I4rvwlqUDLNfmaf7ptZ+8+sdsgvEAXkGZuog9jqNLe0dAlA+6VRZ4ypM1nuVNDtydZQdcl
+njb3u66oLag4MBYa/zl5boULSsX2yaoTuyl/A7aQP5tmcMR1mV3VQL4BNiYNW3Vr7u61OXFQsWp
WNfpWa9Seh5IcPuNZPUvyFUcXZEd3482gc69pMwBbGLj+yubnl+azpZfT4OUezKaG+VJM+I+8uJ1
KKJzpQBeDxgGHX+7vZ+7lqlTk89a4l+bh86sbWNxOnIHW8rSz4seRp95KziYam3y7hcKFcNKWvzb
VvdeAfo8QjqGPuBVsXBsCMKllKC9Hh1tABi1du/qTI3eQ+CDdaukmtSckkSL/4vbxIk9Wq/LX1Ri
kKUGdiBkeMG3bfbcXJUSoW9q5nqnNDSb5DL64ZSZs7j63ByxavYOFGUsIEAgZRmisLkmnWMMBHGE
V30eZyfmbWZuaC7NUxmFv1YS+oP93fuqqHtRaCZ0ovu0eWVtbZpUmro2HFftaQ219q4c5PfGUjZn
ZwG03g7NEd5z3yS5LnIA5ANb4kqYS2ZBgZDZQciLgW+aGtjwvb2g0rg6PyszLR6ZkGQcIJD3rApV
ICAVbCt39dIdqLnN2LdYprukUZ4opFgKJCPq76M1dX6ZTDPxmAt1KOqy9zXfWN0GyyaSwoiZ0ZWQ
lk7+4KAAdpoLefm5lHote4Q+k+oOg0odw0zMZ0kd9FODbqOv9NNqIswEytGMZe0L29h9itJqeWaI
QP/h9h3b85Roa4lJR4wD5M2/3BpNWqKuAgTvx3O0niunDJ+7Ya7Pt63sPe7odovLbPPUbBOjdgnl
zKAH5DMBAQRzUeqenJmyTwzXn/7cFGwMKoy016iLi6/yJlJVZKY0OT2RquKMDJOWUt1NqYCdEZ9K
Du7P3t4BURBIRwRNryZnFCZBWpnZQHrTPDsxjko65ao1Hhzevb0TBKxX4CYIAvEr3ixoTjMGYmui
ylYs/wHIi+7Udv1JLfgIUrJniHSSqEoVI4a3U/ZqWRnqvAGtJrU0zsJMmzy9RM8pi4j2//gjMaQI
NgItO9KmbR+tXLM0HwXUsYIU+ogifhao4M49qIrtQUi7sypiPMIbtpDMZatnoKuZDocd8PyaJCG6
9EN2qiit/1rRj/8LU2TkYOJoQtAm2HypaEQ1YILIS5Rj1WcK+3FgJagadKlyVPHd68aQ/wkejsCu
IIRzeSrIg2IlS2vLz1O5OitqI3kJ4yWDZYwGt6TG7M2Z1QSdPS5uuETQ6QqlOcfrXLqxPCz3XWnk
B4iaHX9Hw4sppkICnObv5jlZ7DJv1ZLly0PS+L05wsCqFOJj1Uw8YxqOJGd37aEBAkfHhBy9DV55
shmQ1gDPiCdJAj+qGGuwtLP2ddFC7S6MW/Ugit07Sg41Bp1p5rC0twMyhk5D9nAkCpKmevovTavo
fiISCKbCaQ4APa8dnk2KQhFJF0VhRWTCm83MpjwEtMeTJSnVaHpVz9Y+S0rbocJFb/2FcdHm/xK1
awdfwp2G7kpkjdoLmlUNfMF0Ht3FIGH0mZcC9XjqrPojsbBiBfHaFrLbGc76oZ7AOHr1qo5fUlgQ
pbtGOQx3+Dpx6+bE8rFX6FL5nOZCcUSWh151o4gxIb8rZZYNl4n2g3mKCeojCLfNSE2vadqXfK2H
/9S5zSW3r01kzJallBtPbvtq8bS4yV6mtRrqM1J6mhykdadKvtkW7ac0VY1/16YyP8ZF5Hxs47Bd
/Q65saOewnVkKXp4TOJirgJ97y2/Sx8QHzGUEXiCrdbfu2ZhYk5i9OfGMMqzY6HLWTtEt30aKjyH
8ufb3u/64ArrvE6EQEJoZfNEDYw8CutM3N0ujN4xt6HvXNJR451pjJ3uTbFq//4LiyCLGAKGejEv
8KW3yBbOjWJBWrZxyM8mKBBvMbXqg2LFddDVvX3gCa8DLuqsJCqox7JSihqX9irHiNVlpM3XM98N
DZO4P2mq3XsVswHIoJXllMKbOtjW6+uJUTpEKIxD7wWmcWnUydKo0PB6vtmZ+dd+TVRqkaPxHIIc
PniThSe/vJ2YQv+HwiPFZJCfl6aidJCmJSS/jLmMXpFI4fsolY2Dmv3eOXlrRfyKNy9/smhzUppU
z+tVsh7yphyerEzLvXiUjdTV0D/6m89GDwo4H0Qbns1Lg6Gt5NKEhyeD7fugUtfcA1g+n/O0Be8J
y/U+ZRLlH8cC7KUAYQrwm+gRXRqFvakZUHroS/Vx99HUk9AdwrH4MDWH5JS9E4IUGBwLJEmpRmyS
uaoZ+k4yuPaDXqJWoo+Nh5ak6aIOc6RqvHcDGOouhFFQUuKpvlwVmYUQvgDgFfXMTC5Hw/FoyoVf
kGiv35nrZLimXRxR2/cODKIvtFoA+VH92Hy/ZG20dlXZygTw4HSelaR9GXNbDdAKaHqv0Ur0CG57
lt11ChURXkUUuWzx92/OqIyeR9/ZAAqbJlHvmQA7+nAVm6digfSjMYDjjC5Bdf4bo6TkgqBLrXRz
/fTeTtBAAvbS5XIFeb//OTjE3bEk9Z60ZJOXlcrRQrd7C+tZEGMI7WB647Y3ZweRGRiKWbYGVGJL
v8sixpeHZezVRT37auGsB6W57RP1ao+gFSoA/pPY9XJjw6xz5GVM1mDK+vZF9JzOaTYNP7NwaR7A
DtrnOo3kF6epQk9VGjR+bu/x3npZMq+jUNy58qZWPdDJMGfWa8U/rbSdXxJo5a6pT/eFFk//3ba2
t1qKPMzDxH8DJt7sbk1qusY0l4IoVJl1tDTxQ1qXcnmqu6X5JEs1XDxlaX+Ew5w/9bOt/rxtf3e1
9Ijh10KNI4K/3G1G/0lj241rQIHCRnrCyHw97vN35qAorrQMRxTNK/kH8XkRBESPjEIebfnNVZ0Y
sziGOpzJrC+Vu3Vard8iKTt3Q68E+lJMvlRLajAsjfyoK1n8KQazdhAVbN0hv4G7YwEIQOYWGOrm
wZzpanR85DXQc2fxJ2AUXmqkuZfCUQpu7++uKU4S+QEILer2l/u7TlGhVjRNArRRhmc9zuVTX8r1
l3Euj3iOO6a4LlxS8ks6zls049onht11jPsA1mh+NLWC1GDK0scikw72b+v72D8qJihS8ZaAK9qO
jR2jVAK+EcmBmpuxL8kr+n/zIv2KCOufU6QmNbfUi+4gKthbn0mSTmjKH57Ny63UqICqJePGAquT
LS9EhcYN6YLeN+nh3MG9UwqiiHsBegJO4naFYc8SDUVag9ERbI/ZmhcKA6l5V9D4+LFoWf7vai8W
YryGelLW2pYRw0GR8cAX7Wy00EMVtFwwMldcDSZ/DHbbS3LQZ9NXKdKlB4MaGqKs5XKK15EGTQ9n
68Dozj4Tv4oiEkKI8FHE37952dbCyFU5j5SA9EQ5K1EknWJjTj7OZL4H79mO9yOZoo8AZIDa75ZS
V5RU3hUzU4JQaezA5l9nW0F0OinUJWi0enhybCQSGcRR+tUwZweJ+/VKhbAGrEEmmgs/sLmcmlTN
smSUStAy28Sfiyj+Hjl56y/Rut7f9gPXflawnUm6xFQJ6hYbt5cUbdoyQ0QJCuBInlXkw8Mgq+tD
XTu1q7Vd/+W2veudVWQGFIAJxx8IjsrlR7TtFjYhQunBDA/MbeVpvOus/l9tqLMPhlLVj1LnKA8y
X9pd6zL3b1vf2Vghb0m0CRefcvfmVVPDPIwqfZwClOHLRymJ/1cYTfTB6jL5dNvSzjqJTlCjosqh
iBbC5ToXc1jsxcYVza06B5WjZh8R31/uI6Ok4L303WMVMdlSUtPK19PJOShXvPIz3iZENMDwtYiz
cFLBrG4xKUNDZ74rxyUwMzXWzpoZZrJLxqciWm5G8buOYoTjMaZL/deulW46iZZg6iVyn77kpE7F
+5ZpnKkbq5FTe72RMM9HsE2Wx55YvX4czKKnhoVYVXKfd2nYuk1jU+nKrCE858VU1gef7trl0Jyg
Q0wbi7XRrbjcULrjjRL1Fbc/tKuz3tpzoNSy2DzqJnlUJ3jDsDL/u/0Z961yA1Uhp3g10KhoczSt
ZawmxaCeYdlN534Z5mdnKfv/tTNpezGW8T+3je6cUrDGttD8REmbwsTlUs1JKp2FaQqBkYe9y0AN
7d4yyjmYO9s8OKa7pixaaTaygzKVy0tT4Pu01uwtOUi6Wj/XIKA9fLDkoSNZHHxA4bS2J5LomZwE
O2BzNqYQWi7KKs7koDDtzNOSdDmboZ24smSb753QkQIzaR+p37fBn28n8RzRHTg70AWbqGpiitpS
g/sL5Bk6oanyNZXYYqibYkQH127nfea28UCLJ4r+zXYGQ41HBzyTEoFAqrkHXvdjWZ32VJT0OjJ5
bu76tm8fZg1UvFu2aeOBt+wP1rvj0rnxZO9g4smLti42sSITGmXL8ZGZcZ0OxfCQjGn8bwsk7Klq
EHc5eJh3DAoVFSHkC0AIkPzlIdLsKFK1plmCQZ+rz1GVUuGOovI+YRJcIJGCHti7vpSC2UhDiciF
Xul21kZmUo+j8y4HtplEj1JpD8DZtBA5htjsTlU+j5+XzlI/3z5G1+eXYEcMy7OIe+hcCo//JvzQ
h16z44ptHQAceaKwxQR6qfwal235CKnkV1kJ4JkhHTQEr68ovoAuE5vL5yT9vLSrZQR1S8uLqRqd
85L1GQ3aLMkfkiyPD67ozsZemNpc0Wge9DSr8AaOnRYA2lCpzCPDfi+32nRaw7r2FG3tDyKQ3fUB
M5JhawtBsQ00RK6YhxrXfE2l0tPvIK+L35bBezLFhXNwM65NkU/i5IQuHFzmbfQ81WZk9N3SBgNx
n7dQKHq3qvFHvbakP/arFH04LiC7uYYoG15+NAQ0ErNrV6B/YZt7Bcqcp6qzdddKJOnj7XN5HWkI
KAa+hjsvZC02r0WdIIkIbw1Tljrc19PYu5LVFidlTimGcB7dpWQ4Hpo5kN+XPx+0itaQrKNZS+UH
GAxsvMulTkOxVoy07gJ5TZr7vpzNr/FoaS7FIuW5UvvSI0jq7sq8Hl54RNdTD5HSH4Eb5F400/E4
8A57HxlsuyLiWgHr3ngjG2HnNkQhPSjqdUKwpZC/0Byh66XYR0PZru+LrfBuktLiFCiZbo6uyQTo
QlvDMogMrfQQsvw9mbXzkI59F1Sjtn6Ml/4IrX7thoRNIksRv4r48nK75dwKm5zgLsikMBJjoFXX
lMbl3ZLlg5+ISYDNsqgnp4uPJspeu3l0MJDZ52tDbaOBe2l5BeMYFaVaBVUeG0SuinJfp/Z8lgZm
Ia4ESi+3D/be7pJe4usJGQTO9dJenpZh1St6FRjFZAeJbGUeUmBJYK+dfpe22TeqmUct9701UlSE
XC4kMXG8lzYzgnZCPrkKwmpWvdRqYnBGMZdJnlMvqmzzj50fN+eNvY2fmAyrc6pEqYJZrxNXbWrr
XbX05Vm2a/MgNtldGkUuZjTwcJIbXC6tkrKuDrupCvRGH11EPykilLX0PkMsA3Vi588reCyN9AdR
XgIR6EKX9paqy2NyFLZyzqI7O6v+G7OKKcQt0pTtYDgHO7l3L15RBYyCIG7eetxONVsts4cyQOjM
+BrR8fccK0n8itlfftco1jujazMvS7Xi4FURC7kMbGnSodHPYhB4o7VwuVAdnnOeQ9kJ4jDu3sNN
X57MYswOqkxXAAP87BszIEIuzUR1rS3KYpQBbf0ENec+8jW97Z7sMHoJGU38EFtFHMSApL02gpcV
p+y2Pg3TE3PkesL6WT+gKe6dKPpDhH703pDW33zh1q7JtXsLhfl1mYIm7Ztg7RhmLjfrdLLj/qhm
uWvPIUSAGC1KpZsT3A0mo0wh5QStame/C3m0vteqOsneuHRF5sZJNf572wXtWyRp4QUXhcWNCzLT
ridN59POTae7LbW9YEjC5qToSwQU3T6is++8XYgMGaKshmwIae7lN+4XHfyvqZeBUtiqzxBk27NX
p7yv66Y/OE973lWUSXlMaBbBt7o0ZQ/VjBCJzcezY+edPi2T35SV9SnsiukJ+S983jIAfru9oTtW
0d2iLYWyqhBz2mzoSDHSmketClDJ7e6reZTuihG4bEXA7w2VqXgp3aoDo+ICbi6o0LFAp/C1Q7VV
ekxB56arkzdBr1gjFQ09fJeV+m9j1AafMSrTQ2yo0eugmsduUvKDW7KzZIScKDjxmpDRb9UsO9SI
1klDykyZwsErG3gDkxMhiK6O2WfLbBUv0dWjQY9XRC9eaVSIKAJpQsP2aqPLksqaqdW2D1C4NgM6
KSuywM1o/CI21u+jXguXoGB03PtiBjf8uKR9+N2poqT2Z1OSDt6e7R6IXyO8I/JSQAAZ5HZ52Bad
dmeRqbaYMbncp90wBGvbpIHRtx39NFRMw6o4omVt/TJGib2ZiErlBkjAVj4ENVjJiLM89K04Lr+y
2+W3pT1khm8P16sVAEggdimhXoH0lNChBjYWIQI4hfakSpL+o3Cczg+1aLif2zE/dVptuH2SVI/l
aB84qK3DENapaIoasS50B8TGv0lKtWEwGA2vO3401OtTXGoPWiSPD/VEsfr2zd2zRERE3QYggiDE
XFqa20qbEKUA+03WM7lGSUnKhY7Z/JDLtTyAc+waA4sjyNOvJKeNscYxpnVVgbcba9Z5emi23kRn
NPU0dV0+317Z3jkR9Nv/M7Z5vztnHRZpAFHe9nUN5NluzxYwmfNfWBHZIM0RwqJtS6E0F00JR4G4
hVlzUpPOuIvt3vp428ruxgEIoUPNO8H5v9w4a6qZrwpu3kfmsHgJp+gLeLjhtDCR92A9V6UucfSE
OCbYHhLQq1YUSheWmtYaBFZQqhREtfxno5eOxyMyPNZtrHhNiGo2MrTdWWtH+wOB0p+i119/wyue
A2wTNdNNRDDVTZHYHfh89CKTh1nNFFdWGvMeYevFVyJpfZB6fTp4ObdBAUaJviB8AGAX2I7NnevN
VI/lJMWZmfXgF3LbTV5a4knDUG3PEintwUfdM0gILZqLFE5Rabj8qNBawiRD9YkOdAjfqYFaynar
vr2a0oOSHs4c3TlEWANGhRAoodZWnmGM8joddAfR4F6p7qy6GB9ifTFPFlH7wV7umuKFovqDa2Hy
5uXSynDMnXKybT9Up9JXtFp2G8rRp0aH5ffHV4N6qBDsFjwzoJqXprrZJAvIR1aVNtN9XEe/asgA
L0pHInTb0s6TAOAHpRvUpBiFsg1y+lQaFWa/oCDQ5ubLMqrtN/rBCWQ2o/xMGms+luEaeXI0hdS8
p+jA/N6eMuKZ9whII2jujQ8I26UBtg1StaCydlK6tjlPdtb57TL/ur3QHc9JMY0SLHUnNOy3IJGY
2UTWPOPTnAJ+c6NLzg81c+qDx2Dv+ANF485B6RXoossPV5ulabRIsvh9OxWf+raI75MoHT29G+w7
hdadd3tVe58PFKjoUsCrRr3j0t7AgFFrNWi85t04nJc6kn4Xi5m/yEqpp0zwibuzOdrlu9Acmm+l
1UVHY1euUj3hYYQ+puC7cgGvSs3J5JgUeh0fCr4cnSajDb2wGfJfQMvlL21cl6dUiabO72tTnxlo
0/UBww6dT7RzC6b/OIn1NXGi8S8OlkVqzeAAkQ9dCSWENPj6cnXQfF21E/yZxbU1lIcaOoIHl1X4
0Lch++sOALZibhRFxSuwkx7JdooqheOvDdoDeLraeVniwVZcIzKG5zrttGBojKMDvbvzwJ3AOYvW
P4iOy2+Pn9XsDtK1n1dx8iVt1PgO0ar6fRNH5pnMqJpcbVbFrPRajtxINsovSc+0dlD/40p5Vx6q
X7JRhEcYmp394KJR1AQfxOuzrW7kkZ4PQ9g4vt0qlduzb3drh8F4odBZK32VuC1TXU+3b8KOJ8E3
M2FEFDhFFedyN4y6yaKMbr4Pq3IlW9D6YDKMkUHC8+rfNrVz6SiegO4wmRPD1xc/5U0gOxmg1ZWC
N25KpDZgzDa4B7OrIVdnvdeTJtybeflFb4o8KFa0LG9b33FkHDNolPgxEtNtB6uKuj41ndjxASxq
dy0z3MkVp/jAsextJ0M8EfsQ6jLkBZdr1Edz1cKMdxXq/D+lUUZfIs7gI2NSj4hQOy4TwJWACQoN
XAK1S0tN0kRzWbCHI8g1r2pQsKlQV/WstROzvJv07vb+7dmDKM8DTqoJHXXztspJU7Sy1jlgVfoC
rnr2uWPa/VlqqtKr8/yolfza4du4B8a9ig4gMv0Unjbr68Yo4yO1jj+UcXlK4mREktnqvEZV64el
k9a7uLFHt2WcpCvG/LoJornvco1j60ydeTcY5m8E9lRvNimiM3tvOtiQvU+N+7C4O3wB+jKXH0Ad
wKY6Tu5Aq0w0jnNkvrSFnrsAF8Pg9t4fmdrsRc6r2RUlpqZcLu5TxSpo2mnJBwMpioNLunNNiPUJ
eaEN0u/deqE4iod0QvnDb/QsOutrSct3laqDa7JzmMiRUI5EfgC1rq2iRgTkt68ZEIrKq8R3LVc7
cq2oU4Jan+At9bb5v9s7uC0dC3cD/uG14CYDhdgkgHRe19A00awKmbT7RbGpR1lh/k6qk+X7Qvnv
GbGF3i3XJD9Y6c6nI0qjzPeK0IFWtDkllVmozmSwUjHBwEbrwHVopj/rUVMcVKF21yj0ljAoBgSK
TX/jX+NloXSqRqE/IrrzHwQM1NZiSS4bVKSb9PtiROqz1Urhfdv07en2/u4uk4HCghoHymRLdhHD
bTQLjRCC/FT92izgjBbbCHPXqcYjItGeLfyeAF+gfQyW93KdVWppizmbeAa7UF0modoPaZY92Cv0
pj9fFYUXkQnSUyZUu7TEYIaZXLMOkUFLGimg3AM0cRiLavDibEyWgydqL98G9CDmhKD4IxScLu3J
RsIgYjsO/WmsKFc6hdH/MNV0YOKXLbvSmkHpCc2va9/kDGMpdK8su/rgwO44AH6DgFxAUReF+Mvf
EIeRDhGsZM3MzPmG8nPzpSG/OFjqTrBDdZ/2MMW7V27fpRUeTqkyK4vC3VjIaWAXcQWzDoZNMyi+
jriQcZKUTvnTuai4AYomnFFKGkScW9VFWa2yLNHl0F+V1vhhyJP5OZ2iz398ai6MbL6ik8blWisY
mbUuhHLCZVOrODoVzTT977apvWAWW4Jji3I7wocb95J1RZhZ2hAiQr4UD1k0O607WH3+RVWz9R9F
MpOHRZqzczNp6ddITWcPiF0dP3R2WxVuLwOGH8elOjpEYombx5tAgeoJhWAw4dsmhzTF2qCvSugP
sZKeKeHOJ4bkicFLYePmzZGkyt5pEgpj5KiiU7/NWuxFGQ1GDGBOjeIwc1soR4NLmWwd7+mY2R/m
kWrVMxCK7ihO2XFGAPgI3LkvVG6uusmlPjswNSTfDnWASUjff0qavGFoVrbofx5xvPbJkRAXuJNt
5U+SrHyatJ5p7blSeV3WyJSDkyaYlCK5v32w9j6gaMn/n6mNF1Ag19tVN0lIaxWan8/OcEKedDw5
0tB7JUnagb29bTRQOANngjgG+MNLf6A4TTg1xiIhh9PQKQ8V/beazN8KZTC/3l7Z7pURpXREdXn2
rzDmoxVHvaLyxRanWv5ZNfRBXU1u/xkapIln1VQ/ibQdTd88dhHOsO7RPNHdRgYd21FJog6pN/7t
37S32wLwSi1Og6a6HR6uhb2UW5Is+Z3lQOGCeTi+b5jO5pboO9xD2x3+dDa7cISWwPSQbZLvb4Ee
S143krxUEgXxrCeStrpf+jDWAdOwnlfHKP7CJVLtQIWIIi7VpM3nTYaQhoKSsud2WdylxcA8GRv+
SyLmX9/ey72TZMHy4U6CIr5qehKSZ9mU4hEhjYdf8rT6DoDFOSlW9DdnFgwm5Ai6cMRbG9+rOOla
JOYs+eusWt+XMX5p9Xbyk0Q9Ii+L/9PWnYKuAEwPKgjsqVjzm8huseKsXhzORzarnV9neueG0ny0
c3unkFIw1CQ2zr7SjyfFXKnycAd1c2nPdjdN34AHhq6U99kpyiBM3/5Su6uiJgwFA9Cwtc3IJdka
lklINQ5ZJfuzlTYvw5ICSL9t5vpAkMiAJgDSBJnrqq4ir6gVlkgaBUZsVt/yFgCxV5dL9ZLFa90d
RE87xoiaIELxGPGf7ZmYe3Vm7GYVBatSrJ7WO85ZNkLLGy11Ogj3RfB5eSiQKGP6AuAMobe+BYvU
yA3AwNC5U5Nm/YK9Fp3LepI7l7mRw30MjvdOaYzBcFdDd2Y31Jbp4FZff0B+gSDPwGF5ZbVdHktG
nqjx1DiSr8xT/jj3hfKQlojm3/5+18dSWBEUW8Ftv+K1a2O/dGmbR2BvIgSopKT4gaxongZxU0uf
JaVMVP+2xd2PSFyK/LHAhGwLVeFSM5Yp6yPKUK1zn65JiBZEowcxPY4/ftJZ3BtTYvFvbvawRFPl
6G0UtFWW+71R9k91SNqkRmb48faqdr+WiWQ9h0YljtgUERgxoNppPERBN9sMnla67pMcOcVfLIjO
kvD1oiiy5TUNje6UZozUa5W0zjk26n+jIhpPicVA6Nvr2ftK9F9os4rY9wp00YbaqmlzGMHXTKJ7
Uwnlj2WdFJUrJ5Rw/9wWSH9ByeXV5A27/EyKnaTy3EuS35jy4MeA6u66pZsDE2TfH7fLUFYRSSff
CDmArRykXmh1vEh9LEohxd0aadFdqzSMmzLmI9DM3ongQQbU+1qg2A6Akc0pUqpBjQMoqX3Qd7Mi
1Oya05/vnZA3EHV+ANNbGqoelZYeJk0cTG1mQfs3e9dkpsG91kRH3nfHVQgYKSVmasyCKXr5mcbZ
iSc6/ElAuz966pmqc9KkyQqaosjPoJLMD7eXtrOBEEGoZNEEhIuxBeoCQM8UszFiQC769J4xOtEz
s5y1Awd4nd0IbhIjLaDSCSDXptCoS1LUaK2TBJUSat7QaqNnAhqGcJ9KH9Q0SoKE8PngddnZyguj
G28RZUUTjbGVBGZbVYALyvFDNmfto1Ws0y+7nvsDPuTOVqKvDO+C54x29HZ2xzCpnapGePWi6zSP
L+ncI+54NPJop8IiVPfE6A5U6Tj2mxOSVkJ2Ag3uYJVXKQgdu/Nmqw2DCm/imamk3o9lGZ172KEP
fHCmZqvZFNw+NTuOC/I3uYeF7qqYb3p5Sp3/Px4vyoLFqGM/X6vxbPdSSMexdL7/uSmya3wx7zNw
hs1XzDvab/AD0iCUi/a+nqXEXZV69brWtg9Oqc2v3oQjYmQXtU5YpnQOxd+/eckg9alFFecMzhjt
5YFj0r4wiCQ7/z/OzmtHblxbw08kQDncSqWq6my7nW8Et92mAhVJxac/X83BAdzVDRd8sIHZF+Mx
SxK5uMIfNLfpQ2+eWg9TKwvyvBr1hL8/5hublbUBB/E/jI/OvyriuYElvLpKDWH4qbMtbYysvJU4
PZe43c2XREHf+oJ/rnc6sX88ay+yevVc1oMwrJKwnNskFO5wY4+OvFAYv3H46e6cYChAG0nn7JdL
hXOtTelEZWpvufljqRnyL64s3/eFGzSxpBP4nequPvz9hb75gBSIjAUJOq9ItCNn3iuR3kh7D+wk
f04eAYxY11E/5hce8K2lCJ8nzSImzpRRLx/QVKdipI/4dnMx7zJRFp9tAzzDgPzyhaXeepfkPrCu
aY6D0zrFoD8+WzvUclBMG1OMHhqYsn27FyaWKPk6uQ/bXLUHH7LChbTrrb3556Kn5/9j0UB7joEj
COciMLtrXwsr6QrZXrfjWFyHk/5XERxO+gnPc6qnINBD3X+5npsj6VNluUwh6t3V9cydPuYH0i//
kMFRTtoovJRHvPVeuZ4Yp5+uDKq5l0tO9mr6fTQX6QraGDsNqjGMXL1sBw/by+OWEHQohvDfZ60I
NcMBAkhx8uw5P/V+ZQojstci1Y0a02nA1MGIAn2rR+/Xvx8HQJgnbuBJs/ncJdooW3CJmVmk0Oa9
Y4mQdVIszph0raH+HycPdXuAYEBDXmMw7TEbpqBXRSqHQjx4opFXYMnX4zo5l0b/r69c6kdgpeRk
JwyTf/bZxjJkJr4FZQogrXkH9LW9dXV/ydr39f7nrTl09QDTuSe8xcvNgb7ElI0nApWD5y1iAOPe
D0do6a351K+Fs/v7lzol4i9vIQbGKKlTgtB6Rsf75WrK2pqo6EBiB01eH/pNhnvAPQ/eWPVxkE/z
UUVaoqGns4PjLpcGOK8PAogwmvCoBJ5Ilufd+Hyc69FaYIZVWeYh5jet13hRtI9uNGpUhXsFcjIa
3v/9kV8HUDQpbVpe4JNRvjoflIdVGbhNGKmUEmhKqkqpAzbJRoKb3L9awDNvgwxCEcR64PvPBbaW
LMonI5rqFFIkNrHlKJATF6qJ2tj2g/ICovx1RsFq/3FBTooAxOuzbxkRyPyhQl8zc/rrGdjZbkPb
IbEDQEN12HyoM8e5Aqhy/PsLfWtdwM8nVwBIcPhzvVy3GeByahsUilPWwd1kyvJh9vFCErPxmNe2
PjQlUvX2ylb++8JvfEmQVyfuCyJbDHPOFi5MfHF4sTIVwzBfWVO1XdnBOAJIC6V5yZ3lzacMaaxA
pESv/VwCTjtL749qkamCN8G0YrRUHKja3Ffj+lD1c/+xieo1qSb/EvbtrcdkUvK/TipcVGff1V0m
m/a7UaWdZ5IP1pNz6LNtuWoGs76whd5cCmIGxBDiF0fk5afEEJAoWqjTGw0dJmFwxzxjEA9u3zUX
juFb7xNwEURgYJLgDM4jT19GsjRamVYhXElohOrQGVMLO9i2Pk9OZx9W2xt3UEIu+bSfqk2e42XY
49I/EWLplJFLnesVq2lWosoWrAvwFpqcmNrDwtutw00uVrlVI9aWmVmeZM6yEoTYDf1uFH3r7oyl
tHcCL6wldvS2+HFfGv2jxTwiQ8PZ6dt4nmf3qgY93ycNvNQuDmDy/B4M7t+0WV3xtAZwjJIgWqI6
Vm3U91BW8SiJOzfQ2JDiaDkna7Fys9h1XrBOkS/zETJD05Ffauf7JKu+vlqmLJx3th4dnYwdf5KF
KjRm8xqkcjwPXXU0vapWSd0J+2uBbPew0zpf79GUEOVhFKPx3Vu96Nj4olKxtRRFeBA8dWqPBYw5
3S6jndCNylXqnmLLLsJxc9cZpYIcqQYLyBCv8MpUrahjlE4QRZwjNFNihWrYnSpy93eJ6uqQ6BLr
Bsh3U9ezaW0rj8PeMMpYFuZ2MxW54aCyU5bmlQGWBrzHRMUXry2ty0O2hvJxEhYqiIUQwaFyNX6f
KuyiX65tqJ+ArKpTM1DL67HUgXvT9WGRx7PtT3OSucZ0VXVOb92Hq2/eVr45Ozf5sonPVAP2+2kr
5h9NXchvSFYPP4DSdFNsqNCMmLY41W3UMtNKM+UB2co8w/9hBRQVyRCEs9ibA/WFssz1gWtm6A5c
zsV7U8FATqps6o8uOlSIU+vCl8lkT3W/m3qUqmMTSYQ83urB+NkbTTnGue4yG4zfvF31nSOHOELa
oEuM0bTfaQds0XHbMjknWo5OkC5O0DABwFATOwN3Afan0A4KY5R09GcrV9m9tVa62A2dq7+WubGc
sK9VIJJwmeRdT53ybJdkgXHRwRI4TsA7n8xxzqukbxfHubNHUWK9JSTCnV5YNePOKtr6Cw6aWZus
0TZdD0robocmQXs1OY3vxoaZQdTttrH5JCeBsJbqs0Unme75EkL2OJUBnHCf6WxJMENwiYfYH8Xy
xc/6KruuWewnPBqnTvCHAGhErUw2APJmfZqRd7qpmt7/hbwWt1gVZVuX1jUqg2mFalKVOsHYvlOR
YwSxMqPBjIWv872izR3EZeaNv226nr9yM5qvZy+r5ME0NvujDmosl4y28RXvJDPJTLFS27OJUZcp
XVGsSdDJSKB9bxRqL/JpGXZzXVvFfjWnpkVy2K7qBImzdn2/FeXmp3IWfo3cV+vfDnIew5g+lPlD
zGbDfB147dXs2BXXYFdVP6cej854rWvjJncm8YTSy/roaZueilsuq5VIWvu3SgEBSGDwFu5PMyii
4N1aof7X0YOfdm7Qa6j8brf0yZZtTtnslqrt8v1aoozM16DkThoxAYEZRx+vaIAy0Te3Myz3fWYv
DjYgSoMSjHUwz/Jqsq0O/T5D9bmOYat4P+oR26Z9F/iy/Q1kCGjvgNCFmXbk9g+jVY5mk7gyz9yE
H5G11wLh5youAp3P96KytikGFTPfBkNluEgst0AMZ2MYyq+e4QKwWKymmTlKRnCFrs4wxaNlKpUE
MsvUx2lxnfXQDmKs4tnYvGf8PsUdinx+7iDubK3vREUKlPSzMkQcdvMiSFdlXf2IIJUNMXrSY/mg
McIIh7jtg9z6UIW0ApLNL4tP3WgZURy4xVTh8GdNIB9QFkLPqDNmAJJq0e0uF9Jx4nDN1+IQOdP4
xfNE5sdBJUL7uGwGGRx3fpDv67VYrP22oa6xX9G7t29XdHzq52mzRPboDHmjPrRZ6z5uwNMxdohc
3d57pW0XdzpEK/OXNDKruUHgIMrvA3OR9lcE7ezwLpy6ytrRYTM+dF3eSQKCcH2AnQp1XcdfbCdx
16osDsr0q+dIBuOtN1ezPvYW4WYfdGjIHqOg7UnrizHvkarq2y1p/NLnIxaGwtnCn/XBybO53HtV
hwJFnQXjc24VpnM3+3X9eylab4Ni4+ueoNaM9l1Zb/JTZyw6u/YFXOdd5xfhh2A0rTplllYP+9Ud
29/+GDQ+AKx8/WTocZLJSDJY3Oa6WPx9xO9xdtsY4T/nrlYnrk0/m8J4kb1RHKXhIrc/hij2ILmk
1I3jFp74seqpLXdD423bzpWy62JTq8r+oPqiyd+xAfsq8bUjjT6pTbbbfUAmhuh8EUA1kau0o4Pf
VX4fl4PraHjLIgg+gGswzD7x1Vhn+1YXxrKbUIJFhExVw6r2kofp7zolQMSaxVjpOkHHYnbiYhj9
G9qlU32Mpi2I9oVZr4RNYxnpomU47LlpKPpC/yqcTXzTjleqRDR9GKTt6DmfZGDOw20p7LAA8oeB
0yMQb7/cNa6PVQwyxqMDfyG083FbkCuK1EZ2EubcpndT0NUGVAM8tyOBGF++RL8tR+bmg5SWOX2x
MkPkaSk3ONkL40bP2ftNvYX7QfmzPIFT/SFFmhWRDKUF4Ir9XFtr/9UUCHwacQ4UqdobypiQ9Gpc
7OYPuiyrLnbB25fPJI1on3I/09XuMdTrDwyjZ/3RN8xhTVTX50RFJEOt3Rw0LSj5fKu485x1jDjy
Vuvsy3AMeqB6w9DFLXisOQ62oDO/R0VYtvFJr8pBXXzpIvqE0MwTolczxyJ0li5Z8EOgAY3fVJCY
dkUE0CaeXKcWil5vocEg0bNOWf4wTn69pvmYrfmdvXTtzWBIWe6KoZe3VlQZ9bFG29tMrFmKp6nk
GyLzFlYSbD2AqKQseps2idRjFAMA9dZdPtbRcq1dgly82WLekkUu6uuKpMnD1KwRiOkhWLJkbIrR
jDN4TFeLELOLCG+hCW6Trb+MUx6N2In4wonLRa8PzaQ9g+LTtEWyElI/R/OAPxO+OvIB1XNCbg0+
Kt9ZhIIq9kbXLt4Vpqa0sdyqruNK6CLaQZEYvZ4Ypm03GVx7q/damW2108bc2Ps1kxTTFRpicuc4
6/qglmZwEot2WhG3ub+4iJ1rOSX0nH2bzbhN4l5Alcl/qbrUi0zaKavArNOVaxJPhiTEVom2ZsyB
CMu9bBdvve1CT7lXys0d+yibpViOnrJ0dxBGpvntQEvqFeuMoY78j323+n1FCjSqLAKk3gcidkuv
ie56t5X6ritzd+S3ddBbYzvYVjeMVzcw+q+kq333Jei7NnvI6kgQA03y+FnEhleN3c002xutbHvR
+mhlfn0vgG6IXdBXub5ys1CJYcc/jOJ5yEXt0flu1LSbkJRsUt/AgTEuy5DsjOBQu7EYLAboiIKo
Il6jGiW/ZRrD9khjpjN2aO878wcslN1PFn/bdtjAZoh4MexhSGvOQbe3zTX80fpbl8U4crfBsVcC
jwJKyUKlTpRl083sRupjsNHmTN1gDmDRNALng9JTenjotDTMePGD/9D6Gi+agACRx6X0FJHIQLX7
biF9RpKQq2XaWUNW/PSWIFw5L6X33Z4zr0/mIBLvFTmJvQOF4R4N30SNbJURgzfKm1zjOmJlNjZn
rrpl/2XGwSlhscYRA4oH5UTtcmgU/64Jc7faVWCmf+ONgodlx6z0Q+HOyzc91+V9Lx3axEUFd/62
6qRL/tFnwqOfOY/9MTeVgEzSwky1szybdr5VOXmKKpkr06ibrE9elQdDrN0VRBsk8eYBqw54pIZ0
hyiBwGC/6xcYDjFMq0gfKMH6X9um65toDMPuuNRy/opKYHRXrhGGOuMEhp3sweK/8KdoVceiCvaq
coyHxm1GQnDuhFcjfqS/Khxdm/fhPNoPbExnoHAQxiN4hyAnxZPVNZCH7JNbG7WKK6qJD1mVCXPn
FkP7kcdy85sgbwTLFKH5sBhrZCWNYem7yF9Mm4RXbdmN3y7uF2WSxfIo2aqP5eq3zk45HmIdVG/b
FxwzOPFONK7uQQ3YSV71YS+DeKn5PruwzYaHcu2HIK7GUqCa0E68bZO77sacbfNn44qKexY9xic8
uexfRisQhVx1VN4tuudmC8fJLGI5EX5SjoL7tZS9btIecnyY1NrzZFJQ8XjxWpRw/NxQb7ElCusq
HOxTF2kOBYJnjlRJtJiTnTiuHoO0cibrti3Yo8hue1kdl0pudUJTNmuO0ey6DVoDKGennl0a19QT
htj77eD/zEcDnM82DXVBPb3Jihum4w7ZnCZS92RiYxOLRnnWXnEDwLFnCPGs13bBaXBCCOlQeVX2
pLexpFYYS8dLwev7ftzaQJUc6lwB0ye3T+WU4a+Pjgot8k3ENm46W/F3g3ozJdrHTeMn1bbKwzZm
8xI3Re2UH8bJMn9iyuiPieiDqtnX3sL5HyilS84vQmbcC771swoiKXatZ5HkV5nfWBT0HmiKlr7l
kmhf2nJX4qhdxRbkuTnOl2ZyE9mCM6Z5NNFk9ecZgLrRuNBweuX/mPJxWFKubaG4mGVvxVZk9u6h
LT27SpulL6d09AL0T4pWR4nRTNnKB6bNcsxLvy1jaxjGMPFdkQ/3Sya7+xp9LB2jlROFdxnF7nGS
tfMFUFY2xu2sWoWjSuQ8ljnoZro9xbbL5elucEYbH1PTHEjr7ZK+WLKMwfjBd5Wdx6Ofu+V10zNg
jCF/ux9xZVTrUXVl9AWirXNbDsL6birZyNutQH2MO3Xru2RupPPebvBLf1c2fvejdA3Z7Dey2udl
4zJOJD/xdwuhhkiybsHdXDNxiskSdXFc7XbkfTpG0caAmm2NekdbRLEKT1IFduGSsTSb/71rlklc
S9Vg4+jPoTsl8Ow8hmWuVwfoOi2KbYrpN1eYr2R0PzbzGtDOod3ygHxrNcZQDdR7W9TZtp/NpX2u
q2WdktBbIrKpJfPoCVlu/nSqSLjciNjznnJ3+sVFYBUIHjYFEnNy5IX44VLsvX7BUZx+wLarRWtE
N67O7QfAz9Zj00VmnpjTOl4x0cypmoKgfN+43jrFnY2MWeyjG+3GoSfVJytziyfbGdxnveiI2XTW
tYdFo0GWULJRirtUvx5HMOqvq3CbVKybEEXNou1kRjy31mdif9hiNjzO353WNCTvfhQMfXUVPtQn
bUmgVHn9s3VnPR/cOlL9jneKI4ovfPtDtrW2FS/L5tSx0aL7fnAkuUDMOx5+dGbZjHE5+eMSA8to
PwZhq289CANt3LATHoa2lF8KpNiei9zLjmSyxoxCbV2Seyj/qpq3/us8QRSJuz6iSdA4fU2/HCdU
JreBNmoSxsq61oUsioNT24Le2kCLO8bccUFGKxKEuXIe5uLKx728S5gLgaNptUklYNatfa/rYMXw
Jx+ngQd3rSMvoxHY9zhul/J3TI+42TGCK2unr3ZinVt2fZQPC2mA7p5ouAQmuYhYPpQk7w22QqgT
xeXsm788RtsizrtShjCWpHqqYYT5cTcM1KzLsIT3wzC0aMnWpfXoGKb1PZL5bCWLHuyfWkbt+5IN
vyVeb0/X4Sq6IDE0GciVP6JITG/Sa6/xqIvCxCi1u89X6lpMX81gjisrXPw06LLZIEGb65Xg1BVf
UfCRX/rIqr6q0qT1oMxVeHuddfOTmvL2Q1S29C9V5Ct753We/y3LF8lLo9m0MVh2zKfCrZzbGRjc
nJi5gU3WFkziVzi35IMjtRNxwPbMb76Td7S0xCRIneZe3frItxkU6tV2iwvzlidTtIHLsqPW/2ip
0r2yq6n62niIcqW58vxn0q2V02j0/qMKUCbc5eZafaGFWz5Z0ltH2GDt9MOC5WrTVtjIgXz86HMI
GSMoL5zM26fVAqEdax0tnwFw1jpBm8Vnl+IjZKeiay2yp6ymduvUMh3qDC9dVPs899gHhTBjWbUr
PZFwNPJdlQ2niI2X7kMvrUXQK/PCn0veq+cJZpiKmzDE98XRNMuTAKWiD5BYA5msqu9/moqom7Kt
vOeVsPwZmHj7ufCUTfeh8MggMqMlgErZd0MSFJUxp5tj4R7VBiW/uhqUGdKEYFqHnmA0Gbsl8vvT
VRh2V900Ewrm0SkeIkOgZekHet5VE8qRyeQWXEIzBdGzpUmiYHU23lU91vj+Uua4n3UJcOfeqygM
Ey5sHXA8dI2Cus7lgngrCpVXZlEs9rvGDdhD24ThZJLPs/fA2BMtKmfMi/A40O2lumt9N792aDLK
VOelvO6cZZr2tWnoKLZq01uS0Z86KwnxxWBysbj+FNvKD34Avhj4LGs22rRsGmTwLFrMh6i0ZicR
zDUQ0qny6kZikGbcOSVV/m5yIqOLQ+3Qt4mE54J2qByLrHwKW3riquwf58msit3YuouOdR2N+QO9
e/Fd26h1w6Cp9DtdexZQuq3xH+qmk+JKcst/aNt8gq2Qk/ynUNvbMVaw2BRs9oV0tbFad0iwD7AO
Wo2lTPt1qh8HHVCqjktAMp+RdQwgdfzorkUBGz1Rred7CH30iSL4xltsjz73mie9oCd5drYqrtXc
d7FFt/HRbmYjP0aqLL+RD1EHGlkXICge0ZSB4VkrAhIz6feicdpvRehmn8Z1mf1TFxlheM1cIkzm
koom2ZTyroOm6qakFj1DsQjF7DZeSNDqw1J74XLV0qn7hk+S+14YQVUkPbd9FAvOvtyZs2WN+Eln
451wlgD1K5ovVozmCB22JvSMbwvlxUO+efpjP63Vu7bqSK6asA0/cqz4SF2YVTftnFHdw5AK7Q9m
ZBjFFV64Dvhc3TWnusKf+DPGdKME85bVkkg1KO1SE7oUEeVEFrd6VJW7LJxA7OES3JUJcyLv4IrJ
xuSpqdyWK9Jv3xM9mndtI5eSWwEC1W7IPCt1vL5x6GNN1h3p28RRglDlhbdDR4/0dqBmQxMQSa+j
Ny/Te2+21u9jM+riOtKKMChGZR9V7edBMp+sT5I288Jno/esB0Go4Qh3QlepDJboE0I7Fn3Yogm+
rVkPyHCOdMgGy8bgsVJDU+JC4cPQa+qhC+IiQq8mDqsuyA/FbI/W3gzpB3C79QLAZSPrjH6eJ6rY
GYJRndLY8CBb2ne7peytj6Pryk+eGN177GhXnLUGk85vK5b1AC7BZQ7lNGWHGqgRoawV5fnXQY+Z
OoKHFbjiRPLnWkCKiPstoCCCS2DW+3DIpJn6TeQ9NHrkcORLyRDHF+5CY5Nc09xNft69DxiL/Xbt
fipRICYRIrLTZ41DUQNMkJvwnqSryyeM7HqBRUE5HgUejtVt24xUmjZXAKWLHyzXtN5Q2h5EoIr3
jXMiuHnN0F4Amb4GUERAFU+0KJJexuBnAKnM7IceSW/G0aNL6hXl5r4zlYW5ZO59LIVaPv19Cv0G
RpIFXQwcwpPMJtpjL4emSmpEB7DhwEizWe+dTC1JpQidQuGqlVkV7TSKiqtaqnmXG1O0H+vykrjy
G+J2/AiwkSfA+kl47QycwmbX8PvzGnR3Ntxs7JHHMdLVr2LrAp2iq04mmQtUsuNpy7l/4Hv1Yuch
wHeNogod2r+/lNdYGQasAKrwMaMjCD/35TvRttXWeY/XJ/zq5pYSvv3YO3VxAXT7eozLWAjYfHji
kKArff7mV1cxF9nq1BRIyTG1nAkAvncjmi0//OsDgfyB5e8CziELPt9VOcPRXoqoSSM5RfGYd/MN
Uw7zwvz9DUDMiZWKPgFgHKwXT3v7D/BbW+vNCZeaB1IDMaAO5HO79cNHL/Nhom742g1Gvzz+/dHe
eosMODwLkO/Ji+D07/9YlH70DG4qrNMt7+ekDRfn6EZttld521xAFL55VoDbnYjoIDdekRAMDNE2
EPRN6ubiczcC5XWmSSVM8ppbjDiyo41g4h7RS/W5dbYhkdJuLymKvt6bbMo/fsPZ3hS2IZxZRzzv
gngQ6ZRsbnND2v8OcDh5saPWDNAAEZWzOGQGWCKv9EJS1qItoczyiT4xprPb5D4xjCEdKKsp/wam
5pKE8lshkBd8UvDD+Bkh2pdfFFLkRjwqm7SR7nhbBD0YyjUfQBWg5qcNBsh/30FvrocMjw9uGnkV
+4T1+GMHFR3cfEMOqNCack3p1M+JZ1T+fvIYxo0nWd6/r/cGJ5VPiCbNyRs1IPSePvEfC8LQFObq
ySbNatnlV9XKSklre9ntOvvl/bA4+oNSjOcavG3wbZ6ZGjuVsfmx7U5hKtrau67Hyv7y99/15s5C
3QxZT8TI/XMZvLHxnCJDZzLFYLn6boxQyg2knuO/r/Lm28ZkG/Q2wBlq8pcPn4+LpgK0QZVt9ACK
yGgfKmtmMk2VdzeQVVyI5W8EJZxeCLSIPNEgPgfF537fexMlQYopanRlj6PeM9b06JqB+TIz7b3f
gqGd/vUpT74HqPuh14OOsn0uVbr1leWStTaparrsOfDK6jOkqPW+s5btanUh5F54zNex6b8V4VTj
hgQw8Jw1mteIARRr3qaBp0uEeD33oysjWmfhFiQFGO+kkWzvddW07awACEUNHubv3/YVKur0G1BM
9UHPgos8h1zrYXLLcjXY2GbgI2W1hdeVe2K6TfTbGynsfWh2YVL2cvxXSTlWhqHBK0fngR9wtqsY
ozk6KxXa5LhuH0fdixQgioq7dcYbanIvSYS/2sWn9SBsYUtPnHqVNXGDrmLd6hbvG7v8EeZ+J3cB
ZdTTht5qn9jbcMlV49U+ZsUT9fhkkQKe61xkYakjhoCgvKGxTPjRBb56mHLAKQU2PDdAG4J78BPB
hZDw6nI9LQoMPkCXCZztuR93MU5NiBhcm45d2MRRtMGNZHIJTlBeSlHeer7T9c0qJ7zCa9F1w3aZ
kjRpEZiyjz2j7usjsmFWGDubqQ8UDtX3hpd7+Pue/e9gvEDT8YxICgOh56AiG3S2ddoJIAlwoC41
oIx90JSx9MQiHMFlOTuIpKFX+5leX5n2nQi/gEdumDZNmbjNwWIxkgDYlebgOR7z3MrCWNoMPP8f
0QSq1ClHZAzxivxL7ulMuZ+1adi1zdGgmZaCO+4OYUTvJ9/W6eHv7+St3U0/Faw96dzpGn4Zo0XU
69qlyk+7uV8Tb5X5fjFy9wbNugrtq/ISL/a/zXv+DbgNT4Q3CA3838sFO79mElrrLs1ml7azmW3v
SC7EcpNhYPUQrP6m02HNnW/asIP70mzqd749DVlcD5v7vlOA3v/9laO0SfjmpooQrjlt1z/u6El3
/aSarEtxwa3TSLXdkb5LniLMZe0D0A4X4vcbJ81CfgOTCgyBYDWd5Vt0K5xGmDOvvHSK4zjoJ2/1
RRqimLP/+8d9dc2TzsGLp8xC2A0qwNlKm5vlrrCZlpQkyyr2zcJ5RinvksDh67vgtH9Q4eKTnuDN
Z9WNmPFtwfurT6umM/cgfBCXdhzjOtwkkose+Iw+C5wrKoZL6lSvq8kTTQRwLpEEehiyny+/HQ7o
URvMTp86TCIpnyswGUGQ7zR6VlPaja5/pdt5TO2cPMfVUfeQ96P6SoV0yXT39VfFHNEB0G55Fifp
XGO7mikjTfAYCASE2dFY5uV3BGPn3ay9frywY99ci7ySIp6GPwqPL5+amWMI/pm1wt7UsVwcRHet
couXda3Sv2+ht5aCVBlhJm4BQT7XV2tGr2u30OtTc1Xuji0mr+ys/lRZfXkhOr/erKdTCPUSLWEE
K88jEaMSB5xrxKdcqk3FdIWBhOZKdOLC23tFJWHPoClv8fpwA+M+ePn2YIv1szuWOEkN62el/Y8G
7IfdNpUq9Xz8pzeH9lNwwh70Rl9dOJJvvU8ekdbHSYOHC/fl4qo1nTXfeMrZkNF+YEJzBRipOFbD
1l1Y6vU1+58rIM7lnH9yibPnhHVgdaBjhjQoPb2Xnem/W8mcUjPIOnA11Egeo7ZouNDrePNMBszN
/m/dMxqA7fe5WWGxCoKMmDD3k7iq69Da202n9g1ulDuEDoeruowibhg9PG7uEP5o8Ky+FNnfeNkU
enSIyAlphpwzaDZXIDhcNQMWIKOfgEg3r4Maam4/RJeocm/sXrYs2xfdZp9Pe/aya8wRcurzIV0Z
qu7oNumblvb2938+jSf1hRNxlIXou7zcPWiQWtyP/ZDi2dUcumnNU5zr7HhprOXCLfU6MYBcTEVD
9QaDjBD7cqkW5TwR9janpJdDGko8OoVymueFQxWHCwo5F47lmwtiAW3yDDaE47NrOA8XCzxIMDBl
Qs5xhk29k5X3CzQB7AOvkhdOx1t7g+CJqhjyMcCaz+5G3JhzPGBahUaCcJKi8cwYWUMzWXmpF07E
W3vDw8YVpiG3AxrAL18lcOlgkRFuGQNv+7014wC2i/wSUtffd8db65BVUzeg2uKjJfZyHfzhuryq
BBK8OgzTKNP3EEEu+aa99d7+c8nkWAUQDM8WGSloDZHNQzrnEXKxDAv2Ihi3nddwzv/+PG8EMKy8
Tp4VpBY82FkgUZanp2HpcINznZPtL1J7WaHAuEzFcof2vJ+MxfTP0pBse3hF9BdPHdjg3LkMq628
m8pZpVZN5R4N83CEpvKuW5V14cJ7400SB8zwZKVM/nQuF2DBKmzmqFFpWGL7MVdY3JXQhpM5ZOj2
9zf5xs7gNaIMFJy0CSAUvtwZ6kT5Jn9SqcTM5R1TqCB2tTdd2OdvnGCuNYvEhK5p5J17e/oNol/L
5v4PdWfWG7mVbem/YvidvpyHi1sFNIeYIxRSaMp8IZRKJeeZh9Ov7y/SripLrnaW+6kbMAwkNESI
QZ6zz95rfYv7PM/mII2reFMyeyNrgbEfreT/izIIQyjtYKiyLIYfHahq2GlKPos+qGIc34KIWLcp
KQPTIp5+bTr81+v039Fbdf71gNL9/X/492tVz8zD4/7DP/9+TF7bqqu+9f9z/bF/ftv7H/r7Tf1W
Xvr27a0/vtQfv/PdD/L7f3t9/6V/efePoOyTfr4Vb+1899bRePz+IrzT63f+p1/86e37b7mf67e/
/fxaibK//jYGDOXPv31p+/VvP6vcC//1+1//29dOLwU/5r61hfj68vEH3l66/m8/S6b+Cx0DDVcG
CH+C265F7/j2jy/ZmKqJPeP8QV18/VJZtX38t5819Rc8n8wmjGsaIVwy1sOuEr99CRqazmiIAARQ
GpBr/vHW3n1G//rMfipFca6Ssu/+9vN3o/O/zppQfZgOwo3E73kFXGOmfX/bE9ckUdCB6ZyUbBsb
2bq2hTuGDDDL2IUEPxl3+G992t+nyM6uaVZr3hRM/oG8B+WYWtm6whTSzI/DknkQdLxyciDEOsgQ
u03YkdAkSbs6yn1H+6r3nx0rdyk1NnYcPdVZ+yBEuQobE1tOulFa2cNIwkB+NdWL35sJI3S0J2m/
jvv4KdLhP5gAvqsGA1rhhujtJVNbp5N2yLap5mxaE8uZbY6ek8yRaxQRmYNles8p+5k+0d0Sx2v4
60Hm9HvTWBM9i7wg8wW/Rxlb/3c3wW9X+t2V5cL92YX9sHnSt0K3HnbtCl3brsZQMJpnSupgaIwf
bNPvV64/foQftpu6qTM09nyEjnqW1E+D8oNuov5+0bq+AHQK+mxXyg/Ero8d+saSyk5Fi7Wyo2Mi
p15hX5ZslSkh0kQ3k+8jtfKcesQJmJ3qeK9VxSpTTT/FtgNjpu2LQKsxTuWgVyXDN4cnoXW+rDxO
3DhxFaIaQBnGz6d95V1/V9/MBwf9NUpq19JupVl2SW/30r50w7kK5hpnKcodoeMW1Ep3kbJNWTFs
RzNTGbum+pFp93un9v1nyQVgKskzQmYGeIL3DwnjAc4DIzoz1OW842Q9vaaRzID+ianXJlNKD80P
JkH+xtC92uhyNVwhPA7+6i31/m18KP+IztNMoGntKnWY7DuOO2sIdMh8g/f5g3vq/cb720f+u7/4
wxSoqvWBWmJiWdAWn94Y2pjUHeQf/UXXlfTDU3L9kzh2oMKk5fjxTIAcr4awyJXt1Pu4NrapHLo5
chmpqNdS/NQ6B1NZvF7ftbK4W6RTVQ2Ytp9UB5GMzrUmUKcKgzD8EiKQ/POr/f4M/I9L8K+39qG0
0jsxDV0q2pVsGV48WX4WIxnHEVLSTo+6Zo07PJCG6O7PX/bfPmy/uyIfFmRHmubwqg1bIXvwjapC
PYLMvB5WefgjZNgfF473F//DEsU5M6kjwUvNU+micnGj4geHsR+9woelCf2znF3rw9U4f26t++6v
DTr+8RlBC0AQS01qfHgwcYTbdWqxyArlpp9fBQ2tDpeCE77++Yfybx8HaEAOEXgUvn8YilpIEYFz
8aEAxnWGdS0e5eXy56/xK0nvD8sMiQoW0CG6O8qH57szsHDJBXccRmhWuHFVz+x0ib1VF9knGN0v
7dC1l8UVxbhKzH3HgWwBGsQi+TjRp0dn+k01kptkFK7d1qkrpOlh6FEgYRPHFZ7wrXYyXj3NGyk3
DsX0kGbyRke1HSuZV8bxjZTjHKStndfGWq6/Rv24kkXu4u879dar3HyVdH7eqndSLe+U+DTYuWtX
sWsQBE3+w7gEkva10x9gNC/ttjc6HLiZ3ywObDHeP8Z6jIGBJDnIFstVtIQI41OW8HobTpMXk+oU
Jr3fLo+NpOy0Id3kstigXq5rOSBx96SWb/IOReqXpLW+GfrwaBrLxQ6nu95a9+ppTKZbkVvfsNkh
zxm9QWmDMJUv8cCFS+N9z4UjOXq/4J/XsdYmmML0QmaSYKE8PUPadKXxc4vNTdK1tTEa66pe3Log
WDc6qY0TcIuciz47ZZ16yJqvghJi2Vi3ffOaLeuQvfH6JyDWXIUYVmbpTlR0bV6j5bPQn9rMYXN6
obtzDnE+mEhhAWj7SKX9pW79akwDmKnBjK1y7NLjMtl7ManrMX4Ym2bVZNXOdNZqYbuyaDx5STHH
jCu1rw7X20VKvjZJsZrkdG3p8R0fDzaT1BPsFPC6/KgyDnOsfrXFtNLt8ILLFouIbHVupGQHiMLH
CiyHK0XjSRvGS90AKbC69dRcwClhu9gXV/hukwRCHT3ak/uC1Apdyqi2Ntj23PG6PSR82lMLusAg
x9Bwwfn4kyxxb3yRitSfY9ZxyUuarxPflBTlNdLHt7/0jhSY0QjIT9k2vb61oj0J3K5hxds0fdE0
bBCjvOKalxF1aH/U5V8rgtz0UklsrCj12qz21ASLXa0FRVUwYXXui+GmwydAHYJfyO8o+3rxBd5j
m2IjUU+VwA1wlnW0zgTHpF18VxXDChaZP9WFL2nDcxrp7H66W008ZRnneIFtOipXajoAdnBYj9Xj
tSva5OrKqPJTa+kvmZx+TvTlpjSrU7WMd91oH8hp92X9VQmjHUdpSDzxuhevQnfcomwfNSn3Q+th
wERXxTVooC/9/Dbq2AgQf+pTumkZFZj97Eltd1EXUpjlxaNT4sdntORul37FSIDfgf1QwfbM27d6
zLPEl4wm16Fe0w3z8RecJknylKtpffbMZaa/KAV5vBzqPCMQqN8XTeXFan2covIz/gxPqCrC55tK
lXgHbqoAYon6G0yeXIeR4zgWIRO0KQrrOX3MDc4ODCiFVHBDGqus/gxI9hwKsmFMfVWNs99Gtdf3
6dG2LyMZ66FseAgX18MUurOhBp2E5YpiEmW1GeWEyRjbcRReMmtbwP5B0parHBiLIYePGv0ajM++
zd2/OAQGMoYChKU308GZrRs82JRodKrqosY6z21ZdFuckMiUQYpWpkcAunf9CzO7v5jdtB7UzwMh
dWl5MXI348Opx1NXlecEsDwE+M92K90mfbubuhAFPAm+0biepINkql6Txm63fE7VzNf4FAyW635u
g8EYPZ4xnMsrhRdS6nqlFyOmxRzjrr7BU7ydEodHeFjpwgkGvAZZ5QS2fKbQ9LUGqxto8ERSvblI
NxGQ7Wg8aDazDF1fk3mwj9voieP+Wsr6Q6F+kyd8M/IZR+oeErcn4YwGAWok0a2lDiet+Yx74K4V
03YYjpAifG12AgmD7Izroc1zVy63pYqDN8/WGsvdmE4nKU0f27D0UiXet+aAhbU4LlkGJkQFn5EE
qpRvk+7SRj8EuryflLGlc6glnO7aGSdMBYXY+1pbmpcuTkTVroyk2qUIvk3IEwYGkMp2XFnNEbNy
JFRTf5rBVYjMJ8gt0O14nw3ycaJWQjVzluLHbLQ2f75B/6Eg/PDOPmzPVkYyOQVZuzILYDMIqGXi
KlVmSkb3mPNZklO06vvc//NX/UPp8eFVP1TiGigU7Ot1uyLKgpTzx16ka13Nf1TsXmu9d7XH9WVo
vrIwQ/Amvuv9ZY+tDi6EmvHHWTVED3NjSFTboj8LmSmFZPnV5ATKON5cC4AUjMys6i7RsvuhsZ8j
PopcC2q1Ias8w7+0RyPuGZhvrmf0GB8iNnIE6fqDjpbW1PHs48OG8+E3mG1iRM6zucU719/1yX2v
4LFxIK8gWdeUYNhoHAkHGwRM6xF4jFwe9qT+XIeBplOdRB1yDN2t7XE1x8a6M+dTq/Vn3VpWtvaW
ZNEZEsb5+syZyvBoRMWzhMDdWKJz3jlB7hTHcChXTjQ+xqYSgOq/7Wr1M8Ybz4ovZrQUV8MPaIjl
ck3qiwexKefwEWnaM1q4u4WjiXyNRSVsC1SlW1vpt4kEDEE4WVQ0gHcyv7v6q9lItJQHOv4RIfeD
fu63B+Zfn9z3I9bvZvMsgURiyvn1tjzJrIlxe9Gl1bWNYy/2YeAaL49iJ7pqzdobOj+ojK83/fv7
5qqIuTajrnJp/vf+vukaezJanVevqnWXiFW9jU9JYRx67GPfH4S/1F+8rwr++9gyfNdq/M9akOu3
6tq96z7+qv8Xu4+/Wy+uvc13zcf/Rf8yEi8/vZRff3Jf2i8fG5F0JX/rQyq/ED1BIxJgPhOrd31I
5RcUw6iNNKZyGgg/Tmm/9SEV6xeLgTaibFqOLKQaq89vfUjF/MWhIaJyeiff69ra/Ct9yD80AkBY
fqfXIgBl3mwbH469Qq0xRaXt7OdDYV2SSXS7frZh5ljVIn/RakcVrjFknBfwXR8JTcPV1I9zQ80A
qnmrTk5za0wYredk0Z/wEnSON+OsxHray8uXTA3zdbgAQXOtqbR/AHD+ror6/VNAj5bMQxq1TFK5
It/nvb97BiV5CUkUodyMhTG/jJOmXvCL0LeaHCAGseO0jwr6NLZYGE3AgrDv86zMmL1Tl5BUfdui
aEswuNkcnEaGZFTPUqY9MIALsgI1m6XY81mAkHrWWmU2sH5o0nmYkmVlVeESmFbeYtcspPJ5ifxS
voH51MZs7PZ8a6ZpfAjVMtuiAcwTbyz0CVTQnDU8sJi/f7CTfNyvrpdCuWr4+RT/TbqVIvShyHHI
+7pihBRasYW7SpZoEMo/Skf4uPZcX4qoPoISddlUmba+X3tgWemY7bLJNy2qLihXMg3GUPKw2tlY
skNrHYnfUHd/aRX6z5aYm+Gt7UX79hNDju6nlSi/vvQMFv4/WHGuroH/87zDW95e4+TdvOP6A7+u
M4r9C7ItLN0EHF6JgFfq4K/jDkX9Rb4K9sBj62hlgBD/c5UxlF/IQ8Pngl4Xfh/S5H+uMrr9CzIU
lgRm3vR4GJP8pVUGEd27/QpJLC1cApD4RbzOdTr7/p6Zo8yWSLQpPYAP9qUqUxgqi7Oh7/uQllK3
bWaH6jm9BmsmUNJaYb1oRW1zGpCtIJccuEX2F1nPbhMOw9FUeFkNTmOoKyyevX5cKqM8GboDKz7F
PzjRyjRLHl+BcMPoqu2CoUgftKtQYNpDZN7UsUJKiROkRnoNDDxioz2CknMZDR7JIvqMFvAVI95G
79tvneQcrU7bybV1F8OFEsRy5I+x81ZN+8F57Bd5Y4S7aNyVaXJQ7Ies0U7YhRHp6LknlzPd87VD
MGKjGa9O/YV35w3REeQUfXXynwoaE/S5fMpADnio0ZvHfCi3czYFtiB8L6LhBNULFki6XJb8qHL+
7CG2oE59pY/0sJjLdqRRZDs1I55iIzn3KL5cto+btP20oDKvcxkNcgMuBt9ZvIugNM9wbsxkbZkY
8P1ZPEY0frmWo6DPlhwn7aT2u4Yjb2+XuJ6NNyjn9yCPVa9wgA7q51kKfUXq7tvohWm/y0wiyi9h
FXu5ykCpmQB5qX5phucxXgIjJlW+lY+xXm8WOdJhDenG0VqytWS0r+EU7Tqkpe4wGT7OzANgp5t4
btGMxZshSb5QHU/ZS1XT9Mnkwps5OpVS4qvqOonq27lUAEhJHlASHHQc5cGXb5FiprcRLxujoMg0
WlrnVn1MWevZKLx6POf9DkCLW2K4ncGwAQxy4m0sqsOQKaqXSbhNw/YuYt22lDNy7iC2yCRr23Nk
DpfWhm/QGPMa1Ynh1in/4pT7aapw6VvmfBtV9l4D4upCqcTeuazkfnG8SdZXhOXcdQYXmUPdM+SY
3lONyiO27psiv7GqgmCohiNHezhg6whLWWddQSBPNVPEbV9nXmpkvgy6j8mf+tCFkzuAVBuvwyHw
C/OydSAlGX25T/Qm9YauujHno2aKb6k1nTon98vW8O2+WofQgYzsU0EDbBCj39nFPqFhqZf7Ob60
zeg3oCFA2M0if2gjZxOltBBF4RvycO5S0GGVfeh64ZHeHphdQhPza6wsK13Jn3pVXMKk3Kr5gFHO
9hH7n5z5vlpmFwzZbWfVHM3zba5Lm1Ebj3Mlvzq58Smelde0fXaWTSfVfgg5BcAVgQyPVmvthtK3
C+gHhnWBd8/ZwAFYJXMbmsPGzsLbcCi+xZHBp9Jj8NIx4nKXC39RjZNYhv7FUttXp6128fcPo1+V
MWyEZMDbi3DdNeNmZ8/pp1gKnxybh0QytG+dI79hURncxB44sCgsE2ESxEu65xCOQC/y06g4O0sc
yJN9OwmpgXCy1N6SyeVKGaeLlUafHLziPpZB60aaNRWam72NK33x0O3PPgCxCL5YfjNZiL6UoX2Y
eY7aibVBzjfyCPKh/ITrJjGMZ9BxmwauH4vIJenpas0LQ9TFN0u0lXX8RbGbU4yfQgX64oE8S9ws
tyovkSSWoJDWWC6M6Y51dPSxXRwgB9KSUsyvo2zTb8oX11L3am41lyqWDsRV6lsWdH3dzA+izJj5
qMMZk+1zqBRYkyv9kpFTYS0J/Z++w5Obk9Yph91lpmtZmLN6W3TlDQPS9SKD2TEne2cDdFzBu1s2
YYsPBjKpuVpiHk0LEGcwZslnmlB7mg2BgExlD8APpOxgV/p8bxTyU5vP5yxN96llnBQCEEJ9DwZn
8esheetj6W4ZaQQljvnWkgbrTVlq+92cYgvnvByMuZ1inC0mHwbNeRA4sYnJGugFx3bm0QfDsY5Y
wx3atFmZjelbM0+TLoWHcFzaU9I0E8CcCCOHnh8sI2w2YT+PNmtq2Z9IaUqOCTAEN3NEYCcaznKQ
uFvVZogk19qDVUcEKIeyubVxsV2kFiSv1U50VyT5GM5h+NyLsluZ5pQ8tnTBVsaMYZgbJA2gyyUH
q0imfYSqxY86vdqYeYeLxq6bII+kxi1YYP1mNkN2xRQCqbIcrdZZNUvLhyfZvgSJP9JAcyvqK+Gj
wlWo9l3AbdklssMmaEWLmSuuq62y1JjMq691HwHjlTZaI5HCAh4wqbRDqONAU9taBC0r1rm1wMuC
hDJLTv06EbFxP3yJJZw+C9AqZTtbGn1q5Dist2p5skZ78cdlaGBhLSKYEbYaU72dUgR75Sxab4q+
gfaE96d+1kuZ876tAl/QiBeteyzrts9Frt1Cb2hbTlm27aF4BaZYCj+es0/9hEHZGOvetZz4CRYq
UA/tEE01QJiZU002l0fdSrPXXqaJBTEl3YXZYmMONQBgprAyZoVzjd44NlcmV7B5VOaK605ZYKpf
4Oo2YGEUbliTFFyp6s6GLg2BUeboNWqpD2h69mStXn+bxqQyhMh0U5bqCyKgaW3UdNO6ON4UjX0P
wfTGkOmqaJXRHIRMoWA9UtM76yWaNQ922AJTdf6iprVglZiSvW2MoSd39rwpcCmuOz5qT2qO87SW
F4ql5RsEO8V3JEQcudk+LWX5dTCj28xo5CC2C1YDNT8qc/qgJd22i+ZjXCi3xD3SdC83vSHu1bbw
FZ0dJVxeJ7ToVUOVJtXrlsueJPmahKo1/Hw3mZitH6bJ9JXqWjMZu6Qz1k7WejGHK9gTfoUBf+zi
3VLYsOdasc6xojRzc6yMbMck7yZyhJePN01nbMqSPlddr0PNZJqLpzqkcOt0hQ4pj4au1CeuPRXE
RdJTZ1fnIALAIw37ZViiCA0M938sDwp9Z0l4IBDpBxaW3HlZ0Tqyt8h6uEWBY6+ziCDYthwmv48r
CeXJqJdwCZtFLvxldMisWFA5u1o3GBt4lqUHGSlJPaNVmBrVmrWnSDa/ZBIFZCyH1X5ozcyLo16+
jqjiW1xS7IyxWuWrbiiISeVEuqaV7qxUznvuMPQg8jpV8bqr87h0GmjNsS7dKbEDP3ok2kHEmXIY
4Pp85gjdANPAPxZLC1VSlyzhpQkr2I3azPzJlkkFBQg3DTckbGagjg15k+ZT89TqJDPqowZJSR6S
wcP9Vm5quZ7v02VWji1I6V2HrO5bocQVwXJjf0u044sxltCu8ibtT3YPc2KKKuqZopGlE0K1bCXs
MrmHbCxvNf50d2DIdktv0vLTITK2uWKBjHOahj7lAOEjVHtWvlhjojcZ3qiMxa5NOP96VqPNK9YP
TdtotbaZcjPaDU7yrHbdpNOql40nJVeZpAxK7HeAyM6OOWXXLOpOE6zRFjAhyBgP5iBIaJLKhQ8V
RHbUhpQpM8olpeikfZmNAFdSR3uCoR8+F1qX7zRtHEuvKBZKxXq2XpaBwlhqlOi6OHViPVqFOE4k
NT63Tm5vJwViCVto4VBh5vXwdclrfTMNEtGscf/ZMHuZBVGTfEsS+lGt7LvEMdbGVGFwjOBFm/aq
aVVfyNKOJCtIj8lUrLmSkqtF0jEsq5PdTo86J+dxHk/qhK/Wi4dp2lO+d34zlIuHcZE5cxZ+vjZZ
cw78roatO5GVgxOzA4Ly3sqiurfH4kHLl1XaM2zRJ5an6p59dQeiLZBhYvo0T3NobuknSSiKa0rK
akosOC9ytQRj2p1VAVClETDUDSNh0ChfuY3hEav4sVbirdO9cA9WXp5hBnLM6LHKJuax4U3XSCoF
oNxtob7Eu9TOHKZH5K33xF1CTdGfllFWA2CdXHyr9TLV/uJMgGuEAWrPBPC9S2e9vlfVBgQnksz7
JU+EZ6Dzds2Rk5+eKuqqSpXWpy31sOSLc5dlGczraAFVmpu7wiKFPbEQ3IZ5ddO0YnaB0jIRhWLp
Xg0EwVRLu8jSV2rt3M3K5yphLlr3njG0jIqhcPZTYMF0B1vHlUkZMzpMYZjZryea6GPG1RtUwWwR
YGzT8dFCXdGLLjo5yvBVdExcbSpsCG9yu8oTbnXFkJl5w75FymHyB3MGGLO9vIjBn4YK7K2VCV9Q
h7JPSMW+7KMdysNTJHViV8riXMOwgvpsACtxtN5NunhdS60PDTT0u9SMMVqWBP/RoWN4mzOYZBZa
W8dsQDYISBUQS6JpT3LLktDFpomqLutMRl+yccr70iTeLG9uYi0ZAkUhDasII3vPUY6HAGYlk0Mi
0FaVnOsb29DinZTk5QNTy+t0R4nP4PdSr48160kDxrY2Ydmt4V8BZ5uWyXkCwLOckdwND6k55xfL
ECrI/AFidhsyg7Nzx3hSjT4/xkOTHvNSci5lLsWQ0nMdei4iTY4zY7NV5KR4GpG/3tNCK16g5/Rf
BuqLXb8ICbhxrHQr0Sj9gzNY4kaQQ7eTYpsgqigDrwrwbFjrZTvMtPUK5+SMZv/cG2p4ydo0ulNE
wkY0dCF1rhomxb3QZu3zAn4p8wnUU0p3UpsQa0Q9bUSahZ6qlta90TZYhctsOmVGLe8XBY5jb3Fj
mlahXEK1kdCYt9IRauS8BV3bnMIsYU6nmzVLfZprPeqRpTEPLPrLftF1Tm2Yo8qnPmOfVIx59ga5
1S+IX+JnEr3b1tfiuXsSjtGrK32Z1EcaCNOWpAFIyEVWBaSqbZceINAUJW3vOn2r3k2KBA6ppKj1
1XLOuDQDG7NNGxYwcvyYAxYMGrOMzo46xN/oEjoAFiMdoGxYLaCVQisO14vRDJ5KasRqEUB9XUuq
5z1sZPYEJ7N30L5Cd6pgITSdFqQjrAfu2sSZtsqUelq3uJqsdCQF05TQcS0VUntmn+1cSHSQQA1i
HYR+kYuYIwwGihx//0aZpIKwNPhnWrkoX51iMF2Gez7w0IQsPvDfmAb6E5jKbRIWQ1ByQA+EobhR
KNlISbPnKlTzNXzR1ejoATJUjttZcpsa3TV6YKTsyj6VONA5mqvPbVGcarhGPOZydG/rLdNXg0CF
oaR/S0rpSDzvMuzzkWNl/G2hV4JT1x2E/CTicEtAdkB3WEDfGqCbq8vOlsPQ7yEhTSUKAnIH+Ll8
PFTMSQeMIkzogD8iaOA0ej0/3toWHDtnGYcNbCMHwPKtuTykBlqVnG4D/SQbuQ6hWfdy0tMc0KrK
p0Ldyla1MdpWccWoRBz4lPqo1m+9erOQZzcacL5AB57oelhoDMyrXE6uSBGnk2Eh1Ddt33H2SbPS
1CbnGUp6xtXRW6qU6NCtt3pK8oeykI7dhGfCAqwLWC/UN4raUWWrnKeytL7hJLXlUn6VMELAswwl
NHj9CnHAi6maZxY51vieaZ1Wf52HMpDr51Ba0DrQLsFGMsJY5STQN9dDWQok1cY4szYXmbevMBQw
JemxZ5TYFQ1nUqfei5bZppyZyqpBsNGFphO0doTzLQPOmxU0CbHCuHIbIac5aPkqgvrVmKClsvpV
ih2isAV7ZiRls4ciwfaLstLX7Drw4ABfBW1ViFWM3prC4VfRSrNpeIS8Qq2622hBb9F0NktL4dZK
d59V0yEUiGmzrHpsAY84tf2CwGzw+rJM1gqwiCHbONCqRC9BbMyWI2Jq4kMKL06dYxTKhGeiW9o0
aRN5NTEYQafVtFuc+QuOngMyIfPEmj0GYFr30PTBxbZIEkqHAQWdXi834oNMHwiljp6+RADwKYia
6mmppm8K/s3Vcj14yi0hllD1TxljUQfmGs2MF1yL8gGY5UF0JJpkGI1uRAlibRq16Qa4lrUeq9pX
43lfMdMViVDZlYxvslleSZHOkfB40nmsi9PW1aM2LlYAyaH0RglcnlNjn50GJD1yXNtgjyfjINFx
umCHGMC9jmiOuv7UIs4ykUPAweIxH9TH+ao5QZV20lQ4k2C9FpmWTEcaCckRxYAWrooeskrL104J
Hd5UQwr2Mt52S7Wyr86eNp7OSl4Y9wXtxcTWpFVUAHwkRMFaA/qyVmo1p2sSoZGoJ5V9K8XZazNG
Z3XRd7yTR/bEo4Tuo7DsFycv6WvNKkthyt4YRsnWSHRPVfTEm+pSDgypOjehQ3vRIMbCzpI10yzh
mWXfBLNu7x0qnqac5s9sVuCKSUsdaAUdREY6i6PKqT/Kc3seEqW+oTQ4Kn23R42r+cOoa749preZ
I1m7LozeGFJlwWAur6aRAIPF3naZ8oXHPqtuJa1lkWwnsYrytro1M6iacQ7F1a2UwYbGvKi7Gv7c
ARx1dFNJarLpFCdZoUakJzMTtNHomsfGdc7NsPaS2nzURLYeZ7v3Vauuz2w867KRnY2Cm/amN9B9
lKzB4EJuFLO44LBlvdK+DvXyfVfiEwlniKaOmnk5pY1fps2DYU3ZJsLU7c79imGdWxDx04vmUTMR
ZtGJjiZZu4nFNgor3yI2hrDAXH6R6MNdbAZ4LmaNZqe0S+ty8tIvszpnJJQuw30ZdpW72JO4SUtN
CpQq27bhIh+NWMxBktqfhA2/j9rrsaElRpv9St0lF8PVQOGSh1Z7dTPH/KVTfSBQmQSekC/CT8r2
cR1eZ3aDaky7VMLdcA0LxuseqCAjyxZjsVnpQRbzQBBL5FDizjmFCk1Z0WyJUdnKinQcMTsMWoUQ
YkIL90DRq3pDq26aFliDYfRBunAgpu36JJPPdIw7ZBd6gbS5a4TiZt2wbllzs1Sp3VC3gXZw2teK
TdvTFKlN5hXPGYhp12gqY19WnUCoKfRNqTsxHQPKrqrvuiPbpeHaw8w+mNbfYqnxpwqDKyztmEHJ
kq5MVXSc9GLJ2MkZk4nQsOQV6MpXNbL2WVMeJpDW20xkz+0cyftBmO0OujPu2KjepDLIXxEuA9hF
CCPMLBAriU55s+UcJIYqDvn1skvQ5DlHN7shyftAmedgUDWuZfvFUUKEa2B8QnKgxsNoc5MnobVj
TIPoFvAtsh412hVK94qKtLtPQ/MNOo4/RPpO0EEe41JaDSJmR4qc0RMpjh237GWFvJai+9LYxksG
7tbLnEG7R5Fyz21wFoWZ+LUWvVH9qIfa6XfaCNdsMqR9NKQF1HtawA7xkUGp1RElRxjIOWJfBfB5
LKRxG9VaCUOFA2RVaMcsnc6qpdyYUfQkCXIaCr1YI2dJ102q7rC8oKtsqAXyIj5g2tgRfgl3XYXB
bFPaunQ6Yd+nBI7kxjV8Z5d1o4M05RiLnVVsrOy+zI593d5wTPWxHK7C2UIM1Jr5ymp61kUyIQh6
cZu2UlEKVy49w5Vdt8gy45tBV26FRD8zRpHat0RQwLe4wVU3ucs4TXAP3iQbXw43fiVj06jIdEUI
3G00uT9DQroYfRFtDTHeKG2za8dq9nR1PomMsRFKodBMWOmTxCAFhWyh9H8zd2bLcRtdtn6hRgfm
4baAqmKRxZkUhxuEJJJIJMYEEuPT9wd3d7Ql97HPf67OhSNsyRKIKiBz595rfYv/4TYgjWRX+KR5
QIrlPXNQEATvZmd+UWpfBEZYJ0SfHYwlfIyUPNdLfqvT4aN2c+cMOD3aMUVuIdt50+1iZFfdwgmu
DdYXnSGuBjDCxn1TGeV9lOkdrcIY/OKl4SwXtXZlskb90Z+jyynqo4SPH63fhJJeLfdjaN627HmT
+QyTlvJOxLKajuTWhIlXZvsKNSdfK5RGBklETLU78hPulmJ7gSNWZos3DlnvrdusV8NiJwHfZpbR
EKtXdo0gFR+2yK5BlUc7Gy59u5TNKfOil4Btc6eZQQYdAuDszt/685bxMni5v4c1eUvyypqExB7s
Btmst7nFKzU5TZoUQ+Cd6Km8Rqq5b0AUkdARneqBYVRGmCTMVjEbx8qL3hz+yoFnenIKZp7Dx4gv
IoAv2XloNG+iqDpkvjgAOLlW4Gmxuh9KTo3twHtvvQGEAVDr/5hE+p6xt/ktzNx6T6jl09Jd+7Vx
7c7DJfPgjTZ7MYzBbZ6nV00aKrZiKSkB87jCYbnv6LU9+mRMHN3GDhOhFO03n6NyiTI/YrD7pPrZ
e4TAKmPDyawnB4E1ck2yf6Bxe2ZzxWH50q1D0jiitIoz4qEuFxcNB8nV95LzBx1qHGe20sbOWo0T
sO+MQJ7wM6pZGi2Gt7vaXsukbBClyXHBv6S62C8qK7bdZTe2Mozr7RDUDgSZKhTQ0TjcFnlHRWUu
hJGUJQDhxrgvhu7SKLP7DghwHbq38OuKy44IT6MAXUFc25Vth+Iyco3pMIfZS9GK26UrTlZGDEhb
zsGe9l2wg8Q5IGQm/aMy56uKHuKzbNSXadJSXQLOnXLlAsYUPQasgAnIeZpcQOWOBsDsK8MmxsAt
k2ZcHyrbxj9QVfdj78p7rHcM0CKDeyJXSN/YkXFuRX8AmHW7KhuwFXadfCXs+qdOFQlqD3WTXgzV
GHsVSHIK6ZuwbA52bx/dpX7AmLCzNezf4gP2x4Gy/oLwJFYWlq5TLuWhHsYjWptDTrtNZYopNzFD
0qHKAFGLrH3yztIa0QVd6Rq4tPvkF/0t0QvnTKib3AayTMpp4ExQeVfDfYsc7MNDD+NZD4X9zdB+
RuQSeSC7CZsjqQUDd2dGNoaKJ5ER+th9c8vlkHrFDWSYQ9ad5JiU8xk9OuDanxHH8GHxYkU1YCw9
oxp755VfdrvttjN3Fe29In/19Xxw9E/hHkynfYXT+z1djDtz2rQFTkK6fLwKOkBFte/0uSzs2My/
16KMW46bkmVY6YPEi6zJbyPGeFf6b1VVslyMeUJBH1MDIibn24cOlSgvT59aBe6Y9KmVU5wVxP5Q
mqc15Ki9S1vffJBlkKHW7dVdDYcmblc1nvrOwE/gkotsO13+w4xS91gPPNGoah2kD/1k7ZnU46xT
tBaYPxKrc0XCo7tpCbhVArWu2xahVurU01GPXrtvqtr9Vufk3Flzz1JPIkefRB3Yvlm0t66srTcv
4A322kXTuC2zr94NspNZsERL12xeBkuPC/WqmPedDNuHuUz9eCWFtMxAXxWkcfGuuYSszxC2+ev7
u4Jy4GmmqCeTiVQcq2eQ572qKL0gbP1RdsZzoMHK00p9Q5NO5JnJ1KtkEW3s4b7H7chm9Y2BeXNs
FnjE6VTjmOCYAPY/9kP8fvSm00u8gRCf0/KnLf07hnXf7BHyuRBfk1dwxNjw5V1JW5CT/AA2Kwwv
o5S+bjt7t1FAL9dMnVsz523pI5KeWiZfbfrKKp8nRTPQE4ZzzPllJKUvDlKiKwjwQcEvLlqmGK7d
TDvD0ffLBOM9bKq7btIXa+TcZKV7q7zg3bC9B2cyLqWjz2vZHaU3dfQIpoKvcjUuskLelY0fbB6J
Rxwil5WjX112193SIU/TrvAu2tI40B+dCDUTj2p27ipTYN2lK904AINm5o0DYxqruE5T1PV5MPzw
iq/OGgxiJRaeKKtHSUKL1ynAKHES/dKCfhYIebQupJwFVpuQnAtYfaY4LUdvJwxx4zrDfajhD6cr
ocRz8T5Ehdy1Wfs5pOKHYzaU135+2c12fXRq44IIGr1xiy/IZCHEWB2CNbuMfMY+qdcw0c6uZBp9
ozC8cSwDx2iX380kQJYkZbrwo5fUm3GeVGfpsJ02Tsjb15ErEWxrslUlfiqSdFrwFPR0SBrFjRZp
8dquwTEU46XlzttAMd21dZSY5DAcW48jS6rfl7a6lWnP3h+KR1PgVFAqZC6ZPgzkAJql/V67y8nV
w62u5SGjV5GK9gvEm3nI7IjADbQTvTpoI9h3pk0czaCOYR06F8FSLwddzc5+lTa+atdluy7dm5lK
UVfO3WZu8GXVxRwmv1uC4YzpG+8WuTO0Ga0vaS1RXMs/pt40kcPhTszWbRrNN7aZ3RpTmvi9fiV8
k/wqFObB8hBEP6LhkJfmDePCNg4gZEOOAewWRUk5eTHc9n1hjhelzD89xqFWs1MW76Q5ZrE9UmpY
1yUDarenxVLZJ0lzbbbKh2V4DAO0mfZFWFf3c/VoF0aitb9JAbyMMZnXxRxSObalxSmL5iu1BMDV
JmxEs9hCHOr8KlgJs1VWeiuR2THno2u1rg1jJE62dJQpbomRmw+tCo4yiLpYFZzcCWaITUkUQlb5
H8ZanZF+PHpDvjdWC04/yUI7YPP3uieqzZDLQcz0zUf2tNjK9GvZLpdl4H5kncZ8ZT0wWksCGV7T
47jkuLowD2Ouyfly1/gwJTO0q0dHLWQ7EdeDhY60t5BZUEf4nx7sY23ZNNiNseWRYwJJGVbuVDOe
h9D8cCWCbdd5Vm31Iw2qqyUaP4cSw52RHs2B0DofGUFsD91PHcp7w3PpRQ3dA1ki7Ar+Kcc/7dvZ
OSKczqpK8l0kE70vGP4jaVSffRE+d3Nx01vL1vGq7JuuVGet9a2YVjMmtBEFQ1TFUcM6OqzNVUN4
HNYnJC6kYLxS5J5gcX8vB/E69anDHCK4mifr2zKqL9LGLXz2lUH723gyebUtGlDHdflcvX7A2sIq
mdlhPIT+d9rHpDvm7rDPhbpjL760EbaS0xVTYBw3VUawEeXyakrcSizcYrHiKw+O3mKfZV3d0rIL
wAuIBvpVezYqlEuiMPAuWctXPjC36qhU9RQOSWkymS37NsmM7Nz1OPxqOma73tbQPvt8i1mhg9cs
xilUo7kDW7zyKM+XeVbhN3Dp3KJNsQ6tH91aaHTPJN9v4RdV9dwTZ4gx6seqNYIo8TQYAeGEI3/j
KAVsWswouVj4+FqmYgSbNTyP1lXN4CHuFPFLusMNkfKusj0YxxZtzxGPjRundv7lyehxAd2flNKm
b1cdo2x81z5Zc+4Z4h6N2o4PWkD+Ccbuve7ms8s5QRxad0lxWSDJ8L1vEN0ThqQeXY5+3C+jQbxC
Lb4bnXz2ZiKuQDTYSWGX3g/HML/8umNNtb5PE+esqm3f7Fye8wWL4rzFsgzGD93bb42pYo/JqdQ4
t3gXUBOBTh1fVzLvkqmkiHLs6pwCslcyPwEmJRSoujIipGiMlO5k6SatydNkM5Mo0TyUabtbSPfr
MdHdzBogrHQT7fsnabeX2dpdKDU+hKRDnsyWV8uz0idP+4gjBkQwi4WokRhY35lfPan8G3O2g4QJ
7uPaEpgWVVfWPN7oPHhSNh+hYx8g5WO2Kqj6Kt84alx3kKPf0ua+w4XCgG49GA7ZsWpgnlWJB0Vv
mpbczhXQiNA1aiJuSbF8V6twjnqSmEGIfkVwmAafDmVDz5B38hzmH94lKekGjtXitHgtagWmrkV5
vb0WcC2w3MWZfB6Y60XDQ04/gPBbN1k6zrUmQw5MuysdEWdBarjQM9JVbl/W3mBehlNxFnj9jdDc
P4sotm69bcKOGC0r7pXwxRP5OOlDZ3KjSFLNS3vR+Sd5V+tFNTjGZxGU2HrFWD+uyB+/HBGyw9j6
YAHz+aqm/A/bBkY9YDLk50SLfikQad2goq2OdWguKAoGebUYOjwtq3IOIWmo54US6FyR8fEjrYki
EAbnViftfI5Os3moUrO7MEgn303MRF8nP/ueRmhZPPk9UMyS8K72zFo0gx4jwG6om/Y8irW7LqUo
bgKnMk9WP34DGjxQQNEF3TtGDX20gA1h24NzaZVhxkCz+Ogy8ldq9AqZcVgtTJCDn4jaum168bKE
IyI2/1ufozC18pooTQ7GQW3biUFUAzzVsn1S0jfucTn/9J3vDYVF3ObBZva/lm1xp/ADZwPEQhoQ
F/SRCL8Iumqv3NW5yEd9p/LgoRNh/jD5hCk39MB7uyYhAaF0Mpe9IBtluIGD/prnIM/sn+TtxvnI
CYTJDCETk2YeL4tjAbNkZkaVmvlraF5PabQbp7PlZ4eAmUvm3zXBeMFQfKco7ALr05iYLQoD9pKR
LLj8HPljBQoh82+8t2BYOGO6OI+NfFwOg0G3L+vJBLVJ2CIMd/3uBOmVNpGcej6uyJQBO9VicEm+
9J5OyU0m2xPsMyRMGYJBO38hNVpvpxfFqpIlKyhA7Kl80USbd8ZdQxJVx8Jn54lrn5qqulOBOx7C
fNg7pZm+khxcHZyGwtpA7EgWdzKvzYuoj2ObXzX5ci+3ZtIs6xTsX9iflj7ihDubdJzHx3KIzqTK
krChozpZw3zGEi+hMMgJPbbY0pvRzd6lphF+ozMoDs4aUfeD+oojvMNjvc0B0K0VLbkdIz6UJArC
vVVsNUuX+7HCGx6XhDMS5UOwnCeuiTs6jLP1suruqtdoc2vvCFMGsbKMPiKbJZL2ivFGvpGFp4tA
Y+mTlxEa65XRTMexXI6FgYfTIEFxl8uZhMQeOnG9YncNovRD2EwANTpXIxqv1SDOgf7MexNhjkuJ
5HrLGg9z+Z0tl1dnQv3WzK/12uybGolryJbOqByiTNS0u1FRmFXWz0D+7FqCgGn1XRM+Caud//CQ
jO48iuyy7XRMdAYdV8JTWUimcJ87rbhBSUcGJfsiWWV0Rodmn0XZ06JJc8JEE3wSeFInJv22JLPa
S8b/111ufmPCLWI4ZxOKa4901qLsK34KxrT/uufrb2lR/3fWr/8PXV0+Hof/s8fi1H2WWLr+zJTa
/sB/ebk8nFduAA0MBwMkOzTq/22yMCzz30E5wey0EGL/4eb6H5eF9++MRqEihjQA+KObaeO/vFwY
MFzbBGHqO5vMYPutf4Up9YvFAv8G1Hzg0VAe4VtSyPKD/xkWbNGIIu28I33Mtt98yvRDRNA484fK
OHp1UP2DQfYPLMafzFd/XI+fHHxgaG4Q1t+sYwhdSKgRXG8LCQTgkJJZidTRPowRBmftg6yKUs4p
geNhmxe+9yo9fGNSu82p7evlUk/zw8xs+TIvB4tFEAGoJHFQ/mvOqO3n9FD64ZGE7WWBLPn1c4mi
Zl3r7SiSB927aiZxKRyGBfmi1OWfHpa7/7z3v2FPcaUAVMl2NQSbwV+iR4BEWiZqQrKsIqGOdN79
oy3Jqx5l2LwHM2rYv7/eb0as7Xr4CnlwLJ4uy3N/+8Zzu8yrzm662C4mPK5ydSnK6zx2RLFcg/Cj
uHGQAP/9RX8D5fxxURoKMA/xmxFY8ZtjuZQleiI37+LaCQySZSsUaH1RJAix1IXTGF9/fzl7e4x+
fcx4tpw/kjECeMomzqY/P9a67+hj5IXCJVELUsXBOj6DTaGJ35h1/ypRsRMFRx79oxO0FmlBa+c/
qjL0PgKzKSO67C3kiGzpLAKKW+HBSTcGIrG4h3VOUun6T6U1Oj/FVJvvKvcYkrT2Gj7KqrHUxd/f
zP/22fGAOJvylJBvc3NJ/cmv2OWKKD6kq/E8muG57rriWOGDOlcZ6h6y4f39319v+/t+/eyI9cEr
uj0gBAn9QTz/0/U82dCpFEztPZpgbJEpjs1SmvtOAYz7+0ttX8NvlyKMBncXNCn+2Qxof761CKVz
2AOwjydqlZ0TRfIiDLP6H67yG8F3M6mZpA4Q70CDFEa5+dvTh5vNsBmDt7HpR/NetriRLJmGP2ai
ivcFeixcLXTZa+FhOyobfRyARO+0jc7i7+/3L+8etnweLXyzlhtugS2/3m8W+J0xeFUbGyMihXDk
AW3r2rsq564FezI7iZNBVvn7i24v9C8fMhcFCkOs0TZHjrzfXHSUF6NCcralaDgIr3j7dymCzBhx
bcEJ28+Oo6nDBCJu/v/wwYMoYBElMcbZ+NC/3q+1VA5Rd9yvoI7bmVYaxRhcbaIYK/vcGZkVTySQ
3Ei/s6+IayQrWQZUZqk9/8P687998DxjJiu5g+X1d/SqhQRJFw1Gr6LK+02tfa4kkgXR9yImVM24
XE1wpf/q5w7KfDNQsrabWLXxUP754SY72XTQvpFU6ZXtcRkBLhB24WH4y6I4DZo+DolaQsub/WPa
02am/fUr91x72809vnvAHL898Do1AuQ0Pu02PyDHj7rwSg+WoC2bceDQXZEsBRMKDRx2n/vkppNv
VyUD8/Tj338Gf1lL8PHZyFYYG1vwy9zffpAZqS+pkxw3pqiDyFNPM4pa1cdyCqt/2Nf+spZwKVDL
JlfBZowd4tePuwTMbWsP+1LBmPBClWW6B5a4/MPi+Ner8BTxOgHBCyi/fs/6WCwh3GFmvK9Mszva
cGceZtJT/+Fx/evHhikbpzTzHBDLDNB+vReNEwyJbE+nvg3CeBRVcSQCfkGnX9v/cEN/fTPYU7wI
cjSkNEDBv/myU6lIvna4lNEJc9hPLTwKnYcIgMmMjIGGgHWmSVz8Q+DaXxclNjQkUORT0KOAWfDr
HeYoXfraHpu4D4zisHiGc8X4qD6P1rTgEbRpbmEaAKb0T6shPITfX46AbY1ym+oHjAoElV8vvaLI
d1SJLbI3AuZhmaRBDRl8uGNmBky9sPr82AwmQsN+mIkBdkrndfSb6KpRGbpx0yWo/MalU0GTaKXX
vXPDGv6TTbb4JXp2H4VR4FN0qKhePh0MPq/k0BjVKSMaHClPRcd9Lmy3P7YoL5B0ZNLZd4tVf+P9
00SVe6GYj4KIxTLOXM+7rgswvvug1ki2nC67Z2oyBrs+8PM6hqUT0he1AVbRJ2jkwzys7W3bj+Z3
FS4Mk1tm30RiR13OMIVz+oNeSYHZO7pe1r3d6AYdNP24cDe7Wn2LANNCkGkLdBpWk48HxX6CK7hD
CUNrPFXehTu0xs8UBfs3Kva2YaxnKVrvK8O9oceWioIiYCRquverNDHpgWsyL3rqDO+MsaF8axpN
MG5IAw0xYxc+ux28p6QSCBAnx5kNzrap3ppCHlZMpr7mz8lR9htMJqO8IyiWfgB657naEYa8GOSa
zz3RxORj4+2o8m1N9zt4VSOJWrQjCLeY9kQHW2pvtVCVGUpP4jqoA/u5q5AbcOgfcYA0UWkx6Kwd
OM/LMvWbX9gLrw1bzlsebwEXoSmzkHSTsaUFmTM17vauTOWyi/CePE/2piQSs6CfTaip+9ZjkcyQ
FZAyQTpxOxKv2tMCrkxL9HGeNT3HlzmSezGChDisWN/BztgWuxFZgO0NfA3aPxU8XBcjzDQhTq3R
gh96RwP5I5qXLlwUBlvMY+t4IqGVR49cUa1+m/JpzNhHpWRE1kYDA9Kpcfh316xforZdp6SLOuMN
HSOOYh5wLIkOk2Q4vAGh07oaBlpOppxfunZCTIq5Ug2MTszpbSLPYt51kZy/By2jYaatWt0JD3dZ
i668DZGahGsmDq6r1ptFmBEyFppeYSJpkBzF4CNKUrQtxnikmzgwJcnSC39ZF/8wgCjvY9TWENHc
vLfubISJ+b4YtYx2aSqWbE8K8nSdT2XxNa4tyljHGsuX0vemO+YMA6OrkUQWvDAb/a+sBzyaPNfT
AfFgVWFvVuVtW9nOszlRyu+X0IZ+UzmMqLPeRM49ThFUKB91WTJpzFt05NcneAEex4Bu6HvIZ3X+
EYwDrMDM6vVbERLziqgSI8/B6TBKxH6OcCc2DRVtJgU1n4ZsVRHv5eyRDSVDxKtkR5tffOSUWlq3
HjDBZbK+lkLkZtw5I65APZSkl67B2jWIE3Bhx5DJjSuhQ6tOJjfNyKWtTeSrlcg9BEVjzVsu0KCe
GYpsfnhidfvEcH0cDroq6Y4OGYOlhOGLSaPRM8Cn1QAlJ0i+7fJDIsZwdoRb5nfaCPWMRKyfNjtJ
ZTKjChufgSN6/J0siBlM6sae9kGplEtPVEUfA8NLDk8ix+evi+W+mjg60CX0MxFPbXXRmmb6sL3P
7tFfauXHrEzjm+G20Uu/8hLtLPDeKFbxY6EdZV2rd0xno88o1BhUu8GcrhBa00EWIZbcnRAKQ+c0
2TQN+ixrHnM9oK2HQIbx11ns/lyUGliVMZilv1v8zr/v64nVwCcVF7gxwZrPtkYVzgjUJIpBr/od
OwRygmnsPX1KeaUTKzPFNjodOSXoYJmdWDL2f/DrvGYwqWs0tdMoSdIqUX1m8TTN5ngSvUpvCzfH
voCWKLJiFCiMCHxvW54tMcmjCFIHh1WZOS/21IVP7ZISDcakbHiP1kCVJ0dPCljWZLivZOHZhNAV
ldftK9tagb2KQV2Dq0Oehqis+MTeFuHQk+27IPP5p4+4YsL7g0yCFT+YEDrZ1Xg1j5OxXHE4F7dm
qBgpIDhDAsOS7H2sHhOmzbJpvw9FJ7JY9KQJSY0XFQVchkqA8bB5bQ0h0yLB8b04jL7XO3GwuHP4
xdc51Q+TLjwrSV3f1ejsXYbxmI/tD5lmmGY6nptk9qrgucdQ/r6KwFwBfVqg0WZ83eZlQ/dLx6UW
UbHTlZxeOfvho1HB6t0ifhVMaFp0IRfpiCaVkcsC2oBf7U22VmZpbYGhDSpA6v2k3UxGeIqXALWn
8lNk3q2NcWAKZ07m1YjA6kQ4Rge9QxqYBGeTSaIat+T5Sc2kUzIaR0UjWoOE3lSu9Vn6U2/uaY/l
JT8Q4qLdGKxM9HpVGwZCnKa4VVhXlkR1eWmgr0nT54W+Sx9j7sAfiSuqfGHT0qy8E2KblhYIskLS
sH+A8Ojx/5f+8lgNpuLTqDq274XwtQyzcOOgKGlMl2GJhh3J7/pYBUdmsUApdOUjrK6D/ASunJ51
UBXBjzBIC4c9YALcnboTy7olOuS2fLf2uSHHvIv7crsFeiIonl3ViCQvAyTsuUhncODGwkuZjRpR
ft+sr46/trxPbskIECu081WNKdY3W7SFQf9kZTkdjLJ+M30b3UZRNuFPi2AecV6noH0frYHsbIzJ
7oO7cgs7nTuMKInvQetMPvjPQAXmp28QF04oEcxHsx/Tr2wMm2CnQ1Iu92XVpC9IK/guXMdpvWSq
ivSch4Pz4ayTBh60Nu8Vwq7bVGAlBYvhdHdlYdjXRjNLrFZu+Rb4xnwXgrzcDJUpwZH5bOo9C0xx
qFCaIItw0LMFWXPKG2nvoqCREz5sXJA7tIPDZ9Pm65vnoVgzGne6sgOVo9u3+46EmmDo36Z+qRCW
iWrAGgcN59p1are/kKs3vUw4QtqYD868buYAhqclw+FlpEj6PiMysMBvrsUTFl1y3KXdhWCetvjW
1C21OiMRkq+ul9KtiBQOf1uRWIifoSjzXTZyCNwNWc6LZRblcNm1cALiZqD3BKCD/ydm012+0qGq
KIosp4WAOaqKXoYcrce1WVInUeDxXrCqG02C5nK5QXdITG6HEiiLBx4hhlKaQM6H2UVMBSmkYS47
tazM9tzjNNgFwoPY0ltZHx2YAGngUViOvw/o0j568uifmDebLfLRAYOkKZv+uYKpJYkX6CD7934A
O3xqL9nnsgC3bjAbiTXD6UgoBxmPED3vo1gum1wlDD60tTNRdYpDCj8k3UurzEBGizIXl2YZNifV
m3N+NKSB7MUubfvVWAI2RL8yyIRSuNwAnLQ26mphOtBuvcL+QYOAOYpldnkEx7aSSMHnHsBJtzjU
UL5n0fStVH7lLiZ2WJSf0QMQXz+6cHu7YZhpev2jTvmDcRSJ6dlaPdQb5oiyEgVm9QZazH7gxBN9
tJW5PFmBXtZklLmJdcXMC8ovJMtIwQ0zfUvLcWQsbWpiI53SsLOLnJywe+AJZo40esOMSVM4t0pg
co/TEDzyzmTIVCbhmE3Pee1vczixUKdpOTDUgijNjt94kXGHh5ESzVd2fcJPypLkGEbx4RYmBd+q
Fxg4GDkZoln2eNl2LfyzYBgR2FIR5NERyd5WplUTtIeCzLYI70a73kkjxQWX90H7gYAMRUxj4Y2M
ibEB1NJmo3UKM9+/QOoLj7gI7T02R8zco7X4Fw0tCL6ZYRjv5oUZOMSDHsBRM/fY2Ey7X24Nfxrx
ods0ZO5dz3IQXqyClIhuXK1P8hiAVwkDwm1LEBli20zRNZ+rFINr7k7Qbr0JJcxFU0zzHuN6Pu/9
smTUEAxqeOu6AFSCOZp8pimL6Scm1CAZ3cFSG4xnhRUDu8FAFWnl/gHXuAiSrE6ZURCRvXSxtoua
Z6lLm+8jxVC663AlckB2WJnjurMmMrM7EVxL1RfOIcCgzTpARbjrAnOGCGyh6KHNvLXgyEgw7908
XQAM56px4jUcGGCUi17cZFJKXwfItoc4i8Dfbm6PHWE3gkKSfiyixw62Ax00Z/zE3wVxOas8Qg0c
YBQg7DrEGHMzITYWnZOC6xkDAgFGf5yfZFhN57BrICJhHC1OhdUuxW7koHxS9cgDl2JcfxjGebok
e8d6GS1TcULg1XSo7tX8ntp2hXYoNNWBlOCSWGvZ2ofeU7rjAMdWvW8Nd75PsRykO+0XwdPi+8aI
CTSElBc2w5pixZk4AXkVaw4yOIOupCnH+QGxMSvbmrvWXdas3qe2NGW9SgVoL6eqvrA49z8LkYXz
jezX9s2r5UA9CC2HphYU8i5GANhW90NfOa9Dt+RBHLogE3YEGuiNHxYhdhBmz5uTISpFrcaeK5La
kaZK0r5dX3rdufOVDUiHWyKl5MYqyeONTYd2eFwGhrpYu4XT3Mxj7+96hGYppJVisdjfqupAZiTW
pmhe5bwjFaD7hoE0GhO+fOu27Cw84t6IbqvEUQN/xuy9S8Z9PsYxiX5tt9aROEd91liJaPyJqjJk
Qd5NVlM/FagqsSTqGVNaaWHFk7U+gyuexp1Snb/GtDXLtwk4zP2EzfVThmh6wJl7aQHBCrIuEMHR
JpqAyvV6zbY1ZUolcmHqpO2gUoSw4Dl0hkdbBf1bFNRlf4FKND9pp58/omhxlmO4dKg0+tDIURO0
Fi0FcrKzH+7gmHxhTV3DqRarE88qLHU8ltZU7IN05QNVFjpJVypoU26haxXzM2XOgR0xMhMah4Y8
MO0PLwSYFjjVnlt8X3mLgXoZQ3UujYxPWyClviFA3P2S3eJ+9rndXYV5gMKC4o0T3DxF+Td7Dbxn
u85YL/y0IhSnFQDjFooF4JJLX/ZAMHAFdnD/fBz8vvulCiIjEjfQc/aGZgCRXmhbtpuMfWde0pvw
wl3XoG7aDVZF6QgfaDk1ai5cjoy+6R1Gqdp5s8TI8sjOWpIWDQgAhCSiB9zGQWdczW6uuSsCc1h7
8pFzshGyXVLCtT+1LaQiNQKMe+EU6/uMwu/c54vxrubKeC/pLIdQxbEHx2KJaucSEZdDVcDOqbEG
tLhuCjks2YETY/u9q3UabO//YgMraCDGD22VhTeuVZuPdS4DnFXhhPaZ/r/5oecQhBUCDY7JjYMU
qez7JosBVgWIADsL7Rle7Neel3g+VVq5nwt+5QeFVAzDb+kK1HF95gN6RtqpSXJJQ/ovihPIjqws
46pgEeaXiyZ8JtCnio6561pN4jQDS4rgLSgwLHIx+JnLWJwmZwzPUV1sjttRiBPOLt+KXVcgzAVO
6/wINt3szm7cvj4FdH/HJGg7edkX9dCy+gJ52dVNCSRMpTNQ/1oDTT4EEy03qOtEEg1l5Fd4wHxo
ZF1lqhuGX8JgnAdv/6j02n9LSaa4VblDc9rEtJHSAfJrFz4PHRr8Dnb3kS8UmtisPV8iOjeH+2rN
QKoDEyhemfhwMs0nHTmnjpeZPaaBvL83h7ZQl0L2lJI7t+N8ufPIgVNUh1U+JfxuqG8n2Xg/cosx
za7Vi8FmWA/yxRa6BjVImCRxB1WKdzbLFvQ4XWM0xdGi0ffF1CxEQy44dfJaVz/Y4uZzb1U+anBa
kujizcnDp6Jk6mFRS719Znp+nbi6qRBadxaWitx30zvVlVQ2mbTxU9I/kVccKPBLGAMHStwTrr+e
cY1MDmmC9BSguLa9jqM2yinvZ+AAxePMvdWHaYB6Yo1Bv+s08TeJcsLBjTM4fdPeX+zxB/svKfZR
YIvruUAgfqoaGdQn2ZQeFVDgNzDzsu2hlH6Z3ZaNnF//DQuaZdba4Muli3jXjmp9mMJM3/zbf1B3
ZruRY9t2/Re/s0Bu9g9+cASjDynUdy+ElJLY990mv96DVRe+mZKu5DJgwAYOUAeozGKw21x7rTnH
zP1knKxsYMyb5iL1VD7aW2J9gp+Chz81ye05wVWfR/XCEuIjONmq6safhqKa5asGzYIuPyqK3gHa
sJPzKlP8ax8HyA8Djc9jS45KEpmpIg+xdIhBfzaqe7zHTdBF1TLtcX0tzFGLl0OMZaDGNb1SldTf
aaKK1imtYC/KpVjrKZI04iOMfzuP4JcwslSZYxnMCqwPoyzFdBoc+SacOonjO8KEij3ekdcWjMIf
RqSfBizzoRwmA9o8fGZg++dJo5m2lNpgnUOw5xyMWTxchV35w0z0y6O4SF90e5Zd6PMN/23G3Zhh
o1XYHJaYzaZV2hbKNalU9Q/Sjs9HoRBFsMqAg7vHsvTnUegd0oWdJ69dhRc9131E+vPQQfzr28Ps
a75ium1Y4hOPGS+Srw8hgVySP7St5hMpAoCBGSSJHw71xZtAyaKbjDShv3Jqf57SiMVC+tU8t1bR
g09Tg18VfduBzAH6qVMLic+u7R/myF9NbHQa1BpDZGZuxocxsg6urtT4GNDhZhPX9RToA0LiTW3m
L5WvjV7DiBVVpJ3+MBz76hXkoqKY0QXffnQKf56uqvhzWzGeqxaBtStIEUPSFi3Ng1aq+lGRghaZ
BRO0LuvuUDCUQZY8OaU3KWRofD9L1b66DNhuELAz4HTwEf75Y8wmY1xTcxkw0JdXSSNTT/T01AY5
vXX90B8zRW9ghqE2nLAS7HqIJVvXAEKWhPMGro/KNXYdDKqFXV2gwRE7P0CcXei5tf7+t3568h3e
rPm9sgUqNjHr4X5/v7R0UH2n7SCCCylvUlfCi9XVZPvvj+IwuERZMIO3PylVfNmUVokDwMiEc5YX
9oOMlfLy/+AgtjafBUIt8TF0HkYO/YwuZQOjJ8Z20Kr0op8K56cnbX6S/hzZo+dDq4RNzSBa9+Mz
3umy7rOcFA/mSca5DgRn3bO4HCmxFYywVB6aW6trqzHCy06FjDI1xFGz4YeZEMZxvs1MAfevkcpt
YfbO8/cX4WOqHhIaYAWuKYRtE7cqPmWTgi+HqxEXmB7BfURB9diV1ZU14D7RXSqxtAH/PpkdXRB7
sDuiY4x8pdndcG4Fs7vCwI8stHi4//53fXol/v5ZyCxQRyHyUT9oW2oX8xSt9mKZlRpW5iKiqdVr
gedmVrLHN/k2g6HWGKtevz/uF3fLmB+JWaNJm9P5sC6wAYEvr/FQJBalZ+871I7+TDhQs5+0ANqH
2L350nOsWeppzjnr7ocygOZur0xVxGg1yZinwmX2snQkPCllcAwaXgUMHbnnRQO72nSh6qTupPzw
Pov5C//h8YS4gZRjlg7O1dCfL3TqjlTaLVOB3hA+gUOJgG47ZgvoiTW72jHeaSPmelo68rlUWvGk
u/K9bi0NmQ8do0oo4SlxGiKRqsq+QHM6Qb7JKus6HGlhBWWtaMx7SklOzxibtDDwr9K8grf4/Y37
4oEx0buayAII9dU/3jh6qaNaAhGCeWp0b2YQOVfYHLKViQ//arJ95V5jvgLLmr3N90eeb9OHKwj9
fi4GEECa+kdNTmiobanSTFlmHPllcEA+qghfrxDrqFfV6P70anyxBEPrJgfCMdENIgD7847lDFuF
GopsmSIgvELL1p3GHKjL92f1xYtgcz2J2zNJENA+rgvoOKJYc5m+5tzYazXXK1asIDo5Samdvj/U
x/CU+UXge0LoDWoVOMLmh2dQtqbBClPDtm61cKnpOOfccuwOWg95O2wD5nWDqtHQh2dVRQIY6ZDd
aZF/pErxD6Kvflh8Pl9hW2PJoTD4u+gy5nfmtyKyTKsg6eDrLQ1FI+cHSi3zzSz44dX7/NygzEGs
Qv3IMoAo6M+juCIYU513CFa6jO7zmq1cX7vDNkeme17kNE2+v8yf7yjHI+yahUZHeP4xosYAZICm
i+MZIo/WMJaaNV14fx0WjfqvHx4OZbsIwfkHj+qHU4toh6aVLDEcd129M2cV0pQ4EqKSE/9wqC/u
1SxEQ04/SyGRxH24ignTLDvlienTqFibmWVswh6E1/fX7st75Vp8JAVSKsaefx4F9KEKqJ8T8hku
cpvM+pDTC1q20mA0ZyU/BXB9ea9+O96Hz5AtKzVy6oqzqrvpurKcfoGaPMYYS5zR96f21aF0vnV8
aHWTEOoPy0ntNv6ggGBfslY7C6zN0GnbtD4oXWD8sDn76lB86Ey2nK5NY3a+yr+9V4EYSqn1DLPi
kojBntiChS4z7bxQW8X7/qy0z3cMDTw7CoeoHYsd7oeNYGbmTI1B0S1nu+9LZRWoYY3YuSgtoQO4
LGoLFpvR3SZiYsTdkMY+l/sXwN99sPpllS3yCmJci8CcuUhbVhDEMYt9/ys/P7zzj+Sh0hCuuRg3
/7wgakvdWHYsshBuS09qvj/7Hd3190f5fNkdQSFtCaKCEK1+lDbSsEeg3dvpUqDB2IR+BgilIpDQ
gAr9w6E+7SKxI/HRwLuCSokt64eHqYC3l2I/SJnNTnniMU6x7+RMhR21lnhbNbU14ErO+FMV+8Xd
NpjP8V10DHSx7ofj+i5aI4NiegkBxiKROAgaevtau+01/8CFL664+Q10tWE6BxrRH8bELjZh2ICB
sBGGL2O7j25JX79QGazcaNUw/XCrP98EBM+Wxa+c4920j1cmcFtZqi2ig1o43TXcyeKsU+kgYJb8
SRb/+WK4bMx4ptD6cxPsD52WKktUNvMRQDbFdZ+EwP3WM7SWXt2OxQX8s/GHl+3zY+yyh+BR1lgg
VbpJfz7GccmEpiJ0jVmN0dw6gz4CmJms+oeVav7dfxZaFHa6xgpi85BpH70mpQlewkkkUndarftJ
ZsjXOjqe6MocSCjwsmwkMM6wU+jQLtyU8fj3L9IX50k3hkoZ3KfKBnj+97+tX0kzaa7IaNZRRrsr
tyBIPgllcP39Ub54UqgkMeTOexDnb4fY70dhjazRI7QxLW+9v2qhg+J/yB7MlE/N90f66nxczCca
vh0+0taHNXKsAiUalB6pB9iZtV9m/YutuuXN90fRvjohF5sCKn0KPWF/eDwmGB2dlnYwP5W6W8Wi
ZXKStI707NGPvQiy7Mpq0hHLasugKR27FQiUX63ZOJsSddOa8ThSwRjIAOD6n+rcrx4qHqt5A+YY
8+bhz3uKkMWn6GoY3kZhc2pQTMGLYqIxNXJO/VYNtuKWn69LK0VxhyHih4f60z3guvDUsCrja+JO
fFi5WBxrvzPBmcRxn9wSmpCQLuRnPxzl8zaf0pr6iC7E7Neg4PzzNBNlSBs+yGA4UDGMyK/hqcYQ
tjXQ5nT1rSRxtm7sIJLRkKetsnB6NrSw3yQo8VZK1LWrWknt25D5i/f34/F/I8urfMuv2/rtrSXM
6/+DBK+5h/pfu0sXb2kQddnv7tL5L/zjLrX+ImrLsagAHZc2BG/UP/ld4i+TeRoPiyroiqCU4JX9
j5RA7KO0ESyNDjvDhflF+1/OUsP9y6Bl5yJMYtFiA2D8G2fpn9/4uVChhiA9y6S2omr8uAqqRizT
KrPMRUK23gpUk4ei/75LjQNJF+0a2NTmt+ty8c8K/7uR8u/e838u/P9xRHwmgoagoRrm/A79tu5G
qFyGmHnKoqvEraElz4A9FrES3zR+dy3c7tIpO4CZg37vduYv9EBXcVS+jFnFuErR13VnvoWmeWRK
DQiveSj0MV01xGKsjMb5YcrB7eHH/P5jNTFXnbNjhT46JfWHRZW5rW/BgxbEVA8T8M5ULhqrgmMW
ucAZuKf5GtR4vG2dVtwA5ZoukyjZ1GE9bOJpuh2L3FqkAW7NHv0DMWUQ7nTpKnBlRHOe6uGjiV4V
MY+P1Eiv9Cfm7ZfMVTzEfQXfw1DsJ+dE+6NdAc9eN4M0mNnZ+qrvgv4WFKrumXY2eoUPRUF14xl1
O75I0Z7LHqyRwuwT4Ddcc13LCfGDyQSwQF6JujSWXa1XG3CLaDeEDI5DGduM5vjO1za6PcQuXj/h
nlw0oUa2lAVlMTRj7bJqe+USXAEEuXnn6ebEPgDyBIWEPn6ZdurKVVrCFQlM8LOKMO88HvU3P1GS
t6Yw4nUHHdhrBY0ls1NWqqNUS8eOrhunTtdhlt+HreHusEE/TEZ5bTb1ogi0dkkXHROGEQEA7tRk
Y4NdP+Ixcncse3eaBKWmShdFpuQCqW5AFL0jlE1X00tXi6pZBb2yd/vqNhgz9WrqQYRkE0hrTemV
Mypc8eIiXNr4o84ambgMZ4ruFCCsYaiXm0QAGbssjF+HSMkuUrKijiZwfw2xlR5uoggAKoCTZBOX
0YaSVU+8toIUAwORrBQFBtzBGVN7EaUTHDCBr4NBOCylkHD6WCHaSPiwFMhX5A00bqOEXIkxcXfu
JJ5zdw5wKTRSpXJXLieQQCst1S/MCWdD1yKHyhso51FYF+emUiJ/TQoyO/AP8P/MFt17V56lYy+h
IPrv5A0Er4E0n5uxZTPap4jjIitst6WVFZeTD08xC2BJwqJRFjFqIK+ya30ZaHA5GfgHa/IGf+VE
Qz0LR7kbwlQ/6Xh2jxME/40oMQeFWvBsT0X6UFmNep2MiElD1QZmFZio8CG2Gmc1nfIV7YYJSGQc
AhG3y3xf++W5q/olmgrf3sYanMLcQUPfZCiglAhegjJqycqoI1gSpXUKY02/gUUTc3HMbJfVub0E
1xef+35brhOSCV7saEpXSgVXUO0koBoZXhQm8FrbJLUvzlx3y9oX3FaqvEIsS6a5HpAl3o7bFNRi
FEJwLa0aGaDWNp5fl+kqCMJtXWck91UDSgxDJOdmB5BK5EZxrqju9DgKe3hEPmVcpqNWrwaAk0h8
eiD8Iippwrro3JuO8G8C8DJzHM4MdzRADIbYOoXtb1omBvhrle4F6PbJ0mqcZWk9mzPQk4kRV4V9
a4z6q6E3BjqMwd40hdPhP8CZTmp22172qFyXulJidXCMjWohIhwGG6oQ/mFI7JEBHK+T1WsvFXcZ
1Ib1SO7YHaaDaDuGeeQFUQnOCSCoRdaeX9wZefc8iaw819Afbe3auo91Ed9WgdVcNhDjaWdrwRlL
UAQyrMGlGzj5CuWEOKHtgF5SjOIClIDzRGpNvIl4Vi/LqiyPZZSnFyJOZuYkkzLfMseViBJ2fFEO
69Mvn+MhazZFXLTvflhB+Brt4GQapUrOnN0tBzg3D1UZPo2Z5Fp2LZW1qm3CxjQOGXs+lM/qqQ2G
G0UY99JU78wEZvBy8MvgLEmrcJsYtbBmWZd21eiq3Jup0HamEzdeygL5psncPrDZ94HD+N2wwH3O
diTH9JAv+jjQdnA5eBL7DoRaG6IvtzWGeLpd8l43WW/gZa/0LcbScVPFiiYWhCMgMizGCttXZWIj
0mVVekVVdo92W2uoA/zOAJYVhqgqkOuqNwWAEq5snb8bZZdtpxbgMtZcOz7agbZpbd9zSAJ/Fe2I
jL5yioNRDgWZPQa+Cdf27RdTC4q1rkS+16OAFQuJeWqVtXq9D8wapnlqtZ5fBOaZo8flJYJR0Lhp
Om4DaUBm9XVVh9AjfhEEV8mViY3mhpmXtow6OnJeMZbDuV/JkBCPJr8M4o6swLHeaUj8E3LGSxhw
Jm0YhVAar4MAB8BW74tVxvjdy5h8rNrQdC+K2gfw2mTpHtmol5cudPHQBHjkFs6adN/4LCld/70q
jP6i9q3BXWtYOugOdGu1U6aep34YFsJADYOMqQvhoE6pe4R0+D4ojXtX1ASSg28xnlsEQgfRGTBM
0Rt3ByhLCQ6uzio3A0ELDFtBvHmwObNTGfvGCyBSwr5g42+l0V+LKvf34Wh3hwCf/KqM4mmFa+st
zIL0vJFZsbLsQVs36bCv7QbWhZ60Fw2yCXSX2X2NmnMhrQKOluIW4XaMcpU+cVp6uXRITlHVAKlZ
D1EiGoEdm6mrXgJ7b1eJVGSwSBxw7npZzfdQkY9I0RapSX4naqm1mxH/0kzReTIM7Y4w5yOo8OGM
ygDmI64OeP89H8kujhMiLtMBeG9WrpU2gnfk9FNz7rvJVZsZRKjWwj8qKKPudeoOcKZ5fjKdytiO
nbmF389WKiYdOly1ihpui8F2jlWqazvYqP57Z5NXQaOwOChNWG81o6y3hYjfo8bRdxE0pAN0BPcu
anhIWbIVOQDKBSpR79W4RFiK7SA1l06gtnsHGfOWmOkuWPrA/JZp3hjraQpBQzeWPDMqgvGE9Q4p
wNAWYTG56zSTF6PZ5BUq6cb2MFCd1aFWklwoXK+xiAFVMiyARtLxVStNQBpQDs6HGvh92inlA3Y5
f4v0o9g2BhOIUPr1MSCm5J4N9bRu2LVCsO3DQ93LFnCr28m1UzFMzaVSvhgpLOUhsZo3Rfo+fscM
zI/IigF6/GhtsP3VV4Y1XLYYPrw8D66HRkPqjeWN5EWIpLB0+2XhZwiYB1P19ARosMPys+qCFml9
XMQH8hT1kzM4Fpgi3TgygGn2OTQxol3si8jXiJLAHhIbTvJmIs9cm8wGtnaYbxNHj9YwmLEk4FFB
gDfyAmpj4XX6MC6Hvsq3KN61c02m90lvRsfQ8K+w9Ng3Q2aSwxil+d7oxWteDMWcMYbuM9PvSoLP
LoN+2qYhhy3UGlRY6xUT/VRCQRLiKBLK9zC+tJXeWEVl3112Tgc5SZ8cBzhSGt/1TCbPGz0oWB2r
6tDahPMimD/mbmy9+XpTkltSi7soCtx7p/VR48VANycceZLoqNy6APY0XNCZwpvWB6gWJvpmjK+H
rgcyG5cHE2bjgqy3B5uooiWcKDC2ToX3AGvNuTaSShIoyGHstrgg9vLGaBSMM0gwCdmNzY3eQZxT
xug6Ka2zKm1ogIp61dpKetT18SEm1WPRgsHcxVrXr2k+Y85R+7VZ2tesdMC0bTwLps2XrA/jdyQn
k8cu7zXprOfMb2/Goryc2IudpYnzq4SORpczvCnc0MdoJ84SJ7spKbL3WRQ+pIZsrSW/zIvQ73m4
AiKMQCnVJNaJl6FpgnVS9cMujuCCm1qJCDo1uy1eGnOdjWPmYZuZU9pkeZqy6boucmcdhC0y9kZi
ggzoGETGBXcyXcTAwplal1cllp7lmPEFxUVcEj/mv2KajhYlOJN5hLEYHTJakjFsVqYa0NniA4Yb
ZUS0rfvg0PKmvLGQhB2ZuoMnspJ1gKzbDOAjq02TnaVmis26BFQ3dcT26OD2KUahG6pRCkMIQfh6
aDGR0cvfBtjk1nE5OOsUAf3VIMtXwktBU4xtw7bJXrYI0xcIqtrlYOn7Pm3Vc4ZzcMGySV/Zgf1k
l0qzlRirT0ZGQNmQtgTLONMhL42OsQB+etI1TC8fQA7qmF9wSileMNraZVqwRhaW4dmGYhxLFO4X
YQTdTmsJfYxjYoYbaXfOWsFbdd/iFFnm0XRMpHRe3ZYclzR/USuMvHrFBgfZZIZUXKj9CyA0al9b
T69FO4fdpY7gQZVmvc0Z2nQ7Ru3GEttR540p6GZgwpj9cjPotl3lkkijbNElE+hsY37HEhsPJY8e
W8zJb98DxoIrOlQsxwioyd1rTb6JvTJ6daM+Vg3YUCl3fYZtHfS4fByG3j3JULi/lGSavLYuSDuj
QsIwTbC0pgVyLZMi20SmcdVkFq7fUr+sE/clr9VrPIHB3ih4G6KJbWQ7kscZxu12nqs/yJwMagJ3
znHG3bYuwuPBjJ6ytBrPkbuqnu2S9RzGvtzAW+rITTAcer8uu1nGC0lxdDNcKiOTrFjYuecSXtqQ
CXpN5iM4lNxUIYcnSE9rIitRUixwDSJQzjBSA1O7TqvO3fObHq3xLiWQd51rxYnNuriqbbkZLOTm
iIPHK7OwszU0k+axELi1dGwxmw4q6UZtsQwY8bzVlKTC0SiDizGxX+L39Wvye7lMDi9sib7ZE1EL
PCXlBFYEeu3LLMnWPEArKwRB6EpKYFUeB+g8OMPxgNj+lTsmyRlYbD5ZbkADT1i3hZ1ujaDlpvvo
eKOJneuk4ud3WBcnYgqvdeJ776i5u2OPaHeX5Zn/y5bs1y0Hjxn6bST/SXNfJ6ROJHDTyyIcl6QP
64RPEbShmNi5YqZiIGX0Ur1top6EzlRVzib6G7u2J4XNrgsTZXgWvk36WP6a9Dpek5s7/tOp/ldN
wpsi438f+37/e+y5P/7U5q04f87emo//qf8HAXVzH/e/biH+j65p64hZ2VveRu24e/3v/23+C/+0
EDX7L2b9iIuQj8JEmJV6//QQ3b9MHVWdi1qFbj6Nf1ri/9FDpFGo0rdC+zA3+eZx2n/2EK2/0CrQ
ftNpOgqVYfG/6SEisZubdr/3yYSuziNgwD0cj398aOrFAdlmbPTiper2/r5hCOrilZQDsdJBSB6t
Xe3dutmo+oZnbxtJowV1+WRHcbfsRWphacjDG9ccIXcYBDvdIrZn844AP2DRDG+Aoib4S0wiZfnW
Znqw1Kgql25SgtEmBDaKbppRNzzNoAjW+hUttIVVhKQgAkJ3gn7XuQ4RXg8t7Iuj7r7UdbcfwWnk
oZ8sDAlpx2girwgSLwLXGZ4EaaTSYlYshKCYFss2kVeNoI1i3Ctaw3owZ5DhyMomaGPqdDIsBuF6
HN2TtFfNbHesA8pKqc8GhViKSfGyJMYKOT5Kor0WMXCwSivXFcbcOse+20CuH5WtSAi/kTEkZ9P3
6uAJNuUiHPZa+dS29CMi58GiCYJ/uNMfu/y1LPl8y/sevB6kIAHa3M2wxcwLpNXs8eXfVimk2Wa4
7RLjF86fckG43m0xAbIl/9dN3DUxEceUnY4eEyal6PLgJsrWJs4Ass66M5JgP4h6WrrEbRvDlS79
PYE98s7G5dw4N7Z7skHErFCeM3/XlrKQJyI3dMb0WbdJcuLuYju8hAS7rkN1q+j2BnjwUZX44WP3
Ep+UeldQX99oDCXOyKG9a1uS1Ov2KeBEG1V90MA9p2r1KAy8qAkznPo6xpmWNVGwoB4kkRxFEeYO
zFF+XdC7EStw65NDV6+ZDoSXAeGW5aqZhr1JQ9pLRn3Xz+GAVIN3ACOW1UCELNUnbRanuKhH/27A
BvUyVd3w5pT3eHQXphyf6yT2At+56OL0oiZSMK0uQeYARqwXCPw9V5eBl2XlrHCcyfd2Nh3ZiS6a
2rhBFdDcyS6/HdMEpgzr9jYiyWyN3QO2E3Hwi67QNlLXcClitmY7YOaEbjmrQTujh3UprPJAIQWX
mNDW1mH7ErvnPnZBNg0eiJFtFpuX7JLvioJLOlaLJNkb6WwZ4wvuWkTBZTtae9ibzkpr51tMXDP8
qSHpt5iLA6Wj/5vdOjzcpv1K7v2yKA6JnZ2ajLaTTsSAeTBhK499fxAWjHC3uRGhex2lv6bgEIzx
rSgP/NEzS086IqEMz+qfpuzFbS4tI97rYefJAmo7uSIaZI3kwDB4ITtyAJCEH4ice6GpQfe2Ygsa
Xvpi3nVDfqhqf1nT/Z0CYBNU53kV3VajelFP8f2IYUqd2BUKqA3WUh9ddoJy7iPvUydPj25EJ4XJ
Z0VWdmnvdJnubL8nW8nUtlkDmTeQDptIfGGURgEsBl1ucTm+y8iODjSBLrSkPtOr7n2IqFjqLlxN
Y/yAx8xGZKCuql4/J8SvpcmE+zmPzfGXNlXBw1SWzuWQFjnZ2HmLPYhOb65rN6HR9wy4neaUTQQB
1ER/4JjXeLVIil/GCnIg+rwXojGva7QN8BLOEpfEiTTO35NpNO9Se0DVjoJnUQmQ3WQE5TRouWGE
x1wlQbQ2ibQI1Gbbh8pZR85VDeOFPsTT1EOBB0ZQLkzxAmJom/oteUzKtQ/wfmnHM69nGQd5u5I4
lddYCrul4owaoDEHWrxiEOYKErh69mWHYYUmKylGp1x/H2AHDLElHzrjAIJzmZZdf+/obUDSXRC+
DnPeBvokhV5NPbrjVkLsQWreLHUaWoS9T+rT0CX2UauxcIW5U6yIwaE3y+h6A5va2lEy43BrTMVr
KnIqm9GLA0MNFn5LJptePaAkvwnJY9zErtLwpZjUX33l6MD2UwNtfTWuGMqvquoeJMBDbKcmdBqS
QvdK7TpXVfRaNuxWfJxtSRUT1Hkp4m3Py1HKRW55CglJ6h7w3qJzN63+CwpnG/BqAATUq8OcC5VB
kMfrRrSF42+BhcCHUtcJj2FZ8MjqjLRYuIN8pUfjkkn1ghGD548q6VzGWTpEC+nPgxlQb+r40LCe
CVt5pAnt2RWNAPZDCfFjhb1KsQCw2xquNN9ZxUN9hMt6LLP4ih7Zta6pQUQQRpEeysw5JwPmqZHU
/WEnieFKvR5Bb19fA0THNt+ho+EhEfgQJufSMYJHKExeACHNjxyva46GcV2xvlZCpT0SPKGv8QRk
Z3h8m6CQgOHck4ujDi9/Ux+b4AFYw5NCEkBY7XuggSZbhg7vX6/ZK5dGWmjXXqIE5xWkWLtQzkyZ
PkaYFK3qNkvrB6cEQsIqeEB6kcJj1sdVrto1TEEc8Azn16Hb2udWCaDGIHk57Gv4EfDWFg3+CWVI
LsnXKHfGRPRzFgTTtmRnmtnn2Eo3WLBBN4XnlOOLoucuoyo3YL8HlfAcB1FcbBJ0FqbpBofKQcbV
jsBApM0UGoz/lmbR9zs3J8wmSuPRK43kESffDYNRWj3lQZLETI/H9whBXEL1OCqTtYbP1V93ubYO
E+dVyMTyRGC80iG4bzUXEk7Q7g3efGZvgnyNrLbWowAW5CsG4iY8Tgs3d3CLgAJJHyXIjcUo2bxm
bKmMIX3QglHuZAV0qhIoYwBiY2zkZNT+ppLxrnDZ+xIcvMZBtYrt+sHUsxtF8y+1aiJplXEIIjiw
51E10tRLo43BUhW20xqy3TopQBJM+qG05JqdWIftHUwFtr7uDsjvzs4MLn4JWWoCqArigcoEZHbi
aAfcxKcu3uH2AA3CtnZT2VwdtgpWnuxzPL8pTAcwJ4co31AdFJ0e7fiIkYjb+GuikzZT5nqWjE5F
LRZop956vV6ULhjxMbrUsuq61LNLzMUnYckrJSxWUvezRx3VTNpZ10nVPqrqe5bpm65410Z9PzQH
Zk+BSXaInu8GtUOfMkA4SzcJtvOG10atwXOdheVZ7+CR36v9ncYb7edAkrIVeyNzvM/dfFWpI5GN
23k+lbNZG5lgKu4draalMzw3mbMya7mmfRXxF3tJLjraQyQanlTNm5gmJrnE2E9CPhfZUzwXeK2a
i3vam57wTVy8Djs6Rn2OHLcCfyS9TCYNE+LaPlqoSncNc9FaRcS2FH78rjq8Sl1yCIzhSOYpwOW6
P4/DHaBoQHwjY9lMPZey8qLO+FV3FdZ2lUDpuNhqrbJW9YBVtySIyCXtsIy8yiQW3ZmDRgXlm3zJ
y2o7TCD06l5ZMrHfi8japQG8CHWSa9q2t0xEVq1TXRFFJOj8TKG47KJ3W028ScNIX6j7JiQOfsov
XA1O/ZQ5IQPqhHW+u6voLrlWu/LpUS7If14RELkmWvrO6OtdROl0rkAzhRHlI1JNWDgNU1F59v2E
cW0msX+PmKgk6AzuBZhlZ92q9DuavW6edVh7WXT0d8ufbun75QtNx8IadvaVyzQdXNnApiIWFzjB
Ecxll2ZZv1iO2nqu5J5YsjhEsXIFXu1Jju1q0pSTqLUTPo3dULyaBbgBk61DFhrFPlUZMfC1JR7+
uptuCe5auIzmSBXe6YnrhRNDO7twztS02Wt1fdcaE4CQ8d4Mh7vEFmdppB34TjC0oq4p1EOl083D
WgvRaisUIQlV6w6yqXCEG/3Amg2bwKIvkQuDPGOMQ9g4QBPF4aGy1BVtq2gxkdpRMcRBq3EDaWHr
Ykdmq3MzcsmVYZ6bsqjMgCRIlI6HAjhdwOy+dTJJrdup4WqIp01sMJBQA5OWavvcROwCwD39onSt
H62c9T+RmnpOxg+5R1GfM73DttZ3msEwNhCWZ2mJRkiSjQBJUaqDTXD8NhAMvEpN3wJVJYwsDryo
9a9TMgQvUok0Es9+eQv8ghU3LLLBPimjTE5/4xgsrVTXRp9nnkvLappUg1p64yNAsNASeFaOU7wD
D8DSV64IDb2XTuFfKILNXk+aQjoRD4e9fzfVerklr+yGnPtzx5nJboXDE1kW0lnXygD0S7UYHBHi
UYBvIJ2vWzl2qNyHNKmXxAv7T8y/L2JVqbFtUbGTvHMaY3taC+AluxSt26LEOA+5wib6rNiTFnvF
mFxdFEWJLgQORZ7nF3XvM83MX6PYXKV1KzyLztmqihJlGWf5M/Lk+CKKg+YVmHuzdVIwkkIFtBtR
ulU6HoXBjpWNUyjNEV0xUpeGyNsmirBMkNxgtXzI6gBwhlSVvdkbN0Ih/wGnQLFM2WmZee7ZUjz3
otHXRd5V28ggxm+oGGszRmEW3df6jvpnw2CTxQ9mNoYbUJruBMi0WdNO1BbWdGqrZAda/bJR3VNG
+RdG9KiT/tWeqsUANwrmZODZk3jT8+SYTxbZoaR4zy+L6MhGy6geW01h91cwUSZuNTxRxyse8RkE
xrTcNn/Kwc2ZWbMea10sNROzUqs2T2UtHoZau9JLsR0b+1hU1arV85PkyT4k0TuIg8da7baDa7/T
8feSPHmrQX1Gjf/s2O5WZL8c9y4gTknXmus6NW5MmYV7fwx/Kbb1bNbNU5E1j7ZCYgwQ8aViiFMW
1oCEJuu5DHgV/id759EbN9LG+a+y2DtfFIsshsNeOrekbkUr+EI4yMw589Pvj57FC6vdK0FzW2Ax
cxjYY5dIVnjq//yDCNcjHJ9dMjT7WhaYIuBOFf5MucRf4tkb0n4FE+zA4vAKoGU5tjEtSLJmagqJ
qJ2wxlL+JtdCqnagcZL3jpqmYU023cpiCHZG8rXQW+T8Ai+KUDXXqD0tfK3xp7Da+qApTR1lnaRL
fHmJkcNyMhf0qiH1w4SRQ0F7oP0ezMZpdjZB8gitYVXS5cHBjKtBg7TYf0qy4D7PkqOn6mMhY2JS
KaaK6WcXQrbl4F0GmAssyjhYlQ3HNWAiF+Qe10WxEkm05VZ+lxTdpolNbBrt8Rv0Urg+tXZlO/6v
kDJHx4QgKbubTHRg3piewfDh0o87dDJlz85kb4QVYIZh0/0ps3VWOc9VBA5uCMiJtHujhbRxXpYr
P9K/hlFzg9XZTuH0ZswHibTKdeJgGYcQk8uqD0tiuiBYY1vVRCIP+kWmG5eiJ8kmab8omdJ7ICzM
G+xN5+irWCcxnhg7OzSWilJy4bJTxda4q/BPtPHkAUWRT2SeAJWbwBs6Ed4EKFX0UfHApJSyv5lh
vkvptrUhJ2FT7FsDSGPwtGThzqrO0U1IkKVX0nn6TVUFRwU9hTS3R8LUaOppyAxKFTmExlO27vy6
aK/sfAwoRYHgk7Hm1gpp44mKqL1yS/kDF5FFo00rHQbrwgmgsRIBp440dOkCG6gt9oExhsf+N3lG
MwKiBafCGW5x0Eh8QjxpM0Y1fhKgGfdGSe5RJGhXYeR6gWEYoJSrq0XT4bXWRiQrW2rtDj+jwcQT
sHkIwuHYhcZrntHnc/K+PPpGgZmDMqvxCyQ4+sWVnwI0lZy85rodxdhyANMIsqMy30VajTzOyy75
seHfi/o+G/mCE4tk3fRYag4k03d5s+6yepk3dB/4n68Tvrzmpks8Gw6BCDcxJnpA7wQMY5htrUzM
N/dzeqaDd4Qf1mSPBY/QxtfO3Lppe1iACjDniNBXLHWuyEY0PheJs8cny9xg9IZvC+6oF1ad31Vt
HF614zCu7RAHDLi7W8x6LiaDQzkebNhoWRQ/lFWBSdJIdpneB0Q9YvzBqoIAEqbDjxR/X1pszQ12
Lht8Iuke2SY3kR1OpCuPNrOeCn8jPH+O5yacE06Xbx3Z5OMnRwLsRdwF2K9f2rFJF35P/dJYKep4
3HDxiiGTWdXDlzENx29aIvxfMfk4Xjv7VuzC0v9hyCYkzQ1ucRtj4OtAP+zYTC+IoVkQjEPr61Hp
3KNzD+0Pcd5Oq+5bG4pwM+xiQkW2nbGvB/OXEYJ9YP4CFSO8HfJsY0Tk8kAbxCS3nMisLp40Q+xT
rbrrWcSLrgzuatFhWOEpAiir7VyjGFa/9sRVEF3iPrmiR7Y0Vb2FA/PgGD+MBi/qMFk3iXHnZmSP
pqVxQGP8U/Ylp2iZ77sqvgztNNnJybuLzPJQSn0rBqCpseNXu4apn8zvBQe5O4xgDqntDhvhd+ZC
K43wKfFeMH+6ks2dm96RAb7ze9qdxaRfA0xZioS1mCDJaMC5yy71r1ONI1QdYe/aiWhVlMkRtf0h
9L4Xxn04QZiOJzC5yngmzLRSzxJcDkxvQG7kdNExHLTlxLGk4ZFLvJW3Nsu6oxaZngE9LpBQ7HRS
05e2oV/YGOdAQuAyoJf3nadxgQvViyZS+ncxKdgWFTpA/cKJnbuwwJi6sb5iOwu7w3LXuOsTdt2k
NshKeRmphxrnM8Vm1nDGtoAJuMJfJrl+4VigPSEIUC2inS9wLaPak2kPjCDNvc+1Z5wDaPu5dTg6
T4MXkZzgwQQjL4qrNHHYGh42WfNSa9c1qPSIKXUhZxe21aiGLQX4wqojHJcm9qPJc/2V8If+OfBv
8TvKG7nuM6xrbf/XvMAskhdFVm61Sjw3+IVyQ4+B68dj798PtnOB58PeCsRCUyEmh9vOhWnQs4eK
2zbNv8boy+j9emtZJHu3YUvum3voIfR3HyLLg1Wglj3vPhqaQ9eZ21LMG7S7zYYfRGB+rV1a/96z
BTBBI74fnVcomCsNABS61yqdgqU1iq1ltxfx0MAuJYdjHUua9K8y/ZY4zyOmqeR+N0566VbdGi9E
wqZf6vALqIZIw20BCi3MaQWucKwTtcF96TLU9aPpahuUZMBqWU0s9K+C3NdYTw+VN0BXFVtYvDwB
LL+gNFfCxBkK32kdqbRXRPSLgyebpjgXXd6cSVxj8DWQxp7gtL3W3SQ6KHJstbsqNXehBuFEWTcq
u3cMoiKNhYSB0+XyLk241FcmHFeJGaZJrjlMzEuPe9siyoy1biWrwahW2QRKXWrtrTX131PT/5nr
nIQYMtzQdQa8MW9UKq4mdr0SK7HEmWhOpAGETCGfCnLRrPKp7I4ZnRCvf9ShkxT+r4F+An6olXzK
+uu+wegxfcSjlZdbL/EgSm8mrRUXvZntoRrHHe0ILCm31oAlaOxcmGF3JaocUNhfdcZzODVz0OYD
ea4JFt9RZ991tQkDNltYEDsQfPnqBUkQvfFu7sPaX1pFdu/YJ1dZDaWwTC7zhvjVNn/QQ2zhNW1X
RuSM5wM3RXdle/dhhKrYsEhvI2ROjptI+esp7pexlBz8qD6zmzIgtFojsD29680HbLYX+HqkBytc
+81XrHRGAN9mr2HZapP5FffRsiMMsFzq1RV3KVO/TIvDRLB4BEAZXMTOvg6nveZfZFTIsHxjisVw
nWWPyXSdWOlGCRLkjn10VeQXgw/flRoiGB7MLjr04ToRI4eIx9y5cKHRhTE+4SVUJabMfDU0tXwX
Tj89FGBYfENSSGE9PznmuPQlHgcJ4Y/tJu9n6Hk66oprZG9sRObfoLvFDMDYRgYubuGxKg8qpouV
xwPcIUol0LXQ6Vamknu7VNfYVLreE0cAeYzZWpSXKrtUycESj7WGSSRw0cYIdQI5X4fs0ahpfK1D
yRlY2Hdlyv+q5wcvBBKRyS7prA0enwGclUdMy9ZYzUKNgRtbmkQUTsS6GhDKiiV9bBo8x0oyb/0t
YZQvRnQ71XDjtAUQC/344irLtgTgLYGIG4ONhWg8W25MF/3joH/XJ+c+sDNa9ekNyVYYxrq0QBzS
U137UpNaufJTMkKlmR66BMfywLWfMJI31vnU7mKuYJRQJM1Me7TkMHT1Va1H+MRRYAbHYiDaNEoF
GUMwVR+6wJFcElpEauAiKth7XqKTMe2ke3OsuaAlV4UOaJu0V/XU5KQrF9cwRb/1Vv4Vgi5oZvtE
6lP5FHWwrBBcURbqcXEY3eolHp6nmdIr6vpHnoRXVYr0oI1Be1rol8XaCSC5OZtUu47JD5xBcncc
t5WtsQtbi2K89gSPPH7VspKbMEz/Mg+/IJkC4tiZJvyRAdtPQkMXI13bGfJ9iLlflFOtiJOAI9rS
ViuuxpKCP1un7uOoP5JeaEiP3D0CBjQY5szP0UDMJa9So7vRa+z/NST91V4639wmvItAYWVIfGBD
V6ZaY6VKLVNuKpDkmFTpBJLLOvCeZX+ZqXtQ7mOVGtTfzbSUCnYNvCKaZ2VzT055sNQa48VV/Spx
X5wO8rBlrFx4F5SQ+NyWDltJuo+S6SDgRmfYHQIerwjcXUODKReBZ4eb0s6O4AUGWBRegLHZXeGk
eRf9jgfsoTeqOr7OvCp+sSbPgtokb1hbzTqiT7Kegq0DIuFqL9yzWU42XaC6fcGLFJ+xCTMv49bH
V3MhrPDVq0tMJ+XB7fzpIoTF18T+rqyNCmCOKsXRilUUMZOxteAw0IAWR3vX2ZCxMxNdLf4a33PN
PWYTfVxNmMckdh08FJvuoZvMb5ZghaMDuMPGaYP576+2KfdjBOcK/mtD2wvE3wWexHmBnsgw3GLo
K741SrN29dQ6FxZXFHvC3F99G2m1L4j9GICKgFj8zkr3tjse6tYgg8H2rRWmqgOYYFDe4lF5N7Xc
PloVfMHowID6AsoReIVgPdX+LsLD+DbVNx5yCMrr6x4DeJp2MHPT0PjmBlMIjArNxaD9cV2yHy2c
ZsQBFn4su5YIPfwSHJcp5E6XERnRW6cn6yctW11BKvbjjQ30TnhxtStsMmPJlSOv0xyQAzz1vbPT
AvUNL6ZNjDfVAuHcoy8mrmAYhOLGhyL82uoI2DSTje8wA+tgTzzwVeOKox10iyTSLJSBw3ARTWJR
tDh8DnElVsmkia3LTLqxrfFSz3G+XiQokfdZrJKNIJSCnMgoSZ5kW5gR5HW72ta1KYMVrj92yzXJ
kBr7if8Qxhg/L+w6ALyMA8ZdRWM0c5DWsKSbC81QGBAmuXHZmjxTTdcBjBY1vYeTcKg2nlfk21pk
d8qQ2V2u0yDFxty+LnxZkhQUwRK2QvnFhjQZ96mx5qqJxY9NWqVecLch3GJA0gVUMQWiuS9BXdYg
+vpNnwjs5IfRanbEtdKrbgcoc1CRCA4tOzxdFyb+DJtCcjcWJrhDauj3sVf8gMypx8fMQ4ZK5Exu
vPSQ4X91M8jrS71fFj1IUxKX1a8pFPHC9af2lTXYcZAY7fWUV/baiPH2HtOIZnChlYeUPweTYSRU
1Z4wSOcC45sEn+vEgNHK/NkVuBwmQSJvKst+7FwgMrPwdhHkjU3QZsYLLXca03nRXrcSarkpdHaP
rNdXohDJBrGM++zHhFMskqb/6jjyNchKs9llVq+uyro3vlW4o1768B1eiwzlwWIsqewFupWg13aE
tMKjdqcSpM0K2itUXtmuF2Z2ZWmATshF+BaEMXDfuMjK6hUqVXGt3ICbI+1IztsBcQpHE1gPjFjq
ul7sA426TNR9i4HtqJ67zC3zpV7XLq5NAy6CptC6LRznDbBHr4ilyMdVwI1mWwQauC+aiNpe+PSz
uAcnY/JamXZ8j/q1uOuIWqGBMuUrrEC/Nh7GSiKdklc3IkFtVQMW0YrtCrLZ0zCLbusWf28I8USc
00DiI7vc7jCYpjBIJd7mvXzRSa+7LoUnXxruNXuygtOD7KdyKysljyn3ByqcgooqH3EQWRmRrsOX
IQ4SABxdm0i80mJd6/lVFOEDr3pykotyCNck8lR8t4qGigfVdpsJyK+jRidxMJ2fherSNR1tgVU8
7JZrkWfud2JydJR1mNV2RaUOnq3EBhdc7QKEmiKKs/S67rThCWfnEb2btG6IZ683FjIuwMpCWZdV
ZbhHJyagpisamDAGVwrDJfoA7m9fcp2wuu8J0QvVNtQ07ixQ5JaVUWXioqoJDMf2Wr/TGx+RRWHY
+dpzaedyAUODF2q5A+uiodGHD/IBSoiJei0f/ZsWAHjdmnp3E1vkUGGgr9GV1qG2um0THJRON9g3
IDOzlLnKwQHfxhg5+kutEE+OR+zhpkzDYWemifO1ixu/w/00ncoVp5h2J2NoP7at/RReShhwNHo/
08rEWT6j6QQVU1+H0Klwbu889+j6oCZV4rarJrIdPkuo9nqtbrALTDk1MzQiHsFCQBsW+Z5FbutP
Jr6FWIrXbgWvqEj0I/rimUo/090t0P5lDIlkrWlOpLNmZX4FtgH+Hc32ryaO7TLXVgYeqLd24Y/b
weujS1EhVcx7KEO+bdk7J6+aOw/jnNuC+0Up7fQYUUhC+ui9X2FRjT1ZeL5zKPLwZsBMaEsUJqRo
jNZaaLQwNidQ4kJK4k4K/7mPbROir3rq86y8NskCuZHkibBdI6HhsSTv2vN2gEjNZRl7+vO8FW6U
yx1KFtn4pRcdH4E5cefHUm2JXeXPDiGzyKzE3jTz8cFCJwlslOprx4BEE4JP3IpKol3ty0Kj9Y4P
L0bgnUtmdh8hHULnp4pV0qRfAjoJntObizRJexxcRyQPfV2yInxtNTi684rKkS6NcppNXtD1ZQ3R
VCnNOYeFMv9n1AfjAUDue97SMa+dYutOHZ3kJgaOSYYpO9o5PmCLqKa8b8j72AcVggBrkEzh3tiO
LsyZ2nX2tk2kVu3YONGL8qLknn1bZGZ7oGlpbvRyGA+4y45rrUlYYxG5Mi7JZHeDl1kH5Avt9dip
YZfmZfzo5Mjd6d5KE0eAfmiPyF9AmbxQeNQ7XXwzNEO4CWY0tpHB3ZhWxvXIt20XFCfGmnaSPasJ
HsPISW4xBoPiatreU44FO4hb/KyDLixTrdZX0zDkuypPN25n9hu9I5DRo2r84qr22ZXCWRf93LnN
x6R9xLpiToRCrIYw1GqAkya7KXZVOailItvrEME1x643J87aSukjJXQlHJNG5USD9NpWOrSsFBSI
TvLlEPfGsS5neSwm0AA94DN5P3z3EErhazvAveitFghd6uuhqKZu0dBJn1n1nlwXRGpxCxce3eI0
h5ZBNMja7hM8fvEP5tCgECH6ptiMbbdPQfOIktC5vkzeV+nHusmGjcsxO87gYYzuxt/0jE/nSYgF
RkqU5CIOZ/5FiakRNC84J02Zeq+ZrztXI7BfCbdmNSG79MsI+103t5dC9OKCCRrvXNnb39PYhZxJ
U/IaEgc+8phvbFGrWnR5dKkdhQx47jzeeU1bgcD4g7UX5EyVwLo+V+ex8TBbGLmXh3WZwHXywrsG
YiMlpoPoC85xuGuoPxYM6zzh9l/vCJiC6e2EHZ/Fd3S7W9W1nJnk0OSvZdw2QEaw2I62SMDWyQ/b
RxL33qXbttPStOvoqeCOAOcLC7FVAU/9V08aBAq2ySJOseNKhplHDWrhDhfwX+noBPx95HGpqdOv
HKcob2Jz9L7XA0FJi9xqBSbkWvlzbPLpV5wk+YU7iRF7dF+jU2B0cwd28L/CwFDXGjv5RgJAXciu
w/GvJ33tVhuzbD2hVb7sW2ByjF713TR09UvjT/7KdxXVtJEUd25bhgcwLKQ4PUazQTC8IG0IWIm5
BmDYQPJ4aL1h+pXEUXpwPQ+FSTK5WPpLhDy1ssWyFTD/pnyoSEEDssDjBHZsEhBgUU0lPNYUX/rr
wXd3Q0SOOwm+zd5yMv1C2pzwxC5kh5JIh1UYjeP1kEPnqUL7zqM/uRlsI3oJnJgMKMW19bLFW3ql
DRZ+EcH0Fdfu4qFuXOhZUU7L1R6aR1EzqRYDAi4Ausa+xMoGgmJ/a1j+Mwg8ZAQxVsekjIxtg6Th
ehAe/ekwtt0vldUWu9xK+m2Xkvym5W19i9E8B8PQERNU2Ck7aTPh11g5GfSlaXSOUwbpijWjXQV4
y3yvfF5mYEjyH3y/pM1OivraoTW08PypJ9sOGZDRWYIwsMKKsuWAP+U6Rsb+xGbyvaWruKct7C5M
oIV1TwzTJguH6OCNEWuEzEHWQq+m/pvlju6t4x8Sj9ZHgAfRjZcG6YXl+9XPOXjBK72rMp624NkL
22ooASpv2tj6fJpP2mXpg1OabUbD5VJ1sA6rZiF0E0ptemlmBME3lau4TnrTwKJ3DL+iD4QQmgJF
/aAnYb5wcnhbuIoJKTS5rX64peY9tmkW7MieR/hu0aIfFkklNAr7yMJ3HeedVZKQDSNMJJbSCbap
Xu38OHwUwH/t0pl0/8YxLmyz2lUe8HpR9TSP82raJzj0NqFfkYBgXsZTHS5bwr0QiFx5Tvuo5fyO
ETCaBMlX4+tv0vv/Fwc8jMXr//qfP/KWcMbx7pXItOwN119Yc4X9rsvIQ5t9/x/7es6xr8//2X/U
AopcemkZBg7tOso3aw7X/EcuwO9gtYSpE/4HGITiEvtfuYC0/oNRqjBRGLgkboJA/FcuMP8W0aOk
A5MQzK1PWZ+RC7w198SoWSFKMPDJURI3FGiKbw1AdAkNtlQtuirQobjFFp9AmGcks9/Tlv6Sm+vD
Jimv/tBSnLEdOfEt+mdU/PBM3cRuikrgZFR+IbTGKMBhn9wFKnBbLQIjuYjGML1AsH0cqSogf4KP
psmNr0CE6zQNL+Mq+BIRwrhyhZrA6ymNPj/fD+GPKq/zX82piOWN0uX6/zHHnDmk9v8ud1lX5L28
vpG7zH/gnwlsGv/R8e+3ZytIa57BqFr+mcAGZjoGHv8OB4ljYRPJ7Po/ehfdQe/CZJ+Tf/EgRxbz
3wmsy//gTI5gXzm/LWf0z8zfE60LQ+qsVMfCm85wsGU78YQJlZakAQEh8zVObnrEjbNQu/nAJ+et
7xt/LXZB/Ms4eP2gBD6ZrwGMOHJmlUmzMCmfGzcZdnaWdxdkmVEt2g2n6B+v/8wKeWvs9XtAdgZl
2sREWbMn0NtlORBvmNpTTIIK1cHCHexij0y8uYgzK/pgqL/eIKal7E08Htal2BudDDWOTZRkWj5b
AMXZ1zobiWzUiuDh/Qf6bSz+hyhpfoUsd0wSETnhYyiZXn86Delgh2gOWrWAplfcwOzKUQD3WnUv
IaxBAc7zV6AdCBNmK6l9dLvdoCDPnmsiJjYmpMyv7/9AZ94wc1fwDy+YlPuTiVMbYZ9Tv9L3pckC
BQ0f42VeN/U3v8Up/F+MhfW/QinCizg1LvKzOE2BshRXdhewsOzbh8KOFfqmRPvI+PLEnvP31DFn
NzKWpIs35WkERh+SuUQDhwigOjLgQLreA114Zz2HoBxU1+U38aQIWIGLsITVBbZYCkx9wkyWi06j
qk8hGND7kVF3GTXJuAHeay7ffyFn5hxXeyYbiA4VsTGfSn/YTsG56KCspoRIplq29gyfGBeZt6vP
j2LxFmxhWoY0ZzXen6OILIRz4cQWfQkL0o49mQ+QL6BkvT/M6RHKzGYGsZtZs6858fFvhyEPryJt
0Ycii0h6Y02tv8evR/5AV1TtjXTUnEWgm7gawsW7f3/oc6vKoXwQcs7KcIzfB+0fLxIlVh81foDP
UhXkeFc1ADiuL1JYV7anXyvsUSi3O6mWreVg7UU+Wg3UaiOba60+f+2IH/r8W2fW4SnFAe/YbP9v
XwemM1jCxiQ+OanybuMixiagRkb//pOf2ZEdHI5MG5GjwCB8nmF/PLgWGH1muhH7vq6luz6dQJJE
CPK6wD9t2pis5x/vjzj/jScbGPMVzIxSbS4OT0b0SqRveegrso1JgeU9YrdK1vjq86O4pulAo6UH
TP339rl6Ger25LvgC/HML56SajHmmvNPnUOF4r/mZ46Xc8/i0sekwpwPNudkZeCsInX8jmeKZkHH
kL4mRkpT+YH7+JktFtcvi56JySbtnBqda3LSE6Im1ILCwtwS6auWHnFMq17T7M8/EMZ9NtZ9EHMp
jOfp8sd0wN6hsLQmxbEG58uVQ1ASPTNc297/OPNrOZkCLnE+WCaxXoU43bbEUKVpIyBZpDXdX+Ke
yYLCCcvwrBUETnz5oQQnhnPTBe4HG+aZV0mtj+csz0bX7HQrc1SVlFqBa5HZw+ksyDXZtFOHaVKF
ldz7DzkffKcPKRUXIIfAGls/jUyZ43Hx3tYhmkf5Bn1Hh6CS67Dw24WWyYuyRhb8/ohnZiPWmY7A
/VWZnAonG6jCX6hpksYkj9rAcABW8aqmcfHBc517hSbbMyA72zVCr7dTRFppOQGv0QnJOigOnhls
2iatjiBExgeL+Nw8UWAGpokaHHb9ySL2UfJ1FgyvxUDiz971HblPRdtvkWXoV5GR4v6HT8VDNfnY
FxSm+GD4c0+KhSQpSgYJVNRdb580zxszsxrCv4n04NgDajtYbtUckllj8/6nOzdZFLaYCiNwfG65
i75ZdySFY9xLKx5JSX8NGn03hh685WpCCxJdOT4GWu8POP/sb2enLSiSCPcyHYub88mrbTN2SGBM
k0DGlEjE2JOXeGKp9edHIQOCxCDIz9x5jLePRV5h3XqokRahXtDOqRsJ7ufZH1yD//5OIFyWUtJi
HyYU4WQUhKLZ5PsFLpI5qR6k1ro/2rxvfibEonxwgVHz33X63ti7qLuxBpDyt2fAHxukjIOKR+UG
Q21oI+sNMfZcGaExGZCNOnXtktCGP6BDwxqyTWfAruU/k5Ve9uh0NLMLv04ef8vCcvM4W/R1Z9JR
d4fmVyi6ZNoMfUmQNx48qVwYRpq+xH2AOlRYuKZscrcKDyOIRrySTQflALlP+dMNssRYhgENUHA6
yxxA6aV6wE0GYRkphSgg8cNJk00Thuq7Z+nNL4ND8VrBDn7KnR4tTFHwU/PzSquH5JSZD0GmKOkx
WCKCwecHfglop6ZrmYXqyrU1WBTg6P6FZzswipnWNoJHt0YJEPsmLb7WUEMI3R7/k0/lms1VOUUD
9CfSrCgUpZrnwh/vPxkiOwx8YSy6WslD2hZfkfZ6+/en7ZkJpesWuw5W2rhcn54SZDASp6UrA+Ze
PF5GcBR2TuHCJkrJFv78UGBaFkgL/sfcv98+T1QCMuckJy8wC0fWZ8W0J0jnRXjf4eDzwQFxpswF
AjMUpTyLntvjyQmRJTLI+4QLFAaV9o++VTrt2aRwb6qhgCFAbdbVS9tNPViAmF4gUJPjTyOoIWkT
QXpbYkn0wav+C8KaPygsD11gze4YGH68fQFtYRAJSYlL/qRMLprCqjHpMkK10yKX1GORJc6hJIe2
RMlKc3fZ1/5wrDuy76DpYSC48EMF030wMu5hiR14t4jj4A+//5n+3p/5Kc0ZucG4hxSEk/05p99b
Z6TA8IpS+b0u4RjFhaZ+cemXr/2oW0dyVtvX9wc9Nw0p/rmNAC8SIXLytWyI4iLIR15NroyrlNjh
VSpCOjBNrH1gCnzu+RwABQEu5cIDnU/iP5ZVrEcR96tMQW/gIisc1CquPdxWYf46quho9/n0wRs9
93CIlkCbTC4g/5iv/DEiwleVRuRFLtq2L3d1oeRjwi8uIWUN4Qfz/txYwE0uk55zHDOXt0+XZW1O
EYa+hmOo3eu9RieoN4orJPbtvxmKqUzcAOAca+3tUPAasqnLKVkmlN07OxXMjoSbW2N+VO2dfSjm
IiFjrB8M4t+O1E/pGI1IaRaExaOH41xtYCo4JIdwOf2cD/8/265LqB6TH4oQD/Z2sIC4A+JK2JB6
u4gP42BOxCA21vf3J/yZokRysM4pIIA7mPm8HUX3oe3pNdtTUOrpdVzF+W4SNSnL/2IYnsMl98d2
STd5O4wr+qjWeqbDAKyxz+CpX1nhIHafH4WqhKKE+BT6CycPw0YGAiYMllRTd7cDQq2VX7ryg4U7
bzwn9YjkOm3Oht604U/TRFUvctUkGq4tgcGhaKa/PL290UPUhRpQyvuPdGbKsQvhugVQzelxGpMQ
Te3oDQaDccAYz3puOxtXBD3W4PLzyBZQKpd3wU3DVDgmvP1G2LU6VtRbiF2E78A2RueKCqvbvP9A
Z96eoXNbEgBONINOAUVCOvw8mrjLOEQ07RytavdDOuAagXqC7OBefgCWngTq/V5HIGgWehgxP584
OUcGt7ZH3hY4U5HhnW5nsXxSugljEkD6lnjz6WcYT/o9qe1EhdMb7dCy2+b2849tzOuLeWmSs3Uy
NSfDwtaTEm9RhsWEtAAeAMJc+dg0AWolr+k/WArnXjM7B3FlLAfcuU7235Q14iUTT+1XItuTX4jP
eh8EX5rJg/XoKu32/ec7M0/piAjDgjyM885pdGrVDYDhv3FirW43CFf0lY5sDT9b6/lfjAR6JoFK
bAUo/XaahpEpPBtj60VD3t2yV7rCVqrLLpO26z8NXcxRZahCOZ5/78Nvh/LdXNMJFQfrFeZNbWT2
o+ajbbOc4aMuzfz5T/YUDi7X1ektUWafbvYK50R4KYxUSWhOnAr3jo3ZYmJWNGkC24LHLSpr18P4
+WCDOXMAAHGBcRmg/GRBnKx6RKx9THNFLbpgcL5wFnkLmQTTB9PjzHSE28uR9TvTl/96+yaBNFxH
M9hbHBuLULxHnjG+Rr2oB6/EL31+gwa/YLOc81V1woHeDlYaUIQ6yZ5p+RHaKqjSS5gt/nKMRL8u
QFM+mCbnXiGdlrmTSMuLdt7b8ZJp0uYrHdkXcMLuEt9Otrj0frSiz41ic3gRR0BoBxHzb0eh2EoK
mTHvIVR9iQl4xHzhw7vB2UFopzs00/AIxM/vTVGael5eQ6nCYhwe0MEqWnWsBMzPzy9hUH/QVZ5m
jkV6O0qWG6WulY5aQEB3tmZomRdDSThArkfav5jeYCHKoP1JR/c0yC4wG4vajIJ+KryIq/LgXkWt
pj6Ai+cf+HT5UsWD7dCNA2M92W2rCqrT1DIDhjDHvaJCGubUdr7pjGna92WuVrZWXFV4Ey/H3PoQ
ITkz+pyhLrHCArY7fUY/xIm4FR1LmJCvx6So/W+YO2Cw5Rrep68QDmWPAXrFVk/Y1cmXExFpn2Ot
KBfJa1vWWtjdB3mbYDvX+R+cmH9viQxF+x16PqFXPNvbSdKXEsGHmkCskZlCXzVgNrUlmpNQG+xm
0c1guYPlDC3DzfvT88zI3FsoiNlAmKT6yXquCAWxNKdGXuIoDwY1fi1xrpwv3EHRoge5Ea6p9nCp
GSVdnPfH/vsc5UJIAUabhi46PaK3T+1m6DZSbheLJkTGO1/Mdk0c+fsxx9fp/aH+XuvwcyhGDG6E
hPf8DmD94zroEWOschNIC/cK+ybOMCzwGjIPPj0K1TiEAABd1vzptgXIitwg4YHM0XeXalTakp/l
I9LBmWeRfDNjLgpY679RmD+excGjlo2ZclwmWrOzSrwYjSYVn963XKY+uwhtU67tp00UjIwQrxQO
PD2c59bo0100NJW/RLAz7d9/bfOB+HZHYShYRrRryKP/CzYaA9lDvwRxkXhUPvht69yNQdN+8/sa
U/+6RL0bSP3TBxmD0pTkMKNRw+b8dvJ5vu0mfjUAchLMg6HRFC4y0na/v/9oZ74VZQaUFAy2HZ2i
/O0o+qiRvSHRCJlcozfQMc0VTaFx9W9GYUvm+sSd73SUIrdiLcKTbFFlkbfms0FhSJPpg1HOLFc2
qPlqNndW6c28fZaa1xPEjTQWtE0m4hokCkt0RQjejP6DrfcMbMduyEWQWGnAu78SO3u6ZuMIULYo
7Ry/c4KPs7Vmxy0WTRSW+4ET4CXsTWtdw3Nf9dhE/eSq6rqLcjCrbaIFCd4AqkeumMErVqP5aZx4
3q1di/MPkJ7kx7fvAvv6EfGsT0OlJ2jEzG3BT4KF5vvf9e9KklFYDwA+tEt5mW9H8SvPw3GWNeij
LnwybDvDNHGqoJyKIF1yQIYffOIz09WkmQ2ncX75oMZvBxydxvWLkk9c+JY49IkxbQiwGj9oqJwb
hWJoBhS4tRmnDRWpQfadQstYYJlqfOHHeMah+6OVdwaMnjdiEnDpbYNh6Sdl+MCUGVUzdzHywjyk
kWPtrSkr7uuqyWaHGz97SuO4WFZplh9iiPE/kVujGO67qCZEJkg/2OXOLB+QhpkpBvYExHsyZcbK
UeR+2HxMLpd3JoEH29xCrms2k/zgUD8zFIcP2N28HUBAPfmMZmL7KGvgdkT/m7vzWK7cytrsq/xR
kx6hAubARfzVA5h76S+9myBIJglvD/zT90JK3Z2kMjIjh91RCqVKKQm8uDDn7P3ttco+OZSZLM6s
pZC7aY2639wIPzsUZSiiKKQE2VJ9OZRR29VfLbi2dtpXx6rknulapqywUWd/fjuY2zqdYiCLMsoc
n6/Ogaw5VCaaijh9Ouwjc3aRKLYLGstSdnJJf9eg/cl1Ss+UQivPvG1b+OUbcwU7EEcrxRZVN0Nm
AdMji2T+b551X88g58xkw63yQifhx/7086cCBtH2NuAKaFg0gto+sQLViVPAiMqfZggJEG9cc1Za
gq8KK/TnQ1kLbT8QxzS86dr5KE+ycJbQon/91Pqi2uTi5jCUgqGb01uwyOB8PkzVy3UE9bHFMBlL
L819PmSekaIKmg1/YJZ1hbWC7znDUaLtXBHdrWBqVyLypV7/8dndste6oCpvcl99raDoiNxW1aZ5
a1ZF7SNT03nN986+do3+Dx+eW0aO80sVhVSGxePz88eerIrJsZREhlM22YlrJfJU6sXvWvlfL8rt
KPQaaLR+77CLLysKA698mXLre6205mfNXORDK6rHX3+FPzkIl6QliJqyxuTK/PxRlhYt1CBVBu5c
RBJJrkMpMdM/XbZQqsP2SJNmI/RzP395vVnNxJzhxAnLEc2EsOcXgBlu/ruvRWwn/sf15XYcQggG
OysevvR3P38aXY7lRFObQW3Czm81icbnsbSL59VCZeGtut189I073+VN5L4Yk9a+GGmd0RebMriR
CfE1kDdaiS6kre3lkgee2R6pUwE6e5xV+zYvF1hhVgXGfJ9GJSYwjL/xkZ3CvRq00Z79lIHp5pg1
cAWMA1gMnJbReANurqxhGkOxr8ba0AJlXYzBr7hV8HbqkAvCuewYjO+gQJ0lJnOSDOUl/RNgUNZ5
iDWH+KiZmOoFSKs7R8yIKS9ycIscxl6ZCX/WLabhK7XI4wRlyrLER06kqEx7sSiNDzNEtosCSN39
KLR68HuzNg/MAwu5K/Iq07FEdWvjaeqydscgedrIAxtRPtT9kNw4S9osvmut6XnZtcYtdDrthTl2
RhOYDoOpLAutLPewWuIodExgRCwI8ufJ6dsZnc4stF3nzpp7DtOd516S6nV2nOVMrPsYC0W8jxxg
mzvD2dSfudAZaVK0BtRlP1uVA3/TRM6rE7eKIQ9Nc+93VlMy3+2OxWk508gPUEaUSADbYeMjK0rX
+JbVTi+N2miwaad29PMkYrgaa5d7K8zZkseJrNe3xLCI3El3Bm3E4627MpMivxTMTTIhH83lI8sW
pjKZUYUbtnSmwGyUN4yEmmk3qUzmFe25rhjiXsdFAIkVm8+9yl9znfcjWAkl1zuy4k477NY+G7tg
dCMe/xmp5iLoyzVnYbASw/ZwSE3SS9WmVby01a3XKKv0+zFKofbHQ8U/gaBthmpqmy0QD7jg5ySr
1twvDcW4jdVcnUO9zKIHuwW3d2RrTXJtj4Nz2US5cZwtCBvSRHTQrMbON4jNwac0DLyDkXVPCV9a
zHbYqPEUo586P1qNjBZQ2gKWM7JRYUrK1sp5D8DB/abONsSeppxmLnbHSaFsloA5eLflj8jYXfjI
Q1swQUXkY/ZdN5muO3Ncm6BtWHF60m7b8oTqGcQLS9vKY+x+c8C28Qi8QNZMSa/8+2/jOGNnWCNn
xnvldNJrezc7KtSmiDwuPYgGgLs0FxFmO3/r58J+nXqSPWHGCF23A1qZPMwUG5jrhilzaRG0QSOp
1p2BP2d2NoYZiiPQIFkDwJ52xXrWOWDsDuQorJekS80imNzKbME7MrEW1r1FwkG0lWOdZbqTTQdT
doZxaxbaxtFykGYRai5gZ1ciKw14RC6MCcXK7Qro/SSfkq1FtWd0IgWsZADme8oMqZY4DJJp9Eel
yx87weClF88tozSw65aHQi4t87BVXmfOc7sqUKnddK7P4Brn01FD8rCiWyfHpy5ZE+jk9lLwfOir
kaFzs0mkJ+exexzUebyONRPmk8u5OK6MDPHqIqWTnjQmSIig15gzB2pTYIZC++lwlRfFzOKLYY8p
QGeVQgWqMOt66jpG45mZqKV2lKVDBXm027jmTMvf48MVz2VpqTc8/+Vz05d0SxyjNeGtjs0WX2qa
p2ZcpLszFKt1QyNhEIltVZd3fuxO/QHyB87xWZUwioiO8psmgx33CZCny3Gx0t5bUONurP0iQiGS
OUsPz7czPwq33sXCLl60VMSXedSawKtKtQarMzNPC0WFISV4PtjZ/SZKBOyJ1amhU7tzG4VA841D
X7a6HvTFypifu+ibRzFd3CnoCfvGR6WNtD0O574Z9GPqogVirxXH6O3SReNVrA3A4O2kc8R9K8bF
2Sjq2nOkCe0ZsmI/nsBqmY0Xy6pYUR2PmPumfeO40fnC/Tv5U9XpT4o2jhXP/1S3N3R6boZyMfNL
6mlcm63RSQCQsGo2iLxTgiV1C3mV2kkGCMnJB2evS3Y3HoxTNw8nLVsuOgbf18AcWY76taaiqWzn
SlygvGxu4foBHyEIZ5snQDvGdyJcKzjp1Jhu8gUfWP0wVJhAj7GXibuyDJqms04G1Sg/lrgDjBwl
5nqSA6tbQe5EjGtsjSYd4b2DJGFgPw9JVVPYz7qRipRtNLQc2QXxNL+FuXxs9oqKIFht1edp5SkQ
ZMrivCoJyX0+31y8NyLSEbSbM/oaSbEb5liJDRuA4wgAEk3kXWHWgCInwylEGHNDUQsvirTz17XJ
uIBLkK8h0WP7ek3pmtuDZsQBkfzoxFBUVKqwqPjZRYw6LzQtq3lNp6Ee9g5ZnCqwBE5NWPRDepz2
zpTsjLaUFGdFMlKadVfQbyhiS+Q74Lj37ZSnV70GUCTkFQbvqncW82h0W/fGAUQR80XCtQDDmqzM
18U8MkLBI++qmVOthpI0oJtmUQD2KnbtdfQBtCin+dyMCjTadiiOMAG7CIjHWQC2aNuLoZi7i6G3
EVCIZI1ClRy867e1tC650Fc8PBUv+DfNSPBHCKr448Uyk/LDG5jX0WGNtAnSdT9E9ocoTEXZDXPj
qAeNWGwWSkZMxPNcwOjac1nb/UEdRMqzA6KEfq5j7WJif7US6zoVkmdfalkAP0EfC+sRuQ4IURha
w4Y/KchUpXI1s3Ol0Bft2nUnU98reZToAKkYaD5OVrtodlqSAqiMMhlPvuIW00vX9BtAIRuM6wb9
VrR40InxXtYIa7QwsiMuVXbEZvU0pKPx8esF8T82aUyA2pRECO3xyz/Goow8lzzOF+YYlqmGZlbi
vNtkarY1xZe/PtS2O/qyWt2aK9umheA/nYfPq1XF0MiNGKvwbFKmvJcssOGdwbUueiaOOysaTtJY
6seyWdZQSiakf338n35UQgsU+LYg5NcMwZSrSZ6Ukm1Miii07U3jrt3IeU7Rtb9pe/xjm8FZpRvP
lt7iTcuC9vNHhUhSY1UillxHNIAVTWwkdAizf/yBHKpNKsM/tFcIu30+imKpVWRPvLl0WaOZtVl9
DYPoCU2p7W+2vj/57shzbvUCYkx0G75UQ1bcAyvz5wIhnFApZxuEY800BdqQWMYFD7J0l61Ncj5k
dnMyARh9+/VH/dkJ/d7MIfKgUwD6cny8yXbFEo5IuRO1+2WJmNA3aaP++ig/u0IYe6FqwegQEaQv
+/tmKFd2UuBYlK5ucJJhkxE2C4tlitw/vkIoztPMoANBlOofW8SuF0PeVQ7RjtTNwMr1w7klTef9
1x/on6dtOwpzDbzZqC59n9X7oaOi2RorGCpOnp6Sq9ZHAMbTnPW/OW3/rIto20gIYXj+YAR2G939
MQWZpjBsgWhz3qCsHdh/22FmlqNPAhoATicbxI9yHlhpjPOFVWpKWOM8VDyTsMmxI8eRQnOc0l51
q980Q7Zb4PMzh06+RfGJJfYWB/1yi5RLKwX8S3CRq6W+xKOJCIMX8A5KEDIrZtTw2A7J74IgPzvt
GvGgLSpEpXYbnv/xfEQu1k5eqduTDmuILGsW8XNi/OZ59tOjMHNHS45ev/W1kTXnw9Tz5BTeUJXO
TpbTg6rOv2tY/LPEwGwqhRlmqJk64uN8/ii80FI8mLwfyO/DyOy14bGqsUNoMrev6lKb//pQf0R8
+P9zAp4xwR9u3uClf/lb7rgZK//zr4v6v8qX6n/I/9qADj/yHL7/e39NwhsAG9RtsoaAwPYY3O7n
vyfhxb+3NwAjMJjmuMG2QZi/J+EN7d8uySDioWSGt3I2V6OsQYn951/8lqNRzyPBbLMnpHj6J6Pw
uCI/321MbZn8TGRb6DoyWiK+PD+LcRpA2cGQXbQBC/FZ2xkXuH1f60ZfvUQvdmT3LlPDuhsi56QB
uGCvwznV0kLkp5rByPCqqk/QSmxfsXBmGfN7vBq7pYzPhM89sAa1E+209IV5mGcFY5wPkx/tAhQu
cNL9y5jqLHShrlWFt0p5VpnYWmMH94RoX3Sx1/Wj7MbNoBPtQUXxmF8a6FvU53wAPw3Pqb3pnLTO
5aG3es+2z3XUUBAgIbLvWxGWhj/FIQZplHUTs2j9bsk8NvjhkoVFdawqHm5BVQTNcOnmV+kQpPV1
lJ2iboXmh8IxB8Oe2x5LxZzNCtXh4+KmuMmCLCgOEaCzO0O9BsOremXs82eD4ftiPSt2MAsfwBHj
8iuZ2dg3N2gbiPaidfLVGiWbL9P3RLuubrCA3IIzr5V7Pe89EzBiHPugWrBkrvBZGgpSe7Vz9lgq
pTLvI4RhDWSypFyD42I+69z2yBquamWfDLt2sE9h6BdVASu99rS9pOpEbTvxh8flTXlWnpc39fuv
6vdftz8nL/3HX39OXvS3/kN/+9//Gz+yF3Nv7sXb+CHezL3lepOiT561XOAXiZadu2/zMx3zt3Bz
RCuUDAY4S+Dsy+fiIpM4dl1Pr59atqk2Ex6e/li8CAMBTeHlt1OQXM/qcd6zfN17mg9SdqW+GEzx
HkrdFB3gHmnmDss85GqrPnStP8MBNXxDv+K/ZWt7/kw9tKwPTndkA1xcKdZ4DBJRJzJ3iYK6NHia
4b8D2S48Y/HXk5Z/m1/zm9mnujQQIXhmJ3PwupB/znmpRVgtnv28B1OaNW+6czARdSZLaKj7ePBt
28exZYBYv+RzsmtpKz/vA3HLuljcLpfJa6TuXHkJcoTO6KwfVaeRETRHCfxeXpeeVVzHylssD6V1
ph8Xwy5GbBXUyf08X8/Gs1mdXFrqLlMeuVRjgTle2D4o1QAMvK9m/ISkbTaFBjZWBlaVANBYngdL
7afitDM7z5gvk+HIGPfq6jt20CphxQeuzZ3t9e35nKiIAXPPb+K9GZ0b0XlzBjt93omTuj9zrp7N
lTKgFrBfcw9df5IkYVxzf/uLfiuVSzkyuroqXt8FmXqZjd70kdymF+fBjpX4ifOxa+egVi6ml3MW
CDC60JRSZWKju0uTq0YGI06/CzVMGNJcQ9c46+C23iqHkbpWF+hLSGwLUN2MVaiPTgr9LCfanT44
iY7oIBTK2eSL/mVWolAaOKZVY6+beM0JGiINAR4GjiCtqNQipV7BfSanRZ8hmH2NHdyViFSzMyyp
VYwoMj9z4Z9Rdt5+NrcPm0tWGDGxC0+/d+FZX5ftR76t8BafinZo6159vWLNpgMRAKFqHB4wBx06
oVSPcAPVp5jWhY8voaLKWPdA4rmk/N75dtjFBT8a3yhwrWMtKEgq4Liwn3OImon97k7KQ5/tCvOo
aI4X47R0QzaaqG6xIj4wRcInBae5y6v7Sr1Xi7AZT5cL50XPQIixurUZB11PpuLUgM4OEovBfK/a
DcWlCncfQXSzG+Oz4dx+IPiWaF59VV5tJG2KmCz4vv8F9rdzef79b/P3/vodeiz8Nc8q5NoMttV/
/2EiX3ivz1MMWtMxD8b1dH1YwH3HEBRVahDU0PoAsd1lKy5MxqmWVy57A47//Ir/xqvkhblQDNMf
FDWMBaoz7qmWAoha8KCzvUJ91aoVkem13Sk+hN64UbzNGmhXx2z1Ib7Z3jThclhOIn2XNMedeVeG
0RROmw4WNOM6pDys2durPFdpZzTXnNVK8yt47+2EuJ5z8wqumSMHcNi2hp/DlAxlkj0Oe5jl6Arc
5rGYrF0RVIgBbNDAiee+UEh9HSa/zek4tedJfWHF9zWvxwi0OmNy6B5tqLy79YJyUyl8iqKz/lh1
IuiBDsYo2aJ5DlNnG/vmRaKvIRjUy57BrlLNEGG8UB0OqxOTmzbtHyj6h82GfOjNnW6TaamjXTE1
H1Rj/CbjEYv8IcM27/ZTkOt3kZa/8mJ/yvDpUOqBK08RKzWxvAzqZdl3YTTgtWMSZ12vVBziSJQp
YRKtGzQfkumxrKxQQYhYWGpgYhM2lALMcAdEDcU8/smHXJn2CKNzav7JLnMvFYOhSKAUyMtiHhRY
/lKzEqHiuOHM5tzvXEWwxEQy6x7K+QaiH7hLG10D9MMKkYtqV57exBTExnWn5PtBmZ9NbbzIM+1s
NosD0fL7srC+6ZU4i8UhqV6+L83+aJX6/xqBiRP0q/Xn5Xs3/Ljs/P6P/7XsVCzn34T+GEelar/V
ibYw9l/rTsXRoIuRPmTJR53DYPX5fxaeivpvtpa2RnBpo4URAFD5zb+XngqAJvIbKotZtqWwIMgP
/8//fvsRICG//P//qobysk7psv/nX5/3Qgxj85UzXUXDleANQ80stX/ccSVmFCtxl8Vhq67wCWpz
3XO5Rec/nJHLv/aNPx5l27f9393k30dh5U14yYEctvHSfjxKRxcQwmkch2Bgr5UMcrGbviSzfS7q
hLRGPnJh178p0H3ewf51TAL7RCKdbfX+tSZROU1VdYnE18Z4a6gqESRaZ4jOQDK+zBjHzucK1u2v
Pydfyz8+p0MMjI0BLRpqWZ8/5wSofqlBJweNkj5oLlTSQlKno3BS7H59pJ+dUWebN9nmsLiI2Lb8
eEY1Rnjt2OmVYJnldF9XKnTgWC0Qxoyat1SRdmSoEytt8MXHvz7yPz4jxyM9AbMDbA4wjS/fpbtm
BrElvQ3HzBnRFoleu4EVYqoBM/3J8Jsz+o/rk3vnO+eOPZqhEz79/DlN2Xax1ATyA9s2N1XzuCs1
Ozn69Wf66VE4EnuvLQ38NbPU0/GGAGl1ISXz6Bz7dRIoCUNKf3YUKFJEAxlfoGFCYeXrVKhRNYYU
YBbCoq+WS5chjR01mOo3Z+zr97MdhUQmdThau9uu8vMZYyEmZFXEMhy2/CeVhummBnRy0rRatP/j
D8RcN0gRlbgXdqXtIv2hSkY2HPJwWUkIqi5Q2ZgdwFT+YYYaCg2AJPbmlMdMICAkvT4fpVvmYnBS
OoPNpNmBog69Ny1r/OdfDhVM0nEU4gihbE/cHz8LSYk615tWhhODgJ4sM9aKA0rtPztjPBh41vMI
JBROWvTrvBGjzaItu4weW0ubOkOVre2jXqGw9uvjbLfFjw/c72UtAFPkNreBu6+5Lr6EbhzcVg1t
Vc5hCawUSaqaP8XCQffh5KK6/PUBv48FfDoiIzjUSzduINccRfzP5y8pEWSOo6PiIGffW7ToWQdN
yXcgNLITYTUvwFXc/donWrgkpjzV4Qif4dxbfvPJaRV8rqYw6kI6dpsm20bJ4CR9hSRJnFujPcKi
nmIGVoDD1SM99nFlKdtkZdOgcGwo2wUgwgXowbxDvRQ1Rexc9aROl70Cuf59UYUETUxwRZ4TXpnW
R1PnWXdZ8y4tT0BPJE3tGWXH432YJhvG/aR31wrUgjTQO5pAaGXFivkym5pLqeXTiEOoQXVUj4jG
ZtCvjufqTX4LtkiUR4klbX2fxj3L6HlJkdOMpaUjT+kHyw7UJklk2I4pu0M5Tcs3GXXZGo59tIrH
WGvl3HiJxa5XjUGcX0+mIpdTybzP6ZCZlABUG3CbH1fJ1AXJ0qzLhZavda6gdIIxfmaLBahdDID+
rE5rtphkMpwWVa+KsdFxU+mnqmxCcg4RaHKRpadZtXT4QuOcKkJqOxnVgng5i3o8AN8qpyR24wzb
LWvlqY2FboxAj6+DVsudWQBlZMCqp0xAcEfRQwLT9oO0O9EEut53TqhYM5ugWkvwZZhCmjCmC2pN
bEwEoF8VLJuxDnkWqGYvcINKDBxVbCANKd02rsgV6iYGNRRPZlBp+krkRc72NWy1Cs/PvP1X1Hx2
OuLjYvlQ1g7/mSpSZgtHGcm3rG+nFZt1MsShqUKrTjTpXjtGYzwrycT6mab5yK5d5GxacD6p017N
da2BjUK/9Eo2zfQk42b+WEXFm3kQ8ePQiu4lVdUa43k6RYYf1TGuCKJD1qPIFidGwuOy628Eklar
ozXv6YqjHEhuNm/5ppk4yqgbrrve6tjE1Y1lt6EOlvmEiA8Ivt62uBijmsvas/NE7oylTlHC6Wbt
KbGtoqmyuntZUXLfG6MVw0nv0kb154z2zNjQifJUvSGjG/GmIOU2j2kejH1S0oXN7GeCD82jUi7W
A5k14jaXzmhhkmYzG8n1nGHXehjC3taxG0cpauCUec5rvjJdBIY5KWmYsyxi++fO7r1FG3sKodBj
MkmnWc9OHaUfC7xLRLF3TOAP0MvB3mOGzs1WC6JBonXHJGEfRB4BES86wS5fLIu+nsUJxtPzsdPy
PnrKnbU7xDj22EoytfptJWl5S+/QTIBe9+yRHXeivV6JdnxWIJFQm6FgerUwj515UWenpHrHqbpJ
protqC1FzaEGHsqiGIo8pYkkrqhnaMl4aw+ZlXqdk7m3eTIV5vGMV+oiIbE7+uS2jHYHMrrNz43J
EU/KigbG05B+qKeuksxYcjsmXsJI6UE2Ditp7SCpEvNcL0vtnYTg6gQD3P6TiYZe4buJvSw7U+t6
xQd3XliEdDsm/alJapri05HFs6ZFmwVDp8gbKAxOuejjN9kcqsVEEtYwjVM753kVSvgYbegmCgLW
TCF9QDmkQg8+VEr/gQuIzSvOljRjr2i6QFJNG8XT2LXLCQSFmosS7CduPr2Lvy2u005dCLVFnJtN
k1CqnrUFH6ID0xoBovk+iLG8Nzoh43036OJpcUTynJtqer9qvfFUrHOLZjZuTM1f8GOjlEzi+aZw
R23yaFsWx+oqa23vLBlrCzWtiyo0l5hy08LM8lMxGcvrRO7pGiBQRjpMjfrWwyVg42EiQIHiWZJb
DI1aj25BiaY6fALaaH6ToJr2OMPqW416sQ2HuOTmKbgr8GPEpomOI5XWBxu0zUPfjW1xFAkE9l5p
xnZ7bI6DcTQWNsucsUxawlc2YDfbnkqq942o37t0UE7XvHA0Kp6u9mSu9vpYdvns+hkrDKyail7k
PqOEU83zg0CbZxu5SI6dBjcj17JNzMNt55dVnaTmF3pfSQ/R1ChPB0Ndrp0qdz7cqm0Ej2KaW6iq
01UJYkyKrybPgG9KlisA24ViXek062N/Ejmimth1IeOPvINCKK9y2DIyySWjHxR5sP1SeqwJkFFg
Ho3kdeiZbvSpZlCPizqIKSF0HCTXNRWPm4hrHkdfpmPXwZZFWm8w6qE8hZaeH/JRT819b1i1g6+q
GGDQJ137QXjDGANTxPXO7m0E2PlMgPFSpXF2ZZjNdFFUavnWz2ODJIUoimc3i0PdZOm6l6lSu5TW
QabcEkhZHudk6PFvRTqXfqk3xreYd9ByjPJPRdgRlc3oNYwRmrtFIOYmPauirdGGnudlHq/oZGyw
A5dYbnJ8GNmgXal04HE+WK7SEi/Ve7SGddZc1zOCIE9XE1P4UTUXH6hd3cUrGDiAq+coy5kcjNHe
6Wz6ruBj5TijI5dCaDJZJHsskTQPDkE8TJ0duUivVfr0vqgrPfddbG2IwMHm4f/sDBNnzIBDQFRl
pB9hrnBjMj202wl6qCl169rO21PJzuXaKcjjegsOpxNtViwIXMlSHbQ+7+luLGVx5RqDCQsWb6x1
3haGraAHV7PIn3ttPC0HV+n5XqAWzbzi8C31g3re0ZkmPp5H8o5nDrFoXuzuRTax9PJVe7TeW1Wf
9jhy5btlrPQGkCVlyz6uo+GGVsJqo5jtk/zcdjdbRN1FNSk6OSnPnShXgoX22viLGOQ1nCVxEO1M
am2dO94sziaxW0feUxVjjQr3mNY9L9aiDoE1i55p/KgXD5Ze62+rGtVHQ4EAwG9yXUeWWVmpv3ap
csAcStsLRXXyLljCH1gGqK/CyAHjlvy3Ew8/8WIGTSSockqhXTZp376zthNkx2Kzv1MAUVXeEKmS
0nIju7B3nGgNWsQJiCFXYVxpfaTcKqVWase4PpqzobPXwh+mZHxdSwfl0aAjSvGkseTHUdtTlmRM
l4UfdWx0FL3b45Zoae5VMF0j3rZRfs0GkwizlTXiRilmnCgoiuo1nDqVbpdjKQsBH0KvFaE6fL4e
1EDqqNbkZseyS1SNzBT1DVzIGderHTnOZUEOYPFZZVlNuNIQus00kx8S9UnxWupa2WOMldplgkBY
8fPViODbdhO5IifLGM3RjaVSg3WS8q5vS+e8E8XS7luljYpQlFJrbwfAbLDiSjUajhTWDejHLOQ2
niij0QqiXDInFo1KkbCQbSrUciP5Fl5DTkIIOpdpGZi1dNdQCGUww26wmoQpjDqhkkt+EJTwrDg9
vTI538eGDZ8LJQP8qwTLaE6rqSaXylSIUZlPvdOrh36tXek5E3pIRmUY4uKBmyuvKvFoCuzzVN4N
XeleFb2mlfC4NYS7TB+Pl3YZa1FoUnYakcjk9a5bhrULuygtsl2VzEm9U/OVToXRwtxix5lrqOzd
sd4C6zNuLkfr3touMXhm6G1JV9BcFN6ok73qvN3dlB1W45bfWqLVqz82QnyDP4tSpW1pKnsQ8Aze
xdZE4dqyFfIlYtZzbSd6Y1CDZZWQ9Q3YDcuOEJ99zXpuUP0Is+zdyO4AbSTD2ceiLqPZ0+MZR1G1
5tVbJ8fuTAEtVweZadNuY143ebfwlGAM7+SjanTzHWetfIfB0up+nJHk8EjpNK+rTLrrGEmKhRIt
YR2cFpX7XBP/qD25dHCLqgXdF7sfVAOuVVdJMKWZPtIMmO2FmvgM+DMyeqKaGaHcu3FcylvVpu5G
S6O176PSKb7NkQ42eqjj9tgdHR7CudGbxXFsLnh6dKy1zHTybDrXh04FMZXk9k3TJrRNcNsZI4mX
tGC6NI2qZ60T0xoUw9w2pBZNC12YViA1Y96DpEwxElqps2G+4/6i4p8p1fyRFCNL39xd5YtlFJPj
G+zeeMQyk4TWskUia3SIUryIXGKCdDFbXpphcmixrdnwtLZO90hsl0b0usKni2e1oRtVOdp5peXq
qWLoy62ZNTTGVTPX69O+VzI7rMbY+QYaoTwxxLpK3kb68DyYCxgcYCfRmcLg1SFeTONWuM10SAhI
WjSnsvYyiXtecAYjA6yr2YeimjXLDzdWZukrhN8jz+zq+SGp3Yhhxmolj90ZVUJrbZTG28CVwG4k
hbnr2aoODiHOlYNSF+O3LmERQKKzYkHLPAhfmIwzfKXMRbB2mzqCytVg347ZdmeWmZJ8OGxXb2Zt
KJITCWcBEkE8CbYurtOnAZqfUg+W74MwFeqeq0yoZRTaTj0jRYwnFL8lsPbjCk39K1I6eJFAO1uN
3DM5Ji9ndG7xMDXjzsyrqKInR1rtzcyHXPN1q3NYMVm9OvvlELMOIUm/vER2TTNPcWL30VDSTvLi
ZIQ67MySwR3eC2T1sZO6J8tks4jI0nRFplONqYeszHmbikhlZqfQOvbrWqGemE3X07CMlvrRLFCC
nWYNuUH60sqgh/nobjlegtS8gZu+YmjEcbQ72M7WVVZnC14qfqY8YFpAeWrsSb67rUG7y67z4cAb
ZW52PKjLQ9J2yxOysPKOHjkebr2c04+oa7smHOeqfzP6Pn4fxjnHoV6tVU+bSElxPlpT+7FwSpnq
GC275v1l8crsdHEzaWxr/K6q4yMihVpCs3kZn23LTR4GxnIIb3QxVXZZuQlhB6e3aKGSI0931iDt
OIgy2r99JahaWCy3NV9ZWlr3kiTcBBFRw+7qJLHN6yE1WSO4DBIwftTXomGGOqoXZJllwlasZnKK
e3ew6R9DK7SDbpHjDXXObPBgnPB6nmaNTZzRNoy9jJE0uZG5GPKjzinjaWfPsljvcyWOZbBapVr4
Mdq5nh2GY7/b7HCuVDud3xWlySQq+xlJYJFrKxMwVYxwUC8E+eQxLdvCb0dLZL7Zrdlz1Kr2i8hk
y4y9NWjY3RjEYISShb+BFLNEi1QbCVCNgR0MP5bd0yQ2sjZemrPUlca5VTbRnciiqTJue62NLMSg
ca+uwTSM5LZTzIpO4tyuPeM9V9QgEky6WdVnoc3vMlqzYqbMkzjmzdG1r2vOXHhAsFfGZ2MqeSE6
ZdGaflqk/ZEK8H8OZgQLic9AAKXNpqvFfIJJCW+2ZfVK7zHWQ0++tOfszdKRpfICJnnsp+s2rJAm
zCp57mjPyDVhyp0r9dLeKyTmeaE3S32vzqu4yWT5v6g7kyVHtWxNv8q1mpMGbGDDoCYC9S7J+yYm
WDTu9D2b7tnurF6sPk5mWmWctMq8d1CDmhyzONFILgF7rb91bb93VseaTq/Y20SsrAcuWM13Q9pO
X6anmb/6tOSgM4kBLSAyp67d1B2rPuXbaZ4xz9gKO4wxpoNvpo3y/MLJxvtexPc9Ql1m7iJu7/NZ
ONmGxAaPqiRCjt8n8mbof6cgjOLQCrTYjzhukOi0c2ytckaPczZRCIFIDnKadyNVrn7nLaWdbCur
oOG472CvtrPEN9dvkIuXmBs4XxeeHZapJ/oO1GTk0ZI7WirYCbGJkV1ZhvioFrcY3OOgxwNyexs/
hLV3VTzRatnZY24SfBq5X2XOqedXlah6Fs/YPY3U37XPUxKr6koNfOUGdj7loJq6FnX9KVxcWz23
8TjVJUDelBYBTegyoboPcepDOXlLeK6RbPd38VwM7ZpLK4kS8vKFi3JT1YND8bNXWzVF3r1cugfR
1yWVqp3j5Mi+xn4Id6MZCrm3Yhz5waxHtA7W0q4VXXFlRgMyd0BM+AaClnJJHuquX01DeS+9nZLC
YLHsZ8+Dh+rDeOKA1Kxab4o7o16Gli5RxwunITAbr6sQ7Ay9B7JhdgBaOd29s3RXHRW4ws9JtXQS
7KCaWj4sgvc6sXOtZfVWKTF5kno4rY13Xi71iqMmzz+1ye0uQxl1JS2W2LPtnzEpMZSTq4ppcarC
Ci/aKAAjiaCVbNz8ACUITYKPqdexN7AavPAMTCW1nYs199m+z6hqEX5b8wA1+LwpTv1F2nEiATvn
EoQQD0PxSS/F+hQBOyvts1ES5XHWzSbF+tFFFXxR2vEZ/Exkh5ym1IfEMLmgk6m5m9yoGZ/tobId
BYQG7n+vSoztAGVmjpCiMoxI0CVcpZrC4qfRNPbEYdVlr33CcxXHoLPEgYUFLH2ZNc+s9qFo3IbK
I9tOHqd0oojYcCY0oMJCvXeeqnnBoZcrRc4k2Xdg/0FZ6sjeMXhaFa3cihmOpram6Q15EJWjiWMG
tYL1sPAK870I2/ARiqcSJl5t4eVk5dptmk3H2egmY9liKZwid58oo9eGaNMlkQArzkSrQjBktiSZ
4+3rVq37PBIbmKC/q/P2bpSt4CQeNLtxsm3E5Y9OyJEFLPRfKar/lgrgv6hVHT5b2hA//+Pyve7+
Y6fKX997Kr/+3PC0vvLPqp7bJIp76O+/vZNVK/rbL7Y4PPv5QX2u3WGdyvu/M+Xrn/yv/ubf1Kf/
ponMNP+lavWJ94p24vOPN3T89T//xx9//m+9TfQsSdzPEIUQkmT5w6v9Ta1q/wUzvalL5jYHI8ia
HfZ3tar8y8o5Y8+GzcfasOoJ/q5W5d8jUQlKBCpIwIj8txQDECwrl/N/uB65JmSivtfZyInJ5+X+
RHN3ym7ZOjWaYoWGRmkRGTahONTFZ5nPI+iyKKjigaw1i+8Mh0iCrC5VQCvR2kxgk2a/sfHuZH7o
ZBVoPuGXkFTVpGgyA5Es/CriDZzHTNNNnw3F/UkxRBnupjYbWVqUojPq5CktQWEW2wPlu8B/4Qtk
T+YFeBlxYm/6xa3bdpM4sYw3ldIdhI1e3xgNS6vRN+VPDkM4VM5bFxfGzmBFL8urUUhLPSVrkUK6
wTdIfb3Z81jGRtxXUfEF4QM+RqMz7rlGiZ7qVp7tHX2uTZ8zMce2CJq2NSeajftssr+EoQaep2av
pgyofGr1e1czwh8ppiKDGueZlNCJgYIK8tcmL1R5dMqpMfczBwNVtWlomD6YaAsdoykXnyuBYHP6
DZx7foax7m6NQqOvQgbmccJhXhrxz05zXqtQXGk4JtFzsu/MvN/Pur5JJ/GpEAM2+UpYrSzxplQN
2EvDuT/3HvKutLpoZjG+LDHHf+N27R1Em9gComRY/7U73tZbmLE2btgiL11mnYY0OrOvfJ/G61xH
u7KMzxQEBVkjFaNnOB8TTLab1orlo9MT5h6VPiaSO8CF7dJbB4blHcEFAk1o/TovzaXmEzYvGpW4
p7HtbgtjwhDMMzo1OcYPIyg8qj5ECCj91GmauiughL3rpAWMaUNEWNOcvS9WNV0dgLuroqhU75VX
cmGEcj7Emf008iY5nqJXJ47FoY217KEwB6zM80C8txceorFt98W0WjmZ+JFBWy/9ahcfUqS2hRnT
IllrGV5jhJJpihdx7sxLhhnOOyRU2d7JqHyCJ4UILF5rmqYDzyOzKGsVuLSDi47GVSDHl6E1q5MD
4bMx5oZwNRouz7r3iSg9CkoibBjDkhXAGXk407UVLZIHN4zZGJ4qd75GRLjazLIC/WvkadG21qOs
DQzyapjZwSGJnTgkdosDD3RXyrDcDe10TSTNSh7fPqK96jpA2fl890Gcen6F8/FgO/Pj0FQHCUoW
jEtf7vGJvBj5uCsixtEiLMb7tsWCjLbA8o3Y4VpIVqbJFu3RzuoB/zlz2yUnHZv/OZ9AgRdKRR2x
6xT/kZ20Q8pinXulhal21BvjKlj/SBOL0NgaSY0UEc0t3uYfLY0ONSRI+kvWimie3lq+dx3h5P06
N+PQEyfykFD7OrV1cRLM9lY2HWqOYAAz1XS+my2oQ2d6WTdLPba7Dj2ivxTikiKdAHzTwkunLM//
AyDkp/LuzSSyhq2XGk7FZDl9z4z81yiMclf3hXHFtJaXuG4Af6uhpkU9LydYkxh4sSHugeApXUNC
QBnzSUZmH+2xQCa+VpCOOJY99bv9uKUJ3oh2pkg7EYwlrixASm62UlGJoFyzcQNgZjAPM4sGdTeK
NC1uRaN9GZq6dXFNQ4cDDCcSzRH3c9U/Y992AypwKcmqa98AFY/7/gWzZ+7jn6/vdDuEKLTeZ1nm
2o9CkC24YShs3eqYGjp1w65eYEwJS/Gz8wCf9LHEdwSQRUO1cU0qHoVZArDCeKTdW058gjy8JmVn
nXmeb+hntm75wFaeuRpT9uzlG33oV4kr32bkKE4CYXyVaQWanbOUi6H5pHgr/Gpj+S33tK1gzwbe
zFCF6rW7m6fwLRzmC9CKdpyIP3jBZo3AlmSGYzqIa4VfKfPjyqqE39VF9h2vYHmLyjEKDLtIgtYq
D4RV3AsNP2sWtey+GTXgg9SMncZQFJgKbqLPkP1TzAOz5+F2qG2KWrPxbKTLpbMGseV+4rdgot+M
poEK8bpYezCihulSWjmPmoifPK2eZE8S4wJkUHeHzLaB9jUVKDfGrt3pe2HV9jXjsDzSxdYFjkNR
x6FueGRQM/M12Q1b32AHS8eBEVVd4SezfApF/GGH47u0K3k3e6992RzIUtpNA3EfXd7dYXbF1r4c
leeod+IcwHk8oOX2zl6Ok8dKmze3rJk5TccOCywy7aVqXqNW789ROLk++jUPzX99njo8Jyr5yZMO
LjuO7MuE9utRQKD+EsNnXudbwV1t4k/rsvuEh8OcwTD06HmNad+H2Z2U8O4ArrdkIecjx9b/Dc3W
4+yVd3ksHh33e93bwx3OekTgdOQu4a1puotOTfFBm+l9cGBbd5YRVz+8SN1Yck5jbFyK3jjNaf6Q
mfhDpt1E53QTnpDi+/QuMAdUQayPFy1RdxGWGb80tBfS4a5Ord3IS0L3W7bHwow+efiO0VGGqKzo
d74liZUTMkLBjfZVGw+K1AQc+zuGg7fBQ/eQgsaDFKH/rTMPQiHbWwV7ejA22U9SQmDen03xA8QZ
aTIa7fSXgjqMpurGbLBbPWR6ewkT4U8kgNRl9JxQjd5CBHos9qm2RiWCtcSERvXXVnsqtPatUcfE
TA+Ko9rr6CVfPkH+WXZyH2g4AOPcISA5FKW6OgsPn2/L2iPME0U6nO2O9KV7RXN24Za9Z570yWfZ
JK1LFBal42rkGOBhnKDU6Op9lAynzpwOQBp7R/7MW/vmJuIe5c42a5BDm1AoXs188WFrdwWYpW80
usFIoIJl8Kg+WZ+Kb1kuAwe1ee5tTetXq5s8p8zkXqHVJkHtNFV16rcLXdfIHJChbF2tufPyGnV3
NIK3I8+vHiB2caRbJ9NASg7IzMp8q93Q77LioJz7povJ2olWcAkX+aWkJh4Juce1gkrhIfUyZhFm
ZGQBdjv6SBHaALGsOOhhcVzEHoR1Q5jOPs67gHwYLp75J2jvcBoVMIYMpz1JaTd8hVgY0cT1fNk1
x3DEIr40mnm0rbE8VZpNlO3MXOqq3dh03aVK+3Wz7N+72SIrpa5YnBy5kBznkL/yYI7JY9HeSFqo
DkNhQAg1y42Yg7PRosbut61w58CUlQ7WSdTQRq+yR1sU9Sur4XBwIr6BTA41kGdTIKr8kvOahD2B
ilSQD5YXjEXxhJ7J8mfbVoehnBP4Q2NXZO25JVV1M9bznavHT43IEZNz3nH/HfN8X/Wp6H1rxJeL
XcDOynd0KfGJIBmubgsz06Z1GHtSndgA14y/x6ZzlJKiHtQVYMLiKZzjbZx4e9EQByK7o2Xnz/j0
d2hI1ugSfZ+a7qu1yvpn1BKLebX6h8Zcr3iMOrUSO6Q1YG1dUEApjyBORqIjPYj4YDbwrMdYwkvr
g1/U7iFJqnm3RP02ZDie0bB4IxdrMh1WhXyc61BYjHhjQQRVWOxqTX8XCbMmAFs410+FBWAzITXR
pHjp9PZt/VtOmwOCZU9UF33zbEjKoX/UDP2L5fhl9Khdb1eLghcOft8QkNczSd0WdCD1HO4aCKFi
ai56bpw0QR5NgliBRjVANPPJsLqXSS8DUeGw4PaSkBpaWpz13OEKcL6xjX94avxwW3mJlL5F4AJa
P3k7zYz2ZVK/AIdcLWUfIEWcXapwRdRtaW+BGsXLKDEyOA5uGzSRM3939VDoEzI2HZ9FnOVHM7G2
MqZNWVNxszazz0ER4QBLFzCRJdqxFCCCmKY98uFv/ZC059icmkPYGph1xLYZ520+J1vVN9te5A9R
ePJK8eGG0znjWumnaFuEMSNSrPNmza2T471LK/cUleT/FHUDaTcdbMU6lcYfi+vMQLszHZW1/h29
ezCZyYb8Lir9qlsaDhuLrr24+4p7zE5g2VrjfZed9uyF8jnKh71TGZuyQHEBePHDzs6hZlIoX0Nw
mkYcAHbdnHSYUHgVME3LOcUrEy22fdLGLD07E9O1ZdcHONKVBmZSPsT9Sv8K+10f9b1Xz1vTLHZy
rOWJRqKdlPMjIcZH2ODrEpd34SqCYFLhKbNtuupbnjnbmpN9JBDPlF0gB9guO7+rQ/sUL7cK9Fla
7+REb0X/FVXaVi3lQ4K8JKlpYK1ahj/cOHxGVnnTC7Upyr4iY4VAlJGpKtIfFtM52Db+bU43AD16
4ftAL9JvVd5eNEd77fqbLKcnioguHbFORvR9ZJ4MptnbRY5zyeIhgPd9rQaxdvByeiyZlj2jmeB8
EO1i+F2E/w9lXJhoX45AA+e2hT+0yy7sovnsQCDkASnns87yQo5SRnWlugulzZinZxUbTth2M9uQ
cNM3qTLJg9CamMXVUoU/kZxoOQ5RNS2PsFD5GiVSe9ZeipCtZyHC+VN2qfnTGPvosY1LHDChsQYm
1W3xzdM7fDoCBeBXG5IK4zdpyvFSCG9+suacPEyAvRmrz0p1A43ObaCB9GWoYuw/9BhauoZJZcZt
YIcjm8k2OgemSBCDypTVftfZEZnyYpeWMhlGUEJZGHZYw/JhXletCC8SV0P8LXeJNN51VqufhD3T
yqgr5XBa52aGkwrIEH1Io/poJ4WSW+R70046NEoQmwRouTVj4+o4U/UmSGm7KDPWv4nGi9D2FOQ1
otyhRhNX0Dy3WyJ1tnHLkByI2OpXCsCuELqpHFXVpGmA93XRhttSIzPujI0tZ7oaTN0NNGLkX6Ju
kTy6bRVd7WRwy0AJgxFwtOf23SqUU/tFC4gdmEJ1DtapJLpb3HHqg7BJkytvbHxG21nfjTCKkGLN
Ip8KKbloEujv53RChZo1nv2yeOH4pdnGWAeL3no5y12ZJT7hjsWI7GXdLMZJ53i1czstd42VM8Ch
ikUksVjRKphoJLwKaQGFCiQPDOnTPyfXRbl1HsO8tp/ddBl4sswDbb6kEo/aXQqum/s99IKz6xxI
SG66paCccyknkHfy6saNdIS4WVYNURMqJW8u5BowU12pM5Ola/qLQTaKn00clqiWZpIm+2i0UXck
Rvpk9GTCMhJ4NuZB9K3LBloDWjQrtFejJbBpn5NVpj+No52sTz1L/0BnZNh+Z6btHIza8hM5JZqt
gTRHuGlDp7tzHme0RX+IqP9f4KL1Z/lE8/tnDzD6/wMaugbY/99r7J//13+2WTJ//gaIrn/lb4Co
hd0ebz7mCWSuf/VK/RUQNe2/4DygWYlMYKxFcvXB/A0QtUw8/2s6D/58kwqcVWv/d0DUXu37oKso
xS3Hci3rv2Oh+l1rL038WQ7XH68OccJL/smfwOrVgT4Iyye/9IPmi7sh984Fq1oxjX+1z/3m3vpH
HxX+nj9Br+uLYaFaMV7JB/FPlgvVoQdsbIYVuLTlqUhha0+wLVguVb8GY5v1ZBqX2PbSr3YhKGUP
UzsOW6NT7oEHr1bgW3fIo3ENFdYPGpmDNvRClHb3ZmO75aFMqj7ekRlYasemK5zpbDZIKw+OHOWF
HMqmumVxb2KjSvroWsYpIaDQZVNzjpFnNrvFokAF8bobMe6SfNPtDE1nKzHSFhKiMReAuDZf/5Jt
0rtmhSzz+x5B3z10ijQojchKcVJ10WQ+KtqCLO3RIsatNocbWyr/Uj+VQ+qT7Vh/EIVNT1+FlklD
7ymR/bRDzEeRqk7cp1Xkgj1kI/yS0y6sNg3/gD+a+RDtvGpB/TDoKfM45FmsXQgq1I9g57SZt/04
JjTD6VbW7EtGk+JuACooLVQn7B2MWE7YH01os9AH6bIRTdYJjaluZ3jtPl4qIugofUO50EV8iRtX
T1eyrANxHJEalcelGqy3VEuBbodI+xGlxRY170M92E5Auk6NpEej8dIcwJKS0CCniH0ut1ZZ5/gH
7RaiCoOP8gdX7kkkw56N1TY3uj6A3ow2AK1Xr5aPkRPXASvOq7c++OERq2Bp+w3epvcYnYczp48a
GbXbVjNvXOPmpatNl/SE8kHJaDfwJPQLvfN8Lv1jM7v20aMaHKN2QRrm4kV+tnJiadKcEkedvJnR
dJhMcH50N4bo91XRFD6LlJ9KfObTeBiGZQzI8jzkaNcIdhgfTBGfEzNOgB+1ndvnGH37YoQul26A
U2ZTJOGvcOyxIoNOGwaYsM4UhY7tUCyFeTEn+9Fa0aEZnUvcmadZRpfazWs2XgqQmyUs9ui+dlZj
o1rPg3RSdZAa2pXRYbe47eNsRNdsabUDHOppMFCCu4rxXnZqk6WMYuHIJGtfOg1OdSrnvRznw7IK
LhfeQV05d5Uz3Ntm/EmMiB/FbfvcquEJIdeWafg6ixzmXoUvoh/OuhUeNAsqTq0ASreEx8lZyKfQ
+neX+PaNuZZqmOhiCOxY31viV/2YQB3A0UbTyo9jGSn7pfUNV3MAOuHSW+6TIC/jN6tlEtI8dRvI
KPAlaDXaKz3wYkJDNe+XQRYeyPZ0lQlhFvhvPrvJZIKb1RC4YboVhBq2tMGGizEho+kutVE8Q86g
z2u884jWHp75vkLpuhGkjJCgfKU0ONogqwRk0DNrV5Rp6Yd1Ne1CURUYrY1Xs/byIHF7QuGWbu+i
0rOd/p03eme6q/ul1396GjwKnZP3SxJ/tTkK0YL4DcMb9lgWzmWu3pldD71IGiZpNHaJ3f1AuTD4
KhRqR+Ac6zDwXzC34gL5epbQHIGZFx4pr90PocFTdOFyTK2ku+vrZglmB2CwrixWgvqe3lGAmBS4
fGiWg9JWLopYAEM4u6JyqzPo4WONdN+HRB+3uO1QZDYVsRVt6/pVudxZkWgBTuiqFCL7ipIMg8ng
vS7Z7PfGUp6lqj9Cbwi3YWn7bV5/Vjh4NpGpyY2n2TvbUlt7YpodCpLzAJ+DPInJFpDmbVgE/6dP
zl2s13ug3p0oEoBs+m/hjr2b1Rkn5MPHKMzOelpALhCkoA/hQ5dBCC0Nd6gpi4eU9NNNywjlD3YO
Hijs18hdRTtywG6iDSwrmDZ3smFdtcEp7My9D6UptygSiGms5PPUOPKYNuOhsbNjR66u30fNIY3b
LapXtLu8mmidGbuGBc4dG8sj7JCzQbqBwbahQIatqq0yeTCm9OgU8tcIxxCUIzYrrHKob6KMNVYR
CxLGaC3t5OeSs6GWrrmxvKn2y0z126gxdxa/vNM7lDOWNaRHuidOkzvzTmGEOz9qKP+J2VgPSqod
toKtJViFUPE8kH1PdhaKTZvru0I8XSWxvcW/sC06cjKkG6JynpPnQveQMY2IMscecZVNmKzJFtU1
Lv5GMsrRPE1bDonyyrVebUHOW+My5bjujbHDrCNQQXoK0ETkKZtnTUbvMGS73OlO0tMmEDG8Nak3
nEE8Tw1eUNz68kuMQJQbI8s4FyMzJ6nA6CEA9OboltqpSUv9bLuA8omFbEohST/QifwQ5e0HIWkX
KJjnXmClKiq5bwlNG8nUkG8lQrTPLi20a2kSfruM+UXm1QWJIKyNWGzEVPPO7ZofXh0/m2NlfaIc
BzVyGvIL1fwAeLy2GiU7Dr8fi6w++rpqaCVv5mOq6YfQpGHUDtdcFQJQ07J2t+1IYqxDqgWxiz9m
mMixsb+GKha+OYDrpGjh71EcArA7tdhmNIRwRJbFcxRyYio4bV/lueCD4ksq9emllCT8AipuvW6c
kPbUj6Y9r5Y947JU+VdRIqj0FG6KaRbXJOOGKqxOoSopIUoXpM5JaXPMtuqmvC5ij53bMoiK8q1k
VvNrhE3c+MA9radeQy+Ek8wA5fDh4BAqwvkk2/qM6pCUawZXHxnzOeXaQIsFjRrL9KPsS3Wsdfvd
nWuP1XD5hrLsQePxFBL1thlbr8XRYyMWTjLrToch980J6dhgNVpQWOlhibOTWyUPdtVeXFk+2WCx
W3ZTZz37xq1NZ+MjNFC4EX/o4hY9f3Kd5cMmg3ozYxQJK1I9KqEnBy3SmsAYCvXQdHV6tkztUne1
F0C/fUTcEZTQ6urO8VKkrTYJc95YaDBa+U/6laqrMSWPdoI8PZSMPPTUGa90VuBVtJO9VVeaXy3O
x1IW9W7Ny9v1K14Lp2/iZpjFTbT9nq5MRGpIoLaDHpImJLZuER8Ru95IOPiOrejCFW7dOTgyAyfM
dyonf0KzvasiZQ7Jtsvi1nM4sNEzMkuicjISdqzlbGReuanK4VdF9gp22nMOmbkRXvbdycQN394t
7ZNnXDOBoecXpJboHmugDK/ZaGHE6VYB/yWLfqBJ6x7P1QNq/v1soklbIHAk0wWDXOzjNnM3U65/
792kQipgv/LTVhsCo38Mo/mCdxJMXY7nojWePS7EwtTbk6UcEKF8BKMn9/hWFAWXotcOuE2bjzrV
YPLgpa8Vb2Y6pm3EUGbVc05ybDvV8UPipviF8JAQBT84Y/mZjKbMjnHcDEiK5rx4jHRAiEvBwYOh
Ds1THLTgXeeavGJnj4KgBM9IhZQHlBJ6+T1rl+xtJJpkADelVYIEHIJGVm4TH25MP4Ofth3/iCXL
srvpLSTH5h82tvu/yj/+cTf5PW9hXYNwANObxIpGnS6//t0AHKGmwKRFxFFVSGbedDCroOKiuyuH
OKT5LSEv2E/tsPs37XOrsOU3NQpWeozUFkIZUgnw74vfXxgF74DozVG+ZVRawgJEwxJZ7D3y8Nx1
cbOANWJCTWf0LMBEBd97ycyo8zl7HcYxmT3RnjDsNdwy72uGwW60jBJOrYC4X/DH5oE7a6DwWbrY
51jnqC5EhhAAxTN4o97a+rNqq4gsHm2Y/o2v+p8/VTZbR9CdgdtHd+0/2aqbUsYyH5BS9EA8rx1B
16+Dnh80yK0GAk2T706T4br+19+lQS7Jnz5TjyxP2/Fs06AL8c8VJLQQ9MRJjDrsChJ55G21eBEN
iPeunSZipVtzIMSNEArupKKY2DKm2V2joBzEZVzzqMz/9Tv6Pe/ir1cX9WaS7cezHMqmfv+Sh8iz
B81sdV9xNZ+x8qKkyzrtkrKA3mt1rV1oYgDD10bIhH/90v+03/8BOoAkGAKsHdzg95c2Yo1CV4Hi
P8eu/gNRf83jolxoPhNmyreOE8hxg3/9mn++pv9IOsDcA6JA4IEn//Sao4k7SoZWFOCuOhXyUGK8
VtX7v3mRP19ctkMzGBWU9FLT70Ti5u8/GZXkS1fIqgiMJ4/UpeVILlqw7zY/vg2ncle9EyX0wKEB
mYUOy3cPPPR3//ot8Gp/RjTstU0OFzkJNDyDyWL8/U1kKSuexErm93Fz9rLqOQ4Zv+qMzUTIKnya
VtM6hdOnKc5udWEf655Hb+Em3WHOa5ruOrL40EiXoIw85irpdSfEt1+Opo5hBOWHFy5lgKpE9mC2
aDWNDoG8aOO3vgaadBur3ltOHmBe8xfg0w7QwJ6rpyq34Xuc+zodA8doA0errojvDz0VkxtHa49V
Q95FnfZ4A3FP9IPLeS1EgspKL+9cJzO3LPExiRjjvRLhe6uHW88unogj+LmI4uwOmPxZXq65M761
9nSycz5lYOi3ENIIy/qHPtRvoTBPqSjPGk9XEH805jUrJar641BoqIE17zkaTZgfviOy77LE2aMf
P+pGc/MGS5471/2JUXO39G2OdwNUCn8RY0gOLBoX19pydnMy7jvpngrhYrpj9/b0b2PYPMW98z1p
wrsxiw7zKB4TwsMVPBI3efdRGAyHon3jU3muBqUgZN0dXU37dE5OhWa/M6GxNUfXmG672eQPa1G/
aWv1NmChJ26q3LCPkcav7e1Y+5lxvppGguCpHj5RdjzznCbArl/2YzKeQk+3fe7OQKvCl9KNCNCq
e7J/O594gcdYmO92hjNFFa+LV51UgT7DoetiU0/dTqKci2sHX2h2rFozgGL9oMWJRhYeI2lzNef0
bYySdTY+kFO/S8LhO+UwBBuK6lEk41OeosUtxFbvjG+aQ2l35zG/8sUO+XLruvw5joxTYTU0dQyd
v1iImvkkK5oGlpJdJi0/HDo78VuBPDiMaQRyxk8MlC9j3zUBiFzj5zpXkWPrKBI0EIWxv/WipPZw
HjEn4agkMyb/ieBX7lrduAvTar+Y5dkp1LaC+OfldHBxLbmzFnlCfY5QB0cPqBNWuwacYondvdbO
8OxZv6/JxpxtODIlugdNif5aTnA52BeuAraaRfimNR2X/Ew2rgZJjxfozGp68hbuM9Th6a726E8x
yNPYqzYXW7ROySEusvmWVTV2gmwfhmoBoEiHHi0RbRwDGyZyZ4LmlvlotdqLBTp2tBqFoqbsvtJ8
wCbXk8WX999wmUl/wfzo60XRHxV3G07l5AN95rOD9ox0DGcKOj4LbKV7ngfYWeeKSlYeGmVR3dFr
7iNMufG5BmVFtFzsGJ7vLPAF5kzeXFNNjp+0zH26CfnVQM6QRHKRXXjIq8V8nSdiPudZPcMZpvw2
kQ2Iw9/cmsOwAWa7a1clQrVqEuy6h0PrR+oLjF6du6n5Qop4KhWRDKVWxdvGWDAyt9bFi73HsVNv
Wjc+jjFFEx3ErQxF6ksBRFZzt7OIW+8wUc1Ja+LD4pYjWISNLs0j6HXeElH7jMFtm5M1HEgyOvyQ
d+8M9k13hqs9RR9dZm4U0g7EpweDiq06ZJLu0P6EYI1LNV8RhN9Cj1w7rpS2Sr5XNfFUrbY1ESwN
4BMaNTw1asdyzm5qTn4UpbGNK/2Q5Nb95Oh+6y5nPGD2xsiRzHjVvnGND7V8N2LjTdGmcPLSnqpF
q6Bs8a1r9WHfjxJNiWA9wGgTIL0jv3ps0ajVZsSbw8uopLc3CufT0UZkY/jg9F1uECeYpMlyDO1S
ECGiau27LM01pIHkf6dNy6dcJvajom8HSJgP3ePZGCFnMrShfGh61Gm6lkz72aP5pkGpb7EbcvHP
2asn4xFXC500hH+lz4aXNYTOur96zTgug4YtnYQVWKkvTTk2WOAw2YEjkn48LnCI27Ht72WNesyY
hP41LYAkJxLIATjDHPxtcvVLhYiscFEPQRlFxB4OsPHxslzqRH+xzcF41PW0C8E15YtKNOJUOux0
eT6a9yWONISI/JBnt6V8ibm3/xFlVnNKMYMCRa5S/TzKQr+Us/m/mTuT3biVdUs/ES/YN5MaJMls
lVKqtewJYcs2+zYYQTKevr70mVxcoICqWQEHB3tv2JacIiP+Zq1vJdC/npat6Q5jI05+VF46Zbqx
MUPm7kOtY53RXSHwv5ZKjenSGA/hEt7mxcbMTnuUsFMTcYG4A7dOde5yHODUAhbTD0rbop4+ZuF8
oh9ASn13PnqBIIfJH40z0VyPYl2eNzU/uFuH5i8I5v7L3ubfTjsvByvzrViN2GZ37YjAc2eV2fw9
MlUfr/8UiA0hDS1647uxDTj+buvH7+YyDGeFUNXaFSHt+Utr6ZJRB/kcT8yq3D8WW4e9sO7Zr9Xo
4lNgVwjmhYN/1JfNReQC1hSbSRKGTvNhl9nTRNOAurSaC2JHhojUXdGww8fymyHZzDN3/VEW7pfM
Ta89RsFiPaKAlnu8XR1E9Tbb5wYDi6RSsD73JQgl7Hk1qH7mJ/6OIEySRErneburSvsso++alqEX
d9gMziWlmZ02od0/YeiVn/nYjI+ttPIsGUNDJEhmcLusffhLyBY+I/CGl3Vos1NeVg9eRjHjmOtj
WKjSOCkPxWRM3R29KOqLtxlg33myG43bFePmcy03HuTKSlbmVklIlNMDD+PdSQZZVhS3Ta3BITT6
D5xe1zV0WJ5rO0tssyuJQdqQXGzDIUQETQiYsXwrEAxbEdvUYuEALNXiPxPFBM5YBdGnMRcOAy5S
PP6SUeO+6XZyt3RzdOyu1VNrZ3GE8xUTvplOlc+fOIYfYw+WxuBxhODTDfGId+AY2V1g3C2FzSul
CCo8gnZOxeI1L1HbFe/mJrftLepddtSsak/4JNbrUo7uN7Q6Y0wjmu3t1s3TiEnXoUMSliBTXNAv
ZesNDA9eXx0tR5c4s/nouZtzoH0YK8aB9+Bs8Jn4QXmfjyoaRsjUzEjXXD104bp8shfzk1XLV3aJ
+gJ2hREE5gLmI3UUvnHuP03BMp4JfcAi21PgxVM9Lu6eErs6hIjZG8e8EKv0k4/m+1qAUZD2nt3X
adLDodKIz3IBGThYKljRdQ6v2pqCY8l284/y7kqUXO+roBuYqqP3OU1yyg45z+X99lTa3Ts2cWar
zSHaGYQpajZiF3ZE464QRLyXleoTF7jnifTu56wGi2BgV41HzGO3PtgO4L/Ec+eBGNVkMwUqSvsS
+C0rkbvKrOkvctEYuPhhRZYEkTQujLSn+ie3P9o8cwHeNYb7sq9/zjk/nDlqED7by020Q1KgNmYj
gFdikX9y33vxbQNBEAmjdlchPliWmIn3rQ6jr7GKdGJgEyVl2UuUN4OxvRv6ypzAqLFKJofRr1Hz
ABr5cjU7/OzVEp0rY4DLXczXEdwBrmZMkKI+ghmATK3Ww+qWKl1zVnrsMrgNy+mYI7TaGVLr99DC
1Jnj2GJtJxF9LW9N1o3oW3vu3Q5ULWsHagiLScNOCGn/WCjCcHxTUTpLpY89SxgTOLu1pMPowgwq
Iw/d48LOVWgHv/2A66T2whtSDOcaSMM9GMozPxlX4hkUTQzcI9gNdtSk80j9umM/SQsNeEKyDFjH
GASLF5z4FFDCuyMWxS44Litxysjnza9pKgrcXOyOfpfEtx4MxhVPc+c8N7hgH+sudF7N5e5JWElz
g/i791q3++Ev4qpW2AkbfszFMfTz2FGp5l79DoDuAwcrsq2sknez3VOAORopLUqz2tlQjDP/xQjx
I/RngVV0xoK9hoF46uWm/nb1OCScLN+rSgXnCov1Tpjqs6szmgUC6x7anPcoM8ft6DEP2GOBHuJM
ULIuOXsuYSNKdbM+3LcOqpJW5bcti4BmG8Fjb/bNb4Td67Nt10FiBQMK8fu0IetP2hsPNWceVTZr
6Hbed5XxobvgGcQbH/ewzyMZ+2iCmf+KECabNbwQxRB3c5MKEzH5LstIrVjx0vy6G82YYmbYHvp7
UZJv/glQAPw2j1uvjBvfzV8dRzWvm+stH/gku7uI1s3kTfk9wp1h7oxknZss1cAZFrkxK/RdLnOT
+CYsniWXpb1kj1hmU5zDB+rr4aid8pn15a7oxROqvqd1qtLaGF4k9uWBsc7B7NlsgcPa4klEf6c6
RFE2d/M3dzEUfuqAWIzCvExrZuw3vBJx1Q8GUVp5sxeYXpHj4EotNOFL+dIe8tlAbVxpJIPdT2UJ
RPqmfe1t92LJ/sxk6YtVhptyIJI6GbhpiCNitzCcRNo6qJ0BKmRXrNPNsZ2LFDwBvapem66HlzC9
tdCUd1G/1LvJQ189sEcL8ulxnO3ptrrRJQqmGg6YgO/QUTtkQXNS43IDtSSwSo2PI6uIcSdrAk7a
wfyGA5RTMndOqzJxKGSdlUy2/XNs7HfPyLwXNu8UVO68fA8slGlBCYuK4Oacn3L7LWttHBbb/L03
CijTduOe8P6/GRty4ygvKPRdJ0wXL7xbY7GS8fqcPBFBbgf4sncqRgJ+ho4SKbiZMGe0HgMO97gq
ik+zp1yEBMCqyAMUsWVtKj1q7EVeufgg63sjAoMu8y+2r5y9zS4cK7b9nIONw5nwU43B38m2RBxU
0XOw+nlajh61UC/z2DVo0b3uEZ22fWhCVvGNucRbN98KHV1AeLSnktqGyFEaosrJNWj/cksrlVdn
3t0OYcMc/cEKcmupxKX2ptizup+O8C+ASaZb3TMbIDERU/+OlsI5wevKTo1wzlbHeomws5CXd/oY
N3sA+x7gLA2rW82e6aryNmSITM6ds8gHBbHlgLuIXADGqHYsIx1c8M8z7y6G8+ZzQbqABbmVN+gQ
U9eQR2lvx0zlr2w3ALbNzOEpQvbZ4COoMyvjuZy8kzRU+0lABziKqlfxhte1dLuMBDY2mcMCPMZU
r/M4oa3IxWPTiPBNeRVLcfgsCbqMMh0aUDjVosm0c8XHKuR6lKH0z6jE6anE1h0nT3nQOrKj3Ze/
XFRlv/vFhVQK4+y81vqXOdnhOeo3QFrV93F0GQMFw/fWmW7YUbp0zn3jFLRLk9YL7Py2Ht5Q3fzJ
yhqxM2ds2rXOT2AyYInC2SIhwXwUcALTsFpZ6eG/0EN5LsRo7+w1vzUlXuuQJENvJlDNd/3HgMy1
+D55sF31Gq6QI7D+J8pvj6uSRyHZ9xSeD2O+2ACsj+TIcRwzeH6qVNZTYQ/RE4PaHyaRrKjwwvdN
Wn/ZNxK00ff3gNlbYSn3aNflZ8Mc8ED/a6SlnEa2YbgiVs/2D8vS3PBesXVpdHiMWtINCLgIqEHH
X4Ngaj7PNTrLzngUrntjUj3G3VA/iXGAhu7y+XuG98sLKr5EAMhM+zqPx2F4qRV4MiRDTWJJ89K1
6lA3UEoKKsBzsVjdbzh59gGAwkn51ae0eTnzJXjoeVWvWAZe64JZ+wiCZCfF8GivLt+JLtcE68r7
OJrvWxTc8nbdrWXv8I3Ya5J5BsGlrv1meeWTHHihDRMXieP98GZqIZw+l8HB/r84I35rWV6sdV6J
Aa6biRcGp5i3WvfIid+5y5tTekZS1M7A00OJ2I6wQ2YwZjBYIiB3073NCb27FJBoBQ7kdNPcKNsU
kUjBf9s1GYSwbSCNtnnVAfIIsHZvUOm+9W5x5FP0wMXwD1tzgyTwSfF7AlwFywnUIj3XSrAEMg6e
kYgcSke2wPtZaFuzkXrj8KqW6b3ZGPMYYnyuIPYAFpgu1ZhfAT8fZaWmY3ZnFhSmvGWZdYns8BpG
4qWrSDiA6fPhipaIXAOzTGW23zrTY9LaPFW6eA8QJfMAqL3bb6c1IzEkXN+rysQHiCirdNpPNPXV
h+n6uA6UuS/4YHD4LIKRHvm6Prc2dtnqYZW4TyAmIjmb3Opkeu7XuGIPKchccObuVsqAr6sgr/iE
pdS0GCBpAEX1sT3C+zRslxkaE6XVO7A2f/Jz9A8SrnGEM4ui56ci9XYzMJUI3Bj7BZss/8pwth/M
VzUUH2Oh//ByAw3tmyphC9WkeTam9R2gg87kuW7Ua8CTG1nsmhf4EvtQzUdLVk/+SkVpeBOgndWg
D2SnQP3FPp/Gfk/q643GEAMtIg0qlvC2ue3IiKnBMDj0aTv79WdUEdOCFaNPFo4gF3vnjjwMP3X8
dkw3I+Rx6qqfYJofEO+pA23ufrBNEKZ4M5JuVbfRH1s0t94jI4SXJfQ+xwgtH4E/O96uZO6iRPvt
vlmZ7/WEAyRVxIgO4DylMy7UvkFxsbjT9MNbJ+TakXegw9KciqsRuzpnJNM4dmaDnvTm88JRjHh4
rSn1zVtI640JyqNpy7KnDdX7ZioMQfU1HxlPwRFo7waI8CXwtvdlhQLpNPJ7W5s1ezLnYPoZaQo1
lg7NRQg+AcyxJBK2DYvHQhMFU0n/ZygJIeoFX7bNBtKg5fJseZgX5gD1ldeMc4xe4VxHy4fZ52+9
oGmNAFj4JokWpVm/uZub8UB0RxxnUyKrjDxYhATaXq65OT4OS/iICfRi9gZ0zaZsEOWpr1lwBBSy
eS0689C47AG1CimYRnVaXKJpaqxgomAHDKmGwL5edInuzY/Z5VYvwALuKrucY6CTjMrtJlFQB3fk
ucBevANvkBk6dMH5bmVCY0biuBpoTVCBPNu6X9OGDdLVdLrXbVw8Lss8POa4zemlO81HZXspGca8
U3g2A/dnGHjzpzkyOAP0xYHm3PIIx9kmOvNFuNx0u9oujTNWyd9qQvxgj7r9tbaWcQ1mvGMgJFJr
yS4o8YjJ8bvtxco0Y+xIXvop8pE79UO8CjO6FH1DxslgDPEylU+iwg6Kx4G5Y8k5swXyTQAq3TWN
NNARDhgoSQdhvzs8ZTyt2JPJotxEACapCFH04ZEcPlDKijc/68Vta8zsthhWn2JsketD5iOhsKxa
IvH3JVjEGVotCm4uS05O/IQOi5la7aFOcvZQxvXjL7AcmAXY9z04wKv2U0+WIStX3eLJmKaHbSpe
wN7oeGzdnw1Rv0elw+xIyUebb352a4YdvvdPo4e8fURwihpr3FkAyUhcxUGFVWJX+8t3XaP80IV/
I01lSyxbfiBr+FZG2OwqCgjiNu6vzDCUKSuz320+WKklx6fBpxghC9k+spDPD5YBBGkWK6PAzf7R
5JbB28pfn2jo41KsL5NROieTJWfqO/afqLYqIL0WHXbRXABUc36HyK5MlCKkK43fxqKm6Av61MzD
y+YQNjMQbn5HeO+RHKZjrbuUTSHqSIuKXdprdRj/SVyYi4kMAXIWAE5hS9pp3NvaVzShCm1ME1mn
tuAnVQccjk6FC4iJDio96rmJmLIEiBS6wcD7JQssSi4wawayQYJmynucrXm4ml608MFAoBFewWdm
nYdwLB4NxmDkEExMuJ1NocqsuxqCgzdxNyDGwyWSC9Qaw/g0Lt2733tEZS1NY1QJ31tT7yeNTcx3
cvJtfL9kv2PNlt0eQDy0XToBtM531nRfJPm05XfTgeefhRdYcW6RnQ5LZd1Da6ZjrYfjaA+PnW4r
+lu/T/U4Id5r2HvMuKbHgY0VB85JdcF+KCjAHZWRRQT1OgIo5bUkg1MDWUxUlEVrG9AQJtLARNQu
Z9aP35Th/2oHyeMa9GM89NG7jTXFCqNXg+l5k78zf3iKZNs8QkisErmREcYZXyPRdI/rHbOkF9xw
duECHfI1NKadTaQve7GM4ZNho8EdT3M0MM1o8QJHB0bhjJu85tp5Lmk9ZeDtAmM+tRqVGjQfBN/L
YeqjNzhwJaMUcqIX9REt3VX5NBU+bRIDi03iG+bzwhex5d+yQn2qRdPGMXpf29DcWzp6DxwBXszY
4bffEkbvTG/Jlul4OwvKyVz8aAsFy9sldSaDhp3MLm22G27wWPsPxCrgZ7rTVmVXqcyv1bFfptV6
GPAFMWLA4IpHEGeMox7hOx2IMU4ImE8l0KudhyGyaWFv1jPqSr7jv4hlH82qEIeG8Ox6Wey482sI
le0KA8tt0hHPZ67DSzYhTvMqqjOSpn86reY0UlDH0MxmI1lVAcZcb1A3p/iB+b2Imc2cjS7Cmoo/
0cFsPhdvmfizbDS89EyFQbzV9JVXM7dWZG+xURbHHrvX0hcvPeTt3sydhOv5ArwPj4g401Ae5Tr9
sLROe6A5g4Y/LmaWruGLBCkFcHa+1tAQRFA8rUwGeGpOtCwHbyh/AIACZYaW5NSswXEGh1w766mw
3FMbFMUBAPSrXtE9iTtYMNuw3SC/onvUyDLK6k9DBN4AHdAY9S3z3Cfq8W912VysIb+PsZ0PUkHQ
lQaZhK7mUrVrcIVQwq3lgdwAxLsexZ5rL+9Vuz1Tf4HYKqw9zcYFW07ijkw5zaDvMSgufsgHw9Q3
rk2srTg+r9a8MV5rlfo+2j4NgZTji5cP2StnFNvpeilBHLnWuR4mNvMz8urSGdrErQzG/Cu+3c4I
IAQ3xuz/FY2dv0eA6/a1HhnQ2SAQO4nz6JThuNJe76T21r3bJf4dDLbI5Fj3TrhB5WIGQ+K0lUpA
MqLhrIvuoPzBTO7dOyj9DLJq8IX/eHztOwakO1n4GQY0D847vhOZKu2l+Ab461aDE/uFPs2TQvDt
eQGRZqhj1jjIGciQBKWw9Js/GJSCS6Z4D7lbn3QArCEYTPLwuupLNEH0FDoDDBK2OWZWPs6FwF1o
zAJpWljtoZGkeeGaL2Vue4mz+Q8amQEqiHRj6zO7IDWdYRpey9GvkJS3vHkAHs0a+bMzGL/toQyT
zkeYHglkaqs39I/FAMyCEKgD0ugDxDeVBjaZ2xRxXxPN0qPK3bcgK56zgCJu0l8MMb3U6smn03BZ
+BvnDP7u7Y8T5L8lMvbEEEF+2gpsAVX+EWxkLkbDqxhw5w8S+1t/PyZNcjmBs+paXOzVbA4N59MO
LT0kNHfSSdREX9QmGEBEybDIDH/njQH5RnOWR5097ofRAQcxjkaJlO6OGNxAB6ZMyZ6Bw9xNf3MH
A6g4NqZR4+8tHjA/4HRFD230KGwr6EHYPHGY9DSDsazCT8Mw3rU/PJlbsBADxpavhamxTL4Xe/0K
PcwL0kCzgHUryLED0Q+JZ9Nh6OiZKiFhsyIh6jmvbROhmIaRlhvdt7wTXyPO9NzCwkl72mpI8bkH
DL7mnXXnm+yBRQbQd/eikWmjudUZvMtdXt1JdVDDMXsbkCVxeTj5RqpmiOXedKezNpa0AHsPXHhN
Z5uV76AjvRdAAbbQIejLXc7VNo6nqWdAXmXGIxbCs+E639oOoagwInNfivymHamuYIG+T+X83i+w
sGeBnX4IK4LnpLftBm9+CeoOUlvRx40ogD50oJJs091PQx2kHtMSdn6Em+kMvYFU48W05KfGS5yg
7qWNzPjrJaHVTNDEW73rsiq4gIDaD7Lzd8hWs1fQVPLus/lETCNjau5b1Vika/gZqh53/W1K49sm
JN+xBBZjsWbZbTDu6A3L4sCnMQFcCqvP1TX/EJk7v7qqw8jQCQ7l2tas5FGHbCu1fcfnaw7txauQ
NjutEcVbrYFT5M6LjQdg3tXC47ZhfR1PaPbJmYSIP+fDB8pzCBn3KkRQd/fhh2jBAg4T7Wod1WzR
R27GkQkGO6dNJow7T01f2Ii9xrNvaP+0lVQqUtZvwWI/AzlqE7Ao9kHOcMfBWTEoQVt017vLrqG5
FwVZP1INJjI6CIn2ATUmuISCv1N+4WdPmHo5YCm/htYkgieYlBhZFuyppB6P1rZdlBsAxNyFjuNd
muI+7TJlLbGQzmKL67qd7Ce7ATl73fyeL9XpFdeMAb4mHkZplm+rzYAyXSHtqjPb/ihILa+b41IR
OsBL47Ajr7FDFbj05fYzsIOtT+feGvzU8umaUg+SEE/D5stUh3lfP6naaP8ANbbRiAwc3yNk6+Ch
9IJNpIFHcYfRpuaFFBFlBm1UVf3BvF+Rn7jylu9aKngzma1Syj9tI7j0LRRhx81y9fRtYtzasBD8
YDjKp5/L+f7/YLfMXQfXeWP+7FE3waoynOMKiwq3b2P+diVc7NSpqMx7wfo3U33bkj0bqunMYogf
jJVv0fccZ73Yr77S/KFo3X+N1lxtX4tNZs3Xivjko1gys0zBZhd8WwDWjjqnSH1Ri9W7iY0j9Qod
L9hiq2r6w4rVYruaMmrcJKRch5G05M6Yogh2EOTkI5KNkH6pjjGY1uYrGXvzwc4COe2VLMLqyO25
8rlrc8lIvfC34BaFGPUvtTZD+Z2qr+xjgb6zj7OGo3O3ROFifFaC2I4dtiF616KefZNhQ8EQzhC6
d6ie2QknJQr71EU3VqPYGDKqs8nRh3yD2X7IxGK9uUEWlSkGD0sfgOAb5CYoIcvr4AdGcYJYINAO
YQNsfzOTKdZDwWwGlVHlw3DYFYscoO+EdaeyM6v1uorXZhmnJw/fVPsKesynuGJfvBJyzWb6LFxU
9wmodQI7czcr7esS4JNjNsLCIxsqBiP15OC0NjZz9dLVWtQXU6xuoeQKB/NaqICq3jTrirk1QSvm
iwVc/3POJwAGzihRLDiCBfCzPRlNh5iuWvYEb08sRAtoK/Y0gnqUd+3o2ZSimNDDNFtGiwe6Re5C
V2HvJ+Ud79iThaJdvfiN9t2jyAlq2bMuRuwqhxAQDwBTNCKocaeYj9Km9V+HTSWY9fuQHVdTGU9l
R+3+UNuBz581BdulNzsNUMSA3/+o/YZLhGMdcTSRKWo51pqcmNhUguGqUaAG2JUQ9asYGWHx6taa
MYxZ+8N7N+WFx8qs0f11NIfwUqHv+W1sg7xDCXJIXVW0PKDYv1aEpsASMAxUJ8pQ83M7tAK26doN
7BO9bX7XRu9SLtQI2hj1GQj6c6GxYjC7PivYuBjjshzoBXgw1qD3tWW4llyKDZPnHcgUdrPoIzoK
Ii+vSmJwfKv9hWLE+lVWXCzAnf7JMamtjMSF8O1+DJ4ypz2dWjRcbdKRVsw2qpmQ6vPpEJIp4BRN
xvDX6YTuQE2g844XgB3zoULQ65zAotrfDA8nw67UAR6PYiGEdpeLUFYnVKU08JXdNij7qll5xyEs
cTZI31hfPL94q0v4p8lqL8aG6T9b7OEMzXj5m/N168eOscmdLtHQt0xurzLaYtZVuDPdN8G8A+aa
qD0YgMNmaMwR5cTkwnOLr2AdYQd2FTeL7KzwZ1s3ww2Hubh5rsFUB+opWzlmWMyY1nx7D6qVVzkS
9Ww/wQS1l5hFV3PyqiX0k6py56/ettGcT6ts7KtC6nd0mxajjvb9AAOc185nyoaajYwwOTzJJarP
soCHSMnmIOCieDZEjE6e/atb2ny+CEg4Oi10Vfgc/qne/RIx/tZa6BREl7H7mO6i9i1bZcJQanzE
28wRyWrlfZ4FrhfHFn4qCG4cj+Vm8WOJhrVEaxvOxpuHaShPKsdxjpnTFg8zQ99bb2KBIpCrJTUZ
EcK4n6GHvtlbJBXfrFliUyHXRWTL9iqL3rox0mBgPgAq46yC+0iOcTnkp95yeDWBWAERUyNjtoMP
5VviB83VE8Ks/hOxLUcIkyWipCLtiu3oEF85J3rJOR/pozKQCO3m/MF94hSJM+ETnMvaApqRAWll
RIGcW5as85j7dNN+MP3+YSp1COw62voTzFP16asQGTvphNxD08pwuScP6MnuQ35Oa+8vPya/r9rY
d9uwpxvxPDKohSWuxeabvyCtUf0PRs8Mwy3yJ/Q1/DbQ3DwGjJh6xJjUxyD/MmX+bdEdx1GJtTzO
FgunbliVIfnHmplmyvGyTjB0sI/tNmyVpL7LSIEnARNRnc0QbL2DpoRjtBDGT8iI6ruoICf44bLe
sDqHYUKl33ywMgS5uFgCtec9DROPRJi7jwQucYZb0H+yZBB9+NcUw/yoIixjFMADmijBxelYG/EK
S9WG32H0Dm9IoOSVBErj1zTyIMQ4FHiWWrvBrFrmwn8l2RbBJwJAbHzuFv7MdOl+orDj13Y2FcQt
pN+CHMbBzuYlM4qXaBqgEXsiaN6yQjy4cyMIJjeASsdiXt+6eSs+IzEy7TKD1kVpUhdN91OYdve8
Gqb5C0BDSZy2bH+VvjUytvOwbRu1RTs164HpTyPbF7YnqO1MY3ASlE1Qi+vBVSchJ/9vOQwUUptJ
VYID2d4zhWs+kKYW+JC8O0hl0UhzWlMBt7nz119lMwrj6LJqeWQKo1J7IbAgMZ1ieaHffZsbz+aw
cheEzLO3VW8btBMw781PCWE19ZnE6VSrF8r+/GZzGz2H7A3rSxVMiMPXkggYv4gw4k5Eg4xsRlGY
3J26EDZuY9HLB6eHqAeOqwoQUhnzoy4bQEbQ04qvEogluhFX9O/gy2gwNdqemFVfjQFY4bA1LT09
I5MIf/PXzp9dJ0NgNOe98eANwnyfZFB+9ShOSGRxZRTuFWth1nxMpV34O708lSFjc6oBo9wTjCVX
5IQmjzZByFxptnP35EL49ltULHp6rGgrplSjg14P5Mtw4PzHNKFDqeTBISeJEWZr3Wxf81xS7fHc
W0Rb+AhEyddwwoaVwyYiqIrG3Hl/WdAbT1beVAz1TcX4+9/vIx6P5S2GEOBb+KwvqLuiH7KcrS9T
Y0lLGM8NL0UhI+h7szMxREFzdAIyy5lRri0nTAPtGwsjKtGDkzl3eHKAoF9UI5dPzw2N5sjjl5n3
96nJux49pr15J9tku78IxfAQvSO6q5FmBtIeBXchQD9xr6O/AHZFHkvcVVX9a0JUk3hW5V3M0efU
VW5DslDBYOzcjUZI1Ypi62vdlCP2s/SajuR3p/1De5Fde5zHCezqbW/mQZ1UIBxiygZWgYFm5Lhb
zTrElWOs90acmnlkTtpVhzayldgJzLldii+z+QUFlQ+FvQK+oi0Twd7q8aKnEUPvvwiVbZ8UEsv/
WHiROcqsZlwOHezDIaZRKNZXYQc2KzynI7jGgKubRIup7hD5+4c1z7rQH0xTmg9eYEAsA61Ivgua
eWX4mmHK6rQluTupnwl6AMdaNnwioOmsln8MsytacSMxl7CMOzBot8ksNxCT6KJxIfC9gRmo2x5f
WVvlXfTuh3l+wGXuvtogxJNVrt5H4QPi3rVUXZBv6eg+XWvtMDa6Icolfy6eC7HqRxRW9vOi/XxK
zLm7K9Zxj5bPPjrZDKaUObp3FCQl0kRq0nMgoeGeHaCUe0l+w2fDzuijiAJsBeX0PvWolEH11r8t
PebcxqiomfD6V3YAVOyEKPodrrHJ5nf7WHVH/PTNvoOpwKzMVDwu3UacFtJdejswUmwEd73u5YvV
btN5mNzykS3nlwX5A7ZuTvB0miuoGx+9XW8+WFiycpKmrblH6mm23aNJ1tuU/uf2X0qJ1hpLJq9W
icA9GdxtvWlZFEMcZhM/NMWcRV3cnKcUtpdHRxn8871F96vm2gkD/HvLk0L+U1cwZv73BzAJ543o
ceciOah6sd78MafkciCJIlCXHpcUQTL8F3ddefHrOuK5xDhvkT9IRA1xVOiyzF/1/VlBZY/F0TPN
bT/7urKvfhC59XXewjXba8v1Lp6cIx+rjOIDqjO4xTG2Ty6oZd7W+uhMzRilEEQ8ZBla0hnb86Lq
41Cs/Pr/nAIsZUjDDSEJ5DRI9Ui8yOTW+D3/HWDYDALgdDQCZRhnM+yfZ1m4GSOSprT5YkhkEcT0
PV/SD7xawybSrHBkHBLg5ZpHNJzo6dErGDMitIXJWn3WXk0voZDXmTgS/XZzY9y/TPfj8F9BKDh8
zPd2hoB8YUTgtDf0aVEVzxJFYow/1q73uRe40TEq/Hk6kBmMHnLhRT3oDN4aIkreC5TOTf1htCXU
W2a/pDAI1D081eg0/0QT9+luRcsBIUTNgCPlTCG120bCweKuoK+KS58wQcIGhqZ7GLbVgkoJIMve
TUZN4o9h9NM3niGfwWa/enm6NqtkMgWNnrgin1ESmOQof53FRI5QRKTJeSi7EmuEL0x81tCW5tNo
ky7ByghdNFE6nWccCqvEi75DGGjP7x4dSJhSFmEilKOPUiow7uV7Fajm4z8/w4lBvNiTql3fGYg1
UUEjv7qP6VejL7aUcB+ZBLETNh0B0gZsk+RUCecwNgvTRMQCh5sKsci8cF85kZdAeOuGZ/qFLDj4
a2liTlja9osUC6ZUAOy2Nrb1xsjVW2bzDa6oO76uqHOgkU4Nj587rexhEEXVH8D4eeRLJi9d0gZ1
hmqoWuwndBZZQ59YAOZguAiVkuoaH38E9Ts6gux3flDlh5/1mKVVaKChKrHX3NW8IGhfjIFnD+r1
R14Sh1X3zaNaXIweDm0PowigyW3+kldssXGazaiV5r/2FH3HPsiJ6Hlc1nsidL79s+39P4Gq3vqW
//1P9tR/B/H/r/87xv/hT//4s/0j/ucfdf9uvv7/gvpbERbK/zPG6pkUgem/M6z+/fr/MKw8+79c
iwjB0MXbadEk8if9h2Hlmf8VcKT9b/bOozlvJc3Sf6Wi91AAmQkksJhFf5aeopXZIChRgvcev34e
UPdOkZ94yVHtemIielFdLDEJl+Z9z3mOrQUfiY0REuf0Xwwr4XywXChPnjA9GGUsrP+HYSXUB6g7
WrmeCY9EW677JwyrlwHoELSUt4ysbZoZLuMc2Iy1ygyksn6zaepSnVu8uCeRKa6e3YyPvzvEfxvE
Nm0sgI4ybUfwgh4M0hH2YmBCBfC22Dnt2rKPKgxW7+TTH9h1JffSpke9BF8zBKyCl37S2KWSb5mi
3rSVb56OTnSLoyHYReTS7QrTsI7evqjl1/261CW1gTu3DOdi0bVdkqHc5Qk9zw33x8DwOKLXG79N
2Nk3ySaoPfh5LtO/QVeWnCkckW+PueQr/D4mDDBAtbbGPPtyzKL1zamUJmOmfXpGtcw7BmdNd7ol
Y3Pu6XDBYsf3oMB12JSK3x79wJv8dMWaoT0PeSIZ8weG3X6yEp8Kar0BMqJXw9Bn7H5MvEQuc/6f
DsXxmjGesi6Wt+flhUYBXcueQs8mqJg86buWO0JrFvHkNL3juLacA4s51wVdBPEqr6AAM/f082dp
9gSY+00TQVdEeqjYnBFpehIJHdxEMO7zreHnaOHNAClDVEkL6Ls7dMep3WVf08qXe1b+IV4hJLbP
q6n374XjArqppyT66aZYBOmh689jleDPKEdz5wsqs3CQVtSUAFeUhb+00sqm+TzNafBJ9T4xxaSm
3hL6JUEpJ8Rn08dsiSsTaaOAJfshx8hQjUNBwbOe19D4zbPQtSNAybPfnmUD2OuVWsKnoa8Z8z2Y
POu7T89UbXsvStErxGIcQVkL7+cImchYO1WDWqGqGiQWIT3GUwp7el32nnvuoT5+8AkEum8b4f/U
AJVZpNMyf6QiXFnHQ8xRY9O2aXYXhekMM8Ein3NVd/NdNNvu7WRP6i5EvoPX1HdgDbe0KB0owMr4
ErvW9F1MvRVhthxi66igm3sRORTtEIpreEWQhcn/DRwadBvb7UMiCX0bRQ7eQpp8M832DQJPDWbW
wW4FTdiMHho9k6foA7BFHTA4xikH2YyWc9nCg3by4Iepjeq8T+Kq25t1hdAbZfGtOURLd6i2nVsY
CAMs91inj260pHsq0pjOh9jANRxPBO1oE5JJEHm0p+cwvESKbZ5kpVDdSlGDTdEMuiNOLjivyXrg
iEqPVrbDjuYSQLvp6TTYA5jsbGkcUTJ3Liw2LdAlvNh7pPveXEWmGZV71PAs9JBhq3MjnAFEIdPN
KS2Uc3zvd0iQSLJugZYP8RIIigsgeqCWoRwUq6N9Sven9nfW1NcmwvJyvBQ4uZptb6lsa9KCBpXr
qGKDMlLjr5665KiFfvk4EaFFeXea22bdWSk2QbyE488ea+J9OhCQ2GR1/4mEM5TXeT6j3WNORu08
0j767NoVeUboM/tuzeZNfNJlTOhQaeFLgS/oHPfEruyDMOq/dW4rr2uzbDaQOfufVB7jTUCVSm0q
ZHpXorOa/OztWUUsM9TL+dOjG8kybNs2ZA33IL+mhGErWzU1lD1R1TceNl93P3h3eUBpvhu3MTgc
ZDIbao0cUW/K6vsgT/HUrCvvwvbOxuxyiKsNzFfXv23BKOOvJ8lu//RX/tEe6/9uA3X5PwwGaklu
+D/vos5+fHvIi/zFPmr5F7/2UdL58JRt9GvvJG0gn3xAPEwgnOyT2FP8tXeS6oPDvoltgMU/AC7B
RgHPXhv+r/+S8gPbLcVOx1LSdBxl/cneyXpa8Z69T8zkBKeD0ZCONDkzeAfvU005mgAAQivZbbSc
t/skeEw9CWItI4Xy3DRQhWpeqi8YbOGe6aleJGGJ8VW7tcOBJw6Kx25xlq37Mk3vsBv73xIwUIoy
mWsh39aJomttQNjN8iz/GiSLTCet6RghC0nOYLnQ3A/qRflEUC+GKtoVI2X/GlgwvxN3MkEcC9aX
/sDwkzMyIWupF9/GHKFufQA9wHRnQ98Umqzwpf1RnmVZN9xmCMwvoMRNLTZYqMJdbbXOLn2CDUPc
wUppjMiuqEHUn9snJnHr1UTtOAuqOHyiFmunce66J5ZxbdA42s8l2K5Tq0cv76klvhZFLmYq12Ym
o8gyJF+CqHxMhzphJaIhzTMUAJSNgQSg/gmsrJ4gyyLA9aAW8rJ+YjCH1kX6hGVGNmaBaPYTEGcS
bnNedThORFi0G+KF8WH4T3xnk4q9RYVngvvcjCYBe2mfy51cwNCgOGBE50+8aKTKLVCwpkKDLJ+Y
0tYTX5r/tnrIlYFWMdDsetchETk3fezGF01jm5fSXDjVYTfhG04BISVr9cSyBtpv+nvdDDbOtHz6
StJ0RmEGpwYZCeEcI0Hw8mGbpQUrztg442VMeTpda0tzJJSQWdXGVmn3CaI6Ei8xDPKLPw4kPyvX
WXhdOquOOqsT39OiT/YmUOdqRxB98jMj7+qRxTmuTihYpwjN4E3/4HaROGCCXEDdVSIdW+spO5Zi
xPlaUk/8RqhniVXFjGf6yiP9EaAnOFJ3NFXCeBM7dMyhWyT1FUY7Cw8AARj2JjCZG038XT8LucSl
K8IbCZ22k+ZWlXOGgx/bLw5QkeE4l2V1UrNJ+Ay731b7AJVI/Wub/v9n0/+yFk7yP8+mSJijps0e
mn8dN+lD/vhyWuWf/ppWOZF+IHKMTTBnSek6mon01xS7/MSWwKdsU3jCezpt/DXFEpPAoVZIx7Qo
e1J0t/h9f82xy8+W32UxH7rSffqNf6ft/XVWJKiPI37wo/jr/39OFxMvj3XM7nyO7MxpI3Bu0XoZ
6fk5y5NzkCShso6qEvcaKfU1/gparYgoSnvD7rVaVElZVO+sWFY7habVqs3kIevlcJaxE0PV0Zjf
CPAqj0Mn+DiiUMbVJ66RcBjIsDGBX1TshG97QObf+2q00IxydIMVhjRT+c05Lfvk4s/X+P/uGpj0
afSQ/wtw6I+H7l/Fz3/dtOQcAuL5/j+iKiLAh/3zG3hcP1Qv3rrlf/7rrVMui7m0KVR7LMeojjiT
/bWwux806ynmsafihuZx/72u6w/YFiiI/f1DVtu/3jnhsa67HMc93hFHay3/ZF0HQ/Vyn0jxwOGd
duVyKjT5Dwfrul46L/Rnc7aiRjSv67pxMJSjRF2T0nwckhd/5Bd+420C0NMk/oz1EB6RvRHjofKG
fsQlE9o0DawqS26h6Lvthu5xXVLBFRJccFOUi0ysacuLrDW9eKdz1F97nFQjhOoqCp0T/DmZPuFQ
I8niSJpaVl87rA7TtV+UKDGprnvpSZwnhronOwEcEe35gL5562SWSwROaH0xAbZBYkg6c961tWE6
K98hCPu8Czo1bGtPDHgB6xQbXNkRoo4ht4k/uiwQnN6iitRrr00NrFNljcM5RPUOPHGcObuZXkYH
rJ7SFhCDHPyfsUPLBWuD0xX73pxazNAQUMvq3O60Sq6qloP1nfBVl21RNbYt6SJFVBgEcAs1DCd2
4Icc+NAhKY7GOalcyNKgOw7AqPXemybrNpJISDmx6jxC55t0F8acY+L3kcWhPSG8nVizKJwum3S6
S6ngsqMgCuzBLcf+0sKqPm3yLkGhhcZcgovQRvGo/ME45UQdcx6fS3xnluxtGyehKSIy3cg/h6Sp
ezhvNoUAxJmOTUZLGcXAR625gB6GmHcG1M2F3qnKSueV6AvvvE9JVDpO4iRptyXJaMHPNNOduG1L
06Wh3rqli50tRflZIZiowPQ0UbfGLAxWGYVWfz4EUiU7Oq5wEZB78DoF8M/pFHkZQ6s8kOEWEZ3J
mSsA/Hlst3lwB2kSpQq0E+SjAY4REg98IOFrw2j861C3ZgcLwnX6LaJ/99FPtCkW8VwebxrOROEZ
RuD8OoxbYgd1Jf0fIHane5o+dUvepdHOR/jMJmgk2QhPRSXoG7bKRjnMT90vwFGNI5nWZrb3c9ep
Tzz4lpTVA4dXTHQ9ziOQAUm8yxOXAbDYwttyxnDe5HpEXeWORmVupF/O46az4FaszIrE7d2AGOma
4ycA+rEs6TQW2IzXiDiQanZTjFgkHxrER2zd0ktCTWIHHWtVfenqjNqRlU90MWyV1LhV7azC/q9b
sAqBCkx0+oMv9PlEC3faFD4hKceooMoHKkQofBFWtD/dqMMaS7QbSAqUGv4np520v3JHWRKTaXfN
2melMNZp3w4XpEF6Ps6RFEFtg0ntHKUCJI6o9tklQa7gnIyeFqzrVAUUhTLwYwolQ+8+eFbQhTTX
R4y3RV9Ey+fuNDemkUIIGPyaCChYU0m568HqT/iCmD3OB9R6S4oSbuRNVpLcC+CyUHdAWESzlbT1
yByrvQpkdSOJOsEL5CabbpjG74t/K9jQm6WeVY2omPOoa78lVuY9lqpC52ia/XBe8SoAd0XFS7vP
QAG9svtZfEpix4epm4gpXDe6nECc0a9eBUbk8FKHjvMRoDkkksEB7QdlFYcKuimKWyt0cgM1gVJ2
1nHOlZUL0IkCD4DTKtql7PLVDtyRgjasSpQTSM5myFUD7bAIqTEwz2Y5/EgPIvoGE5SBLkA5dXaU
FcGogPwp97tCOcRZHYVfvgbnlsbktQakAxZlQ5dzCjyIGz2zx0WqCs1zk4ICSWRE2S4IHfGtsrNi
XlUYUz7rwiMPxp07ccrOFPHXnFfNNe1AAy8okw56lXjKio0klwg5qimE2Oa+a12nUAA29LHb68Zs
euhvkOTqfYyqjUsV2qecoyyQ48ioPbj8adXTLV6iRpEXIIvBnOh/tgVUREJOmkauRCKtEPNFQdMy
bRXvHNxo41i4OFCrCL2/iMPLnJUqEqAbLJ8ikYzCu3LCb6Yx/AKEgO8W6f6MxxVsp9a8SuxguARl
vAmSEp8iYKnr0VGnnA4qEC35NeqR6HLKNKYKA9dgeOO3Sz0vEqftVH70FzJERKj22nFx1kz2Nscb
StOsDlaLCCtD5dcWR4RPlEgcHWuDOKa68u3iRNXmcRjgXvGaLApWsrlnjQOmkfrXuPziu2Qa7ssA
hpLJH+GYIa3srnsMzHFvZeKeGvGxH2FQbwiBGwIfpaUPZNyzvw3zcMsZw1nX/cQT8UV51Dszn6yV
nM9VjMy2MfbRHH8rnOSu0RnMk649qUSjfpTWuJuYTM5b7UIVl007Y4HL4s8qwIDuhD04974Jjp0h
vK34DRTAIRbMk7vIgmKTkuaU876TINVVR4jXL1BVW6taOuvMVKcse8xy2Mn7LEA/NvXuTkaZ4yOb
T4Kt6u1g44vRvfJyRxzNc+KwroQGznzzQWsIZhMRufEKHd4uwNfjD8VJ22eYQnva6M10mYJDSdvk
zOixi+N1sJPHrrbPUWrHpzPu+CuIv0iJKmQR/CLsmCNIoqi7zfrC2SAsQMI0xXe4P/NzHju8JU2q
gZ9A+wqZi/ZujunOqNz8MjHVVZh7EZVuFLh7L6n3Av8OmQbAZLI03fialRdVV7RJ4u4U/cRtDb7u
qKKDD2Jb3TSAyFziR6wrTqfuerDl1VijmcncIf9qi5qxswr+vMFyMjvmBLVlEVOL+qJ1PfCViRfJ
ZmPneYv7vcx/IjsvzpRbWPukD6fdRMjzeWuQN2bWzSNoVnlcGfmmmHLmnclIMhg9gjCLcKx+NIV1
2YhYUDpVKjsyp6C4cZ4APhhZqKHk+Pi9LvoYB2Mf8FGl/UVBo3lTwjlkdW3BEFES/piUkKdkGN7W
Y/jJLFt4hmxV155DxSKKoHd2PRiAIfieQjY0ZcWWxiF85cYIzOLWoUmzQ1YrHzVoIkz4812aQfAx
TcX+BbDIU5b2sDCNrGzYk5JaraswTY6CUn4ldRpjQqceO7hdjoZvIkxni2jMuNFxyqrXp0SJTC42
x9g/Q0iSHI/txN+v2bNGxVlSDfYFZWS623I8byz0cVDxvXivEymPW+UdGws8ymPtKijvHmOsLzZp
AxoOw8AO11T6sXMC8WjL9Bpl3OdJhD8j2u9XhjFMt8JOyKhuSVfsjkN8GiSF2xV51g7xVgIEBfH1
x3Fh2l1BdaYRSJQaAB3flraW+VFYoke48Ss4GyQKKdpVUMxjxiwYKcR3/lPWdqea5hqVi2OeiF+p
3CrsvfSnXxmCvO7Er4d2q9kqzMCJC7r8+UX1K+ub9OueiIIkMUCxUtBuF+8Acg0SwtkTAH26sGfI
mMAAqyjLcE4gGoA4QKnCrvCoDFlyFYeyrW4wUBjjFzvLAojtQ8Y+Sp4409xHRGxkCFzVbZ0Zlig/
IvpA0XwW4NTP84+uoCHUfOwp8SXxA2KxgAJM4/f+T/Q6UNhXBOTxJzUlGlNFJDISh4b+jkBrXW3c
XjnjvpOlc43qm+2yWSfpzindgYXc6W3XJFo0NuRdnLvlZylFaW5zLH3mpxLanZFv//wE+/9olXph
TL95qn1Zol7+579OtY78wH2lwgw926W9YHNu/HWqVeqDCZPdNB0brrhjLVWWv4+13gftCmUjFPbM
5Z/TtPj7WGtzrGXO8JQyf/2zPznWHjasqZU7Jpx0wZdhLZTvl4WUfI71FCPE2WLPKP2TvhHRaRij
dj8a3V56X210ZxryYtAil3l2h14p4iw1mmd1crkMjdBAWTa9eWqiB0lZqO0j0hB8c6s68F9GHk+3
gwKa2/Um8si3xzq8TKjpBLGhM8BY4AnO8S8vs6cODhuSUMwQAPOOPdQjO7BxR2/V+WSxJF+EQTy8
01h6dUyLsdA7CQn/5OWYtpGQqJBpQi9BDq4An1Y/ACYGn4wyMS4Apl0jdVTvjLn8zuf3dLlOQZkN
/wyxYPhbD8bs6EI2ypvoKgdsiXxAmJcJwnoym/MxvcnqoHhHxvHaiEp4aFuEskD5HzzFYWrmGh/h
hCKqSk6lWRHAqWcE05Uc7k2j6X41wv6x9PfKeJ6igojchdf1F0D8WV8eWnfjzlY1bWoZnIa0Uun/
hhe1E0TH0sRJ8cfvjWdblkn5H+S7bR5oK+rGa6II49zGTJBwFuOElSc9j7IOlENuH0k3vHl7wENV
DA8Q2YFHG8MkN0FpimPPC5sTYSluir+NXYZz1/Sxd2LPU/bOPXxtEMfUyIjcReLpHTwzYYxQ9Rt6
zbNv5cGmGWj0EgruusdvX8zvX4DmnaCQDKxageE8uJiKGojpSI7SwVDP7Z6DWR9dSja/wa4zPO1t
iUyHdTHHTTba7yg4DsdmWqXDQRuE2ZNCsVzuwbP3RGTEIFUAPTZ9PxnrHovHnQWrgMBT9hcBmJWT
OedGvzPPHN7ZZdSl5UfBEQ2W0gfvy5zMbHsDShjRSPl5oxwfuf5Cwpx3b9/a3wZiJmMC1cKxeFdc
5+DWcrKpi5BU4E2rY85YYZhficys3knTeG0Uz0YEJhHd8PYvH+Ozm8j5ZxFnheYmQ5PxNcEmjfIx
CGlvvX01vz0schQEhgPEba5eBno5Tl85ZRAXNDRt/CePijl1a2LYgGaddac5K8k6po4ZvPOwnlaY
57OllrRLFnWPZFmmiHzQRXARXgTYGQmiEfsSiaxL+FQz7inHHjWGfTTE3tYvuz15Pe+M/Nv10m3m
+VFRVsjB+EZeXq+iDWgYSTNtKi0DkPoShpOL36XkyKW20MaifsMWtP349m0+XHHR9Ymn3gy7CteR
8mBYnXs9R1ELGYyLG2OrsIL6yLRBQ2O2zQsjOn97vN9eH8azaQQpIln4+g9Xo6yoBxM3j0lBuSIj
Hkzmke9R8Ht7lMMVQaOeJEmCyrypLQY6vCo8ig0IH3cDC9E+HSM9fYSaOu8NOu3bcIzmd1a83+4i
40neG2YXk03Tod7OwBqIJCZE1B56zXauvaWfH0LNWkXYo6J3XpXf7iGjsTU0pbNs1CznYK7u1IgB
QeIpaDSntrp1fcBEY3369j187ZoWVTZfIc09ImZevpDUr8m6ml1g8n6pv+c40r6ruMnpVQvD2Pwn
Y9FC5JujKXOokSTbdyyBvOGSMGGwVRiMz1GIRidzP07vvPCv3jzB5K/YC7GZPrgsDDFzDBxIb0QQ
l6duAlx91tl7mUOvjgJGcNEmssq54uXNE+TwDF2cuMi8++K2z4HfZ0Gcv/OIXnvNnWejHFyLA6ym
kTavXQZI+ZSD4IRjkhrxDOpgAw4kvXv7MVnLL3wxOy5vHi1Wvl8myN+ks7Wh/J75S29qpx3uyjKO
boagkKdE9ya0VR214qdi5yaNeYJnGzNH30kyKzso6YmNHalP3hGA/jZtLn8R+zDSpZZXxzpY9MKk
1KgReHN002c7w7Lqs6yw9K4ZcsDbZvdoDrW4f/s2LEvPb3fBRqTEiQtJ71Pe1LMlsCO5pBgzYhag
F2H3Hex576VGRkh0Z9wHpIKgSh3O24XW8/bAr36SNmlLAuuUYMF4+VaFtT/BfkR3JqteHlkkdQDq
JBojjUz9zqlhORX8fo3/Hurg1OACBIuGmWskr3g8C0PrWnTQqajEUnyU2NQbc76pIkPskG8U7zzU
V78ePB6EDtH0RTr18joLr6GwSJTKpoaiiO5ulnu8ffl/Mun8exT3YBqtwDmHQ6/1Zpb9eKq6MMZy
6xKjXqq/crv/8YTy6gUtUzYzAq3sRaz2fNOUwvKiqWbw4AT8nVzr4qsuuvcOCq++l47NOYFjO8Lz
g2/B6KIAzz23bbSd/ARBhD7p/SH4hM1QPSAmzU84z9t7Ao3EO7fy9ZFdpOYWpibempfXB9rPHDLB
yCmQE2yKVWEdOWZk7CjghSdjpUhHwjy0G+o++f72N/HarWXLyyaRTwKPwsFTnDHkEOnVMzTdi5s5
VwWa7DF4Z+Z77ct7PsrBrZ1QY+EXmlF8llYMR65QtI8aXNej1/2SfPzRu/J8qIOlo6VTRIYrX16u
++YY1r2/a9pOvbOHeG3p0FQgqER4i1Ri+fmzOUznJt1BwQVNFaRQC7TwuvHYkVma4iQuyqJ55xV5
9Q4+G/BgS2bK2rRb1PKbyknJKrLhYyZ+Gt03A9Guf/5KUL5Cc4lGn93EwcOqcK13o8ey2Ne1/K5p
9xzXw9i+cxB67YKopmiqcazyahGgPL+DVaPCKrD5phP4u2uOu/6pKFG9QSUJt29f0KtDCUmyAAdz
YcmDV4LgyiAsi5jAa0q2qyhDlKA7Mkk6UPVXbw/12ufkUrqxFn0Mp7uD9yLFFl1zKABSKZW1Nsuq
3BLWlbzzMrw+CgBjE48K6rCDC3K9BLxlHcAg8Et7h9ysPJsKzBL/ybX8e5SDWWlCpgLMgSeEnJZZ
PiAsPZIA0/+TUQjJo5yoOBIfvge+S+Bjz9xXVDNdx2kUhPVCzPzzUVDYOYv/ijdBHKwgCfRJNWdc
CydlQJwiyJjb5XvVmVdeNIqurLrooondcw5GaYTddfFQws6LYw8K9Gghdvcnu97Zvh9473ynv4+2
FIGwqHHk5ui5WOeef0EziouORqlFTUSY0c4xpFOxixxMQnnwz76n6v/9pbOVZ3Fc4oO1bR7Vy+Es
EbmEf4diY9SZtWMrhehhkVi8/aBeuSgcSct2FF3kUkB/OQpeJEHInyk2RVulE7SwUhKIVwdkH1Ru
kiR//F44lMqXnqCnbGaIg++1zyq2FImwEDia9iMFLrzDUz4O75Vjnv7ulxtCR7Kr8GgLkPfJ/728
rtIS1lSircM+NiXDN5JRnApcmDbM6TgB2kmWlNsomXxSk1Z6b/YSVmxPbxZNjfA5S3AW4CfXFL0J
+ys4nFc7NMcmOVi+i3iDnxH3vCPDKhRbH3J2ijTMquX+Tx8PbigXbQ4KQaQZh2fngEznoq0l54WO
b3ZHnmgfkHSn0JaMSV5cvz3a4SrrWpxOKKpqplPF53vwhvPEZs49tr/JkZJn+G+N5EsHm4OAFf6d
h9hv9OM//KoYc8F425gbNYMeVrA6wFRFmiMG8prZc0/LQUpsV66ETJd0mAPeed8Pvyo6uRJb0+Js
sDhPH550bS8aKw/7OgWdENHTbDrqS+304p1Z9vc76aJ/VMvL51GWO7SGQryo46IN/Y2RahBTTlpq
IsljNEbEjH+1k84a/nCNcpFzLqmjyxpPTeLQs0ElmCC+mRysoh3qo7LJ4+NygKLz9huyfD58Oc+/
LI5z/PrFq0k7kHnw4BNuYB/DWAuLLY3zPHlITceojjR4uvo6EnMz7ILKHPHQT373GZ/XsAk7AUIY
6dpl0INKwUVKZsxKTx5pM0ERtjdVnPgPc5YBEK4NIm2YDYvPcxKceoF1mweFOrKQGLkEMPqSKPLM
I4ImY2fuAL76yEaX7nhL5eU+nCukiUhibkgja64N4ZFlNFthHZzG5oxJA1B5TarY2IZHtMBp1CWW
NV3kuraBxThRdmu3HcIEP1LHSJiopUY6tj/1xKaD7K2mC0NUP0riBsuVS4TRqvZD65Hgl2k1kETz
1SJ++bSE94MmxWJZBTAQ3soOGZaWebfx+UtWNRA94limb8mYB9GqU1N7M3pQGVdeP+ViA1vQQg9a
oTNckepBds8UuAGSzGSAHgDKwwXzOfewvVPYEpTr1HzkDJmLKMfI4OtLSAOhoQi2tdGZZU1BwKrd
1Wujb0py1usKfjqnn+lc9l2xm5RKLOLJfQiYUmVmvFVEyq0iA3X4FND/X+PDMb+ALRvvY0VFJBHC
xvTQkK1Vxl5HnmYof8CAFP16NIhewB4CUKsu0Fb0gWiP4pD97j25tEawNlAbcKeQ3+iLMB4Gsimg
UWTrLKASufOdDByKi2ZDf5IyHexV4VXm/VAo/XkgSI04CMPysg2BjgVcdFQW66TJ0aC2Vn4KBi/o
bg0rLVpvVWNsLuh0IVcQ6ITArVkIbLty+JHNOrQ+gloAhC9r4VzqyfLgHngZCWYNPhQKBqMjyh39
K9pj8dCm1jlJFaLfTmldHpHBrnDupC0MYVkEE/pM33LgvYPqPbHg6ZSXFZOOvdeZHZmPoJuickeg
m/6UyNA4qdE5QiZ3g+wTZPNrC34Cebld81lMQmerxhgAjmYFoott0M7wjUZkt99nq00+gsabAS2i
fl4LK0jOB4NgOCxYtVorE0bVVd2YjmY2Q2JBLmVTBasqj4IAL+mQFSOssGkKjkTsDFBCoKeBpIRK
ry3QkFWipvIYD0uY7XLwnxdIUxIwasXYDOuhIqdk8ceO+D0JgCRtFBwdHhnRosBm3Z3OAVUmMrsm
GC+g1jIGfjLeyQ7s4V4u8YEQlPBSAC+rpvCaBbKLd0IM8Im1B0D22gF8z5c9uLYbkHmp0r649IgV
yS6CtjHQD3M7RIt2DA/NBvw0+nIvwT2GjbFu7qvBrdy1bgDafM3NJJdHOsgTvYPxaxgnhds2l4Yz
eaD+mZewRapgMkNangQTriMzomeCc3Tu0d9q6PyGbnt+sfAnn5Tdhtw/KDyTsYH/7/GpJRUhutD8
xE7xrXabwSRqapdPLnKYni9pF47pTKwB6BJMun1On2mcOGpJ8DGPmV83cm1oxwPPxzRm7bKwHWn9
VoPfr8pgivKtNDscba5JNDKYpWS+NwIDZochvUludRQHC1t+DC+jMiZiwSV78EGRfnVpj/4Qoe+r
DBS/VoNwH5edOgsJnJQbZDTJsSae1AARYwWPmPmTYVM3AhLuPMUECAAdSgmxyMmj2+jan78NcWLK
dZm7/Re0sYne4z+jyYI0OnhwQHqpDdpUlMZziM5hVcVRzN9LnOUnp0buvJLVMBDCqi1QWpNU436w
4XCuzcgk6aAFNJet6tmsYLbLajolI6vPgQfSpVp5mrCELdZ7hIZlIDMxbvPWHeMNmupYH+vBGpxz
1nZqtLwDmXViFpab7EyyR8+SKZo8MC1GN2w7D0L6RqlRfAqDCoFfi7AJbqzjL0LqvJ9+IhWOCelx
y2Tc9eBVzrwkYsnqbSSvyIxHyF0VWtM1MjJk2FEb6p+dlXgXbJ2kOgoh/n5xHBKgTmRbzzS9xtgD
gVo2RIJ2Rb5YDmNl/SDvqZ+3KrPLL2mWO1zUMBXFSk2B1rtRW+2n2Wtd4KQRpJyjlqXjKikjwQJR
zJ23Bn8qB2j/mnxe2A/uGZrp4tFICrRemTVATYmrFi1tUPmYqoFdkX+adtr5zkvWBhuXdZhQByxs
4aokvaBezygPkBS3UPv2YV/Lq7CIY5u4GyMjC3goCJIqYuYg15makKR2Xbc7pXJMcXmAintdZpok
ahpEePNM0SwkXwIoUWTzNnyV/EaBvsBPF4TjKGHdoc7+YtZKfh1SkLrIRTP5OVZZYnNHmyTZWzSY
jxpbo0O2qnF5o7IB+bBZCu/MsuMg3URl7f+oDEWSi4bQqFdwf9CEVw7E4F1CoUOsMifqLgE5O9VK
Fwa1DCp3DS7LSaUAj6jMuuCAglFCl56SuzaaSbOrCX9JWJUHQhZsNYzfZp/J+sIRYXfnE/bX7fAA
olVDrXqWtMSYEwxS8n5gSMh+GB1z47ps29C7gppIurIbGShSralBkdmRGAtQqQHYuyrMkPWtNyoe
oJd5gyRgMNHGviByrd/KPK7y/QT3vth13GybjPiJSxyshfkYj6k5r0CKON9tlPnytNIFYsUyz0sF
P9idvZPQnELY9QNQozWfWETC35IDuJoT5lnU+zJsmAkCGeMssWCq9z6JygkVBo8tBEQ9ThOePR3V
U2HuirrIrDUmn7r7LHxmehztpHmQhTLYAkzCFFug1UWTXABro2EPSSgsp22U90O+CYNUVldzhZWz
2yLjD+NvWkRR8diOhuNTftRRl+7V4PRzc8eZEu7rxaBblJ47gPhQCBEmBirOrxo0zwKylI3D39qC
2CNEd1UbVk3lJRGpXa8U96/otmY5VyQ4F47hNOSUz2MfPSLUFclnbeUgpFcERQ9MRWzYFF9aXeS7
MnOmaZfmOBdAKyRAFaIga5fclzQ+kfwBzjLFx/OKrJz0B/M1JiANEq1bl2E42wRKUIZaoVldCFLR
EP5o4mCRvYuxujEztEwgYWd7n9NpSHdQDZhZ247/ZsMHLM4z2josqj0PFAodSwKBY2yEzmslYm8H
8qj+ovjdxtYNS2Mvq7Yf9kbWtsT/QptjWwD7y9362ThcpXGrnNMRufznHjsHiOpAQ3JH+zovos2k
trxdFdsj0Sdm0N4s6Ilui2gsntaZAZ9wB1IzODGDysqPu6Ic57u67gmCY80o3U9pYcDiKgsdPfRo
AWeg8C2r3+zBlN8lhLPK9dBRHV0PyMVvxrTNqzV30CZTDBIVGcNj2IHdFz5KXaKArHjrit67hncC
ZAK0g31qREZ/imrGAWTfxeGXCYEuqZt5Ed7i20mqvcI0fBmODTNWXUXtCR7qgfwYXJlqa3gpiNKM
ZtcXnY4CtS/1imBXW1YRc79dle9MVbsf86lJf1oJ4a3rrMF+u+r1bLN1lmIQpCLo8TrVZf6NGVHc
AlYH2WsLzCX7Wf5v9s6k2U4ly9J/pSznhNE3g8rB6c+5fS9pgqkFp3XAAYdfXx/oZYWk9+KpIs1q
ljEIizBJl3sO4L597/WtlWE/ierCZ+A6Y2mHODv9tqgs3GOZ2/2XCY2tyREmpL0Zy0mepkwR+IQO
rvgW1ez7Gxo1+J+0uRrutbs4F3q1FX/NbCwaqZp9SveGQFFAJLYzjAub9toc5qna9obNzlxjE8oZ
LrbaS1WllIVD5wTyQJQ71TZh3sSAwIMSexk50t3nHHnGTSfy4V09e2/xTCipWSQfvdFp9125fHDX
VwB97tR/U40EMYhHfjI+O3dWoMVdG/ZfJEmoO5pN2Y3GZo0ap2vDBKxjSTxKedef5ajFt1h4NuJn
nGt3GOM3Bx8fxJb1CFuULVthd5zo/x8YqhiHLE/Iu3SWCCfsbpq3zHCfNAchzDwV1dFGIuUMQAxy
94iCvtplZjfvTNg8xPS+TQZPn/jEouSUwARGI+pPs/ixHENzYl9trGuyOM5zFqZEkWnr2TUTje1t
C9CGr95NmAbNAYve6DViAHkVUSOA9FR62pD2azzj4Wa8L928eiL4wTgIu0XUbI/DwxCWSyR7JD5U
aUkXCMn02Gx0xul1uW0t3ubkjaXU90eBtc2GBSt4S8JufCojXDBjex5uIceKbdW0FFWGiTrcK59n
XZ0Ad0oEK2q+tgefzNOWNxuChQTMwURdT+kDJxdm7ptoCnHCWjF7N7OD7A2VR1uXQF5yEnV4g1kM
WV4cqGKPJDM+Vp1PT13Afpg2vXsZJwHDSQd7g/3gNcDbVVC5R9z/pg0aVaCn2MVWLqXVFxFoQJaJ
hedeJ+w3kyP2KcBm8ljX2n4/LzF43hKIV1W5HjY+eVZ3uF8Oh1aHV3qKq5fJIGlxMHPAiMlvr2I3
uhhMY75NQ9ecx0G8i0o3vcUwoNxKFyclKQrCsQrPeEuBBsi48qrn0HPVI/6ck49ZKA4GAEq2iUn0
pPYmj6IzD3gX5MH7geMmaIp5ZsxUv7U9bd25qLK9rYwQ+q7prjiEiomxqxm9F00WpAdXxyRhddB5
ZKKF+N6Du01jLc4I9nzQyHL+FoaGc8qbgpKa4LFdxDF6xn7Bl77xWEQ52ZqJIuJCpOIkJO2IDcAs
rsIEXtYEdNy7hSWehfDxhxn6/CbV2jjTl9CnKZCsZcP0tUepcShjMjo8jObf0Y8q95L07k2MR+Ln
OCf5tGbseF149ceK2ouTBeZTgGLurhsmcTWWuN4YSVk/I/u1L5XRdvsGb0Jsa3yf7zg0SXeRzXDI
KCmLbewaBYa6dJ0OGYd68APs5ZFiPcz4V1xhVgCy4GKzuLoUHkWVj/Y+9Qd/JxnMXhDxGxfpW5eh
GOOz69f5VZ97r5juG/dzaGncIlx55eE4yPM46/rNT2VwG/j2IwtG8LXMXPYGP3HuMQn8ptzurecz
fOT4Ubfb0ivqDxoPxGKD566/h6TonuwZ/+9iJs/aMQnQrXqH92YJusW/EUN2muH3yDEWq2U1vhcD
8eYkmM8H3ccCTnKlxqyVICslSugNB33IMuI+4ncWZruExq/s2UTK5rC1beVHUO/gaYVs2LLFSq3V
xO22x9ZcaDbqt/4xreCHOIxaj0NSmxp3X4f02aiiq7DrVzbObQo4uWlB5vS40HNhW9hX/srUyQWv
kytpZyQLdKdkeUjdqIPTWqm8ufezW72yerSHCnjLleFruFsEJbNEVFtn5fzcUYafLZZYkhET3zvC
7dhk0eAvgkgrJ7lgF6/IYLrig0u6bLYdF6owjQwAQzheYMN8BQ/dFUL0ViCxXOFEsYKKpGsDLc4r
wGhMMB/IL4cQB+oVcvRlEdwb8YI+NpioeJs8dKb3WFsAR2YrKFkYifNWr/gkswkouiYj3WgTmt54
U7sLbJkt3GVbG90nXymFbXcJzRHjlp3shoXWrAwBuMneBsSpVqBzRmuXbMMV9IQuc1+q7/jnioKO
BEyyMa2IaL/iovl3dHTFSLupaLJ9ttCl1QqaRugxgg27r+JRYG73EVdjsFRRtoGzUaPS2O0L5dEQ
GyswVm9FWtVCt6rOIt6KPDNEalpk4220orBVk4Ao5n4jX4IVlsWiK35zV4TWbCeR7MBi1be+zYFs
64W3rfOhKc96xXDbFck1nOXQPK2obkX2N2pid0F47RXn7Sn9MStdKF85hMCy5UTXNBroHOFjm/Pt
keu8JLmsqLC9YsONlYdk28MSzytWXGZx7tPdaSfsq1f0OHCFYZ6bgRobwQF0MsQmk4qpVVl2AEhi
iRQVsv4dYg/AZvLigJwx4gF4rk3MwKfYe++sOLRXYImyH2nDKvTIBcj0NLUDxGeZKLUvWLdf/YWv
JmVsuYDfVI+hEF16TXAAMDaHWItMoYXRliuunazo9pyk8WP9Hei2F7i7XkFvUgWx+3YX/rsYYjrZ
PIAZxz5yMNI9Sq9akgmhQMfHFSN3lQtS7uLInB/ChTSf65YDWbQC6HKF0eGUkFLaK6TeyQVYz1d4
vV5Bdhysgdr7FXC3aLrdYFsg+ydzpeGNekXj25WTr9zSTg+hMEd8VVeWPlq5etNZGHux8va4oOK1
6ywYfrAA+RkDHFJwZ0h0LDyyytxNyENumwXkt3S05OguiL+90v69b0L+x99dAFxP3farNwA2q/gE
aFjD52F1D1CrkwBiOxf//NVhwF3dBoaWI9mlqSxuPDYPo1TEGa0OBXJ1K1BMgPKHtumq5iZD2IOl
QWoXxUz5VjAFDhfbg2Z1QJhXN4SYJHNc7VaXBBraOCaEq3tCxVpHv9YPcs45i8FCvXotGM3iu9Cs
Hgxq9WOIVm+GZvICa0NbFG/cNPajjozOnMQKDBO470+N7Ma+oQSYcf2esj6q70FfOZJBk84hlDop
1fdTbrXWjTlV+F9Hg6o5lZB3ZNIbd/L+SGLQzFF0bPieYicpg7MmLUciqqBSeINnRSTdj1SHB69G
hUaAGdCQ+aozTC29g9YMBK6iiVyLC43MQd133RJMzpJvD09eR1QF0Ue2Y3Any1Jk/rEWcds8Z4WH
7VwP5z0+xJNjJt/IoCiNS4ooTF5C7aHtY2Fp2qcRbxaUaTJLo0/YlUs/BQfNlhhkS7iGd/SYDFXn
jioXp5fK8km9580Tza2g51eXm0iSAVhvzZIpEsFfsh9rk/ToWk7WtmRg/U11rv6EnXs0bDmOadp0
5tT5hUsMSqGLM+0ZFb0U2IchIc1LYyYitYpiH9d7zoIGrfKCsAf/JSJeSd/NnRFEj6LAqW9nCTFQ
EfVuOiXMhl2Hc8AUeTnhNhyky3f0z4txb6RuZ5SbxspCam3sGb381i9RVckj40oSeyzPavNTbdMt
2iZGQ6716I34NnK2nLRPnVcxbdrQvO5I7Apwy2iOMq2DaW8GpK5dxjg2DImXviNjsoILWjGv+AGO
/TFo9EC1bbCVG48j0Tcwp/A8hn5BeJylzc7MSlUa23aK6vHYwWxH92WG4+ZVXEciufI55ONB2A8u
7CuTAlwy5NDiUNjSs8lP+BUo+ch0KrYPXpV7A5k8hGY4OOs1MrzkMYLaGT+CCqRYKvIUP1YWw66n
qTCb0mO704aU38fC/+P+9B9/b0h87D+WP1rvLH/7D78nUMQFO0JYgIwBuQRChu+MIrPsf4CyLKpm
czHQ/b+EouX8Ax0CGoEQ8RAowyLj/oNQ5I+QkaOXxVIP4bXt2v8OoeguUo1/jkwJ+MFHE7Hh8sst
YNuvDrOJGWKHNibYLHpSPYdl35/i1oG7Z2ga0gcfqjfhB2l0AvQoCNIcmz3nMQcXGvqzZCarqT0R
NCWmlODlRuXJYxlFxqODH/9dRg7CGzWc4KDQxR+SenT2NaNBSQF5a9XmNBw41m+9KXdfEkP3V8rg
NaExRmKIjvWLBWHHNEE7+XXaBs3n2NQIogf1QJmcNxvOx0OwR29Xp7yvc3gpbalJKGR13ohxbK4R
vtt/TJn/5/H+DwtVAEoJZub/msS9/2gUwviccr6jNfXj4/7Pf/39oQ8i7KZwh4qgRmwHzBrp4PeH
nj9Z/JfgkfhvIEMXHcR/gbkLzYsMnWmK7yzcLG/EH4+9Y/+Dt8Dij3ARtWCz/i0PbmSFPz33ho2c
BHGta/4ico3sSVL1GRkJQ644st0PnO7EuJ3suf0QJQOVjE1WkGeMWBXUwjraTpYi3BLm1WQXtjwT
QElTOAzFR0Kx60tLPNQrp3DvkszFu2zsPmDV35GKHhhXXlU++y2HOA+vG7LKC35uWjKbjTHqmEN2
OdpHnJ9yGuZpETxiAmEgPyIP4lh34Z2B9v26iFT+6uW5+64tUeTuOIDjqMIvf9NUxYc46cMtxiSE
jZDtfnBtA8NCx3uyvI92UaIasiYIOUHbLm6wtbTHbmd1XXYD7VPfVFhAnWrJANVq0RzVZcVvOfG3
Tx4D38+eqOKnNGsJKKaZC0jF6f5DAgZ8SfI52MsmaHa1OeMz1E3ltSpqYMfKKcTOyeP6q5O59Skj
X/pUG0F7Jaeq+owEJCY5z0+eY8sKXgNl+ZuxYX/EIKalTUN+PcoD56FhXrTvfKI7CKruaWxVAWra
JdQkMvmfeZx02Ev4FmYMVfQE6Es0RKwwSbFpBizcRHKLi3++rSwCh2Jqlx3z3v5z5xg63GQ8WwUR
6jgV22ZLPcqXealLHB08xPJHhkoq2yldZDeDrOTN0k+6x+CgwsrBw6+iyJV5SH2qOofW/Y2rMBKR
mZnd+hwD33qBeVVNvsGjTzF1N+nCuKaFNbxMdVFc2trDSpi26q4sy+JulnV+G+nG2ca4Al+7sY2b
p7QGDliKACqVhDhAMMy46WUktiob8DDyDbVjb1iyaO2lazFbe9PkKEy7NZtM0trNjrRYRZKc80JZ
QKc1CqfXcWBFJ2pW3nhieAhxL9qUBKhsCX8P7xisLk7GKj7Gitvl2EKSANt99bAyu6WyqrboyMbT
umz8f1hG/zr7YLnQZwrIViTM0/5zzTPA3XBHKsBP/4cprEBj0H9tp8evXV+o//JBXP7m/+sf/q+v
6095nuTX//0fn+u+UstPo6P5iysBa8m/XjrPn7/+yRNyYSa/L5cG2zrlASz0okr2IdpZ+r6vlwbx
A4tNOhs0pB9gziIY/GPB9IN/WN6iWgRUWM37+KM/FkycEagR7ACdM3J++LZ/q05Y5HX/LBOwEYC+
4j9kcBOCgD7S5s9/ELlP7eSZcV8Tdlxjvl3X+BpljT42oe7IGedYXZiy+42g62eh2nJN0FjeYyRd
oB4s+j9fs/e9NI5T2e3boGPkM5IoZI3WQxXigjSMxJH8cDvuv3+YH20v+YJ/+YhUVA7kBTguKtlf
te7KVHGdg4HtK4JwjnQVme/ZmKubmfR/I4j7y0uhnUVZz9VguH/+ZDjtS5OhfbdPLMNELBNhsu72
U8yAuXZ/p2tdZLI/3zo+V8S2uiDTFgvrzxfreNPJ+8I8rnba/DZ12v4o8sL5gLStfFLG6O9oFVKV
2X7f3mCa4e7//nv9q9vIWdKn1ET3yuf9+fqDaeJBX5CNRFRReSX7jpIub1vGAH2240z8O9nwX14P
fBuJI07UvDQ/Xw/XZYY4+N3t5zhuHsO5aW587QxXBFyFV9Blv3ls/vpyqPxNyhP4zkWT+MOb0ZR9
NHoJ4isZoCmPjKLZKcna2vGonYiSLb6vnP8Savmr63EiMGHmUKWiV/75et20RP2MU7snqMknUtS3
7k2Sqm5KO2nuRtuRv/l8vz6rqMoXRxTIAlYgB47s5+sVhM3Obk6kXJXN7n1O9/5APCq+aSRVvf/7
J2VFDH98VH+91i+6clozflY5De0McqPPOQO9bYLt4pZxDmFeWDLeJol9r61aPzBo66mytHtN4RPZ
/40PzQNrom8GEYDi+PlD47mPpWTBLzJFZbUDFWQKEqXiauib8dPff+jl+fjlM+PtYVJ4L+6s/npA
++H5CT1LJt6cNnsvxe5ZCBLzvNnST4qSIdp2avyc8A8JKEdLc/j7S/+6MuCCgVgayoFUa7DkX50q
iEyOmH0n5b58FXvj1rW3/Tvj2ONc8fRvXoiVjs2Nz0LxyQqyFOM/fMbERVARLwKYfMzRnvAebVVM
uOKWJqSzL6MkOId56uwNEkjeSVX8ztbkT98xo0+X5QCzCjTk62n6x+szqHXIEmtxgCsGcYW9q3ma
vV5fYyqXb5vE+jKmrjoncxX8Zu370zcMlk/cLnu0CQFk/0o29YVbWU2XFnvCn9sTF2kXsUB2mZrJ
ZK7dMaqsjeHYDJVPUGrc/Gat+PPloYshkHC4ZemlfPj5e0dNHmFJ1qX7bvbIukoctLTLQcCh9Wrt
7YISmvY1Qj4mIeEJxRrOzX9/5//8zS+YswWWgqWMA1n482/QIWoxSTKWe93JZtuF2Rfh4umLSqo6
Wi22lRiwR4fRIrb4v3Nh+hvADiFNjmVZ++GRk6JPLB/f3r3PvOcQRXW0zwmtPs6mU90mWe++kPj4
GJKU+5u9fflEP73PnCy5oBMsFRnE7S9rmDlxthEEye2DLOx2hp7kgeDYju4onJ7GjRUFy9z/+1/z
Aitgd4HBMylFv65XvpGpAbUUFm+ak1oaeQfOTwP+qlGw1Z1tPY5hFz5Vkfc7murPN5j6E2CLvRZM
kJf75+/ZGcdAdyCre6f0pl2MSy3WtPmrnFznFPauc0bkd1MkpvcbtvPXbdDFDim0uK+ruxcU98/X
He3GQA+UJHuvaTEwGUMOQrPnXIWT82AlkXH++8dpcRj75bay2doWt9YG0iDj4ufrYZ2MZD/rkNxm
1vyRsa+1C+xUyU0gRvMEfNJeIyZDNy+HLL1O5kjc4FzqfEL4gy5bFPlmQPcH9yC7Z8NtB5pm0fib
1eZPjx7vuEsnEU8lDCA4Mvz8O6IzbZmteyOnyBQH3MFn9heN9clHVXkydDpsWYvU8TffjL3uEz89
8uDC4B1rzUWV+SvfEYS4BCYFuqQ40Lgcmt7Qzh8IlnaKb8w5y+YWa8BKX5eawc9VokRGIHqczf6R
HCenOEqUddkR9gEPrY5kmtbbzIlrMiToY1t8YMBtmrcRNhTWU5z2BKS6bScX8XLtORdghbQ7xW5T
eR8Ge6qrk0l7IkcdOAFskJJpJua+DIp4voSpUxannjTMpd0jO3UwsqIob53RCT92SIL8t1h1aXIj
3aHlDFw7yGzzRAwFMwOlPpnanwjFTZPhdZ4629xKgxzlDZyYIxCdNvNjAkOSY3rp8ByUNDXcvXYK
iIe4q+P7xkkLMlQBEGyU99ZkPvfh6H7NZa1PhGhO7yZ8dtttOLWVh01blLxwQDLFNihVuKsHOYbb
No6M6n5OHQBPI20icyeLEoPpbpbGdcMikByYPXYfI3dw5IEstvFYRpQV5yZBfELuyIBjGKTB9K4v
XZNRW9BgMzt78Qd0bM1wSVoD68dBt8GtxiA62Y2chegJhbguY/way5YFLQ3wuHUdo4a5KiqyiAb+
7l4LOz+2Nia4W4Q73Ud6Sa21dwNDvYY9mu5tmxESvjUUrtnnjNTsjxoNyG2PYng8jIaKh7thILIL
62GZ9gchSmyeJ4tZ0oZzg3EulPCuiXpFncTPQ9jHOP62mtP6G2isqo52CxN0nuiP4NTejoIG25jO
ySkOhX0O4naurgPLTEmASkFxL2liGnuzJCD12HoemSUWoRy4FtiidJfIM588mDjxb4MCvdDWb1Uj
dqhQ0AxG4dAODPPsgOFomob2gaymIL8IFxU8gMuE6rGyHPIlKeqSo1MijNxZtMfzvdlN45V28Z7e
G02WqLPfldWw7a3GJd2YsrY/R1btCzRiMv5KG328JdDTVNsMA9iRAaiBwignBPXZkS2+1uRJU4gT
oJ2iqlAGlliI/Oq3Indtgf8Q+MkuZTWrDm7n5M8OvTVuQ6tI8p26WB2cWagaM4rMKHaWwsTlwRyd
bo+hqC6vzGkW5RHdmQrvVD2Hw9nhDHk7jgwwrxrKrSftO0hOmCbWAbIoMw6fpKraaznT0dpjrllz
hXacwh2dK/LUsL9Nqk2VCgdpywSDYVZ9Vh97z43RLLVdeaKCyGomxsTfbM2mw0nbY8JLXA7bXslb
xVyMFD4ze7G6KH5lP8Oba04XOYQTxdF9r0mNo5LB+JQk4oIgN1/aqAyzZKo/+UnHHkWFaribgAAX
cajMrBnuUwtT4Qc7LcpmT5OjeECv46NyrU15sE2zKveFaGvF12H20f0k/Sa65+CDPazshIMpeBDo
J/B/K79Epdlfixama29PefVZ5yIft0r3A6resI7PldDWvNWUbMBLgoiZHfIphptDYZI0n3uYvpM6
5+h6V0VlP+3LuiDnnhPHQCYOiznTetuc98kc2jcGftoRQ/0oPQ0THRty10PzTrUZJsmduE/Tlrai
iL10x2rC4Skt3YD036Lyom1fZlb7thiIpxuU/dVwIDhAod9oApXe9ZKh6t5qU5le8pIh/bmuR15z
5p1RcJhQsXTbxC7G8eBNErerAo3hbR+xoL3kQ+4OlCC4jR0zFQT+o+s13rBzC1OBpU5e+JVMd3gN
4XNE3gufLL+N32oTLSOeM1vlyPlJEVzJ7L3CJ3rGRrraoJfp7UOD21VI3x0RNYPYaMb4PUilebaz
LLurJlkVu6KIEueuN93+NTDbwDwhahkfoihJn+Nw8t+R58QJa2CKa24WFc0ptwq73/hDbKTQVbmM
aIP2rtiNkBRkKwQImTeTrmYfPgBsbhsPQs7sO+NYbn2wmJc8iT2U5shA7rFWrwBwmxSzv7BUAf0A
sgaedB1OLKCTbz0t3tCfu2ig90+BSN8MMYz8mk/Uk+fa72rgX97z5FAl0ZQf517hWeFGeXigBxyw
pxNZwHYUiuRrmeRNu62h5ZNjo6yAwbhIFfFECM9YGCeax0EZ42ZTYnHeY/c9HXWnqgspUtA5Zh2r
J6nrjLT11Biv5s61JcqGmLRcS+kEvQXC83Jb1YHxru3m+VtVOjrbW+iErVM/x+GW2RCwnahSvJmJ
y9bGhgZSKQ48UixL5NxlN4j7FmHQGBtfrdRTD6UsYbkIa5R7DAVhNTIL53K4yQyj+9Qw7Ys7O+6w
E3lHgq/jxEDNcRbzYowYM+kt1Rk7UV/VEypVbZFFE46tN6DKdSrCw8uBJOhEUHTwfkz2pzEtumsT
oeUnL/XyBgAKQxpyHwrymWQLt4N5qCuRKov5U2INjGJqaeZ6R3zCXGP4FPh3jY0YehPV/gARRs47
+e3+JBUn13GOt2XaoaSovyQuZcXegYC4xRKue1a6JJs0KdJLRw49UmEwwWRLdVJ98oZClpRlbnLD
LtgNK8b9CVFaRxReY5FRoXtbJFtFTA6xYoQ4a7SFYW5eC9V43T6b2o6MAzE/J4Fu3iNHRbSVzl3Y
Pk3BGEdHCc7WbIMElooMjNA/glxY6UvZzvkd2ebQL5ELBktiKalcG0Ja889TTXAp/p69v4/92CmP
Q51Ez2irJndXZHhPgisszZeZCQ1WVZCtMeKUktSFPk02Xejn46Ue9FLnOpQ+JM+gDRwp4a6mAHLk
XLqk9R3GOcovprL0+1FOzEvCPCRS2dUUCwU3HHSS8ZCxH6wweUl0MBww753kfkxj62uszHFipqLk
CLHM8quF8NLTHAwWTajCJNazM1ITBKgKpmJHxRReaihgczsDGTxIt+BudaHV8gxZMyodUPaOWOse
O8DN3JJusGdKnPVbhLNVcrR8A+9x7TqOvDLIQ0R+Pg/2x9rLi2Zbas3qVfht5Z4aRozVPuKFNjcI
rKf0YPeJnC4NyBpsqNxEcfiJatJ1bhzLQx09p7SpHGUw3J6x2ve0fBssLV4rV8zJJmnrJKdzGHTZ
ZlCufjFMHLtdotGfsRFmZBQ18TReUurvLyOFKA0hP7WfK2NInpEKdjUFflG+MVMa5Res6Kxj5KrZ
OUSd1iWjPh/RyBCNiUCibONPH9dJo667Oc2ue4gUeTd4bXPJ4nCQBxlUklXMkM54nsMR6iAqp/I0
G6UPVZLTM9qA8BAJOnkD9kjEUjKB9wNJZwFhOrEJuRZFe0hjwN/bdjAHZGlGl86Amt3Qn+TYaLlp
OnI7ThPOwOS1IjUtz4UMYZKSciQujQbc+L5Ad4RWMq3a8IqSV4lT1kbzAITtkSky26H6SCQ3qDxe
alVJumtRXKFwMLtjTkAflU0YM37sFR4FcyenbTrq1DkZI84l+2LscpTmltV9Mpze+ixVAi42kXKw
nYXXYn3eV3O0HVK3TLZ0laxnMxNi2hAtapBjocih2cwm2OKW97nQWx30wNReM97CVC0qqBYIehdE
zRihS8L8fZPaacQPNGdSNzV+0OkWUjUc9sjW8ZAvsIB7yBrFmmg3VnWyOzbGk9SpHDYcPblmNdnh
FyVcPI+1i04VVRPCT+4aK1/gjkrswJ4yIk2zsabiTEUjTiqpQa+bwSAW3i2CUe0wlzLjTRtkzgen
EtlHVJxSHbupE2pT9FF1I4o4avdaBsIhG8Up3rLFTmKn8pY3VIR9gBIpGe1zK7FlR9hMqUs5aSHs
pTGBuZJqSwBxN2ya6GB0xA1s7SwHv66YdFYUwujAz4wt8bXooiyC7c49dTeFc5htXamEPLmItahC
CDvepZ7gDMtYA55rmgzT2zWqzt8G9i5NnooVbHBwJEbIwMAt2aBXZDbe5dSZFxA1vD5tSj3kJlSv
mwGO6j4t++A50WZ3CZRujQNmCxz0fFOPh9r1DHPf82q3TEIIlqc4M5S7MzwN/kokwqkyOnvY9Ebf
v+b0REBxAtnb5KsY/nCE6Pa4oXytPJjBBDQfaBSXe5nYwxes1wzCOIyqM9HtYzT4JQzVdIKqghfL
ClF9CpsCGqyPdfk54ynlTXF75HdGFThyl4+M/oi5ZafbocuvkNC7QUGUjaPmYxApZe99vifjCExo
lVtdaVJ/bIR/Ozmq+mxMfjGfhqA0PvOdDvPGC6qs3bTEX3JXiiG6TFgvP3KKBePBoYDiiGTfYWMZ
ts7uDER75yVbAoFok8xXjRcS1NaT0Die8AqD6yoyXT/mg1ScXUdv0U703I9NKbqx3QWlO9/V7eIN
yfFrfBky6gT++QSUOgRDf29ReLwaPgAdJiV0UTe1ZccPvWvGAbgKO+ZezEj0wDxnSt9Ux+V1T/PA
2brM1l7y0sTMlUWW5Y/+LgkMyhY2eZ0FpzO824L2FBWOgtIYFSVdKisH6tGsqFisENEj5bkfYgrG
ltNypOt3QWEXWD14In3yyoaSAaWw+VKEJeJwkhHCPeayw3wko87lfzZGd+mEF0XnULBA1iEmwdvE
00IfAPHbQ59oRu2mVqRHW+Ce2cYTDi1nJnHkVwN5Bs3WTXOSnkp4Dd4rwNBdiq7/k9/rdDwQkhc8
hd1QXQtXTeWDWaZhjIIgQyUe1BDcG9sKlb1zAsGu59AWSe6YR/nPbj9P49ZoE+fG7QgEY2Gz8R+g
KChBxw0aF1dGWUwAv2kfmxtRGCnA16RQssthMWyPgn46S4ky7MCgja9OdH7FI1/ZYXJlE8/RQ+QA
3gCh6Rr+LPPTaFMkkb/nG43jp9DDOIMDau2JbZ+VACeenGV71/tGJ74WEOPk0Hg9azV0eInGgCEH
h62+xEQN06cuj87wMvgYtE2WTQS9qXaRQLhmQwSwhU1kAtWPd6KWIRKbup+fmyEmKLwO++k1RJSO
INKKx3NcV2m6MTQF3VaPQn+YbWmctJWyIvmA1jPwt+y/unk3XydGj2X9xvXEeC1mH0ODLrVJJyny
urN2grJDX9e2RZoNg4IeFsjqGHzXIcvwroPyMM4ytAEaIcWJ3zF1h0UAu0d3Vxns4BsPOFzcKgMx
3SFkIzPI9iTy/FT1CSPRJgdTOhTUxhgm11EgdrPRTiaYcF5SmpGVgcnC5DU7w9HlN7cwghsZ2VjB
O8lyS2CZE3b8ofF3PkesdGMldKjJ7aJJueEx6N6jVFXhPswtNkJezQFaL1KjfZniufkQzgEVmnZT
w3/RM0QnR2/buuh+TohqY0b9sMhv0iedImffen0kUOS4lloi8Go6zpGv7c912bok7cgia0nzqst+
o60icbb8m1ZfK09kpPbWbOabaDTwNmW3Kjn9qpg4uI6YlxeTCszYutXQ4kSgyFnbQJYS8jvNiKOP
eERBDYsyVBVcuYEn0lyaRotVQJwG+7zgDMnRorWT05jnYbK3KD3PucM/3WXZ2N/QSwhm2giLI0GF
Hb3eWbJqFVuVXdpbs4d0B4EwxEdtdz1IMrJDnDoccLKlnZZs6G7g55eWLalz1jQnr1YpOKvHltbX
LZFOMPRmGlzPLmwc0WAy/iZYeT+Vyg9fWqMjhr2EhucTIBynGgxl+8QlvekyA+6+OnXa6o3jp/GX
dGrr+SSjybBPQI7EkcydR6xwheTqjgpxnk7+IEp9T1JJojfMJqXcAa+HE0m8FcEL9ALagHVZdbdZ
l6TIwvu6/RRYIhDbksrsqzEVwSdTNfWdO3c9XQsdgth0la9KSmq6Llc1jZt076Sed50lzJhP6Jxm
cW4aab62bDlvLtgMwBeoy0sX4CjSBPjK3ErU/dl+SIVydiZEjX+eieQ51hKG+ZCCwpxcL7EZW9Mr
I1lsdj8zMjxKthsbF3nHT6B4GnHsO4czbA2kTyyvYc33/pi55ymb8i9Ok1oRO4NhfWL56JtHaujU
P3WYkIUbP6CA2NFnyHneOY6le5zFqEZoDU10FhlEfUk6A8Ebp+YcawdlmXuPuEdkUsHMjXZn3/jQ
cTTkwEyA/XQkPtqtrwDzMY9wzQF3h2ikiJI0TLodG/kMN9uRzHXCvMMEosP/Yofpj6ad6LTTwRMl
vQZ6j0O3l6UdcHTN50H9H+bOZDdyJN3Sr9LodTPBeVjcBpr02SW5xpAUGyIUIXEejGY0Dk/fn2cW
qrKy74BaNHARq0Aq0uXupPEfzvlOEhSBesPob+jEcHga77SlzY8xwoWGh85gLeahRHmCAlyF53SY
pzC2XdUPBAzVE1dsRCN59gFzATQaWzYRiiBVtPJQQjZgx7lnF2PQJx5MDbYTkBuoHVHax2nrgDty
8KTHI+yujtkYAJW9HRqkMedQcyDLuD5dlGZc/J2jrmqv10N2V1VR9gkpJ7coemXZb5lDl3xlIgBK
1LNvMuMm43ZIRnfFimWIxejY3+NGYLqlo3HLRr3bVnyNSTcahCZbAkcZe8jmCqnWKrLiahgtYF6+
QPXfwHdIFpR571gb3XXnp3p6bINGL4hzVn+IZXb19gb5PB8t1QzMHITfNIdKMsfjFSTnUNVW/bfM
ZPd1xN7QG08MbIZo2+AhpexhjOnu9Dp6EsCHyplUR13V7SrIN6hCa0nnzklhDdSnHeADPGSZSvwU
WT30GgAgbASwGuFMCdXF7GiILa+OaA0LCxZbsK4QodJek3q/5pLJbbh2UVLgmVQxA97mLu9H4jd1
7q3fmOWwPAvNDlHiNd9gYwbl9CZdwaTB9vPXMRq1l+DUJOJc0YeQrwCAjMysWi5820yN8etp3KZw
SXrnV8mBxVApcJd9upYOplwvFPupGsQLn47VJ45R5+eeVVUUB3pVZ9TcfhhLMkD3HAh0MnpaZ8gC
DeyGTditRg0CYenJv+wjbkcDv3HKvsUOugOVhUlpsYrR2s1Wz+S9pXymo8GBPicEz6EosFbwzgkb
UD3eKODWF6NIU7ACNZLwHQe97m6Q2TbhPlwJlzlgl2ioajKFBW/2CigfttWLd+a5FR3QCk57k+lW
YGblckmg+NR6bwi7flblkjcHz8uCQ478x4oD2r/3immum6T4Lx58Z/C6c0na+C2fvZo3JRKSC44L
R8URD4UUxkWOClQBF2f+LFP3pljSzMYqXdB92XDtqi1TrnyNFSZ8GH0s3aNYAFpyd7VJgngC1ah6
jLImpwupw+lHXnQNQJE2DWBiTY7+NhehsW7WVa48ZdkGbXoVDm9G1tFuL8wdUtIJrODqYvdauSnB
poHV8L16PCiuj+/DMli0Q5rItFuU8VyFXbTaP22NGYWNVhv+9CthP7trRNzCddY7xqTdQZ8sM7va
ZQtArEAOtQZrOAqQOE6490XIKDHCv8J+I2iWkgeknxa7Ioe8uGWX7cwomaY3tA36Y54m5iQpOJqN
ISdR7xuxAknkUcfpnDICceKcyxIKYFTX/raDm1BtlcGGa98ZTXGqsGR5SZStIjw0cvEeIzojkufl
6GPnp1O2GAfJ7IEB9/qIGhfhNb7CrtgvwPnsW6o/OpaagVx6Jp5Rp48F+wm5qXGOT18CBEE98FUG
Mnhh3RJ5m3phFbnvBPfrGS9pmZPiETTO3TjPermEZF9Gj509VMGNS+imgn0XEUYBW4TpMltKeY+/
ucHC61o9QYH/+dr0/9kns6FFE+FbDvAKkLf2P+9q3aZffJrGmfTEYiIvzvEvJsrzLYecs7NXLsrf
X+//g+D20n+2T2r4/FS3P/rfhbV/F9r+Ia39+1//e+huEaX+6aO/6nr/pte9+9Gg131iwJP/j//z
NRQ/f/zZsPD7P/tDfOuEvyH1oh4IoYwiGLH5Mv5m0PF/c5kHXmOtLG66v+tuDdv+zbLR1Zoomn6P
HUPSJK+v9G//03D93zBJRigQUZ84GHT+JeUtWqHrtfCn/TqC9RB2ohnaHvpbx7y+3z9rWdxCQgvV
xEwVPrmcm8yE/oD8W7KIZaszvtszD23mua0MbnLHXCuerGJm4ZtmnuzvHGv13RvCXoi+Gxh+wwBy
3YUgdqfO1zvXLcfwYRIMQplUrVQSj5WLQOGmLQENbh2zj4YDu/FyX3lUdCcbqC11v9WOOQso3530
k7+adsqWo23BPAWGvY6bTIlF/qhRo06EK6JNtMLNnBrZQ4v+c954EREp301ZqR4yFu8621flHDJu
Xhlzzhf4qTOrdRjkqd5OQ1OplynASpoIgLsM20Ikx5emwzi+r1oRlk+mDVr50cbl2nxIA1qVh/3f
fCDxxg1PfickN9rccbTa1tzoHTZo0R1qNrnh80jopyc3hQ67akOGS0vNnqm+PJCEOa3uxkYX3BxL
v9DRraZqot3WaxDAKeSKKckIaqCDA+EBTZ/dWaEYwyLh7XXLu6ciYz1Ns1D9J2FWkaiBQXZombEA
VkQrw5QStOArpL8+9sjOtA9VjnP6occXMnyHN1jIu8I3QoPGoJ+MY9M7ZfgVknI/HqyxW+XnUgHY
YfTlENdoxlJPcIU2DMVpvIiEUYgpE/qKIp83yl/pKqi7reCL4E0fS3C7WsYOWkfH10bQuevMsbL6
KLu0E0JpP1kcUsZ5gyzIZtaD/LIFHwQDQuaOgj5IXupRd84dZtZofTPGiCyVZJ4Lyu0jmZiW/O7O
lkzfVpsc0G8C+hTeWdFukauK/SqLZwdb2pnxVvUt6ysEeNdpnaqCN3fx+19WV1GpU2a9mWAmN2nm
Au/hwn3Iq6qDGDETqdxN0xo3IjMG6s9s5oNAREKSaBc4r0xT0vFd2FU9nUk8VTGaWrQ6G1mYBvbg
sXfH8MqubdkuSdb8zzXNaUkBDDqv1Ov6kLJz2PGlGkxgc5MtZWCgcaRthhchvYpfZ7aKKmOXW/rv
rDKt8oi+aojaBHNmYd5VczWY97S6aZYmrGPoVU0fMkdFjwz0hvKC2dKe4Id5/YCInap0682VZ9+x
B+zWC6Lsyn7F1T6+V/Vib4X7O3SQOZCz76Ja77jD0nd+1N6X/YjuV7k2+gmR8ec2qvPBP5lWQd1p
moNWj0ZP3C17ToWnumQJWHHjqqpzjbdCM9P6WPDtTb9CF8PIkWQoEpqMvp6KW2q/zv4aTJPy2CIY
IT2RMF6W29xc2C2uwHNqdWHy1CkWBLJ5dB23rBIgxilqiIHI1QSxDLPdUQ7m1tSBOyduoIl2HekR
3g2dC/pzhtC01mCG1rs+5Z5BTl64uG/5UAEwGuG8iejpD0G7esEuQlWydbtG+EkUKIR9Wdh5iR2N
dBTDaJQA965CgusUyTmnq2rWg7I6AAXZdRoUm30W2lt76po33YwsKRe4g2fDGfR9tzRoIeAs+WPs
sTkiocfx2rfRbtbPtANtBVACMg4g0V+dzegeR6P/yEzubWVh9phKLJ3HgjdNN5Onxm4CSgaayWC3
Zl473FlwfvKLQIdZA7M7or6x9munJ1bhLFPjBtPd+xzNPkUjxNmfGT7919bVGYt9AgUqVsDbenGW
R68NkU0hQtwL+Gc3YMWa56xspgfZVo59SgP55Zs+YtO0aN2dMNb+vV+j7qUMJoYELOLsL21bZFUP
Hr5mYwkDmtSCYFWGK9YzMlH6F6/V2ZfJ7uSNmagP8XN0VcLe2t8OqinrE6PygFowhMXiM7Hek3Yn
mI4whontzq5ulG5oZrSdigv0D6aOUwq1FqEnmJMW9t3nOOgXxUqRUfmk2zeXUOtnTgCbLte9Opew
NVfHEVPDr5AW8q6QLrWvh8nMae3lFsVI+p1kthVODVjhLQRShpehPZUXqMbBAx/zfPSbqPou+xG6
rcVkcKeRHGVxm8Hh2mRths5kRkbHNMGy+kNv+8MrHveQsny2fbEPtOs+1kbocyoG+VtrBvo206Gx
N1PLfWYYNbwP5jTuLNj/u2kOisfeRT8DZsBktm2cmKAUce70zyyWxd2EFC+9EE1WHYYSYzy973QF
LnnLmQmRz98VmkBlT7GJe/8wggU4OZPpvQxW8eGKvj2B+LmpkHZaNBOe+mb1vctVb7q3gTuSQxnW
z/26rpvFgk42DmvOjrtTiS7SG9XZPlM7NTyM9dido/VaCji93bwXqQxO2Idwp4M82Ki2I9I5BVNj
V0b2HhV62AuCl7bC9IwvgpLNOUEGOYJhMzr3Yab1rY49+wOS4fkUEkmE885gU3ZTr+NXVpQXJpnH
Voj0PbXs+2Cq5JMrYMmVxeC+CqOALFP0qKzU7WCJ8VjmfWGA82zMr7TS0DiH/Izaz0yQSOXfDGQC
2OIkMtrGPWLWpFyQ8iQig/EDMjRC212zS8Q8MPSM1il9nqPO2/Hk+2VTZmt2lNcYuGbck5PWwfNu
dy3rKAHspfb6Y08rUMdMuJiOFOqCl3A+U+SEBw7U6KZZS2NP/LCH2zMz/O+iG3T2i00s6D16LfFY
1SZAlL4W6yaC2nOlOKTqtSw6xzkNqpufEQGx6tbYOpnXBRljtDiESygOTUZR8mit5hS815GlP/Kw
8fuNXPBnFiVUs0kBHSMv5avPxmLZccg1n5Alirtw9K9YvPK9GXKOZ3ITkiIgEH5MZSbOTq+LQ8pw
ZQOEgOnm7OWcLyOo7zYwxS1IxorVJiDg6xIpnhdik2lLwjfuDGPZloaDD9VxYB2RI5ntOkrNbzMC
esR4/fXUHi3Q66jXilHtgmFZfs65MUKD0EWnLq6bin029OInCzR7C9JoSVZrqr/rtIREpkxfX9Vq
aDoG1pu7UgZXgYPbkwnYXxD1MMB1wyBlPdJlG9AdoMIGy21uUpJP4g6US9JN642XTiLbNaAnb9As
zHHULu2+s3XXJ74RWKRYTXqLKNkgSQL9tYhJw3bhhk3ZtJsJ09pK4Po3iE0GQGAz+MoBmvWvqITB
1iJ7eA8rr3pbkGy8zQSEPM6R11lxFqxip80lfA0HqQ4aPAT4p+7X2qA5EuXAFKs0w9seCP8tFE4J
sXetfyHTc/agt8xDXk0+HJKRRSMExAsL8nzj+eXIEkEWj3pyWxYPBrkKU9O82Ky6T57tWa/oLl+I
p6opkUNz35Wr/rQ90SdzHXxiXKv2JHLLhPxMFgt5wGC90o+UCZKHaeE2CftYL2HLFN7bGH+P5Rpk
twN2LQq7OeNZa6a37Dk+i9orjYTrP9pgqRCPA9+mc5LSJzableSr6zTGpmvNGqVInX9MVJKHfAm5
4Zi0MQv2WnCayBrvCCFxv09dWz9L9j9zTCcy179vYvZqZl27Cdolv7hQPePaIkogTgPl4dlVjAgq
mreW2mzWE5Mv+6stvPFYr9QXsZzNYDsFpCEkVRFYGSsCxcMf1Oi4RYTkH/tqpWhgEEXNgLXyODjN
QPQ8GZsyFtmQAhsO17JPwNaNe6lS+6Upc2B2KwMsFK3ZiAM8td03wx68L49h6IctyCArwOFugtUd
vjNosTdrI9MOTavpw3aU4I6xszcnqyWh0Cf2cWYq5prbzAGpDk5E6AdGmjlUQH/NKOnkfW1P7p1u
wHxZZsVUsm7UIyA0706hBVSJbBcvzuoOFozLfADy84i9uR7b4sQc3hzi2sTVFztDgB96ViWgNzhX
YzL2OA0sFHNVMsBSiMMcpO3GZR+KNjtfb1wPM+Jtx7Vdb9ATAC+FM26TvMaK9c7lioUqxYb/eYY4
R0DAkqf9efZKZmoidB6FYS4H0VVuedJDgX5Rea58mXriKeOpnC10AO6Cdhl4t422rLLm11Eut4MN
U4p1Mv53Cm0o10veOltKGO/eSbWxB7AKSdaGln9dtY33Icfw0V2q8mZu1uwjkJDlj5mZ2Wx5um7Y
ToiDcmixmFbiqvjdxgw7Cv5iPaxnj42jiB1ZaOawYwUbLKQIRLLD3h/ZT9BRN8Z54JlfbqiaLbvK
8mhwyr1mo1d86NK65tOX+m3oZHsZXc4nyx+wijvMl+NB5UgT1jG7TIp8xaS3u/pb6rBN1zxglmSA
JH7nVsy7c2zm29LLYXcryzHvCniBd1HnTj8sSsrtInz3J8bzAuxhibM2rst0uNQciscBg84NmLn2
uQ2j9j0IgVuBKlQNnm84SY99H5k7vP/1eTEVWMAqw7Fapv7RVAMQGh4/6S+EFGJjNen0FLJpflhb
FnaIEJnZ7SHghhvTU9aekdfP6EovqNBTsDBw8lvFJKKLhwbQ3SIc+YjCCeVAARmd5j4ob0QRhicl
QdX0xuLGYMa9k/DDdSFLx30FQJmSoamXpyU1yk9fldC2QGKfRcelOJoq/ellvoyhFObwd+bq0eJQ
5MFTIPKO6JYecjuqucBm+aOL+uihSM10xwBTboGoHGGrjDe132QnbCxkA4S8fdbPtXgKoet9V0o0
t3Y/0HBPY3GTNwXPcSOvljtsxL1he4c6bVMOkMIpweo1nvOdJB7WKIbsb0ons7bC6Z7kStESzzBb
d5FTFv6O83sJgcixFpjqtDhZ2Vgn1ohEiIp2qL+xQJucBB6ryYEGji9o6Ak5vxvrIcps+dqKQPqJ
3y0TBfyYVW5ipdnKv5j86IEFWdfzoO2JO3Jgex5LpicU1VeY5ozJ6KComtoY+QAhJMEw6x9i6Ny3
cZbTS89k3UvcGXjMFmBu+M1qV6LH2nKOjmr0+ujMYL4oP1Z0u9GhFNT4E+sg5wjVT8w73LqNhE9U
/qolkW+pKad7zVp0irUIv8yw1O+yqE15ntdwLC9k3jFPCin0ARjXC/LNofqQ3jDPzyUSItTrNirB
SpCRF6UL+7jZlU8MPtK9KGbfSCY7M72j44mKZcCQLYdpHjw3NsFuGUmD2bUBaktqbojIsT0ZADVa
0BDRdNOOCLW3a+hF2AtWB0FbSkxy0Qnvl5+ZYp9WXYkGJacaT0hsrhI4cAYCztr89NeFIUgHNp3Y
vmZKpKVBa9OeIlrhGrdw4/iTVps5tJcbBjuYeYxMNM8dj0u2rZ6GI7MQuxRrHAMv8+AWYdwqMt6K
KGOv0hTNz1FZ3knmWsVj4D8V6chGZpyMn6Zscvpeh1HA6sxQNAoXlC6kb+ZTGLLQYN0ZwOkfLNDI
e3siOgRmfnA7ghN/ClRb3fFOacSMpnr3OerlBgw/yGHZNFWM4qq6W0Ij3yLsRE3LnjyLceVk29Vb
llvBFgfBHmPGlISCooApNhBm0KXsJ2RbR9t8wUOU0HLV976B+jIhEcUzb9GjMxmskOk7FAMz6M0R
sqr5ONSRZu4m1FKfmXaQNFYVoLeSYh7ZL1BAGM7T0Msug8vYj/RtXFlXjY9d5a7/6Tbr2H6MWQPM
vUKrpkBih0OP68QXa/etCDk+DmMFvQLBIfkM6ZvycEwBRRZ+auztBuhVtOnp27N9XbI+uJc042wb
grLCF6EnGhkg0FF6zm29rFs00bxqrrzgBoFl+DWVqoy+zyForTo2FYfTtoPhP9zotAnu6Rzc8qWK
Jp+l6lIWCK47dle7fCRJ6Talr00fvNRJux0L1xEx5MRRuVsVK7sNiG7vV0uvLDZo16COQ3xf4UC2
JG4kVkBnOyPwcLOIfbR9RYYHAf9d41YBbt+UfX0o0R2zGeUxtvODNbK22ajV2QWYWeymhsfMo5hY
0e2Kih3T3uRu8m61hNV7HqpqcQ9elTo5BpexCc5151ogSeaViWS8jquVPhqhx4tLgprDTcgbRdtK
MIg+ZpFs1D14W0g0DrbbZV8S/4cYLsfucFCSTOL7siB/b8+G6SrQx+vUHSKXvdBNbc4tRTJtlPnC
LN3n2G3L0aHcKt0prgK6xPtoBSW6WdXKoPZ/yWAJhTmj0QTTsdwYEyC8rHR/RLnVn6SZRmuy5GyE
NiEeKRw6Kdq3JtdLuPNteiv0pECLSCZq/Hs5N9NNyqooCVKb2Z/g9qQ7qQ+rm+79yRgokBQCVaQ8
zd4h2SmBUUzd0TT+RyFBpuvBTF8YY6CwxB5wHJkeHgFnW2d/WYdjOqaoYm26+Ep7xja3h58+YrIk
HMe3rGO3OxS2uGX+Gjx7TThcNBm1iKjTQE9xTet2mVX7S0CtmpH/81rh27Cwyiyh4Re9PNlKEZ7D
fi72It1tqbrQ4+ZYBoQJ+n6tbDZviolWXuevw0rFocuevTMKs2RSxrBT7tpsRZ7l+3yGfgl7iFbY
pQRr0XWBXt3D4mZ5GQq4xt467dIGJLUVqXHLYNy696RIE21noH5B1OTp0ZPo2eLCNiuGKhzgi+tG
2xA24w/0EOHOmzllq0oSHMSaXTvm7Tqs5QFK0Zm8nuzAZrnZuka+7Fi+PsrQ+1H4aO5icH/iIQtT
a6/x4R39yZXHfOntZ1X5/dcS+vmdpCkD9suC+b5eQ55dwuP86rvx1hpH8Y6hGaMKiIEjNT60crbo
2fcJkNMh91pn03BPnbNCzF9hG2G+8yQ3tg9lfJ/2lv+Rl/pGr3P9rdYqe9VoM2H5ELrtpCWKl6Zg
ZMkH+xZI6g4t8+KJ8JkitmZL31lWvWwHVkQJ87J22ziaUZPWURIa2bAz0XntzD5/RZy1lHtlXblF
g0DQsNhR9miMfn+QfoGSrPWPhVguDgPFuNLBi4VNYmNVBke1KEwGoVpfF85frp7Ko5U34UfnIX5t
GI6zTP619A5e8Mjt2RN7r6MPUB0OhIXjjGrdIGzjrIOhvw+a+QclPUtxcmmS63gmRqOe3QNLJ5HA
Yhy7CYLxgRrso+GmjYEk8PSZy/ua9Q0ZHcWERiVv39YOYe+2RstFPFUvnipVTC2k3rl+XLvlwcLv
QdM2mtvVmPpjM2YGdp6WBKjUtDYLeocETclTmTdGnIpoGDYpt+y+ymWPtNh8XJXzuKjlZamqA54e
th2qewMIxSa+8Q+FZWYHUXFdlc70juVnvS3G5ZTOZJP4DiION+/dfWq16owpsbtt2nA+WQh144m6
9ihsg76nz+fYKjwE72ub3RWTQhQTWp8iUpRzQWhfR8AhxjDhj8fAGX4iKmDKw5DrFAj0l+HcHTpC
IlBjR/XOFNRbpRvtaRvBXVfZssF5NSW29N84Q/X72E8nKALpsagGnTgjuoztKLCuxUEpDyrqTgup
7hsv79GRzo2DnDi1PHxgtnYu+OMrd5M7yiNzcnDbE51bm28s7peJGC8fNkGa+ncO2REw3Yv5EDkN
NAZdv/aAIrneUusqksOiaSzNhvVSewpyNHRLg2dWeO3LkPlv2cCVWRUoHGqn5fgOrNfGXtFp1MW1
YytBWBb1wjSskGGxpYN9tWrrZ+dDo6wa0J+k9DR7aoFmq4vWu3Hb0fgVpVfFrN0VST8FXYLt8qUn
LeMA6wwAGXE6bSxqaZ98XaJ8kSJ7Xaua2m8eJVlOqFDWCkhukfvNu2Z/uB1YxyPkaMKkRwOoaBxL
78GRctqr4nqQOxnhDwmOwV80otQaNjT0ueJs5BzsuY67rD9h77RAlrc3JF+Kb9bQExKCNy4u05mb
MhTtAcVbxjMiAK9rZp5/GLNxTzdDqk2ukHazIFymbTsVN2PjjyeGg5zh+YiAupYPC3jDM99h++mu
ZcqAoaVJMYv8BWG2vJnKunrOO4qN2KhnciaK8srdZzj8ZSjK6U6O3Yu9ABcYkXAxNGF1tGlqpHjw
B0ber2VM7u3Qc8keA9f7PjNDPhpRfw1DdnOptnNAkEmU/x6mNNpPqGvFprHmj9w2onUzGkNabhFF
kaI0VobZQz4Djb6fAts5zeWgXlMmqedu4WFZENvxwHa7TSqjCCjRGaUhesWW4OSF8YMBBkW0QeKN
1Vm3tqPqlzUtF8yhLRetKH6Fi3cFY7sPVhs9IOYIOY7S2UcrV62bUqwZQlDzKmxzCbEqc6XjYapw
1ozC3pjgwotSQRtjHZFuJY6/jGppqFBR4UnHrNb3Kh6WjIEwtKcEiahPVdvYF83ulQEQumFd4Ctq
AfjEqvORbi1DP+2W1eYMKgHgoiIlOyU3a/PQuqiOZGTVn+Panspgrpm8m8u5kJZx4bz298vCo5li
1dgQdmc+A2NRcbBM+vZPAoP7Pzbz/wlJChFSACqH1F/XNV3L/SsCQjTZZDjt4seVrQ90aLtqGYHt
L0vwh6jjP2QBXbkp/xAGhFbogBWxYTqZro91K7iKTP4EuUgnb6qCtCmTwWldcWp88rrPC/gY87+A
Wvwz5QFAKSoIB/IYuagIJuFy/eWFwmUqe7D/aJvrKdh2OlBlzHYlfdcdteMm4kNdKdOi/NkCDK//
K8bAXyil19e3I/Atjh0g2gd39s+vP4kwSjs/Kkj1MfAOotqiLfMKhAtuToLhDkZ41L+hnyj1rTnW
IJEwX8jYFQSGslA3IDJEvRndWmqUXvKvK2v+fUgd3+PftTL/+7b4ycyo+1J/ldT800/tP7urbEX+
9Yf+O/Lurqir/5h3d/Ojk3/W21jXH/9Db4PG5jcf0CcdAkMM2HVct3/T25jmbyaYoOuNcyXc/kly
g+LGuwKZUINElm0Bofu74sZyfrvCa01CdeH4Awf9l9ig/3xTGTY37PWP9RdwS98ZRcSjLzriWMl4
9pu7P739f+dUsPzf4aL/uF//8b++Cnz+dJ9WedYy5zbqYz+3JP3YdGwIwN3wkLbVuh2c3H5ko+/d
WfJ6jZalfVZFa/9qkVxnh6ZYizrBLx4o1IamrmKnt6CM4V1cyMm65kcNLdNhc/bcExPb+hNh/3Iv
KWeXmOFV/qrSKNwyY9GXVan+HjPL9EIEzvy9mfzhHcF1903giHgKRag+CT20N1Mf9MRihk7/UBoq
eqLpXB6l2UxvKlzny8JBH4frmL6LSY/HkBaDodmSOTi5g6L6ksYqHhGuOAnOCefJ80bxAYn7Gq2s
WLiz3rOu7Ek6FF/KVh1sodvTCj2cXhRqxbGZLJQYrp5rZhppmiAWHapNUwX1q0IeGyNBLv0NDtkI
3enk3atgDT7anrlrZKQkho1jIY6lwSxX4pS8kNCKSVR6yy+8DRWJGXNxXlq1nK+iXz6j1XMPNsDa
A92WuEeOZW2kNbgg1cqSZWnLAxB0fPaZyWH64WYrsx0dYZIjz3G+83z2gXSAZXpXKrxwVUN0SWew
84oo1m+lcIkGowa64HaXVWL7WPcmfDXvY+HObxod530LaXObN4H3KDGoUfwr770gbe8pACI6onny
wkOEdfpSrT373YjVerKKIDuODOQhbxgV4wvMUklvhQ1zUmRUtMiYLfhsT/OUBoeidhqmmJaSX7aB
mDcepLSeAzJbX9CIICdDTUYBwzeYPY2jBwrUrvyDZg/DpsElRDxgm7RruEGeHbI9UJsiU7zvXWO8
LXrMNTHhVN0ubAv5xFaGVmQOr+k0RXkeHPzLlEx5vVm9GpbG2BfTncoL88Kiya2SBTdwQ2YCcH8i
LdUu7Cxz7+p+bXcUqNVhDPNly4U5PdCbsbaHlcjuHoGGD9LIxH5Xpy90KiKZCFK6dXyvPfjp7H6j
ByMRB0P1d4A9+a0n3fBiTyMWEk9LKtcaqACO2pBUNbGkL74/hx9o+UfGrTniW+FV/W1GYMuX9gp3
wwytWxnAr2azAzwT3C8juTqLonpPx0xslsKSCc514jSlmz+MQ1tcembQ+85roz22K/Ehg9w9ozlN
k5UbgtV2LR50xC9O9Fm5hfsIggGjZ8QoqU8HdrLSOljToqhgeX8ocwZ5RBUyzdekT6yXAzxCBMRX
7maAH2JAxxH0xdZbS12ikWhFPDY1g/y1mL4vWIzfzLFPb3q9eGdXWN1LYSIxZ1jaXMpQsdMzGvmq
qCNfIrlkd2Wxjj+051TWQVNG7nw+mRNhHeaTx/VIp6qdH87VVBgjY2qPSuh+y4nmnBBCR1vQNOZT
1pNZSryVdXHRLAmq6XHllwqVeERZ1e3QNRu3ZM4iUEb1raM4b3XkQiLwsBOHdW/fTzAIzlwKYUI4
QXrnL878YJuCMB4MYs671QTErMmwtXkF3cht7aUjkpGMWwp6yru/ANpPDWPco1Kan8c+4MsjqyCp
dD378Tiu8zbFebl3AXYlS2GOd5p52VZUlfNmGtPylhFCvC+GWdJyDYN3HPGJ7GY/Jx8maOTZnRsy
G/oJHUKZ16egNMTWIprlLRLklllrb+0wCUI51nTPZ2w9BUdjOepHRY19088KFyBPIvNpnU3zeQGK
LTfhnIqE797jnAzm4FjnQRix7Ajm+1Jb/Y3MGQNTahnZZ46I84vl9aywD8tya6RwiWN3nq09A9f+
YYYPwtSTgvsxJDZ9Iwp0ljor5aW0DPlQRYFmVbAoLGhr+4tvo7ggjmTI6BOohw1Fv4411hO8Tv3y
4FiZrFBk4stK1tkm4SELHWWRUCuhOmvOUAKVupR0x6zvSKH2uvKHZ9loUawq1RuiBsYLog/WEA3W
EfR6jr98GkXnM7jJln6/FlWf7+AuDwRDzcNRzK73NJezPmjXCG8Gs17uTeHar66AgY3FvKlfpsrU
GK46LnCjXneZMswr8tpBSm2S9DDpbL2JOAgelIOWi+itYcdXGxPNUP1f6s5sSXLjyrZfBBocM8yu
3YcIBGKOnMcXWFZmJebJAcf09b2C0lWzqG6q9XbbJJOVSBYLGeFw93PO3mvfc/l4x9BtXmY3Z6qZ
XYO/l36wv8EoTeEMDyQUAOwfo8rJw9bCqtzwq6Pu6LjTfMU205DE8Nk0ybjvY2sIgdWXb+jf/Scw
lt0hVhlJTRkl3COCxRF9e9Lth25efphdpgXKI8tFTVW6iyudCGlPxaSmcuSNR4F2fQuAYGIDTknI
wnbL5HqSoS+99EVwcdoMrWwfCK/1KQgNNhOWE5wHKzcCgdqLedPkxScIksNJb9GuDVbnolLBJHSO
pesHiii8QCfe9w2Uv7bNyrJ507Akb5A/0bOM00U7allmbdGb0g2Sto6uI6fjffGiarwhF4ZBWjM2
/oUbL4oPZ9BPUlTmfkhoKudpM2wMlBWhajJB1tqYHTU/cd4E2gKQG0uMcA+Z74r6m4w5y/RHCl5z
mbZ+W3p3DZZbDrE8f8CZmew94in3JsmPD2MzmWdI2dbB9PCU2HhFEUBz8GyFn/TGyvacZUPKsmDw
YUaAt+lmvHZg8e7N0V2uqe8xMoOE6Lgjg24zokbFAGD3ZnZnDaJ6ZG9ut4h9+6tSL2WOnlJr4u/z
Z+g3C/GogV3XOn6s0j/buosqAhzXyaWmvCc+at5wH6pIwOp7/0yqDfakVKNqde06uiEXLzvYQLY/
JQifXUrjpR0EnYiqyGPGU8h44BsNnwCGzDPeYuu0cMt9N7uCerocBK7ygt74TtCM32dG+bOcoXlc
hbgbjeFJ4PFb7hE1gTAg6bJ+oOfv31eizIhBV/Ymb9x2X2ts9S3u/MPceUgUJV7TdZrGzrsVe81J
Tb3Y4W9p6KA7XgxPo5MvNISysKYneuTFXbZVnKXc0OaExpUvvmtwKzUZkmi8rk0BBluNVKcBBCfh
5oScvlWTlb3VzFRCQGv1hvFDfMaaHe2wr8+gxDrzPAm/2/cJCqyVFbuAkaxxZH7qgJdetWgFD4Vt
U18q1QDP4BpzUJYUz2QoeidTium+hR+xx41nvdgyMW6m2mjuZGTbO78mWXtrN7r24i9Wz5UDey9z
gt6ng07vecrHa1ZFQUhzNiJCZE23D3YCbwDpYLbmWCXkwm5a6C0EvqCfYAbfBpMzfPSjoH9RDhfG
/fGWHSza40GlPdQtmMoiUEF7tujoZRL6+Ixkw3sEdRA/Em+ZnqrG698LBETMfSp7H0WqbMO8cX4C
3uBSYnUvrTdulgYHLx3WIiCeMLLXXDTd+7QzbEIpRUVadt/XK10q/zJmiAeiWWkXz+Z12IAbYIvH
Lor1V6knpg8obZlGj4+VYdl3hFfln1Cn4g8mlC0IgSWPThrAnjuTyyARrZN38YzK/86XsoXugLwO
aR8oXHQ2To8L0ST2e+3CimsQhZXOAVB9wYKJlxg/dTVieYyn4dkY3PpZJ3aJ/c/IcVP5XJepeLLm
UxK7ey7aOcu5ATnVQHCBMe+MPnFul6otT7rnIROZBjh0dY/zfVOKHgdupVW7ihjtZB0xoNzA3Wh3
i1IyUFXmXQQUkWM89UirfRcQQsLALQLAUjYh8xllrk2Yr49e7Q3HprK9YyOvP5GLsnEtgB0FSMfi
H76eyFvrWgaiYXe+skJZD3gAux1zp4mkOTOptQ0+7/KOaK/0kluLi982YzkxaHtmjsCragLMe+Re
le/1YpnOVQIZ5qohpmOoyEStBoM5j865u52cgoFQptcgD0yuxBvDq2r6tmanf6EFJ99OGzCduk5F
VPm4lKfGLrWtxjDhgBSpctZVtDgbX5nLoyApaI8ZZLy1Z5fsn9So72SJvkiAmmWMro+IPQkN3oqh
XUidUl17oM/j7jQmjcc6de0Ut1ytEfwi6sdi0eafGWXauibn+kTTG4LHoBnfrkq7be2Y7Suxk8Ox
7hfG0nlkfDV+z3toVTapC4nDDHSWTGKHqSlPbj4Bemtj9ZJ4CVGolowP4LndW6m65kE6MkWS1Lek
r5r4sREWWbfsi/GXUWfms7GITAbTbMwoXvUpCVuPvBckxiOdXm+SQdXiWMa2HPmbTtraWXSzgeKW
rtvRywzzrLLO31pF369J5iXGtlv8OFSZTQlqIrNCItibr0JggEP4QFqGa9UzieGuFcpoyN9QWNXP
fsfK9rGeEQRu1c6qdmxgUVzq7A2nnrfGxOH+xPw9bT0AUuu0TqrLEgtmtIOr8y1PzabOjLFclV5e
PC5eoeSGutXeAiXxvxuCQxDALBLjWuxZL/CyKuLsfTkjz7KrRwmyZ6+g2z1FteFSlcLAW7de6rps
D4hJO9g6Ecw7W30bTN1xEQp44HOnu59tm+SrCsTZlbOglovhsGJWo9OUtziH9nmsadDX+chI0wV2
wByk7J/NMvV+xGjo5bEHGZEyMmwpgQm3+4DiUhxjFxWvl7DIScmIyKRF+hfkPEW5ouaagw7t2wkS
ZH7Oup6LhTZBGUv6JT4bRKHuKR3tk61cLtKc5QE+h/SyqMJ5y9VA4Bzu07DNbeceBTTsydLHa2PH
MbqRzitu63bQt3mkVV+eIJqxIacCwXc1vIJdCkpzUYzbZG+CxKqIVq5SI3rygRydncW6Kitq/dJM
uggJ8nZvDFtjVeTSt25mU8H9IcaLqYIunggBltsJngUuVtU9OMAPTn6UTC+9RcDvWksn/zwaaFQM
t9w1aEmNAkpcAUk0hA2Bjmtv1w3NXjn5P12ny9/n3FxKdMoLUdAUTY+R33V7PS7zB29kxNRe9ZrS
FkO44Ml4NtECfTf+1G372E0u8xijZHWhXo6eXTIGZa7EoIfJN6oltEuc8EzOF2z9c1Gccq/KbrDl
jynqZ98+8rUsAEx992OiCAA02cwA8HoR50eDR9lak06cfOqbz/SYkN2nMWgMfXocZ2158KrWQjzM
AKfCcHvGWJBcD3UVSkieJaeP2+wHf5k3MddKEA3msI6FkV6UvB6FOk39H14m31wIgM7GkoZ6S3TB
5oCI8JVuA+Vq1V/XvjeRLdm6uCy6CC8fWnO3FfO5TGuqPs48fCFLhdfY0UbtCsShh+L0cwIWVGjL
DwZqTx3WlA1YDMF0yFEaM8tcO9d117wMpuh+ZlplfSX59aHbAZUQpUsU6pxVm7nRqjUddqAnzdID
hoP3Vlb+AdNSgi+DLYNbwfXntvCLHQlprzgLUKiB89POUHS4sMfk1HFMGlf/be28S4QXNxNy/9WY
UC2VgyStUuPqHk9afWG+X2yzTKlzVw7FZfBbhS1t1BPEr3q9hEQVWFfCxYgnwdPb5pZRnEWaJfrH
HTcTcaAe58LlFAnBDWYevyV5TYOHRPaAl6q6LwbX/8Jy6mRrA3zjyTES7A6ySdIfdOVw8soBUzeT
UMovNxrcG7PEPMQdj1yY3G03eiNeYh1tpS2bKtCGfjia8DpaKLrdFIcAsyPsODoQXDFbXJlyyG9X
AEbd3ptlY2+9aIi5BXHps9ddz8cqJs0rwzY2W2NVWgZqAaoc9kLD4jgM+tHNdl2myx/YLCd4oC4b
c0aBToZPbHA096K/m0rLQ8WiDx0Sktrybqlc/aMvk+pTt/WqCYVs5cXsNefUoyDVuXqZI9kIyKm5
NBXWetDM0kFfkKoiNKvJKQ/LVKKkJwPjxcLu2G7TOIcULLFC/HTcKaa5UDTteZwK79ZUXSqCKcFD
9OUSYX4LGMGpMfZI2FNtVFLPDOkISAHxBWspS+34HvkrPRxjsdNth9YAfgxZnc9W0Yz7CrIayr5O
TRsH2c9LjBaem7PmHm0C4Q9NayYhZygUiKb1B2gaUNL91MKA1gMlG8KK8wMlu9DLF3IPae8aegPw
ILarPqzaCGeID8TjyWTuod1GNqCiUmQQPBTdik1vemNQLvl4lw+QjxTKxq+revFIUgX5vVUnde5E
vV2FjjOMTxMYJ4yWsfU0ao725aUDKpumkWenhAux4gLWP5JL5G5dq6xvejdigD8PeEgdHbU9XLYF
G6M13NkQ6g46vCdCI1Ov2peZz5jOQoZ/D1Ap/VmCO9sQKIUKxnAWEfoNvE2Za0CVUmE7H4wvST+o
QWYwAa3qOPxdrR8Ld3lIGhjOV3djsioqTftu2eCIRgQpf7BB8oZkN1hf5VVy389caNcxqakrQhiX
Y63XGv68TOxRW9WhcjsdrWpsL+8exLXbzqXZ53GCcQmtcPhBbiOG0YZStleEeD5MsMfflGWkP2lR
uq8OFq1dD+H/a0HBd9bzbH4n1hZFFNb4rauPr7ZYcOAMGQnjFS6xd6Im53tGAmLewI0zD4XUipdu
mdWWgXYegMXAa5WZTPopbeLuCeaiYyL1gNiS9Zb8tJyrO2YSRn/Tdz4ZNRF30tUypFZoFjXs+dbw
nj3UyehqXes8In/dENWrHcFbQMmIbyJD0R/JUYFHyU4wmeiT6NXo0/Qruwpd8IkND5GjGVvmaw3a
6kGnydW4BRO4zkGf0xTeC73z2GLnKqGCeN5VDzMNtfdak5rzPYxieprLirH6ZMNKIfW238Z+zfK1
OdQOBsapbE2/b/lQyEGvW6wxbnw3cliZmVWc6ZPanykv5rCq1RgFXZRXe0ah0TEzXX+bOdPSbsVM
jb4u+Tk25HJl9RUeqDZUeyMiHr20zJWLFqjZlHPvHbUY5t8qBYgetjD73hjRl28SycCDQRvm3me1
0Zyo4nOaoOIoaQ1tUV5p24bKR4ErpSagcqKYaWe4DyqZsIEujqseFdziEIGEc+i4N9Iuu7pgBhAL
sJWG8tFe2P1Q+g4hxUW1Bf8zbxDWOjddO/V3s7noa1RYuOCGNr0CNIywZ5fZFJE53jncFqCeLdpu
jC0zLKWg9okGdYDMUl9GuqIvmd5DwnCVVsGPNZo1l9TkuYppgpWV4SIcq4UMHYWoegXwy/pQEOh2
/TTPm9zqmzc/MT3UKh26zbxCLVFUIsF0oHBF8YGVO7EMgEqtyH9Ix7S46EU0BmOscAoblnMxYil3
oJXTDQeCdZrwi60YuevPha2ndJPiEvmLJLhJMjo5FlNZ3uHW03djksfUwua0yYVXZ0Fsat6PYqYa
XQvH65CpxzLbgivrfzJf9s7IMtwsMCpyewOPPe4Dvusw4t7KxGshMHFXcimyQ1VPYHTjpEbEhRwt
lWtb95zn2XXHU5kPA3KrcThpHfistWV3s/XaVSM4qHaYfMKlDEDHe9pKw9MCMfGMqL57RMamAfWn
tcYlrjGZcw2RUSYbbvcOUgfe0Y901hRhvRQkA8SQE3po+UIWuX2Wg5XQiY7aaKNHdUafHmMlsxnT
6/BKYBHwwt4Dx3KtmPDbaHZawH1suTJz7GgEa8Xz/JApAZMSfRayZoc4mMc08sVlKRftvbJMiCxt
j1x347TW6DNfM2vIUcjc2N8X+SKn0h5XnsC3h9UJ1DAyUpofaAKb/LG20BOtLXbazz6awZj2k5Mn
FC5dbe8Ik50b9q+rrWFg3sdO4kOuWU9Oh9cnofV1V/lJXYRzLc1hx14WbWuSDOMj/2wzfswW/gMU
9nM/7LoOp/MqS7SFCpeV5XeIj5ZcZ9vGmIGQvrzu1tZolx/puJjykmh2gtARuElx34PAEsFSOW7H
USm6ejVCHPypYRvLAiq4Dl0dQeqghP3F9PcQVzBVaLnWeuBhunHa96lXkjhSs7+QL5nCIo217r70
uKZu+FfX7bZhHkyX04ul2NaLkYVKZ460jitNbMGvN2+LNsWc2OWc7DLVUaWMaSpPLbrIYke/sLyv
M1+uoyLRntLUQGyS+6C/uXLXL5XrZctxLPvmHuJi9rVIVaNkXuQtBHhMz1QC2yw1C3oHUOoFse/u
dLQxH5VBhcfru8w03JU55ig6xSoRb505+8uqSWvuZbrTUSgVTu0+wTsA7ScnjMUYXOGkzMvyBCqs
QJmFkhQqf6OynTtKIJyRStWxMKbhEbmyvU50iXsEyiyhITFSdrAQ1SfoFO7f6KS2Xt2r81JFxol9
Tr0sJL6GGSYkVIQQPI8AxtqXsk+XPe9tdWncONnV0ivuGLjGB3RLNGUK27Eem6KyvoH9lW89MmqI
tyh+mG3Rklqr3O9adpTWOBtOW0AKm1BUF9xTf/bskgWaWb84trPoHlJhwOD3eRubxYZBXtj9Q+l2
I7YKZSE0ch31IGeV3veZNa9p+0K4TyZx5LUaNg1+qHPsoJE1o354LNxmeJhRpp4605j3k70woJsw
auck0Yd60pjroWlwgaW2ffHjambWgZyfkKaYUUW2eO3z7AxYCtI2Pww4iYF+QtDRYaWiCMur8bmH
bNSv0qHN9tkcMwURlfORMXqwVh6Z1uGEoPM2NbsWi/hMFngPwI1SulUQ/ZM4HkJT78ZwqC389nR0
nuNeqhxjqJPdREz2zx6y4niljzHBuqCXL3rZU0G0pdIAZRU+7Qkkw+aqJ2YvGHVvusERok6zqqK1
Ww1q45Ud0wOggPpmGNWCjgiTGpSi9I2AXbxPHXyl9wx4mrdh/OMdBP86ucpKAtVXky1m50ZhUUEA
rbXiS6LvDISZLI9uXAza38JN/i2Azf9AZvO/SUCji2vgLvqT/15Fc/xQCBLzX4Q0//htf1PTuN5v
LsJRsDGAiNDSGGBq/qam4e9YiGwQn9oeui00Yv8A2BCny/nMTcmzCW9BDI8k5e/8GlP85rkE61zj
AnXLJtjl3wmYJvQIccs/iV501+ax/ih6waHhjnU3R1vuXefOWfqVrrHxJ0Pxg/nrFgzgdiAbpR0U
UwiXy361UlRndf5AJiDbg6DPOgOkGxwJPyH6iI1aMDgwoDd6OeewLUhzYqxHc804TgU+QH6xMbvq
NXeM0PfvAOivZOLhKoAS02qPi6WeRL5YSFVvl75FNexlRJDlN6NWzZtkpAfGlmF694adfOF2qCDl
Kv5a95Rn1WdbmlgnBOzmJKtPfKwXACenPpMZrT3ZBlmJDUcmbQh485gpbQJfYehBFjsgARf+MJ8Z
c1IUV1lIBsCu4whrMOiOxK561KdAe+omPYIXfGFsyeuNHCX5ckl+1SosTKCGHhYaeH32GiXfqsOd
UXmvY2Iba3dKX1Jx05p2s0Fd/mFHvVjr9ZO0jC87G4kfNo07QXIEcgV49l32mJdESEg71w+TPd/M
sbw2touaNjsWaG/u30U66HvSQcRmNsZnavvLAq324Dg22vl5hsCDy2Xbl1K+D9m1SzjNQd5LqJNu
SuOFRhE0RfJTLGRBwDYwNyZbw20tsWIo490uo2gvymF8x2f4WOZjd6D1G6bt2B4VW/bPOUqbp1Iz
0ienxnZAVvipGAt0tYDu8Fb8PQjv39pb/mf6vP96B/r/UJ331+K8lZKq+kr/uK38pzzP1H/zMHpa
vqtDXnJdkx3qbxuKQXT3NcjOZ7eB5m077Bp/T6LVjN9M/hp/WxiG7l7j7P+xo2gWFC3fZNxAhiT/
QR/772wpnverHNTmfOTBGHR7/K9B0XeV8P1BT5dJRZKU2TzPNilGXWtvSrJyVuibWdCdhx+9sA4J
/tPViOOgHd9Mb1uCwjCNKVR9vnHsh8F8mMx5lYEZxNjmrw3qyIW2zcjp72noMx6aGZOkZD8qj9gY
T7UakBxNsYArdDCNe6F94DZicBVtTOn0gVKD9lyLrwawLg6t1tjB7l7b0OVbyZou830lrSJgL+I9
p2YLJaqnBNcF90Pyn6PAdLyfxEyvKo5TOs/XqA+TykhF2PGlzzU/vskK099YHVZ43isf96eTkdMk
7+3lPjVTbP9O/IDUEB36NdZaOxBNgbDKX9sDFajIa65HfR+0qsPwLdgHsa+vkhTnDLwRcpOIbyoD
tyu2ia0fW9qX0fA+YDQK4rFb1pqvBUxHv+rSC2j+n9GvY62kYN2bDCtlrMP58gm4Wkx16Aaev4Nt
nthrQhXwrkBhz1zSkYDipF7AHZrALOQG/bdWM70uvxUhGtYCJ1A+ef5XYjqU1r8nSfj3gyUuV7vN
qgO/tiW4aJ3l6syY4GmZHGdHk4RNBmpL6NON8yvQxaQpmSr5mXTjyiKVjBKIqtTNnrOxDRnsrygb
d9hkGjC+9DY0NqaznqYNrpf4oJUnw/rIJ/vVcfJu5Rva21L+yPwpgLg8+vV+GHPyPpoe1qAwfkQo
Z7aFzn0av0p3YfPCyGs/KzGsIkoI3+FLtiUtewKMYlt/bInbdeMIsy6ZSynW3cR+gSm0rbvxUiqs
JuiBugMS7lu/X5Jt6h2rGqy15u8LnDc2iQgESIGd4gwzzyaI+5ky2BqtYBLTJlnaYy3IQcnUzzYq
WNG1PExOtdHrZm+ySNtEfsNaWMG23WJtX1MIhAKqF/WtkGtQ92g/yCakw3Z2KKdHxJFtEwVulFsF
0xLmjxyIpXUd0+vYCQf8eTNxtxVkJhxCfMuwopuNKMZgAmYMzykYvSxY8jvl04O95psiwFx73rzV
Gm9jWOkNt4SNe5UWDuLOsMy17j1Y8A50ORprCCmB1p09y9zrxAhI8nTJuG3BcB3SwVpnZlBo5Dh1
n1392DEY1J+Z09BbnvYzVNmansUt4gIqemGuGcKsSRA4Np6gAgUgrN4nXKhOdacgvxhJzzqFd8l4
jKa4BBALemXSx3s12VuxwEnGXWLDXTCt9Dq5ABLh6fdj/RKl2uFak2YFmIUEMRTE31CfkIJK/gko
UrxKhJ1t3PFbW15SRh8jQ6Imau9GlKhNnXArUmNooFahUrXv6c0l67K0VNirO4EpVkdwaNDkt8YH
RRWxdJCNMioKSQ58Vp2yqdyloGQjZlpDDEeKYsogb4bRKQkyP2jLrpLRGaBdxHQ+mw3A1W2UOXuz
kasm125rDMaJ8R2RC1JAyFLDIyqp18jmbfCwak7iB115Bv4sEbMOJIk08/SjJ8amQrJaJrxpINHI
QesgjT6VsIlhL8HBpo5tx/UENUv7rhDdDIWNLfF+cIxtT8xFFrFFXBBW+sfFFK/0PVjaZKGK+IeY
kbAV3RNz1jpoXX1ja1BpGBQt2SGB0z21kNslChTPGm+lzHHLj2xr5PNqjCVXbkKugAWQFVdHgH1i
IoWEDRATmwIR0aOPafO7fnnxvQ+f3Ixx5BNOqhDN6YZ1B0pMJ421rSMenss2IGM6UiA5v6FwHxZP
Oy3Tg57sk36rKwvzAXCn7hq8Ecs3mgjbhAFaLugB1iUuwAI4Ekq92F9OxM9YgWElF2mnSFFoCa4S
QiFx0Ce39Garleu3t27pvw+8tWnV3+kCUbHp6JT7xr2s8umdTLuMq6AvTjHB4S0yD9+kinYsg8qZ
UPaytO8M6eCItC1au2N6lFl+kcgl3v1Mp2sp9lHZnUe6640tnbDp0+FS18xQRT1mh9xQYbvQmuOS
psD1kDKxxN19S3OX6WjPZ6e7xb5lxOKvs26wT8xpphcG+B1t3UI+mRVIK8A/ax2gws8BjteLgO+4
kzSMVoPTkaoHFexVAuih19scIlvHAVbhSIsKazN0XbTtrgNsfsDQqrHNtN5n2Yj4qNHi2Due3hDy
6adIJpQ6MOhST5Ht9YEHtyy/8o/XNQOSAGEMC37wXhITE2MyuqvYT587xAxIESeIIOMdnGbeyOTc
TgJtaLTxbT1Gchu7aPDEs89QZZTWPVYlkJRyuR0IwAE9YwQZhAtAs1QFrTE14dQf47j5tvTJI4pB
r36ItnEPcQfpbeU5dGTpkGXLmoW1MCfTY96nREDziQ75oI6zlewmf3nhyhxEy/SZkgRD8862QiOF
HWM7e5/xqui9NOgqvmCGBEGL/cbiUFqbDK+ZgRZpGCcqQD3xwjTztbaNl8ZAAZQjK6urYZ+U7W3Z
yFCruxfpjtsEmFaAq1rCwNS9MIaiXMc43kC+c/YjbL0eL6tGJ4zIsVuqIUvTMB+Apc6oG9JUA/DH
hGhY1JFGofdder48kgLeBXrdV89w+7xwnqOJkXZnboTSyD/wC58uYtqnZr+16F5iICPQhDgI66Zw
GaiFeUrGSwAaRD1WVp1srCyN3xl6Jja7rJRizTSQmIoOJJ5Tc2tosDADH5uvuC6AdYHdMOt3EIfd
VpHFhQhq77nCFLWVpK3e4TRLaRRNiXqOGsdK9g72wbuIKSqqfzPj8J8H8zoQSREDjNU2X9pcMtGP
3YIt1KPBX6URg6tIq/2DqzXcKAGeo6lVHeO6vOU9WpXJdXyX9t1NDhX2DbAqSTg47E8Wfj3FFtbZ
7xUjXjcovCX9gXCNdnyrqdeaxbAZVN+DGgeWiDLFb2jCSs7Xgzf0xclSlstdETAme6K9Ycg0hznh
nyWdMpdTNJ+3IPKWY2/G8R2OAvjgxOucNWaFq9z6lP5j7o5HAF8LKrR83vfW2IRzDjOpThzzZAK9
fiCWaXqzePqLAyooGLMIxH3muxuv65y7epm9MwlSNYEsLpbXbLonSXUIoDmwS2XymfQ6f5/5BbjA
ErMe2oJ5+VSjkW4L4e4Z4RSBT6f1lsNYD7sEeXM2mRH3Qf2YN6Z2UaKufhARXT2TF1mf7LF3ePUA
lCkyR/cASiF4UE8ShWOSRoDr5ImwAdI5EGr6ogkK39yA+ihDZkIwUiGdH3SIbnTS86e4kC/YLKMt
+E3mv45GtgCcfzsT726z1IeYTsJGVvb8qC15/VESYP6cWl20qUFj7jpYEUEhko5m6QyEBuf6k0vD
OyRtwdj5Do3zth01RGwEuu6vNI7Qz+M7P2OIBDAlOluyVcfaHLJ7q3A+0zo6MAF7GQfQ2t7d0nZv
SfzY1pBIdKRG5zxp9iOoOK5wwt1FNsElcZTcYNzJN9ZIn/Y6oW1lp3hH/eRkTdYjAparm7Q9a9gA
NyU5p2thRwRFpulPbOkYw9MZaRlwa6OdHmTNzPV6IeFuuHNzPtxGyO6EP5Y8MEiTQAG4oTuvQrnP
2aDbazn14ZDZt5FFce4w28nybyCp3tXzfU/GZH+rY/qGcZdWgcSBssni5YW+9UtlT1xtszg79gmj
aWaK1CP+feHFa7bBI81rJuLX0Zatv1RDf9tj+z30naI6gI8bi8pABtw9zYP1Vl/rFoMiJSZfVRit
ZFCirR1nzJGoT5QhPuOylY/gPQB4FmAQPHidW4A19bgUS7GEmBrmVQmpJGRc8Bynk0RYYhn7vk/8
7BaLBS571u1PSE3E7yQR/CINVuUoNO9MZgTaO/SO7Z5DFo0c6btjyEvfnfNCqUuepoyohhLUaAkU
izejBA1zDblCY00kTF3g8iraGH+2kwxkL/uD2Fwb5dRRXmmc5gUsI59JJ78G1PHIeZtaD0rWd4Ci
IPnR9S2ftpkcmhku6KkfCgTqFemxq3qUuwYLsAqbXLfTo4NI01p2NvGZrxr45w3awS1gwp+Z3myl
at0gT+p+BR/hjaI4W2nL9BHT2V2PBMru/3035P+slfK/jTMurn2Q/75T+zfO+LGWP3/BjP/+u/5u
e6SxQssPAQ7nq0mD5R99FWFYvzk0aDHakhiPxZEe6t/7KrDJHWGY9GNN17RN+xpM/v8ateZvBo5I
ui62aQnXp737f//PL95hAO2//P8/mpbFrx5fl7gC3fV5OvzK0PTxWv7aVIES4sSE28W3mdbNtwmv
8XpAFYl6cNQu1Ln1brpOh6TXm6s0HpldcSAWu1Kb+5PTEUQcWYVFxmYux3OTGG2Ao6nwV5HvJlvN
0FEs/+Hj/a/8lNcH+s/G8u8PTBo78HyEPo5L3+nXB0bXRHe9lzAvjEW7M2OCkicjV2FBBhB3gvIV
C4n5aGEFIpEE0hagOUc7/vVD/Bq5fn0GQfA9nxj/5ev7c+Q6rKWkJ4ytuNUyx7qJFtf4oJRt91aa
QydBmdYFVtsnL3/9p4pr7/zXH50vyPBp6uvXX1xX0h8bYEk6wVgwuvo2IaHSuUFJVb3ByDEuqNDS
rYUd8rQ0TfyY5mUK8XioBZIcfFQe6LsoT8Nyqrw7ox9h8Y55XG0QCojLXz/jPy8n2LPCM5iDWz58
sj99O2VkdrMilve29+fqNFoDJQ/SR0AcgJrand66iG/6yb6YQ8KE76//8N+/+z99QNy2XMOxeNeu
bvxfP6BOZzLP9l7dJqm8sA0mjxYzg4vShThrOF5pZZOPsVraiTw1mh/7DgB+4BNMdsjnRAT/4nGu
38cvj2MSK6A70BVdxzCZqvz6OEuGPd3u6xR9ecErNZCs+ck4Qlx0H29ZmGix/UF5Sdnrt4wfa98c
VwZ3WzLJahQpeYXkIFDD3D/p//qbEv/0Ipkk+oHU1w3HY/Tj/Wk12VpmQ/PqvZu2gUrtTPVy8Uaj
exNiSLeVJ7GfKd/YEdfUH4ss0w4Io/N/8RH9vmR//YhglDmOwRPwrRmO+PUjosgYUaMZyS0mknjr
2Kp5wstU70cOZLjWgnVsw+C8i3M4STCigN2suyFBIg/o5XZOEsRSqHBRCeRx8QzOCP0Sk/MGbUu7
4nJqU0n2Nu20bvyMRuHeTRbwVAvLN3fi6RFUCU4nsyYrj/dO7VBcHUdd4LdVokTaNDJff64iuE0r
bnvdk64v/RPxJ8sRXnm/Iu9A3Scwtt+iJOVRiTkkOKcB9Ez7KzV2WP/mG0bI4+dfr6xr9MOfPjX2
bALQMTexrvQ/fXUlRClpAQC9pXvhnOxKz3eJNQ3/Qd2ZLbetZNv2i3ACPRKvbEVS7CTRkvyCkCUb
TaLvga8/A3TVuVuyr3TrvN2I/bDL5S1CIJC5cq05x3wKTF2bJ7FsD0EWaKtxyBFI4LW++c8/3rJY
AG1dtw3LmmZ//2jEc/LH8kKv4URSl7KlxyAXJCihPHbQBeXdxH30if1aMWp8zaWhnz7/ePPPXx8j
qU0ohg1fFTjAtAj94/MRpALT6vz4pNKjKEhrjVK8p5z1Zy4QrFdNmPnz9aHuAfkdSidIf2mlIMIn
LZiOz5iZO2e65uiNPGF1ixqwMX2xptIOeCB5UfEe8DWa9BVpzFZUgui/6UajdVtDYub/0qa5AGoC
3hl6fW55T1TC8DjibmCs3sRCg67lBsMitBDrzZQk1Q5RBlN61oU9Wtl0rGlhJWWrTbpp4NrgDusL
hDDtoGhu9wo4xNoF1JBPgdoWl5rc8y1C6GEXXBd2u1QhnetV/pyEOT//87v7581l9gsZBvYGoRDi
4xracowHW2DJk8IW3+D9UZ1Trhn+hmIYazJy2B+pKkKcnEOwVNACfvFwvR8cs7cSMaTrwtAsl4cb
1Mn7LzfR4eEPllcdfVTwz4MbT2/UtEIhb8qfTYSUX2zm2rTGvH+bjGkJpALSKan4ld9/ImoglA2K
1R2pb3iJga2X2zjNsXVoFaW6ktoLKyQBIFQdGOFk3NIgHVZKFPTzz2/9dYL14UoMnX1dWJqD+tmd
6o5/PNhegfKWHnl/DNQAJ6eo3FXeFLhbPZ+UpRJ13T6OOKx2MgG1D8NoUqW4BNVnU/AfguERG/gT
YfHHzy/sj13doNS0LWAzVJ58PR9euKQb/JyiRz06dheutb4tt6bO2VyXGf7OLIcB5GLX8bMx/OJp
+LPm4aNt0naod0jD0T/uUpqFHDAza/Moqty55MSv4RBL4YSWEW8KRhXtYIIyPQG9quc+XcXZSB+g
wynRYdQKVIIBEfvd9MGQ3eBvpJX9+a3583XhkWEhQgFhq9Mb8/4rKzD5BV2hm0fV6OpLQ3ICwQJN
873WgvKWLld9dEYZtLOUBx5Xfmz/+Pzz/6x5QKpwbyZOD5fBUeL9Bah2LDn0hZShmas8VgPK8JA2
zkLT/X6VlXUI7lULcQAr5BJAtPW/tQjQgTey0mCVKb+CBv1Z9Ly/ng87egOLsJVdYNKahkoWwM51
o19f/M5/FMLT78xKwSEAAMofD4XQ2gjdntCPAOiB64mxblYeqzHTVg+ulx/7NC4cZZUyAnvuZW7d
+GNbbJw2lZsgUOJmriGtfMsgVyw1t3G/eGj/fF1cFUyTTrIULzMMpfdfid9lnInMODv5MMVJGUNx
y8Q1IY9i4BWOsbW5YoCRQEgRPGTji/XszwXUBUJDapJuT5ukpb//dFrExYgzqTiVnT1p5BmJX0Qs
1INTEVztYIoPvqji9OkXerdumaZlMKp2poqfcu7D+oD3jiwSgMFnZjqkUASolmdVlBlgPbIU2ybL
KOch6OuNVu9jpwYXUFj1qQQyt3RybOhj6iZLvXTUlawISDCRb3NmGbN97TrOmdqv33VA1RlYjd+u
pxaI4erD50+V+PhUmZbpOBznbIZXhHx9rEUd3XNyqxmaI0D+/BYbWrGzzKJc0bdGL4jhNfc1eZsl
bQ0TBEvFayOLC/0mdim/oNWvUWluSLCJCBtS4ApkXk8USmefusElEyBKnyK8Z2LWIkf6rpIdsO5L
qg3fEMWDCIzup3S14XStALLIzjYuPdy7njr0zY29YpWodoFbsrcg+Iy6/ihxTW1k5lHdhkADVVFy
haIwbnQSqm80Kb0VnB4G4R2JF0nruEc0exkDGYbRNWmpy5ZIaI0HE+Zr1hXgtNwhfMFiCboG1nNt
zkUgw3XYg8QjFaw7Cei77DD5NwyUzi2At3LZYjK8x+OD88w66jDzVq03urO0T5WXxBop4X0T3Hoy
WjtR17BqyUYKmIUH4SHXa/krIFH04hDrt/HrXJd7bMQQ9NKcxHQvYQdsovFVBLr2HCaesxGmRc6m
R7GWFhaKsM+//4/vDaI3E5MOaT3AETXX/LCQWm6XDpFWqscitSjE+obDgjVVbrhEl24b9V8U8R8f
NwodSlLBTM/mfKh+fGkqQuPd1o6MI1tpfSnR6JJ4GGPwSMreMZaf/3LaX/Ypi/YTTzX/CFzf71cF
xap7oiJbnI9WS0UFnLb91rhGsEMM2r8mHLKIiRBM1QzFB78zKa7QJLS31NEXEQaCobbP3fdFlSII
qdCJaH4ZbwbVr9ZjksQ3OMjILfjiqj9+J9wj+mamZrCk/eWMOlqu1Vl6hcytyTufKaACD5vK/Tbr
MWoyNrQJHspLg0DTKGweQPO9uVNJ3DSa8avu7G6rs1AwjYBNaFdK/NDykl6+uMg/Vj8uEhiTSfOM
yECu9v2tHQXdew9oLtYOtY3mnQH+InWIBzG1uEEHmbsbyAXeQ9zGSPi1Ble+DBdJRm6H1YY/gei3
1f/mxrGeUT5b7ELa1D/8ZyXJZ5JIXWj6EcyVtasqrb70msMKGmbOPVAjUFhe1m9inWmlg6/pO7Y/
al+lJZJVjYx7hEHGbZTVHEs60b2aaML/N7ft2v40YBhypR82DWsKYSLRQKOP1WmHIh/jkxV5jy7A
j10DgWB+xWWTA5HtVFe9y8ucem+0xYbjeX0klfgLfuMfTT2+Rio5mmtQVpDHftg3fchSHlBw7ejm
nbUz0zB/br2cBToO1CkjXC/vDZ+b+cXTMy0r7/bO6WOFqSFaI3HS/NjUcxuNDCvAYUdMpf4PvZE2
vdd2UkppYD70sTtHsMh2pZs7Z0Mfs83vQ+D/4ioEbD6Xi4H5bH9YHjAu9D62be0ohQ4LBHNgNW8U
O4DQyeSQ+KgfKhETL1gpkeBMf542dbX+jy+ChrZG73xqirvY/N4/tA7yRcfo9RF0mx3ssoz9XxuF
+UrKoXbAapgBT4oPYxeHi86y6J1VpvjiGq5HmfdfB9dgsvublPQUbx8Ogw6Uj5rKTD32HDyMZW+r
HLOnF9dPp3XTS0Kq/FhKe5WS8nwwg0K7BwWb/cwaLIYL27TyZ4gztCWqrqwvEi/pRmlN/ewUubUj
4NeCY91mm1Kzq0uSdtkmjwc8g9bgM9p3UHQTdFSHlAnIIemDTX1aB+XsV8d8buv0nX74Vfk1+cYn
/ThL2IcNL07bQvqMbX+vEXE2cJRy8nAdjJZzxj2l7coUgC1u+peoceI7dnXEL8wldo1CJZn5lrkO
EfTd4l679wkFXfYKY/DMTXqYXNa48Cuz+1lWnXHIausJwxBdDTJm4GlB4cfqVH1jYySfS2bO/HeL
tO8N41iM5NUtYCAwg7fDol2PgWnyKvTD3cCSsZiyDJFzjUAntKmbSnoiHW3iXKwdFYw8tDrJZTYw
IzB7xbYBe4MfsoaHg57sCUwr/QxgBsDYs2yTuaU8W2bv8+BrPFukl7/Vmqvdse9lG4WvamM7obZ1
86F4GNy8+YWGXF8ySiZ8rNX9PSEPBIvF+riqMHt/c1pF+ZEnNS6nYCp7Df43J1aMPXSYMrQqTpga
wHQQH3qx6Il0xAsy51Qmzi3cs41grnDGKhXsyORalVjjtgByHtVQOQ9lYK4JxMkQL+ZNCLs5ErfX
wrkda8oULRdbIHXRtnSqcG3RUUauHaykU8P+wQ2zLEe9WOte2+/GDtA67GDnjEm4IzWtGH6mTiAP
YUTvN0mRc0iAG7vCKKpNjxX5UaTdz3SUoGcGPSIxYyBMqvSEPkeY8JLIxt1yJlMmnS10hkgLjoJY
+dvEGxGRpE043IC8OGlx1C7sfLzF4elWsw4dwAbLV31JCqO9S6KaHYhp1DcH0OUuxi6Hdz3AuzW7
/iVyoNNbOnXWfanJLcSMZFk6kY2wqAv9HeSF+PdeZZPjN792fct6pJBLeYODqLDwINvZSfqkbxqW
5JUrLKc/01HGtwnpmgZToGewzukZF03Bbbh+aUbBjfSo5H5EUpp7ujHOOq36AdGcm+ozvjliyUGT
jF21q3M/+0640T5uNWfHd1rPLQvTDRuczSnCmgbnMcnVquevkWvhpB77ngG4Zd2GFj4bEpD6eZ1j
LJd6UaHoNRO5u+5GBN1PkpZipIeppMYDx8t8P4nmNqMplG0eZzFiQ9M8hDo+uIFe8I8uKzJsiPTS
ocahkcLtumhTpuND2BFE1/r1mjR3kCK1i2vHwNW1L1J0t60Yb1O36G/KzpSLUOnVlceTPFN1H+R8
bmJGc1uB2kgdimrRJDlwmbrB1gvdNbg4hkNvYQgV+OZ2A0E7L83HijSYXw5JtkpuehuSr8QuwCO9
MslDmgdd8k2rHJ2l1HtJ/Fje1b3jvMBsfCLOTiOdwEzWfho7p7iI7TnU0+7muioGvGYXtqEVYxQu
LEwbcHNxgvpIfxlZnA+FylpaVe13A0aUPevTrH0tRUU+wXTgiGqVd1IJ2tJY1GANoSpXF8re+mJO
/dXfrfy+iHkIVdMcN8mQBS+yZPVTIolhxIkY1rSOWOOOkvPR4wA1DKV/65HktCasfLwUcZIu3QH9
Dnw9D2W0Wp2iDhzCYNb+UUlqf9M6aY4iMk12isaoE7CJgu5JEA6MKd8Es6EZ0Lz8UhSPAubTAT1T
QNPGYXkJIwuBaU0Aqe4W2061SftEUUTYcM9YAt2lxBONCLRAIcMuU5VR8RwUyFxn107J9e7Fgw2A
qSm3QTQmrx5IWAh9VhCtk3jMZyrnv72itfGriRLiybCq7i3x+2zfK6E42kmm3BNQNmyrTkdpAdZr
o2LJ22gmWg/Hq6vlGIJiAu5BlMeAaIaAqXze1kjh7SiuL44YaIXHIyUzZPl/9QCGXq8vhF2lIfjU
WL8JkoqRZZQ6nAB6a8uWo3+zE1Z1ZJAPekhARc8ui08RSUiu1BZyV6DxTSZvDUUbt8DiMlxAg7wF
KsrTTBIKlPhBy78BMaWPm46oxVWR6Qtk5uWt3btPeOnyn3mND3vm5BgO07RVnzM7vEs7QLVKl6yg
7rU7ATT1xpaxuSrJs9jXhiBjSSNvSkji6/TWJh5SdOgT8/p+IJ8UWLawlrqWiH0SJCfbBo+HDMw6
i6naJH6Nb+7a4a4Ia87nVITOWme57ZL2XgdDlHGuXlKUjj9D1xn37RAT2Tm1HAkZYvEPFXOt4C2e
o3Ox1nFLtlBq+MhLAkfChfFje2YrgXpLCywGHu9WJHVkyhzOj8/epgRPAhicrVgRJAq/2+EtbGZJ
l6kPRPH0a+Cdw2tK3begM+M7C4ysIB9GUVcXJZpGz41bhIvc095QRlaPZpbDqsFnMJBsoOlzVylo
zVXRsMWU1pAP7CTrdiDKZPAKuUdHtEzGtp/B5ZEH1HPGDEBysWkYlayLFs54l3Q/M7vv95priK1k
JLU0Cs7osWOG97pU7W02NCxseuuthK57xLci1NRJCT7G6UCLj1RKi7eKtz5h+b/Qo4mPfTn6DKcH
rf2u2XH1cG2VXsu9ws7Cc2HI5OfoEWJQoS2bp4RCzCrFBvJrkVAhJGc8reNyUCr1oH5h2RzBSdCZ
MGNtTjbR8C0eFGVLpghBbZZeHjKW5jXHGgKA1dScG2ohwP5zI4FLUGoudKOi5cML/jhl0syYmrr7
9rpDQqncVMwtN7kxBUtAoHBzbBERb/nYuOxmuJfnoZF3x6id3mWdos0vMuOumZpnqavSrbfg8EU2
2SaImMYV+bq0yCOOgAavmXDvB6OzdwSUKmvKIO2iKvYmlZ018thZgvFCCGEsbCNxTv1sqoqnqrTz
bcLciRPl15eBOPe6xjvjxqr+nFNWcIgoS/buIut452rOcSWShJE/6bqCE+VUR6ZjC4ugnA5ZvTfi
Ng9t0dwhNGY18FQqZWeonvzK5wkkoi4HOTmaWzo40NAizX519b4+lK4kkUdUUDriWqng/mc6MK2x
Kn6YZsHHxcxmabmO3QMZds2DnwvlKDJC3kg/7Nu50EhjyK4jXh2jA6Q0Q+d6tNYezJMpaZIthwKM
6SHyOvAcoezvOjC/pDARu9q2fNwstJz2ngFT9aY2SvtUMym7zWirEclSUE0IFX/25trliXUHwHfl
KU8qVS80v8KozkaTFz/hZzCJroIg3kQQI763utMBtWoRms/h4hCnW+srkjnG25LLeWblKcmysS0a
2obI9uhWsR6UufqdIBcfaEgSdIS46ZdK5ObdGOcnALsXJ7bdCzhdsWEdJY+mQUAfaqpC1UXcbEJs
IYFh6kyn0FjiNsZ6YnoVsCTP91HgJbhFSAVXFolHFLDh5HeWp8oNc5thWVRkkcSKbT1DDuluNQlO
JDBwqeBvt3djFmD1Q/Cu6mH4JJzgBf0GlVsAxfY4OBmREDqyN79HzCPrATRv0A6zOBwgv0Um6S29
yEl+MH2b0ME6VcofgG/hGAfQ9A6p1RkpeT+G+caz57mbnuuL9lkgyXclgq+/cRLDf0pt/Ix+EOS/
Uje3u5UyhMFjkbhm9BgP6rQD0PkMgBcZ5ZNog0q5ld2IuaIHvFncOn2ifMc15SxyDazjrO+HdVzF
Yo5IGNeq4x8TKMgDWvatLrr+0NlatNKjuIAnof7EfsRxKIrC+Byngs2bfUC+sCJiRpOwxRIkzCxm
S7uxUAiKhHBhMKvOCxhTp5rHdhVUW5mm5rfYr42QJLqmP7ZV5TYn2EtB4c7oIRRybVq6+k3D/M/P
Aw98QXRGBWQZIymGEOOXccHhoh0wNxStB8SMaZRzHtWJBnAdPv+uH2K7qMTMr2zvmIdGc7zOqa89
WiA4yZLJd7YpbM6x+oA/hV1d4f3Wk5ZXR08yXp3rX4sgjA+LrKgzsGcRZyAj0BAiXWuPfJpKRQmn
lOtfRT3vnONp5u3TLRcLF/AWQk59ajQa9Ql5tliUaqId2DSZPoJQuiRJWDyHUdmhYVU7+Hcc5diG
+URvOjX7SU5RAGv3EZG6py4622Tmkxpx/tzIAQ+X24f2LwLdLVajaS2L0+lAkELv3Rl2Zu1sG8N9
XPTI3VKYZN/q6cALZoa+LBoUpCShYK0z0UELyItkvGI0EfzqzdT7q6XJstPndp3zUsFJXFKjwJGl
tX42vbg6KqZTXwzLM1c2cdYzN/D035eR5RU/UPHz6yppcte6SdswonzP8DRIAS4fWJIq8/BQjBhW
ZvQq6ItqSjB10PjNg4knHIiiWFUkst0MCa7hVhizpugH3AXOieg8BctNCZIpcL0bVgfn4nclhULY
sEnxK84od/0bRUJhVVo3uo0DaitFxP491F99zzuLN8h1Cd6OzFq7gxNRX/jauX9UmxIYReAvazn6
3szXk3NieuM4N0ZD3eYBPsDGKvZJXcWHIlX4Fz9+uXZCtM7iMA7wC7iV9BbuyClCaNJ/cxUx7sn1
wdLp+mowyca5OZUXegxSppvjiOkRS6v2RC/Y2PWKEeMDCuHQXL/YzqouGnEBr60D2z5hR+d0ErcL
elD4rnKi76avdoxUAodMqWIhw5FA0lRVJz9I6xb3bWpky7BLHkG2cFxtfT+Zd5FGDpoW2Q+JKrUN
5z99Vo4qzQ8JMgTHQnCIAlwTIxXCvYLNo5s4Hzwfvhfqq15yagDYF3Lc5gmOJE09X9LOdga09rPr
RvF7RzU8ksYKJu+bYupYBL3Tb+iUD+D9s0ugAHgzTOtIHE9NMEMFiVEQaDDvWr257SrPwepuGOdm
KMtX1/TEXRUU0mBp4IaZhCD+rBw4+vMY+ApIO9rD586U+cEfvHqp2CP+shFGyatFXNyN6KsaQuU0
vYQ91v/QiMGjr6VSJg6NFwPpxBDu+e14YwaxuhGKEwMC6uVxLKMSVoUSfr82aPwYIiTo2twulmPh
DJj3JuGUA2Zl7rWxcaGN9WjGA7FXaK7ld6XCIlPVBmKaq8Qo9gXM8t7zTtfHvfBd75xRW0Aym95u
CYtmTjfEONd9/AAnD+kcIZg+5pfC1nF00BCwfbolqPhZjYyQJlxBHiYPuOEq+9/Lkaa7MADGnBZX
XtUEqKLezuC51Rd76huvVUDmU3ymuqo1mdMBSctzaOI+nFlKB8yFUSFjipFjNwTWurZB3vqZxX9R
UOyokjYfVOLpSff05DuoWYIjGcQcr6ubiZriRrese/gQAi49Jd/q2iW8HpHodBThLHSIuvGM3LqU
Uzl5Pd6xH9EsREzHoRTdzFmQDY62v4rwMKtSnDuUCJfxuhCX8GMuAMB2UU2U1TzoUTk1qAG2ptK3
O5Vh9aHXTQJSe8kfjcW2gMH5A9MLnuewUE8qKPRVFivy2YJgtAl7c1naEyolb5S7FA3U/Nrpyw2k
WDWJHiDzXCXZd1ZePsdmac81pH7zuGz6u2tn2/WsemcnHYeaPll1hWVuajutjulVHzW1tq4NSeR3
2SNuxX5rg+PlIIYpoMw9f6lAiWNFaLMKH2WUHmJ0NUQsYJVjxtoeGtQia+FMC2vuWCR2O/GO+HLn
HOCjOmAIKGYjLOhfjG4I821bDRtqb64sQ6VsbD0Wo7ijgu4TNTmpRZzdJHAomUEY7iugHXo2aEvb
1Gl+DInabKwhO8Dt1hZOUydz5haEPCuaWCkVekYnAr8xswqq8lYMJDgwVg8OVsgE2ezBL81rH29A
ZWJumdU4vZYWi9SwoEMGGUO6cfOmmZFvbpsBmh47TtS9NhajVXmVHV73ecdv2aMgTfM0OoXKs2Y7
Md/DNADKMNLNocw7y7QO/XPOEr6me+TQvFCHu+uzhHpYW2WuSdOAFPKt0bjlOqUHC8M1FzeiwIAF
/zDauEW3zFNPvdVA0T60Mn8Zwia4paChKLMieavW4400W/1HlZv1JZ50GCJ3zA3Zn1A6yiTYa5wO
ZlrcDw9Sd/sHz1TlwXUpDOwU474V1eY2aVt9Bf3x4HCovnUzRX/jeQqfW2S1u+sT/8UA4i8dceRs
QgBOMSzk8B864kUdiWzIasaNTh0/0Dx/w7yVbasOX2SrWem2zFSx7rAK34VB+9i2xPJoOoE55Nqk
3s/fCt4CndY6tjvv9PnV/akqYTgkVPwAk6QEDsP76UjTlw11vByPKs/rHH7nk7zKDEwzIA+jzWS0
a8gVTBdqXnju7ecf/heZEUpL1aSgsQVqLOPDdMyLrdTuYHkcW6KyAygnff58XZHpUqnEX0jc9Hix
uzQmCzCrc+Nk4HP+KdU4Q/GRhKvPr+fPwTCuBUHfyXGdv6gUw9Lt2gbv4TF3qMdmSc7cQp2OjKpD
V1CaLN6ff+BfbgDYHI1AMryurgog4/3tp9wG65n4ynFQ2Ltieopy1oeq+6aR+Hcc8sy8g9nVrtmh
3H0Qaj2HHS5u1hV1ubVD2/32+QVdH8b345uJ42NyUCIKjoy0SYj1D7GgHgJ6SOtROY4mPTLHC9xX
QLQj+AqvW9VV9StuW0JoDDFsnLEfl3HnnyEi5r9cs8smobnazAc7LxapQtZ2D8VwpxJais08FBeS
DPKbhkj1L+Zrf9EhCJ4ilaAtNDZgkD68Ymrr6nEtdONYp41cjlVe3ygQb3j7U3VRdN53dM/1ySfb
fpiRy9UuSVcgbiHy4nmTMfNN4b1N3tqG4MVQ006lWpdgEh25u+4XIonF+fMbrU038v2N5pLRZKrQ
kUycmh9GgmT0pEFA2X90iKICh1YZqzYw5TrE0rCioWzt6o7qmhwj67nvy2ol/e5ZE1A+i+mgQ09J
rMC2Bl+9ktMT98d1sWNoDk4Yru7DK4lJJbc5C5tHqMPRtyxzvHVkhg1mSQifYezr56SPFlEJ3yHz
cMnhNh8KWNU1zPRmtLdiKoQMFKMLz7Cr1wbvxqL14nT5xf37U19LPpvOdNtSEYs7H7UIk7i2A6eo
H+V1wnPtgYWDzJ9DynyAGcwfwDNTyJTxSxpG+FH1kU7rNM/7/Er+XDQInkNzg+fJZAX9KJWk5mLT
URl4Xge6atCOb65VcLIyyDjxJp/A55/3p+aGz0OI5yJSxCokPghDOr3AotTG+tHIPPyMVfrKOCZd
Z4QZI84T1q6L3XLTlTmk36lV9/mn/0U6K1TG6DwdOlELpv3hVSMBpx3jlFet97T60NU2He3BFofG
xTsLCW/LhEHeisScog9Q50mrKM5WAAAuSxPltc/yB2Dl/hk10ld35i/fhIY0hS9hUvcCK3u/dmF0
zCy1g4YaxrSwrwLBq86MgXEO/MCrLp/fi798E6w5DqKOab9A3vH+8wYKXxOppXV02TuxTHLCa7Uw
u0/ijDFOYijMlRpzGWNW2Vqm9VVi51Xx+eFVZZFGszqtIoYhPnwVSkmyoZ0L6ygVq9ngUPFvUhGD
F/MG+JaRtdCGSULMiPcb6IF0j/P4oQIUDvSms2/8sm2/8Gn97eHggmiyAgaHp2R/+AYM3Iq5kdv2
kZ6dfSHnzEfEZ0T+KkdQRCPDdn6Z5gTvKXlBvEG5aQpJlkQQQCrsdRveC2luPzrV7177cZI7/Mdf
GHeJW42omkXj4+aWm0ai+IYjjqYmp553aTLCahJOy9OQVmqyf70Wy9f1qu9HRhOfX8Bf7FFsrrgB
LA0xPu3QD6t+3WemGxKjcxRtNNxV/mDS6pfzbBjkLrPqepf4ybjS8NPfhH0fr6VN23b2+UX8ZY8X
6CxYQUwdNtcfGikcD5k9sqifXKvZIinH56/19bodPcahyjg+iZ6orqKk7cMw0uwBSZwlcWAQ3AM/
WsSlLJaVXr00OKwXPak0bxF6o6OtTIQsb+xmoXRoEX5+1X/ZlzBRYOYyeV3Q0Hx4tGKr4yQJNeFU
TWscHSvn3Og6kqrcnk4l09ivsf69Tf9HNLeHLOGfjymq76JW/99cyv8f8SRZ1PDwoUn8v5uUH8Ik
K5Xbn1X985/st//5L/9lVNad/8LmgYWB848Q5DX9GwA3GZXZMcG1uua/WZP/BsCJ/6LOcB0XoOTk
yEWg9D9OZcUFAKdzUMYb8S/v839iVebnvSt47Em1ijgXRTsrOBf5UaAdwWmyzFHNd6pqpgOUgcFd
gTFUF72S56sob9x5mNtklAF4W3qOWW5AYcFJ8UaDrMoGN02aCfWJbMzgrTPr6sGVuveLVHVJYqEd
REsN5ypzZCjT47xOguBUR6W3De0O/pRa6iVyoXTcp81UfSaIdE7oJ+h4pY79aiNYPlx1UYlpgm+g
zbDSm3LeAbGeIdcoz5aBukPtCQzuGkjaVhMoDylj7Ber4yq8LMj52zkVwrwwaLQyC/P5E8xuXgnK
3BiP3TDab9DDxM/rtdDgk96sNKyAmNcuzufoFMfzYPFvfd+GtMWgXxZVrxLYEUt+qmgMc+n5DUPt
MvGzhSXDcY86KCN2zOlbfsM2YIKl8ctlLY2IJLP8J/YIuaCHRheOyHF4S0VF6mw6MthoowqgNmKI
VdSTkYILmi5cHOp3oyztW58O6kOd6JR5ZKE904Pts7loiICfo9xKrZPu5SOYr87bws+gBWv6IK4S
K23IFvHVRe7zJYohJFogz/otMiv6py0Bl48Quz0EPrr3gFIkqUHchuoN0gunYGrXAGVXC3lnTcS2
GWMJ8xs49uDUSSwKM9JzmxxlBUPqPBHW9ygnEKnK+aaDvq0eAM0rj/R8/BtnrNyNbBkNkKKLsMFN
vK1TISzSG/shr+3xu2V35lvIVE0nQ9Kojr1trfBsu88co/tDT079amjM7uikU8+nGeGJFyI5mWoW
vAFxsTbkhOnPpqrJU9+Tqds1aAVn9kAOHSAaDOQa43Pfa9YWhtzVGNAp6sNIwGRusyckHupTEQTD
JfQT+0QTBhif4K9gNpGUEJziGk9VlrTqCYBRy3qZQbdYKhNLK6XzST4SrTsGy+2c46xcEr3YXvo0
PYYR2P6hJYErJCTwBagS3I7Ao7/cVsZ4g5Pb26K6JrukkAzrNMK2nm0XGqoaK8PeAt10Qg3mf8fW
3K27cmjnes27qRvwKeqxlPvG8OXeiMvwHGvYGoeQEbQ2ckwyA9df1ESPLgrGYIgk63Rdof7Ygz5R
ZmrE8bCL+Xktrvd728uA2uiNegoapzwFuoWGIIzVRWqWT+4APpUQTHJh9SGBX5L2B5um3Z45k/Pm
2eGwtiWTX+KE1ZtQhnIfD1DwZ4PBgG0IibWjnIhXXVz70RygDJAUUF/IRRK1zG4Cv+oPhcZrCvKr
DyAINeYsbiuAy5knIWYJnfxfv3IODclWCxbHbh+CAtkqvSa2tWjkveeZ2Y4mL1KfHEDZg0pN8+QP
TnAfNIF+rhO0ZKjc5W4wUh8UpcwvWYl0bDaNoLdNOTYTBknZSzjRe6yJDZauWLslWKAgiKU0x1OG
Me5Eu6i5zZ0xvStkq93ESItvfNaZTeKRiNTnhj631MKGHAtcyw5872IMAO/Q2MhFmifdzT/2nNPv
avefqIlrzfZ/iuDr8s1WBb4AKT/VjP6hgQUXqCLITJM7U8OrnZE/CCrRGu0Yz2xBBiMpD7bf2PMW
gcdNlmrtU667Yu1gQ32yorBbA6OCY5fHeF/M4pB30MEIltPvk8iJntQqkjuDftMqSvMRrHeR7jD0
eAjCksz9oo2BFPLdXjTBUJHyWrx79EtR/n8scqjXGsKQ83zX9O2APNJk1QzttP/Vj2PzPZjuYQnE
nHy8692d7vMw3XGaphp0Or6FvKzsm5D48BvC19I7PW4bED9BeSKhRD31bEt7MFX02ogdU9eub8Gw
LKavXR+cZqOMVr0l/1ZOAxkekHF6VKrpoaFKRgUxPUjB9Ehp08OFeEo+UGfzxCnTw9dMj6E/8ECy
gEHu1Opur8sxWtTTg8v4UdkPxHHNFPjzYLKck9/1Ub4IWV7eYBWwMOs5CyKHhgVJv+rCson0LJKB
2K1aXXo54ZRpNmcGtYkqYiAyf2Plczrxa6IkN43qHF3oZukuncRBg7dI7XgXqN9luIvGFwWWp8++
QuRVdBcZT+VANzwHxz5X+u/07Gd2bcyjKf0KJdVdWr6k/aUw0mWfbHSCUvofLoxPIz4YJq+XOUuH
J7IEZw3x3n69Cx/dltM2rTs21Rwm4y0N5aVQ+pfeXpU+6EuX8Aznwe7KZR0eLZVgm4S9s2l/BJIQ
jjnQhI2E3UCGir5znOrO/5GTtD3KmXwyOqCmhOI+E+syEMmrniS0idxZhJy33Veh3ww/nP9m70yW
5Ea27fovbyxcczjgaAaaBKLLvmeSnMDYou9bx9drIe+THjOYL9NqoIHMZDVjFQsRCIfj+Dl7r82S
mZKbwd97+kqbRLwTBoS+Hvx7sgdOtl1pr628WAPcRbUdU3gHhH4qbQUe+R4bJfKzxK7nTSPkE9q0
6wLlVDqp87GxLti7duQfkWFAXFZpbiTvQZLi4m4GjGtCl2/pyCF/NHqJZgclB8pUcUQN3T9bTlgj
6uee0Me4NMYiQeevjQPFiUk5AF1toySHDIhberGvi3bZ95k/bAVqOvRa82dfjZdDvmw7aq0evcim
YqF7iX3lQyJIVbFXiRH09hfH0hCdpPV7mabPopQ/UF9sqXp+yoX0ZMN6LAjPI0n7qUnq49x0F1OL
1Lqvzqd6UMxwQmhVR7Sc18yS2O0ScUPbOtqw3Tw0NpQrucZ1PZC7tpQXtv19Gczdoqdzw8J06KSB
CRmbbA2LfDEfKeTc6kuYAeX5lMgYkr/U7W4pEsVejsddNe3R9YpEINy1dr0dd9cCrlk79JvQ09ei
mg9phNd08b9nHWBb+ALBwFl5wvgTpPQjdlHpPqC4Crzwe1qcz0g6Kn4WO9Ded8t9FFD5ivrgWZcV
vP/0R2Wh7fbJkK156tNpV6ZXUq7py+gp451WSNCK6KbsNoW2g8xtt0WBwgDaQH3IjWdi4jHGIZAh
hXZK78jaZpWJOjmT7Rffugjzr6q0n1Wv9kYooGZcd+JLJDZN41HMFhdu+KDgJ84Dab1yW3TniZ+g
Lxh63sjjeDMQAdDYIqhRckbWWRpdJNaXWN+2/kE+x9ILmDyBq233IjmLBPWH5l048JTwpKTlsemf
ETDO5BlJYrcYsXhzuhsaJ3Dbn2Tak/1jPWnzNvMQDn6DjR+o9KdnH5Zfdcubtgn6uSY46LKTWylv
kdtf1c01T6Dq+mPlf/XJtktuRmK2rOkBCDYyHvMo03sPn7xFoOowA6m1mjUEbRPLMQBWBHxttygo
Zne2XB8reA4ERVvT0XVJZZjPLNBFowtNV+41dMpVwL803c61nuv8GksgLNDf/VLxLw00bl9XQCFi
vi1cis0qp0APyuftdl5/B/lki2wAqouLahdCREPr9ZpCfYdY9TtEONXeEvpyQaoNsMaNzbDPKH7X
+YK+ibo3PZP0ZPtx2C5L9slqF1xju6Set2YeM9xvdgkj2p8RmZgRppkR57t5LP1rIK1V/lhGnFTq
IwNoyhXMnl79LJoHH+Rmn+ScEwhNIcYFJwWOTnf+YhIynioi7oV3xKBD/MNxgrRqT7+JRCcmbF+L
s75sdjL+1qRfRb/rK/VRu/gkOuDl1co5z8bX7TH3p7x+3axTZlxHFrGQFzNhuOkGjUS+pdXAQkr8
xlQEwpXgJUvZlzctGfOCHVaMXxtmQtQzMycPq7jqhaHPgZ1SXFRh7qpgMrl54VoJGC9FgV7rg2yt
FFzZE/vROemFIOplDXJC3JybpJsR0nDsyw6q+CSmrUUYEdVVqg8tVgdsLvl4UWdkdmZResce/aku
oAQva1UcJ6ywfp+4/kUzMAOK9bkW93WOODE585KQI0hB4kr2y62+V0SFwjMcm6cqW7aVW7rbgZfE
eWTOl2WcEbg+hkfitkgy78ajVej9KOMjyJKd2y39oXBKJERyWKZrkbXFfqkfXYjL0XwTiSujGK6c
aufor571OW3vjMlD9oNes0YzZJlbE+FycR/p4oLD7S+JzdX6lMvoSJYZCc/1sMs4Ja6xdvEjoi+n
YdLsXss22llE+IJd2CKa3jiLZRwJYj9zsObux/Kp59dx+2jZ9frcC++Wvvu5JLyOjVttfyvi/qxS
4V3pPnHiiQPH3MnFwU3hHIqiPRaCnPKmv1g898GEWA5pBplPt3HSR7i6YEjDr3FVX1jzvdn8drCK
6C7IfBkIl5Lf98QHrayTqR9r8WW64lqA1uh80LN+vRYXodq8Vc14kboTpQOpXarOL9t2+EottFzR
iGyIZJhRG3U4wG3hAvyFqbCPagrAl/r5/ze4HnX963/+x48KyE2r739FPL9/tqks+of/fW8Lnnj/
7a///t8dLV/+i9YVXSvx7z7uGlzw70gDj/QUhfgRNzTVAecRziL/2dGSa0cLngZDEwgsylqXBLrg
Pv6f/yGdf7Eg1n8cJsGY5uQ/6WdZL4Ov/zoQUdnb4AYsyz85CEUh1Nq5V/KoHGM6r5RlbxOLXlSQ
GE1xjL2kPZeNcInWiWsvYBjvZRs65Y7eJBbB2E9J7mWfDKGeY5uwZsLt6t7f5P3cZXu3I0eSItWN
7/qSMReHH3eccsT/5p23eju3scj9L7NZx18n2Tr3nuE7tosSxfRFYFoDkHnk+97DMnXM1XvTcKPL
ok3VeTfO0X1Uu6Sgi1z3JkYkzmpZKsgxicrEdrfKnOtzhSnuU8MZWB/RlToDk4Q4tLepBKRg2rW+
d1qlE/DXRPUGhtUgxjSoSuudseiUsGYaIGo75F3WYmXwyseMLMs7csuWW7uspnPLz7tjSP8gEDbg
UGtxyqvYnPOvQPQ1oxvbv5SAaI/OPKxoTcJjYyIuefklTgW2n8OIrhuonO0yHTIzrq66uJgvoiKP
d70pDzUG3bvIVYCiEQ2jAu8l0jKLmGEMdbM8Ar1CK5XVFKzqU2sD7m88WHJZPXlHzfGKUp5R/5c8
MapjFkVk47lzc1E0RXfXuxSozVQfQ1pwgT2I5eA7Gjs7TjmcXuqqdKz5RzhKuglSazo5HRO6vCc2
MDPI0fLc8mZRzUSas0d6g+UY/rbwxua5z4U6b/K0RYsy9e6ZrgxKtZrQ0TNSMGca5iPVVhnJJ+Ep
d+8ugwtVOVvuCE5T2QYlebezDVhwWy3S7h4/l2Q4NsJ6aDpyY7bGHC8Hy4DnPhu5zfoRzUWT9iAg
wcgayPDO6Lf2hLRk9kUcwcvGZG1tR1s8G5EYL7SJbQ4XS/RMgiHilKXHvcDrzkK91dDE7WsXglcb
00Z1rM2MkyCIC+cZW4mz8eHIHF1noCS1K98lw2d2SaA1xgkpvioMl3JZTdRLYeORUFiVfJkNzEr7
Zx+XhIITJVSfwe4lqDDxzIPf2ikhao6tr8KUWACLDg1V2zC04ON0W3TbpJmEPEb5POO+I/DqdnKM
8D5ZFJGzizJJxQMxBCF+wUl1M+g5aslpzMPqrEfZT5tPpcizMfROF2VcmFeRO/GKUobrXcOFHVFU
RJF5yQtFPIJtMpZDUnrTDp0wTkLl0oK/bxlIQ5nSTDIxtjWp2dPpHCXjNxAj5w6+Y3xUsVpPQ/O8
LyOviLZw/ow7GXEckDTpDwzh18duasSVBvvwHPlpfZXIzjP4ktXQBMqc6Kp4Tn+wQgcFbL1k5c6c
7PTKGACAu9hkL/JR2AQLGgWBISgCXZxp4Ln3xRJ5GzgZcb/rEDE+0d0qcTsOeBGmXtxjM+EsYONn
IY7bHlC9liSZO2pUxIXU5m9XI9eMaBq2W1338rG3uh7ZcN5Lcxub2qPyVsZc4QsK25sGlRbQahjZ
UMBj6CBUbsP8Y0BaeuZ4C78cUa35bZxSZgxk640bekSIbueuc1dumapuFmkad5Uj3b1Bx5oTLM27
g5ioZWqnAC4+pBNhrzX8QIHhJp0n9uHI/Np7kA8g93Is1HpazkHQwVbpEeqTCDp59i2LSwNYdhsE
2BXN1m3mtIh/wU/624a3Cz3TZIyPHUgFJnEA8Po8Zc1x+kBuW1YWJ+ZhROk/ZgKzEGaiHfI6bzpA
EHfPQmMK7U1HvOm1Ck33EgScLoK8MJ2zztf2tsDuSMM25jQom6G4G+m09xtf9MaZaYxgG9PSSy48
2kWXhWe0z01Ph4rnkabuJgn1fdXJJ3J1kwcHo/aX2nOa7944RXQgADkfx3Cefv1fKVz+H5q5Mc16
ryYJ2upbn3z7s4h5+Rv/OWdjLMbhBtYDxF0wsg7iiH9XJab1L7gHnu/T4OShZdj2f6oS2/kXsj+G
chZkVebiK5fgP6sSW/7LJniJApU6BpIpc7sTAPB7QOB1OPtfNQnDXstcRSuuY7nM9aS39j3/UJWJ
vPFno0ziIMa5BhJGE9MqqfT/uB9v9IJPznj/vozD7sAtcMBfnIoZ80laYxXaUeAm5nDvyE58aoiQ
FpvEbtp73NjDk0zH6WJQVU20ZV/S5RqFbxBD6M0of5PFFc9xp8k/1uVI3W/q1iHkXOYGkAWneIzx
eRQX5AXNxPlYAnnyhF1go0rSYzYV2tlqZ8nR42xrmcaXIjTNB7gS6acxy+bhQB5nk27joicAt4JC
jPVIiS3aqPSioeZn7IUu/YaBmj98IHw4Ucas95/ycs25AgxkU76+vv+awGOVVyae2JBgRs7x7kI4
TvkEKvb9n+BEEvPXhU6K0CXOMnPquFATDc/IF68beP4OMQP+RI4DEnhvns/7Nv/g+73um7OmwAKj
OPHQ0uGGdT2q6z/XV8S0YrRKZNGQ6sh+qfxpF6V5tRtCF0P4SP9Rqv5D/Q0Pzp+r+uWq6/QYzaG1
hi+eiDka4ZALNM3hZkHSjAZ6pE+au7TJdCFvyWvBbN+5TrZnSriQy9CD5tL22os1vQ80YS8Cxz8e
MGlCSpM8+tL0GJsj0Hp9A7oCv1pUzMamx2iE23CI1RVyWwnK0ZobbJaVYKPWne1fe1hx563d5cUV
CZ6KKNgRGP9e9APCa0U2MJlNrX5Oqim8t5tsuDOGyqft0ZrmFIxZhD/IpoerD3Y66HrftM7Kmli0
ddXx51dKkjzoxqFzi2lmXGVQKU0ks3EV9g7GOHs8VyRaWdS5etdWqGDqaDRLjuyq6AJXEZVWVarz
ybDOSRr2VZd+xWotmg82i3Ulnt4xREgSxSgIK8h6r++YckjrxuBLjlntMb3lhfVJh4b+DudBf7A6
X3CNp9dy1Sqq9H1fgbJ+fa2ir5mh4Kbm2EJvHu+W5wQe3nDs5HVyCzMA2rjrGAHAAnFN3jAp43nD
bB+k0rEdqzIPjMkYLpUVV7R82pTeTkp4JAjA9IPWxMlG8bKO0NdgK2UZUdet//6Pjdpzs5lyrosC
XTJqLVI/Y6LJlHnLhlnf5zYc3t37O8ZbN8eWKI7XRD9Ex6eNuSGmYu/1mqbEM3avcpfsOlmU41eN
o6PcFKkxN8wl4vyIXsEnZc4uNPlAZWd+7nOLoc5ohPqsIbunoIjMMrWZVDE+Ja6kY425spMfjen+
XjkMGlHyw7cB0XGqgFygOaShza/Jw3GP1Zbi2QLB8xGm7K89Ta0kN3TxapUyMhN8/VNotPcO7kN2
F9vWtA3nHuyDfGhARNOq7ojXqef+2wc/xmsxDBspF4WbzZYGY5zpxsnvryLXMuRQMBoX2iQ4L9RL
elB+AwsjrQYcJTVZ0PjYXAbTCB7y8dBpXBng06z08f3Psr6TTh6a9XSCMhtILCrHk4/CFHKhqCBo
0IqqMZgZIu3jZPlI8n+qw375xi79HLKZ6NqwxF7f5kLlIPxUzTFmIac0x0C9y5i+U6pYSGFIJ7Dt
r2Rq5GehrJGSZN6MLSIr4h91hV+yomnCVMILSbtzY/mBnvLNW0DlhiwJ5SQH6defjXNVZsVWz0rL
436rBmGcUeJE//wqKKmksyqgzPVl9voqNRDXqvFb8NocDG/dairwakvr+f2f88Rost5nnm44nqtC
FxHfSf8dQ6VjLjP3mVTnYm84XXZoerM4hhjmrwmLj46WvXomC8KB3r/y+gueLCTqTjTaHs4oJiQn
3VZSsEaMPywkO+1QzSR4uBnCkS12R6w3sYCIMq/QmRufXb12Yqaazvv7n+BUF/vy5W1A0AJ5GQ+X
OFlkXdSIwUamBP0iwdZjgMtoU5vZfuak95yP8yPu5ejQDdZ4Bi2rvYAEMRD/5szbBbLpOTGIvFnx
UHKu6ziTvv/x3tj0ecLWEkKYUCpPKY7gIBJEnITqGG4Lq81xhrsI4xjaL38ZL70ca93+/Su+tRh4
D64bG6XbX6+Zmd42aGUzCthniw2NrOXCnozqewkFPgA6Rs8EkfeV7jz9+f0rv7GrOnCVebmt6Bu2
l9eL3Y8GUajKigJraCjFWosFWZPv50c2zrEMf/qu7prwg73sjauyAGnvogViV3VPFv8sEVvnsN+C
RuBBFVMTfZnGojF3rTWtqj0zGZDLj0txeP/b2uv/+GTte6gvHZ5uDoGcAF9/3XZui2lwmihImK97
2xQWS390nLI5j0ooHLvIEbWx66nAzushtcZzqxiM37qHMrKZCnuJjrBSxO9Ehml0LLLIQ8mTQVMP
BhWt0g1fL9+TwlrIsRqaLkRjMRLo6Oa0UXccxZZpbyJ/f/SATo2bbqboOUJXU/qsk0ybV+AtJIjO
ctrqost0p/a6SoojO76vt7RqnCfpzdbAdFe612SoDf7BDCvJjlumtKOYI5fkgPp5zGxozhi9a/KZ
5t0qVvmA43jSVn95M3IQtki0oNAGaXjyOsLImw9KLDzCNNEuwmiadqkJEodKtooPQ1Qymy8ysU3G
fLo0FHIYX88C82FqH3WG2drTQ32WxpZ/3fRC3ozW9OFg6Y33Bdu3SysUXihi0JOdXEsVdeUYR4EU
pfMzZTtDiNeMX99fVG/sp0iteFOAbXdcVvXrNWX77YxoAAnJGNccNQovLrZygp+68XqRbL2w0pfA
Yi1n6/XeHKxi8A8K6je/5+qZwmvAQOUU395PGfA37UAYSQ3zM1a5Lkh9Gf1DK9S6a3OUUjyzIOoV
W+TrL8oBrhCcm2kn1ArUWg7XxBSDgutmF3sNT5O5LiSGs8oW8gCNJ9l7zZzcym7xkdJlkqaqbomj
q9YuIv7KwDdjRCU6Bebz/k/y937KQ05go0Ofhu3l1PmiMYDDA+DlWpQu74gSij644/S5RjhwvaA0
OMOs8jz3wvng3XoyylwfC5sydS3cubLE4fr6HpWi9f0KrsmmBIZ3ZMyrbsqRaGOhI3X0F4hNbjI6
vx34cpsiirrzFFv0dVsNzIDLuCk+eJX9vTL4OMxjeIut5fnLx/3j/KJNHUpRNBSNhkLIUpHWWaDo
/OAqp/lWL9/a4URnwfV2CDE4edDiTtaTO03GZo5lv7MInd82rZ4BvTSjPBRmudxOHPi/LKYIkROm
U7qJ6kKD8BYVgbLAUXYocSG0dGiYyIdN4++SoKVD2ST2Zihs74NH9u/DLhL3l6MnM0jo0CdvvYno
SqgFtAemqfpup8Qgwi4i+ZMokaz/4Ob8/a6z6fIx6GQMSo7MqYEwKuzKMDX3ZglT72ZY2hzRFwyG
RgvnKakKygql/2lgwcsvQoQ7Gv0XRv5fFVZB262dBevQhxcImmsvQsXuDMirDFDiLsSKFOTPIinw
siBbbAJ6Oog8QTYjBk+UU5+//0i+dcs5QdPspL3A03Hy5oXvwbCQ09RmBkCyjxBtArisSeNb41rC
D+qptxYkKTyEhkn6QGzKJ4+hFTv0BXxuuiwNEF04R8ktR0BPteGL2M+OEJYQQeOc9adjlISqJBm6
THPEQB7gfJLBSFrEKkGuA4wOdHd5VK+MoLhPUVWWPnQJeNxJQJxsbB7fv1NvbF7YemjB0BwB1SZP
tlkmfqabDXx2dzSnuzFN02PlaR+h0dgeqhYRlwS9hIJY2h8Rrf9+lbFX0OZ4aZlz404unZpLS1cC
rdXgWZ0IJCXYpz4t+jQQxggdtWcwfNmmkVK/wOItj/Nopu32/a//xgmUD4E0CWw75yPeNa+3UK2y
cK5Hkw9hl8nj1GDcq+rI3bSzevK6tjti3uOoIKx+h+Af/XK+Bs9npk6fmgmidYqYJjqGdSw+qHne
uDsKZD0tMqzpJImcLKpE1yAtsE0EEDOXL8PUp84eDpp5lYxGtxywlSDamWHpnoW+thLGX8zxn96/
O29s6Pyua+faxpLOkeHk5hhh55PTSrRoCD+CBYLjDHfOB8/PGw/rGkzEYMJU7roMX1+l9DQe9ord
Y3J9FDeqSeOAMtMlBgxE4Acv6zcvxoZFxwGHk2OfVJJl4fg9xnCDk+gIKa1NvW+oKj5PcjY//eOb
R4OTu2ahOgEjf/IDZlAalRmtT1YZNmdxOYzgivPkg+bzqft+3XtX/xQBF7ATVvft67vnMpbU9rBu
dYRLbNp6mT7FA86OsySpuq9OgQb2zIXHQd6rmW+XyEzrTWREPyWWJdw3ff7NQyFibBAS/C6SCAWG
cBICnx3mphs8Qwn+SFfkD//85tDvIGGHT2xap1ZMuorK0xapYvnsmbuEaMGNFvU/DJ56uTdEytDc
xA5LB2Bd338UJHnR0PaIuIpRImzp2FFx+HfmE1ZK95I6tvtgJZ+aO18uSNOMn4ERGDbJk1c92Fij
oxg2ELjRPa3nxniWck2kXTpiA1qwPEkRzpfMAzNsKNm47bMZw3wyWXJb4906GyaQeirziiPRDREM
JpCaPsfjs8qwLm0f6SIpHV37QbH9xnO+Wh8k60eQQrpaD/+8TyDoUQ+5IQpIDkscS9vkaGihd//8
N2dKyjuGaZELleX1VeK+NTCJcratlk6dt4sCEmXiY3r/Km894LjQaahh0yd/8OStskSg5aeQaqur
Qn9Lan1tbWps0IRAF2YS/POLedSgrC8mfEQDvf5K86JE0UIFxWBYxJfJlOAn7Ogl2dX/zuP9b2Nd
3/qNXhLNVmgLL4aT36izsgYxOktrUV5P1FPbAccs7Lv3v9Ab9SO5aSgkSZ16Gc68/kIZ/pJ2nNlN
xsTtA0r9dl+BIgOWej8TEwJLvPng9/r7ezGb4XHxMKNKTnonq0J1SVtbA+e8iAMtcedzfaN6Y/5g
hf+9KnBcA7mB9fJyaF3ftn/sBKZZmnQ4eJONA3YiYSC+38Ddc3emG0eH9+/hW9/IZzLJrs8+8Bek
YSBxJjZarsXpDQCKh4wkarrlg8LtjaqTDh6aaqRXLHap1q/8x1ci3RSnXVhGQNY640ebO/NmNovo
fHGa6TjgMCevKW/vBVrm66mIST5K9XCk3Yz8B+XRJkudZmu2w49sKv2HGQnnlS2X9FMnytD/4Fjy
xu0Hs8NQnjizdcBx8lDmY2Ulhc+yWiVG0CQrJituP/mMY0P55f3b//cSpluwpj0gE+VQfLoH2yqk
J0JuedAJF+sLOPFLDJEFrMh2Xl99bfSQeFOvPviKb1SSr6978h39PhzmqmIhE1Ec7lRrfUvrOt/z
URY4kYV6zC3LAeeyGGf435wbf8zA7Ptw6CBpV/uxLxA+ZFP17f3bwXuOhfC6DckHW0dLnFCQPpyS
KgpHM1L2cVc5Im7quw45PDIvwlny8zYqVPqA/xQVk0TI9tvreB6DNgmddOu2fVoj1BxLP2hbQ1zD
W83VPo0H8KR0cb0HxnyOfeSHz90DCfTyU6paXdIZnLFLjGPkGFTGvtr5dVppEtIXoIqUJQQfenVI
sj3MYhIX047EhvPRX/BuMM6S+Mg8C8mYWhYT+xpxahwOJkf86lSlICBzroLNPw13NKlSCeKzLX8Q
jJxA6x9UnVDJoNTGB2TNKuBTahU0E8v7Mof4uvCuXQe3JLaXsFMIz3u2QJfHO7810ZtHIfZy7pOs
L+gdomXErWiU22zJYGLIhifZQ2jS8hd9dYm4pXe2FnpOaiZjyu9WntavVuToSjqMm9iQEjF0u6jN
ADfi+k6HnRhwy25E1elnRbFwH5o4WyZwLM3BimHIsylVdh30HT5XXNCjfzeZUZLv4qYCqQs8NtqZ
3oT5was5TG9EPy4WIklpfXGb0v7ZdVgpt7Ma7fMoHMHY5mocD2VdGls8fWj+6BGSU4ojMHM34HGW
Hw3u6WcHoiHgSitQcR3KzdDNHAUlFeumnazOD8zCcnF7lWnMdCptexthQWvDqDVBUE4xsx/OS3GN
ndOL7TEwkji2DnGb5PfFlM6fO4Qan2dd3FnNkJ61idOSAYBi8FfTSfMHwtHqOfSN5XbJ0yoLdNqr
nwB3ZyvIMjfFFcpEocB1JEYR2AZQwPPQ4ugYFBKYFMejqH/EJO72GzKDzU9lDsh825YuawcYpj8H
eHhr86pPpuwidEaF0ke3Xr5pTcJBjxlJmHcOJvFvonU0Wg3TM577RHs/UnIOcF95UfxglevUWwPU
WiAnT7YT2NgmvurSQ6Fp+NVy6zrlISRBPYMOgBV+J5KE2PImT6xtFqblGLgrmmnDSo+czaic8EFP
OUawfEQ9OjlOhRN4Fv31CMn0e5YWE144t/+OF6VKz0iwSc+QVa++sdlhfZpm91ClaWzCCUlwttGP
1Wzo1mxe6Kpq3R1yUQJVaquq471jzsLZxb5I052DEqTCsEq47Ub7Q0zSRp+IeDs1dfjNhrkSb4gN
G9DEQlWNAtZfsYmLOj7MxkyKEZh69aBGI+qDpXSBgGp3yiMI8ogpD+mQjj8BIKMYaTryg5daAEuo
TGi7aID7+lNepGUFgrcjwMBgUPl9cDMjCuoyaYegjmxvCboCuNBhZhKEhnPyyxZ7WYKXJRENJJbG
N5fiaIwqW59DbT1nbVcRW2tqi+wrJuurWGz8nZlu+WgOnDc3g1TTELh9t8rM4TFtFxkTjkISRPKr
8k1U9K4wws8YbqrLUnuAg/wp9L+Kqhw/25WXs0UsNLzBcM8TivrKaIiQ5binAuEPxY2RF5UdGLQh
HwWK8s/D2qYYWsfsEEqUlR9g/SeaMe6X/pNoYFpzLlDdzWIqPW7CRckvaJ/D24RdG4Z+lwz3NASW
OwImYFaUyESwBzSLpQ9IFHhjh5a2x/PGs5Oan7w1Yd2bpY95sMpXHGQ8bqd0mXYKGJWzjRJjulva
RH1vRgDFYoKbgXl2FN+nZshdlu2UCTrjDeTBjjdVQABI9ntAyPysUyEJzbW76A41V5LyQKvOCXiK
cWvCPBJA5KvFwRfDXOZ+8izaiiTIzrgUks49n+ulb7c21s2rfOhDonbtsZmI1x6KeSsgZj9G1tR4
YPVq+9GUPbue02TpvfCa+DtHNpro2Om9b2iZsudED/0DZPN5OcJRlDVNAlqbGxRV/bOIy/Bl+ynY
1dkoWnTlCZY5sbA+LCP8Xc1KP/fIJbIHx1ryz2zevncpbI7K+ITr6kfvhFl8dAejQYs46Vwj4cqJ
1mwW7L08pvOtEyWqDzQKN3ljwqro9oacsLA1wsJGkFpRrIN0ZgqyQU1SXFp92F42rOXLKQKjTy0A
xp2txk5KHpmhFGdGkeZIY0LH5cetBvmNfnBJsHk6RRdhm3XF+ZACo43CNZkg9RPg0zkBKRs4CrgA
pV6BO6kVZjfMq8N2i5IITZjfEKi7ielNkoVRsnVuh0S5V4ORIbkn5XpmumpoCXC5kB0gayZID0XT
hPfMQTHO9k7WxfvY681q57ZW/DR5SysPIeqdNg27Tc7XPCcDNaFUaZlnsqVhXhu8pJaMzQ3D3Fas
Pn2MvMW47hw/joNoKJ3vTbzCPCpTNjdmzcffASKJj6qPaal5rJiIWFCz6TdLvJo3RBo391lpesme
bSChgnDLBg1SY5E8MOZu+CNig/20cHD/aWMUENhEhcPY0ZmQYzuyWgNrhkrueC01zoZIawzmpQ9Q
nrJTGchYFrWsmGbb+yzd9dsYDi8OUOPavZ1Nk1nsDC2aPy4bjMMV3PHLtp4rY1sLo7oBF7VCKGbV
iwOe4ik6Dubofx6lNyRnadPOVx5LgLiIOK/867w0i20h+wJLx4tgqMOpewPkWSuGmDXavAj9WxXI
WuCVy7Jl8LahqbwCKHjfkPNpG0m6cWGYmLuo88A+hHgPf6rWnb7QxUQqr9PQffC9JR03eZuSkmw1
TfGNOjCXKB38jhWNY2PcmGqyvmlidMYgps4zgJ7PItk47qzMTWp4bLXh4GMjcvxUXjvd4N8Yad/f
12EcXztLE93Esenq8xLu66OEX5Hz9jfn+7ZsV2r+mNpZ4I3oGMm86vRXCj7M+mTVyHQbimklRYMS
HTc1uHIRUJp0d5HO5ZesERm71AKpZ5sNjnudd3EZ+FgMmGbHYjvUjf877Rzj2yCZaYpFxwrtY2Ml
gclLM9yIMiqBY1Ek7S1Lm0eFq7TfEZWBuKWVQLldZtPNvdMJkImql2N0z/MRg9LpQWYEFfyJfJNF
hvdl0hm23DpNy/wCrg80AS8ByHvhYqxEp5KLvN12cZ5mZxnYiKuhLCozqN1mUIFBEdFsJOqC9koN
TdjwfiuyYteo3Le2hE6VZDIZesCdgT2qPp+9NJP0AdM2Wi3bKj34Y2sjeho0gn9jmJ9IDkwfSBbx
SfdinkC0cGfYauNGZfskcJNTAy1qNClUsoJtqPejbDfD59Vb4quyZxRRNlRsvxKfVOFiRK7mQp5L
d47Pq9k1FxBBdbH6/FGB9yyV29bNsI9aoZdiD7am9Nwbh+mqpE3GmGpeHVkoNnD5kJyQEE8xu/mw
65yO9BAX4jiKmQQofZl5lGiWP7OuNeaYy2wW8NSB3hTuZV5ZsI0ppgbqldjwo2CaOv/eLNzJ21fU
xT/HsY/c/UIQTR60ucLvLweFjhm2U/x7hBTKZ6M6uSL6ReCgkDhI3VXIsI0nT/7gdTl/4mFSc2Ah
Eb+rrEnRG6mL2xq4XXhWy7D9IgggukGbnYW7QkzNgQiTDN2CLJhPdrUJ+j6imt+1Q8QUnXlAd8le
0o+BqoUuLttlMKLdIkKz3dX41o+uU6UAfSaqgI3Qiqy4vNNut2+dAqd9hSYNhwtA9ZVAH5nDNi00
1X8NVSFo6cJhVMmGnG3fBir0Ca18c61QrlvHeNFGDTqyy4o7IrezeueJPBy3kTkCrArNpsDNHVu2
hnio+fv/I4LAY0UDap5KUU1tqAobHFij0QRMXDr5QYfzjZEzLQ13jZnAuqDsU2Zulue+HuGRB/CO
alTI/c8htjnb4R86B5Aach88RcN5Et+7do2uEWN3ntdz+Mtx5o94qW+1FRi4Y7mU7ioJXYdbf7RA
CGoTJS5+0ONKxgcwBt0vQlrDICltTPIfnKPfOkX/L/bOI0tuLNuyU4lVfURBi64Bps21orODReGE
1sDDA1o1jZpejaQ2jBEZdCeT/rNRa1XjdzIjyHCHGcTDffees4+rLSKyhdH7Vt5h4XbC99PzxdmK
keLidcHYpd23UtGJqFIL/Z19+y9ka/g/F00YQqlFovumMWY0aBhqkzaSaTMmZqcHM2JWZrK03Vx+
DeNivLetkiVQK5qHTHHrq2byzPVgEQMDCDAtKDK8GjqsIuU2mx2G278/I79qtNjo2GnnIkfR3opy
kGiqld3VyJUjPqUUMRtSD6aMPwtXue5rNBdDWU3v3IE/DywtugrouMBrMpXy3nTynIi3I08URzWq
4QiBaXRXWY9LK608EhsdDJwkecDnaCqZvdNz+/nY3PyLThUuHtSjtz1YnWiCzC05djun06HKsIh2
ouieO738RBkcXsuC5kBHPuQ7feafTzWxmeg7mJAx1GYu+PpGl4kCVW60KGSUcTiw3ykOhhqSt0DT
M4aHk39gGJ6+c6btn+54pK8ocBjNIkwlIfP1QSGcevk8nzXAqUFYzbIzgAW0rawkPvEX+fb399Mv
7ngWFhz9jKNRStBleXNANRlkUyOF7JSq2lR9mq8j0lX8WVJj8k6zQyD8kpTFlcv+22RDAiZzhZQz
vvVUwvpmRLoH0sbQJpmJF/ujblIV//5D/uKk8BpkBUR8Qtf/raZvTIVbx7qMKEJqm4gXGuRqdYpT
Y6M22tffH2u5qq8bdwuiYLnRkbogEl4azT8sb6Oi5oUsHSRQoqqA5TutsktN3N1rI3aA1PWeGT0N
s1Qimkeql62A1Zbu+vcf4ix1f/0puCI05z1ah9BlvTefAm2dhRF7UTeEU18cKtgOLiGeiXlXaO14
qzSNRuQFXOKg5LVjBgS6UljhrXC/KorqvQdQ/UWfFWI+cifVNRzEzPpyhX44K4nhKvXZsiDSVl83
OXZWbM9ghGZCMYq4oqldxPU2qoDgkKMyBflgNJtmCMWuTVPxLOj/rYe6C4Pfn6if74zlczFyQgSF
o+WtxrrVpWdMJDWitynyQM5IGpxkwgsVuQo8sOY9kMXPixGSVuYMOEaQtzJMfX0eeqJaGm5EZuXl
6D5NjKdWSd+T4t57y5Ygmqiu04z2omG5+vjOY7D88jc3BSpCnAHcEcvo8M1FsIc0NepwQto6Tu22
berR79mivXPv/eKUcufxEGCKwSr5k7LOttNZW6SGsTmb9xkS6utWJy2pI+Rx7+b29J4D5+eCgjcK
AzAeFBTKvHRfn9OMvoSiWLzShqaNrqxCdRfSEVHGPSKz398uvzgUuHIIEhQTi7b1zZIuyKLVehPn
DcLaOYCoArAftcyKnA/53sL680LCEbhZqG+ZSfPFXn+tyMFrJkgvgg4UF0ebIAAs3UVeM0ss3YtY
RHIkSGfEXewp6m6c9W+6SKoAUSVwqJ6G8eBU1YH8LgACgzKvadGEG3swYVLSoh0P5E7H73zmX54e
3SBGnRct5ojl7v/hKReeRPsZ8TTRrEpfmBiJowbwcpOo87z//ZX4eUVhGM21hpxNp9qhknxzLPxx
We6Wsc9wWi2u2iHr3KCvGvk1JSirw54m8ueS+Lf2kEozYoqkkxXyqdHjrCeCuW0K3y1QgQUGIwv9
pgZ76b1TeZwFEa8eOGQS8HGhl1CAYtd68xmNXu1CEg9jSKuGPT1FiYw0f8S+4fk57WoZRAoBolsb
HOO47aXuTQ8IiDokwpkTBhKivPQRQWB6Rxdjbpq6qXD51Q2OfjevEI8z+VEuI3z77UZkDR7+xiTZ
aqVjSKpX0EzL8VBYRnsxFEkH+DOP5LojvUvuFbCkzByUTE6XndQH/Z0H5Q1kEpUrfb1FQ4N5eim8
3641YViwXSXxyW8p67aj0iiSwGU3+0jvwaiC2R2KdE3D0MmCbDLzGigJ8bgBqsDpAmOPnE6k4Cpi
VY22c9eBfDI+kuMq7yAxTl8cJ6VbmHrmXPl2z6VfUX0NH9Oi0mkxCHPK16lM4o5pYhLf/f7G+2kR
5YvhmQVAghUCcMybkX4DeALEuBH7CvFvTKAsB2Y9YLvfH+XnsoqcAvZHhkXZTBW5+Mx/fJQ4U26i
hYROpkNYn0BgeHLbEaIaB3lhttsEsOv8MLUktJKFWRa71k27wU8AlQeiZqIJb8XyFKIce5zYdDpC
fS1Avc3vKJl+PhuY3hDIMqfUPTicy9//8MTb9LbhCSPRYHIjt9HQMd5ig7f+/dn41VE8lkGw/dQ0
6LJeH4WeiJXysNJEip2IJjiCAV8QilYHvz/OclJfP6+oQmCi4odmk8yZf30chT/Xu8JO/LGu48BK
bAARdErWU7GEV6WRtI+i1QxEyNLsDq2VZNbm95/gp/oAmwDnE0s24if1J1HPqJaCPFM+galXyqaD
UrxycJqdmM6CFyuMXsKI0UD9MRe8/v2hf3pvc2gPGRT7JBSxzOBff3nJqH0g35556kii6ojz5CIh
2vCWRUe7kWFWvLM9+sVFXXahcPVNviwG2tfHC3nKkdPSbOnrTN3L3Pw64bF/54qelXSvL+li2mYn
tHgzl4r8zVHYCffgilM/sQvriShS3OWxt3T2W6qGeJ0SKJwFHURmgWB0KAWUyivIaSjBRnpLCDAq
Q1xVSTd8UUwt71cmA8SjM5jVsGOykD+hJpGfQwX+MaGsHV31Th/nW/RrOrnITu9s9DFxhpWcK6Nb
0Xd2Pspa85T1kGXCDGaeKdiLGqwRnE5dQbfNcqrhqppqGAs5gkhm/KWi3CVoAMMXNzcascM1Y0eb
YpQgSpnDhrh4UQnnQaYgCgh6s+jnNY3nwgy8BX604UUv+xXSK/tJD/FVB21d6zfsScbqvqL9Mx0l
0FlU5lL0zRrZNXztvpMEeJd1X5RQgqLuw4wcCzpMVFsySOMYg2li07ffEjEJmS6bjepKUUKnD8TU
MakiLNi+iRBaGSts2/UXD/tLuIt1rDDPcG3jveWABVyxDZzb76vFfwRo+6/FC1zVL+Vd37689Bef
6rdxBcvxvlT1hOgn7kF3/HX84FP/6dW/LClt/XQzvCzQtG7I+7+pH8t/+V/9yz9ezr/lHQSbQ8gU
s9QfnuvlGH/97OWnAnzbxaf80/Tpj+PAoP7//K//3WXLv23b6dPXT3/8zz92nz5Xxafkj31HhM/X
7kcyyr9+9190FEgnLO0WfB5ktywJPDh/0VFM689FPufx6BIbw37uHzqK8SfhQhbqcIut76IN+4eO
YvxJc4DfyBIKc4KtwX9CR3mzULPA49dabL7sJBdf4puSf/KyNtdx0jzYYQMRTD0WDE9BBgSVOjDg
tDcZOFfkK1c/nMrr78vGj+hsfJMsFz8sJ+cDe9irWR5NpGn6m0Vrqdabvjf6hzqGxQBSsjfNh8TL
1kreAV+nfU5F3gCvFBdN1LCkCHikVTe2rN0W0jxri+E+6Hh7mICO9bj4CAdiHYPYLXVxm7bqOk+H
IFLrPdP9a6wnWmFtF0KHHVk3RZ7dV/Xn2O02dlOczGpe87a6Tydx4dlNugLivc5IorRLO+hnuYUj
8eyQn7CyTO9e7VWHaZMKbHdMP8dmvVVJf/VmHFlm8smIyMMRrXsPgg3tS/1M1v0D+Jy90fRBniRf
mdqusji6sVt5K0jlXZWi9vy0dS/H3LlPeDaWX9n17V6gx19aXvusda9GT4QgQgFSYmgIYF4Hsudk
Zd1msC2SUJRDqptBTzNrbROCBJDky1SLdl+O5a5U0q9xTJAA7nJz64z1By/Ea2rMHyVwOjK6lXij
SmWjz2KNW+JBNatradJfd4x2QRzbl0PDaKNss0ALs8Bhz8Jk3g4YcBzq2oZRX+C6U9Z2VfhmAt/N
Ht55+3hvNkTL7aLzFkfJRUGBmO5tsdg1xSA1hSGQ2wWqtI4oCTbEf62bxLqZ8GisDHu80tPkHm7e
MfbytdmWPkiUy0Swksf1Xc0bpJkWYkrSfQCI9pj3nK+q3saKtdPDPkjncB1rgmoFRFuhg/mstwnp
21MDQ6aocgRgzXUVyseC/QKx20xs7ZNhtR+0cAiMMVwNkTw2ZQkwA8b5cnVm7uKqSoOWvApfggVS
reUGJ28+iYAx57Hw89zaZuydCJn96DAXznLr1HQjqQBK8RGfrl8MVrHSnCEAePKcW+1hFtkljZgd
Sqobzy6uC905pTl0VENe1Q0o3IiAT0rVJjMf4qTaAW55QDi14e3tT2Fx7fCYyNi8zNjqOKa8ENEX
ivPALorrCPBXyxgy9yAka9whWr8x8mJP0/fADXqKyTd4Zx04i6vfrAP0ET0WvwUiQ0P9dVkhsrYl
DpYA11b17mvbu0/VfO3mLlkT7YdWLWtAt/KKuTOTp/SiHxmuttVtKLaVWfqhJa9S0tXbJj0lrrdW
K+KeIL3CELioLcKmy/raDpV7cxrIj3NO9UzwJ+ZQNQdvTvDQsW2avSWtremIC5qN+8kSfu+M667u
n0JWwg7aPvOmLXzLIHWmI6Ncv7arbZi3h5DBqtGmn8M4P43CNldqnAZNOT6ygwjqweATyTWW4jVD
5SDr+403VVsjYrFiXz+p+kYMcBsJVVXkcurra3hmMBeHC3JMfcK2eYaztcMqVPUlpV13EVE/FQbT
tI4C1pFHvZ0JwOg2qTZe4AxG6BaT8qIVwCCZgQ5pUDGJj5tH0xZXIZzGKvvqoQqi67FSJKnY7peW
KbWhKwcuwmHo6h0Sw+uUigSBoL2vDVb+UHmnOH4Lyjo/yfh5yBmgVnWoz19f8NRZQHVJ3T1wri8W
Fjc4vC1Jg35nAtVupit0Njs3jG6QPFzXjrdW0nrbKwPYRk4jN0ddVs9mCtp3EQKhNgD3Z29mo920
prkLbdOHNHfpFkMgq+Gpc8s9vrWHJky+LE+JvvRGWfZbW/jh5JFc5l5iI32nP/hmB3D+jga9FBK/
sDChPH39Hc0clJ6dzf1DnDqNb3DMUR8CVBNg+sP0nbXx7Q73+9HoQpIhZBHlZrx9hJQWls/Iq9Ss
+oNVVBtn5QQG+XdOdOwb6yF0xuMkLCC/lS+JBVEJelhpAg24E76XjXh2+/34PGOBXb4w+3q4KSb2
rddf3bCyyDFGMT6M0MvmtNmzyYQhypusKe2TgD5U11QZubltHXMn6nqHGNmvLWuzZDuq2RDYlX2Z
9gbCH96oMjywIThVcfOBNJfrtIyODSuqLkqii4YLXVTXzIyuE6t9ghhwFI3lw2F9KBRxa/d8zXIa
noohvTQU+djmxqlt7A0F9NeiaLYisgKc8RdIVgMjS1463tq6La86UPANJVDhlndQNJknRhD+J6fp
oN5Pj1hPCSsI6+eoMG5M/oMVQrg1Jsf7TrVP0oiPdV6M71zk5Y55fVqxV8APIekRWsZPkZO1BvUn
jjmttmLsWt7iRh7+P6v2/+2e4P/DSn9ZX34DW666Mvn0ByX8H7uXdn4B55OUjKq/byL2X0Ek8/P/
whwy/F5iXjWyilEpMKb8q5C3/oTtTtnDA4/snkL/n0Le+pPmk0WRp5uM6s/V/z+YQwu5OgFjOLRw
6rBv/3vD81cF/TvMIU6C17fI0iiESoGZDKciNaD1pqKW9LWBT5loLkRL94gYcyxNIfGxtAFnBFJe
WXfPPR2sjFdA5FjIOmd8YUUToTbvZT+mm1SlEwifbRg/Rf2oPXSxI9AxTaRb+VXRQv+S8+hE617g
7VtLt4cqa+l54+K/zEc2DEJ6MpBdIeaVtMOuvaTxWoaB103qNxWSTM6P2iGUDJHzdNvkgj8qVkdF
zA4omv3SSmHihmwYDo7eq9Y6YfF79BQzeWqjODu1HqknZGy71t04xkxGQitjBlrNRKWEeT2M4FYd
FK7EuGg7LRG83jAQqwd3csf2ovcKd94iAWyP8EEXlw9DlHXkDO0xMXPvTi08/KXE3gfADvi1RumK
y3EI08tkMvLGR+Fbk7hlCFQo9jAT8JOp+ppPn30Io6g9IodlUNvYU0crMVvm1ci2kmpVNVqJAdtI
m9tWGftvKL2KEKkV5z1oMsUjLaQgmoIaMm/ddSM6z9gRgayGp6zNEgKtLDVca2Sfe35ok4xI49pL
Po5oJsRq7B3vyogzK6aUGC0PaUYeXSgoxz4qbQENcnBK8aXKVIeuSz1Pviiz5thbHp7rsE0c8pNS
11sZLhYZX+QhBnaFmhadaSmdQKhZdlm4RX/ZAbRkBuoKmfsQ9rjL0EuOsCVwtp7srA4/6u1AwnHC
6vuoY5fYZ6hqLSiWOQx8eAatz8kfUE5n9OFXGhmtDyJPcxLOXLd+wO4afS5jG0nyEFaAh1H6zE+F
22p4AsAXKGtnAvnFoVUVTUdWIqljM2tdI8sq0F/W7BmW0B1HboDp6OQunSXg81kO7oa2dkzPIvH6
LBhH64Z4nAyr/k7MJh+tcQZ9ZUxeus/PkvN6aobP+aJDx5KefU4Wbbo8y9TBPmun+SxeZzAc3vXf
Je1l12mr/Cx1b8+yd21RwI/Cmkq8/4sw3kUij/Buvp4cLiLvGxT0XUTxwHx/EdabZ5H97HbxHW9M
Y16BGXG/MLhSnlxeFAbaU6F84iNNJA3oTHOts4xfOUv6h0XdX5+F/rx7AZ8g/1Wp/85mABnZ2qNF
QdLTf+r6e32kRQepfDERoAvFUNDq9qD6zdlokJ9NB6AlMSBMNO+/qmdbgrc4FLLMK58SmSM6W/wL
5WiAESJDnNM2ZTddOY4fCksbP+Sqnt0aY4x0W+CnknR5F3sEQG2sEvrimggFe4JV6GidiUJTRkSw
Muks2G24hF4QjdYTAYEA/cZLcLStmLwb6NjtFTOQ+klZnBvx2cRBn5X53HQ2dzANiu4ZnDWEvBBv
dejPbhB3MYaMdWY+a2e3CAYfhDr62UXSLoYSWrN4S8YY7PW6ijLvpju7T0IqKvAZYYk+G9kfDhVv
MavkiRneqixhXJWQeEB59rUgjMfjkuPk7tbt2fvC04oPxnNq+TIv5ph5DPHJWGfPjBJTCdGbRCwz
6g2umnQx2PCWwGtjVU09kfqBBUfBHNWiS1+cOfrZpaOgGn7CBY8e2sNcg49nGir432d/T1rFFNHe
2fejyFRxAGOqfXFZLAYh2kgpp3GxDYVeXJLmsZiJdKfBVnR2GJlntxFEQN4F89mFNJwdScnZneSc
nUrEjOBaYk+Jg6k8u5ncs7PJW0xOw9nv1J29T1Rj+KDixRIFlRJ3VMyIwNyVi2lKyTOIzsXZS6VA
C7nkxio83z67rZrvzquzC0tbDFmgcPFmNd99Wt89W2f/lu2xK7hB9WF6vqMAc1vDJurdY+RZUR2M
3/vCS4vYGx26xdq5c5ydu8jKQENZpTq/rc5dZu/ccYYTJj8PSxuawS4d6Qr98zE896nLpWVNNvB4
Jb73sdGkYGXwruJzl7v93vE+d79DBN7v4FN+McegmsblqNI8BG7ypp42y9FiHU8q3+vT7hpgRbzn
rY2BgUCStZ6WVpALrzxOqfiLMfvf3d//gWyOvRln8t8Xhlc02Crxx12cZBVxHHR8//WP31u+P9aI
//p9/3R8sdmi92QEZsI9Znv4d8cX6jXGbF7NDGsY7nO1/0rpMI0/kbLQ1iWv1kLgs0C0/y4UjT/h
SzP1/qu4NJ3/pFDU3TeFoscWzYQqxRxwGafj0n29RbP1MK8IuJgflEZ7Mif9QM/nJm21Lyh3iiC1
jKOG+d4hYUtnWVt3efViTtNd6FaPg2FdaAWjrbTTT0K5SOb4NpzFJmK3OZbj1sqTxwxzjN/UMt3Y
KJctkUpwbECKO0LzBm+6m9rsBhI9mRr23mlI8qmsY+mG91OSYnewFRLrcPXR4YVzXVUvYH9LdL01
q2fv3TM6uSsUIqIwVwo28hRXrba0K76hhLwaeuMkdWePw/u+cpR7uC9XIdFQ8ON3KCl2A1qkVhbP
RZF+xqBU+pIg+1Wsh2TvZdVLqytLgKUN3W00ibsriQG1EqdZqaF+GEXeg3eePlZlws/I7Fkxcnx0
aVEH0ZR8jjR5xyyUSDqNJpLVGcEoBOwlo3p0RxXz0eBemfxpRxwUeWT9rdKhZ9O6zVg4j51GTyj2
GpOGjr4xzXDnobAnnInEoNEc77D1zytl1g+EC37Tx+o21zgrCgXbyqMmRn46FWvE3I0PSmQDq5rP
zIqKPqVrKAwVsRVpccMSaa2wSfhyah75WRqLrrObbIdfWxmb3KXzbvX8MT3YS9pABcMv6flu2jRU
b80L8LAYmT6ZcCIuMI+ZVFEywixF3dqt5q55TKP5aTTC9aQqRE6pxzwNqyVb91YZ1S+Qz1Mg3CY1
n07qFTEmt9pg3+Mlu1Sse3OcXrravU6i5Bm7uuZ3XfkSYSJcee4m9ayJhLriZUbvHEBlg4zuIMjP
85RA1ryGbAx5YicxtHqpcZpS+dEaousqwVjhKN7KMpRvQ9xt82q+I5qkWnUT4hC8BcnamrydqbAF
qeGFB1aorC0K9UZTdppQn0TePGaaxZCteszV/iach4tJL2+1ymW4XRWP4Tzd6SCLAkWZ75KcpkdU
GcGc0G3N8aiwXaCgIS1VBEK3Pogld0EPQwKpOE5snjw9nrGilnXQpO1LpnGFyUpU4uxGeOHaJRXP
MeJdyJVHk/Ui3GyXQQxx0+JCS5ZLELo30gSv7Yp27XQhzWVhrfCoboXTbO1GO8VU6f4whFdG6nUE
+6bP2Fu2fLwV7rBvutZtlzAONc13ak1eT5c+h7X6cRyQ3o/6CTzojYZ7xh/H3Fgpg3ffjOYXr9a+
9J61Z6Z5/mgY4+5LVfmWxSYBL86+Vjg55qiB7Ig/T6p1rxlYMwXJHvNoHnI123lGfdtl8k5tFJwr
xW5yuSsUM/4cK/WtqsuP1eh+E6VyhcbnoOo65fv8MaUpmVnTx7EsXmStH0eLrtIPi/yv5lK/XBvZ
r2MWX/bzZ2L0DzIMw1QTKxrl/FC6ABXDpv4AaRF3YJkGRR19GWV5ooO5mcPyFPXdh7QQBOTZm3c+
xdvh2LJCWwszzUKmA8Br+ZQ/fIrCa8amaVuVT1HUawM33KrOLHiYyjrS85OXV3eU3R8LLTrWU3io
WoO4lOQbKJ//7gnR09GWl+u/f/dfvJBZXv34gj//wPeXO44wmj10f9BJ6jR1aGL//XZXIIj/ufRg
UQwDJOI1z5v1r9e7of9J025574N8d4Ba/fN618w/ad1CgYYgp9HWwVTyH/SBXteLYJ1QizEfBhoM
hROV8JvWc2sILSmhG17Eo5c4QVPpE1xdYPr6F6UNdZyfiuGYx54RkrJhjJHOjz+cq189QosQ5J9W
JZ+A723wpkMY63oLnuP1zQsGJkcZWItT1TUN6Zaitb07kwDEgfGKF+MCQyNtXYdtKzuFN7u0WRMQ
5DA8jLQ2mseV3RUhwv53Ptfrh4rPhWIawRmMFRU190+fixad1eN51sjT6okjdysb30YLDEMQ+pVF
YhWnc2sj4jPMjrG39OIAby8wu5zYm/SaIIBsxGIZK87BqjpSWN/5fDQJX503nncWHvqAi8YR0dKb
K5cZuanXhlWfEjuZyaGtVGM6Gqyl14pUi/qbzOq5P2qZweRTIE4dV9J0Svcz9r2hDdj5tLdErrni
GOG7xJFlCS+5HkuRWO+McLRFFPDDFUaLj02BlDbmvIClSDx5fYW1atJMReracVZlLvdYc+oQh747
QyIns1tfx3ZRvlRVPNxktLCmIB2bjuXLlP17ALDlUK8+CuG9zIQJ1lxuPP7h9Uch1yWUua2NRz10
BBFHWtHlF+M4G9Zqzoa0fk7spo+jd67Vsul6c1TeDviTcMKgYDiDsH5Yn0tsIXaZTv2RSGCL0EhE
sNQYdqaqPpIhq7mfrTYlkbY0E7mt9II/n5TUFbe/v2VeDwVAnyLsh2jO7UItT3/gzd6QcPM8hmlS
MAmssmzy0Sya+OQar4zfE1Eve4Ifv7HFAsVNCeaSM72sVa/PM6YjG5CyLg9Zip8zqL9/Jy22jWPh
dErx0JYgm/cT8anvYcx+OjS7FbQuvBEhvRn83+tDK7ZJgvTUNQci/5BG4tgdA7xhuo2YDF7kVkkh
vKwJfVH+0j/9W+jUmycSBTwx6SzJ6A14HnX7jThGASTbtUZZH4CoazTI+oJH7/v6QKuSS/v7y/n2
cFxO9CO08FnADb7tmwWgKE3ydcuxOWLZZSiL8dse9maRynkF/wGEy+8Ph478zZKI+n7Zbi4K8yVT
kkLj9antEpyJlVKTpFApU7WOlG761hukTIDBxnux5rmuSj/1ClIWvNRep7kwmd050LvDmlGt4RCX
SkweIol6ygOnMe1VkVQuVv5EX480qvy2lzYj+14ccrMwnhrPHneNqti3I4w9X7altjYGuqtWGN8J
JpU1aYFe2HjKpklkkpkHVZllr7wwMECF3DbDN1BD7ed66Nh1Klq+j43ZuuTu+1wMNeneatZfENvo
MlJUW9/TwyWN3i0wKTa6e2wzrd+6s+feK9Jyr5JlD1hEMKFkXTkbNa4xu0o8NImC2JzcsTzjpOjE
+mjJA+Tr9pZOFpwiUWSbarDSg11WEeKA4oEO43wj4CiivqlaLLRDuMXHau+g2cef6qH/5vSzrbKZ
yxof9gRF/6jMQWH32dbzpOk3Viu8LaeB3hoCoMve5UxoSsqOq661Xc/0gHARtX4MtbFApSMzTMU1
YfFtNsAqmAhCLK2wuo+azl2sumXA61n7TBG/RAA37bSeqmi6MK3sumO0dQNGjW2u3Ws3SP+zWwFS
4ptIMRG7MD3LwzLqIl3PGssbA/PNyuGT0HKPJrXzAf2wnx1Q334kz40gZlv1mhM2dQv4BYEcJLT3
Wzi73naw67u0KI1DFdtoIcwGokjVhH4MEwQ9fodIktRHQznqUTefUsTZ9yGtxudUlHkYsBqlV1k/
2XeaGxpXtL7EY2Fq4Dfwn66bIUPkQvT7SiYgW33cnxqB3gWxiJiFQe7mZKyv2kxFxuGJKf2SoRpi
v5Mz2cUvEqXehs4hDOS7JlK4uS6lKa3hUIXTF0urLV/aS0sfU/9eKRH2CM90PohRSeQqbot0FysK
oYA9nLhdpbaPeqTmX43J0va1241borkzgBS5uGwc4rlqZmsqREx/UJsLUhbpKTMcKR8mc06C2eMK
CXN2Njm+fb8gG3STAofBfNAtwd7TfGGGFZxzUxPkWOnsz2srvnNa7ZTqFqIep/pqI15dkR6x1+qp
uNOs+ImUSkCtbtpvQFpgSweD86wl7lZYtNL7aKhPU0TT30yGq7AS41ZniLY2UBHvZCSJ49azzNdI
t+GuM12y3PGE+6NI58tl4rTV9bTe6UVdXZfG1N3Zc1hcJk0SXSdhNJ3SyGjWbSMxqNa2MvidIywD
aFU7NNizNJ7LWoePtbacIoQmNeU1Yow4li9GnehMGocMLDIZqBcaDODs6MZjnn+IszBXnhMaHWQU
eu6IvGfynDRGLlOX6VctTLVvDVdOf5wRYN+WE2GtAczAvr+k923bT9D8kvCxrXmdQ0yZkzQ5CFyY
2Te3EmLwFVDu9h2TKvVr6+aEo8fp0M7XwnQjudUTt1MDI+o08HnnwqxUMBIRQ+v2wtyjp+JTES1n
rOWoZmqCpmc0E4KWBGR2JjdkumRpTFXXDYPMN15a6fF+7PLQxTvO0HYvDAUOgTIlGemvken4QtIw
OkX02RG0yDLJDtbEKSj9CmFie5JabopLh5XYNNcNrB7KZvyI2fw4xOQorYpQd4iZU+ni+0i4oiUR
dZa2X5GxYp6sOreyi8arGlJo1YYXuq6Mc/gyTzwfFwXTkk96S+F4qKeOrbDHLYaxT2spj230k90G
S1VofZCNxrnpaDkBolLy/jDrVW2Q3xnaJF1gSTREVzHameZ8DjeG1jviFuFFlB2G2K7n676Urn1f
2Ay41syDwAmQgWrQwGhGt8bS6IHjWkaB5ly+lHMO67+hp1kddYY48V71BHEpfkGzgR34rHKFiBAv
E69tCSq3ywu7H3VjU3aNwTAKkE9ywjA/ga9S8qZZOih5l2fR0RoKOgELJU2wdrHKqz5w1lHl4g4Q
WNBbql65hZ4ugIrEApHGunTVVAaiyTJcsHM844AONGasX70iBb+3qmCqkGOMCnxicoley9lasGU3
VRJHThqYwszI37WJYWAsHLvVycq1LDp4kn7yoycZVr8giuOyMCGpRRdQ5qWLmYL/kVu2n6kLp7Tq
k/Skl2U2fOzHEYzUqqlUMoEW1lplvpiF2gP/NObQ6g26uix53yh22hosEokAexZJs7uNQhZMvywp
23cVMfXJQ93rnX0p4ORxpmKtMcLnknEOS1aI+Sm8bVART8R52g2MrtXIpgqeeT7FTfotoUpqGfxg
iGsUv4CaXMG/6SadohQuz5DeK40XPzmE/ayVhNyi3PUasSXmudlHbR52GA9D87I3LNp3ZRc+aJPw
DjVzYX9MtDogDsZ+pCx/aroo2fP1ys1YsgciD3G0YXZnR1LxxnzTDOpEPw/u/LU3yE+N6JcWJYBx
MB/uhdIXoT+S8URNUHd7W4bKnQpKcjvrNe8WaYIYM52KQ0r1BuFNinzBc64SRxi+R8ptAMbHIlOv
0VbtEgSJNdsZ1s0sqk2mWN5h0hVYF140G74tWVhcnPjBLNQ+v7XcCNS5MjNtVtiKyqDx0vwQu7gR
VoPVVBeOBRd3782mukeMG+6SItN2hiawVxRjuEni8VGbioS8Yy/qfA9F6kotTOsoZDsdzNRqjnox
jjRxzfwIuNDxrZ5zHdeV7a5K9CGf9ajOkTPD5yATZl7hkyj3fek2N9WsSbBR1bRvEciuIZm9mDRb
b5sIuWC3CFCrORx8TVbxbZXy6zotch6sfNBcvzTd+oRWk5yFKa6dq3Sk52mVS0AaqdCa77W9Rktc
GcTDPNZtAfG4krzzhAE+yiCkQV23/ah980LFPaWTaTwyooDjQrJs7ne1gnkYfluyGZKOuTB7q7ZZ
gzax6Mzqk8WkIircZxMeT3oJxirFssjiy67T6lJKwC6Og9JySSSuSxdZB5kMxO3MlAdMXvOhvkt4
WR+iKNE/E/4SHrHB6ntd5hgzhBeJrVGj4AGrqE+7rI8mJWgrLyU3V7TDQSKTeaoYJV33VktBxbd3
b/8vdee1GzmyZdEvYiPoyZd5oEmnTPmSVHohZEr03ga/fhbbYLqrcdHTbzPARV+gqqTMZJIRcc7Z
e+0Bnw97vmXnj1WZ1cRQx5P2nMI6JxkuW04J3Lb7IY30Y7IV9oEBWu8oAAQBsO76NFzzadnMaKax
Exb66lBO8xD5I/SWz2GU7hOZPa3jW2MzCG9UJD9Hg8etvA6wdEWAd1J7xUjYDr/YIdB7EmkR9IMx
YoC1B3U3gnk5lS4D+EbX2bemTIIL0NIO8LUxNuNZpl33Ojlp/qAWS7Txtcb1WUe6yobSFNnOrjF7
XzuDIhitEnlBMDlpihcz57E/OY7svw0U/Ax5SMfhHxTZTbdExWEY5yZYFsLWd/08zSk5ma2eoZ4D
nmSQ0DDu3FIuyFytuD9kbjLPXF+pEOC55CDLI8JLrjQZK6GarMtbOdl2uHSp+jCNQBonfYUrlpvx
ru8Q9HZRXO9Q76aPeVW8qXUOqDPtGMzUVHTPXNrWDOTa9IFWp6pNiDdWB0VL5D5O+uqqpW7a69YY
E37M6N9bOrTa12gLxts2FYjwUnsmazOL5m+LXg0nJiT5OR/z8tJU5UVp5fAxt0N0sZBG3WhTMiCv
l+bBqCNwU/psd3uZxqdtKE+PKTc0382z7ryKjFsMpQ01lRiUA5HO3Y1Zr8ob819IjoWyrh88rFoZ
CN2qCGWXzZvJhHhvjM6nVnHA5OOMzkj0vG6gSY9niqvUzQ5GSjlWdrB4A4hNP1ons07KzHPRVam6
z/pi3ctJ7aivqv6iQVwLVbN5R5wLomhxzDxQzEl9QOajkblTJuCxmQ9U0vxhLkoSqH15hYoKXjf0
wDtmZeJxoAY4CU6xvkY0xPUwx0SMOzWyZGsdwnTK7Bezj/prJSMG11GGBDl3rjFRauyjKaZmXxq9
GaplKgJCIlpfMVocBqrG6WcbaC1kq8Aw5UfJKTyRFsoz0lbqd2POxK4xYsL0KkP4Q0r+x+T0JNRb
eB4djBb6Dpcy74U3tHOgkQeryD863U7gFiiYwJDdc9AZ5KGCNBdIxAA0TPM4LN14aPeLqs8fcja+
NUaXn+A0xieCMmOPU9a9Vej2FzVW/TBRR16TXi/6UFqSKPLZUeZ7BJwtCUX92Nygparsiyx5ujxF
i52rZGOSpZ7dOeZIADywO+D/0rpNK1N5ZITrOntnitLsgBsfukHjDNErZx+VlCN3hUNplfdCF9qL
7Np+X6cNUh8HKQvXTM2fnKXQA2BXXQAcyISIbM70xtzimNba93GeGiCCwAtB4U23VdPOJ7m6pKN1
tgowVA5+xDnhIRLORAxjWQUpmGVmR7rz3FooiHq9UG7SDPjtoGoHK5E0AUWBowH03GVEqbhzusG+
ahODN4F+7oOlrIdSqCzPhDpOOXMi4s/XivVaDpyC/MqylLBAaHa9dLY882wXnj4Z7nlpE+uURfk7
pXF2l1OG+IvSaneVMXCvs0MdlkpD3StiDmXcJwkNiDY/lvWShVIr0ocM8Nw1MCXRHCYhNR+LVflq
tErzgm+ivWY2r/tqU7aHIm2VNxqnLOJrUZHmotn5wdGUdUfLGg1drEfqVzcbqNlsG0G6YcRhQdss
RCyTIm7L8eqx5Ng9VR4rY2gA1ORmTLC75vUzJPj8VsuL7p54gBx7wUSpCHAe5qWSXxA8rUdRzf2h
aabP1Mg7ps5tj+cAJSssdztvXlc7w21AHjq+QvZt7r9lbENOw28mv7YkcC2FbSfUW7UHXBBtey2w
jP5KN1rnskyacU0fSr/r0UdWHqmHhKQn0VVZxUbr14T++VQ1aHyWTNX3AyDNhSFpNTwkmVPdjLqa
vkEV5AFMV/GV0NDgZL/FVc5LEwf0BaMHA4vUdW1NmuYT0aGeK0Mbdl3aQLAFRW6dmkggK1jdeR8b
ynESjerFhUJSTdNjdukHFagJJfrwg2gUc6smp6BapprpLUja1cis1x7l5dtKL6b3bDQ3Aed9LpjT
27uOI2vIBfhRGO5zE5NsnZeGe2+sahOqsw3DEUnsQZ1b1VfbvN/PbZcd0QyCDYuXRXpdr8qzUmC4
5Rxtms8Cm9rdMtkTLRHT5C3YV5S05jeFzKU3ixn1jg5waYSL3q1UUXbzvYxneeu02Bs8RSnNxXP7
je1MdxPY4pAXr8VazP13KXnKOR25006t8o2129WMVst4+cFmiSmUL/bcTwoODUCPjmfO0ngYjVSf
AEQD3SkUe2bF1Map8XUnngMiPfL0ipZRFJ8jy4mCPqdz9C7muLEPOosdHqLEMp9hS83filzvZsb3
a+IqlYuM0xra88iNPQ7PC1zIuYWnYkya3qZYShxwcnqwpH2yLBwNl/ki1UR9ziZStcmteO7YaS+i
y8sf9Eo4cjTgGIzbfFDbpY4CzanzuvGBuCjZafq1hgER31jXSFGpJRNSOIw9HRj0fda6uGwNYAmw
Umkpf6s1TVNdWvzGrbfKiD/Buh9VCudGc215wgTIfmQYtXCv19FO16BqJ2N6hCNpXIpBqaxLM3fC
eh0rXcsv6zzLKIyswrEDOxVDta8KR+EJXAHLTo+yLWgiJmmbu2e35Qu/lxqSOPDpokRpkPLGqBHS
Blr1vvm1fGbhjpYPhZyjYfCiyGyjb11u9Tp+q5U368wxqoXURbJ4b6+ioKnXrNBX/NzCMLtfx7JL
rpw1XrOr2Fgn+1ZXYFD48DRSGvq1BLIhfUNtJSWUiJ2WxXAphR0T6ZeO2QFQEwoHE6f77ZqZUfq6
1qVOSxNVwuYY03uMlbXW285pyBQN+4veU/iTiqdrV22jLjlra5EoJdrAvqY90bSxRvnrRnp5O69K
I3a1bfR0QXLO0kckNNCIHSWm006YE/6NkZWG2cYUxcszVFWgvT6Y2L4OmUpExt5RB23YczSlWRDn
QBGPMoUdBNm6g9zoGaYsT4L2whgYYDnyy1wtdfalkIlAETRxQj82atWqu3UkMjXz6DEP8oto3g5s
PBnajvWFrSyDfLrgXrKuVRXJ6ZW+ZXjvdKXjv5E7WdM93m+NuhQ0NZM9KzL69Fwkos2uSlXntSub
o+0Li3Gm3XIWyjpOyGp7p9WF+pYneNbg01KtddTwerfg3aM05smB9IlEg7OMIE28TYdpa+x25kiI
uatYXy0W9ulxzl2dr66YHMH/QffYbhZTGiZgWlOtOTwROks10kRoYCHWLeZjr0Yx7eFFAhK1V5CU
MGttY9dFGYsUiSGrfjeSH17v8KBo1Y5jssxCY9Eq04O9v2KSyTI+Z9LXhCR4q5Yl1anA9f4SZfYg
F6+PZzPhHMeUzLe4NQ5sgbN7XjnqKiHuB924ABhCj8HGD88lMfD0ExyGDyaJSotiUDouTtKxHHat
WPnUNDvcK6IUFsczimnrnOUxXyagC7UKo4ETwS7VrblkOJZhBpjBY0MnaxvOVix8S3uqJoOfMuzJ
djjzMXM79bOzOiczGqvkyIlnmlYUX9tU1Pj1a+30pVMfNDI5MbtNttUeo84UrS9zZVrPClE38E7K
ZphwEZaOFpIlO1fXc9/2RZDhlb3i5lLc67Ez6iMmTbu7NzI1b97cXlWUQOLd2tPIzpoTpaYmrxja
jPYOB6RVETM4luI+yWtZgbmfzTUAGjRl17AmTJe2gtpXF7yzbmD2ZRPtsEt0nGEr13LPFEZokx2R
L2XY0D/OTnBZU5q7xFo+wxpHgyRwntBdU/XBJR1urfsPI8sBEqjG1L7L0ZxuMR1tmi1N7fpPIieM
nENpzdcNgpWQPx0MyrNdlDxvddNQTGlr3HzqfNVv9Ihy/TC4C0xCa3EdAEcEaOiBZGGIwu0JY4l2
KOoPBUJujIRZId9/eziHTuUedUh5aw9iWO0k9zqtn9dDNakFGFJLozFYIkXuT1pWmvOu4KBo7YaO
TiJDoaaC+Zr12ZU6gVPzUl0fqiAR8SJPltQgTQHzq9urjGhiItaXDGo2nuQ6o64cANJPalDNK/1H
q7bTMOPGtXf24OajH9dKdjVJt42PtlCbL7sXc/Kl16a60nnWthQHFS1dtW8VWEsnhiJl+WJ0I898
qrUMDfOuzGmcxjXcW4T4Oh/uVtMmvoLGNop8r61lvJ+1TouDvpgGZ8WMkLfF3hzsWp42pC/PscaK
m31l9HbyE9uAlV/MycEyH8AWXAiQ0Uo664rZWBXeVFc+tbKSZ03mDMUZRHSsn7DnWL2WvOLcnXXz
hph2sUmezDUT7W4g711CwG5g8jyldmIiRVdMR1FplHPSZp0uo/mmgFee3rjAeuqdA9CHnXMYUn1P
TjrzrMRcxpFQvR6yhVfip8hLL09rMjD60lHsYBYAcFfNTc2DmhRDdqTccL8ZRk1QNE9wI4PYEQPP
awZHPSA5t30XE9pwf+hT1dyptMReutaJ5sDIs0Lzf9sjfpvMLiXwYIywKDcBwdTxhYtk1ne1ISNa
Fsxuh6cGfqp1/duKabdaruJYFnW2W1TkWGDk1c0QoRg6nC2lH/niXNiNxsFIDFzKtI+q5KCtREkd
Nb7KYzMl+FPkqA/9p4UZBJIGOx6rj1V01l5yDvuWG51jBKIq+u+NaospnKQDoNy362bWBj+BoshJ
mS9ZcGaL20w5VGgn+x0Zn5yJFXWsYQoYjC/ofA6LshcVQskbhc5nBNY8Hp3XAh1wcTHIDfigzUAa
Rq8MBiZitsXpkROROYE2IYbkNtImfXq047Hl8V1qkMIZpo5zUcVive/IFJ8eLaRFkHZd7qT0GCld
YnxkFamLGw+MTfJKX1fZ/mA/KXI2FJGWEAjpX280cuQDmE+BOIuDafRbQ1gZNbRnASV0tMwwsePW
+sDNgSvMARtbn50OCymAcpGDS1aEU69JUC8ahpJAdRkozFdVC1Rl8kynniXdeb2cQmtip3/tysmc
g4g8Xh4qhgMuI4LURYeC25STPHkadlJND31XTM0dxYRM98xjTecMVRmgZZZpZXloojL7TvKDmnGL
jk639bAXphyHqmwd9Zr+UwlapdIG/RQzNKXZ3mWMPX4/I5li1Dl1yRi/QZ/mFVsXqgx74CnGUXQd
i3z6VFPJCgD9PCGG1OFQ2bx2pgYNYBWIfC9xpjTLg9M0aRyk8ch9VjkVX5pAhFofaV3gWVUUJe7g
7i75+LAKzjQHUVD1EJdoK08MmvrDPAvZ+MAWq+wMS3+StR9bk1yQ7ijxD9tm9vlGzapUL7GtiXdb
0bL2Q+C4oQ6cF1j2gze3ycIZgJllIuAallr87k79nLzM7tJGb6aMuDci2pvuFwOWpT3IIYmmYycz
vGSrksP0mhNGEVd6lev5pY85yIfRBBL8QdLPIg1ou7AHvU+V4Yz9qK2u8by7zW4tBy1/Npnzs9Dn
xYReFpS01Rc7/I+awfiQQxdEidSaHEDxtWP5FY6p5lxkPRUVWQwx17W81VskT8wnV3faS94yCfej
nmfrXRMxlr6q08Hq38tqhPrlG/GcotlhCjVedY3W1IcOjZ26DVnS9bx2g6ZdN3TKUT3bxSQlPDPK
M/S1Sj3Il9okmJLuSGVihW+HyrifVDbHQ9mprM0tFXp+ydzZWk/TVFTogRoxOPbiK1ss1jHto9q9
BSiP7NlZh4jUv5kTC2kCZaNuT/2gK/KKmmEkwkalJ/Jsm0rqhrSBSxJuMEiJXvNHnBr0Cou4jNpg
HGi9dFsygRUXISnlgK1vdGUaVPeiEAeVZF5acNAdw5WXTat/ELv9pALcync0rI5tbE5QCGs/SUlM
ztQ43LtlP9WlpT8MhnT75yozmvxtSUyGdq7KxJ3IGb4hAlddtp9fxSX/yjzyWJf872ca0J9hQP/1
H53Ef/lX+x/1xuTpf/5V/wftxuxEf1Lh/A0qdPrR9T/kX6Sl2w/8Li3VfhGIjID9IU7UUOVsxM/f
jCOK9gvaJyJPXBBx0BN09Fd/GEfcX0CZ46NCLKzaCPaRFf1hHHF/UTclEW4XxI8IHNV/oyz9WS0E
BcRFLkQhxlsQ5PD9JPvLojEnd8VgGRe8we3J65nRKHUTSmMWQFfrKv9er7inkFevLs0OGgdeSxiZ
J+Z5+ezzuf2+dFAl6Xflj9FM8YstIque2ezJT6gL97vByefWGSPtpVdn6wsg6ZuRkH3x7+/O/92t
9/8NbIWUS6Di+s/i5t+NTceBKU+DrSkc6q4ext9BVn+5M3/7VX94mpxfEP9B4GZJ+ZVI9cetqcK3
goxsWLB50Mz/xdNk/oKklXuPk67BjbOxF/+4NY1fWJmo6pGPonSnhf1vbk3qEJRq/6NP5NeY4OF4
LSGgKCJ8/kkKieqF9plSWN/YNT4rqjvPEl1P/HmSX+rV1VBMZV9JW0VHshquqfnWHQz580CmBFIT
QCSJxCZqtLhq0nWj9Qza3RxpLW7Qor0upbMcsTYO91GmVXtDL8wbQaVzQ4CV6zEnpVGXg9Molj5Y
RxmHsevKq3GNPshbv7Mbxjxl1b4QAp7vMOEYAcP4T8kohg525GBwaR5KGR/7zPmuTvpdA/j+oFl9
EyLfBQEEzc9DGHEXF9n7WBevESmqnnSIJhKz89jVNJpVVcGKXzDSjIpVeITN4ZuR2avL0Uhr428b
IItUzsWzG+eolcoboSZHYyy+sFszBhXGdbrGO03Ru6POPNPTtf5Zdk3iaV2jvpQtJmjVeeylcWgU
MquFxosv6AQiQzmJcWscVBzUsiq5Ssa+DhRDI9ClpfRVM8f0U3Wt9oL2/25MeHeZapPWuIgnGh0k
fJTR42gV9M0VmueVzsVqq+Ir0hoRDK54An0nGU/1PY0GdQjtmP/MRvZpKz27reBzizZtbnDjEtJE
qEbQmdVtvy6CBQgRh+A0+xmz6KITq8aDMfXR69yY0Uuc2cluFNN4ywAyuZ3ozQVUlEHDDAAZQDEH
7kgQed/Fxskd1u6IPSv1+xZYKbBhc0t7oqOziubdMmv1ZWy4A1K6UiSUQGFt164PLJF+KoVx59rK
ieYzVz9J4f3UCbkJyRcRw18p9YY/6dW5ZlYb5A2XKKbj5nEyiI4MDZVDOilLyG1CH9aNxSGem3tS
HmjDcDQ5yJVRw9hl6KVWoz3JhY/Ps8Chd5ouAwNCL6kqI6g1QsdiTT5NDo3LqVYcb1KBg2WDzE8O
nCFUMqn+XEhtG81wg8VRv+c0/BQphfTtfoLhqdp3vYFuII5MfR8L61rpJ/M6bYz2oyIyiKEUbrm4
Me4SQBShsNW7vM4+CcB7ylred97UK51YZflWjth2hoG7KB5l5zO3fbSYFYQj5yGSRfgtTYqurNPv
8rRdeg9FVeEZFHOBa9DpreLoMWqzd2VtHirOz16dcQ3yhmL012sO5WLykGXfKWoFusXBBZe1ydWc
N7cc7y+TVZzVVAWcu8KWijKeJLsmUTCHnsTogbvzVx6URgmU1dy6BLEkeLvm+Aw94kgBxM1dV7c0
y9K7NbOusQwmVLHNC4J4uO8TbBgaEId6qB8QGykHmjivxJ8+xcjcCHnWnqKB+0TONEKU0hmCdKjO
JFwZO0qNdN+kFbcdEw6v6UmcQ7DXQ5XJ7ZBxSPTYDKwvGRWXR4Z3WNCFTQ0+eyfGS+wU57Xh/drS
fey15raeuJ+APtOY4jOJmVdPEpLK+lmsBxXZQmBrBLyQA/SlNOOlhYIMCiqmn7ZoTPoElqOhw+hZ
Wm30+uv6V4PIwxMJ5pzEC8vvBHdREa1PCk0cXwxRHZp8Sb7VEjKkqhvwp8A8aOBr9q0ife81406Q
UoP33qpvKtTO1Ag2kWgpAhMyK5RQbHoCnQ48mi6+kbpTF+6oKSf2zIm4JLXK3yN7Ylw4UAeULouH
3XYvpAG/KGUvGAWx5NMOcshprxBINi2lIyKnfPsiS9PamWLRUB6VTsCa+pRb3D1V7zySFbmNYrbn
s+pexoSdYgsEtJIvmllkGm9EQruZhvDX373NERAMmEdSFx+jfI1DcK/AlwFFyKkg/LIue6idULTm
om3oz1bADWd9XyXyiRnuF+o1m0h5oZ7cab5gNKRMi3lki4rArhqYGE6Tc1vy82x7124/X/QIZMra
sS05RvZaGd1LNxJrNDgMcJBHPzU94rBm4kbE/4KiZh5bMosty+12FUb5dpfZSiXJuVu7izvm3GtC
IkWeqHOWybnWGx3pMs8dk9MH2pCvrZJ9y9poZC3gXshbNw7ska/WiFoGmzNLkbluuVUFLfc4LhBY
Mx3U88YONTJTfU3hu9TYDujKvxTtnJ9mNftsVERO7Tho/oxmxZ8tTT/hUUkPsWYsIeZn9REjnOlP
SMr8YTXuZj139yRmu0f8VGHMWMGf+4bvNrIe6wIN54JuFLYs9wu5ul/rVD2sG7jQBI3N2yKXhX+c
mThzJT8aazj3WvmEhf+ajli7z7TJPqROMXl4svJgiLuXcgWxQhIoy5Oj/HBj/riI7SOT7Ffug5dq
4aamRnx0S/cDUO0nA+Ql1LSV1TudBQCRNbqPluq2yOVTXDQvUS/BxS1Zd9EZSnl4gtmULeUHOw3a
3Dr9UuBB7FoE0myC5Sty25MEpLPBKD6VeLv0tcUK1KDnSStNoS/QvywzJto05j3SqqZtBaBQseXT
ggjilDtTHZJ4ld0hWWArxR6IUlt5nKXMw86gg2+a+WexxF9yiXckD36iWWGpwahzUBpIarKJCI2l
4/+rgooiOHE9xF1oDsVK2IRpKzyffLFsWIyU49kIynrmIinZl5vytHWwY3x1Zg9MLZ4ZdUzfEbae
SpPH2S2Vx5FJjDeSQoiIa7sgFovzmHHvq4QdksxGK3ZLgCeL0vGExcRv7rYrmEywuIfY4v4WEF18
Qo7lpZtU40lNuBrxwKJrzk0iA6NO302dnXdQitum0unxCdXvdD66m6GQ2jBgeYoMmRBNdBQVEhI8
7o+JIe4Gpo04zzuMryYPxtra+h5USHNN26T3EAAlN4VbLadtpfTHfnlKMa2/dRNSuLXoX7bzXZ+W
/Ub+qfYEN+Sh4GyFc5RDDXYZh3Z7i+Q8rQWSSNbZiHY0vQwBxaEozn2pvhE/b5IxXr+WdTruODfv
hxkz1VTFn2nec/uxXOU5qz8B3jGGF06OelTVkGCs7iJqW9+h88d8Zbj9XtFZIUlrqdA4cmsCeiQ3
0WDtVqYOqFHbEGZmijuR2TsdWNI5tXlqBi6mVUUYiWZohDPvT9JgRsdeMx9NJzYD+B5eipbfE3r6
3m2A76Jk410G9Fm15CcRhdHoUi1SE20MHYo27mTHjcqcB6P2tr9YevxZN/lrPLvQiLYjdlKU1mXQ
U+YPFuTJpCJoMFpw+SSR8+gkOsdpfBaAn1VUok3nm9N+fY86DfqQLpX3WLCZGeg2vF7hQS8iY6EF
zGKYGokTwms/lYmJN3aaw4yms8+h52lqouEwL1q/Z9SZ00LO2XYJrdtNiE99lPbyKq7Y37aFBRVV
77Uo0ThQ249rz3l5WRNsVikZoKm2QZw6diKMjFzG3NJPAnvDb9agf9VO+d8VrP/xX/1fbJZs9MD/
XKpCYB7+wmKjmfFHr2QzzdrgaOht2ULbWBr/U4/+goWSpoeGLBOjrkM5/IcJ1/oFeDkkFfgarsBu
RRX5ez2qm7/g2tVMui5/VLH/woTLS/21HtU2XIeub1lxRDaAdf3JWYXoAlRLrgyeqaecbtgZWSxH
M2JbHu8q/A6pfBt0/VYt3taEhse3sd4PGo+fTO7EmCHRJakxO5P9EPb9w0wjtu4PnXhirzqQguhB
vQrjtqbAheO1Hhz1bmVuYZkva3OxqM22l56bR23ZD2iqJsZhHwyboaWr5JR+s5Y7UeztjvZdgI6S
eQcq4JjTUoNaYPQiRBt1fViZdFnN3iJ7oki6U80f2ZxvrPTolGXAUIzCi72o+0G0MUUXAUz9LYob
b0B8Xt9aLOtp2z1MWOfz5mudN6H0i6S2IrHtHVb6zSDkEYaGZ+RALmL6vfolF+UuVTo0Di9O/m6T
8sQ0hSAhaxtbeFaK+Dry69kNO6n7KPdQh5xr8wGF1p5IEmgeT4zhwiWad6ZcOUzO9aGMntwJlU4D
6L1OrmKsQcz7d+qiHolV4SIOu1mddnWsh4OSBrkNkZLhnbp8LXO5n7Bf2XcyRSd2BP5OCPL3Eb4w
c9xtMxR558vuukyBfLpxGEWDP0cfqCnQsQLGOxTih7p+OOuj4r4xwvGHTmfATdixfDdXzRvi9NaN
ksfRScLcPpjQqLo834te+ov9IlL8lAQZjs0cKticRnO4RBMLnLqP6iRMCC5e1MCtCuKqc2CW483C
rpyi4dL6ZZfrqj+SQy4Z0DfWGHbNFNpLc60zX+i1QNXqUBQzMuqeI5TmqzgKkvatKmIfPgTjfsMX
V/OUnAj/YDejDIYnSzz3VSM0f60faHQv2SdnA7/NYr+yWYGH4+IYKJhfydtFh1pA85MYqEgBrogK
ixlFciSwzCLcMr2sLbiNX4Wl5mixXbErLrgsEAOeiTW/smNscJHhk469X52bBkSobocxnudKK06x
9TRN35u18criUvRIoxk4EIGAzFt6sfmqjiOxUHTvq+85yeX9wp2qH7P0w17msOlkMOlI73nanEb3
iSiGc9ehhMI5EWm+aRAX0eo7kj0PVTJQZsy8+9hHH0+xtgSV/lHmKdOoGYNHRb5WFftDInftonrW
vKBk0fzCvrU6Prg4T+pDky83CE3/tBLe/tbZ+jNA3d4Mt39qeP22wMAB05hcC7gCP7li9Y0Onwzp
6GnFV0ox15ff8pnvMip31hys2m2s67Ba1ADM29los6O0y3AzEjTIMZQIGlsR7Rar2U26uoPd5cXG
bQldHDA7P0YEg/peLffsayRJDD8SjdwHfkZF7cExilwY/Ok75orMh1xPm65wBawtYiFsH1riS0cl
2zP3bP0VcToKKsaJYBzrUONptqYEUS7PODHV69kyPpMspXOkXFn9FWUPVJZjlryhTu83X1y+V+ZH
HJxB5YBfZdxuWTd9cl8OUNL+yYD7M5T+bxf1pw73aEswQFjiONF9E0N+a4CaTRoOP5ujqnqVDVYZ
8WLBUHb2quwQHZf/8L3Skv/790qDnVwsm1EauxR//2dr+aQoztzno5erdqhbGY4KlCBB3N8SpZ5Z
76vucchcE1LuEWFB8NPuDetYKS+tfVyiMK9vWCpoM4j0zFOvyCOux5i0cTfIrZRD9aFhpK2M/8Dz
/6sNn+1UQB3VBPfi9s6dn2n+xHDYKXmJo9e5yMaLADUJ2tizzNd/uD5/HWz98UK6BeaCy0N0wl8v
zxiPxShmkE48ZRpeGtKYmTUu+9Q5xO0/vZb9t4+lckgQFucIAc1C/VsEoQMVH+T+6LXK2amseztS
GRbOh7isDwjLAN8jN3QpXzL9ZQZCZNEaU81jTiukFF4+Xwgu8YZq5dwus28Y1NAGF/CHOVgX5bOI
iRVin08Ui72zRHcD1iUug1l/Snh453T4VLoqZP33iXI+onPwxbaajzDQY9RMHyqWpsGUtytZKc58
WazutNxQyrRYAHStI2P7DjmsR1M/cK0v9KZUQi6pNLDPbcb9GT4D2dD4cH2XGfhU6sdaLOdly2bh
yMvIJrS74qDFTwWZh2PSHhvgS0qiHBhpZutXqdzGOfTIZI/w1ueu8OimIfK+xims1bRqSi1IVUCb
bIhO2/lD9ChQnTuNZw4HuyKpeHP/NLs5pX9ND7vjMtjfp7jbzc2zYj5t27Dd5ViJyWuzqDylH5Xr
wU06fzIeGlvikaEPLi7zQiyM/FTFOXfawEJ8QNHLFNxvi0/pIDGEwZ6ZJ2Lsvdz9ctRPm0uAjU9B
3DpXb4y1/MS+sdX7rLyZhsMIvHS4n9g5LDi2rfIc51OAumzbAcr6eRjdoKWhRLB3MCo0H7TzrAZ6
lvuK7AkKULC1jd6Ml2TVZWDRDbN4Wg0ObYNzyuOFBhFdr1qSv87Yuz+3huCjux5BE1676sdhLR+d
YtgnscP+mZrYBeegQGy5GCk2noxB2UHy4Wm44IyJvXUcuaU+IEkivIfJoYa1ujnVDkm3j9HiZJG6
t+UHyciExE7QhFr6waz37H0jxVR8LmI3QOgTUkN5vBx2O9K4jGNG4ITbPeX2epotRIj7St/3pJBX
VIOR9YRKMZzGlo7t7YCSj17eYdtSydD2NpJ3w0FGqboD/XlCDizfta7N9DMao7slD6MCMiwYKm69
Hc3nUntxsHVr5sbNjw/07Pax6fgTvjZQ+qgYcVm4R8KrvNkhLd7MvGTFK0V9WvX3q2Y+FPo3JBYX
TC+oCK0Tkpco/uYkmxeK1JxY9zEDZA65PlqKM/Y+55OQ0ZtEaMDHu3YE66Rz+pr9SWSeIU6T5EiA
4g2h2ez0p96NOMMAHS+/xtniPGKFWFnu6cOFRTMfVeyEWvNVi4M13Dd0GjLQbzxbka566AEp2Znw
xC/pFg4OlLWg8V3X2jFxbzn+zc6P1SJAj4g1ek/2yhapPmEaGs3/Ju9MluTU0mz9KvcBLmnApp06
4G14NB6tYoJJIYm+27Dpnr4+TlZZnpNWWWU5vHYHOUkdKcLdcfj3+tf6lhHa61EwcVE3H4LI5EFN
FiR7V/MLK+ST5vHpTOlzQd/9So+iUQ+BNB9incBpK4+q/8JmcOitj0lZkOXSEPjnOY2T522knPI+
Un4dVUjlVjru0/ar7t/bgkw3s+ZSPFiOvh/UN0rfXrEwhVubp9MlEfOd6I9afO0R5Ly3kTqmVaZB
lvxG7jss9hLoaJs40zyv2TF0LwykLGF2DRZaUZHinF0uVfQxvi9ou2K5rYyjnnp3zWvCbbYf32MD
kTnjujTwmVhrZDlmUHtk6MyPRj/3WtQiIS+jCtPmVCPwxyhownw0jlBwQrLQZvrWaek56bnHNsWb
P43RFCOcZsCkGT6UUT64qCdOt+xFvR62RnG7HiKxgPRU6FlpGWplhra4QP3rHzrcyokzE0eroNif
hGRuIcPlOHyN5WciFzJrdErYgPCmN5W/GvXvmllJY+dtO2Xo69aJ3Bqi4lvv6tHaGGH+TH+1zbGn
Y1E+b3iv5aZpzgGf7DlFYbfjNtBT+aT1t65YTzHlpTUubkdagZMds3UKQZWwOqGHql52q5gjMPU8
GnDd7MqhfNGnS4rNbS1Po3dhfW5MLAb5VQayuIb2WExwOjivJMkSsWsJtI0xi/Jl2V/TZAeewddW
h0/M1Trg7J5bNqfmrgMWxYW0T5lqE6MOFM+hgpMtOLsosQnSuu/28lxZNQEnGouL5px7P3HAb7c8
FRsXHuyHJENKIt/RBe4PDyOOf5ws9i72lXXuJR5eC/0Ibm43ykMxEtD5NoHbLQbaCzEJuPXJth40
+0ChVjE9SS3MxmOiH9r4bA13Yn5e6OaMjyVTgWfcofyHMJACX/ePfYcir/3q54+YsxezDzIPyQiT
e8EFptoud4iAfK71W7v9nKq8r2T+qcUd8lj36XggtxUElLeO9YgHtYPpft/PL9JN7nCRhSMXra8j
h+Umiykav+cHCHUhnN3A3arBW/de4/xNHHJPTHwnEfdAURajGRLVvAxTHpXr3uIMC2dEn18Myj6Q
p4tvo/tpmOWrIR3M/78rUpLLujWbhAu5nHLmOl33JGB3K62ma2qGNPmMMihYalOKwoEozU60Re40
EIKQGcFDxVYV4lalxYAbeMGdqCU1/bTygeVrFjhEIGeMHSaXKqI9pvFj2Troh+Fs8JAx+Y5KhGrk
THdMwtQ4Q0gIbVJ6gziOxuvqW7jlbYDwKV+W4lDIkdgg8VJfe++41U8NRmyOV7TwzP2dQn51fewi
cXtnlM89T+VBo4dzSrF1fnC4vxceOkn3Gs+/NI1WTVGdNGtCPbRIKRS/WRjtuoH21hRlnn6dhg8G
Fic0E9+P6owvXjkHg15ffeyZ8cyNuFBwHTnOv1CSEVSQCeZKRT21yA2XdYtXnMRosL1+b+F8lCY7
g0i7ow9B0yUHVecvGZrfAiXGW4vzKvlaD9OuGmO6MSk92jhPZoh5IphJXvD+6BQJSS72vOI+wrsr
eIV2zC5yra+m2UZOmkYljxiMdSwMeZ63NFv5VVjrx7TKz4Nusc5cwiLNoqVkkmuIcvPwbYKSFCvT
LxRH1ln6fA9YOkzRVYb4dzdXYW+WR9qlQtt9nInNO5I8d7HDBLlzRABEYUtbhS6ST2HaB5xxO1yo
xL/WO8GJX4vzX6PO+gVL39b5JUV7tHD8UQJ8z0LgrhP9Q57Nr4KtPAVJxlIRxBnDloSlo7dXK2nC
JsYgHDdhod5menMUnb5OzJWa70ZNhE4+35cFY+eWkh0eqoLxo5LRvJ1a5/o79kf8+MnJlEW8q9Ih
LICnVupnzy2Tne1Zjai/lPV5FjASvJdz9whcn9ouWguc9eQziLKs8Nokwjn9k0DnfuS2TygU0eWz
n2dad7adSwcmwA5jmAHELwNWi3vWTIS7KwqX9tyMB/0i9DWcNVBmWra3nG+V96wGKxgTHn/1B1ez
FWNE0A9W1e/yIaUr0AmLhDbR+LM3mEy06mgtHJWbNZyaNwqb97Xg825e1/qVQwHIgT3Lw71VrtzD
9rL9ngDIrqkfWrWPhFSpsoxLl38k3kcFgkWbxsO0XDEGZ+TIygdtkveT6NmAdofMBNvC5W6V55HR
qaqz2x8iw7+lOv//aOIzN3Djv9alX9cfvwpQA9/rP9ul/vhLfzdLueJvSNKug/3SIeEKZeu/xGnb
/hsWPhtnH+6+7Wj5Jx8fZin+D+q+6andWFz80X+J0y6StmGDBtvYYNiV/62mkE16/ody5FDxZPGT
+VGbZwqdHE39zwrD0KcOS5UyRRnNsP5oW65Z68hiumwJ6940XxDr1P/CDNz8V3/9oQ4vGp7qRp2y
bPFPsoYYRlg9lpsdMbI7a9iNvtGFK4ksjLxGwY2j9I3yWuBAQOot097ZjWmJvPmnz+m/Uc3+qh5s
L90BguZs9VOoB677z7/FNE8dq+P82KUV8WexI6uODXo1SZo48FTN9cX3zb+bDXGoJr+a/+aHYv75
q1i3/Vz3D2nExTZp2Ib+T2IdpX7aQs9JcyDbPb0qu79bQMwstxEOwcrnIOYnZ1BxSeBa2j+zpu2t
sFsaHreGQgQr8nn5AqQ2WZ8j3uh3nEvtdMzyVTivc1rndoQ/TrUMhjYnrtTOzfLZLhxl3hnzWB4G
HjyhaKv6fvQlJhNwekmDBuQ8usImdVEI2C4G1gjOhXYzXeKsGDjLKvFOiL5l/7wwzRulL0M+O5TE
GnYEdk28RtSLJKvVhnWTW2wo9IFWbqc0i1eHkoFfRVtw8l81K0h657QiHJ1qNSW/cAPGO6cS5VGb
to1nmwCUWovH1lePHGnei2VzyJHdfFpmEROCi4dnOc/daTHM9kFfWRc4Tq3/LjF9cBSonz05OWCd
S+1IIm4ITN1QnN/4Ibmbm3uMPsUB0HjJ4LY+OB2biDDV1Dejkz+6OP7QSmFHU+WYB78VOmD9RDII
Fe62y/xdTgWo5MTTOE+MJifQ3vHqM+O782NYvHNCcUvYpbxEZzXqXy04mC8wAzA9hnnUb2NivVdu
Tl5FE5fZxuu6nzTHdyidmNFNWQ1nR1UKmBFK1Sh3bkKGrRq7g9Fpy6+VLW1/mnzHgjvE868IF79N
ykc1azTMALozH3I12r95ojU8hcuuyC/8x9MDY45tQNQibcxW1rE+5nThIJx6KneJMavJfWAQh9Ey
FAXSSdvUmvVNzgZP5wHIT3czOWbIZ5sPaj6WlNb+UD5ur2vXuf3Ccck3z05hLTCe/RpXzMAXzWP4
WaqZMpOpVUe7Nt2rRpYzCeyMcPolUf7wEvuNIjmXVwxY2mr3gUZfwsloBE0GKQojRyszY2uUwuuq
D1jlGE/arnZvJg2J4ug2g1+faD1PtH0hO+MLXJJ6xXuykByvNB9KcyOBGbUEAwiaj6qckogUmVFf
485wHqzJW8jNCyvzwSNUKZlsYgHL+IPreHLbHexZgzZOfSQ2ahZ4IPPJprBoSZv2VgxWa4d4SOtP
l1srUzJDmxbFWpsbB5q5lpty4kE7YYE22peRzVZ5aeeFkjmqRqW7a9RQZ7tuTEwvgPLAjnnsNeDe
0KKIhc0DEInIUE7fnE1e7Mv0Ryh7gGgJD44JjASh5SQm0aDMmHaN8IuOHuM84QzbSrGHx8MqMCVG
PWEkQX06D0lS6RCSBO31RploDwC8RotfgGomRj4G7AiKlDlEo+kNRUCy0Vq+5cTDe6oMG/91dsDR
Ps8r7R0hcAfvBefs9AZmXzz7mKi6+7yGYxYKp4ON0aSZbYJak1nxjS/0kEcJE2byTgH3CIpr0Qg7
9DL1/CNDX32FqkhDTZKbWNLGNO+dZ8CNhJAKE1dSpLM6c888HYWM6NFT1YUzdH8aTXe2dolbTxW5
5hXp16GtifiLNJevDF9QepHS0kowFmW9bs4pCuzhsEiwaKm/7vNymi6ir9ObjbPA3muO17Kz0mDv
7e2WhpQVUWJhBI+F5J3MFCUyclGvS27TyVTlpnru6wI7O8fzUj/VgyhWuqAItLKrgpF1R0A2LkDH
z+sNzO1UBlpno22AOPObe3MmXQOzyZzOHfAaCGDmIn/5QNIk5oHUeIg7G1eDZpXkSRduQF/6aCmW
epnTvmC5N6qfrWmjoEHYgUNaDrInzQxIJsKONH43sRh5Z5nX0JHAtDLk4ndtL4VbbUCZqarXkGhY
58D9d6svV5T+U4Pg2nPG8dOZJRuAJRJH8/eylBhDlr4En1hkmIlH3YUx4HooTwY7Ja3W52aX0jV9
KdgBp0EjctyFwl4oK+gy1rMNubIjXyGf3RwmaOc89oUtDzIhdvtUAihqrkZbTOtVxnFD5rdN0owz
OjbYwHT67MHFGVketM5FlsA+iSuoJ5fNZm7ILTpLZYvuYef18ljYZfugDQ22D5KuokQf0H0eDDS7
TDtz5sLhaNTzVmuNKZqDytTEqdCeuyniyRs/pLku7ziPy+RxWLJ4hU6Jmg6kYvrkvpk8YMph5NYy
IpJo+SmLTXDvFAWfOGkBZG3I4ZY7Yuz1R+sVM5K2P3QXIjeOgz8la16gVrQLTwuANI3qzW+163ff
CdDrKDGlQW/S6vYrAi38rNuAz5hlIrf2Uuh3Jtne+0pnYUuXgcmZEgs2Bb2D15BbrBPtsZ11hesT
29OjwhlAIVqaevphsqq0DjviXRY7syUHvQ0bqgyIuNNTkdmLuud5ug0+o2O6YK50N9533aJZ0ZQQ
9D1YxYxzCmsM6FPain4C95pcumTXqgZW1zXaBvpKspPUwbxddK/u0/Pc2gt/iJN08jZRRS81776j
MuAGNCqjaM2TRbqfsNUMe4sk83purKE5NIuFRZE+CSmvDaUM8GVr6cUXGqNZ//WzGTMXED/9qWZ9
vPNgDs9HJelADlejs688sfEAdL1yv7cF5b4hmMJe4yI3Vv1+BK31S3mjXl1U1uCC7bstxOXg0uz2
Re4nQEh9Y/pF23OS35V6UiZHTr00jJqKAZaFm2FDfumSstlZkoV44Uy/INpVuxGt4mtw7Ye0NbQL
pCUZmaL1Pn3SX2DW3wdLRL6tDWe9deUuMxVKE+yzPawHFEhjOLOdTY/GsJ0Tu66Y6bAoZ5Q74fBI
RCi3EUUwtN3hJ/O+e4qa4ckX6reZ+nj7prQ+tVNDZyYRtTPIbfq9OupwNW0w7kn4Db8ct5Ih+/74
VfPL4hsurDHB+2yIS9uBsAnIuRZ3FA0bP4e06s6acOZz63c8qXGi700/zz7d1tZfcxskkPRMd1cV
tEITNmCdYYy31e/vGUjrfdeWd7EQn41FIyDmLb5xWktfdYFHG3efecwXqLBACAByZ0NyKE3C0v2I
vpckLlAlBA7S1Msx1eGBu4ORR5oDd8nFqxplnlbel171wBjUhAMEt72lezc5EF53+8k4OAkkJ9OH
Xol5GFrs2TZqKpSTdr8sQL28sj6qyj2OUPEshXatrOkDv1B8j0dzYHmBvAowKNtxfs8jMUv/Sqea
2hsgXo7cHn4rv2Hl5CIasBYZkpyuDtd/07vKx5xDAaIxNg9F3LNMn9Mz/w2ezV62X5hFP5qEu3OD
VfPAzuKCjfAoqeft/eqJAbkJak1/iuXI1KTZrBB7Pds5Fo+p1MjP6+Kzyh9wRCRtgbmEOpeBXyLw
VeZA8GFRk1X5I1llxqOh0a58gnHQOUZ+S1eBwtOZdsrtaoqvkItjqrYmGfBVIuFIAn5fS6LCExXD
DO7o7sM4VYFhDorZT7O/D0YKP5161hdhTs73fK1TNMju015H+1EQB79THg2EEJLLM0aUR1Mo1G87
fjFsjTvFiNDE6S7QF/eDfr6rlF515BQ0fG/R0VjbOAfaYiRLgMY+C82F1gPd4cdYoL6nyOB++s1U
jsHOJA4daR60QYswJ7QfQ43anvmuf1V4PQ6tRDIyzeG6zvnJSOfsvR7Tm0ev4m5s51Nc6O1BWD4I
Jf2nx6KnN3ALVFp6bA310kqHBx3/1rknexa4VgXJdNR3vWe8M7ksLO0mrr66mp2PQbpv+UTNygyP
wG5jLFAQgCNVoz8OCPtkPplBiF03ThqkJrZmCKviZlUVaFLPelpW9yZSWx2q1QSYOsHotyeTCclZ
3L3ndReuUfXiyOIODstdW9MlkmZasEz5FccqxcYFJkecUGKXICaf+qFwTnbaiUiMya3Uxr0axiWU
67TXfaPieYyXFXEwmc6AJA6WZd1g2R5ojqyPvYVbSRed+7WQCvmg6yB5AWLiMDf65cdCk+B96uKj
jqbFte7piI+DrJVItZVjPEEYoq08njESxQJLb85axoNvcdDWRfyMRZa9VRmzlJ5k3p2qxziky7LY
x+v0BgZkjeC3QtBYAbTpbLwZktRTK5V7ntL1Rfc176g3nfsNphoCpUQCaAliRPXoDvu4gmZJZQVh
Ji0714UpKHkmtevqbBdwOicJ55q0+r62RJm7yXpRsFvCyUM8iLn7h3nqINEbyW3M6WWviDAjabs4
5fRhDmqRoaMX8VtuyksHd22/VDmyeEPVGnsWC1mAIj/nW2I68XXlBn6hHZPDVwvuF5pedq3gR+41
JUg6MzvrUzNDpGad7FJ7T9y6Q7nFwmakeJpWURsPhkXuymnwOpuNFh8yMlmcvq2sD4AJqJ1BveoZ
sADrwqrWxu8uqLmnnPXsgwPiZ8fzMt5ZQksu1oKVf5hzYGoY1exl1l7iNa9ZZava/uG6M22Jg//d
snmvOFyqxMvvp7T1Omp96pSagk6dDEc/N3x5GMhLDFv4TwJddva7y8d8HaF8Qwge6it4JgX0yGV5
MIuk2huLpg4UdhVBZyfDC16ru6lmywxAqA6kQRhgHZkG1jUublI59ZmSb4qcO+9dtsgWrNYq50EA
tD9W+sbqtjkSVFpcXwiRvw/dTCmqYnwwC6VHtMyz3aW36E40xEyLLuuvVeZ8KYrLdnDKT+5AJF8X
h7WFEFFyKNy1o/Sj2F/bc2Y35rmsuVx7QCcriIeumhETBAjYCWy7/5za49y3AN89MT9aAugbhO84
TtnYzrronRskn8TPohaTr7UcOJ/JpaekXIKlI1KIhRn/nFuwbc86u2frENO2lQRTBYUv361xxvgc
TaWJ8cKblrb7ASVIjc5u0UrbSuBfDuzXgTE7rbfXqQLReZj3zZSKfT4k2AK+jMlI/Eer76Bo1v2G
4s7sGYcUzuPJu066rkwv0m3wo08+CKeVEiwYpwvnJAhg7kdCeUAlv1N+Udv1cW7d3hlOWHOgPwJ/
BPhYsfKgxHs+QCWjBfwwOqLyWKkosYzr3tzYuuV5dpZe5Ar1ftTx2XFKnIW2B1AkvWtuTrRoN0bZ
fCZ9y46ls8y9oA2x2Xk0ge3XBjIhLMit0h1KbRvLg1+ZXzx0B4wsuXyWXT5mrDyEEW1skz3udHgR
/raK9ZvfzRaCq0re097tWKi20epBIKBP/EEq7ZzTHhDlWkzOrrM4wK65FdITh1GDewD7Hl18mz2D
QoiZS7PLWI/rdqeOkrK2iuQhubdAiWk7jem0lfbVma+i3NMu7D5lotKu09pzZlRlfmwmXExVgsF/
aHQ9Ab8PP9MfnItcrWzAHqvzfVpW6tRKniSDMzxlqhe8nH5u3701b9YgHiROxn62nK0wgbPTDAPt
wa+X4htpjxxLjFPsOwsoPrx0zdlclVlWhzieuV6TPsXTqKFYrjuUJBSJpUs5/65YT8ktCMBngeG3
5mliv3+wMzNhH7O44j3NNmpxYhfpmeABk/RQAtvyMp8D9ISzrcldXPxyvuv6yQnLdbmfe6vYIsO/
OjbQOTHAwGaHZ1XWEIKUjlIK406i7qeIIFYaxGuzPllUmh6hqSYPNQiXVy3VA02WzBrlmt4XG1hr
x7j629CWpNj1k9nfUQJh3EHOuGUggICo+HbYcxvaT2V6nbxK20tDhNLQwVWlZXnwscIN0D1KN8yU
jZSlNZN7020WXnqnYdzEJ/vcidn5DoyD/ZxTilM/OhbOw8Q41FD6zn1mvrfCb0+GwvGDDPvqVOt1
sXuHft3VlAc9757EhC/LVqu4g2ZFToB9L9GY5jS4VhcVvdefLGuBLWHMTw00N3yQ1fIAIs45ZYVv
HlqnXYZIaxpcAq4Q2lVBqFEQdarlMZ7cgSQWV8U7Ek0cCUPvjlpVVwGJEzo8c9cLhOXGL8yK+clx
Mi56AoWP3WjeHAssDUDM6qkhl83AE8/nMtYMbS8aXDq2U7UhvC/80oIcsavBw/fycuB61thVoXCm
7hXzUUt/0bjGZ7O1cAFa/rRElu+4hylW2R32LS2qktx+bs1yVYFOAjnIRgksrW6mIUzl+I0+pfZt
LfgrmHBgnboG0l1kT+SqSek9Vop5WPpj94xbj0LbRcNNlqXFBmI05NYMaISV3uYHC+4EkpphYPfp
otbp9tIfhh9KtxZcq3p8zFXD4UCr1tDGwM2Ozep+EtiQl1wlNY5COz0MOkcQyyDLCyOq3NOQy82/
WNQ7J3Ybm01aJTbUjgVZFxBOXffkTgvDkR/ZzN7cREyOYrft7zd81p3P7/+CtgHdkhP+5+AgSmKH
mt/sugBOV6iBM1JXJvtknnkW0rQTaUM6Hw2U6HEy5Dm26znG2JRob9A7V95dt6EtE3+Nu67WoZ+7
7mzEVYOPxVKvA5Tdsygy46e5yt9Jz5CMWkx/axNX43Ob2LdFZ685rPQlLYurrpRFi9OEJx2PAqNE
TcAL/HSyz4ifRyDePvBiNrtihdQoF4Z8Gh4UcxxPYC+L3UPXjOZdRaL1GM8e6aN6MMNhrZuTLPV5
X7k2fvFEYKuDqn5AqPPfiHVm9660f6k5rh8FnegH1zEYQ5i1v4g/jvsSqt79WM5zmOv9Grl1i819
0JMjdu+FvPzwgRJ1MEstVD5THV78MxkcnDQKC1tcS6QHWd/svqxPStmaAWaYAWYnp0XuOfZgubJb
vt61N3S3gdarnezcOpqzLj32RUV/9Tp8q0w5n8jipneAK72wbFNBr9iW7lVxQWzLt9dd2rnFXsMl
SmJnKigkYQqccPaz6VVS/CAHom0L8AQ4YiOwsyV+0/9Eilq/isJ2ADMjqngVjwVjMTH4pb0CGelo
D3mjjScNIPC9jnxFT+Y0pLj3Zb032TTgxGjtk5TqrjKq6oLO2EDtsY5EfL170O1XidM0wOdwdOG9
noaun4HOZOmxXuLk3WPeyCNJlUMatNBKR4xGjvu0xN2GVS+5nTbLmB3mrj9V3EeJ6T4jW2P3yOWr
Sjp3n9a8O5M53y9KV8dCdQdZ1+wgLPtp1ieu6NReO5bupd7TMRG3PzqzxpNSOEaKu742+2LvuH4O
Mk/XP1EQ+vFzmdy1PDCEtEc0fvfUEQvG1u6TI8ba0hgXHUX47DR5ndCQmRjmR+FjPnftBvmzTX4y
WCzflY23YdW3LZNvm3SKDk5UqvmdRlJO4vMdIgjxAtN0EvBiWGEEEQEPWBU+Z5tBeIFHsKOCstQf
0oYxeO9iZuuIo3PEMaG49lqMSd3Uf9CAWAN8HNxfi6h6nsXYLBE16/tOT8yXWPnW2VUxp6dcZDlw
Jc1+intvJfkNLbdDaaOvYWwY4ZgFiLURjydP+dwSv0x3QuTLc92aWF7kajw19jxEvavxAN4Yeodq
FJhmF2hPN0ub8caQVODUOsBgL8Z1wlE/sdKaDVTSUt8yqlrZvBs837AD8G3cVZ1kSCeusTnykmgw
YLUjMacv6C9qXzLDBZMm4gtcWyDdVdq8xzq3dxZK1A2Upnlbat2+bYrRE/qODYWPuqzFLuFAlwSO
jm4m/ANlC9bTyFPtpeF1pzuMTsWRcbUN/Zb1R0lU/2b65mfvgHEB3tjOwdSPOKxB8PG2QGEwPleH
uuNdmtU8VviNOKzgP/4cRrm+GwXeTGNsjZ6hUVZfi5Oxexs9j+uD46m3KtY2eS9ITsweCnWTWWcl
Eu3OaMvunEM4vCtyEb/T56YCzk361oBH3NDJi/FlUG5z8GEIEgykD5VrER9zRU52V2gF4SgYU8vS
R7COFiDIWXNtGi/APASusyZ2yTmDsLej7VIeT7z0RljtgN7ZqPWQaaqY3iEWbwxs1MA4kByVf6t5
4HATME1vuVrdGy4zZYvjvhJtAfVsNTXjUsUabk/V6ZfFlz7LB/ZpTk2ZUVZh2zZk+7yofj2WvopR
gkBhJ1K41CIjpNwvU1d/itZ02C4iuBWcszrzoSv0H6ze3DGkFEXs/Vma966pGP8pfkRid0FLf+u6
Mn2bABBLi92LSeyRapaw1GEUJ8w0JPE1PRraefjlYU7XbzDWkHW7an2RBX6RCYZfUJuOH06WfgBi
i3twq9J19IjExX1Om2w7+rdWsbaMcz9MATRkkip1+X2lt/WKme3opbEiz8UVHg6zdeHeGKBsF2cA
ZPATiOzWKwowe96Dhx6KspefJzfGdFzGlPOyfaZFhjOvuvCC8WuZduhY6ZM0cWXm+tLs8XAPgSJo
6znbNqexiO/WjzZJomCON7BHep+0zV7NK7dJhXt3VOZtntl/dZKYsKbWIO0lYRH6bCvfrwk/8KjI
bLGz4aUDhoiPHpo/sfuLNrZqT1MBf87//BaZm1UyPiQoC5pxIALN2YOmbIrN4ikSReo+u5wCozyd
H3QtCWKPDjGf7wiUwTG0pvY+09U9VWYrD5v+t1/XjysnCUJZaf6ksSmWozphdb5i//LCBSvmhG2O
vuziKBfdfUwm72KUagwBoHyjPOGH8LwHezFRKMGtlBXQyMT9LXKMC4pY5K3IquSpwgXfVvNXmeBi
brmTbkz8XSvcQ9WqNeo83w+9rE4p2jSqaEUl28U1J97BcLJLZlsGQIIiYXZP3ZCVcHpN/LTDji5Y
YdS0NoiY9poK2S9ZFQEtbm8bBO5rtZHeC+1a1PlTJVBfpGSCxd1NYJ2BHpOpXgVmI1kGVf07789x
GdOLIcW7oAg0DSyrcy+SW8iBiS/mmcL2KZ/n7EoDzvTOF8Hf+UYNzZAGzgHy98x+YyBkBVfNtoI5
NWa+iqWX8FVexAPnVzoMcmth64NM61P4AbAIdkFh6PcWgw2aL00ebdXkuCnqmgtBxd+1tiJjjT6x
Y8X9qSwlfm/3r0DpVfEVs4GR56LVfM5T4D6axxR81ZbD49aEsDg500laEwe7qTMd68EtF0ILC+6/
Zwz//sJwpxxsgK7Pzevc102W3LEjAgKT2KP+W3E/3f3fAS9fBlsOx37LIPXNNOtxD0l6aD/+Z/uL
+dc8Cz4Umr/RFG2Uzz+YS/+USs1BOchGT7HYD376VFrlcJuMjsOTznFiDmev1l1QQiPveKYUGnSH
AwDL5OBTAqQa8wGvgqUFUGHwrM2WbU+3ms04nKUJHWPLM+plJMUIcX8E02pwnq8pFYnTubujsYJ/
ZLHQlZQYcYcksTSilk/f3P3xMv8t29q/jEH/BSz3/xrdy+MD/de+tJf01/85fK9+ZH8JTW9/5z/5
cob4Gxca7i9kLWxQnsEf/SdfzgDiZZCv1rfMmfkXihd/yzMBykDWMinCspx/pKb5I911qIN1XbK4
GHjsf4fi9fc81T9cYra7RRlN3bJ8CMdk+bzNR/Wn8FtLoHWb9J7MmW0FbWi591lX0n4SlYsnv7Pz
uG4fLAOV88UdfXzOc9/5L7q0p59rW5K+SeDYnuHgQJLoS698F4tOdgCXhn8q+0a8k+ow9YPodDSj
NFtvjbMWVaC31pSeO6m52l3nVvjD2Ahlr2rQu09pTB68AXOehr0t4767ZkgdOuGmErOOpJGWpZI+
PjlFrMyQIx/rwMxrcAtlycRQ57YCt4lqRhoZxpWoh4V+ACWnEjB9zXFi8VuksRU5fkaCw5OaFKBr
KRwG8OWXbF3Wmg0i/yTPrbbb0ruyI4bhNXr81dPVMO8ms3D9HTIYAnlSG2S3c6G4cRLCZOKeLZIN
DkHFcY8QiCU2Tia2X3bRY+HXTIwvwTCOec3Cfx5fWiC/9wxbK16RDp0J48po+QEPjHTYSVvila2A
+hOPHoDEnISVLhGM2GXYcUep3ot8YCk3VVb3PrVFSZ2G32lZ5MwzBRitxL0SrSgNuNHE2CEleNK9
zyirKXdm3JIL0xECZsJNeWGyDsHIFiTsj+cj4zJNUTG3dJJfq/nTNlIr2ftWiwclQdbZnlQNWKXR
bXJCC2CmUCjKguiEt8Hyg65QVCB5s7a+DEsOOPetN1PaNGB2EfAeV7sYjoa0TBz6zpgT23FVebcN
xLQnxlWx1Vi5bcWqs5tvY6bTnmTrRsnIRVUiZmV/9aK+GQi+/gd757UjOXJt0S/igN68Jslk2vK2
X4jq6m567/n1d7FGV1Od6qyE7vOFgBEwkCqSZDAYcc7eayfkdXarrhjYZ/3/otZOW9LYZQWZ5her
WrfkRuT/qbdd/m9/L2y6/hdODB1wFMoDbLP/RLJr8l+qBmvMsGSWKe2D+PC/3EwS2fkI4iTVTHKU
P7iF/6u31f6SAESQXk6GO2rc/2pV+/2by19XYG/CY6XPyn+xrv2+phGNoOSkLVquXNbNeqAURKqe
JTG/Bw3rSdhdiPVVf1Pa/j0eizVXxlnMZJX/fTxUNFZuZRqipaRSSddq/ZnIOTAof0/I87LWRSz7
z2L9r4FIa7BEBTmVcSpqlePKBCRHL4IT7JRt4qprUg9EnnHFPsCQjhRLALnoBsUVbK+6L+1SwhBK
e458tbjwY36PTua3qKimee6ENZNLTkPt94tGusMnjHAFN0QeujHJpXzQAUzvM8rzyYWxlhv423Wr
EiDWBWdJzUOREWP/9pEaa6OrOhZntxtHAZdbJd60WtRukThnz1JLngdllehGkPvmkpJ4kWafDs2M
BeSq0hky1RMdcSwScIaqw3JLQxoOeELDW3bw9VEfCou0YEDoOO0lZB09oIhrPitk5lCxf2hGLSY0
rNT9fVwW2eOn9/FPAmf5Tz/LFNkDkAVMb2KZkp8+2xL5q72A0tzVCoBnBPgaCBAm0zYnGRMWLRl7
VEZrrdRBxLe4g0kyC/leKSvdmcDzX5qZ//HG8YBMdhHcJ9NiLpwI3PNMgyLV8oAKigIcKFC+DXSv
a3zOA6kX2yJYsJNf34P/eOuWMXnXLYT9vAvmyZNpM9p/8kyCWDFW7SFNAwwvwDT+K/060xziDep/
ljp0d4iUTvbvGWVKkwRizTVCdJ9XnUSy5W0pJjjlaown76NAhxOtZA7EpEiyptp/fZXgVE8eNYsK
pGH2hxBfib6TTq4zptMi175EQMIo6gujIZFMeQUWAOVKnTTdWy+b4rcRU+63inPEI6egpdQOOA8y
aVMWb/mkpD/TwEeSRqCrlrulGHWY2UzaB44fNRw9fF3h6JCxz5KvqVOk1wNRECGiUnV6gK4tVo+T
2eq3MoFISJTUQP5F3sbYXgtN1olIw2s1eIwRjEOzQjUuVvh2ukl7FPupRthlEG83b4QwaVAs1bK5
JFQQU4vUC3W5jXXaOkSlkdHS6ZIOjCwCBhAWdPdu4iSKuMVTQOIuHVQaO7Ko4PThZA8rT0DMkCFl
1ABUVGpaPinEVRwMHJTA28cmq6zvGTg3clTFIkfBa6PqM/KbFtxV7RRiQpWwaaRWhD8qsyEDTiap
v3yRi77v6x7H/Iz4obkJKwnn/cRBkVC+LHynuIlGC7mJSvnGTAFvmAN62FWvZK1EZsJyth8m4PyD
arBBzv1w/hbJbSNQCemEkayRwSfXbCjb1wT8dMuqkbGFgc4av5IAhNWwULEBIzBajtLTx7FaJgvN
3OtRw250QCiHzKtiMaSMiT5iL0ZK3VIEIzAeOjQg8nWM+KK2Z/COqtOESpXBFOpVYVNqMvKyTO6m
Y2sM6lHOsLCtyrCk2dr5dCjsGrUtrk54ECt/1hZcdNP6Szm2wtzt91ggt1PRoOz0iRv7VRdLuath
WdTx/GvFaHj1UiurP8pmtH9AjmizPoQ3oUZx0VUIS9PuyNsB8dmGfUjt7e863lAX+f1URjhXNaMB
2V4YZGMYHo+HKmH8UTHsuHsjPvU27T1RHJaK6lCwNuDu/qg4EjGoNMQE/V2ZnCBWlS4ZV73KKpm1
A5xNn1nXqi31NjM22gY34pBWqy5R/XejR/q6S9KxClBWCKHmQKmg8tpSiNCc8aMsCwGGEi1JT9Qm
oGHFZGw0JUmK80fdt25Syd83o5JZBBpqHDlq1OMgFjv1mE1TMdCiIQyeSroSGIjWyL9MM1OPPb+i
fe6Yegp6ivK+iPKM/E0iaFpAyMRWBLlNIanbspSiHIVEX+UOsVl0ihVzTt8iJBSTZ1VJHa/nj6p9
/aGEkaVY3tN3NXlDxXb6GfOPtwTRy4AKcukcMF319jDBq5X2bS7Mi4/QokZDgg49CBYMqjMRbQom
eG8MwfcxDwba1PHoa5tZKvTc680heeVomaR4lhtSOayPloqalXg0J8oU4AWDYsSGrQzi6BVtMIzL
OjYchgTYgRcEioJiBDmgvxqNYES+B+JyrWkLxCgx8pAY5a7FF0tDp8LqWC0uVqp6BLC1H92sFN3S
ZOdJIntGlhbk/xKialChGtB6ihrZkPAcRPNlXhptaNsLYB5lJCLap0nWOxEx6sDkpkr6AcSOtn60
YObI/5EOhHDU38I4oW8OC6eaPU3BnAK/CjWKXk/TcFURaN9SCq6D4SoIJGJxh1ghRuSj/akFRiUi
WFjaopQLlx7p/HfHdAKGij1daSDrylqV3Oe0M98gvZrXUR716AdnlJEYJ+GCwYO04pb4WzV6gtdA
F9iXaZXxkgL3vSePnIIiSyE2pmk20S8QgRBPB+OjKW0NQ/Ewp1qtHeRZIQUtaAUEY/kgYSAtozIt
YRmSlrjGo8OzMfPe6g60rkC7CLoR0clLFPY9TZ6myP4QlDrZVPcPUxkMhpdOivCTZRmyguEHQrku
Q1n5YSVsj/G2izoJDhGhglQHlP6FzTcsEiNXldxlGZbafZQrOQX6ca6FDY7oRtnOBj2WXRkuNUNB
llluAD2HZC0NglYbYEfyGsxpJwvIk3Rq3baFaiw8KKXQ/gxEJCt3s9IOkBACVCU1kRqk+wE4pHTa
VPqxNAdO8Knq076o+QdZI2kne5lWUUPDbA2Rl4B2gjeboLq2kOSa++hDeCNGqjELa1mvamzZXZ+2
5X5c4prXWjT2C+K44nzeltj5m36CUyXOgrbq0o4WbMTqRwM19YE3xiaJgP1QRpQa0C4vDeacS0yo
9m9zOnV4H/JCPhTsNyw+XQUprHERNhPkhLKk2YFbIXpuBaItgZdk6HWLOQkTYCOWUDuU0vvZXDHb
m5yCoTAOs4PMnzbxWoikLNmorTJQjqaMSkFkRf450kjapDVNLn8c5Iq7icHNdCiAdtILX4qWsjqF
KX1f1HWJ64JOQzvuauik3YuiyRoZokmvtF5UjrLp0fDPtpm+SJOzoWqn98lojPxaIodjIkRJ6CpM
/FUBpqTuSPXb4XCPuuuSiByiyZi2KNb47tnVgC1rGxkIiGxhjIf7up6D6bENafofUcf6wk0uR80N
hniMxcRJKtGuyATtKNQ+mVhsFWDQYzOMgnsLfcqvrJuz6lAXutU68li3Ab0xsmx2KN6C5h3KA/IQ
1OBh81KXTT7ao6Xmw41eqc2NT6BX+NpJkf8cYXGJNylY7MbxhbzT7LDSlcRRQl755wK9qPatTBBk
rs1ZImdFjPS7FhPgTJek9g1gKxKEeyvJzeuptkzZbuYyYPkqrQDhewWB8Fqqp/QF/jFlE01qWFN8
3wfNicYtAVXEnghBFemSAoI0kQJL0SP0J+OltN7VKO4fx6TPdbehzXbDmy9/N8Q43Fez0IR2iqjs
h1z2861VxnBnBbw297C545kz4YynyNeNck/HbUx/qn0R3LWWTtWr7dKgPFC0WvhVPR+klTyHwnei
EdnzdQlIQhjgQSK9DnmrJy7F9ba+bzSUyLFujpPdCmpT0HSQ6xYJUJsJDppdul+pkvhsKMQwu41E
jFGrWDM4m4eB8SyKAs7+NjXNhWGWUKGuVEujeUsGWrUFLYizrAelUODxX/APJGfLAi1vmny2BtFP
so0AzQtewkQwQdcKyB/YsSCJkI0eMznk2CjdJLEq5k5AJQJguZxpFmu9Ej6lSc7TTSmBPiAypYMJ
gTz5JZmBVNjVlBU/BhwAL3GnWxXQpSFBddeGks77EvCDAjEWl3zq+q0oJuSTZStLLyjywtw2wjn8
zlGtbI/BzO4MAC5F+vqWWKO29PrcT2JHr0a9fWY+NOaPRK218lUUK7nbsne0pMmt/R4cKj2aQMZw
3pA4v9VHH8gKH3FLmzZRqoXFG1uj4iqPLYX/Ta+EdPJVPKf3PU3YcK90CVYIW5uoQzsSoXc+RJ3e
V1nQ6APWNBLZZ1t8I+Fp/NTk0gSYlRk+t7pNRRns4pwccEMO34QZki+y9q57FKJqyK4stqvfhUiu
uzWM9CRZh9OYiU4N0ObRAKGtOFajjCiuJjUFnMb+tXB1ShgAIaVUJ+RxarvrWFzwKrqPyHut6YMO
2XHKSgOhPCAcCBa1/1PU4gCW0NhYh4kbaCFHQ3pDedSgZyjmfrZBjxInXqRmCctvlikvPb1HAxSf
qsCMaQTMljPaReRDKb6nkGOInZRR/81QY1A+omahVjObCECuNDUIuwiF5WuiqHlIvzU1KAgb6DOJ
tUfJB5wMJeuPoBIIWAyKONbWlinItzRm0tibiGRS6XdP4EE0P+WrTCy1JBGIbLWBU4oow9GcKngx
S95yL6raBqGUBWKEIKPZIN2Or9kPOurWQfUNQEh5rSnDSiEslH1lGcml05SNcUvwKvSgyWrNBZsk
tVTeA8NYkxBWFBSbI0O3lYzZVAwRWY5BV0g/2yJfTMNEihU2Gc3ElMttjR9c06Hw71papbQ/DUKc
YL/DoGhD4xcqOa5Aqkq8p3FsSTedVoqyayIdKmgPljpOBXCLsFaCONxOeT/9khqRpaZRopFhg8qK
PEUd5ecW98hAfLbQQQWeIjTJcxYZBwA9ZgIuPcmkHc75jlP8QJPvGLVhamyz1oRs1SZqI48umU+K
bhOXmZAep5JmuRrbuc9tWgkTC55YtUhaZXg3c0Q6yqpHtBlSB1FHjxQf0BJyNQyCG3EwpplAIuYz
pRB4xcKocYhNi4AZVdVRrzo+uOg3JZY4Y6JZTAwPiWL/2seJqNj50M9wGuOeZj5eTDJ3phixQNXI
M/T/eV4AoK1IBVCpUSFu5FwGiQYJP8jf0XWO6VbXalHbhJUK1S2MUVi7EM8HOsEaGHBYcjkWVo1/
oTttmyDj+Kgn/H+njqL2lwiJh7doOMFHLP+Hf2XtyARBiRRUSXOiXSepNNz+btNJEvwImd6tqjCA
AlDh32xjWf+LLECLBp5IdpRJ3fXf+AhZ/EsjoUenHEa5dqnc/Fddut8JlQLlPYP/6OYJPKEPJFMQ
yfA9gO25Hg/mTbaRb/Bo6Pv2UVhfKDT9Vmb69xjGaR03qMWR9FjpoN92V+HTalgLr1//Zen3CtY/
f/qkbGtYSSQIM39aORh3/qF/Lg7FWvwe/FL/jj77ojD+e5n2nyFOynMU9I12lhvxUId9ctMaJE0b
Ae7/uKtrF99gWziZVSPjHQQSXJtmS3yyv0F+PK45DaLkiSvVQ2VhYOSKodOkIPXxGBhO5ScgdRsF
fQr4os2EyAVRY8UxnT3kuo1N0x1UmewhOS7dDm2qTfUFbY8YQobVVcPVS2DxXd0QTBeGoSfVuvls
SqlGSKgZvEtiW/warEQHWrXEHVaYZykzBjYeysyxJriMU5xXhEKmZe1hMzzmYY7Fnh1ak29aqy+J
/rB0/JwdYkYTIW7SC9UWNgqYuDFLb8RUfG8R8ZMQFHbxvYxzYm0SA3CPIIo8GkQXq7Ya2h8iVlnX
j9XMy2LYAaIlFy9VbCr7hp2/Jxdt7iLzTa58VLZOYWSFB8nrLRkHwWv58rDTanCxYNnAND2proBO
ZQ+3ojywdOGOoxVjB2xkGKIdkWZm5ruRdIUDQYd00J682SEUgm0iGrkXKVq1l0OEyLJPzKWlQMHO
4kDiW0pEQIpzZxsr1WsmRT2GCMF0cymrvK/n6u+dhn/m0VLg/lRP79TCQH3BVFWPAFMcCgSKt3hr
L9Ss5XOvwkkR18BhXk3Lq1Czc6eAcIw7d7zJygDhFKEkDqbCfK+uIjRCIANWgYOQO8SHJUAavPv6
EqXfewf/XONJz4AaWu/XYwWsDU8A14kOaOY7hAGiMdk3Iym7HQCNW1ticS5c97nbetIXsPyczSm0
j0OmDIMdhL1st8Tw2gSlBStdrmTP78beFUKpcb++ypPovH+ucrn6T0/S0s1Ks5CpH8wqcq2geRig
MOMpc8IqPtK1wnBoXeWFQkJPTISMYbxSr43dkIDzXT2rbEo8No6rQXpGsct+ABK7gAFjNorXQSj3
rCgX7s3vnJ5/fuiy6H/6oUbb6imlj/mQVug3+9uBSjkQloXh3uy1H528uXBHznxFThE84AkUPZSD
+RD3Xl0/gBlEvivP3erFQLOBMVFFkmyia9xjFExtfJFysaoeDQHK6KbOoGnffP1LzsyGJZvu8xU3
bVPgYxSmg+oVptMNgL0PevndkgrXGrZfj7F8sT817v59W0+bsShuLAn0wnRQVhDN9tf9WjiQQOFo
V8mx32prgr7sbItt0B5c0cWksxLXo32Fzcizbqv1fbbKt5N7j+/yakdVc9XtL31pPzo2//QU//lp
Jx8rU+zyLm74aZJJ/dq1COnVsTbm9tA4xS+F/TSprsMuXqEFQx/9/es7Ip27Iydr2zgVOXqLeD5g
4+6AQVKqGumaYXbVmqviES7bvNfN+AKf+twyo58sdU0nZG2DffhgesEmtMF0rhIb3JBDevD60r08
t6DqJ4tZH2hUcKnyHXTP97qnfFsfGruwy41/bz3mm35nrskac8Oj7wrb+O9N9Pn9xu/9zn+e4Ol6
RiOcKNF2PgCIWc3aWxRfx4qLAW9gTxBeDUNsG9pDaNlKVK86IqqQ7JoAX+ULs9tabuKfptDJ6kZd
tsjJzpoPAEopgadPRGxcKYq6NkH0wpexY2PbW/u6+PDSFxXhbYRPpRrmlFDXHU7R2P1poQxbMW7f
0lrBaacZCBf2Sf5qKTVQxWktjvOhnL7NZgTYSXfQokEh7dcK4KGq2ZrdVogPTXFn5g/UVqi1c/bC
5FDshPKpEe9IFyJS8DbSnmMcFMH8NFA/Es1bBLiAxwY3iUSq2MGdNF0v5GJI3Ehy38lqsxt/688v
HaYpSKF4HW9g9Ozwf+9DwV/j63KVij626ZgkGSjhTbDkHzSDE+UG1eZt0BzbXN+MGvrk4Y7tzjAe
BxIgSl/cQmviQZFEo+n3+gg2wurAd/KZa4bZBd10pQzheygRylZewqfLZ1477eS1s8wobbuZZdf0
oj31LPGY7mHmQsiwc+C5rTu/me/iYXzUn9vjcC8fmgsL/rl1Bongb+ts1AHrzUJGhlwiz6BQV7kK
vHnrp67+VMi4PAN3pgzLnZqqo6h8G+Xbr9ca7cwSr528lpLRWmaLYQOkeXecQZ/PoupaFFNXXTh4
tdnfzBSwLGw6av+UwwOyhJkwTjIgTE/tHoKGSCfrbh73ed18C5H9x9HsjsaDRp2ti/21KBGtltCi
EpFJ448WUYih0quZkPQ2RrX3KMgD2aZvB4bYDELqIfGRNRcTK8nasMPpfrhGcjUHB8nfBeAO/ITa
0EHUr/3OLZX7ECAurHmscFBDu0Mns2Glpgeo6+tbdO7pLNrOz19B0cSu0resIaR22nTsPZh7pJRC
c4KNkB2l7LVFl86qAcrHRMdtaJR8JYIOswuypXNryMmp0h+yiFYl73hD1Bka5BzbtyRcuDz5zBKp
nXzkaX5ZZWNV8iGqK2QJcThvajTYLk1X6HDYFtdG72t4mcWIKJ1R3hmhgk5JSiyudiBWUp0TcgaY
tKBfo7VEhXrTYOdelaAWbJpPFGlK0CVNXyTr2SJxYSAt7A7J28gUokHznvRDOFy4nHNXs8zzT5u0
OYNa1QbcKzYsU78x+WiGM8258f3CbDg3wMmeAOcSkAsaHYdpN1xZ68LWXMrads36ILm/hB/ROtzl
lz5fy1v4h6+HdvL5miLwIEOTTocQyK7kfzMxSYvZLWcvHxskynJLW/Wt0xOwW++L+Jri6teXee4q
5d9vI048LEcTO58KrC7GJwFrnXBdI+L/+u8ryx/605WdvFSUw4s0yM3pgID+m+iar+9g/Jwt+TBP
62xn7OM1KocV4O5NvrrB5GjLzjucWs9wuu/Jd77aP77+IR/px3/6IScvl06p3xJ9Yzok0lEd3jHW
SMWGXmb0LXtqbvtorXvGHj3lylzVHjl9/Tp6iCHIeDV1CFCIwON+ZSQybBp5Fe66C2oi+cyTP1Xr
ge8NhF6lNxwvCuX4W2I+tfEa1IA3/0qIVBqC0baqd+UKKqlW7ubOiUJPniYCpDjEg4dytGY3h+5k
HCOylrRLm8Uz52L15P0iphbkQcxzm9esB8Jbt+7dzJGfdXZtF57IuUs/ecNkOlpz1utM+kPjtofh
rjlWHhuPfB87+cY66i/VTbxBFWWDA/KyJ82BArOWLpx55GWYP0wIdXklPq0gFBDFPJ1YQab0GWZA
i+mxSGoQwnaE00725lzgm0Q7UUecTfTNe7qJ/acZawgxXVsiB5rqVo0QWWgO7qrmO2wRrqW7sFdQ
zt2dk72Cps8h5kBtOvi+6GpQjq5brb2ap33dAKZ+TE2qL65CB57Mgha3m6fXLpFPYemJ0ZUCwCNE
fbge86clFVHZNbojLNmaubhN+2Oj7YYssaP2psmvwhpOQJFcWMvOvfHqckGf7mtukLOKo2E61OvR
Md3YZulytJXhGKvZYQ1zYO3Zwsp3yJOyg2260re64yVbcibtcsfZYNXaqXdhjp17yCcLay812pRK
OdueCCqiPnqG+ZrNxITS59xMWNE65Qqp1CoHP19CQ59qQBCIAFoZIQoNV1TvQfxthjEXTjksT5KD
obCCHxwG+GvK7UA8lNiDuPn6936oF/80KU/W40SA+wNvjNeOvYfNlp84NgHd03dawk5XrETFoaSY
X4nGYwA4zXKkcXdh6HNv/MlK3eIdHuROoCh87T+WTvcmbabXApb/Vex+PYRyZoOjnqzBfm0MspUw
xITT8yp6UtbVHU2zXe5Nm9Kpt/M6e0tvpL2+ap+Eo35TeNHjaPdP1g4y2BX0OWdYB0eOTNvi3rw0
X89MEeVkXxSCDBNGnR9VjBu98vJqV0A1J4wFBq5TQt1gm+tOwi/5RlyjrxAQJwVOByfdUyW3Psb9
2up/ifIN4a+6ShPr1sSCke3Kcq2QnY6BgrZ9uAkWzupqfv36Ti5q/j8tXqdKeiWjgNdDDTh0trZO
r6HkrjnAud1j4D7zFfVGT12La2nX7NOfXw957mC/9Gg+v9cGwMqg7hky3qrpajwU+9Qb1/1WcZpj
RIt03a44Xxu7YDvdSC65A9n3r0c+d60nC3VPHO+cLwPrO+1ARcQZ3XgzH40Lu+5z3ZCP2fppwZJF
9I9Fxd9v2MvXDvk8dyhWM0dy42PkfH0NH/rvP7zYH8v8p0HaHN3vnDKIdS8UuHhX3ZVuU36pV/oL
Kbjb4Ca5vvTtOFdYUk5Wvajyw75frsiSVu3DeI/C6Vn4Sa6SdEwE6mcXrunM5vHjC/DpmoDH4Yed
GSZ4Kt6Gu3k7/BoPxka/F9+LB8Fr1vNTd39p/p37ICon61PYRThES0YDi8cxFBzZSntPu30bunOw
6aTYHm6Eq34L1M+anZo4h01/B2EwsyOiBp6kbZK+KoVDVUO8wTfdrHMUu8GVOdzAUYWrcOGmnDlo
n9Lds47YIRCL0mHYTUSCFmSkzLoTBIQPwbzhXyjvXX9D0Pu20PfI0bBr3XRb4qaGbF1c2FWem20f
m+BPT0aCwwbvh3sVIsi1HHW8lfl63cPqJjqTuvJ1dBirPSk8Dbyc5MJ7+lFA+cMcP02+I/8CXHUd
yAfRuuoSygIYwp2K5zKtcIfkcMSIu0Dn261JE9evrfoI32fQYROv/Cd5uA8sl+6KAfviqSvX8i20
PTa6ZeUa1XoQBKJq1hC71Pi1QtvTOARUKdrNTCHP2ozNBm5What+aR/87AivBNjXDU+a4mTdTdDS
O7sO7mBLoYOs5wsP++PK/nTFJ2sieH8BszD3uXcSN9tZa9nFZrIu14T/eLMD920V3oE32cOwP7R2
eCTna6/dTN631C0fv55xH2/1n37Eyfqo9/LYQ/uRD1rllOVqeJmEbU0kiQcutbQBi1F3c0eoZvdm
b1uvb5RWzOv6kR0OlAd51T/B+bgidwV5MyiL8aAadkPSU/Lw9e87V1eRl93Ap8kY0ZAHurEsE1ig
slVmOEP91KyEIxzb2ZW3huG0e4oR4Kp09+sxzz6Yk01oNnehoUmMOXZeCA21szMXmHlskAjDmbNU
7Qo/w/1sPiYe42rjM+Xw0h5+Bp0tb/DFKOwDbwv9Wuhs/Sq/VCY+tzn+aI59uhdLP81IRH4XZJ8t
uErvSVqzeLm9I9tYJu1wTU9s9VOi5dE4xK+vSq9yW+dxdEsPvss2XN1/fYc+dgp/mjXy708lgzQi
dsviTQhOt5H5DtkziDQHuy5QGXNb0PddEfn01DwnV+om9ig+dKuc2BbxOiCoa0PsUvwi7YPWJXLK
1e+z2+yXf6XDZI6fUfu7lzZo0pkV9aOO++meBXCBE7yzLGb+d0CBc3OkYBXZjUO+AScbhbwZJFL3
IdApNOWr8CjMnvV//G5/7IY+DS4qpd+Py0YLrIGbXSW7wt5qt67spO69sf36WcjLPf/Ds/jY5X0a
BN56jbKdQYDvbfpD53bevCld4o/phPmOdayvohv1pbbTY+jpHlyy9dcjn3s3P+75p5EzpZdM32Rk
01Oc2Qk2xjqiK6TsmA/XiZPvQle7cCvPNYBPHVsqIgdQ+YwVXbVbdac56UN5MHcZVTWich/yVeSp
K/aPN8k2eChtYW85xoWxz2whF7P/5yVIHkSImSQAH8xbyXkguvraX0FWunCEOLeD/Li7n+6iDBCz
rwf+vLJONqL70/B61/KE7aVbd+5Y+PGd/zTAIItd2iwThOSx1fJlaTzdMR+wC6xER7JDTtfC+kd4
afU8s7GTTvaPgd9MJgkCbLVs09N3D3ezndMtvFP5B/z89XVi69dkza5kh6gt9ylwfNu8MPiZ49hH
9/LTpcZk2eM8YuxkpbqZzVHQvbRhVc5d18kWsp1g+unLc2rXNY0Ob16b1BvFFcTJbeZmdzDK7WDd
uCiKNspaWiFX4kt+A8vljUCYtc/Spx3HPX1pakWOeGFyfpw0//T6nxyLVSWaW+LTll2E6BKBceie
+lW/wzB1KLfRBjW2q3odiH23eZJWfM1/FQf/ultnh9FtvQ1lv63sGJ68JiPVHTbhFjDYhaXp3OIr
Lm/Up8dRVlGMJpbfJl3Ph8HVPYLIr0m+dqBubhsH2OvWuK1uymN8vLAknXlI4knlMUFuTgoQI5bB
DOrpOhZ28+pG8b2wQY7kBM2bxPaSkDI7IYQTxdKFx3D2Uk82c7gX0kjC8HWY34WX+YHGFlWg+ge7
hbceOcJ1SYzCvJq2yv2wVb9Xzxeu98znTTxZmyRLLNt6ud7aye6mX7NTsvSHy6yTbDRqvGExBdDA
qS/d4GXf9YfpJi7//tMjjbOWip+B1oiYWv2nr9x31S3ACCbYrdY5bDtoN5D44aihYz1cuMhzY6q/
jyn3aROnCvd2urWu2admzTr80bf2uOpkimwr5RvOrVVi3E0IjKMLRexzg54sY0DZan9sNLRj4zdJ
e7IiXAvxdGHvf+6QLZ5soFohToy65zZqGHQRhx+Du3KdHNV78QWCnfT09Z07NztOlqxxxH+ppzr7
jwn4qzoKhHuG4kvZio1tQXsqSp8j0hhfGO5cl/A0cx2nKVu8mPGqJ6NbRVfdlf9UHePrhO+O0z3U
m+Yw78i9WEW/0FBvyp28pmXltI8hJ5uvL/njq/yfE1SzTtYckITzLHRMluEX+YRHqk3KS3wDHHP2
iLAsfym78q6+Cm/1u//jgCdLjjViE40sBgyurHfLf+hAMLMBInfcWmk/5Wf5PiJkN7b1H4FPtNjr
18Oe2RBp1smCE+ZGOkcmM+i6vy/u2uUeN49YvJ1sO/+ydsE9Pk4m1r5woaTrVEmr6/Kx2Hw9+p9f
DiTRv7+RrQ9Y0U/xUxpiaA/9XVg9dY124eU4UyzUPmQyn9aYarCqdiyYRron79pt5BY26qbljEHR
P3x7e8OC6c7u8rkqL6zfH1XkP02bkzUGumMw9ePiEL1rD2F8UBFRQrynzhzs5ZvsGz5Vdpb2cC0+
+8/GrjXtvHyKttrdMGwwHqO4gaDHCVi3o+P4S3lKm1W5M78TdjU8Q4+U9+FtdmGKn7v5JytTEc8B
+UP8VAQobvIQXfiWLC/In+7AyZIkEDhidQ1/Vtde/HKdGt/G9i54xc1nJthnvK9nzplWqmadrEkk
T2VkcS4r33t0J19JW2Utkx68jVHJuvmDIq/0B+1oXuNsfYSpveKTQm34qlrqEO2xWAv0V+NLbYvl
ZfnTNZ9snmZLCNWqYaZNLgJh5ldoi3a61jxy9ZyfxJ1fh260ri68NWfEQ5p5sjYJU9SYY8lwYMPd
iOMZvIa1jjhfd27w7dq9S/nRIevJ4VYcL0EvzhQ/IWn9/rbC81IFY+LJdrulgiavZHETRXZyFfar
aG/d9fvOk/byq/wgHOGtOOpt/d7sw2/lLXtDzsSLdXstvrS77Fhfj66/V/8FZTorvTtz/83l3396
09Wm18lza5kM7Utqsl1H9iMjt4tF4hQgSn095/Rzw5wsV51VawF+NOmQghmE/dLbsykcG4haifHu
64AxY/MojlsN5XorVC54NLyAC4D/te7vW1lwZSSW5lL/7TZixGRFQNwm3w1S4UIM3yYmY6m9ilqn
jR9LyiGR2dwKiJmUxARm/F0V17BU4JdDixzzDmu6tpa0YRObsLde+8Ql2mTri/JbShM27TEBbOLg
yTII0eC3aQ/j9K2OH2pp5+viE1ZvDwPgau76JVJ6l0i+F6fPSXVNeI+tiBw19NoR1J5ukxZdOqUu
i8sf3pRTLkuphyLs94at/LtKwgjI9O9Y5uv7dieTz/Iu+vY8uMXz1w/szJFVM09W46xLJZFoB7a1
wvcRJKswushciH4AhN64Y34DI745plhf6TNW205IIWYiQClX5FR+/RuWufGnCz5ZZcW2xpbq8xM6
TIUjVsl4DUpm01b5hQHOtOG0U0jfOBRZ2kzc0nrdO5ObbGJ2gO2m/y646vY9vlsKdqkn74UHZFNf
X9SZkg0RsicvHKjfOg86drXe5DZX417ax/fBDsj7Tl+3Hl6RaZ97Xw92drk7WV0JHxjm0sCaMMjT
gzb5WyUYH6Y5Wg+T5ljxUlmPr6pQ9SQTmtWkuCPgckn5MZnzSiERvST9PaLlQvC0ijg00mndYl/5
+td9tB7/8IBPey263GppmbMqxub2fzg7s91YkaZrXxES83DKDEWNLpeHE2R7ewPJDMl49d8q6z/w
5jXmV0t91OouzJCRkREr1jNrnsT/5e+OHJaYWqVksABhZMUduQ5fwRrjG6LPzy6behVcjwe9AcEJ
J3sgwJsgQR9OAkuV4XzgRwxh1kOiAIlt1hBEdfVkxUwArQehL6LwluOxo7NTV8+/38ZXIfyH21hO
euWFWIvdJKDkgRxpL7worvDQHwlK1KaQv8ploKB2DefQAH91KFndA5TFQAcwxvwYQjUPQSIQ7Bvr
9r48f/pbFhtNXVCSgtmAStn01qjXDrZlv9/lSm6iKP9+tvCBLOFPUuFgAfdCzm9QWOeKWy95rfaI
mVoL/PPfL3T/S3+6g8VOkRNUU+mIO2gTjOrErD4IgKQoOzplDuga7fj39+t8VcN+utA9ufu2882U
kUlYYm2gpXss32p/eIzOipW9wdXk1r+mG29kpTosKYtICiF5W2Ne+L7g20MTZB7sA0zVhDcEsg0Z
chqcjDB0rrO76hGT9Cb7tJV2rMUaZRFBewgjci7GpZuTAO47tNKoT0WvygU0HZ//EN5UeCKI2zL+
tXe3SGC5JhmJdL/VwWCOOOlawM+7sZ2h2jTZGMk2XxQjMkZrqy2/dr1FLAVRbhrCCdcT0I7R9CvV
62BrtGylKgyz4X+/DxEYRSlj8eMUlfXpEGF6hLgjJle2mhP3pfPDB7gc24lhpIpxLXyAWfYqDH+k
c+0NrBn3G+WTteC/nNhJxJIO0X2n6e3SH93mmPtwpzeJjTb7rt9RqzSHo+piRssX0b/ekXpjj/sK
4D/d2SJYSH07UAKDvQBv5TmzgRSCTn8OHXgIcLA4qlyGM+6aExfYAAn1qsxqwS5/ieBq1FnTTkCA
hjs2VEVTZrKgPZrJUThtLPuVrEJexBcFDmxVOOCp19Cs2xh798I/CYg8F0yv7bQzb/b73snNhpob
F1x7zYs4UzdVo9Yci3PtbQ7SV8Gk4NjYyn52wge0bWHnizPrAZ4vL7m9ccn7J/rT81+EHCA2YGZ3
v2RthefUvb/tBE0hzG38x6AmLyILgHZjCuI8vl0PhcfhTL3cF57QETbTAAPCLgwUTNg0+NlbgRoB
6yjXzZL22s0tgoySKAMcZpAWSkCUltfSiRIdaQL8g4gf7+KNg+nKRvo/0wTpFDIAimJTH2HgWwlG
Nri/v521Qoe8CCxkZnhKEqQ9ZWaSlwjYjovAGc0xFF7yyWk6nZRm11vAgkkwIm8eIvGicWecVJTH
frjybrgrsgPsPTAFJRjkzFFnFq3ob/sZJ8jpzCS00Qr3QelsQQGFLODh9797LSAuJxDEKIym6R5t
awuVLj1yiM170Ps66uU/XuEe579tyTkRqgqIi3tR6yPMYZUEt/2hBsDJ7GF41HZQqN02R5PXjjjS
Ikpl9ZClajngPWCO1eqflSOOchfqFXbqzef4Fj7QA8Sk1Vu5sS5Xtqvl5NIk9ekks+Re6wBOCVAh
C4Yo4+dmHfS+7f2w7JfzSSLTz9yEXQWWA/iknmJ0vKo9ayKo6X823tBKMFvOIYHxI8I2H5G958wK
S51YbQ8bK9kpcG6uUCnUAv5BrVFC8LE72+KpmVLof9xmY1muXX8Rd4D9FVlY4qK1iYPB3+yh9+ED
3m+1Vlb2BmkRWriIneKqZthgPo7H8K33BsBIT/LjcIn8ASg9B745mOGFy5P8/vsDXUmrpUUGE8oR
WCwprth3BsyFKVJBv/RoYpSnrRmFlWKltAw3MEcAAxOPDMf292wXi/rvf/rKw1qOPqiT1ORhg98N
hxkcXvh0MgeY/Gnp1sa5doFFNKhYDdjVUYUHRYIycHFVz8DvhYF27o0w4HzGKaz8CHDolh5yJeSL
i3jQdhGfTKnGBoB+mO14roUaVjQWlUG8gnWCOUOnxmHm81BeY+ladOffn+PKJ70cZOD4uU+k+3OE
+uARC2Zfb57/V5pc0tJlmVFBqRpDPMLoMN3IqbwJaE8KkzG/pcetY/xaHF1ODGSNxhFI6yHw8WAn
+6jslOfRS32+0uUa5WM4d8M27Yj9U42AN974+lZiqbgIBDAjmTuQLJGde+i7lI+ck7ndu7L182sv
ZREJprAncNNEfqNoKLGxkoF5HfG9Uzb++rXD59eU/bedrmX6dpTT6d5QnQDY7Yx+gHOcDtGMPs8X
wOwzu+PMjm40LFYUpXDQ/XdnLcFLq1M4sQQKs+fepf2AAXyiR158DgGBtVEFDSBg3rjaSsRZSvIn
Wig922Ifuh//ICR2/9NCWYrmVXZsG6BGEZ3lVqfTDSwMXbpJkqFpG1ryLzHyDzvoUiRfApUGwzIF
24tfQconYcYt8QEJPik7aPR96VyY1bGFrKXUK4PFtItsJ2YMrQsU7Td111qdrnhbUpqVZq70pYP5
9pGgy6QOGrl3DSBpKWzWB40dhcnwWu26AC0ZA4Utm/rxQXYHt3MZE/mfKUJfJr38/sRXIvBSWp+E
kkq5ASfIZjrJGLZJ0GkEJQNr4vffX1nES1V9NZA2qZkSJRhdCJgDTFJ05hRefv/xFcMEGLr/+80D
VALzvwq/PmevSRADexY6ymtf30LejFHlhzyli/WtttpasWUpp58AZQM5bcSRCHM+s6WeCan0hvNm
QBAlM0F6md6NzEyMR93irU7tWiBZyuoZKrMpoLxIyof3N6GxB97uZbv2SGXyMEhwu+YpfMXx/vdn
ujLvKC2V6ZRRQpiB4yZJMEOGNWp6eVFs2BCZzW6wR726oimKypZ8Gv9GL+NbcgToDnLh0+/XX6vY
LzXqYzQqJIItVDDa7K27dYfIFw5oVZqSVQbER8X1Q4bWtriwZvYfs0J+kReAQgF+wr2Octf6SrvS
V+z0XO0StCipwbywO3qmTmj9fodrqoKvYPBt0fNKralVj+DJ2bfeRi6/p9faIZdkL72PQeiVQeyW
HnT06P04kUEO/x9S3ftu8EP4W0q9tXYQZjHBTg5Zqcv1qJ17c+EpgFKWBvA4OeyT6um/ZfJfX9i3
++QAS9C4DNlWDPZ6YvUPYfYyajf+6ffnuLKBfz3ebz9f1XBdb1t8KOFgok0GV0TaXTBzN201Ttei
81e999sV4DEFh7RGwosyxcfZ4x9hjp874Ul4umenqCBBQQq6kAHxNdaFT+4vy3ktcHToNlbjSsK6
VFYzklz3hJZiwMNsU+eLaF+2/cZWuFalWCqn81AioKLh9tQy1knlFVeWt3EmEj1BM6lm9+pjWMPV
9zYUJkyGmcqqLyosw+unsr6p8DYu8meVeKPid2GN1qQEGrNezH6PegdOU1LQS3oieqMzgOXNuDx6
iEq+qxrAX8HE6ze+spUd5iuOfHtJ8FJPcP5BnjUfafQo0MsEb5LEFuCPQjbewlqSvRRhyxUzCFyS
cAF7i6+CS1EEG3Es1rM98gLj9895Lcn++vffb6SVO6XtKJLsTjl3gvjBxY882vWSC1f8cfoLDqKR
Ai2BhsZLm+SXDuzglDm1PMaapfJYaVvb6ld55IcgsRRjd4UqxfRe+mPTnTRhopK1+/Jad5d6Osoh
rzPxaChP4pHHUFRCYLXmNNNslwe5cgQIGGLYYM2tWWR3oxqKlYn5CdYlx1z8hHO1Das+QvCbmAQa
4f5q5SUgrRCtMU8AgRHRSThIHakJw2AZSFPAxvhPFkMNHChjYrYnCupmQ6ILol8k+6YezQ7WsDPU
A5h6UGnAiq+/v4+Vc/tXEvDtdWTtrElVhc4xazQPsv/Z+4XfO8T5/ddXFvZSLz6JE8y2wgZxWPpg
6UsYbSzqlXzuK4n49lfDSTCq8wivbs6PKMSXsauVE6CtGx2HtQrhUvw9y4SXChHHzYF4Umjmj70v
+JyFjH1EYvf7s1nLeL6W4beb6MaMMEqPImFvw/NET/XK49zcI3Zoo1qnnbKNJbdyivm6yW/XkUsR
3FsxxcMSoJfPXpQGfLXO+/0u1rqCS2E28PMti68IHxCOf0cOrpFwqUMalbuNB1XSDuVzC1984xY3
6JZ9emuc9LqpuloJi0uRNq82NBbLGKVPPcth0K6Lt2KnBgnm+O+NCc1InNmKLciKtRdl4zCxpgtl
F3lUmcK5W5XwVWceoKBO6/QBuSa73IJBvqPasOJRPwBZ+I/fyVKYPU0sqioFlujgj0fVT/eQFIkn
5gIKtME+aadp45yxsliXeuy4KYH/BsUpELNIFyCZItL1949kLeiz90t++wRH2lJBjRD0ua7bp0KL
SmoM/Ut4VAS4iUmjJbQAnoSPABhZ9YwWciiYEoORyTuWsaRBJQqW2P/d+Gvu56YfAj+7OE+F8FwF
4x7nKWoOVnvp9vn+k+Jh8qbq9vt4I91e+zT5f+85jeuqbHm8toZLA5bvjXYsrb6ed/mYmo2Ye0U7
bizCtRMiu6i+AhoNxJOMa8HhyMf8ng/djx4wTolpEWnjImvyEPaebH97iXwJ2JtyV9gVHm+1zv0i
kZXu+RfRhOLQwRhss8MUpRM9ZA55VE6MF8P8GkcKbeMvWAnLQB/9+xdAAQShw/02odnAiAxQnhAc
YGbd2IrJ9x/63y9D1O7v8tstTirp2YZDdSlt4FePrdttUxOoEkxAUr+LN3bFlSIW0Kr/XqYB3FJV
RjxJxm318OuVYY7Ex2QNvEcAqjhu6abW7ue+f367n5mZM03gEZxpa0G3UWHANvGSU3Pekunc/+Kf
Hth9z/l2ASkMc/BUcAHZb3Vkx+dxvyUMX/vpRcygfdpJpMRPC8qjIN760BZSuIAcq3ijXv3zAv0f
Jl0tKJ3CjLjAxDndJYSnigZFVo3RbEMON/belXO+qC2iwDgX4LNRXETMLRjrdeVbnBkqaqQ+yBPp
dOBwwGhhNxTpgIAg+P3lNRNuyIkGWyj793i3UusAJ/Hfl8SjojQPHP6GFJ1Y0aA5mNgBZI8K/O5S
fWBvqlkytzIZTDI6HX1WJ1eGsUi+V+0e7Xacfao9E8B86s/vf9BKuALd+N8/aAqTKAfRBRnJQ28y
u/LAW8nZ4RxJ0jFPsVGAWHv0S4l0E8sMQE44MtHpSSq9ZtqxJSym4Sc4y681+Dti5yZxifOdSdC/
jHm/VN2J2SnjlX0rBj1Jt7SSK2MI4lI2zRSKAqYIagTSwJ+6qLGTl6SYDAB03F6yE2HYE2GfCOeJ
6DKSCnKDu1/OeSzFUWKfs7AW2IVFvPFNriyspVK6q8pYC2v8McxUGB3FuBMPm3MFA9Ww4ow3Uuif
M3TxTrz+HhhwWs17JUaIA9ZontHuki51jFrPxlbwc04LwOi/P9/NoCZxFe6h6DCNxNVgFmGKXdrq
oP2cIYhL0XBR9wxAN9hoMIPpVMGs9zvh0BsYuLQgc0H54/eFsBKe1UUiwgAqSXMVl+nt7g3O0vp9
PIENthpaK7m5uJQFQzvai9z9cMfDkOsUPUxGdkx92VSe87f+iX9W4MAAe6dozxmZZsDzIjUjOHNs
NYfWvoFF3Em4KgMW4357kIWkowdbdi3OzYpstGdWAviSfpARgRni5H57GA6uD0gHDBWt541lspK0
iks5bDtHjEwZpPkgDgEEMNwKW32A9bulDnpnzj41lOuEEqZ0ztzfv4eV0U9xybHt5nguy/t5mQcI
BYHB5dySAVxL58HNRI8G+DvwgIAoc9ITMGLNYdq48orGDmOX/y4ovqBsUvK48viBebusMTmIudAt
tiJHPGY2Y5AbfENwp9o+vYJGhn96aytNWZnkEZVFtNCSSJtSTJajXRW9lnibsy0aIQLkQ+SG5vSS
OtO+20NcamJ4p7gw57nR4YK9JzvZLt3OgOIv/tx4B/ev84eURlmElijWRKDqELkGozALu9/N59YW
jMpp/S0nqdX3vMhtGk5M1ViCdg+EpOeix9M0+gBL8RaatQG75CC0JUu0YQ8kQf20sVxWYuZSRMsX
c8uScRYCNeH/gkH9UKlg9hRV8fH7k1tZ7soi1ZlQ8Y9LGQ9OO8YYxmyDLanjWgKjLAJJOsAHlog4
sBUB/4YiOFbGE/0QbNTLqqA/1fvkEZ+olTjlqQz4xgW/MPOlFz6YNh7dWsay1NB+wem+BMENzHve
4BYMbAWmD4BsBVXGGD9VPY62CvIr9QVxqaed2rmOGwmdkx4iWp30RgXV/R/2pLT67M+oc33AKbt9
GvzBBzXy95e3diZZimxHhWHD6f5J0uf8VmOMA+noh2wKZuhRi92l9uZY7T3L+2GBfY1WfTsz9JXA
zfUIxUN3YeDXoCvOiJ212NcIcxtn7/s6+ukSi3gCuGLPzQlFL1bNO1flh9lo07rZ2LbXzqFLB3u1
lmEhwuF7jN5gPMdYvQFbo8h45LZUG2vhWF4ECNBeprjrajZQHqIL2q/kOvwVb5DyAFOQACZ1nyXk
TpNf7AcT2ObJLPabzJz7ev3p4S2yklQk/08PNeMQ4Df2rBxzR7MKGBGktkKsxtxiWK9EDHkRMVpu
JNksdhAqoRgOlrI+yQe1AyK52LJBW8mwlupXhShNNPH31nlow7S7Ycwphr9tDikPU4CSepDJeWMB
rX3Wy0MNYEIzVRD+lOFhTMyweesU0VBggN9FL8wzMz4nW96mK4nP/whYQ03KxAgC1iIxBUyaVh7N
/3SaPSr22Gbm7ze08nK+HNy/LVMx58BpDWshCLmYe5NJlYMWSWBL0gyAUVe51uu/X2gt3i31q33M
hxFXdXMQGwSY7CglIJw8Z6HZQUuYm7D+NgU4O5U1yHSeOJt9/1I0sSlsrba17XipZ1VUtc0UkE+D
PvSHctdNrF7A8qqwWAwKwvQXTMoZXvJ+Mno56NYfCPtd9JlnQZWzG5/Pl2Dqh1W31LyGVMk1+PLD
rra5Yk5Q58CqHOYXVrFiISCjNYfwaVTnQ1cdUvo61SGSBtHgyuc8scO6NPqsfhxGsO5YTG7WhVFN
yoVkrgBnZm2MrKarrVyojTx0UemAeSuY7pIjw2yYy3d8VVk5eRvQibrDnAfW4pNrq/yZOvs/vuJF
PEtYIamBIZ0DZhf6/N/iCnWFrxiTnR0alzuX1yLVH8jjxtVWVv3SxjzRhoIrerA/OiNyWTg4DRb6
vnZ09/GBx2X8hlovLL7haq1vLJYVQzVxqbgtuVDlAKCCTTKmv/lr26KSVBRHPoLBU/bYypjRiE6i
BI+f+VoQyYllTKcXqZUlRSAr87Gur7AlAagASwCGxLJsRQLUCrGek9GA/1s3mZVY6j1XgIgw6kps
id1hovLGGvwKHT99fosUS1VSOivCAAZQSGE3gXbKLNqzBCCqgkrEVcXoS9tiXaJE0/GTw8d/UuZQ
lc0fmIPrUfYxp28ASDpT9KmCBs2hoOUNIqM3okvJE0OOHdzB4RmtPYSpk6Kqn8DJQiLDLscql+Ht
3UI5FWZmzT3JaOSwUnEUS6eqGJ1hz0L8CZcTo4phtRYzel48j0227xkn06wWoIwJPwdHHE0o9oqm
GkpjyRjhHcqNFulKow4vCRvlt0jIJEqdUglmyCxqAZzJXDi3MFGwvdVeDMEas9HUXInqSx0ykSe5
qyVxClQo0UUYUesRMBhRidHs6ar1L78vjpVhVXHpqJ7gg8oGCb7YvTnswU3R7PRv40C8Kbm8g723
1dEfnDnV6BwSKM89Z4FoJSk6b5RDpfNBiuKlfWHu6KPW7WOja1HMhI9Gf6BwDFE3Psi1TWEpYu44
TgQbAgsKATkt3mHFvhOPs8XerYjSZ8WgFIPwGDIxOGJuHTRW5r3EpYRZCmXKAnbMoiRcQSjfnsUZ
zQXM+snH5KlSzag6ztx1qD5AomXPdWhMqj6qzyI36i0tn3jMJmL066O70z3RtWITux/24M/HmZmj
6CftSSxvnNjXjiRLSTThMQ/NCEgRudavo9nWCJ4JjNJgs8BZbfSiYWofSunmBdjTjUPC2he6iOJz
RasxZXFJWINdwAD2ZLc9bR1P1055SyU0mYo2Le76/h6TCQ5O3/xBqvCEvf5dvKJMDhN8eCrupp10
1c7F3/7SZMZ84mA97pS7rS7XWtVYXOSkkyxoZdbeF/tZ9skLWEMO2XMeZ6Z+v8uO+R6VDwa2mPkf
EX/K72tS4r++sB/i7//oqFURsg7KA0KQk6vIamd2eq6Y9L3ou3MpyFSBKiTmdEBpYT8EjwIOnHXu
kkiR3ySt2bTFvqwjk0cULM5TeFITu2zOfflAJHD0itSo0XYAOlEXIs2MxvEUwno0yac/cdj5NJoO
jZS7aonuPKlA/yEw7OVh05y2SIAaHDZBGc5rYCiTZjeHFFWYwYqyyBrgeZnFlhBiRpalF4bTJr3R
ZNiPlLbGc2Y9iib4AbrKe0UeZF29H7SHGlOSAutB02bRQo0x83bkQouCAs3wb9jyTBoOdqeCWZ14
rNQbHG5XUl8IESHJAXOC1cPuPQff3siyl0mrjEL5G7Waq46tkc58bWK7SaldjU9sbjMUNfVSbYiR
RbBFSPtE56dTLGa5LnDVIcpj+PpNA3ROyVDZM00t2o0+kiW18YDL8kVJfg2jbAdu51NPMhOc9kcp
Hp1KFF9iLTPGNn+Px+FIx9jjNKer4ARKC9alVNMxKcC3JKiSBkZKIlbhxJMCDkpiUnR6W0oIXIJs
FTN4DrC44l/S1Ml5n0R/yrYzRTgAsaqox0RF9C10pceMq9hjlKOrWHquB/m1VYWD1mjEaZROzi0l
l8lHn/P1e1fWOWxZahAiCm3EE4SbFqBOzAi0OeiKHhOB6JHXraLjKU563yj4L3tetiax1yUBwQsT
8lahwRWaaZ5juYmepbJ4IvkrzWgfSKnkcKNkln2qupk4vXLtlLmlILXPcQxrek0s/s5l7cxDC+Nk
i9CHMD4O3WMjH+MYWGugNCp7ghNF3btgCSCjV4r4FDdGGmqWEDkpZ5DQn4ociIgciEVV69Ch8ZoY
wNZzWk+Y0foTijqfnATM4cY7Enk5cWnlj82xRSocp6EhdJUZwu5p1OGZFw86S024teLTjRGHZTNn
nBFsAZoEYhewk9GJZxhSZ6KLgygM4FTm0o9B3ELSIjtSY6CArVgg+QpGmN7YeQ/GRg4eeN4AZc7p
ITPtMrbehzANydFHgRXaSZ3jiwZg44RJjrI6DOlDhe9WeZ5YIMZqUDwfJLULyuYzrz9HrDmxAVSE
f6tGfCRCf2lp7Kip+IR2HUarFBxJmNFMRAK5HxvDv7ozcEo3YqxxrroW4mkOr+XAl55SsEeYjRyz
hts3fGPVoHx5E42eOk61Ixn1xPmScoccE2Hj8Dqn5Q63MQ3oTTIw7mlvYT0bvUZ3ExvBa0LzByHU
PFrwDwC0X8C0Fa5qOLRuDhQuE5uMMGY7iaAogcVb5QWATQWMrPBpiGhgNfB6InpVsoaYPQl1bI4T
ucJ9G/xxXYyBpq0BI68P/TzXYHazniJYeZ9bYwrQSmPn4/zU15jsBuqt1xjkovoYHbqXbJLxUPNj
P4Chy8BPKu5RKk9gpQE0DBOhkUUtBp+KlCU2jmeYtgRIZ7iOHLEbZTZLSTBKpcVLYmuPq82Ct9j7
kBRcX8qgYIoIxtx7RjF7VFVYmGpboEaZ998RQYUcgwLIeMprDkkkza7ZtnSFGO4dmly91JV4qvgp
DPLoYRiOXf1JSaODPEwnJ62vKt66nKBaRE0I9rE6crk0lI41WmEnM26iFqFZdIcZ3uRqUgdMnHk5
iv0Rm+ZGk2jXEHBhs8duKDDyA09bWGgzqY8HPDh1tkflSYusjupNoCCyHVmUrpVTT2HvjJGfODuz
vc5krxgvVrUHEFfY/l3WQklnINd4zTSHnVyQRzCmS2SDZgb3jv+znj1CjQpAElXnBoODlBENAUHv
4eQuJ4cB/KIyYGc9yi8ld0rgeVVYFAeYqLZVbkfDMzP/jXPMthUfXA7fCzBDFLiwp1302DexyxCg
zuPskZIaTutpyTtt7sdodNRt7qh9rNgCxtckDQTgUXZa7FedwIN5kRpt14xGChta2HJK2NIkRMG7
leMuEq6I5MkEnNIEy6JXCa2ESNppOF+JxQDvBqUyJKDV2ZkaRVnhChGl+7pQknfuoUnsUbLCDENy
ssHf27PQW+aOoCgOpqhgcDsqBicnOj4eK2pFgymhQEkwwBOdBok3Z4XqjAqUorJvAShSIwTR2cv/
ZjNMUTAvcalAPEhh7u1ROTVoCUYdKYYXse2OI4VbOgzJUfqYrCILgJJLediVgWTXWx3nV4LFxFYt
oGcMVxuK66qaEQ8JhZ0Mntpbkh5aOHWnOBYNGF7cF7MnpDhLip8CixF90ZzKA2Ef85nRS1QCqK/I
FteixdI8wjrKkdogEs0oxkBd3Z2l8lD1VgvLLhGFAIBRc2Cx6MN87iHwIfSCGcYibEDOKyy4dKuK
1SWAjIiP04R4VIy2jJntlu8MOo0AVpsd+6qSPwr4DxTHGDv57FQECYyglohTELxANAuDeM4rNcHg
eZvjLK25NtGjVPrCPVTocr8vix26UVF+kCerge8vKtSiXipGVSHOvTDjQz5fSxxaxM7sQ4/HMFjn
FNTVQP5Eje95jnboP4pYHHP8BvqWrfJaoMn1HlkeuL0DKvkKR62uzhGHyHSpJsmL8EariD2KOIVm
VUIDAtxR0TRoR6E9Z4j1bGnz6BO4dlgR22KLmdIj+Ox6wcUWkeU39TVurKSY8dESQ5B5N2qzHayo
/P7+8FHRVYfU7kAIrWc4vZd2j0Bf4V2gckPH0YfhhcHVnVlMhwxd+r5WTg01NOpnMTX5sXamri+M
uqkDCXUAGSRtUaiPNQ145iEUsl3LvwEgXUwhxtppfxIS5oSRE6OGQShcJq+dgpoS48sM8Kc1LCbH
gdPF0SAq2Q9jLSA8FTIYnWWz63ilNLR5QmbFuXz03CkoGXWigqSKbZHsISmLecWe8jF/n3ts+EQR
TJLbEC/DJ14rHTGS7QkwcYG2ZjcLeofqP4qW7F6psH5TD5uAImL6upx9cVJtvsCxkpeduB6O4/CM
frFei63BwjuwyQeTB4NxKkUjlgItk6DLLqadNtfAE8OLAxtbIj9UQ2tjIhH8SNBkUQvQmBz4ZDZ+
LkLFYcI3FiUDVNv0WfM15QzKqaNFPMCn948Zg0BhIerquWkcKQ/9SlP/TkIkmD1hTnnhhRX7xhHw
qxK8aqmvHb4a8MRQmX+kaDvNjvoAIbkkqbqm7CD4rpGFzM3rNI2O1sAfqb/l2ivP3uh8EyekdVaV
nWfgADhqT+D3wGo69GJ4ViIVMHiZXAZe+OwxGGWwAGjA962DKi0/1km1L3uN14WC8eQKXyzTuEpv
86XD5uRDVGor1igsdO9txXIGPB5w1qaQrSGTiY6x8xGcqWhXF/kQDHILmGBBYy+eRr8H0EfHFOyl
L7m9TKfYFdj+pcQe7mJoUXPK5o2biVUQ7XMcwVgtidHLNyIjfYdkH3X25AS0O6CcXP6eEhxM+hzQ
wAFWKX1tthnkW1PnI5v16pDZFRxx4yp0gBm9wb5vJ4qMMw1Icfoi+StogKFEYPRJgNor6is7KUjS
8NnJoLAjWkIlURYHbM47Aeritglm8ppoL6yEUHFQUi3WUyz4ogfUE6b9qVWhyNRKrcXUCCX9CH8a
tLt37TwC74xRLD3RujgYqeo2oXCslCaQ0HSLqnw3jxrsunAYaEI7i4hZcgUeX8W6Ii3RKJ+nYIxy
O5kTQ5qeWFF+rUYc07hil3NYUKi4EumTtC8xMiSaV8CpYxLAqiXJmrv2yCfUYAU75t9b9HpVoXhg
uEsF15FmeAQTNcjF7DTSCJMGKn4JOJ1Dhyvw7QSMSTYhaROe2qZ8mQTNLdv0VsTDjUd9ZuRPdReM
RfwJMgiYoSDGgS3WTyH2RfRvcga+NHpYXSMQRTl8gQ8UXCushdRKqwMibFlafLtL0YTm7Elz8uxB
w3EAucZ97YqVTzXe5Qow37D71wO+EhDEr0pXe3WCsFtL5sRAGcq9DexVnsyOYHJI5D75rHuWhj/4
CE2cxxA/jDDPrSYmZpiOZlh/yApw48Jn2VuzUgcTErl2SAJOYHWGfsoqo3OgUhePgnrOEzNX4MKN
UncJ/4YRtVSheBEkctJCDkgPJvUmjJPU8oQYhxbqUJq8/DzHmT+p5WOdQD3Q5i7PGjkLQ2sM0WSS
qWi+gjxR+CCRidhK01dRwUMyEoxhEDy5zq0SS0yuIcZSi+dYMFU4X7BMoLJu/o4GYyMZEWA/xcsg
PEuqhyxhHp20RSWD85MBbI829hXNlmrs1Dim7KSxO82Duo/gNIF5I7YtTAbtXkqR0sIwtZeNHjZQ
NIVnKnIi+mecQU4C7kJ4DieHwDe+wZx1kkcWTw5i/SZjfEntCYCSONr1NivvU1RuYYIJThtN7Vrx
5fKA6Nlgh+lJIMCXjj3zMJYcsX4qaqosQCRgPIqqqamvEbxoGpCxeU9CDzJ8mx5jCBPqu/9wztvK
fBsx0tdmBkXRCRQAzquwoOpDKNhSuFc1cMoMnHSq/yPprJYcR7Iw/ESKEKTo1iJDGcou7BuFi8TM
evr9PHs1G7Pd0122lHnOj0x8veQO5qnXCs6iQ96TdrvaJ4spWGSNpxCkBCA8tJmrZAMFZhzZTNld
Ee0iNi7NzryIbUHNeK1lOLXrUgL69m69REcS4oKuZ6OY+73Ux76tkJmZPICEhHKhxov635A21iRf
/GasOOOqTdIGYxS0ek4S5GsrCKcJCsUz85Afoj2keeRWqcZsnLiGPJ+nytzpEXy70H7kiBSnot1y
tV+kSfhS7ockLM4fIf6Ntsx3i+xpxr4q/kyOnrlk7fAU4NIw3akoKzcWfmeYnN3Q/DPFbkRcXy33
rr4IXB/lBn6pp3WOEyDfMH1no5cvm/KXCqNNUxlvRbdT41MvfdDuHUgTJRUW7npS2Pj0rd6l/9ay
j0rOZBQebK7ascKkltYVOFmlJz+PaEi2ZdMcnuNqmj71Rp4/Rdh0QJXWIPaSVPnaNAdp2XvgE40T
x5lv0A4d9my+Kl7ptPqzeNeisiWQfRL7vJ33U5QEqk0nkrFeVkXFMZX5/TLuSqX9WQ0jOTICv9hy
VG6RmjhEHb30Wn1tiukviljcBDkEYRibQR+X19rCPxVa9lVebGMzGzHbyxLS/is9V+ridNRR83O5
8jJ8WfkYB1Go/EmW4lVD+LNM16w5rZ1T/9OabzjCAesHO8/garmTfxskc6Vj6y3DY4Az+0P1Lqn0
VBDjRrabFTzIFouNTBzrBIOfZ0qU5rnKtFlKT5n9vrpXCX/7jVBeRLfJaycWD3vCjjdWVF6S7y3F
17vICVufTiEghqX4IJ+SQbBE8uv28kEBsasbyuB3NIXZ9qWoiIb8M76Us3jTPqXFp9xbCZTBVQy3
7vw8uQ3pcdA7B+ZYv/Rc1nrkAlbgZCUXO46DrDq1/NucH28Gbdt0+XFIdyXRm6NTpkFD4qV91tLA
oDwbUXFpeg01Q2zB0V5i0KleDdKYwuvYqN5QbMbsOzH8ENW5shNHDSVitRJT+GWm2SYPoTzfGlxr
3TbVDkVR71IjoAQeq+vUf8WDqya7MP2V4nu4vkT995itu1rxW2KcapfVrwQmjFpCgjc0+XaNZ9fn
ylw5TpGzRWBg2Z5Bbq0rP7Xu9piecp1MYYNfxuuhU3RQ0zMsSmdOeTSyXXbT6ogN9NqkHnfJkrpq
SXZUGh9REwdNFz8J68k46/UTiZkWCTTIZmrX/pbGhi3bi8y3AmSiPHfjTllphM+g6snbagz28EOb
7hkTJPzuMj0HmCrt18Le1fpHrGBAzKerIb5NAnpTACZK6icOs/JDtHRiSoYnmqeidGP5p1OJ+y2/
bPRzxV89XnTYfw1veeWRkKnoABxHtfgEZ+rjc1jvGv1WZsdWf6pICkUCXpAUirhJljwuvaXdKeqO
gWCtfsrQy+ktzwvXBLTrPeJQNypYVTr3DxsiifDxaLjxH1dSSDXhLF7LTnDM+oME0EJ383BkHKlx
mX0z47lNvVXIMnsvqo31xaXSvVW/euNHzUtu7AT5o/Tc0/DR4+wg0rjX7PEcFtUzza8brebDpKhe
vtphQPFnbL3ys5jVc3kT8Vs0n8kaltbXVmOyiRMnTcpT3bPHs1QbcYGUaQgMmR9uPYbvpbRimaa8
Rd8JQtayGuTmkNt5YJYpbzzZerarxBdpL8iQLkkOfyqa6s3glswZwtSYZTZ/06tLtGyq4jnseeSP
ButMKfgGkATKgvhn+koXJ7IuS3az15Wx7wizPrZn5Gob03xaqkupvTbhSWegrWDBcl8L3VHdFvkh
wWc9aICHmQ9ulZa77lpxDhLO3Kk8suw1t7r0TePfsO4LCYw3aP512XbC+GveNbrfZC5NbIPzP34u
Mw4mmZoz5bsUW8DNTV7t9cQnvYTyQNv0h1/eMsn2erGFAZ2YQNZLYr7W5e+Q342mewZvR4WgdU91
74iM7+6Dv2uZfs5au2laKEPziljU5uvrbHkbg0XU1fNcfC7JaSVaI/roymhTaM9pGJTs49HGtF/F
7AK72ae0BQfTAq3coc5yTE6qkUUMECinudB8V5qDgewoiw8joyzniOG0Hc/7U8q9Pxis8wpnyiq5
QEOMFG25YwJiWU54H2nV41kIZxzVG5LZQb1sjGy2H3LXRXdRfU/5R9c6Ak8R6S32uaxKh4heA6xE
OXQVOIpxRsQwlrT1BWZ6YXcqVa5NI9+Y2pvFWBE61erIKGK754YQxoLL4y/TL1p1KXLHiIJI+9Ht
3NWNlyxy8nQXt8EgtpAcXMOj6UzUOdSv5AanOXlf0nEpbx0d5PVpSC9x966XALiHTpq8Ec9Amv+b
7Z0m/zHRNVLkGEwpKnNMfMhWLGyZK81ocJymoRVjU/LMM73IzCObuLV2UyhufRXBn/DzkXBCv5m+
6X6masubUsdu2gZWum1bhpeXjmK4LvoNjYMR7ldEsLFr5sH406SMakQfYdPXvfhtpr94dtXujG+Y
WbBjwVNfbBD3J436aIsVBXBJ5l1OuAIDA5RESndNlLt5+5YZtMgXEB6HdGBoNHdSd18t0zGSfUFQ
YFc5srktkTjTtKFynQbmKZs9ob6tv1ryrlJFL7H8vofY5DmXjdKRC759ihHdqHRNTqziiJRE0n86
4NaXRVhg25uC0PiWczSnULj3JQyTtMTCCMw/s/D6A2nki4IECHjxhRvIDIl+U7eq8Z3NH+2l4mKJ
twmBJ4xp4a+Rv08ogYGyco5a4Wh96KLRGQ3Gc2BH8I/N1O0W1JK6+Rlpx04QNZP5U8yHNL+q04En
IW/ACB0NO17j2t1J7pF2Ava6qnhPAB/Myzi7xCZp7JHKmwTfLUCSpcZwxxlIDDGGuTGb3yo8TcRK
2zvxaYDnxIzN28U6VxRGDhvDInfgbZIqF93jZl1+HnjgJ7JfU36S5+cZSRGrf10FS+fVqS9PTiW5
Yed1/Y7Yajn5Z427LC3deYIJk4dnbQw3q2kFUUTOfPdczrxhrJ86zQao9M5pfY1Gr623zbRvXxu6
gEmY/2P3DJFCivcItaLlhbcBQfmn+Tdkbqw4lUxC/Va1N7h8rGk77nv4g8FTuaN/tXSv/BaC5H5S
+KJQeEP0z+o/ZuVZvGjEEKjjc/ehLUHF30jz1mUFqryWkbJlBqGK02GLD5N/qyY7GpItwhP00txx
JYPLsC3wOQTZA7Lj6D1H+l1JOCm9vjgA1tvqbxy5efeV5AFIK83i1vyqSIeudbN5G8oBC5/xJzLT
aT9T8VMPd0BeqrY36T+VkfqWlRYPWf3QNGhVUIC856dwbnatcYTH3uTLk+DWlQZQWL/WwAdnqknv
AwkA1rP8V1VXVonc2Iqo2jTzQa+4pmf21p2ZfTfKj6ZfH/g/CUqcbGpx+Q9YejxyYpM+JfGW6Bjb
0ast/AAqLhlgKF6/jHQnU2kov+Z85RO/ecUgnd3AmzdwrWZ4k2/wJh0lh8YcNPOrnt9Snqm4JoWb
jNfpKnZ9faq1wFzccPZBSxCEUQZAenWBupFdhreLYKCglXeN4vO8mfO/gWsheup1zwydIQrCunRp
hq6m2xoTeXCwmxtQ8fQ9RI1TfQhx42uXOzcn4tsIxtYHqp6wPHytxiENqTUwwBIGp2GokRq+teVN
h55J3jrpd20dlQfHXOA9Do8iAvHQsTl2VDha7dlK5Q7FD2kPZuSll7V91wT4isJNSPT+ByFrUrZl
iq4Xb0QvJXH9B61AAkBRX/tFi7WtH3I9SLNtrjg2sysVORaxXH1gWZzRfs7qyylE3bxUbLMh4NU0
Ch+EW6LFEDgp92X7Lb4vPZt6ATelOmO81c2TgsxPPfbN1la/J/7luhvNXZ1tSuk9rF/re6mG+zB9
hTl5LD32gEi/JR+r++iOAki/nTVHy59b46CMXOYKtuVXO3yfY0QhlcOXwKymMGivuptCiXESd0zO
Bgz5uJHHR9h74mYV2m7+aa9MVPWLmIvDbLC0CX/i2cqwoW6kFwOzQ/ErNOWzUvDe5mB5M0QG7qpW
1bg5Dkvp9kZ9NP9/vdPYUNEAtUyTE9PSVFV3Qf8BzhXj2WzUDwkAYiPpw4PDrgqna2HtuYYskGe9
yECJaKuJupdWa/bdEu/UsnKMod62dfgnp/U/e7S+JDUJGqjlTWYkjui2Rpb5xSQ80/JUY+Ri2ZSR
L9hmLwiZEJBuLMWt4h81/lJRI6iH0ApYwWnRbbWdUh8eMFzsysYflH3xY0vaNtFIq8azV52b29BE
3rD8DaPmokDpuLjAnLeC/7KsecqqDcHcN7FD7pk/6l6r+Kvll1At+pD8zcZehTqZreGzFB7LeNM5
wpqOWUN4cT8elp6XuAATU7HXAFKryam62t1npMt+OpGH1mR+ZGbPQAB+Njzqu9TrOD4We4DamSLt
un3MyTK5+FxBczt7UcPxWq9HMLVwHT8V65Zo6XMV7lJ+ta5LVyHdCOVsM64JEuIvcXzk3pwWf7WZ
sZ70v2j6nVBaRyAAGwZ8IihMVxGHCemiRjNARHuAw1H7GHphhvsH+rAAfPeXKdqW434BiYWsgkrQ
ome7hL+A59npymE1gNxVr844Bdd9tQAT7dYVNu7ILZwMjmX4Yr6VBFW3m9DwKgyaIS0mwSh3u2o5
VT8mmqvMHC+Ay6AU43iRhr10Xfsn6izwUI7mp25FfLpurgaFubXrCG3Dr0FUSnVWb7O2KzJC73aU
3G0yauE59cbBZ+EW7Yuwr6hdyGFGTiCpN5VHnzmZ72gS7hwdUqYMmQGBvBaLDDIIo4ggKdqzR34h
4HX3lZufw7Q11d1CUhF1XfPPiCawgMA7j5zlYmBaK7wMmjicCerW4m03nov0zTaOy3TKYFkBevW9
6NHbAe42j/ruufHzIQHt/yAaB/bkxpDHiKIQbPg6LudGufV/9k+eGJsh8Yzwu54BsJLkNhvDp8LN
sPCbh/i9qu85SjB7Ooz/9f5OiQ8pqvWuhL2rHx3rqRkVRonPjOmRMTL3we+0eWNvbZqqwnOeBXl5
s8endvSk/CzDLQ/ZgeJiS7Pel48G1PNXZtcG9wzqnyr81S0ns1n60SpnssPnLuundXZ1Pu/ZIXLW
cBbB4OqUb8lEW5JSeHHyWTdH+cvi1wyZNxc/YfU2EIUqsgsrICQk7JEQx7VK3V5wf+IY7JR9VHUH
0cIBkkgExVjIu3VkkwA5BurzeZd7Zqejkb9lK3Q6cpYBcUDe+YKPN38n+mYWy6FhjlMN1+6fVuWc
N848kZYcELThi0NoPrq7hbc0n7MMz+8I7Xd5yClQ1Nge24eGbKVh2HjsN5nKYIGKJHcqED9GBpQ+
Nkbf9LN7UVhNaqfXtvPqaVf7MrZvzXtqOzwPgKCAFUoEuSX95eU/Usnqwrc/SwZN5aMFZonSrVza
7lJuIhSyhauZmzqWXfWSlNDh7mN2+1wWPwy3OIFk66uhSPwMeo7FGqbobHMdVAof+hSIfl8PbDQ2
pRnqoRm+sOQ+mYRli9WXoDHXr3BELVG+TJ/SIwmmf5JQabQ1hZq9n3BoyLuZValaScg7Rhqq2Mc9
A6ug1l44HNfolC2fTfIRxZ4t/5Oh6BLxbmR2oD/NsjcbcI+HHATehv6h8UJOjFdbkb+GQjpEDTdN
SELimwW2L9UfRsox68bDXSE9fLyTNR9nLrtGicrQelp0Iq4MvhyE+uJ3DvdFKgUy/HUc7uSJDyi9
DWPj20UWNCYcDsTdeq7R0kUQoAixx6c65JyIXINXu66+0/iUgExHkdMiIonardUWzkI7GwtD3H7p
0otWTIiDJjT52D15QyKT4R3pYxn76VoyQ4BrG9xSjeGZ2eQtOnqcPAJ40LJzn0+bWjGPA4w+wciS
o6nPQ3SjYhKuO7IRSG2Yt0ezZb3PrnFNIsCY6y0aKBATtd5mBuU2Flt4kfsxuyLMM4hJ/27Vd0sJ
eC5ZxoEUpenYVvfc5plIAFyYTq24OimW6pTWs9S5j496fBb9ueAPjPI7/zUzRcZoPefiJ6yJmX5P
ZeT5Cgu4+iLRHx/r/rz2xByx7DInh6jCOSqKrfKnAtrbsQ8y0iwrcshQFW5pvEv0rduHmqNwvVf2
VxdFj99y4PlPUcUYEWvCUZjM3Ymjius0xyi/ik+ubEsBTjSNzYhEuzCzf50BhJrPZNq8g4Ng00FA
BjHwIXdPZfzXwcMvbLvj3yo69z+hynnVTwPUesSO1nAmypb1UTESJe3HmGd7zUKTFad7lb94ZJkH
ajEPxazcBjIJpn0pXsLsItAyRuGb3E2du9rKeejH0GvVx7RZfcZ5GhQHaf60FfBrhG7OwI8yvCX2
VVVHf8733QpPFT6XEYiS9txH+0qFObwq0la3vNUOXWP8bSsvhl0xzJ0oHKZdvdwl0muijkza30b1
JYCYkn6nC+iWTdrSOFmCvGdEqRbXfupPaaFecwFWTX1ZXOx1YhSLb9Eil+gXGdaZOvtyvU8dF2ls
38h/5p2b2y9jTl4lG669XnW/VEb4J5SPWlvtmoE3vB90zjXze+hBSriBlUmytkNm3cN42dPT9xIN
+1l9NZEVV1gIkuZdl6LnDlC7ZcFITGk8JrD7wGmW7JQJxG7G0OLrmhz7tapfTSNKbppAINREzPTl
Wu2EHd0qk9YbgXC0+lajzFN1bSc1qBmL9X2VHxAQR04k07qunvIYJhchlAgfykD2RmG374VNlZ5k
jXsxjXgByFXbiFLdDnYcOk1qZs4gN2MQ9+Iras3IhwlFtbDERytEQCK0ke5Qhem+PIeS3+dbodj4
21x8B5M2vUnc76F+WcYX1s82PdgW3okmcUsUSeWXbgjXpEFg3egt61RGCr2FE8Zpo79Eumq0+7CE
YpWxtemZbiNIOAVhQ6bgMZt7jZrAprrmlnRoFGlyLEnzdHI5VF5U27X626AnrlJuF+2uW/BfapD3
PA3qvZ1Z8QvUFHUJVwJnaT0IOuJ7K80xCTJa6+bUxvW7YSi3iHsz6lUPMbvYp4p+HgneBCZYmGIt
ICw63RmDt4kBV6B9ipiMyjged21XPI3TIGC1QtguknljK2gamS8Tw5xjWkXohFInNm0jFC+O+LxN
G5pkUNPFheA5dmV7KVTbsThFpLk+ad0/O6XknKCRZhwqqo90d7bRoepa/aNLT2ZV7JJowBs3JOD7
RSCHZ330U+pDbGxZGpXUi3TWLJJgSQooT6nG4OwwRZrKlvYGjdtijo74lBKmzqV4XYy91Pqqva/0
IJpvo3UQtJliD+Bt6+v+mcc68nuaLqCzxApWn0rgkRoaMAVpluKlswbur5ivWNW55ktCmpL1Xze3
e/AVttGqd4r2paZuImK7OUNvS+ZBxFdD9zqiJjrXTsCZIHoTbpaBzSJft2wANgYpLK2W5Q04GjQP
+YNfUdY1LKarRfy49S5qrN2wxP6AAmFQWSybt3jymmHYNrm2a0Qv4N4YmVI0h4ieOX/fmmsFnDpY
3ybnNsNvP97z3iawRvus2x+As7AtT32UnJRqm6vT02r/Cguwu2BDadX9onf+YvA51NLOir80QduJ
5GI/Iy1qnytd7dilfJftgMpHt62Rv9hteG/LhuaZNEREghpvVoQrVcY9MZWVyYdiwG547xV5q6bx
bQkzJ2ws2u6Eo4cJSohKQoc7dkvQtSZxn3M12D9jW8veIC+WKylR4il6+KtU6FF5qbWho1Cy7pEN
pzJFBYWuVfwf0AdxzU2+FjKSzo4qLTOyD0iwNRcGkLejGwo/S9Pt0NiHeJ5h8miNQcU0QchXcwQ2
VuuzE3eVD9RWVQLJ2Qh8Y41lekjnBlwqvjSY2hrgkSErjxJknDYq2xUl4jxUn5Ni+4mVnZHnnrIk
fQ4fBkUN3GlgvF/xrRSobgzDkD15KAffqB8KsdOsH2SRWtcVaWc1GbZfPkS76NydKSZfPox3xrhZ
rWJrI/XXGagE20mKN6lCpaDdel75BnopLFpGtl72jPE+rv9Es1XZOzXkZC1Km5jxBI+e5EbGtVNP
s2kz69Quzdahqm/Unr/iX1cT/RcaTxkKhJZBuTSZ0o17JjVsMJLhzsV7WWevirUY5wWaGywhZzV/
qLeVTHPz8WzWFyN+k1pQ6r1cVo8XrkzInSyMr9rgQdM+0LT4Q4YdTUZBHGvNX42UP3NG6yOJokBL
ICsaULhMFraz9NaOvh0qi/46MmG6mRnHviHhaMfzWP5k4Vc8AnfyClvLLyKDiQm7SPHj96AUi6x4
reGvg9/hjpAvowjM8DlUTlrYx5cM56aGCvGmz+tPUo/TPu3erDzoc+NXLxL6ScZARy5Gl5+PUr7S
zsZE4P6YQ6y4fe1k/UtiqI5BPqw5OTlq3Ezrt/1DeUdQNNqQ2Ubza3lJnwMxXKrmuMQInlCvWmoB
y1+4RtxujRgltke8nblQgcDTtZkIl3oMtSX8hAyzJ23tXMI8+cHli+wECVeLCkRm667/JST7FQrH
q/Dacjqt0y4JD6p17vTUiThisvFtbK+QTlDLUwGR6tslyBuiUxtbriMpuj/KXGswNPGY/Rul+Jwx
jYv2MEv/hsn2ObSfE9H40vQqNEH06oQ3QXPLTNKfdWa9IkfOMHactPlzZFj6tm9XMkAY/70qHOBN
lWf++6MaO4iYGJB5aausf0rYxIpiPUYKrYTgFBogUD+m0KrL2cqNh4pJCQp5m1f3dSHxYxZOu6qO
onz2YbW355yfAxdsdjdNtFP8xu4BB8JDKn/FgABW7TYmmHyPV6PS8sQFDF8XA8spSEe+7m36q9XV
LeoYgoTSwsKKJnQFrL2p9FtYBgpS1I0I7ZM0iCO/Jh+mAsDOku1YLxb73a6xxsssL7hbxi6pCVWF
0C5ziGvRs342BKIY3QLmoPnj+Bc3pnVFGdBsxrgcLkMMos+xP8NrRbGyuLKMz8MGqEqf5CFtnLEW
byYyFAwelaFf6lILEnwu+xZXMsYVqdxaBT2IEoP3sFi8sCsiylkNY/eR6PRR1+T+Lut7to4S4o2t
0sslFyDoSJv0gRodZyqQalNYm0ZNz6Xk5QhEhoqAOU1jXTQlmAXZwvWYt1t1lJC0zmCADGLPgxTd
ojF3l1mznvp5uc8SuKGmy61rqaiHK9O+NgqdY/Z8BXHN2vf2sSl3avRX2cSzJ8pFYxAV9ZQ5lW1e
1A5WOT+r4Qsq9dzL0n8NTR3z+9ByadbNLbSeNQKs0RMOMhH81tucfYcsX23zHk+fCodbbL30xvus
g+oqrzKgYfpQBL2nArJY489xeWxO9oR3IIyb5slcIJlCPVe2ZhKr9xC3agFxGq1wclUYujbDlTz6
2mO5GyDOw7WxQVLN3dRm4t6vjTepDYbm8GVOxq0Wmm6RzcqLbP2Eg+RwLehNkrwhkaLQwECQ0Wq1
iSJ4kr5aOcKBkt67rviN1hiU7L1eu12Thm8S8II8vCQzkGxsILjp9Dzbxuas8vqg6q1kt+Dx23AO
WbqpYASInoSxzeXvJaadz9LQFWvfRWIdAS+G1ZKhk5lNsOUgfeMc1ysOTDMoyz+tNCAYeyKJZmU4
yHOsEBb8XU3vxoBPCExeCJv7Lgu6pdgaoHjRcK9ISR/iF5xYyN1RIY583BwP0+swIQ0Vcsm2kro6
iIq6wg6ZItn2jNEg6GBT0+OnSVu/bJ6hZXM2edv67Ez5GpX2v6IuGKDBL42lkNAWPMIdED0GRdG+
9QbjHYBbaoxHAolTyUc3HvVzYGKIQsEsIEQst23Zdtr0IVOnW2ITS9AbENqFhupFN5B/16kefgD8
coA1v4Zaf418s+g4lBjpKGF72YUgY2AS6SoNJ4s+F6djv3CX5p1cR9QsWuQUEygnackDti5l4Jxk
mSsq/bngn0q2ev3Y7wYZEchqHagH3WArnhVELa3l5H0SJOFCjzHwjPS+RHxjjXKszScgyGM7Anxb
xkWJqi3y6SKa2o+ZHtlyqPAPoVYj4dns+d8l7AfL8rIGxDPtupYXSyfasP6bQoC8arY/hqyFeo7Z
uiUczoUhwGVE7WNOmMk4PSFrb3Zdblvb1W6AX2PxVKagfcxCshtVdnPUBpRmltIiNpb3ocownHZu
mupsdRFPYSePzKU4UTodbXpswxaK8NmYDAAkUz9JpnUzs8ZRwlO1tE8GE71mxX5nARZbDsfYIbOZ
VyDAou69yRCnTPO2EtqZNj2ou1d4yAWPRTBNv2pjHorU9ghAuzbwX/x5L6C7bTFto7HZJfy1lA4N
//haKZOvp/84+LdLVRwS29yGXcByHA9H/TVEs1PXdHujWukqxQnBdldzdJBh7+PwM2w5HXlQENfE
yfpUR7rfw26LeQaKtV5rIuKqiToX42Ig9cZuDfUsO836K1Bq9eGwa8p/NiVGxD88JqcJbVz5Yw/v
krgN5g86sDi5RzJECjq2wU2k+0ROtzBsflQQjZaa3Gxxp3rERJaiHodzA+LPxEVLP8Ppwnha9WBY
NW8xogvJ9OVeuqlVu7VjzW+Jj3eWBxejzdGOLT3QLBTwS7UdpfepyQKDJFs7OajzW40ZSR0pRBOy
YyXdg+YwlLx18lECjHy89BMHe0pgy/Bt61O8FWq4y3TzX0wx7NjkwWwKasUxvJUYbwoEeWpmoDJD
mGAoh4Q5SGDeDLvo2I23aUqCesH6Z9R7DQsBpkCPQMWHD34QfFLSCNmJ7MoUG3bkEft8BVrGmhTp
8z5D7aGD0hXxrTW+pOQmGy7+IuRrn4v6pdbfJry80pDqOnxW5YoHNJ2+l7nCW1+Xn0qVXuqEENtO
6y/KbL7Gq0x+QbE6tb0cpPxQ20TMddTCWTsFVCxlq3x8DlHMX9PEgtjyPWFokaP4B1ES9/EB7Jh3
i9OzMrMgqpCfZ1CZx6G+xOGNZSauIIUPRfSwTfrNkHq9nn7rAKfTbZFemfeTJryMOtTVTACAHE2I
rcOefQNInv1/32fowPVpepaRpK4obe1l3PYsJ5aV5BvVKk9qs7irXuyXWFevFE2hidV6PJNJP3vW
gAJXUSLO7lwJan35Vi3zq1TvZn5ZrcHJWwmBi9ohySrs6GTp8x0Fe5XZ3hgiIg9nGVS5ekxHVVi8
Ki1oPiuwG6X9wHNRPpjwR7oDk81cL+y6xG5oJVTWwk5cR+ZWtnylpZ0wQV1aniia8Xu1dUzeZrLx
haUdsgJyubfC/ZxpN5HGfqZrbmTPGDGCOg0UCWUp0vZBuGoblOlJssIrZog++Z4m8zlaPvToB6sv
VD5bqKFLrhpfFf05lbRLB87emvVJmmXHEJZfGbJxNecMJVRsaj5LHAFOxeRjRfyXTLiuJhLaCisV
dzPMSJsdG1o08+n/47qUIypVMtYTq5EgzhqswMPA96TP/hqjOcIwOZfvlnVH+bdq3zVkgYbkYXRn
iRmGA6V+s4z1hZ1pZ3DrlArciB3JpxETlNR/zWt2MvPD0sB0RJWblDnWChPR0LLN5iWIregkoTVo
5vSop/VejXQ8MrPuD7Wquvh/vFxvQJ3kfROCGiR1/NZmskd+Lx8BvpMExXDV+X0xnaIudCLolWpd
0OWvqatZpptXExq6rlHu9WobMdAKEa/Se/c/zs5jyXEty7K/UvbmyILGRVtlDqil0+naYwJzCa01
vr4XorK7PJhOZ1ma5SRfRBAkgKvO2Xttq5jWNjPqigQHCtdrFXFbSxqAiVttFrkUaQ9a+8zEWyuP
ol/rDg9tis2Szf7N4IFvQbV+wwY7c295P3T7iJ5blGubI7Mj7rLEpBtzO5iLLt1V7CSUnKKBXi1b
4dwyvhIZnJ70kSKS17pwWug1oyTKECbaGVKpIJNmiiaqqe+W3GAliTdR2cKio8gbBLOCk7vrz3L6
NXnbbqzMvCG1KpuVRnosy9veW2raTPe1bUaFWNHuqzxlC+1yEJinkaNN8hxLWrqQ6bpqoptGI32J
04qWHIKuxjj+iKVtbcvJ0lVCdTkow1tn3rTszbLh2pbe4+6RdjhH9NERSigOYF5DDFMnDRa0a6Pe
QLcpNjnKB1GuZE95bcoMkXG86SjEqMlGNO+uNiA/998sNaIWLrH22XDBHqrU33dAwElyE6/ewGHN
0YatTgd/YC9Rdwf8LlRR+nnPQt4fJAZ2IxtYEZSJX3dPWIYq+93XPhVzNZTldWwc6GTSJu7xG0v5
lVckMw1HfmAU+2i4LvRoSVjqvKB3pMXHInm2goe+YB3Eay62UYuWvUAurl0VsKnCQlCkHPsVi9TC
OuXPolGFSH/WYNOKCq0crH0hfWogcyN8w2aBDWYUKdV+hjdfzHEQeXDpympFztA09r05Ld6eqEEV
x+0C8bNqiqnbNLN0uNLNhL9MR86hIeKztko5pUWEqFgSk2jVZ7tY3ansb+RlNWxgxlLYnwxwkKwO
Q+vwMDa+3HmarXHo+lQljTUFI11fVs0hr6cxZS73VnfnecImG3W2/pGPoVIURkR4L6HuQCeBUsnb
ISafhNqr4PxMNwF9ldTQeC1w6EpXtYcUhdzYEDGezaFc1XhGdAf8Ax1NyWB5RVmRO/HUL5NF27e7
rKS5sffrbdk/9/osMI2pGm6r4Fh2exPBqOofMlni1fTC5yzW15YQ3L03O7supGRjWnR5CxtVJtZI
6ZVtx5pjOeU+jNrUkeZl5M2GSmxS2yZPD+MWR9y0oq/dGQ+y/mnECbouc+O7w32Qv9hKHeNbweqQ
t8oMd+qsVyvkD+FSChDIiq07/qL6lWM6Tx69FNVprH+17syTKruXm3rn046pLcDRxVZqXGxi0twr
3Ds3GN8K/2jY/ibnTquOsqDrMtWKel1peyH3BkRUtrCBWxKTF67kqrzCbMzm7k646RNGDQQANAQW
5JfNA3XthICSGwNRST8ks755NQyNclFNecDNlnCxqKcWnPzbGlK5NVXtfq3IfT/LWx0kZ7JLgwgy
i8cuLGkqqitm43YLR1SElOUce/OuXg4pBYiwwN1J5anuynu/SBntpSsTDWfAWNErVb12JcW8H7l9
8szkfD9zG6Ne2wqFA9emlqDb6DZFh0wUCxSWFKl/zIcD0s5QeQqLdDqUkArQw+f0np8tlvbOvc1p
AhkYJ+xi4QTFi15dFyZmiR4/WNvFH0mJ2bkvHfaoNcp+JX+wyOot4prtV1u9eZq6K3JlI0YWRBZf
Z7CLzFT4q7Q5FhSO6akNSjhxKYIJGseWwrKIZaYzjEVuvhNuBOco6NZO++FiUbY9DnCec7QbtkmJ
6LNDUiBSw1/fcPIkuNXA29cqB2c8PWa0QjT5OVKMJ9BHUlqv4yh41lz8uEnc31hkCdxSNV2x9ax0
al7NdRshfFJwNcxLxlpR3whwPcj2fe+tr9aqL81ldS6sek13ZZkBesqi+NaDl8W+aUCqBluQLTrJ
DKj7ev2XGx7ieOYiz0YV6veoG/prH6r5hH02/ACkv55kXcfDMNVaZxqUc68s39QqWzKWZk3pbWtO
TlooTQ26j1ZE6zp3liqVIa+71Xs2ZuatoOo6K51+mFpxxBYbOpYUN5/x+ML5C2LLlpq5Q7CTO7et
TpqhyJfZuL2g6pZnv7D81u1C+LjZyKcyqZHzW7Ee5OoCEZFI6VLDM0qtg4yGL+B8oYTAnE38x07R
dWwlsLzhX/T8aDYkCev4UF5ZrTR6Io9Ud9LgLs8XGG/x4l/7NEN7Tm/36EXhB8j86s5V8Y1RZFi4
8Z2o505/o8BkkdYMSyytmb0opF9thbAmWNTGtCt+oft2CcaVb0pn47V3vbJunFXoSrPOv3aCXYT2
1J516m2UL/r2PYnndvLi05U3f/kGzamHii6q/+wxV7QPcjS3CKFq9yoFTikBT5Nwnh1KzvfxdRdT
MRfKKPL0d67FxuYQMmnYzdE0Zkl3pTYPiX4rGvMgucavjLUzElfsgWdyc0VrspTr+9zb1PajxmY5
ow4eNU46L23TOYi6naolD83H41GrmMA4rOREk7S1dbBzYIclKvs0svStNppq81yA/KQtPi1gnMdK
yU60vLINpD1DwBQ1xNQYY+1QFaixtLRf1ZKgE5WWG8dKmRbqXl02CLCmObYrJX7M5bco6Jc5XpI+
I962GAYAOI3PXzK2veaslaBYF1m+iiTcUpG0VDABCIgw8c4b82C6uTe8e2IqnOAgp5VNidncZIrM
yUNBPU1Vc23T9C8p62XtsxeSAJ+obGBMehvKUrOt2yZlF48ceFsYbIh67Hh5/Avu3M6TOUSneIID
79hYCdNvvxQwcrp4WZkHTT2o2lpQEqIDKVu7iKN62e+FoUyMPC82uuU5s8AznuhNAByhzV14IKRo
LHo88UbR31xVrAI8XuFARztEgU+Xw2s0hrg2MVU8WQCy5OA1FqhePVozvaovKd9mOptaMWwKLdzH
Wnnr60h+pehecv2tgzbDkNwro/S1icgwoVXByhbeSh0wREBY69J+BmqjoQGYHGH/TLTiIQvwM7Tz
VNo5NcjoPjam2Wg/CukSH2te1YbJVRudymbIRJfnJupuU9P4ndUN1W1a8+nE4bToqR1mAb+MJ3Uu
P0m58ywFtIXpTJkmtAPPeDdZrItoriDMt8t15y9Mn+2K13+6QbBNbBTsGBXYQRkpRbp+VHYmy9qu
5xYyNk9J5o559Fx/X6HNMWSqFOP+PMKBm5j2RimAOt2pFhg5Cy1QSGGXzlqVzwI88YR/G7gLS+nB
VYuZTWegijwEG0eXb4SsOzDy2TDQ203699xGBiLRkgH60vQYokS8s6gaFghMax9JEarAiUY/MI6S
eannN06aHMzIuyY3ed3F4jqr90ELVKmuPxDSBNJKSAc3NGYgN54Ux9s6sSlPQw9zArt82pD2hBrW
PnTQOAUdguKfcVTKSHr9DkZ1ArwL3WSILbvFbjORp6/DI4bnyYhMPLYTPIMXkIlncNSn4bpZGDSG
rBoo+PSFJ91l1U3lPFz4ASO18JsfcJqwm+ue3Eeaqmxluc1Ggaha7HvVC5AiGnSHlD7Ln+uwxRpr
FAY7eo+e60ftCtpK+uChPrjwPc4wVLUTqnpYqUnR2Khzhu5qxOdG+NlpAS6GGfoufErqPI+mBI3T
83SkfUC9Qb5waevcLRi/0hdoYVFp5mBarAydDlgXdpfpOjKGvG5OLQ+19G1IPCe9G+y1cR1tG23d
KmuzfukqQAclL5iULysbryJuEL96yiN1Hkj2O6tY6a0YvxTmEu6mOcmpPejlUTX6qdqzU7P5UfmN
1z8mTMPli5YrKx/9h2xjMg9c88Vr71lDMT9hyZwKHGZO1hE9Ua8CQ9pEeom8HvL7ULOjxTjPi63h
xY8npntHIolVQDjLGdkvcoOtMlnldbFSwmqTeBJaJJ2QVnaF7xHnAzXfqPy3LsJ5p9HF/fmRnknL
1E9DVFsvLhvXy7Wt15YSSvCocjSIlon07KcyjnKfysN7q6IW0RuLY6apytRaDTA8ehVhMLT07q0I
o7F4H2VrE+ojjJ6kTLZViyw3D9Xi2FnsWNTUKe9a2wzowLcKNTwbYRZWJJ+GYDTgL61F6VwY8L/f
x+/GywnzvsnCKI0TeSBd0tsdZvHGuU6X/uR19lCuwmoiL9HLyJNHaYpfEAHwZNNObuuZmFBxn7rL
T3f6hrFqLyPwnl+6zeeGzglr0BOSWkqWq+1ctVkB3pIRrkj5E9z8p8JSJ5mtUXN159Qjx84eUl2k
sH7QYrvSOGzApKQlE1VsOTc1PbiG/fQqh+L/GpSPPgeOGEyrcZ1717YSrSzk67ULSr6nddZCZZUN
9Qrt7nX7Jmf3kbHtPo1+vIAFhWxYxclNoD1IoB+zORId9yB7oLhGzcOV2gpcW48NosPE3GDi1es5
Gs4j+dNz65ZS++Dd98ZChvkRwkDdS+zS6pnFvpa2OuNk4z5XCjJ3NE44LueDjpF8kbTU8ZdQF29G
jyjF58/WQsCDn3JKXI28197g6mXXbf2isdiwIPPGx+E2oos1ZAcayV0GvEDaoDItRDdpIbM1EwfA
VUJRh1JZ+2A90pM2tJ3G2swmuG5W9GNw8ZXt2gSGVIdXI3os1u46CMFo49T3MmNkc7B30EgQpjYg
AmlfDR2RtVcv/Hi4wnfJsul56kSWTUavex0VLkYn/SFS9Ws/2LspQh/7EKOphLIQUPcq51W/LlUd
ceqtUK9q54OEnqo7aF0+N/LXIdnik6L9/lBgLDNJK8mYdaBDYfVRKM+ptyHzhJLfFrpfgxMXt2rW
XBd18qqG1szmIKewj4kTDq7A9wBe9NvQsKccj/xi3oE/4ATNtnQiglfVIR+9yxYejWOSrzN3FTsv
pXyVcDqgFpHpAiAvPC8VRAtarVUYMZVqVyzMAy0HDT1xwrcK2yWSWbSGQwCcJWPnq5H8pj32OByw
oQXlfdFv6mSrIpsoEHAjDMwDvOx+wKJg1J8CEp0j4+HU26mhfpoDJQ7S/zBmWN11re/j+AjaRnHX
tgn3x5+z/23Jdy8x14XY/dznUvWfhOc9hMkqkad2dh9WxyxRZ0rj3khsZuOmwcdNvlkipl6NXabU
vGWXhhMU3Rm6zjpOb38ez9oZOvrv6fTLclQrahDI8NX2Zm3CHLLYV6aLFHQUYvApEccUGSlFydkv
CQWPIdJ970Mq6A+u5o81J3pTpf+R1PFtFvVLHdlVTIPfI1FLkIvkop0pinrVFpSkcNu0RUYBAkCV
5ZP1bF6I4P2eKq2ZJ7uiSioS1/J95rlPfS5dmZg0sj2C8AupAuPE9q9zsGaMl/1yh3SUb65CyZpf
rqLIeI3KS7uh77dz2inJ3bHL1IzKNNob6iS94tDB2Q8KQc1W/rO/0zlsGDPn0b2Q/HTmNhknex4p
hSzo9/yOkGPNQ3En3dAdGpmp6b95gZOdTSeKNtFhbuxRHw1o9a7MZ/UOTfzwYlxgJJ/ZAGvGyXoY
5pIitIBLuC/dW/IWfuqf5VG64URTKUvxVu2VS1casbLfPfWTZS5WAkvVUJrv20/S2VjnaCWiX75R
ddDg02LjfdQXgMHn9tvj2/Hl/aqhukYkQqk7J6TI7UssoszbKINSYIE/j3Lx/Tus/6ajf7lGIo+b
lEjqdrSJcCsBAiwAxCGNBVdruMFElDou5WiB2mWfoOHIwp3kvznQ0SVnQE7WzeLmakCpLH2EOXVw
P1y7Jc2nQlqIZOOFzLIK1ekMDXxJ1TFuZkZszzTEu/7oNsiTpUMLknMgnL+wFDde9KYot17QzKjb
TVlTC2VfgivTSoq1of9cJ1cpEnJ4HnbEkqH8KsjprLuFLT1k3psSysdioPUYxLPGQyOoQIO2A1oG
Uk2W3kOuHxsSv6v4CsFHlxHE0P3KfNDpZDLUtG96eyPZaI3Yce/a5K0b7tWCtpEXXxUdJhpOonRq
A5pmfpRZ058fwe+Yon99oTAD/vmYWYsbYfcZhgBYXpgc4f5KzYtfUiVB695ggzDRi3gc94dIOUr6
gVdwmcMdRkXVesUEiWSn4VsPqZhHzr7NrU9Jxx0TV6OV7yXj3ZEpSlIFagjr8I7YVsDrbD3sMDjz
whr5u1lMcQHkFmdh9iHhWilLmv37VtpU0V4Smybe2KaCOO8uQq8RIa2MymPWr/qgvG5oJ0Q2jd6s
rpYRbb+J4XlHw7ffUseYpuK9dLYOYlEZc1hc3dJRnGdVdwy79lVzmpXe9VMN+koXAZtX3St9+NUl
a63aW8NwYbOsnDtZnawDckXJxTBLmkjV0pNAGOK6fpJ09153sSptnBiiMLiD5sKJ4/v5VFfH//51
TCVJ2yOekbeVm5m3VhGWBzqRGEbiNLXh7CcJkJjImiGvCwHkCcu4/vlVOodgV0cM+Jcry9IgMzX1
2lYqC7q4g5Mswt68lWo2hgmqwMTqXKySB0OuqIF+xLk8b6QSPW9L2aSmyp1SPLVlX1yaXs5tIk6m
5U63HVkN7RTCVEsvDOHOVH5xXsBaB/QaYK0IDYuhWBka1akZ2ssMQfiHcZsd/ealvZc4C9A0fG2v
eHpQgZbDVkITxYhHwM6OgmwTaDyvZgHbY2UFLxRFodiqE/ux+gyjHSp2fu5HRAI81RtWtMeCrBC2
Am/sHSVkHf3E/EC3JJXzcFNCKsBCTejdEql6lUBim+S/cE4X8iS+BoYp9HlYHqGhDJ6LEHFLzT65
EFjwOyjqmzlAPVlU1F7J0wF61A4q/EJbhRv6IDukmxOPuGppcifIGtOn5obQ1qm3sFFdTiTCzrKF
Se6TybkunDkTdpYrCnnjv5rFU1yWM3gsU51S0Is2x0W3jKbYGQ/4Jq6iJZvdHXhl1LhLuo/raFmv
6q03Fwu8WxfG3dkt5MkCZgrXKcyUX0Vs8xSP/1Jdyke8rwCmiRdvZ3Ca5uaa2zzpJvoMOOr04/ne
nYUL9iFbbOX5hYVUGXcy393ecS3/Mi78oQ47pm+VhDjanDPsKtPxFpkT5LlTSAITf+HdXxiD3+8P
dPVkOi+oAITheC1nL90ma3IQrvs3iN7TZP5vFuLUk/nMrlCeFGpv7RwbVXoeXgkV+V/SheqFJ3fm
KP8btf/lflVyk4subK2dIo1ey5ponTxIAbJLCzvKL2bMnJkdfqf7fLlMotkFfPeBIgbt1aytZ3p/
z/KDzsFatCYxCeVWsK22L+12zkzMv1+PL9er07bJnQiVfVPDrAeFKeWbmEovFDtoLe0sU4k4SS68
CGd2b7/n6C8X02jl6lFEi47a0HKQXzSM5ealW3dm26aczKuubmZ9qGuk87jWscnxAEJj/PkFPlda
Uk7mIsuKRWp6NSXQIgWRFBa08EPPNqsphg242p05GHPZwp+bIec5KB2tZd+AakVagDePDY/NIwGy
ULU1IAV1XlG5SG130g1yjSBZhULSo74kHAcWuyz5W7NU5XUkPHlbg6iYdRV+mQbrOHSrRDzrKlBI
on0dVG3+YFs7ESsARR0H5lYk2+81VNtplHV4BSI9BZQA++7nO3Fm34BM8M9pIzFbx6h1Jd73xwA1
JEEAH3G2UOkijLL+KdIrOtc/X+v7t4XgoD8vZTleVicSl0oDT1mLpFig3dVm3Shl/fkK58b0yWRM
87gYkGcSk1FCEAJNzow4BcIwUY0Lq9iZQ5iunNwvvzBMfElcwtNCf1kgMARm7hnzxkKvZyiWPG87
q9yrTeYcfK+oN1GMMQ8ubYAjLBtmAdP0haP/9/dT//1Iv4w+r4/p1ltmx1uYs031NwIdWO/nFx7X
uZt5MgNLpmYGcuf2OynfEwKhdgthA7y5lC7y/XIln2wgy8bR004jz8CPCgrtIGzLfaPK83/rRZBP
N4mVH0c5Ut6dKQDf6LL9q4Tqqpbta9QEl4bOmaldPqkp4JD1BnWQuUjPvr8OELrHabMJYp0CkbcV
9nAYtN6aAGqfqToamp9/25l5UR6f15fHngPEyXNH7TDs3dfxcxpcqGCM9+abDYR8Mt8Ki4ZxkfO5
rrIJk5H8h5BcwRjqzc1h9u9995N51/SrOk/S8btLtNPFwg+TC0P/3F05GfoF+AyriPnkEe1Whbet
fCEA68wwkE8GfE3kaexICh8czaAi98oMMTSgv59vyJkxLJ/MiUXZuq6k8umG5U1I6HBUWPYXanfn
HujJAEZH1LnB+M1tbKky5qbRSJ/cCH2KzvPnr//9zdHsk1HsxY47NBHqG13Fm67R6TahQ7xx0P75
87/fzWj2yTj2k3ZwofSmexM1uysPzkSxLHWtNxAAie8TvKjMvXaEACBVQZX+fNXvt9KIJv4cYV6E
NmzQk3Rf+/VrGmoGdXotXoYRBIg0rLFlgP39+VJnUls1+2Q0m3WdYg4agj1WofBKvh9i3NNT6djd
a5NLRdxzT+lkZGe+LzKCUoN9paUcOZLcB3Obi9fAQq6aYfC/FBL8/Run2SfDO+p8W9GcElIsunus
QJH/YHVbqcc3Vz41Xnah+PD9WNfsk7Gex1Kk60hS940s/PucB7917NRZ/fxIvh+Smn0y4D03cG03
K4K97i4a/y5oDnJ2YUSe++iT0U6zu5IcPQr2EhjR2OpA+s7z4sKKem6snAz31mJ/qjTclfgBkHuC
6QsYmwL1cDrAkr00z565ijgZ8YYWNChIx3tP061ZFu90ZAICJZxJBwfk4+dHcG5UiJNx3wulavqI
qwRguIpZ0JDaAOBhglmvljYO7ob8wgx27vecjPXQr0KSk7kS2mPE+9RRMfiKcg6WviBF4sIPOvPg
xckotwnGdcIU9GRvPzbRcxSVEDrefr5Z5z57/O9f9gNVbNhO58cxdIXrBkMu6G6v8i/cnjMj+ndN
/cuH4xErNRXl+17fw5Gv8cBRAL+W87meXpgBzwxmcTKY9apumibhCnX1ACoNC+GFr37uvpyMhz7J
ROa1Eq6KoQP++1ZiKq0uzEBn3hrrZBQkUtEGSHLCfaDOgGTIYCvgzY1ehlkOhO9SBvCZe2OdDAM9
yvpEWEO4T4G6SepBi9Y/vzNnVgTr5K1He6YXpl+HGBFjXhcKj5ZOUwCFqZGoDz9f48xRSbNOXnpN
oYIjAj/ct24Aa9xMmv6gSEmNOJjpSPGoTg7uyHm202COVK+d20OirdixvIaVkFaK27QX5sZzN/Jk
jNiG49WJmUX7sjtI+o4QpAsv2bnzszVe8csAKb0+EnkUR/sMzoRN3wDrAO76Sf3mPJWYbEkuuyQ/
OfcjTkZKNii1J+I82geo0nProSovzCDn3gb1z99QK8kweKYd7sUgLXUYMgW1cp8UAOvSmjq+V/96
ttB+68G+3KU60gspS7hCLREpUAFnuXakz6oAx6oFs5/ft3O/4nS8uz6SJINOeIA/u9ZvQwcBA9qL
dLiU237mAfyubH/5FaGZ9qbSebSL1PghKiskxtLzz1/+zA0yT0a6F2iSXQxhtB/emjvlNft0nvDL
/vzZ5772yWCvtKqJMIFH+6o3DSBx6mOhSxdqEOe+98kYr2DI/Lf8oEZ+QGbkg7nwjj9/7XMffTJm
OxmdYh64jCwyL2hboohUdVA2Q2CSCQce2Ynsf/MOjXfuy4O1stis3Yo7hD2HRK8aosTPv+HM8mme
DNkkJ6wNTB5vTIW8Z5ss5Gs72WYvl9ahc59/MnLtujQS4fLOE/qp3NGjH1O4CyzJE9qdP/+E3zXR
b8auebJpbbLU9+RRYVIbk/iqfMmupRsWDO2XNnWfxWrqzNEQ/3ytM2+qcXK7Akk2ZeHI4V5KEKlZ
c1uTLnzyuV9hnNwpr3XUPhqXUk+CgJO6JLWVBqc6yHKoIEsZ77ZPNkUSU/ht8c7NpMrK5sIs66uq
TPVlGlXphonSmf/8U888OePkrupmmVZapoT7nBxZ9GlP7r0xiscm+Ax+vsK5TbRxMiGWcotznTDD
ffKG1xu1YSQm0aP6Zh2dJ44EP1/lzCM7zQe389SSiVSI9pZHmZUqdloUF37AuY8+nRMzuUXzzveX
KbLHFpGmgXPhW5/ZG+onU6Ica32B/4dxM/CaJRLOfq3JOkiRbT77+cacu8TJzJjKFniIoQn3DTQv
fPIgPUwq+pfOYec+fvzvX6asuE568nTZd8Qx7bFt7y9b70LR5czEq4/P4+tHy1pFpCQf3R5BdhOo
U8y6l/j259tybsOkn4zxLvcNSbRIbchs7O6aazQvYxr0ofpVHppf5euFy4wv+Tezln4y3qPcB38R
8iPIdyM7ph+zIyZgzJSlTzOM0Gbtwlt6ZiDrJwO58x3b8dGt7tEewOAyKmCDy9aZ+G/ZpQX83EjW
T0byGF6tQ7tjd+ARb0vgCo4fpvq5VSyQW8P4F5fah2fG3Kn/Ia/jkthlblteQZiSVjWT/s9P5MwL
e+p+CGSlG5ycgn8jgXIjVll6TgFl/fzh5772yXjWWqkebBzQuwrym8wK6Cg3vz/5P9+6/+N+pNf/
/cqU//gv/v9bClbNd73q5P/+4y6N+d9/jf/m//+dP//FP/b+W5GW6Wd1+rf++Ed88D8vPHupXv74
P7hn/ao/1h9Ff/NR1lH1+wJ8xfFv/m//8D8+fn/KXZ99/P2vt7ROsKfdfLh+mvz1zz9av//9L3XU
zvzn18//5x9evcT8u7sXzmZ+Wb386z/6eCmrv/9lGX9TDCqWiiKQ+sumyqNuP8Y/Ma2/IcpW4Ufp
iiYLYywEJmlReX//S1f+JuuGLGyLspxlm2Npp0zr8Y8082+mpSgK/9EmR4dP/Ov/fbk/ns//PK//
QFt7nfpJVf79rz/Ho2kLhH6WbWi6jndLGKb65yymG76gM63ZS12MCeOE5d5XZdk+OrJm7a1aQrER
5MrRTuts8eU2/fObfL2yqth/vuRc3DJtTdFNVVUVWdZPW52OmsvWEHTKUm2tcKX4ZQao3ybQqSM7
RFk4MqnEjmFRoTMds8JSnjnb3kySeTf00VtZMJ7TWtaONQL2pehs68H2BhdmqyjrSZy0Gv4xwxML
XfVd8tNIPmxVrTmK0OY4XxtGocxAm3r6Ihm65loRnfnqOG0wCyIod1O3c3YZfMRJ7QAeVSClOTEg
Y1PvqlVHS3uhqLp46SIV25xUtYqyaHKJurRpGNWs7uI22NgYHKWu70JC5AiWw+mLfK/U/dsG58m2
04X/SSQwhpLKjZWCBE34KgCM6/hIQmUBucKOdlnruHtFIjSQNFj8/lCyMQYEnVlhgsvyN7sdMASl
zH2zWsm9tzRM7CdOBAnheD3ZgKVig1erXANoOoGz7rxDRErwom5Y91LblE961KrBIowGUjN1abTt
4DZSpwPRmiH5cXEM7MAvpkWv2h0Z6UD4rD4We5GizrNKJ0BMKIPIqAEMa4K4oKzopVWYhsF1L8J0
6dQuuHRZDj5F1krzpPacK3yb2B11V613Rm2pe7XSyL9g7tsrNtmWkeVLJC/IxSp0wpAAAsB0YUmK
UJ42gGbatnuuOMKSRNU18XsXdtHT4LgKyeco65vGbSCXa/mDXsfKQjMa975yAqCc2HtUUIfCAuoV
yAtfN0iACLGZvttmaxwcHWAq708zzSQXoMrgEWAUSTjKJ4FcbCTNUq+yuiTqJXK6mahVgN6ZX75U
wp5ldXFly8Vc0fVhSjZrukq0rlyTKpwfq0zVDomSI5AFjm1EmfvOfIFfykoBHwwKWN1ErraJRE6L
l2nSGvGy8iCEKEdHZLUED9aQbyTHv0K9smAG9/1n7GvIDvSw92+zwSOqGF83aH+gerNM6ZvdIIio
3ySp3D9bYQXPeRCuBRbZDqG9GRUIdc2JF3HiZuty6NfIAd4qoml2hZuR92UUrzlLAUb0ngBkyGxT
vQGBrkj9tWFK4gPkyN4bk8kUeCBG0+FEcaQ5UXr5wW3Iax24ZQ6on+tWKOHM7HCT5Z0Cod0slp4H
0sclKbWEH4HZ5N1M9XXdOfMszepdYJfxIokpxrvQF0NwYEqfN4+tqmwcEj4Kwhtmmux+SMptnklX
JOnM44hSbt94x44+Slr1d4VZbBxfu5Nc7zb04xvVy1cBC7RNeJoI2qVZ+3uNiCrH6agvByNeu2Iw
hYTtaW5xlyTFixS0D4UFQtNi7BOlYKAUVZaRc9/beADD5hXT4Z0Xqr96r6/2pmSmB6mwnVH8AnZH
Dd57DKvuhDRoAtSkHcrLDXhA4m0UQi+8yVB8xGxVKINh7NEUkwwBd5YPJGmh9b+T7WTOBIUWFlD7
gJIGDCAQQZ94GCkgaKGPdilbM03GBY1S2R2MlQyppYAix02FM154FY52GDyRaaJsysxqX2uet8Yn
Fq4SkdzpoWNsis7IiLIL8jfNw+sfxG646BRjFobUH6v0SQo88SFxtlyZhUFadnvXGr6OvapKbxWj
matJ5D4SZx1Mygb0n0reZeShDwZrFDy2aUW4Bc6e1AT5EjJ/RqEMXPmX0ZDATCwzBJ7gI1HzmyDW
ECTazPaVedW3UTEffBcsaXxvGeLOE1ee790FGgEFcZi8OyGf3+UICTLV2VdWPQEjKYGpam8sGHmJ
GS99DNxKTmCVMPxN1AAH8uRfQyofum4MriZlQTS7tookjhxtAxkoO/JwsXSKFT7sbEGkMC4hr7yp
4JMEMg3nMi3JRPHwSlcYfZxhLen+Pi+MuQEvjQU0p6RJObPOhyuVmYrIzaMKWwqmmYXoFBwwHrUn
1zef1Czb6zbPysdJFFQQT+3kWHvxISyUo1LbwUwWwaYwK7hJkk3Kd+lNY6chwSgDZedi0JID/0AR
7MCgvpVKZFAWn+aORmvyqxSiDilqQGphLZ+Wg4q6p4FaLXAV+QSutw3MfhKTsja5cgR+CMd9ga5D
BAB4X8ezrWUv+9tBlORo2uVSlY290ltEKxXmjVvX28jJrhIIO3UgPcBH2ikt+ZyejnY+bo4hi4Wp
pHT/gVuVXiVP3BRfqtsSizvYEznDuvR/2TuvJbmNbcH+yvwAFAkgEwm8lu+q9o5kvyCaDj7h7dfP
gnjiHpFX9zD0NjMxodCDTLO7C0Bi27UAZOdhB7ZpOnXqxekss83RfG8TPLZ71bBgTVMxPHV2cz0V
6maqvPQoq288X6zcRgl0XnfSl7DrwUdGKWx9DvhrO0I5kUKw3Tlmeo4rfCMZg2A4gxxh7k3ZTc/A
A62z8eRjrhYYRoXE2mFWnVfqzruggOiXZdgkOYED7m98O1Jzs7ICfkoXMXD9QRdNBBrnRJj5OECD
3LT9vO/cd+AF6W6WSL1UgOMpCGYN8DjMLolv3ehotrhx1pWsJDWHIWPpzkKLg820mpb3QfcskRev
NlyBxS3c10nnE16G0H9hRGmb+flhYDNCefrsI9LMcTq1Aewkb1V9pdON7153Nfo2qBGD5DK1VnLP
DCPPtAOybL6VmOJGY79qCxI3qCuybB/VQ/rJKcjAELiCly+qdKMnU8ArWoG6kMa119wvUwhQbsbe
1HjnaOGNhEBe292rX6N+zaL0nQkyTi3HP3Rt9bVeNalaZ8w2jEhTGgW7RVcSf4t+KedcAooG4NdW
+WcAIdugQyCcFNBb2266Wiwg4KBcCbei/KmPnKvK8rCeJ/dtVrH9Eb/kLYQDS25njfotNvcTkMZb
0zwx7XfKpxTQMmC8EKdqbJ7nmiFxu2T1eQ1p4zE+Zyqmp1LU59R3SXFDRXhbfQKUvgGGceU04pCN
XcxnIz4CM9plCbvNWfc9DVkPA/AEnwX7e/BpShNM7WDOK39vp0odw6h7dMvVKTsCtI2r5C32aVeW
cgDaZ+lzxIaizZZWW4zr8AB3/mwV4bEU4lTHIQrGxd5WAhTRBDsUJXZQAmCYtLlup7DZaVZqIPLR
ypWAiifE4ywXXqdgO0BeNRuvDqDEpGzL1VZz70jzuRFwlmeJ6YCefL+z0tqDig3YpMNz0bAu6Iws
albCO/h9dcksdp17z3mNFJtEaZ88pkM3gI0dq5MII35qvAsDJLGNMw6nQVAxFUktD7KgZNojFtgO
cuXA2unLpGoUKnlz6Hu2QmCy2a3Ijz6wvG3q2Iht0ItvsKuxIFvYFS50yHrFHH/s7OoY5/nZys2D
jAnJxpW41nf6LVgpWs3EMPsMPy5aVy8twovd4CU1lErC8DKJPmdhpTZezklp23A3wesD1hevpIoP
4bLc2FKNu1LDpA1CSP1zHX6bKrUD1vdQJiObMo22jrmVHuBN8AFPnImgWTmb4tl8LFAAnfG7NUA/
gout5vYVGXeEGwYrWgLLZWiag6h8Gt8lq3hL/N0OUjYZDVpGq7+vtPMqpX+KQrMNMVlMvQPhb70p
vay41DFsrjTQd1MO1qaMsZ1bOCMcJW4sSLgHt4CJMxHbCkfAaG1g7JSrHCfNmUkpCwQCUelH3MnN
w9Ilr2kXnwQHNVntVnl4VbqCQ1d/qEOBE7EY3CN8jgwsjji1U/aiF8EmawW8s+BGtefu1cuhSDHI
WnvLKdfDB+TRAKfVvQP2LkFiN04oIQBalJ36OnuXKGrTw7BKqYdxuSzDdElc8a1u/WEXxckam12c
sPvktoQ5wVJcFhfkd6vY/a1rOMCtojK+qpobfgYsxt62b+Y3U1MEolX8zs/6jsTsIySB25p6Os8y
VXPHtUJ2sofPfpE/uAgVmlaBDuPIXOFg1Yruirqt3bh8Ntph53Sx0QREV50EqgkwxKQ1boLp2lC/
BnMTPRsP9l2lkGzCkUBO00AOlDMMhwE6R2DvI8z0BNP91oMFvYkktMxHPwIrrb0dNb8F8Wsfy72X
ceyIxuOgT5/dDCJkmqWQKAHLwaC0i+E6xc7iOfMzFft5X+vu6JbJa+M2j3lWE9dz5PZI4vsW7qLE
qDlm03Ds0zJ+hqfLZl+bKyRTnheUpzHguWb4uidhLPyPgUYsbsc9Yim/gzQ3OMGVUYP3UK+EzWbS
TQ5oz56uxByaKxGDCXOSJDp27eJ+qzrlfPDLeMb9OurlZEo4hqyPcYYsq5Z4wpA14ZBIW5lBkS9r
2CxTK6xzzBLPF5V77kehhoQ9mMng2amqMLkno7KjrZlqstg2HkAKmBl4euEr99kbCtK5ISezDCbb
/ZaRaXBmrEh2oobm++gxccBRP4KkVcw8l9ICH11VOLwVeMC7qRnyr+UYlpehTCw63+v+zZCOV2MH
eqJeOutW95408CczAOvhlD9S7HAPoZ4IG8vaeB8Th1VllXlsdxc2AgMvBsxpglYfZu3XKGa7+roU
KYxaK3DCF6+phy/OEs5nv8sQKTmetxtzyOMbkc/T2XbEgBFS6xK9OCBsDJDhE5wwJjVX8x2QY0R5
WH/YDmTny9qw5FjgCREFwNIoqP1tXZTT9y6LrbsipPLqaPCf0wyNJzDFcUjUwgs0wIPmD+yaT20n
iM96Od0TWfRsvZexvI2sJSGHQcIDORSHXOwRJ3cZ1KHa9qDr0xN4HdmFfS9drgOTL98WA/doMUvH
hG/WdJt6ioAruld5nL3C34KA2CXiOLVtZW1rv3T2bhmXNzhvJga4e59kqxyOaduudQYrOI3Korza
l5711EWphqZXZ+PWJs+cN0Cr1Tmseic+hlB8XhJoRN/GZRjeUg+bWaMQEDTFTPQsa+tmwV51I4Dg
b5tw7M4xrslDFIBkom0yHKchjt9zDncUf95M6MYopT4NPkjqrNUpmFrVXoIeWN08xjAeRmrLg11N
JxiabELlqvxQR8X47rXdh3biESjHS0RadTSNq+ZNH3nJZ8HCcET2BNuNxKlPEDKLEKdC1tCqmcCI
4znr0y8yLtOLLCUI/colfhQac0fqaA3oJA3vPdEvW2oQFTq7ob6ppZdBe3fv+LGn59Qz3rGxOxCO
kd9sW48tS5e0rkSwS7N5uu1MD84/s0Z9aqMB2b03lgdabMtnUNX5zpZ2/LEc7OnIyyZ/qIco/JQ6
+H68iGCfvx2AZMwH1f0wkzqnOn4JOElOzZwEaNy8OhXb2YvnjZxbTRoGjZq9nmLGtySLgwdHdxer
Bu2kw+JcqdH+FYlKP5FN+F/ha8yHORzD67Ji7bWOIMRksxM9hyPTeSUc5DvZjT4rHQIGvdu1ezlk
cGCcJrc4JECtRWSX59AUyZ3QGQf4hDalaab0gww6c585AodUpEBcyVTcyVKPD1k7Dtcxq59vmc1L
jzUU9RBj0wCGZbMmPAT9XVDOqDtaIQmSfUiqWQmxY4yzzvA6zZObalA++KqlNF/7tiKaJHy9roLa
3KugwkLAzNYL9iALFkFXIdhq5mehW144JH1ti7gFFtuw4OPylHSwpAIELkU7XEhc4J6CU72DRFXt
nNzCkKDwE/uLcGC6xvkpXimntVDt3psCHCozpJAhrZH3dMKu3i2e6x1vVbFvmdTdRZo/uiu7EN50
GG59LYoPs48MvrBhsdrKCi/a6e6qsXjyao3GNEQDqH3iCyehoNP0BQxZDQLWUTG10kDBFp5KYFgy
WrqP8QIvPhgYDW5K071Uk5BnO2RIzVIpGKHEJxajajnbz6ElAHnm8WSf7NHv7y2hg9downEfOprJ
/LSc8beU4MoH6fgwH/EY3CSZooQiAjV9MpNp68MQRZ/cIimI/e3CwgmYzQxBmhKqV8LzCx6kKfZi
7NDJjAXyIze09XDOeuCKxDumey4YH36hWcTC+RwE+V2tZibJw2RNC10eyHGqqQzYVf3Azh3N2oz/
vpmz1TcRxM1Fj0o9DstUveVUAF8du4ba65PssTDqchFPvCdZ5MyzGxUMZucH9sqWMiMcfS/27qRq
+0Mwgun34SFswTVjRy1qjx0jbR+8PiQjDEq/ucohB93IehqpEhCzKCeZG6CkIMNPg2ddFTGD3m0h
wns7rsID223mqGc/5W7vxPPgNt8yD+x02VXJl9ix+mNZjMdSQkWUUfa5aTBaectgqJxZVCcW7rJ9
P5GbnCs/sc5e4nUCoOYSA8u1AkNSQF23OtR5Mr3qoEiGXRhxfFMraXgcRtu/6WVPLprUIwrA2Qus
Nz+PyveWLfPPgJ2bClMoHoshiMp5Mycdor5wDJIT9LzgOQcAj/JJYzs1Al0LwvrIc3aNrjkbh7kn
48tHg+UgKDjPBIv/JAM4qfbkzi5XfBqPozWr+zh1/GdN2ZLXj9v316ZPnMOoCTg3ccZCIW/nBov6
EAWvXp1p8NMuMljq7Ngr+3o1XFTVcF6UKQiGJaIKEvEydPZMujuXcfGb09TnoIpnMx6d1pVvYZc5
n6Q19Me8sM1ZLqlyttUQMjHLsVx8jeweJJ2xwzt8M/IVeudwp1poHpuEPx/AQoJIoEx5I9hV5b60
NXVnGJhL8lzlaE/GOKnLLS1sDzk991ee2tvaiwAWGluiJZe8G+ZKNU91nq+GPm8Ff8bzfNcslXWT
GG/6whIMS/1qKZ+SqQKWmIOkvO0rM95HrC7tzKjbDOdxVm4rPCOQtwPLBBvXyeLn2gqsKyHy/sWZ
OwtxKscXU7lR/dFP+6/RMAclL+iAqvOc7lF8eNcW6G57RSoM5j6MoupksS7AsvdCGmID3q17qMOS
foVdWhml+1DcZl6FnWsS+cpCTJrrurGx//at4Ira4A+5J5DN15PciZTKEcfd16ivKGWjDrxx1dQ8
t1VdvZSRoOTENONyXjrKeFttwTIF/+XDaF/HFrpeLnejDjXFuXhwICeVy7FxRsIASVxmWD7ctUsW
7waKyi8kg+Fl8KAXkJgiK4O2+zQy/AQ8mkl3CiKueqDsVp7dyp23QyanSxO0JEKdXPPA2Mxbuy24
K1xqmnFV66eoDCNyBSvpn6vS9T6kkd/iDTTlSxNYMaxsKsXv4RJb1k05Kl3cqLjQy3Y06ce8mc0+
DmqQlzkNLAjKSbAGIX69GZo2wyyV9M7RpUA+vfZ97d2RkdgGqp1yEJphXc/2S4URvBibsr6TUHXv
fFHB6nUzg7Wcc6j5BPYo/QKHE/STZ+L4klRt9+qklv+AkYJScluZL0tame+F01YHwpX+ZSwqHoU8
kJ+GtocSrZmtfmpjD4uGW+irOrIp3NppZt0YJ8rv2rzvb9k3s65alTI7nsj4rlS1e133KKgaMThA
8ER1R1GKG6oLnPfETx2DWW8mEHSk6vbwFIYXqmjoSzqY5PvIZO7Wn0u5J50sDpHVx1cJh9ElIy56
4bb42hqP4IFi1DFMg+7RwjD2vLQDtZpJWtVDwQkDZGpxuQPyIjYPfkCXQlDoxO5HfD2UKHXpGZiv
NB3q42hm5jKx1sx7q7d4ZNq6D8RGNmNxDdSL/VPdPwBBpq2gxvy5izEvSBM4Z5qKLQtRvguQteWS
x1mvD5xxzVEGfr1LQN22OwWB8rMafSffO0kJQnaoQVtTZCrrrvnCdXXJ4Krumx6dfNd1lrj3ggmA
udDOwY7B1OvZ62/MKMi1pG47qiq5Ip7DEk3E09yHYWbdp2J5DpLguUnD6bFg5m6vLK+bkLUJBkAm
niXws2p5yYUN3ivW49iD8isw+4Wj9JuNg1ALKTT9VKvFP2iXfvXY+DhWygY5au5H5g0BTvvG2TIi
x5nRXKf0ImPSoOvEyOUlgmmz6bRXvWVx4/BaY4x2pGX4OYe4/mzC9iuiBIq6ZRweKiow146k5bYR
tcu2EVeCLYehGC62DIu7ARXg+9xHpwWA/Nlp+FnzrOzRmwxtfUUBe7r3jC87gOAUDLeU/dBAxk1a
XIckZIs35fepwsmUyqK6FEIj58qM6XjPW9UXC0fPC4cPtREy2iOZGBGYs1xm2y/ZQYsYZDHu1yxn
9HgzsARKMyVzcdI205ycXF5BBw9cF6r4Mi/RsEn7m6epOzoljb0pzOcD2fB4A5oWfd4cAiorWnOe
GueS67ThNvE+uLLRJ8sd2HfL7PA+GWsGuOsECUDtWswyaiUYk2zpVjildZsntfcl8sQ7HLz4NSgp
k2EoodMhuqMqqPqRlnnXVRZguW0RWmU93FU/gvZSWhOtKo+LTal8pnyEnQbQqyt2Se2/IotIITyD
Rpu6dKuH/soVJZMjo7nBebGjXWA9Dm3jXoaM8h3Z8ojid033e/uuaitgjyntl2n1UmmfX1vTY91l
teGj7pujbkbvaYLSXLkupc3AXUhc0RTG6c7RxQtch5c6B+WUyllcEVucZ3d6s4Zu/dnzznqIUh+4
d3U7plAPovzaLcVbaMzFr9kfd/KryQ4e08k8pGNzwyRYwUfh5ic/CB+ivtGvtosaNzYD7B2fqU2r
8a5SYlXktOMkPgQF1dAeUmRuusfRw3oyKEuAbJ6eSUioAuTl0RuJuvHiFl8WqtNneMVYuxyvGVje
HrT8nEyjj3MnCuDHTkl5bKXC1Vamg2HBe8KCM1krfntsqw8jRx/MD1VBKPTdD0GSdSCBlnBLy26t
TFXjY8cjXWyzXtE0dV1N7bvN3AhGcPrczqBPqNwDiZ68ERj+NBZXXanoGvt+8UZPnLw7b5tD7aLx
oKJBw36St4L8E9XeXJ0Ccrt+Y1zne1pNq3qsDNHCLISOI06Wnd3G+UPGq+6WtJXacBPM5mh74XI7
cBZiqCnOvLCGD2kPxr2lc79bso7KP9n7lTPF4auoPQLcMaDR2ElJYpEJqjQbp+cRC3x/PNigY1A5
4Gl4iMqhHE/CocPV1E3Gh1TSixsL+5j66bKfWILsd97azt1CfmchqRJd8wIkfcGwuWRAntv5moxS
4iyjiGpIp/ONFY/9x4B249esjCmnzXXUYZ5WiF5DF1BQavdbdynmC5VjI3ZKleqqWHLQXtTIzY2w
LAhTnWqveVWPLznom+uWqZp3z+pbSoIEF8FW2V37tYY7dJ5SL4YnadoLfl6ggsGcqKuA3vTRCDm4
m5ZJjmg7JIDTq1xEYDXKHm/aMPq8b5ckz/utINigCMNE/ROluuGlNwM4xSAtPHffysBcz5Ntlfuo
wzl3riPXYmdxYSfvQNuf1bOU3u1T7g/p2V+0vNH+mDEjkFlX1sz+pNST/UirsabkYJYjoWh4iT3H
8ihWRmA+RQLqeQgs/wZMqk9LZXaSfZZJ/1XBR4SwipuTJ8bE5Wu+eNlhKDmIh7o2D/Zk24y4MznO
HlFgs25FD546NwJzNypRXGJSIy4DxNsEhyIH0E2xt0RGJZk5yAMmHb3O12dR6eecvQ5/q1gHvG3I
XS8JXrcDi8C0rciAk7mTvGCFOHphpr87TZbcL7kaaQk3lXvn9jyA28GFpNlqL79oA3M6i7r6Lq04
AenRDYfEyq2dlyXOljc2vx99SKYF+PWSUQ4PQ2hoPMdRbcHEH+dno/ryxQvD6DQzhLHxA787LJ4K
bwWgylMYP8RO+eaa5IOqkbaVfuxvAiWGp8JeShwkpf1RLqVznztZtyP2YtIytpxjl6XWdWValvky
UXrbqgqwB3Vx8jS3ffUwgCZxEop8e6qDFQWqTAm5ETYY442VpDTHilGBLXeWNLsYk3n3tYRqqZOi
1tvI1cGXMVH5VTqXOB89adOU4BCzamF9t7mIW6HS+LXwpvnAeeBeRQ2SqiwqMChAK4tpp9reDZxA
jDc6GNDTF6QsVcN6hIV2jw6wuhb0GM4lC2S3c4Eil9YiSA1tPsdh9ZSDqUTiQJ5INZbvUWcqpcJX
8gH0ruL88mPo3H6xb+zge5sty3PqxGi5/eSbW9XtxdI5GsOANoJfJOkdVWb/mVa7eIz9vn+Y6QLd
JHlGuTRcQE31dNI2sciCJ9fStURFmQbv+YI5uK4TQZbXFd7D5CBHwPTVNFvHSUkotT+jIIH5vFez
r75x/zMhUnXytY1MdOoXN6YeBa+NPPQUpMly6lVhSzT1nj4M1hIfXCyY1SavbAxdMe0j1TWQp/y5
iG8NcOMdhXXvASwxPU8SuuWoC3DiCW5XqPm1wrpjIzmMkKhH6opKlw1n2UcCkMb97TjnJeTv2EWM
GTAUILRvXyV5QUdizKhoAbT9Xogk/tBbCicDnyDAq2C0fCQ7xctCeewDJTvqa3Upr6NVloe1q96X
I+NEeVSAV60HfZ24eXeXjnhVqiartn6nWJ2qZbVrEh9UrJOZ62Epw6s8WOnMTsMxG+juEcuUuXWh
XuCF7ZKtKDCXb7KW96crChobDpHcuECN8evgAd3dvEuC3H0sq2y+YRVJo1bz61fN/i2zDMD7unsv
HDFiMd0gqkpsK2ah9mWvJXR9bwiouwV8ZMQn4cUwM75DOzIhjXZ1cslZR794QweM101SRh/WVDnC
0xW6cjo3dWs+UIBkpCaCcsFoFGT4uLmzdZUcyWizF8Rv3d2sRijRsyg+2WR36MaW+mPYxjg4E8v7
KotmDShKVMQO7GV/UmgbYzt/Qbz8MrYFZRTkRf7c1mdRDPq2FwtVnaiWN47spgN77IyIt6V1pIUP
5SUfynt6BPyutosGcqcZC7ii+By+6lRMxywTVbwjDLN4PdfVXb9wPDa2S/lVjaa/a2sdvMdRrE+2
W+OYdqkdsUGYpU9uw/VCkqW9G/of4yno7IJ9SOCY104EGXlbcnZgzwgS96tgZm9Hc+AmGApJxUUi
FesU1ZrKWTvuVjarcz8QZ3Yt6FTaqFXPVkurnm2bMQNpYaK2mvBzVkzr2SqS6WvJuM99TwLv7+xc
5GxAV2m9NzOyMN986wrCkHiZnweBeqWxhzPfB00Z5TjMoDDHNyx41W8tYy/H0IoW6qSwZB6ztlsd
6t7eptF8g6zaQTqJ/fGrSmImAFbM8G3j2untwLzY3vPdeu/WzVXNsgk9EeIfeutSMiOZRZI+v+Xj
iOeBQazym6nTdaD1x9jyOsy7zpxSlBeuF0hXOL7zK8y2HHJHz/USHCmGt4xpMig0hzr/mM+DfNFe
OxanEH71Q1OH9TlUJAt7NxVWvnHbsjhZIsFVTL7Bod7Sod0aGutnO7bZvSjp+kRON52GLqIrRiD1
POfDshNM0Ca/GZ79ZcZdoyRTxNue5wA4dQL+4ee53a4QU8L5mpz6MI62I3zbEuejw4nZ0Qs8MJrT
7CUDFns2LJxr3+/hxCGL9cU/WhX9bz/Hr2DdJLGjqWSF5qjiyUVvEHf7xG3T4z8fK/8fZ8Z/mjO/
q76Zp6759q27ea/+L5guR737lxt4nV7/abr8/G7+1837/O2n4fI/v+bHcLml/wgcf70D4DtogvB1
WP3HdLkV/CG417nR4d26MmAI97/Gy7X9B6VGvjBAgCe0WEmj/xov1+IP39FQi9AcASb9B6Pler0H
//2oKSkEd6hv2zZ5ri3cX8k/iYyqtrbW5oi3GI/Nvjm6SnGgHFqP8kSch9qnEJAQ9TRW09/WkeqT
i0AbVWwG8BL5ybISpGZRyKbspqsVeVRMy4Bpaxk3QNd1kHwg3/NQiCV6fMvtONGofkLWlqdU0Gud
bIHsJHWiXjD1OnQUQ6HvV07l0qtLpu/2hdFtQnQGd1xUE+wJ0lxZmMivN0ZW5j1dOrJqEab9U8cQ
eqdnCxli0oqXUapo7dQGxWW0xNLsmKGcD+2yTibi8RndfdG08Xn0KNphwrpi8p5MKOVsP1fUVwda
cVX/6tkauTnRK/MJyUi32xF2fiQgeQ5MUuQHqhm7ekJSKkPid6BgJcBEW4cIF2nsOgRkMwIIhpjn
unXepyrt3ow/VKdypEunuqI4/f/HECz9+l7gNfE/73js0uQzyxfJX9dC1q/48QxK9w/JhbKFhNhr
U7JljePHI8gWB08gqx3kGYGjCPz+6wm0nT80z4QbKNYfeB3ZPDz/egJt8UdgK20HAc+nZwcsZ/6D
p/DnXR/tMj4c2NrRij9J8ir+ZSkqKIE2ph1jXrU9RifP97odQJvgxwH909rPX5c5/va7+K4gO2HJ
xf/1Ua+JuXHO8F38TM7XDAnFr7nd/A5CyQLFT0eKdiW/j8PoAp+PQ28vWDdK/rJ0lw9xAmiDHmDW
d9LZdHEDaYoBFOxQPVKN45xpuaszv2EoSDpkV1VHtyOQQ3eP2bblGBl682zmMfH2hVB2eTOEFDzP
dUbKT/LL5MzBZNoFUWtKemhdFwZUUgyyu92knP4KeG+YnJYFG56tF9Yud1Fnz+QW4VRiHK+ojZid
6EP1SNwj6ksUVFj4XCtlnKGSMnpAG6RQp5P5dmSABpayF07uFxksrX9itcQ+6hAHIFuoBvmfhb72
Liwl2xLMA0yXUbvqUenET/BeTeJ1dhzcVL6XZi/DUARizyBAecs8V5cfuqjuzcFKi4m+ThdCdhsJ
eJk0mkY0AU2gKHtlIT3yHVOuLPryL0S1b5oY+PcmoUvsnZgDDV/N2A2k+E6ofMRtflntk5zFlmNf
eFidWOszAyzeJCsYCNVIF4zhnKdxs3TXoyqkfJelCood8xeleTWNrPB+Uqw/NaWG5MVUTLOxm9Fl
8TaYIbJohzrMpolM/Z5WYfDeVsH0Yvym+j4ULjNwaDjzt2hw8jcmvdWXIRnc79jYlflkaSz01Gqm
gV0Dw+sPC7TVUGFNLQIle7HHcd8x45ieKsdq0kdAljRIlAPsDruT39YXkU7oOwt7quid217vvHWN
JdkycqZVZ+10yDClnU/QawNm1va0p2noLVEfUJ4QE5LAxguH5CCVLaj/YQlGg8V0+fjR72mzM96U
mepUM9d8xyTy8IO99o+W7/7fjJIc+z9GSU+Jid6rsvn21wP6z6/5cUJzNP/BnhyntE/IzDodkdCP
E5oj+A+sx8rl4FtP7nXf8l8rePYfBC+SOqXrea72+dJ/n9BET/y7YA292MPxtPOPTuh1x/nfcRJ6
Uu0I7amAII2dBv9XDOOU0F6aG8scaxNm2Cq7XdEMMN4TiDyp7XivLIwX753W7D6lgTsjrwkHG+h1
1gy4NVq2EirNcM0m9Hny1NjEWNODhakv3U84zBlx2w71YGsm4vq7yakUA7YoKHckf461aVh3GraZ
Y5m7Jm+We47T1LBbFuQgrhPrxbGL/Cmhlk0Dxc4w2AqQjdSeOxal6IEzaBguR5uJOLFJGUv4kPeS
YSIVDUz+0n6z6ERoUL4UdlJ2iFymgJl+XK6Gof4dfPBPqvnPnySLlryFteIlwZjLL1kR0zO68z2K
/hNLMR6FrUvTqOTKb1EPFgYi4VDMxaFRTKuR/w5n3L03YTp9kgVTeEU0YtCyopOrAnPbSPfihV1+
HS/5tzJSAcP37oO7hOoztW8aeEO13Cxrq0SnSc9YVd4MLStL7DSHcvkNN+TnLc31DuH3Ui4+cFuJ
QP56h3i2V7aTGMujGa3PhKkbim7uTa6M2QIIek5NdhuHWX3/lyDnbzY0//t9yXdd73MOKwo3/i/r
wsD70xyNXnmkxYWTK01dSJQhw2Xr7HC4CPs3QcT65/169VjyUzxQNAKk/OXl3jCtPFmWYsFOOvM9
slxx7aiaPusYxbs0XJobPTn/DAv746P96zddP4S/RBRlwEulmfzyGHTMG4ce1ew2C+39vKT6d0n7
332glMJ8BlS17fw3C40RQxX5TVBxGeeFWfZm3xB7tG50XqiG7eYogj4tgwjvRH6b0ZhZO1/pF00P
aVdQiN70BZBHs6Bk8Wpymn9+uQOpyNsCh6zR++VyN3Tn+kgX5bGnnNawddHR+7xyKOidmt/SjX8J
5P68owPlQAb2tfSE+uVaV1E5pVXKk8qYW4wdWEQHaAe/w9X93R0VKI5pSaVHBaxK/3RxmzlsZdOz
sjnMobxqUsbEF3jZzAIhkVWTxvlkp9P+P3+Of/ur6bW6pClC8n1//qYeUydZt3YexzGlWGmSbsdo
8e943386hX5+Wkiwbel4QvIXy+U/f5uOIE5Ws4clVF9F/SMDaWEjyGRQlpQ2Gi4msIrH0ZBEf+ix
KEsakl2V7gLru7AONo0dCzF1x0pj0dHZcg9Lvp9s7HdQASigpjkob7nt5/QgRqrM+hi63qlxKZe2
l1p8lcgT1qZ41L4XbMThB/FzfZTyrauZhLkK4RGptbfN4p9BrBk+rP14aIXXDPgRSI3rjgEOVAqW
EZXPbmSXDq8uQ3eyIfr7zxfkzxzn54+Kd6PrsKDLFAqrH+vx+pdnnMGfYJ2Wro9pYlkHrFLxlgRe
PZjUSynm6Xlbu/VyKJF/nWIXuKHxR+xlpDl7xWjFlaDzdJsM3VrxnMWxTul6WlH9zoqCjwiSGW3J
sNDvbt6//bFZFncV4Qex9684RCDmw8zQIxP17G0h52UAk/fyF/3ifi+uPeTSe287fXBRypN3AQc5
eo8P3g+6yT+KKf9jTe2n6tv/GH3+H8h1II/8y230N5W36mekw5///7/iSeX+8b8pO9PmOJH8W38i
JliS7W1BUYuk0mJblvyGkGQbSPYtIfn096m+S7Tdc93xn4ieiZie6XJRkPyWc55zJSdcg3v+Tx1p
2/+hfrNNYfEC+4vx8H9JDu5/KCxNSk+mcOZ1+fP/ykjb/I+wbV7tHBUhvbP3P2r0nb8Olr/f5kwT
Aj+0QSpAODAZHv16mzd6VLNWZfMQmkj0UI0B6ixTRBuFuSbtahHQvaKNnqcFzMJyYRGX6sPwKoo2
rlzvVCzt7Wy+eZzCpj//6FbcZiHy0tE7l3WRcEBsl9Vpvo00aWnxiE/iSMtPbA1yLGgBRh13uGzi
zHTRMRf4ZtMalYPvyjchPcb7GzF3AA7Q1nOc7brrATCyvI+CMAfWglWqwMav8y1upP0907qO0mDw
uLPvx2y6KWT7MW349WrNMJ7dSbbPuk+2SVwkXhwVTUPoxOFyNbboD2HX4hiWfn7Bo1AhQlXV11E2
9Z0zWoSVDtOhfJAPADaOU5jdbvVtJoY4KM1TuKGSIWAPRQuCIvQkzWBhaS1Xg4S+7KU3rW1H00iP
+BHi3vGXM4nAoJZ5a0ehk8gcm2XIXlF8zHR6SZ27LIJHgltXR2NabTCTp8hgTktjwHfxJVt4QqfW
xYvb3og8+0OGERhXj76FBdFKwV+sJf7fsbWOjVXB6Pcn52dnDMM9HoYgTg1HvBCx9YafPIX+VLJu
H02oudkmDxjev+PXwASRIZGdBoc0abFlGHtXKxKpGkDTdkaSbu2HmtcAzGQb7vtCjudR91W8eshr
B4GRrgtIXDYbs7irl3HZLy0tcch4J0qRcX2eqkHeM3xBGsNoMy4Nld8WamC7NJUvWb+M2BmrdwXA
gAVz1SaTSvPIVrwRt1RVL57AcdWwAbu02ARvQFp8q3hd4z9tZGz1k751yArY12n7jgfC4pXkv2I9
R1yYBXjeejJrpdOgh5/mPLEr95orVSDuz7LzJBSCKDb9Rz/0H7U74qLtWFj2BE5EytXtJ1QJ2WEt
wy8uoRz4G6c2StlYAydqRBwsy3jeliJ9MKc0IDtXi5tGLKjb0X/uJ6Ahcd9Y1hQNbsiap56Lt9nL
/L1W15t8LsWNj/cIkR8CNKcxoXdmuj3LsfFPI74frsHoETxC6OnY17hgFy1uU1kHzJIIQ8xtLDkF
ZrndiKpw1xrz9aXjK5JSe9SQmNbUTxI81R1iE0SyTKrtPd1He3VgLrvATworwUCM/9oqtzS2kfjc
G/yQ+6IcWFsaWKHKgt1+ubVIuULDT8hs5Xm1xLhDLoWBHNxJIiBuHKsU1/eEBpJBTdm/VLnV70KL
/LnZnPCJ+9VwY43rsPdk4GI11yTKQ7lZsDcOZcJ1QFbrUV7AkJgi6VZ8elHNJxSRaBsMXHjrnGb7
6eoXX8OhIfOssyJ9jUDTGZozrF5Z7GfqS7OSDce455lAcaYxTL/PAnIqZlHvaznZFvGXFlt7v/jp
CwKcJrXM0eLydYxZ3ze0ueBNsmKPwVRccp8nWTTZEmfZUoHhCOXeYha7KwovOOjWwOOAGPeuaiv8
SqHUsYt0YVdYKwEJiv6Age+Mjq4qoGxcTc8+tk5KaBhaNZ7Cuef5bUp8fTojosSri7fFcMNdWfrt
OePrYvQZdBLgdzjaaaVO9by9UsU2kaT+j011RVitQ8kvOmRx4LjtfuhGbE925SU9Aox/KZF+bzCv
r46QoYbt8faymDv/+uowmq7sweU0Dz7ZvDXSLSgPERZXysX6S+pRN7dWevrb+/S/tJd/hYD88r5y
mXnwmbTsFtXZ7x9aLl2Jbny1HkTLEK2XEe02R8T3aeHKWEjlxk+mg67nEdXmzsn/jVv/e53uuF4Y
WoznTdBM7Nqvf/9vVWHZmd1sER7zIBs8/jvJjfjnL3gt9H/5fvQ1gRf49NAUBnQDv36ANpiGDp3v
PAyl/IYQ6KV3xLxbJ+fw58/5va2kkfSuVjOaKp+P+z08Ca6u9M2+ch+a4QD8JV5O3VrFeX7888f8
43p58KjAWDE3968f+ds9klpN2vZYqh+UmWLM+TDzf4nU+C/X6+8f4P+2qtB12JK9zQeMzp0cL1I8
yvrtz9/h94aQP3fIEs3jP67eoL8GSH/7zRf0AMZUiOBhJoY5VzdiW1gUPJriJ5mRf/6o/3K5Qnwp
TBx932SKQrX599uLy1WZoHvCh945L00S2v+zzXvAzghn218AL76M/7uQwU77oR5lbzwgtmu2mELj
z3/+f14qxmghpWvIHgSH22/VZGd5tmVsZfvoEFc4JWGemJggumix9n/+oH/+7JDB2IMFFt8GZdz1
7//tN5E8P9ucKYm2f0KtNX4KC/06LMH7nz/mn08JyDSeE+ZotM38+68f48N8KNDMFY825IbtOcsw
Acwfef9vqMnfr5tg+Ohet2A+E2hGu799ncyhnloGXT3k3V1V3as58Yn9TqPR+Beq+u/XjQ9yhRsy
SfIZmDFo+PULacQxlgZr++BDOrSrN6P4VIp/O6Ovz9zfzzA+JGRBeb2HA56Y6xz+7z+OEkOWcg9m
D41UO3Oe4Wc9yPCxqG6ZZqEnnsHsyEimz3/+sX5/eAQKBA5mDlAeHUHX/uvH5s3SraUn5AOM6vRH
gzD1z/985/pr//q9qCtp4PlyHn/9I6AqkFpvuZQPRDetDCZUezc4Vy8lQ6HIxowMpaIRu1G1RFV1
RMMoz3S+2XjodpPRvtgmZvVWuW1k99J9rJtanbTp/Vgzt3goGCpGfjj5hwZRxN5SCMYDgxJizDeL
lqxfsl1QUCBvHntKVmqIhWGv3wfXob4S45Z4deoeEeIu/7ub//+uaf95y1y/tbAdBiEOgLffnoEy
1UaA16l4AAcR9uewvVjlvwyN/8svx0fwzAY2a2d2hr/+cuS7Dc7iZfKhuXXpaFT05x/u96eYG8Nl
i3idR1/7bee3l1DXh3XoWlxkclpy56cBD2H1cSP926r5n1+D4V0gTBswoueav8c8jQB28nDpZ+Bz
2w7LYvtviOV/+4DrF/3bqcfA0qis6wes6O70rpviP18oDrfrAfDrPc5bwWQVwqqc3cHvSGrpIVzL
jN6HFmXj52oaK0LLV8AGkOuxXTsyTqnpX1DY5tiSQ3FYRmmZOzuHZOaHi79rrKy8o63O2B7tVwnl
aMNGnHRF/uGOjvcQpuF8ziuZptgG7FcYf0U0rxRbcc9O6zS0eLV8elVGC4t9MQs0meNc62gI4Adn
oxvcZMzSkOUworVPrlkte9B3y0W1U/05D4sOIuJKnFDuZD/Xfq0PW9PJ5ew7Xb4fXEWLL4M1GVhr
R+vilHFmDF82aBEgu2qUwTtFLQ+Uqd2Wc4k48xod3VG95zA1gu61W0P3oDq7hosT8k+w1/BSmHkd
l9nVB79ezfLmVYEIISj96uS4QmSo+wObsPxurBAve47Cqbca/ZOPLnyPhyz45mHb0ZHfpTmpalv/
BYNwf5eL2jv7Xjbs8fSEKMuXKinsHPMJv+o5cBu8EosqD24V+KQkT0u0jr4ZZ91i7ldGJhFRL9me
JaZ5CgIaEiNzlmQI9EddlPDXGvXq562IBaoIYp6gqlQ67w+4DiH4ZPmTaXcvWd6UaBhXL8EkKKMl
kOtNNmZGPPWqdGPbWVXS9hVXKhXdnTkiHJ081UdroBgTZy24pzoP79pKbKBZYDFOLui3uWbmnA26
P/ZZ1x3mwkf/J8V1rDvMx1aV+d7qUEbnzcSct8dQjcLb9GEjlBXiT5s5QlAFjwQC8gFyteVxa6Zn
azKHqDdkmYxOgXnKMPvrgn46WbUEyMOC8RbFgHmLzQUyH1CvMyVdeCC+okg8BZRpWxG39k0I4AeT
WSB+wP+7o7VEVF6zsK/Msn2C1Sq4ZWbxw6dhxQQaDPOPsd5emqBKTyti3LNmJXe7pWOBLz/cnlon
7G9muKI/yUF9V1iVIxOrTTKGnPdO3q0JF9rAUKO3R3hiZRQwaT5aBDrsgWU694G3EjREQ3DPeAUf
kz86uGQ9Wg+/p0fMeiduXP5vYZ09h+uVYjlyfgIwQ79u+fXP8Iqw6q4K6HpGkp2nq3dD+xScNmuo
zqWZC3zCujthtecHlhvsg0m4ySiFOjXcvk+o7+siysXoPA5KeZEJODWyDAxLqBZSqCRZt682l2LP
DwyceqOPcckFp5fZb/jjmn3jICLHQTvCONED/71h0yHK+sCkL/vhK0TLTosvwQ3Q7/vljMWo6N8C
jZmkcc3HFh1g7LbZdMqzub0Yq+pPpcgxRmfaPZa0qDjIHHYEm0WX21nOyfKajP/xNZG+nbYYEh2r
Lz0vmORBwMaN49cRL7zlJuzBGWtrlomVDSZ49Wq3tB3ziw7LjvTwF/iTLs79KLx4husCUKqRb7X3
hYnJhZYAGXpatGQUBtlt6ZCHUZJslmT8grtAkt3UfA4WAs5qD4UNnsEZp9ueQPbvlEefJscj89TH
RPPNhpYQQ2L4gkYJYGuTWiegISCvx0Deb0WegsFC3GONejy7pW/svUXmp4G57bFu0+5Q6R5Yo+62
qFqcFuYMcgEibTJmGFOlHodu/tC1BWMwnYIHJkAMqcQgYpgbflyMnnOnjVWSmd5ienVmwBOVEe4X
fP47M/WxRzaDiiukCDk5VGu3d2vtPq0tiJpaz3c6M73TMHGSWZhX3wwPsAr+hHHfccweoEr2uFVS
P5K55jlVYX5qvb7eV9U1CrXO2sRkwoYvsWwfrIWxHJDS6tjAPYHJ6m4Jbv3vOJTD21AaxtkpTCYM
BUidFmDbGRf/y+yG33Rlvi4NeaRe0QU7qyqKxFVWRpRg82Er0I7AADBdTwGHZVmV79ghxyMAu/bR
6hf1YzPzMo+cGT+C6c3qsyKt+IZjsT9NY1pe/M7q7rHPYhAoZXHQYfFkzQQYdBvQAIqjT+5iqWOT
ZX7SzggHmBeZ0Xgd3c65BCi3kYxuIAxLZjwVl20ojN1icF1nnPivhW6GfSuz+qRD3HrCW7NXa50I
tm5LWAr2lYcKPXVfdGkfOchOd5ubzTAvVR2tnUDp2tu5gWRNIj818FYtHfEdVQuxYoQIxh3KeReh
2mK8btTTi6VL1wbfYSwc97wfyERYPxyPK1aZg4fEzCk/kRlE3qZb6YJxYGqet341L1P10DKKkkxz
/eVjrH3zc7kx8xlkLw4MfZ96s90Sx9YK2zJ4RytffrAhBNHVNOEZd24brTSndwI7IucZkDU2+kzg
Zf6jCyW3uLcFOzdtzCM+ezuujVrhYYJOuPrOe1uM2XdbLUbsjOl4H/iyfZfjhiQl94wiNuy1u/jS
sTm+3epQO2o86dy2IsNa5M0KBYhflzpibuXHvIra2Q+jRfRg7Y3lYx54mmu3yOxQsjrDr54NPfr7
uTjUtswedKhQ+YEBY9dHjXHBPJ7v/capQBHi1e9D1pwVtIfErPMPZnmoOuBnnKUhvuLMt8iXyt5N
vkRcox6pd5ppNt7kdMC8ETYjb8jUaT8JwXi7Lyre4U3X9pELuvqx8Wcs9JNrXqxiqm4CCFF7eAhI
ecYNfqEp5s7a+fUkzkbuZ/G4+sZDm6J2454fIdvObFrTvruMDe/1IMCMngtW5uMMrPKK8t37rSpe
FrqMU30d5bYDm8nRtXFPTtmN6bUwp1g57AugYIlF77NTipjrXs3DXo3ypxTp8Ja71o/l+tfiDjE3
DiimcQrnaDCC8M5FHSM9VkJW7l/ViXZ1XIe++sFyy6KuCHhYHfNDyPytxY0K3NK1E4RA894ogeJo
L4Ub6jaas8/YhgvQAfY8qVpiMndwJQqYf0h38DeHuRktwA2iItAG/n273aPUqeJgwDA5j0o/zJX5
lrUtPqM8G94xCP8QbmOcGOYBtRLgtiOTsJ2btWqKvVez5Vg89e5UYKmUuXB4TLlBvzzNvDINtVy8
KoMLo3n5alvBQDeAcBxC5d0vmb447JEmU+wH8TxkL0EW7gsLvxWQpmy3KLHeC81cMp27n0a9/Rgw
fTPdhddvWg7hU3a+3FB5tEkNzJ3u2QM/3RJuPpYm2invCuvAhxzBQOr3ri+NOzi33Pi6b47UxeVd
y8lzYZ0G2Uwzj1WbC/2hNdM2MrTXv7JTMCmtXMjh85AtB4UWM6YhyGJMxjpBlJidHMeFslWa3xro
sEdNrnI0F15/dkpnPhhdHZ77CRqOtjIuG34ZCDk6SKrV3Q5iQ1q6VjkezMr7cCSGXMcESQxbxLtp
08U9WG6ffwE+o8BhUcCXUzmfyqFgqs8iDPBSGN7mhn8ZwgrDeLMZz1mlxX5mjfMM/I09I7FtYc+r
9opEbGR+ngPPYV2hPf5o63oGit5HfS+CJx0wxrcdY2WkcvVHiemjUWN6u2C6wl4o3jyIX+SHWNAy
6o0ioRiy9lgE1YzDEN7b1mGVm2a/3K/N7B6z2pve9dqkl9WGe5Dj3I7surOeBkFRa3H289LNT3Jt
H7njIJuMYXAvA1U+VCN1LNnWX9YcZakzonFepDGcgIl97QLcrmler/shbb5riiVABQW3KaOnQ2Cz
MdthCphjKI76vuphM/sCNK/ZFQqSc6pBma3YPau8t59HIt0TdND0Mux44IWxzb3Jgb5cJXTzmMDQ
G+JFDVDHKrXcKeBZdxx0GoNvZRxTVw6J6BV0zIGNm9UVM/dvVcAXk+l0V/QDdrSh806l7qHJWmbT
+JCUw/5pHB33o25Kua87kdOpdPPnWpuCt2avDvAogs8t9wooG6hokXA7DOmB7Z7AmIkITq8+T8wT
D+PIY9hbYjpbZvAdvIi37xsWvm0GEs7rc3i+ykHyg2oe/6proJkLnOjKTYn1Zh/RelVRUcANYQ8B
idXFXmV7817p8VLZE46tHP0OjtFk7fV7ySRnJ2Wnj1mb/XDrYMMOy70PoiI85YWbX/TqQj5SSCT9
gVrSEcpIclAVu7W0s8juRhsMS4BFiuXf9glBZn+fIrHsd5sOl1jNwjzOfZh9ONs6JY4zdYce6nrk
opQ8VtpS70XjbHee2WZ7uzRhEkI/fAicXD/LprDP/aYQ4BhYO8NM93dGasCp06K/6bQKXyrYbF+w
riu0zxM0qdzArW/TfB1Yu/sYJZ0nsF6w6FdvXXYIEMsnx+qOAyV6x8TKZQawow1rD5Ru+dkNnPpZ
mj0l3tikLxiss4Tzszm4MDnjZkydCP8zM67F0BA65x4RvYbkYW6faMc8Ft7avcI9dMF2N8yPOmVT
uRXW8tbAatnPTjbeb1CVd46l5amw6JdNK/vI+vAT2134P0FNUMJSesfKke6d8nv55HEvnby0zw5i
5P1FoSovwhXrpd9ckWCufC1GFocN1SVMZ1sfQg/50rYxD1BWDoVpYdNLY43CHPrkeSnmMS48ClNT
+87dMFk/PdnBPeUxPnjGFsRLYSHz5MyMadYf8agtpzwAAFJVy3DjmStm+NFC9QBn6BaYBxSHMcsv
beMNj41dOSRYNe4eWAuAtdaz4or0q+PQ8fv1cp3AvhaKPHtv3tha+VAYtzZ87fLiBwFJ0GkRPh1r
I0hZ8YXfphq0cWWJrx6yhWOvG2uH+Xm8sZ0ip/kMn2m32O8rKik15SFoRrSVIY7cOFUNGGPMsXt7
o2r3hHJPyHW7SNgzh0TgcBIUXJdGFBaGWdwQQWaZrH08pAnbZ6Owqctc3tXZsC13MlQMIUc3PKva
9b6IYlEHN3PcQxFudiR6YA4AGDEbl2N4WEOIvynkO9BMhvtlna4cKtITomWxviM5KGETh+K2ltW7
xiJ5AvanADOk6/3UZ+vBLJcfsz+HF90ZfSxZMnBGtuspq2G/57B4drkhmxvAlOGxBgqzz3ieo1H7
HWpAST+Vi+CsMBW/LNrx47Ww3Vc7nIOTLtP6iQuXccnX8gMy2l9M3W8C4SjnlXPhOfFuW9z7iWmY
cC4nF2yQA88GTKUTDy39ad61yNoau47ndpySOaCR6xEF0JdC0VRTCWlEzbAoZo4YTAyAiCaDzbG/
jdGazmqHhflH2g6MibrZi0eT+0EEWbAf53C+SRcYCyFoohiupDy32VImQSFjwZrBaK3xZPZX4p2E
WLGIExoB994py/qzEWxgBabuuQwHkuKaDhplCmI7zAs4gnbDN7AqBvBuu+x9YxSnToIqyDMmBpRw
SWiW7m7rSiJS6hxRWGkud7hNPN5U9ksJS25vynpk3ewsB6b8dsL8mpm6j6/hwDgMYlXb5FxUuuXT
YkI10SlydMfCYDxPV7yazWlnVddKNb8GXtYULA6YJvixpnspxokDHNw648GGyt/OjJPfzj+vtN8d
CWJlPFT+uB8tzHdlUANqVKJ8aq8qOh/bN5xuDQxo0eNhbBEs1vBGjl6vgkSJcNjXoZru+ArNHsZY
dSfyxbqF8Tq9SWm9ohSY8HlPcu+KRsfZUpuJFDNVQ+6LgwSnwm4i00emWHTvBc5ibuP6Nhzz7nOb
yfae3fDP1qJ5snqQGx74vt20oGcJhWyO/DnJUy7x9DWMUIFgtMPF7uZmh4B8fChAe90sYn73+RfH
GxOUCh7jPX2MRlkTZJcCshcFkaHFqS/LFgffEh7LjojDbGLyv2DJR0LA5a7GXp59u/Zfwsy036bN
0fthxTm/jVdkQO/4x07yYMq8g+4/+b1xm2ZpFnWry1SNg3knOvUlsKQNQwnD0zhM9jEbdX3yuUr3
LCt4DgI5HEzZW4/dFKCU2UaTAjMlEc2T7d6wYINn6RwmaiJ4RPi4lhhxdge5zfPRyyqV9EXw2gt7
OjTMxR56Xaz7sOidZLW5d1fUN/fSLRRaTwJ9Muv6qqK3S/xisEhOCEK6XQ9QT++9KOTERxv9za6m
d0GYr/PHTFjtyUGfcofCZoxTZ+lP22p7SEUURsgJcCvUCTRlXVGiLi2ZQsgAdLK2BQqOwjtmgj1O
W88dDnQmC81E9kunGTs0QTd8X9I+/0TUAKxybtQdq2xepMV1iEy7uETGgP41Z8SxHHKji3mZFRG+
ijaea2e3jLM4tk5l35aKqIHGtxgCdICPrial5qZ2TTsh/ealzIGQZzINsGNOQLlApuwYraS7PAcg
kdtIOD30Hre2iYjdz50aNek27Du/7W7tYMI8UInm0I49UW/Ca++2ylzwnHqExHil9ZAjdzouGe/1
zWh+bFlZnzho5wQ/GYyTetZnKUpmulNKHYFH6sAPmR5Vdu0V3ZGIms01XmB0BXHtXxFQjreeETi1
52I07M89rCz+wWSAiCA3k6Ue3xmeA+CuNmOX+QstQt0RnrDZ0k2II4B7bpTWYRaljKaFJNDBrjoG
w8MzoEAiEein9nqVRJawxD5lTmg9LeAxR0sskPDBfWMByXcWCmYY0aGOaCMnZny07xVd8dd6s9db
yAqfPZ/x4OinoCayxeT9gLYoM/2aOmNkMLX1H6JidsDa2N8vJiCLRm7Dw3XGH0Fu4DVt+/rHkk81
4yeTFabTEmlDpHN2LOu5inv4w19TOoZbkBlNDH6MkoHmfufgf0sGZnVPsnwwm5tSCgP+OGREQ4wh
QL+Sa2t13oVBZs4I66rPdQx9l1tlmRgqkIcxnP3TWvvzZzdPkSbiVrtZC1Mc0PtPSbo2eG5AJ/HN
q+vyYYLEGxRdHDrk8qrR5+4gqOZmaX3Q9zXWZym84aUo0aANWCs/zX0TEE01BisunHK+a13biO0S
3p5htPYzaxjiGOBUcHa1fcZ6oXEZl9bFPq1RIAGGLKeqeliN8Su0TbYAUECw77dXlsgy3PohgxNU
0MP3sgvVfWrJ/t5uaWd9sHGHYAM8v6XTDUo+YlQh63WcY2vLlL6QgG0Y4u4bm1JHzFn7RYjG/ilS
M5i4U0IYdqmBLitg7Da5rXlp1vBNW5uHrHqxGExVlIXmAG1v1cGNtWxbbHPgHaQtVQLZvoAXhNNo
BJGUOEFT3q7S/si9iqyA0UULTRJQjUZuq7J154VZdz/MTfY6lwDYZpcqa4IBgqV7gLzauOmDQ8tI
p1xZj6P0ujwaQKBdhwgZOHvVRoFY3ZuJyNMLsimQxe24fR25de8ns6sJF7SDAHli97VXDTIta+g+
C5Z5AmFBioCCfQUvGwdk6FsgTftkpfly71FwAV0uFTiizYjdsbC+BWFt/qRNfHXLdLmwfzO/QQ6U
z9JrZ4NXlgrPXhaA4rL9/KlnFncwFvOzsMgY6h16hM4PEiscnQs33jOgigA84jLXn2FRd+jGu+ow
zhtJZm0HYK3q2bHGBHOQZbF1JMsYM/dKLTGFQlxz7+kyv3MgzvepU1hRs0Jl7P38WPEmYLhL2aBs
NuOqZTzmORNpPq704hCj5G6QhBqxZLMIM/LK22q0v5tLUd3QXrLd6VN1P1xt+VZP6kg+MkZMc5GC
HlrekZ94+9yt88PsWAoKf2UZt5rlQxwgt41H7pQHCYGdJ8NV9NLMACxRUFPJwbmtTa3erI33ciky
993H+MX2oVbrfTGA7e0ArJ4tB5W/WRlIYw1m1iODUSxhOee+pUPz51YvVpSHdvVkl5X8VPR5/8WD
aHnnEDh0oKpQ4NXC6RVC5N72i331zSCo8WjISZ1ysycgd7ki+gqZ5rydivl9sipxYsa8PFRmwG0Z
LE545kSCIAVJ+YqO687ONk83C+/HqJdbG5O3BFpUsxEereloAyeMA/Zde5qxgeGUISG1tHBL2852
bjoFrbULJHFrjllR/5f+oW4GGRGhotc4rBb9Zbbgc7I4Y0A7+Hl3QjqOehkfKtED1GntjNNwawdS
nrQChtim13c0PRfwbBaxBRycsIA/bTvszbqy+5Y6E2Bo0q2Az21nNoQva7g9B7L97hNwgIA1D4hg
WPsKFBzTkfZLMIefWmzK04FbtToYBsrkZZ1GOM+MC56h04vvssfvG0+ZHdymZe5QPjC/aguv5qVf
Zrdj1TqPGkAU+62eIBxvp5f5rgjs7mB2m3HHn4kUlJXYz4Nd92Vk+AEqpRK59LilCz0R9wuaC5k5
5BiVqz5M/ETQyDL1Spq4vNUgGy/lyIqmsZBxFrVXxQ47wgtTjq3bl54iSC9gCxmXRLSwswuNryDv
/YiBs4A0SkFgZ+2QFKyQE2U17BFzc4tFOuX7AGzsTYoI8GzmxIfkKRMUXOo9HY1fRu1isXZpSu5I
9iGPYsvVses1jYyoyycaMkSvvVDJSjjd0bWookVqh3sphJ/URDclbQ1cBn4GYBey+2Jcg+zmdLsd
8dGliJdtqv4MJJHKgjKC4ePsZsLeY7UwWVqdYIz872n9KI1XRbwUb/Kc2ZvTE2RSh8PPwsBACqBO
wIiTtsnO/lqvOQ1kG36NN9EP5neG3ObEP08Pn9TQBPsZCH8EY3ZKYLAvdA41iEdgp3dTWrGA0osd
k2nbJP7ouzf+6q+R8Cab+o8p+ToW3+m17XgBkrYvr0XaGNZwFzNGFw47GtSobJ3MSb8FVk6bXW8r
VQcnfBHswHo20TTr98UiHmYY4IgVKvvEe088p1cjAfPX8itX3foIe+xONXCfxCsdgoUWYqtYknJ2
teNHBZfkwWHLtK/XyovK0Kqe9By6L3AS12djdKc+Visz2DCr7HjE67+rO1yf0J1c1p3eizu2EJ4a
uufQw7PY21Cpt8Yod1VhSFY3PstIGiJQvJNPlS47wmRMFjpvhm77PJGt4dsxnvEmXsv1GySlAGGs
bKdTOHqqplQtHTJp1vIyOyBXSwqHziZFw7Q8EMjBMh3JDZr4A8zqiJs1OyOtF5HX+PaLrnCWXtO6
KFZCf7mfezDIDjkoN17mmN+MSlAxuWPaJm6z2hH3nBOvDsADn/7ls0/7FOVZHdzo2UVxEFjt13Dg
Tpau1rH2ILgOqQlt1mSbPeckXxJEZbN4RHq/sa6NJtITk0k41t4gGu7An2Y9aGMOEs9Mza9D0zMe
N1NxllpApAss8Tmrc6p9OU8sxgFYF8v0TtgFoECvga+JdjdGpqxu8m5sEmlBrdrPRU70i+D3IJIB
gCab63ZXzIMLaAFO2WdDV/I7m8HgPU+FpAZY1c+uK9qERn45wMcqP8F5DY+W2Rfva1kyxR/oZxi4
LTSR9bTf0q787LMpfWLJyEpVGRgJYCVaMCBLZd7Pdsp7wFSo8Z2t0I/Mw1nVmuOMcZPcIDr6hbZA
DZhfZgJZCAEIDq4L0DecHXMfMPsgPslw9A2jwS1Wuc/SbhY6cZ3qQkCFul+NjtS2wfle++AvQ4f5
9eI00w1MTHna/hdlZ7bctpJt2y9CBJDoX0mArTqqs+UXhC3J6IFE33z9HXDdG9uifM3wS8Wuc3YJ
JJFIrFxrzjHp7DKGKhfxjWK+qt2SlCdtlbag+WMi8sm3o2Em+ihX38kNLFfDpIRrXZT2BtPnagaz
G/Uw7GLTwiYtIk6rJOGhdqP5U4ZB8kCAqn0PeTl5ozPXdRtTzvEdQ0Vk+jwu276DG48MmcxMlni0
djVYYaVeRzcZQz3a8LO6B2CufyEkzt3xazcn+I6gz51O3MUq3mLK6duesudkcnCrUOBkPQhyHtVZ
IBShCFZ9UCrVvkxJCdTqnVDMY0jkGAIduPqk0EnCD3S18eeshScmbeJQV3CJCsDGsEDyKsoPeheU
b4ZNG32cFP1olcJ6ifoxwWoABUhC8saBqMYbBgEM7OxQ9RkQu4dWaw2vZ9QUWbWymDvIU5M124l0
yU0BN7ou0CnGIY+6UeriltmEeMk5dplePS/8V/ika+YcSAcyUhQJenSG6VnKttkJDYoIJ8M42BIZ
QMu+1pQbwocQYhHK4yttYzLBwmdTAuMONoE+gQuu2+xnD2IZ+J2YT0kSW88uiDbqIXIzU0Uyecjs
+0FPjGZN6XmJonaOH8O/jBFAgz2nawaDi3MhYaUaodqaYXUXk95qMxXuYPObXX40q+nW0IunNgy+
qagQStn7fxe2fRbO4bxb2C84/JFuWmfS0N6tVBIih/CO1LZ66w7/qHJHUo3NA7MeWlemdMaZaD+K
NWb5Zh/camw/HU3gC1b+zx/fRY6ngo3AZS2sT/rIsVCHLhPBrTpm16kLYgam499/IbF8xt+Ff4to
9pcRgPAQRO7u2XdIu2kyQ6uubgRBBvSVFGtpJ7YDruAW342F8Rc93OyHhj2sBFP/m0BVU08WnJeV
pMneO5CmHFn7SD30YWf67jjGu9FomUerYXdXIlX5RkHAFMAuqWAuiHMXDeenj+/aSLbASZNKffbx
M6HWElpxdcMYkTz622bYxnZJ5foMYoWAGh4n0H0XfrNfP8rHqy5SZxoRGFJUMDrLjftNkKkqYWjS
6W1vQqup8TfZNEyJmkH+GRMv/UPV6LxkBqG1RcLkSyTR8gshPltRdNB2m6ngZ1A1j3SezF1Ma355
fw7PC7xs3UmsTp1Y+siYNQiiMQDzEFy5U03TZKqRkNqGmsTaaLGYryYOfGuzpX5jPtp5wFGZL7nN
PuOU7BVCcddMnp970UEasjQCaFxNQX0Bi7xU4KSmOW0QJaTVX9TFUzDaJjUajkv4hMJYGxr6IwpB
NkC8gdugmNHMySLwsy5qj3bclpvYzlOSoTTtYeq6+sYeWKVABx7TMWhvY01tjgXJ2pOz12SAtGkM
SWZC07OTclS8cYDMnhnuqhNVAzlUQXsWjq1XI90gKCV19sKpDxTJ1O1RXA4HxcjeWavOKeod5vdW
PwNCzqu9rbnDV/jsdJm7Ho7rNGkEK4WcBieDen3VJ5jLbMf9OWVmtkb5r3iD0LNNU9BJqsCiPJSL
73Vs++QmQ+lxkjJMzc2Yp/N+qjljwn3XfX208gOxnaFkIKrFjxgkTd/olHFNBfgqrMraz4vIacLJ
e8gDorVIGbNxeQJtWqX8O9dRNrG/coqhCIhHk982y/aKMiX3DYnG3mBrPUlaEqVi3gTv0Ekif6hv
tcrwHVJF9DA6TrFg8ALwzVsYH3cTHcZ3YRX0o0dGa3KVWjSBQRshR4ect0eqA2JLiGqTFYRySMWl
iaS44POVpQXjUKQfXat7w+2gn9zEJuLZnintNSW5AXOc7Wdd2Fg6XKIt25pqhGwDLIiBqqwH0WSn
pCknX20qRuJORXRP05uBsSGPiExszcy7Y0vf0tPaAF8f3kriFTtnYo5gza+9wv+tYP2RqjekTEZs
QRJIB1KZ17OMJbOBqPuKPpy3pz2ngJWn8mgW7TeGJ/ETXBX6PCkiJ7wV4U3VqgTwJnV8Xdkm3X+l
V715aHHTRCW0PjPRVRDzanmSysvUfGnXsRDzFjkpRsA6ip4cXd4Rm34Vc/zp8yC/jucOaSDILpR8
5XMRNfo3kBDpQ1g11XZ2w2gvtXw4dFoX3biDdK6oHWju8QmI9QqIauCQYFtHoNbSN5iHfynRJD4V
OvXP3OxqbaiZ/iWF5sd4ChgW2eNJtRnnhUXwUk/ja9Do8odSO8E60ZZhIq1K54aATBcZqakz9SOG
uGJWDA1dzfb0iocDSVQTg6uOY39TdPMWobqzrasu0FaiIXrMz2BxJ7344vRoS3MSzHkw9BlfQu3G
zLddhSgoaLwkU6ipuI76KTyElvImXcF4pCneQwRGXpMhbOEjBD8R0hAeAg8IXVvdrcWEP3uyq59T
z9GTAAIa3OGiSc1Ue5eBwfZ6UwwHsUDJbQFTTSk08egIDuKDNX63qN7etDoUhzC1yTjleHytRG59
VCwCU2bdqK6Ckgxm2QzuVdlkHO7diohlEwflJBTS02IMnbkh6Re3cxL+j5f1/3VDnL2KXXh9+PMg
LplMGnF+nVUSGpEqXZHgcGI1VbbPffn7O+XS3z+X+AtZNjR6ylOWnUj/DOT273//zLQJPgW7pr3Y
C3lLUImdvSdjN2gCYm21O3MOjm0Ubk2jI/HaXkYXxapmplmwzf/7NeH7qcIlWw4P4Nl3mushqEOr
1e5EFNmjjx4NFhRB5Q8hgJEfwJeap9pB1Fmg8Y8vXPujewV7GKXM4v4wGFEarm6fOdJUJUgd8nLd
m4oksQW2vmnTC8Xl8vH/KwKWS0BrFBg/cE5grPplG/qtCCg6tvip7d0bXPzjWz17QeN3l+qzSxc5
qzTmPCuNQOcixsSMzWN8Twg30PW/36lLVzlb3fSPsiTNB/eGo8883ARkACOI7P7JhcgP9os5a/CL
AWbUhXq2BhGszZMBlZGXbdzBpx+qm2Tqwwsr/fy7uA4oSAv8IxZUyrPzO9+kWiNVtZrvGDKHXjdP
6TaN62KjIo84KCJLL6y0jxWoo6Gkh/gGSePXs/WLF/d7LagNIcmBZZSfyugLKvR5+Oo29B7vRPMV
3CHyz0t+tI9fELwL+XhoADVz+U8Tt+jH4jNt50ibpkIw6I7Iel61qqfGCBKVf9uSPl3nzJ014BKi
91CKa2Pundt4diZfKdPg278svc/f5syk1TkZ1FGVbyMBXkR08l4VVOxA0v5+mfP9FfoeaqaFcIrG
CT3p8qP+9rCOsV5lso6aB9ITcMtXa612Lizvs/vCGdPmz2s4ynCoQ3YRHy+BFSfQIzULHpiz0xmm
OTrZtJAv7DofN7blJM12KvChs/eYJjysj1cpjEghrrks71vhLUoU25sumWyXBfTfxrZcQtfYMh3L
QobLXT7bDfBVGzojuuo+oCqLdekF0aEedwn/NJj2P94YLgaodfGK4zVcvP0fv49edZnhyK68F98Y
rtdP/3bb+etsAhhSOQGotmGebTnKoLfuHKj5fa7uOSKp/9YA4JfC76oC98FTg/d0wT7+vqpMczRg
UphkJg3uKj7h4bjw63y+2zYIOMQOmM8sxJBnz3oVD1lvBJp5T2rUsxrpKG6Kf3PSMyMWFmYgE44w
eHj++eN3iJif6LB+6pPdT4ha/B5/G8eQf7wPgiW1YCuXb0K35GxJVQls1z6Lm5OzXTBal17F5083
RIgPf/7soWjc1AiU5c/r/cYmxXzz909//mTz5+nDcK8pAHW23LOfaKxy0LNikCfVHPwWDViv4jYg
ZiW/cLt/WYk/PHpikVRhcGfF0q5yzxZUIQuCvYgeO1lZo3NI0Q61ienRbNGkll1+u8gMGSMcmwbv
3zxSegzPuKL+re/EkrBRjWjsaMte6Zw3VVJpmHlTjf19uAuUbaH861Oz/Hl2Lx7HBUtw3hDUlAo0
O3Kae6HO301pfoWE9Pcb9nk94HfnrQxNi+YjAMWPazrTmirshdPdp/a4e1GYLPz97y83/MNt+vW8
84ZkLS+k2LNNaxxG5MtsWw+ZrDylTY8MzzzsRGvAO/smJcVJYdT292ue9VE/FRrnyAsUw8Sek3YD
TasGEWAkV7VrraopeksHqG6jZFqFYO2glM0xl93pwuWX3+y/7/z/Lo8P3uEhEPa5y3nS4xYBZMgU
sKoPvB2+djMif3Q2fRzHXt8HFr0XjGyTtA5WlzwqDJYufIQ/lVps41T27LiQYM5qhTitda1liHUS
in4zKu11nxHHi6bsp1POX6lW1pYbfR/H+rocTc+sCa9l/IoaJvmeKBAJk0Wkqq3H3Flroj4iCL6w
zf3xA0JAZcOgzFXPqWpdH+IbxUlwynIe4XlEckHEZ2ugqCowMVnl5NVW+4pf40Lt8cfFwYBOW7Zy
zWKT+rjiG9loqZFk+SnFvtVMTAYIfqUT6+fmE0+Y3n9zmitlvLBRnO1X/1sUv1/2bOOdmO1EtWRR
BMZIT2lX9T/GgViekxm5Xjx+DYIlbvQWpQ4+1OjCU+5+fAw/X/3s7QgypcTilucn4jtRC5cWcYsV
6cA5Tior/9FbmHbbsKBLEOGdQJvwynD3PeutBzOz1xzvyFazryQmLnahvaEyJB41iV+ieh2iWkGk
oN6ZdOc2Wlf4cuAa9ZzfOYuEg27mFhgdRHDhbKa++1nmGKXMYkk7xYtJK1YrsAYplp8UONAXH1M0
Alyb56+YXo5OiuQIvDiezsbLy2gztYWn6yyYkF1kECNZLZJOsZ49ZUH4aBXqHYnNa5zq4wrjEfKl
ydNkcXAqzTem6mGw3I1boioZC2deDbmV+rKPIGAxmyNaw14HhFzh3Em8qhTb2hLvfWV8x+uF9XVo
/TrX1zXttRhdKsIXRNdh+FjFTbdOGvFFa8Kj7bwvBE6atc+WsYh5u34rZx73AeHlOhw09Fb91VQa
j6MyXJFZ65fILdeQ6+nYhPcXNoKPL+T/e+MX3jCBBdByzp8z9gF6k3QTT6rl3DFCBmnmjhIdk3Ig
EXkbTXikcvxN1kwU73zUxuApioe1hiyBYdv3oiNrMosv7ZDLrv9xh0TqyrTpV7UGLeRse9JLBtKx
UcpTWr2ZHAC5Twb6FUV7qpKNi5xCmb63/aPe0bGqtxd+ks/PArInhmsmp2tr+aePGwCZg0lvTSk1
Sq8Uxxkx2EZXRO3HrTEjVB3VnzVSqB+z22L+sGt522bzD8QV0WHWVNVXMt06dIPb3tbVhGktDtuD
wexhow5p9/b3z6p/BMUst4/PalAuA6KhKD+HTTj4MVBomuWpdvdx/xaXX5wZeISboDe4M1CqJN11
qH5Du7oqqxvdVn/U0A+JJ7uqx9sAIgqGG093vhcpCr/i5ziyMJWaZxcbNbl/JmiJUL8a1ZimeHrn
Jv9ERvnfx2ciTZQO95rmz9leGyehZKQ2ydNstMdgSu/SGMrywED3wgb3h12dOolMHK7JAJWTwMeb
Cu9Rg/pM4VlkiLQZ1kRvKHeyXavYb2Mx5rexa4zXiYUOAEk6NoN4NC7Uvn9YV/CQF9YWlRRtrrOP
YJE8OJDgLU9x9TwN5n2Rz6hwqhUyczd7NdTswkv+8yuUr8z7k8aNyWDNOXuIFDUsVTPlxw0L13o1
BiJdWcGZH9pttDPLUTyBsi/Q3GpLACDShr+vzT9+XZ26l6wjZnHnRCZF7VANVoXkJKHi5Ga2uQrL
4j4mIGfVk1pLmqDXudaFp/djvfprRTmC3AkatDwRujj70o0aBcxJlh85Am7a0KGwx3+vEPhh/7vG
r4fytw5IbAdSmftWngyxdZFStJOxlubzkqLMy9vrXZ9Ezf1EDMjff9HlaTjbFemS6rTiCEiAq332
tEhdw3UdOPyimvvYOxpqs/5pRoP398ton69DOQ7QnwY9oVefOr5VjLpaFHZ9ajTztgmKJ6Xs0Upn
u5CuDz4fD8DTI7yNfUsGfEmsKLhvUKs4dN1c3g+pdmElLRvux+/98fMsK+233zsbZD7NjlNTkd2a
DbsTKwe59UohtXdIH//+7T+/EJeL2YwwaRTgUzv7kUeoRDO+OCxpcbwnoMUfunY/O/kOvf2Fc8gf
LqUB+KHxuLQhiSX6+L3iif1vQsl26uLkwTJL95Rq0t2EifgZBpN94Vf8w13lasRngHDSF9jvx6vB
DO60hIRorkaxJZuNahd+Li5sOp+feo6i9O3oUKsoLT4JOVxsgm00NidJwnKTd99tAAKm7rALpH7S
NldYVC48Fp8f+eWSgJaWh55e9dkjr0y1nY0al0znQUDS0JSjWinDl7+viz9eBXwhhyZVdT4d2nQX
1DKWYRojsjgVvfGg69GF3+7X6OhsodNxpwODOBle+qcelR4b2MBmejv5z1qU62ogh616Gx2OgBKd
w+gZxWnGMpa40YXV8aev9/ulz54xHatO6DjLfWuIytFa1IY97qG//4Z/WIJLJ4S3HwgfwZH/4xIs
JD4qJO7mnU0MCQAm3brGrZ4fiXWeL1QWn58tKjc4dtAUaSh+ul1K0rvNZCXxqTPtmYWHrDvSoSZN
jLE9WaXzhU3zbI9CAWe43DXEUaqgVXK+bZA2ZGld2U+nXgMnqxS53M6dChuYbGLfRb7DoaLRL4xS
P10UdTFjM4zYMAJY+2crP8hEhueps09O0HSbQHM58ERTeuzNwd6M/L6HdFDSS6t0+au/rVKgqird
x6WXChqIYfzZDqlXtE6yUVVOAq33Xq21dNO2oCC6UgMs1ITarWLHwxcOlHCTKJUPTtik+bru0/Tr
TBCrR3LpnKzdbshOsQSUkWNZuJvDmEplLKNDiZTg7+vubHELFHN0mCiTNZYUn/7sdyL82K1DM+fv
gxiyom0vHv5+gbPVdnYBqvyPC9vAfOz0FrVOaMmVyJEjxkyejRpS1yVA6Nkz9L9LIS+j6UfrjHvw
8VK8alHsVFp5KmcMDK9JtsrHSyPfP36d/65x3vTrmxQ8C2rjE6Ydw/gCigHdTKDrF7YDOiqfVvBy
Z/670nmNaqujNQW5Xp5ULS/RW7vOTZbkRO9WjAEaTEX7geV2k2KMPzaG+E5nWvE1G8GPWdWJJ2Fu
0ZTifwA+z9nXlYbEOG8WRXBGF3tn6CQAG9JQVrhVDVg9YeH8jLXCIqzRfoH+wBxYzu+potinBPGe
l0xVZXpdZNMUjnWzBTci3F2RZyAJ6zD1iYNxNvUAmogtZBHlR9qKXHd7FZpDu6qxh2E5fMoQcUxg
/Twct3KLUPnVaesI36hWrsMq/oYw523AW+AnY9X6edyAwGoMnGPzYL0jgeOwJlLIAzS3tzm50WuT
Iw3kniQ6zeN0KOZ8NzStunYAFChYEGAHWI1w1mVUGOuh6uRjp6KVvwZHEMOwIrl8hT0FDENstKtY
QAMRqeWuXK0qPNuEysB+7YKDgVKTijHYkZ8p70SZveqkVftYAOwXG0MqHNqUMKQq6m5DRUUJLJBk
MVPBKqe2g9c4ufCbmF1HTVMIKTHzCcVqzftG75ujKjFwFh0VAKQcuU+B4K9EXBk7TQvKF7sNm605
dJVvC1yTbols3ol0+1BonevNWab4NUZUj8AR2wvq/ltjhNaa3HntZ2AAnRC1OTxNlSUwQk9jB0AL
hNRk1Lw150VTXssAE42jp37cd7E3V6EGgXgaqhWiM3MbVoCNXLdon8rWMrw0LwJgesC6rrIhEsRD
5z8rwnIQmJfOvu/6coXa2trUcwJGscDLjndFAJTk6R9iZ/wWk0m+CjFC+6oTWP5UxPpOGngBEZ7X
13HqOId8qNud6U6Mahl1cist7Ugm6Q/Whb3JxKS/hITm+KmAcNSTELSvULeuwnbK/KSe3sRwHOCZ
k53+WNkBFKmIppmMov4mCGSwNZMgIeKBPK6xm96QkCs4aB3uh1NUngWnAVJ1BmVNImfckrKZ+E5T
tPvGQmQ1SGS48VWfHmJiVXtkOqja7RVuWLFFRh3uimYwdkHZwfMCaoHCPtPxXw1GutbT7mc9KN+q
yeTIV9vBNrBrcdMYOV2/Rkbsi5P9FZbMZK2aLMcXHDOrTsd63jZZbSMbbzR8syFYhjhS7oqhdI7o
edpNayYjmS/4F7ouJpARwA36SSB5bVSF141tvCuuuiSkt+Zaq/Bn9RnmayO1v41aQo+aWnddoP7e
ZMx8V0GrjXstzkdel3p8XadRv28CLbgPwjneN7IE/D9W5a07YaV1Z+iY2BYBMhYA5RWBvd4wILCk
+BX9PIs1/LW6cxO3EckBuGq2TmS+WpAz8eghgksr5wfsxAUgbxhrJxV4WPKA80Up6yN2c156ang9
gLjYF4FDvxUnKC2Q6M5R+9GLSqd4DnPLXun8141udKY3Aq3b9MlsYxwrZ9qTCl69JMBHpQxiIxev
rSkL6RFWRS6AiyU7FotdccQelGcLxy6nMYXKNryy+K/ruIGJFHVlDGqtlq+hghMX8Bd4RcNWaE50
1bRuTRsVvlUQPbSEDzhORHpEmK311iFhKElH5P8WmEmHSBwyxEovalUL703bkOcWGys0gP16CKvu
IaRBtmkX520n5/IQOejJ+wLsg1XOFa77mc5+WgUr/o3gTpsh+aiRfEm6mKDrKQQg0cQGH7nm/KcD
04JV0QKRQzceRaBkEpeoDyIEyGOK0fDNEMY2uZJWtFkL40cejOq6wj+1jiv7G2lbJHLE6dtQNO8S
gw+zheStN5UvuuzgLxIQWgR5AHaOL9ozPiTqr3o1TXo2tgjkWus6kK16kngzlGu0nTJ64FSZrgIb
qkzRKo91OvIxK9L6EtLKvSpXZ+SqoLvCNue5yWt8nE6hby0oEquhonDoSStl5gLzqOgnFF1gDJon
/kWexCwe8fbGhIJV7BhPsU34u2lW2bOd508Was0vXaeQjIxl7zDNZXgMIctX2GJBS3WLztVeOAvY
0pRXgpNcLy+wMGI1RPjphug7XQU7E8d9T4tc61CE9rvhoMWacfFeNbYLeWxolBVFsEoPvBnxmHPE
C+ue6aolk60YDMPvkxxeBs/JBlKCdZ902rBFYNRcAz9rb6Q0kkOds/cuBe0VlXLqpWM0YGs1f7IJ
Sa8nyYPtjlSb3moROKdOspG9O21Bu4ybiEERS3voaB7hFMM4hp3T0Kc179r5IPpu8OamEQ8yiawe
qXLXQc4GW7mNEWbjEXKTZyNoeKuL0ixeFQnUZAXoC1OXUfNjqkN4SsYFyyt6HHsuQy63dL67CeFZ
cDFhgLgzov2sJFcxJqxjJfBSggY10ivo/V/txnwxu+55MqHC1HoW38O2TPEyUAOaPSWDZU3uCsZO
fcw6JbwzY5gDLgbfddvoHMnHFO/LEIwLkqfOsSLFmqHvgizhJkyhWR8KaTB7QZ6DASwMbwV3jVkD
iHg7Lci6ocTdtBnWo2Kh98DBz1acs4JVxlRpbdsdBJSoyFYZESqH0TbGjaj1ZN/gzbvpU4NRY2hA
pA2M97xi2tVgSjyobdv6g5Y5XwPIU/D18nKXmUxD8AnoGwfigsfwXXxtgKlBPkJLhudmNh/nycH3
3BkJ/plQ6+9z+ESsebW41gyMC4OS/ZQzG2SUIFdsVKuGt6rEt3OJ5Do3+3THZGS+lczp+X/rTXhl
WANibSygx2lpm8KfCj3eeMFD02bGNjQbY9uqIMAyDOq4kTr5XFQ0rLqcYEE+qrZRELpt2wIH5bpU
2ho4c+/e4kVnHU+V++rUWB2cWtE8OG3uHRxdxzfUAcH0SIBsmFE8AW2OMLrKZ1Eo7XcL9yHerHTK
YS7OuYnlcmazF2kHwcAY1JNWVcFj0IWwRrpq3KaFFnihW0y+FTJUc4uZXTlwCHMxlbzbzu0UPqpw
TO7rEeXgoEuHp5IZUpQH9l6GfeBznJSPxmLRBF3u+K3CDgSYiangqCcb5MjONnaIF02qHr+vS387
6ZwHq2igTgXUkNHgDCV5UNW7josICmc2oI/Fd0+a6LtqMAKrCkrapmbKp/IODldZn5Y/oLSaGyZZ
6golqLGJk5nEqWmub9W2R3+cuHxh1N1lfkxirX2s3Om71agNJVD3No3w0aZRr6/7Wqheqmpvo7nc
uZH+miUF9rnBIeMGxAVAjynajSOTHgZSOCkc9nZZRdpNxECGdHd2VKeN540kWpQF5M4bY9LGh2Cc
5FqJeCKjLHsa0MCD3Ehar6g0yxcoVvPNq1SjRxW5LKhjzub4UabtUBECNMChWKnj0G1RYuO0SaaU
EY6lbQC1jT4ouAyTQJD5SMewjjUhRBqH4vc4mRrnhiRrD3GcVfdmlSe7arT0NSCq4Rp2dfudH3va
ij7FzjaAvPcT+9cpuWr42mN2JD4pweWcBo9Yy3G6Y1HcFhxhYSg6gGmpPTQcBVF9FInWfWlLB6wr
mmbPlYVzjZY93JgzNZMurfYOQhaHABW8/bcm4cCxSetpOEngFTVVal+9EBR0NY7mNz0ZBv0tMfRB
ezSrNtaZ6+tltotBtAUbU63Lb7hsl8WY9pAJGl3H2272fmW1S6BOYbrrrBuBlRrO2I/PDVika2vg
tdxbhr3KsfbvzRbTaG670V1aGJbvOrLcpXNsrUxNeckaggbzKnY3c5Xr39NK49zi5FGMHRIX7TqM
i8UfmKhUUa4ar7DntKsgg9m/zlo93dMrmPw+T6I7TRJOhDmgth+i2AVuWRsP/YCPJYyYfLHXO3dW
jAEnsGGEVnWF8wpyuN2+IDVED8mswzlIKr+93ivxpoIssU8yxu4KJbWX6Y304n54A0ZirqeoQc/f
pAC9DOCjNLVycM/UPKqVujhcpb4nyvCLi/pnozo1336o8deym62KKHjJgrZYG6khgMWKxEuHZR/E
T7qSVhJxYnIASI1TdJ23NgROYQf5TQ6jisBIgHNU9Y7CJ9UyahiAJWyXZjJdg4AB26Yl5nztaPIu
rbKXDobbbrDwYq46HZelkrk1/AToO/ao1l4Eh8BHPZhvwFjyaoC0iyGS1YmNNnqmDKBxBJj0zYrC
8dVWg/5uYla/4w+M0HLa6AY2I5K2cDY1wM92H7AhaOXXNsepKgpHh3c02jsxR/pKCaB9UXL0exF3
9m0a1DzkxQJc7IldAO1V5V7dTAB4nMC9pW8FO81sXkLbflcyGo6CE8hhJKjtiyscZVtPSvndJVB0
FTPF8vAWyHXUgr9Q8qjFAhkojD11jKNsCGtTqZQdBjl6Xwz7Vioweq8KwvrKGrBGqDqRXw5KlZXk
UC9WSUmNB75Q2RrDQCyXBdLtTm1GZwWzR/haAFfIDJOZwGeIhwSt0ebS7XkNqUfz3Kh4d0NAIrIE
Ha4VobEqqNy82MCvkkTx5EVYfTBEKYZXut18J8xJ7OcY4CO4vuk61FOLM4YraZ0RNWmYMryqGxPT
fW46gP/i7jbNzW6LwKz7BijdOVpjotwM+Bi5U3G/ycH8f43YZo7gCVIvGVMgsSwncUdRC32jjODe
uWX3AOntvR/qeh+1vbtiIjZfieihyzbE/CVrjj7cCpFqLxSvPfsLNY9UzHY9dA0z4lbafsT1PBEK
c6W1kiMfRtnUi6Mo9dTJcb8apYU13YSt8GMO7O+4qoanUBTlvjUVwgDUfCrjPSMNOEVmpUGrd6LW
+hml5rhP61H3gjHJ/ExlwkwCNnoJDYern09NedO04s3SdeUAZm9cZXMvsFjg6OO5imEV9Dz3MwEO
8CWsb4VltzvSX2mQ2IZG6VdjMC91JoxFwnAOZ/Kzq05fbMxI1FUTsL9GUt0pmbK1OzL80nwEl1dQ
raLDAomUlnh5SCrguQOugvG3AZEwn2hd9CjUkIowarZu9R7HXWwz6EsqMgPiXI12sRGEO6cq6vtI
OPYDX0pfWTbLMnZQDTXDN5Bk+PUMbNoqBdSKHi6gkLbv/CHNjS9dLGN/ajP9WxsJceMmqYhXVRM6
P+c2I12N3fTYG2husrYBHaQGXzCPLSmlCil7bKNea8BcK7Ja7Bq3Dz3stj/mOu190De4uR2dfROp
4yZx7QBHnPwxwgV7orUEyobMtA0NemhtBrd4mibjvrCjpzkZyJdUVBhNulPiSp9yj56jjmuwex/I
oVtLLZW7qKsNNh7unhp1Yl9OZnNv9oVyhEliH+EoRze2kc2bPHVSf4Z+TL+WUPJWW078yotb6uUt
IkOq1LaoaeoZtC3CgMfSfOWt8k5UC/QrRBBrY8I03yojhrPBdD1rkQqFcWzz8oQqX1lDeWvHClbG
AipDAT+Ez2dF5GeIyg9V9zuD42qjdMXIwdBsvs893UfUopRVzbARRpnfUBH2X8YCcpZeB9GKA2MJ
y9Cst0HepQuehAPBLK30hfi0cFMUveaJycx9jjKEFqgTlnbZZsmuLWGsh7b4CeoDdZ2c57WsTEB2
hvNTSrWCu5ylB/Za8xrtUOEZ7YAgKgz1+r7Ku5Gze9bi4KsNmLcYSzYOtuC1AsB7I3E1rvQk/4H6
NeKxrd+iEdoMiANNP1gFq7+btdfF1r+KVElvDpA0pTT5D+9pgE+tbEztNsfW74PQphFn9LrXtQtM
NHGu7BkosI4I8+A6bAp0tDrSjlLicC3AFky/AXopkfKcTY166nUtOtWNXly7qWN/xSZJZ4oT6Yof
F+r7DOgAZIy5M+xmWjyzug8TPvcNC7KjKqjUlLATcLHKJn9pWys4QiOsdxFhh7tAa6I7YI2NVxB7
uB25LesuGcRR77k1oRWyiauV6ZcDYK08SOZtmRD4JcAfwPHT8JbqIOBJoyMUeskSqcNmMxfzdyXq
bBqucrT27WBEGywn0Keo2DZaA6GhkcqwYwoHV8uJuB3ZQHJJbFj7YTR2jowfKwtYQ1Q2nZ8ZLYcx
NUr2jMWrGxcc+kHQmj3OgE95pdSa8bPPbPliOe3XQGbRUYMGtk0biEhjnLyFzTjw8Wn4GvOSXRi0
HV7ZuAlgyFijx9CTFlUlgVXbqXoLeJ7n24R2MIWu6uel3u54OPUNYScGJkAhD0o9Fg8iSOyv4+z8
sIuR9aKy3+Ai/T8cnVdzo0gYRX8RVYSmgVcByrItZ/uF8jiQU5P59Xu0r1Ozs7YQ3V+4955+WzvE
QM1a5R6E3dacJW313GluF5iCgkKv4C0ZuZZ+jKbTnwGSFr6daoQkU/T52gp3M2sK/Iil1rysaQ9y
gYkE4fGyj6InHoZBx1c0HhBQ0hkcoyGQWSL9MzppfyyrPR5tDgwyC2eTPGilTy9cdeI20TUPiC30
+6RhKEEJNO6X0bnFOHJFki3NtlOQAFM21P02s/afDGWLuWEeR3GdxMSvVENR/jFyRRDmKk7kZZjl
xYXm9EgFrgLLzuXrLFBJZ8SYQHmMoJSAqd3ibCP4QfDNvlezVgSxM9fMLXrlu9Eyg+zoR/sySKZw
q0mkIaDUd1ypqALm9hez5bSH80PKyjz1yCN07IJbFhPE/0xNtbUMK7mYqp7Ii3VIRvaIWlfYQd7k
It5ZnukUas2nnScdkQQtPT8ZNv1BtAg9NcC1ZhQNP1bpGTFTXFywbDCb/uh6BFNVeBxwKvXq3SxN
knFU2QUjXmyzer9F+k3dk1kLroa+sv9cDv2zU04fKDabIywfYviZMTG6/EhLRMdzDN6HkUHvw++h
kwQVE5KJzPlL3fuROSRlmSXu5qF3sqfRqBWrgZaxgqqcbZRVyX5qDJO1A1oQAC3lsZMsWHnl7ATx
4wAs2zQH79R4RvNhr42KSF7vzO0i0pfBS2hPrOkjaW4p4ILPz+cGEE8uUwIylIciDZDjr6Rfl6Ug
/rm0oo2eRY9NMk2XBHZpFjKHbruXFCX1sM161b9Yphh8vUs9EpU66AdtYulHMkzdw0wU7Buk9i7g
tWUDKbvoEC8Mi00veWWDoPuVGwNDgS23i0gM2NPYRAc8AkZgZzHk5ho6ELy83tfirthlw8Tkzhvr
W+ytHbRu86/Uq395XRo+EaQY8m2HydpppJFUYREND4VLGuXgknsNxyWjW0rMsCX2ibFu/m8wOBbH
pixulGaWKPrgRG+tvtQU0bPX7sFbhF72ydysjs5VNTjWhQzrCe3o2KfpTrECvltx9yJ4EukOSR14
Z2J3QKEqBlylATlAavJnzQkBrjDy4P6vv6Mivk0jX9VbmZ1kuzWebr8AiuegrrdSngTxaWT/k7Il
ZnISuEU22Wo/tS0RFnUEBsawWmMnDbJxe5ZIRFAR2l1WDZkGgmNiaYb+6CBlX+NR2yxZ/oIB4DZo
U8Y2K1z7EWzVv8U0TkueP6+88DsdMSOUE2bxBfHy0NwuYloM0EQdNBA9/SWoGcuGc3LGhxLvoU3A
JUNOs5SU7GURva9UYxezZL/jO4uW/DViGp4z6XafBoF0gbcQroD721i5391MhFnZj1dHt9aja6af
rtW9xo1OTnxB5ERvjEy/HI3097lWPOAq9T3SXp+tmvSJjSCv7n5o9OkkalLbGAlPmzrVMJFpDKKr
lHHEUNUxU99egaemKSWKifWIRZanNZKHTyjEtCkqeEKFwUSfOVHBZoNTeOHT8sVExtTYmCNYhCHd
EtCFRrkr4bEsVUJ8KxMayCPcasIZnruZPUqbJs6pyJYPznNz57Dq8Dn29Hti2bMgQhzjV2iQJS8+
5nD6a3ZMCT35l8DMx4LQvM19uHs2RTl2vyVGk42Vu3VYd9RqxC/Aopri39mZkxAi11qFrDfeW84f
n8UKiVbR/AWggRRCJkMsYXRKEoKht6YmaAnTZtZ/DK3rTk1PIEYGgWcTM7vZqBHyL4Mnst4ZFFyt
pe4fszRB7T3qhvXomGVFabw2rb9U06fFMRUUJI77ZCN9wVln32rKdmFGOwiCtzPxZcaucWFfU19s
jhJ+EPtfTSt8ymK5kDRrCxYmHpLszkgwaRtsZMsopzMvPvQ4bgnxz7wjI+d/fTIw7HXd24YywiGS
GV20BEU/9k8toc9E1OSKnDPSLNMChLTtxMnz2MTDfVWqL4LwzVC0HtLDjKuaOg68Lqm2I7m9jlpY
vgxvogSWQBhnedEGVTan0szLi84GyUFZ3s/E/I7ZNh8hemmkFXC1J9V5jObo2jDDJ8yvolbUh/5l
wk0fWJk2k1ff3CgS5mstGOktJv7+wbaz4+p4+VHqt3Jb8SxYpNI7m3G7beM8CZTX91s1OmrPogaa
VlslW2oOkjRqz+Tkq/SNx1g9iDL7HbLqK3A+l5e6S8I1jcw9lC97780m9VvUz+6WFeXyOFoovHpn
sg4EaMzh1HXluZ4V8Z+duwaIaBZSSklzy63YA5YmEcAKOV+01XNPTsx/ASf5s+7IXZxzgz2AbsKc
7xR4GMjtPn0vZyYJutfEUIkK9Egqb6P0PL4oItbZyTjmhjU6mdxd9MBhIqBkRcZRGkW+H3uR7m8Z
wDQ3MCGNzKNBgEQS5jMJ1mjh4awuTLAIk0LGaSMwQKmv2AACxrKT9kMYRrVJb4ypmSnuto+ZiY8Z
WfEedcpmzJvyaFIYsd2Ic3822u4043A56XZqfuXQsPgryNUnRaoZwaz13sXJdzWoz3ZxNlxzaKy7
TLbQL0RhXPrsJtoW1hiQs7qekE+Lo5R2cxAaTofajQCaqVR9JmnahEznCl9QifqrV5pcL9wDoDBy
4Dj6+GSNLGQIlOlOUA4Ucb59F9rVylmSGMi6DRsMXLP2/KYL7CgvX9e958UyHEeR7KZiYsW8vq3t
qPZwSurQGcXwyGG9sC7C35hhPN1bRpSeG1M1JwJjyJO0xvba2JnLVmsZKPJWtrFtnN13anoSFJ57
bbYYivWaAC94204L/cv2VHdZBNaKyunloVvM5akZB6ZNFBi+Q1FTkYpmJVl5rxLJa+FNPynBJe/x
VMlks9ziLWTOudBM8U85LnKbu2lE9zzlLLV1/oPxFoZYTeJKQxF/9bZV7QDcQV3qc5a6MTDsPHPG
O7TDhPvrrc59FrVouGLvCNLKO3Ilm4c4zxr0viU5PU0ODIFree3yZQeGTgXU+C3k6Wa6VEaZ7zlE
hluZqPmQgiiVB23ZG1pTIWmQ1MdLTaL2tCQbmdkvRTN4O1Y86tjI7kaWa3W63xEThuzJDY08EmXq
yNfSab5r5rgm+PuWPG55Nagi7w+w5beiJ2E//W1bAJykqxVvkyXy67gsk6+reAgtLuF7oLIizEdW
u6YdV8fMy+0jgXPpLivzl0w4BY2ooZ8625z5AHqyaKqcUBk2Nqyb0LTJCUkd26vlYNpR/JbHy0/V
tx9YahLfoALwy7pjYjZSCrATpPXTlA2L11YoWhz9Po6QLHtO3m1rezU34HDMIOUkulRFl2zyZWFB
LueXsS66neYlsHfYnd5NMipJ4za0V1hWB5SYd0ttpFs2AXfQNd3tOtqfo9kngb1w07oGX3Ei75Kz
x1Pd0acZdx5Jhle0q7kvZlKkQBN722go3B8KNoNcU6dmX5QToaS56rB0pO1Yi/1JRlKzR1+KnMSL
CJkeZmtT0RtvE4iovArWp4slly2gaomyvfVmrf6+iik9e1U0HGlqcDSwDE832EkmFGhMB1I0974h
Kr4uTWZdwcXlF6MhSHRNMAitSdKGRtrAjKyVcW/eVgdeRXcoUMdtbAlpEStzeZWxdMlimN5aSvaA
WEqFKOAGYzI6e79GHut3qYm/CH/s7UVAaOJkrySyjv7qaD+21B1iNZsPbybhJpmG4ZJzcu8zjd8m
thgANZ14RUeQ3DxJ634F1uvLtby609q/SX6ygOEUD1w3o5MGBDLI++QDBQ9h0MJ+NsfUCYw4mZ7d
2nH4JUgwtnNmS4RR9Yemd9ZtR3SR24+vdcQuMZvAQxlqSAnS8byAtUfku2osQy8x+oM5FP3DoEf9
rsvT6pmINCuArmP6RmxDXSQ2sPKjdpKftql3+9FdrPeYRJEXrXFjoj5rkIpsTVzsYIVNbYtUqqO1
Ct2EWeHS3ioiJcmmb+RwVVa1Po7jiL+IWRTghVuqrpFfLNl2X9DRqjNjKcGK34meyYzi1W0nYjPj
yp9oGdhtsgWj+VT6d965dDw4p/6tfdS+F4a77uckc7ZWYjFdZPNYa8KvPcRZRKtQr//29fSWaPEz
CDIYHTd9zlwwDiS7yEWDJqdXN+b/QEBjHbYdC0TaoyEQWHfv7WxS//S+HV8Nnc4no9vdFPVMSKRO
wJTRc8t2rqbf0SzGYAIGxx/yiXBcokoCzxmMMPYQH8xRFRNYJs1nY7B+ddvLkPcDVJ5NK/MNo42u
Hq6nTWfXBpB4bJG9ZIEBRwKQj0nVg/aUeGfWFXvDaljma2N2b0UTX7iM6qQrVTZsRhLf35FBmdt0
dF7cTpqPlmjMPZ0X6hyZtxzwDTeLa0fnKGvX7TKVGcyY6CkltfTEqrB86W1kFdXiFmdDHlFFwVXK
tewNPojjN7UD3rSm+xEuYjIWFPqjlX+ilGWccyVKjXLAV7ysOsPnlHSmnKX/9JqVWwM5EfvDS1t9
j0Z2F60LYcgPMLdx9OvmiTEN7GnqlviHMHquSka/BUl5t52+exmWF4SMW1uqvZDPEG6glfFS2k+N
cbLts1Pdx8nRTfeESKeskHRCdj13b7dUeWcQGhFQE6+saH/EpkzfBSAoS+Pj3a/FXpY/nnOl7dqk
Op1Dd2YQaay0QvqpZ/RZDWGquFTIeOJpfVXOtdZfLHqq6j5Jd51DEWsflho8UPFbTvuCIVSn+WbH
gqo+L0yV0oMxP/QMmQY2jMXYsxRhHsfVpvo/QsSoEX47LSAuXA3nufwZ8ECa0d0afxulAosFUMdD
rZKobVw/x+Jda89Gkx1sFtVSXJ3W23Lrnevopq6pw4ZPnoToACjpSR+2c/ezML+wc2SM9FX69Low
mericBqRF9AYEXlXMdkupr2RHcVychN2raIIbLHXi2vVPFe8OopG++L2DPoJCB37ImgsQOmu7/Zu
UI8/t6cmkz+aTOijOJtXCByh7d7X6k3nvIyb/Jibu8k4QQU6lAVRqTTRnAyD/p0lsCYRoRrkNi8k
AE5PUYx1aSAgeP7hBNqUJD0OzOJEc1QT9w7x+zmGdb16reVBMomAnLlJo2nTWscEpRHfGO6RgJ86
T7at8aDB0xUfcf1QGIc++blly2Mu8iebD/CimYClLl552359MGOZnKtHTE1ng4D/FsbzMr9igdqw
5ujEJXJ3DWss5O0aYpx+l6GfKe2wN34KVIoltypB5+mqQTa71NFdKmBoodXKLy73uIRhJTq93da0
u+Tvo/0qa02xwR3FSzLa1YHp7peZm/kdGZuhs9Jd5ZcJXrQLnI/iq1czUijx4IIfLy3ozQUIXw4d
0tTlOTLbU0LKpVHsC6faTIDZyKWD5ADXhzAhxLksl8o8cOaLBW5KcOR5L2PLyeuxVysYpEYbMb6Q
VB6QSOS3VINZvkvZK0+4ylCx7pc4xcb4NMP/Ki8StM5Mg2937xm54USusN91rUtOQpKXk+nW39vz
i+49ttEuQ4C5Nn/MJ3eaetXXR9N7idVuLf4mCBQssOrWuNnO9/qYoUbb3dgmpk1q/fKRti8plMdR
30fxfJCT7udIN9oax6xHSD9De4oFNgiHBdWNQP7mwS5Q1VNnvHYW5aW2p7Y91OYNqAE8JP0Vg8fG
vgQSgCsPVmgzVptS/ptJPyyz88rTGlK0IIx0lsi3q4J5kvaAqCgg8HK2y8DzfoD1cf0+OPIH8Z8f
J6TvO+QHMnBfzd1A8lXGcbuwkz/cVJDsJsvk4i0GFQkHIt8BmqZAK6ow7bTXEfkZMb4bN7rm9sOc
5Pvc+jQRtS8VMcQMX+Pmsx5j9FnPRCversL5NgIQVlBoKAGajQeIJiuoSEsDacozbFqdThGKRbVc
BFxJC2vEHL3ZHsqMJDpGhCs70aZPfxwNoIoVatmpBR/m3rI6xweDhMJRsQlnYUTJyrnfBmDiTwqS
1gIaMbGD2HqtaoDofCIzDQ+CgFqSG7Rl6ckDe5Zxh9vxjpBigXU3dj978yZDne/ypQ9KLfrXjU2Q
JywZqotcDlr5Nkzftr5fyp2RkTtJtKf3VdsPGIH9lEzh3CIeVR4VfWJl7ypIURO0rtzA/XvlXk1J
WrT9YtL82fleOXOn9lvlz459pr3Y2M1HPHwgJQttVAMoGJBc3q0ZGvb9pF3ceY+zvHd5Hx4G2Fzl
u1Z/MLUKGkGP63xp3VPMm9Kn27LcmdlrN347VbNbkNgiNkDf9iRI0GnRF1baAPM448gmnK78EvGD
05GmWh/Yz+Dmf+qat8U9laAd/ncrQ/eh/eMfRsU4/mvshxtF0dP2tnws5j+WH3X3g752T2Y5/XO5
0c2fcgEZ6e2W9py1XJ6c4j2R2A4yRSvbreXzwBwlXe+l/cDttqWe9sk2iP5aRiZ/BBrDHP7tyUaJ
X7Pxqi/vJSoRoz9pFFmx4/X7m7AYeUbKiSRJYs4QLoUQr/pjAblpx9PvSVet4cBbMjm1VvEw4Y7i
wSdb6hdfTtdxQjk4MCMs7wyPCWSGF+01nQCC2t/O/NshQMnIFbdnoqDX+MaMCvky+Ev2q7F3cAE7
9Wirp0QEKEgXW9sxXIRT8oakLJTRegd7aLfO8j6C0s1eOzRyPOqonAo5fCyGte3iQ+m+sy+glS62
pf2WRL/yriebUC/33Zd7aPt72fAHJ3rlzVjuejZy6xgfpuQgwSg0BDon6/mm5xmXF4tTNS85M24H
hPgpuacgkhMs9eCUeMPAzdWPLtiOJuchf3CIeRAHCbur8iKQ4Js5W1wD9836EdtP3XDOvF8wC8V4
jOcz6MKN7C+3N42NNC/RwaPiNu/S5jEyWcjbTgiCjX/tty7ChSqPWcnU/fOYiLFE4epRvopJwk6/
svzSoD0g9mCV4eC+afadad4vxkF1tLL6XszOduTasNyjobGP6LYiu5PsSKb1ijgVXfrdoh6X6csx
+MZ8FOmnlgCddxHUAwxqtMvQBmz/Q5JEfX38mJzTWj+QsFmzGGyS85QC3vxi9qNV857s1bJ91i1U
l1+6c5LiMZpeQBjV8WG1tyo5lYRarTus9r4o7zwGs/V0X2QPAqVt2n8Wac+X4GS7L6O9m7nF0hij
yottPsfZwzCe9RhiPSqp/j2TRyIhhtWlXglTDKp8Q4mRffRMgKfEXW7laPM+vq/GvTeENHKB3X9z
H7HrJosQbFz0O0v4OtXZhZBsF4AW9CJUBMbS54v+muSEnJrkH2diY+hb2WKRQRcVcTnrNyDZpQTG
FdeHwXnM9Ok8mp/xEO0K02NUDbVM3dHR+NJR9D3VZmSDMes7TIWQGpuQMp2Cmdk1HYAmdVjMtCXJ
HWyTjcMF7FaPOJ4Rn76A4Oa0y44zYflF952imi4rgtyrQ2n8JqOzac23jAPA1DP8n5nPTLqkgJ/Z
JsbT77AkgZYuWHiX+6wrSQFhistQreTXN7pXMt66ZjoM3gOGCkqCeLvCaVuoOGYndEjCbeSTKYtt
OnWPQww0YBWcMnGgoo/ZRrQ/vUTNpYhsX2uhgDGqWu2/sSuDNXmamq8oIaEESWfGeVAzwlRakOr3
nWc/rF5+7hvIqIIbKy43RGBh3zD9CRCxZ6JLlJx4g/nSFnyb64I8+/hbWGysst92rNhFINlHTsON
CId+OI6Y2lhtc+YS9c/AueKfrNC2RHCAHYZHmXoax3cwb7K/Jxgf8QUndrRV1Y/Fgp0MWVaef7Ub
ykHsjCgiTTqjE28PiTNsR+OnbRXRz9AJbzk9Q6kODSNQHV8OqeLoebV3LZsPdTUckJowXZ3jPxXt
XHdvoG7T4BktMxdZ8ryY5AnXKmTwd+6xH++c1UZO/9e4oDzVay+tVzNvv1ZdbgqA18L6acu/xHZO
NqSMmOiNsnifVEqHjt6NLSC75nUEIfjQaFy8yWvqvSSmEQ4KTe/6b0YXEj1Xy5/XgiHDbWN8DETl
DvzEyV6shxvJe6FLLORnDNRVBdmq70dnPA/yeWq3MqVWIX4m0zYGK2E6Hl39gLMc2i/burYQwVm3
JfOprbeFcT84BCMfbMcAbRHgwghRT/g9NaKs0t0Ak3NC1Wfq116dBnFSrMVl8lNatj8zQu61g8mm
tGGQmxkvjnMZNWOH8HOj00uRMEFoNE8etwrKAD+9dWQMbobX2QKaMUBoLa6z+wNy7N8KX0OUgijd
u9p6Rqi6SeuZuc8vZ7yI7pR2MpxDme2GHGYoPxtrc3t99Oy/AegzW4BCbcvkbXIikkQ5jbAhHTW+
RWwMwJ6c2T9b9m8VNyhFn1mXpOjcMK4Q1JIVf/p80dtnG61qdTYyvpz4BGP9TjbIvvbqBk9xT01H
72Ofx/LPkjKIgZwo5lXpsxzYNsGXaNqHSL7kk+2Py13fRqz7KcveDJRfC7kgDoN2mj6+AF10cUiZ
rquncnzV2idXPU7LblRXuJQ+019m6Ee74C80D6r7MOlghHfqUv1QM83IFyogfIZl8Qqg935O7xrt
hCMQRPtj4ZxK+Z4RP78uve9I8K+gvBICmuHprQZ7eex3FsPVkpY6oa7Ts78RvEYz7OPmkgHOTGva
XG7vqvrxwGwAUN+lxg6somWCiyeZO16CNgPuGDf7IX0dgWngbGN5/Z1OX17Pb4jqQLPeK/Nfq8Zd
Yi2BpR8gRqDp4nu8usN10CAPk8IqawQbxIz3qsImOG5XUEKyxX8hAGbl0z+BsG/RcxKWhjOuriPj
hmiDle8V5Ii/clKjpc6PkcdsX3PvMAz6a16di3phX47LkXkPMJh0Cc2xO3ZEd/F5OIgb3PwG4FIP
FmEvg6Fhh2vDMsLZ3wo/j/U/VyFJMueQjPAPL8Y8xCy2Ai8/ltUOYcXR6Zd9D59Gv+maAIyhje9J
qM9NHZH0+m1E5r1Ch04uOi2Yt7O6Hhj7jSQyBm0l9u3Cy+4s08Gt4/dhrt+F0PbeOoau1M91DYe1
WX3GYRu5FA/MM0NrnI/M+D9sCkTpjcfJyq4QFINpWrZpA8DcdGqCnSTB0Pqhd7VzmcenxNK2Fdv/
DduMX6XJ7VDOj/Gis8hnYTWZ/mp3h463JvXQzZfWB8oXaglIN9zGapPmmk9az5NwUIAl8lBZ7eec
uwjEaxIDvMI7QvwGrVr4+mBtWs0KV6LdfQKxsff9LeW1756kGCmR12pjerdurnhnPfQwpfnWmLEK
OMtxXeM9ariHwtP81PJ2lTLYVILOMbpLVbLeq1jSD2o/R9GDmY5krpC4Nqzd3bCWp0oboX5XQaTD
YmK4DDb55HJAb+I1ekBReJkJ8qli+81s+s3IpdnnJk4/dDlmfMKeFAxL9mIQizWb60u3dqHH39FR
Rw5L7HtzFgoOjhae47qsCHTg9MQe+op1p9nGuavLvdXxniKpnADZKtcJWV1+tJq7z+vpoozZr/FX
dvDx2GqCcIbP/Yqafy/V/Mg48m0ah6PIowC2GnhJQMHko9D23Praqaa26xjLgwVylxoJr7jXh58h
sslO0fYp90mi26HNyhkYHrMifYui/arZXMGSt7df1lNSUL3neOB6aTxY+hjK/zlORPaJLkBd5ieJ
2rddD7eq3w36DLcImB0bPhi3B8esA4n9z8pv7w8/OxczeuZfDwjeZDjHzlgDkpruZE3FNprT08gQ
qXeabawxk9OZ/Mz2HBQM4RlN/eqL95iSWOTbIzh1arhfVfO83TJsbK4oJLatiejMooSE5AzTW0RL
SLgp4hq0H1OfHfKpCDxVHHS9wt2Z7dq5+mCrXMBCT2J+G22rFKuYm+bQrEAOwOwJnGkmCTDasjYW
4YDrPsliIv9rqGkRt4GkLzVlesrdCSBRvIvGGfK5pyEqasNibk51zFnuri8C5evYUxC34Avg3LH+
Gm+8Y49poK6rE/qiQ74Q74qVL/ISGhJw9/V6QDk00NbB4ZXWEyS9AFzVPaiogpj+dVeq+K3lywsr
guSb4VpZDjF9omygbWRPVv+aj3R5HZZ4Q+IM5OPkyGibJ7vPP7JFogWEWm9X+7mMYWZQWQ0NZR2G
UASQFaKzMphZKkVGcVZsw5qeI5nqh69Hxv3RDs39gmqyS3gpjMp3UUEgYMW0jQR85ZSPUmBnvAlN
S4FBg2Or5FhF/SaLmqCq2W3jboBMhySy8VXNRUS0GbJrhvNNmCh3bzJgJa4xzMY5zHtnY+bWDlRG
YNrVHWXmEZcvnRZFca/5MblZrol1XUm8QjgtHUyQacU8TAAZZUGA2CCrfbvAkNW3Rw80an3r2RJQ
yKXR7QVVrxrKPzgaUOqs9d2YWLeNy2WkM1wZyzYOqmeXdFmUxm5PKHfFiSnxDlVDzmTPxOVHRPzF
9Fx0ti3TlfrU0RB2deEb2rTlZDjclOdLpwITbZ43Fa/NkB2HOdN99LL3axLBdBPlY20jU0RFQWeI
cy0T1XtnCFQhGGgiC01sZuiXdmRY7vKDwo7hr/SsZynJbpDtZIctK5wyNr8rT5HBKNakIIpmn+ix
rRU5m0G6qAngMhYSCxnw3wlpuMNIPm8sZib4UXmeCxKndMqmDUIvHs4N5b5GYUM8V7FOpS81m7lG
VgYSZ3KjdK5dTEOJG6DY8uP51q+3vlVVZ93FZWxwstRdhVjJBPAtfyysJf6SCz8RCAB0F+U0V6kO
GbCQmPW77remEG/4ebV14oE2p1mqMFr10GK81xjWxWD03wJR38QjqaGxMk+VWJ+tzNqj7t4Bn3ki
z/PKVhgqOI7kWe4GLZy9mploNu0T+NRxL3cYpQJ8ZGHkZVe9p1RlD+niDCSE4+qU2kczoRF12fwZ
+krDgQ1DJmyOvQAUry+o4ZJBe/Qs2repOvRU7PAwYVHaM1QCCPadwupsOjtv/ie4vUZoqx3myA6N
LvTwsQx6idmBPzVAeqU9pbCIV7Tv4nshpAvB/RffPQ5YvMMC9XHv9O8FSkeryO4nBnT9DL11qfB2
xadUtTt8/Kx4el/O+b0Q9cEYsMPV486U2SPeb+ahbGdZ3B90aR4M4f21MoX7m2O+SaqnmmzR24rd
0j1mMrwUs9cfBtblZSQeaqMPsM/zU3YlwFLUhhYHku28LxqD+L5z7qg9PiakhCBGR4Y8iLLy2z9Y
mSyWvLe8ic7rgDNt6lFVJvGzV82XvhhwDiL+txvoDcPCR2SN9Y4RM2uNFJsgANs0Y8XA5SAwJiK8
vi1UtDAdcTjOUw1PdvkwM9DY7oiox3aIz8O5bfppMVBC9/oR5AmrgKghicFGz63YsIZJP8MUQ7gW
0aSa3rq/STcXp7sArN4RXnRyhmXYs2L7cWdra6fZeWbKWAozbGL5psfjdoiUuJummvGhS4hF7dHT
uIHDTjmSsI9GEjGd1g3iW+tYLvTyeFJ12gmpuru2iOjAjbPVpH+15f567npRJHw2UPGE6KgLq+Ok
SLtwLX82k6MNM+mmhqHmDRYXQdptCMRMSTKIMUzFzGReN5YdAy1lAF9r3Ngug1wGlPHtMtRw26S0
q0ItiI9Abrd5QikHli+TJGWUbRwiatjOJvzvBvAka/vtWLB47TCTV7OqDyIRvkmaQjvbFN2C8Qpx
CavFTLwfd05RobEckJxnlSjDgQSYR23Bm5/hprurG0maKLwR2iT96vGCNkWpYOC6tzXRaF4Nt27c
LazTflemCXbOsXC/s879pyvdu9Ptlh2EQQTZ62qxxjLtc9dljnqp0X28kZVT7KaF22CyB6TRErWQ
RarpPnLg8WzaOv/KgKTe1xIZGPkFpM3uoiSuzmIgChAng0a3Y78Po2hP0HO+17wbdlgMUwzjlcQN
p3LYhkl0T3oy1s54TWbeoMREkMcgzySpQndfm0aZ78YSuw+mWMrcH2Zl7gQzbV9zoa4aFROHfIyy
42jax8YjDUMozNSrORn/EzL3+FzKS0sOyK5bBR43bJd7NrF92OYOmqUO0d4ssRT3WCIRD+FhwpzW
XUrzl6x4VLYZnBzLdcwvsKOotkY08XHTs+vL4ujYpTT1ZT7M2FA9k9UTJupHlGnJIVN4DJiRpC3T
2DZ7HvJBXcvORsyPvHa+Tz3mx8TrE+FiYte5ZsRwuMSXxNPD1KTOtyxtUkqWgbGnC642H6EoG7aI
QDJ1GlrsaXli9b+NY5ibzuIQ8dDBbOrBjzCVGqfy2zXWdTtkPD29IL4Dd9LXMGtTjDaqY7gzEjaA
jTLIYBCxVpyXjuNzSa7O2td/+drT46Z1RRcqTOkhxHYIGsEvbC7POWKJcBr0p3KefhpdZcfKNi6l
XRDMkTjUg1mVE3R/u297F5OxTbjKg5c2zs42euyRajLeWT97zyiU51dSXsgthxfBS7GMJ9WpcRtD
eDrpnhxe+s5kFeyV64E+El8Psqwr3xXxUJFCENa62f7oCCZ37TqP+4rVKbGIMuVdySLWOyq2KNGn
/0g6s93IcSyIfpEAUqK219ztTO/lpepFsF0urdROidLXz8mel0Fj0OiutiXqMm7ECc/5GwZ1dSNL
Qrgm515BrOC/x76GR8GxVhYdoeVO8O9r5+9SwEKJLZRib/Fe8qhzYbfgIGF2aUvnFrOKQJweEKz9
VHNISURh9MDqjQzt1fy51v4By1x+wRbj7ugxMrdtDTyFtehobyZXY/sIjHmd7EQyI47QAEXcvNJs
yHg6OZzRJdEWsakKRXauIPSOk3FQWEL88dhc1zztHIdfcd5X+2sADBbA1JFILGGfBgNjWdX6FiEj
ZaLOs2gLEX9GsOX4qaFWvfCv4Hhy2YA3Qpt7F5gOB6i97qKDlJQdwsJxmPIf4NM59uYZWaguY8IK
HfuvrNP81dpSJlk1/GmkN0TwX2lOrfTCJ3eA9LBkuG4j5NCiMMuDQ9lbjoB+a/KZorf+So+Ct12E
TBZh3J7apvz2kvWXLi05lrspDx6jDAgckUxwHLFdcPphrTmlfcNR7rYvBXMU1U0ZR6mO1PzgJ379
VFov4oMEF58bqUpuqE29MiWk/+pYg6pJmenBT/hJl0lMNmQIlscx1LSYNVOEaReJYWddWotjrrCG
+fejXGRD0NKdbuZX6AHZdOCP3t/kw9rx+qO/MhGaZqepQqOitkr/enH6h/lkvZO2bj4qhCG1vKZV
i+CdbDKgGgk8A5Ll6ZbIKQecTpJ/PdWmz8JEyc+4BDJlKZ7kN2ESPSR8A1/mWfVn5WAr1A6NagDe
Ys6T63lRrXJv/Xw7JMfFY6RVEQnUqh+mGx8T58akVJbvmHoKfyuyOZbwlk1g9kNfwTEg7NqePAJF
W1i4SKxLurAhKTrRk8BFai2si9cR4Yr+wTQ78GtNbxzKyynO4sPsFZIHcHWkf57BOWB74qZwqfoP
3X8cyI/s5qTO7jqFl9hlPlujhAXtBHgZuL7YlKPD0Bx064ezsu5Ws+PxTPh/FsvTMrr5fgKhhDOW
Swuw5gQp30FDmy2DHjRu1sXNsO16lRwHp1cIP0V3MMsAOKSLEsaNWWrGbjxXYy5JruiKsY78BAM6
2T7I4gJeVZYE5HBx+/DWi/KAP5b3x2iSROy5N72b8yGiWRdXNMXRJhXcYTQTcuqEnyuph10lDF3i
JT0LTHCMqWWsUAvHZNi2+QKfSBCvSGLCt/jsuu2Q9SnGheApJTWSbrMWv4TpR6IiZV001E0lSb+b
1vaunccfAZZ3eg6YyLAgJMVjP3vVzdArlkQklRQqenaPwU1xn3Dc+Z/mMw7py3O/qHT8i4QV79tZ
c7Vi0i+3ccLWL06n2yn8orEMb4Hu3BbMgevgrAVBzNdcv9ed7z6RbzAfJI7EdoaUgOvA/TOOTeHt
82qWDH0jwLEUltkNC4PxJlpx2yjgrI/d1fRYuAhUIfeafTiW+lClfIEJZhFQVkP82FUuBsZBnqvS
Dg+kBFqslXmHYBM4ZGza6iNaK5g8UfvJrdXgSUrLlteeqSSEG6K2cTVwGkdFVt7BKWD+EBUWB18t
D+0a/EtMfp1rffuNt/dvu2B+sl34EAeOvUuyhECvjLklhaKbxj0cO5WCYwgGno1rv1NcIOpbG1y3
5bEjTl5TyE986FRCBing6CXWj2Qo/Ys28Bo2czxn7D9d679pPLB7X14FMEqQnTs3w/cYzTRvQxJi
PUxaYlsIcAWXJgiK+ClPY3bVigbIJQ0Q+B12JAE8ltTGv7sRuyZsCkzYfv6Qomp3Rm5T9yMZuUYg
siRNxmrAxu4PzaDPoMCeO2UQB9vp0ZudS92X3VuS+AWWhw5BwEzeLw/HNRuQYfqr3UGwM1av80j3
dR3qN9oFsjuVpebV5/7BHd4i1HqE0+mpflpaCoNq/1cVkZ9SZCb5fHOKbtauex8LG9zrgslPBQ4Y
oxyiTqma+Xfn4Ur9Jo7zayUiqB9EW7116TUmtoSss+rZkSG+d4qOQCTpbWdWFgMRX4oIZWKjp/Ff
VWsgHUWNGIU9KPBZQXcAqHhXitRM29ZzYDAIHtPkKHMadCmqVRj6aR/azCPx6Yl5dNt1Tn0McvPH
h1ZyhJ8Rn5cxvVYpxJgXVAGwrc8QDhduR1soXSDTBs89Ga/Bvp9PcSN3ttCeZMeqJMj8YvhHw7je
V+UEo2HFcF2t4XeOEneom/x329YkShYuPm3lrJsCNsvWLGGHeLCy64ggXuzrJdPfrRb6Ez7a1cRd
okruVc/GLExDbPiBajmv3YXto2fC9lm6heRWL7JuBa5W/ELO4MbJ1ws7wkDjbt5kU3dy5thfDqYv
FfWnkZU3NETOvP2JxGXYLwkgnRSD+Bt3j+Cmb1vAEqPEM2gbW+9lMGVH/LQChiOFvY8ync13xatd
7p3IeZ+X4EuXbHqBxtUHaNqgosLJ/5m8yjTb2p0f5mmY3nwZ43oOBvxReXalCEBY5Xo4/GJ9+0uQ
kaR0ygkJJLnjoatY4zNyZ4QcxJuXUUVywjiiKECNfqaIjwMXnXA/aW7Ohw4Y043nrySAq2jRD8OC
9taF8cDf5HNz8tiL001Y3GXl8LT2xPuY4VwGsrJTTxpEIOvWRbAnZWbalLUBAEAgg/UTvxOqKvUu
H8YQ/aR7XYI5enKoHzlM2aTPSWDcPQNNh84JOj7ygeRvQpXFhy6J+5/yCmXDdsKgOIXOo4En9Rcw
lr2MSk1nzx36G2tC1OAkqr8Ctaqdo8XIFUSYC29Xs60Ujxk4rPkU4Ee6m+Kgu8mjPLqpekpnI1UQ
XJ3HBrVMKvYbtn7oZ04VPaGroVB6V62YuFEPiQQVz8HXeT0zwDtNH/Brgm0ZGv++qd3udymG4bbr
4/JpsEVy53pT8S5Cunvd2THbucyXw7SUrJtAWd2GrDGYB43KSJ/0y63yxfeKOc2B+rYRDeB0XcTO
zUTU/KRS1+x9RLFtEXrtCWUEn4IrOMkj/mhJ5rm3c50Hn0Z0crv4+bxzwRzshFO8lv93dOEMJLRA
bo+yC7O3uYO0FsvkICf5s5rxI1gI3ItCLH8iFJuzZ0lus4BvboHbly+rwEonKmsvOLiDcUsShXXz
oH+tfj5ymiBNKgf3mBMUX63qGYyYtTZDPKp/4ejzOjI9b+lDX54JcLlby35qQ8hMbtjhI63q2zxe
rsQgp93akubkAm8l5/46Z/vBcOTSzNHTVEtuaEhbeYhsLHdCsFE1w9LCRkC68rGzaH/c8+ID+Uja
8NyH0v03u4SbB2u4Do25sx5yxu6/JQymxyUWGNWyjqkfas/FWPlYCfUDpGzY9NnIYorRNmZeKAMQ
a1eWjQ1Txfahc17asPR3ZWBJxyReTcvU7AbRZ2Da7I0ZI/4gXPgnh4ePv3r25vdeq+LYEKAh5UeM
GP2na96zbhxY0JXldoBDejCTDP7lwbNqylMS+PNTVwGKPOiUpWAbp3wl3KW/7TynAAogHAKXzNiQ
1KoPNXdAIhqyEsiKS/5OO8/CtYMgJO3Whkb7FfXmSks9B06NhpLhamLK5oqNTnJbO/VvwHrljrrg
X9XgvMuYLhVM1NMFPlX/iud5uGcB7RE9TFGsZJmcY6J8BAa79BvJhkJ7QSQlapP+u1tgiLgUUm8M
l8XfTbMKBKsZXWXt/QuPVwvSwvuput7fMqvpU6bV6p59N23GvzZ0gnzfFNFwMWEqUdfd/Nxj2LqF
AjIf9RTMeJiK+pceCZGGFbW8fbGgL4nFnZhxiS0l25irtXeq4eYS8NYl7g1Ulak69Jrzde8rG92n
QzEjREvv3Ckij4tOltOKA/5FsSHFaD9UB/qNKGkhZnCR5coSswianRs7kn6DGMpplWf7am2d3RqG
c4ieJDC590vrbcIogMpUCh977RK9jznKe+l6abmrvfXNWz0WRjCjPOTRJMXnuWA/apO2PI1SfpYZ
H6alXdg0DN2ysugs2v5jLXODfd5tsApom9H82RqQTaH0HiPZT4jsrrrP6E9+SgTwJTthibGG3RsA
r3Wvs6E/FnN6/TfEr+FYjV+uRF8bBmIALh6zHQsCvR2Nivd6Lau/9Av3l7ItEnhxSTUH28Fj79eH
gXxYVRsR5u79QzsW0b7iunar22xk08cCaghqJoNM+vc05MRPnfDNLg5GKPcO+tyMOW/JgZ7atVpf
oew2p7WZ5aP0nGAbR8X4SDa7PrTuqrfLICkz5PK5bQOVfFUT0wa6JLPC6okj2VfMGgNHfF7k0LZq
/HEJ5MJjFTUStjlKOplx/FnUplHS4zOwDfPnXAztQ1Fr/xtwALA2H+leA3Vc+SOz2Vtt5xyzIcy2
AePCjtz+tAus1Hdru2BU8EoeJ/iF1HdPIGVKMPWHepE54fU02Y1hkL56Bds3PhqO9yZ6RxNcH51L
FDH5z3wajkh0zdEOQh9yW8tH3oLrtgkVU2cooIDO6B+YdAwpyPwxXRJtHJJmR+Tbai9Fnr3bcBG3
Wpj+lzY8ITgsNHbKgFpxx2EnWinh4NbMWoCn0I0jsCZQZVmAlXX/R2Z593detH1BezfU2dOH1qW6
va8n+y2CIL1nitA8VziY477rCEWt9SkO2vlxbevgTBIYQB4rx10w+qBlvLQmLUggboo41tue/UYz
dXRep+zi4hyNKx9pv66agTROB/AXC9864z+GjQx3mPbnetksoBwO6cDLJpHod7IXjJRlen2AOciW
Be1iJFSzfpSpUa9DxqBG5VO4racxgO4YxYfKV/okEKo2Rb68M3aif3MRhsURCHQKOlF2oXLbV2tL
vkyMKSx/IL8QoLdHBSTxX4ZtjDjLnJyEJjnqazx3E1wPRH/uMzIHk6+CckbsjvMDmzDvaOaMAZNf
5cP13NqEZCw3NZ/bfU09AsHjBjSV6f8sAidu7if3SUCMPVnqYtcDlsKpkv3LGVU3gbQfy4SZuO8T
75TN1StT0riNhPNSeQxsGz2r7t0EFRYfOcuLKfsfRbMGjATi9XehS0A2Whx973qEPkcaLh9CyPQf
XVuhSisPU1wrWW1l+Y9eIxbCVMO9tXxBdi61FzdiUc5Nmiiuzmxb971QgPLCUN/C58M0kq2pe/2u
8cHybSS+uLqiHnkOzhQ7eu7e4fnYZgEDW6dkcIwaLsCzJ6e3tKiT+2gw/aXJ62nPhQgX36zzFxYZ
JMd73MA5kOJss5KC2qx9/hXrvDlPTV+dsWHwRwedxJU/xRbdmFFeqrJFVolGyFFeCq6QkUBVLxDH
vJNZa/nE5gc/91DjPpsIJuDQuf4eUlkwfayjPyCvdt4ffxb1Pc8cqIUs+4GdgVEt98D5JB5WiLyh
ni7PR283eEiliBzA9UaCNH7ruJtI1UzmsKOTSHt7SwD7OHV0RqVdz141bBDT3bpjM3StBzODB4fR
dc+rwFHjZXiN8Wti/RobIhbYkTYWeNbRXcfnCvkENUS/WKMeK5O2e9Gk8xGop/gMrwZy8F7x9e1h
blR+jyHXF3fB5HzJau4P+aBsB9S17fdFIadbsCMz5Pvik4B1stVa4Nx1I1K7aScOcdwt52xVyAoT
rCLYctOhM67gtgUKNzTZJ1QbfUixUwA3K+2lqRsuFmOMgclh9N9lqmWOFzgn4sDVx3wdwn26VP14
wIbGMnqN7dYLHC6NLn6tqLesLu14jknELpdoqQF5JSrOrkd/+Zih8X+l/vqKQEXca2ByOrdN41KM
V41gy1mXYuaHCDicXCBmP3IYs6c8iKLHJMM53FOg9EAL2hVJRYae71FZoIoXS9NgU8ejS9qIFE12
NZKPeDv+siX275PaZg8yIgFYox8DMQHB5bbVj8jYqCJWE+Fjj81KPCVUqVf11lHmdsoglhwJwpLq
D1IBb4Ti1bkFfRqkK3coJvOj45L+GSRSLV7ZYKe89HPmjn5SUzs/ZeCRdkVPDsIxXb6dOZW3pY2D
81TTAhXa+j2lRPSQxsR6y6WZSQZl0X6Ui/erb+gsH2eGK+mM1cFd5qv1kl+rVs3vIo0wAUcOz/PE
K+XJ4S+3WZaoq0uGpliJk0IoeXGnMebdFtcQAr573g84RfMwkdlg7PEVYnGVADfVozeC8vCH+MZH
Q8clqkNYTil7kF8emfhpP6z58kGOY9jGA7FmOIrTJgmulHK5MOv1ER4Kr2XImauS2XGci9vYs8tW
1eal7hCcTMXEGs4Om184USc3nKLLrMgAbFTTsXvrmoGHpkhdy0K7F8Fy1rkLInayxa+k1X85gKGX
18F1DdQUz2ZJ7IuvTcOpVBDXjEIc4UHmfiwA1y7KLiWDPd6emGkdxmSWv9ZdAX9/xbuRhDY7ZALx
XgWJwNOxes0R7wGTfRT/pKH+HLld8kOR+XGlEOHc2o6Swjlkzmt7QLIZ1Ds+fTlmADRG8ZoCosCq
hqVXAMpGKl3TnWcDGW0Kdgq7tFtzNGTHGxFQOy23wuNHNq6h+0KQUz57usDo4fHPKfI/aAUxt2g9
7ao5YSIAL4R7tUlOKxECPL445myLYuck7DeKiRWuSDiwq9w5adNnfyonYEuAOnZyHdvfxlXY7PBX
4JuugTjeVlqOfFad0fKrYaQFWFheqOnEkTIN/oEfEj2HfvxDdyrG7y6Nz5XXc8fmnYEY3q5cuXMH
0Tauej77CSzwNCGYinI9Ledq6kDn5016lFy8DssyIVfa9MoAsZQ7JUHRweJOh73yhuZYRIX/MntB
9bLkKTCFsC2ujApv4w8EK9OZzY5hQgldbvZZ7/6eaMJ7WMDHgs2WJIwTxXfLU4dZ3STuz4xKvROT
CaDtBal8SW02vMmoxIFJgAetfBiRjAb+qwYHy4MYTX/bK6f4pSJmZHf0AhQSY/Z9jZ3M8YrqJ3GK
8qkZU1CdfL8/o5yAajlxNYQObrco48Sy1OCCz11gWUfY+uop8I5o/wzGPdRIoD6WXV9hn0BFy1sn
8MfPpPP9K1LM9o+ThAXiROWwlVX7F2nB+5mM5Dhn27YP3II7cwSoYXVK7BpkBUi+qGCTdFyOpcn0
Z1CV3t7MdvyoDZcKACTM2HP0LSE7UouZeAdGCBwtkd8jyw/WPGVdmJ8bg0oqsaZZb7pGWLw549SR
5e+IBT4XdrwJ49I5j10W6YcqCronFwELBfWqAEtFoidYcV3aJcAMX+aULUDKJ/Yxh/Uh8rj8sWoz
FFXM4S4T7nof+4wSpAPRd1LwJo3itDIdbAYAV8ZF3SvsD27y+hQ5Y3ggPLwcAQ/2p6mjO0Dgxvqs
3HleMVqr4dRwYuzUOnCeKltelhnPxyIkVbsFHPqko1WrqtAuPdwcd9yWodTPJG4gUnH6NfKH0Ych
za+un+G+vx0cBoqV8rg9mEj6MSUUiueiTrnbhW32KImVw+AH03ZjvCI6mnDWxNWD7ph06whuI1w+
e1ogDmTiOS/gAHL8E11lOzC+VdkCOkvpAPX/miVhPDhJ1kq/7IhVXMxivbPdSP0nfadHIK8ggAWf
31m6zr0bqenA1cs9zf2YfbXJOpx8afR2bezX5FOrNzY6/1fD2cPfaIeDLOb2MFMve/BRuOBXpd5B
rphztWLA1YD/D4ruDVyoeNCyRg7qWC3Ii0XuHi0E7s3ikcaeUh/EQpGM+9UbQvyklGM04xR89O2M
NHc9bBcyfDeT5yS3kUXz3uS2/1M6Kvqjlp7NYRO0zQ2s334XuD6/D0gBafpbmys8uQvqPWuH5BQW
ZGwS6lD2NX3J0CBC51RmabHPU+NwuKb13luwIXdu9G9UDgCoK/oLdQdcT1ZCLZEFX/a1QyOErsFf
Ii2w2Ryc51Q06nxt9312O53tIa6XG4Im+BKML2+Skn3dHLjRE5scGnSi4DeThXuB+++cA1CCDCkw
pbYeIOUdweAftnFXu1QQhttchLCWhoaWjrI0MB/LuLipfNzaFcy0ID5jtCTYVhXVR1g7oBebpKXM
i6RNBuTl7JRt++4bMDMBAbO94XF68BiBbgsy/9s+wIFSFUV6F7KBusw8+nykxhmfA+7/ulx3empA
BWb+F/sg75GQ+TfmPvQ46ouP0xyMuy71gmPM9e+Wtgl5jtxlOPD9bY/VyuFX9HVMvlPPmJRVfsjL
If7N9s1uuEeKTaex+cYBBRX1UgzbvEcy4QHcQitDL9F4J1v4IBtWLsUXYisMJEz/d4yI5ZbbOCkz
2qy3tmnwWDoTQn5Uq+skF/4CBEASAk4QqDmIh4RYsmsIfcmOWTDT1VjUzbYInG8+8rkCJ8bBNBer
OhRJmF5wteL7W9FGOY0x0spGHVyh3xG80n2HkLhdJtdh4HTyM8pdtl+ckIFJt+LfmsWvPRGX16By
eKUSANNPobHijixxf4irnJmKaBvBeY/WXSDFmzXEv0e5WLTrV0w0mbb+KXWxkqSAE3pIHiH71nsP
XMK7TOFEcyuZzq7g6Vibtd1lxQrFKyMdWIv0Ge7IaaUVj4RWx36ODlBmsKVC/CKv6Dp1dSw1SWpG
AzIBgyP2QwX9NwvFvG1ELW4QeIFQVHl7FiHn0Da+9up48xI+OAIH0IgiBPiLwE7ZhMfZDvIesGW0
SXX2o9sK7g97uwu87XWbS3SCOMibU8wK44S/FqCBZK45aBdCgM3rt6FmP87Jm9148BNDnP0L03ML
0XJjozHczXTS7L26y99VvdD8gWqIURMN/zZyfO8dX5N/GK7jxTRN7XF0UZ+RxNR5JT9+KgBxHbTF
PJvnE5yNGcewVbp5K/OwfnZ8grbcnReMWqjfZdX+ihfrHjguYMCxeTmNpQifqsxpDtg3wjecnAA8
qohNFI4EVp2NJK/KgsZWBoo82OWDKCF4bCx70l103QoFa+ytQFxLPMu17LB2DDGiczTykcBBeu0r
FM6rKjWQiirrXx1tQWOxI7wHEM3Pemz1E/h2YBwKfOSwtsMu8ecWALhAfy/76pJU7fqrYRK70Df9
OAOp2BW1+eF04a4cp4bBECx8QpMJIBHGXR97zyZgYqQhA5kZ9hriBE0ZYzXdtBACL4lGvuk7xEl+
mDiNrSexD4/iCFL7I4v4PmxqkwE6xviVVFMrdqFf/gP42VzyNjLMQ2V/HAZcu+A45JNN50/SJH8G
sBY385otbyNi+Y597HRYUsB1eT3GjAZZcMdGrTkOycQdhXg0JAX6cVJaj/5zYhGLBsgWI15sYcnE
m7JkqajboNl6Q9DBGOZb1FPb/k1ttr50Uc7ucGKwFWLN7rjcdVxTMLs9t1Gpj9EUq12yoBPNEsZH
O3nFC/a+eTtzvjE14/KZmsiC5UTPHOocC3iThBfrtgRky8vaPQ0CzAnEfvHbb43/lbtXdlZIFiiA
s7ItQJ3eyWQOt4Epl0O9JsEhEnH/XswDmkLIFZkiZnjwfmYvOMzlN6cAIdNBWHaEtf0NNF3dAW7k
g+qmA9Ec1s9VHesLflHNdNUwgXSt881RzNQFeoRUhoiPdHKHZxZ85d61HrSkPoUXlaCoFGWSH2SX
T9QuXkGX5YQDGrMbNGsPSWtqzVuOnetdMLjhuyVcGk6oVps4oXyoaE32yi44YTSvyueZFpGnGAQ9
zvpl/MDW7R7ArXExCRQ2G/6neJtDT518HBE3nUG03JYoNljfqwr/a1713aUr6w7dpNM3HFnrq+u1
zq3L3v5YdYZzholFGsYnjDBcEYuQoF0iPmHTvOMJeDKw20H4IzJV8Ws7vzYh4p5EyXnobBidUwzm
WzNinmPrmvGoNM13IW21L9OyoQo5vCbGKfZ7jtdG3Lja0J2AYHv03DL/5V4jYCKU2QXRrPzRHkto
gWnsXjSYS3tp7D4ebXXmwtE8rlarg0O72QEgC30EQfmWO17XbIdT0VDkAicuRquNkNhpQdn5KeTk
k472HgZHdZPpO/KqgEhMwmqkHV0yHQViRATh54pEGd/y6YrViECb9rPGTYK3k1UA1j3r5StU/b7Z
c5Lk+7HGPklOwz/wLNAFSavmoe69Hm99k6zfSVMpHoGroaPOu9t0SAusrQ5kdsH/BxlZPfnr6rGU
tc0uVmN8jDx+XUEPgUAkoLzg+ryhMYtPWoz8U1A0z4ld+4OjpPefX45wNnXiG2ljSo1K+zuao/aO
XFP2zSfO3mEFwagDDFSjVRKhMjQD7Gix0Y8Iw8v71HAWsH1tTnMVvnad7Td9yD9kksm3t0q3o+GG
Ox68acwDanlfuItvfM/mTw57mePquWALqpGnhRftXBh+DODgaVgheGJ4PRQQw2ulClJUe07xz2/y
gDkrHrO9gUhck5VlaM+u/weEnTibt2P4OJVZ99oo8DuweLP0HNtS3WLea3fBsrD2FN5y1xU64gM+
RveyRiujr686pibmgZnCGBcQe3d2gfRsLHF/6VCeH1lq5OBg6y9yKukeVnT6GGSdPNkJXlzB9hAr
katvozQlb6vd5jh50OQS06cPtgu+IdLXt7KZCPN6cwRYP1k3C1e3e+qkOJbxj3NecGOXtkmegwBL
ZBq2KCs1MMeSNSZaSM/2iHvPow3JE+QS/cGbgQ6NRRvd99PA5zNW1zmNnEdhRYlyyG9tEQSWypLq
BB52Z08jZH7KI9xUXN/cK+K5PhleR/C2HFbzGNNJmpM8gZUxPPtLRNMUH8s7J6VrCe+iQ/QGSiYX
15wvadR+pdcJuu666SdyJ/OtA5MeKuq9gMlBX8mcZDoiYNYvYlpS2l/UyIIL1mxRYM0JPbEgWYMa
TDCXnMeQjDWFofRIuMAE1MJ/pNuP5yEkG+DHankbws5FYEzULTYcsuCB/B3BjygKJCcAh6MPro0e
cSia8dHHKnEPsisnhIWHgy67eUdpl8F10SKnVXiHHdLTMiFQFlUtRQp1YuE8Qe0Z40pQgyjVbYsD
/xB4U3zT6bU9OhLzjFmd/sSLx1Q9ILaPRZjvUldH5woD7I7xjtNoNB8tLsLTgGHmuYvWgWeLbkSo
CcUBPXq+gfHJ6xoOzO2LiF4TKZ7Dyp93RbOoyxr6H+7kQ5Cv+KqONUsKDJbRsyFAdylHjXd75Pno
fNzYlWOyE9uVAkgDzRhLTP1137Xw3XTHS4JqyszleCBr2Tvd0W6V7ebSI20DY5u7DQnsYRkWzvuh
OcuYZIBnyIcC0jTgHur6BENL4PQ2BWtRv/tkcGXKwXwK/6WsDEegEuMNTC0eXHhADlYl7rD6S6me
neqkp0Mb9+09z5V3QyHbCjhqDQkOZgNdfE39lxGIRGw4tr/DciIpPDkm3EhuqDgUXaIlPdYPdD1u
6aEnOSuxGNmyJ39UEpRx8Js/e7xcHIFS7YKVlMqkemJVeTK8930/PImBDse0i8pjuljKyTPl7zDk
frL5Zy0IZ/PS8N3ZB2MKaL0doC2QyN7i5wlPVQE4wDMxh/3i/jE27C4Dq3tCRayABolTucLBvZko
J9rNcv6kH00cSddHh0gr80MxUXAr44LtUSy+w8nThx7U6nM8x59ZGGFm61EQWKD9xc8r92xvuKjm
FRXYDky3qJ3xgihDZdYUoP2J5ugryFGS3DdgGj85hAsJQEVT106lDjn5mPatxroNb3zr6ZNxvPTR
9Uf9rLg3YhIfLcI9EvUtD9V3N7KnaHXDBSLK+BAlk9jPrsBBOkixCUOn3llCuxu11PAIGd+2diWE
iROw2ZuUL9+YsHGijS8jDpfbo3Uyl9APggxqzjJSjQX0MPbD8bag5mLHr4KreCaWfVTV/1zqEncw
naqvcUHo9kPjfHYUeiE2eCOJQ/XcMVjes2CDOSUS+4dp7zfusgDRlQgMzaZ21xuEo3nCq1AUzV/+
43ilG0us49ox0hRso6I2G25tpdRm6Lv+KePYOWUtUEx8fmwo2Ku6NZF1LDi0qLDIcIm/lX5x71P8
vJOawKzKuUGFlqaUjZssyY1LoQkDVrjgIuabJlZQM4amD0xSOJmGsF9v43iCb5xF5fuYoFxHLkuH
oeTT4IuZFlaAidsqL3A2IwND0O0HfDnzb7olkZbLKgQmIkD3kxqxtjmxpnG2ZUnccZLessc6HREf
ITghZvqF1pqkZEzD026cRu/olgNp9H6hEIFd45msyUNRltErNqBi29VdeMTbAsoJiscWuT8jJmD4
9OOrJyAj8BeHznDxx6Bj6YDBhjWB4n5hljbdR1P4L43NlLIhtfZ63XfAVpGOIjHj75p5UYi/Cc5k
MLgw5opgMbcBvvSUAdA3Y0+fVcoptw0i5knWo/Idu9F7d6EmEl3Ko7RnAAeObSH2J1atPsxF56r4
5fFQ/p7NCBI0cOCbAyzEq5b6t0Oboqhg2PgbzNb8SwMohQq2r1O1PxHC7BHvDVXXS7Rc/3T63yC1
2k0ey/zM5e0GCgE58MopFRzA2zwC2q0zGD/iVwcoc9P0bCijSs27LhDlsceGe6MYqmhDZGrbDHxu
ybiF5amn2gmEKUCzPCKjYmIXIHAZ9BeWWOtbQBfCC38vZQVj5uy1yZ29MtlCbA8DEg5E8dcxOC8R
5Lq/ZeDl3BJKOgTs/0g7j95GsmQL/5WHWb8E0pvF24hGlpQoVklVtUmU6/Te569/X9YAM+Rlggl1
F3ondAavixs34sQ5BVOjTVwHekvXvqnZ3PM61UB656P3Cl3akGvdm9DCFc0r97xMW3oLwuo+asj3
QCVvb1Tqd5CFaBbMIKHxoCpRgBZov9UKepBzSqXw1betpL5Rz6YnUlfJUJqW+aC7RJZcFzQ0ER5u
8mQod7CHG5tyTAqYIZAHsMqAfjZ8XtJrUAIZfMQtqwKJz4n4g2w1GLQgWOllA2eNaYDj9Azp1lba
4BYoDRUFetyp/Gjt10rXm08q/FywqZJmOhQaCLMMsaHVmLtQLmvsxTIYgAsE5ZtNVXxruc8OTQzE
eJMkiTwCcS0k4DTwIFO7Q/Bl49EWBupzKpumjf7NI1b4UqRUx8Y2lp86PzVe/ITMrATW/lXOc7rT
esehtR5IK2DIkuS8QYGXIjg9VwC+LUNRHs2OVklIyr+OzQSXVOGhlQPayHlINpu6Dr7qXIs3cUuy
ghy7fsvmJzOndzoMNADWAnjAbyGyAy0hw8U28bFKEjFIKDvUXRX6jYjlnJ2BBAnYmL584xWs3Lb0
hNMFbbvuQ6EonJsQtTlXCfs7lQsMJKzU7y3S3PJdX4BBRmIssvJD1tO+64Kpwh+RLFNVsjt2HMP6
kNssW4JwT+AYEOAbafIOnvzNqk1cTpsgYxwgIWw6gAUg6QX5xOu3gj3WjNZjMkAlhgDxjVPQETv4
eHOph5+s5oeuwkIyXkcAUoDygvIdaRj11s7j7hj5hsmtwrarVAqqVNJGaspQyNiBqj+qKmh27m4F
1IrWUFolpaVPZAhBlWa3Y63ZP7OwRloTzt4bzwU5dV0efVZ/XbNtnUZT3eLfv/4n//n9NSDM/b9/
Kf8L9g255ACeYljR4Cc03z/6eUNTNUc1NKpAhior559vOLC8uIfsQPvzJ2/MV5kyfLtu4lIRHROG
Q6yuqaahy4LqOnk2qwmLNjso49Ngv9EbZ0b0JtPy+EE7TJFsO7puq+SrwWqdDyWXY5V6VCbB5PU9
GtZIhFOCiobHf2ZFPbeiF8YYTe1bh86xj5zM7Gj6JHnB0UlPhPLa9rq5ueVn4SEqVm1H03Xt3Fwk
89bXAqs4cPFwhQ/ugo780venv59sL5gCEqWQneJQfKNSg6DPP/v5xvnnc9KU9GHz8/VhY8W3mbu+
/n1lGn8GuWaW3v/6v3/Zqmyw3CfzM22+k99PN7FFh5lbwK77Yr85ysFrYTADQ0jL6goSM2gxKnC7
76P0et3y0sQJ57IGZclNohcHyYADdp03CyNb+r59PrA8TzrflA0WBqwljeX+P1x44VQOkJlI8sjK
pCO936+0wfyj+THk899vOQREWc33ParNik6v7u11A9PWuVx5C5EuiDMUUpvnBipKz3ljSsXBto8F
sEPovqqf101Ma3jFhCKMgUw7AlSZBxmT3m/AYNw0DSGV/S4BeEx5wVy3tjAgRfBfNtAkQPgcRZpj
gMN31X2pL2yqJRPq+ZxlWuxow3TaAVSktIUDuhsXTMzv2/8sy58De3IgIczyFICCxQHUZNbeUJS4
PktL35/+fvJ9F9byFGhTcegIbOlYP17//NIMTX8/+bwi8WSKRpYcQqOgoSoJTO4fjkBwWUgVxmYQ
28WhJKrEOy0swPS/X2xaWzcshwDPNnTh8zmXPeXOqjz0CRoAROZhuGp5u7jD4fpUza7EiSHBA9qV
lIDhK8uDQ9kOdXs4nK4bmF0LG11ycPs6jw3h7kssirVKFcIgPvEb0x9sFs+JtftnRoT9ZLv0nZmI
hh/MADre0aCD2aIGmD5cNzPrShzdtoGsq5ppCIe7ScYW7UUNb3ULZBHE+Ys2QKH5ct3K7No7NhYU
OEBkRVgSo60kG/0irlvY+9xHDeHLtfnluo25ZddUVbN0hxe34Qg20E2ra1dry4MEu5+9zWl1/GcG
hJvPpNRajiYGnGrVFN+ColwwMDdLuqzosqqpCkMQR0DNihkc80PyvUJCsL8lU5xnT9dHMbd5dcU2
bFWhx8YWp8mNaxce2jo/mM2TFH/py32tLISi00SIJ11XDZ22a81WTE3wVbYT216bRKAwekQjnOJJ
ku29AZl15HkPtG+MaG316cLkzS3/qVHBvZCZbgsSeTn5sJ83qvPj+qzNLs3JkISlGairdUkb5weS
6qZ37wZk59Z18/w3rOiEDbqMhpBuCY4l9eyQyNQrDmSrgmfb/6lHX0Z14SaZnSiTwpCD+Lhm2sKJ
V2Wy6zkA9YMZPdCnby4s/uz+Ovm8en5RjXbV0iEls/gU4EP1wGUFSdP1eZrdYKZpTruY3IAuhFhj
kmehqvf5waO8SDWO9AhMi1PROiKRd2dof2vK/mNPjBmBnprxEGEvJixJxuMA1OL6iP6EbBdnxmHV
LVOffKRwZqw6gfS6cbNDaQEzufWBA9tbGNwoW9PMmfyAJ+m6xdl1OjEonJfAzxIzKTEIISaSHj4E
S9nddROzh8ahNuoY3C+a+PA1jBJl7hQTKGMqPTSwxa/CsG6s++tmZnfDiRlhx3HsjdFKMAMHAzpw
t1D9FyoUEeG6pVLmYfi6vemsi0tlyIqsGwbrZKnC7ivgY6Ct088PVfoSuYAMNpH1VMCQ3y7M39xJ
PTGkCWE+ZTt6cmwM2X8F2ZOm76+PY24HGDJpCcUg+yo707yehJQy+DIFxUE+ryEQB4YZiaCPjQBV
H/5ZCrpDxEmq4wibzDVJTkZjZO4t6zW6L8uFEQgThJeUZeqQlswoZMU0hUMD2s2jzNIo+way0Sys
nqSgfv/QJE0mDFlVddwM5GyOIbjkQSPv5AyJtbd9SnpOLflvsg9oSDXbZsHUzGgc3VJlFSCRLdMC
KayH5khdiiT6PjJQ7gETpTc/6JrVF7avsOzTiBzdcQzFcBQIA8Qoo1VzJ2mSqt03YOiSLFg17buP
FNb1eRPO/h8rhkZRkfuf8y8LSxMUKPkYdP3sXZqEYu0zmfsN7LGwxywMZ9aQoeuOwk5QkBU8nzWF
ll8AvXW3V5QmvSc5L8HwaEZ3FOa+Kh5Qn+vjmps948ScEAgAc6bRw8QcQq83FroY3Ncb3fh13crk
Qk5czL9nz7RVzWDLcUAFK2qTUlCT7W7fdhQRA9q8BpIhiLWG3yvOKUXqHRjQ7XWjc0MzZTKibD0N
ORjBH1i2PPRp2WMUFEqvvphUngJt4SUwt8lhECMC5UxpsiI4a45ZDWgt7/ZUB2/GN5fa/MdHcWpA
OEUm0l86e7zby28+fMEwFVIZvW5imn1xdU5NTGM8cZwu3c8xHcjd3rujwziRfq1Gyh/Zj+tW5jY2
KSTVkRVHAQArXDMp2BqXGmO3H9sbybntwTpvabG4bmRuzS2ODrczj0BLE9bcs6ymgpu43fuVA3EJ
naEUp3Xz93UrYnTzZz/j1WjywieQChf2s1nDChQpSbtPKw7mNqBA1t51PlxY8WOEAoPzNni3123O
bbRTk8LIAqDAueZlSArutGzTpR+72S5GJKwO7R1hodpMXOUd6vEZtYyP/3yqH4Zlmvho2VHP91hu
Z6riQ9C0z22AAfm60aoFC3NLT+WD+99UWRkx4ixNu/Wg02poX/+seibhyzfI///GKDSiP91wTPax
cBjBzKAbaETNvqJybiGTLS1cM7ODIDCXQeXJxsU1U3dulaiW3O4T9cFt7yMHGNLf2EjOiQnhgmlK
qDfDRmn3dfXQwqv+4REofyILjegCkSlNmKK8lSM7BDK/h8z8Ia+rnVm9puOHx6DILAP7SLMs5+LO
pywUKOC4+z2C8yEynuPC1TGd33OPyPdpA1WIhvm8KQxC6QYgdoB393rrrlvzryb4RSPzg6u3k3D4
x1JWHD2MWYZpO6pO+UnMYIBBkgLZS/q9oyBQMuzg2aYTCbJr2szk6m/MHGkMnfuQLi4qkcI5hOPS
wdUPe+97rt3Z9sLEzXhGhVyVqhgGlUibmtH591VIKeKopBbdGPIL7WMoMdqgZmz1tYXPjvYRB4h8
dJRa76HWus/Xj+fl6VEUGvYUncL5VMgVnFiPlL3eaE2zbxT1Lc7lT7kV/tYqd2GQl674zIz4joHB
bARl1zX7LrH+kofyfUJcXB/JdAiFDUj+UiYfIANs08U9ESlQnYVG0ey98Rul7+1QOOt2AJApLZUq
Zi3xkiGI5vHkiI9aryK/rNh5s4+04dECEbZqDVRiy0kira8WknV/Aj1xXNwAJhynMk9c8YXjwqVT
aLSZ7fOsy7ZYQvOXlo0D9JvWo9PRZtaY8kqPnpOJp7K0U+8hNI38XtXL6DgkZb/xVQQL8xxmFNgQ
0Tht2/r++tzPHH7eXv/9jdOMnYRD+pgpcdq21b4E9gmNyngTd+nDSBcfhGLvQ5JvrtubWwEK6WR5
NQ3wgSnsWgN+1ZbUQrX3oLe4UT3pTi3aTd+ZED+b6+u2/jy6xAWwKOYqCuHLxOtyPriyMVK5yPJq
r6i/x+53IH2xtM/t8KKgMpMiSPMgRwjjAWsqi1+9tvC+nZvZU+NCoFnSBub4TVHtK8hr4X3qvhdW
97mP6CSAZ+NOa93fC8Od3M3lcHFE1pS0kcXkYB+NdlxqVbWPZdrUgb0pd5T5jXVMRyfF6yZ8zGMa
6Gj9Al9WArF1Sg+iCnoDYHPVjIWVnvNPZA+ItWUdFyw+g+oiTuCfGet92dEHVOXSc9TGv3u/XLiD
53bUqR0hVuwDmfZaevX3abEDqotaIlxfMeTIkLBdn+A5V8hwcPcUQagOTyM+OSs24FEQSWW9b9AE
/gF+HbY2unl+XbcyO28qbznTMXnqq0KK12wrtOto6EZ/rngZ0uHOyntwQf5CulqZs2Obsjxd+roJ
3OF8NFVZa36satVeH9tx49CDsHEVo4aSUYL4kagfvnWUjjwtjz+1aZzQZWGNa6ktgdpPTZQFwLob
6Gvrh6SRm48vKtg+22Tn4D4vwgTF13sac6JqnyIOkIHX1ZBaUh9a4/36ZM8sqak5vGwodmgyeShh
EoyhcIMWO6383ie/FcjsrxuYixHOLAgxwkDnVNjFSbV3+m2eg/vPkFyG7tmpjiUyLm33xtv9xgTv
fd3wjPs5syv4vgTSr4QkMe4nfysgEbWrteneVdFr6L593NJU9uIFSlx36dLdNHWqydEZ0fdsYpzb
t+nvijf8+Hrd0NxinRiyhJQqBMlAE4eGu0p9coOnYPvPPi/sBYc28lB3GQeUmje6g2ISxOfXTczu
htMhCLshqPIEHenpUsj3A3e7lbmrzoi2Sf0Gt8ianYJcabgdrIWpmznsJrUpXXPwXFSnBNelGq7U
GLZf7TVgreBiaUUpUJx+8jQ3X9h4c6YMQzMsmXAOHyZMIx2atAQqMhseDT/L1+9896k0Fi7XJSPC
PKZJB3eQ11V7t0aSKXmvrO8QdS+s1twROh2JcIRMq3Lk1iY28u17jz5J2bzT1c+G9klfglcsWRJ8
cTGAtwU1Wu1Hfx1YK17albHyql1YL3j9uSN0OiRhH0BFKqm+PFZ7qPseZWDAVqT9uL7HZ+5j89TE
9PeTW7KP4QnXJGbN5C3kpT8C+nDV8jYaFsLr2aGAyFRJupNr0aY5PbGj1oUFaztHKQoH48EzQbj3
0phtro9mbmVI31mqTSmcSEbYzUlku2g8TfFqnDivLTQ2qzKiIUXCH67rIC0e6nYs368bnZvCU6PC
7va70O+h7CRujZ/C7i9f++TJT1L6+bqVmaHBfGKRpVa5/3kjn08gvBO2Z3tkqYIhGw/qWPQouEPU
AO0x7y97qA+h0xgL3uFPjlgIUqmSEtqQ0YAMUqzJtAArs0Fhe4zSway+Q4/4WEID1ySwfqAdUpjt
2vBhwg53qBNBK7Dw3plxHDa4BkO2WVFuLGHXZI2TutAvlftKQ/fcQ9K4f1O1BSMzM4sR/uNWBEgh
QgEqOtqKpEjKva84D4E39XuX0KTKN238kKMhfn0d/2D4hCm1dRJoJOnIrWjiM0dHPwdNvqn3PgkP
aFrQHBiWt60ffTcqKCqQtA4gV9Y/J7B3TDpYfVKEH787pxyEPj3jibbFvUS7r0u3mlPs8zj85hRf
AyTlF4Y5xfEXo/yvCbGOzwPFy0yaIPeRckdedRcCug+LozpCu2DWr7q+sIhzOwVo1bSEEFgo4pWp
0Zupebpe7IM0/242/ee2qY5ST/h2fflmDjtnj+8ThjtguIRbpukNtRzpPdorISwf/S5pPjU1wLGv
183MuEub7AphrqpMBRzBLbcOLUOWVxZ790CrqB0vIN7mRsEbbwr/wEBcbHkU6DtWAgZMGn264rFt
v1f0OncL3nhmTRzSBub0qjRNqHfOXZaWOrk8JNDqJjGdUBIswE19SxfagpmZrcajyMYSES0HWDAT
pxZd/tBFUkzrf0O+8tWtnV91Yz8l6JDfDOR1EIjo+wXXeGl1KlNTNKKxAdyF+BaB9Rgaj3yQ6cJD
0nlEKHNdQFphemgVqijZDG5Hr+WwlH273BiTWRLw5GRgNBOj6rgfO1joY3mfK2v9c6vcLuy7yzU7
/75wg/Kw5P7O+X5C4e3GlGgHGXwXIcw+3ns0YUaJDjto/VMNsi+8aL6X5bjNJZI0ypiupLhyEZY1
tv1gI9aJop6vHhBZoCFduwM0dMhbh7OiVrt4LCAy05rPcpd/6tFBh2j7NqMBjT78Y5TmSLYjeuh4
PfRKNMqrEC825luZWQ+8tcH2Z/VbWpp3tEAhY6etYHt5BKl9y825kAFXp2fKuSMDRAmSFgIkoBWO
WFdxwFKGkKMy4bkfPY+R3Tygyanu0l5p7zwUml8DVwc6VNLQ+uzo8k9Jqsvj4E2KNmZz65q78Vvn
NzBLSoEd7RzXTKcOp59lXk5N7M2wcBouN8ifn0mkYFhUasS0kqQ3maXHibkb7C+l/cVbX98gyp9T
ez4hJiUgyLXJycoEcsKdbBWIHA1ZRQO7baK1ENjoMQ1fqgaGYaXbjBI9/ArtcAVkJGaqbU09eTBK
LVjXBZxaQf190BDW7OtwbZQuAFL7HnXPuzQt7/ncOpMH+hIzehppzCsHdLFrZ/yc2lGzpikaImzb
e5brOnpwgtG4MWL9tzpAxZGpVLjV8qXJvackdhC0Lr3HPit3cJiQNUYPBGGXjRoiDKoNtGHSXLhK
3bBal00wqUKmJiTQ3W2f2+9pWIerwOz3fj8J4CnVRlLiR3UKPmDVh+fBp7uS9vbqvgiGZiKwBdRl
x90G7kZtHUTRWrWkv+w8XPXoqtgBNC0jnPu1VNxYLc1uiEVDcjAE9RaezwDVHj/+2tvmE4xZ74Hh
rLsUmv68eDbQvTXCcK1p/mtd+/c9er567Ty68DoFYfWgmdq75Rj3vm7SQa2vixgF2mpco4+6RVlm
l0AsGmbFJ8stARl7T6MfbzNyU2MNXbmy7ipjg8zAzg9s/DLaDvD9vKTecAd78SfFdF9jv6Vu7MDz
EY3mk1fSHRIU3Xc9ld8zDd59SdqbibopOqhW6ngPxbN/n8AmrbV2v1F9doKtAq00frjK+CB70LCl
KPbCdeXABTQgUUffLNTQUrAftZCMYxe+Bj0cNLX+Q0oNlBAiiJj6ieC269JvmmdBCk9zIjKu64p8
FhRsKxoZ1lET67fIZN3rNBmtqxHRCR9CQWhs3e9h4JeIONLCahW0iutWtwZkrqP3TFgFFe23vk7s
rekaC7jMmSMI7N5S6dgCLUX54vzeS1K4jKuoNXa65HxTMijw24VD/qdcJBzCUxN/MhcnzyleMnEN
2aGxk51K3ru66m0zXtnvg5ShJmdFDr7J0NAh37oksIf1c1uq93IQypsSvXLZvk3RPKa70+1/FwUM
s4Gxy5qKqqhWIMEilz08llC5D0igJQW8ZEk7vkUg8Z8iJPIW7pzLYITEpgFABUZ4kh4iGCaA1Bxo
hNLv0P9bVf2+Ciiv5EcbgsLrvuvybjs3JKxLpk5t/tpI0DbeZdJvKmP+xzMdpyaASZ0vfWN0rcQT
ut/B9zWGnxCELOoPJ1POTQg3dJ4iCJBP0xUlm7G9zaRv8lJ4aF9eeqYikzKXebBbFkW+82EEWZy7
NooeO7O0YE6Lwf2qNhy3VbFRfA3uc2el0by/HmVIiRwlULdqTp9BKUs/1WrY5HTJupGfbLwGZR86
qBBiM6fL8b6VolcaRZA6L9eBm6K3DI8iHtbzn8I6GldDX8PcXOnmJhqLz31Gq7wp0a7vSl/lIj/A
rAu9cfeajNpBGtKXwdOfgq6Ldr3aoniTD6+mk27aRr9VuQDQQf4CV8E3uB/eY2h+IfzNlZVSIspg
Ov33NGy/IRj4pCLmgqT6GpbPnRXn9143whcAz6iNjslQB98o3hDKGAbMY7kJnRi6V7GqPtU+0mEV
YjSDwV1WrPRWo8UeDkofla4a7JjfKo8czbsgHI9KrBnw/jlItVjH69v68v3KYgEEkCnSUYEQC7Ko
e5ewFLTmzqhbj8tsapxvhldIql8z6Ihd01x4A12GvjzJTWp0aPBwxajq+e5AuS1L2mhUds6Yxils
87b7MKR9fewip7jxgsDlZKG6uEurIdteH6w5ffzc8+GjTQVEG1V88DpC+GGrlC8sNLx3fmY7YIHL
4rOV1Ml9Uxd0e5Jdum2b1v9MTRN2104yf8QArx4A+KjA5GXtIUCH8MGQKvstzmTjqQxqtHFI50EA
YcHFU/UF3N4mlM3HIY2RrPaMH1mpesdmyPJo0g7wXlB7bl954SO7DpGOD9GwJr+puSb/pC+eDtq2
5hrmHLwoUKGDypDNr65s1FsH8U7owFUc0CClpNmK7slCh+hJryBaLBCt30kI4a1JMdd3g1KgWNRA
U2oWSvDYVJDZ9Mg/vlStO3xyXbP73KY5Hps4+LeiVtW2ZmeuAsNw3Rt47qSEDkIa8EK3LTcZ0FD0
qNOlnOvkB4TFwEGQF8J30xwgVg2jEOYAB3TTTqugaFP9TQEvhg1AO8VLJJAvjp37GsAkdn0TzGxA
+j2nhystPKTDJkd/cvvZlSXRmB90uwwQT4MIb/DZr+8nnqQaVpLM+H7d3MwFxROZ/UZGkQetWEnk
vWK3djMM3BuQmj63yX2oPepLfv0yaqAUjMcFtDd5XhEkVlhtkXt2OuxCmlLS54/DD4G8TBB6eh4s
To+QuOjaIKoLmWsjcWAlLSIdcZHGe5fNol9wD3PTxRUFJRZFbeDVwgWlhWpi9Z7WI1R5tFUY4qAs
fOyW4GhLVgQnxK5Q8m46SxYKI1IV3cba13pK+xufr6/+TNQAbu+/wxEmTip8OOtlDMnZXzwg0uxR
lt//mYlpa5zs5161eyNSMRE5CIft4HaSuoWMz+UlwfJPT9gJ9D5BQ89N1JHuKnUyTVeFe4vWqCEU
9aoCaRDcXh/MzMLAJAGPxMQpoQIdO7eUK32Dwq/S7iLDan8FCVJ5EZK5z0GIpIZCdXepaXreIBl/
nrvTTSgMLc4y2Kdys915kIdUiIzrDCsFueBCi3h9bDOzCHgM3LZKSpqW1OmnnCyUbIxIRHPT7doK
/XX482HEzPPiV+I7/VGr5XBl9R0UldetzngGgyQa2ToZaTZFfHFrbh81hRS3O0MvC7TrZXnbWsMH
m+kBXdgG2EvFBh6JlLSYODC0skE4Im93SlcOLwXiAuRzPGUzwLu+4L//4IaEe4OKI4WaqbIAmkzY
I5GseLY9RO3OH9tw3yL2cKOYkfTcmEX1AvWV9hP97XFnWYa3L8dR+o48Z3Cno4wF3CxJv8K6GTy4
3NpIEvrjqkJdeJ0gd/7qtA7P8UxxSSRBVa2l43iD0DVc8R5kdJvYsWx4dKGehanN2TZFBj8wguXr
DkZkqDgnzXmY5WAD8ro7v69+1jAbgXaEZMZssmIz9LAMyD2vzTbPV52G4JjGPY1OYb8p/Rh5GDsK
iEJ67wa83yoPDW+r9wa1C9hY7wOtxvOOPpoGENHcNykkQmaox+9qov1W+tr47fQjJF95PcmDKA1k
SJ27Cfy6uA3TInqW0wah1IZayW9Q8NIutmtUBzQF5iZYNKvuUIcu3F3XN9+M+zPYEg45aDCgF/mk
PPGg1aO7ZKfXsrvrsqz6BsN4+aTU2bCQa5uJJkirk2IDuG6RxxUO8li6OaSGUberpCbdjqZhP0du
6z4XUoTKjCVpG7fO4idLjd3fPEP9vzFSVI/IeHHbG1Sbzg93BJkwyNuy28GM+hO+WWjPw/IN2vAl
wPmMFzl78ArjhPjZ14yCqxgWXNgQbW9tt4chfG7T7fW1EwxR3cETK4S6FHum54FgiPTHaFDnSQ95
+AyNr557a3qDV03wtcg/GApe2JpithPXWKLvHaD4lh6G/mvq/eVosNchBqPARh8nyLA9Iph2fXSC
3/9j0dYs0IIEZQxQuDX1Bma3ApWxA3KWNey02R6ySLSHrlsRYs3Jik5QRrwpA0W9yP82CmIoRiCl
B117MGC7CzbVl8G5i9W7ovt13dSf4tGJW7ywJYzIq0loToyGh6wrNjE6uM140PXqJrR+o5i5aiRI
2KH+7345zrEHhtIvNSpMBi5+gG2Bj5dVQJiycL95bpY4SOrBNPVgQbO41Mkxs2I6ibH/fF7Yj46W
V6XG6/Eg50+kPuXwVvIecvPl+jQKHuvfs3hiRdiJtsMdZ3dYKZIHz1+P+n2jf+xFMJkwaOSAAAHA
OkoUwv0V9/BNo+eTHn7E2bfWI9xwIBFcXx+HWHz/txVDBQA00V9clPxDzxj0Cvn1Q/TduvkNxWdg
vdjxA522jfSgN3uUh3zn7brRGZeBoPp/bIp1W9SOtKRN7fRgec0GZccodzYezMdxdnSdhTzpzEKd
2RIeCqHrgMn3cU82XOFdZN3oQ7FShi9/Y0Q837hYuFzArZ87pnS04As3OFSq81Ylazi8pdZZNQZy
SuOP66b+vNGE8wP8UaM2wt6gODiN+MQJItppdXLNiGCCtB7jQ7SlAPKXUa/j1adC/2RoLk/6z75x
36MMGBAl9Doa6M9OtiN0DVx4eZ/j4TnsqS1sr/+0i5NNtysRF6VkjR5k/jv/ZX1c1JLkO+orBCG8
1D+j5vrXP7MgOK/6Pxa07JA6L//w68LMtvDOy37I7y8V9LKitQQV4vXfbzIDZ2snzND095O1K10T
1nUqvq8W3PkZaSykwh6jpTM9a4XmPKIp3CtvlnMrLaUxM6xi7RWmYJS7jPROdVsE2dBybbqfkooW
nlcd1D7+RifUtjeKI0zhL14Y35o2RLVtAgEqBKa318d+uTtMakIkdHlj8GoTU4gR+SFap3L/2Djv
pvk5XAjslj4vDFofozrqUDU4lubGTLZLmIyZz6sEAMBpJmzZBQa7iALixt6Ai3y8a/rbcAlgMP99
+FtodqFCIcalQQr9sSspZLLQG78x7YUIY+7zKl0dXCg8my/7ktJCyS25sl7Lalc+Zv6Cl537PKky
HfzU9CYX28MjXQs9Zejd18Z7GLZl//G1BQCBz4NmCsCqeBUqeWbkIQ/Fo6nRIcLB+fDBh/mBJ82E
dsB5acJVq/k6smqSJb0GEizj2adCWsiMzM3PiQFdKNn0jakMaWmjqwRbskd+ZyFMvbjlqKGYdH7x
sqCr6IKQCWU4Wl3qzDs6DUwZNwOs10vNG3NDoOBPcmdqdAAceO5UcjkPxzBHGqryfjk7tV4i8rt0
WpBWaLz/pnAbfIhwURtSXUsDwg9HPNDgbaMCzd07R/34Rj2zop6PQpGGsi41LTgG6aYeYIL++Dk7
+75wBcIoiVJvy/fr8r4O7iEx/7ATPfu+sAr8ckLbQKdw8Gb5W7tY8NEzi8B1QX6MmjKlMltwooFh
g57utfiYpWvVvIkfeWFJwcIb+CL8Y4uS/4GlVQfYhKHzNaiKMkavBiNyQ28JbP/pE7JhJbRo4cJs
zRwLTgRZWngCFTLrwoWeBE1uoZFWHRN7zzsxkgDxL8CnhXwC9xmMcScmphk9udGLzA+5iYvqGKHH
uO1TdCtsbyh2MCLLL07UHKvKCD6ZOprXqptAv359P8yZ531AN7CqmCRfhRGiZOIjGa2Wxxj0wqoc
ywyskmfsc9Wqn8PcaG7lMQgRrZKN+4qo+2OI6z+jPzUvjD4FOC7rklIet0X/JZK+XB/ctNvOoyVY
DPjH89uRoUoTDpNR9Mag1lp57JW3cjySSx4UVCfbe8duNpJ3f93a3GbRLTC6xF+QCIuoSxtFL+SA
7PLYxN6NiqRIYfymN2JhwWY2PzjCqRViCoNAIpzvl7hO0VLPjPKIMrzbBmtajDpIQZxmA4P69QHN
eGwKxkjygKSCFFlM6aKPUxR215dHhLZfS9N76Axt4V6bmzPwkJRh6BYzFXHOyjToR9rdyyPie+2r
CxTvJVJqsFehJC9ccXObYYK7TIABBcyLcD94MP3LoZbVRzQTM7RSvqDbeteZFeIL6OrFlvIMQH5z
fQaVuSmcSDuI+/44RGG1EGdv0E3EaIIszk3emVsfFYv4r1H1tx72KQO/d2Hz0iHk2zobJQ/uEkcH
j/HBbp0/B+3kh4hYnLroSP2O/JA6aG5MMnlwnmbF+/XhzjmTUyPCFBdNXkV5WNbHpl6PNGcOD4aF
yIt248rH0Addu3C+Z2dXm84bkALK7YLzAsdmRPnAoGTSnyXNBa67cNUsWRD8k5W6raInaX0sCxQU
Rrgrbnp34Zj9mXvRTbH7JyAkGSEum/MjTQFC7nRjqI6V9IJqUzbCca+8AHlXtPROp8OOYr+Cuubf
WKwTq9N5Obl4XKtK0nQYq2Pco8XZ3qf6m9s9yON91KEi0cQ3BQJG102KbQX/3oXU9QgMgEFfdGq4
qHI6FbWCYxpXa1m5T7qvvvuSu7eFt0l8kJcorEm/0fZcGOvsMp7Ynf5+MlYvGAYl9wLs+vqzGlXv
FAcWTMx5MmpfNEmDaAWcJpx0nyp/J+VuddR4v5i7xL+t1e3C9E331cVGmSbPtqDqvKBPcW30TAM8
yrFOWmQ3nFUIUrl6UZsnMDArpfors34o3rPUfvbzffJhjnQiFQrllMshb0PdQzhtXiI5Y6FxFoZ+
TXcukrPXhze3SKffF86aHQ4d6tN8Hy1CVJb0ZuEROHcBnH5fOGboIUUxnZB4p4HMtRuiGEUXa3FD
U3u9SiaJPz8e/KM0Ij7xz0YmHDXd7wq0MhlZRqVvNFqg4ffXLUxzI+4MFoZ3D1lxgADC7lMGm+Oc
5OwM884x3+yKEOcQKL+uW7lcIaj1eMFZukH0fcEOFdbsiyHUq6OylTRk0dVufd3A5SGaDADZgmRv
uqSFLTZacJz0RYuBHsWfW1Uub4h7/4aNKamlTn1Utj4N8sQX6F3cR6rvVccuvS2iTazedkvsnZer
wTB4pBB08q6GGOTcBB0BbqtLmMhgh63XssdtuImihdhpdjVOrAjnBZwE1XBdKo+J/iXUnp1kc32i
Lm9zRuEA9ZP/PVPCKJpeI3zODS6I4gtVOqKXW9oHqEw/JdXdUOxtZSlcmr54vot5Zk0ILViC8TWi
D6UcAuupalfHAV1XSdsi8k20vnClLxhxhFSK0mp9NcRWdfTz59G4ddp1pbxen7lLTzONAwYUUlp0
BYq5ODcMC2R4OO8Befx6Y5SrFjWXcN3RipsveLX54fzXluBb5N7247JMiFDqW0ulkLQN7YVTefnk
OB+O4FzCEClWdLG5PYd6Fdbo1VkUkgz1Rq2RcC+XnqQzUcKZPVNYoT5oVY/W9froe68u3jKQHuTc
u6mUdW3fWexEKX4s+odeWThQc8f2ZNnENvPQLXr+EU5qylMbPaveWndu6yXBjCUr6rlzaI2mRJAQ
K0R7ffjVC5/88pW76PoWXNgWIgNXXqtB43hY8SVU1NaavYI37rqJOf9zOl3T308caW8WqEYPbAsb
OfDuplIXhrD0/WmIJ98vm74e3apgCP17765keaEEO/v9CXigwq+sXdARZ5meyXHHyekKNL+z/Vj9
+hsTBB6FRBiFCfiazgcghb4md4VG9ih897dh/vY3Pq9NNLe0BPB6ELIbZS+HTdsp1VHvb7RipS44
sdnpOfn89PeT6dcpe9pjz+dlVdqQiWyS7fXfP3sQ/p+079pxHIe2/SIBSlR4lZwqdlXJrg4vwnRS
zoni19/FPveclmnBhKuBeZhBYbhNanNzx7XQmI1KN8fsFQNycGJidEML28BOq/uSvbfIPSHbsB1a
mW++asB4hh5D9wjFxfd4cNRGQe8U3IoJDF9WhNmjKvdanRZeP4BLNWeH61tbCelgwlxsC4RmQOwU
X7KsT5Hutsw2GHNyN5uTn84jwG/2hn2f2U9TgRMdFc9WJHJXjxTlDeReeSgitufaoB+MhhDZvClr
wdjteCYgNouvDpG4m2vWhZcGOQIealmiZkdTmsxWWSBpmSHSN9H/lel3GZXNS6+poG4DZh8hDyrj
Im6R4pABDKhGH1g2c33Cpn2eMFdixtaUYylEsMe1qYy9kpt90CApOOi7GSS0XfO1AtWqDFfqsncG
eeSlLPHK2g34i1MbssqXODxOHWjxkt2slp6iBqr9iPRPj//OMdbPwk1SSB649fNEczUqVSjmiX6J
PqK2CrClPiAgyWPd8GSG49frmr8mAhCCACMGKDJcR8FoG12lZQYwiQOk9byXkMja0tY0fLk+//vC
KsUTBlk7E+vbRuznFgP3+7M9bEtjf30faxrOW/yAP+DwZnfhS+WN7YDCtBoCQOAcGGYCMc3j58O0
uy5mdTsEQQgveroI4M63o84doDGUEtsBlG9k7dzZ13WvQ47uupwVjxR2CHUZG28dZmKE7YwTNaIo
VmlQmbVv9Rh81O6m5s5OnvV208h80hUlQL8s4kMkqnW48YLDqKR0SuuinwMr+tn7bfnf9c2sHBpw
UUHuAZxXPlMkbKYFI+pIYpvCcG/GaceKu57tYU6vS/mTdhOiEYhB0gPTZfhAqmAYCnWwc2VkODOl
BVjYKa3ppiRvSvZq2s+YZSRV7KPrzqtT26/malO2QF4EMyRgasyNAaLI679nddcmwFSBCY9EmlgC
rky1spo+mYOh2IPqNZvQYnGffrsuZPXLLYSI+piZozap6QwDVXinin0g+AZ46t9NCGeajEi7kKic
g7S7myIf1REjl9xc2TkJ2gGG3Z6AHRpbSH+Aq9d5VDCLjJmzfzsofpALO5RSZWYNUHyCuDtQ5Gu7
1+vry3Yh2FGzp1rUg2UkSId70GmG4xNzH117+29S+K9Y7MKaM8NOk2wOEvJgxYpPMKBYuPemrPay
rla4rXAZQDMgvgqVjnEwNa7moAPltu3rtzeOoT3B/Lu+sA/0NGiJM0GtNLajQHHIJaHCymtwtj73
IRbnFOZOgaaDdg4ijmgI3m+vrnfXP8WqCADdYDzEQhOPLXxwA7BJeTyENLBAT1xvwQ1paZKvvfoV
FiKEU2qMFlRrRTQHgBGyJp81b9e3IFtfOKW4NTIST9iCO/j2uMG9u77+2hGhjxWgAWhoxZMsrK9S
1ArHXmcBsd5S9cdcjyBAkPR38DVEow8oGANNDHgl0Uh1/qVnsMCXNKnVAE2tnqIHEThk0vRg2/fJ
SCWffO28CD41WrZ4uVhE7dC6Oi6qqVcRljx0KgDaxllipdbiEI7Fi7YnFCHtixmWVmW0ihCjBJFZ
7Wfc8jLTVI/0hp/aySc7ZUAd674PCblnqayhbs3nwL4wAatiAPeieaInpI8adDcEbse7tJ30Xgfd
l7lzQZEeSja6dpSovsAzBGYVfFvh9hTJNDNkXPVgMNXNgF7FNt1cVz7+4UXFWEoQFKNj/RjWNiRM
0yZ6Tnf0d1R8QL9R0wd8GjQPei68XNNcFsyqTC1Qiw1gUsvskMqoCtfOyUFAihIcilSXtFJhaFJG
YhZUgAEqMtS+bckmViVAl1Hu5tMx4tSUkip1zIqKBb2TeHGfej+vf4c1I4DqE0HiAG4QdiFcUMyo
96YK35L06VYrnsJU2So3My3ZaIVbCOGbXNj7BGhrptbXc8Aw/GJ4uv4BS7xcX1DXPp8BbOViE0a0
71Wfks31Q1pT1uX6grLmsx6StMR75SI80moQoemA6Cq2tSExl2tfGyUC5OoRVAAxTvAXDT0E9FE2
zkGWgv5XB3yNjDl5ZStIzqFvEDNPaJ8WMynwsag9GdOENFS20yr1yegnL6dki9YUSXi8Fp5jQofP
HQO35DJ9UhSxkROjmQIaduVGdanmVdVkembpqNtSLxLfGPXOt5W23zVm7b5i4L056lapHCjy4f48
qlSGpbW6/8VvEj7lTFT0wvT4TU2Z+H3xc1TeGv3ZUSUx1dpLcbZ34XFNqFJg8rqdAgO89DR7VdMT
QBI8Wr80zusIBLb+ZFqyZqbL6REAd/BBOnRMoah8UVMmGnKvbRaNQWaYwN9ASbH1gNEB2vqa7u0o
91jq+mp5NNlLa9SSR2PlrQd4HcyIA5oA/AjBlChuPrmKYw+B5v6XAnkaXXels8XsdEgkRZrVj4jJ
DpRm4VfAvTi3Jx3NgINtlGPA9N+503m8J6aebS+tb+6nAxAKsBrQ48kHcUXrm+YdG4g2jMHU7pTC
i5nEcK1YXzTY4nlyOH/IRVrENhrFqSidgqEdfLjMe6a1fmvIytlrYjh7C7wHpF8uXAfVmIuqMRsa
JMWmSA6d+abJOBxlIoR71bZJhukhiKCul6i+ot3bsgyCTIRwpYAxMHeUQYSh7ObkAYNwmkyFV+wv
0iCwijzhCywDIdMSF6wCHV1HAzDIqxtHhl8gWf6P0Vi8g7FuA+XOwPLTu2M+99ntYdXy1/8pBC6W
N62+oCFsKN7ybao8lCD7nm7PiJ+J0M9vnlpFIwY+8Q2i97b3WAVqdK+UDczIjkm43oz1gCuPWxoM
9mZKUxitX9ffc5kA/vfFQSVa3I02vw8m/aZ8z8vfH1ieN80jZYf+HtE8xRggd7oKt1opvXzAKCfo
y/5NgrAB3WwitSshIal9/c7Ith9ZnscZCHF40vH8fIpZN0sWd1NQs8ZXk8KX1arWngp0wv6vAFu4
Z42Tj44Z4nV07Oc89ym6XyJWbBTqVY6kIXzVCwGfCbJ86PK10Zd9vpmKpsxl/TwEeRtoZBuNd0Z6
cuv9CDQn29j2+j4C/g6AfSYM36b2+/WjXInauAME4wtISTTpCTutI6MElFACFNx89tyxASrA4HMz
CXa2OkLWQPbtVo4WGU1YsD+UCbrY/WjNac8xnOpAKyqvCw9m/KS0FPwpsZdZskFp/uuFKO5MGN/9
4iI1jhGCutmpAxNxfVXej8NO6V6j/GcGNKYMw/TU8G8/z+X2hPPM4eIMcRLWQVjmX7oeBijWd303
34OmwmuU2dPZFFwXuWItkD/i3fw2+BM1sY8h6dzGpapWB6XuzT8ryeorvszZ6sJdM0ZFLwcbq4+f
cvo+23datndlQOJrPSBnUgST2k1uabYGpMzzYcrA25h87qJkM7i/W/RQu66n0H3Y3XemjMxRdniC
pSItdQqLQnCNWXak+j7wpJ5tjDsNCw1Uuq4pGIbpAjQdAGkDpNjXP/6K0wFyMvi18ApgDsVMSBgX
Y4+qehUQ52vSPOrOfZt9vy5i7YgwBQjPWeWTMSJ/V96PdgKilzrIHxW2ITLQYtnygv1T7RRDSqCJ
CtTZG8cv4yArQqwKIBhpQFGHE9UIrt8wAbBLUYwqmM1nt3sJWxn23JpJczBtCM+D07WKKDXl3Bkj
QSgTJFX1QJN013NeH1J7YAvb6vUkCcLXbiTvNQAhmImGDdGCIjddAnwVcxqj86aA/aOogJupBrYk
tljRLCB+Ia8DAkVUkEXNykGhGdVd2QTJb4AJdD8w2nVdr1aeHkx94yHgeDuc+/D8aiDDxpSe5U2Q
p1nmtYp5X03ZNh2G3QR41LbuMYB1M5gEOjSWMoXrnoFRwA2dogma4leoKJs4+kBq8kyCcOELzQ5L
fcKu6jn0nGKXObKZwRV1O5Mg6HMxORXYR7GHrO28ONkNQANq9xgYsK3P17/Qmgogu8ongvBcX0Bu
do4C6KgwagIC1LT+qQm9geyvi1hLRJCFDBHcgSpjM4E0pw7a7q7vYp8op9wFx7H1YoafivElbV6I
LnulV0wCUGgQNQNByEHyR3il1Wq0Mmbr8AscoPLujX5zfVeS9cWm06TXYdBarJ87T2AG7Oiv6+uv
mIDl73cFmxmPSasB1b0O4p4XqHRnk2WPOKx/kyI8/VE8VlOUGJBS+F18Z+qbsPdDS5IskZ2VYAYy
XQFMtIO9jGP/pTGqx7BOJVGhTAT/++IRRvW2+Z/jquMtaHESGYmr7HMIdz5RrM6sDBwU61A32irN
faR4THYbZbsQ7n0Yhr3aqJBiR3vOdVJvrn9u2frc7ixOaagGXS0j7goh9MSEYTQ8AhK9e78uZdV6
/b16IrJy29XMGgvsImv8UX3UMUSv7tL0JZW19Ij0dAhvYesXkoRLXqGfxDAKXEIX1aEkSvcTA32A
o/Ub3UjMLXh56i3L9H2oZneOMni6233OE/XQKNXjNEa6P8b21+ubv64o6BI9P+IUIHBhWuKIq2Ib
l34P7OqvGH+8LmQty7rYuCZm6VlTJGqe4UaFg6Zt4PzkXlhHwybrkglk0jnz4O69ZfjYAHJjLTCF
HeoNLgFOLmaRJQZ+XatQ9gQoKojfxSY0LbbcZmoQ74XtLqt2iqy/ei1+xm7/ChBiPLeuNQYfvg5S
owUZVb9NTGXvABaj6bStqacHxXR3IyX3E3apx+4OOcx926iv1099/dP+/RmCtjE1Y6gm4x2rhkd7
jD3Qj3voaEYAbUu+7/oN+j9JYr88YGwnCzwFsDbmO4sfKvWljA9V9CCd0Fp9/v+erBhYgruxHYYR
JzvqG+ArdOAA0v3rp7b+/C9kCG9MFmZTGZaI0JtqRgvEyaqem+I5UZ/M+rFV9xNYMmMZHYVsX1xl
F4Yu0jm28sizAoC+BhOMg+D8Q0/n328kvAh231h6y0UohrbV2uGVWNEdGCp27WTvJEfIj0hIciwv
gBjfsGhGq0RD8EzHz73+szBPtv0+hS0wIoF3V/8Y9ZM7f8vJHlAyElWUKL0lPBl2F435aEBDOm3f
9TvVPZXhNhskO1z9XiAv1wAAh6yc2KSh5EbNyp7he9mdn7wiQvAlTx+/nBdHuJAg7MMJiZ4CVLIO
SHvnDgez8kl9zJRdE28j7WHuJJXHVZu4ECeYLGNs3cGyJ7yBljfXHrJu11VCtr5gi+o8i+rEwoE1
2f5zL7PoksMS8wFovsjUWcNhxaD7sbz2JYl+hQmIKB9BmfOhcOrvURmCp5vbyagZfCsEoOYUSAux
xG5LlMsQDFCTa2ZnDTNuar4bIrRKf6Lj3T99DrGHIctHGqcDDqxqZ+9tTKnkc69vweREtw7mycXG
olovUjq7eO+N9gCCb6Cx7iMm6y1a16m/QvjfF0aT0Mo18p77uO1hTl8m8hEfnfxdX7CYo1Z0Q1lh
/ZnsSHJXfGBIE402f9fnpmzx+ztMG+KNxiFp3Wum3NvxVz3a2wX7x28hWBLbRa3AyfgxRduU7EHi
E8k6g1fffwJMdkC4ANT6DxvBYich6miAAEHKHqQ2yvQ7K/ckxTyQ/a26FTb9f1zohSghNhtRmU0m
ggRAlB5m83M/fhkwrN/ZkhBwXYH/7kjQrdLW4sku4NF00Rer8hXrIcskb4js0AT10ocyzUoLbujU
PzbOFq39nhnfhx1Qit0PWZS/uxE0bW5KQG79yZq4Xt6gbAPkdImW8SUu3ivOXseJ6VH2F7SsmGqF
IryBgW+yTWQ8OuVT1TxZgwRDZe3OY+ABZOXoMNAuBnKoXVT1kFIY33gLEDtV9t1Xvb+lAMH42i5z
c+BD1+gveMyK70O1z+3BS8a33n4l3Q97BPfkKNnU2tktZQo63YCBkibOWAcW2ZWlF2Y73d4W7efr
Nn9N35ZSBJVGlSfOtAE705XPzbxPC/R07xJtw2QoEbLtCIpd9ACE7vIOUbsbBkU/3TdNu8tBf+5l
5SzxarlfIqrdclOCZoO0hIDlDpsilRdnfpjdM/Bq0c2kvjj66foByvYlqLhGIzRTjNiXpm/mBA3M
B5AkZfQDSe7ljgRPrBzUzphzaDhGs+x6Y8xIokpCnPWNAKSZD21zooPzh0drVOpmDl6EwbIeSV2/
gSxon8CzBLbUB7rHiInBn/8vS8w7VkMYUY17S+1ddFDR0Zx6s6T6sG4T/ooQHDIFGDJ6MSCF4RR7
rX92zA/4AcstCCZhiJIc5JU8RQKQH7X5r2sjyQeR7UAwAIz2dEhjSLADg3na1+t6K1tduPgDuqTQ
+QB/sqj2VrctZc6eRJ1c4b4PRZRFVsTVST0ow7uVvbT19ySWdCXwVS5v+t+vLNx0EltDqltqHUTV
S5G9q8mbIuOLkx2UcMGT2bbRsoqrR+ddZPiyqvhq+m+pSMLVJmqYjW6IzzyA/7BJk02UvcdocSzr
B6V4MWmxQ0ew59jfTXo/6k+x+8swdgWRhciybQrXv+o45W2EKzmgo6KPdmobXFe46wqBprBz+xLV
9WBEPIDRtVdqHpJiR+NPWvp+Xcr1baBf/VxKCPeMVQWkgNnGNg6GjGdBtr5w7TUrmfK2RoykNxiM
uMtlnZKrCm2gs5izKDjgZDn//ZhUspy8bhHmFSOaXUGkRtvvYS1jNFrdxkKMsI0q0fTZMvBqde1L
m3wOgc7/ge+wECAYr2TW0wYIIPBja7xV/S+r+vJvAvgOF9EFc/qpHyl2UNCNxoDqLrG+q+oK6DPV
RY83xqMF+zVqKZqhAPiC/h8/bb3c2mvKNp8kPrhMCv/7Yhe64iDX3fGHEGMJVNtO5GsFlz+3ZZVE
mSDBirkjWO7iEMcVRdTroqNZHkegds7T+wc+C9wHE/QZ+EecsZ2nPrNZCrPPFPQRm9BftE9dF7F6
Rf5PBJolzs+sytQ8CRlsvuoiteOx8HMrS9avXo+FCOEWFvYYAnkRt5z8YABj+HV9A7LVhcsXgoGN
0hkhfh+9oVUukxha2fLC1WuV1mz0Ep9AsfelAYx0yfmvqtLicISbF/aG3iY2dLa09s6u+voKUuLr
ByT7wsLdi+qxaCxelia5P6cghPQr2Wu0fkgA87IBzKyDgu9cidS5RwsRwSZQmc4mP5MWDFb3gAvg
uCba0mHLzwWAaBz07VmDPFGReqBa8azpIbGep1jbaYnrGcm40ao3u//OyH0WPtaY6wPDJXofP3KW
i98hvOvG1Dd5B8alYA5f5n5ngYFFphBrZ+kASJQj4Ov6xbRNmYZ9ScapQKOPdnDzcmN2khuzdphL
CcKNqUJWUHcYi4AZv6Pq2WzuDIBT3Kh0DpJuQPXQQSTIiX+Ea0PyUJ/GuatOWa0kB3BfWw/I9th3
9WzJqNA0/vHP3NY/soiLvBi6dy9aIWkGiLO8YtWp6HQ/TTHUQ33glmyG4jB0j0NueJWS+d1c+1Wf
vYHWIsnrg5aUj2ZWe6Gt+12SoTtdlRzBRTIAP8uC14HuIoMDTAhH0OYDm5V6bE5RZ4Nsu98q6bFC
Y6+W/uodSUR7YUUEWYIVycfWaeyCNifH+Ry7mZcbYJ9OdS9hMgq4C+URJPG/L97YWbWypkFt92RF
4XaOUw+qup2kQ0Orh+dgAhDxMDoQxZkHmPSCgOesOanlL5XWfqF9SqLIm5myKSsZv83FlcOeMI4N
NbXwbxfN2I0dpglwiuoT4LnfSZ88jFJKL5kI4c4BstgyFRR/TiAO+54pzmEIQ0meZkUEQF8I0PGJ
gRnZP6HR4suY89gQpSjrU5+pfv3ZKTv/+p1eUbIzAfzvCwEoOOiaklb1SU9DL5vuYTV2lBO2y97c
y14GgKUstyL4VxGKDpjcyfBBGOjnYyCf9h7wRry87TasugONxC7t+42Rx/vBTb2svbVUB1ATBxw1
BLgm+EecsGpIZY9VPFUng5V34EbLBlWS/F7Rb97w7gA8EP2jwMY+P0sb/M9kbuP6RGm4H1OdeuHE
vBHMOF7RkdCrukwicUU9+LC7BuJYAGIivX8u0VFAY56GkFgqOl7o71Tmfa8JAPGDAdRaPnws4j/Y
IwoxKSHVaei/zXGzHV0ZItWKArqAvAIsioOUmiUeWp+NfYXh5upEEO6qr95GS96vqzh/v4WnBBJc
YEmAaO0SriwngOCnlVqdErDTmc3kWcmPknQPfU59bbJ8zdlSGS3U+q7+yhRMQ0Z7I8fgF55KiuFP
861Xj4lW+oTur+9tVQ5HnoDG2XCl+N8X17cY6wHICgOUGq1PE2XtNkrRGjfV9ugXALOUPH8rDwWo
GjGhYKCP2MScy7m4uBvyHMiB2YlNDcot+XZCR1Kj3gxQCNAw+Jy4q8DiVFEIPRejDFmpuKGbci6r
eVPJhhTXlHq5vPBx9ChmA0D601Odt+Wnlpj1vW1J03uXZ/Wn6RrUMryZ/wIhqp0LXUG3f3zqp3in
xOUWDCjbVpOhol46ShgXtTCHawLnH8h1widpDVqB/If2J8x/bVLjMGff7PiekAfV3ZX59+vqdnly
MAYEzbYc+gKwFIK96axiYFYED3CeI39Az/XNDCEOqKKAH4y8iINucrFVfbSrYZiYUqPPxdyR6R2E
nKkJrCH2zZ5uTe8KooSrQ6ek7tvark+F5YE1uJHNc6yclYa+RFDroeca0F3CaxAZOfDU0A17Sotw
8hzFyr2ulfGnXt5/aA0gVWCaHTgIIjwY1Cqde7UfTuDOUeud1WKe3Xdk8HcrW8GYAvd6MdkLr0aI
kDq0FmrJxOJTGE76c0vLYkucpJZkqi+l2Egloc8Tzg4AA8RuOIIgDCStTXiM2p5swKnQdubmVv09
FyEYFkeNlUkDWM+RxG8FDbrDvy0vGJYQTLJNDxzHY/1Ha/Ps5hknxI8YF3F5BZdXjIXLbpakGGnf
OMdwBF3wc9SZ25t3cCZAuBSWAWTSNmqdI3Ogrg4oBG+t2Qo7ECxIC75LE9GGc6RVt0G3jvfDLeAn
sZthdOHr6TzWAIMMOHfFYYQkm9S5rJ3iVM4PcxmDrHlGvlu/XWfPxQgKNdOpmoF3VJz0fRPTjanK
AEEuLwW65DC2gwQrAk5kSs6fQmPWVdZObnbC8K/nHEZV1oBw+UxxATwTiRsOR0/84iQMM2NQshPJ
P2FoK9W+JUNwXakujRTeC0BqA7mSD2mIz3nZaVWROWOGb9Fj/NWvTL+Pt7Wb+dflrJzVmRzh+qVa
mM9go8lOIXG9+r8klSGOygQIH8PJQG/fzRBQU8TJ1PS15NaaLKAkTeQ8OHOVAXdY+BpZ1BizBiLy
I5DEECpvHCbDErv43pAAenmoC38wLmiICsetqJNP9GgOmz7aRPZ2aiVO6cUxnYsQ7x4irbS0UojQ
UJj75MrABy7USVheuHNpH9qRM2H5ULsffocpJgHq++rmGQouBRYWnigwji+I9XKSFRaILegxuVdU
EMhiuv66tq5tg4ehqGzCUl1M5VGVdV1isPE4v47W3RiewvnzIKNnvBzHxUsBE4W5Uj7yeTEfVUJ8
aDmTDgACvBgTeSjGxgdl7Qsb+q0FfGNFCXfmbP6uMKqlKrIH97J2+0c+Qb4MuCOXrOtlw6LUaQod
aB25VxNtYxiHfJ59lPD8ybyv46dxfkz6CMy8+xCYnDQ5WP3bILPTl4fNjwGnTf4wI4iBS97ECADT
UQ/sKvJ7QDp3cb6xMW9X0lt9AL5hDQEnmHpx3GKLaIOZBDVuZj0gn9XxoJJbsxjC8vzuLQI+Nmng
waixvDHRLdrq417GBLiuMtAXoEOpSPeKLWmkUTrHaQh2MCHAmyqvwhh3mGxNF7MJW7QK19aunGyv
ls5DXNomnN1CMo91FpsL2ZQZOTP1oFPvW/Y0RQ9O8nr91l3aJohAnIzt6UDBETeHYctmqGJdD5LO
G20/Y5vr668omq7iSuO1Awgh4tjzLQC0JIxquOwoamz75pA/dA2YDyQP3co5AacZuU1sgYPmCU6U
GSpGnBilGSjtdJco42Ni0KemYbvre7lInHCEfcxZO4gtwI0kuv1ZG6u9prYmmsS+DuYdMX73GIcJ
3U+dvssbNCSpskHila+DnicNc8q4ppgyEjbW9Kws3dIgQZXEfqu/0kaST135PMhl6TAFiDNRwRA0
jLV2S5swtoIufp1G5lXfWrR01uR4/eRW9gF7y5GOTaAoaqawD2Iw265yhQSju9MV35DsQra8sItM
dxskbbF8p74SZF8yJik9rAkAxTgK1EATATqr8MS2jZu0ahiSwGor76edyXofVhSYZ/xUMKbzYor4
nTM3HNtyyK0go6c2CYHXoG1c+2ZfCsQBGlQYvMeY6BfJA9yCoU5VUStQ0UnvVn4e/bz5K9vwDqBQ
KriPgdV5ftdnvUw0OjV2YGq7Id6YMkDkla+AHAhOX3U5NYBYLyl1dTJipPKCArM4KCtu0+2tGwDS
N2aFYEQgBF/jfAPW4DY5BQJoYISbrvSb/ObH6mz9C0cwxEOVI50QqNpD/yuvJPbp8jKDMwvNJ/we
g0/WEM6/dKfO7i0tDKYi8RqXPbu0e7bHb7aM2OZSXc8F8b8v3iWzdeIR6OxhkEbb6l6hWxld7dpO
OLi7DrBX4xJxlep2PEZNjqYTt/S19KtlnqLR0zpV8nBcahRSUZCBEAPgFheQPT2Gp7XUrKMjM/0y
fIjN4GaFwvqouOlgZQGupHBQeU31phv66IjEYDYeUhko2Nrvh1eFJA7yILjYgsI6Ew6pMpLoqEzl
G+npfQZgSYlfLpEhKm0JjJyoA6HdccY87aTuXFumt5cS0JmOeN6xCW413OJzdXKL1FVKV3OCfoPe
616mrdz6n9U7kCVYLs+VbaGthp6UMZIiTjBn20mnvlGovjE894bth4bmR7eHe5AHbwQc6vB3L7hL
+iipm1FPXEAuOzurd3cSO355+87XF/ZjuSzvyjrEfhjocjbh8KTe/t6dixDf6zkvDC2DCN3aKb1X
63fX7wX//8VPwmGpORCZYV28pyGjXcTsTAl0RkE5AL+zOjjRYQqf3TC62cNFnmghS8iC0CTLWzpD
ltO9ISvslrJugRX1RQeLjjI+gkeUHQXnILRH260VEgbOewp4fjW+GRsRPuefaA2tnCvwnmpkgu/E
7sOgu69Md8uMaXv9c6zckDMBfIeLG9KiqaJrwy4MtDTbR4N9D84YUmxafWPp/SE0nN11eSsafCZP
uPCWQvPcyrChnKg/42w4JHFxmPP813Uxax/GRM+Bxom5gT8nXJSBNmWbFNhWmr8CfcOSpG5XlwcP
CeIaaPIFQHRamAl6BeoQzAlfSwzflzeX/fDd0VwE5CWQlcKrEhRrSrSusZwyDNoRjVK7Rr/ZqwWj
OIg2UccA7M5F6isxh3mwOpcERrsZNT/PN9fPf+0zI1LiCWdg3V/kOccKfQdRbZlBHpXPmZk/6saw
jxr31qI/D8kWYsQLHrfVNCA8BM7ORv2hyoYSuZYItupseSHJSQAyDoRD1wxKQDI2SeYzO/UjgodK
BiC4el5ADIC1clAgFYt9PdCi0ipNCWYS2Xc1c586DAb1abq//lnW9Ba1PgTdiGTRlSEY97HuBxtY
11agjb3fVbsptz/y4V1kuHhhhreHndsT4FYkNeCVoFiMgZSnAZbodpYZkdVtLIQI2zDVIjenEUKA
x4zSzGuR3Fp/43q1ECBElXVaOlkUQcAwF5imSL0POApnAgTvTe0qDG/wYwKS2MZ9st3b4xmOPwZc
al6dRtZWsLNqladmHNpGYFTsbkqULaslkfeKyp5JEL60bo5DyAmUglD5PHfbNj/crkowrgasFGD6
NLQRCapU5bWu9okVRCG9U0AmUNHG08fdzVcCbAsmhijQxwhsHUGX9C7hmN6hFdTxo/kJXHO3L48M
KCgdgMiFaoN6vonC6kI66qUVTOm780kxPn9gebQQIo/Dm4fFdyKutKqcBugR0sXGt2T+fn35FQNo
a2jtdHm7kHvR4xkZbpGzWlEC65tFRl/LLb8ms1+5srL65dAsmsR0Dc81h+BH/5ZwTpVm54yRQQnU
hG3VaVuWD2rznNB9omW+bWxUJMSdSvJ8rKjwH9R0JKldEIjYglCmt6rSZMwNpuhzY5GtWdeHPLo5
EETDGHy3/xUiPOWRoYJ6jQspyadql9/cGgusYBwcOiI5JvuF/s6GqsQMaLuBnYELb2ifsljddmPx
BEBXScjMr4LwHKL3Aa08aLGxMaYtXJVsajOWDKEbMMzL2+53y3oL8zvjPdVkDfErH4arM5CVNILq
nIivpFpJ3+JxgeM+zvsWcZTWYoyt0/fX1fvyHUHqTQO7NTpT0DkoZpWoQgirxqI/lsbPYk/qH7cv
z7lBYX5Bow1U6vO7P4C1htLS6Y4ufXFiX6v+cX3BQIY1q4y2w/qR49unm6lZXQtELuA/5L8fsY1g
3yeXUUZDNzrN6l1Ldt3NTyww8XH0CM95o6h49m4RouPITtrjeLCtYuu2MkCky4/7x32GF21qyHqK
pXZFn0Oko4vmiA54N96q4c0ZvfP1Bd+zVyMrNEneAFIneyq8pGwkAi4vAU4egAdIpyH7rIvlMyfT
IuaUfX2s3Pq/fph9d+S9/Oa361p6aeNhcLkBQR8jShxi12mMLn+1HPPu2E1fM9PwZ/TohijoF42s
IHT5Rf6YdssGepuLDi3+90Ws6bZtPJG674/xuG9cr5EhFsrW5we6WD/pRiUxeqxvRBtqe8nP6wcl
W164EJQ4IFOcuv6ooEZLvoFly7tZABoKTURjBKn0Cy4ta+rqJnTU/lgA2Lu908Acf7sAPK4YvPlz
I8RaRlWOZsLmLj+mxZd+W97MmwoPAbcNpVLMGHBa3fPzZ5YzW0Vdp8fB2XRgQ5BY65X7cLa8cP5J
pEB+heU3OfnW3JXD15tP52x94XnLi84IlQnr6wBq+a924t319dd+P3HhCFictArJ4fPjmWdNZ0zJ
0mMeb815r4Vbqkvyg5fZHPSUaehN5N2viPOEF2FwCydiapqipezoJJXft7Hfp8Ahdmw06ZTeJBt8
XbkT6OtEGzSsFBhbxLjVHKu8ZU6cHtVJ9cr4rh2P1w/tUoALMBhUdhFKoHgodnVOXYjpUYVgADV7
DT2zvzmIOV+ei1+YjDnJUiRisDxL6Y7Q2au0HlQqluTTy3Yh3Azc+K5C4F8eG69KNyAHun5IXPPP
HbPzXQg3gwFvEIEGls/N2SPmu7Kdhy/oxb3ZfCDLiQo4Yhl4y6hVnh8WevMAMZHk9NhWtWfniddK
nqKVY+I1OIxYImN32QdU5WABHHQ6HC3fHF5z/WZPnDPMoEQJ5ll4/GJM3Clggx8LdTpqyWNVuH4c
lbd/Z+7so6NC5YSFot+KakM7z507H5PkPtrH7s1ZO+7s/11ecCjjlEZxNGJ53fo8FEdre12NLg0U
/DAAYGCGAqR38IjPv29bz41CrEo9Alxeua9UrfCQinLQJdS3UhxO8VujyApOYkR8FoExvGD9MXPE
RUVjsGOj3b3k2uH6VsQb8Wd1uHcg8EZWDd7N+VYsbZ5YWjfs6BSz8wnA8vWbpuTd3mpUkCznWdj4
1wVebgdbcYCDwuvfaKsRzm5wbIY5imR6i79UzjZqJJHq5X7Olxfejhid7WnaYnljBtVT/0U3MRC8
i2XFGdkuhGPL1LjVIgIxo+nXjsdciYbJ1ud/X5hbBByR2yVYv3RRpp4fulwSVYgqDM8SrbW4e+gS
xnSbWBXVQkS/I53GN605au7GUXHJX2/+0ksRYqYiMmIla5F+fNN0r238+P+RdmVLcurK9ouIYB5e
gZq6290u2nbbfiE8AkIMQsxff5f6xD27ShBF1D5+sB8qrERKKZXKXLlyw8tZWSLR1QHlMJ44hnKt
BPGMjuVG0UedenDLJ28rJbo2PnAGSCqIRD5Ql9cq6JRGq9os7SNEIMHkRvz7lwcIivcaPAOnQZNc
EB1UR64BEv9IFP1lqNUtft1ef+GGXV52UDHSLnis4+I3AZCS9mib9TyzAG+IrPqkxKjS9GP3hLsu
Vz7dFrSyUqjyEzxx8GZFP6HrlQJwl+JEx22U2X6chNqG67E1vPj94izkjouuZzWGH+ibMnw37yUt
eF+ni88XR+Vy/Cnry2HA+Kr6TWsiEt1enRWLBPgBYqaIUIvqYslbVmyLu1NedhGIVb6zmu+dQfGV
ztmjR8CG37FyqK9ESddeYRQGgv1FF2Vsr/W/Kd1VXbIhY2s60ratrL6y7RHT0dIwJqFCdx7zlWzj
cMv++btO/lk02Xagi0bWoJC9i8Zm8LNK8cGq488WD0j2V2OnNtua1tphgaMnFIWqg0Xl3WTXaKaY
NCSqEyf+rrkjGjamdW6eUhpPjyNh0wPVBrpFj7DAOmOigkYCoLn/sLZJy6nUBPiI2iFR0+TmC7qO
2zFuk9IBscWAviuO93do024fU5s91Vj61C+VduL+6NrDXmk69LmLyVyi0Qgv9o3lJBv3xFLd2LMA
JzuiJBElJeL3y8PRG1nWMqyLx4583LX9B9siYVNtddFZKhxyEJVFSYmwIvLzpWln18o5IZHdPpEx
PZVKHQ6gtszAk1BEwOZubONVeSiARako8qKoJb6eF+9RwTkaGYlYkfrAsj84+Zs+flTsXVyf9CHd
ELe0YVCyjvcf7DFiSPL0yJQX1jinUDPZx7661WJ4efBhXdAMFNEvpH8QGbmeTaKpfTH2lERoPBKW
7iMvz/PWo2BtJ3i4ZlWkw/E6kB81nNdmkyJbFtVOG9Tg5Yv7TzBuQZ4r4W2L+Q7llG4uvJFUJDgg
CHUOko/oUVZQkhZ5xNqaHRzUD2e+3Wr2Q10Oxm7SwdvbuiaILtnYHZmLEm2qackezXe+AV+r/unp
jDZlSq18KBEm8gn1ciB3C/bn9ncuVx144IvP1K9XXUOpWMxQphTxKX3uzPKPgiYpeu+cbotZ7h3R
dwueAnjLNKCmJDGEtKM36biZ9LOj7e7uUQYL5KDHjyibBqDJkx8zc9Za9tjoTdTulfiTV0f3fz0y
6cCXoZZkmbBPda1gJmdNRPvAoqE1BPePjyw6vFg4anhrSwe5GHpHZX3OIzN7JMeu+BeLfzm8dKXG
hFuVwTH8ZH2yije2EYda0a1g4BG5IoBXFlWyU5EpbaaoPGqM0CW7xNkIjW+MLyfuGFfKLI0x/pCH
ZuwPGz7sygm4/HxHOqhlm9XVAHqfyOT8RDv0r/TaYJqd420dL02PhhcKDA9AogBLvOdELy4hwpqp
rVSriUrrOGeWPzdRZjWBR37elvMeWZQMDwpYbBMEMDaqSuUcd2nENku0tozwNUbgtq4RaKWdB15F
9X2qZF5Qg6JrR2G5HlOvbEKbjj1sE3iMf6PyoXl10vGbEU/F33nKyAv6jwyfKpZmB61P3BdGnHHP
CbwYNRkL3R8bw9lyKFY0ggyaYEEQsRWgCq5t0qAUppq4JY36bjiZ6A1/ZDSbwyY2vt5eqzVBqJNF
th6gK2NxYZtFVThexmnE67L/iBoM9dFBZ4DzrNVbNSUr6ofWgX01gRJeknEY7kizolbKKB+PXX5K
6qc+O0/1RuRg5agIII64QBFGRUvW65VDBgkdTwunjOrsSXP3+Vah99qCXY4vWRKGVpq2W2F8ws66
94GRZzffOI5bU5CcSYN1IyqWIULVDtOL3YS3Vb70kVFBhKeq8JkspF4kL8MrOj1tbWOMMtPXzW/I
NsORSdKf8+/bcpbTEJVKqmjvaxgion2tiXbOCscCzU9UkWO2y5sNa7IyPHB2ot84gLVIHEqK4DrL
XG7yORq7v+mxubfCA31KhMuCixS4eewlaR+NvdXnauL1EUe/CuOtvBtL+x8B4HYCLBgxwYU/0INi
0rboEA38t+78pndfqKiKQOQXQQn4SgijXq9+M83IBSsTAnRJHOQH9CDYELA8CBAgnlkA8SGPZEi7
dHDyBHBgNkZWbvlJE7nqa1zcW3aNRTJBNQhkF2D/uFclxApFTR1xWGZFLXqiwv61GxH4pU1CQ0QQ
BCEkC2obJCGvV2nuaIparcKOrCeufnFrusu9amdpb7ePwgLuI+aBoAFOA5ZMeDiSnNiM25RlTtSk
kfYLrNuKuW/+9tNvMDcdk2rjtbdyNCBN0EIhirPEeQxlisD5BGldCn7ZqCr/hVowGWAlkLzFJSsH
vebEcyt1LNuIarb/wWP38i1juTA+Mm3iFSmAWNfL1aNPTJOmbRsBhx7oOzSx2ti8wjhcewgicYtN
5epgJQCi+VoAOKGcDKXkbWSnA5CuL232wqtH97Pypc7n3W3lr2jjSpa0x8pCSb0uhiylQgA1CxR2
L25XLBc4QfCY80QYQu4+bo6KaU98biNLfe64cXTz3h8dDaQzW12c1uaChAlYjYBqFyWo0ro1tMAT
pkE09UdrHxLncP9S4XkEw+Wh7g3JmevhEwRJlITkIirld87O5nf76QByXYwvqaLSUmDuYtJF5fyo
kIA6G+jHtW0F9xZVVngJLIPZdW2gVVif9xEx/1TTN57+rpufVP1ejH8tbatB1IIoU6gd1RDoVgyH
BMxJwkJf+NNWrwwzoghd5I2eX5o7lRz5eQL3Z6u+2TTw6KmkD/VPxoJ6CoY4JMUrSqvxfkOF7W29
LQrH5U+R9kVVeV6nK0YXTU6NDunPvfJ9yr4T5Tmnoj+H1UZz+qJnn26LXbmCcIDBLALUL9xKmUYW
BPpGU+QpzNBX/h0IGOBUbgtY0ycoJJFTw6YRSc7rFR5r1VBMUBNGjtPuWHZsvObUz02gm8fCy/aV
++22vNUJWaKMADwdomToWp7qsoxyzeNRbFkvjRKHYz197u9mSxHawvMC0QjEsIQVvBYzjKRkeo3n
F4gflPqgbIGxxf+XrSvKbuGZwcNEsENyDcwZbBJKEjeR2jzx1A6H6WPnPtn1S8va/f0rBuCkZ4v8
rUCEXk+lrM24S3QdD/uUGbvZrHQ/nQaGnqDOFjGtULY0K5BIihpyhFrgcEqirNiq7GwcumgAv9fX
Mh/5TkvfqngwQp0lWxTuK2sogIg6kqvAmsBpuJ6YDWCOU4B0LVIYIK4ZONwfXP2YziD4u/vFhLXD
dngv7MF1KDnSKXFSs59FkD7Z0bYNetfybytp5dZw3yEOiGvi5SFTcHAtzop0ctoormJcTGHabBWm
iR0l6waYR+wDbOhl93aPUDJWSjlEbVLswVLoO2R8Vnty7CfvJXeqD7bBmK8m6v3bD09ZNFjHIwTV
B6p0knQ1mdCKZO6jMTZ8p/uKVstBMmn3r594gyB0CFy9qMG63gvN2Ma9USO2l33Rfs4/7lUOovUo
PYYZRV3fAlIvKlXdGvnpqO/zRzhFjwhkbVyLS7N2LUK61ruKuzGHwQQX5hDMlXtET/IPaBu1ARfR
hXm83gWQg9cCTg3emwsIbMdGczIozyIa8wq9zsYeBPixGThz9+x41cnUviaMh1xPdm5jJ08szqcf
SUbKny66Suy93B78ETQrh8Y2E1BDaL1fVaUZdqWb7D1qbiHkltcLOFShToEyR+RfvsATnQ7mNCdZ
lJHikJhN4GqHcp5OvTuebLi9QKbe1vVKngoSYSUF254IxEk7qesZ9UBQSqKcqlpgarlf6U9+2NZe
SNR62Dk0GXxd8YyQuDbQYYnxq2HmiDs873dDm3UbF+yK44APEsRgDkCUKB2XroqZM+SjUWYWEfJ5
okjWqTuWP1bxgzt8SFvDp5q6a5ufnr2VZF3aV1Rfw1i8M2fai3rydNaHmTl5Hlmg553r8Q3Eo62f
Dm7j561xLg0ebqz9irYR+kLwC73YVtw1Xa/rAn2jSYTWgv7EH+c6D1Lv2KdWaI5vnbs3lQ/olxUa
+gMFAXepffU8UK1aIdKX2RToxdfbH7S0yqLSAC2d8b5C9ZocJc0L0HTMcZ+j3/KeJ8dk65G4cuqv
xpfuFQZ+Sk/Nuzxq2Tnnpc875uebvLRbs5A2UJ1bXo6i/TxKMmtXsx/aJvH7xjxMySkbi8lOrInn
0eQGTXUa9YOzBWhcnQSY8oTLh0tfLmtKDLzWimbKo/43cfeetvHsWZ3BxfCS/eVwNj0KhqUIb8Ie
qFhQ5G3R9yw4vsFDKpLuyDBjS8GqSXoYLJsmtmLmUTY9DF7tt9a+6J/wt2MeyyIP8zJwurM5fx3j
LfK/laMMshRRSQqjj/edZNRKSx+txq3zSPeerHyfzUXgwFVSX1DNsXHfr4oSV7B4DiCWLYky9R7J
AJNBUXWYxGGX+3F8zGO/7u/O+BjghftHkHBGL952nW6x0qwhyNTObv2Bn+4/+zYudgRnEVxz5ITS
ODQ901v6fva7fD9sbLjVZbINqANE0XgAiN8vvr4ZWtTLWk0eKUaAntXKs/EDXezKra58a/sabz8E
ObX3ZLa05+zMZDU1cXlMY+h4yNn6qOa/vVCrM/lHxCJnVWmF3ts2iZJyB21X+tnNgj7e0U0XVmhU
cl7Agf7fybzflBdrRuIpHlLbA0RD81uyp/1+QsPOe7uBimN6KUUyBU3NmVv2LonazB8Gv9pKXK3O
As8kPCgA6gPQ4FrzueoOimqneRTPgYEI1OiXxcmqottaWVU8YFgIswCWvQBKgHe5Qn7RglbQh9lO
vjjjCXRot2Ws2WRwuQnCc0AYIOp6JvCNOmOy6jJCuykt2/db2NC1lbocX/x+oe+yAW/VrPEymr3P
FthRMwTtEiDyc2+rY9D7I1jaWt57iBBxKYCAZFxJXRRx5rhJFRGact8ZzG80ddFbRA/UGhj9rjra
wGblRnoo69Zvmelzg+y4c28JGTYfSg/R8RgmBzEVOZySUTN3bYLElh7vGmfvkg1vcmVbePBo4NDA
s8WzTFrSPB87xqyiiHRaP9dx/Cv32lMxZhvPmZWdISqWHLxkRcZUfprrBQdumHCISX/9sLay11uj
i98v9kU2Nw3qEJsiSvWPuRNtgd63hpe2tTECqtAgbBZ585u3s+nn26dmTQWXQDPp6wf0vkqmlpPI
6uBqfFKsT/fWaYpNdClBmsCMQiWdMyHB3BXmbni7dwKCnA5ZGlEFKtA018vfm40HlxKmRc+bg15+
7nQNZPd/bwtZKuFaiHQ/TnbTor0obhVgMANqfDKrrZDBUg/XEiTnOx5jhZsjJNB+QCO7F88L7Kq+
+7xdC5GMvc15aZcJ7l/0rE/r01w9qltcvKvzQHpUFUTeyJJKiTNtSmZwR0AdjrKfZ80fUBfv6Xe/
hDCPCyHSpTgmXo2IH4QM5C1LfzfxRmBifRLwUQVw0Fiwz8zEtJg6Yp0UPQ+agqGyH6mgduvuXXlM
i3n8V44Mt4XP2IEzHC5E+5V0vpmHJTuM7d7dD07A39A2Vd/C264kNq9FSvqx9H7OUPVMoqzkPplS
QOxPffGkEC9AdqjS9hQssnn7evv8iEN4faFdS5UUZozD3A4jpPaCFCysp6NDffP+ZBdAEigrBFMb
up4tWuxMTeskbaVgOQew4cfPWvrr9jTWzABa7Hlw9AV4TA5eK2ZTdWmmULjJqa/FH+M0/BcCLMRc
BV0sMDGSduZ4QMsiwopIqR9iTwndsjvclrD0j03YSFyHGngzEFGSJIzOpM9oNEyjrg2pSQOXPNXt
w0yywMvun4yIT7oifIV8p4wFKArgtu16SKJEq3ZG+ujM9sZkVvRxJUGajJfME20VSKieG2NXO/vb
a7UyPCL5ojGIiRtmEQZXCCNT3atpVPJTFdT53Q6r6SKKixgays6R95MuxtKcM01NaR2x4QcFl93P
21+/YsSuhpcuRnS2rFNeY/g8C2Icb2IPoX1vTzLksEGCCSoiOPaCYE66GBEk7WOX99WraoZVWYfo
3xBa5Njqd7tw13Kk69Ec87pQOshxmtehxgX5+/ZiLVWNYARSRB4C0sCVyBk2zy4oYFZ59tr+su1H
ZOZvD7+0f4isCewFDoPgqpA2akecQe1RFQRolfvNVqc9+aikzQFJjm+3BS2VDkF4+4DVEzsWrcSv
vaGE5e6UFV0cceVj2e2TeW9vOe0rS4UeSfDbAYGCvZXnoleGN9ZI+78m467+WW1VEm4NL10VZmmy
SvcwvMLe3J91uwG1Wdo/JEgAskGeUzTIkWHXZcNLvdE5fUXLKsN4TYuvHn21szC+33iAswWvGgF5
w9kwpXlYQDA7g9UWr7VS+Jat+I6zu63rlZUCYxNqRHBhICZvSQe8N43M7ky3fH0Bf7U/os3T/za+
dLZrrzcVWsflqznvzOFYDhuq2Pp+6UwD4T0g/I7v18djPu7djeVZOQrIZuPaMVBMje6kkrPLNKbi
Jq3oK3F/MKXxLQJAcbbVNWFlEpdS5MAcL8eyKbSaviqeX/2y3+5WwdXokt3ITe5WhV3SVzBWzOOO
m3dfQaDlAlWS4MJDAEYG3/ZsgH69jL6iTykj4bTFqLKqg4vxJRUbWtzm1Erpq4N+aj0eBEGxFUze
EiGpeZwVpLmQT37Vzb2Xhpl70LY6na1Y78tVklEepKdj5QB4+Jq7Tv97QiPwyGRojGHxOt7BxZqP
t7UuVuXaWxZtL0Gwgno49KaQ3cwRhBLKjOKZV2sc0VuZhMl4qKw/3Mr90vjazPeSuAL2ARJ/YMQg
DG6zfGnkelwQdFOnr43yI+PDNovF8pBcCxC/X4RIui6lhl4zbLPmbLMTG/a3F2xrfLFHLsa3rDGp
phFHPZ6P6Bi6CXNb7rHr75csbZUQNnceFigpwtoIe++Z3tukHTqADRc+gmXAN9clY1vG1mBMqDCI
EIQFAKsq7jbmGB8xXmSuUT4Af/N6iZw0qYqkSOxIb57ro71V1768Vq+Gl339ua4bs8wVK6qa+tk1
lT+eQx5AGRUipHFwexLeVvjyROINBh4OsLDjnQ/7fj0bymg3al08RTRMf9bpvi+DyduQsbKpUI0i
ajqQ58NzT7rAC5Aze9zq1SivP47jztiCJ22NL7lqDG3ndapg/NSI6vajbmxoXKzBtRXx8BAW9BKo
/4KfJuRfHgoinmTU7qOyOhtq0pzGrHkGpe4fVIz9ZWPz0Jlt+uClr3eqBpUp4GIEDgpbDSwskmpS
rVemOdW7SG2JX5m+1aS+6nxJ+t//Qg6wcIjOiH6H8vQaoxsVV0VBdIZCaN6HBQtrs/bPt6UsTj5m
ARplXTi7ICuV32jx2DmsIFUX5eUBKcTUCY36XuMFEaI+XbAHCWiFdEeiUq9LNbBcR2hLPQdZF06p
N23shcVeEzIQyge/DBoKoPr2ei+Q3qXoLGUCeBkfivb45fYirYyOCkP0ARWApCXbtMvBqaVMxRSh
WLvfJ2z3Pw1vSB+v9H3P6YzhB/dJO3TkXjcUlZgXXy9D/UkZG3bTY/hW2Sc7y7xfvRgeKTwwcYv6
F+nrKa2BJbf1KeqftOrYJ6fbi7OyQa+GlzxEqttxHzsYHh0EXPeDST5k93JoAamMpz1ofQDXQ12Q
3CnCVjIU1VVMjTIe+8XD5G2hkVfmAAHAOeE04yDIQM22GvV6mFIVdYaxnyiGPxYs6IetWMXKNkWb
SVwWgP+ZgpL0+hBYHgIIOM9qVNhhPYbuVhHE2jQuxxfyLwzu2KtenY4Yn6svRfaxrPZztuEZvrOf
XBl16AL5YKEHpLIWtWCg4HZRWGrMUZ5080lR63qvc52GMe+TFLaWn1PuHky3+4q7ZfjN9JnAmRhU
lvt5rmtRpmRlYJq5Zu7A/pmi0tvNfY9zciJpQgNgFsvnlKfZb7xavdHPTXVQ9jq4NsPOGewHd3b6
fZ/q5QGxPbSrmCr6HUXM9CUrh3oEkndun53R476mOEmQu4MV5YbO24fCqkPPYWFrTMwKbHVwi9Ap
J76PuTrtyJQoZ7yVjX1HtfSAJuY0rNUhTX0DUJQ9ehcnP/UxHc7xaH1XeD/6FoBvPlH7bt7V3AHI
Vk8CVRvpcfaamfiGTrQn1BUqftvMbR00ium8pVVKd2aapY9NTtqgSSk/19U0/05Mo39Ev3mAXoq5
C9xMSwNX4eq+AQdoAAwkey1ckgQNrbjvFlq/B8E+91uUVvxSBweUIpVtRqNRz4MPeqI4mKbKfkEz
DO1X7rojCWo6sTNsv5oA9mD1lq/EsfdxICPZMyf52ZqxuwWwXW5GXPo4uYjKYcPjMXG9GZuZmm3d
Z2ZkmOCuQN/AbBfbv27bnuWBupYhb/ihY00DUEekZaH3nLK7LSeGF0EmBDlA7yrX1LpGbVTV6BiR
PSoPPKiAM/wX3w8MlCg6Ri8z2bApZtWUbQLVJXAcXD3qyMYMbCzy9WnFDC4EiN8vLEKPQp9EGy0z
mq0/YB3yG5L4LEe9x1YoaFUQYpco18VzcYGo6k20Y6AxM6PcfR3GgxGj6/dXV9/qfbS2qdChFxAO
YUYXiXS7p/ow4P2LCjXup80DAeCTNJ9va2XxlBA0MKJfCYrh4HbJ6DCWo+tG04xGNI9GODuFX43P
zDxp3WeS/7ktam0DA8IHcCfwlMA5SHczr9ShVbtBiwz2aVQ+9ofbw78nU2T9o8sOPDvE9/FgkR51
VB8zTYt7Lero6HvT35wNB+SQgjR/8NzfOn8g7GlQk0Dhzq6uH8f2M0oVfGY3u7mMtPJ5aJ9L9suY
0bB4w+lZ0+Q/Xwb+9+udOfPONRIPM8/IRzb7ExB4/YbrvLa4oqARRZq4bsFUdS2C2iMpyNDoqIo+
qtPj/PH24r6/8eTFhbuAA2bbqAuUqWRUtVN1XGnY84YaOJXrlzoNRtCqkSOlPNAnGjLlg+OChS4J
+2FPa3evZX9isAkk1feqPOrNUdlyx5aTRv0r2LTBoSp6o8uhFMeeXZvjMXZWSRP4+WZ79+VBvx5f
Mrm11meEE4w/sb+D4exMvd1N9OS2/d0vhmtBsvZYbJj1AEEGribwOufZ7N9W4OpUsE6AgwG+saAC
SkV+P0G93Nk0q48genpt6/o0sPZ7M27hHtZEiXIzWEeQHS2IQTs8vuKsq2yw0QzPdpsceIMELvdo
oOvJ59vTWp4sXVAY/1eWFDZoqqT1KIWsTnkzcJrRGZVtpdPXdhkitoDNobeMYJG8Plq5NwxmnMXW
mTlol9i2/lZjtbVJgGobWXQcIGTeJO+hTAn6KuC+Oafm6Kuw8nU87HB4bi/V6jSAPBQ9hODUyvAv
RRmnOQe77dkDDbDqK2iWclvA6jTENYIOP+htIUelbGLy2GpnTKOj6Dmghjnhnzpl3DgrSxwHOtYg
/vVfOdIjzNF7F/BA1TpnbhwUAs5caDuDvXaoQKS7vu+CSa18Xnw13C+3Z7iyhKJ+FdsNsQNUG0mK
8jSSourFVs8swcvJ97T97fFXVvBqfMnepEk72mzE+EoXGF5o5kH2dlvCytm8kiC+4MJHcrLcy5IW
EoZmr7nfMoAqf5EtQP3aMhlgrMRtAVASgizXQvoYrLFuN6hnx3mh6cvdVWWI1xooT0fCFbWt8Fav
h1cSm6Wd0atnz0Afpn5HYtcnW/msRVZAEiIF1uKhVlo1xhyyucQD4iedqsCxP2psT7IjZxtqWVP8
xZTko9M0Tq+p1Qi1ZOzFKe0f7sAe3Cbd3db+Usw70ZgoHYe0xSWAGpuEqXk8A968y4ZTYvis2EDm
r4pAPgU3DaiVXTm1n1plampsnoF4OuCV2OfHrNuwM8s9jMwJithEIx2EPmWXNUH9fW3k1gyIox1o
zT5Xni39XI73dl0TkZhLOeI7Ls5Kg20857k9RxookH7PW23ul6dE9NwyQK4GvjNAnaVTklUErINK
AwIKFsw0RE3TbWVvjS9djWx0W0RIuBPlxc6yQMREzS1LvKIJuINIiwtaVIFAvF6hsU31NLdJHI3a
nPzgeRyfC9f5QVHr/lb0aOGZG5UOjg2ARf2iU+a9qKT1PaI/xml56nU16Jnyp7HQ/nFyP92evvCp
rx3WKyshUzBPDdj9hgkHeO4fjfiQ8UjNPuheCnThVqhrVRSQcChGBgILfOXXyzDripYYba6e7fzv
VLzNehEOY3/Ikqis6UZMarnkmJYNrCSKB1DLK9/iKIfjIOIr1TPq8sNS/RELFxzelfbj9vKty4Fn
DUwFqgA9ycg6BZiiVLtVzzQ5aE4WVGSXmq8G+X1bzNJciOn8I0Yys5M56Z3ecvXcJWlQKBn3S0vx
By3ZmM6aHAHFswUtNxBg4rBcnGXcUsROWKadHfeY6GE9+97GftuSIJ0FC5W0GmJ52rl1gMEtjzwG
8HJjFuIr5T19OQvJIqEF/FwWM2Tkpu9MYbFFALI6B5g9JEgQ7Vy80JMJEVUtptp5Nn+gSyM8dq/f
2L+rUwCRobB5iDPJ+ZciGSqvT0vtXNPe748uInu3d9SWAGlH6aWaW0XLtfNgvXX7lm9QIi2rqOEY
oOjl/yfw/vvFTjKp3TC9Y9AzLx8Z8sdth3vOcIavDuuPtoua1Lk8xGP7VnROSBQ0mjWdnQpSkdrO
d7mJyqK8RLcBMoYpmva2PAtpXm9AqlcXAeEAQZaBNZbzz6C7zxqr9rRzn+7cJAT7679Y5H/Gl/2V
BB0wpzi3tXOmHUh2YlsWdfX7gZEBaS1C74uOqshK0KSPdXy//dltP32+/fVrts10cXHhDzwh+dqy
Z49OTZnowoE8zaMXTPahG9LdMPThbUlrXiRKmt/ZelDDLYe89I5bRsJVWOuJnByv2GmldZpMNxg0
pfOnEQW57hal++rsLmRKt5FVuDybcshEgsxXvNNcPuoG853mz+25rRqLCzmSf0Fiu5gom9XzVH4B
J4JlfU+SfxG1ADnUP+snPbh6jbfYaJCB6NOHbpg+dBqSYjVyLvEWfnpZBiYO9oUssScvDnaRd048
9ZN6VscsFN358ieH7TIbfQOmejejyUkCssGy+VqNX2oVb4DX2+u5pjd0hIT/gDAMopfSjduq5WyA
pQXracFZegFXPjrY9lttk9Z2JBq2wFlBEh//SFLMilvISmGWQ/ohJy9N+0HpP/H0EwhCdirfeNYs
OY6xppfSJGNMmBGP4wBpqCJ8sNBAIgPhyGiyAD7MTlPrE7P6Y5XVods0gerO38eRhi1LjqqhhV0x
f0saN2gZ2zCPy7qM6++SjfhUJ21qCF07eeV73h8jPuUOonydr9Jjmnu+qpFdvFX3u6rhf9Ze9hNT
V8+ymOFk6uYU1qn5xR6UsM74LiFbzRm3REmHswUg1qY5Dk477cvhYz2EFTsaW6WTq5fhhX5lEsuh
nGaGLjrqOUbXO6KN+9imfl1UT1oT+1OCCtcE3NnZFFkl3be0/MhH+2FiYFQgxZ4kzbFBKQRJ89BI
qE/I2ASsSI63z9VavAg9v/EcBUMzivBlRs8hqz1OPLHl6UNVob+gstfMU9c8TQ2qrov4KWXwPUvm
j0iB3pa9do9dihYvhwub4uZdZmP7q+eG7/IHouxuD796mEFW9R6VB2pGMvU28rUKngMwWfSvBye9
KDo/I8jot9+N8UeabmFDVuSJdk+gLcWjANgEsesuppPnvccVjyAoEu/yaq/+rcfDZOwt7VOyBTIU
lkFydfGYEpx9BojFwF91LSqluerZaYGVs6e/jTv7BBwnpZtFbqyiUqsvQkA196My7W8v6cqtBrmY
HiwE8rhyn0hU0KRNXKTquU8ONgmtNDC2unuvbIorEdLZROC0tzoTU1OGMtDYG5B192+7KwnStZmp
fePkBfTkgKUGLCPg6en/RxHSbUlLZRj0CSLi/JXzh+xulCz6T4q+PdjVOECOjBPSkyShBaF4UxM9
7OcdMDHh/ZoGsxcAoKJYeZGPbnsr7XLPmM8lM7/nAw2BDvxTbiL01jaUq+G5jiwF2tPIMWPSpKQt
cmc+K96DZx+Ykvkziv5uz2XF3ION9x8hkjaUElYYSdH57Dq1r1Rol4EO0NpTnm0YnK3JiN8vDAAt
h5J4uYnJmLuUB16BGsYNESvBFNGiBDlvIKRF3vtaxIgETNWa3nxOtNM0PsDl6r8M1t1RSrAXA66J
PIUAbCyilE1rp06vzudJOzTNoSkPgPbcVsmaPwl6ZBBtO4AyghVUWiuiGhzX0TSdia4fYzXxs7x7
6YDW6Ymz6yvgzTX9UPDub2vwR4eYQd8UQWtsqWzF2uAzgFNAXApsxDI0RfV6xTWZMZ3tgNA8MOcq
uD3Rlb13JUDae6lm9oAcO9PZBAaZ7mrzJ6eqXzT38vBhewM7iNISFGwCeiEtZ8yTukcmDtzr4ODz
vXzDGqx5CWBrxpvTRBGyKGm93ndIJLcgmVMmuDI9qE/JkRlFUDmPuaHsUerqT9qzHVO/sT6qzq/7
VxA1rkDFAICBe1Xa8l2s5whaqMaZ2/vW/eXUKeLye2Mjhb9ysJA1Q34RrU2QMpVZZ3ogF2eWa8aZ
0KeibcJmykBA8resvABZ038xI0Gbhd5lNqI8kt+vgwfXmDrDPLvDyxz/sLsXqgEdRrYgMmt7DyhP
4H6AKlmJEzS6mVI6Qg7hO9N64JVvdD6KOTb2+NohupAjg2L5pFOnRwHVeXCfnYz53d2k9tjdlwIk
Tw7JJuCjDAhQ8wdU2NItCP+SgEoIAKmdQA2bwBJJnmg2pCB0q1TzXOlUPXCra/xa6zIfGe/iyUgQ
J4pnzg7Mrn7ofNB8PB3rgANL4Htpv5XBEWdVcu5wjNGfHgwhiIqYknNXWLFRpcpgnav2iaF5Q/mk
tRtPvHURuHNF0h6l3ZJV6to2Aeqgts42r39QM3lyvQoEtdbu9kZf3RjA0v6/GMkqDXmSzq0KMZkJ
vlN3CMd/Ec/EWv0jQRyBiyu3yNw2s+3KOlP08d2N+uvtCay49KDcE9xgSGwvH0eZNqdZWWvm2W5D
K340Mzgpe5I/olfiJpxmVScXsqQ9OPERVwUuqXPZ6T7VA7cGznUrZLSqkQsh0t7qumYi/F1IG/xR
70dn4xih0sMCuxmcU9lxsAmS232WwuBA10alPOnOdLqtkVWbdiFCmoAz6GqpsAwnNa3cR9TW8sBW
QEXM0S3Mr81y3N8vz0HI3wbEGbefKt0+wGtxu1NLyGvNEA3WfMPsArTyC/n92H8smIYeayJxj8YF
kpFzpnpUvLo2zwo7/h9pV9bjNs5sf5EAbdTyKnnt7rTk6XS2F6GzjETtuyj9+nvYM9+NTQsmnMEg
wQABVCZZLNZ6Tp0eDrfXsXbweNrwEiD2AUK0cBUzw8qLQothQnNPeStk8CFrynv+eeEeltVgzZQf
y2huSQYu7SfHlLQJrsS8cBZ/r0C4H05cRCDwwgrico9++apEheBQKlsMZlcek5HRyRYk6Bl4HYoY
DGfmyagdZMCfJ01DY9/+9qHwj4iWHvwjhs3LlZiEERwBwFCZfWmk5olmL6MC+k+MBsfku258qp0w
gxm4LW7t7qCmjo5ZRPCc5OHSWGLev3UB2mWi80RHC/4na1Q2dEpBJLi9LYh/6HpdvwUJmxcB3ztv
dAiaMYv30KUsGBIgk2VJ/qlANmPjNIbM11nVb0AAAKlS4/8J97Ryu6nOWGaeGAudZEsHic+2/n0T
MSqSHxjyEm5nlTFOvbeYJ5Ls69xzJ8mWrekboO9gAXSu4+L9RPG8cfK61k/GtBvKHUoSWS4J69aO
/1yEcEfzZJpyjADppwQw/suG6Q9VgrkIiZKtbRQQHzRgGoAwF0W2SyUblhjwyLqun7K+aT2qGYvv
9o2sKXBNwzhQG3Bj4LchfruUotLaMFhHgaioGVu6WEc3dzfGrCBGTNqdYcsoq4W94wkQPnjJW8Bx
XcHEdykPcLRNPPauGRAkxjE50hjPuknnveok5VMC6DgZOaWwjf8IRD0e8wAcf0dMjCwuVZYGOB4B
BmpAkIhuN1l6dE2CafF6NsQAWU84qAzNnChJNWZQJ8ZJm8GyoJT+bTsgho3vqwAaBGbNOBLi1dzq
uFh91PTECOBrLl6umuxHVZRkP6Xl4GtjTx5JNtEDcrH618zMgNcSgWsidojs/N5z7WcmCb8EvhPn
1sBsIzpJxZpvBCwSI3fbLqTgNK/00rNY6TUR+jbY5zZ6XNDHEX0ZrW9RnQLq/TABX1BLX5zxdekB
r2SDXrKz/cn8m+XsWEwID5oP5nhfDMp3CxMyvFObGzF08F0qWZKZdl7HRAvmqoUee607bKp426HX
UZWYm5XD58M4yCLhby74UlTXmka3AKwiMKxjbp20SWIF3itll/uN3A5G3JAkxluDlvhLAWnRV0ld
tlrQqlnxoAL3dkeGcTxFIPHcjlZuzN7QFRRQGODTOXQjBrrS2dF2XRXrnqnM5AkFsX7XpprxDBTl
dluRJP4YWzbd1U0/y/xi/nMuf+6Feogle0BbjL019F1Yd9ta2VT2oZcltmUihBcEsANFbbGxC4f8
c0VDA3Tinfp6+8LJZOiXu27PrZm0BpZBypNefSuMHkCKu9syBKfl35sEVFO4+OiwErnTlHlOx6FJ
u1Atkul5LlQlSAdqeIM75X66VJizH5XXuchlpG3Xi+N1X6QKOQ4pSsHC9Yi6uTNAYmgEJtkt9cO8
7GYqWdvKteDUV3hQkGFFZkbwkACC5Zp5ZxlBOu6rBNPPsmvBD+BSz/BkmUjb40YAoVk0Q00+zS3w
AscgiaJu1xpR82rkfQKHogIGtZEl+seltn7Mc1TtwOer7ZN67J9TqyhgtdxoPN4+yzUD7SKPDDMA
rA28BXzPz+JntbeVqWuUKUjNDFh4g5pvS2cEjn1bMefYzuq80dERv3FAQ/WC0Vx0n/UdKNsiW4pA
uHK8Fz9FcE9IFhc6+m9ZsLRHxd3FxpMh80tXjhe21THeM+h4DgQNSucO/C4tRMzls4EEnzJ+v72f
K27CuQARgSdb0lhTwe4SkBc38nrzYMP7mQ63hUhWIQaKOhmUiQGvNgDMT9p6qQyOfe0gznbJFoyI
NeOI9axkgQPyKRpaQPaVYTDzjRauAcakMPSF6ixugljGSKJ+cbVJ7YM2nyfTA6BaMaGtQy1/NpYb
/7A6kLu3tbv4zK70xYOndSfGKawYerABd4lXykWXvBh6GQsmemlvDAGb9MF34xjE6/ZztESy4tP1
bl4IEpuc5mVZSBbpQ6BoGw2gdPmOyaDMBWf4fS3vnSSIEjCpJFotYhbMnJysD6bZGzO/LPyp3vXm
aZD1fK+YC/iavGflX0lCYFcDOrNaDNoHrv5JW7YkeezYq17uEBQ5WbdprD3tH5BokJjNa42/FCvc
W2W2hgKdOX2QIgQ7FolFHuZiGCTGcEUKYhbUojCsjBhMrKGoWkLNUWuGIDIrb0k/F/Hm9sW9tg5I
Yp8JECxcEbdsafNuCOZMafysRimFjmXxqhTZtMsiQ4Y/f33L4N4j/6/homHmQETHcxxFy7Ksx4Je
o1et8J15jxJX6Rvlvp0kweXK5oEeD7x7KGsAnkH09yhrEbDYmR4gaZ02+0SGgLOyd+j8AlY/ggk8
oWI8VE9ZUdlmrQdT95SmO9f2tW43S8z3yl3lzDZA8UE9mFOGXr6GSqXFS4l3MpjVQ5M+FvrGTiU+
vkSE+EJ0sYoeMyvSgixHnOFT3dNkLY4yEYKjOXdFX7oFRBjsMfs2psdWVg5ckYD0ER/H4zN56FG/
3CcH/Q2V0ZRLkKkd+uzz7Aggw9yziGz+elUQpu6JBbx0HhZdCsoAHOGm2bwETguIaF1/HOOCAirY
kuUvV0yo+c5oAWJKFbdGWNFAuriM2g4romzrLK+dGvk6LT+YSe0xGXr/tQeNoAs0JwAZIXBoRUc2
iZJuAnJlFVoo+cXG3yQ6sf6LNRxpFfm2lOHzehMvxIm123GgS1U0EDcs36z8yLtdNCax0DIZgs4t
c8lyoitVWCof8vJgTi+J8fm29by2MJfLENwSxkhSJklUhQo5Ts6M6qzk9ssECDqQWlrT61pShzP6
Srt+F6ml5IW5NmKwYDz5wCfF0bktqPMCNpAUrOk0tNmkejNJDnFsTF4MtODIzO9/NS+lCY+12Ues
G0EaG6LLbms76XNCXBmG94oqI9XHsckQkaGWLVjMcRgpjamdhHOxqZxw7E4k9QfVa0Ameuc0M9wc
oKzBaweoBBCArkr0Q9l1Q5PYFC0GKiqwD20de7bMtK0oAWYvOJSs6gBrS8RkNcdk6Mx2pGFvHF9I
dLitwyvX5OLrgg6rWpd1KebmQxBSnmZnftYq5TlSIxm969qxYGoOE4AckQ51hEu7WdK5q9ik0RAI
Nix9jPNjWqZepjy286a1JcVkmTDh7ifNaAx2pyJSML9OJFAXxdNz6mex6pvkV9TdCdH0jx6cLU7Y
xLpyp0qxsLhstDZRBOwdpOdoLFnVuiLA1+WA4QCbEu5q0dlpDEAbGmKkJXut06Z9sJVBe72tEGtS
DOChceA4DWEpV5iz+JvWg56YJKIhYS8D8137y3/7vuByLkbUFyUFsEaho7G6+Nrn+qfbEtZU+nwF
wj6plcHQY4AVxMURJMK1uqeVxLfkn7iMFlG1Qus/zIsNWyO6G/ZIG1aMOPC2/9iXj1GGSpmpexba
Ks3uzo6Cd+06F8ZP7OxEHKIggqfQZhUY5XOF4t+P2xu2dl3OBQhHjo5LG0yfOg0j5YWRDWchct0S
cxvpBhGIR5X7KlfvC8LAGsFgPsDGECBeLkiPZq1E/JmE0cP8NZdZmjUFPv+6oGC62lcApxyTEGTH
3nPdyJzZtbM//76gXj2w9ibNxa+nA3ylYYusZqa+jXFwf9YDBZ6zbeLHdnbui1kWTs0FBZPyw9kp
+dvtY5dtlPBSpkpp09TE90vMlY++jJpn7RoihQfoZFAvXTuwdlWS2XDyJFw64EIm86bsbG8xZAMy
a8fBO7EwH8ZRIsWi0TTHsYN2qCRMnb3rPmgqMGKnvQLAUCYbfl25J7yvBz4ybjyotIQNq1I2AV1u
jsOyJl4STbu51x9U1r1qdXlAVf1YZJhQuH1IK7to8pZ6DpDEK1bCXdGiUm0a141DJd4o351uT2Tz
FitqAIR0LOgd3B87ealmWeH0Cmia8lAj8WthHDV1kUSYKxKAyefi4eLYWEBdu5RgGMqkULOKw4g+
xA8ukxjj6y2CX0RAbM517RqmGzBSjmKZyhDWfIAuZo3vOOPHWC8kZov/zEujDzkgN+EIXEAaECMy
syisSbfbMawyx3guWDlukMduvAj41/tWH2XjR+LUE+wkF8gnAzDCgf56wa0gizqqLYvHEHRnHlrw
vETbOv0Paj/1ddCCYEDpF7+XgZpcnxYCQHRLAadJR8VPnKjIBzygJpnGsLSXQ1uVQZIU29tKvZK1
4zLQJofIA/2zunCTHH22AZvJxjAvgWiieLSrfK0+VCASysveH8rKo7HjMWp7ZiHrCXvPPooHiWAX
nQCcDvoK8Ajj5n0DpMM+dHrrA6PJJmudjWaVOzqmD1YyYMSsrbzGMLZzqTIvbpG2tApla2bov6zr
XzVw8jVL3TSNDLZ3TZUJQK7R3YVSJWLxy5uidHNRLaTpw1g1FL8gKXlMEsfxuqiVASyvaTMvPSND
hrj/igsjdUAtjYacLkyNTZVk3rDscm0zzne7e2jwwJwmcMhQcb+az0mcIadKqndhYbFjlWt/aUou
8YvXNg2kTLycznk3xGwCBgNacDQWPcLwrWan3thlXl5JVHbtVpwLEaykk9hguHLzPnTzpxGzrf7t
G8EVXlRJPj/hAk4ZF/7q4NVeQ3FaH8KION6Q/GJ54i30rTLtfaOetDxsHVmgvLqiM5GCe1EstjvX
qjaERq19RizwsTDupJx6N2DnqxKueZ8VUUVzrEpdPmjkoWwluyZZggjcXEeDGWHeaAjj8ldh/Kj1
3e1TWf0+sq64jSo8GbF7tMcl7Uw1G8PRmfg0xqYc/0StOMOwg+orelSFDE+eq6SxZnsI0/bk+lEl
6VC89lj+mZUCFjzeeHCzX9oTrWttEzPKA/J69FCYKgBfB0Tg41ORR6+Jkb5hvmBze89WXy24KgBg
g2EHDq+wJBqbVtIVLmRme5d9yZNnzDZ7WWx6E423tP+aNe3BbPe3xa4dFdC14WxypkPkYi5XOll2
oqmpOoQkD5I3Np/+2+e5+DNfPJmJlg7ugvuZb9L+LeskDE5rNgy+EZAgERNxZovL7/foL3aMBZdR
bz/RofQGwrx6lozkrB7NuRTBoUBT/KDNGjYpcub8LVdM81hEMfnYNK3yXC1a6YPBMfLoknylbpcE
GAopJL9h7ZyA4o4KKwJnzhZ3uVATnGdLv1hDmJmjl++IIuvzWd/J/xcg9s04o13ZcW4OYWVtMIqo
A3vgT3TtbA0iVBHAm6nKGG4VwEG2eoeZ8F/3a9u5AOGckOyjSdZgDb39nXyPjD/5PBoe8Voiv4PA
6fIMMMPdKwthMJsHTcfL78jyvGu+BfdeALsCigWwUFwKsElGNcWdcRmTr/Ecbwsn21v60Wgl4C6r
ymTAbLrvaKKiG2lNYE1uBlhPNXqmD2r9B9bT+f15cYrI0Jd/rafqFA/DlO873Q2sTN+q9fwcEz1I
BplXtr4itKeBmgnel4iH7+YlOtRKGE/3QNHaj95VSTx5HS4jL44hBIwAgmj6Kr2nLlXU5pZbg4xX
9afxlLbHoWmO6hB5S/knPWygmkSpDPESliPoQQfIb2WMuiZ0K1Db1uNe1dlTWcsyMmt2DVn43w1g
glHRa1chVk+70C5SvzEPZv3slv02yXUvNUO734GkZEnu92zBEgn3xnlnexOzWEnetKVGINQs0Rj5
qNU/bxuBlUsE0CUbrUEYfQVHL1eVsydnGvHkAGyrDlPg9dLmW2dYHlN2I/2PcrhBPZPTxxiDijWj
Dk1zp1peYT1RFyxRkuB5xSxjpJXjAzg8VBcfuNogUdGAUCtsB7+vj/myje5EO+DeJjIMaAXhfGaO
KlLSKGiHb7sIqp1jip5ofzlVkI0b1n5KqiOV9RyuXNQLYYK/EaVqri4OhJmzV2t+pvu3T3/tnp4v
Rjh9c6ZZTMGqFGr1yS2+zs0h7n52eoIChiR8WtMzdC9gNJAPE8FNvDx/t0UPQ+SqXWgkbzbt/BL1
spRsjPbH7RWt7RjefM77h+7uK33Wa8aciXVdGPWKh4nMOwn5+PGjMAIFU5EvQywo7FhWqJiVdtM5
HL/o2iOtjnf/fGTh0LDNYwHLFJMxGRRvKq1qDvOnxPpmm5//4PPvKXG0WV/jPdMefm2duiyM6eeG
pt68/IkAPJOgW0SfxBWNGUMmxtEWnYUjeG0VZcs6qRnmZlYIYjH5AK408BEADcIQzLCjAdW86Cwk
yAZA7VKzfWmi7jNAkp7ZaPs2wGs7oLhEs+Kh4Piols7PGYkthyEyqJZDmrm+nlsPtGh/1qYVVul4
vxN//vtMoQaZxKqmjMARCk3k0kAO4slaglZUHHkzUCqi+syLQ4IXb/a2xVg9j6Gt2Bze3OszySmu
mAU+yMLdW7Q1XaVT0qYqpqFVxtACfbg/k+bFGYpD0/SenWTo5evY5rZerlgHCMS4KWbD0ews+kCd
rpe5O9IpjNrB2nTD8n1yGtunbXZk3fT3bWFr+/eeW7UxQIuyuqBAsV6D3cBCJtf22vnJrSSWbuUN
wjrwYRQ3OW63YCGMiNTAvHaGcKm3ZboDmJOUZHttuzAuZSG5iFbOK4Qfw6h7UKDkYzjPWmAnxWlI
J58t+V+skiVRV0UhO4zWcIDi4bpd2u20U5zOWooxTM30S7PQTZ/mHx3mHPrBOPzBueDdRg+ajdq9
aFpjpCWjWV3GEDSI3rbGX7e/v+bAgSALbegoRCD6FdMgrgkDEA3TFGaVqXkgnfjA1OaDZsSHJtGX
IyYydqOWPZPU2M958QdmwcB4K55bdIzg7bjcyKzKJ1R7Bxaa+skif8kYgde0DnUAVPLgAWNWj1/p
M/8K0BRqWwDZNuwwS1klb6oZRKmkBLJ2cTD5gJlgzo2JVo1LGSN4e2fE8GMIrPDNdwXp7NsHtKZr
598XAtJ6Qe7KVfF9vU2PS1+EZZ+9Tdn40UWt+Lao1aUATwaMM5hJQF/v5VKqesjjZUmnkChvQKPW
k/3t768eBxLRvGKEwQ3xkaKRxlSnc3FDhye9fTRoMHR/oFA81/2vCPGdAXd1684ZRJRu6plJ4d2J
Fvfu6qDrFKR1vOsZOiXs0axoCuutOSTRzimeZ/15Gg6q5NKvbRSgJ/hAI/eori59Zg2M9cMcDvpJ
b04d3bey5qO1s4aV1zDgwm//u1k4uxpaOzcVJd0cKvRV8Qf2cvuo18pMCJ9gj/8ZtRPTn8zo1HHJ
GzVcwFP4ZUIL6iY37Xgf08YAccNSbpH3nh/6JbM20wiC9qJsm1PLXE1yf1YWCpgaPn8K7GS0cAk2
oKyNmQBdYwm1GTk2twfczvb2Wld8rwsJghFjQzc5FoOEpt11rR8rLxHwpODiDF6RgUZHsqCVaTp0
2p6tSFDBREE/XJSSJRzjzu/nzyroyWzy7GSRR5JdlCR+Nf8VA81wKGO/wUQs4KdiK/JUso9Hti/z
sFJlHQcrVgpRDPxnQGvxkSlhl22nrEyq1ngR9eqpsKtDb31pohJ9mfmn27u9dp7w0jlUDoDtQS1x
eQGhVyopzAgJuhaTy8XWlILmr9w+LAWIFRxZApZdeN0T18DgpQ1fJVYcv9E/5Mqz2sog1VaWAQJX
xDRolAdFh9hRNhkdnKUO9Q2WvuVeNX65e5cuPi/oZMpKO7VzOqKvKPa7fZXLnta13w9nCzAo3OW+
6v1o2cgIrdw+7GY/3Wl38oJyMwuWnd+f5/p2Zp7sdDZoU+PzcTJ7ajAScv9bdyFAUKO8tqhd51Ef
0sXx5q8LWJFun8CKFqHQ7aJrFMDJgCAQBKgmUlQTqAExMuUzsG6Ujz2TJPRXRXB4VpB44j0VG1Rm
ZlTTnCHoa2u6B64d0PK21R9krDk4NiyOaXAsfSFymym1KaExC0GPCMI+2VT4mh6df15wn+LezOfF
VaZQizdV6f/JNUPtGBS5vIkDAymXepSP9qBOegYHs683Gv5I/I21I0CiHUh74IVAUx3/93M9TaoF
jWKEheXo9zGYdPzl/uF/HnEi2tANtHNdTSKNCYsye1qQniCatwWG+f03wULgDDoGborQ9nK5hNGJ
zWG0ehbqzB8UL00kWspNjZCawNAb6k0O4j8M+XENONsihIRWysD5GUbxh8XovdpofYN+cKrHFENV
GZOU81ZeogtxwomgS2FhXRRNuNj+d/WtG71aBgezorMYQVNBq4NjR++boLP52I4qWSCiz3dLsU9e
b1uOFX8Cn8dtw7CWi7hI0Nl+BC4/KxscONOURyQO7UOWON0vfalNH+ANSuKB1Dh+jJfK2i5Zk9wd
0SDNhngG0g3EhGKsnrkKoKh5rmaiv1TNY+T+NtFLAcIRFUPfk0jRkQw6zfpjwo639+/6ePB5B4UW
ZO/xOIk1wlLT4H1mCGPsCZUV87NOJBrNf9+lRl8KEOKkYSzIBGLUKTTbHRu3bRowff8na7DgofP+
wCv6oYkmjdO3zhhmzXOsBGRz+/NrK0CaHnES4J7RVycYdcUk/VSM1RgWJn1iI0bb4a6DbcFhd+d9
kFPgqgwOMiB7itFx26JBFeS/Q1io1dYu6F7FHzbLEjIrR87RZXDiADHhmMSXNsadO1qaidaHfWBh
QktX72+neYev+X8Bwmvep0AaM3MDAiZ7MzmRlxgSpXoP6gStgp+ABDf8ElCzig7DCJz1dnAhIq2S
7UxONfmYd3+T6UsxH1Rz8OK+8eY+8+su94a53cxRu83vb7uBx4JuFQ3ZWt4NITwGSECVyuzUTqA0
k+dwhg4iqeyuqB4iWoLuxnf7Jjotuj10bBh6O9BrAwiU7bas9L9IXko0fEUjOO87GkYRl2BQSFiI
Og2uWeeNHRSE+Bpou/N7Sa/goyI2R6odlTU0DiJneql04EbukshNnaCwaq8qDD9XJZW7tUUgMccR
E9GcohJBgkHdSVU06vJZbj4WMt5v6eG6//6+YMhspYqIO6ZuYM5+n29knAayny+cAVXtcZp7fH6q
fVaUPgU2+W07tioBzJnob0bfJqz95RE0cT/VObBhgrYoAOmO/j3ZLKhMgvBWte1cTSArd4OkPC2f
EGbfXsC1c4Q31uUDc5xsCWGCsAC97konSvD5Nv0wm4B9a6g7epZi/aDOABRO5aiZf7Kmc6HCrqHH
GHPHbQZ6iSb1c0X1S9lkwNolP5cg7Fqf6e3sEkhY8l2c+rQ70vvdVtRg+JghaLjRRyveDZakWdeh
hB/MhuoRsFi6dycacC4wxiC80ggcCvFNMSp4R0NkB5NfsY99/HL75K/91MvPCy9KTaaF6CM+XwJ7
JGWHhADL6HgvAhs3Upj8w8g/R9cADaBwxWkMqtfJLKJArTDD/EzKt9vLWLkfF98XFLhaSvSxIrsX
LIbvNjvj/vgQEQ06jJHqQWLnqjvPLBe8REsbBTb7K/WK9HT7568o6sXnhe1JY2QxyhGfB0LLMHjO
sjHu90YvJAgblI8kN5cBEjAbMWzz+0cGsD9wG5BrgLJiXuzSgIzIlKWl3Ud451TvaGYybL0VNUU5
FV4iH7kDVJHwBDlUUaOStQrsXwlWiZhsigrcJGDeRXVI4iyuykIPAX9NUYsUg3XNojmQyCa4u+73
bvhKjJdR/6rI2mHWNBaP9v+kiAkNPVXsqSsgZXGKjTWCwKb+gyPHe4RLB9uOSESwrwxzE9QYpigA
U+XgO33v31ba9RX8/r5gXUE9R9TEGSMgoCRe/GiAdvV+ARi2QQyFJmKolxCBYpxIAX+J7gSl8uYk
bzL+qLVLd/Z5R4g+zA7sx1MG062xx5x8jwFyqki86bUt4nDZ6IQERD16Ly6vRZf3dWeMdQRS3Wqn
LeqHuNI+3t4kbqAFfx2VS2A2oIMcW2UJpwyYc6CaJq4bNBmmghY79gtL25LK3dt6vAO6YCE59rXr
gWcIOUXE/PgjnAojA4lHDWvSFNPvpsxzjAzwLWGTSNzO1ZX9FiTWhpaC5cPIIEihf+nTKam6jdGD
LGNyAyWSGfj1VQFPmSN6aKDPvDwp3VKq2dSgzEa/tbbjIV8eZ/vn7aNa0wb40Cgwg2oXXrugcE0U
DwCMgxO35CkyNl4NhMfbEla2DIP1cEd4mvR6XGGIjFRVQK4eGM5r2hwaILQlyZcUDCZEhhO8shiI
Aikxh6QDTSff0LN8WjVkTtyWoxUMHxz9hQxfb69k5TxQPcVWoS3NAhiWeHMaR4nTNrUBbqptaPGj
KKsHZwrdUUZb865GwgUCkDZ/HDX0j0Li5UJ0uzdyp56sgI3V7JVL+pgl5cNgWZskY9/ZNKlH7Our
TqbNZJXb+5eJoU7k8BzwIVwNosVlPuu0T+xgZOVDYh6SZ7faxYV7vx0CeRzSz9z9us4Po0fabIcK
YgZtH2+HQaJ2q3t4/n1BGcjEkGGJcFqtXm4ztifdcVJDdX6oGpDwFbU3DodIhlyyYr8vFsUvw5kG
Lp1VpVGLRSmB5X5CG9n06fbhrNymCwGCU4N8GFNGAwLYMPtqhrZVJKeSmnpob8T/f7wtbeVCWYDW
Rd0StpVcN3ZZbZRoFi6UQgNL+daAtOK2gLXlADvCRKEA6N6Yx7vcr7JkToV5SgVAaZZXR68knjxC
2E7Ly12WNbvb0tZO51yaoBIZON7Bt+ooQaxrIPiIMV4eZ4+Aj5Vs25oceIRoKXVg9a5Se0WZRGoe
ESWo2+U41N0TxaB5lsuq62ubh+5SjOfhjcWMjmi7XWNaQG2oBDrNvQhzowHSIFPvcXbY2xu3ogfo
9kaKCw4D4nHRHinWlOWdqQC+xmyQbfMzV2JaV3YMiGiArMFANnqlr9Cw3dymlVm4QZxviOuV81ab
9/ev4VyEcPh22eiE1iUyOqfEArKyRLdWtghwOHwCH3WiaxwUdWkUc6gcJwDy37Gt6m1RJJL8IH/v
hVcB5ToUuuBaoVldPIUFricbEwQ0rqn4rvlaW6fK2hkuxr++Rd1zJx3LWFvTuUD+72fWjFagtTUN
COy/dHHu4w2Q6NXKsbsY9QFAGkdAvirTxgj0a7UvAZMAiBLlALZSxXi5+9jReY9YH+U18CKJTtQ4
pVM5GQbG/B8WG30fh9ufX7mDQMCDnwuPA122YkcEor5iiXstDllbGv7QO16TsEM9/lSMmg/MLR9v
y1s7Ep7F58NFmMIXqwaNxjqGlqEknJxH5qf68Q8+DzAEPukDSylipqIoTJk5tElo279Yn97Lb85z
Lvy7//99/VKj5gh0EWNUJ2FWj7NvzfWGRuNW7U0Z9/OaZp0LEjyoqgR+RFNgISgM9rlf5H43SoIO
kQ3pn8UgywYuJKDtXFUj9cVyqN0B5KNi8a6z66ciaw4DMzaFoz/lpZ17KIdtMIrUeCWKF4nmIhM7
Y4j/9pm9Z0JFu4AU7/9+hxiUpHE8GMsYxaFpK13QGRmptrWhn1w3AlZxTrItig71o8nghDs9+ZLH
Vv+4AL3Wq9tZ/6k2MvzgNUN1/oOEzEiTxUtmV9gYPF47tUm8Pv8I7OQ4DnUOdoVW/2mRBGbvXdhX
m8C7qEFPB9A4caqrgjdZ2hYuhouTB/rFN7QXebbWvDAM+3tmPXZ7e6pqHwQS8Q6UjbWnV9T2l2EY
vaYt2Ebt6mZD44FuENCamzSl+SMKS+3ONWVDWtcnBgRnoPQBQ4V3p6Cd6vIatJEbG0o7R0HU1y36
IjTtFCX2L7NSyn03t+6OtnnrRVpcbVS7/XtUyq8YWIsPiz2DUtpI2OttFRKsCopAyCMirCEYwONz
JMLvmaJYsQDqqZ9I4SefRxlYHH9az87m38+jxYRHZrwF4XK5OjpPl1nL9JM9x9Enu2DGtq1aIFQS
5PV9l0xEYpVX18NTAfBa+cwDtw5nD9e0AKIU+TL9tJhPdo0ObcmVE6zLPwuCxwrMfjRywvxffr9V
3brsC1U/5VqxaQAZlfzSUlkvxequwe9Gz76KbgpxZL21B10pJwu7BmAfdbE2RqTuzCwwuvuSi++r
4bVoQN+iX/pqRqkbLXd2KE5/GLXcz0j2qk965+la5HhGpslydMKTeSVOOJwe80ZpMXBx5GvivObF
Lsp35fhquF9ua/XaKfF5FE71yNnJBDOkgbstM1xFO43DF3v6Fi27lkqKVGtndC5CeM8anSGFPUKE
3R6pu62Xo9kdNSpxXQV7+u+O/V6I8JhpZeekBQgfTtT1F7aLH4G2Otl7GnnG31G0ub1rq8Kg1PDs
EE1eoWTXtaL3hoLLWoA/4qhaOXlJVYBlYVRSOxLmguIaI5PWBnS0qepFEbMlP2B1TwGahME2hBpX
aZbGQbtu4hT6SYuHD02bfUfTEmi1QbbqjZFMGVd15EwY/zFnliJuMPQ8KzksX7ttf5bpobozY/zP
4aG+hDAa3L0Iby4lFCTHACC3rSP5i9JnSzYCuL6C398XVpBnelEVaqqfwEbqdfrPtjzM7sfbOiGT
IRjwYk4XDCdARhctzGdk+QzN1z1ajZ//myAhvTEO8ZBqFu4Thvj3YNdFVDBuqCLRMBNbLr5HvOT3
vyMRnjt46CmrTUiBfade29lIBDl/YlQRCCLVjr+u2pSKcTbqEQk2KNYm/oBKcvuBDZJ1rB7LmQxh
t+yorRUFJYkTCHkStuu1wzD+/QcHgq4XR0fdSb/q5MjdMs4Avqqd9PyhjL6ild1T0Tv234QIVrTu
9VzrjQjrACxqC7YGht51Gfr/6qGfrUQwounQ0ALz3liJEtogGZYBeF1/H/CeJkwm6IDQK+oKhxGh
TQxQfMQ4dRUIft8mVeZ0rAlArRHsu2B8RlcH//czU7Woemflimac2CO4T7yyv7NxHZYKJhfAGyjp
w09DpHYpINJmVDMzAu62VN06LPOTRZLBuDbtBnIkmN1B6x4ySWJ5q2EA9u+Zap6Meo6f4kl7xVxK
sp3y6i+3pYfbWnXtZwCkHiD7AEKAf4t8yeVyYhTSrGwozFPTb5bsa7vAkPhq/M2QgQutHQxPlaOT
Gt7aVadz186JS9vePEUfmPUgzSmvf55P6qnw0a8ozlivdyNJQamnZo9jAVS6l9v7tPr99zF1JBJh
EoUHCgUTpCqpZZ4wr5CP+16/r5GAqxXwGzG0ZSK4QD5UcMMSO2dO6ibkhAndND9QwC7d/8ZCBG+l
RE8oj84EzSVV79YNgJ5PGriAPtZoDvumMJQubm+UGLa9r4QXTnFD8Dd6zy81yi01ByXrWTspzPX6
ofXQR/rGmA2/5FNDTAyNF/uWPnQgzlmot9Q/80FygVbOSkNnKiI1RB0g4BZ+gTYqID4zFfUEIHR1
X1FZc+3KBT3/vohat1RLPKh6AtBtbd7FXbdlgBHRW2UbRZKAfW0lwJRDZz36kNGpJNxOUi+tAjBW
7WR28/Z5aNj29mGtfF/XsEsmEET55LPwpqA1LK0oSuknxfk6nobm/kuDKUd0l6BqivljEeRnsNVC
4xCpJyfx6+mTeb/HhaHw398X67JItyKb0TrGaUr+nqunlKGLi0nCirUtwoMCcDJEyZigFo6gJSVN
gB9hnDLcSfqtM2UR7LV/AoZ4TFIiuQC7gut/eV/Unhl9XwMxQcl3ReZVQG2WccVcrwEigLUETCWC
VLWYWoiTKB9rM5lAbP0aJanf9RIH6PpGQAB2CFPSqIBdgdXZA0lMZivjycgrtC5Qv6k2nbLLHcl9
kMnh/372utek6LUMtb1TDDe+VTaGUe8icigU5t++GKuH4sCJ+D/Svqw5Vl3p8hcRIWZ4BarK0942
ZXt7eCH2ZEBMkpCYfv232N3R16boout2xDnnxXHI0pRKZa61EhhgoJiXaQWpG1U5NEYXW2YdCUl+
d8oNTCf7/f9nZl64T+MBsagYbWj4x7W09iaEGUrW/IK858/zZtamDTqeQNzY6E51kg/Xa7z9J6ZU
TGnsmnnQNFVA7TFqRRedtzTHb18fDXgKIjiaOeDIlSx5nLacpCNdU8a2c6jth86/clIZeMVTn/4c
6et5Y2uLNLfcwqUPwAF4CF9nr7VlAQq0JmM+XWVuXBZXZrtxlayagITAnL4gcPqL04+MtlEqXqg4
o1bAyLHUtcBju/9iHHMq2EXGEyCQhRduVd4UEGOTEAsNrQHKxIG9pQKwNo5Z1RGhN950J9gfkkE9
RbOwn0v2JEEsrsm9tdVzfG2X/WOZQc8LlZfltUuF0kuknHt44+LGZRYQEcCkdiJitnd9fsZOo1ZE
kCjwofc08gUnudK8cBlSM+UQe5MK3Oq6z3e2b0Rm/0SFd/G766utect/OqOQ75U9NGqH2OqfPe+H
aFJgrJ/Oj2d96v7Jwsy7bJmKFVlhDAnH1KXDu57vB3rDptC7EIuJyGweyX+sLLynrae1TiWsWNpw
0NMOPc955BrfISB1fjhr9w1qiUjcg6YxM5C+TlmfKh+dQ9shRrPmYEJeqtyqU6/t588WFotiD8wv
qC+GWJi/h+Ymodfc3mresBLJWpgtsANwbmZs1mK+6gQMqhLNiCAr8JKNPyrjBmoDO8svgzGlgape
ZfWagnSqGTfCuBOKb4QeSxGEfwsG/hweS8RA3L7sE+6lXkY7FxC61mGvnWve0Fp/LBgH9NTcmZMT
jty8tecMo6MP+8kRb+fX8f/yAwCehl7FTKlexCbMJn4H4fQ+9sSxNj70rotEtecaRAdfPLpT7Erq
d5Z5cVYI827/x+rCH9ajRNsxB1ZHmwUcgRGPxhwwzw0nsnboPptZ+HZOS2Wj+1cfc+/Vqd9Ys2fF
Te/uz8/h2ln4bGX++yf3YYzoNUxmKz70rWcMUvZ+3sCaL4TU+9x8Eiyfk1S0qKYmpWOPTSIoC9HT
IEqn8qD53i4n6RsUT1/O21u74iEo9e8eQQV86avQZdYds2Tq44QXgcGv9aoJ1HCt91BsLfyL5bv/
1yEA80B3oKmA0stiN/iVCcHzNB1i9kqTZ8vZCMHmx+AyYgE9+v98frELyjwxvK7B5wl7qFUWuWmU
uUaAklIgRVD5XUS0DdrU6cYDSggvU0A6Zjzu8tVliixH+jZtYqt59nt0qKY78CxClv84v1KnW29O
h9gzMg2hLCCfX7eeprpadZZex03gjGno49/zBk63Hj6OWhgEaRFZnIAgp8yoB4p2bXG29/Wd8+GP
qIftyg03eOrrZytI7SDNhX+WcYVmltmUd7BSiCwITFTKy40FWZmozxaWD/qm6Erbmy3o3r5ECyh7
Y55Wv28BlgQYD+Lv5UJkrdkqNKDFPNFjFZpp/F8sA+5ZoGvmFp3L3NFU2WhAa/b4vDsGFZhSRfem
aZHuRw3eSOdtrS3GP2EeKJsCb708/UNfgk6XFXWs9Y8uXhP1znM3Aq5TBwMCB+oOOsRBUF5bZg1E
Z7tF1vVNTPIi0tVNO73aLsMjQu2gBaqRZsNDr+3iT/aWWQTqqIENZdvE3EAzw9IPGjt/BMxOB7Oj
ukrraiuwWJvDmRUG5j28wEnHS+lQ364tUseU5C/GQBEm0XAs/Y1xre26OQMGKgmgY9De+Hr8LVp7
lcpdHH8QPK7HbCufuDoMvCcQhaMSeoLs0bqx8sCDqWMQWQK/d//qNa2DIQHZ9PyeWwnEkE0EnhxA
a9w8J7AVczDgAjLa4IorA0jQavy6nqDr4gw7U7tynOu2epqUjh/RBMZwX26Bvdd2yGf7y2gTGkEK
+PImdgr2U1j6XZVQIEhNdw8kPUSEt1DfazOLyjJ0R1CVn5WKv66cQRPqtWPaxlkZ1q5AkDWihex/
sT0+G5kH/SkwmVSh2nyAkZpEGlrhHM8v2sruw57QgVlGx2DcDvPfP32+HU2FQnQlYjtAF1Rryw+t
fh4fN+akFgiK8xR++nzml2JK6pHFBA677V6ajdB39ftzBwaUEmZ56sXhEVpCByrw/YT9qA6EPp+f
nZUVRloU1z8AnTNRYvHzk0R3U1VRCASrbO8QsSuc+27Lsa2NARfCTOubL+mlMkvZs5YjWcZimv6c
EfByq33TloH5758WgXSt3SF6YrHhvHDrw9cfz8/SvM+/xmZzVeo/A1jMEm27rIfSBIshYhl09mFI
It++Jez1vJmV4w3mEFBKQA0j/7pM9jWzlIWc7CauiMiDQQC+DWZWjPLiS9J5r1oqN87G6upDC2KG
eMKlLW84aJM1pfT0JrZn5oo/oNTDU/dW88VWI7q1FULFFYkrgOwB+lt4rrFhnNYDNABzFY1P9VbH
hrXPgwVjEJBHkXBZVsX8pCgrDwDVOGU6u4Eux3BsVFbszq/PlpWFO6yzsYNcCrZZQ7Sbore+MbWF
D1kxAd1plELmpl3Q1l84QwtNtLMuNWRM3of2ZqgvToigdvDp84tlmDgcTJbj8xDiRVc9crh4gqCb
N/MtgYQ7LXo7lom0Dsfn03dLvZkQ+Dn//ZX9OpNRgeID/wSVqIUzpMzTeDaWKibQQSWo2ZdN5G7h
t9aWwMA2moFoAFUtOwK5OURKeV+puLJZWOwS6JmfH8WKNwERBLl8ZBbm3PRiEZomrzJlJzIenduB
3eTD7ViE0orOW1mbK+BukM3VIY55IvDpS0BQqYa5GkEURHOj1vhrQJbhvJG1ufpkxDO/Ot4OgJbG
6TBXrf3K0XNt4/JbGQOoRHgTz6qXWPHZ/Ce/Dl04SMkQvY215ECNUEwbD5at789///R9naErR2Pj
+0zeaP5Tb4YT23CxKz4dj3qI+QAhh47SS51VI0P8PniFjFussNDHyDJe2/o41MdUvVy8GFD0/tfp
AXThk2wnaYWuhpqJ+FX34/LC9kXYRQAbQIcGWBngAk5ScKr1bWnkxIrF3myvEnkZwXD+PMIzXEFz
E+wZb7JYismwWVYPJjx4Ggj0wNxS9jzdqrOy8T8F4lm0Z1lBUURzB9SaADBJ/9502Z9L5x4kj1k5
D3K6aCS6pPyXHZe6Tjs7Hr+V7feEbQQgKz9+xikBfI6nLt5Qi41qmaXbc0CMYx9KSWY9/QAra6PC
dOqVoFaA1y4IsxjHSSmD1nabW7UO1KAIMjsUfpSIK1ttZDhOTxzef0ggowYPGydyoWOeSVKpXo89
me5KZ0ddsq+dC8WN582EhfbQaBX0rlOCGrf44CUaNwBi6YPGvdbGHRtjYm1kPNemDFIScOLoS4PI
duH9mtRxRz+djLjR6yso6Y3BlJbfkWMlQeXlu4t3GNIRyEYgzpnZS4tbw/PSrNSSVovdoBYvWfLj
/OdXFgYkIpA68aqFqsS/DPwnV5j3mcd1zrw47+SzggRvLczA17Xn82ZWNvIXM4sbPC9ta6xc7sWV
0QT6FHTDxpqsGJh7BSEHiFLFKTlCOdLPSx0H0RK/jSej2Pj98yx/fQnghADUh66mBrbZMtAEPd5w
IPRlx1X5O5V79kqau8HYk2mfDx8XTxXWGyhkyKihnLk887rXtnnBTSCxdiS9of3V5Z+fOwwAmvgv
Y7/go062mU0d0Zy4Rocj1E+2sqVrC/H5+4uSjZcTOhI9d2P9USTQeEjVRuyxcvoQ1iB5BQwZUDHm
vKM/7djOb/3abVI9rosG3T9kUGQ04KwKtfLyqQJ4CzEtga7orJj51RIttKodGSdxe0OhRDxulJlW
ZurL5xcz1Rmc5lrRkrgI3CTYFPDd+vziyDEzF6Qa8PncjmgGDasNLMyK54AUBUADUM0G+GZZZOUU
vEma0imu1FE5D1bxPtDLnROubmSVEfnPSf7FUo8a67jWCECOKRrZujx0xxvrQonH+dKYtdVRR4D3
w2rPBZpP+ylDl87JKakeSyMNiiEeWjNwu6fzp251siAgifsPYJETCj0zPaVRkZCYVfeT/Tfp6tDe
gh2u24Di6qzrN0P2vg5E0RYpQhuwQMe4SQsZ2NN9b8jLT9+cp5ibReDVTZbeaah4QpOCkpjUH41x
l2TXiQbE1fP56VrZu1+szD7g05qQ0bVEwzMSm/bfhjwUyf7891fcObqKQ80X+rBzv53FDZ6VFODw
siYAUR8t+kNrr/3q2hynQM400C3+0dpoZpE3QB3xrDwpo/dp4buFKkmcdPbO7f2XUW1t4pVKOVrT
zFwg8I5RKV8WqZIO5V1QaUlskPGX6I2dqmz0AU7YVYkidmbzKzRL2jlQ3DXAThO4zTY2xsruA4kB
+D7AxhFPLrECvB+hIGP5Uyy0Z3v8ZmbXZXd9ftXW5hHVBKT7QRSb1+7rrpB5wrQ6NabYoe6d2cnv
id9tvKVWLhcAHpCxmusVpzBrPdGdVJSzCf7LqMyA+XXQjzZKpJeH3RgIiolIjiDyXnodiVWwGe/h
/EkzBax2rYCMQ+TkZh4yNlzuSAF/RQV7bg2O5MDiqvHyGq8M7uAma/LQ7pBAyR8TdC8/vz6nb15A
AD5ZWdw4XpNrtoA6a1xp9reqUYGsFaz91HJ5cMiGizjdb/9Cb6A+wcxFmnbeLJ9chBQiFfmQTTFV
DJVyPdStamdor+eHtGrFAKB0DvahjbS4HJLMQRGrdMdYRyOCwM+mhwmt3AKtSTeCgaUSDq4hjOc/
lk5qwCQfGdh6sKQbQVU9Ju6LX33Y+VOLZp5Egc+X/T+kKU73O2geaNACl4H/ntAKVKERq+yNMe4h
ylvsuAog7zBt1Z/XZnHmLsyuFm+M5SM/MZwB3LcBpyoXwGKNeOg/+PT3+aU69Q4YyicjC+9gK94y
UY1TrClyM4n+zjbbjQ2+Oo75ckVCB7CJ5W7Ie6omp7XH2PUP1XSvjfeqO1w8CtQCCNg36IsEXuW8
YJ+29VSAZdXStjnee8IK8BDZcNMrs+TiYYGsFPDecKSLWfJbDXhjP2uONrqbeHoRXM5PQlEZkntI
dCL/6C7pF4awKYRs8/qoymis91vi8mu//9Pnl1naIuHwpi4+nxnP6bR3sqfL598GuRmQnPkWWKLh
80HkOvX06jjJPjBQ0202wua1AQCg/I+/9a9n2dcFNtKqFGNaVcciaJPXprn4HQyAh4V7ZdY1QrSx
cFgTqZnrDYQfjdoKwQ8n9Raf8TR2goVZvBEpI7y1l7dwbQ261BudH20VZiRo/FuqB6S6qylgsBu3
5OlkwdbcsRClnVksbnFvmegeyBoiBXDPd2y85ZO4+DiANYAeeKiFQevhRK3HyAD1yyabH7OxiCqn
CrItBPfppThbAN4KQnFkTn59XW8ltXoi1cSPUet/9/1IqdAJ9Atbn+H2gJVZZhYKBEgdLIU1KoL2
q2nvs6NVkSiZ/BCXxqUH46uFeVt8ckyDB21TOsBCqeqwz0nUb8FNT+8iWJg7fwNFiBjSmDfDJwt+
hebfjU/YkRc3VQNI2lWrbmS/u3gcKCsgRYh8M1JqZOFg0xFY1gnH/NhKtte9oEYjtMstgBUEHwto
ChZ+4WLdjGaDn3r8aObPdfPQXhwFewZ0WfFUBYt1FuX7Ok1a0kx6mefVcUzQfCmsL3dQ+D5qkOgO
Ca4kjHz9PgMbyPXLpDzKjEeJbQZSuzo/QSsLDRkc5FUAqZtXYvH6QufryRmlUx6VtWfaN0fc+EVU
8vBiKzN2xca5m3Fi/mIciaOXpYfWbEctKMTfv4X/e8t5rIwDtWcYmFuczjXDrzPlKNZwwgashHnD
vJ9Z/gSOPyiHG9O14nDn/MeMEIQ2FrKcX80UyEIPtsSVp9nFHe3tSOutiEt/PxCQsAPevp6fuBWn
+8XeYuLKjCedoLDXZePOsSQ63W34kvkLX7OpaK2Hg47MGrKQYJ1+HVFH6DQUg1sfE76HenxgQZDL
Olw+ipmIC7UhaO9hE3y1Ab1cKD4nenNUI1SG/k5bRO+1MQCZ48NdoTPQqdhz6bqq9Iz66D6iKZAv
bvMyPj+CVQtwhch0IqRB96evIygpmia1FkeoA+6Pl+ehbzfBRLdquWu7ePa4/9uMuZgoPrenFjbM
oM2sVT9o9BEEIH3jMK7tKdTuUV1HHR+J54URiH8zr5JFfeT+3+pRbTGxVj+P8hjeaDjzuAe/TpWA
JBowDgQbykdE0pe7kl7aaHa+YhEmgIaAlmgzXHNxLIjB0TWX6vXRI+hCra5sL4lS9pdSuqu0MchQ
/ekZCdjANuZubR/MHFn4gDWdJK/MatFOdnVk01/Tf9b5D2P8OL/VVoIU+HsEc4ANAOVoLzyyleUq
rXpEvU7lh3pjvrtpcZjs+o/HjcCHluR5c2sjms8lIbO+FgLtr8tlSTxw2japjh3YrCZrAo3rO9P/
b6zMyrVI5CCFvAweG5p15chhhXd3nnvohsjY4kevnR0X0Ta6LKAXEVLIXwcypKVGXY47RlW3QHbs
cl4Fbf+97bfAKSsLhDwR3uhoqIRLf9kXtjesGmjHMTvKanjtaj1CKBiQVAsc2e2G3n05v0Br5kA9
mskB86t9KVbnc2mObVGXR7+KCfYbfWaGGYz4lyRP502tHF1gkG1kRvFsnJ3D1ykshgoBMpoMHJX7
4gSdcfllBqoINMDAIUIUsNwEyTglQmJZjuVTrkKVbtxkK3lXZAqxuYDb82YS+8IrpM2ElREIi6nz
K3XDaqAHT1Zh0e0lOaT+Pmnprqm/J8ZWxL+y9b4Ynv/+KVoWjttOrpmw46D136TTR+5g3jVVcg2J
lo2DtNRQnF0fbLkQnUOCF6Htwj2QJishwYTI3ITOWEq/e8Y3q/tG2Vul/J3j/XT8JzNnUeLIUG0d
sZXoB6lYgr0Bv462cosjBkZnqgvHY0dm/ZHi1jfvQMPYueMh4VeQJt0a6sp2RLwwewyUBmzUhRbT
yv2BpUOPZ870gCJEyLwBiVkWpkUVlvZfJ72y+K4Fz8GAvBfjD765a7Z0dv/x4RfxEfKocPhzMt08
zTMx7haW0YtjN2n3eoJdiwpVlGT53kjNJ7My9qo1X1EaA/+0CiqT7Dqt3ad4EFSjrJB2rSM9h3Kf
MJuf50/riWPAE3lmPM+rAVbysp1GWnldNiWEP/bDPZAxwajvhdhZ2YGkF2eqYAB3kj/L9MwoqoVj
MAfWKyEUezTRG+nA0mJjqdeGgjfOXMZCXvdEM8AZtdHIPInv60FjjNFQi6j93fKfWfPr/KSd7Kl5
qgjea+jGA03gpQR0WVBpDrUlHp1wGnZVtj//+ZMTgueahXzVDAJDKXNZzLJrY9Qn4XSPtvlR1I/5
cCDi0GvHxIb+kLVxM6yMBQKR0OpFIIRy5rLLm6G0XphOIx5rcaWRG/3h/FjWPo+HM0Ttke0BiHFx
2tuqSDqrzMSjMD/SnVl/XP55lI6AqUKdCn0oFk5zzt17hWOIR5C1f8utgGPtx3/++rzjPrlkpipH
ubkpHnn1M3TMjczeSdCEfMLnry9iXIvKtLM8/PZ3Oh619179uHxukD+Cw7Gg+HJS2dXavuxQqOKP
Zf0m6zZUunXxRp1pzHgFILGKJPHStzaQk0E3OCxu5n8bBoTNzl1v/THd23G60tqL3zX/RN3nprl4
ZSJNsri0NAsXo9dQ8dhnSLhVMqzqve0+J1tsytNVx6gAnQMQYpZ8XsbOwLr4TZcq8ajnuybf9Zfm
i+dhfPr8bP7TphoIKdu6xOcVFOrZc3mxANf8fbQYntU3Icu7TOcyy6dZmuD7RHrR0KT3nFehrlch
8eoQTW6ezu+y010M0A4iCKSnYRRZk6/DKf1Wuuk09I/ANQZ6/zd1fzj9ht7nyorMopgI/dHnFGp4
i3MIvf0CYSUdHnu3j+xGRMbFThAlYgTjmLJZzHjJn0iTtsycXPXYyEGbfcu0y7+PsjCUD+dnC8Qy
FgPA1PHRI4X9KPctNJB1iEycX4XZz30JMNB4Hnf4fNodtH9cMk6mqkD7EDezH/3i3aaPebU3yX6L
07Cy1Dh7OOh4k4MhtYzcAHUfEd/k1mN7NM0hkm21yy7WC8RAPttY5BU66UrsNtjIcyPK+x/c3Mp7
n96usABAIapyc053+cSzGqVAaYUFlkWV+R0Xy76s/5LxWrN2BdmCOKzMGV5bYEyBWTbr1M1//3Ta
ieoawFJM49GbyFVBIiiUaXKr2Q+CtZUjMmPPZjrF3P9z+SziQqH/c+KYj+0grcc6JeXVkFs0BRLN
OIJc2NwnkOQPjcQ1D8IYoYfag8gV+OitVIX+QEYjpL7DD4NdlXdcyl+t5/4iBXBszC59udOr1P05
6Vn+PDkNSBtuhrJXaJlJcm315m/HAsUFWCLzmhe1mwe+P9CICo3telVrB184wzEb1HDURt/5aeHx
yANVutpe6kwHAyT9YDzbK5dCrCoHnIFzrcDXdRF2qYskmT/o13lCf1GtyPZMOiLwraLcm3rG/xaD
ru4GyAHeQn4eiUdh5O9ZDcJBkI2jgT0q4QvL1NpPAsTmkGf2u6ikjdKQm78KLh30P0ibRx1dY8q+
baLJnYqXynebSOV6t8fwzT2r6iHs9GS6yku0tPOUXuxYouGak8UzhEPSu3bUyM5U2q9ptDwRdHIy
ssBNvepDG4csUE6X76yCOd/ZqD8nPSmeBUR/r3QmjNCzlYtGD+Xk6FEGQo+5UwHV+YsqpP/ao4rV
7ryKkoPO1M+Cdy+6Xw+B3qBXtedj0oPaJ2koJBveKGtcLE5jTyBgVtXzyBq8dwzNT65H02zDyqDW
g5v3VhN4oq7KqK5NL7aU0aMqkFVhwisgEwpdpA+u2Yy/c9L9ZSJt95y17/WEXBgaDWupHlgkQyWh
7LwfaHj6Y2i9F2Oa0LYZlC0SS7dgARB4kLXWxjQiU+2xoOpS6Pc5/tAItHXX6j+OBxxOmSZp2LVJ
fcyRl7myfPEEbPm7rQ9xWtPMiPp22OUt+Sv1HtrsjTPc+y1U9KPWU3bzrdUadehF/YGekm6yB3gf
lP62s5+cvOMqTBiY35EuTYinpp3XeqE3jPkj8BGvtSNr3CWaMyAN0h8Lkb/r3I1HikZtgUbr115n
v4eMawEvMitM/AFMvlr1YWLlbpCzzNu3zBHXvqYcc5ejx8muZDSrIgJu2a2cMnTtYSaHvkRqsoDM
DRcch+aHhqJhSGdLFukg/36wYmDXRVE9l+OQBqQpLPQfTl9Uq5k/nNporsex/cMdibbxDkvrG1aO
Ghpe2O8qNSc30lyz9a6qfNL/dDaUqYE+HUL4N7kzoOMrYiILaKdxCDRVveohjlg0iGnyPEI3ApTz
pfOj0gF8v4L+aZqB0l0o6z4hQBFMrZgCbssmGhJ0dRs634ncMv9wKK8jt6VK7hrPLgNbqqbce0M3
YSvZRmD05I6OJqkDC11r+HU7VlYAOTc9dGjPwzrlUAkrGwjE65DXIiCJhEgjyYiMRWxkEACR1vAL
krH84JRVGvaJZYe+wU1j32eobYXt6P0xJ62t7vpCfCugZ/+t7mtqYGuIZ6Oq7kaqxaXbMO0wdayu
wtYiHZQi86dkKN90j8Lx9LltTZGd968MSkz9jfByemd3Am5N1UWnBxozf7SDgalDPsa6ZyYBo6jw
i/65JlXaX0tbS696m6WPIxQSNNCBFEOoZddBoaXmwZuS9JrLqs536O2okgN26n0hyEEmeR4oo3h1
CTjtuAZF5OAHhOhi0YRZoaHhZ5oa+TfDG7IHMSRF1Hddx9F8u7/tCcfhq3NGWFQPg/fbwEW5H9Dz
6Hci9qrco2losSNJj/0PFvb9QC0jAS7HSaFZS7zvIjeqPCoaW7x4whyfUAz8BdVnclvJ7qEusRia
bpFXAJO8PtDzNgv9wuVpwCxwfbOsrYOpL4ewBPbnLrW9cl/aZPippEgOZudVz0QbnqeavoE8w649
g9t3RumYdx7H9sBp1sLO7pIAiCwZUI3kEbKjCYjc9bhH14rxTisSrb41na4bgrKafkEpiGoHE0ls
4w9vXQ/CedIyoqIf+kjB2QdlZjkRCoVWpBzOAUGS9kTC0mn8oO8tPzC98nfHzR79hDv41hoMj+uB
ZXr1rZg1Ne5UBTjOiBp1G4lSsxpIkNuZv2sqyBpIg+AeMpwed/UAMbicQXG9vTLV+NaMpYcumiA/
M2OqbtNJ3LV9JgPZlQDh6eUv38vgI1l2L93JiNpOmDvbhuA+6eFY7b6zgtZi2hvujY/RynMSyqZR
kWeMAjPcIcgLakUYw9CTXD+4uP6KaCrLoTiMY11hm2ZpE1iTNLNQKnSgymof/EO7eSYjZyxwPSTT
0DxoiIAZuaKuFk4lOK56XUMFEj+RmBV2Vdmbh0YzjV2eGV6YK49+M4eiCkpVHpidoAcG1kV2+GG4
qdUjgMjkwRBpHYKcizNqdRz6GRS6zAEvZf0DgqLlno3E2Nl5kWDTJu2jMwwQOkwYj3uUvq/QPYPe
ASOZHsphygJP9h8jpjLEhctCD0WwBwcE/8OcOYwqtNjapR1augVKk2+clQVWI+nfeAktM6LTB6BV
kl2tUfkGf9i/lcU4RnDVzU3jZe3RY1UDJ+FaPEzcvvgujUTfQcZNtSEEEWvZXOVZ2ZjfNKX375Aq
NoJJCDMEphKnUOrJmxDVb7117L0DTxGQIjfCbjCSkGmquHZaTJLvqj+WKY+k138YzOLAgmjeo8eo
ufdU5ogwH1D/NlGsQMbGSa50U7QROvA0IYQm89BKfONuzBwapE7dXsM310FNvWZX5MJ9wgXHv/dm
oW7sAkobhYEzo4zGpWGFd9ihLyx1SIyiv0WrmTTwssEzELnKKai9mn8D89h6Mzv6Ig0v+9FL2gT2
4PHbEp4lMCgFT6tFNMVcjvM0IMR78Cbus53WDWaQUrP+00riRvituOXbtqyCMSF/0hLFvqhj5MmS
aIZ0pTldIe87S89+twbim84UN8I3YmlV+R2fxrK6thQtikBHpwY0W2nEHcndY4GeZtjgehk4tnhL
PfnAKG+uNL/KQ6PIDgjiPHuAQOawp1lyEK3qrgtHsyJdG5xraKfJEKhkHgjSGd0+byBbJvRpBirh
HjfHqg2NGsRxZVff08lMd4mVid2g6R3+jzby05+idatQcU3ssF+g/+KYUc4YDQbfmw64gz/MUf/V
s34PPYUaIHJUAAr/YFEv4on9JzVrEkxFAiw+mHyBK3JQPWiFRF2eBT7tMQiHyRBZNswypEtDSy/g
QvvsL5iQ5X5gRYuKSPtiFjwPS8N5m0Y7vymkfd+bBqSiPPaBbsbed5oS9QdUFXKXe4l6mrwkOaA5
H/j9Wk+f61Q2uyoh41XKnN7fjVZJ6Ddo+PNAq/z0lnB/glQqWMkemu/4kSGULQOz0RCVFWAC7Px+
BATVw01n16p5R5UztwPbqqpXNuIaDAg3s0cLQrJjqOXc/Kl6V7wZRfsORdaffeokYTVlLSI6ilYi
/VMyNsORC4mAMIPruSOt7FhUFk5JQkrRETL0cFn9GbzJO0CUuvuJaEJEyObYQWXlKKRQKfguSzW+
s5Ny3PmFQW/Bbxf3RtWTh1Y6+Z47zMZSOEUR0rRFSzSWj8lzIRkQfYnRluh4q9zGCFKrm6YodTVj
rxnkI8lkd18a9bNwnGoHl4y3BMn5lV47CaRQGuCFOq1Kf+ZtLRG8Ckdgdlo/OzRwVWGvl+67pYnm
Fu8JaHhNWjb0d7VVceOpZE5dX0HNM2d7B0EvRLwTui9KXkRFnj2h4PanKRD+NTYNTVuN8IUKDw1/
+vD9TsK92/A4Ln59geXfVYVXvACQ5d1NzKC7gQIHPeJMP0pnQmjfcPmeG7Z80iztnosOKCfflXgb
jSoktsJRoAmePqzO9CespicP+khzmgRN3aXarTGiOSLk8TvNV4haUU2QinPEklO9T3sCeozSnLcO
C/SWlL6dfrMlUs0uAGhXJB8a65p1+ndUMjvoEnZmE1aWIlcltU21yzyBvE86ooACALf1nTu5B3ZS
+dugNuJcSO991/28h8Jln910KQA2gY4E1Q9NNel1biZpHzEDmhVa7UAnCWSA5sbnFZwOnH72Mjip
F2huiXkAMAdSWqwBC0E3mx3oPz8deyoI8OiIja3Be2CyZUErMg6Y5JSHRUqfiD7mIRX1Y0Xkc4Os
/o3lM4R+6SRx93ttmGRVdd+Qqg4H1BVfaqd+mFiGII0oN3QUwanOmuxaNyA4mevMO0DSwcBhNr0I
4OT6BnKGRBzBbTECz0p4/S3tM159h2bFUTrkHf2DWnWXpNLy4oQQiA1NBH2xEl7+rmz1RMzy2eDC
xn61upeM2OzZK1sdnY2NcXphlhq+d1zceVXqRLhEC+x633vv8unF8n7VWa3wDtHIVerY2v+Q9h7L
bWtd1+4VoQo5dAkmUYG0glNnlYOMnDOu/n/gXed7RZAllHw67siFyZVnGGPM72Eayit0Z4B7B1ah
+tvA6pJHgSrMF9Pj1+tZZv1sx4ZnUNfoexUam2HIP2dhE7hpyLlI7Oq1am26RkfZF73rU1cZCRP9
vshWViEZu8KMU5cm1sam6R35GZ/4xbf14AvK5dYPNLz8w2goBc9oRQ+2uBfZg8jUvnGzmOA2hoix
ianf3zVoL8m0wPbEY2anTrqmOUGa70e9eaxSM+rugmhSpYxN4j3fgcJF4/JXpR1eo7q5bYsQIWgz
+TFY41Nmquhbt0beJveNb//SRKqvkgI45abwGx6lTlYapOpsIDY2nShxO1B+onxbZyw4quvqjVNn
FuQZvbgxMvmn3Bs/dacJ3SzlgjQS+adawUlUuYpWY8BkUH1KqAP3PnNWiPrzCETFHWxFcILi9k+h
j9IqNui8PZTWGJOK8L27Om2bQ65JjbaKuvxOjJ4Ed88AZRKqraGsI8/80ufA6JVgOPWxaa2J+okC
uyDkYnGeS1l8kfJAWllGrO/GIM7dYdTi/djZ/pa+tw0/LSg+mV3aEt7nE9lAhOV3SOj1OhjxvtMo
58L2h+yhtzXG0MG9i8a4pTncGP+gJ1v6Fe5f2u5JE5XHELTxSuXpad3O0p9GlKNeCvpk7a2uDEJX
9eXoDmkx4yWPvIATbpY1iDUaFq3wJbVvOXC3m1Htu2YtMskqtmmWmLu2KbZGnspfiJW7dQIG6qFF
LXNTJVkF8l5TfsRZ3Qz71oOwTFwFws/jpuAVdFZOLRduZTvjLu/tr0y9WOGVQJ+wcWKHUX7OYr3b
RwGJAavdEyRunaB2DnJpdTQ+EEHzUNdRqd85WTNuGiNQD0Flly6l5nKtd/Vnsqba3pTUb45f9Ks+
c178loHRz29l+sadCOWnTtQ455H3y6rybzhm1mb0NeemK4kNHSr1vRV1T7nn1/WmLOXYLeWujF1J
ltN1oYlgXdrEOvUgflpIWLmGFKPZp8f7JFb3amHuM2lIShf3uVhZ5rgpcK8cM95r5Vdb29dmtVIG
41XtvXJbFblyq/k+qESysa8GSZEfvlUTmqey16zNeJKSjdMjYehntfKiTdS2CX5nFW47x6pWKHTF
d3pHdnUo5G+DFOS3SWJZyboT+Q8nrbWDErfVpvRH80HoevepKz1BuInKjGyFz0k9/gq9zNi1yFYP
q0rziZtl0jytnzvs/Mron+3YeUklOfaBVJlk4+KgXUecCzeqFeemiKVkHaJSlNEsMNN/CV6RF6AY
rbIfw/BXjotw6/WafB94ZrHuu75dyVwyt6Odq8daSXTyOIkkr1pdoFFrS18dtTvp46jsylTvNllY
B3edipiugIa1Cpr0j+1Lr6WR6SvHDp+sCHGvHId5Da35pxAp8qICHJEYA+vGMxLTPPSId33WR3Jh
SiM5X/umNKN1S8Nf2zU8pT7qZTgiD2Dk+AGO5JNRTaxVo7Q5WuFh/hKkHqZ860vrqO26jW3lseu0
/DVoCrqICG5OuPLj+DXnOdjVGuHutic8/FSaKjGlaeb5L1pJIhdaFY+lUquI8CLY69ah39WuoqbP
aWT2B15ZCnqDE/d3bRxY277Nf/ZexGVktl3zqanU4iuqMSMah2Wy8UrJefDTQuaugcQRQiy0VqVI
etKHzneSA6Hr1Un1ZQTZdTR71fNceniPDAtX5WCqRSDTPERY204MnSs3IdLyqv15qMrg1SETekJO
6QvII3M/qoPmkhkeuTz8Qd+MwvyikMqLRy5VEyV3JPX86FdTqjW/Pqxi0gttGKy9qtG+K5kwPw8D
SaRAdFyAdGv8XhOE3kqjXfwWzbTisn7id1frvhRD7RYkztaq07QbYEHFs3AIcJXWeVRbX7itnlkr
Vcs4iGnSrWI90N2eC2db65n3IwTz8IiAQf2oVNW4Vcf6vjU77QSSLWxWnRpM4YUU6ewkre+5YomO
i7ZUdmkwkgsBtQvKICdRdRg1s9/pcjKcoMvZ93pH46whMdLddFE81mXnjOtQTu1V7EjtypfpkLNS
6lEiwoh00y0ULVooy16rOaAwokzVDRgdc7BXnusKftWgPVntl9HatNo+6z5e0EK9BGgCOhYQR/RZ
mSaybDyLJNKoyK2VcO8tsZKvlTMAivyFYSmXmHWDXJZGzkl7SqRNZbjKktDsle9PJWRAHOD56SY5
QwUlkSycqHLsp9r4yRXKRny/HndlCd5+fw6INCurIwHH9+O8JXe019Mbj0zc+0YWBqHNsBUk6Qeb
9I9NofqOZ0TaffzzICoc8EHgxCgsnZeuVLI+tBIxLeDDh1dvSXH/8scjdweaG6AL3UnRhjr/uj04
mqQFjfYEBky6sZP9+z/+siB6/vnZ3BC+6Wrl83k5v3Osm3a86YadRT7ifTNLo5idAzKVlD+kWntK
x19j/xz8/P/3+VlxXc2r3KNYrD3l9Z5Et7awwlcnifIkBEhKoTDYztcAwa/UDHKDXy9v7Wg10A78
NVvSHr02RQDE6UTjECJeNJkXueJHeUjtO+l5GYdsRSvLj8/SpFgxyV+CdZ5TLIOwSpMACdwnndxk
oG+S7KOsNchqbw3My/dhNoZ5hYFGa1edvRbyEoD62iSBpKf1hAZnF1vnKyEVrUauSdWfPuf0RjTF
Ernh2vfR9ZhaWE1Y93nRu3PsKNDyxnzqeA/x2K1OWliEaQ7OEQjAAkCdgMsFSn+hGt9EOuVUvbae
2u5h9NbIL3S78tFJP34izszMQFNSEkYevaatp5wSwtqL3fe30pUToYJPNCCxAJq/aGtSZKQ7fD+z
cJCN+6hfG8lOp3JckoR539DlA4FmFjBF8NGwdiEinC94bSpam+QOsYU+BneDkT5RqzCOedPqC5au
DAn2F3QjSCeTDtHMkudTu1YjW35SlFdqWm7XC8p5ARyH5uOWwJtNwOIJOH2hPNYFKFKw+YanelAJ
B4qubG8BHKjfoy4gC+nb4sPgQhIaCEcA7GXbIUh/PonU2QbQb7X+5Febqt3QWv39RfpLlZltaoCk
KsBXuMMTsObcQKlZRCkZbojikKTzJIOe9kFsAxkuq/sxGb0eZn9ON2qKPt5a6pUONIRurepRKW5H
xY5uKEEGjwoog5VH/LwjyWQ94LoOd1oyyNJuMM3mqFClfdD673QcQ7TL3EeKUW9j2es2aQlLKJBz
K10JI6yO8mh5m96QpZ9VHCmPYYjr+f6Qr+wWCKcQb+gYDmB6LoPs0IpBNsdSe7K5S534eVDVVT/u
SOO9b+cSgj4xWzFFxQ8fgH1zPrV9BBerCXTtibr1SutODXIMZLWGigQVlXCvv2uanZrcEAaSZ15Y
2EtxBjBrbFKThwkCBpf7uXVtSjyltiyelGNlGajzekzwr1x/cYLMlehX35BqW1CEuLyD2aqgcyCw
YFidSwuKxsxsq8/Fk+95OyFJ20/vT+mV70OrhrswteRCXm42o9Ygd7Ep8uC5yLqHVEkOmrIg+rdk
Ydo8b8BMWVI7FfKOwXNDubXeSOaHoZGoQ4EtmzBmSFPas1WJDNoiNVoUPIchXoK7SPG7+vvRezfZ
ceDl5qQ1p8kbOUYT70lRAckkOwRu/2EJ3hiYXUiV6PV8KDCQy9vqWVYXLtjL30/AQvEIvC0U9Aud
QrmthZaRHXuC2RflCAt/2M/h+6wAkrlT6DgnA0SKJ9VZJ6SnxLpNlV1nLxy7y0cPQOrfYzdpwV74
CKpU0wNCMaJne7xJnefQ3KbD4aMrcG5i5h+kfWHIwGOiZ0Naw25KlmRdrizBXwoqNDd82otD5iFc
HBkp/ed0+SY5ZN6HT4CjmEBFwblCorp4cNrOj7tklMLn9JcPwLn9+AaCZg7wkQuCu8+azU5UJGpS
DE70rJEcV1fZl49P/tvPz6JqtS3N2mr5fJLe2s19aS38/On8nz/HE0v+/37+vJGxThUxanW+rzRu
bgFXUFek56mZu4G9pBV4Za+SOQH/DaYSRvMc19yHpunHTpI+W+ZL1rSrng5nS+Sky8d2Upn9n41p
s725T4ukQlcF9+xZ2uRdsGo3ypS53Hx4Uc6MzJ4F20zh/guMZBq908LbMf3wu8YokKGCqwtlDldz
NorCEH0VpukzF/pm1IeDiJvdP4zhjYnZvdpVwkyFiNPnz9Vw34cfftacCeiPl6cYPD5zeHkUt2Xv
UeB9SqKfdeZq6oKvc+XOgIEGPNthoqCwz5Y5zsAG9SQ3n3p5HdyAkvnw5Jx9frbAkQSZFcS/+dQG
/RYdsCwaFs7d1QGglooSCX4L/v35CsdqYI7t2DFBJdBHi3423YKF6TfOTjZIIt41GkuRTpzHp6Go
FBKytvXUlVsAb2a0Fe32/Wm6ctjo60GMTdrv76k+H0QGlEfNKHA+oWvr6uFDJt3mXunGH25hgCIk
GUsaeSLcOJErz+3kBAgB6pD2kxfmt+KQLHpJV27BMwOzS9xXfb8cKNY/RX8AFfnO1ghcK4YuunDo
5k4ylAvAIEhXkR+agp85Qb5VdFHlvSU91xb+mLrJYvUgNZ8t2AtNczM6wxrcF0UJf//+Sv0lErzZ
DROXhBiS4AAxDqLWOQc3rQNN8USvPQ890BKYmZG+8sA/vDjjoO0CekxTvsg+B7XRvYpEbV67zHRu
07wTfxLHTA6pkD/n9MTYJqpwVpI2qlRzW5BpmkRoURcVEhVD7NuPfl3QxqxR/SMivR1d3lHbd5ND
q7kQTbrCA4bQv0h2Cjwhrza0m3d2gCDyndJoYNMAJN5UYFXo7hH1INcTJ4rvQJ76j51jPMPslNfv
T8xsC/83LxoJU2iO6LnMdao91WkT32q158C4/brL0rvo6/sGZgf9PwM6WqM0rLjifsRVVTuy3GjP
cuutwd2XrbowhCULs8eiot+yqvsMgb4S0k78wwBUJGxJ1+G/TjLr54fPT0mjZZXC53VpF4T+fsE/
064sAbQ9uJk6XEn5gvqpdQF5NLvQnmnjhfaniKIHz1LyF6XOvJNsoHQkGSOdazIRrgXKQa4R5cY9
BWnPWLWdVW0trTEOuRqZj0mV1TtSBuofs+vuBZC5vax2NskZKVwXoZTfOGOl7EJDgiZgNbiDSgWS
zq7ybVsDqmphIewU3e/dIYAZ51Lsr1Z51Mi/C4SIV42AXjEOvXYLMmlJnvTKMnI9MAkK6US2yvzN
CaGS+mavP2vqH+eHp31+fx/OnoNpH7KAsqJDmkLFfv4c5LWwncQW2jM5xZUO7KDvDwDE3zfyV2l9
ds1MpBwYPshTUSmbDSIZrbqPHE9/tgZrncU7UX11di3ZG/07YDzQ4Fq2jl4n4Lu5TobfpvLJtL63
JMqldsGFmqsO/DdgFJTQgrDwCOeRl+pUAhnFTH9Wm+y+LOJNp/snhZ69rUd/In980ARIJwQPtEzZ
qFm2cCqv7OpJkO3/zM9OJciipgkDzLcVUMoIosNJym89fVwIAC/GSep5YlSqyB5NckFzwcWxahxD
cHofyBUeJcRCzJzLvMujrRYX4aYLo2NhB197aaNU0UnWg4WBqlNJ4+2aI8/6n94GKUMylfMLIuo0
YnRya0e1oeSbNY7iqpIMYjDLn5NCju/pe5Td+GGkT+k89Ya9U4PU5ARGZLQNed/Ysed6rfNnrEN0
uBMvBzDYo5pQtt0eyPuS7zVfGocavEUTENK3pI8uYv46DJ0BAKl/yuzukxF36BgER8+I1o6TL+zC
+ambm5oO/ZtwRGk9M5JAGpwKS3NN74evbbngFjy9+c0xGYGgSMpWRgHHmKu9WyB2vK4axbFKVdeI
gd07C5tsycI0o2+GIYneELmBhbY5tcMmtBcup6Xvzxy8uozAN5p8X35NwrXRLnk/8x06m6CZezfI
ZlKn9KI7puK59lw9X8iQXNtQbxdg9kSaVSjLCZC1Y2feVgADa124Ufgp1uOF7TTzU7W/K437hsYS
xx3X/nwdUhHmiQpy+WiIewm0lBKuebGgUx2FvlR6uGqLHUVTFVxWopRzW4HWy2lbAo6ls/q947er
KqcXEK3QpuvSWogXr84gKnEGyt8qKm6zGcyLWHby2JCOWdhv8jDZ5Lr44mfS7877oITif3MIqZqY
CHmGCznficSWBrosjkkFGcm7U6tho3p3RBgLh+bqmN4Ymv7+5tB0RkDH4BFDanwI1HQV1zeZUbu9
teBAXbtjppIKwlegiS40nHK9hpzTduIIlvomT4CtD8ae1pQLS3T50HCK3tqZbYiuof2vcBpxtHrn
2Y+CH1SncNlVZ6Ml470EoyPDGcsqDTjnBMRKFjzpaxuS6aSCguISiqezypEHyC8lohJHJ2pXRCZw
yqJVJ73E7T5On953ZP7mvc4etWmwb4zNBgspskbwxBRHLzWbbazr3jqPrd95aDcHTbTBroAyCxsF
tpGkKbCE0tIDY1hO1xc7aqW2NY8wmgXI8KjZ7wD4mqQkt7Ywt3IxVncCoC2l+1i9g6oXg2TXwm0d
S3i0MmyKjGjFlTxzalBQO+vE0KEZ5Kn3CFhf3ORV6dwmQ2q6JNPaFfJ7jptGldiDa21WLYg+oGmh
44pBcW4dL/kBI7K8HZu6Xo/1GO66XrfdqI+6myLVM5rygE8UaQ1pNjHFfRnFf/om2DY0VCXG68BR
yqHZPkhgwd0yGqxVpTpiNaRVfaMCJpUNf6sPVO3i23B0Wtd3AKxlwje2nhl6m0z3kn3UBl8HqYaO
AS5x5ZjjT0uq6NwdDNJRpIG8HUf4ZS20r50+Uv1ztb77YwR2t35/WS/eGYjciBJoJMrRykVb/vxI
5qpveE6SRKe4XWnGp1T/WPWUKIaYfpLsJOOFAsyF+5uNfjrCajzpu6I5jtFC1uviRpk+P2UOSLdQ
75q7ennlI73kqfGpNH7omdttHXVrLomNXZ7zyQpcQUoWNqWDeZo2jjqhFgNWYJuuyidY52YI1WkN
20eSlFUHKwrCbK19MMvz3+SBNsGmA+hhHqGgMEAdA/z0aeB4PHflzcfXnjIPtUm8P3zmWWhCqtNE
vqiLT6GHJuw2+CCwaPr53I5/m58b/Nb53ho8ox5tLQhOonnUvxXFxwpJF5+f3X5RNKRd6PB5uJAh
TjzU/4XDcfGOnA9gfr8C4K+VLpb8kyn0Q1XKT31H0dAoswV39aodMgkkuGm+SPLw/BCqWpxXEH6C
k1yhJmW/1i2iLQuLvWRj5lAmYWulY5wFJ6J6uJXpClAWgnMLL++V6wTZamcaCPIRNL4/H0lemkFH
a7vgVBQjL9GznC04rhcHfnqFuEfobccG4N9zA0Ujp2Eo2fjd8HHGT1u3VT+mmDRtK3kCSE3ZAbK0
8/yXJnhGmppr2JZOXfs9z1+TZuEtvTJLZyamv7/xgyQ7UstKQaUtjt2pj0e0MElL358dbH0waaFu
8H3pqb/NPn6j42ZTseI+BDo7v3LrUJcGzRHSUQ58aCGxdS/Z5cIEKRfLPC3CVD1Hbos+8PNiwCgq
Na5z7iW9B1ZdWH665ZkRB7vRw+0I/+kHT2EMw7fO3SwJh20qq+UukkNyYUoe/JLzWllrQeJsoG9F
ML8KZylPeuF8zX7iLITS2lRFYTX2Tq1T/CrCqqYPBj0eJOV+LKgVps1CpHN1Ud9MySwgMOVejEoU
oJkR+BvdpjdX9+v99+DqiACkTRmLK9VINQ8lM/cl6WiaXwYH0jjypIq3psup0y94rlcHY+ERaAjv
UqWfDcbr9CAZ7c47iXB4iRP9qZC67fujuXLhTRiP/8/EHB0douRmNKbinQz/zkk/S6YbB/8yYW9M
zF6gQBRl2GUyW4B8XVL9bvxmbbWnOPgagM/6h+FM2M0JSQsKUju/M+DfwE2oKw9aeugq6QE131r8
ed/G1Q3wxsbsXsoLkRpa1ni8ERLJyBaprZ9ZCd+xve21JaXGq+vDS0F6myz3hXOjIvSBz8ARlwa4
ier3DoHKQhb/MG0UeNDkBBRMYW72IGlDYCd2RMxuK9LO62+MaEfRY/f+vF0bylsjs7UZvcBHnRgj
JWoiIIh/Io7xAwLfx59wjsr/xjJbHilox1wuSAnk9ssQnbLxIfkHL2E6jRN8DHH6i9RpS3ZOnapx
xzZvQ3eQmr3SA4zLjaXVv3YBAH6l6whIKTRL50+U5vXA9kvuGtSgPqfKwiN+7f0A40K/EV4qC27B
+WnJO8msAwSAju3gPFCS33uBdggGfy13S9DXq4s/ke0p1NB0en4wuUzNvhUm76HyzfR/C2vv9wuJ
hqsm6M9CoAYmixj8fDS+lA21jzQG7RJ3MP10dUNC+B+28ISLA+OKOtpcdq0oFL33S006VugL3Qxe
2e/Mthe7tCqWkrPTw3iWSCAooD7Oe42TpQIXPx9NbPedWmeDclSa4SlyEmMFTfvrmAZP3Niv5Uhi
raeXzsJFcNWqBeidDnAgn+b5tBTV3NGAHgj62d948i5E3cooPodiU4y3o7/E2bhylSLtiEYarSTo
kTtv54HMuye19CU5iuwPujCrEkZph0ISupVFv3TJTa/lxYxOqCVwrtORmr2miDQMZgOf+RilnbhF
rSmgWtfG21IpwpUuhZshtYyNnpjUuULLW3946wCOnhKifxFlczRvj/BqBw9eObboPMvq17J8FP4S
8v8CJ4BbTrcB+CNTjUK/gA2Cc/CdoFKUo61+8kcVwvZBzWQEt7ahtfbEBifaiX6+P7ILjABGNXrk
0BkHwAgZgNktVQuSanFcGEcdmYVNb2U0cdMkH8X2Wt4ncqWtm0R5icakbNHpGKtdW9eQvse6erVL
e2rMlykPTg6z28mtZhXJZr1TS7/81mpVjRgu8ldaMUT3XVHTRVSX1Ee1QC5B8fCs5SFhoxZ98Kkc
zG/9UCT73upVl9J5uyUdlrgWQhoxNcUgozAk+1tpjPpNVQxaAA2w9dyeq+QoRsl8akp0XQpU8J7f
n6Ar1+zZ/Ex/fxPIeLUm+5WOskioaOtK2SI9Yya4J0sauVcuQIJJlOynXBKR5ewCjBvdyfpSsY+G
vc+U24xoYEkP+cpQzkzM3PkclziJkeo4ktDRWhf+qz/cSL8/PF/QPaggkBFD3XmeSAqRRoOm0NpH
O4Lwtg8LNwMAn/sLd92V++DMzPT4vlmWuvBHMMiYiY1kTbZU0V59COTFMc8HtAu+2UvcpTnQfgqa
zyzODgq1SykDaWAfkfZwx9p2rVBBZyXY1A4k7ARxkK1GjlpVfvbJpjE/7hjp9OFFTH+C+bNDzsfb
F5aXq1JsHwswK31h3oqgeu7spbrutTuIPhc07gHFxxM5178EEaVHlpTbx6jI0LPciAIVP593REIA
wv+hRodUR27mHy7YM7MzHzaJxrCMutI+WtlzW+5oy+z4H/cwzkzM3uRgDKSgoRnKMfGyX9oQ/Wz7
YNNDOv/4/n87gbON2YBGsRSPCdT6L1m8L6ZkOVpT2sedGXI3vOgs1UT+mL2HVjBxGpGqPdKxCAm1
xzZ4jm39H8YCr4pLg3zXZVJY5hq3/N63jnqrbdLBcUGAuXnyowoWRvNXX3z2vPP0kOxFmG3ivc22
t5FpDbornnXsQDZt+9C23Hwc2xctcfzNQHfMr5YeSFuhyDAm+qDbGkJ4+zAtnN1QJb63YgD+FjKI
duiCtLhJvTx3G80KN7nhR4ewjNODGaBc0km66o6qNnwzzKx3zYLONEHN1dH0lbkNC9sIqcZ08FgQ
HCof63Y0X8M4K257I0YmUDOibYWU34mwzlhXjbDv/EACwGcH5TbMrP4BFa3gBk4+b1PVBA9QuDwy
N0q2yitTug/Lxl5/eMNx3dIrhkUiLzmHvHiWr3ux0IKTYQC/EH+iutjq0m1J4ebjhkjUG/rk204u
yvkVpJZArtIRQ5ryM40PWfCrbNcWQL/3zUwHZLYV/np5qDCruHpz31luSi/RRyU4oS66Fo6/ypLs
4/saE3hz1O8hLc2r3LSJK2UzGvwTaqMeYgj53g7TF82S9lK+BNW58q6f2ZpdO+pQBGhHYCtuVURY
Cg/5u0ESa9UQ48IpuuL/nx2i2QLpYymNksRxLboXvdzp1V1paqumOuTjpy7Zvr9M15wJokGN64eu
oBeg1izqOxMPzzy2AI+CZJ9kP9jqq055fN/Ole2AXNfU4w2Y4GUOhU6CZRhWukl3eFQFle9U8hZ2
wzULcB5xuRWwxhe7AQGpMBwazz76btlMQlVLgdKVLUDCEfo/EAd94sSeH5xEgHAVmc/bHa/0aB2i
12r/w2q8NTGt1ht3SHOiHO1NTFTKJ5TyLNkV4Z339eNLoU+sXhp+qZcJDSMOB30MZYSejEdJnMKF
7XttHRAbmJAuE7Rt7gGjFcJj11ZsX9SVTPCgSOO8P4ArESu8KJS9J2YmoNbZK9OWALBB2Iijbbdu
3ra/uVBvMpiSmk9AUeb1wqos2ZsdyLpN5KbSAWlIcfOglfou9Zq9p1KMF84hq+uFytS1fWbhuPF8
4hWwo883QSiHCAf1NUAh59hJry1q3u0/OFFvTUxr+Gaf+VLVWmjAiWPt3GvKY1yjPbaAq7q2DSaw
x5Q3526eL5IeBgimFIE4Bn3xPZSoRtpWsH9/I1wrviDcNXGRrWmu5mVPaJPViFIeNTZ7RJ4TDXNl
T6nQ9Ffov+1RKjxUMVsjCHdCibiwnRtTqjeNJb7EiIe9/2OuDpiaxN/87SWWs0s1GTHAGFCEr/jI
l8ZfqipdeFSvbQ0bKgXtS7iBeFrP102qy8LTU5WdaIDHzfJiWzQ6cjzSUkusq4boKkkSF7AOsey5
Ib/uczvwezaIhZicom2VKH4wx6VQFu44H5q5CTD+/2doVphA5Fz5D//otFpwW+SQIFU7iHdxJ76Q
3x23MoiSUCq1+16TCgDcmripmzZHS8mAL+lX5cY2imo9Ki0S+nlESKwbvzRAM8iXFt4hHa1mXQsA
OxLSVBvQuPqmS/pshxY9ys5NKWErN51vRpdZpzh1krVfZSBucKh3sSUHm3xoylVZx+W6UIPKjQsl
BS8Diid12vY2DvoA2Txk3FelDebCQpN9DaoTPDqaCds0z9JD7WnOVg/GYdsXfbwC8Q6Doo8Vml+Y
5i5C7wyh2QpxST+0VlSUxxd7sPBc2y7a0a/b2IeKIlxTBr7TIUb7qFtkvEdKiSZNZaxcHh5k4ak3
mjG+JPyvh6p10g2y/eOuSvRvlhn/HCPd2qo93BtEj+9QZ9rFBLkbiXYSxyC1i13X9bGrFV266nON
Hq+jR2Ef7XAUnePBjW1UvOzGGx7lAuc7jyEKlXko1qY18gfS2pvUp6IEcyR7Meg1sG6UTF7D8I53
ZZPprpRpvWvJev0gBZq50xGJ3zS27O2NPuvXQWmghN/mz05kd8oK2UTINX2ZqG5XN6ZL8QoEVZWT
4Udi7x4x/WBdBP246iGyr2JtfC2QP+TRV+RNl6nF0VGR9Egj4gewmM1Dm2byRu8HBN41P96oid7e
0sFQcWln1PIjxXdEzdQXEbbKwUEmz3GHCGHXOvUUY51KWrw2YvHiIPi7mvrwbhOn+ZOgVLaiw2Dy
x2ukHyqS+/djTPxSO2nw2AxSuKqarnOBe1pupteyq1p69NV2tr5y6MRTn9rOyZeQAhyNWvBbB+s2
T41m7XkF6twOeK81+nzGXZQGyX3iyyDfm5x2ZFVer9U0yV981SpOox2zGdlK6U3PqUHLkJa5IgmI
UpQQ8WuppLslgmnKVg5kYy2X0Tc9rv9YCDo/2E2juRQl1D964dlbPYGFb6h6d+eEqHk2pZ5vez1D
t7ZOURfXreoYF3XIKfLybVpU7SFIY9im4OHSDaqe0triJb6tjM48UDBjoD366rEcv3Yove5g8gaf
pBD5hrSqvBe0xBWayoYttVvPa+UbC5beLsnLYqV5in9QQsnZq3JtuNbo+zeJUOwdPJZ+nSlduyny
UgejWwl3TDsf2dQq37Xjn7ZRXZ99W1FiW2t6viRideWCp+M8SiTwI6bU/OxOtEZLlOpYhacSJbcV
kmzvvx9Xrtyzz89uQrmRWl8WZUjAJLYOjLzQlm9gJi28y1cu3DMzsydE+G1Vd14dnirk8MT3PNj6
+VaIBR9zycrMhwkGVssRRXgapYOR00vmOas2pvzx5/BsLDM3BrKPlaPBEJ6QWadZIUAD/a5yFry/
axlDrFBj/E/NRZ6te1aBJ5V1ZNaHXEFRT0rt3+jhRYfYGIf7JiMFy4GJvK2T6IkbNjSo13snXCde
tIS+ur4D//dLZlvEKTM6s/j8Egvu3rCR5IWhLn1/tjfoawBgyZLDkzpszPVQrt/f4Vf8aJo4AMSB
SzdlsGfL1XWRpIYdy9VXn5LoXm0eRXTSgpvaW3Jfrg7kjaXprL3xb/V0VBCNb8OTLr0CDhjTH++P
ZOn70/Z/8/0SFuvolRwip0xpw6LrkRtxYb5v5EpunOmiXIXanEXQOVvtoZUaUbWsdhLzfPWuTzOd
Rmwm0kDltasm+Y2O6fsmr6wQ0FcCD65I2iXPNVnkrrU6M8vEMTMzvJycHg1V6m/5z38yUd9B6vn9
vsFpoubu30SGQApNIzE+Txj2XqOVXlmJY9HTFKFAKTnrq31GF42+VJfyRVdWbWpsPXEi8ElIepyv
WjZodqY64MJ9BLlkN18iDF39PhVUMMS09bxgWzZlqKZhAJUEQfCNWiqfKlpULMS+V14JWtROYeEk
L3BB0rPSyC6dKjCPUbyTg10abqTu4zWKMxOzzd0WDRz6ARNNtrVTdaWiP4wc8vsLf2WuULWRJzUp
2yFjPP39zQmK8ZMVzQ84QavcPJThQgx99fMkBQmjASCxlc8/Dyl5cIbI4OzYrrlGS/3jvx50DNQt
FTT/hcaDJCtjntCm4xQk1aqzKJoOz/9gAbY8jEyStHQMPR9Aoki+6Q+kTyv07n3XbhZO+rUJIrD7
v+/PbsheyeuKiyc4WV/Qr+2lhT105SIBH/z/SLvS3khxrf2LkDBgwF+BWlLZSNKd7vQX1OkFbHab
xfDr34eR7jsJKRXqHl1ppKvR1An28XbOs6CMjUSF2du6+gslAbz6ODC8DWUnzp5z/SpmHUIOJfC6
H38xVG9irYYK93lagRrMY72fnCfTfLz882c/Bc0TSLmh9PcB/6N9A9KvUy3iofAeQAHBPx1e71Hd
iqqtLX8r1ipteWW7zYgnWgxP4CzUqfg6DyYAe51bwA+kokEjnC+XP+/MhgLd1wVHs9QTPoCCDHNK
7W4SIs4qfjCTm4nXJ568XA5yLtuWeh1MgrFtISneZzNc9iZzwKUodtgdhVDNFo1qGZfVMeIDdIHC
Mngh9gdbXYtxW6AOJWLoyQUab8jO/EGScZewP0drvQu0uiH5A/f9osHCt8lP3/9aGU6QyE+03kDQ
nsmDd2FWJ1VZSVLxChcxPn+rQeJplBeg+RDQ9EFZG3eZMwnwLtZq+Rh+k+U5sUTcN7GdHIYm5uPh
8vSfDQEk6D9sxIXs9n76nSyDNkSD6c/5187ZCdwuzY00PpsBQGlBCALmux+IdHQqXUjWNFilsP6E
8Uopsk+ZLbLHVnEzau3G3CihnnsWwGDSh0kqLi9QCFztoEYh0o5mQxbjWhEx3JJ4Pf/ylXGyqjqC
/cNvS5k7CAbjRe6x3ZCYv3In2fgjzgzsu79htV9UHTpFk4+u1EAGN5SVv1O8esAL/i/evu8CLQn7
5rie1Sz8pDbBL/HdmwKqGOGsfGN3OU3O7BKLWhlOjcW7GvHeB6lgrtTNHZj+sg9VCGjGf/v5VaJ7
LiwFoQuEdqEfERypr3/x87jJoDOBPPTWiBnCemlaqcxiCLKPYNZBeT9lxsY3nElzqDL9G2T1DX0l
WzKOfRabbWzb3zPXPlgWtPmtp8sfczax8ApYekRLUWsVp84g2a6WOBCLnroDSiuo1mxhLM7NN1CV
mGng8VACXgXxuA+PhTYH0cf+jdZ9am5Q7s59BAokDCFwY3bWiOqxZ40qhI8JryDWE7F6V2z1as9+
wpsQq5TNqnIuugIhWLtLoRET/fk0ABfi/cOpAyZgtexQibOadMItuYE3WklJMHWQc96o1Zx5Z7K3
QVa7cw0NSDG6uAHgWU5VbPKTYdwYzTEvvvftKwyj/ts3LX/Om62ky1uVihThavNTAm8hjxyovVHk
Oj8t/z9u6/tGVWtI2qPhHBfuVe4djI1p2RixNVajNODgWg+YFg3DmsnQx4nrY2v2O7/ob5VTPsrR
2aNcvrH4l4lY3XLeTtS6+9O0wDornSOs8S214YmbxMyKRTUetGoDIHj/00RZq9yGK1rvmiUGMZ0M
2CPCptBp4KEpnH7jsXZ+nf47W8tsvsmIsU80zk8EcuufSfbg+qiI6+Pljzm3cb5J8jWK30stIiXJ
ULxN4U57bJtbtnjm7C9HOZt3wNEvvW9nkQ19/yUi5dz1NN4KRsmh5iSi7i84bQyitv8fYXXiE8NG
9R8gqxiersH4AhrHnz9t3wVYbTnuJHPfN5BkXX5fwYHoLw4WYL8X5/cF6URXcy09uPUJ1wAsyHHg
d/rQTl+q5M9vz/iEf2OsZiEtyrLTfsJjwuqwGn7N9JPq9+YMIvTvy/O9DMaHFfkm0mo27MUTjtYp
7unjrptl0EAEwCJDKNCmUdn8V9n173etpoaJzrVThbEzvKNLAs039pflr730NauDAOheCiMjHw9p
ciOSV1881zkMAfMflwftbBgKRAA2M0Bh3dW+0va933qzRpW5ZPGY1dc1t4LWmEOoDG28bc7OD+T3
F/o5QLBrLc56KKei6xmPJWRk0f+3upuhQ7PcyfvmepApWmagdm0M49lNACxyC1IFeBasGYN53TnC
RPs89rO5w7PNGAOn2nrxng2CtzTAgiAX+2t4hS7Ah0eBi8dO+yoS2KUOG9fZs5vymwCrZADtuHYF
vONjnnrH2geSmLlPENbcXU6G89+xkBdQg8DjbZUMvCgk5E6w3Yhxb6LBWV39t99f7zccpn1TgrMl
f27RTdzSiTn750Pr1f1HHxB17PcbvoLbGJeqRG8o/+J00IX/m+F58/ureoNG0zHvDDxr8xkqWw/4
jr8Ynje/vxp+S6vG9bNWxP4Ij4rd1pPr7FL3gS6E5hEQ72s62EwHr4ZiD6q880+LTqGugM9yv1Sz
uTFO/7wN3+1dEDJzUIhbRNsW1s3qQ0w55NrldnavOoPuuCbtI5d6igbBIKEKW4E7dO+qSEkwnETm
wrTEHvegu+zMZvgJCnQeXR7YD18OKhU4QMtJDV8fANDeJ4YtzEIWZcEfxtSqrpox7249wmlY9PAo
nrm7ZStzNh5K0ogI5h0Qse/jMVPBwTutxUOWRQ3BID/YMLa2/3Q1LV/1JsoqHQXK6nPdIwohPxk2
N+Zu7J3LsLybxlWA1TTKodCq4gggE9ihe5/J8CiHrVxZxmIdZNGRAU9rAd6vKzdoTWeSVTp94ON0
nfP6zjHsA8ASRtD0/b22rT2hSZTwJPYI/Mkr//Pl3Dj3kcv9EMIN8HzATej9XHWdz2E/aKYPBTAz
oHseAJZspq+Xg5xLiLdBVhufJ4zcJiVJH6ypChQXQTbBDch4MIZPlwOd/Ro00xhkQbDy1idRT0cG
41yWPcjWe814/dN1cxC6hofLYZbz5sOkAUAMv0GTfGSVk0qPNerj2QNAJGXQZ8NR9bDW5OSpKUZ4
09i/W7JFozkX08FNBcqpHpr/64YhpqcGY1dkD8x9ZYBh8U8lPzmSBS1b2j75RmKeG0lnuTigSo66
4FrlRtW28tOxzR4AaiHyk5DPUCu9PIofziusLxRCsBWbS99tvSHnZGzhCeCnD4nc++QJ74g//n0P
utgYLoYeIi5371O7Itk8MXjZxq1I4XUO/c6Nms6ZD/CgAGTB2hBedR/o0kVV9YalHBaX487ce1t7
w7mfRznKRz6DovWhUk38xptIShlg/nc3A/2LP54tFTVcCtH4XD9CtWlXxKw9FhugQ9AvY7mxRs6s
eZTyoei5HABnkMOuIewpG9EkoEEifthuCK6CTP+0uAK28Nsoyxi+ea6nTPNqTAdsX0V1gI36d0/m
G3XtM9Ow9CRAIYIuHbAiq3NmMBMoO3fYId1pOsAt9lq2U3Q5U8+P1b8hVptwmaqumTVCpNbJNiKf
hll16LZMbs4s6UUsCW5s4NqYWNjvx4rZQ9MOkMyKC0mDyX5M2qv26fKHnBmrRWEInQjkK6Kslhzx
E7w8GVK260JHHuFLevn3zwwUVPvgSQhVfVCL11DgEi+kfOpMrLj6l4m3jMlOzQBophlcjvNxqDDl
AAYBmeFioPzVg0MXPk2hHMDi+QdKD8VzP/zx6kMAQDNw4sPCAhWU93ORUr+SFKjfuEpv+FXr/nHO
Lsrwi+0ehJ9Q/1klFDEUrIAKy4+hMz3dUrFx9fowPD50hhgOBZQbFmLnUpN8s+o0hZRUwVsr7utr
55c1XhN/d3kCPiQSIhC8wQALwFH3weBSGjqRxqScuJFZ5ABdSeeNiuK5CNbS/yVIJ+ywqyEy3MHP
pCAOEE2QOrwqt8pvH18BmGEsMxsIGdAQIfv0fpDokA6qSpo5zoo+QukSV/0DRK0Dg5+qdgpy/45P
T6P5ktKdTI5Ju5ECH+X3lvgWXOzAFVvKDqvlPlAIKkEdbY4JfXSkFWUJDWd9PQM0Dan8eykjCCWn
G5lxZlTBrwPjEnxz2Oyuq9EjMcAYSCwdu9WuMq7zbmODOZN5+FVwOZDUZ8xt+0IYTtk3U2wWUdLf
OuoEnbk/Tr3lUITUN8EF8kOfI6lGZieOqePC+klsHhHj1+UAH7u1WJygvlLohiA9PlRmrRQ+0Wk7
aiS3BFN0hHEd2N8QRLw35tj+4b5Q4e6oLgGxTo+XY58dP2BpYM63UGLXt0gIZdVmzRsd2z17Hqbq
az65T7bcUvk6lwaQ3AFZAzI1C0D5fe6XE4xFIZw5xao1B0wUl1dFXmyZKX+oqGEckdowDEMqLHiL
91E4K8EdEsYU+2B3mR32IvOXKaaQQuWhnR4vj9zZT3oTbHW0uSm87KsmxXJW8BMvIzR1Ng63j0T5
5XtQqV+OHjBJ199DJJ4cDHC32GRPfgF4ulsc+valIWMgrSwspxRyWXtTbdzDzw4jLh/oTCIpP2A7
hxEVASj+T3HWKwHug/tJw6Uud+swof1BFZtoBdQAMDPvH1D/CKcTAgErHOZrd8ihgRk5zec5NuaO
71WST78npwTPpGBEqiDPZZj4GGOui7sZ5InIEAU0Oyjrwhyu18EMtkSoG6WDzgXntRnYFPgpnOTn
qq8Wy/cyC6AO2R4HqCiBllH1T0B3wuy8L+SRQ/p6B6KPc+dMI3mwdW9HHXQfbmvtQwKYpM92o8Yv
pWPrnzkt2ZGm3HjOJ+en4Y3gbAxSPLpZXu6Ubh0ol4FZReiIufGr16YnUN6zTUDyon4pNwW5LpPj
zJpyb6RdfQWyiHtMHSifgE4yR507lteMT9OuNWn92VM5D51WODue2cODXWoa2FZpR+MwwSo8a5rb
fq7ZYQb4ZK+K3jslg9JHUldNBBNcJ3SYMANSmuPOaxebSFSYrb2VoMxsEVBmPC7442hKfs+cqQyg
Rvy79k0whags7gsNVekaBakwMQ0eADIO6osj69vSzp1dU+YsAll9jNp8GHa97L4Lm4rQoSWJpD+R
CHtqHdRZmdx4qWvelVZlPoL0c5Oi9NPMu36q9MlhID5xlrtBBqHjKzftpqONKzuaWAQ6vx7KHsL/
SWk5R1xINGR9CO8Ugps7YUKVox+FsWO9yr8CYFPfaFqZKFrA1idwXO2Rm47zR8hn2WHh6gQVSvZq
1/l4nHIIc2HoFRsCE/WBo+GAlQvEzAubJLZZPTZfyQxtxLCDzHAfQmHmZZKCqrAifnlv+MYYoaxo
vVp6Vk40AnL7jfup+WJ1nQLoVRoiNCbP+2xNVvWaeCX5xHxV35glsrG12C9pVt2X2UbbEkPzhMSY
dknZ/SoNbTwleTLflOmUf/PL2vGvbE67iHq9diMH0sUg+Y9WfUQd6ncG5YDHUY1dyFM2RqU/pceq
ciG7wgf3gDJO9giclt+AEi76Z2Yo9cobPoSmkaHuIq3xe6JY+QCvEyNK8LZPQ+FlRjhoqFGCb/Xk
GTq7ltBLq+4bp08PvDEg0asVD+Bsk17pspR3vAFoinTYZbMlSSbq1ZEep7hx6gHjzH/k9iS+Vanf
32f2DDlrDMZnAccJ9yqpi3I/2o37NCUY+8C1svTB8/vsziBV+qlom2+W15RfVGO95ImLN8o4NeHg
zO5xHg21zzFLs6HpHpOk7zG27Is9QW0aln8k4k7dRTBurfdw0vOjOjdfIOVJaTR1Cm56vG9C3Inx
D3RfghSooWeHwM6Z9GUVmamtdp421bcUK7MJmVemt07b9fhQvwg61KP19OqJ1wG7cIoGx2D/SsG4
CCiEaSIylj0mGRSfjvZF4CpPHEgpVOiPbIhmNwECq2NQ5Z6cIqyYNYR4xpC9PUhwwmrmgK6ReZ8V
+jSngSdpWKRTCmaS7YQAc7FgnJMiaFINlFOLznrJPXmS/WiEonBFjp1QwTWaj/zg5Hb7RQ2O8ep2
LngGYL1GJYhQocUL49rNgKSbC78MS1k5UPofzJBTUYaW6uHn2XJHPXmFrUIr4f4BnMIaJDZP/x5w
ObiWeMS89jUvrmwoXwesq0EIt/KyCycY3R+x8ZhhTQGbKcyBPAu7UhB6Kcb+poQ+xis1cPYEHM+p
0BZyPjDpDidbtPQAwTlvNxZk+GL1OVx0tN+QyBiG7pBOo3+EzoYTtbUYnmCv4gcil/knq+z4QXIw
Tgd3yK4HqAg86KRvsI0D+wAHTT8UpDfv+lzQfWEY6rF03elBFAqUwM6H1281u1Hv53U8GJ17MojP
jl1vzBCHc/Ov6KGWRzFNBFIbYEZ2heldA4Van1yVADyH/scU9O1c/1J2gc1uKkRkmN0DJboKRcIe
UoNAh0Gon7D14wEfKxU4RfEFNd4yqFMD6uaJ20WQVud704C6lMGq+S4fOx4Yfk2CvG1xMKiZ36rW
VyHeRVD/KTRs3brcDKSTVDtV1E0dZIqKk2wt/E34o24G0fV73uX97WwpdjBrX+5s2DDu2qKbQmcy
6iijk3NMU5PskyplAAMyXJJS0n/D6Vvspkzw3azxFoJSjxNqDvmzJkdOD7XjXkmHwvvIdWC8ZRR5
kGnCbtuhL0JXVixUzPldQIv9SfqpfGxgLXFQgPGGXi/p3k/MKmBprp+rrvCidlH99l3fvEuyjoF+
KsyrnCXdoTFUs8uw651YhwZ2UQ7uXirR7BU2/iuZmzo0ZO5eObDzeurLfgwNRVyoEqQt2H7IHZV7
1s7LBjeaS5gvGRN8usKxgV+TtlUapZ1mQZ50zk0x+cYRrtvGkSZeFU4A/u9ZrcqgHLFpTEYuTy7T
ZCfaKn9UgqUHW7XNo6yL5qqUc/+5ldqOyOQ7D1IR/NGVLHaDMXTf8x6wWO1PwL8QyD8K2o2HqgcO
LxIYrMBiabWjhaogwc+qq8JK7MizoQPTVHiT2RPjR4kkxpLm3ZOjHf5DQJ8uGqQ3HC3OxiCxjDIQ
c/+zprYKIDwg0OBHmukc6l5YskmIgqG1b7w8O3gyw97d+fMRFlNYZImfRqLq7FCX0Ji258K56ipj
uMMl3nVO6AFNY5CJROxt5T7lIm1OeujbXd2ZyFmQraMiqesdTHrdU5Paw74tqRf4g1Xezrabhq5q
vMioaQmrN9yuMg+eSLZucIVMq5e8MmcQk2bnCtWpZN86nr8ffQdibWbho83qgslM+yaYANDfNRoM
iap1f/jz8EN62nsZhoTgKsqx5fWWeZBDLdBTArh64k1y7GTjXIspS2+VkfGDnff1cz4bSWjRvjvk
RWWHpWIgTKdcRCY82vbUrOWhgqnXDW4FyMFpqAPdZ+Ze1gPbwe/poU8zRgPAxzko1pIeeFLDoa52
nTaalsNGdAPmdNK4Q+jceQQ3tYIKh2HKkLDZCJ2BF2FrDWOUuNCWS5Tix0plfTyLIjnWqld35QzI
viE79w7raNppkab3tcrNO1nVWQQjO2MviDEe6hF9wwmOY8BcF6aIUM5o9iLvki7qe69/gj7KrwIq
JoVN71vcL3ekz8Yvrs+HCRrZhvxme5OKCWg0P52my7+y2U13VLA5Gs3sR07AUU+MsQhxB7FDSB/Z
oRpwlQVS0jrWdGD7TibmDpiGLGgH5UV09vWu67kOk1LK3QDdoj30j7tgbkfnyEjf7QqDIOnwZAvI
UL9MNSPYMFh570PoI7KrDMZ9zgyWudv4gUb9ZJc6tbHLyMR3Lk0zMxxJY9GDU03zsJej3zxWkNQM
nCz9ks5OFqRdJ19wjcgWbUaoe2aOGG4ofNWKk2CiAdWYwmAOTc4+Eo60TxQcpTuWej9HyIEFTY2k
d5Im2+te41I6pv4xYSOOnRLHIC9qdzeJobtCj71/GmsoQHlpXb3YVuHdoJXRffI6ozgpVc+xa6Tc
BRl8VvW1TGdqoj2XtKFQaiZhBs+se6WxIWQWyCY9yiI4UuCjVUx5BwQozWMFZaRH3MzqYE6aYp+h
oHpT6cH/3JMiaUIxNv1Ja+ARgi4xxzaoSMJ/FUPVg0nolU9F6uXXXTuYAU5IoEdGPwepJXObsMUN
75DUnbFncsL2QLkbtjOQ4bNFxiOUp7JjzUYVQZbtW4dcuE2aprsVY1I+QwZO3AxZDevecqkXTQP/
nIkeagG2W0c9jAkgvdian4AF5THIWDwE7iPDc6jtD/YEzLeVDvXnoWjxCp/LKmRNvlx6eg+IAbBv
sm4G/DVtvsC1Q+0q4ZY3lQD8BS6m3S1ePCnOfLu9p4XUT57bplcATiJVlJ1ftVT8xn8lomwE3BDC
pDyk2TQcGOzir/DcauO2aXGzh94hDFOgkLLL8hSq0lNtBMYI1S7b6oqgdPDEgLjX+NlOKEwvJDXv
GRb2p850612WJWVUiTGLuFkOoP+1w7WZQ1oS1ibTI3fK7tHJZ47t0yFBNfZqL/Mk9IV/VSn9nCeO
EfUCtmWpNeahgKfKnaXxVgIyIwlNp1J7yyqcPWHgktvKHA8ZHUiUdNWvJJc9NouhPdWSk7va8kVY
wCdDuxAnk/M4wGDO725sknXfC2DTARVq7dsaLAfwVyoS5WPr4qjW+Skz6zxMu6yJ8tk8ZMQIAGxu
AmO25tOIht+uS0R7Mlif7m2ayCCd0+4RrQEYfkHGKNKdLK9tP2H7AjryoT+P/g1pRB41grH94HIc
67JWnxxS/RQcyoWmjW3OZQ2uLWNroKlrF9DB5f53cA5LNLSTPrI62d27ZeVck4p1J683f7lejQ26
l+QktK0DpYUToCBX7GcKc9kMnZYQcGwngGkE+Bl9z8Mk892doTU5pHARD3jhi9+OBZb9aKfGfevm
4sTrvtzn6WiG6AdmOzWKOcAWbuyUxMHAqaoOo9nhEspgluozX0IUnM5HY3L8IMsbPzJ5boQ5y4qr
gS6SiD4sMpIROpOUp81L14IrYo5JcjVbQxnOZjGfmDXl3+EB6O59SfTNLMffk8iLz45tYCxp/jwy
ZezrPvnRK1U+SVs0cVck8E3VlhXXFihouI6mu8FyqwMu4mkIdqoVoT4yRiKr7YBgfq56bsDH1G2N
U5/yoQlQOTHvQFtIwr4buwi6C3cZGclVAq2oXcpgwuB0KEq4wqmvUYGubwdHjA8lN/Rn2pGnuSth
GtuYJXtKmHNvD6bx2WCcwFEBThdBK1gWZ/n4wjJIMtc2cIvCSX6zKu+vQTfVJ2toqysHR1YIVZYx
qMHEteF9ORYPlVWqEEA33M2qsDe9KzdJxygXogzaSjQhHHp8yIbINEw4ba7tlpiHoTL9sG38YV9m
cLRrbfpso/lznHlR/c6HiQbz1C1PLshl5DQd8BST7b3bkTzoLDZTKM+Q+RF2TvTK7SHyjhuvefC8
8rcscnYcrDaPdAoRHs2Vfd1as7cvDXKTNWMZ+mljxq09LEPoTVcdM1jE7fw7jH04REmgkAGRvx5F
BTsPC4ICVFUZuHHjBUZPwDToz7V29T6ZTbwotSi/5oYhvySauycXa+OAnl4b1C0b7g3cpwLoAqSR
30L8Mh9KcqzHZL7DkdoGAy/dB0i64a0DY81rQF6tXdlo4+h0XtEGo6WAds69bG+mssY1oOgC3sCj
oULxM0j79pfPwY0usMSPBupMu04aLPC0NHZz0zQPuDDPgQFEUtCayKiU0TGwpCa3fq+Lm6yU/PkP
K6UeinvMR+MGCo+gjK86KxIqbnRm/hz35Mq1buZ6o056rngI1glMhQDUA6N21X2qVKpcQGbmuOvv
tLjKrI0ew8bvOyuC4AhzVp9A0yVm90US6j/00wbIBv9b6I3QmIGY0ZpHoT0fZxxcKeKxhv6OebLN
/QSBlD+fg7dBVg1MRUuInwwIkmdhbgTiP/78agoYQGMKqmBz7KHkWD+06ctf/PlLgwdo0kVbfVXZ
n7x2ciE/N8el+hYr+/sf/7qP9iWQLeDfQ4R0SYA37ctEjp0hB9eMoUnzzUJ5CBWwP+0ugiazlPHR
ZGHI1HXzDWbmY96ohsaJWd6jBYS6+mT/vvwZH3o5/8QAJgH9FbxFPui1Av9kAy1IAS2/JyqWFSoV
ny6HcD/W6QGHBVfBoQs8zF/+/ZuR6p3agZ1wTeMeZ6SyvCcKw7OCFd+8ytqi9X0EOGHIAEZBQBes
gnVrakKhsZ0hPIQDUh/zcjjNSf8AvtYnS6U/zKlHOfJPrZKxEBHSdcDMR0xopL//PLMxtC+clsaA
zQfFKUt/Xh6+ZRms2hxgDqKjssCEAFdYtWALK8d9pkq82Kp+zt0BNnUBaqmBxsI3CapAWwrWHztI
+CA0tIG4QdiFzPb+g2jDWFFlphtXEFratVZC0SCRJ5qgPFxnu5wPKNlWnyBfthurJgkvf+6ZjRNQ
IrzeMajAf6yJeqjqdoaL9RwDohFO40m41u6/RVjtCwPO9GwUlhunQC2VSEnvLxIeivVLd8qF0MFa
dKTGZdlHNQkZAQtx9FjguINqzXLMbrEnPwzWgqGAfJMD6CeA82v3song3j96vR0rlNAyeC2hjnt5
sM4hEGB+gRY20MgexERW2SBmS5pdK614Rsss7Q9lFcO4LvCa0wy1PlqqL0ZXfjUT56BYdchQz3P0
r8t/w5mvXLZxoO8AcbUhVPU+IXOzpXjGsin2UCDNs/JmttUG0OFsCHia+WiagnC/hvk1eIuhlmBP
8aia36ZMTl7pHy5/xYdtcGnMvgmxamcDaSTSQlpTnHffSUWCsrrXVRHAmvJynK1PWZ3aeH/4fp0g
TgVHHNZwXLz/9ODGl+D6jM0OmEKola6+JAPwQeiMI8JSCkyhUqlRpt0I8nEbAvAIhliLYQhE+z+Q
p82pddq2tMZYKi+tgDWDa3qrpY8XP1MqgD5feyxEXVxP2uKfa5f7e3usXi8P5pm2NizqQYlH0R/y
0msOdGmklfD6AlAH1EA8cFZ9CxdfRwQ2UeGQb4kynw2HKKDh2/TjlUUo1DZ71x5jWlk7u/6qexUU
qOGr/otTb6AeP5wry/gCPOZTCJt8XNietMFpq/UYa20+WzTdS9eVAUWjCteMCV6LYxVxt/hB5i0S
xdnIILQBk4Xb6wdY8OjYjUwIGeMeVvRj7wUWWstudZXYN2R4UGMVJka7sel/uBjga0GiWABFcBT9
QCfIBuqireSPsWPVc1RN5Z1bNmFWt1Htd24wYTPblZa15Vt9LizMlCAIhaWypNH7rctREBJkkumY
4gyAOmIGKWphWHjXkgj/t94y/z6z+IGmA1IMWAtcf9Z3rQKynShq28jXFL0IVAW3MHXL4fjuNoJx
BMofzTZcSSGFs9qL0bCiVT/UWPt4VPtQQa86FI67P74FLGHQZ8P5D2TuB6dDLAHALSyl49nxIj3T
e5L/sQXrPyGwfwE0jifC+gmVTQZ6HHLQcd7U/cPko5KM98gWPfRcAoCrh96mBeA90FLvE6BkiaTw
qNAxUhIt0COVSz/t1PR92NOjHl4u71dnDhkoSf8bbrX5d/00TJAX1THJAOHQv3zr08Tc/Sx+XI5z
bgl7Fi43EIfAbrW+Z/dmw7KUVjpGaeuRJg024elFNM6zp0hgQRWTDd5dCUz11nVkeTev8w/r6R+r
ULiRrhdUXQxFkfliinmdBSQxUAlqd5QqVOp+tuwzSOxBar86Wzyhc2nvgWqAngWeMR9wkIbBaKc4
ASRx/kzwaqHyd7PlUHPuqgVlKfw4kJZI+TUi1jU5+pfjrOPUvKfYgS2YSRnFfZ9AMtZTAZkf3Opo
m7eZ9RsaaX/OhVpEIQG2hxQzHstQSn2fqs5Yy8LmphW3EEiFXlcAb73j5bQ5sz29C7EM85unoN+1
S916tmIfMmO6PBjWw+UAZw7QdwFWb03p2EVPM3wDEWgd2fusvxobQFTES29tXA3OfgtM23B6LlxJ
strazdmxbIHOYOy5P9zk+xYucePn14oPOmezP1UFfh42KgJmr1vllzMp7cEGDtsS9j88I1YXez44
aGNxggqVBHS4nXryuQVK6JSPhG5cNcjyW6tV68GRGHd4C9RB659//2beIZ4KAcvanAHpZwHhL459
MxsQaq2fneynPy89s/boA9jmbJRQzmy/7wJb7xNO0HxxO+znWIr0CbDiXWZ/Sca4syCwzY99sfGM
OHdpRTzQF5AYQISvmXiNUdm4p6o5bqz01c3N18ZqduhkofUAMWUuKmgcej/mpL2xB+BdLif/mZTx
0O5DxQhMImhTrTIS6jDUL3tgMC2wZaAwvXG2bPw8W5U0hyqHi6OFn0fVACXpXef//ou/H1d+vDeB
yMVj8/1kpYor4Y/9FJep8dxrEzfu1N9yv1x+ZJ2KIEz8L8ha9LgbTNjTji2AqgkCAMj8WOX0M6r2
P3WGdodpvhhsFkHl68Plrzu33kDZRx3PxRwBrPb+66RE84AkAlB69dXFHbs7oJl6OcSZ0x9ORf+G
WGbwzTJzlAs/TFXOMfci57sku1IeFd3I8bNp4MIIw1nMl3DLfB9EkdKy1Ywg9hyBAV1tjdP5j/j3
91dLNpkMs6EpKA9jsx/YISX7sTtaW1W787Pxb5TVbKjOn/pqQBS73Zl2wL/aW99xNsI/F1g8Y2EP
ucrm2p26HNahy3sf8HVIKn0rLHVHJN1dnvSNOHS1LP0MNoBzO00xxTtOW91dij52QDMV/02cxaLE
gYgvcvj9vCewI+VODzg+rW8rAKdVDIDK5RBnUwvs+v+FWN1eWSo9yMUjRAqkk4IYOxUbi/BscuHa
uNhYMhCWV8lrAPhQK+FiUnB9rEYLmB03SprTaMm/+BZsxCilWtREXWn5S96sxRyc6Gn6P9LObMdt
ZOnWT0SA83ArqaSaS7LLLpdvCLft5jzPfPr/o/c521KKEKHaaDQMtNEM5RQZGbFiLUmneEL6FOjd
wufnVv3488JqxDxanQRYK3h7a6P+bgHk6h/wJsS7OCtaL7nOpp9wNIKhkjQUEzJ57xebIF97d0BQ
zKV3+dyST6UBEpmo+tH/emrEaqUxzCrqZPYIRkmu81VoG18ub6u5RSfzRucl6VjSDcJc2bHrBp7i
yXvb6m6csLwNXaShHOXGXqKbnhsNNz9RPHkr54zkFvQsCQhpoKRV2u1OidVk45FvXKADmrOCWgrt
vBOtNd3jp3MmW5IB4RDRVFdtpRsASNdP16SwaNBRTe1VZHowE8AR7miM8EACHPWKdWxZN012a9YL
YeHcHiYpY9Jkb3FpiR5SrVJD9zu331PSX7XRjxSET5osPDkWjIjuEfxxpTX5ZCTz1nnx1uokRZbS
FbNGeDZN3VgzKpjE6mlLqNKzIuU6kf7F1qqoP19el9llJ8Aj8Urq9aztSiVfF9Kp1+9tQML31Zir
O9dr/r1sZDoLYnjEavzXyPQjjg69W1gu4iE8dJOI1GPxjmDhKtfeWRkn+4gp6qcwQlM/O3uAdHqb
OKMF7D/sh2ylyuWDIymHNhufEM35UoKBvjy02fmDAJK8FZhnZM9Oh5bHpV5GhU5nlJGvbIWHobbg
lOccDV38/9+CJVzFEVnAimb8AZLJXShtxvhpAgYuBWDK7G4jt6fgBIi1RcFDt03zvNaZuNQfKiKL
p85E0SSu3rwyrh/cpgBJQ8GEzHFif0OZZqBZQNVWSd/buwYh7MxvN6GVNAt369xby6BoBx6Bxl4Y
GU7nt81iJZIaygJ5Uv6TKMGTgd73WoJQaF1TDls5idzuijS5/h0O7/pfs8KOHby8A2XjD/vS6NbA
Em8Wu/b+8HaKh8KY2izZN5T0/rz6jg6F5QSN49Nnw8jcjownQLV0sJMtwbb5IA9K9SC1gfMM8p1W
iwB8TJ9KyU2YRDTHO0W+89SsWEuNHr5f3tFzG2HqkqWqPr3jxUKMMaLel+rMeNg9+N+aYiP7Nx+w
ALMDJCUWzDJ/UlZHIw98WtoCWGX2CiBUmPoB+n7JqiU0y9y5MWHPI+9FMx+9zqc7p7BBkrcOPjru
lU061vcke6uafoslgtYlQ8Je8ew0rdsQQ+4AcEPONmCjXvqkh1DG0d8uT93ccYBigFCZjAdAOsEZ
dIE34q8pKaaS9KR2w03mSDuI1g+FQt0o7sI3WQ6+X7Y5N75pnWhjpTPhLG3uFa3v2iUtkTGKF/rB
juVVR3/IYhZ2eoOJB+LIjnipys4QquVA1Bb16SajEakCkeb00kqOvlrxg5aRYZnkkO7bWL7La3XB
k89N7bF5IQBKhsJ1AdGNe1Cr1bAux7esukfbKlFXsrUQP8zdGtyHTCZ3O72twt4Mor4IzEbloVjC
PZLr9YqX4xJR4eyAqMQppgbQB7zS6QGww8DKHI914+3V7jRJGh+1SZHV1WrSR1Fs3YR6F31GUXiJ
NWTWMoELod4kwyMG+VpMl52OQhtV1ttSrZFmkFej+hooOiIpe8VaCF1nwgsifWuiGSe25FlxOtBy
IopqXDBfhnTgcZ8M27x8YF7Nq8k3bGi9iCumfuSJWEc4fXpt9rDYhfKerof1WP6iDaL2v14+bTNb
gzZrtgVUAmAG/ohHHznHSlYGdM4aeZ+Nr+64Nbq7D3yf/vcp1OclKZKv5pmXKG1fKPvKWfcD5K6r
/+37kzc5+v1yOXppo8XKXnXCdaT0K2TpPmABSVPcIGE+N5RggfxHAnu9vJcRr1U3o3M1uSvLDD8c
zBgqd+CZw8vtqksSzVL29tMQaiuJzqfLI5hOnuDp2KrTp7n7QVtOV/DRHJG6iStXb9W9HkfWpnGS
Ozc06NZtHrTeuC2NOlqXnTPSCxl9u2x5xpfDewSqbKqwUbIWfEKTRnIqTfDIkVaEbm1+lSDdTz99
xAi4skky45yPW4tcJbR6X97HchOs4mG4a1zZXfvO+MXUkoUAcXZEKolDKmkz2kh656iSDLJs31Tm
p6YJP0+dhCspCV+g/F8Y2Ixfowj+19b090frJlV0tqp9xJu//R7H35XyYAYbcCIwViRwnV2exZk4
DPEvEtawEnHvikw5mpXaVmmBNG0LIDequqp1HrS+v/C8mPM3lOZAs0IYp8F4djomld4Qy0W5YJ9q
9dpxaCy/PrVLUmGS/5lUJ864I0oP4Rk5N8kf0ytgPIR9szBR8yP4a0DwOJo5AiuotRGS163Z3de/
r18HHnZ4GqbIgi/sdIL6srPqwaWkFb4P8r2t7d2rReDxNxTMoKaa2L3Pkt+O1flj6FBPspNfeboy
4iWHdn5BQuaisY/IsPOn6PMV1Y1DKIWsFyOgVcC795xvAa3cmt9vIBi+PF3nq4EtA07FScOcsrbg
nbOUXkklGMyXTLkPHoIlLY+lzwtHMOhg2RhTPp8+2rRyL8VMM+VyMFJ4/QloSbFN/PlOPph0fdfG
C+09fgl/xPjSeB6d1XeKcZer8sasfylT77T0oNBYqvSvl6fv/NSf2hfG5wxDRvtcZ7xIzpeC3uYy
uG8SZeHEzBqZCLJIw4JfEoEWrdOlxRgxSCX4VDS0ZyaryDpcHsgfDOfpJTehKunNAo9FpCFiPLMR
DF5ICPxCbr7Ylm1iduD6NOOz3wThG7NM+2uWfHKGqv7a5KpGIJoH/kqKUfEd45xGfEQrH3rVKp8B
1lJ9HN0weGukxt7Vet886IHv7eu0Se7G0Et2hldGu1wD4iYPIA5oFFfrW0KRatgY6dDf98SOtx4v
/lUFHuJuaOv4R1sE3oHKU08t31beorGX3rzBgDFx8PN960OZ2ZRjvHLNmGYFb4wQrEYh20oGa9NF
jZLuuHha2tvG/Dmk1xEos6596UPnc53V/wadpK4kX47pmBuDetySB/PvymHw3rPBHh/KwW7ubLMI
wDq1hflvD5bsd6wOSzoMc6s93cR/uBTh/xXufCul20pODFa7eInpGqWZ+2pCSJCFRybEp5tWuWXq
55hwtk1Eu9T28l6a81/kI2wIqdD4OCO+yjJmsm8880WWu20g3Y7F7zypV7p779GFeNnWnIM5tiUc
wL6odYSbsTW09s6DtslUr75xgfTTHYSX5NqlL/r0QlEyL9UKbv4Xpd3mN8YSkdZ5QERUjJefTBA+
iKyQlpeTLvQU+0XpPzc8gQpjQvnc6ktZnJmJgkNrynpCQTkxK54OowoDr5CU1n4J5O/tQ2p/u7wO
c8NgHHQfEymDsRTuEdL7Uu57jvmiwPd66FGu/xoahfQ6xlr3bLRyvMA19UcX5NRf6bBCT6x04EeB
cwrHxG0arx3jMgUlVRSHLh/uFJsO6ZsygFUc9lsZ9qb03Zbz6KYbo+rZquFQCtPUX7k1NGVyQLqg
sivnc4aLsm9sMy62Q6kjhz1Cnq/lavQDRVH1MFEfrDMpa66+OSaPDk0WKISpyiL8fi9W6lZKxuQF
0gDZQEGw0lbl1cUV3SQ3DLh3ohc+K9f6xNo6DZ3hiyUX6xGgXGX2sElsLi/9+c6arJCLIR6aCVfS
0s/UsLHCF6l9UBx/3Y3Xu0QsEDFSuKMF4ayjx/e8odflNHrREnllWDT+y82q6/+9fhyaAdUi2Fb2
hy1GjtlgULzL4pchWGeHYYl3eVpQYcNyQP5+fprGo9dIqNSdj65G/OIa72NwI9WPkGkcinoX1jul
uNotTuz9RHR4LRJXYqGeaoo1yD27S03jJ4vmbojYrp0tOGwt8s2UbTUqkIJbhGrTCu06q15ydVMh
pZPdXv7+5I9Op4vv8wRxgCKaNIEK5yPQZT9wtLB6UdQqfGpl23+VERO/jwyzfNTdtrvTJBldRL9b
6h8738+T5alcb6qgkMSY0kcQqIrronqpf7XxKvxyeVxLXxf8sDxEsHOEZfVShMHarO/aD+RDKIXQ
Z0KB0IGSVOx5dKIYDgtc3ksPX8GwQkPy6s01GQDaRrae+ESMRxGz11NFZ+mH8llyH+VlYb7pFSss
PhK6Brk75G7ZxlOMdHRWlEaFc8H21BdUtOlETztj7ZawMa3lOLGcW29sglfeedma/l19nUu8MtZO
3Ra8ut0B4ZUOZtkfmeuU6xr1+TUn+ws7RlnFcKnKtI2YzVaijnqIWtXe+JlvbwsnRhBYHeINFYdw
3WvqZ6+rjWfbNaTb0E9B7sHVPn7pHXMwV0qmercVfSE5THIWVIpZOD50atF9SWru8M4MOqAllWRJ
66qUh01a5tbV7/TJ6ZqTUCOPnzOCVJWzYKaJr774KkqQcMdfvcin31dPlyAo866qzGkJhs+J/qYb
Py6fg/Mg8fT7gret0QBPE11SXro4kPddWVdPCogJSBflVqNZ3VeDZ4jFi6vdFhvK4GCQ6oYSXXRb
cuGrzVAPxb4Z76zw1S4Wrtzz4336fWHaCrts3Lzh+y3tugruY0nzawZeigWONTHMlG0SswOV7/Vd
DwM38OZPMegMo4c4DxqHGMY36anw401XvKPRvbm8Xn/AxkdnkgSBgn7DH6VxByJ88UzmkZd4CiQh
B1dBatxOAn+XD5ACZoE5SKveHbpnJcrsm6KR38M2Sta6ax5kP+T3aC1AbDgP7gpUKjZJan/mDRpt
tMaD9SwZ64fWa75YMbxll3+zSJB79punqPXYj0AjYSiJkR5yPYdBS3pzav/BLZQ3B+RxqbVr9IZW
jt7f2omBOlS2bkb17vJvEDbE2U8QAuPBcSOEKpg2eXyXpHsNYr7/zYBwoRit38v+NMbmK0xaRbTw
eeE5+p/fTxDJg3TaAGJdlksgqXNYWg5ZkcLa9JQnnxrsfGAMR0amSTxapzK04zqQMQKP4GDSxbqw
eZcGIdwnAUx3VTwNYmL1GzcDbIXhwjwJ/uxsnoStBhOnbYednB6S7nvY3OlKcdMUj7qfbVVpCVco
pr3OjAmbygZGoTqlxniG75X04Bo55AxfU3K1Sf0lc16ggN1W+r+tbCHg+y30tpeXaxrLmSs4Wi5h
y/Vqpseyi/nOWFkaHZj3cbQZuwVXOmtlSkrSLACXseiquzhzi7iz08MYr0N1reS7qCH6v7k8ltmt
AdqUG5Sc8VkLmOlKHskKjk+V3KjK1im22RIv8qwLODIhTNc4ZnDU2WZ68K0vUfvuLMmmzU0UYnCg
9dCcJdoXQmUoh6rCV6rsYAQver8D+dPvynDh4pzb31CxIEkv85hHken0iEJm5FFBYhC5/dKOD65K
R032NfZee2h6Li/JNB/i9qKGQnnInpIu4uNFb1Qt1SMnO1hQLXqZx/X26nX31fAzq28TYwEv8eeX
n5kz6Zeg2gEBncivX4xkDDyd3Ry7dbsyuxxm1TA1ylt+W76KezgHfaOJ1iPJA+jL7GoDkLHbJR1M
OK4kxbcONC9wHnKl2F3i35taE28jw47X4N3iteTnkM01cpG/VrnRfVbM0buBUdh6rowi/SRXxasR
FtGNXtX/GEPcvCKwZb2mphluUtXu73olsGBYrVKkPTMb7jQoe3+WQVivU7lwd4Pp0kZVk0Uo8zF9
pVm6WqpHnO9fe0I+sMWg56QIrZ0uvQb1pzeU1LjT/qubvIMNXXD/52fw1IDg/gGP2PkYYMAedrDN
bGBolOsl8bJ5I1xk4HJJIYiyiTChJaOJyPd+0NNNMdbrUfqkVwsXzflRBM8ADmuSSKP/VqwCIvFk
1qrUFAdWZa2ZT0P6pXK+uHq2cETOl0RVyEjCPwYsABDgNNijC1NWa7+V2ASHzF4n5npoF75/Plmn
35/GefT9MbdqH1278DAl8u2t09846QIMZHYIPGBwXPaUAhUWvTfCNJIcNzj4tbWp6AlDNPOyH5kb
BNIfU9mEs30GjUvMXPb1Ig0Ohf0QhLs03UTJwitsyYTg2ltPiqCWSoJD26zVDA5DHqsLh2Nuno5H
IXj3wUrlWvMZhVlt6wRCr83lWVr4vi1UlDP0BbXMRNRPj//1kgSO3YUIeGGOxHu8twazhLE2IKX2
Zub/tmW5lpeS9Es21NP9ahe5oVoxNppiLQ9wrt3rSzGkMnO2uVs5cv8hWxHP3AA3bC4Vkn+wMtjf
lXzdR7cI7oQpeIkviaaua+0OPvfG/92YvyTndxrc+s02Kqvt5QWbH+vf3yGcTUdrKxcKT/8wqptG
3dr+xmw/YIKGVt558AecQz4lkiVDXofBAcZyzdy17udyqQtnbhTHJoTjb5Vta0WRH/CuWMtQE9a3
0hLyaG7Bjk1MP+HIibm+XpUSlI2HwPqmJDdSemsVa9PYXV6OufNzbEVYDm4DxZMSj7lyaUC/LZbU
PGYnCqQHVQ40UM5u38AYh9CL0AjM5DtoX3P4HZWbDwzhyISwFhqJ3LaKVXZ2Db/i2k5vP/B95KlQ
eYJACKTB6UJUkhIVdWD6B89cSTIM2wu31exCH31f+P2OljcZ6TD/0DjPFMfD9NmGnir4yKE4siJs
JwRBjKB0Df9gxFs1fIjw+Pbh8kQtDUTYS90AyVaZWCzEN7TbbHsNfDbtFoxMF8ZpvEtIfTQO4fHY
2THw6pTZ6vx0W9QyvFSQuxo/Gv2msQ6w2cXZp8vDmj0iRxaFW9LofcUH7+If+mELh3i45JqXvi9c
ka1GY6LZT9/X1iB+zCuV+3hun8yYWC+XgtSxA4vvQ5tZ/Y6XGH8Wfr4hPK20OrTKMmRBRiTDv5n/
/E+TbwhXoxrVmo2v9Q91fW8U20U6jtk9C2cWLW+Ua4D1nR7uuqtsa0Ch8UDd1SjgpnsOoFXW3j4w
iiMrwhbqO9/q1BIvGNlrI4Fpe3P5+7Ne9uj7whaq4HLLPEv2D9V41+7D5K7vFpzswjyJcVaTqa5e
dYygA5ZGSRlNne537n67ehyUBegHIVWrTDmH09Uo6ghoee95hzpbFf06z3d9vcCnMLNdVcC25APJ
BfAsFJYCKE6g534j0T3vrhzrVyH328uDmJkq1Ubrg3+wcyZRK+uuHPE+cfd9p22G6MEJP1vdbQI5
7WU70y8VPOGJnWmkRwGCokl2SxHC3cfSd8qciGgcVCfbmOi59MV3NVuYuOkkXDInXCCq7fVIN2BO
1r6hru76uyF5j/RH9E0XLsTz3TxhOCmh0YcFx7EIsXchTRuHyJX3hnmLqIKVPkNif3nuznfBZIK0
GTmBmaST6fFqgKBJ2afq2vL0m9pfihAXLIjw/dGOwyr5YyF4nyQ4ltJyc5MEUgXQCiJXZBiF5VBq
1F/StFf2g2eCgzI+5clwK2Xt7vJEna86jeb6hNklwwgeWTiReUhnBeg9ZZ/B3INY004q81+KW9x0
wCKLqlk4O7OjgmDCoVsL8jaxTDPm/ZAMFaNKpPbeCNyVncroY/y8PKjzk0PGRgZORHMFEoDiWwhu
fQDEPrFC6fcPYdF9qqwyJkM2/uxc4yEdx8+2f32aE5sU5ae14mEiduH4fuuUYRfTSJBApT5GyY8B
74Pe1G2pRcGCa5jbfGAh/5stEkLWSNNKI8x8Ze9Ud/X4QoR0eQJnvw/iHng69KpnvSmG2QK7JfG1
j/TPQfAzpjBx2cDcPoBBVeVs0gV2RjUCtUoBEsugcz9AXMJ2fXOHjixUd61mLmy52bFMuWG4QIB9
iBFA0XW50krMlW5WGwrwa0P7yGwdWRCuHLS/VW8sbLabnH/2w+wzpdWlLKfY4cllw/5CYgpCE8rq
Zx2Imtx1kVRbzJiJzrcecgP48iM8618kX1tZyqivvbL6nY20yPh+gCRgduvmyqoKpZVZ5DeX1+/8
DgRkrgDgUGkGo5NPcBtq0LRy09N0Ymjr4qtEA5CyL8YPrJwxsXfSKKVDXyXscnkYrLZxDWUfan5y
a/co4xW5tdQaMbc/DCD5E1cBGRSxZyFyENaW6ZTaB+iMea9cuR/YHscGhLmyc7dtcVfK3gofg/7h
Sozpn41x/Hn1NEwodcOLymFU9qMLLmGTXR3aTu0Ef6dHWIRibI0WXixlL1m3bX6XyQvfn91JoAyR
OERKVRODgSbv0yhpdAVpvXVd7CrnxVEeEca5vF9nF/nIijBJbpHQAptqOMwi3ChNsPn38vdnavlQ
RNCkSOAHA+p5lUsyQmIOsCJB8mYon1MzQvZk76vPapA9lsjeGrW7aeMeuaKXtlvI886NDuY/6EoB
8IFJE2KFrB7Rj6ZHeW/bMKJ66eb28ujmggQLp0ObpQXIX8yRIpGZ5bFC82fUZ26wMmS7XBtS1Hzt
CVC2rSqndwb6UgsB6dzOwF3Tb+0APD7DoKah0lQNsKp9l4JCa7J4fDIqql9ZbTT3FPuahRrinD0K
ubTPgBujB1Q4p8EQ+VrpVTK+zNwltX1boV5mbkN3YTbnVuvYjrAXhwH8fDYU07jcb2NU3qL+8vX6
BQNFzzUKCBLhYGFDFOhKjo4Cy4s7ZDvDD5/gS0EHte2fYtV4QI/s+hwXU3ZkcJrbo7dK7Cuhb8sY
TKtvRnufmcUmH15bvfuAL6VdHWwzXDm0VYreSJXcorNkGQK5fN04a3nMNpenbm51APMSXVHZBzw6
/f3RSLRxyCn4DeSZAiRocrSFrq9eEdggQMzbFH0xCMNPLaBVGnjGOO3rLqd/ep+bCqKP/1wexkyA
dWxEvNWGuC6t0MdI1tE2S4yMsq0FQEFVtx8xNHX8TWDbs/bsEAXaKJnKr059W0m/3Pqh7F4vm5hZ
Em5mcv3gyaCrkoX4KoqSILCkSNsn+jfP+Q2U7PL3Zw4+jyxIMnls0WIkHvxMqcdSkmigD7OnsvrW
FrvIN9Ch/nTZzMySEC5BLTmxLXPdCXu3LQolG2ic3wdo4yAV9Q3djA9YoBNYpf9PnQKn052F4pAx
kCuCCaDPb4Kke6p796Yol/p+5wYygd3hMQXjyaVwaiZXSt0ebO66UXqSR/Q7x3Bd5gvl0ZlFp7EY
YBclClDi4vs369NRq0fuNDd7lofn+Pf1U6VBgUXNAg0sur9Px2BKDnq0Nt33MRp5yKTsk9z5Mrry
gq+fnSquL3gLIGfB2KmZAQ1iu286tlar7gap3UZ5/S3wo4Vq9Vz4AfGCYSsq3fgo4gh3F9DUqDRT
D//rOO6koDmstTi4A7WxjVApXdWhf5t6CBXl42NaZj9hiqhWDYyjl2d1JlDgZ7ADmVFejiIsvjd9
BM+dEHaPtt92MZLHRvK1Cc03zfVJ3w/fLpsTWVun2BesD2eX2g0EMCIYvqXvwo3bGrIGuvq2Y66E
v5rSadE+d+SNX/TtzeCAz+pNKf4Gz5a5yVy9K1cZyscf8CFkUSZKNdpZzhoUvdIuaQDgl3h+v6It
bzW4ztpL6O9b6okVIbb/GbSmaXA1YeiMnH4wEr+o0GXeq2bWPPle9BZJvYe8YtT4u9jMsudY0sx7
udSrde2a9qaRrA88eTn4PKmBdQHlF32Z6cbI7jb0MfeVf6PZ+aHWrKsBdqztkQnhIk472qEqjU5s
UgIrs3/SHWlTeggOekuAxTlXMz0/4PiiSwgY8ekh9UcHaWUlHvfognr9Kr6S9fbPghEcsVocDFia
hMMZdSOJqhH+y27des+WvBAnT9ffaeIWJeGJ0w1mN9oaxWeyE/JGblU4lpQ4BxX2PYjlm0L5nHge
LbKf0Cu4fOjmbku82TRP9AWCqjudLaTlfCd1y2H/oFpvW6h73q7/Pt28Bg6EmixNaKffbwqd+l9U
D3s6buuN6T+P6nOw1AQ6s+TsLpUbBg8yJe1OjfCI662iHYw9hDnua1h+uTyG+c9PpBVc9cRh4hzp
XmNK9ESjcPI9Ne4CUvaXDcysOb//r4Hp74+i1FSrpDJOMYAr2JVqySjajWO/qkZ700OI2Kre5rLF
2SHRzU4TnT2V09RTi35kd4McxAY51ZvA2yUL1/3MRUkGzUA8ajr1vDNPP193bZlWZW2hUYWe+Lo9
pOEHBnBsQZiyqM1bszIqa5+OvyKKNYFmLSzK0hiEy74JPAgjq9LaN+6NotzI5aZaOBvzFkCfQunO
P9a0SEfLrrmakZFVt/Z+dU9qNose1SWiyJnjzUL8NTH9hCMTUlrIQ0XmDTils0qkyRvq0ff0y/W7
6djK9CuOrBixrY7lyEAC+daKd+oSGmLaLoJPRDgRhQAFonPQKcL3HTNLQZ3G1t7wf5jZPVTZefBD
fy/H6/FpVDOoJpComMoNYgOCkkK4Y6eZtR/j90r67eTXJyVOvi+seF40iom/tfau3a47+aYCTOnq
v/Jh4badn7C/4xCWva6QKGpbxtEpu1a/dX1kk7fuP05zc3nhZ7cXd4ei0ZSpn8Hm0TqRBhI+5l4y
/onpP7NfIn19ZRfjdOEyaX+NCL6qcBs11W3X3Mu1/eYn6i2UoT8uj2Oaj/MN9teE8JgLB1UOtE4y
Yaay3os22nppO9BntNRQNed2uQ3hgp4UNxAXOz0ofeahrgR7wF7KVkOx8ZYoR2fGAd8nOS+IjYko
xQdKMaKI2w8tRGrOzkjuml/WEoXAzAgoh01U7BTGaDEWrlpVr9q6gw5w3yAo/jMIFjbU3ADgTFZs
/lVBFAgXh1nIDgqxBjdhDjA+LNZ+iXLB6+XVPh+DgwVuPnzJRGUpjMGEF0pGCljdV/160FZOe3f5
++eDmBgYJ2nGiWTyDBcxogiPPBjp6YruTqAFN5ka7TzfvPqQYwY5kIk+l0hXrFHa4PSzUpHU/dCD
v5C2pnVIlMc62qnyl8sDOj/mp5amCT3y735tylFWYknqPzvFfQJQWwFMic7vZTvncdCpnWlij+zk
ZiglWeygpgIhjK69NEW8yut9r6Wbsnysr0fJ0F9CvZwwW2M3i6fFdkrdg2VN3VuWxy5AMtt7QoJy
pY6fLo9rbsMdGRJTLNmQx7Y8GXJRSe6b7yVAuMsWzh0+8BhYlegpmhA54pbu6M+FJLcwYIwtNqMe
IeYTdv/kdbQN2ugfdey+XbY3MyJwP6Rup1fKuZibBFlk2yh9v7c661ds4mqs8OoyyORjUK6gREoC
X2SKVLRMh1RN7/eh8cnf6v7CmswcUoXAyJwePgSpmrDXaoRuVd/j89Zb1DyW/lMcLazJ7BwdWRCi
FsNqkj5x4c92o2jV1J+HpeBuzgBazJOf5w/82elxkX3bCjQ1hY4Xhfu8Nletd6UOFXcvSYEjE0IQ
nHi22dOMiQYLkWM9bjryg3G3kG2ZSfxgBWFsk/wgPGriUnvZoKltw25qqzsE4lNtlRY709t50prj
aAw3iCaYS0WOmdmjvobUKLAvHo2qcNV4bZlEZV2T6la7tV01tA5ffw9ggUQ6ZW/AZSI+ztWHSmk0
BA1S7x/bT8F5bdpod/kgzuSPEO4ieYuw3JT/tNXTTRDHmhs3LbWaPH8ajGEb0aIlp+ZKju+85snL
7uM2ucuzqwNZrFLvIH0/McuI+VwSvbbfqyTZqwgh2LH92RX6jZzq3yGiuToNjil6wojIqRCRDT8d
oBoYiSI3GUlX5zZtf3fKs3Qlseq0y09MCCc1jHJ6a5qCfGstbaJueKqqaGEvzO02WAD4/dzYPLiF
mKOQEqWIpIDcZth60ILVz6q8xN86c30SWMKMQ92G+EYsRflpp42THvVe6pxt4sQvSWGvzQRCysLd
uAoq2EFVLLjR2XFRPCAtQrvK2dGNpJBnfsrqaLW3MshQ/rq8v2fcNJuJxNFEPMFTQvBxmWm3gZm7
wz4LnuQiQoY6XLXB9VcNvB98nLAWCKPoSJGEsKPKI6UXQycUluM6WXoozUzTiQXBjw7VKIWtggVW
xH5vlrpYp//99P0ycZ859G2Q0kH2TNjAOe01amlI9d43ivssCfRVqGQQxw/PRag+215hriJFR4Nk
KdEzNy66D8mF0qkEEangRIveLzO/SRtCqG5d+e66ux6bxNB4UACeJQ7ACZwef801B70Z/GYv1d3K
qB4Hadd3K825ubzP5u6gidN3YjGnToyvObWTyRKgCAk7GhSATbaVK/NJlm7L+t60x1ul9jdRmu48
e6RBcaEreCa81qaUAxct83iWUaZeNUqeFjXoknyRxmgdN/dDA7Itvh4cxVweGRLuikGrp4R53OxH
U4OBOVuFMQSylydybkdocI3RMCrzMhEbxCkPBVaYx90+id+kCCjbwlmdmyxCTjifCHkAuQqONFab
3ssjSnxFYm9rfKnSmHeaZ6N+seDapp0lHqrp6kaDgVLcGSsUZMEGZM9pu++qT6PX3UT5D0+ieOF6
2yB/vzxrc26ORwj4Vl6/E47gdPfpemLqac3uU33r1uxhG0rC7JckywvhwswVQenirx1hB4xVq3To
QjT74F/Tq57Kn9r3usueip8f2AUk6iyubQXchSm47ToLk1jL+3oftRvYGJdUnOama+IjolKCSKom
9jd0UZC0aVU1+2aI9z39cG5RfrLsJWj73F4G1cE2k/E95G1OV8UEqKB2icl5ifzNb09ZahOfc9sk
NeHOYjNTYBVXPQtipQvcZi+n+yz8V2/fCOCV5jGnHyv8bqXby5ts7uiwlamTk96cZHRPh2NLWpnG
MX7GrRAc9N/L/GcyUjheShfMUIb8YeT8r6FpXo/e8U5HbVutJkPJs1aFGz3tH8fRvdXM/EuhNSvZ
q1/0KNsmcNWs9fhX6JkbFnlhD86U0fkZJnl1HqpTm7xwdVRybo+1zOWUqsWTUddPXZBSxZXXpWHS
9F9v6iRBFCN6rNrUWQEbvQ1s7fUDc46vohhCCHP2MM87xSmzhgOnNvoqiW/t9mBZ3zJ3SYrxj4cQ
vZXtTLgEoFvkY4W91Jqx0UsuHsToULD20ods6F/zrqUDsuxW8mBuklDfBOmbXXv/9A0ScUaCEvqY
rkvZ/qnKqLpl/XNjU9JUJrbc+MVKlJtKXmITmDu64H5oF9CRJ+cFcbo3mtSj5B4wIbF5mxWPEV3g
dnQ9sGyiHp0SB5BekoITVp4srmMA2hz2uvyUKjvlx+VFnfELpI0o2wAqgzpbjBczVNUbmPt6RKGr
Vf5mDNeDjHkw4t64RIFomtY0iUcHaISRzDVSfn8WBeuCfNgicd+M69HRESbg+ZNiETGFiRx5uVx0
/V6KtbVlJ6SjD/XwUzNeffkfd3iwi88fmLMjg5NzOhqSl2dOZLu88QvpUarUlZ18+4gBkrp4ONZd
9G7UOKFX9OR+b+g3pbPpP7BxeYWCaibSBcFkCQOIC0PvR8ds93nvrp5t9UvhLlRNZwIOLLBzLRWQ
PI8dYYrU2s6sQm6Rfgm/SaOzrcc6WDkAI6Os8letsSSPPXMhHBv8k1s4WhNdD6I6KJV2byHcE/db
SK/XefBZrq9/wp/YEXxTn0VWVcKdvo9s50ke7PvSb159p9xe3gFLwxGCm1Lp1DTtxnbvdSTc1Gez
fE3b936JxWnu9BuIyXCvTHKbYuZQNSFAaioiULTfR+PRrRaujBkPSQ8NfKDUWajliGC2bOzCvPCb
fq8P7apSgbAA/ajeL8/V3CAm+R2oj4ijZJEK2tSH/3cc0zFA+vRTli1UJ+YMkNIjH018Q3OQ4IId
Py/luCu7feMTXlb+7vrff/x5IcAsba0Js7Hq9kW/Ga11tBRhzp3F4+8LZ1EOwNmNHd+3dfSAV266
U5T7PL/plkrOC4YcAa7UlZmphDTr7rVqU8Zo6B2cYR0bZEAXXpnzhui9cXjcnpcIUrs2JNvPur0J
A7SjB2sPFb/I+iTDYt83C9trbg+jucLLCaKrc0bdLpP470HP6o/vefTZlh9zfcGpTCsgBDy8L/5r
Qpw4uhaq3rHbbj9WwQ6qs76mMXBdZg9x/miawapb2hJz7uXYoODFylRXqmjEoNn+SOKHLnjMivdY
WbgE5mdu0sahhnjOCCwN1v+RdmXLkeM69osUoX15lXKz0y7LrtX9oujaqJ3Uvnz9HHru3MpkMsRw
TT9UPVSHkCBBEAQODmxgZfUp1gJcymhfslNwaaPl5C/ODy6b/xMjnB/UuJMSWGCYHd2tDkKkbLjb
liDdH/R5IB+F3nA0cV/fZpjYYMwtgQNoWn06A47QPCLNW0aJ2dZnb/YMZNn08eR1S3BKi8U5bYuX
rSOCf6Qmgc6+pRB1lgL5/RltyTT5aOj31rwbVX2VKhHcYC6uz46iAxcAXT026OtSkJ0RfAzQKrGt
h8yPvqEZAWg0b3Hm7tzUbtWZKCJ4r91u0BWhrKx+AGQvWl35Kt0yH/rJtCRsHdBbDYSe04QYuVEP
D0v5Y3HykLr/2qDJ9bL3g6sCtD+i2INuFpAui3lDaqUYpmKuetyDYS7CbVR+mF17fFqZpiJ0F9n7
eXaft1picCVoBEAJw7fxcps0QI71GWUYf1wOXYehBM9I9x+QWo6cdtcba1TC8VpTF7ZILmsY8aHf
u5gkMe3rKglt4zubHvr6hz6ge6i4axrVhAxDdlLQBMPLA4jGb1KPPguWurXQqrTax6T3IpoYT9bg
Rng2gzT2wc6O6HVFZAoGwH8d+65onnF4I3tGWGA9j+MdApIdK1Upa5MfUNHBgmwd2QkLaAZc5MK6
eXVSYKKjzl/xdvUQZH7Y6yddm54r+l2r82d32DcODSvvYW4eM/p9TStAe8eQre0xsYL7YWCh1hKM
vX6ahvzZ74yIdJPCX8q3F8vHYRBoXRVTZ11RY0Ctge1t8i+Bn4bL+kHvX9amOWAaUMQwCqhK9q19
l3Q/7Pqhsu5ZHadzisd4vTONdt+WbuR4mPNCkxBZ+mc3f94+wRI3wVseeF6eD0996wW+sL+k9ac5
qdD7MHbd8rKAzvuBj/nYu/WiQjRwry1sGfIdaPvhoSmw9MKW5WTUnLbDljGtYw9Fh3mHcz4u984y
dpG/su6TXwzspdUCTeHtpZLfKDSRvER0wW38QknHLBwjR40lnnwwhbn6zlg+dMuHuiWHCWQXa/te
t4g8ObJ/ADsBp+/dFCBro8htlld9nPlnczn/3t6ym6seX8eQCW73qAjhaF1rs6yaPemFgXoKdYKo
Hoo0BD53iDABNzuBL5QoOj5uTESQJ94kU6N1UzD18QQ6yrlMzbDWgUhAdk6xbDdBIBfEK0XIRvGJ
B8KlzIGaRT/NQ2w0oxuBc90/o/vBCn0t+2yO6XLEeqtwStLF5Dx2aGlBBefG1wflUFmu3cfG/NDZ
GMCXn1f6uXv3g4OrdiFGiGgQUfSjOUOMVTs73S7CdH7dtgrJLqGIh9PF0zIwDsHGO9cqmWGsbeyt
6ZdhbcqXmq1GZAWJ8W1bkmTJ0JKFKb7ojOTYF+Ec+5ULrGNWQ1Li/gu+qSetCu6SqdyP5aDifJRo
ZQP4D7QdwhWA0AWt6mw1PNI4DfrxnunwXJZ3uvdpWx2FCDHPgH5SL68oRBjafYeRaY3xYVL1+0pl
mGDwcXFwef7n+shWqG+mWZOwuMu8CbmSatwzoyw/VMnqKQ6RZHfgEjyfD+lFY7FoByZplqCnrEUx
d7/6d8566sbTXH7fXjTJUQVYAN3LHBqOQFawgSphSNC5eRsHY+VUIe2N+TRoGDthIJVypn1antxh
zRTAjtuk+dsdxSllUUlGnlTwEMlSDZlFoFw53qNtgyVn5j15Bs7rk416S/+tyJ6S5q7yFYfLFq8u
Lhfk2yiH4Blwk/VYh3JaNJO2sdsXxR2m6K6R7/mqkP023AXPBY4w6sm8ExFRzbWZNB6m0k/uSmMy
9J9Kw/w6mkY0WmSXgFYccJdilw5sZzTOEgWYHLq9pbc2agKsBU5gJI0cPO+Eo2YkoKGc9amKST7u
Cp2A40MP38+WhG7kCyniabOtijZEX6s4qPXPE/JgyervtxXhP/QqzhBECIctdVxw+U1GFbvV74W+
DKhUg+/laA+PA/mHpbH3boSOIFBI7aXMMjU8GKo4taLA8ELtvVOMcDdh1XDcYBZoucVQ+GvDWAPW
dH4PCfR3ey4Vp+rWuK8/Lvz8vPdrv1jw8cI8L8ZuTF629+PWI11/Xzi0IMifMfkB+6H5982nxT1V
+clmp20hUut1kUDC6G78aQgXLHEDjTidVcW5d0/ahyU9u46iuC9ZJ55XRe8Fn/Dl+FzPiyiyq4O6
cPO0inUwN4ZjrjBb+edRzwXUB1gfETHd5tR2La2o4hnTO00vXFNVWuXWacOvcMLL/0jgv+BCgcoc
RyD+qiouTfcwl3AtVXpiuXc03ORhWSrFvssUAugXxSjAvxEQC94szQaXdig/xT31w8kqMFU72t70
21ounCTSuPxdCuqym4hRT6g/5fMMjYrkPAfZN7JWD4kzgN9aP2u9FvVuebSN4T41tL2xztHc0MfM
7RWPKG5cgse5+hnCwmLkcRfQQq/i1RmLKMvmJ6BG9x3tjx6Y9AC5/5W1q+JKumVhftMdrZ6IKUAl
ckMlAFJfX+vGKnZGL56D8pR22QMGBRxacLIua7XHQJTHOV1CI2A7q1ujYs5RQ86fUjDP6m2xb9Cv
HG5viOQUGhgQiRmODoDrN3fIMASdu5p6GRtLC2BFDCL+XclUBUiJg4eUALU0x+C86YJh9R7FOC/P
KwFJelh8TGB4SvOXtHYj1hZhP720xZdttaQC8SIBNRHvQxahEGi/0dZqzKsYUxa9sQvT5dB4QZil
j63thR3TkUko3u/QQGyPYeeYNiPpltE0uo55D3dgNaeh3C8GQZ+3Ij0h3a4/MkToP6F4/PQu9EqR
TvNTSMj+yVbVAC2JFE7BCOQnegB4wuba7fgrsrBu5dUxqb/Ozdei+lyYn7c3SOJqrkQIBzBbba8w
JqeOB/30ywyO219XKcD//cJv9jhMid5CgdR8cAH0xQgwLR8UvkxyS16pINwudDRzw2ogpDe+9np1
tKoCHFtLRFQcvipBwulp2radccfVsTOEqbUjgBEWd5WlMl++q4JPvNJHuJDtzLXWooYYdx2iovjp
lZhW6WDoaHpA+nvvld+9BrlDTK3zp+ZYu2XoVsd6wgxl+hQMWlQi+tUf9GoNXe2hWTGOjr7icRNN
oxcGQXFaimnvm004g4e4vjOrg5n1n1ZjOazBHuNEwsD8BeKQsC6+lhilXJs1Ulq7xjN2ZNF3OWZ2
+c5PffxS1CQs8pdF/z4jsdFTE4iGz0H6qBuq21diozhqyGzwEvrtuLJsnDHOvKoZxxi4Jt13Tq5Y
c7kEzq5p8mZ5MdlInaVmrlOw2DTmaPLRI6gCokpOAnT4I0EIFQn6vRfqZSymxqcxOWbzV0fbbx82
lRKCtxj60Qv8tmSx4X83zYe23m1/X2L+Vypw+ReHeexbnekFvj/pj+UEzOzdsh5IrzjN3LoF67+S
IrgM3XWG2TaxFZ7lnpHYCklyRCwUuuygadM+GL5vayWVB3ZEzPFDpuRmer1R6KWmmyYFgr+KGClD
j8a6e2BTsjO1M3l3h74DSDVuJ7T2gNIG6LHrRXSQMbH7KaHxvFpnu3stq3eX0LkE1P5B2olp04AE
XktYTAvPUMIYHvUPuRf2Kkia1Mwuvi9o0C96jy5YitPofLPL77RQBL9SM+OUlZyjBe9pwZ1b5bDO
TWvCADBghw4vmfmlbFBsUIHrVXIEb25PCICzxIAceLjMG47NcE78D6tq6pXUwFyQWGC7EdqJCHQt
7woQ4LgsLtwQ1Z9uPdVGyPKvGo1WVRuv1MtcyBKOqFFlVkAo1i5Z/AOr1t0wFndj578/WOVsk/9V
STij9coqPzOhkpYcfeaEc73rcxWlvaALIGxoP+DkVRw6hWhOsIOgQ7oK/0ceA40eVuiFZXgFOdP0
Pq/2JgbgSjh+VJp4buz6uLBhnsCNNmXo6uWFsB+V6e5XZzcAy7btaAyZQpZn+DrSmRw4KkiycsZM
gqcWyDnGY5rUn7Suy6JRy6swMeY1pA3A++m4q9PjVGLrgiVsKu+xSOYjbeyjl37b/kHCQX7THPMY
AWINPH6zCgeZEDaR2h/zeJlOr/10+v993bxeV6tu2nFM5jzuv1nLzlJl/GSLefnjhcvOXjQGnqEl
j630UHe7pX6y+tdtDQQH8b/rwxNIBtpvYYnCfq3+Uk1Tk2RxUNgh++Sd0d8zY9jnthTBPfxHCjDE
ngfuY6Rmr9epoPrc914GLncCdJvzofcAmzhN9IUFQbgi9NsWJ910vMX+Txz/OReXeOu281LkaR4b
2Wc3D43+Zfv7fFEuru//VQd5etzOlm2gfez6+0HqukWW+CRedQvV7mnZpQmItjprume9vQsGFpNk
eB1Glb3xdboRDJq4twQ375O7FjxpOsYxg+Ayhls5YLDezqLmYTa9k2n2H9tJFc+pxAneaTWr2Wc1
xAE0HLJpPhSutnMxwcmplic/S//CSyG1bIH/AbksR5x0Bl6cLBnXLI0nM39trOJhBptFg1PlDKow
T3ay0BcDbB86T+GpBLPPtHZy+rFLcV/twLK45sdBhd1QiBBT2ToDerH32jRm9atBv3Tkxxz83LZD
mZ2DXgSXrs2hQqKz7QuncnAVZvHSnIvuWxp82f6+TAWAXFBX4zVD9PZcm9ucpWiidrIirhsnNO35
bBsvzK8VwbBMC6BcMHmOA2oAS7+WAisDeYJfFLGTfK/Jt3k5bmuh+r7gRWum5bDXqojt9tCtYdEq
Er8yF3r5+7n8C28DegTOhoTvd8HHPNnp6W+MEXBVxIoqLYSjH9DZJ31aF+joeloenF6hhMxDXyoh
HHUyFHllVVyJ/mHSsrDJf5V0CclwzuvPTCMKD61aM8GytIWNntlD3DxEADzT5MVZjo1/2N55lRTh
HkA1YDESlOQAq+/CvHtNbT9c6dFTJQBVeyN4E9cb0jbroI3PfrdrHU7B67YiIuf+241zsT2iM8EE
U9batCziwgtO/XgugrOW3GnJZ5r9zPU5GuuXHg1xwd1gHCxUqkfVIVIs5VsL6oWRG1629mWOH5Cw
aJl3JD2R9WCoRiBKF5JzCKIpGy14YsYxLT1Tm0xaxJZztJ8q+257GWX3WXDxeSEYrLqgbUwPn6/o
v7lzKH4hzZ0YxyxVbNetGiC2wPxUkEOj8e6GazVdgrIaVyOPC4oGwjDQx3cfHwMIH45V4oNNwQRz
7XLgb2Yv9fsyzkwWTtm3rt+3+v1cqpJStxcAEszojYcg0OveRId0yVeAetcyZux1XF5a695Ulc1k
ItBpCepOtMRyjvBrVWyP9ZPejllca+jrYixUTROSbcalAMFxTvZSW7SGAFr1oVtGPVM94iQSUNDg
gwm42YL3/lqF3PBBt5qicHZe2OdWxTktWSATdEygUQaDBOAFgtHmJJuCBuOT4wyV6l6rQ4wgDINa
VZu5vQBgUGD3wuRODkUSwQUu+uzXwknLeCyeATqsMvqMWaczAvWquwcyafskSpbsSprgmbXabZ3W
h7Ti5IBTU3E8ZF8HJwtAhDgdaEoWbhdMj6rmhiAPqeV+OL/46L5//8+/FCD8fDpO3uT2EODnu67d
zSr86q23RRfkhQLChVJrs6evDN+v2bfZuZ+qqJ/vc+fjthYyKQCeopcOLEjo2RNORpbPfRPQvIkR
t7DTaN215FSoKu+yvcCzmxPJGBwxLewFa43ECDKPxc6PJvhiq0o7ktOBn//n88JODFOm09lAloaV
mMfQAZe/85M12l4oqRC0goDMD/3UIHW6PuCep60Zs3Nk0Qa0fwXhMKRhtrwPR4krHpkZjKJCuyqG
l94QRSJvnmkpRY7Wa5f5VGTl+Gqj1/SzPTWqIX6yPcF4O0DHMZvqlim/Yo3j5BnSz7Q4x0gAv3+1
Lr/Oze4iVKjctUSZAV/vnfsWowssnYXtpGjRktkukqcOB/75SDQLJ6QwypRWDFtCwZPM3DvQk9Ds
ZVgVmyJZKfC3YI3gfYHNEZv1QRGZeF7V0djWn4G9VjXRqz4v+HYNF6/Wlfg8sH8Oag4KNyWxW1SH
kVtEjhnAWTFd4LYgeGpmi8ajVj1WDUFq0WjbXbAavSKykkoC04RhoRODY3Sv99zR88qxckDTYHNh
kVmhMWbRBKbIbdPiu3qd/wAP84UYvp4XppUgCh0TC2IK9qVpgdcgQWg6TwnQHFpsaX00LT+2JUoV
Q5805zdHAtE2ryU2XV33ZLWx9XMVzpiySIFnVfhhqRVcyBAWrx/hwyouI2t/Emvd9f6vbSUkh4Vn
wzDgDPUYdMpwJS+WzdfcuiinlcQmA5fBi1YPx2ygJx1tI9uCZJpcChKOvlflvmbaFontCO25YY2G
im0Bku14wyeBJgrYYkQs15qMHtjeTeRFn3zzVfcOmCRu+9+3RUgWCx2y6FtHyhjuRSR0W9xxxtN0
1J7M4KOdL6Hpfu+9JkRLzbYcyVpdyRHWqmyMoBo6yLHdKaTlq3Iy2u1rBxE1CKgQM2ImCphGrteq
JtnSTQMhIIlrcFJ8FP7MsEMji1nT0GpZtK2PdN0uxAkemfZ2UtQs0Z6K4mvrPAaY8p0ea3u3LeXt
rhVcAE8SocDAyUduwuGedrbegP0QQAggINrI1auDYQ8I6z/P3jevJOA6+pSwWWF40t1CbZ6TXSMY
Fzv0i5zkSO8yEqO6Vb3O+f/z81z8xQldzaEKGgwCQfTdRZmZhqxUeGi+27fr9kcBwQd0jl4EQduS
uNu75c6lRy37qqfhwPYqakfpGUVLGO5MXlMQ4VCIYoq8zGztqaz0F0ML0jt/nro7o15qhU7STbmQ
ZF6vmgWk11y2kOS3BwAIy3dOfuEhGeI9NALzeRqYxiPErtbsGwPmeZC4/aHPx0zVPi1bKDwZkYD2
kfN2xOaSBf3TKehOM7AAja99T/eFFZxh+e+PYXAl/xEj+IG+muweYLEMyBLzdczsj8vwN6cDtFY6
bkkEr2ADut6IxHO6dqj7LCb0vLSn+bh96GWezOSwVwTHSHaIwV43WDmllpOijzQPbc3ctXkAwM89
TbM7w1LcxtJd+SNMhBbYOmUBaNTTWF+LfUqcr6Vth+Nk/9rWSWa7SKmD+RKAGRTMhSUjU2fQ0oOY
sb//let/cTLQ74OHnYGmkpvptj5hVmfMdhqDO6cbHzXVVGPZIl1+X7i8zLmv8e7S09juXwKvPWa+
G2WzaraESopw/moCYD6autLYoZ8OWvrVVbXyygyLQzY5QR8oAG/KQDpauzuKo+GZ7AhS1bOTVC+9
Pt/lgbZPtVyVZJFtOihYHM4FikdewBW+cPMYH8gsL8E5QbgWfhjwlNw2Kpk+wMXgy7bOH5PCHaxX
emlnTQePAuq/8dE3dpYdYgZ89nNbjmxj4BR5vI/L+GZmlTOspT2YDeT4VR66Q3oyNfboO+/kuX1z
wOCsAcqHg+LwXL1eL83CHMS5wXqhIXT0Q0DGFQsm3RDMWkNbDXhLbuaUUfQnLcyYs9jBMBHf3Y+5
/RdhERIUvPGAPyLErsUVkGpv8Wf4rhb8nFMSDvbzgOmoa6rKeskCMAS/eKZyLt0bxDfpDB9dIAvi
PfT1eVU4ArnIwtn9K4X+iBEu3dUuC+J7EEMm1B30IGwcI6Rdd/TnL9tWxq1VDFlA94EaLVqjb5sv
Ge9undeeB7Bhb52c6WAbD2UeuwNe/FHSKvIWIo3mm7VdyhNcMk3o0pcN5C0IlGsAVaz24D4VdZgd
ynDodpm2YmjqX9zOl0LFI4sG+Dz1OgKW6oiVO40pLFx2VDFOEJB7JHqQcxVcjsE02zLohEUMHrMR
UNfmnPoq8nuVEOE6GEHRlpc9hKzNp9FrwQJw5y2qx7/srCKNCGShD1oMRALXzgDDEOap8PC4pO5r
P74s9mnb3KRKgFIdhScQkiMHfv39AUhDGmh9Gg9W9jTMy91QT/HI2K9tMWKX4puZoSaMXCjgI2hJ
FhZLW8zG7zEmNx7Q6R6SPrknTXJAbw/6QzDUYeHVPDuiI2ZkGhgtmkw7t3xnN9HNbxBuVhfM1Dma
WlMwtRx8/byAi3RbS9lNdKmkcJZS28mC1oKS43QGNFuz64O3urtCRwCnGiAgMwwQ5uGxAftGiCgk
BYaZeUCyegjT+9Na3Hl326rI7AITYgA4xRSfW0gbv2195LZIXBvV8zS7j5o5PXfloKjAS7XASwDt
e2ggA8Pgtfk1K8JyY6izuJ+X7lCgi/Q3eJEz1UtT5lR9cEoCe+pywIWw845BZlBqIZZubYRs1DjW
7C4o05C4aZg6086hHwdHFWfJrqZLoYI1aOhN7M3eSGPfG3Z9nQL+99qAcTnVVbYg2yxkuriCcBOm
OPexq5Ka0BTAnsmnj6mGkllAsygLhh/bRiHbrQs5IoNToHvrYI1DilvQ3hH05KVMcTFIryP0+4KD
FqwU2KybndLmxOzWNJ5198xW9hFEHE/1oIX6SOLJaz8lXQOsqBsXxbDTchVllHQlkflG8IJDddMp
roNxJtGLhO9Z+gG1x3hMyDHxrb+5oMAVALpdHfSfN/zfme+DFFmfUpBXLyhz/Z77Xx5TJSYlysCq
38gPcYQxFvP6cFGwi9hmW2axYWpPk6Pdrd101IpZ4Sokdg4xaARDg30AChNhy4g/gC7CxJpls4di
9hxlOGREeybDz23zk+qDST/gqEPR/AZhMLJ0ymhfZbHZ5ndktI694URmp6K/kFj521wLsJQAS4m2
0+tlqwyb9Z2VZujNPZH0qCrNS7XA2Iz/fN4V6mpmOue9ueD5xTjb9tKHvvcDPe2Kq0glRbgeauBb
SVZkAD87HSKTIEQ3NrC0qhhIlpnEiEXe4AgGG7xWBDmgQh/YjKxrnA9fA608NGMSlTbb5c4ajlob
GsVHAx1Jdva8bQuSq/ZKrhC3EBpMjtNjk5yuCVOagsLmc0Lv6nUN51R1fcgsgg/NsUHDAoiL+MJc
xnnVmnHSnlDu+Qf9SlGXTZ/frw8fKusj0sPjXEyLDb07gVti1Z6M/ls7tHsdgLfgO3DlO03V2y45
r6B45C2pGOCCB7NwXhuvpcCGNyTOCaJ8/+wYyX4dslOz/kUJmTtRF6DPN/4aQZJNQJM4UKQyqqXb
F6txGgCmCRpnv712YsszD+yu5Ag3be32A6PEAup00R4TzYmatjrMenfMmhd0NBwtA+xbyRCN6XpA
2enU+SyaqaoNQBJkXP0KwW/0eZPUw4BfQXortDkjPFiIsvlcrF+DZAoL3QAt4Mu26lwz4bV4KVPE
juWdUQFyhcDGcztkCj4QP4/AFf04tObR4dSRvSJRKDkKHqIM8I/COYJORVByqvOmr5mf4k6xdgXr
dp3qAayQIKo0NLk1Wn2AYCZ7BIg5dPtff7FmgDUApgaSFrx8rv37UlhsQpaHxEb9VDa7Jd0TYxcU
n5rpOP0F0AvFgD+yuLIXuS82BXqeWzpB286eWGev/GjPipBJ4gkhAulUjKNFMCFCpWYTpYc0cPAM
nc5GfiiLR52d7CdPVYSS7suFHGHZtMEgdsLLnBba91nEqu/b26LSQ1iqMsP8MNQL8KDJ9p55atFQ
VUfjLyXxmVQOdxgcWoailnBjNVqrDZRUeNm4GLboL8kXNtufs9Huw2npbTDZYJj3+1XDEwfEvbgi
sVmCyEmvfebNCGBBck4++EtAdil81rnM5ibKRxBHB1NBf28LlUQAmL/kY1ABqgfg8RJOatvZZtek
eMEF2lPL2u8oLX5PiIInRSoEPEBI5SNmxx/X9t0ZIHSwZ+TF9O57H2hhPn+eyV9cv5gZgQIkEC94
kd7gLDBL1u0WPG+SvAtnh4Wq95PMJHDrgjkRAyqQrxT2p/a9TgPAMI1p6M3nLDjbDSotXxXoHdkB
gsVhPh4wesirCBviUbRl0LzG20J/zdv7tHl/wxGSAX8EWEJkCWdjT6teIf3g/sy8Pakiq9gFdWiW
0ezstq1LqgycJwrt0AgUMNcbPxRlFww9wYtau9f2vn+3/XmZXdmIGlDzdsBBL0ZcPa3oUDe+9tSA
wy1cGPphUo89DFOiapuSRUMXksTKF11TDMKiqODzlr21ex6rPrK1JcSo7W2VZCsGFisbUFM8L29u
TnTXJu644CrwCS1CooGlI12NWhEXywKCCyni7Vk5ZTBUPG/j+eWraY0f6OCcTNv5SAr/hNgzCoqf
23rJtgrT+JCeBP0xnkzCvdCYfdMurg2J/bECPw8xI8tWrJ1sk9BFh8whOlPRxy+4GdB/FQB6Af9g
Dmto6B8qA/GU14W+sd9WRiYIVQTURThhADDB12Y9aiW4cygEJQ67TyhJwtTG/Kpe3xGqZIaRWASu
bZ7qgFFgPpKgFQnckZQV2kapYUagXADD8rY2KgFc24voI0D7gjPqfhZPjh6ReUfHv3ADUMHnxPcY
9QXinWsJKyOJRomNzte8DjW9DhXGJdkPwASA5sNgUQOtvIIGxFn73h85jj1dyrDHEaWmF3lk/NV2
/24vluwpC1AlfxnBnFFBFvxztebFkLioIyZj8uC39JfTDFGK4RRodjwRAjrYNr8PmL3v6ah6rvNv
C3H8pWzRC7nlnNmEQvaKcos1P1TA+U36uQcvQu28Nm0WWZPCU8iMA3ceiiNodeMZ2OutK5EDCUiJ
1GuTkZAux1nPFebHvyAqBQAJGAIdbCKg3dcSunoK5iBp0annORGCntCenF0ZqOqlUjFo1gBihc8Y
E3PIqAnOmV6sSHNZ7r0xGJHvJ6fUDhRxtmy9UL1Axt3gpMXiacUd5VLNNbLY8k4d2dFBESRKPDfu
OmCg3zJDN8+SqhlZB6tEQaSoIqc5JuPJrKLR9UNKWVg5nmJ3JEEPZkuBJxp+DnAMEd9tVU2nd7VV
4LlKoyUvUNGmUY1h7Sk5taoRHNLDhV4R3pHO2Y7FijDtk7bJg6aIdUpCjbEoLYMwHUEwjeGAZkYx
NeWpD35Vjup59NbsLlohSsM82YHpHzfz7ZCU9NLORA8hsGbeGaCnMkzb1j735TyHSPdUO9diPspR
lEYJ8ovHkg1FODrTcu+7lb8z3Pohydq8DfvUy1/YYnZodnaDfUP9X6m3sPthsuc9Q/yqCBhlhs2h
3pgQj04YtDxdn5/a9AfH71iBW6/4RG3MotRsXBNUBWSS5U/QIPZfQWLQ4BaULX2BzWncYA6pnt11
DXjT8JKkTx0bT8iIPrRTjRE97s4g9KA55V1nksO2A5YdMKCokBRHFhltykIU7tYNGZnmVGAt6I9T
qp3SvygAYrjYHwnm9YJ6MxvWwYOEkoadfh7s47YGsg1DBIRw0sd/eBVdf99qGwsMpWCNHKr1vi0/
+aCDIOaPbSHSZcLzAVyzmPPsilTXzDCLyvITznFnYor8rlThXGSOCDSy/xUg3LlZY1spKyAAKJTD
AJr6aZmmCKflN+o291OrY8xFpaW7bbVkFWJkF9AEiVwh+JptIZSYgUFu/Dwo46SlkZUHGHeCAajF
Lyerw967z5N9MD65bnnwmp8ZoD7b4mVbdyldML6hHGvHScCfl7GHpA32lUUOfqcCW/AbT/RFProK
0e+PUvjNnQvco2+UOQGBXdCF9lCfPMLukrQBT0hp3k3ICxS88m3796s5fq0X8+zP+SMdyK9tbWVh
FeZj4hHCG0PhGq8NtbcwN7UqahhqgyZhO2jZXiM922fo6g1TYlHF0ZasLgZPA/AHhgNe+RAiAa2u
rB50kCBym+sI2L0o816M8dO7lYJ7R8YDRCz4W2ypD/S6mpcZF2iXA3AEnF7Yu8beGRCZutr769ZX
sgSF1mJ2qiTxi9ioDnYQFma0rYvkDEINsGzwHCvnFb/eIGtAo50zo1Uwt14yw9kn7KEvfzfl41D9
43mqQE0caMET6JfixFggGVqApBOI881nQzu3zZ3R+7iiHx19CIv5MVsOgf0v84dwWT725GWZ511t
fJ+nf8fkd+0etOD3tv4SJ3f1gwQDtQZrHdHqi1mh42F9Nsa77c8rlvfNF108jGxr9ctWK0pQimhR
sD73/ovePI/0hSRfSv2fbWESeqDr1RWMxauNbnSDDNIy9JGv31pyZss/uvaL+ecu6UMtOZeYS5j0
ZkTzp7K/Q3kmrO3n7Z8hO4MXJiVOtWgwEdnD1V7GWvdxYJhRFq4q6gyJW8Gu8ZSQi79AuH5ttYvn
snXtsGuFM+ydVTs4enkqAvMJ6L3T32jzR5RwQAYMQ3P0CqL08lzlXbRkd72KJkgSISPZwAcjIx0A
1hS+oldWYrCsduCtmV8hYftPMPm75aGMOvK6rYzM2hGHA5Nmo+EOuPVrQcXs4ULzcfWV+YGFhor8
W7Ytl58Xwp7U7vsW3HEVBq6csnKn+4+dDdDB+4MfPlQc17fOu67ECiaMIuit3ixilu708m5qT6Bd
214nmQlfihDsqwy6lVEKETSzdyV5pDyWxzzSbSnS3UDnABDk6IjCuJLr3dAbd7Enw8ODIcy8B1L+
xdXBMVW4efEYQurn+vOanw9oQ10QbLMhnD+Azkbx+6WrhDcDsI94Rd40QNpDlzuNPuHZQKpdQfSo
HB9sV+FNZOEaYkQ+ZxuTmjxMPr1WQzfMcakJVokx/2EwsjuqA3vtrCAc9lD5LyOz0Y52R4wwb+qP
rVtHZpA8be+UzLBBDwCqawupIZyf69/Q2BNl01SVcVoP+mFqE2cfZFZ1KqpiOfbuWH/8C3mIugHE
xPMEVB3X8kY7qO2WlVWcYUUXZGaOY/oNhaptKW+87EKUyIEG/xXD1b7wO7xNwwpmUCvkk/eAcdah
T6oPZZHua9s7p6Bz0dNiVyM9lHrrvcXMO0xD3o/2+K/T56+9WX4YMrZnlvvoNr4ixpLhs9C5w8eA
gTbduMn28hSZqS9JGSPr+wNDBTBpEZW7cMhodk8KcH6MBSa5NPqSHWsjf3C75sjIMiqsT7rxF7+C
H+GLFTL0ZDVZjl9RLiT0vqw6xSSoLuzsz4qt4J73ZiswzcPljbDYdeGwpriemdU4ZWwt+aOm1Ue9
NI5Wiks7r9mxnNIP7my/tN7yVFT1Z3dRBSpyRf8rX0TclekC7hYC+cH80ZpfiBXqbWT+RQaNF9Zw
y2Fe3e1wt4xWTdPbRQ0tm8jqP9ToZ9azw/ZaytzSpRDBeXc2aUq9zOp4dL5jdJ02/lhNhWuVXdig
XABnEN7et3XWBpMJPULcKjZRbtebh0ULIt2dT1p537SuQh/pUbiUJtwTYFKb7ab2KgzP+AelHbRL
pRGS5OFoods8TzErpA1ZdW/bj2iuVfgIvliiXV7KFjwfa2ymVyZk54MTVvbHMUijwslCF4evyz+j
Nqe4VGQJPABn/6ytcOQ85AD0tPWrODGKw9yBtFP/aMz1fhiefd4i3uwNew2nIVUss8xsHBeDXHAA
MY5MBISOLSVeuf4Padex5LiuLL+IEfRmS1JSq43UZqbNbBBjSYAWNCCBr3/JueZIFJ8YM/fM4iw6
QkW4QqEqK7NDzgZNHb51K/OvRr8G1V3aOJO4ORh5UMyAczv3J0PttbVM4HG5al6UE9wVpXHb6S6q
WaO3p2QNS7G4d04Nzm6SNje0arCmB3izpTzMVKSsuPV3NAMZaijMJ4itd2t40GkU800zXdVTuRP9
8PMCtOWqfgCPAMDWWpTtKnNz/YAv/jywBtP1ZEDeZBbFBrmdtKaLtqIKbGBF/cDbv4j5J2Tm79QU
kv2zVcrdLugUBaZROM+i2mvtM2ErEcXSGH57QRA6GkiQTP745GLpqm5kvpUBYlreFeLNoysR7NK5
RaAy3SVofr1QTSAjNatUYAglyMQq34nrXntCggbdDurRasSmUGuSI79bOObLfmpz5qdYDtY5TgGb
LZNum5dZBBaeXVLpcd9mmwwUvAmy3H2Rx+hw2lY83RKXxkgJIxGMt45fPvJcRRR/87vqvujSe1CQ
7EunjjGaKO3SH8zONtTs7zrQpGkFj/2+21dtcGcRb89tdwPC+vj6VltyCtjDKF3hZY2+mNkyAaWt
wLc7tRSKfV9tvGpX/EWbNcQtcClONTI4htnNjwiWOT6t0d3bx8jwaO7KaVl0AScG5qVTE51XiQBE
99F1/NCx9hIEtE6Xb13tKfc2bfvUad8bkJvp/trsLW7Cf4Y2z/5ZpuRoIgACudc2neJh431Kxse6
fSRVF0Fk8/paLR6pE2uz7VeQwTUTEyj0ohMvXSpjkWVrT57FFMvpZM7uQ3cEMDEoUMwkbnYD/b1Q
NE6YuU1Iqb13wanHS/UO+MNn2+RbVvhPOZQeEN1G6QjuwMF9/d/GPM3JiRsRGepF/lRb9ShYKzvU
ldTKfbx4Ak5mdfr7iYVqJALdGDjURjtABOVGdc/WGrh7bZ/MTpnbadT0eqwcq0RE7E8SRHVJvpeZ
2GbVdyNYiWnWNsp0SZ8Mqc06p/YIDoTW31lFgnfjSiJuqRSIM41XN/hgfle9zy0kDLS+KsCyJCY6
RZt3wj4hmaCTw2g8leLgO8+aakOefRb1W5HzMK82dksi2+rCXOyq/N2ovnXjtuQrpeW5btHv/Ovp
h82cDZVeARUJfFjmHkTFYh+Q+aR51OXehFBHbQHUXj325jdV/9DLr4JvU/KLtftSfFzft//POfrP
DIHQ8XyG0PlfGjSH18uhk8k19zAC3hdSo9w6iEtUp4ctuHoSu4m1sdupro1sfC54p28Mot+C1+nH
9Q+attjF3eVbhgNwHqr786SSkK1itUQjcSv70Or2aDW4GTQSt87Kxb94nk4MTWfhZPOpobeVMaIh
xzblbYm6dFs2d73sVrz+0pECVhId5CAhAwfC7NiOTCNpmuP+l44TobOudYeodpLQZQyUlskuJ2sN
0ot769Tk7BQrmSaNauDt81ZEtN8G/pcReegueMqoHo06+jSyNB7b95Fu0S0Umdq4cYdDWyHcDqwV
t7X4jPAACAG1MnBWFygKI9CgyTr1JJXqTda7MWBhMdz09dERNBT1V7t7H7MV9NiSYzm1OZsB10xz
Q0yOxQnoTR2mKr25vksXV/VkUDPPVVYtMVSGQTlDvUG7V1TWH4GrhartYsN+6ZPddXtLzxWEkDZg
FCgmXjCUdm3PRk9iFzU13Qk+xgNxUKAZHtypbSQzV4a3PH//NTePVCxTsN42sYPANVYDWy5WhrN0
9qDA5+N8Ay0EfpDzs1dmYPz3dDgdE/heR+wcdAHTcnt9zpbPwYmVWYiAvWz3PXANj7VA9UM+2+5d
WWQ7MNCMzUspnm12JOY9s4zQqz/V4LAl7fPYbYtif/1DFjfLyXdMs33iacCFYWqkw3cIdV+8BiyC
eJpubRr/3vXWxrw2szN30/a6OTAGW2n6VcufhPMD/pPS90zWYcBeufPYyZ3LvkAKVHh1ODXe2mvM
iIuBLqQhscJIdgN0P5t41ZVKq0COBJ3nJ737rMs2Yt0NY04IKuEoIDSEUkjouk9s7VwuAVvwqJ8a
nQAouVRogYC6oiCyQwNSPvBNZxv+cyfkF+ZAfw+t9T9dl+cbPTXI1nE7BqA0+0Wl2bz0tPw2sHYt
ibK49NjlqCqgVRdYh/Ol94YRtIpT01pjNxtIvj6m1I81vMJok23zJoOoy9rrb4FE28AU/GNzdrjg
hZug9tCgB/jmAUCnjcjMTV42G1+XW60TsV2wY1u0X0dGbvSKxnCVcd3Re2GZ8V/s/JNPmW0E1xdm
OUwvAVt6Ici1I+ruM68JXZpvBv9Gr9+u21vc/Sf2ZifN0ESpCRNuUm/h99Ff7vrpL+nlX6+bWVvV
2SHzRTrorJ/i1uamtII471/rDh6M8CjRUWj7U63H39Hi6ZLO7jOn5B2Y/eGPaVK+EF7+gETyPiVV
WEqQ/tq1HfWl2KBwsnIPTFHoPBibSh869DXRbPT7oJ94Ll+zhhyCJsgfpf2Dkbf3pV5/QOBgU+TZ
na6Ve5qp2BN/0a8Y4IlvWsgtQQZkjqqqPOAujRL9xSYk7qiq9hyYvQ5YmdpxVsKTxR1zYmpa6pMR
VqlRETvFYbFyuRGG9myoPobI5QrYaFqgy4kMJrpFdHpe1JGKsaM212EmK7uwpXcmoBTFpllD+Sze
22ia+Y+Z2T4pZW/WWgAzJum+Zpr9i1XeykiWt8Q/JqZI5XTCrIQUg4JHA9XiQ2ql92bd56EmHQGA
HRoE8+ZNZXJTyXSNJmtpcBgbmptMsFgBdXduOQG7pxhayAQ5TRZBtCMkfCUsWbIQ2FPqB+DYy16A
oe6ZIWwAfr1y3x1q9j/+/Mw7BY3GkJzAz2vFF0m/kjVQz+LnT2SbwGHgsTEvjnaDhs9XgJSjEfxA
k+YJR2glvlg6Lqj1/9fEbAjoa8ut3gDA2/Zj6kSFiNK1WVraYKcmLpa56mjv9IjaOnIXgNXLq0VI
UG8rZB8ZdvYT1+hRS5qVXMTSCQ1QEEMRFlSLoPg7311VopKmTBXySRRZOdVtLKt/tfPkAHDzyiRe
mkKuHJg4dE8AUoZ/56ZKaHWAOLpgj9iCwD3SLxyRSEu8p6ry3fj6VbUQi02JeYTZlgUeWXNetddo
oQI2aSmBbztS6gfgD6GSLNSqXTu86UaNY4Rcj0s3TFt7iS4OFHyJLgJBaH1eRD99p0ybQGw+dQf0
jwLHHOlDbe0QoTVG6ILPZs3i5f7EaHFjBUi0A3M5rx2NA/DStYlHPR+0zyCFDpGpRqJnJXWwOK6J
Ix11YnQBzNsTyaAIh2QEyM5kUEW902xyw77N++DelGvEapfHASM6sTU7ca6rqcBpcBdmHgM3vnaX
FWYsZLCtGxLTotjoHX9qCrHS5rk4RNy9046BZtF826jMrV0wPaBBsrfjphzRr5oMYUC724xDv+/6
Jl1aNeiluRNDHbLv85yPImPtVCV4c8z6RyCB4sRJ97SVWObSO4IyCemH3ySIEIadxaJmQwyetkgs
OVKNSGpxFN74Gh/UkhFzgtVPUhbYg7Pb0TN7OdgdAqbKf0GnRegUa5wDS3N1amEWsAyDkxFv4ipR
oMUpK1TvEf1RYm3+fEkgUQbwrgv+4QsJtsQkaIfoUTlU5JZr+9INx2HF4y66plMb0x48CSVAzpXo
TYeoVlYsHANITLwWjYxdtiP9EA7mE+kOcmxDw/50fXDTHJ1HY4ggTgY3WyXQOhq5svAsYVazqQs7
TPWPFA2ntcpQxhQgIFjbF8ur9s90zlZN64ykEQ4s1tT51BfNjgtoOYMibeUkLeQ8zoc2u8ZSrwXO
W8JQUex48klnZRRUN4b5K02/NXkW8/xusF/RoRja1m0BSm67F5HV77305focLzmQkzme41gqSMJB
Bg3lCk9v0lAfnGez7G+zJt/23Nxft7WynsHsQqU88QPU1pHlDw6GvEd6P9CzkCDn6aoPb639dW3f
BrMHNm1FYlcOnn8qOGb0p242aCjChq2/91AQIyU4QMoJ2//dGJ6uD3TV9MyJUcibmOYwzSqP9eoN
WGla/xyCR+HjRicflnqA8kboDvn/5g7mcAkDrUJZqmHIQbcpxFNt7Md+ZWzTobtyKOfddpz+51Ai
KnrNbHOfNOkNS41w7PO497SVk7Lsqf97IoOZ81HBaBHbx0wK4xd4u0Mp3q+v1dLFfXoAZk7GTzWH
BQ08qGa5YaqBGakDUa2gHWgo0rtW8w+93T0O/V/gNCcXgAc0UnAY37w9e2wqphU5ohPLT3eZkYbK
KHatENFQQqa43mbmbZ7QuCu2zLrzh5XK1uIygiHA/K1bHcyRzcowWmcs4IAC/TCS2CVZVMkXV/sk
AQy9PsPLpqYqmjP1UM6hemXCaiFqvBQGEMeZUVfFVbJL3dhZq2Es+hcwWP7b0NyX2R7VRzYhAwgI
XYzXuhLhBEAsknvT/uVVz9eHtVAxwQKemJu5M+4ULHPKSe8yeMlL4NqKKrSBNaxvdetH6z0U7Gbg
K8/6RXd9YnPm05IK/f4VsmYgofV23L83uRO23YMTrMSVi8fuxM7MgUkr1VPoCaOK7SAD+MrHH9cn
b22pJvsnMYXN8DbmJsbRjM2mr83Q4t7GE0EsQSvTmFWcNqhpX7e5eLmfjGn6+4nNRAZ+WXrApjju
TTpsgaEprPi6idU9MXNXJbd7nRaYN0epY+nTOCmdp9aityARjAu8JWtd36EEfmOMcsX2oiMDdRIq
6BPwZv6mKtEmq4N7EY6sbCOvvE+AC4JQTPpCmNj65Fv15xJR2P8o34ELGSVgNM6dzyfwz2YK9BIF
b4axrYrg61CwGHm6n9fndNoKFxcOagVTGywUluZFKJDy2cIv4alyVkdD8LX2VqBfawZm46iNSig3
waXZacXbOED53E2+XR/D4nY/GcP0CSdbz9fY0BYlTDiODC367Ct/lwgeVt2TwV7tcS2+XHQTJ/Zm
W51lnkraCnPGTWSXPqWDFg7Bdl1gfXHqkIoDlbOLWtA8c5AS0dF6BAsE6yPIKxF/d33eFo/sye/P
3J2md0xCrxKAKD9KhmeoUq1F/EsjQNZlCjAmPoQ5A1SbgiEzkB5GQN1NhQKL3sZ/PoZTC7Mx9FLr
00z6uJXAWhFgILZV71DWvG5l6ZJF26qO3hgf3T5zfKTqa491pYZLFlwfZtNv5PChJW2obCvK2pVA
fnnS/jE2fczJdq7wamdmC2Now9829Kj5a5KDixaQBkArLjI3F8RcHa+DJvddhH0sCIseKL8mvD5h
axZmy1LTvCv46NDHT4H6zLzX67++dACBAQC5K4rnAUgOzmeIeOBETYCJfWzDSruRQ4SC6rjWg7Dk
VUATaSIjg/rLRfOusoULaXnwVtHiZ13AOVIagW4xzHDiyyS02ApcY3GP+SgxIdOAdrL5aQ94MlBv
gD2JjUX4l9qwI+a/V4a9k+7H9QlcXB6kxyeZw6lMMguuKgCinbFEGogb7x3wPj+u//zi+qDNGul3
aLhAOOJ8fTixtDzP8PPu4Gy0boyV7YHcnEZ8WLG0tEhgTUCMb040vPMwn6NqbfY6IgJTOFE7sIhp
D2V1VzfDVIQ8pGn2Fxsb0lBo59Zt6FTM2XJ66QsOwkvktspYhLkeXZ85c3FASM/9FnaYZHbOpy6o
ckKKimWPTPY62gtyVK0ThTyx5aC2OQ4qrimY5lB6fTMAav8iSvASpA7hm1xBXLtIhIogd2/shpYN
Gw3kayH6cGtwj8jhSN16CFWCHlgSGD/sSlZolKvrGOTI6CLSghGlYkuPc633P0RN1MoOn903NlLw
yILjf0jBewAwT9vmxLHxweqIVvTDoec0KvVDY3+xFV+ZwVmg9tsIcrXIfk8apNAnOjfiA+TQ56yS
B9ZoNW42CGbLRm9yoC3M4TbtKu0ts+3k2XILfmeDkmUtEF46W6j+upOSxQTTnkUHNet6xwUJ8aOW
QipFh/4aTsFaGXA2laiFgxD6xMhsKqsx17jKsU3g/3jGQh8J48H6i4vo1MjsIpJeQ8GHASNaWPrb
ca1zdnGi8J4EIBBvyovCiFUGYPNPmwy0IW57q3MHAiZKYyvx55Ivsn1QaU3yZB6y0ef7wZaNnQA+
ib5Tnd3quRYWotygUSpUtb3iGxYXBYRdaMJCbRY8UuemPL9NBid12KNu1/JmdPMKTLzEC3WvpjfX
/cTvXNM8bge8EWcJ/NMumJPPbVm552a5ZqMHtEMbkqNwzovRs46OXUJTIvUHP/StcgTKkPSbVhEk
kMfWf8dUf+iyKyNd2FXcgn1p72nCxt4RKtSd2kIWOGgOuHOb2NI1UP50zfCeU4jH0qaRt+jlbkIU
vrOtXeKJF/hVuiNSFwQkV4195Hn3oQuZ3gWjKGKkeOyNn1N0btq9/+CjJBWp1PceC8Q3kSurdzBn
jM+NXqqdY/XvSEV9lbrMno0EXZ8MsKo76bvZpkMjEoig8MyT2Tdd8mTXKTbR8wDRVkqFVJ85voi0
YdA17s370XNI2OnUCaFcdAAhuHszVJ4TdkMFL5AXNOxE/qEH8ksKypcIaBK1TbPXYvzkq6cKaEnw
ruxAvia3WdNDBKZUYUrYEA9Aa0HwtBUgcJJRlTgRqaAW5hn+rg6KIuYtuj6tykKPto30Z2XlVdSa
nX/rA/YWcVTktqyu+N+4AqABACJEF/ol+05f5arPBB6/CowfZlNEyn6rxIrrXgpOTo1M19aJ6676
3GzzJGWAkOsRVJNfzTzYqAISM0OyxYqvnKQFQPak/gYtWxN4T/RVzezlHcba5R17ZGYnwpKS4TFI
tWpfuQG5q7C9IyOV48bTzODO6PX0peWoqkW1Pg4P6Mx1txZn+e2IZMGuS3JrJU+0dNBRtHbxJkOO
7+Kguxa6cGTA2eMYqCjXq5jqaC3KPq+ccczp/IgHyCCibQ0Cixc8DHlJamY3eNpQ282n1rLhE4LE
77mvqrDpbPeYFL3YGbhr7l23dFbu0dkYp3sUStuIQwF8ArHMvBEIh6/1yZB0h94tb3pPvjSBFw0g
YFpZ6qVbAKiuaZxI1uI5eL6z6tzP7K5z80dDvqE/j6xM4lI8dfLzcxBvbqAAo1L8vKS3fLwFYNhz
tqLeWPR7Sf9iW/iA6ztoxMWqzZ8l7VjpIFRCX37uksfESx5ckGz3+Rpaa+lGQy0cuDBAoHHqZ9dy
z6rE6IMOzdkTgr5EV7Edp5Wz1fqVS+Z3oXa+A08tzU6hC6VnVEB7WHKTI+sHPew1c0+gxOpIGgEb
HWdtHgbtcGN5ajME3SE1rTc3HSNL1jddXsTaYMbDsHanz/bm7+gH/AtTMyFiSUTj53smNfWWDGTI
Hxvvu21/Cfqfzppy05LDOzUxC7BKy5C8ZjIHh//Xrn1JgqNZb0n2nIC/7/oxXxvMbJJz0IimJsdg
HFuGQbHvxqmPeeU0L+8ZTNgUA6ERaBYutIqCx7VswRuDBDoZReQh10O9PSqUK5Zm8fe/1+YfS7P4
W3P1hpIKltBaokegLmkiRpV1axJGt8TC/UQraN4mNW5HXaLuen02F9YNoGdExmCUQep0PlCwU9Ug
BS/AhuUA1WMK914Rtielc8OZ+1ba2ua6vQUOKVB8IS8MuiowVMBTnu9FYoFuNhDJCKwZhOSy8c5N
3zTP2LL2AFiMRopNm77zoAk9/muwh4jqt3Xz3bde8HYIMY1ofKZHw18jN7z0e4gJIU2DR/H0Lp5X
oDzL09IkIfJQGm8iqzcuf5fUAoTsp2rt2zp4vj4Nl9OO6Z5edh5uxInt+XwWRu5mmmbr8lDT56H4
xouPHAzchZHFuvH1uqnLDXZmypm9kEGd3VSuVPKQFQRYnG3ANhmwxr73uU8euYzB3nfd4OUNhbse
nePINYH9A4XX87EZuWam0JpQh8LaMhGnK7fG4s8j0AVXLCp4F3mmOpeWlE6uDk2Sx5XxyyIv179/
oV6OAfgToxOAfUhczBYnh/gbsrOaPPTj0e6gvmPuNfnW+Ies27b2Y2H/zIcn6XQrjm1xYP+Y/V3N
OYkZawV8QJ0xdQDizQ2e079A1oEaG+AsYBUB67vQVBbUydOaAcefdU1k8ztKp6bFnda8rkzg75v7
/CI8tzTz0a4re7x5GFplSrQrW0ACbJ1B/2Yljf+5gBYomAwq973xPbYv8treZ7Zbxz3oBr+URDXf
PI+j3djB5+mj1247tL2hA8WS20JvX/FmdA5AbYELgWbuBgB373NCkh9Z7zl9RJVDvqtAl6BkHtut
n/P+3aLeJ9ZXZlS3brlLHFt8KoyRjZuEBfTYVKb5iw6JaG9cPAfu0IbCP2ui4VHdu1AAHIh/T4t6
fOZF0SAvpHVPqa+9pl4WPEFVo9gEeaXvcjkiTZSUWXoYErfZofbrZCHUFayNV4D7KBLUF3vRZqCl
dlMNj80eOMbcTJJQAJS7s0SGLodeg7BEYlvbuiX9XZGO9Z4ZThMmXKhb2x2SvV3hHmCqS3caNgzo
59E434IMYStybsZJZ5JHA1E9CizoSDJtiai3a9vItGgShL2j++9DWWjHlDWSh87giG+DP+S3utr6
Tf+LBM1XGxjsgWo3ilmxB86X55S5zV2ri6dU6+xdOfJ+z9xq3KQVQFBoU9HxkuMyErXdRR7IlY5E
1M2hR1nwwzGp9qNCQ8uWjky82IGm3amAq0hanfeFu1OhhnbF0Wlks8tcybDChpKRIZ30S9Mb/lOF
+xHkV/SHAu/mtlXIIPquTbdFzduNGaTeVlGnigKPDLeo/0CjzyrIzZAGNR6xUDcA8AUIxMocI8PI
2B6tOy5+ZRBRM5rf+sovQT8gVawcP40RmHWRVgI3En3WqRFl2pg9651XfFZV4z9nZsUeUrBZhRVq
T3ellxhHQXKwcZCmACIEcky1kdRvvOj7nfRzL8rBSL/zcuI8GFaCPhY0RICWHlkGabZQr4SINvro
vS40nNy7zZ3S+qpLS/tldIijAgY6BBftrvumyPqNqPRyR3sdkz0UENDwB7ZBsg6aCrLqtp5miNh0
2n7vksq41ay+2XkJ6GspwWtckwaPeEtEZDJm7lybI6gofGfF71/GTOeHfuY2baLVXtNk7IgGr60Z
vHO6C8AmT4Lv192Lt3CjId0P3g30h9oT6fv5BYM0WzJm5UiPo5W6X7njsQICSk57Syy3xxlAwqq3
ib/x9E7d4CJxQzWYQVy7vLn1jCwIxyLTIP39BdnGyIEeycPYsCIy+4/a1iFu63WbnqIVf1CdekwL
ffjmt9gxpku3bTeYESRTzIjrg30s8VLaQVd43LABLbqsL9qYN3n10JHOekbFiO80U5GtIJAKGU01
PNJe0+K6zd9k0DY31EFmRLOZF4tegNEVhNE7VtT9t77Ly23hBt9lCb2/hCPr6ikaRFVArAfJkZ5q
An9rOn37rEs1bPzA50B1Zq544VaW31h4qW6arPtVtBZ0ShpQGFhS73fCLRpEAVqTRkWODTGCAAaI
Bx0vEWKJ0Gtp96ujhh3qTAw70kIjKM2gsMrzlh4Lo6+jsk3501DKtUz+bPf86/0MfW5Eobh3gRg4
X1QN4/cC2XcHHqR12FfVHWLBbWlC/kRvvBUGqNkO+m1sknFB3nGiRp5HvQHLgkKhln/wCiceHe0B
tNWPUKosIuL7GZrOzC3EeH6YlbYSbi/c8TizOnLnaBpA+WUeG9Eq1xxhpEd4uQoEbeitK8FNtnJA
MFXz2xdtuPANJoQJL8pJJkmAmpcqPZpDbAmwbG4Ui1HqZ3183dDiaE4MTX8/iVgIZZqC94QhcSQ2
DctiJXZdCsWQowPQAgUetPfPuTXL1JBQLNXSI7fUIZXp57wfBBi/h1+KDk8kdZC7NR/Q3HHfpsPP
mo+fV0Y4RcezuUSSBTNpTy4Htc3zIUKOidkgYiQHT1WShqlbBLsWNASfHbOwQg4NkNjt2vxGMEfG
be/x+6bI281QDxAFHTn7QCO/8QARarLJIecYKbdOPleGV8SBwA5oIDm7JUQPbhriqy0uiF/oo+EP
PMjbfdIldQPMjpFvM4eL5zJX7lOKDpfIaHN5P6RoQTXRghe71BtjJLeRqlVBNn5IrMoTkcJ7AiVp
8os0fvUp0RFJXZ+cOb7oX8cI7xcbOhh4Os5zUZlBnE6aQXuwgxddu0HEFtKmjImWQUMyTrW3Zkjg
clZyq7On2r+s2uDEBOAHHbsXJcWM517i6y3kXeoYQYfA4xiEBKWG9E7uBLvKK9LdSNawyQtPNndK
rQJHP7FLzRtw2sJvBbBU9Jhb3kNFUgiZEPNVevw2KPNdkpKnldmdXsKzreeCCG4Ss0FrCvKL51sv
G3lRlroHX1F71b1Lu/GeI8O1GZze3KjSYbeYBV3AV5rB0erc4K5XqXaLAjNZk9aadvm1TzFnn9Kj
t8kQbnqcKCGqor0NrPpZWeMf154gnumhIAQwh4eX3dw79g7zROakR88wItxUYet+5hIl2GHl+b3k
uE4Nzd4nPOOahIBreuyDNwZqoxyg0+urt2TBmQTMIbgHRaJ5GU3yoHYrv0eqwhhDzdEhELTi5WfH
AImjAC1SOHg2CMDhnGaTFaigapmO/ag0RJC+Ar9fGTaaFqIKFoMAPzLXNDKWLIJNE6BZ9Nygs3fm
CwuJrDRtayxP7nt3ePh798rR1cYoeXBIaxc3p5636YvqzDUBoaWLAHyNOlIl4HWbMlXnOzCXItN9
oqyDaXC5Y4Nlfi7A/PXsmarYBxxYLxf1FkhlufU2YbhSU06DramM5NcfLyyKr8AUIaH8mz/y/EMM
X1pD0kvrUOf5LS2q27Us8sLOmWSeppY0UCQjXXtuwORlliUy8Q7lveEcy7U26bWfny/ioI20tUDZ
04nbPL9B9fP6/Cy4irPPn+K8k5igEnZuAO/nHZD/LcUPUL63a+rb5sKlDKQCdj0OGDzeHPUPEJ5t
yIK6h9rLMwJiAM0DHxOFFBy4AgaPbzxoEzxN+Ue54xQQb1Rm61uNAOPYNskzRD1DtD1a20x41RPT
DH0jUAj7mvFSfnCKwCpE2ImEveGsQSFns/+vuwunJwDUXkfH6Gz2s4CpQeO4u4RswjRzXwDK+HZ9
AS4DaTyA4RMgFgYK3otuMrzMORSWLfEwqKeGDijO3pX2m6H9uG5m5gwwEsTosGCB4xhdqfMkmWRa
7o8eEQ9u5UUksYuwkMW7N2bfdRSopvzDq8IrbMXpLQ3OR8rUd4G+RWQ7c3ppPliBBinMhy4l0ZAc
lfMlMbJIFWu4pQtDkBFDV4yHpuVJFHMe2gRdFbh84OwIgSjA6En3Xmbbwvu4PolLVkAhicqoB8E6
9PaeHxaDyMLLXIcehQCf0YCXjgHYqhdyk64cy0VLNmRFMRpkXubLxbLarlOb0CNzrFsjT3e2qMI+
r25z17+5PqiLPY6pA20oBBn16W1wUW8Tjhpc5HaOsrjztrVaebvNHAyUwnDoJ0Q5GIBAUTofiTRr
kxRakB4brdxyL/skC3PjtmqlXXdOCvMvO2D7gfoJtJMv2BfGQK9bewSeNLCK2KoB4PiVWC80eyD9
M8UzvXupkcnRyhxqps9IMK3s9Fm4+W/z4JlFqQREa3PACkg0s6LTO3rkgwfD/KUetS898MCM1LeK
sZWX1uKsIk75j7lpUU/cNh7DdZ46eORnpoOkVBYZznuqdn++MxC1/NfIbLvr9jgUjhT0WA5t6EHj
u105TwujwK6zoB0GnqZL2ekkraRhDxgFvHgUFEZU2K9Ftf/jUcAIYCo+wgA42pkP0jIvRaraR2iX
fxD3tfzzhUeIBW0MH0UOwL1mP499p/OuyNmx1tGFooHw5K5MwNqOgNKNWQ5tsQA56fj6mBYnDpBQ
3QZk20EP/PnyD4WfqMGAe8DdGpk+hw7fHgx0f+6E8J6xXZALQxHAmz+hXIdr9ZgorL+Vhr39VI6v
rJ3qAysrdHE34fKDFVjCuYXQxGw0dpGCPsjxsmOXQepa+qO+7WqQQiBl9xlkITwcgPWObFY7Kxt8
HqZOpxYNAnCwJpDv0yecz6PGOTJsguVHi6cbQ7N3QIZtgSr9MprtXlT1z8ZxHjJXxaAEvzf7X3+6
ing4Ad6NggFqPCCOPreO5HHuo+OnOupP7RiBFDZh2+sWLn37mYU53LY09cKuXVioReA8d5yXX8fM
FGsb5XI7wgxgUUAOw/0CFH0+kIYlxEohIXccQaP5Y+x/uv7K63ppIJh7ExUPB9jXuXsVfZCDxLus
jzYLQDQ2gKpSr0HLd326FvaDM8mcIJ+JhiE0SM/e8NZosqwxmvqo5/mB6CaSwOmmCl4t9rlk9r2v
jDg1XGRLgnjoipVDfTFGPJQgto3/kJu5fDPJwfUVZ4aCZrEI9i3T2m1QAjp6fYzTWpzkBtBDeW5l
+oqTm0Ob4DWFPzWYkR2VgP0h2VhIf8OLfZXvbNWFuDyvm7wIZmASgriQ0gTlOxpMZtuDo50IHAml
fvTESO5Lq1THYiQsNvMBCEyrYSubZdGeaf2OZ1C1n/eWBUEJftGGqOPYFDQaamfjlcV9ULPvPfLH
18d2sfWnsZ3Ymk0n1M8siwQp2GpqdfStdiea8dlVawrGy2ZwRQIWjUTxPLmk1UljoXyqjjl6AkLV
gNF59MuQN8NKYLEwd6hpI8mORzNwxXNgBbrJkOomUjta5r2q37LmYHVfW5auTNtcaGbahlMzCCg0
0G4IXMD0HSfb0OJQpuyHTjvqlfnsWWOoMrUJ1F3poA+2AKhGGGXcNKNzn2qkvREcioW+QIP19eW7
uHqmz5jk1RGfYlbnV5w2ygp5WFRYVW+EerJJqo2gBKnCFxBRhfUa1mJhGWEOoYIxXToXXP2Z42rA
ImLU9P9IO68dyZEkXT8RAWpxSzJESmaUrrohqktQa82nPx9r98xEMokgunYuBjNodHi6oLm52S/S
+9gENPSx24Ml7AyxRgRaVSRoqt8J5CPPQvJF1k+Nend70ZYzvQoh17NYK42nXdZpaj0IXpoeh/yY
/Evjkv85G/9dpT/S91dnw4wKvtmaVeqTwo4xvQANaMvDp9uz2Np6kho6WFSqcDZYxXpVLDIhE0zf
a5UfoZk6kvUytHf45FnTjDfPHqxxa9FQq1wUYxBWe6N/g0Y1Zl2W7HvD/DUCG1XVe9iwtS7In3W7
HmKZ8dW6TUJfdnLMECViL496pnxKhvx+ANzjCWmZnZtpxNSwLeoaZfoZ4b0gQXhh+q6Mmksz2PF9
5V0R6fD+zK7c+eC3jqXE3GUQeiI53up7r5W4VAPf9710figoRI6ZbVh7ylBbwYt4v9wxaBO8Ic4h
PKJOzSSa3kSp4e6D/6DUO9R2UpqNw381xlonoA9xKWvwk/bk0ZS8KZ0SJ+/Br5T4fNqNiXdZNpY/
ytiwjr2pDF8KvSoOzagYd70OaobX1lcp7kC+xAE8f81wpUYSHRFyPvbQVuz2mdbfFwxxL9NaPqPp
390FeS84fdIjstLKRn8SxKY4SRlfeECdtbNNsdNtdMzCO0A4sVspdYSZa1+jlS9JAFXLypHVSLR9
Lfpm9Nhnjl2fuzTwdLepRDtF2YRmmCm4aqTacuBUkl344rtBx6Rq6gs8b8YQ4RzLycQUeEccCPYU
FIbd1tB/6DzLzwogbvwypcYuJQVf626sH4dYyh7lwRjOIlbepxin7ceotTKn6OjhC3n0BZ+dxrAL
c8y+NP3YivYYpQUWcNKEgOJUC6dqLttDr8TaoU3C8iUOJOWs8FT4nAWhcgIXiEVNh14VJmHRfV7o
6ZPUCe29AGfaFrNoemgMtJPD0JAcqS8DZ6JlcaL8+CmMQM37g+EfJtnI79W5ibE01OpTl4nlwQqr
5jmkuuPCvtehpzepN0WWjwaTljpk0axnprduLnAR+0mPzq+u5MdBy3m5GAKEQBM0yDgGw2PRhup9
pOilE3RSch5lvzyMSSffgdoW7bYrLCBVo4x0gRo6U4kD51hj/hOiBP1YTnXHBnXDI56kmT2qg34S
Z7H7YApCibi44Xu1EfvHgbqU1xhGZGvRENlpWVY2Oym5qiiYR1XznxW/TQ+Nn9R2nZsUC0JR/Hg7
mi7P3NWdsFAh1aVYSsVn/SJNdatqIrPWaTlpTuibWN5OJ8HwH3t/yOw0gVdze8CNgMKAfOPgArhI
15gASWqDsZ1b3Ysh4KTC/EEVxKfR0n7/xTBLAYsKrc7HubolxHKKeZf4uierlWALkvylk5UWmx2t
PN8eaTN4kReg4ce1hAbm6+idAuTqW183PejyjhEmgTNIGbq9PLo7+fPtsbbuPkBPvHmpmKEesypa
RKZWkukFvmeNuWkTSh/UNHkS5DFwcrM44WPoSqm1oxqzGTlh8FBrhDz7JrUs0wgiT9r6nvzNhNl0
uD2lvV+XXy9frVhzIWBI7+kFvbQYBEW3U8ncOOKsF400UQOB/QaWT4M7tWZt9D0pS+8DJTylVezm
lvYCrqGwhUjfORBbM+ItSvkFdC5YrVVxwjSGeO7zjk2as1/ADw/I/f/FlLRFMg8BDogw6xxoolzV
9crge1CQnFYVH40C/Kz0s9LaQyjs6cJsfLJwDujFI/vBW3At+Tv6uR9nhWSBOJtdYW4BCsbHdJ52
TsLeMKs0KI6Hnv4jul2z4UWorwnDHXnZTvjZOgzXc1m9adtMGcxuYhAp84rhLittZXwsB1fecxff
+lSvBjJXeHDkauexNxlI6U6DcRmKdzouKkWowPD8/W8NM/6kkNejrYLQjDtMHWG45ym99VER4lOr
Tw/+v3V6+p9hIJnjh2kZi2jp64+1CVLymHS0vGnGHPkFKR1B2HmkbIVTaEpoy1D7paKzmkk4dKVq
zgvUIvCdXvTtsrg3i9iRpXe3A8+y06ubjwY78AQaeEgWrzFPPlCfHCl2yxPkx3b4HZFnIdlTY2wf
kQuKh6TfA4ztjbhM/SrPlxEm7fyQEa2mOpZFCdvlMmrfIE3ZQ3EO5dIdQDHcnuXmMbya5erG0Ady
2XpizErNHDzmSa8+6VZid2V2bNLKGcY9UdTNDaQYBjtygd7pqzMy6bEqBmHoQ+s/zjAtAg0OuP81
jn7cntnmOEADlj4Eh8VahYupb4OEBhUMqEZ3x1mzq/JbYDVHv92By2zF8+X24DRCBQQN9XrbEK5P
BEX0La+sRVs2D1G3Jw7wtn5JOQPFEOxDuI3oDyyh8epkGJqaYjc36l6tKh56UqfM1D9Uw8g2ae+a
eDqgBpvaCyaU/nt4smLl5+3F3Ii9NDzIA00dzdw3vBwhGQJNijLdkyZ6/FkfFFijQy42K2HeCfMb
EZihoNCiWW+QcK5OZJI0Itqlie7pwud5PAcDL4lEP0fgxOXZ+YtpEagAKmAdDgPo9boOYpU0xSTr
XhO3tuErR1R/jkP1NzktclgoOdOP4Gm2OvJwIZuyMEPds7rGa0S5txUlUI894vWn2xMC/cKfvApb
HBTFWITqMWlZHxXF6hI45IPm1aZfXCbB6EAg+ZKNprgDd0ZDSxAShUCvIKywtUA7WtCR77CFuvyV
iX3xOUqAvNlyW0vn3GoAV2pZHTu1pF6qJBgeSCrHo1BhPaHHGXIl6VDONrlh62gQZ1z+ql9TIg1P
jVT374O+GN1kCvO7oerKuyhMdbuxah3we2A9hhUuCKrWN46oWVgpRUJePQeCpSCBH3ZOHmSTA6Yy
oWw3aydfbkMPz7sEFaM2OMhoMJALFv0hyOYe2RRNeweoWsc7rtbtWlR7twQWauuoE8Mt7+anIB7+
yTP+AjMygvsBwJ/TcCW+62QRqoI6JvdAtgynlBbMeVBbp7ISlSeMYyGeVP2HYBDH01hwpwVabD6Y
eR2ewsAvnKyax4cgTVqS32CQP8fBeVaPMTCCQqoeNKozEWGhyw+RIvQ8Tk3jvqQhdgax0Z9iMZ8e
pHIWvclQp0tWD9YHOi7yQxNo4kEQEG6K5US01VER0XwdjV+5z4SSWpnvw7xK3BQU+z1khMmBCWN9
SGqYUuOUNqeFiH00AS866A5Jd/yv2VaSLnC6MurcVGlzRAGUwOYxhyyQ2VQ2cB3djtuFRKK2spui
W+Aa/oxy+4LQl4oYf6S56n93oyGccj/SHVGJzPssLLWnvtJUbHvTAYvlBDfdSjEeqxo8qK/Gwjnp
B+lTEiJ3zaNkxKKsN6WPeVr7O6F44zaj44jeHTxjyNnrjuOgmaWaNTrcl3A+5OlHofvVj1hfJuhF
D/+UzV6T+C30VqZFeTXg6spWQghqgqlpXl97dfZ1VP7J/ecoPGvKhXKn3Yiz0087nZ6tWHw95ipA
krUFZicwZjafg97FOlHbc0veuNKgg/PVLZ0dAMWrIaK4MwDh+ga5T+v2PJD9cidQbU1C46nA71CP
eoMgSgJZmUeOs9crPyUUsHFHtCd9z8Jn7aezJKQYt0r0/JgNQMTlz7i6OEe541KFwu8luSYcYUQV
57pEdEboin/GrlMxKVCUz6mqx84Exs2BHle7aR3nxzkxSpcZNJc4a80dVMvm7HWw7CbHlCi9uhC0
IZHBurK+mIkWYu9UROk2+IvLTaX7gX8dV5y5rmgKXSrEQdNrXlD97gMIOa5V/bp93Wydk+shVsl4
WaatMloMoT02Zgr7Zw//tRy0N7cZIAXeEuh4cOpf798Q+zha6qlG47b4qg/+jHjJOCEPLX7S6oaM
PA7c21Pa3BpAjVhfYS/9BtdUJlqaj8lyYirjNxg4dGIVPT4oSbGHBVO3otXCzyWxovxAh/315AJq
yUk4z6YXmHHlhsM8HLu++owag+yIkfGzmYrM9eXMOJiIUDlmFWOAlsed3eNLDMVADZ71TkNHy0xh
NERFdKylWXiMSBTpecnjoZ8S65hliXgnmLEClbumSA9pkBKmNTpFlEl3RanGQNct/SHQG/1kRWNw
GLmUPkVzCP1aELqjGpzFrNVmO6DK63Z5wf/nxUVZNBkvbTxmdxRTR4qSo3rgVhGPi9epq8LO5Bro
uYubsbbNWtkLvjvLp61e0PooK1PqS6ZnDJobD/7noa/cCPtaG8DQqZ56R8rByf/F8UCjS8H7A+Dq
GnVUKIXeDoHKoP30OJXFJyB2HyCw7lnGb31Z2tU4q9eLFYjVmEOH9AaqApgH2uq8p+Cw8UCyrodY
HT/ZSs0opwjqNSW6OA+NxilX34ekY/+nJfsDI76KwUY7BblaM5Wg+tTpaIJPH3eFfv6k0OtAcTWZ
dX+7AomcknuaXonDqRblH1IcHWW1ee6a6GeS6++ZbYVJrXpOlOgpjkVbK1p30sqdDGQzfKCjAlYR
9M8b7wWhySGV6o3pYUntCCXQt7hxsRY93F7TzcQD3C8PJarKUOTXN8gY5ghpDaYnJr7r59U9dHm7
l9SzOilfa039iUjquZiHO/iKd7fH3poiWQHZwQLLhBTzOmy1Yq70oO6X/XQE0YFwpu6UXrZHAO+L
fQmoiHX6IdfFnBVWaXp6/iwOGWv4Lm++3Z7F1gdG7oEXFUkI1pyrFEf0W7EnuTU8iJhhf2yDnVVa
a0H9ST2uB1h9wZpglTWcVGqV1XMsfM3Mzm7Gs2Y8ismz6R86Kn2DdR46mEPaU1c+jUlrd3tCk5vn
5PqvWG1WlQlCNM5MU8yeIcPbcWjCdD0kxXcd1dk8/CX5pz78/X9aW3UVmZNRBmzFLeAZWeENqf6p
Sc2doLI9MQDbpG+8d98gx6osVHsELgwvHhOvqqYHswSwoBZ409b+Fy1Kv/Psft/W/o9YNn/ent+f
I76ONkvnyFgaVbjFLAf4KqSFhugj1FKQH3dKJTot/AfHQK3uzuzU7qxXZeToZpB/TKPJ95qQN2uH
seZBR7rYgRcKZ60UfmBFwQ4kfe9GgR+epV5GnHseBzfFYPpQWvL3aap1+siWdegsPYZLI4qfel0D
zgLs/4h+8IhjBdo0+K0Avr49R2XzI6QxApQRII+xjjC5iZ6BFhqGJycEyu633gj5Yz/o8tmQS7S9
4yxxukIPnWouyN3b2jyWmYxLgTpZnGchu0AiE05Z2PWXocKkyk5nQ/gqJpF2wKxTaJzJzyybRoV/
DkiPCCS6eD+Ofn2SqDY4ACsFBzxDdc8jXX20IJrAt9esF9/vikMpVMpjpdFITfWp+mTVO+Hhz4Wx
3mKUU4Al6sgPvYH0BG2rJV3aUIzNqUdU1j/1JH2ZNYDMbfHOaBP6k/5FNFuP0sdFEmpAacqzJc0B
vqQzZRDlSyYmd60S93alVo+h+TvsI4Dqyt6XsBnIKKeSh5Pn0/F5fRahTyNWRALiYbZ4ULTuoCvn
20dh+yT8d4TlL7g67VGr5pMm8VoRu8jNksbFosJGTP72KJvzsFChRK5mKTSuIpUWhgJYb9nwzLL6
IMPomg15Z4jtoPHfMdZPonKQ5DrvNMMrOgHPL52aqT7/Msu2scek91QpPoyjgKN4fkAt8uvtCW7l
W0he/v8Jrp1u1Fa1spiP3BtVJEqUL4Z+Kais5cFOfWBvnFVRc67A+Ukpk6yQOwlto30uKlc2j7dn
s/Uy+0MAQcKGbVkDA/AqEhBzzU2v+1TM4F/obVe2ouVuvJMMbJ8LmCb/O9Ay3avTBzpc7zuQ8d6s
Ogr7ZO4Eur3fXyUCYa03GLvw+186mODgX+zbC7X1+4vAAa98XpRvRA7gk8NuSgrTk2q/szPU5loh
+YusE9oSuBgQWPRgV+9wSR1DJcBbzMsbV8zeBV/a/C92gVcxXRuQXuIb0qmAcnmo94pBpRzh0qLP
7MWs92+Wiv4GVGui+xtRMiAxcPqh2HpNn59npT1ae5aKm5uBLjp60JCiaFi/PkxyEkZyllg8E4Li
qDTf/cDcmcPWd7Hkk9QrKOy8IeSJlRjhuhFaXiCeLfkf8uhDnNyr9XxOgp1wthWXr4b6E+2uvowQ
kZqELhfd1uBJMnK76exWef8Xp5cuHSjvJaNdty4qS0Scp0gszxCnF1quL1NrXP5iCAOKAY0thWrj
ak+sRsdeSOtND3sZ2hA2JuA7e7K561cjyK93HTEvI60DHktl5jSR/RfoX3yO6c0hSg8Icn1zhXM3
IOpGHYdCy9j/qqOzvOduu3mqkJSFjwE36A1GxS+lQdIznyHQg3aSFCP6fEhFV8oK0anrTj4ZciL9
xb3PnABJLe3vN+qLvdYGuZLypk6m3u61h6J/GM3ff7H5+BRQRcdXFb/o11uj620XaxqIAWE6iurL
tEcw2awAg3wHb0OZF8jNKj0SS6ls5ZA8Ls9oYjlDaqvqHS2ORH2vKm71VSyOyEe3kSOi5tDu1Hm3
Dt714Ms/v/pCef5Ndam0lhcXc/WPVbXpsYrNf2mh9+eleT3KEieuRslUswBKyRQ11A26Gbf27sWa
z3DWpVi3rT0Fjs0sytQU4jTWKMjfrsYbeFhVMBR4nvtyRb4P3ncJ5m6oGa1bQ7SxzbRpHnJrbk6S
XJl3ZML1h9vnZuuDuP4bVlkBReHGjPrO9LR20dOaQ7Jsa1GhsatEvqRa5d4ebyvWAgfh85YotiD3
8HqN0f0yLAHVX09F8CyPKyS9fLcOdhWkV5z6/9lLmrf0LSzQS+ubvBWpTC9qZt4Y5M+BNvmQkYuH
1lJSu1fCl64wvhfF+K31NUdtsp1FXY7j+s1jXg2+ipNii9JLYUVAFWfzKa7jO9TPdpLTLYIIAAIc
7kAn0nZf4zuTShXypDZ0TxNfrLxw8Sgdxos8e0lB2zU7yN1w8GXLQSD6hPOmc3sbl2OxniEPdnlh
EhNF18trmW1DYZXRQVEflTn7bVj1Ea1CN0url9tDbX4m12OtVhMdPS7P3gK0gd0rfWjx1AbqBzmf
P7RtjJTsWNyVZXc0RvE0t2S2t4ff2kuEyCG//JnrGgIIwMZv5VjQvXB8aD4q7U7usffzq8mJflrP
ccjPq3jxHjX+6/af//Z7Q3mD8GLRdQOFte6N0Kmgoj8OvNTKn3k7OGN21oRft8d4O4c/6h7IiC3X
6psSYI126GSAm/cSO9ZQady5Pt+etdc/vyoA6pNcBInFzyuh8DWX2+egKh4FgISVXu4UGzdnwgOd
/UYVhqLs6+gUK7MsVwEqkzNYsTgN7T3f1LfhlrmgWs0LA0wOb9jXAwjNgKuh2gHKydBYItjO30au
zb58UMy9ULs5mauxVutWFXMU9wEIcDkPFoy+q1mH2xu//MLrKPB6NqtSQ9jU7RjqzCZuLqHh5m3r
NNSs6Avr3a/dWv3WfCjS41tEEgIjabU5c2q0oTHGutfH0mPlW6d5+HB7PojhbsyI7gafjEYe+qYd
EAjUAlt1Cl70Arr6McFE45zJZee23NYN+oKddhco5nzI5KH+MBh96MYAxe/KBopebwXzyyhU2p1Y
pdlLnpfhMUDf/nMcxeP7Im+nExFs+AyTRHtHRpice8lPz6Wi46U5Q59ASSV2cV1BMdCnlnZIRKk6
JDR+3jd5wx76oXryx9B/rNqqRxgs7c9pLqeuqSOsoDShecgbIz4ivorIlJiE90maII1ojF1yjxTV
17rWfxuM/tBIqfjS6jUaIHJiHcCyf50rsT3V6aJwXCflo9Cp83H0E/WhKyqtx5GqJ7vri8lLR9Tg
taxBpgQEp1NhM3bUwvifcWrARheh5ASl0sEI94Vna8qHx8SKkgMl/B58TlJioi6qLnJ3haurc/Fe
idXUrnBRcIqx8205CsOD5cfKcaI8+s7vwswJ+8T45At6cfTjNjurvSacCjCyDyWi3qjHjvJdZahf
Sm0MAU+Zqj0Vc3Chttw7QgCgSmpAmpq1lD2gVfNPMEihmzcCHbpu/mXt+f9sfeFo1SyAcUypCLuv
v3Cj1SNVHaTgxe+1o5UmD1A8Yf7A1J+aUy71O/fHVnwHAMENBTqBktgqn2qNRtIGSQtejDA8ZkiI
+E3wkBp78NbNYRAAgwEKPPMNDzRoRT0UMXJ8UUeps4s8fGTzvaH794AZ/DQMAHcQyxZVodV0Yh+k
xaTx/RlQfHwbHsjOfbh1mVCMpixKy4rrcBWAux7iVlg3wUvst0BGgNyZgYMgnZ38e/GEP94gvPdw
HqK7sc4crMIfp1Fpgxc5ls5WDOgt9B9Ks3R5w9lCLOK/M1xqXf2etBmuJeLOm2lry+j8/Wf4VWbR
BV0XjcAQXvTJ/Dpr8ictbE9DL+8s6FZUBhNDC5N6Fqo/q6jcx5g8GgXExcIsfqham9mt5O8ku1tj
LLIxgI95NrxR+6lbORM7qxE8eaIZrcR2ne4U/jaSTKDN/x3izz+/evtJXaaSx0AL7vVSR4HR6u0i
S85Ba32Uq+6i14bbNdOdPhLeBG1n9K1DCbxqyQcoqL3pwVFXMbXIKH1vNNJjnH4vaXSl0/d43lnH
zXEon1rQeikPrh9fSC4qnZjNvocyGKDFj5aY2p3xTs2/3L5HN/cLgjLvLpmAIa+OXjkBptSbxPf8
FMDPU7JHlt34fa7uhSJFQIImvxz9q83iu456nkS+12XvTGRa393+8zdg4uCL0WyE9G5RB17XOiJh
xs3YjwSPYC5zInoFOU4luEdhI3jqlKR3RfQz7TBsmzMsVwkbpNE8A76K3Nt/yeZEZcBt1PNQz1nn
o8M8N10uJ5zKxjWetD1xu7XdIK9kJorcqWQAPwCWvgq3BSx1ZUSgwZtaUEpypEM30aze0fKZFjdm
9F+mIc9dOa8QJNSN0ql7Pz6Vkahxx/rhz5Yk4zhiIugYTRUD+e3Sk1LOX806gOEIHvGoJclkZ4UQ
HNKy+x1Z2kPUa7+6pFOf5kbu3D6OMlqUqGLeXrmN6MfMFkCHhMAjEhSvj4hagVmKkVj0BCMF5qYc
gtS44MZ3vj3M5gZxmRABEXihy/t6GLJUecb1GjkI07cL4GPVzgBrccD/3aL/jLBGZw04pQwY2Que
7w9unlTQXGkOFwo2arPmmG3+0DWCXcu5m8zSSTW6l14zHyYgEYGe3+l4CAhhfTIxxpLM5pBk0VlC
9OP2KmwuNvo2lGxJnt8UbtEVrKAemxzT8kk3cbEI7GrPEHsjr5IgQ2F6hKQTcn2rDU1rbZhKURK8
qXvni4CeU1cWK9B72jGbdgLAxrtGgnyF8BDCTshfrJIEPVGhKkdp8BKV7Gr1QzB1N0xOXXSaBNnR
23//6iSrEnEAgTppvBEDjRF6bDTNErwR28r4XP28vTubR4jHOceTao0prRMRCnxF08voUQyjJqFD
rou4SSjIBJVYxsUziOGsteQLrgDxo2+YLSo3RgrO1f/CKzZw507xD5mipO91P/V/jCls8TJTe3sw
hPaoVL2BInsVvL/9V2+dKQQRlqwCg+c34k8VuaU8pCxKa34M9MBRUA6o/T3/no0bEeX9/4yyFoDS
JiFJykhDZgWtgs6Jv3XDA+4ct6eyOQiiFgo+lwtfdRVlW1Or9DHPCRK05VyemJnbRmie4bMgAUmt
g510YutT4WFOUKfmsyTtr4PSnAYDr6BC8ATALiUl3cH6nSbPbYVKmbjzqWyPRQVSoS9L/rL6VBQl
zKymYG7C8lDrUCLNOreYde4CwTZ60b69lFtfJoTF/wy3/POrmz9VC7nUUqY2x5odSCcLJQTD+tTK
l6iWIe/vBLbN4ZBq1/CSRQVyTZJUBsmKm3JJPPNTFRJBbewWTsB5bFz/bs9sYyG5jBcVcB4/S7nu
9cy0DgdLtIXIacLhLATRt95XToMQHeomOpXpvPNu3Li4rodbH/x6QOs3NCFrI+YC07jLvtyezt7v
r85gajSZMen8Pm6F1LmyPQnvtfHWci/yH7TUFh0yGsTrHLAVlUZa2N9To/6UDRe8ATaiPcnJgTAd
JnY0cPUN+kHMrPdyXH0Ts97WpJRkw/g0DsMjJhRnX4x2vvWNE8OftSg2kncgYrSsy9UB1adRRrGO
jGqxyUDJOq3uhb6zE8yAxyBzUIDY+SI2z83VgKt1kKa4T+Bb+Z4p9E9aYt3nOfO2yKymyZ0FaeeL
2AAIMz+K/nQZNZEfXp1TGEx+nsxQ4qceDwYj756UOT+KzTc9fV/YmHZMw0nx+zN2PqdEZt+DUj/c
Pluba4wuFuxomt1viqiT0IamilUDspgYzwr4Wp368qi3nmV9TvOde2iZz6rGyTFbRBBRLcWjZRW8
6xKpBigsfJdi7qqpdjClx2D8WQDX9YkDmen4+s4zTd3cUyI3b13e1QTy14dI6k2s8Yra90L9XQEX
pNQlN2phtKsSMKSLMX5BCVpQQ5t/99B3lt3DyCqReG4kPOfyxkn+UOB5481PiSG6VjDYQAGfY1M/
FeO5rWsnm2HtabI9+mdMGp1YfTBw0BIn7grAA61XpFCY/ZOpPce8uYPhOYq+a/5ZS+50+btgfZ60
u7m6C0FZ3t7bP9au6/XmeBFy6bewAKvzjO8Fjw00xrxg/Nb0h2zycpG6Yjjb0vxDn3K7k86y3r8I
2nM+xFBaQ+oo00G2RqhpIha9MRLRexrAf0ze3vxV/Ek4NOgkausqh6+mky5lSDPowdMIl2vsPltk
/Mi2IHejHKYZxR8JceCHovymyNxJU2er1VcB3pqmzQc1/idoKpCZpTOPl741XTXXnWY6Tu1vP360
CtX1q73KzAbylL9XI4fl1C7iLKtPtfWhQ8WxZoE76Ow8Lg8hR6YKfufYyMvYKg2fcjyuCu1zWz4V
sGMS5dBTv5HDkyIeMzWmfKnYTfZN03Pb9x8kIT0hbzQbH8r+1KteU1wa69OgnufxW9+md3r+M6vQ
9onMcxne7RwL+e1nuBQfcTNESx6dy9VcTHPO27DxVfrUkt2Hz0JznyUPU30BPkwi+6mtfqnRHY2O
pNqrfW5cZTggkT+rCy7ljblhU09DDcRYpU3/Ar68vNye2nKgV0cLnjGpOeJflGbWB15tkj7sykrz
Yl19ssbwpOnU6dCZvD3M5iyUZQJLRRC7vNcxxQCFbJVVrXkmvq2t/9hK/1oMnjjJg+A/I6yuvjHo
5r5pOjhm6iXQGjtWPv/7KZhwPJbmGaJGa6OsRtXzcWwhbMrA5jB3Sv9iiUwERtkI3gRvymNKLmL+
QnXayxq7PWc//uKvv/r11fLUdWMpXcuvA8vN5Wfc4p3bA2xci1S2KbhRz1nSo1XktHBx6IO80hGz
VZ/UsQPRb36Mx/IDknfuZATnUWuynTG3Di+lD82kEq+BN16fqkEepD7m8PZxw6XYGPX7oof6lvfq
nqLMm6H48CEJL+Uqbn5qza8PcKxTBImqLr2Iyn2df9L747ynYLQ3xBKErpI3WS+Evi+r9BLmU3+H
kBV9qy5MvUI292AFb654ZkP5cqkvIIryBt44B0UeByFDiUPgVkN7EuPYsJGAQ8IO1YkuyE+3T8eb
R+gy4ML9pESzVBtWp0MaKg0h1jK5JNHnUL+Xwu81H1C0V6/amheM/8VJAVounKDXSxhkgYxfoJVc
QG3UGEBlx9Js4JQMP3i2nbXW+H17WltbhiQE/FKSs7cYqmrGvsS39OTSTHqLA1nyoQlUr5TVf9tN
YfkAo1I+4QICO7Q6fSnsUcma5+SSIupSI2Nb/qjaz7fn8uYDXo2xOn5xEIVq7IvJhRfiT1UNPs+K
fg/ygd56+0MOimeEsPZkN7fHROATESDaK+scYabvMRWjmnCPRjZmN/pQuq3yjUaI2j+YzV53dHO7
lP8MtyYOCAhPoXKgJJcBJnXG21DsKyf4m0OxmFywJYuA+Dp/7oUkgHNSp5dURn1yNC7aZF3mYa/s
ufVJAamRAETSxH3zDQ/m5EvodpaXpDHCd2owa5/jKjz13YfIJ+TePhybg4FwB21FuxfBn9cf1qTl
QUp5ACmSunYLldZUEd1ZaAdOwh4heGso6PQ0BHRg6nRxXg+VqqUSYf1YXrqGaDR8mgoUGOYfPBVu
T2nr7IFMglJPTF+Qv6/HybSiSxRFKC4VkpZHIREDR5i1oxlLP3U5fk/W+ii2aruzkMs9+yrf4itb
/MkR018Ut//wDa+CfCjEjWjEjNrKj5LwaO0UAPZ+flncq5/HzrvLoyooL8jyxy5AzttrtvUBXf/1
qzXT46IR8HEsLua3ouLd1mOuvBPq9mawbNvVDGKthtGzzGBG06Y5Kv/HBVpl8kOs1lmd8fOdeBae
Jfl0e4GWf329vZax+PnwagemvFogEXRHj1hGeWmF+VRk9+MAne5LXLzLIY3KJ+TBdwbc+Fq48FAl
slA4gze3LOfVcnX1qORdXOeXXKwA67aB8Ggk2ETj0iu4wRTLOydgczy8NBBmZrQ3UWes58KvupHx
rGP8nvbnr3yPymNujYFWKa3VxXfkTQNEm6RIF/owv2R6FoOdGWPBGfimHEBKplG+1KFwiIvBEVLr
Y5sJB6wSvTTB5dgBBDRUL7JG17CMpNgmTHcfihlln85Es9OW+6B8zxcqzTaewsod44y2XiJiXfaZ
+FgqWuSWlS4eyjyqbZ1/5c7P1cHWmy56CMLYd8Z6SF6aSue3SiHOnVKoUXsVgypubLSE2O3C0QPV
xeL1pM/I11BB6e00HVOe4YF1DkVxfuRBJ9yBvPNdtin2gjTLpaMyIOOD22CAEAwQJFuusm+oGEqe
WEnfzML/WkbC1BzRMQGDGCXiYRAMVBIMnBRrOzPwq1Ni87ek9P4nRRBl2xoDtIR5+H/QyyZ5hzN4
fBGl0ErdWEeJwJ/DGj9sZbLxhpDudUn0v1uJLENkRgjBEZJIdlI11+6z1MBMt0EiVoIO+pyNk+IO
RTI811lmsDxDvXPENiIA8ERaL0spk6bbOgLgQ4ArZJNyb3aPv7JG2ik+bxwvle4aBS6evZyxVTKl
tWaeJZqaXQIVT+f5m5Q8RcN9zwLejgUbwZJCJTGA5jmJwPpFFA9zV/ttlF+wM7et5BEiOSiOnW7L
xmKRA/Ai4ark0bVWYw8lxR/Ess4uWXj3/0j7rt3IeaXbJxKgHG7V0dmaGXvCjTCRShQVqfD0/6Jx
zt7dbKIJe3/hyoCqSRbJYtWqtdLPgY6lSPV5D6sgqndCoUe6jNnirb3VGlUSkJcJ6nBO4+yuz5LS
At4EQn9Ukd+ImsbMjayuk7zdeOOrr6umar4vV7Ab8EzTlOP7brSLdkhB/k8/35OciURl6pkLPh/c
Afw9FNvrnxf3hXSfoMEN9ELoTkcCSL5P+qUiXVY2VbL646ZvxhvHAVdEghPvxjR0gAzVVJ0akzYe
pOs9dNWxKlksEKPFjv35+mBUG0+g6pAmAK0Xch3nd5Vb0hn99BgMiN9Y2cdjwWJqbdn+uhnFvgPv
D5qFEIObkMeSloRng4PqD8WWWAlo1Osn0JYc09n+8REzwOigWRvcYPLSIE5soeWQ0yRzxgS1hnia
7GPjLZrRKCIKZFXEQx1OcAmxJGi/oY5JOpAATrEdoTEcYvWu9ZCtTz7oDlM+xWmlIR5WOIJYIoT6
SNsKaZjzhSrcGj5nsS7Jng1a7zrG3r/pIbUK3iyB2YNAluQJNCi6MGCsTRyI+bixpyubKLYNeMLQ
7QbeLGwaR3KBnEVOWQ52k3j2ln76NL9287bYXF9/hTeLjkoTWC0kvS6YSVt3tKqiSpskqpbPvNkt
eQFIqhFCK+Ujs4X6L7TO4c8XL6Kgtty2mDGamTabEf8n10eiWm5Br4Y7EeQDF30HS48lqs0CLgaR
smU7Q1n7AwaE6gPAFOj9l5fbNHDCAx7dJagHtWAkfHevwVtGFsIVSJyCHu4NUXcSBFcWi4KJdpig
wD6OQ7bXiqCpFhsRw38sSMmRIWitLiQcrxJSxSSwITRFdgb/xXSNx6q1ADMrFFmxIuAFlS7cLF+X
bpndNiE/2+wY6cSelJ9H+I6SjIBTm2LjnMxUYHBiLr7fJj17XaCTAFrO9y81SKP/Y0Da2cVUNuDE
gQGXHizzkGoUPhS/H2VXpIvQ6SMadaXpcceWuj6E75I+7/45PYJ7u9bVPy+vXDwAoLIkqiE4P6Sz
I6yaFWilqUmcEdBsAN40M6RwpbPvS64EPZExG8C3mkxZf1Ma0wtyOHs/zY/I8mnuDsVsnZmSZsuZ
e+SIMpiCPq45xdbL9bVWXLRnnxfmT5yJjavNOsjaJEF3xLmXojo1vf/oQ+LYdaDHBCjcRUeMkXc0
Q288S1yfodoOZI8RLTo2OOWKCF0HdDBDf1fOQtJgNJifMqyI2+7Wvv/Ru+5+HOgubej7b1bkf0T3
KbAjSA1K+8+agwyg3rBJivJ+PY6l5mmjXJGTz0u7zzfbzB4hZJMUfXkTmLve2k1deXN92ZVedWJE
ig7Qwc5n5MKbpKb7EBpTx//p8zKlPl4DU1sVQZP4IMiFcoMOv6FabaRMHHTBQTP6At5gp0NTZgwu
1dY8f5x7+6+Rp/nzUBLzxnWg83x9OGLKpQge8QeYQ+DHQN/JJxbrFz6DJpolU1VbD+sQZBu75BEE
nsdgY+GyAq9tHv6onNzWwdUU3gACC1BI415HSU6uWve0rAs6t3WygBW+Go5ddSTAyV0fn8oIDuQI
XHLAQQGmdn4IVDSqujFndVJ2f2nzI50e0+brdROKKQTm4b8mJIcLS6vCH2GiyX/6Tn5TRYcwjTZz
hD44sh+zd5cyBeLdRnQK7L1QKJBO6IyuYW0beLiD/S8eQFiDHu3YoCDp5U9N9tso3r+h4I64koUk
ElC40vgWdzEcH5WJZPEgDwSs/fKBeBvFfR8JSdT7vItmICMNJ9/JWpZ46Z4Yf6fg/Xfm2felGYN6
WDnUM8MxXTqxPf8t1+11F1CcOXBjK4KCOEgmgGQ997JxKGw2mkaRBM4GVMmVLmxRebFIaKJrBGlb
RBfn30c6zQJyaS2SMtqk/MYwdu27+bfgVacmpLiiI2ltRmQukmlqd+E4JdbYglUwOFyfKdVIEKh6
ImGDMqh8w+QQlDUDlDbEIzvC6TwcqE77QWdC2vLZGNlzlE2oRvK1OYSs74G1K9IdiMhNzbrrTElb
o02rwpvbpUywbs/BlIGX/Gbln65PmeJGAOALoP63khOI8s4Xv+VhtILoEFXcelc4xxW8u90m/XXd
iMqDT41IN38z4zkMhcEyWfzoz2pAqTm1Js3aq2wEQIgJhS80gMp4CHterdqziiqxPWgkbijXfF+x
GrjLkJN33vIrchm6A6AsitK8SYz+mzEP24B9GkA7/+6JOjMinSVzl4Vo5yjwrh52LYttQ3NhKSbp
7PtSUJwZK0hPPAzCd8Axyz+VWlCscppAWw9GdJR/kYU496ecUk4pCRkSUPHyvenjUuNLagOBuHAj
ZDnkR2LgNBUEBFeWjNy/95bmFgL36EnXZVEU9y4uwv+aETN5Et+XHIUnyEgwYF7MmPPDihLMPI9g
V3t0re959v0DCy8SBCIpj3+lha9xNTLTwqimfNigVzG2+8/XLSgHdGJBWvqUeSiS9SZLrDo8RlBM
tKAZgvaxOXh2wyLOdTB05TqhNRWFMkBKcfmeTyDEHwpi+g1LVrsA3+b6b5laUO2kOjUl4VAXMeaJ
HelqyeeWNV47siSw2RJXNvd3Vo/nfT2PYHcIBuMTXSeqqTyoByeQV4ihUcyWvNzjZcuJD++YAANo
D2N6S0ZNWKEzIV00ectQchpgIsqN2L8lXwp0x153CaUJoQwFImTkE2T8ozejvXLoUNEuQIrA/0bt
Y67TLVeuzokJ6Xpp6EoNCMQ1CWPrpvSSHFKavv8nK/9YHygXoIMLDEeQGXIv1a7qFCrw0OOokzGL
NjarHlLKtpEF4c9qdb9a1NMlM1TTh6AGOUNIPeJFJXmeUxsmVF2DOrGZtcuzHHXZLO5LHTuqzox0
NMw4sq0swLgM+w8qv7HT/vZ0+XzVMp0ORTocAAda2s4NYQPyXD1kurwqyXkbDxCe9tdP191OEXIA
GvTfeZOOVoOAGptUGFCEtXG7V2/hW24zZBw0W0h127lIGuO8RIvkBcLKtCl0GaBfm9i1d4cu4nsn
yzQmVIuDzjJgAvCvIj1N/AXgMfgAakexszytxusY7a/Pl2oYpzak+eqsyUgd7gESMG+bDr1XHzgG
Tr8vxnhy1XmLj5qHhe/j2Qe0EYTvOY+10tyqVRfkf4jO8NQDFeq5FQ68U+v7M02s2UYHxVM3NFuH
/mY61mflbAEQiwjQFyUwaTR9mucWUrs0SY1PuXeTrprZUo4D2DOwOkVv5+b5OBw69VHe+zQx1wP0
i+MxYyBFOPy5vuaq29oHjE7kafA2ll8ybjaTOWjwqDTWepM1x3H94bS3POPbwCFbt9cFnm/APPka
hRv7NrgZRVO6tDzoaq7AUVOxZC689S4wvHVTGJ2zNWfLOBQhVAd8zl9SE5LRje0tOyIkRfg0mjEq
ZGNstf6yWRynA42MwTa5HbHbFFSs2+vTotpukOdE85l4411QXoDpapqWIcKRW7+WdhOv/jd7/MDd
fmpDOm/9sTENyzTqxLQTo33qhIKqrhShXN6TcUizvYKdh9AIJ1MfNbeBPX0KnPWF2c5tWzRb8GNB
JRlJ0v9t7qRjhFo2r6YQc9d9owEALFvefsQCWjXxRkK9HqDd860BoQUQBbfILoJOfdPym4z/Appb
s/+ULnBiRBrGTMFGvCxAY0LbcuMa4EL1urgvvnxgshDdocgJAjxE5OdDCQyLI9XrY4HYHWRtDquN
hCWeNNetqK5dBF+oBosUH3L851aKpnXGaQkQ43HQCOZfUnagURcv7Zes+nPdlJgWeX+fmhLH2skh
XwBFZ/nI9Sfz/DrxR0fzedWq4GgH1w5kJIFvkDZNUHtVUKYOoJ2kuiehvbcmcmNk4fsRjLjMA1EO
gZokzt/zUQRpixwPX7E33QYdaKbxbIThr+szpRgKUmFYDuByLHEYntvoGKlTwwkA1x9+V8WutfZl
oJkt4T3SYohyC8hc0fqD/6TnQ8QKA2LUBqD6zb8pPQ5+tIkMqGrXN3mTbdHrpuVwUNxaZxal10RZ
4o1WYm2w/HNcOg8tQQMlKko++g7fP32hI2RnIzTeXxwCkAqnZl6iDWEwIAxf7Lu8RaumJuxSDgcK
4aL1QDSlS37gUJqtQZch2UO+ebQ5QF2z6KHtx3Q1OJUz4ElhQyED3D2uK7bVybYZOxRK2AhncI2v
gY9OyPDb0P74wIyhEQW0NyjgX/S5EttvyJphbWo7Xo2tkz2Z09/rJlTzJd7hIN4Sqppy0sRnbR6G
nSs6eMBcUqJdw5q3ZonoZdHsHl9x0KAFBZkfIHcA0H9T9zyZMaMY+NqN6ACI3Lx/bv3xR0vTmm08
p0BLckqNZ4htP+VVvjeSAhKiRuXtGeKSTZo1xnFYLfoNNCTlLhrWPm4b0MyV3lp/o+mSH6fVLv9V
SObvI+gnP5R+59xyTpZDuBrdzms81A+g93cEz/ycpH1Tx900zYfScIstHIknYNmbHjh6+7edOdl/
WDUYdz74EtDB3jvRb7MZ3Xlj1+G4dcbR3q5rO/0b3KLbOM0y/e1WM38h1Ct+E8aiI0tz69Zj1NiG
Y8UPoMJ5KXgN9iqykmNu+OvBZJm7H6CZsuFGtuJRyhlQruggqMq8/js6tZAuBRMv8f1yj1Yb4/CB
Zcc+hLwBoKRAFJ97b1+4ZZVDuyUZ2oNpxI+zETeFxoZyvdG4h9SSi8ruW//uyXozkEM6bQUbtOl3
j2bd7d47BnBCYuyo3aCn6YKiBXgNo3Z77MB0YX9Xz9oNXfV1yqx7ageao+tyKGA8sQAoF/3t6LCX
DkmPzTzn0OBJ0kM6og5yc30kl8TBaNpHsUuQniBreLELGYP2aGWhPEFRNETLjyByRxvVpmPoqJuG
W8Lmu7kzfyxpeF+V6wFUxt/MQlfCvjwLxK8I0DUDcWKw40n3m1nWnUnBtZ6gSp/MeXE0Od7hHuuP
ISiLrg/5Ms49t2WfO6A3sxSwcjQdjWu3Z9aw9debch32Tfcp7EDQrDuulSuIhAygGbaLTJB0sU5j
F7iI3zHDPN03xLrn9vtBrxgSkhfwSvS+XSAsrbKLhhAJwKQ0cVSQvz0wadcnTTkI0AfiGYbSL3oV
zyeNZ0adD5NTJOs+8m87HaxZtf7oFgY7N5joEKxLdycxOpt5HLU46Bo9VRU4SAuAm/Og+AJcoiZe
U9oC2gAQcBALYAufD2VCW28ZtWmRFCBDvqEdhJe7oJ+3PJjrbRa17+7oxg7DLQfiUyTlkJaRDryS
L2kUTQV82z6UIUBqyF7t3786IKUQGQy8Cy5Qyf7YohMoYDAxk2APOFyzG+100jxChaPKESKqAMC8
gkPtkt0McKi6R0cCKmbLl4JDWTWuSx2Ry6UNTBbiTIgOAm6H9/T54rDKckXLFEqZtQ2ullev/RWu
ewslIYKGzuuzprQVAPSDMiBOPxkq3g+dP3hDViLVTPkXH+nGjYdHMEpcTpoeIGYY/FrTzNOcuMK9
zmcRIzyxKh0/EQIPK6VwhyGbjyKC2PjOaG1AM6GTyFFaCsH4hFhUoVlOqgWq7wVBMyf7Xs/owJ8+
2b4GP6WwAZdG/6GL9YKbS84NokNn6bIoT3I8r1a+jWp76+oS9orD58yI+PvJdU4EWKIoYIT+dMGL
XSAfcd0TlKNAhRbLImCGcuhuLswEH2FbJM3UbofB/ArOygebjJpchGoc6Ba2QL2OVDOAE+fjQNMF
ZDMrG+N4tfsXI/98fRTKzwuFA6HHAZS4FCqENh8QVOPzqVFu/COonDUbRhUs4PUpCtlugMqF3H0y
L7RfbXPOE/S/LPeVbXyOLI/uO8SfID5B+B7M7FcHEe0Hn08cvVZDfRuyyr9vQNKtg4gohwvJA4Aq
XNTy5OxgbSxtOM1unszorOMzf8im9OX6jCpCBUACUSkU2b3L8g2YPqx2MeB4lfPq+9m2Mt1D1t+3
RbS1Mnvb6GSBVH6IBzggYiADQLla2k1Z41e8DiiuprT7RL3uMWrzI4Rxv10fluIGBHE6aBPxVMWz
WL7MHTARjwO6epMu7aB1bv7IWHoTgYomH93v100pRwRxKQ+hOO5AOdoP+7z2WB7mCTDmoB4K2OOk
E8JV+sGJCfH3k9OhFbG+2WCR+GSxrYBubfyi0vm+zooY6ImVbu4ImgoDHHTl0XYevfejLHERnYxC
rNnJ9+nAO9aH+P4a0K1jzs8eI5rARzUErDpgW2jGQYOEdPz0HloR8e7F8VPvaLctkutLrbhOoQqP
JItojUKEIH2eOD3OVzdE+msAJdOdHX6O8q/mfBc47492cMghNwEGRfsyD4rcZTHMQ5klfDX2HDKe
IKN8d9MzOtFFxk3ggi9zORDeGCLxTE2yLyyK81/XZ0q1EKdfl9a6ipbcJzm+HoFvqb4HKPj699/S
gVKMcfbzxVKdOFPXoE/N68XPt9oto9Gm7K2NUSw7Vs1PfmaAg3ec/y58eCDu/NI0unSl6qIAIgkM
aQIkiF4pyRdw5lfDMrYkIaX95PHnZvhVGyP0sKcSolDVpnC8Qz1YO8cq9j6xPpfWB/br6S+QGbxn
z0xbt8Yv6H332WTpC8+jm+vTrDjbgFBD2UdgxwUPw/ksE99tp6mzSWJG97PxQNGvE2n2lNpEAIYM
5PpwXEtnWxb6bVA5Pklyb9/T29W5NVKds4iAU3IWQGrxQkEaALTFckOmn0ORFd0pJDFoVH+3A8i9
z4vF0UEwGPeQRSRguESOiAUpur4jpKUyaELFwYKW6dLpdKkV5YgdlMAFPFtku88ndWqY3ZmzlyWD
9VzRb177lzBNovaS3d1B55Zg+wfPCbpWZDwYoyZHZFznCc7bP6gl/s6IuymHv0M77oGmvxvr7sUp
7THOhjTTxFCKvY/kMGIW0ciHa1HamkOYFaVThlkCVrvN/HXNs80HvPLEgBQFGt0CqeA0yJJmvbfK
+7xBtfDdTT+YP/SNATEBsNtFuDyaU2qZfYNAc213ExjYaPvl+iCUswSJYNAgAwYEyNu5F4TlWA+9
wfOEQK9oUzqzCTptqgPL6KyIv58ck0PhOnUzwQr0Y2MX0JKx1bHuKSJITJWgjkab4CVlO9TW0QrX
0RxJ7raf43xB1F+svLtb16w8Lo21PEUmsbdOMOsyh+L4udjXgtIEtSnkBeRyfeuuRTS5CNaNdrz1
5+G2Ctcv9sRfyOJqHEK5aU9MST6XzoCh1j1MAduWxnzMmkebrdMmNAudeyvXDGU2wbIDHl750F09
5oDmAVF/MB7qz+VwvO54qkmz0F0vAGiCKF46ftIc7PXRuObJ4hwqNj+Gzr1VjZu210mb6AyJU/nE
9xxzdTsWwlBXvaSje2f0n4DYRyuFDkWhmjCQOQmKG8FJLx/vKZSsi5oZWZJWh84+LpqkkPLzSJ4g
x4D+qUsiIlKVdG3w+T56nF7S9gMXIEC7gFYg9Y2KgeRZKBs1VrE0WTJ6FtkGK2leZuJN936HNpDr
S68MWsDeFIlmJCCn5FxGszR90cx2liy9MWzSGpC9uSy7xyAd5gZkHlac5dlh9vMtUlR86xUNtGJK
0//rTGOkSRWIAEnevB6QQqJoiQSV3JoPHa1mQscbgIMVEIMocwybzFmbvRXW4TYIOIXAdQu5jjp6
QW/mrLmkVPsZVhHS4E0iUC3nzok2JQ5l8pAk/hzeWRU05nm6zarD9QlXboEAayruQSTgpCAxo02d
rbzOEpMNv8OCHZY1+lu2KLgNvWY6lQOC6DwwWOgPR8PK+YCEzKQ3hUWWWCBQ203t0jyNXlvfTiCW
18yd6sRH8C0SEzj2sXjnphZj5O2Sw4sghTY/9RWwM1777PX+siWzZT90pHW3TtcumieL0n3R0Q2e
XJSFRW3q3HBk5D5UbOcMaKn6ucmiLUQS4qFa4qUBiRvKkFXAwXfdR+ioAWfthOpHujjvx++C9gSS
sKJ1Q0HUX2QsbNamonjwNyjqQ5Dxe6t78asc58SG3BzUpF2Q2iFszOOBTeDx9pvYX26c6f198hgM
Yh2B2wNJhqznYaMryCohqZaY5TFwNwH9/P4dgNZy4FzAYYreAQmPjhQzmsv9giZVxg99+w1l0dga
XiFqeN2Oyv1Fp1mAGhROOLnfn0AzZuHpQhMHxMkpSr/AVBsA9Vy3oloWPFJwglp4mF9okHoOqUG/
wmnSLfvV3uThzQAsLf0frUhBWzGzrnaciSYTWLU6r9tW888CnPK18ecDw0GuBFhd9IkG8tuLm25d
U2JWSeFsg24zRHHKfi7DR85aZEzEOxIZsou0SQoEROe3YFcarXGMo44+Mmf4MXql5tWj8gHYAI0B
Erh4tknnUpHPTjQHIEyt1x6vOYe0sROxw0r7l+vzpjyITi1JdzbgEryLrLlKLKfd1yAsh/LO/WRE
cVl5N3nub31i7tc1/Lz6XtxU+YvLLM3GUkUlIr2JrYWSaCjX+Ehf9OCnXkGTFA4/QC3wDOn4vWaY
4g0iX9EoeIBXDpAswOWkS9KCwGC95DVNotb74rYrFHfy7dRieCXb4LIBXt3t42Ca7x3AgMo5uqWs
uEF/8/b6D1EuLN4WQm8NJTP5Gg2L1aYR+vITZrfDtjdaSLSEoEEHBvgDhhCKvOHpECFJp1VJyzwf
R5xW01wWX2ovJ3t0aRIapyPIz6/bUi4gwKgA74nQQL5Fy7Ujgz9gcq3+ED0OOoE33eclF6VpkHrj
jBuEW348kTAev17//WI3XTgH6DxEYx5q8zLiuytGn9c2AadZs/4JmtsIRAm0vnVWbzf1w+66MaUH
hCgqIq8B9SkZPWFFZJhBRwvOq/AJ/Sax2T9VgY4a9o0J82JI4LwRzIYg8ZGrV2Dci6qW9nUyuBCK
i9j65KXhIcyLvUv43oWqZxMv8dhsXXtrr8YDtD+fUpYd+3EaNKG6anYF/T4IUMHccJGAoBC/IrWF
RvoQXfTRYn1vGbRtFjwWdnMb/ANJs04ZSDXFKMhA9wEgTwCKxGFw8lwrzImXKYoZYH26F6CiKP/m
2j+vL6Pq/gRJlgXYI7S0Efef22j8lQx8RszvhAe73FnZ3o4ODv9A1lJkZCPEwTbMiF9xMpKAREZW
tWDbQwHx0A70MJnW41rptOpUYTCUBhDdQIoUknX2uZk8tRBqRxFIv6zvkZ9tUvLX7HmcBd9Gn8aj
tXzgwDi1Jy2Q60B6EsowODCqTeX9s23dPa06MkRBwMQdjeKq7AGMY/+1Xinu6Zuc3HnvL86A1wt0
TyLiBK+59BiiNOR4ToQl4mbQWxpd3LSrZtcoR/BfE3JKHLn2tSQhEL51NtCbZW6rRzsjk8aKMruK
aAkdbygA4DCSAg3s9qUzO8BEvJwG35d0zo/gm6LQ4uXTcS7T8sBpZt20Q5UC5pO7+3qEQqTmV6j2
K9LmKN0ilYyzSvoRhIMafvA5oh1jheJx/a1c52NdvZ+hT9Bn+SB6xLmAgpTkdcGa5dZKRWNamm4W
5AMmXVZCtWinFsTfT7briCqU4eaw0DibsIrn8nj90FF/H1QUiGGAtzGl73tpH2YBA6HkGj5U23HW
vDxUeQwUtEX7MGr0noysqBwGKYAG0S1370PQ44GQZcOBdMHdkIFtubA3nqUJzFTH6KlJ6YAjCLXB
Nwew74DQJGTzhnY3Nqp4DtdM3RvCQL4RTy1JTra6A+B8dMDzMA+OdVcea9ffjbTYj7l3O4EgJa4C
chuCWiAyhq917W/r0PgypoXm6a9cQ4SgCGRxJeJuPveRgAScsAmhvTv3L1E13QKJrhmrygQ6HFAe
QuAndDTPTXgt9LYbCpgoOrKyL2FK07sQvLCv151RdWmgQV+ETWilR8PTuRXOgJlZQtDqz/68zciL
WyD7+sC8+wGa44Hx6bo18TV5+RAwIRsEwRXwRkpjIuZK+pkCNef4NY0bHh1pFd1kZfVASucuqrju
gayqyyKd8F+L0maLjB718wLotqXoH3hDs01tdrcLh+biTMc7SMfvDe7HC/iI4zBwW8g76RSVlAt5
8hPEwXlynth0Wdd8peDW6OLZ2WZU88xUfx+RKCgYUVmTY1GPQ/o0slrcY+STXf1eQcZ8fdVUJzv6
VP5jQAosvKEcjKLDquV0SQERrm9Gs/rtuDqyBdUxgmZAoDKgMSOIic8nqppRHQI7fJkQtN7F3jp+
suiyccrqJ47j7QfGBCCOB4krdDvKt1VYZwHIdOAXSN48BIv7JXfpNnDqP9fNKB3+xIzYfidrX87h
Qv0eU+f5aZwRe0NM9MQRY1eWdUx1D2TlQp1YkyIay6yN2XMxKKFXlg1Z3GRtnPvvblQRzvD/p84z
pWUaccLSCtrciQGBCjxIuycWvB/jeGZCisvRivP/TIBWz54O/R9wy15fGOW5dzIIyadBF90NgTiJ
Kme8nzPrOwXMsaNe4ljpU0Cmz72t665XuzdgvIAW4IkqZ0j8rGrCIppBXRxhYQ4l22d+3H8AmC4Y
/IB4RBSG54Z0xKLOMhlhC+x7ZHwrn0P29fq8KQeBDg9k6aAXcUGjlfbeGLGsKRPe2MicgiiKmN5x
HtF809Wad5POlrRGcz2E1AeffQLGK3s+goR+8natTohTuUVPRiRNWJuFgJ5SjChIoyJus3k7dO49
X8ObElcuX1bdu0k5LKS2BRMZ2GZlPAINh2YxOzR6Zfy2Eg0zy6YLDCRVP3IveG9y0Eh4o1p4fvYQ
hw0+GPSrJJxvLHBrbq57gvKwQfeKaFwEu58stBmUPtpYMjyfuuinaXxymt+8eL1uQjlT4MFHVRgC
cBctcWnT9GOVYwQD3azeDYQQOD2iE/66FeX9CZkF9CpCtws1uPN5YsSpOBHrMVDylzJzxwzv93UT
yoFADQdtsSFuHFvyZCPNo7wMwEpVLpD725A19lHa1L2XFWcacq9gJACPPMq0cgYM+P3UNBDrClq1
G4zWjpdh6OJ28j71c/gQ1MbrUqy6arfivXFmVYz95IpjAJ75AQHmHZilRzTD3eLw2Lje+Lmv13/2
bPw0mnHPMl1rhML9IK4JQCL4p0Pkb6RVqxtv4lWILq0wvOuaMu7JnQ+o2/V1UxoRzyiAd1E0lfmY
CLDOHg3xsG6dw7o+GhFUOA/XTSi8D692gYGH9+G9Jh0/zTBWddNBP6uqNv2GL+937rPPC/MnqxPW
dVPaKT6/5iCtum3fT3uIWrVQCxXAZsA2xel68v2BZ0tVu8BPD2hgWza1JhBQzc7p56X4aYT0cz9D
AiUhdFcVLyDD0KywYme6wLK/0R4CISYrVKBHPbWjAuAWvNPxdCWgvcmOS47XQatr81eaApZfpLJ8
oYpxPlU5nZvWDoA/CYQKaE22vf3PnEk82zohSNVBACDNGwseVl+mLUjLojPrbMwB4WCJU/lHcwDt
0hKhNtgYO7vID8XUv173Y9VWwc7G0FD9uaz/rJXDkcUGQs0uquc5su+mvnuZFt3lqXIISPzgqIYh
CJdIk2jZrAndvABoG/zg66Pz/u2C5mi0KyODCplLGYzE19xu6tGeE7vbh99zXdlA9Rw9+750EdBw
aoPWAO7f8G5Kz9s37uNsb/ouhGz7LY++kO7bSvON426vr44iyEEbDLLogHgiDS3nK2gdNeiHcyZ0
RFaxN/2unDtq3Ez1sSGaoE3he6ghIeMjMpGCf+fcywPKIeNJyAT2j8QY75YC6snrD7t7bpevJms1
66XwOlgDzEQQlmLBpBePQ6t84YbDExplD0bhP/e195IPfHd9+hReB58G7BhvU0EIIS3b3HqrZ/CB
45Dm8ZK9Rh/oUzozILl1FA320vIRreksHtne1ZHHKubp7PtigCfHdI/WbCSD8f2Q/iLGdjZ3Aflz
fY4UC39mQvyEExNFGlISrJMYwhdzgohUNeCoefTNahfWd02t40VVuPSZPSnuGNIhmzx/5njoBPFi
I/OHSB2/YF8Oz5AZuj44lQMIVQWoaVjoe5JTE3k0ThWY+HhSdJ+9g8W/XP+8au5OPy9tmnE03ZQG
+PxSxbQ8FMM2Gh97b9Nnh/b9jIyAEKNCighRNC7Lz1ASebQPW8YTZ3q0Brpt11di6wofirsO9OjA
YwXA2VzC2WwKNiu3s8ck9becgaHH9WJRsl7C9xO+AqMIukyEHqJIKJ8ARlgWttmQMcmyOs7d36vm
XlOt/Mn35ZVvaoOjxbcak+G5t7Yl0ziWamOefl5a+clpaEkG/HwHQI3ibp1v+1bzDlSsBVp3gE6z
LR9VIpmaoe9ncwhINSTgqcDdUjlHtj5SHUJMQR0WwgzKDiGANbjqpSNsKStqWdQektDlaHyd47T9
Vqe/Uvt1ql7KLn7Njki0Bs/ZXyPcZP4e/TEeOV7fR5dDxTsOIoBorkDWF1RG52dQ00cZqvLZkLj4
DZV7U2S7dfjJ2LujUugQmYh1UDwEqYYMy8BvYJVBoh7bNYhbhhybrlH60uvOLUhuAaUbFrXCQtbE
qOE0pcbtlN8Xok0uCBLwKJXuTaMOWmYWdp/kr8z4O7Of19fh0qvx8zE3b75wGQTYbdXxxiwGBINH
N9+wSk/EfDECPDqBvQFQRdRGLro6eDEsAJS0xrN/iHgeU55pXgZKAxEemODkEb3x0n3WpMQEsWeZ
Plf3jIANRvP5iykSv//k85Krtm1NF+7h86Taokk5Low/RNf4rhuC9DgDfgRsT2mRPqejE3tdGU+2
Jv5SWUBfADY9ko6AoksWIqcnYNQco2e2/EzDHc10kvCqaTo1IG7Ok6jCRy8HtaMhek47Zu67nrA4
QuvwfYO6nCZyVZkSkH0bveICRCTtudox5qJF2fIZ0mKWyTYtcA3Tu8H7WPZAoKyA9QB32Zvw58l4
FlJlLmkb4zkPxmw3WpzdVbWh0xpXDQXpWRBfosUebiadxZyW5TihtpWE45ygn+wumJyD1Vfbd25z
DAZyU3j3g8RMyNqdL04eIY0+5Xb6jGTgc8SnR4B24qj2NE52caoLM8Fb84koU17sRLsJDOoY6bMz
d4glp4035I/gCtqsRa25QFT+DKa/N4V25NHkhn5IVrspLyOS1HVtfq5M4r54aaTj8tVZkU5fZ7UW
OvEsS0Dh+dvpf19fFeXX305f9JsDryV93Z3axYdWF0mKZQ53EcR4tyvI7HbXragWJQJ6wRc05cCF
SWsfWflSDoFHksj+1y8/l+ZHY/6Y61/vtoKkKVh8sCWhVSo/96vFG4shrNC7FwjOrM0woG3MY9uh
0GVnLkJwkU08sSRm9WRjjvlaziaap5I+S+/RP5Zweylij6ON1sv3hR18po395wOjQ90dLbvg9wFS
+NzmlBe+Daoakiw22eRIb5fewVwe8kAnlH4JEBajO7EkHaNNuFq93QUkGeYSrW+RLxqC/WbXu4b3
OTfsKe6XptjkVg3CV9Nr7lizZtDsbZ0dMvCd7lRXOA+Gi+Z00bqO/SY7T1HWNDN7krAINBb1J9Db
xo773Yn+XZ9gxTmI1jIg5NFrC1IW+XqyhsW2Zm8gieWnZOPk1DpAP5Js6iYf9tdNiV11Bm0QM3xi
SprhoQLxGm8WkqwLfzaWpd6AEw0SxujOq7p1s9IoXtdpC4iDBu+jdNwQgT3eW9DZlbcILZrFnlzD
eC49SuI1b/4hay7SmU9g0nk1l/FHCMT7+6MX0dRjolhvowIst2nMbVHTyW3QJe20Bzo1IA5qt2lA
33/IwAwScnhRhEg0SxukYQ51Wz8jSQUilM269NZjuVjtbmyXZVPSPDy8fxFFYRM1BXCzAaRyviGZ
kI72VxxqIAbtbyE66qNXfmGPfHww5l3R7moLhKNtO+uATSpHtfCPaGECZ5Ucj9cgM7WzyiKJU6eH
bMnLuPXXnesSzYSq7eDV/2YGGinnA0zD/yPtynrjxpntLxIgiVpf1erNq2zHiZMXIXESUTupXfr1
9yjAN+lmE004F5iZF2NUza1YrDp1Tj4ibIbHMe0dyjVN/6NTDUV2tldQ/P9MrH8/caSIy1BpyxP6
xBuIIiTvrXvv23e5/+n6UkluOczXXzPC1uiQddAmpmGpqNYGU5F/H3IVsFI6WytyZ10RwLCEiLDw
9JEMHpryOq/bLu59Ayx52X+4vxbHCDfcf1bM8wnjvOj7GYjyJ1I3cwQcfnGsPGDKr8+XaizC1m5j
Y2HgRcNY0DEUzETfDjUeyR2qA9cNSRcG6I2Vbh/FbTEhY4GJE+nSdf0n/2nUkS2jrcLlycaCln6g
70BYAEksYSwcpdSlRZt65DGwfxttVW7pOD+6k6lvPj4YgIMB2ljHggzz+do4LvMoeP3xCEzoC3Q3
ozkxFT5HOhiwE6w8gmg7FQdDe/gbravjqGxmP2yt+edI5uQW9IIqoJjsZOI5AOFp6HoCGSIcmXyl
5zAZjaO2LfiGmI29r41kg1iUbZzC8xQ3omxgiCQARQfAGhe9sErNVAykb+C8m2nXlRyCH4cB1YDr
C6Qysu7GE2+zWFpHZr7eEGh2ch7y5j4f/mEc6DUCo5u11oTES4hMde7MRgqfGW+d73G+s399fAyn
BoTQYcbbCr2XSfLUo/NxU8Yt31qTMwV2X3nb/58p4W3gzlpuxzXGosNZugV4Rn7p9fEfbOBcArBv
rlSw65KdLEk5VrZZcwQkFLd1cWu2T+0/JDbWeOc/E8IdwwZiowXeAYmwr2+yHhmmRNG+LDsrpxaE
s+IkjWEmEwax5LtpNDbpwrZVXG3IpHCXsrjx1JCw+Iu3LKbJsfjgDKrzGzY8+MVNSwLLC9IC//yD
Q4MY5h+EPnJ0vjBzFfFQbtYwrjKoeRVmkyonIHP/IMXE23n1aRd932asNQtHO39U1j8N9q6q/8rO
O7w+OPnXjNNFRDj29mDhGkYugGlhvJgPRfdap6rOq3XSxWAe/GlovEMqGc8UYQv3WPEuTSvE1BUr
B6jL684+cUm7mWetxX6g875IhxEtI6NXfhRajnAAiBP4TMSh6B0W3Kad60VnOIUWWTmeDUYd2Jli
y0nnEC93HxAgdL+IwWae4aaDJq4WMRcCJlOtxzdFVpND2caFwnfKjtEq8bPqmSGqFvVXnS5l1cAW
LbInOxz1N8sZwjT/ivOruAek2w5sGLho8FQArfK502m7evF4hm1H6NYdQqrCC6u+L5ybdlhoUyad
FvnJnYseU/563Wmqvi/4G8JsxADuemxGCO9k4Mr/et2AId3TJzMkOJombv2uXS2kHjQsAiMNss/a
O3nS3o0//w5aqFkBJMXRU5gGMTnEL9d/gXTb+Sawaesr9UJRQUu9maTxAKfdb2mxmaA9Vym2m8QE
0p0e8AdIGIIcVQjYzcWYQLoFvYkZtO3aMm/ihTzW48/rA1nXQvAOZ1aEgH0E744+W5qLFmfyufTL
XT0lUeqjypGU4y8rHRV7W2pv7XhGgmF9dAuXNtdBh9I4tRfF0K71+/oA3umgWol+poYczQ611esD
lGxGPIAhBgWJeRBLiDxGtquRitLGi9xs/D77ZajP/Mt1E7KVAkQEyD0E1sDwCV6Ow4933lK7kRvf
m/QFmlkDVxShZNOGm2gNqgFFucBbtfG4zFmV+ZGj1VlQFcaDRkEI1VvlF9uNByScVCrGf+qL4s44
NblO7Eno05qEQ5sk9aOxH/da0e4Tu97S0nsYAbs0KHpNMm9Ps+5zP7SP+jJtR1Y8OzO9y8ziaNPm
CN4dxYV/2Ry46l4T1OGh5gRSLHH3tBNdCDSGcGOOyQvT0qexzLfZUN508RJOA/tlQKgAeLQRkhMq
PRiJz0GfHuJmtHEieBZvmgmmYmAq/IigN3BvOXG36cyC7WmTgC+75PUdo9kPUIeq5IEugVbrqPFl
tHbCuiNePFmRe54Ta35kVL11tyCJeZjaUr9PuWbfDdzO9vWU07u+mdhzCbb9bQds2xGtZb+u7/PL
svj6Q8Bkgn0I6BDuwPMtMTlu2qUN6nxOCtGNJm+tIFnYeJdns3FI3Xz4VnJoOTtj3D82LW3uqgZc
txV0+D7FrVmHSZ1Vm5hNfG9gGaeANhq/B8ti/nb9h0qX6uR3CgeyNxgoPtLYj4DnoNAaY3NQI8R+
7WbQwbHOofux1e3Qp7VqrWSu4HSGhENj8BEZgz6No24moUdvCvD2aKqCtyQQOVuG9UecnMwJTMVO
McFIWQSuuaXerh42i6t4NcgcJwABzgoNQBgn5j5y1+61kSZ+1BBr5w/NbkpVKVH5bP1nQsSjjIC6
VIh9vWhc8s8lIN0GwL3jqAyBZXYcQOtQ40G3ChhsziesGj3NcTrqR0PyDHKPgE/WLul/Xd90svmC
/wedNPCwa1/MuZHM7K1iMeAvqwwFAAiPT/7zdQuydT+1IGwuZ2l1M85hoV4OzDtw50f5TojivpSd
Hajm4YAj6+VeoEZdv6rspvA9sJ66kPEAZMP/ZvQ/wRKyxXnZuOn2+qCka4NUkb0qoqyklsK0+VYc
Z6PuRwXEWLZgsGYIdho0UqLFQHV9rEsgXmlAwP9nS/BfJbJTDNqTfjRZ3i+b+ncg5ru3/Pm+Lhnw
NfbT2KbfndgMxlo/tLYfzoMZTa6piOyk6wgeHSAwoYOAfNL5kAfaanM7z9gp0MtpAqsg9nvezGhr
Znn5vkAsW5HFUBlco4sTh5FljbX49oKN87qQIqit76ke8MP1hfwT5lzMLojBUW5wVj4qoZeuStIu
z6CTFbW9Ox7Rt/F5YaaxQQt/cT/kRb3V23wOG+7Yr05ckGMBJV1w8qF5f0BvQpTSoYJinDcc6FL2
e4vxZteSftjYlT9ufGA+d2NO47AeuHmHy6UOUH+gikHI4qwV5gdt1ZUKTYwWs06bu2Zx4ygn2Z44
B9s+2DrfNujGKIbw+oTJVuXU1noST1bFGFOOngAfqJnaZc+eUcSHfk7oT4/W3YYN/MOkOLi9XSSZ
0eeNMhQgLuf2tHoAX4JZxtE07oxvLP8oleP6+ZUrAQ0B4DoR4yNbY0VVtwDoePmtExm5guFCVvY1
AVKDVCSiF1TqBUfhtZOBnmcrjrQ0mV+cusvvZhcy3yNCpw1p6PdhiZ17bbbdyHMr78es6XoSlLox
PIETX0WPKvP2oA8FIxrqeUCdCZu9S+Jq4WvantBQtze5ptgcMjeMYB89aWDJBfhUuE0Wr846m1Mk
HrX6G4/HzxWrtl0NKWPoHAVNyX6nsQpYL7WJ2rKDTr41iBE2iDuYVcc6bMhRu6NN2FtfGC832oB3
4Xeuf1hneN0va2MHonmQpInvW4YqR+KCSSkiS7SY7xkSBehOUkyjdJlOjAgeX68dLW1tL450cOPV
tAxUOXuZAQ/QJAjzIpEHZMf5oaqysSN9ilhs3hrk6KnIplWfX/9+4iN6o2eIiXCo6ER+e6n7iIpa
eN0NyS7g0xGsfz8xARLyLC4TmJiNR9++Sca91SvOrmoUwoXn+jldmIFJah/04aWhis+rRiBcb0lP
0sx1Ezg2Xb9J2vjbUukPru4pkpkqM4K/pnHV2nMCM2m1j0kY95tJpV8kNQGPggoNBL8uMsJ+W5Eq
GVw/mr3Q0w6DhxqaIhaQrsWJCWEUFboou7aFCYpXEAFKRhE/ym41lJZwwfgEfEdiPFfmTjZNwwAn
ou/jBNn/XbN844UCtSy1Avop9Euu2nMiJSWEF/3K1Tkug35DH0Ht3b6UKpow6bsb6Mn/jAj+sIcv
BO0/i6Omqh6oxQIOmdFhml4QO3cB9xDj90v5q1+mMOnbTcGM5+tHUxaNnPwA8ZKZ1kRq1+AHlBWS
Pgm/nSr7bqzIS5FMIbpz/6GujmK3gwABLH0Yt+AKsrydcpDS+lGXQkZzD+4joim2h3T7gWAWgrpg
nAFy49zb5D4aNuoET/OGursCvCyz0ypMyK4xz8Ib5o9OFjKN5yYWyHVPDC+0qEmdAhmJjLyirmvu
dLczbpIepN/IFmbhwNFwe3291g0hRsCYOdxpK+Mn8qrnlknhZiX14OeqIXtD1e3JAvknm9Avltdb
fy7NjeYuQdWqGHykp8FZJfxAqwiZPSEYaTuyELdfUNnP5+FQaARhAuJqkE1r+gbJ8mZ3fZxSe2i9
W9krobYncpsaHWKxLEUaLiWfkvQ39R+K5FPDXq9bke1+n6zldkQIqzb9+Wy6CFeLYjS9CKi3rYHQ
Z6wfx/o140j4G4rgVWFLzEQMSL9nWkaQlu5/FMnraAYMmSLwwo786/VRyQ7AyajE3Wkm+gh1K1ga
zNDwNo3ijav6vHk+afnYOFqHZ32Ued9H/vbhnlIEbaBFw+MONxQiROH20PICWcrYQcYmD5I8GD6s
dil8X1jzodPIYmr4vlG9xaBVSjNV8Ut2xf4dAdJB5xOUGF4yjszzIqd+IM7ejrd6fLy+xNKL49SG
4AeaySV4R645FD051rkRmml3g2fTa1trz54/3hpW+WzkgxPWnfmmVyryhHWWRD90al/YBE1LUHbF
zRkNHQsK77Vc9n7jBsPwwDgN6Pg0zj+vD/nPtX5hEhl5dOEhPYwM2Pm0xvAGaVcVXqTpPB32rEGz
XFIv6XPfxNZPH8/ORyMbkBxmaUzvO3de9m0TZ6iX5H2QMPo2zGMOuVbCHx3ksbcDy5bHksYg8iro
lxoScXutdhpkasbp47EEaqw2ONch8Yy3lrCnS6+3nDm28GwckfAqH7Y1/uOq8HeSg4nC8dqTsbYs
X+TV9DkjxkANNxo3evLmFR8lMsKU47vIm2MoOJ1CDLw0zgwqFlQLWcJe7DT9Ptt6G7R6ebi+0JJh
mKCH/2+d17+fvBaatkYP3pJ5kd3fjBDbjhVXi9QRo1l9bbcE4F/EdQ3cb3jiJuv3+Q61yf0Yk2Cp
9xZ0DEBrpQgVpKM5sSYsPZ7QgHgMuRfl5Q1UicFj9Q+zBT4MMJqjK/SCv5DWhBtDUXkR98kxbtpX
8Ju9Xzchu4vx8PzPxPr3kwVpzblpICznRVbMAlCZIbG1seLbbvp03Y7UbyLvgkY7B2wFYukt6bOa
QvMAdjQ32xSOre2brJq2zNcKhf+U7gE0EkA7AhsADSznQ8oIrgEUjrzIZO0968sdkiE3Q0Gfl7k4
DtOHWabWOwcsy4jZoEoJocFzc4mmkYKCIBuZ3mOTHZTPiPX/v3CNSA+AGAXVfPiY8+/bWqPbadcg
Hu3n/NeMcu2mdksfbJz6qO2NzjdvFpRBFgCMsQE5+lsPVQ6cScAz8NzSlmkBaH10RcQjXU/gdNFY
auOn2cJBLrS6dQYHFeXFtHaQKNk5LGxUHInS8+W7a9MbXCxY/c+HrrlJBi71wo9crw8eOtZ//Hzh
Bl9BMkhboU1WCBdKqxu43iCY0r9lwPyomAZkFzmIrcCNDb8KxmgR9snqymyNxcfVYEyPdkZ/EjDr
OUUWeqn2iRYANrtluzXd4ZlX5K5eVFQKsoI3oFvQN0FZyXTRgX4+geaQT5zVDuAZjhe45J4U2abt
XkCmDtjzsOM2hF0qd6O7T9dPu8SrnNkVIojFnBKmFRDPrt35h1/Pb8zwDpMFsqeOZKruVKkx1A2g
M7SqTIjPXPQ+TPXsAoPSWZ1zpNncBAtd4tByx8/+lDkK92KuXl04kEDz6WBnXLUzLgTcEm72bu+W
cGXor/5k2zR5LMzeeHZLYvxOFx+MBWAM/NJxYoRLbZpNAAXA9B5FcUz70BrNkfWpd++lZAyz1E2O
nOr9hmntGLDG6jcJ16ega3J3Q9tmvKP2YjxNVpOA8atrN64f+2+8wtMXuekCV3SqEnCUHG2CuUTq
2EWC+oIVwSdLUjodbrV0CPuW49dvc/fj1wFsoGcc0HWJcnONGCHmUBOKvN7dJP60K/mj3XqK8y25
CWAFNaW12R+cTML2b/S4HzlHtEGWJhipdYgT6wEtnDuap1pguJoiupEe+LVDD3h/pD8ueoAXL7Va
KDev1U/t25CSFydlt1NePs2L2QZFSXEfxYHeaNs0s54L/8McUQjjTu0LAUlexbmeQmsomrr+ZsiT
285WsVzJThvaDxHqAkvkXmgLjEm3NAZ2eRS3lXmj+WbzMtU9yNyd3DsSOlmKOZXcAWtwgpo4Wl9x
BQiRaWoOg2VQJJUM/cEGDDRLVCVrlQVh0go2WBrHHR+RaWc6W9VNKf08UDfId1jQExRvSjpNk1/R
GugBwGe1uQ9+X/e1f5ABoj9CiQdlFxApQh5ACBBmTWvq0ZuAtKr2TnLT/3YrvBC3qRc083b8Ec9b
Vm8KN9S+Xje83o6iXSg+rOwG8BIXyGDTW8yu5ngmFvpDGX82oUMCpU5e18Fcv43Lj1619daFuDAI
RcGVWUMmUK35tT6ViDmqrNyh5HBnauVNXXpTQJoZ/Tt5bG814KquD1O2fgAA/md1/ftJhOw3FS1b
UFxEU2l8Kuf+rWcoHl+3IZ1KG0SYqE1KNLGr2MrSEp0qkbX0mzweg7TMAm35WnZPvfXct1k4T4rA
X+blwR4Pahoov1/2Jo1uOric2vDA1a2V753mWBTb66NSmBCzYrxrRzQK616UZNkPvzdeGt1fAhq7
igKOzM0jukHtGAcMSm6Ci7DL1GI50N3RmLJ3YrNjNeR04xLnl5EBThczS99fH5l0J4J8H2EVXBPS
pud7giGJge0/IN/nxhP6yrs59GMv3RKalRu96/RtgsArnK2YK+ZUNlZUV5E6hTwftotwpcUFj2dz
siCouBwbczNRiKvtm/zoflikBlcJWs2ROsX4LjuklqHT44E19Mn0NiO5teyP48MQYKzkaNBl9y9o
2CrPbptihkq0Vd9qReirpOAk9xSI8aCNAMqlNaUkTBToFwh0GBI3GoZpD5n5YDLsbTWh6/ujnEIr
s8CqRAvuVzDU/1GuOfEP62PT4MPoRDFLgtrIjvq0HAG0LFSVVokjQpMCwiW0qwG/KtIMpDa39Frv
7KjPnIB1gT+rGv8lBxZlQ+ikA+eBkEnUfWwA0R2XzLQjyx4jTvJPo9Z86ooPcwZhxuBRUcKBQNZl
WmOy8r5bQHIRZePtitouP+6x18AE9BhQJDTw3/PTmXKjXPVg7WggYT7v6+7lw6f/7Pvk/PtZkjPT
XvB9fdzW38o237ZNtvW8BjTmfeC1iqe2bN1BXw1MDFDo2GiCuc508gVs2VZkoSKKt73Cl11KK2E5
UEtDnw0we/pFc6K2AL7GktGKICaiP0zx4n/1qqINOosPN0kNF+OOTnPnVXgSkLLSUfQ1/H2N7Oze
6z3c+A2p9tx3pjt/VFLbybYkMjlozkEb0EpHcj7XAPVxfXE7K0pG7wVh2sFO6jp0tVjFrCJxrCg3
rz20cEmrSMK5obLQMxY7lRWRHJqO4Nax0Rja4AlkpHvXzMLrW0jmndDZhKOMghtgfIJ3Wgp/ZuVc
WpGpRWZThQR0q571upj/sFVt1FsA10JBEXX181F5XtVaCeV2ZPov1C0DU79f9Nfcuqu1214VEMrW
Cskg7FXITV/2iDOa1w73Czuyk3HYaCsPgp32kKTj7j80IyMf9teUcMS9GCRv4N2HC5leLPbsO6qI
TLodQKP3pwp8GVMg2Td4Y4NDNxYeelC9OQ0Lps/HzDWy7TDY7t3aFaI4ilKj/vpShQ4DLi1hDzpl
0XsQSoT/1c0wLpJtjjDe8u666plm79d3oCSEQb4SgTsYK3CpiFLWNpKjVd56dlSZ1W+Lsk3lVseh
MT5bXvd9HqtPMQcTy3Wbsg2CdzEIF6GnDOvCbtRMIOj9ErsRHNgbXkaGeSBupThaMneJ5g7o9pkr
V7X4HKriskpGblvgP31goENzmOLCl47CAtMqkB0IwER/3KNNiEyJa0XMDPV6x80gValXSN4DqOf9
NSF4vcxIG3dBvT7qoWAyl1qgpW44tL8H92GogFRM9v70dn1tzLVyKbyukO9BKLb2eSL1s/6mkziG
pX3bl9Bsj4DM6R6XaaA3Kc2dvWVAMthmKKA7DpoulmzRN8vgtLeN17cPTT2bG5pnv5jLpigHk7ND
dzWA33iox+6ejS34O0ro5QZgjwAD+/UfLTswOIrIb0LkCdUrYUNZEHxp3HH9zdNWwwuQHHxkzVCq
VGEbpZsKmaE/dSXjohJjDVkF9DD8dcKzICtRSbIcRwUGlI5mFaxAuQePPTHAM/Xa1FzeW9Gif5lN
eB3XDwb+w2yAojeG/fWpk49oDVj99ZSI8bFZIIepj4sV6cuj5x4nVRFZ9n0ABfBKQb8ZiMqEpWkL
WiaaiSBJY+lrk48Pha7qlpFdoqcmVhd3smMpBZun1sZWlDfmEviDBhUROEuEsNtkKMPr8yXLpaOj
Aez6IC0n6GkRrmxCtCJOkA2OkjZxNvVchETrbmlWbceefNMKcp+WfGtW6ed+qRTYQelI4TbxrER4
clFjZkupGWOjw3bdNWHTTO0WMA34UcsYd3Yxc8XlIHNxSJdCNQXtLnDWwuIx2+q6gi0uyvFG0Cdk
P84mOjmmf9iDOFQQjkXmfiV+OV/AtK6I0TqtGzk8irX74un6ksm2IAS9zDVRD3FjsVFi4sSlkCJ1
I2ve87BS0XvLOhaAQP77fWGWjKV1cyvD9wuI8NmB1WRlxJfZefQyw8pWqALZc03v642tW29trGd4
5pZxMLpU23C9LPaFWdKdmwMtkKNdN7Qg9PnmNE32NPcTSjN1nN/Uc+0fEo7cIfGZ97UuqApvsv5M
0fGjBGasyScw1YhVsATaPwmMelHvl5t8IQHU6xjYKycvubHQgHd9UWRbGSQy62MG4K9L6KWZ6aCu
nIE0qA+W/3m+TYsnkxyuG5HsXxSE8BxHcgv3mZgRAhmjYTAT5YWyeCmqMTAHLI8KNqcyIrgfPcn7
ocjwKDJpubeW/TygjOErRiLZw0BXY/MiKkSBUkSxlU7lmS1DCdHXh1fIFkDXmapkSxQ2xDxdnKBX
vFlQrZuq+CXp5jsvX16vL4hk1TEMCD2uWHcQIQlz5aR20lsN5qqgr2b1uXNfuupzqnjsSMcBBmkf
OVREZmJWTnOaPgPRB8YxBCZ0khRUS7LP4x2K1zKAMsBnChdAgrrc4g2NE81TUM1h7SjiSknQByqi
v98X3jTcqEeGzIUTDazeVW55O7Tj81SV4UDQmOIt39Hf8BUtqQqz69SLxx9bC29fPKbBViLEfWbS
mn5KuRe147asQv1Yvmk8GNsNREU/vAkQafxnSdxnQEh61ChaL/K59kRj5yW22SEBLUFmqgBlkv12
ZkpYK5fEGs1Lhrb9sgZ3ox0uHgvSBYn1+cf1QUl2xZklYdWMCro+dQbvOdthygJNVZ2SjgSvacSD
eFdfVGPnauDopIcr6zP7hoP6U3e3fWffT4n2LxvhxNL6S07CqQld2fq0Os22+15VRjD47541hWAw
C0j7M1NVB6QTd2JOuD29mNZpZQHyVzgmpErXB4PCd0ocNFTJ/06d4HRsPS5nf4bTqfPD7OzM8Uuh
igFUgxAOT5LNWYMnDi6a8dntfliWIkJSDEGEZuNGGFxKMUnMf53sb3pqBW6hgrHJeuNOJ0qEiZS8
8Zp2BqsGaSc83tirZS1vmdfcDbXxonvdi+XxXyzW9sROtxZYDGtTJSsiH+ha0wAn4iVDWgFJ9c4z
JxcARP8h4+4+8ZOvbNQVD0aVmXU9T/Z4klNioX0WWBHoluS++W4ZPoq+puIoSc1YyLutwANywTts
+BMzPa13ozT5UqffWPK7SBVZYalfAI5khRoY0DkXjk9G3cqhA5COVLu3wbvv2GiAyz6Zxafr/k2G
aUDW+a8h4RTlrO9GaCW5UTw3IW+njefFm3Z45FoamPOXpHzqejdoIYU6f1ifA3ct4gUd2SnUvFBu
O18thxp5z1KAE6v4fimPqbXJVOyt0gN8YkLYEGZuOGndwUTbBPawp/zjQQOGgHTyinnExhYuIlKA
mDtJEJOksfuVZcMXk6jop+UrhJhktbJKpwjTZLeUGaQwnSjRvyYJtPQ0xrtNW4E0zUlb0HlAb9Wd
H8taOw5Lt5vAlnB9j0j3IgJujG8NI0QRiMJM8bywMzfqecDt0HkrADioFdGDJDzC4+SvEWEmY6ZX
rmbByAiRE3TNDuxHp1nVl7pzx2fN1/vv1ZKM22xuO+D+40XxBJeWSeCfVqIBKCBcAFEKALLMrGRu
ZEzODa3zPTpMwg5tfIbZfEJb836m8ztLsp9kao+gOnnKiuHGKwewZw83Ze/9vj7nslcbmtfQJQdc
zNpve342xjFZ+qGOnWjR+iTIaDfcJXVaRnrWzs8t9a19YjJVUkdqFFicVe0DnlHEsmhg49UnPQeg
sbhJyS10YlFot6zDUiiubtliw6etnIkoSF30L4MUuyrwI5zIRHgF3V6GZi+rD7JqeF6GRd/OZr1L
jP5Ap39omkNCAq1lyEigPVsssCe+l+rNkuCGqL511jsgxA6g5I5/mFWBt8z1nFoSIsdsibnDZ80B
enxPYjCwhNd3iIyCCUMBsBUXBNr2xchej4tlKXrDidyClSwoQTsWGnMDPoK0Zd8Xyj/jzs8Dk+vt
dqR6cQNN8OJutFv21I/DcOwyOh94Sthm1mZnywvn6fovlF2TJz9QfBA4NNMcs8cqzyS76WrkSao2
YM4/uOBTK4LjoLmRa6AqQYG+RC04JKq0rXQUuOTh4dH2CNGd85NYtJYeU4LLHrpf31orvomd+i2G
nNT1yZKdPXh44Np9yLyAAVwwA6SkozmIkHyQ/pctAzHR/NA48btRjW+kYao+SOn2PLEnbE+38+1O
m9Bxkix6GJf1Q8z/AUbjYjBIDkPT4pIgE6/szkQ9wgEGaZPFYct3o7PN68BsbonqHSVdpRNb6x12
EvkNINyb7Qr+kuVe4NTfHYNvTFW4LrsIoQGBo4aMuntR1rVyD73wKRKaGjvWMQ2mqjnwTAvIoGpy
kA4HqELMHbJpF6zz5dKNc2mPQFiT6Z3NqCAv7gui0f31TacwI97sUDXKJt7AjGHNEbfSA3L9W+Ko
gkzpXgMh2B8oIYg+17+fLE5a5VOTgl88MuLpV1LUd2ZhKdq0pMfnxMQ60hMTvKvQJspXE0gO2Rsv
32raXTNtmKrkLtkDWHxU3AGmwP3lCx2CUIGdRpTGnMjJoDOLtW93KBlz6/X6ykjGAzMrqt/B9XiB
Qk8NcFi3DDKP5agfkT2wAnC83RtzvyO0O5CFKUB2sttk3dTQzgQHEmROxAmkud5rXr26UfPZMr8w
+p7cOcUSctehz7Ge0JuuoOi28nsQEZdGVJb5LnYysP5Zhf69z/XyiC4nVfJSskNR48WeQTIZEy52
hJtNzxkEsxEpOLda/HXSIG6BCuA/TDa6e1b47krWIbh4mhGonnTgPDfQG7e20+wXvXhdKvczVuHG
Rt3xuj1J+AOJ5f/Zu+BCYtyrl4zBMSY5QsjQ61fds03mbmYw1qTDplmO1w1KDiDeV2B2R0sPkFci
8qtEEj3t3AmxiBuSNqie/3+fF+Zv6nK30nV83u7fphvd/ZfPo3ABWROAT1D8Pz/bXlUPja7h86V7
69cP/9Lnh7zl3++vZ/HEd4wIl+Y2xveLo2nseLq7Pjuy1Ub3PQAfa/EXFG3nn5+5rWUIau2oLcou
aB0vTJf2K5oct9U4bCuo0hleboNJRxUZyVzVqWHB7fojRMsmcwYGBII3Y95vBhv6lOb76MXh9SHK
9heAK0CSApZnXlxXeTVaDsAtNm76z5n+5CuuKcXnxWtq5GU1mhyfz/QcoC0n0D+OVsVba030wvHB
tQtL5LRmN8z9SCLLbbxNC2Tp3obok8KKbD3gX9fu2JVkTsx3dDTBy4NpJDLLfbHsRn4w28OcKR7S
UiuA7QP9vUpHi2MxvH40iqE2I4bEwETco1eakN7W2hDFLJV7XrNDQnUBiWtgiXETkvV+P9/bGQDR
E5rZzaidSYLGgBFSMu4X3tdfoVRPgsLxk6DBw/n6dpOdKFRmwXwMouBVpfbcaplbCVCmEwHynN1y
wDQ9ho4Bkn2HQvK46dP6jfjI1PeFr6Lgke1EgO3WZjTwe2G7n1tG41kOSpKERHrff6Klf5svpeIm
lt14SMhB+HuVFwd6+txElU68oB4lUdUeoK4UxFrY06/XJ1C2bCvUFKVzHzgt8ekI3hrAAvwaGKcE
WYXAGMv30gelnFk51W8TylmHAuSeYVxDPOW6ZenocJVjv+DeuyjdggPOJkzHGTDaafjGvGb67DGn
CJk5qpR5pab+4KxQjwbzsnArFYszm67GrSjO6/vUKw+5QW/iOlNkaqVb4q8ZMYePAv7UMNrATLnn
1SZniuBEPgzsA/Ti+ICjCUfMyNy2nhx8f2nu+XzTx9894/UfFgVarninoekAYOHzLedpVdrWqK1G
Q918tq3x4KfxT957/z8zfyA4J/fsgjpXPDYOwT1OeFib1N/NuPGRtKCO4jkgnbS/I/qTUz0xRR29
X2jlkYgBZ2FTpJjSwHUUnnadedH5AS33v2n7U3c5MdIifZ3qcwJkdepwM8ALVDuUbm1t57bPN3oJ
GM9IlMgr2dCQo8OzEK3ZkGoR/MMC6YIVnm5FernVrANN7rNckVKRmgBiBxZwoQMTdb4fWD+n1lTq
gC8vxdsY8wdSlFsbomAf33YAvv9nZr3JTubPMZKS2jWxolkr+ac8tdLQLkvt67gYvcrUmj4R1wr9
vMjgwKWiP0FIr0yGXhJCEzuClKgVDKk17NosbTfctYs+SJOsviuXed7VFa9Dr42dDWPatGmhkYmD
PQPvnHf5oYM853ZKDLsPRmjm7tt+qjdmrbc3HsTagszpxmBx+/TGqflThtbsRz1rcmgC2fEhQbfR
TgdzaDjXPbTP0U4yOwbce+O8O6k3Jihed/ozYpEi8Mex34zUTH5ppQkAaq1/szVde8Nj0dxqdG7v
2nlCHIz6IdrzLfQII3duQFRRJy92nBhBltI0tKqhOzZ2ne70IVblqyRuD7h9zCjqEgAWiW96LTeT
PHEBAGTGdg5Bcn59b0iiGHweXQug4rLg+gSX1IAuHti7yY54e6fTp7q+bZtDWqpaiKWjQOACWV+k
cy6e2TnjYOVKiB0VZAMdIqYrXnrrSRG23SqnBiQxYn8Ab4UtPvA2y/nY2lHJHtzudUGHfKoIjqUm
kPrBIxjwgYum5DlhpTnFpR119Acf7Q24rENjURiRLAc8HboMAFLEWMS4p+bp1Fod8PK+7oeEgGNL
a9DtCu6J3P+H++7UlDBlNKEW90f6f6RdWY+kOLP9RUhg9lcgt9o6s7qqu2teUG8DGDAGzGJ+/T20
7jeT6USJqkaah9GUhkjbYTscceIc+5j4IBJ5bJBgWKNYXjq4kWsFchC8Ceg6VpyroP5ECxdXatWL
hzl1zKs4gUqc/Yn1nrVl9ho55IKbzdJqKODp4Pa54izpLJG0nWaZR2Davruu3ALldbq9YRbc4MKE
Mm1+lsR9X5gIGw0jkob97I/GvmHj4baZpchxpkr3QPIDDcer26fKR411rgma4PKLMPjd1Ew7p7QA
xE95JECgFxT5GiR/cfpwtiEZavkzxeDlRTFpCcn7DPG+Uz5DscXuVuZu4fs+qmx/SODxpFCLbdDe
tfPO4eZROuiG9LKgibMVr17YQHg1zPVbaDn5uPUuh1CNcadVIwISKNT/TIjQP3dmyTcl16yNNRjO
ylNzcUSoZAKkgMfZldTeINp+7Hr0Vbkm3cTEjup+5ZmyOKAzC/MvOLu8B62Y/KGAhS6Nn5nt7zst
vW+6KXQ7thYCL44GqhrgisGbFu3hl7Z8reqmOTQ+un1Qu9omto3tbbde2D249/+xoAbxkL1DjoTg
WSJp/D1xAPcdB/7VG3HKfcAQ2rIBvEa0fdUXCxWuoSni2DwOgv/WYiMNvMlMg5I0a5bmSVGvHhzV
/1hSFoij13QiEh6nfRN0Y32ZlQ3csKMRqKIn+X5EDDiMZl0DlKtRWZ1P3DNvgGY1+mYmhMJWK75Y
NN94JQOq3Fu5Tt0lT5iFboC2gLD8FeWHRaZGZM5AjmLUi0DqJQDGVmmjO7Ptjpmw7YhVnR747WQ+
m1nbvdj6KAMTAbkInIaOQey4NZLYQvMeNJpne5rNkiQQa9oSW4zfCm90QNzbeg8mb9qD42nVC4gu
89BIYv4Zi5fflxMOWAu80aE063Qv+hg8LbEsyy2JLXYf5yjiBS4H746bWs6+bETzCSxPxb2fxGkk
8/0kukODBkwvibwiAh3ALoE23QjlPS0ckzhijndPk9p6RNSGLHTJm0gH981zCgnKsNL05t7wevtk
t17yNwJVb2P7tN02dJi2jfSyLeurFn2U+hDyAeFp59RZiADI/VtWbhb4FSUB4Z0WWVY7bszYK7aA
NmfPbq4l+8IQxUb0+rSycEunhe3OuAIkCHXHmq+VM/+w6onWaC9CSwOA5891EjG6iW7vrEUT6DXw
DKRawVw1//3MRBs3qQXVLfvoxBsXIpwZboqS/uz599t2lvYV6D7+saO4usubJEXvhH1M6WvKN2m7
gWBiTocwG6HQygXS+WtZtqXT6dykMnsASZhVBZqCoz9sARF0pm2yJv25PHuejq5VUBAi73Q5e7WN
vNPo94gidTxMshrJ6dTcTwN906w1eualTTwTfqE2jPscMLpLWxqvZN+3FIctuSPN74TxlYf5mgHl
si2G0hQ5hwF9iOI7R25ve8Di55HIR9YTXQ5Xnfq9Y/EyIZUJJG39d2f2n7pqjQxgIUKdRSWh5A5P
hkfPHnHmzFNdGqPPDYLnarwH3TfX3X3FXmVz0vQ10ORS6xOMQTMBrKBze6oyXVUvIbFSlEiWELFB
aPwCnp8tyN92gF3sja7/RKHObTllEgIb9XJ7Lv8EjOo1BdSV40BCFRkuVQRyFG0OiB7iVrPOm7Bt
rHuRejuCi5FCbH1qczswco42SU97I6PtBKmf7PBeH4MyAe3Dyq+ZXe/q16DrB30lYGREwHE57yTt
unTCDXF08rsG+KrYrgOe/PBNEcUQESNGHqX8MdN/3La7tMGtuS9wjnHnHNylWa0qbaM2JDmW3j2Z
Dom4a/uVG3rJac9NKMcj7w0+2cNIwF31Kh6LbCUcXPu8MnETgr7a9HExp9030/32/hwrKpf/zo9y
ANo1N3p05ZIj+WKPInISM7q9AGs/Xzn+TKsrpBQwUI57R68DvDhWzqSlA9bCGx1hEvRWPbU52qhy
39KAhQduoHOCISutnZAG9Gt0DVyOnvgAW/sMGAWrLJ5MBrgBLl2qLt2pYRMhKCPYUTpJbBc97PPN
7XlbGhXwHLNKBzJBIOG5tFImuHI56mrHzGBBYzx73mPJ/srzl/9mRlmeWNbTaEqY6Q3geMmz6T6N
eGkaSbpyACydu+BrmEVk0DR/dQ2CcJm5acbJkUJ0V9ZAlHUG1LTA2ldNOAlie3d7YEt+h2YjPAjR
y4buT2VgeVKVhs/hdyMJh4wGFo67/2ThT1/42U1SNprbSamTo91/HsUrYOQf+T7K26CM80FioviZ
Z1sZggcTO4eJaLSzp5bSlWT+EjYXlxNBd5kFbqQrCjTwj7aiq1vjKDPHfolHP9m4VaW/FmMzRBV3
8i+G7TqRzi3+0msyOTBOZEhJF0dlieRok2bNK6t1/xHsjtnr7QlYchkk9tCVhpcpYidlApqpN5OB
TsYxNfNd5pdepJPukcTNGFBe3otmtei65DS4LHFBoWvIuqq2IyWcS2BL4TRoGdqKbn97QIufn9Vq
Zr6AWTTgck97JZgRtCbFHcgA/Hd/pPnaWbg0ZWBOxe935r5glbixdH1hZW5Mjtp4pNVfRuKFHLDu
ybrrhg8wa6Nn8F9b5HI0snRb7ugJRpOG0GjZF2W+Ml/L8dOZCaUi0wxslACvk2PjTSWyolX1qNUk
xtzZBOxhUt/agrF9RSUH/ANd5IZZfYBLGhTl/8TvKkQCIGYqURiwj7luQCIt2wxs5Qyel10NjbAD
IX6GlzeQUvOinh0kxMA+r8wJjxCIqFrV84xshrTybd/7E+5dWQHeHTV28Ech0XhppR3duig98BYY
A3M+CeYOwQgiADsg2tTxwB66n0nP2X6K9SkopZOE2UDvcvtxMC1wgQ+FFYdOXdpPia+Bk5P0sRUi
VdXUQSUNikOwND+1qEFvwGqJGk8m200OlgkRxAayFzgsnJ9Sd9PDlPa4M6XMs60cHecb18Gtm5S+
DG1LVpverMkz72kfJIQ3Q+BW8ZOPs5t3PEySnSZ2hat3v1PJ6YlM2S9iN8mXlBlsY/cjCytuVoFX
yOIex10eDFM1bMk49YGPbbHXY1r8uD2vS3sabcYz0xvwfQj0L6fVLDpXVDx3jlTcef4dsiG3v7/k
HOieIHOFGgUP9fu0N4aRWXjfx3isNK0GEKlzoJCRv21mcRhnZua/n/lgYVSmyGz4oF6HnRX1fOVl
tzYM5eibSJMnjOD7NnmAHoJNTt0a4enswJcObgD3gMYOXGPohVNx3oY2iqEoQDVSmIl78DvgVFKg
OuUE5oBCeON9Ng5d1PDB3tyeu+uxwTCIQEAwMfcCq0TmhT16BsiUbdCP4FkD7XiHbnDo3jZyvUCX
RpQFmooSCOICRmizK8sw8VYWaO37ygJ5GS/NeP6+/nfffM7bz7d//kKv1fz7kWZGrh75TDUNYjtF
jQmkNkr6/a7SrXCotSBuXITorXgoB3NHRksPwMcOTfee/dCmtdrUdUQNy2hyR+LWnUtUyjEL0g6t
o4NjHfWGH0w8GaBRX24bVn6Oa7HiEteziaY1xO1IwSD5jYLO5XYiOpBbE3eto2Ntef05Xmt5vx7L
5ffJ5ffdahhzywWDSyof8A/yi4xs/Sy6vWhro1DOttSaLFPMoyidkD13a+Dg630zDwKXK7IBQNC6
yiBGAFsB3sQgJhEg/SHYa1qv7JpFE/bMaoUgF5A2xatL2vlDDcc6yimxg4KMBVrcZKSb6e72VC0u
CJhRAS4DWhPvw8sF0TieMTawc0cfrKnPZmFn236I6fcpSZKXupk+QNaFuBjIUEiyw8fUqAQiAqMo
ZYPzNH6xH83h7fZwFlf+7POK/5q20HtvxOcNIzDuyVolevHziEMAcpjTfJ4Si1iT9CvbquwjIPhW
s6drnUXL30f/FhRxPTCLKo5LHMZRIcKlKe8qDTjJ5PcHpgeM0f/7/mz/7LZsiWS6JvB9G13lj361
UmNc9NqzzyvOJHRBhma+8/uvngxsfVesEQgtWQC5IQ4npKURvihnIYKzNp4mbD3uHbixM3m+6zhf
2RNLq3BuRFllGks7sU0Ycdh9HebjSupqcQwzwfQs/A2uXeXzqAPFqedw+2h6n0j10JJQWpv3r/OM
YAE5MkrYsHW5znrLwYc6eDbeHwfEtNVHRjBrBUDnHVl7FYoTgwgJoFfuHHUWyew1q56m8QNx3UxR
gFN2bgRXq+OQTrClYSE8hQpUv7WE12yGoan2t+dp6fRD4DMDlkEDeoVdwBu+xMXrg7MsgWCAZqWP
YMHb6Un3ALxt9AFbwM4hOYbsNvJ9l2tijhLqfkDXHbXea0JwC5d3mRE3u6nogREjZmqebhu8dmNA
oSEPgDQpgcyfpeyVIcuh/jEJ8yjaQ+bt1y7Zazeekdazf2FI1yxSoOhPrTKtrONoDiGUHSKaGFt/
WqvczPkuNTo+M6N2V2WlDtLKiSNi0Arh7mo7Lo/mYLAvY8rIMclIDtRcIbLDVHEJJvwxff3ANKI0
r0OKBxBlVYCvLbUUPF8AAsTI47AxZK1c8YzFhTqzoMQTvdanyBi55jF9kdm+IIf/NgDlUonF/wZA
JxqMPCzYGo307ElXa3Q2gHmAZ9dKxQFJ1icHECCShkW9NVo8pvfWdyhEv/tYgNMhKPJmnro5Sr20
xGWVp6zHW8n2f3iH1Pjr9lQt5BXxfSRhkJUH3ex1Ia9EUfoPo21MXjrxBcyl6KsH/WbgJGVYSol+
rCnIUM6nKO32xrZz0uCJvj9Di1/xB98NCqCZieNylKW0Zd2kKL1OP5mF4PL59iiX/A1tR6i7g0kE
bbjKJCZ+nZVxx+zjqB81+tV4PzgH1YW5YQHANlxy6u2TD61LW1wexwF5VxCFrPjzfD8q3gbSGOCd
bW+OkVSuwqq2IZzqQr00Q2anMH9Me+0vdNcEhQVJrH4t/79wzIGIGj3JeHkhT6JeRFrD7ILktQ8i
0Dji8Y55fDvE2vv9GlOF+sJ8nyK0US4HXXILhF8QZzBBAIqywvD+bCA4VQBtxHENahU8JC9dqk4N
k3eVVp7K+stPWb/c9qiFSZqRoDPehxCQZiohjQDU0MyZZCcTHSN9xMy//H7FxILTXpiY74nzM6Ys
aWIPMGFvNdwAzQrbx8IRBvD8DCWE5+J1oiyAJxg40b2uPHlZf4BiRWgZRxAVIr0f6tP29myt2VLO
+2LMIH+p9+VJSzcZwXBC7bsLkUvz8207S7mLi0EpJ78BolzNEKI8ddVPbKmgRS+rWT9mMrlz0P2S
FMCZ9ZLP8Kag7f01Su2FJUO3OjbNnGREZ5R6jI0SMP6kLU+u/YkHbreyZMvDO/u+4nWjRcuKi6Y8
6fXWjl+J92DXoEbaz1p5Ij1wa2Nnj1ay8shZHBV6PP7UUBEVKI6IxwkQYehKOKXDHd+49crnF51j
htESYNrwyJy32pmf+0ZmdoSy8kS1x96ZUKF4oR3a8CG3NybvRgCg0wKPcGAMQUgKDvdLW01l1Dwp
QOhUjqHe6YGddivn2sLBgFsU+SSEn4Dsq7jqpgH0NRs9bCSwFBnisUHKRLPebvv5khE8i+fywCyH
ZCnDKPSmH6C9VZzSPqRGmGfRtHalrZmYneJsVXhmN5KC9PUEBtCIDq/QfGhQgrg9juvXCPQezsah
LH1e66ysS4wjLiLbCwDMtNstguvbVpYc7NzK/CvOhlJ75ZjH0iog6tuFVf6rHX2ULH5mdOd4Kwuz
uEPPbSkngC79mmsZbHlTjXYXfaMBKQmNlkD2/Hfaya3wuu8kqaPEl0etQJvKfxurckK44LfxLeoU
J9lmYY50TSMeeLNL6r1FVw71xcWzLM/1Zn0H1Kkup7XI0KNJBizeaAHIaT41bjgYW9tZMbN0+oCL
+n9m1NitRMHDQIUAjpiSwKd1IMhKbX3R1W0EwaBv/VMnvRxIRrS0TGuCORv/EuDOkd4PstZdvThZ
Zzbmv5/5oFn6IhdAyZ5YGmVuSFFSA63W2gWxMBJXh+oMnm0AMF71zZptXYEWvChOPfCELlRo2fTi
p+/OhSCEPjOinAxgbNF1tMcWaEh6yrNfI7mr1oD1C+XkSxvKwcCQ0QSQAeEIFzvHfdD9AHFWa2xT
wHj9e899a9eojpd2LoYFCB5kv8GyoLJiNYXJmrzm8DNUQkHiUMV3IrlnKFJ2zg/HfRP6XtMjPd3c
3rDzLlFi+wuzSmhEC426cQKzLeBPEzwcpdAxJDIYuo0gaGxbC+8XPBFPCUSu8/MVN4hyd+S2nxvI
s+cnUkQ4IwC9plPorClsLjxZLqwoTiI8nrWxdPIT8vdEHlzr0A7fG59HGbiC2unH7Ulc9HuUdXXw
qYEeQy3i9K7T1BXV8hMjfxv6q1E9DdVK5LBmQlknNlRGYVcwUTXbLvtJy42+ple36Apno1BWBlid
tixcbCw8OfYG+8uiX3yIY/D+l82+FvSOxSuR19qYlEUapdejQZMWJ71yN5x/b9sD04eVG2nRCOS2
gKKZSzsq44Nm9L2MvRGnq33P4l2P0iFzPzKQMxvKQMqibXPRTThdixCdN6KKoOH0fhfDUxWvC3B7
YCDKbceMPPMAwshPY/pcMHDVfB7ejz9HQhbJCXRGIRF8BbwF3RWBrleXn3wNBA4HUu+r/lM8riHp
58lQTxwgjpAMQZp0bjy+vIq0POmBcenzk92Hdb8v9ecPzNTZ95WrLvf53Eo2f3/82qdvWvXbEytI
2yWfOh+CEmVlpBzsgcocr9WIdk9lFn2AXx+LcTYKJZByWshDVOWQn6Z2k/hGYOYHka2dxQvjQKp/
VgpC0v26Nmg60iiBJqlPzAOFltQj7t3XZA2QsGQFZRdvJuwAuFy92Uqnc5LYbuuTIe5qY2/VB5mu
bMCFSwUB2h9khekgR6UcXb0Wc8gRtA1ct49Ma5+jhabJfqVyd9u3Fu34qKQCpj/DsJSFT7WhHiuG
FgDLbwIh/cDLOsheyKDVvt22tDRpUIsDEAL8Yx5UFi93CeqqJY07vTnVLI84/Z4Bdi8YWTkclwId
ML7+a0aZuHpkxEvFgAEZPEopRetyBaKaPkzMTS67fZl6wVCbgay//rfxKUembLRhktrUnIopDwfn
qbRIwNYS8YuTCKI4sJPhVr4SXHJrO3GqCcvV9ONdnw27aXyNm/fHo3hnozY3S3iCy0U5mS0huGc5
ojlVX3QdWZdTjM6n25O1cGRC2QF53TltgPBCcTvgRkx/dOHeQy4Pvl1EaHtbiS/WTCjnDaIls8t8
mDBKUHYn4y8C7N3tUSysBqp+PkrhuMIAOlV8bcpIV3o8rU+SFvumLZ+IrLeWt5Yu+pOOVi6YCzuK
axUFAdoQL6pTUeTyDkDzX03vgnStKs2H3M2MA8AqJASKzd1Ie4iDPHa9R2G5v81et091ott7ng79
65SAKJNqDLqBtUU3g+P+1jjtoBIDIYJG5/29NZXFobGS37RDUm+ytBenrq2wNSkL29H7kvU9zlTX
+jzp1Nxptevvua/FL1Olk0cvSYsvlsGy0Gl9Egy2RIOLJFloduCwces4DoxGz5Bg6fyQ+VO1Tx3W
bOuUDaDH8qy9LOsJnYb2GCIwSPbE4WaEIkMFWYEsfalo3h6mkuhhOhjWF98qxAYcH+4LcIgtHjV6
97WvWRfGjtNtkrTx8Vdf/5SC2freMzgIyD0j+erriYMuRTnkgYU2K4Cr539NqFVsqmyTVneQHMvv
0E9jg2PK7z41lcXu8qIGuwbkjYLRpUhyjUTbdbrdbsxG60LJCAj+ihqkM53lbW772MIBjR3oeyhZ
oXQAKsXLY9OoxVjxOq1ObvXW55/aaQxqvJrWQuU1M8rpPHLwJedlUs23c1kGaf6YAuxebW8P5k8e
TfVkPGMQKwGpOGtIX45GpkmiwUuqU2lN7j62cmj6oWwdsprRwDZHbTfZmRaRmgGc29dZ4JGxDMbM
Me6E04gTFWW2N0WXPZRQVgm7VJ/uR0fkmwmSF8+iNGk4ctMKM6kD72h2TUQSUYSV146vo7D9HcuG
KSB1jZWs+Xcust99x+huGP1uo+ngTUxqLwkb364j3YZqHZeoBqNK5AVFSVho4MkUGGQ4WbGQAWON
F7Rln66kpedZUGfp/FyZz52z3IaTMDpB/70+1fQ3SzYU5C06qGf5cEj9tYhp4V2JxOofyUqcxlfg
xMRtDb2mMT8RoEgceaq1ryaKvCB9OFD/wXg/sRUowAEoAKWIucDtxn1rylDwq060QaRpZE9UrDEA
LRz8MAFIBsjAEHFeAd+mAqKDbs5PQz31aG2l2lYw6kUrrrywRni8zMQbLvameoPRJqsyAMGrU3Og
yQOm6r99Xrm9ZJsmfMw0fN7+/uCzH7e/vrTbUVZBKRKo6vnRculgaWZond6BsztpBSRo3KoMQHbb
BFWsPSAHuTJVS+4MQT+014MbBZGD4s4WrphMG1JYqygyMvu8SQKhI6qgoSbWKkbLxkBzh7quC5ig
cidbGTPboin4idVQp3+1EfwnPhoo6iZovVUVlLnOre5UYGr/sabczJo3Jp7mwNqAfvg0noJEi4T3
5tWnxPlcl2+J3gZ9+f326i1tWXTfze+PefHU5IyRDmAeGPzqZDEo/PSHpiuD2NJCMe6zcVc6TXjb
3lKYc3YFqfGgjIk7GTJmp3ZKNpp8GGOgNNaak1eMqLAMkTSi00YYSVv93kroYdCMxzqeVptB1BUD
GALqhJCRxwsOoZvi+oBs2Hpr+Rysok3U+yJkQuwapI9vz9mVG85mIHeAFy8oOa5iaKSBYs/KM2gU
OjzIu08eROv9u0aiKuy+3DZ1tZlhClhY1P2hAIyzSAnXXQeF8xjK00fwciRAgeUHlmoB7f1DWqwR
Al253mzLhOoiktKIM9X7G/895VnNMCx0UPNoKDdJiXrwtocgaLZyC85752Jv/bEFJ0e7H8Ts1DyX
dGjdW0leHz3xqtcM4cEH1gi0xf8YUDbvlIKcZYppfRxbLfL6e4O+WWirgmyRubu9REvecG5JOQER
+VZ6rGPa7M/5EHE8Rqtt3B2mccUVFu0AzgJxW7zgcEBcnut13MsykWl9TMwGBexB32dFjM5mdpws
cu9P6Yq9RddzwSKBaA4Mt+o9ojlpoVc9xpWaP5n+09CrQHQ/jOTn7em78jq8d2eIJQEQEYk89Uav
BXoa0K5dHCfDe3AhMwYqETAWfh7ibpcW2j01vZUjD7AZ1ftg0525lVGKg4SviqMuvE5OHOM7Ejoa
W6NxjLBqkYipHBeUnH3ibLSCJWHaxewQSxcxpmyqr14Z9/cDHWikgV3oDuwq2dYqkynqrQyNBLnV
hqZf0C3eoiJs9B5/9XuQxDE3stria54MIEtIHQ3CZl4Pwj3NBGCfks89d5NNO7Ui8OJm2PTWUN8V
DuoMowA3fTdKYyed3gkmkbIHOWnahmRZ9yRo6b4VeqFtKHjIpBDQXYaj83zbGgXeQwK6nZ+r8cEY
8uemcg9f082UOgfPrcPiWTtoxXByNHLIelJswJA+bfjUgyDQmLMCA1pxOmKXYaZzFFqwtSHsgt87
jgmNsiGLQ68AJ+HYonmCcqkHhBRGmJZVG7iaZ+6oLGXYT8OrqWki0mrTiUq/5du2nzqMCL3ymWjs
sAbeZkdo8pKzydlm2uSFlWhBXtHFQ6gbyW9XFBCck6zYaJVAHrk0tbAEfxRI8eJmq/UArJARf7A7
jUZtKqtAmo0ZcI6IYIR8+r7S/d9V5rCgLqW1NUeOwphnpYeBQkKmSWIL8h8mCeq4A6djYUgIVBfN
VrdkGqQkI+Foo4im90D9anVmBx6Dsg3vpjgwbYyQOhUJc6coIoaf/M127fSuK6Ex3nR+t80gEfwJ
6ZE0CWJv+qrrGU0h3O2Mu9YXDSoiTn/vQ6sJW8sxA0ona09l025QdwMJclXQ7NjW5k852vqbJ2xx
qClIY9IBOfvRMNco5v/gfS+OZIhNGjj20UyEnQF0+OX5MsUFj3u0KB3TtnmwxzoA3eqJ92+t7TxA
gCSglXbijnnv0ifugo663IlYPMt6p+vguRiKTZmZQelQeED8WDZ+RFs8AEGlylJwXPIsmGQeDTQJ
ckcPvPGtK38Nhh4M1hhOOF7YHe+TTQdhcMQGSf6UDDYOuCKw4pek7jdx/YmkEG1tdxleTNyyn42x
3d8+iq5O2HkGULNACs5BYlZX3slMFlkz0ZEdW/7LFCIse7aJpx9J+qSttt9ehUSKLeV+cgXUQw13
YEeAyQmwNVBNz+S7W+0VI8rVlGoWGkMrGGntr27xuXXfbk/Y/COvXOZswuYr5OwtqwsjwzGH7yN/
FXTZd3/tzlszMK/YmQEnLduYoFH0mOJQmtAsG90ewNUdp0yQ4vO2BWJwt8cAxgZBwnMFrbLmpbVX
/GptrZUgrmBgY+4kdlbnxiEXPID2QdRqK+++FSt/kudnc8XZNDilhrHkddjWz339JbZWoraV6fqD
CjgzYQobacUJJuq/DS/Iqweti8hax+aaEWUXem5eQcEca17EQWZujexT0YTOuwl0Llf+Kr1bMmii
DR07Isdn09CqAhDB33aua7S4YkNZ99ovOzulOkNvq25tcktDnhWnLG5Mz9x4TgvhGZeAlsjVobM9
ajZY23D5VqwoNqxtv9d5+dNIvW9Ipq8dDLPlq40LrSDgNwj0yg3F75kh/cJyWixk6b4mDVhGh81o
vSG+ANFx6NM0NIeVlP2ie/qoOABHgYy6Gr7KbuKkTXI2s611ZItu2eL3ynyb16NCmRZYGALsN+CE
ymkBZLQnyOjkR1fWB0/ck2Q7JA/I5YQMCMmKbdvmm928DvSh7O6dsVshwV46rMDwpaNdem54UbNG
lQdah74l5TF2j52ZBT3Eb26PcM2CsmxdPiIN0UNAoDCjZgrFuys3cNjzESgOizgPhIRoLIdoYB9N
kxYY1e72CJY295kFlVxm9CpRCFMvjwm5S1FHqFNQretmhDb9laN9yd/OLSnPpVaa/Wii9o3GoGlT
EWdj2RChJGuAjeUBIeXgInZwDbXbgOpebfeOWR67dlv3p8TeU7TlrxHHL1pBXhVINYg7XZHB6l0p
QLboFkcKWnpSfW/G50r/1cnn26uz6F9AYkNkDbJGEMe6vG6lywaRAx59nL5pNOzHj7gvDgC89iCe
Ylmz+bPrw4qTtp0Aujx2yWfKnuCMKwaW1vw8hFUOAN0ajMaPBcIFfzd4YNXf6M2KAy+aACcXGgFA
TXmVkEH2m8QsNdhxSEOvCrUxqPQPeC4kNlAnncuOV3mY0uIed32EC0n8NJUnbr41ZKUKvLTQ5yaU
g2QUutTyfo71syhHfWsNWLs4S/BUZJ8BcLxK75TVlHaWn7AjqJaCIeaB5QscJu8G58wXLDAhOGxB
/XJFjSFqq8tdjbIj0EYbPh5Mh63c4X/41q9uyjMTypZouwS3Z5exI3JvTtQ2jjx4rWUFDRFdhLpr
ujMlex0Y9ouY+PAIMtdyb8uhjQhtwNUrqRdMRvqXmzM/mGykh+o2RempSIpwygxIadZjtkE+wtm4
A0qnoxfLyB2gbQqpPTwcDffdTeTKpM236NkuHNGXmcE6O1YN1qb91LXvRQj/MYCsnoWHK5r4lVvE
7fNizF2vPFL7u5Agy60OOilWFmbRg9Hh/f9G1Gi3R4UQrd4wMhm5ETga+nASq/+QEcg0zwpM2IjK
ecKaDvFElTJkRPvgk44+3Nvn7fz/XzvXv99XtiGNY0F5i5gIr+OE7UZvG0dDd2e83TazPFf/mlEW
RDfjoeoSDKMrf8T0wfb/vv39a734Pyv+jwFP6RhkeTXUskXfVR5X92gejHJr2kwmfS5rI7LHYgPq
rrs81t2QTOMmdZAHs6rN7R+xeOQAd/L/a6XGl67ZiS7m6P4t6k8Qkg1k/DrYazWhxZkE6h21BRQa
QLdyuXfiBBgg6TAGegpk95CIMO01Fu7FcZyZmEOBs+1pFTnB0dywo47k1jh2Qeze4Yxb8bw1K4pn
uzTtBe8xEPCIhOCKCaHwBFbp7e01WZsuxb9JIu2YpBzTNUUIXIZ3K5fNfnc2V4pj++D2Bp91xY5s
/Jr7BVKnd371kq+JXy1FX2dmVFIS5pU42UHQfcyRChorEkwJiBfJj9H8wAvi3JASs6LKoNWDhfE0
ZozVyB7qSft5e0lWFt5W7rMsBhSl5RhLY/BNnyNcbbKopN5KiXvZzL8PTOWSKWGmJAMemEb1OKE/
uiAvRna6PZTlZfnXxux9ZzvFyQdhxlPNjj1xAioeNc0Nk0JCHWENR7Hsx/9amkd7ZikTTsJlitHE
0xvVta9iQk739mDWTCjbPnH9RmodTFRyGgKt4c+icve3bSwvyr9PcGXtE33KWmlg07fQJPqVNlux
RsuxtCQE+WMg/Fy0X6tsWDEbkyoncODc2MVgbifZk882CdQRbo9k2c5MFAQ+cJSOlOOL+0PiO8zD
SFA16boyFE4Pvr4H/m6WYpwwBH3L/zOknGC1pYnO5g5OMP2hcduQyeQDMca5BeUMGyUSEUMFC759
B+WBYk3YY2nRz76vvrjjRh8IA3PQUbg/dfLVrO+bfsWv5klQw5hzE8qxRTKj5ChGYXtU275EVqv2
H1qc9532hldmWHe/bq/+0l4h4BBAcXLWGvOUvTKhdtG7qM0d+/6rDW5ki/1128BSXIbIEiQLkHgC
lYTiXn4vtKz0ywrSOMDN2Ls+/Z72edT5PxjQNLdtLU4earqA/4GZFS1Vl2fLMEDLldp4UBL3nraR
nQXa92RnfidkpQ1gcdbODM1/PzvEzIzygRIY8poA8dE4bT4wEAfc8zOI4BqahepMPfmVUx5BVhrF
ZhIW/MjYD+kOoTbstfTLbXOLw5nl5qCPCmIyVzmTUbPOjYr5yO+g3pe8usWv299f9IGz7ytOlpcO
tCHYHE+icqWFCJFGf5vXn/gaI/biBj0zpDib1aErNLMxkCqTQZU86xoLqjXU4ZoR5RwjmQd9UxdG
Gtm8QkvhCRJGoQE28duTNh9WVycBWlzBFYcs7xVdXAxlO6M2S+Tu5f9xdmbNcSPXtv4rjn6HD+bh
xrEfAFSRrCJFze3WC0JSS5hnJKZffz/QPveoUIjCZUd0tFumWFk57dzD2mslx5Qya/mnPOfH2iph
4c+91igOUxrsDLr5GPwy6GqnIjNpGrVfMssOvIG5P4V+pRW+obX+7dltLiJ9G+jHorLAvy9vUOM4
fdAvJ7xT3hgtRcG7WOxc0s250LJBjg9C5Svk4ah3ZVfJSv62oDAQOI9N3blx/mzbH29PZfP2/DLO
6jw4ZoKnVE7520ryfk+rnYXa/nQaTgwosuicXN1NOZwCYYeCT6+Vx1GfPkr2tOMqb+4FHAv/M8Rq
04cY2FoddcT//1KjD0b3mJg7W7E3wupeyv1UG3PFCGn4DrG8XjzawU4abnsIZgHoClKXNQ5FWEms
l1Kfv+2db3LyeQCx3v3+Vzb6f4dYtuoXq4+yCbhP5HrfDsopzb9W/U6yZ+vG00miyybiLOAVVz6l
FMmZaYf4rUhRPpjt4E6z4zvK58n4WQ5wE70xxF+J+n4dcnUNSSFLXaISIcdh/dh3qW/OkF/YyqkZ
k0+3V29rg/BmgQpxH68VgcNS6WjGmHHOYqAl9Vet1VxqnrcH2botNGjJYJLA3V2L6WotCtElS2iD
OJYr8yG0iz0vY3MMqmLg7RYh6rVHY4ZCpFlQZ29TV53vdtF2Wx+PdsQi7E1x4kqOpMt7lSApyuHd
+miIZ3Xnsm99/JJxgUhcgYh0jRHrc7sHyc89aTM3H110wl+/A79+/sqYSGOVJVmINTSyo124wIVe
9/n0/yO0SaHVQV4d4c3VJcGLVNrIHLonSOpcy/5W9nuN8et3Yz3C6k5oCXSOSjV2T+lwL1dvTOdT
85juaU8o631gFIItUPdsggoweuXoj5IzOdoQd0/1oDyrVXicgvCjohV3Wfo1Dz/YUfI2c5bMtXKS
pM+G9gdwr8gVebrz4l8lHJcvouP/82UoI6lrrZIM9WlltGzxFNTOu1x2vnZFINw0DnRXpMmdrJoP
o67fwwl1Z9XyNy1KI9eYzT0ZyLXxe/kalLJh++H7YMIvjavdOjUQHr6GgryWYzl3fatHfjcNn8Yq
ArqUUva3jTxytRnttttn6oUm7Vdfi8uwNIk7gFx1RL7XjaohtNZ0fYrmaQarfBf0Ij9ZbQGFjj15
VhzcSab0Gfpe+6ma2lOQGF8arf+hh82fyig+9SGIptgJPsh2DMBczeU3gdI1x4b67CGYhvcZWlJ+
Bqc+SL3Zb2LpITJmNxrHY2nNJ82Z3/CceVYb+JmIqVOMxZ0wu+U/OlefnHM9l6WL0ssPGlMfjV5J
fBr2Es8O4+NcGXcxQMs+pfTU1uFRTuQHR+WpkMWHXLUiT7Kyb6Ei0p0luz6+OCN4VkBo0a6iZ/xy
uxwRzJo9Z81T+zkPT1r4b4TDf30f/0/4o3z777Vv//nf/Pk7ZJFNHEbd6o//fIq/N2Vb/uz+e/m1
//fXLn/pn19+FE1crP/KxW/wwf8Z2P/afb34w6Ho4m56J3400/sfrci6l0/nKy5/8//3h3/78fIp
H6fqxz9++16Kols+LYzL4rf//Ojhz3/89tJ/8F+/fv5/fvjma87vUR7M4qqKix/t1W/9+Np2//gN
5vi/gyan3Av5En3bC+pw+PHyE8X8OxJNi9cAjxXwdt7eomy6iFGVv9O98gLdJpZUeRd/+1tbiuVH
+t9NZdGTsKm92gvxtfHb/3y7iw363w37W4GfWcZF1/LbbPj/XiFCBprVNHl5Umgrhwx15eKlhtpO
TV+Q2olS6ahaPb2FhtM83L6p16NgohZyQPgo4at1VtZfSXLYWcZ8fkQtTztMcQ0+K8qHu9ePAokW
r6/FIQeAcnm4p76zM6d3pscCN8JDr3L27JZuy9ujrIhfliXDebBRHQPMytKpy2R/8ScJI21Q0tX4
qA1lK/uRY7Wha+mR+UlSnOZ5Nszhp9wa9Ud48SldmkFoGz4s+RiAGAnw1yFW/v116DsiWKIFiYO0
OHC/fB2htyENm1DFF3LfwjcDdHoKtL3a0tasYUdEP5SHXKbXaWU50AcZJZq2hse4k9LMn9NY1C40
x2QetWiuFC8cNPRbUOrIek+mF+nzPAth+kjUlZFfSurwquBkmTeUvVwnGRElaqzXJYm6Cbq47R/j
ufxmFXoKir38s5fm+nh7wy8di5eBFkpVFFS5LPSgyJcLHFUw5cdq3T9OYVR+D8M+PmSzmR/qUBvf
lHbp7Iy3sdT0jtJIZiF7tliF1ZsaZqJNYpmZ9VZfeWWUFX6SDuMfRlm2v0tFkCWulPfWz8Cc2j+h
UYh+ZrFpebgmr0z7M3fScXg7sIvg7OCbr856W47FVI0VeTnsh5+H3eTReK3vXKkr87DcWcSAFl4L
GjvWvoySVE6cRo5xlnRZvQsr86dSyub97W3cGARqTxLyS+sppCnLNv9yT2ytUDiWVfWIJE/jdZZS
f6IzUPn99iiLvbywp/hkKFst5AXgMQj8L0dphKjKugyyR00J4/kY5UVSH4TV9PZhrpPhj8puW7Jp
Aei9HQ975REue6WCV2JICFKXMGR1TuUgqpS5b8tHq6nKypPCJC38pra1c9ePANCN2Wrfz1nVqPdG
ZNmJa5qDIdxGM7XZd9IpeifZndS9f/WCLCLuqolSNHp3axXbrM/JTBVW85jYsyg9ra4mspWNXPzM
kqS2j2o+6z/rhJ6Hw+2Br67t0rADUSxHeGGNtVb7HVmaWg9ZnD06QaTjbRmFnws78FvYyB5rUM87
1/b6fC3jUScBKQFt8Bo5lpttE9ZqkT3m4YAw3agOB8cq90QXl/Nzeb5Ik7PHZH3g9rXXxggQUVKJ
os4eS8Rg1TepbM0RuHC9G49ZgKt77p16/EhTSfKjtTqoEG4v6sYkl/4IEnMIJ/PP6hUAmDtmTV6W
j2Xj8Lqm0uD21aTs2IMVbHg5ymQa4MRElBgEGGf58haBqaFXv7aLR3WWaNdHOD2lxjEX0pcoyarq
Qc3E+B1Wolhyw7asP/WOlf/umHWK6OBk4dualc3L2yIf79YpLUVQG+ZltPc1N1aDZiAgPpxtrru+
cmtSrayMNFOLR0mJ1E9DN8Fd1sy5bw1RfGc5RU/0Mcyf1HGhjmwry9OSOYUPRI5/lwnX7rW54uYV
ZrZjhF6gPxenBCgmHTMGeiVLaLaWSJyGPhmcIpnOmdRFb0Taqy6sBXTNoI8bn3LbnM/hJHf3g5mY
9zqo+UM0xemfrzwrL1+CzlqOC3jKdaxRN+GgUAcbz2FkiY8WtPQnOaFH6vYo12aPYSAQgkSVk0na
fXVWxsiWU6UdxnMwxKHpZr22ZBg0je61QR+cj0mUZX8IudA+VOmkw1A9x1bjqXJiH8t0hh5EjGO2
d08us2YcYAvjvyBi8fxxy8yV8ematJzUcRzP0kiMGLVO+zAZ6nDUaul1RGMvQ9HkLlNz4q1GCWd1
CNVcqwbR1eKcGFrkj+qknONpHs+9HZs/b6/11Xm3SAECNVyIahEXWQ9lcKaqUAI57ohZOwH80X2n
jff0DJa1uTy8tEDKpIPpbrchnlnZGHlO5FzTx+4s4Gi7z/rFh66k6SgGvXpXgwvZgeVvjqct/MsL
KTv/sTI2RZ+ps8Z4skqn3jhS3tKmjub9QDd8oczpTphy5SIsTdg0XZLwXEzo2qfqBjMYYHitz+FI
25hmV+/ErHzuNPvDKA1vAyrVO1fk+jDSTs8Rgc6Bh4MU6+UElQbgJVyEzXnK8eZwPtrgj8nuynuR
FvIOIuVldy53j7MP7QKJVngqefovBwubKQwCo5jPUoPb4eqxUlqunpep4g9NLU9eOUxzBuWNksQP
Fugu1TVrxa49PBItd8th7j6qUzdI9J4mjvDaEmPvYS6L6BgVrRR6qREohl9lWVd4slGYymMjh0WD
HGZt2h4u6lzQHj5KqZfAGD/5Uz9SsjZQDMjdWKgTbAmFMoSeLVd7PMvXF4TJmzxaMNrQg2GubNHg
zGPbSo58TtS2uqcxNrsjrf1qT2MJ1pHF4b7zv2QOLpdYj2izKEJdOTtlPf7IZ6F7kaEZn25f9utT
s0h50B/MxYAHbu0/odhYSJU+K+e2yYenLHBGn3oWbYjZLmZma9kIqvH+kbMB8L2a0ByaWRnkk3w2
oaPxtDhuPM2Mgx3fZeNVZEbEcUtChXh5bb5y4rVAViT5HNPG5dUFBQe3M41Jp2ITGYCPp+wPvgp9
xVKie10VlL7ViuJVmfzFXjuUTnWAG4j38Eis7LXSmCleQKmcrXQojykylrSR2budV8vHrO8hHw5q
11SBbZElugh31Gie5awslLNmd9XDYI8C6m+7nZ4Ds0ka+FAoZIFL14tPC12z6umzJCuuntRZ6Zl5
15rv0MYRe+/i1k6jwUsFmcQ1FDarnVYr3vEBXuNzFc2F5wyO6RZOsEdctjXKwiBCOhpxDaigL+c+
GY1WZZ2qnO2wad3OsYLnYda0ndLlxihYUxLMBF48HGuqjUA4odBHmqwsMy1+l8gTnIYK+Zvb1/Dq
daIqhiuMd4m/j5zQai6mlNstqdjprCPs8lUuVOMLGsGOl3LQ3neD2GtPunqd4KajgwOnUV1oRde0
FEkMUzzZluEsZXSj+05gNR/jOSv+FQuteSy1KfC6Jq53LsW1F7d0rZHG0lDFpuNjLYYqW5Nt9WGn
nPN4Hs5FhfK07zSt/K7JUPqUW2UhtlWT+J3qhOOpUTTxWVH7TnO1MK/u5VnLH26v+7W1wHPG+SCS
45wu7v3lIYITAHBHlmlnZ9AhOSl6vfXzvNbfWW1jnWrZzJ+g8AifOjzph7lucscdZMk63v4aV/He
8i1QQCMbxEnDjb78Fm2eAFiyS+0s5ZHslghDOt5cIeIahEF0qBV1dqVIM77JUrCn0Xx1vpehkSen
vkSHCdtyObTmFKkThD3t7oWZfgnGMfqWS/H72/PbGITyFTEtbV3cWGOVLxkdO54Ks1PPc15kjRsG
suyVWml8e/UwpNIWNV/eZmTxVnanJD6YSZSp55528D+ykmIOj5F0ePUo1sLKxK3BIQfYd7liMD62
UR8X6tlsk+xz0tQ5PArzsMcBtbFmFqxM3Bjq2BaLdzkM4PiqyOpKPSdBqvtDqMUe/Tl7jEWboyCJ
Q0KDjJy81iiK7UJp2yJRz7UdwOEhqzGUIOW8Y942R1Gp4SG/pjk4M5dzSa26VDurZpREt09Eih1t
nba8c5mvjRrGhbdweXfxytZgWbNAUjPPhXYWUMG9Twxn+gLRIt3GCQkMtc/Dp4yWoB1X+NpyL3rF
xGToUS9cTMvPf0k4NtYIg6aU5Wcliusz6APzM8ZKuu/QR7sL0T7P3NvHb8OIUoYl80gllLQt0cXl
iFpqRGGfRcXZaqHJSMy6fMr0cHAzpVfvHbtKbbebYuPUUS89O3bdPueN1N8nSlo/5NCI7REJv6zr
hRNC8LsU/EkAUHMkpXP5hcasiCa7qPNzbSIz4NpDVb43m8J8LIXc/7DVwXxGUSgrDqYIwszXQrOj
qb6X268NuquhL8VjHR9aW4uqu9QRFWwsuG4fhnZMFFRSimKvM2zD6vMGLYzwJtbPxom4/MZNEEx0
VZn5ORtriDaMOHhUmz78QOXGOIdV3KeHFuHInzb9416Q95Lii6HbxcIvZn21cETYL2lqZelEXS1c
SqbXLNO8OsN3Cou0nNvWsXMquHjMnna6xNQyFNEduXkq4RCr3UjQbrhjza4CAMwkTCAsBhnNhRDr
cilo+5NFTb3uVJuWeAjiAVQTroErJjnYuZ/XVmCxZwvL0lJlocxyOdRILz6PTaWepCxoH9QgU9wS
l+gvjEL5CsE4B2VaRrocJV2ECtsq0k6cd3QSo75+CBJU627fwq1lW14AemNJwkH/fjnKEMlxmUyy
doob6w346u9SrxeuEtR7rUUbA0GSv2RJ0NhSAOlfDqRqOIRKkwcnvQjFaSg6w+1sCc3MPvx5e0ob
20Nn9yL+hcY2LY0ru+JkNSIxeuacbClu7hQxAomI4BH9K6MsqAQZiA2v9OV8JpwL1Qh5BaLebO6N
FgYgOLX36DM3Vg2vBoJWDDNWae1Pl0ZdZ3Qc26e4VWi+r+PqPi4g0FfswN6Z0PZQFCcXC8hLulo2
KhtNI02OfSoDrfoe1+03GK9NkhD6aPm3125rKDz2RaSDfcJru1y7rqSAIkWJfRJU8L/rtW4dUbRO
HpU020OKXXukL1gFhQTWkvZey/jksGNZejYFp7xpaNZw0uJDQqIVr02qcp8iW3embyf2hzZBtuj2
NPXF7l3aRQZfGsMXWO0y1ct5SqWW2kaE1AqElGnoYYTL1Btn1fmadv0QPyh5rH91ujL/gl4gyhGd
SKUfZelUD3Fiy+T0OBQfAHJWEDuocQZdGS3g/TFp0/qb2ajx6OntCDBBzsOQdu2paB47S+0bV4ZM
LyFboM3836E6/NkkOtRkOHdBBp8WF8O1c8f51M35bPjTbFOXLoVtw6AkRXdpKqzIHQ2cQb+qnfZ9
DT9I5fWBFb7h7yMqpttYiUMN8vl9N1bqhLxGanyt21b7PYnaOj2XS+MlAMwq2JPsvnaOyCTR2Wva
5KsJ7VZnp66akO6+wD5ppfMpq8qPTjw1riiktzDav5Wi7m5nEzf2EO1OUCygJzhFqz3URmq9cjbb
JxO2La+f7OGUB028k9XdsFlLJEnyHcghnt/y81+8L6RfYK1b7vmQxqlfBLbhJU3+OiERkjkkOEH1
AMskNHdI7FyOoo5GEXY9cwkcw3qQdG14qxecOxpj9+7d1jZh78kavSzdCzLxlwlVTVOZQz/Yp7yb
O9/Ux+INSQ5ZuIrZxvckRY1j2VZ/aRlxneH4XABCa35uGvCbQMqwYUFql3dpHLVuE4/9zmZduzsL
tmR5mAn/WcbFvP0ytzmZI20Wsn2Cmi/y0hbquGmqxEM1NP3bcC4Vbg10PGpoq/edSKYdQ73h9S2y
llhpGp2IRdZRCAqmQ9mMhXPq+qL1e3LLd00ARZ9Ct4NnzlN1Kh0dFAaEoJVo42dHCwDJvv5aACDm
e/BYkDxfeSedKOHUkVPnhN9XKq7aNsOX1Bii4+1hNl4KxNGWehnFaioQq9uXdWUg+gmy1nKuHVfq
q3x2IdnXHi1Jd3YyZFvbakASu8QiaIauQcvIwgZFPGvOSS2l4I9M6YZ3PXXjH2JMx3tN64KnSohv
UZWpz8iLm99vz3TDAixCruQ+6ZGjBrq6m1VShJk+SNIJSqJMdRHCVA/hmBh75ZXNcWzcMAwa0f86
Y6aFam1okHCcmqqZ3qASafk4Ucb718+GYjiCVUtvGQW4yysSqx0f7zjBSU2q6mx2mfBHYbw+5wMS
EfwKXhhGjYrY5SgohufO0NvBSSi57Qt1bvyiH43D7bksZ2z1ir8gigDjyAatUitPT59SOTeEaZ2K
GG98hvL0R9zYztsaRrKPrVbtlhQ3Dj0VS1IAzI3JrUkLCjm3RJh2uJbjUpIhtXUaRJX44cKacXtu
G6cB+AIXDDZX8mZrXrFeCSKId2v71Gudfk9ZxX4gnt3L0m5MCP0fskxLifn6ZkWhOqmIYNunwpjt
B/j+zTd1FznnuCzTT7cntPHuOAjOYJrJZeDvra7R1As6JyzWDvVl6KNqW/aTpJneppVk3fd9rHzU
AlHf3x5U25wgFMwkBfHz1HWtJusp05PytE7OhEAFqjdovQJi+lm2qvKY2oDOH/rOSj9YQrEkz0jb
3sH3DMazTFlHc5tRNf9FeR+0pTQBTHLbdpj/GLsypZhsmIHidSKTPy8q2pVrV6IL/SwNOt5V8gKd
W3XG2LiNGRrmHcGB/ehMSpe6VS9i01XSwvxDGws4tqNi/CxpZvovFTOqu3If5neGXtYTOMhQnvzb
i7LhefNEUlul9E4w9oKa+eWVjMZJBI022adOEvkdHFPlg9DVHD7sRrpTU4f2pqQDApGXsbHT47Rx
qhkaX83B5zEgFbu0C2U+ZnVdKvZpKmbZra3UPo3Z0L3+bVqa/gAKU+kgxbk6aqnFs5rWTBBq2cpT
Be3zyRiHQA6HPW9q63wtJo4qHIx89DNeTmisy6JKiwoTJMb5PlRScVCqWPOMxjJ2iCC21k6DJJ0w
nbiTbv3LoUReyja9GdbJzgLrua9VA3EOq3q9V800WLMFMYHPuwo2dfhZk5Qg5xSKsblvmsQ56Hb7
5fYJ3Fo1UOccgAUrTkx7ORUcs9iCv9Y6lVakHwIlMR6MWs3v0lFV3t0e6hoFC2LeoEzKOV8o39aY
ccwzLuE4YgE6tFqKliMAtu0xhogC/ZxWdcMJNq1GL+5zVUDVN53Hqvz8F74EdDo4vwp4QcKJywlX
iHNL1YDTDUqeKAL64YNeisCXTRSIyZw5dMSbX+pR5E9srPRgBGF6F9h9K+94h1srDxSYqgKpcu7f
Ktlj64TYEtoiJ0FXxp3R99m9kAbDg8V39m9PeuN1xgMmA0PBETDu1ZyVwAHPjTOucV49Cqzhh2jI
nXsZb+CsZ2b8cHu8rfuxmHm6GXDVGPRyjYuuz80YBRMcAaM7OlZS0T0JqvGvjAKuUAe+iMuxzPoX
42nIjdUloWGdCD6t+6o3lJOaq82OBduay2IicTS46xRuL0eJDa2PSgpep1bqZY/yTEwMYezVmbae
ZAdaDooupIivGh2kRJ3CWJb0k2XXyp2qBkhY6XbihTOhUWMM86GA3HWH+fb6BILnIZbmJlIP4gm6
nBpYYSUup8ikxUoRXm81kW/laetydfaM84uTdOkgMhaWDGID3gLDWp12qRvgUFdT4xRVfRm4qh06
6nEOGgtmjYz8gVuVTvqxSXu49RRLAG7OtaB9NAQEW65KX7cDwC/K70J9kDU6MOqqPthpAcVt3xbd
7M6y1ENlXtXKTsRzfXcWFVtS9kuxFk6+lYGUoC+KgO7rJ0MNqZnmU/U06Pl8P6Sm4aaNIb0aUAHO
iCAHE/WiqLTWFcliUYHpqvXTtEAAO6GFD2No2DvHeiNAXkRgoGhAGYMG3XXffzLMg12Q9D51dgh8
PKwh/XJMofrm1BAXqxAdjKbkHAw7t05ZmA4/nbjJdr7F9eXiS5ggumE4IzRZL64TJEXgJJp+0nJb
vhtr4/vUDntO1tYgS2MVPicdVnQjXx7zXpZrRxAlnvrMgovfsGe/0+fIv22Nts4JvhRvNc4nle/V
KAGwH6kPFfMUDiH+TWsaRyxk5eW44EfCyb2S8dblhXUYTAdD8q9VciFSOgV1h8A4zU4H//+Y1qch
l2xYFZxsx3XfWEAK06RoSe2BglubQL02UTeo8BGoLone7eqhPne0f+0RbG6Ps8T2GBhiutXTHKhN
HU19YJ5y6jBPLRKIJxSd39/ep2tLy4fTREAtkLwUEriXpwE+/IKD35knrWqtQ1kIChOBbD52WaD5
naFGp2lu9B1X7jptwoEg5qLcwn2jleNyUKuSnEE2a+cE5GKmAaiXxee5qcmUjL2TuCo/fpaGdop8
HQ2/L9mkqs3b2/PeWtylTYa6ElOnaHb5FUw7iBunReJjmHr9Qx0pzrMhdt+xjVO5GBVcYnzjpSv1
chTCyNJRhEMuatA/2JKqPcv1GB7kbir9V8+Hpr2F6BuOCSz0qqxLKcZoc70ITjVupUejpuKHhSXt
bNzGqjEKy7b0ifGCrY5kpZZdXidRcEoIR9/mdIq5VJnyHc94axRarUFlIl+OFVzFE1msz0QSHA/T
KYM32oT8V5sl5U7Uch1sgvJetGHwwcGYrGH1ip7wT2/ap8yq63s9Dds7rG16Np2E3F1fj49DI6tH
ta/0V/uDjEyDJSKwlJ1f+mV/9dSG2Z7JGaZkuipbeSO0qkFNZIhRVbt9Jjbu9vKe0K619NMQ9V+e
vpiKc55lc3W247g8a1GAoq2T1mrqwj+koPaStgdUUcy9tvWN/eMkIhhHgANH+5UnmppFoIfQhGaF
oh4iSQaYSdvqjhl+oXpf+VDA9WmVoRWJk7Jujjf1bpL6MUjO2Yxizl1ToLbjLSn+yM1spbrr8kFD
Wj3U1J+NZOvv5VFL0NoZhvlcGXS4esg1ZLEfSVNpu9S3VM0z5RqaVnyyLr0PszlK/SmZ5i+Snnah
F9eVrB17kQ2jl6am/RGchCYfFDpLAjh9hRy7kBV2yrGz4UrzKDOr0WEQkfp5DuZRdoPILDVXYA5/
SkBVMh/SY0Ny89iKZXYkSoe3NRVvzYenokwfxiRoEhcHOxBeGpv2h6yU0ZWom0yEv8dzBOdWXjtB
7juRIn9JJ0hBfKrjsriXpSotH6AogBVf8EiBwTfhAj2A7M6RtUdlU/e0sRbTwRrboIAtJI6/hIZQ
Mr+0uxo2oiAcv0xdZfVMVO8VzxqH8kPQG2Xn24ElPxuVkdCJMrbafZzOwNFjaGGepU7uHUhuleT3
Nm6GDBGkTCctnqtZf+BtNodn3SqMfyVW3utPYYCQqEsLrBw/6lmbap5U5NXPSLHfWSDM7EKjmy51
JAUt6xGVGJSbMi1yO6VyTK8jVHOOttwrd1XYOBRKQ1CdrhFk2U8tz6Xz3BjB6IMdyQO6x+Lg99tX
68UVWx2+BdEF+gEKREBQKwfeHkI0ihJTnHt4XN+DDwqe7ELXPiSilXM3jET3YM7JcG9JUn80R6k9
akIy32hdY0uukYWoC1WJ80GRM7Fz6ze/GkYar5nOe16elZFWRNmx+sV4bnMjfTvNQj3LdQ+/mVTS
ugkCWgTtzwacwPQgp/wBBdS0K5+DTKScZisrvpW6qfwZ5ErZuJrTt5J3e/Gu7cPSOrG8/IR3wDuW
n/8SqWoDr1hJI+k5zQO58QRZ/jeGUZV7EfH168s4KOpBBYGxJfy+HEcWVegMiSbOyBdbD20hKe+U
SlWPpJHMz7en9ILgvzwPjGWSZgP8jXDgGo1e2VFbwnHRnq1ISTVfMeP+o9OHWevOZVZlB1hVmvjQ
Rx0UAapKPXxoe+NR4+x+Uu0ymtx4xmf1M7sp3oyFKE23LURQuyNxcOFP9kS3fW84I4T3dnSCnLYY
0PFS42dNqRSd0nzu0Amo5IXujexZ6qVFOn4ZhAk9ANW2sDnZ7dw7Xpb1zR5T5/U7QxVgwcBZSxGV
/pvLdTbnUSTmmInzgEHw1TwtflZxF9+hp14cB5pWPEQHxsPtFd/aXKrTC2xn6ZNfN2pqahMnuA/i
PKWFerKMPH4E1zMekziUdmLejfMKoIokKm0GwObWiQG9iLGWStSeOdKN185q8FD1av9qr4BsFKgq
e8Gi4oivbsVMkx4N7kpD04tS+kOFPGOgJ3vttRvLRrMyD8vi+9D6sroTQlfKGNne5pwaveplky08
0ZUD2tnRXqC5ORSNtEwHKh9OyOWxyKwwM7u6aM5SaYaunMqyO8p0JtaFtKdwupFLJZZdKENwqMix
rWvLcFjUsbm4OrQPau6YJfbBGEPNq6Q+ej9WRveOokb7SMdmnLigUnqEpkCeH8KqqI63D+Z1cEOp
lI5N/B4w0jTiXE6b5xbqMqduAFhK9clIDPuNRGdqRAYno1MsnOrmWOVTeJ9hLw6y6KSdt2nrC9CI
viRzsXlX6U21L2k0cBRIYAdlOBatZY5+m6pT4Qd5Ib5CoczkldY5FtyrYwTsfwfscH1flvTQUkfB
BaTCtHqApMoc55LesLNd6Zlb5GI+DJKW76zzxihLpRNmF41eMZBhl+ucjInUNirwbdURCsANo7kv
TLl79a1ccL2UIKk2YdjXwAnHdnp1IgA9l7KQDiZ5b092di3oxlxAq1EGAMJNzXNdL6b/Io2SCeG9
BHLIBYkqDrwj0o7HvDkKlox6KlhUgrjLFaMKSeI7SvVzVMfdA8oUw/sEz27v2d0aZiGpoUTD1bfW
DBFZ53QGEi2wMhRp+9z0Ufg0j4m1k63dGoUiPieczdfwJFaTKSsrFaGknadMot5kZMUz+sPKh9uX
+eXtunzXFy0eQgxmswGpzWqnJhaM9XMlF4k46PIgvVONyEF0u5NB27XO22nMhW8P+Xhop776U5eQ
dnbzOi4PYZrlRyFy5aAlVU9EISY/ThPr0BRFccC9lDy9H8pDpuvRcWiC6kAmbnhSh3pwqwUUhLR7
dJd3eejnoKB33LBr+0zFmxgeTljcRGsdAPeWhpdupejKOs5EB6vleG1st+5Avsi/vYwbQy1a7ouD
wJNNtetys0QZ95ghhb6nwbG/OImJRh5m/JMaxtLOUNfOCFMhN03+nnTgVVvgPJKyH4l9OH1RgaRo
pTxXdK19TOsxInNuhD8hFB52rMTW/EBEENZj7ujAWEzyLx5tkA3WVMY2g1ZTdj/3tfFk0MiWu1Ov
yDt5i5fK7cWRpPoJYG1p83nhBlqdfK1SpTxrzOGcR5X5ZwHXwfwg0kBtvQFy+eBgSGkIUroo2toL
zAFbktqSdYjrWY/9fpjn88I490XtFDM5tw6EHk6DwooLKL0ZXE1to9kDThL87KIUbQ98v/rspKkk
u5VRtvVhkDOCv6pQaQtLJiI6V6hCdSCRq1H4ypsuRIxtaBvHk4xeU499M7xOxIqXheiGvBAoAQ4V
mYZVtquTSZVbqTSeNSuI3wIJmXFsd9PxV7tKYwL9x3TUImi3QLxWuyrJSVvQiHA2ah0J4YQumpqu
hWOJ8MHOAbp2YHgyXxKi4Gow0ev8XWTJneNIenzWCxkmEFltfSVT4ru41tXYM0U1vJWboX9I8kQ7
SIYo3AgSHA8uZmPn9b5usuGrgB2nHLxQjF3VpaN4bmAmjpNzLVvtOyJ7VXEtoL/n3FLSxI0kGx2b
smiN742tjJ/schF+kudK/joiuZx4eUfxdSeo3dgKEuEgJ3BcqY6sQ4wuEmBqkY08N8oUHrKuV4/Z
WCSHlPzGa719pg8ChKhxMfzUAy93Pe4nYRWZzVD9jISzmGIv0bV4x0xdPV8krpZaz4LSX0Lh5ee/
WAwa3CycMSOFIyGzXEVkqdda+R5f+9axIsLmOi9qZog2rI4woBYC1npKzrzJSXxQe+3/cnYevXEj
6xr+RQSYw5bsIImWk2TL9oZwGuYcqoq//j7U3bhbDTV0gMFZzByouooVvvCG+X4ap4I6lM8nRn66
Wr0IGFv6PRArJpll6mu/Vam6B4gD2Cm//g5cmjV4ONqrwNst1zmfdS140TWtjFUPfKMTU32UOHwd
3z7K9uE2LBFR8LmEqV7Xo+YnXRnjHLLsSa/FbY870pV7eFu6s2uYbAMTDDBwwVbtPPuCAfIZ0kz6
GFB9vgtI5fcA98db5FmaqHFac/f6rC4cAdjKAL2B1BHeP3s7/7NjVG7pw+qiqqFnyrhN0J7YD3Jt
3tua2b01UIRjt+XWm1c0kMLzAo1YtdkXqw6nz0TVfUiC9q5CtuLz6xO6tDlhxW6Iz2fbw3POqikk
2Q8qe7HWzQGcr9Guv6Slq6qdp4L0jxm01dFGquCPZyivD6eBWlQ4B7IbIluURn7ljnkROVDQY2PS
/AUTwqt29oi37eRWfSXreAJ9s1/g5PmRKtvp2BtBjdMFY4J6sOxryeulcXlhNrkE8LUQ0k43ku9P
gKIDrYr1sfNufSstd5qY8Y+bVxggubH27wyNNOTKfrK2+ZxtYIj93AybgtjWkDsdN1nLsTfnqolT
c9B5/r0FVHaVGMYDuzqrw8Ifp48LBU3ta9pn1W/kIjCKF5nt/tbqHr92p2ya2GjcFcbPAMQwssqs
+sEsyh9rNc+fSvxgj5hDSS+a6DiDYUDA0kPsKje+g+7Pfw6jiTgE3b1qp7V6Wd8gwgh9aOratcbP
UxYqBJUu1h3xVfl7rH3Kab1vVeZu6TXnC95Wic7PhCiDCZ/yP4AvSm71Tlz1PLhwb5HM0m0Aj0qC
dl5sqoxUmYMQDRoFThJ51FT3rWdf24AvPwjSIDw7ILrpGNrnG6FaJI15synivITjlMMF+gJMJH8Y
29ruMfLRK7zl+3L9U9a2G0LK7L++fiK30sTpjqDbBuoGBhJpNeYOpzsCOYLBaDS/QN0l5aU33T7N
wgDz7z++U013NRKGd9k4qTRcXe3apfPyGHDbEM9tnpXA78655TiKQHNaq2LTtKhCmRU3tjkahxU2
Zpgtit2D/tyVFOjld2XbMxaVQURggL6eTrgyeh5dh+exLCf3o1W0sJzqLMmeXl/XZzmys4UlhWQM
EHMUZM6BHa2LfP1cZkPcT3mw94shaJAvXOY/ie0l/W6Q/rjF7XrSRf6ynSd9VFYdZY3QfvXtCG5C
a9Hh3lfoCKbhgh7pbz8LsvnAQ9HMkGNdpAUWHoifiw086spN8fLlQfcPwjVgESACSHWcrlISkNGa
Hb2OnH1xSILxT5Bbn4mJzCvhwcWBCIxQIKdC8aI4aU2SokcwUNOFiD9joe51O2Qtk7jufP+t9QOi
EL4GaglsOAKcs+fb6To7qxHYiLPF12NRZfotTvfTNVH+7c+cfnm4/8T0dP9B/hFZnq6dGPIksMag
jrNCm+GpQ5ELE00W+64GYJkXmnUNn39hEbemD8AWSBjA9M6ek6Go5m6QTh2XBfImS+AsNB+kuV8d
XV55MV8eHyb3z1BniDmxLk6nMEuJdacfdqsN6VDNb9edBGz47yjm6RKqbGoMK/PquCYJjfTVn3ee
dlXr8OKycfFhNwK5mRr86Si2XgjXVyxbXUxfanSuor40bOouyXp8/Ta4uGpU4FFXBm8I4+V0JBC0
xHg2I+Gy1t96Wj3s4Ur6Vw7ty7ucVftnlLNvY6u5mqmZ17E3e/qhwLXp0HZ9uuupKnwqzaDYAScZ
byERvRm+QRS14RqAhDuUM5/jjn8C1byA6VUvQRt7wejsK6Nyd6a65td44XPxpTZBWFBERE9n08vq
obQoKTG9JdAjVQ3FzajKetfqZrF/8/fajDvg00Pcpt17tv9qZ8A8ApBGLMx0/FUR6MfCp/bw9lE8
vjjFbPYEVITTXSG45pMhZRTVzLxCQDe22Kr1Ht8+DBcRh3YT5gPEdjqMV0MAzJIUJKXuG6FwPLFD
4LC6fX2UC18HEDfFbLS0Id6eC7jVTuZ3vk1HsBrm7KuxBOu+DpR6QEz67Yk0EkYEzxsHnZLQebpu
9Y42OhpJRJv45nGe/GGfIPRx5TRduMYRvmNG5KeARM/rDx3hUAarvotF2zhPsz93B5Wb3jtZVsWD
V8/TFR7ChTuCnJKIxIY/BUbtbM8tg9/pKnC7eEln+51bm/g91G1xJYW9OAr77f/7G8jgnG6GDEfr
qTJVF2uW2R2yEVSmr4tr3jcvAzsac+y5bXc70D63zfLPfYB3EDoBkuDHH+v8UylW+tnZrKKi8qYP
I8t6XLSrInQXksuNZwuKjKt0I9KfjaqcVLbuGgB+Yu/cuaYo+jCpu3RnzM7yIXXT9NYAwn5vLHp/
TGn+3HuiHx+LPrkGd7i0dzaVWpD5MPu5Rk7n76kESb4x6eIxMeBztXZ27Is5/1HP9nAAZOFfizku
VPD4lkBTGJN4nmLx6Yjw3LaoV7axXnUxTkrO3vRUvlPS7falBsYgRNZN+5DNfrCvS0uGluhwVPGl
OUeyTq/cn8/x4T8xEKUnxDN8Ai1+FX3086qPa/SaKYfUibGUMUPp2ckYmi1Ap1GzU/xvqynyUBd7
KFJpP7jCqndlj5hflvvyEZyZG2ZroL0t/Hv+TTy/dKa3fUll7HSJCtMRfP7FiQ2dHKfMoXqN5qwd
3nQPPo+CsBr6wICFgeScjdLVZuEOnuHGFWXFTavBP1RII+6SyTKuXLnPFM+zVaYTyj24udaRrJ5t
s7rQjWlViR3DaM8+iLkxSdMIfIco6+38McdGWQ+RZvR/LdYI3ru3B6tAaGfp00jOa34Q/pTlkaZJ
X4SDV/e/20ZvsnCpUeIO5ST8R7WYyJA2yRRkOyo3453mDNVfZWr6YzoYThWpKQOvXqrGSSOgt8o7
jF5b69HEqyeivjODW9+T6LwJy5QlBDg/WUOowLWICMCoM3dzTbesGS2jjOi2tD/q1R/woUjkeieq
tRG7slyN2Fmy4ZNpz6O7nyaLblkOGuRacnjOCdgq8uQg7A1WiYU9V4Wpa7+wVY0Mmd3IFtBkXQX3
Q2ViDE3uIPaL16S3bqf6SCpO1yYE1R7WKriGLbr4O0AW0YGmpbV1fk73KgXOFIGLwIibwQRc1tk5
PhTCaDvtgAgzZxY0IZZMOlQxlPfXFdHANbPRpvVax7iiY3j2ZDyvCbgG6oKblSlq/Ke/BX2CrM2B
PcSZEvbH0sr6jzOyDVd6EJdHIWUCvQWD4LwfDjJjmgpNp+su/e7gmdA/pd4WVwLx83vyeTJ8VjYf
/4Nty9kb0QAeXazaNGNNKJkfg0IYGMEKa/wNlmR48v3R+KLYJEOYqCH7Cc1xAFGpRP7E/dk8kBf3
10zb6bKwgmfneNPV3jQ96MPQdD5d4QxNQh+M6RqPyzL+0PgIfyAtFw8CwENAtSsZER0OErl3EYqs
w6r10zqsNadpjklTY82ru2me7pPM61ZqbaO1HEqNJjY1hQz8aZVSbozMctHaUO9XnQafZicydO1+
5aqwPOkdjaESxU53ZHnrKG/9us41YrWLOVU3XinFJ3fOgBMOJXrVkQPP40NX630Z5aYOsb1kr864
U0lRRiIL8mw/iCJ5D7QK35TBGscP2ZCtP9xBpsZhsYscvM7Yo0AGiQnfPbmuc7FTc9qjXdv22oNa
+bNhWdn0vITV+38Th5rNfhhS0DTjaPi/20AgDVUntflpYNr23kLBow0BVCQFfgxBJ3YDLTdjx5cs
nrBrcL7VMuWi0vFkRpFZdkLBobKLb77fzxtKz5s0snR/vK91kH17obnUvDonmB81uqom7nTjdKjB
WXRRkGmNtc/nAa2dPKnrB0t4mdjVxsAC95M9zJHFrTiEcAGWdtciwsOBzSdqWY6OjUZQBcb70ZTJ
T6Nt/4rRNL9kWU6DVbRZ9l63xHhYld4fakmbIczxwHmwC69535fD8pjQ437q3cm3jsiaGrfzXA/s
DjfJbwZ3nP/Dv8dqD66zTnYYBBWN3TKYhg9pOuPb0BQWqtSV75M72Vo5Gne+LNrbanbM4tjUGdVG
IXolj5ljLr99ZQ9DJPu1f9KXNbjJvHH446arNMMBLjt41qkZfjq+6tiNydw8VMMy3SamNeJCXpRT
5AaVD0TRWfXfzWpo90OXVmbUykHdT/QQv09G0R/pjXLDUXpvnd2GGc+iTO/bX3TRqS1oee/F1JPF
dAT9q3+sLA2Jw9oJpu962xe/+lStH4q5W38KlAM+K4xM1nAsbBDNKwscOiprUOCs82Wf525z29ml
8djn49QiE5K4X3zOwRpOoz5VbAfTiU2lhB8JsVT3deq2D8Fk2WWU1f1ShL3tdF00ybX7IMpCL8Jx
tr2HCnrTvNe0PNEIpdvUvpkqJ/saGI147Gs9+YlCm/9QC4g1hyXwynVX+CZm89Osq7DphlZEprZY
bcRGNsUnRW/nc+24Xhq1SV520cqUyqM/WrO8TzPAirumFfN9XQ7209qawHvl2NgENGBW/ko3BYnS
wbYab9JyMOqHyq6N6V6YrfkLM4Hl0QGXlu8M1SMj4BmpnoZGnWXDx2Wy9Qe0nacN2KIF30baZ05E
u843InORA84OuVizSHlt0Lwv69HoeMZF1YROIVV/rzJ7+pgVNb9vXmpuKVlOHjdK02r3qtIb9M5R
HSDYEHnthpPTwSjheR0iqEFirztFsCKHWK09+lPr8AWBHGqCQ+k8KFdzfyMlXOo8+Zb3WGJy96fs
bfZBLmfcMoyqm2lXCwqtd1Ob53/KJRHp53TsjEdd+na+d1L4VGFpIPZwZ4zSJQaf+voeZaKeSHMo
9CVUk19mES3GKY8Ewi2/TDDLKuTqM3+CZVzTT7lj1OUep+ApCJVmj+C18rp6Jw3whB83DWH9aNQj
yP1hHL087Iq0/A9ARpCEWe3IbF+2hf+Xx1707MpF3YwzyWWku82aRCkX2X/GImZ58JZZAzwEVar9
LRMHeWInEd9LQyvy3Vw4fRsGTIzExky6nxMkc+Cp8P52MPKDv+VY0giprbxuo6STQoTJ5IxOGOCp
CyUPne469NQYuDuta7Il7GTLO2DlGpJAFuoBN7bXT0PIpmQ/1rNu3VjO0E2g1xv/W7aOMjJheQyR
0FPtrvKb5Ru0Xe/LqIv1K2gUzX+vzED7rutVWRykNKfsYIF7miKt6IM1bMxhXkHk9Fz0qSyTp3W1
A9BHc83NPCUlGGYFH/dLQpnhR9FP632Vrrwpoyh4IDJEAEkh5ZR0j65SdXXTZ8Jo7pscGMrOLEr5
fh4kVJC51YpvcFySrzl49NhOnRHWS4o+fgiq2Phu4gJ/1w0az5A2rPlnHF+0dJ8D3IkN0esW8PRJ
2jsU9xBujpa+6fJ4zrIOu3O4ycM95xtrmsXIpPOuHGcVhNB3C/yXENcIwlxr/O9rtfgyau21J2xe
E/+myf3009RYA2ZqaPe3e7cExwLpv0sXvmjtZtGkpa4ZdpB2OMHp0Pg7kAQNOxvT8uDoz8Xm5JDz
PO21sRnz976RAYJJg2Yu9hNzMvmQXSkjXxXr59SBKEFMP9pFlBW6iQB6Pql3VWZh21kCmy12m75P
EdaFUfw3m8SzYaE1ORyyfjUI3P3JDTibSfe0euXQH5VItOYAxpSXvh7weoiwI1lvgoSW7vuGJlMV
tn5hWA920mg90UbV57dB1+s3NVXpQ++7Wbbj3yZIt0606o+j9Hod1NG4/GmNvrhPpzkpQyeFtxLN
hMQTeWrKfl1KUY6R0TqI12Hj5+A7P9jm02DLPqD21633NiDbhscoWN0j4qbt+3pchvZzNlKOQkrY
RBjfSAaNvIbPNIbJuoCKohlQfsgCgU2Kt1gaic6S/+iztPgAE9hyIx2NGHwZ6sytoiWzhweoHoO+
o9mSBfxKY9UoFC+GDw/GXG4Q97b7iJa29R9M1cneYwK9yKNsVeeHqWe3N6PTssQdEcq7xpibp4DS
OQ4Ojb1y3lLPvQ9Ku+Avd+TFu8Hvs1+W5tr/2Z5Gt4cbTdM/L3wqyXrkmtpbRGIEWytWXFGH+ToW
nVxMQdgu2yq2SRtYEeSd5W+T18t/iWMPY9htrfkQaKCg0+v6cpfrw/hJ+gXkc8rf1Y/O1lK5r/PC
g9jdBlLd1LjufVXkihKkWeJkPxJ3bMS9p2johjKoOG0I5XTUUEgGw9Qv7cc1yRPEJISnZyEC2N2w
twN8Ene0sLJPogzKXwrYDzyIbHnXAq78WaYwtxAUHYZwWvPic7I6XRY1ubDomyRybsNk6ZxvmV0C
sEicSTNDrZqMd3M+p0Oojaiq7cYp36T/SzXfUh0ZFmTN8tY6rNkmedgTsoyh3SwliALdSB2spavu
azUG5XSrmkb9JjYqi/2Cq99dU6QGOfKGyMBZaCo+oK8wTyFewlYZws4VBgSmVv1dkSvIQ422brvL
Z1URqNFpmMJmdNMHvCGzAkmhVDvOrrT8PaVEJ3aakScV6SnZRbKY5G2lD5iH6G6Jr8fcZ8N+wbyo
iSAaDe1OTxLxvkwDVe75a+KrgEbafwqKmsCunZB+ikShsZ3tqUZa1m9lQvBWLRsOUHNaAOh+8j2z
AzMPYaih8Jjkqf1pnIPlXSq7fAzh6FGU4Ukd7TBrjZIm/FIXf3VPr4ddMZjGXTYDWNollZVwXNRE
wKBpHQKRsIWXH+BWJpt0Xm8+mvbC3xeIXCGj05QctCY3Rf5g1bQ0I6w1hBYCCRmQN0mlqG+6ys/w
aAty/4dr5Y4Xopau0HcQKv9puFo7AgToAwxAbFyQQntAkT7yrKUeY6e2l4+lVOTjJU8J9ZV0CB6q
fl2HQ0XaN+zR8Wv+NJKG9w5L46C9Re5oeFJG0Xa7KsNY6Jea1tY+WmPGI5r2ftVFQ4b0WBhIvxZh
o7lYSqFDQQu6kaTnIU+uY3L9js3f2mrmT2ghqWRfZV326BD/dMe6WjT5MBll8LOZgvQvrqjld8Op
OXFKKlTu09T7khUi+e0OS3AsAthC+yzzydZryQe5l0upcKvKUIbejb1ro0Ca5dxzIJ0SPZLluEIp
aljk3Wotwtmn8LNAI1Dt6/cdQhDpbqmU232YTUqZEfngck/Vc1OInF31xcYFq7vFwLcW71axLB8W
4W0Qn97iCLu8dB8df/REKJVmpIANhiz5a/slMy/0Vb5PtbKfyOoQxAutAhkSLAuc7As3OD1rTgMe
OItRWVPoSsP9MydGfSTqT8QuVUr76gnLL94hzYLFQtWPeIgngmtQo2z12cxGvJVH0OTZTWe35hd8
4Oz31hA4418PLJe5K7UR4bmmyJsvjTayuzJogdZeZEmRECIl3V+taSltiqGFBNWCQuYnAdZ19xqS
R8Mtcgduu0NkLrM+Vl7tfoe3r5aoIxpOQtIf/0lVLHuYUsz86rWj9+gUaaGHQeOrpyz1VyPKShoL
IpAlxRZtJebX+mSoEejQ+59gaPR3na9P+W5Vhv4Tn+b+dyfKAWlkUznvncGFYBqYaqNnE88lUe+5
zS+f1OE9GB+CRGg7S4oxeZ+kNyuEjZtxMv0xas11+k9ujmcYx9RJcatNiZXuLSwr9J2DFMcEYbSZ
rCtV27P+4VYbAfkFhRBw4obJ2Kra/1TtNZwMknnorHjl/3fXdEu31c8V5RhRr6XcB3bVO0RrU5Cz
cXJ1TUJvq72clEFoIFLcRS2SUrZBB+F0fAowKOi1gJVdd+iiAoHhqE716Y9Yu+qN4hHbXKkBgRd8
RhQjinE6VjrWDRZxrR7rg2N9RiXBQV3FcW84U9fUKc+aAdtQiJ0zK0C++Da+QA1uVZkKcDNIcevj
YMrmHbWLfA940/gxB82VKvfF0aBAbj16hzrhWeXQBno9dqljxElnfqjkZkKlqJN21F6OQ6eeXq92
Gy+HQxEIOKROFZrG37nzz9RPbi+nXMZY6ZrlzpnrVDvIfikP8KX1YqdNaUobWhsrggnPnYdI4859
yirb+mYQxopwTtxKvx/8LAWF16/im+Hi0BRmTZpcIwq83GAAQLY9ttn9AhY9W5vaVxIrsmXlo8OO
VyRtkUwkJehFM9/WZ+OjI5ROmZ9yHsAC+g1n+8vXrGxrSMUI+hl7qcl25/iz9fH15T/rsz2PgveD
yy5mSjhnnI6SJV7RKm1QsQvj9E4BlPuw2Di0O5o5PGLAZOymUVzTVn5ZqUWXHesWKAnAm8AbnA4K
hcAY665T8ah0I0qMZY4Cyh6716d2aRRgcRRFHbp5cLFOR/GTxl8pNat48fyWEDKwb+ps/f76IBc2
BLcAGj/brQcE42wq86bUZuejinkM9BiFhmy/QJp4wmBiPvwPQ6E8An8NkhQtsdP59Eofi5osK0Yp
NLtx2lU8+i7+OrNFdzB8+1ibqBB7kH4/smanY61z7+WICq3xRMa5wwGQEle3NnuGKq5M68L5h7XD
BQenCA70uVN30nrGnLp4HPWUCcxpot6LyXOiGQnVIdu4siku7XcwIACwOVl8uLOJDTy9jdegcMWL
qbAmkgg3gtFN3nd6QXV8HSskF+RyZZdc2or/jnr2Vuh+4ZFq17iboRH12Jj9YzCm/a+3fzN6K2zC
zSzuRfufnlcyEcIbeJgocWM6fX1MRi35oeQ6//f6UBfns4k0BXhgvPTaUWNuNVRUjNjUjIUw2XGi
JFnWKzfgpZ0BPgOUMbQHVJPOvhV47rJRHs6dw6LX+3Vy0tuCyncebYYZS9ibCpX5N06MrjM9V0Au
8Dfpip59KLNMiE1SfGCMvB6P1US5Mhh648ql+2L5tlHg+wLNB60B4ff0dI22zABRB3Rdqzo7GPXS
RwTw5dtwqs995O0TcY4JHuB/nY6Cv07TltsoIsNaJzO6IayHYv5fRrF9gAO8jAA+twP3T8jnp/7k
da1jx6Mh+31VdTrWL257++bvgsIz4DcY9cAhzmVbHOL40loNL85Bde/csqyjpQqqK3M5x39sSwac
GPQR4E4d2MHZm2vXvgxoGnnx0jjmZ2uocdTs1oDg3G6Pjo+OfLbC1miEbe6DKvePPdY4R1UAS3/j
fLl4wfWDoKWTTN/07IeIuhimEb3J2HAxLe+n5avpjcmVu/DFNtwG2UJlHv9n8sLppyuTuu1T/A3j
HsH+iHKoFmYe7uivT+XSCwn6iVeSwMnmNJ+Oopq2og1iGLHW62TQNBZ2RJ3p3s2d9spTculyx+yd
iwlvYZ7js6FMm/IpcBVuQMOk9gm6+lZPLHVXwoT7wEx9Kru1ksuVS2O7h06zDlZvgyk9m9sQxJ7O
0Gy5+keBuatfGi5KaIM4Uh0NSLGGKplDR+TV18ZcGzNqDFKkK6NfmDSQXQKdwELN/YWjO5aAWZ5A
54yNtBh/pAg92wdTzulBB0WRR8NQ61XU2W5/ZdzneONs2rgDcGS4ZEyoWWd7tBsMvBeMcYlx1awe
8yFDQy/vkjzfS8Pq9WMzj/33GskSSSaWldAQgrn9ZDsNKkqa2tiuhZtCycuCpr5BYNChc2/ZHYI8
TqC+obeChNfiG1O2G217fKiAo/4octP9hVACvTTVqLYIh2JJk/u+zRCoSn3aizt71ivke3qlvppa
X93NBWWO3QqHVUVWndi/9FQ44h5sRJeGFgZrKrQWfXiihKvlu0pfxHdg9CSo1IdNezekirLYmmZo
zCUluNRIH9T0rm6lkuCKvew72kaUhhw/Qyi5WSy08OyeUmJFfip39LTS755RTdUhwfgGfUgc6r9k
SztT4Wa6brgIgWSjZY8/xsXObvx6I8wgkNag9CUTb7fSBL+v2DhajPCGWd73ixb8llpi3XeIxHjR
mGjLF4QqBveQr0TR0Nic7o6AGDcwhRpujp9AZ38L+pxakDmXxpNl1vV0a9KkSyLRGN2nuvTrItRx
UflVjpZXH43Wpojl61iShF1niC+8VP5nLFGm4t5XTWdQTq/FB6HKztjPGjT3PR1yywonWoTXjCgu
3FPENA4ZKUROHIPOAt98qmiTWhClC7bEIR/F8CjUyBZ4/aK6dJBYy2DzE+ASOcdd+amGrBn3Q9zJ
hfIcJIAjIlHVx7pdhnu98QAzoLh+Jca5lP6ynz1YZAC+QF+fXR5WZdBdzRYZV/Bzb5UIqkNXDP1v
S5jdfpzHMoJco+/9wVL3dDv9AyqI6U1gNc6nZqwFglodKgG+bnQoW6/tznYX7c/rC/Osu3l20rld
wGZDtqETeK6J5OlpV9llL2PQWd13XVPme6XS9JdmTkO0LvnvwpJalND0iNl66V4Ke34f1ElwO2M/
RJvHd+mx6U2Upq15fP3HXQgSoZhQcSKgJ6g6V/QYc49HOyeBBTxifChFZ35OdXOTQtCnb5kVdN/e
PN4GZcKnh4AHvZKzW09IkGtaZxLKdxWmo2YTWOA2RPKODvrSgj9L0ysg7wsPKMU0AnvEojZBibMR
uVGckWTZiO1k+lOWfgN8rep3tdcUb678mGxEEPIblWvjTJ8+ZLpZj3xmw47N2fChCZWkYK2Ud/Xa
TqEHSubKeC9BngTZFH626hYZLWC10wGdOSWppX0QOyYwhw69l59dp1P51aj6hPaoGYfOSG2PNlDh
vcOWrrrTO6v5lfVyeAI019KZ0K7S6jdq0tl2Bw8JoQ29Wyq+56RZoQMZcRbPjinqsNjZVO5d7KD+
C4pRfre8zvgqQUvSkW7qDzhfTQjzjw5wkdZqbn1hDe/7ZC3Kt4dRfH2ghZttJNCEs6Vql37ApC1z
4nIhZR0ayuiekcuQFvI1AviFDbfp/CK/BBMMr/PtPv4npGfm1swbZ8d9Yv3Wncq9mQPnyR7leCWq
v3B20ZncylxMDZvjszkFMvWLEgXSeM1X81vRqebeNMt9Drp2v1ZGcuXoXpjXMx5/K91tCdjZvDqU
uq0FBl3sS+p2WU33DZmUlU6mPl7JJC4Nxe5hB23wSzR6TpcwTewagmkj4lnRc69H6dCzWrL9aCTX
6ifbrz7drRbRLqmCRZV4w/6fDpXP27qleHwg8ejEA+2IXd7Pw5Vr9uXjyFfSySQpc0E1PTcPl4tT
oESVqxh4RvBRp07ymMKy/QqR1v6eIbT52PkL7dbXL9uLo8IddLcdQmS/ndR/dqKxNpmV6p6IKwT9
MZpb9fHrjObwD2do6h+F1zU3qypgIL8+7IUlReMVMjen7dnW4XRY7MMzZxTLTEl69PfG1CFyUw/X
8Kovdz/wXN78TW5gY86bZ6P4As+tZEL9D8L4vqcBTkuVVvEjt4n9WSTJNaXwl5vSQtWVO4Q6G1/z
XIM6XQzFQyKX2ANBdWwnGdzAFBkPgazb729eQXS24HQhp8Nzcn5bBc7s2NpgTvG41vrRwYImEtK1
b14f5cIKUkRhGGC4z27cpysoW5CSQ1Ou8ZqNxmfHlsGhMpf8WNgY0K5rB1T97QNuykcbI4MywTnb
X7UwUorWVzHGyNkQUvrQj4k9JDtNVe5tl4GIeH3ACzsRm2Tq5JTZtn/ODgB6UYaWIzYbd7VIH41i
UXdL3vlX7uELYPFN0IlRYFpw3M55ZLJ1ZhrAlqLBJODJkxV90me4ZEHWGFEqV/to5pl52Axx71IT
5teoJ2+0IN1ulQ0cTsmDXhpW4WePwYIWpFtpco0XroNb5Xn6TtWIUWdA19++quQLAaZ2hg2G+/x2
toLU8ASo1DiZWu1zsywPBKbDldfm2RXs7GKGwbIpgXGJQCY6i6YCkaekaq6K03Fpj0rv8ocK8MTd
6PvlR2cAtLdK1AE8X2qgnRNnJ9vORFalmm8k3eclzNDqvOtA1qKJawXfzK4UN8LSh09JRydfFRXK
K5t7ddWa6RUq2YXIDD9YCIXEugglQ289PVp1l69o+ZYCqouke48LvWgjQMPFHxjksMzhEIHGaItE
Fx+WAQzaEVqY8Z8xpKl/S8knGeNOFEBHTF+4y8Prp+LCuXewzjOIiklskIs7/XGLi/9HsdoKMqyL
OpWb90drAfSUe8gkFolnXonALyRAW8NlE/NjczLk2YCoCsNNtCoV1z34NASHUFECyU7n3etk98ks
RgDXQxn0H5WfeylUJNEeraQU7bsxS4xfGkiTv3TggVMqKYJvkycoBbx9UYimYMJzIaJvenZVAKWy
ebMChW5vHoTmkuahIdWjmsthb2ZGG715uK2j4WNERPUJCbPTb4DVkO5mIJ9ic7V7pOoR0+7TJL+3
gkL/bDSmuDLehceLKiJaCKigb1Jm23//JxRIxTADjypUbEhZR6Yn1a5J8zYCpXjNeufCUBvtEAol
rQeC3bOpeYVmyzFTdow5Ykcg6vUApoflVmtEdmVWF+53Wvpc7BCb4Lye0xyFnpjdkJh27Pflz3FF
KoHOa2D+ev1bXRzlmfdMhRuFqrPtC4fLTTKbNMvozPnGopRxPw2D9fj6KC+XjT/tb43kDQNrPx+i
f74QlIC6AAZrxbgAlcBVUjhYG1bZSir/StXk5YRwCwJrAtnlWYjwbEJ6NzkzFmhm3LQ5LAaasOiR
D/0V2lLAljq9wGlHbgd/E7LYyHinW85V+mLP0jdg93dPfpbdw6h9j1fNSG0Qga9KeV04mddI6hfm
RmRBcZDXfos/z1IHp1k1WaHPHP8fZ+fR3DbSreFfhCrksAVASoSSsz3eoMYeGzmjkX79fVqrjyBL
LN2NZjFVbgLoPn3CG+oybsJ+GdZwnmw1fPtjyd++ezYbxWyKb0lU4xY8fzYTNFZWa4ys48XM6SW0
UWYbM+paeklHRzvkrvve2RpzLmInwBKuRAL3HjAz5yQNelF4pzbz5ie6viKskBO8caL2H02u4tG/
AFQCboIPd/5gCRD1XNOxf6yWYgNvaef9vzrExJda1wd6y8pmvzR6Xp9M4Jc0LcdbnMqLq5NfwPZ3
ZP8AqQZ9/wGx4DbrWinjk9PYuQCbZcBLTdbKPCHADvJ1SJY7F97U0yjm+ouG92ZBC1Wzv4H1nSGO
COelh+9z44OTF+8++evvIruTKq42HZddPtLYSobipBaf4lYony34XqM/UfPFfq5twggclFT6yKlM
BJhKPPPgdQwFlumuEB2UsVqD4lkOCaaQQH/NNBxHM0PnahFtwS0/WmOQKHplhzX6Jf8WXup9VvJ5
8e42lHgjrbSYcgrw4a2fp0wG4CZ5ylMq0S+BBdyy82F3qHAzhP1vaWl2iTx55trQFE0R35NPqCeI
KaZ3VBMn1+GkAly4jw1HeVqGJAZe65A+gaZdm6+4CHi6L/ItBgSsppBcJlSpQnVRtBRwY76VQRG7
TqgZ+dCEhuJZ8NLUtdVOVW6V91lnpJ/6TmgfW7MVz3ppww1azMINhqYt/rQaHSu69htGC1mJ+M8h
bpXSDEtvaCx6Vr0FwSITHriCNis+t2YMtHHrxsbzKz0jOsKcEbLHO86RgwJxgYOIhqA+JBBH/WJX
eTY9ultmZIE+mPPXNOusIqhaU0fuPWmzf5QhE5nvlLr2r2sN9ZORwHQB4q9jrTa5Va9Rq3b2AnF+
3f5YSWk81WnRIhuDG8rfDuIAmPHGmp46fdPKoLHb+mEolboAZot9SjDmI8ZcuIy5gVev+Q+gk+3X
zVrjn20sUqh7iVIedQgX8bFsqUeCeDDqFIeHxDX8woX41pqJJpCsBooQouW8/uNshvUfblEr4TKe
FjOwyxl0cuboy9Gb6njyIVjAFWCYUn4sU8CPxWh4H4YCP/TDYunKr0aNvcmH52JABJnS8uswQvb2
DTGuQ7A0iTb4LpC4ItQgP730Y5v/twCH+GF6Aq6eEc+9FTaLik336CkiPo6biYCiK8ZuCjShbj+R
v0E8E3x3/0uDGokUb5stXyuAYGicyQlYGC/O9nNFli73vXIoKzIsUmfc0jw6lV066fORgtMoaVIo
yQdyxY05p4YB5aFvqjINhFE0T8Itmi+LuVhwHeN1gyQRK9kUKGk9/JuIBfLfUEzlh27tN1ibvZb+
ZzVCsw6gw404MPq5/69EPkULndk0/oAzb5Y7TVPqhxT3u/qQeUP/p6iq5O+QFNIBANPgxtdyRfue
m3Hz02q96nPN7ZwGQ13qz0tVzz9gio1fxonhD+zFvJB0PTBIRIYib0nwrQXiW8+Z4OQsVe9nzTx/
Hk1Xf8wBUPS+tQ7wWdvVUbaDw5eYArdKcuOoDZ2y+cbSALxUYAl8M7Os/DsX5iIOQLvV586r1joY
XLP5kcRd3fk0yNz+hJ20+8vtHPfZNMv4M1NASDe0vQx4n8sihtAwukIESbvMOe7VXZEw8gDm9YhZ
IqYTCUjkZ1WdFyVUW09/waGFMJelvfOPEyvrdKgUrXgRvRZvh2YypgIPq7RdQr4mFHvFq+2nmBnR
P9tk/J5BkLe8strfCkuq2LGv/qXntOTBqtfJ4A8o/H/I1Cr5Snk+ATFXG13xcTZokqMCfL5+tLok
+wDjIIFxIOKq8wEr07XukGH90Zeq/meavLw/9HGTfF4zyfUZjUokcJvW5DvkBOqZtUmBQqWmopi+
EB7bpdLc/EVJFcQMM3tMvlptZrXQSzMT4G/ZJ98TMx0+aAWbJqwzDwvEyhPlDxFn3mkkAI+HqSKo
+ZoN7bKxFwciipK1jV9aZff17TxjX6pxBsii6SvIWoHG6+7S6aF5VVj0QhN1t8fVK+1vg502x9TQ
xanWUudGR2if1rwuh625VEiV2gm7238Rs24kMaxUDcTvC77P8WPZm/GXggo9RPbVhN6eGbdaF/uU
7XVVuMCeZP0DtdnVJrm2zlTkhhY5mzZGHRSvo4Doe6PAu7YK2jjkTrJHwyj0PLPBnLcZVKXUIqWN
oRfnNftBK8obqfU+i5fPAvzJlgU2cr6v9Pf/yeLz0nRRcFj4YMCbH1JP3wLiKfjJEczLe/cGhxnV
XJAhlNUYoJw/UJoiyCjVP052b613s5KKn2NW1b87GvLPfVrkf99e73JzMCJkVkgiBNuTadr5enNl
CqjNGnIScEp/Vc443EFBaJ4sKDOGv4494owziOIbZcTldwNqKFHDsuWEgad+vqynzxvSmKN3snKi
g6Hky8+0WLMbNd7ld2MV0JPEZioVvuL5KlUMu2pRc6QscZmCeOF4fjrBlVTz/Fbpf/WB/mep3Xtk
/FtVBc3rk91sa1hKHI9mlLe8fS/AWDJfRY5GChrQ1GDkev5ESVtoVYbX1Mkuga/4Ksivp4UXJ3xi
n9RcbFUrC5qVBpVfmj3XhFtAFQoQpjdfQIu31Y3S4spzO4C+ORt0ZAFl7Wom7ni1cb3EO2UwuE/u
6mofy6ZWbhzz1234v6UZz81YmZGAdEwFFruLJjQNNUzkR+fkbSN4lhgviexYrhmeUFmnZeFi2fPH
fqwhpliVjbY6WaTxYqiAWemLFMmvBrRpHKimhUM03tQGOikdagQAkWDDnLTSXN6/w6XvLkXXa7vz
tfL4n5gBydhIcS1yT0pXmaE2r064jjAA3z6+l6+fkTRlHToiVKxs8/P9kNEO5fJtrdPWZHOAT10W
ZK0e3/jIF71wGQC5OBCUhGoBBHB3hSBDEFtuX+hRCWn72VCV7KED2Pa1aB1K4yxJosSzIF6Re9/r
ydSFE5q3Nwbjl4eZpisIJOpyjO0J9uePWuCF0sv2ZyRqGDS5t8b/DVmVBLOlVD/efqtXylWQDFyV
FMty1LDXMCzUHFnWdVUjq1A5Q7jJrs+YJZv+7MSgp8YpvlfaLD/qmlNFBdrfj4ut1wE6J/WL1xXN
s2M07p+3f5Q82udHgL4LtwLvAJrARala4y+ipE6vRnonlpPalYCMnN4LvbilF63DT317vSvvG5ol
PT9iJ8fP2p1sG/VBocDkRqi2QkPfq0x/XLf8QKC71aa9APyws+DlMMykVWZx0e6iJ34qwsRGdIk0
pS8evK5DRC3WvTt9YaeBpM2Cdc2rAwCN9cmeQHnFeK0jOzHMXxKMIsJ+s6ip5yT/0ojBDCAmereO
gNziu9dP9IGfQfOTtuFe0nfMU6WEDzJG1JtwVRfzMLXlZ0VofxX0QlwMWqx++dqkcB6VUXtSMAc8
vP1BLs867gnMffFVxqoRkPT5AahTYIJjas1RW0LsdxwYf0sMovLtVa5ss9deJZquNEUvyABgXZd8
M7ol2sxYfDCNrf1IdqwF/dJkx2Ldlhu51bWnkp0h7MBMeY3sPj3AugSco7FETV4oX3SYhzBti/eq
lMnQRXQEwswYhPaT3Oz/E403LW9bazHpLtibOI1WNx37dhCf3353V54FfVXGyBS/INf2X0igIKQv
KJ5GlldbIdxKJ2jgHr9/H7CKRDeAY5eNw/NnUQ08G/OYL1Q1tgjsYmyPg9a8F1uDQDedOuaAjjyT
wFnPV2kGS8lxHBJRh7pOiAaPeudkZh0IeiY3Is3lawNaJHlCcqrGn93Grsoml7IRehSLpI5W2Kd+
Jaz0xka7jGcAuEDmMsagT27uIWOox8xZ4QgjaslHnyatS+4WsxN3HTZbd+/dByyFKThdV7r/0FzP
3x22rYOHPIkR6VNqh5Pe1AES4LcQGZcnlVV0nUa8hC8gjne+imEusTutrFL2mr0gHrRkL5mj1QEG
bp0v+iZ7evuxrlyLrOggvo3cnxwz7naeqXfrEK98KIcu3Es3D+VDnTbrKWmAX60Nqn9ovCj4YhTZ
S4fe+J+pWukYQvr/qc6ieLDmMv904zfJa/88LvOaEcKANoLk+8W1mK9ExHUd9GioU+tDzWTvMVX7
8c5KZHvMaV370HfdEs56b3/Es6cNzFrP07A0DLSh1FGbn1ulb38kU6o/Z7VRfDaMxfGR3B3CXi1v
sXGv/lxgfZacgvMmd1mMoxTesiDZGBVWkoRiNPp/uO3cD/Ar7Ts9t+xgUCQ2XWluQSavbRewCIze
gSrRCNhtysG05mZEnzQiP3Zcn2wvj/JS730UOcynspuaj29/musLSktwpqEMiXe7pXU3QOeZq0dz
MqunUlEUX+Wi/17QOTsaSMZ9fXu9a2GEAREtDvIjHAZ2D9it2NQLY9KjFQXFlyn2tKPpZbcOwZUw
QpQi/yTd5i7e15RIAyKXZFdGlKdcVdXYp0ewULSSZ+/dt4kMVUAN5H/Ad+ySbhs7iwqhXj1Cg6iM
SoXGeZVPt/CmV96apJOxDERqGCK7DWm1VTvGKroUVmdXxzRr8shDaer+7W9zZS/QRAArwAiZAOLI
//8/92/tNWlcM0OLaDeZD5SwJZojrX1foz6Hclo33tA9vPKVztbb3V5zV2+JNdJia6pxPOSJuQaa
go6BEFhkvP1o116gpOLha0EJjFjz+aOhbZ5jUZdqEQ3GJUhdfQogA9wydbj2QKTH+GiB6QZstftM
C01TUspKi5aqysCRTxO52Tjd1Xn73mErNz9eJhC5qevJMfbJeI40x5pBXIrmcexDFeESP29QGnv7
tb2CE3aBmzMkSdxsCChdxvl76+G4F+6gqpGKNbYdqkjR/0ujbxgCAn13tEcMuoMeaZN/qq4tLPp6
toLyFq6fekBzW32m42dJpZo5WX1dK1fEJWEELAESfO5JJGXXhWPmVr/NrVJ+S24UciNxKyHCs8E/
hKGoElLQMA3AV3sT709qZNZEFgVzjrptF43mVqRQpC03KkzhhuM6pYx/5luCC1fOFSdGbjtZmdAY
On+Jptkam1oYXqQoK6qOzKEI714XrDi1Hqs2zm+kAFe2IUxACnAiAqOMPUrMbhSzBfztRAtB5agO
ynQ326kazINt3AgZ15aSWDHydkDDZNPnj5Yx358tM3OjtB+M48w4wzeZ8h1jq/r79la8shLfyZQK
Blwc9DjOV4IzsEzz6BkROlxQhwSivNzJyuOmueL0/qVQ7pZjcJqflFe7pZJ8bT1mf5E61+PPelA9
P4YY9TNvMuf9G/BViAMagdQy2JMyEsWxVSUtnUgMZc48VfcOI2XyDRjYlejnknUxtQNdAONkd4qn
EePAPunUqB5q52ijXYnQJOp3735tclDiyCyXMf1efmMcZnsz1UGNCiBdkakpxaHMWvMuabfx8PZS
V04UHuf0V2XTwwWBef6FvBI+HDRlNRrLqrj3mCkePCQSDrU2Iepe2P++vZy8iM6joEsVJx0sCBGc
ql0SP+qVrjTO0NBWqKcjmIPiNOtqcmgUleEvQXpBlotOyNurXu54iDPAaIBZgamBt3P+kIU0fciZ
L0a1aTeHWDW7b3VlVN8dpMpuLHW5QaTrCGUXT8kEdF/fe7M+MBZsq2ikaCXhbRmGDgjtvv1AF6uQ
wKDMIEWduR3ZiecPZOmbNYjV3qI23gR0sHJ8sIb+VkvschVSPiZNaGfwTO7+9OIrXzPe7OIodiA6
QvOvUUFbzRs7UMaAsy0h1WwAjJFc4lzAQ50/i6Hn+NTmvRd1DRTCzFv7zHdz2woh/peHHo3P0jfU
unqyM8O+USRf7H7WBnZHnQyGjCpll7PHUrHQaqo4WjP02qrE631b67/ruvVlGbVPb3+0i134uhDE
HQexCx5099HWZejEaixu5KAi9aIiLPYBtfX8iIJif+PeuvLlUKgjyUC3g46urp+/U5xecf+EuxbF
IKf9PlPGwIQSd+PLXXsgEkEGhAzfpUbI+SoIPxOKY8uLiiJeTj2R/hFJzT6crXq6keC+3uy7XQK7
xQQLJD/YxVR33nJ7nhChj7Q1Xe67BCFQsWrl46jbyV8E1+17lBpK1BR0+xFpMinz6nmfnFTkgasX
1Us8etaptoo0Yry4WT6CW+gQInCdAnCo++O7PzWzTJo8spfMtHG3r8AM1Zg0O06kuMp6b2ldGxn8
nh9uP2//j6WY0lrsYFuOXnZX7DL0qPX1HR8BGn+YVLNzD2gHv0M3vcVEgAVwcVal95XsPtC3Ntz9
vsJZJAUjYRIRZmfCJblv1BGk8zajJalK7EG9WLFGhQMa/Mg9CqN4bvveQbmv0X8vRT9/t5epNPzW
Xuv8Lo/jtA5GDAs9f1My61OcDxUTLKjcs6+AG/qeIhP3CK/eqMkp1ziOtFQpQJTHaTyGSG9bW2CN
XNeIy6bO1wVK3Ed7wZRLkhabF+LaisD30lWf9dGleV43aeYvAOiflTTRADGprQ1kSq960lVkP/4C
xGt/xG2f9SHNHwuQ15Loz1o61S/mpoyPZuUV/4xC0wpfQ/IE2eS6s5JQyZLpmz3TAkDXcJy/Mz9q
P9qKU/9s3d6siGqJ8zdLqi4/zMx19C+tpzV1CLdYbYIyX8d7Zv3Dn9pzRw9Ms6fg8wWwpTwt9WqO
kZyDvMyNNThhiZZD4ldYYbTB0LWCBc2pVn04A2lyv4CLgSOFu8JfJzMUqANlvgCObTI6ZCukB7+Z
J3c62ura35t2MejIIw+GEWTZonzcdPD6vm4qVgiuNZuPRies74Zaii8pYypwoonx3UBRLQPh1I/V
0c4zrQuT3kKp2c31cYW67qlPFcAXhsK1N+q+h/HB4Htjs7lhklvIjdp1UnxC+jUeDqbgQCKGZwzI
lqsD/s+iw/QlwFsm3h6dzij+sccNHKBSbM0XOzezrznl3J/ZhIsFYqzW/3OQ+erCVMEbEBq07Rwd
oxufGxwBJV6xs91oNNoOEOBkeN0hqe3WO4DaNdSPilVKtYs5VX8vusKG86wYufGCHMG462pEsQOn
NiF1WqUBKcNItXp6dwClsYLAEqWFxMjsm84WEqXQ5rT6Ad1qpGpttn3pF62LWZ5uYPzxdlC6nKaD
eSDrhwAGg56Eb5cGLcAI6eVX/cM2tvoXdd20BTGOOHZ8hYT6Px2s2B994xIM3Y0XDqKrXmFhFr0L
XKmp0GK49YMu44kkLiJNA4uaO3F/JQIZAJS+IqTcu4Vlh4JJ5BqK2LV/NZ5dNIG7qMqDIkroP2th
K/GJrq+jPpoJ+onInmvG5OvVVC8HxoMUx85QomKicsnmR8PN9H+zBQ9jZCLq9N8eu5j+Tk9d8Q04
qfhVlLMBYX1tivSgZ335q5vGHGXGZEg+ICeKnBbC+YX7qW5QQR82xKy5RzetiiZApd87Cs74oUxi
NaeCsro/lel14FUBXih3mdoY+QH5ULU4TLMLNqHoKzQmOqVo3MjIi/yDgzvh5NNMtO+qaRjysIwT
77dKvyvxxeY0PzpbqwR84k4TYWE53YdMq7ufZbrCfjTg/9+hxru2QYnlCcLnjlF6h81AZdZfy3Io
fKNWlfjOdgve05x7/XKPZ4EJV7pDM9TX3Mp9HJoYswZ3XI07hGfBtqVNnCPpWVBvBOSVY35CvLf+
1ooFk2nSMCReRVqid11j8eyA9B1EEyC2j8Y0nV/lQ69VdhK27twsYbM2bhrQKTJ/T3QQE+TlF7Qo
+P1KfZ8s3C/+YJW953dx3jVPVKLYc1e9AuTUzr2luPMQEfmwSCurYNHcGg620SlflwXLytAbFff7
yJf8iblBmgaJnW0Dnz3vvySrQ+imVhIRnVPRPSVJPzG8TpIOewZD/VV407xGXhYn413t1q2QxKqx
Pk2asoGCLehL3yjsL0oeuqd0KsgxUaBD+36X344ZCvqz1TQPw5iYAGaT4RsJm3nfg+cNFhwOjhV/
6htn6zIDZFVcgV2crJiY7Gdzyzi0U+FZDRYl2XSs2R+f0BNubwSwy/xZriLrOLIBB1TGeQbI+MGI
a2tooMlLmRB6CerLkjniCDJmehTaeAsRdCVgYE1JakUBbqjW3pe8rMXS2WraPSCmtj6ABa4eEmPz
XoZCqDe+29WlpOIUtbHERuxyaENdkI5Ae/xhniyHFhwmAVuuMokesRh9OxBeXYpJrefJppZl7Zbq
qxZZF3vrHqDyYYtkNcGmNjjoriAB3l7pyrYAbgB3ipEWYy1Dbtb/aUxvBtz3csnah86yplNlbw72
SLby3rYPF40cSsg6/9WU93wVhHwXB7Ic2yJH8rane+lruLGEBXTdG6/u2gPJURgiBYYN3n+X/mq6
2sdT7LYPq9CUaMlM96lR7R9vv7XXts559QEVUiI2SMMYJu21x8amZPhnDulDHStD5ddNJfMCQ9s+
2yk2CcD8aeb4y2blD10xxEj3Gn36pTBGrWVQV8/q/eJ5NcosjTmpB4zU4FHoeOOA25rbMuqwxUb0
G7sog/TLzn+XsT3/tBI1idKK/iTDRh3LnLcf6srZtUDUyQEFY84L1ZQeeYtBn9f0Aaea8behpobv
bGX1yQDXfFozQGVvr3flSyFlJi2gkKmlC77b5MvmDZs9WSlKD/noj7PQfniV591oMF1bBZ1Pj/YI
5TwV0fnWc/Esk7yQ7KHOlfSwziXWWioa1W8/y5WYjmIPHEuiH3Zi+z60No7qVKQjq2AeEm0aaYFu
FyYK2+vUHnXG0t8YKdySUbvybJI1BSaSkRIRadd8xHI1UxY6gg+aU7vYJhkb7IqMtt6NnfEq8nK+
3ZnDebSvZF+EPb+LEsJczbh3x+QBP4PO9LVpTLZ7M+7EHCSalSahVWS5+Xm29eRHPA+J4btIm6H+
vfXiW2OV0/cEIyjMNsS8PSEn37tBNieL6deISq33nlaSK9Wd234ZyzX2MPlgLueLycZBCgF1X6iV
hKVvy/IbwQmRBu68uf8g6W38yKmvpkBPzfkzI778yYYG+KfRqEZ9gRbSF4xCseXWGMQu/lgoI5BH
Dw9bXyvauX1M0mEbw3pM8p9bMtlDaFHvTaQii1c9J62VzWHTCXxPzNq1k8CO6RsGi5OMZZg3xfSr
EdVmh3gk6M+93rmf17Qb3FBdxfplUQu4gAtJDZL/i5ZUgQnLGwuXuMADy4AtMx46YNB1WNF/956E
05UZyZ+nfWwSJfs+W5X2QZ0nzz7iHpDfq5iyPRZt0nr3Hh4pjj+OmZX5kypK41B79TYGhtfwNMLU
yt/qgKk9VBLX6h+yFYs3n5SunnHAE8kLtWbzS6yNAgvCy3TNxywBq/TVLG3iTZ1tqW83vRASW7h+
sJcyebaW0XzmJw0YXLUeRP+6zk1iVMrrxz6lQDLl7RN1EY3oqRGLaDbaSLIyQTo/tx3jA4yUlzxS
TC+/y1Kj9edaN7ECWOO7qbwFlb6EeErFaTkFBuSmSzTe+Xpp0zXqgFJd5Oab82C2Xv8dbMX0O+4g
HFVGqR+MvimwLIgVpfD5Asm/NK6rG22tyxPNaEQCFKQch4G81vmv2NLN3fI2yR8QKhbHfOq2Rwq3
Wwzjy/SCZiCimRK5jOztvlucWenAwev0yGu95DDEWBeNsTmT0zv2ez8jEB0TySCuSTill3I+eZKg
QjcY0ZAm5u/KWdXn0eKEwTeucGe3529vb5tXlMMuVLFZ0CSjiAQIsR9H5w02FwpK1ZFBJnpPj5+W
DJTak9qyW63Ka476oHV3HeYcz0pmr588q47DCguVFy02qZSKqvmSi+YmxlNu2PMfJqe8gJXJtMCu
7TPVmK6BpDTmD0tuaN+2OLY1riNScL80TKMMxIzk4CHbcqwyc1uYB8eZqLMXTREfbrwjeeftfgod
BoBtpEecL2e3yyrmCJvT1cmDUWY2T5zG6zdm4u5fa1yq31Vl6t/Bi9dPmBWaE1yxGbckR8WKw3dU
YfyiwiQMeDAX7uPJ2X6XOcJ/IVyQVYRTJfC+qVVtdFEH2ybn99u//fKAANJQ6WtKzBPKxrubCKfC
jQ7cFkdFnbOLVLsL4b8YNy68K6vwekzJ94czdFEsIa1foTNSx5EbV8j+VfFvNbHfaedL1xpMJmM9
IA2kXd7+FLqg9zNsV9zITbH/a434RQywOLfM+17WzY055YVFJT1nycNnGdrPjBx2eXHBz1GRpIhP
a9WU1ONxnwdNX1UveSLyv2jZlj5DzvjQ0LA4jZDpw0FY6ovurU3il/jeFMd3fkmGjEQ58mCI9Lzi
XcCFgx0v3iqsU1ouECJNom4/1/GN+HPxJXlexqYkgJI3gbzLeUAVShrbngC0XsGHO/QTetvZpNwS
Cb62ClhxqXgq1Tb2jbS5a5Nt5G1GRuyuaNLFSRDPmrgxnLpIMokdEsJLbxDTjAtZ5dYYE1W4bcKz
jPrdXLq6tJRJuIOrLsyStTxktTncmBy9bsOzYCFXpdiRTTliuLp7g0tKL9TS+yTKQKXr4/I1XbzA
nNsPcHmj0UMGqJ0fm3y+K5f2vwntficpsJQZnlOxPfeWGWxGcRqFdUSo7tQPyXxoCiwYW+dGOSE3
8O53EmAB7fAT+al7ioxX4c1i9VMeoeeWpTS8Jutnu9jlrwXphKMBYeDnSGaEYRWunjde0sWFKt+R
A3gbjXDGr3usAQgAedg5OHQpvGO7ZcXBVGht940ef3z72FzJizjJcLqYJ+l0PHYBcLDgQG0iTqIp
RfjUwVQLFkZeAeg1s2+ZibXgjfd6bdchOobwBPU0FcDusohjnUFezJxMIK4IxMj0fHVVj/C1Cx9v
lajq4ve6GrxCKf5nyd2WsxuEkmfUgaMsq370laYf1gJST+Emt9KTy4OLqCsyppQ31KDA8M/Dw+oJ
Nka98DY3bTuVcfxzGlpxg7lziRuWOugkQuQZ3CrcuOeriK6fVdfqiiifibF+Z6ZMeebU7QivmvgT
a145H5gGp7avj1k++1AeTYp8pRx0P9NiRIlJhe0ntQTwFL69n65sXYwBJCScoEIqsHvXo6ZKI2qO
DcVEcgCD4j1R0jFXG+3yz9tLXXnZFOHy0jYYNvD3/DWsJryp0tjyqK4rtNig2x/GLr/VEby6ig1R
CMwF6d++0ck40uDEO3lkDcUamvNSvyT2qL2X3oZEJZo1dJhMmmbU3+fPMre2FldWnUdUZPgEO8PE
QH22buQhVw47M274rtyQJCPqrggizou0V+wiSk27e4pT1X5Ul0S5X3SsfP1UNecbV8y1BWVF4MKv
YN0905dhK0xftagigG6oQU+qRaRGCRPkuQCznE/Hd28JJk+MxUlJ4DDv5z0DOq9e1uhp1LDvg2xD
LG/NC/P9rxG4iiSk0ICU46Xzj9U2Q1etmbw4Zy07KoN+Kkw9PcRN93HKmRu//UyvyM3dTWRJ7AoU
CJuwsieopJMy2Qbi2FHa6mV6n/Rz94LnX/wtSbcp2oQURwDjpP22eqUUPgPX+T9c5xHS8OqkQUTW
K2v9KHsN1UO9rQitYPs6aPesNHyUTnJoAQy2mgUM2jss7KeuC+KiFcxMLUnXazDwAVu/jsudUBe1
fIBcploBM+vFDqE2daGB7aV9GFbNEX6ax9XPCVHeT5ZeluuN2+NyQ8muEWgQ8O/oWe9PIyPrbMyd
WIvmQjiB4gzgT2uwoNSEKKijzX5jQ11S6aj+GFqSVUvdbjgG5996y9IR10xvi7JGac1gnOzqZ9bF
XRO0iTEvvu7MreUPSjNpYWaYrYmZcKEbRzEKLwF6mzpyyqh3H/Q2N+JjoeKw6ug5E+8ipQf19la5
jFX8WFnMAGShoWzvmpNZIVqKU35sj6fWo3Dzp6GOl/f2FOQb4QanAyphdvuSSdfHET0YZYsK2tGh
beDsrglnuXHGLu8RCfKVTDZaNgSsXaiK9QbFms7SoyIXZojDaXuPlu/0IqE47/WKknQKgiGJMM0F
su5dDpRpDdIiqzCjGUciP7PsKtTRC7rxRFeubcjzpAZIOAAFI3CcbyUXOMTE3HKISLeDShHFXd6n
4VTUEawavy3So5ymisF6ohv0uCXDKZOHa/OqW2DxK/uEvhTlIqrBEtS6e7mtogH/zbwOmA0JNirq
iIZUxnvNYXitUCtlzKIsk6On8+clZy+0Veg9Qhm2+70nEwqWJH83TYVVCAWEY6AOINL081VQZl/t
vrD7CPayd0yUfjxAZk3ev+mZrqIDS1puoy+2CwNgK9LeUOIust3UOdauVp+ajp7E2+f3StcQ3Vdm
TUBygdVxhs8fxtPT0aqUuo/GxIpP2B80T9hT2zjdl+WzUg3ZnbYIO/dR2UmOG+XwkzIv8f3bv+LK
0XPoGQIfIEkgydztDmfq1w6jii7CGsIKbD2tToptx4+aPuU3BnmXkBFOmzwOCBSToJPGnT9wZ+iN
zhvtosRaUc+qqxA0ixkYcf6MDasCVTwHo6loDCI6s4Q2vbToq83j17cf+fJAUOtJ/J9szjh86fOf
Qa7cVc1q9OBEjOSu7EUXKnCnb0SAy8vrVbRNAnGY8nEmzldxOnyxHZuL3OoThba/7R6NVFeR5tHT
p2QbshuX17WnYrhMAYvAJOPfXcAxsllRk2kGUpJmWVgjdxIuk+mE7353hGc046U2DbSP3Z5lME7X
SVGqSFRlHLhbi9LZCFrq7VUuNyXELQjbHHQpeLfv32uT4lRaqdeRJRAFyLZMP+Q25p4pXqs36qvL
pUA1cMlRexMhiVznnykrXYF0kUpEWRZDAQaWWYE7zvGBPsBNxcLLNgMxUhpfSAIcVcZusc1wJ8sE
Xx2pWTx9AC+iYT2G1YPddOyTaTS+tHEHDtDrXfvD26/0cnswyJStDSljKF/t+XPGtYPEVNoJtsdk
YKjdVB+r2rbu3l7l2tuUekIgvbkJuMzPV5nJoLKmtEXkjd741C7mFpruCrvGMbtb9c0r7/w8VbYY
8Zgka0ydYXPvwglNp9K0pmoCrNrqYYlrzIMowEOgX6w6T9Ig4EQX2UVsaxKpj04f0m1wApSvCUJR
f+piwa/aKgiwI63M+mgi/H4jBlx5Ha/4YizTCDWczPPXsS5SuLKYpqgfFwAmZlHdTTbod6yjyk9v
v/kr3xcSHR0+MO8kg/tOi9mIZtEXVUSIVdaHdnNb3wEgfHh7lcug9joGxxbAIIDSkDp/IIFb2aYn
hE7EVD/GGDzn9RD7W28cywpFt7cXu/ZItLeZaXFdcD3uFjNbV7j/x9l5LLeNtGv4ilCFHLYAg0jK
liVnb1C2ZwaNHBvp6s8Dn40JsoTSv/EsxuUmOn7hDWh7NWfc0synTgndYyXyrXv67ijYRcDlWIKL
tQpMVsdoWOpac3bnaXqZ7RL/QVN2G7fzvZ1AQEEmg9QkhZlVBT0257kD28QotTcGqTN+RU0x2TXO
9PH1SbsdyOYuMyjxQr8hnl4NBP8RE3Rk3s7g1LNTMs39EXFn9YBT+xZJ6nYzsKUJbZGxhkWP9uv1
ZlDoQy648OYcjVFxQMdx9G0jBTCnzdnek2ILhXbv0/4ebxX8oZjXoBzPHGIj23wxEb7wZZ2En3rb
zjc6HsYS9lzfLVhEICS2OAhbACRWYVFCiWTSx6SFL1WqzY8UBMB728hq74TSn1eAsMaFHCRyS4iS
imz+p4CJbCJmOIfpMSWpFrikJxiBS1NRZ+ogoejoqGtp8uiUKFrv2fiGGxhq7pgH0ZnTl4iaymJf
Lr1nDV0lMOy5NX3T60KcM5iemT/b9vA9jAuV111WxVecnfVxcQUT2psPHs+vS9a+2BFxrxrXC1uL
Npvp6+Vnlt09FpkYdoJra/f6Tr2tDYMDptRBnY3uyg0hqB70KCtEVZxzbTI+TpTdPiwW3pEf9rZ6
lK6a/a5Ad395fdQ7mxaqMYaPsBYpha8123BbaI05VoozrWVs1XsEIGcg2j2xqd+WWwy/OyEvCAR6
SJTEEDjjEbieyijTK68u7YLMNsoeyRZxJgZ188HylOwoM2hxcYPqp5JAles6Ic8pPu3Uxsus2FjU
ux9OQoPQtUPGsSZq8joUHcl8QVuyViM/NWPjhRy12MtMlA54XUXdCK2WkGJ1hozlVqWBtkAE1/e3
0mOlYYVGSjWFyY3T4jtqas9NYQEIlt9bZD583TMPgzG/vWa3ILYIH5dO9VLAuJ71UO1i3ZpFdrat
XhyLGVu6VNGKnUSZb48IbLQRr97GdaS9RBbEPQt0YO28QmpGZwP/BLQ9tCIJGrodyA9O9o+QOnIZ
aEUqUBjGmOhl1KZsY0ffPmAMzgNJFkeawWV8/bHjmISwHo3sbCDL8jUC6f6o5dmbxdKIGy2qCOTc
JPmIG12PUijOLMwmyc9Kr8e7pimrd405TBsl5Hvfwr1jYqQBN+gGXFK5ZeYOcHrOLYD1fRdqxmMs
zPrh7XcABAEIscTCoAdXMxbZvTv2bUJlHCuwo2qO+UlrhHZIqDM/eF3qbdx0dx4uNsYCnKbupCN0
cD13ndHOAp814Eh/xGXsPqv83AHrNYWR/ent3wYZg17iItbEaNdjDWXIYwbl51zXCo6LFSiRQ5SH
xcjtZk0nBNsQan19yDuLttAQSdgoQhJMrKbTo3rRzZBxz6BnvZ1rtN5OoIH79lEIOKnK0CFdtuKq
wBQDT6sT8PjnNNZrH/Ld8KE3hLVR+rnzKP0J0IBxLQqiawRQ5MzqkDTEnKrR5k/C0JSTVLvp3Yw/
1Hu9VuNHFamP0+sTeGd/sDkWvJrJDiMPvV4zLIh5BvuyPgOz6B+I3a0dnLdmV4Tm29NdImkDS2oA
zizZWgiwdWJL71SrPPeGGgatWfzGis+A4CbKt2/6JUWgUkeNi9rgalck+pgh3B5VZwTI832PTsAx
g1d2zJNui/l0b9HYfirxGv00LA6u528shJi80YQWKbphF3dO/+SgTAXpJi3TyJ+1qj/kUmwVVu8N
C4cUqyjmk6dmNazmRTrUua48L2d+pzRZFMRO86EbEppsnjodVK18MyMclTdeGr6UkVEzXc1qOSLk
rKZTeS719DlDwTUQcnI3lu5OqMBjBrCfWuti57C6Q6ypQyQvZT6VoclPTTzRBXIV9RGbr+zfNO7E
Rj/0TiWUvvZiaUR1GnnWtRkcTG7S6LKpzvZQZJPPxa09G3GvPkHuibKdUk1K/JA2A5RQLjT91Lvx
WPp4kW+BB+5cZX/QVJCQwYHcYHHgg1ljPNjVWdaG9ojau/OIzPybqfCLGvLiuriIJSyUhuv9qpfJ
pPRYcnDeW++hNmTxYDdduX/9Vrm3Pf8eZfnWv9gZU1kZsVfp1dmZInvyARG3e1tNqIEUmXkSE2Tm
AcLzVj597zIj5oLkD7d3udCuh+1p/Yc6OMpztKQWiDyBnS56WtyVOYqtHti9nepQVF78YairraMS
FdleNVbpOsQJlPvRgIudiqHyRY3pZ01gvxFE39kfHAf6YSB1uEHXmVEDVxCHyXI4F6Nn8m1TvXOV
eKsJfOerqNWRpTCL6Fkbq/dANxqnEX3VnwmUmodEAOq0axnuElXJg3LeBBPeWbLFN5A0nqI8MLRl
J/21U6wOMHZSNT0tbgL1HseAh9aM84Pb2dbh9U15M4HLQ4drIK8QMiGktNdDuW6fdEaumKcMnb+M
k25YB6FCpX5rtLAaZ7X5MzDW7dS47PO6Ti92DiwgTLpw44jdxP2MsnDVyJJBjt0oYxZGgY0qQeRJ
dYrceqxSW33u7LHF6Vor2sfe7Axww1HTfJ6sNtnYi/cGX1SSF3kfxAHW5U/4Gnk/96l5ciO1+GbJ
ESPGurEzbSeT3vMe+kTXHsZ+9ORD3uSy+vj2lWTHoHW1KCmQGVyvpIpgdI96knESUqBxqU6KbxnR
/7KO0KSIWcg7qCqvtmbtwljnGjVO5HsiMOPU2qNQamzslpurknMGC3BBqMEbBrqy/hYrdLzKCU9W
pYrjFCXOk+GO8Lzz5o9djQj6LJEvr0/gzalbBl2K8hhcwUBcYw71SDdCCsHhybPE+FEpOduINYoT
BOWtsvwtsJ3rmECFIgvYcWLn1Qe2jZE1xlg4p96ujJ84CfZHkDrpZ62wlHdKFOXvwyYV71C5L49Z
1SjHRNj2MfPy6pB6qvKl77VYHofYbjdO0O19wA9jB/H7KFchI3U986GcYqcnYjtVmMwfMpFUH+bJ
3hK6vDPV4GmWhv8C5qVAej3KoJutdPvYOQkqQt/FrHWPkvL/v3Mq9Y1Y5s/lfFX1+PPyoe6FfvXC
IVjtWKN33LmrdMYS+IfbWcI11wEc6YKhwlXXH5RC73wVhMmPMlKbJwtz8zFALiu0AorpusPfSKJ3
+L3U/Q6HavGFYfInulgVHOjJi3/jKdLWAf8munKz0qDB5hX6iDtfTcWwhTVkpInP1jXDoOC1sGAB
6uFXqjxQq0Sey8bHAIQ6UAKpwO+Ac2wVhm/jOeZgQevBhiEuB3awmm/LY6ekhn2aFYmms0Nt5LPs
pirxpWV0B9dL8wdeNfOdJobx16zp9YzGqB7tXj9h9zYXCQHY2gWIT6R1/TMSQ0JyyzEIE5gALVoa
CQy3QWyMcgv14GuXviuyUDo6Tevnc8xiOUTwtU+zxvmgGmVIv8zrBl+VuDiIrB0/hbDOgRNV3hMC
0emEb32Dwfus675OoncG5SP+efu3LwpICAMvl+e68JhliaoNGc6uegxiXS8bfd8Mby/J8+kuVxe5
JLryAKeuZ7jPMhF71oRDJ0DYwJhrdPRqtwsS6W0FzXc3FU8dWjF0/GjerYp6kzXDsSlwA22y3mn9
vIQhOQ2Tde56FS+vNrICrZ8K2Dmu58vURSPBkU778Pq83rlKFqF8Yk4IEZT6Vr9CAVFZ1WFBH8Cp
zW/4B/QvzuQhdQAaLP76+lg3ceBC9lmUnRkRi4L1WFMW4gpGq4dgqenQN3O1PfLIZuqLzrACc876
N2vFMeJi1AIDCv02IDbX62noQ9R6iEICUkL2JrJq+dCl4Td8it6sUMhIEF6BDCFiCfZkNRICEpGL
h5lyGsYOv22kIBQ46r2h4DA0a//Doi2Vb4ALpOmc0evPIhpypjnTlRNqbsZTFxbDvjB68zlFq2Xj
Qbu3P5YXhocdyDve5ddDmbktlNr0ovOI2ePFUcz4OJDE7kOMuTcunjtDEfxxv1J94Glfl/q6peOd
51l0ThZ5l1FBoklHFXTXlLLeCJDuDUXSjZ8BiEMqVMv//ytDMIYBLrI3i7M6adXD5M7moytm750L
gHQjrF0maPV+Ut5bQiK4ydyqq40Ru1alJ3YUn2WPd7PbCOeIykit+5WqDB87tSx/AgcVfRCOsv8s
hLdVYrmNqykLw/ax/nRsuNauv1UulglzaMfnae7Cg7MQeIWJQBgiXLtJYTgijICAxt6/+bQ7SzEJ
PXJkbADXXI9rFYTxUinDU5W1yc8kasxHJdGy91k2ux8MFAs2IpU7a+oAQqfPhykCvdr1d2q9VMJO
KicocD/0uI6xJe0EMWiiHF//suW5Xy8pGcJCq+QUokF0/WVkQREsNbjtWuvO3s40Oq9+mD0vRwUn
M/RPpdfMsP94Gb+/PvCfQONmZMB1y3wuDb9VICKazgkHYtfzaKf6bgAxvZ81iQRg2Ye7LNF/ZzJ8
5v5GHmp6QoFh77jKHslIcDmaKA6zFRf4bUb9IdLRX/YKL95YhHu7neKotnCz2Gp/Hr2/DhbpY2ka
g8GF6zXaOYuE+bMYjOyrLXv1GPVe7bso3lxgaoXPVYyIz+sTdOeFAfJEewp8ytIIWQXGOcfAUGv2
XNuqVcCpyF5w22sfUa5Jv5ZWLr68eTyH/gfnm0Ifm251O+Yuhlkke+EpV/F3KpAB38P0T58Sdyg2
Nt1yp6+W/u+h1sDGFj/YFO2I8DRkGB251YR8GHp+b7+DGYU0nMyKmvoa1+GVIxdwwiiO1kXPY666
u1lRyg/TiOft63N3i06nJov/BiQg1owAZLWZC4r3RacX4SmZleqkj2H5LxQ6bFW7uu7APyXogk/J
fKTEX5JgNPVDmbvzESv6DjtT6YhTnOr6JaxS009AH39xosZ7fv1H3rk8gU0gBkkVaXn/VhtKFfbQ
qMoYnvg5B7ME0TCU5bMzDmcVVyP6veFT2YmNps29mwzeHnwdYhfQYKtdJZmrqEZL9zQJHEilUdgv
MbCIRydpzP9lKOotoJxJKFiO66uspUzmQWVRTvRcP9tWCtEKKN+h08OtZ+hevMuVtaCsUPik5r8K
WuZB7TvMyELuZ33ex0M+v9MKIImFk0MONKPuSXXL7iEU9Xhwh2R6aAf4fK8v571DtMisLCQi7EXW
3NTRi6qqRvfrVDuo2fEshzvI91tGznduIShdkKIWjhvojNVLpJYZ9MvU9U6ZMwF8odtdPbQ0Ofel
wTnaIQBabizjve9CWhwsxBIS8vxdL6MM+wQseQ3nEgD0Dn9CXKCEssW5vfddSMEuiTBaHDCUrkeB
tlNMMxDv0xDCgKbrnD6qTp+exryOPyZ2r7w9zOUZh1mGXzSTuZZ0QcVyTCqAYSd0DIdvUUqVpyTJ
fB4QCtq4Xe8dObjKVB3QzdKYx+tPi+uycRXbUU61OZWPdpUW3xysRHY4R2wNdW+teC0gGPJykGKu
dkeLWinan2kEaz+2z1LE7dnKii000t1ReIaJbqF5kc1efxCeQ5VRIABxHjDuCUppiJ+wadJPr5+n
5YpePUpwCxlCJXJHtmgV3KoFanwYRNgns3Dmx1bxvL3TSIGifmkOz12GiBvxQL51wG5Wi2yV9wkS
6TL2DZEqrDuRmvmImkvSO7uxjoyHRKncfWHn88bGuJnHJTFmX3BIYU5wd13PI2lKEpZCaS5uNjrv
DA8Bm7oatqiGt5fj4ntAu4LcGJwjkPfrYewBFeK0j5pLmGkaTroI8FTBJPQ6xjoqz0a6GJXxHqPc
pKcA3+uA78022hWmq/z3xiXllxC7LUws7uqb2nFHad7DOJlfYluD3BEFjzhXaanzlEyNGI9G4nhA
8WMbbcHXR76JHWnfLwxkoHoOUcEaTe6VFTHArLYXYPHoP8aJqiPy6Aza3p10/aF12/Bgqbn9n5m2
inNoc9fcgEneLjbNSw8GBXc2seu6/FPFsgkbsywuWlF5v0Homx9TmBwb19ot0Jvq2lLEonaL3gMy
KNeLHfO4V1E9Fhej7JoPXhka+0Yd6q9AbgzfzkXiEeRMPeEFNfyfk+2SHHoa7lGTdLqDLUuIBKnS
PIIDz6FZZc7GNNzZjaQYBPHEtVxTSGVc/0BjyLRWtaLyIuBCImKAafwOUnj6sRL8Cgv8wfeeNub7
EV+Bx0kXwxEg15sDXofUcUFALOJyvKLLa/RXKpG6GMi7oiovXdvNT1Yq3bNsYuutCK0/o/xxt/tD
CFy/aeiol1PXlZdEcepd0yr5u0YYye71rX2Lm1yGoRdJIeWPd8EqZaSiKrVBDOUltbTpxRWJCKY+
Vs5VOXCU57I/Zn0bPVkeAku1aQ6f8kgODz1Z5pvvs0XuiKyVJxw2mL26aLpK0/Opt9ILxXsbfWRE
HH9oVtV9ff2D75wkeP6AOsCjAXK65YKRYaBpkl2crKOqb9ce0jSbXqS37wBR1h88JthImser5ycJ
3bRy4yK7pAXuqj6kS+0pGycL2m+RjT9e/6R7g6F4yUIunotcENf7MUvVzppmxGiKSXc+g2tV3hGN
eQ9DNfcbB/De7HEz0AghgoQ4vTp/IVjtoRq88uIhuG1MXR0oLtTA17/nJppbBDpoJMAVWKoJa5Bn
7xapU9p5dWmpDv82I1s7dGMx/pfMc7RTTbbk6+P9YaJeBQsMCC6amhAhOBV853oCp8h1sIsR2SXE
fUwBy+9pIxJmRClBOhlp4aNUhximGRfOYxXqHu7t2YwFUD4MLcJVQrQObkqI1kQmmoL+PNEDhNuE
5HfQDKn1z5T0EqhEV3vfairu57oZrIe+Gbp4p2l1g1RfFDqpb9ZjeKaVUiMa0A7Jk3QlrdFMmJRt
p3I2fiZlD9sEc6+Q0mCm1u/1jOYiGg2phxi0ksfRrkEzMvHT3krMXdTJ8lQPdVeD9I4ryH7dLKdd
OdTjR7s19OhoDH37w1jE4XwBtqzxVTm4KS7JQh1OcvAAt2Yot1aIbDeD9N1erTR/rEUM9Scc6oi7
Ny9+5UMf5s+tdCpx2lgZJn61MBATsbZF64CpW4tPmg0y7iJGJrTi0UIRHtq846Q5bbVNJbs7h4hC
+cKAX2R8wQxd7wGF5EIMsM4vqkycvVdBOrA6FbKoucUfvJUldbh9aLAgn020fQMNpHmoDnPLUBZp
6a6F//rQj5m9DxupnlHzds+1Mke/XSm0F8sLm71emuZLhMbdj8pttSAve71FhSCJHlCFTZ9Q8cqD
IskdX5ZdRnA7i0fIC/I8o3y7N53U+AehA/PD62tz55TSwKcXha8zs2YvV8Vfr6CNua1XLBKukWIZ
hAVaupuqDlnkMDSDKsm+vT7cvfUB3s/S0FR32A/XwzWZokFJVrnkdHTORiPr/bJ21YMSllvE9dti
pgMmDSU1qIrcQHC6r8cyyFpnq2nai1nx/vtu5Ezpru0K7yWaZ63du2XVlSeXe1D6lTe6R9UT0+CT
nao7vQbhieV5mDpB58jwxUOD53cLQ51K0qw1e2kltdx4xe+sBfLAMO0XARKe89ULUIa501dd01yS
0h3/o2lnoFHTI9zHzaXO76LC2YobbkNiE0wKJ5KCBZ2RNXF0Zn+1U12ol2hstD3qQzgCDP3U/6uN
dL93OWjoxwz1sFM8OcNZs8O2Pry+IZZLeXU3LJQhHj2WiRbC6ptDuJeLjJ16sTpnZxitenBF+yEx
0/+sIksPIAC2IDI4WN+OyXMEpwMSJJ2gde6K+mJTFDZjCpHhPVF3MXgqLn19fowyYdS7ysaQ9piy
E45OIUI2auRaIZLQBiZ1ed0R2MxguDm97ThYfg+mzYODYsX/ID6XnvKinkbftEX4XrGTMTmqhT19
nbFfyvxwpMZW2zhmUEZBR8Gf1Lx45kqfX6I0ly9oqEt4Wi1SAIYVV/RRMI9jGwyO0vNSue0n08on
UGfj8tMzfeif7d7r/6mMaMb7A07zR0tQcfTruRy+ZXqW/HCSUMwvg60kKa9OmH4swKV/mwZTvIdT
5X6qW737ZUdmlQRVOiTvCi1KlH0jQ+/XnFZ2HBh9FKEvXoz9v03ktIOfo5nyMqU5MBzbDD/C/W/R
/7dm81cElZYnVtWUi5rE4U+hykL6vZiAqWphlCPYnwx97o8ZtSqf1rf1ufLiKt9VTdR/MoREKx+E
RubLWDA5sBIAQTQxjCfgGkwVurQNxhaz5rT4IeUe1VyXVroexE0zP3W5I/8lz3UAvDdF9+SoShTu
basc5DEdQtEeZDG6MmjSvGXZytYb/B7GWrdzRKgdeVdRHclHBx3LJDHolNftMAcJP2hAL2fASyBs
++EfJe/pZvGM5c07K8rT8QnLgbI5hhL5/0CqScbjG5ruHJBbqzpvuvSKo+iBlAJMrCN2FcrZeQBn
LvvhDuiP+0aqOe+zdEBXBuwZ36+Ndosy/+zG+8RKtR+EJ/lEPp7YXcAr3pWBrKu4CjS3SrV93rtJ
vRuN3sqDbijyxzYz7HIX4siAEq/eKf+R2POxbRwqNuT6Uo8DEY7mb5iBee4roa6Gj2IeFDfo+Y/0
i9Zufy1EIOFXMtHlHuRTpvthnBS2T01OeeeM6RQfEA3rw0OiaNEvgPJ2tzCzJjVg8VASVo2QfxxR
mA5POHeqY0wDzf5LgjzXEEiiXTas1mMaEZfo5fthNYXJCRhM94J+dPYjdZ30n34erN4nsJLZRnx6
JwimEkCsgEwj3I9137JeQE6qJtVLA8MtqD2RPIbl5g1758GDgmGiSAeRnRtuufP/el/R1Ry8qTfn
C8Wfck/eO+8y1C53laO1G1fp3aHAwVLkIfsB5ng9VGkY89TOuXpxebve5SViS17aTg+Rh//B22/t
RSmLUjAIgBspN/RKRUsEP190Pa/PGS2EXeiq/T4ssv6Xk7pwuCar/vn6oHe+D+wMpVr6YPYClLr+
vqqkvj9zuV0SVa2eCwXIr08Jq/waTc0WUPoWpORQkKNMtRQIeCbWzHyHN6LLW3W6YPATtr7Ji8EV
h+uG489z3kwBnCjladasGIFsd45mP4aN9R9eLtrk9zyqHzuugP/MrC2UjXW+3bggIRf4EMDEhRC/
iqHyLoramdiSR7suv1noZ5/RIrR7//XpXqbz+mWGz7N8PDtqgUGuqkiT62RRFLny0mIAH5gmneiy
zAu/Yn13leASf328O5/FeMTRKEkt/cFVJKCmCGM0lOQuasgTUwtD7BP8Efevj0Jh/953oYFGfQxJ
CcKO1TZCXnGip9pcKvrIU6Drg3KmFI9/lqYkWbmfeNTpeA9e0r5LdRGdO2dMUEWwQ0vurCaM8wCQ
cFbtPKsbx4M1avrFtMY+OQBMdT4VZq5/btEndXZqVrWzbyVJSOO+7fR2F4EOxTunLZ3PjtlUyJFX
MR2cMdVGdRepdVgFsWeWv+2orlS/H6Sb7utSEb/CsKdK1xpu9Ul3plAPFLXypkPtOIrmV50cq8DG
4LMN0lFxx32HGfYPmUaqIJTI9dxPYhsc41j0+CV0mtW8OJk2vBSkuKSZkzSMQ9GMbcJXpsb7nKd2
xAkHYPZOV2T2043i9kemizbdyxmjJL9PTBc/INNLs11Ho2YKOqKUwrdG136psbNKgy6Ph+4STQoF
vjCL3dTv+WUxtE48SZ9Sb270j0w6RAcltbt/RuHpyrEVov495V38M6oaWfp2EzW09Me8IwYLa0f1
QSgg4uwseTvaKtGAAZpRlgHKLcXzUIHwCWiJyCxIsUZBcEVWykVo5vRZAQnza9Cs4cGspijyeY3k
95F4ST8IiSOgLDolO3ixxRKIZkYrTRlUVSJl7aETrM2dp+4FG8o5xkPfofwTKdp8GdN0SR46pJl3
AxjG32Gmxy3KzTPCknaetQ+qIWWzA7xZ/lNYTdz7md2RjMjYzF54V2WzV9G9+lTFtvGTXVXrO2Q6
FD2AX5wWgW3MJMsa2tn8mfYeMitKT0T0+plYLoz1SafhQVceNPeiUXB9IqQ5ap3mieHSiHjcCcom
J7KppPajPip3IgvnD0PYxPhd/g9FWIB6gE01GDAszFpsq3GyQcODaLgMRa35QF6jQK27Lej/nasM
dj+x/nKV3da7ehTzvVR3u0thhPEj1ITm2VhqIEk+ZTtwzt3G83jnKqOCB+iAFx+c/LpuqM7uoIk0
lhApEuv9PAxK7sduWL25tkxpAdQAQArQIXza9bopadT3lZHIyzyF2WU2FtiCib7z67vjj2bdanss
/Te6Yct7D0j5epjadZq2LYW8oGA/GoEHXeI9coBm46Pw6zQ+jOPx4iqy+aGWRUPUOeoEAJyAPPIV
J7O/t5kTfgOvZUrfVOoGdsAkzC9aTkgbzBbCMv5MRlIEplo6Mcz6Ofmth41oTybWij8KvU7iPa4b
c7YbOoVsuA0n8pFikEPoJ/gkJLuwBd1NeUw2cp85A+4RXVIjlq700VNk5u7ToKbdb5nN4X+mrNMD
G7FufdjF8XQQPS4wfhTHXrZzVfRifV3OGADxxEkPBwnKAQEhpMRAAxbaFk33NhddcDDgFf5wl4hq
VpOL6VabCbW7iNprsfKQSotRTZycWqHrexSl8v8Ks3E/vr6mt6EUo4LyJr5ZQFRrmcKmLrK6bwwO
hJmGn8TktI/4yFvvYFKOG9HK3Q9cCMg0U+kIrLtu+BultjeP3YU0004OOqn9s4nI3zMa0h4lTq9c
spqt6ty9D4RPB+aYeQW0t6pwJ6kxpGGodJeKMs3oh2oVvpt1I/usRJZ+fH0y70UUJGyUAOE/k9+a
63MYNRltXF4716isMRjd0PR76vyBtHMlqKNiqnzFkK2fqFF94PlQP3TTmL6TRNCBnqjeIaz7+iGV
sfqDcpZCLSLLnzACGB+cVPd+mZmM3tXY8z07tsgfORvaua7MfGOl7swZNaBFHBMiMmICqwDMsPvY
lXPXX0ycYy7kpekDKdl4bspIPLw+ZXc2xYLCXcDFBNjUA693vdrgCDnosr/oWtV+oQiRZTvSQaoD
KvU6Ow2VXW5qaJu/Puydd4ByD6K0SBUCYlmD/IVnd1PSDf1FquAWrYZSgBu2+cUu1f5zOpTuxmfe
klvYw573/9czOLR1Ra+j+xC7mdlforJVf+mJNXPXKaWdBFo5mI8NuP+fsdm1L1k1z8GAK2s/pe7v
peBAkaNEP8rH9rP4nppe/1mGcRvtYUXIL43dV++xdsd1ugb7+yUXoaz2Y2jX52HWyqcuVpRPTdeG
7ztNdF+Qr8x+x7bT6L7WKF/smEoBGa+Wl4epgE8ZvD7Nt88fd+LSOFv0C0lTVnea64wiM+d0uJSK
52C/Wgj6y/qWIdPtYi5obgA8C2ocXM3y///KrCNbdqqRu+kly/sDvf0KYsPQfok6Sz+VtCE2Pup2
y6JDRYMJUDeQIcQbVsMVWWWBt08uMhQjz8t4SNSwAhmbZX4Sap8BDmzBUO4koYQR6M8vdUpIR+vG
SZTialXaTnapEIfOAluKMVkeXQiEMDnm9KCTE/+soyH/tyYprH0T8eFv8KmQPNeLAQ4VdpeK3NMs
kW/2foMnBIYe5jed+MXO53o+3BTAHQX0Do/DnpoGpKyl5Lh1Ym9n/XqUVV9byzBZUieuVh5x9yhz
ZUrIwaL0opMvgPST/WHwZH58fQPfQVDwUtFLBxnAonNXXH8cztRx39hxd5ESQd2EmP1Za+x51ytl
fnJptj/apihAjibDyegc7aF24+mrKjU76Hu1O7aqtC6Zl3ofwirONn7d7T29/DjycgBRfygh1z/O
43tHxxHdJQWnBOBet9AYVuXey5o3S/azyKwwwfNSBsDk53ooRxnzeXKq7lISGOEz1o2UeeWmjvRy
3V9HmAxDi/gPBHY5YNfDFIWht1FBfG6SeO6oRoZfCzqdT3E/lmhEJGjjhl63pyui01nrk73SDuPn
prXTI1i3+n+YX4z+WHuqPxQKlvn/62JpI6Ujl9VIXsWsXOCk9R8wVGwOI/rUG0/u7U1JhxzwLywG
3EyIka6Hahqyf7xEOESt0fn8rTZwyjHZv76db29KmAQARmlULvHeusuju0mThxoPO/Xu+IE0X/oG
9axdAypxX7dzu5FPbo23OrQlckpCkptcJivrvkC0kTtzksjHVsq7UZ+2RAbugF/YOoDyqVfxItD+
v57FHhfhtnI8eYGOg3QKHnml7wg9f6jaSnwJi3ak9CFG59gOdvEoR6e4oELeBGon5Rbt7s7hBFJN
R21RRL5V9GyjMNac0qJqRuvHj5RsfkROFYVJ2WwZ4dyylAmhgG9bHmRNC6bWsrv+2qhd4/Vl54bd
JVRq51MKnT4O2rbBot1pOpvGVhJPH90cQ/JAkVP+RXHc/gvyJChPpgZlpWCsuM/2EzkPNnwU+7d8
uJZrcnWuUVBDTAvOPw3mNbmryJ3RkDMlRDuynEc9mxLLr+EAnnOj7gMt05ojVkpNYPXa/PH1PX/n
ZOG/BE0Dmzlsrv/c8H/NjYnqtcaL2F+UnMwyCnPjqNfdVnJzdxRaCJA66ddCObxeAbvMp1Rrw/4i
UE/YZU1fHq0xTDfO7509BRqaNu2CjYRhslpnXPiyIlzOk5UhtGlEyXdzapydRetnI8i58z2MRAqD
bhREubVccehE2mDSQLsMMxZRxVD1uw7X6o1Rbh91l7IF2Sd/YHKyvmAnfrjqFtx6XH/cQqOp7aAO
4BhlTHNAI6U7xrOypZF8b1BI7UwiORp1mVW80lGiT6qEPFQB/XRo5SSAmpbVLh6n4WwMuf3SpIq6
gZu/XTlYO+hdgBHhXuJNud4fgOzqBCoTjsnK+LGrEGqr9fIb3hDxxkA3jXwuPwaBBcfXoZ+/ugLL
apqmLNctrB+a/nvYVQbqUTl6MnrWKp9ijObTQ5VnzvsEqZRH0Sr17vXzdvOlkHuXQgIQRIALN92C
WqGACoG8vrR16vpNasy7Rm+NICGg3tg+N5uUofQFJmGAKWLM1beGquJJxYnqS+cNWRCNjhbMA07t
b/4g8AiI8iAgBaH4j1XXXxfIQMNy8JQivjhqZx+glr04uKvvOxF9en2gW5wKrUHWjOrB0o1E9PJ6
k/Q5nkChmUQXPQU1hL2qcCrcrEZkD8pxKosAX9GM8vk8pdFhMtzpyZvq6QvaXfFTbPR9hj17iXGc
WedOjtuGjP6xyn5aKJilY8JlRyDj4fXffHOYlm1NxxJgDWcY+tL1T06xeozNyFXOE4iEn2hQtQou
pnZ8EWY3POFoF9tBpdb9W62/uNLBKC+0F4amZ3s9rO0NyJKUUXzJDKtAJamRQRUX9R6/7mwLF3VT
1VkQMZCJKOtw9y5Ar+vBxjAaxWDOBnFLkv2MoVo8z8VIRq5HFl7uXqZlycM0T9E5/D/mzqu5jStd
13/F5fvW7hx27T1VpwMAgmAmxXDTRVFU57hWx19/Hsga26Il88zUuZiSrSoJAtjoXuFb7/cGdEVj
AL92rR7EuHbXmuh15crAU8e8HLIkOykypWp9VV/sOrTMyppwwFE6A6jUU7wgx+9TYquqOtKPC1W8
4nwZX0xWDhtArRDm+bmyLFAUKwzFoAqI3KL/4yQE+xZVroZrO7b2QXqNduQt9JzEnNhsi720kuIq
6R2nDoqxiclasXOj3whcdXHwb9YxnJOps069RSwfPappLVQ6O/4iRn25JnCb+F1NcswRciFfzYu1
GcsjwgOf6nZU1JO0wv6ECZGbfeBkiVX6ozZkQ5DqdmkFhMI3uylWY6Jzki5k3hifKjOvjr4eRX+I
9TLRg6Ss2jhAEmTNWC8SjrUZUTCRWLNmcDiqeXT3JHUmn2jFeNYmsac240iLvisoxWLFu2JV4Gpk
QEXntZPRbKPe6ETYWat9YcXdKneeuco1sEwYBZGdDfm92xSt2MHDttXNopUtaZBikPW1OeStiCDB
JR8VdYCd2JNHwFcq1EENVYNeGPe8FxnUldT6FHtTzARDAIxrQmnmmu+KpunYnPX0pURJQOoQuSn4
eSkrsZ5xJafHsqoEkSaeII1nmS3l3qgKd6OvQnvosBaZNguRwBdqr1TKpsyq8oaYNLFZMsvdFEul
puGEEe0ld9p80jKh77uhc050b/KicdD6K2+a6jtOyebGE3l1VcsZUr3j3C1rW3N5uMZ8XGx9FAHG
ewwdZDU4uy/mK2ZHLDTqKh8dbMeeWgcKck94X7EhNR0wstHr4bHW7XTdKO5EdnqbZul9lcr8BeB8
9nw9Z4EL69bpESkPLTgFLtqQhFLXmINF71OT/NIKhnaHTUUT6rVwKwIMDVv4xaT3r90RokJPK7+0
THDOCmvRPK5umt7Tgm14c4HYKDKaOM58hVD7S+H1IxFua/dIT1V/NknMe+SGJQWt+dW6MfLMraNC
byb4sGVlVCEcndwO0k4zT8c1T7wgi3V9qy2J1mBz0s81D2taYt8UHm1tXPllftUCsFBCF6Yq/dZF
r9WJpd3ZTquWUYU1/XPltcfH3jTFjIKhH1zfzpWOZ91AwQ9K162XkxiVHJyfQe2fFbsr7/vVk03I
gY8TyqIAeG4NJIqXpczK3u8WGDRB18eClu6aV3OQa/Pxfs9yyE9qGHl64NZu8pIVmSajlQDjJKDe
Ge80FpOKgNZ4PE8Us360hq6vN+iikpssW2s3SGAreuct7OBzL+mWU70ytMlP4SvphDd6s+3XHpHq
vmvlyxxZ5N6fcpTELkPESXE2URmtqIEn+uKj2cDp6cyx+JjO+FOS1ZPJYs8pVmQ5xb2FtYK1GGbU
MgmHQGrlcFLows5RUM36de/iQB7IUpcv5AFaA45mKRY+SU9NtBF8JW/rKbKbI85MpQy11klvmIiD
ultpVZ8LO6tYExMMDXziwIdLc4mXKaz4Up4vxCLMoFti15/zdBo3Laej1Le63O2iObfILmkRnfhN
MbVz5Ehj7Xw5zTlmzrGb6L4LUduOFlZH7LSlcE2sgVJthPqUt0yDgdXXd70eIiBi5eR2avNC9/MB
ekywziywgbpWbhMllQHrOM0xU6vSQjMDT7GtT4mZuzcdu0B8No75+DIxhK7MVVkxQbbogQaxkffn
RbsQnmP22Xyu9k7DM5WGfVO0o+xCDEAK8GpbKZet3sOaDZ3FiYeztsR05kzmC6RyJdbYeSHBt+de
rdUPk9YSmZ5nbfsoFR0aOjgA1gE9zDnhS7IgUNcgjkZAEQtS1mNtqQKjyltJP793Ts3CiNNIsj6H
ib4maTDoHpx4h7y1h9HVYPAqswUW1h47aHaFtntblZl6bbOsnhrEkdWhBC09h19vVvjcg7Xsm0VX
C9Ybs3uw47U5yZjtNNjJaSh9JW0W4iVKXLYCSGPM90FP4gvTJQjGV6WjbtWFsiNIp0VjoonJuGrq
hseSlm0qQ4JTS9uHayevu7Ywhg11ti4ItO+tV7bv9hIMdzV3GmtP73Nrps/QjfJ+M8RApRfm4LWm
b3u5TEKvjJnPveusTdirQnyh+W7zojK77TFvFUpANqzlxHYLMfbgDg7dcssi8z6EjN+42zx3SD91
lln54sQLf63n/NpgFap1Yb2S907btMzSyzTHP3MzxeQHbZdaW/NjmMnwih2emm+6wWusAN9Dae3Q
jrEdJWOnOhGJd3Uf9dT2T72lFtfZYE5fNAVayWaFmbEERqbASHAkyvoumdvnQS+bF4QXOXHXNXp7
JPB6sal0tjvuXWLYkWalSx3pVZNnYa61nPm8zlQMX8V9C+ZrO88XpppkSwQOEWs7g5xfTqBl128J
aFhYIulVdP6IdYXpt02Lp7a2FheKbQx0dozKeRFr7j3keG09NdPa2aFGG6reSGQJt6RtQZqqWmwk
UrWbkEJi/h55pBdsWmMEziiUBLZomS/EoA5rFSsBAQGGDGndVpfIM3M9WDN4trroFjMgxtEQwQRj
MA3s1sBQq7R6w8L8qHUeDL02z+Ho5PlVDz+mCDuqQJw9TWWdw8rqYggBdt7CzkX3f44khK2NqCeW
wrbVOrgeKa3cYI07pPpZx7puTe5Yo/TovEsVA9EHKT3lziqF1fmtIrQZVpCp576i2e2XATeke1W4
pQEl1p4OmaVxc2chlfNuULFZL71FedYKXb3QjEqbQmMeljjAaWY9tfu1uNEXHYsLMRjwYT3ZrnpI
SzL5Uoy9drsOavFJUTPXi4ye2D5fun3zxQZSNfyGA2Hp906hLj70XlKI0nI0XjNIOiWrWbZkfh0P
XRKQ+tqewjFdqoj8ENcIa4uTSTANBgPcaLRjkVeyFIeiyuIZWX0JgjYuevFQj1pzoyz9kAROefSq
TBpN+VQlJWSccoztnYgd8anKbedxYZNh/IuBPqkJBNAFQ29pMTNi6VsfzyobgSLIF4goWPtrOvZN
tZtooX1BRFIyeGM56rs+80iKsBZPQkSA4nqjVNMSkYDAZ6xqVreBUyUwAbypbtC3VgY+7FrbmBQ7
ZZ9deEgOaJ9NSQHnK5/HdY/8BfsSINLqMKaG9uAqi44b8jpaJ+rSSScAzVRuaxXWnS/kVL5U8US6
cqN6VbPtOQldW1KoRtCWNZtgLB1oQlNO7tOu7MRwZQ76YASDKNIHSzaT9AlbaHu/wD5wT6c0f6mH
NXXCDGuPxzx1x9PeyguwsRVYz3cQo1qX9TiRczDHrVX4CUauT64wqqsZIq/izzONxEDoSacEwqE8
z5dFITGMYEBth3mtEuSWPpuh6Ypc39rEiX1qHFw+ogGdxFNBkrwXsP3Gp9XY2MVVF5usAalYpQhU
dIJPM/jD7ZJWg/tU2pn40tS1zAItxpQRMisEm2ApcRrzHUZnhvlQZn3sR8951KVTdrs0njiKwp+3
1sgsC3Eucndx8ddl54RLtYpPSCLwaXCklyLXgl126SyuAtVrbK3Gn0gEuNWTLFdgCef5dTmQZOqb
Y96OPGtVuwVkNz4PGIG0m053Eity0gVZOIC4956FyV9g1+PBEPsX7egwRp/zrY91oQDRq+wv+yyd
0q0aJ/IjKKh2ZvZ9eTlVxJX4k+l0BAplyXrMHpl3cSnbZ8fMx8B1Yuuqp2tK17C2lneIR19RiT8j
rr9dG6pxNkx6lG+jcptqHNfMHo09UEISJKM1EGg6s8PHsqCWt7TE2vSxS2B4YXbbTkKSL1st2RTr
4gXqnGtXtCncQKStEVlCW6no5LTPzazfJiqOoq7Kgddfu37edOADvwGd//Uy/3fy2lz+dqHiH//D
n1+ApPosSeWbP/7jLHvpG9F8kf9zfNvv/+z7N/3jon2tb2T/+irPntu3//K7N/L5335++Cyfv/tD
xAiVy9Xw2i/Xr2Io5dcfwpUe/+X/64u/vH79lNulff3fX18aYK7jpyVZU//67aWTz//7q3a0zPiv
P3/+txfPnyved/ncP7+8lr+ciPK5/iz+8s7XZyH5EE3/QFCdh+s3jhUalL1ff5lef3tF+0CLDidw
tGYWJvLGr7/UTS9T3uR8wKkI6BjmA654BIz8+otohq8vWR+wB6QlBHJN6WWp7q//vMLvntUfz+6X
eqguG2xzxPGDAUT+GHvwOHF15NfX9syfkDIl5mYU8YjNBBV6XlSBThROIdXzojHDdcZE1VAeCqc+
p1b09d7Atw7rysxIdlpsD/5ktC/1HLOlv+uZd4ShfnRFb7De2ZIc/vBG2eetuncVFI5pQ5Cv9Kr6
1E2HzYAbhx/37HGIXw8celxONEL1q3X43OX6R3QpekAY214btWem8pGC6VJPCd0KMkC2jVaXt44n
nU0plyaY15xFrMmvWXmaaw0hDQd+FVp89mgaK/q95nat8nOu/OOyigQPy37aoShOMBpWrGgFPory
jgsczPXVglibVE2Yr8kl5m23qVredtVwjosNBxWR4ohq5Q/GlGVBp2gv2Ad91Di3EDuk3iwWMGAz
8tsg7Yt1fc9B7+vy8YMb+hZ402RrH09l497LS8UfOzcYNL5zkiJP8SaOq5wQbCRNQ6b5GTxHrEsf
G+xzmwTvJHNGYSrEtrEmfVvGzY5t+bW3Mr8anwYg6lqZL2VuKaFblMnGrafqZEraIpT6kgdero9R
v0AlnNZxCAtzLoO1W6jpTPvW0UA2Rme86kBC/jT/vo3uP4/mr8kAP/qqb6BNe5Yq8hZv3C/xdIlf
52lf51d2b5xxk3dyrKFlm2MZpFgg38cG45cDwKOZlXk0rgnu1bLbTfDcSMC+yadyi4LpZXBlvF3Z
mn0nKR+MRh8JuDLqq3RJLoekey9f5A1y+ftEfEvULBpvXHJF7fZ9nIBMTtvK2uP2HnokfYNyktwS
X7v9pkg4Bjhe+Uhu1EcbnyKvSsOin9jGBbVawfDVug6yJYPWrzzt4FFOe05znczTzd/f5TceXX9c
6htwNa3b1CqctN8PwxDQYg/rxIsKTOaWcbBDOScvvcXwcZvb0shv1h6aeJwm6s4cbaDx9lAxVfy5
d95po3zfxfjjco5//6clzM6Z6JaFCb+LF+2QIRoemFnvuYV+dfP60Zg6djT+9PE1xLMc72JiAJf2
0JXdAUQViYO9ytAadS8YHQyVCJw/6vO0LWtw4qdpFiPvq26IIYC+r6YX1BmnA+1dPymLrWGlOcBj
9qiWxY2mi12TO69//2x+spyrbCV/vlinKHq6DkS6zHUZmsmrV1Gk5nD7rSQonfcCUt94gfxxy99Q
H4B3yCTOBkJcmulEt+H6k+lpLsl21F0fTV7o9O35QLWOX27w99/sTZX0x8982zmqE0SMZQ1Jzltv
zMU9zQt3hHaRom6c7C9FVuPMzpn9rkiGIFvArDD0x/N0Ja1ESgaGJDRh5FxSJuoDxNLcF/34yTsi
EJW7UKs7SLjfudafPYY3e5htofuNwXT28BUf2ww7Pp14CvapYfVdc9U5fZZbO/HudF1sUoiFgWtW
972egknSoAAgT6JFlQ/VoIRxkkAEPOJkcTiZVlCk9uk0Zy9dpl9PCyJTag41bDUlQq/4Ts/mJ6vR
X5r/qyu6KTWNbr9mCEsKsw4F2kEM+m/VVb+3Jhl2+rCt6CzgSxQurb0Z4HAPlnLReuJsKdGdGvaV
Mgt/1YfrqVFPK+G8sNDuOKclPhZ277WIv/KM/jo//xICWddgalXsdftcKCZcCd09rLKdSELNxnNv
Wu0oWahQUk7j/jgRYYhM/rqxW/WCgtpGDuuuiCLVY6cDuLrSiWGOZcqRuiKlrhBiV+rxnTLlHw2I
gktjPHka4papINJOZM+q0FIqkcwIslltQs1ZTmndHq2RzFsD9ezfD6g3pMJ/Dn5ccL+f13FXSBde
ZLvXMYexaWwSW72vbO91tLRdUw/nRf/A4zq1VmNj9vIU0fKmLmvlnb7qV/fSH93kN0s+9K4eNM9q
90VTqkG5AjWOFUWPrYn0Ete8wDOLKdQw4KDRMn0qDPOlVToZZIMDnccz+i3cZV91lyQsFzSh3vB5
rpDkzpY2+FKAUpiVBvrQ9l3up3OHpniVVy3ujbsZTKKyQ6PtT6sSfrNS0y2tiWmsU9eKPDJGN/Wg
H9x2KoCfkx2JLM+rrriUZsC6XVXEFIBUU6q63q1ueWIIAx5vD8hBNuA1XuHTZkz7JyvODb+z4ksL
fQNoiXI+1vKuKJ371CgeRxZx3yybQ4WdWJsmCIjtftOl5uPfP+CvPsY/usFvNjFHFZNrj/qw5xyH
WU3S3YrRRMw+mq0/oHeBA6VDH+mNxsdm3vDLqUZhENdJyE5cbFxKkUAW5rOXtpTnR355GidpFEu5
73Gd9nuQtncG41dq/I+u9c2OCG8p6UZjGPcxKvR+PHOQlLT1pWmUp6JPMt8crL01OXpIdz/qqQtc
/GWBRkfkJ0MgknI744bbpOsXkNCLYn5ck/LMUdxt15Kc43a7Flcx8hd84Zi7foUNYSZ813gfQzcq
CxsIfIiK5inGYAdkSAsWp78ubOe0McatPaLNjrVI0a9K+8Dai4L7UI2fZ92hB4nWPH1Pi/zTZ/Zm
s40xmQFFGPu9pXjmVg5ZeVvgmxNKrc9ONLd3gtjNXDCmeQ0a2w0YmURnrd520Kz1OVP6ZGfmAK9Z
VZeRUDs8FDq3ikCTK3whU3MnlnmN3hlgx635Rw/tzZatLHA5yL6Q+7wqLJz3vCU5yex8OaPNFVMr
uxdJ2U1hc5yA6N6cwGxyGSA/PsBbSa4F4QLCT600u3SzfLiZKlcJ1tXsz7yxPra2GlwlV1UJmLN5
ZIt36hn7eC9/dNlvdv1lTppMsbxmLyyVNrsJeF/Iwt4VItM2o9eukZG2EvZRPoWL2UzhWNU08wZA
tirpDvmaXTtdfNEOy87SCJUAfZOAfHkazYNtBqMaW7SgTe/YOZFRWTrlxkYv4uv4cqOWrVS6iM4c
CC17HLzkUjZVEpBmYu5qpSh2ht5h1kBKJBZBvNBpFVu7uiyoCiVN6CW/to7uCseqkR4NcrxC7Mal
fMTp+zKbtG2LVuSMWXTSxcm5q9RRHjsrgOGQtlFiqHVACqY4oQdRMI+OVb1az1sx2veygLQQO00S
YR4gA70sp8iZXGPzb46WNwWM1hXw1ZHA7pHhcL9aDhNCTC37XgVyPMoCfCrpgPya4XU29d6XSrsG
Go32yKuHCTNTYSF+1e41Ye2L1bgac+NgrGnH6cSwLmZ9PJh1jWOTob2zRf3kVPIX1VAztbUJ27jc
kz55n47ySc48A0udkrDR00tQwXtdd+4rPb2YSyG3ZdOzUtpK7a9EpPudnl2KSnte8uz672/iT6/o
zWnUYMmFuFqDZHRadqEteBYG2ajLm9iod6liTx+RP3Wh3i5WhM5VCzFomMCblT0+g1jBs8BYwOFg
RmdJvGZbXD2Sd+bVT3AfnIS/LyhwpnGwzlPbPTzpiQlPC9YyBHZUpW1FFFHzSVEbaObtC5lwbKb1
rfo2HjSRU2ljMJezeZEODd4/06CDJ6BZaBmI7+wwPzlfwBr8/uq0FeVNO2jjHonb0bJnOzXYjinu
meM2JzZTHa3TBqvxoNLSq3/zab3ZgRFaoyco4RNCAt4SBLFVKyv1s8w9pcMcxqa6Fd6RBuGExUz/
Mo/vhIi3OoxcEJTEprO4XroQ+9+5nB/DYPbbCGMeujV1mjbvnXG8wzvKDgxJZwLCwmWcw4nGHKL0
raJ+rRTInqwSRtrcmJz6g9xcrciQSk47PHlpMpSbSp8/267yjp/710yZHyzKb9X+jEsVtfY87IcU
pjIYTvJE5EP6RVs0bw+PVuzoZGhISgw8RsbTAjSsFOKJKM5Dn4EGjIiudmji2w2IQbanusQPNrGz
0NDKa2s0otXOH2E+YcCs0hXq5DthzT/bsd03m2BcKnBnpTvstW68s6TnRiKf/Vkqrt/21aNWyCd6
SjIwF3NvmhLUv6z8hDxzMIX0vLKVM5FBQjAHx9hAScUxZWb4p132mtRUte88+u95ob8X+28jUu1W
WVNlsoa9rk2V76n5mdbRacnU+rPRDZyemuTC5uDr92t3cE3atQ3bHWIkrqzi8lhhb/GeeRy6+N7p
Kc6GKVRaXW6/Xt+/BPjfNhX/vcXwv8P+f9oT+E9E+iGb46zIsPg53P9/Pg2/nA3i+Tuc//f3/Qb2
W9YHzKI4ptHYA9hH4fZPsP/4Cs4VGBxq0G3pBrDwfgP7devDMYIAqxnYmfYxCed3sP/4Eh+D9ZJu
WlwhQtx/H+zHTP8oPUd5cDS+w8X1rfZAQSI9KU1qhJ1M9gaTNlryOExjeL8c7zU4RHkRTVZ642E3
rKw2ZqNqIkPDQnxtcdognWjhXGafUPHRtrRQjP/rQ+un4+a70fUf2kt6/ky7OcyE7LMXyXD6rc/0
tZkE9wphFvXtz4fYfUYfqel//LbfRpji6B/IsGAsoe36aoPE6vFbP+n4EjIAMM9j2AXSw6Ns+9sY
M40P3tFhiHaS5hzFf2w33xpKvITsk/UPtqxq4cn7LzaUjiXiH5sDPuXYJzD2j+pHfhCE3+/3cDLR
ME1LhLprUh2Qqhcc59JiOThVmzYnDVTZkJ62DArdfIE74O5aq1s/dl1zrIiLfjOW1XNu0old2n7e
4oxSHvTFnU7wuTpRyKEMWixWoJyuks0ufW0NBmbh9rAW6XzOSl2sGGfSqafIsbd9Jo0NAF+xqwe1
DnOzhbw0lA96N4vtMqx7fcjEaQUl94yklA1QkudjSIrLcj/p5/C+S0qgYomAJrpIU1+neIKk6H2e
RP1J6fG/EvRWOBjEZ51c7ioj3cHP2qbeyhmhrF68bjgUwjnikkUbomzaNc0YVXZxO4wOli3qVeGl
nztbl2E8EDmQrkXYA/pDaUT+0m+0OAVlh7O3UbJWiUYiGHwvmz4PpZY9qTnuBmKcg0r1pJ+4/ckw
r+wHMwC9lZbneNlNm1bkxnKFukuNt0DOdDGweB71G1vkTn6Wd+kTLHoTkSQwHjlDUTZyGU3enDbZ
si+OXbEqc0A/2hDTyfhEHeuJ9o7JIcfw8rAXzrW9CPfKgvMTLdlQ+8TTym4ftx6cYTsHFF9gPY/b
2Z7yh3la1K09UHPOXQbaYq9mkp6YQLk7e3bZxvJyzDbonDGemQoDoypQ/XQs7pK1hkM9jAcMTy7t
ojtxR/051pywkoOEluPY5aYzjOKEoeS8Ko0QRQBHSyvxidH0OLSsEnhgxC6TTbLgzJ6kcJTVeN2a
ansDpgGgkKcnOPPpkF+Xh9UtAnxeUjhGgvNdqk13pSMhFGpGXZ3N0oPJnhHevEMqomwrh2CbsMM6
bnaXmzFZN0Oiz7cy68ZLV1RGwFE2VG28sCCONNUESznD1i+3iNQLFsWZfGOa1G/ZGv+/t+nta3Ns
Z4u3e/l/4C59TA/9+eLpw3Z57rPv9ufjO35bN3X3g60iNMDAXvu2yn1bNnX9g4GxBt10nZCHrw31
31dN8wM2czq+tMhksN74085sah90Uut41zHjh139X9qZra/iiz9WTVI6DMzfj2F0BAwiX3He4B3m
lMUTnJ4pmJIkvxgNkpwsxTLXAD4Y1oNdOgORFbHjhhWCoteidJsYQeBQcXpURX5vu52tRfBuivPe
zGIRLHDj2anWSouDXJfrg2YqoNUWPA6Ym8WIja3LXzuYTxGlE0j62x6pXHF3vUIu9kIPyjqrkktQ
GQuD5l4N1NBMgFnH1ijumwW/QeQA0Ba9RPvcaTycvLLmj3m6xAcZk2PIfJsBYfu2ddQTxyL3xC/i
V12DG4jLFSCyU3Tppp/q+7GqNlAkLnSjukgt+aCsEOwm90yx0kNBoe5VIpzGYoNXTGB1SqQnM76n
VZQeWTp14etC2/HvsrDIWYbK2VJPOjfBydGxDHlJTL2B0eHHHl7m6Kupfpa75KF4WdBi8AsLaAeP
/Rmu2HmsgC67+WnbeXdqMV8tLi0uBXwIy7jRH5ioStJGgrUIjjfMG1pIoumW429Rlzg9oaOuOo0+
BIVoZVGNU3Cxnh1lMB4S5+jbQNJ8Z8Kaxo/UN0YllO66gwMGTzK1ntiUPDjx2bihZ2V2fiPm2cK/
zewCW3GTe8WYkgetazDkSo1SeZ30xQTkzhbzbOwrljxzhms1wzPqfcPoV+lreEMlkCCr1iF3UC3u
cNzsz3NXgb2bJYZ5WNLS2UpkAKdlAdlQL/IBNdrYjz7agewac8j0LgP3XsJimSaQMdHRh7ZzjnC9
NuEKVFdpklEQGdl14rV4phhAZqc4VA/b2CYptHBkdaXaw7JRF0PdTIsifLWfbyZgLcjQajx9UTMP
oYo9ogzRajyCSiV2IujR9ZclnSqCH8Z5J2HOBYUVe6FLUs6JdDhrdqLEXa0W6csia1PzFauBzKpX
xUWST2uUxO0L7kUTPMF4+FL3x2ws6E8bEVd4A+Kjsbh7Z24Qq7tzs3DMmjqYhDCnRi+IEd58lrMt
H9JJtvd67xBfP9GhX31tMrwro8whUMhG8IBhnfWfCUzqP86rV94jicBvKB4t63IeIaj4Kzrbpyat
xD2MCOvTUvOj0c30SxbWuagPlnHsMdDogWpQqZ11Ecf5YgWtVnsvBuxIxliqe3eLV434T1dOufpx
mYpPKJcGWNVLMuE2Gvd6E6Vd4mUbrH/TMciQZRzMQuZTNM9q8SpMZxKB3s79QUxmTC9HDHz1EdCy
8stWH9MDkrPqFe+C6QVlhJqea1XW9J+KvNBwV6Pg2ZI3n688UYUAghQZQbdx+iZ2d3BtNDOsl0Ka
If/H/eksFuOBwcN3ZHXCFaWLodYuM1JEP7MLgm2cCVe7Q1kNOUIrulbipJF4FJL+VBERDH9Suyox
hmIFKjKBMQYTwPRTBwsBf5HFouwMEp21w5q7mb2l0QFIrWE/tcCj99T4fBWyscOqVxUzmqFOxLRT
M7w14XO3tW8mq47JHvwBL6jLCYg+FUav+/VwXGkQbxloK7CKTc8TjWkdcqs6IouFIFLGYNjt6cip
j6gqkJXgqZKpUWt6x9rHdod+mxWO229NQ5mnzYCtFcSReDDsTSUSrY1SKo42oqEbz/e4108XSM9N
LaKXiYsCK6zdRB6WisbOXbOBxuIk5+50rl3vRVtlP3ItbUVLaokN2E6yFjIkmINGcs5xoQHAqL3u
gCuVK0/aIZZa4JUk0G2a2XMevMbz1l06LkYW9hMmOhsYI6N2ohPZA/JNyFbhK8eQIB/9ulJxQlwN
b096dz1RAQ40K3BTrLfJINzhEizVOF+aRagBhbpMIny5kmZnU8lM/sxRVtn0mMLNkavFrR7pI23U
rcG8hWyUqaUerWkyadDMbas9zFJmrxDMOSwohWiXCweVtn1wRp0u6+q2OYUnwzjQRgyoQidpXTMy
Ro9GP165HklvfTFJUlat+tmDz3qIO/xNCGIrhz1kZhvetWpQLfPGUQN7EiXg74y3Qgu1GBUHWyca
TFVmeMT0VWedKJ4KA1opVsf0K3uGPSmVwnyCVURHKk9GtaStuPReSEZTFRr5aJ/i5ghFf8I46zAJ
q8xDNcbfx2dTR0qmaENBWMCI05uf6P16LGaPbVLMolNoOuw7/E1l1G3YzQ6Cd8OddFphKe4LKKuM
Ee4yfJ6nZQByg9cfT9NGy3JHBm6O2fnRi0szo9hcVphVdpbCfgcVRMMU26h/nKZz+igp1+Zzhbj+
02DMFjw0XFIYsSK2DhkCsFdBYFLNuz1vCXDPiJF0oQAUmn6D55AZYfxmA8XmqXpTWAYt9bQsq91Q
wmrkxFIuhzWZpnsTHMr1dTmHqybyJsQ3Wv9ktY0KmhZPGWyliZzKsUjEKdEmoozsGvfZbdVUWbYF
U1GuFr1asw0Whsmj5XxMrAI+c2UOnwl2WspzdzTnO7Ynwwh1XL+R9kCmeDFjJzseJuRyAX1aVv+X
vPPqjRtZ0/Av4oCpiuQtO0tylm2NbwiHMXMmi+HX70N5Fqtm66ihvVvswcA4A5zj6ipW+MIbNlE/
mF8S7mXQOIkj0EpGjCvwWWD5yals6yceO2W8MQfR9ZQah+onFK222QV1U1qHPBAwdwc9sDTfwcD1
FJEszhuYMt3DpGuVQzY3oDDjdYYECutav0UwWL9sJ3Q6uJij9c0cLJHsOlLkfltOUgGnS6OBq083
oNRkkMF/h0M10G6uYG1CNhBptgjxSAgLABQXSlddYGaRls5HvCRHwyehbH+ObQG51Bl6Ph8cDNX5
SYk42RbvJl4jHRIMRI9p0baFIgeCO/toNXWdwx3MUIkoa6+sN5EzB+wmx0NDtJ4SyElmPpQZMI8R
cb1mNuwbVVmIW4uiDCG2uSkUx8px4w0PtDZuB6usP0QBzlR+2CfRN86s92tu58Hdwt8MAh+j7GbY
YOmuCELkgMJqZUbjx0y3iw9dbBnf0VsuOZBzwbs1z02Hq4XuBtNu5rm8AeVP7DEWkaFtyhwCC8y8
pGEP52pq/NZqZ3s362UNYqOdzR+0WdMfHX/SsQwczdlkeRMDVfVEbP9/K039R5izuaA9/nNe9fc/
+T9nsOjH//2/9U77L9IWNNkWHdJ/K05/ilHkR9DjF1dF6s/8sRSz/xvcTFnqv8HM5l/kT3jWkkaB
ybfM15Q3Mb84Kz2BhuQfxL7oaFN6XUSgzktPVae42USK9YKnRRpSEVFTvZ9TO4q3Vdh5vMRZNuYa
Ei91q8V3Jjrw4iDgQbxzZoSTTxKziRSglqnVB9MqYA7FCZiiLZA+09g6eZH/PfGQOZuaiPhr2qfO
3zCT53ijBWn51bU0pFL6YSiMykcflcR+0+NL6n7rlFXOhG2NC/th0zSiAN1MWWniL4kC+jyGDDFP
pBEfWYgJt02i/U6z3s6bja0iREx8fYzitIRTlZjGzaTBkIthVAJw3oDELtM7N4DTuK/bIrrr9F4b
3mRDXETbGY3DYe+g4UJH1ALd9V7osbRP4RRF3PbT3IjppprqtPzudjqH3I2kFSJ27MRutIOhyr0E
AQncwAQAKDIP6IMOiM73Hf7iCDTGzbQV3Eff4c+6+n2AFC+vdNpYvFl+LGKtiG6TJinzL4Xl1urb
NCLr85nHejRIjMZ8KmCJBDSZvSg1k63nUZzON84krentjK5u9MGbA+/bmOdjdcJVQkVvxriUiLYN
+BsmDaVpbQogmTMF+GQJf5lBh9qdq9w+5G4MrTwIqzzcU1SrzZzbeHDZGdA4sC7IP3mQeXk0/cBx
ylmH/T3PQaVISLRJRDtvnnrTBtyEwRlAsCBHtAoyXuepbWjlhaN8UIWj1d1ldZnyb2WBYMdPU+FY
fxRVUpgADLvOzgEkuk38u+5tzfwU2mFxgChP6gR6JP2MyGX3vXAQF6RkR4USHmSg+XqQZLd11hP4
YCvT5G+cCDFUyCeOeKAw3Fjow8+yugF2bYRH8gMIZ+UMKm/uvezDEEzttrO9+kPVY5jry6jkUmwH
aXywNKs7daYadiBO+s9mNUB+0/PqRyKTd2ZTOV91fCQmH0Vp+0NpNflP0w1dlMSt3i59U++bB6uO
4+bdmNjZQ6WP+qc6VOO2UJUHnMcM34Qhqq5bURmi2cAdL3l4+mI/xNonHrsZGHqZ3U4x4mzEsIK2
mxirDxmaDd9Mu0lGhDRs2HUFAgxbI6OPCHmdREsbcnw0zBhPL13btwhGEysVJ2iqGCy3eBS4o6X7
nObfIFOQN1Cm2Lazfq+yDsuY3pR3skv4K0AsfAzd4qNqLRD9mT3+LqukuZ2m0tyVBeY5HI50Zydo
CXxqc8QBNt4ocFfUzbriKUqTXO4yLJflrVNmVrRJuyBJb2oRO95tjNqEteXx61wAKkGbvs10A1kw
S1ZR/sA+SIZfJrKB3iZvkVh4q1Se1bAXQ03+HSbtxOedRifeYCQhxOLoEFD6nbNcezuPAfEHNL3Y
gQHXOXJndkMNmXpOo99YL6AirwWy+qik8t5DKWt+uHQ0IR6AjSIYGPGS4G+Ky88ejmHykJgaKW7e
dIrNBLui2DW6MvSdmXZzRbxiJ+b7dsCVa1MmxsIkC3UTUrJqih38lrrxzaGyJ055kjp7HLLi4jsa
CWlDuXgokyOAkJB8RjpBvs8J8kGujd4Qqa+WrN3xEEK6NjdWT1J2V6O+r+Nx38BY8xvC8OwfB3xb
8t6u6qrao5DSNJDI62aaPyGJ25Fs17WZge7vclanhX9MV1QhR3ulBbvgDJ5U4xAP4fFChoq6HGIp
iLycPyQO+gyDXdgewCcqJa2K0lvZW9SyNNXflIX+68mD+v7PX/yUt/DMcDyCEv1lQ2CEtRa+dTrX
iqtWOkSrWvx1rG3rVss887aBSvzWQub+CrhgAXk8nd6j0YSOiCuCLMvLvSo2hvOQ6CgjOL7jRdJH
2OA7TmCVL5XxdpINwgoqvzLiAqK4GNHAPBSbAJTF1p6wIcWmWGGr6COlVO5npx5BurneptHT+k+g
RvfveUrTs5OzEc4j20ZIcG0pjWpIq7JkdHzemnGfpuRKUpj9PUl5uQ+NJP5MFcG6xt94boLSWKyr
DAtBoEcA7xO2QCOzENQORhNLe+Wg4RCwM6u03rdV1v7pv//HCS5RzPlawnunKcyfVLThgq02ZxgW
AVc8lT8V9rex5iy3aquOr9uTmLxS5kDIFJMVFL/WhMmic9t0dHL2fKaiH2mTagcKV8WumzL1Lhda
cAVytj4Dj+NRukaJmXMgHsFUTxYwCcJswg+H/paTTNsILbgDevvTg0LwCwlyJ7ymF/rcMrKGCLRS
xIeru0JpReZopgKXML9JOo1CppOA464oZfx8eSGfHQdHM4jXbGl7bVmDTsQ4o/cR+JTi6x8VMgg/
jIYK3cujXO56Fg1yK6rkiMDReT3fFHM4qkxSoYTq4FlHQI3x3iuz4iMCQaOPsALgfIwAPr486Aqn
hU4wmwRdL5RNHdonjw3np7QTwMieyy0c+GYOGLTTRquihhl2ON/Nya5HIvzAdYCyBsnnovi0ENor
3Xa+vPw7Lg8f7F46NdiQcC7QqDufvJdhAWS1aHyERfgVE4TwjnCaQgn0jtPLI11+TNRzuVwkAI7F
pJdU5umEXWKjuDRmzQcd592LOTD2czsZVzwCLueDa7uJbhby60her5W6CidP1NyWARQP3rzWw4Qk
4tDfTR00hldPSAgq0DYrx6Fb2w5zZyWhoArjY5JS3rqT8SsaUHR6eZBn5oPG3aM7N6ATZFrPVw1o
od5FbuIBmQ1IcEI7QE4mcLv3ZgoX8/UzomXHXkTvmfLMIxP86UXSRlKFyJD5JAUPmg4MfcYl/so+
eG5G5JoY0rAHqPCvZgRkwdJie/Co7ifYDuh936W3qUIkxC9KimzblxfwmW0nCUroQUIWJiBZPdhy
Ava1yAv7qWz7vdl03i5AhWb38iiXdwj3hrU4bjiLWN8ju/LJyiGOggAJRBt6HAUNoII6lW9GTnpv
m+Nw03ge2jGTrIdrFJ5nxyXO0peb377wiOpQ5mmmPmV7DLl9nyGnQ1XeKz8UjUBxyNDVJ/pV12RO
n1tS9Bdp3LL5F13L8z1pxx5SXyA7/S5uwN23GU1Cc6ivCZ4/t1E8urrQwIHCoLl9PkzGvfxI8EaG
JrJOYgp/EZWVh8Qbgyv7/tmR+CQUXBgMC4XzkWCqNFPdGB68A6P9m3R6keWYW/soUHi7ppi7/Ozz
GIR3k0IIgDY8RtATPB9slGHTG7gC+WWQHcxslrjmOT+H0GoPlDCuEDwvP9Uim80NYuOhhcnB6lMl
TtkEs1Z41FaUTts1KLf0+q5ajy5/zfmclmEWFBRPKJCA1QJGdJOzqHBcfwrmIdj2coC6108mvr1S
KwsYn5Q2qewoJ3rQlNvM21qnIutbGtqP+4njIWDRR2BjeqDT1ziXzy7Cct3gyYF2u1j9OkGmGbQW
s3YqST846FHCk8E1tuvlUQQ95oBr4t5kXz5W2J5cAZCpgsjtcxfSeqrdlfNUvg91K90ablt9Ajpe
P8S2tK6wDS+nBrQCxR6g+C6JxiMZ8cmgg4YilppRIG1Z1kMkpnzbell0ePl2OwdUE6sALmYQAJCc
MOS712Fzhq8wxES8Gqei+SlAZGl4SadUomL88LB5D0yhvY3qJLfvhIhpAb48/sWRMfgF+BhRJyVq
d9bbC/erOO9kxfhV3tz14UzZwm6M8TjSOa39uYvz3csjLlvibEMzHkcUcQceWP0CTd976NhHXPPo
gUR28dmmqz3TMuhD+zQbyeBdyRguPiPiFpKgCEkL4DRgCs/vBLOyOlCBEmH7boC/HnSxX5bjtbD9
Yocuo3Cj8sAjFP0o0fE0AsuaASPuyMIdO03bvVWUxkHguIA3B4QwK82rX/Sar0Ky15VlVDgcITh3
JJQMv9aMLuYuaBQqZn7q4UNWGONDLI0vhee8xfn2XuTqhx1EG9tR91GJvMDL3/FRjOP8Q8qlEEFx
iKQdBd3VBdh1czcYE47goyaanWbr8ykKk36TzmJ8L2vKaA6t1g8IFg0HrYVYDkxmqO1fL/+M1fdd
bDQsEKc8lcT6S2p4/n0TA/Ugz5rzDU6S4OY7nCqohY+b148ioXAssS+qNfZqrlkaon0Ze/lGjDWd
yDqqti5ogCtLuroMbPYPAG1klwWxm8O/ns8lxsmai2hoNt6svHBfBNL73rXYvmw002qm74EUQ7Jv
o1pYu6Gfsvn7y7NcHc1lfFRxl5BnUSrmjJ6PL0xa2NGMZJ+VhNpHXg5l+qUlR3OvNT0l2teOZum2
TmYNNNfgaVu+7JMLVlIiCwvQLJsOE20/ZenB8AD1oUMMeeyaP/VjnPhkuzI5m6YPpwUyFpC7tVT4
aMwYzxlwOnEq1kruA+UVOOsBFh0OSkfO+wafd8+kudzI6b7G5Q1Ka0Fl/iC9TKvf2o2HEdkWOJyS
3xt9wXnaqkVN0TFD414BDYiw9YydKv2QFsOIRFVk9M7WpGH0DT3aRt8tmBVvL9FNhNHdUUsoH4JE
t5M/X/FVEMv/03D1/9gT5FA82WKLtNKZ9NGb79l3tEFZricA9+X/8qctaBjeX5wt1N7I+ohHl3zl
T1vQ8/6SNvGV4B5bWBCLuPq/bUHnL/rUFCRpA+JB9EcO6d82oQ4LwkHvaHGAItNxXaSSXsGDWB0+
EH0cvCUYJ1ShsLUWiU7tWUkaFu0BWYbq6Io43MywkODpBsmVN/G5oVgB8gwybOD3qzi5AOwnW5G0
h44GytEp4gdMQ/XdZI7X9DGWysOTQ/c4KSJDwhu8nxYg6fkZj1DEGz2AFQjGYPraat10QD642tEV
b/clkO+P2tzXd5lqqgdai+nnJ9///Z+Bnpaw12/Un/F5Hy3CdELHtdrQjDk33SS9BauKbD6awi0Y
fSPZO8iRfhYxLlnoLyY/FYnJjYOg3m0NINA3TcQ6r/yS1d3+7y/xlm1HYY8w4XwlatVDUjP5vNIQ
berT1Og+uBJoWBXJ/IS794yOL00Z+H1Gg1IEiO4iiKKPwUAaT5AfqS3moN19KrFbiRL6v3o3lF8m
kTpHNZTeleh3FRcuP9fBdISwm0I8cffyYZ9czmIkCE3GuTt4U7PIRirKnZ0L+xYXeuemdNLp/uUF
emZPEn1SjCRNXBrmq/WJ4S+MPATdocc9ZF/Q4AMraUsMSbprpNwVUxCnEybnwnfiHSf+5LU7n9zk
FVQ1+oZdoQeIguRdQUdT11W3pbmTPziQ/XYS1d3EJ+jIF3Wg2f2UWR1+rDk45Hep6dI0zL28a9Dp
kOHXuaABpRkB3CURqcwGkd/ZNzJJuz19h9na6chUwqceY+Ix6ExorhCkNPmVTXa5hqRgNrEgKSOK
gnL1ohZZrMIJmPUBPnpABog1m03vZhPM7bW8fhXwsoQMJWmZEHu5YKC4S5/uD3IiL+rTkv0RKw1x
HdDNvlFgShu0rvMukpBV+0KJK2HYMxMUOELw3SydwNNYBfPR1MWCkl13oCcOlyKT/dZx8O+1UYvf
v7wfl7U6u7koWHNvLRiRxX91Xdwqmnhmu6vmMI36cNOOwtsadmld+WLPjSJ5XqDSUSAh2TxfxgpZ
/x4YZX3ApMq89wLhHoOBaV4JLNdCk4RYDhPB24dUiFxo7VQNKhqZ2lqvDxTGg+RkNVr6C3dqpKMi
q1HfxKSqX0E6AZWFgCIbUpaE/u1cusBSJtN20zcJCdoiOiL6cFe3I0yol9d7bZTGT+TNe3QhY+8S
p602L9b2NXegURzAIFY7So7FqRpa+0cSluKIdCpu6dGI8orUwm2ugO0vla1j6prDVva9cZMbo30z
FyVmHmXoXukUrq9DwEJYC1O+wj9vKcIsG/PJdWjkQ4N39lAcNHvWN0nTfixVdecOHPUOeZcr2/zi
2VqGcwlIlkwZFtya0uz1nQFKWBQwzeOdY1R03q3+s63yL0067V0P2m1qIxOQm80edNzt2IgPL3+O
9Ul7/AXQP8UCWuI6Xn0NKYDD1rUsDgqRiV3rTfkhjRAA5w40Di8P9cza8shwxkg4SGLX1LwWiG4F
NSU/xBIzbOCWfmRmAI5Uc2uixndlbdfvMFREEgC8TylWQT1dh1kl8vBOYk7ZwXAS4Nk2vnR+Bx2r
9Us3r993aMke9ZZq9y4xSRZenupzg5Mt80UpGJI3rx4e1x1V3yE8fLBshLyZ92RuE/DEN2aOcDaZ
brspzd74PsjZ069cNesbm4k7PKsmKRcFLcY/38LhBORXN1D6mmtXvDEkBEXlaupdFXqAOiHWfYkT
s7myjS4GNTHc8Oh68NCSnK/9pgpDuWFtzQtEy1CwEBt9P7OtODnFP0Ha5hiDj2LavXKVGZRUjwI6
mSX2UKvDikKuZ6SRbh7GLnHvmsaNj43ozeMkHGxWctc4JMBlfg6Fll9pka2vc5eRl23MNUYJn4fj
fI2HOvHmqnXNQzpGC29CQKToGvOKYMAzo5DNWvz1dEZcse7qm6BOp9GNrIMbIl/A84G+EPIeV1Zx
pe7l0OEjqaEHwZlEC5ZY8HwyrTsnozQSi+JNgNewm8y+BogQoDt42I0tWv2mz6bxOOH3fHJ6zbht
zazHuqDTD7neZW8dKqjXjEyXQZ8+y1jUUSAhnaAKjOLs2uRamzTa/Ri1HUDEt1yPKHHAHtliqFhf
KU9crPIS+3LZ8/bT4broxDeT7GU3gy6MTKe8zUw9OlnJpK6EGReXH+xmgl5IdvRVofuvFjnOyfpg
nZoHa8FWt17sHPQ4DlFXQdWnU841g8yLWSEFDuMbJjb/gXK4Go94p44RSsoOlWOkR2kg84RqX/Ha
e45RkAcgVtPxsiM7Pt86iSrCHiRTdujmcvxVzoa8q9u81H38XeIb2YboV4amHm8DQ1zzeV2nnPhT
UuKxyPloVeswg87HJqxWcMJG9FJbFdTI1zpgOBMjXOxUrOGU5sD3iXqg78QwBTsMjqr8/csX0OVH
XV6y5eLjyqZVvjwDT6KFzm5nLh0jO6REIh9Qq0PJPYAB0LhuDfdiMK+0oi5uWaa8FLdBa6HzwFc9
Hy+uUFPBLwTKQqyGfWACtMcJR35yU7jGWZJ6x7GJuuPLk7w4iY+D0pO1lnqFvUaj2U4zT5bWZYfJ
bcVWB0cpeNF6/JqQq6uvrOga0wGZdZni/4y2yjcWnqq0yjY71MFCGBjn1viFVVEKvKOqvpQSIaAb
FI2nvwmAm2kzyAWlmsLCvzLry09Lg5GCM9cP/4Um+/lSK5yqNEKGAbEsfCZSwGICXLCvUB7caWm5
e3mNL0/rcoy475DiQAxhDVFQFkS4AfnIQ4B04b5wUucAt9bdvjzKRXYAU5gKLKUgmmxUStbesWAb
gXDbmjp0EJ8UxHLD29vVpH6MLsE4sGQHRoYSSXXM+sKNt1g3Rd/TuQhu7dbWPpsGxroUimdn5M1L
SR9e/n2Xq0Ayy7OKLhRdnAvsXNNnTQQpLaely1K77QyUNRm0KwnIxSEil6ULRuBrUBIwF93zp4fW
rt0+0ytG6aDv+H1ZYXAym9PWnhzEDBv5xdD6awX/i5nRBaMoRTvMFqQVa8DGiGr+UFRxf3CJ5B/i
QBRvWweXqFeu3zKKDRSJAZaK5fIrnlxHaauTvJgT3Neq907CCYK9LGx5Jfa5XL9HKZgFDUKN3XjU
Z3wyCjdBhJ+F3h+wFRo2mpXVZHKT+bYRXPlEF927uUbR/dVTw7lxufe46G1zHQ4EvC8Q3KgadQbV
mzwrpi3edfOVA/LMZyJrNgGK0rSE2LB6NDGp0DT+6Q6VLmfceXQ664GROB9fnszFjcoFh6o+nX4e
TeuiFzyosIuaUhXEAq62nRK739Se6Ld5Gdb7l4e6nJEJQoIZYfqLAsu6c+iO/YiQrFMfpla0e2je
cidL7ef/YhAMLhaIkM47sYqGFYxCNyzgJwzKcnfuFAV3XojD7etH4Xog5AdkSFCxupEHUUSYaw/1
IfcS7wjVvT2M5JtXEpnLbwMcTSyZm463Jqfo/AxFiVD10FIAWOycbimqpxvaReptr5r6yja4/DaW
ix0IfWSmQ4t39dQZOAlE0AHKQ2w0023WpOP9pM36lfD24iFbOhekZQtml+VbPy0R1GcKaWigAAbK
j0ATtJ9pn6NqaoTDR1zvpivXw0XqC8gBjxQ68WRkAHRWIaEDE643+4iHU1f5oQka56MoA7vB7NNo
b3DD8m7yhXAy4AtzJTy6/HZnQ19kZeYkiinJhkOEifdugna47SbYzVE7ZlduistVFdC8CHxNUA5E
B6vNKJHAEzmu74TXsrwz29z4hm3RiAkXbmEDXK9XotQeu1m2pwPt1g3u3XWCrQ2lOdVZh8+xnOWN
bAz0eiG2OTsrjLvbJNbzu0zk8e7lM7eSrCM3pEyzSIkxIs1bEO3nx6EOmmBxCW6OFnIyBSyePHvI
0gKnoVQhi5uEWBPNcUpHXpfca8exs9JxTydmvO+hsEWb0Qvnj2iJwGaD5l3IXRC7ZQhEWMvz91ON
QOwegeOmxdFUie9FNGHl+fIcLqOepUAI+MZdANALdvZ8Dsjzwowbk/rYgV/4hJ4+CsVWlgrFhZub
N4ABQsTGvYgGAOZMbbKPYPJ9gXgTaFupNIAGZc/fe9PNCTqwdZ7U14yDV1qdoJd1yjULrorgj6Bz
rb8yakMl7cCzTlJVtOvMJJvugyYs/4H3Ef7CvptYISpg3/ngNPG5mPsU+7N6rLC76ADTYHzqlpqx
yAEEH2w0MSI/sFs9x1JVoDzx8oKi1saKnSXnDi0BWqEejwop2EUeEtiFbhZmcTB5RyHDpg0CwjYM
nl81CA70CbFzQ9IiKG2xWzwcHyDnj//YlRX/yLEnxPEJRxx7B/fZhsdXJPjx2jV2B5uE+ytBVUNN
bymqKChsU+t0Ox3yHzOSNs634QA/eiNkH9xWFgHtRu/s2Ng0BdIkm95NyxOSMuku7Q0b7RFkKr8k
MIV9ZMS/6kHrTBsP4Q7UEFxtHzdIE/tISVDsEPGgq02T6ho2csq27lO3gigvyjnOYfea+ErFFWVr
f0qk2bMjHFDLUswDKiYL5OtYl4TPiBEg6MrK9x9720LyQtPn4id2ZcPJU1SlNrPXtMkthgB9/qEG
pzfuCjQLRjA90n1fktFDEixF+N5G/gKvmV7vrdtuamZkHdI03Bmqyh8GJK/gDajJM/xZKXyVUMyK
3maGB4iVaVv5Psji4KDaFLacHxmQTjfwnTMNtrmdtVvpzGZytxRIm21iGVN0xBo3qt6AMQoE1rpe
GhOV1O73vmrgziP6AQvQV2EFLdFuayR5wgaw1Waww+zv3i6629odKMNhQlnPx3B2mncz0KkW/Qm8
cfeeOdv3TmS2wrfcMf1iJb32XcO/9h+L8lZ+MMjZTxOa4eFhzqyx3zV0SgfkEorqM8JZKCLbNd4P
OzPuQIvAlsyyvSUj+aAF45T/dlRh2cHGjHGzO+CfJTaLV1r9Xa+8Wa8XqQP3J24d9J3HyrD2vZPl
9aEb3Uy/k5NynRMXOXJhExWMDl6a8ug1JSo1OO+x5x4jdDCaX8GEg8ymRt/UPoRjYUMYG2SGxyXa
Ee9QvzHUPs1T882cWpON94XlhH5r1Ght63OUB3cK8ze1LeMK+0Cj61EVAsivXL8z+qn1Mx3vM3+U
k/VJT0SMQUxpGR/0UBodVrl5jBddHU8P5pTqpR962GPafaB/wos4mncxbFyN/Z+rTyGvB9iaPAXe
G8CShXuUZnGzMat4WdyYEGqjXK9Ai6IIm19h4GnfKr3UfkVZ4Zh+EHwmc/QLe3ThCVOP3ElMWxW3
fjR/6N1iwUhjfITep17Ku6KZi720HRT48YDsLRzLRP3ZaIYZYYdeYEGCR6D8iOq4h6a6ZwQHkHv4
M6LUD+4ZuzoSayIRWFk4aqafmtTAYak1sDsB1e6hBFlGybQjkITrOxaBiw513MNENPQMmWCiWonI
XjhVm6mfQo1e/kJyDusIOfjESu7Zacn7NESNbcPzhnlmpUoKUSWp5XfIgxD44GwUGaJphvFtxPvJ
85vSmN533NFou+OlKTeGM8RcTaGIblGaUdM+jLMo3KITqOOBaLgRXsDQTge/xaO22kMjFp8j0+ys
rY4zxkMbmBUmlmbZbxy9sU92mPf1ZhAlMgxBmQvuK95PKlONHRwcN3AidsLyACLJN73rRhMCi0Y6
OW6BXafHui7S4lMm5wG5N3MR2J1UhweO6cWePCjZyAahjHySu6SEFvlJDjlQ2tSxsJRzir7W8ENq
jM+lE/MYazC3LT+0cw9KqTDV3lOgmfwZeEy7bR2qh6zuiDCL2/YzdVeQ5G/YviY6xBaSFT4l4EDc
cF6n4XakQf7VLLXup8Xr5qAYJJwfTpx6g49P8Pwp03O8hr1ENV/t2RaDj7lh2vvGOI44Q0kr/weR
F4GGeRlirYpEvKZtMoHTTVpZSU6nXTQ/8f6aIaLP+Mj6Pap4CGJNk8h2qVdr6aaOkxZbB0vN91Mc
4yyLEAW+6Qpv0HmL4WEDbDDq9WrbcE56H5CK/pB1arDexsaYhlttGkJ7GzlKOjvefej2Y9/yQwMj
qnCDLazsfRWp3NyosYzfdvjfyi2+rmigxw1Ue7p2FvYobkFoVgQaT5gJmUzCFse0o/DDpDP30RxB
sYTlXlvHJoyC4F05pjDazKFwMN7EBwIAaYXEke+gk8IR6izzxqt046M0JufnnHkWCLrE7FIfAx80
UYc2gr0C3d9pP+cyt6Z7K5dq2rkWFnq8A637O0cd7Qs3uwVuvQkwusDyVEHKch1Ct67FqLduA0tt
E9gD1obSlnFnty6OCQO6WummGblaUFx3eXDTcOSOy+PO/I0yi5q3VuilJ8ILJ9lVepUZe8+Y28aP
PYV9dRjiR7+DweciAQQB/FebUVratRXyw7dQrHkpxzHQ2OlzZP+oRALjAxPlPH6vd7r+lYZI4ey9
LNOMzZiWWEuXAGWSo2OIot9XvPJq28Oi1t9YLjg93Gu03r6LCiufjybtOPNKDvUIHn4S8DzGZxQm
LUheCO6BuzgPIXuw51hlz/YJDbX+Dbdb7tDKayKctmsbrbm0piLr0+bqYHToTQ3PjCvxZBbDcN92
lDO29lgRayB1RtwWg7owdvBu3TdTFYcexna4rKCnlzk/Gs2VxT6HofGumJBO25iJxyv2cgS3yjz/
TGfp9gB51z3AvefT8cYEL8K6tE+dCPqDkM14o3XDNRn/VZT4OAoNWEJvMHdwT1aFNlF4IrLrSp70
jBDBHoZy46g0OrnecK2R/sxQ5GOC9jWZNKCfVdauELtyxhhp4AAZNVTScLrEOoDO142wCehfXr1n
B6N6isAT6dgFqk7VyoDSmMsT2TOqDz2OCrDjuSwwX72SZj47FLMCfSMhsK27RpNOL3cqO3lyEUgk
3hr1bSYSpBBcDHlentUqo12+lsACdFGiBh7MtjjfE1VtNeZcO/YJl+b08xwgamjEJmIMoRZGe+hD
14C6q0LBnwFBk9OaB2FkuqtvxjOIlhv1ltOYTQ8ET4vt0WeNRm7bJb8HZNN8b8If/uVZPj8oXA+i
DnKJdc1laDw3A5YnToHuRrf13Kpd1FneDvN3uetDjdg21vXhiG7WNUzTM4dOsEmpiAiKZIaxSqU9
NKkm1M3EaUDUbiu7tjlkAvb0yxO83DFL9VIuKFVg0NS3zz+jUhoUvkLNpwJ9lG3p1PrfSzUG82bv
2vm+nBB0KJJVQgLAdY/ypE/LzaFdFSnKGiOgRpImO7Gbvdupr6+ejxR01xzHBNTNn+fzmeYYecDW
RjYkrYq3UeWZVDEr713bWfUVKOS6Ec6OXOiHQP3oQSw15tWODHQ7RUPS7U8q6aKbADfqmyKrEV4r
O+1mbPGcdKbQ2ZiOKneuF3rHDN29ey9P+1MHvv1I609cuQAu9ytrizoDtQEYrBDEzqcfgn9TxhQ0
J1SbMbi3NOOhkFr/phKZ6WezM9/QvM6Qz3TFqzcSHSnADTAu+QEXMPoQMUyrmyp1IrDEuWqq+xuC
pBI6hF4dXv7GlxsJzC6DPHYXgaGuimlVgZGA4fb2SYcUvxuAKGwJs6/dpY88lfNH3KY2LbhK6cLT
BFodwNbrgrSqOfteBjAmDCtUxfAo9SmPjnvKXOaJgr27ITgxf0oMpHaQiBpIjH15o3t9uhmMJjyQ
uBt+MkbaNhJD/HlEy2EjpynaC8TsDnOF+FIh43qjSaHtDH2xDXt5sS4POEeOm5piPi833+Z8R1CM
jiPdiu1T20j9c2X0pKJd4mEd56HN+fJYy4Z/smJL0XEBMHE30/wVFI/Ox0JuxTQEwmjAMGW5EW5o
fKqxMUexM+gOtj1jrB5lw3DF4GO1Hag5gkihn05D3QYquMaJjXlJYqZ5yZG3z9n1dMM3wsP3/eW5
PTPKI0OA64ueq3tRpxbROKam0x71YjDAPJNVHQGHmMWVcdblR24VoLM2wEzg8dz6a0rRUGet4yXC
OkUA9eODqAO93cxIQnU3AcKn31Xca98mTL6xhrPK7J1FjmNsbGy+SpSwVJ+gfuVFFFh5nn/TIQqu
PcSrlVh+4EJDol9IMZvkdvWVx9BNcA42rBOazXi/WZm1KSa7OL5qvR9HcelNUvgBSQyi6Xwv4eU0
gEfj+UujNtxSnLe2Iu+vYQwv5yLsR0k3GByLccVyep40J5OxcvFD7a1To9xvIAjo8BYFDhJXPurl
IST0Q4oB1DCVWzAo58PMjWcoOYfWqUxa/Z78xcIvQMTHukfK6bXrxlA0hxZ5BJ7uNRDB1jI8+AC5
ncAHqJNIjGkPWMncvjzKcxPCV5iLBaYzUcMqVm8q5cZ4B5in3MjF28QIxvdiwqwQ0FJ/BeKxrM2T
S4WNAKaLuBnQHu0Mhjtfuw6+6zB5gQFCZ4jcbeOWzt4erfGIEn/3Nq2CRca5r+ra79qie/08Iaiw
18HPE4WtGQHgdDozQtP6FHco1RYKDSxX6NON7FG9evWSEq+4S8pI0eMioNbT1oboYjPPmXKatciB
KujZByMtjdfvEUJaxBm4sRlpTb53ariEcxWaJyDoyRGtLCwttfB/sUeQtDDxbwHvBFJlFYsgzm5b
wWhbp7Dos/9i7zx2JMeybPsrDz1ngVoM3uBRmXIz13JCuApqcanJr3/Lsqq6MzyjwpHzBhKBTES6
04zkVeesvXfIl4u8eZRHX03r6Zvx9YthzKUQ2LL5ADH42l5TpcG2BrZru0WtKF9iAEr7MJr/9kHu
vLpAy1KlpLt1tuv/82ShlzH26FXBS4/G4UQ1anX7qRlumMu/6xd+WUnPLz2XYgxzQmWO/Xq6Is55
TjtMtnfo+rPrlIJx7i6yMWm72SzjLZ7L831aj1jL/f4l/OV1z1DImc/Dmed8o/80H8rFmtMZatUd
NoLPLdVxVxqzjTM7b7qOpak82ne/v+AvJhKIOJzkzvMiJ6wvF5wNfXCsKFNZTBwaWU5KmwqWPSAn
9e9fibfxfJY6v/f4Nv381cZpKIg/SbWdSsrGNWZ/Aid8a7ikKvg38SwEx3TpMfk5M+UYxH7Vy1pT
ZJ/jG7jUFM9AxWt37JxV+mZi/MuzOl8F0JexxXUgsH7+QnaLJ/OCEcguqdRZuNYimqvekqQAUzH8
AAqaHQan8aR4/v0j+6pCYK/FIKD4fj78cyT+Gt9N/hzmoiPxOP04WqSEwIzfnY3u7yW9ack8NToi
r4dRyba9bJA5V8q11h/sZIwpXFYtuoHff6DzO/LTCkEBAukWShmOHVSOvozLmklOdtah2uHST4ap
qNK7CYfFb2iB8+38ehWgFaSgUCL0MM+P409DQ5ojw4yXqd4VmhMFEqXN7TLXUajE2T0ObvI3k80v
vhTLAJpUXI44VH1l7+xlHlcSNcpd3+OQ3TXaEBYiUv7ueAfRZCMHkaBTBtC0nwfF7x+D8k+W68s9
Qk3EK4HZGzXJrydi2yyVjGigZCt6Q3sgu4AuSSLLw+cw5uKTYvpK1rFjImmkU9L1bqk7Y4dXtVNe
dfEk4duoGPcTatAfxozLuYf8Om+9Kp3mKGCpss5+LZLhN1WFb0lCjELuO8ZIH6hBU40L9iprxw6b
98onaL27cUYaVZ6YMErx1kjGtFIWVbPXahOVWEP88ODmyUKSAQm5LT8+qwk+lcjXyAGOk1LexGZd
R0G7CpKMFmleXmero6yedlImY8E5RMJrp6KlUUn38bXpmyU6WNEaaQEu5CNGcLjzo9qXIuXDyKwh
DzoyUx/iAmmLl2W0+F0CjLSnukdqnqYL9qAtthRhWthz5U/TYtw0AJiFh7CKlFBgdgMeQZEKX5Rl
GUyZti43M5QHLKZtJzo9jiImYGSIaWCMlj7eIqq1k1BOLYGw3ZBJ91lADnerTsVisyRtclMNIAs+
G73kNJtpXQTF1LGXUmlivJPBW7j5SPKFMSCHifMugZYuIoSNPYVpb80XcbsqqIXdJG1yAlzi2aJF
PQjtKCyJZAkFtk+4ctY2t11XIeGRlGx+XJO6vzYSSbcCKctUAOh4MRy30c3mo471FcvuerZdxtig
BKU10zfBhbhOfSou4BU0H6mNr8taRG4/5stWIvJodJOegNzeiAvSk6X5qJGqG/vZwIcm2nnQWo5L
hvXsxBZe3yMqn3mfk1LR0sOFJfDZWhQXUr6USdg0kXU7W5J6rzU2JZq864dHXA+WLCADUn3O9az4
jHpIB79Ljfgl1ufCpLmfTR33CDMGvxkt6ax4qM+uE4iNuTYzJtE0U2/tkLEpErc1yR/icVU+1GLi
hAekRkwAqMd4yUml5500eaW9ps/YfSIKrj+wJ8kSP5NTLF4jTnpbacnsd4ySh0OiAoL4szaspkv5
HvpYTRx9CkZ5ItOGyIWh3JitXcxu3swRNVoiyClLOPLKW6WLpcCav8X7vpLmNGjpOnf8UC+4kwux
E7TwGrEnJcdcXbJey8Ostbii1opmv9prJ657h05MPRbpRDFjzg0KHuiUg24BP/crrUrw6XXWC0Wt
6H0kUtxfL2YiHuEJoBinIgXWiIdh5hNVs9648aosn1a2OslhaXCUp3ce5zuaYuPkcvghHnsctdnx
5HKKn5NUNt5rh0Axf1bl6YdCeAmOPD3NObrIidA8AjFJm0F1ihESkRJvahaJj6pL2+tUzcb7knV8
CjMpq57zOu+Ps0D2TG6ZmIUXp7P16KAJN/1kBDjyCqnF5truk+zTyuNY39S6XKqHJlrXRyz+Jbx9
Yx3IpJ6rc4pA79jv5TpJZWCujb0za9rE23WW1/e0aGkmy2Kuc1ejPHO1rOb8MVUarX6oIvE+5D1V
PKyGc1dXUnGqzzEjga618uWCdURCgkW33hqpkDFgVmknBcrUEoQoSB/76NA2JJ5lSHmzMUgGoTLQ
Awl5jUnZETCsLV25nRLDlTr4pJ1V2GgVcdBvNV/vS+ucf7D0o4tDL5Fqvd5h/dEP2JC4C/lwtPuQ
e5Jski/2pcob3TJ/Gl3r0UDpV9AUnWSDSqm3Gnm8xVmiXhj+jEb2muaukiDgE6kRrhLf5xBj3f2u
1jJrAe05ygmLbpO6bsoFb4pqCKsMsA0VZbCOa71zpqVe/VzKhbKtTZ1vsa4i+YgJ63BcPUKV6ykG
ew6Par1oPLtMEFRjja4+qI3gl0e9QfibU+tM4UMbt64tR4zvJKnWEPaFqdoQc/IqulR+n+y8IQqG
YKmjE8tGtlkk6fxspGk5c2x6Ry7lGjuzR3wbPqCYIFZR0EBwqg8xBpbMXvpqPooJQGFLW0bIpHqM
5qNkMzRcHEYU+s+rXf1ouyKaA4MlLYESao00JBcDMoFOdvVsI986CLKMC3+oDTYD+H/nnY9Nwzr4
ktIU1bat2/q9UK30HC9has/1VBWxZw4dSGGmOL2xscpCMVzojvWUmYv1uoxtnW7GmZyMonCG1B+N
lc4kXuYtQTKZ1L22ICc1gU6Gcd/khvSSIR1M3Tk2zK0ZA4t5y5Rln70sMQjpFsSVr+OMa20hc+LP
eUjFExEUlUEYnpTRxMNEQTun9NEKzfOilbxFrsZniAK+RA+wFvsULhWcrQRez4fRmsl0UZKxa+6w
mDfVLfVWTfL1RioJlFn4gJ5KBEnh6VXbWhtpHpH6woSsgHe2Li6pmxUKKnwTw7d4WkZ517YzhJNX
j3qu7jj99I5nWsIm6m5RBvnOJOZj3JIESepJjm3Sx6xA87pY0vNg5fjshjr2kvSYlVmnbeRixO4g
w8Odqq3d0XKG+IluUgN8YZl761Mfq/kzMmKslzphEGlSFVZH+DxNYWxVgXaER2Ultd0BsvCRooZ6
rTbW/MSHWJ4QTiw3uS7yHwAFzuc4FbxoPY36wygJPohU23UwmPPEjFkkzxLAxA9lsteJ6se5pzyl
WOz60pxFpD92+X1eawYBULl9vQ5zzO6GEI5+XzT6tLWGFsyCMiSVBqfF28KvpdyhoZVoBiHHpQRs
10utbLtUR7QXUQ1Lekzzrr1llpKtoB7NAS6poVEbiHTuc78bh/Wjp57WbeClyYFRqhYjvLKroHGI
yxTRZjCJY8T6PmmGUBFOZW70JVdPDOFo8ukvZFlA03f5cMbKTDYTjveSt6KruZf7mBRCEsjIlcp0
q7kSRpG+YMTLpywULQLUU0Xeug2NlwG58JSaLjaN3YPkgAH69kzhzcS2sfJm/PAnr29BeIhuGYqb
rCuni0rXhve2BwbkayxOSoZ8y/0kCbqcPc2ZZ1K2SzsiX9xoyDGY1FXzoqnqMvaB59FCI4+tYkWZ
mCzQlKAv1y66+FoIYwQv6QvzyubdT9y8xTjAg0lkqymPMGY+W0JC1NRBw6p/sYaM16g7Uz1n+ua2
n4iWpKxm1LYLRZT+GDgyyDu2rtPBFmS9bO2xe5fn+D0l7Sd12aRw9hvkbNl0bDjvutJMiKUygHbc
2TbqU66lsIm8ZtZRGHrMTcrU1PKpvcmE6Ng9dn0ISbXIW5U5PeEVoVFAHIY15vNYzeDpqoimB7SP
yYvcFvKRJIL6bZSk8SSxbf1QnEJTtuOMtYRf1CBCXl0oc0tvliQXz2TYEv2tSDzVtCwLIhEySZjb
rlD57JbT6B9mtKp3Max4Gwq9GfdZtpinkXVuCaxV2Cfi0RQ4xjwj5gjatWd/D6kThUOaDCUMSOY8
rUpRpntslHhaZBPpuT8O0ih86lDKdHDWVVb9Vu2YZCfiFT7IJIs9vPhy6M2y0PaCg+/oi6xqpnvJ
jNdb7N97CA2sYlM0UKtuuxMP5J3NgoVeMu4ahcVL5RliNNldprI2vkdyUjeu3Tgd/Z21b456j3O1
p4/CMknDMYA1hwk0zpsFaVRun2UNLGamZyJoimy1QTycZDsrUXYBuqgC/qVQy15pydk7ARfSsw5Q
xZaXfR1v5WtdKbcD/m5esaiYsffPQpu2IlswZmj5I25mP14kXveEMDnDaq8ag2R63Q5McPull8IF
hdN9JDR05+uwJBiciJY1WRTTK6KUY+tMw3M+tG2QwNayCeTfis65NdgJXGZypj6DqJbEVMX0fcMh
q+1rCUAJI+XYPuEUYATteE7Xq/0176/JDyW7aWwNUKkxUwKqFRBrmdg3k3Wb6oXpG3MZTg5JgmXE
mPMgwTlEScYF4M9+btNArnpA4Kg8aRZK5zbKC88AytVBwz1lSh0yMvRLtRNAoLk5viiRugbWXMV3
Je6XHNmsaV+lrXyVxY5zpQwWsT62mu4Xp95nFiEMuOVaV4M0DL6WkwiQtqXzaOvwUE10p1EI8FMR
rReOE+U3S1LVvixeJcLj+nm6nlTzlAGBiTXdjsyPZ705PVBcUOTXiSnRiIfLac1fIxUodCJFHrrV
E6bkWaINABFdQk1IDla3QzldWtbqm/VwI8dHGFI/y+K3mFNinu9kZRCoOae7Au/OcS0agKhR9Vbr
rmWbKKkkMOSNN2CTMFEfj5fKSzSNDMt7Ssp+ZqZP63qwRryDRgu/a6mIQwmugQSp0U/mNSiSi0HG
manX0iqgPUo6pINGteERUBsl8wiQ9cq2ZqqSZM6FS6kSpVvlB0kru6BXmg9r4Wgh0Ty6sPC/eWTF
ZyQAZKsiVLKGc7OpJMvGKMjeMk3Mn6J+WyWrr7OmEZDAIiCKqyxv3lotD+xoSD1n7PWrVBgXZbJ8
pEW5+mTRjoGJtGvj9OKmtOP0Tm5S9TAOnfw2iKXfAcnZvrmSDZFPjl/NSh2kFulLxmRcm0id/FJC
XZIVN4mpSYc2aypPK7VnhQ2rl0Bmu01NIgiHgCPi8u5SFq3zTvjKq0Yxz1fMwghWzuSe0RZHQZCy
zTrrEW+3uEObvtBPaA+xmAnysNutKde3qpbdLMwMwIqEzglzh5XQ26Kmd5p4wG39wx5WUiSUfWPL
IJ29T+DLRk/tG4GsvZDje9leIzA+dBCjySmGWcHB4MNvJPKAO/6qgQto3H6xX/JEe3Z0/SUptEeN
qqcK7x9lRKvE+AIMnB+BMu+XGTkejWGjbO5VPX63uib+jDMiGdtQNUkWKvLIL6bleV6L6prGIuh7
/RRLDWk3ij3f6lViHZSccGGzUzzG74YED0rTOZt1o9u1SsM2ruwW4iUbcaPVYMmqVfb7xqq2TNAQ
CEUur54R6xIHRvuTIx3zi6H6tlbGfp31ocHGx9WbJOz7JqyT/iVLncY7Q3MGJ0ccxlel/tBT0/kY
Izu7ZeQLFzMburPK+ETC1hDOjnYstPg2VzE+kuR4PkVmbZAQs+Zy4VEcDcg2DnK2+YdZsk6zqpPV
YoWzVb9UepeGfVKKzCMs+YplLdRK+6Sn07ZlSz8A7aVdPBM9Vqk7i8ht37Fn5cfsrKlLIgeKFxEm
03TJu/K21PdtRR1ESHcNuUkYR+n3va1dxoSHwk41BMNIcnPQ5x1JNaSfOTINhkEZzL2i1dre0V94
z3HwtSet8hAbjqzUlHFQT1yLIitzt6XQ4htOr+xV0ZmO36QZuaC2BhwlsEKIyngZfafUhg328zF5
dGkm5lDtqm1WtpXFSqM47IDlnnqLTM3B04uB6lg8soUKWWqLnYUxHglrQpLlnY1jYoDVVZLdOPJc
lEcyfVXpVi9aVGIuKKwpPzOtdZantJYm7dqiLrrLpBD9Yw2Kyw2dm848US7MpHDCjL+7W6qkpj6y
NmI3UMEoAgRDKIrrCPp/Q3uOSG9atGmNipR0ofeW5gmygk7mxSTVD8a6ahpM5JqosKv7iSfRvml2
s2gssKQb6sOUvulqs0ghP85ETrksCjl/lRLui4AZQZJ1cON2NU4wmsM8JZsOa+iKRI62/kQeK80u
nJS6heVRqKLA2H9Wk8mS1/fYOGzGqukfMOZN35xKSx+1KhssUrXGieoL1ekn8gatG5YB9BITSZyv
1FVUDVf5dTbdnPL+XS8D7nsTUVvjBTeqYb0otEL3CK+vrqZE45mBVekLqd/Iq3x5qLP4kmJoVDC3
5e1tktg9viZJEnDyn4qd2jkD51tRY0A2Uy4dPUzkSMdTmXveI6sT/Op1lhB3KLOhMMi65ladyvQ0
mKYRxHLDJFZm80lQzggduRHPKkKmZqtPiB3CpJPAw6H6qesT8UPpdVwZgZ5mLOuBuIjsXNpdx+mq
HpL0HRIbRcmSyjmnTFtJOlb8tGOzOwzVs9TF7NpX/TwGltVunniOZu73/UBSpkUOC4Tsqok3q41k
DX2SbeU8mpI9rCMKmXJyJ8HF0myg7MT7zyqZK0PzwJJAPM+Swgy3KkmzgVKo+XG1MPnzk77Quk99
bk0KZ4YmeYmKhAWl3DC/F32eKG6+FJRSYrNsrkg2SmqcnapmYP2qCO8xnDa6K9pielaWKop8dTTV
j1KnTOFlkbYIb6mLieDEypSVbSr39oRGp8hvutU6xpRcX7OhmoZLrVjFHn9vXLElw16YuTorp06d
Ukpl9ksJk58Idfzsnal41vJFu1ASbZYCeZbZn9lt3ihB20Rmhx7CXG/ScpFux/bsRTtMekOFXcE0
xG2sVHk0h9W6daJKVKGqFON1EcE+u2WmdM9qYjb3TbuWt0ZkpqTT54LNmdbHBM+yRT5TlVGBxEJG
wbWpRToV37RV/trnsHVA6bPQTqWv8rV1i5+R0Yk86nf6LEU+njHD5aqb3TdX+WvPilMRnB5eCUgU
VSwMf+7eFOmyjLHcyrtFaoi8YetuXjtZ/dSCLgRI5JRgmc1oqzaOdgvrV+wnKnEYNhvfJcf8peGJ
Vhx6SKOHBrlGH+3nD5JVds3OuADRbUm8csdspmhYSc10sRqJ9c3X/mvPCnNiesnQncit7a9t5Dkp
lDzHfW/XUM7b9Bzj7ieWkGAxDUZ+Y5h337SAzj39nxtAPE0eJszc2djzKy+rDLxfHGeHnZ0TKvau
dLr5imEe+FvVFD1lyEFxar9MdVzTKYgb08Zh5LjnABRz8/vP8pcXi34WHn1nHg13TRquP9/oQUyj
JbLI2Kmj3nCZudvUpET8XfIA0kaWqQhj8W3TSPvShFXa1KgXQ1m5w924caq8uHAq2lK//y5/afWe
r3J28obQPSdvffkuk10ILUujdXcO/z1ZHPu2wtTGexOciONWPIRaRMzq7y/6izcVJSL0IMaY+OZ8
Nb4A7DIQblrrriNyF43agFxRwfADdGT9u81Ovh8cloYfK/LQv0jb81RqW22w191MoO6n0jfaKbb1
76KofnUXMXvF4I2hd+bKfn4j7IhiWbtiR05snnaJptJs3GIck3DoCdsqNY6Scow65/e38Q8c9acx
cf5yOIjA82GHTvP458saiVhaqTXXHR2rBCPFaGGHafa5+kE1duIEhQnGcG5nzfeGNi2PC1VT83ws
cnJKZ50205KYzttoOdcv1DaWKOYKmR5lp5xlV7//tL+4RwA0wBg4QnJc+EpJzLbVys48wYNPVLx0
Ekbo1RV+u0q9L6czAGcDAvv7a/5llqLJfXZFgx3l8ctfhR9pgRKwpiu8S+iwdWqa+6WW0ZdLsqeK
9u/vL/arL8hG6WzdzAxFAsnPT0PYYkrZccm7SlswuKvjEUc2IaV9MFmJfFOhvLtbl1R5/f1lfzGY
gPixr0QFjQ3AV6oz0YlQ6dgJ7vS+yA+RAT1RlZwOauNbAfsvLgXoguMcxj2g4M75DvwJVDAxFTcU
oc473anaQDgjumgttoYd4Yn5NyzIr67FmLVsJnxQlK8kmZ0smo3Qd905vd48qyTG+IpGMYno2sX5
hvP9xWuCATA+PwD+GC05XyZB9vCJ3hkDkyCZqjEH7QL/XLvM9zGP02YTRxnv9w/tF0sIEmp8GVnQ
ztayX67YsUzP8nkGzKNahJVeyJRaSu3m91f51QSBgRUopcrMB1/yhQ4dpRrMXOGLkQrbvq+8vZeo
pGi190mtPkrmKB/LFJkwRGx17bCYHmjumq9zCYXoqlo6X0RROgdDGgFTUDKMN/Sdl2+e9K/uBb53
7P6JtQF/+fIhu7Sqm1aX1p0OmEZcaVf7/dB/Fx7xq6ucjXW5CWdM9qs1zBQvzjy2zrKLVlvdkLNu
41gWf8cW/+qtJRGNSYevc/b9/3mEJKXSR2PUrrvFWqWtWuqkhtOR4dgPXPLHw/1f0/3/Oo+//5zD
vRk+26r7XP7suX/+iX9a7kskaWPYyCQMPMxJF2Xhvz33+SvalIxYPGHIrtPRG/636b7u/OOsqSSV
DXzGwLyFl/Bfpvv81RnkxvSJXScbJOPvWO5/OS1QwmTTw8YHSO/sAs5W4ecXRLWUnhhEijtkHzoH
k8DsB0kM2cnC7PcwUCPE79awPNKa+6Mjd92+NSiK1iTrfrMx+gMV/J/Nwz8/CelGHFjYvTMguBl/
nsx7uJEMkcEMrJEDwIzpS2Rq6QVz7PhjKZDCULhOXmwSoC/1PMG2cMDaadPS9H/uOwl8J15641o/
J2tB65X4kZhKekMNb/3GfPTndfWPD0rQAebYugpV/JdzzWh2WjRp3DJBpTCUMknbtGJvRfFZHEwh
346abwye/oDzv9wbWtpEM2joxJk8vwxjSZQ22mt9cmtyiAnv3VpyndxKqGjoxi3Ep9Jr9aVoeEpz
k4KiGmscbGcNoSdna92mLj5MnPun3Gj/d9Sn/bL7+L//9cfe/D8P++Pr+2v9f27/382fx/0fP/Pv
rA3tH6bMUkqAHvk8LCf/HveKov0Ds0b845n9/xjD/z3sVfUf6h/aCQdzW8Q+OoPgX8Oev0ISYKPc
OJcOOCCpf2vcn7fi//NGISY/j3y26V9GWZwjzifzc6QlogeRc6Jrfj9rxwmvJHe6igxU99HjMIbT
oa8uckd7/tPUePXPC/w5juKPUfyr637ZjMpsaHq1q2nun5us+0K5laf6VMX3SoLbtFC9S6NvXynA
+CYcbWfNW6veSzJZpTei3xI578mF7Znrp0we/FBUgYO/RW1eTqB3k25vLafe2PkzHFlexYdBh9+a
337/2dlS/oeb9oXvt5wBs5U4GQ/kVc7yZ2a80ZDHBEQHJwOmMuZQNO+V8sOaT+O7Ym5xwlinKzrT
tC1OznI1wdtYxUl6pmi6XJVLRUT4dlXBxC6OCChFeUu7KmdebctQ1fbAD2zwqi4O5n39In7k+uJn
2NXs6m23rY7VS4cxo6uHsi9C3Pm3UUBrxO+CIaDH5EuucbG6qUt6REB31ZO8zM+D6lJy3ywXg90g
wvz1IrtQF6/Xgzp6ZCPvWSr10jt1Os3JNhO7SHk2m1NR3FfzvpQDS7vPBT1kOZiKR3h9N+8GKsgF
7VEfv+NuvJSb0I7DUUO+tH/pTLfe57gEppdYSIobSfNQk5mLS1mkr0Nsk8MoOvWL45OBezb10K7z
5VIU1MA9y9wW7R0XxFOrbxVf6UycY8MMu1xxMZUnvX8Q1R4SUjO2SrM1k62ib+fxSgyXdrxXxEYe
d9r4YdaLr0o0XbdlHeb8wxRoLDcJVWon8yDRyq2sB81b4g/3kC5GfpOsR+NYGKFOPTcoHN+46SYv
rt0mmBuvf5D0o9mxT8UNs7108OJoQ2VfJ77CuRR+zk2fJxMicXLHV/1dfh80Ot1kF9Mxsme3yyRX
MX1+Gy+McjOznka929AafK+jS/tNh1yvNh03tqMjOm+n2/RpVvtQOMrjhFBLjk9IKJcOxkFAK1Ru
PoF46eTc89ilYzr4Sn0o84jK86upukrsnRXUPvcpCWYYGTBFE3DXT4qtZh1IT9EeVv7AICULS38x
dunyAPLiavnJNPe989CNoQjVcAy6nRYU++Le2WIYEDqhEcqB45uRJ+ub/K1Kvzn4fDkg/GtaAtL+
ssDNplImPa7+B+m2uIr2Yq9sk0vtZBy1fXWaT9W+OipX34Wf/yEs/8tkxNW+bHqyucW2Oedq1cXw
IE7t1XxbvyS3aFiD7NSeyufltgrao32qv1vIz7/5V1f8clJVF6tY0XQNB+VS3kd782HdiU1ymR8x
gr809sUJy6Wt+miftLvfT1rsMs/37lfXPJ8y/3Q6HotpUGbFGA7apcC/lcfL+9W5yqNzSvfzztwX
d+cqx+iWD8te2YmtGQAHbhkC+zZE07xXQqiVXbevLpx3LRwv2qv+sgnTQ3WVpnA9YdFtk+hIjxKe
FShgpfvuCzos9F5yL1YDjFKkykvp4i+e1XuwjYnqJ5FbgwkdHfYkb0rlTdfp7NO2pfAmFh9NZxYo
gemulkem6MWpDq9h4ec8HJadQT/7qblQNzFd4/miH6/lFrA0bPoNvB4eijGpQYeouyggbDS8dNzl
B4A8VefuIV/4DzrU60DSomv+QLULllRuymv5KMPD0BF7FTfi5Bzuuo12Ru5dzI7U2suP/barXdCm
4amN3eVqkdwoLMmoNLyBS+64wCWYPyBtkAnP9htjo2cgizS03LLwrX47xCFHPFHuB/EJSOHWzQ/n
Ke/ei+a51x7U6kcMuGdt7Ww7v6vH6SA9o2g3MtJW/GxTmvsm3g6y237Kb9lR26U/OoMUEr99j9/W
58misO7jFlS+zVfy9QMC67g+zPnLOHhx6eO7LZlb/gUbeuC3qNjKBF1GbtMHvBDdD4ty3Ht6WoJ0
G2/FgyauHf28jgAMFi590sNyyCt3ejRv5Bv5utgld9oTuhc3DROGZHGsiTQkNPOh9z9Qo/lmmPvx
pXPF3VcmpscQ+7BYeCPviuo3zL14J+00vwjzTbU1jm2wurq3hur1hF+PZweaK4L8VAtP9poLKKPQ
uZR/JFcH6Ha39VKfB+VOXD7zrF3xJALncngwC14+V8GvzdWD6ciit7OCKAQS3fMVmx26DEyrePl9
Vu7EbR6XS+UUv3T5pneuY5iX5aFjHMR3FeWxGmmxbHpL9SZ/Ogdx0zy3z7wEGOgJkORsQ7hs222h
znWIcw/Yp3QNL/4hh1UVpPcFBygptMedXW36OwOxYXKpiMWt7w3L5Uf5BWZF08pVbuTl1sas7Vq+
sieW0hvDDrUbeSddt6/ZybgWT8r1cmlf0LQNy0C7UAPhEfLs927mr+6d6cXb+kZ6skLj4nwzaex5
0f6l3zn831kovMqvwiTMj5bXuM+KZ4bDnRn2G7w/tyJ8nr33ObDD5SL/yDqWrv41vSpO0e3wBFeM
/MEAOLvK94IAB34bWU77dc+a5Sce3L/+mmubPvUzQBvhq7PXTYHyhh9b5csBfR4Sq0bquQ02hiz8
8plAYHvhmssN793MGpwGlc5uznVcJ6zC8cBo0z+y1q2fCNK2qoNtTh47RQ/HUA/DKjPsbpujGfnj
sskZsr60qS8YieumhJAJmoQm9YURSKf4OpUe6hcr7C+oA86DBx0//ZiE1zi7hRdfPeLv3WmhPHup
Bi8RqnZgdF7+ogfxVt9rYcZuydwpj8qjttUD+nSGa2+KbqeEw2ndDSdxMvflg3RYr6br8V0FM2y3
XeK1wmdEUrZOeJMhZUc3e88av7xWTeye4FjdKtkI2wctSGWvBbcd/dS5sPPDcPbC97v52sD5qjus
/ZWquRBggiyW3nDRWqrrVbSc5iVYN7MSTPO+eaxugckP/UWX7+vmQVWeG+vNyV9M6dF6itf8uSMT
SPRulILfYIrX3cXLDzKMqixAvXVdzP1dVxVvQA5BH4MRu6p8nimnbXacIWLf8EuYTTtYFhoGSCPc
5EN6Gu/GK+dxLDBdqoV4qdXuAqLUbFRfytWSL8ODz13xWX7az9aNeiVfLZflOmMh7oITRu/9K2f0
m/E6fhLTVTH1G7iOACWfBxNKD7pHGj4IsS16L0pxi90YleJObPNBfEDF03u93SX5rjirbmq3vamk
2Otv7c/+Qzddds0pGWTjxXDqL/8/bWeyG7nWZtd38dgssD8k4PKATbSKTr00OZBSSvZ9z6f3iv8v
l10FGLAHHibyXmVmBHnO1+y9tvlhP1HkDKiLFXsvCJnsZnTQbYKniUdCeMtXklzGcQtX0dV3aMHM
x+onlcex3NmpVz85r+r4nXU/i7ZX3ovX/t28qTxxI1m9VUf1drAd3/3WUcsJr+Lz4RWvCgLs/Hp8
XYeNLDcJUqCGz5Dqs5aBGOeHmlKYiLST2/0YwPIz9N1BPYVFBzVxH7/U+RhWDSlKb2YgTtYUoKpK
OLY5ZC3wbVvbfSw0klCPRn9ttE1tXAZlS2fUHqmeydGzH8xddmme5EbGXvxqxf7QBjlziAFYgV8v
ASnqfU2pFy4IPlKfBKkoCs3xqGYbrCuTGc7jy4rvYJv46ge3G/80+WAG7k3+iX5iVJQtP7Yur0vx
YasRSsxNvvjKsh/NjbVQ4wZUmVO0RbNgQmHlgGDh/otSJ0YbrT2u7s3qjwLW4HT/TtO/I3DDq/6A
M4Znr97F7ZdhHHP5UJjf6CAkDaC175wDvZ3WviQtKqCiR2a0y7BDQdevg3T2SRq3tKMBLzT/1tAI
2DrXsw1FzPbxGrEA9bCYJPKZa1NQwPQb5bK8cjbeBO4L3nrlaAxnazhnNzNMHrMv61K/G9Vn/j7W
XvWWPFUX40UiBNb615TNyb4L5kft88qZFPZ+/YJaB/UquhArzv145jXblVlYczvhRygRNQemu3Pu
eFwD/9IULNrbkJbHCDmvOrJ62y/cets1zK4tiMtlt3xH1U1/stywGDM/pj2ZyufhKeanAWF5007q
c3O9i/RWf11Cuo45Rpbvzbfpj7FwTCBN95okHPP9mvitDwiO1uBPFVoPhBGbb+LZ2XRXlH7ptpKB
pE3oveyp/4SVmqgbRd+69VGYz219TEzfJcIVyS5WsF26K4LmG/9h/iK4nY/DU3nLfxWkvCeecEKX
K+owhPbfyd/0Yf6IMwCZnv0SP2RvEhePpxjebPkaJu7UW3+aN5eaLAIEey9sdH3XCA+gBuKyu3Jl
oz7yNTuqr6v+f00WqJGVzMZjIhGJKxxG6mDsbCe9Ke+2b77ESMQJAPu108Ad4F6e0+6k2IBwDy3t
Ute96nNgUeVsJoUwh7EMlSYAXrWtW8UzlQ+t+RrynADh4pSbS0g77WrvE0rfufr7j/L7/8NQ/AzO
pPxb/bf7j/5T1UubACP87//xl90/fx39Vvfk1//wi7DsmVvdmEUvj7/dkPO/8oP+7b/8v/3Nf0uN
fV7q33/9L3+qoQQ2/Pgbgbz734dcd0z0/3ku5v3mX+3Q/ef/4Z9DMUP/FwEOi/33PUvAwOf3P4di
uvEvrEVhNBNZxQgYnNC/D8Usm99iYXSn7ZBIxFbs34dilkaeLYm297ibf9Az3P+Xodi/sW3+V68E
+uify2BXVw3Y3o71nzrDcTaiLCFwPkBInXE2tLm70eZGbHOERbuoqx18LQLPx6AFLfzcvZVHlxG0
nuHFcs2PTU58UWmWn42KQVFz19hfK/qWdFH27jrnAGf1NmAYjwa+U2+EBC27e27NE9phgSGVuVU8
tgdiIqg9UmXwSK4Q4axQpuXdoASsHbuDU7Zbm/v1RZJeRtWB9h9xFE0AYFYXN0gAM3P2MQisG+Ii
UXM5fU1Yp9AwrwqruM1o9HZjUX/UZneLJFZLhMRZIJH0l/n6amWTGbQyVplPobWERI6beHLiUBX9
BrdZvbUNkt69ZeqOBZwQ6iuiuiu+ISCz0XRkg/czxaUTVqJ8jnKcU0U+nXR00dcUa8/WjNBRl1pb
HcqoNPZGPBibsjPIYnKL6sgzEgWt2mABaHJll8ku2ekVHN8SpSiNzWBg1BVxvHHMcmD9J7FUtsaq
+C7WUH/E4fqqOaQeqeu04qqq7CMuEIn7eagCUiDm/XiPSkfS+WDCE/7bD86ud5P1sYzGg2n3jc/O
rPNaR3tIm9Xy50rHl6Ath7Qgrc3j58chCsc+HDPnt6n1AtOTGNGfV/XsuXE5vzSZ+YPIrj32oquY
E7X2ATF9vZOr+2Up64W53uiTfsd4BTGUp6wZRq6ScGxltipvsqbVwzZuoC1nLmGM2UlBosvyaDeb
kDI4MnPK2abqg7hLgYVK4e4APO+Nu5FLKsPojVUyBXWGSpCYsruIODkmrfaJQ1QJa/r0Cj0gdmUX
jyPivRVjyPMSpf01ddz2E4bw6idRk+/iqZGoui18kajosOo441bt7a+U09sE9447+yHKNYTsTZCB
j6HiNjZW3T1M3FsNeVdxZR2isnizFRrh+oPvAjeyue5SULtzVzLBJCK1KWLFw6bpFZG5G9mFX4oy
WVDTautOGkUTqhh6LuWcMFG7mwZ5LVxUvxoQ99d+zi3Hc0WlHjDkNsdkVtqXcaBOWBs2VgP9Qm+i
M6zlsW3bNBCr5jdrQxEy6NuxnfgEa813GsbHXZk4lw7t6Z9UwXChwE/3u2joQrxC9cZUp1TzULdw
o+tK/6Cps3HorMZssJM1+MM0EYWFisq+n3xLzTAamGWqHbBO3g0zY3JCLmnf8r6bYMLH9s+ULWfQ
wOEA0r6CcRqUAF2D2tHHALWvGugyt0N4xsWLWRFlRfxJ+97XUXot6rphD2YthymD0ibHGPilMczb
bB0EFfOAF3K1+vnKw/2AF294WqOI5quC9hy6XfquS8Jiu7Tf9SlTeJh/jA4XANSNwvC1cRhzjARY
HQapMfpYJ8+AYraNIxQy6PJ77tK0PxjiS9iNOI5jo+6gGSe+vrTzqW2HnmcKkOBGQEAMBsKpPMQu
Cu5j5sX9mHISxTpt4x1y0Cb2C+HPH2vHHIYF+dbNCrmPRhGSmYAA1XEfycUYEZoK8H6uVQYzbNnN
gg5kW6Zz9HBHE4QZUqdDIwkw8+xIs85VLZVHPea4gJ8pr0QYnYXO4WChn3USWzmnsfu3pgQt6ijx
xyT7tFrbOK0jJl/Oj5MqJmvXifj+547Wg+LIeyle8OSqM74ycxyGy1gQbJFaZb+L56T0CW09p/2o
BK7bNefYsfIXTYyOr2hO5s2yF96M5vHQuqIOm9aot3CktYcVASez6tmocXhhJBiLHh31YEJHj3Pc
8anB6ATKW4dksqp63E33IYrsvrqiYMxchIh3L+QvfyzLsI/X9TnjnohacZhrNUypgzV3DM1BcIUt
hAfYUI0X8BOx47O/pFbuvm1heosU/LWTB4lDeDD1cz4718hNDpbFVHtEVl1UN4lvLeh1pWUgBj2g
Jh2FuTogiH74KBLl0o9vkxk/Wbnr5+lyM4e2/1MtFOS5w+BZ8g+c3fwaCUZk0+ybTAQnDifY5OaP
mtb7VPseU3C/+tpTTvd0jTFpgDcRG+rFrSrjgbCBjnFBtVS+oQ99sOCR9N25yveLPbm4DJyfqpiL
ADf0C/6CCY6cC/fAmorRKyd93i4W665RGyMvHaco7NX4L0+Ys3Oh0uqB1dTJWVHUgoaU/kT25oLT
oZ+VNxP3TpBmrbygJDaR4PM372bLK4xGOy5lf9JjNtSe1k0RrWuWnHTwAjApHKvYxssUB2JqnMe6
cqIvxc60V9u52/8bbFdbsy0YiwINSU6zoWUHt5TNaUVI+96nBlEhi/EdQ9T0oy61v1tC3Lw7TmNr
uBM1A9JoEbJNs3bKPePNy9TJ3VPZMtoByvk8laV7XoRaX7ou5bSIwUTzGhJkm9Xw/VUsKh5eY0rH
doJE79r7dnALnHnYsa5Zar3rSrdA1cQlyHlwIMha/6iGzgyqaE52SxzzcubtcGvbeg07UKpZr6x/
1nWmD3F0cBwzos2HWOuSz4mjf1MZzlMlFwZUTv8tSxb3a0lXWeSMZPVx1fYRG8mNqLDEKLZdfCNT
dFEBKZ+VpUqPryhqKKQsdd8kOYPd1nIeCcgR5xxWKYO91d6NanKWTvxRSL3fz/X6QQLNjkFHywtx
H5y2C14EEgKeJ+A14FLd+4SgLDelNVdvRVEBO+By5kuPm5OCUS3B5b/K/TpMzsMcq26o1FxptWgJ
xiCMDo51HIV12a8PUVW022llWIzC8pK6BFj2GWkdHBMTkzA34t0jvyC16nbXF1X+BgLXywCAFAbw
c8E0YpTVR+kmLWlzznyQvV3ngdMtmd/FLlNPo2P260Jz1w3nhpQ73rRdkW0Hi7A9yq51r+dlssXs
WeCr0kcCHri9xqlwwmRsZdA1dbF12zxISCrtsvbURaTZNRSWwWRaJ/AzdGZ9/IIyLBC69dRUxWcT
j0/YlWgNmaT14xVvbzjHtrxGmkz2fInwVQDSBZrGZjBWl2eCyK23gU6vWBIcanmV/nGaOwzJGspD
V8bjteqcCzIFzE+Z5WQ+QKHvdJXTee00ZfInVcvBAjilD9v02rdj9iYU03oxikq72DVKDii4M5Uz
US90TdVzzqdIjpbeB4mlNsxhRAb0fGlTDkY2DwhUKC8RYvejnH8y6aikcCgbY2U80UPl9FJZ/ImM
2et1lo+WW29Iaji3rh6gXPRspo96Yu8q5z76qOtHkhn2Zra8V1G0x4YbUw2YIaR4PynNg54678k8
v01WjRRFPU/CoribmYbYo8GbWcaes5AaHg0uEJqKdaSMX1N8J6RmRGRXDLdpYCUhi+5gJe5BW9TA
kZMMpjEZt+s6PDq1DWYq33STEjblH3UQQRerDOUXJh5G3H4WivOJK38fI5HxRqd6GZ3ir7PoG5nS
EJe8reXEWqlOJ39lV1iO89Zw+gMspjCuopC48KdUSbguNBatq+ZVUn/EJlzcDfl2UEG5OTTDYDHF
GtQQUn967JS4Ond3s2XusKFIZM0KIqdoigRFkohpxSObdbVqX0SkYnvh/p0LXWchovNtcdbxV0ry
HfybN7ypwMk0TrHVxbk5JiyOtWpbrA2EIGu55vfV6ownq2ZqrOKw/wcjE0t0fhLYynZjnWjXukzS
XSnq7DqvSJyj6axM1gMYfu1Dw4j62VvmOZrZrqZwj7ayYFDRJuW0xUwfPRbFhF11afMNTmtWOCCc
jFhpwnIWkryGiN1qOwC/lmK6LJlL7kbalL67WsalKMwzmP0bXCKGRHWqfQmYzBsKqPgXVwu2qFlN
v8u1O88lbIZG8OqM45tKrM+LqzGcYE9kMxvWAGLgIGf7D4UO4O/ki6yez4VofmzihkPDaPtzuXKT
Gip6njIbi7C17N9Yq6i3xgo+TG1tpgb7MoYcB8973VhHS5fGAS3jrxw6wVBxYedmRC+d3jJVMcl+
HbpvLOf9oRiQl2pMJIhby056n0Zfbuqwue+nLoUyZrbSlwh+w3yxiy/0bN3Rwn5DdjYTLCOZQkpP
QDVZHl/mTmwmAYYGP6lT7JbW3HVWdSJWZ3palvZmk/zNiL+5VVbMeCt+J0DnZLf97Mko+bbi+6Q0
SsIJnyc8DdiT/C0UdUgOLTfwyRmpFziOkmNsRCzsut4O1IKF1pzmD7KjcnObct2ao8bxlzrGm2zB
whdmZX+VBNR8tKYWGMAbVhgb6egKOvie0euCA9Z6LYpe92mD8H0Zu5wpajm07q7l/mGVzkuNSRvU
m1OB649eRtyBh9lZbnqefJNPVYZq4WRbe6y/cM2RMGP9Olb21U8EHdWzIZ6TTFc3lkUZ3dUcRQRa
eeZQcbElxfyg2qxNmiy/KpyTUqoCioKx05SvkTVjoYwbazLtXaLXh7lQrlZp51/9PLLHA3Szd0x2
Z4XC+xdBLSF1Zcx2CelCzyA4padZrbO5e9fwuPNwiYY1bK2pvm3of4ak3RuiKY5IDdMzzGLsQfeY
07Qk32/S2yc3o62xJHCRStSfziQZao6OvQMtkdPquCB4Uo2z1V2vhlK8WFopQhwop2QRUAWy/EA0
2utgollrlbHdMd2oyL6iqTuukU1rRY1PEsmK+V3j9fRco00dRoAFxXJhvgD9Z+7YaR3ll67s+y7v
3sxclA+KsBq2cCOIPUy2t34ABxiY6yoZasca8IqcDhUQTOeXhR5fk5olTKMlVTDFlBw9+L6Himv+
110KwtB79ES2miwPhWW/NKKsdwa+w29Zae1zptgs3tak/G0Lwz6M5lJuxAxlYdElZmejiANXDkUA
y19y5hjZprLL7B0fpvtRG8XwBZ+T9URi/ab6oO4zhw3HCnke0SDDYjb50SYuHJJeYibIHaSLrZi5
dSqYIQfVQdcHMg2PcbGu3xluhG2j2LNvLTUqFpkr9SNfDZyYHKdwJGHVqIs9j/4w3A2L5Sie7tRi
lB9mfJvSynjsDZG0QUt2LwLJmVZqmEu+GSA/lmkNV2Ns6ivduPNQET/mqW4vcArHC6QFoAOZMwz+
krLpb2ZWp0MFnkiJ6ygs13bZ5MJO9k6iqM+joyUnSQYRjnORnSBuBAsiZB9TdneAYeKwL4Nu805m
3vjQz+ifiUxiIK5aTwl5qQBmyFUZ+xE5kV3z7kwcraCypuNQ6he9JQjIGqeZ7ZxIgaSoS0/b3KzT
tymaeksJU0JlUtFHEgP4OMTru6EWp2gamrOa1+yXK/JRmkjM5Kb32s89xI9lbMr1T6JF0XpZKUt6
/LnLn+Z8/q4zZfXdoomeYNPkgCXgvwbkLn1oio6HV5HMEHR663tP32zrGPpVUVbsNdaOEcwsJ3Fe
oEEFehZ96IkjKbfFiASiSU6uwioishRgbVUFVYKc+G4X2f3ICVXzuZnJh1nUvZdI9VtaC8EWfDxH
6k2YFOaafPV1/hTLBbZQ++BKyb7MGpnWj2wOEYMelBKQgdoJg1J01Ex6qmg9LIUjdqNI1TcnU0Ag
mLPmIAtQMGNDDoxcb3Imx0NVnyC70qJgXphc9KPq7CAz5G/GoMW7MoHyrqUa5lce7qPs4+SSReb8
mKSx8UZ02KVtanxuXS05mJt1vp/TKiPJqExCxaqhctRSf5jUdeQpXJezJTKLnq6Mb1WFREJdDemZ
kWJsYlfnTrTc1OSF6H+Z0shg1eb1YN6ZEXJQiGhTpqOdGsoWAaF2WQpxdihDm5JdOmGLXkWSzjPC
4b8VZVogB+oEeDzZ6rVujHKYqLfwHwFZDBUnarUO+7ZG4/uP6TROf+hFuhJB0elkHRIpRyPJYgnZ
YrIl4zKZfFLXpgfDdTeyRRHFZNC/E2kalb1tkuFoblxEB/h35ycYX9FDN0uIIYqM9queT5uaPuQD
W1uY98a6a8u4PYJ/powyrautaucsFvlzbcEmWbEZssKbwKpZOYXnLIyTtBvjqEMCO9nwfg59v8yn
BO/nBY9e4tKE6lu97gFg6BHDT7PdDcp6D0UCKW1JwRdcjF+wRolvYzIXJ1S4pUp0dfOB10TZ1a7N
2zQX9/0O0BCvk529TUd8v3kGANAw489Zt3xdPisaEfbrIZqqYLQ0s+MuXrWbOVf7GWrbpkJv6pWN
627x1rCM1hCYJD1j6f7S2OVJXevL5FIJLyoryaanJGLUQnCVzrlVD6FdDK880vSOsXUrRvxY0sVi
PkwHl71lJyx4hxTKFXb5v8wwgs5VnspCIIGem+hH2nwRTm5vSkxJANRa3Zs4wt+Aeh760XxULYK+
SjP7G8dUfszcy9cirgUhbmUDTEMbUSbOaJRSVqtT9ljKaAzbXKKGafXs3OsNYIUUhr03QnGA8vEB
TTGYavNRcTAWF4dKSY+qwgfp5u7fRq82zEbY665oWQdkemvcHbFAtrT19Xi2exSCGAGKg9G2/upY
Dw5RyKgV79CUYXmCANGHS8Rmu7XigM7ir9Z2mypX5TapRf4AD8eLlcnZToyjdwnJkce5LpVwrOPD
IpbhtMB+2hkDCVjJEJXHzBUfwp7kj86Uc5LrC3Ds5jmyAYRygxracSq6b1pzzctT5gRdJrhLcItt
Gpa+FfVv6ZsjNL9Wuvx2myRxHUAsJTW3G9SsZXib1n9og5E/GKJPLmqycuS0i2Z0p35Rq003tsvg
kX4lGMRlg9aEZGrExbftlFnHVp3kRgQEg6H7ixE5Nn/4Ku4D6TFCvzEm6xbIpUJXMEkLhFOT1z92
75pnaAFKdsCinw6hdBLnQxuNrgaho1V/wG64DglxbfLdA2A86KBY/VGBz8LwWqenz8r+dbGW4k4M
+ATDFXs8K2+qqAbNo8mID45iPJJ8CV5mYM2pdszaCDl4UGlNnkrRRL45G+oWbp/Ku9q753vc19NU
ZvFxLRKX/E+Sn0IlltirJAotA3QejU6WIjGpFnF1Ndo8R43i4x1Nsa3t1N4TkBxYceqgJEnM27Aq
R6zfn3Vs5UxU1sOquq5XG2K7CIBkvEqwX5iFLb9DkhZvAyPli+hMkCAKxbgxYMis+xZZ6lI2W3fR
WfusZIeuLeeZG8P7uofAbtVu+pxc6wZdJN2vJHaF8ICjR8hEASwy4VkKx5BSrtmLlCnFSN2LjWRL
plOBcbpO6Xa17hSkEjaVmR/GjE5Pg8M5NClwDnxzoSbzdDvr7Dnyggl32ksnsNLmUWtsZm7xTZtV
9884dvNXtyjpOVm5/0ijt0bQCWkV2iWvnD71q+ONpRxuxYCu2ko5Nox7sZLZ5wXsWWhWE2/xBKWA
Wk7fGska7zsoxvQ3Lzykun/nSFaG+hHrMhRO9Hx35gJyu5XxZPxl6IWQBrSPCvaINyjG8xwOSsFj
Ia32GXCx2GNy+wG9x8hoBFTg4aXfVWbCv0qqOoKT+pzO1q+5chs3ymBcWlY8pp3YzEBVBtASTkbh
LTzRg2Otn0zdy1Cb4fxIIyPvlGqEOEGlDOwhZmWTadZuaKugsrvZj83V9oekemwV8D+dZFfk0jRz
3BsIjIoxrOfYDItVpFtlIqoVAYtjX/tiQhcli2Fjj1H0wRQ88yGIZOQMCPvdVSqbM0aVf4csV7jE
C+VdbRfJfcJ1vniaSMrHrBnyd9ZuJYQryocuLk8ol/+udcsuX/mj1TCwDKdMPtQ8/WQ0P2zrqvyB
CXjlWvd0pNArQKCcmMaGeqtqdgQ+miQHNu6W1v8Zwj404ZbSp0qcH66/PExq6RcaqCZHlqcU8saR
6fsctmrXPpl2pp/u32Avohg+kYGQpskf8VwlPG2rCfiMseSUSx1AOMwshWW358j1UsBA2tZd16HR
sZNwRRHU2ajsqyL7M5rixZ7LA+meXq5ku8jAXpTHGdO9HNVeU7SvDtuhMOPDpmROmw2gbHazjXIV
JsnJvBBmcdHn4i5gSHbWHQ0UmUg11taZPrtJFU+a0auvsCWRiPWNCGAcDY9lkbmgjzPzPjpPQxNG
8wOrxvixWTAJa6yobjiEBkg3lQiq0SVZt0JCN0eanycqKopyrfPnjkIxKBrpBnPhKnund9Mn4mG7
Dc8dkThGusw+zpNlA/0Uku6gk8k52WjK7KYPKGz/cFuiVk0n7veWZSZsN8YfbiW3fZM8GY5iH43C
2ih2mz0Q/Yh0rI6pZ/PuNVrv0zcdTbrd/Opav9fylbu+SOqXNnZOvQrg0amoX6w+0GsFuX/rGZb+
NWCTC9vZCTBZaGc9Uqs/pYXhcxAG5CKUGkEp6AV7AllJw3VLcDqJdZQLF36tkkNURI+Sv/gh6lwS
Ye47rA7MXqCyO6a9LM2je8cRYuHwGdK89VDTWWYJ7i+jP1WzYh4au5l2NZYBZe7LZ9rCzjcn/Vnp
EY3VVnUttY5cq4T1QOR25ADTTQGgZlsVE4RstqhHDUMy2y2GkBapjLliJD2SMv+xBz1BGVn28naP
afBqpVSJfq8+Mlv5UQaEuSU/jc0mHJk0bdwTqQ44LRz9jmcym/kEH9PisJ5eQVr89hMZl1VJj97l
tARV9e5EM7pDhUmsDukFhMvsz218cOUUkmIZjp0WBwUjY3R7+nMTF37Zp8emsRHiEo693qI1tc9c
+lW46miFU4JA42x6aDot8RKN81SSyuz1RbTXyZMMhM1TlvXsI1oCGUbF6CDj5/Rmw80d7eyQdNUD
0Ntz1NgANPEfsRUtEBDXDVOPaSpYBAvzZWRZsgOCnl5kUyqBaFNGt0rWMhUtDVS7MzNll/ZoTpaP
gpVFxBu65xO6QDjUfOGUTHZRmxGXgoT0vvozWdLspk6aW8Rgw8+S9rTTc9Q/Zu6KyyIfrYXk15mJ
qS77EL424XIAN0F6ruLTYiB41LqRgXWP1hQJ08wjw2Db8OOE6sOpWvPJIXKX7fUMFqivbOw5JTrV
GJ9kk6B8zVOwy6uipozAkS6qDbPfXlujXV1o16Z02+OwcF/FIFIDNyF5AuKsCmsc0t23pWUmAin7
Y7ofdZnM0d6KgYWFzb4RYBQk3CpvQxyc0VGK9qCtpbKF1xqWmfMBrnjlb4WGEtQZMYFygE/KKZst
Cp6uNef8j3eQeH46XfCJ4PiZm23a54/ChnMxHhmw4SZfwLLxiiesezW7DmT9rvEFJXe6V5qfLCfX
/Vp7z2vmyU7zpFhMUTBpU7ygPrSY/vbQsvUp3Uw609VG3/Zox+1RO/czuOlqHCtfd6c3XtfDpPZP
q4PslTTwfYZPaHDGkGDfoECjlfIelcisax2+06TeX3+WwXmMuilbCJHGXET0N50lp/SKtLQp9H0N
5TRRtG+RItbnTUkdloMRUc8tmn1Ds8KGOBHCZ1FG9s12ndCtu6NfOsaedoDxgnKIYfuzfy6Y7bMg
lPlWo9Dcr8SOXvRiQL46FChQqzsAcFD6BJBwpfoMSq8jzfIWyu98jnuJba4edlBekCouHKtSVV/W
SdnG4LGvEcwFXxvgdtemE190eIYBvExChmWKTakf1J0tmUVljBVP2qR/CoGgT6m0bM+7YWYPSVQ0
VwMxAy6OVO77ZqDyR6ruY8j9nslT23I0XtYyQZDLUpR72wS6xuKkTuL8ndsCkUBZrT6djLuN2+yj
6tgJ1iRCh7lak4Hcqb9OaS6XRNS6n8zdQPOYYHXShoiRtbDf1mLgBc7Z6zFLbxZ1a1e116aCFtz4
MGhRqqrcunrr6fQXpcMAwpjgvTaCvfqi+xnHYmhV2k6KJiDUho/DSX7oW0JCgrcCPsUuSrqDVosm
dLJ5DaJkGFfazlRnVIllwmAu9g4lcG8kOpvpKUirgQ4K7GiQj7SObXatkvu5mP4ujbuJTULpRrC6
rUzQTKrGSUwlMygKoq6Ln1ChWFu90cuVmno82TZKVpXJfqU/Ck3RbnAEuQFG5zHLnXcFEj/KU6ay
cqDC0O4OEouStU3cK9+EcqlpFD4MraPR7mXrbMl9R3Fjdol+npj33LcwLOXJTkfxVf81aOtYIRaz
sxtHaPiIG01wCKo/WLD9/dlNqvsC+IVN+LGLWOLrGtdaaixDGOdO9OAq+ZM7yeI4SKvxLduhVxoQ
cKcyUahiYsYX+R02DlgLl1ZqX+05uRBs/bgqyWuNAn7uoq3T2tfERKqdFAjOGfr56tglQaS5T5F+
13b2ox1qqYu224rXY2k26JxUvi8EnbH6V2gOZEVNEe3bHUIfqvC6UDYbTvoCDX1It2Mcg1dkET24
58Jh6r02xlll0ceQWtyqLvLl0m2KGtplqnHrAQyPCHmw1iqkBEUuGlsqQ2jRVEQ9aLobb52RNzJY
9Wa1n90WV08VdzFZZpH6Midzmgb0+ZYb8IfzOltkkj8CHuZNV+16Y/VrdcucIjpQSSI9c437DAtq
sz/C8f6NhUSuJx1vwaIBAkbf05TmwdiYRSjug00NjYFfLRREijmerU7kfqdqF1Gh5UeFA/dWUYPK
lU9Zbd+PWHIzOjh+oBKj9hSjdgxF4i7MkdI3tHFxkNv9G/IxWgJiDPZVW0S3Jedqdtg6pKIMEXf9
ql2DhxTNr6k4S2h0uEiKFa6p7Y516Nip4utdrW4LzXpeqvhK8vt57qdbygPnx7I91Hl1Vmf9IrLq
5T7/3HRCq/bAx13fmNT8fzB3Hs1xI1va/itfzB4d8GYxm7IsWlCiaLRBkBIFk7AJj18/D9TzTVMY
Fhldq1ncvnF11VlAJvLkyXNes0O+BzpOi053XcQeCpmD3DiDci2FTlCwKTG0dPJooMsvwMxoZ05b
FL9pc82Y+XC6cQUasfbcGu4mY4NBwhdNGVFjLbAkVNM7kQNXUK3ia6EEE11ix9uiOBGg4VFR4uLK
LjnDKZhliNpdl3gY7JXIaxVAxUOEDs/4kilDsimd0VtXFvbcRkRlLWmqyw7VoU1eofwaIluI5OBY
fCGftC+cVm05fXLlUsvY3an+e0t14a40K31X5Em4br3haz5ye2tUKs3uMGydAH5KG3UA+3Qq9ViD
0QPvMNcokGBZYSahrhHmKzfpZOi7MR7OyUuqi7IslD2iy80lM+IA1k+zp7CN9LWD9cFlHpPxVWX/
WNpIEyemWq6VAA0RNeyBCU5y2tOtc6/junrtaCas8jLEvmKIY1/pan1lEZ+39N+3tRf8yPKWnA46
cQ5s60zpvH6XdXPminfzigJNcOmp/Xcar/UZmE6OT0dBB8DokIDN1fCsR4N9B/Ew9FvqsZsEvZ6N
aOm3BJg5XAOmk2tbL4c77He1c37rW2zE1maKRuUGx4OC4zSvAn9STLm1EuKD1KW6s1EtvyPTH9aI
PZkr1ME9X0axvK2KFEZwSSrE7cN8CaXaX6D1NUH1G0K8QNs03nouMmWmDaOt9Np0n2htS+s/S26R
4NIv0IXor0pQmgDHwbfY9M6dZuPalVxT+Rpvs1o0P/vMKrk/J4F7Z3W6TxqJiHSOO0pBwtjQJFVD
eiOPWL4MzRZ9eTxkUsyjNgpNYdoV9EA3Ck+/6SS6mqMhAWWXelR9LwN3VNYpoOBfeldZBDWgXKvI
G8HwlfgTRRAGB+2iNuqC/Kisr2QTdeimjjPqI+UjdVdxYYS+0IvpttRzyjJoCZGMFUPoRdDgIrSS
c88GTWvoMYlMPGWI+RCiwa5K+ARG6ezYz3LTetOP0hphNU7RzAl3wGyYMVmbiXbnGd5Mm3ZyfT1P
dxHu63dxC8eitbV6A/BVvTAl/bGtGeedcRBmr3ncJsGDKNT3Np4YLgJDvysLL71BshULhk5c9qZX
3qKp3O6StH2Gi3JjKtxwEpMucebq1XkmMuVsCGhTZ4VOrhdSNosQniIaOU9NMWlXWhMfQqUoVviB
+egJjmddUWyN3LnJXUrvTvcYkdMGXovE8rCrG9gnrA7SrM8YmjwkkhZ2FNUbKgGXge0dhjbdqjp1
PXLDbZlgIYzmswIJlNOxXoG6CiGntd0aAwVoD1SILqY6rDZY/Zh7siDUvtPeuAgTrAsDELxzz6j7
rtfjriwwq19NvbPTooFMOyQF8ugBnnd4PnypIhqgqyIKtOfaSaAfdWUArydRnKs+D5LnRsDrisbG
syFWBii3Gmq7bkhuIyAjMrjU0rJ5JAG7NdyqpQSMgeiZEqKWJ7i5rJKsSDjZ2uTVzmKxpcD9pTDM
gSvweBPp6mth6XSilYOadJdIzUOiRZS07ODXSVB85qVSyK9Bbr2gS8gRnZvcGyXSWLvIDZTdkCjl
N1unN4wJw3QtkhjvCFwCgOpmyT7JrG3ZDRzas+GrvmndIXWfU+nQGDAaQ6J0lxvPaLdlT0NDZheF
MSweiZ4gl7z0YPQ5whB6PvjIr9+0vWz7jUcF8tLuKT2vuNzjTjPNX2la2Peit6aVGHLYoiKDQB8b
5MOciU7f3GSRqn/LREpiH8WAfao2unDQeKK5oAU7Q1H0J8qsX1R6QedOyvbggqD8zFpLAfkcF963
rOQzEcWYnevlTJi1ctR/M2N6jGKdsgc941cQFMWVmY3JXQxclraEohxyvWI+Su25s/QfpUf268Z5
cqMH+VObtnD7O218UHU9OANCLaEmQV6qQbG82NwRDm1ZVTeqWpo+6Hr9QreT5BIpT3lDVKZ3IXHo
oMQJD1Hm/cFJhHhppAciGGSGNyDDarZU+YxRtpe5PkXXmTJm2xBt29EOk62UCBIXjac+JIPzkkRd
c9HB3AZkB6p7YMKvEwupBGswb7MmFBChqtT4Hub1sHFiVGDYr2u6pDk3SxvBYs++xD70V271h6kJ
mwvkcwJQJV0ynqVtKbutZQ6vfQ4CLE7HnCLTuCsCGGNWO/5EZrzZ1nFZ3Ho4dtC8aZCbwWPg1ulG
aouqq+2CIvWoWFej/RWGDlYJgA7WqNPWG90RD0A1re+NKcS4KetkUzdu+9MhwFWrCQAyV2m2F0V+
ilT1pJX72NH16xKn9K1mJC9FqNBIQMzj3I7q1zqNUUqnAJXtCqV1vnID07eaHXa7ImF24rj8nnS0
GHslZtu4rrops/FboRgTYMfYWnsWepiKW1xTDzKhilHEdOe9PybTkxMByKR57GFdoedfHaS9k1Wd
2uNZ3dvfo9bzLrO5zYE3Wf4tS20TuX9IA1PHouYC6Ikz23LFcfda2Ma47vTsntIpReAJ7dgdlT2g
WC1mH3sjgCibG8qEmLkK6j6LUucMkwDKL4NR51vQYtmZ0XUWDXWN7pQzOU/cPegYNxBRjfaiqXRw
VmVgtuiqWwEi5JW5dxpFHGIuslQ/tOAwZmayRkIbzQYvubCg2VzrReNSn4CvKXpnX+cuPGCVso4l
4GnaSeT6wdRowEwcZc+OmGhBTcGdnpJy5K7XnLsRsErShfRsmi1aewfQtUrC9QwGECSkTq3XoapO
3qeNlxV4qa0lI07BUHvoAjvcG7oHmrenykjcVsPv1ExIjGypfs1o3qNGHnrr2rbrL1grnKMgW+B8
N1wVTvQjnmbnDZEnlzRDvbUmenwDQEsgqZ9z3zEcaZ9hyDttS2AR624QP6y0vy9j7sFtKIDJVe2h
trzhrFFMeOyTpe2KerxD+Wq8HyLlBgQ2BWnH+9bGGFpjEfPUebD3A3IDlApm8HDlHew8v85T8yui
XjV4pjrfcALW0NhbhFU66xuit+E+zwN121XFF51j+ravRb3HSAb3vgjnK0OxIce5QKE2AvbLNz0v
b0EbQMGjgghqdu7AjlRj0YjBugfdDVoI275Kzbvq98eR59YXA9QGwuvjBOOPTE3XqUB5CZXGVeO6
eMWMdb9B53etqFxfY2lDhYO6qWlqcwDDGZ+RaxN27Mm9h4llcpZVlPMKpTpDFxIWq42LHfB2eCT4
TZxZMrEuI3yFt24IvQDEbdNyl5RG/gP8jHMWC/MpzGquTIW4UpVYvW5bNA6iCq/bLtXHfcbZg3w2
FIvCIqMBFsK1vGmJN0BwB6NCGGCCVtV23HHtWl1FiVb6vV4ZN7UL0t4IR1r3SjO098DGEZ7vyuGS
1EvSUVN+THhwEnQ0Y81HfVPWFbnOmGTUleZcK8yGvTcZ/aVdJ+PfiiT/isB3U77mXxv5+tpcPZd/
MvJ+s+z+oetdxT8ktZNfzfJv/cHq+79B40Nn6iMe3+Vz08VIf77+Jhb+FsSa/4W/eXy6+5dugBn3
HMRTVIBa8OT617r5z//Q1b/QG0TvznRUXUObH4YfevlN9J//Ybl/cUIgRahD2fNm6bp/eHzWX9AN
cJ3WXQTvdJqq/4bHh9k40iZ/0PhMdBtx/+M/xix+ulCbEoOD8qxLecqwrPxX5jXeU56ZMdf7sN0D
cAhfRd5VBOlwcJ/g7Yl26wKHulKrujJ3OPuY9+jnEnQUTZEUfpL5oB6NctonUwmUXbqOCRIrFo66
BYQJYawwU/jpgVcVT4FmW+02cS20dLyhdTQ4/51eYe84t7qFFdD2bucOOJTHQIfWLYAcC8Bpd8wa
BX6ZTsMPXOSkss9w8JrxHy4bJiw0FRuLvp89DA2YJxRJ4gpTJkrQOxHBUVpZQ6DSVMzS5NEAmxvS
auw4JWr4VTOKNDJgbVC0f07joRqoStlmsaLSKdUzHSe+84DG7Mqq+8nvkFD/VU+Rci7iItsEXTV8
QcFG3gYWmMCNOun1gIywnj5nonDbB8zFcq41repdNXoGqEcfueb0iTnej+xrVIhAch48aHHZLoZb
9zTmQEjXdml23q7Kg+lRRmEJrMHLy+dB1NizNTRsofgaqttsUGTFADPqFKlt3aRxfkpOfeoPpPuS
+3NsXTktpvOrigAabuJctr8iK4zvccyyum1quLZATstRHOA/ZPx0f3rlSiPZn86TUYbfxtKUxsrL
+umhi1Py37ylVk9xup6ogIXaTClr6vAerOCAthJ5XbWXnQv2nORG4sRlg1Ci+cFxD3LAMtVt/rtb
OAqN238w5c4BZE+DIgsmQD/b1jPODTzecFfSJA3YDvjDdZ2WEW03DoqY5TXmPnEfDNaunDq0eDKd
Sr3EcJYpCeLeXGtYVwWbBggMxQHZwC/oACk8eo1b0UMkbscrBTZZWyijA7i3zfAcMKvC26hwsS7b
zpg9TIucZ0A7HDpoazvjy4zfAF+SoGxQu8XwYpYqIhCaiTfatgXzH2+a1hwCHBLBXoDlANKxxj41
v5SqElC3oaZxawL7ewAfpuZIyFjiZx/kCryx2LG/ZRmQdChbdJlYKkzOtl2fIztHUeqR+zvQZjNM
bfwbMCRFigW7DRDPmDtU8LJb+DhjJSB7pC16K67oxz3eApyvvVHH4mZQBR3fwtOB7lBuHfdR1Wfk
DwEK9xQ5ZHQPn9+rMVRLArkPZem51JOM6b6UCf2EeNQxqm1GoOhrRWIYCQ0U46+dIsw2XWc4XKM3
mfSobiRpn6xF2MMktyuv+T5gAfsQuBK2hYFjFkoQpQzqK8MVuKBqhnAyuHkiAQ2U0e85hCEsxoPh
4jGxq9PEdNeZTv1qnyaU9m/GXqEZ0DsaxygpMmuuAXajFi2Dyl1DRoaROsZO2G9kZbr2XnHTgNTO
80ByIhoyDeeDFgV3FMXYybMpa7SJsVy7daVbaOexYqbW2SCBU36lIi2073FuzEVOGuP0DXEvKzeV
nOpHyYcAZrDoocVl0ug4aOlAI1fmcuq6eGvCikIto2aBbmIRWcFt2KMqCwVawexC5/LTX6InZmh7
+jpmhBObF/9q7IFqRoTMnUfoSUPWNhZGve/sSb03bJTnt54oMf2qB3jGqKm5+sbBEyZ8MZXO/C6L
KfwJudP4Saapptsob83+cm4TeFDaVPUe3084SjB1yq20NcXa0+QW1KcNigcWvEXAR64dPjgZblmX
rabGzjYvreYhz4IU4SlTkqxC5RBgXYYcjTXLSuCqmIXeiK0R6HZ4q3Ntc+E+53QRqunF6zS8UiTm
jhEpTY+FVgmIA3uoPDbuJtsM63WLeVWxodnMDahIOin2OoCt86bQcKXgZ+uHykzrF6MXtJBkUYEl
a0jRgCtpZpGv64ZbBYyndq6hzHZwWyeyi3jXTmoEeD3VkoOiKs4vEqLBXtMaolTFRdpAVNiOPGNr
9RrxKsbWw+FzEnBDXRO6quvBcVq7ZZnhrRjRcWB+7J7LVm7CZuEA0PYQYLUXqZaBJHgktkrpj+rk
ORYhzXQWxUJ6h64omx+1rLiMDU01gQQMgrsaE/f6LHPdJ1jLADm5mkx7aD1woAHLvlhtEV60cE+o
LtVt0K0sOEttMRR3EkO+q76us19tNXruXo3ykRw+aoif/MSPMrHKX4MyqNQBNNXhMOlTXMA0e+Ik
63EGGrBwC4fvhG/HXjl8oo9WY2r9nZJo7pfJpeTuVrTxoZgMLSgNE3SQgIP0gCJ/kay5YKkEYil+
m4giFxXFI2oaY1DNHp4RUGxZ2bQ56dYP0HXEqOsbzVYR+9CwmzBlan2lCzOENDIx48PbiSvximI0
5RjQ9d5TV2aRszW9IHpGOxHUEkgEJJAm4RX1zqVoRqEFooC5IhxNv3ifTl4ECgYf+zHpXIpi+W/L
WGBJ1ENzOdxEMhoB5wttQPAr9KBVqBLf33WhzSVtXBmFtraUKMLHDxl++2+58H+VFR/Ndf8QsPgw
d/6/mBUb5IrH1S2u51T2/10U8vXP1Hj+t/5OjTVD/cv2bExIbCqUhqf+o/uqm7OQheti0kF6rM+K
sP+dGpvGX3wFjuF6uq5BtTIZri7aOWs2HFJjrqeeqTOiwz//VWr8R2L8t76iC6ZmoWsBnSwu+3AA
wod971kVhto+cif1E/lGcvs3afc/oy/UDR2bdnfNVrnNE+spa9BTGdN/Z5zxz9hM2lsVw5q+OaCn
GeJDvc7LShexLcfavVlE/++bwVtZ2mMPPsunv5FIBGrfgCLogtscrFqJb88hD4tue9rg84++Hbyr
UyvGjwwhUVdfOS5+lRp84Y8H/1Pg/Z9pmfV93wzuWZNZNpgZfjGJu9sZZvuc5qq3CTtQER//xLHJ
WUgF9/yCMk38BJWK4aLoxY6KbHB12uB88G+fn8a9GMLEDW6nlH5GYJr3Q6Oy5/5na76zqsfmZiHX
WwddMo1x7FG2pAgj5GxcqMGPcSP1k+9m3jb/3DP/Z/aXetwNzIIp5zp7GzrldJX2ZXkmLawBaUc0
N4MI6Opp7Yui4uD18SsdWYvfSqZvljvlRjA0aebeJi1adGFKUycgXzlt8MX2tTwjp95kO7dqaH9X
0i5dF9J6+Hjs31Py3lQt9q9wZdk6ddvd1pW2Jcne9pTb3OCgN/fu9K2QE73SdSJuBFdZBdMiAzJ9
+yMIDiSB/LPwcJgNPnlRff7R9x5msd+rApsmutbdbYtCTF/2uym8ULIvfXJlh2JjGS/DrNmggKnS
D537OHvW5GzZtKrOA/Uy80BL//1fFQII/J1Mo6HT0babe9/FL3h9nzzpu4K4BGxtETxUVwYZ+XJ3
ayjRwTBeUMRa28yIMVzIfKfNnD8k1hTpbiboZFwUdLNBCQwtstw7Fxh2f7x8nDLvz9gizqQexoWS
xPdWzeDO9XCEmDk3a/aazQxRgdUPvfsYlLdBuNMKeJzqZYHaK6jrBBpDAPB8aJoz/rIQO+5iK4qB
Hz+Zc2SXL52istERcauU8W2VcdOCGnboB/URNZe1gHoAUldd95LeX1SWXzUlhWpQdzkFjOQepPZl
rVa/4tK7jMvsEZrOF31UruguYuceflNqZLag9Y3acN7XgMSj8cLVFIoMiI4BRDo0gfHN7uWLyFRM
jmy4otrwvYKVGwG99aLoolVG0u7gTLoJOfMEuWP4Sl5wrsLWaFvnQkFPIFLU83nGYg0zuGi8xlJ8
D0X9Ftd37mXVVV5qCDvp1RlqFvsoTm9x/0QjV3F3QPDR2U7ve6XfpYOAC5xE66ZHsTkdoJGX545e
7OuuunDT7trQ8i8prOSww3JvbAN/rOwTo+Aihmt9hjxQI5Cm6zjgogEOpz220b5N9dkoMzdvogk9
wAA/1Y/X/FgUXAZ2yvkOtt+8gyx3dFx3CZrCJw1NAfKP8ygBamN6mV76Zs8HMTVoeZfl02ljL5Iv
EOHCtUuj8qtKp7dqB9euG3/5eOwju+B3JfTNwdApNUB2Gv4+wtCIO8/FttsklclNAsg3O23e55T2
7WFtYCDlmOFY+2MP0gBCR6IK/+PnP7Kk6iIiO7LWvLpyKh+bTbSI0+JLm3jm5uPBj03OIogq1gCO
3ghr6pkupVNLIMNeC/g5jaqf+N0s4uOAilxZ2Uh1NcoIUoaCgG7n8sR51/+c99azISuHk/ThdOH5
aYXyrJciOi2nUBfbd3CHpHYpPyCykD45oH3xmnr9eOKPrepio2ZehAdq1EofFaIJrN/km6pRfnIm
vT848u1/zorjYvve9YSdlCoJdvZoXsL5O2mv0kL4c3DIpHlhYqnqi8H7MaUx3PdY/SQXOvbgizwr
1eWYwIZv/Kx297kEIAsfMvskGB8b/H/t0RFEgsvguoc/do0teh/U4+aU9TS9xS4NrEG2AlCLr1Uy
Outsw9pQRk0/WdB54f53VmZ68yu9iWFZl83GxHXje63ZomBQ7LpUfK1EcgGB5Fdvxud5k3a+leTh
J1Y+xyZrsWtpPY+TKubJKsUvviessCEmnzZXi03rFQ4gDbORvi5Lor0HHrUwzbOPBz+Sj9Es+3Ou
Gj3G/b1USr9rnPw5zyzlaXImimL4gm+phak7wWe2TvNKv3Yd/HtR1Q+QckOJl5Shusk7fF4n+KDf
hsk2roHYwGwshbNRbA3GTTr2l9Ayfwq7Rsq1g5L68XMfm/BFQGhE5gyDojZ+6bqv4QAQuO2aT8Z+
/zKG6+2fU4IAQyC9JmMxHaGcZRYNOxrh96rZbe0+RZ0+i9ptWqr14aR3WVpmTQ2NhVypGn9I8a6W
uAdouFGf9vW4ixjhQOmmfaVw1I5wymk+zoLFxOaPH/39A5EOwZ9TpRlKNaXt2PiWSzOHhnyGnAks
8brVtJMOdNNdhIo2sWp+V0g/mmvXDT3GrWOj5P7xCxz5jmb92LehIqiMsokHt/adBr5zaNU/7RGD
gY8H/90eficQLS1B3QFgVowiETxczzyolOkvmj7+ge0umXiF3FkydDDq3EjAptaBsCRGtU0jx/vk
AY693SJ0FE5KlKWh6E9Z/QUTQohV3q+P3+3Y0Iu4ARXdlDJrGr9wzB+livZe3f38eGh7frz3pm2x
uWlTGi1Ua+nDsWoPGtgwaLjg8uxGAcAeyrDbgOE0NyJxHuxoNoatNLifBKtzpZnatR2lkEemQGyd
3mu/OlmuIACHbX2PICy3G2C5SoDgSonmDPpUQu4n3U7p3qgevQXrruqCbKNNeOLQU9W3nTKhcOdG
NLuh7IPxbxA8SSF6ekNv7Fz4V2tTrapbrORKZLMQ0mrsFg1AzwSyacMZzPTJfRQgurj5BdHOAMn1
tRiH5jGg64jHkFVuetBJW7Qof7RjnaxVrOI3o6jRcuw1oIWOre5723t0umzY9rpLCx88C92l7mWI
lWpdZQi5fjz5R9bVmf/8zdmJLFhKh72oYPYO6NKMqFsoTfZJpDtyMDuLY9KGD252oiv9IYwzGo8e
YHc1f8XZjJoD/k8QpkpE57WEm8dUROEniemRKDU7Jr59p05iFhaqdukTyuFrB1j/KaiwYJncffIL
x2ZtkeXpcEqF7aqljwDMpZJp9GN0qX2yJHMwfWc7OIsQLvS+CDrVLOkyue068iQaA56jUDlANF8b
we6dtvSLYD5MIitVR6v9uqxuWhl8V/Pi7uOhj63AIogPscjcseorv48y48mVRvYlp52M7J1QNx//
xLElWMQ69O9E7sRj6asITffl+DMR7sPHQx97+kWsk+Wog/MgR5JprF80bYlKWmurVxaX40/W+NhP
LEIeqhTCQXzI9vVY9S7LWulw1pIIFo3ucFKF3LQXu6AF9DrKUYfAVWpInJnjt4S2+sczdGTy7cX3
Pzl2FXclYysoeQJskFdlfVplHzn3P3evGPs2tOl++Um6lhZ0w0+m/NgzLz53R7jKaJnC9tOuOWRe
/xxCPDltOhafuz4MUExQKfLhaSlrnDxxGALQeeKDzy/0JkRLT5mC0fUsHy0ddeMVAGBHLTo/7dEX
IdroB7gqaWb7Fm3sjUyb62BEcuXjwecleyeS/T7w3z75UDWow5S2X6Eae90HNFJCT8YokoLLBFPa
ryqnVzYf/9iRLWUvdq1quNKpO8PyXcBpay8p0P10pXJtd0O++/gnjn1Ci12rAEDTLVOz/B6QVW9X
94ruvZ40tLXYrWHcj6CiRxa5wrklVGttN1ha9cncHHnwpS0B6IVIIL/Eg4+AJjQ3/4rS3WnHiLXc
r5GnVkZsSz8HbqxpKKxFpfn48azo88y+8wXN1g1vv33bctwosRAeGZLLvAFEDqQmHXZ6fhdEyNOW
VwOEM1XbD9mrbrykxoNqTheGfXDgt83/qzqPJ7Gbgk/i3rvOf65hWoudbkZDMQLGcnxUVlf2gBIG
lHytEqvR0w8qDB77YLY3TpUcRHed53INN2LVgrkfKorNcxMD2apPdtexRZ3//M3uQvyjmGykF3yS
A4ScLBwVZPLvbMb/f4fStBZxAWWBuOQqWfiBCzoSNk0/K3h/sqrz6r23qvqfTx4FIFbV2M18t236
H4gTtQeUZJ4pzsfgFVHW1WFPHIa4fImC7s7USuyDVPfLMIIXLC1w5Vlo1yshkPrsbPpWRYeKmFHq
/Q1adSH8YP4e3BHnrCjKp7hWsSgc9O80G64MIJ6fvMWx6V/EG1i6PEogc19BEFyHAbjycIX4ZPBj
M7SINFNW2BWu35lfDZjkjRhRjVzsZm2AZz3sT9u55iLm9HSQ4q7vUx//7ue2DV/s/v7jFT4yN+b/
yg/qwqiULvODAU8iL/GTAITRx2NjVP7u12MuAk7cRFOFUEnqt/QsD9EwaV9Lo0iudBTqVmUahwcv
q8ty7bkVLOFQwf7TgPw4tfDU6r5Md6Dl4o3bI40exUV36Rq5ugtjSocNN0GwENqdpQ8IIDf96yCN
ptr0RT/LUXNrgXi3//g1jk3RIrKFKVC4Nu+YfIg0Uo/23Cg2pw29CFLxBBkvBRjss4v2tpPfW036
SUA+9tTzn7+JOY5rcXNFrN4Xbv7qld4jPh2nPfQi4Kj9oDlqWyR+KKHZmrUtt5FSnzjZi4BjORLS
I+odftZifaCFlbYZUXf65IucUVbvxbPff/5mVowcYUqkJRne2XVjtyaroTh2m7cHWu6ZBYYEdRW1
eDbmoz1+hQCxz0yPm/1hbpsIbcJZ19o0mKQY9r1rRjsLOCKkX2hFMyLvK/t0PUV3AjqOWz4AbCBH
BtqufwVYj/tUu+WXGvex50+tZvf3z2qhsz5tZRaxqFcVPdGgJ6COrb7g9414AZpYJ41tLEIQ3WgN
xbVC+LIr6JUPuyLWT1vz2RDq7acaeyK0FZELP6jCSywHb8r2tLhpLAKQEfZJJKZsjpuUfBC0AvGb
fjttQhZhISXARKNlZ75lHwITW+oTJ3oRE4oszbXeHgQyvUhbecDKDmUrnd1pT70ICyIQOQIvLaMX
1VUYtI/U5R5OG3oRFxB4gzsnzcxXsQlAzUuUeyWFfHDa6IvAEFmI2g2dLvzJQxivLsS1GejeiYMv
MoSy0G3FrtrEH9PwQYOUuq6H9sRbobHYlcHUu0aPPK4/lrnY4b/iGk5x2nLOhm1vt44wVfBvZLU+
Ei41JAuXjMsL9LOT5nyJJZ2oOoU2wuW+WZkPWZK/5CVX/Y/H1n6XIN7JLfXF5gxCzGFaO499VUfw
2ukv2faWfU+stSr3oKZyFWeHGsViYvQwNduoebCpxeqoDI3htBlNrtiZchtCETVaYy+xy+kx3hR3
jIAvFIZG1qXOKEgtE63bM2q/K8jiB0ObZZY2wuAjLR4Kbp82sd0Q6qppJOa9PgG8zK2zoj10Klpm
WLM5+GmqeCq2h4nPQunVA+cHbNhDbn8fCjD3srni/9SFSYKAIpg7vrjBT9X9pgW4ZJs3XHYvOQyM
yf0ph4NjRxuiv8JiuYW9rhKEr9pDgViWhqoBv45/wFcrrFY4mqZx+SXJDoL3UaJXNHxZ3x91CyeH
32FIjVqwEgBRS674azD4tjyHpQ0gtyjhZn9PYz1jxo09KPkVP48U4jrrrnm3JHhtu3LHhHCadWp5
HqTmpo1R0kcyBnm680bdeQFQd2c3n3Ejrg/YwN0UWnshh+ohQOyCU063DqIPL1uuNVoWb0PdfuAZ
QuorYZqd6dqjROzEzq2n2MwuUN3eZtgq2GqEhhGeWZjr2JcODaQI8XabCmpbIwWoajB6dVBv7dk8
hWiErrmUtequhf3KkzfNU4JqmtqPF7lab9II+GC5EeVhfke9fXSFfUURAGaMuqlOLCr8xhq+SR6i
nnav51iJXyOcvdIC63tY/zfe/m+HRv/vz/4tPnn+6N/bDIuoH0Z1l6kl1win6e+cRu/pQOFZYBQs
ZSyjZh2PnfXJ1ptj/Xu/tTgDkLmz4bQNiS+i8LKzim9maF98vKuPDb04AypRoayL/4yPjql5cIsA
jeUBS9HTRl+cAWU7eHY4X3Xp2DzCL78STfZJDVabn/C9SVkcARVNa8vqjdjP+fYjbFc12Z+zwVAz
gc8Jqx8xE3Hb8+l10Vk0adc4xn78VseWfnE+YF+Up0MSJL5rpL/oeSl+4NXlXWa74hcqPd61i6bg
J8nFsddc4pmReEWTZ7JjH3pudYHyr3Wb1wjJ5kFM+QMhy6vcTRDmTyrI+QH6NOxJDdMpo3bXORv/
ACdN++R4OfLiS6gzithpKtMs99FAKa/gQ6TXTe2mj7GKiLdpwnppkUg47dvRFqcNOvimPY1J7ltD
/1yh9paN4fPHCzjnqe98Or+RvW/iwqzqniFfkfhaiDBh5jnhyhMdUm6NER8QH8bixIN4pmt6cdoV
TFtEC2fQxsAd8BHR86RD9U7QbUxPbDQuAclYs+qZRbPUFz2OVdB0M1X//vFMHQkPv7/KNzOFi1Gt
uPAs/UqM95rdfafe+cnHdGzoRWwYW0U0iaknfuOo9wECbJXEzvq0x17EhiKpZaMWWup7nfoQCG+X
ImD/8dD6kbijLXa/FrjQyTwz9qWjZ+fDCGNWtTLzrh6h80a4aqAGnrt0l9Fz0PGNHW8d00E3z7Oy
ZBO1sbYvikhHmFTBvXysum0/FPE2Dj38XK1RO0NzzlyZXWjvBC+x6XUtF5soqIJPXuDYlXqJp5X1
2PVa6UU+JiMrYWE1TiRJ6JUjW4rA6i35zAiggv9S6wwpUvoJpFq9/WAhl5dY/pxRYQ254lSvJ18X
d2V2ngwKbyT2/BmX6sbGBBGrarK1SJrbOXXo3AAVUBNFtu+Z+NLCRTVMevK1edZ0P9X2sWs/OReO
fFbqvOfffLF25qDhlvB2JL54nsH//2TdMcV8P2wsAb3Sw5aP6mjip1oZfR3jst1RPJ2+mXaPYmSM
LyisQLkVGpq/Gq4d+1zBpYI2s2vsNReFAODWARkOxumoCQT6GphFdi/0iHqFUqMJkNcapHZEpa57
GVP0LmwbDnjS7fEGwCXY67vrobDEJYYNmL3AkD3LOx3BpNJutB0uFOKib/J6LcNMP1dlSSZSJ3m3
i/6Lo/NabhSJAugXUUVo0qtAWZazPfYL5fHY5NBAN+Hr92gfd2t21pag+8ZzmDnkGxLGa9CGTybA
NXe27rOxJ4ieAQajVHI34wq8wK86HONZt7J22aCFbBrdxVDznAsMQIdInm1LU9XOq0CHvFts1OpO
ZeS/hpqKryCcvB/d6u4n64rhfsXossnLsNyGKz8EI9zuhnVRhfoph9VzC3fl7DcUlwPApvi4LrCO
0h1UJ6hWhRHEreM8BpYLdwkoPRRpVKHYDQ+QxGZokYYvo8YuLiwTpftSyq886MEETjcZlah/BK7i
N/h8H2HbVe+yFu5Z2EOyn+DzQRQFv2PWBYMfjTPp+8asxv0E4OSweMqLKwZUotXKfSyxAH+YrSBS
nVClgZt9q/IecrzRFbFRJfKNnMhvKE933peQlrgvxv6R6zpiP1YcFinSLX83q6jmCCd3URZ/gK70
1A5TVHQtOEF4Rffoi/P7vNMOSfhobNADfE5zV2+XkmNkqcMVJfRi4wdCuorZYHg2YFE+rp34ZXBI
sE2dNvf8tUx69MarqhioLtOZKUGdKj4qnS/HZcVWQzfZM/4WIzo9p1FdnA75eHAsnETp6qhdXvt2
PKSZPqRlYx0LYfHtzH2bAiNa0qPZVP7ec+r5w8RhFYdShEdMDeZ+DJnBqhanvumNw63Ze+6DEajm
b9akDsvyDATtWmyYp8QrcFmaNlGZvywvFTS0bAMcnfq+E4JA2GBQwe/M2cr4GCBBNWKQ94aRrEVZ
YCQ2YehMVeRiz76E3KGP/SjSn9FL2q1Gx/RXpMg7yQuT9m+pVbELDZcdaWWae8x5QbyEhry2wexE
JBnOe+0ito4GIxm/isrxj82EMmlYqiUqMhPXjK308GsK7LZOa5angH27LwAZOhIL2aXS5UKv2IAl
LjH6aSgk+LMMAJ0wQzaB26Hg0moeD3C3OrwFrfqCrOmeuslvAChU3cwbMYrT5LdH3WsSXiwTTLLh
QbT/uNKJQjs79tAO4poF9oPM/ZVVmTAER5o1pwamzgeCT+cO5m1Qb6wFM6zixST0rNLjYizjIwbl
EEhone7NKRjktoCI+Wbpxrm4UCNxG2tBx6xafDTNlQOaLahR0YLN2zFgMpx7RbmGwmluXbMsLJOD
thpvIauey/PquCska6ewjoGym/tAmmW4tbF+bpTr1m8w6Yp9zUbN6zhoMbC9Bd4CE1Mwb0OrLrPN
DYyCDbllgWrNbHIz2dfr8xLy4sxyWv8N7srGSlB1C3oidzYBoRWgxug61xbDr4HB9WOLdnh04FUq
5sDnETu0n9z+Ile9KYTFD8Rx0y/uVQ4PqGQs22vbUY/BOnhbbds1zgLA+MAF5GTQnWDpfwb0HOEV
YHUwUd1VgvHYryMaDLdTbFcJf0DJndrNqcjtlZ4Fv02TIanoB6dDoBuw7bNkzqVeh/EsB8sAMtdT
xGwDc9yuojViz5/TbQga49GkQBjPhQdKdGSqrdRTiLPyRlNOe6YySr/9KcZx/RqYjdu4y5ps6gne
m7zhQcGHrM2lm2yQjtPKUFnDA8+ifWn4Bzb3ITMYQCgWL2yjJEdPt0k08MHYppf2N9CSTabJdB+c
lP188JP45NktYJeuG8GjuRBC/VRX29l24Iq4SmzxrKEXtLI1QtNL/DpMIMcz4NtBHmYwDIth9K5s
79sRHNLxc5xG9Y44c7qkjOIepK/mbotBpHzWMkwesxEG/W0y10TgWQWxAiCMSA9l1IKX24RpUdCz
6QzpMldWgZbMPevLWdzx71L7FC8aS17hqCSE6ml9EvPcIKmfqSAguIskQPMN7u9uA8HbQ2uaD4D/
oDKozUJfvkns9JT1Gtsu9MStGdbNqyH75pBh5L52i1X/FhkWN3Oe7wOI9VsPbMw9vxW0+XqefpIE
zqlmyDkau1D/rSGE7NZFQz8ZLeM4qc75UDW+VGidCLocZD3slSORKMxPKy++zdq/z4paRMVgOY9V
K9aNWDScaEtNu7xKniebC6AWYF2CoVljjQQ5Bu+EM9KfVYzo82sVC1TXmh8osGec0w09jCAz1pgF
zvqOMbnxHpPQsBlWwkqtQY6VqFVZY6trUDu2wdk4Y6TJMhc+JrGdBOSD7ZcRTTjpbqR8PzKIWjdL
zb9Pna+uKSJD1ZHFajqYctU9Es98m41nwtmGtc/VZIBTCftjzXRsXAHPJWidmXWxd6HEAp31+b7u
b79ROqa7PrOsfZDq7sM0g2YfiNG/9kaid8BFzKfJq6wtjbsSMmziMNVrls4+n1TD/7+HjQc2t3tp
OpB0YOMsuPulMvIDIHobqYPS5hFjS8Mg59LvlLqZYlFr7xYn+Oi1+gZSk+7BnSdbbJ5cY8TuWweT
cQyBCA1rN9en0kSIDuAfAbptzyPmWYXwDxwvIkrbDXe6SX902C0RBO8KVzxMhzzK0TvWbE7m/Yu3
BB2HVS3izArBo3ZeuR/CFu0ut/ixEwN2iWbg67/tZuaWsZ4cS/sgWya2Rrs+BdtRSefC7NqTyKtg
I3IXNqMwko3DAjOTDvLnFtleWdRVG+hUYPhhzAKBDwSZRGunI/rZm63BBLaeu50LKSQRxw4wReS3
vNO1KppNzU1yAhULV6/xjHNlhH8yRBPHJhfGpe6m19SE3YFrnR8HqNsHxG9cx4i4+kX7h3Js3/zO
gV5FIEfptGQ+pF9d41UYhfFFBdSM+s5F30w4945zuNi5fRgX2bLL3EB9AHinTyys5pobrnUIWpm8
ejBLLyvXZ3zb7wyb5ZnDZIpHY9avEpjKd5CX5RG/G0JlmaJzCTi1eWNBCvvBzMsxhPneAVYIXRaZ
Bkv2eDCM2bEvDYJZCFaIMmcH60MV9mMUOtYz7l4CxZDd2G7wvQvwn/QMSKWk/tg4p4LYpNmMfROg
F+rnn7CubB+7OIpgPjKgAVjgcBFbHBCbTlQTWBgzJIeCBR6pya2ucrCHiydnot/U0uphDebgpe17
pTapnTvf8GQtFD99etYo1ogZ7ZdC6zc9AIWfGPuPlzU148Ww66eibIk0mBfZFpMT3vdJr35MmPcn
RPC/XohO3uly+3XFc6iBT4n2MKW2dci8tWOyv/DvqtZipDkxqby3KlsuiSSliCBgydudLZGb6GXD
WZnwweAyMidpAvxs/OYD3daqIw8oZWwKkLheXrJPXYTBTuXDdZGpf16XNv8UXovFSHUerPq6Anua
LYcZzTE1fPIbNWT4kCGpKTZMdvMIrSZJmp/K9VE58hnFfGDZdYFoQ4BPxNfZumfq1Fp2MA/XSHpO
yAJEiUjG8qqD5eBq0iITdG0nhf5Brd9Zsi5Iz4IC5rWRhzlG5pFjFENhvwt7U8C3EnMO5xxBHQa5
PzU0+UvRWESHBDGs5pbfrdTrrltauUUGCWGMFg2TXIgI2CxvTKIL/NPnKQMrisKi26a33d7WX+at
kZc/sN28R8fply3g3mI3YxoDRzUY9UuIaIgViJrKOj/3P9XV+pgnQKcLu/B3c995QKRFfZSVD2cS
ITeIxpAx93HqPqTXOp/A0wKomquJTIyYEl/CfGC3bogNILT7Gl/jZcqt9FAg0rlTuMUOPaguuFow
cjQz8VHhwfhX2hGvfTt2F3fsIRYzCrAJRx6plIWKTZBxvJlomUgGsmzbtlw3xc07Wug2vZbKud3z
Caxf3fnHG1/pLZi6W9zgmReTH2FbDRiz4F4xsrX0wJaaqr9aWTqSwdI7k2IYtxgHM0BoqLaJBsrn
YuEnoHLuH1mhAYLTBkb4fsMp1ZtZNx/1MApnG7Rp8CZHfyw282Kx4+2a4x1G0PUeFhvIt84Xvyt1
BYjXWd8Aap6T4UUvJk4Yc/b+pUlpHVobuUbpmYJJMj9jNCGbd7nr/QEgH0QatelGhMavcExzBxDG
2dlzIjhTQ1/Fkq3plzDl1suqtD6nQnnnpTURmrZhcZ4qp4HIVIKOTetbk2j0TmZjMdbSNfbfdi7e
+4aVr56MgfSmsO6nFfvhxhXNeHDz4ZcRgy+3dHW7WSYcKnINQbFl+ba2MsTdtqUOwJbq7dh1fFCY
Ka5kwitj8KxUlr10d0vJCRWoYbnXitNt6eYW6Hq6PJFKhU+LjTM8K7J5q4wJxK3JF8TWgxc3FUaa
3l7tXZ/4bGCIoL1rbjmJa6sQyVNjgqwKvK1j5P2pDRDxhNbiPlcBKT2nEEneYmhUHTx9T93QZtuE
BQcmfrTPm+A5z40jwViRcpqR07dsrNm1EQUM5e1GyxI7nfBY2aEj34p5Zm6Dgxy7bv6bpssYacyq
mwzcXMyWUgXm0W72yI7xR2rPQj/BZnBjz0ie8PxcNZbAgSO5+83aJP9TlXl65qL0X1s5lkfDRXNV
ThI7BViB/ZomSSQMsIUhZppjZgfLFcR6EjnVKvZO6C5X5JHzfjb1eiA2kKDaGYNMUHJGnULlxKrR
9EiPlg+/zYzDoO313yIdLzZMWmx1h2IZRN201U39XVe58ehV2th2feu9BmudHDrC77Ok+rsJVpKJ
uU6WTTCvRB1OkO9EwY4Uy7LuS91V6d1aieRR900PG5v9h5rwhCgfC+gdFGLnybLHZCeYbzqmcu1Z
B3T1KzvNZBVkGkctdL/Fl/VnEh5rdQM2d7P3AxqVSAhGLihMTrnCzsXVhQjav3oTHVaFlPVuMFWD
89edWLgJF0WQmerDYjFyAJxz4Llomr3VU7KC8pz/sWs+psZ3/QeqHwK2gfpMcsFuX+fVH53nDrum
r596Le5tvYT7ecmqOACidx1Yx9v47WQ/eJl8wENuosU2ZnEy20wN6H9Nnyaqb2S7UQZvXgugc/Xz
P4HCU2QWY2yO6w8Z2J8qSz5KGHe/mENQWCs/zn184gpl2gL7r0Xa7s2fZtK6x4A18G0plzzCJBRE
I/fcC93oNB4p5OyGvCth+M6apSCdXxasv7vA4FVOvVFuedm/FhsnPTULl3cq/El836ZUVk1baySP
VQAOTxS6Hkum8KiVrM0W8CjeYBuk3qYiKtqqDJRFpSr3BUWDfWobTivRTIdllurJWmdjh6e8M8lH
A0Yq96VYHkiPfEhuFHv8G55IVe17kaX3AqwkuMFhIjvz5vdxMP1/5UANjHeuuwlx8u5sF4b9lImc
/UpH1W99n4qHZOzNje8AY9MgzLaYT5hyLy3vROHEuuYuCXJr+gmzR+EfAGhXJxPnRNDHD5KqjcvZ
Tndl6y3nJCvzeALT8lpTbrgzCU3/FQrsfop38aCxLWzGbLgr2+KVzyyPK9H9q0ZLUk5CLjDV2HaW
dnxbxuCZgOwBlgBps2V/5WH1AiS9ODLM60e1MTUaiWNAmptw1cwTVYjFuZKr4GFL5V3N+ZJMRbNd
sWgdkae31gYIdnGncmO4GOz0UG+Ah48PcPn0Z+cWZPRWNBb5gnGgj2Xr7vIhvISqEFgODf9U6ETx
34BWXtXi7QifzG2KYGxbhCp7s8IsNovggn3G2Y6j98dz3Vch3PnN4XE95FbbX7w6814o9ec7o8nG
vTeiQurrBAmVcLEbq307BPU/lSrcbT14bh5Dsz1lHgJcMJvmARO1F5EMyE2KKBx0e8P4ycZFXB9N
nfNoODdteIAku8n7vQEgBYnTAHGAfB4xQ57uKGB1sQmt/1D3HVySHg2gCJouQiKfYZISkFoNw0fG
IZbIknP9jlDBOyFd463N3Jg6cXEFHbtsfL8gaTDTk9khfeiHjHvUmvD0VstFFaXxiOineHUKPnW+
6fAMpV1uVTgSBRg4bQKLTNGFfIrkCh5YQwZJNPDtjrBq81YMERH+PeeWF0suzzs0kNiS2otv5dal
SyXDFY3uN+Tixn3iLF96KTFbdAQprm9q9N91tcf6pIkA1m/vVoVi2u/Z71UYYWX1N37QOzF9pRzc
Rv9t9fKPkd3GEs38qmdG/Wh34JjorUcIpmfU8PAJUudtrYF+L124kbZ/kRPLQjcSa9/3RdTzmOAs
tC9DK4oNhEzcqdr6drja5NxF5HsFAaM2yA3Up6aaAk9za83Jo3BDkva1Xg5m3efvnk/9upBNdt+R
UMCcbW+yAtONRj/wIi8M2URDB+yv9skb6Ona1l467t6i6ulb8jWTdvAQNJjTWtsMTtBN08iwyfNm
g4wPACTXMpz90vPUzsTSkWftvM0ym9O25Gk23Wl4ZMC0+AaYu4Ed+8oTwRVo5DCJ3RE0uQ3bdISS
BbOGWO/g6eqymukX3NyTxFcka6/Y1MZ8ztfHYfVi35z3eZZL2hMT0x6ukcZAlfudEPZB2gD5fSPE
LNXc4r4/jAc/O3kTxnrhpF/qJ70mJzjp5QG/BLxZwszHqly30gnPIxfcOAa7hdngtFn1duWZ32R1
f190zqU3Gvvk19hwYGPA1jlbyfw4DHz7jUjYFihdEdVYdQ5aTw8po1CgPXMV491uHkqAjrtpXvVz
kHpUxPP1T9rY3S43vvqu+Fod6voC2kHkuTRGZDmxN7r4+S6Aa//XrddTu2h9yLIEHR/EUpkRpkks
0FX3plTxUtHz6kf/tRJNLBHZwqpqPvxS/qQDto2ZyyJpKhigXXLJuegNP7fujCZ9osUSwct/tHuz
Ptp2X8ejTTNtlUvKSFD2Nhvqt9DOwfGYfu1C5Diif6JcUO4LbwriYG1wgs36Qk53qZD4xc1qHWbm
YFHtJlnkD2F5l82mcfUzfnxrWreiMM+SSWaOnhopaJOFz+sItVTlfGYW/Yc5gduxjqKKJLId0EbP
GCgajLYJ2CjEYyGAXWfKUFmXKdOxdu1Rg2xudhM1vstgWLYiS6AbDHiYpXnwzfUPW1XmdrIIk4jx
1GFOEafpm/m1Xua7rmN415r/9mI8EEhioiWRX6vi2+tDfQIlraiD9QeUD3sQzB+FzC/k52d34e7H
ct+9QMc+S/+f69rvrdmfHDON4XASGsSQi2khALc+F8XIVDClefKayZyQHjVD/t54zfcwcVyEVrmD
zIw9d/TPYg70KRip+dmpdO5qu32ilutuGFl/Kamwb/ppPQ0jsrjAYA3aQA0d2f70kducLtIZ78qO
dqg7PoilPQ1t+kHtE19A+BU2LQUwxI6MzctNb9UXU5JS97llHbPeHqPJuSuTPo11znKLVva9bTBu
n/ZWfzubiqNU7GqE63sdmgMU6m6/MNjSwLWKFL20yBed5DmzxWld012aPgM1OVvGgzWR187BJ8f9
XeL8TEOFuWK1iPbUOt7NfkX1tZp/UhEqvIgcEYswfkts85btySM7KkdSnubIpFdBq0VVfydkI8YJ
M0uAz8t1CgrZa+rjKWuXio42dGkCeUdtSNNfOyNcuFcCJ+XI9OeQWTa//xzs6d9g0Jqiy+k8ZrZ+
TW6vqhdWLU0En/TN6gTBigE5lW41BVqd5D8lC+yGVNelJ0WvJREE6X75Qn3/x0AtdcA4cpZeZsdV
2T2aM+mvjSmqzFnTzEzT3Tra+6A07iG5tX6HKnyCJf9gNcDhgI+PEUVNCVG4rfcy+ZuDWF4MIMHG
3KOHakpY6tgZRFXfNeGF+XEzMrXegkSnka+xzfiL+2TQ4tJV96OI/0wbxpmfWJJItmFGbjHp/GCE
MBhZN0Yfh5HrnStEZm1KcrVOWcWKTn3WfER6UZFv5udSmWd/4o+y3asPRWU+364zW85nBVT2fvbm
J1Zltpkz7n2h3v0QA3jjj+E/SJ970+PCS0iE6Il/p7XlxxDqf4py2Ji1S0E6aMuoH1hYW0ChGdVD
0KdPpiTl7m52qAQhVeElOx20APaT4lB3RgLOp8nu3NwuUEqOb9PQ+9HiNXf0OCuOIdokjgZskhBQ
U53521YMwynu1pWuhUp7PFxW8UGpi9qYl5WQ8Wi0KSXjwcCf12Ia9bxs4eypn425fDFdh89nuDqo
pPKk+xx5PqNBji/BULg3zPTKtun6Ka3wb5WXn3Y4/KXHuG6NwAbP3cxNzAXjRUbRPqvVvhTmPwsF
F2VStzgIpqovaioh/aYjeosmFK8zwfrWGbKTBR0vbgKaGoXhyKdFum7cYa6t85HUKcuxF9rUxZOC
tpFhyepfPiMQ6SrzvdPGGBuY5yO51HXkrgynSYcLyreb7kllJE7pCBgcT1L/Thb4lECR2pedw4gn
IlNOpUUcsEb1Ue7rLjKFVR48pd/c1hiuZpIn2zWwGEV1m3GXz+X8XKEhfoOhTWFYZMNzAF95g+Jx
uqPz522NOfCefaX9x65VHzJDJNrVgQXwIGvXh7kdkztSG/Fcow154SZwnvwUG1Doz48JzQKIP32w
s21FiOJl/h9z1XLv10PDZ81ZnpiT8yS7Ztr+H6qGskydmE0fdem4Ai9W3jBNOCzti7O0Ygu1+wkj
AegUgLQbshI05ZYKHyc8KGdbNpwkkKg2uci/WGVt9jVBcuStEygDizYWEwj2ns7CQuvZTQ+rrF8W
mSN1tRz9WPWuJDrEdBAqeH1ZS/E7reAtGMOdJjQ4ex2CB4O9hQPawzIuLZWwhdTNh3Vqd6vF07tk
hbH1eif9w4md0o8dPqcV9uamHWmphKzuxq7b2lvTSyWyn04cjdm2t7mqlwgQw7mCXo7G1Q6vVRra
VAITxdIJq3MvmSWai22vOXwSqJR+uTzaymcKoDRZuHOsAkqjW3BRJjDzqsK5ZzBhfswkziXA4L/O
yPdVNq7zIpymil1MLFtANCsSceNdzvQGprHqySZo0k+oLn1PULbTHJxdxOvhSF5BZLbUFwxk3wmF
JUj0Jx4gdIv+4FYHZSt5sDQ1A6qLnhvnQbCe54wPUS9uf0yTiSeZMZnUjgVXfDwMIn9pymE5ta6B
gXFyp4cJbfG2EhM086RqCKRQmk4KMiYunPDRnqYXqgsmnPd1xZDQJeqw6jy8ziveVHsc610yV8wT
TFO/17lcHwMbAQ2BG5yszsmTu3mciyO+VOdL5mKN1yS0L3lhM5w/CjpZmCS5FNws2485qUhJj21P
19fhO+tqgfI1QYLnJMFGTl79LxkEaCBdWwSIzJHYTIivZvJ3kkl5RPRhH0c5rMfJVuICTnp1AQMW
9ffEa3XPH+4Ebh1zffP0CL2pGtu7xRvMJx8/6acobec0Tw3ZaZZ07yKYnL80yTxmYJJ6V9DJixjv
4q6gYirifF2yOyqfaTSnqX1tgj7cuI5ZU0H2KKbiwawudjPPe7pg2bbLfdbnymE4wpennLfoYE8X
2nnva9N60HwpR3tsxnNPdPNSEsk/hbLo/6XaXnw253Nk8rU53pptzONbjLjkI6Mz1iSNeDVU9jBT
NPsVRlbvrZVyazQnWAYinZQUvivc7mhrca92hURpN+KZIJ/jmGG8utgVirGEDUB9/7TqsrjOnb/+
c9Zm5B3poXnqTn31piS/aJvwUC4mJyP6kn2aJuKHp15ddCrqHfOLAOH1iI4MCYZLl6nOFurRrvuR
2ll21/dBsyv1SopvoRpTGzq0gjWtdpyz/eJn/AxT5g3xMuT9ZUJM/DA2qXXxh9SI69xvt4UYd4VZ
0LKjGBrsJb8nszmOz/ybnIMvJbz6YAFo3+WYQMAN1KuFPxnl+6fnzR3hXtMuP0nFbCjdQpqlaZN+
acOfjibS1hdfYhsHMSOm2MbCQr+Gg5eGNDU+qgGeqXkAQsqAbSB/C55cq2iGa+HzZTIWJ4Ivl17r
I03R5svOvem3DTUijCKhwGYH7sPY+xz0ck5/Z0+UT/lY+7GvHNp+STKdwoxXr+pbOjkI23a1IMxN
ue4vlRjYwFmmc+U5/RFhGqMTc+nJ97Xl8gmrv1nqp8OtclMdDFtO0SQRV02hSA6lX24npty3yYzK
NRMGewPtFLDpHmRX+mJvZcfNGZaCp8RMnquw6F7XfklZ06Cq0aJiqL1vkU6Ulgz+9nSaq1OIjAKm
8NjvbKu0Lo07mpE90Q7yK8Z4EqrdX6YRptfO17SZyryPaPv698oRIE5k/2GMvewxKq85Z2K2uj+i
rjTrbdRZikJnTGLl/uNkEaOlU4qxp6Nr8tAylrdTg509D0PHiECObkaG/GmSNY762+D2bpjrdedo
fhxDpe2xY181zgLX3hqlJFX3W+fcBDgCipImpJlV72nbGBts76YRAQVz81hajfz0U699n/hMtr6L
FS9nvxiwGiNAi2asZpMbTbmX2fA1lX1KK7T/zAN/3rM7PTyUchoiQnD7YEOuvFbCc978chwOIl9q
unAOpam5I9If3IX8prd2ZpuMW19jG09QrUX12jGtlmb0wy2CWdkun/jCvP1iTsmOLk5A6hz4W79Y
8PQWVsk0Pv3iNZzmXYjZa29M4Xg3rKVHw4TeUIqW5WxNDspcGjf/EE5oStEyjBSDP5u8YqdlDYMM
k95MoctMy7vUR5q3GR0UbLYjeCjzxo29IXxz84A3gfu5+sicvr9v5+DbG83+Yk8ph8LQmNwsdvXK
ma+3mUfNc3wxgUA9i6WjVNC3zjFR6CxF5pfnhRoZtka65mOjcUDM/W9dezUgqrG+TFMhCW8LmJzT
ND5PzGfSV3enNwRMBQ1Ok/4GiHAWkksKNU7TDncIc5cYGw2ZYMKr71Vg+GzIVPeu6D94/P0jYqk5
JmOrD3M9mB9lkOjTgu+BOInZpWFMzdeiN5jkLLsnwrEuWia75vNDaje5yCBtP/BjJtSQsjVVSZuR
YVgUivkGoCV5dTrw6xeMdPZi/VTptDIQ5KHvoYWGVQRZ6xj05GtdF14Z+i92o39TCNHdjhKv+pcF
XbDXIUWrLDNRFpr45biMh7PHNdTSaZvss26n4tLNwn7KbZzmczsne8dI/iTJaO/nrDQuc6bsr0T2
/KMcl0vpa/eYsaa9F2aeHcu+7fddq9OncqYusNGTa1xzZO+R0I7+HutiafndxHM4426Hu70yX5Pl
3d5PVtr4vf4OHMUQMdn+Q1oVS0dnObAubuoX0eLSkZKOJU6CYZ8urgfVf2HqmPkKFXlEFYbfpbKa
czUI7wFOJ4P5pfFHpUt1GSVtSVvY9VYmFJxuksyTyfLenqrfcsUOq+K0bppoXMf1j5NmfpzVvhM5
Yhme6z7sX+RU97upd8QRJKcdT9wNH/nU7Jh42+i+1ZROskjkTFkYpnqikE4ZfHDERhm9vE9mq9zm
KNWQePojf3fb9tFYZxyHln1PA+hfSr9uK3Sud10mmQSujzTC4ylYso1Yh+bUrQCQssnUL7pa5NbQ
S/6SrwyN+amtvgNqVBTd1v4kl87d+guOTIoadCCIIdoN2tE3/tPh5HLnHiA7f2NEprRPRrz3krz6
WuHivU6iHHccDMmlVzo7N4x/Apxwwq23svawWOX4ZTFX8WmIIfB4c4YEUYr5pvit9ny64ilJkduG
XoDYtutVjgJ9lShvhjidDbldcPScLQ1qzB7t5ZlFyQWGnHBif6max97qGIVCxM4MqQyK+zQM3AM4
NGLv3lInBhfmp9WVbYyWeIwxsYV3A02pd1JlMsxMOPW3MWes3CUdeVBX+JS2lT1eCksv92TQr75T
L3tgqi744FTJS2pNr91KXouNXkbaCb50jr26h4fNFAyFZRqPJa1IpiLZNnyCofPpFu13kKQFpYCc
+iqwBsoWXjf94sem9VPWauFQbcaYXLXhwCfHgNZn/rX9xNnXrVscRRd2rLbRMsSinqbOTfJizz0Y
eP51VbXGYXHT8hA4nn81subTwDiWblYYdQcPa/IF8zxzUQGbjj5qVjrLXUP/1X10Si9/sJKWDpeP
xHtBIvWS4yuK/qPuPJYjR7fu+io3NEcHvBloIJgE0pJMkkUzQRQdvPd4eq2srv/ebtavYvRIUkT3
iCzCf+acvdeu6dZhuaNjHhfZ5Gep8JzPhIGixCIusqZ1Qrp0X/hQE6N9bpIYT1NUcZWIwQHo6Nic
0C/fL4JW+a1a59sSbqYzlitG7lV70pCu7JNiVB41EzkKsbfxxprDb3o+vyTA+4jNLFQPQQRmwIpX
qg2V8FxlZiBqp2lFcKETACsQpHxqzLY8a63ORGm2pCK9S2si4BuMVxj1qN4jehe2ngtXa14nVPKV
l5oB2WF2/0hNfdNrftTciErXn+S+6k467sR10CMvNFAnmlFsHcV8eekkqXSleqTY2xGBZc5DyWxL
3S4vDLY4ZaGYr1YDic3uDdRU8arqBAaK3WZOiL5cqFN4vYYItLNQ4+G0ehy7KndY/QPdEUNDcBH9
6rc6Q+CV3GXxdYMC4ilNqvVDXqryThYRYhj9IJ0RdmQMRENJvV0wbIFIuQdN6LB9ovtbWR4Li4vo
HpWmIAfhINQ7wWIH6JWanN/0+YyWiJptQ9svNJoXS8Yfi1yn9mpEWIFECxaddgIsu1Ij5MG55KCD
ZfqYKtVf8KbS4hLqazKFqu1syUmwVCGvcyx1B7jgLCkJJAi7qdjn+STPtLpIxBuJC78dEN75iL2Y
saY89CxUiXeNSIQsq/olqMM0ciRq7Yc4ESMH2QQVn5ENjk4/xf4BqQ0FyhKRlVmUaJUXsw8ptBmS
QBkxWwXrappZiE9RavkWYru3hh4r23Hi+xZ5zLxuTMpvDXGH6A9baiEEc1mpq+mN7OMiEM19bGa0
73L2Fsds6QiAwHCZoLbRtZvE6JkrYTz07CY+Osr4p0FNk9SN9NH8MEoTidqAbiekI+qHxaqfRJw4
rKeS8nYqZDJXyfuLuG/Li4UydUdEcUJLm/LhqGHHCdMxvR8RTlGQGqd939YIIUKr0jdyC2BLIhyI
C0EBLCxWe+xQrlKKT5EbRLlxNsQCSYkwynZKoLfNSkX0a7l5pPgY+1RP+aMREnJi5N9gihQvFqnr
J/bg4X1BXcu3mrXaVWs2M58lbEpqXtA2IQaZHRHZWkrR7qyhTNyBjdG3NVmJb+hG0tQMCZhmrEc7
vcq63dhOmAGMFC3HLGujb2ZFdCrD0vo+jlT1Wr0LPaOY2yDOWM1UYzUTXkGHY7dOoxxg2RhZvOqs
Zyy2aPGChnLOojWlPGw2T62mrt7MWEhscTIfjASjIisiPQ5IokR4odLdVKQEpVGs9e+9LMyJo3ZV
9Ui5ujjPHbKPKhHCfQP+yDNI8LRXKUpu+3KYDvOAmBKoKJ6Zgj2J0o8WPbBcPxtSfBuLTeiLJYnt
WSE9IaQZiP1jMjSVNgxQzFZ+OYXStq8NFFxqpKR2FenqrRKZDbm1jDTr0GZOw3dEbUez+NTpaMWh
TiVfmImtBiH8wEeenkIV8Smb5OJbb0EcsOVJX6jfmF3sEeg7XclNGD1H/NxJzfES9M7kWdUhGI8l
GXZSYaZeByLYq62odmFPRk6uUdWIILNBtGLMpV5/qyFtd+Fn0keMkualIzKD/UA6BRHCbUcSlmE/
Sivu9WTKtqVldptkteYPQwv5FixmUJ/pp3YqpnKaqxNpGiT94Unp0jXysOMwLndJTqkmWh6IjjQc
6sOvqzgMHkmT2VYk3jd24LYLgao3z7Hc0LZEYOQh3CESAVHKhEeE/A3qpFg8jGZ+m7S1tqOM9udg
jLGbTknsN3yBJzFdcRsNYv9Iyzj3qgxHKGl7HGQx9V1OKjxKgrB8zrL8aZRECp0xY4hqYOoIq+VJ
EKoVa4yqoQ3vBKdGz3vOcDBgoScy1V40Q8tQjxBWo0cDn4NK8OIPc9c/Ck+7qwr++5wS/LfkNP+9
On0v3rvPv/R/LzTt+1uRkApKzyl57XFSvpfUuZZLNLCu6YqiGjrB1ywwVIVqxo978qfB3f3ef//5
y5cr+p//g0Ekivuq/PJP/IxUU40/FHwdus7fpTSm4LT8M21Y4icopnWJgZjNnnIJh/kZqSao8h+I
JBTNUHRW45cs4H9nql1+ZliiKZuGqBKdxA//SajaD4Pqfyy+BLdohgXoUhMVNsga9dW/2wHNQZyM
tiLmmxBwuydqlfqlBSDBAnaHARdhlJX7sXTVatd5uS+wv/3l7l3/eaS/4gH+bkP89fg8m7/aEddM
Bczap6xKl4eiv2qMLzD5yuUP/O4CLzbVv/gdQ7a+LdGH0301vPTlgV5aqAZy/FDJbpOyK9hruicS
bmlGjmE8duldRdU1f4zyQDE3hnzAmEnBd0e/1Mr3WUzzRx9tNWQifUiMAInURe0fa3fjdPf7O/N3
E/mvd+Zy5/5y4gutw2IUOPG47RH07M36ni5dH5bIJL5wL39xKOsTdKW35o74WQ6lF37f+SEK8aJ1
8nUrZLX7+6v64R3/5XkYokW8IGHS5Ab+/bLkPJZnVS041hJYvUyMPOgRloF4XVTLlWmVabt8fBH6
b0N0SCzdT7WHWX5rsGD+/kx+4Fh+OZP/vPqfWc2yNTRVVWbTvRB8ewSY0tjI95zNlmzifeye3w3v
4Bk7tiy2dL+7sdybty9O4GJq/80JmJ+c0nmxzpmUcdsXX7OPx/FAvNjVVemi0rfDg3/9NHqkip0U
7zaI3L3y1fVf/vzvDv/Jc5+alA+sjOsn39teN0fVu9p68vbak3YnR7ZvA1f74uErX12x/veHX7VR
3LSEEd/vEerYG92xXqQ9xX67vNq+l8HrQ2mvjnNCO8Dh79mLBN93wWTfGG708MXN/+Kd/5xWoIDp
G4aaq3ePG20judv4ls40wd+2FtnncGMfDqzA7XjHDuLh7UZ508/DF+QG+TK4/u4JfPoWjPi/XoD9
6HI7Sjff3L2f0wcvtHdO7AXCdbD/6hn8t9f9n+9P/TTgEg9eNIXCI9CWysVRYD4VySWo1i+kry7v
8jQ/X55GyI2uq7LCpPVpbonmYa1hgcz3Ua+rnhyDo8pDneRe1rHNqa71RUPQge5p0urktjOKSfRG
ZisUMaFXdZoFaihTekJrc35TYq0uU12hNNUMoLgk1NRbDCOi7JpYLYkR0eQnMol7Be+hMlLiWlHE
SfTlrjSaXF/hsz+lAv46Pn8aNNsWiXdRcyNb97H5flQOW7u3fZSAdnTtyO5ttHG/YNB8Qir8ckjr
04DRA8yE+8Y7W7sIoDePG9Vh42K/95F97eFd2h52ThC8mZ71BYPisgb65VH+ZZnwObvFyNjDImrg
w8U7uTfslLW5Le7aQ2U/43e15z3GSOf64WFwTfvJ8cjw9nIUT3Z4Vdsn2d7dTkHwxe34QZL4/H79
9aQ+vcqVFctClnNStRseQx/Z6i4M1Ktwv3xx+V/e+E+LiLU3xXW6jNSK/Zidnjt7E7t3SrDd2qrr
e+JmV+9ua//jK2Ke/MV4+TleaMX8WRDGPt2TL38sbLc/HDfG5jJFnc/z+WALN4zUbmwHpvfF5KRc
Lul3N/fT7LBoU4kx9PLEG09jsJ685+f+zrJHourto+7cpe7ZL/d2cTg8VZp3Su3Uvp3syc79t69u
/1dv36dpgyo3WpGYc5GPvYud0LvMHs+cQ2JvZ9uvg2saVg+ex1tm58eb2P/iTftqqWBdTvAvazFT
INhjuUyV5v3j8iE7qnMl2Rs6Yz5zhX54fVCvdPvpdOodZoxn3oMvnsYPMN3vnsanmYKGSF23Fndg
8V3UeI88gsbebHPmrHB7vjacV/P2qWL6du8/bia72n91AupvXwdL/DT0AFlsovbyJu6Pk3elegmT
dmTfnf1Xm/c/uWbgiVghKdsvpun/bg75zzf+yxyydEZt5GDK7r8pNmZjnru0eY6du8u9LxwYIFv/
4cm0d6fu6vamCW5+f/jL9uw3X4ElfhpiCsFIUTdy2ZOjDbY7u8/Hl/H2Lru5q3bbra95D7mNutMW
N0+R09oEyt9G7mS7Xy2b5cuBfnkB/jNt/0IrjcB39Cn7tOVGzezBObJcs2G42rQKNq/2aXJPtw7r
pC+e+4/l+G+Oq3567uaSd2laclz1uH8cvKtN42zO2fFs3lFp9WN3m91scaPslbNtexVDUbJxypvL
cjkw8cGN3ttX1MkfPPrfndKnZUVlaFY+WrwSmo3f/JUisC3yTcrOS7nBp2eH/C/t71q+jS0z8ukk
uzuQCrF9S9bqpv12eFD80RG3eBjtdzSqZ3n7MGye0pO28xwncG8Sku+PwkFfvrqbn8J7f07gBpt9
VkWiIn2ewJuwbBLL5NSFPUmzl0FMce9oKDmGt57M0r4uba+1d0HpTPY+egma/c8p5R9VcP7XQB3k
e558L/9lD8TBD/+qPv5123/vqY8kr/9fVG0Uybispv8dqf1LnYbL+fio2rcuTtr3vxZrfv7LP8sz
gvQHPRrWppYGKUc2DP7mn+UZQf5DxRUDkIitqi4bFvPjz/KMpvxBnr1M1r1BppkuXmbln4n3Gv9K
VmRFN1XdkhWqNP+oOCP+iBz7y7suSwZvicIpcC6yKH9OliAoW9HToZDteUDtRhTHeaDwmVSOdjaR
Zjhro2s+qWK7Wmu/yWaquyIKeGs/PtDCsLC8GU7f3IKdOYaNPOKeocecX0+yuKGKHViqFLt1h6lI
tGiuKlutVhhmkZm3oYC8urvtyvQFx+U2Kt+LzKAX1dG3mVRvELONUseegVawM/BxYPlOp6Vz6xEd
eJ5MgElDpKJO33e4FZ9U8zGlxX+xCmXWo/LQSdURKdiJps5bzjaIovJbgTNgxP8mSqsd9QexP5aS
HT90KqI/i8bhJie0Aw+hZDh1F9GOQnCulU6R+WrUbuha2Rr9/Ii/2h6naHa15hhqbiStl0yvlgMX
tHsyMEG9EtkDaB0jMk/dand5cpBeFjQD1YpPQB1cScPQ+W7F3cZQyo0IRKfFozR3ddBnrITa6GbU
raOgj9swXY8KPBFH63WUh4U/DnzGjZgctBXaiqY/d5IbGoesPBfCs7p4mXE/RZ2DXm4XCpPd4e3r
+ukoZjCexuzZEu5aHcyKWN9GgVZlst2k+fdSGV9MBAB11m3W1YAJisUrw441P2azsm3kZyMxaaLe
tOZ7KcCLAC7b+qJi3RaRdo2TjuxrnPKqbCIyhoI0NJtlUB9nKXoRCAKcrekxMQonqTI3AaOQSZEP
2wQ1pnjdL+M3hdGEpFu4JqZ5bIfuqmirJ6VElYxj1E9l8wpfNF04EArIxXppObUrlryaADHheKGL
XiWSU9yZVdDdrdcCWoHv1ND6aVuHwVJsyBirGAM7GuGudaie+iwAB0fnk1eCuz9eXxQK4b7HeXM3
tLgUKAXVR5wJ15ncI2K41qxDHeM907Pn3kqxyAq8RVIjftMVlAIjgrcUwakVh/viYqOTENlgc7eT
SniP0N9M3sqXAQVCexjLA4lgLtpdCm3PSnllgXewJeH70DnaslNpThbrNjYDZTSPq75c447Va9MV
zHamVyI+NurGSNkOCZhXeuStCb7cfNjBhdyt+OqKOb+pLTRJ5QoNahYDiPbHWRo3ehiBkUtgJYw3
hYLZRfENcSOM5kmr1nPWZx+NhhuElo03tF4Cclkg4Q15N6IbzKivc9wz2RYBU5dQHVQ80hfAAZgI
uWppsVM4DJNk20s09yn0buYquh+MuHQz5XufTZHPyChi/moemqTEHRzeFWpxXaTkDZuj6CLVCPpq
z/sdZOAzwDeRqB5jgIOPK9jTsgVZYbkihvBNEounUFbfxi4XD7RZ9O9wRqBHas8q7vo4BgESKa9J
0p7zJj1Ddr6W8UHbZWM9qhN9y7rXWxsmR0jvNTmhUxLwORtvqYiMrGv1IzUC0PTM9uLHWuo0WNUO
+TlGq0mU9nSfpO1aDEEViQ+ZgE5bHq9M+mDrKnN/kspWcezZqoDKcBLlJylnUddAmbMLsQniUf3g
cxBoKotUvyMBg5Esa05uZAr2keicY4mfpxAsX6+ne7Hp9r2iiW5SV75lprjLWvUGIZFfYdIFyxLt
Y6n8HnfDzlCh1o/pDNFGEzZwrtyeCr+NPz8wm7d+WiNHKaq3MLR23UxzV8J+pZl22yY0VZXKrnGi
C/lLXmq32NobPB034tCgTokZ2jh1rCuZR3nFDZuLrl++HtXoVlSUF0HH+RaKDeQ6UwIy3Yk7hPiQ
IUplO1rye1NYjigFtBRJlb8aRWXXqsNGhWxXAebTlDloOHzcXFwIzcfcD7tS6PalfFbGCLdqB72N
D0qPpU2W1jdLY/madpUAxqjpW7Vc+aAvm6EY7gxLeO1qyZ+M/BSF1YZMM1dB9W5baJTtJWlu1Inm
w5yZqd+DxUFWhbdWTYVX5DrXq0adGJ32GouBVcQPo8H4hhIu60c0nul4k67TDm0QCAvF8lvkRFn8
zOeQ2mjtPRgujrCg1Mrlq2kEyt9Jdqijn8jz4cmoi8gpe6LE2mx6jdq5s/UpfdH1/hhLyVGujINk
SHtjxGVX1LMvZOqx7Nan0eh4RWC/oWDch1Zf0/kTbTNLDmlh7UpkdDk6a7q2d4ZQPJLZy0g+ZUjp
QzPGtcNr3RbzSUlphtIVZV7TTwqKXqESdwa/ZyfiD4yLiI0cH0LbHcsab1YSO1PefWsnhk9SKqe8
xMcJVaPRUYiNTr8geq8rt1eG7ayFLzqy/VYQdtGIbG9tnjKje6DB/NSVij/Ny7PSDu5cCkHbY1/L
GjQYUUVXt+re1qZ5KSftqtZrurxWb0+ddZas6VjLl8dkqW+TqcJAKpZNjrQPMuNwFNf+Vk06D0Pg
ptTE26w1ArnrAmlujhXzndhpmBQReea14uny5Fpi+6G2SHVwfr8vqBrWOD4zk/kqTXq57UH6av6i
w3sLOfCoevlg7URyJ8QwP4ipGogzpJh5cNYkDcK22EZgN5jpdATazQap/qOK5XI2w1PW5IFZC/dL
KG5zHogbqfWB+ZzCs2G56xq7qqxeLRIamURihJCm9NmQl95PlOEdCfsda8hHmYEOrcxFaWh4rTqe
I6UmSzrdkmboAKQ8kvDiYArzhaILpkE/LrL8oSjTSxam3wypz90kxANOhxeyD3ps051Wv9BlFaxd
fKXC0oftp+zUKHeEQjlHffucJnW/aQe5QWzeEeSJl1EYllsVk6grRN3qGn17XfVAlJgdrruqfEvK
PIgb8x75xn4aS9XR4n5fDumJE/uIOuNUiQ2AVeW2i7qtluQA5yIECs2F9Q7BB7TfrpNkLGEmoCEL
UaOCvUztLwbXYOkNJ8U0g5UdpzivfE0rrcGhKo6sR1DNR4TbJJgxqtm4E7hxgnIajcW2kENZeXo3
sSIIL/jETtwmRVN7U/dqshxcKeLZYTP5qxAPjlbzqQ0ZBnl4dJItoo0zEwM9jZFsWwzwLZ9SrE9M
Vwk4M7OakZ1Pj5gxk07g0Ir01KELL+oJeqcynzOrO6soFQNVNIQLQCi125z1ZIMan91RG2FGZDKt
zMpZO+y+LW8v8gsZJIMwhUcp4tHO33WtZmOpoQ0XZ7lizanfRS2rjLrWVJeBLgYQa8merKVXRikA
Hy2QeizmVRPhc4s1ba8Y/XldWRGsqjuHiY78Q7k3omnfiKU3rUhvNemlG4ARivlT2p/aqnkfE8VB
mIfprT5kse4q66X8th5zYmDTmMJDFvpRJuwb7KiQcSdbbIaPhjESydamKI1XDcc3M47TSfO0lawm
dg1zPYIrdTBfoP1pOxyJQ3XsjOiFTCxDsudKnC7TPX5HGbwWT8dTl8wOa7yLlsYE2selM8udirH2
w4LOEym5G5rS0eyNm44AAVsAs8DkioSpCp80YzxwYW6FLWYvDCYWjvy6EeYAbSIAmJm1cpYiGamG
DCow99xjb/NBX2B02qKlrNJpATTNg7WMR1zlZSpILpm0Xq90182cetU6bHTTeFTi6WZiWE8lQAV1
6zcUBGKhRN2VOkrFez1Z0QGH1rfRGvujmArbGMiA2Gajm1npVTmtt2n/0ieYKeprkxmnWOJNybPP
h/XtAv3xFmlFFjof1gIfQbnURx31r61oynWnD09ZsmqulmQvq6yxEWqE1ZsWtLoRiQgS8CaNCAB4
B6odCxiPdXX8FirFW8RYwuj0MszyqzYYyIY65DWjUqDzH4Da1ODy5e7UWzhjlMlVRe1+aoF7FYx4
fN6Q3TbCoNjZMiLcXlFhs4YR5bMmMXxK1Vo7Gu4E28A/aOPCARoht2+tjBw/sjax3O/1Xr3Loh6H
jWzZUAaEDR2TDmkoFxTX3wC5ENgXo/lMxiUE79E9RCbRknmeP2iltUVuGwxm7sh1u0tL65r07Bur
GwG3hKjwCT3adVZ7JhHNrTFiC3HvZdV6Ew+YeBoNreCg3S01y85irFkV1vgxW0hQds29QmUbqKAX
ZrHxwhprpY4bIBJ28HSH1PKUnM1BL+2iuXqWjOnRSqQNK4ugWpIbbYQ7FvVXhPRdG9KAlyJC0GAe
50pntSFpbF1nxIWpl+vVoR+1elOnEZFHIL8gAbziMK82ViVez3G974bR6/v2LE7qKbcMOD0zyF4s
b5AtUmI4xHOrSX6k5ehUV5f8ZdaRVOo16940irtu0aERVnpyJ+cCwGd5fip0vlxJuK3YJ6iqaTi6
zh+SSyvFNNA89wsbPu5g7811XjpiXN4KIfBUcADZQoslLXC8RTUC11QiRspENZ9cJjEhiY9hFQVT
ZGA0NovOUeLI9KORejSFMnBNqsm+TIaFV4ewCaPyGa3zmwYZP5C1OSWyEmNhxjzN+5mw4E32AyZM
JMuJ7s0D6yqxDa+GVUNlmTqoOrGnalrAw36Km0pxB/OtmvHyai0YJnCbG1Ggda0yPqpWojpWkpAr
taqBpfQRC1ADj8UKh4LAFANF3qACfta9pDOhAgCdnL02m023qWWfChpS+EnC/Jonz4Rtp5vKSs7A
jUtPtaY3YYnfZCBYHtYvdLEQNTBr4k2spLMxlUAIO5YuhA1cw/XkI8nC8HFGWszHEORxBmBC2gyy
KrjU5HbodaGJ1c+VaiG3QlO74ONhaRrp9o9C1D8qwR2T17bqqo/+s0Tqbzqqq/q9/Nd1/v31/yUp
FSxI1sPL+Z2h+G8yKEmhOPx/rsjtlzZa1q7//us/+rMYZ4rU1dAj6ZL0b9XTn8U43fpD1lWLD8dU
TFM3Lr3Yn8U4lWKcrlOm49/8149+FuMU6w+qhAAuGWE1U6be+k+KcQponb/V4HXLRK1isG3ieKYk
m5+bAQveJJrWahx07YWpZsCIwHadC344yHKg1J1W8p6qwmkmGj7IlHbaGkaieWnVCAGa9no/tWP+
lteycJUDl0a7nt2yeVpbp1bxCvRpgyozlyfFRujaH9M0az8aQgZZjrVS6Gplrr6PY46fEx+RsBkG
sPpZuRg1FqF4jJxiblq/mJVvjbnARkNqmVwbc8kuAP9VihU4LNVHHFThq9RYwg7SJr4ZLIIZW8pR
CK/KQkKzrmvUxkYRfT5Diih1IA3z/GRU8UJjqYchUSep+o5wNfK7KaZCIxfVVp4tgo1mo80dPRZT
b+0M/aaIDcW2oAF7bcHWA1/4Zc0pmo8m9r3Rwi7B1JLXCONlADwZo2rpDoMY32lGmcO8AgJEmah5
hfamuy0OODh28dUSr4aDCltOSLorA7XvX5L2QnmCeePyAsZuq6TJBkca5mo93TCzHkQFxIJJOyJG
uM8AqD/0bEib4srEA8B0BKFLyC0BSTefu4mwFtl49NwJmXZiwSWpQdTq71Pfi4QbSecFr31tpI/1
xakOiDK29YJ9YyyzgSLAgAEd384MKm4t2aWXGqzm1WhfJgsPEsCaxqJAUKcVVpqEeuramoJvxslR
q5Htayum2bLYt3rV38JHWb6p/bDNLM0rYXeF0RroBYXaZPLYBQS5nkkOCmjczZG6K8voDVeXO6YW
ZIMBZG3RPEspTKsF1mpuCocGLvBlM1zb+NtLJzffK6JYEqW9GeSuCnpT+z7UFgQkJgyMabg28DI4
igIAAh93kE3xo0UcRazpVJoa4WJniwszCEV2dHEoOWlaTFtV7zLihCR5CMS4EzxUwUzlrbFiBF9T
+bU2RdZFQmghpmbDlow3Qq8LTjYpFBO7YWtZCXY+mULNwIaiytmlFovUeqmc80KQeIVAHEP9XSfm
CbU7mbo0hs9VjouN1I3csAaQTx6LFISnunfEJhX2VisPUAFCPD3w9ZX9pA1nWCqRLYLA9WD0Yj4V
etxGGf4kr1S049Sqt/okL4+KpoG/m+ZtAn4S1UxHBQfqhxYm/cmU+cTWrghRqynFQ6+dtXgJfYNe
nR/lunU75is2XFMzMJibSXtd8xMP2VGzVdQMo5QAw4onMrb3KzuFdBwK1nnUOyVIyZter4ddy1z/
YYBB2KZiiPrfoLxldtEV4fOzW4F3caQ+AYPdZ+lNLTb1DvD36piTpXyne1m6Qj3vZ1k6sN4qg6wr
zlgKIdcY1rINu0Y/WmIYbbSwDvKSIcSY26NW5RZQgV68x0YPj7Nouu8ac3OaUwzLALPAO75szpwV
fiaWL6iNsG+FMHQbnKkZMni+krLyzAxk1Jxf5WXx0QmswhWofLz96JdHir6RON2nC7SyunEZcpYt
ZzofJ6t6SNgrzwl+qDxtniKFyynacddNya00cCOjUXbTGsZVOe/ixdyWOEpyeExGeDNP6Slf5l03
GB5+tm9LDmixKabwtEgzKQrxczJHFE5is6IRUn9LUoI29HzX6+W7QJ0LhmsC6daa1zXAceYnOYOz
NWactfik6020T0kfOCso9QkJ4XM3egFlUkpBTzjCR5cOo1XKe4HJ3+1V08uzyg/XAUmSuFIw0jPe
+AvHE7RXD4S2EmB/gLBxcAUUgLskvG+Z4YoA9GzZLIMip8HRXxJU1jkORPFO6LskkAZxZTRIdkq7
PtaiAGuwzwa/ueyYsHo9isnwoOOjXYircHX1wr+Htm/mMIxggyV7oQTkXAzdEziDp0XoG6djbHFz
LTqlJqVvZRlnitEqVYwpOuMgW4JBxc+HIW5fZVQaQYqSpm6ad3XSEaOX1QdDa29m8VEgHwuf6eB3
fT3aOFR3s2jg5hg9idaBgGpIaQWmGUu/MBw0EExyyXo5chcOsql16hQqy99dAUWjtbJnOZ/wlGmN
h7UET3lY98+LXOBzNaUPhUiFZwrtmPLAGOoI7B2xGx8t6aKQpd4MHMozBZa7ZN2Kj7W+b9VOgAhT
LLzAcc02ycfJsNP7jw796ze+DgZCHCSn2ZArt00nOOhpt4UAEflaN/mRCLUaLONJVdTrdUndEr7r
fWWxjbeydNvVGkZW8AMuNCrjAfTHfu3o0UhJ9BBPwl6fSy9UlQn0bDNSqB3GXTbU0wbflex0VaLd
F+2sXis9hfe1xe+m4tENhbDzVKIxiGiHRZP1j40YskdgzlP9ODS2o657MZq3y8Mj/dLInMqaFkdO
1kl1ohVQFzaXIGngBSUZ5L2c1KvsghqLE2D6mpgOjhQVGUY1wzfr+iGn9XEo0/ysTAmFkoVtvNz1
PoySl6xungfrspmAvAU7I7Mxxq6bOGpPJdZjuqJXi6DgLcqgnvZh7KcGNO9Kkz76zNwqFZ7OuF5o
GeojkRw0TcDv5rRZChpkmXTTNFXhlBKg5iZt7msJR1eE9K/sGuNY1YaMwUyWN9UM0ypu8wH03ige
JEZbemmSI8wUpSOxKeEOzShT+j51u1Avg3UW62+N0qx+TFitXi92H009jidqkwUgylVevHqEP4Oz
cKPQ2YwqM/H0IVHdWl+tq0yP3KpA1QfSfqfTigQsxT5SyIChSoUvC7ArAHxsVkrxQktJKQeDQT2N
akw2qovfRaE/Y8WGnDxR3l47V+3FB5hEqSvJjS9XJvt3RdrMOjOTbIJYgx0SDqtqs4SDuD1yCzFu
YskFdgxHL3LFqq89+o8M4TO0cLKcg5Lsld7UTUcX+5skBqPWYxRkFs9dNQMqZJb5Joby4lXSVWhG
l0006wfDCrewYcHcdYzGGNdtdvQZFiTxthXmg45LCXiPdJIvZW68+3TZIuBuUSY+EOKHuA9YFYwu
MQ8mBT9MxHrkGOmsmgbjxI7vEoAAqWeOtsbEYmEa2E1BLbgLywt3ZSqeR1b7204YSRgb4zO6cHaF
g7r/3ySd127kSLZFf6gJMOj5mt5JSqVcSS9ElVQVDHoXZJBff1fOHWCA6Wl0tZRJE2efvdeWvqLw
xAoHFluptI9NClbNs6MYQG8vPqRsOzAZ3Tv3zEEIdzPCC9xgDs3+ZjYllNCHwgNIiWQTzMhyqXL+
6LCub0vaPveCjw3/ZLjtOWEJlja8f3n4hiH7tBcOpNMaJgULUjZxXh7sK5n+o1ZDPFslCgn05Yeh
aI8LQcMJYAqqWP+/Y0+xtgdr3tll0e0EaDTAceYIJ+RvsDDK6zQ+OIv+KgcnOid+0m0N88LOjU36
GyqMt9MjY2hV1HChHMIFh8CpAWE19gIDTHkrPyWMrqQ7nNVgzxdr4cA2TFxWC20Pb3EbfLuJ0xMw
GmBkCRVygqxASHTQvchwyeGF2R1dzr2DJdux+/Rbyho2TV6ILyjxDOBAt2Hk581VicgcsoBwXXzf
FbYvYTjTHzRbRLSz9qVU3khuMfJ/dJbWaxDG1cXK44VNncg2uZEQKEBUrtqiXw7okQu74Nb5O2Ql
KzMSgASxg/o0j4DFIvdbwNdgxpfnvsghdLRfqIvJlTKiZuvXfbgvY7c+FP4/d+KtQdL5GkXzBySB
CM9D6bEbr9/L+2wSVHBTwbwOrLWHcVd4zp+0Lw+xNMsDh8T9PQobZlDuJJmzVZIH58qijBN3MaF4
dpArJ8QmPCpgvxWPm9L9m3YBh3a4EsZT3dGOLO9qwXJIi+sYu+mD1QA5H8IiewbT4a0RLQ+TP98i
5b5SojA8+LHNf5uvyP4do5x4oCEE8ewrPIgabOL8vmT9ny7Kbr10H4mWV1zrwlyJtNKTRBMJvUed
2tCdzqHDm9h8z1BUqC9xzHkW/nRyOcUAzdfLk6xoihWDTM++jN1DFnK2b8h/Ecgt7Uc9iV0LsSaJ
kTFF9VDekSARAC9C95zUeJ9Lakg2Xofmzr/D3coirR8mnUy/AAFZ6yK1xlfmRo/3q4LPpXz9T4U6
eUVpEjd/rKYfVzXFOo6j6dFpbIcVGhT6PxIM8iVNXN2QXtDJlu0sHE5e97/SWbf7LHHY//pjdy5c
E4LM5/gyNtZzUwzOcVH5ru6KeCehimq3+RcACuw9r1/lPl9B7hTvqW2pfT6St0M3/PQEgVgrWTZ+
Ajq2BtJNQ0qTbMZYE3mnCOlIqnFP7QzxYkYTIE+Ajin93SG1sRLSznhhc3nU8MHW3HWaElnZ7Dzy
7RsJfj/JeHoCqhKHUPXfg0e0s0JihtK9gCAiSQjqdVFiglfrkp/W/WQ/LKN4LGp1nPOp3zdWGZx8
KZuVk0jo3ohUMFK3MmyHjd9BA25i/eAUyy5ipx27tAG3cvkkad6TQ6DB+Smmne/k4VFoJtf7iKbs
Bcd9efQ0O2k7msRxKuc/Zcp9uJJ99QMc8cVvzS5sXV7WyP+SfzSmV2Flsbl8VNkzg8Ex06BsaAWA
5mQVD2z8WTcHzu8ppsrGTwWldDgc0vGREXUBNNn97cp4x7psTY/rfbBECICiuTKGXEYs5u0kQgkS
IwnOdQ0EixG03eiqc2nM67fwElOAUAsFY2VqoChX7FiBtO58CHHF3DzVA749Ps2XJkBAKZ0AVRns
R72UtBGXZ/uOG2VvY07wQvx1Z9nJh++wph8nQxgegK/Y1i7Jx3EY3KuZI3dNE090coeY4dJe4odM
M2nSHt/uh2R+7kMXsmKFVaoNfZKlTSxe4nt104BkbwB4azDFE76Jrbw3xImpTF7imCK7dVKExRb1
aryY1mley0HjUoLqj3NDTmqXl2F6c5I22OZLOu2YJus9pJvqGMH9OqB9Jxs9iihZRdmkv/uU3Gvn
OXu7yX8XFPokm1563LsI2kj1w/jSdHDfpAi6o09DUjO6xQ7IU72V2i/O85x/uP54HZp2Zksxi4dS
jN1LGzaX0U059N5hXnEnGDiMnUdbIEzx2R/b0whAhfW8vxxzA0/bmmuwwXrIdra545Unod4B0XON
17W1Z00//njYTqFrEdKGFv0l6drjEc/nzSGAyVWkzkdAZB6gX0BarClANRpVfZlE7oHCr6qowRqT
Y4JAw2cgV4KRHaZj0FvYAMDMrVvPkqfSmJitbOHsraWM3ud2/kgNB7UCmf4AAS8GQM3NHWvryzS8
acrGea1ZvQ9OXu1xBdnruaP5ak7qB9LKGhMZnQO4DjaVwf+RdGCAGVKt3dwE6q3noRZ1JOjhVhQP
Wv6M0MChq8NXrPFvHe2slZsmRCURufNm68bbcF0DcIx8s0LCBMop4oep50WQusZZW40DMFQEzPMD
MX6RsCWJZqB2tah/9akcd8DzbKYODWhctO5+mRvAZWDks3hcVR7+Ph3Ej/hOynWvyj+msMtdpQuq
JyQHqSzMT1Yfu3DqNAEpXz2Qdv+mN/g5sfq/ush3di5fwyZL37sYsqhoLUEXYDmtwEA5YD7ltbD9
+B1MA6/7CTg7KhhuQsvxN7VJrZ9aWBmADf8tpIh1VYOAuRPPdzKLzm4ZUOIk4g0n+pmK8vxcFnGJ
pJ9x1gGgKkbnqazNgyqox9C9uHFOZS0qfPvcBNF726NTGtjVoysvAEw3kFnYETfRNQyDX21vbpBN
jrz5H/XQb00f7O60k8bxDn3AjcyqgTg5fvsFFnIwvSZFB7EiDEy7g8h8C1uyWv6EAhZUkMVGXhTc
4inzLMYvLIDyErcy/Z14BulwaHBKqELJT5mCLJn6lG2fEHLXuz1nsgH4/RJgdCmWmwCI9jspsvRh
masNW4f01E42AJvEehfoo3+bmvfOoMuTP/BPdA1L0dZ1012S/5RUbjEGCgpDqEIi740NizopXbzr
bDwgyFR/vZTGwymh2KC2CmyNlberBrD7qpPj2mQRS1vIJlsVa94ijjs8Gt8A5FKu2JehecWxguW8
78YPfsX6WLs4+aqKnw5UN83mPvaBqa72SUi/k9NF6d9qnm4VIgQQAF5gIUn8+yeyaREMVr2DoECV
Dct5hCq7YxzIdUgcTZsJZQ5ps6FDZZfO1ZPL941CNd/wvyIMppRHYF7d51X3gxJDgQhdeRvXH0Y8
BTgWfEpktqRmxq+WxyHbpfrV77xj0Fe3LGyei3FuDsscts/gpZioZu/jTj+yErSaUWlrk05usu8M
+2g9eeVNlwo603R/fFZq703JZ91IWh8MlDLXuukkdc5hv6TP4TKcBjziKyubjxAqx/WUWCzjYQ/d
F32w7yw0r7LapmI8dSPkdG7rNwv40Z8GGhUiVYHO5yK2ejq+BPbUPU0Vp/al6g6N1fzRC5TXWu8F
tRHYeXh/OhCDimVZNaUCTxW8Va75xyOeLH6ctI91NW6iMF9Njddd2H6E+LvAV1YOJgQlk3YNma7l
7dUArlHoKNsuiw2ICD0cLLRgRS3TvSV3urZlfQYNO2yMhFKS+NNwjMumPk7TqczVyU99gsk1RXE6
touVCBdORTzs4WwhNuXJJQUauAn9bA1zhZ4gAdOohU1f+rRvwa6lHbvCYmo142PC9Oz3qNWdk9xH
oSkCbAYwWY/1jZKUARdcZXFCbzGyJ40+x/WCxyjJzzRWSBoTGKHSOn9L2bpjfnDGTRzjCMG+h8EJ
llaeg7frl+igxvhroQj26oByT1r/sY1h5VntcmYR+jsNhyuNqv9iTrlUFMVbUEqnlg3NKq2QMQLk
539VIp77TpwHJE12hSk+3GTXlhIXc//P05h7EovPlXm937hAKAfPeaoXSs/neFCQ4Kmjy3LOYiP+
QLvvkrOHWe4p9K1ig5uh+ikjthjOfBvwWgfBBFs1E5zY5wHvY+On+GVt7yGYEns/S6fdLndmqJdX
0bZuu0sXNt7ez+EQqMniCdHDcGkT5yClDcKmXp7yio+dl6ra1fhZhvBzCOvmUrUQAbMatIcxuyJE
Ow84h77Q6thcZWq5IHQYYAhE6acCh6Dt4cOOOImusuquejkJtiz9QivXY8JR09SI5JyjNDuY4qDz
ut7TjHSqQoM1wKDc5TyZbP0cBk+pgB0kelvuaGlqV3GdUcUh3SslgOU51vGyCxQKCJVhOFCjlWP1
ZusABzl5goMYW41gZ/Hnw/Dpd56rHyj1OTKjorL489/Kzf66XRCtCid/5n1ZHMtGwkzrNqoAWxWx
q57c9yjF2ImuljM24Glk+FN/I219JhyDVl0rvGOXBjYMVTb7/ciJIVf7qbCeLV82ezdrj0MuKOFc
xmI/NuHRZE9ZGB7oDr1EQY9DG419GGyoppTUrUoAvPsmpcBtwOrXLUX1xFMcLG6OMdPxx+TiI/4d
RCWx8cYz1ou6+wXBVp40Ig6XoXHfGib4Vepm2F3Y7Rftssuilj3EMLQXxovvoHBfpGKhxsf6MgbR
hkOaqGBEyQxGSDoMt1QM45plmtp2M0HGqOuwyab9ZuJgk9YTRypakX+XwwyVqRnNto250Byabg4i
VjzlJtO9a1MU6GKT177YAJteWaFemkw/scAP/zJe3vD2iQcNGKh89Nuh5yjnp9lv5fhHXMu0UrHN
nGt5qWSQ3OamDkjrUu43Jz6WI2WgOC9q7vbJfVXQloV1G2V7DXv726NWfWvwJSD2w98uAf6PrfcC
C/GMPLnw+NR7Px54oBLb+W159iPNfFhOL9EdaVhG1tG0BdNJR9neegQaypxk/jTpvADVXH45SzXv
B7pyEGd5Fmg0XNjSrpe2N+G4/a4pyytA9IObo5VObriOSGpuoUUf4vxNUb2CMnbjmYgFCqzXupfy
leaIbWlgDq1zAZ0cN9GPipKBWc/N3/3AY2Ads92o6XUbsKb2DsjRe91zJwwrXkB3rZVd88zXm8Ya
X8bco5xXy20DvtaM9cFqBJbaeHyamYEYfZ11XeTTeskSth5y+Y44tp1k8S0Gupx5DvrNmgwEyxO7
eZz7HPOgVVqP8+Dj+lAPbWXigzexTPCg4NYrxDJQrHqMjjnFrThOlkdlj5TVGo//n5LKlUriGLQ+
3wNO6V3pt49J1H9QNZutKKuC491Hr6Ci6LD0gmIVUvryrCBw7FWZkEaAj3YijbHuhBe/47iVuIol
uGB33NXhtdHdaaydZyqKyxWvHGfbI++txDJG61njHgPYD54/fmwi5ynX6NpwtzdEVBhe5MbrQeJS
00ePlb1QtOAOm6gR1Qoeer9eHCSqJV1QEiwKDliduC8JeZiNAceXypmbnYACEiOVBZ54YLqn7w1X
esAMw/NGU30rZ3FxK/df2eOotA0nlKJiJxLEu0TXiYfHY0mPLrh7jkC67XfjpNN9zSERYnk4EQyL
chwqnRHHKuGgw/qJIqqZQ73ciLLIr0PWWJuozZw3FrBnmTtYT2lvDrMrr8xDH1FViQfVXGotZ8LQ
4HSLlaJo9UXOoK2YRfh1vWpbwmv9dHztvPiy/DU2y3T1baPgOnoR3Sl1B05skIJUTzySdxmBAm2j
WeAqi73o2crUU+pAOKw8Z4AK6DnXZGrmry5gfu8x95wjq3xHsW02HFGt9d3Pc6Zq9V74RFfyuKS3
3MNiboLkt2N5j4LDyVT94pvFA8QZhbYLuhRHqE74uy2l3zJebZOTbe0Qm54u/QMnzcvS3lcC+mQF
oGxjYjVJX6GPTuapSYobLrbm1mq65uKScWkw+zpHhIDrQRPfCrzwZ8B7yS7Ga7FAVSFXm1NlbVqo
oPJbu7910LJWVvmIkQdjlKAdx3s0HKdGH8rTDPu6QR3IMvcEonI5xKKnAKUdHyLiAI06UTC1S92e
4ElzNrrclnM43J238qZq5ycS7fRgmYzY0v1HzuefeCk2IyXMBV5QKpc7nkh6uiZJkfIox8kOy2m0
0u9mqj+go0OV3guJ06thci2F85ncbZW0ZR6pe8QXFYop3hV8DKwfKuY8gQIYjywobGtY5551jPO6
3VcujzEJw3mD6+CTSqdbhx3WarGZGfNVemCYyerRu5Kf1HD3h9a3bEqikweQDTKme6JymW9rTtxz
R9feUreQCVk1/k9qLZsItTL2r15LXxnwr3JbAdzbhA6m+9huebTGyiVgE+n3uZpiEjCxx18n1ftk
K1gzvpWuSaadlU/3ha4OUVB8U2n+3AwZ9rW2ss4V6YTEyulsq3vyXulo5vUUqNOwICaGbUfmJK04
cIYMrz4RClofDiwYhi2oWgbuFlZdKEpna9s9WNewUoh1VrH8VDmVyX1HnMvFpPBK5UOJpaar4yNV
MjAeYjNFR9W17ofnGJwUczDKvRSO9TD+bxtR+EVAJ1E486XpKCs/M1J/H3AoJO/aOnjsPEweeyVa
LqTSevcKFT7PSVg9ZD2S4i4LGK0NrmFse0SLgC+nF6kD6xqPTv9ZZKEPtdTEP8mIj321mCm/IDbY
lOFFrCxmsBTVqqELjP8JypTlY0ItU+qee+DCLvuSxHvtR6CSYjQhu1/w0eHcYNvxQe2E03wnEfv5
jwfTf+0mISpO6/TVvs4owlsVcTrttRqnR+0WZm9z2e2EqwIKHyv3l3Tue1t7ah5Dn3r4Muz8b2PU
xbhi/Ea0zddzku4K1kOl3RxaI8gVtdmFT6u5DBVlmraY7esyDhqTo1tva9rPUbwlI5NFj8PoyLXK
84WK4AGIXjv7N1CF4qcMfHsrqhoq0pzMHPb6fRSUqP0Mt5ekCD5if3jHMeCwRqWYT03Y8r3R+9N4
9TG0H+zYPMxewj4jFNlX5s+cIsKrb8qXyjIf451AaPw03INLp5TTa+4L1uCWFEiOGf/JV8NY2P8q
OcmnKgNOvx5Ncom7MX+c7WgbQsZFJKXrp90lheZgbb/1TQTAojfQLFatwhzc9DQl0k6ynrMW4LWb
snVoKSHwyoBJpCjp+KBe077jodgMxddaUtde8+pyrXSr6ul+W/XsfPFu/XgOQRtmf/wxDkYDXgTA
QbviSzmMs6MZJ+Y4+j6dPHOfoxm9QXULqbsBDJWSI+oc/nWWhsERuT7aYnUQHP2jULymNRXRc9fw
Q/M8ZhvgqB5esYzU37Tth6cZxOdwmJoalbvqMoSb/z9W01tWpN7n6JsRV0jD7sD3vscyXIelXx6i
u9SSLiMsxJByW5ZrzMN2VJymgUVY2KHplkM6nbCmWccxn6MPQMUaGmfLmjqcrVOehyX40QimqVda
pP4MdzjbgOquGZNO7DkxS1JyazUz46w0jRa0D2pA0jJvyq222pHylp5yWUcV+6JyvTOYUrWlIcn+
WBb/h9fSV+jGR9B+/gX1gdd861rBb0yZ0bkrKvKiCDQPiHugv7mZL5aR/oMeW/NCU2XC1xtbKA2e
eLMmWIQbxNnxMuqm/snmmWBKGJUu80Aw8FbuznLRPG0q2lAeGjckn5ck+icb0vzFD7T+BbkZUKzX
6HkhjSHvGbSJItyNbJLwlcbB6aA0+UDkqmwTyuFGaL57FoEnzi03/tGIuT4OPJbPVTh1F3yxmI18
PyFH25fmIbcr6ycla4/5Vcs/tgJ+q5yGtNtiG5fX76By6lATc6tAEG6mbCnHbdGb5Cn1KmdXWtQP
VzmVofZANnbBLsKgVTwJxTc/NA8Oh2fIpWP4Pgr481ZPmGLKEWjKIGmeu6bFwRLgd/HCVrzQLpce
/aEcWFEx36xMQBFzhXACLm2mArwfJ3fluPJ30VCfrESFWy6fmqOfecUH/rt27Q1dzM/s/9Bg1JHo
aJsHW4iOqiU3faMjYwo3kbQUB7H0CWOWfT/7UYGCGViOx0oO059QV82rwGb5UNfztJaUSEwN37cg
B5gsbnFdYjV+gl6u/9nNILDb+dBv3dbRDy7mHYQGOx1/4SmuaLKyoNkJkSIpV/pf6s/6MSkWWt9E
bLZZh2HOp77t5njuuHILmvWMGbNnqOiMkkNOdyNNGcz7csqTZ1j8NrMct7ZNS/KF+6vfLJENmXZB
85rjwDu6enCbtZJU7pDvjfgNYgmXP5ypRQqxhaGRrLqgU0c77ZadGtxuTZuh3jm+p8/R1FkcCGHU
p2PC7w1+YdNa1M00KhnfrVaVz/xJWJexZv/xg4nqSt9SVO8VXSnecAlkqI6l5z+lUXBNw/7Dy4aC
uufI2xRBCqSyjuJDqkV0s1HLur1FdedTusTjA4zy5WsoNSvffCk/4xFYr8zd+DHI8VGEYrkXm2Dz
6YLM3rl5Vz42NeRpfLqSeoMA/S8cYDUzVxDCKeVWZTVsCh8gME22PhakJj0siRMiIlDjkCQWtR2y
pBuDwOJHsNThI3206kwtWLylaWTYZr27Nrwe1lrP6aUXEdeVGf11RtrxJOBGEwLIPSpHVDN9Sd+g
Cs5tO5I7HOI/Y2IS0s9OR9x6LDZ128bfUvn+v7woxmfjzslT75t22rL5Kg5sFIgxcbXHB7T/+2Eo
iornjh9ZbaKqKX5K2ljeLRZ0FGXf3YRxl4Oq7t8z8AHU5hTh70zTMnwfaLZJ10Zyk4jaXFzRlkje
CwqpXzRPswt5uy/pw+ItTLWlxbM+FpbzuvijwpffKQ+GiAkEKQD4tORupiZ6UEvtHWqHBIikf+Ff
5VEWPNs1T5MajY5HID9CmMrmUFZKPenR0H2iiFMnDj16WmDcKzDdPjG8pupgoULRrOHo8CYFT6++
dKj8GOIQeW3mKKdqFMUxravmNAYDz2uvB5nJZTP8DLRpYsR3eKI1HjvPERX8uFiBJl+BPc9ISpnY
JCwrgoz+KSiIrg2mk8eZYuGLNyYZzlftjyzrBm9rTY39K2niecvWjNVb/+x2GPBtRliLq2cjlXlu
oxcxu/LJz7PldaY299KndP2uBzz++PCq8nkuPHybYyXOGZuG7dDgxvMstHklCmtH/Up/FuOUXivl
ups44WA3/i94C4fjkBddM6yE8eWZtq/xwDrZ2mCGk5tK19OHcsjiNFNMWbOccDwpu/pxsyB6pvSQ
vDVtA8Q7i/uj1kNI6Uv7J/MJCO0Kaiz2HHM7qk6re5V11YKarYaR41RcfztjYG181rMbL3DxqPhj
8atXbXWdfd3+YfjHKYOdUDagbdR3PQXr2sUTNZs8+ycGSkKpsp8f5jZo+1UdxO0z7YEsVctuoiKw
GIPHLLn2Sk7osW7zEssEyyHbYQoYWCrz1QxW/MpWD28tnbrbecJEEwSJD/adBpy/JXkjzu7CX15I
06XrfC7NT+NiShBhZv9B+01vrH4QhpcaztlQWx+KWMiqSOYUc0kx4jTtOWtGbvAISpl1gDN3f+3J
cd5kOemdbIvoQuU7h4qgXs4+7gLouz0btJo8yGiz1KHblUcIa3CFoJLV+bPFb3jCl+Gs3NwarsKK
lpu0iO9q15AylgNEKvpcAQhbpPll5JL4nSdOQmUCgADHWsDibeDCHY3Ha8UiyGZnz8a4G8u129us
OARjE8r4lbHWbRbVuuvOwyt+nmRHYU4RNteE8XfVDQXBqsrVqKJcIZDTM0e/OApNdFVPvf8cWSzO
+m7Wbxb9xm+eGvL9SDcGVON0QEsg1LOs5soccLL3J6/pqm/tcfQMZvqdiqbXdHgvwIDTNn7rSh38
WAmn4KSd91adCtqj1LChPrw/c77D3m/1Qq4CC1mIKSG92blvbWWJIJOG1Ou68cyVXEb+L7xL8sIw
Ut9EAXbAktn9wEmdy8qKTPwsI0pr6w4O9RRiz5NFXdzsof2Keqy288KxLpRWseXmj9cQ0w2rlIGU
8yLCF0DrrDY7+77I75sAmxYeeGapzN+5xZT9kn1wolqxe2BOyS5+YwWfZL2yzZgP6i8GL0NUi6PS
cTbh/JJ1wsJJTEyJzTsK6JXyuOGMUcC6FEVSIJS7wP+VGurHesTMsvJjUnCbKZCKyhrkME7MvfPp
DUH6DdyET0ARa7TIR18piUFLLVSyA36dXD1ute7kOUiaSL2T/OW2OKJIQ5UPdA91R5W0Nrdc6ELq
LqQLAtdCjTeMe6upLJmQgjR4amtBaXdSEFxsZursljSysbQp3n7ESN6mxQD5R8e7hXHanYMeM3CZ
+zNuVkcQxiIjxzXYRq90fc0oLYJ1AX+XoEAcF09ZQpnHqupYokQI168FexzDgkaE40lPZeWgn8E5
7CdTbrPZw7DXSlntXTWga2JYYMmSUfLzpqX8DBcG5t0S++YTWyyyDjzt8GHxWcCuK+cemQKNfSjD
nEatOkj9Cxd7/E4ti76ashH88syaBNNL5pBoIN0rg4zgop3oaDs4nXcax6B/S/jVzwRi9Mpri+EX
YnKOu0tjNHbxaG6q1iC/kld5cVUuVlGESdfoziAWhGrfTuVL5AxPjg/uXE80SxOLXM5haJcfNC6Q
PRwobkpDhMI+c6hplIydDKs5Nraq+a2zlgL0YY7uO3yHggjb77fCKMJi1DIfKNJyXgvfoxnI95dN
EgChMFbiP4nBUscK0/B5VvzRM+T4nV5wY6c9dd9LmDIbLphYqU9TlnmVHKTPjbDoVO5d582LKToj
U1FeZdQmF93E9QtFiOVPPZJGIgk4qgfPF6x6KZrXWy+qSPD2tofnaZH2l4tFCZBKMmPx4I0R2L7/
nAlPg11W9lfWT+MFTC4vwVnbT5H0aUPqrPLJjYfq2nYm+3AzOex6zDWXuCrV08TZ4sT6HtXZ6QoK
aJnYeHewVZeRDWPecaJtlfvhUzyFZpPNjnxtOVh9NFTDraAMJVSMNfMua4Pop1B+9unhOf47VRFs
FBw4FA26FQMULWRxQeZoVcg7smDuw6+gox7VeHlOOGZWcYa/pQZskYXpm5IlFdRdgi5Mbblzo6+u
WrN1cI8owsknTQbFs3QjEO1dpn4tQV5uqjpc/kiwE5gavOGcWVN46Ku72cpb5Iy0PMKothASbcUP
bvlW9l1iV331o4KWtEZ0p5nk7ElVC6cA+ApXy9A1sYTC25DjMFjlaf1m/Bv+TqnJzpOns+9pLOTW
5N099uwDvOfAonim93Gabxc3Y+DWePL+lJ1LBzpwFXIBMYphwzvttyhi9dOp/MYB0Bz6yQdCwUri
G1N6Tz1plh8TFQYUJAbcp7xlI3AdA91av6O2HvdpzIMsBju/Q6IbThFy0prHKRvqhEBBT+wFOAW2
xjww7nEipfLFUT79G+NqfHNwv6Z7q4x9OhDkPWdPKTM13yz+MfSV8lVmE/v7QVjxwQ2Nt5lD/o2w
ySIWg5PZM6TXD8YhbGO6hTbnUN+bF4KQTsDSP1pz3jm8rUAJMYiEL6LN2OERNZPuJH73Tuy9NyIY
DkYLdy0Dlb4KVTP+m95HpswRZ9o6xXHWyJEPVHvmerd6c8NTWY7dYTQrrfylXVVcvXcYxcT8kJx4
0Dvs0Z3kSWF+/GdFIOwVvREQ2ayJoFHbKq5tYRYQBGVEhlX5lXdwofjvHKzQ7GPi6iAySfaZW4jD
dhyYU8sNyilIl/mRTgZ9RliZT37Xjt+0JCZv1C/cu/RiNnYmhMdCy1S481Mcao7p+DDsWdyWwqCV
OHc9uDPd03/1yH51bpd4P7hl9jSFozvRtGUvmxY19TXUWbEiYm0OaOc/TipcEG88yNBXHA6USZJC
RrVVnG4XC2qPk9kAYhxsKfj/2oRWhtZ2nt0o5e/5Qnlv8BmKX5xfonVr0xTzHzvruKvtVB50EneH
snGHf9mC+wZfMw/KktqsFSt9rCZi0lvHJslu6WTZ6tZUa1QVa1+l8B/gHdz5XwANcJzDuBrrxyCu
sGtOpNwFlJiA02AkXNaq1Mi9avagxRYyxD0lWLEhLgevYfHL2oeqEE5DZP11cZhzy7t0032OBpl5
KuRcHbLBVYzadFvR/2fUxxI27C65CtlYcSx65iQBQkDpPyrOza4sVLedLSt9VQOm5G0Tsmk3LnbG
zG31pWwx20eYyDZjxQ3SD7RilMb6BZ3MWQ9d4ZyAEaenWnX9m1lSQ2Kj9J4lUaETdev1JrQHs8uy
OX3+716cEWZeqA79Qj+E21rxrvHDaOcGKFaqweObiTfeT2zjh3vMYaBhjJpOf2HasNrhm4ZGtSlE
TlrCbcplXsmKKywMne6Lp0O1ZXRZdnVDoxwxZKdZ/UdLUkRQ0Y2Jxehmx7tLUGTUuBfHTyPy18n4
geu/eZMYZTb/Kcw3BiYDGHROP/ssJUVf9P9H3ZksR86kV/Zdai2UYXA4ALOWFjEPDDJIBpNkbmDM
CYNjdsf49DpRXW2qkpnaWgstepl//plJBgH3b7j3XBrjfzE6lWHqFelhQpJ3zcmvvFlyVltH5OM+
o5HZ9ziL/ke9y6+m+/3bXL6a/+xyvnulf/Jd/y1MQf/b3347+V3fKX7/9Ivt32IanvvfHX5jjeDt
3/7Xf+Qy/L/+5t/zG4AJkN/w8790L/tg/P5r9/KlrhKUEl//iBJ07n/k7zkPTvTXyHNdnKo2YyMf
r/HfQYJh8NdAAB3kd/EMR7bEVfx/QILuX9mj+lHgSLRYYQBil/vapP/6F+HAJbSZKvueF+EvFMF/
x7rMwf/PIOGAf90m4EJIX/p8Fa79nwC2MSGqrmMH5SUVKZyWQLAnX08dXipOFKXHi2bOlbFRbjDL
9d+4FdyJVggkzLTSIc/RW15Ho/0bt3IYPklsCvO6l/P4wyUXKfhSUVzbB/gEQn6pRo+ICFtvQAsB
owYMBLyM/lrkvsIHEwk2PG7HiW6ZgpiaNrdppebUMBVrms5xrrOCfMHOeZF6PQ1Wdiu0DyXJ5y28
aYxl41UatyofrEgUL4MZpH2EpI7KJUFu/GzKQnxTVZFbpzkiu+yd7f19oEDslT5YlH0i3yqrHDXb
TK5RZ1Wh48zgvBANJiUlB0m70cyguZjkxJs+9XnyumgRUDmjaw5/IUkPH9ycHQ78JQ/+Rjz0w7mI
U4LH48EhX6arKDIuuij7+szAqvYI4R3tWZGl7BGJVKYO/r0ur0vzUaLrDx5J6srSo9thfDgkTuPq
XypiXHNk1sRE2urH4nuyNIwQVGaNT04NVm4NQijI3paAGX5J7disMQ/NP6VAdN5TvO8dwoEYxOeu
uI22YQXC2NHCVovwpoU/RQ5YAnWdZnFSFTHe8WghSvHjxPqdZc1AfVeJimpJGQqapNSYOfCUuQ3r
uCxk+6fDro12CyE6j9i07sF7HhTLBzmM+ZCtJ9hZ9hZD/IwZS83YAAh0nGXOcGfpho66fAH5N2m+
UnB3kgxLwSoHGEvrWocACeTWG+vghSfZWnaqSFpzc4MJrcV2xiLWv5a4Zud9HwZcFytkWXV39UOG
eI/GZ/bJw2KGBldh6pW9cFYEEC10yTrUo3kswtJR760nKn9N3R6xyhHSDQ9hSuKafYhFH4a/KE6V
ICwacaq/CweFbWwYZwTYTu7EIGes0g/wGMxmfClNaB4Wpkzik3la770z2FLpdqjo4EF3sIFu4YU4
1CnbagB5+SZG4JmnWhs87VEc4GjGSxFD0pksJlWsRT32KQp9x7ilz/XbZkVG7/RdeCnC2qWZxv4V
5aldH2Zqc72NZBIzbRyEla1HZkHBIYqz+zJgEndpjs+qCKogk0GgJ5q9zjDlQ6LgEHWW89GFfaVJ
+WJC3a4dvvN5M9HJA81A7izyix10Cy0maxX2VRtwGU16glgyWnJlGqb97EN8gbN7k+CpQKxYqF6T
bSgkkiD2h3eG/3s02NzzqANUNv8O0qn2f5hAjB1nRM2uDGhPp3J0NXY7+OY+NW78b03IBRliVAfM
ATRPyTi4pKETWOG6gBlYI/zB9GhOWe8iODv1VkCc3qovptJ/lQu50HsKys773niknx68SJtwHdja
kzdq0JY+xTGotUwZDcUbOjHKv6jydLZlcZ+aNQut+IWQtiSk2KfjObCMWbpV7AkUmJGr8OSmM7Sf
E8uoILomRBLw2dMU/0omHW5tMwsLp3XK5rRvcktgr11Uu0GEIm6lVYW8PVWWV7sss9GTz4HOvA8Z
Eni/wW7TcW+TfBh8jJEkUl0NNm0O0MH5Q2ZWT688ZXZ7IwYBsa1SHspaml/xUVKRbtjrTkeh0qg7
k0oN02/S+WX2tCI2ChXWqsvbEd9eQl7nXtaDQ/6vYKGC1I890cuSDfUHc4Tl0aszYp+jFscAA9Yn
HbFm4fVX9pMoM2CFqWbWnVXZJNdU/zS0TQPZjrCyz2SxzKdCOnmkcvGiFeb9wMNGTFNpl4p5S82f
xXMf5hsREfAJ22U4oucA5MUg5ImCGu0CEV/Jt3AOko3SoCsP8azbbTYtiuDisfwNDH35wO7j9avS
FzM1lFVP/rFfuonoQx5i70njz2jWIr2Le+Z5xDRW9p1/EfjWfiimoWBT45JAPd0mFzdDBfLqki19
kU6iV8y+ZgwxLJQRoxV3U2OsexWjF8twrR9DhOPVSTWxJS+xZff1k6Rufa0dEgePjAFt/irfe5lh
uu1iF0NPn6pu2rJFKKv9XJd3LY1VyCse75vCSkPmphXc7MQwFVIxAeTrME2YA911EyNWV0u/JQTA
QYtkX23eZyiC3xJ/6Aijn2I8KREahnUCz+7SNs78Cae+PY5wI56wynEuJCP2ysRJXyZTWKciI1Sn
rV3OHzHU51ZUXfwqxACOmiWFwzSRD+Te7o/rthyKIzFxWAu1Rb+xInB8OUNLsD5tJN8PfS+iKzJM
edJEhV/GMZ1PnQJISFB2/lQ6PJOhCdjt47fuzqG2WRy2Wr8NM/NT2c3WJQT3xg6V+FEpzKsWnctD
5oLkKucQuhFWZfxyXGJb9qo2zzKJ4KNbZr+k1RyynNJ20Yl67gKdv6oxtw91k5uj8CysYX2HHaC2
4/CDeWnx6TIv39qh4NnBNXqKEV184sf3kErfFWdTQWrtOOBKtcbiKAoukJHg4lMYWHc2hiOY2rp2
sbEDUhY3c9aNeFuH4EUy7rrbXvBzjwGUYd31aEGCnnPjLrL6IrNYNEiykebazChQUjYoBePCjl7t
esmf7KmBUDl54Zl1bnvoqznfl2ZBuWjds4vLWO5UkLOAG0nisnvX+cJBwWGAAPQ1jqR9txiDz3MT
GiPudOcxIGDz2CqqJ2EWFh4127u4TcOvRM5gDAtcPDGcNpMIse+drD/TaTuHNLCj586O1Euc+cQu
Ch/5+IAO72nw6vKxyO4CpwpuWyZY31NqbpCjZXdhdYzRY6hOPRDFw6DS6sxhbBGjCqBjqAUi6zlh
q4ZxBBGFjyUDfWiIWJw11BQMCMKxnq+VreXDJMoAbVtcvrsKfWTEY8lx2ZGmuairqBwyPksf+XEt
xHuymOr+gaLI1n3brm3XudX18jhPouC1YTe8qauwukgoXgdDVGTuNMXGa8Un1gQmw7O9T1i97HBw
5gcN6WRFJJHDIDj5aQaT38IOHm/GtYqcNS84b2d0jggC1iDCToXJ7IcG+TrBmOV1XsbsqAOogCBx
HsnaNYfW8gIWwnGz18EIibevlhUfILtup2WnceWZYLTlZx6xagGqZu9aQ/l5FH2c/BaEb3736r5+
Ccqg3WrAjodBpvNDHk/4IH1ui4nDLgQuU5I98wsPXveNxJt2b/si4sO3r1XPi7zPJ808NbPWFSfN
xuAvkYgfD3aMA1SVBQlTCxS7sorK797ijZKlUtyPDFpEzjATJ8WKFGvzjMsoffBi6Z/rpZ93XNbJ
Lu8WGDVt0SEiSFOEn03aRWfa0IXsxRHQXiXfqHvzK6AKiLhDT4PqTTFloG7FfC6bHkqiGeqLmBdG
X/dI2DWSDupwtBneozFMBIYpQ8NeB0AmxvQPDnuzXzyHe4dFnP9qco2BHLEMVGYB9JdRef/YeXVQ
r9ul6Xfcr8s6kKr+id8UO3uIqarA7vrGYx2uO7A8VKQYcxkdRBsELsSRsglfjWAfHsEF6e0yIeI3
2JkvtU/t5lMOocECAo4dnXwDgIHs712Jb56uZZ82d7+THKgKfeSOCaKpVZf26W5Ms/CsG5W9D3oc
qbCjeFdDpGbk5hy6yRWboBIan7gV76Jk1uxzvLzEsAhHQpsRJmxBYwEVUfrfk6GN8SSq/jwLzphp
GNzPsHCHo60r7g5ZQTR1g+pPauxHlYt5J7lYLmUFGCINuvnsih7ONnarM2TUJyMc56UBQXAQhQqO
ZbSEHzLVb1XahrsQieHCrjJlFRHaGIUtbGyUXpAeoQjYdoQgLYL/Ia1YvKYI3/YRgpBXR7QfvSqJ
vHep7HuNCskqye5tpirnfeyqjUYuD0a27F6SJC8OfotvsgIUtJ6KXD9iRiKJFZHjvMHDVq/HCXo9
ai976yaQF3RTogqOy+mjH833NkrJ7VOZRBpcgqbuq08zwZhjAINQv6hRNofeiLkZh7G9Md7SIO0b
wgczlc45zbIXM5CJvGrqWB4dxUPs5u6risLmVmVMzpJGqA+O3+9V4Ld7FpGsXiS1jeVApWu7cS1N
6IEw1l88YPPBpjrcMt2tX2ZAFXfWZbnrvLiC6RCrqwOweN0PVXkRfSo2FAMdtIrmVQR+yEJfMIk0
JXEU3b3/Rfn5pwCDhZF/Snczy4e1PcOxKwfNOA6v5UvAnGugHl6BKmOYloCsOVdFYR1M7i2HeZnm
rSYMnZbDZWaFzCp+HMdqKNZOmbP+WnxyV4sBG1i3QGgp0DcHq/5O7fJN8mVjCLmEzT1HVeMb9oqo
faXLd9YJZcb9sR5LWiOI0FM6P3t5kzxDy7BeDRa0PUnG0dnYwBuT2MPaaHGWrou4e2OPHH1F/dg8
Y/OjCBD3CFZWd6gliCX/NCQc7XJyrVDVmPS1IVFgPZVF/yr0/FOLCAOT2yi2/Elb96s6k+XGT0ZG
8k1nKwwwbIj5n6aXYmmCA4crOF5Eo280u8PnHCJqhC3gn5WAOVxZSfnE2CxnRUARUvRIuzkdyr2u
pv4RYGB99vLpXdAXvEd1ln4P3YKt+uTAi2D4uB64YrbM5WC5g3F9ruv+Vjvm2emUWI3gvc9kFLdf
Sg7LiWumPzh2Iz6znizoIouap2Sop28NL8s7Xl4gSFFHVZemfX+mOPjGPtHZZoBCEeJw7MKzGL5k
SkEQgppJMAhfhkAM+3qWyVkuU32oWDCtqzBVJy8I5u1c+s/4GsQOEZ7aTZiWdklc+Lgba/lBhzJd
psEBgelpr9sbzuFTA5/nYtLutkSAAxYfQFaVaHudsXZfRyY9T5JBromRcPSqYdpR9yRkFzHOhwTp
QlQ5j4NDQHIaLG8NcQBbUyUupxTjhKwzTxzY4++lQ0RC9HxT3REW4dFrmC43EBZXgt3YMZjMFTmY
sw9cmKigO8otCkAuFRmxo4pZXiFSbommrmpyOeVz7hlnnVZucnTvu9K0wwdGrGu5yxo3AqsVYw1w
upZ1PH29Zdv9tQvu5ro890H7jsQ0r1Onk2xgoIgcQ7h2+znyYNv591e24TV27C8QO8kBbSW0NX4S
eHQHeUCa0x0WQPCbohXhoU9xeXKf9+d60vPzEgXZcxyq7gz5ld7T8ToKjRQRjKmqU4nodOXDB6Dw
dG9E93pAZPpT5sBX0bXd31jpFQC7Muu2aF2+2PZEippKYwwjrfg+KgSHaJDaTVbF1pmAWJhxoS2z
AzKj5EkX8bDHafarW5z0HFvVvHX8JsBhr73fKkD3ghJJxSvJgPBUoBMxIK6HalMjGdoytMTYz7t4
FoseqTZ78eGGS/NVLADCdiGTxg1zG72fc9leu3uAOMcu2OUqUDiqOS2TQwDwh3RzW/6wWXHgZrFA
1fmVpLwxw0ZmI1yldkYgZFNEr01awzqe4bDQulanwtY9BKmugTE3yqtOW2eP+rXDL+HH37iS463l
SfWVe4CQ4mVkK8dWmFq+BsAfTs5hsIE/WBkAmzb0iP+w+xQcSGNoGMEl3jPZhzM4B3vPNMsBWLZY
p9HJL80My6QyMn6K2H2tgGlVrLSTYvntS2Vn6yzm89ULS7O2Tz6ZpWATXnIUlw4Tu1UDkveaYWvG
EpH2AB4RfWyk5391aYO1aYyyXTs19ND1AlzOQXe5z9DNf8xoiS820v2D26FjBKpirv5UZZd5rnhT
pwqjUDVXOxx9grrZH77PIp2jlVMH2O1MOD9NweK+s0sBSOSm9U1ktImrzi66SxFEcDzY3D61szfv
uUDILe2H8hcONCyBpiy9TasX9VmF1vSi8/BXHLjLQzkt4xGz13RPGXD7fVAmIS7pucEZlfkEWnnB
RSJo28wRiDyrKkfCpYm7YJ4zAizBMxpuc8+ynpmZMgdDBvuMBDF7TaEzrJg6+3sbbMYj2GgJlAYK
Glgl4BmTTuznsVugQqPweEn7ZXqIlMQMFSDSGlvyuQEuCcqfBDsHGZLpjvQzWLD07bupYaVYwpcm
PSCX3zszIU3M4Xa7Cn5RH7fs4pi0YeeQlaPoT4cYIZLTE2ZhxjcnU9weiedZLK1CPEldn8bP0qJV
t0y6wDWI7mNO5UfIa7Rnwba1OP/us11mEwx0JNnkvUg3Y8zUde5rvDOe7bGM8qELy4mrizH81B50
OGUTNj7GcGFuF3s3oa1d3NIckzxNaI7SbuuWfbbs5mDQP2Qp7/Uz+9QvCxHtjV0Osk5uGhKANe2s
gBW1l/NUnFvHpvLzG2T3opuoolvJ8CeefJtKgUjKddLOX2NSuDBgqDfdWVBRovUhPIL9XSmW4ndt
meGXnd2VhHPgfE8yY93fmuFZyCZ6GHiJHRr3O4YMRci3pKZTz4HwPNltMFxwzyVHKS3G471gYOzY
pJErVLn7vE+7HaqfblXV+jks6mAneDrpU/1p5UkyuGTsfkdznK2bjKJjgPj5rgf4mJlGwlG2U0he
0fKggLWvSw9slGm8XyrPxwOl7e8w6x+sHA4JU6OfYdc/olRVBcv9zrkuHkTzXDqk+KoRLFmu7j7h
RW2YOrsnJZduJ3keV9QFWOXmXpKLUTBaCL+JiQN94nKlZmmeRVaf2E1yUWArdRtWfhSvt0FWm2qe
fiSJ9alrdML4vf3PEtF/kirFsCJ0qEDyZucKtyRIoCEJUfCJU0a0d8MOM4nZM69QHOIUYy3U7BGx
2WXEGLOzAKCcIqnoq/BO/EFlVrwveYYDlUNTeozF056hDl78DJ1cltH2V14XkPfufM0txwWNuU+A
9fKKCxBYp0Q/yDDtspiWOtDWNiZLrZ6zASmgmk3Ik2x/dFUyfWtTTHidLeV9YJ6uJZvvVWct2bUb
0+YBxHN8gcKAGM8RL8zQ39rEcXaNZb35WAkxFrYXH2zAhvcp20SkUF0tiBFQLKZHxjbonQS96NQP
F3InCug5HIh9QAZAkDNR8JOKNigGcdAkdKQuJrmVmEaA21NRvoS5Cr87DgKxEdjOtqprfZzUpJHN
3FEbsYv9FfhDcPR09YoYWZ6XWemj3bXjTtDsHeKlRiheouhhZRJdZeIUZxmUMVpAFTxVPiA7Kiz9
wsbaAuSVjy+14KUcF/xIqUjMtzhHf0srVLwT/MkhCzZMYfgC3Dn6JZKHOMN7vMosXuLWdfWBSIZ8
NTXxuM8bjUq+T/CvZan4HjoMWOvZ5x80BcMGp7J+oPhMn3FddJux5AHuI8Zotd3oayLKBWbcnF/C
2B9viYNdqbdRU2qM+EzRZuntrKX923meHpI2yq9jCNiuNE13yGmPbyyicHgzsDsZj7U2EBwyMbXv
H6Fl5VDC1cModbJHQ91uAIWWa8cu44euGJcTTHB1qvi2fi9h8IflDe6tIg4w8wd3nJuTRNvJsvKX
qU451/Ieu3c2xm/lXDGpRYDLzyAtzNpZuvEWuKAd0OL6EYAvD5B9MfAmDHfCDjkwnMex8C9I7Akk
0/EIob5ccgiPk3Mnw4BjWYkcga0XWt3KZVlzYQnG0KWswsdC+S5+W1yruAL0Z2C8+pmLJEEsHhbo
ArhVtmJiimQPE2NuaHRX28N6iZWG3i5OyBmpKvKjOtJrYrt/FK56jX1kgT6u8jMDiThgcmaIOlJ1
9shcN0Wk1mc308xkcRQBXm5pZXjTQxJogp7pOoLn7JYN5rWPi/IJWJZ55BuhPtJOTK1dIH1Tic90
s5yLmlt/rvcQLqCTm6K+IIj0D8ot6eDZU13CoayukQnFl5taTDwZecBIEdmyGgx8nqAahwNSjuCB
rUtJBQg2fqWiFJ1j/1WpVhmMGWn3jcEUPtLIk+mTkdmw8V09nBrQ+sMqakCWoPkDBrsAAKFvIgHF
dr1N50K/KO60pcIZ8+cuHu6cdyohQorc57pxxp9tWY2P8xBZTM+6j8ilGVnZfgukv9c/ljQYj7R3
M8NIiqQgKp5byd638WHy+FT7iwqGK496AZXfW2bgAYBBxueBf4jhTUfiAzjffFxwJFYl0b5cfnHT
PLNULl8g8lD/R0p4Nxp7KR6qspbvcx5A813fyT31WnNtOmBSJj9bu+5izM/SYH5kgjKygwkJwxh2
SxAZ/6NqoVOtDMSg9pBnBYrURHSO3vp95v50ShWxpDVuPFzF4FAXprH7giLY7TZ9GYwJ6VnO2Owm
f5juIBwf7h6rjDHfuQWeUIxB3os2bVHvtGXqt7rjhmdSCZZtmuYKKXpWgbGUyQlLiEiOaL/xXKaT
Jm5yTtPwey+QdK3YrfPrqiemgrtH7u8/6PfeJD6cAis8MR3rnzkymS84oStXAArbaQ274tWadfoz
8KNnrMXBDzyJNV5+EDldFV47HiQcYghQNppdx0tWShwNuPrnh3teBLtwR6Micd2KnLmYZUdTdKJ/
8Iu4/l1XYny28Z/L3UDHNh6tOPCfO5WIjwxUi33s8wYkHg2sYugzYn6WRZiG2yWqh0cxDulyshkw
RTclwo6pTsrZ8OUJS8F96GOttyKCUQPMk7UC5y/tazF5fIhktDPZIapCNY86NRYTqRy8RQBQTO7y
QNjDWxrpzjoWRiTpT2MJaLsFtLOVX5NSVmVQ+N0hEflBCj7XxSMSbJgTGHIxpdnBGXT1OXN57aRS
OV208Yu9X1c50UBjT+CJyrKBySksvExa/o4PzD0by+42KkXQLgv3lxg50O9Hot9FI7mKKTQLeF6P
Pq3CcTJj/4OSV60XD6payHZkI0ZlNi53A023goTCdm9/h5IcqlYslxq6OuAVUa7twYN+wkXwioS7
c9fICuQbKGnxrCiqf9pyEVhkx/DdbuN6G1noDOEEsskF5JI+9K4sTwRFxD9rHyvGnFf4G2XvjXt0
azVaWO2TJqGLFkhDFDL1apn8rgB2NpcAg9evQbflYcB7dANk9w6Wl8PUa0/4RhEV6lK3N4MLYjUV
zfSHqaeNO+heXqH1/6zr6StpdH3OoKX9sXLfHFOC5K54UJnz4HXUPzihSfBJKTbd3DAS7kZ5suMh
3LcVr+w4UPWCqWRG1A01lovJPaSWrC9tApRxZU2zsykRWWykg2zBpTK4ZLyVxzJw3ospdb+35Hf+
yCXPj0I7f5uGWT5GnYgOTcQupa1iied7jg/BkqtboIblyG7mlbIb5MNcBOMeTQI/4mwJL6TFscXq
hxkYVuaFB57+4LWvjP0mE1aSYd3L97qauWazyqs3vdUU6SoZ0DBkbQ0YIQ/sR1Qz3qpjR/seNloR
HZROF9udBmCwQ31Ba/bGieTeTFulp75kP7ueDT2rq9qAnaEHCjIiwpClDJmCqFbRAUi/flNRf7LH
IHi1YEuu52F5QTf4a5rxw64MjK2Vw7SVLLKlp0XzSZ6Kga/59RxvFkYU4ISTClUIg7iWrdvKduwz
PlIyAcMgPGgcXUdV+DYdt0e82MLhBSekrL+pMV52gGp+LonLkcHhCD50kMCZjFOvpWBUMwce9LBp
QA1OaXN/6VTx2NaIASTi66OdwOenA6PYT0YPV1CXppfOad0tg6UfnZegGkce46CuRiGOwYPl7ixY
65S+PvB6uQdW1bDt70V8wYP41LtL+DKHcbRNG/2c4Kx5Vl7ff0vRUv8x9eSgm/SG7lc0TO4FYl79
Y2oX7xU/34jbKHJuA4LUP+gUpj9tVAeH0sI+wIrvBYpNe27seHqwXF4zQIovietc86D337Io3nIr
2JR/XnEEe/EjqdNkHbptc874GrJ9ZXX4JkOCMsHTMHmzvLuja3Ff0B5216mYfs4q/RrwNdjrwkW4
uhTqJnHG7AZPt1fmlsO4wyUCEFg7D0m4sPQVjYzP0TT1zaoVtbe7T2EBiLJizbg/D51bhVA3As02
eGIXgGkB4QPGRvRUdXpWSf4R4q1wcHPnOLPxFa9tofwbj8bMvS1UtAqlPBAyY3bt0PIlDUvw0KMf
Y+jnuzvslHi3Sh93pw0rYTWUnsP7FKlk69KVXyIRede2hCZnyJaacaR/8dRbm4UK7TWvB7U1EYoT
0pcQlqbxCMeV8sPpjfia2BkcpAfCiwUQDriAlflrYqn0lVXRePOZ0R8zHc8vHZrNjWxVjnJG1DmI
gwwHYc0q4ZAX0YcN9/kUxJE4dzUmdksl6W+mH8xjU1yy6KlTXn/EyaOf/qqRtUKvyMqleggHEe+N
6o61wzsL40Kop8lKFv2ACkfuSENBuKwJacVni3PcYs9KZEXPukov7StPS/xpTG3xzZnUe+p6aRjn
CSzsEtOrpPMp+kO0uMHRAfG5Unj/DpaELNN4uXmQmCKzb0B+0pO9JAU5XZ2/V02it8SK+RfPmI40
3MGHiMa6ZSam1a6ckwpUKjIK6hHsbq7w2DFxYv+zGeBjTqelRbmxY0NSHaQExlOgM76nmU7dsDML
AtfP3GaanXJmTdm4N1XmmD9l2EvSQh3UTatxBpD7DGPBNRepW/9GpsYiNyJdeoefEk2N/Q04WBw+
OwEE2QdLcikeUpa7uLgjspD4Rl0TweOHs+Jbt9HL/PDSK1RHwEA97IeeVeBL6FRaEr81u8J6QktW
JM+scsdxa1pIGD9nABqAxtG+kaS4WC0wrJUTRhWCJ2acOZGzA+D7IP2KGttRf1JrtOItS1/2sAWY
bvjG8tT7LdanuWGsIQY8mRIE2mPlTgsQ1ZxgAIbLr8xjSK50kBaeC5zqjzbv/CENdZcSdQXsDEoU
6pkpaoBktWUAVgbWIr7NaNPbIn41rnuo5MhMER2O76iHnFX5H2ZJeNjl7H35ll8EDM9cqTYVuQe/
mVDMv5ZmdE7GjuTX4HgmOI0lCOQrjhwyuojyzcVpqlueuVn77q8mS611U0f2NkAZxcomNog5cfvY
+9If5z8ypV2ahIg5rmfcCljYB4JDJtZHZCWHvrMzIT1RmfTNwecumbZl3flchT3rhhdjx+6fcJLD
EWwo7c9EKvUqz7o5ZkSBELNeLYIx27PfLJM5J9INZL9mKeHPTz4ZqFC0yjx33Yd0GjP3o2+dQlnr
yVFT9gvRZ8o0zZU5IvObpWRdPJV4uRNEcd4c9O21WazZytd5IQqUXEXYAhE32QT5kuwfBRCYPD9K
7DA0/YuANuyRoqFtv8Bcp8OEkX/ax6jitkGa1fs5mYr3oHN1uDENhrlNEMTjIyPtUVu0UECAX1Kv
M2tSd7+zSBg+q3oJcmxFiNjvzBnpzBvcCCyat/UsyuSdw7FQ71rTfNm20MUhmmZcvIa2ETrpQOYA
ZTXIcmQaBdmz9BxwxDBOhFDqn/Kx6NQNDZFnYLQ18WBd/3JXIv8PBUr9/yXKJunp/ybK7uqfP+t/
1mTzJ/63Jptwd9u2pR9FwpWu/EdRtuUEf3XoaYMwFL7riFCg5P67Ktvz/xo5QoRRICh8vX9QZbv2
X1ku2D4/4jB0Q/LS/juqbCH5N5r/CHf3AzeSjrB9aJlOEPi+zVfe/Px6ydiy/etfnH8JlyhhXZN8
dbR8y7mEeYinXuTQo8oKZcsxyap7w5aYUgC5mggbJPh6kpFmcr2EuV9k+yJzK3h4bDJRflzHyXRN
/KBcW2LWtDuql5VAevSnnOZF4bipktDc8hGNFJqF2qtFfMRsPlFClF7F8ucu0Yra9wRVZeEJNkfA
57tNe5fIgYKpLXvilXKR5/XhDWovIjJAQ6ltKi7+ycWnhBmY+XeX5n1xneF1+B8gCQoKu3ry6isR
npTSEn169JWVUZmfBHgXXuEK0zsXxlQHa3XfJ+2yMrHtU+JqNEbTYIgBhATQ/YEArbt9L1woer6H
P/+FxbJtiKkti0+rBakDRwcL88EuB7veVKFMvnIE7bREaJcLwlcqtFJBEjK6JqC9U/z3zqUKxxYP
8bJCJW1BMV35UIAHVixuWD8FQ41lSw1NHuwigbnlAJDOw7KSe1W3Doe2l5u0M36zz/zWP2D0dKO1
Ea1hcAA8CNE252C64fhVHxrZ8sWLOfjWo+mmPxRzuv8pEsBBj008oWZxMp3cUIJIUqBCj6Au++77
8ACEjW+Nj2UIzVWSQ4rbZna4ZF+lnXri5JUdUU5tA2b4I5rE0j0FTRLpsz3wN4HlraN6S1U4eCfU
eOJ5GIsm3NGHTz9KJk8Jm9uYyVHuCfuFlU2QboUzCBckE1OQbbaw7VtDDyD8kNsChnfWOoQVLF7o
/zt7Z7IkqZJm6XepPSWgTMqiF2Wzmc/u4UP4BnGPgRkUFBSUp6/Pbueic1Mite9cpKTIzRsebgY6
nP+c73yGbdG+rI0GPYv90vxAuQqqQ1MauhWqIYsfGeGh4np0QjGjlhWxa/5R3eDv6cRfA34Ps7Nr
zEuB6RQ8BV7c673QHR6GmC4cbotTO1OZBKZSq/5AozHmn5RuNQrIqQxpj21h5cFzizq5jII5I0au
QnBs0n293o0MuyC3ErTwiF87zGdyyk+q+3LyVHXArG9f1eSquxxluLw0oaKiuyxkkT1gyhVQCGDN
Yp9WkfdZM4iOgLF4618XKJt/dDVqO65l5pN3deDj57GjWz83bOgSJqsThkdCYnzTbhbY7BhRJnDF
D5fhroDn88wlM0bUSx3udVkxAMOOogCILEUguCQswFZYLsnC8CTU4wDiL1wBYLSMdlGEle2YWaTK
+1kMLj4Op+6SYIU9xOzrrJl5Y5LgTsfXJpKU/W+aYEju3dlwPqjLOk82fCk9CJguZGATMAJ97QP6
s45cfKonIONX1N264K7r+UzAyk4R6nYeRyi9xOqp1q2hQHKgxOtHmLdfBpoNCnxpsDJJdhARYzC/
LBwUOGjH3g+W2+wlaKd4uY7cBrkXaTrTXUejOlmlCSb1fYGXNt9xmCGXvs40ZGxFw2DpwAg+zD8M
+CSPXwAxiOcR8hhX2Mb74lOe58eli4KnEq4nk8OZRpaXpDcGG/zi7DFfyC9E+06dgxkhkQ+86asd
xswqxqXQKnpLCrH4B9P6OGGgNQBtKZVXrdfK6wXkL7qC0YcihjB7EMh6cEOVILqzA1Mu1Cfddy0I
1iDwH6H1aEQ/DycGkwz6uTc9nKmvdSDZ23BOKjYgJaYYqQeWP/p21v8lXCxOhlVevTfT7OV76RW9
PJJ9DL3bCvMAFbMzjOrjNInkw6YpI99M82lhwVfLbQCVBc8Cx22mZYY2z8OwhDMPfEOEe1sY4F0w
0/CC5ffYWwNxV9YO4KYNWX3xNqk4/pKBrqZ37cQ0p/h8NABIafWBeEQIBsXCcf3iBNjNC88BcRhz
CLPQ6e5bImkveAtgUISA9MtLfuWhHgoZi2+T+0C5aR2Nuz3OmIqZYYP+iOkZQWg3+FVDaMDGjmBZ
Wlexc6fRgnfsqyX409s8gCY4NyAlh63xqmyxmCAwZll403ThPeYled2YwY4u8PZh9Ud43oxgpJl2
i4JEHdPwnHjwReIoym+Cai1QV9cqGuPbsGyc4RvPRMqsIEmHgZ4cWw+zv3XCJlO/iWtKDtqu7oJf
2AeBhcnBcsm0ocGACUO4oWdlb2LRxw9DhiJx6uaaAnTM1qPLPCQw+am0rabN6rqgb0uDUPlIGDy2
x4LhIcDGAIAW7sHaE2lLdAJrCV1NfiWem0hO41ZBlKr2y7Jgu8icJVzvOYJeLf1lAYrIxgH90N3E
fgYLwRdPAb3YTNmrBlAnooqzescQHD8NvbbU4a1PgHQ6rhmAh4+qMysViWVWFkaQoeh8ifdo4nZD
T3XZ5OOfIqMK4EZXLmCAfZeqpW6h9zhy/JIrnaxyk/GGtTvPFCTZMXNa0b6Vdbn4AjcpU2JazPly
1bkuPZ/BKlQDYFX7ZBxzuEdLGoPCy/MGM4aetLxox5JpZFZa8MWt+eAGdhs3y7QgcITc4LcsEDLY
+5ErYC12rodpYldgm6HLMvaBtkybZeJCfLQCMTDbVFPtrmceXYoYNsImcX5XN/hKP/sxtPqOq4aa
wHijMoJrdYp0eFfCV+Etrnsh7sQ0ONENaauxepRj1bU70NYxo1/Qg6t5VFHr2B99Orjm59hVLh4B
Z+hJ6XAusldEe9aDC8MnOAzPNAxGsKLaOPP/dgM1RDe1nh3aasOhToFFIp/uG8CIPzxBhQAfXExn
ZRy03wpKX48iTK21+ZyR0ZNNm6eZvUlUFQVQLaF3/+CKmpuvyozNd9+O184+Yh/mdol4jc8pwRxQ
zyCo5seqUShkhkMuYs4EBgGDP/GVS+qAZzvFFbHuj4YnnaeQgvXhfWnK8IXEUvszEr4nXqPGK2vc
ZYxIjmp1VXHKgFeAUl9aQ1wkoolxJ8w8TGfvH+MSndDd/Ex3X4hPc2563FIyIJ3K1IooGE6bfn7O
XRb9/f+/+sAD//1//iN0o//p6vNfLfjPX2Px698Sqf/8S/9KpEraeP9vfS6+VP73v643TuT+J1eN
gCAN1w9uOtef86/YqSPD/6SO3RMBl5M49DFt/W9uOJxFXX7Q/3PHibwwxt50vUdFIogk+dd/v+OA
RqmEKlFrWG2IdJA4BRsIuFp6zSXzqQqiMAvUiQKs0gC3Upy7Rjyb7H8Onpy+rEAVdxCzcN2mfdUE
Yt9VIFmcOxquFZJ0LRMi1BfotGuQ3rvFws7LloH5jm4D243+ccDuGizkS0h+Onv0owkaIrt92+T3
oDFQyzfEYCgnG4Kpz7fD7IwBnTREqe5UCpEDIoubeydIjnb47erRgE1qgsRiaDCSBshstEBYzDqo
PdL9II4snTjqiJqPGaSkMeUOg+6rJEQ/GwYwEGAvp1QG4nIs557uXlwYuIcsuURiBSE6HXbv6l6N
ky4umvEk660TMUz4pRe/Gd/Xbkmf+fKSHfvPFOe70psFBeCc8uf3irH93mOTQ6WbsVmazCY9Fk2H
QWpC2/krP6H9SpJe3S9Ojo9rKP282UYipWeFxctetLdSi8oyIqBBoLX+rhO/H29sk+PPW5mUo6Pp
Li1vg/XaxORH0nyMCb1oCW58en+j4KsCbr2dMQ7mECRg/2wd8orJEUIYV9XE896MMYOltJt0Vcwc
Ys7siQ+Lm8ByRee1LoUz28oMODNm0LwXTKrdOywLuxsn61AXtjbxzZJMCyGENV71AVt5CgumY8vq
dAqSNAtTe2IYOWJAIZERCO6kPD9vHDmc8q+eJLeZreM4rFA0CsYPDn73bNe7KOnbwY+FOEdFSUm8
bfwsuRkQ9atvdwoadG2PMwv1KSdL5eKNEUG/zbiTv4AjYMkugQx0+I6KGBBEhZo5hwVxZ0mvi722
zFlSQHkyVxRIzsSISIo2n/gIcmbKgrGflwF9XYMOfoXrQAEEUCximgsAdMDYIihQxdY/YzEb3gVE
XPK9kR1oM+zd/LUh3vqYRNfRCgpd8YM4nJmopsEe95cEjaLowu9m89SGXAtw6c/66hTk69w75KO6
dO+3c5rv21zbk6bNAO3MZ8BdI0t6t97QOPscv0BxR99exANTRpF7g+OAishiiIdoj/jImYVmRZ3U
BKCcWtJT2BRsPtuBZOFb1DWt+aLW1j9QXbueUtwqTLsc+q/hEM2p+MMb3BDiXtILu5F2KBHrAn1C
/acEEUxPKjeLKIe3Jm6i/JG9ftn1VNvtNQOUAyE0+lR7FZg/M4nrd7gqcDXCEbf8RHqP8wSJ440x
4IdHsdYvwHvWLefFlvbJhLRGt2KUgjQohmwXJ6t+qHJBpmbIGXtvxZReYwGTGhcqv6jQoOIqYAaC
+DD1uzhtM2qygHLhiy1w904T3RYMZqlpXGiTJV/rV8wRlYfnEU8yJxSGzHH2K/L94b32y1rdyK6n
ew9vmq4O5AEdKhrzwgcCCRMdhkjLMGxJHZGSlCrqOyNl8exRf/Xem6x7RTif321lk13VmNDdsUhk
W38QFYAnZlLAMWFrSijQHe0iXuWml9UsOPajKns0dSy8YzbpCIFHgkDYOMR+tlNJyL2jMedOBDIa
Ma0kwx2FCwww547/bGY1MsSOc0OliE9kmQfCxvcYGlIAjGm0HLrJxHc61xKbUSNbLC8CdsdmsqCV
DFnNfnO9CG7btM7upUsqCQ5VIA4j1BLxiRHNJPvQ9o7aex1rx9ZoRz0Ys9K4p9t4ZQa1kLjjuIdu
gbRGlJrrTnw39yZ8SyXL90a0qwHMa62gqawX+q51PNqWFsJI4U8xEFFa0UgmykeRe7chU8Jw49cj
rQ9g15qXLrL6thzS5aWj3/VQawfpwoUJ+pz3efBAliB9I7bdO39XIuDgSdouGjeW7pGIahkI1Ptc
2DqlmK6i8QAySDjW7GTFAjq0NZSBvWkMjlikLEjuR6hLgubEcuAGyR12nJ/i0Cujk8DvcwTTEn6u
GLbVlp9BU4hLZWty4Eren9p8UTtu3Xx9fuvlOxkah/I0SOOkbwt0Mm5QvPHFczQuzg0mybb6CX2m
uDhpM2DzT7t4oQ4s7Z6iUFn8LD5N7Ma17lMHeYy49RQGT0nssJJzC4MmFrZoBakvuAe3SCx/tPbC
Dzx1FsyhWFy+Zkz17vVlykjUNAfN61ntSwk8ZxOOPCSbctTlg4KH6dLxQMdSNgXXnBPogGRvRDyq
3UyFpX9K8NC4J93FDL2pzs65mI967L57Zlb8iLFh94WlnJ1ENcAp08YlZdb5E0VdCf+M2bTTwlTZ
9MIr2d51iHBP2jxbkB5/JD3ijUc1F7GWIQ6YAoLsuwaSJLBD/mpDCpWI/vn1Esfh/CCLTraEH5wW
408Uav5GE2t81Koxn6AkudeyrdwH23plDR44J62HaWSJQJf2DnET9A2XNpeh9iGo4CxLrRfBZ+VE
2TmDf0vPvRgb93vuPBdjHg3JHAxA0KdU/+K2gcR2JQRZncXzA2cmy/JHNnFeRz4tQLOceUrU4S/T
qEDSGjJZ0rFeA7duQ/7KO6FUFu3WJBQobggW9EC42sWpX5O6AYHbI73oLZGzchuUQiWHkK/sHt5S
LfVWkZ3ll2qbgW5UrNNnj8IUl9ZMPoQjWy5GIGBd2AidINizJ/E1kRXKUirsQomIKXI9XPoI0MJZ
hStz3T5cgl+ttw6ELOJkUB00rtE8Ex6b6zvyZdVjm7DsEWBq1ULKxafBG8OseBI5VrltOF2VLq8N
ynfUWQxfOmCnfU0r6/5wFWS1zVQGyas7rDy9cV23z3leyE8QX87P0ieHc5caEw5gk7N0WwfjPBO7
KkuQfOuKuCSEMI/9vNJ671XgOrZUN8XFO0Pk7Lsp0gDbMHGzYWurNAtuJ0cwyiTIDObfDMCltm3v
gipD2Pd/8ydhfYBL2z5LkoTkQuKMU4lAIf3o5sF1kYYJm5c75c5tvQ8F9IadHH17xl8ELqLQeFq3
OYiYaFMkGG03TgLLZOOzy32qKS7FFg/j4hxmhr3Ns/HHjBtrI5f5ZcVP8xvpw35YD4THpjULZPfK
6wHhx7WM4Zoo7HTG6efwiMSglldbcp/c63BNeHzVWlKbgRGjPpTzkNzyFY/TZmZwdxp4qZ5WGu++
lkgp1GEDWIbOsI55WoCplL8fdvl6F+IABv02ITPy4Mcs4QVB82iPJ0wQnkvKWF2GaKGHq2pk0t0M
bu87/dFf1xX7ONjOtDvWCCIM78po/mGnoPpN1BanebzUzk5rbRwGBzlhT8lAkCP4PMoXHDKOdyGv
UVEU4rotVoq2VNCfhXD9e0tdFwVEpEz+ga4Nd12dxWzaiUn13egF3dc0VBFnEH79fGs9kX0bRGxC
Gm2epxc0fnqeauAQA09PiCTbxOqrH69MhF3DyGDvRCzmz6h8a/9Ur9HKIrkuFW18CN19wli98sPX
fp01XaDhkN9oLMwSg19tmyOFwEwl0qHBJ5vHcv5OWyf0LksifJhdfWuJtXcmeR3zBP8lxkRxG3Lk
gs1bZjQSR6vTlXsPo53eOVD8eiYMM0l0qN4E7LIsDOhUAph6sqZOlisJYD6mPnJysCGlj1wFoXF9
Hhe9kOtxVnnuWw9BlUN9zYEycgv3AC6ARum4NDAikXlCHgsxV/hECvW3YMiBfgql90d33VE3VGZm
6OwTLoMIZQpgOJzyZS9DlYvHCm9icMjk3OeXuBXyu8EK2wP7T9NLXDflNZM9MmdnVyY2Ejhl/um3
LS3qbLs+GeZsiPWjLFz/z8AVkZyNKKe7fuGecI77MZ5u3NXJvpZO5TcoidETkTqnOLRYvAFNIFjc
ce3smaQvbNlYywWvhb1Wi5/rFbLfrZiprbqxJVy1HcMT57cS+eRf5JS51XeAOYDsBK1q5AjU4IPG
6IqZE+ccNd+2nO0xh4R7Ywa/uES0InJQy7LvuMImuxl1E77jewKADPItf3PABhj+lK7BZVHEb/zO
7rCJFOvBplBJT5VVoxFcgqaCx4bLb3w1LjOZuyslO96zKhGng7vc+Hc4xUO0yGKp+zdMVbr4UU2+
yXcRs4/qecGePlwaUmO0K3YZd75tu8qqPtMl57p388LzsFekcmBqpD3nu4jN7MMvO6ziDDbtj6Bd
XYg+njOPqGKyNPeI2ennJPiQ98bkgtl2M60MOqicJMHsdHG5/GE2p8LXJaqgSDSYzuhJCMlC2T57
ntbYffOYs742JprOjVus6i0gP7cbIjH+9Nmf5FM54AndGIl5Hsa/dHfwFFHfUljgJV1PEN6O3exl
8pwhRjvXrtFgm4igecBfS2MknleGco7Zp0EeHwdmKnfeQvbEpXD+zSH5yVNJzErhCegh3U2T0RQc
coSD0NwkE27JOXyM1gio91Cs/riRYeCvx74gd7KvwEPVjD0o9tpHeD3uOOtOPzmG5uAicR6e3N7a
23HkFLRpWyxTGXsX+HNOzwU2ZTlE6NjQwGinYzF2Di3aYP2e8yy0dyr0uFIsmivvKWlWDhcyCssf
Dbo3vliUfC7CMwUVfhCUx7TVy7lxZPWr48xPl3bWvCxum7r35RLpPYyk6GGZvf4uAEbKBWKhAMJp
rAsSOcb7/yU9VESOy5l+6OCxbPNJFi0+z2C5n71umX52vs0uYSn7i2A4mt9ICTJ1ouX7N7AF1OKR
woD7OiPltiQZ8aMa5VtvsW+VjGnian1uRSIJDeZFYrckO8eXaikVdBUcw5gaYUGB7ctz/XtlGvWa
+rEBKjJAj9yqyu3pZC/i5JXgUPYy5YAU/Yrby5W7jZkpdQY08SloLf4a6704c+C90VgOKwCf9Lqv
OyL6nRQwopc5h/RveoKiQoCtYrrDN7pKSJJaVJqCpTEKOK8BNuUbiWbaWa9a7NFp8/kBIok8JmYo
kl1cjM6BH6gldQ5UMxARyRfcthOc2mJgyMVTIqqc9r4Gm105GB9ITkFHvNKasAMdotVHCBWoPLpS
DeB3C87+Tx4ezOGRS7VM/7QMbj4At3DnXHhKyQaRLS9FOs1cyXtaEDgHju1D52Uo3zSZJVekAuPy
FQYXRP+lUb/onQjij9ExUbQrJ4lf3slqdb2qiruKW+u1RiIPP3vsU2dpzbXkcSyaj5Zokr0MHp56
UeAhlyIg6j9VQ/UiV3FtNrbwm06ZduBHrMU83YR4eq9gBkZwZ4p0uo+VYHtPOLtIHynUoOG7qJmI
tJg02NxydvwTZQPydWEsNe/1DKTqpsrjkdoHhkLxrhSO+QqX0McV66RHr+v9e3pjzK81CFR9jT+D
qB6T7BgXJnunewOzzSRA1W59SIm3mfFC5vPwQAiiAotoZlz7cKCpnE6mQul7jsSM8U2aeMcO/y41
ZnFGfJi0f8bJFJbVE2L33O9WRgLFS41pGsf86Mw0KVliDezNfRRO55zC+Yd8Qk2YIiBMLwX1BluP
R8z/otQPM6YpGLCEJcOUi9da+eK7nH14W8qjCLPqHGRx+sR0RZJNiWmkWRjr4Ad0yZKNoZdcINcR
PGAK2h0WCwXaIdR+appJYf3NuPQepjkGXxNGcf/ZpLL23sYI58ON0sjALBYB5QiZP4/niaWKjpn6
KkdsVZlIftSQpEf2yuQlL1cGwm6Jdn+doKxP6ZiXnzDyWG+vcsPdQIfPuE2Crh7ps05K/s+RQwCl
qpli9bN0fnKkahvCgEn7W7GZ7bBy4CYxAucrhI6ByaBYqCS1qJCcHJKOBs/WjcUWOdG7y8vUhPse
DyjGusCr2+E1HmsmNdXqLOvfrpuXR+qjtb0vV4saFrXIczNWlfs1dXLzXpYudHWVz1e2LRyr/YAn
pqJyjijlsM8p3dX3MZlxyFjoqHcKOlz76ucFRK3IZ35U0CWrgP7GtbaEzgsnQvMV0fBHtY37CUZL
wpQY3GahXUZ7mtRfVYnkCdAqdXoOFtP4sVPBOEIsSsdDVnHJJexHYNIWUXxP5DRkhhoaVwHNow0A
4IFub8n4yXwLlxWACCrl7xKVpdrJmPvvYZ5WtwTQnSS3HPLVKRJZa5mruvaBV9m+NkxQnsc0QwmA
0cTMTSq6egs3t6DpVBccYcLlAVJcBb+YzEK2B6IefCzgUG6rYrqugpGelq0HrQLeO3xjeVJqnjJs
/KAPzsDsZ/48WhYAgYmGyjUGgI9A/MfXvJ7dCjIyk/Oz9K1Ktn2QFj+a3Ax6s9gJTy4JdLvsyPFE
5rbImV0r47qfNcbcAIdJW04nq62ZX60np088FM3H3MG7anKfypqgdjmsDr694DIK0ZP6eXrN7cia
Obm9a/d+L2mMjWhXBQ2kE3tkOW27J9yPCd0sNo8BQdT07e2dLGHxXpJefpU5csumy8YiYxWggUNU
aj42kWo/177NMKw2lo4mh24cgqbbCgQg+pKJmM+jgYSngukrXny0cKwvKq5+T30jDohp+bEue+co
6VO4bSc4v6adwnM0eOGDwZ/5WQ3wu/m91EPugzQk/RLelF0rYsC7njMdI+uEf1rZwcuqzWhPk43U
0fpAgAotg9eqX9ucsSm2y42m5u29hNrzlNFNdEqZwnK5TgZ9IawDLCODjEzuPVmvNQR6jsneOjhM
0LIEfsRhyeUvv16D775y9NlHnj33MJ77TWEBpPuVLd+wG6xAG5IZZMfBo4rlE6QUFcBr3HlPQxrm
xQVJs2MIieMHW8/Vx7GHEwwOpYHGcxqlATueSAsBXEC09g+joOH1CDuugy44Cn1N5OSMeCPKfK4R
yCBPblKg4+9tlJLNwrFEAeMoSud2gvAb/0FobDQ7qEyIvApyIYemmpCe4WzDpoHucIR8zxYBSOWe
Tokw2CDHZjPtgNGInuD4UMe5q/eMWug4vo2mKHsy5XQt9IxaerjWVUWE4IgZIbdD+cBwO00f4Bmy
HyQzo4JlK2cQEQ6zpDTWs2J6DPKp3JFzWNxlu6prlIjK86J4NN6MJRZHNBAn1WD9GLTN3b+se+kH
tJWou0RxKe/I+otHFHa+Ar9xTgPeuX4nPAJ6G7iA4oKDtlQ/47yWX1MY13cp2el9WFX9R6JUBYc+
wYi8WR0jT8CkoXUPHDybAyl7ZEtXw3g5sdA4t6RgQYZ6dUrhhKa76iFaZf1EJsa2F6eXUBmLSMkv
HAP0oEI6S9lllLtQyU4TVRig+jNoAsuttBNAPClIhG0IEtObS00jdlaKJwm1UMlE7BHzChHnEcPe
sREyvNi+1l/rCq6CtxQ6H1ZnR+6S3PFPYQLUeCcJTt7US0qNCTMM/ZmPkmaeeW8AhR0MVFhvVwVj
eZbJavHNz4M94LRy/ky+RU4xNGfSQzsgynDNxtrYNiNuEc779ltyyLktXI2/e8EZ8+CZOviViak7
rb0zPbOukFjFWkwjkXHo9RVOWe9jhjf5UZd9QIa8RSjYh3TtbivoB+XzOmMV3IP11uLQDy4yAQxw
aqakW78OBNZ2jfaTv245us9ZF3bvdbZSGFmaRL0ThDFoVg1km70LkvJJS4f0JyKl+3cIIqArFaHV
i28E5+6otePCalgH3alPsqrZctFZcWVYlLcnpBG8VSG8gMdY5ZW+qW2il5tcmzw/c5YZH6g4E/JH
K3y/fww96O/s+4kTPWJhBTFdS18ebUFa7nnswvlmxHQC0F+mcXaUpCa3GEyvnvEJBPpuYOwyca0a
0uw4Sl4WFuGUcVdUheHBNZP0f+bJ0sf7GmsW7K5VmGvNqOMHeBwho+5QPMfJ3yJVRDdD4TYraK2E
gAFtkOnIERMwUXA3c0b+lWJmK+7rwczdOVAx9ATuwxI0d8uDyJJX5e9JgBf1ZiCu/+Kr0hBOrJ2I
Ul7FrasInI7n2zIYikxVvuTkDrxdT7yDMy+tncA4BsK5zC3JvIVocutONh3OQnS5a5gb1HQawL2P
bJlsQieZqeO0UJTAWuX9fJx5+19WuE7jJufn0wUCznXYxqOT8SRX4jvxr+yPIe/jD/7d6TkHWXxe
JNors6XpaxWjIC2k7Q9ZXsdUQdqLcVNhCZ+2QsEO4oS0LO2ljPq1fqvnZHZuZUww5YlmI6aeoiC8
x6Au6vDKq+gJGwqYPYIdTbtbVx3fWtMHXPwpEVdPbULvzEnhTXIA5SgyIHOBmeRnqgGlfmIXW5s/
q15Wy0IUc/0PvCt7lPRKVT/5yQx1a83hf7LrV+P8e2gTZbYrgAu5h0VRRtuFCR7TzJBRByWSSfoL
nQq5jAPL/KVGP4lPHR8nDs94vktpO8/vsfY425mtBlUKPgo7PCl9D2+bDeuf5EiiLzFaLmcJ4YAT
6LnhuyN3CWy1nJRWGyw2a3kekMmzM/dw/zLRs1Nsw0gw5GgFdIOlGuO7OoIKcg2BhSDopekemDe4
3tFXqCI/2GjiAZUnimsaEXxMnAuqxvSK8yAliGq65oidZYmAF6uEMWUpQq8BijsqcydEESVnD4VR
H2Slr9o6usdrga16V66Zmf4uSqziogkd5xe+1OCGYYNnNn0zONNOV+Ma7Ki7pTCFMEW3XOYOahi7
su1+pkzm0Un/Edyvf9MVE4CYxgNpl2l+acGD7vFs2A8FLLWmlsTX+aVmtTC00hazd07wIpyj3rEg
GwA673xJyPQbcR2rY6JgdiedEsExmrqKihe/wPONLXFXTeOVp6G5yw+Itje0znrPNqJUB84Qb7WM
Q3MSoI32E/Shc8GpE17ywhUhVX2sf4RxauV+qtvCuYMbDCXTA/+xpVfS2881wUEmsuod02rM27sY
m5CfqHrvzpsHj8LhyDO7jusD52BL39rOIe68cwdysFt3aevXcXEd+KBMaMNdzXQITgVNNR9LV5G+
Y5VnSB8MpYXqpqL6VUi7fmEWXXl/cCy8se9doRpMKBoKT+FOrt6Jw407u8DG0KI/shp0BqUCfh89
rNyuuNnHuqPrpCOb/cJNlT5lKgaS4JRmaDo41JPGrJ9ar/R97BgXqYIa2KWZ9pwjyiSi9jrnFncL
4FnO5T4YlHEITIMtipJjSStX+jMmQtvuQqfSY/BNi4TjbziwoMGMqJ3miW7CBHBGNukmg2sBayxG
rRzVeiGHHlw9eRklRTe5Aa1KGWvmBaI957yZ80cVFpl47DoTFxCBU1tjAtBcQZstb0ZEMfJK9ute
CG7WhLx7MxIgDXHpNgV5I7BAYJY3LXOa5KfQU9IRgim4RRVb4Exq3jtTonGwFDpOGOMiTB8oSFFY
cMpl0C89AxiSoryaefnD86ssTblAazT7S5crp1q2XRgGo90Z2pIzd2ugsl/zuQPnvf6YIEpDeu9C
j9ifpfdC37elH3ffLU8Np3y7rN2ekHUxciiOBVoSj0sQzrd1ymmBARPDMq4IaNj9Y0Mv7PIIcxSk
6LbvaxDY+YwtJ94tgRtAePF1Tc/VZlHIbGDfx6Tb0HBbTxU8v9rjkLwgzntb2diRYCCS9bKdAlMV
N5Xo+vyBlWPkPM1ol3FgM1ICobZVowkNbvkYSVNljgdHdyNm2KzqkLTjTP1OWi8K7AiWUxP/6YJ4
iF89WfjZLRfZvtnDxsyvpIw4DqiHHOL1pk9BkOUbQLX0t4IPyNy3DuY7Pcnar9s9w34WtzbEOnJW
wFeqe4Q0fzkk4zBTOJ3LMT12NY3vfwZMO1T+4WAKu+6UJFHn47INIeCDFgivdqCOmpOQSB12+vgS
LaAaQW4CRmByhdM94SCRL5Kb+mLhovpAYYtc32Ago+IJQZqATbbBP0LVDc2j1zk9jABNIkymjQiP
9eLm4fysSSx660tC8iQ8YqVhFs9JaQzcY44aA9iJuukUpkXS+yGJvRW3yxbMZ2m2xAbG6WZx+rzc
43okJ35megH/NE7wAB/HqHN9YoK1qagbyTAoM/qrrTy6QxEN6ZG1YXb1aXB5iUAdQUI+1ZV15j+M
YOohO1BW7MBtkE44nPMVL8nTPBeL+7eUKc7OgLdCffcZBEPnb1j0IxPgoG1JHIcclteEyhtRdMTS
Y+Vm7ERuyA5KtA19w/kzLDQq7iSgpepY4y+h9y+3LpSsEimYoRy6HokNW0/3PrQThrOC8PfFSBs5
uHtt1W0XmkeSx8RPWrbRXFUOWCkinWX30se0Lvx1dFTYUz4ot7uti4YTapiOOOtHEALiq4zIWRa7
CDXLo5WebBCj1HCA39LQE7phHWybvUBc1tWOjlLxT7NBNd0B6AUdKrgsbwcgJ/V3ubhjd7DUaIUV
BtYV8QSe2tVS63XndcGJ8GPyx4Zizip3wvIeGr8D4B6GUL6f4qZwaakjzLvHGzZlH13NIegc5LQv
fV5nBNFZs2HHP1kewRPLuVbVW4oZfbjXPZEGMNHay8xW1ipbb0gC6blFkhYddO+CtY7dYirJy3OZ
kKSQ14zA4T4VMl8PCSgxyk2HmkZi8p758iUB3IifI2JoeIsQxeF5k2BCR84LIqc+tlweKB/16HSF
VxddOwxogMd5iCyU6CRhiuri94FSWU2uIrkbNU09YCZw5dge4tXL6n4/cexNLmg53QjXhF6xD3q0
vODSQ9J1XLxUQ5/slLFqOePTEf2dmYJQ/uW/LRctN5i78V7GTKH+m6Pz2G5b2YLoF2Et5AamzKQo
UdGWPMHylW3EBtAB8evf5pveYIsUQp9TVbvkmdUIw9ncedW0l/7CFcnokyXVeaL9wTkQd5izA+bE
ml6+jjwJLl2mBJ6JABFY9TnzyFRB317CEJPx1Ty1yFdE7dtOLemWBNJiLvCsA3kxWBeyo+/xrH7G
zh9HJ+G6AZSxyjVYxjchwALOWCkBkOGZrEOgtmtIGztLHUrFyIpNeUdTIc1y8q0nOxG88vzAVHFE
Z19htODtb3bLWFoe59RfyOUKKm50OXuPpVy2nhTtQOk6GK6/0Kzc/C91I0P9yhO5Q4nqQwOMjWeN
f9XU14QHFpW1/cEIluSnNWfD9FvojKPKofbZTd24yCf1Qc9e2hzyZQKF9gr8z4ZX8DXW7jliop8t
ZAQ8OiIIKMvPhQw3IK6uApJ8WYe+jA6h9WvvXwj4dGw3rk1eoADxvENjuYl8pFMKlSLih7xVi8xC
s+XMSocSoIlxABliravbPetANf4ee/o5CWBnERig3XhPGCGcQnmrHliDFKPCwUVY8basCb8n4OUQ
movvOinXcbyNQzc3334mGApZQ5WdBW0wcu4Prl5SR/dKJLZWBK8UtDm/xum98QYRO/t6zAe0KN+r
PWff0LpgX8MCpo9/nO7y/BtJvqQ/FVBcaW4zc9P49FbC762+wJRC19kn5YRbc4NPY1znA/b/KpmJ
3iDkA4L3hhCstZKNwiuDceO5w9fnYfvAulWfsJ/cM3W8w/NPiFzLBPnFyoVQbz2amMMquZRkPphw
4C9NMdS9VONAFF6UPkzmu099S8RIfkSht3gAaU3wp5gK/TWWJnyRTgFSIygcex1UH9PeRoSs3bba
hYhOoj7AsCtDHuy4Iuwqj1kSJbSqJBSFAlpiA2j3savdTiFfjMVrBg/QO6SZreVfO7L2u+Hl8qcv
f5j8lPePyml42RjBnAecNovlEcvkwEW71p4HZ3UhoXD1Zh0+zbIrDzpTy4Ri5GDqLGsMcy7lH8yV
TknixvFC/dyaLD2BSEND11YVp7Vd9dOML0xC2SH0xvqw21lwLcRBYB69kgcKb4VBtkKKUdUXpRjx
sRyD+BIFcRmyz9TB2Ysc5yuOQ/73zGHDE69Z/qMfUrEr48L9zXEzPJo6IkbIbwN+TB8B7eBNdBg6
RL+4jUIayKJm56zViq5D8cRzO8rxVhQOmdJmHdwUYEIGeIvDw1M+g232IYQ/0iVKnLJnB33uklG+
ufPsw2JsxasPpmozAvlptqxqfcXQvWDw4wnxo2UyhvW2Dp8CG/GWeF97FLLPd71KgLFmk7k4qRdZ
7Gy6f2NoooaD4aJAlE3b7Co9yriIxPRiy8Kx+awq+mgc0c7/XJHHyw1pJ+eEppvwVNRZ8Yd0NvCx
iGv8/rQs/O+GHOSyTeGWHRUVq+AhcyYmYkGCuyIqn5IhqH6RhcfZ4mkTfWCYxZcRLjGnA4pczjqG
pSGzIrv6sD0hSeQYU/ypJAnn6BCQRKd6zJYdYByT2VxjmqTwvugruR/IvJ6q/3tzWaunLP5neu14
KbhPwczYCaYnE8+FXyKjdfWk310b4dvlBy4eg3qe/E1aciHmupGPVMHI6uzhJtkSCG0DRFGx9hu/
g2u1TbRed6mzLE8xPbhbtDcJZ9KljJvIBTNHx/qmZA8awGlpief1LClO7aTiY71QD1H5Ajt3atgn
ogqz6q4adPltEdQlk/qMHT4qxhDfLUuToybk88Uq695YX83HIFmTAyoZy8Ih9NgTTFV5ppwkuC0C
6u2SFpzWqzGmHtjFxWqv/sptynAn3xoH0Z6NQbJGO6Gi5sHSwvuwqDbZFAUj43ZC3GVRWdAHkMT1
MDDVEIJB0VlnjASJ0650a7A32kZEhPcohVH7xEYyeJj8EJWiXgCWOn6fODuG+WaHm5BCkqA24GLv
NadkHbNzxrPnPFjdAwGqARQptpJNK4eHkn/4iXm2fSN72nwkK402xFhYGM/gzk+lDKYbLRzlNUuK
9NFdSTJu0TfrJ2+c2EG7cSxeC5liKQsih5DY2DmXTMzhf3f+Vc3jJRZ9SGqou/eoY3D46DKneXdr
YGF+u6QXf9b+vjEAC2tvWfMTp1ZUjWwkB3m18CpFAwqPO3gDJstbrz2rk+swVaZDvvG861QW/WOJ
neUzUUr4ey1rAIoEzLztPeCQnEKbauoQm6i+EB/gLvQGKW+arO81SnjJFCGX+0bOHhRq7CzlASKl
2c1jMgwXqHy0/CoHlCPpYTh3KHqf0CiX/Syi7sRg3B70sgI7W2mp8Lejbb+4nusHClbzZVtx2thr
J60fe8CCFKnaKn6yvJzwdqJz8pZAkzoB6uN2iwk4vbOKXq8DE/qnpbrqgqqt9x1m0nwTdGwHcx83
cZE143PaJ+uuAXO0NaxpDxG87qeQI+o1bSiuB3kKaYUYY2afzWSVJkKgqjewutOz4PdAsTFQwYPH
M+fvgpcV+i0dQEfaqsVvzl/pcmr91t11BCpfW4IdpyQRDLcbGZvqHtkqf1a8Z7/g5pbA3msqZLmA
UduoVQdj4jTxXO7GyY5I+XH03esseyt6HbIr4eDCpsWo1D8FqB7NdunNOO9ZhYTtDshy+szgNDEP
RPLD4BV+CPogfR8S30bUN2brcRDr1N1WbC7eZiKF/wHEwn3KibkgUPTpCz05cDFnPZ07hIR+w+Y+
8Q5L5obHnH3zXwyYUfQ8z8a+sYE0DqAbNYA04ewKRsrLWV+uSxVSJQM8cKchAP6NiGeeizhyLrz/
K/2uKxmkdxKK6s4VuBSOAaJP3ulVJNvcNbPHGFECHTosYwQPBzkvfmr80AT4tjzz3xim3sfdEZEQ
jFmLc5cVcg9dk15QF9L/csz9zF0/QVyKip3kzP9/4otvgh37s3CgdKnwkdVgrCPyQzwBaDf7JEMq
4ZZnu+CV3jsQx82E3tGFHAbhxVXtzWbVOLGgTKv6JXPRHu4Tvkf/Ken/hTEyc/M0eOB1N0FqLIXE
aADUnRpmny49LCPsi8udG/aAV4FXljmJZWq0Mppp/dmyMwuoiLom/HBYEdAJIU3xnfc/MZJDnM/q
QQ0PnMDuef4hDsBA08L14qQUDh0c6D/JGTJ4ETJA8iy88Bact3M04ADJBDGCHZWmKacnZ6LuGwcM
m22H2p7mR+F4WYGxDvv8gSJY4uy1HYYSGGNk8CKmqfkKS8GgmHRBdHCqsrd/RoZCIqGtsheeXc5v
l6MGLcLRwKd3Og4/BBhrbi7FQ2RTA6MZMHHmC2jfKhTFiTj4emHZX77k8h4YWSvgdF+9VUr9TIoS
R8M6OXeernZ8lqNOgiDLe4ojsGBJWz7ADaSuLKvCu/Nw9jOlwGdNRrwXAAqSY+Svqfonx7F2sA7w
/XNWhfzqn1JrlPjFrhZuuYwwvUoh0oJXSd/UPwzkovmYTqi0O5sD187x+KpvMjW95W29xN5rr1kS
XhFfBgKR6WwESDkAFN15sQWhpj3BZJJu22ghv31mC6nfGUr9gtBH3V48eL0F3nTXM8+w4G3qbUC/
dliqFO//H7aSItj1C0mF78jTrCtrIfmFgKdOFzZoeQgdQvtleuIM4tDtAkOqWXfuBC5Yb0Am0Bvk
CPaRVMbR4YSOTNtTMGU31FHnEFldf4NJI6BpXFf+zteRmZXasxC9gg4/TY6qfRVjO4ORq5p4O9Wt
SU8EMcEpDm4NzYzla4Z+Ud9bE0dlpu80iqgOz6jgeejnsBIvGfabvxiQp+ocW8DMKHa8oO/xOMIX
XZ5/SxMaPtxas8ab3fgURnH1t3LMdEFcgyFmU3e54v796xpBY9exEmXQfq2zJkPH+gs64iHGp0qh
cLhC8dwKVC8efMop3CcsVl2xLfgC829FIRGdho4wwUDKGmUWF+EizSlYiiymv7Ijki63jHTU9w0h
oyxcH6ndg5RhRu9O7o8zczARKqxZdUJf1nM7oTcf6T2x8tOB64oKp3S6QoSYRbn8KgHAiE3NsZ1K
KOmPpLV8pbjuRGf/riIl9u7LNpxJ/U0Yctidrxh2CoL16RgM7GLmyFBdScK8/QZJVcwP+KKJjWML
t5HzQdYj9SWHGcBBf3rEx/WxJ+vPBUEFgNovWMDqx6KFVLFzqeqrWFmu1nRHN2QLs3f51/A+cwLC
6NA47+dTqWWa2i2IqPY/Ysks8y7TjCcz202xL80lAiiawSCt3O5eNxisdSijN3p56RsGiuxotigc
uwbS+Cpj8405ZWra+akwpLUoeuO0q8BNLzYMCfCwB2+HbURxEikCCoF3cbkuP2NjevMWDHlT7eMo
8biMOb3EFA5BsdLw8WqIlSvfVMNf5br5vI8UbI6vFmbmCIsFiV5j+Q8wNWmRLBiXChH0dzhm31rY
JTR2ckvIcGlvVItN/LWDH1Xeox362Xlxu6KKww+WVdW96EsX6bEMWa4zIYVW445eok4rmtUIlF1B
6sY22zUkSOU/WxcezNe0QMfctwrDrzvSHBngZ39RjcyDC4OvF219wWLnxTc9ftTOh2v3MJd8PW+a
ZTihdZyvwya7l0ZGdKANG7e776fUNLsHT7MgxR0/SwTLpu/ODpmrB55JsAJHtKkLPn1chPRkf9eo
inTeLUkAHhSJOQV5dRFg8tyDTmlxCpTwrh229vG37i3PoD38s0xTVg08giKHMIQ+g9FtoqZ8iZdi
Ovd9ETlbn58PmHXlxH/WqiOOs0a6+iUca4/jtC7l0Q+koA4vZpHBRbqgrTe6iO9JVcej/WVJxk1Z
gTvtG6g1bHv4BeyjcLCPuiH2yEOha1+wwGYXH9jv24I1NmOa1DN10oH6tAZpYNf5XbgZh5wkL0Jt
P90CR+OSXXTsYX/CATuc8VusD3UQECrBi9sUBMV4TbIiZkMwwhpMu+qoXK35RwA6zropqludGoYw
O/vlM9v9mCaLLoP3P7lT+RJFadFvIuEuj77Ck8IQjWwaIInS421W497gLIXDXfrEsV4zBb9SaJYQ
dm10sF3x5MFmaZKq5caGjHAOig5anSQYow5tjD6/FVnR73rhlz+De2B+Soc7PxxURbhvMJs7T/Ha
mGMz4GLbh/Ap3F0644DHApM22zJh17Ixicn7Qxt6xfC4mpApjqibWbEr1EhRBIlmPi5nt/RrLpz+
XRQyybcD6Ryegyoz61kG0egdeZlMv5eOrAEZHFw6fTMWH366uN3WtQ5cMwwnUj+MOLgIgsJYVvUI
GLpv5vDMsjegrdAs7TZwCuS2Chn8RzyBGCJcPCx/i4jE7gOVIOMrMI/InEW0ju/eFAO0c52hOkYU
Z3YHN2WePEhhw5MpKx++p/RkeDNsUp6BJqqLCifAuEpYfYEszn1fcKq2Us9n6hDT82RNfI7iJvoW
qZjYTxSsx+EJ9c9Mx/y6qOUYpN7HJDu+qdmrAHUqceJWKfZMKxMHMMPS7VIuzHZnj1gIQc1ar+lj
rzEJntS9V+HgBgvnN1k46KQOzlbsMtmEsC7TIjoKWqn2LnRRn5fmqP7afGa0ZYaP2fyt07rzVNk/
VOzluZt763ylBbLNm0fp8EgJq2HhQckkPKGkQDbmPe0zNLT22FtRAoAfDVKvzXtOTXTBVns/wkLA
tiAdzt3ggRNMOQ68aRrGfvSBgk7KfTlwvOwhs9w7CNNbN9G4A7nlbiEog/hl8SpifDNk6X3T5u6y
6QZneM6cqjqstSMvy5jp/RSO+I4Gu7wA7+FkrHNchu2o7RNYO3It3HaKibMR084bK72LFAcP9GJa
g5eIPgPFNbcNWHDuQHfRe0rFerbz8PU6+PzpTEQwzZGxkMqDj4EH071EU4THInGwN5UUD9zld4gp
Wy9ocBWx6Oncs05s5exiB1LZksEyOq7IXxcHaw5n74EA8AE3DAbnVVTcviXVgltJJJHoUuVjCixc
i57sD3G0nEoM4uStpyHhlOGHAEVREE7WnbxDHdTsyQovc/4QFKesrImLX5HGk7tZMzc4+4PBENMa
0VGZwzaRHUuQ/QrJFf0IqVB1thrX1IWEWXcookHt3bBNqy/resFb5Ed0dyTUJ3c/lAOmxajQC+hQ
CkjZydKncJWrAyxAVBbNH2cY4meVrU5zAvVDgXMbOJiB+3r6lorcYEjo8YWi7HoncTPTMGtmfA29
I3uQ5ri0FWLuc0WF6rO1QZO9lqiit35Af8HOEDNL1RiOWOS3AZVFo8kp4WH8o1HTwz5r3I4BkCae
4Due2iX73bZddkVN4C5r20AEDCE5lMz7iosmMVxrEoJw4t4G2dn/w1zNwVmgWrJ1Xqr3AvpoBX/K
jfcemhCHn8HfISbPrMswR1euoFU08hiALdEsjGByLv9N2kBKdwp2/Rs6znioEl4BMzUQMixUsLgH
uC3L25ItmGtZqLlHbXSS89jsqEbTBC2+E2clDuZSEKU8ZW5u5ZXxPu94bGxVRU8db8ElfiRh3Osd
G8zsaebs8mNSLh8wthH8V251i12aDZcPAR4GZBNtp7geXxl6i+RRWJufZaeDa+LrubqkZCnSg+rQ
7jfx2JNOckNI6z+RSSoOqKh0+jwHem4PBIckNl7kVaptsa1iViAR4D7SCtWqE86DAeJd3zwYsUT3
PMg4kO1OaZEGM9+NB8pdBXuCKnzC60HVWhEqtmn5TCE49LP2dxfImiI0Vy5n/nVAQy+cIf4YloAX
wQLao9HI85+m1CsuTmDkCbh8/8ns2trroqBVnqd+jNhw97xFSZNQwExaSygglTF8h4u9D6uyU2S9
OuOO1dnMk2Xz7Nb/StMyXfRzpP+tOFTDDU4ZReg1TUlqQR4b/Uvmcax4n4R1OSiEad7Fe9lTkEEE
GGVLjgovBNbJ6gTQuX52wi7Mj1Le05aTNxGj8kjWqQ9TLGvpgj6TMe4yuVBj9YfQlHqA8GEWwID4
tsn9gT3f0EkaNns83JxGXH+06kiCjdIrkAM1h0E5mBP6HQRVwMTBjrf2ROlhqPUnmRGS5xjUgu5M
V1yWnNZwzC/r4sy/YlqcWL+4EpdQmn02C4mfl/sSefpUIl5Io6HyAk7P/PqrglULl0iU64eHo4Yr
Go0X92LGPPbkF5DLdjVxBkxyYHZPWgof3l5nxwc+IvQFJgT9L0mS7MNfqeUAKoDjrwLmGCL0eDAJ
MGHW6zasfSuOAk0EGBzOuJycBtaZnBgi/qIxu9vVimn94uFYouEwlQc50gTpWQR3FM9TPpOYPqZR
NhW7oB0x3yWrC23CAKwz924rghDH1S/1f3489C8WTwLsuYZWr4RLAeW/wWT6Uide/No2UJkICg47
S3Pm3ulHSlk5kO0WP8Gra3GSze/RiB0jWit7xEuXqtekdaFwFaIo+mPAC6Bi60qdGRUqIDz2+ULm
d4e85F+NRKVyyMacu6AAtxiKbmHpO6HepKx/Ka3LD9AlhluG1e6Ssxj/dkDIfOoCEAEvrTEjqJzg
spFkjQ7u6N4fmwUsBwaOsEPxKZ1DbCITn+aK5i/SUjx1JscH4roscDipB9PkY4xbDvh+B767jrjE
wp/LfR/xoTvkhd2QD4lsQNjN8J5mXjQJOF5yfPaIX2P5LTIznbQagQpwnIVvE95zUDRtTH+5EduC
9H5unxgr/WAzJGHzmuKL/DNBs+J6YtG60W0zHtdutI84WhB3Dah16IVVf6OdzTlHiz/SR7s2GHOH
jgVf7iNe7vlenDdrIzLTxYpbtUpQ/Fnt2G4/2pjvtWES2LukEz7dnHvz3+L2xv0Fgcvb+XbF6O0t
dBoTow3lbhSjuhE6Ss6Glqn0UI/wmzdxDhYMcH9qcMeuMzsbqsosXu43zUxzMqoYmWaKtjqWbIQx
80cLptBea8c5NcLjXKEi8vqHOznc7lbFTpx4dcxvNjJJxPGpXrnK+MekW8zE19ek8kmPrXnM+IVf
8Q0RMGvAkXLdaQLFxSIJp6mcqIlIrLwwboZ7IiHJHwOUGb8uLfTU2Y4620/GRSUFuJGSAjQTBk6S
Bu+RjIL+R0XPGpJSIqZNzWaFUlLRE8StKWnguQCfXCEWt/QpwRwr80PvhQAEGGvu7SYIAM27p21E
/WvLbw8pHpXhNAaCCnhPtF6zHWxQpCfJKrnbN+BZsL4IVHWysGOcgtCEc1iQD/IhqSA2R01+7B3l
es/kTIfxcSBPcpNFzdybTCz5n11BwwksuCHE1YCudvScnGoMdgq43RPiqwr+h523VVWtt3yeDH9E
TJCHQPXPGbHsnXMmZsYwLGL5gK25nK7usNQY9KbBp2iyt0ly6JLIMdfS61Pvqlc3DlErqVXDxd+p
U8Ty5idm1erXnNZjj7cwwRzLu6j/0PRu7CgSyWiqWfHlmePUOgXkAy86kpFl+RihkJJ97WeMiX71
UA9Z/VVOjfgTJGH80uRp5D+unpzKB+YBjIy83We5K9glsHhl9/zUwpr5ToKmvBl+nS9Y2C0hb9FQ
+olMOEMni4fQy86gX/zgReBFDvaBbzV8BnbiFsoMIYZtPOF5QbxokIVcJjJKiTh6+2KD3DDiMMw5
ms46czisp/Mh4w/8C5F67FDNnTTfi7ykdSDVHlHGqrBpcljg+QI/1VhMfogZu/qRDg1CscJN0/My
VMkxCIv+1g2qHPhqgIvs+GkskSLMeWfTToveTss6/Jzqtf8XA9Psds0SE2WG7Nu5G1EPyy3vMBVs
Z3cFl9DhgLqKmLXT05yvE99O0OE4FR0Q0V1SCBbZGRXnFXS5vHlxRN+IR2cNcLJEXLTi6EyFufjw
toFbe/GlCZLs24Xden8Kx0Y8RB2WtUeYV3LdLa6rxA77btNd6HZyb03Z6h2SZUb96WzeayzFQCAz
LF8PgGPzBGLSGiLR1Vj94hX+I7kS6QztZq0le7Ocnfb0axj4gpp7kDPD4h4pV55Q4adbXmXZQBJI
dvslr2GUD2312M0+Pd4I2v4nYv29haHm5FBU+JI51FllXx0m+nDL1J8k56WK1hOqFiBYuErh20Kz
dnrDHMFE13fEfB8p7nZWVv1OsJMjeQQzp2jhvoez7jI5bghx1MdUtXUyinW+Gm8OqnfdmnZGF20B
EBHHSn3Oxx2fF7XcCwOCXKrw3knz8GDA4uD7D96QJk91NlK8V5pBsqOPUUGI5cVvWPzT4QV3vmBI
9woeAzSCS5QK+GfqJQ2jVUEBbmq6CwqXcAC/FV3/cznahR+B7J0UP14cTenGjm7yME05fJ+u6HBU
EMm3hidtkjEilgAY/ngh7FKRNG706CiLS4UslAEbvxloPAAcxY7ITSIYrchbqO6BS5egGJZHbhS1
jyIDo6iZ0x3lFNjfS3cAJ+mwUdxIFUIRaoO0zg64NaJLtXAe91M/vlLdy5hlliB/Ibfb4y/wOCTE
zJ2PTebHv6ekUm3IeYGcyrPvECo5AYwiMQD6gCBwtxmw9TeEKSXlFDTHpa2/F+Sg9G5kzw7ywVum
8jowQRRHGVhW3tXI+mvT1UE5HoPOIQ9cWSWutQYu+4uYTES7Cvmr3yriBy20bKtDT3/jnUpmIKyp
ybu/cASc5CoexIE9LihJ+M2wyzzb2IsXu6QdJ5h0Vzjb2CsB7dDOs7bzEv0a5in2TrkVDNx4nVA4
ChPz3nArgNx/AB73bxqBawEfNRnMhNu2qVncL21di3+NbbvqJwKEm59wNlTy/8I3XhEV0zwaelGl
D0kfMO3WUR+GO0O1dIK8LtQ55ESBIu33Rq4HjaGLWz8k2ZK4k0wfGILXkc+arL9jRtlrN5T6Z4Yq
VT6LKRJPLIdoRtSjTugRrFC/+i15DOevnLT28OcIfUHE5EmGNgjmV6zzHotnQ2BU4HD2KnvSpo53
wIQ62B8Y2CtcpF3ofziDxPs1hlL8BlBwH9ymCujol0m9GVFywds20EnyqWJujTzr0HHgy/AI8X1y
zD/w1OL8AtPFo/kA9wmXqGJ9KyjMndbhNFOidhwbFss/gxo47pHFIg3veIQzLE6S3kg2P2C9FC6q
HR+eAiIOuOxlhgrxW2tuPiIXrzS4l0cz5pLKV959JEi9yenOo+FzbiLKxFI4OERSb0O7+PbF8WgT
2eo4LnGNGv4TeLh344s1L9zK8wssJu9SjbJ5jqY707lzs+ibDX/yiFfc7po5oRdvE3GyBN2GvfuO
8jLxp6+G+0akvOugxUpk7cJeuPwK+lREGyL1wVMfoZezOpllHf2HwI9JKkNb21Qd1SSB7AShFT+c
f0EhSR/zGv/kfiVu4pLSdJfjHHJqOM6SnnYgLb2K9mBh3R8GPz0LxTCE2JfjA7YnbjQBHK4vSok3
CdOEvKzRZK6qasZ3TWFEQqIkn5ojDJyp3oHRlRp+dNW+rszL22gqmieN8D1vUhpStxnGEHAReNME
psGjxayzdxj1/3L7k4pyjM/pyyMNCrBqSLJzD/UVmHWtUNkJftElvY7TfIxl6ISvta7Q7nLMq802
TmG4bHBzxazjEzAKX8TLV25Yk8fpi6nYYm0ZzPuf8MXHGdiFyxNOcqS4xHGRkY0tHBag4Wy8cTsm
Zv3CVG9/MyTUULztAh0umyFICRqOLzl2tcPKAPhGX+TKvgBhwT1YAmbVXiKj3slG2MmzQ+C5mOMq
D1MpwkqBZ5wXZ3SwPKD6lz4XJc4zN64O9xqgx9nj9fdChGn0H1OvCS+hDKXLNI5WdsbqroMHx4vh
LaXgeX9VUCpojJ05XhFJcCLZHwqhkuKpwScN5z3o4rOKMH5CsBqMgMBQetPraD35kXSc+Zo0H/bo
OnX/UFNwUe1EDMdmAS4Vuj+nopv/y2TnnGbT+cV2nZbltXEiYRGbqUyjCq8D99po7T8TLAiaA4dS
B09gIyA8hUVZLPs8c/prw1nmEXICmkEahEaxJ8QieU7kkO2p0CDGcmAG5chlk0n2R20ZJjHkryHb
Wid1Xxpvvadzl4CewKOZ5vDkEfW8SFz2O/hlfcnwMa/nMYupvsxwJGKTklzreHTToTvn7Zyegi4t
n6MI7xFYLq9977Bkf6dBlmx9vE/Xsjf67xzVgYfXdoSxkbvuIy/SEflSpT+p7IBLXijsSFxd4fQ4
Yly/dGwstyBHDAHOjo3zM1oNCUFvQpO7pAX7yfclbEvcTT7cE/lrWR33kM0kIjmiZy5/tQtSaV/4
PfIG8xCGTg7tXX+dcxduaTmR71HsOPx9Eqfrz6Ye5J96mRxa8lwEDqXCCIeZ5kiaOvkSoMRM6VuJ
OHHtu77+KMcBAzFfPpSziBtijDM66SQsJvFeGQcRtJ/igLxihJXxnr/AOGCtOLeo0epF4ZbHJyt0
8wc2AnGJIpxZhgauuD8oF9QxaHX9f2uqu5e1XNb/KA8IP5zUccQVVmPrPLI2oQD7rgYGrD1aagQj
F4/NxwQempcTu5U7Fm2cHxDuRU+gh5fiWZZiPOdsAOPDUqnV2TUkMo68WO9V5G413HgVK5TsPJWH
pJEwr+veq45iaIbqUKnKvUZjzfvB4RwE0pErygGxmLb/sSKGOJoSvMAIYe47sMKa07qmrBLdEXoE
ecvmzI1p8Y0F6qxxe4abJl0yf5+1GJJAV2lehfdq6AXJx3bxzkDaKNBlgurbdadij+VePAT4ADhH
hyneXu3n+OG0jSkmU4TjuBgEYlmWEupOAKVe+jaF7sz9t7YEbgnVcHBDS0Mm8khKHUiLzNs2TNhe
TnM5vlWtKkix9aRzXprCcjTPlqU6wLwGzje4g38Dw7D6R09LU5xXj3AGHK24eO/ZRoPGofi+eOSs
kT+OBaEWcKQcInjcrxTr9mnaPiMZ0wwBXxHnFUQ8k9xLRNH32kWq4NKhqnPtgl7EwuXkatmHlNOp
h3VZJNB9qkrItgUpgfkMrWvZ5nFAkpq2Zs0anqFj3uEdtsEWZAYOydTN/fafWpP2Keb19SuoTPI6
O+F4Cp2J51JdYGT2XH9uEX87ZPoQY/9T1TWqP2CWSW428tofa1TV074f1fTGPlEUrylZFlHSj0Kv
+1e+emkHXCyhzQS/sWKzYQci62PI3uEfLQ4y/BUyavybmoVYqq5m8SU6v6QfO8oTIuma2tGwGYKX
oI10xKee5vWdczKdGU7BxqbZ5bFZxalhwOo/4jHr9J9mTPLyPyaMkniDWXMKilZN6BxhiDevQO+j
4hz4aXhokrwFFyJk8q+fovRHlBcANFC6ee3jtuC6QGU14zvLQO7MvSUF8RQ5o5fdsBxiRNxId0E0
Xsok+hknTfhCgUXdnUbVLOcgbDFA+Ev3FpYjxio3TIkvmgl6lEqz3m5cepsuVR8lv3oFgOq7JYnx
X6t5jCJmxq3+niKZ9k8ZPovgDMswanGWJcwChjAoW44Wj3n/i7FOLX+IUHV0JsSJ/1dRiiOfxZ3y
4aIFQJg/tZltjxq3EBHxhIFyE4gsuVQ8eR+jaTExHBDh/x79MT4FaYDJRPR0QwdZzFVuhr7dukJM
Hs6NQO8BDDCAdXNKaAYIxnqucEXNn2oIYwU8HUGPc86Sj7+Mr6aJt3IZ/8RrMJlXrhRP/wAiqGBH
zKm19E+wBSTA3dXPPCMAwFBqjfXDsLJXsc73RqTpg+IcbgGgeQCxiLsN4UnWsyzOReXn/7C0i3bH
k9p/5uA6XNJuFfe9d2r/q/9H0Xk1t4qsUfQXUQVNfpVQtBzl4/RC2T5zgCZ1E5rw62fp9dbcGVmC
7i/svbau1YeSM6YLmWX6iMNjeOkBBRxU1KlvA/TpQaOb6K+RTdboiLw6vg8GMesNn8Jm2YweElgV
VY/8YRY/Oel+lAhVMNK6UcO/plgIK2lsPwXbiuSPX82t/elvuhYu0OIWmeCYxBK89icnN//JlYIp
ZfaTeg86p3NaqJzEufNYqiB+Wm22LpPtFHbiw5t+I1MV86XfS9AVmE3CcMvX6HxS7IWQWHJi32CJ
YSnmiZ4tcjlCkMLTXmboVD4wMUhEgJbxzDPhQjz9G4GzRl1GTIAqafoFJo0/5P0hlqFhYNaiGUqw
HxYFtK4eI5YXmcZ58gtTUZAPTATbzqdtWIsqsvDY9p0PuLVXoj3Z7tr4aF/V/HdoKMcvMo8YAJtO
ZpcZH8R3EbNrz3YZqzs0arZgh+reAhuBT6SA0/pqzZ/p01FC9V3JNqyf5+fUBZ49bfE12UcGqGxQ
GqwA323UZeu1aLwa7iu6joOrWT2xw+PggeSWkvFAwIw+5ly6CJd5ouvhqymb4F5iRWlYGraF/58h
ntbmQk1L2jZEpTwzNyikTp8xYbXVn7qA4rjrqNLkfhHkJlYCPvE+S9Uid00n4wYERZnWvzbmPefd
DVYHCQPRfv2fEd9C+R6hQWAtimY2zc8wK8WVpR+RoJhBUYnZYaw2LUfXzvNS9hKOIg68cTlsFT19
fQmnGYt1gdL1mUDwsN+GZKg8Mf1Oi13pwLD9HUQ+8oBAEg2GA6UNfhOIizS9RpxSChuRsHZCsRfN
XW4lbjxiU0BthPHSL8KNjcvz0FSNOlFVWutxFZFlvTYDGG8yjPOsuO3sneyyuhaIPbeePX3XT8z3
7weeHn0o+z6mDvQYzyZZVgwXnt/1DdBWX3EHKcTIhG1UTNJth5UIaSk/JFSN5Ua7jSyxcZA8BYnE
c83B9oFX7ZbRmWCgyQVzhUunDrmoWU7tbJP6V0lR7WKE3wzPMHWcHNeHmB5GI7uUWmChJKiDYN3O
bbMLSxF5JSAIRQgxSfVbXAExocNp82+2WdkPVE8bCslkkGaj4eS3hUWyRRXpApki/rOu0bARjtV/
lWoJzFHOdPtlwOxzF4Lb2WfsLPDAViF0g9gH7/d2w5xJamfe5l1HrRNvXJddKM9UK7odslCT4PmC
QobPAu4SA6bbMh5iJJCvtlk3jgmi5pFBPAb/omoYR0cov9AF+XbBFEXgzmqYFfgYP2Frbtxy1Xgc
esNEJQ0Wu9+tgrklz1W3kNceyXWKPhUHEthWxSzjClHQKl6CguHFlUUiFUHsgGc/UnUs+Z+Vc5BM
0Iy4CtDN8kSY7wB9JjUHP2/ZpZfeckaKD/gNyuhxwfN7CzSVLDUqx4QYZ25vsm1Dqz9wGRa+TaSu
cjSD9w4mC8KRefqJ+A6XC0PYFWSb4+BoQ23f9GxZB56G68pjW54G9Ai44Abcsuhlg+hPVBXTN3wU
V71bGCowMzR8jIyhzrkJwvAimdD8o7NMUSl2pFnDuGncN5mK1D0y3ZaXnFaZ/rR0u+wJcYpAKbFM
LKezKbtnXsS+TGYsdn18YBvG1x4DPuN5zwNxsPx6Dmnwg8dcfMeJ5X+gmLFe2lKgDPV6D9Iu2JH7
eYR8koNzZUc+qfa7BdF115NYv6ftwq3k2TWxQegbXsly7dr7CH9zAjrCsqGTeYW3ReNSPea6Eyse
bPzD29KZWP2z+3KJfNRLu+MPNNeF5vYVITxRwwGWR76miVDT1Z5L0P9+WJ57X4fWvlVp+BiYIWSp
uWRoEJEXiOEtj+v2d3KYQOMx7lrkeTbZtEVIVO+G9YP447JIb05zvU7djeLTF0eIB+l91nP54Ya7
zc82Q4yL6Pa29c5HG0I2/KYK9eLHAclod50J0gnvIniV62sUd0X/2YEM3TcqBkobO23pJWKlrnpc
mfgmkdMtH4JAmMNt+fUPxiHCJFsDpm0CJFbp2Kkvr16oM1Qz9v62ULK8QEkOxmd3dpmYtBQ3IK98
G02l7ZMiV+K1P3UdpcYY+ezNdcs/uKmspftS1jp/WBbGc5BWGjfSYA5ARfyAp0E3J2OJhnGez0dk
C7dE+iGMDHqbVVfy3omg0LxAwhAE0TqBOHJnrHWG4BUNy46BQ/Bpg7R4xq9ZAjtpY0ZJay/oF5FY
JzX1AtwcqxgP4Aro68E9l//lsTWzUjZl9jANTT1/axkhspuDYAkh3Yz9wXPGyhDeDhJ4OyLKJ/cI
itKnDgSMVdXiGJ8qP3I3zOq8R26I8FrRvSI8cXM8H01U/gCo1fcAvece93bvPkExlkldcE7vqCTW
qxfGZbJ0odUcXNz8u8ZLMZWmzlLiMYHEwsFkH2yK7T/5hF19kwXG+xwW/N80wvxMM3194lj0e/SO
VvFGAutyxdmgnnDDfKNJnX6g2efHGdoMw/uyOldIZY4uMEFG8J6SDI8n/xSGxLnti5uFeRPZg02U
FKvkO6cvYnc3WGXIqId8wWfPi4LvXnNYo/zJu2NVNyHwi1G8C4YJDIlGLTgehjQ4BsJnse3dMD7I
FPiUjIrzf2vhla+4VJcfMJMWdAs/ddnxYV4RNnJqNJNF/DhPdnPt+difsGs7knk0pZgHLghXml08
V2byv6UUCoNAaOL72DbBcpcRGRweMNpiW5mtOThMBb0fCiU4WSGunAfPaWi+qBR2Xo6Wfmtr8Lsw
V1GOmmW9F0juqTQhPrNKR2Jm4rxmbWVna+LZrgkSNEXFe5vr/K2i6+eQ7+OHXFX9VakCbBb1TPk+
hsNH0VU+X1eJoKHv3ebeSVPvk+Df6k/uzjggw0EWx4B4ydPqLX9VHk0Hma3+c6U6WR4jXrydy603
bDpfhI+66ZDdBJjuLqNNI76bhmDEuRXo06JdvtVQDR/UH8uOMMFlL9osnn/8rraDvQVzZd/CDJAk
1ResR5F9o5K1EMn1/FoEmcQmPVpzE4vEGuxrFHvTg31rstCN8PzmExhKBMbxnahl+mIzSdhwSVWJ
x9aL3QYJJudeucWJKf1u8cppX+chdRYW845c2lxFZ0PWI0gT79nMOQA4b2nP1lhkb4sJrlitrL2A
z3dvo3o+No0TPYWYyQ9r1S7m5LRAAjiLCGWXSKXJ0SLAi1AnVNRbRAGhs/HcyWMTMzqUGV7VvC0c
w2dwd/y2bJpydjxdERE0D6b86CHTePa4rI4yT+135A9EVyB6Zqkagv0IupW0rMn1Io/ucfhGmtm/
xrJFClQF8h0hpjg1PgziahTGRYUPGhKJd/7LpijfFc3QbQowmZug53M1MywrOTropmmqktZ1oWCV
4RQA4J0YBwvfLh8xNoyJyaP4JWfZREtvigxZmBWwsZdelZPTA70LQUVtH9FkTX/NrOZvVzo15ezw
hd5w3olqmtGq1mn8ZkUparXMel5vfykiyHYhCoN35EaAwXZRhwGLBRDcgHrpYEf0AENnjiURO1tw
deIOOQWNaBTO423nKe1NNbfFOcRow0ddoeXWBTIOW1DqgD3d9oaJtgeYeuOQoPHEggpYNHMfOVMw
dYIMu8LJOhIRenUCfdCT8zIO/VOcrUe+63in9IocMLRY/2Gp/RZIA5LOMdZ5LqYzlmqmlSoY5L/I
yfuNNQguv55vdYWuXF5XopyjZAwmck8gHvRYmfSW9rPiQgPI9ZHR794KtrHrbishykNUUk/kaESf
Vu/f5742d+ACMnGOM4dD1QFh/WCPyPgHqE9b3PEQTFHV3FMsVff+fDOfB0gtfoiP5Pv2KxxIcRkF
e5JCOgf6Bk+05Vj/SQ0eTJB8fOjxGeyZuxhWjkjBKu2GzRaAKBdxFNbXsg1LOJdlJU4R0+bPKNTt
3RyOWNAph3+o3Jvfum4fq5vDklc3Dfk/E3a0sR3L+ZpU9dj2OvuI4JhvBjaij2kU1HvI6GSMTxlY
1630Y2NjsGm51Avvp7Gc6pkLaz77VFpqM4Hl2Ywd2T5HTfYcFeSNJOcSGWqI3bldoRU31pub2QB0
meXyDcbDkSmFzQCSj7lqZhd6KZYzyh7U1rnEvYAoRCd5FTI9oLbdUNLH73rOsBKMbXhEBgSAQ1ZY
bGWlX/uqp9kkEKhHfOTfkKkrUWxt4JMmCX/v9kbUpvrLciomCm7JnAdt1oyA1ZqZ0ZAN0Oa1C5tr
KpofiCuDu+Hxuwle9ZD/KdNUPJDjIl881uZJ1c8R5HHq/3mrUYeEO7dfc5lU9ZjTsmakz9UwGzZs
+LtbZZH/zqkYrvT6nyp100MvwR7jqKdCYEVKBEGtv1jETwWFn9J3piccc5uzxYYNwIDua4Gyk28D
XzXmzu5p+fXY/WU6nCZ95E7ArOZRvRSBHUGdioub8LxGARTKG1p0BPmOO1y8+u5EyI7fqepLSyc/
rKjvt7LzGGzDNiOxG5LZU9YZ9UKXwlkSGGX+kuhhNmpckRKYpmbUonw/33IuhMTtAPjZ9WuQD/ub
XGFLVzltjQUsqF10mli1hb5jzrAiipLeBy1rwzYjsM8iZbbbYdZKEBP3u9YUGkNDjVXVloROBvNI
IoRsIz0QNKooZVvUVSRyqWQEWMlxsrwBm0P/6E7WsO2nGGvr9K7yzGePfwN1oHaCfZN9mAlfKRS9
GJMvSuV8ng08c/bsAccZngrHehULaxvXNeXFDl3xwYwm/zShrU7xEAfmQID6AULkTX5U8vtgDxf5
U9owDNuHAv5ip3HubEkbQxqTduTwTBiwZaFPYN2sU8HisT1YA+NBz4TBtcKVfQ1dP09i/G/kcsUw
0MJevFe6tz8scG0WcdK2/BmNh+SGW6v+Lf1+ui9QY8XA3Ynp2grm/Te/OMU+CRw1J8dYPDRDUN15
U9RttSFBs4T7gKED+E46BLTLLXahAm28d9OxQyotRnUsZIRRoGDVVYeZh9Jv/i+bEUbhljxLG2N5
S3WMokp+MHjhPzbGz/XA5jQu6zMmgXijoql/l9Do8ajMC6P1tcz6P6ZcXrP0ViNI3rTDhJYbIbDn
JwtMoV0wRNUJ41n2pFk5fMrUvaVu1CFj7duuQcw5xyceJ0ouoOsHlgxMNSK7Jl/HVg9dBPlTLqV+
neBTbMvSuN0WYYJz0ynmrzet3xuWh4WQRYYeVFNZ3hIIBOL1soJR3xGE0v9gwI4Ny6ys4YCLC5Rg
fugu9G7CcndqmOffVkt2lyN/xa9P5P27Kup0aykH0L+DV+dLmXK6q5nOuAdKoAg8N5twvGg84Ahu
i9pioouuBC73L/SJ+Z35iX2IqtjXBF317vMYtV1+Kh3W2ft+9TyMPBjhzMbBpvVPOB5X0YyYNBlz
e/jL4+s0h5qN/R8hi6n5so1pHtduVU8hzIenCdkJvZ2OHZz90VTeMP0gbE6o2TxSpWIbWK+ExTkl
PTR2rDyB6IL6hcbR65h2KG5wRK5SHEO3uVH00nq6M/M0x18jfV6IUKrHvYFqybquyG6Xv7rgFVjD
ENIs0yZkIuOaAzZcjWzuCILm5uUHlLJ+DqfRAOFYVXkuRJjDzGuLn0XkDrcq2mp/D5DGr57wAIhp
N4ETeyeNjlqLfGCzz4OmOdIdopGWYxM+OhPovWjwJI1ttUbXPCt9gHIGsd/VZvRbcGzAs6GaGF0z
7pA9NLt0cKz4ggJGBNuhqv1dIX17N2n6bvSC8AvLgsi/PY1rzqgOiYwbKyibfkCEmsd1iAq/jS9r
3jT2YTCE47I3bc+lOxR0gAR7OCioxXThLbwhjwkh2EMt6X8L5JqPTHHI8qljj8zhPHXRZkJ0YAEZ
YSwyiekMEyAbVgFjHWz+29FjqL73o3D9RHPjm03orcEf01dLk2R2E+jH6ZbiSUhdhxp32FSDDy7Q
7wp5I8MJOr08weqqSStc8KDeu4DxmlcWWdaCOufm/v2yaWLbj9xDXYDEQLFMwVdB388/rgS2U3+2
akouEpz6reiZSmmUvFm/nOgV+JiYo+QVmgnzqC27DodPxz4Ul1fulQEcKVCrW/w+TfrsZmWeyQRx
VT4TF34bQBdHjgYrc5iQupn7EqOpwDKMPjL/A0dRpm9pPZr4c8IkP5zNhJwf/0prGYTaBhpdO3Eb
kVMoDqgDhumY867Kmh1PbizgHG1qF/ek1bo2cGq4TtDcIjIgylOZFeFMotW62gMZS7qbayKzhqKi
hON/kqjOAwc7O+VGlmIDow0xxT+2kXbw31TBQZkALRTSU+g5qmDSL3mV6hR9Bf1x6YPDg/3S7Rkt
gwHn4llfkIXEN/8KSZgvsbSt/qhT0EGEqHCdbGjCHCx3yo6TOtCkImXoHDYYZZmL5XPGABmRdP9J
5PJtL1UJc0+Hm4JUh3xBBYbDxNsMna/L41hP67A3sVd/EqZh1yerJKnAwQ80JkLapTzSTZOdGCzT
Kh/g3MnwsOjQjU4znLUUSWdDzQlQRpyNO9KjQOlh8eTTvV5B80B+3FieGoa7ekiZ4KDNbxsYW1Ex
v+BrQjncmIAWWnCzjw/lMIf+se6aeNpHVrFqDHat+RRihM+7oWCavQvdy3TscUcix6+6sLt2N1pH
69yiGtG8OjTONyUwwYvpLYIeVUO/xeeRDXsHltdXW4yIQzzw1tw1tS+ewtxfbsysAXlTH5CcckIc
Fi2nTrlBvnfEVNUX/pOBJlJUI8jlOAiINLWGt85awmcEUGZ6JaOofwxC4/FHEUMDqMR19aHpaxeo
XcxExhGaht9HXkZBW9kTZ3ve/qFYaMbfEebPLwF1uKEEy/EIOxkG/nskCgQbV7kCbcuw/bmxxuFf
7OEPOeJ5RdJaISl9YI7oykdPCwofN5p3PHb5N+6KsD9ZTFc3gcrko+Q4qA5mqvJy3xB99xME5OQk
BR5EYi4YXWbHEq5bjg204HPCH67vAIYFRFVZovCStVRi+cc8fnzpMt2Oh3jpoh+IcTaeahIUGTO6
AzV0AFzDTvIsaE+tJ9u/PXAR5kq2RTZdv072nc2W7Qs/6fyyzMp647Ul/Qm1EAln0SjH8NT7qfMw
0bV4ewKhy7t8gP1LdaY46vnlpbf3dMmGuGNggGUD2z8LDC3j+woSm5Vk2DJoFTmBnLupWts3HDoB
Q38aJVTVjihwtMyhQ98mApcmiYS27oEkBBkS4aQQjlSB0N8pIRwX3w/S8+hjJefCnkq4N06LnTDo
2VsmYWMFr2uGrYN/By4QokIz4pfF6IQX8hTwSgUW5MCbQyc3jPCqoE5Qt/nlWw0XfTrW41j/WNWM
OG1kNsszW8wO9iEART+exKOKj95Jw1cY5uWVX7RhJ9BV/ZnYj/DD8enhjgwBBRqk3iA+Lppo3HeN
8q19RA/cHlaXIXuCM4Xu07U9b953SOAMPlcbg1+P5/uzWKdU3VU+dOAzItg8+9t1eS131jAN2c6a
tK5OKXDGAlIsIWxYLWbnCugc9nbAru+W50mhNmICfA67UTMQcVKn3FYVJeFm4ssEFarAjHPLTcOz
RL91Z0PcLA4Ot+I3EYr0zOxvgxeqEoCmprp94mG0mVc0VkMcji8rXPHTGLO9iGwqB5eAcrTFtcO5
bVYlwgM+F8jNnJS4i3tO3mecBPWH0/pk3vL0YijIDIykhKQwSGxcicRDaA6ik8mKInvtFkbPuxF8
1rhlfOA+FYDD2kTzN7xmBjpXMrtetgUd69xbQ2HjTcnW8tIODaVXz9C1/ux8q+v+ME5tLtawThn+
rUkVZ9o+b6dxagwHJms8e6zDmhkEKJxIDzn+hYmcfXYyTg0nT823U0cVRppqZfbp4KFjG7TAv7w9
c1lz0uwLUc8Qb+YgocTdK5NmEt0fgGHB8lekNYEgm9phhPctXYNMgdLTDY4UhCbY9J3toJmGxZy/
DGXDt1EuzkT6kRfMMTSemEnSPLdxv1smHP0bB+rptK2s2iwHe7JSeTBFFLmHwWIcJjTPzkZNeviJ
HPbb+6BS08VBlKO+FfPkEkFD1g0npuNWdlEEigYH18ggoIKqgMhMDBdeqtmNUDd1lNxYSyVUvgDX
EMEmbN1gnTCTdfiqA5NN9pG1wFB8seEd9b0X4Dc/CuG1/otk2Gxv7G5UK7HpPRljbjs1/nGxOxmd
uC0mBuLFDWo6ZPTDsGgE+1LXBqm+tZUKXxtskeRNAYXKvgczNuqccfv/I6iFPQ0/dne1OtSbSQ8l
ZH3wssb+hzJ5fhyzCai0KiC7YHxw7KdFQzNI5glqzLlrRfgPHQNbuoAo9nAbInuMzqSNrOGXhh6a
jBESqAGKIdVDXRUPYecZe2e4iS36IsxwDrLe7VLl4XmNYrKQKa2YN8guB+oH8z2piZfkMCAi2dlL
m33n1QW4dqpA4lA+TM3vHCKK3phuQENifHjOOydrGA0M3gggsan08NjBDaGirA0lcaEL/5W/Kb3O
vg0Wjjs7tsHMpYQ5yShqx+cCqeBJrmz5bxA1+wH7e35ptfNha1a9yQC/8XElSv4Il37SGx+Iy063
9ood33LPEZDBjIM6QOneRKnzjh91kM/LaPsAqpiDbwXnLmsQSzyG0IVsnM91wCCstZ4cNOgXyTy1
3NYM+vbKkgQS3nIfugbR1q5iTH5CLpFDGpnr+IBsjL2+G8v6Y60N/tbaJTLqMJnZKi/d4iJUMg7E
sEHHfBcmTVdnBy1NK/Zc6VqVKGNX7EitFP+VGk9UXs/cSG3b3Kqp6PPGinngM+gHEG3sUl02rQqp
U1WKTTG1sMyaevkK3LoDvLviVLExp5w94b5mjLp3aR3dqFXGOaOcgtrQ1vEH/Ji/sI48MKxmekJv
yPsvx5WXgLmt/zjTRL2ADZ458Jio7hE9Zm+DNXiHMuIxLKclJ+eiLhwY+jltgK/c6h6KAVqnJR7+
U/5QnhtlB6xdS6Sau7go60ss0vLYVzJ4a6OKO5BFNr6jDlLwZtI4xlELRrnccCeEu8JHlgx4KI03
eogF0DQMRId8JJEaJTi+uWHtiAEvpza8Lxw8ziA1EK8ZzDJsUqCUuN6681OPmxSYwUNR5sFjjvDt
EjlEDTGdhl4UMjJFa6n0z0i1MSbUbcurWV0wSFTisffdMl51KXn5w7azKxhNtVwWDMrUoeIRsPco
19OWb09zdyy9hsDTqHLudoMYi/nEOtdOE1PVA+BZKgt8MLwbV15r4hYZLZdqb8J8tJPQ06r8LhfD
HsG3Zo5cCXgLoEBNROFrgTIKvY0ysMnQRgc58A4C30AQoB47Aen1GVLPduvpvePw+iU0H/Xy0dsq
b7bO2kfd42xlw3Rh1oKxI8Cx5/HsxygbNlmKJfWQWTfOJScB1CrFIMXdVmJCEcDQJ0ZGaXvxwVOm
ujFsSfnhesn8B+gUtzXakP8XZzjKYAeo5RYAxAlCCiKiebAfIiWNZM/6nKBb9BI1oLKYHDR67pEj
2W1sQ1oeQzPS7PoajYxZgpA/3qH7vM2RkStti7zWC7dR7YyMryCeoTBHMJ00Iguv0LTYpPGfl++6
aTnOlihWX27Kmm8L9yjmBsHDq156fLb8vDPRnLsZ7S5+L+zI2FLxy4IOicJ+3CO39K7QyGJWcyg3
MnR+UhWHvKTk2XFms6KUQx5HEHNTlPUh9xGvOXnMUD1zM8FizEEHJV4jvOWIN2gy266ZB/eAR1XE
BxfE0amNAbwg7MiNYXSitbzgjtD6MJTsWHZOr0ijiINegUmJrP7RG2/5GBHp82+1pVDyDdhGXrRX
wpYFKYgsWJqoWDhJlG0fiJFhksiTROZsQSKxe9eRrSiwcjVd/guqAwxzEy3plw3GDLnJoAudyLiq
2D65afdqE0r4uy49AG1ynbjvEey2NPih59w+m4nCtzUb8P5QdVY46joouGe99AUpggTwuft2WckL
ohXx6JgElRuvK3l0e0CTw5qgiKVFRJ5MGUi6r1kTuN0CPp8rp/moAFv8E/ywXw1j3+i+WaQ133Fo
Yo8mFc7DcEeD9czrjZ81nLuInVVM3AsVQVxYBNUENz4AyoXnGK0z9LmUvQ7Pk12eJg0Oa2v6Jf60
UmGJbShvniGUrI0P23TpBKuGXn0iLwXURoVg70daCoJwBGoEoq27eNh7aJwQfLrR0qLAGPuIeRP9
zG5oPXhNogIVtRmjCoaG0SIv73qGIz6D79YvjmzcLPvkiwAFn0lVDdTQmCjazWrgEYJHEoxbVlyt
y96m7l98iUT+5h6dbGB5HH6cKS6i4kY2tLcONX6UsM7ixKkchxCdDJ9jAH+aPNwd30NbQqZJlXdC
vOJmVy9CWvfIqr0nYMNv/fnTd9xW74F9ivFQVpGIt4hHAp+9LHIswrei/jvnIukTUAHhbeRK0N42
R3d8nYuKYEg8fIN/yAJr8ncU4Z37pwDPb786tFwWhOiwiDEv8HwmCFGq8jIiAwSHRCF8LgOr+53d
4YYyr+fmQCGYXccQw8hOtQ6+csg0c3SxA6eIapjUpoLT4Jtm2QVzC282RA/Icn64qVSpSIN/MIdZ
5lE5+NF5qUX6b/ZHSSZV5Ra/S+6oS014NaMUKC/87qtXpeSHIqdEEhSjBerYqrJkgTP2iQyv7Rnj
CphHWF2Rq+WZZUHKCItvZgbGMKlV6JRSHZzrDGkWhgq1XPnfwucY4a3arS5Kun3OIFpsMdX3Pyxi
ZyuhVNF+Mlp5Pz4yti1zNulDA4TVmXy6yR5V0r3Iotr/sFJMPKellAx4vM4Q8A4Nciy3cyrHi5lw
+CcLspNmx4hJ6W2G0+8FTQTdr+wg9Fm5771Vi7/cdWj0ezCyKnyC1Ew0Ddkbejgt1KYctB3LFlBa
yAqhTo75kbSC/p89tvLH6gtq4alHRnkSGIydo89t/bqArvwHpijVT43AKLtRol4fRoqYx66X/kOT
KdYRKYcpMJuptZ6zRbXWpe519Z2TDP+fN2QEgGmFOJbBgCKWgfxPL4HfHyDJMz2BknFnQVUztvtz
Ew/yulqFfAhYKP6Fa+T8olFvnqJsQZwmMfsdRHij1tqZS4IYCytIcB1ZI3j/ihtYKw6DkTWaW1Kv
eY5DMYsL1H0nuGWQW0pn77nSAM53ZROgWFOWx2qzUyC+rrAzhUo6xIY/yqYvJ4jCVm8OoWPhlnCM
ot93Uc8yR3ZMgW6as/gFHzZpXb4jM6zi+FWhkBRo6zALGztMwiXPWaviRhhUHX+nuuiYocBVWt2F
kk7zCTWrmn2hguAhsHrvD4zMl7JdXgExPlWFnJ+seSG8oZudC9oyWD9dnj3il10eOh6pArT1XJ4q
hLinQBgkF6iV81Nv+mDPLVMeEWPrKwk/ywvb/HVHh0dM5RxaXwgY7TtCejmfxRjsVE9mlwQ8tXei
fnnPguF1arwJ3YKUWzd3w7sZ69B90PTonsvIOjfRbCd273+uPCi71B+uGmBN0gDeQ5tAsh1Knobl
LJNH9rEaE00c5uYDo8I7C/vot8Lq9GwNkAqo74tjjpKS3Ocq/lIBqKTMMSzOFMPbTdpWFafq2O+X
2Au+fKBK71be3OhVo6ifGie0790pT7fIub7SiHAacJGhQrKqIEAwCtEX7E6vKzf+ZsAdAF3L6hLM
GpJUw7n4bW3ocssyWueSuJTnWkJosKtueUI8SDpGZ5EoFEXdHTrs+q4sR/mjVAb8Q9by2JEJ+GiZ
cX0PeCkT2tgQh5C/ftGyLyfuT6wNOdjR97nAuchc3/8vVPZwB1PpBrvs0l9JJZ9k0drdxTrSF4Eb
CcN83xwRcY1vIxIxFru9fox1SHfdQYu07HB47YiKA6OB4wS0zsLf1fzIPIy3Q1eLPzaiyW3kB+IE
g9s9emZw31KZBf+NeNwOnSAdCAmC8yScvvzj+1J/uH5Efy9a3MeCJbbqrOpKTpg+rNrG0IBLemeB
RAmUlgenVv8RvtLswEgwxKsYSdwZAxc8bVFG+8b1mPYi4TqkcBOwv3g98TzEGx2WCnEspQraMBcZ
WmLK0rmvtCneYAJViKUpHNGUjPvRCYajHzTTPUhXmL5jwACALCIGiTHTRdx97C4Ym5ygHywIX+QU
seKZow3lcvzEzRLUcK2X8GHyouuIs+S+zFcdcCr300nYVvWNHvcF/4j6dEd8OHE+IpNt5xP5TOlb
W8Z7iyHap087dLf0tTi0CCIwmDKtxT/XH3mAnnALfxQ9l7NTWeM/bIB4VukZK2/unzjjPsNmLd5L
35sS4LSMogQMqIaIRSjNPdN1ZlxvcwG5Pm9w/1D9+wfhac4FCIO4Vd0+dLcp6UkvFRgpA0ij3jlt
XB1BB+snssdwgtZTeFrxBu0rZzhhtrNRjahYJqR+07QNvf9nQRPyyU8xkbhgXRXWvE+rpGVAPNFc
CIYjpcZDUwPEb8RM1BD1fFQi944+KDbivSEVsmRuGNtk0/pbO/mC9H8w+9XR2Kim8d2xbFTjpMkG
bGMzyAjpNDKnpBHgepuK5RoQDU4ErpW9B51OtwuRfa+lyQkEXX0d/kBBmR5Lly3kpulWLAp44pjI
oxMVP1nf+0kAz8nZ+GqQ0P4zV32tqn7OlQ9WoA8uGtgoUpuahAz+HSWeMW1vCWgd3mXemCu/SbDh
vg4PDq53Bsy++Wt7dvwRTggh8xnavdZ+7e3WDDF/BkUM7i+imaRZM+fVXTQmDl9g8hQNsacEYb84
skWFLWHIrQg5Q/mHHkQdIlHPSbVWsPEQmqtTkAEsrxRqBa9lAhugYtDAMR8r32Yd2rfrpz2TAzKn
CPJZFoo71rPDzptIJXQEgosQ2vr/HJ3ZcqvIFkS/iAiKoYBXSaDJsmx59gth+9jMMxTD1/eiX/p2
xI0+7ZZFsSt35spjE3rvow3Uv+f2dEsiN/lD9MQ/USfc//WsSgMnkc6OhAFZD2bCEM217r8NB9Ga
iZd+G5R5GnwaB9RfZWI16hhUCQcIgqL0C2GCqBf4vU1zcmN8N5n0uPuhfG/b0GsO0Vj8fyElk8Gd
6C0ZdPVOzI/ZnYVVdeI0jj/zSBrntlW/usKdAB/tM7GEeW4MqrFHigGCEOjcVvSGgvBRRvessIiC
muzMd7i1yPXn+hzofV/ek1UBP5G1LFK6mLxolcqyISrNag68XvPVp6l1SV0VXoU9pVgEtXirD/Yr
KNjoFQGGFTSOt6um5cnHiLTwOImWJGEBI76BRXmhduBKa4H5kCtH7Nt5Sh5MTag3I8eM22eiX7Gk
K+pVq91z46bt3vOA9jIImuS9QErcEywh+SsHtUXjqZ4rS8cNm42NX3mhsYXrpAL0NvmQ8EwwLcfU
IGLZJj23ON1fFgIBw+Yzmje2MyFBciUODcLgzsj78LbkLqiGiHY8fIrhRTnUC3Odph0Jo5f5RQaM
WM00dYyJ1sBpRTrzDGUF6g0ujekVlFoV7aTHjXNj66za+si07uY5qS+kF9nli8jYLYju91pUizso
k915mtzmRJaieXNaLpBSOI2PEjx/tlH8CCQSJ23kPoDH/dQtu8aHili3KQwiOjIujVsI9iLo7bk7
m0bN24fXYCDlYB7FnN/WcLBPkRWE+szQ2J304372+EBGJx+abT1G3Mxcu/M2CgfYNSFOeVL4G54c
uxcvfd9KqPE6iEM/JO3Zb0rJBfgsU1se3K7Uj4zu4jDNbUNPBtf7I3cmnbGjMj7kYobHjKT/qVm4
+nisGXZtKJU/YOgQ2JTb9nGuiv5QJtP0RmK/PLh9CdSND9aBMMhC9Glq6uXitazU9UmLz61Xmc+p
4fLTul3qISvxC16BGsNVazNtm2nx85TAOqQ2ADCohJdkbUedggilYMxOBLawvboRS30LKRI0qxV/
NV1Y7cQYhu9K7+/Bh9mPRrJyzAonDM9mJ+NrXg3FC6k1bLA5MFNvoH+Wle1QfZYpIg3bRv0nMyhX
Kftq2LVOk0OErui50IbwRqUHG0Wox9/UbltfEF32IxdXUjzwNu6EKOZ9CaeEiyIW6RLtcTB33UyN
2ynt2FOtyP1dEiZmvGN/RHUjVk0MjFo1Y8MODSthC10svp730T6cEEL55qTbMhXmjO+St0rYMBeY
i6x+4lj1e3vqndd+UskP9mD8FSC9djZB8r+5FNgAODPaTU9d8D5xzLd+JNy68WZ7HHekzfMbMkkG
L9zWtSeDJMrHUCqFQ8LWwkBWdnifjDLG5801wafc+DXum57KDGk94G+CPMYJnjHxTSUtARZZjJSK
DWI5bGjeQ4oUnrmS4oUz+2iHO9EN2sLW9lEhxJ+XjmA+VuA6TQAxs3loP1vUuxMCMpon7MstdMFw
BmhBI3dSTD1twHT0sDbMBybXsb0Rllkegalp3O5nB2Uvz9UxgTzERDc7dDnU7o5mwRAHZzR82Wah
B5VZl7cqkV7CG0SPd5EQLH4jl7qDKqwYD9okhsrsySM11959k/btV8+r6G7MHeeFCNawm6OepQAX
b5uGJ5MvQtMumbdBTK62Ier1V1bTHs8qaroTiMmHhHzJLY3pSNyZpl5+pKxVf0hVxgEFmKzZMr1/
6GowDEYWJz+1YeKC0oa1PCu0ztj10vvFmyitnDXrtcT7uqv6YggiTzir/a923zB0tC+sJsOjaRbh
69wM91W19Kc+BeJfUnrzHXFx9kl6cGzMnbGJgWasoBQBaselBVpkWn/CGtn9Op0aAv658Flzda7D
jU3t3ABb/wRj2Q4M7vqku5z5ToZiOpYR7+2xYG2DBGn09wlzUU157ErjUsW/cS6H+xKC38W2SY9h
9oSqrk9EDPMi/WHjz+mexNrK0VXN1zBRIougd5qAZW1APke/KFnZlWtA/TFPimaaRonyZVHGK2E6
1IuO7sFt3TNse7UzXD1ox9maDC8Rhyz7TWn47AjlOyNVC7Y8tQvapgp5z5ZDEd2MWjX3adMrAPVT
U2zoXxsfQSiqgEdUp3hBc08o616/d1CaMDP8n2drjKW7TW6kTj3Ike5ES+JwoF+muLRwQDdy5Jq1
AYzbQyHLS41zN4k+MnugEJkgmtzk0ZQHyRhxw0QSfrW7tiRAm7KnhdJ6y0B37qkccyFD6fSPEgqZ
MJ/CPVLELciMbAzQc/93T5DkMBU9uFhbyZMxOXApxz9UxGF4wGXoTTf6TgZ5h4Uo29EqET5B2RBM
+hCTKjD8ay9Zu82BSgetNFtqIdy1kMVN6YMWRvcPCGdypSfLTj7V7PJ1m7gn8Py/dEbCj9Sa/Tvr
kGyX82HlW2txpZ/avBYjZOY3F7ApBaFTVG1GTTLq9ti6kZVGq0ZTEOZhkmW9nzzRfce81P/fnbif
eAQtCtSBR3KEDP5CyKU4LlrTJqi1Hksr9jPUPzLf1Jnfsm98DEka/YQtLNSsCSVMvML6i+yhRZBB
Er/j1PG0jc2TQ2Kla44OGXsZtJPzCbYU0nw1m5QNgZQ5mNTr8Y2KGdvYNRCOq2ddW0CrQpqUwJB/
gafU4pLWhCe2AIDa80JXztPYg4UgbxafvWRqfuO27W6hV2ZEcpv2I+FUOpGmVbuIotYn6j/So0eo
944Var/XJPNQUtgYMWdLK33X6JNDrrdt4XtW3d6EJpdXrYjkec4028WYh3MQc0OBOw8pRfIr6fQA
Tny86yc7OZlGgb9smvobrlD96KFEv2dNaviE6TKU7bKz7/NU6zF2MpnJh9rUmveERSWHFhJKHVoz
cZKlTg4T1suPLormb2nky0Pj9tl1rhebM4FeC7fRxVV0kp5oVZRvFnWquz60/sG36uilAGnaFZ32
pY2U30ymSg4OLLHVtF9+dJOBfr92VIRFLJGu7Pg7w/jBJqA0zpJCx82ozIQsPokzeB2RA9IMfMVD
GOOY2oCNlMdISROcT5k+rgCujYqplZIj3+xU1OA1iFl1zJpG7j6Qn+6fiSu3l5I7Hn2eWVCP2HgH
8wAWxtwveB0Qjaz5QgOl+lq6VIMdsaD2p54icoHftCw7RilExoig+eSWR52XGXl/L4zNy1BjidIR
/7Fx5vJVcWvyNuDU3ghFkKbWSJt8hGGt7skrj49LHPXHkldbSRqW0hBLkio3YWng8AXrwNJldH36
GZZgKGS+T7xwfAGi0p8pvS5uYu0fAcVhYXllucsmEZAUmlonvJtm4+6A24w1MSUlcLML0spUzHDz
Jm6t0j6g8tT+ZJAap6AceroC8SOLs8TvLQJDY90O34BRumWRtx9qKMm8s613pNqUAHSiRpCg7kzp
hGW4d/M4OYA0psRGfe+S4QeAhjCwhsmYzx0vnt9WCS4eb5IUYKwZksDCJfVWrrT7RwRnIX3wcMYJ
vxk7IGTowqb2z7Z1z08YkZ7ZNaI89YXD9i9JKWv7JrQ4PqKARyKIq7GptyPuk+lsxh2eXirrovQB
541BgxL3mx9TCt3cFjmLlAue/64CPBynHyiReJ4oI42XDXEfDM0im+xiW9R8GAhuMn9QSUvkYk4L
k9BaNsJDRBjHgs9zjC+ZiiF8yh6Xw36ZtIvKV7wMLlkMZi1vNnqYnOwp86weNUskBbuZTKUxnTwx
PobCa6PHETfSDYYSBok404hCw2fxIQcy9DumWR5qrB1MKHnpdvjzRMt6zwOTdCw0sfIzHW/5JbhA
bshd+vHUqkUsJ1iW9TMgZoBwLctq4AnVOomljgjdByCvbH5JUfG2tGJYQ0DKMo3ftj2Sn/S4XaF9
lWQZzwZBVx6GpC+oMHKjPj8ooGDg7yegYCRAa7BvENr1/Sg7Aippmb2PmFQZCwnNydWTTCecqmrv
vCQtv5VENxYgfXB/t5D4DKQztvc4aLkCO4XHzlNZMaSPRoNt4U+zq/9mnUYVClkp/ZyABOCuWdXA
KfmPJGnTJbOAj1fY9mkcB8e5J6lT89zXgiJlXXO08yxUEfqGFGWxa0Gj1OdCeM6BSja9OY5ZDgXP
mRLxtdJNmX5VW/2Z9ugEhaQKY5OyX3hm9dotVNFATQgaKtTGcyJ0609XA1eXPHbrCxAI60pHi/MW
cZhzhUUHfe5CLkm+wHpMrS+wsr1dVMBsPN6ukDu1D2Cn+hE+rUJoNYrKDTBdCtd3ChaqO2QvHBn0
HO3HJh+fDPTWH63PXqgJBt8SeWipZNlJNFiQU9T8BVr4hOkWT3aYGTO22mZ6grTinrnSMHhEXM3f
MM9T4EA9KqoamPkwU74HjHOTG+YbN0cEBlVoeyZt7zVpp7/ZTJOA7hQue3JAW7cK79Bgs2eUIOaA
+t3Hj/guqF7FgRD/mgO+Dh4GwNXye+a4fgPqdLKJkW4mqrYrc3yg0WFb2iTEgcM9EJK8uWtc0WOI
JHf7Jjsb7+I0tnSaw8X1C3xWOzFIYnswD6lbjIwABxUhV1mnB6Prciwh7rA3KEUESymbezItzkPd
I8FvQ1q5QBfMY0DO5B2D43hBt9bPaVQ7R912xbvV9+EJTh4NV67mVR9L3XiXTK1eqdB6zgeM7YPu
Jf9mLvZ7nYw1uVpQIxUGm9xjIW2pjZG5d+5kTBcBcXCbV7qEHEqCDU9D/NywMLM3Vo8/FAbiDXlZ
vCIIuhf0uuonCoV6cKt1SAkvYIcAWOLgcM9OLuorE4DbrqPUcuhXp37GVDoZwn2Mob+CiYKbUAgH
60pbF8TqFwtaRQ7sCkj0W+G2fx579QCwTfg5g1H6Deni5masrAcbqGGQhfW0MV3twDYM2btweWHr
hHPuBimInMmOF09SVi+RZj8OjJhHAVslaOmJvAfqkLFO5Yhiz3WIMlIlnRdqQWnE9SZFsG53E1D5
S6ns4sxlFg3OvbEjTPBWNPIMJTgkDBvrMXPh+CSWfLY2bgu/OB8pMi05cXwUZXYOOPX2GEy4LrK7
Qu8YcCTO9kdLKmLTD+ary27JZ61TbIivX53aC++1ybikhOY2A5nrAFASH1WX97t5cVQwT169Qwku
/UWDIzrYXf0Nwq8PsLP2QWdZb/FMHJJS9i1zPGBJ8MVMsCwWPN1x7/CWypOtsB+3ggqtNsRvp1pS
z4bynvMIZhw1whBh5PdC/BGooyrNs4OR+ljGsXxjJX62F4ziok0SGpJtNNVBfMyz+mc02aWDgdA1
yjCRUPXmbIZFujcdecStau2ka1doOmF8wJqc+1EboyJW9hxUfWs8IPm7ZzuZz0D10JrD8RmgjsUs
tPgqtuYzPsvPWAwOsZsWODZu5QDP0xcQSBZsEX2S2DjBRVDytdoLI4KhixGND4OOlpJT+c4poZ9o
48DVM9XOrp0sQcbOnK1m48Rl8yHwHAdjU0EHbkZcw2dqOh25VQ7vBp4MoKxCbCYXCy8LHnsPE8l4
bFZvA+Mr4+ycW36nAE+MKyeP4wkXdVvJ+wbvJ350Ee90+nCR1egpZ1rdCVLQuOGN/kBYDGvaKNQm
VvlvYfL16d1Fu7VMgSdXb7sDMJdx27pJdRea/YvH7vEpak2kphSLo6J3tAvNfe2Y07fQba4Tlnvn
oIBxBwMZBOKiDWCuAdUirHeAepTdd1Bj9nWvfSvgxRtqtXpMwmQtXCk7mjI4ig5O0jrf1AviEsny
saKKntirrtg/5Z5Q9xjILgSW6Rm3dbY47lxWvmnN4TF3NG67TM7JKS4H5A0AAfvR0QUrDEIMBSUA
kCPThv5amgoscrZUZ6eCukNNfpDq7nuMabkNT8MRA5dx7Jgb2F49AVKR3DcQhwLAUs2u8erkJRba
N7D2YTy5iQY6k3T0H3ZjHZwM3Oo9nv8K33RCybdWTnawtJTXIpyO05G5mvdgZQ5naDbaIXWG+oEu
lvSDCz3+qKSx+CzR25J6rh6ognDuDFMF3vxjVYmFRtSSj10BY4AoFrKHFTFFKQ15VB66RaoP2YOb
m/bGcw3txusG48r41WC8SfcTAuGHZfbynxpcvDMimuetSqPOOLL+5VqffAydFV4lb6UzumKAmcC9
kHK4s02HrtW0tKJhx87grVQY8XnDgqfquSYkdP4UU44NuxqIkPLdZ0n2L+kcHOVek+34G++kx0s9
n8VSRm+JRm+1GxrOFoHOpRdIfs3m/NuMSj02MTXmFjASJIP8W3dDfB/xcufSYHBtarxeelTcNUXT
shU1MszLme4X1PVsF5wf+ca23TqYx8F9YS1MmiMfuFIONJjsU6PlrdQ43p27LtmHBPWRdiWgHFGk
i3M9tbwAa7t4Zr9C5yyP9WTpFdyOOHvhesWBxMaNKBvHv1UhB6Q2Oyawo7Jwruzwr9E6NoKHyy/Z
MjQns+yNAFN+9UQ1d0jRNbVMO0OnvF1GBCwLxrVP/FS0lQ/9S6thiitKV9LtV8FLqh1mKZ0tc+Ot
tBG2z7dJqJM+TG9uEwVej8WqJFyzTOYEd72s2UIbxb/InOuabg8N4orDSIiKfemT1HnNFopbpjm9
6rbkldW09qkcwyBvs+9Oy0HcQPn3QAnKmV8mKTOCTdG/TluGM4keuEsj5zVcF3VveZ6JTJ+0+znu
15+hi67SiNeXnzTtO82Nun0kku6ZV+ns62MFCMQq+vzdkVL+6JNIf/CXQVSJk8qno676C53wIUkI
w/jD0L935nJVMkVcmNhibXuKAeJFdjdp1Puhh1vitN8RXuQtq6qUwNSkH0a7VHcsx9YC6RXokrGu
GWPl21gZt7xCvpngTiBJp2O1cNBYxLKPRjuTGZn6KNl0LSVsg6oLHwm23NuD7pIjG9Z9R/3CFuhJ
tllIIiTqzpleZi/dwh5mcBQFnqikis1hlb1UJueqo0VEXSH/HgbX24Nj/0XrXkBZd34Oc+ycZPgr
E+DeRx4T61Jp8X6aSX+NZhmmuw4RfNeWBkTrZBg11sDsNez6pcWLs2FvDlZFMPROegGk06a3J7PW
LvV8se9J2I0612ao0GH34dXqAIajYLtSVKBmvIcsJY7lhDgwCPPQy+XMyZHmvPTM+BXtJ0wTd6p8
x8qDDXt41qgqk9BFalJHWBRQ0RfYJvvIqVwG77JTNLVBGNUg7u2HEbthOWYHvWtE0DhW8ajIC/pV
smqFaUEDVJczDBfyGlnpQRDgI1o6dV/495u9aWlzQNsfw7fhwOobhvqilvjmQqdhJIHoXMBzrlcZ
3BB29U1GOfnpsu6JB0jQ2plPz6WF4Z0tq/3DNZ2GBpNY9S2r8/ZikEWkZRTp2HCHz9a2CbtslEhu
8WjgopZetKqbDFEZwE3o2gg1MqnvvF5d8RA+1gLT80xr4QZmybenyuoMhqby+zlmWlRr63jG4vjc
anVz7GXi7aaIBKJTMrcl0fdctLwcrckKMGo8x6K81nXLqxRpdALCETmHkXHoNrDNJCc04UJmD5WP
ibvvlKM9EXdcxVv21AYG3fXZF6/miqdLPcYcLJr5QbPjx4X1Dk6crNpFeKcftbB/yDMouwwVuo9W
o/u126T/dHwEHDM8uL3tZfsJAcvnBGkhNmFR8qm5tGmg14bHZBgUNT+kNjaYftMIJ9Fa2pfI5L22
yaxQ4bWWejfnaGaVCQYgUPycdW05AYESbnoRGF4uwMC3d21ilYc2jSE4hTBmpPsXdvGdhZca8in7
mcz94jogjwv0kb0xmvbF4WjfaykJ4InvRRnycoRgInw8u1xpEUv7MahDd3x27ajaJbabPtN9cGrY
5lxMpzF/ydWwqhvS8N0kqrui9mDA1YPrs1N7jVx9IGXLpcglezNPuHWqBUXdG+eR9Rdu4J2+Dh07
LWRqJZhPlXbkRScQxPeeZo2o7LBgMpOqhNNCLvqSw88/OQvoRL65tfPpFU53azXzvoZmwIoLaf6I
4x9/Yuz1yTl2IfIbDBwbPO3pdcnYmwwDrQIpT8dL2BbJdqpF976wokP+oIAbKk1ySoYoksfCxqVa
oYcwy6OJgY8G1Ae7h+umkcfmnmRVvuNZq/aADloSLXD9LKrmwDM7mJWZO2lMAkLKhzJN2hWGHZ+M
nWvvTKHA8ImObbFJ3q/USDaxRnGq8USSLpl5NZ4NZyqerCnqX1RjN/dVFulBFy/js6ANAP0OuejU
SXQKu5jPuaJQpzIKZkP6gf+AWHuMk+OaqXIodtphCwSAVUTJkAf0LNX3Td2ZwdCJr8wrT7bbjz+K
O9yZAKDg7CX8MrHtMru/mA8632eFJfEVNg1cgCRdwn5Pu8PIdjUMH7BvD+dIRTK95Yg1VjDaqEFH
KTqO/ZorMwFPVIhNXHedYDVTOa8N6Qnfoi76wUkQpLWlx+mN4bG0eAdk3aPjuD9iSGK0qtbc5/C0
/EnOeJIzw7PhMsvJt7h6BQuDxL5yeW6KwYGgNBEiiuj+wb/erPs6fQKGQ+oWw7qVLf9UnzRfc+H8
m8tO7nPVZj777zjDR1jwLKO2HRbQMY+pXWifbl2FVEit+XXsw0RMXYM+XmjHDRfTfNgAl/0Hu5d8
pcHbZqWrbTMaOPdcnPpt01Mmww8PDSNe7/Xc5atTV0U12XqC5VZERxsW6t7YLl56tMsEs1zTKiyx
c3PHkQmLALc4Vmx9mN+6wagADJGi4rCk5jJ/HkxWlSdnHFNsG23J1xS6FWbFPmYniMBAP0zCJxJg
2JHOHnJAd8xLLEJbiYFsj3OtZa2ZFO0rrTBEe2HKWPapgHxQjfcO9ix2vtqg4nUewzihiLxWCUY8
fbhbsC8DXpGO7S9F+MG0vdwsctT6hpC6cUCiUscBvMIzoWUHuAimwNfGUXD6sSIWN12N4z6LPSyX
Pf+4rnfRH/zJwfeowjwRif8kuVEeFgzsq5mORthi7WXXZmiiAQSVpvRNp7JuTO/9OZsgj2G+QsDz
lIiuoWyln3h8L7G6Y9CoR7RaI32nJ6Y7xYoFPhfcFmypwzqMkP1w0uGNskxHh2Txz3qBTXmMDZE6
PtoyWGF/kyEjK2vGrrEBNUVdFt2NLikWxDUUkw2aQ7Zn8WCmfi4wbmDmj8WLkanXdC6RIecZxg2x
fxPTnt38dXEB5hNIKaq74Y/OfM3o2d0MMTYjnp/dVA7uPV4beWlx6gIxBtLYWCx+Z5tOJd4H/xJz
EEFYzDEbsPE1MkxQrnDmIMlwhzs2yzJgAamzEFVOOeOJbvplkywqX2k/QpwHPXYuHYPwgWiISTcP
ZFJw9VTpNADAMK+Np0kk5LRYBvk5xeyLWS2oCAe9YQtQenF86N2GtHUC4dvKO2/XosNgM+Xk/WS6
wswe9tZLGBtvfKqrAo43dxNp6d0SOstbacEvrLoRS1trUKe5JOWDyHTlu2rGT502N3pIWdqHYJ3X
xgvxF6F/wAJc1znoe4JgPCQK/iXrggHRnDcVUE+YLA6nL9+eud25LRaeWq+YlFL6ymh882jna8oz
LSQDpZShy2Kpy/x0nURDaIVUY0wuSgs2+x3J2E1lpkyR3khrFKTwa506f/Pi/vYE+QnUQCbpNTqv
cCjluC17CxPoQj2739uOwd3JxvsJnxAWZ5JWgeGWq3NmKfkDF/uFDBo17tKRyQcvkkdCnvQrCELs
wMoZ+Cn1Wthj0D4d3maYICQW5n665/3bPE4kM+cjkXOTKBX/M+MxmDk10AB7KmOsh9QQpx7n6wFR
tTikaU9FiEFJHxs8b8d+oGLNKbDqGlF6nrBn3Fxv2sVwhfeObrL+zvXvJdL2qmlpscyhLDZjjr4V
G97jPNKr4EyUjuRzfXRruqgwgWnvEWW+IB9bPeRpkgvkwEZ8lt0Q1wHtomBDRkihpbT7PUNoeyoW
rF5UY9ZXt52NQ5uMK8WBsjjPUMQITI8dT5qe2U55D6mn3UbTqHYWFFz8sRoabj4aEwVADTb3duzA
x/Q0arorbnX+rOldA7lPgf25L6CtrJEI97MylT37UzovxVmHef7kINVWJ8wC6BWq7Y6qqEZgpq0b
3quex/bKQrfK/anKID3EczGMgS0XYrE79n5lR+ymMM5Tux7ejWqepmy6pYZu74xGfRMqmurtrHBb
og8x+dULPZBAzwnFthHMHTxSEUY2G/TAbuJmeCgSj1/gpNv/pt6rTyE6HbZGpL/WzV80jeRhNKOj
69jBYtDpm5bAe0Qkd2KjPU0R2mSOuSfTM+wWeg6bKCQOjFrTivzsLvS72nM+3mVWDvVNOFGzzWu3
4G2bjrqxxaxAGfc8Gq8c69UvU8DyVnO5nPx2caYntFb1ZC3Qx1Ni2AeBInnKNf11JWT71Et0fqQb
3jP2556oTzxiDjf7jhWlXp+k3rhHhgmQF9nk+NjNEewMSloeICrMOZnkJiUPHYV3Nm+l7KqZSoxn
dsDzCbKKxLrl1v0Bm8XoserAwJRyTz04agwvQixQpXsne5+LXH7VlAndrCU3X2l2ZSvQFMrdGKCh
eYoU1UFbllURGZGQHuwCScADcABssrbal5Q/+K3JqzoYlOWjVtCWuBDUDfgRDcYyZROC5hQPl5N0
wuSWAGO7jC4QMzQxSFogItMpSOaJwEox2tl2dlT3z63YyndOg/zESRW4kkt2xXdXK5I59sFNAH5v
yKMdQNg1fAe54tFbi6OZWtk02QGPwgqduPNOJyZySArPua+W7AO6eOQvxImJxjnNKZbtfdEtzxWo
KkOxMgLKRD2NtrS/fYR66DkVXmw5QvuWlsN+sci1jZRFAxIitof13/Uclkn+U2AF8b1maPBhJd5C
iFXLgqENrYMO3xnPZl69LTLdW0nxIOPkL5McAgTwSWP3KeEE1hC8v+qxWWsxbIeK8ERLt1EMMykd
wO5G8ED9skNAI+DXFa+qlxm7MvDb6LAcsC1epkDj2n/UlZldFkXavkN9RrlhUVSH3qHDQnbIuCU4
JNzmp4G29wdqkyu+NDMq8NCoIPF6+4x8w9XZKYZ9RZr5LgIw9JvAFAAmDPQJOdnj+pEb1dWZZ+/A
VtrAgUUIfZkaJ+gc99eh8PtMCRAjB4T1PUcOhFY75UPgMQ6ciRkBR+tCCkxW7zWbBJca0oX6mV7Z
W7sdxKFyjRfhTXlFpiVvPibsOeR3IUnFQZ44xiPO8kdKHMxTt+ISQsO9d2vNvscjyDaTxTI9tSID
Wh+HjzFbyh3Floazw0nf0wQymJ4PC3J+aYZefEcSE7Dhko8a0kpc60Ew3zRQnfVD6bVyZ7dVcS28
dNqZJJtuAA1tL5j5v8tNZ5oKTjYmpzNLzvrVtJ2mDZSKx6dM5cb9koZ8Xc0kPZCMzE/MgmxIpEFA
HHjluldnuGV1RL/zqOFJkE3eq9vo2PVX30bWB3NMf8qiWdvXSqRnL+57id6hWXsgW+IHET/+1WeB
4R2RPJ+78uJM+WW01LVikUSU3iMyPuZJflvKIQvo81i7Vgg9bb1RmrB4NcqrKas6Ftx4+YtVgp2m
SZqtAsUcVfObJOCAjJZjHSGWFx5xebaEJXLOZilLILGjuLXNxB/CM0t7e/4u0q4JRm4r6VbX6bq3
LScMxqmkRowGD9gcHs2GbD6PcQMLFPWqWmZYRiykD+UkopBIR29qR43TnAxY1Yy3zmi0CQ1GhHdN
UxrDIe35XTwtgIvAcmaSm7EFcJrCHkozFayNHd2jOFRCh427BU1mbwOP3IsuxLa72JwLzQi/zKaU
DFVckQylNViKn5it5RVAAmXfNR/FX+ws+XHIR0djt8NxV+r0g/gjSbiri4vsDK3KC/gG5g9zYf9T
pP78UMBCjm0whqQK2s3I05aOhKdnqWhUBz+R/3o2YTIyI6zhezSkv7SOEMR7kY/7ztYOhl3kxPfK
R5O7BU54Ig0IOhQ2RHWM5wVUGCsBwRJESM3Ym3XDh0Jy6gnUOpldOoNQR+sJFBWLzQDLHiCNqcTh
LZWcLgt5XbSgxg4RcJH8MCWimJquBymrlNUhqlgf4Js2veXZ7rtY+m3rdJ+q1oucroZiTnbhhAl2
SyKOhw5zxKBegSlhtrGqQb9zaNE+eWmmeU+0sUnfEQ041hJ8ik9ftPEnCAM/SisK1WbCurRTGAve
4w7m3iaLLfPShHNP8xqm7yD1kiXc43AvWzSgQq2dg2zps6lHP5mMrk+euABOpg8WEzm7bNxi12lT
+m7HRhaY3CLkJ/fxcThqqh7TwNI7qkjhaeFQk5zaZ2NOmseqBU8F/Th0PuHfO8VDjIBpPXW2xV4J
yEMVPypeBpXvhV5dXoFt21z76JEe6pMi/DkFyk41exXR4rsuocqxHpPUfGKvSbTF1CO320BCoYNw
yz0kCpKQwDIyDUXSCGMGBdH1kt+REzUpsy41lxl/smc1ImZQ8MumCgHjWFhOhuKBKxJ7b6WgaCV0
Mru1pYhk59zBNk69TO15lobInybQLdq+T5xRDzdCNRV6CC4terKWr7agne5sAS/6IqJqBHlpR8sV
32Xa+m3YRfMLoxoBfnT2pPxxrc5+ZOgrnH1uuSHRxgEBqSvs7l7L9UzQ9J6N8p1cc1VfzVrYy551
AO6WzSLQBrdzDGul3iA2DZAPM9CfoRYSBksMizdeRQtYvdUmK594/Hqkaq5bOrMXhl2PdvPKPBJV
tL8sK6XWHBubveMVQe9rmIrhPmGRmN9F4Gpx0mAMOy7pf5ydV4/cWLpl/8pFPw8xPIZuMHcewkek
j7TSCyGlJHrv+etnseelMiSk0AMUqhpdhkHy8Jjv23vtOtO3ogDHe0NWQn7m8JdYBw5AA9NuMuIb
9gWY0VUY8ttXiQu3CnJMB/txYLmYKCewWnpelvK1aknMQOcUpdgw60RvbA8VkYpmmT1PddJVrwDu
nJg3iDweLEG/r/2YxntF+Kx/IkPMFMcsbIPxmkb7ZJH3y3FrDVw/fC2yunA2g99hYel58NdZZOnh
hOYsbyDJKfeABKyRL9h7yTTVRIfubfbG7zEJHS80QyrrPRp1dD1YLTtUix7qFnhLcoJh096lg8gP
5mImKUzSqFZGSYmdgoa9SPuB5LxQUUsIosydwP9asGMdHmzUx8xhpEurzNBEuRRNvhx3sw4Pk934
0fBrxPBcbHIrdKodApyx/Z4avRd8j0k5H06mHGRynbZOd+xtKqYkCdXp4kUfajTJRuCfShRH5hlp
9njGkAgMsG568rHtbAZqTxBOyOnnFvGSRP4WMV2MKkL+NVu6i65zPHDxrZlJ8huDScYnhWS8hE4T
arpknJX7lAIiGQ6H3IwR+ooqSFDJqOAc9B7JBFZa47fvspSUyDaerg1E3C0NZyt6NeacSrvOSUe+
q5RvIIBVQLRs0r6dm3ic3deuQzu8MkZC431K8C9VWVqbfPTNs1uU+dGK7PZbID3bgW8iLYG4El/Y
lTdDmY0i+LZQ76Y+70h0peJBvTguoj1FMeL5hj4ww71UGByY2LEbMOOQ7NLWPppt9MzFV2UHnWKn
EPeY/kZ69ccyMId3AqK6tzmhohlieUu7cQs5nHpoHcC9WWQXwi+PflNJJF1pM6MINyuzOMVgOQCs
JkFHsY2gl2yk7QJTGmQQVnk1y/m76Kx2eCF9Imh28VjEi8wjjMjwqMbIjff1YOqbmqP4fFYCGVwC
4cjJV/huLHz/5PIQbdSX1X04kcWAjozQvpXoDJJ/8pwi0LanV0sNltp+e9UYbacpaAaOe2tC5fcB
S0TyS8FhBtIiPDuxD0nWOlXUtEc0ptJ4BqoGi4Cwjs6F97rwlMN1LWhXc4xrJBDZk5sg0q8oIcUE
aqdxgKzA9Isl3FrkcPAUzGBkCizdY1tXT0kFX8FaBL4vZVcr71ePObi7w29awJO3eswuBs1NpDC3
YmpMypmF6aTWySXLdVf4qCbXdQe96joaOtmTqaDy8Fi67BAOHX3+LYrF9lnVEWC0Mig4vC5Cm6Oj
ITag2AXwQ5CV8872v9mS/YaoKACuee9JWpdXpUC6d27tRWHYToWES1rT2kTbRxLQbSdSF891hAOc
tCyipsgQGDOpCtx3vYd6Oc2rYy8WYaC5KGl2cemFv0jIEO4t5Uo7u0VuqVGBesKtMAMLKu+UImPL
wcwVDyw9Tmi2YqfoeTp3ygtCOiu0KzZqhrW6YZOaTNdjywJ7bxY1VS+ERtWVkw3FC/6Oka1SbjSv
qSmrbRJlpXhj35YdI3YndJ6twAb6gli7eS6xloc0XpS9MWs6knsZ+FC47NA9xlnt/3BA9VND78or
MNn+idDm4dqJRAYph1+gSTRuVI28s8X2EdPfgxRqISdoOIjR7OIvQPFUmMILcHrk8Rwdwx1i+mbc
6NACDIiGSiMfU5oGLG7FcBsIjMJXeeaFS+JF283ula0lDK6hw7vSMhYwvxVWl+4b6AM0iXLHfHbz
BdwMBIvSopyjbJvQpczWXjWBy8dxyTkuZVZZx33lpKTV1Wodsnd+iTrHu+M26euh3O0WmekU3jk0
t+RKdqoN92y8G0TEhG5YdzU63aPh0pjFaD6iOQR5itYtqCyTloWaXpTQ9osMe/GQdAlt82FJJLhx
a1W3NyZZJ/lNSwnGf8/o8DFzSIf5FB4dwVYHjphUHKk1kdIUOFFqRBsPG2WQskwwfg/GECmWHEQp
T8GYOdeO0w5GvCK8xkhvJpMzD3SqEDD8yLxfrprMcN7YmQrjwTRpk76ZEEX3SJ3Slw5D3fCOKBfy
Geu5Ct+clu3JHh17OZzzeAqJfxkdtDz2VE6buiQMhNRbR+PRcYoHBah2wlnN2XVjk6DDayuwV1zN
Wdyj/1qYra+dUcdbDsXlmTHh99c49eQT2SMkkJscGo4R3VWHnrYVvGGbaqcNCjmPT4tX7l/5cCRx
cpbVFgxIRzDSYDhr1Yy5psskrdC+tXoOSCcwjJk1r8CpTOihqiBaABIK7/8zhY0AubaiHj/5HgZY
M8x+2MLlPysRQW7pZw0KzRdb6IM/Se8I+r6lxc9nsjWnrgqu1Mh5ep2gs8/u4sqG/UApi71vOlQ2
uMNW0saTZgLno3DsxkDhZVkOnjpX4sF1GjS50C89e0uOgz1+9cCT3hqCtyc3VI6Hly5vDZVvSL5q
3mBlkxlelWxEFJ6K5ipoK+dEgSCM1yghlmKBrRlwOtY1jkQBc9JdCVfL6GhpW3jHPI6cZC0NVowV
NVjkiKFjD1vsXfM1JeD5LWiEWe+7qbIpvdQTYUDdTJQV3rRhjXhPX+cA8+D8WWEebxJyQ2cMvH5j
vKD29I+uUztMhmCr1LmQeTU+RPg9i3idQifCJ5ZUgWvtRCvK+iELp4HWBSRUTAQWElQGQdWDIVH9
kXpsf40gSxKZPMEWMSzr2oH/4m2QKlsQKuKiEV8r0PL2pqvZNa9j2CQTchUReSkIKicfTsJbelRF
KK2y2hTQRTyO0c5gTd0mHhiTdL/InU5J4eZz4Py1wxQYbIKxs77HuO5vXEbpgWBupyXYby7GszZM
6sHV4ANCb3GgABROY429vqYgbytvrDfWBFcurSs0taiqh+80icLw3S3JG77BJZ1iPJWkA+4khUwf
FWbcJO1DqDua6ap183QP+0dYZ2rk0OsHR+X7sPINagKVn2GNI8Ku7DHLH2wTd+k2LuLiCgFBuu0r
0zkEI7LTTVZQf+pGC+aUk4fOwpwMeMxzfUMQMXvpwBqaZouwTu0opQ9orugEVnBx4i57akc3Sa4T
0x0KBO6z+cMLK/GDQg1E38JQnuBfBz74teKDsTZzDcgmGFtw4avIzmgtt6l+xsmpN1gmOnBiuXFl
YnhmU0dtsDA2ZeqKHCZcmkIC8UEuoOORuf9tHpth20Pp6DQ4smCG3NnmhjxVgTYXnyL97Q472rOd
GqX9zWzC+gZB+Ax0qSz2yBNIP6GNFCt0P1O3gzI20uwvOuo20AJ1yPOIZbcFMVhzqimbdmdVSNSp
WrrDmR1cXDzDbkN1wCrbO3gHW3Y1pTWxClS9a7vrXKPdnIoRXTnE/2BdkJ6Jhrk0puSB4OjZ3fcd
W7Vj02rfOrhFIMqndHEWUXoHIfNt7KcRJmAOaSpelNNleZpBlGEHd0zZcSaYg+gBVXitHwBoDfjB
dO9yGPdCA1YNgdblMJzgKoY16Xw5254n2HGcozbSXkCYhWdYW8uOOnqtM6tjw7GmjMN7tyWEcNX1
aAkTJNZJgW/OpAVFVAiRlM22dIb2p06XPnhMeeZUOy6cG46kxF7JtnouosDbR5ZQ1S6QInQRcln6
KRsb77HtkvZJ1F74cwSqYH61gDMsqHdX/EB2OKAyT6z+nk17CJIkHBEkJFY1sJCH4H1q/iuNV1A4
NdogfDK6yfhCkWg6e0GsfYImXPi2YPsgf1378OQefA7rPyvTo1jEXGA/gcMmDSlNhm66SwGj35Re
y80DTVAkruo+C7a6rLQkC7Ui/6mzw6LeZgJj6FqLdLoyYtqLpJCK/mkM6/CbhwJL7NC4h9m9W5oY
SnwPV9aW2jGzmjmyjwhQHz+BpzSs06TdbmTfkwLmhmtlFTmo74SAFDof9OrMzvNu8LqUJcGuFaFB
mU2p7CpDgpsSrUrMJq6TUIttR27HlSxpQANwI2ObXh7r3hY5oD/eYwry3nCCpM+0pId+W9O9PjqZ
DeMfINB5lrReThxJ7ewU0Pn8Hpp1/+KavXuDo8GYKGG4E1nYEkioF4ih/UqqZTWUV3NFTahARMVa
dRv1dP5ICzbK/gshNwhUEPHMtMzADPpYLj0T8RiY25kCGdM6hHMXQYwujOpqJD23WNOYpxUUds1A
X5CgKuJ8LdeuoQ2jzxtve+H1d33VOrcyKrJHG5ahf2eMCfm00u9HUpNLp/XEJhdlw77PL71iK6Fe
hqD2q+gQdaX1Emqy6o406Z3mqWH3guk8laHYeGTIOBylS+i5K3yQA4gZA1S/IFrw4Nc6+m6Fonq2
dA3gJu7N9zROvRMymOpXG5ntdRy5+qpMgyDdS68nIMnDHEG5bsiiH9nULNhWNQc9gTuGfev4NLdu
m9APPc6GbImvJsus5TWa56Y6qJ47RrEF2cgLc0xaxehGFTRkaauvum+NIyb7ZnjBk+aZlN05kAJx
r3Ed/yxcFv+7TGfUeulKzIX3w9KNjm/SoYupMEnwXgQJsKQgtPPVyPoiWPs3OfHBYuUBHjv0/Rz1
Nxw7UFPjj+eIMMYxCEOCTMuZ4OCZnebRtmM0scNUeuScT31wrjGaddtuEgko8TlU6g6xi9EhSWXL
fxqJzOAaU4xZxlfucNuzPDxIZ57uiA+2y3vyhtIveR5QUh28wIb4EJURBrTl3QGoRamU42TeNNhf
jLOWAC/ygwgIDgHtPtVe+WBoDwyyEVuA81Y9c44slljgGPy8FXogPRzfKlClOgOnhBWN08GA3lFa
I2wvfu/Jh3RKfINVdln/atARDNXaakvsYZSjojE4UGsGFy3VvHR+NSGn12bF7IOEkYIcZaQpfAmA
ypW4y4u53tBXxwNOKWV0njWRaBDBkY7E19prnDaCFwh0plyxZHn1tUXL6dX2R1AeLYyIlEpJEXDI
zyZiUmOYDmAjRl3gcQYAz8nSshLSQlrsmOI1y+oWbMvUh4F5wzGyRbqX4takia4KneCRwDiCVM7V
s0E1HmcsfStqQ0f2uyMPrynsQyZynBpBPRoE4rnWUdlO0oAPYVcCDRbwif242I7Ln6Bys30wWOVe
VRy5fzrWMkg6AjqOjifpTPZllL2PsZIxh3sxb3qizp0NOd6MxqGrKLSGHfFr3+cBB+shLTh+3EaG
UxZ3UhpdtauRhgVr0ec6PRrNaNrYr3Vu3SRBgmCSND6MJ2T2HEbGP1hMNdjmT40kP93jZGPajDna
X9lDAEU3StLqDmw1S7mflONNQcfA9FZ1G1T2U4rhUj/iXsjSYIX4ydgibUNGWEKyQvDnDa90AmEx
RJ6JTJ6KUYCWozTkTcrW+1mwB8ke5jiPHm0qtpzdqBu/E9TB1s7VQf0gmjouNmQruFc53/UX7I4z
zGT8u1sOZBSL6GWKMVlZHD1GSOpFZl9FRcDfgHIPW5DUBRdQZ2PU5S3ttQj2aTiryn6xhTMdQBNo
3LI5IYUU89Sqc2IIv3lSHRtVJsZdwxkICYdQ1nhXMJ/SEaWlkM2bsXECG9WLp54iUIAooiIvT08R
vfO1hzC5KzdDFsv6BjVtlH3JQ9SzX7Vt9x0hhoje17bftMM6iUzDvw8NDEJ01jU7BPywhbTfCpAe
jrEK4I/JV0xANMkQdXnJEfFReSNHDdSGXoP1zSMhzseSRPIxIT/MRvbemCleZJxyKN7fGMJP/J9e
Qd0KVhmTMljdryVv1D7wWdUtyQWZKaob1ZCE/NJbFMB3cSdLgQnTdJwt7Sicc0E7zFtcCGQPO/Sh
wL20enau3QnyAXiK2bnJyVhxaANNlD68bUo9h/4NYMsn6l0h+jX6oGxCXCz5OKEUh6gCE4STdKfY
RTJ0ZEKb7TNx3lUAHMXwG/bMJX3ElNg+dZfOKl+XvkDSyIYxzN3nhioVJ/Uyc8YflM+RsXLynFAt
UG4sE8qQRGKN/U/lcYdroSNqFN7YNU9JGuZ6nVENepuYi2mHGnaYsQObxqeGzfV9OvcGX1ZYvcLR
0YeqFN18XVk9x9II3OvOBrsQPGthjhQzZpHYPzhjaMxrtLfkYxpW7utMREQQ7KScgXiMzP5gPxyR
wMXSfvyUF0Xg33V49HdEZgBMb5L5sRPQ95aM5j7onvWYinDr9RPsVCLLqrx9YNmJETxnWV68yirg
88QFE35hinHfmmlwKLikM1G05JDre2FYnokZoep7KmrpjGAi0/ph4nxgHluiMb4WbudGrwiMIJiN
Vp2QIO366twXvsQnVCUcicJBv0mC6k/4kPHUsl+1gqcWXpf7QDgppy2+HO/b1I/93lMCk/JYZle1
WCT3FEnTVzaw04HyLy5KV9ntlrBmUImA/VtIYMgGppvMmupXjBLR+Ji46TDVq6KX/JNLhZSiI1vb
95Ze9qLct0m9glEDOakrMdblWe1sZ07MGF4CzoLrufVU9NMHOHk9TiQ1nkTsFfTqktYu97Kb2YBC
5Sv3YdTFNGXqCr6LZNOKjZauFzm+o63X+dC4t8RDs+XGAUJnNyky9wst5/Kh07KHsEFQWdNvefyG
eZ17zlB/EfB9jOcBk7ixnnF8rUsmaX0UjqjhfxWO0ZPHoPrwh8P+ND3WPbwISR6Gc00xu68PCoNy
vwEyl6GN8pqkvHM9d8ANx0nLsH5Rf7IwdhuQFspzima62ArHwY8IFhNCNvbigfaqZaTBvTKgu5nR
SNbD1pibyj0HcY2llD2Mv6bFCfgDdBfYqgjPnLHl9znlTTmYBfpjl5mZPAXohIXPsX7jz5b7PtNS
IqqZr+A5ALuBziKBu4yfwiA4k12hTNfNnA3ehjORVN+9HAPvGnYyXWK4P+bEZhhtPr0mCAbAhXAC
Ui6gRfaoWoOYioouKNxHmzblILOtBaaro6fkcA4AxoXmRIYLo9YxW6woVHaD3aAwafcATNVa0Y17
QiNvJruY3cnSITcn91sOcBasVSirfEdT2sfAShTsaRyK/Dlr65qGR9xNAcrKBdvJ6RZF3y5kg4rD
twOqAlIvSL92zGDjnZt4MrkScRe1zc6cSsd4LcFuOV/KzoPL2AasOyeoW6jzKsH/pohH+fQJwkHK
xpjN850cOzOZV1oh4/ppmnbMc2Ni8QASw2WbD8j5WxcQC6/4rQSAPb/iFrADSDpxFnaPBamBj/Ru
x4AIBTf4BWC7Sx6qytXgvVEq7FODZ8iu2EHvRJin5X0l70mQQaCi6dvUkm8cpgFdVmyhauVOARps
xww4QtCgWLhJQRDflF1Q/Ex916MAICz+jN3A3tluT61paX9PJ+TdVv1aR6P/kxaeW3wbWCgIjUTX
zfbI8Ov6KQfNADmeGuDZtypKAwmAINYP6c7fEiMsMcWxscPYRyY5mTUlk47VIUu9sUdzOKSzWV7V
4eC3T4h9RnVeIAH1vpUtyIJN2VUTaSKdzzyiQxzzj8QVZeEjLSbJNc0Ez6kySKvZE1Zh/ySZiINo
7LYhraW421We69xVuk+O0kmqbSVi87uDrQ8vPcp85Gjk2lTX9izJqaIshkBr5pPc4VMwTURU0bwX
Rc4hqOPbcEdlUN7RPiUVCk4ANUxrfqgNZFYbnVnDWx5ko7dPCK6cYDf5HpkJKqYasQbJnhNFyOQB
ngGKvy/H+S2nCYZQVORzPGGDYG1f05OyF/glO4xVLy23fKJB587HAANowqFnckGuMS9Wh9Dqa1pH
U3lDOzKvseRYuXrvQrt8do1OaMA902DNCG8M/sU2n/p7O6+7a0Q8zoHEHAPvTiIRXOQDKILJc7yl
5J+DePXyfn5VbRkBsTLH4dXED21RYcIeavYZQzjiueoDm6WAUMLce6TBxDPODDc2mMg8C3snuVwW
ntwsFsVj4JUZgXtMcUglu4L9tQ8b5YQClepiACE73bLdmtFheLpU6wQVbr4vOrqgARpkDR8dfeEh
s0cr4bvva+sL6soibqk2xBV1gXlGOKkOGrsBV4gnM3QfUMBGN3OTpQVgA7c37vvZHQg0qzzbvBsr
0Zon5jJMhJzC6q812Tf3iWmU/otTdoa1ICdkfQx9KXcVRowTEbvTrdYTPVkjsm8mjlbNW2/Tg11T
iZM/qLIU0TNpDPNzZTjs2jgLOuvC5bE+kI4YPTd0cdboYEvrB72HuTyRneldZR25OmuYpx59qJgg
IqzEJBtcgdxP7lkXsCZxJFDGNnIqj+51nOFr3DWZM2NhGSI+0fFUgcwDAqyp/JJ8RyYqSdLCJtwB
FKo3xGuRsnuQCF16HJSHpDVtJ94EfJ9sdTOrcx7jgZPlpunmgdO9moz70p0MfMbZUtC+npGTB/sh
xqlDjJJn9V8F2MXkaWrGJABBZzaUJazBwyaD0YpqcgBratwZPVmb5loRZ5AZq06X9GEqlywQYPal
9Kf+jBkgmKtfjll3PbbFvpywUWKLakfqlgW6tXza9FWYt+YjvNyY/G/foLXfPEUKVN5L6xb9eINQ
xyiDHx6b7djf0T/jA0PzPSKX37sdemMS1jIsvbec9WZiOLRjekEKyAIQxIE8EawP1sTp85aavjtv
ukIWX6NaFP0+1kZFA0lUSnf7mIWsw643YhDK106GhFMdaBeF4Zew18xYh4ns0KnciRx9nNX++td/
/c//87/fx/8V/Czui3Qiyui/wF/dIwJpm//+lxD/+i+m9eX/Pv74739xDIFSaTkQXdi1eRYVLv7+
+7dzRMYb//T/UEmQtbivym++3VbVhpPPsE/NVLzakvMEbj982hjnCeVuTG/i9FK7dO7HhL5WhDzp
81/jfPwx0qHITVaEh6fT9pYO6scfQ/dusgfW/S+JQO6xEbr03gSelnYr+2zK9gSpYAeukpAtxX94
ZUz5liVNR9kKar/SH68sNT0gIzSGV/aKyb7OJmJZbMRxjmMH15gj34UP4Orzawrv4+0qgHPKFZqa
OQw4h3D3jxdFNkUpyUHvTQDI0Ny4qrMBR7baylb0Y2k9rQY+G6bmsrHEvSXxnQLCt7yU1Vk5lIVK
uqkbUl8L82BTpo0pYtUdmwICNhd9okHcdTLGZf84iM53T0HGweb685u4eGXK9BRIYdfytNQorTz3
4z1IHtBsBb15nhzRI08qx6/Q8/ptI01QXYpNzdskZXD8/KrLf/Ufo1YJaQoCVqhiMlAsoZdR/Y9R
W8xNElq+XTyCeiTEoszd7LpPcBZiI57bNeVgh/4yibPH0CWd4y/D1PrD1ZV2NKNV8hdTfrx6h1a2
bhqzePSLoT0nmbIeg2aR6cJH/MullhF/eaPKtaRCmGd7Wi9D6B832khl0BDQxWPTcrLMEX6sMRPV
uy7xxl3tmO7z5w/28nUKqRmQ6A1di3EpzYvXaQHsqUbsD2dSJ/EthN7SZqGOAVguyg8U/Okb2WyP
P7/q7w+Uq1oU8LWQbMIt8+NdUuPgRmm+nYuELfpqNuzvYUMFm66ZMb//x9dimFIZcy0B9/RyjmFs
ViYlNv9M61w9s1GEW4IdLVqqUbjpPr/YHx6nVlo4rhSaRqtzMVI0JnCb0vUSDLTY+aHXfZsWNw4o
IIl/jcM6sZJpJKbt59cVv48bzYVdm7fIPOqp5Yf9Y9xYBuJR6aX+GfXVqTRUne5qBYs3oNZCxHYD
oj4a5vpbZotXvWT0rJOmJWfAh1hRM9vaGB8GznMe/Jd7kCVPntfrv3zEf/iNNgdOqtA2RUfTvPiN
VVgGQwO84jxpkklWYWZTlsMvra/yhtzHKC2q188fy+WEy+h2JPMU44xHwhTy8amEnJZnNzT0WfJt
IwzEP9BSFEAfbUNwVlCkDto26N5jP2l3EQG5689/wB8GOvOl4HdQ3RK2uhjoSS+wiXSBc7a7UR5T
3VBJKlMfMW7f/eVSlys7c6ReJEHMswjawGWojzcbxKPfuVlpnwHaeZsSX+0O+T1nQtr5+zwur0p2
fiv8r2ojhA9loygQB9Rzdvj8nn+fqy1PeBY/xuTOTetilWsJc0HHP1pnY/AkvNvRFccyTd9w07PT
L0Cx9qk5bfDIRn+58u+vm2XJ5aKuy5LOY/j4BLx5qD2r1PqM5IMOqGGNzmak/rRz58S6pil1l6I1
2vmdvYhD3PLq8xv//WVbLE8sjUKwpUBt8fHyrFAunoFGnGXMTlbEQzECfQrnjYqa/vvn1/r9W7Id
xySoTks+e1ptH69F4DS5G43rn03kjDuz8ZYDXWjtkUi369wc4/3n1xO/vVUHbaVymGRwJJugpD5e
MENx0btmRpcvMER5RbhhrA49HU9Kw5Fv1Tu7HcxjRswNEKkpIObOmW11nAi1m+8bkJPfC8T2apXr
Rl1bczK8RRarOEijGuN5WYbxrRda3t3nP/viMdk2onY+CMc2+bMS3sVY7Jupgxor8is55/MBaFh9
KIxMbOjIpecgNP/2Ef5+PWVKm/cCu9ejbHtxPRPdEZnoSUWL0iOmNh9wr0MS9YH907UAMe7uPr/B
f09h/9gwcIeIlkzXAenlMgV4F5Nqj2iiQMVUXdFMbp89bWR7rWW+tkNzPEZqVm/GoBPC4EY0IWXW
JvuZ9vXG5BCztaQc/7KyX85C/+/3OGwbGJXADb2Lb1CkQFU6CVMJ0UyehQR71urHEJd++Msv6cMd
63BcQD9mGu9zVDOQhsGjPmpSityTIvL0+S8P6OLA8+8fhA7JVYo5kdbKxVdJv06gmWx5JUGW9muo
0CgVNGFNjFArNu/IkERJTHUWohFxjZPaWZ1h/kpLGYWbPtO0Gz//RX8YI8LxPM9yTekuw+Xjl+SZ
xsDOf2xRBNjpzovF9AhgatpTfFA/TUHV6PPrXXy5ywNgURCebSN3lqa8GJNJRwZOR63jqgIbDTsY
lNNwIxObDnelEOYf3Kq2x9ua8vYTEZt9/ZchKpep4WKIspll6ef5CzZiF5v3pkuJjWnC5ioc0+nY
klMHHdQcX7yovmXHr2FphXdLeO2PbGnYcAZWLE4VNXOb9NQDeUkQxmnujCsHIRRkYOH+CnooS4E9
xCs/tKPHSTnOIVIpcpCMMiO62W+fP8TLl+ZybuaFQYTUrDHUVz++tEYDNOTonh5LfjqRN7YFwcaJ
7lgDnbUgs+D8+fUu1hLbdW3tWfijTUlH3BMXn3Uo69ABCG4cXdfrTZyeVKBHmo1VgOFtlWYTK/hf
xuXyn/zna3JdjqSs24r7FKawL75cG4MCBX+3PenWLA8OZW9yPyagRa1u1rZVjVuAi8VfBsfFks19
uo7FYUDY0lpwjheDk8i8KUPzSSiB67i0DzMsatadndIzOVRmWU87qF+GcRwbUbZ07RE3rOOO9s9f
bl79/kM8E+6IZEG1XLYOFy84N9H31Bi/TsT7mMM1zbawPWdoyjOWb7tr3nQnbLy9HVW/jQog9WTA
1tpxenL6yGquW7qu5gvlXYsqCShhM/oyqCUyB0Uv2M3bGKVfcq7Acvgbk+aa995o6JtbgW6fiSfs
avNcQm4NOcZW6OWgWkCyRxvdhmzTyikiLToaSmEeG/hApPtkeqRxOsWFsRxEIzM6DV3W9YQ4Rkjs
15iljOBJDdCZn2ME9uk9+2uYhOMwjp1cESIBm/vzMfvbN8IB3bOUglfDmU7ayyP+xxlEotkjEwGd
kt3kdEgTf7BXtBhB4si5/EFhxf3LS1sGx8cRywX5QgR/uLy5ZeL5xwWTBv82eWTZyRzG9gFgbvlI
MGrwl6v8tqTxiXEZztaSj4KV9uK+ShAuMaLz7IRggyxnKofHWivSWnSviHwu5dHIAC0SAh7ifSKz
JC2zZu2EU/KXDeblTM4P4VxpoZERlGA8fTEpjIkCeklEwCnw9PCsqzTa5WRTn3LS+Hoo8wsHMirK
E0fe6i8P4Q+fh6Q0ZVMucDhcXD5qAZ2vKCNBbgj2wrWd59FdBstoOyyjcMTYcUTz4xAWSQhxSknm
/vOh9Yc3zaFGMa7Y1mv17yXmH286zBo5TxlqyiAXyF7RhGY/jCiL/vMRLBG2mSyT6HhN+2Kv0A9F
55BGzpuesSeCNx3tG+X6k7UL4iF4Rc5PAsDnd/aHj4Y36sBKZM8EPOZicMVNOJZhFoanRhOLo/vm
CgchsvoOdZklycT4/HJ/GswwmIWJCpw/GM4fv5naTKaWllh4GuyUZXRMauY3n8ljHJMdqAeiUtIS
zsYUl9eBT4tgcltxZ9bV++c/5LddAYOZEjl1J8deysCX25JejygI6iA7gVGV5KuPzuieMOuMyZsm
sHReVeRWqa9jg3JvzQlKRhu7oGK8ml3LCH4kzmiWd34nQa6Ca6ln21jR3rDUphZeINWqYC8Zn+Jo
HsrbGVlSf1cJB7u/ZwI6ataZ33nqUOS6RoWDrBZA5+c3+NsKzmKqKLWz9WQrrPTF0R9SJCHSkmqM
i2L950KM3bd9D+IV8RABgJ9f7LL+wzrK0+QPCx0xlZXLgwfKhtyNWCQg56Uq34Wwhd7xeYLKTtzJ
PjCpORxJCeGcdxLtQLWkc/VPJZE86TX/av4oEcT4a8dtohtSs0W5I8hXvsfsYcVfhuAfRjxnMuru
Dl+YTRnwYgROhYmxt4lO8DBnhVibvFodOM2zNUu3uGnpbPz6/On8Yd60eSo8Fo6ASl6O+dGOJfV2
IzkNk9dvyBaykMU60SlmGtuVSjbXjQrIOiyD+PnzK/82CAgFV7BUmbZZoOi8fLzXJhUkM1UR49Am
ahYrjwwy1J9ddJUh9b75/GJ/mCTZ4FscvrD5KcqrHy+mLBwBoqyI0lPueGwxWa7FlPx/LELMU7SP
HC1tDlYXu/mBlIc+wvV8auaEkiYqZwSkpjAI8gSsBE2hI3VoQgznp9n28xv803tka2baJvPlUrH+
eIMz4hyv1UV8IlEopYYni30Ld3gTulw+a3Cu4pHS60DOw/7zK/++N6bvsMzTDFjWB3HxMSNkV0Pn
JcmpdXXh3IUGNaAtySjhowwknd2RuEbyLYrR/8+H7rKXWtZ7TvmYdz7ecl1qNdWGH59KMl62yVAa
qwlJ+/U4xvbPkRw64jCCAmMLBdfyL2v+b4N3qZZToTfpFlJVU8vr+Meii348iNxulicbJ9264J96
mKUPDzA2s78cr357vpxwaEkKeoHcJJ/ox0tZCDtyikTyRKazxIZHsJOD7nwV2M24neDv0fc1s/90
IuKhLldlFULkz77140XrFM3+9H85O48mt41uDf8iVCGHLTPBmbEkK1jaoGRJRk6NjF9/n567GYIs
ouazF15MuZoAuk+f8AbVcPwMAY8LZRZSVhgDbYq5jY8tA5CV93l793IlUOjYLk001eZquF5Qd3IM
dNLc4sqDPwA9EgfxJPmvtvEiwMJk2hRxztNXBQruEXQP6I76oRwRrnnnbpZXk+bQe2BSwLZabCrT
TlIzCAPTb9raOzYt8E60KYqdKRxjA1xX/VxAUlt5+pvDKxflnpLnhyW9xduOA3QxRzUw/KxJ7AgE
bzeDmBnI1zceqbuPyiGS1I6VOycBfvW9mR2rM68k09BJf4jF16/eVDVBdE8sZJeYxn8TDg4CSICU
5QvArBShjLCBcPD+18wQyCZGMsmjP3e95qzg45iHPckc1mGwUupkHyil95eL48kxlHpvoGLzZGVX
3zm1nswkGXeZusbXXayqMeUYwtb0JzU3VCSpmgZ1pzCgI6tFgGkfP6PcKlclmHyvaEJyhLjMuX6u
V8szp0sUpTB9syIytJFTbJnca4c4mn4aKBr6j5e793DUAaSLJB5c6Iud20Fni1GAMlCNmPJtq8eY
5amAWgokClZKjnv7VfZWDZ10mUx5kZjXWj3MJlMWP+uwilCNzjspSHYfCqcwzi249y9trGk72peo
Iz5+Su3uY7pEJ2ouCs7lIEOgf4CIbOT5BurruQvEea7KLfI4o9jUcEuCvReDRdvjt6FisIuBr4lV
ROhNHv2v1rAR6g+g7W/4fxOEMtHam9TDXCA88QWIRaCvYALubQIHMQWiGz1Wwvj1JgjaIAhFDCN4
dkEi9iBAkctw8lORUNJMUaqsvJ+bRIdNJ+ETbDjKJs9Z1DAzSPyqnkIUxvO2/Y2pozjCSs1fHn+F
ex/BtVXNtcEqshMWW9ts3bFWVWH6bVm3f+OylF/aFomnuJnNldh4uxTdC82gSUkKT4KzeCDsCSwF
aQqHBLVXt0HU6vuuNhF8jntjJRDKbXt9YGWjRIV67Gr2LfAlDa1GQAl0wO+7YK5CtJAdPW6/ghLv
DwEZ+B44fbCbjAqSjIoyy+OXenvRs7zDgBzsEdDk153/JqcwUFxCeKLw/Cly56esMp/TCrVbWmwB
dvRgD/UIGYHHa96eZNYEXuSwR8mM3UXaiCIjpoCTFK2gVfdJnUe0zJzBwKTRKV6sEq/lZuhhYZfK
r8cL3+5TmTuxc+REUoKNrs9F4w5VXQMJ8u0kt83nymxQSUczuU6/Pl7o3v6R1bwsqmgjLPEUvWL1
9WQQLyJEInz8u6un2I6+CJVX+3ile9uH12jKri0fcFlnplGrxpMeun4VCQUYm91iSRmL5KINA7px
aVH3H9PMyb8PnZr8sbgbPz7+AffeqUwiaNDYOkXA4gagdq0UJZ9sH/mo+a8AjUDcjKj33x9jqNdI
D11OCtOaJeKoTxxTcRBO8K0oSXrkTdvaPaa0F98dZViH+xNMHk1nhiTXe4T27ezOlYO7JVjTH445
Fxf4RIIaTv39+M3dOQYku66tg/6T/8hN9OboOWZkAqL2LH+sJmUfqFp+oMc9bvu+xmEbABo5NtbL
FqPSlW92b2VSP0KO7Rh8PPn3Nysz55EYcWIOvPH8O7pJyc4rWqge3Kfo1iZOfkTbr9sBLFsbPt05
GfQmGX8xkASBsTwZZdxDKo06x4+8Ai6WwnRrarN01w1ufHz8fm9vQdItD6YnwUalobK4L6JE6V/J
lz4EYsZYwRQPp9ykqUKfGMEVBbvAxwveiaU8lsuAiHuXf5evVUGZqqoSwosWIqjcW+fO8hA4iQ1s
FIdS7By0Px4vee8ZHYKMxlZlF1nG9ZekbhhqxNkM3+sR2g5B0V5MHQKD6pQmQjOptxJu7n0+cA60
KW1qUDA01+shiz2rk1EbvmHqQAz4RSiRzbiSDO77YzVTWYpdg47UbVsjbqexrtTe8OfS8r5pfdTv
XGssV077vZOA3odFU4iQ4ixnbHqjoQSIBItf1Ugo116ufMUQoNiFfQnC3Wr0Zosc44/YCd6J2ySw
0IcwHNcF7GcC91vkaGjYp7j0kahrgH+LDVxY+2tTet90DaC1OUKOELIse/d20UkH0cyURYJhy2D+
9uCXrRNVfUoPlIbVsQ3TcGd6ZfC5Q5lkV0PQjFcywzv7U0cSkc69x4cEfHS9IBIFsLgHisy+bUxM
ruP+rBd6cMadiFG71Xx5/Hw36Av5VlF7paBEDRjI3+I8qImYrNjrDB9ln3ZrhQk6N+ANd/EwwE0Y
yQ02fWygutGbDqVCL55LyfQZmP2i7xA1w8oLv3M96zQYGBJxeXE8F195xG1xKu3B8PG1bZiauxi8
b8CkwFO1MYc8icGrDg1khlMNHOuTayfZ4fEruXNiqTklEgXxHFB18gu9+eRmMLtB3AkdP5whOMZM
0/2xFs0+qstw5WHvxD9DA73KyNEF+KIvrk40BA1USjvdT3JXvcA0QRa16+yvZTLHfyYnmZ5bo1dX
ovydNwxyHAAAFYGMuoug23qW0zujZfqFipovsuJeN2MOgZDLJquxld306Aq+hC3aN1sE2p2LYw5R
t/Lk8twsknjuU3A8FvMwzvLiM6M/maDcRwE0Ybn4PW6G4OPcR/r8/tMEbsai3SrH9CjNXH/LMhuQ
4Ss1w9cCh7lLh6hpWTU69HxoeUbBpPf9e8cj+oJU4WsSqq7Xw6Z4wEGW6ZdQtPz3qJi2j4m88lLC
P1i5O+9sUzno12V1Tyq5RIYi4RcqwsxMX6Vzu0XxdcS9skVEOdQjBMwfP9edqETyAQRHliAg6OXn
fHMmvDSZe6Pi1sxBq3/2eqq6DSRArJYMjBzwevXcYGXJO8/H5qTG4hBypy23KbSYhOvM1X0IXOqT
KK2KZl+DhJ+Nxunjp7tzImhlWnSn/3/0sNglTYyzW5AEeD1pEqNjIb8xbEKswXfQ5+B5G/34XTEG
+zAgbECJOVmfHv+AO3EAopzLsI3TAARzEYSnOHOKOKjgV0bDrMCRNyT0DeUbtDf0UUOkCOROuoWd
5dYrJ+ROS5doC88J5DVFERXt9aeFyFw3dRllpEGWM8EVDFCbU20smGYMtHHwUlxE+uIofRl0Ldn2
Ln7e7hy5f8zWsfeP38OdqMAolRIXqDMb+5V+8mabpaOiUlWr6WVWUu0POyPfVllivT+Zf7vKspPa
I0fUIZGfXiw1CXa6N5p4fyAN3bp5+dWxvE9zXAm/i4s1MPe9z8zF4nCSmHDBBbl+1WYBkNODuX4Z
4IWZl0mg5fDZCy3tb4aW2Y92VNECdLTMGVeStjtnSQ5/aJdQyCO4tbhnklbRbdQpkws6EOLkFo1+
TBIN44owXru/XwdJi8juuq+ZruvAEVomMO3A3wzsLi6OyEwcVUC1Yt0T5zkmF13VtdUZC78uOIR4
RWLuOxZgvU91Det4xj8aWtHKdX4busBNMv2RPXudMLm4zkl60jmY8vySkPfX+ISKKd6q5Hwfp8oa
/uraYo3qc/u2JXSbYAlbQ+LZF+EEalRoqUqCL2005sciU+N9beXNztHNtVzldkcZlkd7RpKxwFF7
iw+LT2uL1RDctsSum5+RFhfIeXJEkfUpWojnkZ7v1MlDOvHxQb3ziBJIyA0Ongf6zCJo9HbVJZjJ
Bv6IKp3gJhX5cxdHRbmt0pSR/ePVbmsOOjWMg9m7Guza5WoGxFW8R0DXom7rvmTooe2DqsMwBqdv
JHSnrmu3eiXB6rS7g1+PF7/dP4zzJCOB53XoLixicwm9wxkwofStOKfDl3XTRlhVD9He9jZZGNcr
KcRtDJTVDZN+WozcBjf0RiNHww5nHr8NapqoVqYfB1As+8dPdfsBuVptGsMyD4TBtDgVg6Oj44uR
uT+RVH8oG3d+USCS+1lbeGslzb21uNZU2ja0usnsr8OeEztZBd5p8hEaksCOHC1qJMAhK6drzdk7
S1E4Scg8hwms1yL/SrCzbwdExf2pc+KfGG5lH4pEyXbKPCcrm/L+UkjqMQkEd7qMc9hyVCqKVz08
jHL8gKxIcdJLs9ijLb6Gf76zBeFJSMgJSawcel6/QLfpMezz8sHvkfw6ugIJ7TwewHyUqATOQ9ut
PNorFeI6hluMzSUgx2Foj/Tj9YLQidVosIPex1Qwx3HTteLzFI3B36VZW99VEWjHMJr6ZCNyWid2
yD22q3J9OOkZjjOE8go/Wpx3H+/Z22BnEXCoXAAj0YNbdsJygUGcnmB7heAB0hr6FO6dLkj9CEEZ
1DjGIwKh72R80XSAQAh6mUaxDOfLhL7LzaHIUOf0DVR8/1FANH8d6wj5TCQhDlqDY93jZ7yzq2Rq
AIAArpdN2Fm8eW9EXyePO79BLNovEEU+0+OfT47TaMf/YSkIMQAXqLWZ0l0vFWvd2EeZ1vqIdWWU
22FwNpTQPEQUZivjtXtPRZgxZRtF9hYX+wkb7g71q6T1xz5uPriK5h1JeLXPNDrclRd4Z5M4NKJp
nFATOdZy6BmjtFGptdP6aj0iO68I7zQ42Ko6UTI8i3pCsGou319S03Dja5FDg3Kh4rx+laHXCNfJ
VeGXwwzcZIfmSQAULcO7McejOkJxGRe0MToyukcQq/SMLPiNOkvVrIx870QKci/uZQ1QIp2JRT7Q
dRlex6IEA47K7/SxxfMgOheiRpGOIkdBCLUzg2z77o3kGgQmCWpi3eX17DQTjYbZbHzHyMfjhPfW
IUYJ5mQqqCc9Xure88lXTBnqkV16i2sLa64xxTyK7Fyq7gSq97uY42AP7m5Cx0DpD4+Xu008LKZe
3I4MpZigL9G0etdTNkaW8D1OPpL80NwnTDNOVVF+xGQoPjXSrwuNn2blbN59TtIACmCaCDfACxQL
i0nBodcfGyv+jLxH9s9gW+EOCQaprViJ/eMHvVMF0qGWp4bMF0jA8opJSDOquq1634KFBQAtSXEr
z7AU205Di9ZMI7ApCafYRV8yn0cKpjz8NxVK+mPU0ub8+NfchgvOEtQi2W8FqbYMF9GEqjmaNDN9
t3oIdzixzS9en9bTUW20cm1P3X5keXJRcZD0Wrm3rg9vH4lkMrNa9bW6xM8sSRGD32FXZ3yZEBL/
7NnobmM9laQ70aXVCuLxNlwxFnidZhMXuW8XBxaokTahr6T6zEjqrdMk1Q9tEPGfslCQlvGkX7DV
Ju7Pd79goOgk1LRW4FMtcZYJgq2mNWDNG2ooy5lJ6/5V5Hqzc8MmX9nJd74lDU6AS7SqyACXECK3
serItGhODWVq/CiccTqjnIICoYoC3+Onku/qOmuBry45Wib9c5WPef0hQ+5IKaw/+SGI6QNjVQv9
5sI6ZaD/ThjfAgxoFDAwSTUiNVEVK2fozpM6wN/5nNwFVAuLS8BFkzeXzFKflKk8NpQimwFzkg3S
cmsJ2p2lQA8xDQEgBQ1vOVRqVMUg90xrvwIMv9e8Kfs7xyMJG1QRr4TAOxuUphBzQZpTlAzLeZmg
/YM99MhTIY8KvH9UGh/Me46FPVLR3/KKg3wRHJfy3VcZ81akFTTqS8jtrnwHb3pB4GPjKYpwgDTw
CAG+FDqTQ3LtzPOuRTDvV+WJIXsn2RasM3gZ2zBJ6SWRarFmizGhii124efeUOXHuVa9/FBHKdKO
ud3hhFLS9V0JdvdeMPgsOXSV+g5LDCd9waqH1J37c4pnalBbP2M0ozduBx9Qt6vfheKtQSBubxce
EzUJ4A/yJl1O0rRRWhB5Qe6L2mie7bmpDu2o55Cw6vw4KM2ahsByPeDGsqsnWVU09dxlVqJ1aOra
o2ueJy0rQyTqDawsMbmNwu4ladWsKzZyRKWu7KBlPJDLMlqQY3MpGLSscdWyLCL40sYZs6umP1UT
arXb3BA2itgd2rFFqEGEyy13FzHA3w/uOOwfR6Sba5XNj9gjDSiwJoSEJSpY1FjxznmonzEQamnm
1mMxfBYW+KWDN8e1+mHEttM+BIoXBIcK7RD8s7IqDZ+Hih77PkKhPl7JxW8adPwmGjaGhM/ChYIu
eX2wotAOAbFW0zmramtThqG4jExWtxa0GaAUEW43MFy3Lr5S9PDS8Fjhs/beklb+CK5amcLBVAKj
cv0jNG54JYZNch6A6ewdlwVxFB99x2l/qTgar6SoyzteLkdjndJD8ulJU6+Xi8wJk6Nc78+RPYzi
Q5p7GeykaMIO/NCwTRJng4Jtinsz1m/xxMgTa4SV7Sgf6e31xG8ANkZrgkOugvxbXE/I1sc4aZj9
GZ88/T97nrKvmYiyF9FE/crjLntILEUDkp0HyoEG55KTOmP3pzaD1aGUVzg4TtTN3qYAW7kabo81
rRbmhzKPIIAtc0Yvtwom8UN/7vtqehYZtF70KrCmyUZ14yJxt3l8mu58RKm9wiUrS3H6ntcf0Uvg
Zxba3J0Nvt7wuU9L8vEuN6Yxx/IwtzMfipseYJOIe/EmzFpTXZkcLGM1I3myJVIZiM2A4dTFNrKr
1EF6PGzObLIEo4LELKbsAL0OMklaO8hfFUrc4UOZGxh5rykr3RDO5PI8OlcU7RkSHfmC3lyJXeH1
Ds7s8xk3rlD3Tr2gsE83LiZQ2QFNbeFeXGZ/6pfCRC+PdrrbVt6wFbPau9877Fa0l2F2XeOY2Xqs
fFdQ2asORo8G+l5RkS84NhDMQrENR9oFv6JAJNkHrUscDDpKSYT64XrYMX9q8C9HTDOOkOJ87xcG
VcI1oTGf4ZgsUygz9mLwviGzr7j+XEQdftAtzjaNksGm6Pvi0jl6ezC0WFnJUm8PjAEeV8LxiBCy
ir9+s6mBc/VoT8FZVUGSJtRe28ie8q/vfjxWYTJsUtSxexbfT2AdXOpmF5wxrtOTTdh0UjDK7Ae6
hp1VuUfXBhy+d8ZUN8GS5uHf710fQAn8DdIMcLN4oFw/ZeSUxQjFyjvPTgA3lEglNl3PzGmO0uAn
HoHhLg2zzkOwy27X+Om30QJZG8oZWndQCUknrxdHlq9C3mb2zmOvYRKkWvlTUrv5h15D9bF2WfXx
w95Zj0YMonyS9wN7Qf79zWHxULrto2R0zk1aY2xcGkaP46mAXNZUCgVAE9Yr2eOdmxXRHBIOyhCJ
aVhearYdkIDXhXMO51ZSQbA8n0vKD3ViRu7UgYGEZR2VDDIA08QxyfMUw1YdtCh/ThsvK1aO071X
ALacBjWnU2orXb8CkaEHwJCeV4APha+E42ckw+t90Kvpc14p8Uq2c2c5JiQ2xDGArZJycL3cUCRO
iwWUdQ7HBFmcFmJIGU72Xgu1cTOpTBcef+Hb/A6gG00LyndddhcX98Fo8i6xpgn9rsTPYDNXOp6k
0OC1n3YZFE91b9kYfU1m/wUZeKyJPDxLitPj33B7I3AbsD6ERVQubgJHbjNIDowGfNaolaeuwbI9
jaMMpwaaJEWIzGFGuHvnOJceKuNc1B/5ryw3ZTR7s7Vzhlw0CYbQR1LP2+XMTI9e6RQHiP1r6ha3
SQtLyfJE1ifMwBbf1FDpO2McE/o4iiv6ASXKsNxbKjzNfZ813nvBrjwZfUtZwKM4Iuc410+mVWmF
oZGOQbOjNGcML5VNkdvpd7yN1xoT904roCDaS/S72LHW4nRUgYGJqNbh22ZZ88FIcfEsbPzKKg0N
cTEM5jYZkUdFUw5Tc5hI2PB60eHx9rnzerlxKKspECQMdvG8QaaEatV73rntuvIwDNZHd5qTpwAE
yvtjARkDyQuBn7e7bPnEmWfNFjI25573cXTzQq02wsAgYVv0mdhmYR6/U3SSqINuD5cq3V+KeKrN
648ZzyYC/YOCdtqo6c8gHiyY+Vp9glHWruhK3PmYsoFHm4kZuDyMi32qh0OuhZgpnOeqoU9Q1436
J6hq7R+7T/FHqeFN++bUjhg9T536PJtK8g07QHMlJN2GwFcKGZsYaBbljQxZb05mVc6tAW25Po+V
4tKobdHNEmn67JZCnDUq/OPj/fOq8npdVEBZI2WhkGJUTJV9vWDZ4nSIj0l19rCvQbLEznKl9BEm
d+zPM54UPLAR5KiUS22aY+uZtfJpxBWlfrIGNa3/C2plsnw7nhT704BDKgY2osmNn07S2SH2PIMR
xVsz6OL8POpT1R08bShQaY4FZkabRNcx88R9EHffzcg4V403Uxh6xrfIc3DwOWqibqKDZaY9eH24
FPp3Fdu4X2hs4bPoohXu7LMhCdMPblHm3SYORKHsH7+i2wiNjDG7gqsCwgXp5fUbKoxS50Xw++Om
Co7eOH9iYjqeGIzkh2YCz6uOwbiSe9wea1J1qeFHz1NOoRZrKoqJ27WdouWKm+MuFng4q4Vl43FF
E/K9jwdcirQK4gWVHsPvxeMlU15ESp6dx3rSv5pYWIS7NnWbcRs4ejceq34EozwL4unKyrflGDN9
CDtMKjnb4FevV869MBcC54yzjQLQCGc9VEGfKCEuLjRD0oNrxphH1j0GrjMxbiVy3n5WKkCoCjR2
aJzRBb1eHdZXLbi2xrPV5wby3HAJ6SSM+57OznORufPHQhKxH7/sO9/VYyTBZI3mK4zRxZXRAZVm
5o4ZtaOPUX3qC2iDJ1UvIxSym/ffhUisOQbqm3Lqzbzr+gnjEAuISWv6s1qr1t5uMA0nwfE2c2Ks
9aluXuYrKExHG8ChLGDYdb2Ug3LzNJZRe67AWmKnmdV7zP6GlzFUNb9IshRL1XQNU3rzMiX2hN4P
0y1QYoz1F4tSV5pDGTfnNgjRvqcdZr049eRV6KdV4ZfHX05uh6s4icISGTloJQClfL7FE8ZTgu8m
7iznrhm8/ch86yUfKm8TIlG2n2Au7qaU7NHtCunUXZsrt+/t/SQLL4mkkC173AMW91MaA4vC86g+
lwaEdWTxvaNZDBmq07OI/kLVONtOzJ1MfgGu4jsMiWsdb5F3g9tJzsH/0c1nfsBOXmrWpF6JjbKr
iXM+G6hQtJ2F/QFu4JsMSdvPj9/5zWUo15LqIQaTYXpuiyjYWToamyjxnq3JAMla4JyZbIoWJdMD
EcU6mFEdaCsn9N6aYMrJdBiqIT69DAsmChvCDupz3VhVdKpyLRq/2ELB1bqkLfTJgTb/3sGPfKcm
o0oikRwVL1VTAycblbSzahp7XfnHhkO1tefQ/jJ1aHw8fqW3DWXWIrlgI5NbkXkv3mmVxIFt5Z04
K3zhpGM6WxVZuM1E29CyVYJJO5EQePnerSrvC4l6Ze2jNNabTwoupkGyaYy6bFdi8Z2XTmIJ5ArU
u+yyLn4UqiJti7V1fk4wd/sGJLH/QX0fKRtge/2RvlTYvP8z08Sm0JS6RPJcX8eOqpgtRymN/Nxl
ed0wnR61eBfh0Db/CMzU/Gq0WEeu5Ji6PKPXMQS2C+1HSBMGW3pZnKjpYMQWbbLzDLAjdzYzByeu
thauhRMiJrJNpkdZNUW+YeBX9NG2i2Q41Li0WS9TrSNm01rTUP7ScNoxtpWlteGr22KCw09n0wXx
4lD1uv0QeR6ac/iADdYmqrAt+6w64yhO9WxX7fHxjrrz7aQgLjmEawM6Wk4ootJonGKsM1C5ZXwq
FEs/pYoY93plfancKFmZPsjSdPEOaRdTskqtbwrKRRys8rzUqjhpzirzPT8d2+ZSONNaH/FVEnWx
DPQ+wBNcadzUy167iDwUtuZ6OGO90jtnKtwCKRYVi5FD7ToMuQMFLL+9GxWcEj7X6KVqfkiuhpy0
kRXp93TGbuQDTtFD8JX2jBf9lZh4wE07yysMfY+hYIjfX0qmLH1bxwpjNswz7bM1jMR0+KAuyvBT
nRl7K06D9gjKPlZOUEbpuBWiqGECAjnQT3Fl9hpm0JVjbdI5m5yPyNqqKOQEmTf/aEucanHCxNrr
30LR1GifB7pZvUSeFsf7DMGOYRs3OAPtMreex6+ZaSL5Eut6/x8eFPn0Mhda212yKVIMZGqNaNbI
z6OiUHzh1cgNbTQdWY10A67D8l6QPAxc+pETVkSPN9ntVc/gg1xRai9DmF4COsCy8BsoAs4tYrrj
qan0EafuMIqzLZSZ5s/j1W4SU0DCQA7IhVGHYxssEgsY5OHkMbQ+j3bm1NEOTXGz/oBfveMci2mM
0z9tHSadtnMxLnP28YjByqfHP+HOAwPLhvAJU5nOwjI+KYPIgCNPNb2FsfhmQKn4JjCewfoUe5X/
YSl5kpj4wORY3nhekTuTHRfi3CILrX2bIUwM35WUDPW/EZ0u8+Pj5W5TRV4t3ERaiq/6gose9tDV
SQUQwD5jCdc85wJHOBiu50wT3TPGq9kG9KC1EnnvrCkbx5T1xF3IXIugYSZgVHGmwhpWTEW307tW
F1tbMfMvfdgoW8Rpur8jD+ubx4968xEldQzsg6TkYB2zLOZJa2wGx44NkK0wnx1Mr/2YaTWmlu3a
vX4ThV+XQkcQYq3k5i22rEiioEFAwz41kVL/NBtvFnu8NtMPOmIo59yY+5UTeXdBgr4UeqcZv4RJ
GmXU0KdX7JNtzv8GqF0/D1h27TR3/p3ravzl8Zu8TX+RECTgwwjhGwIFkNfCm74I7jQzHpOOeSpV
Jf2odZb63exIJvZJWtgR8slFiVlyMrTBWVecVtuoAaJRO/xn9f3jn3JTCBiMd2i1AQ+FhMNVfv1L
VDdoQrdx9NPQ47b7R5miqXH2uesOSftUjVYSSj2yTH2ZE0AuW7sG9HdIUiMfvj3+Ibe7y6NoRlVD
zroceD/XP8TrGgaYMZ6rw9yEm9CI1KNuNcWxB0tzfvdSlI/SuYftrIKOvV4K/1u87CvsQHG9dUva
NlFm2H/rIrTHb6Rprvf58Xo3ARgVJSn9A0KT+Qt77Hq9hJnxNKpKd7QTe9g3uR39O7U4StH6EcfI
rKBru214Mc0q3j1e+XZEyhHCTwCoBUoi2s3IIytmVyBx0x4jp8G8DVGRTzGWvxfFCKo9r6jawXFF
4UdzWoDOmoNkYjk/NY0an+2uxE3ORD8UYEK+Q58OMa+8Ks8Zys4UZl6N5WnfWR+tagjP6oDTYRYI
/cXUEmcl4N2cTvkU2FtBAIftzij0+gXGwFVCE9PDI+/JvkR1XZ+zUk22CTYQB2zN1lRjbwD/JEBg
QhBVpRYHmrAMdSQDdjFUCaAu04yqA2ruESN0I+gy5CbnudbDv0eURjtfOEEa/tWBtM/IFIDzPLnY
dKifvTFylSPmmrTaNgpiSuZaZfeaiV7ldPxGwgdSCpRZQI0XMVJBI9hqx04cGzwafK2Z9I0Qkdg0
dVxuo0GJ/7Vz3dir82A8j2VAkYnOw66tE/xtqyQ5ap3q7jQzxJEqipKP2HCbh8ay6l0zl+kZNf/0
CQ9CrEDRSv7itZV+8ERsbTOC47mKGntjYa56ADKinDANnlZ27k1ckk/H9e2CWUJwbSlDhtAfAkKl
Io556BQ76FXZ06treFkJfRekXfs8ohm1U9uufWIYFr03RMjlaTchviMH8MsLKBUassRj1BzzcgJy
WsfuMRL1vO1tY62Ouo0OgEuZChikLJQCS8KpBsdvrGwjOde56ol+p6WJExwGS4zJwZjLoHxxdTsx
fgRhVMw/Z0H7T1152TcJBSwkTpfB7IdEBozW4nxZ6aBmouAnpNl4icKy2eIe2jxbQ177jc1BV9p5
Pj2OTXcX5YEhdcmAvxQXHxBwFa4dpmdP6G0fb0WL0jjK4nbpnFQ8RuZfqa7nSbotUlM0a0rjN9cN
QkDsLjkeAfVLrnj9yNMgKr3U1OCkDGiBdZYDvrt30j19pnTl7d4uRSeRGR5NHJuAspQIiShm7Dif
vFPZ2NmJFqL+EQUNZztjx7tym98ESi4ZGt8UerK/Ty/6+qnCCRdk1Qm805jG4UHNEYlze92+wAf4
KlI9fe94h+XoNTNDIzmS89Dr5dKxxGwJH95TBlF+r6Kmvs0QUzspEVZZSoVA8eMtYyxeJTN0EAVk
vK/jC+qTRbZNH1MNTGNQnkxgIjno0LIennIMZ9JD1PVuTfswdxDkpZ0Wio1w1Kr4B8/fQT2muETa
F3cwVdRl8SdBaBbGonogj+7m7xVF6X+UlFi1JrMFZnmmfE32pp3a09ECGjA3O4yn0qdxSFX7oI1V
Gm08lP/rbdCO44Tr1RyMyosHe/kDqiRmd0om+IpbhLiZeJgByIaTk1TWuJurOgiPcRs4OSV4rs3G
GtJjEVBg2ILvkJYHErkjy/3rr9JbWM/T+Qmf1MwIjkKIr31r2Z+NYHS2jtnZu6R3wPNM/Vrfa3Gi
WZgCk/wNWiqZhmkuFtaoYl/7ykiVhQhpqNpPODbKvk5b/axF5nCSYh6Hx1vizpoIchKjDbnxEW+5
flgMk+PKmt36aQxd+xTG6BUUXeVeRGJOiIyH6Q743RrN+DUrfnP3IgGO0CpLSsAm4pXLAj7sud4t
Yc0XGjimuu97d9ax5WmzkhmaNkW/SxEM/9SpYmCqXDaZuXXRI/8UYnGMgEMCz35b13bTbCb0Ql/M
ui7EIcgjx3kOq9D9as1CD7+VSa5kLZEYMB/y3llkYFOeR1ONnRuvotp4IfbKL+hktcmun1rH/azW
mlvsarVsq4+GW83aVzGUff7kYBuW0lIJprTcFhkY6hxRXK9jJ0rB+BB5QIFrBcYOA6jTT3T20OvY
qrVdAdFxKm+sd1rYFGLX4Td0aRq4awfukfRbXyFTt2FuPpyRoZ/Vfcy1+dcIle53irndHw+Cortp
sMR+X6TjCzCbeZVxY+RGqFtcWaUXDd6MpPUl9zSBzpj2c5qC+MWEnXOa4sRYyUBvthnLkRSSDKBE
REm6WE6AgwtGII0IRlrJpQl6k+EsvuABbavD3Fm/Cy98J9dSPiJwDI4SmHdAA0tlPo95UDPCtb1U
nZg+WdVc/tPqnbjYBvNaT4r1PT5KN8EVDUBplABOHP8WqrHro2QhPBqHpIYvdWRNR4TVkqd5jsoj
oOf5+M6luO8JFJgbYooj2TDXS81pUBeQg4Onmnr7b1WM0wb7ovZ7No5rhI1XfaK3ZxU4C18NNZFX
gR/Adtdrpblba5SWzYVYWVKDGWab+5Y+KD8MJTGrDRBPcPBDYnifwFcN3VZBjMc7CjxZP7kY/0r2
Hj4op9alkw0DCtGPeuq0b+3Uamu47MX9LeOKVFkieEs8JMnJ9W+dw5LGdt0bl7o0p+8F1JxfJBbG
p0kvfiqJqFZ6ZfLR374a+kdQSUh0LUhu9IYXwbNIGzsfCnO+AMfpLwM+xc9Da9crIfr2oWSZwqmR
XpYwgeTZetPsKLsKn8q0Gi5AK1KsGSY1ftEqq/0wxhNm4FwpKxv57oIkJgyJaR5xH10vmEw96JBZ
7y/mME8oiFSat+1T1zoimBseClHaa/q+t+GBNwlpjkKMEAHU5XrFcSrmUinInZ2oVtVtZaB0HgdG
nG/HvJ3+UkNMh/rJS1fe7M2JxeZYJtAEJTmmXkYlRUOqHoqadmmsud8pqW1vKKn+a2dvTRX6zkqM
Q+RRZQQPSW5xiFpol2mRde3FCpA+2kw9JBzLpEbcaHYkVqLDK1RisS9l9GNcyUdkJL54nSoEK7vN
wvYSJEqw63Tu960iQKf90xlOKzY6Hpftxh2m6Hvfmn25ab3O9BBl1QNjIzMF7XPIIKw/1V3b1zuz
s1JMO3TlG/egV+7z1ur82WuxLbO1OERQTQjNfHKwTmdkxUAg2Tt53/1rFraabpHgKT8igKqnB9Wc
pgol5E4wMXGace083r5lWPzUJPgyAuiH4XO9jeDwjZZWC/Vi4d12zBES3fRO0L8wuxhWUunbM0Iw
o0OOfg+aDQjCXC8lml6zJrr/l9Lp/ytqiv1g4AaT5PpkY1Vq+eudEZ9iHoQIGkZSd4bQdr1eAKxv
sKMBTclMN/8b8R7a961ej4fJCac1qddF80DuHS4waRsKAJMgt4g4zmQEsSg982Kh9LyrChPVAI79
xSpDBw3+fkoOeHsKsMZ6Nh+NKloTLbl9u7QsmDi/qm5wyckP/Sbk5UylywnT3osZuqMvus6stl6q
z79dW1h/mYWIg5Xvebt1uDcYrAAWRbkQPsT1iv9H3Xks141la/pVMnKOvPCm41YNgOPJQ1GklDIT
hFIG3ns8fX+bylupg8Mgmh3Rg66BqlSSuLH92mv9xkmyOMXe3bzxq27ehpjhHINusLfBGM0rp871
YYdfFfK2KnG3JaPce9lUYPS2Hii8pjQ/UbYymqGHTh+5FUtkL2TMcD7bEpa0L6+fJ3+8X88EcY2T
R4UUyOYgfBBD/suQxnXhB7bjlzdEzGkMgtEaMq9H53ne1po0l7covlkfYYj5Muhfv5r3pRyouofU
d1ZsokkvE7eeC1u7i8PB2pUybHyXdJ6l7uIqj+R96qt1v335q5frQHw01DLsSsFCCPjn5UerGQoE
5gSjLCI+jN/mXWIrmwb62F9lGJbl/RAMxitrJ8LSlYQg/D4e5QJ/vjhEZns0+t6cqpso6dO/iHns
bCPVbXl24rhrdo7fT59f20vuIAHAIJcOm2MJJrLgwKbT6Dc3dV8VZ7WZ5QNJ8PpDHMgdAo7amnzG
8oFLD4F9cGYhlQuSf6kYzXz2apHhtxmAcw94gStRuwlsLfOPRY0TlmuiEPrenEvJG9Ru/vDq3gIw
RIUAlUZSHksxGNvIyU4NSnWTDqOpb3u9NGzP6UonPI9DIW/j1OBDXt2mYDgBe6NUQy5lcaAJ0+vM
twysxKa0+DMa1QpN7taWXUNpsreRLTUPLze4PE64I0UNRqRgCYivntWNbnItqtJ0Iyixh5Tq+652
gFJ2abP2FrjeIzwEgENxkpAzuML1lb6jNmiFjDdDqWjbStcLr5gceR/kwdeZrOTKS+65nhHC0Bog
O0H7vdySAt8xaHDTb3JEL0OvhhLfbYZQbz8bZfRawU1c0UW4IYDYosKGE+dla70zRboN8HqfjvOw
tdTswwCzbNMjqXeb9J2+UsZ8Um/79ZSkPThNBDjUTQXtZhE52YQLA5DTal8oQwiNmFdNdtd2ttO6
oK9SaFRqVO7HEkdJN8hz7QmGFkQAm1vzRxfKaK+jQgFOa2jG4t5WEvtDJdWN6vqInj7KjSPlXp5J
I/VmWI22h110ug1i5D3BSUvdNsjhi5NgqvPQmwI09bzQKrP3Ly/O5fX+1EmRKRfgCdh/ixOOkA7P
1r6q90Mn1XdBE4fAl+VqRwEspyaE7c5oktlVcj3dW44/rVy1l82jJiN0IVHMJrVGAYaD/XJOcyVt
VZv6024azeTgq5l6mqQh3mrkWtrNIEklGmxRDrbCKD8FibymEr4Avf38AEAjkDU46qE/LpawZVRO
kID322kNdqq5Clk5Vmb5IQTxu8EGeT6Pqm28adWsP9ZKE2wrUJ6b2JTKlUv58iD++SGY75AHExQ6
vuZyJLIq7CRntmWswn0wACSskI4MEM7tqqY7+RCl76vOCnawOvT9y2tA/Oh/FjpHhUhuEn4Inq3Q
UFuMwYz7NkCLUN0nlhm8S/zZv22I31em+vKweGqFQiCXG3l7kj/L7GIaFbPc6bO2t3Ue5RhVKg/K
pNYbJ/bX8hSXx+DfTVGAJyinTsxT63IsfYBUhRXq2j6yOvVNJLVcXrUyfvKD0d7Ns78WUF11jYw9
Dw3UriiuobG1GEBb6lunJgG1j/IeAowM3QX/UWk3kDLwXp6rxalE31D55LIkPGC2YNgvdowRcItj
EKjua6Nt7+eu8zeKZNsuDFNlL7fxtyQLyyPv4/E9voezGxihfZbtKHln5hgtEd01e9YhwAitsDcT
4dZpMrE7V604uovCTHqYzQTk0oCKcw27cN8Hdgb7WXhLImOwzc2uevtynxYl4r/7JJQxOIjEo3jR
J8VoJnLMnbqv0El95HaOkQiw5oOWaDXZZ8DTsp73B7WvJS9MZ+uQ5mZNDVaqt7Y2oWVgI6r68jdd
LSGGWYAXqWiJN8BymOUyVLSe8tLe1hLjDcLLb9upmQ51jqJrUcw/Xm5tufnFpBIfcKmREWUQFpu/
MOeRyqmm7WHjOO8SB/0y1gCJarmR9+WsK24FaexTXHI0vrpl6k4EgAjRkQNePpOTkPgMPom2L9ma
p1ABKxNroe9aVjk9ylok3YTNrB59qVkrQF33Ga4DiRAojpx3VDsuN6lm+DU50ik4pKSJN0rb9Tst
xsGv0FMelnZdbNM0w66309Y0ma/nltia7goVbYNHxWK0+9LIa4BtyWF2oDWVhVVsC0MLz4lNfIYm
1xpNaNEelTRhmyDiFp4RnH6L9tJRR2wmKCEGaSW0+d2QSMRkGQ8720HveJxROSWz2h9entrrZklo
QVzjXmdRQQK8HODaihBVNmvlkPmahPkjRl14pn/Tq2HcRXOwBvtaXOX0UmS6bSbVgK9KtvCyOTgO
XaCjKH3AhazeNI7VbZOi1z5oeRR+NiSnPSSjbW4YadnNmO2VsH6xnJ6aRyrO/ulTzv+4bN7EG6qb
0Gg4pNznpw6QottG0rCvyvhNlLXyNo2ST7AXtd3Lo3z5gifbQ5IAbAuRKTcAp/Oi3SCXI6cJdOWQ
Vn70wcYV0tOTIbhH8kzdzxrRHVXfbCU2fbZRUqNgroTLz/J0UiOE8GwnUw9jbWg7KTNtlBg4MPUm
hHzPQ25TtcqawegzE4ziDNuF9ykkiCsNLKC+5pzp6iEEVbbHldB3Y0Wp9lqMHIXJs8pz/K45+EVh
bCDmqD9eHujr5UxiXdF4GkMJQ6FqcUkMSL2q0WwZB7Sfx23aGZmnWkO8t0Mjdmc5fJ1VoJhYPhLa
IIE/2cMr9PoUqVoyVIl5iKlceGZh23chGA5YnhV6kyvX+nOdQ7yIWx2vQPEQv1y9yF7k0tx35iFh
DR+wc67v1EGAJgd9+DNj46yEfAvCwc/eweyDW8HJS8J7sVurYh6RQomswwypwK1ibb4thyF7VAtf
5IQVbV+HZr5XUx1jN7CS+4k70I15s+77rJ1vY1/tH5oYU3XeCMW9VubZfWtBESkVJfSAAmWgUGRC
osEPhux1oaSYGl5mPMn4b7AZS3wjydVeK/wY52ZlyO6NLjM8TUGPt6q7Nbmb62OFY1uYl8hoHRCl
q5cTM/e+kjdWbx6qwo4PjgohRgGFcj80JsgDGLFekUb2LqoQa3x5vS+CyqdOwmHjigLoKBxqL1s2
G27I0AbAg3GK8XF2+AC30io0d3JFefdyW88sP/3XthZ7q0SsFbfx1jpYgYJTuAVLfbI682RCIfBq
vbcOL7e3sIZh+QlmOlAwkGHsL1IVl52L5rIzfSrvB66m7kEq+/tc6ZKN2oTtu6F2wm+VE9+oXWkc
e0RDXJTZxh2BiuCfStXm5Y+5Gmjw5mDAidu5LVEkWOw9q8cQWoZTfRgtyfQQdjZO0DTPodNoj69t
iSBXKMcCw8aPbqnAC/JMtySiW8Jz5A2keJa2Q2mpxyhRzVceKBTOaAJqBYNL6WfZqc5u56LKHeWo
mlV2k7fhF8kuv0XpmD0omTxtX9cxUaYjhBUkRLKlV9oK+PtUVpBqOpwjU/fqxolvnRyzxrTP1ozE
llcfTfFI4MoTIDCqhIv7tq+nGosZFkYkN5NbTq0p1sTsZa2vbMNJ+6vOdGvlgbLcHk9t8hIS5oEQ
wuTFCjGmmIqk3hjHEP39ndoUygZP0dyLzDratjNZtpeHc3noiPYEk4mcCAAgDsvL3dGkSPznvEqO
wMmrTaeUmiePYAc3E2nSr72EGr08Zs4MN69nq77cuPjhv2QD0DoQjdM2WGeugGWJWfZzq+tHwwBD
WcmftLKUN51f44r1cjPPzSNZBx4dkPv4z+LIKbLS6Bx7MI4YtUk7c5reaxLMndhClhpNleBcBVa1
cus9N4/UPUj2oAJ1TZ0xUb4t2yQyj7FmBzeIx/dvY9NJOMKnwlOzQf7r5T4uTxYxlL+0t8xD6Hmp
mgmZpGMxFu/leuhvUSmcvveRZa+hHZ5rimcGnRMnGMvmcsmQU4JoVw/wWCoyVWlbZHcWF9VGkDFW
TrHnRhGqOjgx0IpCweWyqVgect8GAnC0/T6JXd8MbK+K0oS4AXErtzfzfCXcfa5z3PWQ7UhUCXG0
yxazoNG1VA7NI2YQ9Z6DRjp3qm8cE3Cpr24KPSdRd7E5pBVexZdNTZPWGXEdWkclyr6lqTbdyTHW
WaVfjivDeN0pagIirqAQx3PpidfySxGu6we7KazOOlI9CN9Ak9ewKhmEMGP1OkgFb1yIs9R2wBSK
TCcv7stOJV1cTH6gWUdN7U5mKtyS7aEFoGYDVrOg5WuhOb9/ee1frxLqOlAkocEIHMfSb2fqZkwJ
7dk/tkGtuiZ01pNcK4L83+h7wJuvk1l76qMQoSEBB7kBw7PFvZD5/Tg2RAgn7lJzM+V1cG/pibaS
FnpSzbk8HR1ROyJ0pnpKymbRjKYEqTHpY4BToJPtrTRtvGZO+4dImiZ3iLP+rqwoGVixHz5UehR7
hKhD6KFeHm1jfnGbplcPEHE6apdqb62cqk9YvavvI3akXokaz5VBjN6PKHOlinSMzT5wGwAC37B/
6m/rbvgzLRA+klJT20Gq1jZaW1qekeXO3jDyZjP5oXrqh7E95GOiH9S40YSszH01ziBCqzRAXN/W
PGqT9UcDt0IPEz0O7hQRPUkyg61pxOa3JB7MM2JZybbU9eEs6YN1zMdsPPRl42yMGhD1EFvByn35
zFaiWA8QWWSU2LaLTVuYWUOg3klHkKLjKQ0RS5zi3Di1vBJXBvj5pgTKnaIApa/F1VwkdaMbxSQd
DS7oO/jnyE2D5TkFfV6vNHV1Q5oC9UCRkooAwHBnsdRShN4SNFCik9U34SaKJfXohI3sWmEjHTUb
Gp+uox/18ra96h+NAkqi2EaDwmro8qiAF8gxoo3xCeWxZh91RrPX7Kjf53q8dhs/1xQpT6EVTFGP
lPZlU5YE3yU0/fgktQVGNKM5ngd1bL2xyfIVavjVYUSvfm1qcTt2aW9MxmjHqJrZnVuHSr6dQi3c
MP5/BQEFzJcHcYGT5DAS7dkCccU1Qry4WJDOBF3WqtAD7LvC8HKpKDZBEpZbdZyx+LHy4HYwQHkY
uWXtJknrAP1LM7hh5BPUWMnfOGjtvJuCvkQHhodJUabBa0NavtDC+g7YCauLSbgcfN/KSyXWUF/h
+M/exJ3xYVSV4FNKmztHT4vX6Rf+HBGqFcAjKaqywLTL9jB4CQak8BMMVvp8F+dzfRfnHRoluSW5
6BdUkjuoYeXNhG65O+pNfGPiBLcSAC7Iok+fATkHkBZUFfB+S5SfaldynjdycnK0GeFGSUYfdyzH
Wb+b1STCdCmtnS9m00ctGZ9s/tqoPgUWB+599dozS8AMn4TAyX5DMVksSeD06LyWdnLqZPCGc4C8
FeT9bGewu1eaWibuWI0UmgkjoHTw+lyiLOq26OMCG75TmaTqXZCllmsAO9+GijWcR78yPRs3hPvQ
DOUbP8Dn6+Xd8MzmeyJjGcDwniyuL6d+RFCwaJEQO+VKP+7sRg5PRSw323IqpkeDouZKe89OMgki
rgSQ5kLFftHgMPtzmfXpqTdHjQWeDGBX5rZyB8cMKcc7oeHNcAACb0471StGZHPYlGv2h88NOzho
UeMgBDKWIblf1k6PFmF6skZrfBwBge0CXNNOetr9yZ8MHzTJST1zaiLPbDHmWbk+njleRVQJdoEH
M+8dMS2/xJftXAWTX87pSe9Sn6RRY981ZhmdAE+sGfNdzzBLmJc/mVJQtORRLpsqe4j7/ehkJ6kK
J7cYrIH0sCN9QavzndpFyZpa81X6SODPAVmDSyQYg7O5OL0gm4GaVZzmNBaW7ckxIosNIsJQlsLC
lfIcAZUMFqDcOem217RujzSN/Zbyo/HB6vW1muzVgiP0IB/JkhMyeQCXF0Nd5a2ZTtI4HhIrbR23
AiJySCmqeyy1Em2QObuLGIfjVPb6J8r81T6KpK+v22WkQkWeEk0IhgO+kno5B3YdG8VQQBjrNGcE
E96nrmEV4Q1SHOPNaFVr6fFldEJqnMuDDAGXB8+yZaCAkTHBVm4oJ0fPjY0O+n2jqXXn4kukosWh
pl4S5ObK+S1Cnl+iWyAqQvIRECjRFxfJUg5Jr/y2APgu3dpToZ3y0QrvpVbukfjvKMu2vXEYC0w6
sjxfS9A/27LQwRA8YZT+Fsf1OAakhybYckpiyKcicOw9DoHNsS+Qjq6RSXRbWQl52ODc9/LELvIx
9BlBJhJ4ZPHECbpMdsfoiYQ91ZxzAy5qk/SKv4uH+pU1StEKmwocIM9RnolLWXejsZrWyefsPI5K
dwjlVnODdgzPdSPPXqLM0vHlXi1Op6f2yFdoPA8FAHYZ3GbgfYbAmLJzalvxxjTq4FCPLTbgs7pW
7n2mKdTIyInA5QOIt8QYwT+P+iy1szOvXOapLHzLcrMBvVKniu21B6KIWi+XqHPR2mIfApCepSbD
s5JCiGZ5UQ0HthvMlDJ+8Uggr91zQ1fvSr12zgiKaS5OzspK/Lk4j8XgirwClwsHE7imxfE4YNiS
pKGVnYtaz4JNhmCVB09Te6w1/UaXMuQwX57N5YH8s0UB5CA3K9IZi7fK1NJla2KMjWCebhJjOuMz
5fzIO6k6dfjnvbUVotwydj60juXLXmCQ6UAIN+fjyjXu5ALfzMkk+s8TnfcgeidcEZdnYRc2TYPl
cX5OZkOi8lunptdXjQ7/OgHQ1sbMRqYGe3WwMk/y0zZwFSimZyDFzdYIdcSlNbKEQWmbf3YFIpMW
4gDaxs8mZbsycM8tF4U8E7uOzcCkXX5qOyiUzSU5P/c9BpYJRFqU/wPTs3xdvo0kIpUWfNznym70
900Ra9vA7u1+ZfoWZ/nTeIknJqrsIuUlLwKmVETLdmzmZ/yyZhARg9FTPDfLvVH1ievHreRaavLK
evLPVmFxW0JKi6fSYpX6Umb1dsYsBYlm3QFc/ZiPagHIZZq3PUhSr9DD70Ul2+/nup9X9ulzhwJX
5X8aX1zZg1+NqEs0+bmkkHfXIuC3gZpnniK1/PTyFD+3GQm/VDYHBDEkSy5n2C4lPyzKKT9PlZ9/
BpCcbK2kG8gBcVG7GS+h3csNXl9ViACAtKOmhcTHVbWiNuOyI/GTn+uoKt/UITZnfmR2+2Fq79Ep
jxAztcd3PTO9cqY/t4zAulDTk3lcUaG57KmsDVMjx05+lrCW2UdyFW2MAZKsklnhjWyhlD8HoEJe
7u2zjQJAthBmpJa9JK+igEwNZAqKcxh182NsWuWtFuBDaNWZsfP1oH4bleaaNvISNvq0dnlfCJlE
wGHcm5ddLVLZD5KxZPmEqf5lQof/wM01bZsqbh4axfiBq6p5ZzfShwoK+xnjjpoksqmtsaef6z26
HhAUCIxEDe7yO/xRiZFxqfJzljrKTp/M7pscOlSmhzT6PDqGfzt13bAyz08TubjjREoKKCdJIpSI
FxMNKMFOpok0v1oj346fuvRYdQa8fjse32uTLLdeUMnzl0xPjR3Ao3BvRc7ElBTF0feLckexN7xl
4tbyPM8MB1rVpH+56HmJLAPx0qSw2plZeKaWg8BSZ08by6i1rVWjijgptr+fpnTYv3IFikuGcJTt
BlLkqvjpS2WQJTjwnJs+DDC6AlLtyl2BSQPBQHbXDx3yMUZtrszCVV9plrCbX0AeEfMvJqEMdMmA
EB6e01ZRfqQ4SB+BqySnNB8+RuJQ08ZpLRZdtAkMAfIv2RMWG6UVpCoul1s5Nok2pFX+psTaJdrX
vj3YqQuqtjAKj3Ke1d7LftulO0dtJ/N1KSsaF7ldFEbAPcHUXbqtx3OYkbCyujdFNRc3vOP+JMMF
e2lsFBdtk3HlUlyc20AheVxSBAL3Ibhg2iI92ZW9aRS60cJkbvd1Bz9yMBLk3jG4OYBd1O5fXkUO
Q/fLnqI5oPgAMQUPh0DfWdyGdWHpuaMN+oOMXZo3qrxgshgRABOFNgLFadwOco3jepjmt0kxSI8v
N7+4NP5uniXFS15cU4vVBIYALrcW6Q+NNsdbpx/7o5TVMnDIydnEo/rOGGzTg8Jdb15uWPzg637/
0/Ci31oTaG0YlPqDHSfFpkH66m2sqva7l1tZLtyfowsnho2CeOMy/Rhg8qBXZaM/xE4ifax7qIwS
L83dZFvBoahS5yartX6la9criClF94gMBeJHoGwvd0vtNEkgB7P+MLfFsMMuztyYLYhmLNAMN3P8
NczH8lZ6msQnXW90NNipSw2ZNLKi3JxN/aHqy87LFbPycD9Dhl4rpg10oWBnxnW8SxH1eFegaOup
oVy/rdBtWUnBLaIr8SFPzgwaEaWwTRCT/kvuKWnsSUmi2HgIzSDfGl0VndQGHvdcFGsKLc8MMsZZ
8FdgPQEdX4pbmUFagQYbjIex7+4rq1dOWmAYn9M+ASlljdUa2feZlUThhzQqr1YQr0vcQq42jj/X
nfEwwao+5Fnn/OACkDYDwhxbX58cbAD1Ne7EM7tTQ4IG+qPweOPsuxxPTOu0OFE78wH7PAClTtwe
nbGDcFS0+nn24VMkRfGgy+O05ue4vOvFVJKtJ4wUSSWBtrts2h+w/upyxXgoJyiwqVlRwtXRVPdB
TO4mX8a4MgmirWFhN0SpvNsVYIDcEGnaN34bm9swL+VDE9RrwPXLeQA3wkVP6CUg67zweJhcfpcS
J2FIrsb8JogSzg3JzlS98SO5rpyNr2kAfvu8jfs/s64IjNeJ9T81TrOwosE9QTNZwtfCQSO7invZ
t7G0ol2CC8OJQQw3iWmt0Z8v74WfTVGngHyKp6IFZu6yn3pMxGJro/1tAqa2Ty2l3g1qOh0cs0N6
QbJg9juJLL+3cQBzY3xLX3XrkhKlceBqItkGtgSG1GX7RqqMHent+HsxQhg5OKgryvdNFfbmh6QK
lcF3JVQD5pWjc5FQEM2SXESZjqwttz4i0pfNqlGVT61eqd/nJpNgyDmhmWwRojKro5XWZd9sABDJ
3aMG3dC+BwYqx3dTk4WNq6s+kHcEJPxt6/OCXgm7Ls8bvkj4GqPSTbqbCh/6UJcfRsQFZM+M5O+g
JKHX6Emi7GI/b/uN0WTVRzsv+zUK/uVpSh4b7jvkUbL5And9BZa0JdT7essIf5DuaHDKHof3uBGO
rpJl4bfX3JN/NyUCEWF5QzC7OLjDtmPD4WT/A7JepN3GTgfWDXqTnb5T1Ni6n/oQC0L2mmWszPhy
XFnpgOghSZCgQ4RjqTNAbhuvKWeMAzfpre4msnNtP6Hqr7mRZUoHJAfyNaX3q3EF1osWEHkPrB85
WRdT2fu4QWVOiG2sZFFml4LW8MqAU72Ti2D/8sBenuAMLGI04ugm10HVj011uWwkzjBLaqs6cGPD
9A9FnlHXT4vBnUolejPMlv4GybTEDa05O7zc9FU3gdiKtByLVihhLJuu5548IbqQOI3r9nQXOJO/
zXizvFErioCvbEvA8x2IXLCnQOIsC99NJHWAWnKfbnZ+/Bm5w9J0QYt1t9ncOM1KiH7VM3SPyJZC
jCLdx6+LszFRYpLmczKEFIyBGYIySjK3iVPHcQcuqZXWrqaQ1w+1HVynOJpQmFy0Js96MAdqaoau
HOjyQGuohbq1Efo69Y/USASYF1aCY0zFWZt0++PLY7soM7GGGNmfyg1kC6npLjbnQOY21XrND12q
IKqMmLAWT5tyyOz0VIwOvl51EcSYdsu1/S20Efl3k9aRP7Zt077O84tvET6/QtufEqNwQl58S0i0
PFvOYIVuZ2nRvlPT9qYtyp4pt3IcieY1KYar0ae6SDYL4zaIW5wPiw2k9l0wkpiErJAPbfNAJbXb
IS4luXqa+scwKbq3gakNG4MgZGUDLUMN9I2FMQ+7l26THxVX9C/RLLYmVm1nPU2PWpx9mrLyAfNl
7X2Ry1SPLXU6JsjNrxwYTzJA/zyMqDQRcxHtISNKehTc3uIG7P2IS6jQ5NDVieGbR7mCR76px2zK
PX6vv9PMcCwOYzqqn8w2i95qmdrlX8xU6W8b9BgH1yiS6b0h55HijlY2lbdRnOsfAe0ZZ8Vqxvu6
CyGtR4ExSPsGwuX4mdNwuG1lKMdeS/BW31tqkHQ/Hwf/9XX8X8H34v5nH5p//ze//0pis46CsF38
9t/n6GtdNMWP9r/FP/vPX7v8R/9+03+v267+/tv5S9n8tuvyb1/aqMiX/+biR9DS31+y+dJ+ufjN
Nm+jdnrbfUfi7XvTpe1Tc3yz+Jv/p3/42/enn/JuKr//6/evRZe34qcFfNbvf//R8du/fheVyf/6
9cf//Wd3XzL+2WMd/Xb7JU++LP/J9y9N+6/fbeUPynCUGXFfo6rLcfr7b8N38SeW8wcS1BC+LOga
QqXq99/yom7Df/3u/EFWRMBaSLIgjfoUkjZFJ/7I+IPFBLlWyDCTsxSX+v982cVk/TN5v+Vddl9E
edvwr1ns/yxL3rLw8ygUEpghx0AddrEPy9w3Vb/vxq0CUeKtY47VTWsqVcG5mw27X0bl77Z/besy
Jvi7LdIvhPe8eTj9LjdeNKZJHmGvQcIcl95Ik/LzXJbZwe/L4D6J1TUd6Of6xuoXWgBAc0luXrZn
jYDBc6sct02BX20/6JmbUTzb6JU1rLyQL4+zn10jguTmFWqI5Osvm8K/TGoo4g9b3fGde0Vq6r86
f+reWQM1Gorovn+uY7uYXKTqEJF/eVyfa1wIrFGW4Nq8qryMEpTFqZLGbWLk+UGz2PxIWMr5m1iN
irOMEMq9rMb2MU79+OvLTYt7Ybl8eDdBOKbUJJ6Wl/1WA0WTuNHHrS/F2Vk1s+Sgld2aVvsiE/I0
vALtxKuVQghPl8UqtdIJmG7RwhNUxuRU9G13aw9FTNmvUh/B+oxbcE5lgafhlNybDU/pCnG5+znu
u7Xi2jM95pUgxBkpTyDAvQgb/BZJ0TGTx20lVclGKkzECMKiWMGtL4KDnz0WVwXRM2ax6J5dDmyg
FmOEXgfuOvYwz7tMSZTbGd9GIjFdmj6jjClshYYmD3ftbNao28GBeKfYZI83L0/x5XX580t0voNT
B2orKMjLL6Hk4oCf40vwITAPdp8Ff+otamVSNwZfo6EPN7mlOg8vN/rcKAu8F+B2gkJSA5eN2nY1
SICdpq3sx0yuE3xXJuogr2+ECYSDCuzluhGE263ETo2eQA/RMVQ2sbcuy/+LBQN+2+T0J7/PQbSY
ybrTyxBpZBaM5oQ3XRbEXov780oB9JkBo4LzJI/BTsQ+43LAVHPwzV6pxu2YJP6mscPSq9XsdVaK
T2uB5w6HHM8eAb5Y7MPaAnmrK/6wbRtb2ypK0A9oCkfFeyQH5I0xttIeSFW7sgKfOcfJlZCi41Un
1K0WfdNQoO4B5zCCw5Tt9DQvvKDnzJGzRFs5xxfaFU89ZCWIrDkAY+E5eDmOaVXquYCfb7tI0i3X
ySPti20XYAjIlcuaq8x6le9HZFOjvZT2eUrEOMXflaZs3oRK7FcbZDmwpbcLJQlX1usz4+DgfEpm
VDBnlOWmmONJwEy1dotWiHLKBiffKUXnnAZdXXMbfub8YSKpuAG7JFi1lvm4tpf7phiHaUsSyZO0
cs/98i6S+pMiBxjCdqFrxJihlOGNYAuuPM2uFjOiGULAGEEUFO2uyP9952NniXLXdrAQXp5VP9sW
COutLKurcIQEDIhp1hMPTuBni40JwrG22qhst7OkxV5RVmC5kapz0zkYQMmvQbLQAGTtXFyWJrcX
iGmSf7iRQpq9XFsD5uOzJMfFVp0sDfXqMe0qD9YS8AyIspQ0QztUv5USMB93SsY02igp5u8HubTq
2DUHOQTF1bAad+AFqNSqcper7liZ3W2aKWp5cNq++IoZQqZsqJVO0S5N89h2s4Q6H1Yura5vW8Pv
Js8feyl1o6gJ0LAufCXa+XkIP0+PdWvYtEZZjZ4WZNrbUKtnSC92Jv9pxbZRuKnthx+zLlVUT424
jJG9tsNg1wrvcq8BFaRsY8Nu1Pd1LY2Oq4SGHW+svIi0jdmrcXifJ2Ux3cx5YdpwUUxf207OxAgM
ehx+VcrJSV2MrUfJjbqpOOQUAyIvH53usaE4/pjY/hh4qjK2rTtgjZk98miMGi/jgzLsQHElRizB
7jkiSrvCGg85RuSXWgqoudcZQ/rGRhG/pXKRlPe5rEmRZ3dm9SX1U9XyZIJoJGotGgIm5Ieeb1jx
F79t0t6t/Wj63gRZXHixnDbffXR9523HoSsfpABJkKPvVNFt3DnzABwNosBW0lRYAFVvJI6b2Am8
0qSbK/0O4b2guKkMrSluDaucu8k17cmJmN1K0tK7Iqh1WJo9pW63dXq1h98Vl5kHMQUjOssoFc0d
2PnJsZf8Rj6qvpR/NrV2zt0gSqDylHnt/BUUjRIelVJF/gfX+2hXa77cnuDhqndQQqwPbVv2IuFh
+fFWxgTAfsCOuo9PVqtKb20kc5UNFhvEUtqY2/3GRk03cZOamAMEYSsn7mg3qLy0dRV1bmEHzpfS
dLp0D/DPROcrtSHT9CaqHac+qTB1SLupaz2M7fwz8j+TfzP1hHxeNafSCSRoU3rFEOsxfIXWL260
XpKDjcqx023GydfvE5gd9UlSK6N0NUbz3ZTOY3Gy866dttqc1C2CrXr3JtOBfG2wD4iCDRTw8kMS
U0fx7DQI5W0ejChI8Ri/HdOqaTbYKeY/iAGmDxx2Yb6PwOt/Cibk0dyq9K3KbdVOM3chqtzBvs7s
OHO1sIi+4k4XD25CUvuLnuLP6M0iuHb9Oat/pJwAzqZJy/QxMoHquiNS8eo2jMM5PsDFr3ZGI1fm
46hJkuZVtk3WRy2Y2m2tt9Z4j4IMuhwkvgsl3LRap+8co0SwsSyNBhxnKzdN58mAUYyN3OsZuhlV
oXZuq8upfSxsc2AhcygMVJ3TSrprp7TsvlpBFWbvEU13JJdaQ/m+NAtz/BgGefN27LEWcltOQc6K
UItYvyWqYTsACXLK5gtDx/MnDi4vIbl/1DrAIREGln57qzut/0Fr0MVzCWxSe9c5gfqTbPL/IsFQ
fs8f2/r795YMw/8HaQUQJr9ErCJtcZFXOObfooucwtPf/5lUcKw/UPok3iN4Bab+S1LBtP8gMHuS
4XSI2Clu/ieroBl/CDqdKZM0IN+Iw/Dvv/2dVTD/IJ/A/ym8uESxBjGDV2QVLi9widQa2jlkFhZX
auOPOOxFjnkIFVg2b5r+VVHu//zcq5Sdo0a9ScHZ4voKUwyg52n6EKrm+CrR939+/OK1EVsSOi1j
bm0xMqrrh8Gc5eBdgBLzj1+mbzUB8s/PXwSwTjYndpewwYGGN/PbUvnfnH1bl5y40uwvYi2uAl6p
oui73Xb7Ni+ssccWIAQCIYT49V/UnLNnuzUu19p67RknKkkppTIjI3juF03UJQGY0HweFnE0LfXp
9x/79Rog3fQ6ypAIalFOGki5SQDMCjBYQe9lNCT74/f2z4P+bzTz3x9jvQHSfPIB/DWkBJFB/BgA
Pcbfa7/zyYPJlmGrPFCFzwU3k/if3oT//eD5h/6UrxUZCLLT8wfXPk+3u7FRtTrEEvIm5e9/0Tn+
+tUvglP+/IGs3TXEsqKk1Eym+o6AIzs8CCbD5iFhTRc+gstEscMkUcRMC7+Pg+nkD8063/z++1bQ
/d9faGVRRMolA2leUipKV4A8wqxCPvGHYNGkWTFRDUEfZVLvYdQ0YKUKxzEbCo9mIb/SWXlp09jP
HmrQYJVoTAESd4doHn+kiW6v/L5Lxq1TYYSn6swsSWkgoPjZH81YIOXYXelJvGDdFlDts64Fuc6c
lCxq2+8+0tQPg9f+J839Ksv9c/LyknnrbBg9jWi4SZKyX9L1Y6CnuNjqPXU7eexnO7RfOyEQ0pTL
6O176W/QFjkSMY7XuuguDd86DcKNBpnpAdzYxlh1B0PIFhfTBFc6/n7zng39wnnsyj7PV510iqYV
7+VUv0shyKM+RtOe+3eL1+TpM8C80TWw5KVfY509YWe8YZTCq4bRpOStbPFu+siXxfvx+x9zyf75
7z8dNTLzla+3BM1AQJCXBpjMuYAKsJyvpBlev+T/cXS7CJSPDN2Coamr0ct2ftIzGrvKXhtIkk9t
E18DU136jHWeRPEIJKfw0mpZVAgCAILSVgmF534rRbvozc2vM+vQmMZ1qqONZxXeGPsLm03zZkDB
9eX3a3HpR1inhgZLWqABY6pCD2QLvZzT6IHGZpw+sSRj25UVubDiqfUmbzIqoNkpsgo0dAYYyd1/
k9NgvlbuvGTePj3waIQW1E4qlU4haH66Lf5CzgoPv5+jS+atwEKtKRomgSiu1h4rAAQbL2PlpeJ/
ysf8s11t/LVqo8FAtyyroDLKsAYmw7tc+qa9Boi7NP7z2v/kbyz3kinfMPt5ACq+WxEkgy7nLt31
W7cJOn/4pw+gmBvJwNtIlcum/ZhmUkJahyLT42becrTUzMjcI8FUCcBtoYMEgsi8aBjg6m4uZjcd
QwZoIpCwTismAaq9lTxcM2Ax4vna3XzeiL86vi0vAxE5tO41lniqjZiPHQVK4C3kVVZyRxcIvpcb
Dc3wuedZ9IcaqB5ufz9zl2IeG1rSb7ROx13jKOyzXtw1nqyBPthZjrAuW5AIABxygaDOoUWbHz+x
Dc0mRxKDoP796i9EuU2wnVM1NfHSDCnMiqeeOuLtC8LntI+u7A+rgPWPB9nkSsm6bO0UoiE98ndQ
4O5BvS5lUu97fyOQzjdvoFE0/hAgVuE38Z4NydMG0Cg6MQDS6D5nEEi/xnhywdVsKFgk1gRkWWav
lhos1hpVwgIJndbtGLWJGLIBQkRrCmURbwmbA4tQdgPtdHxlGi+M3Wa/y4YuEaNuQTSU1jI6kD3/
LrZNX+NwuGTeOoX6GWg9s3VpBTEzXdElQPaHopz21++3+iXz57//dAapAFziXUfjioot+5LgZn6S
vnet/e6SdevxMkV0gJJkCtafHq+wgwoyvheqnY284iEXTgi7E122k0nCbc6qxeg6vAXuffa/biLA
adEAcD4WQ6sEL8KdCPpNABd2DZ176ZdZ4UWkhx4OMBOwaNdocRUTegoLo2LP8faxK3N7vLNJkTkt
1ZQEJSiH6XEno3d0WvbEiixInftDB7alSiq6QF8tRQp/Ft2V8/PC5NhgR8C4Gm9DmF2hxo8M4BJ0
x9qMoVtcYVfc8GIbswAM/1WIN2/hN8GngcbXguBLQ7eeJAFBH9XW072iqVkelQHlctkDe3ytx/+S
fcudm04tIppx0kEdNL8NVxQparB4XynGXbJuXfkdpHx9XUPqZQra/iTzgR5QE70mJHUe4y+uY5tG
ZqiTZt8D8FxrL/mOZydbT/HCxFAtOiVup2liXfnRmq5Dx2rUuLD53+XL2JVBPDK357gNulkGhEJ6
J7pCsxW5RUuWOnbQAHQbu02CHiy8r7O9UxWFcuw9CHvTR7H1jkO3omlc1DXg39FSTWNXgygXjGiH
tIH6+9HpRIitjZ/UVILaFGkeMbTbHVvo8qDq+hrS8MLGtJFcyI96a6CgPjsrqiWQ9H7Wv0nmDABX
t+GfP/zTPcaCdp3+rrtvVIFEQiRfULkbTm7GrWsMrY8QxQUDZTn1TVBEUoXFhOZPx6GHr4ceiQ5t
BF22Yua9L1C2i4oh32rHZbXuKSb22fMk+f9DjwHDLpKVuA7d9tYkq1XWBGuZaySNw7N16TwxtvYg
81dR9xLWty5vDgrIbuCgw85t2u3+0gZV9xEtMLAeh9+nNu7BmASZQacdY3cYsA0kIC2F8XxXHJ00
+YyXF9nc7tfI8tVtidIaYLK1TJZaF8B7hEUg6sVx7NYVBUmXcAAWWJXDiqKtbtrvqtsDx1m3/FTu
ULQbG61Kzpq4QBPYF2+VoaNxy0/9GkVpKAcsZQrqtaPc2j+l2q81Alw4wmxNwEmiYQTRpCpB4wup
uq7tCzWjEcBtw1h+mkadR1sIV5RproJHifLI2xo0124lKrt5YVNxOADUoqo9AFS62Adw3x4hVZRd
a3O5MDk2eiScwMilBF0rE3OQUwKTk1RCh8s3p9mxG6GCtg7nceO4WWvZ3+WdhBojQ/eBm3XralVz
LSJqElUtefRH0IXPoAB+djNte6o0HTfGW6q28Z5wPH4xYeqYvrNxp9CT4WkwpEvV6SY7qiZ5GVl9
jR780oJafgqJaW8Gf6WqvHZpD32XPqThVa7gS8YtP0VZWAu5AcSEzrm/WhN8ChN+hZbokunw9WWa
tZqeqQpMBbMSUBqw/JPCyIi6Hb12S+5KE9WweF6qHAobn+MF50Ah2z1wizTsDkw19aHfA9dS8XHe
j+OWfm1acU1z9sLc2NS1ddaiZ7mdVZWY2Rw4Fxg6u1Z5vWT8/EL/KQDLBxK3wuNLhR6C/DGTNHjs
vVp8cvKjv1mYfrIeLmC/XeYW27FBS1LE9ec0u0Ypc2nklo+CUh+ycA1T1ZyswFBm25d+ytxSvHY/
XKzjTbcRbHudfImVeUxieQWNfWnY57//NCWjrmu6RHQBCtnzDl5XP7S77/jG/huJ+pPxIBAi3b3Q
K9Ea8oab9Es2m94tvvi7Hfcn216DOH0eMScQonke6XiqeeN2kv+d6fzJdCy0iUDR4QFTtt7MOryP
E7cb9O9M8U+WhUkWMgq87QinD9m4VcNcu5VZbUastgf3nVIYNAQ391WBSeCjk9P4lkv2eTeLnWER
44Z9nbf8OduJ2znl21cmuLo2o8mCttkueNkN9Kc6Fcmj28Atj4yGehu6Nl8q6QFKEA7sBo0rn91s
W9Et61uJvlXfK5MW0a3nkz/BKH+NBP+CT9qM3djY09T7uJIbgOuKRMbeERwa13SCLlm3rs1MrukS
J6tXAp83j8cMmWC3ObEuzYY2Uww21aVS6KAodCRFEUzkxc24Fdlq1N/B31TLEhIRNxqSxMcp6q6h
8C9NifUAnZXymdfDOGCSbyMlvrWxucaN/mvbgd2KCYia8UGvKsuZR28T2N7U6mrbcs0ACmNRtAVI
vaL/9EFltLub4o0cXab8X7IqjYzXHvEsNkqyE+iVdR/QSewUYAGv9/raAdg5Bp0lPH+LzNId/Lgm
4xFiaYBpuw3eclC0GMc16h1LRWPxp6fXT0jgf3AzfV7pnw7xFV3dM4kwL0rR5Dgp1gKsG6ZOoSF4
W19bnxuIOPN8w8C37a0a/bttndw8FO1Or213HAxSaRPJKmPRYw/AYXkmV3WccctDFZ2BuVTrUvmi
f469HrpUjVOQAnaJ1+OeE28wNOKyQt9OeNA8mA9B3P1wWk4bXGWQlZcZX6AS15MvVG53bZq8dzNt
+ec2LzXLoPlaQURHF/2YTqeBd27IiMAGVo2JHvIV8J0KZZj9OOzjUxpBYMpt6JaDKhFKKK3quRoB
f+kLqWbv3lt9887NvOWe2gPn3hQrrOhq/pKI4DaZfXUzbbnngosHFA6jrBih7zYhbn1+Tczywllu
Y5tW0EKQro/nal+nplyh3Xn0+uGb27gt52z3GDolG5MVGLgPLDZPPLsWdp5n9d8lF/DgvfYf7SEf
vKLDpmr4mkBNIiXd40TEBvmXEK0ybuO3nDRhwzawMZmrvo3+6Jv4kyfYi5NpG8G0AfHYk7Se4f+r
vFnlHBQBSNErN+uWl9KwSdoZTOAVUK+fOHhci9gTH91sWxFus02CzX4jqyRsY13ukTJxMWR9w45u
H7D8NG4ozVTWY0tu3nPLw5d2cnuLgz/s9a7p2wSCsAtM1yZ/Xvz2TR0RpzIUmtct05mp+bSauYpq
HlZeFi7PAdWtE9IXHQSvrYfp6idri51Y+xAvMTMEX2NHwBjEm14b51vtLZts5mpYhV/4a3qaNHXL
DqPd/bXxZY6VinNMOY7H+9WE932yOfqQ5Z65pr0CM/tcpTUdIE9p7vO5daub4Z5/Pe4cuwQkkGyu
gnF9GwXTw+wvbuO20Utzi+oE0d5USZJ9aoP5uWeT0yMO1AKvR11vMWdUdHNFMDNFDhB6MRmeuZ2H
NqJnibrJ60YoJ/QpVGJAqv4MHQW3ENRWrvZ9vLOGxJ8q2ka8KzQSFaXyPeI4MZZ7dl0OVFpn4DfQ
BTp3D5J3fevvjitqued6ppMC1m6q9nwOD4GMQThL3arnkAt+vabKG8Dsuo3YLiPafhnOWsNkU2T5
ypxyOFADeP2FlPEQgMVZVOgCf99S+azZ8t7pMLdhC7Q2Oup7CjG2If9jGHVQNOADK5yM223fgBX7
Od0G7BnaoH9uQNKvqut4cqt/gKn89bwYplQ281pU6Gpm02HVgv9QeaodH7s22CjgoIzRuScg82zA
pUdJV2Blk5PT7NhgozTdtsxffVEpsOUefAI8PNQkHc91G2y09EDfyWgQlYxBf4gO+5D9ycw2ULe1
TawoYGtnMusNczM23Vi0C/+w9YHbXW2T3vfhqDnY5jDvQyZuwJcuT7ofmxu3ebeOmhXsYEb0WlRd
neyf/LGmN6ClF8xxYqyzJsL5noQGy5oP9SRPqYKUXJHUI/nf+vn/g34NbFp1FBHZCAJFzHwk9e08
Zx8aUJi45QJsoNGElHnmKS6qCMw6f6QoKtwoxle3qbeBRovvbWYHYVeFHZ8XkByZCs9415h7zgv4
izeHTTg6Gw81+h7Wk9WoIgnEHRuuoZj+llH9lXFrv0/tBqhvFo7VShitQTc2dHDatN3YgfKcshsO
7tf3isv+Fp27HqmWppmSF7S4pdNbkN7I+X2ecmjXoy453nRsiEmR9iBFfaLblIEpb4d44PxBT6GH
PmQzgRhrbBpvOhAEluExSJBrL1Oh0LgN8rLeHAiq1Nutmrysq8J0a+Lbeuy0OQQ+sgmfPaBjzSmI
Opkeo3SDTZDdL/uJTpBHRLddCBJaHkJq7yhXHg1/bGB7qt8uMfG6rzJIpqnK9jBf0XaO33sUy56U
nb8m2QG0NAGDIFdK1Q0NoPHzQLIBfWH+tIfvwfSM7vSQzLeilfNe+WOemZPm/Rof1zmmSbmmYOgr
k75Z4wPtBR8Rz+agvQeBQATBmbGdg3tI53b5bR8FS1ztmG19SCK23oLmgT/NUMwGk6C/rnvRQV1p
f98H3Zi6RSE2tGbmdF1XsY4Vy6j6OGfTjhzqkP1v6tH/eK4NrpmGdgE6Px+rHLm8Igm7h2anbj03
EIF6fRn6mLkkzsRYmVHU/Dj6uqu2yW8dg0ubWzAAQ96Z0kNUhPIEDEpyUHuRegm7JjV/wX1tgbSF
T7r2mmWsUB/4oUV8l3jSDYwe2AIYQul5nUw6Vo2fA76zyHTrD1HehT+c7hQbY7Mm0x6tKhRVP+V7
BvaPKUJpE7KlbiVwUKS+Xl2+xYowFY0VSZoR+UjoQdLomnLBhZmPrRsximuDJ04vqobw73XM3tdp
6+ZRsXUbrqgRbn2IcSeqrmTe39VJ4HhVWXF3sgIzFSC3WaGzfStqL2dF3gfXZPQuzYkVc88+jQhD
ObmiYdcVG5t+gBb+xWm32Bw5HRqv1yH1xwrcHeIJrYPtzRgt1yhtL4zcRh824F0Ggw2RFZ1Z/BDj
ZYW+DrV8cRq7rfGmxdBDRp0iQIA+GnhNdVe2besYINh4L5HqutsprnDUaOYDEGXkIDztu6XdbLCX
9tEqnbTDiEbXvr8j0ZosBZmgBXRwmhsb7SW7gQLINGKzDyq9a4bI/wNvWuNWkgit3EG68WmHUCFe
O6bebuu4VlXqQw3ObezW9RFGvcrb8xnQtZwepJ5ooRbO3YJiG/IVzCBIB9/NWHlmiL43QJt/37ni
bshPSPW+Ph1BBzp0TcegxUXS1btl+RAc/Frr5Ert8EJfHcSdX38A7aY12OWyodr7IJpfBGvX8QB9
4FBA02D0XtBw9uRBqbQ7Iopj+YGCsgcEN16SXOMwvODVNpewTkGuOvAZZDrz5n3lnY6+zR6cz231
rbMUXcDEVx2iW22mJjt4vKNgm4AswTUtpgvDt+FnEBnbkcQ4X8A1qIrueUvRGWYms/iOvmflAnZf
zeinDYcK0pQtWJR0p+OiY/HqeEnaIDQiwUI0hPiAUSFA0bv6hN6Ab07TH2Svt1e/cLPkah8qMYPA
faPRj31JXAdunRt02gMpWcorRM6nPmR3YSjdHup/c7P9VJfmHtikIEaDRpp4lQfmgU4cbSrv3CbF
CnmWpp9poNehqtWclaoJacGT1jEitIFisouHMR4CDv4p+pSu+30/0StcLhf2uo0ToxvqjARU/JXc
wuYu6OcMDGLjNUWtS9atwEQz0kLGIuJVxDKw8ndg9bxrUjU0bo5kA8bifBtBPOXzKk0grzTl2Q2L
A+N2D9iQsVkMlNZ5O1R5DBJtOfP4kEKA5Pn3O+a8M37xRrdxY7lmZtUB7neI9UwIrHxJ87L3g3Es
CWLnwS3YtzFkmSF1RiI6Vr6KFlE0ydKdN7+fj8ff/44LS+xbdzH3WjmteYu9mYTv1eK/o0HtdtDb
DJQgl1gyf8bYkaVKju2MVP6ugmsqAJcGfv77T+cB2O7AcAdUYBlATO7dajzxfmgSt24mUMy+tt63
UMTzIZF0PiWzZ8GjpFraJHOcdOsKFMgu+DUkUVAMR1ZihBS2F9PWcd9bTqvMMhhlwH/PCCicDmg+
nL7sfT7+b7S4/2QWbIowENLUtVjmvtrn9CtyR49Qk/zkshkhLvB61uPVR7UaHYJo/BxBxjeBnfC7
jiDf52beuvpa5BGGpj5Pu8hqJBxldstJck0A89cbEtpXrwc/hp3a9hmDB38n0k6g8yzAcuJ2h/g2
pCwne2oSifxboJfAHIcWeASIyA/d6vTEBcvp6+Fnq64FItu+Chpijhn1/bcj+vneuU295a2GtMgj
6Mk70oCC87EDTetTGIpEXRn936mhf5/H4OJ/PXwC5uGNEJBXekQl/M0UBIO6adk6zSc8xFR4SvKY
yOOU9Nv44Bm8Ch5E2k38C+Qt4pMi4X6bgpc7KfK9VmAoMB5jb/iQbOGBTxDgOey0qfevY21a6FwI
3LlgI+22bxGP4/tVdMudaZv1FNVKwwQ4MKBKwtt4f2kC9Lc8szNPxcvQZkIe8WCLd/zXWR8aH8jP
p0403n7E/y3bxyiEtpBTqAdFltdzAlzjFJ4bkktaB93TmrP8IWxD6nbBQt/5tfnRY9Bj9FdWhZv/
nYTTcx7Qt27bxYqw8dY03COaVdEOnG0fxrfhKK8RaZyvtl9sFRsSp5TH6S43Vk0CXB23s9x7fcwN
UA9HjRie3kJypm+cchh+Zp05wQRC6BgEspUnPFLGTPenXfT0g9M82SC5xtQKb8SIVSu0mY9evX9a
uvDaPP06xPmX0hh4olvFZsUq0qv2PVDV8RswBW9/bl3g3fx+/Jc+YR06fp2nNBQTK+UWMXIEtSq4
aIt1RrL9ttXoaLvyqL605NbxA3gCVSvpKVQGFsZOKtkCoMO8vmz5noFadnUsO0GT57VT0Aa5k3ru
MWkQswLQjXzCQeR4gdmygx5IO5AIGFgVoIK+RPq0RMGVA/rSSljOnEbAcu7owT0yOqVQM+xlchqz
HPVzQtfed0IX+LYCZwLbpIXUBqguQCSIXnf6OZ9St9ZW3wbSSQP+5tbMXZWmyXIC5jor6iZwe6xA
ZOn1yq4tUpGRCpqqhQDzSayGH7O8dXrH/Ut23ici6Pu0r4/B2t75dVTEI3Gbc5sDzEQgux4XmN73
uATF9Ym3YfV7970Q8tgYOgMitFbmkCtgbXifJt79RNyyeL6NoQOsEJNE2vooOj3ddVIulZdE793G
bTkpSMGb1UQeNjuEm0ohznTteR+f3Kxb166fs7lOfK+FyLYU90C9foIYphs5rG9j6ChJqbeGqq16
E/Yga16GG3/q3aCo0HB/vcc9s6Gwx2eIxXfddBRN9uClsyyd5sWG0W2dPykZjflx4XG7ncJQfxCQ
i3dL+/k2lK4Z82Xqodl8HNbpifVj1c2j2yVuQ+lMs22UUwRS/aJa6GWAY37vkysn7wUnspF0K9D5
Ozr84ERyHQugxg6CgFHYbc6tC3YHYZhcFwFBuIybw0DFOBX1PORugDSIsr3eMDk36LlgSY5Gq3EP
i6yv5/txY61bH6RPLE9VZKiHFLorR653VMaegQK4MjOWoO5/3rGQdnk99JjsaMUYaFMFxovWe7/l
CRqMKLg8X8A2NIJJPt+jIp1WnpQE2TV9mBaWrGDIFMScJpX7U7mLgIZ/8jQJ16rOojZ1qr9A4On1
2Pak0dOiVlkOA+kP4MIFx0Rcu/Eo+DYQr8+XaI+yRJZtus2npF7AWOwxt/Kxb8N6Ih1Ge88WWUaa
N8BwLC9o2LwmBn/BWWxUj9ITSHhSI0uTBnvBfDYfUuZ4+tmgnoQp4kUTZn3nIIDQi/nhz41bd9K/
dGk2bwpApbKcX8DzQm9baEepspFMDkc3V7fO7qFtF5IFTXrc5obgzjGdGg4N5Giib04fsCGK8wLx
i7UWqlRjI0qexfoo8tgpvQ/FGmvHg7U6EhFXZXCmQ9PJhOb7OHWCzIPO87Vxka6xrBcYXxXouHsZ
T8XYh27wR8hdvbYeNwoEB2pQZdgF4hBBBbVAkumr26RbB/jIMkg7RPVSrmHDi8yDZsS0xb5bqGJz
SlLAh/3YgyAR9Ix1MbKZPvVQtvnoNnbr8I61ENArnZbSy1FqitlOy9YkjhNjHd/tDAEV1NaXErSj
4duBb+wr8ffULbK1mb68HcJ0dR+pkqJ75pjrpjnAed2K976NsNnRBlG3KwKrVIRfJY/e8yZ0a6+G
1t7r3dhwpJRHEasS0us+lEvCuqxrwOh+v6QXnok2xqYP2BSyMcpOpIbu2ttG8ZafDAn7+RTPArfg
7z9z6Zi3FreGqG4cdPgRSZh5xzWEiNSwKTe8jR9bt6to6nRZCKxTOrTHDGCbQz6av9yGbh3DrMPl
DTzjXIpNmEPLp+4oee12Stp4m1zE/sKTZC5XBuEe3mRhAQLj3e2YtCGJhkeE7LOey6XZ+1Mg2Yc9
6BK3JbUBiXvD431ErqcUWZNC7mnrDoCkusHnfRuROKQmXdKsFqV3VqfvdjEUkTBuzE3/0jqu47if
g46Isl2m5rAnvD9kYK53u7htMKIKDFLOM81OXTfsL7svto+dP1yjkr/gSjYcsY60DhTAymUyQ/IL
KpRdIcLgWo7wknXLUaFwg3S1yfNT7CF1vnrfxn54cXIkG/3FgjCooZ+RnsDzVffFugMmuzSb/Oxm
3vLToB+jcffn/JQIDrEx3W2keSBBP2RuvmojwITMFEI+kZ9yGRRdHt71vuO1bYO/QMQ1LSaEaR4j
WD0jFgY3ZKxvI7+gz9DWTTrlp/1MfcR0EB/iJtOF06TbKrtQo2qW3YzxESxcN8Ms3vrEjU0QSt2v
7z28cvCo4Tw+EsAfusF7iIf22W3U583/U6k5AY0Q9NWH+BgSxYMqFj36rhvN1Qc3+1acNIhg6no1
pqd4DDZQqMcyvju36l3jEzyHub8oeISWk7YeE3EGedETF568Wep15U8y9Skt0aea1reU77p5XPb6
6uP6wrFgU3QRAw3OcZB96eefu/iFrG7xqg2MSvpo3aSE3ah9B/Htok0cEw02LGoEcjiv2zQ9kWHz
15PIV/9Rzjm7RsJ9Adbn2+xcAOSHC/w2PaExhRYTNOiWe669EXhcOYup0uHaoXka6kzh202Gy3AA
6annH0ZvG69RkQb/T8jrV3vBin1SE9YQXJx6PD03PWyHoG/7UJSM4TDsT029MQjnjRwqQsUQTQi5
ts7MQ3o79oI0/IR8R8c4FDbZam6b2nj1n1GkgYYcfEDeWRF1Zte6QOwppgcIEGbicZW1DsjtBjXW
iRXz3lOvLfwobyNazEsqEJ+OBB5VJDn0Hv8Uc8NVUMQsbfktVAHBZH00yLOk9KzEqOcDM1G3vQez
n4b4YcKgvAQGc9NuciiCXHkkLnIDxn52EwhGoEjAkUpeeIF2j15hgDIdhw8i5HiMdFDE/MEFx59n
NcXrkaAdICoUZogd1lWHbbUbtUEMi/mRHP4ckUtPVbHNgR/oApLstPkytDHLv3GqoL+E/tp9nHkB
ErbOfD6jG2/Ezs1WDODykgetWxmwY4p+1rrcUUkLSy+sN3moMxwA+WEl2iT8GK574t8H2UryU5uo
naPtbRrNDcQbhkNKxEoeO1+12dFvIw3J0ZRMCI4znh0zDl5iyIlSMg2A1XZjQ49Ljjd7ekDiaqMj
RjYNc1pkIUnRzrO2VR2niOZxxBOu7rBaYwNByQwBd5EHXs8hDjqEf0wLJ0cNTc/0m2p3E53EPCbs
aZ/DjHxsJij/PkVQP40e9rrJFD32O1qHIHqoVQCiip2kqn9E40yG9RJtKzA46u85VScfZNMIkrk/
7uwGCsSb/jplvIXq57giR38L1dQsfwm2dJPm0A8xBN5o5p3ZOXvVD9pDc9EOLB2IjVK1qtJgLcfx
NkyQ3wxvCRuyBqLQLD8R1gwHqCVqPiMjYjy5ngP+Vd77SrJSz7g6nshIVfeybSEdMmwHCDKeuiiR
22GkTRyCvLcx/RHJoSb7ki3RMN7n247sWZP4apsLLRbUWIo8g5Y6AttliaLokCdR1D0HLJvJCbw3
bLsfQh2g2OAvoLzbUf1fVoouWN9IsgACS8B95/fqa9h7aGWa1zQW79OEB9mxqWXSfcWTFCKYBZBs
43qUXTLKJ6Z8Sl6Ampv4qTMpurfy0R+Tuz3xQvYQQLd6/6sd+lGhkWn2xvhpgtM25SAaE94KHnTT
p8bjmR/i1mGUJEXK41w8+cvCgq9xV9eZKWqac1ppva7JnT+38fi508QkB9D5+yAJoDoKcjBuJ6T/
Vi+aMlqwiWVfk4hM4hOa/vfmgKIfQgo0OYzmEfBimeEfj178bezmdb/loTDmhe1+EBxEA0/61sXY
5jeUhfvTkvv05IdT1kH5VaWk9LNWNO8m1mz7W43uhtADQAB0DtnxTBBNbqVehuEHQ0Gtue/IFJlq
HKHtWU1hHsz3asrT8NDFURx+yUgY538FmtVP6Oz37lDd27+hr4MXnYYKLQVvk3fc2j3Td5D2WPcb
cDpFn/u8jfOj6NHI+Zyaph+eAlq3wa0eIXhbelPTbTe5mX1SpWRj/ief1Kx+10w5FQdhFg9UlZ2f
S3SQcAJ9xXWXyfwo/X2BMKcgov8APZV6fKOSPG1OfsPG9Lhs3YqzUyfZ3JwAaw/mxylfybceVA3D
oUbaT79pNn/GUdJABrUkybjM9OijiLjesw6806eaKoHeEi9d6UuTyTy+5UIIUiy1N5OvEAjtxAFS
omzpimwIah+SUHG03cqey+W46ND3joscwqAY+l2LL9GSYwTHxKcBWCY3jKL1qJyLbvPkUA5npqQC
PIM7e5o0+gXLRMz6j9A3mkD1jg6gS4XKBXlEFEu/13Dh9ND1TcgPhOtk/GQmyGaCd4pzMNEVEdv3
9lYvaAJ+MZANnOuimaCzivN+F3oci25B9KQLFCJW+U2rNUo+Ql1kxoXAQCKUv+th5byQYlFzmeQE
Behy0CFPiv/j7Nu+48T1dP+VWf3OHpCQhGZN7weoKleVXcaJHaeTF1Yubu4gkEDAX3++6tnnnA47
jmexul8SJwoIXX6X7wJqa8NuKunJcj+OKa3mEHbDwXJrJ52i9DvB8EseXXinugcQDOERrGF+54RL
n+fOI2dlT3aZzwdnp93RkzsxL0vx3LsLLY6jWay8GerWSXadJcl8R+Gp9uB6usgfUX4ncxnmVWXk
AWL+qTnLEonl/YyyVnDwyxz3nUkS1gEg72fTXZ26RRm1S++ZyFe9cEAn6XUCq1cXK8h7DztfWM7C
PtmYh3xyBTm26OQX9y0ECPMuHGcfvkaQew8720vv5FGpTcx05zRfSD4F1R2vqMYaa7K6yr7TKliw
EuDEi2p4mwb5eMCbTcWe1aWvP/ByzJKzTvOCnsAR5tVl6Ams0PY4jiq+g4MVTV4WKFjDzV5nBTvq
Nk9TgMJBP8IaCSBvdc4KM6ujKmoKsDUB+NrdawUzynA0c0Me8W8Gz6OXmelzBS1/UO4lyVo/6qCK
mUYOzqckmhI1PRaEG3oMpAIXjjUNMMT12AdONKvBwOmvb+0EXs8ovAh9niB7wOMyFsMYPc2PTkN8
NPTypHSGp7pe2uYMRHW2ICpqlukbbg3dlJCudV3v3bWBRt2IZp1YLosr/VrjJF7m5BQU+PTQ/+Xw
gbuzOJC7GMYeuj+5JpPmCDNlya4395RBqiHFNGodGold7kJGMF2GNOpyO8/vqJwqGcJfLuAH4dc4
38KS2qKPXeMF3Zel18ovwsqMEzvNPnWnex+rP/uj0BPcdfCStE3iElVK+z4oMYnnhRT9tGvowMwR
97+jUkwuqce9XYSwKYIn0y74mH06HkZbOvUH4c2mfhgxZ+O5K4DWjYsxz/II1t6t/mNSgrBPNRFz
UIcQbnMbhZmiVfq9gZSt+wAzAV9+aX0uy89d1ZUEaS90KmlUF6QQx1oYPSN+ywA1asPOGWZchdWE
6wPRHpR8ucNGsdPQzmhnQCeF8xVi/7MfubjUi9MydOWTGLC+96VrKx7l04LGVS0a/yMjgKtEdA6S
IkKJwBcwqmzFcEMqwfgI+2u37u5V1mVggntQVUV4X1TthdbKwkWdg6H5pWg7Mx2Yl/tj7DVuD1lk
tL/lkx80NjuMFUyAHjqS0T9gmQ3FSu0nqNAEuWP4/dzAaPrg9oUlMdqCtHlflUIvt17RdC0OTB97
A3wC4AeDmxLatv0lqSuppijw/fRhBiDJiSae1+N7vdgOPHXQkYmNoC6ZlJGQXq7iUqP0F2Z1WnV7
OoPuXB1AYfX2QUKbZte7CcGXyLPKu/iDuhrscn0NfgIgXrM0ksHIyK4eOtcbwnKZ5o9FUEHMKoRL
dSGfFMiv9DnVvL3rmwERV5SlhRN5BcT6ZljHT2MoLNzJP5IBqg7HlFuF+15MLsJ0Cl61MuFMfcec
cjyC+25oGyMiwni3K2e4c9+UE7b6J+b2djwQUVYezKt6KNF5fk6DHa2A2g419ZYDrKgda2BonhT6
fgCiTTZRzWtR3ZU6mWO4yiMUX/qF3uogKN19AHOeCdcoQo5dv/g49m01Oump5A0zT0OVeOP7ph+8
CH2Ojnyeq8SOUWIz/4hwDWamJehHLdqVYT8V2TEzCrohPujuuGxptCxGqrCFzxPfmd4lxxTxwEdb
C3qbQuGqDrksOh1lHuEppHQVCdvWL/g5sOn83Qcpq7gQbJ36Zin0Ii+dQ/oH10J5FykQNXcpD8iC
2Mnz+4fRUUBTm0lEHOz+C3oy4NDDU5ZCJB4c3MvcB+RDa510X5KCl2FdT+Z2LCsZpxbGBrsSyzhi
02AjWHrnR9/35d3A0/mcelP1eU7H4lHSqo9yl7+rWF9/YIVsZJi6SgMNNFRlCYtzN5dWhymi3fkw
w9RvPvKRpM/cm9TZFHMgd1jOPKqXYZkOTV+w8wxUqf/BOoF4TCtLoZaPrFU4x6QWo63CBCs3gHrB
nLnfc5PM5gNjnM/hmNdTAIStN9p5l19lGk7VPC1Qswl6b1YwPO46TZDH5LQtdikfPfjPez6oyKCd
W/fcZ14i77UzaXMYIb/gPi+8IjySsz+a28FXLP2MyLXu9swQhxxVrnL/rpjGCh68aTNWofVUHzzT
oVJu3NGBqj0Eb+YGShGaZ6fWGWX1yclg8VxEbM5ZvnN1kZlwYDlCUWkGkUd9hRjFhgl1KK3Cmc1D
/m0KGO3uxqkdl6/w27IIhzITMKzuCnuLqbAA06rYQ9woITd9UOXFu8lDSWbfNj6tD0bg3Nkho0nF
qbuiIvedqAmNwUYq2C1gzdTbeXJi8uSBbzb9mQMjX8eDNoFyo1mmY3bWnaYuD6GXEqDFuRSkmt8h
NRYEWTCQtMstSica50LWCOtdVI0t+VgiWbWfSlbKk98CZ0B1bcUnT9PS+VyjSYo0eWoZvCnRG8gi
rA4ES2EyjDjddT9Mu7FO++Ajh9SCeQ4szvY/tO4kKXZMdA7uq6RhzvjI7VKg7OEQImhoTNLXkUxo
Re71Ekzznz5UGKrvfQ4a4D4oYPD4fq6ySUIHgrX9A6y3WTntmxGiuzcyd0j7wLHLcCK6tO8CHE/Z
JFDDzRpUWY4FdTN7pGVWuvXOX3qEAGHFOU+hzt8i/0DEV3TRPKprLAJ3HWPfFabvU3sjy7Tsnyvt
tOOhLRwjT1rLgeGLLdL2u45U0/i5lAykSJ6VUn82tuxQK0rd2olkOXi3eZcmPOrQzDZ3c1H4KT6J
yMHR1Gh+RL0aOwSlHYdazvOw+DKAgEKX3LUpQf0nmYL3HSWzQXTAlkXFc1VVYQ8X1RBsunSgsE4L
ivYw24DNUQrj2eG0UI0ELZODCLWxraNCMxir3wnPiuzPEY4zwX4pXTfbcXu9V8NUw/rjuPCafZ3h
X5gXIW0dmZzhku1zP9LVUjiIR2fXuZkWrOAb3PieOBsc9sUXueTZDne8n8Qt0f0+d7plADDFSZwT
4ltqIhflXR06gemSCKpX9AMdDWCBo81SdZLZ9cbAbBkPorttm0e4kVT9zNBZcQ9FljVmpxyW2/04
gV+CpM9BiW8RmZffB4V1kTDnc3kPeP5wqpKcN9iRyXBuXRQ6LpKkhpyGxFSfAwQr9r4prT6bTjRV
tgvmeYoYw8GBUkyafIYaSZHv0hpnZ1705cUYFwHcAnkYe6pEkEVqmWEXA1KOe8xFT6tLZ6iuLn0y
6NtBqbb4QvopKPdtUPZPSDrpvnYoqDx4Hh6c5kXAa62afPvMoBHz0hPuwi4eqig5FjHijLCyoj5Q
mIEPUYfwvo0C9JtHuP4FE4ruODd11HX9FFUDMkYENkpOEYhIcxp6GRZvN5ekihTwS0BOQ/aFXFrZ
GJRXjLPI+izsyLI/Jjt2y93iT3PxAeorLbmreT7kOjJ0VPltGwDdBGW7adrBbx4lxmT0YwJ3xt3Y
iqmArkQCU+MG97x452UUyWuikRqFHK5+56VInAmoz65adiU6wSwNEwNu17ekgWPKiZQIncME2h3B
S2tQhMCdhZgfroOTC9jOYnC8XZxAtuYRPSPS31mw8au4t3DyvPcHiA1FQdArG9do6X31l8aBYFjK
TPYxa1NQvkqjVAU0W+0/1USaPISvbRbaEk4fyJjhCoizb1Qfsxw5Iipy+lDqYfZCnBFTkocLKnds
VwqeZdXtbAXSzBAsKe8zAuyGRi0S0TGeVbrYd67qHPGHTbpmiIcxl/k5yGRa5/t6SMr8NKbZ5GU4
bwn7s7SIJj+Xc2oRYC9SQeu5bLvlA+qsNfA+IxLyegon3OX9cSq0xc4m3TOhGT2gU+HdQiIAF0nA
INQdNpYP4gP2g632MjMZ9GsCr5nubDA05SdbI4EN+x41tovnEN68qELKcle2SU+eHLLU4/3sIiu5
T1r4lL0LUIAif6Xdw73SlDZ/skZLcZy8tHIj34fc8x0ushSXdToxYncJF1OgIjg9AbwaLR4AV48j
tHncM4fOkHuLhSXK88Cpr2A8507NRSqUo0KuqIVat8r6F5fRPLsnS9IAw5a4ZXOEbLpDHsDaE7yN
4EG0WHQfmlkd4GRq+wNAOaqOUDxmw9fG1tqBPd9igpNTIWv8w63qDqE7R3y383qpClAhEWfW9wPK
JGUEdL/RQwhJGo/cAunHEEMz4zTHHF3+8asls9R4K56YG5vmgd31TKlyX1EadDsCPxRThl1fz9kB
QW8lbxMfIlqA/lVXcyp4dbW7IsvldE4MYOERWAqpZDvoALgaqt5JjW4qGnFteubjRBcczUb5R5yT
LXrFHa6wEOUmrwxBV1yKXVc3Q3Xwp8HrXkTOyspBiOT5hsKxFFouf6qyrsAmKtGfMToaa1yHfuRU
vbzhRJF5OpVeQINnKBbX5u665iaFF8/9wo8Kb6JtzEReTR8dvI10wswztB0OVy1lxN1jsIz+/XBN
FG4Tpy0n3DFAa0LeaE7SNJ5rTyMm6wfK3RE5GVJzEaGkzBCUu7qWzbd8xpENGNIsavelN6PTHQZI
qyIuxDZH2RxeKW1/1rIdgphlxZjiRgyK5XuZoej6uShsWx781G8ci9lVtIETMO/zdz6iGlwNRAqf
HRSO9u4lUz6zQWg8Ca1gK/whePJQhshhPoIyp/kqISZaPitnaJ2HNkVd+914jcfBaJ+DikRi7KCq
C9KW6qtTVqO8j0XiK3roBeI7voeL39Ddgn+WMhstKJW3COjzXuRiB4CXCW6tQsH8DkFEwO/Kwff1
Y1MVZX8WKbXtyRng1P0ZXZfEjdAw4qCUtLUzhJUg1rlrXSjQvHMGPeR/OAtc8SKJAKDZz0Md9Pe5
NqBZ1MwV49NSAX0VBa5GLTunVQOBkz51zLeAa5U8UauziDRQ1y/G5ewsMI/ukS+1WXWyKqVziDCj
QLFCTGY4zm0j6bFHMdHeVCVf3GcUTxg75yUaHpFya7Sf92Czun1wvcMXpPDXwoFz6HpChojyunBC
7LkLV3r20VJhkE84uB6Avd0hdzyUtXmDSvYcVjD4CsK5mxTb9Zlg/tFMg1yOyp8ct4GgGLGDROki
hVNXO0ivuGNer/Uz09D0fhGpP9R3LkqA4lCxbJCP1qICvavSoEjBjQMc6iFvmorfJmnVlI82wMTc
ziQo9dkdYOhyGfGsBH7a88IeikHU6Xkq0Kn7gHg2T8bIHficd7uiDWpU53wohOVuNGAzKyeCNgSf
1Q7tDhHIQwno6FVAV3yC5KWrvUhKyBjW+xoVbz2cRG17TKwRheofph6ThtYQVgIstYmQ8yPFtIPa
I1lWLh9QJE6mw4idfJDLIu6QK3DnljiJRGeLu9BOI9duRUBu3IJzdVMWomN3S9WC9+uRuTWfbD5I
iBqUA6QlDgZWw3MWepYzgVYOAeTH7XQwRhz5m/5cj35AHlqQ/jU5XIVGPaRuE4O1eNAvciwiWVtb
7ua6v/qZGc3vWZ/4zckHj9Qeu0YNdJeOs2ruiIZKCipBLtpK7dyL4ZCjVumFjvY854BWjMl3VZBK
RNeq00qEnNY5/TIJeJjfJktaTO8hCOAblBizpF++04bR9KsqW7c6uRREu5OL4lZ3AWe9N08VBJGz
D23D/OnO8x09/zl3rFB385w6GnWMiQQRIhgUx1FGG1BCzrUG1Kwz/mVwa20jM8O28tTjEYrdsBBS
RkBmc7QGff+KBByDgwQI874a4ZH9wbVlqi+9WbzmLGC6hrgAb5gAaS/NDF9yLfziK6oZDt0VLHCU
huQmArFIN1jt9R619xLFARyk12zGXuMR6fQjjWbH8XpslqDrAdZX7DqDUiErT0O3ZzLWYqwckN1z
kX8frvfjdzGAvA8mM0tPXSsRirg476pH2vfEYO+lrO5MqAINTi8yadgUiczN3R0lzAG4g6Zdck8y
YewBxyiU+MaqyccXU0xqumsXUbOPCAa4P4VFVwzneRbL9DEQtRpj3NopPWqEK2ENMZQuhBVNeq0J
qmnEnYs+zQOCYynOOgPO/R714Bp0a4jvL8jguxLJOYNtos/MF9AmuyAErYXY/cRVieJE32Xv0Q32
0t04wp78fQFcHe5FODxAOVCOQSKfhQJvVEWNi7L9eNMkfdeaMAfbzA/bAO1SGqHF1w8vyJdT1KiQ
l7rmC5KyJXdCbtAwLkKGU9agVFK14BqEkEhXNj1MICfCmqaZfJ59Ar93HvpwsLBQ6W5qpBx5EdkO
6tX2jHx4Yt6upxk61rtf4zWuwN6f9NDXUiQpCo9T7vTi0MI6sdrB3366AKnURbieUVRHhTl4g9b8
CnJjbY3Vd3rWPqX8APZxJx7N3CbDTqUIa0BVReQfueCaVwhCprl5g5L5CnRjLf5TAIyCw4OwAw9g
AGCgcbHvUEF544VeG30FdVGwD9Mikwz90Ppr2XvPNlDJG9jU18ZewVwQlXW1ShN2mOExEGb9fMqH
im4cfIWbMJ5nmnbg7IDKyh7tgTxMPOTTv15Qrz35CouWTGNumMz5IXUdjSN8TJDn4bDfNPpaCIWU
iqLnjXlBZgAhUCNhabe0j78e/JUVutZB4b1XWzUVWC6ZkOS7bvLaRi6fCUxMAlKrUA2Afh4Bv2dq
kxcYeIA/wrGyILUCAhHsAO9F9tHven1feKgG/PqF/tpbP9nda0UUUcyUj3PqH+pAZqiryGa2KBni
v5fZM/zZR6CF32l8r+E3uSqeiiV/8rDS2DHR+ZAhNE2zPazgvk8jhU9saARu4P95uv/8Nv1X+tI+
/M9z6H/+N379rVVzn6eZWf3yn09tjf//+/p3/t+f+fFv/PPmpb3/Ur/o9R/64e9g3H/9u7sv5ssP
v9gjDDPzu+Gln9+/6KEyf42PJ7z+yf/tD//j5a9Rnmb18vtv31BDNNfRIEPU/PavH52+//7bFQT/
n38f/l8/uz7/77+htNN8Wf/xly/a/P4b9Bn+IUDJJwQwBUH9K2zZvlx/Iug/mAsBTub5vusTeWUc
NrBWzH7/jeFHUHzwXAhdEA+EXWxF3Q7XH3nsH74ngwDeVVhblPjkt//7WD98l///nf6jGeqHNm+M
xmv87I4QdC1+YxZkbjyQ6YPbWHugTSmOLRhFbyzS10a//v7fEIlIuZJ+Mk76kMgZ2FWIxxz6AiWz
v03xv97lf/Ps9MfRy5GBwz56QYyuHDpQQzFdA1+15YLBzJAfR08FKTm7EodUgkqycfJLN/SbUKAY
fHVMAzqGGNWdGFrb8gNlwQcUKTbR5jD26pQOip7nnU/8uM4yOHu1tyg47bbMOEREf5yTpQeGjhXU
jx3XfWIJtG/KenrLKfDn0ENBJDbI31eLbdGqglahj6JWW35E5Xo4w8Gi+SzdCTFMQNm+alt6qBtN
jjl4YzvRwkJn25utDuseoCKvY8KPgdrKowRYgGUk37aNfY3P/rYLauRWOpnwQdhk41RCD7p1Afjb
NvgaT1w6juLM0ti4TbnLlzRuqvKtS+bn+5fI1f4VDkHF0qtIzGb+TaFKCPTFy7bnXm1e4/VCiKQh
8ZLiSy7MXuAxvckFDStptXfbAYMCH05iUyj/0HqOeyQot0fbHn21eV3I96Q+BExiacnRs+m7DHJ2
24Ze7V01t33VqKB+qMEP2U0JrneCosXNptHXijKMVtw11KkeZlvJCmWZVj8MMxvf4iq/slzWIjJo
K46jGHuAV2aDilA+C7Tp1Bvo879kCP8t4BFkLSLjAO/KRF+lD2iMPZGykzuINTFIyhRkRhOkGQ8W
1YAX2N8BnFMwkKUCw/cw7Z4eDarMO+aoNzVnXnvT1ZYWuOyryTFdjN4yrDD84EgaVW9JPvCiqy09
oFeco53UxVDDeES7o434kmy7NEmw2tIpSZe2MAp1z066IevU1ynz3pCveW1WVnsaAZXpWhWoOCfC
/QBwGMAvZfLG939t8NWeHpbcY049qbjJOcwe/SVBq59TAAS2bY7VrkabHJYEMNKORTnk56IeAAcd
M/q0bfTVxobiC4dRAfCSjUStBhU0e2Fw3fzj16NfV8ZPtsZaUYYCB7XAJ0XEdlR216Y0D+3QsDOK
cJvYX4KsZWVo0qFwNk9BzC3bJ36WhZJu/LRidflSi5KcgkBoPHCZ3VBZqkiTxtl2XK+FZYCGJx31
JoCeBLmAD3rXpeUWORxMymqnNhy5JCxZ25gUHXdDBwWej30ClsSvP+srS34tLhPAYRdCU56IqQf4
nvM0mbd8QV5bMKudmvh507nVLOLcB+o1AWD4mYxVFsl88N7Yr3+RpX62KFcbljsomQBAFcS1CJYQ
4FUN2QrzqIxAqzjIc76bnLR5hgxsNC7dn0uR0ptuYsuHmWoUoWfl3aC8jOZQMTb8DMyWxoXY1WGW
QWAj1foruFRjmKj2/dDmpyCfZIQSoDn1HZqt5yknz5u+wr/x5ksUEXPjerEVSJFYARXrvO03yUxj
Ca2OHXRX0r5zkiY2ZAHFALjIXeM2yRaqLEZfHTvAeo+qIwuJ86H4Nlp7V47k3aZpWcvkjDDJylKn
k7Fw7EfKp4dlab5vG3qVCFRQ9W5AUZExtE3rkLgqTtDI2HbOr0VyavRHAH3H4CkTt/zWevUbt9/1
6X6y3tcCOckQkMBg0FiIyr1nqtL79AojwPcle6Beui9BphgkTLy3xChe2cVrAzqA2weACpWI0bed
7yAEUJ4lsFtRaia22/YprkfT33KXwPdg5OEWMm6xrUIlqwuaBttyrrVojtdoVkLRWsbck6C0tF33
x5D0mzh4gqx1c2qSIEQHjSoOyu4MGsdnRd7yzX5t3ld7ls6gtqCxGsQ9aGn3jDoAQGYOuU2C4a1i
6M/Le3j81c4tMzUEDeRvYgAoxadyZoAkcXBIsjzXT6Zh7TuBAuyxRssk2GeeWm7KPHH2tm2844Lq
+AP007td3YKJMqlikz0uMFWrAgDIqxClVC6A6TRzQ9+HxB9XHzcttbW0Splz3jNaIMKQ5TGA5FGk
CkDftg2+CjEa6gc0ERohBrgQILC6xSEb5Rvh1yv39NqcbfFAurIgViDd1KCt9678OAZpsu2gXYuf
0NFT4N/lJIYoDNsDuTOGTutuUsbCF11FAk2GJvHoJTxOy8qc6qz/UMlu2Hb9sFUIUKQDEPMMg9Nk
fI9ueAoMEtu4XFab0GV+YasCtQl0F28LqXZN0R1/vVh+rrmFSVltPjDIfNmmHY8L31a3PbDSX/1B
ZI88AWCuGAqAQ2G/at77VZKGQZuLR7Q3v8m0qaGd65vI41PwMevmjm9bvmuxqqAcponWrIqJS1QW
jpQE7/LR59u+01quyk0hjVC3FfSIGb/Bpft14cC5/HoyX9kca7UqD71bgGN4FaeNKA7Aamah71ab
hLYEWQvgJDLJHCC7qzh3BL8AjRe2qa+3XVBr/Ruv8DRPkelDYNmHVR2/ydJ62726lr9xuGIiMRga
gfAdUBHce8tm/LX5Xm3o0u94ukAgIpZu9XXJlwPIvBuXyWo710sNlh24YzFMLr42PYgBvZnTjTOy
2s8A/xVuD7HIePKBU4Anur6xQedvXIWrHa2roLzC6JI4mVSygyVwF1UzBMo3rfG13o0Y4Czq5fkS
e0rI41SVfpgW8On89ejXO+ongeVa78bNOHiliRvEie++LE1t9rD+bN53wm+PdAC3WufLsq32tJa/
sQqW7pMQQTyDx33bkrTeT7TSG0dflc1k0DpVBW5e3BDE805intziLeWCV9b92oxvSKGn1mgUKIZC
iRNq2dlhmMS47ShYi99k41CWi03K2EkqfVOT8QBKqfvGtLz2gVdbdtEQHijUkMSCMVho5nM1XNhg
K4BPjAWOkao8uAZaWbFtN6y9+Vy22IEmM96GIykMB+KZXTYrssl8SpC1Jg6EDRLl+6SIzeDkO+V3
BwCnvP2vt8NrH3q1lR0vKK1PhzKeU9WFQFvPEaA00xub7bUu1FoPB7hsXdDWQdGly6FOJhog7hev
vKm1m0DKSpszjEhmhNy0Cdte+i+mBVV224dZK+b0SULKq6RYXAMtDj7Jkcp+CxxBgMDyYyZXdp3b
uZMpY9DCdkPmv0yJ3haKreVyaieDHqmnl9ivOgfsABINA1i+mz73WjAnW5zJ92oNWr3HE1BnoS5h
yRsb75WltDZJI/h0xNIEqDXX/+5UyN7ajm1MOchqV0MNAtwdv5li8ByAlrHpPZ+2+drja5IfvyYO
fOi/tEWB3jdgw6HwBftkZoCEN0w65+t4s/SDGdPStpfOd556aEWEVDpbhL4xdvDjozvAMkDEaqku
/jQGOwg3Q8JgbDYdPRh9tczdGpErzDuaS9CMYIXW3RmwyreMrH+a+GPw1f2Fs4ZPjdOqi+VcvzM+
SAgiCbrbKuFvad+89k9cf/9vBZcCMPQ0CfL2AjviLlo0xBx512Z7kOWXNwpVP131eIvr7//tn1Dp
uMChrGguPm8v42yOw8IP29bNas1nyEtxY5X1ZSJ1fpnbMQEtj24K9vHgq0VfwEdJQYhGXWrWfitV
IlFxt29UeV+b91X4CfS2gO92W18yt15OKTQs7pSakl1fQynn15Pz02sej7+6uGwrU3dkSQ02jHIf
HQuiFUQjrL7NCxCpXKdAtzIj/ObX/9orX3ltL6gLpfsO8MXL3Mwxz79qaM1sG3n1Hp5JeZpOqr70
C3uWTvuOlnTb0OtAGjZcJEXLoL1oAfUs098tHaG7TY+9DqMdtLxnUmPsvm3hq12MZ6gCbnKb4nwd
N5vcHTtpaX0xLTjXszOWYdo5W/IuDL46dgLhglbFZHth3p9zkE3gJnPnjUX5yjJZh81lPypNbK4u
sP7pofdAyhPsrNgbT359wn9LXfDkq6PGAAinQb+soKACV/azT8C2iUYY3TXhLFj6UjGYWm/7vKuj
p087e2UKVJeqcm+EGR/VuKk/ibdYnTtWB6QEC7K5lHX5han5D+UUxRur8pVzZx0qtxAU0aql1SWT
WYWklBeQGNKp7kB2WjapxuEFVjv2yp1PPA/6J5OGtEBQQa6IQu9i08SvA2aPzaMHMk11ASgCLTho
D0I7tedvzM8rh+Y6IvZzkGtrSPpcYPLS3VoLEAg4n4ijPJC3x8gjQt3MdfWWg/Yrn2MdJTPdunbp
xuaSGq/di9ISYEngwYRC/8u26VptZj9lXgXxD1yRDqQECMhokA3e5KPAwSD88WpvdaKHIcHgtvX9
u9obbjpevIXyf21uVpu5sVpOxlXYBgmZQfjsvte+yc8lIdUbH/s60k+Oi3XIXEtBa6u9+lJBWASC
2YB5TPXTtnlfbWIj7Zw7ta4uI09fMkd90E73RkD1yhpdyz2CNKUBOLP1pQMF8T2H3fHHjkBGMSxL
ZBNt3jX3LriP2/bbWgISHlAwboL826VkuXfDpy7fSQAyNo5+fce/BYcjmk4cxBEcFYV+gRXh0fO5
2XbXrAkpI58KMNYVVPZI1uymjMa8NM1+0/ddc1CmpgLtssSDg9wY7CRXYl/qMnjjIntlZa7pJkMu
OyhvDhVQO8U9Rc4Syt582fbkq5sLubgHIWtbXdqJn1poe4SpTDfmQ2vn3bxZXFDkVXmxfnA7ufZc
m+HdtudehcwgMxUITbzi0nQZpA67dgo9iJ1sG3x1ZTko4A2lsMWlVbQGT5Y6ICwv22KFNdVELBac
yMXLL32TPINwBZsc88bQr5wFa6KJY5JcaWHzC4cYhQrdXCUnCKGZs3Vb7yEFJe+lRqP+06ZZWnNM
pJBwnoGoy6UNBnkk85JGwVy8ZZHyyoG/pphkOq2gHbfkl8Ek7Wc7m/6QEm8+m8xp3jg6X9lXa/4B
JJQgcDaZ/NLkiQn/D2dXthy3qkW/iCo0IOC1uz3GVjuJnTh5UeUkNxKakQQavv6uPk8Jx+2u4tlV
NEbsgb3XXkuOmBOudRAf/I7n9Kt/OLMpq8UwNzlWZ+ud7UDJsOhkvPFb3DHbdcRI+9gk+SPL7BEj
2hir2bSfp3SHD9A/nDJwvOaPZWvlvs6TaEcUeo9+O3cMt+I2acGZlT/O0rxWoMsd0Nv0W9oxW1Co
Gh72Vf5YV+wlG4e0idpXn6WZO3yQxXk/CVVj6Vncmrr7Cv7Rn35LOyWpAfhaO+Y6f1RmPMEaNjzh
Ei9UdAI6zL8vYR8tus86Qh54PR5AGXGHhv5Xv307uWRIZooaGpbOgvAl3BJwN2G03esOMldpVyNW
WyjG5I8EJburpdQLJLnU6nUHMeP096kQYoHaCyV5YLR9UvHyCPyUVybAXI1d0IOCHmwJyYNQwEZh
GJUfcxAd+B25k0aGZs6bqS/yR9C/WAiNxvMVBOEvIbredofM1ao9MfsEa8dykF6dmsKZouCoDn68
v/W3QxOTjm0WIBYVTYStg16HAL9LYn1kwVqCAmcNJ/T9mxrMXeTSy/ZkPP9N5pk7bQDiAysCA56J
ShPF9gs4xAFNTqbfop4S0MOS9noFb81+i1nh5ZKZO4AQENtKTLOTh3Uz3W8iyHTAgyLz6aAkzB1A
CBaLmfTR4B8K+h9jkT9xY7zqXiD2+dsaCoyJgucW350lv8HZ1R1UiDHz9z/7ue9wiu5/BME4Amsz
qtb5YysS/tgkfX+9BVN1XwM9Aw5HaTByv473WVP4FZiZO2OQZAY0T9NIHtoFt1iAv2NX9duFf+eM
ibjKtUUsLW4vamtg/Lsqy+ypH/ILudu5pR3bziA4Vza2BCuhXV+auUy3cvXKc5hwQm5hZ0Va2eaP
cYapmH5ev04Z87w8jl3TeV0S2yLmxnS9j3jyu5GQ/X7/8pw5EneyAIRcI2huCvJg2hH8hxnguEHg
pQEFhhAn7JoY84Qsn7OHqmruwKz0bR0mv/N2RwrGgkcgLY8gr8HUr6Cf+xv0uKnfFXQnCljRNHrY
Fvkw0eZ3EbAMOJjIix4Ah+Kaa427HWYDQkAPPiNR2+8cVDF+Md2dKIhkr6FI1kqw/q3fAlJ8xLzI
q99NiRw3M00qWyjLHtQWkw9bZH+sA8svuN5/EYNvBBPumGatWZzkCCQPAZR7HteAg1RzEibNS0PN
vcIj4kZPPZguW57d8JyRJ7i49m7tt7je8cHMr4Gc8icoCgXg9A2meD8tkxRg1q6mX7Gt+2feRdXP
Mtli0DwXVfLRlC3Pd22ToI6Ty8j8VnNGXyMa25uAaMhPMNBPXIEOqN5Pgpofhei3azQY1D6Ym+ZY
FAGIlkApC3YogUR41xNQcoJpkzaPXRJvYGcJw32Si/ZuZDUFLTho3nag8uEfDFhZvi2CgMuTgBL3
Opy36iFvSH1D0PW9S2awKoGSVXqNBeLGOb6pj4sx0FEEgsdqBO1cOT4KVDz9boXjm1Y2JrwdZPaA
0RiQ2IJQ2YRwIu8vfoqOb1wKdwSh521RmdPGQTGY/x7w2INeZfk/Ba6lNA+76fb9nznjA13F3nEB
HQimk7KHQFPIp9afQY/r99Bj7jSCAiVsBYk98ZBR9HVIvV6xWG9+ztudSKgx2r+pbMseQMr6oDL2
QgDs8jsTx0tlFvWZWo7ioQ7AxxeRzyQAvdz7a5/WeOuznr7DHwmL6HhHYTzyIavAMT9Faw7wDeiR
23EzftfSHT1IGjuaBhoTDxMYqHdJvD6W63qpbHLuvji+agazVVCRRDygKHMXbGUAmZDAS5MxgSzq
34cTnpRNebWJh4mBKAjalaDZBIHj1ftH/+bWAStxVgeVzgiWj0QB8Vrc9NLsN975HDmWdjxBD7Fd
nYtYHSlfoePRRBEFiloRv+XdGjzfbF2vTY5Jp6WHPPUkP5vFTyeKh27JPRjKqsg3uhz7in2Zkrra
t8HiOZDkKi71BYGRknw5bqMYr8J1lrsWNBYHry/q1tyLHqCgLQiCY83L+NfCq2Gnayu++K3uuAFJ
2BpriIIca5BpBqE+QlHkUsh/ywvgzB0vEMZtYGlvp2OxjuopG2az65mqXwY+j89+u3dSFlknRsRc
T0eeVOVHAkGiPVK7+Kvf6o4bGJYubFbGx2OBCYHboenFI6YJLjXj3ox9OB7HUovcjoSDa+/Iizb+
kUSyPpRziV5onqHpZ5ArXfDG/Mx3cOw2mRWUt4duOOoJnN0VND1+8Kbrvyyg+f00xRq5CGR7cp9Y
y0O3Mi9l1Od6HUUaanatJNkT5QkwdyvzEfgMt4Iu+kjNCuCNEMteM+vVecXGT8f3R9Aqqxm8kNBA
SuGMH7rgM6SyfF6lWNmpDSRdDI4JHQu8Ro0ByeJys8XAT3hdUrf+rloh7Va02HYU5/u14hBNAxDE
zylTx4bjFpzLfRSRlLBi34H1FNNpfn6NOrbbQoUE1c+QpCXvbsONPJ2It/3OxDFcZbJ86TDpliZg
Qu6CYCfz0vNAHKslIuSzGTYsbdrPtAPzhoXct9+2HUMFX6ctuoKStCAMemsFyJenprvkBk6f7D9J
GQ/c6nsdRioZKkZS1UlQslYk2Cmz+HRXsbhTCGBGAsiJyloa9CFU+ToNwbcy8fqcgVt/t1aqvFtj
knZkfiFU7aHD4VNlwL4d0wzzMrMrEMqpFt0Vjdld2bQ+nT0s7UTWxIzgihPYNaR9roPpy0i9wEBY
2TFKGxgJBtaVpJQ2D3Ybrnvo/fhcwcCtvFvBBogEw3LCKf5ogQESHK9nv7UdqwyogZb0iG0vuX5c
INkEpcfffks7VpmHEZoEciIY2hb5vmHmGxsDL+8Nqvu/4wLEIqG42GLtLmZih8bzUxx6CbLywK2w
18tK6nnE9QOV0ifTJJg1t9wLrIHFHZtMwI9bJXTBBdR8ZxgUBlYvxBiWdmJlkg0glQcXfLpY6Bes
K94aJrbbtdfXdGvpoAPX2qgZF6VbbhNGDkCE+7kSl5lnrIZIkZhm6cTbqwEMJWBzuZDunvGvbs0c
ESwcmcSuC9umyB/I0vuUh3HaTqScK8g3DJkl6VpCS+kUhUHKfAkRf27bjlXiHQ23PXKZxnp9gWbk
BmIe03set2OXOo9n2TWlPm6hIbvARC8BSS4R2pwc6RsBTTiGiWogNKeCbThWW/dFlay+Bh/xJ7At
Eq94HLil83GYoIa1NPiBXi07NHT0rkiQX3ndcrd2zvoAmUmcgGupKPJd2ULAC8M9nos7Bgptk2Cz
ivfHUpgIAhYDJB/q2S9outXzSpyIjyIIx0A1Fvq+chB3sYAGzvvncgq9b3xWt3xe0zCatwbkWUG5
mO9MgmQfqlfmFlofbFd3nNILl/PM/XFL6T3URzDjpsEXFVUWGREm+K4mEslnaPjAxt7/b879iGO7
ma23lQLWfBxHUT3F0MP7IFT5T6s2diEjPbnzt87LNeC+IhgXZqBYAWX8bg2jRBy2PC5TtP+DT3qo
yUFLJq6Xlm7K83o5dq3EajkZyCkmRs8Y4Vb7lgw/3z+xMw7JZbxRvNSzgBDKMQyj8NZoaB5MVRz5
RXO34sxLRqJty/DqyBf5IR62O12ufuPVgVtnhtQHw1MbAhfQAioe+zijn7ag3LwmWAO30gz5twws
/5tFsaN8ju38bTasuXBNzxy6W2hGn62GCEc5guqpetJl/mST3o8SMXBJbuZ2KmnbDOORUR3u+qq/
puX23euyJKf/549H+zSEc6zLZjyCxf9nRsOnoK49l3YsF4oLubbQezyOpssf4lDrA5h/zIUyyRm/
4JLbdKOFnAOaQ8dW2DbfjRhrucIICvqFFg0mPzN1S80dpIkhfYkBxh6iA7ukjT8Eo/nkd/JO9IVo
QziFq16PFLJdJOPfTGJ+eS3tctQQRBTAsBuRLiNJdmgcPCSQmzv4Le5kxUzrAoqAqgC7wlru4rb6
BGpXvyvDnKg7gbbM2jmbwTpinqot+86nsPf7li6J2aINhwYGkemgJygUheNHBv1kz0M53dI/zUht
Rpm+kWmhcFHWqR0OSkKh3u/IHSNFslCO09BOxw0tFSrWh6wcnv2Wdoy0zW24tBHpjlA0CqFvFO0i
VDr9nKJLfqNtRhKt5XAsmPyWxxHU4lHH83vkMCeERlAdCrZka8Gso58UaqVlcck0z2RQLvlNh69Z
QXC9PdI5+V/fBvneZMk3KFcltx33rJcG7oQxkwtLMmDA0A5C56MEIoybePYL0+6IcQsFLnCRZuUR
ONfpFgKfEKhq2gsZ0+nevZExuRPGZQ2o6AptryOk2aIbRQRktQrmR2OBDP5vW2rGqChnW5RHCKmA
9RocB/t/64ReF95ltIFCsSjablIgZpDPJIfgpqB+1CHgsv975z0D6kmEVB2XTd1sLPu5ET37+YDY
MVTQstbDZoU6hm3xUbHyN1s7P4KBwJ0qDqsATTFu1XHMDH+Uamq/xUVELkTqc7fFMVTZqIbQGKeS
lOQTbeZfU2u9hk45JOz+PnE+qopEqlPHTvcEkY5Ou7FWsd89d2dxx6gHeyxESo9QAP8qWPzF1KMX
rAxsyU4YNdDMgeqAzo/VClpBiN3dxjrL/RyvO4sLhayYW0xkHVuisr1YcuhMd/KLlwW5s7jgbArL
lmHnVC3Qw2SN3YHNoPLcuhNJ620qRitslkrIOO4HKeTVUq2e9RR3Gpc3pFsxAoe6Wym/h8Lc66B5
8jsWx0BJPkIjrOxQB1LJjY6GZ14HnnmoO34LSUeo4I5KpKRkFHwCU37ohtYLUIGr6BhoHKumAuaa
ozwmv6IGd+ht8uJ3KI599mYsdBbmPK2aGeK++Qr1vMrzxN2xW2AGZNwtJEu7loy3UgY3ZK392rCB
O3Xbxy1Ie8YqSWNIbH5fyjX5vSSoMvu5c3fKtuspIJmQ8k0BABfXg4mDK1PJ316n7rLRZMVYQp59
iVL0ZF/42n/YeuuXobvjteEGsudkTsI0h7jnrttD5twzQXepaDB3UhKQ/8wpqSHBaINllxhM5vgd
iWOd21ZltIMeURrP4gOJT4Eo8qvmuUQ0WpZtbPNgTtlK5RGa8VRf1zlEwq/8tu6Y56qF6ECJNKVq
qyr0ZtS8r6fRz5m7mCSw50LrUEdTGhHAwKJo+59cqd81dAFJusomcM6FU0q68GopcrrjFcQsvU7F
BSTp0kaWRsGUzg1ksg35ZLJL6f+ZhMWFIzHAYPoFteS0FxGUHbco3wGi9Oy37+TvjKWIRLwMsp7S
vG2vk0a+ygKTKH5rO7FTjXZawBM9pkkZN/swqa9B3++ZarloJBlEZqsgNAzihPgFUtZP3DZ+TuVf
vYs/Xs/VPAx902VjyspYQjlbmOBuhSSqXwLqDgCXyiRgihKn5YtfDUWxNZmlZ/B0UUgbWL9mq9iY
6qiAdLmo+V5v42e/D+qEz0DYqkRBsUsXKLzshSnYPoQ6td91cZFGMQOatMnLLs2khWQ9Rp9i6pc5
u0ijUhTTwALVASsRHnrzI8Tr1utIXJSRkU3DALTv0jFZ8usGLDyHnEeeizvGCQWyWEOss00XmTUP
Dbgvyr2p6qLxc+Uu1shIUxi7hW0aJmsG5dswHtcb0PxvfsAd6sIPdJ1bScFAlbZbfc82iMcW4OTx
Oh3qagqtlEDmPIRoK90ytt/K6iPJ5a/3P+vJRf23pACp0b/dIplL6K2D5z6FHrmAfHcU/TylYN0O
Is6egdTFYm1ipGukozadxuKDNWPaCuoDBueBi8VCL2e0LGFtWkclJggCwFf5LmDkknjjmZDkTkOH
Sx7VhOkmtT2atftoWNrfATTxPr1/+ueWd04/2EwGZti5S1ltuy+kz5KdJU3olyC5cmxRo0dZBHmT
Qi/4uWIaUrv6q8/GqYvJ2nTN+7UvTarX7+1If8Yx94pJ1AVkbSPLSF1hZQir7tm27drVa+iLUxeO
hT4i5r4gIp1aOmjIU9J9mQ9+DwvqArLKhOdz2GZTmhnW/kTBaHvBK8kreYEi499WKnKoO4QU11xB
MXSXR+vnZPOa4cOpnO7mH0kApNxzJSB9nfarllegqVlu0bS4RDD79g2nLgipjzZRqXge0mBIekjC
2rnbjqob2SUBojM/4CKRsgaM5OOwDanICYOYKo7paiVx9MvrortYpDUCjHrO5z7dkvxY2x7kMU3p
h4ejLhqpM8UqeLlBnVXpx3AhR5WVXrhG6kKRRMMaU24Nci9bPks73DA2eLkV6kKRWN1t6C5WcOMl
4Xs8HJ+bhPzjd9zOZSzKyeo2VDq1MQG2ZIvullH7tXOoC0faTL4VBFLhaaWj5aPIQozClX1+IfXi
b0dSEf5tR5xtE1RYSJ9OLZXdQXZWfO9UsRQYcuZmzwZT78smqT1TDneudxsXnSnd6JQsQbzPajSr
rgSAscPh/U9xRkWJujClobSCxicijb7ihv/YMINmH8WUta/oXQvz0iTaigp86Tlvb6B7CKEfKM7Q
/stMeTjcxxhrbPYqIGN/jyo3Zv1RnDPrbuohWR7NQbTtJ1mC0lpUljxnusrr1Az0eRkHOd/NGFZu
PigyRebGtsW6yxWIFXaaRNxLU5pTFyVlQt6t/RL2aQEiN2C6X4fl0uv+DJUzdTFSIhNQNia9TlsN
itP7RXZUfGNE4fkjumk46cet40vXrdV815tW19cD+NOgotyNkVfOCwryv+/jmFdLNAKXnVbZcI2i
5T+gD/eL0W5LN+8gvT1CtTTdqvEgZHcdFPOFN+OZfNSdni5FO2eD2HTK1WDkFQZtF3qYNlVqPGeI
8MMBURcJRrsu6Eco0qdiiw8yaPmhSiDr+L7lnJzVGzm1CwTDEHVjRBXqdKW9+RTUXF8VJh/9vquL
/goTEHKCj1anpiz0c9s00bUipvJL7LhTr0v4vIGYAc49WrNuR7HrBJIFe7+DcVzkLDCENxncG40m
7C7KxH3Nid+ddEeJN0vWLQTXZ7rWGcZrpK13UA/w066kLraLJswUul00Kjxs3IU5u+Oku3DkZ668
i+wy2QRePZvpNNtqtqcoS91xxaFG2IAE+P2D/7c698aVdAFeYV3HFHqBCBaNbH5U7fjbNll7CxcP
svctX75Bajf7QCAaf1gWuu7GqjG3RtLxOtCm+NhEtjhMdY/O51Ly8a7IQnFfQElh2AX404WDOGM3
rgxTK/soGHvYTV5UmKmu7R5z/cvN+0dwZnEXhJbwqaloxKvURurjFuniwCzg5X6LO/WLhoO7Zuaw
Sb7U/yvy9a7XfgpPuGh/u/Eoss1WrPWQxkxemaT6AAGOX367Ph3VH5k/J9DRBu2oTsNO6AdcPHlr
xmY6+K3uepIt6FBbhCcfy/mR8qeMEa9HP3UhaNWSdFlnpE6lDp65KZIj4eXqVfqjLvQMw54LcLw5
KmjRgvfKKto9VFWe/c7EqStmpgBzfoUimmy7ai8KUe+MgBG9vzp/O+648LOCLdNA8nxIqUEhlzTM
YractvcjY/V9E0fdF2RW5sLUwBmv5SqP5Tn0tTo24GFUk2zfmaYC93QHHC+gwn7hwpUf01wEfFj6
Po0Dco936c0wbH7PI1d7LCqatpcUyZHiln2pUHP4uCT95OdrXPxVzLqiqGp8Zmg0k32nUPm2nV8t
k7r4q3qo1DITWK2ypLuuZ5D68Fz88/4VOpn+G3HCRWChTBqrIms6PNf5rzifyx3Y1pVf5uICr+Yu
z1Za4f2VDGQ5QARG7bRlnu8hF3mFqR6iw8p0KSXqw4bJdox94rnudS4u8moDQZmZRzQEuq147ZFM
j7X182Yu7CpDTiSrxdZposl0P3Zyj/b64HfPXdRVDtGCGfN7XSqi+AB5969VW3/xO5LTFfojemxF
h66RwNIJ4GIHsCP+7Dbp11GjLupKz5POTNXj8UIhS7sk+XeICHjm5y7sKuoohGMVXFc3jdVtGJMn
kXWzX7E+dkq64zBnsolom1rDu6sV+KuDUl5cwBzgrb/PPC8DULVVpzogmf7hRf6h1fzCw+uM5buY
q4aVtl6WtU9lUUQ3s8mjXSh6fu91WVzUlSIzRAsXNGCCCjFC5eSu1f2FSHRu56dw+MdFXHU1R2U+
tynpD3UcMwzYR16EKpy6mKu4E2IUCeIEte3Puhjv1Ap5JL8zcTK7sRggtyRRWiyjdQf9pf2Qe+aj
LtyqUHZLCIMbNyP/wsLdNmavfpt2sroKCEgbtBbXJAnlTu95nEjP8wj//o5ZP+dtr1SdCoE1e1Do
7uf4wuvwTLbiQq3EFFbgLU9wR3KJTIWXZvk9mFLv5mmbn/2OxjFOuXAUYQZeA4g21VdElMeFzX70
ONTFXKGOLkG7Fddpi4oZibM7k81fvfbtIq6GYmvXkCK2cVHdR2t8nXH96/2lzxy7i7YaphzDjv3a
pT1em3dT3Op9ibLOXcw3z807L6+yo2bRc4aEZR7DqwCMkI9l3/vRtFAXddWtA21QJ+7SQZjruBkK
IEdq5edxXdxVsJIAdbS8T9uc3VTJoS385m4xd/i3JZmBVDmpVJECBkR3dTt+nirl521d1JVpE2Yx
MdOnRK9mJzQ/joGX2gynLgeUmmwZBwM8Imo4ryAmelTD4JetuHirsQo5Z2vdp6I2X8wqPrFB+eXM
LtwqsiKauqE7tYgmu5OyR6X7koqNwBd7Ix930VZRX81V0zd9qgPa75OoiD6hC17eiGSSB8Gy+bBk
lOw1GKQvvF3+9Shv/aQTTpndGjVy0aW1ntZXcI1jtrdosvLKSK4+NCrAr9vgxCo4bfVuaGT1SW4U
6WvH+6/lIJZPSTuZPaoJ5lgFWXNT1RCWoRDsOOSKf4rKod53IGXdj1JWDxPm2SFW0ZvDMPbiRvVD
eTPMs7gu1+x7Nzbkhq4Lzf1CzL/l+j9SBUszsA5Pa5OyJPlYS/kzyAKvIUfqsl0JZvIYDNh9GtGp
2WEGyeyGdvDMFVyJCdmrfFAJ7tg04jFJN77tysGPK4e6CDMrAZ+medWnENeChOyo9iurqsP7IeBM
duZizOqyzcOMV226rsEVX6Hnl0nuh7enLsKs6yyXoVrqNGigUEqYeJKRl1oOxCScRJ6XwYz5Sdak
eaBfQa5+u4a9FxkqBr/l3w5a6KGphIDR8DL/mZPmn3D2oiDH0idP8scVXzHvKTODIykDNl1X/GpB
6cHvbeNiwBSfIFs28hxMU2F3F9KufgisHC8Y5xlf9x+2KU7sXNddk5ZhUN+s81rfbgAL9Bsv9hWP
yYHEUGCaLfMj7qMuKox0bQV25K1OBxva4soYDMqxJoAv8rr6Lu7JFLzpIVrUwiWENxHHjAzpOz9Y
KHWRT+vKkylr8BS0Sr2QeB4Puti8eFlxiZxUfM36NoQidpnGdIggQ0WLnWJ+0z2UOoa1bWg1UBDd
phol511WhTVk2flHvzN3kvAkjoapblCV6Ih+VUsc7uTUelUlEuminiB2TSLgqbu0KG2GZ/3DFvfL
hctyCq//CbtY27FbyI80YVjkLcBx2Rof6GjUHtME4NgckvAubsz4octbr3QIv+YEecUrs8aYkwEs
X30umrs4oV89PgBWdhLyCu1uwDenJl1niJ9GbTLv6Np8en/x0yJvHZLzZA560q4ND4FoW+V1IeWB
leKGyvpbsF1CBfwbUt/6jVMg+8OBtoqpaNpi/AMgV16u5kT9almrnkiNwUtii+B5m/PkQx6IKd5V
llYPEVgeQGVvIv0UZxw76YMZahVBViw/7RjUl3DDZ7fm5PWgTggMBcosVcE26p3tEU3rPOsfVAvO
kX0TNR29HuJQ3fZ4p9wUfIgeYk7C13ZV0T3X1XpL5rp47DhPDgB+aZ9CPb654y5kmKvGatKkG1/Z
oaY1ho1Gr9IrFnfcxUS3JC5jxGETSXnN5rDerxJYzPdv1JvpCVZ3/AVYPhMydWMHHjVbYI5pbg8Z
aNv8VnfBaXoIk8i0PcoOAaa8py0HL/fo9e5IpAtNi1HmmoCsx9OXznyX5DoBv6qfZKl0oWltVpg1
4bRJo23edzX9nYVkuxDoz5y5i00LZImiQIOqQD1yXJU2LndgbbtQ8X6z5IBTcVwEtf1Akq5F7yUv
i/1WhMu+XSMIkNWNF/wFP+F4iLoF9V7cJVXaTEIchqm5t6u6dGXO7d+xcXBxqQTtgAaTe2K+E2AO
3Vc6iGDMmvs8VbB/x1yVipCCd2WT6oSNL/WsniIytT4PbSzumGsFyqaGgqg4RTcyAPRNfskh4eV5
cxxrndEJX9p2xs5PkxO8e6gFefJyBC4arFhicKFnDXlEFTzZlRRSZlyM/7y/+Jng7jaVw62dwxFi
4GkNPZR4n/cVvU6CqPzSaZCEGJ6sD4uJ6qv3f+2MfbmdsKwZeRHasEqhz9bsNR2ex5r7HZPbCFu7
4qQTvlWpWYtuj8An9xObPD2D2wsDYqBN1nKGZcU0+jxLVBSCEPKE75/Lma/ggvLqBjWgdoBprVt3
ldXDBzG2t10krhRm5cKk8ElBE+lC2NZ+kIxmsIAqz15lLh8gSeOFGMbaTnbVZBKSDJE4rW3/F9Pi
Npfs+f3TOZNbuag1a9GyZkAiorCnUdovor69o4AA3bSVkV/zWFSf3/+h0yP3jQTLBbC14I7mdJF1
KnMmhl2ddBotz7W9mTY637Ur1L7aeOkGiFfQChig0V4aRPm3LvDGT7vtUMnatkC4b1BF7+3jMq/0
E59iEBjZvL2eJshmAP4h96pV4IFlOdmHbamek5arh2YjXi1CfETXxVN4lznBR2yD8FXV1feq96KJ
xNKOa19aA67MCm2CmDfXVYNZ3naIf7z/3c64FRdhJ9dQdx1ETdKNrB/LaIogJtSVfp7dBdjpYFtU
oRT8Cu8+ZDkrD0Ilfoqe0kXYoWTdWfTtkEKahu4rM/1A+9erlpNIF1onwJI3NIMoU1WEQEwmdtpF
qr+QzZw5cxe1ZoISklx5XqHhu/6cg2Hab3Plu3PHmQC9HZJggj8spxCaNuSfSVkvdm+cipOGsaLQ
c7Lge0oqYjB4da9jznxaEFj7dFh/vNCs7ea+1muV5guNrrMsYXuwuaobr2vuCnQQGQYRL+Ej1nEg
n6FYcN8Fdrvg+859T8c++yVY1yZGgIvXrbjtpKjvUOK/1K0+kzsmTnpUy67QeAKUaUFjdcUSMCyD
1S6/WqvOq1acSBdjFnGeb5abKo00OC6X+hPmS/z8iwv/7FlrRrFYhV5H/7wM1T+r6W69vqmLha9L
CCbpeajSceHFlR07s8cUT+6Xb7lw+LlVHUlQZU3nBXJZKpb3NcUshN/WHUNa21hCXQTP3zDuPkhO
C9x15kVAhK/pWBJFNTfsZ7zymAJKQNJyRw1iv9/OnTBH87WzekEhBSAE9iDCWu5oRy7B4M6kKy7G
TgeVxouIVWByDnbEMqjajQc6NC+lLGfP/8B5y6xFXKPoH1fphqnYQYEyv1I+JOs4ecdUMVATTrqX
sKOyfQFvcbu3Nb00unPGy7hAO8aAhYeON9JoSKnugEuGfmo2eZW1E+mybQV1TKBFCSR1A7XkgUUv
axj7nYoL+7JxF4ajgHtMNvs66utm5n7OxcV8zQEKzg2ICNNy0Xf1XD5X9XxprvRMQutCvoZFjJMN
hxLc883QfNA95y951BaHrm1BTErLAlxQSTSyHWTDwn8WY7ILL5pzH9q5RSIiSziWSwOmdIjNmRFE
z1tifnvZr4sI05DvhJxmhCuahPwG9Y74Zuqs8bMtFxHWaFlDo2apUkLCWztk7c5K38zG5eGC6qie
Y0ORNlU2eq7CLj6Eo7UXMoQzYdYFhSX5wBhLCjzC9CJvk2LNnyTQ1r/HGk5p73f4jtsX8bhQ01n8
B0M97lpTo8LXLp5n77j9dmTxEA/Ih3tWQBNepDOIFz037nh9O6NRrYaxQr8X7c2lvymrxIscPJH/
oePqxJYMyjTpkJP+KkzC64DHnlHchYjNdutD1SBHGAQZdiTMn3S7+eUfkWOn3Nh6nnOY0swGsNqA
DKH8oQ2gDl6XxQWHdfGqhrjE0z3EpOZ+TIzsdmXIc8/74iLEWLIGYxP3TaqS+DNVM8R7E+nF4JxI
FyPGEWWVVqiN5X1Q7eOQtDuW60tN5TO26lJylbUw2pwyvxC8GXfFNm23pGrCPatCcu13+o6pRlPI
yrWe6pTGhd5NkBqiwSUpjHPbdyw1DwHyRSewQo1/qNvdyKrhSldL+1EVvb2AzT1TFnPRYgXNasDw
B5T66dZfia2a96YNDJI1XKCZ81eTay9NEnzs8O+nG1vn0pQRwO4yp/y4FqK5Eyr2fJy4+LEBrLQ1
pCfLFKqqN135IxmWK79v7Biw3SpSJDMrQcLEzJWNA3ZDdPbitfh/AGTDzKCmgmdbNvFun4S5OCzB
4jOtn0gXQYZRglk3C3xDFobNnvKpPZDIvPrt/HSl/niJt81aS5FtZbrEyc+mX2ewdkkvXTPs/P+c
XUmTnDi3/UOPCCE0sYXMGuykXB77c28I92BAiHkS/Pp3qldd6kpnhDZeOByyUuhe3eHcc5zyBBnm
uYYGLgorGCR/MCyf3zHT+hVWXEDVCHg0a/Vmnvop35J1jv8oo8nzezpGC6CT2qgk+mlRc/xooXFw
2qGx6uduXECVNqOUIwfMmHL7aaCbPkO5yrMd6gKq5EiOURGkJSBfKt6VYmyepzKePLfu5lNQrOon
gsbZNnV/KWrfd+qWPMLLpXijsusi+5atE0RHGtd8oMeMVmuMTvgRQplNoo3z0HahuBFz/1OPeOO/
csFb1WEPEgggrHZjTCKqIk9qSdTDOs3LIx9Bcj4X9u+oj6cmZSZgSUPklGBae3poIA90GSUVd5CS
ovf5qFUaclI+R2Jhpx2C0h9jkCSBliIPH0DjL+66mei7fEFelPIJVOQnuh/bucjz6G6Le3Nu4zUn
STXM7EEuG8afZ7Bon9mxfy2Dtrkbte3YXWi73qZon+dDstgNrICF6emXuqKNSu0cNOsJCM8go/kB
Tj8IKpwJeZmdqkD2d9/MugdOvjwk5KRLbh4r0YcttJMGkf+PLWHzGbo7aHCEqH9+U3TanzENSx+l
QqBDiOyfQfna3niqruQ7LritPES3NzWeWpA3PFF6nNqxvRGiXXlpXWzbBp4XEYQj2h9rNd0JDO1B
as7IMw/W4tHLW7oANxpNo60r3FGqDkx8DOS3rp9v4YeuHc3L7/qXKw4k0xJfCnG3lHF62Kg711vT
+wypidiFsjUDCC0GpJpPDdhwk6+EUa9RFazs5gvqAGfKjoLiVO/RQ9PtkBLD7fTLRlwgW7n3qoMG
Kio469SmCgSQ501N3dnvgzr+rBhX3Ud9D5gc7do0WviHCRPmfkmay97FAyk1iqwI/YLiQcRtmaLe
4hfRKxfJFlKD2lzTYRp+n+4ivV4A4PECWYNLW72+iWQFZp0DQPy0FzuEPQNSfI3Xgn359Zn/8879
1/0qF7oGdDVHaxLd7YoV8n2EuPhvtKGjkwUWLzn2nHyrm2lP55509xGc4V27kahMh3AXj7rdbIV/
iX/ldcGU27fiJtBEqKYC/L3TF5bTP6axXm84jLcfNeVi6USYRyvD9PBTEwRFm1K1U3CjouN0GuaX
1ikdIIDmdd3UfyjGomYTSC/0k4I2ecfLZ2VJ6Lm2ExDFkdnoiyjC01YcNYKtBulp13IvK1Qu92KL
Og9BAqYxRzPZBAN7DJgi69VrUi60reztwgspKxD5RAR08QVevoZ5xUPKhbZV5bbNRsI7dXEXpnkr
8Yra7VauddVSnKRFQi8qNuOAEjnbp8+Vtvx+B5ToDCTypJIRxbzLDm2mrLENJAgaY55bNU4JZpHz
Me25WT7YcYtu3OW331flQuE21qjiWF5ys1j9PpWgJy36NkCJ1E433qgr1uLi4VY0eYK45BUIJ5o9
JZjBBYihaDGSo/hap2XX+4HjlAuOK2yY24PHKPiK47LipyWViW78irffcYw6vvKev/aR19ZwYgHZ
d2KEtCVsWWwoZW0akVu9eBWbQNnzaoP/xxc0ieMF2HAIBolzPPD9LOvg6693/jZxllAuR5s+xGYB
ydRP4RRuKeJP8GSU6woaIujkADFupocxHoxODsn2BDqNYxbUYC799X9/7eCc8gSF9EGz9BVcCac/
dFHfw3HdSBuuLe3ECm20q1kIJPmGLR/lDnFDiPd5SSTj1BxLN8OAWHXAN2knC3K1ef5qu5vF9H/q
EG+8uP+Bxm3rvucBwpxuJwaijEMuPk8W02CJVkd7JFvLuz+NrKc8zTeUk09VpPM+rQ8yP4T9we75
nAffirWGnYwmP9E8ou92wJiA+59VAqG84Y8xp8Sr4oFZ4dcXFIwZmwShR/UENrw7NXcG/BjFs9cF
ccEe8oBwUL8fBViEIpnEbFdJcHgVU5SL9YiAYzjKSJQ45iU1e/eVLYHn0q+dyv/1AL/OpgrLJ5Ag
Had5HvQFFScv6gChXKyHmrYhkAb5Yxm30fNs+fyHqWXt529c1N5GezoGy66fxLp8UboFC681zDN8
cwpYTRHxEpEvMAdVWllMNXJOb5Wer1i8i9WTe8w2jez5adnofraUriCBLG44ymuLOy5ehWNfDwxT
vbxp/trR88sxzugXrrkAPUSddlEgK3xiQR8mQhUfZkI+ehmQi31bNgagV4eQdtfNY45HCo0KT+N0
wW+cxuOhramectkXaTyHqRy2zfOmOP5bQvbAFktcPa3F9GOiek2iIlrPXqfiIpoAD+YTPifAx1x8
LlTz3MXDJ7+lo9fesK5b2gpmsbRp+zSOOnWaIuXpV5z3UmGWH+VqEWSxbvrUNve9nWa/A3cx01HP
qQZjaJCtmDRPwyCvEtb3u98dd6FSpSS1RYyEnZs5vHBY0Re9rLPfY++ipMD1GuV8tSUKnfW57E/x
5MWhJJQLkqqPCK9lOZZPTA33Q7c97Gz7w+umuCAp1gxRsdKtBIf9Lk9MzDsmzJX1i2tdkFTXDEdD
Qmy8PpBjsBC5zlgxL6owHIvjDtkxoqBp8DmXciOXjWmSKipyv7DQhUnpEdP3etVBNjZVfg8h2P20
ADrsd+yOgRZSyRmqNXlWF/1z0C7v10F43nIXJFUemFYEnw9sqG7xthlMqQT96HnJHY9ol4MKDBeX
T4GgDzzsiofexuWD36k4Ea3qC7z0VV89yf0wZ00qlfJ2v8WHeeX1dAFScdRAVW7D6tP2YY9/zPlP
r127kxdQ2a3KMUQ4ERX2QYglG6pb877XMiN38qJfZROKMEB4WE/sIwdLdlLTuDgNXa3eb6v4WdRt
mw15uT4Fy7Kmyzr49VWVO5Yx46UrgXIpn2wnDnAiHuu5sK0++R2aY7u7aEO7T6J44ji0qdzrpF4K
P6/jYtWCEF95YApMKKTq0yg43tmIFJ4bdyxXtIXZioAVT2qsTj1bUuanUy6UC1eLl02iEBRi6Vzo
RLfH96gcvFqfyoWrkQHcmUGNtetRXOJq+Nm1oHzw+5aO2S6bKGtwgxdPdCiqpCVWP2yIyvxSAReR
prcmsDUbsfq8rUkYi3ObL7vf1l1AWl0LU9ClLZ4aPZGk1IFIlxkypV4H4yLSIDoNTUuLgznG5htE
xb7Gc+nFfCiUi0crurgB/M8gxANS/YHl7deSSePniCPHOlXYjltDVtwWGqHFGLzbgBvzO5MX7/yv
llWHAIn2ROFZtWg+5OSgyaYWv9aPihzr5EU7COhmFE8y2HnabxGCyHLkN2z/5ee/URNxoWhQ5KjB
3xEHmQ7CPEHLcEwGZezpAH2R58k77ytIDOKtDmmQzZDpAvS4AEf85pnjuYg0FXSxmI0pnrqVt+kR
VZ+ncPALJF04Gl1C9K8NjbMSgcyu1wcVxn5G6iLR6qjodYf2eyZB+Yf5qXh5mOXG/CpHLhStqdS6
1eUeZ4HtTdqMoTwN+f7V67a7SDQ5V2xAoxNddjWd88q+H2V741SuVL5dmrKG1iAq67cgA6qgvWNT
tz3qPJofVzHz/6FSpe+8foLbfgcRfJMX6xiDQKA4BXbfwcbiCe5ULh3aXm1SHUjzMmiLLe80ZOke
MF529tq5i3FTRayaoEeQne8NOc8DSPTWNohunP8/1+8Nb+DC2pZDFpVZYKoo8OoTIaR7V+9apFu9
/rDbCPdDqM3A3VklW748SzZ+MC3JT3v8os0eF5/KTYh7uzdrirYs8Bzd8bmLuEmHgZP7xZS/mcUU
n3k1PITz+GHSoJEhHChPLtfyEoaNBrJLffM7K8fvbHYv0Ec58qzED6J2gLSzGL74re3EB4JSqlQY
qGyv6HAq8/IZQJpb/Ncv78YbX8HF0R3atJVddmRSrLkoC46sFtfzxje+trhyHqt2gFoJieIs7+Vl
ZuoFHeznGVzdy7kNyqAROs7MGG1TYiwJ+rRnU+M3Q6RcJF0cb3osaRhnoHid022Jf0e738/Zu0C6
KFzGcJGrylhBCnGa12qr0rAN5I0I/spD65KThSNDs3CDT67rYkxzkLM8bHzR53AuDj/n4CLqaGlp
Nc4izkZBMjO0wNmqxjNJcBF1O6+OfTWY+ABhjGgSDNCDnsXGfcH8ihMuT5mOe/Bd5DbOjlkMIJ4z
7V0btOpG2/batXcMVtJ8MQxcflmx2E9jQP63M+63cRdHtx0rfOTRw6LofmraM+lLz3fKqeofByg7
o76DQTF2x9GLxqBDeKtBe62t7sK4AGZo61VrfNF10SdbLepuoseUNrnt39GurE94I80PtIoITcwo
8sdN9sF5kLG51wbv5Qot4RtX921hD6FcDrNchHIRfZRnsifTu17V7bt4Q7EtqQ5SnBtl2IBcphi/
jduYNylg5NGa8A1oqBMNRfUO/brqVEdyWBIMG+/vmuKY715asFVCyqq+D2twwP/a979tydJFsyBJ
DpdyHFTWzlF7zukcXY7Wii8QSpJez4t0QSwNA+u+2CKVVQX7s6D9j2EQXnoWQro6ebluwHI5Nni6
yo6lpBt5slrhFetLF8My2QN4gqlWWdHRrxxDmelC+u+/Pve3TRiEiK9fLpAezaDWVDIDuEOcS3Pc
Y/xnOvksDkGw14tbsGJFxaLijLDgfTwt9yE3n/yWjl4vjZANoEaJaHM46Nd2nKFKs45+8+nqP8DA
BpZwmCnOooV9qvvtsYGx+u3biZ9WEdGRdTNcZq6e84b+WGPq541dTKDQdIqmEEtPdH+nc/Uz0NJr
aekiAu1ccvBIwXQi3tYplzPYCkGL5XMk0oUEltUwdatRKovFVp/yBThpO9Q3fOC1++14exblje1Q
Rs+sAjqL1M0Bgh3pdQmlC9GKof0YEaBIs/DIl/sc5HYYeWWff30sb+dt0iUfYyu1Fi1ohXxTrPdb
o0nCZH6czHbAw+gwvpHXvpzEfwNj6WKvwEKJsVq2KETzC0oJG6T2SrDkh/1JCFI/kHgFerWE8sSv
f9aVD+ICsWwQD8de9zIbevJ73OoPIgy9KoBojbz2CQr8PbQMRpm1aDgmXCwfDl4/+2375Sv9qxwF
LitgSyE5k43cfu6n4gdkc71CHemSkglZzqLQFO/S1OXfF1FWXyF066VrKaSLyBKUxYetsXG15+sJ
pHO/DVz6YTeB2n99KodeaZ/nWLweDpVcYgYw2a/P+yVzeutW0tcrbxEraQnd3GzQEXsfaabfVVqv
9xEkPxMTDdVdHS7BXUuK/oa9XbEDF3xQ53Np1TbIrGo56phDlVRN8VPaKJPo3JyoWb/8+qddswDn
CTBVrJCHLjLb+5o/9cEUpiaQfig16aK9oheu6VKsMjukBO55eGFRtYHfO+CCvY56WADh0gIVNmNO
xWKm87Te4u+8ci4ulkd35TgK2YsMQIqLsfV9O+Z/eR25y7rFq3KtQbgrskhV8enQ8XP3oh7tt7jj
GuplGg62CI7KArw1MsTyM/A3xY2GzJXWHojoX1sCB+kGnesO1yVmpEvakk+/lTGPnmI7fe/CYT93
9TGfYSxLMth1fo9gy49RTLpgn0WRyYJSjGcYVSpOcxvVd4wa5vc2u5CcZe1osR+SZ+GeR3j0Cftw
kC66lVJceUBdSipDyxEStVJk8ViCYmQX+gSOamQs+UjsxwOtIr94Ubo4fwzJHpQj/cpEyKZPXEw2
tdz0Nx7oK3bhQharIiSN1kxkvIzVeQRvoiV+ybD8D2RxLsJ9PWaere34ruijv4rl1izGtW07r7Eh
FSaDMf6ckWlfzpzu0ePEt/7kZXTCNTpc+QXA/pcjt0vasYadOJSB/RZ3TG4NIjHUDcOpbFudoLIX
PEaNPDxXfzmwf4USxdj24xritsiwg7RvbcN7FKD/9Nu68yJXa4UheR3DGQXQTe5ohq6f3+yOdKUV
l/gwRV3C0U2iJkl/LHdjU3p6URfRNQ4zhta7g2fFFJBTbnLMAEBB2vO6OJUqPthur4TFmW/VT7mK
Le0LTMp4nbkL6OpyjJgY0eAumlZPKZmBEhU5437TN9KFdRkUZ+EcDc593T8R1O+SmTHP+NAFdu3t
OnZh3fKsIkH+OI/9Xwd4j/08vIvrKg6OzhPg8lk879NjvqruDvQft6YyXwzmjRjRxXVJWlczxeQ6
cunwd8LCix2m77/+pC+W/tbSjo3qacYcqzpoxuqafmwtaR/7MR8fCltrP7fuqkwiRNgGAtUm9OX6
AIxjMoH8vEh/vf9rR+OEzwxTTyFvApZFIWh/Ct7dcR3dohq/trgTwEbjoRqyDVi82uYE1I/vRHv4
5Vku9VVAUXcJePly1wlUCzbU26H161cikS60C/irPAQrNs9KBdKixqRApPpt3EV3LZzjyoiOZ5Dc
+XvU+ntN+Y3M5Mp5u+CuvCzCaDTYdVSrD4fV92t4S4v+2tLOMzofedn2ZUWzyHT8ZLehT4Yu8MMR
SJdR1eTlJjXraQa9tu9hFZwmwn56XXAXu0Vty/lQQaBniaHOAQ2DNukKdpz8Vnde0XWlBxDAHcvm
sP0t5ga3HCA3v3zBhW/1CwZgV6S3GdoBNql1USQVYHV+lu8CuLiaezCGrCwDA3afQH73j8M2//M7
FucVPQZZjFO8saxr5E86kp9q4F+9lnbRW2PVqbhaRZj1IxRJE3BUmm8tU6tfjfE/+AEydmtBBppN
RccT1pH3dTz7maeLDRupEiPiIooXlJxEW5PUlKUfZk660LBu3iqSF22U8dz8xdByMcbPgv4DDAPR
Zcggqp6Rgz2DPPZ9HMaekaKLC6PrpvNi2MJsZiCkkKtBXbdQuV8/xBWwbIe4inc2hlltTMp2sDpq
PyoD6eLCOgAO6igcsDTjf8dF+akBQ4bfDXee5Jai0QdwPs0EBAFAiBH83S+elU+XnkyN41pF206z
UM/k3HTqbo1L38Udqw+auNBDXURZ2bZfo6MB06Wef/M6FBcN1kfg2llnzFF2kzWJHcVzjzK0nyt0
8WB7Z8HpoAzNZCfaP6KalJ+LsPzbb+dOensMRu66W2g2Brt9iLb6Yzdbz66FCwfLc6j7FmsYZvsQ
7HfRNAQntfnNn0gXEMaiPRo0aNyzuW+/rHKAzM/spbkmpAulKvuqQY1lDrO1qMe0gNJkcoSAZvid
uWNCxZE3eu6R1Jq6+2mLDRbU+bHdSpceDCRPjTg0JVmlG34vg2ZOI4UJN7+dOzZUTEVVlGFPsuZo
T7Ohl4DpP7yWdoFNJbhpetoaAm94ZCVX39Zm8xrikC492DbSYbA8P7LaQhM3xaQs+zovNv/y651f
SbJcaFMzM+ibb4RkyzaXzUnqsUMJM4+C34tyaG9UW67Q+ksX3wSg7GraoyBZ1FQ8T1nUm0+GNBCW
PDqTKtDrJpa1YCdD4h1S6ApAi9IGcKNHUOx/8r4sz7/+uW/H2uisv677kKbu44E1R6YgNnqvAvF9
WJQf7ah0kVag3i+jJc73rNeDHdJpBAdvErahggRHrlo/fjHpAq56Gwk5kfjI2r21IIzYRNp4h90u
1qrt87mfJty3Zt9+gvOtSlld3nhpXjKaNzJ6F2rVrnG8SxsemYwB42eamu/lUtDzThr+bhk7zf1M
3YVcEZxHUVF5oErG9++y4mMagjb+VjvgJcl+63c4nqQ/1qFSujqyOIrXMwZY9N/VoMSfAVB8j0Ju
JT47GcZztx7hSXBIsDAZBtADO3TkF8m42KyCjuUEEkWSHewvCVecjKTyrC24KOIitHOH5gnJQEvG
0wY68FFVjzc2/o+g7xuH9x8eryCUPYZ1j2yfSAEyMxBgWLCbX+Zy7065VtU97zEYuNmmTXN2hImJ
dZvWYQeRriquEzHlHVr8dCoTNQbRGTS26KWWK3SYWLnv97onUXPK27HxSkTRZX7tM7a16ehkapvZ
aFrOU4y+9kF2vzAdiiCvV++rXrxMoWP1tigTdObXO8nU5rn3F0v8V52bBGOTE2vsC4oG85y7SUpV
+D3X4Eh/vbihgCFPh9qyrUZnqjUgl4SghNfOpQviA+I2rqcdfigIIUKc64cOf/i5BxeTF+/HXFZx
d2Qr238fTGWAJ+XPPi+MdPFWLRNqK8L2yKCq9WN9Pmr9p9/C0evTnjFsMqpjgmNumwFaAALl6GSB
3qXngdPX6xtyGEx0l0fGQDr4Xm19n7JxuaVazbDKW1bv1CuXfG37Pu+PTLCZJlCua8877W4hFa6t
7jjkeh5oNwxYHQrxeSLKgSQrr70iMPDpvz6YAHMAe2nEng1zwb/oKdyfxTQFXncRnNmvV++4Yg0N
1J61ZWfOZsc8asxmv5k58Pm+Xj3QhnVtOKzZyMI/aDjqU1eFflykIIB9vXhRa8DoBou5iWbV6bSZ
/B64xeLGQ/E2+gTEg87q7IhoW842C0Ut72xuInOKKyIvpub6B5d0fGdlASRBPM+ev8jFYeUq2noQ
ui2ZLeFshhGz3mT3qpiAA+j170ExoxrYVCwZsArLYx6F4R3HoLBfYOviriK2GZGDZTSjYwiZyUrK
+xA9as/VnWdk68Md8A0xZXXLHsz8GfB4L+AViAFen8oUxXQ+OjZlU53/RaqfFWTx/CzLRV2xxso1
R2aWtfy4g3bamMwb+enjjDHS+XrbwXpg2oTOE1C172Vt+wTgq+rGvl9e/v+6SuGqP+7tqDlG9KYs
7sfxjvf7fAbgI3qIIO79rl1z+kMW662p9bc9p3DVIM0aIiku8UOiQ4UJb+L1o50m/bvfMTk2bOK5
t8ccjZjJWY5H4NvXBHJWfmAlIL5ff4RddAXmsJoxg0r431tOMo55aa+NuzioqK3DqZNsyDAt840H
9vcqDvweK+ECoeZ6jdewxZVvp6nLNBX96cXt+JmqS2rU8SDKg2Ads7jDrBonJIlt5UdXIVwcVKvL
ZbQYfMrgy/R7eQBKYoLeS9RcCBfpFE11YIt5A2GcPjQYuRcMQtj5o98XdSwWYLnuiKGbnvX1fBeQ
xiQQr/SbPUPN7fVNlEj1xbSKIbNaBg+Tjpv73UyeNuqCqKIgLHJBqyFrW/oZQwhpY+2PX5/KlcoM
BINf79xizAmfchiyiE7iIbfyYdhWPB1dmkfdcxDy8xjL76LYyndmLvR71gL8tNvmVh/hyivvAqv2
0qLks9khU6HZe4y0GHY/DYr+2ZalvUCVtQiTzUTbj2ootd9VcAFXEKeGuJuK+6wNp+nSdWN/bls2
fvn1kV7xqC5L3IJzqxVC3YwAxX1ag/m33vjlAMJFXJFt0eFk5j6b2m8WBY6km9rtxrNzbd/OSyw7
Toe4ZV0G8c/TGM6YjLhV97m29Mvf/ysL3a3dwWdR40g29fkuxB9+R+3Y9NhLtWuzYV0M/EBhvk5Y
wPyGVYWLtOqjKYi5sH0GNzfcSbCVnqOQ5anf1p3YueZd/k9wni0yD5O+aJIRM6aeiztGXYNjbTFB
2GVbWrdEJtPeej5eLs4KWIUZ8UnUZWNJ2osYxvVCO785W+GCrBo6TKWqeJNNVfh4rPPXxt5iar5y
BV2IFei0G53Lo820UL9jDK1Ihq365PUtXYRVLZocaJC9y5iiX9bAXjRHDO63tmOVHVCtpEJfLguY
0CZpel1cQCRQ+blClzgrtgsjhgqTKbsMaWX0nlqyez6LLryqVN2etzRuMxbnP4IqP5Jlnvxs32XO
opqWVakig7syhecjCqZTHVbPfqfuWGeXzwxDjy+nPpIHpCjfxjK6//XSLx/ujejeBVdVEat0yHeT
YdJB/K9TAT/xA32CCTKpNyay377r3KXOK7pqDkrM7V6GKf+r6sI/wfh546q/nZtw1/z5MQOoSOb8
Uq6sOVUFXc8yAs+yVqBwidvgeDwwRH3jP7vyO1x3YBpRWEzN5hfba5qQqn3mjfQK8LnrD9BkZGNZ
Rflln+MpHWJ7Ljbp93Rw1yGsnE2q5RM2nhNz15P+qZhyP9Q1hOxeP6YoUVAQ8uLrrq1iaEkrfeai
UadfX89rZ/7y9/96qnljBbrHNr5Mk8jTIBx0Eh+09/Jm3HUIUy9B/yd5fGG9hnC4RYR/MP3Vb+v0
9dYLHVYvNMjxRbQL6DjIXxXL/SyKO/5gKaF2uzc4FUy1PajhoZODV/2Du+6gL8AiFhxhfAHhT4ZW
C4AdfPRy7txFWspgbBe2vexaoNFG8jqVKvBLBbmLtVR1eLSDPuJLB/6Rsg9sAgF6v2EO7qItce2K
KIew7sV28VPbLOOpJLryu+IuWR701yf0lgt5sVV730LsLNWq9DR9F245KV2auirEpbLV+6jJH5X1
CwW4C7e0ZSU6wUtxiSDhmLThdk/H2KtQw11d1z4sQ0y4a3Gpp28zaz/U3ernxF2kZYN5SiJ1JS6m
grXHVDwS1no909zFWTbwTKHae5DkzcElWH+P6sMruuDMiaBtHjYtCV/OOhDkEgY6eLBj4Ic+Rf/3
tacyDTisxr0Rl35WHA3izaa1Cm/Uma+wwXMXC7k0xmLkn6sLhtZg7jv0N1KrRfEIOo897Xj8VxzI
MtmV5e8Jb8QP2HLzsE/wPWU+RFVS1GQ7i2jm75o5QJJZ4EH7YHtahqcYQyEQvxpCP8fqwsMijLOK
LTb8YsPk5VL7CZlxlyhMFEvHtcG6RIgNeJaOJK32wrFyFw6a06kBKieSsMP6PWruUUKl9GOx5i4i
dOvbmJdQwrmE/fanIM33Bdbo9T66gNAWlNUipDG/7C3ZThUZt7uIH9TPq7qA0LrU3RQWBb8MK/vM
614nVcC9xjS4iwi1cQjSFkE5RJBiCDU3f8bWj9OfuzSBwQIqZR4wfomHKAIcaZ2hxKE8H0kXExrH
BSKzCeAGwKr/XhWwvSzy43zlLkHgYWrMna4r1mZ9AODU0AE9IG7pml4pDIKa3fFRNBo7s+K2bB1j
yfpCSCAF6GuSEO9b2hYqei5yOn4hOYgz03yOxyoBv1F83+7zlobzsPtd2//gMKdhJUGc0xfCsKfg
6C+osHl1drmLwqwq2s3jvrDLVEaXpu8uYV54Lu3E0araF9H2KrqQteVJAOLfaNbCz9ZchCd8WkWW
NqKXvlpOkTD34bF6lY64S5Q397yf0HKil2IozhUv35eW31j67cyXu+jOiVVxO8c4adH1EBOv959Q
XB9OR03N2cvD/QM5+lfyMtCqNTML6AWB9OMRTu+8rc1FeHZ60wRgSXqZG5yJIB97E/tdFRfhGSIQ
iO26h5dI5Usig+p9eBT/8zoRF95JeNX3fRjucG+DPsXlIhMgmdobtYyXy/zfWgaKWq99RBD1FGWp
klx6S//axyFjeXVj41cui4ulpAvUg+RyHJeqjPf3ffNyyedVQ4OeeUZhLo6SG3uUS0+PSyeGJonz
/Huv41t59MsRvHU00eujGcexrQo1HJfW9uuXlhX6o9mG8ju3VfHABj16ZgUupvKohGEx3+1l1/Fn
1NnvQajlF+i4KMqcNsW+bXy7qNXsD0HRdalcpPWrBfzDtfAvYyXxUI1hh9XjSJ5mNQ13piLM72a6
8MgZpPR1sU44laXZkmCOPwxreAtYcOVuuvjIwyz1eCCJvFRwNhB9bM0DRDeL+7Ws6Q1fecWyXJAk
erhLrFp0wIpuIgkAnunY0VvZ9bX9u2ZLAkP7nWwXuUuwL4d9cwG6pvqw5qy/8/I7LsIuL+sBZAzT
dgEr+vAwBRhn1BD+9nv/XIwdQEYdRiVxOlHQVYmh9HskF79YkziGO5hOg/LJ2MsBh2mCWCYj6Hv8
7rxLaqbpMoygb7EXwrv1LgITyj1p0L/yO3SnStUQiIv3tVovQrWnsRo/bO10wx1fu49OPrwOUZz3
zbJe2mB/VqZUKS2WyeuyMxeUj3LdNLOejBczB6el/RP8II8+J8Jc6C5lXKzmsNOFxSFYH9vuvK21
H+UAc5G768BmS/dgvLCgK1JWqI+BLv0oT5nLxThIyDFq0k2XMv5ak2ZB2lP7nveLX/iX5w3ilTCM
o0+XhXXfq2L6hC6Hl2UyFytpaohemVJPl9AGVYKxjiGajZfxMBcpWTYRyl+8mJBhip9NSUn6/5yd
yXLcOLOFX+gyAgQ4blmDpKJsybPdG4TbdpMgMXACp6e/p3rVwm+5IrDphdumKBBDIvPLc4Kkz7wO
jMgFJbdVq6tbMF68nvdDZ/glmRg9+U1DZ2GurQEfAnWXR4hNvWlJ+n3Lmw9+j3YW5t6jbWal1fDI
gfkUDZueRe53/kcuDWl7i2M0U8OjVeQXn5OPRC7fvF7bhSGROR7aZcKj+QhH+O0Ohqde18XIBSFt
zOsuh1zwYx3a6ig7ER7Qu+/XGhE55p//JyGu23eQ1HwcUQV7w3SYnK8pfL+N0IUhkaQzMq6C7nHL
149Uh2/qrv3oN+DXjf0/az4ikIaXpuoeky3Zz1KRn8Ge+jVIRy4Nue9d3zYy7h6nav2b6vzRTjeD
rd+fPKigv3zxlOc57K6EeVzT5U0ydIdtWb2S3pHLPjZx3aL/etWPFlJ3ZZ7k8wMJlV8jQOSKwHXL
3tqoW7pHhLbiMGb0GK0QbPP6nC76yGAUFVIk6h81OuROXWTsKc360CuvHrn0I19gPl6ttH/ctvwh
jh/ZnNwIUX5fP45c9lHPEW1Qw9CPOW+D6dTPJkLzBbHmRwqB03fhXGf36SJ3P4+RyKUh0zaHtGM4
YZyihJx4avNDOw7f/T6Cc47SWKGfK0nlYzoEP3qdqiLrufI7M1wYEh5OMtyDXD1Wg/kUQqhW5KFX
MBe5KotJRfZeTEY9Bqll93aMj5LvuVfkH7koZLyJnPJpUo9j3EAkKVh0kRFkDP2G3DlJsT9mnbGN
eowV6Y5mHtoiQ5u259Odw3Reu1qht1I/7lX6XZntEdrqtwqD/ybn/jcjELmk49oNWd6srX7E6Nj7
hHe1Lno9wKkuUuotCE9xjvtwfx6W1L6ZmnE7qdCED7EOGux96QRdKCHV8boZ5sUSST7CdznpSw5b
xPAUD6OA3bzaMNroSjzICOGAaar5DZRH/bpJ0Mn0ci8mFsI9vcDqZVv6c47Cu95uXrmGyKUma5o2
WwgVr8ex54XpILIYW/hHe80aF5tUsDTtwwZ5JEk5lJj6J9566lRHrreuYNnMsJdt5WzUvYQe6j/1
Yuqffi/unNr53i4zVN/3MhDzTzXmx4XmfixGlLCXH9NGvEeWut3LmjDgh+EItlFEg5/0YOTWOM3a
ZmsmeFICQnhb1+FSNKb57DcsTkxAzBrxbVN7iUbl/rDKRd6NaeSHB0euCl6y8CDL+bSVqV1pySO4
fGw1tV7AB06dl8OOJHKWdSqOy9Xq/SFkjThIOFD4xQUun9XkHEXrqk3LIJ4/pkjqFHXOA7/t0eWx
UojUdHVcJaVoWFwsiCSLpor9+GMo870cmEmhItkndivhsdKfl7Fuzwv30+/Etf/lw4cYsO2Yhqxc
4vRbpQU8mLpbpbLrYvzNxu4CWQ2x2MrjlpUG7Tpb/klz43eWunQmygBZkuiMlizH2k/rgR2QVva7
KLks1sxGBBgQjiuDxpbcQmuZpCHx23FdOrPRCde4rtNSdHw7jnkaHRvml6KLXBoLTgm5qfuRlnsf
DofVIMMAMy0/mZDIJbIyHdZ7OPO1NFEtvyqaLeN9vZOa+GUaXDwjQJteyCLJyrR+zEQmCkXa3m/Y
XTShTk2Au8COYU+6oQgXEPHXhgqvXddFEyAEJpNNd2tJlnktTD2mxwEHlN/m4sJqK4yNVwVpphLG
lzBOreRFZreo1VdWqMuqVQukJXYZYDOHY22xdON9T+ZPXqPiomr5vEUM/YG07FkdwdiHLKhRIeng
93Rn38oW1oKhntaymTZ6aOn0wIOx8Xy4c3/RYk92W6W0TA5yY12RVIPnRHRZNWVZGu88p2W1Rvdk
vsomqlvll9e+Jnu5l+dbn2ZtnySltPnHZeLndQ6t3wJyabVZdWlb6SUtw5o9D8n+Id5Sv4PfhdU6
puXQ6By2gkElq8PQ0Gurd7xBl8FvrjiRRRJuYTikEVYQ2jNQyP/SWPnF69EuOkSkrhLBcRAhHQOR
iskkUDVMbnkkvfJBXXQIHRlA1qAUVsYUl6AKZaNnsa723u/dnenSdJQxbRDJmQC+5mmXndGk997v
2fTlVKwkumaD0dLSrnMZTjB73/2sdCMXHer3ONnybaYlGkvWcxBZlDCzhXgmMl16KJ9WQLAhxrzb
AHgYzpqPWcoCvzF34aF+z9HMmei1lFPKzhlC3lOrVum3klxoMByFGkPVb+VUh1GBOvsCI+PWs8zg
ooNToxuIgsL+UyVLA9SDDvcaxQG/nJFLM01ROsmlNqwkpH5rl/myzanvmzv7eT4QQ7ckWMp4Jvkl
r7f5HsrskV/K3pXvVDOUaqA7tpTNDrWmqa3lJ9hk3rLrfWUPcJGmMI86FMEahgMjOyacnKAO5dXq
EblI07ikIhKj2sqmS/oiQF7nABEcP3ntyKWacGtJ+nHDi+dDTx/ybFMn3nHjuZCcPZ31cd5UEQad
xK14CIUdSq724MbIXCfGb24uLtSUzkvNJG5w2ASq6RySlP2UeaI+sM0ON36Ba6Dyux+RvdwhyTTA
V8XEYQkz3eypysRwlMmQnFaVBThDmB/cGrmgU95DtLpf0rBMTf0tSvtnzplfhOdSTjKYg7HXUQgU
riVPLGO6qKYk8Ut8uaDTTCNc68T16Uv6juSBKuxA/vY6nlzCaRBxlw/TspZQr2w/KVkvT0vK0G/6
58dfv+Hvvq1zsqabJSlY6KWEc+/2oQshblJA4Lc7yZYGx52p4VkMFfofVF2rz3/+mddswP/+TOaq
wtQrjqp0qGxpZBjfbQGuriIIzgSQ2xcou27PU9gjE/rnH/bKpuSyVdvEzNYOETbUeH6PHoDvaS78
zjCXreqTeok7uOGWeskO1ox/V93ueQ64ZFUDdege6jkz0gayPszdjNpB5qcvEblkVZxKgnbufi5p
m9gHSIDNJ9w1e78Y1kWrwijqLIciYzkN4VhcC1GQ5vJcyC5UxWSKNAF4m1LGhhVZiP9U6415+cpU
ceXKYsq7NehDvHi4BMf1SrIMqfITXY1cnKohcOyDzZYtVWXSpyWYC0uW9Z3XLHdpqmGF/IKEjG6J
C2xzL9KAF3aDC+ifn/7KAeDyVOso0eTSyaWcueg+TrTJgKA2qOOGU52V69SQW1jba5/ACcaDKdg4
OiGXUuz02xRPBZ+R1/7zb/Has5260whartU6mctZjHExjUELjrb/6vdw55DvTCxB/S4zjgDYIa1R
/ma1q1eWj7ls1Yy1pGByYcs8XeUJKhcGKcr0p8+LMxevUtYAJJjtUg5VNN6N3ZoVwwTJEL+nX4+A
F8iCXJKU9UvZV/DkIPusCpLFg+fTr/P1P083HALaKMTN5S56W7QjnLtUbpLzn9/995EVc6UR7Whz
I2mzlkjgRmeCHfmxikx2vyW89TpBmItagY2ul7mqxnIJ2Fs0A/yzhImfsiNzUSsdVg3clzDdaddM
p9iSrUCXs1+ZFe3zL4d+UvnEJ86nMog285Z2er5vpzi9EXH+fqkyV5Uuz2uCQ2pfym3oTLHS/EMj
/FxAmEtEXQ/shE/NXC4ReWjUX3Pl1+XCXCAqi1qaxIQuJazUzWGbdlrszBqv7Yu5UBQxIVPhgjFh
RM4nsk3iGKH3zCsxzFwoKmxnGvQ5Nl5Ct6bUth5LoN1+5RV4J76cLYtlYTrOLZ4OIfaz2Mfh0Gej
13WcuRpxeZu3a0DEXPZZ+GlRoKF34jcPXSgKU9zqtsGYGwrv9EbzZ00gJP/n/eWVSe5SUZEWCg0p
bCoFmugPFRn0odc3nv3K3uViUSq2LaiN3JaQuFsPqhvk3TqN7VEsjV9OjrlsFHqba1FNYiob/L/z
iKzrnZCxX9jOXDhKV5qs8EKdygxcy2MQ7F/CWZsbSPEro+OyUfvMcKVNyVoiI9q29yau5LuW9M3D
WNHk1g955fO6mFRqjYYscDiVtJnudRh92dLaK9pjLhFlNxVJQ/apNOHAimkIhqIl242H//5GiBz/
y7UqYH1HoCGL/VHE6K8f5vy0rBbqnaCZP8CIUB9oV5FDz9Hu67UQXEwKHVm029EGWQ7dQA82IfJE
qt1PKoC5pBRd4i2EVMhQNmJ8XOPsmTX6RjrttXnkHIIikh0lE9LGiabRQ7DAXsJa2h17MQ83IoTX
foQTtJIMsIFMUbDLarr+MiRvTovFqisGnd8Ko165j7v6cVk+WUMn3GPzvrE/bFOTkx2ZOTZiCx+q
ZGT38UakV6DM3PJmYPGN5V615babn7rpm1NCcNHymkkun5WTOQuyoZtLxbIvVbeIYqjQ0+r38OuC
+U+0WYNiDcgaj6gSxr/QN35B09A/fo92wmTTREjjTdcjDDyPKZie5d/92IV+6oPMhafaRMA0I0+X
kkoqnypeQ/1xNl7dNsylp3TTidjycSyztVh2LX4OkpMffgNz3Vz/M+ZpndezsvmA9JT5oqh4N5jM
zymTufAUG/cKZMBmSiu2sRir+KFv6Y2M4CubqCs8V0/XZtM+NiUsFWGAUpeUaFHMXRsWbbw8CRjQ
n2PpV/FkLu3EdYLUcoSQDZScOLCwjoskk+Le7xs4V9uc5ApyzZstLavMX0iIkPs5ZH5N1sylndiW
zybU+Aoj1KCf+Nbyu3Be6xsbQoJ58ptUo4s7wQrZzkEe2nKKNmYKs2TskDKzVAArcJKplPppgDMX
fYriMVuUImMJG6asMGHQFZRv+kZO7ZVjwGWfkkQFc2v2oSTJxj8IOLqVstPhecogAXLjZ+SvjJVz
8Acm0HbPqqXMVxkeYHtXHTaqgzcLtc2xzevqbJB5LrIlpEvBcWv121ddQgoC4GRqkzG8xCvvTju0
k0/B6sdHMJeQGmBB2K/7HF6CqmYF32PwzJ6dJMwlpBYZobQY4+GylrrY+SOU4P1OBJePSgaWwFMO
j84T6J5kk1bFBLzLa0W7eJTe9nk2KZ3LfF8QSrBUBGXfpqtXSYq5GNAmRFKlEbBmOdeWF/1o6sdK
p6xUa8ZuRKmvRNcuDtQGtCOrQn58TcQ/qBUdxAR1iz8Pz78J/N/sGi4PVKsB2s7VOJRAXuscAw+K
ebvWDmqoTp7QJdjdc/hyPSxbow5T1akzmRU/MaPUrz+/wmu/3nU/+++510plF3ylMlam6LPse8L7
736PdpZ5S9d10ts4l0G4vsny901a3YhVX3vp65//56Wbfm+yJpoQxaj2GUIfbPajBZkrbbXEQCY1
bFVQxAneIff5ParY0W846MuXVrrm6KkasBagXJ+k6EUes/Zvv2c7wTt03qHtu+39VWX7+7i+o8Hk
uYRdcSspF22nrA4vKlcI6NYTU/mN2/Ern9GlvnnIVqm3CluPAtaQdsshWvQXrxFxwckWXjN1xPHs
ygrwh6NGA0Tix5QwF25Ew0fDQiPa0mr9jam4FIz4AWvMpaeYJUHH05xcart9yKPgU2rbG7HiKzGK
i04Jk8CdeQrIpWK9vQ92RA5R12VvlSXxEYpG+0e/sWcvZzrKZtrsKScXqGYWvOVvA8o/+T3aWUQj
Uu9NOOGz8lz/akZxtIz6Gf0wF6JqgnWLkyUjF/TA/CJp+nUbuF+5ibkEVcC7pNIVhqTS3dte0fiY
MpqcvAbFBaiwPDEPKV68V92zyHp5gkypn3wQc/mpgXPT9DwmFzgKPVXM3tvNT8KfufAU5OFylbV4
dLaKQ8bi71VCbnVQvbK3uOiUGaIZ1gMRXpuhNJybHwGuSTeO7dee7R5srMsqkTFySbL2o5bd58zo
GxHNa4++/vl/TjaxUChADXhttocPs8jvhjG+UVt97dHOqhxmFqQwlcGI1N/NsF0ynfgdxy4zBWtG
OssQ40FNe8qmw6rE2W9mO+ca403QI/K97iTtZ9Luxdb59ZAxV/6JblAMHQSGY2iqJy3bQjDpd491
Salqs3UcdYMqRzJ3RabW/bjXY3P0GhNXAWpH3+pi24ZeWlp9rIMN+mn75nm5dMmouqYLI4Ogl9zy
b82cf8va1e9Edskom/XLyubrqun5W72IQ6KJ39R2sShl6nycF0wTbnGfmyoBxTCeeo63syRlXrVb
habjchCduK8yzY62Ybfuwq+sStdBUwJ5J4EKseBz+22Ww2ntrJ9oEnOJpCzbRWPavQVtyLKCqejv
bln9YjcXSWoETXhQqRBIagCbHnu3L8rz0U4aSDcrF9kcNCUdiyRqinX85rVyXBoppUblfMWD0dSB
DdYclM384hIXRYqhM8mz3u6XOZ5Z0STDik5JqI/4vbiTtV0D2vI4zJtytg0cw+WPPun9ICrmskjw
e29TwRtdYgEBoCJAaVkBebDJ72u6NJJE/8/SklGWc1vv90kFu81k9k3puDjSWrVjHo+tKeEo/9fA
uh9DunC/Y96FkWTAlVSr3i+yj5NiozMpqPCzYGOuuNPem5k2qdovinXHSPFPjNW30gqv7CnEOTX7
TJEBaLcuA9Z+4zva3kcVe15jibM6yZhlxsBG/WKndZWHeGhSyO03M7uRHPz9y1OXQeKzwGYVDrLk
QfxXAL2NhjR+ET51EaRVBmQIq1Sjksyh+diN65mJ/FY77TX8+99kDnUlnpaRjBAyy025dZ35vrQR
eQ9/bPGhmvNbfhCvDY6TrcmgERplO9Plvmx/yUa9oYJ4sV9Q9n0ZeQ60JzxEm3GZGyXeRF1KHtq4
t6c/72D/xoK/G5zrb/SfwDad4mZdF6lLKHvDOXxV/ZmZaDtXcgsPNI7mQ9UbwotQTNOnPcn2uwVz
+PsSLNNXlAWqrxTnOz8qC9/Idq6T7+uAFEcSDrW+g0bldJBBE/ITJfFwrMSYnPcx1sc/v/xro+5E
zqy20ATEuF9QfDpuAfw3hrWlXrsMdfmmjYktjhZop2Z2LxrV3bXTrX7Af3WJfzfozkbQwLpqghyy
KUWALfggQEMfocxo0/sGmEx3mII0iw+k6aH+to7iHshr0B2CgK+HOa+i09hGyArGUxMcqczCpkBL
x/iRyZCUvJrFXV3N5NhC1uQuRSf5V9tn6Vs0qaORXOT5cOThhg8TXqMazaLw82J5fYaw7vBmoCgv
K1jVPFztqEve97fqF698Kxe64qNom37EcCbq57DkJbH2zm8WOBtfCo8Uq7vRICyJyLt+ntaCTnnq
VdvENH25PpIJxGLTxeFlZHTfnnkCH+ammPiqcq9bCSxLXv4EadrcDnIjFy3myZZDXuX5BQ5B9LPX
+LjHZctQ+GJbzC5pfNJD1+coHPULvzE+r2yu7nkJRb6IQaBkRz5vGacHFrQcAvQ5YhXaoTfSb6X/
z8kpLaTg44pd5iwyn5NBr184ywa/LdY9OtNwoNOYkO1i13EajkEA0HklWiVeR2foHp1dUzNlKrNd
2iGwY2HHNauLIeharxkUuscnrBkYxJ0GetmzYS3qK2h+hoHFMHvd9kP3AIWdwFJFS00vcgzTA/re
dFoEm/H00gxdmcS6HQamdbZeyB6Ib7D0mh7zucpvHHG/33lC9wANVDqQcUSinCnVhAfVp8NxEs3m
d1Cgx+3l+iVbyruoH9YLvGSlKOAObI6iTjc/7DN0Md4qDaZ9CwdyCVUzomKtRhx0daP8LjGhe9BF
bMz40mMFSxLFJyjdwwBmq/flnc/2E7ok76hxkYYT5XLJ2zZ8pktr+NHYNs08F5e7/ct5qC2dt0ss
uf2uofd4vyN3+d7r7d1jC7IRHbNjvVzGiixlbQTeO8vUtPu9vUsMUwj0g7nF6MT7mBswdSF5D7pu
/eX3+s4FVfYsGrZsWy9SLfJI2rRuC4uf6Yf1hi40PMfJhGwuWy4c3MAHXDbsdmrbNlZ++747PGKa
5ymvEDXsTfg2Wb62nm1E1IWpc7iGITuH3mCeVEdID3yDh5tf6xZ1R8W0cYgmlqAt+3X4kNf8ZzRz
r82Muhx1mwZUooW/LrtmaYspG5q7vvaUqqEuSK3omupOdrLcg569WVOzQr7M0/OMuiw1IOE453Uu
yqRJ3yaEAPSUXhkk6pLUnKxMSUhhluhK+JsHw6c9jG4EOL8/PqgLUndz0+FUEqLE0D+nAeqJqVor
v0uGi1CrRpgIrtqirJARLDYFOKWrGq/0P3UJavSBhWmgluASNcFf7YR6C7pU/U496hLU1aSCrdqn
4MI28YVWpoykH1cO252XB6qQNZw9DRLp0zA2b1YtHnrFkmefHZG65PQYbDKps7lGw834FjHeXDRj
5wcyUZectnyNozTqqlLTej3aTsOwqNq9ko3UhaSZrqIqQR/FRYaCn6BAsCEW0F6Zeuoy0potCVSH
kqpUMlhPhvKsQC/2B78xpy8/6D512b5iFV1QM5oe4mzfj2qgfoAXdY21N5Mt0tZhdpl2WL0rYBH3
ROV+8Dh10WhVb/B5aPfsMkTrfDBNzApbz4FXZE1dXFmbIWwXyDNfxjBvD2O4H9e+9qPqqSv0uFUp
wvVkyy6BMVnRROlfcTdNXoELdaUexwFqeiFkHi4iYPVbHrC/gmTq/WajSytnUyj7DIH1JambD9yw
5STj/Vbv8ys3VpdWzmo5wPiBJxdIGkTnFB6xF/DL/dF0zO/CRBPnStB3YdCuNUku02rDY9jT7WO+
DvmNC/2/Yh2/SR/9D7e87z2Dx3p6GdKRpn9BRyH9sMicFPUuwssEE69DwiDZOve8fYbXO8wRx3D7
sNXR/G5a4urnBDsmeY5iaGtzKdk5bsblfUo5eYqQKjrDcpN8ClXe3s3Jnh8s/Bke0JCnQU+OfkIk
1KVl43oOo7lv40vMVPcWUqHszWgSCKl5bTkufh2QAOAqT+JLtPCvfWA+hEgQ+T3aSd6FAabMNZa5
BDLccOXu10OV5LfyZK/NTuc6o7McMrH9Gl+gjaUgutAn+4EmQ/g+FLP2Cwxc4nqiMXwtVxujVFBt
3zKbbadU1rfuk9dj+jez0yWuDYGzsIar40WASHvf9tX60GDzrA69zUd2IN0Aqb8korfUoZNXft71
z/+TwQZ6ZGez9/FlybP8CEWJ7a5GGuoIQTFx1ghTftz47tdP8Ltf7PrJ/vODSLi3U7OAzqDShvMH
E2XNcOgGHR4zOaiDgQdIsbHYfKhUTKIj/JopGsxDY/EFxwFeQfm164UOcfSQtE30RcRr9bFtt/wd
wOvRFFE/M6xHRcBN7gvgmwDeJQhq32VE1k/NFFR30L9cPkrImT1YPdRjQSqdlEjaf9qbqDqZ2rR3
Cu2sgywyNod3+aa3u54F+pNkJng0MpmWIk5ZUxgpxi8VRT7kxuC8MjbOjqenVkvR8/2irYaOcajX
UyrYjVLla1+YvRx4NswDKgdtcmmwqu8gA9ScYxWZk2qH7v0otuZGHu3f4v7vvrATqNTb2PQ673A0
wB2APHRq6WG3BVqxWGAAeAJhrL9AKKj/gdbE+NTS+ldI26gI1SYLAQzhbqy37AYU+Mq9wxXfa6I+
bCt07VxGs/8coQlXcIWh9fpcLk4b9AbKuxEyhpFN/lpVIcfpxk3slW/lau+xoGqbRCJ4J4Fei1mL
4UDIEhfpHmWHgeR+iRPqCvG1rUpEyHuKT9WyQ8CnO516dkvR/2Hvx6qH8H8aXrCW0n+6NOPnAV4R
f/958LNX1oqzxVu7QRzThhEyVnn+OSXTemFNoh6jJjWnsarMeemy7ZJG2eJXInF5/IHMWzK3fXRp
UPy8RJiqRzgac78rlUvih3WPdOGkokufR8NFaB0WgwjzD38erdfWgXMb3EzCCKoX7KL3VetiMIhI
qiWjn/78eJa9VgJ1raRRbu6kQMH2YkhSV9GhbqDOPhwMYUFEixwyY+T9vszJ+FOgipzrotmbFTo/
tFkCSPmJjMZ8KPYW50FXwFhWN8lzBbRnlodhDO1cH6YsyQDN7GbcwvYQpExGn6d/l2AxrYCY/qls
n1drgSK+3d82SRtXPyAl1CI1tVawbQqLbleNfkvFIk/DltO7Ch4mwWkkBofFOltxryCzkZ1qKCl8
nXg/3AGie6Tt1sAIWG8cjWc6JodI1fER4smQZQ1rHMD5hAb0+z7I4kcJZd93oSA8OpJd1EtheVuf
YVfwTyWC/Se/CtxJOzVFT/LpC09X/tZUMvmm8tU+9bUm5zqFJ8myc9X8s43bYAq5JpI/DRCv+qqy
jAR3NTRS5FNqR0yPYkT0pzDJRRMULQv7p1y0w3FUpCmgjYZvvLVzdhxsrHDXZf2jCEX9U5i+K9pE
fujaPXrM8TvArqGe1gMqE/yYBG1zaBur3qXDCnNkOvTpucPnfCYQeJvf5pKv5sBjHT/BoYU/BTwV
99KqMCgsnDgO7Q49fmSPV9p9QDNUYopa5V+DBoKqWVol9MgU/RRVgvzgEf0n2VqDOp0YPsd5VpkC
zcBEHEBvt0f0T8VH1Y3jcYgme26yagSAKQKOUm4KOd9hHrvP3SgpHLhkDY/xoc6pvV/qnZKnPFjR
AlfPS7/cNwNf2afedH16CozGv7dbvF6rwJFuD3OaqPteJOEDPoDBW+oGrW0P3VJBlq1bkP2ZCgFj
3OYzr7IFup9jm2/1CdumaaZDoGWmH8MM/7RgwsyHfajIs1AViQ4S/cxnXhkFJ3u7RDY4TuNiqoep
laJ+0qsdzgLz/VFu8B+2rBthMJt26VGPghUxLiX6qKUaundpm0lyjsc+JWeNqmBybuI1H/ixUzty
AgVK2KZ70mlgszdxz/v6s+77hDyZLNynpOCIHMlB17rtW7xJL4M7JA/prg9CA+S4JJG28ky3cRnO
kK+o2Pd5msX+HHANVzaBprnuK2oD7QJfTsPo0hcUvMBctN0860dKiWSPK7AQ8UPsVSgeQzHiryqM
SfwOHnIkKDZ8jPhci1gnZzYOeXa/aD5kB0048O6iI/CwO8zjlmdvuE7z6luKzpThjD4zqOJlBv/g
uCsTQBJoWaOJv4MDE8Q00WqVLOe67yLxCxKbI0gaXM7m6qljmIh3mZ3n5GJM18BjtVMC+YausmDM
Jti7z89tZqtTMwQcSFVf9XNajPmyJF8kY6z71m8wbn6XRSpGxEIyLM/Ihh2733WUrv80tA5maB0s
ooedyhpUD0xBCOkY1k1TP0xJ3U2/WD407E1Gmnb61g75mt2jHUIEnyoVdQggzZiuGXjIhkWHLF06
/hn/Stvnro93khYLCzL9VqRktHcQPE7sKVIj0R9lGq32TRpiXkOUXwXpqafJ1n2BuqWNcdOUNeYx
TKryu661ef9mZ9VU3+dNo/qvZM+oerNF3ViFh3noia0KWGSy5CGFAJD+OfDm2s1p0NN514RQBruX
q9qqskPDQ3if1Dkid3RRrXJ/WHM1L9WhjWMjjhNZo+vuasNg/qL3xEznzvYde6TYjbb4ZIThzaUV
aGj+MkdJAv29ROcJLbReeFQVaGQHNCuxV6iHFb9T825A56858ZyP8QPkQmL5TfNtTC81TJ7PYqhj
eScX/H1YgOyGn6DFnfXvOIVBpCyasKXmHmHMtqhjrGci79HuL1Z93vMMhiabxId5GyQRWBz4u1uV
3OEgQtdemAsxPSzGLvpXCo/t5J4aCBMUArJRVTEOyTAcu7GV4c99mAN7p0JIxzbFMKTzViR1HByr
MRSBOhBlevvd0HQlz1rqVjcFdhpRQeUxJH2FNFWCNNIo84bsxR6a/+foupbrxpXgF7GKCYGvDCco
p5XDC0u2JQAkQRIMCPz627pvu+ta2zoHGMx093TjgSqIVu0f+Gi46IWZJNlvRvji+XOuB8bvkj6x
/G83pUny3wZDwfHU0Wxrf2bJ4tJ7zXKzveQdDumXTSPLrhLiKROXc5Qm+Z88Trflkh15FN+uo/Vj
SbBvZz6ZtTbIMrNgsn6wVK3JaVJYWrrvt5j6O2cyDEflYAXvP/Ztb4sHngyr/OVxEawsc+bW9j8e
VBudutal9JSy4MWdwvpeVJksJETWOs0zGN9GLjr3y27IrYOGTH0AO0oHg91hm3Rr3aq0AM4S4zGJ
/yKHNlY1/iDd9/X35VhD1cL3PrgyHdMlZk1KE9LfqTTBjnx1wA/L/ju0WfuPbiTd9rEdKmIYz0IX
/uMT7+VbNkGj+bkPKgtTvfCI7uREVQY8qdm2OeF38G/Vy3PaRfEqLxputNxVcHLYzGWXxmfiMhet
Cp8ay2J4HhTJ8raB7UKhVckHOhNf0kMrQhFLAM+PvNzSObJ3KTeqLceizRle27ZdYUNPl20hSQNV
HuVrLbORTPmZ7VCs/FoVbOzI2SGPCGbYIYdO/Xe3E7OFiu4WUjUdWqxhlzyMwtKSjknELZZwlT+3
A5/W/tzCsEAktaIFj8YbwPN79pxaWPe6KvMFNR+dHvd5LrM+kepmkt+WjlWukkEf5cAd67E5bOeD
1txuI5NVAUVQfO7GCEmG8IrNOnKFxXPoLywaE/tF4pmys0tVNJ8loCdek4MurlqZ7tAwebVKok7J
xFoxgJSxdGxoZ49wHqjr019RK8e18TvPv7qDjckn0zbrL7NHXNqW5mk1bGp8SiNP4pL2SZefB7Qb
/LYQaewRo0q4DxdyJNkNR+ZEwHvtdH9ql8jG/41ZL46GFlFLurNIfR/dhTWyyV+u0/iS50nenTlS
4rsG+RcrsVVhkZF7r2ScpPeTD3Dqq4DSpdDyQuPzJLQY4dmirTVYP8zCNdqXsRFuh1n8vMNf2MLB
51ygjVp+Q0QF2Th+ZAgCrktfOFOUcvQFa3jGoTsuD4QSjVeHzhJVQ3VqLwv4Tz9zKKBHU6Krcvl4
Dv2Wpi/JQb2IThmLjb/RdFLdc5SsMJDNEVaOdg1XN4FDFsvGQv4RUWaWC1fsJoG65ypT2DuiwhbT
LzcX8AY169GrumMh5VeSrAvHr61jtJYRUDj1pw8tth8PKyN5g86aZj+3BS/XIyT2On1p5yPur3bj
OIAU6kAQG1tHNn32S2TwN+F9fuwXfH++fz4oQdr4qtU/kE54DLv2uAiEG38xtkoId5wd7fyUIRVj
v2OzDN1jhqVg8hg8wN3XkGEJ5oItAa1kaQdJEA4xZCGcEIi0Tp9FkkTkNIgt5r/yne3ulexYs3pt
hV7avx3+ruh3esYO+bvdWERjrOsckj4euugmGBcMwxbjJ4vpWMp4UFhtXPOA+7us1icVEFsVyinO
mbhy4Nunzk/QG8M9cVbntLdsRa3wfffY0l1E6CiHGBnTEBWqQkOw2VjO0+WN0BgJy1Ws9BK97pNR
s2tATLRkvgxDN5wLxvFUb6zlhayWYowyNGcHYf9aGKBmpqJ2dvEDtY6oa+oPMpUpUibOh867V9Zp
MaPVZ5jjTlM35YqXLt5jfZ/zZZxl2Xdcm4e07YcpKXcador3OVrSFV9cJLrjHn7hcp+qbg6hxH+P
IG0eiNyfVzwQKH9YY2khfxKrGussLH7+R9oQPdMjx/SuYXJ7O6JN3w5UtHQ5gNflkXjDqYX7OIOp
tLuuHE10iUXuED8km+EgY9uCFOKOIoo3R8tgJ743+I2HSw8bIf8m2Vw4f2+KZDZPbmoDq4d9GOJn
NAoqhpFBHzZxinRM2cteoFs5jQvd+fNSzNKd1521dznfYNpREHFGyyV6LH7GfaHPWIDKkscDbaBu
5hTnamoWOHys5mrJRGaDjvob35OJje7V3hn7tbpuY38cjI7eHU35J4ZTFLNTETRs/m3a+r2eYfT9
LyAgsVKgEk/bCqe3tlp4K/KxQvHJbGg6h/VZc853IKLmKvQ8mQYDftHzOt8z7d7kLIXbajCymxF1
lB88Qw7PvqT7EylWlz4hSj76pYzjEKsKTAa8ysKoev6OyRhuXns/I8EX+Y9IhmdVFy00gmcjoNWc
1DIfN1hnbsV2L30Wf6wZNXKufBd1aVundo4SVuoOe3g/TZJHro4yP+592R+utffGuw5xaVuLTnYH
3RUPabN60c6/uZq5a3rcCPLC8UPsN4VhjgwVKJ+t7swcdsi2+DSUOqLfwbEjPOlTjLvzYD+mjCTJ
OfDvPLyK+WiJ3lFkNV0wu0Z9aA6JUDJXFkvqc1KaGbbGZ9pLIu+DX7Ls4pABvn9aDkMzWW5Cg25Z
DzAT5BXZev1yp2FKnRbw4N3xkrZxVrKln/A8AiO4ocN3ZngOX+SGu53UYyaytF762P9Sjkdnlqb5
47iHKKojj38H9p59GniazKetM909zgq9zXlfgITaQlRtds6uOgv2rfN0et0Z6X0JN9EC4xqAzK1M
wBaFMs4SNhVvNM89aIhx/sw6aHwArUNyAqHbUXpR0GduMWKhJYEJbIKx8KxQaSEEP3Is0Lv+ac0W
VHjfHtmNmvRyi9u1JtWEIDsA3cVx7WFsVUFeu6H7dvZC4g0Nil8IlIVcV9hhWs7dbEWdQBl1WTPS
nplo3U2nUKB4Yqdq1hO5TxIANomcOzRskKXzvF2QPXPEDVuXpIQjbl/xNHMVEoens7X5/Gu1K4oW
fD3rrmVJAydIihYBisaMux/LVvQYy3I0ThtG7mNY40Z2qBl7yo6q36gr+YQg8ZAB8Ng6+p5Ju+HI
Ye0MhaJtIuAnKT6DqD1tfbxgYpq2a4j83y2fKbpGgYFNM/x91NT7KvFri89fpMla6X4ztxwtAqaA
fP8yhib/zQPKR64i+2uYVleZfKFPCE/t/uuyrr0i6ri96bgZUU/MWmaRoRUEjqIJKoN3WkK1aLCz
hbZJFia6QFW518F0aOkQR7X93kPHy7nF8lIHncgbdrbBNtFMnHib6ks/owmE7N0feUUi3cIyF2Nz
gPboDIU1vYXaZJpLgtJwFpOlSLfPsk02vs25hnkk8X8giUQDjOE2fzL9pDD+Mz9/YnUhvqx5FF5y
2C6cJ8Fsj4XDAx+aUKQWnYmbITPz39E6frtTur4KP6c4+akCmUKBJEschpMhAqkX3ZxfSCd0g6gK
HPRFj5dBLeGoQrG5k45ML8vYtPJTDFo9dkUmfk6up2VqI62bTCbT+zC2Ppx6SCvpjYqn/qT0Rvc6
yYfxlQgxP8/5QD7aZFZfSFONEOxI0ZgVnP93TFGU3SM2SD7aZWyvLpVFVHr4PtWwhUEPEPp9OiuQ
QB8b6qC50AMwV91J0Z470iJvOJ+HWFaHasOlLRIhmymOIleyuO+Sep4mAnBrtWEBdNTtY93j+Wra
ow3Jr1V7vMulgmz8NsnZsb2nZEPgTUFspJoBc8zaYFrP83I9CvmQHUzcZwntd0SnswEgkg5/4zjo
XxR6g3sawWoV3x1GRIyVFngC3smo2RhfXuFhCoftZUfQ2Ferun6uYvRQD6JLPcVCx5bLkvXH+iQS
tJjb0e03YU+Rtzkm3IgHsGFz/3Cg/RVNv+XiMU+LsagPYb7HkQH9RcXx1H9Q6tkVOr/plNJo+Wq3
eDmAebr2Bps1kpUjelVS4XR0ohpiZIdWKVa+HjPmcI2c/Y4RZQmBBc+wRI6cUk/YUi6sKGDLvrJZ
w0Why8x1YHj9Gq0z8x0JMit0kJo8y9Ss9D5aNv4vZmqUFUWwJGa8zutf8ZwznGIwAHEDQQzaFIZv
dWoGHrbf6PHWHwhdbT8ns2SkTHgk0oq6HK2x3EeLXSyPKbMKtrA7Lssa/1ST2x9QFJKPxUj3uYCW
e3Icq/tlHPc4k5E7tnvnCnrjpJB/6bCRP2jZ2I8x1gwzmRhtdBuQPfIlW/RvENnnoasF+qQHe6zy
qHKfFbeJWFMU821NX/oN3VsZ4/zL8rCDuE3RgcjKdGO6nlq/HuNJrLmdrjSZ9I1JviEQhj+sKPFb
jBv6Tg1QYzByqDLsIbIfiot8qAXZseaTYsWPVLtDAvDDRuIeTt1sxjr40+oZKhvPUf+ejmNvo58e
Xd0NWfzW9LCWpfUReyCucB7siwYCj+0VJsXIsIlzzwmC4FpRPB/gWi9APDCboSjGLYAhPkx3Zotj
U7ExRNiLMagXcjI0/SHFXDweqZ/epgSenvXBtnapcuTtQe5t2vXY8Rz41bwOND/+bhtsUH3M17yJ
gh5fsi2PfkeTZudp4Zu63U2G9o+YvF8vwSn1Tg+V2TrGPPvsYGX92R390F8gsTv2avGA9k5UwzQB
64iD/jVgGekRq8/jw8ywM9u0ZJJLA8yC2mrEDCJuBFD5/YL/o7hJITEazxlLaFfndJnwPcXKiMrz
eJkbSrHhU8mYScwc0Hxs9bbk2XPhAr5Q/N7SlEyOx2OssTlUTngsEKWVeTxZE6yqx1snOvehyLou
pQkD+Axqcn6O82UDgBICmvB8ddgBsqp3DOCskLVMQ3Q0KvNiulHHgJvaQ6qRXvG5CdqQbOuuqgDD
58Ytia8pPrqPaHeA3gc0JvdFhr3AUxvPa7iyvp/y61jk7OeyT7Z/YlSlY7n3x4gLgZeNmivAA9k3
CwNAdjkib2mV75rfttIH7HUiJQywNrU2eUTvFTZMCXaTFbc+VhjhOutqrCd8v79pOxXFRWyi/5Gr
WM7PxZbI6JmFJA0VGvTJn6N1RkJKH1jytNux++i3A4M0UQFwJgzVenArSZ78HSRDBwIP41U0yTZj
BSrGgsJ+n0Mfv2GmtbGvlVHsce4i+2fZdgV/zH4qGkx4AFawWDsPiGGUwwexXVazY+9SHPVgZT1S
dAYLBrPpxAsnzwvMDljZKxL9PSxj90AkOD2HzITrd2x09zebl/jFLkJjFlpafTfHuzZPTGbxFRDk
kxxc9pggCvoGvqz4ZKcwwdlgSVsGsHHUMjuPq4dkdVS7+DUXQ+jKOMnsVdOty6tUeXE+UuTH/NwQ
B9TEZl3Q4E/ubs67HFO686OpiSciPkcsmX+YeU2LGl3vMmFzbNrnswm2x5O8YzAr5z7lzQSgsij1
lCCey+Zyvk8T3m3lis5Sl3mmtxc5wm4J1cXp85QMxz+Z7WCFBwl79Yc5tcvWFAXMNm6IQekHysvR
XRA1rt+OfRGatTg1sPsqN6JyWXt6TLZJ86LoLj2NOa2Ajmb6BDNE7eoxpqqonICNDl0dBecRKPYy
qAJiUyaxQ0XN8rF4IDzyVZRz9ddnfW8xY6jYnrp4mRgymT16njiIE03HoiujAklkmBxggVsKOent
eoxzMPU4BcnLYbCTrrWBhA0BKnN/ZXtGH4Fbk7obMvHA2xznJFXsnW4p8CqOMbeE8VSr30W0IZWg
98WAVq8r/h+KmXd9TUA3fv8oEIGUrtiFKV2SbWdszBxxqddsaDwh+le7y+2Uuh1Dv1w1eBZbLC/7
MoXfJN4JfG00CITKLWi5m10pVAKoy3n8JJHt8jYcRw8HzHbuX6IeYYgPhiPMDcO6g83WBGoiNKSN
PNBRSJTn8+SB4la4eGws1xnZLSWotPAyCRP2Gpg+3oF0B/5XbnM8b9dYDOxDFLIfv45sdl2J8RJo
QTxP+JBGpNTftkvWpdU45iP0uK2MjidDRduflymyBh3yVtxBq789tTusSxs6Ks5rBdHaVntW9Ee1
tEa8eOxV2irA4egNzNryOScsILKsS7oLGZLujHceL5Mw+kYDF8OKMabGb2bBykflcKZgFRsGciuN
k+tNUIzOINSAM1x2UWjfDF0YPgzA7kZMrfrpcmp/wZA9/AsYbG4AwOPUZcG/wTsR228DVmX5qW9N
/rhjtLniailXhyw3QzUuWBfGdDOwDMaBWbS+JVO+0TPV0zBfvyXyoQI54B7GHLqAWxBYY/E7+CMB
G7eg+0bBWPTnPC/h73LIVJxcbJO3ToAdE8okVygX6O3ukhbx3jNZz/5oFTp0kDGfG11wCgT3CeQz
2cxADFODubdFTjqhAP4sNjXfuHOPaUvyWpO8txc0CFPZpUGipzDbv2Lyq71H1vmYNiMVx22f0/TK
TbbcbU6Ts4z5MVeA5SQB5ossw9q02l8nfNEASOFif9VsxQOHbk6tpfb5AtgBcCkilLEocYa8Pv0n
DUiV0kYgZ7CrZb8stm8VSr3ty0mo9j0MxjMcr5VNtYgWi8LjzHZPIq++dF6gCSZYgyNIMsrBsjCh
3P28jWa6TBvvX30kQXJiZfs/j6cNj/F6KACYPgcRbPh40+oieQlRBn9iGcWNndOpSWJwZR1qDApd
hs4w45I1sK8RN8e8jyeX4Y9P4k2eVjUB8yuw7LRrkDzlyLg8ARaeRemYVabGLqN56fsCkxhMrkG9
L3F7P6sJLa/t/fZhu97U7UIIXpVo0OXM0+PUKvjrgrMSbTXZIr04Ntp35vd9qLYFNQQbJ+zeaTZf
stCOObgdRR8xgYHvBmlWjQNZAAK0Ivu1DsqeNi3EM5QDvN4oc7WfifuxR2uoU1DOL4ZFw6NGWFkF
mHO6SNZG77jtkIvGSLApgYYl571d4satABDwForzkGGnC7qPFmMJRxxppbXCvdTHiBYuYN+DOvmR
JAbmB4RPGN3U/rBo6D15i763SkBtXdIVGEC8CHW/Z2NaAhL1GDk3WBX7JV9K5Esi8aDIszpo82Kh
CqnTDIvMxDNy0VPrL3kCMnYcQ7jDsBFOHjfiyZJIXSBJItdhmPhpi/RxhufXcLcNpGhG0/0dsUhe
4X/FSvS8tKrcpx5B52FSoZ4KXzz1HYnfnZrSGsRk/AhQd3iYlU7+4rBn9ZHLqcoy27a1n2KwHCIV
5ZTJuGzHo23a3nYfmQBmmOlYXFaVyJqJY0UVj6IPyM1aAJrqIwlUnxFazk+WQ4+Fc5H/Y1j832Vz
IJhE1B1lw7NkajsBkQYt2npfZwvbz2wLLCpVa//A6BbQTLcfVzPl/9Bwfxrh6AtMMkK9w9TnwXfg
rBxw+rdYxOwM2jetVeSLKy+W6GF15oPO09z0RoJdEW2BfG1QexhBOryWHcvfgCysZ4BW/U1MsDIO
0aHBQx66zzTfpgtwSPo8LNvbygb1PsQUoag7egBsKK0tzFH7/ha+5fwlGRSrjwV4xCmihS57uRRp
OU1Bl2Fjcd2OyV9sda/4PC2pj2LR0K/IQFkzwjNjqaBkGcvCEesqCfWExGOP1YXa9JA1Gb+JJ48t
0rSDh+eHdGPm4dPN4pHmjUCycrXLQ+rs7LYdD2FPI/AxTyZ0sbjT+5pm0SlQrFYBldo2cRBcAE3s
D3sUfrygbQv+FVBqN4GsCkte/CdXm/8lfZjkYyw9M82U8LB8qZAdW19615O5lqs06f1RIMzggysT
Tzf4uGEWQ1IoCUBzL7N8TBHUkt0di+7rXFid/ghZcpibtE806MZsc9K8FFgpW/Ds2QSvZDyYxP2H
zXFpPnnkqAnlOKtkgZwXv4BuA3bTrkT2wy6rPe8EMN2QFL/3bUAPnTMuHkB/9kmz2LH9vxdA16Rs
296k25Uu3cqXqGmt6UIFUJehtcw3SMfxIiLiHRrSeUrlRzB9Ds6rjXI6PCjRmncMlDN6pAHlRldq
OMJ7jGSO5blQ3MkTbCWTuCoGM98DVEkhZ+jbfv6yUO+Nb3NHwviSIG5nqQqFh98je8stXalwWbu7
aZ2NrooE/taYO0Fj5SWe5XF8HLftwCctDqC1ZR8AWFeDSxZQDVkOycxNUWR5uIPbQit+btEU+CO6
rVi9B0eOuTz2fHbvajQ4TGkK6ilpsuDSXyBeefLUA2QRXxLmu187gxIbBq8Qqqvakphjmp2AMFyn
ZU+yCkjTET2h9dlEs3IZvRUOpwTu83kvTQxhgmJYjBeGEFOKaFcj8lQ3Bdx4Ixa5ChWXfPevmwQ5
U6sVqqeoZBOEvtDSTpvXoH3jNt6/EjdDwdeAz5tycucHibC+lbaQPuDd35amaJNo/9mTaHSfBSAl
nsK2dvHLiH4MTuq+MnjWgSnjeVIg/1Y/ix9ZF4ERhztXxqOrnuXKdd3NkJvdDCkkRz3IeET93BeB
6OQCvc8SrusSrXqq2ar58LD6xRdnJjs+myvCGwXaIkTeH79zu2tRuRjL7xCh7WCaaq3hQf+fBLSV
PXsEEs2m9ivbaQurKgJLvZImB3lAjFaxg7ROodCIc3xCtiQtBANzGUXC360JMh70LWZSTLvlmMKq
9B8JhJD1lFmqDsh/5ATI4ha2GmJaTl5ZYGB7LOhwb8CHDX9BYI3HjxUFi3x1yRaDmKRqcCq+xFgD
zTV6BQatHLitHj97vaVa8aQ5EjqOmJ3kFm3wDz+SCGjDWePLFMMV9QQDHEJmp/T4GQvL5jpbN676
F5AFwU0PPE6Zjmt4f5njD00E9R8D22UPhjvQ4Y8HIrCbk8oyIU8zV97M1ZqSw9yLAwQ20h4oPD08
4AF9Pr6da17mA0m/IODtZirwoQKTEcycYyyFdthPKOFbnH4B7+9Zg9s3cFvzLSz3UKUP431CMJpN
J7yljA9luxPMJyFDncAnrYf5Dy5zl9/HW6pMaVzm8lPSbRK3v0dAemWTlcP9ayu+hIzVh0X/4zfw
XJLwtUJudaHFec7FMby0dMVzfcR6eUIxod0V5JYmrz1Xe/vo4sFu99EMdeoNbKKQXdqui66hWSdN
h+OG3sQa/k8WXV+UPusMrqhAW4GW0WzRu0bNnhr8/MPeKEijB7jX8KxJaHzsD20OQOeDiIPOv6H4
Sv+ZzB8c0AIIVMDajud3BCQ1Zg5QG9m5pQsEV8lUDC98VgXyOz2NKa3tEKcLzHzy4aeEyGZ/LDBe
hArEKDP32Abn6hQy3N9mLkACl9nujzmtjMRq4LubNpc1RRL7tcT8cDyGaXLHVFoseBxV1wF/fYqg
eiEnUMyIRetg0hHQkHhza1Kz+6pth1Ze4NgqwUrKgLQ6XB5sc06pfzEicvmP2NHYf8QjT5M67BjI
AY7a8O7TxC5ojmGa/MsmxXTeHBRrmaDsWmQbYD8CbWmV9gPi9Xga4yoByOhw0RUDgl0gw6oq8I4d
9TRBBVCSQzIE2OAApG9tT4ASzUM0YFe9G57WnBv6uKLbRdMit92DLez0Td8rdlwpHGaukK/Tv6Tw
sWwg2Ih/YpXMvgp8szD+dSbAMV1TqEFZvLws0AiwfxTY/J+2xW25+H50Yw0XIiCDLEYreGVg3/Mb
iBLsc67yAJBfjxxRhyS2D66Puv626+WEbiPT+0c+F5l/iH0x/waX5//plum+KuZW5uW05zlYPYE9
kQjq1coVreVVZzup8XAgxwwwI/5xRycMqglflijVEQ3388BpMwptz4Qz3yHpxQGGiL8v8pQWYEPC
vPyWDrYx1Qo6HW+FnQUDFJr27+lqp88BROE/5A9Mx+uRE/M7RFg7eO4QRNjeLksfweE/RLY4tWDI
lwbCyWOui3HVaExcJscHEpTDsVUAUU7Y+eqiFwp9B5a9jn75A0ruW2f8DdevpffTDkTfyxmUXS/i
pQUTI7qscmqHAo6ErJgQoMmzHg8qidtHALjY9Sqhd+3XLyQ7iqSRkLKg2YqLvejrkQSdnKN5idKf
8dRO5h23irnv/QcAXM4gvvuxAIy9lPjiNPtci7n/o5LJJDhDxy5PcMGe6S00ZHiq1Yq9L1r0hlVH
lKQXCJQ6eKNIAAvbOs3PlqYG4OYCqYJ6EumUixcAVfQFEGwv/tEVM0W8d/bnBOfkZ6yY+rFKKOoD
Vqb2FbU/2ofoRaB2PeetF6xizBLeUC97yE6ZiXJ164Y5G370+TyiXAoZkYvDAMYuBQdkdGIU8MgJ
Ci+11zB/gERFB47dHSIMND5s6OLwavCrfimR9pajLrF85GFtkP0Ds6tMCJO+aQ9w15+HVB9Z3WNx
70lsyPBpcqiScK4O7XQlEREPeNalBYQrJWJZ2PQoQy/b3wMZOnIHQMi2vKJzy/MSINJhmsxQRu65
QGv8iGTI5aonleUgoReDurR3xXqz8eDe5vUwsoxIusqyMBqswwSK86zDLq5Mo9JfbNhXhyhkCPhA
cKAO3c5hPdJbyEfj/nXCqwRR+5gH/HhiBlD5kxz7lDeugOdJk1lnl9odCj8FVfAfp3s7vhbesbe4
oMWP1OAkVwhTjaOv4GeJfyZj+5lu2fKbx5ZNJw8Gy8IwaPaiGQ5Ax1WEtoz+TVH7IlnuBTy+Xrij
5Gislqt5z7HZH50GOIu1/0a0GezHMRP7vIh0uI3Q6rysMzfQoMBT5qKHlgRwDPvOyjjKuxXAMQvw
2Sj3YTTyKTfjED/aBDrUu6HdortZQ9GCl3MMD3OEtgrq7K7vH8wmwalA+YmFKy2HoSEsgpEGG7aD
gC1PRPY2Qjd3nZKNiqdRL7JymBLKGcO0LR2hxWUZoe+0Y2R+IrxvLcpBpPJxTmB890RQFWV9dNv0
C5OJgADA5Oi6JoA4432vhwWJn8gTHKBb6jtZxTz3KGJjWsCULfMpahSXxy8akqmCbHndv+Xy6dOw
rrF41rZbpleOOO3uusjBfPf+uCrlETLAS8Fm5MXTTUF7nULgd5b/4+xMlhtHliz6RTDDFBi2BMFJ
JDWmMqUNTDlhBgIITIGv78NaVcv69TPTsqyqlEoSgXD3e+51qv962PiJXmFfmFU+05GEbdz19nR1
7UZcUpl0x5B6AdAiNGznCaJlcbc0W0q9rpUNXunPXl295DIxmzhPF4gdCw2GieCcqPRqsg36vrTM
RqAwlKrcpXNSB4dGTiI/A/EVDIinbkj+IikUw1sXVrJ9SZwVVYhCauAbWGt1SRjIujsY+CFg9DiN
/Es1tN2eeCu4/zRDYzqE7TDNxwqy96kY7dLeSVsm1RZpWKcP1pogdWcGMOa1Rgwj3q226M03Tmub
89NqjDz2skyHAZcEN5+4IHDzl2hyG1Cx4FThlBfK2zTJOnQXh4U19cEt12xFYBlgOZmRr3vVGvWu
gvE5djOvik2B32KKKFSHqzLUeOoDAvGatk0fQ1+1p2Gy2W0fGh40kKGhp3q0FhELdotfUvSvqB0N
9lh3feI4P6gotBf5hts6R3cV699Ccope5rXKL9Vid+8Ky0m6KVr2i0a067O+DEPowVdwdQwRQizk
n9SmVdyNqENzXHeGOs5kDPNrdq3/IJJbEL0xOuNVVzL/2Yee3PvLYOJPGpzFPIDwi34XzqtPtu9K
kRw1tynPiVlmwhwnyda9yzrx6U8QCuFH7jRbTTTmQ3MEQ+ifutZwM+pN7epwK1qurggMbM4epnGF
QuAkDrRqvvkXdKKO6qG1y5g/vHORGzrPuXM6Q4ZHVXd9tcUOxnbZpKQH/8VTPb6nqx5iOC/sCK6X
tH0srZre3q1qe9rZqZIUhMZyL7op2BVpUepoGkcCOQeLl9W27cxh362q/U2FVcaTKOezcK16h2Ny
3C6Ud+cxZa7Z4jl4n8O24IGUJTGEq2y3rhrqB6tIZL2vcl3eI43Uh8xa6vvOyJ2Yd5mN5rjoaddT
C22KcA0PQhb6gU95GGNKwkpCk3jmENHhQpc6Mt2NKXrBo+Sy6fkCCaF6Nhc29LmhHLcgFUSpL+kI
rOr2IUR3W/o9Y8F15r5QykUTafuLK9b0TUh3sb8VvTVY7n7GRWT/6PsiZ+VPMVdnW5ni2c684HsC
+ZZGeIySaRMYiMQ+5lW16evC/rNAR60bM5zmSyba+VA5JRBMvSLQNv1tbMDukjvWlwQpn33v/HLa
0mt3iKt4B5C3qzqaGhbDHNMVfqK27FQezESEDiWBTV6kmbpnvjHKgKVPAKtKq2OrgOlekyBnROpJ
1xh2AnfO/ZLp4cIP+QG2RbAJQQTrM95DTK1l0JdWlGSjeVgFtFGcVqXRRj283EomIndFsKr0mM7G
spG0XwfwcfXclr2TMFPyJv3kBw2DhpVc3HZT9r6hrwCzcOEUfcY3b3KQw+d+ut31a7u3bBEMe4Qu
vcQNV6L5xzRHmx1JkE5lxGACxnB2nGrdDvS5+p65MLAaL5ZOyNhYrXpm14PFXbFi7Gn3ZM+5xrZD
Hc2eEJfYWjgaIY3FBnGvo7AszNAIT0mRJT2wT0V3FEIciTt/GFFINRf0gdcgYNbQyIQGc26nB/p5
9yOUysNy5E7ZsqkMN331gNtOpm90D4IsTTd21761rpSbY7K1WhD572ZeGowFTSOI/XmhWuahDQ4d
zwR1GwV2FgnaR2Qxi22dW0xdo97Uvtf2D2szZwnDvMXqmHyrNIHogK19plKZRv7fPMWSUbXNCyHh
vnGaJR1frEKr++a67bLlhZK+sL2J0pZY25zyO19DjwWpSFLZBk6bFwHjRN7iJiLAlWxaii5U+Snm
O7Y+TBqTOBtdIXZclbAKKdgQmldJJb3p5xLyZNYQtpeJgtWLuE0XdWYVTFfsLCAQ/WCNnbIQTVg+
t7u9h9k6hyxpBhtRQTFEeEmsLE7XwvMe5gVv+EZ6cvHuw1r46z0gXzYf4SJue4NMTtWl4KjWp8kX
yj3oVOb0fuYyu/uwTazsj43lgLReI2fUkSG4zhuzTIK3sA1c74Ed98rlUBuZjdOordKtl5ksjB2X
pPSigZdCE/VywGay6WDfukc9cPfy6k8rIKyIrGSzicgvSxAjxmSA5oy0A2x7DseuF0C0DLONb/y3
k3tcsB2zlt4JznXftsnF6p0qiedmSV+dsck+sIcx7nYzMfvbvteC8W3ousH4ihrrNnf17CP6MKYE
2wRn7eCynU7tpEkHvZmwTNnMVWEAtiV0PMMipb7ZmHbkrlZ+bu6bwJ/+pJkkvtBblTwMDv3ChrXk
eudDfaaoM+N47dphrHfrpIP+qVnH0gB6yVPWNCWZ7LN4Cpvyl4GIr65NlgYqdt1Q7z3fmPVmbqvM
2BQ3lwH1cp3udJLnmEcwK0fe4gW/4czcpy6R+TlrfRTQILPpbIM5BzZZ10HvekqJJcIlY8oXdFs+
eiP1TabwLFsoNmk1OclhbGWdXB1jNW9uz6FxAMpNaLGLSzxw89bOKr9vmsbXm1F74kVIln/To5tB
cbYFrsnLrBAn/qSlj89rbTL/ub9hXAh0aMgnl4l2vbMLsSJHGct64UGyqKTLeT0oJZKHagWtfK5p
2B9cLl0YAnx120SoZT3bRV76uwCZ+51ii0Rbu+Etmm/gnNfv5iDCHi9gD3kdaGdi1D/m7qa0V8GD
03ZvKuyabY/y88dLTU2pQprswZjm7Hs2q+aF04xwKRL7MKLy/upysT4vi/DOdqPWnzovqh2ZSMXZ
N32PfVYwDagPAIZ5X/wi6EI2UWULjelaLGcDME9FY98tqH5p/6PG0EBrKkf/WuMM5Ybg7rSMpsaZ
WDIi9+1BvoW5ZyCnVesrEONyv6I+HivDxztYJ2EeFyySuTOWNr9a1URnvCYG0y+/IxqHVsz2IczT
cddZ9rQHHRne4cqM+znLUdghMe8wlnZhjKGt+Q0aZUY4ZpjWq9l4CbK5f2q1XD7YibGcLcwqD4u/
nEoepD21UvdsTh13l+n34x74PD0FU98fW8OGrjZKakziv8zYEtMv5hK4cVRWnKHCcIHZi8XqtFC8
AQ5LUnyW8HYx1kA57F5vj2sqzIM9N/ri8xYGOKnb720KVGvwjfzKprz921QeZpZlMF4WqKEn8gzm
czkt49EFAjk7TtH/LrVjHBn2zUd+FJ0NZXV2CbwyPKfTjehTiVVBElrYPHvq4mqS/ZY3WcDg0WpS
xDBTx2imqJAA2YLx2AJzExZok7joccGkoyefyGRaJhCwwOg2tJ71o20DOIrZaGJ7yOcf9VQzcmW4
lYVbTajjQWXLQFvMxpioL2j6JsfNt9Kvba5UE+iUtfCKzBvBhDtKqxA8YpD9CAPod+lFGR0oQp+0
VWSW1ocqfePIeqjklASL/7YYrsNQLhAXNJDhpy6MEWjDLF5ny0d1GWf7jMAyH41pHe8wwjTbJOyD
OCUe+SRHI98aRbq8IosSgx6Yy2ag8r25D629Q/NKEviywyD14cPXHoY1nA40s85H0MnhTq2ifWRo
yPTVUdTaJNdFhvSnCrnFdHnl5cYeNrbEmmCGuwUTJnHayfprtXCaFZjBv3tD0/9McdA8Io1jeJ4R
KqVRTXtWpA7ckDxG0Mf9uGWAZatIN/76yvMLtNK1wbcEfavc2pOZ/tVlY8QIAfSsaNZXizOHeDsm
5kBVajYXpUthRcJxrefUEN2CNG/WJ52Wkka6WOwLXZh5kgieXDYsQwBiRrVh5ZGl4Apy8ZrpfojK
bkzzDQs+sUgHMxWEvaptaY9AQExV9PNgjDLYuaWuvgeeyxSWEVxMPwQr50+qeIAJY6rDoMA4ahnW
h9ZBA2RJLsYh3tHNhsq/3OK5G395jZf/wJ+hED38maAxt7zINKufQqW99rF2cRFkmax/qIYt8ZtQ
k9ayyQY3oMHBF42jroIosofyKksHhAuwbF+JojiNdcLYO3GGBQ1w0adcuuYdDu1+b6C91DG1b/my
UBTC/+Fyw4xhVCiMrAEVtnS+12353gReh+94GLkIR69gJw8hKQiTnmNH1gxcfSh0D6RLlikKNK7t
LVXFtPWYKYAPjfXeLbT4sIHyrgovydYOGm5avlaPW2SmBcrQJiKq4jLiKVteTSCzcYM0hv/OYyff
UZgLMHmn6NAzo8l3MzQEvnb0Bv+EH9J5bGevf0zXVR86qy4n1OVshGrqrL9lsdYnLOomPH9twB2G
Lg0YUFYX/umYrKYbfbP+RZbDMnjbHcsLCTiDf4e4Wwis+bSGBxB1Dd0EW1RsKHaaZDNjSjtQCgaX
LuuTmGEwOEkvnahmRc9PfG0IyZBgQ2yqbviW4MG0vhNlED4ulgbUSLt8rIqN58x4ADGjjDu/Hqxj
3YPqYPkcd3pK8XxlXZ2M0WQO/qmrUlL52rBtlpNFNgGl2WA1+0EtFtn0plwfhEfRXoZymra+V63f
Ey9LojojFX1fEsfznrae+kNRIQ6almq3isqMsc+0L/YaWC+rM1l/ZIt7RYxBwr20IvnNTpW+Z/1k
Z+A9tnvO6maIyWIHM2aeI8qNg3OPAdxMGHuYG9YJ4mJmDjkY70OIGY8Bs19+6+baPdZDbnwwYnCb
g8YBfYe5jIj2ss6Ps9n1F5EaDZBn2Hbn0ph4Ntjgd800f7dQUNtyohhJkRGf4WFSc7hh+rX8db1c
xTgOBL+TKV5m9t7kGyRvdDno3WcywJKLCbxyTR3Z7Bm3SfxInd4NjA/cjZFOMouJ32ufp7ajWSsq
RjFZ4bRXnTftzyY3mgcj9IyD8Lv1pYP+wv/JMGqNhnCUBV6Xgkml54U7eyyrx3WdnZ01r4LhQxv+
8fAnEWCwmjcYuywPAylGLCYfwgenD/Jzmej59YbEXG2U/W++704/qozqAz/V+ru3FLD4MNE7bGhg
qxMjNB05/ahOBvz/481kiO3F4KGIutCcLouqMdMM9vorMx3nyQe1PhIyXj8U9jr+dHpndjBveGXL
2x6pAdKXKSsxayUiAE2dwgJh8SJ0/THZuUsyXSH5CDkkVq0pIlcVDLOBIzzIqDRovwUTntmYm0bf
p8NYNLFim++zZ3JNlPhbfy6jC1q0hAjRVxMvVvGRJxY6k6WhxENmJ39NSMPY7cdq/ZMTRbZTgzsG
98FkwRUNRjWe+xTfxYm9hearUoyp4kyYHQjgIP3imKUwJi1D4XQot4kqYHDygmi8Pc7roH4maiW0
YqWz9gIpbHyzJUPoXdi4XbZrfRTsqIR3THeYicRvmSVeu9cdTplNFnB/E4Zk1+ZraXmete/ZjGpH
uuJLIFBjmtbeg/prcGUvo5GclJ6WsIsk1wC5dVpYiY5o+ObuDGWnWdYb9tipGCcVk8Dzk42aHhST
9M4dDadgHgBms+z6YRBHw9ed/V4jyEdDlVjTE5egP7zMc5Bmx7W1Z/eRaLV12ZSdwcmlmXPufP0P
Xq4SfQ/6FVTnOjEq0twopAt1FaorloE5nLXuSOoACV/63A22huwmo905wuu2QOg2K+x635SS/5Sc
99Hc6sw35zfg/JtcSKdrYDmSbUCsCSEx54r8Pee1QU8KX9Bmy5Y3Y1Xq7zJjAptfpKccmIamm63Y
rIkS1Hu1avpdZNlSXEhLseeI6U4HG0nmeDs9LUNJG1R6wC91YrpyiQrhqv6CjBYEuE1q0adwZD70
3UakTb/eyTF0mqe1h7y7Nz0T+DvCbrj2D05A3w7lLET4YjYmUdHL5I7LmWmb/hBtCAyywScz7toM
nTPc9Ak4GwW1L7yJpZKYVwgtIEUfmKJ9TABwsA2xqffdWwL8GQwIFydCP8ufamqUH+iE3YmvUD2H
okwYIxguZg1fuD879O73FNPKaexcKH1rJsKhbWqmSiGK2U+OC4PxnqQaus3+PrOGPGoFhKEIehCU
efBwU2Dge2ucoaFPDKuLzmTwwq0Q7l05cDHlJXevHaj9CrdKj8AMfEvH7L55lelIfA3Eq20gGayo
6G9UDGPHOqoCGq1tzsyEzUlts/MqUHalikowN00qdwuBZD+UVSruhn5qT5Bt7RMo/U9Lhjm2vUK9
UTYWO2V7RaxTjkbo1tazGcjhgYj06mUZp+RRERwgIihi8+L1Pv57U6kpeS5v4/PIM6Z02narwU2D
btnurFETeLB2afnDDZNufp2T3Jf7sGBOQFIJb3si2fqUa8+13AlK0yX9IZjhm7fcGhOrvNqlyfaZ
4E1MRZ73cucVCxfrlMArkmAQMGb/ZzJaz/ZsHVDhg0e+j6KK1yWwwmtbBA7BHANY/7asgqz9nRH2
kexyklu8K8xQrSN24/X1xW+WvNjZ2dp1e4FwzZth8Y1LhXsFNgvr6rs3rnh9uzb/UDYYXAx64TyY
SbdQX3okxyPeGE74RswSqrQNYCN3XTlylJeQlJ6jl/jrcES7Y+4w9436mAHt8yPWqsrA4LawCtHC
TxsSd1PAKvogddWp8eT80c3+BG4BKuEyj+gCc+P0Jq43bMd9eZjqhtcCiIWyH1a28I0PXpAWw74X
tvZffGi3sz1omcdaEwRyYHg0Id6rsRwi0JahjlOR2mtcaTuvn2ymCjTdAE4YKIA62h9lverp3DVY
zbdTVozU0aK1rE0NBEiTQy0gzyywp2TyTUSxuGSKEC1zvUwPjenzW5aFNJqtTNpV7KQvJglGU6p1
g4HMprkpRu+vU9VcKVwx/utoS3UYlrx8D5jWiNuYbuKt7YVHk7tFJBu4X2/EgFqK5OJPWCveOjPE
vWMuCBdPSph2ce7Z9mxu9IhHiK0Q+aQedIbCn9e59axcDGxbXMx6P2Ch6gFUm0Bu7ASmheEWvrO4
XdjNENlL2tggxEw8dgxpWCph8sUCmaQmUjD02FLc40KR756SBDpO0h0phcg4XDYzAQ8oZ2nPm0ZN
rI+iGJjWl2Yt0veiVDOvR79hzggB5JGCY+US5znOnuWcFZX/Q8+ZK6KSjUr5cWQ9TVzYS2OcXVmW
aj/cEkj2EJaV3BDkmC57i9Gn8Ydg9KmIVJ72Nz4nLNJfFYdtZiPeZGvoc4tg1g9DhBJ2lTiepnzS
YVJzlMahJG5gTNzM/T3lRVf/HWofhZ/BflkdNcEFlCjJQjhO1lfZtA3tvgG+C4IeR8eaVXl6pzN2
S7zjXPZ9bge/EfIpbMzMzSKX9mk6Ve48+3ucvKPCwNQqsXfy2e8PxA00Tygp4VMvrellmOVixz1f
Sr3lPl7qizHU43zHzKR4bFgn+32dPF1FXgAStXO8ek52FUE1h1a68i5vSuavtP0ILkRQWKeF5y7K
yi54zYcex4lLwfortxOdnJyW6uKtIBDIwxlB7CicntYfmrltx4ayWX0AexOhNo2UmHeiDxN/z8BZ
JHEHqnpJSyv/WDAjPTuGdr8P1D4I5OAuvJRElrunkVAFvenlaBKBRKUbPKMezN1zkbQRMAjjppp7
VAbhXUK2QBwUI+62AFvGEpOxBs0PXjI8tYxvd/awmldNKMEFIVFAghjpQJ4jiUbknjFq+QbAUACo
lmmyu0FV8F8F6A79mcijehTjsUgsMW7m2QYzMqvmPa1uw8t1CuYPxtDFczYu1Z9lQfOMOGEQcwNF
0JYXWH1gdJPsWLvN5g3EPfk6Eke2n/zMu6sTAiTc0DauYcq1M0pmz/vUmmfQWgMlruYnX8Mh8O19
tQ7qqsilwqKpEv+8eFAzRWirIs4SqsuoNMvyJRwN60cT1g4pv/ZoHelkC5r1tFji2Ulbc8ucXqA/
gfRzRaxGAbXDgG3vJo7YhoGFni613xLBgQlls8rawgxVD0aCPNvnjPEK/B2lIpyg73wT1WzVR4Hx
kBCczl33Ca3Hhtzh6aPz5YzVvhzC+TiG2t/1lJ870RfNPTwUQTxgLtWpLdg0h8I3X6u6vFUKSXZt
2iIBqBmcb35tWOWpqGq83SMaxTUYunDvFKGx7UX4qE3XOrlk8CDPJWV4oheWvwcUk4NfLMp7aLok
VBfEym8p7Utc+Ha77fRCtlRoZLyZEMw41t36yG8hLtqmIWBwrwiVnQeiwgAXiGKpT/hWXerTRhwV
jd5wXxEyg2mNnOCUaIIADjjJs/qPQVrzXbt05QnD2RytXoK7r1TpL9DR4UeQNz3cHyZ94gQUkSJe
wMcrCOTbWBNDaaSGHk8r2wjLM8/7sK9I84iralT0C/hFb53BTcCZxx67pwflvE1cR/AbsPUjxrvx
nZQKEXmO/F3b0roODcF6vGEwGmdTvW/CVbyMual+1UvQo2gM4bHPS+e5hW0h35imMuUoWDA2gQ/G
EVhy7xgMxRjMoMuzM6yj1MDt6G1INdB3jlpmag4qtw1nzHIZF7ruAFDZ9AlDwZrhkmxLhq/eml1g
SYNTPXUL/0xE4hrh5Wxel86ScUJ+yzmTbvAhy1n9bIkpOmvvlknjaSgohOQDdj4L4At55KQ8okF8
202v7lx5T9ys07a2mKwShSGe6VKMs1fN47mzsmrYunz7zQkA0Dp5LvtvOfxEirTYU28YwBi+NvD1
VrRwJ+dnt6rkR9f31kFmAR+rgCmIU3coDjUBsXdlMs43K/cwHybW3B7Rg8dtkg72T8oD/WImNlJ3
sHRtz6gq7WJsr95unllC5BVFeLBZpogfKqkouYjvflOig9nvsA9tBCTxnqkpx5FFT1LHLs1qegja
snsJemt+ZRtFCrLWGCTgSWiBxebBBFPgCwSVkZtJTZQ/CrPwSin4RFKiOAfWP5zEbHfUXAYvVeRa
W27qwWyulHID3JlgEJCskORV1ncHXanmIrIwiQc3Ge6WAmEdujc5uZ1hfuuZH/YIXQbWhfaWBbdR
nflbdrR3c4UXxPKs7IlLvbz3vKzbprYnX81yrA4gCt4FIVXttL3wDpDMefdFN4RbZmnliRcbco2X
5c2bA2ozxUO9eqRWUnUk0HU3OYizivz8ZlpafJ/VaOyMxS0udE2Ypa2xin0H/DJtg4mwNlKSfpdY
vn+ut/et9u3ynl7N0tsgr5eLNbZ4Mcd1KGKCIiy8Ly19GklaZHbO7FrISUx1j5VNBJXehaxIKAhZ
yMlG/1kUrS3PBZdahhtpFp1iVw2IfbUhNIyKedMbvkiuZkbRxvSc5XTjE5Bl7hYUxbJm7lmQhEMK
o5OFQQ3rSVoY7BNEUP3g0acLclySbODFWntyVVfG3vQXtC5DXd5zD+Nu3rReBWN5QV5nN/duJWIk
/aNrAqd3wQrt9mSAmLV//v/M1P8UyfopCHtIZyAcP7VOVHPXEKSyw8/+tR/9KRuXHIfan7W0T3w4
b51aTk1v/pcU6f/wWzvh/06RzpVr+VXVWCcskljC9qoavriVx7kl/f4rGdywoFNKyujTMmhat9Xb
KHOWX8tqdj4F4KZGwuyjL+1TqsZ72p3vXH3/JfD6P30kn6LTdcJLDCzPPhFzh1k7fTZKgO8vfZPO
p4fEm01YERubRFsnP91Bv/s86l/82be/z78+b1QGOBfHH0+k2FS8q61jbnxx94TzOWzcwZZpM/U+
ZTD1Wye3HSJogv6LX+anhHHw+aAQJlEIlJSYnMod8NPXUv2dT3sJ6k4SzJALeSIVeNP+cAr9Xz7t
2zf2f6SiO5/OZM8FmtGTyZMHe2FEFRwc+AwQTk6A7Bf3rNifTqfrC4wXbc8fYpV/HVnf4wXefulJ
tD+dzoXhAHd8I09VGLyXffvAJOPv137057PZOUNZ+6U+caHem26Mx/Vr237sT0dz6cYeQSnXJ5Mg
+mB5ELr8WrC8/elgEjqX45RO9Sllo/DWtW7bVWguvvaA/7Oz5F9H05eW2dnKWDj2gXMPLdEdIS7H
L36Vnw5npmCLVTDOJ2+e7pSV7s22+NKeQvufdPB//eJ8k2tHPv10auwhZn3Tm/KHL37in05m4BAA
OFhqOiUsoo4BbUTsd9r+4if+6XiSh4XbHXjnZOkiufYLLS6x9fnXbk3r07ksCW/ohAOrqm4+cTl6
f5JEfO03tz4dzCKEY5h7EmNFhvIfGi3NQu2W/+W19R8uN+vT2eyNWia1vQ6kSvoDQDYzpSSzvvaV
Wp+OZxCqrCS1tGb/iw+sn557t/1aCWR9Op9GqoJySvvuBEYBYl9hq+4sAr2+9Maybp/Wvx5zN10E
EdQkl/MCJyTCSL8VSzF/7Qr6Z6/Gv344e6xXW5SjPCWWdbOj+RSzJVFKX/vVP92dgQVKsvpte0qb
NSAoY7oylG+jr/3wT2e0IQOpsHJ+dcwg5YZkkJ2FyfWLP/zTER0rldfjxOWWm9UL6S5oMc1Y/JeP
RfxzEf8fF7T56Yxi4TIdXQg+GDyyL7ZR7Ft3fEVFJDFNsmeRXJr2Biz7R+mvp6XtI62a9SyCsF53
5Emkrxgay2Mh2GfjJyqk1+nb6NboINOq32KBcAHhGm+J832E1P2Y9HS7ZDRAkxh4S3sNkzhCGQpt
i1OniXefp1/+QjQq7sUNw4DgYW7C8r4yoRch15Yrboz85BMmtcky41iN7nPeh/cFG6rGefq+6GyJ
l7VkSEabtzb8sdJvjPklaJpyN3hmGoPVhLuyD2+qqnwssZfEVTpa8MDZdLQABAWIAtnp+m5Z/HS3
tmJU31gAcHCqfm432LqM30QA+0wOxAQBQRrvRCgKEI+zl2jsZ5yoLUOogiDZLL8PuyS5Jw8zNlM1
vbE9GIfj4G1Z/uvE8Px3VtD/WJFrj+5Y3RvNhPiQdcaL37fLxxJSGXjmXd2UJMkk0j9YBoE8eCoJ
JQjyW9Kvb00EOywTAKahlo3lNAAoeHUbDDruhhHDOU9HgM32zpLVkaa1eV6CJNkLg/BrD4z9SnQZ
1jYN4jeRCOjaD5NwHqZAzDuawBrTqL/g5sIQHjWJMcROMY+RV4TV9yIHq8oHY2+BiDyUBFyRwXZF
rGq2dVt8W6s6iKjOGr1bpXEgr+RFGnpmLIKFknpzG6KI6S35yg8uLpwIKJSwo37RB3IDiLIvs+BM
KuMMZaDPBl5LvG8istIkYZEuKe6GI3y8+96yT0gWPXiOhcmg8XfwV+qVKSM4woSiTOY/00q/9kLS
aiooxsgmfCsi2MTcebNhexHOWrxont3fBQ4J9aTZuB0Jy+h2g6PEUXZ6OCfhcG15GG/htHEQEtO3
D3qqLHJ0ZhHVkz6Mg3ee0+bbPOi9VQZjE7cT5iY39KonhVJ/1sK8FCRRxoq04CjzQyxLFtGZEzmz
d7ibhmjozG8WRMjOJAWbB60I60gEdXnyV8RYH67eC3D6uumewHy0R3XTdQM+UDn+DctAb2sfP7bP
8Ok4Yonadi4GydQLajZarOQCj+af1V0fh4G1Uw9h6itizFVPtpC1nEm+0+Q5syY6966BDUWD8LJc
NMvQyELR3Yo/Er0Iu+AwOaeUPRU/3HHEBdkH5jOxFN5ZzC1GArJr6+8zaS98CO4csfAq1M+E11wE
cw37W9KOLDpoj6XjmeecSNcfqlPmbrTDh84o5GGdUYf8bEuM0dFz0PXDZdqpm9aMvc2KO9FvRpf5
ZQCDtQ/ylHwc8grIS+CZjm7WHjwwy2NJEtCunvPTUDp35Jj99NMpuFqFTXrT0HOy9SrXH2teVcQi
5LnYE/1vR+3MzHTqslNtOmhetdJETBBxy5aJEIDcE36+7ropd87C9ot0a4+LuSOv+SLy0A62ZI8D
ppHGFUNVJMa20fJWWb1nGUstSDmpIlF47R8raQwG52X3mudI3pZq+jjD73me1uS1yr2bP2yd6nuX
0c/OrtsTGjxng/DdcLzNsFoXahBofkNuDq+ZxD3gMvjAIGm9hgZNHMg6G2FRT7utwYQTBhB8ln+e
zHtB0EW8zNpAh5c3uMnvDSMOcMN8y3BLxYHq/W3A+nd+hbTnu8gw1+ncbM5KV/eANcmFtQ33Bq9w
2TABdBwDOBuGhl0iMxFjvA4sIsTfLE8emrI/8IAZ9ymWnV3iZ4QeIzAEC5xW29fQAaIjRQujH8c5
6dbfsgGMKpVTPgNw2dCEc/rDMsL5uTBd70ffjMbFbCEfo3kcwvAdcXz8ZRC+25Oq03QvST/+AVwz
7si+g5XUfJUQruMpNYik03yj227w16f/oe7MliM3si37K2V6bug63DG2XZVZxzwwOE/JFxjJZGKe
Z3x9L1DqUpKSZd661g/dsrKUsjggAgE4/Jyz99psKqZNkwbFtEICjASAKdlrZ1TU051FHpuGAUWk
OIBGI3miMT4SadrFmOcKuXanqlwFbpVBbK8umx4jXtwQtaeMxkdnUg18MkZuuaDB3Sdaiv5ONGX4
gCSgyQ+dZnTjskGBdxb1nWsvldt8qWp0oAqQ+KFLe+R0ce2MDHKs5rlF/7DM3GZClmGYt66axSQN
BkSPwcEKvAmOMhjFuD9A0OigQ5Z1UVQ7tyuc7RTn/hmDE5DPenXABxzgrS6NSyQW6UoxbtxrrmDk
IIu1MoFJL8fUv6TvSEDRZLR9D8pHBYxUh2+Mby37qEENL59sxjvLeKj8rVnY4Lzc6rYLEv1B8JGi
60txW4GjyI3CLO5gN03tyimrXK2cSNqPSecyaSuFcM7LdNrBYx53hon2ZyD+YVtGEyZXzYif/Tiw
0hWN9AzBmfoGVsO5zismpk0SflWCUR2qOj1/bMdMHIvO9R+7eUJe4u9dJSzIcCbywI4W7GmSZRC2
DbaPEO5FlOjdhdbip269FDqV3ThqD9T9FoeWvvdRC2IztYM7uyzGCy1Kje085kARbAz62pWY0ADQ
MWUC9ncRNd10aYiJwkOZBxY0H2RiAoF+U9SJHZFigahjaTPHLZepSCoeWblCi+3qDD3SIquPqAnB
VRHM1F71mB5v86irzxy7y+4wS7XrxlT+PbLUgg0CevhmQyrQuGP6P+SHWCcFCBJfYJI2VTOma4OM
NShK8kVfUDxrk4GBwwi0FcL1deiVsPStUa363Dj1gHIXWKZZ1frkzqi9nqgC76pEw61jXqqSreRJ
yr4OVo1qOUL87i0JyzuPjdgSLVl2OfoRn1xqa/+9TEzxqZJrciRtoMKMQ5MbZbyMZGmibK9R0fyk
VJzrqr/b4n4q5rCaNkAGRgWzBOXvAkgCZ16CwwEmLgE4j33/36vsxKfKLgrwtwfscg48YdhFtjUW
TtqvAC7eC43/eB3+p/+WX/7+out//id/f82LscKB0nz66z9v85T//ef8M//6no8/8c/tW37+nL7V
n7/pw8/we/847uq5ef7wl3XGMH28at+q8fqtbpPm/ffzCufv/K9+8R9v77/ldizefvvlNW+zZv5t
fphnv/zxpf3X336ZO9P/8f2v/+Nr8+v/7RcYwdlb+Pn7357r5rdfdN38VZnQRiyB4QyVLTVv//b7
V4xf4bQ5ri11y3YthysLCn8T/PaL+aswTAMfue0aqLSMuX1Q5+38JX5GKIH7BHiBReS2Y/7yf17X
hw/mzw/qH1mbXuZh1tS8mrmr9OdFZzPJFkpK1BoM2sm6+BzFyLYXkYXep/uJGdBC+XdaBfjdRzOz
sNzxvod5vXAjTBX7QqQz8rELd9NUnI9u9PTdKfvjpX3/Uj5e/n+8EmJMJcY8Ob/vj9V7S9ch9bww
3TMN3SOU9CgSjPALcpOfhUb/7ZvmHEplEDWuONUfD1XWERnDaZvuG+E9UA+t5SDPBs9SO4Th+qYg
dINtVZ+ca7pPUYiBYG1VSbSZIDPv9LZ2f3LnG++NyU8fg8HHAD1RmpLHyqf6Hx2C2YSmq+2aUlth
eiivI2/n4EC5IeaoWzNGP8Yk1K0qAbYJmhMj51XuCHF0rb7c6kaYHkf0NflirH1sMOazD6A8JVIh
qTd6XQPu6whuip7HRmJ3ya2g/upNbL5XTopZqBjPjGYrHdnsWihKC4Bts0XzoZ1Saz2lzcpsU8Kw
7VXQ3rXswBZlpg3nHvk8E6aWkxHt3VELvyHdtLFlOe3LzGttRHQOHbnaGLUmVzyCzsQgvpSl9yVP
o9t2OAbuuS9UuoaPs9ec6GbK0MJKH2wvs+LzvGv3Fpzjl5w4wrFLuhsdo8/RyDF0OikbgWbUrcug
rKLTyI50Kbq53p6gLomgGl+CaUoe8hDGKRJGxxyREBpwILUyPQG7OmW+DZ4PKdI4po89tq4VUCz0
N6oH12KdSNXaEsa4TnCZnEuoKDrq70vPLu7glBhrc6zQEEXIYJfRGLL3SmXgLXD85asMdd2SDkKF
tX0gSq11vaM9I7dZBzTqvZnoSRAVJR38HR6L01Pk+SaektLLdn2vmUsNmQ3S1/oAGHy8yhv9IZeg
/6D7HCqj0IB5T19xlPvnbFbzNd7ArzZwT0AYaYSstoiWg+ROjkZ92KbMrrcYoxzEboEBqjLPKF81
HyB9DHg5xBxauNCPae0DGVTVRY39aVVmbHqy5jVyi3OVcmNM5t046YdMGPsZVc9eNX1StrivgubR
1wpjiYIXO+Fo1Xth9eGOXata+gKTUq61+nECHIsUjc+VTZPYjSIdFyb21MWMzl/GlVMSbhVnS6+t
b/2gtBeJqQVnnpyi61xRkDWJ7r6ADNcu3TRFjWY307iotd452EYVvNaEb1xEQ2ufRGH6pDmxED/V
fuQe2dcnB/4DyK7D9n5Pik79NZo0/wHxhnetstqDZpGb40s21vJcRSKA8TIrBoU0r8METRFTaUBr
SzuW7o2LtXi2pdDdcltdP2WFMl/cdAyyNaKzbJ8AerhUcJ73rjXgvTCT4kBr3Nk3NoE+jJf668ao
p3ku4Za7qQ7j5ywap2+Aa7xdX2SrnOiFV4RL1oMQRvVsQvK4ZAOJhoiwnOt+8HtcfMZ0CkWVXOJH
6k7IFNDx9FqRow803bO6sBGrT2wdCW+GgXsOsK/ZQUIY74oyVJdNG3QnMxrFDcvba0zfG3aFnfZv
iVQnzH/BzVToWrks7Qy0lb7Tu3qNn9qFUQlzziya19IUX9umLZ4z0TybQ3GhCSc8OsU6AHWHvIFY
xjLtQiAMSBnN+gk7AeT2Wq2xU7eLKR3u49TwdnTGhwd70GcuhI2d+sGav7+gqlxSsi+15FiQlsbK
VN8pTBOHdnR2QzKsU8046RqFvc84dzGGJuI4A8Wg7Igzdoyn0R4FoszyK6dErZJ2XGue364T9Dla
4YA7l+0ixKgFXYNURSQdSXNAnLOpUzpxzYXXTTulR6vOZVNMe5dMj2bRareeKI4y3ZqIr1lpdUBX
xgtUlRb+C+SKmqJy2OiE7xEdJQ+OTes81h8KtQoVHq7Qf4CpsvT6bk//b5X76hgO06YwjWMfQIuc
M3Efyu6IwIcGJMFiRGsHeD5XdPDwrr+SfAfLNm5op2i35Uzv1ze93MX2RAXCy+vak7S1C7xcUsXE
TOBeDqplaT4Hjlgj+dn5Igt26FKsXY0DmkpkifA/XRq42fbILkGmkD65KIudr9rdpG7YIy2rTENe
+02LtQBbaLH0S3yXrLAd5hzfaZc9AEwv9C5bo0LBk7vwVSpiUoNVN0FSnl0NTcoryUJr6Wd4QLsA
7hkKc+R1uipojdlLDc5hKK58ZO6uIgaGuLZmNU3bZLy1WdBaupOFQa3LPdfdJkH4opw3i3jBRVIa
ybbowmJFHg5ToZPmjTfaQKgJ4WLJ0ta1y0DWKxooDs4XcitAWyxyj51oWmfLwnoXgqvzKiOzC57N
j7cxpvg4lHnfyDiY2tFiOSY6XvtTy1q39aBDrRvvQ0xJHdrhfeGf9wZ8lpKlo6jMe8SR1dLMtbUf
H+jHSoRHziNJn8E2HWiiOZu6s1zwanMqab8lcm0k2CGLz4Mc2pWRAWv1ka57BOdBH8qvdVPqly1F
Haui8WJGwQUkhWCRR/ojcAlFEiR+RKnvgqC7I1u23NRWfRdpQEm6DqoZJrBu1gHwMYTeF4Gv+srq
E8RZNlJRPPfYBp1zj7bwuldefl81BukSQOa/yFo7H3G2HEYV3IqR4FQz6h60ziBla06WDOkKSXmj
T3JcECMbnPLBPbmDsa1T/HteQGvSBwegzxRT1E2O3ju7SNfdRTHwZKp8NoE1Ow6eXTAUiaBfI7fQ
b7hWjoafxRcASNfQC5zNOL91ewKmzVyZpwfE4s697mFlMV3C6F7WCWtCh+SdpajVgi9Nop2Fhr6g
UwIGmr3KMLrnlRoIIynuRJ8+Bqj1F1LBsxTbvH7FOofCTAu9HdVSvscDX2Cqw8Q/1O6uzuWOjepj
NzYXuC7e4ogOcjV3Dpxx8BfQp8GH4dYTljQWNCR3BYjvRdSrO59HdCXqF0L3uNnKnBeXPDl57mAA
hNrVlFu0Tu4K+VrAmWI/XFl+eobC9FFAQdh2Na3GqokBKNa4BQ3HuKmqRofjU57XPu5vIuQAPMdg
OxHNXiL5RMdm8A25dU9PHqsjav61CFPnvmmtGiFl9CRzITGUgwePs3FruwWb3okgKc48/s+OoGTU
YfIwOCZm3D57NIvuGVC1cUfD7AWtcbkZUzNZRTTB8EvQAwVxUdgDq4pah4U8G4Xc4opmtRHgRMp9
ZJevTAXQio1XAFTXWsAmDt7mogkC+i1Bc9BSIup5eB0DdNngmwTt+P7a0+RVLVrMvLl2iNP8HP4C
na2GayDRVqJr5MrFUjY14fVEK30cAJSLIdm5ibzHeXE9KOtEeUA0GA+sIXpwMlKc9BsSXPb+8NUP
5Fki0XwOJJp2a+AoqwRiV5O9CGNamV21d7zqxP5+XfjxMiSPxAqCvZ3f0IoF1m2ADp8WiD4Ws4dg
sB/BS6z6Ol3L0jukrVjWbb0kFD1v1s4ggW3utYSOcOneO3TAC+5DP78Eo6oyfWuYb3ZlgpddSe3k
mJhC260y4nP2BmdFDPQtOHfpabfVdux6ypdpLaaVaHh6DU9+vW0b1tq4PWvLi7joNjnOgql8Mp3x
2Qiei/Yr0jlUktOSfq8dfW0Agic6eTd3VUNvFmyikFgwoBXjunK1grTZVe9/jbJqWQXfhokwnXBT
NF/DfqA0WE2pdmxgEDnFYUivM0WIKEa7vkODzcWDkxtX/nmasv7owO1RZgJpXs7PDamsteZy1z0l
w4qYZ/yH1aHx6hVn162H68HgFmWrEvbnKGspDzjD0LEqsNWk9Z1rJbQicQRDiEnLw/dnMIwky4H9
V8SGPkas6HbpBvTeMmSjmlpXqnw1U5quim5bvdWIaCL5ZcMU4kJ2MGgyZz0aVDYQSKp2bTbeKumT
VYXHQRItkqZiUeKxl/UObtgSbgQGlQ075WuzNDHJ3bAJm0MHV1ZRbHshVwO9yrLsNgUmijrx4Wo9
kgq3bieynaJ1zxWIz2LVDv1udOuFPiNEKnbmcjxa8plx+SYihaB1Bf135wD1dVExaqvuLS9Zgis/
ySi+EHo3RyUsTCTEKUbHsWKAAEsgzlcAbXdTZ6wn4kAM69rIscea1VkeWoeOgYxlHUnJnVePU4aJ
wTIuIvmkIxFNU528g+xKtSza1XOfXfhZv5j8VxPUeNyfwqFeEaG5MmcQZO8xXT1vknaLORJiGZhG
sFb8gUqGQZiZuFt6KKSDK4DCRVWcx+S/xLES2zQOrwgNuAqa+Db0IDCMSDI2fksdIWYfBsbncaEC
cqy67tSnUwXlmr3pyCZoSPP7tPK/lWlD5zCYDnBubwbDxxKhN4qOJyHsRWdv7O529JxvSnaXgOIZ
d23hAxGyAI8S69RiaAiNySaubPYKnZa8edNMmOFFNiEjBCtyjHu9LoEYmOn2fzAaCyc7tuN96VXV
+VQ4+SmRpftYlpO+9aNorsVSLd2DhUk4dImRtAmBeSWxwoA4hE+x7jlHEnejrZ5YzU+6lPq7mOfP
VgI9HOmazOyUZRs8K3Xr0/ajKLEejZn09wUJFemqxxZ6TW0I9TvSHf7PWcIw1yeTM+ezVqK7TBj4
7HlXIYvXXNN4c3WTznWO917yOHP1Q7wLhVD0XhRpc33kzZWSMddM+Vw9DXMdZbyXVEUZI8oF9PGg
F0P91dGicM+zzgaW4VTJoa5q9ximkfFU2+xUF0o37JOjBw26OCt4jR3TOSiNPYMZmpR7NNe1S4T3
BDEzdblrGy26LlIoNppPrdjq7W0seGUoMCu4HikWwrm2nOYqEz85RFhoBCipB50afyhgnTbjpF0l
SM9fG9IIbzLlPhip1BZgp9meGY++i/UzxW4aN/oZSGG1AOn1PFmRTp5QER0xFKIl6LyLyafMSXE6
TriGZGxuRVuDRK8od0MdAlQjEYTDyMEubz8MDPJEp7rHOOs6Lk7AJ9He7/z2EccnkX/VkBDKN+QI
KIDAuHiHJ93Gd81sh/nXTFg0JADEgDA0FlO3dOurlMvppp5LOuJM1WU+l3k4n5pd/l77De91YDWX
hKCi3LM+mPJj814xQgzrTsFcRiZzQdnNpWUzF5ntXG4y5s8up7kE1ediNJvL0o76FGagt0vnknWc
i1c1l7E/3jzPvfQ/r933rbNNC5AGp2UIAW3rY2MORG8+uqTB7L0cX6dvuo+9k4brqjD2AeMfhvaY
4hph3f34sHO/70eH/XTLaBa245EIKahWCEgyk32VzpxvqTvO1Y+P9DdNzu/foP1ZLaPjIowrPdlj
hn7R/HCL9btDmG9/Za76k3elfyxE5pVA2g4G5/lc0ub8rJ35c6UKygikwrzicKs7R2NehZp5PaI1
7u47q/c30bxaTZFK91o4L2GjX+vbeF7XRC+z6Xc9z//tAcEpfK3yOv/WfJ4QfBgq/H80RqAq/O56
mccUH+YIp+fkwxTh/dt/HyMYv0rLwsbo0K2mV69L2uO/jxEACP8qDSEdoZs6qz4X5b/mCJJBAv+Q
I2Vxiwvb4af+mCPo4lfWVYdJApcJf4h/a47gvD9W/ryHHEFUlWG6LgUv/7aV8Wm25Oha47dxTbd3
EOYux+OIpIAks+ZR9byyasHj1oGampIVQTLzoPeEbflleXTJwXa3plUW3bUaihlVRdxvRLKS13Tf
iJfI66NNnNHaTe2i5TkK524Pq1KR7ldaybA3HJ/sQoJRA+yLZpK193as0YUdFIqDXTlj/+jPkBHw
WNph7hEtB8Cjv3FK3Yy/Ov1gseTCeg6slcjSlA5hEIcXqaor1nJyYQGcwW6MlpVVVe4+Go3euAhC
ZApTEM/QTxEZ9lUYTEOwGLIpiVa1GejerbB7t9q2OW7ncNQwprqvEMdPne0x4a7iK8/QzpDnAGVE
osC2B/wy+5C0bXTJLB82a31ycte5F6J6apmB+MinPDKp5dxbmYR9Z4TBg4Gd6DDxLKAFaQ4TpzSa
nJT8mpY+0lQAbYHnbZMmDnrauTfy2qsIIMRisEkAOvjHHkb1wXbCoL43tAh+pFUHNQOPoevvYW5P
bFZ5B1W2J2BYXeQaqc6tg417k+NT2CMz89Fx6EW6r6WVoBgqK/0WKCdCLHoNGfm0LaRd8BSaS1ZP
aejXKmX/udTDIXeipZ4Hw0vEYoR1mZGL2AKUVv7lpJUe5D7frV9krQOb84iiv6r6KfDTpV8lRDrF
o/wiy3Z8Ro5QXfWhZYBnCU69Z1qrOsaTC46ptK5drbujrSf3Y6irN9xhYFujYOprnvMDJdsmGygC
X7Hzz0DQoI6jrUnweHsirzFKF1rjdo8hcztch2OdbuN5Av0UIV0dt16pe+QrNzya1mPTl951kEbO
xQDVIMJVQRyU/Ra2ZqK/xZNtDTfEZcPcGtn6VOfJkAoygIjSUxJ+rY5Eg8yzyVYl+4KavGi1A/sY
FRN+vygWTN6GUL5atgf8i5g30UdrSt80eID0MNlfbEhV4WVaAauElqJFjQX6KADJ1sFoyLpt7cBR
yK1FUzpGvpJQtk/tRIxetREVN+WazSJlSJwzvnhxvR58NrkdpX1TgCgL75RfY/ihsRkSlIlrlrRe
NjZlU1/Wwg2Tc5RadoLohKe2viPJgjAJm3zBGaGEsIpAY4UQydGWXYD9iaDFvM+PcWQ525g6eith
6507JZ3BslYgVzvgzHEbjTfN5NtPRVySnxbpcuPj+n+KM6teuq4dv6TwLclmimlINmJOaYauQx+2
dzdTHGQ7DWbuNnK9DEAaPD6YWQSbsnnVCDDw+mEidowMuIU9ZvEt9uLcZlxCSQ5aub0f27Y6ssZF
O9LkLCyUOQwZt/8WRVgvh4L8tUpH8REDuhOJzXknGa7mNbsWnyjoe5o0rnWRFoO6dRJ66wvMr8aW
0Vd46B0TF3TrRf1m1Lpxw57YuhNmNV0hbqwPidY0Z9VY4bSvKwJoXVKvwQKRbOK4qmOPahQAQEvl
0mZ2WUw3/VSRdC97eNW1co7CaduAQdKYATd0SJwEBfFFZgXSVglrAglosbEDh0aYEbLdLZTnzNHZ
xKNQJ1Dp19peJqF2aoEdQMjnfLXo3ij68uVUoqzpQHICpqtmzKo0hlvbxAcKQLo9DqSkrEnQpjzU
5w14NxIQrg0vZqf1O2JhqmtAVOFOEyH+cYOcHEDAw0YasbfUDI0ubOg0hxE+8qM/xjSGc7Z6nrCq
jQ1oYx+m5Q3QX29jQXdb9A4I6YnULICUbXQepmZ+RtR6dU2+ZLjvQmv8klZzN8hSGu3yoHiRpltt
wqFvH33Hbq/KhiZIi+BlobPl44z0W0mk4lFkkVw7qXAJ6E67PTzKZ38CMrjQ+eb5ktfnuBK+hciy
hWnR9B+GVm5SwkCX5IzHdDCUuwukxbxmsOVpCDTjUUbSYr/VFfuuChkHecmxkxW9aashcG4S5pqM
nWxn1G69Kkl9OrVQeQ9DB5nCzwMPH7Ipd0ORV8+j11XITkj6tYrIW9UybXfu1LzYfIRrM5TyuoRi
BHwwOCMIIdvpaGqOxgRplbQq+i/E3tqQ6LSQxj90ReiGrrgsiB+6BUxifJFhiEU5Idh4yyA62+d2
oy71AIO0hoATmw6zAZ1dYZ/dk290lWvQ+SrqwGuiJWnUEQO1sUQxrjSZJledLW4ICrB3Ko2sJ2bW
aKJC8Fd4sOPlGCvn0BuZesAZT5gTCmt0cANY05nWH6oKV5rWeJG3pJuv6PaPQBILL1I3oDWITXWG
seJP0V433Lmw1cBGs3Q5jCz0dl16fskFxJy0YUyBUk1MauFXeXMe4CkFViVM8GRa5CXVJpuUfVXi
MT2T8RB96ydfgSMWQRSaMReBglTQ4dpu8cVXJFQUlKjttoevoQqYtQ6PHf8REnSl+5dh1bewLNBV
YcReM6uMysSGPBrGFTDkLqkYafsMnG3baxnbOFEwi19ZAQNxI6QuazHse7KCUDwC+m7PHcK70jdc
nZb3LK12jBlh+mbz1NR6vi+nUnDxZiAUZ9x5nBLXXEKhsd0+2iG5Ci+dmoETfuTkNjazxNlqIWLb
jbAVxG+XyNUNAasRozZSv64bVJzMwzz9xKS0WVeVCdqhAAW4McG87eKpTVa9ArTe49BejjbOdqOj
6sQor6o9voJur2ljeDYFZnqftQNTu4Sa87WXwE0XpAMHyyGEl+JBhd0odPWZyQAmRDx6UGGe0iqP
o5Nm+9EzCn91BzGxJ5+7MdtNFffNIemn2F0WzHK49d3xoSbjgGE1mFggPuZbNNKpsyRgSX+yn3uP
sDSB4vyK8bp7cMiCvbbbnGWDX8hlE7UIj90opN9uOHbG9oyefB1bNwUwkhU4xA5G0Kg5r3IgvtFt
evuuNNNHzxubG2wULqTmILKvatmpTTkvWgLMab8oWi/ZJE1vNsciryt3NcBtuWHkk5Y8dJIs2k6I
3k9tOQVPw+De6GngXFJNc88ErYuKOYguy4h0b3hUBJUijCvmZDR8FGA+rRScrZGewsiSOwT9xUmN
fotsvQy3kICTXR50Ui7symlvndAaUNPjCSJnVJLarZndfkaDMOYoMeVP04uGOoREKl0SCmlkj409
4gb3OrdYqDhnvj3JfOiZIegmKveaEGZA1q66siZHPLaqRHRd60VLzep31kPvlMbrlIr6jidjl0Fv
RaxhApw6D0D7rrxB6fuIxsltMDqSBMvevyfMMHqJq9EfVn6bD3edFHB/hpl9RYJAsCb7Wp5GP6lP
gYXpO9VT7xDzK9wlhn9xNuGSv830pjwaowpp7NaxYaDpZR9ToPJAnqj7J7L9GLBOSmtuOr2XjOKr
mRYxDSgy2Gt49ZNvzWmVscyN/m0gZoeBgP5QaR4YXsJJYwV0OtTli1OWjXmqyroaL0YPyuQDrS1d
XkStToN3AcgC4hrtjL691YkpKU6alnuSLGBk+isCzIBxsk3hKKRi5MQ7H9y05HmO/1EzT3onpjnK
Xol4SVwJw3DDJ/qSniFKeUTLTgwKwQSeapHwDaMqSZYDoYXMztO9o0oeyNQFy6guH3hfxdrvu5qX
zR0VaDwAiaAvi32qgM1pvTYe+9Z8IZIOvfwEPqQujeiYxtAgiC0jh7THvG+1TNNT2yCsVE/YU+gI
RYD3HwNz7AniJlClQTKCKMe39iapvB1Uw1Z25SoxeOjbY/fFI6NmWXBXr4aYwFbDBNRgMb36yg2q
bnyW7qWBKPlL0w/BnQ4//uCS5LqFk2adWEwtttwkV22IRwCQhSfvCGpQPc859c15L/LhFbKJPe2M
ShsZldIw1/fdSDm4opFaoTYyfevJ1HUio/tOB7NiRElTXuh0MpMH3DLDm4+bgSHAIJxkl+pWV+6D
xOOVZYUtd+Tk2U/wXNNsreBnQDpMw1bshUqGgGgNA6h34XM+tDCnhJ1SvajWoh9BJiVxpAk2dqBE
dkI5qGKJJQlbaq+ASxiyrIPdIWKXccDD0ENAccZyeDZ8w5Nw3FvvNSRLgDlUCZFkUSsePQsHGLBz
1majHTwD4Da0kxcgLLjS7I5T5/i0Ht24VSznphUMBwxDZMpaOskJy7wIPXtlIGNHdaRQFF8B+dHR
K/VkhF/pZmJ7J6OrChOkPUEWy5SMG3Ot8abeOsvMiHOj9EOgFGvgttpuqr1dHCWOsZo0jU9bswNQ
nzmnb6ET8kCxWksChEo9BNCftkS/a1F7b4Z1cvDAk6/VOMPSgO5ekLcabsoJPwCAiepVTE3w1Hb0
Tu0psR60JprWxQS11NO8YhtlNOHZnDPHLJELZosgHZKXsfNorGbkDewAEcmjM2TuuhTWY1LBh56z
5NNDUNXawe/lsDYhjy1iLbZXUcaP+WBhXzrJBGqRsC14TcPOKhdSJu46HVP0yXGewPyGaPZ1TKb8
IBCGvRR0UFgDzUK5q1hMxmbUi4yUJUeU4zKjaUoAA7rydYQgeKuJadxY9EHwL/i5vpW+bK4YWnvH
kezAra258nJk1rDu80nf2H5zb+dAkOzEgoboxdWxQ0wC2TaTZ84YSyhRkR0t6qJyHt0wrdeTFM2L
QlWFLKIKNoO0WTpiRyJ3aapjQI/m2h+Bey1E6fQbb7SjDLUI5hogTgnKsCBjhGUwX8m54Tekk3FS
JuFwhr0rNVZU1oPyjr0xGivKa+SegapxGsSGe9Y0YwRo3TNvcijJd43vx/us5oQgVffavemR0pm3
Ut+PgGtQ3gzeMehzlPpSh24K+HhhQp1aI9toTiJxHG/nAZL5AlkkjrEZdSjlLkSdZM2h0TQyvTVp
AvXTTFXYF0UZuOY21kklpSZOwNBevLfZ/q1+5H+t2XhRvGU3TfX21pyei89tyf8HhctUYj/qON5l
YfP29R//q3p++Qcgo+q5eau/1zG///jvHUjT+lU5gtBEWzKRoQv5rw6kqf9qotmdu4mSzh/8zD8b
kNavwnJNpGa2C6uIDNN/NSCl/BXDm4XrgJLdNB3T/XeEzB973TbHZBSC81aYdEnnTufHyQE45rQE
SStXvJZuwwWb7UMvs37iQ50HAX82OX8/ikH71VAuTQxd5xR87zB2VB8qOOxyJSnb5zpVPWlEXu+C
BneUbtvaouwAbbKwqfukj/LL7z6bv5FIf5pTzG8SqiD/2NJ1lLQ/HT6Z8AR7FjdnT7d/raVAqylK
FP3EwvnJO/00ifnjUDSNOYxUlCAf36lKkkCSW26skpKs5HSiSkxwEUZwtSebNarTICGB1f/y43f4
Nx8j5xdZOx8i//GZUFJ1lWYmiPxWlFnenGygzWrsbvvjo3yawry/OfS2nEspLKqNT28uRm8wOR6L
jNCC8GwcINqx5iSM3lPjDNVn+/rj471fF5+uG+4Xuvem5Ri2MXfov79u3KLM9ba31cptumGpmw1j
loix5HLyJNgs9EhUfha4jU0rpUUlmj6FDDU3gGCLn02F1F+vYV6LYWA6gBJvfr6I6nC0Uaj5rNsd
FStP8BXqmAsvpePkYdRVUNKXuUcwOa+ZfSaRKWFuPWFR9FeaaMvlj0/N31zSH17NJ+E78nMRuoam
Viadg9Vk1s/C88VB5DWYqB8f6m+urZnnT6Aj2w7J7fvxQ2iMuOl9lKzcPbW7B1Z3kxS1/Mn8/W/f
D2eF2TtLIiObjwdJ7FFv0VXySXOnHjBfwPm0o4Aymj3Nj9/Pzw716aKii+MM4O/VStjU2L6Nk9hu
C/oedbz+8ZH+9syRJQ1+jbsFccHHN6WEP9Ghos/DOL9a57Yoj71qnX/7UqB1xt3BujbPsqz5/X5H
WKA8QlloO3B7mXPsM6Cxe0qMdO+19GZ//Ib+euocB0WLKSApMUxT8xv+7lABH5OXGeQYp33a3KeR
j0TGSeW9z4Dk9OND/fXcOTzaDIMnk3Js8/Na09B9KCtXFKuR/sk2yKtuYZGy9JNPaL6sPi4wfDTK
ZTM1Pxp4Nnx8Q2ADBwErqiDDS+pvVq2is3rC5ymsWmx7aekvkey83Y/f2l/P4seDzivNd2eRLmfJ
3q8vVpanO/dkn3SIZYRNYzNBY/PjY/31NM4fFdnNXIamfN+WfH+svCwHVEtW/b/ZO5PluI2t3b7L
HV+cQI/EFIVqWGxEiqS6CUK0JPR9kwCe/l+gT8RVQfVXhT2+HjjscJOFRCJz597fXh9vDNlTB1b9
WOPFd4VI9OfBQI7Wel99LseCtirPG5rI8mCwEDZpinYwkNMfVM4Rz5A500g25Uoj3pnXZmk6rV+6
41hUYVdbEoZIRNho4f25JUvgFXMpN4EzVvCei+lYJ3aP7TnZ58tzeea92ez/TCIFYbq/VhsHjpmh
4UKb91PaQzd20eTHjL40+mC15soDnplQ5NQuCxNU9lKjPl0iUVSjLRkhZ89qPwA/bfpndY6FX1Zj
vTNBAo5Xnu3MUcspaxFpErfobCOrh2vDtB31Om64rCWLRq+DzI/1JN70mUTuB/QbMbhdNtb3yjFT
0o9d3z25mqyfYrcWw5WNZhlt9V0S9y6hmiC5aq614BhCpk6egYxHRhSQMKKXpdhqXZdOXlSE9cc2
mXLHg4iqLbbZWmJemY4zC4x9mT3bdpdAzlrtC0PR6pqMGJ+u7gBBqVIhZWw7n1rod6x0o5u6l92V
Z/5jedlcAxwN+r7FK7eJ60+2BSmkNndd2/u6ViRbCJ2U9EoqgFNZ/Ly8kP982QzFTm4TGOtsDWuC
U4VFnrDbvPfhsOITQ4Ex2AvcRG9oUCfBLmuJETYJx+080SayoXnYuRHS7I9OJuvYv/xrzjy3ofKa
IQULnv5djvPbdigLKMW9rrR+Ry3Wc/Dm+kj9N3qpLUw0Lw/1x2dFD5PGhYeL07LM9dXOO+PFHNDw
1fmVWkbbJk4w+VLC8TWIgnEXTr34cnm8P3ZfxqM9lI4GG4WHtZYtAeVPKMCxY+CU4/6VjiQv8EFQ
bi6P8j5DJ18LwxgWL5SKELv8+nUmA/2fsyV5rCoNbjW6omOvJCnjd4uZ7XEym2abjsj6cZaKdlMd
JlsnHSmsVqJ7xEwirD0Ix+YdYOJ4e/m3nZuBpSOXtUa2yRGrGbf1bFDswuBDRrx2HAxcsGYM965E
j8unsZoANuYlBGIIsnXLEvttCcX0S4aZNbf+lMYYUUUYn9/FM7I7v6p7nWqgmtzjr4EYvAwwnonR
zlxZxOveWMNBx8MV3uE9LNu2u9oxwlqjgT8Y0F5Hqb5dClD0DRYlfXK6ddsvNsuUGDHfDcXovLJG
3cdW0kYgYH/7+tzAEFat5MqxfHZaLORKLn3BprveUUK9JNFV9HxZAUn2rVmp3BUmqXZYn5dRejDK
diSdRJVOLzps7OhhC65san9spEyLzVHNvdQmclyyKr+/mSYTljI6y9JMwCFWzIZnp1N606Ow+jUr
YmSNztqVz/yd43a6HgxkWxaZBsPQlqv46ah2jyVBiAbJDxzjs9mAB+/uxQJuUShAGvC0TfvGsEMS
e9NtAu+qSG8M58fQun4r3xNuG+Sef+fKkNSdbxn/cyYMG4mmxVaH1Ic80OlvilxtRDlqT77VGP0d
5Gr9AfeC+nE2CSHQHzUfnMmp3i5/fn9ueCxJesKJJehYJ+t7OugEzb4XNgj3onWS2+lXivXlWOVQ
nzCuvjzUmefjyERKx7mJJ9ui2Pv9TeeUpnsy4PR5JHHzRAW73xo4Wj6npJgPQRaLu5m+8itUuT9X
OMcGshjyO8v5YSzP/9uHr+GKV9Rwv/1YMIuRXiRHiEXtIZsqjHkoUMUHvG9Uw8vcfnro9Gq+svf+
eXgxrknAxMGCtc86QxFWtpV0aUzvSNPjE8xN+TYAWP4V+zX9ylB/bqUGEaFt67xKZnidRKuSaonH
ZryOMiv4kRdBTNnY+Hr5Lf75PCYCYpSPqmsZBoyF0wmtkDGFoWAQqfbNM1I/zIjLyPgrbXCTuTzU
n2uTobgF/C2yJco7HUpOUTNqUTL5Wt9kN3ZrAixQtJg9u80MuqwnV/zjw2g5IVVVs5ezQjjrEXmu
sle7yQ+Eph6MplbudYmF1OXn+vM9LaO8X7dMRyWoXj2XGjY9xGA+dGyafIBu9WamJ3f3L0YhPnZt
jZSUvgZlzgAlJMX2yUeaPOJNk9i3PQaUV9bcmXekcXqo7CFLUsZZfV9prw5k1wSBIqgH+t1r+yZX
gvqjaUaRr0GruTJ3Z5afRhOoRoYRJwLkuadzB5c3yWOL8XIRK0cjURTcpMyMRt58HK8dj+ceTqAF
Wd4S4bZYrXVg32SdW2w+FUCgPsZI+wQHTFVNHlk9xZXVfmZVcK/iJrHsVMvZdPpkGi0cdj2Jzq+b
2uXO1JkbbJf7w+VVcWb+SGGTMkV7RK1BXc1f2Q+kKBWr91Hd/cyD2CTYMb52bEn7fzMQFQjupyRo
14tc6ZvG0Cqjh41WF0ioCnQupLvugrn/5zsSq8Ew7OUct0kRnk4cbP4hFoHa+ypuFY9GaRlbxVGq
Z3rrjCvvSF+m5zRuWHLb/28s/XSs2Yz0EFpT79eVA2irqWhnNxx0vZu40Cj1dTQY7zAY0drN4DYz
gAMu5N0eiyYCP2Nq0egCf8xbr1tchza0zXcYXKB5GNA4N2PxQg9n9ZOSK8ITaHoTnRlzSZn18rt5
T7esH0O3CbZYb9R01PWUNVECVqAcfGsK1S0doe19P3bdlwmIzxZ/bnfrBAGti7k5K3f6oo0A61X9
i6W4TCaiDUH2zFnFOz0OYXhZ0CJdmlq9D3Xi3EqlC5P0kXVlqDMf8hLnEemIZWe3Vqt+6qoSNAyM
gDqr03uq3GawmSBs3GE5iMooMuCGXJ7isyNSUrC4sqosmNVCsQrHNukQHnyTtMlNbNj9ocH9MsPW
GEGYgRvu4+UBz2wfJoEK9R2CJOp16+1jbgUvfJJQ6tCEIegqvRC3uCsr58xjmZxYvLL3IMBd/vlv
4VSXmQHtsKb066RS/QQXz2ONRdthVuPmg9JCfrv8VOdWKpAmYZF+5UqExuR0QOwAElsvOzRNkxy8
cMKydQ51uGf4Z7xMdaZ8R4mTKD6pW/kUN677JnqCoH/x3RPDkaPnJCDtZC2z/9tzh5i4Iu+eRl+1
O23bpGlxo5BTDzeGGfV3o5lFH4xCDLcTDoab0l5E4cmobiRMNpK2OHtntG+SgYTLOosy30WyjTaY
zZY+1hvRAF+GOtUs9P7K8Xxmu1/qUSq3ClWAK1gvfO4valoq0sclKFY9eg3Hg5tL7RGdovzr8rs6
twJZ8XzSLv6zqlgteRcQi6rmOXP0bs1bVjXINSvc/YtR+JgpM9CCZa6PSam4YtarAqs7rQoOWQsl
oQIgc23dLUf7aodke7Rhd5FApsa+nrgikiohiPQ1rKJ/SLiy9N3OkbvV02AxvMtDt9/oJHZfpyAv
CrpHTPVhaOmwo4H0lyqd/GARkWAYk4aPljmUOFqS5TiMmjp8ujwjZ38q4T4xiqkb1vqKM8aWiVyV
eSfJMWN3Hed3Wdgkm3CG9SszvaWXszLfLg96dmG9t02Ri7S1RZnw+wdRA0aEEFmOPo6cn5te6DQE
INgM3TnfXh7p7LL6baTVloMAWUnUkpGKoWggqybZfTRn8kom5PzzoJGnbG0g51ntMxB8w4BUHFbP
C2C4CXuU+3E382XSw/HP6PKoHZYqgRB8l6xfSqarxUXLbV8rkk0tlam2m0q18ppWra480rmJW/Km
2IEv6fp19Fo7IweG1Y6+KWW/RQvbe2k1TlcOunMT9/soq3Mn1dS21oyKhcA97rmHi+13Yzl9MqsA
zd3lpXAmLU0KbUnRsujQBa6rHlIzJzUJO8ky6KUfov+HdVC08ojbu/gsGxdnQQOoNu3I2SuNw8od
LKH41swnYV/bIZYVsd4hqJyp3AtI7Nn2al0ONmE8EFrpowvL2OnHeJur0edRc5p9ZBe/MOLwiz4O
jzFqb88esZScIMNcnpGz75hkkUtsI9DBrG4oSR/g1jqP0odpXh2sQeu8sm7zK6eItmzd62elrqXZ
S7BGVny1YB281Er0+hLmQejczlDOgKdL/YGzthW+HtjdMW5DZ5tMafGmCBhIgeZA3iGl930aSAld
WQjnFt3vv2f1teK26UhzBFcrAoFLZsMEUM+oAPba/+ZbNV0OAVL0OiKH1QynKWEJpRAOggklqQxM
UNsozK9scstXsp5gpF5LTpLbpuUap9tp00sxWDKSdG2YKiStOU9NTy61pydTxfnOB5xV3dEsR6aK
tr0y/RfriDqPThaYAJKj5HR8arahM8MM8svIzY/1kMDOT/Pm4+XVeqYOwZeCzIpYij/wDT4dRq/p
BOsESY/GmKLvmHuGse/McMCmwbXAf2Gnvhkh4j5AEY3+slKX3s8QMlZ9M6Oa/iz11qQSESgUduM8
yrMrs3DuJGVOF0WBQ1J8bclVp7U6AsuWJDNU45DDPvdU2YFREyI/2KVVeqaZWy+XJ2XZJ9avfokr
Mc0xuS2sK4lh2Mc6nSbsI2UWb+kYfeyVEpM32/qqdcqVWOHcfuEw85QhiKpNdbVp6WWP9n/ic6Fg
rB+NWnQ451r9vzh50CsKWIXsS8Qkp6950FLLyWPm0RjtbdgV+ePcDc3z5Xk798k4NlxPqgYOWcLV
ko3NKSPEpj6QOUb7Kehc7SEXM3RHpem+BQoC6QR2MU0EUrvyeOfemIOKwV3gshRiV6uYAt2QlGiE
fCNUQvKQTXSswVpH29xONYT/8FxfLz/r2ddGAQmfTMR7tKOfTmhd6v3ALxp9KV3AMGDDfQU/4N3l
Uc7tqjwRSjqLdBdp0NNR4qjR6b3CmzUIcu0B7rN7pBTT3ahdOl750s69PIHuCWErKSIEpqdDZY1p
05GABQTtb/IhdXXzNXC64gBjXNnmvPabUInll0IPjH8xlaRcQQAj1XMB85yOXKlOS4VUIV4xxvhT
DJcFIE9hXqnlnHth5DTIR3ETcrh8no5Ct7odDxlwqabF3jF3ZW54Ui9BzF5+ZefHQf3roK4BE7Ba
ihWHMDbk3EtnGv+3rnSnvT2Bar08yrl9kaIlgSQKHiZtNWd1yIpszHH0LTOgkzIOsmgraUL28L6i
obaZcoW2Uvx2Lw979vJPk4/G0MD53tEMv18yqqILO1UjtpS9Sau0VdTOY9BN7Subo30IBqxPWiSg
+xmK+gfpRsVjBoTryo84F+e5hCjkVcjkkGA5fZXmrLWlNvJVwJLSdyBTh/1AR+b3pA1ikKCF+UPV
Z+Mr9wS81bO2iz0c3q3HMEv+C/f4XwuE5172779kteMlhU2/aTQT0NtVf6sVkb5L3Ka+Uio/Mwqa
cc4Gcgak9tehACxSE1g8DQY06UJEGEKD1rMxw/738sSeGYeYleiZfD5Rwbrwiwm0XuVtp+HK3eZ3
Y1IO+4bqzpVI8czSpcirUxjjdKU0tjqKCrWoG8uIoFMJpWHTtKe/8jwt9g36HIqA2DB7OnqH/eVn
c1kTqzOd5WqSjtMZknru6ZpJ4BPRopRpvqwj/alPnWjn6tq4SfVCx859ao5zgkWACqoRY+OqUq88
9ZmdHJkMWUdE7YtkaPXUwJ+iNApDzXe1XoVoaylbp2imZ0cqvy4/6dmRSIoRMlIBYsGcPikk7TnM
xIwkCP+KW3CM9XZOa+UZ44trZ8aZBYNSRnA0cQjSmb8aClelSgax0PwJeZk3Orbc6LRy+5cf6MzJ
JLi5IbAAl47wc/XqBLSHprFMzQeChZLJBdzxOUxEDxO1AH9AVr6LHoBFtSYd/AUk28vDnwuRT8Zf
ltZvmUbMvSO7c0HVBU3d/FLzvv8wmLgLzrEbDJsyN4u90ct8S5tvS8uAGLW9G9jmJzp1b0XQbUsA
HZvQDNu/Lv+ws7OPU8eia1y2wtXvksUwJyVJWtAttHlN45T5zmTrVx7/bxnM6adD3I0ShXsIJXOu
QqfPrzq9dJU27JFizI48ONNcf5kNWj+1+asxgSPD6yPdW4OgPlaMdfRSOqALfRAkLirgPigeQqzU
h01XwmM5NLPWWS99DJv7A7tRcT/2cyi5MQ6m7YGQE+oRO5Oo8yYxCvsmNPSk2sVN4+BNFoZxBY+l
dr8FYxXj39EEJR2+ymTh3B3hVTXP/cSlvmv18C6PIgiI/Ab4GZJW25h/XZnSfU6rbsRMhbS1xA1Y
U39xRaWxVg9bNC4tzX5jIwDfazKL8V0qzExs3SkI8Yyq5lfa2RKyasXM+CM4j8QTgynDrZBN0B1T
XI+7DWgSpAxVlCoB/5eyA+8vHfJlap/K0KNJMNd9WkLLr00z9/qhsAwQmK1GWm0TVYnlbJsBsY3X
6i0GMpk2QQIrzXLpQomkYe8HmTj7hA677Ciavp0OKYLLGuUh5arb1oC76KPfCcMNGAz7ORhpb6FH
sgPsWgo3hh5CJjxdWM5WCvMkHq3XVLTzk25J+sa1bAQjwL1LqXdRH5MxIizEhyuO9fizTrKBZiBj
qOGwKdUXy2qxWdKd5lhNyP49qcW47WUyMp4LUhcp+vapVo7KQLxE/3KP2YwZWJoHdsudvIXQ5Wys
0EiG20xf/GDioW0/0tVvdr4mUtLVYUdBeZ/1No1zWCY4d4ntNFAdg1kf97Q+q5/pw8Uit7NS4yEO
6S733Ii9/obET2JsnE5vdSh5UVbf1bQUwbBA1p/7gdFDYzLAsHuQbubId3unxGEvGJz6MAi16j/o
GNV9Cqph+NKAVEk3jqRqcIuTmP02sWK/26KQHxr8aG9FPueUn1Wpe9x0VBt8YyJfVDPHICgxG3l0
sC9AopTEWrfBfqbrXL7WHGP2SYTiQcUSRTnI2A3Hr70QnQWhRTdmoLjdoPDnLKfHcFCNX1i1QWZV
VCPZD0qj/AL5L02P1hogK7IuWLFqkU0f2Szp8pyLOf9s5UWmeEVIsmRDQjD6hv+AuDHiOP9J7378
KLVxSD4EoWN+xjEabmKGLkn3ZBRFqi9MA4RSKaAXernbGfUGamTW3uQOjAjQw1P8uRjUJkUpIYPy
cdRnJfVFTwVoM7tx88NyopI+06yghRQ7geFbF0eyOtQdHmpbQDnW50jJ5LCnszbQN5SRjA9pNLqY
qrJidxF6GtgImTu3XmTif+ANEKv6rZm6lbp1GgfndF2Z3Q8gT2EgKQE/BEQ6ve8ZLy3zFHfSfjRc
dR4KiDJvYaMqykaXVhxjT5Can2PU/EvTbTVDTQWDkfojGhSwIzTTiBtXSTvVj11BQFe4im1s2naO
H3W+5XBTh0hSQMTQaoBZ1gg9HMuE4sY1YxPKd1UYlKOaviJnbS8M1WyswdjoYZK1Tz2sR8cf8ULC
ogDoeuUDyhmSe1uHiLCJ58YFaKRETc/vh13hQQqKGp+rS/FFl2rrwqLGzG8/uQ1fp65GOJbodDan
h0bafUNvawzBgqQ8XSQxHnYIu1yjeBpHYT0rkaz1XZ3NTU6R25YayMgUVHDet1BdAzS49GMvCmQP
lb5C73SZyv1oQy9YSmH2fMyHtoAXn9fAviy6bFsH/IUyKoHWviGTK0blSVXkDA64Uw1M117LMRV2
zPPjWhBt/m9R02e30Nv8oY2LB3Jf7rPFVvRi6Y1COg2019aO7ewIT4ReXQ3WD6x3HCZqR3+dIi3h
H7tt8+oERcWKgshVXIkR/xCECrQeVJboFiBBj4DGOD3pQsSNA5xX00/s8Jnpokkf9LiXNmqGyxc4
Nb3AdAwf4B+cSiBnE9DuJYJcHLfYbKq+fX0/4f9/r+7/WWTcF0yGvhdh9v3HzzY6adDlv/m7P9fV
/wOSHekw8kyNMt7iIfM3IVCI//xXJr9E+hT7uRj/12hIt/+DDk9H+EKl0uDjJFr9LyBQ1wAE0rO0
VNBpZyOD9E/6c5e792/xEiVKrjYMbTrU/Bcl7ekqykMdlxbFxTwoKc1dO04Yg0aGs7HnItuHZIp2
v83N49//59/dhJYo+/fxyB4aqkV7I7catqe1jJn9Jm0HEAIHyL9QJ7Q2eDGHKL+ZZnaWSUTqnZ5l
wT+7zxALvkuWMLNDK8KpsPpU9FZAASrNEBcfajoQf9GWFVi1KvzlledbXd2WoVDFIC0zUH2y7a/i
/2JoMIgEq3GA4Z7cubOpgGCjUymgfXXX0EdFWdBp9+9/hQ+E/Psj/F/v+KvhKWnTo6dTrUc3QoJR
LGH4b+G/hSGgzCzRHNKu7z2Z5cauK2flUY9aBeB+CX1OdJH5kBDmvxWGaK/tSqsLHT+AS+MiCSdH
TF/NWmCXIncMelurD0G/vOR0hAzcKsCVhzj3oynmBAuayLyt9NoPs7rf13lhdZtw1G1sDzpY747d
j3uh9fKLnAyiw8vrb7Xe33/f0n/EbRO9159JyhI/py4DbVMLCppZXgxwIUf7ILJh3HZhoTxeHm9d
c1wGxG4C8QTioQUSuvrAyCaLbuj69qDMDMs9BBaDx5PZArJEaX6Myjr5iH0BfVFRsM2F3gVQ65zp
bizTtNte/jXvwvTfPr9FegPohGYJPgLqKOvPLydybJSeM3igFjJjehES9w0OrkY1ApqR4zRK7obK
Lb/gS/3Dxrxs30p73rbQvhJIKiL6aMyB+s0s9Sb2DPKtcHmN2PwUdn1102ChXHlh5XCBgrgocBZE
nn8HZjK+y4tauYGvJLONHmb6LhjK4N4BS3cl4fZeTFw/IglfANzv3+H6C6y6TsN0LUZAUUlB4IAJ
BVYbXTW+Zo3NTcKpxk+lW+MAMJGDfFCzKiXSyLFT7812nwZWd4OrQvs2aJZC4WHMnjOrV7+N7mQf
gMpkz0mqVV/xHgxunLZPfhha1i1+NPr3flYgUWHRJNVNDYrqkwmiEQhaMbcQ0odhW4du9nz5ja7u
1e8vlG4j2+aG8p4qPv3gFQjvKUFYdpj7md4DHG437WQpm8ujrL8alg1iW04clOFLz+zqVg0f0emh
3WUHJ23CL0rEygm6FnYepC+RYtV9ebj1JvI+3JKxZSMDRbFO7ztjW0fgYTM4dWV4jx3VkR+G04Ex
Dle2g9VxtEwfWtbliGXJ0EK0/JLf9sscf6jQaNvsIIcwvM/cYnxNbDV7hnXaHntAVs85luQfLz/e
epNeBiUSIBbQSNtRwjgdFMG/q2aUtQ4d9q9vXSKFoF+qXm5gVkmxG+St8Wlyx+pr2mV8RI3FdeDy
Tzg3w6jhbNqJ4OpzUpz+BEXaTjKoaXVoSkfxY0ulJNz2RTxtdCsPrrTLnFk9vElyfBawTboLVoMN
RhLRWRk2mLc62bOJrnzbxdLZl0QbXpR13V+XH+5dm77aApB4oVpnq2PZrpNwpaUmMTyx8qAC/583
5uBY3TZyyq714EzBI+L2Nz9qTlj4EcjB0A9KAW9CbwpMqqNYJDclXcH3dEC0b73d9G+5Xg2mF8nA
2EEXRBZidtXXyz/67BtBBrK0vfOlrU9uneKfrUeiOkxxaAFHIjIJnKy4RfVZv1we6tyiR3RAbl5H
0wc34PTl07RStzWPRDjUBPdADrX7vh3lEWaeOJpGWtxGxmAfLg965vno91g66HQUXzSGng46S0xa
9UKhRmcU5s4xiuB+kq1NPilQrhRYz3xfCxMBSS63IrK9qxisjLjWz1NVHoJO4nELTSm5y41ZbAez
5lrbadONbnRcji30RneQ7MMrC/7cszK6y60Q7RS55tNn7VVSj8pSj8zNsMeygCfUpsr9ALHDvVIG
WZ5lvdSXUiQ5Tzqx/ghtCdDtZbPMcdYN2uOIucuxtWfOZgFJ61Oo05bli5K6NhSAa6/0zDwvulpQ
JAzOyl2to1qkGV2hOHbHtTrsEUXHHyMsgSF8O1lwn8wTe1csdfilE5aErZeFRFuXV9W5pYwWgVwJ
DAc6LVavGtVyMAzCqg5mpNoHFMv2jcSDiTQ2NgyhouFRpmfXYrozr5cdc6EdUAamorcK6dAtGGrd
snmGiek+BEBzNc/R6zzyYzu4VlVfJnH1gilg6ouCUdAgs948K25IIpWiPNTEamB1m1dSG9ee6Mwg
SGpYq6CiBH6iq9J97hqNNWNtfujCMUg8rVJIFSsAS/75wY4MmqISK3Ypy65mLmvnQakUEmvA3c1P
ady2rUf5aoSuapBfurw2znwaFO6IvKluc49eX0WaUqbDOHbNgQhd3+fRUhVxVSLa2Rb5baTUymPQ
l0OM+M7+fnnoc/NJf9HShwMUih3gdAOAIWRSwCqaQ5baik+14E1JOPUuD3Jm7dO04rL4kZX9eYa7
iopGE7DeoVYsluFM0DCHY3tE4Bjv2rQmJ0We9lrwcuYw51un35onW3o+V0uFFhZE4VmQHzBQMT8V
6aQ8inmsX4RRArm182tf+HvP/OoDMLjJGkh0TKTh6w8gtGwtz2a7PCSGkduHEdRg7eG8FP3iY3Be
2RjcxYXJla9zJYJHt5CYNUVxiX9HaCX1r8rUsmeZ6NwCGrCNe5B8hqBLOXqzzJjYP7U6aVDvwXit
o0RibA3gGIey1tsXApfq8+WXdmbvQPNJD8Ry9pK/WW1YiMfazizU8qBXUBu9KrMN36kD5XOXaMMV
FcmZsZaNkYOBjg6Xu+fpKqRbF9m+nhLc2iBDO/w6d3OjtHt3yUX848ciO8sJBE9j0VqsTrxJrbti
0ieM3JaMR6s6I9VpofgmTpCHy0O914RPFwSVYlSkqMa59PyhMMC3U5HqGPBxjSE36s42JPkCu9qD
mlC/YSsw43/UWOX8octgiHk96t0fapRmz5jTYn4AMhPaoxjmu86p8ldzHjHp4pXEm6hUyrfLv1Zf
trTVr2UPItImXfeuDz99CbU5tfBvSYjk9LDdVtKovgPmV+6qdoxwn43j8A20dfPSWTWVRTyolA02
QfMT3Kj6QzKbKMQ0tXuClA1S0uEuUmb94FPkbY9ohMSTFMW4V2MJAyKw81tpx/2VTZsL1+lWSr6A
UEpH14juiY4vur1PHyJpmyFNdUizbalYVCaaHqasbkKnh7kJuLypAbsPrZ2/SeIBpjwNaReh9iqB
5mMe69LKIVAvC9in8TapRmC2DRZxmB0LxfwU0YxZeNJE4bTBEcHJQc8ayHGnmcCF7piRrhNMGYJd
ZyaK2CUBJbmtPaXN98gUVbxN1WpOPC5uOO6Z5uyYnsDMIFWcJxXbgWNNxfx+MkfY7UNTRxvLCkEF
Y0xGcaF16nlDpx1+nrXsyjcrymgHghEW+x3cbtyTTbw25sQ5Bm4KWMHsQI/3yEixrXa3Sg3fQNfa
7bjYTsAmL7PnOAuVH6IKDJZmkg0/nXb+OKfFL1XDFq+dnBnnXs2L8ZLqN5Ud6lyl+/m7OoLtsBLV
9DC/ch4yykU8/1C94A75ww2c+N6oXPVAQgFLXPo4zNfIsDKc4bPIvkE7NNzXQpl7CrCzuAmKJPuA
ZXN20JWJ1yGLAOR+OcVfJr3WLa9UY/sQWaPyy6Jqixtkh/mAmgKKvbPizH2JayP4UGQtbr903Zdb
XTSi2uBbZu26qrXmrTIn1B16ekWolg0dloucrmQfguG7WxspBtqDBV68kt9a2NVvLIRyKXvm09dm
NOObNqmVfsstJMUSxYhwxGxsa1vg//GRqDnrSMoMX9k787+wFh9vyLEZdxko5k9uiGv4ZPXdvV0A
YPJSPa14RzL6jnnxc+sMn9w8oyWvMGfX3CH9pJMqUbTxQyvB+SRj5jbePNHb7Jlu62JEHGflLlJV
pFf4hcPJ0M2NKNXyUaFEeRdzgn+O0TDSfB/ERwHl4kYxCnVX5Ka4n1x0fx7kB/HVNpXmZgaLskkV
G6NMOXxxKqTkdq5EWB1aP5JmsHZBN6IKtg0Ccks8m2MJQLjLDwUnwXM3pM2LlTg4jMxcQntg33iO
NPnwkPeqmeJ3akRbqv1D7TU1/Os8bJ8iI0VJMZjpkVQeisfaTl7BYylAdfTmDnHQ1sbQfQ6GxKc0
3h3J1zbFxlawTMRSgZ4Cbca6lZbHbdwGM3ziFHcRviI3jnYNXh+7QKttLxUJHS1hRDqbAvfQ99tO
Havac52MG5SYsDzdCLfNNhxiexTH4m2s45Srjil2dgHGOB0Da1MVkbaBFZ/7KeY1d/1cq77j4JBG
86jReXOcDX6IZvZmnrUJ8FKtilsaFZVNEWPRqg2W+IaQgM26oHe7qBbyHGtcu8mbpFI8azCUT2KK
8EoL5s/NOFX7cYy1n3EdFb+wcQ9fFdUu3+b6KVAcTFs7ds695vbhLqjM5MMIA/DOKeII13M8AeER
2U65wfmIv3dk7Fsyr/YiltUDFHP1rWri8VBEUHDlrKgfWzMLv/Waom+HTBY0UI3z0RxsXAZwWhg3
stKGj3U36D/tnh6+hOwr5+PY7axC/9yqBllypagpRjRjN7ukH9TpNnVMMCFTWDFdZVmBoKxq5zWQ
Sv8Zbw4ivMK2hq01WUW+I3weDmOnT38JZywwCRqJZlKp4otIHdsGHZz01GbDyfgwIdvLPSs3x6ci
cOfPKMe1g4XXDgqMfqgeccVW2LsxKnzTkgmKvarjDh0P+acqisTtuBhv1w1rzTcHZIQFJfd0o0qJ
qSyEk24fFXGyDUYlPpgEM0fLDdoXxYosar3wTC0WsV49WoURwZyKBo1+ojxABoU+WMNBY3YKz5L1
EO+Ih9y7MXfzndrTEhqHlfFiVdjGeLzn9IaXp9e7sq+GfZjm+Q+by8rzgJztrS1+jTKlxDCb2U9y
k8bWiZ3bVN51bJBYopjWU2uw+Y5Y9myiWUH9kakOFIrcve26Xngg1DHDtOTAZh4ZdfDdhtnyoauS
4ijLoT52lakEnmOp/Rdb5uO9lnf2xhqiW6sJIZePibopNCPdUZXONpPryI1WN/Wez7bfOYreb+fZ
5FktvQeyMSg7LbfNm3rqlhOEGOKbtG2g8zR32c9x27vplww/j13q6N1BM1FtsfCr3Ku76aelVP29
MmbmzQSL5Cv0XYomUZ886ZXVYC3kVM/0R0jE0Er0YzKL+VMlk2xb18W+g6z91Dvmp7aJCo8yuPRn
OY6qF+kjBfSopEiOQ2nCk+ISNXw1M9O874UVHnOjtzdzmAKlH/UpurEmA11tRQ4XUjR2xLeV2cQv
RV5oOIq2SnqXozb6UE92Ux77zrJ0nF1Vy9chz/ESoix8ms0k3hhNb+MgX3KyWS4UOFWx4hdESOou
CI3xpSkVsYeyPmyFRRHJ0asHxRyQDztVSKYbkrJ4np0SSAtJzUDxMrsSLxHWBU9lF1T1ptKhye5l
pxGdto7xE0pOuDMzo4VaM9Xxk61ZkZ/lUY2fcYQjdzC5FSB9LFqZ/ezOVJXDRLnhDf4weNJ8SMhk
mNawtwPEBX40NNndMM3tjyio4X3OlRXOoPfrihqI5Hrmh06sb0d3pgM0zIpfmdJrDxXerq+DW1i6
12FKdTdksZGhx9CxjnVLAAFtb1f2tizs/mkIKwwm8J++0aEGeWMZ67ewSxzamXEZriZjWdr9/1B3
XjuSY+l2fhVB12KD3gBHBxAZZPjISG9uiMwy9HbTbT69vugZDbprpD5ndCUBg0IPZrqiKoPc+zdr
rW899hV/TUU0tEdLa2u+sDWoYqbxKegDAhfeRSAVAa7ahWywITcYdRcUjQcClvTQtFJYwmbbrUcO
rB+p4dXhSrVyFMThgY2b6k8SA3ngkba1jTLtEQYhbXK76ZRkLB2M3CjvusFBW6apMnCXJt+0pvGV
T3P/CpF08fN11N4y4So74iJetJZkPbfodJ8pkjr4JMQbgNm9xZdNVQQ1FM6dvRKilkyEO8W1peyQ
d3kbTauNU0yJoM9zU3EgeIDsOf38yeLeV9jcBJJj/5E1GqippE/P65AXCf/zVEedM6HbKVLjwSjm
9aKgf+f88gYGgY730LexeOzZx4Fu0QGWNxVWqlmV7p5nv3lNjV7ZDAjnXpa8E/fK3OByyvC1RdXt
RyScQu4s+HcbJ7P7ndMjszOKN24/TnGwr9qTqRUrZb+0udBUoNe+ltTZORH2XuOHfFDF+omEB+6q
gJ1OnIG60+pmAoyFFsVHq9U/UOD8tJWq+QDHRSZ92r+O8dK/IzL7EjeIsXQ4AzXOXxDs2abqtY9Y
tZqrwbkA86BaH5xieFHmOI5yXcnu03GFJ9FSTG+Trlr8CqBkoI32vBl7tpCjTmPde0N1Vm30WkCi
uzDuqv7oeokVgeDzoiSeA6Jh+r3pZNmZJmQruWDBPRtSi6puTV57V0n2skofTKN6KmXaIqgZ2sNa
KzIAnFefPAPmPO8AwSWx+TVmxa22w/fj6fxCsRnWMGXfM8TrAATIvdZ6G9w7vLMN1BY3VHKhREs/
ozG3K4/DYBGhXtW3QrM/yxydUd0PL546LX5hWONB9aAh+SpivgCYMtZczc48NSKvYgP6xn4m9xHU
Wat0BOM7+J553UCciCLxwnpU7DPkihSsGWrzqVKU7ZoZLRdA5Zzh5VV3S26139q6trdOveBmja1I
y1f1pk2sXscZ1MBM6xPqzfzUeYvOkqe1XsosK859ksyhwNB7ThQ8Omq2y0yiRku1VaF/zeqlH4eJ
mNpm3GnoTmGyuNkGVaM4YKc0vpF/rkaDnYsgQXfse6O7PJum9OiylDZAMZoeWPJCvkiNj6zEZLsY
5RqCxuEJ1+KekUCz66ucsEsr41ZEV0mVpKB88mbgAEVvjaE+d+ad2xjOXkvLb5rIhpcBduCOE306
xP3A2DDXitCE9vE1yxsRvYPo1OlG8SLscfzsFbu59zI7e9Mn1Tc7C8xP5RrHYQYojlKk9wGCTcgv
tdrbZTWzhIYoMULjcBKhzFsLv4Jd+BOzZbYxZEvY4IpglzFzpu5UvYe3bqddYCZcuqoSK6GSjt2h
l1TT6RRPkaORUsZXVqJaRcrvWoPme7O7NW7CPy4HF4nGdBOxDYGSFVZo5WCJQDhQfC7gsyRcqmpG
2ElGdfuwFGWyazPOwrkqINywHQ88h7PHpofZ5GXVnO1iWWhM3UEJvKyoI9A4XaQgMIiUPjFi36Sw
z/w5L6azLLvs6tiTfWRGA9HKNlaeU/vQO9KtN54xN3daZml3NRXgTqGq27vFOAZyoCMWXZI8lPRM
Ph8wbwbX7X3W9oRpoUjelb/zNlWCrwzRgaqK11PZZF+qVO1L2ZnTfbXml6mmwJ+U9TvUyjxAKHd2
s9pDBazrP2EYpQEJPPJ+dazypuKz3wy4mceyaVYyZiA0Zr5qj8/xpNenjtXLJrXqyzBNH+wEWt8U
6mtdFNOdMhIXOaa64uutPQRCTfBPaIJ+XR+K+3aCkgKVT/XVQfs0y9aY/T4mD1Sb9IzGvIu3qp6l
vO1LEaZAYF5mTc/DMs++Fda8njrBvDJo4FEGDghQ35wGubXWtPo+UVtFA6qGvaa3+ZXsf1CLOmeu
A74GYnvP+jHoqs78IG9F9eeqVMJY06tnBWTY0RU2THWi/YNEouok2Hj09SWRd0hGvsCbys24Znj2
+tT5KjrUxPRN2s5LTfNptGh568puN9oI2h2WJLG3KAYdro98/XBGvi2tHVY/MbPkufG8k1aMy851
5mY7i2W4YIuon6saTPWNjrqZWqM4zOzCQ2ETysFPy36yp5gY1Vkg50ztbYMK83MYkyFU++XSlN0S
KDUPtwWO6N5OKuubWnYvhFLUp6l22gDwTk9oCDmdoJfsKHeEsynsTJ+jxRbjCbm6eMSuMAdjRf8Y
zOXiln67ZMXRiGURJEn6cyU5wB8rJQkh/ajBKqfqoMbMVRHAtks0GEhS1WpZN3mV7xqtnsLWZY6l
K4ZHko0wgzIfi51umevPhYr0pMSOFs5rfFYyY3iEipZGrJiQxSCH2wjNab4bxC4HRqcIqgPePEZI
VuU7LEiuOfIAFD2cjq8OVMGtZbaHsUi7ywBz5jiVy4dX9D9SMlkjp9ea3Wz1MlJXT91681zB9mug
lZatPf0ghwSALAGP03PuyfS1dHMUwt3PvAckYVmNCieHLAmsc1Xg6Gv1nsD53gAvGA896TaHolum
66pLrpDZrodQjz2xA5cJs8seEnurVpoZLLdevk2TJmJuFz8kM4dXnKzljmzi/JHbFSJMW8ebPCmS
IG4BvfrECTQRZDneJBhAEnZgJygYm6L9iKt52Y3dEDOJKtKQ1IKUH6smD4bjffVkvBz62Yu3Rdl1
L0ymnTuJdLTy01w94WJJTnMDhgbBQuNFPfxOlQ69T+copcPQfMpohXvUapvFN2VfTKHdNSzZLFOa
JSLxXk34A3Ut/n7MUFTHrODEpplXv6cFeWrmpY4aJtV7pyiuqeUYYZNQgqerWwamLCAgFWsXqc1a
7NEMqVwcbvuyVg1eCIrZBbYqGRpGoJcJEJ+hLxZ05KOG1j9PtXDMsgdmVmwEyG4eWkk56DhFSxm9
2Bt4ElqQoDSP+Jj5Ersi3mp5Nl6WuATZm65mWFZOoKHECmyinZwx+5zqdWSKmA27molZpHlK2K3w
iLRYZTzReSMZ+x7RMbN57ecG0XnfU36mevusTmYTdOqi+2s8ZkrYzPHyynIkCyqLTrpR7e4nDLP6
s+F6vM+VSQYe1VdAdmq61QBMnkem12+17RQcC1TaBhQwPf/RYsXaOrH54bVEa84ejNoR5eheU4ty
78DpTBrrtRZuvXcqQPdZNz43mlYcS9OYiOsRYmN15hpWnju8T/YI41XG8xC2psn5K2rT2s4O/KBy
sYpNidlgS7rgeF4QpR3aOJNRqpvpB7EBCZTPPnU3nZjas17GInQ8kf3U3Sy7QKByt3Ra08am4juM
PKXQWq1m17SOtxNmopDobZuHqlpVatjBeGak4H2CFdCPfWqDtZgW5+p5CQsbTMpR37jU4aOs28gW
vLK0U9Bmy2W4X+PMvi7SKNCEM9Gxkn681WLWUSyTSdFWGONngawcNqi3mGR78zN8VAdU3r4qCePJ
2OpmPvVLf631hQujl3Qz1A2HeEzEmcvaCVQ3do7dYLcZGGXF2Y1Y7Pc1lCh4fh3znc4S8duKZ2Cf
OxMQzibRXjRmTFGxFqAKY1CRHK3TSouM0uWjj1EY5lk7RETdLWEGOKxBfIohoqmd/FV1jf4Rh2x3
ScaemrvMQV4GCydZ43sQ9GzfSwpgV+BDs8+kkfzevT1VyQZLxnK22YJtMFku34Y0hzXWpeW2kJrG
aLZZ57tVUfr7Ji70Y4kW/SnXkoJqooYYqUxFG3apPR0Le1YJ/MmHsSBPATetvxaa9n3Oyv6UJ3P1
pVY2o/nUXvLrJFPyitS1zexTNdQUAW7XQDVwB7b9RTe62JXAIr+a2dT9FGPRD4HUpvqo5y4X85I7
rkLmih5f6zkbuXrpuE/qiDrw3Du1ogfajDe361Tnu8xQ0K6ciz/xMCTukTrM3pGCwL26YJePg9HT
JjWwir4+tnZNKGEmlO5JSVLzxSur4ZuK9p5pIWQylzOMHenMUfUxCnXarNXEHxdNfHZKRvReBXEO
LyXU7Z/EHqoffMkOBoPM68NZJ9N3TPO23bChTNzAs4dy9AUUW8IICYeNBC0d8/tC38WpoT+S6Scu
MlWNipsxkzU5ao15xqTKropoZBg9qsmQfJOON1kwRprnenURTHZNhU7X/P3PZQA7CESbq3lEgdm9
C7lYsDmLiV/bgRNvrhf+Jvhv7wzkJWdrTHvGI15K0t7iLM/ADkvACJX0Dnm/rsDU7LHozkntEACC
1icTj7ghEUzEapJsnYo1aTZNqXic8pZIIRMbTVTlSp1upsYoHw21hipWunGaBcPk9qBNir7PYO3V
hi9jz2SyofPWx2NOErcQLIW4EFJEk5VEz+a5cXV0ZlE+dm4+bNuxWqxwcEZ+IEIKfqQaciOcWVar
AUBneaFFLMyoLCrB6rYQbLz8NmG6QQLaWj4y0kjeGMPTQXtKa0ajNqsfjXDEgfl5HnlVXr6oxIAU
cF5v0ESlGbZxLYdvBGIPFw3v4YFQXXJ9PNa9Fway/PYFlkFObTaW7uDxnNLRx+el4cEMEOgjxPPG
9t2uqUy8PE/ODtrcKCbnZOfClSXlCYfel6Yk+cmSOZqGCU3wFPY2g6eA3E/+uWBoCS5X9YZmo06y
eXRAUedBJgpZbYZs5GlMoKR/V4XLP/ZGnJ1GRuMvTASyLIBR3HNYlGL5bDyre8rnevhGLLsOOME1
lE8Fr9ub1RjdE1NNheZONjaRxQVgBRTO83OvGv0r9r8+KLTafaFnsC+OkSyrXxbeuelt6oOuFDaX
fK3YviM4r1ibUo/H+k01UbbJGOWgn86asMjqWhTqyoGD9MJ7QFzPwnC2gEtdomE0NJmIjd7GLA9G
wpyT7ejM6ltbFlCmywEFIBMsnixSMMwXlwk9hh7g2Ze8yy2WEthX+DKLvD1OGfJc6HcifkBhwb3L
MLi6y1C3brrJTc9e6ZVXb6hhvGoxc1X8Pbz0K983A9BKghnUSK06IBCzXowOlHss7Pa91Af7u22k
+SltE50xpJw5HtQB1eOgmHDBAWstNVuiLIcjmKu8PCUIdtrNdjVHeBGW95SCkGYZ6/EEKi0URL8e
2RxFwhxRW025hSGuJrb/JcFKWO2YUc3PipvlOxWBw53BwuCR9eiI9ZAHl2shPqeOXT5Ky+meCmxc
4pBhWPpOszNXWHnIFsM0gASZgmBVEKnCN4vSATndljo6yaMGXiUscOaIb6UEL7snNVQXexwp6QNX
UWdv8LzG+d6WY77rXSfpTwnvRxXMrDg+UvIF3wu2V5e64O2UeKmiBs7tz6SQCREaQK63UCVkfTfj
0aboSJM1VNkY5dHvi+sRAdrPFqyiHpJPz3FvtwaPcJff3u+hpdG5uDeZdy1FEd3ELBZNNiimUCtm
zns+hN/Uk/NrCUEdabyn94+DIWdWUXE+RPntZK65ACIPTuxJteIk8OqmfaizemFzpA1LSFHPDVTA
2FWZOKtbPa/l2Vbdnp8But+rcLDefhAUTkIORSOur4W5+m1CxZe0wAHZkhdEM9RXle0GUs/t8i4d
lmnbDV2zV5W22YPxVA9QJfkuuORaO+ALZsjt9MKIrIVfN+lacLbPahbflZbNGZmtBuecFTccImqn
GC+0lOq2zMnXsBIlfeh5vu+6pYjPBKxN4ZBa005JNJZlCzV1UDXgJkOpZ9VwdOBPyo1T10xaa4Wk
+YOs1BKwY8MDp0/gtYJJ5tNW19m5Ao3uKLZVpqTblHUNVuARSnNuFJwkNVk4uIDnEnnzMHZPS0sQ
xKbube9uwj+64edANEbnKUFhVPjH5r7p2YgI69Dc8pZ8g4gXX9da68nk6d4WQqkS6rLG+iy5UKiS
tbXbtcl8zqteTCdWoVxZg43IGKrxtKF4yHfekhu7MV+sCGMlj8rEhjZoXTYfc43C0VdTOT+b6mBT
N/ZcUpZroG80ZPlIoUWsLGUPD++Qe+wo09bVUxDYJRcm1aF+pI0f72Q3EbbVpubip0Ig488X7cqM
6m4kW8p3a1Xz7Zq7QVEWJNDtohzGcRYHRhP8bazUiAUeT0bOC6xerNjOxBlPUJzgqBosM/mbUO1f
cs49NRX/+RVcie/nW9PKPkvS4d//cyDM7Y/m8ln9EL/+Vv8vMjBvqc7/Z2Pd6w8x/Bf/sy7+5Ku7
/Tt/M9YZ1m/0ihjJwB7o5Ee4qPBm/p3//l8N8ze8NmRgYwHleP8dWPJ3Y52BG8+6Sa/Qs5BhhUbv
H8Y6Q/vtln3LZI2YGgTKgOj+/d/+5LwSv/z3PxrdUKj9WfmD5N0wLQL1gT0Qz2W4v8iv7GIyWsTk
U6ABVJ5i82VgQnBtM4bYIxFwO7tbZ3+aHQ0Ye7keaRSvetk3qAtUh/GA6fS49SlLXNU+jWpvblWF
QZ1XGOuVUcWyW7K8S31z0U1mHaRJDWyOJ3VUowy8ui/KLvbFQKygTsLipi2KJhy5K6lfFcdHn3js
ZTlsDL1rrMhIB+Uyr86LMhKKTzaUEg2Tnf+MZaPd6YNWvxaK1K7NaCj3+mr313HOVAQFc3WypqGo
6GPkZAQMoNJXrUrFBwi3dLrINcxvy8jxHC9N6BDzl3vTDwQiTB5G5yHB5rzJtPW7oY80LtVU+cYs
kbf0HzpT4jF7tFPnxP6YCXi1taTYm+m++GQ8B7J8uVpN/Rnb3Ue9dl99Xx9IuQpLxzsCmz81zhKx
sL+y0L2yZrlWtTIAXV53c6w9seXcKOjF7DicnWvtMm7p28faAVmh184Fk36YZJrfSS0ksPBYlMt1
dt/yjDYriwNGhlt38U62WE7TzAlZjzC6G+WDfpG+QK/uB5E8erLvWRTnH8PSPcCVfAVJfkoL54h8
8b1o1lfK4X2scd824pm87jAZncho63uZ9BFwlzSoEzIGnOZd0PIv4B4tJb6bJpqfiiNwVt+N8pR0
Pxa5bnCQnYquedCbvPHbKjk6jHGohdBbJfrR0ljAO5l7TrXqZ0dsCf2lz8780vbQoYV7p3d8Ini/
1ZH5LsH8sOYWO41iM+R3dMoYO+7GxArxCnwSffO9dtaNMtwren6Xp0UoVxbsTANREujXsRYbpY/W
9X2q9266vKTaSuYFTcEklcdK1T/bRt8Vxp2pgbdfTRYPXrkVilr76OXflFKJemWNRNI8W/FTY2xN
s3zotRh80LId9XyLESZPs2vGUknxzG3PENgjSNIYLGbO7kWv3ahrXlbxGtfjHizRx+rAe6isHZmP
TJ3ss5zWg1OZH1mfXNO42C5qeScVcgTMhk/qgMR2A0sUo9wrxYeYtAMGfZxkRCqw1VwkT6dmk2rk
bjtdP98awgsRKoeqTT8s/ZMn6Lj2IqItfS/099x90FK+p25Xw1T2q2n+idUcTdr8WE8GbvoUAUPn
q4uxd+q3WmEZirDjSNRQ6LbDyZjp3pz2ORshgg8tqvqzgAvH7D/qtQdvnF41BiPmfHYZHFlH3fZa
f3bk1pMLvUNx7G3Yf/lBTcrIuHFZ2O07tbHVsyEUIvnwynIlEyu+l+VMN8LLx0DmSZt23fhgdj8q
cLZ0U32lbWorj5ZhCiwgs7O7t/suclVxQvAb2S3tA8lyPq7+pg7mnJFdxtaHChpnEZEIiKCM6s5S
+rfSsXZSj5/p8kPRticFCHigKd791FpHxWbN3fFj0BljJ3ud5em8buuqD2U97YQlQiv9kKZ1FQPj
LKIdWKSpL3RgFwSir/guv2kuk7Q2mwmTYPQzDQxCz5bdZPydk+0gkIk5uASSQ1pE5qS8oMJlwamj
bMoXFwSE98xm8Gp4Pf0iKkIF1z9dF6YFWyujRfsCDU/AwLpJPAcR7bbj8SU9A9vW9KLTQ3MqxD/T
eA08dY0RExdHRpb70cgdOtf4yErwOzIJNjBTXAXuaLGxMg/9OkV2Oj/apTtvSmYAIYLhLCja0nt1
azZcZHt8eHHan0zmD+d+KLtAOOqR+Js7Q2HrIRNW8LMCeEeZ3Lsx5m0luTHdmln+PYXrB13+ZHvs
Rl2Mise4Su8tO0P+p2k8HA6KVE6S1gYMOWj6e1Gvj4NVfiKJvwgww8cu7Qm1GGp1ZxXadBpaHSih
NKuLyc3zYFVCv+Jj1S66+gbJjYlYuUGJvJkRwSTZc5ogoWxFUvLsdhryKScS3nn2ss+yJBSlaKsV
V9+MtI3ZuCPvB0aX21w2z0q1hkXZbku0WMd6qxSudZcDUBqWIkegk2S+6GNEJPF89ErVo5pUI6/p
GtyV2StnfhlU8lGPN+to3yRMzW3y9Nal0zNtkuKnSMaZcMebmS+rYGe/GbsRc+o1qwAN61lsBjCI
pkBUy2HSm+/zNH1bR+OJ+cqxzufbjL7YUUDemYpIqXZpbO02/mx7ZwxSYnuGjLdjOVDq8pr7Iknr
gMJ5DVIyNjalR+DwgNAsmMf+tR+xyqhVT+KPZodgQV5VexlQGObJ3tUWNpufiNVwQfP/0on5ybdV
5foEkqzo95TvKhiwimFjpqxbr2abVCSGJE5oTXzNKi91Kyk8ugSqqRVM0/qmjsZPRXYIIDUE8ogi
CBcxkti3FxI8xsU8kad0Ksr4SVvjj2KO7702ZTfovc3m/ElXdiXnPDLM4Xu67Dv9IWlmFViAcmLX
1zyxG66hm6jKxrAm9TCnxJzoyEy3c2OzgKWuPikIMdmojs1GQaLG8c1cqUywHEP8C6ZSXPpp7bam
sLoovv3EUGZ5ge6VcdSU2ngeUpd3Wg4vdQdadzLL+FTlKWZJE5JGlhZnVBfoQVjKvVkxtnHF7KYf
pjI4kcu0cbOMJA2WreX6hZehhRzS77U9x5RT6wm3GpvbNSv8XKumfR1bxSkVdnGp2LRtM1MbIqKL
WLcgzPBljsN57Hd61be3ZHS0Lg7V0kpsin1LNPAwEbP12ZaGYgTq+NYu711mnhKrVYLKi6+GM1eB
AUqZ8sLinHKflMG7E2W/XzhG0FPtekEKM74V3yATPim+vIagFZEmrOAteXHn7hHOC6N4xMaIdpX7
gglnaLTVE/q8gyT1xE3jPpi6KY1ao37slvS0MlPjYBvK0s/7lvHX6B7rgdFgMCiGc2ldsZxJJC2v
bn87PbuCEJl8QELbaLK+r0iWAkl6aFXr3k3Qw8xp+zYoShIZ2U6oufKwuob3jN1Hrr7BSoM17oIg
nRgx9lEl3/jcDdW2q0qxTTvjtW4dJ5yE8vO/VQ2GD2XC25sZzqMyDXvJutB3FYKFkAjvO8XmsQZ7
sbTyrPf6VyYq+l39+0ihSUR4oGd/z1X5l5qx/1ynddf+qB+H/seP4fzZ/n/Qbv1ls/U/1h/912eW
f9Z/7Lb+0WtZ6u8dlYlVGq+hTnj2/+q1TPM3gj1590mWxTuG1u8fISam9htpGySM0FLdsm5v8LK/
h5gY7m8GfpEb8ckxyMujd/ult/qrXusXu5UBmEKzb0ynGywIb8ivnqSU/Cw5pkQtrU22U1Aivysj
F9Ufus/r3zwbf+zofjWe3D6GYROCaJo5xne/EmdqxlMaMggtLOLa2d+QNiHrXU5YuCmv0jC/zzrW
tgkoDMKlWl7tPMHpVmjFp72UyJrWKck3HP/2bsJQ768lXoK4j7v/gFn3Z7MGju6bxU7lzwEqkrS9
X522Gf4joRfMjhgLie3SpLXwq9VLjuOw/CBWMj7TlBKzj3PoP3KK/NLy/u2jMdLf0jJNy/o1Y5FT
Zs44m/SQuKbygSHT8DpUsxpmxkhXMDqQylgmf1asZPwyVYfXJk/Fqznm4lzd8qzKSe7/+kv73zwa
ln5jYt1IuzZOuV+cK+kNsDPWWih7fbSY+6lFVDpV9e1f/xgMx3gaef5uz/yfP6YT2lCZdNthk1b9
Ph8oFCwLLc//xafwvjCj81Tc7b9MFBq75fJzOzaI5eoFJUImCvH4668/5Bdb4e07BIVFvjrXnkZK
wS/ZynGHmALAqwzLLDbOpq3KjZxqukthJ+wZUUYTvFaGf/2ht5/PH1xSRGValgv1HZORbf0zo1c3
RFwP7DPCuZw/WlQuhKYj1M+9OvnQmxrNNTirSFSo7bypsV7++tP/6SG5fTonCCgG6DOmefM8/iEF
Yl2VlMgJTw/tqbxaXuNc7XgaH/76Q3C7//qXvDFk+e0N0NMO9vtfTHJJq828jSIPu0YBgGilTEnt
JD8UK2I85P5J/h57EgmdXvfnfmZzsuqVyRmzlptyFD+QRA4frSoLJOJqUiPGmIz5IxnhXZWxNR/T
Yi4PI4uGqGBVqLNc1Mmnw5yJiUPm9zWjWdTN1MXvNE6McZVCFVu3EtbgZ/mUhZOFYQNPDe4FcnvV
8XnsZRb2g6EfRW+V94vRzbTfvf3OMGnd5rnnBLFZ5j+dzlSeyK6Q0TRCyZJ8zTIgzyYP886eDmbp
1Oeyz+3AkJJxedvnvtGVP9gTtT9GKz8bxK4dxtw1ZDgjxaDO0eJLtbAGImImd47qXHoHo7PRogyT
sX5H3j8esMC0hzSe82fB+0/6opJJEbS0HWBk9KXy3bbV3kc7n0NEVK+TM/QoLdhyMV83yWasEDpi
o6P2dZIpUmIpSDVJ9DhKWGBuEF8NkVfK6dU2HPCfeeVtSPAxL2riClLuxLR+JppUGFYJAgunyjTK
oDWzNeznsXmQlT69CYMwTrR9ra/nUIJwh6PvsnFjVA19MbL9bq8LRuF4nvK9YyrFtm8spTsYfIWB
nS1vacNW1zYY/VntguCQQ5yeEBlKrzT2Ps9tDeW+O+1Hc2y33NLOQytZ6PDlXOFhM4YxvE2D2OKa
5yOCq3mwMe80mFvNQt0goPbjKX6Uo/KQjIPcd6oaFWgO/W5sojUT9Wm0EONNeRrEaoUsB7PMrsft
fuuBxtOAkytIrY7dZmntBqKeDjmeATxxDfO/cdgZdoznZ+QJamPWkOOJfaYZMDl8LTW2xIV6xIDy
NVZARxI6+6wQD7mdr+FKcCr7lsS72r1b7RvF1Pd1Ux7TprhALidz0UHXQgrXh4uoLG++DYzCwCy+
1AlFcyKHQ6zWb1ZroJNM+ImVNvnFWoXoVU9w9M1pLDH36HqG25LwxeQmbs2I7QqnRSyhpne+tbYI
Bpbcb0z9sSFBZaf0ubrzRg+hk7mOdO0KNoHh3pUWSs7aFBtE5Xeqm18IuNI3vWpWYe7UdNdFoca+
3ufiYjK39IXm7YWbGZux1tcHoQC9TLspZjdRfJEgK7aZHKeznqY4UgscRqwcMTcrMNSR7IVZVcnz
1EqqeLAWgdUKZiONcZTdvOvM5V2oyHgRb76RdZnQQ9A4r/W9Qs7XM1S3ifGy6r1PY7fuc8ZeHUzm
a11ZMshI5NxoSr+Gej+hdFN8aTj8sa32aifLti6y73gUGScrPYaHuBWbSSGQllbzudHNU2Mt5TEu
+KF52seUtTgkdflZFjW62dr9Wt12pwkNPzbVikdfmOnD44A3gpnb2oeTO/NqQcb4lliStsk5Jl2L
88pr3rRmbV+VbPmuQFVCTpVirCiVnTk760UsyjeFTU1Q1l5a+vgP5J2k6PNbhhJIFjX2RCqP1oB4
7SZo/Iqlxptnp1uS3j8UI71rmv7VzdLubGNli5RK8ILeDkFp7dl0FYFXLKRXZowFOodNlxbbDEuU
0FzkvbaWe61brahREOBN8vfXqbwuauMGOoY/zgMUaKnHAS6creiHw9zlX3kuD6MzGgcruYU1VfJz
6vC9riZi6ZavGKfXa58mPWoE+T56zmVEFxMSYZltVHKlQ5PklC+7UslMuFnlMjV9rkX+JmdcW399
V1Er/tNd5XnU+RQbVADsRH65q/B+qkWXOW3oKUgNo3Kc2zpSUVjFkVU6yg93tZIS/3KPnWHv2VOf
hRBfuhXBiN7FjAuH9IHoVp6FmOE1o4+qab5mPE2fcUkNHWn/k70z661bObv0Xwn6ngeci7xs7lnz
ZFvyDSHJPpxnFlnkr++HTr5uaUufNk7fNdAIAiRxjrlJFmt437We1enlZhz68UGOVfc3kJvKphqo
aXhc8wbhetPJ6eeU+PGLlsx6hAR/6tlUlVFYbCPp1Agx+uIZ0jROUkXZ9LWc2HInNSQvVLx0FKln
e8XfWK2zZ2ljtA3mCl7tosenAUu1pepYcgXugSFRxQtDzrzuNb290Z0IZKc5xJgcJko6N2juqxmF
S5MGAzmh6NwLsytILBrAoE5zvBTqPMXBdAGrXUW28u50hL3pzuvMoT6oMVLPsTb26DelOz+PEt86
i46TzLeohEK50ZuWNMQKlpGHxmjEhDmJkUZ6xFasC7qiFGI7emH1Ghaiqbf+oJkajdmSycwO++La
s1OkJGS4Od+crsjbQENTfePZocWK4gwdD5MgdC8Au+ZTdo07wZFFqTZAAWgUqw6TCImM/ei5Aeye
4c5yK2xLiL9s6r2mqLOAcxeho2CKQxyJWVtcJmY6IGGjzY1PwLRUf2bpYvQ3rTW6alXoNORxJpYW
ru4yzX4ozG/QUeTgZ/QOKo9etpnOcRBG6Bu3cIqL6dwXKFK3rdOHe+FGjrEy9QwBCmZr5a6ytPGn
fS4lpiXfpJS8JjKW2osrwgh4b0mCXx5GjbMa0dYQcYKD7DfqRqb3YshL1CgqrwMvz0s2B3Fhix24
Fl1tWn3Evl7bg412NI3AS/Dv4aecMtM9TwrVNBtpslRcubNWZBfCaWHoBkDUO+MsB79a0lDHuR0e
GBZQxIdOTcNai8zkkCL3mb/73kB4os+J9AfGrMRakbcFNDgRiX2Wuo3dYgNcyGYyhZq1AidvW5u+
UPJbW+pMyRV04ftxaLJsHbMa1PgoR7MPBOPgtjFjQK+Ig4kGURmArVXtZKhk56kzNnU7myCH9Qi0
CrrklgkdB6gRTAX1MUZX1t5TGu8fY8PQbvEBq0f+ykiugAtnr5LD2nMz5eoZNa9zw5Bvm9WgJY6k
fi8U+qWIvAw4P4sOdS4oZxnIFhEz07J8ihoCDYKBYIls6W0OyCWMMMH32s9Y9IvB7c8TOSpeV9aN
r1C9mdy0UPYsjVY8koFDVIjBeB2cuwR8txsg52EDlQw0gLdM4cJdO3WU/tA0Lw9XTtJK+kjVPFx4
0Zg+a93QUetzTZYw21DgzKKm077j9uFBTDUE6Q0C8QE5YBH3CIYQrZyRl9Nn18KQ5kpFmhkGy9b6
osxEjXLNgBa9AgwA8a7A5dwHGiXTy9bXJ2dbjz3e5DzqvJ+jVcIl5lvpkLzQE7iuomxcum5+5uy6
vsAZbiMJzoM2s/zHWRdpfm64synP0ljarPCzG8fo5KrUBP6oqwMbE+/ZsVv1bWor090aRo5JPRlL
q98uCavfiynVh+1QESaG5yqdmcBkT/+yd2dUXBj3fuWTm22U1k7NuZor2ruTHv6YfXwDZz6jI9kY
vLCRRV6PcyALqT8Hs4okhwVI5QBSGIfjvjRa31nDIFj0wqU9XavR7LpVPGXhbSN62sk9qmdETyXf
TFAOYmEqtHmrbzUk6sigeHm/mF9RXdQ1x0YoJFi7g85P7HsqxVG8mYTV3cyjMSfXBmDRZpc5bng1
OEh3VxaasYUsT2E50Ev2nwEaljLb1FQ2HnzI6w/5aGlUj6sGN1TsqawOEFGN124ztS8kiibYCSO3
oU5KXfyWU0b6GEYxRIQKzcy1jW6qXRuzEb24DJEDZhgOD2gUG1Se40jZBEoAlvlumazQOXpGszLM
tv0uKiGwCtF1L1eKs1Z73ugoaAM9j8eXuKo1emmtZjtrgQ6LDIgyKum4Kv+urGYL9rLb0HiageVd
jHnd3Hq+Fr/iLK7vh4mDyyr0yu45tDX9UGQeip9CR9y9UiWtdgDTU/ukqXg2V6JPm2aNh6b+hkqo
jzeDkePnK0d+Bjb0UfjsiqTj7IyuD1/NRtm/SaOqxsCytOEGua7223eWZldmOrAQFErf3aJkxtld
W85PvYD+vmksGf0omPkzLJrNUEEL9yDJlliJqovCaN2fs4zqOznS+ICzXkWcEyavAUVpR7DUI+Ej
chCUur8xS9N74k2zc8ynkHlstLp52Nkqyr7lHBrIHk5UHR0ExbHrpOfE2iJeYx1wKhfKaKl32arO
JHYbvOOgFyK2L/Mhs4f82Yo6tY3QXvEFRCiKNIBJI7qdJP7WOz09qMrNcnwxeGtp8vSWURwA4g4U
l2UN2SKbvR4QPNxSP6CyMm+aKR4fTLrMIqi6ubqDDrkMrOUsQ+THA72n8Y5uPwFNqVcUN2Pvj+w3
WFhFYAuNruHocmxaJ0mev8SDj+4KMynW0LZru+8ZpqJrK01ta9WKCp22V8bDwmoa4wjReJzfmm0m
gP0rRZPSdyo8yXkUQljPQC+91KBbK+5tzn70Q89ZRomeFR2aEKQSbRjyZlf6MOEe3CK32e2n8ZNW
GK6i06kN54WQuXM+6l5zlVGsuCOFgR66aYae5Mhjy3iVS3or22IQTr2CfloRB+KH3j3LhY181Is6
a4XHU/e3iTv2iuuSSyB0DJSBgcPqWSmUDQgi8877wcEo6daAnuf5WxdaZnlwyHk8E1gOn2iuQSW3
WJAUjbMmnDZUK/t7EiUQ4kmZ9u4Pz5O2N/J2SkAVXjrAfJ/BDaxShexuS88yfHR6m5W6sPLxNpdO
BkeTDYQMwqJHZ2uCXWBIs4nbWYPfaJukmponSwyJv53SafIv67GbNdoNho7YWEMbxCFXmJeddGAI
RXNM7EHhkcq7tfgfdnNBbWeLaaC5b9MII3WTjPFv3N0shGPhM3iqOEbv4LKfk8BgWhltfNSev+Os
YQIxsyZCym/m6VkcFX19bfdZh/S4TNpTKTTHBEyLM6mPHchFF+V5IDeXIt+bihZaACXMCCtYZzvl
g2lHmH0SZ7HIoA3Nt1VjGw+1UxgXqT3VK3xo7UYWtWxWZjnwueR+5x1IAlCHtgbYFjhmSTeTJ2FY
m1RTxi/40Wr958zx/xsv/2NRfv33Mrdt+7t8jf91X8k+/t2W/3ouf/3rf5b9c/vaJ6//uuC/dm9b
Mstf9m/9mxCA5R2q+UjV6H5QNf2vnozl/+XSpyCz10XRRjmEgud/9G+aYfzluB4NAv45Z4Hwmf+7
KUOo4V/I1aiUg6WFp/hPWjLvq8ikR2FasfmbCA5G4w2l/v0ATDEXAh6PYrrpcfeAED277mfDfR50
TpC5NdCG7jP9RBXZfn9q5aoGDSpU1BbjHsuweVTI1RQiBGX7HIYyuW7kleFc5OKl9S/m9M5Oy9XQ
3nbmHTbXTYFzCxrz2kgfmhImLZv38Uk6Y1AJlt32pQUxMhhakA2Y/Q65UAfcxwdX3pYd264wXY2Q
uZL0wvQfGsPblJQqtXRR580bu2OvKcvdEAOU0BtwVzscgKsePd+bcfJZQ+p9Qfnj7R595VbbVFTT
uV1x710mV00AbDRAnbXFiHpdb6zb/HsLZmBlBv6JtsqpKy9//mZ+GRXkm1Bx5RBrN0Xa8TpsHyOD
0naZ/C2Vc7C7v0/c7PLu/k+L4OPNHrVYKsfFyWVxyfrQbbbNZgsxIKCMunV24b46uEGxvf/6kh/G
8PvRdBxbPFXV6OLVIefokGzya0DC2/FEWt6nlzBoltFvwWipHw1YQw4I2E2ilJR4nb1k45L81zRA
0L4X6dPXd7O0aD8+wDfXOhotudMKHCtcK7rCc1H/QsP2jUT5c/zGj8Re/Y7OzGucu/Z5eYswjXLF
AxXQ8cfXv8JY2kdHr5HeFZ1Jh5V5qTC9Hzl23sk2TXNw09rGMtbed7iLswiGaVO7QYzTwWALd+JD
+WTovLvm0Whdtql6b9I26axsMyRyV/Yk9USqKjDPztsTd/jxajR5aHlTQ2bmg0D8/g4hnGiFluMg
FpSuV5GZq9sIC9Q2m2J3XVYW2vep67flXBeXtk8x1eLI/IwyR+67xmrO66KT13CizWsNC8/vKXPt
fzbqmB6JQOWMxGRJ9cL+s3t48/UCtjeY/xLOyA4GpZaG4Nr3k/Dc0qaUlCAtWYdUxU9MGe+bbB5l
BhrnBpcVsAQXZu/7x6IDWcox1rsrGTvUkjx0robuJfuvn/4yC7wZXksmLMkOFEp8liC6ekcfVD6N
A3uTbtq73mTgNK9c2QdEEjkPra7X10TLC0A5xqQHGRK4BCMj5uuvf8JR7ZR1j9WVtHNk3/wnvuyj
mcqo/YHIHd/YLwDOjWPgTq5alAF2wmnWtYuKFkf9M3Y5WiaN356jaK1p2RnYgbU+PBsIEDshXTia
ZlCi09yEvm7xXHjzx89+rrBJRV1U48jH/EJBtTnHhtKgkPV+Wwk5eair0hOLsXE03ywXZR1GnK9T
SuZfR4+hQh/aYyHkopMq7mt4F9sEptU3TtPZnl7QIreOkS+jEvKo6qSTRXCb1bUoquYB8oo0svLE
czCWbceb4cFvIjaJsWizN7aFcSxQGABYVGOD2zzGAbBKiik7B2BorZqsDbcQS38tLVS/ojVoRJTy
er9xb0+Mjg+Phf62xbbc9Zkd6HYfPRZnDhtaLY3augyReAWOYTl2EJpWBSDq47vSTUEweLGdTzu2
eIgr47Z5FnpRuVvgtpR3YtWcavr/GQHvHgzf5aJfoOK//Ms9npajkfNwY9IITaxRbWfXn+/SMk/2
JSXlO/j5SRPo9lAbpFZPWI2LxPGW6GyKinPbpjccgwvMW6bQEPoD3f+WmKT1/fuI8M5j8U6BczS1
LssknHHPdAnX8SA7H+0qOWL1YhSlu2cOCC9U3haPSEiRhxeRu8JPb2wzy6AcLyhDOKmhwVYbqw3e
ZB/ahSkpwlFVmnvnhi8O7XfUyxPamw+DfvmFAtOJTlqbicvzqG+STVaHsdWAax9OArpJ6cJ7azqU
zm3NKdEAs18ZobWvknbg9bb0CSPPWME0wYQopvHEYrRMqm9f6/JziJ9ZNEsgsEHv8+dvZvq6sUg+
iUCjY6NDPGzFBeIltNDSAHjz9cD+5FLktetM7hjEETgc6Ub03gFy1EcCBHD0W2/nfj1arSDRhnrf
11c6nmAZBoawbcHW1iMdWxznOxhd06jGyTA7t+nr5Cfpri+MeG1awPuSvLQfhPCbZ2lRJ3H7rF1n
aduunCb1ViOlctIRm+rEV/1HYvb+QRtCIDTSuXUbLcnR6oZYg3jI2AnJHOjTXyq37FtfYsKLchwL
VlbtmOSr8zzu/S25i+Y3Y1rQS+ncb9UI1K4ONXnegQACYEA2KSKCvkQX0hW7vkrTu4bleGMMc3v4
+kl+fGf8aotDmviT2PyHvf1meOQsX57ZJeFeUrm9SBK/xGnR6MhJUP18fanjjd/y0jwGB8hmJkAM
Ucv+4M21HBBarqLeDxHClg8eFZR0Gwu/3tM2RAkr/T766aBG+R2HlrU1YUntAQDTdWzp+Xurr3/N
8Wb4z69h8rSYiX2cXsfJ56Oj+N8HM9z3dDfuIXVkt7Zyuts6ViSB5qEdDxRMJggFvTNov0o+LVBp
dm1vZk/XqD7Naf+tchAUH4ZR65odXixVA40EIrAdUKlcyKFNnwsHWcxeFI5e7+CxcQRs63T+p6va
8mjJ1iXsEY2lQyDD+0fbx2UzRBk3E/ax2BZyQpczhv0+Rdu+cYqcDIxapJtOzAhAWtREkSnk7usn
+slQ4sDtoQJ12NtZxx/AAumYvY4PgMrTsKUPO+/CIac2Z9KU+vpSR4fP5d2xu/PQ9C0T7QcdFY0P
14tmsIxoGZ21tGj+UWroNumkvLWyiS/NOqyqfQXk6OsrL9Pl0Vfu86iXAgoZPvafMf5mDOfEqE4p
+dR7ms0keunJc1UXJjyimVk+q8u1VpT6pmgo7lU1Quqvr/7JI152bxT2SJ6w9ePclqTFQ+/NuAPq
KnIuQjnpQDS0jtxH/9T3cbxhXB7x20sdTWeqjwvdy6LowCfr7Rs9dg5Sd8HosKtbLxFv68rIsxNT
xKf3B7DRM+j0COdYhldYA8sH6PBDHwH77DvtBxIa54rG8qloiE9vD1K9xz4Qtaa37NHevMeBkGH6
Hwa3x6lk7dg0/XSRPIl5CM8soLT3jj6fyCX7eHNMfQaPlTMQBapjhaidjsTF80gPWe7XWwGJetvp
EIhHvfBPnIE+fh/LpfgGCSdZBNFHL0+zRsSDtLPhbKcwMkEfc9xP5pxuvmOVG68NwUJ4wIYrLT5x
lx8fLGZbx+OkgfzX4drvH6ya89RnOo8OVgyOCOhBDqhsUFetWHaOoA7WupqLU5uuo5oCEwIfhEPm
+vI6mQSPtoVp6uWgHrzoUAExVVzRbCEDtDNuPTy2BVikiMKGV0ctkjAzpHc/0ZOn9ldGTxW9tBOb
Lmu5y/fTBEVXNO/s8zH+EnP5/ikwRatyznx/33gu5ge7K/Yx8uMVgMIO4hV9j65ssTDlmnPwO1RB
WczZzI00uQsF1ASaOOFtgXRs1ccLqazu5FmTjtNjIdJ209EJ2xTKQqEQpvVNbnsS41wGoKWc1Drn
1HXop6i4MRT63Z4MxTMibo1NipDgTE0wtxKvFyc2Eh/fO9MhreLlSEXaqXO0uI92QrQkTaG9kpA9
zKu5BWzrPJbNFdyTE9PgJ9eiyMuxejkH4Cs42mIrcuTboi2jQ5KI+LKR/qMwIv2cdvYYEBPw0M15
vPl65v1wblzOGzayaA+BAXul44pJAjVkjnqciVEa/qoNC/d2H6tgmaiuZ112eylCeoc++havt8RF
WE3hiUf88ezDT2Dm56BmOGT/Hg0qpKtoKKDsHDKvGgIyGp412ZAzD/Fj4y5kyq9v+eN8hUFjyc/S
2aCzmz/6kstyLi3AY/HBKyc4jFrSXM7KHC7yaepP5JR8XFWXbgG9Ku4MfKd+dHKY+kkSx1LGBxSQ
Z1FFkHcqCrFe8GSIJyyohGkY3rv66K4bezwVsPTJxnQpSzFtkYLLmc05erDQACxtmLWEZRX5Xjkl
tL4icPt4k1rQRGLed1OhvXRDbmy8Kpyvy0r7kbgD/fWvH/nHgW1TNDIczmtkk7re8udvViUvT51C
EaRwKE0gnvAb10ahzU8SkcNlG1v6sEqn4cQ1lw/z/VS1XNPmgOibgnLE8m7eXDNsU1qgFMIOrgUc
JTTS+JIt63hi7H4cTKhoDIu9mgN2hcn6/VWACkgg915yGEvd2eRmY+6tdraCeNb7E7XNTwbT8gSp
r1BkRM9wNBP5KNDQh+bpAWrPAHbBech1NzuvwhCeMseolT1U+UVa6y7QAns6kfz28SPlRtkbkg3G
tgJl2PsbrY1KZqFXp4eyU/lGhU21bUIHIHdlHeZBdCe+nKM8V3ahOtdjhJL/iSeLrt3769l9P8oJ
1jaCXiuG6S0UIXdTtJnCONqnpaddITvq8IC3yOzAfkOz6uM9arEBlXdbbntdhgEsLJiwiP2DJXtk
P/VOuGZLG27C0UnPjXlAtV2nkv9zGu20sFSXIeHjiMId5xlNyq3ldv23rz+FTyZcbox5lj7lUpg6
bhNEmRGTR9mlB9qeBM96brHxzAbOYoidOxUobuIOn6nq5dpT/CFaL/3EdvTTh0u8NusaJ0WHiK33
D5e0IGl4U5IdFEkYG0V1e12bykI91hnfHcdNr7Vm4uXGqrL3DrqPC7N0vEfDGKadDqFqb1bNkxzx
M3cxwqLOdccVykZn78FtutDsqF4L9tdnpcFhc0Db9yQ1zS7ZqIzPFn9vQUrirnNn/UQ+4mfzjIth
Dzc5Fb8Pu98GoHYaxyo9jIadbnsIQJsZxctGyyNrbXYhHuG6nJ6/fqOfTQEeObXEcdk2ua7Ln7+Z
aGwD9YlDbeTQuPiw9EpVlHlHa01KRnVi6frkI6T6jofJp8pLJMfy528ulUSdNNK+ZexoFUk7MO7O
ZYSIw7SU2mVsxE9c75M5FKIMHx+LLuYh72h286sW4w8HYDjuBsxRMhCC2GnaE8Nx+ZSPZmouwRpl
ML0sxr73d6XNou61aE4PIeKiPSWReNUnWE+6nPN2r5f+lWaO1ZrvJjyxv/70/qjfky/JROMeh8X2
yD3r1AQM0hmgXJCMVt/Hym9vvh4gn701elFs4xmXzGVH27opkjHFDY2pTPkGrA6dgNBpWIDXWnbr
hl19YuX7/HrIBDitLGf6o9UW71vRjiQ7HQZSSxyvq7ZAEiOwW5D2PFydX9/dZ2+PTQYNT7ZUdL+O
JuoMEyzoCK4mOoPwwRHSZu+UM/ZQ4qcMaGWNeozQo26+vuynN0kXbDHfLv7c5dW++RR8+j0t4Qnp
Ia7NGMeWaLaRAe8wCiftUiQYuv8vrucy93G5JY766NPrm9L2iyHODk5toLSb8/IiTHl1ZPIVu6Ea
/ROf3iervUmiueXSQuerOF4mrDInuRd99IE6p7YaDQB3ijjnXe/64qDpdrXxJ6OixurH+1HX4hOb
jU8mNfbjqJ5oRrgU3o7eahqSzzEpNzsAMMdNJR11BTb3p5Juv//6wX5+JYYOYZY6m/KjryOmc+1n
oF1RBqcheCK/3bcJvXIBr/3E5/7Z2mvSuyRCd/Ep0i57P2imdFBIRtlU4NCNX+BNNYdpamDwzmlz
SFyC3iNVepdjBeqEzVD3iMfg5IlrucjxdMfC77NrpBJr//mRb0YuClQigo0pBb8HnUF3O9ZUC3uZ
VfgzdePBgPVUAB3y3GiVlnG1ioA6MgzCGuSxNuy+fvxI7T/8Hqyp9HUtDroUp44LxrZmEWvazMSQ
pI2BDxH4799FbxvXiIHjeYesabL3fZ3Zv8AMhmT+2OF4oZrReYLdoyguu8Y9wRbtZa/wmgWGVOaP
VBPEJI2D9X2yR+jzU93nGF9VEgF2iKcYF0q0wP6fhr68o6ghr2U9S29Lg7P4HSYlkaI4G5wnFVkI
hFvQDxwcAyOu5ztTGjBA+rzbhGwq7lAu1jeYntIUfXDRT0Hm6NjIGpuNKcEbgNaDJBqJ7bHwPa4H
lyQnoDMRIr9Rszpq8LRn8yDsIDjItKnZ8zgZgWBZ2nlc1Onz18qave8FpkojwMAwvnjY1C49pMg/
bA11+6omYOc8dUeiD6QUtOZjWRXmOiL76kJvjfpSNWafghxSxSPEMvXYtpFydzQb+W0TwvQsmOy4
2xhe6ONOqLrvxaw5Ym04xeAESddr9z0/Ow7I6oBZNCeF8YRwOrqX4Ea9QOtdLPeN3if3moNCe0ez
zVMB4uUKZny6xEDXv8ck/R4JTThQK0rjselBTO4x98/uFQX28QXpek6mQ+haAcXh1FhHS2Lb8rzF
dQFUd8JcGMlzj7pOuSoke7AVtDfRbaw2mX542ZC9iNiETeSy0jzZlRijNQlS05Nv9K44o+GNQl4O
CUSOeYqfnSwJfbyewjhgvMNLkxaDvJr7qvMDnzjJgiw4tKO70qm816QqFK8vrxD4aCTxXcI/b+/D
DL010WIVLDOlhbMXJLIksgbJ0WSstcSf7ws7oWUqw8rLNlkvBsgr5Gx8w2qtqh38vJ5s5QoJdJu5
h5nQwHVO0OKlh/3mTngtRe5QNjQcxDAMtzUstnTVdn7WI6SWxoMeMpvs21xCctZb/cblpdtBFqps
UcRroNwn2NPxrk70aC/dxppWYTFJD1m7e1lNrnotGx++cG+LkDzXESDnujL1vGAAF/qveA7B2Njz
jGHBRIf+CIBheCG3OIWTrAscW12r108WoSa/cR/0eA5m+TzriaEYzMpa2/1U80vwjlynfTQBXZ4c
58Xpx1ZfharR65WJnmdkGMZI/5TT3ssm86glhqgQV6V03OeuiydMD0xBz1majelGA8v8aGYi3SUU
Hy2QmQkmoyhZ/p48zeVqRhxkH/SxMl4ciqXZLhyVd0NzKQIAllV2SmaeW6z9Pra/J7bwzspmSsdV
nhgyJJagXMTipl3+hOxkDkRd4syhvjth6bDM3DojGBItgTSaiVC5htSbDQ5VimRTgcck9mu+JODc
8LwWfGu0lVg3MPvHibSCcZpz+l7wT28Kq+xuKrKBysBSBJ0wDbSvVaeKHwCK7APkliWpK0bTGZTh
QAQFkLrv5FwOv0ZKwOi4kmiIVkZCXh3ePcPDphNqC7kuzuVTO+pYYizUHj+j1CpbwkZmr9kSYhu+
jqnsv49TjoXcpBiKzt/KzRBSvoyLdYzYFC5ZYk/NwUck/r0r4+IqJyAEGX3T4mlDWe3cpYSfLylY
/nLOLVt1E9tj/ZB09cgLxRJRb2VbmL9jMuJ+6SGHn2Cuo+mmTVuy6bQhJXSjaweHoZ7UyQ0TeDSs
iJObyY2cp+h5pNw2rxh6BHVV8A8vhjRTL0NYxi9YHUYz0Ac0JrA9dH9YW9ns303diMWiq2ggnXM6
sh5yCSU9mLCoEM/pIqze8OURujNOEpCyLfJbeOH9q1On5/2c/NBnx5bbOkPFw4FGRvYhEy2mQcK0
mzX2onlch6jcxiAfVN2uGQtVfAP/VN8WRiPKfWUCHznrtFgIcHimditny003STqTKpXI+A6nmv8y
8jAfoqK7KBz/B0fHNF27ksVm1TO5I4XFww3EbJ42KQP4qZYDcFTmLP9RJ/N05mxrkoNTlEU4b6DU
mclGgpx9SHMresqMJv7OX9/iPbR93tOcTeHZDENWQLDiY4Ez6FV/Lyhj4rF6rfhWoIf8JjGDEihB
eocbQO7WgLBrWgnFoGQvAtvVmUDSzpZz502y2uWqNi/yBkvISiqNYJBS9lq7wWCMeaJxwpDBBJgE
jw/W5zTwaY5g7cqAGLZlDR9SsL+ai24QgWpicp4koiWg9hiJYn6e8g99VxlPwxCBeIpGbGSuURfG
CijteM5gxgsprFoA0cUtW69dLOQiyK2qv+qlj0B4Kt3qqWia7rpmgyhx5vkKalRMwZlIlAyL/VhH
iEDNZjAetdjxLj0s/9W/z5H/SGf//xq66E8Z77+X0P9Mipfnl/H3W538n3/kP6BY6y9UMDSH/KUC
uTCK/ksobzp/mdgkqLdSJRA2VZ43QnnnLxcVJzIeqsIU/QWb+//QizTT/MvmrIrRTnf4Y3aF/0Qr
z5nz3eaScEb6dHSyDcAuFJw+tBcar/Qmf8ARbyDoxmZZybAv76O6xM54iXsm1SA5J6lxmcIw3zaG
VZ2zc24fVEm0EAUbeBqUr7a0CKpVESYjvGqlt+dJDTqyZPspV4lu3E3C+4Gj4Fx0ptp1sBJ3DQgg
X4SSydNj4S5AAJyTbDrQciKBRPrOK0tHhY2texDV6G2lVN91fRSrFq64dgtyERe1FOTdoI2YyleL
BObDROFp33JMWNnxXB5Sfv6+5v9yX4PLlJvRqrxzs9JcVPFA28uwYiGNHKQ6kc78pSPkqez6Eera
i3Tic8stbnmlejBID4eZh9qL6M9ij715IG9yuiFxaetDKROtd9Vgq2JZieU5QP5UrKcpK5vdHJth
8reldNayIoqJMSEk0djZldIPlT53/VmrZ+5FIg3nGTAKqHflVSul2/clUr3DOGXjriczehVBxiGP
jjiZONf3iQAXF0gHcCsnePbIo+jQPME50GD2b9U8vBZeP97W5lRfw2qUgV6k/hWmS4Ds2YzvG+MX
UoXwG7EvWJnrGrRcj8490CrSLfIYX6Tf1wcQbWrBrnfXRpN0geqG6lzTHIS0KsOQaPXRIdWogzZl
ZDwMXlgCgR3IB2gxVW7HpDMeSbuwzwmLtH6CXtR2RdrSkOT5Hbxe4uuWSa9vCH5i/qp7oht6G9SB
H9rmGsrUheyJ+4yBdcIpDNsthdlFCjiO074mSw/7d0qQFrgGnRjFepgfkDO1K49N6tkE9eS28GJt
L8jMXStLOps6rrNzb+qWpC/H3kW55Bm6pupWDoWs14rgyEcvLYo9yJoCSx6ADFtZ6UM6QPQtZgik
GdY6VvmswkVltud+6BoHyydQpeGur7zEY4+boillMu19CsNGpm1lbNhkHOna+SK67NawY0asxZNj
7MI2r56ncRx2BAvou4bgo4rCBeEYVuPRcrHSXlC+aMmqInH6wmr7+WDGzci49mgrsF/0gxhAXmgj
ZKeRZL3GA/m5k08E4IQpLu1GjTgSAzc3eTS7kDCw56rsmm+aHdv3DJyZkSKydedknBINYMyqIwMp
Fn33Gs22dkbRfbhrs1lbOW3yg+hpsXMIOwkq3etWekwGwYhp8GJsgKh3YWFtaw01CvawdutEurZR
TgUGQ9e7mE2zFYu/iVNr4O6W9rlIp9uoiIjewMl+WzpqNyjtupWAK9qi2ncsoVeqdc/qvmgv0Lzv
4VqV92I2a3AY8RXH93sITc+V2bIradr96HKCYyldHtjwcyI/8nKuojvs9S/gItB4pRB/Y6zl1cq3
snvgr4K8iMS48lrjUSjb/Q5fK92S7SH3ZmvvB1E8Z6Gpb82yMq5UnkMl1OZXgjiHl3HIr7PQf6iq
aldPRrFGArn2wug6Rnxa+B1pD9ktUqjn0Ywep4H45ALoTKkVW68vHWxwNNLdbgO6e+e47d/UrKPz
SnceYZC9CpNscZCaC70wegnN5trT5/hnQo8gqOYcdJup4t+hW9/5sbjqqqI5z5X2o0qM7dzp1arM
43XnJuecCQ+gYh41nPA3pq1NmyRpfgwknriJHdRWR+h2Hd/EAuZPDUUSj+uZJok8AlN+gQZpN+Bn
D3qrRpUb4a1hQ5/hMYWNUdv3bm92nCcmpkaBe/oBRaTzd203+VYT0b1lh8QauhOHUZ5fPBKeXFMi
jnrc5lOJb1nMpG3AmeB0YLC5KtmLbKgtbLzil21l9dbiaLlizrhcdlZBCK7zbHKxy2PlvvKjGK4t
OQTBUPszxzvnQmiEifRz/pr66ncyaztHIxXLtYnpSJszcBAoC3E4g8SOX6M+PQNF9QBAYe/qLW1A
MjETL7y0KqrmMTyQoG/F7zB0OUWW/4u7M+ly29jS7X+pObwCXQAY1OARYJNMMvuUUjnBylQDBHog
0P/6t2nfqnsl+1pL9UavPLUtikQTEed8Z295n07TU1kE1zNPBvFIy3oZDJ6nQWW3jKnqw5yaTEOn
1v1k2VsRTHcFhfpveZICzc57iSsjyEngGzeZYvXMJEI1jz9gtyI9DaVd75nTF5tk7c1t70CxcVzF
sWGsYCSt3nU2j2PYpeuzKL1m02UNBBC7IvVV9foxZWojXOz1ddDge2OCKF992CkPgcFFszv+X0YQ
IHXprO/3TD+0n/0OWrLqZtw/Rd59WQFJRTXfdB9YRruvPcP3Ipy3aXY9eW0f3A+e5AZf114QEmbO
eMfUbnxDMpLDQjyihQzbYiresYOqx4aBVxV1+M4G6DPDODFpAqS59eT9kMLVgu7OSDaiCdRJrXvp
vlZHq9AcrjQYJ8zGoXIsrM29Yo6Z41qUBzCepNtWOy62e5P57Z6eSr2nmUui2WrznVzI+Jr9PL+1
SKJUlPW22IquW3hH6/Zytl7omR11H6CAGGGmzE+lZBk8KhAJ7ZZ5kD4GRz4PRnM3Z8rajEzQlU3b
hNNklrussoEzxeqQoPNRQ/2G6WjbdklksS9mZQmhk3xCg0fHZQQSs+TOx5nzIzV9905oN2RmOwrQ
+FxAVdtJ5VTDkpvYyVHaZB3vbVYAcGCwlCiCXGPUYLp6OZHZRzk8i/sGHjG6UHmHKnYKa8HK2sfJ
FK5jy3dsFXq6vPzmi8Vk1gd8rDSrGWgHjEHeycEcEWuYo7Yo3jK5MM8QIxcBM75hM7TNZrpEQKCe
uurybEobKP9aM8w2Ge9LPWe3stbdvgzslxquy2bQATwP6Dch6a4SR7J8Vu1yJgDZH5BJ1YwtQo8t
DMjKsLqabUzFZeMQud1MOSMWsYvjjLqFfSiVGPGbufECyQpNR44u69r0p/xAIi3fjwulHKGrT0xX
Akj2JmngAKoVdB+kfqfa8eMbpysK/KlG9mFqy/V6HIP+kWnxVy/FcNrScz4tY/+tLfNdS6txK7gl
jXIaKR5Z8jXD4rjFxM6MPFAJva/TYGd29Z5sKreRHzly/sjJsN0VU55su6RNSe7314EhX1yn1FuR
LNkTowZW2NUi5hao/Q3tYxZBt1XvQxsr1Cgtekrp6eYy1jG+tVkX9egg2Nz0+ZaFjebmVqZWVQAq
UVYTcPDjohr9WvIDQPuRB1DKhsekM5NceG/nHIF0lSxGe28S7QQtZxeI2wmoNGt3zSnPpuu3mHNH
6WRpC9B3/aJaULh5Pfs7YCflsrOS4SVZoHvhpTXg4Zepb5Rn36hyWr9AVcEe0MG+FwwtiLB0pEY3
K1ZV3BkJjO1XbQMFaYmG6iKilljWH9JMA9q2+zJPb8xGCCV5wS7e16ZKptkMbdBYzTEovKnft7me
vtRkK0cjkoyf4x0TQTV/FJ1Mvs0mVqFkM6vOKAueIo7VBTNr6mgPsQ6ibrDA7GkUlWxLPSGvKwGU
4b3p/WGKOGPb5mFVa5qhLzNW9dywuT02cpjDHEgRJRi7TRXuS1uHq9Agz2OsNQCQZtLuHeGMLVag
KX6VfMC14ojtgzqYxrG7mZwy19ddnqZPWjEj51Q95lOGZYZruoJqPkJTgWfT2T4o5pSS7lVSBiXf
eHAUy35dGYwV8hFvPuTIdoQJTlhqI1uZTydzbXC4N2MZWzeuXEZOJpZBNNAWcfkEscV9D7IyEax+
pt9EzSqzYWsveDWpaS66GjaDs16wr9QdrbtszAhJjWPGXTbNjc/aBXAV25EhXbATviL/j2THOSyD
aqyXKdGGd8S3I3kfVZYaIkYInRxiBBrt5pDM3Ww85BSmEGvPra/RHMk2+GhClnE55C1K7AQGKLwR
Y08xeyMHeFJhq+oeKBxLW79pYLtg2xm71tijf60qtgBYR8+eWSr7OJtWWmwTU/VFRM1BsgvmzdF9
IXs7sfqkxuSxMM3uKbfjlXUPQd0Hp6/Mt97n9UtkJu6eSXUiLWNpKKcD/NoH0RMsitYF7ep5cld9
UHO9ml98e/T1XswLXuWwp23MyaYl6nW9jll9YwAMmfc8YpKJGIzwIKOxFeydtPNHTEm9aKIsm+fq
TrRTw2JbLhyP7UyxJegb7YXw16fNok13O4zxS1368kEJLI2qKN0QVv187LQqOc2OTDiOcx7JKgu2
INjmg8ZPFc6WNVz5qy3uvFbkd5boxrDABZ9swBWW3qYXVvspQBdyh0XS+RSn6TPnJu5P8+K1MtIK
RYfFwxcOsLFeJmwpaBVH+BmiB8e2YB0fI5qGMWr7ZRZvQSGdJSJrZ2904/VEQ9mLf+TE1xtRh21Q
H5uCqQksUstwjT5BgjfR7S6IcRqhJjXBEOVx1wfHMfCrImrkmD/JOXnrIVWdFd14ckaIygffuVmt
EREKF6BKhjPkyWmDue1eJ07IkF+THUGAzAVnWbO47ZLs29JmOvKSOgeKgY82nJgl3LZ0hoihWghF
qGYMb4bjDH+0bn+pDvW/E7RNeenf16r+z7ckfavoR31P2ub/+QfV4eIuCkh2ERwmVMJA638Vq6T4
jXAE6Vri/I7PbCVVpP+yGvm/UYWSpGr8y3gAVax/VKqs4DebuSTmBH93HV3+1S9wtsmQf99wZ2bR
ovkJqZewtUlg8McpLywGbKsM+rBmNWUnw/a/LimpIbFOJ0elMizc6QhfIT3GNQVnY0w/5U4mdj56
LmEt1takY4QxBOkadSvp7ozKBCAw0N7zQpzCpJ8o8wR3VFWA2mtaYSjVEDgXd3nm6hFdqeO2gj+l
tYCYUajJa+uzy3EIQbPbzdfrPDA20ARWnfBw9eXLSEfrTPfo3RvM4b7ArUSRLdAFKav0gi6TIke9
IwNiSUE0IvjOI2Ek/n3q8AI3N5SIqoZONwgcXtE126ui96f+FFBnWA/KKcMBnkpk+81wbHx3pN9U
mMcxpbrrttMc9vADvXUWkRvrcSNUe1Nellmjta/TeHhdOvLhA0eqZgOtrDs6Y3nSbkVPYE1MLypI
9kWEQeUeBnCObaLaEgS4NtMhQ4/Btnc3tpfDLG2ToQ6NoDLLLYtq/UEz3l4tFipO8zLJmiXGhlhg
s6EtUp5MqfCu0i5kLxRECOQLeVsijqc8ZX4bjAV1m54ek7a86RhUT26a8iJlIvvdfejIxrhOn501
f+SwgTWWm1exn/O5i0jTWyvH0r5xihRB2TI6bti2eTPtOisNMC1SUrciDgkj23HtfqCnSQVjSuDs
hHgP1nDOYrR6FnXGenCX6cOymOnjENg9huDpA7AdSIRycMod+52LfNBpkBvN6k5kzRVQU45NzV1N
yX+7mK0VoZOnvdzBThv1W15TNHJNzWF/Lag3Bbmmhjd0+zGYeljksHsY5jRvK2+gSJVbkB82DbfM
eJx6N71L/CQV8JLtabpq0mJ5JsVD1GtRzY12PcausmOdTGu6Yy3lRUmNoIm3LOKMXOQDRT6OqjbL
sz+d47i46vqc7W/q1FNzX5Tpmh6b1GQIkDctyHC3mLyOcWh2Nixy1MnwyW6crMCIIOm/0pD01F6T
Ax9mdk4BEYFQpXoMx24AaLW6IGxdG6CEI9bHuXBLcJCwViMsp09oMr3bbGBWjNwIcpO5kWoHjYqs
Pg2dW5uG+BBj9yVKf42CeIh6rHw7RHnthk3nqxrLb5Wt9qRcjwmCIgq7UZkH7zK3513OqkbHKzh5
poo/OFB2N+gmm51ABjjhGYJ1xHNEOy3KZB1jXKTUVH61eJh23NMLGzqcn3O4rvlRulW1S/MKLsuK
h3PjzcNA+JxSwybl1ZMf67Gd7zzBbmBjZKO/sC+o6FurpB42c+KIaF4zfTQsUT5Unec9Ass9Saux
0Pc1BgxWXC4c47Lrmh5nu6nboGD2epCYJ4h1u/Zuqh0vXDSM6t1a1zCyVT8yq+9BytvPtMze0Dn2
zt4GD0eNkj6ytXXU7B4Ha8jvKYHrZKN115yTuuZEq6k731mM4lGXnRtgVD3g9fcxwcS887qJ40RB
hgS3TrCETuL4uwyn4rc1WyTvuaWPoJ4QVJhyeW8sSWpvWqP4FkxO9lIEwxDvR0V6dEgHE4cWaW6P
3nQ+bxm8Vw/xPL4Fcx4cW3ojkS6AfbKLzekh2/ZTDqzu6BkjWzRt2ftSJV2UcRI0Qmz2QPaMpe+u
1qIOxKENmldnNfQxWFrr2mtQduLZTnr4o3PB8G0Tu8DIu9aedq1bBLz6eqw2Vpk2/OCdwb5qeusL
dnG27pMdPyy3mSq2IIm7DYWMerw2mg5DgIGdFoyiTDrMVIW5HuvBK28yRAsvmacnM+yo6+W4jiP6
pt1B1v6T7WsmTmb3yZCxD8xZJ2XIpql7ThzrFt9LBhLNP8iMFgs5XX9Pj+iF92t31MobT4E7hY4Y
c31IlubsldJlb1cI+j6btBEzoLuuZ7A3Kpm92HWzXDAWu1bU06Q5pSspZMOYbt2AKtDGz4oSa6RD
6T8sgczLQ6OUvM8NDiU2NqlPY56lz+tAfnSDO+yTHbT3F7DzBkICqLqueeYu50A6evdQQC/YTOde
Uh4WaM7bcxy4X7Ml/2JRsMNFZpB3yNJY3BTs+S96cHTQvL7rlfZ22Q1gUFu7OmS+88AS5R9VVXhR
B5n2TKKhfKJ4Rcvd8cutbYj21GBf5TYuKladuPOg7g/WymAj0rYe/6w2sd42wDv7rmLJVaU+kv6s
wDi3HKOpaQG1RCfRkFBpQ0LNFb0gEj/M0K4OznnKLLGeTrVln8XcPMS9yczzpJ2KN6yScfyxrRAq
XADrFgBJCeTTQJ6zukBrGXY5FErlDcQKc3hdzbF66olRXKneqm7XliYS9WB7oM7YKXTU0CUKutBd
9RR7pLQwTKy8NYMKg/S9AeR0Q0ieYVQ4sRoEG8vY29I3ZRmWvZ12SLO85dHKFP0IAhC0RTggfB49
Htyd0wYEenzZig+USDkaV7LaLm7GTmM07fbY9+oGHi0Ly6pjcIe6ILoQiBNBrmxrT+lpxhFEmSFN
YZFkKJY3VCf6TznFUDMkSGIiEQ/i8g5Br+1QuxHFGakiqFRh6pni4dycgtYaP3lJ3lmnWVs3Zpdn
d7pgrHyo8igrqs+oiiM1jlDoY3BzkE+qtn/CaSRmylLYCuO6ZMqR3WO+tWcCaBThEsLQXna0tB08
2cM845YDf8vqyMBwxlJZNeOsTm1qP6jYgg/IbZK220SXwV0quDg7FbNd5bhI/TEx+xxVpTQhmKq1
gV6sHB0DwW7itI5UUPI9MAt0nMNgmTX7fpbDEPaY2/qQ3laVPCU91YuiGu/jTKCUtuzeW64c8Iwo
3HMNIHZdlqb+4DReQ+KPUnCH6tv33iw1iXMzzB7iSDal8Q0ZEdGFSmaKWExB02XD9Am9rcmiV3TI
4N6sGzEoY9rR22Bye3SM6VtmMkLHC9T4oMoa+im30sHQwtpJNihQDnuMfTsNifJ2tHhofYbESdAn
JyBR/lFzjNupeoTenXa7xrQ2xsLLNB1CDFxxFCholTN3WkSuB2IVhzAeFKoKXKq6+TiTKKN0KcVs
UlISd9qMT1VtLbumdmOsbRcoB2ZyLL3+kM/7tRkMEUExRpo4g7EN01gtTTTOALk3Lbb3K0kk6Dhl
qWUA82kP/QBPxBU88qYqvhbKkWi4bOtGic47x8s4YWVBxQA1s2qsG8FS+u56Zre110KfBY7kUEod
ZV6T3adz6WoehCU5Mgh+jRfO2nOV2bTbpXNeYL3tg8F47Gahkmj0mDxRRk2xM+uereQC8Vzz9POa
LgdO6hWjoFp/8KaKSvaI/OF9gKt5GJjL/caFpRZC0GwfTMY9R44ZzxnCZ589ePwRqfS8zZmheG1b
EwpuOmt1pGbuT8+8uf3h2KexdVzcbtrW5eQ/p6zTBVW2Rssoy8nxjUxuP9txUb5O6zSGsraRg48F
M+NJYxu4B+ziLbXhRaFU7UhharP5vNYVeDPHdL+5zLGqbUVbI8cyVEOYRc++X2d3KU4D42LZJgP0
uEbBlBUv6zyWX4Daj8txXDOn2FdkzoMrH6ri1owNs6W+RP+V2u+QP4EERui24KdEMWqVA0LFydTl
xiP+kpx9a3Xdc0oQCBY+1Ej7AEOh2o6BPU/kzzCwUZpN2pkpMV5Xm1TiaI8nX/cR/91oP84eyHSQ
P8R6tmjLe2rDSTDZ1mZhIItqZdBby56xJrCfZRvgmWZ9Dg0EG5HFiM17NpbjXZEuiUM7iR3fRApZ
ItreJLnq1sdg1G7z2hUe+2un7Ziszqay2gRtQ+CuovxzGFSy5Ce9KsJpZWaEYsDJ6nVu3t4XAsh/
TgtHXfTrbEOX2HGfehoxbCwHSKTbpi1YeJd5OZctg4FPrCMl8GUGmzBO1MWjqayiPvZJenEqWrPZ
8yGUW+ctRRP9pQW7PeymqbkNJkwZYFCeRbfoFzLddRFi8iMYYY282bOuaKmXCA0/z8PiGMfKfS+B
dkEoC3pwqk5R9dsUHqy7g1uBI6TUbKjKrrvrKMHTCkqDN1VwPELj6N3Pa4vzbpE9IE7iFFgcBpea
PJySmZSBi7adQJ4xutuyyCgvNnWDeZdJ9Ay1oODa7wVVcEiiDgEk1edZciBzbcvQWsmL7topyyYy
ToEMSSDlDlCKxJSv86hbBylHWzSRaHrnQ2wANd9QmNYknSwqaVTMJZ35vGZtS5NZDQj0EB5I5u+h
C3WY9Ki3leU3PIvM/NdBZj6zg4GhoiEAsU1CgViNNNtjEMHvM7ESvN+GEh+lMRWcs8a0Ck7Cyeu7
PGjcYq/IybOLs1Eb4xgcdzFMjOzsclILUCVlJgu/bqR4wQWbghE3GyT3KsGSVY/xTSfofW486CnP
VZIuarck/XhfoM5978hrh81qx980AAySCYvceEGKWIAOC7vZomvs20JMY7ObzRaD/Gx6BBZkmmQ3
gsr09OBODpUw02UUsVldMUZxLXp/26u4ys5DQBWfPSkW3w3TZjWR0cHndBRP6PR2aCmtFrs7YYkd
Adjh49w03UOwxgPynHVSB3vkJfBSB7GIjxg4Js2+3i/qKLU0eYnMtc6esToPTj4ei0TkeyCsHFBk
O1t3Y9AAHF7iZUCYR4V62CxLkc/nigTCxlztXpCPrdRH8DFzeQxGAnTM5gjBpvcC1MqLNUlODPRw
CJq62S6poVDKXqK1U+mjXyz1EpG2lpz4HLUQnDAnOV0Zo/DmA5WTpj+nkLDrO52gWI+MILO648Bp
63NSdVO9y1MR06FWLGWajMWnwIlzY9MPhryeM9/aEr5gW9MVmXG/pAXOdAq7kpVweZAdh6vBF/Dl
6DGzFVLOjeVl8opKjL7riryFxUuTrTBk9eJBnj6xBfGvAs4rJCXs9BVfJFlgH1cqzRWrZi214wzr
YzpS3Pdrup+hb82oMK3SOo3NBaxVgluTVqWPIljWW+VwHdJZ3fSpuID5Oy45r4NoBtdEoIFka3+w
TMNcHoumcL6l6Ifsa/oHRXkIMiM/JKr1aNrH42hy5qqCLqpkIqs7v1cridaC+BYV5N6bq+D90qmj
E8hGP38dp7I5dS3P3a3XEKs4TMoIAhJB1XAA/bQV9oSn2Okes6Z+hIr3MQvcL/gkxMep8HgmzfZp
rtFSCKO7q1z+KFHcT0SmS9/ki8fZcjuw33ts2GrTpnHPMQkp1/eNi6/0Q5+z7lXusR3Ldzatb0bW
3ge6eegs8yuelJM1IBzPs3JLvPeNZoqKHK+/SuL1Ichg1/W6eGtLZC6kgQj/8jSObn3X+fW9b5af
3M55VMK4nQrHPdUJVXEp7EtwoL4tZ31L5eZ6CrjJOnN9A2X9qSY6FfmecmHSYM6YeVVv0tL9TGfG
+lKYBaeCPiBV1CVvs4WzucpPBkpJZuupo8BhDd0BBWxPx5qiEa4eXJFMM3Ck3kBCj8PSzg7MNz7h
VQWjubLr5G7/OtncJeZoPaRZ/aHTnIhcbE+LbBB2C/rPCfKh7spoOOccRCZql4R3XUzuc1A1a7vF
pcoA7MaTnZM8Y+ui+7t2Jxbom5jk6Cawl34TrPOt2waHdJUPFHXOtVkx7SzhVlP3KFzeWyZnCnep
o3jNycMJfTWRFopiBBiemK8NXd3Y7OHjPJObVY6gZ1cZyoJkj6RTWF2smotX34oRdmYv+0/FbK/4
mtSwQ9QSXFkZzuVgbm7ZcOnQoCaQutW0LQcft2zfPweLd9eZQX3b2Mmp5iRFV4aWoRfM7XPbu9+s
Qtonc3H84zRyzKVo014bebvemHK+Ya9l0WL2DgR1qKORRchk/DWpHCYv4vWNjsEnkxkS7G35Va0M
ddJ1cjcyPzDN1s3YL86DXRBOFu7CaKkYgmPF3Xyla6M6QEgjA9tQofIG32YCuWyu6XyoKydbXoLU
QCPCX5DVf8PG9ZiyXQ2ZPp5CYs17EkE3nenOhGyyh9rVXsQhMubma9WpNlxtb+3LNY85oxKBe6eX
4mwsh4Pgovg162JtojIrEB0VeHc9p7o1jexxLQvKSFiWboN8XN6141/JJP4wEPJQNdox2Hl7O19u
qSa0G7u2H0x272Jt1GEBPbkvK458DUq2jBGRE7kzNDOliwpWr4zdqXG9dWerOUxes2dkAycScayt
4O0dFlapH/mYZuuvPB6XA/XB68y3tmD3S3x1QppMtIoIkzhIbXbUmq1zZU3DLZQRpmqa/KmT5YOb
xZ8GPyUpzQrOboPCgIi/FpRhyOidZcnONFaq53cl4JMNwb1G+nqsU6diN1KkXQAgZNDbiQRlpJkl
oG0tiN612S2QyFc7bq9r032tvXHaesxVXvZFA9m4BD54ZX/SBum/RK03vkfGbzH1KaEp+RqkI147
R121hXMUfevTFcvx3pYJMzA7zttWvFWtQ1RQDwk6Mer8FEorVyaESiurLb50gTmR5MyDk2rM9VHX
hOTahtBPl/r2k1yz9TRWZDRJxX9k9CXfpi4xM7QsRkTnHofZpJfpMBWF/ji7XP1qXLytpzpvN1j9
8qDjdCWEhd8GYR6BQXq/G2F1Hn4yChrVQGG9YVuEh5uVZoQAn8XEUzrkBaFfptceIwFXzDKZO+8S
deobim+ZOtZ5/eSX6z3ExaeEff6mHVrveuzK5YCw9FCwIWX8fM9u7lzZcO8FjxUWBOJHbrBICJEp
iVjbezLzi/soSKtNpSwT20TvH3yyFVQkr3lwJRl1nlkG9T52ghnTnM7nARYfzHmdoWRqvHJrqvVg
l/3ZI0IQlrm6HTLxvLTyIDRZdYfy2XWeNu1X5oznQzJc0lwcniK/c06q0u5mQftcBcPV5JHmKcuY
dPKwnHAW4nLzcvsqkZwgMQ7pl8ZFGc6s4I1le4csLXP8fuhDOmvMT8ydyE9I+D47CKQugkLCa37/
vJpT+kQriP5n2+S7ye+OMwmZfQI7vPPKKgSfc+yocDZqbKmTl9VHS3kzsLr6nanZ90ZXCL050Zfu
3JPtmb6Rpj/UOS22jYEYaadwRnNhtznHSYZkKo6k/Km5NfIoDTrZFYnTbabJczacir9kk/HqLf1d
0Znk2Fx9pZziCwccFngiolZbHno/fZl9xh/N5Tkh0h9SLX+WTiM/JWti77j3+Mv7OqnQVeZnKIbv
qz+5X+iO79PZe2V27+PAD+qbJn/ntrX289JcOUxYzXl8HuP1qyXGNCzbqfSjSdleFVnzANBpVPia
BlzTxIFth8B3DmBiXlTk1lWdRHTXECnymvpAEvsl691+67f+By/OPnE6+Wavw20+q3XXWv0N+8Il
HOEM0P+yCXMFcVThdgNJmz/6ktArqvr83HXrm+PwAmLsz7trPUI9tXMebb+nnGA61luR0eUmdGTP
mBP9fnSopyds+sZRkbYeiEQzD49gcpYoNlReB5d6m3c7pT1X0+e0YOnUPQWe7W/n3thTgfG2SRrU
L4Vfy3PAVf7iili/ER94EauemH3rGN3jqS4yfevShzJoOLqxiujtBTfsuCr7AMcrtq5ip5tR8U78
BAzrxN2HuU2oYaCmqpdkOo4IShCS+N76DBqDwBruUbOnIWVINYQIo4KSha8Y69uRqgIwU9ddSzCd
Tl332cO4tjPZA7Mbsh0nqSl9QCDhFqHb065Z3NE/drw6vuWU8M9imLKvluyJgPeTqeZnN4f3yhuB
yRy/tfUxJ+9RMLI1zW5+5tt56W3aOso9YhFnhIfaVkIEu7f3VM3INqHWi5pEuWGs/NelLM85Acoy
kFhXmgKPEInzsEbxt4GtsEPdQAhJCaruY6ubG8N3z2VcGZ8V99qdydAibB4dddYy7sg7UGoG/V2v
4ki+Md6ZifGF181NtdoM3PZupP2EpFoKnGas07CK48yhgBDk22zsrS+uNaURj44TzXVbv7ScbGgD
TbdtnKWkRxLSWmvg7xu7bNh/c4f1zc4KrMSlZdK5aFjLb6kUq5Gdeo7OFqmV0q4n9hR2soMCVHg5
uZ1VsxuomIgmaU+6NXQ9IN4DZdFk1ziEQZo1z98zo3IYjkMkZG7SqpbbQRYhQwP/g2ma/50pBlBT
/gXZ40DsoIzPsAtZgL/JNbwvX9W/DuD85f//R8bhgqGdvur+P//D8n4DZRF4vOgtpvng9vx3psEU
v6GiADfhOy4kGOH+M9VAqMGxScOY0oI050vP+qVUw/eQBA/FoYPi0Lpwy3wIHt4P/I45cePJaPpX
ctGN3OITki2lji4R9opajdkdUpuyalAGkefv7KU72q3pFCpkr9r5Dzqn8hpv7G4smu61pjDNboys
aUfPpfAE2yj4iY73+fdf95fiM/+/jXG5/PL//g4Kh3eYMl8J8iGb/fKf/3H5r/+4XwzP+c1EIgJa
Jfh9fstkOv+PG8jwnd8CyAsXIJpgxolwzH/fQZb92wV0zwjXJaoSeBfAzz9yMWbw24UeZwXs1gVM
lV+a37pANP6JKgA2xZ8E6ZmbCG8KN9EPJJG6JVeq+37ca+0vu44wZ6RSa/3jTfNv4dfc7n/6FATZ
2KOhqpuEEfj3/wpEMMCZTnDC90Yzovxra3o8ZppFisPZ9l9+97s//ur/ytn+2Uf9AIBA7DwJ4oIj
EIPgs9ubAQ6nGJVBl4ufsCa4OD9+KdcmtCTga7oA0X/4JN+nbACucdjXtcH2pXaNU8kEFrGJPm0I
ZwRgc7XQuwCs9yemcOyfUIn+4tLB07Muv6pn2vaPl860CDgWcJ72ciAgLKh1YVcEcfrLvyekLm5g
z+PLgsP//tLpJqWnk7cDNT7DuGZylXZFaRk0lxf5R6ru394lf/WFUP5wH7ru7y/U7z/KZMNoEOsf
9noe6XbbsbeN08De/P0X+otPkdLmZpSATF3L+eFeJJTPoKpHisMScXBbOL33yJu6+vXvIj1e7iBz
LjOWvyM5/uWOH7wJgVrj9PvG75lfq+f4fgmQ6/z9d/lh9vLy9HJdPNfl/SBcHuTvf7G6J4NST1a/
T+iKX/FiJ0IL6OGq6AvviLjDCwcvDSKC88lPPvmvfkXydGBaA5q8gP++/2QB/qPsKwZDhmEZQoOp
R0YU5PLLDzOtZotXp42GgZj7D6ubtwrQkSUjW+BU6rCeW+NEaIqCbLt2P8HR/fm9AW2LlyGYygug
80fMHyGFhdPk3Oxbs/SO6C29K6wF3U3rudXV31+1v/ooEj6S9YDRLG7273872rGps5b03YAAelGl
O1QuBqU0A0TmL18mj+Hcf37UD0wjm/OV05cFH9VrwP1O7l7PSfmzL/Tnm+H7T/lhERlHY6CBYNR7
QihY/ygeEeul0fI/+NnYSwFHDNhwOT+8iVSZMR2RJHyXNVkObmqBTMWVG2Wi/Jms4S+/0D8/6kdX
wxinfawTvhAiBP/KSzj6MmP69f/p+/y4KMrBbpuaGfl9k5X+nkilt0knwyT4OPY/eed9v0u8rPJc
IDhhmIR4XNkWf3/HCWHGSyx8Ihfa5XDfl+5BEVTYKb/8zNuw+MmV+sufj4F13guSXvqPIokUoELW
+x5QA4+eoMFQASMVzIn+/e/350/xBYhielUWiWM+6/sv1Y6GR6fPq/YYhD8MM0W6BgP17u8/5E/P
KkB4Nm+MoPvctizV338Ip2VLxb2AyuUzSifNtP9ip327Ixsmy59cpT99od8/K/DZ8QFtxGby/Wex
WjFPDnZo34xyfosTqDH4D2g5//1X+l2g+N2ej8+xhGN6bDxx7f0IHqtdk7IffKU9mPT0xpCBOl1G
WbYTXJrT2lXDrSnT+UwPqD21RW7d5mS+Pw4D3Ao05yhKcXGsZ29gTAXJc3bNCqAfK3tpfkIo+9Nd
e/l78qMT4uSgRHv1+98Dmgbax14VeyLWwWvXM8VnyrrdG4njRSIbf3n/YfNZHNn4UQSeoR9fMLQF
x0onXrGni/ZhEQAeC9qKv3rX8iHQ2y90Bod/LqeBf90KIwSNXeLPxT6Pi27nlQwvxu44/OSn+325
+uEaX5ZM4XD6ZI/4I/ewaAdbGMP/Je08e+TGtT/9hVaAApXeVpA62O12/o/fCA5j5Zz16fdh7wLb
pRJK6NkB7uDea8AsUuTh4Tm/oKR+y2f6SWXFmE+WQjn6UAinOlTAfoZjNSIVVCz59D/of7g+LT71
C5FcP9DnrT7TntPfjXNtv8sNFgLs5jCm2GC3sN0svfTGqtTKgzoN1cfbG/T6HOi838HpCCzqEK9e
3Y+6MWP6pInUT7PZoQ7XlXeNMjs7J/sqd0KG0uCBJXiIg4pcX/gK3YXeqXsUjCDN/DNXCWIo4wzE
c4D93AxN8y4Y53/tJeo+357eS250+W0YGaFkTrpquf9Hru1VbghdulCoUia+HUUJhWD6tJ/NZTYl
bnGOj2Nv21R/LGP6iFF2Wp7qagYUVyEOtryrpOHyIeha90dKE+dHGFkzhDWzVYFZ3P6d18ePtwX5
nZQQ4QHqrC6NHovVcaK76C9WZpzGLPlhRoVxKDpqr/Ni9DvDbX0P2rqSRkRxBAm/y4NBFwYmEB0A
QLKBgRIP9V9TPj2OFpAG30or8aNPUwvCvFV8vT3TrQ3HRiAVk0wUovzl0JHeJHMriQlTYJXnLupA
qQj23+1RXo726rvz7MC5gWzd4cm9SpOKuLTGGGyBD6uT1ityIaA/h3z61LaTeKCfYzxI2sDXJUJC
A1cQcT/WQyAwKO+mex358bde0wYHQL7pEBAngq/vthiim1YCo/dbKs9sfjqTtGT3ttHG4iIQSomK
WgXX9Vr7tVnmacG3Ofb7SJnOoU7rR0tg+N5e3L1RVp8Q3D5tbq4LfwSCdsaz1UIYAvWM26NsHV1O
LmYx6GWi3SZWoSkoRe30aPlBYcw/OIVqfI7AnsMwgaMNAxXKdnus6hmYYkUl/ksm6dui1MvIc1Ce
u49d/Cz4r67+R+dQ/a0mO3ZOt3/j1kqY1B1l3Yjky1ldMB09bA3cdwS8Fp0TlKiWZ5EZew5513kR
PiAaLr264K3OclweGZrrUHPiJfbjNB8fTLeGV+jCbydz35N5l8difWxw56HMiW0CwWE1VDRmrZ4i
/e1TXfk7JfaHNhZgKjr7a1UFHqidX7cXcCWqT7ZMdYCSCnhi5kgJWa7wq/gcOdKtaioiX+nq1M97
5OmACoR4tvKE/6Bpy0irB4TzBNrigDhIAdrViJ75lOb32z/lepU5ORwcXcWUhBRUhuhXv0TTS3V2
0xiNwSFbvlgOso2RM9HjiK18JxhcR/vLoVbBqQSZFSXwMRBJsAvPdvP0ztT62Z9iN3xn9bX4/xxP
XgevpybaQYXxHvkwTJBiKCvjT5ymE5QG7N4R/Dd2ju5VtY4ghMguBRPkHVnNVYBIyHU6Vy0j34gC
DQarCu8ehh4uz8CItfdK0aRHgA3FKQg655+MFvnf299ya1uxxAJPc5JMQIrrfWykSt1q7OOw1uuP
zdiX32wKysc+CIzHka98ru0887NZpA9uWAdnkBCIf1TDW8sPrATCtOg4v9Sn1rYJKL7bbpg1kT+N
mEQ3HLtjP/SoD1qgm27PeWv/Uv+SR4pCKQW3y48Mh6fRwjKM/AaoLEhtdCbSeXaAi1Tz4fZQW/vX
QC2B1IrzQgHxcigkfyenhw/u07CIHowIjG/emME5mfGKBcu3Z71xHWYpufKIQquM0MSNcDleOjSK
W9Pa89MlKh+LZtD+qnZR7FSlrmMfo5AzUGUGTAGZ4nKUegKd39Zq6Kvg9r5XmaLDNzU0hFRoscOO
cuCuJHsl382psUNJDkyDLsQqFITUGkk18SrIDLX6DLp7/BhpxrgTADbSIbSvVSwSKLqRzb6cl1cR
QFGcacowHveXTOQfU0QVf4dAjpDeMoInfazth3a2IwRA9Yr6mHRAL2yoc4YDqLwslp39szJmfIn6
BobCQud8Ukpd559RvRBA0E7wKUaWH1IyODQf0UzOF+B6LqyDT2iemQ0wOKP+t0w05HpyZJPTIEne
o1uAbVSRgly7vau3PgVdQp7qmsUbRbaVXkfJXNVGJVbq0G8q1/hXVQvUIKyBfvvtYVay2f938rg+
my7JIMWB1TjzaMwtrkCh37MffpV65Z6zpqke3XwxH6veKu9nt4nuXRQgzhXgx4/LNEN9+C+/wtEd
A6o2TZp1aZ694PaBrSieMSfL/xQjwmUJpNhTBxT3WPedQwkYlyL8C5OnJbbBaMSALW7/iI0Vp+Sg
4f9LmYz3wGolBpuQVQlHQcLETj8qyC6eHTdtdjb/RrSigUdolTAzrCVX51oeu8jCAM8Ll+6b0k3t
+zjKvaJGxqxW3Z0H59ZgHC+LyCivQHd1nqF8GEs6dIo3JWnv8SS1z+QT5rOZFc4jUT/99PYlJOrj
zW0LU6VHfblpIzdxTCi7TM5wlxPK3AjUxHa6Y1ez9aGkHacp5BpSJrgcpS9GEqe+UTy7l7pEVkIu
GEx75ZqNACwQiqb3wD+IXa47EHkXLU3NKENjJs/hDPHQbeXZV8MW/nw9PjZlG+9MTf70y4yX/OTV
oKuiY5jNTd8tvF5wzRLvO+SLHusOVb6hLcUvG7j1Xes4gx9Uge29+dPhfYckJUZ4VNnX3b60UKjn
xKHiIZMmfHUg6i9Dtfi3R9lIC9iM4CaYJV9w7TIfp5Y2oniAelIOsGVqlvBoosl8QIRuzwpsY5dw
j1HBhRRuy9h+uUuGoNGyEWCoF0WD89XBP/uxqbpxJ6WSjfr1FyOtRFGVYhtPw3VLR+9KXIObzPWs
Bj75ZJURqMUABZIintTfhjai2Jao8R8LlTXEAswh/F2KXnvSF9gTtpUOp5k797ntDUWyJIDOQuFX
lCMKa9X7CGceWH39uOOlo20EBkxZMBCz3ZeX3GpxVB41gR3Ergemq3oS2dgG/qIZjRQJz3uELBOl
j6BLAwT5FGcLmCRXjeLfqVKmn/TUDJ6j2Yb2hITOgrwpn7w6WAJi+hFt6D7c8VjZ2DQydZbVKMr9
9DIuv2Sdur2laDgIKEOBRmSFp+08KtnZbpp05yLaGWrddlRHF8Jfh/6V08bTB66J9l6HmvG+npZg
5xvsDbU66kDCg8AuOwfNAKf9AklZvbPpncBc7cf/Mit8Z1FaAa+gviRAr/KtvkzhxNAd9nq1adBu
qiTJMzUa91Pg5Nb59hHfOHc43tCTpqHKZbqu+ihUfIZpbhwPHOcCpN9Zzu5o7yVt26PgsGHJO5vC
+uWeyBh+Thr2BJV7OL5FqxyqqMiPt+eylR0xmf83zGrrQZda1CmrHc8Y6vob/t20vSG2vUPL4y/S
+9pPIzB7agKgGlWkGBAXsdr07ZEZXzg4oDJwuu46L8EWTguE2rL9m1yBjWDMh2AezZ2pbi6oTa4A
4kNahawWdIEIhOx9xc7XYs3nf4HILPLw7vaCbo9CvdWiqkz9fbXpnTmZgyEvHJi97t8IZKunQYLb
aYFsniwe2rIDwkNNrG5u9E/ke5PtHte9eIoiJfs2gh/12wpRhNvz2RtqNZ+yyZ0mtDjEddrlj7jt
uH4nEIVBPC3/D0OBU5CXJ08nztbljtetIZKgH8dDMrLE7g6a3DQXMYTdzv4PR5juBHkAyAieaasF
lKRPapsc4VJVLTI4VGfJOt7miPry8nDowSAbwssNPNsqWQyKtsN4IeEzjQM0rzmOHzLQanfYvxlY
RTjN44DKxPfbH2wjq0OtHDQaGx2jJ1tejK9C4dBrSjGk0FCTYazOsgN2RjN6RA+xwyIzVTpaDUa8
E+q3blvXskHtAQm1Gfdy0KrBtN2Z2fVVklpP+TjiFA+X+mzip/Dexn397RHDpT0uBeJBp1lrN8kh
NZdK7TjLXdlIxdmuBGk/1ju3ysZSUgfX6B5IcS91fZZRAlMRyWMUTU2H8xii7lHwpjhpVV0cG7gf
X2sX147b32+rdkC/hsozqFcqMOu9iTV01QysNL5nAnpcrejtR7QDi9Kz+sLBdpQYKSqjeA5h53pV
LDtq8EjFY5GG+r1C3rLzizZCAGAygL6gMsmd14ETyoKYZ0gjnlsC50exEUKMihSogBj8H76raWqC
Cp6B47jQL/eRAKTZpLpjY6nRxB+H0US1KoRqenuJN2I0dTtyc9odGim0/O6vjoillCOwe2F7nc0e
7dUkP0Gtit5+3+BeR5mJhI6S5LoJG/ZLm4DCZy42Fd/Ehm/fDIX/9qlYWM7zpKGrT8frciqpjXxC
lmu2F8MoOhsz2qmNKd4MtZIfAyi4RL3IN/RqwRx30eMM/SvPcGGbw0VG8AEh453PsrXPQKMYDkVB
V/atL+diaErWWFFre207O3ejEmoPgRLlHw1X3TNt3BpKgtvJFOneccQvh1rCIjPGOcIhwC6sE1Th
GF2lvveKSBU7X2hrKEelPkF7SIDWX10CaaQN9jKF8NmUtDotWZffVZqdn5AG2E3m5A25elzTRiKb
o+sJzmZdKNa0BJw1MA9Pa8z7OFXSA1o8eDZG/4MLanhQQvtrgefvEW0fYkar/xi7+tftDbk5XVAm
bBT8O+g4X65sMMZBmtILlK6NhVeaDlW9VBTnpnbHnXxBpqZXsyU7pnRBiMZT9HIoc3Jgparw8Vp0
Yh/DEiEKrJokDVzT3psxrP1pLOpz00XDR6eGTXZ7pltRhPvVdOkRcj2snfBCt0sVjp7lZU4mDtBU
O2hb6h504Lq1goA/xWp5EdgCW5NVgl4iHzjDrrM8pUQgeCzQQDi0dAP+IFKiP5qLJk4Vko3npkzK
r/0oBi8u+vZZJIjh71wEVzPmpxA0gcqAXqJ5J//8VdyUzJ8pnXrLQx8ofxRWnD1Yg/r99rLqVzuI
6pouHOqUPN+5bVafdawmBYXaQHjCKvsZC9xeqw9jkwO/VId+8pxCm//AaCSbqlUFx7DKHqOn2V0g
4aIZkEEYRDV8OnUjWoo+crzu4A9mW/wtRztFd2qyuVWboBoekYSrkQSftXT4PDW6+hU13yA+DxpC
c4fCRNcKHTs13QlzMli+3raCroqswLKOLrjFdZobzmidOPUw+OhzlO9bXgvHonBipIjGRb2rBtIK
NdGVf28v63pVX0alSCQNdQDarWGSlRmmua5BhrCauj0naYZFfTfAt23a9nx7KBmnVxMkCnEZUdV/
uTYutwmMi8B0uOvAguSuNwg9el4WlPumUFeeowrzqxQ5vZ8dRh07tIX10lIVJWeySUEJt9yK8s9f
bVBo6ZGpF8sAPkDMf6nL/llUWLQ58jt3qeWEdxOqgD9vz3a9sC9jUnkmRZQD26vzGdloCuuY7Pki
a/TTEk7Sfg3DeuB1805GIXf+64WlAidUfJrh0wB2tV9EYF9Nz3QSFDcKq/ZxOrS9TGNqfaly/kE8
HtDmcHeWcx1g5XiU8tmqQrZV1dVy6nE558PQ1/5UGEjCT/pyP4RJjRpljJShFo0J+uQu5Fju7Uda
7JHYmfA64Lz8AB6C0syVkLCucNboXDiBldX+3LVQDE0uuEOuTgin3P6G1/uG24PGhEP2ITvYq8zD
6TVeGjqkFvRj4QZXhT78nixkZ5H+KWLowL1xQmmj9W8Pe711GJa6u2RDcW2vWTZ4qvF6pCXjp0P2
I3McLBqr+sui2XscpY11pFwE4YoSGdWx9Yc0KuQja20u/YmU+j6vLamOpcx3b56OCSCasivXP0+X
1aN6CUfVqgZMA6j1jN9xFFXuyb3REysQ69n5Ytczglbm0mTFhNZFHk8u7aujsGhp4wZzUviRgnyH
sFvtQDEmO92e0fWBA7OnS6FmDre44tOo5azGFBFyvw775IQbqDjSXPNHoYXHVgmaN293hpPdLD4V
e3693bEolk6CceEr5eAeAQ1BgEeabmeUjUnxcDWJVAYniyh9tXTJkkdm6fdW+t3KF8x7UnHXdvjG
joo+7CzhxofiI2OOrktoGYSuy9EgFdommVnpIz6H4EJXzt7oqm+F1coHliHRrmSCbAhH/opX20EE
ijlotVb6NfJA78ZMm74ZpVrvrNz1eWUUKgKqxgVjEoMvR8nmYm6yTkA1WJBaggFFmV4bhD/lRvv2
/Q2KEqgb4Zf61DrVSlQT92xFLf2hapAjAv9Hn75fvNv7e+vjsLsBsOg8iK11KqJQyDazCbnKClGz
o14tHYQDZa/xtrXhHJ500rea4q61iq7uVBIFKrfwx7R2/ieaW+3cz651TtFgODZ2HewkWFuzeuGl
cWtQn19jUbNey9NaXwoskelaIfGJYkOk/IfDykYA28Gepoz4ksa+2nJTX416MWaFX4ItOhe4pJ1U
q7TfvuVoCEGYgCjAZeyuthze8WGjxXghoW2X3/HIyM8LywbgtNvzbL9qBXCIeDjCKqf+6FBNWMVU
NDnjHP9h3IVdvUM41wGkbHynV/uribK/eTY8Rn3xuZzdRyRqdtrCG99MXh0gdhlcEjIvj9aIAclI
caH03T6cj4k24G1nF3tT3DjA/PWgk0F3Qiy09MtRdMJiG6AT4btlCyC4I8AmbfYxdtAbu32yrlMn
iv+YrPNesjVg16uR3KW2FMgQpQ8MPfKCujcPTmv0foAG4RPGLvqxBN9xB+wz/IT2TrtzFW8tJz19
uh2QNKFoyz9/tTmh9NpVjeCIb5eoVzcoYHg0Q7udzblxsOlAcAWDxcUNZX1fkWjkqjnAUoo6s31O
FgWQd7wI7GUQosTlNcWn7/ayXidqWCxQYoYuCe2LZ9TlvBC0L5SBOOxn7Vw/8j7k9RcifIL81YKx
DGxh3APBNOxE482j4RK8CPumJJ6stqc5IZ2iBBEhbFpoTqFS+zVEdvnBaXTxeyoFnlF9ZDxjTN48
6GSK33pQPjs/YmPuJig5rgOSRfqP8mu8+qYoRo94nLi5r3Wu8pBMSfZeqNS8W7ODP5roAwI1zVsx
BsQEMHrydlAp+8FevhwUwnvXjOgU+Q3Isbs5jdyDrYTd27erSY4vyUkcFe6jy1FiorVj5nruq/hx
flyiqjspVBbOtzePvGcun0+4cNBIlXtVfserl5pd9EU25n6Ag/wHRLn1D/BVi9PUdtEpqOBcJnWk
oJPThzvRYCPumDzbJPTa4F28xop2ea8nRlPnfl4hjafyUMLycS69RVfHnTfbFdZPfjEKzjanH74J
ydDlWvL/Ah4aq9xXLOu3VhXvTKV738UuatTNs94Nd9aYu2QUzn0916dUwb/QCO+aqvx+e7U3QhBl
aXJmCpFgG9blb3Suw6Lj0vL7viECYj+NiFy67OycjZWFA8xrX76kgD+v4mxqOkWlhUvmK6PV3AUj
kbQYh+8YhM0733Aj2LGgvDokzpki+GpduznDFKwAxDwVWnxoUcU7gWJBsg4RtuLNLXG+oiTSsVlJ
MMhjVkm6EUxa31V26scNduIZZun/iGFcnm5/o42QIh9REFe4dF0K4Zd7JcdfLTa0NPVNN51+RJPe
nucF8X+M7tyHrB60hwQ/hD0u6MvtszqIMkd3gE5wFEk4LoeNFjcpIngbPpDUEmHMPs18RPK1OzvD
cDFJwvEc5LP+cdFy7QQngZYzivwe6vT0ak0HaVjUZX0zqO2dLOSq98ayc5vR85Uvb9nquPxls5Jx
aaOJ55dGORwSBf+rFBF0oD/uO0ckT+gOx56uhh/sKH+XFOMTMtw6isHTn9sfZuPwgPmgTkiCSeK8
xlwlDSJJGOelHOJOe+hbt/bmuR92AuLmKABvae2xB7hOL2dLqXHqUb3H3avG8i8zrOYh6Mzft6ey
cUIhNMpPDRpaisVcDtJi51eJ2Up8fMuq0xRFC7aWcKR6t98ZaeOE0tJhI9Ol5PCsQdfGBPwWe47E
t6YlReyQENfaIV+P5H/5vuBruZONXNXm2S7QpTQgGBJRyCzXcxsRDIthvaEMGT6YBr7fOFkr8We8
kUy/cqfspOAfhMUHgozTPEePDcafx8WK852du/UpUc2RfGJT9rTkn79KDmSyNGlBnviaOjTnpcwV
jBOrcQeyv/Utqcw7oF9pvIPVuRwF/bMwi0o1gXmLbHOfI/rngqg5zaJQd0LT9YReCrhUDtyXEuQq
AKpzJEY7yHMfDpZyL4LpVzsK9X5nb8rn02UkYhQblj0XM83t9YSKOjBcjIByv8LPbz6OcxXXHwW5
3HyGZxa0x2LEBO+cIioaHhCsblHUpjqICtyCdWKP5PQvyr/ZcGxBjuvUhGiInbDNbT6qbdpirRCV
1S8Tjb8/iDiWsHCVPOgeF6vt55NLumodc+D2f6bOiL+MeTPdz2U+nwcULj+kydgYB0UzWoTds6bI
/dGecYQ0YqTv7hQi4De1a0csOlFvPTKwe5oDzfiB1zpAKqQfkdizavVnHIzZv8os1Plkd+NkHPHx
Un9FtTJjq5v1wZ1QTLR09arMF1xebdCbugjLg8CiJ94JOBt5NOvN04tQIKG460LrrNZJ0ukGDPGk
Wr4PjWv9Uycmfgia0nys8kh7r+U47QBR1B/sAiNRzUnf2pAlk+U3UDcEukcyvX5D8ATN9DkxuXKs
Be1xfUBNrDLxhxT23nNlaxPLjUVDiwH1tepBP6a92rqoHui1FZ3LWbqYOf/hsedSqKdvjrgBJDB9
9ShyK8MsarfJ/CgNjDsTT9enDGrdztnfmgv5JLRaqchEk/7y7IswZUmRQ/SzqvyCCmboB0Gu7GSv
1wEG4ZhXg6ymEulzHKUzg6Qxcq1t4qR+FVuYOSrpHslpcygeknSMqO5e8Q+LcOlLG204fwjVFoJY
HXgBgNVDP83dzqyuLyZmBVrnpaZLk2IVNhfQOrNqZXygpioe2qrT4dOWOdLCfYPwfVZgFn87sF0n
dozInU5BRz6p1uljEjSx2ySMaNat8R5NYPOIcxvCd06pH6U4izckxttrVQxK/VXynoC7rNO6NE2o
Zbp4cVlDjIxnaWARBkGDSxizsNvz29iMEEzY8Lzn6BCv2TTONA5LUbipP2N2+j7LdetnWtvK26uw
dKFlE4y2KYVLY3UJ2W0OPrAxGMbUxye9Ldt/uiLMd26hjY/FiSKL4G0BdXINR0K1l/wfKomflFmI
r3Wt3dexqmEYYqna+3GIrdPQ2M4OZG9zVJPLnEcTwP517g8rssc3a079EHaaVwtcorRuSp6sIFW9
MhTJN2txTf/t34050gASiBxBMbwMIngM6bIwlfpdpQ13sdsFh9qO3ypQRoTXaENRNAUWwqW+iiIs
pdDaskv9canDd1OFo8yhNBGMvT0ZeWxXycPFMHKTvsq55i6y0JnGndvsnOTeIs+1D1OX/0ZXJvVc
PO19PJ0hOmDP5DwYXSB2DsHGFzS4SdHJIfED8yPrHa/Gbwt9DiIUXP2lEN3TgMgX7oJhfZyGXj8N
rUA5P8/Db7cnvfFEootI7ZSKEGpiJPSXo8btnCO2XaNlYQ5xfeaicZ/iCr3uKGiNv6PjNL+HRrUf
SauGg64m0x3mgLpvwXLEtSgNdnbURhinCQg4xnIE2fga+Z8TO/VJqRIfavuIDnSS4V2NYDX2WNHO
Od0IOmgSSmUTNi8Q3VU0yJ1gRpGeRxlZBYZhUZ3iNtTv5UhbE7JlfUqQkEoA4eX6ilhtVFSReS9h
su0by1J5hZo47w1z3OsEbk5INmzJf3m8rJ9mNk7tWm0yVFS7P0LLKR7UONojfG3tUoAREIq5A8Fq
rQ5jP0WQXhw98Q0niIGN19MZo/fwHZYoyjEKLeseyOfey2xrZlSJybgow9OJXiUrSZCXvcuyIS6A
8Zvm6OOnaSjrr7fPwsa9TjuQS/alSOquH11ImwVCz3lw2mY8fkjx634ukgB9k75wu2MXGOZOxNma
lguTlW4avGnQhJd7I5nrqhvChsKJVjpIoIvWU2Z1T5lwK0vnJYm4GUsHGnddfUBMPR/wv0l8NxvG
BzUap/sx1+J3RtWnz2EIZZtEJrsHUR7/bNvF9HA9W8rj7cXdOAcsLRprKGRRBlkLrbVJC9p5CYkz
ziK+uQqmorWKcEWDycsOnWJjWTlsJg0bJi3YqpfLilX7ODn5HOPLrhY/3ViwO1u3ON2e0NYoZGM0
zww47zg/X46S6CMY7jlFLEbRftQ5wEyjRqng9iBbqwbUQ9KSuBgoVa4GQX0xTPEY9ac0VLAmSIdj
oVnzIce3b2c+m0OR71m2ROFf8WnyBRuVprIjX4uUf+pwCk7xqD8rCm7B/2FObHuGQKiOSsvlnLj9
KkwhEKYpbSs8lnOrno0JP2MteDMvhMwB6s5L6Y1++JUei0BxBWEFHQ0cUVP/a4CwCmynz7cntJE4
ID5FudWm7y7hq5cTShpzwOrTiX36gMhGwJ4IYs+uUqs9802n8zhb9nwMAMAsiN9D8uAxrpg7m/4q
ePH2ofIhOzuSE7t+m0oIaYctK8W/Li8/xEPSHgfAuwcyRfxa8iLYqdRfbX85HmB7WVqVHKxVSHY7
rUHyqkj8wbZzz1VHbClFF+7s/41R6AcwFH0ySujuav8LC1VdHtyxr7nj71rph5OqNcFO4vXC8LvI
/EhTqfnxLqDOCPpolXmpU0MJOa5jX6GWUNEDaMGEKMjdZdg/fHJiN32yxiQ4Yayp+Hai4TCSN3r+
3taRGQzbNsUMVxt6b2nDFmc9VF8bY5zOE2BCL8PG/YQhmHmM6n5RjrZRz8/KHFs7idzV8ZVzcGUZ
hiwOAeTVSuUoSzZ6x0qJqGvbU10XgizZsbL4MJHQnm5veV0uyeWSQVXmQNESt2kar1ktIhbY5Ckj
yiw4iWMIPNfJ2QkokT6o1E6Ch9aWoNusmaAWBFP9p8H78sktxxLlmrlUMNPSnAdI28WfyDIUv5x1
DJrb0Czfx4U9PEWpCM/YLsfvy2XEjIeTexgQDzwWxiLuuy5x/GJQm7t8FMZ9HSg/QVXv8emv9x5T
RNoBOiXUK6L85bGONbXQQEYg5lRm5tOctskhFfgP7azkVc1SQ2mNvANEOIQMOJOXw1iJEWpZ0kd+
oMf4fyy6p1a4KdUdwHf3W9vrj8IOnlHiw/AxFx6v4ntXZMMhKPDJKebnqRi+BAOdjVEd1UODtXmd
9cZhRq6nNKad0sf1msiKlOSmkGACPFydFNjfriJoNnoCYx8Me0qR1zhP9MrO/rqOZowjHwAASGB3
rlMWvC7tAgEDx8uDxfgc20nxq6Tsn9Orz/JPC1XcnQG3JiZpHTQ3QYPxn8uvkLb21PRcDV7gDliT
Jry7jCnK3prwgZuTaAfJrZPd49WWMt0YViLNDigOzXgv+i4+SaW9/zIXsCIk6LIasOaEW0bZLVXO
XJJujt6HKlabFVZEO8+n64BDkgWeWD4bybjXxMTI0cshHWGGdHVVn6wad1mn/LcAoLIznY29ILM5
AHqInFGuXB2Qzgi7MmodyyvCcH4c64wnuGHz9hjM8Ws9W3vnfns87hqJPwQBvrrZYmFizEqW5eWw
e36MPUKbVo4IVIfw5nnElWsncm9sPUnEA5DKvQ0HfXWmlhTbVnS9LM/RO/0xiMzkTM1o8m7Hmc3P
RSoEThTyGtLhlxsc8r6LfJmclQF6KAKTctca84RGkLVHqN9aQO4iAqdEugFXuhzKmB2kB40FigvV
34dlqY0Pw0S/Y3lnNkm1sw2vV0/KByIDRGedILpGZnUxbodGEBsezjrSVbXhQ42KsZPiXa+ebMPR
UqUYymX3ch2+qs2UiblMDKN7Tu3+WqxUO5rUab0GyslOHW9rPgAgBNkxj0JQ8peL12GCSUTQda9x
lQygvNmfcnxP3hyImA/gV3rSfCaut8tRZiNUMdw2dNrQSXKI0177quBA/+Wtew4YEO0ZUGsUQ+GB
Xo7iIkEZlcGoe9WM/CFaNLGXVKb6udXNYGeojWXj7pQkW/AHGj46l0MtAjHk0pl08u4a/y5hPva5
vScEuDkIHweQv0ZOsN5rUx2oSBQziJUVM9V+G4dL3CV33kfXJTmZdbCjST0krGJdVS2GDI3XPNe8
xSmaL03UZQitqMhKflQEif2zFoxte0jVKoWnFhSVeqjgVof35dIuCE0tyH6eF8sc9gLj9fTJgl7g
gQA6Jf/gco3VMO/GGG6FJzAb/DcDdEn/X613OsXX0YOyuUolW9JfafuviiJuPucYTxUqi0x/zXFm
ZObD7N2AZd3RzLNm52RvDgedk8601DJfK2lDzYLpkoeqx4FZ7otK6F5soc0UDnl0mNR8T5f1ahEl
B4cEgNyG+xO8/uUiDkEsGoGjpycGC4tqWytwORV7aoZXs2IUYKLcyjzNYBuuokilLgjQ9Y7ptXP8
RwydfWzaWSAf0P1W8MXdeXtuzYkiBU8By5Bll9Xhm6o4aetGNb2pwugZFfrqHLpGthPpt+YE7oyk
E+g0BQr5K17F4BqmYlwpQnhuZIX+5NIFEMMy3rcVFoWViPZkOK/E51+Itw7RCxQKb6p11y3uadv0
6KV6SR3QSayWoQvwD2mz5rjUAjiAEFUVUZrW0Xdvl0w3D3UTjt8w4zCTE9JzZXU0Bl3vj040dto5
KzXF4OKoy+7Qjx2gbJwp570mlwzdFy8zWgc8XMCyQwihOb86pX1CJpVotfCaMJu+F4AuznOhWCej
gsqGbpLzbgI2sPOEvo5ZL6OiMkwFRJJJVxdKPzmLaoe8T8Ilyp7KeXAfXcQ+HjGRHu6iGvuIQ2qV
48kMK6VgDSwHa++lfBJlEvwaDKu/u331bGxJChvg0SBOSzHn1TEL0XkYRAJRHz9j8TSjInRQcWZ/
6zXKrBEMReSEuqr0LrnckpTLOuxlOtQxOjG/E2NlUcWy9bcfLyAW3AeaVOKmirsaxdBjxD8wnp8x
4TiaAwrYvWCH3V6xrX2DigIgRfkgRSv5chS9UFPbGB3Dw9ihxOHZyaaT5kKUOjTW3NzxJBL3VPTe
3PqVpW8IZpBibGhSa4I5xm+zlhnkbwqNxANgBAi7ndvsLOHG5BydHjYRnmhI4L2c3FiIXq17Vffw
vkVARWOcM2Jr2ikYuc8PMUER01Or+3Z7TWWYXZ1F1A/YIaCSyKjXwn/WnAn0NmcSBm0KD/08ZV+S
cbLPWjU7lLSC/lw6gfoxcOa/tweWH+t6YNksgf0hVTkv51trNrrlxB6yYkyGuwEP7RRt+vu5t7Sd
k/ZSoFiPhTaAfMEQc1CvuBwrbfq46vtZ84pYhWfdRFV2RIGtZdZTpaSngJLb70gk5sm2C+dMk7o/
W4mdiKNYyu6MpFzzwJVhH5OOok+bCO2xMermIQsjvF/sDrlfha6Z25fxY80pwdNYz499rFXtTua1
ETRovILSJXDQwV/TzlwUulS+j+a5ZmPdKVOaHAMaJzsHbXMUZER0RpBkktV6tblQqaJ0mqdYzYem
DeznLki0nZ0n/5LVR+GKlOGfEbgLVglA2VLQnNRe82JlIerGwy+3ynUkx4b7ueWtfnu7bU6JnNCm
K0g1YA0OL2Ij6oO20rwOI5SD2hn2fbpgUHV7lBebuPWkKLFzIxMLqeevJlXgDdRkU6V6amEW5hGG
dPMPxmKUBamGOL+UNI++lZGexMfJQMuNeuI0tl42UKg8hEmvQo10tPZvjYludWiQ/fzXsNvl5xg0
Q3qYnDQWZygRTXxUGoHHbAPOOvYR8+PyykSPjXkQuNZPM69c9ySMGV0z/gX5tjS0ISYJD4ziECei
+JGPgfPHpbP3r8Yb+MsgnPErtruxALZjiH+wbkgn7FI787sIWygE0GA67aDC2gPdqjtA2DIRqtMx
R+r2k5MOqnPE0oT2CPzO8nMWj+k/YVNjim2IXB+Og1ouzVGrHLzpQSFm3YEfPpvn/+VgJh85baF5
Q5BheG+FgIQPaukUv3Y+zdV2AztLgKXoxGULu/oyBrhOVi2An1SPp5l91nH1PUxKXGEQNe2pOF0z
InhJUisFtS/VhrHfuBxLNfsmbZd68SIeQ/WRd99yz7O94O7N87i5n5pkwIXdiJL+lPWh9Q3zkeqX
Xo75Yx8XQX+cs5EqqUiL8vebV0GKPNGAQeqIjbran9NUV0kJdQm8Zq0fXUiRJxqI2kGv6r0C/HWA
566WRiBgbAjya8UsYl/oNma0eE2gjWfUcoWnqM4IZnDYW/Dru5Oh5AOem0wCklcPsl7tlM4pzRnp
zYB3p1YH1UdtETOYUhEqz4h3YcMTzgY6VreX8zqqUJlAOQ7+C7oTALYuP7TZmVkUiGn25tFdHtIy
+Ouao7qTGbBrrvcul5bMWSU1A8bx5TDVUnTNpLmtF5Rj6t7Vbjcr5/9N3Zf2to2k6/6VRn8+zOG+
HJwZ4HKR5H137HwhHNspklVFFmvj8uvvo3SmJ1E6k4mBC8wFZj6kZVESWVXv9iw89FZaBfUyfwij
EfhhdyDBkMc6i+9tm8LZ3hunGOjbEW61ZTPMzCttxDs/h/CtA39zHYxtDt9xr6nmTER+heA/h1UT
zePtnK0wdZ7qdu6AUYYuww7WgehZjTybxw1hCnz0CDrEVc/qBTbbUyNoMSu0W3Mc+FBEgSZvR4q2
RuPrXHAOI5RlZUlX8MgnD+NiU6cQqW3SMutFegoYGgl3MRmBJk3kkOWCTv6ta8xIcjtxB1lI3RFb
2VhyWtWEt1cxUMQcExdYjRefhd3L2rhk/6PlRIu9/Op+zunVrAy8JRa5X/v8oV10fQOsPruyKYlf
xto4N0CluRSiZ8K7SUbPe28Ckzr5LFNmYOc0oMYe1RDFAAb701nIPB+I4WjOLnqzt/fNaNJFxbIM
ybxRzcggZpw463DKoRSEueo6gMxiW8cQTN1SFGSjSLP2HPUXdzer9fQletcKnI+1ce9Gm+69hEVg
KWQvVs7ztY14nbcBpDa2YywaDhaXX3cl5oHedTjJNqgm5iux440090HUBE8YhsJ0W+xR362M7Xns
OA3LU4Jdc1e3Qp20zeqv1RhmU7Mnhg3BVg+i74vUpXHZpTOHsXlEwk+ZrOMIAjjRAmxZ2JAALmGL
d2EnHLE5bSf3Hl4sodwgByFZhaUir9jg2AGa+h7sk7zV1+iLxA1cxJOlc3ZqxAQyh6ijU+OUX5dH
quiIm5Y62KeNcRa4aQmFesxmAnu4bTFOyurAPKd1FH50TKwhjsGT9njFuz9aMi54MjJF0jatVJ2i
Q7IGG6FscGttxgxyMLfR2PVkyorYn/0YRlum+dQHQ3jqR1N7idkhlBwclraXDOnodUpGhrwwS3pb
6jFF197tPPEMR3b4GJmETfhpjqqHAofdBGlxE9jjoaHRRwpYAIZbaP7hl/FsDSvSkeWTkDS68Scb
J5BW9z1MoXS8TOWUINMvYJqKriMscOCGHg6pWXfA2She1Jq4lzZ2wFOPMbJH7JhIWw2gtB/xNJ2B
fOla8ckfovoD1H7Gxz4FwzBXqIquFBreQeFnKCUB6PfkmYovEktOx1bUt5MYnU8omBQtRmtUX0B4
NXmdQBx47Drje1uZsXDZ+Dbg/ITFIW721HbyGeykqIdRXZM2G980tM1larvzHgjbrkjCJX0S42hf
W3RYrnBzatAFsIbmwoX26euQNSYpQDJ3+nyCe+YTtOfN7bJMrtgOEEzGf00yq8uAe8FQGCg51/kq
aHeL9mHLChfzLS/vQaz/qDL0OqoFPpVRaZYaC4SyqH7A21rguswU55RMXVO00ZhUAP7FSMkjJ7nW
zgLVuKijaR54Sl+yQECgC86aCValavbi7W2GR6D6pBF5ADjqSTb59XhUQ47cbrCjsouYhClcwuYF
s/HQGyTJVexjqNhC/C7J0RqbbpEKrTLHE5w65E9ecJIO8XId8M4tpi4AMXdyl/B4XDMPa9Zr0ulY
+ZMAsxUlkC4grEp4jh84wSwuidWJE8XtVR3ruS9pzyIYqlg3vKmbml/FzahiPMLBg5dXrL1dhKb/
5ZDFYP4kGJQgvYJ0zVipEF4DTqZ7AOBMe7pCBPV2DH1v3cSJiMbjHnZzI5A6DnghcsJRWrSWNqd7
+xasjXCK582A3WY366yHfmtNJ3o0s/q031EhLWAjLQfmcx7UA0MXXxUNporbtCYhDlzRQ8+dqyk6
TY0EJZv5o3fuAuUUFxPvzJk3Kmh6cRgfbmFliVO0h6NeewxPZKJhNNJM3jaKLc7MEUyRW0k79tz4
zkS2UZvOZKNt17dbBvEq1EHIa4NtG00ZclTR4GjqSCs+4ANmtC0bpCegn2beDRwwKCbS0kEmIJGJ
9UCuOgstoMfuv185/EK30tjE3cHg1W/yCE+R4sG04NjMGZ+jPDB1OuTgNuoHnrYupAo6F+SYPgnX
B1hUw+Vs5dq/Sn3KjgKDgX/eTuMw50EABn7VJaRVuxqHsVv6xCQOFNWG5IZAATzOM8SsM4lNlxwn
iXBcaISHjOV+17NX1hoJoS6oBD1i4i1PBui31sBaeRJtTJEgD19WsVzW2epY2MH0HGe4rKM5T7oO
1OnOCfuxUNCkPmJzHeUDqoGtGRO3WIk+Be1IXVo8fcQi5HJd7sPwS20iISxuARQf4PtF9h6VGAqb
y7CdSZcD7UUeVeRwU0TSAgCPkVR37JpIvAxosaGAi0zU5V3oIsNGHuyIknU9suB6WUYvJyIe2nJZ
EufUcMh7oqkSNY9BqOOzdRmndouDMphL4fiIZ43XOXmSdTBJNDwccV6O3XwZmU498qFmQxEMSbvg
LI0oyFKTJ+pyBU6D5sM0RbbEhmFZRbjVTyvGD1tISi/p8dS0dDdKhI6yS5CkPtGIxmvV0ol4R03v
NB8S14aiFJP1TIHBVLsb4s5Uem6HjWoFuFdhQEev6BfBT3EvO9Rh7aCGol0dIgofWnXnKwPd9GO4
zGiwGqrjWyGj4LXJYjBcY8Umt2I6hSZ8jx9r8s5DuM7dVOJ40EOsLqiU46seEei2EBMEYitQ9YLi
DseueiWTSRGVXPRl+9pd3nvBzF/t6vnIDka5hLfUOtOzli8N23gdX19gxJw+zmztkdEJdH/nWgOd
4QNGkOaOTeKxxHOLMP6EMeTVaFL9rA2z7wdoWrN8BGf3vp0T+4L6BOmdiD0x5YuvkN6FUAlkN/v0
5Koxi9NsLWsgAZnB/crmQPSDjyEjbaYCIhhzU6zzCo6Nm7X2Vko/eS/SSD/QtFXmHBT//hnMXxoX
qfISmfPakefJrNpPke79Bz8IhSxIWNefcLAhNCs/RNsFLqqc5LhOf23C3rujLk9u7Li4AMJwB4rs
mPyzsZxbpGAldiPLjpBFxXNFB28+ilcsJ6Bo96uHgiYAtZEGjNGU6OQK7lmU5XMjGrAnIZJ15Q4s
IOXk6P5R1DR6peDjIYnubHbnRH4TgMUf8VdVZ85FL5f+rJu8uWqtR5eq9yTfmxe05onzYXxeRg1K
Fq9rsd5OYKRhSbRzczNMGZL2hFAvgWEhiIK5rSEoiN9AFxCC+4He4YZRe2yhjHLfDE7LQGgYHHG+
jtJzSuuiQVkmOO9Fjr4VAlJH2yjZCs9D3xK6CiQqGdF+i0JF8e7CneJluFMtDo1CySBcSzq7gDri
JNBXEBKXouizZNE5x1I976V0r0BJj+Es4U443pB59Usu0AnludfAIzVPTZctOc0g/JdjCBeRnZ/B
1g12b7Nscwx0hamoTsk9DGOzlwEzJqDmkrlZcw3s2w0dY7jg6Nh1PnA4kKzIpFlzPfmIonnbohM1
y7Bec78BSiafBzIMuVPjcWI79qQ/jrQ3N/CJsME5h0Cuv1WxaT/NujeorH1al1k38wQUr3lfe3SB
pwu4RAhTSGhqOscT/KdaiDKkzW2XMBvi/Fuc+R4OvovdZemql4qjCoQdohuPGEjDYxRhJvOdCB3M
2IhNXK9tvxuB5z/1pdZLSYMO7eKVZXRTt/6gICQXRJ/2LstIRac+jY4GM8wvAFom4piHAZG5cpIa
rRmf8IKCZvAQBAN2EtUJAskgzawufHj28h2RhmWFnKKWlt68zvd9oM1TDQgiKaixjSr8SYunNmsl
KYBQTJ77boXtqen7Nc5ThudXtLCxjvLQ0fK9djEcA1SKp09sMJDbA5cU/SbOI3IK2fXRqVwde10V
KNHA2A2ROchnwMJJyeLOJaWzEovbs7Z7fT5CV761PgdjwU9s18KXBFIe2zhhkKOYYoOuK+mGYDqH
bkQ/XVqVxHdOAumYwps0Tm3XbZOd1YFRuVun6FpBOxaCdeCHLMCLog9WRMSO7m5ULPAfGcxCzLmj
lEgLyBT1Z81CxuEoo0tzzpEnxLmhfdjnqEP1I2R39KX0YEGez+sQdUXmIBktsLNBV1sj39RFjzJj
QMKCQXKejkuHrL1j9AaKSyzIje0zmGIqo6Y8htByjxlEpqatxuNOt20Gp4siJY1tTvw+yJYTZEZw
UkiElx6xUbhAo/XQVC1Yl8gb5lHzqac4EcuJLuP1hAnRFTcUOX9HUB6edLViODvAKoBFlxh0c+oI
R855ukhh4Q/JKVSx2xk7bm6mQeZQ3wmfQAVXTUnjSFzOMzxGdg7SgC2lmCBWg3XrDwvFnS4lUjta
pHp0r4QZkTQGkzt0lTXWkftbk5gr9J+HrNTUaJWnazYGedcHuHE68IlAPukOBjnMjIWEHg/G4AC/
Rd4JbXHwHDdW6gEZCBHvE8fV7REFcecxdaEyUK4rkWvJsx6G3GxaoHOIDEpvtUH3E8LBNcw19ZLM
rxxaBcfKRihe7QrPrBzcMIjvuGLkNY6rlNsc1HZypsDZvEwbEV/5Tooj2xsJd6slHWs/tzGyZ7RR
O5qgUdI2GT7LUFFkTZqhI7BO7nNqJeTVfDHrl7HD3GkHhli9GeY1q8u4V/2zUYF0y/8KGjsI2IdN
G7oviAfqI3kcndmNiv8SMUr2kWMQj/Z8gpRdT8FtItB5IhFE1QooycJeC3IKWZOjCU1CPLeA3eA7
Zz/Tr/y+6QbBTmBCIf0PVS2QYL7tFMXwk7apz9CQIhji4uRALIiHVAEkFv1M2+r75hdmi+Aao7UH
itJ3Qz8DpMnkdWLZtINFbDZhdtFMDXv51RYb+l0YpadAV6OZejgX81q7DMHSzxtpwzPoacbILxQ6
xr/cyUsSAOqgdxyDlY8W6bc3rluMY4XnThsXnFIggEF96t3lZ1L73888YFgMY0Vw6DAvxRb69lMQ
RVRDIAYPRyjTnfGu4ZeSZ+zYq6NgMw5p8BORhr8Yeu8R/wDE7gUUILJ20Bld2zFYo4hMmymE01+E
k4lLi3gdzPcOBFDytB/DYoSQcx6tKEd4d9XFqAvkr7ogRiAPBXv+XrCfXgHi9+0Pl9oiRyG+hgBR
N+0mAd+mHkoHv/wQ8SlQzAFWGb/YOxRXoD6INSSY9AZETfCqZaKQ8MBB5l+vyO/2GBQzMbQCFt/d
oxgOwavo9LF2IBZa4/VkzzoGGxn0l6MtCgRW/OuP+m6LwdkaiFLMhvbynOjbf3vb9KwFWS3jm1En
qpBN316quZ1+ssX2Tf9vh1Zg1AAsBSU89JghkvDtp+DLh1zhueDhMMx1LJLXuHuea4sOovMIxhnw
3T8DlX93E6Ht5aZ7thxYQ2gJH+w3ZuD3qN0Ij6rvaOHxzikT4OEK6PT/MjUPXAOsCyRX2AJI0Q5u
or+qaK0jvWxCuNXkLYqv7QqJ7p+siu8e1edPAdUDBA0MtA89mljH+8mEI2YQwlkrVARrvnrDL+t6
7T8F/9+bq+PsPcQxEZ5Miaf7BaOUOc4j9OU2rYbH46qcL9rP//08/w95HS7/WADq7/+Lfz8PYpFw
59UH//z7WfsMx73hk/7f/dv+/LNv3/T3C/sqtZGvv509CfXbxvQvT7od+sP3fHMJfNKXb1I+6adv
/lHBp1cvV+ZVLtevYAXpzx+H77z/y3/3xd9eP1/ldhGvf/v9GfxHvb8awdf6/ctLRy9/+/2zMNp/
f339Ly+eP3G8L2/lb7dPU8u+e8/rk9J/+z0I34ESBcgtBB18jKD2SKbp9fMrwbvPQy+IXYFNCLCK
//tv/YBa/W+/+/47uA3tNRJAgQGuZI/UVYP5/JL3DtfBixgbYj8mIOb/47t987z++fx+6w2/HNpe
q7/9fiAWtFdZBd0KRTrYweDcfnfoAlYLZ5N1CXKWWeV9rPE3k8pXmslPtQjQSASlOJMJKbyOag/Y
RQJ2OclX2yFGQlrGUqhVwvc3uv58qv3SyroQr/2Nlq+vGovmP2elPL3wti9bpWX7rPHM/lhF+6UC
iAKe9Z7e+C/Wy2Bk/wqmr27+67cCY3ilnxsjn5vfnvqX3y6Hgb3+9SX/WE6O9w7EcsBXQbv4bLCC
D/tjOTlYM8BkBngF5wvobClW2pf1FLnvAImKMdRGyAMidY/O/7Ke8BIuGOKKgC8BQQp5+l9YT1g+
3wQKkKn38s1grO4VTSH88t1Jujh0WIRactLW1YreX5Rt+LDkbnzL3VIkzyA7lajHUJd/kF6B3LdU
01Gwiipwy6Rp75MLFLKQVJMAYtSBN2yGEJRpjIHQh19jv+w7bXFxH7mRrulVqrNmA5xoc9pNBJV3
B8Wkxnj3oVKY4mEi9gizhIJmy7Fg146oT9C9kcnHtCt1BIHMtNLBKxGbcbqryW6xT+kM4dCHhRyR
+mZxch9gCB2+UlqJEDJa0XmXxSe836EY5ERu4YGxG4BtF1LlSSTfj9C/TDFCgemN9HN0zCHkcwzW
HMw9i9WcM3iOtJ7exniFkZ1b32QhuWn1tLGJfpgNRbUJ7wiUQ2k5+atFRwcTA33ddpMtdOf3u65t
jwBfLmZkuxlmkkRG1WC6besC7+HA1QdCZqgYkJcW0BrI43rYcEtRK2NukKYUkkzLEfC2Ozllj4xR
NBxEUKww+K04PZ9itvEzjBnarpKMBnmtH4aFnYJFmO9ltWhzAuZmgebjNNysvcxD+tjLTSpOaTbv
jI0KHDIn3Z7im1WJU0izFMnYohS7C4eXFL0xIu4lOQeKDWioVxVBomqOKicmuW6eVNJcaAgXRuI9
TEWKVXiFK6fKhI+eaSoirgNZl7S9TAJy2rvJ2dyTwm2uQhIdYcqFX3+SqtOWiMp17q3vnUbj+zrt
K5jR5aH8aCQr2/g8HpcSTrK3YxqVHuWXM12TbQjJiNZrdi6Q4XlKxWkyDztJj+W0zNUyzIUaoFO1
6iu0+S+sM0Cf924M690aY4UMLLnwkQ8p37/qV3Xuc3I2M6xqPRxL9RoyNzfLC+u83I7HjMNaO/PQ
xcnSXcoxvczEZQI4uEaolumSr9gj6H5Bf+QYqgc5pmkbuR45WA4A1VhS6PmiVjuXH8E8DSz/0qEo
YQd2jRSptKmp9re71hd9KAqNlobfmHLiwdZbjjCQKFpMwsQdhArRoHkUGmQnHPZMq5IzvWvEUcY+
QDt2O2qaw+QIsHy2JcpFqzzLFcopzJGPkjW8xObH2JVUddpVffLBdzAfGtdthHEKx7RXtcEdqvsT
4yQl+r5Q2HbzkdytnJZd610hdvS5p8S127snM5rYaboWmuqzxJvWfASECKpRoNogJF3W861V6N7S
sIB8CqTgm2NnqHfLeCYcfYn6aaMNJhCyS/KgUXcset/Ja8yqTzKxwmdokZVcMeDFjAjmAkztlAk3
djix7nxJ5gcOo3E77gubgH2I3KNllkC5PMoVs0l/vlnCOAe3M3dcUbAU6959UUDjTNDTC+srSvqj
lbqfYhdWs029YeGaFsSFlBEV6w4yz+dWqDs7xOeYom0mlHob7sR3EfqvUYzDgTkpfhBKBD/rTv1w
fA9/ZewY9yge55M0qB/jEMeB/gCUwVUs5z8IOr8cX3+7ZE/Pr+o/J7r+MA9D9v/jqPp/2Menvn36
OnLi7/8Imb73DsYCcBeARArw70Bd/SNketk7HzJNgHtCj2fvTYhg+iVihv47lFIgbvrQwnaBQUdx
8iViBtm7GPPovWcFZAb2RfOvRMxvixxANJEa7s1MQBRB9AbK79vCagQ8f+x1TYq6gyMU+kJszNES
hUEWEwDCfXVTvqR/X6d7SO++Cc/4OKSUKAzQK49xK5B1HnwcwD0hATyw0HIIH9ZMtx/dZGzGnGHY
eJY6odGbKe1byK1yf/qoAg6NQUZ8ew4P0TjYcYB5Vsyho+5irhfCKtIok5VAF3ZXocHBUGIiiJMG
Eob8RO1Z/AXvxXRkjdv3RZtF1Mvn2E0faE0w1A2X/RzSxr5cClJ7Q5cnfsfvo0ZykXuyC65oLIfL
bOIW32WE3MaeVIvpmmahLZ0wbR9gmoRg3RrgB6LIoDGjwg7nCHAsAtAU2fsZDpfa/5AFwLMBhZM0
9wq6DgguHsswvuk52N0R+O2YdwIEz0sIwTtJgTBgz4lkw3s11/xkmER3TfpEdrsuWELMq71eGJD0
RjSEMQv0HSjGjuOltYlPKk8vnn3tEowrKu2t+gMZsuiiqRvAT3DIRA+pApglt5L5GO0yH50kZ+3H
ewhuze3OUTC4QQ5OlquE6p6X/QIhxCIVzvjoh1n9vs1gj1CCfQRsAThG6DQDWzAuRQDs5YfQbRXA
eo2XvvcXC47EAvmnjxxKIhNSKRCqczMqBasQ9NIs7I8y7wqudjzYhTpSQDevnrnqpiB28nEyXBeB
aYF10klo3e00xwaIp0mmJ1i1oGylcsluobQMYAQmA9Gak170SFucJIZyL/CFGAz54RPsUBwfcGqw
xKsYbXe5wfxrvFwmbT92EjUxhFdXbeBHDoBHwUMF+B941f4denFyLYDChf/qOK7NVpMJilKY3S53
Wkw9nnkfdnsX7Nhe2LpBb0JZLjFJboaojJws2fQx5njbQIfytRXu0Fehr6eS+jD4PU2BI8gKX6bx
C+kchOiFLe5tT3zVli5YmGu1CKvcnedKVTUes+YhnDAKRmQBQBdYkFb7FaPJ9IE0wE0CABIHKpeD
dHVBEMNJHpoFhBpYnWb8CDjYkB3FIVuaAsvEQRIaJ03pO47S+1WH2bvSbYMn29SdLmm6KMxQ9ih/
5AHOeBPICIdDIOem36A7F7LKp6E/F3XSkylX4zR/TKcMUWMEggrItsiXtLJrgCbviJ6/j8b4QinG
blRxjFjj6VMGyAbPp5RhN+Nr3EIsdhp3cQu/wwq26yEmls6C6RmgKRlEH5AleAhXk7lFcRRkOY4u
OVSQZaRn8FMRQU6dOT3nMwbkVbNG48saWLMWXu0ZTJTGbFgqyHfqJ4FaucVFyZBUALqwD9OCiUru
G1HLEmLGCamgGBO8TkHE9RnaxwAczEixh+3aeG10nGGYdNuAdjQBpNvLfhO1o35mzRrrwliM0M70
AuBYMcw2nSDf0AAmEqgV084wZvGHNXYkAEWd9C80NE3uk1a5t5jZ99cka6hC1snsJRCKkVetY+oj
XtMA3oi/XuD+m62T/8wy+IeBeh9o0SxElP1xvL556snXwfqf7/kjZifZO2ztfZyKIXiDpsmfZW6S
vgNy+qvQ/M+YHXjvENb2jROQBdD3ipAC/CNmIwdIwcz5M2pnvxKzvXgflf/ZDnV8L0xCSFke6q1P
wC7xGBSUrefPDxY00tISPW418MtbShBGu3DhFaBZ/XG7InIKFzF86HEcGNLKLdB3phCEsVPmBFO5
nx2W6LHDlSLoP7R8QI0QuuvxmAr+JEltj1qn5hsvWnU1o3JHhaDi3RwaUqxehKNdKxSlHY3uAJiB
wl8iNwjV4pxhvsswZNeY7k7LWeAOvFhmyPmIkQKnn8h4+oiz1z02PdBnISx9jqHVOiD7tH4B1nZ2
LOAzVgFwLgEFywCWSSGAywC5xyQSXQbkrXMaX2U0VPmcDPH92IIeyIcITMHW1fkCTGvZm6mpanAd
CpFxDprDOh+1XoRyxYr3Tpfpm6EJaxAFxuUeAQ2lT9ssr2hrms3nhtOS9hPqWBYXPrKQnNPOr7Jh
T5hg4pPjejCXs6PIke7g68Qm8fIhgaciTsV02XPLIrQOoELQ3hK2pChlUugaewlKZ1+SaxZGOKKC
/mxaTYYfMXp8Z8jEdo4vZ2TdK3lhWvAPrCMAffb1sgXtbz2LEFFLTMPn075VGPMlg7NBFFXHS9bu
+th/SGcKfIFqliIKjSqEdgUqpZBtljAcjjFYB7SMSgrf1XkFd2qabxuIFqbzAjTLQPttFsqzmM4W
uCnSFKy2zo6R+ZTjfm+DZE5yCJ3drulc7ZV8jpYEeADPRIjxqebATQGyM1oAx3pA4HYj9694HBgg
Syd5anRPUUfoqMAgvMdPZNkHFeigGIQJjgn0KPeAkHBna1fc22QSN9ZyWzYAop2MFD3KnEEtEpDd
EfjXaZ7KDhri98Yos03WSVWhE/Ndxn32/v/VOXk7cPzv/4NKBjn4vzobL58omoJP3zShP7/ly9GY
vIMjILp/aK8hBQLz4h/lTIwuH1puLlJ7KMNmyPX/LGeCBF1owB/2xDbgDz+fp1+ORj94B3EqkLmh
WRvidRy1v9AA3NcPhwdj4qPe+rau2DvdACHXx9Xg+ikA0k2dT+uvGXH/ceruL34wCIpjZmZa4+Ke
w+8BXr8Dpnz71S3+i8roR997Xy99RcfWQwAJqIxHVRgBhjF3AC1l3Rq/8er7T/3q6rT22gkAnrgC
UvxChNlJ0KqfqSr/6JsfzImXBRLSjSVxBUDGB6BP0XsAduBtd+WgKIWHpqLgPaC16Ic3bKZPajKb
t136gNNJQmcM15nHVbKiTKRTDWx+BBL8265+MMcLrHKm0MdKqYWGI0cCRDxErss3XfxQZCEQUbLY
oY6qRHJSAC0BDp4RvzTO/XONHyqmZNk0wXEEt5woOKWv3JlL0/+abMM/L36wOxNfmjGF1m8F+qlz
Bffh9CjkRi9vu+vfOU6QJrYpXDuqiJvH2gL4JIK7t93zg/2JoCsVF7h0AknTPNLjKUC+R2+79sHu
ZJL1bPVVVAlBRL76qL+k1K9vu/jB9qw74J5kPeB5ev1Lx8bTlo+Xb7v0we7EKkEva39mQa+uqhl6
w6r+CZ9sf1v/4hg/FG2BKHysII8cVeAcoOgH+v6CtESe4Pj9CezkB8dWeLBDMZRAnb20EepL9yhx
YZH+M6jCD658aES8hjIDWquJAJyMj2VknwTRbzvHDym7FrItEWEkqjLuTiDZ1PTEeP4vyTD8uTkP
FfpiFAE1c+u5skF4Gq98x0ddvWmlHAKjVkDcXViFhFVoadX4/jF1p93bLn2wMT3YzblA00XV6MTp
MYGg3yd0Ubu7t139YGtCoMO6osPV/Xp5Hxp5Dmm1N96Tg43pxxzkILddKsf1X9YpI3nkeI9v+9oH
OxMuEX00wyuympDSbyIrshKo9J9RWX+0wA9CZ5+KeCRWzRWLYrA5oi2gW7dv++IHu9LpNfTNFjA7
QWa5m6LwpcVsp3zTtQ8RVyykATFo7FXtGJ2EEKG0wKe/7dIHqCQOmrgDHvlSmRbQ21p352zKXt52
7YOYCSZwZoFih9wQUDF5Ci/1KDCYQPzZ9Pj3s07/IKEF87oZgeeHhgd6ncWYZJ8cvr7xnhxsTCWn
AUhgYK2lO70KR92T4MPbvvV+XX6VzfJwhutZh7stPX5uBnPuEoe8LYU41A/1OpA3MirnCq1LfgLf
I3Nr/OHXhHj/PGIPhyyxXByfCgGybZA+syi84Sz7ScTc//i/iJiHkm1yiGBXMUGrzN8Pg93GO+7r
Jn1bUnhIWgdhB054dpir2kxbT/nXqp/ftisP7V9oDYqDycRSBY5/FYC8CArA21a3d7Ar4Va3B3JC
Ut8mZgELoj0FaeZnKLcf3O/PcldfLcKO7CnHQi4gZdKHPmYnHv+Z2cGPLn2wK0maEdhlYJXQ3mFl
ZlHIpn30M9vWH139YF/WqahVjZVYpcT6aOhjVNF19m1b81CjMOh9nlKQlwDPd47aPngg3RtziEM8
MnGoDR0PC5xC8aWSPUhaAaNvS2U/Y5O/fpogDo8OKLUVE/rBheJYblz3l7Qo/9z0h2K4DOMiGSY4
UgYJjZE+Ccq1pW8Maof6fuOA6eooENTiRVxr0jwY+jMB0h8sFBddnK+P2c6TGGThPgMQ1UTXjmrt
e7ikvu24OsTxjkFAQ/QKl6qp+9tojq8hdPa2w+pQPG3uhgTOhlA0aEeQuyDf8BpGb3uUh+JMYT/H
WinAqpIpOOZZmENs6/ZNQc092JYNpCJd49O5UhDjgecav23o+sZr75/wV6ubQFPE8VrckSFtV7A5
vYKxgb+tkfJZEOSriyMT3EvXgjoIDPunbgZshmmgSd52Vw4SWcxlE0qCFmvQt+AVkv5p7Jert137
II1Fw7+ZRhd3vPH0WUC9KlLt2/LvQ63DDOJIrEk7LMHVeZ2n7BnTlLdsHHRXD3YlxsnAp4VqAU3b
uiXk8YL9UPX6DbcEFz+ImNZbhI5QPVRpv1zTDB2UhNKfKJL+5XGyVxL8dhGCufh/Obuy3rxtpvuL
BIjaSN3qWbzbcRbnTW+EJm0okpJIidT667/zFN9FzMY1QBToRZDQ9IgzHM6cOScxguBqAKPncF7z
YrlJoF4Z4vRY3bszaexGyWoccdfEmKNepva4RRhBCLOL55xUySg1cthBkrLG31pojP9Z18tyE7a6
556yWEnHbL5CmTT/EhfyI3Uh7gOreG9Ml5JJrjxHVTlyZwE5Y/AJAO8Rtm3PN+3YDvEI5qhTYrLn
fhPHbuzfeTtcvtq/klns23PNKJEzwDsDeIKgIGWgdQ5E5PelAyZGiGPY7r2XZiYAOt0mvZ/WoUFn
k59jRsLO4gX//Gu4LfK6nHiE3aMHCtSemb4sqKgEbdvXCOVrwqkBccCJTiY6ZUCkVHMe/R22uOei
Kh63QmmgTXTqXoCH+WN4j3TuDef3xZRrTEcncwL1lnRp0dGkf+MtK8POIfOcs0HbfpQYLD7Fnf6m
k/pD3HwPs4fnmNsu17jca1xt0n2wsv/a7DzwjHie2cYjgEs74hVEToB+KoF42sagmhgpfTXSdE/b
TS7wzF1sn4CE+hS791R63vqQnmfSZmAzeD8w7Gu666wvPtnMhAUrf/4vwyA9Q0RJToOLkGHVBVA1
ofv2ZZJmDB7VOdgWTsOQ3MZ1/LncglJwAlLU1+7e7I6APA5CY/k+f0XSfFu490Zl37C2P4qoW5DQ
lbHBhwRXhOTFnxh3DoxSvuJEAUqglYKc+zRGoPXICjpWosm+BHnOBbX6awjku8wUKNWTU27Wu5XF
z3s5hRTuYW7fKcVowIyKE9il5nM0WHXiF8R/2L49t5SaD5lZkw1oe/EAlqBrsPx8DFvauy4Lx4SO
OyxNwBEisvUTy7o4LARSzysxLZ6pJIfrrIkAxAX1R8qmr2H79i7KObZpkW0YQNBi+wFiym8sAk1J
0No+4zPSOGGhxbadyk09aY45efDUfA5b23PLFrynfVLrBDdle8YE/zXGyN6JVJf78DfpSeHdkwVT
/W6KHemJBHOOmEHFMJJrCl1wCtfHfHigG/mT3kAjt5HVqHTStP22JGDgdPVfYebxPLR2iYr3Hccx
xsO7WLMve8H+F7a056E0tusGogTkP437qNYeLO9l4NKef/JimqHygGohj6cnDlX3th8Cl/b8U2Zi
s1Zg10YY8GzkYGhLdUhZDGLJnn+OmIi2jQJNjJBmPcp2W296IFrfyZYvdv3dcfQ8tLUcZIx0RESM
NvdNrqN96Gph3znsb6zuM+CvG4SmKceDsy/ID+4ksMRz8WfQSfFFerMuX4y7ZMqg3Xye1k5W4BgK
i1s+EmiF6MFalGhnos4JGXEFycI4f2+Q4S2jXB4uvxQ9rItkrBEQT3SmD4mZDzx9jw/hraU9x0zb
pC6aHjZZ2vp+m0EHOlr1Oczel5/5y7aXttgXMHsgoW0/9Wz4s3NlSMUDsuOeY+K+B/V2yveTA1vQ
VQdA5x1IAfd37vzL7/6bE557vplkSx+nBuYGLN3qI2/a9akFGvUjaBGb5hhkHL9vLyGlBw4X/Ao5
G+5AKf8VFNBXYUt7d1Fj0hGBvIF1NvJnNEaPckvCyir+lD1EDHrqwNZ6qgcCVb9Y/5g2ERYScy+w
uLjo2mFBVTyJHVR12RlTqO9ElTe+qI9h6hugd3eNm59ZqW/yXBzmBkSARVSHBUUfxzTpEWKNmBU6
NVp9AiPjl31jfwV9TUwqv/IiStVKMogFnsCYlN9kKcYhI8HXsLPig5imuM4AoEVlHHKZf5ciHzGv
0ge17qHw5QWXbGltBNo3vJUbgzGRvf/CY/mOk16CyG+cNPOCC7iNQDK6XU6iKJ+XdrzCFEpQ0wr7
9sLLCso9vWFm9gTJ+AuFW/FjKTpxCPuefnSRCWRkc2y8azARw1d57mwYhBE7965+N02a8A1l91qm
mAMDFGiAZkFY3v8vEBNIU+dG4ayAxgkzzBCmxaBoFHYQfTyQtcTpGcSuJ0zdXPO+A9vp/CHI4j4e
aInlsHUUnzPBSOtQTrezki9hS3snvGjnRIDJHk/myDUH0BvJ4540YcV3XxbWKQjRpmhZn8ZaPVFn
H6GHHBavUu+E87bJ276HtYdCfidIVEicP4eZxDvfQNJBdHfArk0DOlZ8zJZFYaXrCwb814SCqH7T
mkKdl2xAQ2/THRAOgQbxLp+imFcIlRKc7Ww/11Y9grHxncvnjUjlI4F0bcXEtn4HNwDGqlEJuZtp
G7ZtX9swAiN8itmwDXXl+dCt9Sfb6E9B3xGMK6+MXXcWomEEWUQN4Ow1rffmhoGwNGxxL6PVW0Qd
lDgQBPPoymxg7o/4KWxpzyWhVrWWY4MQuGSreYSOdgKKwTUslPiDxJhklSQDyPV0IXWtbLc1YC7U
Yf7uo4HwgIiGhjKk+QN5wAzvXa3fU8x76wx6Trk26PYOY4oEKF0dGBWKnxRTpGEG97ySybSQbsAZ
NEv+6IS9AyXLO0v/A/n5zS3vQ4EwJNcUzqBsmBeK71UJTiTwxRJR3sZZZj9h7il+oJiTfY7IdoBk
0/JAwBj/tcmS5W6YuB2qvAUl1RkTwdl0tc69eViSxT6lcRHhqePi+gbF8eYZxOuRDkG2gp7Mcxzt
nF0hBwZb0/RrltR3uemvg0ztyw8lNWQegHSbT5K0L+BSvamVC5qswLY9v9ka05s27ebTXn43Q/Hs
9sB3oA/TWQj6uy7S5rR15CRA9J8wGWgQ7x5rV4xRK7KaE+3VvRlSVIDfE2d/w2V8kE40i76oV1R+
F8x4HZNBiAojz2HB1UfpNNThvFnQ/9QUbBxZjTFDDM0EDeDgU3qXmWgWDmYRWGWIu+681/wYM5W8
k6hdQvRvXNIH6iRtDSmnDl9zBYL7Y6nnr8xtB5XQMwQ+y7DGow/YsbQeNKCL5rQvTsTQ0HDlIwqI
oP0JcySvaVrSBXQlDfqxxVLft/l8C0KAd5a++Mtv7OPjAIHyMAP4++D+kZUvIA4HG7MdGAFtfQ+r
Be3fRx3VmLzsIT5lMMQBPuV56UCokG9BaEMM4fm3M3jlM5WP5mRryFq01F3pVnwO2/nFbL8UhbZ9
gya0ws5BknqloOoHBvw/wpa+ePIvS+/zQsQ6WBwaMFzoyd5Ggwmre/iwoy7iggyAqJxAapm3mCWG
7ku1AlYbtnPveq7HPNLYeAagIc2OCyrZhy6CAGbY6t4FPQheuK4Apjvdlq+JhHrZSALb4T72aFd7
31pUVk97PN6TZmTgcsqCvifI315/z42bnPVMYVJJTaBgboQ9tGseuLhXJMtiNWxu7HOoOhWicmJ/
GHMd9E5hPviI02ydKYNRlnH/Yef+hgoWdHGAvu61TYYsBXcc2zEFBf6MiyTsUi12CxokBJWe55y0
S1tQ92F1kahTtMlbkS7vXBu/v04hoPx641rUO3QtIWyHAc6vTVHcszVoUBa79pIAYildsxrzpk0J
avSGl3/XFJlGiPMwXzcckiGagO8lR7ziN9TRhzkN80vm447AnmBVqjC2mY5JdBpkd2hox45h+/Zy
gKwd3NTNpjiBAYRdxyL5tGRbG2YUH3Ok9mQFLENicWNeppl83fs5KKNjPuRoHhJpFgMQ2b6IzwMI
i6BGHVQyZMxLzKGUMMepwDkp+g5KK3N2hlJkWHGM+ZijbAf3WWcxu4UZ4v2QWvUl0cUY9jF90FF+
kZYpaopDyONHBn31PYoDP6Xnlwsuhzwf9uK0oox140aXAZnaJGFRlnmuiY8JliiOjYMz+QU18q9m
LL4EHXAfdtTMOTiGigRLL3SuqB4PYqRB9zHY1V8HK3BZmnXL2uIkQKoXb8NdC/GssG17frlsTEor
FwywU8JP86ieXZuQd97Ll4/279yT+bgjDmmMadawidqjOzCG2cpkcdCzlv0LeBTngKJP2HjMdnWM
UbveoLByCLKKDz0CZ1SX7WLNobQIZSHaP+adDirZgA7n9bd0U150XMwg3Fz0fb1HJ0XDAMwXSrxX
CScUfepiB4b5NMA7ry4BhZMtDPvGfOSRA1+ObTKYJF/GFyg4XiVj9xxmbc8rCzNtWwZlD1BZAjLq
osM6g20rbG0vlaUQ6lbLDJuwDUBdKNS8zE1n/he2uOeXEL9jTUvxLce1XatcgWV0NC7wgHueyUjU
z6vC0H00sIcODG9LGBMBuA+9TDbGAJ7uurk4dZO+klJ8EIwFJfdInl6fQSiNxhFQ1heqAAMtDZBI
lRg31c1tkMV98BHnzeTk5YhvmTvna9yeIk6CBhRhFs8114hQcMxi71n0kri+qcpoCuvhscLzTQIA
vXAtCgZbnf25KpSX564Mw9CzC4Pmry/NnLl4KS9HBUIf+2ch8uIqjrkJu+0L3z0T2DmPwNBAyPqY
Zu3DHtZAYf8QfP3yQiYr8BhwouIUjdPtvi3XtTNheZsPOrJDrC1knYpT1iYPM9gggUsLtIfnmDG6
bIJdaj80K/R1klpxHtch7F3iA470mrjE7k1xahN+V0/ys9raMJP4eKOO94JQJ5Df59FTqtQG0jLI
PwY5pg84IpfBx7pHikLFLq5Ky2+gbkrDLO5TD81Q8ogSCPMBhbW2oDhbxfdNROWPsK17rtnoEWEc
IsUoXjX0kKe2+4DeWx34QT3fNOC9bHgMqxO55eca5cqnSen8e9jePd+spzlbJiACQBmQJgcLvlSw
udqwuoEPPIJgdbPaCYtDL/vHSglIzJY98Lx4V6dJ0KcSHE82iBWuUF1VPcYK8/debZdP95vE08fu
QDGUoo2CgAi1tuZhF5Jj2LdL0xm0t7MJy+R8FM9gsgG/AyZOVd08NgNkZWMb1HpjPn6nkKrDZXGJ
AmNODt3I5wM0APdT0KHxITxJolG7NjiSbYP0UNUgkwMTXhaWAfgQHtNjcUcKJP1jfiugqLn29FvY
xj1PVR2nG5TqEcHmIntsis68OLU0n8JW9zxVYsyqbCFdcEpZ/m3u9yvT26B6LTRuXl/QMmqRtPSg
CXPjBNE6kSBbNOBZDtu4n+OuhkLCE2bB8CyIaCEFBy7GPdDmnqOOup3dipnw01RP+dEkKyCwDBzA
YVv37tIIzNBURCivNDK/Rx5zXeRhiCzmIxrbRURL2mLj+aWqQsApi84+Cet4MJ+MaFn5aEuDmipE
1yqRQU4Xs4Z12Af1wUdZC52+niMRLXnGj3VCoPYY1keEDJt3FNcCDL0r3uRQkL4j4Gart/cGFy+O
8puo+w/t+S/pHHQFp/8/KmV3Xuf0ZzzPH4POiY89ateSR3WCXasCXKxQKPnRg7c50Nyedw48NXPe
pjgpbr8pBaCYJNM//3vjb9xEqeebebR1HSDN4FBam+bF7H19j9tJnPU8B/GTEGievf6ia4LnPuth
G5theD5R1N2WoxvDssbU81BWruDR7WNYfqofFWjf1oKF5Rc+EqkBD24a7ViaxRRzb+y77Oaw2qoP
RALFLJSEIeGE4mH8MKPQR2ujwlIXH4kUZ0b1E0VXIrKbul3AIXvOVR/Ef0KYz0rUgIkD6tMwCqQp
XtYehRCICQQR/GBx7wLted7lGN1BQ6Xd2hudAEWKt4wNOyo+GqmUddYll9BSivRPrpYRI4zJELi4
56RL1jANonfcFMwdhUvvmHoPWvaGj/rEREZMnIOaNTtxBYm/qs8S+wP06ZBTT50jgUHd5ygC9TOU
Ti1+ysKlvB/7CAIKaxtEEIMv67mp1nIcZIJDuabbBv71YjnyJH8n033DQD5NkQboO4Y2MBqIEfjZ
t+YHlcWxtUX2zvpvXBw+RqGlkNyFYjQ2z6dPhRluIMoWlr746Kcsq6OOz5faokkgpzEkNxJKwGEX
h49/GjmUmR3h+cmZ/qHU+3WTsuf/vjfeMonnqYBLd2YtsG/RyxSADTdUqAOGlRZ9BNSgAXWEUiuM
AsDaqevBPA7lizBH9amKJBmcWzQ+5qT1gyP9U9GWYaOeGEF9fdVBthTCT1kEOrhSPBYZv6ZBRHOE
+QiovbV77OJLUGfZxynvHlhP3xOVfetber6ZEM5slqFMvDaGVnIavq7bFJj8+/inNRpHjOrDJPOy
fWpcc1NqE1i09GFPeQad+i3Cxu0KLZex+xRpFXa+fcQQBPJAzQGdDCDlkgs2dj9HoBEMu6F9wFCa
1T2fodx3YqBgh2JUdJqM3cOc3ucqIs2wsrrHSRnr5nnupifTkC9BTn/RMPy1jouXc6bzEX4JMMLH
LY7tSWLY5vjfi78RxH3MkFId4AgArKBInHytEyhcl81VN+5hbh97rgl0NsTERxCEFo3bwLnQu48m
XVRYqhh7Oa4bhtnUDl/UtWsGuYcSgK0m6cLKLT5qKIJ6mIovpunU8DFP05siDmtYQBT39SeNersM
qoYLKQVyf9nkH/hcsqCjCIHT14uXHAm0WPB6nof2Vvbty96Egdf+ERL59ShGKzDLChpWp6mDArvY
F3NY6Rzk/NRHDfXZ3I5kRC4Hofbj4PTd1qdBnxIqW69NUkQarzmKVCXVew+9GWgWy3z7+79d6PeB
nPqgoVbWFCpl2HdSqgc+/K/P0k9hK3vZrSrieZeXNxwT7kg1NJxauoQh4iEV8tomMYPoFkRws5Mh
0UPXv6yZ+Ry2bc8tEWMhQkNTrFwW0JCify87/R62tHdpzqTNFkiPZSeMeZVVqtx8msMoygj1AUMt
S6eU6+ySi9OP6EJBLXEMou3H2p5TTvNcNNomCIRzHwPbA21IgHuDACzUxww15TxD/QtW4Tk0Y3po
TE5FUACnPmLIJQK67xvJTnuxA1vuxme7uqC2LeYJvRPYNGPKUthbOLlVBiJVWwo5nKCTwrxbM2MT
BPvE5eZRw/gsVdp+ZpurQ5f3XBPiysTVBnaRXXoQKnnoyrBCPPUxQ+PMp44A+4B4skF2KIKkwR1b
ABsMux983JAtI1DBQd7ptO3LY2abY9mwsDjr8xWRMdsVgxbaqZ8iXem9+dGk20vQB/VhQ3teop+a
wuJd0jzOcRHfMaKLsKPo44bmgcRlDPW/01TQRxexTyAfP4Xt2wP05W2dxOMEYPPs1BxXjg/TjaSr
fG/86I3rx4cO5cXG86IG9Iva+aVNugYd6C7wrPjgob0AdLprgEZca3YaUv5YL2G0bdSHDoH4Neqz
Ab1hM8zJbTHV8YFk3faO+19iyL+rzrhtXscWFxXKLWYETjCBvnMpDaSkE6FFVbqmCfyy3g0K6XAQ
OkETBPP0C6sGulRzRPU7v8Bbn9W7RONmg3K2AgoibofsQUfgJMbATNi4J6XeParZBp6RCeZB+exu
U+n3cuj6sJ37OCJLCihhW3RAh3xkh1ixm1Hq+RjkTT6SKEb/s4P8HxAztjjOEGOERloxh0VGH0eU
Q06DNfFlwkERYSppBeapoD0WFh19JFFnoX85JAMkHyZxjnn3ad/DRpGgJvX6uJuZRAvYdNBKrBmU
x6FXV9VbGL8qXsivF1ddywmCLgA55eYOrN3t0TIR+kU9Ty3WeJ0XCiGMgvJDOZZPcRHWMAe2+fXG
yYDysFIE5bKi5RUO5l+LCzwqnnt2w6IUXwAP6WQ5VHsr1anlUVgDFPny641vvBjKFWjLU5MtTZXG
4i5yUxjhBfXBRD1EUTcOnchTD6Lpx6zn02ks+Bjm/T6eiCR2SvOVYPXEjVUs5kc9jB+DnN+HE+39
Kg2YlAug5Lb1FqrvrBKQugvLAXw80ZA3qUy7S4o+/khk+b+WBWmPEJp73jmsfcGH4YJK3uo/26Kx
KJ01YWRUNPe8E2/Pbth1i5oZ3wGUpWIb76NiLb+E2dxzz9JEnRrRH8J4I8AsscuvwQpkwrzIxxKZ
AvpufT1cWgjpFQhLT9O7E6Bv3J8+CVBtWN+ia4ZH6JTXD3vnvkO4XYW9inwkkUNyociEXDSdhugU
6+mn1W4PQj/QfyGIZstdPSoUWaZSnGQxSKA3yjBmF0ilvg4taljVWDKs3nf2qKCJWi06cDyb/gtD
5Bq94T+UnnaIgEqSfkubOQgtAxTl641rPamymPCgg3LnnRqSPxlXgRb3/JNAEqjML3VEUtcfLksX
+XIOch+fAajkJRRmB0Ryt5ZHZuQDz0xQ9ZP68KE27YsoXxie5vXsDitSobKNh7AwnnlXp7bdNOwD
5mx6JT/U/fCwvPeOuxj1N5m5z/7DuS2LXe7IzEUanyBPl3+fbIRqzt4s5ecwq/v3p67jKMIT6wTI
w01tU1UJ1EGD1vYRRFG8dEZ1Db5oo9xzq3ZyBThUf/zv1S9u+Bvr+AiivhvytO7xOG/rVd73Zqw/
5+MMgCUGLaL2IkhP71uakZ+rKdLA4pSPLHJdPcth5nha2+5+v9RgarCcvRPjLzXt3/1Gnt+ORQqN
NoFrFcPD8eduzLvkJEs2YiZ0BS/bCdroOWRxx93qQ13TDISHaWTDDoIPPtJbV1rBohRswZweILL6
Mrg8fedbZW/8Zpc//wXZFAuMFEPSHBEpKb7q0akDIXUY9TP1yY/SaWyzktfpabWLqnaaJce2nGiY
e/sAJDTWI7FtOMS5jJ8ysyfXxTZkYYHJhx6BnXmtS4etD9t4MxvgPWsSdvH6uKN17bM+IvLS8UGB
Ccd1eQZeuH2H0OEN5/OhRwVkeEsjLTutGGzoT4IR9iVWGi3f2QlIcuLKjIcz7dsNfY+pY2PY1ebj
kmKrV2hFooRTTlkOsZAsKu9r0ts47KD+C5uEfiSEPOAFhZxN1RuyVBFRYfHQhybtpXUxrVt6Sk2X
fJ6zST6JeZQy7KT64CSIlnMVCRwmWjQHy9leWUMCW2U+NikxLlk4h2HaZZHHrUlvDW8Cqwk+U1JR
RGXLNixOSjmc46j70+1bGG6I+ugkvLGicY4uga1h9VXbv9hU92HpkI9JmgErMc2G66Au7bNWXfdE
VEyCMHjUhyTZS3AXvIWMaTwj9yzYH5c5nP++PN9ILXxE0qrJ1qq4BL6vGabvECKScYXEfEiPzrTb
p//+IW9EfR+WZJVpVBzBOipaX5BAu4r0JOyB6+OSYosxom1GWI6LUR06AWBy3+aBp90HJhVxV+rV
IngWecorDQbJ85h08h3jv2WXy0f55TZc004UDhJWyFyW70mt7sGSHha/fKogMEqlEQN9wmleyQHs
y4+aZ2GPfh8oQwl6zjqFTfY9RnFY8ARURDZsRIn6UBmXWU11i9pWu6dLxfAyJ1uQWi+hPlZG73Hc
xRJYmcjZz+AzfNI0Eu/kbG98Sx8q00Etfhym7lIeVhFmQdlJ1NN7BYt/AGW/yQh9rMwunJNizoB+
6EbWXU88XmgVlU2UXXWtbT/0cd1tlS4RQQ+sEfRLBATpfCQ5mBCqoVPNdJwAgrv8eygonRdTJ+9x
GBDyT7D4ze58GBwv2R7zGS0PzCCx+p7bwrpKMJlE1eQmTisxdsVHwSfVHEihc33d63TV5iqZ3TTv
ldl2sOECGCU3gj9bMdUhM9LciIluPzfR07ICelodOS+nm1m7ZDs3eaTc0Ww90MgbJO4n0KxPoIvL
l6gHx84kaFUXpnvRuyzYqVzE2h3lPtfqkEx9/T2fN9MfhVLLlzU2ij8AfkinqmZDMxy2bZ4+Ltu8
05+J6uoGBFhSjbe97panDbJ+2aNsFCvuQca18/s9hyjDnYr6hkPGdh/7F3Qf6XK3LVLrrlpI7uq9
YuNoVgihxxAEpKvrQBsJASi2niGtvSvgYzUBgDBta3cNmVYlrvSCAthXuyVbebVtrE0Oox1r/gU6
jsOHTuPh97SzvG0rlRa9uC3jTMaPvRxJeigNqtn3kW665UM+Dv2aVg1ocXIEMKJLFEVbqLV2h1a1
6Xw/jeUq/lhIQswN31QxEQyRFaN4jlKo7Nw3yT6BdYlMMdXPUzZxg7YtAUy7SqZlJs/jFPf2Bhk9
Z1W3amah+NNu+xnqshDdPuZj3dpT1nCd/+H6aBloNcopabejjallDIznyi5QPJg6Vf5YzFCTn1Ba
GIfPKQXy6d60+dI/RRmNyrtxicruaWL7jA/AZlVPFVSb5z4/YFx/2y+bRBuvO1BMNTSfZznl+onL
nMnskA2Q3DJV54h299ASKNiLSkY0niar9rq5ljGsjBkRwc+s2WttqgIor498ysny5LoORQjaN7M8
LN3S279KvdTjdHJDD27/dBzsHZDOzKXIrnNWxBh3XudPfS3RVwBJU0s+t3WTJkejOTuO1sTyGO0d
wVfPsxgqfX2mm0O8L3JHe6ZzjwNNhkc+iwyUiLwrv9UZM/y2YHTES8/WfNzxC0WyxdtvyPShYN3F
OOZKwwrkmJJltEencvE13rW2V2nZRbeoSI4RyrRNF5+20WQfyNCRG8fmdDj0nZZJRbZuomedcsWq
MoOcdMWGFhqZoH+udTXPLWrTLeQdvnWiX7aKccZJ1UXoVykbj1cMIhlnUMjRbxj9Rs/WjLs+9I0T
7TGrl3GrCOvM1WiW9H/LWGx5ZXNjFIDKgi1HaB3z6crkWfqXcHMEJVRZfKJjqTVUoeVeH3OacX2t
B4MuzTzuvIrnvPycbrk99mWxrGcLupPmceVldI6g7NDfAF5ovw0D4bdiapo/E0WwK6VAV3hol2JJ
b1xZC/3RRJDwOjQEnDrHve2GsiKmK8fnYWPqudWYk6/GpSYf1lqx5mhlHLNj0TIJ5bZO3+hyN8+1
ifBY2/Kono+utx9bOxTXG4XC1nFN6TKeo67fzNmNZFtOyJ5zVYFqY/p75H0aP8SN0k0FBMog73g3
oYemMSC23PRS6cNYR21/ne51b0+4czf7AFTwTc+W8W+yc1in4/Joo5lzxJkhvVGauJe+yfDX0bEY
3EGiT/TcYBqfVUm85R/WeaDqFvpLObAAXNr8nGYr+6QGoqa7zBqMAjXaLOo8TbuI7nUrJ3sNvZn1
rm8hl1wxA1amw8zTZPmQpBIch+mwt+du3NYVys/xtn8xPVuvKHok9yJrZH8kKQaM8wxFjftyL9r4
sBabxrSkVva+LZai/zkubU/PPJ/oWpWKjUkV6V6sz0PZoBfC073D/zNMLKMDqBg5kSWv1XHr+hmI
oLUU+0edN0t6BI0wJuviadw/ZjlCBiQmSqO+TaUDVTYU8eb0KPpmeaiB7kWDm7m1PS1bkm4HJkAF
VampUNOVaFto21Z5OrdViknvO5I26Xnu5PhSbtAyXLaRjdeDAqL3dty2bfywdL2p0XMCyLd4NnqT
0wPuojp/sK7cvmylIeIc7Ri8vpIsAufCQQ0pZNEgUlP85LSwmB8v47TGOKBQ5W07gZzvpgc7r1KV
5ENqjpMDC9aDm0UpIAtFYnmHEzU8NEwIjLUvHUf3FVI9p21oyPLcX1TSntJc6vQwKUP+yCiY51DO
6zgo5i+8KV+YoUPT3qUc3CdH0GDGtQDrhiNHkbH45DT/KU3kXlCw348YRsFBb8pyOEQUXHZ4HmT0
uUXP6mth9fyj3Nt1qIicaHmoyzq/MSI14OBf1ofMxtNHITNWHPQISkCjZHpn53nuq2zR3R0qNvzg
MEZ3IKaNbzLbl3er3l18XED8AM0N/CX5zdjG/JFhfveD0qZZZZXVptDHTOPcfwRAzGbXY7rHfbVS
Gzdn2apSHuTSzvlxSKbiG6nLApX1yK37AV6dRZVOpoG8wKmm+riWKhruebs3oNCTuz4rW4vsCjAr
aSocPXvXZhaM6PFO5E2TQkD4ELEpGypQ79Fr3cjdHUBFMTbXTJX0ASpyw1RpEbXrVd5Ikd2mYiZm
OozruLmlGuPNpk9GNTQ7LD0Ei46lavlzO5hiOBobi888GW1bxfWSuoOVrav6CXJg1VgUanmMZEmn
g7ClutF923V3K6V7e+WoiuzHJCH7dAAcB+2+lCMF4WwT6ZkxE+lrISVF5WfKugo8P391ZO7785jn
0h7LnJNbtWoprhj0a4aTXmJxbAtmD2k2I52yKtdfZ6gbz5WzuAOqjbTfWjaWdwIT4RW4cD9INUDI
VqQyQaTHCI06Nith9pwg46hWOGNdpRvBJT3HTD6ubdNVIlZLDC3w+dopvCHoQmiVapJW+En6OJb1
0zqJ/20GssHpmqfXq5gZqjCmQM87dbjHpkyC3TNagUt/dvHU5bf11OT8MK/GTg9uH+v5UFgOQSUz
NFFxTs2A8VKOEb9kqpDE8OWGxD0dDq3rpKrWZF/V2bDCDY/p3EzTwbku5dd6V+AUXkXZ0FtHkY9U
w2Dm6eeWtHlZZXsLab8ZSfhytPXC2uMw8CQ+CILcAfzrazx+ZU0d2eNAWD0dNYdQJza02s+okxlx
2EE+fY+kHjP7aV7Pfy0TAz+NzupYHBaF03RX0OH/qPvS3shtdN2/EuS7criIknhwMsCVVJvLu91u
u78QvbipfaMoUfr196kkM9Ndk5w+Y+AA9yZBBw27VFUSyXd7FnmNjuyqdp5AcrWrWiOWRzkMlcBa
ZjNJGj0u9W2fTfy5Ex3DHlm8FhmKVF6fRJCgrTEXZ22eGgOJtx33oEKw5QpGAwd4QVYy5RHR+l6D
+0SuaynWMEY6oPd1Qz2GO1Cz8RpcKVWn2TwrmXSVpO9t6LkSvbc8KJu9Z+GyGTc58tZEirzm1xUQ
CllS5ga8m8mZ8mZiI8agmQ8RhzhYAdXbC5mV1bHPIvqI3vwUJjg3m13IaHRTuIWMaRF0ublf6TDf
43OTTzxSEEVsIXqQH8gKL5QYIrXR9Hmdloht4OaNPp2rx3lJizA34RPIxcGwD/D0yzAZQir1J1uP
cEZdc0xpY+0a+Sii1hUQdc4CsvFgipsnizeSZqsbqOumdhjtcoTGlB0SXzesTysLJbsEST+5zHXj
JmS/pmqONXSu3kMpJSJx21loT/bd6CAsGnbuo2SNoxlAJvPc7M2EA3pvqrFpN2YowY7DZ50k/OUL
kQEcidC7sbz3qhuc46V7aC04Rsd1yVCrMreU9cE5IVk6hPBsSpWja5TSkfl+stKg9/f5zCKcNxPL
INk9jsu4p2uAMnAu4H78hGfOxRFO4vXw2jUIoTsR+Gv/sWSgFyU8oNrdLiJb6B2fPJttIBOkorQp
SL0N/JA+t4yO1xlH7E8Z7a1AtVCP4D9wkIrTyu/VmsqmtXbfGVfwNPKLxjvIDGi7OySi3CYw2syH
d1G9dt1VCbU3ZFxT49D6yMZhS3Dl60atSDDrOuPVu4KJ2l4WjQjls1cJv32eWE2CG+rGOdovYPE+
TlzwDuus6m7aaRD5foC/j0iRVtMy6aH332yclQ1LQH4g8pVzYAvbOKfrDNjfYr1LLwzUeOF3GHsk
a9VXHXZM165xXwgJBG8IyF14gVUvcf8h4OPd5EQp7xa+UEgHCuVhB+FhF1lQgU6F57TlC1lmjE4g
fhbTYLQEfAV/ePTHKsCiA2/ctS9da4v5s4QIpfo8loquX+SElWu+MoaNSk5ejdWAElVGgUpsxYiN
l7B1fGP6k0Vcnsv5aEszFGnlEL3ictAobnU+5h/9OgieHQy8Tl35TpMAdvEhdgCmRLPe2hoxc0m5
h/8rmACUdnZH5c99u9xSOFxmSyInXk5dirMga/BQbQRJlAJFU5uywqB6GbOFQZYPM0i5gcyvKVOe
l4tJ4IPASAwkju5wKjiohEwotp+mEqRzNKFBTazDFGkjgdh7ECqAgeNoqhb/mbKCh8g0Wuolflbl
+maiM9evOGb7Jp0l1tI2s30YHSIxdXBbENIN8kVmAzP3NkOH4L5pw65KjAgajSpDWxgJVxyHX4hz
VG0EpTqXAHiNfL3CYw3y45p58oE1QV7s6MSn/sYznLJ0wglTXLRtPz/AABWOrV1jM/+uy8sJ2Sl6
BeTVCu7TTUhALdwD1DStyYCUe3owiyFTLNa6ri4WM6tplxnKMeZa2Vcge2YSz612HwlIBA+R1RZ0
EK8zA5RNLW/SqrV+dwznOX9tmkWZLjYM2mJI4dsSq5DC4rDczhUJC3zLCFr/pruuu6jdYxPa54xU
Kor5ZKM9C9boa0FClKsBqUKRLBiWmA0v87C6GvFUuiIue4sudbyMdVvFazFzPAm7ilu4X4P0tqy+
iwkebzqb0Z9SJnp2G8iRNUeOcR1H7oPwFuuqEQMAnJVlkB42CHpwvpR8y3poqm5kx3j52VHd2A10
RY0Pe8OMSuwtJNhJ1w2Yq4weAbnEiUrcMAl7u1sBx6w24WhDN8mKIrlK83U02XF1uTA436qMxwBL
gySeo/4cDxwC9FeLtbqI4So1R5fGXwbUUF7LcxPDVTZ4LyoTfeHOI+MLoca4mywEE2+Lpi5EZVkr
FL6CawScwIBOy5IARvR3uEQvLqfIi0acQ5Ra3HKoyEFPuO6Lck+CuYZhuo3agCfQrqBPlKDzFDtI
TTyUNERXBpYuCpWmC9rogHgDOqEPsNQBnfU2gLFZySX6OZBgSIjXDzmgAjjmIPQyOZQBQUf8tFct
cGy21r06DrRZ4UROQ8USlHjR/Zz1MoyJnKMm6SKTPwcQRTuMrRpYolkdvVM2Alq672T22Os+eF/a
sBQJJWX+EfSv9SGCTQQ+5IyAjsrHl/GUcXkbTCr/EBJb0dSby+aAN1lu+cK9DQ7W8q7UxciQLLm5
TqyKzE5oN5JDXSxAUPvQU1BJVwoYlhQTjJC2K9IAvYWYdqcR5yzcp2aFI/PCG+Y2e9An4O+HruyQ
5jBMYvyvoOXq7KEGvB4jGooohX4N9FiTXKHRdl3Ksbo0iyCbwnqQ8clxO/rNMBRldA9RXDInocdw
6ipErcamGJ8LlQ4WyX2PBeZRtNK8aoiFQxcpWV1WQ3Qa3ZFY5G5TyvaaiXB5N7PS7nUVkeU46rYZ
PhtHFIJFPY76wltMDRYkiXIup7gApebWEc6rRJZ93cd+yD3vlvdLdjXyLCKJHrvwsEbOUwfTOOh/
t6XS+btawz3vVkW5z5Cj0sklNtf6joQMDkzS2PpamInDgKRS7XLlUFQfeD/3x0Ux3yaonaAyJBQC
6YiSrLxtfD/6ROuqytMyRGYStyKXDxzuohcYhXeQsbLTgCxzyt0TejQNMmgPRFeUNkU7Hr0hDDCY
HeblPWnn+aC8YeVxJVVx3U1t/bWiYdg36ENQnBZqqdb6WE8o+I7TEMkitiu1LllKhzpfNJUHcSiB
Z7aLimoyWQwZnVw9hEJ30dErvPyi6spqTga/dN4FU9Z2uJvh+AoTwVLHwo5ZGNPVX/qdD5GpFxs5
NyXI49RNzmZ26St5Z20G8CgE7yKX4thcrwzPO3ZZYcj9CiJ9eAchCPmyRCguLpqMVmo/0IqIHfGD
xe5g8zKM8djP+b0APfHOH1XWx4MKlxfQFsNn1szNRTnyZkOaabtk6LWI5vPMsSVi35j5GfMDPwY6
BtkapvU4OVtyrVFf3nD0v+GdZQAR2ExIn54yurpDj9h5Bw6N8Q514NAirQI13/mSrReTCUUeL0pW
F7rbfe7WOR4XOJ05n8xpuBslpCWS4NQJzmihH1ils2caYXHlUd4Au+QLu4N3JGh5A+CLXTLWJR5F
ARui60VX7DrQ6/JRocn3rhbK3CydHOleNvRJkiVe5uGr0NPjWlUUjeVR64tCrNA8iwDpPIo+yw54
MF7cGZisAEcz10s6mmGuY9x+8U55q5vSAMnzkFivyoEVQo/tK18hMIfdwNGDhpOjvJcomm9yaaMb
jxe1QdRZtIkpli32qVmqu4LMbtquHffLTZYv6LtOxO9f4OJCGCI35+jO194dld54oJyMsHZRc/PZ
F+vyGi1TR9CAXESPkFBHXxsooX3xxVTgpUE/lYnCuavQ90BrHp3IjD0wjQY1KHazfelZU7N4bjjE
DKphGFXayrAYYqaFckgOF3dpncuLRKA//wgUDHdQ4vEajaLUzB/QIuya7RT00Ss2FtsHwXrdeLy+
lgUtr/g6TGUcdNze9IHUVziuw09lDTPyH6Au/mLYdC4NAF3n0XQiByw+nNgB3NUl4Vy+TQcnPBcH
qAhaG6xsgBjBEvcmpFsV817eNgo+A4HrvMv7qTgND2mxLyYcR5TNb7O6Cc9p3/3k562BafDGudP6
6eAcnq/WexsX4Zz3TXm7ZAphdAOtTRrt84CsF8xgEvo23OM58Rto9QINb0Aq5zm4J+qSyeL5TTf9
nPS9LAVaLdkK1JVv4lUHt17A3rYSzxnfGC6B8NFgrWitPnVz/UKH6EfAvj9f5cE55ds2YaV4hmsL
rd6baE2K8G0WfME54Ts3eSUKh2lt5jUfRI05lp4+vOVmB+cmERznK4cyAATNGjg5iDngGIK+vu3a
Z8BAPvaZRFUIUnbNXlcMWGRP3ZsG2ABufQ9GwOgIhJj+RM8MvU8wiRtTqiv/TSA0SAB9f3FUNq7m
AgRNqN8UaYEC+gkjtP5NiIRA8u+vzv0FDURzWoSWqkuKVkXH17denH1/8Qyn+FyXLcCY1lwHS5Gw
zrxJPiY4N4qAViQa7wHIU/7ontBahIN69v5tK+UMzhuNmJV5YPNs1LDw27zM/HhetX3TgRKc074x
Fg3kmmVg2XsY5cy9dwiL7G0KTME571vMhMiAdBDu4ujNYnYB6ALq6jfdl3Pe96SdClfIdwF6J5+m
HjMpNOjeeO2z3Vk7KPOj0w14ycD2VWg3VUPfFHuCc973FKy9CiN8bPRyt3NTfJBl+/Ftd+Rsaw6Q
zwzESVgv5HZNZl4u+9yYNX3b1c+2ZrQAWKAV5B0LKw0Mw4eUwpTiBxEzxBb8V9xJcE77FujjQLIX
XJhqtsgdNVcwUh2IA+yCd5gLo61VlN2+Dqj7w0LrPz67/9Sv7e3vVzd/+y/8/XPboWcAb6azv/7t
sa3x33+dXvOP3/n+FX/bvbbXH+tXc/5L370G1/3jfdOP48fv/gLLXaBk7zAMXu5fDVwQf7s+PuHp
N/+nP/zp9berPC7d668/f25tM56upvO2+fmPHx2+/Poz+rPfPNLT9f/44ekL/Prz45A3+ZePX376
2Hz56bH99FG3//Lq149m/PVnqLz84svAlxElIUzq6IkWNr/+/iP6i+TED0PqM35KSbHaGuC8s19/
pvQXCBfg4AggoSElO6GLTIuaDz8ivxBfENiSIvOngnH/57/fh++e1D+f3E+NrW9bFELm159PC/qf
qwWLgoVBEJ4u5EspAIz5/kAnYahdr4VMMMqwu2kyfDM7N/5gwf9mgfLN2wQo/SFagUIFhSTh5Dyd
G+acglNWqsRThXrMuc3cpoI1/BBjfJ+94ET2vBjq230A0w3IE21QopckpqNzNws6XAtQdSInKCPI
ZDbB2gZmu+S2wKA5GPPEZIS5S1RO9qaeejgArdBo+uTX6GSDGeaVO41u8tNq/CzcMgANRAoLHoCw
TUXNyyq64RZ9H62PJlgVsFJi4XdVDjPR2FYYeSTwOljQLaEeADWGAEZzUNUYnWj4/XRbcHNqcU2d
u56iXgYbVHTS22Gw3w9Jr/zmsm502cdF06BwboGwgY2dj6+XQF5//TqHc68TVuj2pvSy/Ckn8F5F
EyiwTz2DWgkaBE0+xL7XLJe2Cgt+WMzgH1hRrhfLnIdrHADctm66VfRzXPcVii0U/JFIWgwUXCLK
dvGhx4i25ET95rFeo9VLW+EHGFxYzPb7WWR3nY8eV1xifLflTdPrWMFsKkrQpAdgOu9LtF59r2TX
0K1gn0odcaBLA/fvub+LAHtBMITLENEfw4NztkVZu5FBi9lL+GrkHvJgLJY8sz84IH+De363GE9v
g1AqghBib/Qczr40KhqhWuWhF9zMB3SC782EZncLuOUx4p1Bk02pIy1a4Ogw27kENSr/wWfApv92
2/32TblkQmAmIzn+/H7b6aJTTtadl4QiM1dw+OSIMzmLVz/rNjYP2A824ClfPf/KOGTwxbEVcaic
vd/oc1f6pPDQoHVd4q9iTKvRlEnThPQHqO/fQO9n7xX6aEpAsgjLLDhnQQD7rXITFSpZxib3dj3L
zbO3TAGLMbUbx5jzRqyp1xbA/gTC3LaakFeAG/JyixkDv3RrmUWJa9rppp/wuXdqPYn1+HzKk3Ee
xZgorvs87bB9omQJgC5189oeO2bKu6wB7qAI2j+oFf9WiLvKPw+tab+O5wHsu5h3M71iCjq8/nT1
sTM/bW3z5eOI6HL+mv8Xg95J++M//h5M/iXoYbY6Zj892C8fvw+Vp1f9Huy4+EX6sDAE5xQk5Uic
KpvfYx3jv6D1in9CRAHAVU5khr+HOvYL4wEqQdgFRzh6T7IGf4Q6vAibA4ERcTMi0JKi/06o+z4x
AgNKsoCGvh9EBDuBnrPUdBZlLhyqF1FQ8oj5BseIvKouWvj2psxXgY7zqfeTb27RH/H22/iKQdd3
W+/0tn7EmER0JxFFsD0rJYWEW8BSTU/t0DYFCMqRdrt2EerZ7/JOpqAxzHOMbnp1J6dwhidmZsNH
1hXjJw5R3d1QtlwcBCV5tfcwn6O7zo6CPbmggIAvC4z7MuVLfoGxrSFbINFxCeDiwF00dnR621kL
rJWBZPeVbu30DCqwTxIPUC1xVfKVw94uKpcbrXEbEIawIXdeaAGoVlUZQQ9bQpSMMxJGSR45oPBA
wKPEJnDF6kC7A/vSq77Cvdaol9AqfopzOSMAy4S42wzmvOXqhnYDiEKYH1Y8YlMdIjd4wXMGbxlM
8rRUBF1nlw2iSLuIWYk5sKfmtF1Z19xBc4V8mmdavLRZ3jU7iF0O4j7KW37lz9Gsn/AjaEnHLpKr
tx36nLtkttQhYtJCPLRoyT95AAxnybzAiriMgQrpthIT6AChz04wFop1ra3e1dng7rtqUNG2JZgW
I3MiJs0yS/Y9FpVJQwmT4ViDbpjvLGbJdJe3tXeVF64cYsscgF6YAWqWgo8V3LQzOsRbug4d3UOq
JsOsr/Usj+kkpdzUITBtYSwwYiFolFt/xlA1GrPHLKw/MeBX51jOAmBQTLZNPNdrgOlQOwADV2hv
igEPBE4yFBYeqhB2qm1KIWaAnrLnAOBU9bq0gEIDBBmzri6fMz+YXjB4q9fYLnSJUiIhBZ82I/Wh
eAg7oiwG8i9f4xECCUAG52tDjmSsyDbo5+5dPkzBi8rARYphzR2YXdu0wPd6duyR0KgKCc0gTd3v
Ha5xOKnLHzG3wHtnYfFq57l+xYwPIBpZZUonmRHZqyEwEks11BaTUDdN2mfYi8nadmzfAXXbI061
FYYszNc2EUMNeQmm6vlycCV4dAvGh2VcRSfwEM9V/oXUzrGk52p4tmsmMBY1c/dFGz0MaUDy7qKp
l/6d37G+3wLJzvw44ELYmNTzHB5mDDp2tS8kJgkLVzv4MmO9rAhhfZwtHdGbqlS1nwLwLe4hBWS+
1IA/3M8ayssxcfVwnUeiffLJFPSb1TPzpQfwPtLGshyAxqQzpmvlPF6Eea/r3TR25bbIiJmTtgP8
iGLigDeu3XopawCwUwa32SmueDu7JAoNgNlyPcEtpOIzjxWXMohrliPPK5ehLeO6xGAaJiqTaeIM
8dJuoX4OVDBAFcNjhOkt1Mt0O2G+PqxXvaunFyeM+IDp9PqeSwgdAOxV2FskKflDUdrmeq29VafL
MMuv09pKTPycC/kFOmAcEKO57599JYDsmSuIXdHKLY/L4rCJg2mUGD8Gy1Np1+ojAKdZuVEKYteY
Lnq5PuEbSBkvpFpuW1AyADWVnhk3HZBTHuDUFIDbCLPxMjGs0TQlEDGqE0mnjG0UsgWyLW3UA7cV
YDwdJZUC+dTf9ITl3Vcfm+WhFDocXnO+rH2sIe9xJYOFjgl8ydiYAqDQtElXNN0Uz2iRsXiwWO4J
W6OBxBEztYiBeGry7bosYE7FnRiE3ZYNvuqVHuDW+aUOg1BcGGhxmDwVQG8PabWuyi2wrHQQdInZ
ALrBkBD3O3oefihAvmAIHLrthITzCQ85h9rLMEV+UoJ/DfEqU4VRjP0EgspcCFqG+7BdGjNuve6E
KNt6s4mCT1CxhTtGENR5WG4V8BfI1gdIVOAowpDGEymAc7MprgCvyJsUw6lxTVg7UbPPGghYwYqF
DxbIatcvDcOlOR8ZdPejMseSnwIA/ru6jmiGuwFsTJdylqltAOgNSWYZoguigBiF+6SElpd/cQpR
NIGvKxq++76wILuswN3jjMv6ooBHMgyh1vlqMZKjNCKFMcGjrimm4gnPB0pOp2oT7jqgOMMmWSA6
Nj2qqczYy0CQoJ4G2bwEjKsf1HvA9cxXjLXQI2UByK3Wm8hry1zHDg3Rcx+HFbEn2sssdpPKfMQ6
kZFnnHbq62rm7HIEWutrUaroUIxjP6bwFPabjSmivomLVoQkdp2yV9FS+kWaDdyxjZ6b9j7I++x9
p/V44ZFs/AikHICzXlj2n/xllHVS1A5feOr1ojdqBaw51sVcdGnQIo5jUiTIHPdDR97h8BjgI8mm
9honllcCXBwRnLheZg5A4RVAXhEPteY0gfARRxHnx4ZmQMhVgAuwOA+b8GOPGoTGIux87H3HKTgl
UMP+bBRiP5Ad1mJ7lzX5wqNseLQN8N0JR6AD8RtqPffatZXdBAsbq4Sh11cnMA8nnwfuA9glu0o/
yCFnnxwqYaQigKGPiBOdI2PSe9OAoAsniGzbVWhyJpCeXHDaZIW7g3hE9LSWUObekL6q4eOSN1O4
QbKwDDvXchSNg+nrLK0KPRs0AM30MvMQR1ZbLBnmv8anOOj6vlbJSDPwtGpRTltZm6DbSA8KiamE
Jj9k0VqgSLY6aosXuHsLkXCp2ReHbS3iYrXZRx1g/8S130iWOF12AOxU1haplEXL4i7HaHfrt0V4
7buyga8nW1vU3FHp/Nh5gHfFOILzMe55S44ycxIgsyFHDoIDebIgVeRdcFVPQ4Uo1BVWxczD8YUU
Zw1OHuan9x7QpA0OBXjx78uZN3D8WheWp+sQoe4JnE/7je/qtt8D1gEQMKRecaIHw1KNyVqyDOjq
KnBLGs1Lv4DmgYNpiwlwc+fABhtSjNvL6gBu0ARKne+HdresAg3Kket8G9ZNGFzkJO/3YLh5Uzox
JUkMxh0Eg3SEE3eYA9ROWaHUZYNfltDh9CgFhAHEyCTwMqzUSYRK7NEIkiYxqyvez3OX4/BleQ17
q5qaL3YEVGsLgCUA627O4AdQNxWwa33t/NuCTtHdNDkP8EpCDRhqAueH7heSEKiMXBuMrj7IGnwD
H+I3UQJc+nqNpek+CCoytoWXOAy70G7wLqJpCm+IC8gYi0Xnr924utt5Fd64dV3pvcc3D8I4KjCx
9zwCVyIMOVETUpPpMQ6WyP8IzmSDECX5q6Ah8DbKVxQgeBDNcNplNabWTeF9iIpo+LwMhS6SrLVy
iPtm0M8O2cKtUnN2NcOH4z2elj10k8hhvhv18CpjhHZfm3xdi5R5OXsc+hUDfh94iT6FXecw71oT
rjvVG7AvrPCkS6Y2Kl4gmTnWcQVlTreb5gimPovnASynVduSGNSisk7avhF1SrwxfKiAR9G7NgtU
A9S201ihsL19HyFVEXFV4ogBUK4AivGU6uMEyz3spJxwNMRwNqL21qDtsTjsuBZgVvUotfPWBZez
1eu9qLIiSxT1J7SGV8nMVsJxDHadxvsqmPYuQCqDJt5saPjcYMHfmqrw74CejQ5TWAuDm1/6NMky
HVRYCp4xJ3DULICM0TyKl2ENICPL4V8GGoV8BdWCf6hx1gASAuyxtyWNj0PhxIIp49Bb/GYry7qn
B9Rs5WXh3Cn0ROCTbWvAQkuQatcI7acSh0M8Qv0WmkYerfsUL0UWCqFn1W+iOhjuaV7VwJor3cgN
+gSnX+8tQOUSCd24s9Ta26b36nyDTAZrMJftcGOCsjBJB6TItlgbHE0hQC43gN/L57obJ8CI85Xz
WC9ND7zaXPjbAozOdgssiffahErX4MtAcPWyUCWkUA3eD/DTqCrA47JBFjxERAFBEyFNdHFW1OsN
xI3rLFZ5jiRvHXoNinkxGXGZg4/WJKroowMkivvbSi/ekFQcYk4x1BDLIClhOgv16VXIL1RV+XON
TfDO8V524OEYJ+MuXKIsAQOr/gQyi3vJJ4PbDZlT/ilaGXBOk89GiO+tjnxoMom8tWOhinEC+O8G
BvGiRHmqvYVo9GSArWvxecoiLz6hdYQPwSYl7ylwWx4+cRc9Vj3wUOk8VOHORyu3Qy40e1gWaNEi
BaG271PD1iHYh6IZgoQDeyyTqiOoe8beWy81cuR6I08TxY2HY7WJMSOWgLgxy/fM42OGs7UHznBG
D7BLsBPDd+3cBybp3emYypsW0RCdY6IvcNjj/kq5sDpFMJb1htTae4bGxnJXKGQhG+yoctqMIXQx
EjV3YRYjpwJMESlisYAnY6oc3D/e6biYMzWiuGLtjtMJERH0ABeCnJkPUbxCUttg1Wbu2aAU+UNM
+3+jzdS9Ng/j8Po6os/0/0FziZ5GC3/dXNq3jf7pePrj4f/cfztL+e11v7eXYN+ALlKAfwXM8qBY
g+nz7+0ltI5+QX8FGSR6qqemLposf7SXGPsFUw6CGQwJOOPAi/+jvYQfgXcSQD4fnaHw9Lp/p730
fYvVY9SHXtlpiPJ9K5doMIuzYSJHDVAumvKyQZLl/Vv9239eHPfwW1GECX2hpmczOc4BUOLWPHW5
PkySbb6513/SpTpd5p8t239e/mwgOYXjEpZgrB4l9kPvxYCH/2D8e2os/9mVcde//eAR6Qpm0Ts5
9hrkbnDYQXpBrtbuFnfFhJfk0+vbvsIZhqpBl4OpFW80RFcUlQfIaP/9hf/quZ6BBlrLVgbZKXK0
YO475uOhyqSN1rfANDAePMldfSN3kfNoAsLkdINcGnTvwu4HE+zTZvizO3+OGPCKXC2k60DVhP2J
z/WFBENiqr3tHLZ75Nc3FuoCAgxV7vQedcdtOIAVhQa7FN0ldOxu4D+08aroGPXjVZGB204uggCR
0c0/slH+viP7j2V3jjtoOxFNIWrLoxPF86JIDL5IupZfpV9fUDH9YCDxF4v7XHqeVhMk1lvcYdqA
l17E4DW9aWWc4w9044GUaLDjQ/K0oOoP3LaOfiBv8xf75jQS/nZZoFJzY0DwoWvLNx1Ui4BrKujn
MLshwFGo9gdfIfyrVXK28/XYMiiLrOQo+GvgzLFH+IOwzmapZhULVe9gFHfB2zClLVrkRGw1te9q
+OkupUzgPASuMEEpPaeDUjvbdFsvXIHvzNIhB9tR6C3C7yb3m6sCZVQUAdEM3vveEVTMrNpMnbdl
EcgWvrcbNJhWU4XS+8kt79Hc3mZOHFV31Sw69liZiCm7Xkhzc5KEj/p127IqAbz3enag+ESn9BYM
Fbat+hKJ3bgJy2GHgyfNWXAwpEWbAkxR+2GSAOkOX1pGYtTMGySfsQq/OOTxIZQP1xBMUP++AN57
5MPd29bJ2RnYoJ+TRWtBYETy0A8f/OKStt4PTqfT4ORPt/nZuVcU01DbCnso6NECXOtT8ZSjCxgm
qyn2bjkAaL3R/i1454llqN5PQDm0fuc8O3YOTQgO2YLKe+SD3kejvShlc7EglqUeCqLFTj9YaKfj
7E/iwLmif4Nmme2gi3Gcpm4zs2fMuONh+UAB0m2H53WN4tIPf3BPftNm/ZM3O5f4x7Z0KwVd8Qhm
5PuloFsT3QZmSBQBOl16h6V6pUWIrSVu0Myp45HQVAfhkcMeRUE2YBp1UlnyXleQe87QYddY8AMV
R/CRY/gSxGXV7UPwVJg8jdTXpGUoZYsLydGG8l8E1lYGCh01LBHdV4qLDNMMkZcInug99BbsSV1i
x0C9HgOofZCHmT7Bzgy4zjhQj1H52qJ0BmEz+e/X318cgOemBArU7BmzAXJkFgZhxKE0+sGV2V9d
+nSyfxO9WlqtrvYoHqsWKATRX2wYWuGbbMD3pGDaeQkdEPebhNAP0bIPV7ToYDrF7P/l7MyW48ax
LfpFjOA8vJJM5iSlUvPwwrBlm/M88+vvSt8XF1upjMiOqIoudzUEgcABcLDP2hP1YRYVr6+jQW0p
hVPcqG/i6B7EsdP9P/b5KiwlT5KnR/h/OqkXsVIhNZj2qIo2gcpuJnx+P7JnNrClrYEVkQQqKe/b
S+GNZikrQXUi5RcvIFImXTgfnDl+GIuNoMTPkbcfNplWYMd+6YcfivD7+96f+3inkPLPuCRl1ifN
xLywLLvqgXVc2HDPjcoi3pVpmcelRLs6YYSCllOZHinQLe9aG7V+/L7z58ZlEff0UxZRavghg38s
9ENcferxNQpU5svyxEfik7zgJO7D2s2VTau533f5L5r2i7i0dDSorMo0xH4U9yUZdtgZax7/SMem
bi5athabWyN6B4XD88FzFG8b3kviQn0aWkybysCJKJeXSOFDMbSHOtn0feRZDVRMNXM1ufaobOJR
q1oL2eBUlKCHtQ4s6tgADekNSrlCu8l+4OK7EqYtvI2yLbcRFYmiVwavahBvLvySXwf6pbGCwBtH
NuFktTdqwVMqr7aEK1texBq9RPAURdnpkvIQTzcKRZrfd/nMfF36KaBTSTM0ePM+4/1sgPMi9iFA
4Xu8Sk6vCpe+/pmBOU3kf1Zb1c7QTvyEUBmuBXlbqxcWwrneLwJEl0XA7EsOAMlJNwR6K36dAYQF
nZ1k0oUROhMp9EWkUNWi1aLYn/dp8NlJe5/qt++H/lzDy1ARwz6SM3bqOlz1p4LxCx0+Ex30RXQY
YB4YFIbOe70pPV0a3CkP74TgQkw+1+tFgODJuKbCjuHI2shte08prAvjcabfS0+FIBH9QkyseV/4
j00DrMfnFD4UF0blzFRZeiqIohqo9VRz2IdeZiRPo3gM1YgqdtmWh1/ff9Fzv8FilUaTAjFrPP2M
etOqz1jP2FGrX/gFzgz8SUP77xqKirTupo6VWpykAivKFL/v9Ll2F2sznHuqajPa7X6kOMFcOh6d
a/b05/8s+bI1haiCG7IfxE048TroXtfdxXIcrToY65TutmoI4+qx0S/sfOc+nvzfDkNjKrXu1HAA
bEC8l7iDKdewiVXr71n9n7FIQXQP/cBY5OWWt6mweLhuLBZrUbaaWIhPnw5cqzJveBS8qt2le0KQ
zVbQlqf+hmvjAWzMdc2e7vv/DINscQ+pKppNottIcfqrzB5Ua+mYkFQcEuuGdrPgflQ+quH3df1d
rLg2KSPq0wlIqfFjTG7D+Cp/Fzq8WHLiOFRqWhBDqVlWAze8yoOBdhdrjorg2U97dd6r+qM8P2Ls
+P1AnImdS5eEMBqm3GgZiLi8x7bjvmsyMmGBK9bmduSd9/ufciZiLO0SghbNbAxAbx/+VQbsijG4
LsQt7RLKvql4sShFEB+rdtqO43V7obpYf1lIGVWEgHCfpJtCc2LrwnifGYmlPUJ3egmqVNqduDRQ
1x9cd4pcGiMos4SbS0K8GLJdrkIavRA6z/V3se8NbQYXDrelfTZQ9b+ZLrlNn0mcKIsFaIZ5gdaJ
cZitHxSoq126njoYZD6IMug5QeVF7fGqyfc/snuplvy+NmbuyaSSuicp//l9w6c1/cW9h0qV/wQ9
TK5Koy1Zk2J5ogWJa3liG9C871s/N/KL3RAYLSKWgLPeKMPMS1Un/Liu4cVuGFPBUuYGQ9/XK7B2
/qUChHMdXhxO21yvcn80OZwi+Zrlu+jaDi/W4qQgfOYgQ+wrj0q27bprCu0AMSzeKGqly6gy5vvl
4T5FPhZS8Pn9EJ+ZGUvHgloNGgU2Aru3WmM55aOfPeY4bHzf+t+yhi8m3rLCA3zIEJinA5gUfzRT
eKRQ2KGOZEK6IknYJGjPhVTZVdI4mEiCkkK7JT2k0npSPcCVDnTUTRQFl3pz+gxf9WaxlKMuKgQ4
PTO0RwNxbmKrZWeP0q5rVdRXcHTiyOlwDO6vArXz3U6j/s9hoy8ifkKWTnu0uceqLO4uWZyd+2yL
BT1CFAuhEM97FEiwHRD/3oXxJUu8c40v1jNckBhyBrOtVSSnShPPFB8jQb7wFf66D3z1FRarOjV0
BWg08Fa5JpcCv6qrAi+HlR0WHz56TsHK7UAGxTIBGZRkOzvp0ZXIHdTABl6DVlv2Cik6FLmAoE23
E0PctVN/oXtnYsPfXv/zyWZdavRsYAmHCGm1eDui4P5+MZxreREcxtmAXFyfos7kSMUWuOz37Z75
XEuzBHUu/IZqBnYNaTcWIH/0yUawe2E8/i7VLz7XsmKpiusp108xbQAAGsWpl0zoasHFAuwy5HkN
T++PFb+KsALj/mduPKnA+yhb0HLdzatf6aDue9Wbyld1zlbI51w9S9alrAM+1zC6UrZl86IJD9+P
xWklf9XZxSGgRuJqNXBh9ojF7SS6R31uZyiPUTRd9xWX3gs893RVo4BiKgBhx+mfqb0uxkuLWIEV
ahlGYj7tRd72uJhcebVeYvBnhEIBUF/ytLyTCFmMrrRefz/aZ2b0EvgC23CUxpjRnoq9Rg1bf+Er
nmtX/m/YVCRtrutOIgAZOi+LSLfTKxNp0mLrRx1rSipQwT2KuZlqkdfrRmKxti3kpg1i+GmPpap8
DOrVVc0uTS0E3nyBSarTfoBkdbi62cUd2IqTtk8qH17W0xz1P8u0+fy+v2dC0dLKotTKoK3ReXNg
28TC+2hGKzRf110cll4WUMQigNoj2NMUrpRdX3fIXJpYYLlgtEVOs2Nkk8CtruztaW7/s4+Mfhvw
+WhWudEe4qtwKCr87f+2OohChBc2EyIPj5phfKRQpC4ENu3M6eh/SsN1AFF/V52PgZvUv0P+tNHz
VgUq0HkrzJNNHc+9CI5KqDVbK1RAjdYqNH83aGPbolwl/qMglF5R7C3znonrTDxwyE9J/apXyOzb
HrkiNUNFbkdztR3jEUzn51ALFNVNG9PfaN1DO+x0c1NaW2wKWptMI34UpW3VqjNRQ4XVLSxSG4cX
OxNr2wolRwifa/Ht+9l7JuwsgUStZmBj0g/TXjWcRnf8i14kp6/zxa60xBEZVhTBGBPHfYCuRjce
gzBwEkn0suHNF+7F6Fea/hayx2p41foPjCYvfNGvfx8KBP87WULqBjB85KZtCtT9bdTpGroSSr9F
+EiiAeGwJZBx+NEXG0oMrhl+c4koMqwxCXzt1Owfrdh1/YXj0ddHAtM6/fk/C5EdDzOp01f141cY
/5Q3Pej6pz9c97jPZea/7SsZ6CpToduF/6LodqReyGecjiz/O2nMJZxIV8tcl+t55Gk7t3vR5y/F
VuMHLX/vqXm4bswX8cRKW4UTOElAqV+jbfdL9/t2v94IEIP+d1DAQzZ9rZ6+ZbbWRUjDKI5V+Lvf
t35uYi828WQyu0xP6HWBgKPYDpeMWP96Mn415ott3E9LNGUnsnYBsClQ7uVpFwyq609PYvgcIsaa
1cEV4bSmRXyMqNwQpAMYQC8KQ0zmKfsIa0o/ph1gAxvLklVVdq5YGPcShWGCwC0FEGb+uys3dfQk
SqGbS40z8AA0BxSwJeOFjyr93bu++D2Wmka1pwoE0gnJ6EZ352BYdaXqmrw5D9Wv2JecgvxSECg8
D2dOKJqrDFoh9FE3Gbd9atpaZ2xHTvtNfUB2jSQth5jdeYKebhI29hpLJXFGzBOgUlNdmJ1uKec3
en4zaqpTwLzBPWBlSc+j+kuB+h4nb0YpPFJj5GlydlckP8X2xehkzLMLqic0dO9g8PN6dWLZTupn
Gd2EoYCiRffa4hiGr2nsmWp1K/WzO47owzQqzlgT831PVVtD6UsB9ZNyaGq2npUyc+vxR5pCJRXf
UwDbDQUsIZWFWBhQbk2hkdE4pnmqNn6GLWwUsuMnxlpLYjs3fXeAWSI++5PpZCdrOFE76OaLqdxQ
6mFPk+Vak7UyhrUAlCOMxaMZ61iHCCtU+zZkUlHXVmH8obTJsQGGqlTNdTH3r3zwnyg2q35QVNrp
lUVxeCHri0tz5bRmvpgqxmIt8ahsplRZzPuyfCrMG/NXcVNTIBo50exRMR0kW7/Yfr9szwSFpawj
0oIQRSE3ST/d9RRvNRRSVhdfJs/Ey6W2o5eErgBgQI5TkCjo+mFwzJj+pApuTU9pscWjy1fu2xSb
BuOzCR7xk9mlzaOQeBnFB1WIf4xeOxpcXku95dK0MdPqUYQYH0qkHozQMcsSJ66HOihewtpLUzio
je5lsuSAkcb1bIWbMA5ruwF5XbeS8wpx2uCq8i6MXyLjHgB4a6yF8pLu8EwMXMo8WtUY/QlQ9d6i
rswXeAW///4rnWv4NL7/zDQ/rSM8rRjHzAJnfKz7p+/bPfP1l3LoOdSlqDolVszmJq53Y7wRxgta
3a9T9LAt/ttl5OGVNmVslX2iIhX8VVHHTU29nYex1xOxJ73aDWbkfv+LnDlQLOXMsBWKafCncZ/4
R615qpNboAQURF34Zc41vzhPgFIrIdayB/nRaNdCtCqnjwbXeH2IL2yfZ1bKUtrcdD3VeqcTi5jv
1TyzLRNr7R1TV08u/A5n5tBfCtU/c0jOW4EyOzZormpK56XD6vuhP9fu4lghpVGqJCXtJpo34oDX
XoiC59pdBMFBkTtNwXBiryfbEUa2duESeO5bLs4TOTx5iWLGaU9C1TXqHPk04Cr12JFHu/Axz8z9
pdS2FjrQ8Kfn1qF6SasPVTjUyWArIhR5UmAivg9lfulgcWaYljrWAiMqIY9JUY1t7siduUZodl3U
MRZLuJuqIlfDZtqbE3YR+/jSa+OZub6Unkq4CQLM5lUwaptbaZi20KmdqpMYnXQnCqr7/cRUTjPw
q210sWr1Aoe4VCa6GcpNDkJthOEIJ3IWj3OBFVNarEvrZzsdBbT0ZrRRTlYGzZ3W49xVzXZs5nC2
Pb+WcHSq3EGI1nVkOWM5P5XVc662J8M528x/J9mtgH+fENUeUDMIP973/T+T5TWXKtcRbLZi1qys
vH1LJ4gsMM7jjjt21q/y8GecJRxzZOrFKc4u70v/LtXvDfNnXYJWY6uLwVaLc+LKSbWfyasJluX2
sdcGCbv8PRbVoLoz41IEPrOVGItbyzgKuDy1PDiqiTu0br9W4quSsOZSiWhCNRe60yYV1D+7sXPj
uruwTs+snSV9CNqPLobVaYIA8ymOwvD+/ZeTzkjATf30E/8JtnMrht1sccGteSyR68IO6ocEGLh0
V+fkyabgI+BFIC0/7jW7phjaUCHev0jBB64AVCTETkWyw5jFtSpHlCv/GSbmZvyWDngwNgEytXdp
KFwqN5tqHQeYpAmxPRi9I7faqjcguAQSHhMUlozTb1+4Set9GN+I2YNU3mrZvsxvxfk21fbt9Lut
N6XqScK7njxG85F65chL26cGWKMtCtOtKQUPRm0y02vpNVET7ne7Wn+fhrsgiV3N/Gjrm1p3g/41
T6vI8UNrNZfNKpv/GO2D2tZ2G97O+kApKhcUFcW7BorGcBXVgsfS3IYtxfjtkzE9UVouD0/V8DB3
WNAGRzF/nPObyt+KwgHXqCC7Kau7qXqM1b2u7ObIdENALHCe4yqGB3SX4K0z18+Jui+VX42a2rq0
iyZ/HcW9aza/0nZYgdi7M6vmdaLoKdRfw4Gia+Gerqvdr++//LkZtVgF2B3ijiNyUKOwJG4P0VVE
cVzwFpusmulWVoAX2A8yxSi386VQ/PdN+YsYudSEVhSDhEE40rDoY/iTAi6y3NC/DzLBDrVn/D2U
5C1+ffc9bcb+6F3QPv1ktmdza5mvevRbG7OHsk7vNWGj9ckmNB7xdPM0bqdFQIHddcIoU19s2r7Y
QlyQUGH4ZQbpYy8GF5bqKT/2xe+/1JZWM0Z0MZUx+xmHNIJhWK378VkZd73oAvW/LtAsNaZRpSRd
3bSc3yvez7HDuu6MpC12aFOHpw7GgAsHbADDTXv3+2l8Ju8MqPC/8StJdZw2TgKbnurUOs5XlvEj
7D2ZLSUXsDqTHsbgUzE+cbYsI15tms4dih1ek15db4yRetmmcwyFx8nex6jjZz0dSGmk5kh1O+aq
4KLyg9AcAKzV0qqVQ1wM01WE+ZEVb/LsN8as2y7PD2Xt2+nJcVBwfHP2AkgTc/nc1Hepv2q7WyO4
05SDpnmWpl35pRZnBksXJinzudNX1UMi3RgkML4f0jORQTv9+T87QtyPUqLCXdpL8kr/7C4xM881
uwg4iqZjz3XKQYgC9lD6m0/m6roOL0IORtKl0Ak+jyWfQiAdoANeEL2eOSksRa95N+JJ3kwoPjC0
y7kph/pTP17CdktnTpd/p/Q/Ax3moSKGmspVUACdFxp7daCYKsWluGlbL1B+mzxg+vnYgE7DhzlJ
Oa6IeExW8aEtwXAGwoeRR78tQbzu/LIUzc5I1zOKHKZ9pre/lNdQUX9d9YXURc4/GPxEBaA2o1y3
DdBol45yZ+bUUjYbmDDDlJp2MTLEyjj8fV13FzElEniuihP0MbL+Wou7K0XJ5lI0C0pJr4SC7mY6
pEOvu/j28fXjG+ig/y7ZXoy7MuzocOsjqwAmbOm4ESp2md8kBpzB/g/YYXLTblydzOjuSWTiZkPl
6PiQm58htlo+9pKhJt+dXLPn9K2c+seBMso29V12GT/TV7m0Hk3Jxudu0yB6699m+TAXx6Bap+mm
k9Zzz229vRuaNyUQt9d9iEXMiOVUVKqSAVM/lHJXDRfuK+emzSJgNNMYw4NhuITkLujXYnNh/ZxZ
0EuRLkzKWGolhXd89W7QJsh+BfmRMOZZxww5Xl65mhZHjGBQpo5iPMKSnLs9xp+N8XTVeC9Vu0Uz
a2JpnNbTuOlAZV75yrVU7QqFH8yFSbuSeNO9DZfqHc6M9xIFOyoKHCSjR91eP+nU9uYFb6TP+PQV
zeN1A7KIBEohl7oYdOQG2+y2a0jBdheOc2f2lqVaV6smydIgfnNFeK/yGas/DHOt67bwpWJX0XLV
bE6Nzzj7TF4jXmj3XKcX61Eu1aCtIs6gWvyuW39SnlNqI1xdN9aLVRn5hTYOMpOkohrbd9RLnT6z
2pVFeg7ULzbRBaqHFj7ZJi/X13V3sQpHa0pFvaO7hv8jkG7U4Lq3mqVadxbq2qrkjpiHVzuG0NV1
/V1qdc0Z81j81wl6kgvwVEuvqiAwlyLdyaCwUzFiMs5r/9g/XzW48mLdRZ1Wi7NOo/1NvboE/Dgz
EZZ62sFS8XVX/7+npH2+7+nfvPcX97K/iZV/TnF+k3MHkMZxP2ilg3MjCpNM/zngr1mozS7FkzH3
960uAadSYH8JdpTx+pkHvCIeS2BINhwyaHMHJb4XEKvl+W2Vv2TlW6oGmyEP3AjKehQMuI6OqwpI
hJGCXvDB6bbNDFdMBmSKz2D0bEbHWNgV9VbrD4pMCuWukPt1V2qOUb+mfbXNFNLT8TsKEScXZ2Wb
hBryVz2VHAzDQdeK4C6DcutjxtwXzS6EzauNU3nbtIdBzndmu279h3EkobIPA7ye5bXcdFjfjUAv
NS1wSVy6pR8d56HYR8IKAOVGZkcB7DfYagZRuBi2lpWv1UBam9Qt54P1ZEW6ZpcQ6DYFppPff5Ez
n3nphVEEc2T4YDX3OF37+KSr1wW/pXqqEpnlo8FtIGpvGvlNNwDTiVeKEpbyKQtz3zJXWJ2l9quT
H6fswo5+JmIvVUkN3r5xC912P05eb0ortXurmVTXjfQiBDZZjcerHLDNUMcYu5F64eHj604D9vrv
cbbOMH/sJUY67NecxLGrBfV9KcPxV2v7vwvWWAqQ6iitWwBK7DOjYM+K5La5RaR9qcPCnnNgp91o
N1LgZpnsduYfGOclutek8ddq39+D7bwwn76ep8ZSsRSbgdTGOoFeNN+E4iW77sxiLCVLEESxhEft
sJfLl8a8U7rrvra82Pylrhkz0Lhcs73gefp51RT6i7/6J3oWIirF0Ip4FPKC2+nC/DntEv/7hc2l
Cl9tSgsmfDjtjdlyVXLac4tCRtDR/l2I+saZn7CY+RoukvjXUpqh+LqXg0EStRG3ay7nzVM6vV01
NktpfoSsVB1jBjzdVrdXvlEsBfmJ5OtqctKAAnp4BiP+HFx3VP6b5fjnSwoNnhAqefh9rLarTHko
Ka74fhy+DgfmUjRfdUM9AgLmAFdvu1HlCQlZfnypROHrZWgulfPo++RR6uh33iDKeRSpQruu26cf
+M+AyMY8hcFIdIyND0CZ92baQXUFh/998+f6vViOGWzaIY+YHdV810yH8pKm5xRkv1g8S6dUYSrA
uONku/dNvK9RqfEo5CRU0WR+4gii6NZytKov1X//Vft/9eMWp/OgK2Yd5D0rKVxD/HTb4mMk06aJ
43pIm7UKfRqU5KqsK5KyvMp0x8S/LqD9NRj65wMpOu7QTUTsSR54srkQGf5Wdn7xCy1V9zXk28wq
CT65GezDbtUmhd2Z2l1ORh3cq1tN9SZXtVXJ2WnKipWIdUUubEsV1UmeryfTpObknRYc7AwS8yUT
7+ZilwTUK/cvMXZVAVUpPgpCX+p/Dv2PpHlMmo04b7uq90YMPmrrl2BcQkv+LfT46tdZpO7iTJly
RavnvSKR69mpKMaLMlsNINDELt+jwlGT7ZTcUb2AwabTSPeR/PD9DD8TZJf1AHGoUfIcc9vMwtsu
iGx/3jbya2rtB/PKd9VlVcCkmXrLPEAS8jI/JNell5Y1AWDvsRJTzHEPntjOjFU/XVrzMv/5cnka
S8GwOqC5SYuc060GTbrDHuCnPtwE4pvZfA6oCzNlE/R3SWk58Ob7MODRfYeGBCYovtaJAZ5+EwY3
Jmx13X8djFdT3w3SGzMWFw1hDWTYbQRqGcGtWeJRam4MZavwf4G5DOu6004OBOu56NYCAr9C38B3
3TTA0NpwZ/FXqj/gOLYrrXIv1Z8GfOuoTBxdgVI+wlpRfxdas5WNJ6E2D0WLilI9kGJfmZq5HsVy
LUdQIHCG6IvpYR5lNyl3rX8cJNj1pu76uQ9W23dqYeMbXK30kvpv0+6U/LawKvcEp+fJ2aFU3q3j
h4zERDZjBA+9rA+GB4DGnia85OXv0pB40OafrDWuCE5qpivZf8yDnZ/Ke3+IvFE5zjN+YbOTVy64
VkDBt0Wx60+07EFx2v7PJNzIYeQU0kaNA69WM0ZzsIuiWFX+b3H4MYymrUJon6T4T8kQ6X3nBN2w
EsSDlW3EIV7VVbFJpICCqnq0SxG25yRux7lZTyJIQ+H3kI3Hiahb5X8qEf/2ZqOYH8NJeRsVpHA9
jSevWH7Nyr01/I7EbRO9yEXsiFlJojF0J+Ewmv26ibWXxn9I0PDXdfagZRT/soBPXPlg8OAhuEOi
u1r3ZyhKjGRKahbltagdrbizcV2v0tkWCEuAqT0sfrw0EF3NqB2FaCT4tdNaLf3+TOJbFR8dGWOI
kuoHaSxdM5pd1Xgka0bGyG5Gc+1jpdLh/27xTifL+xoXnD75bVTRQZ3BZ1HNOSiHGQKi2WB6ZyGB
tn6k4xr9MXBqfT2Hkm10IKbne9QgjehW1gpfX/VRk4+N9RSMT31806fHfvJG/rE9/XdNOOEknaqC
LPlcJgf+nvP3/slad6sZDxk2M2vlJKEbkzfPBnDRxrqRa1vmnt33Bzx+eGFetfohq/eV/NZOFaoa
AnH+x5Tfm+RTaT5ME7+K98l/l7o/Kf8bRmxJG2L3kDlpKtym8SpOb/35w5c3sYZOOHOC/jimd2V6
kNMtx2lHYEAly6d2GTWm6w+3WXZbR6tBfLBOVolUslTCwUdLEWMqJ05g71UvEKpNZQZuk731cc7+
QqUUp4v6I4u3eVff+ukEqHD0RDn3WnwAceW1Q8HamPm4ydQ7BMFOKxy0/haTCAfjhyGjpDr7YWpP
+VS4RpPiG9M9jaDLZHISUPJuOSetWukuC+hws6tnwcmS17nYai2mKMG+K2QXowA70nZ13tuYljtC
YtkjUUeQfNs6PcxWnkwgMqj1iw3cLhIk2Qz5ABu+ayxSIwhMZrxy5MatzLXiw7pnTYVpd2tFR029
M8RjZqLLdhGk8yYmdSHshB9GfS9hGhmo8sOYokJRVFtIXmLyqjNKp5y3Xe7pZv6YtNHGqgUXfMQK
QGou8D6MCjftHrLyF35ERwxqd3Fa4MwTrxXlwTfh/OMIVQhAQnggGRsFpflgy/jLZDg1WcMTnHK7
bNSVUb3rdUJlK/rzMnDbYHxOSaZ0Re3G0iNcXltTB7yVnrsGDRRrzwxUF38KnCcOGAqhkvoRaQhv
KsOJy+xkmOgIkD46ipkV7QY7WLeon1UJXV4TbcZ0q1F3bvQu9QYIrRK3Vl4s/dGXX7qoPsigJwPq
HS1kHXiEeEjrV2XzEfTkXfLmrRbHnxKKPsMSbseGTSCf0xM70yl0bJrqbhOLKYj0dltzY+oTahDE
8r1AAp+OlS0ikuhS/EHME7sp8dTmacJ9xep8b5w6F88aF+y+F0/bJm33ZeqFgdcKpIj1dT4+zphU
9PEq7/Zp8zaod131ossU8N8L+SspVKHcaRx4+DdwVLQVAbL9/cAMqnyL69sJGZvZMZL6RLmTmDFy
9xjgV1PLgaf367BemcVdPJCoeomjR5XFEuYtT/U7X7b2PI45uRW7evIxFuWOYG1RcyYoIRk6Ef21
tCrFh16S1zE7X688K8bD3CC2TN10oPKsei18aj2thJ+0HYJbbLNWKg5zBtAzQx6xQf3I650kkK4N
SzcTyMZRXoZKCwKtMHw05S9N3ioNh75yW2j3ZfApwZ63UDmNwyauNm36U2p3MV0qgh1iqS0GTJwI
970m2378NExrAfeSyX9BQSQVkmupeKGUnmigvYo+R4rsrOFea9ygebSqt9r0svFO6HedHG3b9oFk
D1toOg2fsyrZfR2vZEFYpzOz6F3PfzTcpUKpPrlv7HpCbFwCVIjxJaWq+jbPJagKBYevehMUk50V
XjodcHPAZIPohU+CdJSSYp1Dg62a2fONGCe4YBVpR4oBt2lwmMlgp81mEH7jMSUj2hELVr9E4rN2
SBNyM9Ig9AUU+OX5hFsYlirEm7loHL9pnzo2+eY+S7wpuFMVd0xuQsosjWgtKms2Y7RjThKVdpS6
ovRDFDejvNfU57m7k9QXKT0qacfz2H0lIOCigLlTMSK7603Tk3iDgoMRsx0O4WsbuHW+4SkJqMND
1D8L7H21CUm9LeEfzzXJW34GpR9WHmCwh5Y6FvZ1+yPoMWCt8SDv663c+W6MsKwQV73FgazH/gkz
orSx6zZzVJNzwVzdybWfMqEPacY7BKeWLElc8MJO0G4Jzwej3HdEp6IsnSjAYc3Cww87DtkYOGqB
Vc37lUxpfFc+WkLgJf1tPDRrKxcg5HXYa3jUkR1DkldhQ3qWZ98o/CNOt4m8z4rfoCIF6ZiGu7Z7
9LPO1qr3dvZXQXOMKmLweFtGLzNOMTg9uKayaklbq9F7k73GspcM4OY6r6O+xkyIYAHbexd7BqyW
YsA/LP5TxxsKlbByiJhEhttwh5mJAOOrZT2lxmZuD5VWuFWkrdNuX1jZQSqHQxKg0wIMNArRDQZF
boveHnuxCcd4g5vRbyqXsR9qHsoKHznfd7H/WYd9+dmOWNR1K4Nf2rdqB9+QG/zfIOPeczgkFJge
ahs9/SFnhR1FkTu1gtsUjSfJT6h/bFx8MYW76bWfsrTNcLLrcuXY+PjqsoaaNtm3DIHODQPTUz3u
4Umvc7H08uRzZn/LOL3MnOkVkxwEk1jhhF0poTckmitPPwU2OB0acFcfpuBHwWFahFBhhJuZUc6r
xgm1+a7TxFWuqqcFYIXdJmis25ZCJ0X7ZdSNlxjmCnMrL/LzbTuJtlJb+A+nrMxik0ofY443VYpV
ExiIWwnnFF+TV3UbeVKkr/pmU9cnBxuKCYUTC2OXdLeJ3j3G+h9dPfr6Q5IdOYC2TbOui2E1J3sr
QF4iVU4Rb4DEOHqH7cHcEd+pRsluU0lzVdxoMl27VYvEbSrOhoW8yUr8quZsXaRsbFW6birKwTSJ
pVHgPkliXGXUOrzZNHXda78GC9bfxMNDb5SvinFQxudyeuPMsOnF4QPyCT9e2QdS4lCXQnAb0G99
TuVaxB0+JhU764cRNy5J5jiP+7LBsbys+mOUpXjM3edD45paycJoHYEDVaePiLQHLgTjWjJew0zx
5i6/6XMN69oRvFN1X0OrDGvpqGpsOQPmQ1Wyl5Wcu4CxCuJ9VLk+uQgrtZymN50qAxKmq2SEC9ua
Od3UptNEhmOI26rmtHhyL8oYlLpxtcSbDcyC0IhO3V1V5l6ZNLeYfzmZGW6QkTsC9AuTRg30GXEJ
KFqfeeQzN9h83fQAvxWGecZXxcrRj6nae0pArcHrSByKZvkPBkKOjru1VWQ4SW01/BYrKohGixM+
IBpZS1dKNj4k87DOWZwmdj0Viaeek/yYhEdTGm/nFviGoolOm//SjeJOjvZ18aNR/JVuymxeg6tP
zcZoUOmHh6agxsncY9lkA6FeQdLjbkudW7EGbWz7f3o/cv32pdOtjYjXD/jyvWLt+D1S6TXUwnU4
eda4UpRx5YMd6pX1lJm/Y3ysOitf4RzlhoFbniqmb7qh9YrJa407Q6HjVPXlA0L1rjtUpbHShwdZ
ntYtOaBCNHHe0r0xku/rMrupWgSRuOAIJhfH0pX1kMex55YrYqC/4NPlVIjjOTnGgb8yg2L1f5yd
x3LjyJaG32XWgwh4s5gNAdCTEkX5DUIlleC9SQBPPx971Ze3VIrQqqO7qiEIQGae85/fxLOFXFVs
yPn+tPAGX4iOrc3q20NVnXFvWZjqqS/jX7ke3U7sNKggi3oVz7ELfSHP8UUe94UyUNxhB0401S5u
x2KTYyzTaeXRsXcGOjEMdhbCLNBslbCT7XVQ3bXNQYQmu+Nz7PzCmI9sQow805gI0JgOKO6g8LOL
4wms9cqRWNQKmnDoKvW4VOTSSxvtIPAYsBTNY22tqvmhQC0ZcvAa4oyNol/ZWJUH5b0wxnsZ/+6e
FFGGPggbV62yynR+4Cwt0nHaO5LwB2EtyYqAKOD2IvDrqF+YyT2hSp6lOu400U/QSIpkdgVLcAwK
v58frZaSINeJDTfXTqJwoDvSqoAEmbNVph3e+814SxhQhENT59VG8Dg3hIwb0XHWHU+VN3Ka3jr1
p13rxBiWi1YbvRl58gzXfBx1AuSAGez2qE/3s3ZTiGA3d6qvVqxHY+cEp5mmPIq6VeDQBYe1p3a6
S87Mqogs4ieGfVXqnzqu9Lj01+Vtpy2t4hgqWzyhF47yosaPQ3Qi0HLhdHv2LdjsTXyoE2CNuocJ
vSR4jKTR6V6KEjcIVNKTslvGXNQP1YIx74qIxRPpXOtgcjZdGh70XCzJiv1IqVDNIdoL63EaaqZV
VAzk8xVQseJGIwuPVCKksQUZdboprTQn2spQsdphoiEHYMC3DXNodaFpOPDkhH7SSzDkXZqBtAvM
o0an0VoMk8V9b83k09D2W7O2CrXDYCLAvXjZl+MiMxtfJejTsCuXwMuFqis3sUQGGiNjIXs6UjCJ
SicP0SipnqQSNDCZr6P9SaTrrm7ThRL/Iuz7ganMDagI5g3KtiAfjMAz62jrzX3bBSvodnQLt3ZZ
3lTRKRnvLo2pm1MME/LnJuKQFQyYLfVgCpJB9Y7ybKYv2oVmc6yIYp3mN2wRXasgWbaQSJx8TcAU
BasI3Ag+bhYxIh9mwtSWRfFaZsjWL0hOdNc1bwlwjanrVGaZV4efpF+Aa4Vuy1prMaqftDcCJRcq
U1/TeQ+s6GwPfMHTyujttUkylVNr+yjVvMok0OYipWn8KDdWueM33JklPkvLXEittTaqI4ijq/Dq
sRJfhTYBnNbCzAbXkeKlCfSmEyqWZawJYgE6G432eNl4NlrYrnErMrqnwGzYZD9nNs4OyWcShMdc
GtYhRWtGBkGvpDCQE1eNs8+RsHqo6YQPnC6wiMI5JvTunKhruz4ydEMFg7VZ8Tuu35w22MVyt1Jq
zh1luq2j3LeyT2leGbmxVINNZmukKxPhOTcrma820ag/R2NtUD3QGyva7EfTzJ4na5vaIjS2Lb0k
D9d5NtwWzmuh9McSNMowtEU/UKuH8nHm1jrkrS1RDLH1nM9b2XoaLul00u9yugXWmOyz4aW+iD8a
1d47oEKpdSQ3dJlSUxUiReX9qhpvebAVIO3NWnTFqtWXBNKBEhxSKrmhfU6KTQmIofe+IR8Cchw7
aLEi+lVgpJxEJrFo86KJ9eU8f44ULDPd5YgZt9buU0X4NQBxgqmSgdwJfA3atrjJhfTUYGzZp8Ux
YZ+uM8IT8mwT1ShanHmhJNDRqlMxjF4aa4uSvnQevZxOG+73PhzsvRVp65wSLidW3Blf867fycFN
Fcco8W/K0Pakuvc6501vdVyz4kPC6ELmfkPZ5OkPm05PbySjpjL+zEm/64LBH2qqv7L10oGIxzAm
1ycArnwI5mDt2CubGZdJqk9sZbu8eayKgNhgaqvS2BGaC3EDJLe79JHGoY6mLflp6ALcxoKbbuau
lEEtaXNSStnhUn1fjWziZCKaUeuX5QjUpCB+EG5OVTDWOogdRFQCV2qC4qpaQfeCUpnKqSl/t33x
aIUXa/rkJpwsXzbYNUzHI8LVyyvBX+29KKndSBV7YfOh5Ok+nI6jmt0l9XjbjAVKezaxRFrqSrwa
ygAcAG1/IdYpW1VjvVrkBtbwX3Q+F1WmDJEIt1TZN8ynDl2WIimnWnceDVxdQCceUOm6eL0f6tl5
SAux0Vvl0OnDYQrGVQuVVgbZVqVNnmG7DwB5+euJTrS5UvjWmCyyQdpwHKoTKdmqTTkWDodu+jXe
2Z2267ruRRVQUVS60D4Qy5CY6oVZGuiBpXPUA7E18NEUwBFiLm/lxqb6bWYOeDwZrCFei6l5l51q
lauzV8tI9nLidRXJ70pDWon8dQ70nQHdYDKILkl9NU4JLu0Q/8skNJcvYwspup6OaqB4xbAvMekY
XzRrXKTBvRE+h42z7at0h7fdSzSzczti1cyTayQsEPPJHoi7UT7r4akmn0OPLNKrCdHpAj9KKz9X
xU3bZOPCMqM7mhLYAd5Q0Kg7z1Fnb0VUvI0C6q5ZHqba2Chpg6OETL5tYnWMpJhD0QgJNqI0gQcv
+L4mX+iSa9V7SRF7reEZT+dw2tvSzZjwytZtlEeuHD4kll+alPlOR0wBWfJCLU1PNxrCXGbZrZuT
gYdbLyUhRZThzsHxro7nz0pfVU1FlIoE+tbSZzhNtxT0/ZHzIDd3VlKepLr2nVTdFu0Efl0vW2x9
Qg021Hh2KFfb2tk2lUpvxhdmDw6GQdXCjF9Fe84BLgJH3cqdBbJZl4uuMaiZ5tKT9GOSbkJI2xe0
bhk25VpVT/p8jODi24Ige0IafC0jKz0c7owQGctQvNkXZSNR3ZGjMgTrl5d/JyxmqTGrqvlnx5Dg
8u8XrWhQzv5MMSgUe1EhU+vi4tL34JbEhfNeoUTM8JTUL3zsjYxdi1bvOwqGdo5OltovJCMCSzU+
x6DEXQgrmja3XbND02LeImf0UsY66U7kgDANpfSoNee2tFajaIj4Bt0b5WXYgz85N2GseTKkl16u
3W7qz0S5vFUO+oOmcPv8NWDkOn4azb0VvM89x6RkLTujWtU6cDBeH0P1YVX3tbXNnYEzt/UbcRij
Ytn2sa/1N6YtLS3+ejX/pjv2iZTc9m2/ah3dw+wVDYWzoADYdT05Uoe6SVbh9FpMm8jY5Wq+yIu9
Yz7WcutXQlmEs+xJoAaJTPYmWk1FdWNiY4voreXbr4B4FWZsqkMdXgIYT2gpFFhfSrQiJv05HtTH
ShgZy1GsgL7ucnsrVevUCgkW3UzG/CZTdjZjh9EUAshwE4h1UNfrXsLYs5CXUQxK1ffLQDGWMgth
4mH30ceYFm9xm7PCMk8yBUfthz2Nbjnaj7GGzSRJ22c7UVwlhUwvwT+bE/WAIcwyTBVq6+0gdhwb
Gz7wVdfIm0ZhH0iHT5Ndqmyr9azch0SXmNx/zdOf4h6IMbC8SyZu1w0w5eKTE5oLbeCMJpPToETp
NvNcrIvBzj1L1r1xPhEUpLgOcN9IrnmhxXtcW05kxuxFm+5tc15HsboJJHktFzZdnb6P4uKkQOTq
unYV0BMMub6s02GtDySPMLZQskOoPaTTU5m8O8l7It5CjgAFb5N032lvpQBq725C4yjM00DPVuAV
HIJEAphIUuan83vSPjnTU9p/jsitiumoD2swfGiCsr0EQdUiwzdTZAqHy/i6UUIkmLcMFJWm4Aq3
oXqyQWUceSN121Gc0uYQVkc9OyjRIVYO8vQ+qhc/7zOfoTdU6bKXpBOmoAVb0ywn5MwjTE7F9Bwh
7Gyt42DcZJcT8L6O0rvJpCGtcz+rB5eH8VGW742xrDTojS0n7uiPgeOPsctOZOPgEp1N6l0DEL6I
8PgMvVqr3BlqCgaBW0unAUMrq2217HhpLyfnNpVumh70qDhIgXY3a83e4EgLdUaBa2zJGb2Rd45s
mOp/vjXEJsg/MSmFbrHv5XdFCteaxoIShyTxyZ8f44dmdFVlC1RQ4BqViotPTbtTjVWlOV5eTlva
/8y+vO9db2lHKT623Y2hY13CtJdhWgh6uRPptuht7SWZ1RXqol1Wvqqjs9f6O70d8WIuZNxonLe+
7G8MkgY9Z3gz5McuUpZ0WsvQiUk8JO6q84vuF3v+aQ6dtS5ph4s9Ttaf7Ogp7yG29w9S/JgzL+rO
duURObvVo61Nab7WrQ9JnI2XItlITeu3k75q5aOS3yDlZ6zhtit7gG4a+mGAYU+r3U+54mbsxyKo
+W6PWjac4vRotZGPQfoqU4MXMzpF7AiygcEPNSIDAxo/O16QU99saGdyU3d7+9xL2UbS6H9kflBF
MtM9TElf7kElpXMVfuRh/u7UpT8Pzl7Wwp2pznu1YvTctppbW3B7MWDNqMOd2PYNtu+4XpoMH0lC
iUEBziktqV4kS9ERodPZvd9E8JYizVOHB3IB8QlumTnv5O5dbcQS3tRCBfrIADKMXPY6RTqP1Qfy
q7oFy6j4kyJ56EV5tvuzIkv+3/kVf2YQWdceYXoUtk0vIApmrScVzO+/8R776rpXzKSEgHTOP65r
t8vaOVTWj5jx1rUtmBzHcmlMXDdhkNmv5Z8SJq8oSAURZmplwwCbSA/HheA7M+AvBH6Wc8USDPNa
I61c4lDSCJWPXwdp8BVT4YxlIqvqqzGt3TBTl7nz2w7Gcxa1iwr8NXQaL0TyXvwy0/QbMtoX7+Ta
0wuVv5Ell9+xNhhNeenPXvW1Lc+QCtNOS16JnB8nRlkMwH/0bdoXTtD7211chO3//Y/yv/ZsOkOc
5yiGFK9P/Pg7ws+fqaHWtf1OrDV2GqjomzlsiGlfafaRtn0RZPM35J9/SKb/TZiy7AuL8V93Hsth
Jw2xJHAxBa6r3X7uVmFFjc1wfFA2VkLOu0QGoaZt6Bh3sWH4uvoUTBll6E3hMFsZ2IdBRpSgPMrN
cNPl3yg1vry1y8fxr1vLhnSWoxDGcQ7qTVwsWvU13gNhVe3T/oMZ9Kbu10X3ANtHNw8VFuomLhZS
bWHjkC4yegg6IVIB90F+rxo/k+9a13Y/vI4SMMHBpjb3wJxJSv3ZJ3RhUP3rt63tvG9bGaZrx2h2
Un/3P/Nlv+RN/8eFRdmUVjNzYX0ldQsyfH52v1e7hSVSRZccE8tG1ZU12lDvR9e99vixGj2tRdxw
u5PqhbAPDWCQn136ihxIIp5azD1KxKLbydkyHn+201/7+UTECRThME075X1+Kj/+frPan/mE1n+5
+cSqZBmTxXasw86C5jEYFzda4JNxjhlcZzdxrlECBidHusysMQZpmC+KbF/pL4wgJGmvJ9uYaqJK
iMVS9Q2TiGVKUm49fxQDtrJiPF6m87HsrAblWQ7ehvrOUeWVKd1H4QAhaqvMJvbDLKZcufv7r3V5
1n/Yb6yr/cZSk0hRQfx3mThPeJWIZiCLoRUvWlW/xRW/YhSMP/tEr31+ptTIzazmU7KSm7lZWvbj
33+HL06na0serdD7QtFjdvtwXyaXXuHv1/1it7eutgBT7yu8Nnk2g1SyEZPCKAUASzYJ4N8ZxP7z
Tf7p+V/tBkMia3JtsAYSNXLn4lSUe1m/L4fXLnNAGQMGyJtB27fl3spei/aGY70snmpJguiWLkAx
ga4zt6zf8+HVkc6B9RSrL8SrmxOALYkaJKG3l6mlhM1OCLRTZsuy/q0xJyUJ21QrjvOHOH00Yg8u
88JmZJM4KwXzJauO3M46qP3KErcyOKL8K05OhvLuzC+gz+4Q3Sjj7Wxesthu88Y5Ss1uTI5xCe2g
rBkyvlbgO2bd3IaFBi8SBk94h52h3cxk7JbnUZe9Kn8cgm0NP9vZhv03qu8vOOGWdbUTmojCuqTH
k+jizUEzCPGJUQ3emtMI0G9CfnRcI1RI3Ci9ik5YB3x3wuhH9nMky/7n9t6OTikJhF67sT6EwVp8
R6X+4iO/9lxUy1CPJPgDu/7Tvq++OdO/2tTMq0JpiqXSHmro+sXwZBAvChUUeMzFdUsPUf62wHF9
sxxDxVMmcyHLMwnTTCRCy6vaTZRu6PZFtzKyCdCQh81UwzLUQ1jOz3Lc3jh6AdvAPNlF5OEsuFIA
l8fY3ITzOg81N8rj/QSenGr7nGyWWPtO2f3Vs7os6H+d3Z2eiWJOFWqCLQ4E4mcuNNa1jdbQMs1u
Ii4bH5nGxd85pvxZoGJde2hdbM/TPOeLCQzGch8IJ9Zm88Oz8Dq8M25F39R4z+3iGQ8GP0++KVS/
uumrvVGRchTXFdeNwtx1BpAOyCTiZ9mJ1rVbk0xcRy73mJYr70xHf9ZtXHsrtZJatNmIVsR6Du7N
X38/I7741K59lVIzbKUBms7Fm6RNvPaHHde1k5Ip2jIQlycwP8/H75w+vjjQjKvVnvf4tOtBTi3n
1KvGgY8OB8mSoUnYnfez53G19PSEDUVk2rgrX3uv+P2zi14VKQluzHJs87E1z7Xlg+L87LKXd/qv
bSJvYprukjoRFiNjLufl75f96ilr/3lZ1QgbSagqLZzWry0IwHlYuVarrbTsOwPer37E1epLVbw1
bZi4+MozlPg9mKeEoHon/ca56ItS99q5qJeTSJOUjv1zEvsxHBZOJnY2cOak3iLm+VmZfm1glGS6
MMcU51w1h2a+drpw+fcX8MWavDYiUmt96KdWQVP/GN5LP/uwr02ITL1kYCszIjCUYAOoj6b973f7
xU567UJkBiHWm5duJU7XKSQn6qsyKvy/X/yrR3G1HFWHSOEcteMFrRXDZtJ++DSuVmQ1JQbIOI+4
bZfThS+++Pv9fvHlXVsRYWFQq/iHTUTCQQruMK5P4cyd6inxA33+5od8sXr06wVqpnbYJfwQYNEL
r4P5gg7rS2t/dtDoV6tTM8gLCVs8Hcy6jRemrngldMO/P6CvXuhVvxAatpL2Ni/UCHCDw/nhm6r5
q+teFc02fuL5NHHPquGJdylZ/f12/+mO/9DfXHsC6Z0wnNQR405GEzbhCZjASRvDfYI7qzR+zOEA
4xFdUYtWY6o9aZSRcG1MOJeyujAZZ2UlbK4bU7UhACPzqKNVUmkMPfOVmB/0YrpM+neRrbqQJS/u
oFoVPTi57tuTuSpnUFltpZiDB2Dm6lhoBMWvizpCSmWoCq8zTRZpDnsTw75xzna63EHVPLdQu2OT
+Tlusrn1xojeV+iyQqA+k5FLlBWrORs3atf4Hf5+duFJs7nPwmnjJPxx/9tgmNo9zEq4jFAmDflt
i59/oN/ZKsyEXEWP+oCBHeyCX39/zIZ1ef9/es5XWApSYUWhNhU4d3dobR+D8cGAbyRBoCztcznx
fIJXkUgr1dE2k9Mtu7TZTq3JDGNrdRNzebHOrUMR4FwOP1XHuXx0GJVXi8H+uKASabltLMREarm6
WJCMmp9CAwjlLVTBVagj2OFPp/mmTj8S9Q3pAwqH+4LBYaGvZ2bPY78cdXgsc4i9oSfq3Ivhecfi
vUT3hYWRq7ftIoMsbI0jOqC1riTLlOnGDCkpY1BvfJAabYqd1r8MmbPKbbEyIkASGNrTr1L9lZBU
MopNAi9DuemypeTAu2FmWytuU21G9ROY3hVm/5C2xU0ldbspZag0MKlEpNxqpdtAKQvgmKQaHrDi
cWphSg+3E5T5MOdJJEeLmRwCNThSuKDF2O5L/V0b1XDA9HUW6e44SXdlB+fzTVGmRU+zWUXlMp3T
x5H87yx+LOfRL5udZi5LmVk9fo690ngWfyjyx5koZGGIk4SCvNb5n9V4gCEryZ4GYbyf1AXLoDKP
+GAtxmptVt2iaU8EaLhF3Pua/p7Ve2MyvMQsXE0oT0VbI1OEk85dDbH2y8TGnaipdezgui6GfinP
JFujScmj9m6sqwv7SzPau2noPBslRa9KHryN1Rjfwpu28sLPMCi3JMUV8bAZYOGHVuYSKzlXxE5E
80ZCYKUfCdjzMujojpESlGG7Crdg8KNrmCxDCBXrMmD0VT3w9KDZKEG7HISJ06mzVZB6OsGIpir3
I6tb98zaujjyM8gKaTOuavOzG4JlHDvrAm9NNdLeixDqNAKtkAGtncu+GatekZ2nRrtYxLimhLVv
kx0z9SO2biekDICkLnAI1FSH/Lzcta1+00WGO110h3MAmeg5c6qTPePJxATFWEjoESTp4CTdoWLw
W49+rj9PxO/O8d7C/q5f0wjdgpfd2LPYK86dEv0eQ9SaCpSECma7Ubqjfi8LsXXSFYgSc9FgZcC3
4EcvxnDJlA4PDteBgw4tyGmJcDgIRYYuVkDCrH2Rzfe9jSCohjYq64uCN6YXT834JPMlQo0aGRIE
Q+DmQQlVKl+0oeQ2Ex4kxL7MjrXQxBO+x20cuemIxCSHmTrnS6FtZWgOZhdBZ2NqWcH2zRABvJWp
hqxwUyfaIrI0chKx+ctRNjb7eBqXuEBhPegn6TnNbYgDvwfNXpBQo7RbqUCcDk40DrzwwXQ1/II0
+c5AdY1wB/twFfus1nhty3wZMc2wk/t8umtlCOah4/Iy4FjtVBTDTgHf3uE7Bozs0icpb3Am0tBi
qOtM2KfQcM6DtYO+lUN7ruKtwNG8GpdmYx56NmirfZYyNIEpWtG49eQKs+aE0grHLcYmsGezKPWz
7nk0WJ89NB0SRwbtN46NriojwJp0rzLeatit3fjYjcVKji1mr6fUxjbTXkMOUrrU7SOyIy/ixyHd
lvONwhGmxE9tDys+eXNMfV1VJnTDZu1YMujcsCiRcmbGsJBkFh2CnxszP5Upn/FoLGx4/bKznpxD
YBHX1lo4Rpfu0D3YCuxNOPZemUa/5STbhtE5Z77OWrociMKAAGU96aJgiyz8uQufAqZdHbTg3MkP
Zvhqh1Dh+eA6+HOCfJjFBGmoYonK9mMC06MgQqdM51uzlh9yOPFTjrx4LNiXE+c1l9gRozFtVtlo
emY3uo0B9mw05UszmJtB3kNKjXCLweMB6TAOpGax1OJdN/xSmkOcHVT5xRbjMik5lUeGku3FMlfs
VJ1j/2Pq6k1baas0uYNr6E9BcaADcHXeG2kwTXo2KjyZkQF2DvzajuFRkK8Vyzk06mFoftVM5EPh
dpjXmx0+hmHlT/bGaMZFbT109ivYkpfEg1ebj0b+qZnnIXkhN8zTkZKEFB198ctCxzCTvKO21qlJ
bquWuJTwnDSPebxkRa1EwNWMLD6E6XQryASLpW0qLLh07MBwcPFWdZm4IMQz6kWatGiC7W1byK7I
IQ/kbeL3yV1QdruhQKcBF8eE5l3D3TSpTGimTMd5CaY7OS3g4UJgCaP7cD5zG54M6Ui2h1/aEOwb
+STpDyJedWDCSKnGWGwyaWsFYMLOIWWEVEFiv9il5JP13pecOMPvEm1ePGXLvB/3nYXUzWH91s+B
o2zGiClrC7NT4mPNZBm9TLAwGNJdIm2leKQUFhRqd0b/nYPeF54W1rXHW0R4YoAgRuyc6di1ihez
N7cNyvD6UxfJqqC06iC6xE1BCBRydvQDpP/6oSm5IkL7Fn/Oan6XBhxuwbnJcy83Quo81StZnkkJ
7mhvun6AdIXgPe7cJpLWTV/CCnfQap6dDGZoUS7NDlIVxOC/l1z6P47Gfyq5rtCUsov6tIoGkN4B
vmKG6h3zmvoUqf26lWovZjNGabwW2qqu5r2tvDT2BxzYhZqZnlUOi2hGe4kQq4LlMSYGiuwbEkYW
M7IIMSMglfxa73fQCuPxlFSZX2E5b6a3fYFoNVF37YVLWFGgMurrdFTxVuVmxX2qnDqMD+ZOeHap
+XIwefSqHzkiVCedl3GIKxVDg+lEYPqyRMgZbwQ6sbi7NWAxaRMZRPLDgDWjhZgkCQ5Z9A6V1qiG
rTDvEs6pRBR+SC9p99YhSWGkgeYHVFYI2JgzlCkxiQLpdLvFKUhZ5HWMpHzZILkXTKcbSEFsB3Pz
Otc7PH+ohJArW+WTLGF9DZR4saHtpb1Rh3cdG9eEEmBsl059cIxj03hdfFLLeS0nm4n33qLmCkJY
xVK51tTQhZxGXbANqlWQbVTRuqYZeTPbmWHB50RsYeuQs5XK1+2bgk1ZrvuF2pXs4lA+ERJpb3p/
J/K7CP0ZKGx5garjUwVRDscMp3GWcUoBaq8kE52aJu/j7DhLrxwZMDKFp1E5VcPdlDAnDZdycJg5
PJv6bM+2F6oraVyIO6s91OO8CC6zFnkXzie1uLeUWyNtfMKOFzpD8rg/9NZziy4z24xsayblsqHw
JV948fgJpLz3OX61MZtIkf2350A8yvIpCn8NzS5OngK01THfQs73pxnHKvzlNGipuHByXzbxJfGa
WoMN10a6z0iLfIUgtG8jVDijBW+ZIDS/R4jY5PL9mJ1K5uoWyQMQbX07VzeOqixtM7gjlNtPnR1B
GHbaLKsK+r2q7rsy2hR0PwEU8TIzYU7xepyJcUH9WLaveXBu4wcld7aIhDAE1O6DsX+W5GqXsaRL
6302x9NA9ifJC8S8eQXBZy34U1/e6x07hIyQISq3AexPLeYBoJaOpfAMwcttkYkOMofAdCrzgKiy
cTEEx4n0zgqmW/0WKHeDWi4ahBiOhX+B/mBgUJvHqGXldK9XD0O26sfnJJ28st9iV3YJCqVshYWl
szEq2qFgKWrVidThBYsMDTw6ZqIbWOxvSnLXU17IvH3nAX0XuSOdeGuCncZUWL0FLqHc91WIxN18
MPR9PIwr23Y8HEA6eTdxfuT6a4LSYXQedfu3QqSfGZd+OJR3lh4+FIi1Y2xG8EDpsIH3+gBqfMQJ
lNJ/hnh7r/iPSoapwxStcuU96CbfHikDYIW7jb7Wo9UkapTsO4UhZmbS+7ZPaVIiiE7hzfWI2rFh
GNoHW2p3ckloTB119MxmsJ4pr8u+fY4wyDadHg1WtNIdjAyYEploEIcOnmfe+SGqg1av783e2eCp
fxSo+q0JVmvm5Sb2aQrCO8VxBRE7yaUVF5RCqP9789ZA/B8Fx4uKBvOUwF52o8Nsjm08RK2MsUA+
R0sETTU9gLgUc8TqOdK4jKD7FuHo2YgmrHYby3u1fBwB0LRsQigyu2lARY6WQzHtu2omJ+TyPp1p
VQzrdthcDiE1qz9jPVsngeYiOXftBkGEfp6AEHLQJglJ1pyFHoIPLCs2cQ8N2lyP47ZN7BtLzxHW
xgdNwyQ3g1RYd34UrhJMV+w2vwsUfdWhhAmb/hjo2hbftNUUQZ0ShL0143rW7Y3Vy7s243tkR7Ix
YhbGi4TsJyjYoNq7EIJ/07wOTbC0cvjN92T2VFOwnwrrnKVirdgwDzHC+eY4+wI/uAIKUS7xMNBM
7yaEheiio+b33y/8j9/cn47JK6hQKIMpdLUed3bfPbCZHQNsekaTOlTDGIKMqIn6384hfdq/sWug
BjFdxGW7WVJu0tHeyO38GNmfiRMeneDz7zd1+dl/uqcLCvYv5L+ZnRr+vIltWKYvUoqgC0VZVOU3
6Og/7m9/uv4Vwqin9jDUGSO9Sta8bpYfRLgtVKKKxGcsncNeYTC/UQRM424rOBP7KTlm1rH+Nn73
H0O+P93BFQaJQXlp8g3yG4KjzCjs1SlHD1L7MMm2gXBQXZAyWd6M5CjEKJ1bzqpc5ZQp9l21g+o6
4qpgq/LPsP5rF+UIIVicMhjfRdJKEQ9z/A2+yOn6xau8Ai4ts0C/wXm1Q3y/qMnYBY1Dl7iGGnGm
eUYcUuwogIjyyNyCqX8Rv9cZRvWKJ8/tueREmSPdqxGpcRb4OlLpEd1CVtD+nobqRQv1pWH2S33W
t1E1+JH0osMQLzX7ximfRTW4Uxj7ef5Yz5YrUtRw1aZt98H0WHS1h7uRgyJW6W6aJHFzTEUagOY6
uNXsrc1uyp7mVuYe5V9dP6VyD7yGt03HPSAoY3dvSwRB6exa1QtWIVmAmm3bDThyyx4skD63KB6R
yUvdU8RGOaI4Gsv8giS4gdQuLi4DdV9RVbylEcViClEXA42sQxka2YfOHDeSDqP/4tTh29nekX1E
rPqMXLE+RuWmnQLXACJUwSFGLV8nGHGltAVlh5he2ehVusDQDY1qOT0kXek1fbTBMBWnrRdLo2yP
N2m9rYDYiFqKw7d5/CzKcFch9Kkj+NOoGHFoUbWVIfYOdtUluQaMyPbzHB+bOOY0pm7nVBVKwlrJ
vXBEAS6QM4arYBkaCm5TFq8a6ev4kujqoSg/tbJe/z9zZ7Zct5Vl219x+B0ubOwGQEVlRtzTsW8k
kZLIFwQlUej7Hl9/B2RXpXlki6l6qox8kEzx4ADYzdprzTVm5s27rF+7+8+r6C5ulod0JPgx9A0a
sefIua1idhza9NribkivnPQKoShwpyA5+PMnmYv9bCdv3e7Zjz4rJ9pVI/C43CXxkXDWSjeNY2+n
4tSq3nZutVtk9XVsi9POWjizPbjqAiE57a7dZS7lHp4JB3m1haq0GUx+u9BMPtJv1AzTYSwDEkjZ
JQ1v3xzGwyh78BAWRFm576uPKQnifm2vBKToLglpJPciF9fRctURPTZzeK+tD3PSXPjFsxvRVavz
3STr/UxfQT/61yqS510oP8WSDATCDd9+tgZJ7zG2Wq0GW1thtP4hoW8LulhfHXz4GkWubhPXfqUO
8jfFHOdoT6nTZGDIBCNRx0DW8N0URjvLQ0IS0R23vKZw+Ju1/JjLDa21cIAIjRddep9jM6zbS5+2
1h9vFH9TFjnGc/tLwSGFSOqitE+TEMO8aX7t/PjX65ZztEW4oYgVmd3xYmqv+uEdO8ArH/w31a1j
Jq7xZTkWLpnyHjzEECyQwYDIYXZc2K9tb39TbPimEP7T9qndImvTRfNi6eSo0g4PQUO67DwBWRIn
95F9Mhce60y89ZW3/fGb+LvXfLTOF4uw3Xm9rSZ6ku4aGdLTBwLgx5/+Nw/tGJbrpVGULz3vOdQ2
TuQXk9PRgAqEbvzy4wt8G/R/sSEfk3OToENJqyU7oJnXlfosbuLrtFKfREiSHmvemJW1E5/dYeJ4
m13nwUev4UiyOuHRcAdladdXgMPC+TStONHa5Sff5Gcd/ZYU7w7NIPZJkl0URNOvfOO/e8tHSjbb
zKEdVBOlRjoMTURZwZSXY/YujR7G6mM4dVDWwocFJJcC+uGnMH1cC6RZt7FGVF0VrZ0tzUheaVNS
eiqszwkQ+B9/t7+blkfVrjZIBHQ5j1wiukM2kZn84I8/Wa/z76/e01FWp+YcLHrFSOiK5DbX80md
h3u/G88cM5+UtKVZotq0ZbYDXA/lBxpHUb73aRASJLXD4tRLxm1iHkWCkrKU51SbNkGEJjXZlu6n
MGHlTt/VK6iEtKYQhBl4gtp0CI+woMIWnJYN0i1IT1uv28voIQ2eUl3t6Y87reb0fTlPpyly4yy+
lRTzC2xWe/8xCNS29U+KGPTDMn1Sk3qLazRZAvnKU/m76XG0ks+pH4U1SP4LkZUkQbLtBDAYszcq
uX/o1//j8/Sf4XN5+/sjbv/5X/z9c1nNTRxG3dFf/3kVf27Ktvza/df6a//zz17+0j+vnwYa38vj
f/PiV/jkP668e+qeXvyFvrK4m9/0z838ln70rPv28XzH9V/+uz/85fnbp9zN1fM/fv1c9kW3fhoQ
zeLXP3509uUfvzorxPU//vz5f/zw+inn99490R7xy/9rnj7FT9/92vNT2/3jV61/M/zP9aXnSEc5
6wI1Pq8/keo35Wvh2tqXjhHu+pOibLqIHzm/Ce1I17M9x3G19JnZbdmvPxLmNwn91fF9LW2bmu+v
//3tXryhf72xX4o+vy3joqOBxnzzF/jXZHEdgezAUUZLTwrXAwzy8jxFh3+YtfQfbLJalNZJEIb5
c0yawNsVjavPJ43w12kW+rYdy7FHOBLd/J70WC7OhsSq/a1t8uxrkwtawUMf4pKjuuS095zkxIkW
snqWHQVQMceAhI8f1lh5hglECZx7Nw6Kgi+oUeozr7Xui8XT28bDXVrkc2dThgqaD3FS07BdxBbi
SmW/datCcNgmnORBP8gxSLZL3lGzBF6QEfsWsj2rmjR8AkeAA2hIJ3kEUeGtJ2ZK3kGXpmdpqOYt
r+SS7+2D4xPwTagzO/priB9Atslo297VfaFudQBZQVoteahAQtqTGt5J2od4tUmyZCctYiXSKH5E
fgDjNhaEqUtHjgwLMM6qzhd1EbSTy0qSZhxWvKhJ3jGnMOeQBCPVzm2DtLuK0ileiwrOVWJV+FbG
has/0qYeT/eO7pvibAnYHNy4bZ+DyGQnKsrsYkdSZ2o2mVNn9xPrULvDVSiS7/IkrMPxtCjqIP2c
1uVqApYPaZ/l76kqzz7wyBFPr5oUFijQu2Hx5lDvdAUDItrjctDXw9cxmmxHUFyxvapF8qFJUwvr
WaCO7m+dWtMK4PPCQsffF3EA7NLa5U3jVfbVlGtv5ZwuSRxCZeqzEhal4+J8Jkmjmj5NFc2rhS+u
Es8r6s0y9E28s3sFjM0p7P7LOFozX5gRBD9Vt83ZWPeUWAedlN6lt7QO+SIzDAFIu8l8CLRHWbo1
Xk2xaJnCdjPSpPvUk4gWm1KT4nSbQXeXVdZxMtpMTdGg/oq63D4M08qVzmqn3fa9dDKAEpka3hqo
4wytHFPvB62p7usFzSVZtGbwQdql3p1Xp+W1qZKIKnxEY7VroO2+xf630GdjUDXt+9HyzPtg8ZMv
kV1IdVOXQ/U4zWkRnywumeRiiqFE1ZPvj1uOfPrWqwwVzL6iHL0zdZ5G9+3opvPJgNcXqQ23GD+b
RsONSG0rJsWZYQXc1tFKVK2cLuKIPC0j1fpGL9tOW61/no3p8rGT31Ahog0vFmeEMGD5QI3QaMQr
xr2wFhq8ipDqdySIW4YK4MICBME/SHdu3lR579xrPSMlCOJ6fiiAAM7gIzyoWm3ap9T+Sfvp1OvE
ufDIVxbLBGkr0IO8q/G0bVf+lH+fQK1I9mya0VlTzqCIRqsKOZqGI/V4sHojnfje2Iz7Ri5QxSJ3
DqvzKEnr9rTNY0ipXSbthGRhV914IrBB3IG4WO6KqIoAEs6MRQ6ZtVA3eRn3gD9n6QJ1LTISUdlA
f7YzNtVdnyU0yldebBZMPvIIx7vajfN9nhpKgwL+CKdE38/3XVNG46YSJnqqUrQhpRijG9cVgzrk
mIo+BL1MaCYvfGVBtRAOLyUQY3sRAnEv4GbE6nkxlbytnMk59/UoyYyHdfLV9Sa7P8BOI6vR+c5M
x/wS2Vi5Wllcns+TqHZEbHgUU0HO4c705LPmMize07jpfFwWA3a5W7zyg+M6+gHXgg6ZQWOoCImC
9PCm0gENEyPE24G6ekwcx2+H0V5OBthpEStImlSkQvpRq2C3hGF9swBu+0Dl36o2o88cOkSdys9K
t1p5kjUMERQ2AfWKfPR9sJ9JjZxrM6mhyNekcUxqIS6yYjuTyJcHcCwl/JJuwYNdtmXonjm1X7YR
juMq63AwdjwSKEMRMHxOJNCxwOxiTEGDQzc0HICtILcH4uhxFg3JASgFzbhaDgwGrhdowZjlQ1FS
36Rhi0U1sgOcWGu59u47UHe8YZcnZZU4elOHsxVUt+7oyFQNm1rn9aBT3NJ5pqCDsRRUhqyunRUC
u+rCZnTUjdOCU7OUBYAq5eF6+1j2icuZ3FUtqSdFhhzWo66b9CzRVg27iW1RXBZ2MTk2LaqCzyWD
DNKwPMyKsJFlp49AZtAaAIAGhD81A5UtQDDspg845YdhOPX9vkeoMV4ASQugOsUyNeCILbUEHt5I
ys/rfdIK67OOJODOZgynmj40XqhF1udRj+Wcvptd6nV4XPezvwu9pngX175bbk3UE4yOBMFmawd5
17xJvDLsLwOpXNiz2l/mUz217ddMF+2dNfndtO+kC+yIJ5I/w3HJQugXpu0Q12SUIko5OY9Vhlro
zhqBRqOoc9NxM1hOCkarVYF746QyhvalHLhvyWQHHtMiArbkxUGOpdSYucZsKVM43QkOFiVPhjkI
Yg+ayaA/DrmuoMnOjVm6m24h5wd2MERsVSX52B5ckeXwjkbkZnITJizH0ok6cyaX2eSXkd2HZ3PM
QnI55r2t98LhM5cTu4gz8C6mnpzbxS5yuZ2yJkoP9VQYhNc0x9CYDyzkMcTJrNpkYgGfT6dw0gKz
8NNThOveTccd+e9Dry89FhU16OssCwbc0O2BHSptUooNG6mEXdx0AKlQ3Yy2vsFaiybvpe+Q4EDw
zObPrQjCknR5Pz5ktRU2W0r8IShua0YwEVAqiBTLZjPHEQJa5SR5JwBf9s6jiBuwciw6qnws3T7+
mIkuDlFNpmRkZnwSzBnw4Ro4SBUV78RsO/q9tTpW2bT1pJlzzsrhK/obzdghhRR+81WV3NT70ssL
f18mObA0Di1A+zaMfkBjTeYqG7UmWViwhCmtER0qwyGHTqXaGKFXrWp5Hio7+Vxlg6EGMoTLAmgc
MM/tkE9R+Nh3S/aYmElTn0kMXzTJy/WdZsV6JiLkjZE0D62+CwtLo2vIte7yA7Fh0G/yqZ8OFbyJ
4LL3cTp+K7wlFHfxHNkJUo3Sd2NqqrXzWDhR397msy5uu2pyHxGm2yQ825TUZN/FDJUCdGiz16Oq
hs0oc/Q/VbGMJB+kyOPhsU9sSsRj3Wb6MJPWxfCgsdCaDqm7MsjscPZQNsrsY8DYtq/yKG80EL9g
ic46r5oRAJmKrcAsbkKaMRs6blHWVo8urvWbYS9JdkYUOmcFugI3C4HRIS70U3Lj0Idz55XeDM0p
EFSiunqUMzjMgSi8E2zBdkk83Eazzed7A1qnOlOy3nGiaz7YfgcsWEU9RvTzqF1rny2pSW84cHbp
jRA6cEjRFv7pEs9Q22cf4BodaBMWB5ndnwet7T0FVYvpFZAy77EOA+BfOYPGvKMnZlUZBa4Cq5PO
/YFwNvtqYCKfBr0VMpp71X4tya3dV/0ggODbYG4zJ6/eLkzV+SDnliEaw5LfGm7hLHSGbA8t1H4T
NCCaG0u0X9wohlEq7Lh3qJRBLbQWC3SHcqTq0Doqxos1Rox6j/4Rlogy9ikn+6ONM7VVLJQXhyUI
zcGzfYUJmZpslDGDjL7kaV5rzN3ToIWCGGl22jxv/bN6kOZjaYGyKrsBBU8Y2GO3TTEnJb+Z2tOT
bmrEAJLeSeRjxItwLNvM5MTVQePCzSmjK3j2otyWbUMCG50xTLCi7N1bonT/Kc/T8pBMHUOikwES
09npmS8yUdO4I8od7qJldHuIyNF8a4aehWcOFbUdBh2DPwoMdJmumT5h2+aXZ/mgWfpay5IwJUtB
DtDWY1+ed1Mv8GCpXCzL6omF/ZUswZoY+vNp0KXmqbHV8VmubI6fR6fBsmGXr4uq2E4ThUpU1BpZ
VREUuyyjDBHlBhHaQKR6K+OuPF3Y2MdXvsHLvBAKI0kK0Becu4UyxjluI2CzhGUWs1BWuR1ctxYw
IsBj7dc/ndL/OAf/+dwr1hs5vlFphO8Ko5RtH/dkLtl6GBmtfKunBZ2rW7d5BT849i+dabW48a0S
WVKwTDwFYimmtagNpLGIJsA75ZmoeiU5+v19K3c9gHvaGI+S7VGStKP7KshW94RlluogDIfogoT/
mx/f919dBcCv7SnJvLGPr5KKqBzciBheexgHcTxB/6KC4hUb5JeJ3vUdaiV8IUheGN+49lGOT1Nu
0RTaC3IDnJ5ZRh0kj0NRU2uaw7D8qUziejXXVVzRFWRKDB/1MoMhPc7pXTAC9i98Js2MsTraKbhA
r4zMlxm09TqerRzl4gchpJHfIU8qu2fTYW4EQTEkh9LSRI0BdhkbW1YgjWUXB2c/fl3rV385Sj3X
NtJGT2iM5NT58tZ8RJNscDlqZ2qlX5vYyFsdRcOFHfXmzl7G/DOL/rS1LcbpK+PxZeWHu13XWuGQ
gxKY8DBcXl46VWJytFjybQqmMQW333ZfJz3ygEkPsHp1tg/DuW265TVD1e9GDw/Z9x0AKkLbHK6O
rlwau/LNjEYjTLORlXpCI4bSM+9JwIaJ8/jjRyxeVp+/3ag2tuJ9Kl+6zvGUcKq4ymPhEdugiF6P
ZxMbQ5LN870ecsIsru++CXSk33u1FxQnunGDa8yN4o8//iLfDS/laJZdIaTv+K7zzWb2T5WZubUT
R1o63yadt8YkK19jJxpiqa1dpwbiW2ZeHdN/8ZYN67x0xLoU6uMxHQcyX1JvZBnstH6fl64IxRYF
MQXJrLCH8MQPvYXOjrTxw/wVvcp371kDSPC09tf5xMQ9WvFE0qxn4Ai7nMGFiKUXNDagvNuvYaQ4
wvzU05WO1lSZbCMcY7jcsTfm3Bo6cpWIQPC25UXfD4ijas88UA1Ldo1HZvCVCx6ttOsF2bxYakn4
cofHF6zoO0BOSoWAkjv50EQPO0B0r63nR4OGtLHjuszRNR1sSxbcl7NUe3EWVb4F7wEy9L4BzL1b
VBth6zI6yamxp9c2zqMB8/sF18sxWIEoHS+2BnpqOQQVcMtQOo8ZB9YPE4sfGRO0bZBbNqhqmag/
fnlHI4WLSuVx4hAoeIlNjleEFucp/JLQv0lr/IJNz7z1y/5L5oD7/+kLaQceGhMR/zKpjoZkNMei
QhEfwo2EMJnRFgbqGd1A4qSvuU7+xT0ZIwzHCy7oq2Om2Wgj3Y05BKBZqZLdt5vKCE93/np7P74r
4bzcRtbn5/keYYUm27qu6i9HSRYYnbQS+UoluSNRJQUSEjV2GInUeknOg8UN38iyDa6XnKPWRmga
ErbelC/ByaAyk9FBM2Xj/sdf6/snoJRjlGbYKpsKydHDLrrBA6dDd4sDpXGPTV26weYpARnLn37+
UpKRwxGZIOG7h42BSDQVURiB1B/u3X68H/L+3ubPP38Zglf2LgHNzTu+oyROVFVEpMw7kUBbExnd
qYmHf0zXZP+Lh+dRBsLEnpHKIHr5Sqk4u95AMyzC6XzeRjEQXY/AZxuvf/rxXX0/5ZVxKEGxUKMQ
Zq94eSkSLNhhOVA5ibKSU7LNzO9p6JezPGWNob4RXmmrGD7/+KpHJxHGLOE/m4PxKExxM0cr21Dg
RZpIXP1Y4UD+25w1r0fd9zc+LPrrJYrGD0vc9LT0Uc7pvDp/JVL+i9HpMj49jgaSTp/jd8lhmRY6
S677/1A5t66dOTDp19ggNzlf6Md3+/3VuFVbG2FL3+e6R4FenmdV77s1uuRmvrcgB247093/G2vB
9xei1OcSWSkqh77RRy9TJKMXYpBMonOZvs0ECmf/q5lgDJP7Wzju2c7x0+uqEliMxlmpNstAu6ia
39dTP1C24k8/++gMcbni6XE734cwI2KCUApUGHWbnK9zO7djPBZ+fm4zEBThouBUimf30YPLtCYC
rqmTeioqEcTOX3Kpiosk6r78+H6+CxyMS7xNGMiYIzzyjpZFHVlxkyAxAGovklOlx2H3+t38xUWQ
83kGawnlfX+Rzs3nuESetslkUbxTOmq/MqPU4advxVtP8ca3WaL0cXSSj2VNJQhgVTrI8A37S3FR
d/1rMdD3Q9pdn5cjiYBYKNT68z8FzsS3cayiLoCkahwJay2fh5NeJYTPftoSwf/4pv7ycnT4+pzS
fYr0R5cDJlwE7kyq1CnH+T4bp+WsnklVZMad9j9/KeP5RJIcpvV3k1XWyywoDVg0dKQBNuN+XF7Y
KQf3so69n3OjZ1kn/SCEqzjr2c73Z800T/yZpDd9vjSrHizOf3s7YvD9+Ja+G3hEjQoxBOd0xoM+
ZnFYS9oMwENAs6/DrSXjuqtm76cfHFfhoZH9W7dj9qyXQ6IHU4wcf+2x4dA+nva2J2gZQrP3llhS
1a+kO74LwrkaIg4WIQJ+QsejGTv1svWwwAyoZ6TxeylLtAu2rN/OAqeHIDHhT/HJeFNcz8dT1SOU
UcR1R9ezkwSA/Shpsl1TypZxBppPvOT0p98U15HcDopt+V3MFHC0KZOa7tMos4IZzuvEcRBabY0K
9Wev5LHSYTmBpEVx5l9DgT9N4BnftUrFIzMqr3t6eVHwlegSc8A+P77QN0rSn/IpPDnPXiMznwwV
68XxuGjDccSykLmLI0pxMfjpdEV/o/MpR41wWWGEhR8NvQQ32DOVFASVRAAezgn6jsZOsLaLUpo1
KZDYdHVL27qw57y/RN/Qksvu8ngv3Lm/7rtBP+rSSAuD2ay9dkVOG4RPm+wJic/53qiuxJIk6ClE
0Z7FyXN0VfyGkjYZxy5cDVii1NThWdpSaTilfvmhDkaZnOeBDh9afFejg7Oesu4h/AfX5NRxKKV4
Q9+Wtov2flywgwL7nQdqQxlQ3tah4y27FkHDpT+JEWsEFQbJXpWoAje8GP95GSZE6KzlIw1wjaHH
JZxLuqbjVjwmrkW4Q887SZ8fv47v1wKPtANHcnJ3ax7maBy3mddOSY9Zch8Sw7apVVB4enUcfz87
vW97KdVFEr36+PAY8Dhs47A9YMZIOklmU3BdoDq+XkYruBZztbyStDu+LWnjWuEgqrIJ0H3nOHNW
NmNGikhbyEbS9iumpuokK4bwFebQX1yFhZT8KhkysuXHCWyQzvGikXtsmkkSiseEWYu28nc/fkXH
mx334qMxI/fIQkBK7igKx7be6dsIm66h6HHtbKsQBWUWcALAve61g8Zf3BInNCYooT+B8HG4kCZV
H5dlj9/caCl6CtgWQgqXvy8Cf2gF/8j9H8kSj/76z7sy5//H8sMXgsV/T8h48lyuQsD2+KP+TyoZ
Odj9SMmIQvCXixiXh1+eii+/XD8PcftS0sjv/y5pZEv5TSvyWz6iRpAI3npe+V3TuP7Ig4vESyTf
YBNQECj/IWoU7m9KcBqwiTkVc3JlcP+3qNH9zUYK6TE/hXKVYQ/4CVXjkVJbIxAht+JSVrAF+koS
6C93FLrWZxFDUNglFlIyU6r0rWTBnne5Gzq3yZRiKOqV0bkuYxHuJUtnu0nadViP7kzL/2h1tFEH
o0A3GsUHHDXS9/E8F7QoAaK/drrVmmJ0lnqtW+fWRTZVABuG6RPj2uCnjkkycD7VPCuhXhN1H2Vz
vt0c+75A/blWjJxjmrFvyhAzpWkBFW/iJ5SiAlssY10mjkPfiW9JIekFE2eWUfKdzzYK5Esu8cel
hj/CYaD7PSD+qQl1Uz0X77rm+bm7eqqOJ8OLeXUzPDdd3zz/wj9sfwHW8OWpQ3N7/Dv/FyfQSuD8
+wn0+JQfi4DXX/h9xkj5G2WwtZACp5EVVf7PhHGc32xKrTb/nfdJKpxJ8cd8sbzf1mQVKt/1HzCQ
V5TkHxPGEt5vNmVCyrQkmN31qP0zM0aQbWBO/Cs20pxuNXNaGhcNMKnkY/ZuV81Wb6meJqk0wJgk
ynNMfX1CMlSmLVqvjYhoq8CyqTHh17YR04e6QzVHeY85NFq7eHTHLxPZy+6E0l9Yn/u5zcShQz/2
nnXRKzRjDfYa0XUW5TC8LOgo5fvYDzwYv2noT2dLkhjx6PhMT+T7VtccRCIsOp7j2cb/MZXhmW+t
TooB+oviKoxpRNspmux6XJTGj+TeivmwWP3sHbwwy2vEMcgBaKN2EtEMm6KbpNmFFfnFCyfDD2RX
od1jnmNtb9Vvgrwt0rUp3bLyvV2b0NuD5OjNqRu5BQCgBX2CkHX4WC4QZkp25qu4G6I7ml0HTAXs
9t3UeN1WVfH0ET1JhegCgx1Q9P27pl0qbH3LB1VRsc+ZE5mb4TcxA/0aebibbsZhqbfc+sm1ecSu
5owX+Hl2Gtdjc6KnMrmy7f4GNV3B2+hRfuaUq1H8tvs0mhT+P2MPzy8tdrEtH+YuHrZBZXsXRd6i
T6CQvk+U/akw+GKjoQT1P7l6P0fyg+8uwwXFmeE8UnbxNZp0dx7UK9ulGewt4A+5q1uMTEvOBxtE
k91HnZM1qFadQwLmlFbyTHWVHDbI0RTCLUhTTkEJq6oxWLK8RKb3k6mGGXdj+o5QsVV2iTt6uyz+
wxh5aXvBGZ1fwQYc+R6OXMSDNJFz8w1gJ6eTRdKjyAqHG6xjEeklIS0rxhlPG4Qe2bWey1uQUgGA
A9NXwb4wabMdCLzURsOxcjA7UxormqJ2zD0+LjgaTd1daoCFeYnNmdADZjJZaoY+1Cx7vOywhGjq
feEPNUqXUPEbqlCDtfeawfPfgjLKzMFYfn/VJlhXT4EzvllUUbjbefBq+S6KGsfb9LofHmj/9hSA
I8rC59TQZHLVhnUZn/PCU/dSZO6nyI5sRTtl0KfnurKRu4yyeWwzhgwYGO0ewnkaw5Ms9JzqNMiX
ig7J4o2z4BaEIqx7XgPAsxQ9x/tU4SyfVLO4LfTKDp+LU18aJEJsBPlF7lkeiKTGRSlYSjyUszGe
D31oUQRb5FS0n1tPolCXadTilzQFdMS42L9ag7uggsrmJt3NU7rKvoOZZCjqBw97T+EAR3LMcqng
g0unuq57nLpV0j3LFhe2wfZw+ixr+QG7OLf82HpIty4qCm6AuYSdnlszZ6JP6GPhIfSZqsadO1Nt
2GGzpesL5IJts0O8j2Y66PSYfB6yNKXfAEtSq0TKs23GQcOF6Htq/6oYIrAGWj3Ct4zo8oWoE5fO
WTq01SULlHCBEbS808irjb+tkMu1Z5xF9Qc15eeK+yyw8u7tT8OMsVK/GYcmhpY9y+kLa0Hl4tHh
Zt4Ol0aOv8jMPHNA1RnneMI5Y763FrRs57Ef1wljol120Ugh4NOQoXvaBLKw6j2ydfAiPhkQveGk
gi06O0bgn1r1ECX7pkFvNlQ9nUSkOS+7Qog3TN5pr+e8vHKN259UYQxxJ8yWh1mhEjzpzIgZHwTj
nS3DLyrBs7qXPWiVWtlnkbV6zQyAFmc7u7HKBiiGrNoTJxXLYe6z56Kix50uHwt6nOVeeMnqhphH
6lzVsfXZ62PNwhmWMUonU9tnxDEzjkZiUTjr1q0+uH7/nIapvxNpPD/WXfEBmrI+xEhez7MallHd
YiwnigayYMl9p8QdBU7nI67vV0NHs+wy0pzM0FAfRrvBJH2Ol3MTRw1IvYHehgGvuGIj1QDj0bjL
Tgd9e0pR+pksWPSW9Ta49L2loiV7EsAakIGuzSP6xDW5OdN5iY1oZZbHpAvLg2W7yyNpqTiDQxQk
l0lWZGdKm/SN16jiHOOiGzJ9XyfU9wDTvMA7N15QXuZdvZyPU489daAdrLW9/mNtyvGEldY7i1MO
dd5QBfdyysK9ZhmswY2p8UzMUOVitphmX41iltsCD9R00P6DnBFc+k483g51kryZVX2ivCBH3lrL
0ymLi9PUrq3LysJ2BTGnDwPO8BChFLV8E9dcTkN3EccAB9yxvSuCHFScrP1W7dWiv9IT8lbrQp0l
lT2cNElwGc10FAcDz6IsT8vKeaoEHDvT3lr5qlFkv8QY0X7nNMU+KJI3+VRfhEAdXbeFGEc+8MKJ
5XJIKnrGItmdJniZHfTchRs0jN3WjvWhA2+/6Xlth0bNb52ZNX5Oza5Rdb+NAN0psbR7nr9676uR
jxq7ajuPyj+hLye8mgLPPrDrs1pEWXBuprzbhsoKPynR9+fLgkGZntN0Fw1ueSUycerSMbHNffq6
Mz1/DodwfANW8ayJo7sGG7FNYTk3GqniXJVYJiPtzdjRzThvw2g5CWT/tRxK3NEQ7rR2j1TvsQVN
FCbR+SoBT6N+2iSTR5NB9IHmhN3Q2zdxI0De0P3XIZIn1RxeJRnd9PgXvo2wwgQbeh6hkdjbDYgC
2Zfv8eQ4jcAM6RYp90bXyTlS6YsEfsnZlFYOLiFtMZ/AQrpP4gqP7nLOD9T5bg2IvBW65pfS3iHc
Zudtmgcj25zvNJid7mbExcusMVw2Ucq6RENUlAb+XerX2GjSoPExs+oQnQqy/q1U7bwcoMaAhkCv
pNodCtnVkrqKQQcu8WDVNDtFMts2rcmeHLncVKs210T5tJOmkfgRAX7t+oVpWCRN9NkZw+ys7kRp
d1cilSAP+h7X5UFmGYYAM+wi0tgs1ql9EdE388EDGbPzbeCMc7OgYF9qN4/NCTOoOog5l2fe3Cm2
9D6/aRG7tEQZVX+Oj/Xy0BSOfdANutVdE7fuQZW+9YZuBUS2rRhp76FFKDcntM9NTwCYVwbJ6FgE
kksiVljHXNQhhLhYYl3oDJgWh6amabMbsDGKhza8tZ2uu6GhyJx2mGJCY6G3a20eEOFmnJHbbCBG
JGejr/jPKnMhKkixwAmb1XUV1dNuSGW6R3VVb4cwBQfZ89KdHNZTCJtk1yLl23djbN9UYWdfOZGS
myxPmt1Iy9h7evWyN+Ocvmkqx7pJQzhas2TsLkT7J4NT0bY76OZq1v3b2JoeamQ7bzxC8K0q0xtC
wOlS9TUu3TJM9W7KuuKQVfm7sE0Y0CCyth4gPNuA7aPWeAmLKTqZ6NuHSIFvRzG64Q1Ri43Utbge
W3vEuXFGc0uXvB1Lnn6wPIfGespcEZ1H7hBC9IxP58Y6aw3Wj9pL6p1uU38/2gvEXSo8QMpWtMQ4
jcUdr3V4yNGsXVqh/3lSS30Y6io9LVv9AaF0c80RCEplr0mvGrTqNgOV3vCZNlt6zUhJsrpurarL
YHsoOnSYtdGlp9lPttiJJqfZNMhb/NuXd6NeUpwjJTpax7vKxKxPtJlCHFfYSzSH9Ttk6MUHEVTg
AI2LF3ZCl81QxT7Etlnv/cFic/W7/8/ceXW3jWxt+hfhLORwi8Aoioq2rBssu20j54xf/z3QOTMj
UhxxdK6me3VbligWq1C1q2rvN/weOuU+KsbyJRNhxxqZ+Kq0Ev6qg5jd+z7ymlI2BhhfytZNYc7i
ixa26zAoOPvpVfESLczIIA/MBwQ2H8Uoz17aqPuNGDKVaeiCGHFOP8SmX8X9EG3SIFN/FUlT7DSh
7B5aRGS9vPaDX2VrGL8KRQMejYLZs5XUjWlLPuJR0KW0x3xgiQV60T52IlrHAkBuZKl6q/urTcK0
Iu/XrxNJxL+lNdjT5GZRmayM10mOumNaDbkNjHrgGB9Vgqeo6RMWqNyr0mJ8FHtECYFhr8VSlf5J
0S50ZFNGKgW/hdcG0WavmEzJS8YuPvalaDmNrGaYxE/ijyjL5JWopzWOuvn3Xhml9aj0qEOZxboY
QjDaUTB5Meb02061Oqc0ZKxC8LuGTz3P8CeMYj03CKFWfYTNr9jJBhHJQntr9KV+XbZddm91aNrW
MMvktMaTXUcO4y7Ri8me0HLZCZGQPM9J2DtRoGtrFupDWCbg3UUNBHbp34OeV9wibCV3ROGA7A5m
syMHeRfrOq+PhGorGokXd3H5EtWidA8B7EkRs2o/gmoIMh0ItN6hpsNdc6O0ZnIsBKD62BSjH6kE
1k+tAQiMO+kPUx3Du0wK9D16VfKj1CjhjcrWAXxSkV2YWrVX+NOzX1gIUaZQcIpQeYg5Iq0CQaTW
C77G1fO6tCGo5KEdILzrTgCAn/o+DjGz7KQGLbUcHoEER3wzsdH8jnMk+zjaRndFVoUPXNO5XfqG
1dzqSfVPnIyy08VK2UGoCoN9VQjWTY4q8S6qGiSQF9y5NavcOSahJILgPxr1U78XtCG66aTqoadO
6LQDZtZmAI3Khq91i4JdcDDjAmkKLlnsjyDqfBUq76Qg7luhvOxA5wvcSG6bVZyU2kO+nH+QKSoA
95f/iIbPCq0Qkkwsxa58kKSk2XRjOwzsqXJZiSsFDmVMlcnWw4B7aDuU3L3LYjOBjmYjikYsgEb1
TxXkL7EYys9zCAI3r9QOabcJ/LzeaTuhfbsoRy8Nl/4XpvPWL4II0l0aruJM1ddC35fIJc7IMKhl
nKIClGQ1/klTMHId9GM3rS0Rmq/YYCwfjqmHvLGyUxNgPZESYDOqx4tNvLn2Nf+gyuKDLIMaiyFo
3nah+VwgXyqJhbUtLfOgLCotY4V82pAkjFRu3Vu+ZjlSB5F1rqKf5Ekydv20XetTou6lPtx0eQxj
ppq3qFO+YsiLdk7VNs2xF61vcAZlZ5ZC4zhxjN37ll8C6prNdEj/CeU82IRa2x3MxtA3MsmCV9+A
HhqlQuEC6FoLk7Uvu7p8FPQ4+tUvu3OrjF4H9/ixwTGXMnZ5A983WQVU0jF7Tp5IHDXfms4ajijl
Ce7U9cpv7gc/zVK4LaT8n7zBSnwYm/omnRaKqRIP4qYISpxkxUWIWUC9SJFnDHLL0hMoMX8PxTpa
A4bXf8aSrr2MA2wjQa5u0h7KJ0EGSSF5BntT+QraP20vbbiEvyqF1KG+1b7o6vibKYKgYqdQrGtk
YT36A6KOWHAB6wu8Qinildam6l/VV4cnnaSObcW96XRWj1zqFNT23MEQCaJkRP5H+afP0mpELrmB
7F6JmptLffY89klL3A5RMW7KdsuVTXfZeAW37BB8LEtZc1QpMHcpWRRPsKbCsTTk5PRMkxyxEAVX
UyuNfQymW2lJ1XPVkxoRxhm34HxAP1JV0TlKZG7A4t95NMKVJYkBspqsB7eMheaxnObfsS/XtokF
NJpHYn3IhYy9ErgTQiRy7tUC6pBQKpp1IVa1a049NgCzJa5hUdyinnczTMZ3jkccytWsuS2LEt2R
tFZvUhOd4iJPp8E2Wt94zSMuwPDH/o4Te3lqGpXb9DqKYvFYeoZvGTcFnXPMcgIVoH1LgSXYHQBe
u8xm6PeAl9h0lWyNaMb4M22l8bapinSjFVLmwoR/6eZqhhnUGTcRLCGaltU/QuALjpgJ6n3aIaQU
iwoebUGbHYoQWqDC9XeXt5H8GOVisWpksSWlsNzrlHkYnc7kTliVQr0GC6FyrybGG9wzPJCk91U5
hG5R40MA0DrbTP5cbSsYvFupxTqnjuS/ZKBgdmnxI5zy2U4HTUVSVKaEH+bjfZ/Ukkt286/cxxb+
Woq+yWR0zWHFixz8q8CjNn2nyzFaNhOSUoMeaeyBTbYbOD/dWmYLLWZqYpkqGemO7UCi0VXJaDri
0GIM2isQu8a8uxd0WENpZsEpKGuL9CiGvOlocjpC5w2iroJEVt8gUmto6TMbNFL9woQblN8atgp/
y7F0RIvrUHhlxxM8uRzEvWkEBZyrQVllsXac8mxbhmaMwd5YrqE3T2RPUX9XiA/c7VszdidUqD0z
MaNNPC4+1IAl1krVjG4il5LX+lXjZVrzXATjNwTTUE3jmbwGaf0rLfSjjDqtm83a8K1trWaZW81W
lqJuTRL8OM61iBSl+kdkl3UQGE28odaTVbkYDnQp1um1jqad7LcRzFSdjTWPjbsEve2uCNBXCHAF
mINxQodrIoOohj/H3veVHXf21t/LE9YJNhZocIoTxOv7GxldtMcqzJHnh6LezXd+QCYeLwEfxQSj
lwPFbhDEmI6NMsc3qGsxsrpPXchJ4qrxyZtZffitMrARSHwfg77JiuP8BT6hzg1aHBEmLfXMfBnm
Bp+8kiTu91QayqeoZ74hKVoK47aTfdZOHZRFh2I+DFN0HyRw2BgVND2bZSoE3CshlvYrIysJeY2Y
cksZpvixFJtA+iO0pOvukUsahF1cF7LApqcA00e4emzl+7YXuXDHldLNrmT5XXlQhlqWd5VUWVwb
rVYK9xATld7TpBpRO4KmNO+EWAclMgRTWu/UgbUElkHPxpsMT2rFngVfPraxMf3tgemiYdyLVQ4X
vSX7GZFaRmFWszZGE00bPQ+esrmLV/2kc0zLDn5nPKeSPztNSgIuoPb9kAfarlKlX2j3TXYCWdXr
s6SxxdH4DUFy/sZEGJ7J38ZrAOoTXiGUKb5LDUa4SUyqI8P/YdWMs6x6cpLBhM7NEhn/Rgxyp4jm
fDmWm4vBTNrH30aY0+293HQ586EejY2VkUiG89znDxEJpBgl1jzNHvN6KPciCSEnaUhbNnWQYUhv
oguWDWV3GMqZskQobWRBqiBdJr2TyrPgsXWiTNr331Mqylll+D+xEVYfukjQHko0RRw5nG5GmSOi
Xun5j1aNOVu0GnppJdcCgmRIUMLwBC2//C5rw3KbWIJBupOU+be58Y2tUpraqoqj+kWew+mv4ufV
2pCjeLKVEj8IrfBf0hhR2ADYh630gbQlAYDWhOTHf626EwD/EjFMagZFIx3MsS4bWxsH6Tci0TIh
ZC616WemT5m8gfCayh5H8UrbKB0u4GsmvRV/QzDAwjWlLcZmCx9DqhVwU1WtIKUVa5GnY5tUOWpU
4eZQyBR+uCLrBUncHArR4s9ugdmOCAhIW/QNIuaFgfZ9gXs8ktaqVo/k1JKIXXXypgTO8+S21TTP
1SYIs7zhWBQYw3BjVsNPSkF+Zss8G0inVuiAZZ69uZu/I3FyR2p6F0wiyrihgi/xVNQbPFUhC4PM
2eaUlLiy5yVZxUncUaOIAL9EJqdOLR/Weq5rKyUgja0R7WwZfQynC8yD1YvxLfUOUD+h8SOo62Nq
aKpTIaK9lgc1WCVpo2/EYhSOtdbhOUlS0uljU6SOEBNJHF3qq61fliYG3k0m73NxLl/nLDRegt43
bhCmABQ0K8NrWJnhbiRFCm8zJCu7MBBu2mwuVkFnmRuzGoNdt/D8V0PZ1iXPJ2pmnDzY7cswSAR0
EZE/TGqE5zwjFGU0CHIRqQQ/eQAs9joHvvRIYeAmQ91xmIASrbQxHP7ONdK7Us2xXPTTBNEcuBq9
rPtO2rSNgYYy7jLsn+WxR5IDcWoT4EVJpmpl9K1CPl6dEKKi3F18nxtLK+1AII07crz9gUHSHwwh
AvRyWlQaFCxAmE3Y6CFsRcJQLg7tOLe/+hICPaosbtxF7YoTurWNRXR4zQiPDexZ5PuwUG4RuRfW
dTutzT66rZJmU5e6tZd0H+1FSObV0YJgflCpDoB3RzelhgMt2WlQSvi5NpR9WlSGBbboJwFyFtUO
NkUu0/eVwawUSQI+KCo4gCpa9bO2iyjn1XCEMH4I8x8Vnqckn42fWkmeWlWpMoVWHDxIU6hvyAKE
96kRF57Vq/JaH2WytyEf2rIKb5Kt5Fc5x9vG6n/mZbDsF2Qo4Q4ONtkAvw3us1Ic/yHeZt/72hhY
jZW/0sXpiH6I5gZGC+1MIEPg1kpCFgk0DmBFhFweFR2qmI1yQ4wYuqRslBga8TQn8hNZ2T+DHjxn
EIRvuSUGN1qGspgRDLM7mTMKZJl1q/tGcBeUPEM7Ws4KqdbV2z7MzC0o7GRXN2zaadWiZt4v8jat
Itx2kla7CFlk+1GoULNQic8saFN4TM2ieuz75CHKOMT6hdqvTGqbdiglkiuU8rwNUq1GrTUr0Is3
vuexIiLEYkLqRinikAkyl0AfKwpZbX4FdcudtQtujWVQa6nG2BZdJFfMlMmNOM2VmfBSg+Pd9H7H
8S0uvoVJ1jiJiSJRLA0/h1iaUZHg5O5OIZg8iJHUOZU8OwRtqbtqoP+DgNKilKmIT7nJXqAk/UFH
YsObAeJtlcBf0UHS0Xr8liq7zcWE3HE+efo4CK+GmqOER9DajT0sOKmbM3xyERl86lV2sX0y9H19
OzUckwJba3x9n5Ht91/ruvch8afj2IHtSye77yWVfVdpHH9AugMReWUvDiVXD6vktFuBgt3pfiZH
zxQ+wthJLC7Cm2QaClygRDGsfvnQEva1r/s6mVa5+Y9z7JdwG/9vKKdP0R3/HyI1ForK/x2oYdc/
5yh9D21aXv8fZJNs/suE4kv9DkydqMEZ+t/IJkP5l0UZVFa1hTUOhJkf/Qepof2Lcr+2IOoNUOiw
g4FK/S+gxgL9ANUEUMNYcPCAd78C1DgF5EEQWRBXtA8TQUGZbNGFe4+VVQSONHJQTyjbII3kzGHb
1usOtbJiF8xa3K7ejcx/sHLvefIfmwPkCn5SQrsOUNe5/wcHdWrTi0WFlDST9htRAORg7NyPBPUx
UK36ml/3KQRw6R6USXLAb2RUCnALF+kdFJj8aVJPy1W8EsT8oSWWoialX7O0U8WzdsDLyOLCUlcW
6OQCCD5th29JghRK9/vtcXXcuKuVba/2h9XKdVcHh78fXP7vuo694Sv3sF9t7S2vORz46851+dnG
3fEzb8eXvHq13R7dDT898MtbXuo4W95ttbZ5S95+ecmq4Pe3T6vjdsu72byd7S0/Xm1Xzisv4SPY
zvIdvuYvnm07G2dDu7yWd7xbH3n7vevyVq98Z+vZnsc7vrgHe7t9sreew+94nud4juMsL/P4fd5v
eTPnhi8O9IRP9LA0v944u2/ebnmpt9vannPruHxNrzfrgs47fLqVt7lxnNX2sFo+KJ9tzW8+OD95
1w0v3d0+bjaPyzAxUMtvu4dDZi/NPjp8+/OJ+CbX+w6edP7E3uBL72YGxRNCbizdH1bH1+3qiU55
zk9ns3Mer7T0Bgj+rKWzJdY2dYqsmnS/cu9ffh0D+2h7P24d0b7SzpnsOb4lp3PwnAHaAKwJjaUd
HtHL9uGB5+ww3jySzf7g7h3nCk3hTPPiY4Og094vLl9qq3imwYP7+sRs4Tl9/oyIc7zDZ0O3LLt3
D6mRS8PvI1q436/2y4ReHd7+5c/j64q1cWSuHl4Pq9fDsbJZOIfXV56lfbNmYm0f1tv1eu2t1zf2
LTNs5+w3TOcfNzdv0/HGdm43PG9WHsvCde73js369Hb3zn7P7NttrhAgrk6EJTi+640qLpANxst9
cZ9YN4zYtVmtncXXD3NgGdB3TcxE8lyjif3q9Rh4LEuW+3FZ8AzbA/9s7TVfLas6sOnh7u+mdAb7
r7vZbP4O9v3jtSlyxpD4OEfOAnDWmkqcLZPyuH06rpy/m21kr9arZdAPK2Kc+3hYwiQPhgfh2cRA
Z/mre1w9uU/bh4P7UhDb1vbL/teKN6Arx7W9frrrGT6XKPKwXTPvvB3zvLS925+xvXvkUbuubLv3
TIhXy372bokkK9feuN49cWh3WALM51NVW+b6ZzP1DNiOocGoSMxUAvbBfiHm9jaf+8d6ZT/8OzLT
PYLo3nH3Kz6ER9z9/BMob8LUn32Esz1oNijnD8tQvxDeD4zCYYlrh0f36Dr77ZZovXlltRCsifjs
EmvPqwivqxVjztazWXYB94WHs3p1t8cjAZt5c3wIbPs7s2jFM2GX8Haswhei9s5+i2Xb9fa4ffiz
Dew/D8ub/no6vkb202z/CuwtwY44dHzgr3/+MBuJ+Rvn9pEYy5/3m0fvcfPXIeRvHu0ndpHRtgN7
zVL9fnN7+/12t/Get7vN78d7dgrnnu3A8bxH1/55w0a0ud+7jyxR29vtbojZuw1D7zKqb8NMz/8y
3GyutMjesjmwLx/2zsa7Zam/vfDbI99egsKju79/eWEiOr+vPJHPo5csnqHGzcAvBIMthl1yz3/M
3fXBZctj6duOu/v3JudcmQeoQXw6FYGsn8aApDeMHlMLBmiZ6Icj65+ltrS67N6VzSqyfy17PeGS
dbG1eSHRYfWw7Mo8aB48Xz3wC1v7lgPBiq+W391u17f8uXlk0Nydc/92sGFYV8uuyYq6ZeVu344L
m92OBblM9dUyB4+rJZyG9oYpxPATrVcu8Xi/PEZ383LgpONuji6/8/kDWHaH/7MgFkUd2GwwzCHY
6oYBJOh0IHowoYHYAb+nYNe7U4v1AGoGrfd5K6dP+T+tKBz/VI598ge5oMJvSt+kuIBZT2x5SJpp
OEuN6WuAydBSlhSu0Oc/9koTOfyLMM+gPXBBOO0VmoKGZo0mOb/aUlfRgvAJ0176N6sF6PxlIedL
raAEYCDZxdXlA9VW6sworkWc4mI1lL+LUUWdp4Qj8NWxQ7MFPipSSBZE2/NjM8ALRG8NeHkjyXjD
Ca2RLHdSa1pnF9S/GkSyhvDp8zZPt8jleaHcAgUWLA/3KMgjp+Nn5UpVZj1mIgiTyTtRqDRKIgmA
6M7Ur3TvQlMLmQVSGhx5jmdnm4KM5FiRdWhGF2mPe7KVzysMR0rUqnEk+bxXH2chsFzkKAD4a6bB
zfC0Vxq5XVPIQTTAwom3XRSTa+L6dgMpzzoOdWFcOcxcmB/v2ztH909tgatQT3t1jsjlJgMXI3hx
r0dX2rk0hDBOFmI03dOtsyH0M3OGWa5RW08rYBlxPJPdAhEzvypBX11p7NIgauhxWSCJIROby8/f
nZ6sqtbNBiVx0J9y4nZ9Ld+GOslNTQV4hjCzeiVAXeyciQwqojuLTtvZUu7VzjcpflW2lALU1cAE
eVGL7U8QAdr/fH5campRpVo0diSOZWebgiRoWgKIqAI6J6ZuC+r8tolnmexeUF9ZYMuR7jTs0pV3
TZ0tsH42yroBNWdrc3EMQwOWbzJV3wxJwWFITapvwG9ePu/dpdn4vskPAwmuDUNnBjIUQWbVPsDh
pg2uLOeLraA/YAL7hj9zPhcbytn1LISU6iOru0sQCMZuNFeuWORcbGWhwiFNhGrQuV4DABC1CtHu
sAsUq3HLLfRV1Bf6+vMRuzTVoejAbYCRCa307GxSI3laR5UOCqcG2O+YVprskKf0/2ZlEz5ZxKv2
yuK6OAMRDULJj3dEJPF0ccVCmC6Cc5Xdki9bp333A3GmXzI2V97nXbs0gJDhRHnZueC0Lx/k3SrW
NTEMBo2QEQJEx4G3MV2VouGVBXV2+132EZI6mNageoLChiSfRdxQMKMOteMaJWcKXE2uDA6SY7FX
lmWwzodCobarrX0/SdaK1g7oicB5tWdRDa9EkY/91Vk6iC+in/d2HDntrxWhdU06nYx5Dl3mPm/U
sNmGSpc1V56gtCyj05VNSzpnHRkRRPhjZ8tsbAJqz2NRUwkLkx0KNv2qgtzzVPT1AYznSCGgJAmf
FACXad9BpT7E0hX5otbadpCirhyFPkaaN4E7tgWyqChfnX2eARSLKfQjeuWIviNxh18EOuLtECgu
UrtyiY9wrz80XZtd84T5OOa0jMIA/Ea8Nj4cjyZZGbNOYqcYFVSc6wLB/Vnp8itP9mL/3rVyNsWm
vrTQtCdoc60Ddx+kMoLVvrDO1KU09KOIh8r96tqhXzxgBk43JPE8h2QaQ65woqxsZTJrh8K56vSL
FP3nrXwMPrQCixbGrrJIlp3ts3kh+0ljtFhlQ055QLO48pSkidciwvq/2qieV5+3d2kcmbI6p2aN
dXIeEfykIIGvsSOBOFYB7YK52su+iCQZCK0D2gdW644Bp8Ar/bzW7lk/9Q6F9apQYTxmeb2Ph6IA
O9PNh7gT6n2HmokjJrF0JfxdGtzltAnFc5HyUs7C31iaENlq3DCSSNJeWqEbO0+2+ng9IGdKLTLH
IvDz4V3e8TQsQLVGYEjhCsS2eH4W7JRgyDW4aFiMNbmrVwDHlCwGtwst8EoIurDuoJTKTB5NFBc5
r9NYBy1tTgYdkOk0dKknwgBcja329cP0IhzCgYSDIMLB6tlzy6emQM98gh5olMNaSVSMAmLjHtlM
jfK0eGV2XurT+9aWWfRuvxoCWW9GnWglRqkvOUpkJLoDSm+erswM8+NzMoxF4Y3Zgb7Vue8Y6xjt
sxDn4bQXG0gmQoaLVSbuoMCYXokRyhMFSwHVPNJI12SYLywFS1yqVZyvuZArZ500sG+dk5bdfxZa
6zGtNPkoiTIYblmrtgUi/WAaQwqeX56ZFnkXzmzQ2pk3ZxsEdxK9VRY3LiAnnV0q2PGU2HHhHt0L
X4/V1ttdGWElrilvmdl3TxFrG2q4wFxsAUnkvd5V3TZTWsABMF03ICLb0E6rprsSYS48UlIc5B04
iKBQdG5KWIeVPLeQYyEK6TLYiSgy3SEqGpQIlO52VDFYz02rAZPRXxPR/DBtl00Xyr+M5hdbxlvm
912HNRSSy6oiogSxWWLuk2PVJBn9FW2iD7GFVthekQoEJshJ9ezUWAOTrgdARziYgRqxmy6eXa64
KTxYI/+SIy1Hp6UtjqbcABEpBhx7uhBx2VQj9O7hbVn5uPilCvMrhhSpcWWqXOyTqqBBimUNMlxn
QQzAaomlQ1cyK7EYb8pJ3Ytply1YiuZKbLnUFKoZqog2ORutcdZUO/h5UcDthjYWNDg3TYCN5+lH
WIjTVyMzg8dZiCWwKC6hPH46eFVmhtEol6VdqyJ+QAJn3XAIqysL+sKkW7YZtkYGT0Sq5rSVJjBC
CzdZQpg247eiYwlTIezy9QfEgXrJ59EGekVnrUDaKmXkO+B3aD2HSwKVV6BBfu9XwfzjixEKkTmy
lBrGbQQpzrCnHTLQQwiFIMGZt+pwr0laoCkKnlGkRK7UYi4N3fuWlp+/W695MVX+PMVYeuv9N9PI
FS+X/fLKfFt2xpOjAN0hPbnEP+IuJf7TRqR2rLDlQF9bgllzUwGqf8yUodhagabOdjGM4/rz8TtT
L3lbtAq3L9QnFw0TRNpOW5yrNE4HMFe2GlgMYCWF7pjnieNbC1cTba4QdQJYZ1OkYYsIJvuvMAm7
RsvLVagMycPnH+fSIPMg0cREe0YCUnH6aQKgoZ3pM3MMq58BMwmxR4rgz9cbMTS8DBDwIHuqns0Z
HZerqCkBdY9RLUewX2O9dRvRgiDxeUOXnibqxeRykGySQKSc9sZXk1xUJiZnHufg6UNFt8VBWEla
v8lbkKKft3Zp7BDaYfIg2LPYNpy21o0NdN0e2qzRav4+6adqWxJF3f+iFRIeqImyb+nnolBGCmd1
CoiIcZPVN8jxZB6eMtGVdOyFvjBsXKKIiDyo85FLcvQELCCJnFMNBErgfTpSpIVfTRWB/xHJQBA2
uNuY58pg5twLrbDMfYipAOOmUXZLH5GQz0fsY6ZjaQZ8kIY80IITXDr7LnKgzFVoYoZnSNz50Y0w
mcpKqtJdMWh4x4v9rTloD6WAKEgVIrxOvnunW2V5ZX/5cIDkQyC+pFAmINuCFNTph5gx3LLaIOUg
oPcyNIIxbPI7ddTE/kbrYHs542Cl0bbuLflamvbCMuB8DhYL7TW4sedHO6FAjaVDoxf5F/RHYKHD
yB3K6EZRA9XpGp//fz7il2bPgpDikSIqiCnDaV/hLcKsEokiahgiIdUoNdj++dpKWFbvaaxGJh++
CupZKLLgS3naCjnnYKwNHqseImoKRafYTvkMw963witT6OMI0hS6ywp3b0MWzy9UxEpdrDVGsEi0
CMZXkVZw3sCOPFsNGg7hkA3+lXW+jNF571h5S6aR8KWCkjuZtGFSaWNQKQVw/0xwF4z6t6ob5l9V
ZyDCKOXyL9Ig474MlWKT1XJzxQbi43SVcLpAqZiMOwLz+tlGkCEiE8B0QA8xhb4ICe43In6vWk6C
qrLyDNrZtVPlx0mztMillWoaWdZFEer9Km2GKI5kCeokkgVcWuHSb1gq+ZUnuUyKs2FFI1Rhh2N+
svecTRoZWQ9NLdDTrGOhBjibR9FLhXur6talr95VSY8lcWKG5IyMNG2u7REX5qwmomaynAHJHp3j
B+u5NJKc8rYtpD7KEUEC1dzypfAJFyUlvrIMLwQ+SiVclQ10jZfod9ZZRRbw9GlFFr7e3BEXkyfJ
t2CpqnUqudgiaI+JknFVhizYtOiewISyhaapnkMYReVXr3rUwDjwkpnjeL2ARk+frwzCvp4rSNdw
qFmufdf+GnTO87mIvlE6+cmhMb9JVRB+eSujXcroZM7eDHHO5pWYWalWlcxkqA5p4bSBr8xrq5ei
5spwX3q2XLzAoCpcJ/FmOO1ghmKTD/IU7ZWm85/7KVYMDxdaf99GamesPw+xlxpDHpYSAUke/jsb
zVaV5VBooc/OZNZ3pVR0t0NuCG6PYMDT501dCH760oRIQRFvofMqn+Sr2mTk9MuIDf93jBfbs9ka
EOzzNN1Q0Ay/f97eha6Rowd1rJERMIEKnI5jqgpR1k0Fcb0wTFcIKWDWdUBFnd/5+iMzKTmzJdI1
ssVncyPSszJo2riwLSSEAlvFg9Kn7JcrW0nOyQV+3rELMRVlSDpGlEMJ8q088e4cEmOymAYd/DUp
y2LHh9UZ20JF4c+B6CP/bqe6F9cVe82Vm9Oldkk30iQydoBJzuZKB2c9xTOFdoecDA5+BeqtPFFo
rPMofEanrLgx+1C4cri78BgBKHAEQMiWtN3iG/4+nvcG/IBWCAh1LVkCP2eVlzgwL1o6+pXQcmGG
Ij4OcAARTUUElH7aFHyizuiHDJYoOmpO2s3yetJ7c9PVEHCGPBCuJFoudY1r9VI+IV/MZfG0vQrN
kGo0oXwUjapvZWGW3SzQiocZ+5krM3SZgWf7FYYPCrUGAzg9G+RpU6peyW2ALJgtBlF6q9akj2Lk
6Vefz8yLrbDvot5ONRBVmtNWxAx3X10jmlRxWnnIEJj7UAiHL+fCJIqOi3cFSVx8ZeTTVpqQ0puO
EBHGjdqImB1SGdNGjamruRO6/9WVEHlpVpChWu4xHCqwwz1tThRnve6gwDMB20e8eO+zohpsnfOU
jcx0deVBXWqNHN8CoVpc0c5reWXexLpSsrjrqQp2eYSyUJNg/Au5q9zPw9xd6d2FR0ZEJhNtiQZt
amdRMjEgN4+QAiCnlkhaYB0FoTUooEFe6diFyU4TS2KMHK2K1sDpMI4lLlHYq3Jb73s8gDOwA66R
FGZkR5FfP34+ES+MIoNIaRKQAkL1540hXTbmbWDmtm6FWu7ycap/8lpFodwXSOSS+VfDr0dHdmyy
pZxJqA6fb9s4XiKMM6K4iKCi7yRC4KoyInVNB4Fc9evRHkfY6p9389KYcqhGdFRGDIPk5umYhi3W
9vD8OWM26U6mmuilmRLYiSpfS7Bfa2nZG97tOXoJLAxUUG6X+L+idysaberlU9KXTpSUPMrPO3Zh
q0FFnrv8cjZhTznrGMbKZho2Um4vZMc12lzC3az7lltpDdp2ozXtjCryv/8XjepLWGE5cFs6a7RG
/gx1YyW3m8VgPAIK8pxN+nOIfsxK1CtlNTSheqXNC9czAj+navCpwBbUs3FFu7FoYgXVY25Kkh2E
+c4qx/T75IfxP0WmZK9aJtauJog1hMUxu7ImP95ilqoQIZQTNbyr88UvqoUxKqjj2Z0xSvfdwitP
8Vn6KfhVd4C06nsNMgUHoWyu7Hwfo84yXVkpoPVIKJxvR3mrWlFLftKGy64cKWkEXqzE8v3nD/Rj
FODWCbEY1Ct7H8ez00nbG3mHsCiWrhyow9dgDvFjboumyFeqPxavbacFPz9v8eOALvdcUmoGriKU
Zc+CXNhmAhosnCCwcs8Gu4py7c7qZvRva8oqK01Bt8XIAxRS0c9C8evrrb+d4rEhMpZz9ll/hUKM
JJVjqFiWYQpDnoVJ7h5ZAMca0kiyo9yfB7ccRaTDSBZLfz5v/2OQUNhD4OlRllBkMqWn7cMDRjIE
zSpbHhMFUT7lZ1Kqw1oOTXP15ZZIkZIZopTzlmA/bYm7g2zN6SLhgIRK7uYzwg+2lVDTX+m9NoVX
BvbjKlWYRwBmF7gbgeFsYJsYB7mxxYBel9PqNxuImwxxgkSnTwauzYs1RgvVj3IwynWMzey3zzv7
cbHQOql0k8M3pgTm2Xmn7XQ96RpaBzmG4Eipi7YW5/KXl+TSikmhf/F34bZ3OqSsEBOUNpJmpLat
3SLI15ujsP0vumLKy6oH7YmLw2kjDVg/AVQaA4l9xB2gdH+iCC0i4PF5OxdWPiYRMqlKLKU4XCun
7VA/1bIh79Bnw0HJtSqojpaUBVvwfnDkzVb48pEUHBzq3tTJYJJ+QIQ1gTwVqH/ltgAz2Ut7Ew45
eS8vC0b17vOuXZqLIC+pMi4Jyw9W0lkcidy3JvZ8pEq3kPhVh2RC5srTkG4R+xN3FfX2e62Oyx/w
4MorS+FChOMYx5CSdQIQf44NxgG8B/rB4dsfA0G2KzKKd6qZGuQxkcF8kmVBQ7QaVYsnFZW6+krn
P54LOGFhRkaxhwz4Is5+cgwphLmUNdIvtjQX4g8eBuLnucxidLowSBugjknyEAij9l8EHBoGX8BD
Juyc5/5btDwqFE9IgUlVg7k7/uu9OYcvktElV86uZ8t9MWkA0YMDASsR96PzZILfhzny71PkigNi
BpKZNmupwBj582l0ntT7TzMIzJBFZNGf39VQgMLQTVEiN6ZG0VpImPcByiyFGAu4yzXiLfXEfJco
wp0/+uOqotp573ftF6fzh49xFhHUUhxaDrfR/3B2Hrt1K1u7faICmEOX5FpL0QqWZckdwkFmKGYW
Q9XT/2Od2zmWDRvnNjawgb0limSxaoZvfiOrpgnzLT+cTgSG2wmzEzeTsTkA/MF4EuZZAiW5OPz9
Kbw7sf5zdQR+KFbOhC4qOL+up6mv+qoOlyqLimK58scAG65iWY84cfyrzfCn1/rflzp/1/8dQRsX
ulm7Vhm06+qgXFyvnR1bl7/f0LuN7z83BDmEV0o0R+Lz7gMRaymx6a7LLK8wxriCW+Tl6awHOV26
uo6tj+Gg8v8xmjtfFCU9XyMz5hbh7LsgFo/VcfL7uMg2zJ1ufeRN2bly9b/t6f+5CvU8hzEI5nHC
96HywrBILigwZfGO89r1YjeuvFDAx5wLxvVnZoDCgR3/78/z3Ybz/y5KqEH/gmuTjPz61vo8zMtK
e1XW7lad0wCGpWMwPJw3e0rkHuKaqKJy3U7FMtJt//vFf1sy9PNZ+6gVENuz1747kqdVhZ7IOy/1
R1VcWFOusU8d839c5d2O7uECjUicMIo2rUsv+N1VlqZigKV37LSodIENmdv0d/W4x1gK7uIwa07r
thu6I1aDxT+2898+Py4d0XxGD4crH0r/X59uXPdWLuvWxdCwL+17xx/W8RmUjoNdDhqXWf2jG/Wn
6/FdcOYTyyFXf/cNlsZrcGXHQx8/yBV3OhNl2D40qb+YKfv7u/vDpajdx5TwETjxHb67tYGJrkki
qUlzso5DPnYm2zmX2dLG6R8v8F1EcH6BqCBosfNPCL7m3RqtZTDaGCVzV7PVX5d5N5xEDmHeEWHx
qFZ6/Pm21Gnd7u7N5vrbP17ib1vO+fK0RgjqUO6wUn99iY6IY2LgEsMjKi4nYZSTeMFEYdoSWJF6
vfWPrO73r8IlwuKxsniIF/8z//tfG+lQ7DKvc7Y1p5HehYQBdhirUv3jof5+V79c5T1FHRvVWIzS
zVM6+mFaRBiPN2dDfLuMH1aMBv+xz/zpclRnz+JsBim4v18fot9RO62gHQJmGKyuPg4eKIIyLf3G
bZYk6jyNK6XGv/l/Y4meiWBUhZkERAaLgJIC1q8XLik1ouF38DWP+uC1lLQx+/l/lANxEdxOEEVT
0aEDxBf/60WaXjflmTabam7nNbb6LqOLMfyjAvf7wmAAAhT9eSwjJBZ/9wxrbAWKrY7rzHHo+sBw
7w+iquzLv3/Yf7zKuUZES5TC1PvS1Ny7G5gOUWeD5xCZMfJ6rKz5X+vh9+0jYEskxWVEk45rcP7v
/7XIKdXn2h1xkRSr7pMSnsmx2uDW7jnN+r/f0G9H3FnRREzlkrwwLPT+iJv685Rthe/TyKjYdyOX
9sn3ixHzPH/P5qgXVwVF1H+s9z/dH0oIl/4tsgBGX3+9v8nwgIuRp1hX5UjLGCn77HRhsgOu+MeX
/KdL8UVxvpCvUBd5tyz8plwrRr/o4BhX3Q1l32JuFtmvHgLD498f5e9r4zy9hwaJivq5rPdunVu4
DuthiWQ2bKY/xXPzc3KDf0kPfn9frAfaEej+z8fm+/0Ww3ycg5hsZQGG+tPSG5MZ4WHnLrr5FthN
c9sZMf2rN/anW/vvq77bJ/JA94xs5VXm2qu5wO9dnfp5dS7+/gB/j0VoalJB49hkBJ3+5q/Lwt91
JaGDV5mAlHLf4jWa6HDv0tYbnGu7rLExBGjqXpy5xF//fuk/3SCHGJmtQwyE0PrXS+9mHsTZAD6r
g2DPgsWRN1JZ/6ok/fEqZx4r2eR/Nt9fr+LXC3Lb3K+y0FnXozv0Eg2Z/a+67u9LnpyGjdA9O2fR
i3uXVPWh1Xa2KrF/W0y+YBo/zM7R1HiDXowthIZ/bIm/H15cjtluDLTIosgmf72ptei8cTReneEH
7J0KOZqHzj8zYaZzrQoWcfyPZfKHT4CqX3xWoxBx/PauSuV5MJS2OotCog3gDPSswMVGFyQq6rii
K79Zw3luD39fIn94rOzHiG64Ku6clvvrfSpxDr7Gtc4KDp+jj5f4ZV4tlHR7kvl/Dc3/4aES/J95
znzuZFXvHmrcWTqMgThlswK1w/gZoV+K+iAK0iqI5/JCej2cpP/5DknjKGNxwGET9p5L6uEYOs/L
0uJB6tkptaX8KdiUe2Hcfv3+90v94UugccVnTqGYdu57BZVaQroA5YoVoE+AtdqrnzYm/vH/cxEq
0dQ5GAV7nw5bYFrQ86k2QwCN+WJnnUkdsfnHCfrbuqB8wjFG34+azVno+uu62EneaC7WfcZs+fjQ
UHbPrHnaTqW2g89/v6HfNkjWu39uiBElMs7zXt3WTd10FlePWd377lOOMiu/rIxmyDXr88mKM07u
LSpTbxtG+aXeltj9xxKhhfrbqyN/QipJgHxWgjBM/+v9ks5Jhj7leNC+JZkDh9LVOM392pi5kGnQ
ejO2ykHVmiZOmJ+c6yaxotYKZGrTustHbG0tu7U/Gswpy6+VRIvhXW4NvvfPMAGpUHzONZbF9UUo
1ln86Npa5FEqKisXdQIeqpNggbbCyt201N06WplaaffWJxXXk/u07kMs+jQoy+38/5dmdF/HsGzV
T1tZw/bZOCZwP0xtOLU/RukpIBiLruxDLeB4nN0wYeBcwTqvrqywDmqaY/WqX6CeKBrk3VJMdXgE
CdotqbblusUJHbZourWas1tC7ZZN9Ex5x/GuA2YprR/xzOzTJ0lCiP91z1iU3aU8mRYL8gZIT8cf
3+/51TDVQJro3HbbR1sDGR0xEIWqlbU0ySXoHRVPn3bPneq7qfeFe9HEcU6BkHvp/dex0YtrMnfc
9tC/mEZTGPcAlmfHHL2xmtgLL6ZyFttJtUitMM3e6VYfbF1FDNO28YhpqwbsYQH1yF392C/GhqY4
dIEDEA2nwM/jTDq7wm/ooROgl+3zD6qKDWLnxZ4rEhX8YjPgj1P9gg2pxVCra7rOfByCAU1rXGAd
cdhna1Tpgul6/TCffWjaTLhiiT/7uQ7nL+ATmnJJKTJ1y8e5rym6wkeum6kklc2xgC1dR+2PQbUr
SRZRmAWaRVNbwquTxpnwMw72sCk+VX60juKIg8C2NpfNsi7lQ1guAwgVxmYi72EDm9dsiWoK7MHB
dhFH9Umlg73/PIGItci7uiFWz0a7W75j1e0bASnILZrvHie2U+ClLaJizsw21WAJ69Xyz2jB0vLf
HGO8QlKUnsfSSstiDaHVVNE62XOql7GfVFbE/YZBtuJDjp/qXLdo1pchiMxJF37XvUa+tGqZoJco
NWdLs4TbF/bK1bEStXjS3I9LhAzyJOZYgyh36m7yi1QWyl2mpIqMk7/NE2g0lnKOTz7jm1rb1kvk
aTMzs+5hH7+mRS1G/TqUsbFx14dS8snrpqX4CBpddU9MtwJO8eNcbCljESZMIkvlXbb2MENvWyyd
GPinGG+ewQgKS2UAPbn4tI3hjdZ14D2rOlrMEdobOxDAuzPtGnxTbxcCnElD5/XMFtH6tfNaPtRj
a2lsGpJQwulEuluLbrKu3clpB7AktMDxYC+VKOcVTEJEGRCok6QXcL0IJjlhfqztYn740PnKKMvL
GRVQYvfa6j38msMOv+rZFkbbSW2ZbntFYQnxEk4J93HjOIVApYrPD7LkBD57Ib/647QPgE1gSFmP
YBkxT2BqR+PqnRiFRGZJ2GD95Xtb67ossUgu8AxPz3qIeb4K7Wb01AfZW34zXU6qwTb6NO2MBs/p
SlIQBtngBrl/07l1gDN1hWlzV14qdusajbQdqyHBeHfyU8cT8EPSatmiwbk0bsv29SmH0LYsj510
R3BRcxeHm/1pyntyH6K7yHfrc09ShLe7Mvt+HSEamp3DUBgcurdYL/ZhnmE7WbAdtnq6b+tRjxcj
fh5VjaJQ9RLuhO9s8Y+odeh5HFWtg59qgEN7DV1ytr6ElTP3T23IRD6qP8RKCA8ZJO1/OC57cuKs
RAvptlfrem0FOBc+aRLk5dlS/dScmqYInOs5wo8qZfuyvoWqxeCoWvRwOeVwLjcfSkoybmNhJ0Gx
FbdB7pR3MZMHR6eJ5R19tYF+TwuPx3+KKr+VB8pN0+5ADin78i4Y1o3h3cEdPfHiuNS+v3NPlfui
gvpMnVmEiE/8WbQc7FIuOkWH0Lgn5NZWcz3DBvKzYCNMh10QO+OLuziRsID0tONwI3wZN4+OrJrx
xuYEzu9Hr9r1Dfvd8GI8rK2fiy4e8++hqaL2oZYiCh/UaJn4BS3QCG2jF1WYlfaw6hOxqlbJuneI
Rg+jaPO3Pp7t6R7ZatUe9wIizzeWbM+ay23kLg9T4HTdjzjHDJ/BQtitw6E36+S+Vd5KdTqBRgkt
J2GNWPuDD9qgfBGdVsHHTkMJuSpF7THa7+04lj/nRaSs7sLb5gAMnOVPxW5f7CQK+Z6aDdLZzzXS
m/W2Sm/stgTSk7eIdFbCc745E2bMLhP03R4YIBXWOjfQK/oCbEQcl5XPrEZfnlWpU+mO+5wGYOO6
t3DBfrlJ+micmZYtC0fFX0evtobnsPLaioihZ6GXCcowEzip7LXro0yxl1Z1bKRY8J+iaG2YQafv
Md6CCtjcBKEMlkFRv7OfIz2Yl9cWXeiUMENVLWyNeGmnEh0IGku7FzSSMFlHVmTJyoueoUh47XO+
ifZH0Q2YXo9es0qqwYP9bAsqZqnLWgTbOBZT+31eTPSIwIsTGwRzuT8E0MIvCr6v/EaWbgmDZinH
l8im8csBu8rXGVHPY6P7+gcgE9VeDP3uPgzbFmDObhXqP8fCaxHZ086c4xxcddtYLh+JFIDQASOI
4RsYzC1OGJrk6gDjydtTt48n/8LMFrIW5L7tc2+HvCxtxOU0acvOqI2WFp79OB6kCPGwI/DHpqmh
Qfr5DdmNbmHLNOZrJTi/LwfljB5W+DPorFqp9jCNtjwGkba9I+Ti4kTygWvIoCXgBYkuqMyGtust
0CFAMCa6F8tp43h7ddFiNoCFOGNSX668lEo3OAOtqFpVqqdtkZdztYYavlqEdgy3uLjAQWjf1qzS
Yt6vCmwvdAIYJLwAGqV2LGu2yM4swTGU2OdLpUvvSDQf9pJ76WT3gcjc3dltRHZF+ch253ye3b5b
E0fH8yevDotPfrHnP0s6Ow/2hP0JT0QI61hWPX0kK5wsvoe+jrckhpYNz1E1A6b7ebvLh743HVxX
b64HcHzM6BwXVzn7J8mk+Zh5YyiqpPbnjTZQz9IMYD14h1xHVp/W/Mzd+T1QCYfctKYqzx0nJUbp
w8wzxCLoEjXwIP7EdsVqfXG+xpvfXhdub/YMZXPFPVi7ck+VMCNT5aaqv/S8mgrkVyPAZc6Nz1/b
ISnyfdgDDaAtB6Zd1B5rr+FfKcMSgxcyAnrm1nbxPMm6zi+8It9wfydSQYJRRzFoJbsZ7mQTROUR
GieeNvG8BOro9rNFSz82Mk56sCzgMFaUvYnw7RICBHYJ/sEs7fC4hXPrf2xlUdvpFogaDvcewsqQ
5bjvt35YDIxaF25cpF2xhXbW8z4hGhvLAWVVt/5l7wJG5oeER3QZLrZJXCaD1kSFis1sNpXXHLt2
FXcO0qr+m91LDQmPPTMZg30psrIY+bWuDGN5WOOViA8erV+gFO/C67ipQ+9EjBuJJWniTr5JwMzb
W4DxykvbDJwndVlVbtbNcTxBxygs7sWeu5RoCVpWtyH3uMr3yX92fD1HV13OHADMVsjMJiw6KxlQ
3oO+ywku120jyFvNEEOm6z2QZxhPxdgulnt1r0fH+TJ7cXlTwTzxEgVcWLEZxnWVdvl6psMY2/s0
OZb+Inroo4lYvcp+dBaFZYGPxKF9kdO4UhuTs1q6D3yWGtBAt3PyBXllifuSuPbJLAJrF6t3quve
9pc47XH+JuCXvSyyoigj94JX5a9HyKDbzFLt4seVcZP6kO+VyiHktXDSqk2MwVEi1ZHJyhhTeMxV
TjkYok1bJmW/2y/eJs6CKKY56yNFyPkQu8Df0nwv85NxVgsfIr8o2pMgnh4+l7W7JUMUyiqdi4W9
i85GKFuIJ/HQXkzMu95Te3OajP7Ral9CRLeZEBPkLHxfcMbWEwbne33RedE0XBOrkLVJXkuNvV/M
77HqxZ+zGTLmnjDAUn6mrd++ObYpfpQga39g/1J+3QrZ3HQ+2ryjS5Z+b+pFAvsVzZ5ZLKiXxe1g
PVrS7Z4mKSz2zBbIyDHcg4agwMpj0GMEFO4psHdbXrpNOz/RZ/cLk5Lvk70Z1bmPEzN2+sAE0pCV
eR1wFghOrRQZL/5YAEyjimCwI0FdGze4pyuPOYVhmCk+otG3piMcm3D/VHdxJC+VJwmH1Qp/yzQr
51ACr9RVhwG/uioJhChf64LJ+QTRmtU+1Yve5mxt4bud2IoBXLduzoivawLGbpY4SDxT4xWAkCL+
aU3O/tNSIv45ez6Z7Vrno04XawGzxsnCeYbADmCoZ7fOIfdJz9G9nA0jd7sdv24bPEIEqy6AmDk2
7neaJeRAcMBgnysxfYrysP/Wdlq4Vy7T6SfbCqIqpZw9gQWJqAIfmVyRQ1r7OdqTshzt57XPVz6X
3hRfgm7YPgTGy7/GSouHxXWWh1jEmzwNRDzIJ5XPVHHY0nQ6VHU9Hjc4bNUhtvcoT8ql0rfb2OzW
sfG2/VuIJalMfKHV99rFJwGnF2DkWb474amxphW+kyzM19nyVkblh6jbL1Y5u9+2zVtCZnp0/3Vg
8zCHcInqW6d2rJ/O0m4fVkEd/OiOc/B1LZr6qfRxyWCksZmvlqAgRPJppqyJRuOzXkDACXU2blUL
D9sS37p5rx32N60/Vr3ClmXuwSje1dXo0TZt1+7NbuYJuKGOpTxo4TUNys1muRbtPkwkCHr8WQRe
/kW7Q/GwcITfB02pXkvlR22y8tS+h6Oarvd2tIn1O955ggfLbqeNFMSBTVOex3a9GdmC5ekGFkFZ
Lh/iiTQcMLJUZFW6PKcJkV/d2067d8cBMjUVeRtHo+M6w18EmFX54YnOpf0aKOkH+JPM4s6bfD53
h7HLkEIVOXy2M9YOcybcQ7LSM7SQbhPIxMPm7oxwyH3vrww9X+8I6a0wB2dUtD2Vp9QprHnWSaxa
FaT94ixQseeQRZavnneXg/95RnnRPG3OQh2IxG+ZITzFo5XkODAEkOKi/VE2hf+29nFzu83VXFzt
pXC9A/AbJY/T3kYqlcu5o2LldnFpQ7dRx32P4yfO9L7KVr/qrmsmvNXl1DfBl351xe1eC+Mf7aiE
aE3AulyFxRQ/lnGud2YfJTMG1Fj8PNXlOB4iew/lxWh7XQ2Ge/B+RKO7IwLq8ubaM5N59rZlUOnk
z6CpckcLMHe8mVNLw3M7rmtpXnJ4bfsNu4UP09KRzqH1IrWlI5IJwtmhILnLuXmejo71C0m3++RL
t/goJwZ9gVCNvpMUghggc6S2fjZV3V4z7nfewqleBcdprYYQmK9W96HSK+a9eDvwAMwWpIaxrDt8
3dw9LQcTgKaKRDAeCsJ2PxWNZ13668ZtxgxB4AXZbmGY8D173+nw5Z+swZs/e8jpv9Am0NdFs9R7
qsomBmS99j+oBDb30zK032rfuJc9tzmldMlJf3e6RLhloPlHBwe479Lt5ibiuotmRYlcbYfcclcn
sb185MmyZ1AHcfz5scHcg2TfQRXB7hmO9ytZ6gb4Z6rt60EL/8uqZ/82DOrpa1NJ77Mb0kJLZq9R
3+SM8xS8WOqf6dz2ASghv26cZFrm6CsdZoLkpYyLG+OP+wQN1+6BtUkL0G6xLzfDUhCkWPZiZxog
YM9Y1yiCRJN3vAqkWa9RFXj83c7ASAjCjf4EKDWXiV6nnRSIsVKSf1P14wkI/XabR2cwSEArVgG4
csICiFofLQeiJihp3mzqF2T6+b2zBNuatORHJm2Lc9Q2emt/0QV4EibrEIR9WrgM7F9Fk56+Oqv2
ngITe+zdwnQPfaeiz37h2voyloV8GlTdf1dIrGGwAgU+VkEV70mPC8aLtVNIhRU2VQz/V6P92Kwd
R0BeYp3JFhuED3tnhZ8X94zuQ0XsPZfrytGx9Zqpn2CSe3OlrNq9bmaSZGJft18yt7PFC1QxrOnI
GXIS0sjDzGkmarlpTaeggHnNCKh3tIJvQmwN9Oxxw/yoJiNOm0LKu84ln6AORE/51Ix5fTMZjBJO
uYjty2iW4VvRet0V+nWimGYlxLBVtD9RWYYqiAw531KYTFGZReCwe/4Kjy3KY27+tqLZ9H1rVBwc
leqdox+sRPSdqk2VOtM0v1rjFt8HiPvQ2sMfZezbb5sJQrXsr2ll9n5C4636WLRSDemgOqfBlHUl
9oowjnIT5RbtxwV63ZaCzHNNqjwbEnlU6JijUFWPEU68YdIOqgqPbrTYR97xYIjcGHVunVm8Ii5i
3J2hd2fO/MafYc3qYbuQdImeQrFN5RXOkRyOJWE1zGV7FxdxCaPxZBVDGGaTHzGl7oMEf/Eoll3l
dmPuZtUAdjd7Ka91pyefBMzXbhILPd9VW8Cp1oUFbcxmmbqLKqRRdDAoD1/8fDBfx3i3xox3KG8W
2Ip2Fm9wB5NGAq9XQg7f4rbxChCRuv9Ok0Hf1uGmyoycufugdi2aewsrBlU8xgNF4GzvXQWZJ1+q
6dV2NWw0dgBv+eDlThFkUReN+ps0wpqTTiq+AhEp3oJFqE5mOLvSPZ0FAIw4V1P8PfCrqTuM02y2
1y1f7I8RjcMLvVolH45Zl5e+3eLv7dKDNI7srnvGPN37vPSintLNFe2rBRIbqCkZ9ycj6hjjpSDu
j/YUsErjYNmag4DpGx32JR+qi4la95w4nWebm6KJiVkMafHHwJspL9q7gzOASwG7yapBRnuCXWm/
HyJI0JIyh9t+lDvGCdinG+hZ+1TuZxQiYagT2l14aBv+GJDbI5feozGcM8vo/ZbgeSSX1Y0e05aK
XnVgOr9tqakN41eh1yAqvjfmXFLQ1jg+RLWIooODXQ/BxjbqLTWV31GZChdlpULvpudQGaYhBXkZ
/HR0aGH9y3uonAs/3oYvY77gdJqHy+im1JhJa3ToLlR6RNAPV7PniAabThfKJw4DbEfTNJRt2hnj
3y/1Jm9WS2xgMdVGKlQYZHtpuU8YyZeTGraj4xBjoIApkAG3QztJGjR791hPC4TYwqz9B9utidt0
bcA9G6q+Xhp0VfDQNqgGEri7AxU32YYfsKWDcAjNbPnBQPwOv9vS1pAFvOYhaydRUrAa4uJ+1Rjj
QFprpXVaUe1umb/j0EkdOo4mlo7j3TZ5Pj/SVGnJ7XXf2eftu/la7d7CNo2/Gj9eEU0nAuD6k2O8
+G5od7WfkOvX93NX2E7m4xHxoGIMHPH0Vri+d8Hm0K6yy4VIwJodWxyXmJLRc1vWBRqPuljB8vVd
ZW6lJ0nVfI7BNonU4u+HwQjMO0Vjtua6miIb0t+g1mSg//9UsqoUypomKqlVeH3BZlzxQVVoZQp4
x7MkEQ384rQUbmQyzIkHWpl5rYokwng8T4Ml3796XaOsE4xF+5KaqnvXh1vws3Rjb2HfKpROAb1q
aMVNY6yjNIU02ZQ769Pmi1Yktl3pGW8MUPI0YaqwTYd2QPCt8cbaI0QXrtko86KHlR82PNT8lD7t
NhLtb9EtTaLpU45EzqLhTykEP9sN2nNkKxoB1TYakep8Rj9qV5xNje0130RZGYqSXiyfcjr0w6EN
IUmngvzgPt5rIiemi6YysazZUGfWjbzMXYe5XgXclIMMZ4Yz2rbjq1/o8bW8SdOTAOyeP6V+PXgf
ISWSV9sMXT7S8rEpYYz2QiC0LDJRMqInpUM13C8VIW+GJ7e8bGVJjLEWYh2zdSvXb06urYZ4bxtu
atk29qWjcvE0Gc99QPtr2sRXeUyF1eqm6dDS7bs1vU8BrCx89ek/TYYkXuPhzVmm/U4ARnwWeT8C
VZ/G+s13JcfpsO7mGyT66c7VXfk29lh4kBy4+d2gu4AtKO+d57Xx8OxdqT5dhE7vfM8XtjxulTVG
X9Qs2bJ305ewExTmjVlx3FqismEkGSsX/Npq/8A5593RQZsfSVXNkLqFr18QSYsvHZ0JDrK4BNXb
LLaob3EspZ9UqHEFxB2VGr2/AX0wOOH0Nll4thCtB28CI0crJRmNPjjOVlPpnfb5k9hbIutSLdZt
U593mr0s84eO41Olm7LXa5ojTN8iZA5FklezHdzuvvECWjNt87DbmniXS3Z3zi4CrA1XzrsoXNms
pjCwHseoq8dr8LHOToOpXc8syYYyJTbakXOxjB5WWT4OK36m7E7/5AmdNytCTZkOlFOf7a2kWCoX
sq3E9yh7FFiT+BccgjZ17TanEe6Ytn+QZ6eBY9w5QG7V5nakH4T3SRCJ/mcuWs9Lu70cSYVXt3+s
93jeUvrl1XyMvQ7TF2ev7IeJEMRKA1Q+9zPh/8R2EJU0nxgfWZiM362JILvYcYDP22FNJHsd40lr
FepLj4nAt8ivaxjO9uK1KYtEv6xLLZ4Ku54qWsHT9LWTOdXaFZicTJZ9He4D7Em/T5w8d1Sa7Xs8
e3vnfkQLn1OyayX4jXOHeK87e/qcU/mzTjVk8vvWsuf2Og+UMcnI5xUcGUak/1eLs+nx2W/40M4z
sbwbVXGFmmcWVYrEtvzWSWqzDFFOJLRikpI20SDLe4dp2OUwqXU6FPlMi39Hysfz1Q5BxdRYwYO0
pRx51AWxQo8a9JslaUwfupmtONX1zoqNeiv8qWBUP3p6WefrIQo4cjQzN3Yarv7+lTp46KUzIuRT
gPVteVl5yOPPxxyemMPQu4R/fUHdDhsaJ08p65qXel/tVy2byE5WR4prht77tyDcKDxj9Izhak0L
+PPShCvsUNCcFzyHcLxsZ8Fvbqd1JKT1wsZPRxn5P+l7+HQ7UBGcm8UtM1edN5NmYRxvfad2Qlm8
Y1NbU0n70LnRU2t9aoQ3OgcBs7BKt6qJznXknGZ8WFL/zfCS6x/l5upvO0quV24ISgvJRtMdQqZD
gtQb11mdNvzTryj4WFvSs4Q+Ei11TVa4ubDSPjLCPWlbua+W31XPqFTLLwu12VfsPO3yRJ+6fYa7
7L9Npi/3hKAHtrBHb+7b0I/e7R5H4zYd/DW2vyMcH0zi5DUmANAoPHlpyWb73IHv8q+csoOmqlCD
sJAZ7PzJ97jDkC5G+sQQlzUhHsqb8RBIUQ6Heaq86xm3CdpNe+e95TB/4ab0UZ6V0xZsx7CCeEyf
0bcEGUMv5uK28OuWe6YzINKd9aqP/bK4Tdry7q46u7foJTOQ+SaHTT0MnSGoFfmc+6mmXO0e/M7f
63SAM25dm7yZ8gRjIv9VODsdoa6IHHWsSWAfQynsIY19GPOX1VQ6T8hhcQaw7JLYIOzxcOmVTXWm
OMcBSZHnw13TuUPD5r51H8VEe4xTGuJHYuwhfLDmYC2OGzzzL+FAdJRWHcXqBAC6z3nmNMOTGnf/
BzMX1Gc6ufRhMqmO4YsXDydD+9bV2jE3cvIqkbgyp9q0Fn54h1Z3kFnEOWxotUcjm5LwF8brVtwh
jgUAl+aUN2NYXztsH1Sey1HZB1iV1VMtC025x99EdejRJXmU8xzKyoOCC+7oBfWwLY18Zq4raJMW
P4uCH59MFnSOgVhf7fQ4Fk6atxkTXS+j42NfBVubSzwsY3CuMhI7Bf1t/1jyKJ8HYxgy3uu46lMh
2fvStXRKLIe7fhyOlISK+xlodcuER2A/C6tcPjPvwefXLTkCFN0O+5yVXjR7aSEGpBheHjmXc833
9xWdABukF3Y0uhyXzVYSZvFxds40JHZFiQFzE5xX8E2cSWKrYFSwgVrbPTUK3zdOgzA/eDtJROJJ
HR+7VYn6xtf/x9l59caNLFH4FxFgM/OV5ATJypZkyS+E5MCcM3/9/eh90VCDGehiF/tieHu6WV1d
4ZxTA9NmrVEeIyfoUSZy05yC6t6aDP1PqVfhjxyXEnIIZndRCEIizwIDpT3MSdpdTZpcRFdEZ8bV
UMpmvtP7vI9cXc8A1RA5UK0Rohe1l/WKRAFmDjCeUNeL137q2EilRoxMJun6MZITQPGRCgQOZqv0
nxIrKCfYlLPJ1GqejnhDq7f+VpaEKduMmnripuVUd9Bn1fpGdEPxS0olPWKGuaHvYV93v4w+1Tey
EnbVDaV7el4tpMgJp1QZf+0+i35P9Fb/pFRfn7XSADrhlyj6MD44IHprK0JzL+pL7bYF7gFCjB4s
Okr9NNJy6LXEnRRkyBHdHOo3phbjBLuQajkvSWvWbpxEDZ9iMDH91ipzzcnDRnu2gR69hakYn+XK
tJhlruTjW45ItPDisJfuiSdmECoVP960sidN6+rnZCxk28FXixgOFLgTkGNaTdAyBWWE5JGRz+Ru
c9M6EQIwlBpQkKfMVZq15Yhu1N500WpPqmx29xpjlKnnWn3zS5GDnHiEJKj0fNqaF8x61gjp/E79
FhGSGm4aMdwdzAq61Yh9qgjT9iUgC65+Vu54C8N3Uxv0FnnpaVbReaoipjFLuhl5PgcoXGC5JnfV
xw7cSFEjYMtohtE/LwFsOYtPhrTCB9acmrFSV7lFuZOOXFI+IzCV/k7Gvi5A4c/pbZ4SeW6mPihp
a9HezTw77rVxO8a0tavRyCp3MhONnfmwRDezzwNDb9waf5aJnLyREMDjjjJpflTEJMNaYR70oxZM
8YMy9YKikRjowvF8FKULXoPOdGq1xW3f+tVNpinqU52T6d9TdlKZFQ/y6ucEs+41KKbse2MkhNgg
wGMwYZGvPof6VMDAZ476jUSbO9wXeVC9hX2xIBDJQRJnQMat3XVynkhO39m8F9LUxbSTaCY+Ggag
ljhE5tIZqrz900O4+GmQggbEGyr3UyVIIJqgx2VvCmOIWrdq5uBJtAIwUUlHZ5mqEdKu0IuBc44y
5KedrlPE/agO433GcLKS0qUWv4GoIwmZ2v73CLI4c8JmseKm0aJiP5dJ/lLQEMag7XSMXInCgOzQ
Owhth6ITpajZSMLrsC1z0601peYdHvhL2yrUupDxHiHF8VSWpnSvZT7AoSYY2/ug8YFYxAvQ3tG0
IZzAo3XSC7l5eqvqlLo5+Vi6Les2uINOg3iuL3LtQhEtNeB6gShx4XQdgcik6CzPpKj2TFGxfJWD
QdE3ppxSl+3rSNyAmcwNF14JhSvyNYOudCzMycXPAt4g9Mrvp44RMZ5UqXzwsKWV7HEFYHkEIPZe
pFAtR08NJ3k/SLTf8eHB+GaVuv+oE8VwTobUvQt1pssPIT5izIzQJxJ1aQifhR/p/iWSrMNtXqEY
s+Uq4NiA5vFWFropdDqwfRUQuas19aasNHgqpqK+kjR8i2O2QZt4bapVsyMZk38L36J/6BWrfe+1
Vqv3As2Qb3lKK57IrfBpS2r6G3W8Afdn1sG+UGHYU4uNip08VCB7Rk0qv7HVBmiDqYShO0G5+hNh
P6yAhvu2kTPjb6mFqbGR6j5/W9wDWRo9D7S8iSQuTH/MkDWkX/paWYOA7xCqQc4LJVmUZ6hR3KQ1
5ALgMYZ/M5spE/1mCnFgEcK56D3bL4KSkEiLLmc9p4Jd+uDUKWCA/thW0pTcJHbB45lV2aBgPrV6
mej0nNC8kYuUHMpIHuR2jH8NxWz+DMGDA8gMVflHM1ckRXqK6o42hqBtAkWGYxh0sk9YbvTqD6ww
vgKK/2v0m7Ry1bwk2jMj4nNzthQUIfNU3sdKCZ5pnGly4rDjKtzEFiG700tkok5Muw6wkT0oF4By
QmuD0h2zmYxcUt9ywHB4K5VnOM57eR82FVeCwr991yileldSgc49f1CH10rh1cT4tOFdyRk35MRJ
bHzrG7BfTm4X0fMw0S6jJjXo13CwBywccGW46QD21WhDlRrZvJnQxTBqIV/y4WqwGskoPSb2GABk
WwCIhc7EoV1f9REO189fa0ikL4PaFAy+j0Z1H6elvM2lsdV2ONcqcc22aEMN1AQlQcYBUU9I+8sk
p/8plk4imDrLMWGU9vvR1jP6DVlkNHgghWIvg1IgOqCVT3u7VxPuEx/Br8ExtbpB46O3rpMhYqJZ
o1Iev4ZURvUgHxPDZLZMDT6XsgTVCt6NsN30pZmqWyYFUdKOO7V+KWJl+DPkvEEoctFx9uJ2qr6b
tpDSK4C+0bcYb5G55rBkVfSY+RHAZaLAMYm9XtAhlb7BWqSNbc5D/KaF2vCHHh+r1kmT2B51q9S6
rbWMgjATDmfyAfRv6brmll7/gAdX6t9CvYieAB20LQFXX3ZAZiIJzMgIlSVx6xIE1j6gpNZcQadt
rnuA5p1rUe6a90xILKPwll7rqDyCsJjfCbx68PCjqfnNcxskUEE2NRJc5oVEK/8Nle/hZQzUsdvR
k7cKzyYrBmPRSahDkl9T3A7MWXq1kURDtssy7JuwS+wQNFhoEVwXxfeGNj7AKjmS3yXgEbk3R4nu
bwCH2ECjSE0zT2vACNHpXi6A1k2IFSq51VeuxZtiEGGbIM3o9NmPbVFZ93OnDjLNypltwlCudiBt
h+u5b2bKbzOewaMx0j0EgKY7+kMiqahpWslzhDyC6nVFUaP6AwqQIDPJJmrFjY7LqUVC0m8BDBFA
xtq2BZcihQktBgmzoX+LjGNSzqa/r6gtR4gUEeC6hazQMqQFlxtbZMdKtJmQUrO2VO4T3iZVoTWn
ASNHM66eSZfzuldoWqlS8J3gceg3IQqql4jJCCosci5JJMcN5juMMqoKVZxNvpNMuHf6iBR8LlAF
J5kGcGKC7Zpj8aYnSgJ/OEdGE7XVPhm9TO213+Gc4wOliGk0jqRm1GjtGAyw0+GsH+q0Sp8AJqrl
hqx+fO6DMAsvJAJvehtRqd6bgYLC1ihKLLI18lbQNRTieiC4eavi3vqOXLAN+IhpRf4mtWconbOq
tDe1FSk/w0IxdS+OR/li1oOivK3tor4fplyXwW5YINiLJbTPfDWpXU3uQIURkUswr3Oj+ZGHKXlu
jCwoTh4Qp+9RGdfucQf0kOCYAclV81SSAL9J3R1uau5dNU7AOJYxikZD9e8d0Fq7dwq5aK9xjfSJ
wRH5LzAx0v2EsuroAXigPQjMp3qd4Mc1XgXgrbpkbor8NxhzS93JEjU+lzKB4CmRDSZI4lwkayMG
lfQT4fH2dxYozUBAnQTPaOz291NY97wwpRG8Ve00/Q1MYHbbpLaTd5tHut4YXCw6EVVsVUjQxCa4
0ImQ08XiaXZrocS9gcVA4EfqnfyiRp+/FaUZDY5AGv6ZLi41mqFpp+uiGOw3tF9A89Ax1iu6AHMM
ZFmVrN9pnM3vEbkVuxIpmLYuM3vNjaNYb5d2nt67cmSmPyO0XRncI2bo9hqVOrqe0cLpaHobsGhe
zBngE1nm4we07S6bYVJaRzaVQeceaFIIyigO6o1V2sCueVsYqWQF2hy4NGSrGyaPyZNnyoZ8pQc5
wwYiMaTFjvgx+VEVeGWCOKBHnVLi+gE8Zr+Am8Z38FpbcIaRkkkbEOH+XYt/Cl3CfEGaFhXddwWs
+FNJ7+ZRN+gjaLyOV1mRqg9xqmr5fRUPHVI7dtRPe8Xqx+9N2DTIoM61igxQmbb+birU+KEr1YbK
0zBBWpnkmWojsQuiqbNiJdaGLEkyNpFWkC6OTWXUntJyazZBG434R3uo84tcG5UOOu6gWTa1VR3/
oKstfxxC5/lVRnMpuWitFSgaxGKK360C4MQOiYzev+7JcQB0Man+YQQ390cjNeBTi0XMJQ+otfta
CJxsAgEDvKGV0/ehHv1Hn0j/N6JQS5l1GgcNR0AMuIGKo77CBwHpkUEPeq2ikYe8boW9q9IhocsK
Qyjbj+A7H8hVSgYbx0oDfF6HHDSIuRJuk8JEdBJFSVMQJhRJPN+HJkMcaZp31KaJNnVYAd/iGvid
FzFi0qJ50PE8Aa5Rn5Wpit5HC2Svm6YmUS7sv7pyK9ny7/JYA2dE5E+QS9s1TLaFmhnfpUwByNMh
GnLXSKKd3cryu8GB/gaaqTTl4jExo+mn1Rniu0FDS94If5YlL7RtmhPMhgoiN6kzQtNUUvN7YbXW
A9Mbi1dZanQAS0URKC7+kPIh0+HyKyhpUg6vuVbf0JMH8AkcN7uoIV71G4Hue+vye+RHH87z5TwP
BRgRCqi/myQKXhWqaSBqqzGL6MRiYo6iZtIEUrBfcJcA3AAHAIH/4edTqHkgkmba8KZV7kDY8zdV
sHUF7x7dN4JjIPlOp6KTtgnq1rxpY10acdWp0Kn9xfFLXSbRo+0n9h1tQyoug+/P0lLgGgvHMiSo
LWOkEe5PeLY3ggZSDQWUpdMWkB0ciFX+uxFSqtg2dhVr3gQWwgbn1U6X2mxkaF3IywsTy1UabbQ+
pCybguhQNyKzzNsl79RxKt180RRNULt+11PbQ79JuWr6WXsKEryYg8BlxAQi0pKtVZeEM4g3138H
CH9XUZW1itfXMv3yyIJVwEljkK7eVkHq9PMkvUBA5BuPE5LoVjSLR3U0kWqpwF0qlMYI0ZwhKRSI
N0lu37eJP+sOyXpI0OALwYWQFelpiNT5yY/6TgAIX+rMiMF1b1rcqJU7D9Rh3JkJFP6iKzjRcKNm
dJdNZSABnyWtdibVFNfQxeobyw4AHJsiI7IPNLNlWJRdDiOenva80ky0eucxGfwtQFEt2Keise+l
PERFw7bp2H9T+4FuBu3wxvNx+w0UC976CyXWbMlpWmYpt3ktkYu2tN03JKt5DA0xLop7ZRLAAsCM
NZBofJl+Fxy5blON4VR6tTwKzbVmKNDuKHfdW68O0rAZulrEWzu0E+5UaBtEWgBQZ+BzQRB7gpJg
9HsMKMxsulkSvZsVEOAJzKYEyIVdKdEl+mN2dj30kXWnR0laeWo/p9C0CjB2t1B+aGp38BQ4jErN
foskF812Cmd/9KaRktU2CAmMPcEp1t6MEye2iOlScbBpKQmqQor/EFUmsUTF6AsJoGdPEDJxV/+k
+chA9Qjex0PRTii8LGMArhmI0L6AmdVoQhaNcV3p9J1ddZ5KoMVWGaPFqPkC5C2ey5FopNwIXwB5
GamkgsQbgGV7Kfyh34VfTk9FKuJbDVS6vAAGqR1TjTVJRIvyr+X3JH/UdakVUj0k4op1Gjatmco/
ifiG1iVFyQlB+9q6FaVaiZ2vWfPPQBrkayimvfwNMpn6e9CFuhRnUuCZzBIKLigMhzP9UTm/hVyg
CjD8ahfSZmfAgQsIiBtljrF8HzL0IHELTeaD9bKsP3ZNTVu56gzau4nc2BeTFLTDbuB7f595wce9
RjXjIqZ6ct+qPTUkNM66KwARvJIF6JMbogOei1Ruit6ZG4oYOyuqagpYCmyC79QkU0KQolfAS+WJ
dW9kBWBYnpvgtkpBEjs9p/wDhHp/uyR6QHHkFD6YJBXNHTxJ/1dSUkF2e3Ukw9BGKwUmwkiVVzuc
uMxBGU4m+KyUckUWI6y7QQ1P+5VSbEMZVinDx1DLWzJf2a5e0RkyUopseforEFUNCsJPKCnB5k5L
MOl5+SgKEAA4WfAXmo7msRM1DCX3uMXTT3sy5p44XgULMlCq1UHhEDaCk9bSBy2Cy+DShTLedas2
73mDGnVb+AF9bky33shtUBPi16Vauot3nrZKTHFnE48tZWzdmgFGhlZ2u2BQJy8cq/GayCVvjH1A
R3vahJqwKqTlKum66Xk190lRqBcWNRHFsRCYJ4UvxlLcNpABf9e+PN8asEVbZwBY0e3bmfrbHdwz
H21TySw4m1DTiw1TvFrzam6NtHwmL5CeJZvCKG2gUgafb8REue1Qitc0nzWZGJD06JcdxL3kkH6B
UfQFpKldWYEa/2EyNdSm5WLnOk5CpTQGzjagCA8AKJqeQJf2zNuwoS5t1RIuj1N0E7NoTzOuF92H
D8rpzFgjtGd2iZAROaMKuSJ3p2LS7QrgDw1hTfkpdYXvdEnV7cxkGO8kKUXsVfIDPl3beWnSid3p
5deE72V5ZrVCx7eQsaULdsi1hsNat8BWMgfqFelQCpS528ugBFXYneUtPQrbmXUt+FaPKbDg04uv
p4r92zx9dpmuo2os+imHqzMnzNBp3eVO4vPkbmrhc5EyxgJuErKKCFgTVbQAZjb984iMCo7oJslB
mxDEUPCujPblzC9ac8//nceHX7SSWAHw7Fd1xucICg0/TAvTiwNbcQmVnitCYRwPvfAaNtombQcd
fS9r2uU5FQBlCICGT5QcwJPYZ05qLQHw72cxxHBRvRXqJ2WxasRDdxopcZ4FlFvhzgUAO1KqkUlT
GIV3+hTW2hDLaovCh7mom4KJWcmklIOWM+YdJAhwYOtdi0wVeBx0KcLCUR/fGfSrnBHROWaGSO4J
Q19sUOgr6QsAkk2RNPThoQMqdwYwE8JcARa3lccL0HP2rszhbheq8bXxD1igZoA0NhYLZH2xskCr
gIEI/oV2H0J4UK4o/0blU6bxFlxQCaK1ffpoP2/0cL2VfU2GBDGlLCEe5vJARjtM1xPrfgOPoYIV
r1qvsqrqwdbTYHt65c+WzcqIz+iIGpvMo1p+2QfJp2bSCxFpWDYTkuTLAGwrD29ZfFGr5d95MiQQ
s4GRQRHncBWWjlS74karg2gv9QX6ZmXikqb88N0Eb33Gbj7fC9S3cR90j2kI8jUPl7M027czCUut
W16zltKwS8XxB+QasT99fJ/vhIbOhsk0cto96Psux/vh+KBy1fUY8Tb4lVJdEMHAxYI+HLkAPGEl
15Rzz4xdP7qiihATDHioCWv1QkGGXWUdd74MpeGXP1Hostt4qSTWYXKHWqN1RmfkmIUwOsGCCGEh
/7RWFx+YCKHRucUb1x35ij2XTemVZtPn/4cpMoIITXihaXy11VlGgMmJKDjLuTIrsM6tDeZorM6s
cuz8kCsXgKeYggIm/vCLDSY43SRklRaEgAG10J73cajUm5EaKx18amGnTeSYMdqyDXqAsAxvtrph
RlHrwWQtJiJ6+37IEQZxxyAwpU2XEtSc8SRrkaLlptmqKXOKGqoR6zElhd2lxMAwj2sRZG8RDT3w
oQnQlbm8spp8GUkstf3z6S0ecV88DIiQCXwlk56VwzOdfWtWdUCiDpoCMDqF6e+aiXqrmsXbKvUt
qhCqttNUAI9ntnvkayICS7cZTSaci7YKVHolKkKr4qY3fme9KhCvY95i0e8ZVtZtA/jRm9NbPXIb
loCM0Syq4Elau5ZmsFswdim9LOChno6y5baT1HNTyY98RVNB0c0QqBQh/bzaFnI1QZwvd85XEjGC
ek+aeKc2jZC3IpdBI0exPN0K8L/hGYd2dGUeAihsDAtEL/3wU/rg/seWaWBObHXk0ZBhfM9vuBsU
SRrxjm8H7DpA5fTPLHzkmrCeTHSB2DX4tuWHffCkNZR3E4YpB5uU42WTy/0GJVjp3qaCcsajHdkj
8n8qA0y4Ksu48MOlqlRW5kHPYOfD/fOkGmjZqNcQbyMaSPclMOWXRNjn9IqPbNBetOGZH6RTQZFX
3xTCNBrMPZckEgjoyDVwJKgt/i6QYSl82UhtMB82UzYYe4MI5uEGY0jn1JPYoI8gkGe34JiGSj+n
9/b5KiwTF2SGrOoovhlrSUC5t5jiUTEHRkJA4DYZEvB8YdyfCcWOrLJo4/EP3hMJ/ZX77OCrZLlu
04w2wYiWItdB64TGl681UTRXTkFDUZFRPzs8sVEO+5HwHZAFoJHstkZcp/CKWmrP3a8j28ExC9Ts
ZR45LOFwITpKWpBTP3XmAWXSKFNqF8DiGcXhz17x30hR9LIYEU/4s9qNQsAyjDlFTrabXOI8o2kT
NeA/yhHW/waGdTm9ftXkEONlWCMQdX0ZrbLyGxGwbuoHRMyqWpKyhVa5Ladx9E6vcmRjpoVf1GQe
N4M87/D0BvRbgzqpSMXtipZhGppXDJNptpbZhW45BueG8xxfjxSAQabEd2tV/F6RO9OkrgMEQWro
/zFOlO6qH8C0ieW4uO/GWv11eotHDIQtMsaMVwbN/0+pN/r4sFY4yCnMI5i7Bd2Fop2/bu9o8lAY
09XF69or+W27MeC4QzpwulT276wRwlMTJ9OZ6ZWf4wJKUTpPiclbCSV+dXd9I0RuapHPVBltB1Ib
VRZYM8N3IPv2zh4sOLhJMNLCa9psd/oYj3w5wi30AnVmFQpqKYeW0kdyVFUMLHEKQwteoADpL1Dz
tGabFsh2OEYCpGh7esnPzwqDKTjKpZPD67l+tMNBye2BKdqOr+bzTgeV9TOV6EheSQrp+Z0Pg1c4
RRVSzz298BGTsZD1tLiAFvdvrTXL3EsCWPQGnR61qptY1zKnKcvhy3Es27PRvVQgXCH5vXq/inKE
y28B/LJTK9/Ba/QReZNyk6uQppl+xkCPmQ5PM9XA5UQBzR1+v05lJBY4VfJSa4x2aHuBrUsjCVV6
34yv0SOcrnWKdjuV4Prx68dpcoxMG7EwH30xrQ+RiBlRuw4MHfQ/YKY7gebTpkBT8UyOesxATYWc
mBhSJ1VdxcxoPpUqivMgk43EdBoACz/VEVVP8LfVHp5Is/8/dkUqjdAtaQ+u+nBXM3IqBRRBrFMr
ysiD5V4awLwQyTpjjUc3Rpa/BB/811rl+ihTAQtFoQEFFx8OAZOBaZg0hT2m+yTT5eZhhvlzrhJ2
ZNFlSAp5D4fJE756GGYFmHI5w7OZmNhGjwoK1wQOvkDXJsgy7/RRfo7kMA4yVJ08lVdBXfmWbEhg
2SKrAyWqhVzkRvNYpS9wv8xqhCE+Dcq5rO7fXJTDevAyMoXMyuJciR5WX2/M7DAwaE04Ntcu20R9
K18PIwpidtTme9+idSSiqtmFICOZASjRnnKCyaQhmKGRd8Z0j/gbG+ETXLpq4NvX4WU4gMxkOlQB
tqYONgzSBcIXoBR/+pSP7/nDMstn+HAPY6NNe9ln+o0/z6Ph1N0irsWoSE13M9Vub/UslC7kgf6a
laJYW6a0ohEut5jKE8tn5lQdsy+++H+DFfAMq9taICbnmxpbDsCOuxpo1T9qXSVAwuTgsm/I0U5v
/tgRU/zmLeHlXIa6He5dM2ZmUyDL6Ji6WqG7BoPInLLhzK6OGbLJIHGBOL7Kt1x2/eGEQQZr6diR
JyChV736cUAfsVKCNwZvnwsFjm6InGtRKAfbK68OEHVkAAKCgKNmiLjn1yACadSEZwKOo6tAKsHx
UPvAfx9uCF6TXyqMTWVMcBBZW2SKtM4j04IBffr7HDs5xvfwtFJ4p/iwCuNrgnsLUisLSa28lUCm
e2bRm/cljOHv/89SCD/bS2Btrp+jrBmb1pb4SOXYlreW34Z0OC1gvKCJhvjp/1iMaVeU4AixxToL
R84mRB2agLenAbPtupbBlyDEvb5Ns+3ppY59K0I0HkDkmHnhV8YHhkkzmozSDZMisnukLKwbw+qt
M77q2MVFJNlcykO8EGst5jztjSmasbu8ATfpdGBFL3COw3NIhWpbdrB9Tm/rmGVQ7AOiCFqJHtbq
+VNbSOOZQesMPa3cjWfocXXMkDDi+vDMx/q8N6olGkbBw0clY723QRN22oCpXtjU9S70q/vCqi+B
yhl7uY76Mxs7spqF7jLjE5j5ssDNDu/W0KkS08Zpr+uDZFwGmS09MtoJ6o7o5jsk+vwz8eZn+6Cy
LhicQxyhwHRd3eVINgDsSwWkdnrsr6WYJ2puyvBw+nMdXYUph1xjShn0PA93JUm9Mc6oM4FoQ4FV
64P6BgjnuZlKR85uiYVotJAcUHRe/vyDo6VcDzvKAlef91N/J4S/QCZg/V5q2WD8UCo//fvlbWGC
FJkU1Orp8Ky2pRppHQUhKQEKYwTrmfI7ys0vzqimsEA+oOGWcOg8HuuQUpEQm8jnnvSuUFHRbdCO
obqs5S5QDAhqMt/szG3+/LXw6zrjN8kpCTHXDcGqL2Hg9DZ4vrTqrsw59q/lblCHL3t3KBWyyYwa
E++uWCvvbmXgfQCAJChjtMUmS7I/8wI1q4343BisTxsyVEEGbsqkyArTy1eXCqXfWupkiIiimqLX
rJDKTdKGX67PswqpKeHEMiyBDR2aH0BQ0N4mcsM1NNzKSXILKZxhGhL1uu9KYHtxYwOigyfP5Ufp
sjrbJzu2z8VtkJHjQeg4Hv6ClExnIfyCXqpTsDJRrYZXWqRnX33/eU6WGVs8zLzMuMbDZWTk4Ttt
KeNBC7M8Wx3+5ICM96fv1hJrH8TiVDyXcSFLL9xe/j1cpI7ypm4b42cHR7gspHsj2meyuS2E4jDx
hgAH0hfzGs7Y5KfqwrIqZCPKutoiGLT6hmAJUesdjZ9jd2mH1lXWb5TCd1Mj9ub55fQG10tRO5bp
PjAkh4orDOiV84jQlZiBhsIKNsbgBrUT3+2GrP8mobe+kQ14alT2ws3pRdcW8m9Revz0NBVCjHVp
L0Z1SB+KMXTQ70ju4Qekm9maLO/0KuvX+b9VLGJeVV0G663uG03oADlgthZCcxoAlUhLKRYVJRde
+TnAxJHFlmEh8NDoeDMiY+X166JgTJm+oBFDn7WG0nrgQePFHFv/i4bPvg6WWhm+bvi+OVcsBTdx
gMSQ+TvEVb4asi2rUPlhNgZ1NTzJyi92nQhB3qPOiJPRdwNdY5pts7k9/Y0+WwLdWVgQ+CmqTdRH
Du8XjIM51g3IiX5UlmSxTYjCYvpVz0vn52CV1S0mIUETYCR5RBDUd9DNepUT8Xp6J58NgHIE0qwM
51i6Tebqq4yp1CrBjJQaQ4uM32JEzyGFoLvoSpjnRiX9M92PbokAg8UoEdAtob+0nlA3oJGgTT1d
LLroqMgQM0qQtc3mqpay6gbwbbFtja7bI/6quGMUKxeo5KZnfOOnb0eOzMwTAVbKWjicqx1nFQrr
WWi+2BEMgAqZRXc0knPR1NFFQHhwpnRsDHm9CLIvyAgHr8lUZfZGrVT9MmdWnb370tdbEDEaiRAt
FBZi/snKV3RpOtqhMQ4Ow/BCkMul9YRuChRSLQ7P5HirHf23FFEuo1rpYTPO8NDkVd+Mkpzg1jEy
yN8NG/S6VBJfcxL/VqH1828zjMBcIxHmokBGKg9h2oQKCmwwoq9UeT7XsFvD9/5bhu7CMnyPdFVf
nRu6OT39MwkYfa/X+3ispitU5LobvQv0XUjCDLNr1CFiwt8aEoaoQJTuggsd3RaXT3ruoq8u4b+f
Y9AKWK4gAfGneqSVK0joIRVRTGPqNFqSfhuRM9hGcNvODOT+hwv7cAf/rQVMTsFwaN4TGx9+R03L
kH6e+I5hXD92kHuQzlJ3s5/skSze60X9s4uGn51gfI7mf8/17mWkAz0R9VVtcoEu/bk6xeIrVz+I
h9ziQbeXWblrtBAUC1i5FhL5sqht9U+G/mtymTd0Oe/QzsyTbRLNmfKAJlz0a45Qoz6DVjpy+MsY
WxmoEoAJxPcOD8SvZ6VD/rN3gIah4WsUhQd+uPSqME6909f1yB06WGr5KR9yrEpMSjgtZhe2hnSR
YBBXBKPd128qq9jcUZBsy1t4uEoNrdXPU+5QNwfhVrFHaVsqaE39H3shrRK0AGlCGCs7spmykCK9
hh0VcfwTVnRzI/WS8XB6lWPGAdSDK0F9hN7tyusAuAjKPoNVnUQi3jGyNTRhhIhgE2hBeyWXqDoo
XVleqn3cP319ad4oUGVgPT5fFKjVuRgyqIUqxbnrUejDG3MRpAuo3vpdhqoc0mmGcYfvP4cN/Gwm
AOfJt4ArEUzjEg4/oDTQ2pHqGP0OS6uu4yQv9qHdnOu2fD5aiw4gn062ZBK8db0+lKvekMtscqDl
PciG/tZr1qM/G5c9Ci5otrZ7U6u/BmvB+VCRVFALoMyqANFdPYvwjwbS7nyCeYpYwYtdIgy+L4Ua
GS4Ss2WIZmMT0IRBojN+Pv05F0s5dDOW4N0Cz0D7BUjNamnAM5DJEpa2DADZ6ujHm6IMqw2zjiA7
tPW5ysPy//u8nkYrBEwy4NWV5U5i9rVAQQ+nGZA7UMYs/pEGgb8FZx1DbjTLPVrE5+b/ffZlSzsQ
iBKwUixnXS0PmTUIMRp9RQSNJDeRC8lLtMbeluhrnfFlR5ciZ4cEipYhL/ahkSLUNjOvEZEZlAMH
hQdETuSNb0d5thXxLIyvRW1MmbF4qwFUYLJLr371Yksj3GlLh4Ghj2h3SDX6VmXC4LQvGsmCVGcJ
vCcoRTLLw03ZPoCzGQ0qhPIyq9lMQxjnXmqE+m+4YRZaaGV8bs7wp3NcLbk+xxQCoMVEAxeqZ+kJ
LfkTm6L1sirtz2zuk1v5B8MH4kB0Rd/aWL0L4TyFMpJIaIlOVXeBVknmwg3Kz9jF51Woa9CFp9HJ
k4p2++ERoirax2YFS9lOGn1Thf2MYpMx705/qPXtInbhVnGvsHLFQon0cBWYWYKZTyBdOt+XH0a7
Z2hS0F1Mqtk7DCAaH/riXHvo05KcGInLAtteUNvrnC8VpjqqDUSKqKmFN6Jfrrt20Up3AmWlW9tq
F726qd2c3ujy+T+6EYpiCmHaAjtkUcCWhxtNx6Hr5YRBUO02cjp32BQ79VrxzpU21p1MnMbhOqs3
h2ixM6qUdUrv53PuMXvD+X1593Z6M//ykVO7UQ93MxpNCPOPVZQdgAKHWR4bcYPMi8f8E1ff0Hpz
vtXOJfL5zvTj9Nrr5PPTDhfD/RB8kT6nWr2M1JL2mju4gOCdX+a1efnVd3V9ksuF/7DOmOboQeSs
o937uwpa/TOA5kv/jF2sX+/1KqvnBTp+nErLbuYts0FchAPd3C3P3OVPedJ6leVOfNiLGtVCi5fv
dV1t3hP38Y++e3v+fm5yplg++ymzWLldgMzpJCKWqTbATl30B5xnxDZvZ9d8Qr/z4owlLLZ8armV
y7WZWIn7YLnBfUf01fmVO5d/3e9nAg5xxGF8vLrr5Dxr8sZECnTZFQpYLsUil5lBruUZ3tvutfGe
0Ao698HOuIs1Aaq11NIOlzV7j8SOCxZtfszOr6eb0LlrvDdyAgexzTMPy7nvtwbXq4h0KOny/Sb3
fd7KOyZibZpteBNd+E6665wz32956098P2XlRRINDiX0wmWToZvxj+ag+OkiznbmONdv88r815Ad
TWIUUUjn0lkQ7U7vQ4Uo6u6yT8xzezpnKyunYZlxY+XLRbP0l87fR2gllwrDzvIEKZJzDed/dbZT
B7hyHrElKTqCY/8dYHrLnAbP3DIDzn2KvMj7C+keRyw7f8/t8l/8eWrhlT8ZgoxZAhULq9+Vy+a5
uKku1Xf/jnIjstvl2/SYX0a36p3+eMZizh3vysEE7RgZxWIxKjaD8gL22e+J8lzfMd1yk28Cz3It
9xxk+1OxZW1AK08zKXmSNsvFoAG5jfbCe8zc2fnjOyXHW2wV5+w7fswB0BAExL+w5cBxH3rsJrGy
XF5MliHEG8H9UD2byEFz7W+Zywi/++YORetdvdOu7Iszp3zMr35ce3XK6MlMKQ0SYhXvf+SdSXPc
yJpl/0pa7pENOOa2em8BICIYQVKkSFGktIFRFIV5dMy/vg/0sl6JQZqiWGa9aGvLjdI0gAAc7t9w
v3vGjfU538bbcTsH2Vbuxdmpmtlbr5R+Ak0LRHU0xY8SghSj6nRua+m1uL+rGtO32FMZ83NftkG6
fPz9rR1vBIT91D0pdug6In9ECy+fqtUlIoxzY/EVvdO3+CPhqqy1CYy1eTmx5xhHmxuXQtlJo58Z
JMfGF+vlpXJHWJMYIGeFTKmfV25ZogfW8xN76PHTW69i0MEiG1inZY/rKgaUaniQ2B11TOVeYTpp
H9ohl746i+IqrYvijlEm7frdT5EKDmkVQTtNUGtdP79EExVGCa2sYTUCnKw3+LKypxpd8RG7+vzU
Wly3sF93Gm6QHI7CDUJ8k/Gro+8AGk+7uLYy+3Y5lK6P94W8w/wND6XWrPTsU64NHYavhV2PHpVt
qXh4IxbXeTqHn82u7CoMBIZh2DeFJT6iJmlgDLVJ7Xi1Cjfp98/lVfBNz5XemKVRakIXRu/q5YMx
gGiUnW0DsdSGAeaIkkczuyGetXEwSTiv2ECbw5RuIZwOjy2dx6dIupETaHQHl21a69apCffj+HL9
kXTWB+0trF7hGL38kRRMmhIo8ZMPYiHDaFgXHjCK4guFf8wIxnpwDnMtOHaTYToR2r7+2HReGvI0
6sFU6PWj0wknV2WcmQ7x28752iDeuOswH7rCcfOUSvSNK62TNBZteKoKaHle3mQkV+SdKxbs9FIL
KQWzTkE1p7iF0qd6/v1Lfv1dU8Kk5mVTYGAE7bglH9nqVFRYWfk2Vjibrp0APDXRifbJqySH18ZU
pY4kkwYyR8B6x798YhHNCT1d+sEPlTj0JoiiXlpEuseCKg5Jv1QbOw/zjVBT45Jufv5sFrN2Ygd7
/enxM6C7WaeVkJkdV9rmZRijquHrcvBytjZRFSq3RqaiCXQ7vHD22Bdj5fLup7vuYwz4IPXRqNS/
vO/CjAu9ykMG7WWFA85sZNuisPWz918FcfPaLEBzwKTsy6tE40Bvak4HbF7geeKEhMswMO13Pz9D
1bkRjcoavcqf7/iXd5jNemZ3CEP8ZKzLy9yQWpAouM+MuIcGRT+F2/fe1arZQFFJB4SVYxytGTGr
ModFiz/8kkSHtFKWfQiT5USS8HpDcYTJzCY3RcvtleiQqV9aerMjffiwZaCq+N/kmLSfqY6pbJzC
HHGGneSwDxX5tyTrfz1N/zt6rq7/te3Lf/4H//9UYfa0ysaO/vefl8lTy7v/0f3H+tf+/cde/qV/
Xg3Pbde3z39cPtbyj21ffn/skqo8/jsv/gmu9PdPEjx2jy/+Z1N2STd/7J/b+eZZ9nn383L8zOuf
/O/+5h/PP/+VT3P9/I8/n6q+7NZ/LeLH+vPv39p//8efHBy/vPX13//7Nz88Fvy9y8fvj9GjfHps
X/2l50fZ/eNPU/0LMS1RDmU7FI2EOX/+MT6vv2Pof3EwsXmhgkXhSwv/zz/Kqu3if/ypaNpf/FmD
b5wznQqVwVvnA/v5e8L8i76e9lOIZDno+/Q///P2X7yy/3qFf5R9cV0lYMu4Kp/Wf53nVABsvIHW
H4FdmkP9uDKLJXvvwGHMcLTPp/3iIKCiA3SqePkyLKJBsPa2qWZTwGSr5p5ffuCOYanaJFMiZLM5
p0NyN/TDfQ9GCEQi0jQDKtUvb+Hv2/zdbXEpas3IpXi2Jl/80Vk36Xh+0mpufDBq6hVWYOEO6yDl
Xbsjt0WXbi3KctbxdpE9vLwtMATFOBMt49EXy4DvXewMqRsnwruXX/jPq9jIb3RMgSy+8J9Vgl/2
LTzucIxqwddnxWT4C9FdV0RbHJcvEkd+mtL0qZ/yU3HKy8NmvahA/cXKJZxlszzuHuPcjYeWVKRv
WE0UUMTstjYcww3E0fkClMn7SgLr9dAX/hyzIOVwqG+/fJT2PKuhA9uATMB+sEO41Vyu8o0o604c
A8crnisRutLuoNTMmMXxYRPObSUwVu380oynw7xgJibq/n0t6Z/3w4Njfp+WADvzcVV7gJ/MWCxk
rbiJm+wAUi9UWIyNPDUX++rT4jAjJKcixsuiJXa00jHII6mJXQby8j5CrJdlO0bNMSIPE31bK5X4
gStbceLAXt/Gr7vGT0UFqnrUnEhLGbt6+bYgw1tLhd2E3wmj3FgGeNbWMJRt2YAxeN+XzAggH9g6
jkfwRfvjqCjFaASMuwZj8XSM0l1VOfo+HMNTU1ZHT5HFtw7d2my2zKjQBzv6klszg3I5LBkqlPDG
NPHQDqPhoh6TDXRJGJXuqYri0fe1XpAz28UUhEkqYsqjHdFc1LKepjqHODWf42do8tZc+5CjKNg3
WXxKnPXW5fDDYVSUIc5VivvyhTVyxD+613JfgIWWG9UpS7gGcZOfDzlW6D4MYft9s6mYUuqowVge
OOQgRWdo++U1cXOm+JYlGJGPqDJqw73NGvNUV+D1jdHzZukzA4vI59WLi7WokSZWUYT/o9xHamHs
iRcQWoaNtplGvX3f7vHzptbtCQnaqqw5fm+Gs276BdATPvpk22OGi3dzpJz4vt66K5JDWmIM2rH0
j4oVJe4KcF5h205ZlePpjPNl1YoZbk9BLaHLtM27PrL1rjjHWIq8L1LT47uyDQVun8XyX0LoQGyd
2SZfk9T3XuWnbG/VxK7RwLFKwZ0xoDdnmstNDVOkG2QbZL2str+/ytHexL2sE2BI6gmSkKweKy+7
FT3qAL3E+DyOPMEvN3LlM3S6fqpW9talED6so7zr3NSxGrETGr7to53705Jbftwb063U3NFzMaY+
0eJ761LEGTalF74skviXHxMO3T2e3i70Piv6xOzSdD4kosezYuzfvRaw6dKo/3GmsPaOY7VQ1bqE
OXmAmczUZd5g9cCqksr+H9wQezvTPUS66229vKFYR6ffyZVTnypwBhV10T6IvgmjD2rp1ify96Mz
/+eaQPWL8wZLA8XT0VY0pmWDpSXAGjWXKqLOZLhUq8g5URx74yr0stGGMeuIfPRY+VMo6ggkBqvO
sa1bBisWgGf5+yTS665KwIkslSiaXzLy8PK5JYOWxqHGRZS+zDdJ2RpXDKaOJ+SMbyy3F1c5ejuC
iSgUJy2En3CMz5w6172la/pNLkb79r3fKwM363gzU3OsOOOoIsZI2QQjSqeGPgom/TkKswCmNrIe
p1dOvKHXt0U1kA1OUGwg6Tr2aQBsn4nRUDMfGKFxjkNbedFh2fZILmG8e7NDVLOeTQhPCV2Op8vG
UCjVXHGpin11Y7YwEjKBRdzvH97rg2J1D1wniTCucalxvlwNJSBjLBnszEfkEg2XAjDDA3hqpzsf
nAif1gwWrnNig319TZIQNBuEExi+sFO8vOZIciXwJsl9BGa6F2ZqGyiZaQa5FATsOqa0v7/Ho7ba
uuSpa/wcuaXyTD5ydMGKt4PDf5MDf4FJ6tv0YqOd5dZAb+DZOp+V0XKzncV+CB596OS8mdNa/SJk
LR86zRksP0x7jMzrUoTSs1wsiwzsEIDEWtDBd0adSNC3hmKdw6OKvv7+p3+95FDn0Q5YU1+Uh+rR
D9+mEgdZ7M/8cSkYrs1BbNQkBUv4TaFiaJ5YD29dzSLHpsfBdseU8st3I9u8ntqaOG9M7W7eFpkp
7lqjYVypZSYmPnG1N1aCRkmZdso6CUg0+/JqIkzSBDBCzluHlcmMgwXzcsizyJ+mEojdUAOt+P3j
fB2oM7nDxTAJXPs5tv7ykmpkLbGSWbkvXXWLb+DzDOEBRV4cJE0N9MAYb39/wbfuka93lURhwEAu
9/KCvWpIicsVO+E44Rkc6ffulFxi+x76GezXE2v9jffHw1xHbVZHJXbDl1fT80G3Fcg1fkSuAkCs
k/UnZYblmxqJfsJe661rrcchpWSqJeT4L68F86plEDAvfdORE8CFSjkvhig95IU85Tn0xltjgG3N
hFcPtJ81tV/L52VcRpYTytJf3BoFeJPZd8KR6qYyHG1DCpluchjYJ86w12+OQU1aAuweTN/y7b28
vwor+yWBUeSPlpSXcinCjamO2t5NcENncPyU4vD1TVK8XoP2NTGm83H0pStCifC/JkTrx2ncOQB1
QBQkbX+BZlw9pGGGfbNozOD36/P1W2QcUUVcSb+FXxw35KQxGxXuPLkPojrf4SUPyi5rCj/vGNb6
/aWOClHsw+xf+jqjQg+EKaOjB6qnrp0PeLL5qSh7nNJno7hu3FZljr9cys8w8PLbTDZL7CVz31cn
NpvXj5dyA+sVheLanj6eL8oToiFwvKVvt213WeE75DcGlUtsScf0Ay666afQLMxTMf6roM6gIGWt
kx1sdNTgjt5qNjTzjHcmp51buHuIGfmFq8fOiUf71lXYQ5mgsnSBsv1ol1mGhXZBk5CfF2YNFKvF
RD5y+u3vX+CrtbL2bDFV4gn+dP5YH/EvlcSum2jqm8SOWjvHmzUgY2gQBGwCX/V/cilqKuSKlkuD
f/04f7lUvvQ4EZo9oAzG3M+E1U2BAeF+o6bKtPv9Xb3x7NZONKeQgZ6TQbiXl4JT7dgJQnB/qgFk
Ai8HjxW2efXOmvLPsiFCVQoZfAMA2Y9WwihknxYlDLpSjnXkqSgXvkLQ7ufg9/fzaqGvb4nSCYEP
uzJR1sv7iZSplWaEZ+NKmgCwCHFB8SEEtQBbmJOYKkXIbSfm+sQH9uZzZN+zMPtCl3E8eZLpqZla
cMv9FgP6QxsqKWAsHVbj72/v7cvgJUHSZ2Aqti7SX1YGM0ApI5Bj4ZOA9CZl3mSAqks57MSyOOr+
8/R4jvT/+Zhsh6ntV/djwxfoF94X/uwR4Fp4Lp/yGO+mwsz3laqf1QnFm3KEPtA4+OuDRz/xEbx1
q7/8BPbRigGwKW3QOySEvWLRt+2t8r43FvPm/U/018sc7cuWxHhL8nH5ECamy8J17vSiGk6UpN6+
l3X7oNO+Rv8vX5sYhkUZwzXWmqHXbB01qn2FcR31xGt7a/VTfGAgYR3jp67y8jol7iVZ34jCN9PG
8kZj0m6kwWChrxPxQVwAcnMBCvdUkvHm7TG7SoJBtEfF+eVlYWFULmwaFsuSlL0fL+nCXEmvf/z9
q3prB17tlkhpaK68sn6zhlmhYkl8FzKfRKd7Nraz3VFmMUY9nN99qKziFz7ktYLO13B0qIikN4bR
5J6Ueuw86OhgP5AeV+//orkOQSRJPINVnJMvn52p11pvVGxY+uJkK/vMiHbm1CYn4rnXz47M3cIB
jT0RCcZxJmVXk1EDDwJVJ0E0pYucgyG2Xc/RqlP+tuti/qW/wdZBSCVYfXQQqSIaR08unydG7kgl
/Rgo+JbWfbOr27m4ii2tOsvKQp6oTx3pS9irGJtH+WAx3UFKLY6tP1OzNpEl9ciCUlCEV3Wem9Vj
TkQG3U932+5jbNbqPVw3t9pk4DTFZ5vRI3tPzKDUt+9co/BliNNpaFIqoRly9DrbUqRxXQ2Tn9mN
sk0AYu5gRVUfYx2r+d9fimVy9KSRZjGTR0+YMUT63MdBc9iUuNqFie3nVamwU86lMrhX9mwY8gEm
vcqsaOaMTW8hHVKMcPTJfJflqh1ip9sZHB2pn1OG/dRkU5Y8prNsGbIoIsSScqnMDzmZ1o1JZ9E8
ZMDQUTXWozZt5tbWH4w066zziUHyymta3Zp8AW8hulM4n352R5IRQNCwEO7pG9EZQxd5xlQxtolx
I/7NhGiT6McPSUW57yZ0J6NL/Q4dSfi5UHP3jGl4Y8rgaGdJ+M1wMWcvNpxSzohIdbETJ/ZENetp
iiu0XSPXFajmZh+WXgHDOM4UnPCrSNEwkNKctqAC57a2LM4BLrII+k6zYEuPeaTrlxB+gLZBbpYx
5Ct9VmxMQrIwyjeM9RYTrF7TxIbId5Awpd8nE8DsAQs1jBWwGp+nJx0TwYQKX9yMJrDbaWCSL5Ij
5l8lzN30ngGd2IAVlcyhdWMPlevu4ZeV5nXVj669bWZLl/tudSjwu7lytY1VG7PKrRulDjO6ctNm
Z8w9XNNsyWfXH+Uw1Rdh1jTzFTC5XLlTokLI83Do2uGTA1vQDLQEEi5QTXwxlWlZyudGhPNzWvWK
uNDxJAFrFSeWfWhsPV8uLSNL271oy7HfRyij2k2SUgh+cMMmM322Qcvx7SiMvhsEVU7iLRGUDy/F
wjo6B58dJVFAMTBO7hUjDsXqn4hScTCMdn4CzUdP39O1ME6/8rVluKI3ZhneAvdzrINm1o69lZmY
xJdi0pIUtGbZWo9TCxRuNVNLipipm040EaSalWiSxe2k3qC16UMAua20rspMNOOmwMWD+xlL90fL
qOdzW+WgMVXbKqIzHUf2nICwBv88ZnZobKNKVa4kCSmKdjkm0ye9b0PNz6VhFmBEmL9/bpJQ/aLr
sbShgPKzQRSq4d0u0NyabZuV44WKzSq8QzGqy32rDDg34bTdp8S2o935GgaSMHaAtD6IViDS1ySA
cU+aSGiDniJjj2ArWsE3RqmytpfM1oNYnfQnbShwrYOvoJQA3iIlBoM8pQ7rsEqvsBLTnlQBFJCx
VBjzuzFTJlh9pdPuTTydgD/imjT5sSErFOWyhEQIFq0xt2Wtiuco1bs0cCJhD7uFRNz0pLZM4zbE
UOCLnRa6cRnNDhfGDxSyG0IQy/HKSJmrDd6d2qd6NOIhwMHPHQ92bZJzQc+os4MTzuq8NcYygkVN
mrIRhdBLv9Ss7it2U2Z3lxAM934LyYyMlyHJdksBuLkFraDOl3YWCZjtYzzF1F6XzjVRUDd29qGu
IFZvSzMzZy8vnFgNmFQvwsu4Dh3dj8LOkYe06SMDdGiqf1oyZYnvlwRirGenKdPKRVLSX087zbhj
44/vaxcEJXu3yDbAtaz0Tinrku3GadTlbGTP/IFHYffFHIp2OqdokH5hjC8pzmcVRKgXQuKcAmLw
UAlU1KjPqgi1u3igUQ3f0OhGmGBiUHYU0ZvIH6ewsr4OFabKH6eq0OR9Uc/qjYo9+pW2QEb1R8U1
lnP2ofJqWMw+3ytF7VZnoFqzxacW1NzW3ZDlflUozo9hDt1qP3dT3+zctBfJRR1r6hclVs1oV8+M
Xu1QBkXPsGK02usd6Y77wm3MPujKtFa8mIjR2WJ3mqYXUQm07mCMqnlvxSq4Y6U3xEOqkrA7xPux
0vCxT05ymCPVOdfmuVgu6j4uy0CaVYY2bowgxFhhPA6+G8KBBBJZSf26QOKpBVkj0b2r2WI4m8IZ
x/5bSDu/uZRFZXceYLpB37CX2BAu7WKefKkgjs8XSmpfW1WqXx0rjLI7JE+Zdp5LxTKA5sZs+U1k
6tJ3e60TvtZnSrZjLxnElrHYWkTezKC4FgC4mk1f6pDZH3Jtyr7VQyPurbxywi3GeAViCD3X2BsS
zgDwJT1OqNRjAN7fhAq+gJ/yTG/d+yirk2iHMBVDHUYXGK4pKl3c6GLBf16koZGea6GrNx5ZUdH6
qjqGeFk20GSC1sn6MCjbKi2vQEnW+b1V5rrYZThALxeYB4T9XdzVsMnGuuaUzOIhL4KMNqHDQkxb
uI5xO8b4gKSKumtnVvkXBS8Vy0+7oT8YSjSNewMjfHPjOglIR2Q5wBhdt5qzsxK6ZPWjpds/kzMN
xeMY2/Zz41pO+wREUkMANSAl2CT4LGpQaZWGIKEuLPMz20autwyv5qr7kd2K4f6q0KPpwOCgqjN9
3KUhRbkJiJQnItC4GPBZTXKrQLzQWOyONQeJOjntbu3zDzdQDuv4tqjDztgD1qtZ0oXTG8XGGeyy
+OSoS+XGgOicnlWypEl12cK+zg6ybt38LIoMF2Hd4hgAURLymfYeAkvaZWB7ltUBIVsQpn/tXLr6
j2YXyegmGepCPumTM/EJJWFsfmiKyHk2qnDgsFchkBwSZBuJV4LDXfazNSjJBkyriWDF6kDU+pPl
8IT9spqS5jOREVwdr1bKwT4DRa4Zn2CVq9pVW1BLvLf6TEa3E0+6381DM+ZA0wHZbmkvxsMujWZQ
tI7e5/cj4uv5Zh70Ugm4/bT5Rre1i5hFno1+byaiUfeq4iyjX5W9DU9ytvWDKZNZPtQxg9++0NKC
iUO68eepuozOWWmnFM8nzS0bP5WAFzw2CRV4yzwIPdCcRKuv5NziITDWI+8cH4OODxMteV8qX4si
U8adFjfRuFVUrnABHnW0t+SVuXaZQezDfaibCgs3NjUVW2Qo+MEX0SKm60gqmfg8WLryoWn7yr4Y
aOd2T7WrDuMHI5orqi1Q6TV5Gwv0I14hR9FtOyDg2rVdpqmzUzvDfcT8VZWf7XAcSzRyNQBGnGex
attwPFERVWBswovLQmtWK68bY0d9rGFtKg8N8EiO0rmY734G0/835Lj1c3nbtc/PHXrc/wdEuCgQ
f8krXolwkeIm35LHXxW4P//GvxS46GWpV6yTIGhpaYytXap/KXBR2VJjYKILGQLlfsbPf1HgWn8R
O5ADEc5bK3GCOsS/FbgOv0dmSK2ReiNHjvkeBe5RWgvBaP1vhdxh0Ugv7UjrU6+di1mQW1hDq32E
t/NVanAtrcw5VY6i4fgy28LQnjxzVSVSWkGUZa1VkF9qbxJi6NxGMHqhDjscmGOzHcF6wp4tJuSJ
ZYg5k5mPksp6b31Qhzze1Nhg3dpFWD7WnV5+qHAa8Zo+LvZoy7MzwobMSwVuJ3ksnt31nKvr6T6p
XP0ge6lcJ73oAtJCcZ3lofFFnyPntnKqD7EGEtGcTHcjzeF5bnGGJPLSnxK00WgXo4fQXfLUs2qI
hpZRZLR6E5CQBMwOpibhYA1XsuiuB9F0z6EeZq3HrNI3x4zlLnENiZmAwqT4RDdrmHUffCBFxsUu
XL/tW2MTlkjUZ4f9YZ1J8IuhrfVgnpPmtm3sGUNxw3DjTT+HNv3iooueyReWKdBJFLaxkFWQ6Wan
Ci/hcFHa7pY6mIIoyy4iJVdvsQ7TY83h6Emq0Aqochp5c1BdRSzddpiq2SbynBxlfJhFvrqWjGk0
eO6I69kVVk3u9ZBp/VM+RZzYSl/gYZGrpf4op4bUNVJ7Y686GJH5BvxfC4O5TvlCAGN9pMNVfe+t
KrnR+tl1/BqysxEMmqSQkY6z+bVbGovxgLqg9uTGgmeukZxFB5PU/mGuSljLU5cug1eO6nToldaK
tlprhWfY+cs7WY3A0Ueg1RYQbNlkgdaoxKdGjK2TN7udk3uzpib3opJpd1AkJw0c1oHlxilku4eq
prXkYa8J6bvNe/bKqEDGjLG9q1QEGyZT/V0BTmxbN1F8sPtaYTJwTnFQzJa2/Gxa1dxtuYfuU6qa
o+sZLnVPL1F764czORXg+XzIuVo3ZpOvQVIHg4TNLgn0YlskW6oUJHKzGkd+Ra5yL9MhrnxXS2yC
gqJUnodQ4nLcJrn47tQE4jvXlu59R08WrqZwV4phGruKP7gOblNV3LqHZeSY9grbAMQOXNiUkDHW
lUukVT2lhZZfGSoE0QAtJEA7e7SLxmvHSlv/dNd8XzKLocfBBqG5gajRWMGY5X0bCLr2w3Zo3bmL
PsoOUn33lU1pruVz1jpGHKhdPH4xckWsCFCFCEfk2bLRrdjFFF9aovRjJdeaTYlOKD40JrLnMxsl
8KMFUPphbuMW4LOuTd121gYeToEEvdk4BARU1BB1jJ5iJVMYtKEdfdTN1HliTSTGvpYhuZmWE4GR
m+LFx4Yxzd/aWImNTScykW9TgyruJusddhOWT/ElW1TlVqR25gToUI2rRTMwSoU3nDu+kU6L2LkQ
KlJvnKPxIxxAC65oYhWJ1+WtSvJs6N1nMv/+TpalsPddlXUm1EqY3560FYQG02gmZ6U1VrFXTap8
Li2txuggSfpNWbr9fNYVgwWRuTLMZqOrg0iv1WEav9u6bEk0YX52+G2VIfIjRVGuI61JHtQp7KMH
mp7690kz+yeNjupNGzIQFVSjsaS+rQzJwtyiHWpeNhSRsW1MPVYoMtkxgz9FuqEwIq/DelwsT5J6
4FdgFslyBoamvVk9MFOgVjTPPPDz0Y9ML6JkkxaKUR+WtqmnoA/TIdu0Xa7HG7WYqv5KNeaF76WY
OtsbypDZOkdP+njbxpR1Ac42serH4WCLg1stZr1vdI1FMcSJrp0RO1YNcPNUPPRMw+r+KNxhF01U
anylwSPdSyjtRhczdsQQyN1xtjZLqXYTZQO1UT4JvY2e4MjTL8FTiA6ohT3MeZYUXbipIn18gJkt
8jMtawcHVjrOd35CSzyC31xI516S/6K/Y6Llwuzxf/cQxjP8T39++AzTJRcArmlGXuauWURfqyky
u2en1criBzjxZfpWhSIlwxCgfYSXa9rY3rjpZDgfqUlAa/GFWaIh8GLQZOZmhv483ro4fiUf5jLR
sOQd7XABu1ZIwYiZGcYkNWsHys6IEWUFB65v53S84jnTY2OcvkpiT7WG2vZ0/v3wLE6UrD9nqtfg
liYjzwcbRF8U6j8Y0KiLs06HiwHtpBsUZzUhNmd8geE4UytIZ9TWfqH02tKsBPuQHUm1G3k3uuos
E3/J1ML5zAhEKtmco7S5qRv6AYEzC7GclXBaie6lbuebUW8GtpIuFGx+DaOkh4hA2Tozgb3Z1+QW
eWN6o6g4Qzlo+4dCi7Nqp5b0aXdhn2Ya9YbE4ItqkLr4VpX2FDqLcmyMG0Z1K+OszFqqykCmXY0+
2QxT8Tu5eOPez9Lq1E3ZumaYB8h6mvRpGTrRoUW1BnFJ6XIqLk2z1ppgKoy5xfFvrOz4opa80F1I
WhPeqZkAP04XZ4h3glJQwU8v22WTKcV4NY6zbm1iJ0/iS/bfcXzuUPakwYDe2vw4Zqp+McXsr+fj
0oxDILNYFzwhaypvMtdVukMch9ZTrRHBBwoVxx7sWV7aQbdQFL3uZ118M7Ux6n+0jGLEjyiIi/7S
6PMmuqis1Bb7TC2LFPcAkqzYH9lGVSzxyrmxdiyVKR02dUs50KQsFS3GQV1mCqmF4SHiR4KQJsUH
S1EIF4hSChG0c+2m7KmLeYZuF1BxWsjcYAg2WZXjEk33lBJxhGZ0ZhrTp1RY5ZeRemjkhQgANsmS
J5uIBvMHYobph1mp+Wbu2LbImBS5pdy28CU71IbaqbxqswI/QppmtV8PJnuuUhubYRibPR2HfDep
0JpLapYBkrB6PwzV8rnM0hjzFCZKAgyW8FGTJPGz2cHPiAxTuSxxH9u1Yio9K3HHAO+rD46jemVt
22d6rY8XmibH7SDt7/WcDWdx11m+rbKTZJDCt03fRBSspu9Lr3Q7S+SClJyhBgos/X0Dye3aJY/3
UzvWzlrLSB/KMQ6/TFnRZh73GlvB4JQuLzkXbgsDRnDIUR2fGeA2MXex7WZrpeaZkUdiQ92qmwNZ
9IIFXWPGDC0msoKQgvtWtRflyQ2tbywTeT1ROvH1zm68tDX6y5Yqsj8JmunsVnm7iXVgBkjUs4Cd
rz5QFzB3iCWUp8gwLhyMm4NGyYqgWHTlKrQE0Dl0TAc8P9vbweqryMfoVFHZxdp058j4R18CICGa
g1ytlkYaRG5ifkCBofjCyD9nbU7tZFIcb5SjelOHyhAgcLD3TRtVuLSWxW0dTvMlzOvmsgO+sC9z
k+CnUK0gpaK1jVV3ZDslfOqqsD7MkhWDbrzVPStXkwvqS7dT50YbjbZfoEexyehyXW4aycRrBkvv
gY+3BZHUd19UUap+okzicmrN+kdZzeHHcKZqXOsGxnCafh275R1oEBVzU0U5y7vwhzGbxdnoJoNH
ZBzwLyet57QVbfREnT/nIWSFbewaX2lr5Zi8WtO+hGpK/K5CSQ+chY866BTHekTSaV/rE8e67Urz
0uLg3NXa+Nme2uILZWzOj6zXD/lkZ2xVTfW9ccXaAuyqg1jyfF/G+a3bUCkCrkYE2IVx6y3FWJKH
U+PwZWIoo4/c4s5Nmg7DjjqunrWK2ZSNnlrtDyFFsq8MUKdibQFTVx7J3iUDP2zyehK4tdL1AcLl
LOOzS7vnhQJQAN9d2TQD4SmC8Ic0M21ynNxEB5uZe7Oj1s24wajSNZr7HylmbZH//1mu//idsnWQ
yK5Nnjrxa+rOMCois98m/N5z/oPp2jf/1r+SfsX8C0Eq0+Qk+IxFM2FA/v6vrF+x/lqHkn7O0qug
S5k6/Hfabxp/YVrA/ItGTYD5ntUn+e+sn99CTcIgPM17sBDiXTm//krTjHyObiej7kydMXVzjLPQ
Bq0ZXGVOfEveVM41p42vLheutYf3E2CivElqmh5fR3m9mgv04xfyKhOVsxZVB1OJyC2zQJ3Gs8T8
nhASNuOFMlxO1bRjz7xJxEaP7Y8mRGQzNzxhcKTGdIU6naK62Z1FZb/NlZDGSXqYcrlN8xhnopAx
/zzKFwib4Fan9mpRs++uvZsFlgbLWdx8CMvO16f7wujOelNu+6S7rPvoA72LLeCUz0bCvK3ywynP
7WkS3sTBu2uq9NxmsNyLJyLh50Un3CqWjSUeluwrgfjn1NVwuxjtQFGMTa4/NfRrXeMitA/LYmwR
YMg8v4SR91U1KVQXs9+65xoFtCoNg7xTKOBHvl4O28w0SEUG6fXpxDn70c60QA0/V31yXix5kNQf
dKXf9uIh10k9mhvaXFtzSDf9oe8f4/TGVvH7uFLrrSxDb1DsXQcwzy32toGDctju0ZsTsqq0oXOf
oiftQkK6Pv8/7J3Zbt1I1qVfpdD3dDM48+YHmuQZNEuWZFu+ISQPDM5kcObT90enK0uSnTaygQKq
gM6bRGVZpg4PGRF77bW+HSjriFsm8OrhVJ+sC6fuP4666wa9tkZxqV9mHk1D66CZzfW6IJ0Y+W1Z
XlfyARfwLp2HKM18ZHUWrcq/ymi9h+wWImDGYiS6fjfHB6zvQeHG0cx4ws9djBwTi/Zi1JJdFq/p
bvKdhkVah0mmiYus994h26qg69R166rjklxb1WnnQSBU3TF3nA+jnI65K08qN+kii6NflVlPurSu
HeWfj2mN+L8Gsrvrtr1WmcfVLA+D/0HH/awgLmWALisKNG0Oxumt3iB8+yzM/Ot9J3bCxxedXg4u
i66QoUssYMl3GXuOuqimnWev+60dV9IJIcpmpHu8dvti/UiKm7GnKLhuZ52pXFuiaZKRqM4Zx3zm
jnETrqZ5LOJ4OhkZmqzRCWn95SOHEL+5r5fxavSAyKC0hN2w78b1ZFCnabJrsAJWe68/TbRPdNmR
F/LI8D+Owt3blP61+zRZ1i5v1a73hzOvsoIG4SSnkWYx8EUa93E5hnjMUKQlCsVJP1VRMjHefLia
CvtAxRVW0zs6EIFb76kBqT+ui+qsNXdMVwusDf7grBjN4otZv6KOCTvjknDYzmMOBbQw/kincSwy
3SP9UMQA4zaXBicsQvHTENXaELWxFbm5vXP15KnPyFEW60072mPAbPWSDmjJSIHJCWmlHHxZXyY8
plp1p6fmGQD7sM6AkYEMcSYkl8ajg0wX2C5OLaIakgqn5KBecWxL3K/lDBNttYM092h2J2G2wH+q
z2KAMZKpAh4TfZJW23Wu2MkaMfZ//4ls+J7Xf4WOePU//+cKUfof18Xjpy/df4MkbbJp8RH/YGX8
IEnf1Un9fHsytj/+x9aE6My0HxO/FBU++8wW7vy+M+lvCAWjU2//MPyUhA271ncmBGI1exbvMaYc
F97HhiD8vjU5b4A/E/fgH0KIGJacv6NHk1FCBf6X+2mD6RArM4RrYRvDbfU6fdpQ29hu9hV8k0Xx
MxXauZsxZOECT7fTMeHJV+tj49bLpVlRJ57LbsYePaW+pFoR5VdXGthezMKJr5Nyjt9l5Bk/yinn
PU0ryaHIGBB1Wc6R52TC4XPn+GP/iK21hUAME2oJdENyVvTRF2WQ2+Nw1VA18/L4sndDyTwjqgLL
qq9N0KPD0WgVy9CiteaDmDDEf6roJor3YshieVDd6MtDkqVyvnDoA534a1vq0ZQJp72vRIP+GWqJ
cO5NzcjzXSM0b28t+dRGY1Hn8250e6fN6KeRdtq5U7P4vOpSG04cdLPmkLV+LfazU4kMnyIlIuQv
JtnEg2Y553qSlBdJk+EUyNy6t6KcGZVOMDOA+UlD92r3ntNnA0foOr+ih4cVonPT9HqEDopGucRC
YeHpZ7Nc91OqRohiQ8fKwXHHUWHfrqMfrYNMPQr63I7Pl7Sp4tBq3QEOl52noW9Uno9iuugdFVRd
jt3nmlFdSSg0p7m3u9m+pFWWDva+w0zT0kI2kuGG6LP47CdpzNKHH+Kr1eOSGanwu61ymnZt33gF
LYJ8QqnFUF4GXomzJo79JYBg0eU7f9zSK3pZCG+/4MLtEfczdeuhodoHO/HHJVJtHUMNTHN0Is3w
V3kCJXrVD0uWtee0RyWVxdigy7V6rkFsXOLk6xB3CSeYvOcpUEsRqxCg+zgHTuazztXt2n7uRmqv
w0QkDyNin6VW4OoSHX3V6cUHXdv591mBxgvHONUCLyuXNdhw+06UNG38oSuaMQ2NIrMeMUidpf6M
L5k30kITj4f8ljYCH6zLrbwNJ4xHNY+nW1z6tqa/NzxAOWd5MXYSzklX0GI2J/cel/OUh9PiUmjG
vSuXECGt/Oy0TjdGxmpAuuv8eG5Cw0MG2/VO41yuaZt+WVMvo4Cp0vrGSPFn7WosbU8FFQoylPRz
qOAapzqzhDm5W9qi+jDbRv+UYW1amSxful+MMU27k2X1s6fEz+T1gnUROqM7ZRohERq7gYHeaWBS
chYVuOMw0wpqSBrRz3eSE6SXlOpNp+l5NqWp1OmxqFULZV5pV0Zlb/XtTGMhouU5nWSrMe6LREmE
I13KPhi0mQkqTUr/paEnqgX90PGttr1TfDTplzxoDOfoyRbnBo6KxFJPxWKiqFil10eZXrtGsLil
Gx+92hjLnZ/MlRN6qeFr0SoyftVeM5xbM7NiHcRS0z+p1fPbnWuNmdivfqwO/jxS9/IZXPvgTboy
woVTF0hrJmlS3/W9dt+3cauF05jGXwoSbu0eR16izlcsEgXj0EyYZX41lzcoGfLCKuikQ0Essi+z
tPJ7WfhSCxqeeywJwP3eMrHIRwNsFuewZsZYhKPSi8cB6fcjT8ys7ygjvRqlus18PjJ1O44+amwa
S869gU1uwqbrzU5o2ZVjwEKstDNrjO0vUzqZtDGS0TmndUBHBQGyof/UkazaNUXF0c5dN89a7Y7j
wIKqrEPly2KMzHGWh8IunPzEqaEB/eHg/P9N5/8FpeBXO/yum2BYVemLXX77kT92edNgu8YjRWYJ
SyeuaPb/P3Z5U+cAwH69zWx3tzGh7P//5D7Rq4bBvxEWiTohStgYk//sOrtvTEpZossW2XJaucbf
2eUBPb3Y5bfhPJuVH6ezz+mBsdKvbL5mMppGM8cAGvXk0DbNnTUzQjkE66gtB2Wva0B43+W141A8
MMbyqmEpOpuyNv9Q6Ln/cTa85ZMmVZcHSDIYh7y8NU4YMH41knYIljqFWFRRoU2ZfM9wiIiV9YmQ
rLkne31a9ayjZoxt5pugbd9xLftQV9mJsaj94MRDNFT+WWYMHwbVXpO7dMLFkzKyZmPesR7cmQPv
vTkr610JRnInaUUWqOt9ybgEekLDge5SL++y0og/qxT8VJhafVHfbpRqI5QC2TpgIhDt6JI2t83Q
lUDXGCkflpPeXlLiEChKVX+t2XhpkR/n0jh48USFOUOxSt4ZtVkNd8ixUxGmrVrSHS4PMX622nYA
ht5BnIw2pFoVmnSHtWCcY/ZkOj5w7aOln8RFLQVbnRNzyh94PyFiWebi71CjnQOL4lgETZPo1Q5b
8jbTm1L7Rlr2dCERvwuaMLXLmd6ckK5Metm7RouTu1X47XDJOPnhYMQuYmOte8mFVU/zOyMeGWfv
O+XFVIgD175B8Vo5zZiM+1t0E3+R1h0Not3nPDrYTGO+xYbSTauVf6LpA/u10cXH1kvDiRqoytIo
GeTRSkkxSLdBOG1d64yYMSMkCvbt7KxX+V3LDNcmiBXtmL7Zp+O63riCwWC6lr5fbV9eGFJmB5Ui
4qOS07iM+sXSm7BdJIc4T2l+ec+ABXZHqjdZY9RNfBRfrbLM9vucir+1mm11yF+aY14w7v6Sfbdd
708U3n8Gxw7k569Ws9v0i1KP/zj/UldfXqxo2499l9SE/oYY9JZTwKpCg3DDdn8vXIT5hkSmzmoH
sIbkwEah+r6m+W+2aga7zLYIArxDbPuzbAFECtQM8w37zkb/+jsL2ksbDcHQDdykb0OlbXv7/V7l
k9TSM/lw9aD/+OJxKa16CfJ+6J+EJeuTZ7fme7H613C5b5faUH4eyzEemh/oV50QWdu284myrS6c
CCFTzPR/LxH6z4tsfGT2D9bqV5/HaHC2rOl80ghnjWzcbTstYwDNrz/JT24a1Sb4DeZuYCR/jWia
B9OjGsKJyZiNz45d6EfiDdPNbLXxb6aBbc6if9WUQHKQTgE8I5SzeQF63rLFz5xH5CVo8Uz1SWZ7
dh1oyQYJaJi/Ef36A/38MnDCIG54SLiv7lrvTH6DO/UkjXvzbpAqxtVa9b+Jwm1/ycvPQi4TWxZ7
u8VneU0Yyvx1mJfJOtrQ/w7D1JvMsqI9igmV34pZKU37m3jQj58KUZroKZIBsVDwDi9vntH5iras
eXScuMSltTXsG+Xtfn3rfvapeLVdDHJkyQG7vbwIh8dJdqV5HNONiGe3cYCeOWG40tPIU/nvvqlf
Xw472svLFaUi9KyJo1b69h6Pph1ygu6v5DpYe9aR9ubXn+4bp+HVl0Z8jFgrDQFIV5uf7/kDSDaG
Jt1cHYtlqj7WrZ4+Ncxxy0KLHnePZCnw6Oall1/PzugkkRErH0v5PKh7PfGSNVosGwtuUhXuQ1OK
xYncmsqBhrk/lcFa1M79No8dlbWT3XGoc318zJlopt2weRtctusAkv36M71+e5lTzWK3YdZIZG5d
k5cfCYE6RnIfjnLp7AOGDXXBLonR3IzT819f6ccvCwekzfK+UavxEG7//7O3lwQFdczSHasEE4Bm
Jm6IWwLbHsbjcOzX5nfY4Z99sg2ZSm7cY2zU6we+aBfRNYk6VqnbRes0LgfPo9lR6HN+9+tP9uOr
xSfbzsE89PSJnFeP4Zx1mZMM7dFZV/SlisFeBejt8G9fZFvB2fzYMdgPXn1RQ145uNjqozm7BCtc
olrpVIr9ry/yk3tGVBGM60aHwrK6nfeffUeGifw/uOVx7Gu4PzNqeJYwRjBrQa7+P1yJC9g68iXr
0XZPn10J/cYzNQzqmafS8wzK/L6uq2ZXTPJ3iJKffDsUPGRYBaghJNNXzx26lYHhoTySjbQCzIIj
4oUcfrOd/+zGocQyUp4C30PMeflxUjtvdSbKHKfKq4LJdrqD7AVbSDVY17++cT/9OBxNwMWCEQDn
+vJKU8mEsHgpjpqfLod6or0M6uV3Uw5f1XV8K9snQQ8G4Mbr/hpK55BJwC+XHWvXf7SbYrlo3KG5
mErDeVsZ4/JZNHPzG8bRTy+JWZoDxDdUE7Xu8wdC6oltAMI95itWkoySZ69Pojw6aqmOy9LTzdCY
qfSbl4qjFn/tyyWdsyi2Ks6j7FiU1C8v67pDj2pUHDpHJN5udCb9U1enDoEMXrYpinMqvKwnehf4
Q9M/mDgznpDM7CpYzLpTO06yOvGsarpapnxluJ9Tq1NndtQHeKTAij2WICwP/P7Yx6wu3o+FWL2d
zDufcbXKTwH/NtStN500rEs7d9VwnW1ZqT3BqLx766QVlti+pc8cFatCnfFjo+zbwM5H+WhnTL95
a+BPWMKUh8YKHSKOV4YS2dcUAkN3iqcXLxtBrfpOm7Wm2Y9Gp5dRmk9Hfe1pHplM77vQjUF3d13L
zQhdUU6n5HvwuAhvKJNdV8YjPbl8Tk8YQ+Fd1iKLHxwTODLi0micVHMef20tu7MOc94vH4rBchHf
ityjZ9RmyRetYlJf3A16AjYhdfM9NKsxjxADl3PmttciMNwYoauu5gENtZzb9ug3bU7opFUgKxLp
dnwhWD/xnrULi3ibjcsU5Svu+rCwcFvjA4LdFdaePckds8ytD6MuBX+kG8uvslvyS8VyBvnQ7ONb
IqOU/WjTzR5iECqsVs3iM6nwRAuKzhkf9EQ0605YxnzBUDm8bpVfLZ+1pYFLFpcdcVvM66geJIvb
sx6/ch4uUx3bAVHk3jkmy1BXUe33qMWVZssCT3G1vB0sZ3jwSRg+xbxgHfHBRKeTvRJXzRa3fkuY
b0s7TXNpm8d2prEf9cYkNrkztb3z0c3S7Lh0ZX6zWswFvljlpAGkEKI+KG8uRLiCFTqopr1zNHj7
R29hz2sQ2nVMpRPRtGbshoOMZ3cMW961t54QicLNVJmnvZfn7xbbWz8WSSkuvHlO3nPqn/OdpWV5
t+OET/RQDQSWEqfXzMBeW/dDudCyjlx29DQclp5KpkEuKPdGRkqBB7LvnpDc3TGapSjSCLNM+jjI
zP7c9SmdQT9mREtoNXVTnmVlzite2qqLMZTPxdek6VjWaNwzazqjaH9c56QWJ2PDCMj7Ruu426vt
ENOb+p4UqIUJ/taeShP6M7VkT+FmunU4sKR0qFMT7iRPEuAMWltfLxLXKOijE7o7aZKq3WyyYp4j
31LagfNQQkJplNo7EzO+iOLBhTdazy0WtET1y7r3tLj5KEc/5UXSh+UgWdNInOIIKQLMh7q4WWOh
6ZH0HPXeEW1dH525VoxqXgrvXdGWcxMwrABvArnHQe6cMfffLYM+47JqUyMP6kS3mtDWN3K1NIvy
nrh+W0KqEzicMxdI6K6VsvyUz0t6W6QrON5l4kW/xFtXFpHrlNbXAjN+HqxdhbcQbBxDnMzYbuvI
57sgD1F6MS0GM2cpSUkif4IAkiCPyQw7lt7XRbFvnM5gOgWNjDJwHYkUZdXG/CnzzH7eN6k7rjRQ
DOwnKk5UE7SS1Me7eWyAhUVNCT/aDIuRsNx5vJh0T5ZEGk6gBNrVhYNX8I8d+G/JLn8ppjzXUr41
if9SnPkPlF02eupfd4lDhIjH6h8nXfFYfe6e6y7bz32XXVz/DVIwWxz7nCUsUJl/yi6eeGOhulCD
cqTgELvJxf9sF/NTpH0AZnvIMky94Ke+6y7CJxAFn4wsFKeEzcz0d3SXTfV5vgt/o+tzVCfqvP0W
DH15uQtDC5iqihjvnl5ef8iMpL4ysHfMKx4L0c3JvoeU/EAh/dmbjOTa1WfkZZZQvcVR0ORjHPlJ
7R91yAG8oktm0jLyjN1YrvF1Z4GhwL19MrCyozqLT75cxIkzW78DgG/t8x8+BpM0OMXgyWJqzXZK
fHaoBYWdp8pU+n41kfbI7rrN0gRGO+USp7scLpeFxaLlNBEasqnwaDazCaAB0I7MVXpVG2tzIKzr
nLfabJ7qDHoOG6/aIhDFONwSqG3ezmvzXi9+Nybwm6jx7BxECg1jAIcgngOmHiB7vPzVDbrabYKX
fd9xlpbsferO65L5oSZC0oS+EvTH5qZ+hDZTvW3a6Z4AqX5RJWK4TMuKNLFlVtn1qJfNu6wF0IDK
68d94DgD+R2/nL4QFfIxWvYPS63ME7p746NmKvqZ3gKrovdgvWn6UnXRrLsnyq8Nl3iRjIug7mPm
SRQVmzVsBd0p4iSikmUovLbYkhZY2mdP396gf8da8l87lIRX8K8Xlf9TJF/UyzQkf/6794S5Ilgi
wffh7dg6TCwz3yVcD+fjBvL87jvBmvjnWmK6bwiUoQ1ZeBYZzrAJDf9cS7Yo5MbxYkg0Kw1n8b+z
lgC8e/EWbuoyuCJ45xTjJPmBQ798lGmXxKrM09N60tokvyNKb1kXoz5zYhaMHzI2JgkzSwQdfIZK
VW12SPyVsBePv+2SKGz8SevNS8Nf9IdymRKzJ/TuNEMXuWNnJuWHOulnn64WTQu95RDIf1OPmRyE
fuO6JFCwRA1LOhkfmYdN8OSBmJQPY3DWjJnhSqu0JRSGtMCvWIh0mG9N8BRlNJWDzUlpnexx5zEf
bQ549TleSoPsWsYCILFB6Ovtkne5GZm+TC6dvAfHxFzq0iArZjlrSOUgPycMj2oPdZbp8gQTiNac
CyfVnXDEsQXhpctsLRLzqqVH16s4xbe+GPsLqDlaoYWWVdlt9mD1czNLjt5qdY6uMTjZO3Z/itwd
oZVJ3GrNgrsfE4OZXLRDOd0VfuN3R0vrc/+6TUml7GRP0xsDDg6h/dTDLTuWXoO7Px37fG9UM79L
IYU9BEbVEKtp+5L4/wC3hfY901aOc0PXnPNUuVZQrlQrDmKxvCRqXLyaBwu51Am1udecco+y4wzj
nlZRxxGdOqboh12JLJCsp62WYv2jiGss/RTa6nziOZAeA2UI9ZTnQk4hycKu3LVQVgYskL2RQrHZ
Yz5K6AYC2xKqO00Mhu0CUgJHM98uBLaS6xIes9jHiYa706U8qvC5r6Li4RqrtrzU/bTGX9AoY9qT
7VzMwBpyUj4Y4wZdO1JU4SWsxnL0wtLQHGQDzfOaYylMyJs0ltt8nzuzu+78mghXmHYtaYZ16drp
NEGJvGxBrmoHfZit/DDy98zHqQfLdyNIjCy7omCKXsQAirYN8bMgjU4c4TlzG0t17zgkPRM4Kg9N
TuQylChC986qz0aY5S4mU4DPDG1M6v5ci5W6WKTpeYzii00WZcxR1D924wzRyhnBZ2/Kq3e9N0oy
pZIQmgvCtzosgngqhuDE0s9jgFRkGrN5riOm3BTO0fE4CkcyLn0/6mpHu6Jk2WJH2ZSKUFOZX52i
O8gPc9ZMxq5PS6XvsGl7oFOsmmiZXU3U0gStuk/5aifUPiMgBx7XkpnfDUMCwwQXUhYUle53+znT
BFghUk4fhV/SWW2dhALFdzh1BIlmLsC8vRj8hU2iKAncJGXX8koJ+qXOEugwwCM03LWcoR47rvlh
nEvta+5lvUOYUyRppFNQTIEsJxq59I8nFajO05J9m1TZW78uhwEEVVqb5/U8y4dCtS742HbtiV/M
KR5TsxnAAcykUqK8kma71xQrZlDHtTrYehUzGw54/zugI66gI04XPeRtXc8qp2sfM68FRIHThGY9
pk/ubzLtIBpY42merq0OM8gC4hBQcDikXow5Gw7rAAEm0P2m9x6lN5Y+Wdu1pF1c67XgXxbv2rSb
FPXw3QAhS78ig9gVN95i2z3UCTeuysjHc1eCxPGKIX6cxon29AajYUBhkBIXkZ9nqnWPF2tt11B2
DdMAIt/RSDRdAV7KZyuyCWeaxwSydv6+K6RXHUk4t1ag5X2nbqmBlc0YjjFOz9wVQfyjzCk/GEc7
N32LzZU8W6TGrNiWXGsEc3HC+8nqzXrBzAZvN/sY1hjTCLllOi25SFFHruqIO4aEci2wF5WluaeN
78TNO5KSjnXweiH9y1RUPR56o7fzBbQpkL0P5WSb1Y0XFz5j7Hs/nwhWx57VnMyG6N334EN747gt
vTCCB09LM3xQo+sln7EWrKQUp3XRSM2VUOECTRqzuZcK6M4uZVKGG2ZNpvLInEpSjfrU1s1JX1Xe
I+4z42GcDE27HUd7nVlOB+vGip1husZNIB7lymgn5O0mT3fDOI9iZ+bCkB9EKfRuv0zxYISTMeHI
l3TfZSQHeyouvUZbpsOArcy6872BPpBVO86MQjUlt44xiLtCF8scEA/rvHAeZrwCXMElsOq1syLH
bCbkJHs3PiemM6VBkWllElmiKdlOGmOihqzspuWFrBsNhbLNbxrLkOXBVOt0T20o1R7YWZue5AQH
/AB9nhds8MBN7YxBzpjKjXyESa8UFW0k7LhlZk9RUy+HEqfmGPRxIx5AtFbeMRs1WzskLW9PWKRF
qw4d6SZYGiRNi6AYqngNqIxwo0xECOv9EGs+430rMDSBlHXxVhZpZke2lao9ZsU5OUwFW0fYkilN
jpXEjXECCFTcQYAQFol1zXQuRGcNVoB90zMPJi6+r2R6gE3CLBIfeY5TDrZdaiRRVSYyuRpGMa1B
CgMhO/WnFi1VFMu9Vsx1vi+4j/nlMlJPIF15+FOB8kiBoCAt7rWupwUR8VJ5+6Rt6+pgpBnFPFFV
2YRzAm7YugX+ZYM3yEjDXlVOb3FYLy3J16KP423mZH3P8m+Jr4MHpQHbfUEylBw9lPtqaGYLS2bi
Ml913NLE9NLyfTsn491SdokZWVVa3Y6Zcj7KVqgYAcWRc9hnCwZduW5zA9y5EfEuQQQxttMN5UPO
GfBtUymsl4VRoiGanpqfVgM+197QYvNGzA2BrKGpvHonOFU5O3RJtzvjXEVoxC9XNnKMjZhYT1u/
ndPHAjETU2jvidiLgyxzyuke3yA5uVzU8ae11uw61NMuueuFv4gzhqqk1WU/Nu3wqZ7d6asVC77S
EQ2iYMxVrskImB4W+MFCIQPSZJl+mNmtfcSvYzeHrlS9EzWZWSnmIhDBv4lx9GrH3E5Tdw+Ym5Pf
WjlOfSUSsxz3XTHNbuB0UNHsXmu7KE6JcPIOqzw0p2rWwXgvKWjhmvnoNAmnATKf5ySPohx1wAW5
UuqYqFojmu5b+UNjrAt4rKJxm7egMXp1q0mtUwdh1uqrX3Rru7MYRQATaBoW/TSfvBTFpjQqvM2p
mhjtmdYOJEC/K7JTTKCL/5hWM3GU3lxEfb0S4DeAH2nKBpGYd8U1MMdsuLVR3uM0JW+txpxRbYC4
OArIg/RUU8/DwSELs3S8u5o5EIkOeh3ByN4ARYnZncdKZl8TzdYXiIW6S0J3Edi611EZxC3aur9s
lL6aQUtEiAZ+5rqIfd68OR8p+Hg9C7bEU0lZSHC5ydLiCNnOumCHlWvIyYe4o7Y6kM2KPL/hdEWB
6SbmgCibxJ5+YvJkIah2C1jjEdrQg5d7ngpnuzYIlOgOQtjsc3om3tF4j00szZ7MTW/VIYkoLeNw
VUJkYIObLtxxVFdD1ZEHimMxPnJqWeZ9KiXTFmCWtx+p7NWd2xK73oZBJzd5MRlkhpy4WgNovWgT
KqvXB1ZEgHi4x2HbZa6K93CY2YlLk/u6N1PpfkinQh9YmCxkZr+bNDsYTD37as4WzvBmLLstpmSp
d/OMVoebrMYZLosyB0iUqPQrJAkWhqE12ZWo6z3vCMOkSaIVZM0TetDUBN4A9ATkXLVgU6tz5kdk
g/nZRVilAEombFKu0ygAITVzsAiVp+zvCezrMpSS4EkC0B+TdGWNxSHXNcFk7SFXoD6Mqgp1Azt/
oKmqAlkvWwu746x/ycAagrYgzMoImyLjmGpp4zAEdLhHBy+sBoTp31ax/8qa9R+o/m2i218X6pfb
sM8vqmIoKvV69fgzHXD7G76X7taWW9xUHh4EBp55qDx/lO7Cst7wnxxBpBBL6XMV0NDf0DeFfUSn
ltY9Wt+/KndrS42gHHmEBSABUYr/M81y/Ye49EdA5+djRBEHnqln9Mlo0KJE0nXgIL+Bc1/W7ULL
AY7F9nyda4rtSRMf3by1wIsSogfxum383e8gvS+1gu2a3yjleIpsXgZagC+v2XTkQMxKTNfrSP2Y
6tUaybYsf9Mdfo3m3S5jopbaOn4vBBCx/RrPhEHRZAXNUzFeK7DT5zIrj6skYlislhEBsx+JyhnJ
RT7lJ3Pl3ToAHA7Pnorv9/q53Uz8cHMNmMAg511hClr7rxm5DCYclnVd1DUL3ni0qPv2U2PjmvHH
ifyonZ+WpW5EsUyIJLZ09Ygh14HJbNVjLhREJxqxZ4M08wvRi+SMWEXyZDqj/M2d2h6mlw8B8g1z
KGAZW3wh2ABf3il9lcxRF1Z1zc4r9w6xAU46iXZgvrl9XDkRdMxq6KwQ5OAl8UEYNmvzwPDZLCyt
9XOP+POpIqN6memqPS3jYr6QceYfWeyGfT+Z5qFJvAy9wG+Olj5cT84yfRBm52FUJnkiOzGGOey1
j0423/7mK9jMT/+SWHnWeLS5/chm0MI2m+PLj1aVC5Zi0yquyeByrAGPELqrnZ5Dw4LmqAo9HCwF
Pi4up53EoLWvgL9Hv/4lfry9+No2px6cbfivrxnRdedMmOey/HqqeuMMQvT7LCE8ZU7OAET8yl8p
pU1Hyd89fj98djyarB4bd5u2qftNOX/2AvRU4aPDUfh6chcZrp54X0hI1fQCtSjOOv+Y9vLWjW1a
ygk2MU2Nv5uza2yv8ovbb/usfZsJhHXO915Pv6uEjzPcISDrZnV3cJFtorZd3bdJhS/Si90CeenW
SmDLGssEtWMNupQNWwzGGtVpSyrHbCUnv2K5gZ4Ey6U8GBVRjqIXH3rc4L0VKHf1/5bnkYfGRhvd
SOLQ4zbPx/ZeP7txeW81EB4M/wpzs3u72NO46zGA7H79WLyec7CF/hzC6tsSTjwQl+XLyxiIcQnc
zfUqzcqTORm0wyx4SD3MaENuZ3vRq/nRbKyndNh8CMTrysH7nevkVf+ED+vgoGFE0vb9YD/Ztqfn
H1bLFUidejWuKjPWL+1mPNfXuXgYe9+7pt6zVNBS3Z6DRaJKzvTxybZbR0ZD41K4lG1eP9g2znZ/
qsM+1/1h59kKfwJNZQirmbUxRtptL7HUR2aLmF9+cxN/WGM3VyBZCKyFbGR4YV/++glEIlvlPrOi
S/tcaWny0Jk8WxkyNZFzsYxJMA5+dpEBC7pwU4vT7zyP8Yk7Mrtsb8mcMMEixUea9d0FaAKOtyOw
u4sq1tffvZAvfS/brTYIebpAA9jbUeVfbXwGrf2yq8b+yszK9i09uf4wtaDqwiQXe02DSAccyj2r
lma+L+uGG1gK7NDp6LHUYr8gl2FVeFoo+PsrzUWxgorLGfTbLf13NGL+y451nLOePV0/ZH+vOdcN
yWPxvJ/77Ue+N3SJ62LSw/3lgH9gyM7GxP/ehDEFFntyQ8xiY69xtxXjez/XIk9ksfdjITQM3dW3
SX/fezAEisDaEDWy8SOzN/Hq/Y2T3HZS+9dSyxWYVb1N4CaEBCIDg9/LF2GqK042OsHDpMvdS5mt
6c3YxSRVxyQ9LQkjoiZZFlJClacX+uDI32y1rxiV/AK4xHnGMVeD3zC+5RaeLyRTk5ASNoUT8psC
hoduSHAQbl+Den8yKvB5KHqUr4Tr00u7hMtKd0b5u9UbAbvXmraezbbTvCsX5yFOmw53w2xOd0aS
jetBawp73KvK3VXz/6XuzJbjNtYt/Sr9AnBgHm4LqIFVnEeRNwhKIjFPCSQSwNP3B9k+bXLb0nHf
9OmIHdphy1IVqxJA5r/W+hZGv798zde/f0gfNmofn5TrW2ewa8Hx/HEvxIz58bPr3BnuF1B/Qv8M
+A6znhnurs9abNTzbIJY7ExZMjvTDH4msEaQZyzu1ad5IlcT/vzNfNwt8F5cwCKkB1ZUCabuz7K8
VjA96MwJDq7jaBXGZWkwum9KQPhtU9gEV+vEzDk9r3ynItXbX/nzPm1bf3waa64M1GhAMTmNpZ8+
jRm/U5JaMIGLSSGFjPC8uUnKQt9NRpp/zf3B2VGSkvtY9aql2dVkpuKDCKpB309tlaXHxoEQz9TJ
iWewili2MJkmXUDxQ5/1J1NXxLR//rH92M5/WP+ckgir6BZY1/XT41L/6/Iblxwi45AjLDlIHPAc
ljoJqymYNgXtfHAgO+Bi6VGP7VG7hnQWkBMdcZYnBF4ZIdwCQIRgP0BmdLeWUfoFs5IuGx7//dtk
uVFiup4N1hPcx7fpBxmyYLxI8g3IVxuKBeSdLphIthLrAWf7bjBCQR+oecgXzUwv22UiZjUlbRtv
TH3ppm2/CMOKXKpxh5XFqMxf2IR/nEs+fpQc0Ih9YEJdj6yftwQsc7J8DaSJoHEScVV2VivCPB2a
YCOxPBFraedmV43rMN+bK78LXb8cdyBeTe/AcHMkGa9y/7g0sfzap8Bq7RZu2Klzyq95l2OjdqdC
3DbO0PkhDqpRi+oOjEwk1qai7SyCxN6iflbjlVBO7AA0M934YZK9emC/WjobXXp9H7myQpr8xRf0
ccvK6vcMohRceiQ92TTrn74gbynNmoYWIsAJ+kDIwSJBitZ1GJNKrxIAoTGmNIJ0dr5Vs6k/oeRY
52IQSRyNjUuOvzNz/HM/f1v0qrAw/vqlAPbDIL4mfvCNoOd/2qd1waCkzzh0Y9Mv4UE1BxOnhnnK
I7ZeXf01NysGxV6M/flUVsNZnckm3+bUE1FiAaio1uOM0Tn4drrPp3ActV0PhP5R0txwP1vBl6B2
rLMyzlAWnErCgBmqFn+qENN5MNRqwyhz43tmfZUZNnIe0kt9FH417Fd/7tZvfP2+Gevv9MKQnPTK
hxLF9BKg4MpjBJG41eIGHIBOgVhMacase2Fj2MMdyrLaiXJ+HztABkynXyZdzNBe2AGdFDUb8bZC
RT6YAk+n6YnqJJhrA2HROawRtUKuCJL0eyE0tIYRTNq6VD1/2+tTmm60rHMughlW0gzFJ+REKo/z
NN0ulP/uE7hrB0IQ7Z3hJnf90tKewoo4lFO+XNhTCdbWj+tiVyUdY8HJ9V8h1hsYpa30Iq4yA9hr
7L5wKz32loD2QgzjgF0ANGBt1sepo8xmpIp7TaxzSA1LJxmrCPad84QWutb0aHcLHApsz0N9Vhpz
sjcGvdpVmSeibi5l6A1K3baN+bDWoVyZrYc9OENsB5nB5rYSey2rz+dE877QFqO9CAqcEOX0vKtx
SIBhPLKrVc4xAHD5RnVD972iQ9CZ+q1v9QXEqam81vwBX6Mfg61Lh5eMPepOl/WbNZldv0UFSPxo
KnoLyI/uLjeagRVbFzh1qU4fRidsqR547wd4gh2NTNeBLd0nMcX+WysWoFO6iyrlDql2yYQh27f9
BfsO066gcHhLfUibhtoKvT7pTh+QmDPrEY1wabe2zTR60T0riPIpZYLvJtkNplN1liwiPrOaqmr2
Km/E5ThST0KuUdibBSyqO5JVY7TgRjiHkW1GN33ENb1P6sU65UmsaNZR9jEp0pXgV5X2HtNpfTaM
SXlY5pbAsOaMzUPbjd+gKAjAWk4tXgkfiK+mskwWKAjZHTCD+s4ZghyzcOnQdsbOpgiXpklfgzoh
WwZUd5MN9IjSDjE8aZ5nhjzMM507uMFzxzc1vWFcnqtrP5A6jS0G5UQ4KHAquIUtc64kBOddMbme
OIPTku0ltTiwjrMvjPqtO38Q8ZbUd/eVGysJCNvsILU05XU3KhX6cK82xpyPER86nQMV5O2CG+w9
xnDwXjPWWoCdK4t4Mekigp9iPjjZiJYuEu7l7sQlGxRGfFZ1sjifiw7zLkM0DAiYrs00uygdTeIU
s4MDHS/6yaJUIWQGbe87Jb+CoZEPhsmKpYvInI4qc8UOugfTosouj2Wsris1Pg+UnO0mne4YqqCh
PeCKdLaLaajnZimym2CM4xDjtnHj0/tym/SjdmbiWIxmd673Aiz1oVepuJ/wFvdRBfj/wKbmmn/K
HnPIF5CyRpSmekTcSRDG70vPm76iA+dfBggkJmWQyKaV1zaogMYC/nbglwnbEP6JWXw3mqLP1iKX
+nko5vEwaxA1+JDmQywmcJdDGbswqWtRPkAYv7Ew7F5NIHC+Ms6hTmYevla28xZ0+BA3raWlJyyK
5V0luuJSmvn4TssDWe3FyptzzU6CfZxrKQ0cGH/MxeLrs1CXiEJMtBQgPFcPdPuShs/kF9w+zW1F
XgB/nuUfM20FIS/rhzDxOX6rcrWceVWVIr5wXMEoblTbKZ+HMHFiIv+2sOd9YqQAJhmaHgxTy7BH
jZnqiCIM9aNZ+NZV4aSot141nZO3cA+GnhZHM25fjSEeb+oBOrvTtyDr2sLbQXLB6D+5+rZVYg4l
SIvHuG4RqRVzgBkV7HGKx+G6K/viCg86gjf/dbIdwbkV1ZhuxDjNWy8uy33SU4DNDkw9ZQAILgtR
jc7eTRrh7GI8EctuxjB5RcVGuUFuG6h4cJLkTc8oqtm0Ovd9wLqXbs9BQrlDsNXYQ/H/wW5ayjcS
huNF5ddo/5UrrmU+IrWMvh/2LuNOEg6PbT3UkYPzETL75H5Bmwx2dsz1vCk66sclCLMm7PXcohB+
dgwOVuNNIsziwhnT9NZQpjjLG3DgG6MqXQrVgzE78yZHf+w4mJ3HjQYCpOOpl8YpVABe2tyXWSW3
gnjGwWgm7ZvwxrcMUe4szkz/yI4fN4A78osXc0fbxLCTo6AmkNDTHbwRXUunXD+I3SR8874lcLVs
yD5913orAHxayZSzlhyvQPnvIAxtcq2VhB1rY++MunvfNo65w3Emz5aiMV+8oNoxmaclOB0W481p
A5b/bNbXsZ2IPZvQ6XmS7XKJiQ/7KbyFTQkF+MxtVbtgP0CTq+kwP1nZMl8NsHrJs3V2BNDb3HAH
sE4ZktbDOLVP4xJgfIG/324YTDbnbcxQGHmt8DZ+VpyyklPXwjrZi1zVR5rIxkNFrV8RYkWAO22a
b61LW7g2qnJnr/cWnDR5iEXCxytguUkoxtLdKxwiu8q3mzuu7PK0dAKmmxCkl+khACca42jptMXe
zmCoHwdn1umDK7xnmE3eIeliAyorYCRYTuBn6TjhINQZo3+v4w567BLd+qIxI0w3npWrN4OD6bVb
L0zEANomW3sa4MpyNb+ao31X+RA1Wh5CkzcEd9RJixc5lsndaJr2u1qa4g34W3qTZXGxI+fhHvye
hjIKn6ABFq0/Uji0BspdF808a9PvA1XqZwBLBe8QynqWBW3U0IV1MazfGU2LJC7GmmdVkbXZISev
uSlyLhEA+t1dkzU9Jwub3cWEerKHZsX0eZyMdqXgJzemKZqBC6vIviNNmSfTRF7ftERqvrV6ttzF
1jjAi1fx/KjGVrtJyc0q+HOVotEnmJ0vlDo7YTVXxd1oOd1T11CJxKfif0+ZtPqRb+Hc447ey81U
6/O1w5yLo3bVWscZ8MeVloH22Ax1OiUhF1aJ34mrfkdwOz2H59HcSq3QDWDU83fZOFCwp2oW5s7J
Ou/ZTBRqv24ggm7Y/vkPOJY98OhWAHOSxUrwyhH5gJBeTdOR9obcx91V18S+ZMATk5wpV7ta/bTc
tEVlU1IDo7pjwzrzG2JquuBmzNoZX+EC7yk9dMnI4zzuTFjesVvO16yOIjknJkjBTd4xc42UDgx3
Z2YuN5wE1NRB9kPwYKSy+m5aQ3tAp5fvCSNVnq+qGi4m0s3X1UJjA/IRBVAiX2bJfSeQcA090N8b
WdcXoLEamgKM4Dukd3/c5NbIlifxumeevNC7icUcdAiV4ACB/497qdvxHOn9wHMDGdDdxxqd3BgT
2vQckicoJZFLStsG9jcRT57mueoSb9oaXh0/uMIHzqjT39iGtVkS0RsJCbD24beYO6hg5fdBWf5D
2fXa5aQEf7FsOopzkeO115jHFtQxP25oHPG95B4PWvyqLz5u29nSqr1AMWpCLA/+gyIjV+9lT1gb
dwb+xUmzhmGPuyQQUca2nLYrBPzXIIeBXJX37AjdFzfTRmJMHr4IwId9camhmSVskh06COvJTP2d
q0SDix8GDg1jlosGT3VZDffEZ320mZmel9QHXa4eKQrDeVzDCgXdpI4F7pkHo7MmZ78UUP5OmpQt
9UCyCPKXmjqxcy7lWiM2oMlhz/ZALvsc8Lu5ZdBTyXBIhShPKl2omOyU8tOQtj/90e/J1dFnZfow
8WkN8/Djer7F3r3DUgN2llEwo14ikRb7luxk6ZX3iM5IgZ428Y1u/RZP2c7rfDbHtapSQVXKELAr
10vvxm4N8PnYIuFJ5XxbZamDrWrXIjvH7OoLTU4+BulJm8hZ+da2dmv3tlmmY+Km7nWnxyatFLn2
aqYGWsRgL3xgPywFoWpdjfoMle7HpJjuMF7xaKiIcW4MYQdPrcwd3B1uV20bHCYnCf7nlXG7dokD
Z3wPmEUi2ExaczBTe+CWlwobNl1VceaUeHbbfeHC/iARteTaZvHlvCIGmFTtJpwZdaj1GkVWbepU
/S/EmHUM+/F4vY7kVwkUKY7Z5WchvKMIrR9jgw6IrgVos6ScfjKSZ9w6g3YfVDnG2nLRYIbUMndf
x3yx9HBQJa4wdzSDIfTKIRmumngBh4tWkaye48UZtsoxUx5o2SCfpTmV2KcLVZ30OWk9VsdIpUDD
8rc3roaXMRz1rjyqsrTx1o3UpHBSkyTHMJYSr+sGqGfrfoFqzKwqiaX9fMjwHzM0jxYHxBTPZd3B
qXI/CcEdsf2GHr4emFmefLP1gLZOqlWat1lRJsJbwTprtcZNkko2/DzQKZBzF2MIsWwaFyVhedxT
mc2qzezpF6LcJz1/zUShEGNUsFdR3UGa+zg50ztfDRh7IORWXf6QxHD0NzibgpwVSFnauUJk3pf2
pAN0ovaxoUCvQzLR7I6z2c8/qI9Czjpe1IlgQKD2eDuMjT/NGpPWNNN8HNc2sLmNqHY4VYGk4se1
IL0XufOLxel8Xpu8HKVVTA0pNTIoxPr4k9s1HqUs06tNPGP20ab2cXB7UIGDG7z+/Af721cKgjW6
j1rLsfTjK+E+p/4smUHTQgWldi/Qj12FWX8ADPm76+BfyUz3TcX/PlNjPwQH/zFe+D/QNgQl5i8f
93/oS3dv9dsneenHn/hDXjKM3xgMM/YlzMaM70cg7w95yfB+Y+bHOBbNyXIhu/K9/JkXdH9zad5Y
Bdz/cAqZgOeY4YNfWHlNa/znX+hLn+aPGP1RUtFX2R0wioRj+3FpNHFNW30V3/C0Nb64wiofIEAr
RheTzEiiDT5VL5MX/0KaWaetf5l6/nhVpC047HwADD8/aRFYuSn3qtl1sWdZU2vZXTcn2S8G3n/7
IjiEXKRZhvKfw0uk9zs/GfybIrHtLzNe9fsi6aZfMZs+3TR+/CgeqCs+Fl5G/8z5kIQdhKT3hnMZ
oWbGynjK/WzcJoFir1Z7v2A7fLqUf3852DIsmVVQ+oxiKXJDeYv0bozC6E50+94lynDOe+mrXzw1
/u7TYzv55wt9djnh7jClrrwbnoVGxOQVL73gtPaXK+VvJLq/W33YuXC9eTbkps/Sucv8p8IZeVPF
fnDLf4Ssjza1HMul1XZzkJdlaLtJ+oup+w/h7/Py4y5IA+Gq4XIb/rjoS1TUOS39m76yRKRskTo8
hG0by5Zj7egQLe6kCOJt7ZXeE9Egd+dQBvWVUDc2AyuW04YsTXXyRNAdVVoakO9rpNhffAF/+9lg
lQJshrsAGMrHNymFkF2QezeN7PqdVVB9S2G47YWV7mfvprUE1y3W8MPPv5C/+dYRe3kKWjr1h3BR
Pr7oLDHKp8q8mfLBOJpCATSu4/TfX5gIelz8Lk8/TB6fHnwCS1JKRP8m4OQXmrHPUFXQ2Przn8Qx
PkmuXCpsengJbr2eT6vDp5+lTZNciDY7n5bRg9uBF/lLkPtls8obfhNlFN9VVFfBACCdAp16a9QL
HXx2R6oMsVjv3tlUkpBdqpohau/ZMHxoA8+9NS9NkiIXaXzudlBu6VSftDzM6L++LdS8RnYDK8YZ
XqOWd+kwDZsgyNoHz63aBxgzACTGqRPvbE4JRDqJr5OX0qweoWKZChgeWms9TaMY681kDvk93Am+
/Mo2zlY1aVhLBw2IjdCEzYj93rLtBzxwG67Y6TzRlHXTTn5sRnWTFa+0TmRTaFOZbcDXd42931nW
Q6zsGkw1G99bYXEOomahtWDSk+S8yTUuwX3Bv4D4q4SAF6Ic9UKHG2m1sqt1feN0LQ3FXd/6VQi5
mf+kG+LhzU4R/MLCWFt62BW/izy3z/x68PLIUY4zhuAj0zs+x+CMLqMqODPo3bVDLrHk5IJ2qM6a
OR3udQz1+S6ph/gMw6rSwrY3SXj3TkppO6M4zil1Y4xNlLh98e4TGsAkj7qZbDOUo+bcVBl0Xiq7
sSEOqZMA6+yF9iamEQFKcE84IJ3k3jGWtvJ3EyeHF8rbGGFWAU3Hkb2GUjbCT6nUI/4W3FmZ08FO
T7pLKiQ7yhsLr7zHABewyfc1/4GHSrLnb4eO7reueqZKUp77fulbESYrgSG2d07MhZPXNPAYT+f0
CRl7V0zFF8Itdb5j5z+6YW9P8jzze0rmzLEVJfNfdJg9+nFB+YjH1DxKA9VGRFNsJqOuq2k7zyfM
GTluUr9mxtiqjaVRtUnBomq/Vn3sjZueY+slqCBOqlYxkSKVASYAINseIct5KZJvzkhubj2Xkj9J
ajF/01Un6ZCAfb61psJ88lrpVtFqs803WGggvzedsrpINEZ82RTSLC84BHs0+jqKcylRAXU3QB84
76zGesc+5c7XhWOok5kU6rLJLVoPamnOANjraqFNg4OhwgVnEKiplwBsAeVKtDgGCvTHLnfIKGwC
WxHFYTpMF8pYzc0ULoPUbzujqrnEdKEkYAJFb9AYNAjVc0LlHbCS1HtXfs0gsht9d6f1OtdNv6oJ
PFeg/EQlWNR8G1ty+pZNhv1ArK1/UQMd1J7yKsIYOfnO0NSk9arQ7h5sj/azwlqyr8FU+WOU2QHp
mjxoirNmYjWfBVU6XXYTl94+q+3mTFaNNoX8rO3XjJMwH7zvVF/RnZNn3kH/RBM0XV0MGb3jaOK7
i3yjCV6CEsDIZh6FS4cYfdQiAm4yP1P4sqRbk8+WNGxCb2fkoZdelIUuXjJ7UUZITDh/w9rIPCk2
6vHeMPPmm1to8bNf+127aWA+vLS9YT9Olt0yqg8gCed1MuoEGClxDp2mAVRPRQ3IkZ5v/NrXHFOj
w8LLnil8Bg/bmz8YujECmaeW1N3FzSLUTlWdlURNbdHxwcTKeWjscbzXy3UNTrp8nPoc0D0FoQHc
8mxNKQ9EGmEHLbZ6hNMQ33RzW9K/TklRtlkoY8/2RFppZ6/VmF7oVkY6wtN8Z46anvEcXc514odj
lxg5bTOZ8a6EdAh0cFueollQnImQqzKaJE1TXQ9tUt6oZsYymzmacY631aGnZRwsfSsZn8ybSQvo
2qSkrlB8TGN5U7Du1+pEeN60PtrOda8qzSKTmiwPBuFI+zjm2MzHhZaii4k7eftSSdEsNMGaWazt
CGcw4cKgUgMBoN2PsslzX4ikZ1SHTEqyUqHILxvpCWXdOaTSBHhgGkkGYVMCPGsWOHlthCt21KD4
9gCUihxPBUko4tGt2QYoyejy2/WqQE0I6EhFrV6oYhcYPLhtQiaKfLVk5Ra9zDwZVuZRJyYDmn0Y
uu0XC3dXCLMQRbu0uzZUI+wois5H/QRoyqRpx0rcZ+GU87nd6swj9cUd61BarvZ9LLT+sRxjcJH9
NC/DlmBr9iKpAr/W63J8A+xlvLH/thcmwhlffSvSVJ3JOEmZdjWo1Fut8+2bFt4wrumGskvjkZG6
ft/NXU6p4dwnGXBjnDxbrN0IEa3VAP8AcY10krYVoedhQnzfeWVufXem3IBC7MGmOuDLc2he9/LC
DBesJ9PBKqmP3YJN9C5LGCjegXLc3NjOVtdQqhCQa99SblBa4VjZ3VOeD94UmQAdn2Ldn7GOerkc
TnHA8ok0/LbFprbXlUUG2AnCrmpdb2NbFB5GzTSCj69r93USqqi3sam8FqhlP3ZhkCiZbYQ7xGt/
ArMNxl/VzCN+6Jm0WW7Rals9t9HwbCldlqI+kSP10zL+RoTJ3jCWogsNIgPXjiF4EO3YepTxdmY0
jCQdFMIKvSBDn7dzzFIbr7JwXzuwDXGYjkz7wkA2cBsyjhU0QGQJbTkqY9VvvYJsa8QBtbAJXpeo
xciWPOZdEfcdRLNJDbveUP5I72XDk8otffByWVy72rnOiDU9TjwKoFk7RT6dVX1jPTGN8s9cCKYj
vXKu+KKzVVCbgQFZHIJmo74HAyMuu5pUfHBfYf+qW4pouxJduxLOzVIZ3gu4F0bAcdDN7E8W2OW+
QT8FDyGrIhTl0NBYbbqu5ydbiI22FGjNNCG4eC5Cv7dysPyWy8bBUoSyN31MC8YukYNRhTyNJJNb
6jaZxHv2alC3CKsiDCeQzoQVG+/AeCVdJnHPnG4yTJ8AXqxN1xmFBNOOcA9SqtZMrXZQRl7duYT4
/INgoEaVQ+Z7/KEeyW88CkfX04d4jgsqQp0lYC4eGMkSSh4i9a4chCQ4x4VhRy2oqCnsReZn30Yf
lifpMBWb7VYZQa/vuzHpkAeDbi0NMJcBh8AOTIZXXM15QRa+qI8jc57xbFooYQmDgKxoqBLTqlkO
SfvW80GjE5MWdjaNrJlHk/nAAGbaDuYXS87GuWzdHF8HOxWJ21NKY/UKMfGkT4mD2DAs7lVu8Hzd
QHZe9fGA8XM6LRr3ZROu837S2GdPfqrdT47hMj1zga6ftXlQQFsgF/xFZqNX/l8MnP5xmvRh5vRT
kvj/u7nTP1fv4faFJLROFH6SWnvDhSKGD+bm//pjf4ygTMr3yJytNQY+YSB7HRD/6XD+zaC8iEeD
rdN1T6iE8cYfIyjH+A2rqM0haoWY4mTCmvyHxZnfWtWyP7DjePT/lcUZ+PiHcZBv/v4GcFnz8Gcc
/HkSym3OkBpBcUpdxqhT5kOh38rmdkAiPPlWq92Ru2Se3nzHxXlqqkk/ekEiz4KkIrSL0hcCeiL4
uT6bJlF+o20YF1rc+Cdh2S9BR0JoTM5NKnRN4zmDa4WvB3ZbJK0XwakaHwZ3uldEMh4Fxm1Q32oW
l9iA3Jq8couIVIsWf8axkNn/Y4sPbjT3HBzi6qUb9gQgVDuHXvrumS82pdut7SAvP5Z4zbJDTAJ9
Lke633d6s9X95siWIKpRQQMCAn18otVGONelflW0Rhgr46oonZPrwmLU0WOF1oS5JQ4ayuq1PkDL
gweXFFtpbZ22vq9ykUVVY74ao+lvrWE80SAQSpe6YU2/nHFUtpLMtf5c8siiiwhDhPGU2y06crVp
0/6hdJwnd0nOrClA07eier19Sfd2arxiO7X4tpo2SoDGjPlMI0+51/qvxnJbJ5dwPDcB5ax5vMIT
KDyqQqriQ6O5Iol/zICvBE8dNzi/OINHRXT/pTGaS+WbzzSg0tFCjw0epcZMjrOyLhPzQic2W0Eu
hvwVyvzSCThP5xQq18z606d+uau1b0VnHEYNhmkTzdytSScd7EpcKxQWbaIba7jOlvzCoEvNgGCm
m8emaM6Xbi+7SyhMmIeLJxplj7TU9W6wNXI7XPnqe7uJrzAfYo6g1U/z90WWPhODDpl3Efa3irsi
8M8Wzmbtq/DX0rolMu23IeHv18ARABl1Lsax2w9Uu87Y9Pc1dAhcXDfeVFyxLb7kxrxlmhOxnjej
WW4ni2+l9s5GeDv5mnq+b7obQDa8P41+udxoHhcPq4B3n3anPLgsMyS0lkM0Xs1y9d1ygkQh3w2S
rEgePMz+fEQp3yi/jOy5PfaL9tDHCSU7PDOD8Rm+4m49YbqzRq/6mcZbsdqt5GMrl52n7tMGN+mk
zgtJnRYPjnxTmDeZLTnnsSU1E5wSnFyPps1C9uMoHUyOX717YybOVdnLKBHTapmAODIrrJLLpUjp
L54qFLbC3uU51ZaDdgr0eEso8GDPz0Wc023ZnGZ6J5OvndmHVlxEZQN8dBDnwoL93BSRUWjnboH4
wzoyyKfP3UUy9BsVd9EKX8m/lyZC3Py80LiZ2hcUYF2Wzl3VWFu9YVesG9fxujWota23IMPbeqSP
50UtomU8+ku/rRo/8miXLuIuNMW1t/TNgS3ViUnChQO2pqY9Ox/lrorTnV4tQNUuS1XsZ3rbM3z7
BiQSjwFiJo8aC3ei2jMbgDKN/XmFAynw1a4V9n7xl2MALMWwlxNoOtxo79Idz0v7wp33fLmVE2z0
bgbBWtJmDINKLScvXbawtqlf67aBLCigTq8CqJRwEmBj686GCsKCKi2qhZKBeZHOCZl0wanO2V8M
l85MP1PLnSeoIiGsLTvAQxaQ+J+PoPOAkKxtLjjw2BS1N6PfRm5pRj031KI9k8Vtm3phPNhhW34d
KY0NGO9It9xV+Iun2d0tI4XCcrUTPGnLUVjOnpmIQb/aqiKzb4vKWLuM+RsTMsYU0OzZNLCP5UId
lomNGTSX0umPgyPDWh6z/DGRx7E/+QZEVwRjblNd9d7yhefiqzVe+0CWqqe8vQAUsTET66y2L+Bl
xcaO1EFUpzQwvVF94mOzn7xDPp8bvLKeXAguxELqz7YJwYiz42Lqm262t31OyYrsjqVaQ6ps2bHV
kpaL/MzZ1bXxTpwLO1ZCrfI7DL19tm6AxpZ6t0udM2Gr7jNPu+jxjQuONnV1PWdXAxXzHfvxwpzZ
5bs3ddXujGRXL/Neb/sImZnDLh4Zec7aAYqlXeLr3eoYtZYyjZz5ouPMLfrztB22LizRdrD3/bKj
yxvi4YVycAXD9jKCTaFu9IZsaftYG9Yuj4MDwJlwEC+Jw0LX202x7PCH7Ma+29Ttq1mer/fkgJb0
zDzl883cp8equDXdUPenvY7Dx2WrVzOSgqTkbP2qObPpg665hJw40okADP1ThkUFzMmGEqALRjdI
x6es2ylDnnpKFhQNqrk+R9TkbND0t32yr/TrurD3aX+eOB6Vt+2R3cnW0L9QOHbEs3Rq6SrMvpVo
757W7YhNfKswLbg+NZ9cgUOx5dy4Xx2NffMCfB499srHyYPvKyx6EBxXMNQ7Kyqa6cBkDxpRE/oS
3ITX7jPL201ttrV7eZD6t8rCLW1JaCJR4N97BXcKkJU3qu8POFl4BAAHwn2cOWdzd6eq/Nbyhh0U
Y0i3Zf8tp6XI5sYk+5ugDMIaaA/jwdaINH/e1e50nzKqaIzhdnC9qA3SXcJunMXPCCOUY3XbdEB/
p3xvtmA5MM5w4DgXnXObtmqbzN8D596Pg3uiQdhXVLh0GTfjeLsQTK1LbCA4RTucQ3ytXHqXpn5L
jvRA3/09SPzIHZudy0RHTV04UVQ/psWWC+9U459ZWVxqsrdTudflG6C4IKYraEBBr66oZdoWQoVW
/03G1wx3tmM3YL/dV7FxYDQ1TJeWBFMJsWRZ6GHSsCmq29K5X/m9XduhfTSb2lwH4mLfatCk/Rrf
Gl2rTI721fQk6aclSkaexX1tOqyO+6qfot7TeJ5Zj8uQXlezRQ3tNxjVByh0oZuJa6tp4CE157HD
SF7EXyp1IVt5abbE5et3CwKRNl9lFBsvrjz58THITGKf7E1M/u4f++d/pWD/9w8U/+MqUn9+nHCc
FWX7z8eJ01v9/bX8mJXkOPH7H/vjOOH7vxEgw63kcexlw0739p/HCX4LHdv7HX67/vs/45K0rDLU
QiNFkvkYl7Q5SzgotLplkn75wcT4F3L2D1nyL9LeD5eLbhOYXFtTEffWo8ZfQt6uqedwGA0kxDyP
cMNQj0t+6U51SY/b1ZFMBmJYNFs/wAIdBVJx+3AaJ94yxKwectHRyOgNAyljto7jbGR+GNeTxTM0
Mfo/f+VK7SDsgLUCNVuxjffyG0Ts+snvXP1yKDSGhKv9su7e3bHfZYIRHAbGsbr+90v1v2G22L81
l6/V/xc9vmsq8Z9XZ/javv2vxzfx/e2v5931z/x50jV/YFOpr0LvI9Nr/5+lSZcfHguihKsDas3s
/tfixIaBFEnZBA4Ng3W46pF/8lRBubAwjYDoGKKoTgHwv1ic9ips/mVxrj4E6nx93sDa6vMfcndC
nZpy7J6Bkq45Z4UNFAw/cOA+O23DNLlYrBdcqAnbcmGZ2zZlX5UFhWXtmHRXr5QFHNNYUq6naY0b
0fLb00lZ6uWVy4bh1aaX8yR9sMEYrhVBRxKt3YIDcfa/xIGhXeWyUFlUzE31FMQoVNrEcYfQGdoI
1rmDMALtSXaNz5Gzga0sbedrrtvaK0PK/83eeSzHjazb+l3OHDuATNjhLUNTJIveSBOESFHwNmHz
6c8Hdp8bZIktRg9u3MmZ7OjYLTUKQCLN/6/1LdxmtTVubTPTa8cFO5Xnw3zqmaxQmSuS+3cv9RNV
wAFfgtkApg4OPOR6FOiw8B58xNVMGEBWyl+YGcW9NEt6NnkzjccOKku4oYQVsTcv4pPIKfHBxG7/
4swYgChiexzyjSiaboEGWiZ8dzE8mG5GgxA/AlYCUkOpI9T5NjVMeh4UziO4WX2fbNmx6C9iej69
j6W2Ai5jsd4emn7loGiEjNWvpsZKUIThK9CX+TivyRjOAaeyV6x+tkDj1nD/JcrA2L0JimledzM9
PHYzKdvwyHoO83DYhU5nczYzz2k6iFMfmuxZVg72FWyX9DRCHP1FyNWhroV3EFhYSQTCWROSxYEx
sWXNlSqIfhHjVpyXAInP/QgLzNwN4tzKZPXXqksB7nNi0aEOkHcekCsDapgPA9zwUm16P3HrMUeX
JrzXXuZPRubcx7m2KHKk3UmHB57c8xHuG4nVa+phjH1Ov38edIdS0bcfgNoKFACqAVscJtYVqZra
bqpeEw2wEZcwcWKrXqUNEc2l+KXzsOGkroZT1+icZNsM5owXSAAO1Ikz/xitJh62RVv45/kkLp3S
I2G313nzfempbHU2e4Rlmh0psbowkjM4sm65rSzPeKgSYzu4ZuYcRbKjXhS18kYTUdmfFHkbPZZl
Gd2Ax0SV2ed+/YUW44ASxLcGycgn3MMB9Bw4ZM99fO62JGCSeOAXidygoSDjzrvZ8MandmqI0NBm
Uh1VMjF/xeYkcPnjm1jmglDtcz93b+G6onDHwssjI3963vdduQg457p/dA2z28cLLPJoAqbr+sp5
wG8y7vm/qH+AOFsxDVWn0OrbC8upkrvJ968pYHp/lYj/cWz9NpQDipwLoQNMD53uQyEIH0cVDa3z
XJOHCVUy19sFWkh8rwUNOQ3tL4Q7hwB4HikJriS2M4FBiGOb9PGRNvD6hMTE13fB9ISCxNlS+Mk2
Zd4VoPOLQPyQWeBRyaIgAIuFrUaobsRQckoQA/OR8KLhvKqJ/6CdV7onyiqzaBEuGMd5EXhkf6Lh
WFueT8USxXoCRk+o68Rvhjusz3Rrmy4a7+BCbjrP7c6s0PTOODbKhUNCzac15EDqSNDuApn0v/j6
rUvHHSSnniVk7c+f1aEIh2eBtsslJ4GcEhc948dnUdhIhqdCv4wBpV2sl+Zm5olxiGjjs3o1rxSr
yxeXZI3/uMoul1wieRebO5vXAxlvDFWyc+rpxcxbn5JGR7Uu96KNk4XBV5PWbws63wyTJK8ZPSYf
z8HdsVQXhmjVyxwMiCcrjmF1p/JvFnbxVCMKWIMP1icZLGmM1nSFvidtml3Mtjt+RaMSy5r4YW/B
2GbAUTTAAMhG+uCnZEFBU00EzxVS6W/ZrAsACISwXGEFxeVNlghpXTEm0fs0HAmXxZ1oPMWlGp9E
SiQL583mcpJ9lW8ss9eM0ql8dfzQQR5PP5ji2xD2J0NTw//x2rY8E2Ei61UuYVauYGe6XLLw2i/e
5LJdO7gpZFt8tcTMSKgZbwvsu908ziS/oeb/I88EMGk3n9yfpmoJS+FTvxxmAstXpISxy8FVZ21r
vp5XXHOUtRKktSTTQtRoWovWW40DZa+rqdtaSZz4VFKt8gct0PnX7A7MCsLQEzsJLW5tlat9Fs32
k57k8NBUobhkLqatm1onVAqT6wxkAqfiGYMa3QefB2B2kWdhMK3KEzGj0yCXXNAIMIzbPEPYYWjh
nJHN059bOR5O7PrpRJ3VSV0iNgBuXFuIupYy0UAW1p8/vwMO1DK9I7Nd8kCWWIDfuQfYutSoIvGj
FbQB7L51y7UV29gTzLigj6zKufU2FmKWM7dyp1MvnhBw6TTfpUUbUXFGf7wcdcJ1XuSPnuicmyZp
1Y3Kupg6VS1VtyIsvT8LIF1FK6NT1fXbHfw/Oo7fdu3ra3fxoz5Un///6++90E3t2vnmFUxs+f7c
wg7nn486/6eMqvzHwR//65QjbPIfPHSrqCfJh0AJ/D/nb7TmLqEN7uKjYPajn/d/DzmGjQzdIS2Y
FDp21dYbn/HvU45h+SCLfETMFu235V/9K0m5+/GrJfAEDy07XjAoGBtMDk8f5/wqNjv6+d6RlwrQ
MW1O1ztfFXWf9PmxL3PzCmC/czurhRSNUbE7ndC3GGvRBPPPyHA96sIx551mlkDye5VNT62Ox8sZ
osj3LiF5YSPGeHxsUw+mpQIOs7c7N/bP8r5ri8Whi4XbKlrjZbBRi6wCIw0mTPZlyWxAizrAfDfn
9TrP+uA2daaeMj7IXkrTpBQPWwQ3jjwORz8KHs0E4dMiRrLv0DaY7ZGdxeGvKDOjgsWMrfoWj+EY
rE2VJw/QMJoKEHDCFahNpXceaH1vHRiOU21IgcrN1RQS3b4ZWhO+ByEa1DMBT1UN0XaNSZhiaXUP
CEuiaVcjHim2Cgkehf2ocgJm4GkcowvAbvmxZ8J2mzbj7Ne6IOxApAk0DZmWv94NuU8OYh/XFF6k
s/iFiCCxgyVX+a1v+276Hetai9l1T4F5epcZUszHMJyC+gsR+OFwgWUIWWo5bSB0lrSpPw6XIC87
plfrchw46iINspvipK2oFZ8MkU6Sv2om/7wZtD9ioXwKV4zN5UiP5yhAX32wPUNymIVh0j9j42zz
RaGZP5XoMn8kQbA0gBKjincADkWz9RT55wRIxAFlzxmV2zaekvqsiiZZYhWNx29puwAXmFCTRr2S
lIF67ymK5qA8rnMrupqyvuqR6nW+CQ1/Dv0zkNEdpXQFA3kF/YaxF01BK1eIcJENJy0OVtlOiHnD
IkfVA+exvgis2OiuZGdVj6BiEomFtJPjRttUWbWObBgkRkMHtyfwBLQUuQ/+XTjK2qOUastiqz0t
wbH7NTLCPlEIsuqurU8oMozzzkvcod4YdSGtIyet+p9mEYPGYmxla6f1aZaUsz0AMUhM96TX7OxP
yNCjS+pA7HntYDzsRqce482Ie1Kv0oyMkKDbNmrS07wRDRyWgUaimElwTGPLuWy92UAGpcVEOm+m
i2dAFJo40YZoihUWfWPY2LKevOPALJyrqSxVsMPbjWZVah4BrYose+6iISqPQCBTn9PCy8wNpDba
eI5dQSQLqen8AIYwj+yPC+LxXKNN7JWKjbA4yuesFDda47FZ+3nssTliad4rWSjn3O0KzGXmMIY7
xc49wMDODvusFbmPliyw+8dYBkW2YtXEuFj5/M6dXUudouhKm3ONHaA4TVujv2vZN7EgRoG9dHky
+ajBstPTbXsCJkXqu902RmJbAf8r4uWu/KxdTaoZu11n+DwK1wmm2zoKRQI1vQarYPadaeOtLWnd
oFVNyNIY0lDhwW1GdiLtHHk7WWbeedXlRUnYnZyMUxqxaUwLv6aFjHOZ46pXxshf07Exy21vpVjN
MXNbD1k0NK9jNGevse2jShxwvsZ8jdptdgRvFqctKlhnnYE+eQuW1CcdFeJzyFeI4zUUjLXSzh5G
Ulnuara5kBRkmu0gW6HbVbN2Hgk3n+5Hw693BQ6jbT114+vkif4x4SmKjWe3KUF9rp0g7KbrjoVW
F32xrvEQEJUjhvbK9bPZX5PAAO9hLOdUULohLAVci+Nfdpa2X1ye8WMOdNE582s09/R1rcxfExY2
GMc6amMD7XrfOeswiXgbuWBXvuGM2xL2IcrxdjZx+h/VksSSlZ3NSb9OopLETWhKLV7mOclA33r+
KWb95lfOBFOuUhJL6Yx0TnuvfWOytqUU7Z0VZwgKeuAyq1G66tSB4xAdU/1oUYewHr7yFjNvE+Io
B8PLcbTeEjJZAVKdkcJWeSxT/Pw1IA0I/oZCZZ9PCJrdBIf0ICr/2Yddd2HM82Sd9br2f03ScS9H
E6VXrDk7Iq6UTrkx25wOTtQsuKZ8zCE/Q6PK7on1bi88GGS/OI6qCu1rET4RNNigrSuX/XFk1UxT
2hrFbWCr+mZGjgmbIiGjaCV6jPAb0BPeZWRm5DLk0dh6aNk8ozzy5zp6KSO7fpRxNpPB6dHP48gp
cqwkviSlxRlCxp/2i+RESWIJjohJCW5CVNqov73E5IENE5CLfLbNZgOws7kPWR5B+GR2+OqSVJmu
sFQKdwVR2ZzXdj74552Qld+/lFOJZMNoGnIWQ4Yrf2YEUnAeC7e6NhWNQfQlOC9Ogrwwe7mKUB9X
x5J0R6HPQlR1BPj03ZLshFd72DU9ZYlVToyKsXE4AAq0HwPcBZtT+FmWz5p+t93W12KuAbpIpoFh
45ciudSU/Wokv0Z0MaVJ5G1raJHfs8gs/BNjzsvXxCVt4ghr03zfNkborizfKMWabIDkpCuVKhc9
KFGvVZQKvz0ulaz3wTxAjCUXIaEd1s6zdZxnEWAPIk7cGtQ/ewEcTFkVbcYwYW/fx775MKrOem1x
wv10Coen2s1RfIkT0XiahlQwyCEG/EqjWWrydvOm340ZqRXgmhob6bKvaIcIv6dVX1Rx/6sUCP02
ONv76gg/CgIIG+wW7yoUU7NFQwyMwU+w9q0GHWqkGlODZ8DKqbethtANkVQFAbN/MuvyjoAj4Chp
YH8LdNddkkbgPVZta76UYRg29GkVEgZPah8miSAGZJOjQUVp0JqDgwoKzQR2ixF9EGEA6WPqgZpb
u0HkkGA6wItaw/4PUQxUhdNsOQ/K59gtBMppmMRs4WbRrBoqVJch0y8Kgbxjj2XHqW2eOUXlPERm
l9x2jHc8+LOTXbeZYN6vczO8nLogHzdB16MqgbNj4I8js+BbHQ0O2iVDx8iTxlBT7yvqYudMfF3I
c2ncblgEs6sxVT2LzhyQ1p5wmLyycGGQAORaOf3qpQoEN8r81Qx9+ZRRD/rpZ2auVm4a+U/AI3j5
VmmY7hL5BOVQeJX7M48dxS5yqmfgRWDdBBWuyb3Tbe7+6DiYfSs6PjqwhB3OATNTaBUck0wz9BSa
BBLCKygJYIhiLzMQgPVU4Id54lCjnSPi1gIPBE2eNVN+lo14GMhLTyKKGw5xG78KawaCltno1ie+
su9V7ckXxxu7JRDGIFrQg2sSbdJCYm4owMEM5zWVkJY1HdDTlfKDlAwo3VGKS7KUzC6NsNvGgUJQ
DAyvjOY2UclHXthn+TYgCBltUJh5JVlGZDiuQ6fJiT2rE22dO3LS3rHX5UZ3Btm8rh/nSIY2tAlQ
EjdTDFR3HY0jjC9DhmI/GmpqTgDMdYzI0hZTy2mj0qENRs+xO/Dltds61nMZwgNJV6aIZqdcU04l
qAOV7Fw6/XHWpGIGH7ag2ImnrElJe8wStpS7xqmLGSqxonAbr8poBOzQlwPHhVWR0RB8Thy8didz
lMtpXVVh6JzntUWDiD2fQIfMrnEIiyvYU4u80GAbIdYSvV5M6ASZHRAxC3at+BHcPBHG1ax7nZ37
fWCE6GBMpeOfAuG+cVSUdupdIXBx3J+cU7kfGqBJggUAHqh/iqrfDMqVFU+Z2a81/jYCNQO/So7q
ULQQaDA3hYjIfaTNS97c7B0r1DPJvQrIp8k3aeOn/YOeG13dJ0Q5iyOAUGZ416dEL1MTxirjHrEV
EUSyBFTTsbthdEBdFkuIqSvgLK17k2gOH9E6ofiAOHBMPVZRo+TXAqnTWUxeOVng6n4G9Au2RcUu
OnhIQ9pDVBLZ6sKIK7IAyqYdxgvlNR5lodrwMy9FnszB9zS028a87BubeJXCcuR4XddDKG4FBjb3
gkIH5MdZzsNDYCzxUojMsSUvBS1cXKMu1laY2vJxpHz2S1ktqiYzawfEK0kj8hNaN+OTsuo+3DpT
MJw17pz4K5WFI9sT2bIalqTL3eHAxzhaplgotklYpBYbvE5E54B8lMlEOWtzjfN0PC4o80l0dqN4
oh5VY7NSvW2dNLFN4dqvtFOf4gbBFGKNTWyumzhpiTSjkhszvkKXOarzFIdWe0bsooup6i+bjkLd
tiOVKwPDyZZ8kxSGXe9SbK3JFhJG9Ksi8YAgJx9/46oqVXtjYlfRZGQ7hdjaIY2/1Wzl3dXkS35Z
dZYOBWqMCrI2N2IMCccEEHocsMO4kJSN7PwGY3L/Qn61/Kk590ZPhtkkT3ndRtdRVaKfIquVUCNX
KlBnGoLlT2EOIoW1YzNhg9cAi8gQ72duveq3hWuxepP+o15bhgTle2NKTvxWayLUWt/hMGHOOSdv
32kBE0PSuZ9s2T04rIJkhWkoGKt8SHBqVIkar/2qArRhTzSEECrJ3F+T6M4DGwnbusQTShIYhr3o
zmzdAoEhhbNVwAph0HqqZX7UgALkE4oj/ay91KfuS65XA2IMtwm0D+A8p8JJ/Rc44NH14i0MN2lN
EwihcVZwLgukyaKUFhiKM2lN3V/NrP8tmv0Xnfp3NYzfYAzHfVK+/jAA5Kof/fvq2dvf+1slYMn/
gOmRbkBDHrg8ba//KaAZlvsfQLHCJVzBXIixHs2DvzUsFtoCIlAR5VOqYAV+H95i/oeyGq19sAz0
Hpx/IxJYimPv6/iSpA56rqhlaEGivF9qMu9qLlMTAi4MU7bWTP1rV3WA6TiamMchf4lDk9He09iA
WP3uMX1S6vmt/7pcF/kNwDzfdSy6Jx+vi8e5aoY6uVzsR1Z1MfBBxQWrcjueu0nxaudiq0JkLIHM
nv79pRcq70LIxqWAuP3jpefQa2g/tJdDIjGNpHUzMCeV+ihIEyA0duPF0YWvaUTqqKerSuwtNEz+
rIj++mz+sTb0RpM+ePh0ULDcC0eyJi1v//3DHy0VueQGXCYlCeu4BVyRb1Rus1EaifNgb6u01W5y
t7Sex6plloX4T9XBQglfrwksjM8ALHVLVrOqmy/e0CcDw2Z3zXhFjrX0Qz7+tpJDojsRihGnvbVQ
In2EzDYA9vt56pZCpLTM6oyYxbL+osu1/IcPHwphHws5maWHqKOPF3Zmf6lQRJcmY+C5cvrqeaoC
d8OWP9nlhCM+DoXjXRlBUyG1SKN/VR10cPGTL+JZtA8lqh7PWap5776HwrSVC0Z2n3J4f0jcqXvm
7IfSkrXz+M/j8GO18+8roTxBCOQuPaeDsrWM46nRRrgnzMy89y3VnFh4kr+4yDKWDx+ms3TaURkg
LTpMBwFFFhG2huMhtOtNbkfT/RQhju2AQN3/+9vBSuM4AuYkujvx8cHlg3A6dqKXveX2d5jkmksv
SJvTP1/ks9vhWMB0xU7NhTn48SIEmmSC2vclkTBsg2G0F6em3dg3adXNXygVPns9HLE9yZtiCj78
NqsRN3iYZJd2q/vt0MUczIqoJ/nmz3f06WU8F2IEUknu6eAz64Jx9ros4WFl+i7F/3auEuS0f77I
QUjM21jDAsdGjq8ZIOuh2AQNS1TDdb2sqHcYm8ZrhvKoRAqGjt5riREsuttRgH/FKtQJZt4UZMW6
rYXlHbuhNckvfs8nN+3YdFNoELIMvHWU3n9kGrKpU+T+XnVle5pF2kSckE3bP980C/Xh0F+q7STn
CUxo3ps67t2XXBe5pBBh7YXA1Jn2Yc9pq3yEEPpMBfwL9dInN0TjAtUHQgCEdubBnIUAAO+4M+3H
MItOPVL7cLdGzlfLxaG4gbmJJgHDBEwR2qW3yIV3d5RSSQ3MXCyVGbErFMHTRVvHGwZXtW5sk9Js
SB+YBAoOjCJMnSe0c8a2tVN5rnsjPBVJHt5hHEhvRYr6C+4ZW2FppOmN09NC+PPjXz7Fg5mHOZwB
jbAONYY4aHvYPWcJIcTeFa1xqauhfnYjh7LnTO50QcjriTmazs2fr/nJ0vHhmgdzUIdoqE87e5+S
fGeukzEFaowc5KzmGL+iYuWGK1Qx3rC2Fo+5q1zjr+7xP67on40DMEn0wZHDcKJcxuS7N9TXKkiY
VPYEAE2Y4Ft1AT7+K6ncZ9uGZfeEfo3jAtkey694dxVVWQ0hx+aefQVK4X6qRL+BsohdV0Avf4Jr
GH8zaqVue/JUO8zKJV761vXLrZ2aRrQpJHLAVW8URvbFh71YO39763x0qF5dd9m4HnwIGgBEjQNy
zzgm16OtQBp3Sf5cxalAlNYmDw2RqhtLKVnB1XCmp6l0rG2cDAn/FARXSThZvwgeGL+YZt/2k4fD
EclMgHKQbTZqz4/PbNBOMKrA3PcINXdeXCHVyLNh2KlB2SeVMyUwmFT1zSXc/qyF4/CI1MCLVvTZ
ZgtqjweKE0zzKSbFbFcWRn3355H76XPzJZk7iyCQBe7jz3NrJG0cE/ZG65THqsR9kmZ+f/Hni3wy
I6JpMdkJEOjLweFg9Yxm4l7ou+yL2hoyWgh2fA/m310lGvvVUYnI8Yvl+rN1B3Wl4I4YqjRdl/X8
3Uit9TBatqX2EDkQhnUAElSW2t9bdxRXY0uqLV73OHNXszla+Fet6cR2zOE21KhMvhianzxhPkmy
jSwfLqH0DjZ2WZVWknr3HlCqu9UI0eAM5F/sGT69X0CO7OYkzWW62B/vl0ooxsJY7YtWOOuRyOYl
+bI97qtY3iRzi8HGi6mcFlFYYT2bOeAjpuvibUkd+otn/8ligSCD/axDj9tEGvjxp7Rd67Vg3fdj
zFmhwIlc6/519M3nsArWLsQl5cmvFqjPnjHTG7IwjBqcHg6umVHeUqCY95JYk5VRt7RGU+zJtkWt
uwInBXQBkesszqdcP+IFwibbXztzt6XR+h3Nuf/FV//p71kmIoY8xvY3Meq74aclGkXK03to+u0p
w7vcwJb2vrjr3y9CZ99m3XnbAdgcxz+McaOMWrjADR47Ed8nBFnTjKvcf30nqEDQeMIwsxGrO/Lj
RSprzovGGfdFb7cvcnTpdDpZ/cWdLL/04xzJRXxkEWh2YDMeiidLIyCL2x33nUkfru5QyoR6yT/C
cIyM7M9z0SdQPA4lwCOob9j4FA5Vq7NrpgC8272XJ+W8QmMYXceTkzxINU16O04+GKM6lfdmSM7H
xMnlx2wJlBJSXEQqd9AQeEOATqyjib0a8e5nWyVVPW6++J0f5Rts5tA9gXQkyYf8TX7w4bzhkD61
lO+rdMLVRnyOpSnVDckZEmfk4aiMseSgUCrkyh2Vwf9284xPsKI58+efcjjQll/COQFvCDIsBP4H
Ay2TU+7Hzbx3M0+v2YZmZJsQBvLnixyOAS6CJAvnCVlyaCDNg/PI7PuRQQtnPy7x5+2YjheuOdF2
K9OvSLzLkvZ+tL1daTn3soNxOQccXKlvCzkCtua76dprTaSGgyLK9HbJGMjFa0sLZHaB343xdVsO
8VXpjMZrFzTBjgQbfffn2/5tT3Xwa4KD15x4UeSKqtsntlIXLCLlVSPG/so0x4vGsN1tE83xfe6S
tU0aLwqFajia/ck68dxI5OhNjGz+4nUv9/+H53OILaRCn6Rt2O71SCWb4pD1k/gKoFJETK7oSOHx
RQ+wzTK40BZS8y/mgk8GG1UpMKZUGi3aScvbezd1wqHw+8RRe6+wiIJp0HEn1Oa/uMjhGWF56MtU
g+sDbSGC7Y8XIVG9afOMIVB34gYQcXgE9exCtHiFUS7Q1SynLzwyv63QyyXxajFd4xBkk37wnnNA
U0Cwm71SvomWdBTivEAucotBD8mvsDqY1MKsIrYHfnKTTi0BTRyabQcYB02LL762Ny/A4Ut2FhvK
Qkv22JZ8fAJo6DrHQgGciig400NBMS8ZbDBsJLk8Mb/R7eCocRqUqFqmACxen/jmEQeD8qoq6ubH
F1/B8sB//zl8+BhwTEwaB1NMN0CqRBy874bZMDaiitU3K1Eeoid2lem6L4Pxompm1WwnSkEJFtva
fa2juWtgEhA6sta2Pzj0z/r+OIVdNK0M3C3DzgY19/rFb102E4e/dWHt8g6ZqpAnfXx0rBpmNVXF
ntigSG9lZrsxmUUEFG+SET8cHWSETWv4ZzEsLGV2V70Tea9Sg3fDRB0U7hcrxWdfzHIsg6H6JoY9
eJVt3qNMHuq9ZTRgFereHI9pseMT/+K+P5s3URP6FssS245DlxeYR1hpyXLfEtjUEsqerrNA5myq
shL7aIarvmwqFBaD2+sGCH1mFZsawd8+CSPAKWE59v+2bMpnFUByZ4sCXno5k358GT7BdQKWxYXy
5+A8Ku38eiDa+3ui6/H2z/f/yWOm+SxNlKILkvpwovbi0M7C3LioZm86tYvC3U6kUn0xTXzyHVBl
lNCqmf0omR1stzw25SDK/Isa1vIJItR+U1Iuvs4yqHKrYCjzkz/f1G/tEJxvAHBp9LABAx97uL8r
dTgU7ThcqESoJ7PFYAlIZCzx2/u9XSIl1JN5pHRgpasgHfKc2Wicf5ZD2CVfLDvMO4cfFnsy+k0Y
R9n80Bk8mCI5PcUgO+oLGdvABbMR5uFW0md4mlodPDmIqu6RhNONQIbSTS+2PYzmIoLq1NVE6WqR
OcFzvEhxICoYpx7JLzqMg/60CCKdHQNG0sajaShP7+YmN3fQLvEfBqipAX9AnkD8oYtoQAgLHMDS
dXbbpE7zQj/A7oj+s4oa7R9kwxVUQ7vY2AToDFun8IznvuwzolVaSKoxa+JLp8xoX9HsfnFcRRpk
RXyUBYou906m2ZnlaVRkk7qAlTCNR03vFC9zJ3Nj3VEMTTeVLPobZVuYQAOsngTE9SIkwcSLsHVr
IbKfME3x4IyDZdw0sHwXUhPJzCuTzctpRmbGt7qUMGARTOiKHNQsbzbeIOV3S0YCKpLh0OCKtPYv
k0Qiy+biIoPJaMIpmdKgJx1tkj0CLbpVFqTJGBTb3LgFhZ7pDdIW1IEFsM1/o7d1byg30rNLsG4R
q8iGXAzWE6iMcwnR2UcIWgXAiI+LocKjQvRAnDmI7N7wcSWnZmONwGPhypEh4FyEb9C5OZiS6Sjs
jWAi/XHwj+Ubog6rT9cjqINcV6YJZA8UwiCSBp0Bt+tCWH8rc5meF8kUrIaQxvl+keSwuHYu+Sld
hdl/02Kx4QVmeeXAD2X2v0ddn/cbUuqyOzE4bb8JBpUgq8Prkm+gCJsE3GmXhr3sIvDAA/qIcKOD
qL02CsmyCY1PXLuwvay9rSaPOTCEerQuHELBtlr1PUAcXu63LFXQPDsR05U3YvRHa8wDtB+NvI+x
HAWJBcGOWi5BHNP3CuSs3pVmNZOnYYftS+VmSu+bZC4Ra2gUQOss6qrbDsaQ2sCYSKEnytRCCJxY
ztXciewm0g0jCMkAuRh9U/slnMHJC9ZVG6CgoxXKqA7CWplrqQjOWY2OBPxXzaUVUeWV+IHimlLq
mpgzmIX9aM0BzPewaJH1GrY8F3mf9puaxI0fZKJ0kAdl6d1WJBHfyVkAfrKTNB6OaHihn8PPmt2Z
aIVYH03wU7Cd1XA1hONwbVU05hAYVXGxTaZA/HSzqbaO2iEQW3BBw5nnyPpY5hVf6TiokyqSsTwN
yfRL1k2AshDFVnrverOFJLJv4zvUedY5UHYDpUqEmshTFjq2gugZ97Qyyu4OkU2Cxi1EhIhXqhlX
DcWih870S7kWUxzkW4TmNnNI1KhoU9uoNf9aUv9XvvBf7ODfLUS/yRcekteu/FG8Fy68/Y2/hAuW
GSysjMWPQb2Ucg47rL84fpa55JETJsIagTDBeofeEPI/lL+o6LA/WWJmlyLj374f/z+s2RwogCVw
iCWqPPg3wgVhHuzlyQBwwOYuRo6l60g4xbJVeHdG8foiVmHq1yc1ypipXlsNutr7CmdKfaEGsMSX
/eSU7cNYq0nuCyR0MLNER9w1ekg8NEyq7mKlO5YIfIKz2Onbn7Vv6+J6YNMU70LW4fk7Ybi1sQev
1XhoINsUDXYgoq48H0bYDsSokij3vKRk9dtmJr9yMzedGW1Kx1wQe3U7FVsz1WG08/2yvvJZ6C8D
TxnjcdIrsg66OJ+eGxRAtw5KLrA8yWCMv/rENL2tFwwF4CZPRMVl14EzZGl1MUTLnlt9stA+DvdI
9c3kGL1qodQ2y0Xv74SXs/9N0KUToiOsuVB3JqSF+rQNbBCvjls0D41du84JVmuyIstiCGvaIZ7K
TolHqIrjbhjj24bPMzwdEG4mx94oENJjz2tIh8o7PzxLwyEjtcxQtaiOw3hU03NvRdCXzaLR8wlz
R+OttZFnwRYdnG0cAfmbruxBjP65YUjgrl7XLpDCOAU/OKO0ytdhlFWsz7Op7ZtBuLW1JRbOe7RL
Eesz26kAGfi5jWAztExWM6eSeEmIrYqjdR93TX8KY6+NCc7FJgDcUVXFugzHgIc81Kip6xEm8HmH
DCoGBItOlbU2JPo3Z2LXlLnawah2hZsTYeZW3thvK98DWlYneEtWcwIsCPW3sdBeiwALiW9mcA6j
oKu6R4wL9avphDo5nVI1RiuA43W00jXezeMUF47iSCeF9bNSlpkeWZhEw43wnBkULDL89KhB1T6d
av7MoutLZrbpirVzPSBux5oQRA0KTCuNf0QDmBhY5UL/mGISyNdskJz4oeKkKtgRTagW5mWpacMu
x4Xjhro4i2enPW8GO3O+qXScn60uCLPTQkbKXjHRp/F3u8syRmvqdcW+txQmU1+HqK7bya1uYxUj
/u+Ceip/NjZgmte0rDhlgJmI9JFlgLjYlRyK7J2PxBn6l+c0t0NMhOlKtLaZHicNeaPbgMnhxcl1
hZ23sSbPob40pASttaY9YkSz8SvRu8oVsQOB/kFGoJ6OatHE1vFk+qE8k3Sn46MO30LD6KZdcI4d
aZwvB6rnMx6Zpm2uoELGFidkx1MzKvohGarrIWcFvo8DkDkbsRR4Ninpf/qE3VaJGNJ2Wk87K5fg
hcBfVV6UssFC4unm+0oDqD+XaiTglIQuXi+ivtgg0VnlRXXnzWOF00Hxk/JVnviwflddZk/Frmz7
YJdBusYaZRMJ0AEh18wE2RQBvlMTwKMNO038MWUzR8NmTLDznkk78W+ztO/Rh3KoYeXX0FhherWW
uO0luU2lzlu16RSNlY3szN65berOLB/m2JUXwkscfYp/ox5PkUjWJ4EXNvDu2feEx0iZchdkVzSN
a0X9ksS23Oqd9mcCyzonS/2/2TuT5ciRc0u/ikx7qB0zsNBdADEHgzOZJDewTDKJeXC4Y3z6/kLS
vRra1N130bs2k5WZrCqryAjA/R/O+c7ClCnxJiLyZtUB8wXrq83NWuo6uZn7mh47d0CbnGQVGHhx
qytQobCpu5nBtm7Pr2OnAjq7BeMaXnJR7IG8LuZ2FXObxSkqsnBfrASYPg9oVvtoHUYNj1LPdrUJ
amE/r2MCRN/GUuWcLJDL0yYNOgCArpgcQJYSD/9bHywgWLwRBOHBt7K2PNh5aP+W3bWoXNYWbLYQ
nYFQitnohjBMrfa0OGm38+sJCINn1KSkrY4GNlGbSq+7sVrC7OxVCJqi1IWfvzXM1f6ZeZKvyOlJ
/d42uLUnZnxh92GDtNORaNbmZ9g3CzAbP52LB/TIzbgtlwJ3jYkg+KXqZNJQrCzPpp9c3HDRkQIW
RYj5pA8DBWIel1b4Uk9lxWYkDbcD05KoV/ltpcfHIeuOaTWlJ9xtJ2+SRFmSAYLutCXJzS52vWxY
YclXvPPGTcBm327AGlSj92WmS3pnuQ1zaEDel0BUxpucGRUbBdgPxzWgPNPFHly37zcwn18LoyYd
eyURYJvgWOUTGpLyuyDjeQOM/WNp1jc70AcgClAF83GonoqhQuh89fIZTgvczQTM73oPqFbe60pC
+yowCrkrG0Z071+s+7zvVPiXJROPaeUNNw6cipu2XmYCMeUYGX19gfKRR+hr30oZ0toOcwWE1U33
je8++XIKIiLl9s5o7+cyQMEaqh/Q9G5Tf9gOyvY2PtZDw03mgw6xIqAds+IhSMkwqMsTroO9ojg4
rGmeIPC1BayVNm56KnBoCfdW7sPKEsONbU0kB2AM+EYmwj/g9Ht0ud42ayzx0bZG/ruWzhQZPBa0
5oCAF+sznczzWPTW/ThIZW7IDMa0VJeAe5PlaNTQ5DD2bFfNQsMc0gQmoPKPMuHWkJkiFLw+m62a
Nq6Gv48wH9S9atojXX59TgNhdBtYYGzMTJIAYmtxzkrQBkXY6fGHSleCUuTLFtYQj4Tkok88aXjy
R1Qf475K6pPtAhen9tlwQO3tWRkXOqLicI0lUSP/tbS0zqifg2ONi+RRFozcRxDssbm027kY1G5I
yWxUyjnj15lfu9rQO8cWhDovnE1Nmugjke8zUmO7oCMdU5Ih+/I7cXuiJTnwicWc3p3Jb29SHNgv
SaiSY2f6n8tYEp4rcFX8Js/Uvjo75u4N1mfzxf4dlj5bsHELxuApNFe9HwVOGycfmx98wPkvdTUe
EdKxEzbGSneanOeK3Nit8lFzGrKOeNG5kA2Lz2xY5JEIyR1Uf9b2qT4zcHAjzJzlUXTZsJnr0fxJ
IvPq8zOU/LJSCvt3Q0YnGaDgWupBkvrr9ASvt31xNuF5em2gyHQIsl2LRgf5jJ/v+mvQarOq36Wo
PdQCkpQKpKcgohd1ARAHvGZosDdNy47tzhylS34Rvf2eDz5BBbOw4jlhyutITrSoZTH9AP2Z0BVa
bx012XpcRrBNHOROsy2kibVUTQm+lPUnwdT+R7WYP4yZbesaWFxE/txJnD7eUYvwNSByD1fXr+sc
dSMSv9nIfr5TmWhPhE4d5wye6zDDV5pK5x6PyF3foujEwdeGkezDF3GVvU+pUEx8ofMONibVQHnf
pCOnfmRn8oGpZ3rsK3kXSngXAYDere0sN7zKDGXXbRr0702AmFUsvYOtq+m2JPLiLQTUglVm/u4C
98RZeOJ2TiOZt8NGOV7s+i5mTuKNyTE/pK2JX6wt9knSn1JnvHVzr/+YVsP5yhbj5ySWdT+H+SWo
bLJ28pVgX4Y9w+J+IMjBu+HjW/C85WdpzY6JljVddoZP4ok1mpIfEFlC0BdbzovkSExuv9PYTmNK
4zHKy1JsmT9j4rftS1MmNpbUIYyqxgGgIX5qidWiTY2jPcifQ41lysIgeHaK9b7E8Hzjpu6DWoiX
FlSnf6HrTD6HrFX4ao9r2CVuhXhOM+0CdXHq1b0ZBv9uTgiNx/8FClZ4g/vQeteQ2zG/8qPhu/q+
rHml80g2RvuctsKWcSPojaHO3WGyTPeeqMsDt0C5IerzYHbdrkwTN9bGuvyo7eAydQYOu3Lsn0kX
sb9Ewsyl7Jr1rGQIfCXg13xPtHvItXqfKnVGKdTx2efziQBge5sk47xdq1T8rq0R3zb+kOlAHGyS
s8Gz0h+YUV64Tx9zmKqRXquipMr0Zko8CWzMLhmzuCUh5J2qsM2BQ9xwSR5bVb9xPgWnpSPy1sQs
2rriACzNJhrZU09LatjPFUF0Rw9CDAVqThTVbiANGm6qfGklROrCK4I7BifhJbCz8CeRweFdStzQ
Ays8cgN6jW5hO46GcY9NmKReI7lGQ4t75Lc9p5ojHpa0fXOKOoj41baeLtKdFVDvWeQZHJYEe37f
B2dKvF8QUOy4UsZiHdLCvh+m9Q5nJXRV5xWf/1MKAPkH06hp2odTT9zP2NzWAvysV2TLeUmcoo8J
b/EvVDEVvJx8T6YXtug8vSLm1vQ5CL3km7NguiOCV/xeuvFpTPLdtFj+3k0VWQhMhsNmN5ZwhguT
WbB9YHXz4de+/Y4UuMQkN5AI7A444DJGkhwkUt7hojSpOIJlW+YzycCyGz7k2lUxu38s/SLIjukc
pJ8apHtcNEuKCX/6TFKnPkvw1jm3s9t/DCRfbISjn7Kayg98xhCXTfO4eB1xXtmBTgoMARr2yFX2
cTLxEDZyupW+em6kvrHT8a6AakMd1qkXRmTWXQmZDPep/VT3oG0GxfRXck3zy4k9yKnnq1uxiDqT
QPtMFAhUm7xjosoiYn91t+1xLO6KoXin+GVOm1ty78mRuG7WtjsDETcS22dvTCGfaf/iWtTD4Eyy
3/2IgYlMrDBesSw/LV5JhImPCO2T+bC/xVJMaFWSMH2ymBr/KvFdvTExpiurhRmTOPwrJaz4XFz1
/XEqRbUfk8Tfk2HL7ZOMKZ8X7I274TpapMmGyuTp9qKB/EZa6feZUmif+/bbRDhHPngj/jdfbKbG
zLYLOYCMMT+w/xMOG1T+XtbGjtb+it9+T4gFqHlKx6R4KHP/Pm8wnyd4G91qvJSIHwkhJzGufmaG
Ppz7CdA609hT7QNfls0oT8CM0LXBJti3ooSgb85lEtFJP01ytDXletBHxpB26Q6Pa+ue24l+rZwY
z3XhekZFvERTOTO/rJq71BXHyjOPbiVdjYRYHRcrk9vECwB6q/oplyE/NuCBBw6Us2lARPdLeCrl
VobZa2aJb8h/lDRJc6RMEieP3GOOp5TPrDCbeFaMWSH47a8GK0gCNWe1n0OIilreZweegFouWMOO
s7DVO/TfZGOQW+Ym+l60nO25UwKBl9OjodwKIdJKzd2oLN8bGbrIQDZ+LHW2fie2Mnd8faewL7y4
lFdABjySmLw6Wg7AlzfKneo3p9Z7BIocqZZ9t3jGofbIgsGGyGaDkBRgHF1E50QtYY5Ai7xczJcF
Yv2tRFFRQYI6pD0sB2d8V/nan+yqEG5EsPUJ0lG76UKvg5BEQFVLaHT9aZfpiZTEz1xQvY0p95I/
9xm4BrI3zklngpXjPsl9M4lXs6WQmMErE9MCKVMt7l2pZfcZQnHBwZBPP1ujVmdoXmOM9Oaa2ZO2
NknhLpv9xhszEik8dziTEoSd205vF8RqJBRC3qOuDUHRE55+rGc1AUXP1LirWtw7cGiitqPtl9lU
niWj40/LaTEaLrT2iNM2JKOfC2COxISbyKRSuqZ87hSni738ShaKfeR43ltOqZrGvj+d5rwdb6S5
XPqirz48jh3WHs1tai7rbgoN8Tnw3B44g17HtFK/LWdJtgYGe9g3EAV65c1vlb3sScT2jzVWvVfX
k7T5ywShs89VrEODjycj5GYR3d7LhP9g5RRO3rKojRmU9Q2zw/qafV7fVlbVxMI3xsjW7gcvOpbC
9Lsr2veEqy+nDq/nZ7QyHFPC2ZWBeITFs5xobTkR01/+UllARcxyq0V9zHzC6+t6y21C+kSffOf1
dOxNjeO2Sav1bqrb9qYf/fRGzwUGhwxtPAwAyz60hec8M8kLN6NKbhxim3bKKIbYcKU8STwKIMm6
lz5I2/1QDuHGtJP0qe9XQYdKDt81jsByo9FKjI09GR4tbNYqf9PkbWJEtWul50lba1x1bfvD7kfr
vmXKsa3G9Yb8jPomyFZ1gmiHn5OJyLYiYGCHHqq/nTGV3i5On2z9JsyixUk540rFqnDxT6kPX1NU
xY6FBzfRSLZC4PMkJstDFUzeUxImwWbqvU3VT5d+1SlfceFBPtMhgWsFg2n2XQVm8NxfKMGR6nZd
1LFdPM4YBx6zYKoe8W1CVCQ9iZyhculs6JFGAcq+02OMz2DWB0VEHl9+fnCge7rc60wfuTsttuTk
f13mEixdnPatsXPSYGM4xlLsijQJPsqklYfUd6nDO8ONtEcomB8UPxZv+tSrIZ5J5SoJflzn8Auu
heluvbokSsRaP7LSeGzKxXmryzbbUiC+eJY0ti5N6H2KMTaaSXhKvKHe6HWEMt996LTvYmyfpLWV
nsRVn+9Hfzg6BGLGA68GrDN32loUn0ksFiIjWRziER3kN/ak6s4oy+GWmta5N5qsfw66GrCokzMa
82d2fE1SH2XerCxDTUzlRuXQ0azeMVDWgPAGeMSUEjFxHXdQkbrfuq0Ohcpoaubmlzc6j2FbVLda
l7ctcXdHmrR0G5BqVUdz6/5OHaiDKiUUYgrFOSdIjhmzvSPo3qTIbY64c2Ni6cjLbHTxPPhFA1B3
wdG6gW5x0k3pIjBhz3jvez0XpS3JJrEVhnfgKc7w5XsquUaHOBgeWsYG6LTw/fhDwa43mMVvZoaF
EVc5WLm4LYwCkAjQ4XuiTUQX5wM01XwZ7Hcui8reOBYQrzmox6PbKDgTvMW71b9iiYFvf9QWaXZs
uGfIpFa+GVyjzDZLkHq8VjbbPUBRJkeJTHgXopKVMnUKy8jU7rJq03SFObNqHAhuNYape5idvj1n
DRPUEn/SIRcO014NrW/bzzkXU9nVVKYJ2p8YbIwVOW0/3o5wbrKo9Jfa3Zpy8J5rcFt2nHmLBOuV
X/E3Y+nOEyGjupx3rP3Se6h7r11QyXNuG59BPbtwexyw4GNv8EhTURn39jg7Tpx1s/1EtKhAh58P
v9E+5CNWESzRsChGQs5a5fZvcAWwILkV/J3EsdZr9W7ylHLoFc9l63pgGTqD8kOsD54Z4MUOcYtL
sC88TH5iJW+eWG5BEmpMB3m304HBZjIgL2XTkoj7WOZhA8afM3bbMHEjaXVS1bgh6FEcSWWllBS+
um0IE4HG0r2NFhwc7H+CCVhepWWzYXZfkSY7F48EyTHLGuW4A0t8dlCOfdBuhIdWivqWTM/bgNtj
G46dde5bnkRRiudaBhdd5Wfwo3uexCu5RT46fqK2vOHJoWkc52VdmoW/1Ppg+DPg48IB+NSqXcc0
Gfyg8VWI9kfhqnDrGgxfqZ8/r6US0b9sFjpxlvNVnmApgD5jSZ5NOeptnXurFafL7GTbjNbnUMJc
ITdDdAdrZvduMaWJ/K4NyDG10A/YZHtHGXrcLcaIozEZ1BVBGoQ/AIe993N6go4pD9qzJ94Ir9qQ
B643/cBEcAgWe28MDRMIjza7pDIwxx35oe3ON8vbtVbbosxPVmOPGzdENqW0hrWLDIJo0eXiwbDw
ku5JrbV9nVoCvoLldQA49QTf4M1RzEhHk+Ierh7me8fJH9J6epZF2T86ppW/Z37OGMNbqy3Hnx+F
XZnwKTdJem+IKjQjMTT9c6JXH3kIsL4slkXAZrgrVuPRGd3pZqqm7Gj3k35w+nKmH6i8keerWwwu
vNLbAaE++XDVjr7HzUrmHaq5SS0gEvrBJ8SxU8kefADT5AUf31cpvIxCvF46YjevI5/ICRfyYyuz
sUrEk6Ptbzl/1DXSww0+SN5TP4xCq3rv5UtwcUZ9XSQR6nJj9Kw2Me27+Y6RH/8Rvw93bLoKEWPm
BhqEeMbd+h1pNC4hs7T0VnNOnKph9udZ/A4uI95my+Phc45pglB3bsk2LVpzEG6Br2+lGZgfw9SQ
TjazHnvNbMd66xqdX6yRq3QjGL8eCP9krKEbkxDpsAOOkdpo5yFKi5+umj4HLF3REPZccIzVDFrB
WtX6F0RAbh5vsp11z9UX6NimqLsLisBft9LK1+3SBfB3OPgpuu1CldE49eZ9VaokO1oa3IIinibO
g/bIJ6ceejHNPwpiz1PqWpX/1GZn7Yq+o2aUKNbPnhUyKLUNt/k1V8Nwz0+ZTwxiOepBLwkbEU1Z
PlcsDSGCOCtxmDCEB8ubzotiyInAILPxY4fhoTMLC+4d4A7Gw32xHuAZgccZSFbfzjL7RR93Grwy
PwwVBoS4pFMA4cD02+VQ9a2TR3e6MSzRRqbOrIODPPsONH5xNCsmSZjEplVEI9CuN0yfEHP16H7P
he9fwnKWO0pC6/fAdYz4IYhLOzNhygwB1A2jID0VwVIppuHZNxwRYT/poKyWTAehDsVMttULA+W6
4l61xJkDGC0lsFwXteuPYVhZaa7a10+GIZMv+FaVv9F9ZVxf56lvIx8dBO3ESj7K2RhMo4ypI4Nf
YuC7PMEcSIx6W1DsdABMKlByM7vW9YScabzvZ8W6KuypOUVB/ClI2vYBELnxKyv7I24LPmVmX5Gb
je5jmjTuJfPyI9QL/0GR/hxX01xsQ1ZFBD6hntFc4S4/y2wIB06bu80ML4x7ZFRfTWgu7k6P1XxT
sH3f67XOJhLHcu+FpHroeQ67n41jt3D6PPelYlTE59Q+CVgZp0Gv+8T3FWFUHXdBDWuA5dVoq8fA
haEhWEjfMjEvImWpn51R/FCI3ncwAuF3CWKrLwXv+DZb2H5CVSSjluJgSwP91nQz7nXfHo9IpFl7
iDoHn1mDk+/GlcU10mMCtZvgpeymx7JZrA/t9flt2YibohAbt1jtLXaWY2CiARjn+9JQ+VWFEtwn
s/oR+IW4lOylY9U4X4IVXYSO2P89tdZ7MDeaC6n/ST7Zcy3kmwnpcJsNrBVM1TLxNWpkW4mDEzKv
pLNPZsJPu2sSFcaCbkvIbL3t4PnFzlTg01MuilrkevHMyf9U8JRuVwk0N+pLXd6wCn83HXqqWRev
LfT806pX65Y0kGzTS+UAJKW1pyAwtSxjn9F3QX3kGN22X1vQfkYd5Az6Cnk3hv17oRr3iMAD7FFJ
Ph0z4G7wRVRL7qCY2S/Tv2vw9BkMKn7TzPPsF2Ntzq2twFSu+NcWw6FqZJ72SGPI2nNqBvtl6KcZ
aGn+TQ6osi8mM1YZESVt8G+2i+KjlRb723EZItgm9qZfkVvrAszzScuF/T+v2ME0IOPF8F9Yq7fA
FGht3fTLntBfRX3fljOZiCtTPJ+3jeqSCgMb31NhioC1F8FRSZYlT1Zf0yFmAw9a0jCVYnupX2Gh
gZ0cVWPzO3Tk1RkDeWJldbGmfuBiobThMrHftBPSzC4MPfBpLJRGxltvmuFrBhrIjgUzLy9u81pF
iCUnGIAMMHsPhT4JxNejLGWLpGr0uG3Ke0qttY5dcc/Qo6ResrapMiDtjVwk2G12FO8+7z13L0v6
OzcnKpAYAcLfktHa9PY8xH6efwTk3+6sAadxUgecA6j7IuU6yQ9uGfeuJuyc3HGiv+3Z6t9sj9m5
b3gR0no3pq0SFzSM1uOU1uElZXHPPNJvHpXl6h2fg3lcezd5G2Yxn4jx9dkZJE91Yn1bs/+QGM5h
wH+DMM+qv1nmATecBjXdoAFPH+BVlCynHEKWzGq9RYJx03dJQrRbUB193j2egvRRixId5fVi2K3w
De/mYCRXTY6l5FUSSfuCCjiPJ6P07sZheK0sp3wSuNiJcZxHOHETDeUC9MtJnAc5dP0NMl16tYBo
hBHwURrYO9fVo79RrYdYISfs14eM78mKhaHEyM9YI6OvwJU6IRNf9dPA8IS8YjmXt65YJWbhqViA
VrctYsp+VFwAytWuvCc5PLVuksbRzjOtXpcykJp9tJtuMZCZaPuWwSWArf4ZvIqJOKXSmgPQG5d+
P1e2scfr4OfxiJicJOWpm4gqXsGGIcAwxyCWvGG/bFebPUY9wb66WZHvMDlQE/FqhllWZ/aeK7Sv
RnvnLjcL0tgqa2LvsrpyF868ftu89ypExLNv3HaIkICc1fCTY97UtIxlWl5BHl1ebQAZ2rejm9qf
xiIYJk5BqHeJnfWvRdAwIJ6cutxcQcI3GGCRCLTTYr93XtfUN2GaiKPyZzIk2x5wJdLkUvxgra+c
fZAMy+/Unuw7maQ2AsmaoOG4c1Ck34+EjR671TXh2S2i6raFB0vuRphIWA82BCe63cGQvxoEaDMM
XIeXmdQKtEVBhyoE8UvV2FEJN4qcS+wRZONRzP+Cw09zVOsatY5di+6IBr/Cj5UOI8oDFmFXBlTK
4JzGNZPobmZUUkHnh2/m5CoGDhO7b9IE6/ZN9eVwo4NyWrmA6hWtABdEsjOsFp5aM/ryvZQW79pS
Tl/8FIjqfc6Y6yYtbGScJoZp7IKhYxgy69aRG9NJKLrNHgj1VvsZmfQesPvyOhM1v0wEG/LUB5jk
+QH5qqPOnQE0WOnk1fulJJP8zFNNs40bnG4rM2Vw29WZLA49xmQOkiAwvJMQKIi2Ep4XANZiIme7
a6zFfSiqnuLaZUzwvaLifU4HO3yD0DsBnGsnKS+L1cIV6+SUPw42XvHDGghFN9pb/QIEd9afnHD6
Bro9WgBfEBhYo5rrWI/X5KpefYTUTq5Mv6UtLOenCFtFqFU2e2iqJ5qzuLJa2R3RwIXTBn1tYEZI
5q6xqzN+qnCmgZ3pzd9CAPpEgIz1hIrUJ2koWic9EzLoDLaMPHi5Ku4EMO3INwc3vJ0Q2t2gqWvD
A5894iFysnK1Z7/SqtiCtZmxA0S6+5NZV1ayBYV3/bhMjg63NOojC9S2zrIn+BZ5s1tB27ifpPL4
3aOaciaiKHmyrv8pQyu3GEAmRsaWwFmbh0qNnNAY7gNzp81mWLYIlRe4je7Exs01UNrGytIiv/sH
beb9X60tf2iG+p5YGa3+/Md/dkv5fIw2umvAT3AgIK38BTT9D3JHwn7rVqftcnTP+YnDP/mrgeX/
y2D/GPoe6WzIV/89AH/Tll/tH/7HH55/lr+Z/dc4p37TVenl+PXnv//5vwljbfNPgQ9aBLkkIHHh
YdH5mzD2+neukS+EYmDmx/f+Xzwv2/+T5djg3q9iVfTONobtvwljr3/L5kfkSxVsiq4+uP9G7Jf5
zwYhTO6Oe9XrusE198UV/2pxs0SIysqtmFTU34XzMoMY7Mvr2tjntiUEqEf3iPAMKGaUpbAik/9T
jsa/mCn/15/gat36hyc1S3RpswRtH2SXoFqYyX1IN0RXbKYLT29fbgL5kA8ftadj7SFmNL7+8tX9
P3iSn9ua//1regO8j8+2W7izMv0f/zac8frj/Nc/pv7jL/8S0qeuKut/+j/bvzxHD8PvnlQGxV3/
n1/u9Z/8v/2bf3san5fu95//+PnvMh6gIv3vHvLbPP3d5//0aP/lT/ztsXaIc/AxIwIMsAPYPBxA
f32sQdHxpTJuN32aEsyBPHL/iamz/3Q1SKN05rH1MS/9/bF2/kSEHe8HFAJAICBRrP/OY01oHk/N
3w1/vo0egqeavXoAMM7nPPznp8onf86B44POrQDhvV/YrDINsFoRHsnQWrgT/ZSOkV16mV0Gmmq9
sdHAqmPBRhszc+c1Xgw0tn/2sbeqTVdO6XQHFjcDnO4C18yjdJAiOHWc6pQJeMMsBAqzVQobZElH
GSBZ4ee70vL74uAvToF+QxStd3FIthEx2gHjSq1GlkkZYiDTbT2o5ow1Cuy6rPfpTABzOLwPVQuL
kqwJ++K4mfGxGrnnRnKYrj0JzcXFYSP6UTL4LWK7tpYxbjyoHRHSSJbIrB0wDpUBl/ABYS3bQGar
BEYXCaPi2J4KNJwLqw8WSAVk3EjnmbR39kjkytYTedfi1iq95eDg0+PWLa1b7pbW3Oq0Su/Yw4Q/
udvct5YcgS+wrGEfs0ockCX0akRlOYD4ekss/pM/UhMQeVQ401xTRlRhfSJVgdamaa3EZ3zOMXlk
+rW0T8CqPb1Zu3WytvjXQ/aYnR+sWzFmSRYV7hC80h7Z5pML+Hm9uEU/3KCACGa+Q6Pq8IaogZRN
8HfqToG9rI5WMQQ66jyrPFuejVAKKd38hiotGHYyDFCkR+PcJK+wZ0bnujfM6gODLMIPUk8W9lbm
Sv7qlwbF+SoD/zPzGkobgc7udapd/S5ybTCCx0a6HwKJpCrrmuBTJW3bb4qJeeO+X0t3ioV5lZRS
q9ZMf4K0PxeuayDa89Af7dgk0yqWTq5QGS7e6CMMr20OYtZqxd5lVQmZRw7qgE7c+MpGI6dknPKc
FC2VPRo6V9/AJ150nnYl8dHcHzHqe9ZgVRGArJlaONW2LuWuqsB0xcba9wZKZsv+YbUzQsTSYexJ
eJDrPg4OBO5oLAaSq3Pi7jCgVV5oRIk1Ue3pub7CeK4twkxu8KcFpbiPIahTdmK4Wh9k5bn8bGwM
6t2Vfs74tMHuBfpA9L8zq04+k6lu7rj5zF+5INJnp9KWNcXgozfYoJ12S/6aTx/kVVqSGbCw+n0i
GOAjpQzBAQ1zs/50DLe7G22XcB+JUI3J2tgGLLT7hJQT6AfYjjIrL9qTpXubfYCw2jxOUZlMkUgw
DkSMMc31DVJ58oko0PH3Xd0yg3UDtAw8unWnnprUAjztJ2GOqhhl+L1ZuNZjsnTljQmdmcB51rlf
aFOtdZeCAEQCORbBW+Gm3oP2dPjW+n4FchwpY35sK1u3x2yq6jtZIaUgIdNi2qJzn3SBUAfpb0st
AiFMLwOmHdXEDkDJYKmpyNspZUA4Vy8MB7KQowxO/kvRVun7UFy/n7AqcgY3Gq/2Bi4zR9+cIwlh
1UuOJhLcQHJImam8hEFRvwiL/9qWbNjldV0mO7sbawVGFi88Ges9u6hkYwP5LDeorNMDUYISg7Ll
uXqb9t5cbd1i6peYRhNwuG3AYIpa6fXE0ucOjjOsZikK5AFjT2SEg91tHDIx8RWPRSZ2V4DlQPNS
Xn+7kEgT9qgt42504PlFGZaNz8D0QobtKy3cJujtxNstbNXfDeG376hWrQHnmNGhB5b0PRs95xiY
KzYZzE6GlIWcRzrKXaWa6ZcKdH/u5pRBQhq6jb7ufRkcK8+xH3lggTkvpJnglXGcbNrihmA5kl8N
+JuOF479IsEeE+ObAQns4gXFtPX9rsvukkxkRxo/2MMrmXiPuawRw83khe/weXIms4xM2FtV8NVr
zGjoltFNt2ddV/D/5VKkw9bhDhqIRXeLeoc2llbDS+rmg7A8HoqBqJ0m1qhhHlViJOhoOy9j+w0C
QPBYz/l7jpdnIJqdAMwN3qL82XE8TZZ8YrenBIgPDp80QCCbOl2icZesDA65M4h1WaRFeJo2aM14
SQloISYB8nDUFlb9mjO7aTbMkl0Td52Lg0XMonu18jY04n4oefhGQneymHGt+55pdAeYYpJ803sF
XZQ0u6yDne07X6gsmQFw1xfvgZsAxmZDjSpmekWkwQsdeVlvfk26bm6HdSVMyGI8d3RVWY/7JLcQ
ls9WdevOTIFxVKzv1WD1nxkU7iLGw4p8XcGpY2kjxOvcsouKoDW3307qZntY6+25Mtf1Izet4QIa
gZFIlrQ2Bh2sAe1Gyiov45zNw+OiV/OH5xZUt7V/9bpO/Om3BPYYapbQWllBGut3aejxZOL1zGOS
JvR+qop1iLPRD+8cq86XqBBADpBEY0GJBFToMdLZiMyJDfa0HaarXnjlpQGDMExEHBKT7j2XqSGQ
3vUJ04oqcbTcOUXaDbiUe1JTRlKdLpCbs081G2WAeqSzCWWqqiV4SO3VJNUk92z7loVcl8Ysb6el
xK3ZoC7gjgdY+7MMhc74g2TTDOcJY9h8v66A1KDBe9MQ3KQhbC9GNcZYcLPMa9I8Q2zX5QYalcMz
UDKuOQwlnpspClNUbMeFXkE89IsMzNh3+qpGPuSFDUm7dncJWqRn50Zn3tVuXZiffgDS/sskNlje
tBVGfCgRec3JVIVDDrED6ej1T7L6qJbM/pVW7ONjWyy1IvgW75reyCFnFshYQSRHNSxD9sNbteFs
laGa4n9Sd2bLcVvpln6VegE4MG1s4KYvEkjkwORMisMNghQpzPO8n76/lF2nJFXZ0e6IE93npsJR
spwTsPEPa33rAStNVTOEIShmH6WoEpBeccojtsOvbV15g7nys6t+il5H2yYiW4chD8FtxKsFUs4r
JhsPT1t4bRV2Qkz6Z5tzjG20MxtstzqMZlUwkWg2zBvhlrZ78tIhWr+RnannV4wY0OoObNO6S1Bp
dXcJijzzDomXG0psS2qLhSQkndlxmMyMxi8Yp1t4ZRSTpZM5IS1+rzuNbUcy4FnipxMlocp2xBs1
kzGa90zSbLAY5RJb9se4DGNxjHMU+Td0jjpJg5TTGvkbWAiPRHUyPNFXrt190WqIylsd7ZrPZVpb
vqUwF3/pdWWmu7iVlMJcyGJ5ZIpaYZgQgoyoTWaiin3xGB49L5G2mLsS/cg3fXQtZ1flSLQ4Jc4a
xxK5OsxIxcWMV64chxBylhz2VdHl64HvPB/9VZ/QTjld1g7XGQdPcQHUb/zUKKMv3SWSrxIih2RZ
RvpoaHR9b+5w+aFunquUrBGFRE35qAdiESglCVKyscxfIXzWrO06Gmg1aoR/8UnjgxVnJ7qxokQ2
kT53jWzfORPSMRQTrjhOFR0xNNPFiRweOXKbG2g7ahTcJDlTrY0sERAitOMWmRzRFhZOvcDwzmBV
J1cte53RbE2WP0keBY4hl4IaZBqKHQUCC5NWLNxvEbJm5EY8Nx9tqI78o2W3D7VNNR2OQFvP9rXZ
7v2SAZKzbWSa3TXdmhBa4mQI/SbUPaxe7PViaKKScSMl9RDUlbTZX3T9WfbQOrgLO0gk7pH0KL7i
TurJk2Y0EimQEyM3Glh2snoWI0qzqc315MYau3g8sEdJF8rbdawv7Llgp7Em0Qp+Zdayau/NOEOR
n2XK3jA6z6tLFs6McuvCbc2L3CPchy+v05ItCS8T4Uy1MWuBpvMrbGTi5GJr18oF/cB/rAj0sU0i
f2AT32+yZq1GQi3YdAVzlswrrANv/kq0LMNP1Sf1Z8xM2dtifmqz96bAANUFbazRXDD6bFSgHDZg
ilWinNyRhRIrN+Ql0zAurNaEbNAp0HZ4JD1IEZuCEfxiadF2XS0IRHleSXntcuZHR4WUCHhYVy7Z
kxTzgiyq6vDcN35H8U9+3jJnLItRVZWD+h2R8d8wXrhuPqv7/0EZkeYZ2PnnQ7L7NyaT/ziNX3+e
IXz/W7/PEDRHZzTGrI2xmLSlzszyn0MEzTF+05kE4PvGLwGD6Ywk/OcUwf4N6BioETJ7dThrZ67o
H8Mx6PkSnKDEvOAwbWOc/HemCOcp2w9DBN4YJlOblolBxZmd+n149sNoin01EcggLAL8dqGzZqm3
5VHchPo5ha9dxNcSusT9nHjDqTC6WRCA1hc7UuwvUoFfqUiJfGMrL9fbiq6RfOfSxoVDPvppIOrl
pMDaFYHCjID3NUrGa3PpTlbp2ayPTe+tiggYjNdI3WlpavjUckl72a908K078KjDzcbdYZSrHpba
tFZbtk3TF+VWtyl5Kbmvs53YL0P83zf5nT67Yew+/0Hmaf8PEj4+3gZyRn8doP2/G429fZxdvGnP
qujrwATpX0NcQ2d+Ls+ogj+/wHdFPX797IfP7j//zT8ucmlzkZ8HwFA+wRnwn/x9TqZJ8RuXlhAM
yUxHYqn61yVueQzKXJ5MgA/oolld/dclzh8Jg+WxzshNwGq3jL9zicMZ/PkaJ/UaXKJDBJDtyTOL
9BcYU18ZhY0LaWTAkyaYD1KcjR7UoS6s8oHWzxPgds4JevO1Od4uYk/TzbpKEvfyKLMQtWQAOBQJ
qNdqvoOPiyaX0dNdTE/o9TFaHcefFGOFnBV1JLcZ/cfonGK8AmPm2zkU331cfCUTZVMk5/nGcqrT
z2m4iSacwBaCXskuUHdOefwg8C0IXQu7iqoVmfnklTt0KIESj2mBbZVxEYULQ7ETnULn3UKk3MTM
R7T8rViuJjSwzWjSdtw7g32002HnJQ8mdsmsfchcdjJMjlBhbKL0ah7klu7GTs5vvAjZrG7oV+/n
s/GkYRaTTNeye1mQD5mpteNk2w62OmriFsHPBzW7b5gMc+ejjuCud26K2PbbatymIqMVfpRzfz9X
2M/yOZxYPQPgwSGA9CZ6TbHgbNg9BYvMTtC7CLc4b3rzmw71XGz0N1YrD4OdXnWr82xlo8l8BUZ1
5cKpnTP2n0iqx2LTVPYGazkZ31+RVW46+4AZGyM3C2TrgdbAB7t1W/f1gaxsambwiZJ+DKE8eoOX
BKf1OGxVn11keIArZEMaTGw6k8PUr34yEwxaRGEqbld04sp4x1pn208TaZCSNqdOkO0i2kVwSg26
4fzGaJDuOuHtJChOe8VuVr3YdXdhieaWdHYkGheSgerY3hTTjTJeluQo4ubWdR8KMk3ZFMfbLoUM
UM+HVX2YXbJF68nFU3O+NeOnYRbUfQ6e42Vdt/Zc71jxbsehoNENPdT1G+Dd+4TeuLOXLWAqXEIN
o9qgXtj4gt/w+gd4UoehJPmXMWkhPggy0vJ7md/p7R40k5fftYj0JzYieXKb1u3OYmKYtS9xR9wd
owpGiDuMsaiKFLJjlJZ9GySCsI3qXmnxNblSD0TJ+ml6tHXEmIhTUDGyGj2Lk5pgNWaoxjhMrW5L
ChMt800y3s/8jqssrmenAHzBUARyd8LpX5ienzb9CV1/UCusEV161yjtA5hK4OD/Yanr28YYrGNK
8u6uZ7haIDTI6/xCz/Gy1vqLm2L5pqp2lzVs4quiIbCzlwxrsg+v6w7MgAovuiwFSYKZBQXZ3M24
U6K5263LYcF/ZDcTImcmlw4+XkOtr2N74QzdAYllGuJNZBYnMqYN8X0MN+IRmwQiwxXZvT2L9Cqb
EKr2ayrCTJ+4QaRdP01O42K/jaJQmlUZlEu+bDJVuMEyDF8ScKo+yDDmkdGNnhbVk8645YbbKd6s
gtFBqYpH23lznPY2GXHQEW417xtt34nODUYNxoOH9Kewx7PmxTktJXdAZ++KksRjObPNJ4JqynwN
ZwyeIZRPp3ZQh9SufXcghLGb/F6MGztrQ5zymInfc7PCszTvZ1o2pgYXObPY1cXUIOtnRA/HBkNQ
mZTHVR4ad6Lpp8qfsxMV6AU4jv2aGlgIH4Ryg4RrFmDFTjdR+mSvcbJcpbzpvnhWTlgNEBNmvGnV
pYrX3TwddQFRqS7CZW0C9OtbuBob5mp+jU2LXBz8i7wYZh2zIE5+DGq781M+oYqZjVkY1IYn3X2j
XgbKwL1Yar6b0SONH4K63UZb6RmckI0Ke48zPzmnpBHhK0PsTxgvweYUXxCYhgZex7OUE6TZnvqO
mb8MuD2RpvKreSNe9FcRUZFkl8VE+gwMiMwyfYNxENmI2KhwCvJvYo7YjZjM4IEw//B80WElojkw
+SAjeKipeJsRcptW4zduG7Re5uvjtFXl/TST8kliKGNNcmwjpF7pTmaTj4z3UEXVjqbOJ4mHSYz+
3jGbrpe7njVCMTPXBZjjOEFT1FtFgDb8PMSc43M/dWjlGaAU5V6v8l3iBTisz7a97cKNh8Ew6DFT
N+7RHSw8ucVDz3Eqzc9yPXXWbczE+CxirubbvMWEajG8P8uQHSRa/UUh2kAZe1V2h6nIQMbxQeRl
CgYios9J8I0ZmjgwMpbNiJDomjnvNcFxO8JIy+waDOkVEP5wTR+s+E1DmTTnh4jZncPVYbcfuVWi
AiGq9RxiKXIRitrZM1zberG7MZflJBY3LFLpj/qyq2HPDt0HesaXRpJatBycTvpDHIU4rK6sod/L
iGen2gs0t9FCQgAjL2Wjs5zFlWMw/nK1cGpneDfztiX2LK/La5WsV+Zov1hY7RsMjwRRM0qH5t0m
7Xum8dDAq90Ovk4O5fusZkSY3yuvv9Vl/R+sZ3ef9dVb+dn//1OC/vl21gGl+OfF5+Xb2KUD1Kef
as/z3/m97HSs34SunwtP7LvS0D2apN/rTuH8JlyUIbpFyhjCkLMg4Y/OSjP0385JKxK65JkdbZ5z
hv5orRA8/yZM5AhgvGAF65Sef6fwNM5r/X8taF2TSFr9XPPCCuOFWCTz5z/0VipriypnwOiTCm0c
tVYuj2zauiSoRuoWhu5j2DP0IMRx4AE+1Cp7m/VZfmvbZD388M39B63Mz23e97dCQMr5UxmWY+Nt
+/mtVN7aa65Mib6m+tkLnOKBJEZ2jzQf5EJpJ8Mt+9Poa7vgyfnrl/65+kZ4QdYby2nz/ENIulwa
4B+/BYdxx4w6rw7YOH4BCQS5oFo+M+7XLuYY+esX4yf/6SvnxcDN8sMxtrbP0T4/vxgaBgePkku2
k2ZzfCbjm9Vo+e7/5kVoXvCUco25v7xIMlVdXAhwJEzFjYNWEzuspGXd//WrnK+OH68eEuiA25vi
jIO2Se355eppemwWlTEOASu/WwHpY7PE7QPV12dsAGxUzcGdyhuU5L+fM3+e2cLN8esLYyWEY+fh
fWc4cf7zHy7b2vGwSQ3OGBQCDzwbsLRaQ3SQ7RORrzZiSBP4qp/W+ptF93FJaKj3gOo0tzbtVEcg
mTNKjki07OStdnYf11XzSNQsveUptaZGISTQIP8g+qbzKVumxJhB1AA6frEeht7lv9bhT5nHCUpo
l2NCOrTVqq7WRUjzYI5IOzem2Zt4agi2loz0cAEdvB5qFWYIG5cWZCvtS5VZX7AF8Ry2OrwQOB1G
abDVw3S4sRo87jybBYu0v/7V/u0C5Ic2TOLSkGTADvx+Jvz45Ymm1kgNHoOy6vNLjX0udT26yr9+
lX+7p4jhIi7ApN82YOn/ek8N6dKXxkALNetDSxRyZ0LWiRbfXiY9nBRYhr9+vbOU5Odr0XK+N+Ik
+TDO+jUpBUpUQ3p1N1AfUQBipbJgucDYiRtK+RYPXGCwL/n7HxJgImFJbOpo28Uv3F3PS5ioOWxI
ZD7e9F2T74ekR0FveTfVykj8rz/if/jhQHwzpDMImeTR8cuQQHFxTJ3hjoEk4Q8zMqHyo4eL4a9f
5RcpGKchczuP344zGPWb4fxydpwtQSmOIy+YRV69uiz/RYAtiZ1cW6fugzs1Jw3baxyo2MxLH3Qd
VvQUxf/GBOH+4KyTuE57C1Lp9zf2t6qLP1V2/Sjs+l//42a4XMx/UWSsb1X51v1YYpj8hT8UYLrx
mwFVk0veYRzLA/SfFYYH8JNgK4I6bRvA95nd+c8Kw4TreY4U0g2D/3F5QPxXgeH9xk1r0ywIJJEC
FebfEzb+fApICMSMxiTjKWxWZ0nZLzdIIka2JzaFMAsui12C4afaBoOuyaDph+/k5vc7/UepLQKh
n+8PENyAbAVVFVcZINN/i/JBvwkm363MHUKDdjr1pkIOoplnk0qpOhieIzPucCzM1TmiBB7iLbzN
pQuwys8sZjH7+jKOUF/VdmPerYnsnmydcx2V1iS+grTrIF7NTfGo0DhAecJ6XeKZIrZr05GRrQOs
K5kPtQ3TokBNI2oyaTNS81EBIBoy0qajJ2Jak2+svEmMoHWS+DmpJZPnWvEbbqxlqgdSVW1jV9bT
HK4tpuBNJwb6miWi290XMZg8eCC1JwOnYc67gVENXoA381YmVlpCZ2uwpKD51z55xzMuVbZN9wVI
6s+0GYitptV0D2tSDNGOVzWA0OMzCSNAAG/GUCwh20Dgw8sgBmvXKwoUaM3Qj5goTXSLmO91zBcF
cDna2tH+2kyJ94KUYdSRLs3wjgudRSdGmFhcd0tjmzvF9kHi4pcj8qSmiV+SGFAt8gkNT7sdd6Ar
wVcaNRPAanpq0ghqFfxQ56HTE9BbhWsDZQGE3z32tOdfWG2235KlYIvfKUtiWykWsPo1edRZkNiG
uksgSINpTHGNbSRu+iqo9WZ510a54l+1IriBtcm8NZiBB5KwOPNwMlhMORt7MthuFWWngb1mjHLB
KAdN1iJy4KVJo5cfrXU2jqU8yY2N7vbNs5Mb1YOo2xF/w0JP7aNPyS4VZNj4esLdysglizQwqLEu
PtauRru7ZnJ877tWf4Y4izdlVfmM7YqEaL8v+nYMtWwZv5E9gfgDqKCngoI5zaHo7H4+sg52xGGN
LG35FK2BUaACIvZtmTLjgDWybva9iZrEH4QcxqCbzfVTzSsKP+yvOduPAVDJsZw65+KM66z9xskq
dn2Lp8o9H5OlsuuOkA3TaXHZoEZZDWUmdfTDug791x7SKNgNI9JTVtBe4oU88frhDEdhgqHFzaQB
KsEYtAHUjpMEuWEWNJo+3jnumD0PHeKWY6djCnQWJ3e3EYwsi5VM75rICxNcsA1008gn9ozXNQ2n
KPw1ysdkh7dad25yZ2KpKSBWFz4pxWNzqSQJ5nsR6zjK7XYiG21wkb3lCE7viL1o2P3gN2l8Lurq
1oSkws3mFfIrbkDT2MoJNVw46hqO3qRgWb+Z6wnDUr50OIQbsOawGHrF6lnMtQfLDdEdC3cLjpAF
h/KlXUpm3VQ6CfybtcMoQT0+o4xK5xQfNU/xjxqV2KWkdHwjEWqxA6eo0YgZmmyAB8HrE9uiW5md
egBOmw3HwKBdaU4/XjmJTMgCdHWQuYgYCzwWjs2x0dDHAewEabij/FoZf5KssClaGXW+rek9/FAP
Q8bZQ/UKUXeG02ULppjUgxe6atynvGTli58XWdZm7oRxijXbPjaaNTx4pT24gcXWCyes3WpZoFVC
exxmAAKbNs6WGLGhTpz5AgbjSncJNd+ug9l/9IvXNIeV4w0fVa6r5yjP8ejJFSlB4C2z9ogccYkY
9mOoDWPA6InfmezOQk5OmB8dV+QSoCOYnnhZvlMcfjWRUeCt4KMAaAmpWiipmL+Sh+q6c3cLxMLU
Hiey3xFNtTFrjsYAPLQFMiKv2WpmiDPqVo0YUUoXd6uMiC4Du4nFrlFnTFRj2G5QRmk5bcZkJGld
VoLzFtkEfBHhjKD39LVxvMDLRfro1rD/QEg0w7uHNbXeQC11YNF3vc0AaGx6hMe9aC6TRDbvup1z
XQ9OARYxKWtkQmXb6yNzLw8p5Tj0PGbirDGKg5NkHNKJOYlXlUcRml5rzC5LuXAP6sLJdtnc2HrY
pihlDiY2rsmnoVdf3amvqTJLiZE4Qf3HmVxOTjBxpqnQtRonDlMtSxzs3RO1WxkTDXPIVTFKxsXQ
YBAzmI0FIydVtxnUs2JfmpjDbWUzIGZf5L3ICnl3kEGM7YHOcy0AyVw4uHtXCXvTUXksG2PiygC9
S5RCwHda3rmonsmr5NiFf98jjQT/AiKGCZhIXsFP9c9pCaLER58k2o2FMfCaWIA8AiERmW8Kt3rC
iY/XeucNbMA2GQz8b7aQPb42dxFTqA1jeXCEXVjHNE4b76Lit/PYIhh9uRXFAomnRlXwnfitGKJ6
gEqXjjSI0IGwZZ8NZcVWrhrHlbINTwGWcQE32qq3zRB5IDoMR2ui2ke0MGBF1BQMUZWVxT05gUa6
xSJPr0gTJdRxVh7vXI2mfkdPNXCl1TEPOcjY+WkBvhEFzbiwQMBTGLEp4dhHczFUzq1Ve3RAWObL
l1jaw1td0WReVDOo4f3ctAgtUq0AGYtmkmMNNtbgc/PoQDrrOvuir5FO+HpFbbJByRJr17aFsuNY
pw5kLLOImCJbWNreES8OSTDMeE2ZuvbNunWqrh63PBq6LYAe953Q8jbfKhA014LKSD9Yskp1thuY
EbfSHB2+mT6LvjlOytzaE2re23nn8fsVY3sPg5bUj8LrJ9NvNaJLuTZSMRznGcnYTtXEDVD2YYAK
JMawDm2gOa6bmEAEnjKUcts+Nt3pokUv+84KTue57BUwPnqrPOLVlMfCytMLrM/QYow5yzouWrV+
arjkHhEJVlu9JqR2sC8Srbsc8MGumwlwVIc08cywLBvtpR+Ms1qUaIS+O+LHmv1GZMkhL3T9TOkJ
KyKPQogDdPPVsnO9ztu7TXHIXXuAT5CedYQj2ieYTgbcGsckGeN82iZUIhjuohhaRl4zzwpMK86/
KdEovKNtS/M0576pUNuBkhA5iQgKXtXEo5nbSBsFnnYlin2CD9reOOgWyZWEr+Fz2DuP1ir35ejd
5NNCPQVodDvqtRVYbXmtNaAxjXgIi9ixbkpd9OTdQ7pZNkSpoOFz3CQOmw7ApJsMgKLk4MAUqZL6
AFQJcY4BuJH60XTubBCoXxqJI5diBViT4eBVbbozWIZhGa4+TcGUZe3RuCRdmF5qvDNdwYfcgKTZ
Yg1s9uuZkYvO13lxy4pDXdtGpc2DwmxIkKnrNeTigqDhtAZfT2WHK5EaAqeg0QYWMbt+7JlPpWa7
YV/lLL9SJgTPM46I7SLlYYz0admXOgUieyzd/vTUUl5BM09xlk+T9GX3/aflecuiaoku5Zx3vjUm
86ZPbYN1D9Eol4oYcNafS1+8OXHsvQ7rcGyRqhGmwgO1Y8vcsuNGqO5FVyyCQDUBi4MULtn3kqB1
ZmCN+zFC4pcn2Ai8WeNLSqFQy76pbmFta2xr07DvihutVK8etvz7dozzi3GyIGmoAvRs2t5lCmEY
lWAOQ24F7oxxGyg0DFYCCqp238qG12qEqp9qW3Gj5S1gwYqAjaYvzS89Fg9ANOk4XI5uql3qeZs/
WMo6tc2o+BdleYQiQy+ACXtrjO2XaC4O45SWt4puz2NV79QHvMLarrHP1uBYBWMN1A+jxuJPwkHq
pa4Gu+KCUtQmy8TBa6m+2XepgPlYim/ZqCMLGIf1bu6NVwr4NN5gH1r39CbTDtSmE85xxVePWWKA
9TvpAeX2iJWtLG4bD8wdNZgXjlYW7QeNQ2A02uabwHJziWs1DsH6wxOaR/hdekkJsXSkfzut222n
eurDAQLS1tKqB50jOPeB4uLQpz2Y93XZbsk+f++qnvMl1iQbctZ4CiJTSjoADAMqd6Ajw66tOB6y
hEQ4UzDRTtQ1eXmNn+TSvkD8cZd63a0BzYCFMOL33qqMK2ctNfiQxo6D+wnAF0Di7qNPyaVhqQqL
ETJuyjx5h3Q3tFeEoWuyPuTcVkungU2UBfems24hJrx4rXkg4etN2OY72QLoJs42dGoNbkqrNWgK
XCcBsMqWMGnFN2ueXX8lUhMBxAr/jivwctV4Zdee59CMnOiuWM/NBx6rDVBBfBeDq5qAEARUhiph
YckjHZE4k7AT1Z15aBwyheYC74w55+Fkl1/KopkPk3NeZo8rvF1lrduuGy4NUNOwoiFjlwORW5vU
iu0dSunF1zT1DpSPIWnSbTg6umuOpNdETg/OaAyLDzcBVP+aVta4iUQUX3roD3yTre2xpBwlq4fF
1Ioll8Ub+KEqvx8beTOkxm3VLXxXtCn9dmzL6CqVzg06Zi0czIxSi7OA680yP5Vgf70dmA7vYPO+
9sARpd7zXefcXijdCYFeUReYCFflYhcXmjEPrwxCPlLpkeprV7iYk0p/o3Q4ce9Em1nEL66m7WNv
uqkxtZ8hXaeKnq8XItSKerrowPJ2m7k4N2NT/CQxxN/bMn72iL7wgcZbe9fM5jA1NO9ttPIe03ea
oXCR01Qcil7SNCMG4DPkjuRzVcNT2Xun70J1DCGhPeWfiodJggGboACn1g5jYx8ZkRKCV7o3FHxE
k0jYsw2gLSnh6JYGIZup6IPOsi/xaAyIZewDJEDtyMroM5UN4Pec/0uUjr7tMhfT/Vg/q7ykXuUb
QEg+ich4MY1EPgrXPbZzfVjwu26LUVuoHaiTLvJ6GUJVCC+wrKjYavqQb+Mpovmq2EnLyNkNHT+5
8BJkCbAge9Tpsr2oGuei9sqXaFmmUyydr4OmHVt9/vCwVV0QfXDtmjMb7mH2vAtNM4BzqeyyXcFw
OeMS0i+Ene3uDYzePvYDeSqZpF6ZsbVDJcr8npyxTZe47jX1NrFPktI2G7Rns+JDkSLVbaGboYPV
i7tV4rmAzWc/WxRnFHvFPlr1B3ZMt9Dmjl1HQERZt+ayiToIc3U/BWShf4vVfMpBluxMHZU5j7Im
CcS80o7Hyz5di5nYiI5mz7GXvUHeGOzrLPNds5lP5CJYQYWRYR3GZEu9ZlC/amTSbLyy6PfEvVwI
4lLYEXve/GpKm1g0Z9SDJT7rpepxOiQwnCJ/gm3BVpuuJfBU611jrK9OAHrK5wyWIuKEaQ1Ks89f
uJrG57GXrN9h8Z3jl0borXQWpXelWKVNdkMiQh+DxVaMwK7WbH3WMlQb4TrUkCPoXRBLuK1+i+rr
wyhFUCJpR2RlDVv8WxQmcxK0YEUta3hvlDPuZkO7RHowBKYW189NIm7H2cq/cAGfCrfWHrzKiU+N
s0iCy3L1nNaF+jSVxSXRz7RdsG/tBIFOD912qmRb+17urglkSkv/zEfHPsyFwe07XFsLbair5iAZ
DfdFgZ7fk5SOlyxDQRBJEE+pGp69pVjI+ayd9lh7zYsw6h2qzOyiBUdKhshlruL7IcNXoaLydR4b
5CFOt+vj8j3qqpsFWGaWj6TVGPUN1gTx7IB6A6lcPhlF+2Dpy0y3qxICa6Zv7eyklyJhUob9bjM6
ZrEpAfIlkT4cNeYthmb6kdMcsbA941PZTThjd8JaGZMANygMpAHyHG+z9ib4jHzJr+fR1R49lVxp
ZCIGLiOmDVp2Ebazyc8yDe45tqa27iqUuQsXycCTSyuPk8AOaKAqp2nMSxBb0Qs1N3jiJL21ZkI1
TAwaujEWlLUYGrohv8S9Bq1i3CNULzZ0qqgDopi/kA1XGGFey1b7ZEoL8L3Hi0hskgHHL0kDrZyA
/DhuylNuqt5jaNToBfPLIlkDzdMqeueGaYM2V8PWLoBYkoM218HgzFlAShGSjsj9BsPKV16FmaTR
UiRlsky4NdGh10xnGOEZXrh6TXuiD33jsSk3Y6+98ryrfJwdbsqnsc2TzmtvwPTKbW3o14N9DjKt
JliWSZFauKoY6riRB4GwXXdiVBcw6gy6dA+I3arvvaquwygxz8dBFycXM3LPTar1W4F5ggLrIZdI
4IMZrBlU1UypO6IdDlOeJIBEx7Pc0Vo+pdPOoeby0VBDX0VdrQWDPRxMsTwY0RAh28L0EBhiApxS
70vFt6YsXIpM96rdVAnW2eDxCExrb2YT1dZm6sCvdrLV9mDIJJKzgtRCess8yOzcDGVNw9QM8fnt
E/WR1Na2xAYZTEYkHhrFAbWQBOBjdLD2SdOrwE1j3UMDpOpLvUlPrZjuYWMH04LcBCFabTnrp0eT
AjuQ8QVcXcZvMaPuDYp8/fyhePuC+fJmYa2w5UAINSsWVFgzk65gZrzOOLBaGX9NU529rq1RVduu
VDyuzsaZbIZtqGGCwJ5KXqtt9uh1dIHtEvI24LOYCGZJWw62Wa/Wg2EyNBzt3eoNT0gMmkuBD+tR
gSU15u7LZE9fa6KmvIiT9Nw2ciqB15yZCJKx6PKbIIyMHjrh3p3X33mIt+zsJ57iGLsY0sgESPrk
rkzVtJwZxJLYZzmSB5XFo1UCbwZOitwgdEGAxZka2aGugRexkonsR+cNII+6qKv5W503YVW7BTLH
ZT2MnovTqRg+KwMa8jLnD14NQHypn5SXvC8gFjfz0OwjWsa31aScKs/M+MbIb9Fi9qG2NuoIA+IR
pNUBKsoxbxRrSqAvPrGI5DkwrNSSFlNynFYPsygrRF/nY9NmMp8/czgwr4sNuFCo1UxpXJc8gAsc
XLD/YPnUDcB8Jl02I4BsZwLuXkYGB22WNT3phsynAL7qvluricaM7ADPTKxjPpYUAFX3LfIwyDAC
MJ+L+PuhF0/diVBKhqFr+kqXBod/hV2TruupnPvnmEUKYY8JRJkicW+Bns+XFU8VPDYgjBnMeCvN
A58+CdXEAsOcnWvF2OC+7taLUUjjqo/cJMjINLqOmvLeajFIuuBE/RTMUDzyLEcUcqdzpiatc8OY
kLViQpeYLtXOI8zuSyT1byPumUwswLv065U1NJFCzZe2NnWfAxhk7jg+WQ2Stdgrn6Q7yUM3kRrN
Eaqzoqh3Wddn29nLn1ebs2agY/LmJN1O8YAQjJ/D8ur5UU4NoyrWbxuV40aNvX6/8nyAS0UMRYKH
EnhQfue1Uf9AI9GClUVmRq5PH3atddvib7twx7m9lo1xHNuseCyxJHz0nQV5zCwziKJJHqZeW9Mb
5oIRqfPG4xlqauZSyxBiWYbYg3q/7bNre5yBfbXwDQbBKVg2NfzdQpeMckUp2mstoqAKzdz7gKVI
emSv7RGexVezTnIdEg5vW7I/Ie4pzUKyWupdYioDvyh7ikiLyX4iG+0os6XdMZz8IiOUd7NqyedA
9k0azvyx1ot3clDjCUaaceKTLfdKrjXBZ4bnliFehGkHfnLaMSZoNv0aHfFef1pO8aVa573nde8L
ypBN6/T9l3bWZe5rLl3MVjTmpDFsclsF4MTStxAQ8o1G1RH5XJB5uUmGfH2ihZgmJrp8Y21MrSm0
RVO+JjUXzKWTNAGTSHo9Hunvq67jJ8rq9X6pZ+XPY7si5x0Udg0h7AsGLIzmPEgFz7ZDzx01evtV
OXP8mJk6tSGjc327wgkOZlqrjacU5G+aXa6itQkjTVfnSj9nbTdE83zH82/0m7nLd6lR3uO298Cl
J29rbq1xoEtYfxvbXqDce6yKUlCi/dYh/vlyqVsP63zDk7kjOhOrYpxynVXqRFYEzVRPsdmJrvhm
KhztRB/7dWS5GzWqj2FCl20CEbCS/n+zdyZNciJttv4vveczcAcHFncTU0ZEznOmNlhKqWQenfnX
3wd9bd1SSK206uW1u6lFlUoE4Pjwvuc8B2SsavMHMIBojwH37QFJWNtw1u3RjvwQge3Uvudz4pw1
EWU+13Xau7CaATwUxXA12ga29dHrtmObp/3KDUK8mGHxjI16ra34KyLGZtOY+iy0rC0gFlq4o6Gu
gD5Y+7pj0BLMQRZA7pGm5YGh204F/A0qS5Gzg2IR3Feptl+tJvsO2fENWv1t2ln+to0bDdk/3DeL
NiSnRXpuUyM7H934Y85tIMTB8A2w/lcThMDODD2oFFjVK3fMH0IdhF8CK3qgPXjthMktMVbqMSUO
ZpOlc4uOpn6iSciLNJCjlvK6H1F9hj2w2XUXiOeykM8U3vSG+ua3eQ7Ypc/6TKEvw1tYe28R7nCG
KSVMCok0zkY8e/j3WB+dZCmsqfTSGuj6WdFMFafuvpCERMqtJb6SJ9V9N6uKvKeOXOVDMVhvXhyk
fLywD5x44o8PYOxVwdHJjy5CT6ZHnSfxc+nQvkuSu4Yu4AYImOAcLoyzmV0D218S5VPJB7pSoNri
dauMqwJMceaaxZJPskOFuEs7KqG5ubO79KabWnnjjgB283hOd+4oj6bqsu1oDmj9qN9pntGBjR+O
AnVd56QdtI0BhAShx/g0tABEHOIUz1AGA0OuBRlbXk2NdsJNkjaVyeQeujsnaM5rqRQQRQmCFQaG
JWgG1PYOFgK7ttC74yTvrLyeDZvUKtqNjJNzi5jF0ZeHEkZfjXE3WIP/ro6+jhti66v+oUsziq9t
fABU0C2UhpmG/Wjfxnl0Djhyn1RJvffipVUzy/E4Drnc0tdxt/AAqHMREwnl2pB3NXA92A/DMH3J
aEhfYTnhrx3AqIaNvJJj+jVnS013YXgCGZfjK4vl+0Dqd8iBFjXP3CE3Nt1aHkgmuomc/gCDIzkm
qhQvY2YhJCtMvNemN7MJAi5T4EWgoIDyotkRdxK9yrCKLikjDndF1XD6C9ijUcwVwjkr+Lzv+K3d
u6KbeYya2tnJyMXD0Xi6+Oq18RKOIpeNjKJXWGxD0GZ00ad2SX4hA8au3YHeQDBBUJyyGZdBPUP3
MK20IImyWc7wsUF9EtssnfQlxLgtoHjwhY7HaSozoN90q1mNKctp22ZThD/WjQuKibPW9odTMXtR
dHgTnN02MQLKqznVBqm+qeE+tHVlGkwWljwjJtG9HXWJiyVQ2v4qMeiHtP/c/Juvy35Pm40KTs4H
WNhKr7vSNda1F7r4a+2Lyh6N8zYugPQ7a6SY/TruSrWo39hzenFe388iefYdQRM+c6MtstY9jcBF
lB6yYTXz/B6cPyS3bERgn3D4D5Kiegyp7b8a2shfsJy8zgPC0RigMXnwnXCOBfhagKj2yNzfJ1Bl
KMM7EakGVVmx70J2sLI94CLrNDPQrInMDV5LkNNPxFSmhzHwmxeSJOBNkNOKrJsDcU3Lw7bvjFJQ
pBE0pt2NH5HZTUsn8b64aZzTyM2q+YGnwnQzQoVfT1HDthaG70xeYa+K17omsXRJiVGcU6NprfDo
fHOXyaebx7MY8MlKm/x1Zm1v05l+oYig3M9jSOXRZvxsOGsAIzYzP36PzDH2mNaUC+FwvHJ0Z+BP
JOU6l7o6CiCzz/ScQDvr6bloNBJyGHz8xiFmRpTyok/CjKD40uMtZS2C+zZzXpzCxG9saU3HZZwf
qnCMdmTg1OTiOnS+A1ayV59Eidsg6cKbTjVPRN8wlTQ0gY1tDfP5ErNyaxKNMDh704q6M7TzDMzF
kANy27osAj9cQmX12FBkBfFhMumzky/JDFNDcC4ngx3MMDcbwTnssh7mHa53DjbCtw+2x+hLrJha
xpSmF0br1hRg0+ABGYl9Rz4Q4WyJAqJoIU4BM033R9v+Pu7ZRzFZx3uRzozc0Ooe3Yw84JnyCIhA
fBSlMr4mnbVvBvODuIkO5kp4G/VmQ0GPhGtYJF6/mVDdfmnGjq36pJbaBOFOMIO78N7TfEHsUBZe
lDDvU8sHDGUYvX5NjZIsyEIDBp3EleAL/S59Fb6w1/fSQyYKzROI8jMYj8YFcfX9WTggOGfDF2uT
UIqhfFR0IvCIpVC/C+NAlcrYhEIvvlcP5LPI6cHPU3jVzCiLBA0zp83J9KUtZjMXD1uvm8vvsu2M
NS30fg+YA3pIRnVS1qTLcDzv8ZwQ9FgE9LoVka5apNNjamUUFJlYm00wZtOmmuNh14DquSaqafiW
CNpYDlHtu8bH4AZOPliFRtV9re0WfjqBlM9eouSHUWuSJUUZvYR9Nj5TlU/eO2E63UVSu9CaI2t8
QB3jHJNUI9OAwB09Bcxne9x55DKWo3fWMUAevRiawMZpNIQUo0i5d9+s1/yA2l8PQQwkxqVccIO7
3qCySqRQRcYNnQbDgILhf+GA3ExMcZN5B1Q2RZcA/Ti1eV+FG6ltgpR4JWVjreVoUuqOofR3hsw+
isrq3vopi/Ype70VOjV5lQxWsg4m1Et2+wDhZQkNS9ttTzViA3aAPYU3S7A6zD4TDfUJqDcG2WQ7
W07nr/incdWhTnjwUe48gqek4WpMo0govo6sBTMAq2tQJVdjR6IwTeZAPEVBnCDBEqYmMbsX6bVh
xRPfPQKIczY3s8nWbqT9Gc/AMDak+gWcOCNjOJr24Lyq2V/aVU0mOTtE6RGGTgxziuljbegMPVcf
9ZCn1DTTH0xFFsHQaav7RpccubwRdTSeosQl8RD5yka5xbxpw9om7GiMKY+KuYh2Dud0pYz6iDYh
NtdSS3avSn/NqnG4jkprfMR4RgepDf0LQ5bJViXoplI5eN+spO/PwdwBJsSQR4t1yMdVZIsvfiUo
RNcFtWJi7Mxhai+bgGpE2Hk3aCh87GLU0DiGwnZDYN0VNvcz+9vQBF+bajbgixiD1kNS1uuEnBLU
I+NwWDwIB5HrF45sDb6HgfIDRDAqxepYdTbtQ2qRx6SZrqMgvUvitD4KKkNIxlRB0c6+RkS0mZo0
pCxlKBu+SuROjKPyDkM9hi0U4xxk1Vizx5g9ovjqEkiK0h5WIR3hXOo5TlnUctdN0RFZ4bT2RlLj
IGQ1+6LBwSHXIvyn4cj2RAtCg+WavY/A8yskQESj5CvPKGDnV0kavkWcfCiikMN9ob3oISE2YlX4
dFTWaYCMYan3OAE5w1S7pwnDWUT09jlt1nzfUTJL0HW44yaOOnPH3pM9IDITwBRznK+dugyeR39k
fzWMMuW4jALtwQj0eEzyZgmoWJRCxJTeQBGIzhpgHW+1X8bPWASNZwuFBLkV/uy/0u9NrkxbgXVt
fNN/oobLcUgQrhK1oUXNIgs4CVutbUXUyFrW8WCQR+1l1nM0iujOKUp7BcyfWByL+uE7Jc7mHKY/
/CmifohafIxjxA9WZH1PiaTeD6jgAFcTzdqajVolln5yy3lr0yiDLtIRvwgMDq1GItOvA23MmmYT
NV95x3n0vO2SiwnRx5OGDZJgVtYcVFU+bRxPv4e2f19RNj/MkO17IuquBpdSkhu+Q9Dqv3SdfpdW
69/EbcXqFvd9tzHR7tEkK7Z9RKRlkEzY8doXNmfu3dzXxhc/sjoWvnzTN8U+99zpwihmc+clwUNV
pPXWFkG4LzToEEdqb1t1fcKEBqSF5D84/7Ds4C0nTvI1BcIH7s94JSbkI2fhOqSDCcyNMCu2fA+T
9LvrKk3K82pwjt6I6C1wrcOAkJ9YNRkhlI2wNTpXuC3qZwh154ZkT9gttPGJIsaEA07JCJEcsuMA
EHZFL7mhGck5UFTigsPoJLFLTFRMKCVTCBjt/ugMFn1Ppi0sjDQmiB65mBLc0sR+3E1jdE+Y6rhp
S5/AwJZAu1DTX10FNhJ10vPC4m0kyugmjbsrwt2vWdOL91RbwSsTC/oZDXHybqBkClGyqm6dKuUX
i9xSJfV2Mt18r2cOsmRLISmVpPKh6Eiws8eBOG/SjGWHuhr8oWNKsA1HEL4KTNpO8dQ5MpxXDXng
j+wWsmNQNh8aLuUOeJgBKxqMNRlr+LggULpiuo7dUpMFpKMXRDvFtRojbIwmUVHetqP8OUMaA/+3
JhzCJiIsMp3LtvabrWCndzXIIn2AdanZHimH+TevwQqv6lGOW1SXLRUFgyChSG9i9KlG+SIrjzwP
h9SiaORkUnGGSObqpq2GqyIKt3PdrXXVIQms5DhdVmbuHMPBbapLxM0jWC7faoa1IAOcQsQQS70L
gVkn68gIppYCQIIXUbeZSxIBAhBzgw29/xYbIwcuD+5A/LWiPj+zevQVM/yc0Xf8qIwszg8xpwvO
dP1s9jdO5LbNBvhU9ViD8bhNmDydLxLH4r0/xO0jHGmInyHBs3KXp4L30E+u5209TBD1diDF8Fb3
dmdsrIoY7He/zQl0YspV8Xncm3Z8EGls9oc4RQexMzF1BYdCV8LcAtPhVMEZrJ+QZI1TezE3ZW+t
mmR0fQJVqjbfKLSdxQ7Ep4ALkPl+eVlo22o2BDgpcejHvGnX0dwXxaUcAenBDmqpWY6NFQHFJKbr
nVq/wVJf445/Z6hPD0gGaWlE7azytR+lAC0gWeWslwZtN8phZhq5O7efLYqcSuSATkpBEFTcO965
k0PuWRm95/ZfZs3yfVmlWXbfCq+7j9OGNr/XsMyy1tDk39icui3i0eNg2iJvFxKz0uhMG8QR3kw/
K219uKd0jPZ9SBTMLSWKljMFVXq1kVGLdM4rQz4LA824sxHEfjjQ9IqKzAmP/Ol3EqucJ6SYECZE
sWgkUwItSsy/6Ds3DTVAc0UiyzTR1LM5tRAxT2juGHb+q0LaE1+mIUcafrGdkwUR1ZeutiITsath
D8RXlxTeu4hdYZagi0RV4aU3pUlxlM90lmqfDm3MkJvJt0YIG1cZ2Y/Nj4pBipKCvCCyEHjnHDYn
B5kYdl00SgR5VSEcAER/5j6PGnfaeRSTGqCeqVlfjyDYnx2zwMI+j4mnz8oyR2CAlCUzzuysmiCf
97EPbstigj3LzDZ31+zfEJXK2KrMTU7GK2EQZPMhd/C7vEORFKsQf/Mwt/FHRaxfDcwPeNIuj/Sg
HsjlqimTWjK+yKBhkPDAMBAHTRaLs6LTNKMHl0siRprOeXdOtgRIgYqTm7ouaCAY11k8T3rvC6CT
24F+acVkA/jtrB7s1NkjeIUbje9X6mQ/4KMjyYE2JMXFAr8PyITaf24lUPyr0FMSUE4d1qzMqA8J
YS7wBpwjHB0gYGErYdvNhvdlotdNhS6xXNSB9LUEFYEstc9kHDftwU8BgZ3Z8MSweTm9Yb37cAu8
juNPk9iXiW7C5lnOHLNf28ok5lW2TXgRpOEYH5A3zuM9G4CS3XgCr42IvbjP2bnhc0o2ISkIzplG
6TbuDNZMcdbzyJIrBXeDwWtYrTr0gWqri9KdvK/V0FlA3hE72ZshbrBApiWSuGckr3l4qUpaPCyv
CNHW7E6xgFTJ1GQbytTha+SjZEYASVf8kWE23AZBVmWbvqrSeS0idL1XSZIQlA121h+YTtPwC4WT
olsBtI/JRW5L96P3rNF+9prGrdhkARi9jeooLQ6p2ZhLTRtJ5nWEDYPTmzIdCYM3R81HWzBc6GnY
slD5lgngynskiq1x5mhXkjVZVxrZZmlOxRqLCPi0HtNPuKWfl0fXWcTcQJG4dLrniqAFvaHYIsZj
k6lsuqskSj5WWLqPbA5H1LuUdmhDvExYtYLHCunbsE/GXmdAkW3UKg42xnjXocKEFOGifz0bczhP
KzTWQAYsL9TvjvJ7QurNmg65MUQ9XIXYIzgYeJdNgr3TDLeIo8dmm0Sxf9WHth6vKFJ3IYphbLgL
XCXxvvdDOJbnlpHoB6TcP2y3HRsYw1QA0KMwDvzboZ/H7MydHdSW0GzZEPcx3sszyknpREJnBEVs
kkDLN0jw27ex8zgiOGoRocagyZD8oJ/yjk0YICrzQR8/VWySwv1oGq2iUO6a/jbCl2lvexwb/d6p
KpYxpS0WaWxw5IwQfNAxQFhy1Tppm+k1QuNKJkwEoQ7pY9K3Z4iRR0B3BC3ax2RsQnvXBy2UEm04
AX5mPAeUOGgWf+d8igoKb3VbEWlaWflWmuH8TSHcjVinITJu7Hb0Hn14rZelsJBSZllNBOvUAUM8
MI4Be7Sko7zZTi5hSySZbtnrZVa/rzhKf+MxjZAdutT7Wk4y/ma7Q4lcGEYvFivT5lvmWvO1H2t9
NviDHIguiuPsOs50Pm0pfXfdJSInIq1GqAPDGrWkkHfsyJlV/2PxsP1/N99/4K398Sj+bWdeiPH/
ibRaoAf/5z+OZfP+Vvzs5vvxP/zbzgdXCvm4RxCAL9nvuBamvX8DA6T9L3yZysZIJ03aeZb4Lzuf
lP+SSzyBz/bHszx8t/9l5xP+v/gX+G+FafIHbEf+E1wAI/MXly3GOhPH93J9x6Q8DTSA//6Td7gf
Yx+ZddeyhemtvSNyajRzKTi21I3v7ukekDo2UAk42DqNcN+5OR5tg6gN3djteTi7w0FbEly3qA9D
7I23om5f6YpsMMGzO+3j6dGgYvYgIHISudyNw1lFOvyunc35YoRggFesam8k9fhLjbxNH+VgEZyS
jZpfIQyVNxwhZC6Pbpy2YudRWqR5g4MX7wjTir7saIG03dpTRYx02WOr8j1z8JG/BRQONaIjqoHA
k8PIM4BVR1OINyoQ9LLaJFcgYYAtj0BTXJv8GQi81UoOtntOBreqzys38rZzNVGIYaWkZxw4ogBu
kucBUemhc0Vs7nDwykLYq9iHEGm1c3EZ8/diJBxl3G3RQS9CyooodnUV65K4I3NsasFmZFT2XYDI
BDFiYnpkRQR4wnQ72iE+hHihusyY+gZvU7txeGjoej9IjXByQJBCRb5YyySqEaDhdqFfnb9SvB7d
i6yuiquaHskmDfXcX48aOUEytcOjZ+ZWcmn7eNGuMr/i7+XUjC7YoR30Jruw4R7isc4ekLgW+VHN
RkcJaQZKk4c75tQAID8Janm100S39BHRkl7ibxoxBo8WMhznQFU80Bx9XapCRz/19eJ/Gn3YPj0O
72+hSoGnY3iAgGT2Xp6vBYOIPHFyksZt53WYSvFxsviMXLSi0hMm5c7RSbdDotaYSGDVnL/NXc/h
pbEC+sYOEeHye5FFOEOiKg/Bb05kNpEeA4NnIPHIWUFhyvgbjfkb0lMKguNIOW5N4dN8HcEmhduc
Qr55L5psCs+UawdPrdeHb5k9TxSJ4NQCiY5T34bjHKFvDQcAVA4Iarb6o1uawOfJO1tHHOy4NySd
554i+29ldJ177VBtzJHiSHmtQ2poKyZuqq5WX0OygoYfH4LBsz9cW+JVJPTSOw9AHVF2KcuAgPCS
w/u2QExEabcSFJgoW+wzmRE8FxGMdJfPLmfTOLR5WISa+pc0rfBoZXPG/qSRcb0Tc4LeIyvnCW1N
E9XreEi7rx7GUTZije2+R66mQMnZz3xBkz49yorcgHUlp5LDDfJ2exOYEn6TXZd5eiGK3iwvO7DC
/plTlkaE5ozD2nnYcABacVStv3e0roItcuQkgrNtxqRd52Fb7B3bscjxpAyXePCMscv5Fvu/zsZ2
Kux+3ozp1Ju0TmnlbRDz1csDQbGxm6OmEVRyqHWsEDI73qagX5dvtEf+UQpa22gcNs0zZy0Op6mf
P5gt0gbVefYVdGwa6b2aY/joxSA3CcbHaKsiGnNrcCydezvTe4b75MrqyW1C/Z1YT5/YstkYiUPP
0zvUNXRNm1Fae9QoFOLwRo0h4iwFabfGFnXtNEhW6Dji5LMmKxi3olMBybZOYHv2bg5Gne6kuBD4
I1cO0Nkmb5W3m3RGo6uHRfu/gPb8v2mrV3+11W9DQjZ/XoaXP/6fq7D6l+dzsMUabzkSyjT++P+M
VSFwBTIC3nkJSdIyHSg1/4ntIUdIEcXC8uxhfOBP/bepXlj/goBBmxanKW1cmJb/ZBU+XYMhSjiK
oWC7LO3iN9KFZ0yl1dgqXDMVUHqX+7zMjhUV3qRmDsw0VsGHnzYof/DWnxjrxY8r4o3HDmlLfv5C
Efpp1Se4zIuaGbVc6nrn0iyX3fe/4Q7/I9Jl2dhU/83vQLuw3BWnSdKPILrA4vn1GkrMbR/4uC8A
qh2AupPHqz6CI0WH1fW4+s6dUn/91qyOZDQc/n571kIhOLm2t4A6fN6ebfKCfr32lCGLJXCdaAfQ
9vo6C+DyKeBZKFjD0NjQ887RPuTTxz+9LtAQRhmwAi4OAfTknuOOmRHLTrguWhDsQXlmNNZVGXrn
Sm6pL+K+qm5F5px56svfr7xs0365YWCjylo2jQQAQdQ9uTDx3mU4TaQfljYu65G68kriI0VZ9UBQ
57AB/O188oJ/G7VcEkSQ4BELC8jIyRha6lh52HFJXIhfNeYARGZo1qLOuOlN97GBMXSHBCb9BAvx
h8vCZXGWPbVjW5Y4uSyl9dpFkxCtS9h79JRR55BArrfBmB5wrm6kf7ThiX77+/P97YPBVCXAIkmb
4DD/txdbk09ap1OYrGE8aUT5cBWep8zLx38fov7Hr4aDxel7ZAAJJZS0HF7lyXZchZlCKVTQaiSs
hhiF3Ug6dokaaJjCTx7kgt/6dcg4piWpSdC/ZP9xOmRUSOS2U4tkXbhUK+arkfP0pyCu35/bchGf
owqHjGUa+PVDrOYMf5JhJOu4YQVuXRS5w9h/Qo/64504SgjIa750Th9aPiLKxZzHljAqCYjsR5QY
c/UmEzPa/H0Y/OlKP7jVFsc227NObofgSnD73cQwiGhh4UNrcR/x8X1yQ396arbjsFSRr8oKdDJ9
uWUCpKsqkdaI6MF1mnu6959cYqF5//b6QSTz7Zq8GvB0v74ZY6ApZo68mV6zX6ZqL26yoC73SIzu
ZzMHjYmIFoRq16OK8NM9bJRmTXnYvKOJBwp1wYngiJnKT37YHx6xUJS6pHA55yrz5PvODYu03dBL
1jMnQ0FdTBsEXDafQpGWGfFk+LPyERS4hKOxTp1cpzUrq9WEctD8H75y1AVh0CYPpp85G9QwBo2a
8rvvlurVIWeGPZ+Km5WoO32MyZi/oLwa7+k1OIcazw++SPnRdhjWhoyu2mx25vvfB97yNk5/rSDZ
Db6ENH0+11/flsL5lPm2y1OZ7rPx3Q2usrW4neTj3y/zY2H87TpsxJUNVUvxPf16Hcufe+LWSat3
etLcK4g1A6fKK68MMGwjKCIMo9Gk0KwmMUKkkGNDkImAN2aE4RkqKtLNzKz+ZFL8fcpnz8ZpYNmN
ecI9nfLJixLkIrCPL41w7TVTeDP6/Vva7jsHuPBg7IvaMj5Z3f4wDJcqC2MQ3x6P/eRBQB8rmO4t
YnpxcpSDR9ZTXNAUbI9/f+J/+AxZU5YiELdGceLkM4TDTPvHJBU8hZqKgycPhl1eesHdP7sMlWfW
aKZIVk7L9E83RAleJqvLGT+o/4xrP5LBpsOU9MnNnK5ep1dZbvanbeUM4QXdV8TN4MLbRDLEtFrO
6lz0st7C4Ok+GRinL+n0est//+l6EYKesO+5K6e5tK3zuX6yPntwf7yE5Jtz0Ye6yj4dB6WJ8Mvn
En5GlwB2IKaC0s4/WYutZbb5+bvjToB6KT47H/wiJ5Vf70SkSFwTZHhrxwmHCy0NdZYF1fjauxFQ
Fqpcb1prMr7megWv5kYvZbO57KD4/n2cnM4zP36HRTlw+dygdp7cLpovNCrwoujKR4vHqaEF2TH9
mVh0hdlvE7/8ZMz8GOG/3TobESZjH/r+6RfgOYOkU0fNx3a78cyu8uA2J4cO0Sla/znuk/tA+85m
QtuIc5EYO2mIHdCqm9QKq7WZXM3Y7aV7SyutRr8aXP39ifxhANg2UEzIlEsup3kyxpzZ5mxE2uOa
1Ef9jQijdIf1kaUwCEb1ydP/7FrL9/XTeK49icAAhQoIvpisH/muJn83xuUnt7S8xN+e+E+3dDLn
mCofIjLwUuq6PmlVRXVM42A9KBu/TXw3iQgDRNm9uQ39xb8/zNPZ7sfw+nFyZq/G3v3kyqSRtY4h
UaU7CiEYgTgpZmzvszn196+J1UtAV+IwtNyme/IcWYPNNlxk1SmIjFWc5/uJYx+GXBPMi9o1SfhI
7t/eD4pjD4gq86NPJqbfDqBs3QXFfVMQmkJMqncyE4ZGTu6XZ9OPDsN3t7WvKNrdm7S9Vx3tPatp
H8xObDRWR9EEh78/5N9G0cm1T0ZsW/a+meoen5r8NoAoIeVtNaJD+/tVlvbEr6Po5DInD9mqhhLS
atSs62GCxwLX14jfWkosKyWqowLvkPbToc66pQFLCFJRRBukqGd//xm/TVjLr6B54jn0NmiUnIyo
1AXCFGtedZsmN3XUH2MkyYaV3Mss2AYlfqx/fr1lHqCfw2BW9snD9dwA/8/oYNWlmMeUcTYiyFGM
KeXsYP19crU/PmRc0NydT+2Kg9SvMwJt4F7rkHdZDz6m0PiIW+GWdMcjZDTYFv5lpRqEvbN7AWVP
rKrJg4LVfDZHn27AltHs2pirBBBrW5xuwFJI993QIlaco8Lu4OUK5qjZ0O61kdZ28wQdYqjuM1uW
9W6ETO/c/f2hn45o+LYS+yBv17VpeZ2WGkj8myToIThM4HKmc18jMsQ3+PeLLOP151lxuQivFLIl
M8ZS0vj1UVOwLjhyLIec+JCn8cZBWAQ2wx2TT7aWf7oQzgafN0r7jh7erxeqMmHnYllCbNxFoRGc
JUXaXKVdUd/FQfLJZPCHizlMtby9BQ1KFfPXiyUjSEYvW3QCOB6oga1dudNlg1/gMwz2b7MuD9Dh
iyCPnUfItHfyAE1ST0OKY826f/Gvi2CnmscgJ0gB9H5zTuLIznMIsig/eZq/LSkUSTzqsBR2qdHY
7snJqCA5am5bziUpmAe+wBBgVPQPq2tLIYbNiQOPFOop2VW/PsQyifNSkOG+pqH/6jikr1XRjdf6
d8osX2BK/G9u6afLiV8vN6SRBHKE0ZiYmI6ORn0c++7+n43201s6eWyjh4cQ6Bzjwu2clRqazVC4
yNmZqVkvPrmhPwxCGtkMQzbS1JxPB2Hc+GFoBpQZMh0Vm0jX5jMd2GFdpFm5CcrE+GTQn44JRiKn
ekrpUOMoTP4IIPtpH4UPYWnm8Sn7Kfkc3gxbrbOt7d+f4J8vooCVc1wWjnnyZTlm7mKrGZq1a5UY
jevUQWxnT/98ViLFjY0EJ1G17Mt/HQsd70gPkkdXeNd5f1cM73Z012RPf7+XH5PbyeTHZXxUSixs
dCJOljUTkWta4RHGaC4RCqVPOh7eMpfWv8qOMklu2DLupInJPltSUBpvT3LlhQCF60NbFwWP2dD2
tPZL/8Yd9Cfjx+IYwH3+/AOVJ1jeBXs5atwclk5+YOAYXpTlkEYacHBgGSdhbZzOMpqPblYTHdXM
8IwNgURpsPXboLwvKWs58Bo7R64q7BL0cjOdOGrteUl1Te4ATI2I8LfsKk6swj0S9Jkk5aqdnPle
zO54lUFGeZkKEJsSqUL6BVFvEG1g05XXQ0lBBJV1UAJbQUHG5TUwjrSpmxvU3DmJhF4srsGdNekj
nmxc2IbVzRfD6N+5SQIlzzXcR5d+/O0gosG7iIUevD2eFeOViExdnulBl7cNiDhMA1oha5j78ckc
RM9xB1jxNZHi+WFU0tmatQg+cBnhtcnC6lKUFqI2AqFW4AuJpk/TD8dBSX7QoBqHVdVb6MfDaA7r
zVgqOrSNbabbKQtDdTYJqlzrglpBfRYURK1MZDC9ZSmhZTH5NUdEDu6wXRqdNFZ01L+YlS/alQ6K
i0AoQlEw983NsW9jeZO2yQ7nCGgOJwiOuG/6HeJCTQmtUc+mkc7N3pks88K0CvvWJzhoMyXzvUrL
9gr2f3sY5kiLTdpAkuuiXVAnRXCwtA/EDVvRlpi/qN0bZVASRe1kUJvbriT0q7PbTY7q+7rpW3HT
BmnVbXOEVbuON0pz1pi7+zAoxCPQXPBG9hxXzgYCpp8feg9+gpVWOG5qkfPg8i158F0MBaQecbmS
+znk03GwEwiuKARrz6zP8ip1X1SZ6Y/GbIlQ7RtYW+ECviV+xpzqm3ysgGR5lDDh2nx4Cu5xGaU5
mWRRQcpynZ9VznQEeGcgq7bVe5VP5DCrAiwpKU0bouiBNs4utkZhh/KqzkV6Y9HzJxhHtdekEpnW
pV/PXx1znsk5K2SIGiDjOdsA4lbEjB6lX3xIXM6clL2bcqlZl0a7DhMgYUMJT6GoTfs51fNXV8bq
NclkcWHpodrS1ecHxml16EtVIfSGj0zumXFA+P9RSbtx1ili3xVbpS2OwVXn+giM00eAsuCEq5Kk
CPA3UYfEJfqOowKjqhlOxgvhbtdTyTtmYSMJe5IPs2zK9TBP1dGt8n7NHzL2uTsNx2Y5TBgzoogF
2ewE6GqvY19PVD7KCUhnVG4Bc1q7xOqvFbvotVaTtR9Ala6ygR1HvZ0z8yGTNe4svrpwjaeckjqq
kVqO8ZdCczBCctStx6D+Js0m2ZIfUV0S+j0fOZalWE0UxuGxIxRYKqSAQfNlzpJziv7WQLB8Efov
7jitoHFeZ+0MBOKlCrbIVYdHlLtmcSu8aFz8R12xKzKSTyINJJQPE0zaYNAMXplWLe478wNCIAZP
ggAU+UheFr3OyHFDg2E2sqFauYZGkozf7CGljniuE509ahwTG1jMakv/DX9Xy9RWI6VcdUa96wwl
vunYULu41v4BVCzEyXBEb5Balyg6t2GGmzEafqS3f3f7+Fxn+GcBTQ4TSopW8wGl9jZCyZJv+wwk
4MoUc7+WULyW6K4nfH3VRgkLzPbUriB5Nts4R8vpZx7//zCf2VG0x7i5LWaSm1HF26b/xSFWbyKa
s2WDgdto1yNh6pPueQSfaMKIjLxkk1lZ+96Rc19SANlrS5EAWG3V2O2rbo9ueWWBIBlAg5E+vWEh
WPVlObR7GJvyuR6scVMU+oV5jHiPzCTWawqPFNIQn5rzh/LatR1XQG8y9wm3Tn+VKKaFkJRyMGTp
iEeIPsFXyyTh6v+Sdl67kWPpln6XuecBvQFmzkWQDB8hKeR1QyiVKnqzNz2ffj5WN86pymp0jQEa
jc6uLIUigtz8zVrfGmz9DnKaOJrSXMAzGrbYphmFBeUEQxnSNkBnZ+LLja2HRS2KPcZHjMsdMcN3
DW7IcFAyTUJnBXCA6ZPrDBNltroawTEty7aXkbhNebfwfRs4EutZV+9hiWIAhxD/g3Tm6DDM0U+3
1TJQv4P9olZxsV+MBE1vdO4SwkYs8y2rB79xMxCsLmA5o5pCpzX2MWroeysfxE0omFU9b+J4RZWd
Yh6cBNcT2n0y1IEUgu5GN/RQeuw4tCmSySbxBOAIh+fDUkSvXQXoEQV3VoRlJcbpGDE02XlDvIsm
bu8IidhvZtn0apjN6Zw8VV01o+XLcZIopXKO7QKs3NKWzqmr8gRbJp56P21L81KY+pFbLj67UMYC
KdEJoL+DYIUhsHNJdde0r7afXtVhghfDstIM+2GMvjxnRhAbTeqyWyzrvkANyDSwJFw9b66pUc87
WuZAmbAYGfBR8vlIF7YpZBN2uJH1tDT9YU58mFnA3xxdJU4TMBobjN6tfZva4zUr8J4d1aKS5q2N
DeNbaoISuRl7ED1OiL3sYqjJhfErIYAtuqM1Bm4TiWs6IPBjK9F4CIsLAK1FYcrWH5np6hscyjc5
y/4IVmS0NupK9tdGN3sjt3Yujm0yAds1LfyDCWl2GzlDQuOG5ha1IqHLg7RwPBnyxZty60hkirHp
1ZXl4VZV4Z2m2CLRmeknmmpi2/2uVXP8W0yJWfXYmwS6QjLGC1kffc0bbET3vEik2JtyTW/2W8ST
xJo5yz6Ke3INR+0rVo3qi5zoofVrrXnjpPpkj4ZoEoRkC//bmx8AWYx77C/iip8+g6wc4U7322g2
rthogTwC2JsJtfTysQjknOtksbs1SjUkmoyklPoyOdhna8vInpVc1uOmHLJpT4o9sDmGlKTGqQC9
9rpweoDVsRdfMwJ/P4Rsxt2ELs/jkWKhxdLBlLVIAYguCrB1CKhHVv3qVZOfZfZb6zT4YArFATY1
TOdOVw5WIx6BSNQfqWMBhzUXsW1sBbgfivQRhsk4Xkv8f/dJhd4rVb1XI+vEpXGUPcEEEPSmxCp3
TpPrPn8rxqRWgwFxOKkVA6i2NkTlstHrhUjjqnyGycEmVYzYSmay9oB5pPUGo3L8Fus1BUqUQn/A
ArZvuhWCqlvLuznP1wphf7a3Y2Bg8E0gd0F4d2lw71GEdjgtpuyrnA2A5hUlOOPo6SEyo50zoL+3
OnGrkdsHM4NAXPxmvi/7JDlX7ngAFUZaQuniGlvKd5n1h5GE+SQU+UMZuU9VU7V3XuRA8cVxE1fG
FgJyy9ZhshDTsPhQzHwo38AZqt6paAfAHDwffM606NriS9ybSE69MnkELFxj2O+pD4d8UAGN2eXN
0AbS/XLupQ24CAduYGHeMgF5T7EV9WjOpJe6etK+FfMEsk17gE/+qszGbnQKUnML0h+jAhCMUdFy
NVVsf6KCNIj7kwZWxVzVsnsj5WHTRQe5mAOezBpMXYbZ39vkbiV/jEklXrvIhdFB4XsnWtJDR1Sq
T/3SnGZlKGVQj80tTb0h0LtuZ+QQw2tkmL9hD9j1kZzemsYpi42TsggShfmSWNnErEj/dPr0uyyX
6ZzoU9yEXmpFR+n0lzTTx50G/H2HSpgZTJ6+GMg7AwmnKxgnQJbRUBDQOBanGMPHXVxk+s6ycuwy
A+U4ORHXWFXPHRpIb9F4sNF2PoLzEmgZp2kFKjlBVqefNvx9e2ic36RjM4jsmviu7N2jneZh49pb
hhu+jU4GYo2ywxPmhIUw6vOoGWgXa2/Ywplu97bmVjyHQQN5ikMKKMpvI8Aiu96Pfp3Y98RKbIZc
x+SFFYVtdI4hzJogLHv4YXzshjy4dWQlAym0a9Iw2N+dPdk6vMQOlkzNMkmdpYDvP6klmIhujn2H
puSrj8FYw9jWfVMk44eMqIQQ5/6w9QmYf4STCNz9DePeRyXmJBywWZRnIeW44QyZO26AJD/IXusv
oqHISrpuuvNkhVDTaqZ6m3k2xBWYx3lAjDf8ppxdxMaLkiFsNHsrTDbZZsp56kwSaei0RNVvOGSV
A4AZD1OmyEwem8Q3gA3gVC09ydCb9EWYF9jjpgWrv5a2P6pVfNxF6WvuRQMEPSqqORUc4jneSZgW
vbnXnTgPWJKmA1jO6aUyybk1a+UaT/lvIFDkQ2Z3VbE14Nrd4eQw9X3HMQo7tR+pQ7WOEW+AlauO
yfDTq88F7Ko40jVH8WnAlVudJ1xyxIBUwqjKPTkH3s2LVvkXLWY8BcA3B3TuEVSovTf2cvJJXKkE
0RY8M+FrgjZg0x5NHi5UIqIIT9Dwgt0kk2FjyzZ30IhtV73DBBtVPzaNOav3JiZ5aD9J1Y575qgu
CRsZ0IDEsbWwR589v6aSQY0PfJBfIFM8IPIx2+6mA0uedxVUx9hWjehVr8sh3almMood1m7w8Ebv
NJ/CjogwzfIcUC2i3eJ5bgcAYyO5xM/sDnNjJ5rZ+ya9auiCwXQaOCdGcu+0RfcIdqN/hw4D7iMm
+2Y6N9kwQkoZNOVjjN243GWJdF+ScnWPYtGejB8pIQT3tB01p3KTId2mIHHGl6Rfw2nj1MNFnSqz
+zIocRXdJc3QgidoIFyds76142ttzKoVcDw1HEkl0Ew8FuemTrT9JMfbWNXLQamExXuR38A8Jz+x
qq7dYJTl+YquRhrHMq9w9NXV0PdkOHtY/5QGyXWek/acUo91+wkCNkm19FF6Y8WQfJ0lsrkavets
duMFfc8nFt9ThZ0OnpHQwXgpaOhxKQz514h77znVxuTckFRCy6VVHIP4RtmRdeb0nCKzHgG+RU+K
94gf8EgMDY14xqmy+A38Np4kWx58RAVdazzkmfmdxuJRZlsjOjLK0c+05vGRp+mA3Y8uVt1p6oMF
HRHqqYrWv5QoqffJElgYwFPwgoUCLxGiJ3HZFg7kVk/dczSDaiGrVwuJEliqgA/6ign2ZKRW2Kjz
yZCvpvMxL56/SC3dRmjWr3EqjeIBwbgd7bPSH3sfOhw+DVA29UOD/dVZ7nlB0oR1rdmOQ/aRZ5T7
8UImkHZZolcMIQpjcnM6zXgtgiSzmPBmkoTizPzBwANXwQA5gpl2dW7a9JwItbtAmlFsd9MofEr2
SGyEFsnUV6ZuJLZG3Q3Ton63bCT7TWqBdPKZX5JcTS9g5dx4M8vuQZ6Yzxk38r/Ey6iL5+bEQFCe
sRYA9d40/HQ8sZAFS6Uzz7rRNXB8anBycamGuQ7ZXGRxxXGONH4LYy3RtoWaR3epbc8bPe2TgI4d
4hDFXqL80O2ECIEJA20HuZtDtlr6DYAlfwaf0QGEG4fK5nQH7p0OxMSPVId8Qo5BinCD/OFgeYso
QiIlwKmbTYqlIY9TwZTSTh5mtTTw+co66ci6Vo6JDtVjmacvB1olWn+lyTfxaBDUzQVJc+NU9meV
KwxdqpqhjGTXV53dPO3kVpkK2FDcc8HgrdmLajG31zgXEQMdI0JMiGePjx4uO5Bxx3zq5umU9zh9
CH5p3qccLJ6MRko4E99RWMdc8Vcs7vNG9MmTQMCK19Yxv1vT2DHNfe0EXdi+LLvEYWSV2IGDFOIK
FXWlp1t1mHOfPFGTxje8flursNHuE81hHXSNEdQyqsadO7et3Bago8hHE+UwPZk2JAtGX1gvNDca
g9ZpQzXuniYbsvaPXlMjkMWuwwQktXCcZhpsFUs3zE3Zct5V28SpIgjilnLJ4SBs60QeSTS6DnJe
J2/esVea5tqrZljVqkY6uduCzeqWgdCWXrG0GP3oaLCEKRUrPzM5hxDYEY/KULSyLo2AcZhQNnxq
0ZgB3aTSPjpVqTNPyFHzMkyYyLIZiuluqHJORWDc9GFO/VtRJEX2UDFcf4TpShuqtUsLS6FQXus8
S86TAsTuLq/UmSqvm6JD7wqpRxup92IljMl+AXzcqmcD+SaxUTCVK6qFhKusIM0gHyhwtznTCzhR
wBOfktwbD0tiJ681TO3q3CZ6Tcp2Xgg9JHwoH+/mCPv7boFRNB/BfT9RPs1K6GFG7jbmNJm/qfkM
/LLN6Q8HKGlBz8D04FV69xWZ9vgE+yr6WagyJyHAVUhaYP5NYUpaAE7OXNA9tOa0HjUlgvwFOVwS
FzvPmuMvvMXqycOytI+WgaF5lJNYY0PO0Y3D6vALZ1djfbXNWmcS1ZbZdVNat6Zzkog4kBHULNbs
uodl0L2DZzDpvBR8vdBKtdbhjN+opEohR90m0cKPQBOSK0q/A6SJYiZpGgYDVpUm99RQ5jMz8Xuj
Xap9zo7vNKutdTeVNEZabygBz9AxO8ZdUTxlA1cWcwkNmHWJGwtEMR43K9TFzBR+PxVqM0b5Jpf6
IpTPcUQAqKhmhGllwDZV4KzHerX/93uIf7Eo+l2UaVugYZAC/bLu1nRzSZKanUoLSSJl/DVzhtve
UzT9zUb5140217mBYAB6j666697jz2sVPLWdh+cI8B4OO9/J9AZWZfaaJ/YrTesYsOju0EASVP/v
3+C/WBqxlsKLwlZKNVTrlx1pgtkkVgo2U0NZFjtVxvm1nOvmbzRVv4oi1ndHgiTZy1A/+a9fPsa4
U7okKfgYE7iOxF74Me7M7eK426q0h0M3qNX/y5rKRZfKitRBavjLhjTpSviW3Nn0iFq5byrGajBV
qwPsH/Ba6Iz+5kJZl2t/XAetSyCy4hyHdSIaZuuXd6iNjlHrDR2H22Y7L55JqHevmfSoF+c9zKjt
nMgfXV68/fuv76/XJ+maiIZXuwN789WX+0eBVsodKnJHsj5vgLdZbjB1iQ/V/BZ17t+sF//lS5kW
Jgf2ph7Wgz+/1FSJXB/WbqJkdAMrV13jhCWl8N9cK3+9E5BVoAzlYvQsjW/vz69TMZL22gY1gkGu
H6uUoOtJWtSWcCQ0fO609Sn2NxfLX1TGDje3Yf6u2bGQ7ni/3AXuaBtScbj7eg3Y2Dxpuy6BAUSZ
wjpLfW61/L2t233M7FGo1JQ5nbXR3UgOE3/zq/zl3Zs2YoXVEIYBwv6LFgOuBYDmdbNvpbxb46Ee
VchyUE0lpVSxr/7ONPOX63Z9PWu1WzMq5Kj75bq1mEWrstaZ7IXFfXdaNiJA7ffa7f79dfqXA4CX
Wfffq77dw0b+y+2IP3JgyEI9xsiq2mDzIFspAhxhKU88KFLCLYbg/+8V9T9fRl5luKXOoN23i58S
Ku+wJuXArfCUbpuVf6s1WT+nP9z/BvXPKvtAksshzgb+lysIqZLoYhcdC37bo2ZHV6OFmkcdSQtT
x3t98bZxo2wTnOK/v8//K8rBU13yn9/JCF+QkWUaJ91//k88Pv/9p913vcIB2l//0vo6//W32v+i
K6xMgT/9Iay6tJsf+m85377bvvjHz4+/6/Vv/p/+w39SCp7mBkrBVw1jbP1pMRmyf3RJIgf/w1f9
F7rBvq/iTzn/5d/4h7FS1zFWOo4KZ1ynrdNJF/6nsVKz/wN0Nf+/jaKZ/7GaMf9prDRJK0bRhl6H
L5B/sFoH27rvkv/1P0zrP9DarIJ7DnZ0RDxIfv9keef3//j++dD4DP/7z3+MEOac/OUYVddzDY8m
Ho/1lRAK/fm6xGve9hUTEkbcykc07TRRPFJFdfu2Lqy9odNZzx10ZbedAlWProOVqHunhO6TOYlB
ZgNW8Zy8ACqn8jnCkLx1xoVVhJMxCh1HFQhmbWynbBnDXouNS2Po3b6x7E/DTbN7J3OQQi5NhKC2
Zj9e2O/zaP0cnF3ZR5+y1QvQ225/Apa83COAEEd3iAxfl1Vy0lclI8QsLWW5M3lH3XAwPsQwxYzO
IoM3iw7ssBIQRta9pXgfAG+TDbCTczpOZ0VbJ4OQG3eJrbDMRSmxHRTFuEy2YoSqIiSi7mpBfeNG
zrYoIhBpapvfyB4Ehdl7mfsUJ7UI1a7NQ1Gq7ss0uNHesDJTC4w2HejT1gBB8j179amheet5i8pT
47LXoIyH32jq8cBiGTMWPTuNcIrBdu/2klmJSye4mQR71UPjeMpTz99YP86mG0NSJY2wVzvkd9U6
hSNBBUBsqmCuZgwELVCDIM0ojrjyeU5HjEqs1ggXTar6DYbFDiQjlLR6bgjfnOKtos1xu0kzkyQF
e3DyRzMezGgDeZZZaM+ZdQQsFHuhwhvNCJVJlbNhMp9iJlsC0VvSNKS7cTdmCrsA4UscgY7SloLx
s6uR/dI7+uswT/0hS+byQDjevJ+a4ssASgBR8UIGChlMtTnTL3kWU0CFGqnOMnFhCXjSmgct3mca
fDK2Oplfi2IgvoxpQtT3TF+dpJ/hNCXkPqBZ/FR6ldk+q7FmYoOftsYOJjej/Nl8nOO6OrSEWgvR
sHpT4C8uB92JftR5fJfLZceifF9q5Q2nE2+gIPpJxLN938Pu+W4TG6xfjXRDWnx7dpyYFDbqtHEL
Yv7inP2rGE565ha7Xiu9e5NAOJdFFTLYcI72Xur0ZzLayp2rKWQlWPIHhun9Uhnq5+TBOvWZsMHW
o9DAA0jteTA5AK72UoHdKHp9fpmpHOMNa0Nly4K8OMMdkyGReA8txjd2C437NIu2fJjm3varwYIS
MWD76VhFXD3JigbXphHG4KXWAcR8YsHubKZ45zlSP0xjHYeZnqohOPnpWQo64szq0nPPGjiUQo0O
dlvEBz0q3LdBqY3LOKxggwz7k692zXNWyXen97rN1DDd8ztIwZt+sJ2gUm2Q1zn8CjN7a0YWXoYU
2s7LDEJoTSf1S6t+pskQV3a38aHXI572RUzkbceca2KOfHbE8DUX4IPQ2vB7gYpkNTmDO6UzhgBV
m1Gy0bivweqbLEtUxsDk5QR6UbOE7OL4trTNdLZaRd0XPWOTPPGIbtTNRyXRHb+ts8c0qY7MDlX4
x4CDUYO4nB9DchsLC5ydRo2OqPOurrxdnfCu844VC3utpruwa4biMjn271kXl3JCW+KR9VF6YbYS
vyWJQ7aJvmjJdESDI9y4gQWH5cagbIV67tXR3qm6OR2MxXFuqaEBouOYPjac/VyDDE9glzgX0eF1
TW3O2Vjx5yoPR6Cf2eDu4bEjxkh3wq12RVpzQtC8kIl1IUPmkLXjl07x45NVv53HdTLWxwvZrcQO
gvc9W80DALqeZCoZLr3HgDSF8Ta5uX2OJFK9WfsWLrIb3s5xmMG1eICzgyEpmme2BmKjUtVT5acP
HrLgbaHlWPIjd9kiCal/snRkZNnk4z3E5myvDlXzZKloICq4qgAL/UQavtKXL7OJZwi/JHmX6CsG
cgYr7R3dE0eFy04cNzFpIKnc6CYyjclC70Jjlz6xAi6I9qzU7iCs8jghnrHIDgl16J4+I6+IntU1
50AfnOepqvjxbqqElEp8BzljnLpvEz7/6oKuLPXXQPm9CcTQN+af6AnGndrTv3DTsQI3ltdhQJgx
KFYcjLPoX1FDBYNRDxaIfTK+SrKp7zNZflpxzzaj7gi7QuIVrmR3OSAJWPMuGdqUG1KfUEAs+nVG
hgMbT7nX5na+jwQBj41W3RGh9OhGySnXan4xNQ+cNr1XouZ9RI4TNl0C0FUX6ZsVE/BjpiVvktPH
d9awUoeUOL3n4jHaDrWP0uI0n0VgLkzl+LCvq6N6N4/GcvEybXoZYtGxLlwO7pjlOytBolf2ah8k
etMfsYeEWoHQqz/PbgssthJsGtiyartoZrqfCDjbDY9g6DP7hFJ+k5XN24DmcKN0zWPZSvdYzQ7R
ZRrPzVgy3BplCmSwLyPOcDkGRVY9kPUZeqxij7FR7cq6LRCptOqxIy3xqdOuAxGDQb8Q8GwVZFsk
ZqaGNYrxc5u9L26FVEKNEDJldXcj1NMi6Y5rS3bKawKHKeAi1PaOUD3g1/Mac9M1B54R5r7gCPHr
WPdYPTcpgaxZbe/scYwgDUsW1JYSwyw3hg2lWRksVn8BClTd9dJ5NrJ0Z9hdKIAmkUhI21cnd15c
/pQ6IQQt0pQ+ib4KPotN73bvDM/4uxm8OMSrqL2XNHoTyjDeYpcHH1mr1roc13ZMt1i6qw0ZDYMt
PshcHaIN2XVRyPhrScOM4yZgrkjCVmz4yci026u5mgBMbjnWX0dBN99puzlVTkuTnaf8LS55YGZv
Xldcbau4EzNrzaneWRnsG5kYN5t1Rmu8TvX8WGXWQ5z/8JAgGV6xjT3vo5QgRvMLBPPAMQ553b/p
PQ/XdSrY1SR6GHvmtsQhuMRgg1EK1RlWJ5vK24jqhGAlO4i1lfTryIOdxa+mqhAxpdo3MaBJTEYG
lq407usJCsRQh8pA8k2HJiVMmx1LvW2NotZM32aCIXqVCMuxrD7zqbhT0TsWjf6oeONbo5KrZvbX
tjPvZC3uOy4YwK3jppNeHbTG0iIhTWUYjYgm4FEcFMpWuvY5DSKgGxu4kvG1SOL90ujQ/xW+I3cg
A6GsPtycQPQkdT+UfNTDtuVycTseD0ONRUhwr0EDVx1if4RWs+ltcdEYMdoTYev7Ma92THTfFxBT
PtMEEuWn6F5g/NmbdqUxb4aoDnPukcmqQWTj3IeoCsWtkfwsWzQxUFn5QQgbYC+ExiHUIOsEEQdF
Ud+tM3vCERIZbVOZXMpZ+U485yKtkYuLaDpDyJ9z4sFXJIJkgjAMtD7vKMEE0iCD2BkmGPxajpBv
FGz8DBWZvghSl4pJmZL5jQ0032OGeoELjYhUpXkt8vHau/YXtvbHkjbmqqjFN9VZc6xB+r8Z0ngo
1Y7fqtA3I3suW3k0S+3BBa24RUgY3SGVvIlEu5Fut5McBi3cfz5EBKcWmVYzL7QHD15/zoymH70i
ng5p9t0DydZLdwt8t7osBVUPXEeCZdr5g9VneXFZsJPE0qw5kTk5KUspbtxT925Z/GSnF9ampmxq
pVRRiOVTyMQBfelAyxxIdkZnI2KL0qPxDoUan+q2hZNPWvpjh4RaZePE0hT+k/MDxJzrM23Nz8hr
kyCOecALooz5ptwuSIaKw7wmtUYbJ9iW7H421FMVScYMEGrbvlPnZQ4hflJixAkqUR1gZ53rVzql
Hu1s/t5H0c127fQdXdmZ7IxL1wzAGRuqcDspxKnUWrRbYJt9ZMrLRqsNqB5jb34adaPvy9Fe9wSo
dVbVKkJDA31OFhMp5WSjOMX0DYpu8ty3NbM8sSMdTtBaWcM7aBR1SUItSg75OCVLezdEqb1RTad8
Wqnxge2I3zM1+TgwXXsHnpbipOJS2KZMHJE0Kl5oFKQzhzDMPtwmjckrBhjTcqbvSB2pGd9mrc85
ObDJQsuB0LY/NgUKHWHqn1ozej9n7o+BrVh2qwqBPI7QNn9yOmJp1OQ9gWK3VexYO2ALr44lTl6y
aJ0emZeMtedJs8lzJtqWi9STX3o0iG3ezkSxxpLwglzznklubkIA/rZvqp1zNBY9CWoX5KOLPnHj
kPPo9/xWLwojRtS1wnLupoQjSR81Z587rbnvbRZjQ6NFJNvoAL7Gbn4dmcUFsdMQmGRrRX+Xec28
j/PpPVnKogqE52bdBv2FuFizHd0R0aGHsnDm3cxJGXaNslzyvvUCbWnEjghq48Mba33b29141DKK
AX/N7Niws1F9T4Lehhjg64M9BmDzhi1Zp+LYeh7suIGuWG+XZwee7+tIghRj1n58WSi3X6Y51tia
9HLD6V7ukKyUeyeuegQqaXFTJwtd2xwL9RSJvg1Y302hdKL2UswRWdl9pt0JT2ct5WTyt8HoRl94
uX6RRkfQV3WbvNeiShQ8sOWLA4vtU0vKKMRoqPAkj/S9rpCAiOf4izAvcweXxWvIpCTmoImTZueo
k3HOZgtaequZ92lqvQtPsZ7hUWMGXVY+PffZ66w3NDaWjXI+LqddlCBRjW3FuuSJeMqkRTT3aFqs
WcEt2k753pVcX6iP4GFn7dEuyDmDL0+gtFTdE1zs1J9y74WU2/yhJ+V0y5haCxozvQem8RuLXko7
nPkAda3pQnc+3YthDevqqzd2cNFuMGOkAMOaOKKTvSKLeDw5Ks9t0uKzAc6fRdxHvWTPRNct12LF
Ia6hY9tWQYnHE2RJvMl3yee7jpqM3tw19XuwOjtMh8jaejWPHHV0nD3sIiaRDku+cQ2xt7D+Yowo
6Lbt7jiYhnWIGFw+GLE374UzlLsaBRuxeWKx3nSB5LDWMv1GoWb9YINOWobapz1FoDHeCc50TqLE
/KlUTCGNcjjERiNCEUXlQ2l/kbcVp8296JA2jl5QioMubknd+a69N7qKCO9JHktE5XhYmnKPykps
PUd4lJ2svs6esJSHQq+tTZznw4th8qhVRFx9cUWu6EKJZh1q4BnHQGAq2XJj6Bm/8cFnp8lw8m8z
Ync4Q6rbublXPBUWoWa8F6ju6vJEQAztQhFNyFA0761aFQQeIoD3aUirwxwZ2Yc0e5dSKtI4dgbJ
1hAQZ72fe3aTRBFshl4UP2tvBbl3lonfKR61JfdlPyPNVZLakZsIDUXyXhqZvYE11p06+Ax6aLuK
yvhdtiYO98lUbnDs175ukPGbacZKTv1f9O8xRG1EVepU3yq7qu9z3uMOjq50ENXPAP4Nc3RCCxDH
HbFS6oFUJlGsQcQlwaFWol30qTFe7TQrr1OhT1QPmqmAHSxMDMTVGI2PWP7HJTB4ySSshX1VU9IK
FSJTDqWmQDpsWzpTFv0NIEy39pBgiugpGXGcbRBDOffmklvfmHqmoKAk5iHmws8Z29xuicbOnJMD
wn6HvmpufCEScphBW/2wCkffqFOksGmOaaEFSb6WUFBLY6mlWYAQbGQeWBeyW49q0zvIVj1IUCeb
EFzFp4X3fsTecl8i0X0mWbQ/opJuT5gHGNnQWm14zHlOEDELs33U9Cw1Ea+h2y8IptMj99NCJTz0
Xu2rfQ2GW6lKREFxfkxQqvlGUTeXGFvWweqH45TRMGXKqUqMJynJiRU6CoBYbDvakZ7svIc+cnD8
UHv5AiWF37eIKftl4leWclVe76R5aUogE2nBEzLSH3gXB93q3kzbIQTUDLOe+M7eFgeXJAXo3VwG
b2IcfIIHd6U3ErKHfYr8qW5EkujJG4viFgUPzvoMLW5qAf7gsV4LUEwWyrV9P6aVHmB1KUNJIoY6
veSF/YAVi8QG8tVn9wkfU5gKUJfjtB+Lb4LIbH8wx42d2jdraesnOsNhp07ub6pjEOek0twOLuEp
GyIXGY0MYjnZiW0fPcLYfYJpVgz81xgn34ZGqqmZ5tiMLKjuBET4sz4TdmoWL0wvcuRWvE4WsTDw
XDKGp7Tasbg9VSqslzKxkN9YXyQ8UdPhqggqABFU8CBI19aT1JLyARyuQSKk+o35SvWBkpU3nsCh
08yTr2UMAp3R3ShWw7xDZ2JJuM2WIuqOXTya7iJDZOdlc+BWGqncNnUe+8RPo0GfmOlbpnshGsME
twEqaFlgEECbOEHF7tkFAvsnIGUgVhh46Zj4Udr+1CfnbnFxA9HGo0B/rqIl85VsdQvSAuKg0j9r
ybZtvR5rTGW83AyaDuT2QKSLqc5cFXDHUoN1xIMCZ98cG1xIsUrV605hYZDda6uPJjIYd1Upt9Zp
8uIPx92LFJGVGGCIek8LnqF+IAtwjNZMtiAvqWSd5rS4RJhYifscYQ4XikbkOwKpsVPuWPXs+nr6
VJP8gueVUZc+0QrYoTlPH/Yqks9mTOUowpPymkVnmYB0aNPoSDT8jUr1mpsMiWtyq8Iqct9FarG9
n9czPb4NFXJTNyVlvon0A+l4LIdWcv5ooRc1l6AQyq7KjBaRg+ZtPFqYTS2FeeCp/5JFjR8xeQyG
qT1nanObFnIx9ING30+PGNQqRhQaPI+QUmpGa4Lwn5oGV2MZxoNzZFSDEFk6HD+S3QbxVeg4u6Pt
1TzP1AieCqE/qMU5rwd/duv96FRnWwVVYdwzeaTsH6dtA0cZ7gguw7EidpmPhhlYdyTkCK9Tixi/
dWy/GKtpL2d09Q3C1mEiU4Xh3z3Mom2LwSRgzeJ3g4fclDkbg7ID9PaYafttMVTSMckVs5F3uDR6
aHWz2fvpEIFsZMhji/y7kREDe3PpLrgN1AfZzkPgJA1Hq1gxvbiqXrySEGusZOm+ifqKa9kkjKOe
Pwu957ZJuLpr5WKXHHhrmB+hkYFENrUwYusrgoBFQMrvu5QvcOj9wfPuVI+1b+ptydog1rzPtxjh
sGBsDPMxSs9eCrGZGJ7NaEYBzhBvJPVKvDbat5tqqGG5qVtNyFBp3fu8MqIDDoFTXZCi3ghyxKfB
DJxIvS/R82foJjcc8j8qdbqjAzmU4/jaTvKszq+e3t6QYPKsXGonHFtKAkKBXrM02yW0KSjYWbYk
xMBHiCN71JvxpDwr+iVVGnYaky/V/qSWZGSWS7BkwLrULrDK8/+m7rx65EbSdP1XBueeAzKC9uLs
RfrMqiyrapkbQi2V6L3nrz8Pq7U7SlZ25tEAi8UOGoMG1EJkBMN85jXg6/ZKYO/ScvRuSv67DnkM
rYe8/pB4wyZrUYy8xSXVJwjSD7aTbt34hbrDInJfiu6uBQZI4/xZEw2VfnwxnG1LXRQkESGoSc5I
kVqFI5nYR1oqsO9uwuIjVxFMQDJEaHCuD/unfAqISHt0/TEMAG0mH0zjxYZioYnPxvBnhLcSlWCH
sKLgPai4d7Oxv8EgJbWQfrY/VaqyrHNtqVHvQOwSEGF6VyvU3DD1jFLuNPLJjz2ATpyp4xvU0Cw0
mJ3+Q6UPcoUhSITDYZohCGp/aH1H36S9eNKtZjgWaEwvO+HiL4+0fm8Bg83WumjuY1K8jROU0UHP
6TUQvyCebGs3mdt9yPPqroBCXhYQFqhC88mwiSdprPGCxAPqVnfL1Sg9tH/xTfVV0lDhcv0N9mM4
6ubaVIYuZw7kd4Pp3aCT9SU1ZOBRL2uso0yQaul0b2fXxnBLOUuPHyV+4TxBVD8sIhndb27Rl1PB
J083Ofjsezes+21XOfkSSSy2v7mho/EJDHubk81Xj536Ql/+bvI9ivECAsYozftgdMw93WZKuM2z
HlEdNklrioKnA8Hq1eh6n+oarwqrw4AX1oqvtnARhgU9UQtJh+xWiIex5KUVW7Dtw67qAIrZUuvW
Wm998EeeGkfeqKF6n+d/dHh5qVXyAc9P+Bk1XIfYXqSqduhCfdMldNjS8a1oKiDQBZ3X7YzYdjeU
wsNd4uRw6CBMHHW1N/fQjI8BeGeryuG8+k85hVzKLF67QEj5MYEwSS6D1Uc6EoopVNxVme+woaam
5HTeMiNFgpZIn6OqiLQGJ4yPnnsTCqPZxe3gkYe4xc5psvJRc6xPYeChkV6BVdHKAJkJC3ZxgOW0
zyosDSu3oMMmexg29z4mlpPDidSwTuCvLQwRq1uljfCXQOwLI7/I0nYptdWt5qBlp6ROuYMATQDE
JrTg6IwevBxpKp8NYsPIUfwdwUO9VqwB/PqgxUtk6PpNYRMcdfVaJbAAmH2H0lD0YTBTi6ca9VOy
t6c+dL4mnb7VRHvbmXawHfUU+VDljlLCS2REO8Xod1puP46hp69qtaFiNRFQWuMwYsQuCeuail5t
3KBjW8sA694ay/nkAUchwMRjrVP8DeplAkrxqFW1WBt6165hO/3wCaFxPbPL3ZhFf/qDS4Ro8F61
8A+2jRp8De2v1lg8WkicU3LgOKnDEUHxF5tMUaH8vg0kUZOn69qGXB49n8LYJ73ACzvX/WWZF89u
p0zsJ3uExVZHydap/G+xTSvPp1ag8RJ66vNo+3uooPQ+EyJhdWC3hVkKn4nd7WYr1cPX05LQONKO
HkKipP7BbMMDJTZ3A9oVUl/hQn2JoQh6OkwaQN2+WfLfDJD2zKaDn1woS5yp1BcvscFyd+Zdq6pE
N2bugG+PbrG11/BE6ilq0mtdBoBb4aE88tIGCz/Hn9dpCnNbpN1r3lCiaMwwA8cptc1YwRouIw2t
lsFApyWW90HY1VjUsGdLqIr7usyTg1dI7pu8b1ZuU2KTU0kLNk39xfWhgVGwEKsOTstKqZJNr2jP
HL6HMqBUQx3LJ7oSWLaPNb3dkUqYC4HykxkTPpbd0JGplcVNF6vhd7PUIVYXQIDHDM41siA6FbxB
bAINnXUjQqYtGJsANSK/2xe9Ue2BpWNolyaIJ0YAyAMZagsMgrEkG2F4yL6vlvARipWKBdyyCdJi
XXrq96gPPioJMV0ZhlutBXMgZIfdQqkEq9rOP6G61zwI0g0IlprzZPc67AqLqEAUsbLq7EY5ylGn
X5G1EJcRoVlUTvg8NCVGue7nuFEnfPjo3BIaYrdQ0/oOSiSinSolOVHNY0YCHNhleaN4SrnXpBm+
wDyxb6smNyD5UM8GG0iFGe6JmHrJYx7fZ6ZItzAtsu+1pTe7XpTqrcDg5s/JOQ9Mcoqeu5rCTM6a
gbonmHIrKb5AioCsmY13uenfD754UloxFWX5AQi/Z899ITuKn3QsQkm8B3t25WjO9yiXK99p07Ul
YAtRhib4wSMAiAIhQ0IsPuIWoMd7PbZBDYjOfPICnAgTK3/BHjFehcIGXaC77brq7XHnpc7woe7h
OtpRUr0IpTommhp8oYlS7noPgwit7I+JyRpmMty2MFT2VgCnJyzxek5BsrgWfCKZJxuKUGv6cHKd
1Gmy9+tBW5WyC/aZH24yVD6mqtcxc+Pyvuuar65RxWugD9xo1SjgqmKUt4AbC3ArLw+Oejt46tea
6oGvINZf+ZBq06k2xenx9bEXi6ZBSIgW7HOlVs02Q+53J/JA3vw+6uoe1Yznunx9rY9f8zmu6ldY
1X/8rfj9/xz66uv3JEhXsH/L4FsNNu71Dd+1//5//w9iixIBeuCdmO38hWx6h8Haxl8rL+v+sQQT
dv7v/oXGUvR/qpYGaVkTwBk1VZvgUH/p3PNHCNxrzmQcM6niAMv6LzyWYfwT7AVC0BJhUOCQgh9Y
/YXH4o/AYAlUV1Rh2+qEeP3PX/n/gccC5HiC26OObFs0psFdo5AO8l2f4R9DD2fcwCdlbSgcCnQf
DE68Z7aPkUUqNnk9sNfpFE2m34W1okt046eoAnjFj6oxoB7WKAA4+WdIz9TBxBYhkDXm7H8A20fx
vH21SObcofycgBS1s+zRNr11qosHDYQYFqPlQcXumbIwBs75vnF/hLL97AXWazP8IXNnWycPXcDB
THCKwUQ5U3oMtNUncyRzVAYTqeeODuWhaIDdxOZOA3oSUygaGoyEc54zcunlMMKdflb98sFXG1xA
vo0OlnbJU+QGO6Bq26F9Clp+rPFaxPFDKb8FLumYz28a2oFLtd4NSnesWnOTBaQ2vbM36EBpPm29
PMUHY3TBf2jtc4WzYB1Zj7bo97GG5aGk4d2BdZLeBsAbNveuxCPjOQuO5EJrOyDNBVXPqUVG7Rir
H+tYXVsR5bBULIKsgr+I6U64QRBj3evf8G6HNb6pCEeHbJsFlPc7DOhwS+3zbp8H6zGrN11tbiE5
fUzdcpGZZKg5NKJRP3Z01UvjIz6Eq4ZsPuuqnV0VsHjTu6J5UpBKwrDlaQAKo0Cd9xv5CfTEhzFu
DjUsChAvzuep04CXLSRHSoaD/7nK80OQag9xxItBnoNgw9HKBof4wbhJrB3O1cTu97JsV3rI69Ul
h9pTD7mksu5gOqSKetkL8UH3v5G+qArSN/GhB8KtqMnG7cMVNggUJDQXdx9+re3udQcQoPFSGP7O
sCqkLXoUDTPcj6A7J+3Br4jmc7RnFhZQp0Xv6juDNN4xkYuJCCF54EAWuJ9CXBvLREMTV1klwQ/K
U6Z8rrvwxqThK/wp16MqA8ZHiSX4k/FQV75HXvmsBQGWhyPBzl2v1xsjXTLNJAfZGuJUEr4qRXJD
uBHZ0arqHj2t2RrKJO6CgStm35V5X6dWuRyBJbUJ9Of2ixjUjck2tchb0UvfQprZY7+NoSKgAvOx
RBLGaASy889aaa5MhU4jHuXC1b+grrGwHPWRiwyXZhhDIxRK39iI+osdf8yhCzcD7tJUHqLxs6X/
CMi/zI+9LaaVWo7Uv/tWrLLmzjBvKvMFn59dTdO+NWOF/FNZ454qqTWtc9jaDbCOHhYxJOOvpm/f
BWp403rHKks2texBZBWb0q+OQ/hi2i3Qop3L65ZUGCq133PVAb7mPQlaynEJ70YANgPIIiFEY1xD
Tj3eOSH1osi1VjK114ntHzSaTo1iH/FsWKQoT8ROuFFoanQeVIkI++pu6qXptFN+jPS2MKrk9LgR
NT5zmQtE05xgR5Sw1DUK2Fn8ovHIurjVaRgkcokM4EcyvJyy6EUF9uh21j7kyFKZRd1fBZXnLujj
rcqxpRvXYWypr4PhZmgfVFL+ioqUTcw1xbzD95LSY6vfNcZrL5Bq0UsWjCpV8LnqbvBv3aO3EhPJ
4up7k2fENSLArx6qfLvtAFiuQ4ukr2HD5cbaV++xAf8CZHZD3z8boj0QpGIqaaB0bVKjGlv/iD7J
kx4TrZiEKPnHkVUU6N24AzsjVI9ttQlpEJAIGyUdHXqvUXobW/aNbbxA8qaB9i0YbmNQKBq3mOJO
DdA7lcZpY3/Gs3vgSq2WgfOlx+N0pNiY5GJfUtHGccgDf4D3pfUq9O+JEt6M4tjBbmtIlv0uWmPL
6FB1tFXI59qXPvhDL3dBq+0Vxf4KRRA923SR492b295jiOxNZ9tHrIK4Dl+UiY3NHU3yqS2rOn9K
hGIsNQK3pWn41RZS31LJHHztCbry6lMOa1J3sPGy1qmqA3RrvpgQuM3+ZeTu1CFzjvmwGoJoKw5m
9rEHrtvY0UPAOsWUqTNjchn+OGbK3oQ1HXXaHv0WDpoVHOpCPwziUVbNpyY+FPDV2yMiPQRmXDYA
5J6VtvxIba8O/yhHaI79FveRh5HkPG4paSJ6qkbUgzIutxGSfrBotY1I0amS635w1qNO7oQPVKDf
Fm27LmlMZiXnIKeqXFPRBhappDeDh3vk2EB6zZ6y/iZNjU2lwuzvbpriDi9rBMlpqUMfxShcBRxS
edUmRv8FVRZassUeSZsXMsqFZW9T2yNyf7XjZpvG/UI49hZpmp/K/b+FwP/bCO8kDpwixn88xF+/
/a/A4TuQNC6EgOVr+vX711+jv+kv/Iz7TA3DQOIpgj/TIB2yiOB+xn38kQ3IUreFJSycaSZZzp84
fE38kwiNWBB3QpNgbBIX/Bn3aRgcwfKDdgT/iM+HYdLvxH0nUZ9hOIDvSHz4iQD7wf3PxPsGhxZ9
blGzkSEF70ovTPTw2mpn9Khr/LIqP0POXyH/4pTR89dY/FwoYUJXJTPmt/yi/YhAla/1KP2tCsNR
jnEDXsSF3rlyQNeIiJdPRHCK8ZgHNOrlD3Eg41WKs9TKHhCa0CeJsKgmVGlGIPhRqq9NKnYk8PAt
QfhukjYLwYbBNBsgMq9SO6o4PrpOsw7g2mRBt4ydbDymcS0fL0/tzMww+TGkILTHCmKuzW4hd+Lg
KRSuRkWLeQsdlXu1QoHCAMwvFR1cRUP2OWKQurk88sQ1+xfb5m1NGdm2jGmL4Ws0/fkva2r2Y1uj
+0TNTUsB7bYJz4N6Vepylhy8DYNbjGGxR+AvqXMSYdYB9m0crNs6I2zLVWmo+TpqiJBUhzofUkWy
XIFCB4EPvM39Bi3f+zzkI7pf4WAttUgxnzG3PVhDJLY5LG7QjnEmfyCwGDz2zgisXtO7slkFqMQ6
4LsbevO2Fn4Jy55Uw4JOtECCQd5IQCb7hprlx7dl/O+4uVqEH5ry9R+kutU/wL18/1pD25lnvf9z
+ey3v2MTvYlD//019ty9fn89oR+9/YWfZCL9nxouVjYFFGnhVGH/V/aqqVxHAiMh5HchfsppB/68
xEznnzAXHRJU/S3hFRz4fyWvCCkgjwGIipcRD6LfucROj5/5ZpWDYAme9TbXijrXh25QlUdpySE6
yHvqinljPcYAqVa6PwJWw43yh6DRuq5UI3T/Ip39LY9purP+df7+GhqClYYGKsr25lx/WOBA41RR
biwRXkW7SehU3NsqWAGESa/QQc8PBWkYWjreUNrs+uRS9TUxwnu0O71YJVE/LoMCGKXSIhnwO7fK
X7NysMU1BSxeISQFiV9vFQ01iFJWzEoL0FbsGhztcckerpgdnPtsOPvB10U9VkWW+nQUpAQ9WrmZ
scxH09nVcsCLdFDzQ4Pe9t4VNjFtX5VynTZhr12Z4Wm14+cMLR2FNaHpWDnN7s2mECam98iRFdCL
UjCZZbpPENHdtChkAHUMaNVRLL3CMT/3CdFuNmBhMy4ww9MZOzEQ6tJk1KCO0XpVgSMUVHZ3OR6d
+8ufcPpEs40p8DSn1jq5OYC1OR3KrrVg0BIiZrAoZI8lxcCNafrWo1lG/YqWcLvybYT4HZvypZtX
cn15/NOH6W2B2TjTfYAIM5TC2cdF8yDU7JiP2/ZleCMypzaXfMzauDLOKYvwP8eBjqhCcZziodN5
tmoD1iEM0eegxbDPa0BHim1Wt5AEeKcy395dnteZTzi9gdAqJ7Vs25ivq9LjaRdaOhhqTaIBh53s
QK/2BV2P8MoePTuUrWI+CUHSxKbtdGroS9GPsxNj2XfFN2QSrS34/frRNyJxZaRzm0UyEK5KqjD4
YKcjuW0IF8eYRE4GREItOhEBDAFPOyK9Xn1IelA+aCXm/h90AzVSFkzILq/qmeMoIBnBLyW6gBAy
+4q0XLVQoWxBm0YoHxy3oWtl+XhU1En/0qDitLJdJ77yKc/cP+xQ2hEYC2g8Q7M7IOuHvPcE60s1
z1wUHppoCdCiDSoTyiHKCSubEgZT3gTlj8vTPfdlJc4NmqOhXk8b5HS9UdLqG9q6YM1TAQJca4wt
YHMD6h7lhstDnZ2kQyHbUScf0/l+1aqMO1Rz9WUNvgVV2jFEnLrX/swpYx4TakMP8MHREgtyHXzG
5bHPTJPbZ7JumEQhaGifTjMI9NBTc0NHjyWMdwhHhasKybJ1oGX+lW85szh4uwckaczE4Sc+Nef3
XQXVPoJugZJZCTLCwdyEtvHYbHhKkV8eYC66AUXpqjCfZZLBMgqt74oKxu/ylGf2Mj9/B+ssHNQv
DEw/T+es2k7bjj6/w5c929n1X1orBZ/mex7s0EJdhQhUwowjtu2SYqM06uvlX3DmQiRE44fQYFa5
+6eP8ktGAHCYurhP2oOAIuU6pIVuJKH6xtT7dBNJpAgvj3fuI+O4qJOoEppIZzbhnN5xqxsdGyzr
i40a0H5DhilYe6piX9nLZ64p9Oo4rxC7CLbmEdDYwpMyXGRiYxckZWa1tgDvN3TPZgc+H9yCOUGT
81cr72JkksH4/PZUddokCMRM/lv0c06XdoBDWaVKPKnlNQmsEMXcDdxSSwU98e3loc5MdWrCYJaA
Hgf7dnZDgNRoUyrhOs17Q70fdElP1KWqjW4hRR4PdXDSbHx8dMg5Ocj09eXhp6tvFj38Orw5e+Xy
clS8bFAkT/a0ZT012hTVkF35nqdb9S1SN/mSxEISoQI8e07XEy/7LvcHma/TmNqcFIn50bJAA2WO
CuQtwoLq8qzOjgdHnBfG4rlRZ+PlMTC9JnYgTeOXuHLKqluVecrn7IKvjm97V6Z3+g3fpodHIWaN
dNYwj5sLHKjCc9XQasCfwC5chCLyNuMovkY51b+qVbUb3cmzldk03sonzr5yI54+qT9H53XDspai
EynK6eIqjaZWIH3rtWtoNbfRQBlfmNWhoXG9DuJOW5dGJR8ur/C5QackkZ0rdJKH2TuuNR58IMQh
15Chkn2cdvFarfRw7WDT8MOyw+jRGpvuymc9feLeZupQPuONw50CTYtZnOSGcWhHUQ6wsDBGVP0y
YxfktATVYgQVXltZv3A80Wy8MZdXFvnMjqKZS2lEJ3DCBmr6ab9cto1LWzjB05mWvkfbSlG82zp3
nKXaWtpaFKO6v7y+56aqYRdEPMiEkZA5HQ+R0zAUoivXGjzhZR941sEyumKZ96Z5G4OlBLQqFSR0
o1pcuefPThUFEPI14lFtqgD8OtXYVxLL9fm0g0WHzEIl803J9Y+GH4HEON7ol6c6N9ia8nh2Ek1p
aghAxJzZFai2wkxTb+qk5NLZII+FtKTpT2wsY8xfMsss7KnJg3HbqDv+q5/azkPo8qJL5CbXyBBY
1wLGWZDx106jKkKVgc67Qc3jdA0iRA+DcYS2biXdC+fL3qDMjdBjCGq5dvCD7kth3oaelGtbLXtu
605u8PNprtwsp2/uX78DA2KMzngfpuj19HdYQSL1Fi+Jdd9ADqmdYTxEKKaugNIHVw7XtKP+9RL8
NRSlaSo7WP8SVMw+u+Kkqo8WZ71OPMs56p3Itq2b158uf+xzm4sOu8RS2aR8Oi8FaLx0/mBm9dpB
pGwlUK1EI3PQXtTGbFa9moa/F5r+nBblbpN7yjaoApyuYO36hRWoBT7JJUKOzaj2B2yLun0nQ//K
U35ubhgO8j94KziVz/ZxIb10CKGQruO4KNa5aqUIcMCY0b3GWYFjvObJe25zgOLQgIVQJoIsczq1
qkRKEY3Dal2gAbBpLAPVGxPAqyvojF7+bOeuI6I+E4XgyZJUzG5evVepnvgoL9dAvFaVMaYfssrG
nUP3BLxsExKGFmMUjcjkNbP5uS/S2/UwgXfJ+/nHnncTxpx6+GBCxrAT095XDtI/fSAaEKRtvRGI
MH4Ihsr9NgRoZ/vx6KiA/INoo9SZhZWCG7v36K2jr4hehH0Di5hmvK74YAs0LNlMmJP2lZN0Jhwg
CaOWbk72kxRFT7+LKyqYHg7aNh000aNj97c9nlwPDu6L973XN/dqoMivQTWkG9wirsnynblOHRXp
xskqFQ1C9uLp8LERDhQyXe4uP1IWsQ9jaN0WAO1XgZKZGsCBSoDSxtH1a14q5qpqJuy8rYf2FpHj
8iU0RvnH5e3zfkV4PMm7p4iecOHtuv3l9dTzvGhrcC5rpI7qDZI69sIPrfowojX+pVAH+RKJ2H5M
oDY8Dnlgfr48/PvdO73dkB7APVHAfkvlfhm+1XNI/1lFwcOwiqVRRM6SFQJ8UTXKoUAVajfGFZAX
gN+byyPPssTp+qFRxO0NYcKgwGpOd8YvQ4/UUUBCIv/Eypi7HBsosJyI1KKW7eU/aJWY+8rsPHg8
bu6vZYvliRao3cvln/H+psBKGLiXKk0DQTp1Fq35lquNWYpPvJyU6vVYaJxULby3hmzY/ztDcYU6
JrEo2mKnE+YUZxl2fEiCjHr9Zwnbcu1WZQXrx/LNKwft3HeF2EPYTUMAnc3ZQeuQ4pagx+ALqvCU
IZJho4CyjolrFjIx38ZktBZF0Vs9EZpTXruYzm1qnktuYJplyK/NXpY+TNAtdIB6lpEvblxwMuBm
PXU5+W+DnIHTTRar7CJb8W/0VLu9vM7vHxs6tiQb1FveHtNZZBC6RmHVIkYIprHTOy9vO8Ij3xQ3
o6FmILHQD/rtAQm6aeaw0vQm5olqO7S1tHUFCItZersAmRGsBHtDW9ZwI24C9DiuOa++zzEASuLQ
aU03qTDnBr6uzC0wMw7uRxSXwJ2EPoijxKJOV0FOmPSUWieK/o0Tiy4kzxyG8BhomtNZ+uXEtlke
Is0I6cWqa3crYyM69rLyNr3hlI+K0SBL7bSIcgFNqjB9qKM7s/a775cX+8yB5aWzsWmmuKRRqD39
EZUtUqfy6mxd6q0GLxoatrT6ZEOfuXy5PNSZjcT7TAeI5h6lQ212iEYVsWJVKYt1i2r3ayWc9JC6
kNxkrZYrowrHa3qf5+7EKcYkr5lqPKASZpODwu0NNjB3asCtAYUbxybKvtEHHAbdAflqvf1ScJfm
axBT+rYyTBeYvOeiMH556mdWWU5VJtSHKVwaE5jj10/Nn7RKbAQF7XsN8nzslPTA+kldz51YV5cH
O7ObmarBrkIvE52L2cU42rItsqYtUDCvjWOTJPJhNDsDUovzyOXvrVslUHeXx5y+3WlMTxcXyj6q
9ZxapHpPJwgtWANLywTRa9ceutZw4VzL5NvlUc5cw5R1GGNKy6lxz2aG/5USwPDN142D5NZQy+iA
uVAF5pBwDOVh/mwR9gAit1BQwn9j+xL+ckPQfQKSMZtiikC/b/QW8TaaK7dJHrTL1m9dALY6mram
n43XHOLPfEiiiKmTSa2dHTyfbo30eindfG1bKC5iGIQBlG91n+Pc/a5CVMayB2nz39+qHE2H3i/1
ZpS5Z49N3Kqjii8h07SCHm9kx76ruzF9ynXD/nT5c565ENidmuBpYZ+ytqebRuaVliuRRfwoAYbn
qFgsQMspN1oAMNMDl3glYjjzjmJVrBmGphMt2fOeFN/KCm07rtYi9BGd0zkYJKOgSQKJ/H9tZt1t
qZUZD03t9utxGKwrtazzP8Amq6FkyD6aTdhoAeP2Bj+gQesS15u4gbRCHmOnTXKbOxhNGD387AZZ
y09hKT7+/nLblEAMhyYqgcps9LCJQ7VrKgwJbFpE+CIV0PBy2tJtK/oDF36yvTzg+wRh6mtCTpiA
DPyLPbt/rYQKm2HEzgpiu7XDXhJHxh7RGVXpP6RhKvet3yCUMSoKBmFJ+MfQYBYY9k6+KhS7vb/8
a95dUfwYeroIMatQVOx5AVqNuqJx9NpBlaGrj2UfGsgkuPrm90chTeQaRKGIjHl207tOlA4RtL+V
tOJxE9aIlBVtea039e49ARbGO0qvlMaBVOfvScYcxegJsepTP1kmKBruNbSz0HCT3u7yhN4PJakK
Aq/T6VKwcrNrL/csrjYsi1coJqWfO07GC7YXOFgUgXkl8DszFNEevuVTpK0CEzm9DzCGrSm5DWJV
uB6A4RxDbCiZOJ0A5kdVNbxy0037/eTNomBP22fqmZo6EdisI2GUto3Kmi5X5WD+qSTQswwMMTdl
a9EASZAcvbyQ7w4/I9E9m7L1yXV5vjO0aPAkxrSCrovv43dgFndhmNb3ame0RxXlLliFeKmtMNsd
d21ZKvq14zjtvdmEgaagfWI7yHzSuj1dXyvPcgNzFIFtnp1US09zYYRbbq9/9FFgCpeJXsqPOpQO
OmHwAWHnFeFAUNxrCLvICCGaxeUlmR6wdz+IlErD6pri5/yt6XJ4HVqMHbBdKTrSWwL2cO0VD8KL
nwZA48+gSOpXv0eW+fLAZz49oahGBRiIJUXC2cWUoKeg1AV9qDgLsPmNpblCPq2+CU3MbMIROsXl
8d6XebnyHc4PfVSwZbQUTpfewcGm6RuEviijUTApEQlpEfuHhbGM46YKsebISS97t0OsHZFiC4eo
VIcwoYYuulXwWa55jZ85bPwikCCSzhXA39m5HrRGJBgeQi8ahnCfFVa+hA3sYAyZ1lc+8/s4nPeG
Qehc0bWiNDI72EKkGkRTe1hJunPr0MaHrcuiFt6Dnm6wI/UXrQK9chy7AbxmHS5djHV+/5MTnTpk
OhM6690XaBU1tdpUDqvG0op95mrxCrILSqQFiXWHjs6V2+XMcaeSSMteGqAkiMVPv3hQxR0q0sju
SohRC8vwiyOCycoBb2TlVaukLNaIIhWPAEVQ1RwJbX+q1/8tkPDMJge0MIU7VKQpz8nTXxC6AdXU
kU1OTSw6CLXGktNFZQ0FhvG1yxx43Jd3+ZnjDF6YijSgXjR25qeqw7R4cNzJQUdRO/8QedI/yAQC
2FIxDfwJaATZBRQVXKSBx7nNtQr8mSUn9eAFmaiLTHn6fb8k1Lh3gRJA9nCl2GO4UVFaRRoOtcVt
bkIlXriGVT4juuluC9GOy3hAMvPyApw5UwQYOgs+eYa8WwA9DkuQieW4gm2LjmyD5EOGw8zaln53
Jck7E1vpKiXfCTPG3YJQ8Olke0yZIye3Ee9u0tLDtGiUazDV+q2NqObCCyPrc5WCobZ9xd5FsRPr
xFiacTeUVgnmuvaPl+f+/uPzpEnqjkjQEy3MS58DZT6tpYW3MnQPIavA7HdEtCUCQUgF4NOcIyhb
tltq09eW4n1gR2WKci8POV00fV5zjCQxde/0eLtXerCzYqM9KBzJK1jZ96eJEGiCHU+7y1CN2R0W
DLS280A3Vhwr8Wx7hdiGBdrpoSx0dJi5QK7cmu83E8MRskLjpe0i5o1Zxa9AO0vPXLVjlKxStx/X
EjH+BV8631z+dmeHolFGoc8yBZHe6V7q4sZW7BitWx5jdFwam3NT+dbS7q1r1+LZZST64EJyJKiJ
WQwyemWgQG81Vlkkb5FnRIVTIg6L3wDe1gG+4Jdndm5XEtsBBaZZNlUNTmemCgzBzMncTQxF/gFA
cLzh6ObLWlThUz6ifJNo0t1CZw2vXIZnJ2pR6+JowuGY4w8xpI1T2XasKdzAZZtLBJQ6X4V4iDg0
/ZJr3Ziz49GPwWsHkZN3zXTNzlzo+5NlLK3NnYXe5wfHM8jrYjfdm0Fefr+8su8vWwpr02EH1SNo
A80u2zDBoliLGK8zWUDhSZQ1kMy47cZER3k5QmOlyVGQK51oX2vGtTzr3HRpfFLm4r6nRjI7jnWP
6kEUs7wCM9Cd6xoIguvSoyjv6IcROekr9+10BE5DVZ0Wm2kL+PScknkHIB+6CDMJmLIR/pDHmB72
s1KZktixdlfIlFsbTCquxcdnByWVMykL0pKf17vk6FAVtvG3B3GpHxxPZks/nExsbZwYMDCGuZTX
YvP7H9YirSRnJ/MTc2KO1ofSKTrMMyvbxXOn0YJyU4FJ0Rea35o/8NOF5atqOA0rRZCqk+yZ/+Hy
Tzj3cQEAUirlFeUtn0XLaMNj4+cLY6W6tXHIekyfR01xV0jOwjFv6muZ0bnxqEORlfGMUAyf3RJO
b8cxFthUiIUcvqlJqG1Ae2afYUYXclFFiOlcnuCZC5eyFziBqUZggh47vZYi7PaypJFy1VWa5GEc
go1ByIusSvPt8khnpkapAHoY50TykMzu2xCNnljLkC3IgVmHVfo1G41gHaDNib+oea17f2Y0MNcg
rolKgNq8eYH9EoFlUaxgVataK7WR1LEkJQmrkZi5RH25qmq/vRJ0vB+PGwiKDDj9qW7gzELcsnD9
xMS7HAosLDmLB3qJfquyTMKwW/Zu214JAt7woKfXgAlahw4vsT2pDEzJkxAzj1sbIT2ShTIdxDd0
mOxv9ohZSdK16p06Sv1LEuftg++H3j7ImyLaupbjb9Qk6G5pRag0GlJ05GzX/kgAS757+WtPX3P+
88hudGhTBOJ8idOf50AMFDiIoJUnUKzgZGKmMMTd/vIo51adk6Jz9/OQE++fjlJlbQ8XY0BbMeyy
bV5lwR7B7w+J5VR73Aiv7OD3lyAtOR4YB8yQBmZo+jW/7ClJ74/IsXJXUV+1SwG0fOm4mVyoXtpv
fMNK1nC1ruFI3x9QSkLEDXxlHjhOz+mgugyr0DdHb62rWO9qY+Ivw8jTN4QZv92uIbQjaiZEAQk3
FdpOh8pazHbtvCIvjv0eGQvLWuhmka1HLEcWUacWN2OGVtrlT3hmfga5IdcP5IgJEHw6aIg8OF03
E0OGwQDboiYNkFWreU7qur7SPz43FL1FS7wx9rBxOx2qSGzPj1zhU1DX5I/cNQtkI+EKcBT0Ptpe
nte5A4qLIq8GBmDTv8xOAJmf2aETE6wt1L9ec7OdpI/GJl629Ki2mBXnPNQ6xjvoVZTfEKXM1lWK
n9KqywawCjVPjdPpzcvgdT4She41GPRbxDk7ogbFEEC0nFKVUufpciCahHl7jwxY3w5xtig1GRwC
kSv3YWCo8KU75DyCPkHerxP5nVt2wbHSU3xxikocC5kN907oeOArwKT2KtrD6I6Uzb3AE+uzMBQp
FkQN9DILpb+yZ+ZOjiAquPeIRIgKeLrQCTr96bkOqidxax/HrvQ5y9V4rxWRP9GksGKygAD5SVVv
oybHP8GK6q3Cowo5obHv4lR4azAj+fry5353E3HXwSWkF0gnnf+fBaETRizt/FFfhp3l7700qlqk
QqkgRk4lnwzVTTa/PyDHhQeAxtVU2DldArdOM6XpMfKhBK/vhF/JQ96IfmXFabbPW//afn53eOC6
MQz4XIpnSKRPf/7L5WcVY6Mjx24s9aDrNgV0FeAJ4BHGzu5Xl6f2LlWaGn7TKNARoJ2rs7Uk6FXC
1gC73mIgUC4qqkQ/NA1mIYXRhp59pO6cROmQknCqK0OfmaWjE3lxywPlIR46naVCMlYleaEve6Wx
19C04pWkb73U9aZ5ujzLd2nLpIAAtw9A6NQfn3dxsdwuKUVBuDCDblz/P9LObNdtZOnST0SA83Ar
UdIePJXtOnbVDVHT4TwzySSfvr800P9vUoTYuxqoujLsUCYzI2NYsZYWtR4VikiGTektMIdMfYgU
XP05MdF58ePyCFh+XwjGvqewJgT1Hn2izQFKsAhuKMM+Iz1hH8Fpj2rVmD01ngvRfkP/PA25R1EP
zd9kfA36aX6few2E9nk0nR9vhjK28kXqxwDqYaSSwgZt7fW+N6AgDC9m+iU2gxK6JwOZM2Qv3n5J
CRY4Vr6lJtS2M1t6m4ywByKDApYf2YegaiC8FAABEQiB0N46Sg13V0WuhkIlHRfy4fWqZgZEPAmM
+WzRUXieqrh6J9qxONi7u7BE7R1JgwK54RG3oacxlcBEpt4+43Ojv62aoMtK3erPnKaJBquEaX+a
QRwdDDjvODzgt2T4VBYYkt/SQmQEf4Y9w4aYGoP7vTerUp4ct9Gvi90iFjNY3VFtaN8il4XaHsXs
LcyuM9sR0WnmdtpxmdBnhNBXj6H7L2EiRR4vGg729f7rWTyL5GIUkQHrb1ubpenli1lhzxSmhsqT
PzzTbjwiubj/elihxwhSJSDu2g7S2EEUJ5SnGYZa4vyj2fnZxeqC+cPUiALgJpowGTxO0J4/vnD3
m0nQZZEdcRNwQO7m8ScL4k4rRSDoxoonEXXZk61P/iX1I/3V8Qt58Fzd+3TsKe496GB4uJ3N80HX
Hf7eHt28bIC004bB+FkEsFgFBhpsdP4owzl+f6pL+2iwbcfRYZqhElhgfA+83sa3zLGtTeCorbNj
5lEYDxN6fIODgkyPyskMJhmNwrG7lkJOcGWbEoUczfqsO2B3H+/5/eNi6VwKQl0GP4iyN+4AMvSo
cTOcHCw0+SVCD+KsG6jouM7/ZSv6f++48H5yrijLE91B4LAx1afxpJkRrBGxGOBIbmAw69AXejId
yLig6p0Oot2942QpZV01cawS07Wn6wsIn8GMcpw4WJdYK9lA4RbvBF+VCdl+Pkh/97YS4Ag3ExIh
iAA231S4k0u6AIlD7sN2aOhZEc6JPyKGax415/fcgJrbpvTNJChYh/XS0l7LXavCVOfFSpmpHxWF
2xHCam8DwS5QQCSkpTq8uR8xgj5J1HYO9G9I1UZJ4cJ0OkeoXWZ/eqNnHPi2Pa8DAAl8FQ0iNlH9
nJ+iOQTccrPx0MMcILUmwsqMG+z+GtOeXf/SM9l97o3KPTgk9xEPZTzWxi1gVISu1Nqo0cw0f73B
PkexATpaywLxSc5SPOneRAJS1bL75EMv+B8715oXmevy++MLqD7VOsrgBzCcwBX0Gd3eTvDB5jIH
ORiw85zOSVjoqO6Uok1vhhYEX8l3G5KZKoCTrJl+eWx57/NSqyXA4bn0WP566Zbsq9qd2G+/aNpr
bw/tKU3r9BbEw3ASvTWGj+39mLLfLpWWLzQOhs8r5m8CWbh59dzVYy5kH0yoNccVEotRLPy/kVxw
W5RQChNeTS1yUXpCaU8/zVDJftDlWH834FyCp7xskDG3ZGXEl1qi6I5839BPJynqEZL1pIAvzgeZ
961PXeO/BUVnaLRbs+yfQPznPROKFUq2JHLZP5Y3yD9yV0KySg8ACAfCLUg2NMvYHMAbdo6Ymg0C
04ZfUMLg630e6oT+teLFaiXzQUnuuif0F4eL0lI/Q3aK7DZMmajQQBtSDHAVHmy72tbNtgPpo2ID
Vw+Xa3uNAwv2fQfJI2hf9PQ35IkgpS/dTv9rKow+PousE18GA1AqlF8521Gmlvm1NWYXOq8htb/X
vh3TJod527nlg4g+Oaloo5NJeVue0kkQeIPmKrNTTOuF2aOkhJb/8Rp2XCutYTBPP8gNSA3WW5jN
S+kkHYGdp0GlbQRz8WWSGnILPFOXt5ty6BiDSqDnB+5mbcoqRNMYXEjODbBLPh2tGqNfeDWK4aA+
u+Pw1GzQ/5jaPIiVrbxdyqocRxivo9kU3xeVGp3IAhPU0SpEaaVTLwebuWvW8RggI3c2ie/WK0TK
CjqVlBX6rQv7rm33MJlmk6jTk96I5ju0Y9olsjv/wO7OR6R7SqGL6hPRxrYTnfhQzif8nrPeWeVT
XqdwbA5++y4y9b/e/A15ragHENcpVOPG0RRIzA5yzsmYE68CECy9a2C3nXkqPWRXH9vaeYpXtjZR
hqzqsYoFsTJ0ofqXES6c3xvVl35sZXfv4IeipkLQCBHh5pvptT8VZgOzh4Egcybb4LOozeolraOj
Wak9UwYfySQhVdMXm1OZ1oGbRyAKz1ZjM6DVMe4AVCd/MkWZHJTKd04icQWNEFp4pIlb0OlYenIy
k4hsZu4APcFlcdX8ibpuA6tmnrXG51mWzm+Pt3Lvg4FtUweDphY58HorU18EXj3yweAr5iymI2O8
Jqj5x1b2dpH0moCCUS8+2uaDUT4V7tyytL7rzN/irvoHxmrvs9vm/+KssxSCFMinqHBtPpfljQBU
R2khCjWm72un5RUx47gJlyXSDr7X3qIIpxmlwxeTv2xsNYoxoggmpInNCQ0fHdjdIChq1vN8NMS7
95UIpqF1sZj7pl+z/krJbExOO+EbjT6TVyQekps3RG9GOlLLUzO7TFqzSxz6tZWmcvzJhRHj7A3d
n0R9LfqO5nI1WdB5dMfo6fGh2F2Uqo0St6u0c7MoVwtmu/EF9QlKpe8q0ZNtRQUaTOFjO3v3ign+
/7GjvuNPkbR6cUxLw441MadlGE5zMu1WgP4JFigxIGEvuNsHtUMVxmzCDBIf0mhaC6Yir1wbZaol
dotqwWjPoClMo336bUzn4domnve+GPy6OSi5720n+QnVHidwCOHVL/ppmZmR95lAZPTcOU31PCzN
H1WsmwdZ3b4RDomabmH4f/Nazv5YTqbbU+Epx+ElaDOg+mYuz2//YmrATKdsRt3qrs1lZFWZDqaF
ivSSvoN5poCTPe3CColEZoT91ymI/vvY5P3CqLSYFHfAP7rQCamwdbV7g9kYE2e/ID8IA6dxPxuj
5X99bOU+vVH1HAMUvuoMM/W6ttKXo5kkDNoyReIVtynrl1czS/0PVYuoXDkRA9TwTiC8konLY8v3
lwDLkGRSUMZZMTm2tgxbRDMBK+fDIYr7ydKs9BugZvFaD233bKGUd3EkoObHRu8vAYUkVXlUGFoG
sdSm/7SpVDf7IuHyMX6lJAI0x2eOztNC2xm+V7yi139jDjgnE0I/6mZrc0Yau7D2KHO1252tIA3O
EQ8oivDDX7MWHeHF9laHtwwY1XOVfob6859WhzgNXdGFK54jsopmrwk1fpKjPcmg/6+5KLWDeu7e
EVXeRM1FEohskdGp4TGTE5O5kFvFZzqa05Oe+PZBC3bvoIDHoDD1o3CzLYFlHWR4jCCCNAn69AOJ
73TTJiSq9WUazmna+iGjc1X4+MvtLI0uEoQiauARpMTmdAKjDAYGsvlyGgLDhQkRczDiZR5buX+w
wX6ReoJydrCxDYTt1nPLocCKKGeAth7SCqnt9h8h/MrfnMwQ56gSCn+Xauq2FzdRiBrdkotuZnoU
apbSN0z8JQwWxB0NG0lq6cRHo8k7B9KlTa+6VRyRuwYgYsip3VQ8dIktfjPy2H+hqVV905S2mo/C
z0H8oz7K+olT87IgLehR0ePcong9p6Rpu8xwgfnz9MnOJhTnB5CgMMMgU9E201krtfJFxkn52U/M
I9LG+6/JcASxA6o1tAHZ7vX1K5Kx0IPZA5pfxtPvvhvpbVgxHIf+yByLg8d115gqWvBBUabfjgOW
0yJ1sVRMBLd5d2vRxH3XISZ6I0s1bo9P6f0EBAw0tv9jhJ7yKTQN64VVmmcioDyXYTIVI8M/o7zo
XIlLkIn5NR5k/s6RcCDJxGEwWJPv7NHvPj3+Dff3Ebt0q9QrBXfMFngAikZzrQUuHLh45TOKy80l
TpfkwF/vWlFvLQEn4Z+tNv0nB0o2zhkt/DKcTDE8pUS5ICuo/T1ey/2tUIEKozSquMeqzLUVa+ik
llcU0ayecreVLuOzOYyIF7oTEi1GPfQHH3BvWfgwi86/w+zkFv0d2z1EycAJwqW1us+Dkbvvx8bv
D6LnvWV5YELAr5iK33KzeWXmwW+LKhJ4udx+SiQUAMVSS7jOZHkajPjI3v27wA7+ZE/9np8+1lzT
U2YypQq9GfZ88FDfIGadn1IH3nl/8X8fgiQ4uHR3S2SkmN6XAtBRrrsbkdCjSjRlDNurNDv7NGYi
OE+21z3ZCnlupPURbP/ukmOPkQCqUD6soXd0al5SLf2QjZwULUmvSdfQ+LGAN/Arh/DxofzR3lk5
T2XLUm0EDgmz05tIUOIea4h8y7Dvxjk425OMv3OW5EdvESPUdWmJhFw0F+e5FMGlbQLrDz3NTKiU
cz17NyyJ+etiWvCKzhmUuDm63TB+jfSV7apU6jj8/rKsv5HU90+G282/UMEeoWyzECHS6u4g0Nvd
OXwWDRheWLql68NRNdA8S65TmJbSfTfpnkAMgGTH73vt4FDcnUO1cZgBkKFYRrc4BCE9S06k3mHh
zr87k1/9MUXljFrzkICab/tsPNtFesR8t2dVIcQYheT/uyHAKkiIKS1ZhrVmzJdgkQ3zD+ibRzDm
XMtB04Hpo9T4+JDs7SrFEgaQYW8E7LfxXEueiah1tQJlKXjIusycwx4CTuqE1RGQe9cUDR+wZnAJ
kt+tP+C09LMXgxAIBxBhJydx0C5MpyhMqHy/1R/zAWHUg+AdjIAqPK1NQXQ52ZNvF+Ewlf7No6sW
js4wXrQcYVYrKKP/PN7F+/dUGQS2aDOCACXEFn2hSUptJtCV0JDoiJ8Muw6uAJ2LF9Fp9bspXvpX
TWbInGV5/XcadObF07P64EXdOUBYAfrB3BqNhy2BS1CCHqwRBQnhYvDCLrXqcJF2c3KgwvgQREF7
cku7OjC681VxncSElNV5+Lbolr4cGFb07TyEwzC9RFARfV0MFMtaCVLi8S7vmqI+Bekw8x3EZeuv
2lYkl/OEqbjT41vfF/F19E3xoXe64u3OBsSOYhVV4053TXrYB0fbqjRMjW1wqqPFv2oQKp3rqjsq
d9yFuEQ/issOWC/kzqRw61XFaHsCU4pyiGDKQInROrcGrvKzMwbBX67TystoQJ3aKcQCpFJHadHe
pgLMVlRdpBIUJtbmWyIiFx1tVM4TA5luocHc2ujm2UBP/aCws/PWAjMF+KA6BDiBjQdfvCxpS0cU
CGKjzIpsX/OliGCqqqOuejJKq7g9Pi9794HCKdGfC7SF0st6aZagSOLmsgjz2GxeSs9pL3VjVld4
f5ZzbpTlKUuy9sD1qEVsHl0Iwf/X6ObRTedyGTtYNEMZWSMUymUxo4JIGF+j4vWcW1ZyDdB+RvjB
NvPfHi941zblLLAX4KiBTa4X7BtyHkYThVdTDtbrUunDicgQxGSPanxXiT/yoDJehHSPgHt7h4jK
saLDhbEVvMnacDBXla+laRHqwxI/zeS+v2Y6BQTc1REsdNcU0dqPZ1LRNq1NUdkqqkavCkYKjF+W
Uve+1KPHwLLQo4MqxZ4lJVsKed8P2v7Notg0VOoXNw/B1qXnpUcqcJJVccmk113f/uEYGmXsnWAP
ROLmZlTUBTNXx91AEVo9z2WGqFJQlJ/bttNuVsPEMo+kRhOgk78+trz3clGLpN+CeSSydOWefoq5
gZ1CUDg5eDqUnUIzyKxr2+n9sz+7CKV2qF+evNT/NrYJCkWmaqWP1NgOQtW9m0qznAkr3AKv9mb9
c5Tmqm6SozWYBc/CTODqs6vk3BbVH4YPXzatnCNat7sUCr+rkCaKGJA8dNuValKzHONmxiZaxqG0
e/ELvD/+QUFt70oylKKkzKhjMPO53t6hjGeZ9EGOexXyY2XzPdH6iq68lr8jHtos53bwmg+zC53F
wabuPSxK9oG5OcCSKGSuTU/VCI1RVxahPZodaoFDOl1kn8dPjpN337Kh8f/wg1iiI+6X87lffP1I
mWHP4asJfHAY0HsQlax/wSDyNoF8FMFCHrkz6TPYkERk4aRTvckq+2jgf+/GqheU6B1ANZX9tb20
cI140LDnZE5x9udgCY3Wza5J0BUHN3ZvaYz/kPRTHeLabkwp1a4+rS3CniA1T0Htu4zyR/1T4Vbz
ZeoX++Ac3S8N/6pIPOmaUV3ctvJduzOWKEb7cZTT57jrEavVCTQLUDxvDuiAYFCSUb6I3sg2HikU
yVdg9znS6Q2yczqXHaj8eC270T44ofekAQruwX90o9WLufV7SK7bFINLIlYtlb+ZfT62J1ukEE/B
XL98mWnq/T3JQp77AGH51HXELyPaoicTto5rOU31gTe890P8GMWTiktk+nILKCx0zbOHJccPa2nx
ta6cKT8XTm8/uRPlqlNUNv2vsWiq+CBo2LVLhQWmYR+swbbNK8y47IYxy0N4UP+SmoYYMsC8d8Kh
FE62PYelcKwvjz3/3olimgNRAkUCeAe2D+h92WVb56E9GQWzglN+9bJJfz9b6Gn8C1O8anDl4QXI
k9b3cplEzD/KZ+5AN14dP124Ma2LkEl3pD91fy9NsBocYIR2FLh/43L6PhkcYWNqsk3kRnNm3Qdi
3LCNY/0JvJn5/PalqVcLhA2wUKCb66V1qSvMqmi5LZXzMfERFectr65onC4HlvZWRqLA6VBgzbv3
aq5Sy0dYOqcokSpuIsYWlraMTzJN+y9DMVUHILr791FBRIiaGcggq9x+NNtEdtKrvSx0jba9jp7W
f2z9zjyARO6dQmAviu5fzbJvG/SGWVPjL5sshNp0PFH5cC9OTqtL4HMujz/V3oJ+NqV+yk+RTpXa
Q5UMmPLr3PiYo+B4g8B7/BdXmTyKRiR4fibWNzG45Ck0YsRvIA3L5WtQDf77qINa1Bll9KdHR/Lc
DId9+Z2zoWRGFPsKfovrvF5a3FelznOPeGWW/R1FlG7KxfLQwGD+bGam5+07+YNjG0gpST/0Mmtz
EaxUfg25CTwAbX/tE1d+YkbqbbpnMEgDJvtRCCPap1mxPYBdYJZ20mJFlM3YARSO6nPbNdnvMtHk
B+ClRx2JnbOoZGqZoaHuZzBeuF4WDHw+Fi11FmV3ZgTMObtJAqdydkg7smeKB4/CAvVMXr+NmxJC
byTtjzTUrbQ5xRHKLGNsDPhiCkePj/3eI6vqmExUEasQ7W4yJivJmfbG6YbFFOknpEuMv4xIs6tT
lCp2lQI9NB9xgjCRgX6LYU1CTpZcvBJVdZ5KV/zx+PfsLV3BEnSOKanVtvVkM2s+OVqXQsqupR+N
pYje4/TgKNLjI/zjzrOKbCyhL4PMkABtp2p6xK8Q0G3SEK2U4mR5bXfNGwHWOkm7EYoiI7rUebA8
vXWBvD6AA4AbwTwAo9n6GCUmbTxfzxm66tLgYkrRnXKJQ3CyNDtIUe/vvcVoMfAwZt/pBG81HoD0
e42ep2lYSoTF074dLwDW0GqpmeoPDLh1Hy/t3oWC3lOVVYp9LHKbpzEpDEpsgFB/gSruG7Xe8sLc
oHZ7bOX+hECd5JErcTloMW8hHSKXbsFcexLKYbLCss1auLJ6JHYQfzk9NrW3IGZZSczgrLonbZ8q
yOYqQ4tDInYN0BuTyhNl/vCxFXWb1zUhLFAVRv+DU8hpXp8IOEdpC46JDCsoqX7RuyC7ug68Ux25
4S3nr528WKt+6dvZf/sB4RGnukg0pFpOmzSFyXNPBijHhrzASLkMgbj2Vj//Uy0ZahFVPh+c/Z0D
STSkphtUB4Whg/VKEV2KemfAXtSVMxCqujiXuoifA7Odb27BTO/BB7y/4iQPRHr0Xw3FErPx2UUz
wC9UEiH3WRvdGoZ2ITldzHOUds4LzSr7xUpFdhC07BllRhUfRmYPyZg6wD9FEmNuEZlLKUMm56uL
mQvv4vVoXBmu0N65Zlz/kqJtdhBY7NwKwMH/a1Rt/U9GdbMDIwEAgk6oG53rdvFfaUJN524o4s+P
z+vu+gjTIfnnZtwNJQ950U1jw3lFHHf+0zAmZDP8VKuuqTlrYV9ylKrae/P0GHkgg4hceWrRULxu
PqUNqVAtk0KGucOUCl23OZRwkr8QgwbU9xz/7W4Ge4RoiAmoRH7zFRuxBIhmVTLMvLk9E+oMFxsG
yvPkZd7BG7zjAEjtfhAB0vfiLVp/uyjS+rEWjQx7ejevC3wLly6yGDLKsswwnuDC0W6RoVfva2uK
DmzvuDjae6obRhmGosjm3OSmzEQbLBPv3fSlR0npo2zt7OvjE7NzONFRZvIYfiZijW05hKjJqNBw
nUKRWIpeUaQ3nvcmzNO5PchLdg4nw370LJVjg4ZgE84EaZ7PdYD39Cu6810+LlQk9eqldOj3FU3W
/0crx+LA6M76ID2ghKf8qMGDu/6As64tlGbSKXQDGZySqtBDuNb7p8yb+tPjrVTfY/1YMMnNmDgD
6pRfYFpYm3KdPjKCiXF/TmT6uwYQ7mwzIvWZKl4ZZhT+DypLu/ZAbYLEAXxE9WNtbwZx0Uwd8ZA9
O/5LWcj0fVLEDfPGMi7/bANRHhi8P5AskN6s4mkjad52nHo/aSdpLGNodGikxO04vKa9HA5eoh0r
MM8pgJGiBIIiY72sJFlyy2w1EXJgGW0GBvGCPlF14JR3No+iDaOMQHE4lduC0TJavTB4VcMxsSaL
iHoab9EU59+0TqSvi9FFB1WAnWWpMSnFFEF9ind2vazameqUpq4Ig9rWb403apfkeMj+/o4RttKI
gJZc2dkilRffzNvAXUQ4OH36Ke6G6EXr5hTPPBmUk4X3CWqT7uCL7e0lDBSEKZA5qdRyvbQ01QTx
iiPANJX+n/D+Fuc4k/IpmaHdzkZ5RH1zf6fJwKg7KpJOxgO2UM0+aJn5asoRHagSoZwkbV86mwND
9fYIxrvz1eivgGyi3sYo5nZ6eBZZsPRDxZGvxvalzSzjliekJI89x86CuMXAwRS3M2vaHPnFybTO
N1iQjIrik5l1wyWza9QFkyNy1XtL4EXAWzNQD0zG3voMmlWJN2Q1sYivdx/tXne+BmW5mAwntkFy
sKwfY+Nrj4i1H18JomRc8Ob1hG5rTBHNk6FIk3qEC7xSEP0l9b0TvBakVwtdlicRl/N4c4hpYP+Z
UwcGqSrTSWEb3SlOEcrEfw2L5vTnPBjqX6dpnv/S/D79Oif2+BdxawBQr4UJ7WmmxGydism0lvDx
B7q/VswAUmCAKkNxZmxRIiODDbkVp0OYxtRrToks619z2kYxY3K+dYJknSGsYDq4V/fUB4TkVIcY
KoCglSO/ebwCPG5fJs0Qjgx4fZPRosF6PDqLcWmEmIdbKib3aiuN3Ws3MXzuzpH1X83rGve05Ikd
HLiw+3sO7Ta5o4JwwLG+1euWSVz0Ex0GuMf79LUnU77McYF+1ZgPr3nqxQfvzZ49etKgRmiNc2bV
5fwpcLaRes+NbCD4Kh3zXMKNewlaZm8TsJMngX7WwZtwf9kpc6NHTlaCg7l7UPuRtkpRE1emXtqC
dei4gVV+FC3vWVGuko4tPXdc9XpVCIAC0waMGY5VFtxqJHCvtKS6gxN7f9EVLZEiNeTBJh7ZBAfj
0hl1jLxsGJt+eqHu1v1iR21+0rmDb0aHKFPEqAyD0wjeYgiyGTB7EbSE/8iLnZylnH4vPcRYCcnl
kxvV8X8eX8a9pUFTAf0SfJeKGX29gQ3ca0wyERc3tvTPHaTk2cmsavjLLLf46+22VCDC8aN4T8lm
bavXGsGBgaxq7u3kldcvulB8yt+P2lwdqUztOBkOBLGq0m4iUNisq5OywhPEJG+60J80GXgn2O7q
UwMI6bmdHXk2SdMvjxeoFrB20ZCZEBtDR827ALB8vcDIaGUw6MpFy1YAVkyTL2U+CSUm4H+ZYQx7
bqLRu/bzaHx/bFn9y1vLMDeDKwLoR9N3c0JlEAfLUvAZRUtRFbY1qEfw/5P/52M7e8eF6BiuLjWS
BlneeoV+4XkCii7SjoUKcUkf8VQ0foNebCMPNnPPYUE0hB3eVnLTjSkaCPOkzRHUZly+Uwar3LXJ
oC/I/O7Vzafxt8cr2/l2hJLwxKhozwI/uF7ZIvMUrViVnFaOgU4oCE2RBk17GpfFeJoH9IiTRASn
0VqOiNZ2zqoKvEg7uPaseBPygc4wzLLLiSPiJWdO0iqQJkjBCljmoH2nRVidpNfI2+MF73zKldXN
/lpFPC/LRKHBgvwHmcJifjXiWJ6bQBwRuuwvUJWfFWUox2a9tyxaa/UZpyb1OL1K252BstTUNARv
MJrp06ufG0f6Fuof3VwJ1VSArFgRbztbnKQX1RIiDgMWwFyHIDru4g/RtLwdj82TSidSRVRkCFtK
0kJOOgSyKc9cEH8fisz7XCxedO0sYR6Nnf6YHNyuiPoexW4CKAQR1Tb/9IRDXBAtQw1Cxu398qOT
FOJ5jCMb6HBafzCk1P4e5m4Izd7rX+CDrj9bUz4sZ5xD/nlxHDz7ULgOAhvu33FiR2cijf6/9Fqp
vhbOjDRcLI66jXu3ikk6UjQa34h8bSqhUTwtddHwcprJogimoAYvOsCVNSCjEB7n+hKLarnQ19cO
HtL7M0eJGZeo447pfGzP3OQOzpB7HjRWepPOp9bPm1/0Sm+nEwX79JOxzL7xLBj3iQ8M398ryjE6
2RslUZQgtiiGcbSAjMwUf4fZda/L0AavZPfFaRmj6M0uElNqjg9SZ7pIW8Jqd9AjV0p8VjZrFTO8
3tiEWje5Hx2tbvtT3ltHtEW7i1N5IuAQwDFbGnJdazsoWwTP6uBMYZoG7rVERuOUmp3x9Ng/3R8d
FkdfFeYeIOUcns1pj4SZ2fAgheXg2dfBXPJ/cq3yPyLY21+akWE/Z2AQVNfzI4j+/cuDZTwVzTmK
J9RO1pat2GpbN+BOz80iz0Euo3d1yUuXRBMkB1XedF8eL3XXIGJLtK6peAFZXRskdG3nIFWxsu+1
rx4jfKeizupz2UnzmqSAgx/bU2/Z2pH4cInSwaJJoTLYzdbGtoHQS4M/LpFBf0k7a3oJDBh4ZpSf
QviZii81YI5bPTbLyV66P95s3fZUPd3iB9Ah2SSysVm0gp4g+Z9r01eOU4q2J6v08WFBN5xz5juu
jJhV77NUDBfDbI9QazuHePUDtu/t1GpGOXlDOLQ08WiPgCEZyvFd78ijQaf7R4iggtYVvxdAK93n
9ZeVRu4FZVCJEL3rPoQO0j7rPsStj3d0b0F4Oy4klUS4YrcHdpoctxlbEbYuLftoxtHMkUAJPgve
LKBBEYIqOq0JwhVFtr5eUMofNoYtRKjnSKZGhp2fqgmewmYu9XOiHbJI7S2NUUICB1ZGzLcJy8aq
k43T6CJ08rh68jUcaTLUy/sGpOb58S4aO9dQ1dzg5qAPiCjV9lxYqgvamQLMHyPLRF/0sE/5rHl/
0tIKlhNawM4V1eW5us0mY/6XBO6dj75InJJOm4BhCLSEIS5UmOsv+Ry577w6zRIoCJz5iPZ5d1+U
giMkfBY1cvXnP8UC9N2oBhWDCM106J7ECD2V7JKvaVwEB85pp3BCnIhUGAQDYAIpVa9NydGPg9Zg
W/S66a9dXyNSp1HSbbqsubRd8iVjXuqGbI7k7ur+2Q+W4YWRre7g++x8Hn4HQQT1NhKC7dvTzozh
CojqwloUASqr6eKcIG5zz6S2FvOKsffmZId3zmWDyQYIXbdd1QQ1uKbM4imUSSqePX+kXjmOFN2c
SDtY245HZnAA/Dnugrxx2+7QyxpQ3jyNYeVaKBEwI/a8ZGUWIjUyhIwWApEZ9PGpXZIltMr0CHm5
c5qoc1ONw7bK6jYnX7iM0qa1T7cljfUXv7D+LBHf+c/YHV6yHYdIOgcIkltGJXgLx26haKn0NILG
uWqsixjy5usStekBKcDuegCaU2RGP4mO8PrIOm1hJ+SmYwiL1PKSLdN0SYrUoGiqNQdfbidMoVYD
FQbzLoC8tzFY6wVVSQdmDB03KX8VS1+9FFFgfTbM3DyNDdJUVWrIUznYb69KAfKmlEJdygBqF2xc
gKdxokCcj2FZtEbIyA2xbltnlzkZrIOAYdcHMAOiaGKA8+D51xsKuTF8Sw6dv24I2qtulPGtrLL6
IvPky1A7+afRMYd3+KIyHN0lP4nAr2+C3Ohgt/d8AGE1A+bMKoOV3PgiQ/h+69fFFNYz7HinYunp
N+lGIb8llQ1gOpmhSn/8LOwkEqChmR9mipLerrW5G/ZsusWS0dQN2iGl4z9aCFO53qs/I7MjUSA7
axF8UY+N7l0T9WFphEO3SuK83u+ZUUJhOoL9Jn86Fa7UPltznX16bGXvmhBZqwNEKMYk+dqKl1mp
Y3eo4FlD7FyiaKxPy5y3H6RZH02Y7+4i54ZnhMIRwIa1qSCeM4Gy1xiicAyBohExYpuKsb7ABfnP
IMvx10K3j0oAe+vjvQJJwYnxebvWRu3ScIRb11MIMYfkUIq+DnXhmh9E4Rw9yHsLpNCtczpVl2Hb
tyu6JTKnZMblGGPiP7vOkKafWxiknV8tqV6puIYt1zGn4qgztHcnQJ9SFsCl8XpsYsxpmW17gGgh
bHT46WOC+LAZe3EVqTFdwBQeMXQc2dvE75ERSavJsJc2Qxbq7Zhcirarr/oc+Nd4tI5Yxfa+ooOy
vOqUg+zdklcoPqFRzPUYamDYviG5h0K2iGxxQRU8PeiSHNnaHFNLMv6fm8AAgKCYl2l2gpdqph5W
z8kRRn/XFMViWsuQVNFCXB/OeLBaGCIBAFhN6fw6iCE9J2OpX0DEvn2Gjw4viA3abiqn3pYk8jHQ
ptrkbNZaF9xgt/NvZgcKIOB6XB+7lD3HBR8OAokK+0ZjYb0qHiC/csxxDBmkso1LxX6OagrhyCvv
HUKyAU479EyArzeuK8lTSu22T1Bqu+kvtla4dBWc7KXx7LiHRXg5ut97n0sJtzILSe7KwNN6YT4i
8RDWxABmidCuuivsa1uhxxZJYR5UPnZNKXwDgq07gyJ0duPKXCICXX2uLjmioV85GIKagJMdmNr7
XKBzaZFQJCVz3GxjF/kmGsDpGAbR2D9X5HZfNO1QrWB3QWDJXZ5Rur5bsBIMXYufQCMU1kxR3DK3
RADLHUV9SusmP3jT9vwwKLP/sbX5ToNVW37mAWCAbaC4Mcrkv3qa9P8YCgY7NT3xwozRsn9x6unX
wbIAvJx6pwoSf8rGiqwZWpHhoiht1P+URscEVzz40UFUsLuPP8Zw1WAzcJu1GacoMlFNHHomnLPs
2Shi+yWJ+7676TkY08c3edcYc1gKq6EwyJtnpQPiVcdzQ04w9nZ0shoneZmHTiPVM/Dyp39hDUAA
/JRwFCHJvV6aAYGVPubZDxhK/cGNJtRBpPUSF4fcXXvrYu+Q1QHzpEYC1pYiI/MMjRk7sENFHOpL
1D0jCfJrMtbaAex4LzUg9yCFJEtHhGATfrhL27lVyg42SF190yTMAl5t5or5Or2Mw6CfKqkV50UW
3x5v5l4lA5lGWKjhb1HKo5tLELuBlpcTWRY82surOyHyXTtzfcvECMO70JxbUdryU9uM6Xf4k6LX
DnLE5Qxbd36pk7q/uVls/a5HonTfFW5S/SOscf7v4x+5+x1UbwAfDlXI9jDDP95kRsD7F+iT8yVL
JtC1hRb/HYzZkXrJ3mNBjwaUBYBJ1YtYf3KnYjC19XiUqiiAoBb/cHX7GYZ/E+wDql5HQ9V7S1PQ
FiJdkAlATtf2hspIeUokT3s+wyZWudk3W3Gg14P/b5JAJgppoancE8rLtSmubkKrkqW5bYYkAzJQ
3TcotUf3nDbIifwLn6CeCh86IMa7tulXrQQGmcIg9DOy6AkSguGpMlPrjLBhcnl8PPa+GSg4lXeB
WgFvul7YOHpJbE9UiUfVwI9NNKxlZVNHK+McYe1gLH5/bHDvo1HZpGoAXIuEYePvRrsdfCvNBOxl
tvYcFyaE0NWYLFzSITp4pPaeXajnYDmgcKBSk/XiSOa9eraxVY/2+DnP3UELSQdH7+B77dhRHVdG
xxhhpCe1eZc8s5+rErLa0Jms5Nkp5/ZSRG352+Od27UCJgAYDnnWXaeViZ5yRHiYWmTZ9/V1rBPz
OU7NKbj9/9nZnHUqOCATeQJDoFnyNPuyAbqV/B/Ozqy3bSRt27+IAPfllKQk744dx3FyQqQnneLO
YnHnr38v5uD7IlmwkAZmGgOkJ6Vibc9yL9mF/t17uwgQAMig/d7jNHRP8w3HDrLRwAg2lqaVLjdu
2cxG2MiSa2lsy+JN77Pmx7Q0ariymtIgGRlS2PY2qJIf+FqZ1k5fnO7a0IWWxhU95yGss9LjejO9
/ruqDUMLdSvNPvdZXZpxImuKC8pA0PRhVEW9XYOLNYZjUltrNMCjLSgz5Pa135FK7FRTrC9qKdUl
kegzB26j+6ESQ0JC1eykxDO5E9AxGytf4fvIBlTZ8tlym/HKbvIamf7lEr/p3K4hHGTf/IaTn3YS
iqS2A4keRIw4bl6F06Sr0OulvJQenwkIKc3BrCWUpiB2Wnkwu7bKR6nT7VEKIpoJ6p9oTY8bWRmH
VdVo+JEWXdiqZy6TjVVBA5oCJPndyQuw0llcrZ6PqaPpcTXlc/HcMV4IP8D++xCecniwNX5QRCAK
Pb5LhpKqCi7YPdu1cCiAVcVXi77whVjm3GptLYBNl3Nj8227548IV2rmaGqipmnX6tobyNIpDyeq
4/HHR/xcoXELW2jdb3rePKLH4zhBX9id6fcoUGeDHrv+LD6NJa7mUV1n7v/aboIL06pOTPeTqvvP
mLcv/+Suqxk72yjwOfn495xbR8I3yjq4HcFDODkUIBZlDmyUK8eidrUKw7wCEfurNvpL4OhzI6EH
B3hr41bAkTueeDvps56sOKT7VMS+jQbdLiRmizlMMBq9EGyfOxLbWpJDUBqDXXw8VjGLouwsrYuN
TvOMe1N4HmDGMdeayEbatngOcs0vQ8T/5n8+/p7nLhlKqNwydFR4LE4C06UrVWfgchunjo7VyNKX
WO7gz/NoBMKNYKYv/2EBaYhCsvVojkKXP55q6mi+rWkjYURpFqHmaR7Syij7S9eUF/bu2bkRYG4E
fqpxp6ILJZ7XdjE5fdz0dn+NjZMbJU46HkZXDtfOpoH88bc8u2MA8qIEB3KAVsfx1BRVYSJb7hi7
G5PbtNEsLHQC48ZKjUtNjnNTo8G8maNTRAJOczzUiFZRP6IcAIW4cw7DuORRKr1s73VJ/6ox/oW4
5fe5OkEowOilVrCVDIgotx/0x3VD9DehcgoLoqLJE1Xj4AdhP8+3cq5XEU5VN3+pV3v5n6W1PKw0
btNn1yrqSwfl3Cf+82ecHErqc50tqMPHI58FZXyIm+gFO6ihpOI/vBhcdyBdfssmnGJA0tQascWB
Q4Ng2xBldm2A4sy7fatme/fxxjl3lyMFvJ2/zfjr9KU39ClHI40MOF20IipMc7qj9Kq/fTzK7xvr
dA0xAaYqQkFlQ0SdrKFvq27W5gEWbOO5u3wylr2V+W0M6h+qsetPd46VN3dpDT6vqWb72ipEf4Bo
qqqQ8tfc71UxeHAaKLocwH43L3XiONc9+fOFePw3+v3db3U2eXnUP9noJ++1iYpijdzYALVM9f8W
whsP3VobOv2e3oZQ2+GZXBVeNx5Ms1Av4PODt9S2ij3evPmPTFpGhT+l38lYyam+sF7ndiFNTNJJ
g+UiqTz+kLVEN8igBg40VXlZ1E6JfwVm0/neQbe9cKmcqVkwACAkOgrIP5zKqTfUNDuRLBw8zyJB
niuxK/AqidYMaA6CST97+NlXcs4u3Z5nJgndCVgxAgUQ496deNWsKwEcBd1RiWbXtzMH3ckJ6mLD
mv3iwg1zZp4oR0P35oahbXvKRbXRe51GHy5Snvh26A6Iq9f25IVTK+t7YL/mPiv0b+Y8dRfSi7Pz
3CTeqMPz2p9idbyugT9aQk+iTDmBNHGqXYu05UEf/UsSDOduUarwG4aa5AyB8+23/HGL1jCXFsto
Oei1lV21y2CGtSeHMMixOtZ634uMpJuehMYVo00Z1gPW8te2ToxMCxPWL+JvJBCnN3kCAirtaX1h
RidvV79v70w612E9XGz3nZ8vKRuIjc2W4tSH1/PzFlQ+ZdhxNbRHpxbOMxww/yaYcE/RU1WE67p4
cYWUfOhZi7fz8+TSk3EmtiKq+n+/4RTx6kPgIB1BTl6anXqbdZrSLp4jn9E7qG+mOQueurwq/j4H
IDalOc25Ic85PbVdEqRaVQEfGbtxClHcMG8TwtYLo5yJAjZqAy0rigmbh8vxdhKItAIgZhQDV4cX
keZNHrV27z2s06LvkpRKzYXb6MxLBfd3a6tS29r6/ccj6nrWDUmn8zHtdFnDKlB6E5ppYP/78Vt1
7lD+Oc5JfANlMMVQmVokHRC5n+Yq2bUS5M1UTe0FFbCzUzJB+WBmQnJ4GpCWhliF7gycB1QR4xwL
hQjO9aUK5LldiP4q6jJsRUxGTgpMroV6pcxZqsEmzBdmssW+9rwbFtXGKXftVbW4l8hYZ78iSj6b
xhn/PG3z+G6DWufwu6Lb1Df6gqB172BFholCeuH6PrsVt8IBuGfEK0/za2MFNtH39K3cBi30Gjdl
I1x97jcId2Us6q77/B92yCZRZMFHAfB/shMnHx1pMRMzWa1VoSw72lFezf2zhX3m9X8ZiviMhAUI
8ikly1hWX1u2npzRYX+XLksTt37u77zGukTcPrdiGFihtM5/KVVvr+QfD4StUJI3tO2yapv2dWhX
8R1LD+duqo3k5eNZndv3WyS/ccQRKDl9cMnje2+YtnaSnvsvUKjLVw3tggv74uyEKIOR1SIOR95+
PKFe16Ca9Lx4VPG0Pe4ebTgVSl5NtZ5cuJvObUHYJaCY0XpAv/FkRwhcSmbD5yGX5SD2aK1rV6XK
i5fVGtQema7kwsVx7kgDE2BSm4YNn/F4agoqusCtgATBnttYDnrwmIp5Dn2qHrsstVK8etfkn49X
7dz3ZL2ohoJCImI5iYvdXJNyxiMlFlXhv0DznzAIH+RtMqGo/vFQ5yKyP4Y6zUrInYu2kJRadD+t
5n2WZtpD2XiaDN0pDSKvd6r72auBR3LdBfHHg59bTN5NpEyJHSiZn+ybVeaZLTVw2pt30D3Z5mPp
KD3WzWW9z8z0kg/7ucMAqAuWwVbpAd9+vJYmbomowk7Awm0dspDtzHut0/9e1gmTNdK7jVvGTXka
/vXJSOg+aX08iNS4NnyJqU1xUdbp3L5kP27SdJQhgJIdzyVN0HDC+4t9uQ4LGJ1l2eUlJeNeOebe
KixcPVKkqT9er7MfEOAanRJgT4BmjwctzMrMRUeZEOhecZA9NhRQQi41186NwhXMtqckCerjZFck
CIBYblbS2JgrCYwAf5mlT6rdx3M5d8YIV9EsAX1OqrztzT8u4XmFg+uMbPwcjc6vWV7PIaSeRYRe
4f6XgGqjqcEU5WUx3gFjEd8vB5eChid9Z587TQWzxr/E+jp3mohFuRktaMwEIMcz2lzd83TQIQhp
fY/Sur0FAk51kFVRXXteIy6c3nNVY6IAEDMbWIExT94x2nk6wAsYlNgmg9HM1uBQapl7Z2trupsS
YPzWKp19u+Za2BdujVudnRxWc7nkJX9u5nSaN3sPJOJoIR3PvJ/GySy9aYppKw0/LbvMowqoC+5n
2FAYIre//f3eQc9scxLB4Rg+wPF4s4fFxtAzXm32zZVnp83OtaX6OlrLdAFTfe4w0BndoBMoKLx3
Uc+SxQ8meG3prIK9CLriy4SJ6uHvJ4QIFVEWwoEEkicTMsoytYwZKpRMTC2sjVzEi+YTvWrBf+Cy
Qc2By8bO2cRPTu6QRk0pyDv0vXK3T8LcSZqwNZLxpVym5UL35MwdSQuBvjmwHWQ8TwvuXdFRHgs2
KbHUcfdW3tXhUsppj0qags7g+RFt2UsyhWce1M3ak/QJ74rNluB4b4zJkJW+0U+IL2j5dzP3ratG
jUNkdar4tVhqhSmaPQXJYF3YKWcuNNp6IA3pbpP6n3bSJfAHunnwA0ctM/d07n92o3Ku9FxciE7e
bUmKRRv5cWPr2BtV73iG7ohpepalFN3SsouWDqBAQ9P1+eMt+e5Mb6PwurFwQJNoBh2PkhZtTfW+
ZJRxmG5ckDUPNVYhe4LD53TU/lrjfBsOQQY46OwX0rfj4URpTWqU1Nea1PcPmj6oWBvtHHNWw/rb
w0bjkNAAESouEN6E0zBkoYOZNL2M22AebuygWuNuyatb1LYuBebbX3VUYGUoYn8alQjzbl4yx7PS
e1F5lZAtMIdp85KQTugpt9gvtRZcJSB8Q9Rb2mtJ8Tucgvmvtfy24ckJEUGFTEaB8Xj4CnmvJusA
/1QIHu2olLXPstq4pYRisapbGl9quRSkvDsH26A0Szf8Pk/B6ZylrrAVq0Qbb35HUQcjfd9oeHta
WSL2H+/Rs0ORcwNooxDO9jmen7vy5HaOJWNv9dZDl5vcLS7BulTecuGxfXeXMSuCB7QmKZVvpjzH
Q23+VS7gDhnrgdha9lbSfTPTephDIW3tqbF65wlaRvrl4xmeOeuAjja8wJZFgow9Hrblp6hJGDKe
jQa5gmUkuhBN/x++4zYtkh2eb+DSx6NMWPOS+rJP6rGvD5ajmbGf+UbYTyLY/YcJbRgBrjBKpKem
tmLxtMBOmJCpe/LZqjikVNNc5IY+Hufc1qDeBIaTxw7d9NMp9ZS609KWCHxl1c5v81/zEABMGYNL
faVzI23kPET7mBC1/OOPh85woFEmaWLXWP0rH9BK2OaBfjfmjvzbJ4ZNSP+KNQL3sIFGj4cSbBJt
8qiMODKbsHKe9IO/zrylnV1ef/z9zlz/NEQgvLMp4MicMi3ZAtmIiHkdi8Yd2rBbSj2/N4nxrgta
mFkkPV9++/shaQ6A+NokgN/15zGIszImiAdqN2U76KN2mHfzGhpGbx5q37/UJD93pP8c7yRSmMuE
xRyxB3UGw44a2WtRPpvLtT8kFnoNaXqQbXFJ6WhbotMXgVIGm9/gxXtnU1LzXDud3taxqdX1jpq4
HpVUVG5VuSqETk15J1CkiKzZNS+cvPfThUe62YeQPsKC906m62WOcqXiBquRGrsuxWrFUw/nYxRl
/1kvpvbaMzkqH6/p+8OxkVcpMZAiw6M7Fb8LTIAr7YhAA/+06EPU2s1MHhGaKET89SXGbuU/lDMQ
WWK448MxNERm7GUareXsvHbjvISzk1SfK+XJC4fjt8j98SoiBAq3hL4dIAuoyMdj5Y5baiszA5G5
9hlWE52fh7XWFN/KuW5gBGIUHLVdJfpomI3uHrg5j20B9czkrRLZNzcpEFXwbaCxFy6+9y8GSTVh
IRcF1Bf/9OC2Y9NWhe3yGTQr/5xTnIt0rFa+fLyu768HOk1gIxC2pkSAptTxB8Avsi9Tn8Am103Y
4pnmhHSPg5ehkG/m1PsX2ofnJsWA5OlUCoBNb9vsj2LBurjKbqlwxr7b23sFBbx9xJvcvaRteG5a
G4EWriciJu+qm9S365WN00I+bhEe69OyCMGZirAOOvHQDdqliv57fUNYPCTxaHSDDWLrnuxaZJ10
Sm7sWj9PxfUs5ubBbpbmymV77Rbb0YrQnE3tHvaI/eItCSxCxLS6+2QIhm+FG3RxUgTN17z23duu
F/5t3+XuL7tqnC+yTW3cdHPxXEojo33VXgTjvL/N+PUY6G7FWWQeThkgXkLKbNmZgofb116oBYX+
1K5meWNhvvkQeL1+VzuL9bYYWnAhuTy3VAAXNnQawR8yr8dbYkF/a/ZHi9C6t38NswgegrWtd5lv
vyrwv5eqiueGA3IE/ZaO4wZgPh7OqrMg0VXWxQtORT9rzZmvBlww0IKw/HCo7EvFnTMX529RM49b
kyDmtKSf1a5d96OmEOowx4e0V0ZI9dS+lv50SXT4zMPAUFuWRwZA7nVyuHQ77fUCs5y4c9S47v12
kLtaJ0e4EYDDb0qr8+NOZNmFyv6ZvQO8hiomtyg1zdMujDFRcaBb28V5KZIvnQ1T7wBRr5tvHWvx
JfXTrviWqbw/GBKE4P7jC2xbr5MbnAiTGvHWAOJdOCly1l1S+l1jqlifhuEtH2zE1P1qvlPGlKK4
NlivaBLUeESYU/a81MWl8c/NHt4C0DzKrPTWtv32x40WdGsC8brrYiWW4k3itxF6aZZet54mIj/L
15dFDtOVbLxLHYczO2tzXScd5dPzMp+kFBAIHaOfhy6WvubFrTuJT6Yu0lsgC+XTxx/57FBUY2hi
bxXKUwhPDzOavkmDBEyNg3G1CjscgO9FVQbG++OhzpxPaj2b3oy/lURPW6PNYMDRR30jHnTsaA6r
pqaeF9kB4mn0S7XrzPRSovvxkACojpfQzy3cmJD4xDnZozvq+klGNui4WpSt2nI3ds78tzxdlPL+
/yRBIxyP2HrukmtaogCrr2ssXEVXqF/WO6ewLl0KZye3nU26vr+Vr46HmrTOyBK7QKi1GK2vWTCU
d+soNayplwyEVBm4nz5ewHMHAmMRitkkodxEJ3OTqSv1NUPENDWHLEyaurkOxuzfzMzUJyjQy43X
OcEDKgiX2D1nYgtKFSBJN38OulMncTEaB11nZUrFyVC4UAorFSGu9fdZIqw0KjAbGmhrpZ9csktb
DZZLmh0LXf5o6nK9twwjga659LuPP+SZQ4d7H61SKlzIc5wWQLtONqsYSaPcBIdJtPnaeJrwikD2
9hLq58wlSvTDtOjlQUk+7dnbi2F2oCqrWFnW0EWzkbe3aoD+hzCQ1t34KGm9puNU39R2XdzlAwC7
j+f6Hvu0tagYnwIXGTGH/3ibrr43evWGTeAvn7H0nX6OI1W8Vmvsg7Io1Bip6+8E8U9Y925wIFq/
ZGR45qRApyRlJQjhN7yTFcv1Ze4zrNvtair3bm5Pj1MbAE+ed1kVlFcfz/jMbv1dtYRszlEBG3k8
YeTQuzkpmDDiFelt2bjpl3HosgujnDmMjPK76KQ7JNonb0Q5GKlHyMGcsBD+NuqFGwZW1d4HnpS3
BcYHz8QskqhvvXTvnNtShHTwzbkMkL46Detmf0knpVMEEIZzlSrpx3VOK0lk+XTVZZ1GT80w43m1
mr3nz+Xrx5/33GJCNaaZtfXTKGAef14zL8pE2tQEcsNauXK8t5awYo+S7S9dS80Ludq5o0q7h/sO
sCJh7MliguSx0zrjUljZNnPYdHV3Y9ZF9rBS9b9wVN4vKV13RqHjYhJ3nZJjGz9Q+dgixxZMyfKU
uk4SVVhphKD2nAPS7TIWWQIDKuGHfPxNjffT3DIq0nobsSBwpydr2iaiG1Ihu9hzBEZ/RepkO3PQ
FBctPuBlqC+mfeWtk7PztNFvd7q3FIdurJNiXzSpHep9q/JQcysLhUANzs9oT/2PCz9y+9bHASG4
XwoUGKFTMSQ8Ol553xV5k00IiapZLLfmur1EQ9GEQz/XCGD5/d3qPtPSjwNhT2moz65zlVnqryFs
JBjgeJA42jjotEKOfwbSEq4UYkD+qrHc614bv4kOK69ltMu9gQzqLk/WS7XS95seqvbGFtn0qSDi
bH/+RywqVrPJRNLBcsKRJt9p6zwaYYmOpn4AvY4iZNCrJT98/MHfbwpiX5s2HbAeuman+RugMs8q
B1LtAQeSiOajiObRTR67vHQuVA9+IxaO19YjObW5LnmA6YScrO2wcCSCCimqROttnIzapFrDLrEC
MzRkOt30GarkB/wh2ya0JrAw0Vi78z+r0kZrF1g54i766vj3/qBUFWneMH6bTIUzheYv/itquHLZ
Yz4s+rCr9e6xGUs8/T7+XO/XiLVx+GAISWydzZMoBWRvk5Q5m3LISz2yJ9eLQEVpv0STltAlx+rl
4/HOLA/ZCSEERS7qLqfZGc7J/PVeoWIvt4WLHqYMnlYkD1+UM/HZLgz2/nICtEYuSA+Hi5f/cbwD
ZZHnzqI8XM5LvWnvC9NKnG9TMeFfj4RG5T+AenGmUMOPt4+1UsN50qmGPNl79M3zfTltQtWLKuVX
k/5hFzaNa6ahrzfpvagyKuTDmCaUS7T1wRqqEfuFQAZfWgmLO6SOhglDMvnep3yt05d1WKUZ6h4C
9Pskd9JHL/GHu8nXdBE3DfFQ2JYpbeSitJBLBEHYNTtQRg7uxQnYvmjSBsfBvRzbv6sR5tcSzXJa
sv2a1jl2jxBoxU1VlIMVFg3i5VFQzjqcMPTgglv8XUSOWXaWj/tea/3hdiTCS98UeE+cC8xemGgP
BmjfWkJPPllzYcgrVMrwxKiNUnkUxVz/+yoRQfrr/AoQBKUW0NZUq+g/HK8QAFMzNV3q1sLLglDg
yx45o6iQTw6CXbmk3u7CluDvOz6yMJBQEv4NiNgoC8fjYZjiGh3wbgDDZfrW2a3c9QgvfaonlOU/
Hur90SI3JUdFR4kEgIz4eCh8AEQLybONzamtDolvpLfegh8nueNyC+3kUgL+u8d1PDcaeewqLr7t
pTmt7Vj9YoF9AsG7JA5upoup1q9mPmTDoeD/cFdbVvJPhxKviIlgE/GpXBq7ihoKM2vkuUmQfGn8
efrCU501YUH3N7m1lTJ+NrJVbcjj0n4dejv/lM0NdZQ0E6v/gOQziX47ium60nLk48i2zDlShdvq
YW9mQYqqXeC8ep0l3hx8tl9aQ9VJ6LiVI3eVKGcRrkPuvKq0GpoIUIz8X21N1Wc9r7Vv/QhCDk2J
yX9NqT9WocpEd03ntlzjrB7Uk8g1/V+w5sh4yyDJ19BbagL2bTW+moM9vCL85t6UXWH+u4xYlsSu
vWb/EN8puTNmPF5CWWLd+7imfkV3JG+9p3Qsu1csilbq6FrSVZHsoJbfVoXhf1kh2ImHukt1J6zY
p/LzOqRT+slLLLtH4KDL1zI2hV47n5IKHfEoIOzi4KEXcFP6wfxq9anTR5rVjm+aqrIOZpbKln3D
EUCDE/kgdBmwqiziATBZRVUjKZ7KYrOdto1keJjQadLDoUa9LjRGaqT7htrEy6DlpK81viF95Cb2
kocDtJ/bdQia6dMwr9pOCLpgF/b36VW+CacTydIl5+xC0jjZ3xPHDDQwoK/ZVfLG6IPyDmZI7kVq
4Q8uDLbdA3/u7W0wj6eW4AXqC9DI48PU9/AllsExMEDVy2guB2/vJ8MlkM876NvW2dh8+3iZtgKe
Yx0PQ/vdbmHz6ZGR16m2q30x31JpSnaO4N4NlRnMnxPhDLfu2HaI55a+PYWlr2t5ZNRGewnZirfr
NuLxxAnbcErha24a4afYTBQEzWxePPwnasK6F28otRG8mBModMrdzPk6CTxu7c7eqIBGi4yCmJx6
vUJJJUfitG7nHiiBqeH3LnslX2es3y3wUlMKiELUUxqbgSq8sJODyq8SbBuobMleNyMAJX3yJJ28
sHZNZ1ZpmMxZYuyKysV1o4NwsTPSZPikxk7wb5fpduUEZRf6k9+IPUDFdYywk1zqcHBG79ekZ219
CKwxK3e5FhhP3BRevSv7OXhUZjd/rxJhr2GbJU52aBvRvzmZlJ/8oQ1+jLbGEU+Tjo8+Cbebo9Rt
7B+tHAF1Zm03PCQljPpQdJYxvKixWF8SU2rfika4Dx6iYjqsNCWmyHAEoqVtJYs7LQiQoSvKGn9w
uzWb2zxN5/HO1gf/rVGtveBIo6rrLl07ERVr2up7XfnzNxp//fWi5hxASJEYL4Pt906oDQ1Sj4Vo
HmkiNXk8ixV7uNb3iyQcBr+xImF6+T1UcHYXzbTlBTK8d4N1AOEd+tL0UKomGfwQ0yQcHXoILcOB
1AoFzqJc1ltRVjWQcQxRIg/Nne+cB36hCRjgZtAHR8CnrbAdkqXWTPtW2AvENH/OP7vwY4x4LJyW
nCzFtjFUnipknIxV+knURC3Pg9+q72muowYtcCT8Qoev9sM5MadvNVKTGnDIuf6p693qXjVIF69R
oVX+25wJpRHxdKKIgD84bxRrl89j2fsPqY8PbLRoffC/lR//eVYSAwc0ONxvfWPkVaRrdvBFn9ck
3XVumsh4qVfDAzaUmMj0ZpbEz2ASSR8tXiIeB6NOzWjuYRGFOBeLHEyONWdh5S5B99pUfvdz1Ep9
2YGIlw/gy2g6WJnh3FVraxZxMLSVFaoW8i/ARE3X4qBr8r2qNPSiFFoQ1p7eovez7svlX5J4j7+6
NQervy59B3L2WhrDL5KKWu1Sf16/OLBWli+eJbAwxYxd66KsVpN2Ny3KaSMv9fM8HjPPfUK/Jfs8
wIZ0bp2CrxeSP2+0OdVlyJDWblYdOEfiWVmjj59YrdY+503sxzu0mavgxhF2M0VjNrvzbuPapeHU
52W9q1uXX57Wy2hd191cv2GH281h63naIc17HATQqUn/yeY6eWgmvy2xPpL6mwOs1QsryxJPw4Tb
MmQH0445EKSF2uR0n2zNKc3ITRfr31GVXh/aA0ydcEat5cFMfcUWLcbys4CKbB4QmipvizHxnTvP
SABGisWW+jVOGbYT5XmROXkoaq82IweL2TsraDFf0maT8zoX+XOdbOW1uVjnlwQHtQRQr3BlWCXF
NEbBDO5qtkzZEocYNgY5DZyyB5eESFwlYyYfYeW7P2Q9eSrsV+xcos2tSu3RshnG0FJsqhs7t4pP
QrMFYbk1SO9rVwjzUE0ZSZQjKitKM1cMj0NiltmTicFvG3W5akqkaWnhhqRGhh9r/Tg/e5ap/BgF
Gr9H0lXOnz0aD3XUW2kCKEf4ZRO6mJqPoTHnWbnXVJ1CaPKTdL3t7EmVN9Vq5//TEtLW6zIXzbLD
8CfV962PfmkEkNkL4oRPtob+PAvcohZtesb/dGPu2lnxgDY5SBITTZv2BsqpK7NDnsgmDRuxBtX9
KFzxi06F5+0A8i/WXrMHhAW8ctF/zBNd3RBFk8mJlVFYP8m4iYWaJbcO60DZMdqEDD+hSFIlUSuT
HkyON3lAvM28pNJoO71+o2lNIDiKqzVF+QpN595k20n+1A+eZWp6j6Nn2N9FFkzZ1Srl5H6CDjyU
+7YJ0mpfl63+tBTOumzalfWjN6WsCe5AKTYpWbmyrc1SXuemU/3QN3mZCIfS4ckeKz894GZbzzfL
ONdDqDWV8bpWqudqNuf0ZkTi06FfYTZv1OzsEXGpenotFsTNw2n1+h4TOIyiJ2VxXBo4KO2+sgv/
aVQG9i2z0XtODJB49XflADAnLDNnZvCu9n+peXAU2IO2fuVY6mOI74tWXk9mov8vt9dW3qxDZTzh
qmENu7xr3JsChT15kGXZ+XykRj0nrkv0qCvTXZ8mlYtbjRCVyCJhWUSHlva1J2T5omWa3vEgdtWP
bB4bM5St1P+BX5uZYZIs/b1K2ObxNKPvdYOoVdeA/LedbO+kQXDlzuMKYQm3WhV2pY5ZTjr1YxBJ
gD/xUMMficHFKfs2SFWPpHwu5xaEV1ts5bFg+d6OGx48MPr+K/iA/rFMjYW3Uin0HYsh0eVNY0he
TJzGsm9EmTbG80bQNJE3Ala+mbIxzSIbP3BJdGBoN4SpDjQqdv1aHrDgawoIu9lgow+4NCjMO7m0
sYDurVelWu7CbB2yn+B2hRlqrV2K63bIFjNsrLGsPyVtBx+wWUezvc995E2+rITe2V1DRyUN6a6s
AcaXdb6BX1LjsViNKghdq0qG3cKxHiMxGqVFZtD78HjLdVGhOy40f4bJbHZA0daOakfXLVeJnS9p
XHpN9aqXeZ6ERdvIx04rvB+DXfGv5a5w0AOa1fIoc9gRkRDcVHuZBXkQgiPIv2ZaLp/oKNv9biwM
b96jpzqZWNYUfR7xOCWI3nsSskjjTmYekYqrfSnFQhFCmKkejv7M7lCdM91Lo11HUDyzMd0Zxkym
uNFP7MiRbfKMaTdlc0PI5FnTjKGOBIiaH7PIAyseWz1BB17qLNOiK/VgtI3uHaZMZepGOpAnvmZZ
RiTn5YPztct1rY/wtvTe/JXqR2w6JdpRnjkk6LRlpbhH6z3xQ4rIw3TvpPbghSt/KxDBhvpF0Jta
Gc6NaVH4EJlmL/HQ+BPPitRzknfcO3lHFTOPRGXOj96w5Nh+Jbr7icTKv+7MYdKimtF+4l4qkD0W
KHR0VmmVezs3OYlthgX0oRCDme11KudBmEiV/A8IAWRfQjg9/ewVsrN20rXk19zwyirM7dG4C9xx
ZVkqw3pNKTAgb6YV2hWSRJofD+ZoWwfu8vbO20QSwnYx9H8pGDj4U84DocDkJ3E7l4RNupWkydXs
T5ke5a2Tqkg6k5PHaFcYP2EoaNtqCIOta1hFXCSWP+zRdKmfrcYReIgu5iJDK8jaNTRhrH+HEcu7
UXQ26GijxP2AV6Ju0qgRuT/dWlxQ+a0/5nPDWe7AmiCh592sFUjscJlalew5kqqNKrdf7+26M5PY
H0S5hBkgOd5Vz1YUNgCYTVE5DjI9DNCUB3gYLb3yvHPwERaDP15lpmZ4e6Opza9OTRn4gOAPh6Cd
df2J9Cgrdp5R+8FdWuDJGOpJOd2XllMU16XBYxVKK0N9NqFr8lnvlNHv0mHVf+C5pvR9IkylDnk5
tV89faaVRA4hPjkTiVTUpgjBhU4wSYxVu4WWQa9jtCTc2r8hsrYgo1MqrQ4UrjQ3bumY6oi1W5zd
OuW92dOv0dLQ3cTaMPjBM5tkrnHxVmzNLrTJOahW4YegCPIgoURYa3QvSeDwfTokht46gcIPmzNd
/EgfUp+Asna+F53Zt1GJSxCXEduap5zyyZ2aW7TTuv+j7ryW40bWPP8qE+cevXAJMzHnXACFqqIV
jSh3g5BECt5kwuON9jn2xfYH9Zk5zRKXXM3Nxnb0jYImCVTml5/5G70DpGUyrNLoUrhyCQqz767q
uSzGQFbuCkbP6co29BT7NnTWUlh7O6GDEMTCBzHOZw9xi5WTMWindvjW5ZlTE3oq/0PuDJ5BBqns
OAvwzXHyQ+xMAP6Y7LQeaRh+nEEBrPmBxNkmUbOd0QvklFjf2xr9sMDEP6rbe5ps8/dePftMNFBE
cwMhxnmEwdfS2q98t4wG1yq6qAFbKAKA6G0bVtB4CGe+j/2IWrWqO5RZZp+v1pzzGOhNGYdKFJUd
Wk2ObdFq1cUawkycjdCqh/FGrOmEyhx4iyeZJE5JRZC5l6qROKeYtVe7XIFIUt3EhPHPg+i5QXL2
5RoUq7NeEhlIq61GkZrg8Gs+1UUa36qqlp+6tdKqS6sYFw11OTFHU2ohXbMxVuIw993iQR+XRYZj
PJkOUyXPv8iTRdzyiRhWqCgD9nAuTDfK6nH+kOQLOJcCxJoR2mNs5eEsEvfCRHDF4XDp7ZWYFi53
lXl1BpeNyegunhy7JNlqtV2utGEJ/U45PxyxCv9CtH36IcV4hE9/GOdPw8B0alf0mnpsbJ+2ljHa
7pnR2KMZep1l3cyWsdR0/GR5ORd6B5izSNv3dpOQZo5Jzsc89ZgnhY7Egz5Qlln1YT238YUpEaIL
Jwim1i6b06oMx0Sm9yM6whK8qwLykvnZkF606TDF+NY4UxPQ1+zvVTOLNRq71G7O0ZYXT6mb2cUu
61vKcceYEve4QARrdl3m9FOgCl97WGtTNaGgYdgczKod9o45VF4gagcaLd9BV6zSqQS6sWqGYHXH
OefY+W22Y3va37j64q+pliMepeZ2wD6ceF5h9h73j0L2g3nlVmvZRZbfO08zUxKcQ9e2pJImMQ26
Is/y3eTndNwKnIFaru2Kb1ktbMkeDW01vw8yYRvreb4JE8AB6JiQZMvTEmfpeZL3Tos8CTIw4UhP
7KPSbOCVuMFXHDS91giM3WA/IBLp/XCNReBrYfReusvHuXMvp8rub+vBST8j1uaUu2zUuyKgcdut
5ytee094AfRnHhmXj/OoXn439EKfuH8zegqD8oZ7s52y5NjrkO2OXmxNHEB9rn9UkznlUUFiVtAI
ra1Pc12OXwc3b7QQixO9pQlT+TRhyknNx43r1gaiXW0ZiNEeZTh4g3urKcGUBMVoGyBsjJgdN3fc
XJbkVQSXRpkHWCy4sdYysdwADaLsR4mlQBrAEkCXuwZ9/thjbPRtyLu0oIwq6nIHaGooKGdy7iK2
P/5z87RVPOmcjnJHVlbm9BUHeT25sc2ngREePSF3NBkn8MqnvS5H8UlvR4YEjp+PfWBljdsEOXGm
jtSsix/ScagnxmwbeaK5QN2dZ8Ca2V/83VXdTR8gniRZmJBA3Wtzq/UkBrN2lAxovADOm+JyHgem
swWiFYEVT3jadqT4H2QlLazb53F41OpEXpcyS75XRRN/nJcs+zKQLdOrRgX6QRrINYdxnawPCx7m
PJ+twWQtbW8JLHRDktAswQa61GZZYGSJeaUWahzIptA2o2U2ksOI5/KdWpr+bvEy2i1d2+UFxbTk
WlQ0oIedlnJDhCh7t+89F4vVwE6a+ZZ4TQ8hn7Xpa6vZzQ/ZTk0LXSlzVTiudlEHK9J9twh6Wffx
EBdnVAPDD7H21l3KCXqa2wbgXknrpKHk12nd+qnlQA+SujMFMRq6XqBTg+Jrby/eg6QyHIOUdsNX
w+iadAeqxc0j2Tqk3+gdd0xWxKpu6OMsJbl1n48hQ5la3QpK0Ozc8le4AblZWZ9V6tQ3g2mOX/2i
LcZLuZTexGhyckWgSydpLzOVenVE+Y0e9uxPzS7rpN+cFYwOHjNa/Rc+XpD1OaKS7i1aZZvAHGPH
NkT6y+si8pfqep3b8TYuxvwbLPPpAu27OA3tPrUesr7wl6CuaxrIA6PcK7dbmwT3JgfpYABcRRd0
Qy0+VtU8xERQh5AzLc74bvFLuv+GrdXqSChu971dpVrgmDHBfOY+Y0SmN5oeVsTs29Xg2obZ3NOb
BBkn0HTSjYZGaZ7Ud4ajhuWc7oZ9v5ItM/UbKZyj2cBZKUhowa90HMv5bKzomYZlpndsH6XRxq8q
LPCCXC21Eaae5pfR0ltzFaqhRPfMBGT3rlQWil+J7xfetc0I8UeJI+5DIyl4OYtbJp0uhXeWxNWU
k7LpcrrlNNAcwi5nuO6SvFZoUTtTFZY+OrlhUSjrQdgN04ser4ht/qLVxqVMrf48pZERB5OCrntY
VLLKKM5qt6SkNmaGntPafp+WOXsAlNvIHXp8Sb6LU4GTQKcGm8SAOfqPeJrmy0WO62NZEFOv9MaY
OKFwv/sDqfB4LtbG7I6LLLWjs+jJwGDIGeJ9Nfl+fejIX77680wta7WruW9jS1a7ypb5LT6y2jvb
be37jllqFgzScW9hLFefZTZpWVQXrmiDTjP5lfOCL3noiLGmNJzsmFbAvHB1KOpGEVoE8mKX9vGG
Ne76zVWyXvovJLX5x3TwuBjdWGsTzr/HHAvo73CkN7IOcFwtDkhR5FRb7qK3yDDqNQIZhSRR8EX2
PbZG0QX9CEALXbE5KZnImF0VwFlv5gAovflAeuLc2eXsduFQevN50rSGH7Su0M7Kcenti8mR09k4
VEN2LBczfahWGkmXKTqPcp8g0ZuR64+UKLbVis8rhUsaCRrdXA85Datj73qxHy6M/h+QAxL5HvZZ
I3ZDuch0zxA3uQUxVeKrYtCcahvDP4CdHz4LObtXatYKhmyFqZ8B7s8bJkyKg1BUfnFpMM/qA3Ms
shvNNLjb1TB2eVT3dfw1Af/XBnJUBEacnOGEeeVqV4FOOnUfL6NBGlnWRR85Y9x9XMsaDKxqiRoB
kovqAeKi9j1nA3zvQTakITOL+JNdmPm7rieDCNdJWszHEXU5DKuix5dmbT1Eo5N0uB6OVXle1oOW
7A290849Ap8ToZBi17tudOP6WHTlWoUO5glV0GYOF0/XCePStvvBjVAnIPeiCobCbLpZuveVmTRh
qqRxttKoZ77QyOGQMxkTwZDOpK5ONU4eTXbZ1/TPHJuLmmhLtpGA7vMJPwvDYj+/clXjkx6J1Xys
wGR8a2yEX8PCKA1ygh5FCz/JCNoDyvEh47fODfwmVu+mas2MHSejclHxWLD6s/1hsQ+OUeoJRUS6
fuwtMelhsTiNtes1ej5kE8aQh24z2x+bEkz3RYr9khkogCZXi7b4Rij9yng3rluZSfAR6QVY0+Z9
jDXIBioxjTtBIt0FjNQY61ZlcT5uSU+I6Jh270qERBDKys13JdVOfRub1fpYAXrwzhq7Hh68LEtu
HOnts6TVu+OsGami265M+gL2UtjADXz/qveX6RMjC689wpGqLiiI5KNWJkQGNZv8RFFp5s06rZ1P
bjn2YEUpB961XEU4VXkrvduYJIKmjmuXlJyFlUZbwT3ukrbwdgTWxKd5Mw3y2AD2onvUlohfLHjC
l5eqtFKCpT3l14sdz58l1/adxYeTgeXqzR+Nl5L1bmp5l73lN/OBZ2ze2Xneksbmc0yn3OJreoZ5
VoAUMfCvtfRLylGXbR5gdWHDi61GMIF8sLfWFNPbp7UvvjizSwZhqjj7DjYCuace5c88cJHo8K8Y
8NL082qbBhX+NkLfLexQQfguNQhN4EzUu7ROKj1oHDTDcH53+iRqatm/t308wy4GBhtdtJTQ5yiH
Hdi5rbO2OIbgjP0VNEnR7heNGjvSp5zLxlRpsh58mu4P0KOtrW0sqFyWkZHTcaFrNQR9V8AlS5WR
gDFK3MoOitzz6AFp3B1cD05SR/ZaIypI0meU+2wtgEJGujf4ugwsOS1iP1p9pV1X9J4xtm2Lsm+f
2lSp9HpOvAnvgi4rSHjwsbQWomhmFmZUlrMGAGVMgHSq6yFjPL2ETmfJ4UEOUq4HEpg20YI8tsA2
+TPgTYTpzFS7N/vZ9lCjNwsgUkFSOcTByJVGnd9ZiSPHONCRFy2REF2k9d7GfLe+lrU26zRiuHTs
Y6c70Kqw1TTJsmtd0z7qaTVVZ/k8SXf7uSprLlL0KoZ7xxhXUi3NW73mCYNRk9SGsR9r9K0PkyEY
Gk1MlPnrpBtHMRfmdCVtmuhMDNqx/oGQ9bg2IeNkCrG9ap0k/hH7q4t/tJ135UVXY4/7scB5pX/0
DO7Oa91rYiecEZ6fPzBuUfr7anTIhcLYdyrjc6O1Qnf2ZcmM8Bgb48hQubNWb33U5mYD9JDOpV9r
oLPFgWUU08Rks+NeuBIxJ/hk2ZrO4TbcxKRfViApjEC+p+wOqacGgAIdGCYqqDwUvB3IE93giuMo
1kG7r4TZkGkMUysYlsSjWoA497rkSAlwF943R1qO+21wvMLtDxlz0iQN7NnJ244OVGZXn1qPW+bR
p3SNo9mbrexizrKyfycWiTh2CO8Nye/UnWP3YlZQNg6ZNY7VpU6Fbh88HDamqKR1vt46LX9/E+ge
owIk/HHwe0yyZC7fO6muzV/iZebaYFay+EfF/ubRHKPwD7TFh/HM6EeuzFQ3GaXQXpvU+aINiDo7
nVuMx66a8BLp6zKbuCqHLr8GEJXKfTO5Q3OuVn3No1FUVvEFZY9YUud2noroetr6UQE1WYO8XlZj
Z2lL5TLLoNkSLsKuvU8FJ+YOTcB8vuwWQTWz6tyvUT/3yCKg97x8HpI5fVLzaqgzhyBQ7Ga7iD9r
iWr0INHG6QGVzcTcz7pf3GVNZQ0B7PkSkyWuPztCxaxoviRdEbvUWpY/H5OWbwq5N5b4LOG4PA5C
5mKng3VeDgAzjQcISPSYBD17Pxh8+nABpBrthklqUu4KL1+/LNJt7uBDG+8XL9FdCqYuizqZZjVD
BHLEIJXQbQNGKOlVTe1946HeAZDZ7ioRxE6cfum7pDPCUah+DKq2XT5V5rpMJLKjru+MwZTfF0TJ
P01DMZ9rJPslsJjGORs6BO8p0pxIszgXmFwWZ1aeSzAD/XrJGGgsoyYZ7YuG0zMFqzkwvmmXGINe
O5uKy9LFJHOibKCMtNq2CsbUbPEIYDDOZJ4m0LdqNeb3bdO6tE/dcqx3sgTevltTJr93ORHxva6p
jp40GqaYQwg3XZhrWIAQSsMB9JHydt9nUgCaLppRfQJ35N3FRWUU+6SOXfeuwfn7o8TQEsCOPYtH
vxmLhWaM6JZdvIiqDsU0F5FK/HnTdihclJoRDSvDacYF97LrjQm5jlJWZ6M+pccJMHNzJaAyZZTU
guvbVzW9DOTkmNcgNknvZzL19BLSuijDdojzhN5zh38vF3/N4FPGrh1I4aovMuFuiualAs+RU7pz
Gxc+zrfDGi9H2lqJveu8rkovQFNpFc6GWVVGWbwODyswgS6ijFy+VY6RfkfI3vOCKRXzRYXw07hf
pMy+qH4CruylaX7Tt3bG6NL0GnCLy9ozZelNdUG9RPmKDL9/tdEbktConLQPQfowh2G4yrS3H2uc
D9oK39UAw9GOy2osbS2Q8drfpymVcYAXF+L5LpmO2tnzMt/0uTW2vJJZ6EFKBFqDRLklEc/wAVwl
Y0c4932k1Q8GLc2PDPZBPowFotQh25LGdb5m7UUyk2JFI9SdkeC2mRKKNZOfC2nZ73V/jsuAsM++
MbulNy+1Vqks0JkEfUqSzimp8Tog3U2ncm9PMPLSPWaq6X7QW20IXYZXxr40/O5WdMm6Yf+EedUk
yrlBWgeZ16ohiAfaWnhLlGbLcpMBzb23MimrC+U7TRrF9pgnoQR00EexiBOPWQ9Jxt5TTMW3FgJt
/VEMSUsv0xByb5hVXu2H1vbp/1AA0oTt5zEcFmP4UnP32mFpoIPzEYpFve6kDvaNvlvqJpGe+hkq
6a7VXTBJWZpPRr56WbTamvfVbTrPCqWs5zHicKOekFd1hb/73Pn2mdSb/mqccbkKUUKiy+5VVX1u
Nhot7NSgktuTIJgfpBjVEzGU4VaR6VuziM62Tvk5G16ocsygH/JcrcccKEVJD1ZjNAs8qHhQqRLv
jRlh4guD++52rQyHfOB1kOYvuDLQ4sgqeage6eR0p6JHddkvA0kVfdg2V/tqTsXZmL+5yikVFpFf
5I5QAEeZzkfz6AQJT5EinWqtvbBt6UG7JZ++aAywTwWYjnmxkjBDjfyNR/sFn7ct+hMOCiOTjuL2
9b/A74fE4CaKkaW2cRm+QCe5uW+wGDhUjPB/fylckwHroh7FrXJK2EKBxyiXonXD1gBXYHlZf0ic
Yjikhqzf0Co5RdVuesmbS/tPUwiU6E4QeunU1hy70QvjvK2DIsYtoXCr7LDkuRO0w/oWieGFDbIB
hvGkRt4MZODJR1cs7RoDIfHBDyzmWbmO85lHIH3jBb70VCCa4bSayJ/+skEgs1duMed+CIQPw9kJ
BLgVG8WuHAVj31yJN+CUL+wNAx93k0QetgST+ud7wwQh3nUw/EPfkd8yWy92yQTGPBuat+RBXnp/
SCOiVkVgZzeeoEShyMlWapkf0gFR9wAC3KuStPeN9/cLYW/bFj48PXaEg77CKU+3FUpQHfIxaT1N
/KZozStQG8ZOeZr1bpTeGOZlGt9JZzY+MFkcIhOMzP1vxxI4PmC+be5MGDXbq/jLgaO0c6Fp8FI7
BXQ+zHygKqC0LOt3vUoMyF3blvTo3OH+bJ0sZOYpTG4MT2HpuqMdYDEAnmzSW/PjOrVvyXb+ulUs
RCCZaQG9JU76JwdOS42O0QklvJYW8zfmJww3FzQRPkG0y97ymD4lbGxPtnF1HWuTnecJn7/CPO+M
mDEHDS/X8K5at/4qmVLvyWq+0/2qQvgV9q5IxukNKs+vAZp1N4UOzt8GaT5Z15k9pZHQcx7EKPYt
dl2hHGx3X/ltu9MSZwl1ozL2r++XFx8Wx2L2DGBjCDjPHxYwyWzLgrlSTzMDLjtQdzB+y37GcDDo
7UJGpiFBkiLu/9vHn8fdjEQ2fq0LA+j5yrUtMQiqZj+MrbX6UGpVfbdYJa3UaZ6qd68/5a8BAAov
isfb/cd9dCock1ld3o7SZ6068Q76tMiDsTJHeH2Vl3apoKKFWsT5N07VByjLY9qoLgF0FgrGcMPc
aqiriwV8/Bs30Et7RZgwvyCTutss6PnLWwu/ky4KTKEPWut67pf42gb789lAj0GP1tqOp4AkIBfR
64/40otE/w4XNBwVodFur+Av4UXLdfqfA5XtOpnVl9JMRLUr/d6adq+vc0qV3c4gxEoXQqdAe8w6
uRs6zcD7YHF8qARQBZGA5cTlvbFjIgF9EgAD5jODeFSAIK8ny/tdq8ptecK4cJlcoot6av0+jCbj
WYbLYYxIdmgj1h7kpovh3JSjbaj3bynwvbRz0GzctFgt+van+popIhz5Ao019AZ93OMBcxtjGrTD
H81745J6a6WTF4uC6JotkhebOI2IysrA8CEv4l0lW/vs9c/wxaU2j1YT2Qrkxk4OOO2sOFGx7Ye2
ltnfEKrACd3K2g9tlr7lUf5r6rJZa/9rqZPLiATDGRg0+eGY+ohVm/iJJvTPIjy+BYBMvCVff7TT
qGkKEpdN0UH/qfAsTtajuEHMbSiGaNIm4wD7aAaatfj7YvMOsKx53LsJLRxrKbs3ItnpS/25MsJA
cAq3W/eUu5ibA5xG0xwiryu8H1XT+GcF01+E8Y3mjTP40lIoJurEZtQGhX0SYxyE98ul1wdIs6P3
A0i9HUKLeN+PSnurTDj9/Langi626QNvbgyn560sB2VmCShWzZqvmLgYH1Q1qYDhhHNXeuVbrLjT
6MlyGzkXpRgwiwhenjyZ0Q8Yn3j+GM1aBkbS8Q7iJ2kCDgVD06bh72B698YndxrStkUJJ+Rl9lbo
+SdJaCZG2bsNyEyPIefmmFMcR6RIHhRc4T0Zh4ho8jTn6SC9r+kyT/e/vWVJafgUKY8snvnk4I8J
QzS1VH1ULao/9MW+ae6sKhluqtQTEaPWBshI89ZDv7CHYOb7SJv56B7Cmnp+X4wDyTyL9FGhcuY0
jqmtIRmq8yNRGViC1x/xpY91Y+Pb3iaAy2Z6vpgcAIaQm/UQpaws9Ctnum5U2t3ExpLuewnYTGsb
/Y2P1Xhh70KZQqYV+UHMPU6VysvMTfSkaHuQ6Mq8NmnbMnXxnP5b2Tf+UY7T9N5N1+I87zvzlgqv
/EhT2IokjF2J/w2jstivMjpT0DWiuImtwMBc/K0M+sW/EoTaJiAIxvR0y88U6bhK54CSdQh6svfW
gF0ijqrUuqNyRPn99c/ipd3uQnWBkA52QT/N7iB71pXlTENkgYrWwCBqZRxZIJoAy8z1BV6q2Q72
UnxRZGV3jNG8GPev/wU/VR/+ylrbDhy5kYPTPaLIQCiebwdFk9PcHIyionWqC9pu1d7F//zoJlmx
a7tlDZuuF1edvraRKBtg3HzCkRyGglEKAKfX/5yXNidWMx55NmIR9qkUDwD+JG5MRszrlFYX1dIv
t6MOuUJLxbeiTVxmTLN8Y2++tCaSD+S+iMRyW51cU1Op66s2JX0EMygP7cUct1FU797mizcWAcM7
uglVbLtv3BwvrotZwKZUCSzh1BHNYAq+prTZMC+3HOYHfb0Jxw74kDJNSaHNanq6zwtpv/GRv7gu
4oZblIPIffqJN306Z4Oo+0g3S+vo5oXjACvu84sY1vdubBaDoQhksjfizvYaTzcaR4srDEFsBBy3
s/CXpHgC3juYFkwPBDPHhyybu505OOLh9Q30wonC2AfaOAcYvchTHQGwpKXo/bWLHNXkkY/q0Bm0
AEAUXfID2vIYduZshqQGFnr+g3X2+uovvFrYmjoGnrYBau807yBPWFRhpGylMncucgfUvIcn04EM
tYv62kQ/QHZvCea8ELRYlG4KWcHGYj/Zv9xkKM363FnDwAwZ5RRu54WmeuHGWeiKafz9M4rUkbld
0rgu66d3pNdtgsuO10d2uWgXndOp2xRkb7PX4UZmoV72yX7x3eXm998tlT8pHS/WxIr5+f7pYUwI
0PR9pA1rf1gaozr2otUjWLbejQleHYKgWm7/G4vatDdMpFG23Pn5om3VZXopuJmdIm0uZpu+t/KE
9j1p2/mg1+Y1xrpL8cZJeSEdIA1gC5u8RxMF/ueLLnHuOqUd91ETVx1Nbmu47/HYLLkfFBTU15/w
hSQdYwvY1OxaFjst+sceBOEwTiRcC9xiC/rYuZhW615jjhn0sLdDC43ufV+s6tPrK/9iPsrVwyAU
B9lNOGuzvH3+nHq9csUvPngiOgXMJxZ5LRlC/oCAsezT1sIe1WqV+O61cQt3HYwyYA7N1M9LjL8f
mMYASDSnOt2BaoIv8Ppf99Kp4l7mYNGkpIg4+RDEOOkakZt70QOs5uGVDnkoca6YjOtBnIy/q+z3
82XQu6YDS06GV8bzl7GknuFKScmSDvSsRY96gUlz8pCZvfn7F8CmDwxuVGzqxadmOMyKrC6FDxbF
YMwPpLwfak75gQBD7eIr8c43qyL6/deJIS66d0jo479zcpCgtDUOIO4hElVDr8Coh3dTVi+RHwMs
sfF6u3t9vZciMRp7nm+RzHm4QD1/nV6t47u51GM02rF+nNPBgEPf9Q+wHw20p6v42mma4q2+wUub
BiFTfFyQvNxUE5+vOmapPyVwCqJ6EFbo+BJkWZlpO4CB2iZJYL3xSb4QKSwQwrbF54kZyOl6rUcE
Zuw8RWJJiqtWZOqjMu3lQD+t+Pz6C33h0eiUIwXH89Hydbav/+X6Fiu9znXNJ8aQwC9dT7rQiB0I
iNoA+Bup+PWNtOyFBW1Y1lzizPo2bb/nC9aNDQMFskRUyCTe1870VNmZecQqrUX9qGnf2KAvvErk
NNH1ZcKLpsRpWcQgfWDuq09RR9CKQPYVB3ANNuhy5y3x8J+qbiep0JYH4YCGzBfd5JPA56RAx5xs
nqM+T5ejsFAtkJk23OZDbuycqe8oP/X6Jhs6/bxr4deIzl/f6dOQfMlQwv4Gq9tG4cBSx3EzZHEt
Ed8nsRquPYq+c/ZDfqwhsRyTpOjfkid7qWCAp0CRStNR/GpytRoWFprg3yKhugaIUAwRS5izuMCi
rv7YgOQgi13m5JPPfXzWyAzdEaBC2lNvNRmkEAQBut3re/OFO4xpAGMyg1zHZYD1fKvoWoMwqmKr
GE6vATaqvE19aUSVBURXa9jFcdX8DnJlY71RwL20Mr15GtnMIlAqOg0zYsAPPk3mKNfdRwwnbBL2
tb+GUS4iozfLj043ZsHU+cMbmeYL25URCHMlSja2q2k+f+QE9lfdt8YcIYqeAi9zigCPQCsScnzL
hvuFUIrK9rYOvXD0TU6e0erLxOI6nNFsiDdwvj1VB5A6MzPcGXDjsqqjK83xjQd84fhvkQYLChID
3TztoS+GGFTRQGxvFxROdBCxYLWR6ziu01wTAZD2aMPXt9Ev75TdTIIpttkE7bzTCoXRf2PM3rBw
+rLuujPS+mA29nQASvm7c0GTpdiwKFSQxXi/+NG1eTk6uYsOxga6PId7lwXF6IEzoqP9RiLz0lOh
NGXxCXqI1pze9rXRLrnnaEsEFZgOfaXsIRSAVlJgSlMZvf4Kt2v8WWRDRJDGJCrpNFgB3p6cRA+a
DEhYZBMy4NLXILAZ9a9rgwDL6+u88FDEHgoek/fHf/7z7W8kiB4k0lqickQHwYbzBf8Fn9/Eb+TX
15f6ZftvuogOqTERm9Ljp7blXy4+p/CRINga5tBW5bEfujbqYFfu+kFb9rS+l4+6UU771xd96flo
z1mbnCyVwKkZVopGHmRVA9AR8DV0M8zsrl7o2bk94Nj/zlIWFgTbw5ErPX+VDrw3A9Tihm/qcakV
Hagl9OeAxPvun/O4//F9/vfkqbn5cyN0//gP/v29aRckvtL+5J//uMq+q6ZrfvT/sf3Yf33b8x/6
x7v2qb7v1dNTf/W1Pf3OZz/I7//n+ruv/ddn/4ACAS/odnhSy91TB3Pn5yL8pdt3/t9+8d+efv4W
xNaf/v63r49VVkOT6lX2vSfk/vm1s8e//03DZn7TrEbQ7S+vf1von990/bXiFxy/bhJkSfd//NEn
vmH7be4fdAXpz2y1EfiBDfYxPf35Je8P5hpU9CYNQw+sHvG4blSf/v1vtvhja+NBl2Gzcji20rxr
hp9fsv6AL0xC7LGhULoWf/vPl/HsY/vXx/hvCArdNFndd3//G6aZz875BptgcRzRdRLdLd892TS+
ozW4OuT9GZFAO+KJ2aEZZFT93hTtE6C1MZTIcuwS6aRh3brlj4lWYgkZadXDGYizFoBLQ9dqZRed
Mw6yYRL2+h6pVee9s+LMlmBQdliRskaTtMvSDwU9SexcshX4GUZE+0TP2r2D6xGiH2DkgoqRTzAZ
K9Lyqeo+lH6OhxxtRkqpopZoL06b9OOUulD1UUJ10U5INp0saQNUIPa2XRgrE9FTlTbnstI862xq
tapBLc1c3s+oZMioUoOrh1oxN4g2DDM1581Uz0tg6+1ioyvTHZgaKrCdRU3fEHpHbt5mOKMADshs
IE9NNdVHqx/gpJbist4kDoAVhKNV/PA1lFs+wm7y8q+9sykmaRp6tLdQNur8XHjQyBHrQsPtExQV
KCm1BWLVW6aj7WrlgZ65P6Fe2ilxsThrUkZePZ01Sktu3dSo8iuGO3JPX3OygxUFnnaKkzsXtQ91
Vc3FTtlQ3pNsLpHtkosIBNruF16pkLC2Yk87dmqqviTS/gHvYf1QGPWGd6z2md/Dg83BqUFMZr4m
kRSgg1mm8l2TxB9spF3DpLNctMFxkQJ4oH8oh4FibwV+P8I0hrn9WS4m3Ag7Be3Mlktgv4n5vpH5
td6bLbZ88MOrqYGOvVVvf/pP/FY4et9U/H8aYZ5FpsNTsx3e7vSb/t+Foe/NUPdbUEuypv5rKAHY
91r0uftf/5MO3As/8mfUEeIPkDywTAEubEOQzVX1z6DDV+hIgTfHQRfAD9fhf8Uc+i1/kHO7YOJo
lNBMcIkF/ww60NH+sHC3YORDs5B2IaDN3wg7P7v//8ousCGgFsRVl7yJDiB9mZMmgumtvcN+U7va
LVLtGu3CqQm9ue603TjTydlbiwaG3q6qPEZFwAfCGpsoNF0YyoaDONcOzEorhr9+0MZmRghnxdbn
zMBeB/EuiWLXuWtoLZh0kep24Mlp45X5jCJ3HXkIux2Y7E2tXK3eDalfl4HN0KwLjMpVj4mNrktY
ycG66xHvAQOtWqDfXel3zi6bhu6ItJMF4cxqP3WD03xPIBl/s2vVPP78TH9rW/9/d39u+BF2HrUM
Yo5A5cBWvraTGUn26Vd0EJ9v5hd/y5+b2zC4HNmH1GjbxAvLlf/c3ECQ/mCPgoWlmNpGMWyrf16o
mun+YdDI4U/jy5sPxr9uVM30/kDAlQkKUMmt5UNh9Bub+2dD8S+bm0NHD9/lbsaabRsHnVypPdHP
jMWgX2KlhQ6c3nbep7KcxA08ERQ87KVswGXL7MpgWPxUoFgLQVz24N+V66/6TnPHTgXNoFnOburm
6VxrUq1GrA392Q9FkxUXmDHrJgwja34E916mgVX6sRdpiDdlIQRA02Y/AzKIWhEjg9oXunk7m06u
A5mHlh8gYqn2eHoiGDGs+cr1oK+oUCNLpm7z7H9Td15bciNZlv2V/AHkQIvHdsB1SJLhTvIFiyIJ
LQwa+PreiKyapsOjwzv7aWbVY1YmwiHMrt17zj52KtCMhVlMsja96sH00zunJjfHm7qKEBZ90LIH
B2hA6pUgpz47fjY+mAkOlTXuqKx+SuvW8XdWGxjOzwbspX1X11pmPGCgUrHl0WbKPhahNj22neYc
9TbJHvO2xP82RZWiP5U5qtK9VndhubVyuiH3Fc5nMruKAA5zFTV9/iXiPBd6hu/sEkRGzqYZjXo/
aFbde6VhOOm9E0xh+Tyy0ZsrjEvC2VaYQp9IemnlDe2v7lergSK+y/yxDbciM/KzUFFfHajHoKz0
hHXeOAlcdhgo1F5fzTmKjPb83A67LM9HJcNuXIvhDodF9QmKXXr0H6uD8/d05R8tGv/RUth+S6Nv
+R+rtvrrW/tH8euPj823hoI3+vH/0P7335fhkHVmyR30Wb7kOeJw1lP9n39/llfluPdXVY1/uJwS
/viP/Ce/tfr2/Vv+1+9b6pv/xX9V6eafHKpZTtgWCQZDI8O2+O8q/U8HpQ5TDXSA5LggePy/iwqb
6XxmnQf+jLHgPfFv/WvDNPQ/qT1pDLLS8K+Z7MD//tv/B2U6IcMXZTqAXJUBy3wZ+pqIk5ZuhoDt
PpfpdrvSoMCFVMFF+VgKpLj+IIXlTsba6+YZWrCYTa9XhucscrZDEcZeEdszPqafvB43ApNosIf6
U1SEBGrruEF80ZLPZUhbH/nAqhEIfkvxkkz2AWQbxGfnKeOEsvNrs8fM4x/tKH8e1egeFFy0x+L5
oezTL4bdySuRW3sN5JYLwuMJb9Ypn8bOpbGPGU6tzpVdPYGG3CTauO8dQG7qJD8lQfWhL23OD0a1
HvN2X0rKR7IRfrb9eG/jfVoFgdG71LCqV+bOXUAk4mpqjfHRKtVvYVY9yDnktAgAHUuqGp5tLWlW
aadyXBAgxg3pTp31DzPdknyu/ETMCaCauP4UxeamcyrYawrJ3nbx1IgYcWc/nKckU7e9WR5Fxw1K
ouxH0xZ7NKaYuMMfsJO22NVcPNdPva4c7VK7D1JnPOYlcE3WRnMfmxhFgXjQMIR2Ua/MsG53dgFs
awK9x2RGrXC/5oaX+QM++bYbYeQpEwOcqjgPusQa10tnS2jWfY+2Z+tPAfxXFWRVPGJCwtTyiBm8
2Yb1xNlGw+QpAZSBxQ0/XoeooYZkcPTpiwHDDL4o+HlomYAJn0JhPVuSOEIUu29E5Gqh/qUOimeR
OQIBrzSAlnMsLzMh0IVWCNIQJzAMks7eaaJ80grpEPjmUeJGjRAnIHgwIO77tVn2B2dO2BjyqsRl
XUL6VtjVMHDuFVJRVtihVGgTQPPHFv5fOMwczQo8hAxVW8+Hkx8L+E5yhc4dO+gKOc0+9CvZwy26
10MiZEt/3WTlWtPi3pWdqNnkUmoeDJV1tLGt1nXYHjdmnn+woF0RqkU9OZb1j9zKoGxIX6Bp3Ieh
eGFUxIGv3Yue/U4ykOrA0nwIeoAVky03qyJrulU85OOmJSrR1ROrw/RlMX0fyPuOrY0Vp+tuNDyU
ss9Kr1CXdhZEuCJyEZ2km0xhUmULxPSy/TgIoPdZB7FATn/mYtK2/dgWHvEVoE18WT70kpl/keA7
63KXeck48wBB4IZh80FrHMfLDX8rInPFvIQNvfAs4wd6q00AAqTF59k392HQPCkwMFvyBOFUfqGH
71W1fQQCcU8Z8jVQoUn6tQJKBbWEldQvtRyuwykl7TADwdlvKmdwh+D7NAMOR/0QhfFWb4oH1fqo
Zdg0DVyUedYKt8xr7GayfZ/Fkk7VbftbxczNfT5p6zTUPjVGtGurutxozQDoqii3gwFhUFP9fB3K
DcorSLBFAnWmxfLsgryE98GgWg+mfW6pL3VXfA5BDstAklY4gAC8JNMdPtSnMpvuBjvYOxOvulw6
XwHlwWIPu69RPuxSUEurPPiMI3s9StY36iFGdYx2cwjCATNlfHFkQNiYHiHqrE0RD6tayj+q4OSq
UFs5QZhu2BHCA4Dv4UEt1b00GkcdjpNH1yR3LVL2PEkeT60SfRqFUR+JsbhrZYNpCWTMfVr737H4
P40pT87x4QYFIx++jnW90HcdqQpu2wX3dWy8mFUojs6QigfMjYlLTYgpMj9AabM9MyCeIsUcWIyf
00KFBdIKsmn8+mOtE0Mn6TvdTE1kfuoXPZG3hgiepbj9QO/igJAx8MqAAHNgaQe896DF7VcEOKqz
xBj6OwlKTUu03fxr11JgSKSyBbBJHDVcJ53xpQhYu1QzeMCxqxwGPa0CF48lb4JTuQ24SW8Q44Y/
5Is89aTQ8p85TnBu6ZV8GQRgQsU5lYF2knKiMEawfrEyVq5Tfbes7NlWw192MvaHWI13TdcyajSc
r2SLzlDRrwlkSdBZbbOSo84zzMItWvUMvXIladFnog6gRYWb1O+3WgQwq3foDEmt/l33x2lVTZ9Y
thoXFkzOpyiSD0AOMxeM9cEaA/QHYl9P6SOjzS1+3u0UkogETUtbqW15qAULnmmM+yyqdpPdWSug
1y7dkvsMIEyYmNl94vieMvlf9ZFFTO4HVw8lLxXJKjS5tb3+F3gcduHUeRnU4XsrF88zEHKVWO13
Ik1hIHbIwXrxU6TJXjKkFwnwnSTLAtSncIlrdNHhghfke/FD9HGh5coBGSQqE3Y++Aoi+BB7k68C
LI5OYZsCTRxdpfip+8bPpAwbyDoJL1xLBqOuw7GNlN5tosAzhxD2lta1W0OS1rCZ71hA3UYGkt7b
QNbi5Fjk/b2T2PcJAFyvG6tzQdnMNEZ5Zj/Gpj59kkPle5LVUNBU9djEDL51tVrXdXsXBfzZkTZA
67Aee6vZdPG4/d+dff94Sr/9+P+iZWO927HZRHH0ezU6/7//VXzScvmT6cd8NuWo/HfZiZLzz7ll
TH+YuRmtYY6r/z7KKuqfc+sEaRq9Ew43cyjJb30aerTzURaB+SwD/Ud9msWImGWHgzYibjw3eArI
Gp/PNL+NTISdRo2h1vppBKF1CKS+/tyBdPue06B8DLV8euQrwXdv2e2DFIFGT4ZwcHuhpk9j04fR
6rea/l918UW7ej4j/dfR+vXvQUllKjI5RvOMb3G0luIgDOResk66Gmv7RocfVqdxcdQnywGEBF2J
7mu+mWIVvjQ0Xbqvper6DSfM9/+Sy/HY6x9Cx57MbA3HAP6ERQPLn4g1yp1WOfk5lv8wIOYkobTc
vX+VVwXn5e9F2oONkxPQ3K4zFtqlMTUlv1E7/yT5aeCSvwVPMJMndwo51iZ+Y28HszlidJtctZ56
IHYV9b1vWHszJgRFS6q5JAG+NGRE05n5FOxhx/i7vHNUms1RSh3TDUci0IfNDASB/xTWL1lTAtsD
FeGs6WqJNTO64O/P+2J+9PuTfFWjLX/ZbL0l15I+yZWsx8Din3VoA9ky8iP8Sg/Jy0OhRHciN+iD
5DtFBwtGoVUCvoaM4Wpj59GJhmQvdmHQUjL5G1UTKzW3DqArN3Fs7VC2fGwMY1VK/lZSQd9IN3xo
1499DqWn/ckAlmH2UiWg+kGh9U1jn0LVFDsw3g6liqhv3Jw3r8KYcrYlW/bVxDwb/MLkmGWfRqM1
XCsGATXW0K3ff7kWWX7zO8xHzXBKM6mASEti8fn94w40UYRqypkJkED0DIbIDLZVOXS4u4O0fq5o
j8gbzY6j01iVc92q9tV9aMsV7NREz8W6qdR+Wgsg0i0DITMr1pkzTvGNv/ONu6EicCaS1NDR7y1F
lAlMDWYPmX+Kyzm0VmpAqAF8vrG0vPWp8R4SrGOjiKGJuPiiMfGSnAwJ7IQNSdl1BcAKoSKQIlio
mUG6iguIEmg85J3tlA+2OzZC/eiIJP9iqNHoSbkhu30VRpuxyH9GYe3s0DdMT3GDosMMO3I1WlO7
c8pa2rRTN3lxaSqbsc1yrNON/JyN03BQY/WWEH8hzvz7Mc96eMzaOu3N5f3LswiRNDq50wyVPlQj
v8Ssxu/sQMnW5sTktkXabdoBSFcskgrgTCGgjaf6BylWTA4ageQaTL9u3PB567hYADhXY3bELWfg
0JGX0iljCHS7jZvgHKh6ALNICV1wXdrR9kVxHCutcFnWqntSxW8lzbI9Xl+ZEEt6M4xWrxJRG21q
TY45wTmzs7sceMRHS4r/IiFL2jexWbvvf2bzlrT8ndiBsHcizmVvXnxlRl8kmobB8uykCSVxQR+i
7aFP+AV56SWJDCs1EtqNjeOyXcQzZ8TDbBgtANJFZFTzLfht30a5yJ9UOPbJx8vzAOuPiEFNz12V
Y81nDvbWetTzs9ZO0xZB0C0ryvyTFj8Zx48Ot4/ZDtPtxS4dK1NCH7Jk/YLG5mpm+jWU4dSAq7iV
2/2qFV9eisRHvKvkvDJUWlxKQMcwUiNyTlJXtRPcpNrcBrnSf+9EG+6E1t9ZpAHulF58t51pfPZb
ZTdVg0H0p/WrkzPhmZpZPGmR+rUd/GlHIMIX6iprM0mkpnCS6bwxzaVNqie/Et2JHkD/CnKnEvJW
0Jp7ReRXR6PVzpM8yuvSiQkWGkmcVsDAHyOyaNajXZXHSZH9tToRemS1TyKd5XSZNK76Isq+kdGA
HV02Gua8fbAZalhyBLzWrqJPmgc9Wb7x5b3xRiKNQgGDiRTTyNK3XdPLAOczWKfcqByGySkDcTJg
VgRbczQwOVvDgr4lhX/jjXx1qfGhs+dgVrl8I+HmyaVWms5J0wrzbuhMzVOsXCJJPh/2xTgaLrDU
0ptZJ4++6NsbH8QbryRNVCgD6Cb4xUtxPDOZEflbwnsSajCkM7V5KsnkUXCU3qgMF1iM129vTq9G
oUU3hI1kXvh++/aqKIlNZwydE4nyOVFackswErGj+Cug7YdGv0msqnd7e9TcpCtoDzb9eIOt8KqK
XnwX2B4Z1DKzeW1EX/4RYOn6XjIK6ZQWme5VODHvMrAg26TKOAHDsDuoU6rdqWMEGXdonE0bFiEQ
PxHeyLl/Y7FFco++kQ2cwbOzeO5R0gHpQmR4Gmol3XJuRUgdF8VDPBofmgke1D9ebW1ebOIYecsQ
8SwK5njs9S7PNftUkeBEakLub2K7kO8kbTS3aTyqD71j/nz/mlcFyjxS5BQ2C6pfA/Mu73UPTBws
LXmJtNbM9Rjl36oBlub7F3n9Ki+fKGMIDFfsmYrMa8UY4vfXqrE6J0uaPjpDK+xWxSS6dfPaSu9N
84NvVfUOeAIs3Eywn5F2BQhIlQ6wvpsHRtn6upP68tarfnUcm7fQGa/EnHdmWixGWqmc541a1JQW
bZ6vTWXsYMgxaVASP8XTM8oAP5H2+ZGIPBHZ/aHulX6LznW88djfeN8xibEJYH2knmASenl3ikJJ
s6AoojPa2ZAlO2x2TlF2jxxb/a9ot7t1RItoW+Bv3xlhlhzyrlOYWITN9v3ndF3WEAHJIoD/g7+F
Q/rlHxIPTGYHqNVnQ4pF4aE+Vz4JJeAoXJPWV9D/zuhUVVkQnhvaxrcCItXrdZbZL4pNCj7oq6/T
qt9fE30oRIBeojv7icDxWSKB74sicG3Yxy7Vab/rJb87iygF55RM+Vb4jvgIPdw+x74+3LVDV39l
RFY+JroafGznqAa7SatDPbEXdnmdPUVA7LzcBPVNVqa16sah2olUZUSRGQqY3zYnckF2vDitOm9Q
aCy/f4uvlxRdR7EOhwc9JZ/E4ktQijTENCZnZ1H4ZJBWqbq1Y9XEked025pG3I0K7vr75mBNofoK
AMKFsnjLDWKdarThPNKMiU6VT/VWkxixvP+rro9jsNBoKYADIPCPz2lxGVOkeTo5WnEezdFeBcI4
kFhCw7OYEGwTMeaJaWjXsppLj5mB3UdE9c+eRIQfBN1He7vJ0k1u19EJgYN/42+73j05oSPpYBHn
9HNVZcEylpqMWNXzTC3w8qBIvKIqtGfQe7ek29ffjw4VATG1jN5Ix6l3+f1UWlsOKsbh8zTmqPKq
ovxOhpEAdFcijKvt6FlRmxbJ2nTLxfvGGsJklVMxEid53jYXtWSP5rKeUDycI/SYHwODBUKzBmkt
N+aoroa++B77BJ5QORY/G983PcuWKoRxyi202/ULPh/W8CiCDUftvdQMi57cp05HkSApUuIqnQ8/
1mT6kyNwrOUyv/F+X/diWABnAxk6rLnXKC82TUPN0jhXs/xMtsxwbtB6b+tMbo4NHKEVzoXuWSg9
HzrhQOtQjemtDJmATC7UO2tIp53sw/9xZoJlDubzEJUDlU1Ml91IIwYfttq6ETrzrZHZoxdnkAid
sR2OmllWz6Xooxu/57q+nSklWD3BXeD3W57kyXnB3kAY4xntTPqpjq1qI+uB7XWicradSvD6ZMT2
rYprvkmX+zNdA0SyKNpowPLYLl9czHB2FJLrfmazTJ78VLEYvHXyFnq1bX6vSH5Yk9Y8Holc6R7i
3BI3VsXrVQoKIE3CWakw934Xb2/dqLCw4yw9sz82ns7wE35o2d24t9crAVcxXg20yDyvKFZAbZiv
Cis56zJwT0F46xGJnLVFeVXd2NPfvBQSCmyGKk9TXq4EoWkNfZum57QoMkYpvvBgU7/ETLVvXOmN
2srkbD4jUlh/qdq1y2fnRJJJ/GGSzcG+hHTRG9hIragZomtw+BPJ3LZ1+1mySnsDyKB5gqo7rpS2
D9eVqUdrJ3du2QaunyaGCBoG4AlRadpLygZob6nS44y/yK+dbUYPz50cUojf33OuvxSTFwXbChAa
fv7Se0SGqDKWSp+dO7uM7jqrM90SFeYGEG22c3R03xKC6Rsv6tVzBSTJ3AKR3KvCfek6r3ipyJ+0
x7NkaX+R+BhuOrLC14RwNh/e/3nXR7GZWWlgv+bkh59+Ob5glGw3wGync5ul0ZpIkm5NN5X2dyDy
A3E0jO6mRnJDbWjv8nYK6Mzot1wZV0/Sft3I+CgR3c4u8Mt3S53rUuLd1XNvkbObW92wSvLYvPFd
Xj3J2Uo//05HpqvLeOTyKrSBBNB1rTx3ahXtpVox7uRh7D2kSRN6AdvfNUSW3fhuLvcpKkwGTdzX
WetI/xhX0uVFEwUxfWs79UtgmHeEJzzXPf6gLFROUZ79ev9ZvkqC/2t9/ftiWNshMsx+ev7uy4uN
+thkCkNuwjyoyFYWyICVZFbJFjmXxYzaGbep3ZBhh21i7VSK/hhkdb5OLMnYs8l0xwlAvSfHvokU
pmGKGnaQFbKmcjOb9L2qHbsPpBk6xEFG8dbOR3vLrN9wRV0PN/aKV5TUxW/BYjg7O8Dg8txY4C5/
C1PaTJrgPp9GnAmHjKDEdcA7cj9jqRErR+qamIfO1SSRgeOmSwLEod51ESMR3UitU2Op0RpbR0la
eozexGQPTbI8OclWmm9b0VcPvNL2IR0Me93UffIRBniILgWv70Q06Sq2IunIDOMX/NNhK3JfO6ux
JVx64/EP2wl1VDWDKGh0WcmBlA9kX7NcZwoNZR2lcrkZBPmopkJf8f3HfPm18JS5M9gD5ldrroL1
xaKfNr0yCvQ8p76Ow3VsNqTr9Fzq/assau35MlR5vLScp7HO48+5fAD4VDKnwU9+Gjtb5fePzsoa
ct1ru6L7TP47UPUpMjaClA/y2YFh280YUfbg7gNQkd7VWZVtqtZsvFGzyht/3fU9mMnB1BG8uGio
7cVnZfsS4Cqz549zctS2CgGADLycGx/vAuT09z2Yldr4QNn2mDNd3oM8DmsFfIx8svug9UaqUU/v
WvwwqZ4+Mqrmt5JqZiO5wp/JfRFfZVWyV5NEbBJseQRTRmu6fmkr5BcYJCaran/jTlweZuc/kfbZ
3GKAXUYbe8mVQPjVyZENHi2JDWKDWRxcKepV7onRuUaL+scnIZTIzeCnXfOZvP+WXG5Uf1+dYorB
2Oy3opd9eYNKH9l1YQbqiYyh+NBaA3KLgB4l8THNjYdxtZLSr6JmNUHOEFvBsefyUj5BgRWiZ+3E
YSLb6K3ie5SxAIlLNbjPKMtv3NjFYP/1t3GEZqQGgRVk0tJ2qTH1JSyCC46Br38ZUaTtsaGXj45C
1JJBF8GLx2yaB/vaXpImkrCrzN9MbZI8EX91iy/41s+np2DBpZiZkEskQSjPUZbcmlPUl6NHA9wg
nJP4PbScupe31i0kyBtPljee9jfeYP63ZFgAaoeWJSztxALvH6kLeYcKhLX4CrJbd3r+Wi/XeqyY
857MgqNRzS0+M4OwnqzDvn5q68J6BMvleHDwnhH/mBDfe+sBCoN8lmdtoZamyk6QngSVQR9p1FSf
VGz4Xvxd29aF3a0RLCLPRcp3Y0N682/kG8NAMVMelx0VM83CGbmtnHro/B90LR/u+7ogSq1sg43N
rHeTxYXlwY2In97/xq7XOu6OY766jgzmOPM//61ZLnFiCvTcUVjrVHXTw5TdVPZU7f/xVWZICsWg
gkWb5vDlVQhBBUGBhO5kN6Gyim0aqHWYJjce9Ru/hdd3FmswR0YduviIrSGMnTBIjVNNr3KtF/kn
/Hi3+sBvvLo69TruT6x+c1/98qcoUlUoNvFAJ8UMzX0gS8FOb4v8aMa5/PzP79pMseezZGGylji1
MZlF6ROXavLQX+PKGFa4FW/BKd949+jZ8lx4+xhWLm0RHL1Cs60G/RRR6GynwLK2WREbz/3YJ8ex
KIe7QmZSjbBcvvG8cL1df5uAr9DOo9Knjl2e++LCJJYRZMlJaQcnXMu+NPrkLTTBtzTlrSfeMZc0
V1LK+BhFXfxSNZL9gc6VOJhZZP+gJBb3ZWo6ZyUMqtydOsX/JmFie4azUD42ZWoTOZFbm0aXmanH
gtBFNyc08Xs2hrHhYlNPvk1IxJW1OUawLkg9pi/AtLa8c0AqbTTRxWwCvZKUq7i0q28QN2lBSpFh
H/MOjiWoK+KVbYPjKOnrZeg1uEKrlVM1xg8/8q3vjugqwrcmLYzJo2xG7S4kKopAYVqZHjysslgr
Vm2KY5XSQncju5K/6Vpn/ZT0pjTWAyLPXRRnSCwTpRCpF4RJ/RH/evRR09s5Vt4q/Cdfq+/DAsaD
22hjLu+rRrd+OIyIyYora/KFZOJat/EU0DKOlTohCMkv4qNjJD3x4k7UkTOYK81dIoiVWgma5eCk
5dz6MqLSRrhaqfYmzLHLrqJRo1b2066e1nU6wB8RhZY+CCqxLck5lDCi1qdm1VpGdW4Smx6UYAIe
bnrRs50ag59/I+3Y35KkIgX7vFe5fwRoaT+7oaHZRVnH4lvn5oNghBcRFt8S/tgSX5SsCoeQChpZ
BZ4BspjlaKfKrf+x4/anKxOn8CnoJPOX05LKGGlx8TgfUfasqgpRM0Fe/dT8zA5WWlYWiTtInSqv
atNvX9QUvbnHuaR5KcXUJ9tGadrP9mAbu1gdDGVlaJX1MwnT6U4basGUubQIF1OKmNSOqckTyvZo
DCFuocQBlILnzC11f9rr3VQyjtbz8anKmq01DrpKPhmH7ZXe+lq2ygZsyJ3AO+fKWaAcwIMQsTgU
RoMoIQ6GbpWqvvii8j5yRlYaZ0UeCJFsljRHs2QoYX71xUA/TYlSFf2uPGlnu6ySD344Tc6KKEP9
rglkkg66MbYSTzcH+5EMLx+yuxV+VrKMWNnB7sxN0ORx69K+ro19AWbi1/sr2eXp+LXamSkgCE7w
tc6Dg8tFE6AvenVrltGxt7wMxYi8zRGD5K8GXn4Cxv1g3eZ6tHn/sm+U2DOEhF4+EzKbWdliRyBz
pBxCsmROpt0b9yLyxdnJJeTRBDf9EpXhowJpYwK/EnLY+lZ4JPH4O7TP+rNtRPlatUtECIKzH5+k
fUgKLbqxMy7vDLNEVnGLyaVusvsuzxpE96paQazkKTG66CEJahznXUx+yQTKyEl05QPlyK2G81sX
xcXEegyyXae7d/k4ZOoyW26zjmrXisnAxYtfBOoEkGoNVNrq8p/vP4flMj//SLqCzCjnh2AspUZd
qbbjIInu5E9iW5Fsth3iMUD3pJBrZd5qPy+QCmAZ5kqDrYz5H21PGouXP0/ouTlqndGd+qnrwS1P
jZeiZn0Mi6jbxewMbm3U2Zqc+sprMDjvQs54QAtIGYrLmFRYRteuFabOmj9crHNGja5UZDFcj7i+
d3yLcMx2vMVkf+OhzIAeqpfXodpStqATTuKERtSfEnXEGZXp9pMSqgofe67sVNESzdVrt7R9bzwZ
cGca3kg2fuhHc0n1W/lH56VPG5H3J0dUYjfakoRhgmBqVKe9FzeAn/7xmzBrCKk4Z/UL6NTL62HF
aWqCNUiph7QdxapgBhoYblI6h0AnIuv9qy0LQl4E28GrRwObUzxHvMurZc0U9nSohlNNqP06DMMA
klx164Txxj3k99BMonqn+bfklncasuxkENjtGoH5nVibQ9ObH9gOmiNH9Fsf75uXw41J74pHRmbB
5Y+iXJMhCqvDaYqrzEVnMqwNRND7USp/0ngq/mFDiHtIkww9DVUajb+lerEYAEpj7h9Pva2HGyTK
xaawAuXl/Sf1xo9id7DIG6IbMg/QL39Ubkq2n2fGeJIb4xt42ydH7f4KxuEva7hJ4VoIMl/XB6S9
GssRU2XMpYvTSBDa1lCiGTll1th6ahLjf7Gkad3FNaHRVkkoHRUXDsEu2ndd5BM+rg2eRYQpDIJI
c0vZgJRJjfD+PVieLGi4OaxWtBItynCUwZf3wIlSqSLSuD1JQddtSpzSBOPK9k4u2PLfv9RV+2G+
FuapWacIh+IKCchIzogi325PLSX4Cqm29EmEfnzXlyYev7pAqqBhjdSdLnAhvI9YkuoSH2SZ7hsq
8e3/5s9hXaBTzxiIGejlTydLAIGiHnb0AySxh9FEKnEQ9g/Z7BcaJ3pPuNM0pPco9VR/0L2snYSH
W6jeRW3e35BMXbW6X+8OpK/5jZ+Lh8UqVXZEi1t4Ok8j+uoj1sDRw8SFeQsZgmeqWOP0MMu3MhZT
gvyi7mGIfGdLage17EiqcVVWa2tqsi1JJbVrS4n6iAvKXhulIT20dZ4eplTNNqlKPw3h3wACg8TC
Ji36GwKh5dlu/iEs7LQU5lA0zBKX97V1sq6TEIGeVPIaXcIbtIdE54iFwVEGq+P4bsoI4ajH+un9
J6q99TLPsRGsU+wt9AMvryx3WsUOXXQnlo7S41w3fUKUSnk8WPJHrYsdr650Y9MbYtzW6oBdN3O+
RLGvPrdTWeKFiq21REno6vCJoAHhmHMSxYAszqjb1iQJL4LDm2votddWob6ZM3JJRMXLNjlh8UKI
g73K+NiYOkVEL4ZVe1RQHK404Pjr0tTxaVVjSg64Wm9FPY436rrrrUdHkAXoYXaNE3+wEJMkYYNc
to/Gk2GP8WbSip6DZ2TceL7Xd1lnwaBBOhsVqLEWVxnJUO2zyJxOgVG0rlRhoUN8lO9FAy/7/Sf6
xg9S56n2zPOfS/jF6iSb6AuMRpZPLTrObT11YpPame+9f5W3fhCMOHUWa7M8G/M+8Vs9EjCU5SSe
KOQzNfYKMJYAs+Q82Rn44PevdL3joI9GfWuBBphpIYtvPNGsivmHoPveKTs5UbADKtlzORoHsgxv
ZU9df4eMthUEYTNGl3VlcfMcOrtK5dfaiQRjayUFeG9Bf+IQVujv+U0s78ZCLs6pDH3kH/9M5Hho
qJFHMlhf3tBJqlrO8KF2AqdrfaoD/ZsSyvJPwulaD+hDf2Mlf+P5UZQgNGbSSuN+icCriQRuymDU
TjLQAk+uImsbkbjqqpLZvrz/y3gjeBl+7+zSrabswmOn81bQJVs8QsUcAkKpfetEJOqxFmVur6Oq
Ce6agmYVfhDd+jTEJCXjIpfsj0WDasTrlY6EJRhm+cFRfTTlxUgR2jY6RS9nIGy6WmansusMRR5y
rpfjL7RrA1JTMGjsal2pSEHWOb+68RyTBvotA9Ja2SQdNPkQEqUeFb1Jl4KQ17UuUVawieoazu2q
1Q9wlqwPyB/Zu9TSWdVMGk9NEyFTHIlmGEtKVSTp0q6sySe2/AxntRqFBlYV0c2ch8J0g54bv1Lp
S9WeOYXqZ7NQtGFvDaPyOdQFfuQhqeA9gGBCMCSlX2I9idutjdUAMgFbKUmB9YiGvoz424KhlvYq
+MRqFaZN5FmlxXG4lZtnI0aKT89l7NSdzhb2qaVQ/8k4GurCkE2ta1ul/zKOCSHLiSp3oUvoqXKQ
AYtmqzDsfEphObMAPVVo8ivE/cRT09MCYUvWMYG9hVMyZYiMdjaa03J1E7Mfnkch05gjl7acezhB
cgRGqCBnLJIvSjtK31kdaMBhAytZT1Nzh0eddV8tzb4mXjQJh5WjxtlX9EH0Yua+p+EW4yR9yZGA
fqqEnmBqM0k8X6XsnCiCqql+oX3bo3xHOvVRlofg2EhBuq3GoPlYy/b0VbGkvtrWIfxPbpJe0XTT
+8nc2kg9Y5cw1WZYA6cN9ZecOF3/0cAi7a9o34QPUgyc9Mah5o21BO8MegrmtOzvy3mGQu+5xEEz
nfKodhvLLHd5ktibJtSkzch3tmJwpXiWHN/4tK83AFjcc14npBXOOstPW0QGDNlQck5iQG86whKi
Rrzpjbhelme7K43XeSKKtG3xTZf65AMUa6QT5VlzgINeb9W+IPzBEOE6M4D8vb+KXC9YXI/6F5vn
fIDTFxtOX/ihFdmddCptdMt+EQ2rrtYeakyGm/ev9EbNzaUYd2F4cuatYHEpxcccOkA8O0W1FR5D
R5nWCh1NT7YaRjtCk7wgdoIPMSjOx0Zv8l8B9A/PMXrNi81SupE9sVBbzqeg+c8BtolcjvnqcvLD
pK+lTFClUzWZo9eEInqqK3884AmwVkLzxYZPP1xNemAcKrOkycnb7TZTdKsn8NaLhfCTXZhTJnOb
RRGj5FISBWoQnHtJmjPFJxqVfuvf+GzeeNDswRx6UADhhFjawOhSA3WxGvOkhiAEHC0N1/UISsYs
m2H3/pN+4weZRAlC+Z+dF1eGP98wR6nwW+cUp1BB1CAn/idEdP7+VRbiqtcHaM5tFBPFHNPN2bv+
e62UOX1Cqg6OHl0N/ZXcRvVxyLJ6wxI8rlWHwQW0ZZheQa+s6mIyPDMcpRvjw7feolkxAuuNape5
2LxH/1awxaJKEi2owrMfdmj5a3hhd5xyxmyTRXoBfkSbt0nVz8hwc9ryZcJIWx74CuwX1ZGwiLx/
U+bmx2VJMBtdsJ1g0CeCY1l2i0TIAQgWTI1WNaku/qoAXOdUGoUXSv5/knceS3Yb6dZ9ItyAN1Pg
mPLecoIgKTIBJBI+4Z7+LojqblZRrQrObvz/qCPUIqFzDpD4zN5r586+IV0cFHwrIvHbl2ZJx7s8
ZJRI5/PeGi/scJ4rzs0nUt71LmdnlSBVJxhXqlfZO99gnRr7f/6021Tk7acFNADnD5shgmWMxO++
fEOb/rq501vytL+VSIE3Z0PfPmVuaaBgSNvRYYUQDXXie7lNZjlMluKDE/TXux37MtpFlK8IGP/k
Zv58B/i1jvJ8sLEHmxDh3KHoz1wD98E/f9S/Gdq8vcy7CdHqIzwpFJdpo4ZNlR80ccDRcR60tnUT
GKq8lgTaPqoSHaw9DuuOjiWIS5lnsF58jH9AVK+Xtgg/aMHeaVe3x3DDx29zWx4ARhjvfgTdp+Sn
5abxZNh+feBfKy+h+UXI8LLmovTXaC+xJO3ynGDkSoAQoSacPxk2ILqoKYqdJSbxQfP5d18WY+/t
nNtQiL/EInQteFkxzpvFxZmOEksKOQzUuQQsFkm/jKxcKms8DuH0DQVxdN24k7+jTuTMn10ncbeI
nCEKp98+GOnf/twC8c6NOLze3q91KmyfDRNroNGZYsalatdgxfvgqfhzvv/usaBz3IoVGgNEJu9e
KJnC3TjnDT4CQxUPRrsa3+3cbjaUulWaaOQJISVGhfct3JYqLtJKHx2z0AIWlVNEse320U3EuvfW
QC0CsbTJvdgqZjPfD+kcfDBt+rv/XEADfDH4W5hWb9jrnx8gK0sDv5Jh8ewsMrxaV9ZzxiLFFac7
JIUVgYwTGP1dn6X5mbdQMGTLqM6Ik5Kx9N3+ULdmczR9PMye7ookWnOgN1B5ug8e9L+7qzZyO+UL
E0PogO++14XI+TGz5/CpIakA6I7ymYfa7ZWLpf6LmNPxD+KdXVhG5bDrrYHa3etnBKC4HTdWBmZd
r2aOw7zo96Tq2zPIgYuQaou0opB4H1vhroU23GKOngaJldKrpmonXCNNmjrKPriH35k1flyLIu7P
SS18xPeFRG44bRbpNX1qzFCdShtSU+P2U4KPwt+3elBJUasUtNWyHnvhqaMuU3GNbmDCsUz0pxNU
E6y3zojNEZdgX2XZmWIacddqe4lLKphHstuHoxdNJooIk79ZhASwBdpIhFDl0z8frL8e36zKSE/Y
MgAQYbyfvDdjVpvgU+SzRDxxMgVZeGbV9ed/vsh2C799IjehF7UmaRD4q95/Z66bWrMxmfI5m+0o
zoTa0HvwTDsrXD4qs399KSL+YS3CbcAhgAj37eNkF4QhGSKVxJVkftxq094ZRdVddKomqI9n48Sg
prqoIYDtiH81z4J0hpLoaGBrHF97sSr/GqultQ+V3+8CUYh970Tp0WM9di/gb33wXP3ZY7z7dpj3
I08jKxtmwHuoyRaVKZpqLZ4pG30EzyTbv6h5bu04msZJbnKT9hptRfPsaV7FsRnJ8nTs+hmBjLto
zD1uc2iATV5M6ZI+eBNJMnHlFeqOc2RmAuqt8mnM0uh2Uo28hGDJj7AuDC32ld1kd/gqTKz7sjVQ
12onvSiiFAylVZNXgr2qzz8z3wTxngNyfJYDQ3eL79iHo5fPScBfcRbKSg2026O679wQ5q41LFaX
+MOsgcHBVAf4TM1koHgYh+sKNO6r2YoKqU05jB852LY+6v3XSQnG+Y9odCvE394AvefBAyOL/Nmr
rOwQearbNUylvkyyzvZc+3dV+Jt4DlE8NCgmL5us/O31jNRmH0YaOsYfn5y1tskJOXNZnrhdtLeX
ef6gEf+bwp+V5rYAxFnBCfRevV7PRrA2VjFA7ughWWZLGD1nOlgexmnM2j247+ASQz/GX1WWBpIf
M4fdM1Zl+lESpfXrwwaZj8YNARdKC0YSbz87f6MXDa0xPjNY6UB0mu5DHU7RoZmaMx/z0Bn1h3eD
bcCM61B8bTO023mEft3UXXe6Wh68vYVHLZotWKdW3R8ZixaEra+f6HrUB/SgX44hBI68HlAj0Jtt
tNm3/7UhwvK5LAYYCIrqMWe8Jdd4Un9VxL9FAP5HbPgbKP5/jfH4v0jF3/q7/w4BvvysoT9/rnJe
D/8J9PizKfwLteb+zxYGbfP44RXnudkatL84vxZBHRQVG/6eacAP+v1fxDXY4dTXoPQZ2P2I4/g3
cM1y/yewTf4xIhq0LPzPb3F+uQH+c3RsimQWZpt1m7iQbQXx7gax/SGqR51/wirfxmUwp+yrZvOD
8/7tXfjXRVh1Y+Rl90rr/PYuhKlPgvMsPk2hzE6qBVVXnxvGGRq9j7rht+/2v67ERp1QLYYEv7xY
hLdGgHGjV2spETBaUzTeIXbEPPzTj3zz4/v5mSX262VsdvbshEAxY/p8X2+vUTUXfuu9oJZU4b4y
lX6oFybAH3xv2/fy9sfhMmjUt0RYlpnvDUh2HuZh2DovK2T0uACs/kxdxHJe29YuyozhkAZBcyKr
5aNj4+8uvC1tUJJt9+B7vYDkBtSda744aIUwdCnEf2afg0yWrSbOVEFGXvziajHyjwKV3x6v2w8I
FNvhFiHTk9Lp/cy1zmvD7qz1pbXFUDzOyp3SZPL71TvA6DTMk8GpXBvYZBqUh5qZf7CvQ47eDyYb
v96wLP0oUCgLcKlw3r+9YRm5N+Xa2C+6yFz4reKhbQzImRI87T/fSL9eiC0VrTQGBO4lfO5vL8T8
L1vYVb0YgyQCRXvtfpToxKJZfNQho3R4fzdtr23+MTNmQjhIf3t7LRQnFKTQVtbFEWWyuHk2AO6b
eU7CulH3eTdJiyJeRlgvlhGcKVRZJJY+kqm4JxoGWJe/zUd7MIvzrqrT4ksapE2OWtZ3PqtpQAwg
rGFTJVf4u9jVzLLejzwjK8SG1Q5jjIIhKFVTlP65g3swiMN0pFLqVgVYFN+p9RWzOFFcxbgS2eam
BfhVx5IE1xquQJpVtTSGRwN7VX+eOtZ6GXorbNB1XeaD8mSYo7rVzecQc4l72RtRWt2GkZE9O75c
g6Sk9q1PkJlGLEqKYmSNYznjddP6uj243RTO8epHYMcMHN73/lipmbRnNjj7ZknTIVHTKiPAyqr+
A2VP4aEyJosNva3dPSzjZEax33QwqEupjOCkyUV/SvpsZiar4ddzgvqy8dHx1jnhisIN4kkDvN2P
SKnHh8CUq3O+ouNDEizz8RP5C9kfeLi9ME47JlkQqq3ATz+DaDXFF+376d06esZwNYLE0CTcdiF5
SWwIDb7Yo2kUWXvWDraTmfduWIAg2m39kHFba79nQ8NsviIYEjBP166Yx8GtdWB2WZ+VUUmWbzoM
lsF+runY87nNhMT8ylg9ZLivTVPnhXNrr24TqhNz8lR/V5idpfu4LJjC+fdTHdXDfIy6tlsQaGs5
5OfK6hhVMi0qRnsVsfSyxgvJOzK2zNNYLahHwgdVCrTYQ2Ks+OnNgwhyfnzU8B5t9s6w0Hs7LnIU
EbTP6Tg62iWiItCNiMu2Fm56OjZ4JLJYY0QaHsp5WeUcO6bqvq9QHpDDUyUBykZ43TXpBTK2Si83
oPQKn3QMp3G64uhDCZpQWysTSuRjn3VF3W6hDzTjJGbAk9q5DpdCi5yLpj2N2n6WLFNbU11lkSnN
83FMffMIqr77Pi31tG5a6vAyynzRnNaWCp+dbhRNMoBW/lZAXRbfkc9r94qIqzWLO/TowbWNrPt6
gISaHmdOvexpCTNmWRbJtPYx6FhG3qS1N97yWvDE9dwIY42ttipe53ooguPYMTOY4sFdLb4Me5rr
Z2SVjT5moLaci8FPM/8kn6JujNmdumtcVMIqzq0qa198NpstVsS+yvfW6luQ3q2oso/GNAfNF7rm
eTj4wpnX3cyMgn/Vnc2ZFeQotHiZ0mLsDkME1+5xmYbRebDYVabX+QDq8QB9yvReikV6zsPiKzP7
g+Dx1v/aA6Mbw7hUlMWsNCFl1XBWrMgo4pnHPboszNYH6YJqIBouxwjsiMOmdZhAxrd9h0kCp01X
0hR2WTA9LKiLPbTztWBla2Ds9S6MXqz8lplwk8oq/JslxPmGh9VAMVNNY3nbe74kWSs3OXVGz26x
2huja+5Rv5Lcs+jGvpjKZs0SRA3lLT6Y+YbBE1veuetFBO69yeed66Vexms6t77rli/0gKs3C5Oq
H90SW13Azol9nN/HiqblUnGy9AniN5kfmy1EI87VrOTRJvwEM0eJhBMANsTyyuNxyVmvmHxFPq+h
XuRhEFfuOD6kIvAea2NtycgSyhW7qF67CTYy4bcH22AvA6wUEn4CLiO7FHWQv/bL5JAnnBXzjeVm
JA1HNduoRPYpOUbEz5GqQE6Aup4cl6PdWnLvCc+C+BQOGtC+J4301bSL+qsuzfFhhjUI5BxCx7fM
XSdco33ef/LhTV82rYfdyRpyCYufDUS2n8xweSVEgO60Rey0Cfx7bHeBVUefvKgiMqFyu+p8ZQ3N
0r+a+ud+6rPXJfTUl8yeSJmwu6r9MqjamBM/n+rTZq5qqFO+PV1Vs7UymzJcUx9CQlzHXeGs+Rcv
UN7t2C7lo2Vo5zMiR4TOI6RymYzEEdxbsuw/YW9zH7VpTF85oYpiX+s8Cne85qw8QTfIFqEZQ/8w
Leaqse9nwfdZzOGKNSHc5o7t5KS7xuwm7sASsX28DNq8WwEfzlxk8y001IpmkntrSbTblFrGgQ/N
xEKtkRyOJQ+HinFYLBNPolp5/LS94EIsnBYejJDTlbn2E25y219uFmyj33Uuh4veGKf7kl9g2vm8
WDcEkrbLSx6d9KouVhvQoBumhHRE61xw0LYEE4RhlxHnwFsyionpmL86JOwhFxnnPI/nVYqv2CYI
ThiijHl1QP6VihHxD2x2Fq++AjwfjDEDoeZLN6FcjDNr5HdBV6Y++2HXWruaTD+DLK3KG2O7Dap+
v5oC+41YCY478m93ZZKF/Sj3UtX6IsME4Ccq76vi0BqpfOGRqazjlFZ2hu6xV5B5cWjLJLAb787p
83k9/FmB/Vbr+l8b0jdt6z82uP8XW1fP+akY/SW/5hLM4zB8e9O3bn/iR99KHCSZvR4ao01NjsSb
yvRH28r/w07PZs6IahV+zyZS+okTThvp8Sc5vULqeP6/f3HCYYgjpWCOjuOYhBr2xL/Tt26F8X9a
o+3C+LBQMrPv4dDkv/NtMWu01mg77L/i2okyiDeWc6H9TB486XwFUq1OfvpqPmz4tsvBVcTMSUfJ
vo8e9u3l3DmfsNUiYBp60Phy4a1AyfThvmErwd9+Ki6DYGJT4IIbf89HzkqOcqOkP7bayN8HYyvO
ZGrOicPHOl8QBx3TvifexehssGBTOF7VOKw+am7fNiU/Pixd+saPZWhE+/f2w3ZzayL9wiinmg4C
VWmK25UkgyItvtcEAf/R69GNjbrsz5SPrmiFa3EojKrr9lUnmxs/kPYnL++t2FIOuTZFmo/fulGV
t6BXxgftUWeu9SAvcqTPZBwg3jm3eFHjQCEoZ9PohgfSod1TROFgnTqjLsD+mKkkKBsVWkt06FcN
gjXb+3nA9WkPDwjZ9KesqqZPa7fcuFGTXvlNaZHik9WHKFTTQ2BgKmJFVOzUGKo1sQLIyT/69f9/
zpL/Ho71r4xaZhE/PTm/HCqnFT9l9a3vfz5W3vzZf8VfmaQ7WmgYafk5Q5hc/+t8MXzrfwihRd5r
8RhY21Hy7wPGDciS3NbYaOZNtMabvfav84VjibBl+IccDAipKOt+53jhCHnzKDL8sBmthds2xaIv
AtL09iEoQnKiiNae6DahK+7dUNj1vWfMvPBBdt8AYQrkaVRqUSSWDlI8se1S2DHcOuoFls6Ihmxb
4/IL26zcV4wBdn3gFutlZU4rrJMyCs9hP0171H8uNzlBAuNGAWnL3j4ENqJuGXECrPZxbEdssQ61
8VpPTRLRIYYkw7JfKMEret64l620rUOdyUCdN+sc7mcQ8QX21CY/MXJ31iemobS/R/tYvEg6MAA0
QbXzqnotbtnxL9VOogU+OLR/3wXHX4JBM1evaJRqNw58bd42cnIaGVcrZb5nDVcbevU1pRqQaM75
IXemVzInyPB2mjtCr2cidKugUYoMzPbEWvR4ahdzfnDhvvH19PJitefuEFAcsDoZvGT1IvFsRIrl
n+0iHOhdMzsvWJ2zXGzUYWXfcinswT1FSGNc5irQ0XEop/TMzG0bdsAwjnGemeOj2WdFEdOGRjB6
zKZtY/A6zbU7l+WJseb26TiMC50PbKI5y/ZtYz0ZjkkEZ5o/9WW5PpizUz2mXZemcMCccrkVkb+6
btzPmhmIMdAZDIkJSZh2O7T0MXexlJ3aqEVtSp6hC/aw1pnMkYJdjMcR57SxxwvhE48imrCJ56hk
SDCZ/cTOtJ28R2gbIe9pptC/dRL9vxVPy7T7nw6eh+xzXn7ebJr/GcP/+Ud+nDeIHQk32SZsmLow
gW6j1B/lTMSknUrGwkGJbYQ0yH8fNoTTupTUFC0/JvDbKuivw4a/DLEVo1mwUFvqJkuC38jae3vU
gFpjyuiZOBJpy4nPfS+T9PqSHLiwALeE6/2ysC2SiOTqe3HhZOqvd9R/jcF4Wzj9eTHYbvznR39K
9baK72ftRV4ZPC+W056g1hl2rPIIlchnsVuHVZxMroE4+aff4W9Kp7+7IKf5BrTZjvot4vfnCxYW
yNmwI+8I9ZtVx5GbG1eYdIFQm2V1M/u4jP75gm/nnH9+QmoWBK5YURh2vnd41lirqoLEqxOl6wKC
FMqpczMLq5t+FEtC3yUOmjCmP4QnP2IVvt0LcGlWsITWsJVBGMcP+a5yYiafVgxF+EoLB5sxJJ9D
aWQfXeWX+4WrbFNc3lEBGjTz3TdKRKE7rx5Xadktn+VB6z0pYdiHrs3V72n8fnwiGgATPimjcLAp
b3+9tKm9ah2m9oS8ur0uCYkaxv6elXnB+jy9m6r0A3XZ3304UJpb3ck9Gjnbr/uTvNKZOmNdQUqf
BJFBkhUW1hNzngxcit7Xf75PcKO8rbf5dKhAwPhvS2wqDS759mJ5vg7CZwF2hNswXtqS2D5N/wtX
OBtWMgoZ75JNHzj72p3DImkysRsKHN8AxV3jDyOKjE/VMnZ/dMXKi5K4hZVpZRcFxiG38FqTJ7+S
d+cpyV6NpAkzQ2q9jPeZzf4LRUyJMcu1WutetD05cKsN4kq3+fIyjUyGqYydcuCl71i3su0LHQ9I
ce7NIXe92A9Kh+RC0dpBjMaR7a7Ky6qF2IrLfccMH1WqzKxenJSFE4h4HPrVjdky27eQQ+xMkXjj
d7VgIVwynMF0YbjpHOfss7KztbKhIyFjWMYqUYUVvthtWk8nhtmSCYOZc4DLSyLowmwMvxGIWGfN
xhJbWlkP+ET6tcuuW0Z3BKNllddMz1hyWs+LV0em0/lY5BF1w5CGmdqNrq+KnYGpIkdJULWvYYC4
cr9aNvP32GnbKCMiU+rytSpKUVD2jMTfHJaq00znCxUEF5Pp9sa1WSzmeLG1g/3B2TTuZ9q2MXmW
qeswmMc/GY81deWhymp9Y/NdEqe2CjHsw3AIs71H2Et25jVF96lNTU9nsXDWuiYFeYQ0fciH0iU0
k1RidY57VE0HBHRrngQ5BvoDDgWLlcQkqV8sGQwE/bF3d3emWWEvhRLRwi1zlBkluSk6896snKCI
c8AADIgjYbNbGU2pX+zZyh/rqA/0k6hWuzmwHJrbWDRL28cd7c94npEcHF5qxd7uKLO2yndVR1ES
UzpVZqx8uDCHQAhz+eIicGGytFSGn5/xF7s3owHpZKdMZS+7Gm1bnXQYSNbbKKxT73ERXTPuqiwv
KSltIdW55a1LsA91aZVT3EdTQBJihoJ+wADkjNFFNpmE0oUiQ8G3YlXQFKtkfZyZacT8J5ujlAxl
5RAH26QOWj3+UUbPnpVpB38ks+ayjzO7sguyQpq8KMnICNF3mK1qchxU48o37ud9dCuzOtQXnWDL
QoaEpZGStXZ0pYdy4d7Fa9ndlbQS/Q1glYAGXXjVI9WvIJu6VU5z0Pk0OXvmtPrZkWvk76zKxsDj
VhIhd5i58rIBdFLETZkSBOW2FHd3I0trxtw8HipxTDidpy5U1MuszDocw6rr20OOUKTchbNftg/c
7dGjGFhOxY00h8c6F2QNGNlqT5iKcNOSglCJ3hdxgUknOJYRE/A2ZGiXmCxcrau+CwICmt2gQEnD
mbvSTLRedev7DbM4MHC9tRtmK21ik7wPlgWkcFoznA41BXzOQBpOvMyy39mgFEqQbulo70YgA1c4
wopmV9iSzrsbqm2/IS2jOEkt8Fe7YmWqm0B+VSnkBwrrhETtSV9R+hJk7xWT+rYM2Xwc1WgQEdKF
xZcKLRM2LyTnaeKBaWuPPO36pulEUx/yPh++Vo6ffjELJuwsCuqFPFJbCScOgiovaITCgYOtgNS+
k3avbxtShQnoZDL6zavTiXBRJ1ufm6xQ+sz3DMaumSNsJI7Mo8/IdGESXXMgdXFOlnh/GHC73YaK
BELgCnjKMFxV+qY3Brg5Ugoz2DvMLGHLbAX45q4mFYZRpnOKhACzOwNxWcHHUdwRuYM7OaYptJ3L
oGrZRW0oqkdTD/M9SWepfYTRR8SZHrPKuGJobbAVJ9T3OosG0Et+HkWSHcYcTcSXBjmBN7Xwk9rO
ra++Ft3nkfm8OJC4CSI6Je7qXlMyufHIDJ1SBSBwBewcFv6l6IdsP9tKpjHodydLgnHpMZGFbnOa
e6W5bXP6SO76BTNLHKy+cxqUKZ+jHgdWXeEQuJ9bM8wkt8M2THV6kzzSAjwS898GmkhSIT647Oyp
GpMRt/RFtfpVEK+GMT/m5O1+W4u6/ALOvzhU7jC/Rv7cHHn3qRev7tcXqyfylDNhRpAQlHm4/WYT
Ly1F6uh86tR+6W6rPyDetkGDF1s9mZpjkTrjyebV/T6bfXhN7S36JA/m/NWrVfhaOl33MFgM6GMk
3EWX1EbO3qNPCTQ6Enk1fAVjSp4rGcHs0HqVF7e5UaYFX2WNcVbZbfHNtqohjZtQYKhx6r55ylPh
bd7v0LtnjN58WkxMGvlQ73QzhHsWVIJ1T+F0XyAdyAv8cwcZWZjz0ron2Fo14WNTtfLBKL3qHCxT
YpXVa9PPB3soc8LsiL0s2LO+qrw1ns0u8p+H1bvwVaMvjaboiZudZH8x9FvmaFjgfLdl321GiWrb
HWTZxWA0074ztLprpbGeK3e9tO1a71Rv15ebIdSDrmWvN3nrDydeuUKiTQ2CklP4fZFnwFFV1n5y
sjuay+AG4HkEQRMO6/d2sYvrIbXUmVlbs5eoqMzikEXrTq+R2jHurBNlykduCkvEPjbQBweI+M5c
vFu8NvrMtcjLS4iuPYdbds5HEGdOB/gpttfg1cBjclm7ir9zUJV7ZgRDBjOszjQL/ZKM+HYO7a8Y
nNxvNoKV9BBAPuV9Nj/jSvpe1OOI2W11boADmCcKBA8LNLf95i2ZOe1gsS5R4s+dwEkbdECsGjzv
sVf5egOjWqzpjMF6Zr1uXhVNme28zhvOYC0hac+nNQSuxP76BG0xCwj4N02ce+by4AwIC1gYafEt
L3VNGpmM/NuA7+UKMYl/Z87ZV1WYHgeLK4ZzVc7iskHsuN4AOIgu3HodDjbB5xRK7NaxVJaLc9V2
VOO8j0R+xgYY30FupdXJBAmMuA+tVgjell1vvb6NRpLY2UKfQ2erdazdtjEBgxVYsyAlNDzBYZZk
U6bt/bRW620zEu6aMIVS1gHvZ27Rpi1LloAO9sd4sGzRJZJRqgVRDKnmjnTja484IBTZeeS9NIAQ
42Wq6vGCZZR+aWTRh68UQd1zWNdTdS+VtL6QvVh3J72cp+kwlPbcXGWWqJNQjt14K/zWANmwrmVx
HbRYjI6ADSN4z+6ox1erQ8X2R2bYvXO6NM780jGCql/qJdJnc8s6N6lmw8rjQJoZ9NZoWGd2aaJg
mUuFfWgKe7h3AYXHwihgFoyOLYOjNAKqrslU+UtoNeOckNfbO4nnGNG8g1tqQ62bmU6lLOwRM1Kc
MNJtSbtra7v9DkpvvETv4JxR6zR3js466w7NJi/33HFLVneIJWOsj061jzgkiSnDv3tj4hB+sWUk
xM6BO/icpmQL9q2Pv1lLVz92Hr14YrstjU9vRsogSGnG7FtPA2hoP41wV4XcXFVCkrHPo54W+Vck
1fq27avxJJLby4WFTH5AaKzO094uYwRmXD1NJY+/ascnJnPL134CGxbXZVBemIZOr5Ehof3o3Yif
2gqbdD5XYUpJaOk8LT7jc2yGXe51JP5Fi1Vch0VhPBC2J+aEopYzcV5kW12XhIcPR0wo4oUnlmoX
PJt+ZpIZ7rLSlp/b1KBJ0Nghb+rU4lwx13svC2rq2Fw7F200Mn7EHx3d1eHcI5xB+PO4hJoF5VCN
1UGmrj4f/C5KLPQyPf7zacLhT/RO7mTzqaoidbvStfNI++JMDd68Q2DRJHnup+e+LJ4l25DNyLw8
tfnYsXnQ8kLnFJrowZBFiK0TmzJlPxoFw7MF+cuXIFhriiBNgT1n2HdGe/KfOhXdKl5nh2iy+z1e
m/Y7CfE+3wP9z4m2KHmruYHKYWXDMwzS7NFZy2MVVUBYuvrVtPCe4Om/DpV9yuLi4M2B4hyHimxE
w0VDc7jzfXkuUsv9Xkrz1Mp96tmwOqYpTV+5ErYcFkdPWNfVWnLsRLxSg0o8ywpleT3YViyboTtk
qXmIlpY47zq4Mob+gMuGEaO7FDvhi2Sdgy0+WgEVsN3daFhHYTrZQYRLn4DtPpiFebNqDiBPuMQi
E5D9uY0sJqkMgD3pPjCRzh6zce1jhMisi1yCsERE9U/R1Z7mdnizmJzXMTkH4JVDo4rJPo2e9Lh4
BJtTXcO9uc46ec57oo+JfZlPWttH3kV5f1kxRNvblbfEenIIwubLScQ4T3cSjGBStNlJlwbeqdF5
DM+1vG8pu2JVZWfsnvlddKETCEt47Hskp43TPjmVfQgL/mxapkRIBF11AGQJBkc6933Gg11oqry4
Vdb6GgXtleUS7kQGlvjKX7/srbIHJ5A5Zex2zTfLLM7nPtU3a99HA2seedEF0QHun8VkuUatU/bR
mUTTciBRAxxfnX3x19E+DbzWi3NzyQ8VY2WGtWG+d0jK25lNf2tW073Ije4wByjNQ2u4HEigvx/K
ee4TAwnFqdvY6V530nwomWpgYC49kOaQFycXrAusYy20v1s6A6WbpB3hGTfd5pjlw/Scs/TPuCAB
IgpECydMKQSYStg101A+OCD8dxNlEaqjZv0SWvKb6SqLUUPfQ5RErAYppt8txuAjqEsPCE5oFvuw
/aQBXl7OtNU7LFL9QTvs0NrUO7BiJKtXGsvOjZ7kOr1wRunYzWfid/GN7YdgoYlDM5yorr1eK9hQ
GmPmZVAa6iJFRrzrmDDsW2Myvjm8HNjBTc3VGqjvPGoXtVruCqceEmq6S1RF+9lqTwc/OGU4eE/3
/dCaZXAR1epR6mKMtdOMByRiUSw0FNvKYyrYGM9Dn+3LQusnRch5sU9l3pyWaFRShFrPhU5RcDji
uyireVeH0YEew0a7HEbXqdHW99Zkl2dSRTXSMp4ToUsnzqpRHvy0k1Ceuzu/tfkNrCkdY0tN9R+Y
C/2bQI9UcsJ4Ht0sPS/RiDwE0jMPWoiTXPYcjC1boSSFIHw7s41IfBrW2AvEvezr+zaTzpMRZY+R
n4e7arScs6CdCWvkZe0Dg4rR3IW3QeZWr0yMqq+VzE5F2jVXZTtwwFjcdch8zoUh7nQpPtWrLHeQ
oiTSp5RXbqCtT1aqopcacj5BEs5cfuIap10lxW7stfm1h5pzmCh6p7izmuWEO5bEgXydaZEseeCN
7DKCMtPpUeZqPMUbW32RpqecS39g5brndk0j5gNpGOwINNuSNFfrIBlg2bhqW2svMV1TSsnpGrdb
f+umWLJ3jd81SRqG6hMOHOdy1q13wvZM3uqxUJfU/WEyDOW9JgaVHwGTzReUVv6VFQ3I0GRRPZR1
BNd9QhtyTMU2JF4o+K+bqd9yy5iNo5TpbT7THKTLnpm8dRDR1J8MvjN/DaZlpKgW/NJV4J9Vdted
ZI1THwkNWMekB4dytpSjuezKvpiex7azkauZ0rtpPfglidaZupHrci8YwsUTwrQLLSkkEuxwYj1M
pWGBbjZUfly0yHAiVlGe8HjmKlkgSAd7s6sRNFUqOyA4Mm+Hema45otCPTJn816VNegroVazTcw6
W75bC2l1/broe0Ysk5f4ftXyZo88zQ69bKs9b6dQJ7jXWn0iBtscz92mHT63dAOvRCT9L3fn0Rw3
kqbhX4QNeHMthyoakZSjpAtCEiV4IJFwCfz6faDpjVWBHFZw9rYRPT2HbnVWJtJ85jVTtR3ogD5Y
tkImpAb1lG+7nP29qc0o03Zz0CY3Xh33ciu0HDmVAYGR9wNIo2hrU82drxb4BlGNi8wUzcey+NBW
MZYrvWe1aH25KqjBX7r4LDhza5tc2D4ATR0uFwU0glc8MKq42Kd05OxNN8MFOjiCqv4m6dt2hndv
ZaCWTDu7maPKLVAcT7pgN8GiCq49xy6WM1GWp7Ft7eEA6r1NwJeCllRdkHFC0hE/VdBDpBVtPJrk
sMpAjNKtjTvgXk6zmephpIWogvaL2crk2wK1c0ngpqrYwLpXFGdJvvDdmMzyfVoPdUUGPALv47ow
1KbzKVRtsh67gU2jN4AMNRGBxHMryu07R2+DrwhfSof9PqpH2oh9cUR8eH5oBduKBzco6k3rDJ23
wEw1eRrgncHwA3DrHnK/cOgujET9Byvtc3fnDuCFt7MsiFJaHC/vLbucfxqIzg3bSSR+cUKWwtYP
COzlIfyLyUKeNs9upzyKjH3XJM43J8nQtoqlN8OB69DpoM8pzQYwdKv3IPRGvdg6fubhyqEPlsU/
BamJXbW4tVuFOiJ8NqLcWSTcMZaI8npTtKL7kacRtSg/d9JP8yTcAK1cZO93Ssdxj9VwbK6dmSrO
poi4KzZKGLa/G8t6Bh1mRBPCGE0zPDhl6dOyrRtqNPyIbN56Y+Hd1QZ10n3VxC1RJfVWYhCLuuEn
SonyYYR5qLEjqFizdVMxHbw5S8OIIrqgBkwBYoMMTP/YDNJVbGhddUv4Uc+HupMq3qZlU2EfXWlt
evTpDXxypwq+eZDn2byp23L+AlIXqiBZvDWeYA07P2df0YUvZGfeCeoBvzh0NnqHg0AzZ67N5CqH
nTVBfaRDvwU+3vm7bpTdRy2y7avaHIyb0mtp0VNjS4oNjGX/sZHSu65a3FEolNfjSeBG/i2g/odB
Rfs4TmnbbFD8j+R2pC7ibSL42F/d0RHH2O3oCQ2unRg7GdWFu5n4cmJHwE29KRvS/t1sm532DkLy
TL94XEpSVR+7zp6ojRKtU9RQufQhdc2d4frzDwhIyS31sOhJtMJ0ieFqgAommg/GpjA6MpdJTZT3
cd6dvmKIMvwADj2mO0NVPs94O8O8ROeEvkI+qxTQaT34ctMl2YxwsI5SJSdf+fphGBXUNQFC/CcR
IjqKeueVD/AOcrGlfipqWPbB+N7Va/DHpd0MLletOxwGyxvq40TXj01J573Y+nGQEZ3Gtu7eoxjQ
JmGUZwXYwDQnVW5ANkdbS41pthkCWCDb1qgNHlrl5v6+Bd3+CP7WLK9caoRfCsq67xvXFtnObhzz
DrQ4yPIoFgPHRg9SQVl3lkSqUZAEhzTp9ZQQzEsLkqOu/RlACzjBZljGLVjfjef3HMNo8kBamEJL
62ON1j2UPWuY620buekNTzpRZN83uU2Czfuy0fJy/tU6XgfH1zQK8kN0u8VxHDID1l9r/vZEh767
aYx9/8vrI9c5yUQ56go1cu+ooUs+79j1Dql8pvrfONA3/WFAAT/ZLjj2EfkmvbmXstG/UAnuf3Cy
cdXxQVM/dVlEq6z3ZJ+RGU1pfEdald6CwWigkvAAcW3lRvXRr7T6S8I9YmzQZkC0PRZ6+UQ5O5q2
Ti6oIjCr/DovpVZt4z4nUKL2UqKvhHecyRYo67u68K1iZ2qC4kbUe1O7qXShfriecqpdmQq4Hh2d
drGNbWN+XxFbZDuzAKe7aWYLux8j0psFVpw3v3OAXJ+TKJafct8uU27jxKF+aCbuRzyueRRTjvkj
kt5GvUVhDIBqbGq2ue0GSnkbT4j4a2F6vHOWllFCaJSwzbAzY+fOyWJ2nsDRmpusLHp9Y8jZ/wp4
yP6pNVaVoYZTwWquK8pRG17xzIODMiX9rgjQQgq9KXfLg2NHI0majTQ/pAB5qGbduHHpmkWhlwn/
xIQsRoHn/ssai+YDQF023Eh/+xcx3aDDoilAAdWT73+nth/cuJRiqo2oahQWnEGhJIWUpV4dCURi
ivpoH+H60wSLzOBohN7oE/6MhgYHBtPohp5LrWuPs+LB29H4AOPuLP2f0AQDPGwqo3bpJAz9ZPBE
AhDauVT0rZ3W9RzctBJtC563oCNn+VrabTpg8sWnebTllwHBo5/srmoCj97Jx4pc5n2FJTbDpzVO
LC0Uq2vEICBhJB49RaRKc+VeOY1FKFZGcXknO58LJ3c6Y6YmiQrmjYo7dlgwlnpxn/rwmXbW0MU/
BbJLX4YR1iHMaLRGD67RkDTLpBYaJR7VPdqZp1O3MEj67mO6weP3XDTxZ8qCLITbJ9O0V0AzfsYF
acGH1m6RCmj7mpLxKE193A94NNNcag1pHupKYLkVZx5Cvl5bWNYBzcwm3c6GR6wtbWxR2ARWbB18
2WLDXiul7aocuZBb1KGMatgEqUrbvaS9KQ4lzl6IsBnFRKThUqEk6M6YpCyQ+r+epgztGWMgO7oL
GqP9MRhJ4RwCr6q/0E5o6oPsepRIYzpnDaUn3rITj8Tksc8L070iL64cqjEMS7LAG0K3w5rLfcfu
+NYkppiR7raWnKWNaVE2Zkv4lDbmeOslUAR2hMSxgV8WxVbCZces7ye3ZwbpaETdPi5V8XFsDO9L
2XkjYPYyIuOjH0x3gtVsqmNv+90jhs9jfYMnSg+t0awNwi1RV+UuBrkJxG1EZHw3Z1ykJzJRM8La
C9Irxj3SYFNAoKrvIn+snjprGMb3sBXm4NB6iD4cajfVvrpm4qsD4GBCNWquWb6hcDNpB5et9SMp
avvR4CHUiCGlG7+nAcA5b7GBCT6iuuoT5Su0DkJYGvNdqU8DxWw/8hIuDsvsN2UXOTVi1JSk0eSJ
eiJ4HRApMk7pVVZLrBxMdvdVlATzj9g0O8R1QZ9/kn6TiUMlSrS4+0xSGiI51PGXgsaCzqEzFvaG
7qvOcxQ7ybUUSZvdsbyOsbU6CsPA771gM/qG8a1sEj+H/KaoR9RKWt8JPnXao2W3LHWs1e1WV0N2
D+aLCmEUByTOqp9ieto+7pnbDO8DLhT6rCdigHbeBgYB4s6Bm1HBA3ALc0tEZF6DyNXUjhmJm6rQ
Gp/NmOUfYt4Qb5OVI4UZusUG5BgK5cZBBkYUkhoELrz51H2PPFXs78uokJ8GLbMjTH5b82eMLU5E
tj9Xh9dRFs/gP8AqSIMs1ALQ3Yd/eA6xcAzNcfH8IFvrR+erq/fTY9506lH65BMlapPxv0C4/xbg
dM4gBdMBAhS8JhxsPB9RbllhOkoaVohtad0RCY7+e6J3XULv2o01sQM2Hfg3gw/bgbUl9QnTyqJK
U/VFqV2Y9zMcCz8DjCoAMp10CimQ83lbNZZ/NNuBXgpj+Mgu13ai95s9dbzqAsn/GeoI5QcddSGT
vM+EYL78lL8gM6VEQZboojt6+AC0m7iLsgdqf8UFDPzzLwlZHD4y9fFFWXkthuM2damNht4dB5M3
qsEDGuFFCGZIQQtgjshOvb5znq8g4y3yO4SwMA7W2klcsx2N1LQ76l1V7Wi9mp/atJIbt4kuiTcb
C4zpf4H3y6aB60twxf+DdDLXc8udxvNSc+qOeZA7YTrjIz+qtl04KcuIYxDtqaBV197k4OMI63Rn
GkN7JU3hfXh91i+tMuwICIX8HqLf1ccsBFABusD9EZnVk+7Uv5J6/BrhanwQ+n+wb9DSW9SDAHch
Hne+b+ib4n0U+93RjKPsqCLhHDX81C/ILr60Oz1UuWwY1cAw1y4PiGLHTpfJjmIU8ClOWn/tVYa8
MJeXlg05BHBcDio43h917r/OAJBfAp8+6Y6TiqwolHmgtfdTQIH2OqY8V+80Z6Tb+/q3Wu9QUJsY
SGErgt4AhoFrA2ZX6OSgQukhOU3323NcGLiLJm4OYRie3OuDrWTXPAoSCwYPnOqiFuFgwXH+ufw+
zqXvtyqk61d+r1Cp4XFH9XTf+bp+CvSRwMjSzU9m2zo/RTwSzZWudYyqPNsj5y9uTOLH9xd+1Prg
/PlRhKlctmghIGS1+lE6eEfqMSqMJ38Rx5ISrfOcMr85T1syCbjTiT3c2TVAEK+gt95VTXTop/TS
EX7hWwDWX65ably6jqv71pnnzIN0MoeOauPQSKP6d5ll4wNW6u7965Ne72jmDFN1kThfJIyY+vmc
1YSeFRi3OfRpcWzrtjdPBYKVFxzyXpoQHzoIFrSyjs7X+ShjR4vGnvFKTV2dciS2DD6xVxlMcTiR
HyQXULMvDbcMxvWOPBZw6PPhcnMGj2gMUzhHaL9BwgTIZkGwh2sdvnn50Cjyud+Ay4J8Xo7yX0dV
BVqFnI/ehaYPj6ixdOoARqkOr4/ywnwQOeBQ8lYhvGetLrfSIPYnHe1CG5bAb+lm/jGIdfXk1vQP
Xx/qhf0AmYBrB+V7Hsa1ZoU1jnTJbPqrOjKIWypk6GbU9f7Ng6BriPAG7DBg4msgblfPFSFMgHT/
LH6h+BXs8UTr3/5pPMPmP86GQyliLY3mdOYEHtBrw1mjylnZdnJVFYG8EEi8sF7g2VD34OyAkjZX
G8CnRBR5vT2EgOOy3YyU1pVBceTtGwCxCFSqHIRtFrGW821W8H4LDU26sJ1q8yE1SpluW9PVbqCh
UM98/essP/nv+IErAbUZV9dNxHbh8K3uZqvq9N5KpQqJ5gfqSIAQ9Z1ZTaa6irF5/pA3shovPHkv
LCPJy8J/xFQUWY8VNJvdnUuwJyrMMnd6h5j3GGaT7b9NrPjPs4M6kGnA5oecYJurqc1pXVL5pZc7
gHpvHgQdKMyaWr3S34j8XtaQ/5kY7/K8QdI4/2B1GVC9CKIx9Fw1fBt1p3sySA9/poM3X7/+uZ5f
DgjqYMfEzrDQTVt70VLhphJIRTQsIbGGlgXPfqg6EdaCEtXrQz3/SmQivs+dujjf6s7qsUCXVA10
xIIwGF0E6nUgtAV2Hb9eH+X5hEyd2MqAoKpDrV0rBaXoUFSNNxlh1CODXtaVujYb193mdtk+/idD
cUlw5S103tXFisDdnIvIMUJbEzgqpGhilmM+7Dwrdy6s3XJEz08Vs/KW+45mG7Ku1vmOoHrRJ9iD
G2GNq/amH4xeYeFQmN9lAhB9j2r6x2oGvBDRrLhwezz/bCQBnGaPF55AfK1xC4DexZolMkJpZcUH
5O0n6le6+eabcNGRMpGTJm+jWLY6W7Q9dUcZMf6jVIKO1exFN6b5P7TUf5sRvzCX5UKHZvRnnPUo
tnKBThQJozjRgPtTvqhCataboyKeP6Jvm0CQCFVfHV/wpXwupXusWBqB9x1dY9oOSTa9lf6y+BsS
59HKxmEPqd/V8wGot2hpy+ph0gbZTk426ukIhcBHyas3fx8eDgoXiHyhHA8Z+nwDirEevMqenKX3
G++knVYHvdenC4/H8++DnjWX53JBQGpdnyja7wInSemE9tKaRHQJZEeCNd/r5/alUSDwQMSCzc6T
sfo+hl4Ctws6J+yNbNyTtzxFSXbJfOX5PUTFBXn9xWJmIZitHl0tpzMeB5UTglrt7mKr8m+sAKOe
qSzQEXrzhFBXXIh7XHsc0dXHqRA8piPj2aG+wEC3LpFLupOWNbx5Y9tIvLENyL24C/zVfksx9gCh
OdqhWU7TZvYcgFwATS98nucRxEL792Eb2x7tOnf1Tlhx2VMOEcwGwZPr1tZiatVoR9HQq461flGT
74Xt4HCponi0hJNkbudb25LShqii26HGKwlLx5+PdPEveRA8nxVMakRpKSG7xDzrJIZrjfcvQJMo
l0i1nDCfgB8EAifSt8Dtp2EP9LTLL2ROy08/fzYot+E3wR7jjiCmOJ9aafaDTwfeQUunN+T7vJ17
Cvl975VHOwNvsvFj2dZhEVlw2nyK6vZ9OddDe2F/Ll9s/TMI0Ey8NpyFjrj6on3h+kB2hBOWrkQq
wQAT6CDjc0CSUz3YxqDuGqt5+7tFIQLWCYc8IIZfB4VN7tNXzQsnzKAhbh3w6FujGi9ZSf2Rlz6f
m4/IGueCk0EqvJYcnpEDy5pUb0NU4wBuSs8R6gCEeKH4VH70zm9rTIfgnkc2OvA0kUJADvlPFHg1
4+R6AxgatxKm2DqJM8gdVlDNtBOdp+zTVKruMxZBSiE3aLvx3rEW0kwQj5W5lV4GYWNwZnc4GRRg
+zd/MxiBPF78RT2VTPh86+RdizQR/G4IgZgMwy24jksiauVN+onU29/28ZReCEafnxHGdFCJ5wWA
sGqb52NOqWpcAZMzDMpsfk8sr20rfQq+IxY2PPmyty7kDS+MR5DIZ6NOQkXu2XiQ/hPsD9uwJ+ff
9dDDDkMdIfamO86VD4byw+v39PM3gYeAGTI5KnM0SM/nlyq7zIvCbsNWZuUJxDia3+CTwVVGlwpy
z6cGzZj3Z3FaNaDirp4EQnpoolrBtmxk97uoFhHerorfRcRHuzR27TfHB9SNiap46AzXpp5xPrXe
G2gCR7oM01p3r+C8uKHrxPGl2szzuzpAjNMirMdnjKbGaloFtfw5TbFkwia7eFSQara5H2cXrs1n
o7jmH30bQhGebrb/+WQKkajcBLgd6m0dXxOyUDGRhnt6425gFEJeygyLeQgdkvNRYOQszd92COmi
FkdIcskx8FOQNMXghq8P9dKEaFdwD5C8uvAfzocq5li6GAoPoYoc81NeevpJa8p69/ZRUOoBno1R
FLH8eg+0wGRheQ5hpIPx8vvB/qyaUl4yv3lpMrR3KG4aZArcTeeTAdHSe0Lz+xAYkL1XcQovBG/5
NxbrSRKQfKKOQecBkQBjtQeGOu9VNRRD6MY1tVrsVHZ+B8rh7UvmkSTYjGPa9vpGgGPpZBjL9IDm
6/gDcP14041T9uPto7CN0c3lHl9acecrNtkTaEnw4xSDEwTaZ9mad3GqisObh1leeGeJcJBuMpcP
91c5M5o1ojqFQ+zUxKq+qqrSVTdx6pXi7QOhEsEdQEZKhWndSa27aDZAJvbhbPnxrQaA55ApT12I
dpcI/exlp4pP243qHBBTboL1+dQhCvlIs4UaEXd2iC28Q/Z4v4rqVsW1eV/E+uChtzKgEmPmjojf
fmiXbJ86E3QQ1OxXy1kNsJFGaOQhcoP1O9OBnVi36lI19U85ez1NoGcuQq2LusFaZgAOtVLuxDSR
FM2uTBQ9P+eVZvSHOZHJQ2IqmpuOn3ypUY/YowUT7J08DS6s9bKWqx9B7R4RgkUrjeh+daaHIac+
g5Jh6ERz/S5pW5ymnTE64Q670In8Zrz3IL1csl949iDTKaYkRUxK/YZHcnUwmHfEyQyGsKqG+CaH
ZIV6z6DddlCXLmQ1Lw2FrgnpLR8VLMgqy3DKwIdUpA9h4tC/Aukytj8neKw3bRkXl2Lfl5aTKiX+
bsvOeWbYWk25oMWEy08T+Nlx5iG+qeSESIHZGdhFpA0futWLpzeff7YRpbClTGSA8zg//z64TtrL
w0DZsjQesqgfUXtq1dsv5iWpRomP6J7K1GohvTxWliPjMezyEdyR0NvrBJL0hc+1fPn1huQ48MQQ
IS7X5vlcOAsoS0rJ9Y/26NFg32bwtKRZb2wBSnxXaVX6++3Lt3gmU5BA1YRTfz6ksqYGLtE8hHoT
5Z/oWJo7mAbul/9kFKJsBiC3XovQdLQb0DvgkZ7gGp+C2W52cVHE+//bKKvqB35XlQUxbAhFFFmQ
/gH89KN5yRhs+QjnH8nSETJylquLpsN6K6C5umAw0z6k21rvZ2GBZjX6SyqAz08uTVS2AsHGIny4
7jcVvA6mRJg3xFDuAG7X300VSgY5Yp5vjgaWkaiNU5mi37lGPIgcFWA9V3ybDk/wAru60+IicCFU
f/6uWQa+wOjC6R6OiNbqri3QL229KEfqRc2uDcRTUr2GENvAVsZR/Ysf6fdROUQQNHAl/w+mSKth
+V6kJTw655vcL0vbiBJiBK+FPR1rKDX00ygubL9nKBbUgIh0/3eY1cWeTSbNQSceQh8qNY3IbIJU
RnWnL1W9i2MUy8s8kOAkOwxr5zmBQQOweEY94+tbDwJpEek3FxbQJKKj8/mmMmbzplEf5pGABBcU
9kOA08+n10d5ft8zCrQz8iKCSZof56P4QgVSzyesfmO069+ZtYbCwdT441deF3WdTdrg76UDePnC
u/3CCaT77yJ9SrK57KnzgVuJ9w/2SV04jHFz53aRtrOs3LuwY5dFWp1zC1MnnDvpspCnrx6WMcmi
Uq/bJRJSdZgl8HIKVVYh+Na3uYnR46OYQ0cDjB6VMxpIq6G6YrbHIefeR8EKvoLWlRSIwf7LwfDf
Wu1YhqJJgMwoJo4Y356vXRTIoafmhhVfEt+mOUB7TRm/akJNpMfMCyfihQ9F8R6sAaEOnl/G6j0b
gUxSujH7ECcCcSgiAR+q6ZP28+sb8YW7hX4lkdSSZ1AmXp07yFxZXNjkZrgcoASQJe0eBC3+goNm
PyZTTFoovOFK66v0Qs/0hQk6ru/7VIwprtCmPV9NKu1uFUApQJ21FvuhrKavVpYh6/T6BF/YiuSE
gDdZRlpt61QKVURwcCi5hXD8p/RkaiCq9ybM62ZXw+v59vpoy3KtNj69PnBpXB1/zvb5pLCvCoYC
igxmcla5beUsm63nNVO+Gf8g5dWQRt6FGT4fkyL40ofjzqIfvMbCVWabaQENzXCQwEUp9sgw0vyn
WrXjla1y40Kg9fy7EQ8DgEDHzQBA9sdy76+kMSkEatkNdcbEEVSrZq++qqld7V5fyBeyHCzpl1aZ
TaRPq3v5rn8Nk2aakrpHlhP4eYja2XddLX6JcfwrjjEIHdMfOJhBRyTlW6job07lltGppC47BwzO
anRH0+KRGIX7GQ7kbxmY7Q0qTNPj65N8aSlpRptoNbKa+PqdzxExJygXA0cgo2GLAVum9q0N4v3t
oyy2Qlg3Youjr1vRVdvVrUSqKPQ1K75GVCI4FqNx4W58fsw4zMRByOxRwaRtcj6VUQZp1lWlDEEM
4C6fLVrLWaEOUWZnD6/P54X9zlBkLcSPfJ51OSnt9AILk16G1SxxVRe5Kj96vtCx1DQH733ZSPH9
9RFfnNxihUjIalF5Xu2GtNVVTUtYhrHwsg9BiloH5IJ+EjtIEG13Yeu/MBrXB30tnyo+1dnVaFiF
mHOpt20obUfulT7JnZvV0yZqrezN7zRdW6I62rf8RcBz/tUEghU+4nMyzLreBq1nZJ/AhKpTF8XN
hVk9j3gAs/FCo3+8nKt1D7dvZFRpitL9QAtFbGVZdfLeyM0+PcA4arK7Spn606hHxXwBjP3CVUJZ
kCYo6u1U8Qkgz2fZNEbWxHgvhoYn5L2uN/3NmO0cvN0HLFogQbk7tJrEtmmHHTzk+M35L8P7LDBD
L4Hl8gT/dZOZiWHKYkb1CjnRZD+1kR6mSXbh4Xm+aZZBsIhZpKkpS64G6ejNJ63bI72R0CXsINTs
+yyAU91c6os+v7QYiboIyq/8HS3Z8+kY/ghF3Z0R8UIu6xC31NobAQPlrUeOygTFENI3IDT4TZ6P
Aq3SKnNB+DOZxkKkXGiKWRtsg2zILlxdL0wIBDC9EMrGi3PX8s//+j7S0lrsHng/AVbl39K0d07D
WJT7PxN6k6zx/0+zhoWm8u9tBsNfC6J7+lvcePkD/2gbY8hgcRssfnf02kno/kfb2PkvoIjAfkAx
UWk3nEUK9x+rBoc/RKq4gKqWiO5PQekfceNFZH2RUKd7TH+QP/8mJfXVlfUHRIUCCYPATuF9Xm0M
IE2lsOAWbzFqhW0AE6caKffbkZ7tUls58pY2vvoJE7k9/bVE9/8KGP826VvO0F9h5DIyqwLm4A+a
EOTi+Zb0RlQPF73LbdsibYhLja7/QEIt8vaxJSaga6MbdCeSkfxXW8JtvXD41jcm49On4UXApmKp
Ma8znc5uwW7w6Gwpttc6yjsFRuO+C/KAgnbwCXJW8cs2qaqgfjob27QTRh12LZCM19dhdastv+PP
+7RAh7kI1qXuQa+Lppk09IhRerzWrTz5Ylv9eNUnCvvb18dahRXLWCSrFO9xiaYfukj3/30NCFx6
5kFr0ZYpI3v46EeTD3+N9+C2s0zWfKidSw2L5xuM6Zm0XwBawI9e3zwtwpodoEdUMOZixGunVU5+
wmQ3KBe9XBVKCO3inTe3+o/X5/rSutpc44QZizntmnLSVi6ppTDyrVZF0n3nooSYXVlKK3AKj3Gy
eH2057uZmvxSv6Ro/0LDYpjSslc57jn00sEHle1TZvcd/QqEDqwBcZdFBHUDTqmqLpyjFxaYG4ST
S3rLRNdAaoFuCzRzMjE4vw7ivSrfx4Oh71DjfSqlEZyQXXDe9pws+4iXkdYEnRGS6nWgo3jp3cLC
klkQjP9wDHQgcR80Lw3z/BMuj6MHKnchr1BsOd+uldWSVgtVbEeH6wEOf9Ii0trPT3OVlJde4z9l
ofMLieVjGHqFC+pqfSF4GNhVDdKO24F4/rM3IGK5LY0lpjGgeyL84gJlRFeKKmjWWxqE5q7r/C0l
a23fYGqGum9SoZn1+sZ6vgYLXAh+yoKko4axuqBz7ARpLU71tk8aa7rWo3LaVuhDjbdQ+oI330U8
ODjOcheRGdrrweDV2YmKC+5EMTrXXaOnoUOLEa0XKFRvK0Kyh5bHDesin5thwXGef1yXGyjjjNTb
McUrwkJEZdHPEgiHvr6Az08mRAao/iAN+Kp0ns7HQWBT1RinoaWMlOotVccinMfR2RVz09cbwrL4
J3zd8mMZacM/xsv/Ftr7/L4lFViaXVCwuHnXSRXO5NDsBXNMIBz8aHqYi4hzummMfBF6v7e9gPR1
YcMs8znfxnBdlrIatwJh5frQNIYfu1XkIu0Nfuhem4viMzevv3t9VZ/dOnSffa6ARcqfqsw6re+9
DGlfZryppKHd+3YW3UaI317laR9tle2LD4hq+BfKaWuOHdUmUHNkxdZyUBl1We+/wthaaoNmkX1j
HEQgi8do7B+LUolN3iazf9QKiFHhgMwPTb66Z0NNhRs/pVVZHVsdkaVThtyMdUTXzJgvbLM/Z+Ns
3fnQgO7Jn1FPogFknv82q86Dbhq0CaVtUYfkvbiLZMCN0EA08U/0Ki+77lSV0MaIg+2EwNipzQaK
rEg1/Uq9oBm2jnIaII90+S6d62eHgCSbjjIaScsdh5nt+Y+DUT37GVJw287I/EfZDeW3GZlrd+8i
gvEwZ5Wm36aFxsYkTiQMNGapzD31UpwMCRAfHW+sjiaAKg8N8MG88jxQt3tb9l68o4akQAfOgis5
h06k9jLrBzQcgxHyNp8RlaAJFcKnWrKZEDPOh/kwKb8bD2NVAjIUmk0AaIupbTd6rPTb0VX+r6E0
KnVEziXLDqpuivGAtCj/nolOjbc39by4ihEyTbEh5WxJmOrogyeKHxH03XsljfRet6LqYJZpnmz0
URU/PUjLIN/HEoEbVSbx1mZNItwbB3WP8zoqLYmy/GvgBk21GcRARNThIph/zdxMvUt19C/2rx+j
9XfhVieODyjcQhOi3Lgqt6siR44MDayt9q4YDthnWcXexqXvEnDyH4bgX/sTev/SwCULJH+Gw7PG
hKJaI7tAJsgR2KmbfNdMjV6ToSa6oKaO1vyCwEF9rjLS/axnyJZmnXUf0SvaRHoE+rbtpHXjqth5
51axQOzbDRJUHOdDkSc3ljK1zUI9oAg8ZvaWNw0DXDR3mp3FwUuAqMwd2gtw+s0R/xQvimZ5GLv0
22wOmobVIrWJdkzdfS1G1MuU0L+P7XSsVZN90SVydUgn5uOH1B6qeEPA44O/8PV2mwgkN9rJgKnm
Ns3DciWmh6aO7CPuR+K+mWEx3qTI2G2FX7tLEUhHaAntVe5+JKhRO8stb5dgbYn+O/LnM3K++ajv
o9H3HkYhndu8wOow13T30CeaLndRoDUi1HLhhkmCsTFYZ1lvjN6YH604PQlbWPP3Bfq7tVu8+HZN
gox+qAHXxaOIl0cetKIcPtLkD1Dw6tttK3LEyrope8B/0UKumV+BbGbjau4xQP3zSgf+vMucon2I
9Em8b2wv/2DiEfHLbvsWB6ekQcbaKJzW2MYiU5CM4rs+EI0VysJHi506W/BbCgOxMaFpzpdoqBRO
KwY6zIjuKnyYrNbqQQmr/l5H2ufBQN/tBGAkvYEN7FxpnXVwZeAfpKWsaxZff1dNNgJ2tpaFKQgS
a/EA7uQ+RrYLPQDD+ZVE0zck1yZSyX4Mvkh21PtEc9CFX0SZNjX2oBsKtNbXTm+M4xjgs1AV0WcH
L9N7qRvtBmetJyOLq32W+v648WfNgMs7DdMhkEjzb2Kq9rfAEbLrsnSc94Iui9wgL43o1ZBZ+YbB
0KybvNpHpJzQNARzbuTv6DH99BL3Q5q1PsbY5jhRzC3RPbTnRbmb/vBnMeZVjNChaSKALPQHM7Px
BIAItNNiFObidP4pR3Rqe2SMtu2QzvgJWP17rxDdvsiDJoyCcs53pG91aGPiuXXZiN1uUddytuD3
rOtM09x9iwbGFWaG9PKqCDU5tHal99GIs4+JGXXxFUlLcULqxEp2ZZW2oRkIJ9vP3VQ8tqpDd6zO
nYIbAydyeiNY2KoC34xyhnhTqFHf9QZC5XHvqivSbJfDnX4d0LbAVlR+iBbjEni3NNusQ6LPn2Xm
fAbyp2+WXsgGfakTPH21H3nHkThCpcxMRrFztTI/FE1vOPt5CJwnMwvmhj52ZxS71qrUHToisCvn
BMV2lVvpNnbGeZ8WyCHj9Cz3CBnZD4MytDtIVFQQOmQpzRizYCf5VIGbP2Fp/gExxeahn5r0KRnc
8lTVxQ0akR+D1ImRTEJIRjrfhZq/555clFirfPhGtPMUoNuHR8DwA3tE+0s2zUhGkbmc1Izf2zCU
71UQ32lTXV3rSMs9ZtF85yhvxIoi/WrMT7JKP6F59pSMBrh2f7pChf6WSyreeP2w97qF12s0u8Bd
FCCRIoJFM2wLxMwMVO62nSMOWTV/srxOIdmOpoGrbqsYmpXh1p+QzLRCZ8p/95OzE775NXDEDz1J
PwXOiFOMW8PQ6xsf42D1naIyKmG5mH4S371X1vzR13P9oLXUP0xDQ1NKCDwEqhK37Da+EeyxIgFx
j4h2E8X+NuHhReDV2qAv2qEnh52uxGVpl7jGHQYpfKEZxe4ki28IP4tNVNSUeQSgnrGetHdltwhN
lmOxgVKK50mrO1fKTaDKIi20KUtMdLBV2DaxVb+rjABr4SbCXtYSmKV31lGrcm1TWdnHeHRDQh3c
c6TT7BXnpEfuc1OI+INpcYb8qr7LIXUG3VgSCae//CSxT0Rvjr+TjYk8bmY4TzmBB4r1paaekNPq
vjidUV1FnLNF6F0s5iAHQ6T8dKUFR00Md3mLH/agmeqDraEnZ5TVJ2SIrmcP60sZLElGnPZbE5FK
JeYT0cTtjNPtJmiwIptB2RVjYO8Ls7wejPZLlUdXrSyiMFWogml2v+9sikUUc4Kt4yhrF8s02eM8
/N+cndlu5Ep2tV/F8D0NzgNg+4JMMkfNQ0l1Q0g1cGYwgjOf3l8W2nBX9W8f/wYap3FQR1Ipkxmx
99prr6+/JQz8xctYxI0wbfHGNN6z3DaSqvrxpRyMRHOyh5r6K0SlWELiwB6q0v+WuazeccZmF006
Q9xp+bfezIrdRJDroW09qBHXeH0iLJxdYFbZTdl138xcnYix9U8BAWHhUrc/fQ0UDj+7+El7CDKl
TvXYX0X+HT9qe1a10yQMjesn2xnIE0slb4qZk8/faVusE6XOAW3kO3xDMPz0PVXzvpvNNeSZ+GE2
ZACZILWjsV8LoH6tf1Td+pgb9sGYpydcp5dh7B7bfinflkU+AHRx2I3z1gjT3TecOlks8to6bpMy
0bPWEiRoSgy2VHFak8yVD8Xtxun8qOT0SJhKTiDZsnfdNbLFcgNcCKRAZ7+IiubCv1ouZXZfVvlJ
as5lW6YHM5ccdON0iy/+tvK653SbqDhRLQ6Evf0EByBC0a2XPDM4N9r2MpmjE84ZYfe2pv8kI7Bb
eVNM61xYROA55nyuRO+GAvp3ZNbzxSerAks6qXBM3Y5pvzxYhGZaicELSTo3b3gzvHvZ1O9Yjdlr
HDiS+NW8utUzKC74xEIzgFMfDM03OhuSVFU/a2F1xUcohD+exY0dmcxbb2W/ngYVbLE1Bu8c4E7U
FdvXlNyeawwjl7jlltQpDG6MwtRvwCXim6ydX6tuD3PDQ4l0AUyoqjEVka4RthPJyWobtF0u1pQc
+zJhrSfGyrXPoRhY9sp/MxSPlRlwkzuzHqmu+Zg1sIzV1n5nA5X4SJtARn8cQt9uCfm1cxX2k3XX
UkdH85w+E9N5cesSUYb4T3xE3UfG0HXKguWuSqvxQPw56WNWL3faSmZzR+ohGHkvGuG/CgHPxkBg
qJvqqNfPqZcdUryT69TFtjTOxIiRnFbGuq+4jdt2jOZU00NZSbEbUiueavm9mPJvrlccs+trm7vb
MwtVLQAZ2zvOjqogkCi+gij9RJlgCKocvIzc3H2XF3ttrsvEUea9T1aHoz9J8gSTRfZ719JeU7q2
mSB0zAH3VBqJHhCCZ8PJRtH4btbTqS/EedO1vdKJvyfmPAh7R0uyak0mz79HVX7Rm/R72dqJMzgx
ylFsj0UshPc0A2/felJJSQZ+B9iwk9b8IvyCo5sbthdGbEP1SAZTVYnl1/fop3WyjJOIzcYiytUi
jzRt2bIiTodWx4Hp3Zb9LVkqFOzES7U557uVzodg4SkgQAsPw7SG2ayepCQqT9O6xEdPA9R1LXg0
8aoPvht6i35haffRzLxbu0FuchftbIihjGu9Gk7uSn57S+o26IPsrLFpuyermBdo0MCAaW7wtUDt
IQWcIRlXgbNbAljoa3ne/PZSERhwO7XiG/FMGgG0ZXkhAbGMqKa/+I2898ikuxs3N2e4XfCp8bm6
my1UUM4O1ppqL0Q7Gc+ZH3y6Y4dc5B0nXT76rvbspFo09AiEi2v/LDyw8t1m0bp53lc9KMGEABYj
sV4SnUlYSuHDGDa5BCixp3fk9Y9x8El+VV4Xu63/7M6ssTPJJJew3vYLWPaT31jPVeY/5bnmIWvI
B+Y3Dx6LBDASHQUneftqz9pJDZ0ZwS2BhWZ5j0s9UTf0aUoQY3evVeTo9imO9ZKMdYq0/Vo6fRIs
ipTM3Kl3iOZ3RTp5US9cmTBueSBa77NSI8GzWn4nupp6i82iJfR7+RNWwEND3Co4eLcIdbd77WE3
RXLtvuP1eTDYEj12/mq9aAY2QnMmJbwGoRONRr+cpnm7GzwHsKSZEU9ICnYVyhVOhp/LD2hOF7Pu
bgousJPEUrSz6Hp23FeFHqIFVjc8d9uZXYr3oa3dqG1WzjnKkY0j9OIFhUh3jeG2hzQX37ShWk7D
QMS/lxd3ckjv2r44zdMIa6wpg30nBm6d1dNiDQBPZCjyww0fQpSomIXq5qbiknTjXanIPQ3K5pUY
vIPnk/+Yc7KEuvTitdHaS+0QKozusdvG9oUEtB+bI/17PevzGx3k70kQjZo0BW/zIgwtrt05u7Em
mehVegSVtmcwpL1PLT/YrTVW/Dw+Qf6c7knuuy/9NvH79TWbhlcRYMOY1+zoeWrPabbTh6AI+8W6
iKF/ECO8ELOTF2tL48BZBxjkrcPlRZFTNfnjGHjPolxsMrvVvdSdN2LK74LROoyNbhyVz8uk+SQo
1rjTy6x/sTftxSikfpa+eJj97FEa4rEhlokA4OJdn+TeYpElZB/9MtViYQXDPCknOG3bAtC4u1l0
0CsdHQxXdZIPC2eU8BIbP8m8LDE6xrHeBgDgWd/e+o4wjcj12/ViKmjFcgqORZM+gJzIosmDyKCz
8xAA+bWa+bWpGx9vtgE0gKZ2Ie43nY2fQ7dcP7udEeYs+sRe7cFih1XkiVClpk7PKibLp0c1K7GT
5UzCpTYrNUaVMwcvNIzDE7CHvI6kTlDvTls6Qto1HEMdGBZD327hia/Vo1uwphyuQ1D3B+ig+Y3s
teqBvRf5sxcTh5+mekpGaRXWrYn7GjWrGGztlMLOaSJWpszvKDnOqzY1y0HT8/mW5als2Bvs6bwC
bOpIn/aJktQNVkuTwhnN+7TTUi5rY0rdI7zHmrxPs/J3fKR8udPhsMXdaDyLKR+Ny+gM3rNLhOo9
+9xkqWXrHSGcz4G/PmAx0D+XZbF30v/gvCNNcv2Ej3M3e4pIcGmWJzdbwe0ZRKXVCca74X3hBeIJ
660wSAUpv3Y+PThmMyYeepbW0yyU+U2qZc+LTbBoy997WerHlOa53sZ7MwugA7VttKp5hC3l3BGx
jfSxivLGXDTi5rO0Tz9JL6/u8rKLRelVsJz1KN1KzOTS/pTK9+LGTOcjeJqOsx1WBl+0OZGu8exG
juKWUXN22qwyi1uXdFHRqvM0Tl+qoieFHU79s/LM99bvXsnvQ4SrW6TwLvc+y8XR6DlS8q+zcjsX
wUCl7+VfiPyEOW+wkkLAnuEShe681qtfPxEZ/2Y2fGB5NgQ52PxOtiYsQssGK6Tqk1uYinbwEQ4M
Gs9M5tYun9S8a7L24PXTUbPkYzFad8Mmil2+mOmZ8fqnqEqxz4p1eco7Nt4v4zK2H/Rl2adslX9f
d5VMlsKvH7PORNktlgjKmeYwS5gfESh3a+af8tnd7pepJ5dfZetejC7nWWnQSZV5edHbzHniA/7R
q+UevG9/1waqFKEfCGgf8JdeaIRRXCEarU/roLYj1yKhtVysz11Dj1cTnXbveeN68rbgy0am3Yll
9vvMKr/YvA9nYbcizr1ge9XYcAk3irY+7ntffyGxVSfevcrjOR+al2BDQHCLxnkysoxfgeXLLWT1
6rgMMtgtjjvfd1uQfyMtx/3mTM70OtaOFdaD/SoN3T/nRVPfkZNKHe4s5U3tp4Tu+kzRw6LUw1Iu
gBtW8+zjII6WDpyoP/exnhsM8fvlW+n1N7wtTNBm9cFku94pp3uYpZg/uhz1iU9M0iyBRGuz8zPj
kTZWsmvI7x/Goy/q5kDSQ3cQnTO94HJNQSUG7ptpDGYsKaIjSikjsYnTxkpgjnFFVG7sBUFMCoUR
2rDWDlbr+hG5zu4Ujcy99XV7cqcih/5nVadNJ6+XD2AFPiOYQs+hkFF+/zav88/SapPVt9K4plaM
6tE04wKC1a4Wa1/u10m64ilTeqPtGtNVN0O3oVhZ5NG82E7KvWCSBRUSqP6OSMK60+zqS8SA3jib
BeGEmF3Rz7R1jPJhvF8tKunacWEJVGm7G7Aj1iExUoS0A7o5rJ3j7ZZmNhTHe60dxeqWt2SAd6ci
szVIlvnKkpprZdHqZ9mTB0jjpi3Hi9aYzY4Fyfq9Hor8vb1SAEOjn1dGbp7+YeaVSgBtWz+ujnqG
BNYC+CUr1EcQlLl9KfsUTE6bQn0oVW98665KM/2SLHciHSlU+OxkdrSYOfA0sZJDeGWErJSLoO5d
K+m2cUJA8r1BACVcbM17IHq3bYNwtHkgD6tSKBUaqjWf79kZo2wog49Nn1aX5mTLAypuP+vSk5EX
ShyndMhbVGq03ZMxQE79MQzzxKd3GFUaus3Wqq84/tT8ZgWKu8CoBiv7DMy2WC76NrgkXTQjOdnE
GtSvfTP8mkqwBxiPpORoYWnitIy4JJhFEl+DkGKMurGXEkjqkbvCFbRAblY86Y3tfmZN5t5LGv7s
4P0aJyhZ9eWR8nS1KSja/kCgfec/1Niir0y9ybOSFOTnfBBDM3xhK52Hqq1Y9TgQRUXoOpRQpvwI
IZ5Wnlh1XFWUr6PFNllvLvZymtVaN7eWtJf7Gmu7SqwRX2g+TW4QKSdP6a/QHdGzVbPqnwBW9ahp
dF/8GEytt+9Iz7abuHQa22FU5ujZTmaztiRsMYzygCzfTNGSu7oWM7xsgpCbCwqHN3VBdSI6iJTO
ElV1pzRzR7u9NzbtYbUXFFlffjaet7fMmTCt7nEB6vEmSuTnwPjG6gdCYX+nqi6Z1DUwYug4bgJD
HiYk5ocNuXUHYMk4826/51S1+TT+8Ad9iytv3t57WI62jxq59j4Ugw3tjo4LvSFeZzqfYZmBN5UI
LtcmPk9sksJoNb9iFldZpLsaY6OsNxK6+BT4m7WBxFLfi8A/TNr81cgG91a4kx5WwZJkE0sjfIn9
hGRePVvB6LzqRlceRmf59AebqzvfvIOk2o5pofIxrKXpnQR/17CsPJ+3GJky7pXVotdVUxDUe1sf
hPsw1zXgnjIgaidblEv0nT35edh268JHhBQo6zJ6evsJ7iWTUVUWk32S/dxYaA3XcWtizGY5H8q+
oKG3HeJGoQEToRoKz6I9oW8cR9SdOtgL8tbtCxuVq4hlR35clIPbbWNrltDW20KDxyZas20SHhgf
IPM0LfrZa3rNuUvHyXMPpig0L7Y1LAZpC5H1xpgy3T3PWJDFkbe32A7GZJrbLl1IaLng/8c2hmeE
KSxujmxOSMQ3qwcq5iV7BgNcW5dqYW8ucSeNf66cQn6o6yIYdlbX65DPIGIrO0iHZGE/M09yx+50
Thc/80OhKmFd4Iut1lNlzco4E5REgLIO0W0++A10BFBlv44JGJ5j83VyXVnc25iJmxsgH3BT9Hns
2XWy4K1tIQQaXbsJ3M4sDnxnqGYp7LOzMRBoPlggtTJb0WGZXrWegGRxJdpVf8czDF9STdagxRZG
hfl1DMh5tNTSFWGg5f2h0WgD2ZDr0vtK74A2wpm9znxe5dAT+E1ofLBTM9PLjLrzdsva4sgs7mfg
bV+4UmmyKMDPUlnrHYf3cC5s99xOfn1o8sDdY1e4Oj9mtBzLGfaNKbY433KIF5qyI0MG1EatPR/z
XoPIdx2+rwtzrchxR+v76Jdawsw8fUvZpTCuslr+1vRFPieEdc0tXb5S5QEJmtpyUsPKam6XU9QV
PAtOb8lz7VkIQXntBrfNsi4Hs/B7mq6gJI3UadM4FRV0PJ5lKvemb/vn61glGXGkvi3E/fKYW377
TWoQ4UblXLK0qj6BPa4PGqtqD2TQz8V+9isVedqWHTddfwKgh+fH0YsEe4aLkFN7BZpXn0arDPpE
y0bzVHBEyNNCQ7Y3x/pHDagSunoqn0xl0tUgyNnXJeMNOJVQX4lWn59yxidfq6Kdd3od9LuhtcEV
eU5thLrQeE3XoqOaXZG3NqXbh623ilNrpMu9R6d67/HcRYFpfbHhfxcRk1rzs0ZFYHDmDeaOCcf6
UjFofYU1Jh4qw3uzZoSdmbSYuFmm9CFNx26JK3+9bxQuaUijdeSZbXfjK+Uh1g/+XRWMc4qUx/uk
r3XFdLKvpqMiLXnvu1XwCVNz2HcTJABjbvtbEk7G0EOhpPt2YDDk19NO5q+GnlpnPL+fqjLrGKvf
kZ2/5bKSZ7Pjxhhu4WtaJ+xFHRMm9gm8AubQzpDmGhMHddVIS2sSCdNEK64dmRY7gp3tz5Gc6BGo
XgtvrCcK246q2V0/pFeVcwjqxKTtL4v7gMHdW26vwxv7sFwTlv6g8Z1uLGNz70aLyRAFRruddCbH
8KcYmd3OlCIJONvpu+3I/qHd8v5eU+OpNEiNYZQyewcEBVQrR1kIRUbp2Dl81c16z+Xmh8NKfrsl
1va2tzP9oDx8AKGPuXKLjLGs9pBj69jFqJNx8Gz51zx1/UTLBZTBgbk2I9gOTjp7Yhi5ugWdODcH
PGfmecvRDFl1hEsK4nKO5s7RUfdneA6T8v0doWTek0XU8m7FUblnIBkw1LvCqIF30rN7Wq1H5CNt
yWbr8oYIUvUJvMa6Lavpx6i3gaRX2o70NFnkEcFV7KxG049tI5ajdClEnSpwzkaBlpVuurO3YQNp
V7aX/bCY3gztuGOLOZ3kemMGuvPYZjOVh+qAe22tf4uA48NrTg/kMh3o34qk18cq7PTlEU+I9ry6
7fCgmIpRvhYi4fnHHhHoZSIhLn/pDefauaWOdQSw0PbhsgjvMS1wAPiirI8sDAaHDuDfYSw9FLoi
2JW+Lk58ZI9Vm2/vuOlQtTO0R7101YNmp/0up+yno+3hIozWbLzNjpndkuAwcTebOTqOa96ZC+xD
th3wz5C1vh8do9iBFOGoIzAkCijw6e168wA/z9qneQVSshtryow65fnPgx/WnPbfm6r9UZftHCk5
jh9TaXq3UtiyD7sRB6rXj/wcZnoMuxcAcLiC/NnMKWzK+rR6feKTuQz5z0lsqRHB3k5Hx8021FLn
ZJqzjCyv6KJArO+9WZYxRpKXpqm+OQM2E6E1obF2INpb/SIg3NqUC/gFU+g86FdQVTEGNUOiNdf6
RtPqXbuCXEVXWS4V3Xgfbkv+iBTewnapHycq58lnSX4netoJbWQcSeBJcBIssyA1rbTMWaOt+blX
skhIPMjO+DwG3gjOxGAOuIAbNKx62p42fRa7ikM0ZkPWiOq5x0qlB3E22s8kln82+MUSyCHZjoFg
TO1lvAxGdUBqL0/EbH3teqOPfV6bH5rgPiqsmbgb11pfNr+bjbArZiyDDRS9JiwWPz9pWxN8SZu0
QbD01oKvMErOygkY+c5PaQzGmZsslE6rnUFYImlDfnkmIHg4meO8gnMFLq3ysbqCenNE+KW/66WP
oOQRicGYOD/7lddGOUbNW7/u0NCRnQnb1fdoijQhtF1Ry1b+fgsA/5Sy6Z4LghPCikM1buvGSQg1
mRN7M8t41Rpv16G93GTk8yVCB7HaFrCSjd4LzkNLdFDuZM6jnnrrhd1S+eLAuv8g+qV601ztuK7a
Sayjbu6mUogLKnakD+orKxfN/Tg6wdktm+JEzK5xkErrX1LfNs5K6v5FZFJ+RzzWz4Ums7NxBdyk
cOrwK5f6HQ4vLY05z5g6MCZj6JO1EdH9zaFbMRGCaqdmFFvBBxSO6Fq3QWKamjMwt3CG+9FtAZYR
9Xa+pi49d1rn36c4TuOabG8IA9uyRROr9Y+62X34Vt9e+prrMOlXyGBeJ9y4gH4bDSC5PoOBKX+N
qZoFMZfjuTHP7kLrdcPez/KYzTmT4a3JpBFNSL0nbUJqvJaMTIDEFKfSqHap7i17NBPjBI9OC/OU
36BVGLDKGWUzqeq+P7nLErD9v67+ScAfvQ65xdeVk2Y58KkOnpQgzjIqu2YBe9T3K5NMDYrZYnAG
FPUQr9jVIJevQ4w3gU8bGGb1JVWUmGgffqB2kz5VfYhyp58XpdmnDE3FjECveS92Zuo/c1jth0FR
k01rbusvneP2D7Ntay9tMZo3qvXUaRu2L6X0m5uFFuvBKh11alJXPGrNChcTZpR1dD05KmR0c2ui
meHYzgLJvBv0Zb1B2q9jh8ZQDydkfHGsid0DTzllBvp1piYbQBRkadclwDoSTtd+W602H2Py+9OX
HCzpT6tKA2YqGneB71+JfQNBr2EfTCWPPLlnQdiJonw2u5XwUlxxpr8rhIRZ7xr9eej7iiypjZqt
djY8YPSNxN1knpH0w+ahJ2wYOV0UZvb4xb2W0y08NzOnn7vijItSzfLvJIJeiYHGUMarjaeC4qmE
Iu23bRrRkcM4MFuEBr1r4FotuWDkYS+AgEKgTWTQGja4d30oJ+aiHjatLq9OptUan1Y/y9MQbJwP
jrUwxbC2SxcwA8zqqQWnp6VfzG37zIHkMZFn9l05nGNzUVyqyltuwcZViddpc8do8Nol2+K77c/H
gWC7UAbljfDG94KHHDVxKcyoEDnwpsLxY7nYFY1N1zVNhOuqvSOXt81iTGicelTbBwOGbViYBcrS
aJUyysxU7I2sAZ3mro3gd3I1Am813w4n1/uGjMcCICiw3nHmOB/b/qYuJxUpCNWMr1hRwJLthqSb
8vwrJ0jyVTVHk6Yhshb/W+BlmBwwU+4baQxfSs3IjoFIs35XD1IdkKMkHyCMEDS7GgELS3bP642P
CD/euVrKBe8pSbnJxiJOUuUr4vHGmwTpuINXHxTaGZx48zwJes+dCyYKyK/W3mwQ4u79oLNQ5YlN
306cq8xoPabHVFCIXsxHr8FaYcPD58eQYMpjD4qOD6p09bjnkGaA3EgdxQyLCg1Jdphcy1I7R5+n
OMNYkiD/aWPUzvbjzJgxYYWC+ZBnY8JanK8TS6rala32CzEPhC/vh7etLeaDYXXwaukn5pCky+7N
Gh0Gqp2wvTflaHgFPbU2NwCnyvOsg4AOKfpSZl70y9moTztt6h9yC0mzr1c00LEV27FAgP0LJ/av
PMPfLZe4dFw28z0ikT084L+7boUYB3tS4m92+s1X6xLNjeuWIcI8ph6bEoEz69p1Dl56XGd/+GBY
7zEIHnrFgkxAF3yYU9hP8PNaDK6chst9wESSaqxcwJ5vg0W2TMc+vvajGVaGM9UoiJr/ZVP9/1rs
exYN//vX69d8wzShiP4b/v1ff/u3/93u3/6HuP1ofvR/fqvfvnP/77/+OPshdh/Dx2//EmNLGNaH
8YdaH3/09Dq//hZ/+y//t3/4Tz9+fZfntfvxb//87Up7un43TDrt32/xmTYu7v9+749zfvjx/Z/O
rA98F80/fOHf9v/+xSOwwAkgd+gk9gXXXWcMRcO//bPm/wsL+CargR6rmezHByy4/G0B0NVZDiTK
gSeTnWVWUjDg/+cCYMAfsRWDbYclVYv83P98AfDMrZloee3+2w0F8xc76b8eUiLcAGf/Wj7kxP/1
A39/SLdqyDfcq5TUprfiuHGF8vwEaGYPtbAjdWGPqSQ4K5amKBpVbrwaHHSJr3X2saYIwsIzZ/5P
xkPGz6VvxUkr3Oy41quXLI1XPPsZSTow12r1tDGf3Hut7O6BlrpndzXtNzZmFAHyHTxbZyCYiVtu
1b8WC9ZgVrW9gm5Lc79YQ92mO2woph6aWI2mnawrtYay8Cdr73ICPc1VOQb0zi2WtmFjUZ8s6GVJ
d5mFk/sYZI0LDBHj1Zs5+lq7E4M5qXis120EOt4EP2Bru/NhyJxMxGmq2VYcrLrBglqll16E7ogn
SCGZt3E7yU4mmWwW54jnZ/IfzSDvizAtjGU52ikqaATPvalOOq0fL9/Ipjky3rJvOV2Dl9SGhLNz
a5nRz7orPwKG6nsutvpuliTQgiz1tenQ+nUf4V9eU1yDGg1v063TTeP4zD4AA9ZVVDf1Qmy8ZSO/
mCpHRp4z71IK6QmuIIrjaEknalgH4nwVEfOzfh9oICneOpfU9I4jX93nc8qIZi31Yd7ZrYcpvNDW
+knMgXvH6GIpYvCg1Q2RtEwPnbxekFFloIFMLwClc0gX3Uld94WidWMEQyFmfWI9cFG8g3lVCZha
/sJO3w+xjWRvJvDxZta3cePceZvdjs+bQHpmRNm1gBe9JuiPQzfon7oxrnumwm1Bd1PiE21V6c1n
VSr/Pbez67gyJXFN3/o1O1hkGrxQghQyKnGkPjBu4KYZ4Ro+I3Mog6GQ1n6jc5+/T7kr3wRc5hvb
qwvwnpl3Hhk7awgSOEe4aumzGGS72zGoO+25CvrmMVgmOe7ABns057k8U7SUuKdrz3zq6kYlKbLJ
Fg+rcDClzln1Kgwl7xUjY+w6ATR0vySGAGZ2SQhSu03ph9MUyzchtd6PAh8w0iiuSoTlob/vygWn
KcvtniRngpFW5Gtr+9FsJU1YqVnM48aADSY/FT9U6vR21JUeEPtcADJnNul9ZDnlZmQZqXgomLPt
lc+wJjZyz7uTQYu/D1fpxs45JYwIR53N3xhv/oxR00rLD1Kg2UrPS61N1LzMNyRmWfcVuEo2NqD3
cg0ZRXvj9w7yZr32yCwbRhDn6FLb3WAKWPWk5WP76a5GlYVVMxl/tdT1x5KTTeuGqQTx0MRE5xEc
9/uh1TDR0e3BZXx8TafWD67KDn93kv/toPz79eT/50+47uPaLK+Smn/9879bNaIwlgpCuMHwDRud
d9Czvwqm+Kuf8Ed1EHTjbDUdP6GRUcHvgMv4//I72Lr5a4PQ9P6Emxhb1vO4wCwePQBr9kGW6i9+
wq8gkv+6PdhHdFjg87GZ+VxSpvNnUEnW6awllriA60HYyw0mNv1p6xv/y3UeaZx1ZrjM34dsYK7r
tzetXaSxSQ7kjUEPLXd0mqWbyGVsviwSahgmaOayb/gt9OZAyaNApjiFzthO08tmZ9TkJfzF4tbv
O3r8Bjw910BVGA4+i3r/sC8nKgRR6dGibsZFH777zLlsocdXt8P//Ehd39DfXqtfAYdsCRNCxeX9
Z9yPZht9rtcabvoVq6qvyjPonAdWWbfd/+UH0TOwgGcS5vzHk7XVrdsUeJpCm5SrpgDBPIvXIpjf
/ucf84+vnHcNtSJRC+Admbd/fAgXt2bMZKwmLjRcbFc/a93670vrHrS5+ouf9fu+4fVdooZml/L6
D5BRf8Y4F1412EyMCebzl2OLNomFAhd3ZBK06SX/8+/1R1Dfrx/GL8WOM2F9/L/xx7Zc5cKNh0hP
v9xYUe2+6ri9vTMReeHVvTM9Krrb5oJI8hcNg0HG8j88IyQ7gGkhvQ5HMOHIvx87s90pLHV4gqTp
jM+eMZWoLAqiO05f1nraOVgs9mBqDxuqxgbc0G6PFusoMTZIae9slcND56Iv7kpBJFNUuV2bR7lI
kcFcZ9TeOrbf9pMDWjxCHmrPxIZ1L2tg8rQ4Yzk8p2thvKdbH3xNfbfE4oZDE6vxL/3fcOsRg3OD
cB8Xlotb1846pUUlLrpL2W3DUfhUd6F05+mz7ubWTehd5xe389kyUpJ9Q7aU/EeHHYP+MRsAokaZ
tLfl1Oipbp2zbtY/UeGL+7pKmdNpVirx/cIpPumd19uhVQTFo4VewP1wXTLR2zFglhrg681WfBc7
YmCNp7l3C/M8+h3Y5mDJ5JPcZlwDeFJUsnZa/71Ys+HeYcRxBGfeohFlbN0NjUEfXa652PXdZJLy
hHRxY9lkKXMHBzgCcs9HpvInodm7wQXByl6i0X2WmMUKdo82APfDWjXswWyy33WpKZubRq3TR+qP
4iwziSVJSv0hsHr/3iC2dSdY6b/4W5rjNqCcirJmLEtkXV3cmYGYmmSaEH6esuU6+irx7zLeqXq8
8b3WZzNrJv2kYXLDmO5GZT9UhI6aORZ3UNgeRKRSzE9d62U4Bwq2GIMtOJVSVAdHLGmS+8p6oDAM
nuaWMxz9Ik3qJvcifdTYoaIDwVBkpBdNBXKIGsZAl66o2vnEm2kmPYSn3YIF6DSKDJ1XVwx62eEs
2+eZT02sSVy/SWtyfFzGoEJaYmPNcy5DNqPCYo547cyNQTjcD1RotASbp9plLYjiwSOlCE0tcUuX
ke1QCHUzDtN2XZmCSc2AtjiaHSbTx3FY9S5ZUtZAzw0v5V2Q+/I4pwGXR8sIb32ueHas/cy3w3KQ
G01FrVJLgpCfB7uo4xHh86yG1t0hNs8rk87/IO08duRWtiz6Q00g6Mkpk+mqsryVJkTJ0btg0AS/
vlc+9ECqElR46NE1uFfMTJIRJ87Ze+2WZ5nWThvsUo3mM6JCZESqhF9d9DNxSXu3n+bKolFkCetm
LplhfJ+gbpjbZEmUcUD7Us0PoJqKt6E1wvbSXhJUv83alGiiW2SzGi3eo1c2Mj8pu0EnF+a6duPe
k8XXflVn56UzDmFCe9Ky9g5nsmWjClXZjBNITj42Unhj3FJfvjTgQp1dbg1zbCe22pGFFD5k5Dns
XO1MQ8T0RL1ZFenqjjHOB0PP8nYhWYPy2el+WebsHApRW7u8MIJDQcv7LeiJaHdTkF+0kZnbxaZD
wCAZIf04R1i7p8OgA+NpSArLihrS44m0TsfsRzuGwX2CXcHYGAy6XqRt4yLyu2p9C7MCpoKbiGbn
z5N7MRCVnvLqmueYukS9enYWvGnNnIOxymjvDU+p22kkBMk1XNx1luzri9zDZv7mD5lt7hESG9sx
NcIybhx01XFnLamxxb6WzYiw3RGI7FoNJ2fVL6RMZm81IK6T2RTr9yL3kmA/13WInN5HH4yBIxPz
fjGsIsMAkeRPGscrXifafHsXJICMBYt4vhWVqH/Nqqe/0tlzeI+cXXp7EdLBvRQjXK+bzM8Hc0tr
Ktdx6Uq1nlwnF1bUGykqYIDmYX8wcrmKyEua5Y4T5txfSbOoxud6BCvexL2onD6PVd45sWhyZh70
9gzwchmCsXyxlkc+dxM7uLHQfi5T90VxWtqMtcPS0Xhz5u3UBODg0i6IxTpkBsUYIiB86Mxq5z1K
TrPf+37RkrLp4BPxC4tuNUOIGUEcdiC/CnM6lmIw7pHx1im2B2xxa1K7T824uFsENt1F2JnkBLfn
wK0+UPo56GxvPZlDLq5AnCzjYw/0lW4q6q5bhQV0j3LJZ2RtBjmO8C6zdl4JFBntFezbpypQ+aZZ
0u6ykqn0kURBPz32CW7Obdlq6IERzIRufuDsV9CCFEwwdr5aLefWh+BTv5KBMPc7J4exdkeiRb0V
9SguRs6A5lf6jiZTytztnduZ+vHUm9V0xwlsxb/Uz1ZysPACxSkBB9eonb37phstZ7N6nbY2gZlM
CUMDZbDZ9Xrx0jdPcl+vfYdMlojGwRLsinE108MyIy98VjBMOWh583Lpyyk9tEMXpld6MhHjcQyX
R20ZLTpWyHC8OSonu8YdXQIcEMGA7Z+tcLtYuu4u9FIz13D8UDMhVOlYb8ZEDowsE4Oh+ibVXrUr
BgQbvN/BWl4a7lqBJKF/cT+FvC2HqYQwf2BvkAfSdtv6WoK63ucidV/qFN8wRgS9zLvEnNRhRZnw
khrz+rqyAPg7SPsNM/gALQer7XTsK6CAZ7Ui3vDSysx9KuR4CzBq8k81dntczpNOzV05LLKPWh3a
945aYQVwbtwzmM7eUpXjwgEvlT/Y5SA4EuDe8QqLyG6SDHSkqSr2fl0wKDeLhXIkki7OhnPy0BD5
K9AlWMg5vrnVt48Ig03zVAKVVGil26S5d+j6dttynMRDnbkGTfaQ+x4NRCv5166t03tsu6w9c7c6
T2uW3bNMm0WciQm1W58sY/Falmk4X9cGw2OfnMbrHiBBcMpTxIBxKyFkXrYM0mh7MLlj7t7YfOpV
SM1mCq6OtkxhgM8qsFcAJdi0K6XVUirkZ8ZSVbx3UzDT0xnmsiLomel6ZJaLs7V7mpLfDAMZBRNg
jBap3YmD41ZjeaqTuXAPeWAbZWxKtMRUnin808gIe03LxnSHGcXwGyd5tGGmMxfPMzpItjHM0cG1
hx2+vpRLEDYbbPJWFzG6To9FIvgj5LS6ryt51AVBW6rdT4C6StZajBYH/AC5e0zXkczXoSyZzvaz
yrZ2PZTpvYlbfYrp8JX9JlhrGeO/gD3ueisVVKcfA1Q/04NwXVT3DIqZR0oskDqN59Q+YHrIrjNn
LffJHGa7VFX9htifdJfy9tdRPwqHO7wsh0XQeasCF2dUm3rBqTQrMfzqjcnHzoqTbO5zF7S6YTTs
tSVqST8Z6uluque+3CbAJUKEer66zsJGfKn7pStZSMZua6yTvqyHbnGiQIX4pemwLno3e4NTvc70
T5g/4/uDc9Bq82TRf6fqBTdwElq11lVYOuDVlzGsvhVsrmdRR5gez7LNAif27F0u0+zdYiuub//j
On8jczNNn0PRdLE1rGHBlub5XxJG2bvM7tYtFHMmbb0hvhjgUoIN3eHhbrEtevp1PXiXVm0GNB2C
ot2G4Vzjui2ywNoFjNyQg2brcuwmysVd23ZLc+Fg1/lW4xLF9Wo1xheOUeO6cXKCzh/8JsP+0qw5
HmJ+e/2mCrS5Pyy/SfpvQAHMfDf6tTGih8pl/eCWGUuI6jss7jLMqLVo48bkhZl1TK8v3Fo2422M
gEuG4HewH0ddc06oO4Frmibh0TCxo2IZBNB7YsfAJ52FjC58p+9/NU5JBU1nM1qK8qjL8nIc6wjh
g+0Qy+BlQwwmyziWmuQ1v83SQxEWyQ2IsOqxG3aKUh5hexjl4cQLIBZbYaZzFZ1qswz1GlFHrmts
rykiWFmuEBysorejeR2C66BHUs4pw70eheYM5dTjryp3K0TaVbD3u5JxUNhZO4MR3y8z5c3asDTr
4ywIvb1wkww7zrowDtuy/qffPQeaIqrfznga7RJfb9GSNbFpC7MxzzWqwCSKryDWyJSmZ1xZJqew
sECJs6hqy5hqKFDzkGImVVkybLdEsAV906C+7ltrn8glYSi1rliOKiNzcuQHtdjXcwMnZq6muTga
CKKso4T72ZyCymvtyOWhfQUj0ODYrZZu3qp1bPHfjet82WaWrY8si9mRQxXW9GqwRb4lbFJ/Zzco
GmyfNVkFS0ZUOkIEzl35UHPVRmU7r5r8Q5EqEAyi8wb0Pmk23weL49McQ6t/q4uq/9bjs7gCUu3u
E79EkER+6hJZfZm0J1g886uY1MRsrllmRlbN6CmWzVQt/nZeqwLbOl10/0KBpK8fFYGHlP7cT3/b
2135anMoLjfUItP9MlX2nbEkw9dgMMWyzRZvvUwzoS4nt3LeltpiYp46tWCGOc+i5DVWMrv3ErJe
2CadvI3s0dCXxpTqeds7YsE7rCAEMaubz2eTconS3nMj8snl945Z/41hSPiHdB3Lbyj8ehgTCdL8
Jux2qzaT8srtETqR2yP92FJE0nJQBT60Yg94KRT4nw2qJqAzEz161PzwUDjGsP8oeLcotwxPgr/F
/McWMPjdCRbW7B0LHAw7NbjUDOFYxQgB+ccwnHZ5OSn4OUV135kLInaBF45hKL7HuRHBPpyy9GtB
d+2x093Ey5UEy6ZXYH5aOYhnSYrlt2YV5Y1LL2pbLd4gcAy3yRdLIppuHLO/DKxcXmdry2WXLu0x
5Gbz9IJeNv9VtRXKPbRZyz50Mn3tTZpzufLI1sb8LnWMZFTd6Nax9qWLxOCpdVx9kQ1ZHq8kwkGL
yV0SOiviIckl9r57g2VclfTWySFIRXNHSdp+GScTBkDOlwcMM1AAOXaSjiwTKX7tSbmcNBkKWUf0
T0SZTstwKvOyOvFEm5iKnGLHR+/vbKs1H2enesA9fA+bi0sUdi5Cno3KHOJF9OsvFhrzokAd5ewS
L5uPmvq9QV/eNC+DHLtsz5/mXJeZjfe3lmiyOMna3wMoUttZ9u1xXn24JE03IHtCcl/FCfFtX4K+
NkDXdPSojGWAFW0PWGajyk7w5/lO1nUUdu0Qo0IIng2jRKnDSfIVtZbTHq0B8U9U9l5zkWOjj0OU
Nvj1U6+8M/Jg+YLJqL73ehOqr5Eu6KV0dZpl0vLQmb553QZefZi0Xd7LRPlbwUBp0/hVe6OGPDwg
H51yfPT+Eg2c9/CEKG/+iiypjpVvDd4Bk6JLW8fs3XGXZaL0tx1ur/05mc6IZqxQnET6JnnqQTTt
V9MyYk8mJtM/Tf2NjQ2X0IDKkCHBUS7hmBCzYiu0ktNwUWMTeMQcWdxlpHDgy3WXBFlRXncyql1j
jfE92w9jBTxinYalwdQ7QUTqc10eWiuhY4Fwb9Mn49mhP5ozcniDjcfXbZJH/OupjOusQpQgBR7z
WYcFx3QQWzloGXO5Y/yfcUzu5ckZJxUHHePDJNMQ7mbWNRepnh0xcuB/GsK6xnUGIWMPCqjUkelW
6Q4oaRjP/BDBhpi26QQAQw6bSUn3JzjJdstO33wd3WGj8qC4TwbTnq66dXTjc/H8BKLRf6gZzY+U
rf5Yfl+RVrxoZEfTzlgDUd3yc/D6LN2kgfksbbdRI1I2sJm1cYNm1mPod+4NUgcs6Nocq/X1IS+U
QKpNnMdbmzuYgiR90VjaHCx2eW5IBDyysrZClyKMMVugr8lkUu76bGI7Uv30HV8jaiLHu3Wg7fSb
AaAGn9CYMdNMvDq+IawNSmPndmjc4Ken6UxpNLD2RlnZ+ho2ifOaDHq+pwnGWRI1eHOJLhASURsM
UOubvuQInY0Ww7iVgc12ztf8IQnXAphQ7m9Ds0nyXcdcuoBmwUOwlcyTIIT4WQ9KIjf9kzsxRN0E
tkzvPJwvTtQxHaf65cmLOIgt0wOelah7Nk4M8op6j1dDHIeWwfuOxOloHE6i6vJtWBs/lB4TfOWc
x38mo2eYWyOpzU1j4hhxE7leztKH9aCgCGaHuZHDm+/UJP76LbbNsc31QeOMmqN5sIEnGGKSd2g5
zZuF9Jo4LMV/XGfIymu07FFtquTaaYl+j0gSsMRGNMPqXnX58Nh2Ix5QOV2tgaXvHbAM6AgRyTpk
uUXywt1nd2AcioNOVIVWzaEe3/vSHV/XvPH9C6HqhdW27dsrevKa8rDl0LRYaXYk/8ppOD/13jNn
w/liRiKztcp5QRuKkOJHR1GpIuxZdYwWT3ISmcUYB3Sn4pVkJEX7pJyeFXXwtwppOxgZj6PjFvtU
VsVZgFsj8gVnsqsmaJvwgGUAdWLWLQT4Unb2V9kMCXBHyQZKt1h184QfLzPjnDEJ9tMpxA48Imna
g4kiBKOAeedf23bV7oJJ+QM2Zs4WiA7c+Ru6zxw2xOCPRyurBlwo1PpvgPugbnVT+WbYsIlif7bM
C8S6i9hxeNAzwaL4quVwV+KYiDLYypGbLy72ZTk6LjlJedUAtOOQsPOph666UhFumCYdouUula8d
lpuNBJcloyqskxfJkSfcWGMwn002gXz2aML6TIqKwb63W4bFyVQ4R48oWLUTs1EnsSwCyiZ7sgYd
51kyD4CWHBqD9uzJK4z4wQ8amj9bq75Ds5y7uOEC60a7eWuSbTcn1Tb1k+rBVs5IeK+V/7KrUnfU
CTCbtoFRO1HjQwSA9KHD+qTJS3Z5FTI0yf3gNswpvFa/pV2A6Ytjz/LsJOgtogTcwqWJ7pCW0liZ
9tFaOzHuR5B3E4pntEZbp/YQhY9Aa8ttlday2BVGpsutRH3db5QwpuQRkJlUsZ+n67RjwJxo3FYi
uQKc5JcRquRy2JcNTh8jVxau5TpFP5nV9PevM8iOQCikCwtqCHT+3aQ5Pm1Ko85PhdP0bpw4qfbB
PejCALhqeW9IHPDQdlROHszBCi5N26zlXWr2wWOHgQcXJ082jqmRz+F3qSjxJZWGgQeOJksKjBW6
8y2sQMOP6dmPtP75ySBGDT1q3WyYLWAaff820aZbfygOWtXtRN17bFgDl0ODYEBFKOutOzNtPSSr
JRAK41ztHlLHNodDiHMIuWXTYJMy6huZeMMDjDGXvnkvzJ9rbmd4mczFgNLR1PTgF7sbMaNhCq74
3XeLLT060KbYUZvkV84EsWdfIV+7G1JrPMxICThGyRBkQyLyW8q6+Rok7pRtfHM5O+GEz3/lLcmP
Brmx3BiFW0KwDt10AHaDwXMvUII5lzayagBQQ/KMBUfEdYKz+YRshriFQNGFvx8tXuxNzkP8jHWS
khFBqEFpgKLxWY4ax07Zj1UG9MuYeYBS+qfI1tLiOZe0A1ibPaMhGCyJV88ZTqlKWJh9OC3suwET
oHZ542JlskX00z8YqyGfqrpzmayxY/106qK4rWo85w1rBZlN5OmAafAU52AMgfUlYMbuQQF1mTdV
W0KawJcf/qoUJ1dsCWD3IEIMw7y3xarRvfsp0Mls7YIpSlVYHRDJoX1pFz/DUFE6Bj/N1O7hHfVf
ale7V8lodEcBiepB2KJgd60muFg/w64z7mpjIMQz/JH7kQ5dacYMOs+kNQrQioBsJP6MY0zxczBn
jMvTUpzdfJB27MsyqzMgY1knt/lYcTQTkueZmXL4RFfwZsoA3pguMATby0AJzenQcRdxHym1jBw0
Orh2mVYHkCA+MpVBj5e6oRFyEomDUdoJdS8vOjWr7jgWTcPIgFt97ai+mbbNOMHECAlTsyJprUZ6
KRAptdu6WdXJSRIafNzxM1eII0V1Ixp0KV3DYAhiQZElfMgspUGvmVqhKJHdQTAzvO/Pm26qAp48
L+zwaQW83V8Z9CG3HhpL5hFPqrPNpblQYGKOehzqormZ/IZKsKTvyE/F6W230Bst94VfsS80PXSz
aM6lLi5Mc/JfycrIL425HvQNTqgRn9pi99amycyLNCzmPK7ntreiknnEt9LsG2S1ErjtS9cxs0DU
OwP2kZ3NZitzv91ORjIzqqNrc9fN03qJMH0p7xrGc3yzQKXVranc4C7PLdVcVJglscA0vvG0Dp24
EWm69pGoaRu5JSbabSNWwaHO8iwKnRDCW92t/ostzq3w1FCehc688k48S8mOOkrsQq3G5mJRJqYp
6kR6mq6JK5BZ11M7jCvznMpW+FjrwV/3Vh0EMDeJgbMee0oxE1KNabY0FteR640GZDlebY8pgRfo
yIP7RRofbsrnNln6Q+GzpUbo3vU3bpx5lfuYa76WfO0IAKplPDAUrRiuTGW20rjz7YdZBca56Ygd
pzQHGgJuIYkMYfY0HfH9puVhTbuOPJjBXR8LN58qAGnL8qS0ncedTu2Tpl19xxS9+NqchchoK2t5
9GvVlYdMNqjAFtfaoh2kR1kn2pdbpxqKh8YkAy6aO7wKMY2J8KGGyKeuKgWR6V61cKA2dQCeJEqm
wNRAS7yu2lVygKgxN2klqEZ875eB6KU6qrkD/0B8gMg3dlgNR7CeQ/utY4ijnwyvMbP7IanLmUc2
RcestUNL3w3k/DRNuDAwr+bN0zAvITXyENBFZ7puwLDLaZvvYBwa2Z1KcCpHEESHL3aa1scO69jB
yVrwa05Rrc/5YDvoHpfygawo+kpOAqeKe+cBGKXPcebB9fkiISLMnTgp/Db5dekambiHHsoTXvBs
+ZcuW/axrrWZXxRMmTmTZvz6kQ6s8Q0Fp8LCPuNjs4fQu8st1uHN3Kv6Nkj94cHm2O9EnjF1+UWi
vO4uTc1lPM2W1cBmbdMvHoUQRM0loddYiNzmgDNg2CuDDqt4OuQTZmg2l43Fvr1cYr+Ekmc66TLE
7TLmt3Za2euxcpO+fenXYr6ucg/HYZOW1UsjUCBEwhzUo3I9iZfMRxzueJ1Bsz9vL4K1l1m8hgZs
stAeSxc6F2eITd2XGOkohOsTDb3qjs9umLHjmMr5jtUAikjjylvTozCxnH597nqdXcFvCWKbkXts
rjC4PNomgtvJ5MDDEmiAftaeC7kXVlUAB6yvCn+5LwrF5NMX0rormtH64YguzOIst6ezywQaY04N
SO9To4uIGD36h4H35ShdqAnM3PyvZjcGlzaJO7TVpYABCRO13M9S5DUHwdzeWU4h7qbWmvZW7pFk
XefaeUpwTfGbjyxIviLT7jByJmZqCboJjrLDIStvQtVv0c6SXcxw4hdblolwtcPVjXC9ehtGKfGw
MxJvlxJVIY8V8BuQa1NL0CtKyKhBMDve91Zv3Q45IOS8npZrYm2sV1MqE1YvoM6+44/qmd5jG84H
t94S7NQQ4Tp3Oz20mqfEASQ0zcKbtvZkFMEFo5/lhU5Rs6NyxtNe605dSps4QN/t/GcxegVjBmu8
7uYxPORpybyzYgbNecVMaeAzGAN9lDD4/8G7lGwnXM+3hRzpVFUJHyjF/p3C1b/B2YSEEul6ENcs
Jy8j/sC94NHcomkMgPQmmVX/SlJqv1M+o3W8SANrwJxXsR4fKNJRwGZzIY7VnNQPhTnMX+0mT4E1
evNAVZ+G0r6FhQc2Ax1fc1EoxzssIXVu5FYLXhtXGPW9Rt/AOLPoi58wi9cv1uAyGYEelssD7Ur9
1K9CiauMCSC/hVN3yXG2RxS3c5jbeAx7RbK8k8jYVgXWMDz/wGLSgK4DQhbzfqaHSSVF1y0aSmtq
drhCbI5FqrI2aW4HT5CPW3frTaPfb4cC9lY81fUY14UNIDwJUwP+6zlafkdF0UkiJi19aKp0rR51
vi7RhH3wZFHXhRiGWeV2LVvaJbq/0dxXa93cugFFjk5M8Et+Yw4pxxuRULecb9wuGSiqb+hzBunX
ae0tXhTpnodbTBHiFKbH1ZhjyI1t3ajp2Wsps8JUD6CSQTAux9FaHbrOAY00XvGeQ6SxmrHPMmmQ
6oJfNmOkuxL2sfV0t2e9KG+TxS/zizJV5T1GGMby3IpL1/XXJ6bt6QBk20wK+od2emD+mWJUI5bV
msfiOjU9mtQI9VIUJdTpxc5vDI6wHOp5L1Z+MFzJVM/xsho9nKMlk9/lVAJ+8lo1fXULl0Ur6bP6
dmhVuMQl8y0whgX0HOz9orkfueq9o5v6MmEZu+YIg1FZLfLOzHVeRJZomFjgWdyFicF5hWCaabOO
XXiu6StnV7SD428zy60PY8A6vAl8Ie4ZnNH47fmz4E2DGDwC97CmC+V5483cT+gbKwz/KRyGABYb
sKezZzLxSgvlBY4ru3CsqwWvjn2Jtg4/sO3ltLgCKXBjqaZkuDPxqjDpzzlr9PImlY7LuzE3kK5T
kAZJtr4lEnK2xA7DBH515xMs1HXYdnWKcwxLN4C0LkTkGZldNR3pXFvPHpX3C5JzTYfetRk7YEN9
G9sE7zWvXdLeLh0xIyAoANu7i3Yu5jKX4UsFd+xEWvQCf5nbYu8k/p96I5UBnwGwLVMvUZU3BRGj
yY4ywYTHg4PdY2YaeM0dU4hMP6AkqOQrZY+E51X32cGVWflrwGVj7OvQnrJbjvI4ys8JJLE9VCQd
iIk0i0g6bVBvz2NcN+q9YKFLjwznnmWgRLkkWvYP3dV7mJjWk2+OC9PCucWnpMUXpH3Y7iaX/Y98
6yqh4GfnnjnEri7tCGamFctyPRFhiG2HmW7YMq6xF2V4tNYpAEoafacit5wTboEeAyLCuCdgE86z
Yws/Ln0r+xGA5JIH6SzdwACiDQpOiwBsz594yS51MCwv4Vrm3i4PPSm2rLghQiw2w/QlDGTwI9Wr
VR6xctFGQp0omy0FPHg24gbMKx1KShuCy/SrapziG9Ra+60PpgG2etkEXzOUTWpj910tmeanwY+M
8UXIEs/8hRYqjMSNgaaapcuQjImyor4pFGaTrYkuY4bsobv1gHsivKOFiQzESoP8YYKv2V2XCUh9
XsMCvLcmJ2S6gRS6XmTmtHwX7Ks/7bbP9GYqLdadNrTOz3kRLK9WZzoPujegR7cyz5PDuTzzmRbS
WtrRz/ZIWLEaszihRWusKKkDUm1yK1SvOD+Ty2LJSnlsIU778chCrSPSFJoFo4V1XqnTie5BrUCD
xp3TpyWoXdstccQn9L7L1Bie7XFxvmUNBf7GBqLMZsLWqi5A3LTekdn5cqdKY2z3/6OWtRkbObGE
51AdsI85068z9hwnMB3o+3Jsgr3pjQVshXR+swrV04MV4pPAlI/yYWICfHQfpkcVJd4HDrezOQ3Z
SCKvNdzr3LqqeXFBh/xXcUL/0b4yiyS12XaDc0rAu0QC0YFw0KpgGm9lgN7uc9AdYXvNLLdz/quc
5v+7FA45NPauC6zpndYVfVZXDTUd3TXjxCaSRyAFd/+W8v7lNwt94dHlsfk+H5KuXbszlrHkEnZ3
1/mPIKlp4v/7Eh9V0AEZfuIcrOXiybLeqaDLrEULk/UOQ+k57okOz8u9QCa7ZvYn8uDggzY4EK5j
spsTGGG6ZyPZ75aEpvftMMmBcGscrAVtvTOYUwcHb/leBxd5+Kkc+Xyv/xSs85NZ50yrABU5CTp/
XrDt1lKisyW3oMIdTvNQmBeN3OfhVZEDc9tOjHu9T8TXH+/YWfaMhs0CMOCJ99p1K2WoGaKNi9rp
Hk7yYWoUgKvtv+/ZR5V1KDCtEDhv4R4hxOrPL9YF1ZhLjxLaDG+W8VkFn8Rhvguq4dHmBvHE4SxA
iezxyv55AcDDnD2k50XOMG56k9ST9qVwgbHrDIYN2BKjMyJ7erOG54GDMb3FY174V//+lh+eF1wG
WDJYLCwvMC3rrKn/zcJitjWy7hASvrbdmzYDsyDUPd5sQKaGeXuGtzFK+CyI9MPrcL4oaSaeKdyA
O/g+1qkK0V5mJk3yIryW/Us3Uw0Mznw3GO2JNL3tOHvXDOToUboSnaOjbpfA3gx2SdjECoEoverS
5f7fv8Tf7gefynZZDPgx8A/8+VPIQTO1wsYTJepb2zmXghrMLZw+mtqrwIM3twSAu8en0KpuDPc8
I7C/WY75iYnhrzckFBzYQ9ZXK3h3Q3yLaR35Nn7U10guIWDCBovmPo3pdBxKWjCof77/+5t/8E2c
b8dvlzx/pN+eAUtqBvgNl5TJrnPpeEDKnhm2jRL+XPbJu/vhtXp3sXf3fnFTFM4zFwMxx8wCrjDO
Ef3JKvhhgeAivFm+S/6TTZ7Ru3cXQSQMiMb2I6HdLUODfVcisqUW/PcP9/E5xlpL+JzLAgH50Hv3
Bqe+oZSh7ISqPbjVDbT4wKU3Ug9P6+q3z/++2MfvFDoEogWs7J5DdtS779SBeDOU6yeRkYMsoVhK
7emZp/iTDffj88dlCBkQFnlouHbO3/m3h6FVqTWpNYSQaT6rYlczK29QCKBOHl/9zt38+0t9fPQo
JExMNGfLDu6dd19qNqZMhX1KO42rRk4+wm2ctiRZ35Vw7ieidv59vb/cMTZHh0fCFPz1/duV5wGt
PtMiSar9NnnmdbWo+0ZXERzjT+IPP1yJBZ5ngi8V8iOG74OIjfOUqoHmHWWDf8d/2R7SCeByX9hB
nCnxyZN4fmv+2IXZgi3bPxcYeMGxqP1514Rc5IgSj1d43AzOg+n+mvGBABXSBXze6bWZ5u2/f8kP
j+P5io7PIxLiPHffv2JjD8QoJYoEHAj8uBybtPsz0Z9FZv7lKpSXGNBtXmW8au++F20mTTqCx5B5
uV66L65MOJN/sgX+5U5xjYB75VDFCOfdus8gqwuwClOUGaeAQ7wjL/zqRY/P//7B3mVH8jhQrjge
EyLkPRapvu+q5knZOoBuTZ05GOYJL7KKe78Hsw3Q81KP7q/EnhUaXnpN3dQcSo3dSjK92VpFsnzy
dH547wJKaY9eKZAuXgfvvEr/9pbPQ1+Fi2+6cEydGeEA8/agduxH2yHVaVUWjQhnbD6peD7+0LYj
YBK4ZAJyTHnvBXRGujlMOhi6qxCs0ndLrLukPCXe479/6Y9fznZsj0cGQyBKwvceylS7/SoVQr6W
H3vqJuxB7mWN3qLLN134698X+9uX4tl0hOf4Dtd99/TU9jTnZkgzoKy6W7ybRyyP6P5mckSMw78v
9WFp5hDESmIJvpiHmfb8vX+7aSXooQkgpB/VAP/a5Hno+5gz+wZF8rZR3xkK/vt6H18+22XHwjrt
MUbiefnzeplZ2p1dZH60To48p4pWMVNDsG2QfD9ZTT6uX1yKYFoRnk2iFCN/XiqH9uq4AxlnOODL
o0n/L8onXceQmEl8YSDhXaQ+OT1Mxp99BuOf1Avnx/3P5ZMAheA/NmVyMT88McukS0QKo0+5HTIl
warWX/z7t3wXJX1++/+8xLsfszOD0TclCvU6N5tDOxk6dnU7HiWir00PQWtrm82P0pj6zdxUN/Yo
+v927zt/gtCi8CZYklL/3Sc4M+8yZ+ITmLSJNxjuT63Xsrvr18rvP9mP/vJWYJBzbcA2rNzWe4sq
KmGowytVHtCZ2CSeLryqa3bZ4f95HevP54asT3yKJtdh6gVA8yphqp1DS+irTzaJvz0hhKy7pIoK
lk3xrkbuk6pMR5NJbN+ad32Xwio3Pvkuf3ndMNuxzZmcBk3Wxz+/y5yV6NwIRIgkYrRosMn6tOAS
Ze5nccEfvcsEzP9+pXdPwoKtNYBpSaIg8PckvyXLp8x+KsNBxVhvQMVi43sb0J56xicvmvmXNYxL
u2wANKf4m3dfsiDwQCGr4bxpPubpDeM/Rxz64RZqv2C4RpxgO12IZd/hU5P/S9p57ciNBNv2iwjQ
m9dimbbqbrXaSC+ERobee379XeyDM6rK4ilCcx8EaCBMBTMzMjMyYsfen4PqjmJ/6+wNWIzy7ytb
cnnC/3yLMA161ITQsTANfMsIxX/zKZe/efAUaMYdTYimga7Xc+LdelFHkXRnxvtxXLkSF9yKiMBU
QZmZOJd4JSqdqaE4yXQUlayQ8S24sMBQXB7owmY0FZ0bA7Igsg3iG78FJEo/NDlc+l9+q7mxB7/7
i8a5XWkGf29qphzSOGZUYt6ZGun4ioIlvNSROoTs3areunB8KmrjFrzXDy8u1vRKz5ePyNAkkNF1
g9STmOuUerUs4fXAizXpUJb2Dy1GQSx3vv7t7GGGhxB615xjwMpOhzR2AIVGAzNW090FQ0oFGkRy
Pu54fa4kRj5u8NN7aD5aYBRBL5kW/4/O/6Mb3tGluiy6gDxD1Fv2U0HW/9pXNal/QwixjPZaRA1l
R3bcftO1Zogo+E3cVlIY97CJ+mN4TaOm+ZrQmG3de1XR/4J9yZnuaD0ADw8pfZ1u89QgyIUidwj2
VNOS3yPsmtQfp9B4VWmUfJSrxLnBZYaGOLTvvhTwgreHQTMzUlVFBlO5Fg0AU4KwerHMyf9SQ+v2
lWJGc41WRfvLs6Lmmp6FIVo5IM/Pjo/EJpQuhHbc0sJ+NYpk1MoQYEha/hM6kRvZP0vYSqcSZatr
pD4vr/t5FDm/FG3Si6qFL39c6EdrQQCrgZlALUSyJ6iDvCdqd5D8d/c6NxkaPn99O+tQV6gkHG0o
H6AZOXUz2aQdWKkRRQigdIa90dD6vQUrsZetGDo/cvh1zaG2blk0jMmCP6tG1dVGhBpZln/V9NvI
XFmlpd/n1UsajQ1ANCcExIVDr6GPpikojvyfhhr31Fuvl5fm/EDTYWP5Y0KYKymCHdkHDriR6bGh
NgkjqOVaCDGDnL9saWEwQKjIw2nzhaypwnU1gViHZTdHB1arqdvCkqKtmVgYzIkJwaubqet7WrYQ
K/bh903jAb7SXO6vJhr1d3UuD18uD+mjBCAcMmR3lFmIHNemHnHqaXkGRLa10dUAoLYxteKmiFHb
TXr4JcCOQMgDguULdAaf9Whw7YAuEBRRc5qgLfoLFDV6uvw95/vMpLRDy7ZFS4xjGUISzangUQ4t
+MiVTP+s6z79oBWd3/VVNAXv9qSsPGrOV5Rx005B+cAywDwIK+qjySyprSxR/g09REus3z38rCsH
+fnVNFPD8PQkmzDnuYWXGvUIL/eBhm307jv8qkDNrb2k5SsreT5zWDFB4pOKsbmahJ0WF3QKDyES
5QVyK02RHTw6bAcJzWia1DLa8uzD5aVaGpbGVUiqRJbncOLUc5BPGzsJui4YyL9kBf2zoQWH3NoB
db4hUJ+3dNRhgPFqSGOfWqEFBxZV36H+YXWRG7ZZeMiUAjIGP/5sGb2yEoKdPz1nczYHlQnxy9mr
OvEkq7FL6FUCG2o17x3Q5S6u2X/tcKVxTJoz7b8ZGNvLc3m+eKdmhV0I7gpuDaAXbtQON0DR9rTo
3djQPQxDs+dAWEn4nC8dJ76mKjCW2jznVcEcpAUZTYoBOsRDe1OXMg1sY39bqNJK+njBDlcl8R/8
RNShNcFFdJjmSqWieBXZkDXO9HryXZy8X567+WNPT7D5Pv5jRLjCaAYbx4Tg1R3CWRfQB+CM4gIs
PO5EKJh4v4Oher5scuHN5FBY58zAM3XlLFLvQjS/x3YIeZSFT6gC7nUapYZK/qEo/tMQI6yQyW+A
cUngldtQj1du7TN3cXiyyzCDsh/gX9ZmLz6KRlqaypNubvHtUfbbNL31w8ks43uptYqrUI3aJmU2
vlwe89lazjYBEfBMm+9bWzhfhp5Gj8jMQ7eKIAY0DViBOJfDnd+zLS6bUucEz8mSYouQDmu2ybms
zd9yNL4gsg2gC8iyjf4evgw0pAFTT69eAptMjMjYAOz5ji6v2yCZpxoG/y+QYppptC9i+VpqP1Xe
L8u6NvqV60I9uy/mD4P+lJqLbPB3YRKmauzjUjdDd8pI8JIAi4jInKwG2wvaDOmYMQ9NF5wpcPdQ
MtvmKs9V4xFVB2knhxWaByhL+sFNxSE0bogjtS3QRPWpBwfZbatuLOgClxBStaEuQ7ggBuTs0vdP
vF6mpfbeWiGIPcqQUbtyAp2ds46scR7wXJOpYZ1VGhMP6W905KDTJl1zxwNq2ha9V7jy1MlXSuib
V5fXeNEeiXY2Llk+yiKnSxxXU6fUJsAnJ0hu1OarH6owO+xlfSVwX3BbSupUJghx2TDiczdMaGqA
nYhxjeUnduYP+F8OvmSv3L5Lw5mT6NyGKhvEEnYk6z0F3EaRm0TfUCLvur2p/SyClaNu2Yqh4IM8
q22x6heGshK0oRq5vnzdTD8nmBB8NAK7n5fXZmnOdF4EVP6IWTi8T9cmShquQc8J3Yhb4iCFRgrp
jx6iWRRG+UpwJFBez3UxkoIEn9xEPHfO9npEfj5HSCZy1aCXX2GOQEwvCyLlaRjlWbsTlCh8gZIq
/1NnvbXPgAm+JDSU3aUgea1HWqiL1O0mIp8DFT7Q85Zcez9r6BC+TIGf/LCs2riCJgEg69jZ1lc0
2ZXvfz9fZDlkjmSURy1TyFeXLfuxl73QbfVx6wXA2Z38yvH+GjfETB2bEbZMpnoxOV3MAHijnf/K
b2TXiGMaMV8vj2fJzUyd1LdJtZ2K7Hz9HB2/jl7CuKVLjCe1qP5ng66/KXZcfuahq/1AdpkD8LLF
hQsNO4Rc5HDwbVk4V2sn0ljIIXJ5jdCPJHfSPYv3z5DVDf0OcrbrySWthHoLo/yfRy+PH94+H3f8
0Sglz5ZKnvxAL3u4CMveReILcFSKqHi6EgetmRJCFBu906GMSVLE+WtByxdoWzDGiB2tHOILG/dk
SMI0wgnbGFqGHYCrW7+ud1YTXrXTX9OSkvWG+ZSg3HFU4g/BP+RQrvQK1DUzZ29bpfrk0XwO/dj+
slPouJkQBegOz04TVCGcaZZgRoMIP4rauRcveutNRI2058sGFqZrrjFBtj/n2Sj5nPp54RVxYOZt
7ELk8Dts0n0OEQeI3ZUraMG551IvzE6cbrxqhX0rQ2AZSCaAUkgV7kisUZOAcCz7SYmLNqFxZSud
x6bA4eaygSLDEz9HxqejqiDOQ0s6huyazjH4LSBqn8xrOeOQ3KMbRmM6JIrVLsj+3vmwq5PwJILQ
oUM9tTuVQeZJBS0WNNW7WmwgOyTBgqrsLi/a0oUB+FMhB0PeQiF1cWrHRCPPSKssdhGy3vhFQMLz
ybFfdPjfIAOgNtCEu9K70fxDl79CBDDYzxVUnN33orjVZ+j+bmgfyNxe/qwFZyVZJ4PEIToGKyPM
Ol3wpRHSo8YWP9BxSZ98vbKwS26EF7GkNAxCGiEcIs5UDmWSY8Hm2h9p16ofGkrasILUayCIpY2B
dqs8383ztSxEM75lIlbqlNDn+MUVTcZbPzaQ1JVXRrRsZk74zE8LQ4zNJl+vNZuDEaHtyTWp4xqx
ubG1h8srs2SFc4rLBeQw7xZhMKoXOAAngL339Z0xc3Sh5cnddtnIwvJTVSFuVqhjQf4tOH8Zl4Ws
Zbw/rba9MugIZP1WIuaFcTAEkzc7mSSTw+TU79vJb7WkYhyT173CtLKvgSzJifW3uQGArjNagvW3
Lcrv4kiGJmsjzQLc3jhbpUWviFqBPa5sl4Ub8cSK4Mwj1NlTNwuId6jVzRmCFs7SEfEWS155TC5N
G8TI4FsoQQHkFJYf2mJltAt0jiwzvpZo49GhEkEy73DZAc6yEPO0sfHZoEROZxGMVqme3jQI0nt6
Rb8kJBBUwm9GB7phg4ksymbbtr//i00AqgCtyeKIJ27jVd7oW9iEEHYXdkTE14XyVOVkrlL0RFcm
cuH8gdx+zrRQy58LlKf+R+bbMHMNvkINJQ7UAK7TztqaLRcnoFirW7n8l5aNfB8JDpsULVoop9ZK
z6Ytw6ATyp/sm1mBQrGNnVqvvD6W3HBO4ECvrswJKmFMrQH/gyPBSCDn5mHOvUUpcttwPUC4uRIF
LA7oyNT8KUfhZqjTSeuYmNIq50tCzzn6Q8Y0biv0Gr9d9oulw4g6KGcdwQYrJowq7PKQQWMKtsBr
e7QeIKlacYY1E8JoRiPoUNfGRFUMzufJryJSiL7/+fJAlpfnz0Bmlzyas2AEpT45WLF7aTPxJtCp
gn3WpP9wtVKent+iwJsojgtnBCw+8oTiXwJTlf48g2I6x7ua1AAa1/hek+y1/N3SYXFkzxIejEjD
B4nvoePqFLRG1hWavHnnWxtfLb96HkzSoX8I8nh/eTYXrc66QeS2SfSIIUqf+Ebth2XiTnlyQ22x
SH6pyrChSyfVFLe1V8ydg5w4EikL/Gtv9qGj1VP7zIKZDHvw5boj5FkS9GyKjrLp+NwbDykZdgMy
omh3eZjn0ErBruD+ugK1CyITCeXS6QClil4+jRq8boeG0QLtyOvRhRhp39bXsHBfNr54SB6NWdgX
pjdz3afYpmqC58AJKA/S45j4yFf09Aamfx/cnMyxsEN09KLTAFF6SnF3vgItKkLYJu3Il0e1uA+P
RjV71tFKwlPvtwjlwIfgwDlsNN/6uqXdxo8AUa5JUXwACYVnn2mTWaeTh4gajOipsaRJ/K7WSeE3
BuSzQQtVV2n9QGyG/mXvS3SVtxt9VpsON5p8jbhtEH33TNPt/PcuXzl/Zk85+xTb0WeAAZhH8YHY
qWC82qLhDRHWv1IbqoWWPvHE9lfuhsX5PbIjeI0GvR45fYYsqfARTqorNXCYTN/ghPwPcSquRzaU
JC8YSyGI9EtSHrBv4Z/S6Gy0HLIxKMJXjCxNGxEQWHAgqgs4Jk1G2zLo4RSFysj2izsj8e7axn79
e68k8HEo/QBisMU+OqvopAAIRoLwvZl9MeUxua5gfbwLVEd7NdL47bK5pYe1iVA3IT7BMb4p3BJB
NxMPhiNEqJAsd801edi8+2oS8o03rQRNp3Wf9Nva21+2O/+s6IS8xebYizWjMfF0P+SIYnStL3M5
SeEd/Ev6Ia5HeSPnRv1oNzdB8jq0OSypq4i4+YdPDQMOVUgiqOQ0ifsEw6UzjU2oIQ7hQ3MLhVlj
3UnB8C7VGiQtlDQ2aWu/Qfk9vTV9MW6baNTdOg4/+5r2rVf8V82u4k+SOU6HuIN2w6dDZuWtch6F
8H3MDC3RXKey+IBMJLmW5l6mTal9aYq3Pnu/PPXnN+bp7wvnXpbWaCMECo9s5RBLr5YKodlTkh4M
e1sgaX7Z2PmuOTUmuJceZTocawzGS7ayH0D+CW0T1EGXrSzcjjgwpxkvITQGdRGNoNZNR2WRxAEw
9o1uvRrxN017kbJhUxp3sfpS9rd1t4ekTY3XavnKwnrNRSbgeYgazvWYU1fOLDSpS60xNqryFU3f
xJu5beE3/W0ZLiinqoZWE8FTp3/x4nrvOferyQD9fDfN+wjcwtzjQaFfcGoJ1lx76HBq+tN3EMPE
kGmV4U2jA+ihIUB6aKHa7SK2sekiMOVm+X5Qd1MLHfi21x/Vwq2Dq5KQd/Sgt+8R2jh0tAkPzz2E
HvLcAB27pYFQqa27I7riefSsV1cjknSDXSE++p3mom0s3TfFt1T/VVfPjv2gO4dolA8+UAoqHEn6
3Fo3WbaW7VyIx06HLnhzGFrelCUMneZ26N1g1CYXiShOoNPSugVuuh2jzwa8L5c9bmETncy4sOjR
MEhS0mO2G/dtT5WceXzmpY6z+Xc8xFdilZUF1oTYGgLn2K59zOVwfTY0+cvJTTxADtO5qoKk0fhT
hgfy8hAXtu7xEEWcQ1g0HYx2HaLqyOr4BXTH4DBDREsum1HV8xMZOxYvFNI/c9PH6f7xxhGijxY7
44S8MdyElfecJb8c40ZpnyxL2kCiPcVwbb31VQyJzF7VfpK/3/SGCalXv5FITBbafT8camjUJKnY
rXzg/AHClXHygULI76U0bsAtykTAqtPYNxFEq5meYo49D7NL+ysZlc3MMGv5j1P4LS/AAyNbi25C
NjjuGEIN5TwBr6Pn4sGGk7GyPqm1+f3yZ56D3mAQ4KFhABfWLNKPwiFAtkIex5p59Cd1K1muE7+E
wTXSiSoYowjeMN36bJMip5TnlG/ky9vhJ1whK7O16DVHXyHsRxUtCSv2+AqZTgLd+1mC9czgrl4Z
7KLTHJkR9p9sw1WUeL2x6StH+5xNijyjfYzbwZgqOqBgaG0REnVjTyV7Ce3krm09ZKVnPZ1aC+2V
B8tCeM/cIxzr2ACb6ZIS5152pgKOS2OTlE8oCQXVtaYn8ImnG8vZts67lX+VWX9exvz5bgzwJDtf
+wrc0JfLE/Nx1J8569GXCPNPv4umaTVfUncTnGtXLZDeLJ7JzG8ciPmhIVaggJPUB7n+LMt7f/o0
jC+6hEBsdNWStY6icaO2NxXljtrepUbjRlClDXpDS9Y7RF+8NYvD5W9eiEHn2Zs7fk0DzlARfw5X
VG8hkmoADH73VLR5vkpasKlq/TCAF/G6yW3AkYCCV5qVw2fRW1mymRwDLgnx4oSgysy7cDIQskFc
pG3Q9k2l7idMtcmKx56/huYx/rEkrItve7ABV1gCAcE7hR6UYN9AHmW25sqY1iwJW0NNWTQvxpKv
yVuPm3vKyJ0mj3q7EsN/IOrOfe3fMYm3EoS1tjUGnIJhOasSQwrJX5ObooVbMXxqpWinclT6ijtJ
nxT5oGo3fnirO0RFr4nzrhWvlj3xH9/68Z5yOI29D5mTulG5y9ERKt5G52nF0RaXe84g0ghHCfZj
Gx89+U0t8UBO8MGm5H0aAkh8KwsqXRSCm0Hbx6q+H+SJTI61hdryW+z9qNB7dtHDOkxOh1byWk/g
sucffZBwbkyBXg50sxmbzJz2+Vi4igybjnNXB6qL0A0Zndtafuwbc2OFf3+9U6Ka+0qYDyjxBTdJ
1VTqQ7SbNyhbkK+S7r0u2TVJsQJIWBoidhCAhwaD+q2ILpPqGKSyxYUwGFLkSihmbFAXREdghNsW
2k1pz//rHdCdJ6dWccOm8QhYprOTlQEvBeoz18mcfSH/bot9rOgOjFGQcsxEcJoPvrbNHeVVa8yt
OqBNnxvP6ChfQ8V658CqDHnTk9krD6Gu740uXknRL8/K0bcIMUUbO/DuGcx+OydFjAPCWLJ5n0PN
AS+u1ruVnN6gE9imK1tgYQeczMH870c7wCvpIsyAJyErEV0nVr8Pp2yXN39fOLYNWiMYIEcepWPB
rxMgCEo4Dy+ObiBQdp1mpRqwPIFHFoTzVOkQ95QzBpI6n3zrbdCu6/Qq7t+04SnNb0At6updn6+5
0BxnCyfeybiETQNWyQ/QRCUUtF6U6c2TvEMi30jZY4UmSAOqDKzfWnZrccm0GYZl0lNO3eh0yYyG
R7Q5MlLdZF94+lUKI3eeOStv6HnCzoZ2ZEaY0ApJnNGazSBE5Rb9IUBHKoPc7XNOrxvEyytH8UJQ
DTDuz6iEmSToV+HD45aK80cl3UvRPQDx0P+FShKJD1iauRndPPup6ChD9ysRx+UphYDwdEqTKE2U
JuHY1eoABkv5AWbu+y6x/8tm+3eMlqycmkGPjpRbwhgL43PdPETm++R9vjyP8znxf68a3VWnJvJQ
DuR2YNXiSdrIPfTb0oqFtbmaF/LoxIjzRoaTAgttEBy0gbfu4N/McgiXBzJ7sTgQMDbgQGgMnDHo
p2b8kpZ7W2ZJ6kqDnRVVKPteKRtwMLeSuYbRWIqSiQHm8ig5Gw3WCsEaqglGHbEy6N50428jUK+y
5qrMB9eM4E13HuQJwqqBmMRKaPQ8yFZ9sIdnp0VV7aejf5K1n7n1U9JQoXx0mmxb5/lW728l67tt
Vm7cqCsx3dJxd/LBc9B3tAqznlaCjCh3V6zWD2o0kpDJmx+aQ88p/xADyk/DV2izs9tgnEJX6uUH
O2iTle9YWKWTzxBWiUQXr0yYFzdBSSJCNRuZN0bbXccwfcHFgpKt30RrHfDzUSC4xolR4WTyU9VG
fxKj6bTLSGT12bipwmwHTNRtoeiTtRfbWmV9mzfnmVVCxI+cmgp3z+mM6/mgZeaAQxp9talvogSW
Tglg99b+lFgP2Vj91s30c2VK15c3wlIuk2P+X8O2cDj5nZYkzPL8lvzS9l8V9fcHe6P9Ja+umwiY
zwSH322JqFhrrNwBH8HY+aAJC+dcjHyWQ7DaXPHQXzE2zVCku8B2yi2aNfKd4sFR0UFstUmyvnd1
J3oOkhRO2X4KXPQ7VCI5AFyKtXa+LZw+TMafDxLWPlDbmsQmk2HStp92X3twTl22csQtoO/sEyvi
Wptm2XkjViLuug79jnB8pXuca2+r2d8rOGGDbEPu1MqhNpbdKYbMO0PxcHwuomYLg3DevKsOGdRk
M03vK/6w7IhzZX1um3bEPFydZUVajKxJ3r4M422iXWvJvqPvaEBhagQUfpvqLsx5l80upeWYkz9m
1VP/jycajRyUqze9Q5Jxlo8MeNyFuwYcWFVvbVhrc+97F0HUVdFbSZXIcoG1b+AfT6TPECerlguX
W0R6srFv67Xvmxf+zFPp8yImkud7QzyJQHOVgcSsmHq/nVVT46ZDRvsRmek6/jpOKy5yzupAb9Tc
V/a/9gRHlHI/QSyC6YjC4YpkihL2m0DZFwW6hDdh8dLZz4ZxD8l6MLSkJO+R/kAT+lc0bEPlySxW
CS7m6b80fsFlzclMlS6al8d4z9rpukqmPRqpmzZ8USU3bl9HXSWr8aUc+aKVu3op6X48GSLUA/Ix
Y1BoJSbb2hDc3CVesTe9e4+CWMpzqfjpBLCHrKQb/g+rjkySbcZOfdyRR3egxPVcWY1mbKbkq5PI
GyN7h0x7Y5Uvpn1dDrVrWc+SLq0MVnQ0Ggqh66FvgFBBJTgR4p9O7mlZlGxwLPI1JPtuDybBuNOU
16r7nOcrB7CYu8HAB3MI+G1VhudMiEu0CmnvDt1Bt2uBELZw/6pOu3FiY6clazgk8S6fBzOboQwL
xveMKM6AEzwjLwAlcCZ7lZuPcQ4RP/JINZEPTEGHyZrCa7/KkpWweGGQJu2FsFrQ7AO5oDBItFvL
Wccmdgc4AjZsuXZLsvYdGZroBkF4ZXP5JFs0B6kUHBoAxPSPw//Ibao2R4gaMm6u7296CbIa7VbI
/5S1zPdH9uh4SzKh9JZQtZ0vTod04umJ6cNDO0sb0q5ZAQkyEWZCJTALNhMVIQ3G+3ffe6kzCMrf
VOtATWVUn5GetM3D5fGe5TnE75gn5GjATTw4cuvxHWbkbWzV2yfofKWPnJN6cQ+3hJfdWaGbKjtk
cjZ2eOdIK9mNsy0jTIRwNtcTiPlR5QN0RNLd3vY3YKXRaUByNJPjHYzru0o1VvbpgjufzL5wQHuo
ShkRLKuk8oJdVNxUEHgkwV7qrqTh6+UZXjTF3Ugxmd6uM4af2nNatXTYORCmk9E6FOouqcKt2m09
b+VAmH3mzKdowgLbBhTWFJ3XjnNL9yuKGIPzMDWgU9+mtVTKsgngtjArAjwQX6mRrHdZOePHA7R+
P6R6fyf+++UZOwtqP3wSJPH/GhGiiaAKkCc0ebXINa1sFIbkeidpfvuedk6yM+1Iv/LjSX7OhiTa
J0XR3zUApDq6GqTwOkYtdS3/ID6cxQ8SjvUyQPst1GVGrW4t2a0CIAr21vBuLZQUgycnvC7hhW+d
LcpToeFWytoHiAmQ//kAi2uSah0AfiE5oDaxPlkpH2BFiGUqbirtNDT05Hu0M3M0ClBhcipq5xTs
f+jGSnR3dpeK1oX1kEZ9NBB9pQ1JPgTNpwnSVTX8B0R837/J9j6p9nW1MuJlP/szYGHGUaUru6xi
wJr3LYk/j8V9qv++7GaLG9P5Y0LIqualPCEthQmqsHL1A2xbaj90E2CGNdz42mDmfz86Y/UU5YMk
Z/60aPyUt98kR96rq91Hiwfp0XiEk9yJNS2GcB8rDS9PVFD1Q4/uKk8h2LItZ+XYnkPG87Pmz+wJ
x3buZLFhzLM3TI9IGejOJ9O8G7JDCKCkuaGMc3mxlqaQVlzaneDRmxl5T6fQ1MoEvV4ndoviKey/
+xFViLW8yYqNj21wtExIIypp32ED+W0q0ohgoxVIxvvySJYijKORiIGpSh2vN0uspIn2Re21Xdts
5a6PN4q2soeWHIKEIggfHRFeOqZO5wwAhI4YPTU9MAZ+tU+pT4zvLeqjrXHbe4fLw1qcvCNjwm5S
EsMcOgVjvdfvTP8pohG46v65bGRx7o6MzB9xtEIeBxHBGUYsbh+1u0/NParYSBqunXiLo6G4DK+F
MTfyCe5mN5mPEjk3aQFuJP8xdP1mRO/ZUHZVqe7s4DmhXKqgxzplblttR+0hGL5Xa4Sji8P98xUf
JBFHwwVE1YVSwVdkEZ0t3wfjRkOZe41ncckKTMmE9VAu8IAR3MRxuErNGCg+tD96vHXsT9Kwtdey
qEszSpQ7v76p2xuOMKMmNG41IoWJW/soMDlfa+CifbQCrfhIxYqnEuw/sA/waJjVBE4dZIR/QHZm
K4pM/bBNylnGIsntqxgqN7Qv0aujHDIl1c6P7fbetqdiJ0f9mN8PplVDZ2Undvmrl+jWAwKX+47q
TlGA3K+fqL/kOkFTDIAtcLjcyORyD0V+jtK7nTbNXddpg3xIUmMgQKj0Qt/qWuavEVsvTiMEiTQL
zoBPsTG9DBCxHmvw2FLpfOpD1VVo3W78ePf3G40E0r9mhPg4qRFSakzmcfS0bqP1CCla+QbmjYeo
Ta7+/2wJnqHHpNylDltd9tVObrP4Pik+tWtA1sUghsgJfiiSY9pZitZHYq7WWELXNKJfLXQYpdxu
kNTk4awjfFs9Qsu4zWHSq9ZAn0sbDLK0mYrcwvtFzookUxWpDVmzUlG3mbdLFSAyUKj9LXnmHKaR
dGKQNC/ySBKu5KJQoMS3GGFZ+e2+iKzfSWHoKw/kpVAYVnCblAqWANGf7jCv1QMJLDrvxby+DQHp
+lmwcm8tzhdqDzNnGOwLYg7T7IK2nCb6FZFEjrfD8K1Sqo050NA/lGtdmEvDQagLkAcdfeRrhDlD
hikvx5EbJUZEzM6fuuTxsncvGpjZonXopuB1ECJ32+kMKUkYjDGDftvrqPnxXwxQP0elkPNbbIF0
/GjwHZ0WSHgFf5LpQugsWNOPOKsoza6FKAGJftYecnth1fNKTcsqQvttqL2DEu4clWRAukUMVTNe
/WgW8bmbNXGhePsvo/tjWAgrusKnPTah5dIqs+/0pbm6r66ATpbc7Xhswp2h1AnK3wFj89Wv8PRs
tWEn2cZ+NFYipPkcE+8m0OaUEaEz5o0ueAKlEsuOJoArlaV4CGf9GCryHf1b1UWPzuCbUE8ndzKs
AZdncHF4AJigxoNQyhG7mVPT0Ruvw+zYwRCmlNo2jiyk6rXXTPp52dSym3C304lq0mEn1mWhRE8z
c+7F6grNNb07K38YTWjxrlXtV15eGcaTpH6xupULZN6jZxM7M0uQdoWMWsTl6ZDPEsgxQhPhTxV0
TvazBN9rxwe9318e4eJuRkqMo4LkIGiV09Mv17vAKlVMlQ2vrFqprjw/WqubrhkRnttw+mRc8hiB
ze219+QvFkzQl8exOGWce0hvzfGlKCMmjZaD5COn0ii1v0o/vC4gzAUbfWX338pqrZN56SECReK/
1oQBaTJv7T5nh6E8TiAttzsynxtk32AFefM655NivF0e32JakyYvgOLAYOgqmSfgKHRGolFKQwmT
aDg99VPqohr4gkrwayYjkUd/iZGhHJsVSO5o75ozbtVW37Z2sbOQSL/8Lctz/edThFjK66IxSUqO
MMfo3VIiivqEiG1rNLtkWDG1MNEAR2jVm8EKvJQF96yRLke3Fs9Bm2lb1EiGbwPjyrTSrW9/QwD5
8sDWrAnLGrZ20yGXyr7jvWxOL6X/PvgqBQieTM6NmV1dNrdwkNERaTIwyIq4hIQ4sS4qY1J7GvfA
gxxIv7XST6P5jFryyoG5cE4jykFzAfEvDfEie4w+VFJYpXNTHcWy6ovZw2Zxk+lXSoL+lsrruVhJ
2y7No0LKVp17kSCgFQZmpy2IcI9TM5keh9INsuFW3aFRv+uaeqXNcsEXIUYlEY22EIQgIr5SlszK
l+d2zhqB5oE7aoPUHz6S+hsvth7Nv8ajEThgcNYygriLYpwwtsnPBy9G/tONYLRvJXvTUFno2Wd/
7xtHZkS9jKpWC6OZzXiE2FF9X9SuV6j0La2c/0s3HDIwDtUw+seBkwk7rHSMtikmGjunogJ1C0Ux
bDuZWt6Oif4kDXX4ZIej9sMrzWY/ZjSwB5HZBhs9QIR6Zfst+SkzS1GOpWRPCJ+CELOCCKnKNTF8
C+VvUHAm04yLvjHoL3fqTbiWg1v00yODwn6faq8McxODOTQlbYKw+Qv6wxs1j9w+/aYEK/t96cUG
1vjPAIWgUwpsNW2QCOIJflfYNdiaBuaXOc6FN3IvyRzYlG2c8vtlX1ob5nw9H10d4KDSoQsYJm1b
T2XOQROYr3lgHyRneizRgeuzVajoPBQhhDkZqhCDGt7gaXWmJW6h/hqK3YB+s37tO3eWc23pD07z
0qb70kgQbr/uvZXn1uKZYEPdAmRk1hUVrsq2b6bcz5nmRvYhKLhqLG3f2a5M71G/xjZyhhn6OA94
n6IORIc7zbWnkxv7g9dJIZOrmYVMijqsd30/AhRJ9ZSWDe+H7kcFvbW9egPT4LOECPe2t1CGJgHs
cIkH6fXl1V4aPdVzBJKoLfNMEw4op0dHwMh0Zt6zkTCAICs6RPXeluJDmU6Hy8bOcDLz8I+siRm9
PNL8pggN8lPZQ6sgu15WJajuJw4vN8j1bZ9G26xS78tgXyhb1bWuzfBLEd1xSKO7juhC9Dhspa0S
rXzYQsjJd83l6FlAAqzt6bJISHCRUmMWBsqTcVk8cDWsTPTS9Q1Wk75a3qo2LCOnJpzYCyqpmXdz
HFrxduxioECj1V+jMVmGqCo7zfPl2V48QI5Nzp90tJP1tolVQk/izpkQsPzetS/mtOsVyutvA2LA
iAZKXy/bXJxI9hCThT/pInEoBIp+HFWMMukd1Bzru95bw90tTiT6q+STeI07IphJ8ZR4AoqBDnt9
Jye31vBZUg9O/3R5IIv7gje/QRlZQbJPWC4716rSzOd94WePsSbdlEH5PNqwHbftpwDJ+MvmFucN
hQ8TfiCNl5VgTm78vknBP7taW9a3tZk7d+a0Rpcw/4h4yuKB/xoR/KGISAwGHUYMY9g6cYmsSLwt
1ZX7Y9ntYIakOs5uxxFO3S4h7sqiGFaETk+fql6hn7K4DvvgSoJNeIr1q7Zwbnvjl+WshQT/h2ne
PQQoJJzE9lgTJSPkjh1i5FbbNuFXRUJdrlL3XeC5Q5seUuNbnw8HX1kr/yw55cyMBe4NripDLFB3
JUViOwPCN4VV9ND6NflNeYrvy05BQNVv6pWXztJSksQF/wQsiF5A4cAiZ2tIIK1IpkCx6LXXE7dD
8OuyTy4Ge8dGZqc9Pj+GqZb7ACOd5DiboYDg3Jd2icHURrPY8nCYyIBlkfM0WA7CHuHP/88PEHZF
TnVPSlI+wJfSvZ4drOmr733Sx0NT+7u2elLlL7b2m2ryZbtLm/F43MI+qatGs1ONxTSiHJ2Gg20O
28sWlmKsmcqDIxJIJi+f05mtfMXX6npku8MDqyk7pXuJpIMuXbXQICf0kF42t+SdJIcQpZ2xgORu
Ts0ZkwfNbcCRqSh3itO7UQNPR/Qtl8LdZUNLM3dsSAiR68LIfDArkO8X2XM7ZV+0bFoZy5LnU5Gc
Mcjc1Wc0e6HuJZrdEUEFzbtNPrl8zP7Lw/7YxDzKI7835CYp04+XRf/CbWnRk86b0m19tykfyzXu
6MXFORqQ4ORO7Mhl6LE4Y3yjVB0yFxDQ2dFmWAty1gwJbj1Ikdp2MTMXeTeK/dIl91X92QpW4pyl
9SFNTA2ExpRz8qYhmuzJ9Gz2bGLnm076WhTlVe9nK/fzkqeZwDER01X5Iz5EvUA2Jt3iaLDjCG1u
T2npplCil8v+vJRH+xConrnWIRAVC6pyE1lZiwAjuiPSt7bUDqqk0WYjuyM0s/0QwMH6jwYHcjlW
e6f1dz5byi58N2ntFb9fPI0RHoAtH5Z5Az3mU6/UCrOnuJdy5E8NbephN2zigXqsnoOtz9Fnd9w8
LGmZDzd067j5tNYrPR9KYvhw/AHCtjCdMkmtbM53ETZk7T62bjOU8EAI+Km8a/Oc95J7ef6XXPbY
pLA3DK//f6Rd2bKcuLL9IiIAMb4CNe55dO/9QthuG4lZiEHw9XfhG+e6SsUtwj4dHf1gR1ciKSWl
MleulSZ1gtq838gta78JtqsGEk3tt+t2liB3WOffk6vsDbv0R+bOhImjLRn4zsugHsBt6TbHpAXJ
GVqjIrf9RqZsNwzlJjUZyHn+uItmfh2dfoQSOFkQKvCGeYJFEQe5ifQ9NDK9H5P9nTvfRnoHrZYw
s3ai+4sEHGT6fumBzkVaZZY9MtIMxXocqUa6T1woQVXxrZm+tF6UOt/SPro+2Uuh9ak5Za55hahM
Q7EnTOj0pRz5prcc9MEjuzjn4Yw/VeT9NavonkSCAdE1xETO9w1rWep7AtSOULmKRh5V9f2kg25n
jQJmcVh42BHUnmeFFMUOZVPVWQx2ePEyb4qe76SRRB6/89bSCIumQEo3k00DE6be53VTUKdJOY4C
3YDO355oUQFBgPgr+1P593ny5nIWGnkdZJ/V+jAbPdkCXY/Iod20NghlnvrsQXeG0DVuRbuy25eu
jlNjc9R0cu8aLKsT6sJY2Yty16eGDrE9CzRrHbSxr/vgmiklAMuyiVuFAVNkuHfH77n2iGh9xcbS
4QXmNER4JoihAVZRhiNQV61SOETd8SDrqhB4kwASS4H/V6M5saSEXeiy8Se/gqWkRRMoQW9ZfN/3
H9enbOn4Px2O4t8p7y29KmHEthi6jp8FZ4Fh7wzjtRh5IOQD55vrFhcnEOKHUNtBrvmCqQuXTQKJ
MWTrJb23qm2tH1j+Cs69/86K4nUjQNWd5LBSlxDBMxLtc8qnIzPMh5zGa5f4vBLKHTqT1uPFhvHg
QFKOWgqMhJF6yJ+DJHTToC1uALGew/OgAwVarh0siJbi+rGPCRpFY9MIba9Z+YaFtwc+ASwT4LNA
Gkvd0rIG4KOePwGsa6a76Zuotg89+AN193u/iq5bOKrm8iOg/0isgd5Y2WimkJWY5hdBYfdgd9K2
kK97tRy5RzvATZE4aw0scxCiTjAmFt0yc8UVyM/zTTcZjewIwWoC1LcZHG+DDP11f1k4OmaI3SxQ
Dmp8sOieWyiFyMeGoD5Gtc86uS9GGaT5Sk56zYbik1bOdLfgsDENoM/yPjNXuzU8ub0+koX9dTYS
ZW0GltkkqeEJTVqhuz/M+YGRFwNcVP+NHXDXn8/YBPZfA2Tv4Ni2+qDSHwCI6NI6XAdJL00bcgLI
ruM/M9P/uSETVUZOGjyrpwbAqqBrxjoDuZ3hR7EBZURgOytabYqO+5sYOfEDHeRwkIAxgGuHlHsL
LQwAQjnunL6kkNXx+LCbKE23sNb9QDuOzoKG8hKsm34MWcAmRQKSyQnEzcWYAfjbYte5+w6VDOCQ
KkE2WV6bga1N8ks8TPpHmojk1mf1+CmT3I2fss4kH1YHDp2KasgHD7qb7LzccP6NWTY9urmJ3lDN
68tdXdflABRYMqThJKEjtmvi1u1v/SbT+JaIzKA7I0nol8buhy9awwkBc2FFP+rRM1igJTFU0rzW
7PcoDJbbIW1Sf+W+WzpYAI0C1A8vc+C9lPtuqnENFgZSpnHZRq29axC+1tZe8tva2hTe83WnWlrr
U2vm+VonacfG1IQ1lw+oSaNVraWBh+TGdTNLe+TUjOJSIpvgPiPMGCDSK56y+LnvvvPVAtg8N+qx
BWofIOQQo4KWcx7tSejTxDb1CRgZQ8G/1yQyix2xHjIKGZX6Rkt3ABL5/NFxVh7RS29KNIz/NjuP
/sTs0EIfC+8BZPjIvz1oh6riOYcmjdNvbLsPdOtBaJsWBAlryO4L/j3ElTNxr4njE6UnwDbPDXt8
ajUAs4oQenbfrepz6uUW8Kikf+sycXSScePhQTCLjkg03GT2E67Sw0Sr40jc3fUVXrihzj5FmYO2
8XLUZfAp1mA4IES2I82uAV5uk7CrsoNZrfH9LARSGDhuqBlCqrsqWULsxCWziqEI88p5qXII0nh1
FtpFfN9p1U/UF/ZiFC+15f17faBL6PBTwypZgl0Y2aAZPcTSqukQ6zmCHa9ww1az2jvd6UFXUpdZ
epNOwq2OGdXiG93NGfpra0F/xiPRtbDNHAPJ9aJ/1M0x3aeFB4lLC6R0Jvr/4/aDZrZ87xPU5YPU
ovxIh94+jrqeP+opLuQyqVbwpUsujKgUBR8AuWyIYSqelCaTaGkvgXDS+j6MgWrXPWHjVLA+oNKS
bZome0VG5tHOdxPPSGDINRGOhZMIWBKg72bsETAeyhEBXOOkEaYXCAiKL4TQnS/cd8dYw6wtnESQ
UZ2TP8g2ICRWj9chlY7NsXrjMAUOahrofevorgC84rqfXLTvz5sTxQzDBB5Hn0Fk55tTGAMqYt5Y
hNz8kHhgWuBVjxojKqZjr7+BGg/skJTuCZdBjm4GnTzk7ECTvU5CE392/WsuZ3dOWOP1Diou3C2O
EgrpeTpp8J8Zt14AzbbvxjLM5R+f8iAltiF2BNQ4vEmluOlo7xIJgAG0RpDrZZG0P03zXa51j14G
p+dmlKMGQQvhooKZArwHg3U/+tnKbF0eZrMFRNsOqHpAcKwEp3Y+MqOwYaEi3WbU38opAq5/l0/g
pzpcX5ilwZBZOdwCpwQk0ZXo0XGmGCsDtlLI2rWPbclQ7G2LYmVAC86IiigBIg1GgHtTRY/cxHah
9wUzzvhmQxyVGsW7P5RoT8lffAH8PVp1cq2HvHUD5pFZCzMJWpu9tOaL1aV3sfEq3TrUyGpX6OWV
PbdHOSjjQOwH/PPKwYNqH7EanRdhUvoQZyXgpmPu9IDEbQACmE09ge5n/Cb7YpsLAKLsl+vTv1Dr
PLevOFOaaHbvtE2BooS/7Xkf8FGDoqxB76f4ZyPYdtQsNGghvJdrKbUlL0M5CbfXrA2JfXN+QFQV
YClTKbAmeMGy/s4sojlWieXNlK3Vey6PPQzzty0VMsIGdARTBltkagGgBZGKvCHsxltDdy2OCe1u
qF3MxORqmhAkfEg1OwgD0MwUGHqF3phtN97n7Wep7VaWbtF1TmzNW+sk7JK9JbrMhS28JREi/9AN
hMh7J65Cy/02Id/MrG0FFJJ8vW54YYx4GQFRhvMBtCNqNcP0PSZcqyqBV/uZlFpglrgo0T+YHt1V
EZZFW3j1wz2QQcQ/52PUhqYo066GOLIpUD7bmeZOr0HyLrqg/fP6JnDOwHTCig0UqRpN1u3IzWTk
sCV2jnE3QY9aSCOYupX5WygHnRtS9lxNxsbJJQx1xU1G76Z6J8m/preRyFm6XdCXNyiB6OZ7VR08
semyp+vrdxk5wryF0hpuZxAcqqmb0vbzBLFhGcb2AEAUWuGhNT3M5Un3pRR1CLLvbK1tY2H/ndlU
7l+CY94sLNicrHzrp1ujiPcuOdrtWoFrbXDKoQJ9NDutJbrPCDQ4Qe2IQY1Bl3037DhqrT5k+pZ5
H9cn9PLJejahlpKZQMwxQlYEgytdpMCOrYgm63MSFt7coUybw59bw0UG/TSEMejjnrfMybYfpd6j
2cXAO7xiG4IW3qy51ZB4y7jc8m4AwqJbuT2XNuGpRWXxbLtjkEyG8qdm1Dshv2oFGpQ9Z8toEWir
UdSiNRMPSlQ/Zko2ZcsD9ZbSrMH4WllFY+mCrgZw/7GKzATNNmtv5ou1Aw0EsT0ChBGCYQSH57MZ
D+bQd52hofoZQg9sZh2jjhmm+p2XPuEBdX3tLqKd2RqkwYC3QRh6cT1QZpcij2FN87+KAo1L1ud1
AxfuDwMAMYNTBPKOCKvM8+H0lXChrwQG/xIwVOQv+/ZeVO/pCFk1aBcUYl8Pa7wMayaVGcyLAc8z
E2uUjJ85Kn+gla7ATJgDe/m19+zQX+srv4jllTEq957ZTW1fIpcZSHnvmVtiVgi2d9fn8eK8Umwo
YVk8JVPhUtigOBfjZOsPoBiTEbdWNvOSQ+AlhuwFkn9wCWUzA+UK3mkGO039mpMibOoVh1ierN8G
lL3rZO04FdVsQL7glW4YT6vcZGtjmB3k5EBq7ZGkWQsTHk220P0IJmvNx1ZMqJ0JlZEi0zFPk6BO
YCXvur+yDsvTBDS1Ob9B0Fx4PoZYmk4PFWSMIRUBOJqb5tl0nq/71CU8YHYqD0U8IMTRR6guttWC
xRB4pFnLKosSDoqbJpr8m74LU8sNHPeBak3AOxDriUjnKx69OIVo4gJ2C2QM4HM7H6GRZE4G7nUt
cOM7Xjx4YqXYsLhjTn5fcbSk7/sUOu842kY0YZJ+M3qBPt3la52Ya+NQvI07JLHHefdXTR4Uxj7W
1wrIl28irNMMinTn/kugg5XNj/5SOQ0S6yRB8urY6AELkvS+ISEZD7UdpfE9/+PixmwSZTsLICQc
BkTxP0fwlvc6RpWhr00PRuPVAjSI2/vrLrg0eadmFCcoGIj3mQkzuvnhgi3F6X9cN7DgBcBTo0IC
mXW8EFStdVPWFHIg6Gzh4s1ATpJHo3WQ/vt1Kwu7FVbgxXNJEEwYSohA0hnk3ExakFubEklC2mQo
09DwupWFycJrwAELOPIgqLYqngaGPpd0JaTnUv/Nd590ukL+czEKpDzAig9suA3GW2TjzncknSl2
AQqjoaXdZ8NN5mxI/KfrDROYn5ntB43t/i8Vq5OjuU+ASm+GkoboftDzZ4us/P7sL2cFh/n3kbqA
hpDtuChlng9B6/WEFUNFw5b8NJqXoT0OdFsOEWUrhi78SjGkzFXix/A5iLSHZjWh8/TI3E8r3+jN
ny45hArAjwTwDTAxCD2V/UGKUock/IAOb/Nny6KuXyssL4zjzIB3PmFFmxrOCBR7aLsPU7xFI04N
INFauWlhWZBFxnLbyKuhDUDx3CwujNhuZyv8Lo8hQmzu274Koe8g147jBSc+NeWobx/pV8SQMAUG
K6vadeLYeys3y9JoEDUTPFjnVlL1OM4rag1dS7Ao1nerDrzyJhboOkCyLlvxsosdj+U/tTSv3sl2
KU1nQlkYliqojKUlig9rxB8L04VnNxYFiAkUrtQUcTsMfWYJm4YFnhvZm+Vs0mallrHgYjABUDN4
EmeKIMWHAXeOvTYGS0FOfnhWkNSgXE+fKwiOXj8eF+2gAXYuweHWcpW973mDX7m1T0NNi1ISpknk
eA/TWovCwpIg/wzcDqQGTQKs+/mSdIyYzJk6FkIWydBeWfF2fRRrv68seW92JS0M/H6dbUXx2NY/
r//+5SzNytlIcf56j12cwIwOPhFNAjBBarZ7P27vPWsSh7YCPoJLulYVXDQ3V80Bk0Gbt7r4OKrl
5KegJODjxhEVSOu2DLs+0VYOyss9iXw62nIwNGxIUw1lRT5B3KuLM7TNPhhUoOC8HerHzhTbevh6
fQbnw+r8joEpSAc5qI4BF6Cm7jNuowZowRQEyPynrNTl05CLm2nMmn3VCxaa4/CNiFHeZEx+v277
0jug6Q7SFnTKuyACV4FWQ0Kk1niYTtDPhLFbbsQabn8+8NXRWbi7EAoATIUaxbl/Jyl38tKZKRbs
buNqduC77U1Wsy+tO4Y9ktUuJB//YlB4ayI9jQMCQzs3mZKOUXSvA43OH1OvDtq1WvjSiuH2nLXB
0eOtqwZ61yzSXzBom0NCJYWCQCT9R1Tj9RSKTkMQr2FGLk9V5HBmIABOIbTyWUo82Bdp43scoMK4
fJxQq+JP3doL9PLxNmfzcdahvdcCN4L6fqrNqqu9MQEPIPvixqEOttJ+LxNouCYgDn3s0VzKQVXv
QBVP7K4v2OWmPjetBA11Kw0I6MK06cqDNNB76aC5+Xn6YwDo+RBdJXlk5O0gW4OCy9PLAyf7Qst6
266VLS6d42ww6rXRxGxIxYDBTAYwioBngHXgWfgygOrJe2JA9K4ZAjH4KwfWpYvA7BwSgX8JkD71
HqkHkemThbHFOZrt011Tvcd/nOSe5w/ZA9y5oLa5RCnypNf62Qb3nX4/2P4P9Jg+tNpY7xF3bK87
xeKAfhtTCeF7n2SIVWCMkh+2vplwTCTWiuNdvoTPR6TW8F1q44lMYMTSbmMr6p3bFAzBZUG2jXkU
xmaqv5vaP9cHtujtJwNTvJCmkz8aMWz6zCyjJk/v7H608DCutA16+db6CNbmUTmACz0upVtB5EMn
TzR+5D3wOiudEWsm5lvmJKykfkonN2FYKu8bIjIUPQM3WQldL6nQ56Wa6aSBtJghivNHnBhBH5Nt
DTbGYft3GvT/+F1lBW0XSLKP84PNXl3o6iV6ADVobj9YOZoyArNdedJe4miUr5gX9+Qr/JLU6EbH
V0ioq5HApDIwwZubfaXyoYCe6xBHDrTv+rXjedFpTkavBL20gbxLLWB3TF9MB+IZe3BNR2j7v+6b
ixsCZiDbjlo9GqiUWRZTB56DGHY0C3k6C+MwHNBXxahOxIDw0hnuohsRtM2PIEO8bvwy5gI4H2gM
oFg8D9eQ8qpDe589GiZsZ9w7omstypH6GiT5dCr3kHRrDjVfmueRyak5S8XbStfj1WhC8CdHfOf+
qKURJXFgiecabYVN2US02hblcBhodH2cS2v5e5yY7XMfcpguRjOB4RK6Rpw4h4Q1W9cEZhJEiddN
Ld7qFkQm8LpEfHlxq+edkF3JYMtDOSboyRR43QTe/DwaIf1m13Iz/3kjyH1m5Ht8K+C8K2xCi3vm
9BuU6x01u7bMB3yD5qbxK1K0w03hlHhUTVUfljooLAYtmXZgoxqPNTObh0I2uxbvrxUKv/9nMoBI
/98ilfo4NaAvhMQIPkR3AMNoo77bp+53rd1m9jaBeD0amAdMEpJtcu34ugy04WwEGVdw6804HWXN
OUkZmI8qHJHJeE80Dsjzmn74olsBNm7jPWnNBIznbmWOvl+AMxrTzD7BapeRf/25Df0v4gx0REDh
A6B4lDCV6yTVJNGqupnjDPvYOdWedmjPGL+t+O3SfKHtAoeQiwL+hYKAm9fM8NI5JOxxxMrYey9d
aIXbLfhg4i4332KQ+6RtEQPLOHyTdfWPEO4Tt2LQvxTkLW4tsnI6LR6NoEFELwjyZsg+KEdwn2u4
mBqUhjNRbGISPwPHtG8nDmE0CDbF7Mnqio0ti02Sr0QMv9Jy6lGFRxoSwrNIDaBrytJmYBwnIJEK
s/qxceSONda3fMyCon2ejDYyEvoDsg5zHrdHHa+vP9oUt9DQmAdhZwjUzMDxP66v0Lxp1U/CunjI
6zr4V4Wxj67gvB3h0ExCYqV/Ksi4A+dBEMfyvkLDa5yt0VYs+fepRSVuqqHqMI4TLNbpxCEOZkVC
zz8Y8ib2atV8ntBro1O83NDaSZoDbGWIpv2BBW79Xg8rN9DSfXc6oHkPnMQSja1RYfgwMuIITlMe
sATsUceY4vGzub5aS4+SU1OKA1V521FwHGahAP5OlBuoirnsM86SyISo1Jh0Qd2tHPvLJsEpD5Qs
TiOi3ObpULMMUtg4bGMOS2nYZOZh9PWgc/z72AFRV/GQadMKt/fSuTEr1aMRE2QNoLA7n1OtaOyR
GjgEiQXIrevds2QtRlpatnk8aEGYc1AqoqKqdQZW4xbXt+OO9WMx9gOAfTgw7IjlNWgjkhbanAIS
QSuX+ZJTQiAGFOzI4OOlrhxATV3gJtV7aAKMDxnZttABGv7mEgG7F64Q37JQGlJWTW/lUDJ7gApi
91Wb7hP6xvw3x9ted8fFkYB3xkRV0MO1qNyGkyvHHDcJfMNjL13Xv6cNulKGacXrFy98IFFc8L8g
F30B0Ub7UZzockSI59/ZdONkN0O5HZtd0z3q9qYyNgRvBOfW6F//YnwndpWjikqjowOd5uOj3PpZ
eiD8uSq0lVlcOoJPR6f4epqwKSlmeSLqWnXYEPfHbHTvM6sMzbp0t6zujIiX5QrkYtkuQD4o7oFS
Qt3Z9lByIlDrB4tPEbLCu+ldJxon7SHWyqA0tK3j/Lw+n0u7Gpv5PxZVAFrcFqwnaCwLSZWEXnrv
d2vYyMXb/dSE4pJ43FjcSWDC82K0ImNnbWjymAxfaidEecmEhFncrmzopSPyF5jeQDkZberKZovt
2hZTasNNepSS7Q9QBoYyGyICVBNr5LG1ilt9GA/XJ3PFqjqZQGnIDF1MGKl8mGpQ9T+a9L3RHoW1
b3jI1xBbS3v9ZJBq7tInfpcBVw5EXYo2nhtK0HFI/2InnNpQ9htE/ConMWHDygSUEgPbooGJjHYz
RmMLAboVc2tDUjbeWHjZyHWYc+nXHNjuUm5WVT1+XSNKCOLA4efq/4zXUcsCJEtaLnCHhh2IgdnW
MPvkA1J/zncG4O7Wr4zyRVZedu/KtpnCsUm0B1R3URYbsmS4pTzPb1rbA2Hzde9ZGPtMeGtC3Q/s
psgWn1+wXom+zBavVyRgDnFyFK4MvH61AXyuqqqDn1/neLDiJvdV6DyUJ5uK9MiRDQO3bzWPm49J
Yd/kcsCTrfF3Y28OEcKXOwne5ICm1bQyzIUTZ6aoQCMYWs3RBascB06Fpw8YkTFMgp4t0E/hsrg+
kUsnDkxAwAxt5jbAccp1nkw8bu0EMVnl3PjtXoqNV4W5+2FRHV08OzngMbxSaV5aPNQYwTs40whf
8OflDilaq5ojTu02d3Ya4k40oV4f18Lx4pzacM4dpDF0IJbaEmc1j0BNIZNoKu5i9gZaSjTtd38R
SoDUHSVItJbMkaYyi0KMidMRvEeZcbTosZafHluJKRdnDahWPP3g+WgrOx9RwS1G6QQTngGX/z4U
d2O78rgEIdOCx89x8kyCjDqwSoPRprIZM3CRo0uH8bdZEPKbrWf9O2RjalABxuZnLkr/ELNUu3fL
tD2mhVFsUjSF7ONKp4ckbdoPS8b6V55W8V43kmmbanaCV4VTkV3VJ/EWvNvdUXem3gomt5w+shEM
Z04icxb00tJrEI16TVSMaXfXslyPRuHUIROdeSdGV3toeCxbqOOM044bPPlqpkZ+5xRd/RTXQt5a
KWsfc63p8NqkNZjussIHHVEnkijRzW/elIGsurREbEIXrm5fu46xjdX27N52G1tEzGYgZKpRIUUz
P3XBDThBxOa9dUDmg4kbnvt6Sg6GzY2NHyPQCbrOs/a0llWNlDNvbhkh85fF6aGHjkdk8q6EdrBF
QZbqV8OWO3az1cvBL3Zdwrs9sozDwYkLloT6RMlbkk/ecXCEBMeDLAnbxFY+1oFV6NatWevxPhl8
MEnVQhci6DCJ2wHiXJENnBb6/5xC2/ddztCqa/f+NnV6tism3/mnaGlxRPZRe02zov+cYi9+EPVg
bTSDkg54fYvkAUM11IogyGoBV6hnxhcymT7K2tK5yYvO+NrljfnDqpj+OLh5uqkagyFgRstBHmll
lX8pMmfg4HOu8n/L2JbHFMT276nR94eqNKawGcbiDv97d0c9D8Dz3CV3sTYaKKwQevCkmd6ZzOZR
U02sDjjSvV98bjpPQ5n4KSSQG1KjAcfLh21cJEm+QyO5eahM0T5lKeFbdKX5bZgSMh4B+Bo+3Z7q
qPU2SBZ7UDneDWiOawILjLaPHloz7vOYpzXY3+czHJoWL0lWlM9VOTlVlNa0PnQV5x+J5VA/4EYz
fLX6FMDR3Bgn+2jSvP0nBT5ym055fYw7nbyWXU3iA+RfGZgBzekJakfltshGO9RizX2yXR4fWkPY
+q63YpJseMdjI3BK5F1DK83GfpcLIZ/yuh/7QOZ+fDvYWoFOI63bx6zWjMCVvPqGRh36SjAvNOBg
qX1JDFuUUen2+WuVWvLFBLXap1+DRTbJfb0N0jotX0vS8692jowC+ogctIPQjPIv1ZD7T7GfCCco
a0LAeW4VN94gk83Uocc7r8TwavLRbIJEa6qfsh/kxkBB8dV0GBpacg/FoqAwK7BAF8ynLySLIf7F
bDoECYLzV3M0tW0Vd4QGeqXnwPzHcngnTTIc4rxo/KAcHOdmqM34PiEtNnCl2xK7CGBGWtT9zTBk
+scI5FNgZtzCp9teXICNt3LviwYPbFDn2PLAY6bh6HCabISi39QcrUbLHsd06qoAYjP8wD0n25Z2
i3yZPdEG2Qdbopcjzf4Frmt4q12/OxRe7qOwjSTgQ4k3WokOJRrVTdV8TbyY3uM07CKtKcZvbmHy
7WSBxYn0paSBcGsQckzjmNywniF09Ucn3nErLV4kjuutngqzD2AoOVR+zbcAemR3Vl2lz1o80r1D
iY3tkIETwXNou0kIGPXzceq34ITLPgpfaIE10m4Dzgp3D8oJMMk5id1HTTO6SPoZJjAhIFBNttbo
QhLS4sOGpaW1qfrMHna14zR+6BWWPQVoIxZ+MIB3ro1MKnKKR1mD6rBdg6I16EEqtkGDf0tCN3Gz
jWNk+asH2Xjg2oTUIBlv2c0Yot9mqkNfF9lP0MSjl1JWvH3nlR9vRtLUH64Vt/ue5tkWPAzigyRa
u+fQSg4brWs3jdvUEZknnZba9MUyOv3nYGVe4LpZ9QRggHubtL64gUzGdDDgiOAS1+iayMVSKQAc
gb9vOSV6pEwbIeQVp2BSeJ7YVkctwnA/TP+Ljnry5IRaHWTj1lqTFlmM5ma44EwlgGSyYrYBBqoy
5lqyJnYcbPB5swasXIx6TizMX3CSy0u62kxATYGibjd+1sa/M8m+r0PwgiAhxL77ef5otWtN34sh
pKWjEdtHrhwAsvmlfmKVCzftpIagIZuhj+xg99uuYAF0iRjdS/Yltv5N+cpbfClQQVbPBVIRORWE
XOc2maCgLp7L11V8z1gwONu23g3iLl571C2FXaeGlCmFotPo93NVWWteu+Yfkhy6NbnBJb84NTF/
wsn8pTxuKJtXbXIPsrDBeEz+vDTuIMGFlxwwXjPt8bmFCkA2y5zrb/5wM4w719/49kpNeg6o1bcS
OPLRRArSA+cCxm2IQuhGP5dsJ+928PJjyzKoTjLoyJrR9dh+aUlOTKmYjMZ1RV3kGE3svXjWIxQT
jTVo72UnOxhET20oLy+CKK/0KWyAkTAEAx1CRFBmTnrkxg1YVrRbE8hC2jtQrkBrIAEVUQEOltII
slTuR6jzSbzYWv3TBUjg+uhXJlqFD3luxmMxIymaZOOT96FDZuGYrIGhlnwSEgNo1wMU2LhQAnf6
XIDoAS9Ps/mZNa+0efuLUcyZV5AEgIJe1cFCFCTiUeA1U/gbzoMWXSage/TKNQTloq/giAD630PD
sSqQM5gpkhcZnrckPpraD96DsWmlxLBmQjkhdMhNQ54dJjrvxe8ZWiQifU0ucc3G/PcnR0SVNb1n
eXgye9VPnm2y6kHWz3+zIr9n6uLFDBKfesAwaoRr3P7iVZ9xEQ7NWv1g0bNOVkR5KjPDpIljw04J
9RfylvYreeG1qVJuI43jgRRbmCpebDikBoX9bvwxOf98OpyMQTlP08wEp1yNMbTimHZfGv8li5+u
L8fKNP26dE9W3I9LoMEbmDCtf2gO4Y3mL+6EWfQByFTk6xCCnbvUqHfZqBeoURXGkUFGEDe2/sdy
LfM8IWxDGx74XH21TK97msn9Frt8LABmGR497amz7xIA2J2VU3EpHji1pGxCjriZlmhQCkd9Z9F9
0niB5TyBArj6cxTsPCYH2n0zpytSPufzZhp1zMsUlnoj8qz7ydr2w9+sPXqigMNH7hU483MTjYRw
kRGj0N7Wd7ZfBW3xN3v9twFbGUNetpXj0fl079/KYevQmyreOWttS4s7EQgqNEgDe43pOh+Gq7OS
i27Owbm7IdlqPAvStYt66TYE4yj6MFAGAsuuEgdW9YR22AG1NYqW8iLZZs4YgKXLSDfXt+NSEc85
NaQ4GCSaG6toZ0OirW+RVMqOJZIaG7cV4hEdn3HY9KCO7R3nU+qGiJzJ3uYOIyF4htci7iVnx738
yw9RPTaV4CRvyVRNJraum211U6Kd/jnRb1pIikljJeu4dAydmlJqGmVtcuRVYGoG9DLyNECc4/rM
LlsAedXcDYYON+UcIjmIytM5ddqKXV3dk35lMy16CDL4//l95T7wS7B0NRK/z8t/0y6NkhLZEt/d
ELZGKv2L3kaNgfG0Q9MRQkdg/hVnhCOipgUOs9DrHQjV2Xj8aFs7AbMiclbt5ALq5QZmAl2arLoF
YPl+RO5vEh0yY32QggqYgIeIDf6+M+672Efia2Uult6Hpx+oODG607qpm+ei0754ziN1jgXd0AoK
oUde78ka+GJx6k/mQzkAkHO0fdABobKIgphgbeDUI1oL9wkSRNedaOmoOR2YEryUforWkREDSwGY
JG+tdq/rKyfAop/OtOvAJaBuofrpoJU2GCEAuEjNW5oZCL/Xqr+L2/q3BbX9npW5XwHTAZwANAty
8SrcbZn/k4tbrViDY68Mxle2dew7zcBNDIayel+l7BZ6Wvu/WZL/my/1hS6IOco0xmh8p9tVZEBe
rQxyN19ZlrVJU1ya91ljGTFWfkQLMUgx3BLkWllk9S9Dmkf/3ZAUfx5r8CiCxgvXZmtFTvVWOOjt
9lbmbXmP/p435TyMdYO5vsC8JeleBwi0EXfjcMcdBFDQ7zF2PtleH9Xy1eajmRz052BfUNHWdTpm
g2V1uE7YLSuOsXzIgT02jS+QE+1A5GMFlhGiEhzgpfg3+3ZGZiH3TtC+p8xoKacM+WmYpuJYdjTU
keina1oq849cHMsnRpQZ7a1y1Jx55/reLnV3TSEAyV8pnS1uqBMbyi3DSzbZkw0bEnwz5Uxq0K04
35oFJShMhrpmmgYLmMsg1qqwXwPVLnoeCn9o73J/yS+cx2sVFGKcqgDqqvTS1xRHalAU0G0Dk6sT
uqBAAtPN+IzKyVegvw5/4YOzqiS6aSHfjn7ac9s8G0TqtRIFVDt5KjyC5p7XQXDksuvbXrhhKfWn
Rn6b2nfg4jeW9seEnXipgFoXgercNexe5Ak0aAg1BsZepEYGDml31PdWr9lQqa+zW8+rjLfrI15y
Skw1RHTR4KADj30+YMkGY6ZChVPSwMjAK18+TMm4sr2WDsdTI8q1CNuS1RaMUPKduSjo7HO7xlPy
VXTv14cz/5K6x04tKXtMSj4mfYfwuJZg/gPlIxqMQhNFItJ+XLe0NnHKTsNN4uQoxCBe9L8myd7N
Xlx3c93E0kaYO+DBFQmOELxgztfGNDkXbAC0rIy/ugzaOag/16hI6sHgfyXaliffrhtcHtP/GVTB
UF7eAU0sYNCsyMaRwCv8D2fXtVu3rkS/SIAkUu1V0i7u3XHyIjjJsSSq9/L1dzHAPdGmiU0cA34z
sEdDDofDKWuBkrdAEfS8GPkm/RVjnupVV5bRmiXfpGxvlztKwzJ/IvQLjmqzeuKj3wIhPFDbIYW0
bwU7jLUi0yxzhNvf5//fZEYcDKrPIDHCk2QGORqIX5nqVpLuP78NgU2BkVfxeTyyLgcknIE+Zeep
7ZeAza+tTlFMRB30Il1QJlINC0sPKvpdMdKAEXxM2J7qFPeVg5wVJHrGdRphHoXty3jyp8FA3Lw/
bwXS9dvIEqzABIS2ZbVYvwQjoJqNnnmFL/iMvMid6UaC8A4q3aWk7QwJDToy2WXdPlXxY0uDsjkM
KBAjdmaXRrwHvjXmuoKyVLwopQGNY/2BSkcPy6eAJpoK2xgiWKCWGBPzC2dcXmiqoeDcMrfCcHRU
ovQ3N4+5Yxd3NoagqoD3INwYmO8DMi2NW8WaSw84xjUwqQCgm0/A144ZT00XEXzR+MTMXTdd9p7C
aalE8MO/ORak8JYmzSm6mZlzmw3AUyvZbdmqMH6lZ2OjieDo4X1HN10hphvz/spypgrBiHHJ5tQO
O4tdul4OCnEWX9GmUr3ypKdkI1vwy1M/pNZYc9mkArbSvs2equQAXByMv3zhjPyVJALZMtaNbtxC
UtJbfkt1v1exsyu2SzzxDqkcp60gIacIR+u9iYYfWihKE9KjvlFDOOrebNRoX4HZjcar40LG0/ll
km6IS4DahPkodA9yJTc2VzIG+psGtagU2SHdAlR2yPIbLbpHEey8pD/FcTHAQGSLdwIcC8YOBFWy
3GA54YMcgAfwI3I1jh95BAjEWw3EUH21m8jRKb4v0U1t3aMkd166TE/Ehph8oqDFwbjFqZ6RrZUM
hLhYR9a9twl6y+cfaC67m61nknWKgyw7YZg+xUwTZhPoJ4a3qsIzyeWNfibVgfdzVbCfM3F9qwqS
8mrMwq7/57x2UoGAfsFAB/A5LRH5RwMRqFlHPdI0bnW1dN87oFW4823iTqCwj5/XYglBFK1YUpn9
4xJ1QavOGajFkrSDZ59TGhgjySgQ7EDdMF4tShwoqRBAf6HdAj3MgB0+3TfPnQekFvGWbmm376L1
okn0Qxfbih2TNpQAPBl0SBjKQx5TuL7byeSwf/z1kOY3S3u3Ai82abtboKrt0Ou6T5rkHiSmjwvr
Ai9/P799skOOcWXgT2EYyEVS+FRJ21tLu/EQ5DdgQtTm67H6fV6AdBWBgItiBCrByKOeCshM2sw6
wXXqROuBV+5qTd/HsauwCH5BfTrhGzHCBaYTcJA6PC4BC68/mOjSLfYDe6JfGHzmXOT/qiMcZqMy
gEWLPtAgQkyXog8nK94bA/N7qpqU9FxtBAkvldSN7KEGgE5QmYCX994p2jjzp57eDU5YVumxc79Q
0nPRxmXDeaCsLkLp1dPg6W2DZH2cXS7rm24fjfYL1VWwEqNkjwDLMsVrSyNA0mEaEjYeY4EzA6QC
V6QqESqz6K0Qwdfb2QosohJCCtu91+3hwSsfz5u0SoLgGAgpiwpkcjgzoM4x5jsrV2yFNAZF7c7i
E2wgphdreJm+pPHU4lR27je9wqzQ1WI+acMLSx4AupzcaDdIpq1feeFtpIovlwSxZ27xB/+UrWiP
ee1bx6/dUImKz01XPKtbOYLDi1t9mgERlQVGY5eH1Fwexvlbu3r39vqrwDyf72Q/z++YzAltJYo2
UWakyiocpszCYAKnGBges/9MYoiHy1aIYBaF2ZlxG0Gt0TsARdYHLS8wSIkKklLm6bZiuHVuwqbK
6SYyOxBT4wWWz4tf2D/76VjrikELaWfeVpDgueli5I7JZ/NA1hrEy/saYcNuovoRxHsgbAIIvWUi
oPpCSQ9jvgDgQ1IZk+JiBsBjMetMfh3mo37Zl87tqAT359stGCBEeBxwE1BUn7hTIquaZvTfQ4TT
3Db8mVyvfpoMfsEIJmUaJGsuHVKGk/U2x29mrUJSkGwhKoq2a2OCBSOqIoiDPQ5GkZq4RHQgAk3V
gaFLQ/9hqQCyJVZ/Ika4EzH8G9PMgZi+RxN4P9/1tPnoSz08f7gkx/lEjHAl9sPajCmfpcw7dgMm
Foxl+9nD7Hg3bRX56EVRXPWSm9HBOxhVNEzefq6lMUPTG9bhqmd280rNapcMH0mEufPpCSaFnuKf
XjodvqDjRqZwG2tUm6ymN7nLCtv1qc0efJ+Af5v1ipK5dM/wTkBcawOVUAQHrLu2iFMuaFqA1Okm
+3EtLps1VuCIqMQI+pC5jZ1Jh5i5PzT2Pev2eXI8v2R82z8dMvDb4ekD0kdETKd+qo8acIyheT4Y
J/TqpzuvRRYHQzqF33+hRgP6KvSIAJaZI1EKF4oHcGAEZRA1J1M42EcC+uxclT+QLhkaRfBrIPoF
hNOpPl1BMCZhucjCYJQO6B0LejStWHHzy86SoaPVFqE4lk0cTYzj2dTiQcMUKDMOUYJUOKMAraNL
6I0ehl5mJBLTSrFTMs0MjAgCPBGh36eROjbZCWZmgH+Z9KBY8tqiCR1vnPYpWRXqyRzfVpLgkdbV
sTGYAPUSj2JCmV6Xo3cRA3sQN83FefOTKWWi3o7GTaCNfHoIA+okyr0MSdF6Bj2sDjQ5Zu+W1lPk
k2VWbtp4h3LeKrziBCtvnMHLqxSZGC8rwYBxAH9k4l7Zjr+w/XmFZGu3lSTc+6CcWzHhDYVKbQ9k
D992fo7ebiRP58VIgltghv5ViK/rJrwwNFOP8V+IsdY7Z/IOVVUrHLhcEw7WyWnNP2Hs50UO+i+C
xFJRfiwYEfe+OcNuUtF2SQ0AcFH/lyK4uDQzSJPwrOlQ31fDxQJIkllxK8hEAMkGiR1MN3OY89O1
SovCGyY+/N4vt7P1qgGiVu8Ui6WSIbiddp5a3HWQ4dI9jd8mAwhmKi45mddB7dQDoD44tjDHf6rH
nJsZoMRwG2B68WddJNcjAesRYfscCKRW4/ou8GP983Ymu8X5PAHPi6EZXIyBrKplUx9Dr3SsMWR7
y+Cwm6LyAcQb2PUOE5jgvz0vUnZWtyKF7RprM49rHWe1KZxb9H0E5lT8GmtjV3jufnQKhVtVaSjs
HG3RmRbZWNWlqqugp/N7VGvdRT52b9Wof9e9uNpFqXdboB9MsbjyDf27uILtg6wvm/Mai7s6xgw2
LiSuAMkyhuB+eJ+r6LteGTcgAVC0McjONXKOgDVGHhA3pXANg47FXGqN+8LpCs8GMmf+mgZt9HF+
G2UJM/RRgUIHYykYBBf7PigGGWdMt8N/mPaNntnBktshGDUPjcauiux77xYXFuYQrXg5xtbw67x4
qRXxRBYyqIA0ENGA7XEcW0AhI3ivfvVZAcNJ92Y84kp7LzSm2Ejpkm6ECU6fWHoaARUMSRlg69X2
a7ZmF14HChftK1E1fu5ftQQfYGESj9kt1FoSDFTr7pVTOogLwXE9V3es18M26X13VbbGqjTk/9/c
NyU+CTB5kJuw+mjmbcCswbcw1QGsrJt5WQK0y93HI+BgmH6Mhv6pqO07J5160EDnhyYbfEOJVCnd
YlsHeBCfYgcU0+k3YZo2b6eBHx9krvNk7wE3nYaAOvBVIHHSg7qRJGg/OS1QMBJoT+cflPhFfsxR
DDFYGMUlmD8Upiu9SzbSBI9ULUAgIFyvFAgm+vIWIU9qgITw/AFRSRGcTzJllmbl3JIs9KPuMPnp
IxpTCJE6140q/P8bsyG9NSTGwrdo6N+I118ngx2O0Sum4XbUTndp8l6iV/e8ZrLaNGcb+b9hiEwK
bExYU3Ops5XvSZpeALEyMMZyNzr9EdEzyissBCjG4ziSfaLVOzd+17X4Pk8uzn+JYo1FiuC+0ewI
0348DW2GNDGBjZkeak1FsyMLBsHqgIcBAAOBmCx4dCfvasvL8OaJHQtM8vYRA+uHr2jyV4R5upHo
eE4BfQ8P143xJXMSNJMmr9G6KsRI3cxGE3IqpiJ95fYLNKFLfNF29Y0xPhqlizYQW2GZsmIjeuBA
v0kxgoEuIGHRqNd3Gkk8RIXApAOj22qBat23yKtD3+Z1P0R31uSXdAT4w65TTZwqpQvrmSBU7WgL
RU3klir6YCeXiRtM9RUwfvPhJyaycR4Bwz6aaLOaduc3U+rONqoLq9w5UzO0/I1cpUAoY8FqH+J0
COPipfRAHh6clybLUJ6stHA7xnFSJwVeeUGy3lrjrkabqzUe1rRFXPVItMfcDGemqIpLDYl3OPID
QT7NNmpePuleBZl1lFyU7QgQ9m5XutphgIrn9ZNeQxzQCwP+FNlKwZDGxSqWyMRr2UpAiok4VRvo
IccLY6VvuLYULkWmGO9P90CvAzwfsQy5VDG1NFoh4CdO57dZ/rtvvDEwYzv1V9N6Oa+brMSBmqeO
0QpwuZugVTg9kHHluZ1uQRw61eihy+rrvmuq0Orj+QKASPZhsMmvPm06f3aHKiQzMPzraH0q7FqF
CS9zpnDqaA+g+JpPeLBm0ZMZUVYesNy7pEMT0Ma5yZWvLIm5ovLFn6OgJuB82sKd1bN4NF0yIomY
Prrlez0+VEDrXUCSY6M6v+s0UHI5Chv6vKuQidQY2mMJKFrE8qvmmklaRZDJisDonlK3BUbwRTWp
4K5Ucvj/N/exYw4MrJJIqS9O0A9PS7kHQ3ZLv523GpUUfmI2Umo2AU7fhTZWPvqJi6Et44nqqIw/
n5fz2SL4qsE80eSqe45onE2agOmg59rkT9P4UOp3jQq3//PhPhUh+K7EqlfP4yJm52fsXBhtGFdo
Z/hYVVWAz3c4Zk50E1xvf5jMxPaTHoAl2sJ7hef6IW69R90dFDlrqQQwzFDk2Tg/imDXxGBJlEZI
yA9t0LNvlPxnl8vRPEGHCHw8ToYi7PqQ1Es3/0m+Oy8d2ZOo8rPorsRI0Pldl1nXVo4QuJpziR68
CakvuwjjPPdjB4BKKAZRhT6y9ULpCcUfJI6Amib49aFH4FbbyEy13p1Z/ZNPpupilBiXBb+KcN5B
ZsUR6b9bTEKUS4nwcLBqEGQ/62D8TJyCg7/4bXXjeR/UZg89GfYZe9DH7ogCx/NgklA3WqBpVfAR
jepZIP0mG0CpBD6fk4Sdnt12AMsZRvkRstr5VbQOV21qHEhj7RfY/rKqqpcyceASgekjBwiz4Ud8
4yqqChgPk4PNbLu1/r44EYBiihXkokGV5yBjZ4tBgWsygL+xBFly7FM6Ov46O9NlDJKQnTesuetj
IrQqQdHgckQtNnYvEZJI91Y1UhVJm+x7USexQTJL0RohdsNF6xghj4zlWfCe8KNMD7V1vnTT6nrW
+t9lOqhshI/pntZnCKjnwEBsUpgiCq6nC7SAOneOXR4oai1oEjo9nMhwjdmu0FmXsG08pHEKzN1O
B7QyqnaH//gn4bAFCswPjlAoCMfkTqcNK0KbefTCdtKPmu7tHR2dtJa11wbysqYTQh6005rPYx0r
ElWSA8jZ40FWxhk90ZZ0qnoJX7MWEWI4K/45Ja5vAsPqP7sSNHL9KTwABgNDoqcS8jGeGzJGyNpG
O5pcNMbVDICk8u28FMk1dSJFOFJzmRiAX8Qqjs5FO2PEtrnz3N15GZIHBYEQDpWDc4R0l7BYXbum
a9uhOlRa8z7DsIEfx54ROL2xHHovy8DEMGVhXgGIe2b9fItOMyRvjMm67IrhYezXRfFFspMC07WA
C8gT1mKNjKTRRNEACGhU8wOVBL9wbyNdux+8CbWKOVSoL7NUmChwPPGiM2EypztJxg5lbf6kqY0I
ZClFd+0B6GuXNFXzfUxttkekcNfHq3MLwOsb5moOSCEyhcH+WWTxvGADQHNq4LyiR+v0KyLLTeYx
AiDFXNtTjxHhguhBbBf0WfMAkdNnQwuQ9zkrkyv0cMHoUpahTGlgyPzCcVj7PJMMQFW95tB3d4xJ
CDzbdcDVVmSXerOUyS5b8Ut+19vdc+WlRlhHNUc7K/tlF6928WLavcVxbIxnvafaR1N2zcFjmvlq
RVFzzPulCFlC1+skpQUqIVGU+DFw0e6HuJ1VjUqfn5nYewRmCNcR19gijUE24+FtjmUeuCbmvUzn
vrR+9SgjZEYLdE6yn1VNjJKUMyQCIIBfJrwuL6w/G206DQ5eK8Oy89wHEofl8K10npPxHYR3KXIw
9g1V0jfKzjcuA1RmAdEOuEzh6E25uVigkciDKQG4qsGZXbI7u6WKZgBJ3IM7B3RYyGfjoIvdtFMO
vLx0Rid0PniAcrtI6x/MfbOd/fmjJDu3aHYBr7XNPYqYs5qqlgyY7ckD6k47c84vbC8Lk476Ofke
z1Rxv0nXbiPNPD0x62iOjLWQ1q8AEDfNXe7cN7Ni5eRCAIuPZmTejyJskJlkc+x44B6ci+nXNNvz
veuMLxXrK0WZWW6AoM5AeQ7VWYwWnarD0MLTTvx1XkUTek5/dgs6a65Wz49nVAZ3pnM5YjK1VsFE
89Bd9DvUIzhs4DLCBKcQ2ru0dyK7wCra/cs6PM31ZcwAPuBn2oveHg3VW0WSFcAkANr0OfUBhm/E
OfkBBH4FuuhgI/0L5tZnEuhZGKW7PvMd9kbyIIZU+9atD+dtUxYRbOUKoT8zASk4udDT7fpD6szH
aVHNhcnMn7+RsJioW33Kpbb91Js5gE75aHbdXTTTcWkK3jdc2asi+pCZ5VaUYPtZFaPrDRFw4MZg
n4rto2vlvl7kXzjQWzHC1RizpVnbBGIiDBXX8/2cvXlFFUTL7wTomec3SOby0UsE0h4PPp+Kfeo8
29+VU4+ThlEN79Fjnu9ZD230NIBg2lYl+k2ZPdhw9mA7IoAxE/290Whj0xIe9KCPszd8r34yV+zc
TmseuugVs+AavRni96UKCvdIso+uvk2cGpWbgzte6fR3qzV+UT/l67G0w7RUYfDIjGn7fYK92k1H
MitGPADIaKb747JvnQfS/exTReTxpydb9AC48YBeg9cqbiHB8ZDW7YzEwkq0ZoI2rkO+oJrBwWP9
Pnto7CVMDOJnfbnLK1y++Y+aAA4oyJtfFrnM5tfSBeToHOj2wxwrPLw0Mt1+mmDmg1kTlHmxCE1x
BTQqLP4OqaGWhcR7ZsXeZuGYHStwsMVFWP73ESyCeUuIR78UsJbEN0TTIOmBTBRIg4F1jtypH9Fg
UlHmydzvVgi/uTeP2KyrvRIDhggAjO9971v9wSn2JHmerGMR3ZmqBglZILAVx61uI65pFitOF4iz
LRa4tk/J7YxhOU/1OpJZL576OpgBkPlFhfdUzrBolm1U8LYkGzFxeNGujwmA6ajxnqtQNyR+A9fl
nz5idLchp3cqCoOxrEgpRKXsyY5bjHMCj7i6i4G1SAIMhJ33UpL9OpEm7NfEzDjXZkgDX8raAPMR
8/lpQn3b9Av6Azi7aHlROEaJrz8RKewZwyByaY0QabZkp/dDOFU3usowJBt2IkRwN+vEWNTyYCqe
Cr/JL1FwxLL6QFofG0VIZUp3DOcJM7NI9aHIcrpjRcloThe+hvlTOl9M6W1fEgzphVa8o+VzymiQ
jL+78ndqX0fr0SFtOFHbJ/reBRR5etHH+zbKQ2PYYbIqmPMBSJt7RBQZ2PGSu8n775cgqiV/P1dY
GvjHoTRT/H6LHgUPzUtGe3Can5Pm7pzf561LgivKmRb+yhKisdbFjM7Ko5So+VlZYad9S5EO9Xo/
Sy70Zdem+5pce8bOrO57oDMtZdCYj571lhfJoVZdQTL3u/kakEifbhSYy6JJ1/E1HpYZhdUYJLCB
lel+N14AmNyPprehnQ+WdV8W4TR/oeIA8RibswleZph7PxUP8GrSzTw0jZr72Xs2V7SIVJdzorgA
pefrrxhxmFdbI83rUogpu7e0ncK4PpZN+ZVDvBEiOESLasmMtiYspfajAy72kO5sFVCwzDfxviw+
V+EAgUo4V8YwT3nGy9KJ/TOPLtYcRJEXrQOw2eyqqr7Nr+eNVbZumOsF3R+SRmhlFrZH73X098YL
zt2y09yj5T6tX7iC+ejw/0WIW1ObE+jaa4hom5s8/t7YO61UnG65FmAtx3wrkk1irgnw8WtPtAnX
x3pc6DedXbeqaTKpCFRObB1pQkyaCvuSjKbRrg60GOcndEEv2TWqruf3QlZ5BA7fXxmCk1oscF2A
ZgT21b6tPyhy7l2gWf+Y6Y9hfMhxLVpDoZApVwvvHMxE4QUppg2buh9ohUaqwGov4vgjRfKIvJ9X
S3ZToNz0rwjhto0M3S2QigdKa7SbtCOCcCtk5e3q7cxO8f5WaSNskrfEeUIHiPJAux4bxyn9gfbo
8+rw3xAibWzSX3WETcqGZeoMHTKadPHT3KfO6+IWvmdcEVWBiK/MOVHC4TScpo2MGqKm6pehXebd
Rz3joXg4r5DsNY98mWHy/mgEyeKjbWUTmFDA/RQsiO7QMwnKFsOPhvHKaewgMlu85OpbxyWHxYpu
Eid+SBrFxKnM6W2/QDCRGl2wAGPAFxD3Ylz+scdnk6BEfQkQnsrdp7pKY+6ohYXFZJllApQM49xA
Lz29lEZvTebJsJAnbEGjkvh5+uJUuzy6nOnqz943ghRyj7fjf78/MH+ArnnM4IPhRxyszdq+iQAj
+sdNuW5Y9Idx3p3fTMlKYrCG80iB0coDiMKpZnXh1HOTgpDMbtKgd/e2fkiIj+qbb6UhAi2mSnlJ
bHQr8I9P2zxGbBP8EvUcYeso83NWo5f4Yh2uGVHUoiRH+0SOcPeOOobRaeEhWQLydddBAnv2uy9c
8CdChKeqUw9WWSIsDRIMQ3lRQLxvkwqTWeI/AB+ANCRvL4El8P9vFiyztbUgmZ0HKIted9UA9ip2
1U/pruLzmyNTrJvE+56IE9wVEHHAz6HD5nLzd9akfmoafq7twHvuYi1VU6EqaYL5tdaASKCENNMO
W/aOTkyftsc5Cy3zIRs+ztv6Z5OgKN7B8SC0xCPEFlTT9cguBwecFE7XIHsBEsPRL6v9eSGf7RtC
UAcHCTVq4sB+ON0uay1QAZ1j1F9RjaZD2GgpXqePjnZxXs7ngws5BG1kKPYiXBLfU2yNK71OIccw
PjIg14LMrPlmgvJvBHqTMwWJpYiYP9vhqUBhq3J9qgzQAUOxaNeWx9G77PrvILNS0rRJwpqtJCCF
ny4h+kXqqewhaaU2QdQcRene6aP4xiCM7VMPdBh10Va/aWLHj4nhJgd78LLn8+srVRc8upy6AhkN
sUgTtV5LCj1Fu2dz06HlODcfXOf7bIVNqzhx0p3cSOIWtTnghcX0tnQgKZvq0EME19ig+ZrR5XlM
pm8jfaC9IuyR2uhGouBSXBphCpxAIkC4q2m3mg4aWu+i+gtVVuwk6muobeI1h4vzVDU6JyX4dCFI
d4LUDiyj88cR6Gy63w4fEX3U0+fZu0Vf/Ff27l+xVDAgMOuy2C65fgawh4Dwpd3b3q70dvqkSGtI
XcpfBcWGByNuATtQQZJGd1Z+M633xvJ2Xhn5cdjIEC4ZQ9NqZ0gStFJzXIpqV6Ai1K8dqOZS9MW+
jMzXlotRhROg0kwIefTU0cfFgGajuYYaGgvn+Ue0qjDuVFJ4wn5j+5FXFlbNDSQlVwl7GsBnnql4
QaXWDjcJkCYXeUkqWHvdFlW0epDRWH65Mt9FyynAARJku87vlNRlbAQJ90vmlX1k8IM8I6dOtV9x
c+OR3dr6jYo1SuIybANQK8QxDTS2ik1XWjTk3urECAynnVXejWnYO09jdYu+hawKneK/WznYe9BC
a6FigIKBsIIsIfHoZimSJezaMe5z663471EOyjEbEcLapcDcZNOCpH9W3vfmfTu+NFWwLnfm8N+v
MdR94JBwQ6NsLQ53NgPqHs6INhM3us/1J9YErhtQXDNsOZ43B9nBPRElLBsaz1yntrFsbv7Ra282
SLCDql78brgxmleD3cTRoHgxSGz9RKSwjLlGKYB6oR0y1JPxtuqH1rsuVeVj/iunzyFeO/u7hoJb
H5esWxcXinnG72V8B+9d5D02yWOeHiNTYXtSjQB9xlM1vCwj+qFh6hJw/qF0jNzjiF6MtAOJ4TUZ
FLsl8UQgGvgrR/BE2TSaJOshJ17vTCuM6udR1XPFf0JcNiwazhDqIGg+Euyh7N2kMiM0pEcmWjH1
D6LKnMkFANgMuG3Iz4mPOeLiXeysGO4FWxgo5c2n1aoUo/5SEUiY8WI3WhrF9sIsMawJSvNz+ruq
H23Mwpw/NbL95hm5/wsQbrukN8x5LQskmIoHHZ7azO6c/DFRcQHLtnsrRjCrljUj7m3okXQXa/nq
ND6LFBYluQ44w9S/mggWlcRdnMwZNHGrVy397oFIHVSb2ZL5uQqLULoroON2XcKpP0RGbjejk9Hp
KNlb6TXt66ArGsW2qCQIymQI3aqKN6qA3YggA1KruOKkG7JRgf9/Ewm0fY2ygIfmLy15SekzWQDk
Oyl2RCoDPT18hAt1BDFxFUdr2WQzGq+q+U7TQre6JsXHefOV3cwoHf8rgpv3Ro28jbuM1hBRL7eg
VB28kKJtsr5pNFAlN6BkVU0TyXyx6aLXFuVQ5MXFhCx62sAVRFBjSJZ9Y3ehCc7hfAk1+xr+uQHS
7Xn9pEa9ESfo14O8AwgzEOe215NxTJ1Xh4RLe6xVvcTyvfqrl+Asp9EF/NAKQcP8w2aHBplZqngG
SXVBrZ8PYvHmE+EacxuvwKgIanykfp7qlzS5oDE6Xp8Y+0LMYf4VJJITNsM0FEUDx68vx7F4Rgyf
18GIDkxbMYIgXbSNICH5EJsu+nfR2hrYyTctr3xMYYIPUGECUg/tIf0PDBbMnogWp6NVngHdASZO
fIqqVuuG+oAJXUU0LfU4GzGCpRk9Y0YSQ4ypP2jaW6OF5y1ZGp6h8RlbzNHPEdqeHtWK2ayMeO9R
s4IVTkuuXJaFJDWPRjJd6dPtXJZoTzPLxi+9TlEUkK0hQRDAEUj5nyC7BzIzWUuY3uzeVVnuW+w4
aeh7vTivo8we0OjE7yBkB10RcDDpR7J2LuyhMg5m9M+43C2OKgcq6WFEGuavEBFfELj7A5A3IGSo
A/SohaZ7EznfqXPwrMBAw0T5yLxDp2JYlJnHVqpo6gtBVwSX2pVXKXg46/8+lAa1HJgFLB2AcmLu
ojXHtV5rmEc/a/YQUId1B4LBzSZonMwGNOige4XCJqX79VemmLhAg0SXuVxmU70XDkiqvw/D/rxJ
yM1+I0NYuGYaAeG1QoZhXySd4U+theaq+7y/X5Gx7KKw0na6uTsvVXYtEry+AfyHKQx0Cp+etZms
BuoPEBr1YF7x0SrMRsDzaQ34ZXr3YE2mGdZdnd5ofYTE4lIYh/MfIPP1nL2BQ/rgKSH2lue55pIh
xwdQBBY52TU4dJGX+1r+apaKMEN6uHmlCGlmpJp1vsubGEAvyDB63oDXeZuGKyt3ILxufJATI2qy
VJOgUpPZCBPc5FqVeTQ3qPnp9f1Cw356yVyFyUjXzuO8g2gY5nhip/poceLkZT7BYpoS0Bya77jv
eGaiyRUTe4mluF6kpvJXmsh41dhNjyYzKLSk9Clxv6/tW+ytD0WpX+mli5sToylU1cUr9SYboeap
inncaGZsQMUCnaE8hBq/kJPElByGojHaglhNzBQWRQ3e9ARqUfZBVs1fJ59Yvle+WKoxCvl2/ZUk
6ILyzZx03CIGHbM6nW97AUkfxhH1ve9fOFQYYEehw8IlKr43QeUWk96ekQdAe5DT34LpfnSf0UE+
RiqGWJmZ/+kfRynd4IhspxtkZ+6SkgIbtAIRIKunXTPgbWi+nldIdnIB/8P5hzGWgfTaqZRKt0rA
ay54RznvjHzM6ANuorvOVjyiZTuEMTUMGGDQCaCAggseumGK2wTrFmvXQ3yhm7f5dGVWD4OtqJNL
7+atJMEWdDRSDEnPd8ioD2vrXbEefWWkJABWqofQGDGmUTUHEyMbc9f9rq23LywoNESXDbISnyid
h9Zd197jCwpUW0+jYdzseniO+OO8HKl5bOTwV9LG5bqalqOerGNF3StmXVG21zrF3SzzS/SvCCIU
FbLZBglyClXm8dviIak7HxlgemPysaA+ZS63uoorVWqNaLGx0D9ko8wnmInjLuZkRFCqQK2LLoFt
fCSA3TdTRaQtNUckdl00ZqLLwRLkFEs6mMyCkWTrEUXYOn3Wpl1X31mqvKFUIf5IhT4IqkQfmA9x
V8XMhDXm2oXdfrje+MvLga7XNooTppIk2H2bR+kStZA0mQ9AgaPFN8IJw+Jsd97u/vS7iTk9cP7+
q5IQ2OAljI7XyIBKjXuzjpVP7DYYS/ZSd/SxzYbrVK+BX/ps1q9lmtxj/s3X0nU3ud8p3mdL3e5W
Ow2chl3QUYUmpFoEfultDsWQW41NG3wb0G07b1fTGz0JW+3x/BLIEhBIB4OqD5EdbgLBeuLGm0xj
RG+MO//Ih49xDFZ2oTeXSx1Mv8+Lkt3SAIgDDDxCK8sVyx50YcbkAgIvyOa7yrgDBIJ/XoB0xTYC
hBXLiFYvWQMBjZ2HjFwvfZg3ZD9+Jfu4VUS4zRyzGgt7gBwr/ZEWq28ZD0b287wu0lO90YXrutl9
jP6jTZPLWIbCZ9nbXMdBZiSYjX90VSVs6bphmJGCVcMFCbZwb07xiBfgAlltDRjLt7nzddCUqEqS
UkvbSBGcPMgzJiS94YETHB2b7frIRxfWoN+70Z66z+eXT+ruN8L4/zfLp8f5RAze5JbqNxGavjv0
ne894zmJg649NqkilFKsoPiILh0NTdHLn4vybagOc402rOdYhektvSYRr/GmvT+wOKdKGXUFEqhq
xaNZcw+rAQhiu7+Jeufi/NpJz+lGjOASrBR1iAiYYkEC9usUJNzmt/MCpI9YwMj/q4jg3xtCiowC
yiFYzQ866H7THifvldJHs/mWoGMJ7FNupfL10hO1ESr4+jkZwWmfQahVw7cjL4T4MMzSxEdwHBLn
N5io9kn5ONiIUL3vc5oE2vCt0svnEaPSDasA+jy9nF8IqdlsPklwWNqgx1Yd45NGNuFZ9lTXmIl4
bLXDeTGyDcXEHPrPOPoBkCVO7aao+2Ksehu5EDNMgWxUrKsiBpEpspFgCRvqxZndFqkLCeO3WQ9n
58Fw3gCodl4PlRRhByOGxSKNA5+Y/zMDICLO/H7+0Xsf58XIjhlqYxYf6sBwr5hYtqeqY3MDZQrk
N1CKseh+BQXBeSF8zcXIYyNETCq7Zq0nZgshDUZ2ivjJa0KPPQAIqmNXXcXCelRhFsv871aicKx1
M/Ywuw6JdgPM4mAwcQJMfymvp99ZqSppKdbQEQzC9YbRXCYI06rnbAjn8YUoXK4htQaPt3ehoIE+
TsEa+l6j7TIgJ2S13bOD4cvjvJh7p1nfgN6Z+dnkToe5a5cwBcLXpWvnb1PVIP3Hdl76C9gS11Yx
7cm89oqGMJmf4RwS4JLgXBmOsM6eOdBE5w3w7qgh15ECESJCouqd2X6vojWVLfNWlrDMLboItQK0
fUHdTD5q/sHa/qKqLinZQm+FCAuNazt2F95mXy5oS4iNsMrH20IDjvCXSuDIRpsohOFxDfCDU0+F
0MRNuvh/pJ3njtzIsq2fiAC9+cuy7Z3UaukPITOi955Pf7/UwTmqYhNFtO7smY0BBlBUJDMjIyNW
rDVwMShbA6biIPt++dgtfpwTA8LX07wgsn3HSjHgKwwCAjvX2tD1utdc3ynZmrDiUtyFoMRC/QCO
N21O89ba+iiHgy4alt+K/mfZ7y87s/T1T//8mTNl0OqW72m8XqZg42v1NrA+NcPazMjSkp1aEf/9
ZMkymjBeyvjfJo+uOuPgyYyEdpvE5jX08g/+QOfB0AF3FWX7c0tJn+bIMnNPjXq0Keu91np71VqJ
G4sf5a+RP7nJqTuG16m1jBGPgTHbOgTd2lzm0nmxwJxqKlsZ/P/MjQwlpXyIuKa08jihDpe52fAc
/Qta5MSKPStoZJZBxVPFD9Xfp8rvAWqXy19jgVeXR46QoLN5H4Iqn/nRtgbxZcSCSWch0694h5rt
QzgcoMGyvaui+sIJjZtD4aOXw3nlJXT5Fywv5P/9gHfEvpIUVUCoRfkr2FS265mf8/pt6K4um1k8
Rn/9nFOg+HKIgFyNn4oSuDZ3Q/LirKUui4fIETTsgssTAZbzre2NWg31CY/5DG6e6sUIr+TsKq93
0RpKaemWh339/wzNY4Kaj34UUDqh4qT2d33/eZSOevNWpUd9rVOyeJRObM1edH0eZcloYSuiFTNB
MlGEK3fpijfzT5Org16PNsumpoFbx7Qvbu32tmy2evwtMVf6/EvGEF1EboVaJ1Wh2T03+Y6etCIy
DHG+D1V101rGVTtVx1pxoHQY3KYqVhrJi2dMqK0CABEjWfNRRq3xwtBLyJPycONpskt7RNNCKKEe
vPLKsN3Q+4/EzY3K+1i9teJts6aWsfgWO/0F4iOfxEPJrjol7PgFfn6vDtvJ3xr9vkjuAv+uKg9+
9OzxNrl84JZtUmgQ1XO0AuaVIFAoTROi0bJJGUboddo2j2HxKFU3gVnDRMg0ex67TG2vmBUfcJ5z
/2EPBfwgaCJmN1li21mamZh1Mk36VcRTTQ0YWYR2kNKrrBZgUvB3h5Khqo0VRRrZsdpPv2V7kvll
NDq7tv8XoAyMe5TDIKFhrGUWZEtqFJkziQkuOXez5q20fxerLI9LB/XEyPzOG6h7673DoJNdtwin
ynSxVtZ2Kb6Jhgjc/Mw5OfMnphFDsOM3YcrTLHBz/2cL00rs/MqKx9WBi6VwfWJqXmtR9NHuw9BP
N4OfbNFGuQ2HYKsO/UoNes3MLI1voymPKxUzXvVca1+SSuMwrhHoLN1wp77M8nc1m8Ym9YJ0o0s7
O7g27QeSqqhf+TiLn//vx5nDVZJxsjpJxhVeI65Vaq61BpZc82MWRDxZSeVMwYIRP/Up9S9s6I4b
/Esb1oHyD3JqETHnKUlsy3lZVLAmS371GlnOY6VISPION0y0Hmq1OV6OGIsL99fcPAGJ0zAyJo9d
3RntYVCGp4kb4bKJxW0mmBKEGhssSrNtZiqe0fkpJurip8YIahzsev/rh21YQtYQ3QNwk7xHzkN8
a9a+UUpFig7S6Onu6MnyI4MWkbXVsywJd5etLQwYgy0zhK42BT7B6HluDtVfT+t0aLT0NHIjiVhq
3Ho05luL1u+mmGLXboOjkjxqVbNHxGTldlm4xs/Mz86U3KkR0s0VK6rvJUrLULF1WwfQriY/yNJK
grJ0lZ1ZE3fOyfVZMz8UxyHWNO254Sk2NTt4OV0reG017hmKE7de8w8H+szo7LgZIxS7jcoKB8VD
4ffkXmuptypWaXZXnpkQ+/bEL1+z81RK8EuSnjxjX9s7LfC3unxneG+xtAszya1+aam0j4JdEH4J
olZAInnxbizwcOFNb/6U/a9j+cnuvLUNJp42736baaAC80crdE7OwOhbWkKNmAJZe00hGOi+G9O+
L+xDWn3Spy2bD3Dw2jTcwkHlrQHeEMZ2CoPzso486l6pCJVab3Aj7dXM76Jmf/nkLFyif4bygQJT
/rDmc+qJJGuDZkH6UKvawRp+qsl+9OvNkB2GNXHGhYB9Zmq2g0rgTLaZYypQtokEAvToZIdxjVxy
IX6eWZltImbTG6essWLHh0F9qOGGv7xiix+FXP1/V0y4ebJLkXnL1SLEQKTCkP057PZBuAIzXgJh
gCGk4w3YVH0/9xEEFVTMHbMGVijvGJ5Bd22Xxj9ibxsqtxozQfE+CRFGk9dKxEux5czyLG5LWgKX
miamHMonFFzzdCtHPygkwAQdFlu4ZVefwosmmU2D6ZFuMIWYWYqsOJGXaB1F1aZ1E0hnmdptIZZs
3GZs3ShtGVYki9h++CuCev5rdO6nbEdjLHCT2fSYm4+y8tscfl428WfOfhYzTm3M6+111xi9ImND
K/pPRlteR97oRgDsa0a64kbbNtrvKnkzlRfy8NK8TYdgp9i0d21Xjpk6NIKrsDP3Y4okgPlZ9WR0
zn6GjN6CW3E7I3sceuMhYlr88u9eOKdnP3t+l4ZdoBg1P7vjFajm+155dcKtlK2E1IU7k7sa+KJM
DkJFfXZQfT3winoEjjuak/4aOk76zWd3wMyma8ENp4LkocnMKmcxAhiJLzv5PkzAiw/9LAkKzPDv
SKP6pEwZGA8BBiQvuXyTJSvevY8S/8O7L0wYjKLNvEu7Iqy8iD+/ptfilP4mkuO9I79d9mIBTIIZ
sFKUyii1Y+s8GImOpoEAHtwL4XMFxWe8l7XDgEqZ7wPMfTCmbdm5lnPbbMpPhu42mw1atcV+WotY
S+6iUwtmHE0smCdme6YJCiUaVdwt8//y2LxtRukwtuoKOO3P6N75iYKaGI1pmBhAH9GCOXd3kuVW
KmSiU2+aU+BKoEt+K0Fq3oy52sWunDRACptyQiUn12pUVRJGAKdUqbStEob5o8Kz+oFGfR0yVunU
5lbrPXXX11U3oJ7eppkrIQ2Zu00ZB588q60/9VPOCmpybB9VL1q7rMTneecPIDf4GKjFWPPQV7Zp
YupRRctK93m+FMifJk4Cp7pk226pprdjlZDPJUyaRdI/YFdYTXJl2FSBmIIZO19NSRkcBCI4gXny
2zdvvPDQeV+M9HB5jy5ujRMrs62BwkUXGWLCxK6f43irVJBcKJ8v23ifxQCoYopNN1ERFZDtc0/a
Gqh9oXUCjFs8qq1xFzjawfQmro/ctSVv5fJYCh5ivBRFa5SZ7XkbsC41yVdaXKrANDuV6qrB98sO
LVqgVEUGIIQg3oUPL4dpNBDXk2XuHd2DQ2Jl8GdxyU4szNKYsaRTWsRYGPKnDgLp/kWObpy4dp01
IeH3gZ6P4whiE3ixFf5v9nG8DjVJFSBuNN0DgZTLoxfsst41bCQdd5fXbYGL8MzYOyx45flVJmDZ
VblN1bt+PKTlzo53in809f2gbfP6IQ23uXe0tTX13KWdfuKoI943J5kh2iNABYSjcnlbUQp3jv6a
qttSwDg1MXv6FYHjecqEiTbZtsMVrAGEeHQAImcv2Zt6TRB8oVYslpObhcc8X2/+rh6yONYzwDkb
v9jXzaM8vanR0a4fxgDdh/9s7SrRvxVST0sfqTf5e22sVMSWzgHRiSsU+B7ZoVjykyX1StOPWg1/
U2hOmN1xO3UlPC1asAS8SYUUBzDruQV5KopYNQXySKtdJb2TwzVOroXiBKGCVYSQS/Cnzw9AVUpy
iY4Lt5ZBP+kmHZ8V5yjFd36zy82t78RuWYOQ4O+VUv/SyTsxPD8MsdX5TddhGFS6Ix0U7UfU3Cvj
57q4Vj4OUDxzcq5RF42c/UI4Wfj5vh6/F5N6LQXh9vL5XvNofsTKLDFHgdoOIFAzp4ckuyH/9cwf
cnMEP7ZibelAn67f7LS14D3qWBY+0bS3vtXNddR/vezQUhhmVEwWc9gWELtZcCwKAzrdhskf29Pp
dVbhf2GnSm6fo5YSDP60gy5mjXVkaRGpkwnGdjB9tj3b8oMUaKEjEBxp/NI08JZvJPlzrrijc92v
kSItLKEieNr/jH4ycDzzD6pEJZdMbDUOVTFVNz8VjTntEwtqw8sruRAaFfgFKG0LMUFGmM8Psi8j
y9vDZ7AJ0btUxvDezx9BTN9LSnFdaPeBrO1tg3TwstUFKl4Sp79m37UGhpYUwSB+hINzZLQK8RVr
64ev2qgeJcm8rotPlR/cdEG95R6HyEF3NiNaF9GEnJT1WY+Co97qG11ZeX1qC1+ZH8a2YsafDGKO
BKn8qMutjM1r50w2SK0fXwdGLqubxAmjV16T01fbSZyrUGv7Y6SP8bZqm753C7VB5rWZPLec4uBL
VhXyY+apkbeV+8ZIjl4dtzAo90NznQ3agLboaGpbSw2KX23U+f1WldLhVwJ783+BBxNxrQ/j4Pah
qf6wusq4yvoxvhl9ux023NXTc+tUCptCjr96dRleMeZS7wGo1emtlLXOXSx3+UrT9f0Dl0/GUBo4
CZ5MCKOd75QkahQ9KOjxK/U1TwVJ+zXmd4m3NlX1Rxtglt0zKU5/TQw7MUg9y3x5+HZNGej0/roq
kzdBEHR3rGn/O2yl+ijrLWQVZlwMP+xMb++zoaeFIXdxsYuHuL7uraF6TuKcym4Dod/nKtTjxzKR
2h+FI00rS7K0WeAFMkDKC07g+WbxW1lHNoQ+tDVK4UEyJ3Vnls5VUVTVlaZRBRpt23PHXO8+fsEj
jgUeVdyPyPLOvgWPV6r5f/qj9RM0ha5l7i4f0KWPfWpgFsMb3W9siY2+geCEskkuFa4Xypvo4wUl
Bn9J1gXpIv8yD+RS2ZVtKNpRtlnu2ja+z7TWbbtq5UpfSFcgaCDK8VoUBA6zl06WdmXUxz11aLvf
hhKHdthcXrCFG4kHIRSBTLTpSE3Nboc+QA6vq3BEHTcVFOJoWrcqRJidWynaiq2Fj0MX2jCB+ghF
m3mXsJP1Iuk8OtFB7nbZt2p4aPJdtCaatbBmWKEywaIJhZ7ZHosNJ1TtUVjJvpr2XbTWuFj782dP
qWDspi4R3WF7yFxZ2vlDtrJOaxZmXz2SI7NJVTzI1PjK7KJjXhwvf/XlL/F3jUSAOEm0yyJIymnE
hzLz944GIczwxaQE+/GBLsRbbMpuQsxYcN2c2zE6pQi6FDup8jQZg+vb3xvt3omClRVbyDvO7IgV
PfEHRal6BMKVMjD5OHZ3df9Far9eXrKFKv25L7OTEpueWg8dNib/OfIAhqe7zIpcvz82051aPYXZ
lex8H/8hop25NttuJjSiUmiL7awj61lv2lLeFPmNtvap1pZwvumCfGycFvc8+8UoHip/cLV4e3kN
12zMtt2YT16qNtio/OfJPub9BiTzWoq2eHooFjKtyCMWrp3zvdDaaujrNQtWOmDQja0D6djoisqa
JX8e4RYIX6vkpfZQ2wSh2yafmDq97OZCj4OtInJuVOAp6Mw5yfK6BDKds+3bcq9ZT126B7qwH8qN
lzquDPRPHm6TjxPLGkhqiuybA0epfZYRW2Y8jZVikZqmR0b54Fux623V7S77tpA6nFqZAxYqJ7Wh
4MKKUb1lxVaf7uyucOOaCLL30rfLxpb2i0Dei7ExQWE725NTocS5LYMqSqptVSE9ZFErff4HG5Aw
KNxMuni1n2+XnizHKR22S5j9zvzbBqKVtVt80Q2NCw/hSrLzOVw376uoDwe2g4ArBAL9R7l+jex/
ads7f43M0bqDHVjRNGGkKT559M7Dfyl4GacW5itFijJGKadXKguXzqTZXntrfM9L6QjQAoDNMMiL
Vs3510hHizPdA79plFt52Lbd187aa/HV2L/+w2fXeYRTCgJS9kcJ7OTGgNI2hZOWz27Kx8nb+tWV
p36+bGLpxhBcIqAu/2h+z09kmzed3Ewgb5TkayFd8/7Z5t1uNJ89a287h1j9bcn73Fop9S7c7VhF
pYpVVNCAny2hEbSeSUuXQI6ghIpadugdSx5i+RowRXzv2YMHQ0yEw7tGc21+cpSkTWo1jQETmO0u
10rXs5lmYwZmAP6l7IBlgKiVQE316GpP8Y/Lq7uw38+sz9K8Lo5lyQanAa51cDP7XilX/FtcRwZs
mOWgbWLOm1yJ1dUNVXPcI2DH0u9heJaCu2DtslgIDhj4a2bmRxNoTVg5mNH8W0QWu+BoePt/WKoT
E7MsbFIlu/TjFDwjVL19DQbY/3TZwpoT4mOdnCapgudYE2tFCcLNnd9Bh2pZsdIPXKr2M7jDg4sn
F2Xi+bMVpqpYglwMLAa6a0XI0y5gbEBzs+yeBzf2YN+G97jIPw/tZ28N9bVQcTqzLvbLiY8o53aR
JLPh0i461I71InfljaDL8jUTRBbz4EPKRqwPl5d2ISKemZ3dgWES+TymcHrSnmvvNjHuBuWrVn3T
1iYs339D3oEWHCo6wuD01mb5Q1r30APKVkQzVQ7cuC3vU1NyEzlYiU/v11E0F6DUQ6yAN+C7N0HT
lk02mjHdu9rV27tieOnLcdNrVzL6FYj6fhxnK5Am2EI5mFMwL8gPRWomRWHFGzrJkvI5Dp6l+uvl
j7S0dicm5qV3ozUzx8sxUQDjrPQ3rTW39bi9bOR9xPuDmOGysrmGkfw434AjNN99PyBJXVr9zozq
bb+WQ7wPeViwGSnk7Uyfc14qS3XJzOQQ+XKrcwvpylB3nQYNV/d62ZEFM8ivi7IJYwFic587wi5L
O6cFPpC2nw3nRhuQgP/UKitvwiUrYN7htqORRX1DfLOT82pIo6nEno+VxGN4pPSeE7m97yepvlJk
Tzpe9un9MbV5cfy1Jn7NibXYMqJJ0tBkz8IydvXi+5Aln1T/qz2px7H5fdnYwnaDxRUiBc4RrNva
LKBHURF4Zcl2dnIfGoXvA9Aps3i5bGRhu9niEzFkCqoXuqhzjwAjN7klWMoGcBeGSypjPXFT2r8u
m1kIB394tm0hsg0scRZ2xsBJlVLgwSxvH09vATxAUcjo1zZX9oB/KRStDU3ShOOnn2cuNrucihfA
EhW68lkmG0xS6gQ+XLJaYdeTK+veyKCI7D0CjuTrWQFPbjdgin9j2V27dfqgd0vFJqvmjczcgUR1
pt7ovdRDNz3V/VXfS/pr6tWkIqHcFceo0OJp22lEUzk1m+DQ9glaAx2R9bau+vaWCnJ1Xyqj394U
Vqg/mpPJeZvGaa82Y3Bjqqn8TR1z+2YI7fqqZXuFDI+lBGZ90hWah3EsQTHkO+bvVM6H/aTb449Q
Go2nvPbSl4BO1pcittsb3YmHvYGNp8IG9VFkmRps08HprvXENN+6MoDdKR4DxR3avhm3ii9l93kI
oHmSk9rfjJXcfReMnvUeArT8qjUnwnbVW+ljn1XNdEOXtfceHZClD4y62N2mhyqxcYcsyK8sIxhf
i7YK9lbYwQSaK/ADUNA0D0GooRXg2dCdb/12ZABoUgPpIVEz+S0uJ+8pb+qQ/olllFdpJ0VbBN9Q
zun0rN5Qtwqym6yI82s+o+bvNCce/1NLNU9hTYvTT9AVFbyzIQzfZ3Ud/q6bMlH3klVlvIktq415
l/vtm6r3zdd88tGU6QI7+oFYg7ar/FZHWiNLtFs9qCm/NaYnuZe3/Ps3NDUxWTDlWcAkAHycn6yQ
iyqQSriS1XTa6HA/qFJzmCL5EELN7HXpf5G01rhaOsyUJITWtQMh27woYni+pWcpp0yL9ybgo3b4
OMQOp04szIJ6kSVW3gi2VB/pWCkZ3T67urxsaz6IZT0Jsc2otPr4J1Kwv+rwflCfLhtYSDChKNK4
LdC7okUxj0UNeNU8a0aKG7kqfbM6y/qaBX5fbUo7ozzqQIC5Tz3H5xSmZje5TeCF6raJ1fRX5WsR
3y+sb4qw78rt5V+25Dpko+Rn0NtRqp8F/MT3ht7XAUb07WdJ6VwzWGk0LFyWeP7XgPgBJ2trV02c
q3+IjXr1NVahcQSBYYzFdaauWFpzZbb5jdBOI0tIK1a0M0BfFKuaUUu3o8WblIc3FN50Ac59CZ2Q
+CywCUSqrWq9OnAcBsbKF1k0QmORfBJb9LvPjehWEhY9+uobyX7q6n3Sbg1txcTSN4GH9f9MzF6G
DpBV04vo0tXDt9gwt1ELJDvr6WCusVuuOTPbXnLe5kUv4Uw9HpXquiYjX0MhLORHNhUdMiRwDyB8
ZusVdqPaEfcECiHbwzq4Tw/mSwCxsu59nMoVOoQTU7N1G3I5jUeJEqVXhEfETrPE3xvNtpHvguDj
Wd+ZqdnCDYrld7HHaGs+eNvGDLcwrCb5qy7D5C6Zm8tBYOnagEUTUmOEakCzz4yVft61tcMS9sUm
rEO3CNDIOyJD5RroJUdrm2Jx+52Ym4WEWon1MZMwN6aeG3bbUf7tdW6XvF72amnvkWdSYFF19X0n
FZaz1kgMICMB4gcAEmxAG8q0xs20YmWuGTtmvmyGI8lsBNuUHTya+rO5xpy8tGAnnswH7dKpmsr4
j/RpYZiHXosryv7K3QQlHs0iL3q5vHBr5mbbPByRN68TFk7TfibWT+bsNgWTQ0H05bKdhW4GzH3k
DPTs6Q8D4T8PdRXHqfJaRuQ77t3U2DjGc6u+KCOVj3Ab5PtmXG8cLu11AdkA546CHUyo5zadAI51
PwdMoeWZmOjTbvK2fWn7It0p1X1HD0dyVkARSxHKgYUfF2XHokl9bpL8sdesHq4BqdfbnaQ9GnHr
wdaQyVeFXb7Bw7HWqlq0+IcLAF4wIWh9btFsG70uY8JuPiYW7TYFteG4D5VvauxJwabUSy85pEOb
rhTSFq5gQFOaadkUQ+Acnj25+MRZbPa0VbLAuMrbO8srD5f3zMJx+x8SRhNkFh2pmWdSgg663lL5
luM43RkTvJJmVQ9gMaz//sES72BmERwxCjrzZSock0IwUSrKKYioT611KNRyd9nI0oIxeS44Y5hJ
eVdSVyY7qOJKELuZozswhqWtKY8sbAXn1MJs81kTUjCyNpIV0ZOPHiN5r2jHNL3Nx3/I0wWyl/4o
0AhIrcSnO8n04mzIRnsUmEqFIdLW2RTBz8urtRCY6D/SigK0DrxojiKO+8gqtEKDIES5VvvrTN+N
9u/cWHvGLwxcifYq2BtY4y3+N/v0RpK2YyhSiiYK873T+t0x65xqcq3MMP2t5QT2XSinwb3vBG2+
rfK0vO/7JHkJJy28TlI1zQ8e492RW5atvlNNL3kRpfJbNRog7lVRZgdFbkDBWfd97blRzvTVzgzD
UaVwEBoviQN9zIYmiHkV1XVZ8exRpGwlCxRenNcq8A88NBzJFL3teS/ZG2Pfq2gQ8HIz5N3YZ95G
r2vpqm+EwbIZd6ra6wdjbPtD1ZX25vLHfH+SMc/MCszGNEnfyYiiFNqHcUFbEbqSct9Ysf9mjwBG
Mq/6uOg6pgSaE/AOAPR5OBycSImyiP5i0najaylZeBUUpu0yrrPGD7LkFV9OsH05msqL+PwQUJ6R
8j5h1DYYi/omt83iSY0a+4ddaJRwLq/g++MgpqQIqoYN/BaC/HNb5DaOWXdMkBbFQ6nRSkLXuBsP
eiGtfKpFQxZoLvT+TE2dE334qllaWdzRZgbcOIYK79XwHjWeXa2Xz5d9eh8Q8emvqfkskVfouTw1
mBpNOP7q7GFsi6+XTSx+IrhbaGTamvMusJd6ypkrMNF3/jb1tMcYDb4gHlduqoU3P64AyabPB24W
r84/Txs6VPGSkf5Kv2+n5zC5kaJXX70yGPEOkc4sbyY00qP7IgGO+emyj0vLCIuBUNbmaqHIem5b
liSrC2ODBjFSzWmbbdJwf9nC0iraAvhNCgVY8V3dpzVyzyT2bsLiFa23SX36l7MkorwNsZEgI5z3
c0Y/zqupYnyzj49yinDBdAzJoi77sbBSpIE0cPhKOleKdr5StpGXYWEr0H+MyqaNd8yPrFhYOD1g
5KkWCISBzN/nFtKSscHAC7JNlt15wX1Y3lnO715deTAu+CEmvBAJYAKQGc5ZMEAkM2viLM42PQKP
+pu5pnqz8L0JnAhMc7vT9JjH0Kxum5EZnmxTwKzbx1s1e9DaFcXFhRvJBFzApxDVKPbu+Uqpiaeb
lLiyTakclPRTbx9y64tuXsnGs2egmMJQ7+WPv+gUKA0hEADIXRWPhZOURYlBqvs9Brvo1jBeA+tr
zEDZ/5+NmVNjLPttbmNjyh689oGSdRS+XDax+O3/ujEXCKiGqQbajQl9GveKkhxHpgQ+boKRCE4I
/zDLNQsoVq9nJSwS2UZieDU0LWr08T94cWpiFi/r0Aoo72AimSrXYdy5W3mdvH/6kWJTCmCPOaR1
85BlGh3UXWWVbcw8dPXsU/RGY5USx9akUzP8uLxgS3uZZBWSMAEBQ03sfGux5ZykrZoMAayHsUM+
mWlqmZ6aCf/gYfTMg7wmW7a0mXEQqSFmBKCon0WyNgpyp8g74owZ4s91Gn1v14h4l2LZqQ2xE08O
TKVVEq8ybEiZG/7u6i+yv42ClY2wsHQW1U+hf041in7+uZGgV72hknouLeNGMiM3DV5M5iADx1XM
GzSjymkl7oidNcuEgXSSCcDNRItanR3RvlYRmBxHvpXzMkk3OvoB5kZrAF2Ma2RjCx+JeQ2eyI7O
dfBOjMfWu4xcXM42VTtCIc7rUv9UDmtNmXdWBGmAyays4FLk6pwdJVlmKoccDehhEzPDtC2UzLXC
w+UdvmZkFjzLQnEab8CI4QHwhl9My/5BbE3wEggGWjY08JF5jisr/WAOA8QEkUqtXdv2frG57Ma7
Lf3HAjbo2YrR79nF2bRFwagcLe+hdLZZubWdZyVxNvJKPFhYLRIMRr2R6RZ1ffHfT06Ol1cFaXRB
JbxskGFlkmn84n84KWMQH5lfKiR8ddK/mS9SnQdGJRSsskB70tpua2TI7/krcXTJlVMr6rkrY9J7
beQJK+AnTVk+KGH7oFlr+KRFMxrrxZNf55U4O5XdwJvRnBjE6xLjthm0OwvwiJq2H9/GqCKToQnk
kJjAm3kzSapZGaJFQb3bAmhWai4NpMub7N3Vw4eBl4achpKVQv50bkTNy4wHpwko1DD2vRPumMs8
9D5YniR6HqR+GwRrFDzvoujM5CwGRHZRWkNDsyINdWaqd2Hx3feabcyknZ7s9eoA09VlJ8WfeBZG
yQt4X4vSH6gOmCDOnbSm3CyMhkatbdfk7BYcNcUO3oaDOdnPnZceL5t7j4IV9kQfQYGtmMLTbLcH
HiTLrVDm6ikztsmuMGnbH/Jok1uf4/hVUZ6C4M3xry+bXfKSUUgdFSFSCBCD516SI/dhWlG01qpr
P6A/I1rGN/XguHm3wt+0EJooPtFopIHBJJUz3zVZnExljilTla9Szbttkxgao/J36zRPl71aMiWa
JDLoLK6M+WNVz/K6Nzp2i2F2slsrRXtnB2NzW9Sl5Db++A+RiqFJh9oTHSdRmTlfxV61a8UTFNCV
au7ot0JnTbXsw6Bvdgg4aYGNJ2V994J0gG+weyhxwapvbWPLt9wpyZ5CJWHyNMv3Y5a9XV7Hpd0B
Rlr4Jm73+TOptKouqYQAg90Z/yXjcFBRYZ78qnYjO97X5hqL2Jq9Wa5UDzVYqgB7RRr+loMGUdLh
eqACX0vlk1l9OH35s6B/3Zsd8THLrTKJWVA7g2lX+oRM7z5fY2FcCPwWwGWSfbom5MmzRDbLRwcO
PHwYYvWq1J6aztiBuPv4vX9mZbZyftpWcSTq+0Og7uXKe2ub8k6bfvphtdL/WfKHWqCAC5LMUBo8
3+vaNEbRFI1E4u456R1GySQ3WAu+CzcMxTnK7vxFQXd+9etMXlcerEMQRCnbQP4ih1+8OnIzr34q
QyRdV+LFojmLTQ7UDaT+XK9wHALQBWL2uZ6Kayu+TbRfVV/uzP8K+uLdGvWL+BbzmwVeA5IAEhtW
cRZzYaVv5boj44gd56eUQOiYhSvg4aUASHqm8XgiTYMH6/wjcYjQbq+JtVSJruQ227b9+I2XCFNV
xso9ubQfyJ8sHmmiIj1/GoYK8LzMolESWUewhCChj7WarJQd3lOucFRPrcwuD1MP08wRGmxNoqe/
pMkwr71Bqx5huBo/K9JkMTluFgeaKgm1Sau+iQqqIW5WRc6D6vTdi5nu1H6NsP59z3f2s2aHwQlH
wwtMnJfg70n6AxMe5rTxjQBdrW1eahs9ONRr98DSbqVpxFUD25eu/skkTpJvBcpda4KOcFNUzVVo
aldT2N56yXAcOYpe1V7HevXxjE/0qf7P5CxJ7nJz9DIfk/ByuI1uuoP9s/G2AK52dBKzcOU8Lp0Q
gdqlSK/DFDCfzWmTYsoSwRGgON6jBiP5UH6+fLMtHhDGntEnFW/XOUhE9Y3MGSthARxyeN3JqRId
Bk0pAzcqDO97E3TFv6wh5SZoP3j5UWk+P5PdOHa6L9BDTRYeWkt+y+TiOi8oOVjqXTNCJpiuqdIs
einqnPBxwZw5jzRBOQ1GxFTExqIpoE8yrInZjZ47zF8YK1WHxfyVjyWCGgbfYe9UK4oRSeXu9pqE
kdje1bnzLH8fxT8Hy5W0+9J7sdS9bq2EhsX4wzHgIOgCszlb1oC+9hTroo1aWy7SMY9g9PYeYjKX
N8xSakK98H/NzJExtT36aisOnVz5O795lWgWlPk+GCc0jldC6tJno3zL96JsBHPLzCXfkBTUPUWi
NwAlqj37l1P21kZqhgA6mvhw2bPFIMYgnM4jh7YBb4/zjek7nU2Tj69lttp9WD3ntoUgdd4fEsPf
q1PydZgMZCseInNtxmXR0RPLs7DiNSja1AZ7JkzSt17+MsXaU0FxdkNDa3/Zy6VtQi2RhgeJM/Wx
WRpmlV3m+RGm4tKI3cLQfztNek1jbU1wayl20TIlpFjU4JU5e2HYaCgDDkxM0nb/mpdO4GqrdL6L
6wZBBI8orly+3fkXi9oh7bMGG5kFgBhB9DwCQa+r0DWuvA8XNwdvfUo8RCwxBXpuCpqcceonus1m
09jKdeNofnJHslkMro6UARD1Lqpt1+zV+F5vjOBZDdT2xgbM/vE6DZVGqPJ4lTPkPD8URli0tiPx
Q+Kq+Uw+zVibGm0zWGRX4vSiy8CpRAVNNB3n3YHIUILELomapMHXmh35bozcslcH37yu/zU56muQ
ahs1zx4VnkOXt+n7L8ujlVDNelMoekc5Y2i90RfkOhu6b7vehCI+3/pwXGbZ82VD7+MZhsCr0fUU
r8l5hqh1vdFqDv0Jr77NzG9D6rtJduRBTmdkxaf3R+/clPD5JF+B3qvQBh1TyoiqnrNzcpLFtQt9
zcgsE+sMoy4V0dJBycSvfzhS58YflggAZUzvg2uGqhCzcrMYwrRHJQ8+pfyYuRsz6Y6plew1aa0U
tOAKeCNSBGayCFjzxuGokFQWClX1rLa+05U/WB4B2S/8lWtmxc6ciRmR3hxx1om9lo5uUEj7Whp2
nrGGM140A9uTuJ3JQ+YQcMnpRqkuTVZt9LqNbOe265g5PF+t9/FgpdBlYcqaEhIkAvN3nF9WRKoE
sv/QLNzU3tnWJo7u7Dzc2tU3swj2NjNB04fnVERQAoHx/0i7sh27dR37RQY8D6+291jznNSLkaok
nmfLlv31vZTuTnmrhC2kDnAvzkOA4iZNURS5uIjaiwbUm8u5np32SRalkOoWxSO4oZ71BmmPqmBD
G2aALAy7lbG3OX98BXGCjZzZjIUS9Eq8j4xGnBVkSWuM/qjb0Xgr5mm3ICOfsTPovKTPlVc44ock
3kuitI57SiFpcJ8w2IKcZKNE1mahr5aOXG/TynrzMoFcOlIMdQQoFwQmfes7EzLG62zCjNtL6rib
XvnmyADjQluC8wzzeQwDwt8sxDGJRfu8DjTAFufkjupzqEb+6EhS5M/vNljyrxy0Ek7jYFc3ahPZ
UCzTDFSuX0xvCaIsUKxvpffiKrKVNp8TEQ0qgVQITgm9DM6OzpJMSdwhjLT2hT43vgH26/OuITjZ
oJBiFLboArC06lQh2hYoNGCmN2hcXfVndco2+QDqFuxtkvGii5RB7dgG5JidM/5FiI5aoRS6g3Z6
3PiWdStNqf4k8KdVGSzWY3PPiCBAEPKJDumAwe0inGJq9ZXfRNaFU1rDVpmzm0RVbsretI6RPl1q
inJ03e6g6PVT2y5XjR7H4IHHKeyTW/SQTKTN47HGCpxIQUYWq8YoOZGfqVNxXQP0zfr/yFNgk1O7
T90ICFOe1JgNsreNVu7VhBHGq2EzYj8aBSQ6iwKVvseLFWZazJj2JOVGwZcHuQAmrFErQ8GMbxv0
TYQO5KwwPMAxHh0/7u5BbLX7Z/eCEAzNYlUOADT8uSyLsi2bOUYgQB4W9erOBvW+dHeeIN1D2wOP
YzztHMBm+GSaZG2lGTnE1DTfVOTJmRk2dqD7pWV0OiScsXhKa7D20OpluabQjnhWMunIKfgRR6SB
rZFakG1m4MSiQ0Ab7aJIZJAAwelhCPO/YlgEXGdgVQcWJgIxaY3+TmFfD4ls8bogarOWoAlEJXJX
8J2cinBbrBMqFQQ3u7s3o+ux+gZinYHeu/0309yTSJK7CMoNWKK0kseC7UqlYR7caE6zOljasO6u
89lPUfzWwmk5msqrZ/jD9KSM+3/3SBTxDTxDALFCOnMqFLO4ddkAyIf+hHozG/WRxtZNqnz7dyno
XWH4S4Xv63zVBhSTAFsW2OJoFfOmG+ZD2/UhYL6S60jkFAZ2igJqBYzdpzL0lLlJi3wIToERFaP/
hdz/3/UwESB0HfggdOK4dFnPMBAw2j2cW33UrKOBnQKFRAfR+QHEjo16ASIE5zv9IBEmsms0TuF1
WAdSdTYjGfGld4PIt9GzB1IQ4FPcdtxNGttu7aEeAkvZFwSjJiAx0aa7PAmr6Fc3hWUtyWOZG3FX
EfAhbHYN7A+omTOtV75djF2HeXQMORvg5HQI9fXpbqhvUzf1iyz1W9nuLIEVMXDImrIqIGtIoE/l
KfNotXjZ1EFesWld932McbkYugw8KPA41rcEaoRd5KjVncqpDK2JklRlqWSnHJdJB83yaMmoOkVS
0IRFDRL2wxXJWc/NW1ivmGssGbmgWCgtG9EUeAMGgPHEAF0u4ON8uUwnDtjWEvx9pds0KkqpObqh
j1p/Cd5+Pd7NMpSaUB5rUiI/BZMD33ADPsWaBhVWc2p6JB7doRLv295vw3lDzgJ2PmeHvvG/jh8j
wtlY7AcmNk/F/c4ZcRqrdsqR4uBiGvZOPGHNuIzR6c/f4N0cammMOQrFWz6JMImR1KC6rYMYxQcQ
QxTpIVWvBmTE2I05Pumz7y63WOwTpz8KshuXm0QWz0Wusv4F+qlD5hYdaVuZdaBHi3LExi/9xmyt
938Og4xS+a+aXIzqjFyDIaFmlqsbBf/FCqSDA8Kx82IEr5g/LTiA8wFawQDWqS6zp84g22aHC2nE
0LiBRrFXJL1paxmDoihcsGbf/0n6k1CtwpPVLWmalFodFMayL03wkXjZZpns+39XCLNqaDuhY4I6
J2e3ItfajKD+FcSoPTte/Ea79EpFxgu2JFk2ITAeGqWgVWF88/B7znjANpaFEUOWnjUXhMS3y2zv
nK7EOg53m+fDXjVuNcBri1YHlfm1rj3YdncZ95bfGm9dnktUF2U369/Dm3ho8ezuCX7PYkUv9aht
zE47Wk11zPLktkdlowAO0kG+im5TAhIRicsKLiBwCmJ1EfhVgPDiQ8406nM+DQAnVr3nl9qBagHW
ChZ6GpQKsrrv5z+0wJ9cxGsGgANACCO0p5672HE3l+Apw9YxrHa2dnPxYxkl8UwmgzvpVlTnhRcl
TdCllb9Eu2qOw1Y6NCh0o5UmnMvGbUNVrYcmZr5zh+8K5oqKMMk25+0lk8Ki2ur8JY2HiVgCXWys
gIsBVjjg2ae7j+eliC1mMyINLEUGAf+pFFdbMgdu2AQFlrFrGKAvUjSftueFiFX5K4TfE5CATEdd
OvbplavKvCmdfTYHlEjQEEJ3Rt0Ag0uYzvu0h6utnCijDgym9AbSjuHQGO0lAcs2xvT1YNKinT7J
ij0i87HCC0ZMkOsAiH1qviJzcpDAYijbdTNUPr1Ltax23qA9nTeg4AYDCwsqgAj5EMSjBtu8zbS5
aeELtn6F9cK7Ono7L4E93LhbGsR5bLEYmKkZC9SpIsnUE70zkBw6blqCSw3EAHkyYb68r16nOSOI
i3EpiX+fZYKgF3O+IMHHEjyDL7QvpWINnokUa0jD0ftuGpuIHCfzlajBvyoHQaCGZjM6CHh83E8j
zSB9jTSnId+o/T3qDjF57vTjIhva/PydTgTxAb2vQU1VTLgzte6bkyNky9bHs+N4+pmw8ttGuxhv
OTDC8gWy3hyXehhsZBn0Yhlu7WqnJC9dvG+ni0a/iHsJmFP0hdbi2MFexaA6rjLSEYgrmjmY1QM4
lXdR+qrQ/ZDJwD9CWZj8AwoRUCb0qk5ljQt2yOOk4TJUnwc325vWclcb3UbpiI/OkiQX+Hxw2QQ7
A+qBNQ7/5fzdUoYsrtlNMU2l7zjbyX2Kms15t/sc9pgMEM+CzQDL2XhmgTob3bmesIOZ1L+s+b7N
LpMZMBDJ41jkc0BoY84ViSGaIpzdNA3bHA2HSdHu7ChFReTuvBqf4yoWgCOo4nnwJzJwpiJq21RN
mzVBXYV2g12c77F5Y2SHErtZcxlYU+QFa2Hsx6w8rmzrhBCwCQXuYvppfrCcO8tqfEc99LIXl8gF
gKYEpg34PCC8uKsPdLZTZSUwXIvdG0W3YwvgrETGMCCUwtZJ4E5i/IGc9ZKutlA2LhosobqbPbCb
efeKI2NjFXkarvC/Qjirue2kINJCyILDWR/69H3RjqomW/Im/DjoMSBfRC0G23lPP07VNL2TpxDj
5tZFiYHdPZ6moC2N6atD7Cs9jkrJERJKxPJntEnRSQH2+lRiYiWVpUa4X6PyJ7tieydolYMyNeFQ
7867udCGf0UBEnAqCmR6Q5/VNdxh3oPqrp0a37OQ1knECP1hJYY7rnZktYRMEBMVG3v8TpL7Jn0+
r4nQaDbWl6C8iO2oPAQNCyXMDlCbJtD1uzHbDtZR9SKARwJbhuATKoPgowLyjOjAF2ESzNZPRgll
pj7dNrMRZED4UCwlP6+Q8NOsxLB/XwWFopxcG9ssmyAnJWpjAU03s2b7Q/2FUMqmXf5fHWbYlRyM
iBY6SPbxfMD6YYO4z9USf+Xzr0RwJxW1sRjLcSBijO+t9Cb1bhYqqSuKP/+HFtyZ6U2PtBZzZJBW
bZP4guS7FpQViYk9M9InNXNXPiFZmYxP7UHFMfWtCWGkSjCXOrGZgWWnWK82ccPBKTfjYoatTTJQ
0oz7fPH+mz35rMF2MNQFLrA/4ZXoj6O5i3pZQVPi5fwOHb0ALYHbQEbReaGT3KiD5zsy+IzEx3mo
amvXE5bJQYgWh96wGd2tpR8dWVFH6BsYQALuCVUQrN499XBDnZNEo5AyNe/Y+dHOm7G4K6I4cHJZ
Pie0GuDEIPnAmBrSulNRien0IG5uEOjUR6PdFOUvRxZLhZnJSgRLjVbnNYuLwXAjaGNXz271RrUf
uReM7oM76T4ANeeDkNh0H/pwQcgZlaKeTLzBOgWURykJE0oxEetP1lttPZ+XJVOMixJ9HI9qW8N2
SWft0bsZ6YsF6IdmfNebq1H/Qi6MQYW/X4oLGOiU511sQppemW+FM6c+OpZbrE85nNdKUO9CJvkh
iJ/5Bzy5Qe8dJhziTRc9WlXooH24ZHtKwtre1ymie7KPVBl4mCnwKUit5HJ37qJR0BdjkDWIuvx5
9LKDRx+tiMnEZJqXBRqq0W33lbR5JZSrRdXR0idxDqFk6ralfte0Eza57vT++4TFzOX0ft64kuPG
t+GAjm5zlR23igA+jJnQbmjuC8WRaCUzJXfkwM1rLWMJMWr9bmVBMxwd8MLN3j6Zgtnze1lmK1OL
/fvqiMdFkyjUgLxovnKG67p+1NuH85YTPaDWXskd7LEtmtZjIpbpgc5vxiy5jwXQg1O354IudaPY
zkYIcOnwvMzKveZlfqMld2DawQIU6yKtbpoCEwKlLTtxLGk95/lcIOlcvVWzFKJts342SnKZFfGF
48zHwkyPnacGS1OBiNreWFSVxEtxDEP+iZ0oGLj6EwxWX67CmCsxBgTnTDGDQn1Xs2SXlMtWw4KZ
ssuuMHkrqVYIfQVXG/CueM59QrgbGBCgRcZOnIWVAO20qTQTtC8y8K7wIliJ4Q42Vld2XjbDpkM6
bkvXDbopvRlBfVwavxJPNlEuNCNmQVGaBeICrcjTA2B3gzFiRhJ5wcCIM/PAI7sB/G3q4uv1Sz76
5w+DWLkPcdytbYK4vwedO85b/awAC+O+9HW49FtD9i6W6cUFEtT+opj2EETyB7XCINVxoBeDeaOo
R9P89d+U4oIIxsWUumSd9pn8cMxdBfY6eqmlV14WnhckU4oLJQyXSswaggawdLnXWfTkRaDLuq+r
S6p/Jaygf8MwsEikLJP9mNUB89TILHPM6AdJ6h7q5EU1rCAr58B2EjAdocFC39W4eIg8WUuXacEH
FVaHxsgh+EHBnXIq2LJ7iywTBKepeqCKd4HweZd19tWYJLLDJrpv1rI4JcEgWNVqhShC9XyXxOFU
35Flj4rNxlP8ODHBt+Z+4QisRbKftLKrWcZNW6RQry9+l+6FQn7TAXtSInDyykitRf7CHs4goAQG
CH2xU1EdGQdagMwjWPKtE2HA9lV3L6O53up66MYylm7hRbQWx8WSsnaMhvQQ1yKndMxDkeg+GLvd
GM0y79KtN035i9i25FAI3WWlJB9SkmJwGoN9QuXKpbuxRtkQiAZbxiYmCv9r7biIYtSYTRtQowrq
6TVXAzW5zWdJpsz+xCfPR+0dexTRLAOr2On3QmuExHaLG6Z26+uxie6RcUmubJkILoRUWNLr1kOH
BKuJLnH6N20vewQKDcUGQrD0gQ2scw6OglGbYjUTgEeYkdKS771K/UzGICc8uH+FfIJBo8iFXR0U
odCZ59dleEy95JCimEvfeuUhS7U7F7xv56Ov0HRAiaGVydiZeWxvBSCBiz3aKBPNr513a8pGO4WO
vPr73KehajWPCkuxU9veu156k+Tok8e1sonmr9Q1wCDoojMPGJVhcN/ITsYU3MfQBf3Owo8dpfRT
MhzbRNYbEzvDX0EmV/YkDi303IIgtcGjrHn537EdSUgVW+5DCBfnVGSeTlpAiFVg0rHwXQz5k6c0
kRxPYTi1UAfHMiAHU6pcfKuUfphdA2JmhuONiyRISixGs2gaLB71m7zYT3jynfc6QcYE9iLMCYHR
FADLTwCWysoS4NlrzIVsQAxvjqDq8Ls6VLzn84JEz2fGLIbJMbBtYfSWiz45mD/s0vaA1rLIxpzL
nVIs2wjrM4tu2Q/mL3Sjry3Up7LZvswsWXtdpCdwOkAqsolV/Pc09tmLOlVTBrCKSVoSGlhOs9Gm
3PNJXg9YJKNXoZqAIuq8zoIjDQA64KVofWP6gAeo6RWp5khD76mISAEK17dpxqjleRkC1gEdsFVW
9P3DtctXscfF6u2SoBFkz+ZtOQIPBGnDhYsdR0dlxjYphSq3KDY5FxpSgEBfsh8Y3AVyyB5zP43B
5Zz9O2EP+0nAvGJqHWOCfJ+3mXW1pAb0Hq13q33I4zwE7zCsPvuR7UnipiAEnAjj4hpBl1VtbAij
MQVmRrHmQAe9lK8k89t5UwsuBUhCoxLPM7yg+LNStai4eD1Sq24esYEuiUe/SFMl1Gbl0M6pte0K
T/NBEPNroPXjedmCGHQim7naKq3Dlj0C3iM0r5TFDjAv4+hhMxgbU7ZcQXRO1jpyp3TOUB/sG3Rf
4rm/dpDstNXOaDqsRgEpbL0/r5TIoNhBgFkWkKgBSMEJS4al0wsKpUiPHbqtoYMoS7XpMxb3WCiB
Vj/TAiTBdTdmT2pHSsmDW2RSQM9cUEZi8AhMhJxJKQhcCVWA3Vuazs+Wbri1hr4NUwuLqZaFEok8
kWkxFmQxOgeD8QSfysPk2xibObRtMco4kmevP5Jor8VX6SA5EqJUGfMif0Xx83BLXZpWaiImmNSK
fM0ag7lOvlmDHeR69JKT7gCM4vvc6IdZ/cLT+EQ2d1tWvYXyLypfeM1ltyPWcseWdqPUXZCPhd8s
juOPlnJ73pFEn5Ixf4JBQkMFhX+JuFnrNhNrUxP8z1YDJXrS0jycY0kEEFzRgDd/yNFPPyG6n/2Y
GZDjRlN4VYV1hcGl9lbJt66+Oa+SUJRhMFwpqM8AzT0V5SgkJ4aFYFODwTBOyx2YtFpsvum0vWVe
uLIhBaE4Ro0BGyLE8SCjyGpK609rhahxum8XWwNdDFAyc1nP117paWGRRldNgS155/Vkp4x7lICy
CpUhsGaDT4JHGBitjjnKGVlPU94wah5w6aqyFRZC5VYy2L+vgmeWV0akTpBBM+dtGPOLKE0DZNsP
yIwOTtL5huKE59USiXRARcsWV2F/O48OG8updReGf5y0R0UJvPi7sxz66bFEc0f6EBfF0bUw7nKo
iR5hYzhgJw4QLcn408xA4QpEpGr8KJTEj6aL1PpnrCqWVuIFhi49ym0YZDg1aZOko5oxkYq2bKk2
HJch3ZLJ3p43o2CMEHJ0Nu+hwpDgDD2Vs5B27lt2u+sT9mIaD3GKFhkYTQCwDvX4HQ0YvPoVN7RK
2YiGyKhgc2WAOxwHi+fLy9QM4PIGZ11FpwzrqTdl+qQ6z8Q+xs59ZaSAJHzhjv9DpYKBEEbDzl0Q
GH6Ls16BTbVEfyCYWiSlvkkwe9JhW6XEroLSOo46Xs//K4vvfLs0AWQkh13N/GcCHt4yiqoAKKqn
Lk43aVUf9IG2vtp4N64aP58XLroIGeMhoGXg5fzUW0WLZ+yJitvJK0ZE0nsP9z5ARr6nxEHVSFAR
MmHc2VgWDO9kGoSNxrsX7/ShCIvspW03FFvOz+vF/hQfytZ6cQlFt/SYzmVYtlF71osf4OP4wt9H
oxMISlTTMW1wehZidYjdxsPf773yQUvGN71Uwq+I8AC/wC4DsClyIhq1M7waLSWQiYYFqBNVLCY7
L0EU7xkWkm2tcTDHzB/oaBinDIWuwFGHwKr8uQcHsGxmRhR910K4exqMkIbbsRqv4T21zqEsQn1x
MSxmBCW9Kd/PayT87CuNjNPPAv6jubUqCNOp4mvgDTE1yYcX2szBdDGobYBx5nHaqCKnjt6hdDPH
AA5hcDoN4uJJy/ovycEsJE4liPn4b4MtHTgtDN7jusm0U5EHb3JgqUNN62V1B+EX8kBdi0iHrI1P
hhU1y4veQvzx1G4z2McsDa3hl9Xkvlo9GtH9v38iRpwAnDbwAJ+mtL0FZL+Vg1dNM78MqOAosvKC
6At9CMBk06kPzO3iloULAfb0w4ESrXNMZDFbJoM7OQmaoH2VQcZsb73szrCukemet5Moj16rwZ2b
RiUqSuwQMY2XSQa2skNDQrOXxEmZItyBscDHrhMDUjqj35ZtvsUmZr8cOok3iyI/SBiQQwPviWcm
+xmrrM9RdG+YWBBgy45cP/GecqAic/u98n6fN5tQoZUkZtaVpMwjM3JbSGrAy26DU7e0d0UvybiE
hZ61PkzflZQW805zM8FsY7rcWa7iTy3uzUQLbTN/GrUhTLwBH25GY8sOzWUY/apOt0WRXXctlf0Y
Uf6w/jHcRTGbVq/PGVSmrvc8YfgtXeptAWojp06O1DR9hJAdpmfDpPwCboqRa/z/d3W5s5bgqUdM
hjWL0ytK31pwYE0bEErM2HOtPfynL8tPVVdJ5A6YM0bp10kOVQwKywrQKSKjQZE4kMudO1ur5qV2
YE0MsnZ66Zsk9rGq+LwuopC7thuXCVWj3dopAzta862mB/p4N/T3en5ZzvtSdmPJZHFnrxhbbaE9
+0Z0uqyI7XcZlqyP/WbMktts9LDYb5SoJyx6MGYjUKLhDYsof3o+unao55bh6TCrEx2K2Si3sOM3
p4wPGdYh+9gOYgW5lT3UnndU27nZ/rN98dzDew9JDbra/BN6dKPEqIFbCuI6QTh7n2oXxzGwpp05
HjPZbSBSF+JMG01sVJdRVj9Vt2inzLOxRzhwE+Xa1JDJWwNKSWkwYFNIDhK4ObE3s9r76lzsz2sq
cNcT0Vy8K8xu6LsCmpbaVdZsiva5iiQiBMEbIoC+NP7sWuOr2pXdRCllSI6svctIqJibzNtG48Vg
SIAIQl2wrgtTFCgCYufrqRnHOdes1IEZR3uvz8ekfs6mx/PmEuqyEsEdvEKx4zxKIaJKNxm5akHI
BxKzhe49GdcvMzz3AsEI14cynE8s3eTRvMGHAb1omR7n5pXGANG/nddHkPCivo9mEdvgAggFd9Cc
vOqSxYHHeRbW36GDM8hWaIo+yoeET+3XXE89qhFIUJXbkV66/aGMwn9XArwlYJTAIWIcDKffHdwp
+riwbltcqhTgNTCZIv8tJamO6IOspPCFWKchhtpMyNyJ+W0wg1K/qLKXYdmd10UQbbGf868ufPnT
jEqiJCl0yTwQJIJon14U2VbJXjzjulruzgsTfRs28Y76MiN+5eczXIKRc9BXALgzdzqqTXbvT0uT
bByMwEmsJ3I0xHJ0+iEJQDwu41UInjoI66y1M4X9MlzMqqxTLTIdGjp4UTvg/oNPn7qB5SZjqYOo
M0hAhI2dy9jfW+90FJOy2rszkzfXKA/n7SeKBqAjYxB2jNyCPvNU4oDUd8J+MrQBKPgFx9bXlXur
iH1rVvzUkkwVy4RxiUVrAMlQaCwHrjbYuhzM9Ngv2XbWQIktuf6YpfjYs9aLC6QM+eHmbNhppNcq
qNyw4smPsk1Zhn00AAp+qyAJP29KkSuuRXKBtZvycR4HZMSAWR3zyvs2YMDYMBNZj1XkJPAR1MXB
hA8sKOck44LHSazgFFOgGPX8uXWePWAznYOW7qNEklqL7fhXGE/iXA/lXDs6hDVxsp+KCmOXZI+9
T4fUrHzFWX7pNiW+q6iyQRFRrFppyY9pJ2o22RmDfNeW65P2ica6v6RXoCSWfDZNYk+d80oSYf52
ZCpOevMj0czOV3srqPP50mnoplSNMFOTG+p+V+0orN0nRW12Wa/7gz3d6M1jTE10ebBxDeuWvuBQ
jEoS5FmoTHzC4BhKYTQOzia1433fI2Cnw+926STxWngqUfr8Q6LLlkedhgCtByTWUBBCbfWxjx4G
46ardsvPeH75gjo6SO00Rhn5abh28tpRaRfEzzwzgxkPQs/BEKKsLS7UBlkA1jYzYkK+FYDN9WXS
mpCi2vkdfkuQY8NSBGKXsqiPgya7FERAEiDYPuRx3rPUy4JQhnQKz1rd79SfS/JaU+wnJ+YWjZir
RZsfI/XJ6bvALmTM2cJDshLORbmcKmORxyMCqlpcuNZDqUYPebJsHVj2Cx9vJYkLbo2hLVgcBLPW
+R5wjTl7JbJxCKEyHhuyBC2Dgfn0Uz9s6DSafQVl0uRnZ4RutU17jOTLWH+EYfpDDJ+eNHlaWl0O
MWqPeZmmDiibJfnK0V0J4bzCG7xRTzuWZE8P7bQv+vssPnzhi6xEcN9eqYsYa4Shh2ZBAewy0hPA
lSXBUWQs8CXjTYdYjDXh3DeJy5xERg0hdXuJXQtde5nINi4In45o/CAAMQo/8Oudfve0UYvcoSqS
HvedzI9x4vjYwYAZy2uCOEEzX88e3PIL7RGws39IZXFkVb/Cw2X2sPMFFxuWBgxqYAMDff4DCfwZ
CuHpDxAo1jHyeJIWjXScTcRVk+pPuYHXSWrEb4RaQHcMspqNIOwB02VqqMpryL35PG6a7cUeepxP
RfuJSebQnvODUs2ha/W+kb2f10zgFSfCOO92aKzpyQRhZXEktEPu4U+TpFMmtN5KIc69sc9kMbQR
T+4FmJhFf9KL+xzTqIny87wuggTnRBcusE29ovYN/oc19PQJw75bZ0AFymvDzvWuZmI8gb18Y2cy
95OZkP37yv3sRffGqWTfC+1GG9CGsgY9piREsN/OJcEnunEny3VJDBZW6BaDyKB0sbd5kMGIZHpw
x4ighEeLGHpk1LgAAh8zBB4UkW3pFuRoJ5qwf1+ZK8HqmRrbDOENzs4eLt1hSzudnSffGsqglviE
2G6gLAR/JZ5F/E00lFppeT2idzPXodFftKlsIZEobYBCf0Xwt5DVdy7DWKNqkfhk8j3tkloBCFsc
ECnT3CdagPagLRMrjhIfUrmDm3ijMmg1pBat5ffGXVl+b+jlmFA/ppLzK7Ghw51fg6Z537JKlg1i
+WneuYrsIhef3A9l2C9Y+UStjHXTe0wC3nbu5NN4M2W7MmfE/yBx3k3V/nyokFmPO7MpWml0KSEQ
BLoYvFuW23TKA5KGk/F6XpL4VH2oxh3cqfLKrlQhCRTOM0HFSfMrTQLwFt27Jy7IHd3WrPqBpCwR
moHjDO30pateB4z5jeprlYWz7o8yyiWZU3DHGHNQwCeb0MvQnkn0Ki2jyezGpStaO4KlnOLvD17y
Q5mnPSjEXobG2p7/PDLT8U2fAYsRxoU5dxObmPrZgmKpj0HuCG7T5Mquwko/WjI+LOGFCAZVMNxa
gId+rnPi8o90hEB3isO0VA8GSjSO8u4Amn9ePeFX+ivpU72z01K1JASS5g6jRV3tN/1X/HslgXty
1o5DiMrCeQcqWGd8x9akWEZJJLwyVjL4WOe2fdYZ+EZW8d3GXu/4Gm1qWgyYkwfmVGIyYWhghOQO
cNFgmudCg6ZMTospWZwl/c7QCl9zQ9pfkvSmUXbnP47QxVeSuNCgehkhuclObX+vWqGlbrxGFhnE
DvChDRcZjFhP62WCNpOCnGHcKMawqfSN1gx+qwV1N2FTCHijgX17zsvv9RhMRHLCZL+ACxTg50N6
OUDLvv5pG+9oc563ovDuWFmRCxRL4S1RSZmG1XM83Xsa1mTcRuSRWmHZYydDIwNBSxzE49rE1lJF
ZoUNeUEMNjZHDaIlmGKQfyXBKGtXyERxh8ueOn0hGvNFlMwU9r2+pfO3MT9aMhpSmSTuiBmYVpmc
nkmaFKBWL1IlCbTet+k7dSUHTBj9wAgM8CoIIlH6PL3s22UGwyvGOwPVfVEGLImw3wbrtpdhc4Wn
ayWGP116WvQxq1Etzg/MhozTpR1JKqpC116J4A7X4I4acdjjaXIfkuH3bB7Ou7ZMBe7oWFlrg5cX
ltKrzFfzOFTJzoh+/zch3PmZzdadRmYnfbSxUazE/P7OiL/9JyH8LVt2XTbgqYynGe6hTN8siuU7
qYyITWIv/uXcjUZm9qyApzlPifmaxrviCyxS+OB/ndflcuHWBRLTZWkPBrwDa3xOxzbo6ss8vdQw
SnfeaMLItpLF3G+VFSupnuROC1lx8yPCWp6lLZ7VzMA6W3UzeF7YtuXWssvv56UKL9uVVO7cDINm
Fwt7McXTq9k8KaC5Hjt7W2gaukq261d5LlsvKYkIPOtknYzR5LL7fWjA75/4XrQBt5SvyJAcMv/g
zpNjV51GmWr6fHBpWE4vUl53mQjuNA3dYqq47uAf3tah91XxJoVYS0TwRf62cpWZxH+s9ViQW6+/
N1NJYBOLAFScNRORp/KBrTCmVmUHaV6In2T7PHoCeOi8nwlvHONDBvcxiK1HVHMhIy3mp7Qc/JSa
25xGftPU3ytTBkAWujX68WDdAmMwygGnh6ntLOCfDFxwDuYXQCvme2Q7dmnYNsckO6iyqrHQpdFd
NoEKxbCHyd2nXbTk3uxAXKp+N+ej2x6SOijdw3kbCr/TSgoXIay8QAG+mnFwjEvgZVT6kigSEcxh
PxWeMEeDbazQA4jaU7tNXaHbZYziaoGpMnWv5ZsebIM6Dft4ZzrUX/KXL+i0EsjFn47oSm4o0Klw
Z/3SRl4SRMRCn0KdZawuQvOtRHFuvrhNntFlAYjCy++WKgnS2LkoqGQ8T+gKKymco+vw6T4mkGIX
O9cAk/NtqV5bMmS6YKEEA4h9fCg+8thgeacexExLHGLQsFA7306u22ZD6+cRc9jpBQZN0uhi7O/n
DCQHW+9LDxqHTSWBAYWxbHK+YoJic7JZIR4VcoNeWvOrLQsbQn9cyeCsaaBTblqohbJHU2KEZfnm
DD+GZaNFP1tz08omSYUfbyWOs2qvxIPaRVDJNL9Z87umP9rehbQKIUwkHTCYgwITpX+ef9CdC6uu
2LfrZxqM7VsSSXxQ6OkrAZzVJjMx08aBgG7Y5eURlEwgNzl/bkUBFm90sCeymI7G8OnHx9Cokrgx
Ip4x19V9kwxHzwIcZCGZdRwwWHIdq1gMoJu9bGOo6BMBNuYCOwTs7qdlrjqtqOVVFAHDvnecO6CT
qH6Ry56xIgsaYBk3MHmuY76IcwSs61GaNjHY8dLDCAw/sbVg852xO29FgSewDX/gTMAcr4tW06kV
e3AMK6mLPekq5kFB1hKpPnjYZFRF7CByQf1ECndvjF7rUGJDCobab5sGLKhtsQXF/UOPurWNwvV5
pQS2w44bA+wTjCMGxNKnSiVDUZguZZvYSbKpu/7dGGhgK6qkTi0UY6DqiD3XWMbJp/8O6JJBD4At
12PWfKtG4Ni17taTsWmI4PKobTJacTgbfI79jFVa7qR2aZkJ9k9HbmVt3DbP7lU7+bbkcbZJDXJZ
Rs11ntkvNUCA/rjYV1FcGr46LK1Po9Y75L0lY5URfU8di5MZ8AsrRHgCgXHUMT/cYj00A05OXr34
1WBrvoN8N8ACpcTPbBkBm1Ak4/vBiD3szfPYJdSJsTqwLANKtx45RlaH/7/OWIvayHD5ohot1t19
yOKSKTO1x8w2IWsGJWuZ7Ksx8/s0UJfrYQkN424GnUCnbM47rS6IKydSOa+1sTG97mkBeoIyZ/ws
1MmudK3uX6PIna/cITVutMi2fkUTdZttPBBszixsNTrEqjbeTXNRoa+gay0anVQ9eNrYjUHf9ejd
NQbRsMxT8bT3pI/tzZTGCCwDcNfUL3Sj2Ud5Gj8llTkXYasMyTaNRktStxWEa8xi4UQCKogxWx5A
amj1pCiMAHmxsFTNeCDeAYSEibmbnKtqlKAFRSdzLYxLvqcYnqsQCMNErK77k9KpvzQMMt8TJS2+
n/9uMlncZ5tTJa/bHLKM+H4wD422i/LgKyIYThVIZdPhfV9vDIxDEBy3wvpNq//h7Mua5NSZKH8R
EQjEoleotbur97bbfiG8ggCxSGzi18/BM/PdKpoowg5H3IfrCGdJpFKpzJPnPELyfVXQanEVSOcm
HXZMYM+n11tWpryXCDKmo/dZbwZoJaCWuYY6WhqDBrAKmt5QMwU8bV7PsPI2s9o/u8XLQGv6PS5+
iDa/szCY1+r8pyReSGgaOiI7jNCMiTP+eH0zyfRB5peRPWmc4mZwXGceT7PcbIi0pw8G7YEtlGM+
m8zodw7DjEOdp1CSduiLKf08ME1+Ozjc+OKl+bMgrbsFQ4qx8nGXAtv5z5nCwll4F05F+DjF0s5O
gh7CB9l47zQhyW4Ee72+9KUIg3UTzJHhcoIUwaWpAmPuicpSEWLwCAMPbRyFUYH3DtFZhFePMpq1
RuuiRZAUQQ0VMEFcx5cWTb/oM3uymNq/GrLt0XWvx4O71kNZMzML2BFkZXtSwUxW3kfppopObQr3
WuMKWPZeSL6hFejiFmLTtzz7Vm2fZ1zVmQjjzEt3XVUGKUvvUq1fWfs5KfKTzNuwNvnn1jV2RT4e
Hev9+idc9BYgdyc2DW8Cu13+gi5WoqMOrqaGQonhE3w5GMq95D/FGopmMWCfWZrlbBCkhLbWdAnK
xtmw7D1J2iAbzCDBm4e3/bGK+pUq0FIuCu+Eng6o/3FDzNZmxLqT9nQBIiEeApENeiNbugZkWIp0
dEpbABcD99EHl9ScQuCxwA7WmzR7GzBFa46b619pMYOg1Jwmf6Asas7xt8CqerQ2kOiaMdiGbgb9
qfV3crzzwfEHBQjibby10eAlMDLkbf6zOQskMY+gccJg04LkUQk5QkSy6ltn39vRrrY2o/uQ1KFG
oDPeayvMQUNRmptGHN3yyMq1FHxB4RvDqmhHYSh6omGaHxVWqOnRjl/Tl7cxCxz6KxqeqjQwoqC3
XtwoGOMtgZKNfHCyW7vcRBhsrW/adlv1X3K+LdPd9U+y5FxA9f5f2RSI7M3eUyQShrSJEmHbDV1g
TglqU5VqZQhrKRBRIB4hBQ/fArfW5fFkQ4kkPW9F6Ji/RvVeuR5I8HwM0v8DuhKXNUhnGUVtEUW/
S0NtptTg0F4AeX1k+N4jf/TXhqiXTgqCHWCBEA0Fdc8seCvuly2GcURYaOfgOfXJK8nBIGolWZt2
fn4fg3UVryUQo0wULJdL6bO8jHMGLFavCsaDsSfmQweOuxtp1mJjy8Z86lqrvRG6Md1Qi6T4fN01
FtdpT18L7UEbfy5/AHSb+Oi2+AFGfYy7L2a0F2ufaymYYjLvfyamvz+7OOrK1njZwUQtEhyBu9Hd
8nETdybAbz5oCrf/sCLQkuBZj13Fn0tzdp3ZypeTuc4KqWCnZHC2mo/P180srurMzOzabWsAF5oa
3g4qPvBTe1IGhfHZVa/MOFarYN/pX/vgJ2fWZn5ixdwaaQ9reNg3+fsIHqlEvOHuTarPjb8tSzPw
f5n1EfyLwfV1/sl+r5me3YXmqCJZauxnlewt86aT24SdCiMU9T7ON36d76V541YyUPRH5G8T+iWR
x6h95Gs8/EvxBe/uic3dczCbO/uwTg1kq+NjD4x0Qm8fqnLD409sXHmsLZ0IJGygi4S4PN4dsxPB
+rzWBDoQUPomezmQna+SrY7sFTddvCYh/4YpYwvKUuiSXPpp7Lid6uV0SWhQ6GxFnzi/jU62WaAj
K412jLfRFlyyzXOOlNULuwK9UrwJRNKs3NhLK4Z6GzjyJ4IF1PYufwlJm9aLsg6u3O+Y/bUQgWms
Aa2Xjsu5jZkDZ0Dl1ck4XQ7xZvSCzDpYOUgryx3YBtx/APBioBrVL2iqTR9xtrUtKEJxGWJBcsT1
0FppkLbpPwTOcxvzjEMYA5JR2Ih8jBZB+5EcLZV894T6l+rPuaWZQ6LV4Blxgesuf1Xlvds8DOPJ
TB/4y/WDvviFzjZtFqaF39dAdOMLRdlLrGiQQz+abiCwNtI9su6VsLLoc3jR40GGfP6DHqZ0GrfJ
yTTw49z66T63ntw1qoSleAE21f9v4s8BPLt3LG3Luq+nfes/j/1PS22IDMXaGNhSbnVuZRaVLG5l
dttjIQ0Usa1WBWCwuP5hlrYKCE8MOUN91QSZ4OXxdLIKJUeHIBWx7xyMmwqATtdK4Ut5yJ9KuIno
iiLV7HiyAdNnCs1HNEVQV9yPGMcUePNYVRwM1b4psk3ab68vazEAntucXSxukREXURDxPB4DWtw1
scQo7a0pdr0OVXwP7gxA5q4bnfZqdpn5k0iu6dgm5Pzmd4jRxKkEKh7vBICfu4muTPxKNTqr8ru9
xn7wp6RwacwBd+5U70M3F3OCszDkxHlbeB1mMVsHvWlMQbp+F+hs23kuFPF++iD46533iuiAxQny
5F2mRZCx33Y6ngRKRK060OGOeS+NeXT957gtoESabzzw7ayhPj/uy/RTGdSx8f0dCKFf+pjJma5G
gZ+aqy3vn4n4gsdbZ+KNMvy6/gU+nBcQ706KpIjLJmgv5k9QxcB9qxI3hyIp9OLrkTZBlo9ruqcf
zsxkhTlTyRUR5sN3xsB75RYc7QnMuY83qlRvA7MgCle4b3+/HEhRWmCyt9FBmtf0OruJMjYiWzCT
+JtAuWy04vC6iQ+BGWuZeLxQ90eXiswBIkVj2DmqHijoVl+0/dKMoLoeAhLHQcE/Oe72urWlnUNF
Fc84THFY3pwZwC4qnY2ORJuKy08Oie/8RH5i8Rqj34IbIEGfpnNNzF6xeReWQFmMi7hE9mPanz2t
nhQy2+srWTJhOQRzeFPQ/PBMNIe+HRiOVJhUrRuCo7RBpFmjwfpwcDDgR3G08R4FSf6H8rTkGDQG
R4AISY4UvH+1iyaMnWeD2uForzSWP1xosOXAFcANQif509kh5ZHomM4p9sxHEeG3QTZifGyHT9e3
bcmKC/YbkGc4KF2yyUHOrk3t9Ch+lc5UvhmeUvs7JpVOVeFDQXFcCcYfq9FYEJjFUY+ajijKE5em
ahq7ovBgSoKxeWhvOhvdmAMrDwa9JU44jFsXxZK0/5J6twAt/f068bBHC89BUwakMZfGWQue0qoT
BYi4yzDx9p5/xHsyQEtjxdCSH0I9CQ4I5DRml2cZgm9DrpZpGALAK4SO+f0Q06fra1k2gXQX/UgL
LKeztVilKRMK+kIIx8bHSvWYmeyqH9dtLPnFhCLG2wvvBEzQXu5XnEBNA2KrBZpY332Us7wvEqLF
5l+LyMEn8ElMeB48HY+9mZk2zXrmSuwWvS1rdhLU22DWfuWbLES5CyuzZBftjt4mHFZkhaF9LiFW
QH+KQqz0Wxb3DO+QidcftdD58EnDnZSVHczE7juHOmQeBbXarA7vfxyLmzbtf3ZwGV1uWuU2pZP2
sJMXamPU+3H4apc3Y2IFiQtJVHZfojpRh/kaVdHC1XRhd+baVs3yuIsmu7TZYlQtLDoWpLm/7QYa
UPvZRJ3gr70QJMLEAcYB5D6oml2utBgi3gwNdFsQu8BLVga86YPI/hStDeItfLoLQ9OROwuDLkD5
xNYwpOxcvHjcto5o75a3WlZfM9BNr6xrYScZ2lKAUjgeBsfnqILWwMg4sREkVJV9Aq/ZponbNsAc
VpCaxclGUS6i1orNpSVCFAnvY+QW/oeCSuYRMCKnbRHagwuSsy7okg0rIO9Qr1SGF04bIvwf7ufp
WplXOXnXy9r3EDpQo7/xRZEELkEvwPbWOF6WVoTk1YPoPdTqULu9/GhMm1XXZ1iRxrufQ4uXPdmQ
RJH2ys4tLujMzsw5EtOgbsc7xMLI23MSh5YnNpkad9edfemCZOfrmd3FQ5SgUiWwnmgsNlk2giRx
p7ytq8PKvYG2+gBm39rYKAxvtuMtt/8W5DO9lTDsCA9BIu3M+wYFWISnafIiZBgjIEa2tTTdEqt8
vr7MhRzq3Mx8YCGiLcmNHGbiBM+g6Gtv1y/ULDeNRQ5lteaMi9ami3gqIaKJOGuG8KEejN4fsSi4
hVmVtyb9zvmvuFObBK+f60tbuJjB8owuEPpBDqVzhySGMoEWwtJsXjwawr7z6m/XLSy64pmFmSvW
ppaxYLDgpV1YxF0wkuYZChUrrri4EMcBRwLUd5C4z3at4YUWHeR3QuXHT6Y3vNh8bXxuOpwXz+U/
L3MoNLl4gTLIBFwe3pLjf4vSgbMP0XM04arKVw/FDloF/ktRbMF16dGT98sEIX8hmv31fVwKHVDg
Aa3wlOJYc476gqo6cjRI1FP/IUUtquh/8HYbmeNK6FgK9Pak3IZl+qDFnx1p6YieWByQpNT2TkBF
b4bSDSKdBYzl+84nARdrVxlZXBsKEAwfkHmQGbrc2RxKiUVPaQF2SfszjYejCxW5r15u31aNcypa
5YYjTV5d6T3zfugDJ0vIUdLevIlEfXSotHdVU4sgJvbb9V3/2F3ARwcaBWnx1IECXfnlT0P/C3VH
SGSEda0CJ7GD3qWB26Gb0g/p0SqjndODWsqo28BJs5AAMeMUpwwTHx1g613dB7Xz26nXBto+1MPw
s3Cd4/nr4NBa89IN/D/q0wQJddF4G/RKsfTfWaX2JXkrxtAoT5XYXN+JpXPsOcBt4vJn0EafeX/l
GQ0653kRklqkh9rMaZjZyXAq7dz9F1NYILInBt7E+VmmPldRwbC4Uo4nptGUHsxX1+tfrq/oI3gT
NjxYAZIXHY4PYCM0PF1hTlnpCClQL0veuoafVPdLRz/tvj/6SZMETmuG6OW+ED5sHdCjbwzLhLZM
S1YS/qUPCoZy7Cv64I4zR0zLyiE91xGemj0JbBWC8DCud5CdiADJ0+y1TVYC5tKZAwM7VFFxdYKM
ff6OAU8td2UMD7LiIGq/e96uqMaQr+HjFhd2Zmf2kvFrLzH80kDZvntrhseuOJoOxq3QHmMnUu2q
/h9yORA5grlrCtPor1weWI4oaUR9ggPrg1sc1XXD6AMlyUqYXDoO52am7T1Lv2nTpIpAFRQEQ4+9
VwYNBi38NUzYUixG6MFnmgKjNW9+4xwIwVqOMzfcR8lJSDBeewdm7ppim6xpcC+u6MzY7EMlpiyV
yFNcb9QM6vrW4nsFysrrZ24puTlf0SzSZypWQLJhRVruDK8NCwwSJuVdw9+s7l8c/L/1zFUbOwzf
9XkMUzH5UvmHIXuS1mu9pkW6eIzOrMzuB5f12aAcWGH+kVWfdfUArHnXr1z+i4cIJQ34Ad5gGL2a
eVucdykXeOzFdrxh7S/T4qi2fvYUSBwMviO2Gfp6LRFdcoiJSotBmAbPonnE52lpCenBIZDFb1le
B6mMt/4aPdyfEfl5WnVuZpYgNgR8OQaDGQPl8rc2czpgnhVv0m3nePqFYjIw2oGcunACQERasakI
677hSu43mpEYQ3x+lxshUgJSPvuW0XwaWsInMJNiHiDTEq6mEyCdmCy970KP7LlzZV6h4ED8lzRK
2dPggpWnE5H6UuNfQTcWyI33vIYSb5OUcbaLDdo1aDaBPyNIGvS7nmSPgtoGd5MCiWtag4Tbss1s
1yeDXWz7vqdq56ncBWntaG+U9KrHKqpHCJSmucyDtmq80BucalcDtyDiBnOuipZFHgxJW7FAoy94
z2RDxsB1h+KnAWnQd21mDQ+4BwhjAH4SvKoGOiKlVnXchjStLPcm6zx7Y3mx+dLX3ZCeWqrdR5II
NmxButDHW2+w8gcQH7cb4JZjN0go5tBoDgwTZm3N6FNSscE7JQLPxTDtbe+BSCGPSSy93ZB2CNqa
Vqm5pwWDyhvTqffWp3XcBG3b5Xsim3InqF8Vu5Q1Ct1GTvtboCKHb5GZpG3YD0YFqSGrylcShqVD
eO5Cs5gvx36EfB+Oh0DXTEX3bfTsobbkZ6/Xo9fHliAyBjShJlJilAkgTXV5DlVq0oRMdUw9PBTl
AaR5qbnT9RtIaYMqvY28o20crttcPIVnJmcXzeB3yisMFF4kYMiVVSeoglRPcTV+uW5ncQ/Rd0Q/
GrA1nPnLpTFVj12Rw04zyEMP7H9Zp2+p7T5Xbb/yuZa38T9b8873oAsI904V59E9EP+7qZ8aykPt
f6PVdhy3KoNU+poWzMIjY4JVo2/kop6O+ZFZpAbCI5YACKMWyE5x/Vj2Jzn8iJNvugxTZ6dxYPkr
znmAqVaraoLS2vDsvcm/X9/mj5H88ldYl9uMKSQ/ahL8ii4D0jF6kTrbFOYQRsmmrz4nPORq5d36
0YFg0XYmVPJELDxfd+FgrpUnTQFVAiesamNHuX/sozUzCzVe2MGDBN1kF13NeWMu6ju3yscSN2Hv
vlAGjd8ukYcmYTeujWaxsLI+TGw88houj7yEOBY4uf2/d63pV7gTgzIeaxhBvNzfiACjTDLk9KL+
xNmvLNGBLbGrxhdDfOv0PcaI9bjWqlnc4jOj9NKoKaI8lhQfdXDGQ0rc9yZpd6WkK1nAwrnB4qau
A8rpmDmbVyBM9AijEmSqoGAHs6C4l+xV4OYXDz50L+RWqJOI1sDCH+PCZBOdw2lLcQ/Ojg2Uc1rW
SriPEr+kykBZfh9FGljCX9cPxuIentmZHYyIsVLnHtYm1U2Zf2/ElvRP101Mn+Ey07hcysw3JCR0
AFPBUhr5NJplMIBA/LqFtc2aOYJvKc9JCiwiA5oaUfuYcf/JA4cv5mpWTC0GkrP9mvbz7AEiKj9F
VwWLKfwHw/tpKDcYB5CHRUFE7noSBQp0On+/OpyoCZ0PKRDoMlyaZHbdDr2Paq/VUEjuPGh+X3R8
Z6/xqiy5wpmd+ThanyhbmwnsJKS4hWzNtnHzzZjHK7Fizczcs4e8o60JMy3IRRjGjRIhN5VYg51/
HEyBwAgikedCM3Yi3J3ZAcSr4qaPCmjF+xF9kz6iOwsUfToYssYWJwxdoX7l18Y9N3m3taUuvvq9
6G4tNSlA9hL4n+sfcnHlZ7/IuvyQni0pEmn8Ij/qXsqI/FQe3Xjly3UrSx56vu7ZcSOFGisdYX+9
/jNrKqjWYQC1fgLsIDFHJGfv6J9ft7i4Lh8vZZTEpvRiZjGueFYlForAnPvRLq1N56a0uwxNxnyN
IHwplmBqasLUADuJdPByC6Hv1sTlZKpt7TsZlY+8cMPrq1kM92hLTd4DkVdInV/aSKIsbUYTnYAa
XPyxxDD9wTIPTbcDbxthj5abBE27MuezFMGwfQDDo+6JJGlm0zAYZBUGlH+dIQ480oT5qI+C0q1b
NCtf62N1AwQsKGRPUDdYm2O6vIzVcuRWgdaeCEZjM3ZxQNwv0joV/U0h367v5uLCzqzNyhue6JtR
CFhLUO/yoTduNqg8qKBc48tZPO+4J5FrokSLUz8Lk8Yoc1VM69KOCaLmZmczseFAXjbKCFOPbHr9
GSjuUNfDKcq9XZTqFc9ZWit+AOpfgGVN3nPpOEKUFSSxcA0leIdG4kfrJxsB9L3J+Mo3/FjPQaBG
/RTtTAjofsDljX7GKj412LlSJ5TIk30k/HbTaNDCslGjye4k1uv1L7l0ygECJLiHYBFZ7eXqqo5V
jJuA/8YuBLekyFUY1320bSvy67qlpQg2wfPAVDAJYs7Z6YwCSgTMECX6i3b3buqxl9A5Jh7krhT1
v5WuVg8Oj3sAt9CexHMQeenKBi+m1Z6LDTbBpDJpZ1+u1uGdGw+Zh2J4EQW23aOd+1KzYCi+OvqB
Zw8VfXDd/Vg3u+trX9xlF1UfCMGifjTHqBPfa2ncu0iWjG8GhaQQXvFFvPI2WSjBE2QSgA6j9u1h
aHMWblwZCcsBljT0rCSQel+Wj0P65ArUfvaJezDVnWXtRk7DHnkG+SLMlRxg6Qv7QBdQ+BMgcvNw
h9kivwAqcgImPXR+v5sQt82j49/Z6bEfeOB5cuXuXYp66K6BDYri6GDdl9/Tx9ckKseKB//bSPAw
eRQAsysQUXnDJlZrpK8LBxSBAM++KSChOzoLBVZdVpjNqifot1/f1pr6UImTCWiVacq3NopM+6bx
VbSyygVkAK5+9G6AXAOrLfBYl8ssU6vNhYDdQu8G+tA7QcdazBd3ePhCU+XEnLD1f/voo6FBsSHO
XxOxT+NVwIhiXhWThTi+l/YjsLEYfQOqI2Hd9PwHrZ+S+Of1E7IU6M9s2HNUk/acyHElbChGnyyr
DQSUDQbzR+pkd0AkHNBT/9rE+gvqm4HVkmOVrdGPLjjTxS+YBQeUcZAa+/gFJRSBGfjSlLoH286t
2wwbByg7zdO1eDSdyNkjCs2yP+IRGAj8AHCqcztrR0LL0Kji0d0bTi/f2zGOJgnAvnlOUL59qk3D
ETvLgcxrEDleHN+RmGYHryo7e9fm1LxJmd+vjQktpGRg6bXRFHWA38bz+PKTu0NXDuVUYHBSZ2+M
/q7iayioRRM4SxhAAF3GB+mezhWZ9jSCMXi1jrWFqi9QGde9auHuJhi0ngQmpxfDhzd+q2s2tg5e
C0IcrDqGit+d5FbAkmjlUy5ZQqVv4qRDbPgAMHXLNM+sGBGepz2qvfGmZDdO+RRb/2IHOR6oK2wy
tVwvv4uf+1ThDsB3EeYtMX+YdX1QAyJt6qzxtCweSYqeOBqOoBNEleTSlmXYFU28bKLXu4/6N9Rj
AjM5kDyDlMqDUb657W3r3IjuLXFXwM9LR/Hc8iy/7ApL8kQiKzH1yatPpDhaxAgd+95L3sh4uO4k
S1kBgPYTSsjDU+eD6FJKk1hosyzDitE7WlrPuntlXbWN43JXpU3Q2P3JNLM73/BvFIm+XDe/tFag
eCGh4E3l4j9f4az2wNvGaSEsN93a7JN2ksAqbahF+xBgM9/hrLdNvMZStbxiZCLuVHfHtNHsdBuD
tpMoxoqHzHkdMOhpaLIZSJOFmRvfuaTH5AoUVys7dKKfgq6NHSxlKpCdwrMSvXIgcOYXih0lxOsa
nJZS3fkVcvmj3ys0mTXw3wefbX22Z9EuBwtdijLgLlsjn1t6DRIXSqwTWwcS3/lokGQ8Ui3k0sM+
PRI0ohoAA6jxO0FscI1Dro80OkHz6O+/NIC7oGP4A0yYQ/qBPI7rZLpgMIOe3mWNFBDxaaoTE6Be
b/m9l0bfuow1K038pdCE6RhwFGB0AVX7+b1myyLnVlOGtLahU1wEnotkF8gfEwMf11e4kCCBCQKt
VfD4Agc9H3ONKipNr8RsXOf8gDjIHpx2mwbvQtbIoweS/OvWlr4i3hMAtsAUSrh/uhRnR6fNI/C8
MzwpkPq8/JGwtiB0YmZb4tf7Xj12zAy7NtrFaENeN72wpxeWZ6HRKKF200+PGRU99lEaNgVgS3m8
s701vtOlKAxTuLwmtUu46yzHNfSIsReB+NCM9g1FLxY3/11ixBu7kttM0EBUya70n0c3uR17d6/M
tero4mI9C+EJxUoc2lm0KEZeW0mBxY7GV0DIlKGCqnlW6DJf39SFSIjREPQawAJoo/08W2nro2mM
M4k0l7Q30u+2CNWhW5MfRtEcDDEc82hNbGMBkjZJQeFCRS8Lj6f5m4VWngfaX9jM+NEB34tzQ+K9
zA94exb+IRk3wvvsGHcF21npG8SiAijnOt5D+9csusir8aAAiQpubwpl08u7trXZkBgavyNFdSHb
U/vVc06+jNCKv2X5mjjH4hf9z5ozGyHoBl1zNNqx0xAmaMzPqDVshoEG1VrIWwoIKGZgf1Fxmzgk
L5cV5Zbu23bEo99sQqAr0GxpnwtS3SZ29jww+XTdgxYPC4KPhVEwzNGh0XJpT5mDyfFWLEPCNGB8
FWQ5dllrBrQ6gQgHTL4Rf46KT9wHyR1/vW58IZ9Fpeo/29albQh4E1OiaQ7cYgyseHpHkjXc6nQC
Zu8FwCaBGUTtA2ym8/oFpL6qxI9AJZkb/tYHCsAxNbJAfry+kqX7GWivCcuHUdYJs3K5FKfFsDtt
0MxVkpV7Hic0GKmIn4Qfs03nDPk+actT6rkwDhCN0jQNklgjMYydN9CrN8euFHolmf9zUc1XD9zo
H3EXzPnNAQNCI2lIW3xciUp+l5Ogh5J17fzEXOYtNadZdgRg+o1xN6gcuaetDMGtfuDiUfruIXOa
IELvNHX5beS7+8QyAKlf6/Atb51je+DvQIWKzmdWOtWmsWbwgqKDmHx602bvaRQASgKu4reUVkfK
34myA8vtXy2R79JUBtJcm/ZYchS4B1iy8RxBcjsLpfgghGdoy4XcxqAOp2Q4AIwMZLqSK6n6siW8
e/w/44p/Us2zOxj1uzpvpydsSq2DT5KD6vKtm3v76y65FLHQqUXn3UElGGPrlx45mLaRYlAVyj7A
olTqwLOfHCPFdI2qYDGCTOBpPAfAnfShTFlojHE1KYajyzqKrG0CnZ+dY8oGiYTRvXW+9j6TlpCD
SLzqTnmK3PmuJLe0qECqR1i8FtGmUDx3ejaVXwBkxSTovEALkWbLdiapCiWDjt9F5c/W+G01Ww+0
yda+Lvb52jlb2upzi7PcRieVVGwSzUyLL7UZ5hbqwvqht9ca/Ut3w7md2SMvEpFZqhZ2DCvfGTVQ
Z2wIjUEdIbUNpZRkJXwsZRfn5mYe1NsJH3iPjcyb91GCBaB66fmzaWzKqAxKtrvur8SZwv2HD4em
Afr8E3PVPLMYU5F6hY07FiUQgDOFHAa5V7Xy1RZHxr2RjVXb2xig6p2GWvUns5LWo+Ewbd80nujQ
q6zIsHMzG8IeLQol8Y6OWj9ZujS90B5tO39E9Kn3VV9Q78CjbPiWEcwXhI6O7W0yxgiDsR9nt6pm
Tb+xMDQqwc/flcl2cAx5k5ulseWT29qFFYHipzXJT9aY6mCpPtMbUzCDb7okLbxQDZF/7xh1Ctgg
8atHO6bma22R/N0xBei4DOKPyPKVGZsh5STCKGLZpMdW9DbyVs3A0YYpOvwGv73vvMh2gtw04m9E
8mqDqqd8sWu7rza6rfttmzbmV8wu4KxTk7uYDBJx4u6cpLZu4h6ywUFT9U0eCtU7yV4JAAMAYpxY
JUhOp7ks88BqC8SeTd5aY8CqAfiOdChqhCYw3d/0WcLAXRin/s8Sihyhbj32O4srchQ243tUCfSG
5RjGugGoHlxPDcj6grrEJgexSnW6gWJfGwI/COXB1qTiV13p9uSOrFTgskyjFqSyLeg0oMzi/BYs
ar4R3mg/zGIlf7SKFC8llKOiwKm1v2l8g/3OHWzvs1d68T1kNMw0jHVeYjiCjncU5MbbTmYQUiC4
9oue+fuuiKwBc+7NUTRtejP2fXFEocs6mg3K4PVQ9TywigRyt1LBwwwJGOWN42h0xwun9LeW0fF4
AwLHAnR0XXQyrcqQB10QL95klmmcRAvfDXRple+W1ADBRMAL0lDqsa43PWTXyqdqSJNbV2qbhnU1
1hjfGep6kikrlbMdsiTepUmv7g1nJC9UDnwECBqi7IFllxZ5rJyuqLZtT9r4ZDTSvht6S21tJMHf
MfRe70GwAYBqBc8QK0+MxfA+TXqgz4aIas8njqVs4D0CisYpKNYia5/UJ6v/kvF7OwuK9GCXv+W4
0fad668OwC8EBLxqUOPB2OfE4z6Lq2XXsFplyAwwKXyHObF7J/6ZQf0DnC97C+Z03+3QBb+tBQ9U
DhQ8LVeC0kIIBGsWsPxAlIHNe95HKAxzFInblgBpkMAK985d21OcShP8D2tSfAvRHakw+pn4D1Lx
efjLK0WF9pAXlJkCIwNK1hHYJTKMNjIrRyXWk3Z2i+mCtFqJ80uGMfWEKUYMsDkfSDqIkTuKNAZq
Wy0Av/eVcNFPPejoNbL5ijct7SeqKmAntKDfgSh/mZRUuke8roGajhRFHa2m5Q0xhzYPwHMLEiWE
r3YzxiQrgrF1+zV6m4XMC51MH0AY1HbAzj6z3tha8bGHdQolaGW2uMiiY87XNDAX0gFQBWJKn+JJ
ADDD3AxKkX6VVEgHSLOVzgFSFLixX721p+JSeg+oBPJV7CQqAHPv1O5Q2VXMMe+HvXqv0adFMU5j
nChsgEmHQKob41ckaaaB5O5p5AYal9zXqGu7OsjjOLsrYuLdJqpjhyR2k20UVfFtwntjS2jeoWih
3CzaZE2Pvmjugi7ckl2yNqKzVJTCbgHmb03QX+B/L52CdbxwzBaS1pWLakEyBklebPPxa2IXAUm+
YojGyjeCkhW3X/KGc7Ozz5SpQlgyhdnW6beVeLW13udrkoDTb5/lNOBXoS6AVxOUZp6MNrmtdGci
Oe5Qp47t5CGL2xUWhTUTkzuevydKiYMdw4QQGb5wlDxZDf/7N8vUo0ZTCPylUwX60oasTa/LFbSk
fLN6LpTxLY7yHdQFVnL3KaP8sFtnZmYFgZbn0m18mIF8epU/lBhPSPgpZUHOtnb3Wbj76znnQuTD
srAkTLW64PuduYCoUT0UjgLhvU42Zdk8pKO3bQZ6YzXRxhN65TZZNAeii2m4dequzcylo1u7LUH+
HqHaSsZ869QuRiHA62Unp2pNLmkh1lL0oP9nbeYXGMEYjFTDmjQexl4FlvVTZafG2SXo0BRrwWjp
02FQAyOEOMFgepp5CM1AwZn0k6yL+4t6W+bth/53nr6yPtrU7c+BrrXYlzYTZBAAODEg4VCiunRJ
ag+om8dZDbQdZiPLqArGnA5Bm6WhTjwdtm77/bq3LAQMVAeQw2I4fsqHZp9PJEPJyomnoSwBFRvc
hzh29hay4+C6naWVIT208W4HD/IHiiFfa4/jrAFbq7bdeAuC0QAjNIlEcrg297lsCr00RF+QQswx
tXYEdoMxB4DKk++laQKO9qaB66uig16r1y45iIshsv9nag6rdXmGPIoApY4xLkve9269sUY39HD6
cv+bUJtmjX5lKXXFB/vP5MxFeFuAyWaASQ8Se3X1xpC3mYPYUiN7BAo1KKcRW3S7JqkLc58zFvaR
tYIxWkgGJtgUePUZkg60lC7dFK3KTqYjdjiHXCoHfTUz5KkxzKMPyPR1v1kzNQWEs4sgNzrLNiZu
oHqoD37tbAwkrs2QYWxv5cpZCi2A5GPYAkps+KKzk2APmklfA36adv+HtPdYkppr2naPSBHyZqpS
ufYGuhsmCmhA3nsd/X+Jvb+XKrWiFPAMGHUEWWtpmVyZt0m3Lj4Fjixkz0LfbUMj2ZqxsO37bOUK
WrrmTmPOjjPDC3W/DYkZ42yflgoVwufL87e0vw00B1TqkKAr5pvBBdenVgO4xVxzUVyM0bQHcGeu
COguzt2fKPN9kEJFa8cOXPLYWBQrhJcgsu4m+K5gYHzkqfvWWzNDW9p6JwOb1/izOpf0MQJwrfuv
evxgur/k/hhU2zF+8JNnvf15eR4X1+HJCGe3eFgHshhM4Xz31uwRLNuO5cuqWP/iejiJopyv9kCj
m6hM81gadC66kIJ65Csru3fpfDyduelHnGypjL6P1FkEgXFty/1Ban6U6qMWvOva9h8mbdKuAyxn
cu7PhtOETW1IGZPW0hQIxdpRggO+SZb7cjnO4vI7iTMbUVhZDc1oRqRMy62J3s1c3HRSuIti64vm
qld5FP3LaXEScnZaGGmnheNIyKSmMOo6vv9UDehn0kLU3v12rcm9uPygKkO1A6hBV+v8mw1eZcay
MR1OnmDH7V0OEq0NHrVorWWwuDiAQkyUPsTL5ttqdNtBFhMCVfGrltwK8Q6+8ia1tgX1pH/4aieh
ZlsqpSRn9AqhBuFGjGRbTpptHF951Eai6EZb6ysv7q2TcLPFqASKL1rlNIVisYt899rr1vzEP3pS
oDRBweF/szdbiElgJYHaTLM3fE31pwFLcb+3zeGqRt5/3EHXQ9wwzg91eMAabqMHnzvrSa8fBiTb
KuHT5fldTBVOf81sjYIXRSRe5dfgjNWU13TzbAPEaFt5dq5fW6Rgsrgrqms/3a5qYfzu+MyfPUBA
8A1EDwP+4ixPEXRMosxqQPvAlL9EyJjLRXcnNOQmUrQfrMwe09Lpy6+pFUO+dtdcC5fjU5RB94M8
BWD7+Y5p6Yl2gQDTo5H0o6K0OJjFdtp8FvXWVhMFvUlov4n7TdXLN1VcOR2W+n9gZKH408efROtm
o8+UpgVFyujb7rVLdceVS2cwJyn04sW15CNl3m3eRyyNfutp0RvV262r1zdlsmpNsnR0nP6U2TYD
UIvJTM1EpBYkd38rWj95mYmFd1hZbtOY5l/8NNBsxmszESc6FqmaQfobvSgm5gG5XWWf9LbBy3Ff
UH0JaRv4az2kpWrLZHYyEVRhZ6BUef6xgRVEbWEx3Z6S2UoOZOSHIj4m0jbECCIK7/3hLvkHDOZZ
zOlSOrlGR5Wd1RTELCjkF1s5GJTY0cOkAzgS9F+gVHRPl2d46Zo7HeWUEp1E9McgT1qJiAhXhsJ1
lCPIkNl+v1HE2zBeq1RPp8PHz/l/cwpZ4jyaKxVDKOd8TiPNroKsOuRA2g3r5+UxLd03f8b0Ecsw
loCXpzENfbPJ3IJsBIO84DmxGOa41tRcPBKxYYPIRgHLtOYAm1iW9KzBDmmj+RjwjBtRfNTU2M6N
T6b+HcxunA12oL5l7n2TruyP5X34v9BztE3VC1pkDoSui37XybukaZwEg7DgHyQVJlOp31gmTp8P
3Q2j7CFMyURKshff3ZXDRvZuZbGzJeUqDh1j3Iyr9siLm/8k5mw3GOMYp1JGTJ3SQWTsYpH6MLX+
cCdo1zrypO5WF5xA+nZ5+SyRIs7GOtsTQWsKTSwRN03aTWkdy/pO0zncsXu8AdEpCrVDVc/Pdo1s
u/raHln8pgDKwTRNpk/K7IaV6ASCPAQfH2fl56YLH4Ou23T+SyysaUst7saTSNMvOdn7dd/GqFsT
KXNjJ/d9R4EmnAvp9vJ8Lg2I+jGrRwF+iorteZhManuAO3AVYwH6gxGGEPs8ztFUVb9GUrPy/F2M
BnITLwj+qfM2nFmUiSSIUIUEGaK/q4AQ9TeJUDyiD7m5PLCl+YM7+L9Qs/Wp5HKM0A+hfAFKcqTU
NJ+hezu5ru0vR/pdYJ0fnKehZnNoaKnftgmhsvS6kr/K1oOe3zXFjZ+/R/ipjl9F6UVyD3L7mkVP
yFBZa4auS2fqyQ/47VV2slZowuoVLWVSn+xHklyJ5s1kMWnKD0mw1n1aupJOQ83ynLZw1coCIb+p
RuNX5L9EaWBneuvkAgsHRGqrxivTu/ghKVQCjwT79UF9XQh1Iapalw+ZakfQxZ+b3HeK9h+YHCBt
/4SZZU2K6dNDUwlDFnldZ+puJETQawewfSuGYAtzCK8aLUQdIDS8yNkcYtH6/38uw+qqbeyqltOJ
CU4YnvEQUlVztLKHytZW5Uo+sfAiQswNmqBJh5ai4jTVp+sEjXw/Sfxso2WB8KQ0ibFJUH5a+WDT
cp9tB5qGdGInXzxEpWbbYSwUN0sUHsbIh+iNIwaohaAo9NWkwhFjCCSVK3xreWlcKPNTuce2EtvT
2biKrKViWEywN1gFChTouGkRy8WbrtFQJdAO+EJsA1m1I004KugOGoa31epgX4+hXXodlavOcfVu
O+rGJzGTbNOMqaRGaDBFTp5am0iOnMuHxsJJqGGYxiE4CcpQMTn/FEOPBVWfA2pMqwo/T7KR0I7D
H0n9eDnO0lrToL7yD67LB5tCo00Fqlj04/t6r+E66fpHDwQiwjlqfTDYx/8t3OzUzaRyFI1xCud9
zizflqy7sL333c9p19qr8v5LzwCkrYEFYncLdnxOsE3yIugrUYfG3DkxPnNWbYeR5FQyUF+70o5j
dput0TKXvtwk3w2ogyPpQxfRkxut9+MOskPp1Eq8SeOf6fCpE9d4cguH+m+Z8P+LMzuQEPyluyCx
jTTz0CIApNuaoNrSuInzVfTj9FKbb1lO1slEQ5F5AcxXo9eXpRoQy5AeevVB6JFia20E8pq6RVp+
B+E+y3fILqFouzfXSq2Ln9EAtTYRXac25jQVJ+dSohuhngz970Vai+9R8dXQdnKLvCXWUegaNPu4
X9kXS0fGacjZQvVrt08rna+oV+VmHK3nRBFWTtvFD3gyqtk56OvK0GktIYTCvyk0xBpRI23L4FaL
4td2VXtyqQDCFv/fLP4WCTyZRVmPq9ysmUWj6H6U/r2BW0nse/fUwK5ypXkWPHNnUais1bfqn2BO
Z9Fnl5qVWfWQW4zWr45RsS3CHiTjk9D8cL0X07/J8mfJ3JbKp1xdySmXXgRnkWcbJRBkOR1MIuNV
4QglGj61f6Pp4X2pZ5+rPN4N3RPEt73gtU4UPg/Ki9SuqeetTv6sFhIp+pB1OZMfFT9i9xFEo1Nb
myS8b39bMqQjb7HXas3rd/EsQsMYixOA8dL8qh0GT+xTlai+5KT1s1E9uN0uTFcW8tIdgsDt/0WZ
q4BO4MZM0IiiqdzpDbfrbpQOsvZVruyy+3T5BlnIHigKiNCDoWRigDPbNYExpJD+OYosE+JNtNfz
l8ESnksxtaFf4eEh27Hmr3RIVoLOn+oqjKP/j+neZk7Wftbc65AHpa9RL70xvMDW05XrfzpQZwfu
BMeD1oDkB5ngbLegMGd5APDIkaTHHJEpuTwO7VoLfmF1nAWZbQwt0RO3Vggy9g81r/TYQqKBHExb
ufTXBjNb+4FgSiAKpjjmd7/sqIW7tvn3JkwAGAH4TW/U32zK8zsiLXDQxM2CRRhv1PiFfpw5bgcN
odF87eMszhvEJa53iikfBC0sGVR1JhIqd+/H9mfRPRves1b//SuAAf2JMt1QJ8f1GNFRigWiCAaF
0tguzK3ubovmi6cUtPBXFtzSHYuYswStX+eOEOf7ik63V8lTOCO5L73vnVLgU/2ia4/GeJC6bdcg
Q7CyLhYuQAq0hgE5HjwNFZPzEQI6NtV4SgZjrcbGFTUbY5sBdjZvCjVYGd/SDjY4BQHYkpIBJTyP
hX9rJrvmhDvFgDiLjpb02c/ezL63tfp9VLYlJ/Dlg2pplbA8kK0iYQK+MzuohkKPvbAjogZgUajd
jaCi0TC6jgxF6T+Fmr/v6TlEWhFNoYRuE/XRQZBfFWj5Y2au9TGWR8UTysKjnp7gLBWrPNnNe0/L
NkNdxj9S2OLfzVwS3kBq58+VIbv4LGexdw0IP76Jx9G40QcZowZJsvxj1BhZZps9DvSIlCdSgwm0
X7SOqCTtSv62cCcBb5Ala4L60m6azX6u9X0FPQJMM+1Yiqt69aBlrR1DDVMyH8G3L5c/wdJanry3
YMKS86vW7Cz19CZv84p4fl3YUYbqy5eedFwXH8zgHygrIKbgj+Bxg+rovLkhqGXWKNPYxqKUXnvZ
H7aykd+WCNY6gNPuMFQIDgx+BdOx9Iw20M2YlDl4Kn7Yr36sQA8NQRZrpe6+mKk4PAHlkJ7HoJel
jdLG9ZdOV6KDrCbar0JrrG+wV9tt1TZKaPf0fI5qWmlv7HhvsPU6MZ/MMNKivZCpXefoRev727LV
o1fNF5Cv15XKQUdH+uWNCvUOSfKktYfNws2E/wv1YvqR1CTmfmat52NXP2AljVrsXeZlN3GqAIYx
/v6gQ20E8CV9PzSC5qB3SIsmOtNRTi3cjuF4iPIztW8r+q50K8t+4ZjjNOX8NibBCvkDzTBN/UwN
Jj5cYUNozQfc2aqrsqeI2u+TzD/yPS4v/KXMlpBQ4qDbw2OfA4pMoSzzAi9HSKe/xGjPSWtLTWDH
yabto11kfcmyF095CdMVUYEljvZp4DnGqM+bSKwVAqtoSxZA6ivBCa0Hzf0mx61ddBBurqxij1xs
YGFj/FAab4H3ZczuqjVuwVJ39+ynzG6XvsYYp9H5KYJQbjRktjqJ/nbiaOK30Kg2SnmQkxtvdCCK
ewiWgI1N/0FvErlszDSB/IPqmlOqDcWFfaUAkHYRygi1e9/XbTFbOeWWsgRuUbYMNNZJanN2rMpG
LSeuPiG9KZJ1u1j+5iZ7c1rI5S4crkr8h3RjVVZ66izOsuFJAhIvSmhk4FKnbXySCrk5P6WLJsR0
9kVWb2UrdjT9MZcfZbl3/P6qUrcABy6v64UL5CzmdBGexFQN5M5VE9ymAOdmjGH8D9+mToEWx1DI
gPADurkccXEVnQ5zdrf2Q+f1hjqFLLditsvUfTLuJ6SEZBxyqbaD/Gh5t1SD6wIfkcfcern8A5aH
PIkssIJ4Ms8+Lg+MPG5jqJCieJtnTlU/mTXd83ELYiTlyL4cbeldzgz/L9z8URUFRZS7El81FP2N
Ih8y625oj02xERKcgSH0ufpLLh5oOCf6j75U1+Ivr6o/8WebNkN3AeI6w/XGI7ZCavCaw7ETN0Pw
2VcOPa7MXrgSc+m+OR3yLEvoAu4GeZphWX7025/ieKc2vy5P69INcBpillTnbRuPvcis+rDzM1BU
orTTAEFYyQEfrXL6sis3wELqgyUx5GhIQCg5zhFiQidZ3agAih+tK7iLYmvaVvk9cPfG6jdbCkVt
FYUiQMbKBwcyq0xUd/C6fNMLX7PU0UawVNFWgS3Xj2vAt4VMF/r6pGYNbwcFjtnyUGvNRGu6hzaR
0JdPb3iPb8PwvS0Olz/Y0pmK0jj1E842HifzJERqRd1FtoB7rNEwQE4NFaqYGquo1Vc1FmhDJXKj
9JaY3uiCCWc3CZsudgqvT1YaJYvTe/JLpgPi5MxDb1cVW0XEqNzvH6vxPQveapABQ0RvdFy7NBfn
10JBDB02FVH72fyamuKVyDaADBqxWHENQXXQoX7LLONNiAEMXZ7lhWikRSh/QMlDFmgubSUGCNmY
WVggCZm8mnndHuTALOFD59Fj6w7l8XK4hY0OEt6AAshhqn1wfvK9NjALC96GGI6m3RQRaC5Jxqyx
VtfUJ5dGRrMOj3kNGQSsQ88/WoD7qoWxULGRlHzvl+k2bdtjHxiHuqlWUq6p5DC7h4E0QDbg1Y5P
3ryd0nQdTceKUGZYHxKj3/vGmjTf0sRBCaHxycaTPii1uL4gFrqCT21Y80zG2OQH3lZYqYzGz8tf
aGnboRiB7ykHCtSFeSpTUHTL87IrwL6AfBabawAVW6t1j7lo7MW6vIvkAn/NfCe55o+V2NPank+k
gdQsiT8mx9Rdzr8ZXZsm9I2x2MjusK3dcZvVMYJj7U4vyttO97nnKzsREDpLtH06+OFKNWRho08f
keIVcFBU/GY3fdmkNdR6sdjknQ4vpB+QDujaO9o8/lYNhcQWjUbaXh700pc9iTm/7pHJYFG2UsHF
hL2S8VXkMZTGCEVfDrO0HSaVW3lS64BdNDvDEih8guHKE2PK2otd/15I2kEby4OuSLvLoZaePjjV
cBmZnF9kMvOtV1qxOmqU47JO3qTAKdVWdTzQnVD7nUgE2toUTtK+RGQVbevt/2P42VDNHrSYVxC+
anpjiyI1hI6g23W5CrYkEIYNh/l97wmDXYTed0MLb1yz/L7yIxayKHiFCraSoCOozM+OcciMIzAF
rdjA+XjQcaCmttLvLLf4Jg3yVegq+wbwduNbns3xsZKkL31siASTAAoYPti15/soNcvBLC2j2PAu
uu2q/gm91CfBE9+K0fpyeaBLy/ck1O/j5ORuHIbcBMtiEqrO4VQPaXIftrq/0Ut1rRa7dMyatDkB
ADCvaJ+dj0oealMB38/lQUGUJ92XTtXeL4/mdyFgfgJZ4CEMIKuTre/ssyUoG45DJOeTp1qhOmJx
PQ4/mugQx4qdVm9+rV/r3uchP7r9cyH9CK18U8S3Qr5LxoOR7tUBMOY29/b4a3XKyuX58ati7M2T
jpKJifr4XAay6jVPzVoY3xLsOfy5msTbDPJ7aD1dnoTFOHhS4gI/iU7ObVd6q1VaeoJo+uDJrtGU
CDuaV6jprdoMLEZiSHDJfjsAz857X8hLtwtw+oO3jo3hEyo9g3vfJ98uD+jjwoEq9LvCPQEPEAA6
XzhWj4um6VJnqrtYxxQaAzHXddeo7EuDYSdQTP8tajvPV6tG0KrS54XR5n18TVoq3GalDMcXnKM3
dNVKH+TjxpuquLTYIIlO1dXZSpVc9EtGl5JDabjkT81ea4yNnq0pSS3NHSrak+6nAi91TltGN0WJ
4pTHd28cEveHHL9d/jbTYXy+4RgGxHLGAluH7Pb822B92g56AlE50ZBotN0EIQj/GlkzO1SPavPz
crTl0fyJNv395LSSJDdQ4ohoQadtRxHx1thwLoeYztYPA0LewpJUjb7KfJcWljJ4Y8b7SGyUOyE2
t1L2xeqfDPlFHhvkSxqegMWajtrloB8w6EpsFrpW8wDshEPV7HxtPyAz1Cf7QAeMQtkxX2MJLSy/
ySKXuw3FaOrt0y86mUmz90Or7RVqT1WB3cJOGEUnWnWdWogC2At6iK5OrAVrtsjdvssGryHtjbXE
0bMeMq9AXSLcyEP4OoT6pzZ70YTYidxHGC7veNxfQxYpLcUp0OG6/GEl+eOXPfsx099Phlx1VMXd
KQe3rEcBr7i8RvM4cCKuQLs2X9Mmu26BcFijsI27274fVo6xhcngQUg9mcsPpuCcqSP3SC+HWV8g
G2h+4t3mIazfVpuoitcyuI95sKzS66SNi3A28tyzac9yKQhoy5WbbMAcr8U11c5H8aEwvHdNb+6j
IjJWkAQLGxOIJcoBQJzp38xbAVqNqaZc1iULeLwBuXZdp8X28vdbmD70CQBrw7NiX84fNl2gBWYo
y6gcZp/y4SlO98Pf40omuUV2BZJFKLPO9/6omVHhRlq5QYzA6REwQWAXaWTv7/1liUMXfMK4oTk5
n62giVuvi4lToCaOmrmrHIrgaAq7yzO2cKNNz0Cd62WSEpx3TcqUByk0x3LjCTd6+iQXhxGrxDW+
x9J3YWfjiyiSdKGYe76tLBT0+sJQS/Z2A8HPPDS1tQs69a8rHcwZS3kCy0EPNWYXTeSpCR1B5iwZ
sdd4NNzChsdrUiP7h0k7iTO7YoYEXe7MJ46bKDt/ciEw9M9IhKV2NqzUHRZO/bMhTTN7ciAFkaaE
ZkOoAVkBHavaTrOcrEAxW2pfSv09LjG5XhM4WqhPn0/ktGpOogp1qoxtSdQR1A9qe5b8c5AQLOMg
ymxDPaKYxyO5rmWQ9EeEyi5P78JBAXAAEzhAnlN7bXY0lVZVpmHqlvRTwg04HRDSf/8BIWIa9CO5
c6QPhscJdQ29nxpWKcYoA7A440sYPwfjSp6wNBBSHvgwisljea4N0cpRk2dpUG2CooYItOlI4y5P
1cLGInH7E2H2DsYfYkQMkAi5ddSq2BYqwG7/MgqOVI6iyeFUnC2GQsmVDqXUahO3mA3T5pLWbDUX
7iLO6z8RZseD0DdiX+RE6KyHIN4KKap4oJVdO1VWGk1LkWC+UKBE/h0E3fTFTha20vcsa0Q2N0Ny
XdbUn0gifmSBU7uHyx9mLdDsw9RN4gdlRiCLFdZJ2GnynKWvBEphrf25QLKBZS0blCDU6e7TZrFo
4CNK3BUVfnsdRm5vRXanC6gVvmuDg8Zz3b2r6vtY3fFaV7TSBgLemCvrcGmln/wEfSqVnMxrkZSN
OAz8hBGceas/qtlKfX7hnkIzgd6+TuowoaHPAwhilkaYRVebWpLtjrSldG1ZKm3Y+Jc/3MKBexpo
3lo3haFqIpORiAOQb9Tsr9Xganod8zLW1J3ir5Qj1uLJ5wPLMkFqPZ14TXhIc6dUScF2ibaRBDtP
fhlri2XpwDiZx/kVaWrgpbSaeRyxeBAhnX/36ofLM7gWYvr7yVqoaqVSsV3nU6HG3b8k0l28hrxY
Xg0ToJvqlsQb7DxEV4RRkAaMYsIaFDeNt/WVfb9mRrS4qFX6YBB1gFLNzRToQBnC2DCQPhRBTie2
tdaIXYiAVhgaFmTFIFfm6LUoKt24kIdio5OA24B0HKTEq5WsaNr+s9cqrTXItuj5cOnN3xSqEY11
aKkFNnalI+j7MnqjrTDiipg39/4aQnRpSFSVeFSYdBc+4IqKWNXH0qeCp8fi+KzXxefBt8q/L4xQ
hvkTZHbiQb1IsaSi+NkFpY17wlWtq1wY+uHySl6YuQlyIU0dmalVMjt0itCVwhSb6Q1EN39XtAZg
GxwJ7TTN7ovSMp9ctSg+BXGhrQReOBQoyuF/w+OMF5o220J167uNCeRiE4hHz9w21kOp76Xwtoi+
VjWKII+Xx7lwWZ2Fm93wqsfwDXWi2Q36thG3kZBvw6Ik23PwDVlZjgsLBNcOyGg68FcKC7OxeaqV
N4nVklsWxzaJNjGoksvDWTgdziLMhmPEsYZLWc9wcgAkabSpwic1uc2q3rkcaGneTocy/f3kpPM7
BFCxPydRFR+rLrNTD4P54lrKUGSGzXc52NqoZms+1zHqzcSu3DSjUNwnftRvG6HwHvPRehTTWl4Z
28IpzgabukgYnk0n4PnYBszm8kEjXGs9psmxDH5Y7cpKWJq+SXBPpV2MCMEczNkWUZ8M8lhuKvxt
NbtrDl0E1ui5/XuWBgyNk0CzsbiyC6gzIpAZHrCHCcUHo3XUxhn8J79dSVSWlvefWGTM5/NmNm0I
EJFYdf8cdFfmP5Q4aDghI8WtN7H7ZvnC4Pl9rzcKR4NX0qt8DeHAi8JKqWahvQfHBIcdtii1mg9S
aV3tFyMpO1vIc9zeiavE8XS7El/k+q2Ot2Z/AwprtH5dXuJLa+4k6jz3StAwk6tpbGb2I4+1V7mU
t2aVvv23KLPnZZfFVp50jI00ch9BkUji7Eox1/QQly4P6MRTo4k2E93284XgWiniQiqDMcRfWXzo
kqcxi+y2tMeOifx+eUy/c5HZJQ/s9U+02Zkn+ypeZQHRaA/rX82wj466NaoSNXd3BIevKIiQj+VD
LXnaRkur7MYAunkEAFBtRSEONtiVV0c/THSnK2tzW0f5j8s/cfHjApv8XU6enGjO50MJYrXuLJ1f
mDx00V0MnVh8+ocQyBvh76FRZJqHaM3YM6OESdBGjInbCP59lduJ666kH7/zsvlsTzJumH+SH1Cd
Ox9LkCnpkOgDd1gkb9v6teF90PiyE4bWriveZcOyi7bZ9DnQFLG9rZVBtbti3FXNl9F8iP3yKEjq
FcWHe010ndxac4FdOoROf59y/vs635ALN4R3m0WvtXqbrAG3ltb26f8/xT+5+DI1VCNV5ZCTOYSU
5DjWrWP4V2H44LbA7VZqYEsr5zTabCdhyCCEMjgGKFpfh3IqDrxoawDQpdv1NMZs/+iNOXZFzoyh
8hZGnxReepEjDysLdAF5I9MIBZ4+yU/SgJ59GA+l/T6JGcoov3SeAS/zWAJvzYwj2ht6daVSEy3W
HmRLYzsNOvtalaUUpquxWrv2cxx90mJeS7f/wNtjaKSsk440af8c1BYYTZsg2k+UPNoGRQLPrX0Z
0783wjwPM7v/zMR0xajgQ2ElNWaONWACM47obA02jpS2qqzc58uf7GRcs08Ga7bqxN8rY6hxhwTp
ApqEV8FNooRON1mPxMh+Z0ClrWJNL2Jp5Z/O6ezLyT7IdkVkTl3xMWi+RM2+7K8un5lLSdhpiNnm
EmQjG8VIIp/o46fWlO0B9/rKKD+V8CXoDKwU4JZOJqDPU7cPgY8POLpiFLSgcgmnx8LPIey+p1iU
XB7R4qQpvNcQ2ID9O8c2dJ7b4rLC/R4U5muAmp6U6bemr62EWSqSQ937E2e2EiVIfEUZE8dPgs9V
8TlorKM+xEgsDBtleO1HYS+3zXMVdFuvmwwCg405xJ8vD3bppXj6I2arUzUSKejE6coblPvG9XG2
qrZhrN4IundFk2Sr4WeREf5y2LU5ni3MNpI1FL8JG5WKTcXHziVgWPrxcpS1wc3WphJkNQhPopTx
xmQY/WcFn3YFAMm3OLp2aQNfjrd4UJ580dklIGZ6VPjGFE/d+q4DxCm1XqF6/UMUKFcszUlqZm7B
nMa+iGc6r8ZUuRH7veY5XXOrSCtZ7mIKD78UnCVtPaqms3wr8Aw4idNgguylVGU7uCp/GbpjyPcI
HRix07ffhjUX2cXD5CTmlDec5AVeXSnGkBMTn6Yo/NVrjd0Nr1Z4V6/qHC6lILg9gzKGcwgWYzY8
pL0NysHsPs28LdPbxr8t1fs6f1HGR5CIf//FTmPNhtXIwjg0GbHU2Ld9fZu7joojl9CtrPe1MU37
4WT6EFkKMh1Tqo3fxNusNzFZ+hHoMrIFNTx7ZUOWsv1PI5sjUzFLaYrSm2Yxv8+8n0b7OUD3xxJX
JnBpXUx9f3BgyOpzmZ4PDLtdsRMM+omagc5nfKd3VyMKrG59Lef7yyNaOplOQ82+Va/GfdbohMIh
ys2+icZR837+txCzz5RmoEx5PZPpSKjBBA9C/l70fw/mnUAZ/5uy+VvYqtQocaVpzQWNug1FFGKl
Cn+AgNblvWS54ubyoBbXHkADKmeQealgnH8ivc5NkGzT86yXX0a4rptR752yG67FOIWIobzC8VyJ
uXTeos5Bukgrbqqwn8e0VF/yyo5Gb5KhQzed6DXeDk6sPl8e23Ic4PsKvT+waLOxeWgvqRAkyo2V
dkfM2kN8PC3B2+TDyuKb/qP5uxDwJhkwRJ0JHXY+IBANYVWNTGLRfqtyAIIKlOt9H20RRFLSrbRm
1ru4r07izS6sJE+9Tu6JJ4+HrLMV2fHqL4Z0m+Z/jTamOyEh+DBZ1xr4zZwPTE4EKa6DsNpkEsnh
tqtvXUzB5OPffieioBsgkxpSHZ5jkhI10uRhjPE9DyGh3YDCLXtHWHvqfZw0cE+U9Cdze8r6c5sP
WbVC+Pcq/ezSwc4Y468kRxXzIV/jUX48is4Dzb5OZ3o+iBiF/pHyjlR5whu5+n55xpZCAJNWqdBS
3/zAW5RMoPZCa1Ys6ZtK+qW379mafs9KiDm7treaqJZHQsjDMdSOirjHaffyKKZs8XzbTB9iQtFT
TAGRPX2xk3svF4pBrCWTUlmATUdNa97LVko2S6M4DTG7FjwlFPsRxDzgM8Szcu+ANMu2aNK/fk0x
EkUUKQwhgCF9gLoqcV1nNSda1mnfIj8hOYYsdAtY6KnranOXavLKCvh45BBRVQA900hUodKdz506
oCmO8iQ5A0CD2LsbLX3ftrC7jr6v2HVpJ2vdoo+n6VlEZVbhdgvkxJt2umFht2fFti+Crzgw3ox6
u0bw+ngpEQoVQOQ2KBxSpD8fnNyYUeBOlxLiLdeRVz/pCUU9odA/9Z371Iitk+nD58uLcYFcfx50
tlQqsUCLVeS2MLzxoc2RZ0jMdzMcN5bxdTAMbCuD3VCaMWAv4VHPqjsMVPai8VmMXcdS26tUM3Z5
5K28GhYX8MlUzL5zAYzIdRN+lVSPO7cp73qgwJlfrIx+ccY5GyklK9zKc0qdagZNY/bsk6T/qteq
rWLkgP8mYh5jf6gMwb482UtnMY+UqTwOw/2D5HUtIooYmowqTr7USrozpeIxGX+lrXIN830l3Vgc
20kw+Xw1FZbuGTRxqaZUmNik0SGqjqKFacp1VR8lc02rZPGLnYRTzsOVXhloZclUjq5rdy3eOZq4
6YO1Xs3aqGZP8UbQRaF12SN9bdmC8s0PHEH8JoWvrXltCD8uf6/FvX8ypmnMJyd1i0G9FVAdgjci
230gO0X9w+vTY0y9779Fml2elZCWgTilUnr6K4todcp2VH1Kzb8HxLDbOVkAp8KEwZXrfESQI1Uj
lCxSNkW1qd3e1X1s+1V0uDycxSvuJMzsK0HsJKvKuRjyOhIdNwukA5oHyvZylOW18Gcws8+TBqpY
mQ2D0asbiHs7xXhru2Ne73VhU5hfLgdbXgsI1gMawrFZnGXvWp+OliuwvtFX3ggN2Y1e2Uph2H76
97LAfCS0q8yp4TLlhucfqdB7SXF1Zk8OUKXVn5Ti1egFRJ6eolTaSPnK2ls6lXjvw2yEcwOsbj6N
ykhXzyfbTUvNjsq7EquOLH8c2rdyTaJxaRJBRCtQ+KAVfXBxT9VmMMOUlDfzIGu2pSffy3IY7NNc
e0BEq/50+ZstLcOpIYmIFbr/4NfPJ3KCzahJ7U26LOE2kb27wet3l0MsTB54JgYDhBirrfm3yjSv
NMcQSKolPAbtbaig4ZE7OtULM1hZ7gs1roljzqMB7gi96vl7q8y4ybKcD+WH6K+O71YuOPgv2nkw
7AKqGIaCYrHYDdTAxqdUWwOI8XhkvmaZK9RL6FmwNlASnjc9wsxMBi2KgF7KNPu1MPS/GN4QbaW6
E0dc56LoU+oK3VZUvOwoBEryXmemvmnRgX5uc9P/5NYkEd5AFzZKhXpnhoHG08cUbjqlbO+aWuqg
GGgZKyJXouIdCn/1FsW9stEqKX8D02/6m17KBbRvsv67KAjaU1WYxl0ZWy6KlIl/AF7Y/wwaPVHu
eldF49iY8rR4FPVfel9nlaPEvnzMx17Ydt4YH0fRNxIUOiOkHtXID2+0nJqUTd9KE22treXBGfpB
N0AdqGlnR3pmyXt00VWYXWOi+ttQyjF2rUSjAmbb+d02xmdma7hu+6ttequyfSP0g40VNpaycTFJ
OQ6S0l+HkpDcVHHSfTKjMX+phOIz/O0HQrWHPksNgNriOLZ2bVhoQ/pyMnlNycouaLv4a2PU5maU
8vipodh98CpLgsYgoxuZ9pT/ARQEZb5V9ahrgf6K+l7VYmWrh2J4lOJU3sYSr1ody8krNo2AjkBZ
HYXy/5H2ZU1y4kC3v4gIdtArRW3d5d4X2y/EtBc2ISQWCfj19+B7v3GVzC1i/M3DvLSjEkmpzFQu
50hx40kZHke0YUjkrYZs20mj776VSW+lN0Dwo+jTrHgI6no/r7fCbQLnRmWDjQkEbHmEmwDwu56Z
GOihDUhKUAnmz26TFwheSzhqkKq/VbwBpo5ByG6QCVoEROD3Uei25tdhLIAo1IOIw49dkqIz0CqS
YocZcExuCi7T535qu/CZ0qEfNxLjNe9MddWBu8DP3vhTVe6AxjR+N4MUjTUNhv63lVHKV1AOETu2
WOLX+0m4kGk3XvYO2kQR3ripIC+IvKvDCBgFO4kqkTifJqCIkQhoYhjeYFbfnQabB+wGpRzXBZuP
bW6ZMLM6qglKjZHDwBEf1YwEGGHNOcdFVLXc9Yy5b3mVlgkotRi7MSrTPPCkbA4DRtU3YTNxmHfK
XTybSjtgUZkmL550rFgC1+VT73TDDqVt+6bNmDgkRkdOjqK5DdlpCTIPs0sPHVXFE+CYpyO61pH2
nobc2tYJEM3dYUqjhhMJJCrPU2nMaSCPoJIHO8CQD1YsJsf66eQS2DetzBFJSXtIIj8dkpNjGPTZ
DGr1g0x9vh3JVD6Oqu4O6Ma2fgCzjatoKMLptmRFElep5zyK1jI2eQVUicjBmneekCXaSI20+QoA
69yOgoqnX+yiQD6U5zxUDwlj1Q06Qg3kSM2OPrqqJc+dLdKHCv0GX9TYjsHOLB2yn5SdsMMUGO0p
s2gAX+/l6bbqSv9RcgriaxUa1Dp1JuVPHqY5bm3DL37WHuLESE0EqWTXbdU2TFlPIr8MpXruFKOb
ohDdjT8FY+xVVbEtMTE0rtnsBY8HMiggMMyAaSBN1gIuRYLKC9sKtgH3IjYmQFsP1WYMSIyGDlAH
Fa+e+OGCszTKYD37qLz5GNM6ZvUnzxw+rvuqhXk/vNLPPkYLy1rT5G1azu6XpoAweKlYFRfB12Fw
4qlPf9bim0i9U5Yg8uyAQtWuPXAXPdj5B2ihBgU5e8iGOeWlipuC9XEvWMxaGy2nLiiNrIPrdluf
ZnGFkgDget5XNmB2+LoDw/qRrZgxjIGoeBkQGIYo0K0CB+Y3H2Xmxlmb7RzWfu3pew2SlaiR9bbz
6zSmPIsIH1bikUVlQNIiQPSLJ6Cei0PrGQi5ArRYo1H43kv6D1yVG8luGKoeKyud0xJ/rPRM1Pwp
Z0+X2gDrQdejZ9zgIs7J1izEtsZADjhjR/nm5/shu+ntlbB/ISDH5Oz8kAYCD5gftO0tTeomSAkj
koQf9Cb1BsK8wzSZwIliwYY35ZOxNkK6FH9hvAUAKxjlBiSeFuJlqWFMtIfIvM03CrTMqZ0BnO+Y
0E23xq6yEE5a4I5CBtLCA8bR0ekly1qXOyPiL+dbl6ooWJs9WtKPcwHz/p4dGsygLeoQAvpO5JhR
dKs7ppLPFJT3eBhSEV9Xkvm26TriYN4OAJK/stzacaGzAy4czWMbJp8b9ZYV76m/kiFc3LLfIvRJ
mWw0Rm4oiBicIfaHNm6b/f9qEXqMz5LJVb4NCX3zEcpDH7z+RZ0DnBIzSQdqAih16OgvDro4xrK0
8IzIMzT6gFKkFm1kWNZnZvOTzLrHKQPLtFBrVbGl++TM6GPgEsQElz7gWzoU89+m3W5kawFI4MOs
tojZjGzatvRlMFfaYJe0D/NuBLRhACiDhl9qHyjt+taZXVVpvYh6S6cPI7gd1izTkhSQ3lhA58J9
RbrhUkqf4a1pOjivgt23GPRMhkg4cOn/vbvBQdvwbznaXfI46VRemlgNcKDNOji0Ez3VCBwpM1fK
RUtKDqb4ENHPfJP0YuJgNKCEzXBMcP8nGk4n4K0c/ruWA6kRfmN+qeMte7lrozRduG5UcYw+SDFy
xoJYDHmyYTaKR38halZ1pKKBtqMbcUWaktKAzEFCG+XDDWM/QF51XcbijmFgfebhwwi7N//9zNCN
Fu0FKQwsZ3goTS9K7JU+tiXT5p8J0PYrzdJcdmPSblJUkjFTFblCRXSNomAByBOXBaOiaDPG/1C+
vlyHn+ciq0t/HmczxaFlJZI2XjeOsZEVxjGrVXcqJoGEKHe8ytqkoVs8T8JsX2sFJpWksoZD7Uzs
E2+Amr8Sei7t8fm3aRegm8IGCINQmYZJdK4Ox9pQu+vHuNAtOK8fTEszeBEq+JoHEWaROyoE8G05
uXggOs+W+KLs7FCCko8zlJ6qH5ybj9LLVkLZ5cX9K1inOEE7dNjmIzY+KaydCrIds9boxuZv173j
2dp0oO9uqjOL+x5mB5n51nH7kCbtfgqyDQ/cNCpFCuhl/6Hl7pfrm7qkuudytRcDdRowq5lYWmU8
CPohjJuAv14XsWSD0bk6s9OCthXsXJdqCwqFIQwSHBuGoAI8Mr17H40j5ufrUhbP6EyKpoA9ADfK
eoQUlX8P+bFf631Z/H14ZZjeub/y12PjzIhMPoOlrHHHpf1mqFNprmj34kH4QAVF1RyjTXquvEEL
TzDYKAX3DVjujCEaxaOczJXs67KUIAAILdwuXh+XZ6FUBvugsIqxfarVVowPTbni2BdFIF0I14Fg
D9jdlyJSK+xkp2BtxfgrfLlDszwgsNq/0aozMdp5h1OF3w2wElEcPbfEJMLB9d/MaqW2vai8Z2K0
DSPURDajStE7Mx4qfiqDY2+AzmdzXXnnj/3j9v+W4mplX0VyNtEUUuxgMxUns/kKXCViHcNha60B
JC+uCG19+A+MNmiluTwfQFL6g9Pm3aawTvmEgZWiPBbNd8wlrrQjLyYAwMT3P5L0VXlIFIUw2ljV
uOn5LvRvPf5uje8ZO5asRph07IrHCszN6Vp5cHE/zyTPqeWzyyqRakg7VmKcM0O3wFPVnZz+bejv
quI0iP/egAe3BPitGfYTDXj6zaUY8PQZeibR0HrfgC7ZfGhUZICLe83HLt6sOY6d8QiQTpj/frYq
BBVFVSQ4uRxI5a1rRYp8yOx4XRUX7dyZkFl9zoSUftP1pMChGV4SWcMTckbXBcz3X9f1udwEJBlz
bobT3tAllxXwsXE2E97O3ZhtppR+qgeySXm7Z0Gz8iZcUvdzcZoqpJ2D5jsOcX2RRNRNd33zC29w
rfN4bVna4Zhh04HZEnJI+E+V3WAEa6RIyh76Ynd9/5a04HxB2gGRXnmq6yDIQ4UYSGh1trfVGqL4
Au6FA1CheRB8zjv/2eHcVj0woWfzyrapAXYVepvS98Y9AtOwL27N7MlwI6C05e6psF9KtkmylaB6
aUPPv0Az8GaCSSvV4Qu66p6Oz8hsRsixIxkUkSL/C7eIOgMuFkYykXPRoqDALKspHGB/8/HeNr6L
auespXOWju1cxHzvzu6V0bTSNmYRY209sgIEvX6y6wCld107FpOe53I0PSxBgMN7Bjkd2RP6T29s
MeiZ1j8dD6NyLM7GTUXuhzVe7gWDCzVxbJCLAWTzD5qICbyiCAgg1WpEZFkfsgfQMKAIrechQYWw
X7kDC5f6Qpx2qWWdU4qaFnIkafMgGIvdrthJNIIiglrZ0AV7eCFKU40JIVmo/DmckdW26cqbtPW3
189sbTWaajTSCJyxgwhZ3U/W+2g9h9Mz+4u4DAsBnncIGg8cleb3hXKJX09wU4N6RnHAy4+sWzmW
pRfauQy9fc0CHxXrODzUGNIYXcAxSasICPVfuqCO7FRsO+BAgdcHcGvj4/VNXHodX8jW/MoI0g7i
Kcg23c8F36ryhvJDnb9NYttmr6l36JznURwVj13z0fFXLMiCtbqQrmlk6WSuKwbsbpW6m8z83oCF
tszSKKnNt5qvYbSsSdOVktCMlnMMB/QKy/nhStBuMxmZ1S0qzSv7On+55q/x3EYQM49VumgdvjRc
TsFtGSZYmTeKO08YJxMpLtWlD6LIkO5KvtQMhfDOelJlch+6OagTPl//hAXTefEFmieoq9AgVonV
FgMqJmGoLBTeGgsQQmJt8GxxY88Wq10SoPtUvcmw2D73bjMj3XHXu3GIjEqbYhbt+98sDElxeFgA
3+uRo5lOGWUA9d544gjEw6lGMXV/XcTygn6L0GwLzUGdbgwQYaFePQQRLyekGE6l3Bfl23VRiz5g
btfAzPaMyK4ppYlyeN54EDXSA+gYTecW7HSuvc3ZE/fFyn1bvu4AfkMrzEzzp0ObQgmEsk0KcwaK
4hYdgLU/1+2nqBjlJ+q1kYfuUdtPt36ebqhlRzXItHvvGxprViLmxS0++xLt6meZNbSTnCNMtHUq
EOkwDNRhqKiJVbZiYNdEaadp2op0foZFGwFoDX20Z3Vl3DR9VMgfQExZ2+OFsp4NKoF/91iLJXgB
ZHKPQ9xovA+gJe0xUT3DGKfABXoh/gOGFqJ8DYRj0RuGAG0CqzryLHrfkTHZfl83EJr0ZTQiTxH6
/BEjBFa9hvq7aFfOJM1fchaSeZ7AjJsLSSnyXznmFKQRmcHK+2NZCHBeQN0dootJsyh52HalZ1bd
RnUIT0K+K9pwl5lrBBfLu/avGN3zlu1gTGUAMQNm7I2YJQ8AGFJkJbezJkXzsSEGU7OBMuxYefDG
nx15KFickv/OcYlIcsbG+b979qsz7OxgQnS/jBaGYjZwPd3RbPNvhmTinZXFD0s62fa63VpblGa3
KtqFpEywdUn50x+3JH8BWABNd9elzFfzDzdKUPCaR/jRE6DdJS9oQ5KNeFfTNHO2LvfT2B3zvwol
z6TMaz3buXwgGZpUYItyUCbhCbe3QXOVgBsO7UrX17No7YmLV/xcCcdgyaWkmla5Y81Wzw9AMWSj
VATE1n86qAa5N9An/b+TpoUAk9tnyDRBI4amu3US2UaCt0BVlhb6+hwTvI/Kz6OKkHrFBi4qx9ky
tevbly66O+ZsRTM+8wojgmjqYdOe2s7m+grnH9L1A4hG4GeA58Q8hrafbiD7juW4WixEX1QHyto6
j0bb2JbIAJpTG1ch2SiHHq6LXTpGgPBhmh9dlgBD1pRf5G4KgAIofzfckWqTNc+pdUyrj4yPUVOs
MVYuPhDOxWkOrAaWljQlxAUZoNC8u4AVUW0eEufBU695vqv6DSv/QnfOZWo3T3LgXlIKmWkHGmL3
yBoaDd4dQgMzeAzXOgSWHuD2DMUfzMCDPozY5cUYBoylh16NRFD+iqEEp9u3BvKdaVQ4pxnQGkCH
QxgH6Vr5/hf37J8a9FuwfveVSHyDQ7BM2JxCLsJ/av4q8K40wDMYCtwPxziOXRn1PkdXaRPXXr+X
lbMHi3FESL9LeBGbzNn5xhp69Lzoa9+maXcn2pQ5BrR7Qm7UTp6Y/7kYVm7QUnCElgkQSKF9AnVe
TUbTgD62GSHDyDCaNRJmRG2mJOrXtN+iIe4OBLRqBT7HWrw/Z0I1wySrYDKHlCNECurXYlD7IOtj
jt7dPK93mFDcSBfd0+ILN/PbwvvplNMn13qlphE5wEljQJF1nenUJGx//V4vq+HZh2mGy/TTfpDA
rts4A2BpjXe7P0i5p+M318sjBtgM/ilAO1h/vC538aDB4zXjh4KFTW+4YAUewWhSxn4M7OAF3cEO
U5Sq16pxy4YE9UTYLLRd/JGxQ6dohc47XGrZjBvw3G0w877tMEHmYVIHqJUvblbHMkAn6ZStbO2S
J59Lmf8jWrNhrkL+i8w2rPflTS7EEdQfK6q8vIu/RWg2hKkZ3brE4RF05YKjEiakjDgy/n9zWL/F
aDeGM/SVUWRsNnk5xC0pttRvtwrwzdfFLLq2sw3T7giKdH3Qzq4tzI/etAvrJwLjX56KHsSRh35t
hnJt83TN74BqUo84H2rFrfrk+yd/+H59RSsqoDeaFUWiCJ8DVKN+GZz71TBu8fcBDelhghrNWDpG
KUB+ES5O8xLYfdc8C3K4/v2LVgvcN0AJwngMgAgvfRQIY+qAtrilnVmeVOlHjlU8e/zFd/mh8emt
HNaGqedf/MMBnEnUdEBUvimIDYn+ePRB845uA+Pg1d8BU3F9aYunfyZIO31FzBR9ABCUhfd964H9
Em1FaxA9i6tBRy1Gi+Zave5qSjUZBViRYQIUHExFh6M5AqQqMz+bABzuJnPlvJaiUCtEzw/oyNAj
oA9NuX2dJHXVzIs6tO57aMU+QfFgxXYvagVgDhF8giUFXXmXWmHUCZhRfGxd6tO46VRUUAHvicmI
9MCyJjLqlTfE4jb+Fqj31WRdzfNKQaCo96F91zTbrv5hhi/WGtjRmiDt3ZoaIWhNxbwyA7QVXQxg
s7L8sK0NmVaqVks31wkAnQ3+vhk8Yv772QMsbSkRQSjRKmRjwFdubbJWv1+SgMI9ep5nvGnc30sJ
HICShDDMq6AEspk4Bgv+omkSLSj4fow4gQ3X1wJJt7WcyUoggZRykyp0tcUZIllDrbifRSeOthYg
zgMiJPxjnK3oZJEIBRAHYr0FFInjH35wkuVLab8VXpyVN3ItpTWrsGaGPAQLwG3CoxUOXFOEpGmr
bBAgsh/81xpAJdU9d/d4ZIVhhuzWfbhmKBasEZ76qJ8CHhzUc3qW0raB+OZbgHs2RSX3AwFyMZrW
JfwSXasLL+gFYAocpHrx8kD/8HwHzjSP5jyXGFHFHCcxdyEf/5lcc0W5F1dzJkIz4iyXsHweRFit
iMAhHHfqXq7hvCzYuhBIRmAQgbHDiLB2RL7oCyfnEDI5eBumGE/GcsodCg3XHcWS9kEQXgrAyUYe
Q3eyqVU5LQbOZqihmwG8GKjYSHfvJBHwRBh6b+gnnj1fl7l0Rkg4Qt0xlo+mZ21tQMrgRSl7oDKH
1Y4l/EiDZsWmLgX+WNZvGfalHkxehub9EjJKDqQBcM86mChn83jcruniCQNaU5x1uyz974lOdBQB
wYagqwj+Q7dLhPGchKoBPt9dkvzIh+d6jYR8UTXQWYZWa1yqP5IV5gB+zBFl3k3HXwSxotT5FtAC
Zvbt+jEt6Tm45/6VoxnxjOUY0eogp+ab0gGZ+p3VrUT4S81RaOG2feQJ0M2LruTLYzKCnA7gIIT2
VfXjVCT8kADzo5kcEDuYbnoAC960b0zOTrWVHUHJ9oUoACCyKa2erq/2V0ZdM4r4FACnYoYGhRs9
B2S5zEmscgAcOR1SGrUkaN9UnaUPAR34t9FlmLksFA9A0uB7ZSxbFt5lZeZvnB5TjWDoKtgBP17v
WRlgwF/AOZ2GsFUBmOT8tI7yaXpIZ+rh3ODDHsCD4sSztHv1gGHZoE+aKzMyUy9/YIPrfQfMMHnv
RhuJXxAIv+VEWTzOgNT1mCelBQVuogFcbsAotYv7up9fEAkfQ3BVyHxXl2P9U2XGmEYYdDC3KbCx
HiwmEMgIq7dvbCBw/EXzCLYPoGQzDycB087lSQJBqE7NENqC6vuJWs3eNNgpSdO/ML4o3QO+CSSZ
+GzNvntDWvm8mGYAu+CeA55lRBU48sD2eF0dluwieKGQuEIdNAT8jbaeSVhKBtV8ywgoC0hPkSQa
fRGLQIrnJm3HaEpre2NTS0U+IMS3NvpNXq5/xELARpAmn/mz4T1RTrzc0ywZOAWqENAia8TXznPB
ywj4z1K9Dum4YjEXrMqFLM1gukkm3XGELIPckGbvZd0nMFvSwFgJrxflICWCUAfx9R+Mo4XEHZxS
7Gue2eHjaKNG6BkAliI+IBAm32Ov1/dwwdkAJg35MGg6rpJOBsGGMseUMtZFQHSrHLRBqrWX/YKh
vBAxL/ks5pAdwPpGwARvFFjTCjBhE2uMO7lGEL8sBkklxFHwnXpIkOahVY+z6rvNR1Nhojh5Lowf
13drAXJ2RpX7LURTgyrNvLaY1UAEvxIVmBEays/MPFrWq0P3HtBRuEQV765HY9Wabiw8vSAcUSnw
UtCFpg8WTplBWfkLu9pvQQJ3UG0FCP270r/xs7jFqP31xS6EwQQ47iYmIkEwjl29PLdKgsR3bGaV
5+qYFO7eGoavKAPc1qk8uS7bmJN79Bz1dl3sL8gGzdNA7tyYi5AfcxyaXGV0M04Y9IUBNCWsX+GM
gMVZ7SYyHdrQipwRI/5F/pF6P03RPYejHWV28Q7TG1ceoGPQecKaryXY3d1WHTgA86gtV1K6S8qG
BD5CzxkwD6OKl3tD0edrCg97Y3f5rUJRva6HmyF4v74VSydwLkW7OfkUsh4z17icLVd3LoBJgX4a
lk4bmX4+HU3Wlk+lSfZpkFQbPqiH6+KXbANYQl3MzQKoBEb+cpE8SQ0MEuFGFUO77+z6zvH+4rGA
ua7fIrQgisqicvz50npm/ijN6qnI1Gbu/7q+kqXjwr2Z50oRu3g6Uo47tuUU9Axvkoagg2ba2Xw6
kmpcERMs3dCZxBnvOIwtOvqOiSCRje3WoIjJLFFHlODqACTDU7FZlY23k5nn70Iphuew5/KOU1rG
FOhx+EcGPjLKzbwbo8DMWjsqhg5QPoAprmPTa4xx02RF+QAiXucTICRaDEMCupW3KgXsh2kOp0QG
041bJBWAr+0ijQRJxHuXECBtZVbVRZ3f5SfVNtMjcRV/aQsy3UgUymPZ8SmM8soHwkcNpqo0cjgv
ig1Ca7TTAgJHfnM8msptbdf1wWAWidMhSx5CZQt4eDtQO1CxMiDYunLviIEUkd2GDbJB2UMjARht
WiI5Giw5lrVhHwPD21p8cnaMB+NuUpygxk3GeyANT3vXM9yTJ/AyiTLa1+DsYyUa8Qb0zgMQzXUO
49ROb2PjW1WkgoI/OBOS6xGAQbokGoHjs8Usp3wZ6GDte1GVX4w0twB0kPsoWBqgFl6xkYtxUAge
agsuB3y3+mPNJkbLaIBHFFrjghNYp/ldD/6Oo4v0zxvq4gnwNFg/xNwYwjsr7AsGmIrxv3PeOCgJ
//4KzS1R5B+58vAVikynoQyAytTvr1+hJVsU+gAGxWwhKOt1jnKFcLp1ZQOrHFrgrsvw7OYprBHf
GbT+qM0ac2/hkftrWc2lIC8ETis4f210Duu1IkKAF+m0SI4w62Tnm9pI0SPKkHU8cHMt17QUfJ3L
0lIXVV8MVSCxjTwQgH3pabUDuNtLR0Xz1BLjL5gNcGxna9M8XY57bvQ15GUTHaKcduiZHI1TmOc/
yox+GoOMx0DwYFuTAS1FBKr5ef1Ql+wifgDIMegr9JAWurTw9QgQGdrhAywh8RhySL1NRvWRGO1a
M+qSZQSeF7JqSBrPk7yXktxB1AUCQbgyN3lnVMoNEWjA7RwUuj2wRphoCW884J5cX+CS9pyL1U60
qHmdOHNqTTTBnGnNg9gtESMwJHDWCKNnX6XHLeeytNNkTdN6hYHNBD5fRBkOlB+ur2b5uP7dRJ2t
ECO5RltAziYP73wAuit125Qf12Us3YGzVeiAWmFvkinpsGMp+5k3RoR3CJov0vtOyJXRrzVJmtEC
qgFAtef96jD7V49y46pnJ9yO7UoYs6IDOsM2rL4zDhVWFDbpNph2NSnjaYqFega01Io/WFvTrCNn
bx2GvirZlTghs8qjngxRxoGsuRXtyvt7UQ6Az9BtjVlTV38K9CnpHHu2ik6XxTWLG+8Td8MosFY0
blkOcuBIseIZoGuDkCMAificgEIiXPY/G0BVud52SH7+hdbNxfL/J0fThabGQIoTYN8sm+6IL06m
l7wVNLyBQ1uD/FlbkxbWppUYWxogd+yR5MNH8idK0QrSNjSMVB08/e8WpinEiAEq0SoszIDWVWnU
+OWW2y9Jtua7lvwz+AL/3UHdlNtjSXsXgsqBRUE/bIGzGpnkbXLGTZuXD1XDASIvVvK5a1LnvT7T
dzxDMg+z4bCvxY2iZsz9E6hho9ECukqFOHKXddXu+o4uXuezhWqexMxUYIIqDe98acd43UW51T+X
TCBKNjZdvTZzv6YtmgfJ+0ZiAA7iqDdGTnL0JYDFwC+zRpG4KAfw7uCkQgfwH3QaaqyZNY7IyPuk
vs0S9KhglMhARstnawSgizt4JkpbUuWXRAJHcK7QIJr7xx8OaO0A7QDbNP5fNKMTZCJR5QTgO+Bq
NKfY26HiFYOh8hxwXo/1P0FGb4RtA08L7rFxhxWDtVTZOBeo9zh7AdD+pAmvgof10eTujZ+3t21q
Hln/GaSK977nR1YGNa1MXBN6vK6cix4az2ALfL8WQYnj8j6IgdYgFMYpUoPHhXCAyPiReMlKVLOo
K2dStAOsK7vuuwJSzBlruJdHMyt2fYkHp1evXPDFBw7aP4BnhUctck6aXQmReWjSCrKMbmtLGpd2
juA7toHe17hRmMZD6kTuX0wxEyTL8YQGbuWcyb7cR7v3RUUV6kRiTHaDr3hkgezLN7qVPM6i/fot
R6dfGTNDJZUxF3FKAhqxr0hUK9ZHMtwXidx4zTePuNvrKjIfzh9h4plILWs9hDbzDAciKQ6MZDGi
X1ltWvG1sBjyOivntyZNc6xTyGfYW2ykO7dUPqfGk08+Ze5zholddwUGYW0zNceqfOa7zIQsX4rt
ZMQj23UTQvs3oL0IwDuWqxPIaxI171pyY+4og0RrLHadJ+OCpFs1WXGKm50M1SvNh3u/X2PSnH/2
2hFqd8LCOJYMa4hNwYtVCYrKk7cSSC71jBLEdgAFxPg76ivaZtosgHXJkQXNjVMm3xrxuWtvnTS2
7ENRI6cAHt3dNNEoKR5DM4t8IJt7t0F/dDgoY/PNdZ1dNGtnH6Ptc5NXrRwpFiz9p6oft7y8RY56
Rcjirp4J0XaVOqrwlMCKy/LGaQbgjvwFmB2KlzbmhVx06//BfRfgqGgnkW00sIWW/N66SWSyCKA5
K6e3uF9ngmYDfhYWla6DLmkBQehbimoMXqbOm+Wv2K4/hbhA7zSRgLaRLAc7zKWQBvNqAMWaDYmr
NobM93Xv4nFj/edjuRSjWRDUoFOndHD2oW3LLQvNZDvmHY2va9ifLu1SiqbuBhqAgAiDxYSTHVfF
W0PzSCQfyvv6N3KAvz33HqOOo8kJB+4V1Efs43YgdA/dQ0MCHjmq2wOyb41f+0/zhEUB6wOdI8Bn
BL/C5QnZM47y4CJ/30MNsvHZwQRuEGcARQASNl7yuLUrivfnHbqUqB1WlTl+mVIT/syf7vDGiTqS
Pl7fwUW1+wXG54P2xiOabstgqAMwoeMSOfSDMeW+Y/wl2SclWQO8+TNOBTWVi37GuXcbpSAtmKLc
mAZrdFF/KOsbQHjJDm0WyIyLL6jtXF/Un24SokAaFXrAnvJtWzNwkynavh88WFvrpmneLf/FKo7g
SR4dWKOVDVwIqS6FaYYuN+20NiYIs2lsuZ8cD+AZeWSGO9lguuK5SbbTGn3U4laerU87tFGBFD3P
fYThVEZOn0cT0LYRf8jksAoZurSXjo/pFoJCiO/rfEVoc0hkbQQ4tjoaDCcaCFLzUgDCRcZ9c1u9
Xz+6hYh/7qP8LU/TeZYHLi8CyGPla+dG1Lyr+Fe8MDak/mSM0TDswn7TkhWDtXS3kb1F4x6iU1Qq
NeUc+GBkJQW4HiKMpAC0PAH5z9bKSFTyg22+hu7x+jqX7h2gywCXDAwS9L3NH3TmU8D6MZWjgMAO
Q9rN16B+G5Lv10UslLdd80yGnmAUns3trjHmGnrzPLEp7vt/wOL91Z0zF6P1YHH3lnvguw/VXmA2
qpze0We44nAWup4uv0IzmwXNM3wGVqoU33DvQyTssRrqnZWwTQ5uPJUiXD4ZRr5vZA98cbrSRLN0
Wc53QVOosra8CoNBcxxLtoLzaHLfJ+vkFQ/BsJKbXNKic1GaO6qRMBRBi6WayE83vInSIHb67067
Q0BXtodA/o3xOZeoWbrac4qgnSCxHF8KsQfyd1pXkQGGiE6+tkG6zcxNY/733PjlkWomb2jg9KZZ
6hC81si4uWt+fW0jNQMXVpbXtjO9S8umLAIsKchBZdSy/CSdeus4yRtD9+bEvKfrV2bJ2J1vp2YG
jDbhHC29MAOOjLzh2S27KOiALJ39KIpj/t9f/vM+4h0eWGgWRpvQpRGYOlG0mAvDy6P6qTqJB3/E
SFxZr9dXtWxrfovRlAQVaWkF8w3opuKQtOMnt3O3pi1WItiloO98NZpWAAYiNVsHYsz2ianZKc1V
4U1Q+Ifr6/n/mJTfC9LUwxHJWACXG61iSMgPtNt6+bs/xXawdxSmwnbzM9HbTFmMIu9KaLHon4AF
jtEMtKjNPDOXZxYOrVVPbgrQSeqpH1XpDnu/nIoj6t8hqoxVIp8M7rbvk3RFLJu+vnFRzd02RWXs
rm/DomFD0RmgXYDAAnPv5ZcYGS/LsMSXGOYPcEapZseN2xqJMHMtnlqTpCnQ3KBVZBUkhSTd1MGW
8Zfa/JyKbFvzcsVfLF79s1VpWpQiCeD2PEMuk+4wB4UZc+GOaB7iUeXlGDl/t/K36/u4GMGh7/Df
jdTUCd7ZCCYf6uQFe1AyGv3WBFlA4W+SJpb9IxnxRu/X9Gg+ncusA+7+mVDN1BCR5H0XYE8d/hig
G9D0bmn7Tidr21rpjjUdhhOQdnlEm2tDbsq1Dsi1I50t4Vn84VC/z4MG21yB3jkrXmaQGDxjXHcb
5CuVwV/jz9eWqsU6yeDJvGyx1KDp41xNkAlhU/EqSn/TkC+VA4IMrm47r9wL2/8SgBvBBLC2HNTJ
lD8NNM7Ddh6p+Y1Y2QY1mL0zGPsiT55EU9x2bb2hZI079Vcm9M+PnvEKEZyB90fTQ+GMwK/twLvk
WSc4vI0Ci4ybHabiDtcc3KYhmpvl8ATKYl+9KHLjm+9BvwZFsOiPwOP3Px+hKYklJtngoIBub/hg
lVFf8TjNQQczxr0pgIHaxkPvBSuqueguzoRqx5XbVVnTDELLJnIEVo6aJF/jiQNs+eIF+Hdt+nO6
B819KD2ISQcLTUYNoJB3SZlZoO5qhlewsFpPVqaY2gQq627aPs/aqKjy/odrFa4blclIPkyQz94C
u558Mrsq7KKUEXd8nIak+1LLUpws2SaYZwu89gmYQv1uBAtZtrNVSeKa4NHU5YPRRx3npI8y4OSC
9CWk4iYtvO6A3hHntg4EkkrCsB4HgKg+102fI9cE6qxDkvHwvWpVclM2KXrPa5X08dhzJOwcNd2x
gNB9YQxk37IWVEYGCPdU2LNTVbRBjNxYE4+Y7nsFGZG6SXwC2ilQMyABSEL2iaI76B4E6cE/gP0L
P1X99H84u67ltpVl+0WoQg6vMwgEM0XlF5QlWcg54+vvGu66tUWQV7jn2BJtn+3jntDTuVcXLak1
XUSvft5pqu0pcraWgiG2FU/jzQzlnhgfiBb+vqilt7CJ22NeC2FqGmhURxptysypSYNHLupUkgSp
fmySbtSIJFdA7VOnSVhhYLWSoQByVD95HOAmKH3Wvqu1PCqJjQKjl0sjGFa6gawZytY04J2y6Tat
YVTP+tSNjxgzUB71YQgONfox13oXC26JRhwr6Tv+OyzF7pTnFf+GkVeGi1EX+Bc9vUrtYtTKkU6j
0LgVYulrPwZYG6AgfclEcF1/AnhEswvKUS2AfclnXx7m9NgY9NR61EdxxUrQ0yKFzksqed1Go6AS
MWiMzI71EY2glecpwKPz4nYgiGaLI9EjUXgYh9o/yZ4YsIaPxNvXmLh1hA+IGa9qqafvWuV7Nckj
vwhx8BWnA49bM1a8nMlH3oubNWbRcjtDbRhiDa9HFoAIxm+1VmWaT5gv7/yuou4qRQz0lFWgRKNb
Y6bqxwR8DdQODA1ucpk0Y7lT5Um3vLb/k0b6Z1y1Wy3DqpV8dH+nfN/eMRBJuVSkAcbiWlGEpYTB
SkOK3kOhtj2pjmmuG5jFW8p2JXU+Gkc5yGTkwwmfAG+CE+Ck53m24MQxFXwjjX+sYq6imyrXecSt
KWLKe6CbOTLnTqlTRr35+37vSqUfhGYStwPgL4fgODC5y7YlWRt3pIi8rcJzb22ok25aGo541/pA
WbbEirZ0HaHF6wPmktgAxlIE0NN+IwkXFJ9KOwsQTo0Ps9Hshl2kWf/5Ltk8CTboD9/zXgsZvTZt
MoImX32wUXC98qJiNqPevihLmfD7+0OUA7PidQAHzZ0cP8AcMZRjYCYR/+gPwKbYKMkOYtfUUbql
yXaI8UGCsLDBezoM8MyoRcbYBOFmBHZnhH7RNRlmTEwZUYBeGzShVcD1+f0c75JB5SzQJXgQmhcj
+e2Ylp0HyyafVlWM2V/cTmy+f6fBjOs56ys/aMyMb/gVkiGJoOFrRWkLFXrASwxyWziwew/sJxW2
0x/2oDeOUlsKoNL1FRADS0zYjWkvmtXgLxj49xlCgsOLlBdC9/M2uFDNiojjQErpK2vqFdJDiOrl
RMs6d5WyUUmGGEZQ6SaGIS09t8uV/HucyL7pSBQAMQdhN7TVizwDwPuxUWDI55jKnKbUjs7priB7
utqcNua3Ya6WinguYvlfWrooAPoLRFBxD6MU87ZnltSgcXlfhlCVhdnT2sIkcXMwOcIRlLlYOQ1M
TLimKr7hKdLGGmhvCtQjEeFJQTmzJ56lmYrZLtzAzZjNy7pEBSkedPwLN5kMLvH5ntONnpQWW1dn
diZKv2mNdU3k33VpNKSwMOlo9+Y/q4rNjPqmRzVTp8WC5L0BM4I/zaNXCh3NgFG6rZkReihiRH4G
oo9umBDBNyuDQEap59oW9t6KSzcqaXFCTwE5fy0dijh/AXPyM4+o46Mux7CPgXABwcwg8aRrNHPf
DzmFXSkBbJWErmcXq8+OJiQj4JyRfAMwgS4lSgANN3vyAOBmxdkizBcEXOFdX/NomU51J5WRSkzT
3Jjmztzs8Dubfdk2sV2XEPyys20bvyMucRriOg55cPDxvz/gMGcf5IE4+M8ufn3A38Pftdh/xwdl
XxQ/TPZBKTHp6WSu8LVZgZbJPvBN8cX+Cvur7A/m1+b59Lz52hRmgT9tNvj62rD/C9a5WeCIGxeB
DbzleRQbgRskUTDmV6IEGT8kqU4UkpP3f5hTOjSmRkYrJKHT2ahZN1P6t7dLqkuWd57WidNvetKS
58LkyfeXTn1bM8c1t7A24YZd8HLYiBOM+eMBCKfOBGYiDlWac0lAN68piYnPjvrzhVr0tFAcegN7
ijcKnAQZ7KCiyxu0rrkhAGCDp2TwEESnMnHpjrOtzYTgPn5XNBcY/itxNSM00zS9JA7xGHqA+CXp
RWQBzhTcrVoS/iRhk+w7xc/N66u5M6zdwSbuwDbuHD9lspVJaSpWYSnWJznCTCVI35AXxzrT1enr
a7M0gOtGkTC/HBDjEqqZMPIZR3R9MO2AhnCxRgSq+IxkihY2+GbdenztP4a3ZEHT39wC2A+8aKCK
A5eOi5jdN+BnhG7i8oC+2h+2+/f4ae3P/qJovi0UYQU8mPKFFBRmMWs36TaukNpgSkP6rBDcNSFb
nC6h1mqBqy6J3Z+XzfYD+wgzvzBmmUH4Xh+e6IlJLsK9oRAvO/t1988PG1JlB+HCvv4RFExYMInh
MPnh4n9n35cflkWsjGy3FGLjtPo+rczNCcLh63n1O1/eKAYsFePQVTaziDXS8jM1mpaNInt5i/GL
tKYQeuFFYtHVUovkJSE2OxNAi6EnFCBJCEzM9TXf52mcjjh8Js0ga7Fpiyy8sns3DLw6AdE/TBaC
TTDzMCrJSNMyxPjFmGw2zxtz9247L3g+L9bCFQvMc7jZzg9KM/HJZ77gGQEobXY7XBtk039xMWg2
FmDZY0gyBqFf81CYG3lUhxMjYJqvO/svccAOdLUga2/RCsAAP+nMNiJ0aR7EOejs3t8/Hh8ffZgp
jxA8zFiZ8Hv8CaStrUVX5++Cnr/PPWE/v0cykoD9spB3uxS6zo8WtQUomNAhkMU54mOF3kQM6xTA
Key5uAeoZOhIKMrVCory92O+jZ9etv8vMaaKfpisvQYtqJSMGNQ/FP8DtDy2umIK+ndSNyqAPTXg
eOvAfL8om5kzyiMsMjYGJp0yq4NZGy579uz9MxPgYg4s0bx/lj9oitfb8414aOuyAU3UmBN8APcO
n8/YbQwL9K/z4hy3x+3WWrjE2xDvbLMzxdqWnRjwMQhDAubEth+dN7pfEip33/vPI50JWs0XxKIK
2fbMnUYMSM+jA059WmKT26zYbDszDaWGSSWg4xSEXk3bdeDZLHDHjT9z4Q4VJjoKNFDEM+/ek6I8
4+Lxn5vaaOQVI8gt04byL6zPi6ikK/YGFope7z//H2Rnzz+WvDSdBJBl/BGT15a+PgO0EOpgpI3J
/BdYhPYDgaZkVkcDq4M4L0B8vfhUCYFDiZ84/wXFdAEru5ECPxY2U0w6phBPwHT457WAiczd5QMP
hz0eplGhKtljZR/4xI8tfr08povxjdPCM154w+y9/LKqeRU0V3ply1+tiq0MC/pHe7NVsLUwJ8C6
aNKlFUiMpecrAMgASrAAeQE7ZnYueW4kilyhv5MRvvgpzFVhXsgLdr+nayYmzZO9ZNRc4lZXhNFT
qgBnw4Bvi1pKaSYpmyjjokCXoJBycvCJT1Ka0o78xe8mMuDTZ9aUhTUQLMXZHumD++C4loUlfX+f
vmBxuTZkD5ycDXyh0/Pz5rRqybcPX/xr0X69iTWKsAMAvwMQWpj3KD+6FnwlpypRy/ExpoiR6dX7
rom0mj6SD9/N3eihIJUTP45m/7E08eJWoaBbwsCAcJQdoI8eAcBrwlyCZvkBXapMex2gTx8fmUrB
GZxHAqtqtXQvt4YVbCqYmiAHcBJAk8wIeoHcoGNU5IjqTJ/hKnHtafVXcrh18RzSD4zaoCpBGoMC
o2rJbmdC/IolmDkHJQ1rC0CKMFKu99qrgcqpnQbST6Lz2pnxc+L2vSM4sZs59apckAk3fqE4ozdj
wTJTWl4sQK+zhbPw2r2K9CGmXm2Kx22/FbeayTvawpP/P4iiOB5tFiyCMgtqVXLLRb0PoklCNd98
D0/Ttlt91hhg8p1tIAFt5FmeyiUDc+4D/7PXf8nOrIXQM0KMgQJZQ6Tjwyn95ikQp2nIb/q3l9FM
3SdUsyzW0jPpcXOjuFQErgDYge7j6xttebyZiW12Mki5Vj5FZ3T0XfndmI/HKCHjIcAZI3hEoid+
o1q/S9cbp/Oy5x/UZ9ZKadRTKQN1m4wKmVAA8QyFA3gqz+Ic8WUJd/jSYXS7V6QH4OuKiGPPuDdP
Q1SbAJeIRNvyu3wWIc6SjeoKzvCQvw5rQGnREuMHyZKIuEsYhi0eDhwIRJ9nhOvY69qCA+E0tVAP
YaGNpnSyjfKQkH472rptnPrV4ETWYvSL8ep8yz8pz6Qip3me6MnserE3Iq4LWz42hPjb2jdVopOn
epU5J8lVjkt3e+mzvSINmA+M2FYw0xFBJwBuXXNWh+FCwEVPEdMZEOD0V8ZBIugdMj0b2Id2uImt
ZpOeZOojVAtc8+dj7wBUHtIrI+mxPoAHNp4l7/eTk9HcFYlvPiULPpfItj9f4+WVw09F2ftNGfVU
14mUt5ijaKrPA9EsTCi1pP17ARsI1X9Osw3XHU3dgER75ZQ8GG5qQgw43GNuKe7CY7gxNTBBAIId
Fd2s/B5e4PWBGegf4PNCRvLa1kQS1kS0PLOwat8ZRcLhDKevBYo34nxGccYdvoH6qwQjSWjF2eEz
h9pDWtJs429LPAf5U/l/xKWZcpqd+NUmZ9ZMg/E0qMUGyXadcbsiBcG/Bh0o/xqmmJBFhNREd5Tz
+0ZvvSIZg4GhnA0JR6vgxq+PVuLUqcsGNaCdWe59ohF9rR3SB+AQ0N6OvlUTJQeITMfbbP8tWT3Z
J5Qn+j4lf3rif/y+mNsIzGwxM6WGNH2tNDlGU4+IByqsz00eCZAltxh89tFYng0clJLmyAyIRM2J
9x9XEM3oz24dHQNiWU84jBGxyJTU+8oWreQRKDIPzUpYTc4T8AbshGDKitnsAda1blcZNRYKHG+F
IpahA3II2XDEPG76CiofRmfYIBDVfNYK6VAj7oYb39Ld4GPa8wfF8WkaWJbhCksPjd32jAevKN9w
A+onyg6UawtFIt2r/N0606EmKJdRdtx7ua1DvPIlgXhrt8FcEwRA0SDIjZG2cybkx06NOEwso9FW
MiM3tXrLsHD1HAxpyYm+/Udt1+kUIEfm8NnStiG/M96dV3C9gBnjhYaaSh6ajJnrZ3OrKSTCVv9u
tq9fuj2uB9PfDBv5W7RkgtqrbBM/yoBaovx63yCd6BGgdS+t6EY94UiYEYtOPrxLjZ+tKEmmIm47
2FmBRHsLbfFcAlHc/5mIbjYYF0lGOyLP8SMsEZ9+8RiYurCCG/OHLYBh5QK4Dix48ZZ/RINkfeBi
TcECuhBPkMkA+eAfe7Joe9zKvWtCs52WcpQkIqZuUuWcbDWMWyBlQopN6Kb0RfwUbd0g3oJ2uw3J
zDY3UyhxmgFsWAVNJCAe+TVP5bcW5/lXP4S0QkQv/ciWSN47TwDZoLUFVg4zsq4FrdaUXNHxMJXV
9+GAJpcSaSXo+27lO5qB/OdkWb05gqtSc4mZ7shVQVLgnaApil2mOlMtuloNQqg3CY1XUUuGc2Yb
FAV3Vg2oU8ohLWz8nVQ67Xx7mEi9Wcp53j3uH/TnfgMfhYUkD6CPSU4nzVUrqFPdnGju9JY7sco/
gZ5/f9J3hOjVnue1J+HQRW0gM9ckJ6ipJ/Fae8W04Y+Ylp8DNm8G1mB5L8VuybK87YfBmwViEYwV
tJ8pEGfXN92EInpOJh/5oq30VdnTa7qWXWlXQaVZqEPJSLv6fa935OcVxfn5Rk2NR4RqOMqPVH7P
V4MZHcad/9CtEpLuBgrpTbMTb4dPmPikrRdHptxEGK53PD/rLBI8PlRBP3C5g3H24fuWz5EZb/XH
0bemlRaTjJaP4n7iFqTUrUs6I82kyw8xNQhBHHsS27rTbfloBV+Nhn9Hg7RoXT/05rAWN/AiTOnx
9zO/QEJcq0rA2MIx1JA+x7iL+XtOvFblxKSKqeyELzJ0E/a4zXcSXKUNZ2FyjGtsB1OG0Eb5hzkR
7/EVgMbusA4fvdfyS17ggTtvDOthMMFs2DRs9plIAxbOpCgJ6ua8k/wg2PnatzoDVRWiDXvBjs2i
J3TJS7jNVsoirHIkRREPQ5LiEpT+cfoVkAmFzshiKp0Bmj06Cko75LfcMfZAA4+e6y1g+haMtNtA
N6MpAsQIAQGUclye3w+akRdoQj2UMYRJZ/JPQ0g6IqOwRSdg8K1+4CFFuU1jI0O/xGy3XgFIA8mO
jeZg401m9mGexTIAiXHGiK2QcOVb4pu3bW3DQSv9A7rsj7/z2E2tCLL+mOgF5FZkaXGrunjN3JKc
DFUfc8wWhiyxq9fGPWC+kk5VJzqqpkYDuMmvzVolhlN8Z7SgxhNG+aDCKFyqdLsNSGAtaLtB3JMB
/t5gsdVRLdVCdFmLSNEPqvgkW6FGHZMvDuHH7xu/zTHMiM1EaF4Byz5PQSxAGfqq+krXMdWo/Mmb
kTU4S3DGd1kKNjcMT4Q+kGGcvR2ZL0vf4yBExFMFCzRxP0Lq79CTlcINEo+eXbuAktT3/mGpuebW
KmCn+i/lGUcZ1RT4nhrEtEpsYPZ/+1v+s3qOHG3Bp7j09c/E1RWh2YlmRhx6VQBCAJ0wzvmzPTmI
ocG+lon6le6UB/gWtNoDJFHdV09Lo87vaGPsE6VgrP0MozfniJe1xlWiXOBCd/lDc9CPcoGIR0kl
jxrUp9F7fhw3vasijveywErsBG82/oPy7A0pRpAbAWOl5lVXyIGbiOCopqSR/BOTOUa7IqFZb8KP
yOkyuuhQsX/9N+pMovwQViGH0XQBsgW0fEbBo786CED5e+7NYs05ob1oaN0TUKgngL8AExOB9xk7
dVICnKsGslE9pX/gz++nFYfKv9ZGW2NLiz9LOJt3FcBPgjO2ihNF98UUBHsqYHzlcVoduw26Jo6S
g6Asv10Uwbd+EfYF4HYZXhEyL/yMYJSkitqlULveKTqg6h9iqFtjzJhoSV/ewwLvMNdjfnsqoHlZ
1QFGGMzl/ajm8iBGkPctxTSCIKXtPrMBB2iVpnpoXQzD/Q4f27O+pOJuXSIR6u1furNNdpMWcEUI
uhnKz/bNERmNYR2RL34rIgYkQM4vJonuPZMfJOdtMl7vNXFg4FwTd9pKG8ksqbE3aGGFbv3Jf4pE
244rBa/2YVrQcvcsl5+7nWNDRHUv1xjXENP42djKp8E0bA/2cv/WbDw7WXcPI1miyQ7w9mIxhcBg
BVXiXOALrRoOStLGdHrt9yWNt/FxWks0XBI+THHc0GGGAupw2ESvmW/bRVqsBBHo1IhuT2eE8u1w
XbxkheWjJW0zuuU5esL0I1hs7u+8OytABrtChV6quzQJRRY3EFypZ4hT1gywVWjvhA+JqdhAU1ip
zzaGE9Fup76GdgCm0u16+zSSekV/X8A9y/xqAbO9D0qo56qPBQzmDgXIn+Gmcv/GW9WN9hKCtmpG
1ksAYIs0Z/JPEsOhUcse8m8XdAQpKuMQ2aoTnrIXZYe4IuegjVywQtRqLuyWZYPmN60xvGEMRWCD
dmdPVlZ9pebYbkuNxSst1Uy33F9l3T+2m8WQyT2tgjA4BC/wwuHXz1JT8QAXcywn2CvrqqNA5TbF
r0qnHSxevyFCZFb2wvbuSUJNw3wnWKOY3TU39PuqEEZRk2L6kBhEOSD+/laTJlvxG+mUmpUlPoD4
aumZ3jUbUN+O0i/g4WAE1exUMzkOpjBn6uVk2LKTP0wrhiXqNtZ2NDVYxWQLnBy0Ji+ZS3f2q0ko
zWMZXRU24SxaUwxdGvOREiNA1NLkq9iGD+P6kUNWbFgpdoXolLaGe3sQSbb3bW5zYl7Hku1yoXLN
VAgVIaGM4XywmdDzBqb7YT2oAFjgh05lkQSwsfsuIkBvlpb3XjujhWY08rwT15KtWJCXE3lJwQbd
2jcbpK+4iAA47Y9n+TTYjc4SwOUddwDQz4zbMetMBZbJzKzCZBEOiAIcxMtzIVr+k/TBv42mqO5k
H37gAvfdimsUqOtIVGAgK0KR8+S6lnJj5eUqC9fVz+0fALx/SGbwlaMPEdXyFcqiv4BC/9Ls9M3S
TLw7iTCM1GLIoYAVxCpUJuJ/3AFCoEaJFqmYbnAJiNkhHeCM68qtEY83KPcUUsRFt8AW33PvFcmt
wom2iJGjkdLyF4TMTUMF9o4CRcAqoqECM/TmlRxCzSItHtYiHd5DKr3W1hmhLae1Hj9ZaUf48JnW
FoL3LGYL8CjZDLcFSdb52bcnS7K0Y+bo1sLd3L6Un2tCleb1+fCj4Pc9i/30mKhDegsIOlbzkfDk
OJoFKrVDnMSGWy0JXPHWRkI4k2GeAnwJZcXzkZJDiR633AgTWr3Gf2RaZSjH6p7RRGr7W2lPyp7K
JPizbnFW9Rrz3r6/+ffF+AcTA9cPFIvQME0I7AnQybmYGIFApQ9tlFABE0bQuO3oa/4Pwtfxc+4k
myyg03r4HmpbJAunfmvooz2TZY8hlBHLnpfERpkUanqD1HW+FzapgylaJs+hJE1BzzraeaaIDAut
kXeCjNck57pV0FrgiICk6GRu+PCYuWhNF15YV1Hxjbt2gr1wEt4ldBRVaD76+n3H98kbrMOJ4aLd
zDusMr2Uk6lHfuDAB9R/YPCQOOi9YU37kIau/2g4AMPqTRbZ9fa5+19E0XEAP1Ywk8Yax6fcEGEg
9GALtnIOHgOMwTDldekUmzJClQbV1tR/418rYixr4FudD0RHOHXQshIqjTT2Dn/IoTAA/KBYYf/c
ytvlf7iaDA9yZWHIrqmgH5qki3HsW+MVFFFLxWOSDxjtkjT7QTEVxqmvBVw4f1JPgguDSjzVf1PU
KKzUc6OZ3JOHejcKMFlzUarce1h4WjCa2UAflK5d7zZI2QnISgLDOXsFwx2CzgYuiOk3Ji7a5CMM
jqD5x6IDfXfPBgbxwMtkKHIzg0MuRmkKJLbndKPZ3SvmvBEeUysiMh4zUh8VRz235h+0dy+Zy/fu
F52RKtNx2O+8nDJTQl/PA+S/MJvJGojkEw/x+slp7fgLkYl48XqXCM4Et4rRcj6fgWC0bb8z11t3
m8YnGOk+ffOYlkGWQl3iPYIauswQNIfhelPGL+dGWxmliDwm8Lds7WyQENNXiBqQ45a8vEyUoLTe
UslquRvznrL4SXp2rVHaA+N1AGnp0KZm/cBRbo+8l+PvmC9fugW1yGD5597MnuStj4qS36XXHUMW
ZuS/e5+P9c50gGRPnJBQ/V04+/v8WTChoKPzX+69PgqnNeaVk2q3lFi/E9gEC7NhpxLqWVgy9/oZ
5X7v+ZmH1DHiqCVaqr65Q4hUdmFnGxHu7lazelCfLHUfrBerdtg/PleOQGHGnD3AhcAFnh260Oe1
XtZ+StHN1BkEe97GOwxQiN3YjJzWJ7+f8T0NAVsU3UYqYMox6mxmqaVqUnWI5GK8GZ1sRBKov/b/
VqvgxT8VH2Bt6UEviPglQnZAbqF0KnPjl9/XcCeWAZdBRjclep0w5nOOoCCFCjBNdKxhXPN/5beS
JXjRrUbjR4W2GyBVWJhIudRUfY+7YBQivIARb6yXceatBBHXZJyIkqHBHi3xj/cuWhMswjS3/b/Z
HlWZBwOxVjc6LQmR26iRbCD1Ba0EKY3BErMrrjx/kkqW2EVOgh9JpRHV9beAbNcXLvfOFhXkzlUV
hhYyTgjaXHNyk2RCmTQlDJ6RKI9I9pn8c7r2ttoOkJiI1O/Sr4ymm2S9aGjesjEow+hgFXvwuecR
R8HDQC65QiI5csV37w+aFLeokzwbSOZ5Zv7a4eGu+h6V/+v0IO+Dv4ty8/aQMZQWQSTgwxsIMNyE
5rgUHpgMzV/u6xOPxuEnAwVKvfOV7BRzh/E/gak5L8KK+C4Qz9EMWSAbmVEdCX70ty9GCm9VM+xO
DUEOmJ4wPOcIwgWGshpyDtUctaAAUbLKt8CoLTbeyheRiEKQMHMg5Jae1q3JC0sfaXWDZTmRFptx
QJgWqJQB3A0VT+0zmNuSMMLP5N1pndsY5ck/1quFx3xrDLDJ2hhwiQJ2FEHOy8m7vi8xdstL6Ogg
qZ0QkeYP2iY5eEeUZn1nPolDIqJshDOXSp7v6EpGmmF1oLEBqFCzzcpS3HhxDMEtnJWzvJYtzoo+
5NOHsu8Q8Kaxiz7xdjWmBJavRIEc5vRL8vRS4Hwtv6/XMLN3Iz4EbpKBNSifEmqAPKhrlmkNRcIH
VvuhLkW97/D51Z6ZEv9hbwZhEnRRAH0RuO0uRzeN6W0x3A3GwjojwolzxpcW9THP0mPztnDTt/bB
9VZnApTDfLxEFrHV6hUQe26om90L2oyBwcQumjYPsb3EXHeeEQrLeTa6AylV5O6vd9tgmHY1hmDn
CmANnlt8TOhIKwkGChD/oNBixz8MHDrUFnZ65xVdkWWX8OOQI06K0AOrowzJgX27GmyfkGoz0Pa1
PJebxbTjrc2HsoB/dzkX2wJXDlMpwsisie+gjg77Q9pmj3cTkdTxoI9fMRPCDB7O0rqiSWQyuPho
SXnc46yfq2Cr/LHpfGiLxgtw1hPiJiTeYSQoDc6G9Vd0ATaEBpiiJO1mMyyx1f3DRgmdypwoY56O
w0wBPa4wTBkNJ52prNp9Srk/KTw2j7Bw6aIJdPfJsvm//0twpo9bNIyKtcBkpCMktucMj/4JBfwT
FdD48t+U0eF2AXPCvCUeLRIzHm6BCuuPHgRkS4fPBveYEs0GExPxHKKuqzgNdGmG1Z2M4zXNGQPr
GSDfVR9PdbDl73jTWygkc/Jtsi9dlCLYiruk8NiZzcXgz03OzjRRmkrVOhDkHf8hfQq3sTtYBeUf
fn+Zd3n037O8WLc/eFQpwkDtK5DpbM1uI1LbCrbTLbDkEpWZXomyYBSkkp3e52T6J28r5lBfkvv7
XhaO7KLdfuwFKWGvSXpQibaeA6CXl9rEFD17SbrcCUJf8cIlB/aDTivIjR8NoCOfBAizZlNZQA1/
ReXP6fcN3eG6i4GLYmxE4VFCOVMQnmA0RdDpSBgK8KL0gqbfBopUa4l15Wjv3E49x2a++p3qHSsA
VBkgGswAHUGB2W2xuHMQlh6SSlb2iNAzTe0IwTdjm7i1irr8bCVlz5pT0FNPDESnje2iE3d7lei5
x5YNBdPmNbTjXotOvhYNDNVJYQSQ9CF+FjriW5FAYQiQcB06HhBCJBRw7DrLt9MzABZ/P4I7DtU1
fba+H1dcYmBtbUio1G3Xky2YiS2/CfvRFknypO++NOfP1wLBW5l9RXD+Dlt+qoB1B4LeuyKQHoDa
z91GIIal7FoE/r6RV1na462dyca2w1XmkWhg1THXe4z4kauUAddcmdw5Opb77hxpproFtk5HJsd4
F2hslh6VlEWpcyeMDowRXC8moCO0iXj6Ne0uLcvAb1qEFc8dDPfta061CUWjMuAP9t0mBCySgoBU
abbH9COwdLAgYkPS0hHcZhGwDObeAPMYsz71WXRT6r0h1xs4koZnKy0RdyP9SCn8SfFoZKZ0Kt1w
i7CquyR170RIEGGE+oIJZgD2cJ7e6QylCvoCQd0WGXptZZz/ovHmE0dQwRxD8ZnDr/qNsSpee8Nc
0iz3mBtQO0BaBFgYBoLP5VdUprrAGTj88I/xiAkEKpm2qglX00dkBlZSh04b3V6qrrvty2UxGTQF
I9bIfPY5WbUdfOBKIsipd+ZoybvAFF3JzDajnZisLFs3AxSOkjzDAEczc8w/a6pbC932d2rSrxcx
s/ZDrVAqmR+ZcwVHEi/rw9h4Zr0L0ZVs7HRSfsV/tyKJD4WpL6jaywavVfo17Tm3lZUO3FfQBsMB
HVB+f0d69e1TWesHmIZEPaG77T095Y/NfvpQQyDDU8Hy/ixImlun43oVM9GKiSsZpopgFSgJeysx
s28gxUf6tO2euW99JT80MTJ2v9MU74gatO6iXx7PDXbipYDihziVwhDTUyceYRRMETmUGODtNICK
0w6PkUY+eRJ8q48vFeEMWlnAvTSRYEWVXAseVPftJloq375TlohIMDgf9WoCKi+1mXhXG0WLA09O
4dT3APQkw1Z3rdiJHfQcAVUF7Z8c+KEnU0ueOGexD+T2CkAeIVI8CEx2gvi5ln5y2I1qKqh48som
7k1UsNkdGU7hbjo1CSk5+4+42Lp9p6qXRb+R2kBQ9E4t5FQoeaOUCjADSE3aNbK4TUQwuQiObouS
zANQ8lBAXawkgNFVI9LMKUX1K4aqwx5c7CO/NQivFyNen0A8YcRnUmMxkLqo4Is6eAk+JF1zjGzc
P/+qPaAWFrB8Id0vqNo75s017Znea/UsFOIMtLvX+Htcm4JvlUQ+tm+f+tfkDHDSmlW/VTUSnTQn
Z874ojt864VfL2EmhVp0HxUVu4vcMs7Sa4fuAWmnOGgup4PF7U7iqVhCCritYEQMCxUTmNOGMDUi
e9cn3qKAqPerHKGdxhlZq2G9g+g91LUVH4clYnf2hzINTH4Bh0PPz9W75wE+KMs1jArc107wIgPr
cSu2hD8f49fA8qMVbOd6SZnf4akrojPxKnJBmukpiAJIy/FXAtExJHRVvxUv2k5ciQcFMNxAYEg3
AgvZ/i7h7ugV5BsgT3TW7ySiGOv6eDVjGgov1VM0XnhOuYtcfe1jXPiHePTpcMqeQ1Nxw7f4JTxH
zlIc6R5Ho8EL09WQLhVQLD9ziAd0bfZ1UUJx0uwR2NroxFEEs00QOqsjNNGyHtZ46zs6AOwSC2L+
JXMWbalbCxZKHSkX1DaiFBj9lNcn0DVVkjUcFlFaSWBFx/RJ3/KuiDlDa9apIGA0zX9hwl7TnOsy
5CZyTgHNaqudASHIOryUBxmd9ClQPeH+Uf2grTPK/+dBw2vCs+sGQnhoDEGFcPcpOXYmy7C9KRsR
EVrd1Sy0P9nGs/Dc7TyqmAucduchazxkuI54GYpI540oaFVmECQYgOs98evirDJyol3q6AAal7j6
Li3oKcDZIsGFSvrrOw3TbgS8yIhQJGbOISfN/TE6E0VHiPMv7uuOzECA/V9aM/7hpjgCYDloofo4
3ac7/SuwWQ25aIsHimzDjv/gFwbs3fGvWVD/X5qzhyPk5Sj2AmjmVoDsTg7NGJgMlkvaBfuGrPXF
6PbSLmccy/EC6xBEGlCD3v3kn2MfaaTRRSWsaQDhU6DJunWXkkl3egOv9jkfNJynnaI2A/aJuUK1
hZQZplVQ+ZxtIvOonWpAPf7OpLdtagoQTFjnBVr8IZPm/k2dyFMkGmEOC1uxuf3HYKZ/alIhw13W
xBk/q5cH9jazzTY+AObj+cw9BuviHVimzu8rub1irAQFpECzQ8UUS6hcs3DcFUZZVAmqj1dc4+gn
HtDE4lujENWUgeHSOfHngoFx20YEkoiaYPcMtxP1nNckG6OPB33AEPrpEGwHu3MxbIIK7/lW/gT4
8ZIoYqbSlVcxozZ7NwCY9cDBoNbYsKlXKDt2hE21mfZoZx5g3S2c5w0DM3KGyixJwKShNOh6cxoc
qJZPy5xKAgACGgAATeRSA6ZiaO62W0/0DxzLpYzvrcMMsghHQb3BU4d2mV2jp1SiVw09gk9udNB3
j+qX6KLdb80jAIYevNqkeFNcuMDHt5XdF7IoSEI2jnnM8vVux8zXgqrowD0HZIA70/8f0r5rN25g
CfaLCDCHV8bNQVl6ISzJZs6ZX39rdHGOd2eJnXt8YcA2LMDNST093dVVhJdCf0Isk3javtjVL+qq
2hprFhPILTUAZZjaQ0rJDXmZddir3scIw/Mx3w3Yvq70WJjJ73JXwVOhKNcisInN6pXbOB0gw78m
AIKVNTNeJ/cZvcmINsN/5oHaZCr0ggJexee0jaOstEdgPbcquFDEx7KwG3d00HG5qnbRMXm1oCrG
2HML1kGbjQI8SvDgjpWpiD0OtUDNoDpvqc/6h7YjFMmN5Z+MyMQNgSKSPW9EweT2uotGMobthf1+
ZZvaAVVcT1VXwTYYxP9kL/UuPUlboNF0DNsordmSKrN85l8ZZsl/S004uIlUYEqw8ZADpY4ZxK+Q
+i1hltuqYL0Rdtp23hoO97uxJygKmPyWWXe+HSmgOgRRCkImQA5U6moKhSEatb4oSRXH7TbRoTgU
z1jbFdJSCGUTtFd1K+2JMVDy1r0eKLEKnmmBF5ETokMMP2xTIYVwoVXipYUC3Xu+RWp7jz41G0pI
3/et3T78kYC6tEa5kaQdG5AgVaijTKvMAaHXC+E70g79pl4la+MZZF9O77Rok5O8+iGyS2ZmmZyU
m/GSdgYiFY8WL+rtr8ZFEclZWyLRCyp2ku9R19W+XgXAOa5hdhOPpvAer5nLe3uI8CxBlhcLjOov
FLnxYRc5mD5FkaGHM7OmswIO+DM4TYqNGgPvl63zV5RJN7k32cnaB3Sb5T9uQVIEO44wEk2nSDcD
K3RtPC/5jE+TDHp5xyJCX8G4TrzpVL3Jrvqomr/KP0h0OYUDdLuHviRWYeinIkhNOkqQGDxYKKAD
TFdEUz5tclnC1u42hClgOiNkNxMZWkdAjvBrfzXZuRM/66//OwIPA7+wrFOua06MOQiIZeWYHdJj
6wJ+6Jxyd2zNGW0V5FA1n/2+rkyF9SJbWHA8SEWgh9G2DhALteBpxvWNCFVnaPlBQBwl8PyX5HRI
bjLzWcQZUdOLcEdH4wrQfmACIF9ysbWSSFXTIhRKS95Pm+BhOkQI8bh1sM5grWM9Sm5dI5Qd/lqj
g1mtgF5TyPGlle5CdD2Uu9CN9nhruoE3e4pXM9/XCwEdLII5GH1PKMmiEf16fDo3awNUJsnRme3p
kKJb+bt2Jtd/DT84l0m+T/47ejp1UClgkBCLAPbs2lzQxqk4pF0JtRxHQOMn3vDRM39SfPJ435Us
jpjbvLQCfDuQg7hcAQoRaXvQrm5ySNZgj7rSCrSzjmxBTmrLPYP1aXhHX4MlPkEsbV96vpPUZvKZ
/UmYe2hhVS8/4gZnVatj1qnwi2OA3GPk8ACVrXJ0PIFRQxat6sg9jaATaW3GjbCwd0lcAa1MXicJ
auqiRQtOlSYz7Gqotq2GDG1mH+IJMeZJOFR2/MqvIUdAmlrQr4gut7wyqy0Ta8f6CCraC/0iF+IO
K9C6wk6AUByQyqIz/MksSECpa4I08FFlzl949xx8NpsXxiSQa4/acZeT8EMFfHGAJ0kroRgH+/EO
aj+e8BChpWY86YlZo16PzGSOJOir6PoP8av6ypvDSjx0lmE/S15mZ8y9sHAAEOkhTQ24PUDxdKNh
puZNNmYTyt0PzUsDPRIIR+2qE4di8Ek+NMxH+cKdfGWPctK4NXN9KGCPW+nnyeH30UYq7PS1RGuV
sI69eJOcFIuFn5UWAi7UwiB8ARo8MG7QMNZ5intF6oA8A/mXDOYWAXxXCLScL8FG1sztzoEjbTTQ
iiDBo5vxJl4j0neyFaR01+N2cnIPkqzOo7irHnN0ft3fEwsPZ3zT36/TqINRZrOmZhW+Tj3XoSNs
RUBeegty7IU7ufnBd3j7z32TS1HClUniIy62oawUatkMMKk9vkXOvAaf7YdohcedYJEWf9/MQlPe
Ra6Eqv9908zRUidQmY26qUSY7v5oT/Nbf/xEGOZBm2VzyrzRSlg8ZwsPWkwvVMoIMxd6/G6a6gSC
OZQTjDWwwydAxOPQTP9MTuUc0Xf/OtjBo4A8zRpqgpDhYSTofzrAqQOP9kmU/XGpofxOe1vN8IOw
Vjsk6J0UABKQCTk/OIddLwI6rrhvgym42jEyjQNnNl7XA2hcWO+hI4GjVTfHreCAYfig20Nhrtq3
CYvSv8yeb55L29+HDsNB3abXAfYmKjm6QLpykVq53hlJHESA3OB7kxekkWa7/kT/BB5fvzsvARfn
OtwpJ8AEnG6lHv73LCiMA+MOuljSDYr48dq4lMRcnSnAuaMH6gOKmuPnqNpK7eLqz03pdH8n3ibz
YQ3dvyD4JrQwKNFfW9NUNQ/joEctqMZp1wg6UzP797fCI7wp6nfhaRp60MCqxO1ma6N8TytWF/9C
5KhqkJ4hkSOQdjQ1gtyPuRj0kFuv3zKkO0K8yuKN/zChOchhjJbMHbURdaABQDoIQitwtFChY5Qm
QRfVPjoXLNnqHwcZlLzmBIG2l2jbriU3Q0IpfzBAd4/C6MlYG16Xo89NNaHm2wAAdP9zltzA5efQ
DTNq4Sd5zRmZle90T0U1JXCSvb9CbiHcSpvokQkEWQh7rgxSoWUwTFVZxBh/BPZf8MWh1+zcrjSY
Gl98sGKU3jdjiDd1GgWx898ZVym/Pg+ZL/UJLA5WC0VLE0wJm9g9oVMXhRLRS+z79pac+pU96nIN
u2HQswr2WrvdSbu5twwzQc09P8oW/6sA+yvUGe0DljhEWgd77R9c+9UHUAcqD+tCbYqfD2j2jehi
j6nuV7B5xaXqayYPLWowd/2vo0YwacBZEXeBZxFNwRHFHaRsE0RUkyXY9StKJw+fOMlo3seDKIQ3
PW3Qs3HqIDbHqkXeehAiAoizpKEnyIDPovyVYKBrddDaGptY/CDMnZHz9R6jPz9ywJXngjbBzOEp
nwcoj53/d0UQWAelKlpXkPbHb1SKRda5UBGHrrYaXF8gHzqAngdmUXoM9r0lvUg4y2jazZ5WCbPZ
7/alhtoX8kjogkIjFmnZuXaewaCOnFQ0tSXuQV0GVmF9nVivxVuxTlyW71o2RlAkoKFDKzYNaBol
v5OjFvPMIR86rwyLRArZenZQT1oxXdPNG4EM7cIatY3DVAtm1cDQKkfdBBvODI+pHUWmenyXt3nM
OLa3IFfKHLWJ0PFSCQKKunjz1nYJhAIUJrQULT/IGFn3D8tteYqypV6vmirEACp2sDVsOudz3CYe
+gLeCHacc8cjMxt0c+dQ5qgdKsgdOKzI0Nq3zpl+adseZE6Anckg9ggeW69+PjPP5E0llbJJJVeR
fdIHoYBN/ZytQpvUwiYr3EEwR8pAV9CConP0EF/xbu6xgqcbj09sy6A4JvUviHFQHnhAJ1kz1bAt
fBnfyS/X34soOnbuiPT1plgzl/PmNUnZo3aqEnV8UpLllPccgEUDQhXCg1aBvx05L0KP2VrpXrdy
7/4+uglbKLvUlm2Hyci4CnbBOebqsfn5oHj8/0P/wfL4SPCOLikoNFD7J4XkUSgYPTzcRvS639ke
rCBAs2UgOKqd/le0/hVuui26pO4P7zY4+RnfX7vUHjJySYrlGK0qhHtCJaqM/q7+rB0BoKE8NZ/P
rL50adHnoBYgqKCswvahVrKfgWHNI/hyEp0Zu8Y5CuvJOj68+VANIH012kFc76Pn36o5vYMBwQxc
L9xGYN80np6ZuVTiBq5iRYwfUssETwRkkUKLUnJFLBRJLtegIUeja7SaEZfKpnJGK3cxoARY7XgQ
1cynjmc5qKXTi+4W9ImBGQCJQGpnhTJKQM3E1yhn9/qqPCEqtBz1iCIFz4hWFsd4YYn8/OIJHPHQ
xMhGWKqcHmrreGvlBmM0txEZmUeERADWE8K3H6TghY1Ez+TG11T4v68RGph4YngawB3qWt+B2XNG
+SM0D4NZgPFBW4uMEHvZOgIEBT4J3dl0+hZaV1nVjVjFaSNmdi9ZJR5wluBhBz8MHng1FDPkHJh3
QsJ2bqC12Gb2Zt0WgsgcAHoNAKaIRjGa46jLo1BICjTxqvvml/4QZAC+R8hwTF+ai+btX9JsSh+1
EzzxwKqVX5Fr9IxlWLr1oIAJbXSyqYjO5/VSl2KAvGQXNVaG/LxbHtHY6yp7/rtFBaoEfZJo/MOd
fmWR2lyaOHVGk8Piz6sfFKPDyQAWtAUNW82qPtw2hRGF34vhUS+7rBxVEC+EUGH31HNod05scynI
xh8nT/tmeMaF8wm2LAFYXmSyMaPUDTdnTcrXUGvEDYfxQFwlM7GXR7TYqfv5nWFswSniqQr4MEyh
jEfDO8ZIrcoAnMd4LBlH3plBFwjGQgjy/IrN2MPRZdgjbp1ye1f2qOsm8eV8lsQMkB0Ao8+yR5jF
XfQoID1ld4bZOtKZXDylWeyiP8oTwzpx8fesU5fOGAyVOuew3lkFeUAcPnuXR/Fdt/nH4ru2wt8M
gwu3ODKiYLwB3xQAB7Qqg8iJ1cyJBZSx9wB+DxvVU5zj6Yh6QLmCyJmXmhu0AndIRfxDIyORIb6w
TR2Qua41sTVguzj3JuoBln9MvN7502kmqyS6tKqXpqhVhci9mA5h2YA5Pd+Fx3bF7bkzq+i75OYw
IAjL8sgwouWXstJqrQiwc0WszGCyaUErg1o+mF7W9eo9dIs3Yy8+hQ/TNkYwk3wmE2Pz3vKY/czo
3w+gvECdzd1o8OQDgImdziqwSbo3QuSJ/wb4yqyd0AX0HfhUYQNKXFeDtlDojUfDfAFhv8PYWmS0
9F5GgllDSQEkAkizXXvcpI6qOeJrgFcQvMDvIqPWHUI43oBwGciryO5AJsh7rLVeeimCRvCvYeoQ
5RzEr5oRhtH9Mq95XO48YFOEwwoHOCr/Qd2CTPtfgzQDSx80MQTfYfAj2DSV+Ts3Raz7DBzlZPPI
d4C5iTG3Sy740iLxIxdBhTJWWacIsBjveKv77T+lW+4DNDsHiVWvvAVlUYOjTmmqov9SaclsuuEa
qN9NbmeeASwUBpegtRpSGivxVX64P8Kf5/zt7kHHFPjwUCulS/kK6oStqmErG4/qRttKr2CDQIP5
CT2ImFveLa1XbGUrRTzOr3hbeGeVCRcjBmxdpDeQLwVKh7rmQmNM+U7HwFUPSQAr/g6Bqz5EJ85O
HXSfrlkwzsU7/NIgtahdrIP3HpUR0oaJtOxgvr6LZvM4rQqQvf/L9F4MjgqHmgoha+3DVuHwvqOi
Ly4xeRSiQbv5SviaSPHn5J++yofAafFST1CX5v/3UiAAq4gKAbiCiAawhtRJHf1QgAbOjOjU873s
z+y2288Z8anmAFf+GJxKTw4QVtwf+21HHqwqCllSMH8CQUGnrXJt9oVEqoEYLUBp42T7wRuxoRUz
hwAbOvd55LxxZlmEH7fAGGIYrCooAoGv9wbzJVXJ2PQ5ngKaaI3baiM8cFbkqGuQeM7nbt1vMgga
jO/CN0v0aukQA0WqG+DV5HmUwEiUdeEvxrog9CcTCcBHN4bWXLBKcYzl1vJX8iMgSZtQRjjVMV/R
ZB9RxxhgaAP8KgCUYr6pfSbjfRVNs4BXtK2BvtI+Nl6kOaYoOeXed3S4ZUKMzAyHF+IoIKGREQWN
LXKT9KNLV8dW91OYlR5B3pe62ptk2P5j487WtEbk5jaTzdhVC9cdFBzAWghhUKL5TvnJYhb4xOAQ
kPJe80B4edBRjJs3N+WVv0Mp1+ZtfosXHsNRLu5mRKzAk4FVDvAjymtMM6r6WTuS/M/8Bpy79Bkj
k3eINu2rum7P5YMamMJvJmxmIXBEexMwk5qokE4U6naHIu+gTaWGLOLeOAxg1X9NVuUq2teb9Fmw
Gqh6rYOT7/i/jW6VfDKd8w1oAUfp0jzlOaQmbHiDmO/d4oDeG3Az5p+4BAFkbFZhwQqsiK+/3sYS
9EAQ1uEFTdjHqMBqGoR5zHqpwTOaQ1wu4vcGwZV0EDeGiziv8BoJl1IMnPBGWyMl01hIzLAcyE/h
9eYzAFMyAFPlkQOnJl3teb3lEvznPLpXKws5BFfyenwKuIpWHSBZIcjcEy+Hw+agoqGseXDByvt/
2HPA2QMnS+jI8C20eLc8zf7Aj3pjBS/1l+oI6K44qh7KLr81J1/F4OEWNhODrnnhPr42Si15pBig
xCZG268JTYKaOa/qXYQbq3HBynuYVowDfeu6ruzRZI1dKRKhQNh7Kdc65NazM2cKSHDuXg0UDNu9
sD/ft3h7pK4NUk56ygrolaYwqD1Kry1aJkB8/JSzZUJug8drO1RgM/JzG3cT7MTrGjDgXY9+CRek
C0/YRU6xnlxUq3Qn/3n9+ZHLyiwuvFKu7VMeK1ADX27IQg6Oj6y8fGjd+D1z4LG2I+SsSLihYRfz
62h9+DOexKMI4bTo08cSs3KuC/mx62+h7qeCz2PJb/EtwUvnILMMDm50REE7DaSr8WfzVr5wXnx4
DPeDFXss7o+FgODaOnVnGMqkKAlZiWmjOr6np6YBpJGAbkrSFq9/Je/cWV8xM1NkI1FuBO2iCAbw
7kdC0qC8GZeNEye2cCPqR263oNk41q/CoXSydfFdIa5nlWdvnTXYbBFnCbinUKSkw7zJECtOyQwS
bI5vGnSUMmfbIqiWrRk0lYR+wnfBhfAMd2pOhVlvckYadGmiL74ANcTr+McYKmlMZnwBtwLIvHL2
mdN+oqvBS0G5Xnz5T81peK0/mI00C/cG7KIoLQGZjCQs5bAVTe7qnMMCozb7AY00aA19QGczWD9W
4F9dZYnFvBlv4xAy2X9NUm5SCuZ5SHwMlbf6tbAKOls99S2Q9oLFvaugHIg34oE78Ssmny/ZrfS2
ApUNfpGWVHToXk+yqJRTKLU+sg/euBOfgSOMbbDHrHAdeUgug4jgsfaG7cv/7DUx3r9WqRM86/04
xQHXoCs1D81+G/9B/y+aRUzh+76hhbwCmdm/lqjTmudqk0QyxpcBlnto33LksDmnQNMdRGJbj8kz
SvzgvfmkVrLW/VITetiDvNxBwfOsct56KAKs/Ufe/dWsmEomCxfD1QApvyCrY9T3GgxKX2AKyPYz
b4mD2b01T8HMFNdbqHmD9xDPL/QpIIy8KegDf4hKdIWFm1K7fWs88R3hw14/KkBZMVZuaWdq6JFE
oEqwCnQtC7pmlTFnQQvWweBBeuxtgMrbXfwGtd0HWXY6qAe2v0CtxAohWHapHRPlqpQECewKX4kT
vuR2BM1lEaTeGiBtlniQP5B05T3SJv8vIwaaHQwghJXOoN64oSp2+pRquGM35U74biCNCRfEPwNe
Fvzecfv5VwoGaInF9bEUpAHniGVF9yDqLDTKNo+rgQfJNbbQcXRDqwKc7sCfIKX0VbnGulsxJWwX
6rTYRsDPoUEb+tYgb732Olyq9PJQQeO0+6V3TtU74wa8mZKXbiJQlqOWBQIccGtL74wZXnLtl3ap
tRXyOhbUmtjdDJ525B5wve2Lzmr3rdNa7TtLAHThDY+BEj4RQLWBy6Rx2lItDBrfRa1lfE2yabyG
j8JDtk+IRN9oDeAL5VDG4reFzWsmY6wLoTBh40czBjhl0I1KzTEfh81QVzDdaGDv4Td+Dhjb7Ewn
8JKt9Md0L5VmdmQ+M5biBpCSAZSOtDraJih/JBV5lSgzprgFVSfyyKb/GKzfw73BFqEhvpT2tRem
ZCpAiAfdCPwZIyyBUkHC76B8Jr+L/XQEV/rkyq5ySlz+I3gP2SiqxY30d5Q36zoNUtGRUZI2KWQ5
ISqhHfLV+7NvFVv2Wi76pAtz1CtD6Oc2hSIhJhXdUQKk3KxoDxklS3ogKtPaLt1n/0C5T/TnkcVF
CRztjshSXB9SsR6BKRbjFiV9UFRDGHmlmKM9bgcBxKR4xSsfHfRDQLB8Hk+MvbsUD12apl4b5Wik
OUQtWkQlypfo5AWyUAmRHj+iO884Q+rdC4Ai852c6QwXLnB4XyLhgeQXEgjUsRHEcBBHAaanDUIG
fy+4DYgWcNOdUH5XNvIqPcfe/eH+AJapjQyb6JyCXC1wGzQmzxDGROgj2GyfSBG4QM9yicgvgMgl
4k+HtJCMTuaiCrJRD/jBLjSHrXRit3mQw3nvQ6h9ViWAYA0pPkQ5ptZLsk1DM1MtsbV16NUAqbn6
Bb3ayuSe8mdpHbKYxxY81tU0UKtejHViDAWZBhfCvCA6eGtGq1/FtvEgPLROaGpIOVv35/4WN68D
nghwAdAOIEoHnff1Lo/0MoGEVoqttsl3e9y3/Sk+QUjjCXsc1F8m2Pjd7puzzzGee/9gW8AZg4gR
iOl1hbqOBjXnxXjKWquqIeWerNBG8CeCMGS2q1f5Ktetk/iok2wrWPBW08N96z8lf3qxSZXkJ5BD
ny3lqTNtCoIpbPG+ys3Q4jfqRsVRVycI6BJC6WSt7Af3EG/eT1CJAw/xIwTI7XSreJWbg2sRzOJM
kqAFYC7wCX+/iXbpJT/UtaQ2KFwd3zgn2EjgDi3O6Sta68DXEL+CvdY5J7ypnKptYANuj463+9Oy
FJv88C0S+TY00tOHManLXMoMaJeBA0reSCBHDgnbWo88C5iCTpIpIva7b3Mpo3Flkzp3U+r3tarD
5mcASuDd+MqfphP/VtnvoEEBDBIe1w438hazvmIyiS5cLlfGqRMwGFJsGHlPEhqkz6Vw/MlKPA6C
TQNkVQQzAoevzswoLR48wmv5n3mmTnsAFgu/TGCWW83QTlPMYpMkqPg2X7vqST5CKc1W9xoy8CKz
2rzocC9tU06+nRDxThLmWzoK7oxKOgLfzwcViE/VFjb8iT8aluTJYIpIXh8h0mr+A10H/M7lJ1Bn
v8/belB9fIK4lwRssdZ5mM3R5ayfo5e72VvpaRsJtBH399ryvEOcCsKXKmS66Rf/2MtTE/SYd9C3
YWs18Kud2b9J4EbRkNcptzFECvDyB6Gob/3bFQNhLJQgYJogBq/9rZCnQxzx4092RbCr1QTX94lZ
337lL6X5GxWIp8kE0byVvujM2uXS/QZNMDQdQLDJAEDp2rja13VSzTAuEW4hw0TZ9pj9gl6ApZxx
u9fgNeqt4r2GejcRTV8zpn7pgrs0T235oYqiTB3J2EFB8jW+JfsYXcOlFUAlAcJFyS8iUp8dv++b
XXSqGgQhCC8IATNSOQktkgYQ+KMQUoNj/dwjU6kdc9CKlutkNYDmR0KJXEng4dBFjaaa2AFHSPgs
M0lKbh0NmA3AJAvVBAkEmnQNt2sKEchKlFJFeLQ3l38cIVxVYMeptpEA4j28BVb3CRq0++P/uciu
L7pru5R3FZoo0ScVq6uZT/om3c2nxpmPvXsGlxT+rYMsRod/1kCCbz4pDmKO18bjAHVUnNppV/GL
YAFpjzuw2BU4p8Mrk3SDfMG9L6T2pV4UdVdK5AuPoRc+gY8Pcn06+K7wBdsSkEBwIWx0U3yAmEkI
Yrqedev9VKHoL0BKB4E+hEwISd/1yZCTqSsHEcBH7XhU3wG892obFBtmDTSU1W5LxUSJfV1YXwhC
zT/QkePdxObcFP6JBR9c2K8yCnd/v4Xar2kQABQp4FtQf0ZaHxCO3x8GpAn8b7hJ+CZEv/hTNWtC
vKmsOXaCYgHWffUJdLt3ofZVnCr4BBSGM3QCiRBlV9eftZ19Kqb0PYESpXz1OdI5hDo8+FAAaxne
pYcv9GG7xTq1BjuxWQ3HPwfkziIZ1EaWZxyshMdXifvoAZ3NHyAnSza+/ZWbkSceCxQxXwfUqycX
T17WMVoIUq7nhNqkWdgURk+WRfc+O+zBVfiIGvJ8BnLqfUZnaXxGykbbaUf/oJFFYrEy3zpvIAMk
EO2hXq8htUFt0Vkwkq4aQlCFcTu5nWxpSt7QD/Qcc+mH4GPiU7SntMxywG2CFWbxMiOUGsR1UWGy
knR8VapAzpb1ypfMRPB6SN6C1Eu01BmAE3hTIH/uu6zbiwI2SYmeR7EWrpIqQcjdxOUiQQYb0oMi
2nU2wUszbqNFG4Q9A2lc/OKp5RyzajaKEuNK1WBbiZ7Yl6uy/H1/IAv4KIzkwgp15cWtXqftACsR
IVad0IdQJA+VPx4bWbcEv+6RmK9tmchD1soT+vJYoIfbVML1B5BpuEDR+CVSzEWGXdsm05uKhp5x
jr44qVzxXWXWbcFYuaU77nK81CZVMqEfeh/jzUOv7V+i8bWNXnpmXvE29UVGRaSnDPQvoi5IjSoL
M6HoEryTuuR75vXvTJwcUDabUhPsevmrx4sy6oBR6qRoI4sAe2cgTc+rBnoEahiD9+671IV9hO44
uc0ZiqSMj9OpvFyuqW0U+JjyYTaraDvrHmjRDAW1ax4K2Cyw4/I+BloVHkGD+CS1j0WjbfyATEWu
T2aZo5eUK9ZynjOgDIveB1Hrf8xQG3mUhQFQKZiJ+9e2PHYzgmfZ1VPdmtDKOFta3Dj3zw5rYNTO
nVrBr8IeFvlstlodOlf6JFhFO1aMPcsyRO3ZIFRLWWjIDGrPiXIAoN0sYxa8a3H+UDXCs04g2URq
x8paUkZCA5S8D0btJnkd4kMwxXbj/5ojT0EFu1FZJNKLZxFdPDpkC8BrRZMSpWXXqT7ByUeKq1e6
NzRQmd9PneD+w0LpKNugDQy8xhq1UEk7iXORwI7STNYsr8NZcDouce5bWXRkF1aoVcp0udZi9HGA
Er3c5c2UukHLvWst8Hii2J2LIGblp1gWqVuokHyxH8sckIPOd4vuvVKAgecR8HTBRoyT9f3xLXqN
i/FRUR96pmO1q2Ctr9ac8BzXG2UIz3M92AVUXiU98u7bY42O2pB5NvdxVMNe2oxupkmnUm1MWU+d
qI0PYyGmjFO2vBv/u0tor6i3YqppEXZJLwDBOT7VzZ9K+x65h/vDWr5x/84jTVwCDGUUlznstIb4
0SQgTanjnNtCDXwnZhmaNsZRdXKwr1p8mQFSIfZ/uLZkkRqwRiteX1BNBF8lkNHWnCvqdgn0bJdC
RkBj5TMWlxHNcjh3QAaDo+nakCGqmWhMWMaw3GeVOyZnoUTetn4N/dX9mV3coBeWqBtg4DQjn0dY
MsSXlsc8ujmyCHltdolugqbiX/YL6SklHCdo56S8iswNaRv1ZB0rWIoEO4OwYTuLezUdGJXnxcW6
MEW5lrhOSr4EKYAF7MKjLg7vsTJZ+aCua8VgjGrxrrkwRfmUJuZyCIVhEuUAdRxDRdN89ynrTDWy
2zIkAqQLO5Q3iWXI6/40D+WgiJrtHC8VMSztHHujSp9ayOW0p1m3lNa+v0lYU0l5lUQLx66oMZWV
JJutaBRmWoMKF3otQ66wXMoCjpiMEs3HpM2a/PV681dZUUKYE9aUePydombEi8FRH4N1m0Vvfp6h
l7zp/sTQS0oM9FDp0BGJGzuufBuivK8yUjH3R0/s0Q/Ui++hyWF6TsvLoUPLVo4UkgBctS6DiitU
HaVwOdVODQfsVf8w4yAcVEAHCJivLFE7iitSRRrzGjZ59DhDONuRi8meS1BpizIjUb+Af5H5S2PU
tkp7rgB2CR0uWbWV+i2vWnK0GzK70J5BT5OiwB+xopiFhO21TWqR8U5rIXFPGsSETR4dsxYTWdpt
/JhIptrZcrEP+FUSO6hd+e1+0lfCsAnbBy1yanUbBaw8wNIJvpgCukTDcZMUSik+p1GCjyFpvlUx
8crRZ1QDiTeltxJSQODzgEYjGFoo9yeUQSFFBczEWueNav4u6PP5/m5dujouTVBuzwgkJOCBF7bk
uDEbedvg8p+5k5C8+Pyv/z9T1CZVjVbXWgEHo24EM8zODVe5pbZVuNxqCsbMLS/Q35mj9mjbhH6W
QuDbgiOyeHAQcEBoyozn0LIRItED8WW0FFADSkZDjxoOpy5p0C0Zh1YW+NtSyhlLtHTnqqAI+o8Z
aix1lBZ+NZN6YL4f6yeVa96a/FCkratCcDkEuQ/jfloMny4tUqdtluScj1tY7PLRCouV8RuDkw5T
aW4izponq+tz9x82BzoygMD8v83Z1168RRzadqT3kQ8AcEPPLqcNTtoeDOGplVhk+Ivn6sIY+flF
PqRMgzxAYhOPolJyxiHCbuQs8P9bfun2gWAKvSMLL4VxrmqkSF46cNiz3kvLc3zxDdTZDvI5HY0a
A1ZV0/A/RvkhTHAhOzKHG6x0/KE2dfnYaO/355lplzrwpaaF2tDAbj0nJpQE+f5cgEJOdEuofHFp
ZpYqCr2yLSAyuG968bhcjJg6LnnWc3E+wXLZOSkPDQB19HrWi2Z5aYluEgIn6JKTmOhiablh5gsu
ICXFmbebFmo+Utu93R/IAlgQtxHkIv5jhArsB6NuNWMEakAwjpAJbsVXw/BqbpfJhz6CtM2rIXpN
e9CLr5ZFy7HoDC5MU6E+VyUy1yPdY0mAa3QKb87RExcCxlbzlgopQE5TGN5gKZ5B6gA4cMAjtRuI
hFLmMR/MBCJRPk39vjVMLXL9EoAMCcLE7UovHMb0LmWbLyzSt2uvi2kz5bDYa14rOmpxmpLZ9Hvo
/YWtKeG10ZQmn7Jw4Iv7Ewy/ALeT1l36sSEJBurxCswa/Ese1U7EA/kS9CvG6BZ36IUZ6gCOrZEM
aoHas859tZ1ZaTu4cFP3K4sD/zb4vWvtEVR3fOyI4UdQjaZSaIzbkZi4iSsuPoE6iaMUpmkckvJ3
ldl8qLiJ/DDJ46nuGFfX8pQa0GiVQex+k/CKax0SaiNqegW3a8Zz4u/zYH1/Ppen878maFrqoMur
outgospRM9dKe0j/JTcINZP/jIJuk88EH3LBZBQKOhTrpLCDaRsyGS0Wdz0UDsAyA3J0XaZONh8I
acTpsJIm4Tv+7gm1vqq10on9eZ8rkjeo5xwiOnhLFIwLcdGpXJim7kOIymZz1OMllAov5RiaRtqb
Q9StO/9dGj6aamacgUWXcmGPbJsLJ12FghIPPZlQY/akefTEgXfKQjQzoz8GleqRukSUCvb9rcIa
JnXysrEfJZ6YFQ3uhfM/+7QKzVaa3EL6EPrMGcSSkVRYfJxCDgW0tKgxoapMLWoXypnRzpjZSIQu
sDg+C3O5j4TS03VAuYTnSJhWY4DP0CYQPPjQVDYN7hUNuabeQJ1aHdz7U7B4WqCwwAN9AIUcuoNK
HqOpixUdLeTV6KVi9zCGrJoacR43zuW/JsBQe724fYk3/hzCBPAlg3LAezBOPF12pfFfvNiFIfqq
7xQtM0aAcH3VtyIfKkZtaJbJvMpDVt550Y9dmKIufFFPi4gny9i3q14968NrK7Du2eV39YURaq/k
ajvzU4vxaFmABKlkDkAeJWgH8Fsrzp1Wc0SSUWhY5TqmYer45z5Y/UOB9CTz0AD0A3NGl7u86oF/
qkdzUldSdai0f7kaLkZL+QC9LxI95mA0F22Nk00/8LSmZ8Qui+v2I/eIpChg8pQRKU+zUSfrlif6
aoxAyzCpjiZI1v1TtbjlL8xQjqUS1UmPVZiBNITZlZ91Ado9QtEQu74/MowtXt4XxqjLG2LvWlFP
MFZNuTmlhxIMcFPwqylmhrtkGSLu9MJLq4FQ49kJQ1F+igcPrHqmhkpfxKiUstaIXBYXZpQSF0AS
YyPw6PrJguwx5Cc3q5rH+2u0bAaUnaAHR4GUhrSCPznM0BUNeksJsgXShNLA4ygK/7Th/lqhHEWe
lHWAugQoAFtlJRjh01RFXpwbjMzD4k0GasP/DIZyFV2kpUGnG/CxSKXMoSf7uaNEqxYv9CqwZ1ZC
gDV3lIPQa3+QuwLmguIQiqDi6/8PaV+2G7fOdPtEAiRK1HCroQfb7TG2430jxE6iiZpnPf2/ZJxv
W83wNIFs5CIXDXiJZLFYLFatBcldWWmLbEzcXkX+K3bMCVOXI9nrNyj9QCnekv9ImA2yQTVDfqrO
Rz3Q2dJ/u2wb4ksxjip09UGQEJQi5zZo9ErcjWMIto8uoFDF64MuRo1TeVuVV07nQ366RzFBNMnG
vE7cH2flF+5nudHG9otoqechw5gXDd3MKFUIJ1kEIgwrNxDcKTkPSseYBggIGvsKRlFZBxOOlqRe
NmXejHJfSKtHMgUr2ci4jWAVEHNiA0yGKtZxqvqXpWH7y6smtMrNyLhNQM2kb9UWi+aUpyYvUF3z
zYJ1XgYRhqobEM70QWdhK/OMcSCr7xrKsYUXbIjutlgwc4IM+tWiHC5DyqaO2whsVPOiJ4AswhBJ
dXYF3Zd/LkMIXftmVNyBZeohnmFt+NwaZb5FcyrCct+bpwS6HX8DpINmnOhUR3fl+cZKzXgMDV0B
yYs13mt5GnmkQHPjBJ0I23i9jCU8hcEj8z8sbqmaumWd6cAecnqNtMGkNb7e+TraOsCncxlKbBVf
UNwStQxlMEUFKE3vb/Ro9lLjccpBwKD20fvQsCO62YOxColkOsUm/4XLrZuhZtCFzTCdBD6+B0Gf
GT1H0yh54RF64s1EchGGjg6kUF9HZxt+xx4rI0HVGkQd6a5qnCCKd5cnU2yMX4NaP2fjBJd+6B0t
x6BYFAx4IRuqvd7+Y5iy0lEZDufkNTYOdq1iWASVNtN696sTvMplT32Zyrzu6lX/dOz/GxMYQM/H
VNhKHiY2sJz4ORmPIOPUM3AW9t4yQjkve1qc35P6rTQ6ie8QEEYgNfnv2qHd9hx4UkxmLjmAkxbc
m+nvNnSinT2pboeApM6UfV49DcPsOgNUWXDlrIZwRwYoKurQVBisx8mo7+dclT15XzYpsOmef1bR
WUY7MKxxlz53wzW1H7oyvkrZi2n+kzWmZJuItyd4wzQIzUF9lvM6ujZXEPPFmdcwFcSJ3lCifV1v
oRB1nIofM4qvnFjiEYTGZaGDzdKQwcFV43yAUxYSkjRw2shculYctN1bq/+qTcmdV5x63uCs37HZ
LEo/p2kbYmhWfayKY56AsuqDNYd8eJi1vUZw1v5s+ueaPcxG6F/eqMJF3GBzfsGwa9KZ65mu1wdm
ohYdMjt41O/tXR/5aj/+xynl/AJEnrRU6wAX5b/q5NaovBpa0FQyKOFpuxkU5xVaJzVZpQNlyJYj
pf1PrSeSaP2ybeAl93zNmJo6VZEAIqnRwga/piDJq9yzend5fYSnA7gLwFmtQtODcDZoOwPp0jzC
28dUnhRDP5m5+mI21uNlGHG0vMHhbLCLq6wPdfgYfXzF66CmBynUtjQQEUaB2vgK5JVCN+5Vya4W
2/4Gl7M/Mitt2y/AbVCl1gz1VbjoLi6PflhAiTADS6zzoy3ijyoFFVONtom+vbEs1FtfHr9wOTef
wdmlHi6FPnarL2P9VWVU1y3q5PIJjTzKIoEShjQbKM44c4dWI25f0CrIf1IYTpPiclft2vEVdI2H
/zQsnnE9a7Ow0Nc7ZdTsojjxgOXMnmpIQk+hE4FGlgnJYrT/2dwiGsZkptYII63nvdH+QvFTVeZ+
ovq0e27UVrK7hSfBBo1bK6e3ss6asFbq+A9pns3hmjgvYxijzPe6qHZz10v2oAyQW7GsDRWjLNfh
FakbQRtKOWkNcZvyNtcDaga6LB0k9F9fI+S7dGgco9iYoE0CTwrujEzDknbfLluGuPpmg8EFFWGL
CqpiwqBUpj44yYimQVYObpkTUD+w6bYe0zu1az8afUQRuLE8t+FyVNYnrSa5Sxot9pqGpUHJ9NAr
Brx2QaU7d1MnVCRHhtgD/mtcfHNQCMZWGtf40FRdrhS8YrDKuI1qSCpdnhEZDhdggNUlrVILZoWc
4kEPy6C2WheCEBIY8V6x1iwpnl9Bn8gdHKZRom4Nw7HM58Fc3Db3+w6cF6Bamx5UU6piLoxawQAA
zgcwAYAz8hwvGq0pzAzYEss8Zs1u2d/keOSd4m8TiOSKg4MiZAXtIoWs9U5oxBvg9fdNVBMljsLK
tdVstuq9Mo37UdYCI3TaGwTubGRxTnGwYyonkNUVy64yQz+zDqUh45wRuuzPJlNMoI1L7/lQrDR1
pnKEaRTxI62DBBUVKmIkI0gG2UEktMINFDdr4UQGtShWqPoBrRmu2apuHqUSjyZD4WYuj2JwBKx3
TiW5cfDyn6Ccs5A1ewndJqqXwVQKFvg/Cn3jEcVgaNtBRYWG1HlyM6deCdpmvb1zWJBm4EnVJeeQ
gJbIABUp+tlWiROw7XKbq2JDlmcWILvCzU70cb43v7W35D7cgfD2O9hzEGIco98IMS77DtGm3uDy
5yxpsiLVPlMiy9EGYTQqY9N7El33mj+nD5exhN2SWzDOc4PIKxsQlq09nI4LCfsIckBgL3TN+/wq
31fXzuJCqJc917vIz6BfHIJY5fIniPbD9gvI+X7Ak6aemAbMZ5l2fXo9z8iRfLMb39R+XAYSPmNt
kbidB6LGgowRkEh6DZfcz72vq9eUonREPzTmrgaNSy1LXvyp0IpzcYvKbULbHiIyKJjh1i1PC4LO
JzV1p8hFKj5+7Z7Dx+tu7WhP/B9hEMneWnWZMXGbkyxZog5guYJaYrwLv5n36WvrW0ECisp5H2FB
H1Lf9g2vOdLH2lf+QcvwcQ92UFh35bUHHOJgDAef6kF/a3bqg3KdyKJ2kWu30MEJah+ooxs85S4z
5yVLczQDWtNtmEzeLD22RA7KgsrW2v9ANSgvnVtYU+QdU2ccHkXo0hlFbPk+lHYiCC8fWxRunRt0
QqP3GChodFVBsm6xE7Rejfin3uNlnyk7Rwtq9XlR96Ozo7MaSKx73Sd8RmmLz600C5VOzS3gMx01
oG20V1EARllZHUiqohQ7u4qHbm9UmVfhlqmk4xGVRn/zvLX9iPWU3ZzTBl46UR+Jj9DKh1EBkTOq
FPNC9vAovGBuYfg7Qpcrep7BqnElb+xd294s44upmGhv/t6mz2p5oPWxXh4vT7EoRNiicncFpZpQ
Vr52yRq1cpUt1vXIfisae21n5edlJJnFckdPM6hlUdgYnzXfU+15Hp668Pd/guCvBWnP+sKKMBiS
LR5JiBfqy25hhX8ZRrZUPF/jYjsx7cd10oydghs5wp3ePjbkbqDBqP1MtetS81UzP17GlcwgH+hH
8TRoagzYiH5v8G42aA+UvF7GEPvWf/0KHw1TO22rvMIqJSNqVoca6Q7lu22P1w0l76n91NrJ4TKi
2Fd+IXI+ZnayhhkhEJv6FKoItEEUIou0hBgobgQfIyjQ/6hIKlq7RRfvahh9fFs6I9IjjlH2H5dH
Ipw77VNNCHVelJ87FRVAI1upNEht+rPizuopZLNPFN2vzbsIr3X/DY+buTxa5ixdW+yz+rEx7sJs
l803qf2Whw+T2UgiOKHxbQbHuWJLTdJMXdkQ5mFB/f2xyVo3ziQ1eUJvtAHhXG0WDSOevAESjnWA
rm9PTRzcv+07FHpIzE62WJy7NaMiJZkKqBJV/g5KVoJueZ+nJ51cK53kbUk4d2TlebNAsfJHat7q
2rliIcIlCNrTebzSwB5Sy/jJxWHvBoUzh8IglYIyStTYnuK75rAc8Hp1zE8VaDpSFw+30Cjz9WPh
Kad8p+YuZEYDIlk/gRAQAsPNN3BW0vWGYjQZtsDwcacj7n5BTd/P798IBalN7Q8e3VuQpp9fIUfv
6VcLBeOfIfkGYfnh9hs4I0JudMrbCPPQg8/Kz0ePPk7X7R58gu/1R/ygB1kF6qtaCy7vRnFQvBk7
Z1GsILPZ1sAFZaatQMZ7uu4O5Gf4E5wpeFtSd8St3/FKegdSc90K/oJF+HzuV4vfxCmhYWSZkwCf
Pp2cHIF4eDOinjoF8uzaj/11+Ehuw8WN3i8PXLhpN+PmDvbUbCtqrtKJKejSkKWBtIkStLJHIAnK
50VoMzorQ9sDarhxMDXvaXhNmZelg7vUkhvy+rF/RJxfg/k8+jcwhLYhWPHWSYxyj8XWLx03GUeL
XVX/vcQqLlcq8rayklmhM9qgrnHwBhUqhk08zEDtq59KaPgsO4TQG53tbybyhkm7u7xiQqKlzRb5
jPs3eFGVO0q/5k9nr/YsC7dj6zv+Q5+sdUtb6Ca+qe+dpz4qN8W+ezZSjz0oN/P+8ldIvOInH+Pm
IzrQ5MFjwW5qDXtl1Hal4UGK6W/Orc3Uch6pBPH1EK92UzeFG5q1RyHXkclCQtkCcj6HNcVapgAU
Nf1otaDt/Tr+oFkwZ7WbSgXIRSnL7fJxnoYqU5Nbq5dVhtadLTQz36uWnwy937d+jMQbrXZW94IW
UImPky0Z52JIX6vQhsAwu36PhMPEfqGUWrJgsqnk3AlK00vI4ALDIe64fB/zY77sbdT6QYByt5iS
TI1kv/PFaHRukn5YFy63A6UPEig/FdiC6XEhgzc715MisXrZMf35+8bsKxs2nzRYPHZE+Ta5gsRt
ddNdOwFzk1O7S91W9x7n3TPbD1ejSyHbfHnbCWPhrw3x6Rs2+Og+CPGWiRErWRdEloVUoMS9rOb3
pw+lxAF5P4gHeWKeoVeobhCEVnb50sdHy7nu6peYBZYuGYoMiIt46KTUZb5yLlXzro5Bh3SF1k02
+v1fldGAkOHfIXFexBzGPJ7QLeyp5QeazRGZMry1lrIOXvHa2BZeCMFLjMaz83NgTnVVY+bKNYQS
19zOUIx0vLz64t31hcDt4FmNyWKbsL5FS905qXG6lF5oGTdDqbgson47WpIj9TP7/6c9fGFyO9pe
n+vqlb0uKerXjFi44rECOp8Oyw9WWxk4YKOcUHCtZvNb0hs5eovRZm8ySwHJeKLo76Rf2o9+QkNV
Y9jTjTpO1T9GF7NHdFcaILMC/ZCLSoDkkC8tKlcrtJLVfWf/Rllh+NLP6vwO7UrIbdUTqF0zXXG8
uUM9QmZG0SHqrHCXd1RH1FY52ckaouFkzXN0RC8cSDG77tR2CV3FbozJrx09+RjsGSpTmUMPi9Ua
v2K1TqG9keXIDSk0SPXpSa2sfJ/V9EmfFOdglAR8jkpyXzqJIllQcTICBvP/bIanl5nDxUJpAGYX
hBcKiv2nxc3THsfc9xrSiMrNUj7j7cwZZATa4rPgC5fLshdzrBEUka0ZyAWcKIobMtPL/u74/kLh
IiPFYgUolrAjatCc0d4Lh10c/rq8J8RTqIO9TYVcwsqgc77totoxsmIGSJ8+RcteHZ8Xus8Q9KE/
I092SvverBVtf3PQbVC5mMFYlZybCahh+yOpXxItBR3etTIc9ewpo7IUiHC5Nmica2FWQsF5DTRF
eUv0DwPdVosV/MeJ5L3LVKZR6AAkrR7C/o44t5Naun15Ncd+i8x8UXoj3lwq2RO48CDQnZXTEHQg
oBk7X8AqdhhbOlBkWU24X6bJy5P4th+j28aaf1ht/jcH3AaOWzlQNFpNT8BlE2lvRu3OSuJaumtk
N5N0RkWV7Gg//ndk3LKZzejYioKROSk5mkrqxvahct4UxOSadZ3F6Ak2Amy8ywspioqQwFoFUEEX
rX6Kwm1ihBoEgkqxct7NU+42LdvNReaNZQ9eoGIfR+lhzls0mquvl2FFy2ivmtwoKASpE1/CWEDP
CFJ3kI8PWxyw1sNA0wxOucWFzzmpeCS9DCfaEls4LnwIY4sq6gS4TH0YWRu09nPaydyk6MDdgnCm
aTW2s5QDQKLyF+QskswfGCgWwK5QXpPQlERE2uoP+bMWrT543DW1VVmAg0vYMlaTA74RM4tdFv4Y
bRf1y74egoroW48zr4W6GJqGnblzQ+39LyYU5NorOngC+AQoU4wqtUs0k1vkJ/yslyyvneyCLpzP
DQa3aHVO9SZbOTOymKBVZj9GaKVLEbW/kf6nIaOTEpqIDXpJ1DQYJkpczx2LrWdlREfs9EJHEicG
xdD7REvJHUQU9SEx/T8Q/gTPRtDvKiuNYF22L3FBdwUqzv9mZb4guMParBal6BWMo62SIEZ2qp47
zxx+XkYR7l9HJRoU5UCKyBufo3dOkqRYm0F76TKPmClMAG+xIJG2BiYxdaEhbMA4J4y8zELKDGDO
8BSa95qNLnj6jqZVn1rHuPuLhj14YQdV5pAMgUDOuSGEfVFZobYKB5BqH1mNm040KDLJBlq/md+9
W5R1d2/8LmhSaUlbbKDSuQ1RmmBa+4zcp0wCI3LvWxju8bgfp2U2VnaLaCkOrDP27YAyS93eVRlx
e3A4F9OdqskY0kR7aYvK7VwnCyNn7FdU8ub0v0l3RZxvlw1QNn+894PKS0s0QPTdhPSZg3eeyiZv
UwGOJ+3xMpZwOGt7rWGv/AUqdzIXFsu7wQCfxAhLUDX7ajToWwNe3cswwiHhqePT/YDnkIOpujKd
tR4wFFc3FHI5931l/Najco/q2/1lLMH+BY8pWW0csSB0os/Nr0kTo0ZJMfrX7MMdgeLSONzqiYy8
bl1nzsjPULiNW8xGCS6EFq0vzaFaOreRHREC8wYA5M9UEIYTKOycD2M252TOQgDQrPVz9DEumgEa
029LA13GUPmI29xt7VDyyCPwR+C4JQ4Kw0DopPLEWE4Ym3rUdGgvs+DB1dCdTOPBqmI3LW66m4rK
ypwEhnGGt37PxlfMEcpCUB+BErVhB9aBtC0PLD8ubSYZ12ce9o/12gyMOwOL2DRZGwNIQ/eFcaTE
68x91gaZ82KNO1IX6O05TOmeLr3b9TYCUllFuGCrbYfK050gSKNjRfAF83xiKKYi9iErDpdtX1RJ
dQbCefh87S1e1vXLlDkIJ5S5pI6bTO1N6yAhYaWorYrdWBufSoRfkk3+/wFHjy8o1QhF8fv5YqLw
YplH0qO7AJdpinZLxd6x5LUwnlqldEPrCC0pF/KTl8cs3Cgo2PwfKudblIqRUbUG9NX0Oy3yC+Ih
UN2p9T4q3SrHc7KMU1+8kF+AnM2iw67IlQXDbNoT+lqcyasnSTAlnErUXIEY04Su7R+1V7NhhVVU
jTBXNeluJyeefLWeIW6v6VBTc9DRCt79Hs1QeBmjxmKC96uUcSOIxqmtEvQUpJgmwqHz5czNblay
cUFbAULtMCJoXbyNyx+XV0/krbcgnM0oDOVhyzCvlbCRN2XfGdmrEOyyvLGRnAuiBjttC8UZSqeC
tC1kGI85Bajvn6qHhL7G1dPU7R30h49VwLJTzN51db/0h5F5KCBNEp/IiNxEPm/7HZz9dImt2tBD
hM8DW0ilvxTq7CPngKr6SbI1hCsIVY1VCxr1svxVJsOzEYrqCUasUxC972aieFW5u7yConJcVKV8
oXAhUexUMTMYUFKa+1rrT/O7rV4N6nVc70N6PViQYiI3SXbSLG/q32j2O1zeW1k55zprvIPffgVn
rXOlqmPXo19YTwILtYRj6fU1dbvYAp0y8padJLsgnFvo+4J1AGovaK853x2mbYVMsYC3LE7ls5bi
fcciP2hHZdlDXRRrQGuWrlqzq8otB8XSOs6qGBNMISRZB5NPXbyYeRkkoTMXjzxQFx+hZd+nLvvd
HOZdcpO+/oK2+h25TXxtj8PslUH1Xj3IyF3Fc/Dvh/EF0cjr1P004sNq+ykLY1dfjpkuubOIHAR6
QaGgrFrrbYxb10UfZ8YKHb3hzUutwkekIMu4okugEVlviGiet1CcL0pmSFkuOobTtYGKd4sMbAGX
94oMgXNBed2xMVuAUEITpdVqN5O9JglPju0gOO+STlOeGAMgkvQIQozYCMb8R6weUohOK1dhe6PJ
2JxEVgB9gk/RZ9NG1uZ8J0BuPp9TbbUCY6faQY1mAxnE5wsmv7sJiAhWgQKExHyDZGjEuDmksAII
uV61u3bvOH77kexfZ7/fQQnYD70QFBxubrmojQ5kpfAil72F5yxDKXPK5nWICahGVfhpRMaWcZUs
knNfiINYH7IPmq3D3s+n0jZHFHMlGOY83SWmb6TvZnlHydNlKxQu2AaFc9gqUcaVyxUOG6x4pnIw
I1SUy9rpRGXXCMlAHWFBfYhCNO98LCNhvTWUyBk6dn6rqPsGfZb2Sxi99Iur0/I6c+5z4Bv2Do0i
jmynieAJpGVs5PFwhQIz7Tk8m80o1soZdYyrWs/oT9aDFb/S6YMU35TajRcf1T02NoV+R2S8XIJt
vqaPbFS1I5evUW5HtBbun1DnRDWoqvy0q9qPWiojyBJhrKTpUMbDXRcXtvPx9dnQdrNjIt9WDZWr
zXQHAZ2Hy4YiOFMJWTN6CB2QCXW4caijZmbNAOFmGtugKw0WcFc09u8+CVqIVCf27jKcwPrP4DjX
ZcagL0hWnWhlBP2WYp90ZUIrD2J6Oh0uQ30eTZxDgYAlgktTh1YyUh/n0xeD2r0JHRTij1clGjBG
D4QtLoXsl99flfshRadNGbyj3s+lj4MHlj/IC0b+R+5nN7qnuhaaLi5/kWiuNx/En6WKw4xxMfBB
S4+q71+zFftw2TFYXoboVDXzX1yIMQEGygHQXgpdMG57DhFFB10BPG2VAIdqr+Fj1B/t9/jgZO7b
mLul5Wazd3mUnxqVf877Fyzne0gzID0JuhfvJQ/AbRGBiHYPeSU3PBr3yc1ycHbDNXMn1wmcf/B0
mbs/nOOP9gBqO92Ndu37LcjSut3shcHlDxNFsZgPC9QTuLrq0A0/N4ioS0CcHeLDwmdlV91EfvcB
KkvbD2+iQAP30tpV5uXHv2BbOoMl57BhxBRtWRmBoxZClvrg2q+XByaqZj1D4BZaV0c61BYQpo/B
1w9oZ7wtb9Pv7XPihU8UOWA3ejK+VwgnUY7gX8VB5v7+j5/ALXpeZTRiEZSiIdjqgqHrXbsx/PL5
Pj99vFUnuh9fQw8rrfi2S/35WkZfLapWOpsCLoZ0SBThnQdToBxO013+2/bQh2Ie7OPH93KPpq+w
cJV/jCf7ydlbD7P78/LwRRfPM/jV722SXFODOiIjwfDp3Z3tmfvhXfMnlNZGDxBcrKDMrHtga5QR
2QhOech9obcKVSE4jXgP50CxqsqXDFzTYdBWO0oSZMeZN5k+HmnU7qREVyipUFPPRpHkP0kcTLKH
AOEZrFsG3tEIdCfwEHs+8LmyKtOCEIy3dLhc652bqYYLp4w+nb2uH0vnzm7dCCTteXG72LeV7P4r
OlBQUWtg/FRHKxu3p5UJylZGD/yRXtupH6XHwomQD365vMAyGG4PjyaaslsV6xui0Xapyxt0hH8o
TfyodTJdCZHSKdFtwzbBkGOhCp8bUgwebY2utgT+cq/z4334YAfsOH2zv2l7/TBcT4/Kqfj9RH8i
6tjhKNm10IGevPZVtqvEHnPzKdywm7QFG4SC2c2gB+wPuAPjaprucq9GG6U3oZvTHfbqbrmyjpfn
W3THWWMeDYVkIAlC8uLcrqYZHUSakWISOkiWWdNeIY7XQVB1nHL0dSTzHRKsP9C/GpBWxm0jiruQ
GjdgV7iJ//GUASYkva5nbCsSodPn1xA+Xh6caNuaEEcE85Sp4jLFx1wzdcCxgVkl8TxPblSVVrSb
tIhBvSyP6uAy2vrX+ON4i8aFXGlUt3M9AY113bFAq23X6sFsD16WgJMifruMJpw7DA1VgSoYRPjX
ptaCjFc/lh1cToIStvZmUpnkBiVK9EMjGpSxqID6zKCe20aUljPUQqvOK8vZhQKVu0D21GnsIAvL
66EorsIREhVGcrAaw13a3is16N02ukcovbo8XCJyDKiBBPU+XBAIB7mjlwx5pA9904FLxA6qqfMM
J7zOZ7afwumgMbIrCrazxietNL1c1fesn48gCndrG6oANL2BZJ8XQw+yB0NTH/6TFj8yPGrRvgIr
LjvNiT2C1IHhgdWShGnCHQb2CsTHOjVwgnA7LDNIrEQqvlyrv1vjjea4pHurIIUZ39PKnYprU5UK
bK/+grfFLeY6m5tj0gxpo6otMKM2cxO8The64kVjkOvKTi3vJuekMeY6PSpqdv1fpA/JFpzbdjEL
yZTOAO9H5blr0yvT/tZqXZCiLXIKa9eY3y8bhzAq2CLyW6+waTt163Ch6mUjFxQXbxkSl6bhm5Hp
jrWvQ8ME9J46+LPazmXqHhIuBfs1zteW80vyNaspXpp87j6E9xMWqRO+BkqgvjPdfFaWUp9MwRJm
gRXe18V3VclB1vRas1+K/STBF5SIEQtJPhMO3cCjLbdVaKY1dUx6zD/51iAaMuIX3NIJOVIoZVs7
J0N9jOwNV3Tl2mJyYamRaFo1GUPntewpHnZ2cjUrkHTRd9CNdMtI4pkErtaxLVyl8UCn4XWN21LU
UuPCUlGOlrfM7RTnqW5saHtCFzX5Z6hkD57renHreYbGbaYm1BozStaSuyKC0ZxykK2Hll+aj9nY
ull7MnTJqSxGRI4bQmZrFSo3PpRqGUXWIra0EgY1L6TkjNcULfd9rj+N/W+0DoKoTVa/IHL3Dq5s
uMajrgVlfpzdpEY6dCZFTRBkKVt6S0C8TkjhGk2gjkfCAmVhnqGgbvMH7UtIQBxr/XDZdAWH2tkX
cFYUz6OuRA5mWrfK70VbVUenI43kKBEaz2aY3OQayahE5VrClQzRMYoSz6QPjZl4eEnadcZfFPVi
SHj2Q5sxDi6DdwZpZ+XTgqV0EjWwyOLZyauWJN+60t7NKaxWqyTGs37/H+b6hUg5oj2EbVo69Gv1
GGoLK8IOYRt5mVQPRLxWqN9BfzOuRp8+eXPEKKZhj2WKwkIFVzK3UpZ/VJlWmsCpYO6+IDi3HhK9
GslaB6emxQGJUXAN79aygyLyJ3CzEeX7ZfMTWoZDoPDjgGYKrvP81NSnBAVkq9KcUriDou/a8K5J
9jbz9GL2L0OJN9sGizP1oXAgAjUCy1pK9X7uqpOTmA/94uyrAZWaOlGeiJGATwsZZXdq2XwPiXQ9
qGl81bM8vevsPH+WfNM6vj8sZ/NN3M5whmocnATfFObpC1RA/8nV6pax7CMcX3I8AGagYh6VcE+z
1F0MULuF0QcxIUd9+TsEoZ5jbz6D87dlSfvUXktWIfA2OPRKg7BcOL1YMu10MQ5FaQ6UeSybb0ta
2qLEOxVwksiz1b0VZccSfVfS6nBReIIBfQFxa23QYUr0HvM62B9q3O/NuUNKNLSeo7g46OzNdCDV
CDYVfe78vH1tyXDfU+cVmlOuVmS36YwWU0dGHiHcXJuP4ha7xAP+pMb4KJW6xLoxECe29j630HeA
TpVpliyq0Ctt4LhFVRSlVxqCye5n5L47fxr8EvU0f2M5WM1VGwwSoFzkOaqQ/5xSlPvVlQcVpB04
w12K4qtMk5wh4sn7AuI8U5ma4TCn0M7Lip8GXe6t5AEEsLTw+/lDD0eJRxcb6hcad4Y0Y9wmKDXF
htB13Fxd1Wn3itbcOqrEK61/6E8H8C8Qf3SUOSj4aI4S2jh5a5E1Z6qfdzk4r1/r2Lfs7BqkdJdX
TNScj6MR8aqN0AOCY9ySZSEqFz8LkZd8OkwQ+tJQzlCAk5kZ5W0GokjFrHY2/dn3v2nxi6B9FjdB
iLs6vtnnko8R2ej2W7hVXSipsyLHedOOaeE2qB/wx1qPfSOJs8PlcYuWdAvFLWlFS2anBqCyMTqy
QQPdW3+EqDsIwmTk/ZJR8R2tc19NZEJrkUc15VTWyPjr5GBakvct4YG2GRHfxgqrYaUVAiZU2L5P
jFelRMU37QIlAvVXR7xMQyXbaO5XsaJ5SAMrwbuhYbjJKNOwE+1OeHVo9YFhA6lSLrFnq2Ov1BRm
3EajxyDsaHaW1zr0ZuzeE216GiE7KfE8q5nyOwfEiqissJFJ+0NYZUSU0sSr1Ko+689OAwmBtkwZ
QIvar3Uy+1EkE/ISr+sXJDmPVsIqRG/VKr9r2bXlRcpiB00yQgt1oLIHrnXC/hidZuJ9y8JGVfmT
MtdGJbF0TCi4oU5J9NMB5y9R+70Kjak0+23RFFEgJBFJfyzVQeL91tPxD3CkfU0TRc9r8vl8nLaW
6vpYA7ya012S0sdsWCQJfuFUbiC4jU/SKVXLBQ62N7MdyvoPKmN+Gcu65UWpIPCJfg2F2/V6gVVi
qyNP2Y0eP49xjKLgh5b4WX1lxmBVUL8r6Ir7C1ejI2dPoMG2XkPO56+ondxpWxyKZo+7Th7uirTf
W9CZU+xYUmAk9GobKM4ke2qiTdYAVGybwYQYIp1HvDo7d5Dsvr88KuEex5uMjnMeJep8i2YG3Vi8
u2IqFeYhWkXPegHuA8RUTf5O7eiv5vALjYtemihrDbYGFqF2Mm08YaZHJ07cTJbmFLqRzag4W4ck
omqxGaOao3w/xeBPqX47ans1xa8DJHEvT6F4tb4GxVl9GZc1YWt3ltKBodU5ZdZ7F453rczsRVGF
sxkUZ/WkSLqMQKbGG+bE8esozPAY3T101vg9IuNtP4+JF6H/5JqZqSFbOSE4ajvwdOYYazfoufUP
KEVStRzgFFQOSuVP04fSHp08ccv2iVW/pUyxwln9AuSV76tIR8NdDcBS24/1j77znew1V2W9iiI6
asfZ4HDbGq+wdai2IGXrfGyBKEgOod+jFNc1XLr/oZxmv71bgtyPnpQbM7hsOUJ/ucHm9vngDOls
lSs2FN8pS3cWcY65LjtUxcHhBoe7kC8UgpRFD5zshxGYVyQw7IA+VsG8Kx5rUIvisNuD3FQSBYte
486mlruvRSMuc3a1wr6UAYt95RAGxml8MX7l++IwM+hFec1vSHFRiVMTzuunUqaBMuA/Cq3QbJaU
YQhgm5wcDQ2ZtT9bjWx46+r8caBuULjVU0iX6NpqOWmzp+0dhXJPjiLxpfWhW1BFZRDN+xp3MxxI
zvDtsuUId8cGm1vRIreGpFKAHXXG9cwAotY3IEDZN4l5uAwl9KUbKG4VQSkBfvIIUIUy7hVwxpA5
hXgaChZMhopD+nwZTrZ26++bfNhUhVXPCsBpzlulPZRr3bTMmclmb/19g0EZkkZIkmL2mgRHw0Pe
HSLryv6L9hoUqOHhT9VRz4Unr3OYttO72M5UnELFNVP8pvqIpaRsgkcKNJpQvIehoBH/OIy6G6rc
JojqaPeq2f3VOFaNPy5vy/+R9mXbcetItr9S67yzmgRJELyrTz9wykwplanJkqwXLlmWwXmev/5u
uquPMyF2so9rVT2US7aCAQQCgRj2luobDKK73VS8ZMpjnOUPl/dpMXA4ESzcemGd4XfOgUOIBJ9Z
2vkER9L4Vo++KBqBaJjqv1GtOFVVuIJSnYUjZXOoImPwdSCGB0zGwe/ulHLuFZNX8O5mu/50vH8p
KF5AQSYHQTfHKlGDEYWWv3UjBrEuL+KaDOHyycBkYALOGICn2DW8DHxLHuW1lNGitZ8oIvipMWl0
ra0hpG0LgFnJuu0T5k6GgvArXwuGlhpsYJDz1DW6+NDsKpzfsi6VkYxYtjLa5tMmzG8j/yt6vDX+
2KhIQI7PRN+10W0R7Oq1Yv4S4MiZcOFg932TZ+E8Cqslbqxfa+SG02cdsAqDlaCgVu4V3WLdym2z
GBoBj1rRiEwQWQoaT2Vh1HkIoZmUPg8Bphui0OkJcQtds+qagiQxsuVU8i7bzrKyJ3IFZYc6YAOd
484JLT5jiDIt5ZbPRnfIn4DNYSvjUwaSsJw96fFahmtVuOB32jpRDWACIXSJO/Qu3OTZwdDfwSfl
hMZVa2xK3+HV1l9Ljyza8onOgteR+MRNQFPDBxC3jthd2VJL90tPMZ4ur+7iNXQiSHA2si73VRNA
UGAEuxGPSSZl3gzuclnMij4/X7onN1HU6NFQ6LOYwfStsh+eA3WyJFT3lbZdeaes7dnPn58IC2IN
df0SwiLyQyncQbV9vvNRzi9n4Kbek1tvqIF+vMY8shwIYqJbx9wwBVCr4ObyNAUYFEcs31S9xYGY
FA8ckwTShqmppVb5liQj/v9qp8mRq2Ghpcl4SDAAl5hPo/pRpO3u8rL/L0vx64sEn1hUGJccK0x/
d8Ud0Cf67tglmPcLrnRA7RvqRkKthDauyVeCqaUmb1B5/BIsBG41OGT0jGEppvJrxdVNQ4k1DPRI
Rw0TOIZbSNxSorsmHa86NqBiJ+/0IN2p8oOaBFem7j+W9FvPvmY1seWWwEyCq85AIaknwabJlY86
qVzOY6vMFdnqatQ+ZsSQvlwj7loMC08UEcJCQs1YH3UoknS3XbPj0XuJNiFNdvgwruzWsoP9tWaC
g638ojP9+e1ZEnBxPtT+sJGLO6U5anhTSAbKLo+XzWP58P8SKHhWXskJ1XpYR6H5gB8yt7WsYERz
cC+LWbVC0YlmmJDtuvlcpEewd5QMYDapxWU0f+3i2E7b1gEodK+sVgtmKzuPbXTwE+sA5cIYG3K7
wooWJrr5iIwAuAj3tR9ufO2KwuLxfGmjbzHSWkNkd9l+SJ2q7SyULVcU/7zAkK/Mo4pol5QNscAk
0U6tUZRGAF4CNqdGfsuL5WstJI5fMifVR9vIbysZlIuZPdX3OpC+k+Aoj38fUfH8O4TrhGDMvw1K
fEfQTIWH5EoP/BGg0WpZdfTzKLSASDV6l5Vf1B1k28jVyTqCBsED9BOJeayrCMfMQ6JtefkYr0FW
z5/9aXvRBst0DS9sWaRF66YaZdARgzg+LVAjAL2DDgoTpmEoJyCO6e9rzLWs3GRLaqH9VJ1ZxJG+
F3uJJGLAoDSoNYwHCkjYdPT48HF56T6Hy7hBTmQI53KgJkffvIYHVWAzCWaz2n+1poVwIsOxTPxh
3pw0sDvk6MdDmbxcVmL+SHFzTpUQbK5FZsCUJIgwsqNktACTcinfN/XfziGfr5UQwPTYD2U+ZvZQ
3qjD9xwDDekdU1dKGss7giYDZFkADUAFKelIez4m2JGW9FbDvbhZ2fLl1fpLgAhR4YcjG+UYAorx
oarmunrgP5DOX7Hez1cMVgt07QBIY0D3Enu2uAFaIXNeLb/jAKxEuzsc71T4+ncatdkz16X4O8gS
m8fJj0DmXiexv/KKWFT05/STIquYuhJWMou0Xs41KEp4gDHxXSpbtRFb6RpQ6aKF6xAAciykDAwh
FhuMMh1rwGtigO6VdRju8QHoQ+8u2/jn4ADLeSJECK9oYEhlMwvRkg0Lb6f+IemecOlYbVuv7Nyi
BZ6IEtxpzn0lmTSIYv6eYmwza1P7sjKLtnEiYf6Ck7AZXbi0kDpI6LWXNNwOYCEcD0rxpaZbLXrJ
+5Ui2pLzVjBRDP+NE/UJIaEZ6gpEfSYCq/wxU4FYgpHvKvgeFO+a8Rpmu8vKLS7fiTRROQwc9gj/
UdUat2XyTSpWkjaLi4dpvhlFFWLE/FSsxrznnQRz654bvlflQ1wgtDa/GtpLBJT0/v2yPovmPdM0
I+MGuDzxMZ518piyiTd21GkgUlSsuojQrr0WOKyJEW6iykjNtC8gJtF3molJQBVOYe1KJYubc6KM
cBtNESVsnJWpvPwA5Iodf9W5VesY+nOTJ93ObHq4nr6rD4bTvzCMA0Z2tQdi7OUlXWhJwGk2NTaj
gCJkFOcQ1VKd0D0XYlYgccjV4ISv9CtG3Le+le5jEDi65qNUrAhdVv2XTMGDMKnTgtLE4C0iVNo9
kr/fzXGuk+A2qkaKlMjH7w/UfVVsqfnFXIOTX7aRXyoIRysNzV7SGERQdpD0HWextYqjuHhrmAyX
OVXnHLBwa3QsnEAeAxlpOYPivCHjNOO21H9/DlrHwBzcEuC/6HxPnvtAOW4HXHzz5F5H4dKnuHtI
fBZgBoS15NsQB/nfH1g/lygYwFSqXOIpBqqy/rkrrmTzy2WrXlq5U40EA5hipUg7gt+v1Nui+9Gr
4HEfN126luJdugoJnjmQBVyWT92Ro6JEmKqCA5QHR+kDSyfbTt6xvkbgt72s0pLBnYoSDE4KMhA+
lXAXhYo0zhQ7avBcstD596TMX3FyHUodbXjUQAoQdVKls1GWpcDS+h0hwFahM4gP+mXOhUwtMWlj
zqqA6AVUGhrA0YK1QedFE8Co3v8IESLxiqMZhwcQEmJiaVJDh2IgNY4V0I0/XlZnUZKBcSvMeckU
eKfn6pACWb1IwfExtJkX8xgNW192uzXiqoXGGISuiF9noF8Qn/5Mzp/szRCPIQmRl7U7Q7NL3XiK
QEmrqVNlYcLdAmObPaaYbfa5R+u1ru/ZusR3zalswfrY2Kh5j1K6TbLJbvXqdjKVldfGUjAB5AeG
KxG5REMEOOLBFGSwl7mtg+O+bbPO0Wrg1Eatic6pHPikTeXHDmEVEN76dqUgtHS8cAXCYAD6osHh
nm9iZxDfmEKESgYIchgH5HbB9j5rfuMhoOIlNc/nAQNBhMZtE8nUEHIiIvNdguky3uVOA1Qus/Qu
G+WiPr8EifC45Zj3QUEhSJVrEP4qld88ZGnRy3jMgQVz5UQv2+aJOOEKQSoyH9McYTQNBwtMo1YS
yVs2IMJNDJC5hJndmOiOHY5tMa09EpZiaiRcMD6ChAvAt4WtUzPFV4aQ4XmHfJNm3hdFAGzHch/E
xNGU7w1gei6v7ZLXR+8BJoBkPOdkcXbMMNtBa7LZ6+t9ZclNwEEuGGZbUgJ2tkOVqHz59wSKp4/R
WG0qCDSTHEnhH5zKVpQjSDQ6S9eG58vSls46JjDBxAreNcDJCGEHmvPKXm3xWNUG4KUyirrBGn/4
4goCBwQ9aQZiT/GsG5McqelsnQoZnIy6ox5bFcbyAbHfPFzW5meUJLouzACjdIc4HbiCgmnKeCMk
Sd0gGNyZ2+aF3KhAv7OGl/4Q28AQI+9s13vTgVpfsht6HG/H41f03m7NrQEIEIz1upe/Z2l1Tz9H
CH3KfpKnoMDnzJs4+DmKwk+XJSzAT+hoP/2lsXAgwjxVCdiUG1v19IN/A8iJ28YxtsYhvWq/Sk53
VdxQC0w50DLdZ26zFqosXYin8gVzbUhdoqEM8jVgcibJnoUHP5ecHKWKy5ouALfPmjJwvqAcPe/v
udeOErRy1j0mKnFMXyTcgPGYOXQAUhb1N0mKN3zbgMYPU2UYIkVPiCPn7Vrr6KLvM9CUD9RcIPOh
4HL+EYmvTKVW4wUVxe2Vr4e7lDIrqlqvJUBCSLjVjbdRAKjC4Ptl9Zd8/KlgIcRBMb7Eew6CB55Z
bbjNMMHaDLvLQpY204BzVSjSvygrCEssF2YVU4pQWjI2kw/0kg2j3/RpxcMtdBbMdz6gJpChAwW0
CN0Rt72mtUDEsRV+S0FEi6l6O4yTbafUuy5utqE+PtDiK8Z27YlnGBNXrkgWrEysLOpqIipFtyww
vMSEpyQRIqH5GPgdTWKjOzfKuZVWLqgHL6/p0o1l/JIj5j2HTK4ZOmxgMVl0r4aRWyrF6+TLTke4
VZTfx3CtXW8puGI4BLKGMRI0OAs+XZtSzE8MQCnwQxWMKeqUbqscycFo8G9VNb8Z+i6wSS75NlHI
GkHTkrdHQ/xMijEnDsULGnQYdVSNgGFQ9W9Rf9ulH1NvD7U3/P050nm0QAWFloEuYFVMs2JsQeIx
geOh7Lmod1H0tQ7f4+JrK7+vwWYslPcgSwPWjY7mYDxRBCcb9Vk74vrHiiKl3HbeiJpW7ynBUdE9
pniMgDmJPJO1fOVivuZUruBchxhMTDKw2GxZ874P9p20rSuPvd5LT6xyw9qtnla8zOLu6cC3mOc9
8R/BvdEpQTVmnpRnCQZz9b0mW6ryJkdfgjXUxaXjx04kCf4s0fuchbMkvH8sENkV8lsf29oa5vii
rzmVIxwGPhjqwGY5WYNOWWXbWYmVXal3DdJvTnlb+rb+ePnAr2j28wo5ebr5ffSvNQznWXxMzObP
eQyiqfT+spyFKUpYJVIRYPMBxhwRs3lTbeRAZh5w9W6orWyVRy+3QRXGjsorf5jsaFPeAsyjt6av
lwUvXUWncoWopplJ53PWwyrrb7zbAUKOm95lEWT+HWIgdypDOHGdnKh5LEFG5yXEIk/gEHeGHdvV
jv+QPyq9k9kqoPJ0h78l9jXmD+zfSfecfoFw9pLIkFQpwepOhNzGk+wB8MqmaOiY2G1XVrsVhdcW
Vbh6R91oRjpAYeOBbnJXeZdAVw3aUX7AWMXYO4qTOOEG+abWmkZLe+Gb6QrDs+/BE/PWEkP/y+rP
ATsgNjGpL6x+ExqcTgGcuLzRvXzjb3apTRXL8JRDadcAdXM1p96rH8oOs87ZJtrQL/Q33ugAovrr
E4TlHyYfxJM6rs02ukL3K6E7tgbavXhQwaMEty5roGEUnF1aa0op57OWxfe2+mFqHehyHmj34/LW
LvrUEzGCp4uHskBPN8SgubvuvgE6ws9vcjKA/Xw1PF2WBVRQE/PbQAUSrCie4mEKfMjioBtIWlQ6
KRpt3hqu27RH0wDtbSQq8K6MPxoaOsbY3Zh67UyVdiNFzJOS24HHK/5wMWaGJf31UfM+nDhErU59
v5NLXCogdW7BiyCltjnuRpBt05ep3DL5oK7l6Wbz+OQ/AAWlopcTiyE2r8qVOeYqwc2ZMvkuTukD
zvNvBHYY0f1LhKCWGsTSMJYICkimulVk98pGjjFRw3ejdBVka/5o0UGciBOstW7NRgpmBCMVGZe+
wzx3gkQgyNV+w1pPxAjW2tNCGVofC0djZctrL49kB9kRWxqcYm2QcVElJHHgZRBpmj/xPE8MgyMO
jboChqHUgEItqaU17u8QxIHlAJl5gIJpBHGxsHA0q5IGUSlqb8qPQHVqZOJUzQt9WwJubhrZAQWq
y/byKi6Zn6nM5RzM4ymf+iSNaaAl07FZRQoMxko9JH214iCXvNepCOEWlkqA65Yh1JJCpEyDYxJZ
GaCd1OLLZVWWXMqpHOEuCEvgdYFhDgEUmhhYfcxqdxoyK8jdZo2pc02U4PNLkitxrUFUTDIHqMBF
RTDGa1fNPgnfL2u1WJE9VUvwlFUWUyAC4/kgbdvRaojFbpqd5po2ORbXoEd0Eiu2FXfaXLFjcP8l
sr9wZ+2hNp8l0UmdfoPgQdKq7Vu5mS2zzdw0c/sp9/rWtHTlWuJoiPx+Weel43YqTjgIJUA3xpxB
HNDWH6UZeQfIoUCG6Ndc1aJpAhgUeSEFh0BMkih9OalSi5hbK71J3RfaDeNv05q1LK7eiRTBU5lm
mKSkRT4oTDc967aSBIJc/3qoU7dgt3wVc3x+KXzarRN5wksiKzEe4HfQCth/7IeBbMGL6sh36jOY
SHlnFdyWnkZH3pJD6TWef8MffmP7kPYy5rYiYAwJFtupYDUPRugroWoRA6Yp1Gy6Rue36LhOhAgm
yUcaSD8X1c9DRybPIXCKL6uxmMcDwQ01MH06t64JDmWKwU8y+POLTDqW+W3G0T6NPtX3UPtedUcK
dLzihkubWH68LHjR/E/kCt7FJ8oUB/OJrycOKhEUcA1ERGuvskUrOZEi7JJUdWk3ISFrl9lByz+0
cU/a1AIfEi8yQKMlbk5fL+u1eNpOJApbNuRFaWbFbBf1lRl9DbsbXn/V1+7qBSlADUVfAlpdgXgv
1kE6uZCnhkBK4Ut2ZKhe0udWzI6dEq48hRaGXCHiRJSwUTwG6ZKR4Sk0AD38QemsaRveTBvpRrut
KivdcXu8Nr8qK9W6BXcyE65gzg+1/Rmb7DxKLWqpVXmPpCSQpxjKSGDIntrA0pSZkdcFQ+/lXVuw
xjNxgpKN2idGH0NcQfapdK9EW0W6vyxCWVNJsEV0u/WsnPOslX7fY9KmctLupk0cIJUiN+gq3Y9G
8yp2LbO7qrvWs9s6PNbcaeHYgpXVXXpSQl+Mk6EciuFGMbWs1LIuTT0K54XDD+oR9FIP+Ztm34f7
bt9sg/vWS0GQvY33GaozV8GXeo1ZayG4OPsA4ZhkPsi89BgfMPieP3hF4ATm1848FMFapWJVV+Gi
rUo5TEIdolTuYHgOeFLc0r4H3ke8f4+86DlXnHDHb0Hdvm+t8LHYvK0lR9eUFe5GxnK0h5rY+TZ1
es3ReG1VqRvyVzV6umxka5KEWzEx8rHJKHTVRrvzr8vkakzu6/HBD9cujvlECPfv6QaKY5xoJFC1
qIKkioDk/rWJVwLqpSyvAjZnDU8FnSF2F1SptYL42sySAIIU3T9immFIvFL1pux6HBwohx4Te9L0
lQtRWzimwFDHoQCSr4J2XqFoGfC6LhJUmYE4rToV/BvouVF6iRoA4/Zuwnwrim1u0m1aXPPuRgqu
gQo16tdUPfT6C+3vwiy0yAiEar6JfSfKOxd1916+jievzx1jwstHtUZtFzH/uvWBXMwGt0PzIera
dj08dcB1aZo30s5VNNsAe1ARX4/V0WhkbwhQh0brApiE1zzgguUQYKcrQLZDKEDEGwUJmTyXJh1x
ADwgB/sOADdi20T5Tl+b8F9a4VNRgrPNe3C5JmQWFe5BfVMHttpHVghOAO7QYsWzLwrD9ChVMENK
MCJ2fpHwqQceoQphSWdaAJ/0ZAC/NsqL1O/z9hAVjXf5BC7czLOgv+QJjq2txyzEGxSvJulJNoDs
Sx55Tb2pdS/LWdNL8Grg0lSLms566egXBSggI++5vlGnYFMYbMdWIaQWBKoKxu4BsYRnyyf0SYkE
zAccd2srAFzlxS6cXkdQC2TlMVTcNRbyhVVEdxpjKFrpQOoUr/80M8rJ5CZA7XXfHosvoz8hM+D1
2Yp1LNz7Z3IEUywUNdBq2WjtzDwO8U2iPIZrlAELjvJMhGCA6qSaoVpi3Rpfs4na2/Q3Rg9UxICA
n0LmFMViwRTIpFKeBVgsLWifm2xyuiK4z6KVmGFRjxMps32cpIc6hUk0lCElhn9TG5DGrI1XLW7G
iQTB40dSYJJigoQy/ShKVwWupII06eVzsyJEJN/R9FzlOCCtPaDxpdF3PdPgeVe681fWSmSkYmnZ
GVoOTeRWPwYdccAB4FzWY6nedLrrKjnfj6rCyDEqei1QMKabkO71MbZ7AEo2o+oUYbafW82yoMdj
XLYwM4JCd2Zjit4JOoBO9vLG7x+aeK1OMG+REBWcfZQQtmddlDWmhNVN2y8sfyjHA+fXSX2NqpQS
u117d3kRFt3EL4v5Sad4YpORL3dZRGabDPtNF4LcKHwGragfrwx9re2ncIbbzmR1Yc5nOI5u26q8
TrPHy5qsSRCujbzkJhtkSMAwjJ9tSKOs2P1S3v9sawQvQcNkAlcZ1irR5UcWRZHFpp5ZrTneDp3k
mjHzhjC3mvrexJjzZe1WhQvOI+CTorPex4GQH1O/QiewXbbHdLoFM9sQmXYvXWcSWZG6aIzIeuHq
R83hU9WhrhjlmhR0dgqP5WduqGGcG03PA4YD3+i9/BszdSp4OwH8jgZT8okdkQ1aXYC/t8MEavcj
rfLHAbmwVskcGc2YKwtKFg7aqSxhQfuGkbSMw85W9jWmibkV74s348Z/+ELuq/d8ZXZqAWkALV4n
qgmumfmAl1MyiOve5UP4ZDzEh/GjNK3i2hht1XX03ZN+x9dcnHxZSX3++cnxLgySgB8FUvE6dfsf
XWrpN9ouSKwAECsrwpZcyYmGn0A5lSKXswGyUOh0sqi0J7S0RfdM21zeuaX751TOvLEnOgV6lMRN
BDmpau5ool0HgJfrx7UE0ZoYwRG3SlCpaTOL0WWb9VcRsmtrWfulbo5Tq9Bnp3aiC0ZIjbGdhUhb
FCM21Uv0mO0VJ7vOX7SHiFrhihtevPNOF0/ww5ikkrt43qQ6e+JvoPt9bZzaktwQHZWNbkkfxTV5
7NCVf5c8/XvbJvhn+M2kCitIVtX3nj0RtbZK+ctlGavqCS66G2NFkmfboDcqupteFau5Dq9m2OYe
KuUv09VwGztgZSEbtvbcXnEouuBQcGvTYCghG3XxMrWUo4ZCvEVndgz3q4y2AmMlRlpop5r70kDB
h4FCEKCKk+3+iEmuolHQ7FyEeNsf0+QqjsAd5pC0dsLoYSxvMn/btptydKTyEMUrJ3EhwzB/AGAX
MXWAwrTYVzENAL1JMnRbm+glj7vESQtwZ6PHCpTLPhhTd2NAwYnipmuIk4oxr+Z5nHQuWjg5OeNo
tzIwFx3Ta26gJpkCJncb9ztwZ0vmMc33VfmSq5vKeDJ1q8P8jJS7qvyhKG8UbxTdkof4Du2hlsll
VwU+Zn/DSn87dbFtFI/IkoB8IM0rx0QDZV10VlO9An/Bbpojn0CZUWxVEqBAueu02gMFy1jv6ylG
oeaVTZIrNRrQBjyFbKPJLdKdXl7lUuaW/S6TNn60o9lkNeluYkCK31TdQzzc+Cpw+jKLR9xJs+88
vOZAsKSIKtLcMafbJDpmBGNAHtjfi2I7ZMcI/IqjJzeIV7MngN7J/jYytsx8yos7wLuB0uA6Ge8A
X2MoscOqrVE+sMZLY9Uqur1OryJ+R/O91H0JjGcTBf9pH1fXOUjvynhn5PdpvMnqN79/RN0kMx+M
bptTyxg34KzOcH7kDmBq4XutAaDi2E8eZlDcEJAk6Ytcf82NEDDXPigW3JjeBKCwU75k0YOUv6kj
CHN8YFmAgoxyLNeImpp2VUuOGb6TXLc1/lUeD6A/kIrQblFIIV20TZkH87Oj/ItfboFvOzU/mtKO
zL3sH5HG6uovLP7WA8EHOFpdOS/INTivM3Ow487jmlvL9U7CUEUD3EOdHBO1t+ScbVj8gm4hLw1d
4Oeu3fefQ6d5JHWmdtFklIXEcd9U536lB+3cjGMrO2NXeY3TuqGV7GurkS35Vr0BlK0LC3uQOQZk
VxzhgniKXJRmmgpodcGEfn6xlImet9XcJhjtMRpr93ZsZ8dKtnzr+YGCsDO7ekfh6Ll2yxXFFyg0
UXU4kSwcTJqP1Khwqf1sD8Kg0FVpTc+gLk0Rutr3hmvcFG69H7fBznAKJ9qAthbQPM7aTbDgH84+
Q7jogq7OG97jM4gNpDGI9h26gTPuvfzlC7DfLdMx9rH1Yn6/vPKfo6Bz9YVrDuREgIUwUC8DkFSQ
vhZAAysKq1XX9Ju/X/B/Z/oJN50cp0BO0lG/Sq30oNnqdeDF0LN0uk3j+tf1trXXUkoLhaxz3YQb
Lg1UYjYMa5o+gYFrl3klKI5d5B+dt+bmkGx0ew1yYE1LIWpOVODs/OzfNcwrVd/4w0GVtpc3bOkW
PVlJUxZi5GAsMKJUzUeF8m+yvp3kbFcA+7Xu31BxcsxkeGt6YhlxAFhjhvEajKT1YXc3z2Ne/pQF
DrzTBf6E5G2aCSnMuSSPYPDOBEmMl+0iJz74zrd4MzjTPW41C2UWq/aY1dm9h25/50qPrIfLH/LJ
iE0V3eFoxlUxTYDmd+Hw9FIwJjLxEUaNlUdYaZdwrrVxQ8b7y4I+7S8EYTAUrRUUkHYYgDt3U2Yy
JQUFYRMSb4ArpxlohlyVeJeFfN5hQYpwJkmnTslQQwpAVYHtPSE+s/IISL/ovd2pdgZ+WRSv0hVP
uKabcEKzok8NXkY95j/vmuix0L1+DdNy/hVnTkBQTDiQyFhKtdxCMSmS5V0Sl+kzkVQaAWhxzG+M
Nkp+SG00rOQxl6wDo0sGxu0Bt83Eh14coU2mm5Ie5cCNXGMIjDz11TVRX1a2bU3OHHCfPI4mjQBK
eMQCmojrHGXw6IZfka+ABOR79pDdF9f6TbzT7XqtE/Lzs2xeVwKONFRx9Bny5FwyNyazN8MY3BI7
nLqdIVvPldW56gZzGe48r2SvqDpfx5828kSgsJEtL9uwaiGQ3jT7EJnhjWnrd8Zr7w2b4IodVtMR
nxIDgoaCY5X0MeuNAAJL3Ruc3O4sooCu3ta8DKQaK37tc+H+XNrP5NbJTrZZkncAS8LgjKMc2aZ7
zxOrHl1iz++zaUOPNQKjwG7eYE3jdu3eWjyIeAsA8hWNk5+mwEYlzzMypT0aq9DS2m37OYul0zUl
F81VBQuoNo+GamIRgTbMKEwsK4Kt9geoM2zqSvvyqvjm3xpuhXTIIb3lXrPGsbtsrGBEQuliDvVE
+oeWTS2nDHJRWHrX7tBY7/lO8o08TrZul8f224qtzsfuk62eyJt/frKZukSSJgjy3jYIOlkakG1a
qh1uMJ/o9LLV4vW3srKf+w9m8zmRKASzRusnNJWgIXvlo1UiT+0BibOzIo86ymjVx9ExNtIOAyLb
H4NtvBZX0j5amfCfw9ZPWgMrWwHgDFZa7AGskqJmuTo7o2SvKT9Y+3F5WZeVPBEguAB0lvUAI4Uv
bwaKLu/cKrXIjmR2n7VoT20LE/0uKOVXmHsbNaSgA1CmocjdB1teRDbAByxCfcucymNf9LuYqZbS
Vw9M75Dqk8K1B8bnMH/ek5PPFRxIF7O4lMl8u9Edfe3fwHdGveCh2N4XVr1l76k39U50pV4NtkKd
wR6dh7/dAXP+CaYQuKmSNlSJjhVLp10pv0rtHQttkz1nmLC5vDmLm48EC0glca4/cTFHnV6GUQ3/
NaHWlU3FYRjkzWURnxPEszZAjgDMGwZxdSYY+ZAZeJ7OHhlY3jrGyQ/twdOvAUM7fm0s/qhfNYDQ
t0Ov8i4LXnRbJ3KF91rkV7EK/g4Ydkh2WjHtUaUG2ufoBsH7ZUnLq/hLQyHYA6WEPjUckpj5HIZP
Wuhe/v3zCRGPKLpc0PKC5gEErULfiVEXASC9Spgk1zc1kh7+rTnc99lGyZJDutbusaTNqTTBDaa0
mII6gbTRfG65lzdrPU9rAgSDoEaoD8osgLKHGQqi215erqXgcUbOQnVHR6OOCOehkBFof13VA5Ll
W607ebOpQw/TLCa3LwtajL9PJDHhoOYDxmqNGJJCVe7sLAiQcY6jm5R/B1WMx4mK5tKkcbLOfO7D
DHNwWfMkd5hm0Fl+8JN6xeI/d+ziqAHkVAO7MPpMP+GlgMGoVLsM3xP/UCzFdBo0FdVWvj+gSQkJ
kUZeeQksHTGToQEIzFAmOmiEcFILVaBtlXVvc78F38e+UFNM17h57fxc6P94H/4f/8hv/9vW6//6
T/z5PS9QRuHA+T7/438di4/sH7fJ2/tH/Z/zP/zrLwp/b/ORH97Sz3/p7N/gl/9LOF7wb2d/cLMm
bMa79qMa7z/qNml+/n585vw3/68//MfHz9/yOBYff/7xnrdZM/82HubZH//60e77n39gJOnE4Obf
/68fzgr8+cc9KALCt0//4OOtbv78Q1Io+ydWHFjCM+AsxvThFfqP+UeK+U/AL4B6EwM76JNhM3NQ
lgM7/c8/mPLPuWUO5MzzKxhbh7NZA10BP9KUfwLGCP28AGHW0F2Le/x/ND/boF8b9g8AO97mYdbU
f/7xs030l8/SKN7Z6ECeWeMJzBF5s/NgCvPXgTxG5gSCXVnjXpvJIbV5CwSGF3TQFQnQsqIibry8
TKbqVpabid77DMXnrRlhJuy2wmA8aqOBaqoMrZFqnHbbKK2a3ErGhuVO4VeYF8vN/CngIUO6Jk2i
0cr6ONTdPKA+vdMC3fc9KU+lAO3jWcYqXHG6lGPGvY7HMkjRu0f7yi1L0t7rUycTjDdL8i3Lqvrd
lBtpvC0kM7oixaBMdlfLuWyPOVBLNyZ8MfJuWqu/KK3a1BaJTJ46AOMFGFw8FMmN3vs9gK3CkAZW
r2GuyMraLJKRWTaC2ovQc3ovcY0ArAZzVYknk06hO1mJpkQDTtSIpQImUZnhFWFWfFwb+zh/N/z3
3uAeVsEXgY3G3X++N6WUoWyA0kuE0gGPKkytVtUMX1aY1ymwHNamVIVqyixPJwCQ0PCAwH8/TeX7
Ia9hcg1eJ5EUTZpFOk5qB1kprf8mk5Qgc9GEZXCdA68oeZ/MWnnsAFX9AmwQmMAY1quYBHMQd2ad
ANABHvTMloz/gWzQ+QrUYLOLOM8UkB0CK850NCknTptPErH1SO2njRGButRliVlTh5TZkLsgAOJr
NyE5f61qAMxEkUkzZ9wicMLjaJ5/B6VZO0mJPwZW4DcJdfLQz8kxzmI0rMRB08ue5s/UBJgpl8Fh
yqn6IePqRM5AIhTAaQWZ3lTe1eYTTJ5pfJMMXYBCQcwA6fRdaVTfuNfQwh489P40+u/g861RyZJJ
0+trUGjn1/qsCw66PrsVjO6Bm0O4DOWIBWPY6EVghSHLXydcjalLAzX5e/X4WRDG6bFmM6UjmHJ/
mtvpOy1TfViHn2LRjKGhttSxRLnR0gEtx1mK2Sm719NkLZUhHhpIxZEBuBSQpIGG9v85O7MduXEm
Cz+RMBK13yozlbXa5d3dN0K7bVP7vlB6+vlUM8DvVNaUUHPTaMBARVIkg7GcOMfdhkXe1NSlE6O1
48GIHcRZPYcgY6Njm/rtTgRz+a6yQohdVipx1siEJ2MOl8dCQqKRiyxnqiFyclUz15mJ6Kafy9G7
m5vehpR/mJTak8a4DJww+8wlsUKBwG/DVrAx20cj6hCdRNPEkguCbEaXPRVR2gxB6UfdVwPd77An
PuTN+q/N23HxVmwu42oWjjdoLqGagct8cxkXUUxzBd81ZvVlaQ6GPanHwfNqMPdGZf37urXLYHpd
JCS1a0+X5i4Cq/pmkS6KfuOyuKkMFi0bbtq2ds/RYCJAEeX+U0eSdCocc7mL+cCH100zM3W1VKpv
yGnDSwTRnL/d2CjKGpHAswmnRaTqEnV73+rKj11bLtk/ue1ZnR84kt999uzF7TllMiMxNkZolPog
qwHF0ovseseID1XWOvMTugFj+TiPZucQXg65eN8ozWHkJ4dzJVWBPyzV8mGqOmjDmO72ig/VUrZ9
6EzGjIjnEE3N/LHudWcJRORozoclGpPlt5k0tT3d6J2TzUYwTq6+fAECoI2/pN4s8suEWIPnk7F7
afZoTYmw3iWlbjQfSr9w1AHS+Mph0jo3pXuf6e4806ozJhKwecqr+V0nK6s4KU81LaT1SyKW4QAc
KhHfUq3qnfHWt2Rh0V5KXT//Ei85XKGxAirGcLMbW22QmvTovw+eSPKjHO3SRjSilg7IBHeINe+2
zvMpve+lbsbv2tErYT6Yq8K64W9IfwljTVV0ATIspz/yEhWtByGtNj9mDB7hOjrd0QjRYzf1aEdz
cl01HWtlK2LqZSyoUUyxpsHEO0BRaJ/yRhTKfCoM1czW79J0yqm9aeoi15JjZZb+LE6lZjUxYg9m
NFsikPM4l7cyKTTvl68V/vBFtFM2/84cu2ZgUVVogP/Q7LoWhyRmoJEEA/Eh1FHQs+1+Edm4cIfN
S5z+orWSl3eaGRGTBGWRNuJBU2XtNEEiYYY4MqSoplNm9WkGS8XUDdVBpF6Zf7PEQr+ndYxquhOD
U/g3k5wK/WDLuh9v43LUtHeOPkteH6304+5TXCZz+UTsUv8u0trzP8pWm2LnMNS2kX3vLFfGvOm5
PuaBgwq7/khUmIiPcwltxf2o5q4KzUHMqNhlTmLfeb1NeHRMSluqL3Pdqhvpu2RNdWWt0qtGlruH
pC7Syb6L3bL9nOiF4Z/IRktPIzqSg7P88EotUkSYbFkVpLlXWdl5Mjqz7B9gO4sN51yXiZHT65qy
GDYOT9pMCmt9RyrWlcv95HijeWYQNctvp5p3RR1yt08GT955UrPd5uSmvpV+hme0GL5ChbnMoBPb
VI9vldlpMUfXMwoVZsJEZSbodD1ZXKDDk9l8E/1g6XfVKEenCFBTcZYqWBTt6ykYLEQuzGCYesc5
gkMspmNrzlZ6a6qx1phrgyNSHpSW6eLJQ6aGE8Hs4GL9EK1kio/NZRDEiowekXPZZuJOZMB2D/o0
qfRvJaithXZTNcO7WlR1iVKVZ8yPTjEAJzMSUxsb5rZpst7AHTqqh7lyjfjsTa4BEtf2JBi+PJHZ
8DimRe11p2mCYGQ+cDgsdVsneh95P/JWRt2XiPJKQq20TXMUc2N36ktoOlXkMxU2Wkly4wB7nIa7
Yp0whTDMzUwZeopkSbxv51wD7akXvVt9qDxPAZXIOxNPESyRYeV/zdMk+m+DVngIBi6aoX8t3EEf
7l29qNSt1pp99KhBJ/3RUpNl/TuDeAaf9LrDvnTXZFBMF+JsyV98Ig7X2YRnUWnDHeFFbtjMGnp7
ZdbddkXVHJXb6EGt3HHngbi2J6hX6IbH60D8va0npDpcdsM4+2EWUf4s46q7qVy9CjwTJ70spr1j
7/ItXNcn1pBcR5KGAwcVyWWcoUXOOPaT54d1VnkAVxzFHNG4HKwe+Thv8IygKiLvqDlm9T8Z/UVC
/+ebv8kJnk0zlUBfnZLWqoqweYaHirgiFwsJ2hB38V2Gq6CWqvLoXtfj5pvujPNtLticQ9229kGm
xVSEaUOx8uhUpbEz7HEVuxJUeugzGB76OOaVlIohTS3xpjT6Hc/SvEsHQ9zabrJX77/cXkKPVZYS
tCyc/PDy29umcKQNS8oS298ZDy6IjVrTu3OVE1eeG+W1Zeg3lraHB96mOh5E5USQK68N0qDiGVn4
R7TsRLOqK7ePfjfcMjB8Vllm51boqQrJ0afxNkuyPgJn1i/kp9Hc33pRqs/f33KT1qWvDBuIV0EA
R3i55fZQttNEnhmvgU8ckZCdayVbkDNl7pntY0N+KNEla0yzeeMRZ0KYwRffxXPBB25ugajClLMQ
jWXdmGPipEEUq7k/wzNmfCzxjvG56mz8slhG59AndmLevL7uy6xhPeYwtpKnIMKmw0GznaHXhHQG
y07ccKZmd5ObormTtDbeRSWB0o63esEWhZ2V75L8AZ2RzW3ORb+YKWlqSIztP0girUDZdvZUO+me
jta1KcGqOE6cZUiT9fU+/XGo8kEfp9lutHCKpRsfPZXm97LSmiTQzX5P0OIyLXl2FTywdOQpWrnU
ujaZ1ywSYdullGcIC71bJkv9Q4xcVCDqITqYXqk7gB40c8clvGAVsWTSEhfiNgAB5uUSpQe4jsqG
FuZ23n+ohJhuHWcejkLp4lOueZCOaKPd7uzhc5b8n8oEi0VgAsF7w7HgoRbWVhbHK13CEOEn58pd
Mv1cpONEYC9mGsvCKJzQ16UWyYOxVMNyyvO6qA4duCxQwHqbyj2eqqt9pjQC7za/yVpbg1vnIYcx
kuBYsvOQGtqEJmve5l/HoaGCPTdJ/9ZP/uyoSHip2jMr4W2e27SNjV4MXXP2vHZswyQrmgPUpIBo
5qw4em7R/RycxMt3XMSlW+aTo7FAAopX4i0iN9uYtcamgh066s5TpvRPqSmmj3rZTRXqrYMGr4Dh
7Fm89MnPFkEFUX/iATRxhpsTrQPmNgfCv7OkWi7aQr4vtdQ9l6Kvv3GovwsrLT8WvVQPknDuw+su
aV3OxQkj5Dd8rhMluZVOevPyqtrS88aJ+vNckXRmuUG5KKm6zzmwlGAqOyOctNo9qjTbo5Lc9EvW
daOZzAtLKEW5y3LW4/aH24hkqcl4VON5HCRCtV6/BL4q/H/bZVTQjFnFYZl6RouNOjnl4zDdOLDc
QjBig2lMPC2A8GQ8DpGou50jcHXOOUbMsLCVQHxwNRvXWdUOj0PfzmetUcyU2EONHuXyDxQhe57z
6utjCR4m03JXAgukSi4/gZ00xVB1y3zOE0iTVCn0O9pt/W2W2tpfK3HYA4QsTqC5su9Or2/8S4tk
BHQtzWMcVYRL05Uly9ZakNygqkaMB8YyC8xc/uPzbX++bmoDjGGnIROyiJ1BGvn6Kk93acvSOpWk
BkxrfIHuNOQGYNi+rc5l4WW3TQ7JeCWi/AAET75T/myc+y510Ldo9U/1MjMUnTffrELUB0mihuCF
UTwWWRb/KjVnz+tc7gjRNk0zQlAweoBorinA+qJoMOSlRztB5eEu15S1/K1puYYDoI333q3d7mMx
6g4obn+e9J1d2ZrHtUIpQPdsfU5p726+VDZ5asxde2UAcEdg9HX5wW7GfzIjHs9UEPJDF0/+Xakl
e+Polw8cb8xq2CXYNTiMlv58Wf+4jHbRqcwB+h+6llH+zLVsKo6x2+pwaplurQPTcMavCe2iL6+f
jUt3u9pdEyr6VdCAwxC+5XM2RFZJt531cEg8caboLo5lpcQ5jyt2upvy2/+HPfaYi01yRdXv8ijW
s6ko9lBKtyO3u3cXb4JCkS5Ou6Q/YkPpO+71peUx5O8BUKf1RZh0aU4z6zYfYHMJHcZ8GSloydr6
eLCDgWScspsTWTsxw4sWKdcCM3Xoo5jrCftjI6ueMXKD6D2cLF0edb8R55my4cmMxjQolLWHsVtP
5H8ekP/ZQPbNIJwVuPFtmTi3tLFTteCDWokMJFRXH1FuhXjDmb2dBvNLpkx4JzBGKORtyWiQXSF8
FtESLlEZn7p5hjqsqpR3yiIFvdHrB+UlY3hH+DhXNXXGjy6/Y28grGh5iRGmk7IfOjv2HpymrRmG
YYVvNcUDuF494loewi3XeDE5zjKlth6K0XdPfuxngY6o9pesa/aGqa6vuWOTeOH0DZ0UbBtr9L5d
1ClsJmHmdPUJXXqLmdDUO8QT2b5uQw+If8nCt6+PjHrdObbI2I5nDk486aMHLYlXJa4PubLFyKs1
mfktcVGx97Bdu1AHbBEUFGtTCIe0uXJMeWdjPCYiTFymYd4bldvAnVL2XtoHqu3MBilbAVMUVVBv
/pzKWpnJzoJf+Mq4UyqarNeiGb9xMnYmtHkZByMUi9bRnivUoazzOmwoBBzq1HVO1pLmO3NyLxkl
08PZmLxdjr/p47oLvHr2hNEGTM1pLQHcSl67+zlxjVNjzvaxGOb2zVeSZJ6LT4GKV1M3V2/0h7fh
4w6wcigzTFLnO/TP0KvPpXWwCygnXz9ELy1vDZQ4vvRL3Gek3h+WtC5Rg6lVZqibBOOizIdb8iZi
xDxbziMKioGp1XtUj9dOgM4bVKCAI3xuxTazTcAPpPbSmbxOc3zsnao4DM2S3YCIsk+vr+/ab7Nl
sMGA31gbmtszk5gUcjVnNsKkKMQhTjRogtxkeoiUFn/MRZHt2HthaZxQ4j5oWsCGbHl8CqcatSnF
nqikeTSWXj1ZcfEza1R/8/rKLstp6wtBBPgsw8eddMAWXp4RekdTlg3zEtZ+0n/Xh7LoAz0v052X
/doMlQeqdnTSVh1Zf2PGX7pCtaU0wk6PLVQ9KkpM6CUI89vry7n2L9RVQNQQJFFE4m24XI7na0rr
UssI9dzjTOCIwoUy8E89hjR2jMb2RH1rDFO/2SvQXh+RFaqDzsdKu0sRaZMoelafFHJRRkheYpxG
a9LCsjF/z3WsHuPc2asVvmSO0iQdSmb8PLEluCpJHAxJSyickOQ6csvr/DTZrREIXw63TTK7/4vs
+j/rwFuLa3ndgoWBqg4lOiLCy08baU1UscKe/piP/rNv/BqEe6ecOgroQ+9Byrc3AGu861TGQL2A
i7I2n7M0itGvdL8/DRqKgA1B4VkrVsWNIvfSPTmlF5bmkJmS5lPNJ+HeeGebXLWKe4zVg4jPzD/p
x6wYmrtllNCG1ZWzc+kuiwpraZnF4ZhXRBhl5i1M30t0+rvjysxsQF5TyhqQm59H9nEeivQee91j
tLTRrYAb6jv/17zRvaz2YTxF94fKlX51VruM2GlKtf7Uy1wdKKim4UyDN8j6djm+fiGv9hEMBoPZ
K/gDQMY1pNgfIwAQZn2aOmf+a0zzOn6qm6GDkjSps6e3G4P7mhePEhhXcd3nP54hE8iaaSQWcVJd
pveRl6G+WtEi7f2ufvu6qDeutQibwwkp9aUpZUaD1ThWfVqMuGmD3JejHmhRxeBKNTXl329eGC81
l4/HB2ve5jZkgxOBBOPuwXoUh6RJ3tcMLsJjH5fWp9dNbZ9yqio8B6BnOBdk21s0YOoCtGwitz8V
MK7eOZ1zS25hnZj6IC+azZTR72VP02szP8KFoJyzlsOpJq6M4lvfkngmHeq86k5u7ZdPGvQadRA7
bX8DuY28izLDuHfFEIVA4PQIsSpzPiXKgg4xXrTiwzr+f9vlVbwEb/4WzARSOScR5m28qr/5WV8a
Ls18YTllWKrFZzTdApfOsItz4xQtUPjaQq/hjWb5c88iShTs8RJb4qk+taQJVGQ6AZeYAfuBKrRa
2zwA2lpu9b6l6mD0Ow/01T1dba44Q3aCVGA7gRpJBRNyVk0na86z34k5+GFHwHBb1Xr31sO8mmIi
3WfXqelsQw4zHarYnpPpNFm2FuRFbqJHnTe35ey+jfKJc4UpknsuqY6iMcCky1uaLEuzNI4znTpL
s96lblvDXQRn1tv3i7QNHPuaI4Lv21jJlzhBT3Q6RZ0ZnZXIGkiY3DwkDyAlBaF23/ZiCf8fRtee
B3cUiNKKHL7wdXY/mE0t1QnVRPPo20sTNMB2PsQ1HAhGNjlhPgzlW73e6sdXXN26ThLGNfz6w8Em
UaaQ7B0w6lgOYnDW8g4/NJ8MeIzevj7aOfgELgFd3m2AI2o4UAePou7EkMBPz9RVcUjNMjooxLY/
V5auztBPFz9e/6ovXINnQCTIs7XQdtWDjHUod1pjOiX2+NscKuNhAMVCmc2ad4pPL1sCH6lDjryu
8fJTWkVJgds2uXCJLm8WR8O1+J1/LOik7/iTbVDMLWBR/zG1CW/cKNYiq5ynk+dl9UPqZmUdjHWE
2CiymADDovhJGyWKB2017UQ6Gxjd8w2kYLsy1ttU7Tk2l8tsUy9x62GZYEP1obwgLr71pYyfclcp
4MVFNqKRnnT2x4rx7CVwvNl/0sdIvde7trtvhPZV5J28GZO5qIOophVOTqvvqbiv6cefdbLnL7S+
dzzkDv3+9d//ONcRWaRvUW48GX3/m1Gd+fOIFMSOm7iKMtkGntVVxc03yczNSyOLk2fUb9jxbnSz
uxovHHptZD54Y2yeDDUbOzWHqyhztecwIPecJKCxdmkPbFWNcx2x11gi7FAgAtVlJSEtAOPoeUMX
4j7koZtA/ue1Ks+vX6WrQOLZPGksERm1h2e1iD++6WAt2RAlINoaR+WPRmOM+rlzPPXoVu3iBV6V
D+97u7etnSnJFz8zGSYYirVvtoVuLEY+qVHnxOVmPhxJbb37rnchriny9sjM4F5X4IUjzqyc4NRx
i03yos31GjugjYtjjKe6afIoiDsn/UXJ0/7MWITqgzFvrXAGjPtzTKfxWDNS0xw13Wp+VTPaHIGO
mikzFlHen0Z9Je8DKF0dpae8f17fkGuPw2EgWaQGxX6An9mch2osKEqP40mMJKb1ktXGiYyxMg4G
dZZoJxa/3oY1nqCJSEUI9ld38/Ry2UynBud2MjN9DMCvLH8xqIGTifqY1WrGm/0pQQXNSjQ2ucLE
5ZerM2p4HMbFG0/raHR7KKl8qF95vyzawWOHqrebc5/z/FV0E8zD5vntLbrq6G0Op65OsvNCh+2b
LsFbR0Kme0Om197JMwSFBfJFFsgpu1waIDpI2vR8HYccul9iRJAuz9zp2+vH4zoIJ3T508zmC3YW
9EVOssynETzUsXP7+LvR6mlDciPE78bsXO3RMCsDWLM2Dt9AiJrHEgzuqco686xbSfkJ8RzGy17/
XVfHlhCOkfa1pkJZnNLo5epz0jyzIkoIjaiLjwXop5sqjvRgJuE8vW7q6sxS3vdA2RHq82QRWl2a
ko1coixr0WdLxuEJbJl1kgXwL31uyiaYs0HtPI8vGDR0Jm7J6NAIox5+aTCeMga+XEOEXmeXDzqb
/9X0mO3x/Nh+jAcXYqLXV3j1JhC/0VnjP1TjDL7spUESuLwv51SEKtKr9yKRzkd4Lc3f0mIaJSjA
h1Kc02mj3MnB14ubLtH2kqqraGS1Dl0cPhMib57Cy59AqOebeTaKELrj5q+SZuY7nRoBpF19NR8y
BftYN+gOwxqi2Tni10eJbyl8kjOqqlykTczlxtNgRc4sQlor62yT7Xcn2DeGW1nMlr9zmK7eP9Zp
U+9EdgOjV7rZtenmtrXUIhyVVh4TQMgf+aK/i1kmR5vxupt8Mt5+V+gc4G99akqM9myHpaAshXrF
5dva9pQ9ZrPWTccm71ym3xYxpzt0gy8cJuCg8KQ/d1CvCvDK9DXbmnozJIlNjpaY1f3SePWxMsz6
k1lPbagjPPI4MsAWwOVT/Xr9LF+5RQ4KmFRGsehtELRtLo9Ml2gZ6twIFycr7qLBjW4X9Bl2tnED
8+IzEkJwWNlG+kUA2zZOAZljq2jL0Qo1pUffGlVOt11iRd+7IpfOsR8iDVkrxrDjU77YqkbKSIx/
U312rZ1f8sJ6beZB11kUY61vbX4Iknx2V9MjC1Um7a8NqLPbMe+anVbOtUtaAUd4B0ZYiBW277bT
Kq8vyctCqDJ/W7A4ykD32VmQ48VD5IGQf/Mu8lyTLlKPJFrdjoiZmSNHchMrJFj4N0Zw7mhr3l7/
Zj0KF/E9G0dIAIEwzo9YdOP2Oo0XY+k7K7RmWx6qpqqhCSy7G1/0e4SUV9+PQgOTuawFqCPx4OoW
/gh7+7IlsWNeMUwmMNuBlECEnNIrn4yu+hCl2Xh8/ftdLQ17HEoEH9D+Jsva2nNF0rtLT99BxdEX
HXzcEfh/2R2ttjWjnc268mkYWzkooLFZ5962LTfNLayqS1MjnEU5f1r8vvtS5AvwZBQL7kjOaMhX
y3J4fYUvGF1LyDBTEN+hYbQJAIpBa5loYIWAPOuHevT1e6dy7TPu1Tk5fjcfe5vR2NeNXl97OMF0
iyAVdBQQx20Dotdq311KlmpkrXwyhNYeGKJvjxBnJEEaa/qpKhYVjIZVhYNe2Xdt6e09lS/s7Xol
1r48FXsgppdnSS8nqWlOzd4WsX1q9HEE64AmRB5Hex3HK+fCcunbUi2DMJImyOYY1YMmopaZlVBE
fvY4qVneLymjXK9/1Re2kmCZa0GV0aUjuHn7NeWXntPhspsqtsI4iVLomds41PTEupdOYd0zyLHX
8H/pKz43rQAJg03ZJqLO4C6J67GTip0+DHmZ34FTScDFMs3z+vpeuPxAXxCIJx5lWnvror2o0P2O
HgSxKhqfDWrHB8NNIcKtm+RBk2KvBf7S9+Q1INIFEktJbrNrZsSkyQqVC9sqE+9FX9GJKI3oBDzW
P5hRpYLBydLw9UW++D1pdZJvcS9w3penshCzkzaA5ENECdKg6TOY4IXmoyeyxDumXvielEvg/2PA
Vgd4Jy5NAVxWYmxj4plcm6ugzglp6HBa/l+MXFpHabvtzvP3whfFIuaAkpMobutVhZMuUxMRtU1S
qqNs0wWIs3DPDBK2D2KO/549W+xkAS98UI4ltmiu8kZtr3mMTIozsMu48FwenNFKw8n14sBJi+78
+t5dBd+ruAhj/uRM0Er4W6BGrStLZH6khybznGFm1tWxVLI6mnXerjN8S9h5S32KounNDbPVMlBx
6iTkmRT+L7fSaj00dYYCcFMSwXU/633QWRUJlu/tlcZfOjXUHdbQjcgCaNOlKX/wesfMgGyltQTX
1CiE24exeC9iNHGF1u8VOV/aP5PMfC2Ir/PmmwuRgdCWw4yDkevBQQO1DyIrKm5AOvx8fftetER3
jvSFh4mw93JlqdZkrp6VLCqeS/FzmovB+WBosW4Es5DL99etXX9HUmGeHx6gFbWxfXiXpRVm5uOo
a/LmULP87JSQMp5hvcjv9Jx25Ov2rle30k5QIoUPaGXW3nzHHiwBtA6lFQ4xHKhWDrohFkvzt+NF
8cfXTb3wvK+2gLlzFoGiPVOh/RGmDfA5kP8PcHgot7aRZp7cHPFnmbgt5G6qS2Vo90ywvnNakWXF
AeB3mQd1a1a0+yiuRfL29V907XhQSSI3BXC/9uH8zaGt6e42lZZRE5ZRZDcBL2ImfyjHWoqjPY+y
OFFJB8Tpjklm7Nh+YaPJiWlyrvAVgM3rv//xMaCfRKE6Gu1QZowy8IR44q6MhRcyCYzUBtDjnZDu
2g09e1ianAR1NiC8S4N5skyEIKUfDl2VhcM8Jt8jbyxvqQ3qp7TRusfCjKJgisZqx79fV7m4o7YJ
GoF8gNO9rYLGbm8W0NmB54xrPQpsyeaPDSDAtBjqf5bRVOjCMJ6a2KXzoEOy9qEZ6+pcLWr6bLmN
gqh7ETun8fr7U96icrlmXT6x9SbCHZn+NhOnIiyyqvjeFt1wyua2vI+ranlX295O7fIlc8DmwP2v
4H/SvcuvD5CPZw6wbqjRBfjUCPgHDqk3ZnDvuONyanLLz3feneurvbJeklaCMCWW3lZe2EyvNhjY
DM0sLjukzipmrLvYqcLR8OUe6GTDroXjBwFC5AxLHjSYIPc2j82C3Cpjiryo0Da1R8ur0R7tBvFR
9Ut5dLqxP9pLxtB6kRc/8J7f4cxwD4Wim2pXTrWz9uvQGql0AIq4bbCKwCMvP3eRgc4ajFbQbin6
c977aDwx/xVXO5fqeluxw6kmxYXDB66vSzt6J8Yxj6luJeUcfy50N7l3cqO4LwATBnbu/XjdYb2w
LOAJwKLX8jdi8xun0WVOKWMLdClaHu0RJgf7nRdX+tPrVl44OKyGJ2HNppkp3JzV2utlvVDMD6s8
tT73Ks6LwM+m6X4om2GPY/HaB9M2WotJOp0zj495+QXnJptJgCPqg10c/xNrvv0Pk0hyuaUcrHUn
3gmlnZMW/oqdrXthlVQjcYe86SsIcxPn9obbr9HamhItw70NbQZaEd3QMDCo7QmUvHBMsEVTjnBs
jXQ3x9EzKBEoi3qWPcfFXYyzPKYmlAhMgcSnGIrxHRTyi/bWBjDbyOXfvuqd5yhvcB1e2myJbvLU
y+9cgpVbr8mso6Dyc3r9xLxoj7ydCHAFWm9nBAlpW6ftZys0i9Q5+QIUbZVF7iFbE7E5cvq9F2Xd
nIviEu81l5vAhdGVdVTn8tSY2RybXuNZYdMubhvWZe9+0hLVAMiI2u6ke51rBGBPLBlodTfERzfv
/PMy0wnWS6M9AC7eczlX54mfBMIdh8upMgHbXP6kBeRpa4O4DpGRTe/51fOpVEA0cnfO3pryYmoF
wDnMwFIl3b5dcdouCU1RK6TxWr+T9QBb9KLiU58ywzAy/7xznK7cDvbAmq1FSgf/sx2SsJMogijO
tMJetMwZdgVt7mCZjX6PTPnqG+IFyJGApVEyp2S4eZQzWKrceszEmauZhr2y0vPst+KEJ//2+om9
WhL4MvwOG0WzFPHWjdtRntY5Esz32WSu5ROHxr5jSiHeGdm9tsKfpiW+Ohg4J7cBJnQnAnB3Z5+N
SjMRLs5SISQEvtDSe8HrC7r+dLhFsnBGdB1mJ7ctnsXMrV5VvXeOmG76l/6ScxOVM+RYmT69GbuL
mCmTJOA2GONiTG5z+3LXaFGDbLxzkiGXnOltf4QcyXyIzP4+17Vop+dx/RVXaTgcNbkekev2VIzZ
kGVOW3tny5nVibrnch9BBXHz+gd8rhL/6VMYKV/nGtapO6plzANdXuDRQZOrqCAFnbTJcALTaPOy
vWXSeXCOfloLOQbjAOTskRvCJxUMdkRn+qSxecdwgpPDRpgJlBS7zs2DqYXa9JBnKNAHUnXoKRhA
8f9uBrv4Fdey/TTVi/eeIWDzyY4yKycezucvQGiH+yhzxKdJDb0eyKH0DHRPBTpGUyrtf1PV14g2
MkT8qDxd/RNPAv7HhsrwfZ9Syzu6Ys5oKrbCX+6oYeH/MqvuRVC6c2QGDgOMH+QkGNvwBSOc7/Rq
7MeHqHZNdaryzPnpmx1zxiK24s9Rm0//FGJBNm50KY48yM6C7gjn0/Q3kd3Ld1U3Tn04FK42hg5c
ycsRGFtRhS50FU0gMz11T84kpPHktXX3cxqqojzT4fVOESw2EGfZapl+mpKJyqNU3EbgiWYyoczZ
2llhHdo8zvJjbqWqqO+GcoJVIHVoRsNmNUxOfDbsFGqyoPdkG5VH4WdD8b7schmfZCvt6JdpqSE9
EXjAbZnoiVnc9rVavIMXFw3yWYmltQ2f0BqoHhCOJk1YmJNf+IHu0bzQQr+LU3Vblb1Sv4q6sRvK
b6Y/4o6Gef42Rq6ZLQEcy61/7mjPW8edE7l55J6hFWTL9KiZir5uM5TtYtTxKBE8T6tzWlv9sQA6
goqftJZwoDcRyGpJmIotq1Pbe9GO/e2rTkBPALgyLTBlQVS/upw/UtRx6aqZ4eP0FDmquutddKHG
oQwdT2tCV1T9553lbu2R/OO5eNTWUXjajJsoyRZRDKzTTe+kWdRROPmiaMNFtQLO0pJG4XGJi2S6
tUQt7Fu3a7z+BGGXuFeLPvhnV9nCPrtWmiBLFTV6BHVpq3tB0ViwJsku8bK/qy52kVexLKU/VoOe
RZ9gvmF6yoR/tHk3K6nf0Vs1US1iUAxmL+7Ch4IwfPzWS9eoTqKZRH903IyyhW1myg3azulhBSsm
I3pfjBXcvrB3llkwuZJIiDZG2f7VAUdy4WvQYnqyzOJ9rgVz/O8z4OwPhlY3VbA+uj/0MRktFAPS
tHznQ/Zgnqdej40bkQoIi600s8tAb0ixArxG6j9Nrqg/duko/2KnUDxHnGN5TI0uGR9dW1tO09T0
yacJ+i79nt+qkh+ZTf/mq0w1uTz0ywyCJDIbt4JnoXBBXJYZ08eQCoA/V0bXTU+Jghf2PGt+lTNk
rsxHvzLm5Ke5+OWZfBbYSUYXxrdONg0xLUgH2tHxwbGZpaRek7btfMySthDfm142qr6Zkjiubzw4
bRMoRFNpANeC1qwPkslZ7DtBbqodx9Zv5JM5p7r6BNMgDNiEdcY9RTNDwotT+zRHPZEXp8iHKvBg
tbCUfX/9JJK6ba7eSt9CkkVZAJ5eKv2bo9/FySRwedUdzEpG0x0aajkuZN/rhY+1qpJ9YHPt2xDa
DedzriL125e4hae6jHjaswqkcNC1YtWFpbwz3CxumfzQvTJ+Jyse8lMxWjDsmYaorVPChZBmAOsQ
Q7uwEs4iKJJYlO8541MKaacOB2w9L0bPfulV9TRqcqo/gLPWitD2iqg66fpkJ4eyKc1Wh4sMprWH
sUUBLvhvys6sR04ka8O/CIl9uYXcKrNcq8su+wa5yzYQ7EsQwK//HvzduDKtSs1IM93ytJokiOXE
e95lmHW8UCI9raBx1ohMickrRZZtq7b0RwxeMdPzv9pzby/fXG3xnVezK+r//D61sOPDb6u/8bOk
SPAa1C3c6dgPzOIumPFK/JXNcdCwEbm9mO8Gt6iN4yxzuS2rxRS7IC2CrmOYLCuLPIiB/Xd6e140
F02M5VvaBMNRLKnTlOxnzhwTHdi22SZbxnoJjVQk8U6AA97ZZh302CdWVfzNdcvRDSsbctBNJr16
3omE1f0pLpIG1huTkfTHzBLHuO80IimS0unnRwzQAhma+rR4OydDM5I7IDGPnVLVYQ7SKY8g00n9
Zq5wMztplPiPmlOmPmlM3aRIOTTNbtaitPMG8ZITFPC6dGUsMVLtWH04zGht2m3KYij1jW5l2ryJ
iyZ3Nl7tO1pEZyOt3ag3OevCCloVGQ++NZcLpI2xGVXopnWm3+sVzk9v3mJpy0HMVl1uh7STJGtA
9hTFI4WL82Vqqz7/DPK8bLTKED4RUH7y1hWF8dTIZDRuGH593rS4Xr4OrJ/kgOMTH1nAvG61Tews
5t7ShfBC5dYI73GZsl4h0BOLmMYy23B0Wu0+w/tv/kFmbWDc9xivzD+aoLf4TIY5FXdTnhaktrTx
9DmRviciUx/UBjoxjdlhLKpDUmMctZlVg7VUGGcpaeE6nllmWGCqW7xU2hx/t7VmsO6zwVj44ELp
6Q71dXlwlDabnz1swLLbHuM1cKNmrLPPsdWXwtyrwsu8m6Bj9suwywarazfgP3m5XWxVzZ/xv3R+
2fyfsEPsBcpraOGQShRiIPKh31cJx9whaY00drez3RFiKESziB/eQv/mq4pjW6M4d3F+OKW+Juxj
uqS+t6uM3LrtNK9XBzLDbJINg9azTkuslYSuDKIZaUtjRYowxp+CrVlLs/hJA20MTvy7HIrV2JLN
Vvdaby/dOcFwMcnSydqOiZYtUY2GIgitvO+b76PRWsW2713zTY/pBLyNTZP1BMoRoPCoSav7Yhst
+pTKnax5PyvTrqOgSbOTlFM+f+rQTk0AUJwu22IwtBswDY3ibxypoUPZBoEU4YwP6k5fZQwTCHyZ
viLiKOpPQpE83lZ4fP+mBrMq7Mbiujni/KaMcBK68TPRU3HNVODiyIcXy0ZL/xueD3Dl2U1C2NIc
tbbXj1o+FcXeWOJ5CXOP3twUCqc3jGiQnaY9X9vfz7d3Hgs2QkmDQbrtnncikhmSQTo1zjGnXKwe
/W7BVD0CGOneyPdM3TunG5cY4x9IB1tNduW0b9KS3cyeNGchXgIztNDP1fLbmeeFKKq6GgcZxg5O
oPtFi/v/lOrHXIWDUrqH2N7wb4kmaM1NOUo55lfA5T/t9L+vLqvAf22Bg8GuN+dzOrTNjSyfaLAf
faNP0G9atSxucHELug127Tllc42XflHV/otdOW25bUuv8R58eyaSIJjoftxqVZLp69XGsNuwpgMd
P3HJEui7ksS0cDqsSmuL70ttfO3zQRztujGc58rO7a++MxhDaGT4jN64jSz9K+zyP0SI96+3qqPA
6VfhxqUEJhigqcaJNR4VrKhmV1S6/km63KSboSMRlYipYDvYUmSkuk5xCtO7/9bNVW1tZsxrj5o/
f7Pp7fyCD1fAKS3n8cWW408/VuY1melF4QAqAwXRRAfNqQ2w+b5mtum4dl4/q6Ny57lR4dT0oibe
taEZHU5MqD7yM6Hfebqa6t1KgvtfDV3oUWLevna2odGACKxL7q+q3ZYpfdDY1Y8DmOcLTaxh20JD
x1BVcORMSUnt+vFyMtZV+v776FD/sbPw1obzBfbAqw6Nr1XuEaKH0KFfNHW98UcuFyevsYR/B0Eb
79wxyfyjZgKFzGE3m94SGdLLYzO0ZBd4j/nYL2WY90UxfhbC9QVsVQcju0nJzIyoYIs7l79r7rqC
HtWVdziHoTH6ctZ7//9D3hduA7JIvNyxJv+Y9L66aSiI7sHhA9KEJ++X7JQW8Q9U14CUy6cCwoIJ
W/DMmTHn6zawZBubEvi3KTzh7DvRBepQK2/0H5JiLtLPeWAN/q1vYAF9rcZdZ+K7j0bXC99WqCyU
uZgSnM2TKrc0sKGmPPW5Htz6yseBeECclDxmtEUftLZVTShay+5DA1d88z7NMaLc2ckcY4nWYY57
4ONld7MQY1eFc9s5xX4qzeJ1SkxUIJZokB5wv6l+97yjhYtq3ARXdI0XM+8PnZm+JVrDPzTr95M9
6ftUmnqlHT1XYiKZJT+UM8y/OEucB87CZDsbqbzHxdL5RQpRfAXe++Md9H4MMVWBlcNtgfMEO8T3
j1+DCiuctvPTuFitsUmDRN0WQ+uC1lB6lJspy3HBnqzUbp894NKWk9/pH7BYd6YobvLS+2YlDkHh
pkeBG0fjUsblf34ps0+zF/v1Ll+4ckb1VHv9FKaQ07RtwR7dzaEtfXN4UJDWb7GAtKdwsglDQM7S
IJYMq7Sxf9qOZnMTnWasbJLBcEm7bjEZPdGxCsyTnE3lE2CdN9q3ZuCqLG5sS7l+BGQV6GnoGAOK
YD2N+6uZV5dTj88GXQukF6Ivf3k/bJVaAoAxXZyUm0xLaAXzcDT6Rd2BoNd7cABxCuiNh7qR/Gwm
3ziiKhp+fLxpnc8cDkmcKCA+AGXCcjqH64O6yZLYleOp6ugE3RQxtUjIGjeINBlHsE3LEq6+sY1O
WTvNqfXsZGe1Xuz+559BRxytoM1G4ENDeD8U07Iowy/S4ZR7c2dtletNkcTIfoocMy2NMPWzYesk
ufZpnMoinMfiWqDVH1jl70nMSMDy1IFd4CFCejz7Gl2QAsllaXsiBCPx96spwxL2o4+b6DJIQkCy
eBrbW65Y3X92O/gmCQB2fZcPk+yWEL9s79gWCW4UzTho/U522dhtOqN18yEcdHMeDv6oS7FDcNzf
1sTsTj9ivnFwHFXtnyo7xntI84rm2AdJhzW/37WNu3OI/tjHZBBU249H/Bwo53Xpwq8vyuG6ui+9
H3FlmNaSaF590nz3bdJ9bdyINP+atkNjX2kxXvTE12eBH0Aw4PvS9zt7lhCDXxByU59Gpb1NKM/s
MC5KMnjGds72jQQbDbPO8updVw3li4rTdLNkpfwGIjfeQIq7uvbOC242ep3uClP/j7HBue3GDKCp
ull0Jw3qaxYNA4HuWB63BJY7QJiR2Wfk5H484n/E8+9n2Oo7RVXC/GbzOC+32U5cfWoHecLSzudW
5BSNdRhrsyeUMx/w1bTrthyzU69rifY8oxps7lvSLjb5XAzF60K+W/kaAHTcZ2mgJUS8F92Jm53p
AY12hvyJY7yadp67FPFegN4P4eImHgn2eS7cbyN5J5xZVpUp5w6JS64ekX1x6HKvHV41u840sWtx
GSIPdWSrBrixJ/8OEVGbXJl8F8AS4w/RCqdn+Eorj/NsRjQq1uwqGeuT5VrD3Zw6egLvpG+Kg0GH
0scLLDeSTef07UIo0tC8oe6Y/J0hhJoR1TFJj4gj9E0G4SPDOstNvxQNsX2HaTE0sWlm07oZnVhe
5Wavrbezb4johGvGqnOhNWe+XzZDBQEgVXV38jxm8H1fc7J/ylLQYcPAfvfU5oZzpy+dE+81k5jK
e2208z6Slptjm05kj3elg/ePxQWnBbQYGg+d5ws5oNnps5/DhmDrtJrT5I5wKCU5E4ZR38vWTx+U
CuIHanzzpnOcVoQ6zmbNSmWdviYdpMkr0/wfSwt7BX/lnKxU5HOKz5SWsVKysE49QDJ4z+Kq0DOq
ZW+39PsXnTb0lSdeMOpg3ay8WXql7C6rgeP7j1LLsTBiTR9OlhqTLlKNV02RNZSZvuFjlg2B97Yy
+ydD8A9t/RqYdaOBGcG5yQvLufJFLgeA1+dH4MmASuji1yjPjhO9cbuT03tudlMsNME2emKP7n9e
orJm05Mxot18vLmsC+aveUmZAOEI1vC6ovBbPJdfoRmf2DFdWgREmIyRMcvls7amAFFWZF17ZcT/
8TRaMR4tdO7ZFC5rQf/X5QphZMXW4K3CAGOptkux6Es0Y7F3tEhY+/3xq531PXk1A4UADHN6uiy6
Pwvgr4flszs6Tb7Y22VYOrBDeiO0JbVrgduX78TUgQTDRQT5+IWtThM4kxdDr99mZb2oT6PRu+lX
JWlqHzB8jOMr4Mv5bX7t8XDzQCG/XuXRYK5X6L9ea9bHVMaOcAnDIcxTRDWRZjlXRBkT0j6x86m9
0pIxuSkNCjFkxeYsx01AGvB/2kp52dLpSfMwVsyscVvaS7+0G4zOFpqoNik3G1eIthGhPxJbZuw/
/iZnyQxrh4qGPlYxNMYQWNP+Pvv1Ixi2Zy/uYx+45QNtqUAAJtrY1QOWfFpqtySRdiE+KRb41TRV
XTyVTaNeG9sU/ZX7xzrb/pr762/hJ1DPI7FYe+NnxaOcdaeqKzt9qhKvN8LETtwoLSbju+pS7zmd
Jg/UMSiusEHOljlPXTUd/IcVt6YYnh1hlRgoFNQ4Pvqqin/GMi0/x5q/LP9pVdvXmwK/ifmKrcI/
Rp1nEsgHVZmFAGHj/ahXJewaIHr9cebbBDfNBBf71Nh15ZdhFRcmNhJWmbv7uE9KLI2CyS2abxon
/bKZA5V0W9B5LC6u7AZnd4h1JOCPrQZ78H1gJ5xVzs1ixyTK9dOjni/bwStmN2Jy3ChT2A6eKXZ1
jCebnQgUvLIOKUSo7lqFuX7iv6YAux+2pZzLaN/gYXCXej8wuUdcZz7HxmPVGkmG6T85Dvuu0Rbt
1SLA5mEZKlVts27sRqyS5z59iSGElMcKSYKeHy38h4wQcrlTYn/AdnSth/1HC/f+B7JRAO/SQYYs
wg99/wO7uou9XB9caAetsWBBJpGPJXRl02YmJkovtVu7mzE4B2sP0io05OIZkegAbB51XwXjroMM
QOMJMpXNEVdZRfVsVlbSn2I1VTcL5sXqdwcrxM7CVgP+h8Cnyn5XikTFYSfx5gfzq2IsTiPD7obn
cirTgVb+3GT+pmgazR82ZqIZB6OcHbWbjDko7+OgavKdFiQiJ4TbH+dHv+1cEBFtwJuqG6mFtqJI
HO1Yx5nTRRK/lc94hmcW1uxDLHGsLGcx3NGlN+3HJjcTmtCFJpT7UPUT3qPV3AKAkZjXyIM5ZVjt
EWigPfGrileAJ3r7ig9aRE6hMspkPZ/Lo2ynO9j6dvkQ15XbX8PAzlcZk2nVqHMX9uAqugCu779V
o9WQ4+zBeFStGm9JtSsBHea5iirRGGVU2aIwN3mRZ2qXsIdvzElhJZuka1sNweoVPsAZlMqvQRtH
54XKbjVBPBd2DbWyE1nb7dOwxPeqn9JDAPxMaloP2lHF+W/fruKDMcb1ld3mnw8GnAQYY4mzn7wf
Bk3ZjYlfT/c0BXZ6oF9Whl4Fs44/Lh+EP2uvSPT5ww4N9OHK8XIGjawvzebKTQlWmufTgX7/7LQp
mAvTnD41ykuDTd+OIgBEhiYbobDJI3eIC+tzNhpetOhN9qRQpH8tAlFe2VguxwCGIT/GhNEI5eqc
sq/RLe1Erckn6THTSdMyQ6Mo59tynLu9brfZD5JB06gYXO3Lx0NwdqgxAkAhf0hsAOiQnM92tILQ
zq4sa+3RN0gvI19kTOfbTHTC3sAdnBGDDqNB4lcdXN1M/7zV+82KdyWAATWmBQF6DQ3+uzTRM4h5
XdAXT2rt1oBYW22x3l5mYkXBZlbaY03qaRkuwYRHRRrY1fI8TQ7XrWEOLJFuMm0S6lZpI50FLkMq
fjTZ7qbfRNans/g1I1ZU5BHGuJArQpvS/ZCYQR1NgYqL26mRaRv6aW7OodtMExGeS2fQqc6r7lSr
pC4JAWMVboeRXk3pC3OOSl2fUDzS5YeSlhlJszE9PFcxs0ztfAdkW487cBVNkO7T5rL/TGFWP7jW
vHyP2QHjR6duW3c/wfiotlCulwBFhC76fe9ldhstg0sOQupK3XtbBlQMETGDTXzE9aZgcxiwL9mD
bwr3IfaT8rYSdF/3cxk4a4SBZkqGigEbjt3Q9t6mATGVG2/Etioqe9OFHkDvqn2GyS76hyr2h/KE
u7jApxaSMS3V2hljo4rSqsxoCeMbne881PJPiES8OvTSuPuaw2zgEtqLZfrmuKXzfb3P+/DOZP8A
76Zy9zIbS0GvsyPUmEgnPBKgl6qDX1aa+qLsuTvk2SQgU7lWp90qRYkX+o2a060r6P1yTFUjXA6C
N3pb/OwUrVVMjWoTFkwyt3b73VeJ5z6soqXlAcazZtzACnT6NJoDL9n2VERWRBVnLe2hVZX+SbAD
i3a3qKXDbryUHG+LN7Okp7qxhm+da6j6FhloAcgBG/AXmjP/oVKl+mLW8+SHWD+M1Sap6ibYmCXM
B1IFzWKzFElwgJTEJSnSS1qRUZCmEBeQjfnHtM3iee8osmeJhaYprPxFfOVaWQSbWVu5PG5hVW1k
Lglshz20PV281lYvgn2zNM0c0aeFWNfVfh+gXHHSOOoIocONx7G7oLiZranQb3yjGv9rizLJN9gc
EGbOpjn6Lz0XT+tWJqX0kJelWhvi/Tp65aEthCkiNoTxZHgE4T0PWMxAGJgB7rC3KAN3vmciFOWP
3qTMuYsns1Y3mhMsTuhommj2ntSGEt6hyssTKMPgfEaFkoy3S6s7pDZPqfm2LHPO4lINKnZllr6T
07AlUZm4q7EstlNtN/vSU7bxWYNSsyQ7N0v7G1hP1WDu1qKGiqr09JdJazA4Jnq8iRHSxE69Ez60
jvKurEvSyrZOCoQbLSLvH0e7FsWDucgZB8+81OIrBPjLTRJ1C41zinD6jEB67zcqiL5QQdxseIL5
Ym5gwflb0aT67azX6Ust5ep1Ztv/64HMolvv9UhYVwjVPjubQKihcCDgesoLui1lWWSffeHXb4HX
g1TXrGfjBJwd31fkcl8jI14eSI6DlpUbB01G0J6zWrv09R7DA8t5ZDIvhhFKH/vzMnRZoCg/19zx
NJ7L8Q7qIIKuTY9VeXr4+GQ6h1s4mjC6NSBErp6pEG7OBsDty0W4U5Y9VZNOadQVSX7f05y6scs2
frZG3T441kyw47B4j1OAfEUbMu3KDfTs+sWPYFHimLwy1zmbz73WJtFNRWDU5VPhlEZORu6Qzcme
9UXuQwKXVb9xjM71rtQD/3oq5v1URIAE9JbPXr0oAXDtYmmePAIIH2scWn8NcbUcINgX+AbSbLly
t/pHMeqC7MD2RgvL5dY6u2iPDbqx1qrqp95LquqgVVM+beF8EWbf1rW3MWTq+3dzq75UiSb2NJd7
mLFUc586xDwPH3/6y9nn6nRnwH6YfKttw/v11qRwHhvDaJ5UVxff+6Fpb8s5diJFT/2U08UhFiZh
V1CTJq+sun8sdWoStP/ACsi+Luohj1O6mNr6ycLB+W6Ulr6ZlCN/TIDL4Vw43G3FIJ4+ft/Lz40F
LvATDgdMdVw5379vYbQYU86NeBolZMwmE5yCmqrLPJyyZke/CJrhx0/88x5ntZe1OseiiWV7uVjg
yu2oFvrafsyzBY5rRbQBaIbrp+Mh4WQ1kEA7xW7B48jaDa1daezfcRoMX9kNNDxK/HY9j4ekbo/S
LixxB0bBoRzH5vLML4dBz+ZSLmmo1bMV/Jy9UsLTzWfs/yIjLmerD2XWUcttPn6xi6mDxQDsCDZp
rJbXbO33Q4nOpIbMMIrn0hPFsgl6pz1o8B73RjPqBy8gXCz0gIjgDlbetXzHM4SCybpieuxaVBQ0
+c7jKHIxKKvEp/7ZdlK16zWdKUOlhMi2aKOqG/MDZmDWvQUt8agRSfX88bufY/Tr81eojP+lP47g
Zp1nf2F9eOkbUJY7/YnVoqxIE0VQU0KPzq8pGLNHcCs7bBfd6/eidavPskmLIiR9xnuBZVDSPiyd
Lx//pIvlxN6FU+WKRqwqKvt8ZtNzb7UCObHIs+LJQrtwwLxxieF2284Br6D4dly6a04MF+sJezuW
rhGsvl0m+Of7cVhgk8cg4fZTG2uxfyKQHGOntoRRXrdBflCwVd8+fs8zVJeRJ2ZiHV76j6u13tld
PtWoCeSUzE9y0srPfavVT15miH1aUF1//KjLIQXrh3+PyQUHM/2T9y+HtSxMYhUkz03adF9rZX5T
me+eKq73ZShjmW9drRH/6yWdKnZ1KKKzyMYMcPH+oR1NPqhubfyU9VZy4s7mRwSs15R5sXPntp53
aivKvpCVPV4BQC+Hliej2Ke7CyDG7H7/6MWc6ikvZPpcg80c0FtBiDXGLrmPO4RqV85BGjr8695t
jDhaMV2hWNFDXufu+8fVTGbuUJn3RPnRdo+wJ1RLtbXkpUJqWdr9L91Dtf95QV6bIj8wMGabKMFF
6NYSW9ZwPWTTsB8GA/GG2Wg//bbNs12fZeWD8oMy3lmQQbpw0UQGyxeUKT22ft5bRYg75OCHPY6J
Pe36NG43g+eMGb5MaDNulDJqiXV8YMg3I/OD4i53yPbilpXbxnQ/rO3vcCDzyz5I1VcZLRmv/dKU
WfnSiiItoMJl7gqVj8myTaTevhlsCPmmdkWXRLPorTF02aXv+k6ibqGw1mEUpVX3y+/tuQxn2TfD
J2fotW8CorO8gwXZf0m7Wnv1K9m/FYthiS3yq+XBdcrYjpIxdYZb3ZLOkz2VyxusYS6fWM0ZYT4C
LUcofYgSzUwzlmExJ+knZZl4eyucQMVxKEX9JGNDDjdV1S/OpqYzERHiAq0toflUhXIoFz2yA1+V
W92dluRAYrceaT7S1C/tZGjBXiZ981sJP2dVFGhV94Wvq/S54uau/epM0jYfYHGLDWVlPe2cQNT6
CZ9a9zYRVqGFALvDb/4Lf50iU70F7qisrT3IrAoBbcYXTc2t+bXumurY9ZwLR5Ralr/FGU2KzZwa
8pvFmV5vkXFhCgCA149wniF4hw20awpn/tzdmLJz4AoTRle7d3ORYFes6/S5HnxuS9PO1+u5u7XB
LrIXpxdlu4m57U1RT1R0cZgmarUwTavRixy7dg5dXZUGJHu0C6GspbD3DqE+8lM7g51ELk5q4xfP
afP4iGXUaI7bxYyzJY+4bwXN99KEkBM6bVJ9kajY8s2cjHI/zn5qPU/4oNrIZ4oOfgmlaBpSn85W
mJoBF1T8tZZpk9W1/wp4H7hvbQdNdoPFyPDSJnYgosEUnjjhu1bVm3kwZvu29BEB3kDGz35Icq/d
XZ1kGlf50ZJjvRkbJd4SjqmvCdy972VRlV2o6U21g4kVOHciS/xPJHp41Zb8lNh7Bf6umw3Q3eyR
o9wgU/OY/2mYoazKkJBJ5yeb/9A/SkdNd1KDIbqBakzTQLK5ybB0B7piWW0ZrwXaN/0hHxZiqEMv
c90nPwb0h3BWgjh1eLQduAyyi4AJ5KqVoRjSdt72edZm93ZHzt8uGAgkfqnHyQ6GEDPnVIX81FkX
ODXTQoqcVKvwOhxVUYdxDzvq0BAuP7Bu8nLaeh5OsyEEEcv5JNJueO0qJd9W5ttPEiwNLVJ82um2
H4P+e4URVnZbkbFX30xz1WD+MLtuaGdi8m7yvnTKGx3D5pFqrMpeHVn15c+48wcbSECabmRKYb61
SFrjQ97IoCKzgMp7o5oZWgfhj213AxW7cAA3sN57hJLfuFFudWp4i/t5zI/jgLPss5BOYRyqdsa5
in6Wlu/bfCqdkChZ5BTMR0QQPqfFAZOrifZi3eEOXaZjjo9RlpFcAE1+3KwGhxN7g5ekG330Y/tG
S6VIjp4XVzYjaOLg6ovSjEHwiszYDHFn33nL5M1iI2ony3aUqy5AoV00r8iFMxVKJ0ZYGiIKsBaM
tWzSNTRhpruKAsJ5GYg6kZ/GGDgtKg2/6iBWurIO7cR0v6i4RQkW2133STKq0tm0M/T/k9WkxkJk
HiAFbsGGKHeT4zRb0Zu0EXIbIXIE0V24T4ELPaJAFZHabjS1Ob5TRp1rfVih99vyLzDbvYsQ9ldO
YsSvRTTVi2UYvTyMAR/oLh5mb0JHoS8YaWc1frmV5/Q/mhGW6x36F2+kluoKM5qtxkqP86BreOik
QzF5G1RgtbnXUJGtqQlT97tWgdBCr6i1Xxpq/RElQ+C0xLPF3jUDnHOaMiWR73nQoykAVxn7ecKX
1zQDhJmxffaTNJ1uelIGbtIWj4FNjjMJhuBO07u/kzzI7gG7NA0dIqvRqPSO9pOEA7hF2Z87UZEx
k7ZOa5e/DK8jAjFVcTNEDtaM+l5knbr15qwM/ucqC/XGWj5S7EB1OKfpJa4HS8hIu+cSo7GG80oG
26kw/FBz9VHb2m46brIi6a4lo1xeIShYoZQDytNkvGgKBZ2uMXAD7rJICznag64u94P0YdIv05Cy
4w6DMqNsnNUr3sqtCtWSJ9dMlC8LaEpncyXSIfSjQ2C9L4JagNhC1Ub9vCAK+a/lubCfUoVGLa21
CG2VfvO/FrWoqrntg1ysHONzao1tKZvRnK0n2ADJbZ86otnoNp6ikzP3T5ip5yica6mulHuX78lj
oc+4QG2o7M9TiJeuL80+UdaTSgNKtyVNdxwp/l1eLOWd69bP//tbchcCEsaI6vLSDcd1riyzt54g
Q/bfp1k4oS4SGU2Qh+ZIOvi1tq1e/K9oCj18fPGx36Zjg9PVGZZXN9CWxJgWz47kOhImQYtzSF2O
94h0BxT0c6OFA901xIO9f82y53I+w2KDOQZHC6jhgn6SlXoFcjb6T1I1SKmgssLTJlI+6iwn7Tcy
t7NDvwAuRg1ypK9KxchfPh71f/wEqJDYQnApXC01zu5mUAa6aZR59TxMuRbOKsdnURmV5YVJGzS0
yJcqTHTlvVaBFoy4CDjjFUuFy2nGVkhbD7MDHUvZ89sTSK4+5q3XP3PNsfY0FdWAW5NhH+2EbPXe
7KqXj1/54oHkXAPb8tFtDjD21LP1q/dCg9NtPhvEYXxqFTJFldnOkc5Oe0Qics2i9xKrBTiED+EA
6qyQ6Tlg6dV4uyLCjJ+duupaOkjuwEEVQBwJpaYlNYHSmfuiFt/7bLsSvrtpqfpeg1B4zT3lEgRZ
fwrvzSbCukan8P7dPQexYyvG+NmupMIix67ufL9tsCSo0OIYRZXtTKPSNirR42/FGvydGZ31PZ2l
8dT4C54SH3+Lf/wgBwh3JZbxLeg2n90oZ4s2kM/+9tnAJuFWpxXyTRaYDkaZg2AKo6w+27QwmYDH
zAVb+sTgQpIHrAbHbPT/hrG55lV2sSLwRnJWg9o/34oO7PshyuMgaDsjLejA6N0UEnvg/xj6Qn23
08W5ZbN4nZ3eOqDZ12/yrHaaK0NyPj1xI4QwS+t9nSqI6M4+UTCbsVPIonvU2qxJj+hauuLBayq/
PyD2wrgWw0JkgR9/h3PchIeyKtDtoX+kr3JuklslVVaKwvcfclw2fg4Dt+Z9z5+ae1PnDNi6U9nJ
naXKtruy7Z9jkux/eFvBGcOEEYT+fAPSZQdlTQPIh8YS/BcTlPKpqReiF4QZqGDrLEL7VuDzYEe9
28/pzcfvfQHtr0RNuA244vA3K7nj/deGsdd1yKyTx7pqpx+TqaHHrRbSQq2+yL8hxRr2gZ1oj6RR
CnQtuXxp5LiEPgX4NezqYp/gt6zGlzhtwpteoe73v4WETbuH61A8GmU2H1fHvC23KHGIcZY6WWve
ZyiDIInxJOnLfewv+ZexW2LrcGVM1uf8jfLweEBaLNPXYwkx3dmZIDLDkgqw+HEe9eqmm+fyzu4m
j3sgFKW3DkO7H5499c9W5Wu/ACgTRMfOlU36clq44FowidkzAefO+WxBjtRfFKPzKImqqiO3kqJG
HGHrL50+2PMmtWUlIxutkht6pifN7ceDcLkgOAxReOKlgCYAUu/7byGxNxVTq0+PeHCUjzk50bvF
k0FkxlW9Lyyl3TBE1+rqdWDfDzwMyj9JmVAZgfTONkNCg6yxKRP52A+LDEI3rkiQU4Wj3YDsiP3H
b3ixzxDIydhS/OiYnOCs8v4NM1gDXVsaxqOvFzIJcZUAqyj7+HdG0MEuISzryq3hfGPlpMU6hmOQ
p9F+uHDhL6eeJHUoXfayBIdpXKpPbjpl8x20i/GGeZx/oZPtbMFwPVbYUqT+lY/6r1dmV6fQWT0i
scF7/8pENxp1p7f644L3VbwD8xrnu0Riex5XmWHcFLTwiivt8YuJzFtD4Gf0MPEwufK9f2YGv6Ts
81l/JPQjw55lWPoD0Iq0I90fPesWFKl8BRGMy8iu4/Tnxx/5H2O+niVs6YAtFNZnb+z+H2Vnsts4
lm3RLyLAvpmS6iwp7JAdjm5CRERlsu8vL5uvf4t+kxBlWMhCIWtQQNIib3vO3muLhjlTtsaFPa0S
Pp679lu94HwzAWnowO6V7suYKhWWAScIcbrdWWBvhrSxSOfoonkcOBAILK/nr64LzYZanRRdv8z0
f8TGTGrFfMg00G2tF0bJnSG2tvcspznuZCxcOj978dRdP66LS/hTquddyhT036ZppIXPQFTmcEaK
IKp932UgP4owFgaWSBtZZmVlo/IbMYlhULGW0jj0JTqzKPES2LSezHPDl2aMeClozLorTqKb1NoB
FWrFO3plqRVUqcUtqXZ616/1Lt5i6wZp4xNMAiIp4KqKGld2MSXxpK4lAI7RTazNaC2HfuGZ4imR
YyrutAY0g996tZrwLjhTLxG1S69vTZXsZCIqukn2JZ9GSk6yuqRQqEx8PcC5qj7kOB8nuXPqk7ra
dqMY9mZtl796N56+Q5CRe7Sj6r0/6mZvwSezKDeW0Uhe2rrnFZu6tGLQNRetpNi9T5So9c6kDxS9
FuRuqex54TVVRvAT3rYWeqHsI1ax5DnV6vIe8uFmkeePAYWHHpgLAYF7qyUQ7VvczmM1X3S9jHMg
KXG4SaZxkoGj1dYWr/Pgp1lobD6elO89FrvzkhDAmcddnzkwSTlAXyrt4kBbsR4UuyXxjfxaqtZN
U0vl3CGL2nWNEHcaVe9MRvYzVoFlR+PGufz/f03GscXIia5PvSBGy/61W3fexK2iE4iOdbC58yvX
Zs5lLqJe5IHcbznZr3cz6kalN89SvYR4Rn5EaIT6oOdeVlLoy+MNSoE5PSHfHzZxXzv6tokGGhZa
mbYPGhrjs9s6k/wMJMf+LvXM0P1GmW3HH6NW3bS2SKftUNONeOkRaMcBiJrE2QA0ag4JlmbpV1ld
ehtzSHLMI61ctO/aJBIfXKdX3LM/vfmE/5psyJQZ0shTF0QaKvx1cICeZlEzGLU4lQNMyk9R2FEZ
n2UKZh9jRhJ+rjOTsib98aIIwny2/9Q4tIYzIOD40VNmWFblQE1t15N+rB7V0cuVPUYjlNUV8u3h
VBu5/Jnq5PBsk0lRduGUGeWdW8D6NPz2Kzj2ETHN2oGXazVAsjSvZh0ROibRPOu+CK/RntLcbujO
0FlK/SxM5+RI8Vg+tWXXlxeDelvva5Sd46+Yx8s7rpLV9sVOzckc89GbEJYO6zKT/hqwHLy9uKHD
ec54t22G/XfO5kDNtM7Y2A79P9VnMlVf9cQuh80w4QT0U2UujDub+O3n5fK+3MWwfHBXYc24/kM6
q/Xm0bLTcxqaY9MHZTV0w/fKQnkZ0FvKYBZOTkvLIOnoTPtlJ21nM5eaOE8ox8VpcFthxegaIf5o
7CMVhy5f6T2t1YLKKFT3HzOJRtBcKHfOTt1OOcyZqCoDO0TlfOdQsFp/SNHTXXw6iLq5ZrBdrt5q
DG1uEFGonylp9d03tdKSB3qxg7ahJF2nfYAfIrR2c4tj4/Xjpe+NoXw1T3j2kmmDdI35wh9w/SJV
6QGS7DvzBIPOHJHzIyIl0jtO8MDDLyyG4ktKyHnM3wIbDOdcl+UyCfJwaLvObzJdjDTX0xDoq7Cj
73i7ca12MnKtXYL2ly3cEtmp6FWUuTrAPtSn6MJValp5oZzQiTU/dLevnlFqQknICk+0ZyVM1KXL
pE8F4YZtRi8vEUXnx/04NoHmlcaTGF3Yz3mfTtEZ+FB7dGOYb1t4kJEIDIlQlJYUo/B70fVTuSty
gk5hW3JXEJlsol2kafX4irUj+SokOtqNgNv3R3HQm5yrzoyxmXSV+8dNyAU+FkUr/1eE9Cx8Tjod
FxwGZrGvPG5de9tR6lNeWSA7RaFzS8+wTB+AqeGHcMIUdbIPiC9xzzVVehzMHRXlnZ1bk3ei1KQ0
+6FxtIes9qqEH2jKaXvnC/MBrz8wRS72UnpHb/yf1YW6GCh26v0cn2He1MOGRkh/MFXaO3sw4vNB
ZKP27eMn3k5OFGk8kOLx4r28Gc/0PR122jQ+N1Vi9v/z5KD/BLvuyj3RlVFNxtCssUE0Yak7PiV0
J4CdBMYRF25q0Xa0S5BgMWjhme66pkbHLEu0aT9HlTVuzLTSbYhcXvJ1UuohebQit3IOPVIi485q
9+aQun53eBCRrnBsY+m6CQIo1MmCBKzEZ72tRfowiLSsNdATMK19r6vTh1gfwuToNX3loQtPq1gv
grZ1xt1AsAGmdZmFZ/Z+oW8rV1RpB19SV79ZSeM9WVS54X2beo7MYdDRiz7CoJ6+NDW0mW3rmQSW
G6zyR4iu2Us2J1q5Z8qo+Nctu52zzdhlI+mQSgquMdCSUMcS0Jn527bquIL6nJdCm/34265uTyxV
2C4o1HKDoNHE0nm9XPTkIjeR8LyTg+T8n9p1LOSlCdQ7zQw/qwpfy5e0RyjNxKV373OsDtBvD8do
hveF1gtfZvVwz5miGTCzexq4nrERi3TAS0C+b/nbias0euUilTvAyDztF4UiK3ntIAjYvy13SEiQ
AMAkA1vRtV+QX4Ro/VJzpicDgb7UjlqaTekrBUBEKn7u5rIfg9iqla9M0hlMkxUW0WPYxGqygUHp
EuQ44/Ta4YPIvK+RFntPbjgbHaOaRa6lVADaiJOcVz3Cm62yQze2ze9RGxFN3Lljvb3z61G6tISY
brj86F+sX8tspczGWrVOY18XFWQDoIjeo2Y1/RYhS9PtDO7ze6tIy2wfW0rx3VRYK+kYu1Yz15Cn
EPL/07SxnRxVemeJXxIMrPzw2gYrQErpq9yRsmTTKY64JpsUeWRIx7p1G6FsK7qenEBKnGcY9Iqc
zdZyU7PZo/yPig0+PM/+aRVc51+0ZnSrT26WRN3G6dKOL2i5E5zOMU3Mh9bAI/pCi7M0Pmcwn+VZ
YLVF3BGPcx0MWjJZWxP9BVeAotY1ZCjuXO7bUg2HF3iZvFb+LufSFmAjHj0nS59LNJOIEkZ7amv4
CHUTfqtSWlhsWNQViO91MzP9bocGnIuOmaO8oh2lsCfKMYXn3OCYCE00OZDCvAlgYanU7b9Jkrkw
DWsuSl8/nlpvd+H1d3RoS2DYJTQCWfP13Epy1YKb0munvF66qXbWur84pEb5n7nTy/yP5qZl7Ast
nLdgoadkO8WLuVU6TIBN72hx1PptOHX6J47XmfbUvumx01YYrxEY/gVCVwDM+1kllnReojhjq7XU
oTHY1edYfq+73In/NLFstyX+pNDbek1neoEnUnZ/N5rHF48CVYJDAgFBHXP0vHNFeWd14W8iEdJG
S+8CL7h+A7iH3NwtvOlko4TsMBJ5/WdDMY3+E3NOV09mK7EQeLJPuk+pUOdkuPMH3J7EDPJalzY6
ZSDrxjtBy2ek0S21U29TZv+UCTX61Jq9AB6QhyqFhLSAigVOeW53H3/95SR//fE5gOGcWI5jsPrW
hIg4ryjG91V6hlQ5ZNj6lfIy6jmJdapVO3dW0rXPnpWUsjaoAmxsJuNtXQQTltoaRKW6Jy0qZMsF
yI2M6BASY00YuDGU1fe+IQchGIyhzgIYUorFQqgo2q5Qhe52m7yfuuHUTOm4dwn4Mn11jlJ5Kesy
1x8YrkORw/ctRXTnNd1+IEbFQpinFU6+wxoQoGqZm8aJVE54IV1tD8xQxYE5127xXOFtYDOw5Fet
Z7288+B3vg+uFl4V5D7+ubYc0BuqRkWkydmN035EUEnF4FXtI/DcKIZGS95rBN/OBXrvsIg4ReG1
ZFm/ngtoi/omTpP0LFKvIilVBUa+kRyhw8+cpt3kyVVDrUa62cW/ewKEusvHA3KZa6sBuQDMQBks
PCCKd9fP54blpBAXvFPTl+lxDJerPsuqeulpm3zS83CWd84WbwWI60cSWLHwE6AhMbfXOQV0h/O6
UCOH267mwJYaaThcMOi13UlRq7b5nkci6YJsbNGixlDpENaUVux+1qKp+GFHWhRCqpYwtV/wogJ3
1dWpsO+1SN853lrw01EK0baGjbGu4arK4NSe3Ubnxgs5O/qTIrP5jxxE/6hM8E/8tkhwv2RL0z7L
4/ppSX1aCMwi1J7ishZltMNBpIizLTAH+LZexMqjV+Y2QoMJE91BGQ3rtxJqSptser5BuYucQkZ3
qgu3c8ky0QPhPqDbBkBhGfJ/XebLvqnnjq72uRo17ZhGKfogqSaxckjiHAm1rxjsils8mmV9z0/+
FtO8+tYW+xy33kVlgF/t+uGFYaUZ4eLOaciH+jO5mfK75aL0K33E/giOnXqIWEJmobrE/4gwtLm6
0Jfmn1qVbiyHG5VEoTK9THCtW3bwvix+zSZawNeUvur8lTiFHomjknjVj6aZjINlZzIK4a7Gy3Ve
RNC1tp5L2SYY56JEWuw4TbftBk8Zz42GBeRP2yh10j7FQ9x17TZWZFpG/lRnFZ2mQdqlcx4Nur9f
JLEHD8DianPXFQD0fBbuRTRNaljnAyYtfzFVe24zmBPtIKK+/XMw1GjMd2adL/ypj6fuTZWGubNU
+RcrA7Lw9SLppE6NsK+h1mHP6hBkrk4KR6srxbcogsUZIJGCCLXTakRMx6Ryyl9ppZlK//Dxn/HO
+EI3tDTQaPHQ61i1GjJ400tNIDq7rJjFRvE6bgduPKsoqjtz2M+d7W6y1oIC/Z8fjAGOMY3IA2nY
WigFKJPrSETuBcqCPuMYT3pDK+OKP0FpURQWRXrGEnPvbvTGE1qNaQ7g9NNYGUzjJsvOiQtOsjKc
T4um23GCNpV2u5tAnuZ+lbvyH3Ws09CXcOO9Y2i686dWlKXYht1gKqjZTZjKQ5K6pzSd3K3kpOcs
ZT0t3M0eXHZc/V4B9VsFzfktzDIwYF1XTN0nDq+aewgpR0yn2JtS+yQnS4pf+UTqwKPiQL56nhsz
+yXHhqqJ0gzAYKwQoPawpbsAYX/TmVlYyg1cqnvU27eN6vqtLGBeDrXsYziZ9dUwWFoGjlGqHlLq
KsX+TA+/3RgiK6fnBkTNV2YsxwSQHN4X7gbVD1jn0h032H/nDmE07YlyX5ap8j8EtABrPx4q7/x1
LEEGhU2b9gcminUhUaI2iEMXD3Dez7j0wFkM8YOpJdwzvDlznX2kVd2nIe7t8FWvx4JDNnkhSQOP
CJvhFw/3r7EBb5WYv+RUt4n5nwcz9V+OO5i0cIkxj64XSuFQ3R1xrp6lNaRH1U0xWrQtNZbowRQM
lD05zeTSmgisy/bOOfH2DLBcKW2EePoCvFhrQYZJzJkEY08URef+SxQNAk6nTQ5IDnrUSXadmHeO
WbcVbxI3KelyCHeX3IS1gUZ30lpPQ704WyMO+1Ofh4l98MLB3bdJecFTMv+bQU7zYQdPX+x2QNDc
DF51UeEG1ncWsLUq+O2VU8vjoIzL8rbKjFTVrfW8E+d0lsqUBOifVbmh3OaOcGOsUTM/W1DNnnrQ
uEoApt7KL/3cSKJ16DHix/AHrLcxyQ0q8sWXphqkaUM9CIXy2uWKGV5YhZT4oQMWVh8WBHT8eUaS
Zt87Nts3X5JFGKU4GOHFG8Up9noU5WQZFEaTdOeodLP0Z2oYcfmMLNgFNU9n9mgiS64glrNeQlQF
UoidIU+Gr0S9Z7vEVkjtYOvSQI0olMRLOM4UgALWVOdHiDu/fEFrXz6rNOvgUORz+DPMpBP5Df75
fFPVhfuaONxu/EabWO7pe4bOXitzfAvgOprEzDdA9c3haFVZghcwDscFVJC6miI2gvyn4hD2YeHC
RdCt6KdNqJLcmEqmWltauhUQnDDmejvrHXE9llX2xWNk5YZHp9kzf4ZDqilHMep296zko72czWxM
DriBXOSsmp4chNUmdD8zxBkPPeOy8bXBFMKvVfrOW22mrfJgwzMND/GowQu0cp2jHVhTh1B2QVvt
l53Rbn9LGq6j2ie8HadCbmcuSrlucHPlmw0aHkRAbLSgkj9exW52WjhPyzWOkzNyCmvdlrEAj1vE
yURnxS61/ndsSRxvIf7OI4lJCny0mFPHIsC4t3renDR4MEs7jQOH8jKLxPWwEnFNP8RFBD3Ni+C6
M7zxLHgpAjit1Sg/CWRIumPSaLVzaAF0V8HEgvLbGkr7x5w3GXlN6ph50w81UVViQGkO6LPtD0lV
9g+ZTazBMTI18ml9AfP6d8xGci8Pca14ZJIjOKbB9iZlp1u4kijoYzYbhV6mZ0+hDLLX0snZGJOF
S8NowzN9G+jsLok2FLPyId8XlFLiwEw1w3eyzCEYA6D6nTLE7SrI38QZDnM1yw5Qs9WiDwxDFW1e
FGdGvpgIfjHNFM1x1TrnLsJ0FBDQwm5NiIix66Km/V06ofcDcxhxnIpRDf3XjwfY7fLBOW7pU9P/
W/Aqq6tCJBzOMghHzxwlZtVv+qnYiAbCC+hzerd9dw9i8eZBvTo1vIEAF3w2cij6F6t9OefYkGd9
RfhA5tYxtOCG3CKSP9QMPSA5iwElzAQPZ2XmbSyDqR94DRsXzhqKiiJSGvlZw4tRnjhyR0BRCQnw
ADebFC4G362iuYjvTIblm1z9xS6NZrqSWCYxZXL4vp4LAEfp2fWDdXZG6G59Vjkvbi6m1tfxWr5g
X8f4VqAvfipl7Nzph95ep2jiLRIuhD3YetmvVg8nSIjEFM84M2jcMntQOq3+Kky1IlVncCOiSoRj
xLT6yxr/ib61ki61Qn+cWmJtHJx1ODm5k+JspPem+jF5IL9j4U7VpzofsvayYH+mPabGHLwGiVh6
0IJHvgyNHCk4ww434sBVvH7OwO1kyfSiqorp/sm0NvvHzMqEtCc9kVmgFcYUBzo99S8Jfq3Rn+DL
OdvQdLAgEjckvFOpjpVOxJfsPFxEiM4TBD2m3ljphrVG0TaTqpbRD72v2vOQxqgU/BxtotEHEZEP
l9HQ8Pt+PPxv6mWsDqwMGlANh94DfLnr10sXkNJso5bHsZWVhahIMAu02VH3qKL7Z7yqxGtZS74S
V6/TZPXFDodfdVBrUqtYtMV+MlvtaGqx+5yWA+R1m0Axnzy5e5eQ9VZAiYr/LBcQzmscaFcrcgwm
OsVB3h6xzlsHN8+T/1UUuw8TpqVtravVU579RywXS+AiX7HoMEJb5fmrZ1JCqIawU4Zj3oAtSMZa
BqGqlwEW/+GgcTDxE8ORd4b8suT8Pd3oOCCkQ5TJ+YxqsbOqT9VpjQHbbfpDac7FF8sBJejHNA+E
36lU9O+MgPUC+PY01iIS4akKI4+/HgCO8BQ6emp/qAlopA5WJqrfg62qN5M2xgxQD3DVfzz5L89c
KiToGxh15IZcPzPS5dA0pMccEOBb3wAztfOmdqOsfDRRpxF7pbT5l0Jw2rrz4PdeLbshVzUUJ4ss
7PrB4Bc8Mu+1/lCJrt04g1XNOzzfSeejqHDuVStuXi3FWFqrwJJQxWE6Wc2t1kaIVHLvfSjMMd6M
mZ1uPY4BOzLAf7c1R/2P5/Jb2eFq4PA8HBc8EDHUEop6/ev6whswjc72oYWcnZO71ExRj3R5Udx/
xkxmDoHTz/b8ZCdTfWwzpbbPOeEl9eemaLlzN7MW/SQ1RU/gcykKaDVhIB5JsQEqG91OrR+ulqu/
Gla0catP0J429lClX8oUo9qWDc/zDolb6hcoYtAusxJmwLlsPXs4eElexK/eNMPQ2pUixK69ZcCZ
4Z8kKiztV0xbmMUD1raYh6BRe5H/aSlB4XdvIgsPcpFaTQy4sqKUV5ZJKIKmL/o/Oky55KQCcMt3
RMA40beMK2//0KHJ2jRkpkUPRNHJJjDMyWI9Z5XVzwNn4W3pot0K2sZAJakPjqwaxA+GxiWojDGQ
l1NUolV2pGy/OKmXVf98/LHeGRuUBz3KRx5nTHWdJqtoJtchcAAPUxVp8xc9TjV0ZIX6zzC2c/+Y
T5l+Z6LfjH3a2gs3ghoO5xlrDcH3EslZz8qTh6zV8kcUpFq7Q6uo/lQSkVTbj3/e+shAwMr/tzEM
YN0cG1YzvKgqQQ1hQu1DTKdBXYHSIYj8ceOGhJsixay3ZQfdyveU4p6t5Z0fithoQXrCHuGevTqu
WMnghgUeaCb5GKLC0NVjpNXGJ3PW5Z+Pf+byr1rNuMWb6SK75nwCNvJ6xuWEy3Ffa+0D+8jgN3qV
EklCsll659u98xwXVTOtO7ScaGxXP0nzOujOVeIeIoAJ5jepysE6Fq2p9vdWyJtdFpoJtA1seoQW
sJSsVsgk0Qm4ILbngIQ8fKIXOzyrkQtJoyjrmfDanN6ZN8j8Tk9mNV7eFJwMTapBcI65zK8eq3Ft
71s5Gpc69aJtnpHsaRsNQaatYdQHjPN56XOZcf5Vytg8fPwR1yfyt4dTFV2koziTCGS9/oomNMCs
60L9onnwtPCCe1nYBJ07y/ZhAv9qvHQyHfajUxtEcClW+cnDl5sTMmyppyie3WkbWWKwqKMTofgp
7eTwlGWlq28+/kNXa8bb3+nRRuJCikSQutX136lFhPkQ+q5d2slRv+plmKZB1o19wGKdl5vWbZOX
j594+1mocNMKWjbphVO1eiKlOBXlQ6tfiCqbo6e+nLrXWFfyaTM6UhNYxlTtBwThOHownM78+vHT
V3dwfi9mUfqD/HMpsq8rZpOQRk07QL/0CwC9GzXrjxNaMlBKmHMKUZ4bHKverstp2neKPd8ZF7ev
m5ou9WWu0QvE6i06+68uEr/SRDI+G5eoJo5GVjXRmFahv3qwgLWgdk0x31k1VyvX2w/mH6CLuLtD
v1kNRLCQvUfovHkJiekZg8wx5atSpdQfzKTRP3/8dlcz/f8fRhcW3xUvmXvd9Wgiwk/Vu7q0LmKi
TPw4OkL5F0IEgGPbUMdP5MvFnMHEf7dpgMZ2Nf7rYIJz17+RV5oqBWPtQssi+60oqCIC6jnO0YRS
+R/vDG+/EWXvAmjSvAVCdf0bdQAUg0AGd6FtxOk2HRXlYstQfYKriVwvxuC1qbp+vNN/vPXXMWYX
4/6i9Lc5Wq+2Pz1O7FavQvNSR7NHVoIJur/te6cOrMQYN2VZdP/rQMvgO1dIpZ2taIvlS//x8Rd+
/88gpWuBfrGea6tPrFTgj0bFMS/SUDTwZ0a2swE9gxiLSuWkidg+2ulU/5nixH1EtRTiNU3ueRDW
JZ/lI6DFYHfUmKY2reXrj0BGuqgaDgx8hK5vHrQJxs8ecEaEDCdKgGhKFFqf52y0S6wuGXgWbxjm
ZUGJ8wPW5Ga6s9m8M7Hhw7Ff0ySGJbp24putWeZZm5mXpshQhrVJvIO7rW9Tx8vOIqzbO+v27bSG
AscpCH45T6Udc/0C4hQTD+m74ee5wW5A0E5Rf1NzRO4lNYr2zhpyu2hyEmF+mdDnOZesd1IvzGKl
1uvsoo112T+JNp2N/dgNcmPYSkwIpptIZ1PGTfPDJjrou6dK2FZ3riK3awu9IW4jLN6U+W586IIq
o1JZU3Wp+q74zd/TB+kwGG2QVYU778Mw0k9ZSLjPxwP+5sOyTjPaF3omJSOM59cvWmNTktEA2AEh
xVjuaMv62KlBg4q629X0ve/8zNvnwY9AQLvoy9G3rgusFRz/CY1oeKmyMQ4fhNGXX8watRlgpKgT
28wc5//WuELNziN5oUsNhBV0fbAuIf9DY3K9S2eJun+oPCvZN7lDanBtleOwV2fbzO681nUh+e2h
i3Gauywj68ZfE9v0TfKqiJ5zTY8I+CHOrP0Ok8mdv4zdaKabtuOIetQbL/9EAQE38eQRN7tguovx
oRFN22zlYMfKnYl1M9ahFxEDwSUK0SxSk9XxxIsnq8ZS5l0KR/SvWUtgFngnF8IQV3rzSTYZt1Ua
nPmllEXJ5dtJ7rjM3hkBuNhRbql4iOlQrP4CqRVNZUxT9CxJ4DrqUaL/CCvYmq5ooyzItDy61zVd
/o1/XTmWb0EjkQFOJAvH9LVOeQzJAwD14V3Aqc/KqTLy4iGvXZfZPBL4nblzbW7ihGzmgDIBvaaP
p9jNWmZiTgHqwF0HSxud2+splmsSXT1srecY0U+6GzIn33d1FsV7ix7Snfl1+1tJwF1+56LjsWi2
Xz9MGiIpw6HJnlNFEQ81Guwvs9UYP/HpffegxO0AayJYBzsEl+fj33m7dy7fFHYo5zAkROb62UYF
gdeBE/qcgsH5CvXX3BP5pT6IQWl/2LFVQa9DuSBCBYnOUCb/jnCq7kz2dybeggOmWoYtfEForg6E
pU2aDxx252J05Iu29IaFeEnGSLGeaAhAB4CZzuklwUW/RMaOSngwlTIbfa0Z0pKMplg/t4M+z3eG
/dsd+noUwvRAX4Af4q06vxoGpaj0UrqZxymOrX1L7LbVbODvOdLPW3Ui4Jz84ZD86EjtT67dJU1A
gE63jVGXRQeXqBboXukQpgGsjhTeXDUW34g2c40jlh7FpDo+AcVNaQnsescb/6UQLT8LoPLzMwmB
9RDQm2rqbYx74fedL7/UV9e/DUyMp7G+6mxjq5eeptmsOUIyw2xXaQnbM5zABs9LJckRuOSTCPq/
ZgJugDFzyicdA4fTZmdHlfcCKW72UdNeyocoB20TYMO65t2z7Tg2XukLWi6LTnFuRF8jW2udbacO
kfQL10W3Fdlt+vLxS3jnwWxqVKiwwnEXWRccbND4VcgSdPGsViOmBRfHd1oBmdxDCSdtLZvllziK
lfnOtLtdXjiRqfSaaPuSYr8uUrEQkKCbj9GzEJZWgMTXmgDFdKORzDqmdwrttyfTJXQDdCtlDi55
6vqG59aolCQ48ec+z6N/kOd02V7I1BBPgzJ41naCDrTkwNgoGgvkqNULLDWl3hha1hibTm2UO/Pq
vVWH68qynb2pGdYXByWKhNlIO35OhtJ5rdnNH/tKxZelGVBOoZ43Pt3D8aEozBC/jCJHpHex2H/8
9d/AYqsp8AbFWIy1FMjWmmD0ueCaRORdBqUv6wczUWbXJ5VBJxcI3+K8LZJKAtNLshZ+onSs75HV
wTuszTztD2OllOFraEwi9BUzJ5kYtXWMnLpxnnSSsz5jkooLP6eM1QThNJYvE5EKVkAyuyUegXJN
id+bRfRpjuL8H6fn4EGxuzTOrQfadRdlRpq8uGrSxwHyDRdSowU9iw5CBlUa+nFoHzWtzbdWjxJy
F9dKMgVhg+Rib1VC2fe5CzTdCoHuY9dVQ28D96ZK/qRa3FA67wnaydLJSINOMu7JF+k6sigtrYv9
RVSJdMcbUtXnfFt+Ricup7PANTds+kqJm6Oqzarxy7Byczp2wtSn7UgwF9kZsVshEkya+YngT+Nn
7ZUa1p0sTV4//nhvt7r1xwN/zc4BwQ3DweoULPsqt/TGDi/CLKf/TeXQzPvYVWwbbVqfmEFFcAPm
kQm/oF90btH/1tnKIqLSvSLfZZ1opd/KRjya8FkjX7pV/wcMZZMEWVh19Z0DxVvPZfXnLjoAjTs/
9wX+5OtNPilHLB2Rp1ziuSzkBtMmZqMqCieVZ1txfJK6zJunSHSqu1dQV7Uk8wzcZLoilKZfA0bl
UtUOhmx8ZexVc8vQ7mktdWnkz4Oh/Z5DlXFg5Gr9SxvS7MUp1NTcAvlUx40mAI9t8SIXT1ZNpvtW
Qe3Cg7sCTxvMUL1hlMvM5H8gszzkDe/Lr2M5NVuBguHe/F9ONOuXgQGYOyJqy2Xvv34ZKgUZAo68
8EIr21B/sdGRNuLjb4wjWlRTbX4vaY4RFzxMpfqID9g7eomqVEf8UOpgBaEkK7Wi6nPvDnt70EW2
QUgWQj2WZm4C13+YLRyzsiejfM7ooLdPRhvPP1JcK8kjkmPrgK2nu7MP3z6RaixlNw72NGAxJ1w/
MR4NUVeZVzzjqtJVcnzou06FI1s/6iZaTNU9ce17DwQExHJHd5Ja9PL//1XvQzRFNyHs6ufCHtwD
OyCZLFNPm7lG86Tt1S6su8PHc/V2m6WUjp6Wffy9ynMeKYU3a339DEq8s3yTaPQuN2Yt6IsyDYy+
gLfY0ty689jbexPnm6XtRNUPhPn6WFFg+HCtxCmfB68JnccEAnMVpN7Y/I9kIjzJtOBnD3ry0vmd
SUi2kYXpfdvf2ezfeeHMeG5vtGDA43mrMSUdmegtJ5hnSGCk03Ro3lgP4x+2iem6aqr6znH6nefh
eaVVA9qT3tv67iLGaFCAObXPFTlB+6IKf3olCi/MSd2esML4+eOP+85mzk+jFcuwATZ4k5pZwh0a
pslonkMiCbRdOsVYalyA5CGHZGPatZw34i1nHE0/SerJbEqyypNnfFIiu3NVfu+34+9heXzTO70h
NP4a3CokFMIiZPscheGwj/S5PhuZZsz4OasnonMRBX/869+629dL2eL04wzJLAautYZy0LEyIRn0
iDETk4TMMFat3xTIRu8w1w619LTtW5dghohHq4QJoTbET/qkQgosfc67gwj0tHFBZaulYoB11xyM
6UArfUDgGVfsxjBJ141KtQzUfkYe0bOMxDi+euOHIatM7uJWxVc4uGCnUWFWnfXZG517eefvzOFF
OUHDHRkx02k50v71Zj0zVYzRFvlz0/b5FzXO7R1uZlwBqTEc63rOHtj3Hj5+ue9cDGmHLBYTjoo2
ZrfVplngrS7bcHaeTciez3xO1Az6aPxshlbf20qXfqOjLHax1/Omo8iuj42mKXoQomQqCC/Upv88
t+gS6ST0sGct+MzlLf31FiZPJE4HBfI5SrSMBOaJcOKC9K0Riamrn+sMlt2dk8PtkF7KyVhtaGAg
rV4bbQA5DFkqM+c5x72iwFgH4cpLmF6TFG4H5s52vHO0ur2d8ESDeMSl4Lcgcq9/5EBqCsI3npiF
8/wjToQZ5POc2H7blHL78SfGV8G/7WoCwW4GYbTsfyxb/M7rp4VW1nDIiz1WaWfuf8WmgPWBFx9t
8W/KMN3Y7SLcrRJqpUh0AvuGDCx1FPeR+crMzr3vEOWUTvWZUc10gjyqEKQQdml+sCo7V/9hvnU2
2JtUupsqQ0z3S+gh0Z9WOKNMS4n1bQ+43aPjqJJEiGBUcN6CqD4+qCP0hS+RMCLzcSExZ35tYWHj
RWhpb/yiQIUl4jjq9cQ5X1K+yzcIrJTpSECH/kmPis7qA6BNKgB+0+p1bpSTp78q3NHYCOp4/MId
V87kIJpEcFqFEe4IxiEOGntnn/lKGjrfHGnIx+VA/3+UnUdz20gahn8RqpDDFcyksuQ0F5Rly4gN
oIFG/PX7wHuxSJdY3qk9jcfNbnT4whvyfQM2ZesMY6LWMqPyux44jwXiPyAjw1jTx2RaDdgW6p8g
fyo9zAk5o1U9NPOjr8nA2xRO0L8mNv6Wa9+p9HuhBv3ZGB1jckOntPvokGVVHd24SeyDmU0N51H4
UVsiCFgYX5wybycQ4Ub0kFUjZEYBX75ZV5Yy34hHHetzyTGsTlXsYNcKpU6+zpiGfG86yme7Tjfa
E+dZQ1AGDYk5zPNqSl+aioarhbX6V4wh5WNqx3Ja0UeKnkROQQp91TxfiZ4y3bqSRXtCVbXKVqkc
vScXDf/PUTz0L7mXRz/6PDCKkOp7KQ69Gcdfa9B5b5QmjWiDjLWMn+HVz9ZK5OQBYYGYg7XCtEcV
d6XVR8Ndpg/VKxI4ZFGTkVH+lVaQYABQYD+CsIeJEddEvbBep0GrK7Tmy/Z1hjDinxIjySSWdT4+
RFiIBcmWJDG2b/05UsEjOAQ8ATRduCffnIZPlDurbAsvuzwRpvnBqnHx7OBVSJBlmdJJPrpzqdQG
mlKswixza3ztic29Jw/XMS/UUbn5z/G86ntXm0N+x6SS9Tz1freZQdEfATkLM7QHvRueJx/K3Hqe
ca3fNFEu3+oISUzCPX2YV1XkdcWnju6hiWNChQq+3beG94JVd/Q62KS3z5Bzx/7k67kmV17dRcku
ERjXUpCZ+mYdyWqaVzWUT1vBLnAU25xu2/dG0Q4BS27oYpPhE7kcrxhH4DRVxrjuaLfjrjcmBrlY
UCOEnS4AxVWmSwTHXbM3vvYltgffjFra5n2McHX3bLH8X6ngVP2rnXgYaoYYEZjVIYmL4Ubvjab6
Lx6A6T7Sip3RqhoanBMxGm+9H10bZ8OvNklt965FBnPeCqQOprB2fXWs9DQYw4W9YfGJECx18ja4
r+2ocU553OgjBJYext3U4L29GqaBrGkdYRtyh+KhI478wWKjcNoY3RUCi5QnC2KlRfeZWGHvR2Sc
n4WTJzgH6rU6FLMciDWVmuawAP2oh04sZm89zbb0npDSiyu+b976a03obb9SjRzum3mejQPpj7Zz
+8wJdlBQwaSp2MXEJe2mtN+WgcIi0ZTFhAYx4hbxwZ1Bob30dh00d8w3qj5lWTaSTRYN8niGNN0H
6BGxsbGFEm9Kw0XmylN5ETDwagPjWEANtN1pgr+/1y3KJTV21BPAGtN5jNAfzaGKRAjC9TAbjvYM
R2sXFVF+DdBw8XzRqALvi2wY4TaA3+Xf//FGA0KL/Z4E78ktSu1nXsUvipJFujZxAmuvhH8Xj7OD
xjlpIt2/JX87t03UbWyY4Kn4aFX01baqZ/GakNrIMJoc58lUzXQlwL2MtmlIOLTcmRnseUAU72c3
U1lCP8zEVQah5w36oPpdOlblTygixp3RtONRd1trZ8xOP62Qo4pkOPb2149f7fPMiiY3kBVql9zq
lMYv4NR0OQXUIfFsTlZlhlZNF8zoqvRVq4ps2+gZqdSMfd2IX8qAiGMjun9uSUFmwFKI2jUks+CC
VicqwJ+YiRXPEHNltNUzc3zTio4uRd7w8B6xIjWv5JOXhVQHeUECUmZMQku+837tsaJDaItb4qm1
0iosHBxfMk/Gt7KVxAaYCNZ3A9bi/npqi/a1riAGU+6eQJXZFHv/NS7kfC2K6+Q6BKOw7d7/GHTT
qBia5fjkDyhmTpmhVggcKJQcHOU9Bkq7Rjf/y7miB0h+B1YIVME5zhfEtDcXnTU9OXUBFVomzl5Y
+fB5UlV0jaN/fnksG4wGP+WQRUwSkv77ybmZr0WxH1fPndOY8TqwVICEpMSTM/AydZN0TfNAA1K8
fbyvff7aP2NRhrUNeAI09YnyoWy+HzYZasThGrN+9uGLRfdRWbKfOIjtl9lK4l0d91W8FiX51q2F
l9CXj0c/X+Bl9MWPgoMN/I2e7/vRie6ivkaB8ZkiEELxoqy8R1TI+oPb9jjVfDzY+c2FbR8lLqCj
ROSoxFtnQb4355nlwn96Ngelj3g5BUkIbhGjUfpo5qsd10lyZciLdhqtfNJyPANhwqKVf14DBWU5
VECg5YvQLHSfw0Wfy8IGqfQywjIp4j3oyMH4XOkjsTrx/BysAcxYr1Vs0vps/NiYVshmeQjoJPDN
wnjM/GwL1ta8cazI5YG1Yq1dJQK1ODLsPtgig4UaP9JdRfzMg6RPYR+hCB0WSNG5zx8v6eWmZXro
3pA6Lcjjc0ZDl0XpQDajXlQ8iqcFrXjTkCG85GqcVtrYuqcxzZNfHw96AetkQHpIC22deg/qFMue
/uO5E13s17NfVi/Yj6OTJBqErladl8an2Ok855Bg5r3Go1LA0Z4axzv6Ro33U6s11g7Z7b6GB9xN
9Y6EdtwHE3HO3pw0NT59/DuX5/790VoEUrmqiG9RSTwv16cOkJhctubz1JQ1cslUS9TOgiZ25Vq8
PESME7CsZOEUG8/1cA1VxVScLfO5l202bcvZ++mAOUtXRq/T5vj3SXEdMh+SWI7v+YkVeW23iKw9
a6WGdVUel8nBwzRruvLy/G1Sf45zliMDYs+KQcdhg2xA+pBVQCKECKVM0Zq+D1Cyj6f1t+EQuNYt
QIVwc87bc3g3efXoz9ZzSv+boK1OT46TFj/0JC+vVUcv9wWlb7Dly83LkOcAhDQrlZekJrlGlA/f
Bq2O3LCnrvnpX6dEXX+h4SznEzbC2YMipY7SK13kl3iUBqawnZp5OOm2rdKsMV8/HuziGVkUWRbZ
H1q7OkHK2d3qolBq+NgwvlhV3jXrRJTBK6kfsuR+Z0834MTSFyfN6l8zdKzhygG4uIWWwYEgQiem
78uL/f4+AC5gzTkViRfyJowDAyjVFgw/PwizKC6inarz8mBE7nz490mjMUAMDBxu4by+HxdGDJxE
aKYviWoimjkY/2xKr4tfZnyUXyrkfKlOdLqbhrYj3X9+zoAwUEgBM4bqHajbs9E9rO40q5bwqTLK
pdaQw14bS+273cr60CXttarcxRFZxiO4ZtMC70Xw6P1sQXdGiQBY+IK+sq8dk8EQ9XbsogL8DMoY
wfrjxb04JWiLLeCrRcIKe41zvS/TRZGT4Asj0CZWgtqJsH8Gc33NietCYpp2/IK3W0JLWJLWeVBp
20nBSyumFz+lQPIfzuAWsrvSjzG7a/ru1i2ope3Nzg2ijUXriirr4Eopd6UTTMfCS50iLNyhnfdR
6ihUWZ0aJRSMd9shIe+dmvkoXVk0L76f1PtK1xsDjzGtE6u8n7FaReSGvD5UJTm92kHRR0wAjzoX
3/sm+56kLTINH6/sxYdEVJUXwyOmX2AS592ShljOU4gPvMyu5oHHGL2vBvaTO+l219Q4LoeC2U9B
Fe8iOP5oeb/fM8NsxlDxkuYFeW31kiR5YK6GtH3C4M/pth9P6zLW+q1SDy0J+xOyo9+CEn+EBSBu
U5JHs3npFjLaLhrbYu8NdmCtkDpRza9AV1m7IFxmZ5dYXf0M5n+mcj6PlDuMqBWIPZTznJRrvfW0
x0kX0lx5sh2BDfSxjfegHc8/stinF4GbpPnLIV7b0z2Y6q2m0AdCNzpp5b2EYSOuIFou7tfF8wI1
nIUyQaB8LqnCEW/y1BXdi+G1PdJ+OKYgal93D6PZVF8m06s3NtbYu4y685XtchE2L18PHjEnkRr5
RYxuBELGEZ6ML3VCNQ9VwZrWOX6zdrdqUl22O5HE8zUXhosrfTmNtA+hDnFAgUq93zid9Hkk4Sy/
GNLoxp1GTxNUSp1huUC4NtyVOMxsizb/56eEcWkgoqxANAAd52zDNo0Tp6nV9C+mhbF4yFfVj4k1
H3wYOt96MmS8kV3zWk3l4pgs0SH8Lxq2ukcEdxbs9MnYZAp1o5eyo6qJrxdAjjDotUJso8Er6s3H
J+Uiq6dr6QEfQSmPx4Nr/WyWoI3AtZVT8mkCrX5KJc1oIxmyG2p9t2lT7Vw7Ne4XudM7SnXOvmPK
d7IZ2n/bWTxdKF3xetHpAvBMzez9R0YrJXGcmia4Jwgrtt5EmroNTHQQihaf2ZWL4m31b3Hl7zFt
+koYNRGmAAZ4PybKhALh40jDCMvPFGQYsK0gs5rkbhLdfx+v89lnZSwAAFiWuEDJf+ee78fypCML
rG4DVJj19scwimjToYiOR4436Q//OhZmlizkQkZgxPPkVsSF5sfekBz9yEH7tx8dRMURWm7WqvZB
dH082tmdwMyggRL6wLXmnABVfD+zRUnRRSo9OtRFYO+LYGof9GySayyH/LVpivaK68RfxuPRApZM
5eF37vd+vFLjMs7sxD2gQ9eHPvz1fa9XiNYo2QS7DO/va3HB30eku09eBVjFOZuhYULtnrvZOZTS
+Zz60njg4W6PME+HVeMM/e7jBV22+h+54rKg1DZBJCMwsHA7zobLVdwhboaTRw4qZI1ukR1qjl5t
rC43wkjXpn0q1AyGKih2UWCJ7cfDn98Iv8fncmd54c1QYTsLJoWLcJumCv+AHW/yLfFlcYrLUf9G
SUF883tN0VkMzHxlOaV/I2x92kUATI9itvUrP+Xspfv/L6ELSz3KXQQ1zxJMx6K5PFLLPpTINa+d
bp5+oKrhbRu0Ee8p+eWgtFAY3ufIvL59vAqX5xUiLsrpPDwBUKhzYbWZ9kRLOOceNIjhR7B/GI0n
In32KnmNX7x8z/PvzavKV9eXz+6fXUMCNg/pEUPVpV1vhy6t1jx5uN9i6LFzJ/D+H0/t7D39varw
5FhXsIMkC8vU/4iN0GBrnHwy2M7GZFuUMrP25ONcujJavVk3E93hFavaXBn2cpp0fzHno/6w4MvO
eTtAchA+iUb74KVJ8pWmlQjduRu3o9XqK7QzjStJw+U0kWUgsoVIQWxLpfn9NIOZlpcWD9ahL2ws
rofUXAd2op6iqIycUJINPmidSZvp49W93DgMS0pPb4CZgp1/P2xcRvpy69pch326M2LpHPyWeBDz
Q/fx46H+NkPQPj6FJV4v9/x4kOBGba+EfZhko/9q6Vx+iTIKQ/jdu/MYUqKbbzEhrcZ/XVmKIqTZ
KFMSjC2eR++niOCijDAECA4ueKpbaaIdtCq1wLlRYjJuNKCwq8Z30yuv9cX+WUYlNVsgbZDezmfr
gR5qRdf70KFs7yH2FEpJJjSp77aNklQoctu/MuLFp0QLQmezMi73Dxf/+3mOuBNH/mg6h8ybTKxT
SpHs00mPwqSo9WvBCPEOf937ewCpxD8+51nkR0/HxAamRUXTtYYn4UAMOdSNixgMBKQhCMcmyIMQ
SHjj3AHvrfVXxKtamFeWpw562Y8R4u+pgzhBbw4IfYC2cJuVOVM7RUOfBDpsy0xMm8pFgmJjgWd6
iLMF02zpk/7C4z22KxMtYg0GdDzQc42dqnvQLRGJzdxHQn4xW3eYbgahNf5DX6Fwu/GSoHb29iTL
Zj3ZUWR+Bdif9ivbZ18eZ7Pyiq3Vd3q17pt67j8D/zOtZx43A/cVgSlEqIMiEmGZF9GnClAYDqEl
9j+byjDiz2VlaPHaFGl3V1tlSWbGZO/wOBDJSQ6DfNKycaQLnLqFt0l7Wz4XBF/fPVN4z8qOZvzx
rEDbD01s/TJxRHnVnb7VVrD5ygrQupZmYV0gQhkq/NwP/EwbNFXd5XKDomzaHeOuTR6GWZjune8K
lBkaaPD3XqrHT9BY8m8lwSJyKSxf6GEYcMwiRyUrC5/HaoVSoS8+GUYJAHvIB/sryqENZUvDmOUm
niJl7fyupMMuRu1HI+3C3AyadIz1bCEzEPLfdSd0wX20O0UThGDdivqUelMQFWGSW/2t1wcAJzIk
A91bP6InvqJQquEM5Same5tkA8s6I/r/3Mkmjnaiz5PbBkPmJtT9eviRxw72s8BeOlRSYu1H5hlY
uID/Kr7FRYbyEiiCRuqPWlGjsewUoigeSAtt7TW35HxsRewHr0OQi2w7JqYU677XAJgOsh6Do1a3
+g3VQZAK7TRJwGhqHBHGcaB63JceHjOhMOvC3hpuxeva6Ea1cxKAZ/fQ8EED9rIHiQ7uKc53A/LF
4yr141T/URt9Vt/qHsr+G0lnx/3VBmmcrByssbr7Sihr3sSWcH6hgorYHXdGc+O1iNLSZ1Gt4dxH
zghWznfnKt96SIOtUWiJus960YyTsbKVZd8ojxZyF1JblwN+LdOovQkZzI82nkvzd3oK1VRuRNSJ
V5QiMvXNnCLtez0oTo+ERwN0uY6mqsCBR83o2OC6SxU5rpquUngzJXr8LBPLK9e5NvXFyZvKCkv5
3NWnnBs7zfWVArHShlSbc+2Z0wicszCr/jhAbkG5PWkb70euTM2jut97zRazKDUFIY938iXPNErj
OUC9pZ2lnB86Jt9yX6gBsTGMv8DsQWB7Vm4/W/sRFdQHAJqGd3RbrZarKp2Kt0am0qZjUkttgyOr
7PltbaG+oHM4qCP+yWLv5SpBIWxyKv8UV9Ug9+VswIDnMRzqsEb1ejoVnbTbn1TE0vZnr9l1/ZDk
Nc2YFRYIfb33lVM5K1t0zaHE2oEK2tQPU4iOM4L4WjDoqKUpzalvqAzYxX0+jAWcasuafiJkG4zr
IuXKRplySjVg/ChGb1hZs32gLWz7a6TzjC9NM5QPqaO5/jZu/LEKJ7NyUizj8oyD0c7dc+liyIoq
ZhU0YVK3XXzbLr5MCAIp9BQN4O8mTXVKHYBhdO+WhiyQZbev0uCQITXwqUSHGrVHL+YPBNbQhp3n
xmDRKrbKFinv4tjYGPBBcHDNk9AWNwRRqgJwEO2nfFNE3ZitJyX1z4GYtWY94LSE9lg6dpQRvVQc
fKvBRVJho0aVZZ7RZMYw0rR3EscA+0bK2P2vFKN/j0QMHdLW7jqwN4XdZxuvZx1emyEbYzoYXdyv
xr4akYBFrxItd3eMrLChnhVva6fpYiwnmxQ1RIBN+OKR/r9ptMF/DUUcvI7AE1/cxpLOaslvK1BO
wfiz7zJuHwvxy1Om4uRpdiu05Ptg4OIokiT4rGm9VRzMRM/kDl2n+ZCxTem2RVX0ZYwLCQ7a79L/
xtzTbz0JCWWtzXV3m5i5H6+Seer6jd9p4yEI2uproQFADofJrD2w1ZqCHxdYvxrNbL1V5bZSbiJR
U4TqRi/9ielISS218qpgsdosuIRQp9cS5AjseTsD0gp22CKjb6KaXjNW0En4SHOr8vskwUoTURpz
ejQxWUnAijldcR8k+fgZHGTxmKVROm+1wJXVvZ1JzX60bI22YUjAHLWHEYX1X2pabLAaK5f5YzHO
zmlSAw60mjaV/9WRGr/piXTyLfTqwNyiU9vcJEs7D2deZd+1U+4a4dC5sOH6pQS1k8bs3nglwN7Q
A+ryUlAFfkOdz5CHcfYGhLRky1ex0cIn8Tb8YtWh+SBWFoZTxVZWMVlypOoSAFeEmPfe6lncMEch
+hZhLdvmwbHFbe8M7qchqnUoptIJjjTHY2fttnYmDk0kh/ZgkfmpDTaLnb5pqkDDqSnrgCcWWStv
rLQvIP67adKu0wobxZXT0qcM3VQ5w62D48r9QNYr15letjpFVbGA5iw3vSmCOBi3flW61o0NH/Fn
1kQgGROEvfEWGITKQuQq2idf2B4oWD8tsg2Jf/fW+aL+piz0vzbUbtWejFan4YM0vxtGiZM/ijSq
O0DmetGHhpZ38BsCPtYOykP3BBIOrynCP+N+qmqPGAuf4m9BbnrzfVnYPijUDCO+0CBnKcOxJYTh
xSkrJGBx8dFCOzeUxzUUGD88Oy0HRPgHdas0v/muxfqQ31j60L4ZgnpSOFc4AzzrooCr1Del/8Vy
WtmujEH0b5lmjPmhwxmx3JtGHcUn/oQVrGqtTbywNZPu3qdvnp38pB1+en0MVzJxpaM+G5XK603c
NjrF10JYxh7+6mLeNE/oXqa2ocxdOvvqyUm6LGWC5ITr1op8H9/DqImon5j13dTV4MaTJjeyUBED
W28oSqh0589mlK9l7faboGqB+hA19m8974naVv6I1PgQj6A8nXxwEdyMvfhrYLcgAGlwmNma/dwH
Kyd2bT80oQAmh7ESU7bTdH/ywqbTZXrqjKm0KaFaUbkv8iHZAFt3ol3htdbnNJFztVGYCOG01k3E
ZUEwT89IQI9yl46EkRtMVl2KTsRpSMppo+PtRRDkT1qqDdY2Bg3pr+rZ8x+y2AA3UQKNv60Dq4qP
rSGBUFuTYef7Lo/9tyQo4cohrt+7WzGWWbUSSRJJ3lffbNZ53fHVgyop1RHuFOw1B3ZH8kUCE2rg
S3awhkoAjmt3IsADoQ+2Y18gGUHEXruGuI3Qho52so7wDUyrKM0OOdIYHMQBDkhI1REZ53JKAY2Z
mLVVT67tGMMxYdMDYi5l9OLNidaEphYbHWLUQfUTC6QcAolDKOh4vDbHwUQWuhsKDkCeR2jlFTA+
sNek2Aq9Vu+KTRvE8CtakMMzYOeZkK6QKK6HNobRmIp6HZt+7aZjry+bOhPU9uN4U9p+osNFrzzj
AQ5T3sJJE9BT9UAhjTU5SX7Kx3n01+Pc5vduZVbNSQhTrVsktQTWNpXi/Lb1PKoXR3VBu6bxxS/w
Zkd8KgU2nC96bUTDCtKZ4gCY0BO3Q6NVmCpbbWIcyOw7Iw/HqlbjvQmzJz+YziSCsK1QP+ACT+pt
rPpmiENw9gBAFuFHomzPRFAeiZmo/VL5zdhQ5fD7eG30RVZtsezwgk0rO+0xp7xu/ecn/M1hDVEp
WkHedLV1jXye9qBq2yA04Oaq135TM6zsTFHdIobbEqaIQnuS1Ty8+E1QABKQncqRkUWUUWsU97dP
cIrAk6bK6obukpkfbLsHDW8EFV+uMoapu0Pj0QtWwADq4dZuBeEMRcZMeyCyJvRyYll6z1jOaN+g
U1vRf/MgmzuFgrzaaS3SaVeoiX+rKNBdogZFAZns96x44eTUYToV2weww8e5B4xlApZdRZ1mb3Ux
/VrIsruPixi/CyLnaS8a/QEFcuRQ4V68z7IHpFAkznvWgR6Fl91Y8DGttSCAR5w6G4d0cd7FbddI
Gmkeo4RrKKyH3tznjtaYW8yt0OV1iUk+gQqJk03MFe6F1HLTn/QZ+AquESc3egNobo10h/tiB51d
3iCNb/yguFZuzSmZklvPyfl4it6ntu76DpGqViPZfKq9LDVP5jiIEZEFVNI3k130LEabZ6tCr8p7
f+i5FEMNw7jxv7yG6hBWs2//ot0S2QdDJP4n5MGj6aaSo/PFVch1hCVPyC/YaCSBgRtp6VbZs1aQ
ffmATTijEm/1tPHRD84Hhc1KVcCiUmgn+TvMGmt1TD3M7w5IOulqS2loPk3uYJZbA2tAY5NMbv5p
Cvwu+VRrEVrXpISIJNodnGpeBxVd6TdcFC4Qx4EXBO6B5gZlkrNdQz2tHZDNS45aUNpPQ2vNN7lI
TZrjczFSoo69H6Akm10ydi8fb57LCg2sGRBIVKNA6gA6eb93YjJ7jM6q7Bgo9+h7InpDzH+BvQ3p
NQrzRfkJGVt4TwvKDDCCfY6sws5o1OGAuIcxpfE3Kc4eorLTqm4EpIGouLKmf6nCMx6VS9pioHzB
g76fGs36mj5A5BzcOkj3ZjpnD9o8YLFdNO702WywZPLYKCcz7TAa7SOPGLDra/uow+N/+3iZLz4w
iBo8LfjI6OSD9jrrCBAWmoEqQdNhD9nvm7ozYTDgmgaKFGCi4Nb/r+3M1yyJIu9KrfFvQ6OJwfdF
FcIBb/5+GYw6rmgY6u7Bipe4jvRlS6jQbAN6JISqUdl99Vimk5dr/fbjWf/tE9ACQC0ZJx7Aor8N
c/4olFs2yA/hTe6BdgiKeaW0vJCrIVpUCLRuRV0Ec+OB8ooRGgqR7RCdRiRxFa/mHZrHxXjldv7L
FkQQkn8WvUbaiWe73bK8uo/RjzlMc9/u6qEM5FobNf3YjUWdUknLxmsEtb8s/6JBiQAWWGuK2mdt
2TZAtD+vBueAJri5Rowh3g0OQsHwSZKjaUzjrm1wk7JmWzx9vPp/eYpAxgHo5GxbNvf1+w/fGiP+
BCNdikApf1tEcfadqmuP33qgHTpsShe/jFn8+3aj907zfTl6HLplPf785KaI4qV+hqcJagrfiyKw
km1vQlgbTG+o1pRT4pUNpQsl4mkOrmFk/rbcS9eJ/xmI954PP2njrDzERw9BDvGvRH/t5I/T8CAH
5ZWrNmmiH3FatfuSKF5ceYgv245IRQHtABYDag800Pupl1D+Cgoc9FU7Kg1hJrmUViTqWK0G7VBm
YQbmezWaZExu2ru3aEoX/9w74SRDMKBlDWE8OL/zqq63ghbrjQMyhSZ4XRkfAAzd5F45X8HQXJ7t
RfAJvwPUWxGiNc9VE1tvQC1y5l7pqOn2W6tEw5gX0qdwJhK7kDe9KKDsNHizedtA5pl8DKizJ1uQ
4/7N0Bv9tbbchX8gvpABnpawaxdkDZf++w/gIn9rYEPpH5JaOjuzIYgPbaL+nVsE82kE05RhuDzO
D14hVXHqdJwKTnYJxeIkkLZYo2VNxSI30majiRYI/T8eSBr8bEquf+5DMPNnbcrAb3mC/S47FnVP
PdbNoF6TC6yN2DPfZrva9EiVNVcGvTgQDErLEL4PCA3Qq2fX/9zaLf2HPD86wtCSsHFj867xcnlK
4riYD22RGh01lClL9rEOW/BfrwOGp/WD5piBqynmGO8/iaNLkzfXxrhqgPeqSsDjYUvTjfJSYch9
Bq8SyAjEBdh2bv/88YJfzh3u9+9gHKUQ0LtngTFffjBnutCHKG5woTFrtJJMtNBWcRsPR4iQ1aFx
1SBXUu/0Xx+PfWkZ4dEd5jpY5OOAPp3fBhZp0VSLKT3omBR+wt67KXe6oUYyr4xWNYDGoL4ZSwm+
pE2Eij4PJg4n67rrhUUhASvnta2qvoxXM06NxXfDH2vzhI1UrO9y0Vh7t8vHrx//6Iv3cXktFtwU
PbuFFnR2gOpy0Kj92TUhEyxeihRfJ7xXtqbT/OzHwL5mAnkZfDKcw/qQvfD/c+SU0Y+0ZqVbH4oY
oXubwuov7H/yrSqNNrvSPL94DZep0UlalCYW3c+zqekV5nNjBZg3toFM5h2oLaiSlosRpDGm6Wbw
e/0lTaf+SshxeU+yoiCJaLoCFOXGP3sVFrUFbsbeODSB6McjVVVzo6yyv00Jvb7JhLS1QXQfknRQ
iCjMKq19a6qegjO4hvgK9OdixWH8gRBDz4SqPyKJZ6tQTxqFFiWtg4FMzRcYsMO9bcVWcBCB3Zf/
xuDUkaED2sxmgt4IWvV85phzDE5ZAcOhuAXWEV/uxtinbDz/oJnAFbDraCCYT9BOiyvSwhcb2eeW
RbIZCif8JH7B+2tnkdJNS5Lcw+yOhRmanJ1bq6Q3VZn9vVt7tx+fm8tlZTjgCgbexKRw53FujDHw
SE2tPzQQv9e1mrIHSIzZbhyKa/HVxT5mZrTSga2CkgDEdRZPOjY893Qu+4OZ6tlO2Ga0yRAcW4mY
UifWPOadMGL1z19ywTjSy1/WE6Lq8qP+COqAgXgKSHJ/CLpy8NdJ6Rb9qi90Oj00Lu1iH89SvmVS
jMXh45W9uMLBq3N7Im+4YEiJbd6PXFOt8RBQnA/Ax6Iv9hybj5RrTWdjRb3eHqfUw6oNby5EO9CD
Qt/h4+EvV/s3hov0GKlcJAbPnq9OiEYjO7EPmCAGkOx1LwkLu6iOasjNTd6KN2mgMPfxoJe7CZzj
ogpD9OwQxp3dGOmYa9nEW3qo0jo/FobTWyt877xmpVFfivYfj3ZxVHA7h6KD/vZCObugZQ5BQkPA
8JpTLetBoNpQ08GK44T+oVsOb1R2WeF/HhLy74LOAzsLbvZsO6UlPk9+MagT8DyDTudQ0HsrMgIE
kO1jfKxjqa7MclmzdzWygGoRKjuwExZa+XloiDVJGbGRupOO1bmxSxRSuIda0TB8+3huF4aiFIsA
S3HhwSdhwPMor6H172YZzH9Uear6kGqtW65SSrfpz7gd3WffaccpWM0U5hDxgFjzTWf/ilv6KdkD
Xdoh/VGV3uCGOI571xDZlx/bW+5+sjNyUnzurffHCf0HtNriTj/VguJkaEKCDk1wBI8+tmh70U5X
ijAXxxeUPQinRTffAJhzrl2FRSIiuWNA87YYR+/YerN9h5Pbr9Ewkl0cuUb3mElL32f9kO0+/hAX
pyjwlrLHggD9DfRf/v0fdxYQbEcJTM9O2Fv2bhcKywKi7IyRK27wNEuuxNmXG2yZKoBaClyAus6z
7VlZ+NRFZXWy/KqxP2tepRdbUUBgubKTL5eUzNrCK4leG+T1c8kAaFL0ZV2tPhVENOm0Qf6tX7Sm
u/yLcCZ/PGiArhq0njXR/3Aju/r28bqej4+VxCJaAA0OMBnI5WWL/bGufRrrDU9hckJfV3yzctPG
09FBFt5cVDuipsq+w32ed7bWF/H647HPr+PfYy/VBd6/hV54lkHlo9QwIGHsitc1TBuEJGmB0FH0
6vmrGkT5eUya8cvHg56fmWVQdjBJJVBi0oizF5fDnvlT0aSnNOLYhymYpid7kDhBqRFzz4z+enzl
gjxXaeCdXYQCMGuFxsDDey65CtzRxGVlzk7YqCYbpH6iAwLP6sHyUrV2R7fYo4lfrzpMm41VowCr
eXCqrqz2X770UksACI8pJjv77LLIwLXIlm7VCe669SWgT3evIUB88nsbgJoTZeMx8LRh7aDCcuU0
/X5Y/7yvlwUgEQEISrADbeXs3W9B8BiIlWWnhG4i/gZ0gCGZxzSzwhJ3n09NAZ6L3luDEe9cz/MB
xqIWrfJYo3Guhh7DrMactvhUZlsQ+9YaKSZ3XwPWPtFKyL73bXJVhvt3KfXsR8P851CwNYlWznPt
riThdJty/h9nZ9bbNpK14V9EgPtyK4mSLdtxEttykhsiWxd3slhcivz18zDfTSwbFvI1poGZ6aBL
JKtOneVdjt0U5R98jTzuzpiArW5Q0kMRKetrhJsxPMy3wFpK/THPhfhPDc5qcpAXSNl2XCiPtS3V
b2Bd05OjM1FeGbntGxvb57K4jUAsZl9htJR6n0RNltxWjsDlfmTYfAvephKnVLrpb52ZRRQHtT+d
EMMex30y293VzDgXxHcrjP/SNtEWyhNOks5MavJW3jOgGG5hI3ZLvaF7V+c7pYZBPc7M6Iu9lrJF
8hPtBtM+QC5wLb6E6VXfq0ZaMVHVSL/JRc7qQ2NHg2RXAoXZYkzrfBw06iZPTe8JtTFmaxB9XDnK
M69cp25+pwgd31vpMnyrteXXOJnZ45Ng/ITq0ZLp//rJag3QnF0hrwvfoVKMCHnjxnX77MaQiefG
QxlM+ybx6DQtuDDtbScNk2MUdfil6tLC7AFgzVg+NoBe8vvO6s3pykEa4gMcnRWWEAyIUUze0iO/
2zDp2SKPFRhx1smiuuvKIrl20RzUmyj35fBp9qW2tlbDRJtsEDgcAmNKiZ0MsHdHCJt+wC4zq+lp
6pOqvof+I5ptUy8YPprh6N/MEFiTrTcMNIWjbOmvi1Y1/WZu0ErqcXcdN+gihd8gv2Iva9tSF7uc
ieewE9jUfkWA0zU3+dQjpuUFqf4xIH4+bDKgY7/DCXWKD2Ph4HLfl7b9ORrmTnyose2c71riBGzs
UVbBtlg0OJVq7p0bP0cTdYN4XqfijBnBN7iZ6tOULsVqZhzM6rCILEi3zPBTRI4GJ9oHE6J7Bytx
2SLA7mcEmkJV7Bn/o3yGJK1tb3FmDs29dJauupoqaYqYzAanOKuW/a9xFvKnabZeHo/M5MuPbpC0
xe0SJq51MEZPWndRIh36MoMfnpbBW9rraATq4gXeNHzKltKxbukilj8DnQ7mBsEJJieHfGwVe42C
8CEUmFD+HqQW7U3bRz2YwMGpvgHvCMV/oB7S4pM3VYH+z2PSV8Q1bMEEPbLWT64cIVs8pIeiBqBA
d+owUXlQpWpn/jg4eZXFriNFfz1HWqBPJRZQohVnoN0hf6vULkk0Vm6qIUpea3ekzQ7qwLQ+c3AN
5yHRJfCNYEwRxS+dyf3JOHYqd2JcEU9FVrv2ZhnKvn8CCGU/hylh76Oa8j5WTWlaj1k6gDVLLHSK
d3NAZPmSz8lEKY0Jkx/hrLC4vyyfl4RjsWt226BYqk+r9t5TVYq02A2p6T3RitPFE3LBZvlUu4FW
m5LOp7puRIbc5iiMsjNQmW4mC7YMWLhxV0xLVH8nXKvvzAmXb7WVm79MDAUyLMCB3nzrVYHcrtmp
8IAOcGTtCieR4yGxpmQAmoAt7E57oK8hLIz8QTfqRXe0FL2YDaJK5mfEutf2oO6928msIK7h14VU
Ph4wSX0jO0yHt+4o8PddlGNt88CE1wu/c7jXStLalma3VF8NJikAQXEz5Hx4o+y3nIeuvWWGmgyx
KXHF2prap/dm92l6xFOP28ThYvgOw7cVGxD4fr9BXSy6sQZXd/HSTIG3T+rWa4AdT4WOm3xJvqhs
nrotjU3VMLaKmi8jpFW5RZy2+zJHLYc2oZ59djIRfc0HpKTuAltEOzNFw+9odElyiBrXMLejUEN1
RccI0aNNSRP32C52VhxAmJLdVC2GMHqb4y4A5BNF9c9WWs/uscH5NL22Ed69lt4yNJ9aRtitvUG3
LrV2QCmzu8gthvk4cLEfDbrt1g4RzNqPVzz8KSrBY+5I1RASS5Q1GUTkxvmaVqjjHNoINPSBii0P
diHgFHOb6tUixLcUejqbGUwHItLRWDcPUcX19uxmpV1/bAcVqCPGasCE8tZuK1i7c2dcNWkrfifK
syAGE7dHN+4ry9U7REuBH89AITHMZA4ffomEHT3jUJstW3OuqgD/dOQydsBwffzkBQD6a+Ds4XSV
pS7OUMC0e/BT+UDv537u+6T5oHJ/nG5ofS1gqCuQGcCxmqxW/dfJTNvsekLI4LYMo6K4rcZOHysk
SM3PY6TdI/USin5YhxnDbvb71iKbHuW1YyHwvqO+t6vrdhz7fDthUxrtPOqWB43n2ZOLvKN71TVz
kD4npKTTxxVM9pUA0vzondS4W6C/lsd0hkf9xaPLMcUpioEmWv1GZe1CBOqKR9BbljwOIeJ4Eve4
LDZzT1jfKR0MREFt2dyujJhrOO64blal36Cc56vW9sAAwTxV8B+zpT3ooV1aTrJ2i/52Qe4u+LD0
9dT9Hvw0+J2WTdPs6YK5/ZWJftwvBGXBAyPN4YMySNycUbDFALjZrTgKQE1UFofFq7ruB53Sqd35
Yen+jhp+yjaa0d7bgxG33J32hWf9bFPfqm+jBZlkcPeAsstntP3a/BovSSv9LxkS20VNMqmfdQnl
7UpkyBBsw7IarxDCdMNrx8i8U2nRmxziajbpCdABTm8Cb9Ze3NWd4VzNRiBd6O6uXd7gdT99z4IM
w/jcM0zjJpUIC9y4Q1CKLWZZbnCbjKF5QLSCIqypEe59MrUZHWbGOghvmVgS7dH6aOofgjghtnUj
sfsKAlQZthpMiX8ouU+t/fo5fRSDkijbqB5R/MYFJgfXgq7XByKUyHamEE2cjjgkXK82RwWSzKlC
uaC1DLOFVR5WJ8PJQWW2xuAm+6p2uPClROYMVI097eysttNDsCBTuCdHHAEkInOYb0YLycO7egYr
vTUm0Q2xJUox7Py+9551NM1i2/IjG7REZZDHUxOVP+QsVyJ3NAJc7LMy2IduOpLGhE1ChhZJULuO
ET3ZYg7UjyBvMqMgpzaH/4ImACrW9DnUxNHM6B+OqR3md527WHa/8aslvyvqtvSu5yDMdmVSZV5s
LNpB39Kp/XljTYHytnXbOklMCjyDfgsK3wV5agTZN9y5S3LddNL3BS1UvBCARQ67rA7H8AP9GJXe
V0GNTOOMVuKhwrGdlI6JVnQwehXUQCcbMQOdk5hNws5powKBoQ1IzuAjXJ6ivesyOiaf6SDlJ+TT
lvpKRx0CpmQYttxNyMt9MZoRjDuijWVlb0dG5u0Vmq9YfHVZ6RkxXDTQ+9IDpjbWnh63E6IHGm4s
sLJ6U8rUmH7aWSOmTdA2jhuzuQGphXY105ikl70l4FT+t6Jwiy7GRGEqiFS09nbaDhC8kBlG9KI3
lNjKyVF3meMr/0PQwj+LNiZw4famwTYbTX4DXPA2JS/DzdzILdDWpYv8tDmFUX0H0rztaLwmhsy3
DclxdTshOJ+zZ0sDkAVQ6zXjpsn/CWuKwSN5dKURrJhfxFNyv6pmQNSdetRd7RU7q0HQJs4CHw8P
R+OC5i+5Mf+cFlT4dtBSpmtpFh1oO2Q8ojuRlAukdYebwP7YRpP6tJhiKG6hV0Qd1AIVdaKGSYQo
x+1SWek33/DS7joZopm4RWfE/myEfYFwq7PmnrBQlYgVgjApOlxhaQSbqEFWklnQkjp7btQBldmc
mciuV2UtdrWYSuTmkbG6SzFj+wEQv2W83kdBejCKcrzKnEi36GUXRbHpgeGYt9MyGc4WrH/W7Sya
U9W+ysjXtriQJY8sjX1qL+elOWay86cDm0h60JdybW4TFTnF/VyqxTh4yqroGLap3NoIqUUfxiEj
XXLTtLZO1bJiRsu5TotjmnTIAOhiUCoGYNte+aLMzBhhLAo8C1QwrhIF4Mud1zQmk2ZGQUaSbTwZ
yYZIJqN6Oxp5gLxY3RfTj9AgIdmUfejpWERRae4gl3ntxoO0Nl+Tj9j91bKSqRcZ+R1SgUaQgIBl
lojT0qp4t5aMOIJmEA+8wirCuzoS7hLzluEmpzj6jZu+XfzHyrfJPlceirhRc6UkbCMfbtPQa2g/
ZaUzglUj4qkMl/QRlddkH5Hli3o3TFF3ChJ7zI/SbbJHK5uDOS5neLH9ps+hvG/sdsibWGc1Aqhj
N3TllRol///aFw5vaDQZFclOB6wfcO3goUyuC9DvVeZ7X5NlBueZ2IsRxmBDyZxxE2k1Ysn90qOc
zb1hbdOCGNFsMsxEilud+YG6M3y7uQttXdlXQmESx0mGz4l9OZK402ZKtcl3q+ZiO45d8sUPgf9s
fPhnOzRyPN4k6BK5bSddB0eBUFwQI4U8fpsHt+cZHFurmAwk4e0DuPZPuHi34GP9aSyOXOlhjNL5
Uu+QEot+d0SQIgEF4ffdz75o8q8SuVt9qsoGSp6ZwC+sp8z5CQ9EzneBAs16mKxafEMnY5yPJtZF
MwY2TdF/UknXHyu3s5pdOlXOdFX0tr23WhQ4QAunMjtWTSBwT5mLpc4P4xKl3k5gL8hF5mQDWAi6
gUb4iBvK2B0n6q/vchHWf22Gos6mDDF8PDgD31ZzkVVxpD1z2dWDg7HBpnUyKdNNuyhoQOTnwCBt
Bc9vI4B7f7JsXZh7AKHlcqzpMPf7YGlavaOo8aYtWJDmaa4koFGwFX40x5UsiKSmt7jPARbsOp7H
xGpjC+C5tZNOZm8HBvLVM+L0S7SvsNL1H2ywy+pJGr30d9mCsc9OLF7q7ucgC4ONm3lLuEXV3Fq+
JcrX+gOX8NTviNyVdz3SnKby9UwQZhL1b03AzAMbPM5SFke35+fDFSGKia3I6RUfsCX2FdrJYLs3
CziT1N1gglnVyHMKayJJ9Jc+ptAxmw2JoDvdDUWnPsETUfnB92vbO6w8g+PkA7jaWGUFbcfLF0se
FgsZTFAf2JfcFRye711GoNg5UZKH+1yO+QyJQGZFFidOWukPkS/74MRFawVPSMaT7m8AFHXfrcRT
+UcJUdi6DRU91y1u1HK5g/hkgf+e55WfGsjoB5GVe6xudNpivE02uTHlDFS7U7Bi4nIwZLbXuTCf
FZBNc9sNKQDqBC940K7zJH77Iu9N6jjf6MXGtbLEqC90GV/3dB3PRamTOUHIfwnXLuRf/eTOWgr2
mNndWEhHjfe5bwmCZViC6YdP2R66gH7E54qd+4+2IjRZQTkg5+sBiwa/dM6n951chXnRlDdOY9Z7
xOkJRIYBB3QTZHl/UAiGj0e0gnznUnt3HT+/bBQywUXxAEgAQ77IOutu9ug0l8JmZVAhpHBU2qVB
36u1mYkLYcLICqofQhcQOGwUHDZ+Z/vbgSbLL2sU1YXh9SuEAsM/hyEgsDmQkYxxzyYlKtDe5HpG
cVOFwC+47pflSMuwbOiCtO2TBH/c38xFx9AK5se3PEhpCQBfgUZnwcJ4v9v+qulM8OA/ZObkXB7y
Ay+3g6HnMo3sXtxmo1ee7HLJr5WFyAJRrIT8U7TIS/YBxAp04+P3l37V6HfASIHSZDKJ8l54rt4q
OaCDCwrlGOC/+sUeumRvuA7MD9cZbyBfXrKrf/WobHxE9sCj4IsBVetsmoGPllhqZy6OUyqbbTpN
3r2HPP7dwm9kC6y9qKl/5jCml774OrJ4sf9YedViWb374Pie67Fon8K4c6PyqDSI9riYwy7/5HjD
rGFg/oExDAI3vxlMzDZMdY2p2kyGsw9qFFNms4Mf5M/DHMVdMdbRc25oczkURCd37/llnmIehjHh
dRmiZYfcuY373vuf6nxAwuCYjxSQIzCWAV7y55//FTVqXVXATor8SQm1xC5s1mrjpoowDzOL+76F
5ntLV6YFUdMWGn8CHLEI8r6KLuyas/j155cwP1/ZI+Bd+DUvN+xaHeOOoPMnB3HCYpei4XeYsiU9
WO3SfYnG2YnRKr2Ec/0TIv76hCwLHAM5NOzLOC3BOTBC9d0yZjoon4o6a++RqCig4puVc91NzZJv
kpWcv0nTUbYblzvz0IWgXkJc4ujkttA9EazCS+bCVzk7QeuPomGOujjxFNmX8/lcnkTWZApiRlvV
ab+BNTzsAuUM8PAUcjCbVA4BeSEEH7Fr67mTNI5zGyJv2RiPoZb5L0mc/1lB+Kk3TgqGcmuX6XBQ
UzldQAidz+n5rcEqPc4LpINm+3/we3/tIFIQTy0ynR84JLImKURaCxMzaJgbDMPUtGHSiYYdMFAL
ozXqQWOL2WH5nzsa1Re+jZpv5rZpTkNu2f9qE7P+NpxDAYkSmkPLXYfNL34b0DxniPQDKa+6AaYd
fbaVl5kbWbfVtccbvQSPe/3lWNFZ72Cikc9fL1es3UiNtTHohzJLYGkVQ5rcRtQ3yAzQRcs2rXbK
f1SF+vMFeDx3RYkBRjt3BR6KsbLHQOuHjB7o58AP5y8FLK5nay7yHYfe/e/97XkWb/+sB6CQ783w
3Ofef/mMq9tVz3fUD+7iwcOvVQMIt5yf7DYwJBrhBilfEqmPFIPtBbT0W0uDdFingyiKIV/9cmlf
o31Bijg/IO+urobQ8FZZKu9n05pqXwyee22OInyqard/ev+h14d6GSdWzU8XO2JmMiu+52zlygLp
rliZa734hLyA7LAdordqCNu5ABN7Yy1G89DNEJR3gVie3d2ildFcufPyUAyW+mLpsL9ZhbAGNCIQ
7r0wIn5jx7IY6FrGDuginevdMckbC0DH8wOOXVgE9KTBFoafwwDA2BxQ6igkamrvv8w314RWEIGW
Cvj77JRM/WhEmtrzgeDxE0Wtqd2Gyo2MfVN0LupIvWr7C+nxW+/UQ/0LWLuDGJJ/9k4tOkcOEsM8
JqqbD63d3NeqcE7lPP94/9le32Ocir8WWrfwXzEHBuaKCV7mB8LzyuDPMR3uUO3phip4SrA9uoJW
6f18f9FXLxSkCJk/qEn4GivC7uWiniyXsMwC/eh1GYV3lE40U5Ii8uQ+a0DpoBkEafPCV/zDNPv7
TKCiBbBuDf3WCoc6BzYo2S5WGQTtE4hgB9m7BbnzWEcl2UPW5tXHRqIIfy3s3L6SKaOPfbhIy7yu
bXuIDiJ1lDwu1nPgt92zSJfgoytrtYd7vtzKyd7K3tuWwQi9N/GDdNhW2p/NwyydwqCS9xD6pm8c
ITaDYVL6INxEX/WJkN3WT1Xtb0Sbo8cC+sb56IiUkQcmn91pzFDDwLB9nr7kUeokv2hiiOV7nev2
VzPO4a22R0jv2GCmCqa0HRYXXtp5lUBpRqECkwgoFxEU8NjLT+W2Y5DMgLWfOkoFyDsih8xl97NO
DlYHqQtYgccAJadv8YNhHm3v0psClHY82lTdXGMT+W97h7BG68VfZdNd8OOvTEDbNlVBmPRPVj1F
LuCKBv/ZpDYwT6GCKXaV6qYLh/FV1rWuCRRorZjAAgFNefkSBI13OTXN+DTV1jBtMgrtYZsjkVHT
LlomNw6sYvwVYc4cbmWozDsRTZNGMmN0Mfy1lqYDq4RnanXhXZxHifV3eeDaOUSEeoCHL3+XbmFX
OMnUPgX9WN2JZUiuABaJZb3QaCn884uHoxpxi2IoB7nv7DKjR+Bj8kk3xvVS50eSDOFPVziT2DEi
mZASCMKpurD7zoMTzweMb4UCURMiaGC/fD7l9AAUAjk8GRWj4C6q5Qk4nrlXqpx+dkTE5qZEV2a6
AN5fY96LQAHAbi2IWd3/Ywr0ctkKAUPmba7x6KB0qg527wf3zhCqr1aQI55WEfQJV3XQ3ORL3lz6
qH8K75fLs7FBTdLBA3YdnGMKuwSxA7rnwSPqSow/PB2W+uuSi9nbeZ0f9E/KwQUsrCaPLdckT6Hl
GN7VPKdoINluX3yvhJNFh8klyh4Y56qHcM5RbSlsZal4cUe8Yvt5cusdwxY7xw6jq32K/CHsrtxE
amOidoC6pg8YUWeArrF2RSDHKqxp2OmW/gayB2b0FM4rFn1J6g5aj7Dy2HDHtDgUDTsBkP8gh3gS
iY3RfZkZ/Z3WaTTdM1WIflPGhe3vKZ9n92HGmKP95CF8wLpjN0MQ3pjovnd3fmJG4a9/3MTsX3Ba
PhhYwH0kEC8/bWYOgQwXET2iRIEuRYD8zCOeeNVNa2etH2OF0VzSeX21ibHnBXrMdqJspao4u8oB
DDSIV9AM1XUmQTvkqXvfz3XJzFP4YlX2YTLy2RJWk+zff9g3V+as0t+gzWWfc4ARBVnoV4/1E7fe
xEmhK2n29nAf1JaJ+vOMoUGZXEYxroHg7/3rwfkAp45UCXBvNPXPAkVQKC5ibr91JIIkcacs7xkR
jCA6Srwngj1tuWnEoXTBljE3zBuMSIxmOyCDkh4xjfKzYxQ29E7NMeu/V0ynLyVX5++FhtcfOjbB
xXH4tWd3WpLmZuNgVPc0FH7nbgDUtN8RheyaOJld/V17c/Ig0QEwdu9/j/Nw/WddSPcrs4Hq/Zye
knYj4BVdi5PhJS14nAa9hm4MP2Vj2sTvL/WqU/J/awFK59KCgH7u1zxPFjgDyzCeOt2qm1717fcx
wVnPyGxr21oyc+IqrCJvq3Caz6+pDfzr3gtUdCFfP4+l6+9Y+c+ODSWIO/ts9xcuE3zMk5OnedSh
c7XgnfilVFXNLHVC9cZdwUDbWgyLfVtlXJX/eGlxV9k8/x/fIIir9tmnXqywaAMIoCedmGYOnwLR
n7FJpuec0TUEXSZxF9786wdeVyRwcx3TqTlvJwqb2GMgfHVC/Gk4uoXX7qZqmj5UJdz3TedwO5vC
nxtYkb46vP/V16d5cfJ4WhCYlg3rEUbyeYM5A0KD7EVfnKQozYOpJvO2KYcEQECfe+C0pjHuc8e7
xxGxi+mN1xc+9usN/ocn5JJiUwwCwn8ZXYt0TkLwn8VJjPN0Y1hNcPAArsfF4BqXrsm33jN7ey2O
yAJRe3i5lgoYlyRWVp700tb7MfWqrypwp40Bu+wA8W75SusVx/q+LC7VoK/jxypt70OVXJU74Oq8
XHqQk8EYOipO4eKD9u+i/MFMBxlL0DHHRUXyOTGYx7z/bc9rJnYy7VvQNQH2Oitt8uWiWleMbRTN
cRS0YNOCYEIIOLPQWthmWV7oDRAr6xK94Y0nXQt7huToOZBlnnU5DQuNqS5rqhOYP//YD0v/yM5a
yGZxUqDkcfwv/WKIf99GiOlEvFi6Nfjfnh3avI+SZXCW+gTS4sigTzjbie5KbE8Jalfvv9Y3jgzt
GSSraa2twgXnW3bhsKKaW52aJBm/VYmOYstFywb35PYaDW/7pqUv9RW3LOsOAvelr/r28oCO/rC1
6SO//Kq8fIFcjs9XHXSlb/TQhfUGKgld3Gpogs9yhi+fWgnTwpSCdSfx3/AvxMi3PjJtDUStTeh2
QO9f/oY+03Srk6I+JXAJT/wJtSsCpFN7baJsGuWz2GijUf/YG1v3M6JFJLk+9u9ssZertlUWdVOb
1adl9sWVH2nTj5G6VoemVb7Y6qaXW7OOYOxICqz3P/pbZ4nS6Y8BFxCd821NxZoXHNb6FMzgtbYT
cFuQJkr/TpCeKuNmQZf3wp5+VUjTh2TuE3B0aUKsjJKXz5uOQMyDzMmfW8OeB1rLHUzRbOrTuPcQ
xAG1WAIkFJbxQY9kCgcSaO8YdLDKQBmZeXmhxnmdIKy/B3Y0ZSOiKLCRX/4e20sx4+3T7HlOhAPU
sZnG5JBxVIgtbgsiM6UO0nFUtFkQm7rP212Hq+6wzeiGhRc+yKtjQBRFU31NVOx1nnL2cmYzS8LR
dgR5Yt7/nEE03KYTrq+HIddopfTKxCOlBgblbQffzvPrOgAb8v6mePM30A02KXow9jj/QM6MUzpD
++y5U96ym+B5XBltVn4vivH7ZC7BU+ZUKKDWSbpshSzSC/H91SnkFTDR4trmTDABPbvPmqmdGg+l
w+faFEHMeZE5s+Gk2419H321GNnfIqGWXUhJX7U2IHUxS1pzBiRiGUueBaAGC9JF5Z1xQoOv2DU4
05vbrKWMK+0oe6pcHSBzLOcVENPfukAOrvq5wD1UmNP9xMa80Et+6yMwHl9b9fwibpyXu1JTkMCk
CcSzo5EK2aQ1pAo9N4uJ0khubpxqDm5FUnRXzRw2O87tcmEXvEoreB/rbGIdE1EfnhfflrfScP0F
SWA/E4+geKLTqs51WwZu+eQbro+aTybLn3opptP7G/BVVGJpzGl9jiUlEFPOl88OehcraI8dYGnV
XKGGpPgSkmaSzOajN7bh4f313thxlKPMrOiJhgy+19/zV+vXWTJrBOGRPZNhTQ+DWfaUYra59TPP
3C1e4n5MBbvh/UXfeEj2tgsEkeqQ3sb6/v9atAgLFK0nO3+OEP29h/lNWJGWj7S5wrLauMTOeusZ
sUBCEoB3yzWz/vO/lpspDXxYZQXDahGiLWosW5uuA7zQFJ1NX4AIduwyuhBcPf6tL/JwmJLc5euk
HVO0V7e60U6w0nVYPNcO/m5mnSKtNiwm3JmCfsv7L/StJ4yCNREFwWCRIb58QndQhFRYA6cxwGJd
06x+aK0ZKfAlD8DceQVFrZl+en/RN06JbaOrwWwANQKG4C8XXVLfcMyxMk7GYETtRkR58exMdbAT
pTfuyNadcVuD/bwJcj+4cELfuEnJRenC+oBFaE6fD/QQeDDt3POTk2gw7NvYUG46eE+dnSLzbCUg
UH3cE0uk11HKTep+22IiShsW/vWm6Mvp8P67ePWxaZEzk6e+5SOsGfrLd5GSOM4tuP8TYuDmtT97
oD4zNZrhruwBHlz43K/Oz7oa+4oCZN3X5x4SnW2LQg1megqNLIqTsTIPMimOQ41aDGLcc/Tw/tNd
Wu/sZk5sqXsNbfI0iCL7vQSJSjeBHKcKPV//R1aK3v5/PCGaaVSS4GPITM72FiZFLbo9bnrKZPtd
GAPcpD4oHhVwNR6wzr78+wOusz0PPBjt/fNJG0PhPKfdmJ/MXmWfQYNWxyoQ3d5ImJpvSQjD/Pr9
FV9vGMpHi8bYaiqK5+xZnM98MdGGa/OTbw7YTUSjBSbRpPUxtpV56W2+Cg+wxSkceZ1weS3zvAcY
Iuto0XPNT2FOrDOA+ifHegz6dqe7al52YZA411YK2Hr//lO+3jgsvA7f6UkQKs7FUazZLjzle9kp
1aDKtnMblcbOcLPCisHkqydoZvD73l/zVVhaH5ZxIkbrHBDgui+PIhQGFESToTj1fd88JRnkGKDD
UfQhMHT4mCzl/CtxugrDgjItLtlPvc6o6XIxsaXRCv+I3OHsuzZ9lrlG4RQnkpvkW9WFSGlXqSMO
RpV4P9ADzBDXkNqGzp1Su6tZ6RgSgfzneMTP8BHtXhN78BJniWSCK2UFMys/MZhaxrjLvULEZjHN
DOmM4PH9N/4qX1ufmXx1zSDRGTvfXpCtZxW1RgHbxUR7OKq1+tHN9G1D7st9FtEy2ADZa7/VtQDz
DmujOL3/C97YZ9TOfxL2Vc/0vMFYZekSFgs9J5QIBvtTu7TpoRCMhrY4I4i9uZSl9a9J6trO5Api
MM65ejV2sxhqaMPxitMih07tpIjoX/th2zwYENSuoNRGPyHb9MMhHxzRcxsk6QUc0xvHmmE2vUSg
QqjInqepJa4Shoc1wgmYZmhsWiso78bOGH+atJWjmGHEFD7DMW0unOq1d/8is+HRQ2Iydy9AQqYo
L08YdE8SuC4pT5Wb5yrO69Ger8BPVhe+6hvPx8iVyoR2BPoL5/vKH0DYV5WoT1GmnC9eH8IEhKO+
VXCHHnkd4l7DQL5w87wuhkDWsY8p/7DTofV0dtlJS2Pgk+TVCYteLb4XiduWB6RDBxpQhiMeSCU7
d2dyrQ8/zMFFf8FC362DmTsO1yis90tsyCm/VBS9cWEgmANrgnkotdF5toU8uCVQBatOliPTNG5h
F20Yi4TjDfLfnb6Qob+xGoLAaFnz+iFJnA9dGxeow9DyRWG0DfITwHNULel5BsUvD0ZfdiFmv7Uc
xT+ZDGhw2JBnMZuZWNeYHYg6KG4jbHKHGmtLv0v9Z+BR9vX9YPHG9uX9sXfB8SD6cO5MZakB9xg8
KCBieM5ySBOchI5JXhdP76/z5kM5q4kaqhBkaWcbCemGJic0NKe5LdqvVgTNCVl6puSNNV6IwG/c
eYgp0L/B6Rnhs/PNgcIoGj7IT5z8cBkwkLLkeANFzLoqF8ydauVbjyhc5/tycYYLsnJvhF7uGeRz
KVyZ75zPs2pA6k7qzPXJlBVmBq7fsf+LJDgoCK0PQ59fss9+IyoQ7dZdQvbLcP4s1dYz4FCnDJpT
YAr7cyT8cqeowtAhK4u7NGmliJlHAeV8/2u+9Zxo+IE1obwnIq1f+68i0upln82ObE8oKsgtDglZ
3DpFs3NmBUgfdenDP67H9wSLbjNeAKfN/3i5XjnDXpJzaZ1cRsM3mAMowC0uk3d4vhBTFUzRS/PC
VxuWVdazTguKpg1iVi+XNNyQNjsOFCeBkuo+LWd1X6Q9TgSVVoCp33++15kSA0GGNqAi0aZHIvDs
FimdvgHmbdmn3JrVQ1DL6WM4wWPbVxUQJCQDW09ejZYFW7Y0SgyxZHANWuCSLNar7bTOJQkFdMDI
H0jdXj60w9gRuQTLOWFuZl5BP9XP2B5BOgjHGvNB74BZWX7JzvEVAplciS4PtAvGoatY2NnD1+XU
zKJw7RM+UuVzno4IBqIR+3GYlQ2zSmv5w9QObnRmvzzXbZfvtAiwKsMeEZ9tiVbB3KX69/uf5NUW
50fRlGFEizEhnZKzH9UUhTLNwXNORl1mP0aVlQmuFlNkwz9ORHXVZR3gj/fXfL3nWBPNO/SkQJeh
bPTy9fcU63mjfefU1mHwPcea74NEbQH+WGrH7y/1Ku6vj7fyBoDrr8JK60/56wRDVFzWC9Q9jXpy
+y1yK3W56ybjkvrYWztq7d0SEkkO3fNuqggH05Wz8DBGK9tbxvruNzHiFqKEpX552H6Um8FxLl0B
b308pEbBQgFowEn47EX6xqybgl906gez8DeDN8I9zBS6LMzXgy96iJD2ef+FvvXtViU5sjNi/ysY
btdLxhiic07QENxbQwSuPJSTRh+j+R9nZ7bbNtK16ysiwHk4JSXZkuw4TmzLyQmRTqc5zzOvfj/l
HxuIKEGEP6CPHKBLVaxatWqtd+jtNR3Ky69Hx4SJkSUQnBjt/OsVeOpKWRJrb3WkqdIXC6UMbdvW
jWz+vj2ri7uUVxPgDL4grRpEPRenAGYqgJnZwKxYkxEo1lvxHncSX/4WEst2uY3C+WbQYHkgYWul
K5v0cvMwOnER0X6RCS39g6kalnnYmcZbGSnow0slcl9DVd2jIVRvAiiYkuuYU7W7PefLzXM+qnq+
uGlSRWmqSowqT/33EMWXfQEfCl6GavwXw5NeudyurTFZLOGWNN1Bo+98vBqVgwH3QvMNzfZ0m9pq
uKWUGLmVGTSPCJNUXuwj2IwFTPc/zJS5UhxAsZXLTmyzv4JA3Af46XSz+YZ+FQ6cqS5HXpjPTb0t
HMTdwinADefziys6W9TqSG8vSuz9aGGzWKfmW5Um+j0sNH+rd1hZboAUmuBjE7P65/aI1zYRTUaZ
jJDuHufmfJLSBEQxwaLrrS1N+9TXo5rtxgj7HS8OVMjTSlbQ1G0blIbXeEDXh2ZYUJMK+1/8+1/r
OzKjykDl6g00fohZkl/jXVjTPaxrpdnj0MTKg9Ffc5sV0e3sSQrBgXKLKDahcYz99vmwyTTZeYyx
4glJD/neQOpnBOZW/LFpqbVumsIEBipsbRArCVBkMz+7nwERUocWdD4bcudy1l3fyhCPpfLURYGK
IFPTnpRI6bb8zfdKVL1flXrSjlZWhysjX6y34D9YYHJpbbDgS+iCVoxGgxBfdYqDOEehQdG31dAX
d9oQRWiwlMEhytJ65dK+stogm8AGIcUI1HbZbqjK0oZ019SnsIazUxdB9YAkYH2H/JO9xc1J2WJq
X26xBa2+6UMrrZzhy9SR7rnoDgobZV189vOvXeaB4eQonZ1MFDg6FB8k548JKnd+krVp1u8skiVs
U01Dakhdojy/l/A7N/cJbqMr8friDuSn8MXhMQkIgbFUOS3HROcDJM0JxhTGp8GsYTY5Rb9iZTBW
Kk7qxRUoxqK5AKyMuh6wxfNpB3WMVFmj1ydolqXjBaS136fB6pQtpnfNQz11UrAlmfXRWorDHPMm
oTtXYfJD+SmMoEbqoxQ3OA2mlO6JfVBLcE4KcK6NJeurFhqSv0NW0URMuozb2XO6Yo5c9Fk79LRg
7lteWCTz97SBMvrJiMXUKLlw24IxEv7Y51ObUwQoWswBTiqyqZu5EAZsplNvIszb9m1XfiGvK1eo
sBeXHmPaMDeRneEQETvOxwQSCRDTCtoTbqMWcxV26iO9pHlGDk+2y8/XhsWAAqkvOAtgyhdBCmyR
U/tG357QatFPZUPzkeAv7QJLlg4UDAG79F0Vb5V4zjMvtLUOdRHskj+91MyYNqhoBjh0ms+n3SPh
UYxy2Z3ANYVP/NIfXRoFd70+Zlu5q9V7v1XXwFwX9z2C5QagDuIz0tbGEuczBjHcsVHvTmmFUrdX
cKbBkBgIzHSTrB8GK7PvNBVnP5ea0/vt+X7Q3M7vBlHt4a3Ff9iXGcvvrJYNlPM+PVGdDl+HRM7u
7bHuLK/Kgxy6cNVMO2yE0cRqs3B4GBWn/hm2iFdJNdpf+65ROnhzvVT8O6D0/hTjV7XrkHG5R8I4
cLXya1jsZEl17mN4fXdRB9R7JYO4jLfMgAcL4HFCPEHv/JMlk9zXOKqkJyOZ4h8t3KyHFik31dWR
ydhKqZJulI7GApzg0K1mTd3fXsIrJwXmCz0VShIAyZesD6f1myKQi+xU2lr4tUJV7UsoYaGKWSEa
RkFprdSUlm7uoA2RzwY2ywdDZlhdfrIuTVLM6pX8RBO9fmhUK7nHDqNH6XKee9zi9OLJcYLwpVKt
rHP9fpIlL0e26TmBtvolRXjp+zTXY4dOnA7deLaqN0r18wbsvbNJDbPdAFiUnulhJp1bNGmXeKMx
+/e1pmbfNRhinjXN6JFmGvdblFX6Q5KEvKRuL6sq0tzFzhTtP56/sJHpkS2O4ig5yLaWanZywCHj
V4PFLBYCZl3kbms0w0+wUg66+wmCOvTptGCLiXZS7gWHX9th22K3XtaX0T/NXErvzhzq9Q5imm64
Y0nNQwBlpshNOWYH4DroRllqaD6WappL3u2ZLB1PPj4Yn4k6isDL0Nk836EVPZ66wBKctCeq662u
xog0loideCpF4/vJcoppA3nc+EIvIxb3i2Ltka/1XwIswZ+bQR9+aTLNsw0O1Smip9ls7lRZSj1U
XP67/WMXp0kILOugkzHlgtMG5GXxBAACDri00v0DoIlqR+Ne2VAtKFBA1aBoNZW16VHcukOZBDHY
vo22t4dfHKaP4al1QEPGigTm82KpYj9tAP07KHZqSX5X5FjhJEpGxcO2Q3L18JMiBVRJaWpzbpEP
orBHjnj+acrZt+pcmtPDhMyQCYZrUM1vmC/bshBOtprfGUrJsA7TeJX6vEhOP4YW3C2uWfqQPLiW
Q0+JX7RBiqp/Jn9B1iKLPA0IxquE8Fjs5Xr/XyCH08oCL7EhH8Py7OFxB1JRARl+Pmzm2yaN14ke
vixPmqsNSXFnT3n8LSyGHA0omIx3Zm2x2YxWtb8kWQ9PrqTl8NusUdu+/bmv/hoOBtAQ0MWmvKxX
GyrGUgIjfmgbKcQKZcz8bd+l2osuIQTu4j2oCo0tZ36jPxsT04eyiT3cpef4iVJ3uxJbF1fxx+LQ
IKdCROGVVGSx/cxy6Ho5k7NDmw1/IrPpt3Neo8JV+BpVI1pMrqWizSmHKnJZt5dChLO/wp0YGkK6
4E5SgRNZ7Pl3SfH3k2tE6w5SSGnXDJVicokO/+jcLq+3h/qQol+ORZMAhQxqy0C7F9NElirv+i4p
8B0Is72mpdDu87SJnmHIFcVLM9bFj0C2pHAHYRV0q1e2SvAutRSAjzoFCXUDBLAwXADK1Z/B7K3X
TgsTZSejcjF9v/1jr60LyS+Fd/Ij7lgRsP56M6fV3PZR0pSHYVKml6YK3uKp7h413/RX4vTVkUh5
SSFs3m7LlBfF48qW8qA8BJKs7mYzsBDE5RG3zcpgSHa3p3VlpxFymBUHHwLQEqXkQNAcfU0pD5jQ
AyhG3G4Y9zh9BF8GqVZQ0e617DtyBDoyJXNmDysb/cpcMWSgsE9B2zYvC/tyPFNIS8pDW2XxUxdm
5tdmboYfijxo95+dKQMp5LfcYAAhlgBDqah7vZny/kAmj/5xi7OolEvGnnQifZQkM3ykjP/aqcFa
qXnxIgSzCUyUQ+XAgKE5vCSxVXkvWz6ioUgL29FD1rGfXfFkX1nKizhOfRcmH3UzwqlQkzjfoK0d
mZEq191htlJlO7aSiv57Pd/J0iR5bV0392NQnW6v6cUtLVi/dMBs6HAYuS07JCaPaqs0jfJQqwDD
PbtNq22BMuuLPOL0iKxZYX0tytpARdoPkA1L6rT99/ZPuDJt4GcwuXglCku0xT3SILMZqnB89rRe
LCSyhxJLe3Wej7E9YOBSUIpy0y7vV3bT5Uc1KSRZsFEU8uALYoKcJ7ExoAV2KHC3D12ll5JnrUVk
/vbsLi8m9g4JG3VmCs6CWHT+VaWoBBqFsfchdDCteR2gJiDzBXileKtnRxndKYojVLqdSJH2ia3m
7W5AvSxwbTvNi/a+7HDz/Xb7R11+dWExJdDowJEd1AbOf1MNdrFXB6k/pB0VPGqVFdbiejLuiTK5
5vrOmPzxY3/Y4mRT7rUW85HbP+By8fkBAtoi6KGOtXyjSx2avJ2RDgdFDrR/tUnSOldK9fnTJ4pS
MEA8UToSYG+RJP4d8s2hnprS6g894pc/Ui19o5hjbwFalg+w54Z7Ie66momIDXt2KdJxBVhODgK2
hQrE4otHZYscrKmOh4ld+xV7v7L0+Bhy5yqV0KQEZzm8RFarIUvYjiYJouJXuxwzsmmDGAelzZHt
Gn0xIikEQMh7hZdGOhqeZgwxqV3SNNYmU6BZemiios0Ik9vHnwBHb520q8Ef1LJqiHJJDFhqzFrl
2Cpy7mPBOdp95oaznz7Bhg3L74kNZI9+wARY2+rb7iVwzJz/FSpk5XdEhWv0VClx6i+6WUjdEwfK
vs+jKVF+Kjg/OH/mXml41EkavKEu6gfzQRDNFJfqVm26vUItntdkCBkWNc6WTSYV7QktjvLNLzun
PFRGof2CqdJA0szyalJd4oOSb9AKMA2vrLAqpK/bpXflWLb5iZxT+pOjYu3cC69N5DJZlsKFCYm8
Yp+N/4XF6DzoORZqLnuvtdFYt2bnrgdBZHuBofQPzhiptYtDSf2qx1PykvRU8fEw9x0sCfoGSLWP
TOV4V2Dt+yLB4mK9sFfQ3RnBfIxi8JoKT7M6+iqIMz0e/yRxFFaUoCl9oG2JKcBex2fqV9oYAxr/
taVJj0h7999jFGOrH/R5+68+tur+hhdkqbq9NQfzUwkboHI1tbaGryqUEMmlwhN995GmS7zA9NNk
q1dlZe+VqsXfsoozXPCaaAgxazGirP6PRUJ6uKKrlXtdbFPYw3zB/umnaVesZDfLVyjXIVFDoNHJ
N2ANGos6yYxEr0luWR9sbZDfQhtLezfyUUl14wwEmYqE/eRJcaa3jyBIRtX3UNgRG6zs5KfUcAKs
S/y2GzEopQq7y1pmv4/DGRUe1+QJg6C0o5XzWiAWee/iWIpfC2GYlhg4ysX1mthRQAUjag4WgmIb
E/vZ3s3UuEBEv+tAsFrjN2T6Cpyy6uxLg20mnCRVObRJbf8E/zevQeAuMieW0bG56rmAIMA4i3uv
Rwwna1WzRpkeJ/jY15GhnKQB3apAmVYuu2UtX3wziGdcdMKCDtzB4lEAgzgmu86bA8ebD8X9Mw4o
PoKepMPef80UZOdrm0eylRbZt3Cswp2fAoZa2TtX5owkBGAMAj9vlOVT1eGh2PV+g61gM5l3OED0
j1ndRNtUK5SVoS4KADQvGMmib0IeDnXiPParIKFJOQb9kNVq9ZwmOZ4HfTARGdIirBSvL8Py/fat
dpHJQEXhXcEiA26nHrC8bsrcaodKrQ66EhrPRZwVe+Dg0qNaZPMfSQqQzgeUu7avxRvrbF+buvD4
EyhZgXFfotLiPldzp530I448lHYRgTd/Qinq0cI1YfjhCd8EOyMymtojuZ3+GWL0ZTbT3EqR8DaR
V+7ci3U3ESazwNwD++NRsCTGz2nbkFVZxrGhS7OfebDs2lSXNoraSZ469muoe3FsF9On2E/hmxoT
tb1ldW/uTUAKdagf694wttwHw+84VWtlN+PqWNBhaOLnIER16jHPEgScPvnJwTay6hwSkU3CPzrf
ZfrUhKOCq87RNzjEHUJqiA3Uw7E2DMTXkdjNvupOIcm728NeWWRbaECim8MjHwGQ82GNatTsvrPV
I84YjpcpdlS/pSSKv9MwyOW32ETP8PaIFymjkLcAmAevQbQkl3DOKcRQV3J85WhFk/pml0a+U2ZF
vUNlRPuNjaWDgQ+2Pwg76+qdTmmvXIFhX/nOcK9oOsPcJH4vuT/B0ICbUjXlWEM9eM/GTvsu1fAc
cOeT7pNslPepGVSPpSzYzLfnfhG1AJDxfdEehSZDjW1xrtWuzfijoxyTqZ0aF4vU+UWtHYTAAxRd
V/qPl6Ga0YAzoXjAeABNF+kjDcmhgJuuHDmsQppXQtQBLrrqhuS4m5y4dg8RLP9ToYv/HXtNddiP
6hh/ernPf8ViznoPkh4JD+VY1X5wMgqTkFlas4ZHjT/OP5Al1r0yC4IaRloeFCv31bUVR+4B1DvS
daCHF2swZUjv5yMrPnY+HSTk/bGcUUEO0sawopXPe7mzkMYEKgi8XzyClyjsIDMz2axM9RjKQ6Id
O9nGwaTIgj12h2aEwYTe/valZI4eU7/o8pXvfXmUqdEZKhAdPjYtWXHw/nqjaHE4FfiQmkdp9nGF
CpBKnzZTF01PVmlFGxoXxoocwNURBW4FZoEgVyyCh20MnVNQKz1qeVZuUwzQG1eWc+W5dGpz20uq
+vmvyfueEhM3spAhF/fmX1PUO0QV0Je1jpUC/1ObBy3bZqCXZQyT2mplsCtfE0I5XAZSPIo2S7Vz
U5IN3O4t9ZjAanwatcT8jgr9fFD7uXITOR+QIzSSaFOUvrXy9LvYtaK5BK6XvAaPwosCztAjdF9n
M1plRaA3OzkZZTLjZC4LeJooGK7s24vvSKWbHUtAQFwXpMai+CrjQUVqI1fMNCmFjVK0RxgoOUZA
xfcp6kefXVlwjYRBmrwwxmnmL8Yz6xi9O2zIjoYRS7uy4mSWTtR6Ib3MrVIkyimRwuhVSXvt+ZMB
mJHJJDSYEsKzWV9sIKeXjN5Qp/rYxq36LJuz9pQAU/RibC5K9/ZYF0kcY4EuMoi8II3AaJ9v1jAj
sjuRXh87Hd8kI2iTQ81tjqNOD2hB4S3oqnG1VsW98i3B2bN/KBiDM9IWowYRFJw8GNVjk7VG4DVD
JL3UleF877FX2CLs1K1snstrBjQNei/0SggFcOAXIXYOI9uUAOwcJV9Pv+EJ4de/TTm2FLasmVPm
c81Ij998Q6j9ZOCO9ggE+aFDXSoqVhUPL4+OxhMIeRJeKbTel78GzymOVmhPx1otrJ2cCSfUYPpN
2rYWby8LchCaachQSybuCjD6+Qcu2qwLa0uZjwE1hGyvziaP8172qzt1yKnsonxuD5tRQxqiQrKm
fpFn0hlMZAp9moAexWX8envLXYQsfhHqILBUhfYlnMbzX1TqKThsLLuO5dgGaAyZSpN6fsQT6YhD
GBKC6HTbkReEedTe5by87ZfbP+ByzxMoiVq0LUHNXGC2p8yeAppl41HHoQOwPJAYjy5Gat7PVaTq
uwiX6eEn1DBttZiweJVz6UGQo8HOS+2je6edz52A1Rq8F4KnDkna+ZhafALrmHQNQH1Xwq0ReZhs
KILk19jlSbcNgrmIkfBLE+e7EiN/7mxKw2gxtGBqlrIS0ZebhU8i9CmEPCW4DHQxF7fzKIZARXZ4
CtrJ0ZuHMZd4OILzahvr3i4kVBZlLQt1SvNjYCrb2afAm7pzZVXFXmrDFtwcMWNeO76LLcNqsWVI
kIgYJA0XSEx/zh00vxxMOinkTe5ACbu5D4Fz1JvaRIGwn4zp0VDwdN2V/aRmn3x0ivEpbn684knH
L6TXGrqpCuuiPlS2Vt5lfAaTywCc8e8+t4I7tezHdOdMaZJkbqoMeblHukueEHD2Rw/hGz9diWfi
jPz1DPz4QbxOkAfgOlQ51uf7KE8TyQ+lWHtIMaO7byG6TG6Iz9ja9SA++Pk4UJPolGAIQBS5uHTT
1pnMJgWLY6USzoY44o2Ji/SDZXlpjof1ts/ywvTyaG4zF3QLOKxqbMBJ3j6xi3jJdPkZondBxeGK
GXpHI7vSCsl+SAzsrtxM4ke7dYUYAsRgmJUrw11uN4ajdwH8khYjNNHz1XVSAybqaNoPna6OOzuZ
lGKvSz6msUWYeFUajRtLUsyN3CC+tPJlr40N7Zb+JsUc1NjE1flX9hh1VVaOfWo/SLz0kSOidEUf
yh/UPZDnQLqPefc5bhhN+XdYnWg43V7pRWwUKw2uAMV12ggkdcu2MVywuJ94kD5IDZJzOhyTDRHL
2M0SrgX1NEn3TRitpQNX5gyJBgl0+pxcDUulBIWAbyRy6zzwHI+rTarFuHHSSJo2ph7Fx6AZMEMC
//2s1YOirhzuazPmtYtTDUhKKpMXuUiPthbFpgeOabm1eie9n2JfezRl5dTkYb+lgm7vbq/yBwPp
7FxBq1TpfJJECLnOJTcVV6BgnOdpepSTQIs3U6w39j9ACZWXwtAR5g6M3hEifH1vvuRyMgXvY13S
oaQPE33N7NT4jl9rmn4DuaaPXmoEk2G502jlwak1O78u3Vmelc5z5HK6wzBlXmMuLk+k6EwTEYT4
zQe9TwSov7Zp3dtSYbeK9oCxXrGdnFiJPc2pncdOjiZp5TwuPxGFGFotPG8gQLFYy6airGazmlMS
Owa4P26VJsaeXSmGgxn3M3bKsfKt6421MshF6GNiZExAPXTcdIC1nM9wDOe01CWwbZ0VK4Grlkpj
vdC7VTrZs2KEcV7aDHQZTSl/pNmVDiGydl4jWFgrmOLl8WDSgsYs+qrsGA7o+S8pnBFnROr8jxM2
hLh2O9I8b8pCGXpzJ0nTcFdW1tDcTzkeZz9RG3YwtLu9Xz8a43/vV0E8QwCbrI2XgiCAnP8EBE5y
bKEr+cFBWzTY8JHLAMlVwM5u3FWWtPGDOTnGkywHe+q2yms9QPej26s1cNaGAnc4zUOGf4i/1D4h
oKL/VVizh/ya4/vo9Edjd5/7lZo/Yexmjh4Dms1LGYShuU0VDQ9e6keh9pz5w2zcjWM/vhul0o17
y+9k2YubuuvvAiMr+m2gh1rotaocPDWk+OEO5HTLH1IHbQxbm0Gao7XWq3JFgy6zN5gI5q3L+0HS
caFFLZGf04wvJS/OtnRpKCbJRgKPj3FnD+C42erDkCrPgKjHfR04wfikaI2K7CmUZX0z4OVo/YiH
eX6RQ5BqrhJmMHRuf4+LAwEnjzj98YSiGmstLgncQq0QqdbwAXFsWdkZal89BZUmfWmwUdwYWVYV
9ySTa1XRxbON00esEltQh0YGk19s1L8OvTYHQ9YYpfNga9XsFVLS7JtcwOrzaTSfEwwTP9lBYUQS
PioXIgAL+ZPF1s8dlEVQtnIeutywNz760s9dawwbMk7MiW8v6kX2y2BoeGOTw+QQkFyGmWSkPdbU
ZfgIzm1W7hMjAr0GaFvW3JnW5kRNTi7sTRVPrXDHtHDZttpJTjaREYZHcYrTlZN/ueD8IpBOtJHF
GiwpQI1v0/6GPPaY27Xxz4S1/StPdFrtjXD4Ulprrb1wEdbFEhD24GrTNIT6ef6FyfbGCCJh8FgY
WntUGXZHSzM6mMNorNy7F0Mh0QaZDD6iENvltXI+VBf2Pu8sU32owTB+6dRo/CJVdYSDKpSX2192
GcpRL6MUR9+AZzDNuGW23E910AFoMo+pE1XStm0qZ9u3vmG6k8nxdqWydfZI76KirIfjDyefrK+3
f4FYt7P4SUolFIWpuHJ0zCU/YhzqrqzqtHuUQ8ssNilC++lDUE3Z9Ov2QB9qjsuRUGxz0N0TNUFj
8QWrAOZfgk09zyHQ7V4za9bDOODwsSkzX/s6FYjXuNWklCGPOOQ/vGBQM2nHvUsN3IWebUovSgfi
+xEzJYW3RdoN+DjqBQbhdmzQo8dM1nTeWt7reGoBaHnzA0frrZVE9GLrs2IouKLoRtEPZPNiHkpd
d5RmYW5SHWkPXWMpT+gcKQcfAdT/ulpaw+hcGY/LTZBXiDQ0URfbUekbpVZwTHns+rnwUt3PfnFT
qZObaNnXrCzMlRB+sf2pREN7EJAkeOMkvufbv5FioycdbR/tGRHMJjJ97hozmX/xFO1ebm+Ki+tC
jMV1AaKPs03n9HwscDBOjNxY+yhXtfqoxKO0c+zYPypBpe6azhj/U8NxWvmAF4PSjoaGANSHsM2Y
i0fUYAX2gAMzKpPWLFhf6AWa6pDcKV0Jvg6Ij+X1SZH8vD3Vi4MmRiVrQx2F0hLN6fOp+lOh4vfd
yo+lMoMolIxo+gHKMNzfHubi64GcIiditwgTIwL0+TAlPTIdbwzl0aptHGzVXM+O5K/mszpYyvb2
WBc7k7HEhuQ0MytqeOdjQb0b5Qhj4scx0vMDZ0Dd4QczH4wIpSY8gfLy7faA1yYnaoZYhYAi42F2
PmApR9TB4h5fbCS4ZJfdi7L8DNBqj/zKsLZPPvDBZxGLJz03AVc8CwQicnHSIdlCApyM5MvsB7q9
iWvKw5vRiTvavQp837mqNAe1aKN+K0ozeQcAhKpxgGCF4RYORiGoBjsYlARj+00DqVR6mQmlSoZ+
PrjU2SzpJ0YEVgMVBguo382YsRWn2kr7nyRufpbv0q7En7lPu+xtSAb7Wz1q5IhyNoH3x4o7Kk+A
YiVcJW6v84fW1PnMVUNg+AVvhNVeJvY+ahvgGQLl0UxMuXF4Q9T2jEcVz7VpG2ihHR0NrIieqLUF
eGMGgf411kos6GOd3J8OaZN1B4jYpbpPotGm1BQb1uhmWdJAQ0cbzMEMQ1WTt2JALy7f1nTRh4cs
Raui8SakhmvY1JFadN+KhuX7QSasRBu/aUdpJdotgsEHlYf0hYyCQ0PEU8+3VI92GAqldXkyU0V6
n4qs/4JsKu7vAJG2od8k96XhZyvruyz6/9+oxAAqmrC+aHiejzqqCUqAoVGcaNmk+5EE+b7Hufoo
dAIeZC2f3xIKofiQycZhDNLMiyYMtW9/5CszF5cKdBVQR7ycFrG3HTO5kKFAnmoQdS6ylOgjDnb6
Q+vK8YumTe2G68hf6XmKRPyvjSUmzmOZ/yjbUd9eAiYUPeVRW2nNqS/MejvQw4YCVUz7MFRfw6mb
9wYGmW6eTf1K0Beh4XxgBoQOCRcKsgzzPl9xB0/sTmmK4cTiDvu20YI90UvajqX8KyvtZiUMX85T
VOdEF0WlkeIs+yhg34lK+difnAF4q2XCdKkme9wUVqhtAi2NnxsMj58Hp1sr0y0fCywxuQmDc3yp
EFCWPJ8pRAAlHaN2OpW+0x86HMSpCeoOTbpUeZV9OdmVaZLBvKlIM2PJnjYNJKn7UVLX3i2LcP1/
v4QkCSkIqjFU/c9/STjOVVYM7Xjyx0n905Jw3BtaHZ+aqjJWPu8yu/wYS6gS8OhEZpRU4nyspI8k
MzWa6eT0o8ObPJpnuI49qoheMlt26KYlKEeaZnnkuJFRzv90vYKpRNvT4NiHhRO+kmU5mdf5cfWk
legubqJy1KRDkg3ZT8NAU9GNVSXXXT5pG3hD5xuvt0/ktfVCtYcOvShsA4o/n4NtTxUFAWM8saZ0
9qYSzAm2rFN5hypWvZKPXB4IS4jg8/AQjR8Ku+eDhX1VzC00zZNlRT5iL7WfbOdsxsOyt1qscirV
HtYIHOKQnR9CnjlcKKQoHyiExSE0gj4FE9oppww3QU/VpH7DUzGYXHmS7WNYh8pdXqGZ2SbqHFAX
ScaV186VSQO0oIItVhixusWNniJbZ6Juq54GHhfbWDWLhyybZHcoZfO/KCr6b7e/6GWMpb3JOwHV
Fz7oBQNJ9etqDtEOOUmt7W9NK8m8hkG3plI7Oykog40dIvd+e9Crk/xABwD8M2kYnH9ZngoIJQOB
OJWQU+/8XEn3WZe1X4y5Lbc522nl7F1uWwAQomXJzsVM4OIiaR0pnSHsngL6TO+wjtrG1YJOeZ7G
3lA+92LmnLNhRYtUbFuBb1xMbp61Ok8a7WTltRLCynAohQ1IDdQucZ86edHyjAz0Ia62WBtYX7NI
sj7tEeNQjSA7QlIRnACn6PxH0KssUQ3SzBO4DyVydVTc7ybgmJ4RFPLkdk2GhIOxKuFwcakwrA2n
ivK8EARZPiEyCYlTA47IKZ/hGZi8i+mAYpK4iWPJOFmIXx2tRp3ubHwX7z+5pxwxKqV1UI6kw8s3
EydakkJtNk6oUcc/MbeLD87kW896qebbIcKO6H8YD/QO+nxU2KkXnK+wPY32xCVunPRYzwnbFu0f
8B5x9MXui/Cuxk51ZYYXR5UZkpSQkFM/BNm4SIeQ04H+wVk9jZI0vOZlAR8Vr4CdpNQ0fsK8f62B
oa1Rya+MisqB4EHiSkL1RZzlvwqXSTYPKTBg6TRF1qsTBr5XKEq3ycQDX5gN/cnktlmDKl8cWEIw
7za61rhOEI/Fv/81KGX6FNtCVTrBh8h+la3JPahV5WvfW9br7e94uWXFUNRIRcmOQLiIRXYi67ya
Bunkm5F8LIewvNPGUH+vNRykBl3ncdP2POKQ+lvD9V8dmtYwSDeh2rMk6Rd92SljFAbvGtqD07c0
avRvjpHhJZtCwqkQlJGMneJkUF7yAebPSqC6iMKiCv6BGyVYidvmfJGnKha82jp81+Oy+M/Op+4w
jlb1DOlVNki+7DVfk6sDgleFRChK4EuFSX10pMEp1fB9DIMsdHsV9Q/YOj8Qs8xdSU6NlQNzZRcJ
KUtGooAMm2ORraRtrWVzoDmnqYyChryJZMKTOtzf3EwnBK2s57XhsCdBP/IDVLgsVPYmto2TZvm0
PrVka1T0L11Z9eV7tR7S6rNXKGaJ1Nqo73E6L1EMaWnj0enPNDfRH1buu7HXd22LiKhnoH1ibMym
rPa3T8qV+TEkDyNSMYGDVc/3S5mYJQlsFLyXRgdnXgt76XudFuMIAqn69/ZYV7YKKpTQFfCsoxa1
pH+ENLw1CzmE9zpxyg1NxOQJpFly105tvANj/ed/GI51pGyq8+Bc9kokyP3GRNh+r7o5RhkybvWD
GtftLlCMWYIHBwfmfxlR2MkCzaBOtDh8CCd2tRKn4XuqFknr1UEW9Ycmzi11U895nOD1kuCtc3vQ
a1+QOq147rC63JbnX7APdWlOaDmepDiV5McKd83cw+9rancwf421K/nK1UFw+0AdoXBwgU0A8tmE
mZOF75jn0kWkPyLlu9rppLs5HqvyEcWlxwRHkhVeyeUsVU4F1zJn/8PM7HyWSlZHvJ6z6N2uVbwG
wLgaXlGP3NTKtHYMr45F7AbHS9nvovStFkqC51AVvQd5qO4BKWs74OjdI+IVxcqJvz4UfAaZwRAm
WESzurX1SStrpoWadrEZC1ndYqtgPjuy33w+lrGGhOr/P5i4uv66gOWhtKVKtsP3Mh6Gyi2sfmrd
QDVj6d6O87WC/uVGYTS6h8IbgeRmyWevJaVzJI2plU6vT14X2Aj+ZDh5Y1luF19mxEOOOeHi5bPH
4QNGSZQRgJ0LXp1SBaFo2UbvVGyjeyXtnHcQjTCBQqlYc0i/8vUoePDSgjlPdWd5OZQmBL4hVKP3
jmm9OqUG9MS3hAxDkeqffe5wJ1ALJngSWUQt//zjVeo0ZvUwh+9TpukPGElJj2k7qN4wNWsvuWvT
Av1j8cwQNjtLVWwUbFKUg6TwfQ7HjLPWNDrm2N3QBB4XgxWuBLDLa0EobsG/QHAWabrlRonZl51q
JvF7jf7CV3MoXofQlOB6dMpLNHTdt9sb5DJBOx9ukeNPZhEaaBmE7/kwgyACUZhx+QyD89NuzOrJ
CeAQvTRDCZcr4Qdtb4++Mtnli0aKcNVzmiB+N/uopx6g9q5P9vRVGuoZdwM9W9k218YjbHLDc/Ip
3op//+vM574PCZL7792p7eGYOLH0PbCtHrfByfhVU/pfq75dHRDaDoQ80TBZEgCLVi1yro/ovZ8c
/7s8qvljYQal19pzugds3X2OqYSmF2RweGn0nVAgAUV+PkFH77SqB5L3rlNQ1twGHrr82E1hNWzz
Ts3ne6erZOs4ROMce/Tn1iSTr80XrR0h0AyYHGDo+fi9ZLWBT5/+3S71geZlSf40WdUpy+XiX1Zj
rXNw7XCiMCUwyQrDLgmPaSpFWtj40Xta1v23dOiodWigAvdmMOdrQrNXB8MfijWmig3l+3xy9El7
yFdy+F5IftM91W1f7dWinMovI6DElSL9ZQkZSDMMKGh2XBqUxBZ7FY8DZQDaGr9n9KV8es7o8Xnj
GBmAkZy5ddE/SX/agHk8NRwa/poNkdupSvIw8hBbSYyvXF+ClgX9DJz1/+PsvHbcRrp2fUUEmMMp
lTrLbfdYbZ8Q9thDFnNOV/8/1RvYsChBhD8MYEwCSlWssMIbLhWl8jxP+z4tOThaYVtHI/RGmmxR
4O2HgJ2NYkgXiTtKa8Cgbl8Rl+YorINkSQNt06Xiqfwqf5zZoM2EkXZt8h7nehBvq6Cd/jHtoN7Y
TeKZvsm9z5/aRHm5EUV5yocqJ3ZoLe9lmrv+udXLNaC+/NBnJVR+EuhZDi4RhGwwnP8ko8wcGFNB
/J5nVjZt+pgymG9ysA+3537lNGEK6tDiIfemVLAYJxxRSLBAGr7rZjmSoKsIx89zk6KHMsGi7qrG
eb094pXngFuRxIOukIl82yJm1xOed/Tis/c0zILHaaJViiHrjPBDoM+/ROUpn5tAayByuc6KeeGV
yUoQIZczZ1k26c8XNbGjPBlntDiNPn+vGrWdNpotKqz9lBwJLXv1br7yFZEOpAwt9a/o8S269L3a
0yAF0Puux1k37IoKIqmPCIfdrmzhKzNDgoySACKoJHzLJH1MtRB0Ypm9l4mphn4CGnFr1kLCHK0K
N1G7WeP7X7s8IGBTYgJDAhZwSfzrYsOqEfnK3msR6PvaoR88NbP+m+pi+NCaubij+NZu6CSb1kb2
5YBfzvE+1pTpn9s76srN4VLjJ34iqwYwsDi+faWH88S3fY9q3VMolcbxRqDLB3Kgcd6F6uCZaCTq
7vaoyyUHDgvlkJuTXFeFzbo4OWiNdw7V0ulU9Vp5PxRm/RCLjruzHPrfTuKFf6u4LgdESYIeG3cU
gdBiwLnueYuYKX01w30c47C9L4a5Hn36Ld2TNnriLyN7OSCZvOyfyDxwqeABMC3M8PvRTwZi2/ld
hAjDb2SElGbbJPNaZ09+pD8vPDkYfT2iPwrQYF3lcv9xB6dUBmsM7tRTMCdpvKWQmjWfFc8Jo61R
5em8cgtd+3rSlUmmeXSMlyF3kBeEVK42n6K0cbU9RolZ+oRAhvHV6Tx3GybG2G5vbxj5fZYz5K2l
6IOEFk/74vtVfaR5Y47zCYS+2Y9s2hq1auWPQ0+KuClmUnh0+LJvlG3mQyc89K1v/4DlOZFLjIgB
5WcZOBFfnC9xZZVl2ZexdoL9YWW+3unG58yiGaeEnvmzV7r4U2966Zfboy7vwP83KnkpdBLZTFmc
znDurH5uJ+2kVpWW+2VOruXjnGKuLO+VL2qiGSCzUOKZC0bSlMFgEKVQT7MzmM3Bapu633bIp4uD
iHX1rdcH+28dJpibbF5IDUzKFuhinK+o0ma4RXuFfsp0jBb22CDShvcx+RHxQxdQ4fMpyxXKt9sr
egErYVjWE8QBbtqsqbGoKxgz4uVGNxinuJmLT5FqZlsVgaccWdlq4G8jEOImrL1+MqNdPQ7w/PTa
XokerxxYmuMf5X5J1VnupthotC6pOpO6sJPWm8a1g3s1oqHlW6m9xr1eBg1yxsCvXRqB4Ghx8Tlf
aPyLxgqjWuOUBNPsPaiaUm1L6Lutl9Ro91ketZvGcIqnynPWioxXNjAXBCcGeAfo7KVwkCgzr6RR
bZ76yeiyLQj82Nx5bbimZHZlA/N2QzP8UIvHheB8jnmqV2QvhglYyKo9HA7i6IAnbWC+D9Mcf6M/
Vnl3t3fS1WWV1DZa19z0Szx9nSj0wkXA1IYhnA5NWILCbKHVmH5gGMpTO3uptu1HM3hPh3kNwnLl
QkTTSmKSqcTRXljcRxCQcroOI+8LoqA/SmBb9WHMMz3Zo+s/PIzKkE/3Te8Nn602JBmILYR3/v4V
RzGUjIOqI1fiMuGCOlP2IEO1E2yKOHmcFGg2PmpwpXfMoPtrT7nuopV4e9mvTpxaHdoM6KrB4zr/
0iKEL4M0qX4q60hPXpRgzLaNio3tzkj7wdmEQswyAM4La2vxP0ueSKS93/4R17YbjY///yP08x+h
6MiZzVqpnypVa48gqrJvGeWRnZ1bDb4ImbEy6SuvD7cE8YsUbSBkXLwDlYMOXojt1klXQGLwKqc9
unOT/ha3NAl3UxpOv7LRs4OVd+HauDwnRMfU7EH5L4L+dkpbV+sT4xQVdfMjQhw5eI4yVVH2Ahxm
tg+m2P2uSw7X368vjzy5vAHyjwhxsb5DA1S9NI0TJeZmB1XW2wegG1Nft2exm61xzX7o2kQddrHM
6D8MCc4HRDKdDl3dmCe30JqnxBv658IpYlgrVeJikJznEWB7ylZrvm9XB0bFAYChVFNdhm4JDsS5
UxfGSRkKbS9wnvSHIamfPXWAFVyKoMBHdNKj9H/4soAUEIKidoH4yOIYZebYa2ZYGye7MJqXcerG
z33W0+/RqwolEJqyI8KxaPOu0TmuPX3AYGQGye0FoPR8pbUqKsQgVMApBpDOLe52bntQR7MZgCnX
5fC/zFMqR4D1I8NRFyfHatNwAO1jnuwuSk9JqcyfYG66gZ/rc8lZrSNjV0S0oQ63d/DVaXIxUyKm
s30hEjHrSVSA0+R1cCNYr9o0038SwsuRa0gp42xuD3dtG6GKQBjFSw5+U96af2YAuTmNVp2ZJ1WY
L4ri4m0NXHjPEjf71JjnY2Eo07fbY16bIlkshSck6wjLF2NqoVIHXU8k5alj/Y+hVLO6B5+W7inE
NWss/uuDAU/yyBglS+B8gmgC4rrbO2ybSnF+4xqlp5t56EGKmpPajvvbU5M/fZFuyPwGaBilB/B/
i9MRBpiEa3ZjnyCuBo962RXZthiL56qu35UyTg8at6L7gPSv7mdBUK4Mf+VrchOBrOeFowy+VDoG
P4SBkVPYp2YaR/ug9IEdooNoDqc6H+f6DqUPiGtmJqY1e/YrE2fP4nYMEA/BpWWTKIgHx4a/zsiW
OUjpX2MbxLpo/bYM/iPIsGM/DHUqXMNY4EkxFsJU//7ESj1aqpgAIMlGFtsqRuu+MDPVORXwPw99
puFSqIz0NiLPmpGL5arY00ZdE2W48qTTqZLCk0QW9HYWw2oujT7UPZ1TNRiq2FWWkfS+Vnn/KXHY
6X5pD8bKV7621hK9JS9+fAmWHLrJmFU+s3BOnTKEXbdJxzj6WXZxFm3VvguUvZFPjXLwzLnAabl2
9Leaf7MmEnFt3lSyJVBQAhOXD8Go65M6IZd0iuus9ud2sH2lGqPat+LgM37I0Rod+drm/nPAReyE
TU6rpFNgn9ROKeJdC2bksxg9tb8LQJtsXSRNc1+LQ6Xa3T7UV64QEngahaAMQdd6i4JirTfjmOYV
XziPyhKr7Abdug6ow8YM226F/CkjlMUNAniWljJ4T0kQWdxXhj6iV20G1ilMajPwsZcWpp+7/bhS
l7g2KRIsgGMIYgIfWdxUiB8j+wKT+4TTZzUjvID24Ws0lrgAidGY6tPfr6HEbqCoJQX8l7vFVFM4
N7NhnYoJJdoHEblOswlKm8ZnXOXuit7clRRLllogQ/CsAaBaLKJjhrHKVW+d7ByuEM8nqCZ9aNUv
eZY5/1hepx6zqc4/oys4rtxCV4cGbQ9ti4LPhWiMnafUBwbbPI28uSDZDbW5NxMzj+91AEf1g47E
FpTyaBK/FP75LxUaPqwSgbkj0sof+EvLQ/THe47HRN8kbeucjAhZ6qjv4+9qX5mbqXLqFbz35XkE
TIX5BtuH54aQ8HwoHROOwRSafgrUsB42StGUv1Cjsad9mhpWt3NVAVdarXK6sbc30+XVo1P7YYUh
4vHYLj+vq4xdO5BInPLcDreIwoXZFnExU/8i7SHuZquN+v9uD3l5XBgSPSJOpVQsWZYuNSOrwsHq
wehWWfcUKqbINhU57EZVRLTWXb68A0Bg476O5CuokosASfVmaPGpsE96X4h/NWfSmn2YetWawNK1
dUTmAvUTiVcj0D3/gqPeanaIjPvJcuc63yeJI+ZtPDmKdbCNwtkmdjCuiaBc2TXAXSiGAuGUmtDy
/PyxQd3OsRsrqb0THVej2jdVQVMqrmJbInWa4LF0e/c3vN9qrVR5+WqSBVNuIR2W9jFLlSsWcaKn
C2Y0KArL26BlHu4F3U2xd5vQ+JE17rydBm0WG0WNOnOL+mqyVoO4suB//oZla6rSGwSxw1C855aa
HMOmFfEuKbFQ3bodGuYmwX7w11ehTP7BtsvCO94Ti2/sDm7b9aiPvfPkzNEjNkC9samElxi+jS85
WnxxWfvxlLVfg7jtVq79y9tQjo7UhomcAwUIuSB/fG0xkTkXVDje9cDS3iYKAcGGcMJ+q1sTzM2Y
x58IUQtk+DNj5SK+cmI5rURIFP9JpezF9WRUjZ2mpq2cRqoxj6YC3zpLHOVLCx7ocPtyuPZZpSkW
EQJ8/wvRmBTi5ZyPSfiOOkvto3sSfvLiYNp2c/pFHz3r7fZwV46QLRsKUpYDDu3SVhocjIrPVKKc
0jzCqRXFn3HaZSy+2Jl4oI+hX09g0UJntFd6uVcuJslaZ1jEFMmNFyFY04WoNNpB9E6dfbL3ST+E
zqF1hPU/LCjFXyQqyYIpr8jf8ce26Y0yLqrIEu8ajrcHHpkRVUqoWqk7981BWAol9ttreu0T8qTQ
C6O7KgVvzkess1548WiI9xbS4rAXAATygzfVVnQHi8Cp7zPUgV9vj3ntO9IbIoCnn0vasjgcWRKg
SG+CFNZb5BqGWR03mYLhhVW03qvdWfWuMbM1f+Frx4LaL9UxVpe+/GJQZYZeoldu+B7Bgh39mNvw
XhdG9trUUBZvT/DqWFi6k+wDsKPOfr6oMfU5BVQRqPl0qD6piVpuArRkvG3RDWq+smeu7U3CLr4e
nA9Q84v6UO6gl+ggKfSe6G32Q9WSIjy0qajy7d9PCpQIMTqrB/tg8YA10Vw3RpJ5p1Q4/R4HMCfY
GG0bGvfWNDfO29+PxtagVYCZLWHzYl8aFrIJmqJ6lIMGFbHORrrxmq2ai10TG9Gv26NdW0OSWRrs
TA1AiPzvf5y7MSidKCXSOFm091/QZQICBCiqTna3x7n2LPAQfwCuuDaXshuSvuUmXRqc6HpY2Z0X
OuKZRon7PGvAWJFAc/MeJBRSgz9CMrx6ZfhroQDVEdJWqrbIvC8WVVV7F2JMpZyS2XMzXzGwroNg
XzwWTQ8xffSqPUssDtidJM0uy5v8n9vzv3bypdge+1TqjlzUDMIoKYOYGzzqyuA5gNf2nJCzPOXW
nNJ8sOkK1ZmxchqvdDAxgwAmiagEVA+khc6/rplrOK8Gwjtp4VQnz0VRB36DkadxwMjFxD8wD7LQ
9ZFX0/VH+mXZS2BhEv2eIwPx+/YCaPI0nqe5lMhAFZM/kA5SBjz/LSFl1770iuCUpdin+DXLfQdp
vgwQZNDaB7X3wkOoJS0Wq5N1UMAEZxvSUm0X0DWbNqlTJdvKytd4N9eeAcyaOG24vIHNWlwiYaNb
Mz3AAEpVkZnbsUmr4b5MVAHFewq7OwVD2PvbS3F1SI441tHsBFqC5yuBPm8X6oXpnMZ2RlhNMar2
mZ83uDvDHA1Csyizvt4e8oODslh9YDsf0Dvgq+RS52OWiGTk2dDZuJ6XrnaKVA/jYnaGou0pMteN
D8dCN/wiVrJ6E0V9iBKooX5L5jF4DTwVhd6kiPJ7rwrG/N1QOgxdbv/CKxcEP0sS28jhiQEWr5Rw
Ci8wrDCgj1PGle9NWedtJvLoU9vrSjz4pW5lO8tIXeuTVTbGWhZ/5aNI8S1KMIgMEBAu9sE4T4nb
4Gf+Po2N9Uz5vdvatZtvzJjUQbOtaQ0OuZgw5E+q/TJWZQOgdbu8ERDNaUAwoKQ4JVH1xYztSvUT
RdXuKg/E6z6tyLHvAkcKJcMRsef97fWWN94fG0IOT7sdiV1kHRGbWQKo8aZyQ2K64BkhqAIrOr0L
hk0vnT1oGGO4cnu0y8ly5cmOu0Qiyl7o+farNEd68RT6c1mIfDN1abRzzCjbe0os7iw3Ke49boUt
rKl6JRta3oFM9KM4QuhjMDRqPudD293UhF006892G8aP9VgJ6jKRvWljz3B8kBzZtixb/bmtVOPO
ntzWx32iWavSLLYXv0LWpfgL8Ax8puXtl0dqbHZxbz4FGGwcmw7JikAQ7wVJMW10TMPWmN2LBwee
KFVaiTWVQCgdDsL5tHuP5LqYWl7ZLJl/V3X8bZCuvclIPpalrbmJ59i9u/2VL/aUPEDgXImVAOqh
/H4+pmhdJQTDHT8PhSIew260f3qd/V14XrZSM71YTgngkBODPMXSLhtKkxGYaj2oyfOcFDHGy1pQ
VlsjHyYboZuw+w4ptF07sNdmZ0jeCNGtfMTkf/8jVOrKvqlp9yTPadzm93PYKVgADWDMsG8L3/5+
JSUvDGY67AZggedj9ZHbNFFsJ89jgOyUG2raDwOcxk8jF/1aaHZtXtB9EPulSMO3W5zNgtGz0NQS
zmaJ+lBt0chx1e4eCGm8kk1e+2zE6mjWcftItOP5tMyo5w0IspRLp5TbvlOfxRDHByvGbGUXh1q7
5ud8eQy4bbhxGJPqoba0DTaMmEiz4aMJyrRfLRG7X93AbQK88uKW01/MyBsArVpTu7q8dtihHEEA
/5S/Ad7Ipfhjt0xqSk3UdfiCXh/9yK3E3PVpAywZN712X06T891WPE1ssticv9NrGL/qOF7vbu+j
RdzLLcCvAHNDi46KEECy81/RpZbVT7NgwTt1/KSy8lZU/UrCsVfva7eofVKn2dhigBNuEEpdE3y+
+N6A5ijLy6ofdukXfZTZgUXtpsN0NNu06B9RWDXbHWC2uLKQjFXTkBu/twJ3JZZYevnJ5JreJGp0
jAog5QNU/cfit62ozBqUxtFJROXafl4pyRfDqBBI2lR12Rc9QVaEX0tLkfCzJn3aHovAgpZhK5mt
babAjX9hNFm0ft8Xg2f5wC6d4cHJrHR6cgKhmz71ku7n7a+1jJH53R8JEkxbkCzApBYVrMEpkYnu
q+5F4CC6LaapwzYh6guf2MtwN0WDb6LTKMFj5GnKF5EU3iH29LLdDBimqBvVLKK3NmjDlV20jB7h
bGvUbmnjEKCBCnQXm5nyuhcUSt+/9GLq8O3M0zTapK1iH8NStO2uN9v6H4TMomby3RHbz7a0zYZg
unbjDSivcnxNLDiaG1XoXnzUxljRVm7Mi50uq45wWoBagVGHTHu+00XRmYXaxsmLOo2lu4kMHbHL
zopfsgYj6W0RD42594LOxb7dDermYCMYtoZYubhtbGIcLCSRvgCzT1p9/iNcqxgQKqjbFzsDktNB
ofxpxZXa7FwvpxhaJP02N535dHvbXE6dwhlKoDTawCBcuDm0VlfXvWK3LyCvuv1YBf29PcWj7beI
+DtC3xRWFm+VqXRfS9vpV+70K6PTIoE6A0aW4GZJ4CwCexg71eteQk9FtrYd1G5vOdagHyipqeEP
mOrtJxLDktZYn45SOQtd3ZXC2sVF8wEdBR0rEQnORQ+uCCnC8wK0L7piB3tXicggNHf65TZasKl0
pf52e8mvjCfdrUAfoAgE3G1xIGqHQi/Vr/jYkMqH/jjVpth4eVJ+0rK0+G0jC5Qcbg95eTnwQtP5
4gwSQTLLRfwxuXGBmnyXH0PCXNefimAKFZ+gUjHQeOsC7LRtI6o5dmVmqrtsVOxuT+hbl4Xfgev6
aunQMp+MpDMEpqpmFanjykUhf8JZUkG7nCoHOEAQxOD65V75496diiHy9GoQR72ZsuxlbKYQ+FTd
BV8TRMvWYOGXOw/pIlaZh4X9R7nxfDSGj61xqMqj5+QTTtPKEPEnfXRYXF+q1v2GwLHhI/1gP0yV
UNcECj486BezpbVE5saxg9G2bErWcVbHsE8jEFMiPib9aBgbSOeF+DTaQQX8cTSn7msEoCPfOl0S
ly9Rn5ipX3G5f2vqZAqQsrPcr1xodbjp5sALsUgjHdunakYG0kyTBSzYLWmVlWOMra7lFPp4cBO9
oN1g5UShM6gCv1ELw3zJ2efPKGzGr5kHS93vhMhfoafq3qGyhq7eOqOYx21TIWOwCwojzUIwAA2u
mdCiaZw3gfIlLoQev0ah0/4M8L+Y32wjBqUchh47Z0ZfgnukSvS3VHGCr5hpecaDPY9TvHNSJ0h/
g01pyseEwr3xTy5UiF+ekdbG1orMMNhCW+qrh6w104HOo0x8wDpU5R4GuDU+lPA+nQcja/KX0WhK
sbFGZ27uFZyAjfs+jqf6yBYC+Tj2MwXDofBSID5K2DiwRdUyUva3z9uV3UW6ioolTXXApRdhsYrj
ZZTH4mi17fAw1cX4puPg9xRQx+T0mU31W0kqa0LIVBMZ2yxdqwRf/gIoM+BsSOH4BaD1zvc31fOO
000Ug05p97lW0ugtirJ2WzsqNNImxXpNKKr5Yooy2APNXYNXXY7PKQZTgcoBu8hbcrrT2pkRP9cD
ioLAHvdx4YFh8xDNSje6m0hKlFfPtvkeu1313CHIlG49eqrJysv+UfE+P2ckXNyx/A5JS1j2UFPL
nubC08VR5PPs+PiSCvWLWxvN0zD0jetrepY98S477zn2rw+IdKTv0HtD9/PM42+f0rgs4zctoKHz
zUoRU3+M00ax1twrLt8El2RNKj0TddKAXFxHTYUuC+IM1VHDWelh0mOYrVHG0+Qr1NMUBNXU4t/b
e3TJDiQwc2l50pKgpA2DbDmmyPAl8rw+P/bNrA07RR3yN+E2eb0resngTSMLY3E/0RoR/zNHnpFt
9FwZngctrjC9VIwwsb7d/k0fD/7Z55JhImtA2Vky9Je1HmvOEXEYMu1TXdSp91IGUdd+mkji9adQ
jZth2zeRZ/tpbnrR62SNlvLsJOWEpZRa9BJPHEfpG4J7xbBR2x6/Eb1S2mTX11OefMX0YigPbTYN
3ttYdlO4KxBXf6mRgRo/o3iajfsyMEJ1Jcj50G9cTIq2AUpxvGv8sXzwjapL3C43jU/Yo8/36hTO
/7pdkRtfHD0ID0ZbefFJVBXn0osG4T14KBCk92bbtSfDrop0G2Fk+GSbqWme6jSqnpyBcsUBQ7pO
edLypM/+8Swhps+ZQ7lzU+dOdkoDXfQrJZolCVvivmBgcKAoDfFCLkkRkT3ksZOl3VFtULeDLGoU
iMaqRRF+7ofGEX42K150lwlrwKI97Sq/BYL3ZQ7N0NgltDD4v0e7LVdStou7ht+C7DUGjCBtpPPE
+V0norjv8qwfj3lWONod6njhyyyq4iGAWrFJ8jT7VgWGgGjr9OPbPLhiJXS5OL38AMYGgE1Z9vKS
6YO40AfHG49mhyWjjwOL+Suza2FtBg24gtpGa3jzyxIBXTdZLAORB0wDAaDzORsR3WYTQ6SjCjH+
pzr0D9McxnvpR+LHpOWeP7oJ0mqaExSfGhLdZ0onazDey1xZ/gpK3rJUSHPKW6z8OOqV0ZKUHCFf
oavbVZXZbpV81B8UaEnhpldybbxXe+SoC3Sn8kdjdGMx+32VGaOUEoFzOCqzET9bdtubW2Vo4Hpr
XkrNfrAaeGLWpK2ZvV5efPxq6qhwYcmYuQAXwbAG6wOUy0QptSmxCU31/ifvRzbvik6fX4J2/tfh
RybAY2tnpzQKwl/xkL8qha38JRyYEwX6GI0jom4gcSixnn9GU5hhVyZyAUvT2Uex+8tEH+NNxUD4
JUmb0vvbWjrjfaiJQ3iBv7ms6cxCkrladzpyndco+jfzp7JxzYMr9PBL1M2WP48e58Ppauv99t1+
kd9KEL9kt4JCpqr2saP/iO8p2deUsXv7ODd9+7UPkkagLx5qzi6gZ/3JaNL/BAzNr7dHvTyaZFrU
eWkdMDo0svMFxrxz9MrGco4ufKneB36X7HvHnr9lbRM/d5X47/Z4F1kM5QMiesnXk2r8S6Bs4/R1
MyiRdZxnwCBZpY9vXVt3G+lJ/9fX3vlQi6nNdlIrbhFbRzvP8NRzoxq/FxU4yDaqomGPCKA4JF6W
7kZjjI9oAawxPi+DK6xnKRNStwegRwCzKFmEBerVMR2+44iIYnJvZmXZ3NVBPSd+51X1HQrPQG/s
2M3+zduhsIgZ8Am4T9vKfOnpHP005j5+rfCi6jYYr4p9nkTTWvfkct8ZEsGHajoJMI41cof8se8U
qP8jQah+LJUBIXV17LaqXQ9vSJagX6Yrc3oI6OQWf9tlwMFKyuxJ0Sjqccseiu0ZYx0ToR9xPFY3
geuUmyYyndeCSusdhYbw/vbG+yBpn0UZSA6gSAuqDGt22Yc8n6fXiNEs4a4cJ+5V7ZAQVhh+kKS2
5pcqYJeHqFWRlHZVe7zXugHgbRs2nsKLDA1k08PgVzaxsIL+gE20diSLGocnY+4UzKwmU/1d6sKd
Dk6bt3edpk4BiLGiSvzKHZ0i2wS6Gm8L3Ui9HZihwTp0rYb/li6SXqOOZLqJr2f5JHkszhxuG12x
klers8wDmgIdwlOqMnyhIFjn38Gv6l9NY1a4GSQXye9FOdxHbT8FDzWAs/cMbZdX0TVd8DSQJhd+
jVE40tX50Fq/b6/q5XFGdwDIFeVBGg8AeM4X1WqaoitqzTm29MuibZBZgbLLoZvT9ey6YI1f9aGZ
vPyIxDKUQahCS4+l8/HABSkQBlTrqHW4um6MwiT6S2hN+LVqqQencpr5oE2iy3zS/77YGT3X9T0A
OOUuEo7efh8KsOqIrc3QG2Tvd9sBzNF84WFWhwRIolHWazLittsLde2XE9xKeAbWbDwsi5XKSjhD
4ZC0xyAE5edUmR5t9bkxjw4VU+stNDtlAwhc0f/Lki7ZJbSv3E9a1eaVb+cob+8EKJNDXVIsAFLb
FX3iq8Anuh+KVxQb6Ht5+oUVD+e19vJl9CjJ3Lg7IhKC5e9SfT1MRGdX+HocORLIjYki8tXcMR6a
oij92lO8bT5W370etX7ekL9utZKVsrkcUNWQ1y9uJ6yX3DwZuvY48XK+al4QfS+AwSLkLMzDPHX1
17rp+zW+vNxGi20GogkIAZhQgqDlW6y0qTKjMFwcmxHTjS1yb8HWKV3jrhybYDu6ddPecz1md1lY
4G92e6tcPsmkELQEeBwpOLvLwQuzsIRrpfUxg09/p1awuzaqGxC3UoZ8z0M1+XF7wCsvAHRbHikL
DVIgt4utiYxTYWdT3B8LeIr9dgyKUZM67CG2AtGwifoyJFXIkn9uD3tlkal7SNoi7iJw7OTP+uPh
aZNqnt2oG44uiVL6zg/AtNNx8P7bDmFTNr9q6i7Wcz5befHFCaZ25e66Oj58HZ0J0uBYhrldreSE
YUV3dPGTSACCYLncGRPw28mrg5QdZ8PyViY0OQ6FYqlrnZ9ryy4hKnxhWpm8vufzNwb8L1Mt6Y8x
HisVMMRYuHvT7YNXI0fiD51Rher3qIiVwsaV/SWDTKoIXEbQFRafm0aX15eTx7xn4Fj6IGA1Rhis
/NQDwW06BN5aiHHl8oM3BKRA9kx5hpcCKrmdGBW7dziOriPGh3w08v+441Njmzh20jyi+Z/8SmQL
8aClXvDvUDu9sq2rsQ82utLb5qMx6IlyUPJawSk1tJOS+phjZz7yqh3IVNONET3vhb27vUc/ooLz
m0AynigEUQkngV3W6QY91otiyudjrInhVYfwaGxLtMXo5RtB+TSGSfwpCilPb2aUpKOdYhPgbue+
b+vHJopEQTMUMTi/wMEFjB32ppU/efSENyhbld5dCV+h8QenLo3HXCv05L3s7GTYFOno/KfOrXaC
Zs/5E9ShvYNRDAiSDnOIX/TtiV5uCigyCIRIn0iJWVokWmPqaKXhKKgoGGp8V/Mo/ROSfT5n0E63
nIp+JRy7bHtSxuLwSZsASXC1F93zVsN+21Pr/qi5VZLOfpePMa1gu2p633C7rLvnGjQT/M3c2fwe
dWJ45CxF3s5CYTfe6rmFw6klKuOE9m4nXjV7tn/+7ZpIZynuQ4p/Euu5OKBKhor/2JjzUfcizfA7
TFHxv/LEQ09+vEeVGVO/2yNeXgmMKLWcyHTBciwrYfVYevOgDPOxNevYH8xUfwhH5S1wSy6oQu3U
f3NuosPtQS8/PYUSqdrC60opesmyLtw+c2von8dCL6Ztniemn4wwe9xUvRtGp367PdxlyHg+3OL6
wZEGT8BgUI/9hPY7PJv2O8LM71k86SsPzGXkIuGw1F1IbMnql8Fp4pqjltaleiyzqdk7/RA4e2pP
VvqzaaSVS6I3qCsAbUMXspgTN9mIMRm9v+SGkuVQSEBlSWofYAm6TLE7kXnOFAXW0dGmevbp1evg
AEN11+C2tnKsrnxLGYlztQPN48qVi//Hm2pGblXkSFgcmz6dD0AqJlQfrRRv3rqx78l5Mm1/+3Ne
G5EH1AEYwAYiCTgfMQpqE8/kUTtqlQIF1EmigzeaY7oJsy7czkOzFq1c2T+yNCW11oAAgQQ4H7AO
G60BrqUf834e552ZWb37SU1ND28eXQ/MlTxVXnznDwBhoOS5Sb0Xqc53Phz2brrX1552LAQXTKYg
9HLAObHWV6rgl9GIRBPS3SAQkRnOAp6iROUMaCjRj0NbdButMWkEpdawz7CJ3pBVqffIH8VbvFap
I//1J+SEkFBJyyO0vhefsA8NY6wozR6TtEoeItSU7o0A5EkHOXOLmNEqbFTOZbmmMDBg1hLEsFkX
n1BUFBdxLNTxW87NzRjF46Hwmu4pT8PoSQtib+PhWPyKz4n+jCS/txF1N+0QAFu1arhy4UolH6o0
gFsgusgr5I/zQpJd5QZWdkee5PTLXGvJr5zo/87k2h38XMvMeaspuqusnNNrm5jqNFqPsu52UWfs
hnISUkzuSNfXOHiD2wtfkTeQbQTOyjN2dSwLagZiztRplzkzBSgzgaOpHq2i6r9XsVJ/weMQQHSv
WeHKA3Z1LImjINcFm7YseBeoNET6yLxKIxt/9UGIfS45bW/+KDoX8/nbG/fa15NSodjlqZJEt9hH
Wmx6c00l9YhAjneHKj6qcXHe7L1Gnb/R7IcTWc/in9uDXpsiCBHwQB9beFm4Kkqz67p61o4CxfhX
DCnUh0yvMD6k8UIH9X8YTHYx0C6gYLrcn23jllNAo+NYJHNcPqroTu4MV0FVWCiptbKcV65yKjPg
4/AWAmd1kXgObofoUcxVbluxt00Qf1JJtD39e1UNyrZDffwv7ank22gRb3IFEH7wCRdXzxxlkVko
qXF0FLfaQlQwcpjLbryVyhO+VhvOni2treDWr3xCYGRUrnggaS0sG2KTU3dDN5vcP6LUv/Fsp9oP
ainNHY+c+X+knelu3Na2rZ+IAPvmb7WSyrJkObYr/kM4scK+X2yf/nxL5wJHxSKKkO9GkADxRmYt
rmZ2Y45hfhQ+BbAISUFaQABlgTrIH/PuiXHJDrxptKmvRnV63+fda9kw4SFSKuScz8RYUxNauBUY
lLT/XAkC2NmtcNy8HCJqWk+2Uartv52kn7ujBmm1R860T/lbR6p0J2C0n1aI1ZdME3s46PkC8OfL
Xq41Sq0Yuo3YeFIcpXwGvZUlR8cYM/cIaC35SYbUM2Gb9X8S99iw5UDNSNGEivvsI9tBIvKQN/xp
UuxkVzdO1u61aPIfp8CtntQ2LeqVgt7SGZLibpLLVtKZzJYaIOWkGo2hP1E2Vp4j5H6cXVV0cXJI
7ClLVj7sQk/OduSVlGgNkBrzRtiglYyNMan8DDlX8OCGXmbvnExQNsiV6YEALTp0WgJrmcjEg2I4
QfQ5LJXggXqK9nL7TboGy6GOReBFHi/nEBhGuNxl10iDhMno9DkKbPa66IRhbqJ8iF6KehpOeBVx
38RjCaW+3TOhbg3Q5JVD/RvcJDVrJGeKLQP2a1zw1xEUNWYKG5KuiTs3by1pNWA4xxL1s88sSLKJ
/JKwArDWJxBA1IP1XvmagK3aRCOa8St+7+1tvAxpOHxks3Lkh1s3V9QBxZaEyHYJDn35Cj80CPzQ
sj7BceMcQy3JXvI67/ZCj8yN3Qb1Q2/F3cpDc335XJ0hdnpOcqr8in6Y0jgyxrk7PBPQxO12iMDA
DZRHvsBLEXsbV2cGsqlUfU0i5tptcB4pzgJnosXF9MHlcchLkXaxV/bPo290r5PriXtmghrlG/B9
XLBlBk7wYU8FwpTqFUE5Ag5XFUtzzNBJEqH7lAXaMawTXd80Ii4YYcvcl2yq/F+3j/z1ZZdpJGpl
sOXhA95u57s3PJyiXkDs7KBmIIrXruss6qO2/6NHV/zrbVPXtwtZYQA+xE9SHpajfPk5zSzA2eZJ
/Rlxrem+NYf8vq0KJ9l7feY/mKnfP3Vhq+5DkRj1toLv8ptliLCAJl2LzqExFv9GiVaIlRN+lQcx
cQH21KBrC8YF4Nrlz9JrvxJAXurPWatXr4wRD8w60cso7m6v/+o0SX0o8kiYVCSL/nyYWXhRbmp+
O35mqsPtj2YecmNMQYpuNUH+Gky2ffj/szj74H5sC3OENfZzy6RGs1VcM73zA9F8isDDHKNIP962
Nz9MUqeCDhAAA0DlnOKZr6rsRmGoKcoey9xM7nHLxmNh+E9amHx4NPDNFIzDkLTwN8qYl5uWVtmY
B2WWPUaOT4/LROMYiF9anAHRIlvuCvuXBoHcuE00SFtuL3P+HEnbtE4YtKfADdZTu7TdNtag962b
Pg4DPakorWzGADN3E9itVsKK5RqvOeTTf9+2Kn3Pu3dYTre+jSjwptPSBjJ4adVpNKHqg+r/aFGM
yP4x87I7g3bz76qxUr3HGNm47AXVQct+1uCr8rbVFKxxGsxW/vYbZFmfcE/yl1xVu+lldf40KT/g
0vbDXZV7KplIBUD8d081swRyZVc+0J2gLve3lz/3Q/9rmxFb7g9dblpYl+vXaDPrHaz353jour3b
BvG2VH3rUIS+4t05VuL8VxG8fW7MvD6quQjj/WTXysrPWPwC737F7Nx1TdM3XYMC4mgUTX+XGuUA
ujUypvqLHUXDaz+ZMfQccW2uaVnK9c33n0YWR102z66molI/Q1crMZQfDHyhHF6OpvGlKckmcPvI
Bt7+2rOI4+1jA6sjNWNOgako+RneuQUrstSqDvrwDJC4Vl9UPdeVzaAhN7sjAglOZiPc5JWYtT/m
Zd6sPSSzp/J/zRNzSOpY+D/n83fOZJXEtVVw9mvEEL0yi5+mPK/+Tjww+kRZub0S8y5dLsYy8AI0
C00u2uV6DWX0gr5wAvQyerffTRT39yDaYmMneNLox5qKM+y62B3jrSgYuNpSTVaqlVh4aYvRFaJn
JxFEuKLLXzFVZasVUxmcHRS473rD83fG2Fi7yga0fXuDl01JwBI5NmmN/PN3G6xYKfYnKzhrQ598
r3XJlKN7TP9oonPW8rYlY/g+YmuG6yg4zh5MQ2M63hYI7KLjOTxSaDTTQ5lWJeruWmTpH8uB3w4P
wu1AqvHlpC+zr4gv76fGrfwfYVVroFwSIxwPvdIE055R3N75mJN9MwdKnXz7bYBsTo6mN2IICsmy
ZFXwW/aOnuySsnSfx7APNoE/fpz4l9I/QZQU/oCxcD7tR3EtSDu1VH6YxGmb0nMgz0u7IP/LM8N0
TUhm4V64ZNyepBtgefNGkVlD3qkglPgD5Ei4ZZ3TgwbY7L6dyrtm7Ly/ciNyDkai9MnGLZAaX7mX
CyeHUJGHSOY//GO2lyUdMABUTXAW2hjfNe0oTm0IFIM5JNz87Ssxz0TlTmKMWjjtBWB8c6Upi5oM
OWar4GGLOv/sBIrzOyzzOtrx/6/2WR/X0XZKVCqa7TSpxbZyJcguB5vT7aqm/LBcnfxBoEQZTpNt
M+Ail5fUD4ZsSFONo1Vq/ZHJCmpIWQhZazmI9kHjG6zBQ5b2m72mvMkAgHP1vbMkUuomtLKzqXf/
BU42ZTuKrJ6xbXj77pxJiZ58Rnb2vm+4d7WxZn5puyXtnqydURJ4yyDevUqBnplaGvlIMlmx8TN1
e8i0w8n8lfPw/76924umqK4yma9K/kv55+9M2U7QNoZXx+c2ChV/q8Lhk2+gae3LzaCm1Upat+BP
CfnpQWs4b/pYs0zS1Id4EIwonNOpNeqXorQy9dmO7bL/Rh3X8baT13XZv76mNcfaogTz5fZqFxyq
ix/HocpSK53py9WWAJ/9IHXjcxmYI6AIiI7/I9c0/3KMxuoOmT2EawDnxQ8sgWyyF0IRexavwoDH
BidKfDZzexy29mA5KREb3bsnPx60n7cXuGRNFslsyrwSkD6z5ouhNoaoSlAOG/yM0nwVTM5TlrmZ
/k/U9+bHfQy0P6TOKvgtScdy+T3TNgM/pDrxuTCRK9v0vJL5TjTFdFc5RbiGMlle3P9ZmwWdvs4c
tRZE8dkQ0HJ8Gaup9k9Apq3frgjXuA+WjL1pZsmRTEp9s6VZAODNTkFbOC8TX7wMcRq726lFnPaL
zkC3tfLqLt0MCSNmFJg35woTRqGvUMZ6jM66YnTZxiqhzNFz0EubzKAIdwx61ysMIKRd8xty4F78
wc2gNciRkRg8lDQud7Kka18EpZOcm6Z2fjXO6By1uE/2hdIYXyLAqWtuZvH7QnMpGf2QDJizWQjT
biMd0PS512p12nkJ3AEbHfKkfpup1WoLdNEctX04SMDD40Iv19eVYSdKeKnPdmgw6drU2pRsG9XJ
tsLt6xXZIfmxZjkKnQeZ+TNhS1FpFuiNvmhykcbp2Wt7tzqpYzQZp57RjpXodeE585gUo7PJOBKb
N3tODccLuroysrOfDXZ60CLTiodN1NfjwaqUaXoonNRcYzxZNAoxLLSPOiQL88CrN0Kn6qQQZTv4
OfRnA5idjdIOfbMTRWLYBw1y3DWpyYXtQ8mVDic0aBTl54lJAJGhpVdqclasOoQ1RqMAatbk3H4Z
MSCbM3tz+yFdXCW+imE1kP3g2i7Py6jXQzA1RXK2qrH/28uHuzHQjXJbVlomKHH3Yi3Zk75nfmho
lzGqyY4C1Jn5Jg0wejxCUHOesiJ/MSdeW0q8k91urYpX9pGOOah2VW2d7ONeGXZhGFkha8c1znu6
ExNpLuIK6ZnSdlYdrBIiGSdpMuMxnVCR34aDbkTtJih91d3WSta5329/7KXdBZ8g0wdPcvTLP38X
hEAa10FnYmdnPUuK327nKY92Z9j+lgH14fhxW1ADkTDICASE5KUtT4G2N/JrtDWDyvoUaXn+jdTI
9zexKn7dNrX0DEhKC1p1dDsIJy9NKaYgFIH4/pz7gTbsslE4wZ6ZrjVpgaXPB8ALJBXBscGTc2mn
qG29N4WTn4PQtf6hd+0iKtnm0HbkaOHeXtOiLYkSpyYi6XFmfgLyKxthbi87u42V3sG+Uzyj7Ow4
MEYYa9N1i7Z4PcFo03C5ypeDFs49xkbTc5WgfnWfJH1zFDlPxFFjuPyv2wtbun46cRqxsMcxnFdS
4QIIvcJCnTTpYhvlD9XauEyNPCU9pCObdhhea9MY7m8bXVwhsBQwl8T78GJd7hzTCFPRphz8OmnM
T6lI29+jVXfjzhLgkXe3jS09adRqIaoiT2MsZ751ErSlqZz8OM1T51jnRjZuIq0GwaFOeoD8d87M
/OG20aUVkqTTt4JqVo6FXK7Qg3NZiUwUWF21LqLN4AFvLYzRPZWBswZvWLQl57khlaAmYM5sUf6z
dX/ys7Nn9bShbWbD9oXVIyulGeFaQ3Dpa76xALI0kK7zyx2ZTuTaqQ2fI4Xw7ADxUJoBBa7rvZbV
oftATvzBPpxMzBlTBzz6/0zOTosLwLpEki0/Zw3sJJ+i1Oh+olhVV1u3UtuXvqJpdHv3FhcpeaB4
lOnWzAEjcSW6pk9FcbZVdLmYPB8++0qkxZsOPff7UYvzr39gkESJR0ySJpmzJpQ1NVOpeVlxDp0w
O/Zs58a2I3XbZnVzwj1NK8/Z4gLf2Zsdmd4KstQM8uLcV7g9VsgmUno0X4m981+pVrortU15yeZe
nrI91UaQMSAcZ2/12HBcgqYuzo6a1dmutgedubjCrVZCw6W7QIQgSceh2eGfl/euHFqvDSjgoDfc
Vn+nmqHcNUFWfBGj9zH85NuplOhbAghEdvB3l5YmIadc8q44owsY6/sUnMavKg1XQ8ClrZL8gZJq
D7mvqy50kMcx+jXFOXbq4EtWVP7XeGraO6bsXvKqNlaCojVzs43qQfECGY2Lc+1KBb4uy71NkWtK
Qf1fD8qd7TR/kHIyCQXEQJ5+9m4WmhA3e1Orm/m5Bohg7pzYMQ62n9XVV6vWkzWet6WTSE0C1jRG
16X6yuW+hUpeJUHYF5DTW85zrLQRhHZVaa24uIXEltCc4JIGIS/JPM/rhy7xm9HKzy0U+P7J1UO1
PaalXR1LMpdPwkLFYlv7YaEyCFSukTgv7eJ76zOfpzqNDFdcQqPJUL8ERRI0hyzTCm+TQFeg7rwS
BabbT9jSd5UfVIJNZXNw9oTltQ0BUazl56HN4v6oK1pfHfJOXUMOLtsh82N2D7bSeSOwEhkFfVKF
M+SwSvmvF2l9+exR/vkgNcvbBZfMLDAfS2LUua5t7AxjMUUtN6GKMuUYZvWDOUCzlObO57Ao/PwP
nA6HX4aypEG0WC8PZl1OvkIWWJzNwe+qTdr7xW4M0umurkRrb0PLW4N6LZ5RwA/MEYAZpF13aTGv
jKSsGqU4K0pfP7jF1GxzcFr/TbQFj9zW5gtyYen9oOP5bh+WpajTemd5duVrkfdGnybleWpid68M
/XiXKk22SZo8PE4IVv7wSl/Z/YFRIKAS9k5te/7OQKpTBkiKF2c40OAhQl7Q3ZQ9A8oxocxO5Rlv
t25vrrmkxQPrICyOsgrIF2uW4JZJX9IpD3hwXHonR6VNHHcvMW8rrm/xm76zM9tNb1KpSMQ2QUtf
7Zlsjf5FPlCTrFM05fcRHOWPSSDEp9sfdcnhQkuOf7IJP4HwXZ6hCLYyEHwyf5gyZTjGcM2ph8oY
SuMTbKnWuPKsLpozoMmUlXtSllngQtbQtEPtJWc4UHTlH1Ss2uRRba3S7jayWxz/fXt5S5sHo5dK
/4WJDGBSl8sT5oDvDUXO0FBNoU7TUgLCqvbsNYXYpReb/oCcyKLoCkPgpSFbq6wC8er07CRF9I8o
9GC6KxghzA8lQ1KM5VlGe3d7bYsmZeZnQlVAeXC2tkkfDXX0RHZGkisLnzwLbPt/XaGJ5iEQCEls
U1jU6pX4Yg4De3tWWSFYDIZkr6VE6aFXjho5CoKAU2D9aiZQuweiqUx71cyumHaZmab6se2gO31K
+1RzYAOthWHBgWf2YbtxCma3jnXVhNGnkWDv2+2vsnTCyEsBX0tBYorglxvRCDtoK8h/z2YZTF9z
Zhq7zRin432Qed7X27aWrix9IaBE7AL1ktlpJvsVeWQo6bllFrPeqWFY9l91Ycb+RqUSv/WS+Kfr
Tpm9YnfpVINF4wqxwGuABZQKgiiES9vVbep9Z4hZKNFWQ2d1DfW3dMZkCASVsBw1nZe48qEWSlyO
2bmB+crf6ZE//ofQsgqtr5//tBptPN7+pEtLk5wv1DQgSLoqeDtpAXp4jDjUSiaGL6GY6vRYF27e
b28bWjon8vIYtgTIXmFG8GDWlORkpSJJjXDTaXXU3rnq2DaHJhx7d8VjLn5IaCO5qqBUwFBeHsus
7JCDt0G45WIYjhFUXSd3QpZtE4nIcbZxOAz+n3xKdMFl851S1lx4qE4Alqm6kp+1GO2z/VT4dENM
IOevt7/k4tJQ85IBHWdyXltLshJuYEHyaysiov3ThqivRpCj9ltdDKG9i8HTrYnnyQhjnpDKjylJ
9uVUyOzqZYlRJCN0aufBQT7EUuO83fj21OycyR2ZzqX/9wm4nX+XxUn5TF21/Of2qpfuPmkIxViS
VTLV2YaiqsTrTsfgrCImH218oWols7ciYJKpBG6lNnYFcWbk2N9vG1763CCMWTiAXJ65WewVjzFu
kuT/7BaKuidYh5fa7oRn72gGN98aEGzTSpCwuFYCLrQmJTPOPGZXy9LoHKFkZ5E7fXxIPKZVHxSl
bOtfSjyFUB7WAoWpDRRzyVqQu2ybl0Bi2XgRZt+5Skurl1jQ82RQEQisOHNOKJJIdI6b5n8PbtgY
m84ASbfSDVt6IGgq0PNnEPx6ZkS1x8YelYaKewzlJCrgSTOcXJuH74W5mThcK1EvAVhAdDFTBfCJ
azufqSob6JbdJKbuXvfad2sI781ep+qutkPwKXTq5Gcdd+FDrDr1dz3JUWux9Oyr1o7Wl9sn7PqT
4z+pnvHR6fzjYC7fKi0aCmcCNHhW/KZCH1xxTq7I4pCpIPgtNyWYEhD73tA837Z7fbKx+0bqjLth
WmEW0HSgL6LOccOz4XTlUU9NP95zcS2xTaN2kltdJivx6AIuVdpkhoXGoJwZmb0j6jRANAWRI5m2
SJxN50zpnU5RtP/mKUZdb2gt2c7DEHlNehj95DdpQuMFGz0eyrWpwesnjZ9CAoCyN02Dq3lIx2HW
3Wqd6BxXZDYTgyuvZR9N0UNWoVKz9wd7EEcFuXoyBCVzt5ZITOd4ewsWDiE/AuoDpjUo2V5TqlMa
yK2Mhr4TE8FCol2If3OjtTZl0th7J0JWAHVNQGsc4vEc2T3/Mg2gGidLaVY5fq6jAcm7KVlY4K0E
NCzv6LsOW6lPAkLRITxPg2tDUGGWWnaglgfN4O11LxqS8HfZNqUsOHtUi1EFt6QF4bkKGbOFaDiJ
+kPqpPUarmbF0Nxt1HptW1VcYcjwqruIIgU8yjBKlCsbuXSXQO3AZCeh7jwol1/OrVU1SdwhOjcJ
HG8bKl2qejTh5uoPlc3gPSyFarWm+iqTxUunzKlhJpQBGmbsYNa8NFrRqlXyQI/OAXwg4YkR4uEf
T0uDz0ORD+kRVEU4bIx+6o75WNnJyh4unl0WQkAghxrtOQmtHlmtZlQV6o5dW3x3jLD/1IUisA5D
QH1okzYhjNlBEdvTPqZaa260oevtnMkDV3vNS1VUu9un6tqF8D2IiAzZeeQv+dC+O77CVGPf98r4
HPdW/j1Vp5peC5p0ezvjHt22tXSwIGGHxZQiE0/a7KqETak12hQnZ8FI0PAIO4sOVXhdD95a8WfZ
khSrkOqk10DLCA5IETasKjDtcVeCnBX/IQxRrnVVlj4fsTL1O6AF/H1Wm4hTvakcJQHco6ef1SEs
/lY68e84jU6wcnSWliRpi4lhuQhUQi43KvUhosvQeT7zM/p0D0trC884fYFmBXm29MZD8ocoCw4H
WMjM3WQ2OPgcTvZzFIbO+OIVfRr9gk8qijeIMpbR58QNO5+ZQLVqj50igifR2/4aqc6Sg3//K2YO
XjU6pBmyKj4L0ah3nZtCEJgROO9EX5sPVmrpJ5AVbbeSci2ZlY+DFBwCVzgHbMQ0ca22DOOzE/Z5
sguCwLyHLkf9C5wVanRTC53EJ4ZXpzVa96WDBKU6mCPJl3PVM4jaHpX4So/PEfj4E2BK4hfdQThK
8s3ba5DyRWvU0d9KEMBxZxGrF46MqfdDfIY3LN1X4+B99aJypIQ3RF9vX/ql48TrDmZL4vPpL12e
26LLK9Mqk5i5qRBiR4QCSrFhCDSOt0ETWPq2cQxAuGWSpNEmYAx1q2qh6b7c/hVLC4YkRCYkpCTg
9i9/Ra217dQxEHd2fUiQtuoQaeWXIot6Z2N0BaK3t80tuTYom+ldv42Sz72MzoiY6FNcaEmh57Wz
1O99iwpCDGniNzDd8Yq55dX9nzn5drx7xIPKHLUpy5C3tY2k3qMl53hfymkCXkFyG615saVL8lZS
kqhxGfNcmssa4eq1VgRnG3Gb9FOmq34D9SM6N9Gxjj3lp+NXvbUPldouD7c/7OJKKVEA6MB/XJXO
cIPjwFgUcH3L7l8QQZKKKkqZ7twczsfbthY3kalk5v/kdMJVYXbswd7W2Aorrd8idmadqrJVN8D0
w13oDM6HG9hy3EIFu81sLuwmsxdeMaMRtjclOE+mmQ+7MLMDb6dMbbDywC99Q4J3yukUJvAnswfe
6QV4e6WNz42ooqe4rjNZdFGSrNoKXW/1lWUtfUZKLyALQeAC2JpdPS/rMr+tCNcH+k+INE2m9UsZ
C2Pvun38fRqMVd+xuMA3QKOLSyYyvzyfRkIx1AYkcs6zoDukXeiVWyUpBPSgkPPsbp+SRWM0lmVX
DYc5H2RDRiAoIF4Mz6Fu1Nke3sNi3OhQjAiI6yCPum1t8WMCoUK4TeoazdGadoNufR054bmnRfGI
pEL5qIHY3IHCia1tpEbEih+3SPkRZJPkoCfrvfyYGtM5Y9yS30DJm8O5I/6zaj/5kldtv9f6Llz5
nEsLfGdu7plq21baAmrnc4Fo1S6fBtI4KCr25MfRfxPVhNc/WZ6chbOAaF81KNuBOXuEitg+6BR/
A4R7tEYb+bu8tceNX1rdHzzVtAepGhMsSjHKy89Z2X5UaTQWzp2da+O2VKrxryYRvnck0jfuby9u
KdnhClhyKB5ij3nlQIcZqu+pWJxTrVL3OjW/uxKY/ckOVU/ZuEZTQKytepsJiZ5ft00v7SPFTwaJ
GXknbp0dG8TpUhX1r+Q8CuPvVBnUeGMHTXIytQFN00BNf9y2t+STqHXyYXlhqLXO7CVJ1li5MjCe
4djVK6VVke+yIsn3nV0Yd4Sz3p3n1/q0v2126fZT8uJ/kmr3amYashQm25wWIGU76PdDTyFqW9sM
MeVxqWQrd2PRGGmG1GhmBn5O3yacImoCNUxBqXXNmQlobojldO2+dsx2OPzBysCikgkAmgFCfHlQ
UzXKRWylSNYEjEpAfJp9cZWUhlFjhX8SULzh74DMgO6fTzhmQ5BNHQRi50Fpq+nOQcXnl12G+TMc
Q9ZGjKgYbPQu0NcmnhcPKYQ7gC8k79a8IzoMjhOTEpOQxlX9t1m47mcC2ek4RXCm3mUU1p2V8zKz
KMGT3HnqeNwKkqs51CohGPZKJaRCJSb1pBfuD81sQsQspk99ViYrsffsUvyvNYeYQjK0Acqeud4k
VkCeWCJ7tNUe3dkARmZ9M6LA4+9LLai3DcNaD1NlG+3KSb02zHQdh4biLFeNMabLw1OFfhol5pA9
xn44PgRx8a1lYxuGbHztLkoGwo4yHT7WbGa1VCbpowMbYUPhY7o0mjGz6lt5kD8GrjsCNkwNrzmk
kTngRyzfQP2vb4oV77i0UAB6UFNBtwH0d7bQrgp8PeaqPPLaawcjbbw71UB2K0B67bkZ7XQL+fya
0dk78LZQuGKYJiepIlycGQ3CbmRsqMwfq9Fo9l00aeY+CNrpMQZvsjbHbfLV3hXMqPPSUDFMeshc
TcQOZu9AU0U+YBbL2wcaiBpJnO4zDpypw1rGP78aGPJAatNaoBbFXZytqjI0P+2yxtuHPowt/mia
L2iRdxsp8vUkXFGseOJFe8SHksjZIi+d2etjXVP60vH2cVE6hybnZOZkgntgQ8OWEfIVc/NNe1ue
jDNkbYGa1Ox0arygbqjo3j51y+pnpIhqXwo7OlKoXpvyX9gy8HGsCzUUwsR5AVdrLMYxaxO5hKyw
dkWgi22uiw/OtnAwaM3S1pRlTJCO856qVfWxb+SDtx8QMN8EZmHvzRBJBV3Ls4OtwOZVMCd/hIRH
X3lEr9eHZemZIKvA289JN1ErzHTf7rx9Fxvewdb6Fg2/YG1Oac3K7ODrgQdKoxXenndMO9Hhsw+h
jdLAbTd7fQrlWuT5I8cExCCPzbvUPek1o8yN2tvDBCvFFnuTGgl0Aq4l2n0kGm9z297SqiSqiTqI
bODNqWWYqatqE8m8fTM58SGayJ8pJ+qH21aWViURxRYNK8QH5lZUXy1rkQXuvp5c+y5hlC/c1Hru
0OE3RmJ50C8fXRcSQID4Qb9pUu1ujnNRnclvB6Elh6lzi0dhj9UjU9fx7va6ri4xsQliGPDf8FRx
5Ge7FSSaLYwEMaxq0qutauNDhzqP9yCO1phwrhTRpOIXzy3eDIYSmNFm50+xS0VpdDSFmqCKv6X0
ZY+W1yrTNtN056eZteKZ9z/aG40bhhtRWP6TsBv7NciaFjUiqFfNlbM6d3byFzGPAXaMbwyp+2z1
5ZQiN+D3ycELm+w+M5r8YSBK29FwgVPenrSHEY7vlfLB0id/b1QetfcXJAqKuoSR5gCbbX0QWu3v
fIWBgi5Gs/vju0uvgBwe0hLJXn5pyqr5ukqIKTMsIlhvED5Fl1uMOfXnOF/jG1pamIXDkxowtFPn
XJOtn7SK0aZIfzQRA93kJq5N7dNt7AMw/WqNBvHqSrJ5MhGUVPV0YOb86B2SI6PI8uTAOHT0WYUp
jNkkWF9i+B4OWex8ELykycMCjIiVQbuIi5UP0bt9AwXhd6aOFxjNSoeetB/2MHnkuyogKru9b7M0
V5pidIFRGkIwCZea3RQ9NPUg9zp/b+ZO4H7rmNbN7qwkLOp7M6WRvE2RHtFbxNIthH+6qkeL7PYv
WNhLUjIJUOX80MqcBdqqJozAiVtlr/u99duv7VjbDZlRPvtWVBQrj9DCTlK6Y5kqcFggb7MSghpM
zCMJlUgiKQYgNXmE5I5wJN4+bvveg6ysnsoVUOX1N+ZikHkSwABtZsztcjvzNIGVyJUIgz5ztno2
iV3Z6+1hYhjnmTPb7kRQh5CXlMHKcueWJTXL2y2RfUpm+GdxmvBtlKJA1pwyxB2mo1SV+Bl5RvOZ
KTHm+dC9bLytrWf1KU5CSBM/trOy4U7OJ7NDZiVBX1yuu46dwPGRCj2pmevWW0Qoq39RNTH2HY3c
lfdV/rfeh9pvtoAdo9JOu4Ss9NJWBIKDMkbYnYKm08N93UFWApXwWN2nRqSLnVclcfzi2kF/L+I8
cD4RMnjB8faC5488PwL8FCg5HkBS1XmcaoRKmiRe3J+YqyjufE8Pvnjx6L7EZeN9AYoiDlamey+3
jc6PNJaYsyd/k4dLzulcrlzwayanBLwUViBEX5kOp3x08BiuEnsl1ibxK+cZCT9W4KcGd2lV/qp3
T5SbhIYOU3N/6ut4Sr5rk5Naux54pfXDtJkm3pJW93/dXun8pZA2Aa3AlCD70iSqlzZVpbA6vUnH
U640k7uH3ajrdmijJdrGjZp+TUBh4cMCliHaexMaI9u/NNeVVFHz3htPaLDZx84SwbfExG93ox6W
23aMo7UQ6fr8ALqmeQFxok00Nn+MFU31KjeMppM28VJsLE2AD6saod2rgarYdx3u4LOAjGClqzGH
VsjdJCAD30nSAzJrji5AM6G2/GjsTyLQlG9u7bftJsoiR9vVU/6su5XDQBtQxGe/8e34UJuh9s1X
4Iy5B6oo1iQpr18tIjdeDg1qdQqv86EFrzNFkXfhcKriNvibceTgISnU17YvlK9cKucJ1uP4BXe1
VtO6fkRkyCh7nDDHSImYyx2f4jZrKqXqT/6QDwc9MoJdAHL6Oxg17VMehvGXnm76o+lPzZOi2TCK
3T7giwsH0Au5Hk8ZbBaX9v0OmLLlsA3UtbqvcMx7NdS5HewZMGrY0zYMovR7ZVTpK+jF4vtt4wuH
j8YgTQoidJD1c4KtELrM1h9YfBpOyh4BmuSx9gadKfOxE7veEg1CgGq9ktovWiWJk/RAEmM/8xED
rEgQTDj9KSzCaD+aznhyECTY6WpS1pTZRX7kzVzTAJvjAuWBh69bclub0kVdlbw1NbQESooAIeDs
H+XQHbitqNhqdug9Z/4Q7btiCA5WYj0pMvLTkKI7/sEHB62AyyKPJTG63G2ab7yacN+flNDvfnlw
aoWhGlLrp6n44odR9SKU0DvcNipDx0s/ycKBccs8RCrvzIxC+iImTbgDDr+2jwrUH+UGOk7/920z
S9tKWEnjF+IDPu9sW5mEl8TTKazczVDzejkjFHSqopbbQY+cYGs0ifY0ojFcrsQBCz5ClhNd+Z7B
GDy/wuaYDn4SZZxipywPfib8576q/8qbLF85uUuXFTs27D2Ua8ExXm4fKaLa6k03nEoUVP5qqnH8
pheJe6cEqd4fHGdsnwK99si9GFJeebAXVomvZ0gOJjyeyvku+hMal9Rsx5MOJfuGC9Sf9C4u6gdj
0rQ1ffGFV5HqLA8CsxTUrJyZqzfC1J2CqBlPWt3p5CClsQtNod+TYgNiirLfuuoa/9lD/JdpxOW/
Hz5Ib0VwiMUhvoPz9PIr2yTxU6c508ns/NE/EFMywbaJysoPtsPYeuGnvItadecApV1jMFnYYbh8
gd7QG5PyWLPIqjVixh+TAXeMSo2yQUounD6Z0xiBl3apLdQxwtOqUNRqE0ddvjbh+qaaNLurPIuM
fpJVo3I6//Ctmfh9Wivssud2WMo9S9kFBrPJj7keTfm2V8a0CLcVfZh8C6VaoN7nkxaXOwoQtg7R
bRxWe1Oyz/9U8zSqTkmUFrtW7x21W3FdC++Kq3Pp6M0yBX4VQUySbTEy9OGk1v14dk3f3DpqFX+w
oy7fbTrATCoZ3DviwNlx6KxUWFqYjSdKC7Gz1yY125sGrAJMh2RxfhysVl3J3haOPyMoUj6e9iGJ
uTwl7yJdSI3LONbH6eRRFkKYse66z1PsqJ9zeK2fhNCCHDUEx6juk9Duf0W1io7I7UuwcN3pkUJV
AgyECsS8j2Ay5a8IK1b5CR3zS2rSRn/5iAJWcAV2afrBqpH8xrycxL2gvlDLm7mImKFD8MWZekrt
YnwsjRbd6FFSYd7nQZatwb0WPAX5muRFebM2lw5DlCFKfajcTq4R9MfYNYeXCBbj76rRqneDO3Sb
1kvGlexlaU+hIiTEBqdIM3j2pOExh0LLQvUUo5mxbWrPfGjKMdxopZ7tAdtBUQjU+YviRuWTb1TB
ihNeWjOkPlL76q14PTMf9k4IdFjTThQhnX+zdnI+0RkKH9JS04otEXZY7Ozxfzi7jiW7VXb7RKpS
QGmqsEPvjm673fZE5XCMUAKEkICnv0tn9Hcod507bpfRloAvrbB7bfx9H+3/7+sLBakGDg+aEW8b
vZkXtrSf1+CSiGhrGJQj3KBvZ0Rq6A80mbeQMhQpa/78fdn37lGoaCF64GJApHx1aE3kTyz0cDBb
r48qqN5Ej5n15zLwwB6DoHlXzwbTxWgwwwckn/fyPIzecGgxYETD/vUUN/Yx7eg25S4r2les1PvR
UegLzEH6ech73RXdCjL6twWqTu01pvWAUPZg1EPfsAn+swHZfoYxCMTIBx5V0Dx61X0iE8EBWoW7
tNMMP80eLmSgOrWF9cVW2W1eis1f5yMUMfOz7iDE0nDiFypqP0IKvVfwAQi4Cyvu/WhA5l5eatDe
p10W40kmb5U/rE7ED9Mbr1SKshOzJqpSL+HAuegZXXTHLL/KF7RRgo3iRP59e7xzGoATRKENGAMk
Hl+jXFtEwC7bQnwjaJGdYnTmatw2bqugOSluw94HK3+aWvnBIXxnVwL0glvuX9TgW1B4m/AJ03V7
sbmnfJCYuV3LHp0dWvMkm2KoiCsYGmaNEVVHAnQNP/jd79zq6EFixoNhNGSFXlf7kYfOnYYI46W1
PjmIxslizsBYzcY0+O+56u5cgnE3BNlgCPnqBBJu5hWjP8QwmPterOpAdcOJFMWGC+8mVLAyLZTt
+hGSElEkj3//wO+eQmAKcAyRxGGs9SqEehMnyvMDfOFgZeVKbHwbBH3PiwzW8lfG47IC9UHcxSNB
iW3QWy9iycFF+/tzvPfCd2dV1HtAkQHT9XLTDz6XQaz2TU8CuOxNllVU2BAG9cz74Ce/kw6hlYNm
yi48jqwofLlUBCcaDR6Wf0GxFT7IZFB1yILg4e8/6J0w9mKVV/cJlTNgGQtWWZIh+LqYoXme0jA7
BHMGNchAZ4/p1AxnoLrmKoIpx9e/L//64IJ3jC2K//Bf2Shc1C9/JDJBFpvM2Us/N/lNlg7yuZem
++rbkXWIJGE+FdBxJh/kJ69/NQyuYPiDyQjKCthtvB7+jJj5zCH0Pi8Abjog4YHUyYuISXvsx0Xo
yiZMoNEq5KNcsnWuhh7drw/oOK+30v4Me/oJigeq6Td3Vh5sKrd9kF5s1q0gVmBmSqpg7oDyGHqV
/keQF3JPTDMzyBQBNYBO/utac8ghUQ3WYHqhyPi/jGMny1E14yVx+fZg4ewK6l72kbz862zh30XR
5cW7xmdOXt/LNNOdINOUXXrgj8pcZBZ4smVJHznp51sogaaq/q8bCmRr6AwDw43Pi2T/5YaSQuHT
tSK72AYkb18v+qE1/nyJtadYNXuKP8I/YHIfRIK3+xjL/ksPRcsN7qCvlu11zGMytNmFdmF8DiIN
W23koPmDbnVYjZNNS9uk5qPr6PUdgfe7g632sfDuh/AaRMOjIYFafY49JBINmZu0zfNqTAjMcv7+
Wt/ZrFgI4wGA8eFL8LqOJbNuFgqB8cuYogEDuXZ9kE0cnkcQnT+4Et5dCuAIXAqwB3kjM6W4JCzf
uuwSO93eqDkOwYiTotxCyj/YLO8thXiGwhjTwwzEzpebRYFWloJpmV+EjuVN4A/bATCo+Ou2ph9Z
vL1zEvBb9vnvjo/AgOflUigKc4jrj/lFe3S9m12K4wfZ78vW0PZeCZOf//7B3tsZUB0BVh3d5R0F
8nI9E3CoyqVzcOlYv4Bq4PpfTdiuH7zA97Y9YJQY+qIBtSNwX64CphBgJsjqLlnKYSluR6WANEmX
+CxAH26OUdxMxzVi2UfwjP3L/G8Zsm/8Xfxvx5v826Z7uXDaKOBRdR9dRLgEroCBor0i8Do7qdgL
mhIAxPA4Jr691rDq9somHj9Ezb5O/v59BBglgakG7aA3kBc+Ye/kNAkvm5YE3DSS8moe+HCYR7NC
ZyoZBLKEjg2FCwfMl/7+fd978+kutogGKWDXr+nIG64DSQiNLmmr4BNoxHxaJxwQ5rXzo2VeVig4
AX9Q/L23qfabdf/R4P+/Pi/A3nhoZ7XBJYJQfcUwtvvJFi6//f2nvcn18Gbh+YXWcryjZpH0vfy4
/sSzFkD98DJNeXc1YUhTJ4uCo5q3hDVm7CmgbZ64lRQu7MNiHa8Uyz+Sbn7nBcMNkeAVY49Bj2q/
O/6nZxPGEEpzYx5cTExWQmv4ZytSQjJlDMrRRKZf6hXzKxqW4NjhjJR/fwnv7C5YhKMvjOF3nLwh
ebFo1WuifHLRG6U3bMyCz5Qv6aGFQNZSWmfGf6J08qos0x91pd+5qtBT2Jv7uBX3D/HylyOecGV7
SS6MgaJwgkCejksFVs9zpEws2loumx/SD66Sd+5iCNDgmwMbg2WzV+ifhsrc36CMdDEQBqub2KlP
YFZkoF5Hyenv7/adywN1DGqZnWq6N99f/kAIOFCxCRFevKib+GGZwy2p1pkKEgNgC0HMskVBEd9t
xJvYo4QT9HnaRC7++2mCYgk+Ll41PvTr9wzrihnZUR7CGzkf8mJhZKizVBD3wVZ653tCogNfEran
kLZ/fZwyu4WZIiy6LCynfzgaUnPhYqlqqrKt0O36EYX5naOz0wnQ8sQ4Dj/g1QZyGRSZeDhFl3Xz
3Y9h6zEGVO6BrSI7Al28XbsuHz9ox733I3FefITxfeHXeCcSrhquwG10GRQMtbNtJcAbARMbxJrU
KIw/AoG/ux4GvNhBKMDR/3i5h6Djhux1hTgr6wir0oYY0L/mqYT053BEAqPPf9+z79wHaG6AoIzl
0EnO9+f5n+uoRyTotBPJZWjWEEI66Bnn5lvb2kzXcJ0ODD01KsewF3L3rWcOG7Q6PwJ5vnMxo+sP
fFUOHu8unbZ/+P95CMifcNEuQ3LJJMmEKIMxaMWXbdQpUoyZSf867rp1Desl76buM4Aj0A4sVcit
LobG9B+lv29fCsommI6huEHn942gpsnh62G5TC4TOuxDTbnSV30XryWNSP/QQ/fpIVN9/pRF0/8j
/GNtwLsxUEJH5C15RTuQkrC5LtvgVlMilkBnkmrep6Xnc7Feb9nC1hLtt4AWClj3f/6+Id7el9js
kN9BZMLcG7phL7+FCxceMK8hF3ibc1K4adyO6+iSrpB+NHxwVb29MffFdnVLAGGBp9gf5n8/fBci
EpIpvqQTs3XWtdOhl216ijb1iASkecrh53Q3Re10dHrtpg9usHeXxztGuxOcHxB0Xy7PNBMx7JzI
BevZayDSMEkb4+bT1gZQl7CNuG014LDVlg7CFEShAv4g3Xr3bUMWeX8LuKlfo1tyaJWlqUsRjuNx
/Gz94ZMKN35mxnx00N9bCXRWZD6AriB7f3XQZ8c7mbQZuXiyPcE7ovlFGfEPZDXtf+zoAR+yIyYg
eQm7E3zZV1cYwq2coGAUA6qSK3EPnSdodx2AGhjN/dhquENW8CfOn4Hn9OnFQfX36b9v4d0VCMEP
JpBvzMhY1HdDLJP40rstusyDMp/8VuqilXCS+vtSbzPXfeAHRDdmJrvR3f73/9nAve0jzdc8vngU
qmslmOWAbtMkmr7+fZ23YQFSm+jooC+OqP4mpjtYYwgiZHpBvdwegsw8QAV6bYu+8aOCN+6jRtZ7
uwW9M8gc4PpDh+fVwaQCsVBqrNeQ1ZpCqQjV0LJN0ylZJ/HBhnkb1/HjQEPemwAIQq8np54UqUSZ
k154NiRPoMdv8yWHj8v422aGzD/CDUrpxdwsnHwQ/d57rbhgIPm4D9LR6n/5+bJFb7HfN8ll9jEy
L7LYy0rB47j0xqHri4D3P//7d0SqhPsVo1KckT3y/M9+mSMZZpxmyQXSSGI5ZUM0zAVZBnq3zmO+
1aBLfdQre+/tAliD7YO0G3CmV59ylWsWrdZLkPELeS/XaT21qUzuYqGHk2PUV+WQsemjvuB7MRT3
GfLhCFnFG4sa3Js9xBexg9KZiHIBKhIF69wP1x0TXRXEi7X1BvWbR6P9/2g1gbCNjgiwkfAJQeqG
YPryLYccnmCsZdllajxdtm7waja27LBJH459cEP8YBu9c1pAn8igg7Dr8L5J/HXocxX4WA9N3fgM
gF52DR2o8fsWZcEH3d13dix2z65JuL/ZN93d1KCIJdKiM5eIqIYrHoQYG1BC3BCsYBelHxGL3l0P
nUekZ1A3w0jq5avs1qFJ0gYNyGlZJZjQXn7rklH8dL5Vt2O/fgQLf+9VopcMLbQIjBxQ3V6ux9IV
vtyeTQCwnKZKmQXRuAPw00TW+wje/2bUiPRuF1jcc3vQ6aCy/XKxbhqFGnKaXyCbHh+WkXmfx6yD
3esk7aGL57kkXtTjlk3tWgVQGqVF2sTBVzRlow9gU2+PCx5ln/jtWlAYv7y6GBKGHBtzkBzhCoK6
IB+1XycbB2vt2DKck8BGT4RIyg9QaZh+/P1Seq2svKe5IHUBhQ9LCmBMo1dRLJwzGsLoNr8MLvRB
sZ0mVWxprn4on61DYci4nkk+6tpruKeLmKfwLozzhQyVJWv2dYK70F3qZR+dY1xTr/YfNN2QDKM0
2c8WZlav6yEqhej57EEFMwgBEOJx30cl2mPLUrY9HaMiGRt/qFZr04c5RqFfLLM1mB5qGPFBx2qb
pyr2cv0FVsZxVOsWOIAyjzTqqmjg8VwlAYSnGiiIxLWDGFZUGkNgAQwBLFOBd2Ld0z7nOQVi8Lxy
i5susiV0UEOzlF2XQyqnHEk4BLo0kK2iutjcGHSuXNXKmtvO+VP/FdOuef1B/VCyw5QgRziBv9K1
qhBdEjdPng7nJSyaMUoNBGkGz1L4/mTzvP2z8v0lnxK7bl4Cpddx2z4TMlN2Y+A3rQ8tDKf9b2gt
cHsnGJ/YORLEy5/jrU2zU+NbDBELhRAQrEUu10YdObiBsLsKHc3HKzEPK2SxO5rQc+ILAseaNWuC
+ziTQLz2Qq+ibBk1iSti8LIENAp9vCHX9+4fzXw76CIgrhNnO4fgbuU2m9lR0U2O1zYTK7lrKSwE
LnBxJuwYEjVkEKYOofdVgOo8nqTI/eE8gXFqvgCaYcZyCoa5qcPcJgTygbPtTyxDq7eOYLlhC+hL
xPHBm1WT1TBzCMYS4x8q4QlDQ/Ww6SB0vyFZFEY33hbDMBo04AF+Xnlsx/nWM6DWFWuGeeS9TpLW
/Y69uWeHDCYp7c2i4dRwML3nLw8pnQZ37BMoQleg8u9sqmAEieACdNtKzRnwV5eX8zCY7BkekNz8
g7G2CaDxnqAyvBoSaA7/giXDxEW1LZtlcb2Bb01KLmFHq4ogcnIYiqydaDsWQGdFOiwNZmy7JjMH
Z+tLqCGkB0/oxlv4TT5Y0VRwKlvYUgwRp14HbSRoaV27ZMJ4zeNm2U4hSEP4Z25gXLASE6GkZTeN
W9L5hnmgoMFCNbHREFRMToE7GcyzYPo8Aw/q3dJoH7iX0dIntC3FNibyq+UmGK46k5DmMEUDAH+1
015HT7GB/IaskUvP0FNBmzVbtiKwcms3cIQdkHXVOOOQjsWkGpFcTXkKMrHDkISfIbmv8vtAsKhL
ykDDsvd2bShVv2njelZCTaRTQd0mo1aqhBk3QD8kl0kPfefGw8WUbxtecYm5RAuJ54C3mNdVOnbB
VMedM66ePCBSC6O9PP3hQf9oxycG/GZebceLJuiXvNjpRuNTrzyj60UIKO3kqHPR4B5n0T+hJ5N5
EGxvFnFwEsO9sIzCNglvU4w4XdWsioTXOk5kfLZZilKqGjgAJMfQNqP83owYElxNY5K5x21YpWlL
zyodFN3mevpbsFkD1uMHDcuRz3bSd34Zen6ijqDfT0A9eSmHX45zzm9wV2WailPny1SfQQ3rhhvj
q9Deq9gqtQHtSpv8YmYau2LkXUp+9zyEWXnhd9vaFSzKvR2OuqZ+87sho2d/RIKL+Qlao0ZczRBS
7D9RRqEgAyoOhboXuk4EfXcIjhUydyS/b2Zf+1ctGJXu0nmJCsNzy23aiEJxDA+qkC7Q9DiMcQK8
BOSSx+R7G0mP/mJ6nWMghDC6rNtQd/rYC+HLQ6jXkF7h487il4DUxHwDd1/P+kVCeh9nAapL7fZT
06l3B1DDsm4oAh2v64luEKRAmMmW4Bf6+z6lBeQlffvJa2b8oyhjTX+aQwtFvR7dOnonlNTrbdBK
bz37Qo3mCRskTcpoM1KXyUyUOK5JYOSpDVe/PdlF7Nt9ms3603Loh7jLvFCMnpJ1CLrzsvANzrmW
iRWXlPAwEArpzIIfKwAM6txlctIHs/iN+TEJBJQyAxgJaq4Jz3bRzYjOuzT2JjKlnlzOCYSFG0nA
3PBpS/zvoIWK+GpqrbXLYTCQt3qG6hTkH7YMQSE4IOyM+piLJBcK9l6AdNYtCBdLWgrXdbzsmm0T
J8RAKT9DGIOrZyDlfMvrRENH+bux2D4IFkZNKYoc4JfEXRgwWGz0GSBot2nSorcJ+j1EyzH3NVNe
Qrw04efR18w7Y+00eXSb3diXluJUn31UqOYkvJABYh7H3LJiIDm7XpekWVCZqmz4ESdesl005iC7
RO/S2/gJE4B+eLaD2JIQ/rU4M6cxBlSBI2j2Kjj2MrZ6Kyx62slRA/KzfEKPmfAKGTtHb3IWsUhE
AZgaqpVcAih4b9HXnuqpywA8KMZ45BmcTjmDPZNAFn0jOziR1/2aedFSALFMWTWCcu2Vk5clSheL
QRpaaAiL8FNr9YxgIQHfLfFtQ0hwjIwkJwrvElfs3iv5JZ983tY9dM7ab3HCc3sVJWYmW22iMd2u
AHzP8m9arR77RNc81JBbVXqOTvOcNnlh1AJGUTHIRISy8nFOYRYPZ4ov2gdi+Fo70njH1U2MtTUQ
wywVUKZMmPvRq00Mf9QsfTwhR6c7v4cRjXRPvGtJ35UCFbMrLRnhNVcasuCbwjUtN3duySN7gPMJ
pks/I8+tkpSIk6Z5bCBbcIDxilwAL1OmPU7gJYa3lNmWXzA7A8G1AuejgTJQsL+RAQjK37iVJlMv
fBwq6BqAlGlDB6XqyblB3nfSw6eyG7wSS8Br/LjwRB7/GdqePabz3K6I3DBgutJ6VcjPqNGX3tjm
l2QKU3gPPn2ytm3qiRLux/G3uMsydivElPXHQWXzdNRTjwTchwYGeM5QDTqA2AkjQS2aEP1QWL7m
eFYdTLfb3MQpVgPc+Wi5aoJCrMv6m2UaatJZRtn3OWro0xxZH7BGmq7BgY16eIwi2sR3ZnBbVwME
oqGq0y8+z48gu5D+oG0q9bXpx5meAk8DuSkZwujVOEzbo4mixtxLmXn5t2bqA1aAM5x8Imgge588
qFduv+QIO46AB2tUIu1r7q2L8TlNtMbBxfdH/bsHAa4vByLIo1p4dA/LZUeKfApzeYFqYV/ZnQh0
9rkPZQ6RmqWrxmBJkAlDixOpHSwpTWmpDfgRty2NTyJUhsCGNlKPAlMAhqCA1/TPzImcyzSAnm2V
JY2mFSeifWxWbMgySL3xkXEpfvdZtjTHMNfcfndjGg2/rYOuaGnTPsFubkXgmwqCo/AIajdMLr8j
wdT5g9dLvj0tITTtgNylZjw5yOZAnHP0uvEaeZJAJ1v1SGZmBHOJfL2R6QPCG/OvNgwnSZVnlugC
AsKZf2DYrm4sItqlfxpgt1Cc5SgPjxTYFXGUHbLlcrO86YEJWIm+D2eMEK91ILbtmXgYWxWC622q
YXhB81PPMTRAEuUoPXY6oVFcyTFMsH3iyKT1QtoUVl0WlkB5gGvwel21z44BoV7CkN7lCS/0Gvuf
hn4w/3T+NK5VjCf53EdevtQIYSQskmxd7Z1rbJCjiiJIE+Dz7mzOKgdxA1HGg5R91dsVivoYL49t
1ckATtdeRlNx4uCX598QPse47hClvCOGacY1hfP92as2DkIYZtXZOB37KFPNbTv3Ef3ap3M61Zvw
VXTsNuLz0rZxPB+gWsO2G2VnjYmSmBT/ga6JHmov7RHiaITr7JvsHA/POwaQgaSwmfxEoy3iXyOy
Jkf4Rc+A/oyR1WMx9qZv63xL2HaPyiLdKuSMWQeopgzcORQgjqJahEhz31x8nnUUxzrq0ivcIIC6
FvGczUnZ9VIfKKD8a5Vs+SjwRsMFs+/QjE0FB58tLUG1a+XRgai1FCSj/fiVz360HkY/Eq5KtdG2
6jPewF8HRjf+2cCrLqnDYYZiaCd60BGjPqb2s9vm1IeP3sBtOXFoj/s4Qkix6Al1lTXLZ4cuKoAU
QGjnG6C9KlhGXXhdQgd2iRuTBvLeWyOE2q2EP2MQojGfYB4xrJl/lS5DQKpGSpUZlMQtTZHAgnZ+
Ld0aQI8LVxH0BokR/7CljyQIg6G1N8kIAfxb1M4T+dnii46VhrsA9tsaLKjhKMFSKp8AMw2MTh5t
A/Rp1WmNIshAfus5A0geZ2/2omdLImbOgWwGDGvCdovOAdXLfCXCiML1LbP9VDBf5Y/QWIy/wGjc
fo+Ry/qFkStkLCdtRQZuSmCHGqc4mss+sTT7AZc6vys9jZkLGKmDg3q56KNz5AbyMKLeQqNEBbk8
28mDKZkMpigpIBxis0rMXC0FMx4ETpssN2PlGWuykgu+3uk+AEwoaA2QDUPXhMul58TiPgBFrOjQ
n+wqG0RzW/DdSvhkWE+jsuWCPKPjkbMDZ9kSlXQUkywlpHVE3TkBDFeUtSmBTW7fTsWUjYmFgeCI
MOdG8GSVmvykIOGS/clXRb9NLQTMi5S0yR9/zunPxKVuLLcOUlRRPosAf2rsTeztyAR/iNcUOUfe
ebXICR2KUND4ecNA+E9r1nEtW/iC2DLJ1/F7D994lE4M10AF0DhH9SO6qTm7ztdwm+VAEIfRwGIg
PtFRqRbCkO3DjZ4ERQSthZ+x8TZZ9Bgym0JC4eJzMqM4KVhokq42/ZB6QMilQ19uYI+Cc7vpXlSe
tygPd2mqH6ZtnPOyQRfj2lsht1esow5ULYml0GJHkukVkbK7tDixjS55OI+sGJ2egpKhOGnLjc95
WkDRsb2bjG/nIoH0oTuuqEHukr7dIedNbNYDyPUwykZesFzDXwvsW0O0ewYRGHXf1kiH7oA0kNSm
kAn5rMOO83JLSf8L5RkHS9ib7Xwy+9m7XuHpEZSBZAwGbGsOJnFuVXCfRa6HPIKfr/ceIb2umLWw
dJ8Al7reoEZzA9rEIMocFyRkEqkSf0LVJX7dwJBKQFrJ48dlxB1dAS3VqTKF2wCCpYGeazFQlMWF
Z3JMTl0+QcVVJXP4x2Mwdi4DBRmVErtsmMsVqrKfCJ4sqIH1om29+Na4qmUWkno9mhZp0TM9fhZT
aLYiMwLRoVVI6CuasODXGPlmrTQPgq7q0HjEs9AuQWgGkOpeRwb+XFPitT94uEw9aL297xUoaIF2
j/WwVcgoF3pwKE5uALVCFxSCujEKOgPGQw3xqmSFLmwPykiWLsnXjaPIXjJqKOreZHnCnHyKiyh2
UYjb2UUGWnk+8JVbB2hgYxSkynK14AN3KkOCk7kWNUEQdbrBO94zuBCeBW3Fl+R36u0U1TG0rAz7
VMITxOLc+MFT36psr2zjn4J1wXfTZ1uVzxayOn4zdbd6RbMFt0mTfZbUzuwwRwkCbgvEjywkcDfo
gXAXPUMeNRhApYgFynL0Dk44ZlOEi1IGY6E2ZaKiiyRJqyl0luL/3sYa4kwCLP8ISnUFgEvtVgWO
8gFvB2GiUCYIGvDgRgJO72QT5KApPC52QH2yFY3sV/BQabDKIhVdSCEgyMexCqbMv02YWnwEZx9y
lIBM52FJky7/TSLOwGXDxffMwjZmRdKk0FxM55U/IP9ZIJAdwU+0sAlckIsQ2cD2APBiA4CAxWNJ
nFyJzko0QLd0sR6SHiHkVqZsMOQuaYDoxRsJwgPY/ehwBaMfN1XMJvYTGUMI5o3U3u+Nqz6uzTAn
jxOC8lhy3QrU137W/vG7hS812k/2+xhyzatRo2orlhbMtNLBbUU9ArhMx7s2XYy65X4kr9I1YY+s
mzNd8DbobjSC9HRwGWC+V8Mi8ZCTTgOO6YJuRE2nsYGx57Z0ZWfEECO5jzB5JMjjTz2aiWkJiXfw
8EAIT5oCe8vxckRDoj0AzjbwA0HfyR7QP0TRwmH1WsA51CGu87VpSwKB6qWkMTi8NZKLubsM6DOz
2sdEJf/sr65BXzPZBhSKEH62m8eyWkLvEjW/WMa+DrXfPSTMI/45xInZShBjJ/1r8Hwgo/kwE30d
SLT4z40GB+HUMAdb0hy5gKhgsjs/ish1aLtApQkgiymU6AqjSl5KaVWKGl2E5MZimh4UZoLGA7DW
SRweqVFwn7CrbvFPlpTQM3IR45fZ6DlT+BEUMkoMTDFrCibYNZ2EgUJcmbEYPJ2lJfjroLdVwN9o
s+ON57lpqVZCcIJDmGr5J78DCJDNIumPEF/vOoxBgDkqQXn08xIV+coKDNhbdRylnlB+5fMWP6dx
l66HVKEfVA6L7sYC7dBl+SWYiTFQ8FB7lh3N0rGashgamoXLJpZhA/g82NvB/yZN2n12qGn6h8yF
2xPga0yUQiRYalpgvHHTduiuHyeqvccFHd6wkPM4M0ygVp7ycnVeADIWb5I/JBQIcBPUX8ZCshwl
8ARvbZx7QHu8ekNVZEoXqvAs8kXK4wTYxRMF5nIsVwo6twxj7g5NrOenuc/7pbDYaV01oN4boT2C
gU6NSI+WYcRVm9YkHdO7EQ4zOMDttviHPhlw2+G6F3WaM68vMVqwn0LpZc8+9bLuKqNOB/ehlCPy
mxDJWw12spoLRBUZ3exdWwnLQevcOQUg6xMDZ0NVm2oBGe1HHMpD4FYInONI663MW9S+Z5BQmnvp
L1TWWsTBJ8TcnFbN6E/PatOxLNwu23Jh8Bwl9UQkSp98i6JPA7qlrBDwJP7Zp/DogGMOLgEQqLVA
O4JR/JGKNoxKnRB5hsOj0yUlo/6Db+/9o3U+iaJHPvAHepcobibeuaHwZ2Iwi5CU7bpRmCEc8m6g
Xb30a07rbtp4Vg6pGn7xyAlVCyieIP46u97yJY5+kr3wKZRD+XBEMTBSDIoHfjVlqLUrm7VhU21i
1d/YyJMfCeaBf5qA8R8096AI2DTeHBS+I6GpEVyQVXVqRDNMjRBkue7h8VTDlFDxqkc/AL8ZVV0h
4t7eDauax3LpbPyAb5taHGYyPRGZ8h6KJ+2ubNuu8dOIYicoM+E0QfqapLrEs438QPtpRd9QZQhf
DUQ6poIT15pa44a+2U/lFwhgNXOZgW021g1GGe6QoNHzKE26qyTE25cZvkWmYv3o5MmGRj8CxzK1
FZkXdy8VIlydTVy7C0NT2NYos/C5GAQc8nJcPYyCQjjyUbz2lXRlAiWEuVwaGW2lQItkqme4By1F
roEkK2IztCjVIImM99xOCSvdQtztqHe414jc1+CjdrlEq0CxtEpnmVXdsEJ0J4EA4wG9hJAeiK/M
rwAxPampHel5hUxYX00GwxEM5hQ0cbamRfejI7w9aDLhDU7QreUFl6x91DxBTx17d3rmgTHIlbZk
68sRIo+iWDSf7p1kUlZQEe++YNTusxJTbvdPs6IwqugwzHEpepY9Gi5lepRONt9z7g1Xmzcv+pom
pD2zuFUJ0vtg+9LF2xKWHZAVBqOlZbIVeEXw+15Y2517J9P8kDWQhC5jTI48VHZLe4Vey7YUMUa3
V5IAI16Es5u3cvVVewEKqZ/LIQkbUfUINFeohiUUB9I5Wqr/4+hMltvGtTD8RKjiPGwpipI8z46z
YTlpB5xHEAT59PfT3aS6qjtuWyaBc/6xnWmZOUwbgpPDOA3FFXWLewsPAbgmEKruoXJrea0lGXf5
PhPUNB59eCfmMSaxKq2lUK/M071OtEuDZrIWtYPhG8v5PzePsAjXTr/f84Pvxb3vi2K9KTfNqu+0
vvyOyGESyaQBoQ/XIuB7KrIrzm5Kur+GLQJBj0pD1Vo1NsuvfdpEnmxtNOaHBWxiyyTmuQ/L4PG0
YOW+8iIQ75608m+aCuaIuacGq972GKMu8Gud4BDurZvJlT3Fl3bh37rMpPrgelv3vk8y/2c4gbeE
Jbp+9PCRugm4f78khqBV+yAtW3xVRpCqXsesgAdk1Ht1FPSxwe+5vXGSNu+i5tAu4irQqx3gp3qI
yTjSAQ9iumpchEdP7SWj3jb4QRIsA+k8fSzDMsVCvsxp5EaQiazGvB+mmlaYEeF3bYLladTpOvns
AtZUbO6Nv4zCPuhlBiEaPN09hfR24bg1ijYxYsTa/yoTd2iS8tb8CvWwymzzY6FT8CKdX4ScOudB
IB5tMhkA9nJdl+EdwdirA4TTlr/shQxDBl+nb0EL2BNpdBg3ndleY2PtCixuykHbvBvhuI3MnZsp
P92Bxy8Li0KNSb93xU80Rjvx5bYq+bIyLLxUQJfy91tnjc4lG02ULX4Bgmbs0j3FXtEUJ9FALpym
oRv0g8JNGiZOtwICwnto9uSJSfaIc2iMDkyzVcn+xhmdofvK13Nuq2VkDnHst8qExX4Cu2aQndti
rdOQ7BrzWGII5s1pWmDb64P+gtNpIiu/WSebS4IO84YXnqI5kMB4X9dEBsE6nEo1O8e28EaV9cNC
jfm2REOdgCDE1jnwGv+TM5WHk1qKmqevWeWWuMHiCy54hhJs6dN2O9STAqFchdoSAWJVJgqWD5xe
VqYiRVBF8WG1gnI8OFXB/BizLDdJ3sWE7vUg058Ob2uemsmh66I3C+VhPHr8OUq7vmmrOX7de8Hr
jOQN9FF3+9XA5Znqe4PCYarpkC0cC7k59rmyp21nqvPzb7eNCaV1TbPsqRWK4iYkfedTFQUqZjua
2BNQl8TNsQpWNTDWI7lA52YRwF1rXYoDzIL/gTm30gfiC+o9XRbH+9WN0hBuM7rRPQGNDO6WvU53
8Be9PEEa2u1NFPp5fS/abZZvuMxGcUZswpVv756G+B/s7SsulxFOrCVy4dYfy0p98kTMTjL5iuCM
iskBbD531urQRYGG8HNbtzqWxRBy3IeljjK55pBcwndf4ikvnKMxneC/roPSIhpa9gzoFm7U+6vA
bntYAWDaD17Doq2TPF6d7b7p7Kp9XbnzP3LptNsr8YF85ERiRe3RJevhjze5c5vxbVEKSilC7j7O
CkffV21sNd7nyLqX0+oU8zHSTPfnvmu5EoedqJTEm7zgt+ldRYx0y0t37klcd8/WOnTWq4d8YU+3
rfXm4xwFE4cyuTEbx6Dan62ybTcqCjW8UbLbU+GfOoArOxk7CJ27bQB5SDxGVkXZk+HPGuR7Zykn
9sm/ODDq4a8mRJCCYynW5mkwil+oGSNHgZdWfv9azYVoD7t2x+qWsrXYzQY6HuKnXQdaZCro9XAk
RbHtb4uI8rzEdaBQz/7eWRqq2S3Voe+8tb8rygbX6/VDWm+7ePeDt5WoevNg84RJZhnIPP9192fq
Oo5IH6exOnolizHDJM1O97UZtr/d1nJvaa6d8xQ5+ccK7oT1SBu4MJj3KEzGZZp0mtdy+rNoaL8j
3Fj9e0cgVBxpcGviVAdbh99YFc2D9oOtvUixLAfgIH0YreKZhXriTKsfuW8+8iDKD3EwTX+adZku
nGj+L8qCPTZKWj9/73juxIO9eiy7Mw4A3pjom3LY4SNc/c+alA6ix5rhXeqoTHhExsRtFw6u1Kv7
7lROsvmwlfGCzBoaBVRQmN+hZ+KYu6rJl/8a164fAotedtQbfbAk3jju4maJy6g/oMsBC62mieAa
pf34Z18UVAVu8vIsRz+mQ9EAXOW5DP+Orie9jNs/9l76cBucrGBaM2lbyZroRasOEl+XgXOmjWw/
QZq7t+Bd4Hpe3744SFEz8I2oS0RZ6L+eQ7r5jDSC88ar1HGKhkpna9crk7ll7OyPVUtuUOETEXKE
8e+Oll8QyYZ9zE8jthKInLDyv6uuAAaIluvxIuWW/4HGHr6jantEaB53aR1SFJEsU9xxeTrY65JZ
dCjMxOiEx0kqwNGZpvMl3VelTzQqe9MhUFarKKXljkoKWlqtlEcn7hNO16lhkGS1UGbXFq+tx7JA
4cTyrPN1vswlDl+Wprj+zYDQPqB0tVjBgsk/TzyTLtvY4qLNHGQdZU1TFv9I6wqAutnmvlzylGzW
s2j720vcCoc1H8qfsOCX4vt7oZ7xm4YJ8rm6gHxbuofKN2GT0d01ub/GLep+1sHUgM2WApkOVbF9
kpwrWQ/2KwDk25a4q9t4in9tKIDch8rt9K9in5YOpLE14pw3S1MhzJnilWMF9Uqy+2IN03YUvP2R
cuALJ9TEJzffwzwbrbCc7kfRrAF0X+H/FFFv/YckVs4JbnzLetmYirDvuOVavW6NhXWyjXT0QwEj
b05uqvrYdWYuTv4awrxODGF3SKrqGzRWNnknEjWHx+9KwGOY+aj8uh9eeARZAIfW1HZmKWteD2VA
6chxZfgdU0xJvfpRQ7FotDgOl43g/LfPNj4mIM0RkC11YUv03TaZ0eZ/N8bIx7mg5amsIsrh2VpU
wYze+XNW2L5cDwiEurg7NEhA6jQPbToVmtgwwk97wHcV5Gx/TYjsLFvizWPXZucYrqbqeU73oh7E
wa7s4TNoENEka+kt5IuMexUlepE54obYBR11CbqIGW48LoNIFOGcTGj9EYOtQV3eyMmOTWKGwf8R
SnfzwyY0w523kxKJFIXmoZpY0r+Ukan+MHuTUfSdSeQza4RoNd061Ygk36phuWn2fXOy62YA+GXx
FAUriHvCrevlR7VxeyWxCam6k8M+HqEdUH7EqoqRHHlLyeAoAFKurU4oXirURSzS2wiVMVC5Ot0E
fbEH5xDPn0qVP8nt0sjaK44lP4yfaeNFGtLH74ok6Cr/vjBV8zwUZvpkoclZuIXVvcjc9i/cNcpK
430Z2UT37grVL424TO0u2wSndV8d83LqXjZo3D+V2eIHb3CHlTlmKv8pRkoAZxjY/iAXCH2A7l07
53Bzmb2Qtz1W1qZ/LFHWOjGI59ykHeP2tuordRkBGklggeu6TqY2tdBt4/ywtLcID12nfevDtq7S
abSh3upZNnaCissKD3akzFdTtObCfb/fUilqwW16hWxSTqdnuVv8E9TJiqVa2FHaRM1GDPNa8MGH
uYWcLbD71U+gP7b4qCJvunGqZv3wSIn3D32e9+ZYrltzY2Dm+hsSRxuPRG6x+Jgax+rJkWutbzUF
jf/KDhllgiufbFoHAsylTtmePjanD7IZlw9qAtp6oqxjor4GXZUVq4kY5xDIpM6bRO0xw7hjyuHd
j6r2h/MQAUgtm+LJiqzieL3q9zRa3Cj/iZAEZlGUQ7RWtt+gFhnz6SMnBQMylsE4Im0/95u0bjvO
Am5yQgqdAgERL03jcaGZjTvCeNO6UNuAOxYxhlwzjWb/Lt4N9wtodTMfSDveyyMSD2hj0WvVvNSV
3X15LQjFYfXs1r3UVqOau7CXLayWswzDlpaFU0Cioa88wv2o5jTzcyI5Vb7fJqBNXQd/z2N89Kei
HNImGD34BbdiaTA7KdinkTWie1DxYq2XHLAIkpS61nHcqpcZurw+qkJWzWuT1/iZKr5dZoeWH5Fy
IggQak8t76zKXNX8Iki7vKGLplcHf6898EWBSuFulqxKKfeftE87sXNs2/4qkCy0nQPeF4jGOteI
7tn9NxJrDsohLidRVdMtaRMq9Z+pa5nzTUdUkALzI9ddWH7+BGFfOCkUsV8c4ka41qGx8vDb9w1h
DAbiOjVyxGzf13GRhVSf3zXeOv3lUxU/1rANw3FkCbXObheGUGdIKGGncskQStnTtKAwrPr5DxJr
NnYE5M49TfL728zr1B/KXOjbjVncHO2usv6Qa77ebeRtFadVWNHLitnES5ymWaZzsOxMs36raufA
i1I1mHZJKzy4rSYYS6EiBcka855BoSemiQUhDz92fwO2UY5247M35EP+NDeeLC8bgo7gEHp6bUmt
Ct2FwsLSd7JSDBYXwEJ/aTru5OrCmjexddqCAI5vspv5YScuaDzUdj73PKGo8/0kt8IVumCKY33y
cmPy8+pMKJ5UReW1P0QMJHUVVe6FJQgr28Lb7h84K1eBkR34L9ubyn0gNxSBiO0MpZ1a8w64Chi7
hIn0jTUwi3em+CzKMhK/dxYoeeoBxZoDT2ivbcrehm69cEH6OkWjCp5nkB6FKTW3KLI9sqnCbAnB
PA/r6gfreSXvpz0EtbNzZaOSkzzTA9dJH7TWd4yo9afyldPwLeSzf7JZQsLr3+RurjZex1e41Go5
TCKP+Juj5KRGaGO9lDJYEShjgaoST8CtmHBuf1U52rJ7YnNlkblrZz7rWk3lYS2rwM08djNoGlqQ
l9OyTIYjIA5r+zIL7utTXZK4e0dr3iAy9q+QLlvorPDEjAWKWQHiWWc8LEKk46qnW1ctlDp0OedA
FNV8vEKM/+kmCJZTVKrcYwIp650DR3jTXWD45R3asdTPqkXNCS7kT24ST1eZvYDW7TI/3yv5uDeu
itNgcb0lC7gjwn9OOIQfWGJzkxk4zPCmiqP5j8t7Df7ROiByQ0A5VmIB2JKT10rUKvvUtQeGp+ne
HqzqtrJnL6uFXu/jobAJF+BKeOhpMnhHIjkHx73B0oAoMJrdewS+0GRict3nIfR2eZhGsktvqH31
3vxpjB9bb9zqFK6/pSVS+90rJkC3vZXIPzTYcmHBj0W5OC/xCKwSmN6xjiGUIzuNV31si1T7e1v1
QX3e+YkfsITWBLkFCGJOonaGO/xASF1GjUPiqhOpRq5tnLpc6oEMUlSeq0y8VXnMurvPYhy6M3Zz
4RHNgTLRa2GS4lyBohGFeiAUVf4jITLeTiGeoy2t4n36iyoWLXABtq2gNrw9W/FiH+2yyG+Iw1XD
UbumfN/mgGftyma+bJtkb4dUvcrHZaGsg9Jl+WUEsG8ScA8jdM1/N+0c3kFUm2ekKNt/eKJCfAbA
3CA0iFxJLynqtr/TpYfupVu1d1xKv/pYBhsYZuUmTC1Et1sywOy8oJNZ/hqNcpLFoAqf3OBazd0V
RJRdMf3hdpEmupmLPn7roYwfaIZpfuZ4YZuaC0/dVGPtP5WO1o/9ZC+/rMGNGTpivT6OfHMA/YPf
fFYjQ/2u/MUkapi8n3bnTUW2RdZbLf32th13i7kLG17qxZa5H1sLKpG7pPVDemynvQ32v/YC8D7o
qzhf+e0vFbH9bFXDXNNAeTkysA5j5JnjFTg+lkswZrXphtNuh93PYBr3onI/uMyL1b3P9mzfSm8W
0KgeK5HfDUUa91B9/uzcI6BcjuzR6zPS0/+KTks+D76ZriKZSDQ2kwXJTChZ2nw/N0X8jf+OiI/q
yj8N48kKB/WIDi54v77Qp9qB0hOGb3vdvfLcuVKdoi66kwMAuONtXkKULwSzPzZfCHnjB7jfLI6b
566JHOhN7tpDH3tZpbf5VpL10FnLbxQKP+2yIkXottseiWLCv6Xo1A3M3TzM/Vs+EZx5KAeUOOt7
OQjWK9I+l4OKBt2nKOWC9+jagXX0w9k9dOya934RhGjEBzX9FwS7E2S13YT3+9yMl3UOZgn0O40o
4aMe8UipH/Ct83SDGaD2jrplzvZe98uxqOqNMJvBDg9BVPu/lLOL5x0D6McUYQopejk99qKT/63o
xRmtSHH4DlrP+lxYKH6LSXhvnWjtR9js/smam/ZmlGKdU6uo3UxyV9zZvW6PMUD0Law+U/KyOe2/
HpklQpveFEnkDcFxQTkE/+7ED5vyr0ojrY7grM1vu0YblTSxXd008MWnCI00hBlp6x9Bt0Xfilv/
xoEu/Re3KI7CBxueZETLv4BZM+eMGUoJc09qZfcubcUUH43jLVAZtvVW7sOrkyvr28d5cmQMgLzV
I3hdvDtfYvKQiu61c1zmyXuPeFfO9apL6AwNkFnWr5J7+8kOXb6UmELnTxlfTRfGl+j9/O2GM7eB
PXS6Gal7XNoZ5Fr4Ecu9vWNEpjSYsyt8smuv+eRyDqHucufGEoR+IoLY8p5OutI6mTVqbq0OZTbC
IdFBr9it+eN6ong2Ab6cpqzEQ9jV5mWvJsck7jw6mR6c8rfQuftVrtNoMFxM24VhTWisI17+SnZA
+2WI80E0bHvlz1TkLl9f5iXQyKid3wAC6gVD0oBaZQt45kzf8HUqCPInFOCUCDBjy/hit54Ai4wx
MHGMEFqzRRLbgF5532SPP2bo2vK49qN7j5hyuFXII28dBByJCrv90ZAbVhyQ59ki9dcOIWRUcNQ1
7JFHoML+KR7qDUYfBPE9l3P5XEN6Iy21hAFulr38vWx5t+C3QkKkdtH/VyyzTGekcVESKD9mafBL
WinsqthGFIOefx8zRj4MQmFLCvB//YVXQYHoetH+3ncxnv4YhxfGseDqxLqRQjh/GK9aGrZQi6rL
Pnj5lVjZnWI8M5TY3rOrrNK5YRsDKdpjIZafvh1XKwFjsz7cYpwDZOM42r9yjRj+XI9ybf/qxQuX
k8J/WP+um621WPiifDqyt+z+IVpE/YYS0m8Qp9Sd3R7RmVD7PM7NsLNMdYFNEtE+TNhyzN7Vfs8P
t9bODXaPeruwayiEfNdWTjw/gA0kKI3YsgacttTURi/TuDXqXQQFersDDH65Z2U45uGTonHduZct
4uij78vogidm/4947LI9FFu7FOeCXaB/6lqGhgxdkDFWVkx2G+0PvQjGcMhm9oxKnuYQrK5MolEP
GjNePGzl6ziiy9Xce2qPvjqoh+Dol2Wv3ha3vco9GnfYNlwLPrrl+eROqDpKXHQ7TaL9BvdwRCgb
IWNQez7iGhZIKay7pkfFSPMclAzbbW9Vzjyg8YZcGg8GqZ2RqbsGhf3QwTRFZ6edVc7nCZkz/uWQ
cwBT1320tbo4OZUdn+28a3FCilaqJYk0Wl6XAT5fqM2yojnaZqrI2JmtLIzKVb4tIuRijhZiJx+Q
xUwLmMbsWjXloFgI3gO7WbqLxmkXQoowd994SAZiVlqzrgdPOjn55w3CzGOJ6q++K7xQ5Sk/dzlb
sGhOZH7xGymQ4Qer+V4w3Fpv28RJ+XsOrdawH9DWzd4jZ9laXwRkOyTP7Eyu9XOwKHt6GGB0nQtW
6t45kaAxoZT3JsgZnoR6wBhlmrZ8CAY4PUSRs+UePaib8NT0eaf+BUFXzzA1KJBfcTXk3WfvLjY8
9Oo4ICSuGZlXdTnY5YNpccECnNMx4xxKjEj5aTeBgWVjSePqcC2hGHxb1KepjIg7urVQbuQ7fo/I
LTPhuKX7q1BlKO5hPDd+vdMs5u0hh+KK3nC2YDCwuqIn73bv4+qpQTocooPs3PyMmzLME9Llt/3S
bhj0Hue4nHPY/tBlv9gF/9Mi4dOK5FlEy2a2QwlW5nUZaG5fPpPW41ePtHlwIO+RhaSiCwYfDIgG
s2l6FIUGCkmkGGsZHxS8he+f+AHj8GxbYY1SGWfy0lywsi+wx+EElZ4Eay8lwU5s0P4vq4kW+9ur
ghyTyKrwrBxxFg85lCdmqGt0UD7Fy6mXDEHHge/QsdNGzZ46uRsdm+6Fsz1iyl7KCayocwbX/T1Y
gkcknGvhCDqoQ3bvRODdGjXZWTnzKz4b39zlGuQ24aQTfZrz6wwX1H9XMOTgim5AjwEkn9sfldW7
45OPYqh6zO0IXnwEpJj+ofls5Y0X8WVwKxVItxMXDEXeDCpY9QkN45p/k8i9Tv+msffnS+cA2B5R
+RY5z6zcxtMSLmt7R9KCiE9hBHBxlmG/UyHS5Xme2iGC0EO8eq73G9epVx2J0V/Xpwo9k8hmEEE8
rR027GQLIyAy3Mgw2EXHUg4aKMf9KKQzBDykDqk7qVUXq5PaVcOzn0Ug3vKTmVGNHfy3MK5148dj
uawZ14sDgTCVYSluN9GicVWlJSaI7ZqUda6PoEPfztBj1obdrlumW8/T8QDpOqvKS8fQE5sCLVGb
/SoM9AMsE0v5a7DjE0F8a7v6XtRbF578Bk7ofTUtjW0YG/j3V3oYXYGZ8H3drsiE9FWWvFUHSgLH
8Qu3cbVeZG+7PqccrtaeZDq/wtwQD6o6bnwoy3bOfXJsX/uxh15w3N6rbvt8sNAJu9KCAThGoMLj
owqrqvo92JXkVWXXd/Ym7UOssnnGANQ6Klsqux+GS4fNqJ1ODR/JNnwECrz+y8K74myAtLz2T33k
z03w7uQu/uakoJwhSO1yiUo2Kjk20U03yO6f5iSJD6LRVZz5UmkMzGjzrf2UG7de74goxwq7s1Hp
pxAvKc5Wcmmew1XbLERu3ZrD2hDrw5sxu878pyd53cat6EMyBFnZ0yHyuMT9VLcHEFFR3YV+Lbyv
cO/pAqXkaOmybvApdEgGjuLCwq6OBe8yBl6c37VhYINJNFTqeTcC73VzdDkvOWjRNca3GwRAf0G6
sEBgj07X34/OUNc3IfcsZM4K2dEnyAjWmIdpX+0s6EBmz41raFrEH+NO8tMVtezPYJSxcM7a3gbX
fp/opN/+FqHbF59dTZKXix4VB61K4B33GTUT3VVdouc6QB1UKTRChoaG4uhr8AWHNXKd1c3sxgBV
x5U2p+GuUzaGGzKS6nA+zGSkls9dBFHdJU1kekTHUIJNsompjL8nQgNnCTgvirIgPJDM7MybKm91
jgT2B65+jPyl2y84rIfuD/4ICA9+Clc8DwOo550dIaYu0kFI9rV2NUv+gnFbUTiwglrkCV5hBM69
Qzf2Lc+XW0MZ7dKXmEVzYU4TE+x//h6M6sZTOWEUQgcLjEk4xsPrbhXx9KsQyAo8zrU6Hm4ghJQA
koQg6yfcH17OnlPzORVpEa3QnQw8Y3AwMqrrE8v6gA2i8dvmb0OQWPEUEHrR/kM1ORb/3PXa6UmZ
PfHkKNwRs23MaaU1YtwafTyceAjdVDiy9YFjSy0/8Dg01WVBpto/BugRiufGxneV7ZUXdpd1qxSD
0E4CVHNxy95nZQ5xFWLxjHbfgkJGavetO8WdRNSeYvDR6zy0OmsGJSq84yre9KnwLVv2aaXhCs7Y
OCHl82tr26211EF3HNvJ/tm6pqmfken7s0ajyrt306LnuqkcgFJGdezAv/oljvK/qNSXVSTNgqI6
HVGFhVEa5EM4/LFMne/beZMyXD78jjyLLikcgp0SSWoJGS9wOgD5kZa1T5SvH7FvGccEYTq2Uuts
gHodv9oJsB13pGWbTyQXusNswf1jv7lIbLiZhFf2U9p5yM8eBmeLYL0225Ini3Aw1DDesAqwJLvO
My5/DlYNeA5bFY0CilEr2M+scaqrcAyK1IVQt4xzsR0zVaeceWk59yHjfsUEWNXiawfqQNlallb8
6S09AQ4H4MlcmWQJvar5jxFfItwlfpatxYePze82V4UjKR2ArS9QQIt7qNBuM3DBoXZPEgHW9iHR
gJFZIbiu0z4SgfeX+2W0TiseM6JW8xJAWxcEApSJO/r5mJVx6YwP2C5FeYzUNnj/5aEV6vngWa23
ZhXpXRUjCfplwzcog+kb8IrSYI/kq+pgCw9EKMF5hxd38xsHnbcsBXkCSwSjISytCJabOz1QQp13
s3+dmeXwLkJtEN37S1m1mZpUWPxTOccZilFpmvUN+3W0nTjjyTVnATKSwHHmQ/vqIcPYiFiQvcSx
B7f7s+1dvlrp0GhmiWXSvCBBp7fwjdz7tbpDbIOru9JXfcAULmV7LvvFQoNC1wZpDWqu3e3NU7H2
rlRFMNxiK2alEmG1VYYZEh/Xb7JFpuk0+vjQzio2Ta94kgdhXomYgMHLhm0GmNl8jcvo1DH1FCmt
qo69ZWJFYXyqI8nCy6969U+tvwSoKREyOS6+stnkCOT7TWK0W3On8e/43PftYTGFO2Se0jr+gyeV
Eyu1IqXoRpGls70NtN9+oQbzvgbPNtxiA+Ki8q5afMDAIzJTkhl8Z7GLW9vpBAYwnvNqQj+iwKBS
ioua/U4VkzN/Mn3O46ezYsemM5irar1rGB/kmUEsnNJtwTzeXHjeuzlKN6YqXLU65AIV7FFaRW9W
jdciOo2iXiTq0bzaKaZqOjLDoyE2czbW86ZeHbdV64q4dC06D/JhQL1JZw9ao/k84xKrFLFF+9I/
2iFvdgfMP+88wsNUFeYVDb4onnbW5+13jUJFfPskzZk/taSw8dJzsJY7SlPLjr/5WPvttE0BeijM
k6aSqdUOyiC3GyNWaosChP0v+WVYnRjWtOfwpoYxGnHIsKIUbuIrBQDAczhqMSZkYHgihn1Epc3t
zYUbjHc7EcbzdARuDPsOfcOsAzf1yI1oq7On3aF6p1uhR1mO2sE3/8W7nLa/QAKW+gtxFzgvCw7W
8F+x1KvzY5lx1nUCKeo1zn2Dknqdj7nV6e40WuXM+z2vsQ4jLim5Kj+1TU+ixCEcpwF3S2Opsjk1
4P3EMjh42s+w7aV3Mlp20XMvyUW5JeJ0VC91N0T+wzSKvHuZoFirX2OPtCsr1j0eHizYuCBxhVfR
wcN+X377gP/5xUc+zT3CLWqnmhLt8mAVHtWMNhSQ976D/wcv1sbMSvqJ212/Ahz3ndFb5E5XCeVG
YdfEFQLh2bvaa29zae3Np+83fvyCpw3/Pmty7XSpPXAin+O8CuzzCMLlHcOeE+hW8VyMJ8KfXJQ+
g0WIcFTQT5FuBs/5zVaO1noNGdjZQXxiGQyH0jZ67hO6nN07BzaRTyUfirss6jRFMboZaO91x8nj
b2F5o3nAgiDFRBC2F2ip0dnJofZAdha5l+LYQt74ijsXNdmY0t5RIP/q/UhMf8iLaZvlsGKeJJ1/
G4XxbofV7oxId3is/29qBjsyet8KHyZu4N2vtgS1pit+VpdxZKBbMsjNCRnlWj74I9Ybaq53t8hk
M0v/rDygq4IYCnaLm9nsmLzwqffLVZ4aYMS+57dmbSzFdjsgCVjl6FxwYnde1u2iVQwf7U4IQI+D
LbpnBuvsJ41rbpuO2PEJl3A4WZd7VY1BlxWjWfwBJUlsBd+M6gW5YriAWcnmNujYM9HIwFejuhJf
LBC+4YlGvGQOnoe0fU6RXkrSu0uMHLq6i01RduzmXa3cLwFW5T2PNQfWpTBQHLcdWmBMgtxZmqSS
2rbTuQuiAiyxkl11s8CUVmQW7RxmBLOMYNzExYxFtvMX42ddBNt0mom8mt8mBCTX8613w+Cj3dje
fwhOiIb3JegazFy5Y0Lsdx0U6geGGoskkwAt7YfuY3fKRtbn/gvJwJajwyOtpPy7DpYenhE+CgY5
LIq8xqgvHP0sNpKM4dHsYk+RWzbtc9QuVwnL/zg6r+VYkW2LfhERkNh8LV8l76X9Qkhbu3GJS0gg
+foz6rzduBF9uiVVwVrTjOX1HuO/TgyNySlSsxNvZNunfXSbt4pwvc6IdRzWsZzM0YJ5KfYB0IsQ
RoMmf3FbZTEtYBksS/3SBkEnH7pqxX2cR8PPOidMb96Oo25m/pxzfr0ds0/Is/dYl8hMF4U2Xu1D
fvdSbqslk8ExixP9NVxhAHQ8pSVKMvne/J2YEZrjBa0Pw4ldDqoL8zRHBG/jjibgnzQJCrR5dryO
mV/gO5TvK3SCmYmN8GzFYB+R6CS3llIkJCvROV8Ktun4ijU1Nm94xvijm9YM+XxHEmFer/9iJNR2
ljRPRDOiaBeebKx+8HKdVfHeytZDhE5Hn1MhxFnptEyN69Np78Vo73lvtphSzki/g7hlWw1Tjtme
B+wEZRUONflhnxhBia5V3Kcy6J0thdBRfy92WLsTue222GZFBAAhYdwhaVRkM0BQbs+YMEw2iAIK
o6WXyaLvgtxX8m3pWkmqN+gSN9jw+Mp79g8Bq2eDNLaEdGGSnv/khJbprqADl7ytDU17qpZFymNt
X3gll5R02I7Uyds+diiYhZnXrLvWTVUS3GeeYPI4V0HP7eaob4XtHsngmDx8ZrHyuV3NVdY4eC2l
68/nRSsA1Ci2iNBZbWWMzlQW/gFIniueVN0U41NoUcDfRtgJ3qebYIIeUkAl6oYuMTzXyZ3aJN1E
eZhGoBXiLrmfzVjVl6oYWiqiWRFw1eWY22DmmKL2Ie+XRHRtTtK2vV4sxRsXZc1qHzaqHP+00nT8
MnLPu8yJdIoHGnEdq6BuGWV2DaWQ5uhMHQbxhnAiJb8d0CWCADh3OZyCmhRGTsmj0jFrK7WCVK97
HGA01IQMP3uYU0SB3sN0muQDym5dnHja4Eih9zki+Wo7pt5Pq3uBashvj9w/RUQUMVrAXvBmHMu4
vKHGTrQLHCPiMpZQ7PKfzOpVnifKp8Gu5D3Vl9sia9AzY44wiWeVklQat3FTZuvXCAoDMBw3olry
CoS+Uz5aftCYaS97MqYEA/PSE3tgQaTmandKhscVVwr9n9CKJILmGLiXsc0Im0OmUMVJFONY53dX
7I3eK71akkwDa1jzUCEKuMXZXOeygkGCUmCzM9PYklEiuxmZJLsgUrH73XezpK5A4j4czX9swrQl
t7g+1+RVE5VqedGzBxLswEV2r7lh67fuv3XoZe9zyk/nwjmIYKkMB4NMy290XfEgdvR1U/ukutyt
nwG8JNF8jlc/6NSF1slY3lPQKQ8ty3f1DxV9ShCIKkJ4IzVUYCLCM6/eHBnW126c/y4UxHhfZuv8
jC6RxEe3bYvfPCOPulmX0Pgxqqs7OPVm5fHlHxwj14+AL8VvOoFs4oIQeLENK6V/UwWLnv9jvPce
s6ApMDRNLr1daKgrUYDqxcMyoFEdlJPm1dlJRHOolc19mprL8DR511gHweUp/uMhqbaQRmaQMiSH
CFbOFJbLFw1xsLnPeQtXPxO9TtdjK5f5hOgkBn9+4zkbJ/7GjdrIvuvJMmFsWJU8dWiR5q6xVGHW
+6Gjn0hjcdXT1tPewOITTNeNIGhDrjfTByJNm/eEl8RCx5zcNbH5w8ArHjRGnA3xEy8e90epnAQ4
pR//Modx3h5JO7OYT6DBBJ/Rlo12aypBAz6nA5Yi9hRY635tV7HDs2v+TaKBgR8Tk3oluOMTdACD
Kj6HOuHMhmrJnZ1C0/XVpUwa34N+Lmuxb4ahNLcFScb+KeQkmv9BAHcMPrI6MOIhTRAzbhxunOqb
gtABlBgV1UJ/IGEG4Rk+lrp0Q78gt0eNlGRvwLweZZoD0uWHdapzqdJ0JJSatZH/Q1Kv0e5Wl4Dh
zmRy4vKQ+yvdrchzpXM/FGpC7K4tG88GyzdZ3/MqrOc7gkRAIeb/0+LhbOePAVFRiBNqlOtF1k40
fjm8LZORcRFRE1Wlyfl3cP/GM0Te4G1NRFCw6rAUpj7jE8h35aly0VpXZoexKBpEWFnHy54/3CJr
KhKkJrD3WlXLahsGa0X8CxwbCikx3bSZPnwE04D0WYJ871WDE9wwRkXuTUYWz9w41KECcqJVW5mP
IAx75+JKUvrI7+EiSMHJYdIngYYffjuyBwfHAYVwPo9VReu0k231QOh0aZi4/Ljae6FmYGCumXmq
JPMawXgBIlOReY8kz6nC43+ZrYaAclkvQbdPVLNEB1VKWDsCCCIlwpKCa7cjJzJ+szQv8y5hC6dQ
Ws72ZXHKEgVVzD6wpYyo5L3o57W9ljSiR06RT9Ne1Vk27wcsyPJxTmfp71ze6Pm9VfZaRpjLPwV9
nfuMaCKNPI/48z5SoX3uSzLWt74DkOtm4RGJp1VpcVF0mRiRGTqQyteYytQTIh1tTohNrn/sBc1p
guco5o/ar9Kz4pFHNcmQkn/g3VMMm4QHWXK6xl+CDbiJzuOTkFAcC0wUUXCKi3l8IDxb+X9n+BIZ
zdGAcz8OyVarKXVN/UDoGFRa3gMqDhThEr2V7NghmljH1MuBkqHUdt5zvZcDBZnLus+TcQ6A0m5L
7Y4TJAvHkczXrfcfz1NFOKmnRFc3l6wgzBocKZLlZuehhq37YbFZgKwp6p9ksaIbtkvSt18wPSkS
F7Gpk+utw9GRfEhRMGiLUXTtCDZ2+XThCKPij54K0CnHNWziCJJ7mzvtaV1cZZ+AeNCmYrce7JvN
iRhDpmnKwD60beX/1/t++49OqBseZZhk937KiLkvC8NU5TbsKKzKrITEwwcuLNMKK8bPkBjrdMgY
ts5xVkCQHlNHAaBYC5//NqgKV826jsbqkJJheSYWX1LeokV8C0KwpT1OZts78HP4z1S9mm/PE1Vx
Kvnj1AeldYimAKHRbmKGFOfC//hyKJ14LV66cPl/pYtx7JK6HITdgTwgEcTSyhcXXSnCrJjzv76K
pteYJ9xfRwSJvS36Mdb3Y+v2b/xEQ/CV1dVgfsIcCQhRe6yak1dMuj3nSmOM9m2XpXtMZPgomRzo
JXiWMjyuSFvtO2gTRNDzojZPgki7PTlI06BMPFVlt3y0mh/OIavosOoifTZIgf6uC5iu9zXBqIlP
AdVL5IIwT3bgUIlWZ1wYIc2iB9dtvm01htmWDzdTUcFq2O8F5xiqn6pRQKUQttJBUZBuQlGKnetg
E24SSa6SxlmvpugEmjgDwJGUjIW0CTq+SHbPpbG22+LE9PVumdDI/zhF0C1n0YMMeXTdLLVXShQH
VolydyoG2tB7DJhrT6B1U7oDDtxG0rsr96YqHBJoYOHC+8wdxn/odU74ayCbfurBK8oXbGCSIDFu
8z3+IODYZJ3FGa+Mt3zWu9Y5oXImv0hP6iIdiF20MoK82wdxHD+RER/LQzTMwFnof3qwl8ED1wAE
OCa9VRqMHaAWytTkaOlrPPi0XJEB074APlCtDi2+cOzEdsLq79/ojupjiuhtGbEq8BpACjv3PoWb
U55bGRIwTv1sDS+95OuPDe8lD5k7Ne12XPBXLiiGk2Ki6sD0Ta1HzLHjRbOj5jl2wAjsfC9IZ07b
FgSYR2wqiV9m1rHuoPnA/OcAU72SCFrLjko21T3IKq3TYz4k7rnuVB/cIlnSrxyqK/aF1Sp/rZB8
YP6xLYgtENbkaDEYkfdD5dEAdzhheNc3cf/gciBZbTkH1vzOfHDwZCeOiEeoeByOwF93OFpSY9xu
vKLxIhQRwiC7qokr7hhPcohPTAIYo9NcuUTOsI+4bTWv+pmnAWHetciHZQfLaCVrifHsy6Md+/W+
icPucUznQB2jqyEeYdrEx2jpBoitkm5AcdNysivwDw1/qOqEDZKxJLNrefveGcJYX5IO2cV79zon
HPs95cKcKABNk/rPbCKvvK0G6rtHprZ65ABrlP5aHLab1HhJdxznEtqdT/HgMycXjlHKzvwewfVg
9WN84kZGxHvCOS1AhcfvSVGlOTJprs0uK0MehcjyVMKzKhJ8xZidg5sMjqG7XxG67DcoFDz9H9u3
DVVqN61zBXCwS13OolLLTTIyEn1y4/JPxvUrzlvHmybueWSQD+EJXjx5xtbYmV5eeBlZojZPF2vJ
MWdZ/a4GuZ7awTPZp3LXFKyiAJA0HQptG03TgqTuzswRQIpBeJ6/Ef4k7yHsGtyknpTIgRgunpHj
OGCFEo/vGylszTUlGqcVZWleXyvx+mU0nwX42gVKULtUOx9gmNzj+0Pt1bMAn8Mn5OJSx9SniduV
94kt4mUX13bioEw+mcJ75hTJVP0ufd/jIKRJB8QH2IznfxCi4gTCXrAatWehY1BTY9PKrx7nRe6R
5FDBC9UJc+rqkZp4kmbmQhEtTP4mFuzDJ894m98CndC7RZIbx00xy7ngV4kwUifwoolnFL+iijg8
zVs0tPgP/fzADr80rwrm3H+Dof9HL7lT4AdEuPKYHJqhqnd9MZMppiFks9uAKChyTjmD/BA1IZ2z
ACoP96SorTrOlVzCg221si+F4GAoRqpMuksP1zQnJSTS/pjoOqRp2yHrbsqVSC1aMPzXCkkSR+PU
zflCHisBLpERpS8P5HXYNuN5UU8Rlni3K0ZRdYclFwYgiqp4d2aJnM3d0pXdpeOzTtcsXp1j3V2P
6Zmmd5/SvnSSfemH5nbtV48c+Mo3+0aRLKUx3fbmXPpU8XeZMBUFAFsQC01TDwt0w+2vjqDhGA+3
CyV0NqjV0bdN1tOhayYGtlft8GY8iolFZhPbsAz/1CONq02F4P/LKzZ7TAYa+EeqY+WTMzsBHISr
WYTurBdNogkP3tnA8cCbmr0l/BNH18YKnxU2d1qG0FZ6mqY76/X5owZQwD8/TdnHwDG5eUevwlN/
0NmNvyEYuN5DNRqzLepRTN4U5Q4ulwqJkMtYBIR6RypGB49CdrdN7OT8iQZnXCgyeqxwpgTpRu1+
/FnsRGHrimsgkBRxw40LctM9LHt2ZY8rgW9LG49AQDyfqBUU4/lPhLJaPKjSzQyVZQe4IY/MWo+P
rdaC0ju9o/KYuxFzrHEm6ggc9mrwEVZOjehloEawSEDS1O3q4qhbvzN3PZOuOfXVnP1MJQ9hlFV3
ec3sNPt7Y1dwTgXuXb9DEGKmgabt9lvFRZgT4PAJtT4vzavMijA61P48m8Nczv3fXDJoX5fi8bkp
nRBAtSGcB3En8iHrEKOd6RKvwYci5K/2VWX9arPkJR/iQPHi37DJz58y6+Jmp5rGL3dAHya8rk4k
x2ZtCwqBXXFbZ1a9jSAnCEk2TfWHoGGmbjpYuO+egKNzA77If8LnV+8gdlbcPJENlySZDA1zgjiE
31Y7U6ZMl9VX98TTkn84qll8DsC+zRdCdm1/L6OwOZuhI1MKMEK+UbwGqj4patUEr8rO3gd1RsW+
qLDg8mkq/T2mgtmTK7T0w3qjkHQ4AtVdsV0p4V5ARvJfNE21nQ8B+/x0KLsQ5yEV8LgPHQcL0i0Q
CnmpUoIsO3qK1XyqJj86A0gcjyAMR8oHcy5Jbs8MJ/d0K2t3X7TWodXdccuCMhyhdEHc9lj4OZdz
RqJ2bH6rrXj2VLEbHQCTrW9eWgrnLm8xq64IdE0nEVIAX+AUXPY8Fl/4ry4fWdtNMr5XUZk6z1hT
uEfJEurx4ka9P5yXPlP6UBAEdzalI+WfpU9BUSgmPuC7i6COFQ1L5p5oR7L9ygZD5LWvkhDT3Vni
8JOyeZnw9hgITLgV1ObdYGIvbYmQ2xKByLcxvuEaN02961LI2kDHs9F8eUKybmzSIR/fJm6Cof16
o96Z0YmLZ3UNC2/GRjr9Q6W5IXUcFccKz1RCHXscSzcGEzb1BHfWvmKfHQa0i+1Kzo7FkXtX+tZM
SdP8HSAePMwjW/dtqkHGEkElp48QE4AJ34xDGTW3KPyAxeDcTT2pCZeH/2xpQO7adS2fqiBWf1N+
xpehZNmh488vEtFyml7Bg44awVGt+L+xBboP8xx7oAvJg/tdEyOFZ13V7Ip4TbpTZMls8VirpHfR
sYwvy2D99zAp6nvOFwPW8Yi0veeugMgVxAJSKSLm8mIZn+C/UDAf7ghN4plnCwFOSunGa3de7jTx
9zpzLePC9cEkPxYDOzlbJtrwroNfR4nYgYoIFoXHTTlSzdiKALbrJgaH84Z3yx+4tE3KcyGflvHA
dKmSXRVOPmDj1ik/hzCa38CYoyF2IN/eyUqk1S2n7ZzhK8pijuW5U64PaBbKvQfAHN41PnYDTmVR
/rVu1tzmWuny3yB8V3OjBVmaQT+BdsqRB0wr5mHgldNkRxyuOVj7z5lqHFWWmr/bieh++TZyNKF6
G8e1v0twf+vvJAzC/pE81PzfCLWv3Cpv9f4wTXXNBUa1rslCzNVPFzrVYz24FQG9SECWs5UrCa57
o53vROjSJWKjQTkZpav1k8xDzMaYv/atncrir/FT1/lxqcpSWIy1jQ98LFJ2GdYvtfNETC8IizA4
LQNSwBnazRQ84cPF7nO9Monw8K3bcLlRbi6Sp5jevL8j0b9UF6+tx9/Jk253NLNU7Q0HIxVWThFi
TzYzubNNn/TLhHhnB3c3iwh1aTOGztq/qC6o5SP5W7Hwr2zcf21VyOAiwkS4n/RZzXM7qnS+DEU9
xVQiPG+A90o295HdRKWvHf2EdDuRW1/2Gjzs80IcsMVyMMNZlmjuLy2AXm5t+CY8Vs0AD5z5HuIS
9YSSZMQXMbUovEsg7xabKSHvyVUxji6cKknykuZdKavD4CaEwiT2zDaAE70HOs5JTlMEjv+oZ64M
3qZWjESv+sosW1wwZMV6lstTbjOOejG6j9PW+kX4VS3aa7Ntm3n1vKm7tCafHcK9I6PS5zR9GApA
IurU/xe0SAZ3LsmrD4h7pXtMMSZiKEJifA5nXlK7KG/FynGRrhx/Q+BoWH0SZQY2Lb/sfc3fmXDN
UHhIK+vQhruixGa+zXuEPRHWJviMx974PwnT53ngQAIyIFdqqr9+YP1hy6DTUjPgG0EcIh3lBanB
Y61f6+62GDk5uaMWl8JZbdmqtrmLn7WBmqe/msDL8etbHYY0ieP+R1YNkAi9BrrAkRoJ/4PzXX+d
1GeDAAsd/K41bY27bDYWkyupUjyAlpWmH4xgVWMVbjdc9GBcg8RLamDSymFrbSbodGA4Yz5LKlDD
A7dWEGwwbrN4G1azhWQ6cOdREz7XkJIq7oywZrVX6CBhqBNxiBRRzJCY8Ar4e1hPXTRsuV3b9Cg4
nnhjYo8g8fsNZLGqgszi56HZCF5L/3mWUDl0XN3+5WBAxtEKVgoexSk63cad0vGR1qfh7c0LMgcc
mcyvMzGTvyDfoTXIYpotq4MLH4zeM0nn0IbLyWM4XjboMLQ9e7hNTwPxVbKCCobKpicx5O9gQpqv
vFphilYoV5xaCeqovCvWGHRGTFOBWG84tZ/rgOF+jRfFwKXm+lmt1hz5xADkgXngPPVkZlIGtrK/
+FK61CpDR0ALrkzwny9dZA3H99WhsJXzQ7yelFeoZflglo6HXArKq0P9VfqdpAWA2LjkFhlaqBi2
VXfVjD3KDte6CPzQnfQX8d6J3H0Z6qlt9hjS5K8rUwv+EtO0/CKU1G8hRcAQJBdWzUbUvuECD8oJ
3QnIezUYuCikplqvX23Vq581Ejk0UUwajuXVAa22dBxTlLsqilDQ0VY3np/Uz/kck0JSM4FbfrQp
+mthqp74o0V2m0Px6OnBFYVzcPOo4z64vYZt6yrvHvu6ExkFzwLBgajbmG99KwHxcjF2VVuP9ezV
NFH/yKtTASgMeaLTZ2w4bB+Run6v3ZnM/JK364epI0KAfDPrfBtPUfJQeBODApu2oRgpHKs2xhOE
RCFttvB2Ukp2h5TmS7LlpnPtsSGUKOBk/7v3aRDrNwyBMqawSXo6wzAELh9O+X/X/Rhk/eouL3Fc
heDcCFsxxvH7ZmbL0D5tw5mPoDUOPTdLT9nlosZDL+IF1i683mRzjVseOTvTSDq2mnJ7iRpSbEu+
z2f4dkl/sQo7eJPDtaAvmyfkW2d6L1+zqGZC8CBgn6ZK4CupJk3+Ksq0MEwiir+HuIuSd8/WCOeK
GfYZjZP/kyTr9YBNMfDFdEbTxfu1jWF9DFD31r1IUvVUZF7+3ZkreZDGnXNoeO3kW90NfLqg4aT3
kVfTJ2Z6wCzkF8Hb2KaSYTrO5NJul+K6itRNw5SkRNRm+3byB0S/sugJU3A77I10KW47RZhrFdtK
fZ48oiG7kaDBP2d1sn9cAtICJz8R5zSq14+J56DZykHFn8vi6BzTqSjeKAfPn6oORUINLDAPCbAk
d9v6M+y9yeWttSlYZV/k4KUIuJGBHYSFzdLvl0TWESKIIdKrqsJLGQ/th7SoWpeUX95fYoRwRIDJ
seKvVR5fYmKsxUG10BEIAYxm35g0fohC65j9ENb5ragXHsn+kpY5rI6we5iGJvlrC74uBwoZ0tlw
Q0nUe+CRGIwTNgU6NO4v5wgi9tC1WzCdTLjM/i4MNZBVzCjv18tjj0RfsITDqTBD+lTVPliMiYB/
vltgF7fbth1nqFS6cAO1mX0h+LC4c3ChceZ8S+QnyQy+VPf8LvGtB05CnrG++AloAWXm0HDNiR1r
WLqbtkTv3iXSt/x/kPpf/BQzrd9g8XjMjID6KbtTpKafggBUe7d+7qSAFDqYWx8l6aj4kAzA+qkC
oZnoR6WJxm64qMS3t1l7oBO4zFlyk4VF8uMKTejbb3X/3zyRPOBESDuPHP4cAXv+XT3IKMGm9jqd
3F/pAKTR+Fi1hN6QqH2S/CQ6GnGcYXubT0UHQFNG5sLCApmI5BL3ZdLiRLa6Q0sgxDCNXIJ1GXU/
49Ci0R8sW2R4ApeKpYmjBn8YJ5tXTp8nywm/mdJVO2l7KjmMwGwYVznHuySd7DD3++9CRzrZJ7mn
gCz3Uf7T8WD6pjLBya52bGXOhp0j2y3NSGNVo0/+StlFa7qt8z4e28uqfT85IwR39G0lsVp+/TrU
JrideBHV/zjPY9lqx0E015NQ+rrKgHGrWSk6aeSf2CMwtkOUzUJKZlgyR9E1+a1fEzveXoc5iP1q
oY5mKQHQ6FR6KLdrgeZgVO7R+ffT+RtPOiB64HXNcmsBnEvQ8YLb8vxy23omNgSzdeqfQ1oWfUSz
J+bWR8HoTpE5Q6M5m1Xrt8ot+ec4R2G7h2JBENnEykm+ZQrViqmMjsGmIXNdPc5ZNXCRpUqrnxjJ
VZ5MPCZvjk5mS94wok7j1635r7cBHbEaeiR/GAc0L1ei2er3cPoSfZRD374SW9ThxjD2gq1o4ppb
OZle4reRC4evM+xuwgS+HOzJW3y41hlHdexRUqzu9mHbuPVujEf/Hs/HjDwK0F2TDX2tqr+ZPV2M
Pxk2q/vPIa8ueEsMCt4Oxe/j7C/RYzajuH50xYztXPpuN5/bKqkphINOa9UWMatQ3wa/cxx2TU7f
mJnCZtRxNx6tP+eW5YYvFynp+HcyIwhAfhRH3RbN6kvALEOInZyWfXgzJEQwOapUpOVmDMKO01JQ
nQbxkKTXMbDjAMAKkDOPSML5VVUSAZlnu8V2y4FzEQ2pl33nqlRD7RaVPz/waMnrfyFGtz4FCLcc
/jCo+hsoQlnzQr+9tc9eGdlnS4QVqWqZEr7gbQS9kM9qMUOFX0vxsqK+57zG5ZS/wXaWy0c+lFN7
63qjEHc5p8B53JVlAEyBvkB6Y8jycd6opg63jyPqSbSPq/8bUKV+QEkoIR51ZaV3Hae8GVVDHJYN
Wns6PCRGW3vqVatveL3zqqFvN0+/SGKcNwrJHxE6sCkBM9MI/ZbZsonv5iqU4c41/Bd/KFO2wSet
Ui9+imG78tsmkozsCimL8BCXscwDD/GW0bqDTbfHK0rdw2xMdmQaL+KtmgVGOx8/025qkrzDN5lw
hFA4R2QeUzsj3gHtASKZqWXq32hLAcLIEp2aeyyBNty3Bo39y6x8RxR/Mzi+BzINqniCN4ZDEkRG
vROa7KPN2Nv5IR9mCEfNOq1EROG5xidfhd1yg6nbi/d26NZp54SaM5AbfG863XPqeuV/mAWLf9Z0
LsbHgQN43XvrR3xM0FKQPUIS2Xzof2d8XfJEcU0cY/WGGJqoIWvPmcyZuA5LScN5BWD0AdUZ7KPu
ho2Utasm6RM8cZ1CJ28+sC6ar0Qx0q9ERLn7DNtwAv/FlnsBSqPje0MCZbhV2LVHtI+mIYVPeOFM
tQSIz+qhSv4A4wxxcwg+C+dcTE5UvjIwEpQHzK+0O23rkiLLaxLrJnilBOaDE0SHo8JHENLZDgAs
KAxSSXZhncMQeC3IQkRHxn33RDRCJa+Yf9zk8shVFrsusuJxrovcnkLgB7fznHmvqawoIDq0BfaV
aYpL2Lhob3gWGXiVomZYkiMf/e3iT+p26a+NksjgnT3VDl76ZaR/Q6uXughdg8lC5yFWODrnlUxk
TovRhU344A8ZlyP9dZjtPTYSUU0ufBf+n8rDtf3iO1WGe4KeRD7YVEJe4UaR4fzD5XiClzGSArfc
VKynmqP1FsWCITemFbGJA97NF4HI1d81Le49zbB0vOulI0kEukD4Yhppknqqxr6ngQBWOpf4wSNh
qTvfl/0rIafmmx02Tr8lP+a3iQcUzUqICielWJv/6LnpBL1MCTykZVny/Ly0Wf5ECnvNdiP4g2Fr
wLxCL8E+uEPt1Rhz/JUKte1FeX0chbS5tr1Ti11YBn39nNpu8A7BWrOnjgvZVfAp82q5/+XGD2FS
h8mhkg1CQZjkOBHNtIDzSOte7gJMJT51RTG3u4n3sfMeIulGn+PovGU0bihTtM4xiHlVBA2/4Q2H
IURyx4WXdUK68Vte65qCkWBklZ1T3rfBslIyHqsCe1L3OGqJjZfbUXCmmjENlDlHOGRtupX6QtLe
tcrVb7bX3RXntnruY4la7NxpEOnBI+T8Kjgavu36mFi+ce+tYLzajB68OaBzcqqO5RjKrzxP4n8J
EWIGglVOv1Ud1Rx7GEwHkgCg+4seo5rjm9zeaYjjNMs7ey2ZDltM3m3QEJXiwtecM4z0VLVOKQom
zWvOleRnrwuBC5GQoEa6FlxfOBZUML5jggv25co4sA+S0Cmo0x5Td1/bIiu2EcnC8qjcvuDUZ93/
VVK5LXu20xGcdOTsnzKGtXYfEvK/7SW2/g5l3Z0RFTsxg1il7U3OuVIPk+1DHCRIKe47RByodNCq
WQGnuBbr7bKWwHo9X3bmVEdD1x+si+hOOKcXasvVV885VXS3WdD9EkaXiEh4bjnN6KIIxrScdik2
2FPIHAlRFPbxMBBeNQWfQ+s09iP4/7WZsl8KqraCs293ROyXM5NQkN8J0XafbKb1cBReFAJFGAyA
9kzkw46aVkcrB4LawY+a+eDEHAnZcEvXLod6kLo41wWZd0gonkTx5EuDyhfN8XJM8Zfqe48JYb0J
w2gK92Mai+udj2Iq25MI8+AxNVPQfYUFZ6Q5HmIHc8TNjd9TjohBY1P4nbSyE6BsgOU5V1AIZ5xZ
l4SAcRAzUQVRHzFuyzyLuqfAeuocRKpwwNz6w3rwEMe6x2hah3+S3CsWhrWJV98MbWZ3RlxZ2KhL
625yEOtvUGuxN5yWgsPjBJ6fwzcULh6VSLri4DFwXC+ZtGXw2ROap3y+FM6357v023B6gnpPGs/4
xXYCPqFO2A/r8yqyXi5HQR0pYMCmoi/4c8w+zry/Os4NkSbyIXWdMmpmkYMPC1OP2qeuygOPE+eR
BGPnbduRqrXkul8V1fskCuJp2+RYCqSrtc9mahrzxw5JdRMuBLW2Eu1dHiPjRz30JNg+EaNkzIS7
tXWkeYNTB4jPLNPeQrY/4kUwN+CKsURWsAMrfmaUS7KvTbRUzkdOBvFGGxUv2whejj1wSZBDqL1D
boCJkkkYsNE6fqyUguoDUTwQyaMBUUR+uH3iAee+cCIkXZ90HzPg4W22DbPSQudMdVcGcxjWDiAE
NX5yuI5Qh0eOiERsk76lJOH+YCaKkr/hgoBBOEr4p7ZO6gevD9rvtrnSQ9YeZnIvpfVvS2fg5T+u
YoGrVLbuTd151vzUbiG7J5cC44GBuWOnt2HUvHpdHWaXGKNbXVyEsmNQ+JpIxdII96nDPiTz4UXi
O/Cun5QiETN3/9qwhYPiJ9Q8LfDDeR9xmiRlMjEe4rfnZd1u7TIo3xyK5HgQHoKfv9hlSoNdTRwi
3i38Far9laUa8IjnlOeBDco2vOlHXT5r607uMTAc4NzAwUBkwVcDpDEJl6IOmrlx0iNmcoRxOGRp
HB7TqTNXM2Tw1+cg18svly6ifz0j0S1UyJyAguB69XHQ8bS+ESZn2gi9Jf3VpsvGO+056SMPHAhZ
/+PovJYcRbYo+kVEJIl/FfIqlfcvRFV3D94lJAl8/V26bxMT09NVEmQes/faCJdHsGIO6NaNM1Ll
n/6fEfIpzMIFiQZeJfLPGKRkP4seQ8kOUjknZ91ljfVjDTh7pVRl+FBmufeO2aMVXyxXm/DZNJyT
SCm5CgVBymvnxbYn1vHLmSdhsTW6SR+2WdaHCWoQrMsbQweAQr7OOnXKAfMGr2h0XNBYLEWtr2F1
3Quoq0UBECxs7FJRqaGQa8+Bny74F+BUPcw6UKyas7GD1GxdSp47pH5DeuUrqr6wdJaEbgxdMBH3
0A5XPYD0hHHbTdNltDNC5TaZU6e80HzlzU/KXMj/dLthkDQOTUlEFyNXtOr0RHwtmu+XCg+klsvZ
U5PDHdajdYf5D2zMiJHlG9ZBFHIGiGQ6KRXOzbEK0Ovu3YAD95xR4XlH4XjJtaKTXB/dbkX0MQTr
nBIYksn0RBeMGnsjWFQm5/6Wxf2IpmBdDyL3OvGgHSDkNbA0pAB2DddKVb2mSm34bfE/lpH0nhqn
VOebSXbdtbcFAbAM59EHZPVPLszSthMqKdTC5IpvcQDaZ2zBPku4NkzT4bWczDD9Ga16aEaEXypY
ntswq6ydMvPtQZfSp3WgknpNZUky9MbwIP2wkbPk103h4OygISbOo21yHZ2ijmbtWteBf16JtvDu
UFcyFQx5xccPhpi6OkSVY81xNkQjNJhFDVvQKdW4GxhacJuGNxtsXPmuP/8sSTLAJ+bxncc1joLV
vFmAvJ0HD6wX62fypRn3b7vFwgR/69muqNpVf88s0R/2LU0FKoysonFH0FjOP+PSaAaLqjN/CtMl
y6M3zT3m7XGKCM7hvMXa5hlvemKSYtvo7276Kq6c7B4GZlAzgWOgxjKfUK1YeotpngjsHKpDNrFQ
jA0ZImdRjz55F2bkFC3zomu34PuCh5sll3aJfEZ34892bT02ZJItG88ZiFoZe/iLe2Gwg0MAIxB+
azwrfSEDRNpnFL4Bv4ZOp3qvwAi8zj2A/RiCekB+yjxlrN/mKUiDfZ3b1pkkJTQrsoDKs2MVSjXV
jaHdxwXRnrhwCqRNBHQUhV0vUIRTobYrGB1/7zB1+xVRsSSsI6LhnnHQTZwJjXab4sZe+TRmeH0Y
P6hATKbBgzGwqJs9AxhW7FDGb+QzSY5kHIywxp2+mxVJNE5ntgx128e0wI8d98lAp4DCXZGLcEsI
XmyAc3E4WpNgqzd6f4Ku1u3biPNbPrDyFTLu/dRG+gmw8IrusLwoaItrvBYYy0hJqwtzJmiv+GeD
Bkr3KeizixOoPIV74PTzW1P0FvLmMbIuBalK/l0unDU657nXVgCz3PlfJDudf3CUTU91lAftmV0t
XtlNwILsqYjs+UYqFoZJYjihIXUItSTIfO5oLgwrUwZRNmWOrUcctORYj7ukzdpPTIhr9cC32TRn
PHQEtS05OLQTO0RMBTzmzvK3oOThztD+UMf4+iRJBZIR9paLhv281SWGmO6GSCIK6qTySB8p0bV3
+O/Dja3xVoWAcwUi27w9V8CkQfgwDTsGPREUsAQZZm01WigS0FmYPq8oA4MjW0J/fqvGABPKALnh
qFxVpjFS9lsGJUE47fOYot/xI1NbL+GMtZLjjWXfI+MD98lqmQs8pnxCxKVnCSMeFwPrIbAKRKod
G6+ftiZyeNMZpdEWBO58sJY6v7K3l+6h4AQ5GzGbDGkIMM77yPU0ySkcwIWD99ULmweMs+Lgk2oD
srJt1LBfMgT9L6wr01eCVJvu2JShdTD1SBqJ6EN1LkPmjU8z687iB5u8hnMX+mv+VxUWgahwQXnw
WZA6/ceEZOMcWL0gM3PGtT71VlrfmRVX7mZWpQPnOMBYH4e4nrvzoqFjswWLvGofaGuGtLMQ38C/
MZB1bH7PrUXGA1OJiW0auSpe+jCBwJvPkHwAsmfQPv8DfqjRMrHXe+b7z/j9wiAPdqUDigA9wVjp
j6pKWvzUATtDSUYxE0j2Lc2O61C5h5FbB2cOwU72Ri0VIFKsFvqubthVPQqFC4rZBf5hElHzdmf6
Au4gC5CV8heML6mWZkjWXWIM6FyPkUxw50IzfcwmMuziLsvKj7EOC2cfEjufk66+eg9LY4/JDp9S
7+FWvEG4V1Y5T4hoWHAw03WQQxR29I0JCeANIJGxv28ZigcbdDXdN0y6jMlTciMdFpRyLMYmHDSW
XxUE9hW0eBtvAZPwFBmBllCKontqqcrEkUZBfniDtlkPF6E5kj/arI+zQJ2FBg0tNm7qVVxQHRE8
NqsujJ6zoA7VbpWFYiw8yv+YiBraO568v5TU5oxQFAWy4CwGjTIp8d9N/EwCJbGKzrn3O/0UwjPy
YssyyH9Qp+EbXQj+utGxezKKdFn9tYccBXtMZRfuQba4yasOh+xsg7is/uFfcuDPYX+VKPnyoQdI
aJjME9jtzGI6aPgT87tLMyv+JrbT58cQvRNDQQzMIPPt5nVKPPQzq5un+H/TnizQLeuyabwAxAgh
y2Mn2q3Q+LEqNO7yMgACodKKsiX6IgswgLAjAQNCNmmye0IWFl7pxUF8lFmBzMFWzjlJjDla0ksS
5sV/Q+CjMfPBn40MZcLCxqRwy9rEvE5RFEwqfZnVOt2ZhWVx3BJKm8RirBciEzGaPUjumuHVa8Kk
3Qz92OSHZrJckBDRnN6zUuMXl0oTrtfYrbxEI0zAjUpWPAMGBSvnFGKXXypsnfIXu8zdN0qTgXgM
KmgfRz1Y/aF1cekfiCm4VYYWi/ZTX/flcVYo/OOlClZMfamtLoBl51/UPXVFgASV1v2SazfZZkMb
wi7W6N+3wBA97Kg+sANE9kQ4HIUKl5Q4Ajchm8+uy+Q/xkUcGbBCdLSlY7Z+0EXTPWatAOWYuK6u
38slWVkzeVjXX+jrQadaAS1jjEIC7ZgsAnkkQk8ve39t/e5sqsxr7yj1Zv5DaXn/wdgbIVYNMjgk
URgScOjX6G9T7PT9iTxBXHMLrLGEUTof2Hs45s4r2PWQDbGPrwouTSrhbRQIBVdcGOrIdKMbP9Ow
CwL/4lAmL1/NOivrNBPFeR38GisSk0b33UfE4sf54BK1BcNgJYTBWO2ABNDPOkSBZGECAhCR8g+8
P5l7MFEJu69AtPM6KOLJjiDQM3h0qtDyFm3gQoQVAwM9FnU07XIqaQ3tSJcWZodZ32xDIty5ql8e
QAlJF3VsNNz6LuzUO1k4ybSHcUBODAp8uNztJEK1IVwWJikXrr4jzvIGtEKdS2+yzBaQJqdYt6wR
tNpGZlEfkyHTiRoGQdqOCRbugzCQ+g2W7kjuJG3Al1Yty+QOMTHHOqQ1gZCf2KpNQjsTEbE8jM8g
rcimoCe1sK0J2Z3VYHx1J2iGb7TFMTAHWzT9Pa9ptl6WcnK/C6ukayelY1jvymIRPwPBRF2crF3w
NpiyoSvHy08yKSdpFuOfrhcW/LQDOxiO/hvNcUqOQuFYPQkjIrqfSzGG16EyXNBgM+y3zPTRPZPq
MufOyyrm5I0xd41sCYeCmzLt1Qoa7VqaPH+YbROmcd8qsvasQjfZmYunfKhpW4mCtIMovM6MWbFq
O6PzXwF942AHS4leH4bknimI5Z8hYs4cFjLJHrnMhNmwyPbtnVlzNJhZC2xOooThcep76xM7v/wT
Vj3xmjiV+wNxQNW/TlrtbzMSnoYIKWEQTydbFA3U2dR+9MivhDDkSgspJnw9mmG5MKWIB3tEh57Y
A2vdxBlJbm2Z3t5NhLnJmJcaCtTYrcj5NgEP77JN18XTcedC7dnaxir3LYM8J6673HGf2KKXejcT
5XRbwU8q2a0rqG/UqlbdXSkaSP3bTCQavvDANCQfMr2ki3KS8d0vW0oxURArheU7QjVqT7wUuyZE
lL6FfoBTfMDl+8+VU/hWUtaSzjxn3S90SdQicjaLvnamlf2Hw8ZvF6hKe4wMLRYnMNzHDyI9ADT5
aBkfRJehWierGcUOaK2PmiyoKMZ6ATki57T32FRN49mrw1lsS+mwICnJcX5cXIbdx6EY5/Fkhjx8
BmnA3MBlahHxo2sSh3M+c/KWwOlsCKigy2+ihAxFHKFZeAx7L0DKI3FdnogKR4wMhEwS9UeE5LtD
D2H9ojFO4HIZpa6zZ9L0yZkCNNXM7T4R+iD48TxslTsmTxlL9rRym+HDa5NoPdGt6Qm+aBuBVg+T
VRwVnzTzb9IAxY2a5FXPJHEsD4sOaFMyDGcnPG5pve9IzGzvWXWFF0i8Hg+dj2kH5EILd3olt6a6
1KDZ7EOi/s9nn8MQPGkLDH8kI2sXrYmrDrkL1uMblb58MDNF4dYmEkPHUkHuovpagG3ECEAywkpm
0wWV2nQQB8oDPsEJI6Rn2ZLLy7Urcgic9WmSTsD0tzTDUw2/jYnx6OHhevcEuQA/NYgK/xLBmQUm
FgWptrvHMHPRVG/525rF4roubUYXzDwdlqFciAYGUlgRfbzCGeDBzidm+zbimheQCqbdm9mETxSW
brsb17m5dEMlpq1nu3jX25WC5JO2KEsPbA0mRuGlHM6RAzVvS7HhRLtq9Ie3ZtG0B10mDNShJfeO
bcDMeSeV9P9iEtYcjprrY9M1jfwoJhleQE8Wn2FLyMWGiBZNXp7y+59WCTrqviVugShcFDMbjwUZ
HY49eo+IORPS8oJ2CHejGpoW02NbnhxENvq4tO3sHhjPkBxECcnidi5RWh9IbGi/VjI8rU8hFrLW
Lah4Ff1MMh1JL50fI0y+CCysvmx/LAuZbhyBPaCG9VukhITwWYw+MlU737Bs1/I0EihwHQCszBuZ
LON/UC0Kf7u6DnbZ1cfRfSSHwvg7pmdtfZ7MerMuAGBCtkoKXMR6DyM7Wjdv+BPYqfebdT1W79Aa
qxV7HfHP2dTglcClWmWnrLGtJ9ztClNaiOTijnyGRFyozxOk0IvsjXdoCdFKT4T0VttaJ8g1YshH
SX2MIoAkF+MsYGjgESBkcxlox3Q0dXZhc7s8JTkP6RE758Ld7GckfiqPKxRJHxydPZU98rg1ML33
gi2O2M461Zmzw36EjQChqjGgMVySmCCr0bnkA/NziOiOzvJdMFY+6Rlwipb51kLgLwFTotbPaNLG
O1miGvI/ZVliUbRqJQlfAcePlm9D/bhS2fPn4Ozt2bCWyt4WGDqcHTFR5O/5rUtDW9POrYAgsAeS
HMX/eIuxCsk+gIhxR7Uf/dPISEfkxz2LoNalXdh4tP3McVSVfqROw0jzwWcNk7yQF4fPEkhjhHGT
lwQhzGWphs75RxWyFvuJC+pfSxbOVzcSon2Kwh6alWFBsyJskGxNeAKb6Iy9Qp1JJUiTc9cP9ssY
+TWvJdsKe1/hpzJnsiPm/0hlFn8apkDV7YWpwh3mG58l6Bh261YJCN1oCa3hHlybsd7khBUqWXKm
DMwbS4dGOc2RbDEdK/VrDWBGXJOUWfbfriQu4LAgSeQzBWPlfvIAYr6IB0hPyTHjy5e/yh+FfVpy
1HzMt7rZqo5B4IgS86p0/6OJ7hHwz3xF52T2SZLdWrY7oo90mcL9tbyCAjzk3SMsIRmUOEHAwlBs
IeVNjvbCQ3lOcLti6ZCIRzmRJDT6xBNuF5Dkitw69hNGuXorZ2ixoFPgnLCJcyyPa0w7XEIiySz/
2gFmhjcaUfTs0gj4+g7shu8/23bP3hm7y5TvxcRPfI86GnGWGTx18i3Ld05r4FXM5Fwfq9YEqcuh
l7G8fp/2QXXPc5qQcDYxpQd6XAKgCcba3+XQsVw+UpbJ81lkiPCYEXth8FbjcQAUV6nAYUHc6k+R
d/KnRzsTvQ64EwHjsyA8R2bQpO36RfDMOW+RcLYYRq2wCZq7qXMJ4uzXGq0+BJvoOLCkItfeHp2L
Bhs8HygxabY7KwyZLuJrqbdeOLveHolBUH04BauPU2YoyV+jDITJRo9p5l+JmkAEDVfaz1EXFLWf
vTCS9WjeSwYF/mHsoXgz2q1vYIrIg88KOj1gd7NdU4uedRP0pJq+ILBy6/sVTlW+Z5KW/DYtkFI8
i8jR9vVIRmZc24aFFC0SOX5z0M2f1jrNn1lgfOvYeV3gXpmp4eVDSlluFZCSv43uXOSMfuHAcx1s
29rUeLsN2kKfQdOKVqHcLJPAM19oPZtdTfBNRK6V2zXH0SLHcuepkExXAYTFOrX+pPSZm8mejqFD
9/WMk2a6eQtrWt0xhcmeRyzrNytOA0LJXEHcTigS75vigRNlaKjEDnJhYLFJEDQgra2IMzrUkUvM
PAZPUKdy9Mwj2uuwegsY290ihLW88AssDicjcpFtmUQQNh0HRm9UdUv1FWFUXyAMdPlkPftDg8wl
10BWcPmi13gH2OuDEsS5g+LeIA/wd0oXQ35JyHRGhGu5WXlZOuM2X6tPbt8PP5RKfjpP9oH90wzs
To+40dNo3zqDcz+G9C9YvrPUiqcSqMWZ+2aFPkkJyN9p+431XMCqYjyzdv06vphWtCXqbw1x4Kzh
k/l77TECO7OZ0MtPJsvp80YyBTVj1om5Y5KILZiGzGVkY9dpdsJFHVgQgLsAFeiYTuJiKeGH8Uz6
YHfnVxPJihEjOAbIuZs2hvAzzk4wFpDnstguVXh/27qgWiryGrKkBui1QdgbXAqZpGSIQ7RB9k56
OD0xYigAr7fupZ3WoDjMYV24O9JveHn8AcgL5EQehBfmzCFsoSXibAdfYpl4TtGsoXWNXG6xdkyT
P1hYpuipU9y8d+W8+nw+Pn82eih8vQyvZOGp4slHn3NT52g7oWogJwf3MsvMUwP3ChQfZD689cWS
+xCtMCXvgzmStAuQ6ztkfXmSHFo/A9a/sWc+JywUORTVdVvPjpIEhAdu80GjOz8J32lsQLQ5PgQG
ZP5ZsEiyaOItF2F8UMoX0rdXsrpMBbhjh3WxDreSYxVHTd61B+33ffDmRjldJcvIdY8NG5dDD/Nn
RPbNpobtk2GLnwcyeON4RQ2Oc9jnfVKBJg4R0tb3MAXybwZODl0RRyUc0ohxETILIT4yBq9EUqIY
JJpcdN73nJekVlOKkAxPl0nQZNIRxAPbhOvyERUQSV6O3TgP/eJ7JKpBG6debIeAc2zTJxB8sJ0r
eA+yjHKxW5A13UJPfE8cVgCtryya2aM0aKrLg89IAxlY+v9IZKB9uEK0kuLszjIqoM/7hAiomkqG
BeFIQumoZvcbFQq0EjZmeAyXkLk8pNXeqy5Rrby9w5CCWJe+8uctpaPkZCWLDmW5X8ws3bRG6MX5
08Flxx3B8JnrOYmhaqT/8lH0BC62E2jpaHX+6pwUvrRK8l96ILAWaBD/Qo8l28HGI35yakZlGwLI
C+uXcxgpfzLwEO4oEon+rCw7QFJWQR+8a1sXHp3r6L455jOqWERwgMrvM9rt75pZVbENVFC8is59
mPUcVQ+qmOVdEOhyjhflOWTELAEYx2ixhHPs/dkF9cE6kJk42IecIwKt5gt9+ujv2a2upBmsmjKn
qpaCSrQeqK+g/K2mwX5Z0z9CKUIACMG+KZ+CTk75Vcu1/GOvrWvv6hprg+Y3s2h7Yvr39bdc0BAe
6tXp5hh1KtHbqaYnPNuM/oa4Ceyi21il3yJ5aGrxoabSfPR2H/T7OjR2tFOFbTmXNo2ST56JqT/A
MfXSj6kCyB0H1sCAPAgW/1ov9BTbEL0fMdFzlxLz1Cdy4YZN5GsUGsLpumhcp3fVGxCcJvLEXUvC
Sb0FVEIyKIMvZ962tpu9N4vAeeWUYDKwGrFfjLZzhN4uFvMw1Fe8JS0VbdOg2lnsRVzE4hFW3eE8
BY4Rplqgditqar9XgfNPPE9YsPILAWld883YfIQLrTKsUgtP4pxUz3S+6Sf4PYZrWLGYaekgSd3Y
S4WFFzGtUfvW24GYAUR2rQ9HLlZZa413axPoLl7oe/KXyesVh9gceNE2QmKGkXBizAfWDE/KjMxY
9UnlcqhrgTdusDQ/401jgimFASsoKB7wyR7SQ9MOuF+7qu4imOmwmTrWGH1aMDsrOvw7fWcYTja5
rxH6Giu0kYdjw6OpqAbHbsUhI9DErFdcxxkL2d7Cbq8eZZf39p7Oq2vfl0asJHc5TjdG+zJPBnzk
foZHefDxOD/Xnav5YCHLAZ1AZKxxW7LMjpazWpEx7mficuprHza+f1fkI+fjxU7dlmQVlNrhBM6O
c86Fe9B5+sBaXutf9lCz95mwIS3eVVajZSYCBVZCbA+E2m4L1a3NnWBYj5qsZoILJixMRnBRfYA7
fmKEXh3shj/+klX4nUCssapAqNtpzzoXmjn1YRV1lj/2FVrNDQ1/z39UG5MBsUvJC0DzPqm70Z6r
+atIW0kAm7W4xDSIqomjzh0uZNG464uAM+ecu6kCDmXZyxScNI3wvMkpQYkPJY+CGUPjL5S7bg+G
6WBYH/yh/zF4A8rARmRGEYmSiku6gQKUgg2ik4IeelasVHWcaEeu9Mcgtbc2hE9ICL4wzXZs0RBv
I2np6lkUZP6pTe8TnntVCxcXcq8RYNOV9YOvnwvpDM2VQmoZ3j1D98tss0zTrWfNuAYdhLiwS/x2
/DN6zprd45qXd42t1Ssyb1EfnV5CB/MxgwgGBi1xNotDJVg1kllQazeCTVDej3fFrOEgVyaZ0Zr0
040I1gKK+moK1LHYgMrwt+T9MjvAon5FJAsl52bMAIkhRRURBHS+GDc4OH2EqjsHxesfl2gdWLeR
mFnFKLYIQwXVjBspogwkQDYA2seq3ZjuOreSNr3pgUkTtTujHSwJXYlO5ejq8NNmbPvRovxF84II
55pVRb7eW9Mk6m8QIyp/bDBcQtoBE7MiB1dVFLxo+rR+C2vB/LSDRcneelQmR/TwySfa4O4ErQzV
Pbo4wUtPO3U31T0qxvFWqBHryMTplYVDH1wA6uIrEIgv7dj0sz0fNboCuetre/QfMx5eDGEVhI97
S5PpsJ259n5DhZz+IH1PZzggGS5ulB36xdZuuio680STTgHh75bPYLovNiOV2no+vQAkkWE5z3zf
IjYeg+W7Hl0Bqg3Ys+NFdV266qOnV7v+u3rhYp35G4L6Jbf7+ZHk11ncWVJ4H1SGbl2R3jwX4Dah
M6AtibtiCO2PuXbnpTzwXZQpi2jsgx6TRSJOv7vM0cm+coLiPWeVSsxaycuHbe8GUH9hYRllrL+j
ZnxLijRVWOylwkQJCq+y9x4VWnVl/Zwk37y8qwMMl4U+2oU+S8WWDvPm2x9rQ1wy/iYV1GAAZFH8
jCXAzttZSQdUeFLeWCelF8itDCsGe7pKBjSUOs/d/sXwj9Wp9DiFOUOZPLuv7TrO5ywqQDD03C2k
2xQtFuXOhxkPJNi7PWpl4f/QhrnDR42x9MwTZlDRTyHOLNn5NIIkqrtQflMgxL/4sDz3GIQFGfUZ
ZPvuo2Jz0pE4xbeOmX+xEZr1IAb3EpX4h0dc/D1SBqICYV0NZk/SmBwRWSTdzCgkqEdGVKH7DiLS
J7KtmiznDY2+2x4MwiP7VN4IQJRTZBg9+x5+Hm3GqTpWwM+zXeHZHb5PxHEXk3VpRJQSLoudY+P8
o3SxkpPoZjxGw1qUv7zk6ttgc4cm6wvnk/0RuXQLVMTokPmS0Ga2aN1nEyQ2EbbTkL6vfa0fwUwx
uW5xOyBvI1gah0frTs0vVVlk/pWWw/3SecRiblOt8vmMuaR+biId/peBHzFksksTIoYNIWMV2diU
MdLweX0PZleehgWvZGw5bC3jkYlsxwqHq+jAQjVBCtxoKCl547kvbaiWErcVRCplV7eKqbNrh8XF
LVIdzXkxMy4kZvQUjhOymrqb6nqfj7OvtobKjChIiOwkCiM0Ju937lgbZ1HaIpFRObNL8JSIGanN
bEVCiZZ7TUy5tSs9z7vK0tJoPlaneOB6YRM/RVLCkleBx+K+nf0+iHOL02lPisocHpI5uLHBgWsX
40dS3mhDlQpThW5HYMQcUjP8lHYOdi0EIIThlzSECf/BwNxUOvVrgzCH95xCzt0YjCpQY7FHy+HZ
6Ag5wAat/SqvE1bi/9YcVHisjGuVcb0wy4GIQBZODdUtfbGlg7OKZ355Z7NHBQ0DkG6cOcQAnzS3
WyS8gbH+DUWfX9y6jcpzu6ZddrT8tLk2JcHZmP76aZKbOV8dsrtdpjrbCUPZ14xDLj3nPkS+dyqH
4qKFaoqbhTZqr4bkCPFn8STJU/h0E5A7llSfPDZwuVNMCn3M/NgDb+QX6btjY6459LVEaXkC7F3P
XxPeAOSrsxdVB83k7BlCYPh3QsaHDn+qbffLJKOer8T8EOWJPhZgMyz+lhCwERP+Jsxkx6bRbv7g
sgivROUiYHBwebwERpI/jGbCFQ+hxdCrP9mrWNlvAmDR943tjeTGCFXbj946587B4zaKkIJbbqm6
vZ7KyvSI0ElN0MDDEBBSwTdeKJZLROUXgCSzA3faQIQuLZoVVvisC3sR/sUVFbr8EOQ/H9HjTAFx
x0hzN3U+MH7Az2jA4YhhwS6d2wMg+2bxoUi5dEs47mrcLlSe813Ukcy9d40Iz5Alkt8pAKm51ZXt
dJ/UkVNBpj1nxY8EkvEOxkQTC5I2/wI1mUPjzs47lozgX8aNTNSFTUeAR5xkLoLO7yO0BWYre1h4
GFPm9j/662k5zqIA19cRAPKOJptDH0Mdt3GfCDYhQS+Z0mTG95ILmOD1G1XK+oMt0/kGa8wvI0PW
OkzwsNTtAyREtygdTHc5YS7rcdWUDDF+EqxLEaXgJxHR9sonH0XzkSQOfXMK0pw/MDcu/EfUU41A
5kLF1V+9XPrrHbRCa9niFgzwkxOhAvvPvnG3VEOXxLsdAAZU6Krq377zzXDqADTBNgicorok8Kws
gMzEojx7gj9VbBJUmQyD0dpzfIKMsK8AXEtshZMKntduJGUDmX5OgrXG18bbQCJyzhX65nTC+osR
3naOAXwy8TRnY8LtjZqA0BR8ae1WOXVd3N/U7W+8JeTJDEW1xGBwCskqdimP0u5LkNVlQjzXH7ws
iD/HRLpHTSwKC9LCne/8qBjcU0EoJ0w2an5o9liOSFfJI9b27btVFTWNWE7XTJYthvidM9WE7bh6
kiPctcx037OSKtg6vT2uBxa35XIOmWuxe4e43PxFRxzxQRS83+1X7QMSPOArcMz+Fg60vHulNY1x
Ud7Yn8AtSBNhrdUn0bNT8J5Tubo+njHs/UCWQjAGquxIq90UaFU2orXIzk1TyqmzH9VDD4gXzXmy
v13nwGAqkrSkO97UrY4tXxvWZRlb0GVoYoegdRmvBHROLxWVfLaHoyWe2xT05kbcvmUGm/WYH7D3
lBEjjpYTtUpHg5LI1OJOiLA+EjtJVgUt0tofAfcgFCgo7b+KJcDMEHHSHidUrvy+yM8eAdL4yS/s
sRzvTOr3lDyJIg+Q9dJyZX9BckWSeRbsy8mD1BVy5L4ZuSC6067NvnT2HQWpcbSWnZBO7zxmy7Ry
2+DkRwyEfvp1zOSCE3HN++skuJ4j2Zlon7k2kykWss2K0rdyybtF86Ge6ScUJl58RP/Cunf6CxkD
hqyCOdd3vPd1gC5XdK8IMwj+Rs9B/6Ks0iQACRed7XTreQ8Fe8IVfiaG0Vz162/L+57SXWm4xozl
PRvXJos+QCgwbROoCThfiSoIjnhu2IEDkoG519P+IblyIlkcHE6d5jTQhU07BWm50XuWJ7nc8b3a
mN0zE7JbqrSz7nrmO9GwVS2bFv+AqmPkfBQ5SEr7WZYFXV6vPMs6jK2zqIMnBz4FmbNL4FFM0YcU
1iLetOuZimbLQonQCWZOW5HnSfBvhu+SkAJFagdCsx5wXgMHG42VmQdeMSar1TPCxWW5LzrsVTzL
YGxbPXVcpiQlXFmGagaimtPtACDB+2HJIRHC0lePh74BOX9CMonCKi8hKsQeTo3XmxEs4362emwS
zTRcC4sCl2zHhd2ONcuR2XA6UjWOlUTsR8hBilMIPcN4NhYXxhYTDEcneWtNevbJvwVWP4TpA1N1
GEAGn47ZBaG7zm9TMZKZQtmQgadLSaX8DEtRXaMUjgGJzDhnMGwjBR8dN2ZYynGeWH346yIogYjX
o+HdDszLGTE0mX5a04GEEyYP4ZnkDdIXuzJJL3ZphdF7L7Q+VmSAlBs/nJBGkAS2oCZjLH/TBhi1
uqI5wOyU5o7taxY8Az+C4MuUPryvbUFQVYs37d9KyuW4RUBp3FjcbApHv85mmEZeRBduIV016Koc
99hlCxRX7ZE2QAHUhOGe+kWbh45UpF1Fgx7sUkAczt0QRqrfKYJM3M2kwRHsy0JScU3kqRWnGSza
vz6dUdhhRwS0SS7gf2olP+6Y+QFYb4gtJKocWT7l66mfDEDCvKBg5012CVYHk6XSw8jmhpVu0HNF
33foSQKHb2PopmNZDsP3UMyjh6KJvOdbyjc4B+5tpYe8u8M724fT0SeNbziXQlY2Oh6u00+773Af
1AbmEJKsvuarMXJms9njWYwRugNwVLQxP33QlROKg6VfJoSZ4F2+ElG1B3BitXh3EYOXz/A7EnU/
A8JaOfepLcwMc9G/BaXmCTY7yeqZ2eIKaQG9Gp7hTc+grXjx6wD1QUCudsjiPqMiLqjd8SmV6eDf
45kgB4gNwI3RshIutMStHNgylOU03HwrdUmmXV4yULQjz39acnIHjkEWcmZt/IrZOUl2I1E3qHQ5
/tmMVwur2WTnVmFDG8VT6SbFXmaEXMJn0eCGn8ta2NENwGIN83OERB+ZRe919bgpibBc0j0NRuX2
23Vpo+//cXYeu5IjaZZ+lUKtmxgz0ow0DqZ74dqvVnFFbIirglprPv187EEDlYlADFCbWmRkJcPd
SeMvzvmOtrI02tXSWtofFclt6S5DkXyD5Wx6jK0gGTf4XRn0THTxZttCLr4uGEg+5A2FMrvJdrxw
jINKU2PcfwitMKabGQlpPxCamZw9RNPzsYJUq94suvWEjBbUP8l2sJIQvN8SZ3Ap26Fd3hY1IsTd
8nBngHSFPVaoZ+GQfXRxn6/5V/7o1jcO4y3ehwxA0bAbnWYB61IkpXO3yYMKPYvwYnhsKmJEfNN7
yEsuDRQ5NoJ5gD5yx7tOqwMZ3ZYhzYJ48vKGAzBQiDpDzf4RIz1grW3DsaTIF/dCyDKAqaCB7ujf
yt7e2CwcIbejY4uzT+OgQuO05FxGh0/WFgC1lOhGJInUAZF1ZdWTPV/3RairL4aBE9ObQAoX83pp
x/JYgD9CpZdhaMcgD/l5Md0e+X0avpfS+PZeTdEUXtqgVnqSLeUUBcvrxOvqK0INN1FGtSK7J9wF
P8KuQiEyUey2mbxJYn/1TtH8Pjc5Pr0H9o6Oeq2czgLiYatBxlelWBq9nyZwLnvkwmn/reghVMBS
NYKN0Qy8fPUNe1udo2UsAzi2VDpOdGuIR5comuKkwWyXzUNzg5tzSPecg1lxCyBKoSUEcRdexRrp
xl0jabA/gqmF+7SXrZoClsfIOiO88ixp3E9NOWGv0t8ge3V4s+Hx6JliXfgC5vLrjDUPCXzeViJm
71ayKxpHVnvVzsa07e8p8mHf8F8EN/zuT/3ihk8KewNLRVYssXcsWS0PH60yssGZG1XWYSwbVx5N
3VEzL2ABI0hEHhkbuxZFmE/4lQlGgWk6p8Ta2hYZKuy5I6+8QgXuh4SrxYti4YKqZQjPrWy0gNtV
u+P8URIb7B0H5bIihciLM/ktTaibEV7aUbgbVFnNiCtHP7+a0touyU2P6KCHAAbIhxw1HJuRUVSH
8IGXQHAL84O3A549ySrLjwTU3aIasJ+2MShLb6iAugBmNpV9XJKlmW5g0HqKiRuEHAQ/YvJ/TIw8
sn2b+7N37PHYtIcKbXYybXPd5STeQ7oRj2QHkazJcMpuzsKpWnKFY5VmnHlYehwAJmUwMHgGNWl5
JIdP9GaYKRY7BiSIGAhNvk99Aw0XHsMBqmBdpKccyIMqMWBwGJKeNniSp5booERsZnbj1VvadZ37
5NYIZclbalxiiUaP1MttmYyR02Ilp6Nlf8wkzK92XoK1hH/ItuKj6Oe02OK2a8fNFAZCvaUmapLo
kufGc7BFp+jyS7wEIPM3xIVwSjMSFmT4haIJoJa5IOI2JqldKJiNIq+BddgE4AleEd4COuaKD9Pw
4n6dmH04V+wrUvHtFijrkeJOFvhixNLKECaRMg2FWkyauSuQzYNt9NTJqcLeQWI4s1K4yF0mradR
mXh1OwqHU52oEDKvMM+gweuY+W81Uo6fGXXc8IW+gbEfEUa26UlDqaGkKAgtLa+8cbQeOkIw6KrU
yE2vZO26Lv5v9urXHuhxdWccCDo9TF2ATjhBy6h/6Cm/av+CaXYLKG6L6zMGv1Ng983iGw9i0Jjc
ACcsR3MogazV9R7fr52DWCyEJ8wWbD4+6ZnsgxH1ukmW4ZAWiZe9BdQBw6XhzuuOY9GQTZGHfjyy
Ri9a/zRMshuPlZAk8FmtAlfE2AKj6yjnmXSllTJ6ZtzfDciAI3ScTZvb4MFGY0hUD6F97fPenc4Z
vRVqUL6kfJejV2ORjFqBgVmSxQ8oZWvm/HpISTaqaRu2Mz6IalcU1Pw7a/Q7SiPmF3RrUUE6Hcpp
e9M6cxedGNjo+eSx+RM7VlriyeYG8k+CUOUPTnmGjHniqqvS6QixtZvlpc6E3e9FnhYjtvAW95bC
LMJMSQeoCHAbMBetpmg4ExEVfLelQ5xypQPTfiMP0fqd1kZW/CQo4LYuMhZ9Ily5Hu9RzxF7008O
dIUyaXPvwFwPBnJat9a2JFqNdZ8zWAPLPE6kdlfh6RsxmixGfaRmLC/RhiQA9dKFLkpStVMQZXrC
5BHamNkMSFIM43UaX7ZtU/qXQBeGEjdzho4tJMTe3rOaolTzwpDIEi+JubE8q0xQb5aTXjgUITci
5TXRq9WV8XLKQTa23NuyCC45BZBJdYPpPiO2jk8iExMrXxxnKOVlST1cKOQfzKaoExiK07BtTGpK
vZmwywGVmF2eAQvkKfFKvuv/lEAC9N3sUIjsqW5cBCg0KNEF6TLecItUPInPra87celN2az3JENE
P9pBGYP6lx7wGn55/ZwYxJXvbhEylSs0OK1doNkLHKpUWj9Do7PvDkd5wa8h2x+9tcxYqsj8y7cj
Sq8PYDFY/MnhZYVQBWv+5uCK+gFLcm6fF5LbPrPQrUpQThDG0fNVS0xiYDjarPmS8bKFvvndDWjA
oJH6/nJPblZ0W0J8mo9Bnut6y4Z3Da8phVfuPdKcCZlpvOKEyjhSO1mVfs0MFJHjfWezazp0DbFU
t0vHZP+RbRUpHHw/UclxSzzShoWBPtIiQcuL2vQZhILzS5dxckJSDeYe41b8pOo+rC8S1wF9Qc4O
XHTXWOJmDgecv0SL5g+DUEN5yN1ZGhKWfEWUHqjbeqPcuH2siyllOM1hdEgQNxdHE5fhrVGstk+D
w7SL2J3Mx5Y6EBW5t9raBR6lokBsHI8B9G1U5KMLarxXmBvazjCQCRNr68oYCwIZAMo7M2OZzp4l
cXr3o6doE4oQcw8Z0PUNXF7idizXw3EqEQ8RUos1hhgK37WORROQipGiFEiZPquGqJ4mZg9NsKh1
V5oJKCFcm8TZIEoLUWXidFpPa0xth9rlMX4PQoxsOy+w9AO6I6D1fTGG93Uuki9lJeKqYEzOIO6/
IV2Wr5Htp8uyHoh47xEl5nMHg71LGKWB4y2uNJgK9GFdK1ad9BT4ZCCBM0tXaGF3CWvAQ27WLrxt
3DQfP6WkBvZIMoCy4ZXxeSCKYJ0z4f5DCjgosrmsJe92wq3q+RJte1hdIU7DEjEl0RtV3+wS4lWF
Tz1eD30x6ojEK5wN6UthddVHQnj8VwJlU16sSc5PVoPkcsuWsbio+UjxLsJKzrhGkrfxVMrWfw45
Rx/0lFYZ+i8OX4EGvxFPOUjd6kwaz3Bg78e3bAKPIEKn0uPWQ3zeUtwAjp2APwcfjK0c5BxQyrKj
0Iljn0Rt4s9FiOXLsFwicbFfkqMPwRZXnpUJc6LUm1lT+nx6EqpFiFWVR8enyRWjt8sRfxDtFer2
qgMkqNiOc6cwNyk15E6VMjMjgWm5GPvBg7+F0P4aqVUXnvkFHaDNEu3zrhA6ZdFR+XR0k5UGQLq7
rJWXHR7GeNM7E74q3rzFzdzE44A9YZRQiWxZ7JwFus7VsjT1c2/S/hWfIzgd3zJpuvdC6sht38m1
Q4zD6mfNMAjmScyQ7a2whvarWQTGe78bCUNCLJK45jKzC3f4wHnHeBb4sPsRjjMPZW+retqw3BPf
xJ7O32xai/6qXgLkmBu3CMJPiYQnhVO3tM7JxCR9b0qAO5ymqOHtAzJyU1z3tdHFoaWtc7aOV+vm
UeUBi3Bi7fwD8sCejA+iXNeHtumexhAKy5416ooSRERBQBJ1Owlq8F/odpMicnAcIXTbjp3CMBFG
kf3msg7WVy1pYNNTgXsaqI0T5cT2IlrC7GwNYH2cwJJn0/sZcS5pQ1nsdoEuLpGVkREKcKL8TKyF
aXRMYf9oSpW+4iQLPwI4eOO+mHl3o+bw6Uy7wcPZHqvmNqioErdhNEBNL7smfAOtjf0IbJPLaq4M
aoZBIUs8RI8asA+6xn6nPYcsLIKqsnybKlz+BNx7ayihstQD4h8Wjm5MEPNEPLe5y6XrfAEMGACd
q8Z5zyL0JCfsFnTETonYh7Cv2du7xBkVtw62kZT3dyzSGykw6t2McaNXCir8A0xUBnf5LtNmOUNd
n0AU5hPIRJH7lbOLJ4nfpRrTVlHN1z1oTPSF3akeygmwGTQNeZQ+CkH+VjnhRR0okl2ErVhscHeY
/n5saHk2psGqelG2OjkVPV3C5VxHNYDwhgnAZqEB0vvI6hPvwNk9n2kpFGJgolxd62ZU2DC8kwho
evYYTJ3hhbFoJG7zij3CL2w1+LT3vVcBGz0MiKnj8JrlHyHSRxYNTtvtEw9PKf2HPeiE7zkNH61J
6BgYkx/0zVXRa+cHh7jn7XUUJe129rLwrcUx0X4tM/5qtWeW28mtO+LdJrBbOfl7HWXuZd9hH8Be
gpQgJwQKjfEunVVfXyPEm9tDP84lgkIkMda001RiAXe7beGCrANGdw/seHFEaFi59SadM9uH0eDZ
zYsL57U84sKtypsZZ6iFbTKA97wFwVVEdyR/xTaT74WhDaqbGfEwi1OoDvjLScSBOuZm29RSy3g5
cjDGp4UDGp0XsYEhHmRERmf0Ix3NpPKGNWjA9Tk0sLxl20WL6Ue0+I3C7dvmzQFZkcz3EkXigw4x
me28nPwgxilW9iMhIcC+DiqX4pWBBHJTJvuN+sFUrv/2eYCplY0eiAScXF7LeH9cwTaQ4Notd816
/HtlnR/dSg/eqZKMltlqgbA5sdyxwy/ivRBDgitU7qGsIoTeHgbf6ESCzuywOFeNKC511Hf9Fy94
O74GCsH3lWDYWyE6pXq013r9ASVEGDxCmVo3ivOigBNkM7f1YXWMR4dxAfXFOy409knpENElVWz/
4s3RHB/DENP/pm4nTGV05EjW6eUFg5VI0ry4lIyQadzM5NvEUPNuCxRK8kHT1LNbyIlST24jg0GV
NwAIqXSB7ExRBPUReIMx2gAmquY7qh6bXAADFeoauKP+bgF0zFeMMUz7NEhB6Bsz8RoBkWd55zwF
knQ/xpS+rxWOCffkhAyHkFAVI9bzaBk2c6it/iWKtCkvyhFB7ZbJaiWIt6ob/9Ypp1bsGVQK3g3E
U5a/bMlK8IB8TcM4jYqIEagDx/MRffuQnYdoZGTGPMZH+hQi7VT3DgLUtx4/mHPdkFrcHWRAgQFD
wcbuM6f8XIeB5PaVFtFMY73F3BeRoN00iE4+mZDg+yYlQF0hBpwksHiiDJClWkEVPVW5md+pK+bh
vvYJcCaiaJT6iALOxjJkVcrkG7TmRXUdhkWbXJLW4CU3VcnyZ+cDMGRljdejYLgDtNvBsIkNEAC/
7UBXZQBu4DChx6pqn6gA3GrtVYnypWvup1wHyVOfDjH6fn4WDq05YRnPa8YPrLvYlV7TPNFpjESP
hjLM2UBZS0cQRa2Czn2pMKhMQCx6POv8iXH8l874c/uV+LTRJ4xQvT4NRsv4hVeetO6YmI/BgwqT
uj1RxpAsOE6eg2fckbxSct2q4m5Cmx3t152PPAmN523vxii36KlZZ7NrEmSQBAq7eZBrilPKnJaY
WUgXVoPoSB2YTY9U2DZhRuaiCjHc7F0dt/knQAK4FlPkxa+1GsPzpLCxMFCyycVCNDL8sF0mHYjm
6nE6yyHBE6bC0f0MyFtvtw2DadKHUouXqOcP9g2jcKJI0oR7dbe+wdx16uq++DZoIQbecKJYAJZg
aZAJAd8sWtmclkH0K62qxlAlfOSerGzmtAIqYECRNoVZLgIPKxMzrwlmZD0YUQMIHMnjaZkLhdu0
Q6DSZGb6aRVxdj9HfhRhnIo0ik2k2JCbYeK9TBXvRyyRTfhDRDBfmM6P1rWFyQGnUssDtUWQRzWP
aE0NawRv/IzeuvsVjxVqJAsJPhvlKtb8XyBkMFC3YpDlFIBfGK+xIGvUxAE7ZLx+Ox30WCGRfyNN
LsbFvKRumpS7Grn9K7p+lnuxO43kzOIzfENTYxMYRJbK2dXE1+0HBuPP3bLueFo7n28abtJrmIYM
NrO0NP0LWNHsfVnsdkWqjYG1jbzeuQcVND6MdtC9kVlZ/LJblX4E5M1e2PbYA3GsEOZvJl7m2NyQ
Fr0zHEV51cx1U+0bOAzW3s+z5NXvCxB4Ev3zW4xP7dFCGx8hb0Z+shuxLN7kEYFZG78p0V8BcWs+
25RqhT27nd5jpXWefeHYv9I4/u+0pr73tovJG9TZvVsLyJcyJRoQ9THbu7CQO1fanIsT0tN0xxY5
vzQoMyEfEXNcb1AwwlQewZUWHHo1/sVZ1aQXYY9kkZEEnGukorA4yo2LSchWCeftkszYKOoI8drG
tIKOgG7PynD0qfJXo6rW3ZKm2XxTZ5Xx3h4LL6aAKaB2JoXtXXaIDgVOKsUm3JQVn7Um3CamrfD8
7MJ1sg5jEedVT1gUwlUj0KigV0yC4chhkH+PQ60+rJHzdgWC59ZFX7n1p8eKz0fDlxckv/oM5Peh
Bflq3y+qvukcaR5554TuiSQ+4htmdLPAMAq+p03PuUr3ZsVec24YgYL3G8LssalbQilt3tck+pYs
bfeSlcsv1fbW04gi+LTUlX0LU3ml64BlatmZpRGCE17t29FP7PwYByEmtDnKzGWTLf6PAgpGv+3h
OKBuLEtsI7FNkYIKBHuvz0bwzkI0U5/H3NgPw9BF93UgeReGigAtoAPhdCPboQDMgZTc2UTAyS4x
9S0fYqA630YOWdcbd6ILZ8MqcdSqYZqeRzHDyaQZZe/JzrpBne0UzIQjPz9rxE7Dtm90d89arX5K
wrm8TgrisTZoZhic6dZr7zOoj4xpQm/6JdME7QibMPfopF1WHjpBPvnBskig36I7J8DS1NPyE/tU
/WiaIUREIlZvcDfIIj9QN5FoznNfDlthUU7tCx0v43aMDXgrxHRiw4wvvUtSEX1ge/KYEY2ljnd4
GJMHn8bWo2oM8vfesbxPP+mGZMedQEZWRUv24EP74a8h8fHsWSLUl/5qU9guYW4xaVuq9Efjz+hU
cmvUV2ElC/vgUznVG69NOEDDhkESsUGcqxsfONlrM00e5mOX35+qIeDW4IWGQIizATZ7X8XyjixE
zimAXPI9ZE/ETVX26tjOXfaqezt7BdxSvHWdg7BSilldsXBInoLChQXdFYzrz0Oe5Mdsgva3m9hr
vyHDoUMKvBop/7gggqJ2SCh7PbuEvGmjNo9OUB5YjrfYW4ezKmifTYDgG7zTzJ6r4WEEz1RVlAME
2yCykp6AZkzvSJ5kunifZLk3Ixgz3bzmdJuPjmsRuowBxGAHqp37GbfQtLdwYv3Momi4HQ0mPcpr
W1O0DblaViEWUzCQctkPS6D02mAdFWgiw9Afd0x72mQvEAEh5GyZA2/a3l/x62xbmOaUnnw2PL8s
1N0iBT0+0uxuwibsuy3DoaFiL44SYI9wAt4zucbpiyb4S2yWdCTWPG1aA1ZuiEiGqNuAFiwEG6YO
OUfljfGW8BJhTDXt4N8n4VvSRs6vGKmTu0HD1TJezzpMGHlUvsegGi5FPK7w/1FCJ6brCA3BKnPx
AvdXzrcMaxvoHyi2rqNpsvOzTCZIJkA7clBFdg3ZM6FxKU9Fk6zCSxgUcJ/qRoR7C/TycAmqkmWi
alB4MqyQ+maoc+u7R4x91OtfHV5rOGKdI9H0051zifq9XwXszqBXyWvawCT0k6p+TKfc+/CbduQt
yhmITxUWyH4WtoKqxCj0SvUKzCYNGqgeAzQtO5J6CDeO92Q9bhrbzieiDwDIIQ/FRghHp86OJBaX
OITqMIhOuiohjZiR6n0fwR/THOp6/OWQYBTuJa1Qxxa7tVZTQtWesXLKVwDr7HAnlzfRNmZezT7X
AoMOjHTwCgYeQgcb3misRoB9sX3oY+M/IFXj1Y1tLbxmJ8waS4iB3k7IsXjJCMdNoOuXwTNCfWyd
QTg6x6pjccmPg59ckku4ZmZOZvVXF/RudpW/NVleRJcUEOqW379GFV4l0QcW5PJHbnLGz1Wgwvwi
hLDBYN4STAhiVkntoRlM+RiQkEP5nIb6WuFyAr8zueNbGHa8pdlxqGYXSTv09oNLjv1G2HmFroeJ
9W5k02U2Q4JDEqF+29w6NL5487VVf/Ckk4fhukH5a8L1Q54sEguEqqpP3o2Pg9rp6SQPhYjgQOHM
6+594oYYNSZlcUbAXg3Mnzxix9aik2GHN9kvGZB59iHsilcvMzE04CpNcc7CaB3/tyl6wR6TMHkF
7F95G9URalvHmbhLCZgpbiaA258hnCLCbpY6rrdRl4bPLXLSiQe36G5MmU8WSwwe1o2d9rhXMqfp
SDjwg29ucMY5kIYLhuuJeORkzB/DpWiKne7a+afEenHPwqHTW8brNahveFg3wdKtdwyZdS+eN49n
kmqV2C6tL1YeVQA8Q4ZDGgImmZZXidT5GjcgxgrRA9Lg6xOM3Tw9VOj0CZseoYpGMB75Muj250nC
7hIsVilaUkuXu8y3nGtJAUZWS5ybS9K/sSrxc9rlzmkcVofz5FCMdQRMiq01NjY7bKoTrEBy8cd9
k1pus0ekzbfPMeQ9ZypmZhsh7mHuUVfOifufj1blsn5xbUP7lk8Dc4wOwfP9nK9WKYpbsyvA6yfr
oAdbbE1Ji28oU7RlPaaBU4PrhsCWeBh+EGpYPNJ4Dx9TlKTYilpicixGDdW2YGaZbyIixcU2XHJ5
tDvCDqlXV/Nu4xTpM5L15rmFvJfwclydDLE1s7H2gXnDY0gI9HKG2PvFoWK8Hd6TxOzHrBvfI6hY
L0vF/nXjOkxx98TFxe6pNhjLjiE1621relov1OEJ2q8xi58dhXsBFCfB9BdRaxUP6AojtDoY5PFp
BcX0FlXUWtuoYFK5g9Uoz5xcNPQtIpRsZyEXGE9YCcIbzFxstRwmH1AZY147JJPlOtniNXR9PPhx
yDuAVTeQ9LAcP/KMjc8BZ1S7l0QHsCWsEdsw7mwaa8cWf4gemC+HlFtVae0mnJDippsSOe38IkNn
NhvWtOeOhNEn/LztCWCgYD24IHdkXcuKlRW2nfT7pF8C0AvcEs4OEo/z1lsd3MiGBMruHBnM7If1
dtF8vTxFe7bZMDdoQKFVohtsyOSyPLc+WNieaaCIA59hCZI6PpU15VVmFGwIowg3QKRE7iub1VaA
QPTL8WjkWPdbik9eHdiU6wePrLLwUEt3+tnG00p8aWwMw6xcFQoG5B7EdnV9+c6sVYEtsLGhbCzk
xj8SgDZQYiQZepu6QHy5U2kKi0eIGHFIA1EbTF1cyveuAjK95Qi3bxd4Q8hk9Eh21IBmiyDWTs0s
8/0VK9tG6bic5ZTE7aHI3ezFzHOkNxWULQQY1AvZqWsrnxRpnHzBkawu2hCmh6BKG1qbX0mf4IG0
O9Rc59zyWmiFlDLMHtWoglPIqARr+0T+Nbyh7HqZB2XxegmH4sn1iD/ZYZsI/JuE8/lnH40Ru6Ky
NnJXF8FI+0qe7weDAVgj/dRWDJXY5Tn3sGGqZoffMrmL08YZkTXwhzsMywvPBVYSMrcNRc7O0Vb0
uqgc1XcYO+FdNhROtyfdSR0HT5CpNOm0v6bem+KjTUsZbxQvIsHT30PTaa1UfgJ4St5lD+tl21RW
0TzBaTf3uejZLI6L3Yij7lGGoltuaO7YIcTwuyFQMeOx6+Qd22nxjblclttMBHg2iJ6Uy95SbmTh
6MLdwbEeW8xU6FMg7VHcRaReDjtemA2VDGSv1yE1gPqavnPflbuYBm+MIxFihtGaTu32wynotUII
SYRdcTBUvN8OA8hwl6Ajp8DE1nKHXYgXri5Z22HC6r4NI5qGkYTtAVPCFRccB4HrHiyFzp9RDLG6
q9pO7RmooAhhokcjl0FaeGLeVl3VDOXwWGVNMT7lAA29DYIcti1oc0hVRsZsM5ZMvGTF9RM9GuY6
PrVC5x53cT4DvWfc2n8tKKuSfdsgsdhJ9BqvKaf7V8Fx9DiDoI23hXaXvaHlhI9fhvrZ6ZPiUrQk
mexU6bBFd3T5M/ccZDQwpKo7wGbR7eIYhdGgz+ZfTGmnb4Gd5Y1ysrowzFuTXQXiD2qV6vJ9Bm30
OeIHfmBJhVIo7Rntx1EJuL72C4WmPF8nbX7VtxNLnJzYKcw86Q1PGEwjat1hrEC+E+3cf1F8MUPl
oayS7B7RTOSiUTXlYDOK4HjeyWjuOUSErQf/0ceLVhy6aHC9jS3nMcVu0wgvGDa5YQ/dbxc5zd1V
nNol+2WEVu1PcgD4mryUHTMD7jYWzjmE09+zuinnGuURY2X27MViM/HaSitnAxxzf64xGp0THzvi
Aid23bPgSall6KeKtx5a2POK6XBIfa/Bh3Sp70x3NrIZvBSaE6y+C2zPZnkDW8Alfy1xsz58tl0p
crPt+c1xgNaJBvwPIwuM5WNCKDSQ/LHy+kui63x1UP2c6KNLoGHxiafV9uBF2FU7wmCsSncP2AFI
4oXjQ2al/g9lD3Q+yqSLi5eh59RdR6b32uJkfDKX3Ev8+iwg9nFkYr6Qyakg7uzbFHeE2oMinMCo
ROTWbQTzfbF2D3T4ePomSjXfWu4yOP35Eck3qzsQnhySuep44fOGar2LhPxAazvJoiR1ArETgasY
rVYW2AioPSF9fAGYQzLwNoqwrINcsDl+cP9EL4kPYWyTNOhSqSziQuKhdbVDf06tt1NElt5opPXk
3TdIRbKW82mD/9r62TBw++Uq1Twzy23abQJqgIIqJ6hl28WBfmGpTYJPX9oSDZ4m9HwXlxhodiI0
mbMdBrf5tUqGyQAYVbJiTxqNDx8pO1nnqQNyFAC5oh2b5l/GxWhNEHY+sRFC1k/lg6Uh3ePDEick
hbZmBFE111Vv6XkD7dv/8LJxPkB6ZzpPpEaH8qjvmKJ5ykEVN/Zd/DYh0f8ZEpQX76fCKZg70ayR
OMZeTJ/4e7B7NzQNywnDFFU+gGCKsmqqQbiHi+4V/2uZa5VXgL/p6zxEQEuH43ByqVa3EECDZg/x
iID4UpMqEg+F/8pkHfkKVtjcvXBZ4SOpbFMEkH6XWw/CVcxntJPUvyKGsPM2X7TuL03S2I/UfCi3
Qp/CeLMIkkP3o0LzstEasJISwknOZJ/gJ6kKFipbzI+oj2LbkOHuKMurL7r1Ftkl2GasoxinJYYg
JRHvBkHihVsCzBKQH3IxP1w6Wpap6ChssvMGGyMY2k+yROqUNPVxRh82scaihrMZ+lQVBnCOB/LP
aIIReEMjKAgO6aPGuKe2KbqLJGhDdxcP9jhsjQ4YRoBf4d+Gq6M3SVEGHyiJ2hcfVShFKiaLby1r
5wtA2MBt4s7c2ZXdAYuf4NZu4g546Q5rm3rxBdPfQ8GU+h7BGPMlPlt66tHY34NYmj504VTXtkug
7SFmhxPsiapR/r4lhI03prOijZyGvfVO2RiPt7rmByafwW2yLakaTNVgufpiA2kLZoEZgpllaZJ8
FVlBNmvRFtYNUKcM9psnmosiLeAre66pj3lMgOPZx3J/KbomffUiDmQyQgEJ7uAdoEFE3Yx+SXau
8jbBEucvaDwkPj9gXB9RnM6fIwRj+mvUJu1Gz2EcbxgM0/vQDgOd5evgzd8yE/3hRvb4Zi9deRdo
fijmiwWDiMKCW0+EmAMudx7Fe5LrgjV9Hz+kcp2wxrkzD0DWDfebInMO+93E1IZuDxMBxSuGAC8c
k3dRAm2VaTzgWbAAOeB7WuIXf5aeu4vQEvqHigV1taEgYFMAVFlj0pO8rAGcjxGgCAK2cP5inyO5
zRs/af5mYpLrqbvkd8Q2lMggXrsupnGbnqMImGVla7MyFbw37avVlrzk0GjovQrkcORR3NJiTXTs
Vqz7E5PJpt72rtR3YHymd/yLzXtCx/LJLjfsafiW6TXDW/zA/rN7BdvdPE4wyqEMRRK8jnRcPjEQ
SL6I/8D5hvqSSn9fwyetTrXwIsAajT+QwdVXLIIuYnT9xFO5+Ajs/T//8b/+6/98Tv87/C7vymxm
zf6Pos/vyrjo2v/8p/rnP9gqrP/0/PWf//QcLYTSykdV6THwRIPKn3++P8RFyL8s/yMScdQ2LYvm
ysm76wEUfhVEw92fL+L99SKaBkH4yjfSVtp3XNf89SKLibUBFpG+tqWY7ziNSOy06vC+CYzaOvOC
fh8uTHT881XX/+q/fLT/d1XXIbnFYQUlnb9dldZ9MD3Y0lff87r7TCfuo+MUlrUnGyzG0TUj2jOZ
K47Ujjip/3xx93cX9xzIzLbHr6L+9r0iKmEAgZr0NWmb+Wr1l5l7yqrgCnJrUJyrphmxMv35mr/9
mo1NOwNp3nO89e/0L7+lzMn5dTuRvZKhhVV6Yf73xUo1fhsWjGlzJMdDMUrib/582d98z1JwSZKn
he8Tz/7Xyw4IzSpdx+mrW08PecBgeTApKh0qPjb4Ez3pSypXGRJy2szf/vnif7t/1x+ZixuWmgaj
nnTkXy8+2zNrxqJNXzO7phAtcbhcIMHO+tOfr/Ob71YK5eIN8Ww+qOv/9TpuQ7vJZfiQFhk3lhVx
rvNCYrAyDt3zCOHxWBC58Pbnq2r+q3+7hSWST4o111MKJ8Zfr2rYNk9B4SWv3OQrdhRT5kx0QJUg
Oyy7Krr+8+V++2XyuHDLKrwZ3vrX+ZcbCJMDAT1Wlb6iHGL7KRP9EjkR7Ks/X+Y3z4YUvnBRmhvX
9fTfbxi5tBNEi+w1KCf8nuTpNASqszvzeN2gn6ojOzj8+ZK/+/mk4PZErY/iVq9//i+fjMR7RxOt
mr7Go7Ljh9GkVHMWV5r34Vip8qepQzFA8KQ5vvjzpX/3pZKyxAPCEeuhnPjrpcMWEj1gbD5tNTOn
T8Du1qBuw+HfuEP/9Tp/u0PNkC5GxhqHCII7DN51+Ijkrd6Tf4bVIIrh65Zh/PFvfDiGXbYLYtnm
DfLXDycrszAtdrJXzy+74TZNa3u4d5Ey7f6d6zi+i2LV8D3+7UvEgeflE8bf14n2C/B3K5bwoWzQ
P/5/bpTf/lquZLthHEBpf/9A7OYRFfVF/ooAeQ2911O4B2hK/OKfP9Bvb0jfFixChfSM/bdfK8t0
wLgtKl5dXFQ/KCAiuXeE48PhS1qPDk87rURFl1Ct/vnKv3v6MNP8z5Ud8defjDMMPwaauFfg4eJW
ehlsRY4eiekEMPBH2zHn+vMVf/dZbWED70G9bvMY/PWKAK0SMiT/L2lntiO3Da3rJxIgaqJ0W2OP
trvbdpV9I9hOonme9fTnkzfO2V1qoYTuEyQIEANhUSQXF9f6hyo9hw2gXpeU47Eu++RJRdgY4caM
ZiYlo2hl1KXYqbElaf5bFmzg2ahBYYx5V6XpGUsVhwaLOua/0SDMzxLfhj/XZ7j0TV+PNduetHaz
HpIbqxno9XdHqSdRrQJn4h4C8VML3/z5/2/A2fZxgNKrehum58SOSyanWEG6h1uUv4hKM34UKYzW
D+wbohcixBQseFjOvqePh6SWY3V3zrrYONI6M+tHO8TYbjvGtol6mgyt4v76NJdOo2YLg2tXE6Yx
PyVAw6G/lk18phlcFdvSxVx239O8Xvmcizv0f8eZnwkzDQsR2nGMLqn/i07sAM3B158COzLtr1jA
dsEtFr5yLWFb3KKvhp1FzxqtD7+VVXxu0aoSVE8SF1xSQdPviCe9EazEtqXhuP5s25FCYylnm8av
kdQYgyABvKe6hwie1C2ZoYfAdBJ8vb5wSx9UF5x207ItFQOQyyPPdZh70FxJfzWj/zNxD+5SHejB
Jra9I6/VG97ZzcoiLh1CwoupmvylgY24HNNKKOCbPhdgRzdIbhE/ym9hOcl7vLo8CohpUT5cn6WY
YuU8P9N1uIpgWDRHs7XLIQfkCmtLMbiW7Nr/JcEdlG17q7QZoAyQVFN5COIq9aCerqFi5/XB7CZj
zes/Y3FdLUBbaGY60janP3+V3IxOXZqJbodnxUMWY4N8RnOPug5UbF4c1Fyvj7a4tDbJsClo6bG2
l6OZoYIh4eCHZxdo8i2k4BxwPSTjZyuhApjHhX3qHdVYibBLkUBHUXTK3wwdgvXlqAaSaVM1dsqE
fRUywdBWu4pKYr+7Prulb0kiQwZsw4gyxWzjxrC8wZm00dnADOi+6d28OfTRWAiQCYW7Et6WBzM5
jbamTenw5aTarMPuwhnCM2qmxi9koJU7NfMspFrVZn99XkuHw9AtlXc+HQDHmA1V6wMYK0Vn1YRq
4yFP42fb+8XwBb8P4PQQBIuVFVvaJ5SzDBOVA1vV1dlxLJJMTST03HNTl4g1+1nf/R4qizJLo0Mm
xsCv7Msj9Rg0ma/Pdemzchxg1hs8vVV1luHYlVtwIQqSfSr2+HwGudiPqal3Oxu1h5XBxOJopoYF
NybP7NDZPLkR3XQA+XUG3lpuc4rkXzUh0fiQhX5UIFPtCAINjG9r6F4MRJRRgfQt+0sFSfCevqGJ
4hEWa7S2qPV+j5TCur3+OcT0C+ZRijxzKsJQ4CGFvtxmOK9mMYan8Rn+PEBt18I7TSnHfyMI6uDX
RARo19SfWge/StQ/RY1FCe8+7eDjhnH9tywdY57PjuRwWdTHZktTd50qUDAPz3GGjSOCgirCJFmn
Vv4H7rrXA81XJdT6KsoznrKJWv0cc1RadlorhLhtMpDnK6drij7zLyzZuhLQgmZCq7/8wmplgtG0
C6oQ9IWyLUBZBexRaUnaPui9UZzD1hOQdvAJIaJqe/2bLg2OfNB05U3PW206iK/Cv6VTIcFnyj5J
tKNATofw07/g7mAoL0jrDuGxoOMZPqK5GtVffQmo7Xj9ByycANJ79j+1J9gxYjb7Ju/8suJ3nUwN
hSpUZ+PGujFqM/0OhMrX3z9dwj/NfW46yiLz93Tcou9ACc2Bi9OUL4heIr0mChRGDiaI/2An0wqF
m9TrygelBK33gftPk+QYJBp0aCmQX35urYdAGBWGcxKg7O2pYk1opYBfOE+DwLPGNUAxP5u4/KUr
d9NSqEGNRjMsCYqHJtfsIE/osCKk83GyWos+W9toghDjjc6XPAFkfKBm7KXPsIfAHNpOp5zInqFM
qBjn7RXXQbRbr9uuf/BQ7MFpJB8a/XHo4TKcr2+I5R9qT9GXc060m21JnVYhHFPNPTkoLmVHKnR4
U6tmO3xBz0NF3mSgKSZamw6aXfdjc+uqE/TDD4Keznnemu7RK7iuMLF2InlkN9hHEavhSv62tHGp
Bjncvhqn15x9zxJiYufmqn3qFFibON03DwEWFH8QUGnG96dNGqkwK/I3Bs9raxGKmJ6Kk/ZJb5FA
pg020jPMi07cK23qFSiLVp1vbPNGOMHn68sxTWMWnabTaXIydYOH8GyamDX0GhmIcwLPjqpCU+M3
0cWCF7+RgoH5XJVm9h9s//hnlYv4uUd3PLy5/hMWkgGKQybfGnINggazcIwlvQlB3HVOoNvo0aIZ
A7c4z4xvjTtCi9Ha0P6Jbndk3l4fdyHtIStG0srUdQ7NPFnFObuB4ifcE9yYDqwJd246Scihfe2N
UXBELDhIV+Y6hbv550ZpWAiuApvOwyzVGo0ItZfcdU8RssrBXd7SYwujTHNw/IMOC6uxKekvwaFG
gc1vf1yf8dKexk6PJoBDlVqYs9HRRksFHDHlFCaKNuxg2MUAajW70MOb1qjLYeXqE9P/cDZdZHz4
ypZuERDt2VnvWnYPZusupeJKVCAJbHk7ulEmvnthrz63RTa8hPUwyfUHBai6XgtvbCVF/jDBTJhP
k2bqXrFddaWYvZT2kPFQYlaFrr+9lHEqwXQq15WTiebGd68c28eIb0NrFfnGcNdWbYJEX20hSJjG
kExpeztfYh/9JqSNps91fWEWtiIXsSqnx4ugOjO7N1xJmQonSuUUu7QMeBSaofHvGAdg5ahKlTsS
915b2f4LW5FXuNDRmKEFBT308q5KpKXiwOg5p6aQ+l2GbTzWtphc2zvHKiJgalhdVUeKH54L8DOI
3e/X57yQ7jFd6qhUvlVhGNNmfZWaiBjnOgAZ8qR0UYIbqZPDOR5a8FLXx1n6tnQtTKSq6Ivr2iy8
CJB7BdQI5xQHCbipdBDqg/RbfDkqpFGR/s/a9un6kAsRTSemUL1hXGrfs6n1onUyH0eDE1iq6j7s
9M4/1oEWAYfDcHALeIoWc+Z1RJ3rAy/O9W/vBGY/0WVa81ff1GyAsDhd55wqRKbvktwtgEVpKBZL
VcpvrfCQHvjAiJTeCWe6EJY920Ut7esBTQv3hPaxc6cEmvcDGi0MGoq2aBFjeioO10dcCGLcVDzB
p74Xl8ZsPcsmA7Tr1s4pIpgePESn7yMt+BqVffPt+khLO5RMksjFkdTMv5nMq69Jf76oyeDs01Aa
wQ4mEr4iSjeM2gdWDZoqGF+VTuWbKImMJ3X2RLFPRlHVR7U2Cn8Lt8B61hV0Wg9ppoif12e29A05
EIAi/jZl51eu1YsmgD3APpmU8SD70EPcKsCsYLC1GEq9v5ahm8LhM1JfnCpRl9uy9/0gxFyb4g+g
NsCU2QiSyO8QOFFtKCnX57a0atzoFngMskwSisvBQuSa0cEOnJPNZtybNGkm8BFilB9YtdfjaJfj
6G3R63E7OifUnLrn2MHy7pDpEFCQ6Jn0E2ytTv65PrWFZZu6LbZj8h0FOdvlkGKwW2xHdPukaNov
w42c06iPpzIqrKfrAy0VLxnJlrxCublRyL8cKUl7ZDyQ6T45NlaSSV2qj7g/eRJd3zI9Io6C3avp
QLTNlMA+mR24eq3K43+v/4yFcGZQDSBbMUlC5bxYU/OUw+upZ9/UyNHroSW+dbg5bhkv+STwP12Z
9sL35ZFMoZRKjQqbbxbMMmxRg8Z1lBOK+iTgo+09Ra4vkLPRnOb923TKO02TBzi+fOpsLCcq3CTV
DPekjClK6th/DTjmBlPF9N0f0cSOTlBoI+GkDnG5lIj4YT4WCuVk2BXoWxTlwXSWialUN9jqpdU3
EQK/XnlWLCQXhIzpuOugBWjtXQ4K2cf1ynr0aAhhUPXip569F1qPV4nZoVi/w7ZE8x9z3wvwp+6L
tY2zlN8xvgT1QVMYKPBs/+K4aZVF73pnCC+iPWhsJAduQDtZEYD1exKmp91SlgjAYqaYAUV9nP6A
BI2sNLRwLB7evwb8FBrHDomiaswOrgU6REul4p2hncAYFOjH0lRNUZ+IwM6H5ii+Xh9QWzg64F9A
KpMNcE0a05+/uruAv+WoSUkWwFZQAqYuYp4THkHFzdAJXyI6iKWk9wUIp46XeJ6HxrmN23bENg2H
pYOK9mZ44+GlgiKBPYrgEwqniNB2dMPKg2MZiDeJxPBQ9h+5/btTzw36GNqVIj7b1US34mZRI6Cb
cQcs1c0Nuc+BdHgPCILV5e/rs13abZSyVCoHKF1wU19O1kP+quqMRjlhS+7KCERm4fSfEzGkX/s2
lU+JkMltH1vyocUoaX998KWgwfMGnUN0/dhws61WVKDNAyf0zsjAV9/dAPEeLN3SahNR5VwZa/p/
zd5TIJkkqZ2kwsXj5XKiiEDA4jcH94SIBE9ElBbcEikKlIsQYO4ecSuE5m5CD64QB+/UboMcvBGu
bOaF7JYOL1GL6KVRjp/VaXWtasqhnh51iJTh4IrVlffipr76TCCPu10DKf1xqM0++e/9X5o7fWrA
8AEoJ17O3pMJ7BxZuycXlbe9VUGgxdYVLprqm+Px+lhLN6ApHbBIFO7BHc8LI0VhAi+GNUMO749I
NeSJ+6AqgCcR3An7LyLDCepg27WGxpgJJQqTQnDLsCTLPl8pRS09o02bCgktJ5qzb0BRKUapAqcu
3u2WHTw02LN90XLHOtqDwJnQVdIXiUEDlhoWyi6JqX+3YixJq1IZOXpoa22C3suclXtlaRuwGBZV
A/qbJJKXq9E4FAya1nZPuZYgkG0BeFZvMmzb1Q22CrnYqOggoqkj5Qf2n204JgV5clhjDt7wpFOI
HMPlUxDb0Pdk1TefVX/yaPMo329HBbTVHudpbJyv74mlmGqDgDNxlDXBjsxuUt/vTA99QOekRyg7
2sgSbdQmDj6nobhFXr1bWfbF4VAcJQ+b5Hvmzw91zGA51z7b3SmTb1ZPAXSTh4q27SUKJnfcfEH7
6foMl+ILAZTMmSYuwK3Z0UZlocudsGFNW6ybN4Fr4ZKKMkT0KacVB6OuMBLIYFETfyuNKj0Yfm2/
XP8JS+GU2aKbS66CcveU3r+6uDIIWVXZW84pwPLhpiVJqpEylf80od9mKyn80r0xXRckCNQHzHnZ
JYiopFs90zXRRbmBxgcvh0uw/ydRgbEIfK+VJ2us0aS2c1CeHwgxFkUf06JGAAbZmr0gBiVD47zh
5uhKqjs+lrjPlmcZ4d7AcdDYW1HH2akH9zzo9sHzAcEfzAxs5+27vzgFSTAfVCUtLrHZQa4EAIUS
VfJTPVHDei2XxdHs6l+tUhTByhdfWF1enSolJ+qPlH9mq5tEI9JY2Aacx6QMbiO0cFCcxGrzYJpG
V6xEqIUDNHUZyDzoulFtnf781VZqWrXH1iYIzi3U+6cJgrYZ3CR+bGHGYeyVrfXRF07P30YqaAvY
NW8QH/DhQviYRXBu9EiH6BwGPYrUZV3GD5Y3/FXTG6zfajIad7AAfP++VxsMbd+/mlMxZqpZoBH/
Bg2Jb3iEBwe4AWVqrQN+y752AD7PRqXqKxHqbz9rlo9YrwebbZ26hRrU9FpwRlXP+ROASVaPSSia
Yzkgm0+qjfrDhlQCARGTN/hLnbUox296yF0wLeDlUH3WTeuXrWSjtoWiO5Qre2Bpw9G/ma4pQBuO
pV/uAT0ygPX7/MJBNXpklkrfNo6JXqMbThEcFaXrX39xy4F1V4mgtCH12XD445kA7RyGK6FGH2IN
+6lDjyQ1qpEAffwHw2p+Xx9yeREcC3FuSQOFlP9yiq7vex4oFO+cag7Iqg1sMesZU5wBXQHkqbOb
VkXG57ZGZughTRwLaxxHRtLfNIi33qrkLpS1iggwEr5V+T92Y3RiBee8tArUYqaLk6IdhcLLn5gy
f6xXwar7CC+ESHIZuDngOnCjlIjzrKzB4mBT/xdk54REmn0PJJ9lUllKcBb4c3qfq1Gp68OI3Wl9
HJF0++/6558i1vwITA0EfcqEgZjNkoKiNQeJ0UB4TorUj3dmBV7xGbW4cfW60JZGYhMDJTEFuJnZ
SKDSTWRVEpQ+CwUNzohS9y9EG+CPaRgfF1sQT6g+aIBmKTaH/a2rh/kePGuGIaNZ3CAo3x6uz31p
t5uArrk5qRbx3L5c1rjOG1/v1PBs/wyDsr0zU6X4JFw/cDGIMKq1eL6Uk3NXAmL7n/HMWXm7MipP
R6ciOBtGKNpb/Laa5NDoPaxv1fLvC6os7hf8LbytZdX4A/ECgome+EXmfyDKWmBPKfODdGP9L2c+
3SVkUAiUaWlSDBtsbMPdmLb6PyYN1O37vzKXpmFROlXJBWf7eaw7Z4QoGkLdMZH/r3qZ4BPZAOvb
qG2BYQGpmbqSmyxkRhRQuUV0ikZTaLmcX48JlyayJDgnvG3TR8fto/ookDx8RCfViw5B0XnDsckR
vcQupU/Rnr8+6aW7lANM9ZGusIN59+UPyFEAJiUgN1KqeqpWJG2OPBINnm2tK1BFVZ+fve8pOn7D
iCXYSCU1PgDBhY/G7KmDUgTVp0DzKn9QFKtxVU73Wc+U9nuXD5g0xw73VNIm5+vTXYpZlGDIN01S
UTHvRZdk9yAJK//sowcW3lnI8O3xkNAPSZo16s31wZaqY4BjeMfAQKOa8PecvZpY1+cN9CtKgrg0
4KRQJuJXSd1BP4ok49ZIdXW88+sYYQWEVgLnd0P2gg506NT8l4pJrOQRS3GE/a1DCgaTh5fI5YcO
9CaVmTt4yP0p8s4byZKawpDBPh8Q/9jRh0m+XP8E0/6dR23KNZwmMl+Gnm0vs6+MMNS5MxO3Rq1Y
c7XWuENR08r2uWJ620KxW7QRUBj1ViLH8sg0B/9n5L+Fu1ffXnUjFaNQmwzYtht9T2fXbJ8hMjtA
2HtFPiZOAlDLISFK9x+Ysy1N0m4wUiBbLr+ygeuLwuXinQeITE8gDt07u0J981fLH21acD/2nRzV
4t/3D/sX4zklKJqUs8UVIBcpRNY+6FxRH1rUwDYBYfzGRwXje5t3fY2wQhiNH5itTYuQ8wQrT5u/
7dC6NZveo+Saofz/4uJg81LhsHdXqOiiHaIE/6ONFyv45V2f7lKxhmDBLT+FbGBO01F/tcCoGZnc
voFyapDpGu5thMdvEXlA2sZTa4lbI2T42A5KeQ/EFgtjKXdKwWbYirIZEQhQc+1bDbTa+0AORieH
Vjj7XuPFefm7dFSMJnyYd657HyYd3hHdTyQI63/sqHZ/XP8ISwea8qAuQfNMQWY2loWEC7vY8M5e
jFjcNmtl3+6KEvaQbEWzixFc+shyG+xrqgaQsK0pTXv11Sl6wVtS4+A8eeA89yP2s3aQ9/9pSdQi
4ktVYacqq73GxXkaVGQBV07he7a30VUI0Kz2/XM4BuOZfk6jfumcQh+fXWBN5c5AUnat4z7tn3no
IrulHkThgqtx9m0RHEJA2GyDMxIj1Y8yrCa1ydHOt1JP7GblGl6KVrycGcog8+SyuPysmZakQQl1
EAqtX6HtgX3KE68GfB6yXi/jQywj5D/KIEPK6v1baIICUwmiVEDp83JkfQxrHmxcvj5yP7/ayLcf
0KdqEVPX/J/FQBNhJc1a+q4Ue7kRJ5wqy3k5oKvEGmIKun/GHAHctYb3jHoXVWZe75GNCYMVCNJC
hkVDE/18Hol0D+YdKhTE8kmgh6czz/TqocKmKicYeANyZ8lYDZ+aJsIgRMaT1lGAHWp+uP6BF+Yr
gRxOBEPaUrTEL+erI9acjVhnnVEg03a5lvN2qE37nwGU48v1oRaOCW8jttCE6oYNM7t5sCxC+8hI
wnNvpDjEjqMh8juFWhDWgnYP/LNz0qFY2UALW5fKguVMJErK0/OzaTUYiaSVEfBcasXOcUrfQSJR
yP/QezPvSy+Oj64A57qyjaZAMzuePIVMmwcAf1G7vfysEtmdVsF69QSwdnIiU4M2f0qaAi7V9Y+6
OD+OPzPkPQRR9HKgwXI1yyt7sM4GBu/bOJb4TkSUk92djc51/FRlulVt6deD7r8+9NJ6ci4nahMl
B2HPgq3haxi8DDEQC6/LHhABMw5tmNcI+xvarhbKsBKFlr4p8JGJdcNjk0NzOVV4WkWMTRZAgxaJ
31thRoBkZR53KziVpVIKAgkALGgx6TxrZ886tL9SxUEL7wQesbsNkUdHPk/pbgc5KFsEeKKvWoIc
0tErMwSMO+UfSj2IzXhWbaGXZ1qoeo2yLvBw1duVfbUUL+A56uAgSLDfNB+KZERfvqnsE2ghR70r
MAj1bjRZd83XEGcGZVMoRvMMkEIvjgbdKe/2/WtO1kA1DqIV/56tuWxbE9k90LKYvOD94lfDbgCy
dxh6y9xisvIBYrAE/gMqksih0e+5XHPeJL6OvZh7qmCX/1ZzXcsw4rKwYtgF+agEG6umenzfj3hi
P12f6tJ2A7PAtT7dPMAGL4d2kYumQ5EoJ1eCyNrqStG0yN3L6s8HxuGOg7g2oUDmcFwXy6IEJVD6
SWPQ30R5KeOtQYFuDQGyFOnp8yLaQJ1KinmBMEPQF40N4IjoD9Zb5LCSe1C7mNQ2WfDt+pSWh6IQ
SZrJ+3Les0qTWkF4maF0JYpu2kT9Hbll9y2vuEs/MBK4BmBQpLOUYS4XSUOvCqfdwD0lgV/vojTD
nzZv1Qf2sLtyVS9NiooblYhpqd4IGRSR2Y4J7eaTCNAGH5Iqwdo9wLJ24+VOt3JXLoV1shDQqrxM
ocdOP+ZVIos+daWjQ6ycLN/DYSpQOzzfZd6OGCHgfX7r0HYc7xx9zFaWbjpQ84vLmeK5o5I+G/OK
ix5TjzUBBJ95mpS/OB/5SyzV33mjOQ8i9F0E2q1JGz/Ii4c6qsuVdGRh3rZKPoLoB5WAN/12xYUP
W3stz5PESV+UKumH7dA6+b1mtvFPq3CCl9JB/nElrC5cZTzWuFimLjZX6awQECFPOHh25J9jaac/
pnsa6GWFFrOlRMYzWUO4ElwWB2TLTiGcF/F839Zolbe5GZLXYpXzHQ1s90tfeS8iaSLBRRJ7KxN8
G8zAQVGknJDujDiHeReTsG6GMNZpQFDtGdVF7iuSMP3X9eP4ZvmgjrBy4EGoz9JOnab9atvqoZqk
Co615wqxshcnFXa9aXuZ+xs56DWCc7odoJJpvlsrYzbuLDVApSPsBV4SZ/jdXAquNJ+QMcyO+N53
WCwFKkLvg/veu3AalPqNEA7hAAT95WTjno3pY2tyblnNHU8/YxeVSO3iaKU9I3KZvTfWMR7PS5rE
8GWnGH45noADSaUUeQoLDnsLTyLX1Q32r7nyOQBwFL/3KE7DTXVBSmM2N+8shcUsI9NkFxUIp9vI
0fhdtsPpJ72JSrM8ZrlhbTHwlSvn4u0G4vjzeic+g/kEKXQ5x6HP8sQw++w8lU9ue825j9wA5WGr
o9qdFCGVR78rV2CKbyK7zqC8oi2efURbc7ZrOzcrfZRbs7PAxEnufCpUz/EQqsOuqFdfQYuDAdpl
KWF60Gy/nGGUmwNqH3F+Lsh3vjdZlj/JnA4/st9q/96MeZrYq7Fm2Vob2GWnDWl+jgdsXPZolyPD
C9gQrdLr5/5NOJsGmgAMJGpTn3X2itTGPKQt1aGckuf2Uxehxor7dLR1pachAmo3Kyn60jaBhW5T
0+MxAAj68iP23AYlkMX0XEO5vq3ZHLdIvw/dBn9R815mlfJUBPX++iTf5N5M8vWgs20izAAjTT3M
zkmZjQ/sDAXD16DHttvG7uV7U8Tebx+bzE2LXdNKYF3aNUgOgW0EZKhbcvaBsYWxe/QaMkAFaQWe
K7bbXd+ioL2jtd2frk/0zWUxTZR0Gy2+SSljrinm2rEEwV5nZ2T5i6cIq2bU0LM0XSuCL35QGPgw
8SUsrPlh1xRdKmPVpOdxoD3pJFhLec74b6m6v/tMqgMaraZPWy1P45XQ/SbL+TvD/zsy/bTL/VOM
reZhr5eeUZe3v+c2xTNrBPCqNR5WGk3rfB31vMfCDksudwJLK1+vf+KlAyMkHxikqEATYBbnjAb5
9Rw3xDOgiHtNy41PGtbTWB5gYtj2Wvrz+nAL5wWcDVKOxFQaiPMyU+4QtDn7KB1lRk01ok8wyrQp
ShI8oq/IhNoPHaYMh+ujLkwSXh0vAMaGPjsvG0aomaROY6dn4PryPlAz9wi5Lr2D9IjlYYQkSPHe
NAf4Ehcx6GpQF5I7ZLaueVdWU+Z4TvM62vd+qRU3Jdq39buv4stxZvEnQ6OlR9g1PSNC7WLLA8/8
2DatJvGUpvhx/TMubFYe26wbiwGyeJ4rNklAQhBkybnS80LA6XaaW9GU1Z8JSX0uohBqMrYBPMY2
5eT08hxiIekcr/+IxbU0oUGRfXA7zwuxZVOIgOIva4mwOqWlaDx6tWvfkJCMx7EGN399vIWABw7N
FiDyGPNNstMIBbZzq6fnPMIKRKmJcpuKtuvNODppurJtFicHphhFQxUC2zyT08wCW1XXywhEQYP5
VDY+01NXb8vKF59wv/RWjuPi5HhhTXg0TshcFEhID6/ZkcllUVs+9I2hVJu86fx0pwS9o68cw6XD
j/Yk5UEaPzSVp9m/SsqtXJNlXAXZmdOBM26IA8voSvVJ2E3zhUt93Lt6Jf97//qh+gcaBi0Pijez
7NGz1DTCpZ0TYgj70ckFNC+U83+mMllTDFlaPTgVcOfpMakEmsv5iQxh6m7A4aeu0Td/SPQwUO4y
3LyGR3Lk3v2pNgq9xZU9s/hVYa2C76IYyT+XoyL9T7ka9s45zFX1K0gyWz/Wah/9FoVmfy3c6DFT
fSSir3/WhStToMZLHP9bW5mXe2VtAJnUq+SsulXwzcGNdFM3Wm7v7C4QOJKmpuNv/MHWshsfA2t/
Jc9bnDRsMGQCJmGnOVaVXk/mCgXRrjhGB911XX/TOoVrb5S6FPvGHxG7jlvUra/PemmFTYgzf2mR
xJ5ZWEe4oPZx1yUYdGUCosket9yR+U1YTALr4GU+MM2JWAGci3DHO/ZybWG06SnehIj1CS3+gW1F
sSvhJ38Z1bq9NWsQpdtI8/IV2PXS2rKHJ/UH+hR0ZS5HxWXJ1UGqIhWmuehaD+gCkQZ5J6Fiqth3
jbJvdKP+E9V+9HL9+y4tK2m0TbXO4l/qbC/jDYNPZIVIWdHW8hHJcnzdMCFINnmeDzutTPKdY+Zr
2mgL9xrRZUIDMCpNW3E537JVEfAIPOZLsndj6lb33OHSu0sHGJW7oMoxYolwScbVy3HNZ79s5e/r
8572zUWxa1KXBRQAVJMNTcfv8heMUStUt+AXpNpoh3dBm/if6Z/Y/eH6OAvxnnGmdwpdC/EGaaOF
vlEWEqmhAoMSzNDioWluy7GMMhzb8CW4+cBwMBgpJ0/yBnNAHjUYjXK8FZ6RvWAnZfC3tAfLNdwR
rlkWI+j3/qjEvv3fAWfBfuxGi/cy6t0NkRbDH6n0m0ZxqlNe8gjEyg27tz5If0dFN65AeBZCA0MD
pKGNOtGBZkdVlpkWRRJdJd3DLmhjNZjLH3DtaL4XTuf8E6Ewv7JpFg4LI06gapT0gMzPRkSlvK8N
jEzPZVH6n1Xdl4C0etxP8Wkq/8Ot3sHIy8Lf5vqiLp2W18POvnHT4u8nDCU6O175K8szeZ8adYSX
TNYWv3K3vAdI9BlfseYOr9Ss2F8fffEzU44GVoGQGYnS5Ump0gFwVM0Kj23uncEe3heJN/yqVWM4
GrXs3p9f81wAtsMTjb/nOxjJ7kgJuyg+W039uyozvKF0T5yVVphrUtMLURdYHwV9xMaQ5po/UkTT
uKmj+mjAx+qdW+TJnV66fbOpFK85BnVQYwzsu5ND8fvx0FP4eTX0bEmxAowC9JfjsyhDaDWycOTe
UQzzVJMGrnzRpV3LPQkyHBgHEW92hYJHp/cfGeE5S5oWU5RRq9s7rYhbLP0U6ewiRcPArC3wfLq5
vnWWgh+FLtp48CHAkc62Ttp4Th0roL5Btw73vQkdzYYY8MdoqmYlT1gcihyQV+BfyNdsKBdV8Eb4
SngGglze2sVY3bYZzM8YNfHnD8yKNipTgpbFDXZ5IJRsMKMBb84zprjh0cYccNNHjfEpkFwkHxgK
L+VJI5Ei/py8IEc2rpi8EcqxwCyxjQbjYPkGzlB+LLN+Jc4snQdEX/7faLONUg9Rj/wj0ogaBnU4
tuVAux6F2xnbIMYjoMD1yN0gISyPuVmlKynQW2w3RwJwIEIiqBuwX2afdQR8qXotoycNCSFm6F2M
iqemdegpQBOTYKx77YEynPmS4OKNRQco/7sYt+81DsfSXkKYjJAHM4s3zCw30IpmwJQxTM5JV3WH
1o/kPY35cm+ZuEJv3r/C4NmRiIG9zEmZBQIMpWFbCSXmSsHyIUiaUGzzoAJUXdS0nq8PtvSNweEY
kxYlep80MC63bmxWuTKkWXimb1oP4HxF1O0HdWz2bVxixKtboum2Ff6vw53Aae2Tg7lavgP1VTxd
/ykLQYn3IbEXAwxcE+YAQc8J/b6KEZcLslg+pEGnO1updBvT/eMm0bTmiba2vxduMprf2AeiHTNh
2Wbfmk6Yhf8sAK8CzOlvE2ieOEi8cuWPLiwLhAECO43ef3vS5QMhg1L1lOHPUoZay1BdHfvgbDdp
eOeOfYbPtNP1N9BM1U9eqyrvluIG4TM9TU2Gm1RyZpEQSQcVE08Xwd9BkRtIw/YtRpzxF6ir9tYK
vW5twIVUGswMC0mKgHTGvDmld3WmypYBQxFa26bW+mwfiU6oK59yacugTM0DmEc3F9ps81bCs3pP
2HzKVometLDC+zvJjM6772hxescit6ktumhM9O8dmRNDa2rCr1EmAtVweWyCALSEJqD4pJ3Dw7ql
bu4j36TnMUDeyEOPBBxtuTWdVP7zzmMy7RuuNZ5oiDsi6HA5MuJDKlLDTnP2BO3xrcQeq6EzbflQ
ugOr17ciHevD0Iq1UPEmBjLwVDUClAJEkerK5cBhattB1icdgvh1+Zhl7Z3XoEOMFXzSvbckNiWV
kyIvTQ5Bs3G2YXF5wmra8eU5MqrhhF9k/xxgKrV12kG+N9pOQ9ESJuIAcOCUXM6qKDuzb0Uozw2t
z26fKeAB9rpv9vdJig3c9bV7E26maVEFI2sGdwNu6nKwPNTJqEIj/mHDUt97lTf+Z3TWcPIrNfs2
7bO1fPbNAZkmp1FUo9oP1XEu4T7melyVdZT+6Hwz2RtlVfo4ZznJfezk409EyPpbpDadD0yTdzyw
NFyUoETNls91ayvtIaj/KJzS2qWpqqgbuCcgHx0rucEFtxYfGtHELoVVQuh01sLJOYkhzfD4R5KP
3aaH4/uYyMZ79DE5POSZ3a2M9yYv4ruSN9uT4sYkoTub4aBbeaf0dvKjhw+0H5pA2deq2X+j29Ic
sG71i00S9SEPB8d9p4URFwaveBi24JGJ62+enEka+lgnD+FLLkpsMMdtvWZeNCcDkeKQc1Gi4FqE
WEjSc7lPkRNRGqvSxS/RF8MhK/P6B6U+qAGjCkFZ93/kfaUcIlgC36g7VA9hUz0Bh6q/Xj8ufyWB
XpVk+B3A/f7qEU4AR+Lt5e9IsxqkiDoWP00ttpR8oytx397jsdygtd44CE1tMjgFwR4tDBWeRBR6
erWR2NR3n8fYGI0br7Gz5k9do8mxS2rH/i5xzvstI4Bd8FuwBUd+P8gAMoBtddpPZWdV/4LVNU8Y
GKvVRhhJ+0nPrSb4szK1Ka5cTg1rM5AxkOmmUDePO7VVd3ngiuBn3wF3/gTSof6JsS020aS9YOsH
qXr7CJVo8ybQC0PfF1avxvo+DdJ4vB/UXIgvMlD8eDP6svN3Qxp6A0zPYMyPypBF7icBpDq7DT2K
HhhWorFzmydaIp6iiD+UVqubK8iJWXTjrgc4wYGfiOaTYuVUtHjVWhgB9LlSFsMvoMbZs9Y4QbNx
BNYKteZ4ByttVyhikFfnHxHhUoATQP0okJI8zuNp0KVKDBPvpxkHuXlUqoGH2AZgfGHdjUkvvX3R
InW9lcBixGPZQBxz0Dga9qabiRQbbWkkhzL07J+q7yti5zpDEm6Af7X2tgis3Mep3i/T5wT7y2jT
ZaP32WzgfjyYdq1jH187XXr07UKkp8pwXe++RNVoLD6PfZ0X9SO2sMnR0OmxPI8hopI3UdZgDokt
gZLj8GuUfXukG1PeqWGaVFj+9iL4Mgqve0ytUrMhMDbhb6vyMT3MjHL8aqRo8OwqpeVMxjIuDuEw
9O0NrpyRe8zCVqu2fexl2MfFRRgemtzpm7veHksqcN3/Ie28duNWojX9RAQYiumW7KCWZMnWdpJv
CEmWWcw5Pv189JkB3GxBhM7AsG82NqqrWGGFPxhTYN0VfZa+JJTFes/Wg7ra2wZOgk+TmBCUb5LU
jv00S8zQG9HiFPHBSocg+g8eSProTizZTU6j3PYrM0vjT2WFXndHsUDQmvdaszKVG6MK7F824ZHc
G5Wb3lf13LVILGBDfjSRUAv3jTul4jTi/FruWh3c5H7u66Hc4zibtl6bju4D8qp66amD2bhHkHpJ
4E0mVHV/DBsDI+HSmNoDnJ4uOtUKdRqUDWbloeExC64KlAcyD/jVKL+61VA6+1yzpLNrOtCtt7mq
limS21bm9nuUPdTIB4s72je9KDSb5gHqcn5VBTH0oGl0vhuUSa0be9Ld6ivZk+juzMLMBRiAObnW
O3QE/islZ/a2zuvxTjXrrvNSU0YuWrVzHZ6qXh9dHsC6MvfCKLTsqHSuHX9SEz2x7sqotUD3Iq0/
XzWRE7te60hQ7NmcQ9AXo3ITdTTk/F6Nh/xXiDJa548888+O1diTX1lF+Znrc1m1WIQj5t66nG4M
tCXSO7sY5t/h3Eq0stvCLjEXRkYF8YdUrQNb98o+GhyfN8uajiHmMdndPKiKlnpGwuVa7pQMCYFP
gsAk+IrVjdadqip0tU9CrZX8FOBLPRa+0VV59hUveyU8jGgfyiett6r8vlHttC12TZsG+n4I9BIt
KjuL1Ph7oMhO6t6gNXah+9kQZeZ/KtBD6yYrgFid7KoIC5pGZA8+R69rv6qOoufhQZ8No8SnPlLs
3hsySwTXw2CNuJXUUZjUsLv71IlbDzsRZB7rQE/kTremgMo6xko/y0mG6jcZ1urDTHMw9GruhfgU
cTVrByT/9dcAz7AboaEUsIMtju+o3teq8XWWyjQ8aUZpAEfp1S7+NpS9eScUQ1a3Zsfb5HFDIZzs
OCH+qlUwuKMfmnpb73rXApwz6EWmPuBbHL92QF3NO1UlL5qo7FneqMTZ7OPWah5nZJ41T61t69ma
c+NHhRyGxvaWOGdb04zzcFAaQwoJ1G4ar0DlKPT1KsSctLKbokFxy0FaQmTlCOBojjRkc+fuxcEY
O/ObRMk+NwAXHU9ahTNe5TRbJq9vwgBrXjsvsusKS6rmoMpWnmYjNbRd3eJk7rlTO7Uo4Slxp+4J
qopsh0Ktc98rs1J5jbBybScCs5BHQ8S6wOrYxIX4UMMYTU49zKUGLAImjuYjwiTZS9ALznXapY3c
IUrbi3v4eG13ndbo0d6iSB/32SFWZ2FdR3Ugf5hpPDW7dDZMiVi/jme4XYXmV2jo8bBT5snGJBbd
x74Ivcohj/Z1dLPvQ5EE7c/UBbnk0ybSYxwC1WV2RdkrO3r7enkgCkCkq+y4or4Uvd5fqUOuk7TV
cEn8bJTZfNMMadDdw79GMCGFofuzpnn0h+dNhN/CfJoOo4a61UtrW6Hum80M1Aul/7Q5muWcf1bd
xDX9wqpjc2+MoisPEy2n3i+tSowHheYmCO4EJ0xvSkA+XqV0SeQuD4T9A3fWaLoZ2oVt7KSm6E5d
6y42qEVUeMPctvltnYD52pdWNFqnXBvYz7C0dcujj1jUDyLKo/IIlqm39oGag0lvSlvRbvsevSFt
1yBZpT1PGTJVdyo0U6j05hin+m24FFJBA4SsJyzwsfMDspnyRxcPZREd4anj0bxLSzln/vvR0Kqd
QeNv8UMCzkLNi2rUWuye5nnQuVMyP8Wh2fRXRdimXytUprv7wAg44w7PCK7WTHE8FG1rlF6Wd84H
ZXKWX0GFj7iFaglSLWu2H14HGubUlvYUGClexlz6P7XWTXIoJltilBehEkORu1MBh61JRi3OQyXI
C7EM21J/4lbMfzZTG97YMqp/teU89cdSs5Mtg5NVxsLkLGqkQIIRYiSPX5cNEqSyEgJb+eymQpqe
YpfDndZn2m2rIJMWljgK2EWJg8LYauXG511VDpa+LtVFihV/c0JzDbDLzYHOUK3Ez21bjpWfTFb0
mFGS2lljmm7lDMvSnQXWDkDhvz05gEKwrVclvaYOHZP+VPwUylZ5iOFEtZ94O4pip8FncHZmSCH3
mJu96d5nGfTvfaW2Vb+vw5mgLDFimAVwyqpTACj/qwAN3FPmbd3+TzBIpxA7qPpd9H1QpKoe4Jlk
6ily6+Z3lVtWyr3pZMXNDMixvyLWy40NrOvFxoGsj8QIqRmHkWR3VXfq49FqkJQyn2ai5Xp5zbXw
c6LL+mZQ+ppNW3VFvVHruvh8jLnQ1xfm5CI8t8rC6i53Jp2C79PyanUe/Ighuu4USide4Ybdlgqu
uU6NWBxKI0vdHxYsW2c1x3BAbnSWkfo0xjihHcpSy7vPo9LgVG6SyAx7s9ZmWD18PXOX66nzC3RG
r/s0Z2BLTUh/jKkXw+hM/5MVInzWESbpXN/pZd5pV5hdW+7DjLt3iV/54q6ce6VhyPI1msrAJDzv
YSeMXoHQR/St5CUL9wE6HNmd66RZ5utAF5O93unaIxqTg+ZZoqrATpZ00Uhyyri5LjI5y6+iLs36
c5jrRYeXujF2xQ6Utxr6Cm7eiuMj1xnEp0wAKvWKKNAxPIa0qextPTHj3m+tXrMPqAHjQO6PorHR
zuGyoEC+z3qzX8zFizaniRbEZd88iJkn7IcbhFn+bMvabD5Yu+KuWoiCpHcqtBhqV6srCxXiOBrq
YXqkXxDuoznHsUhGzp09G89YPCobfa71k2DBfiNBhstFIVWnpXV+Q7a1HLVBtuqjUpArHKwpCQ+T
kuif1dRMw6PqzP1Od1Ij9hKJaIfXWEUiNjb++rDxG1Dm5YqmBEK7ba1qOoSqEqZurj+GVmj4tpMk
X/OhkB4VfEHIAZVtoxh5UXj5OyIHG/QE+gFUBs5nnZRaZ1Zxoz/agqgiaiHvp7KODkMRBJ4yWPMR
dQ7Nz6P2uxIp8Y3WidB3qnRLUP+NmbPyHHoEKyg06at6WmbKjAOeGo9BG0UnFebVXvT19AXglXrT
td1w9X4A8Nc3/t9bm4kvJFYeqEVdldfifOL1ZHeDOVjicYrd5rfdptadS95j3UCnsVUv6mLH3bVt
MqdH7L8UUtxaqfed3pfzLhjApx3AWgQbBY1V9ZRmCT8KTVl4DNRrxZpYEGLB00F1E4/AgKSvo7W0
d4qqU725z4dfWYEWwWGujUD9sbEay/KuV4MOJnQbXs1LOdMmmcC3cTM+SukE38GY1NkOcc3yqpKt
4e5lIad5lwSxfEzcov5B9zTeQ7xVtQ++NssCQPzjFgZoDJFjeRn+qegINypicxjNx67pnc9xrdt+
4EqrJQisbIJOp0i64/tzf2PNcfyh8k9FZ6HUri5/upGqMqNa+1hG0Z94EMWNKgrcpzJoVzvKde13
nIj0j+GGlg+NQAiMYoGS8CKicT7PXqMkoWad9diPg3olVIkvxzDP4wMFbuE5ZhJukXHeuN4QsVoW
FbEHYC2rlXWJsdO+zM3HvG7mep9P9XyD34s9e8hyB3fgs9rEN2KzH3z4QIWv1sa00V5fR4TLpJkq
BWwaA4u46/mkO6Nq1bRh0ipqAMcW8Mc1MXrhjyRZOzWBephFRr6bRnPL8eiibrcMDW4UhBb4VbyP
luvnn33VGRTYsC90HqMxSIZPcc6OeJCpMEGDJKbe7dEPS+o7qN6GP1mdY+x7MvjBj9EpvyuQvJOn
LB6Uq94KuvkP5vN6F3kqXYfo0DS2Nr6MYmi7GKccqT3M0Cscv4TMdQs1qCk//EhQgaRVhZ4+3SMA
6udzqeoCgaoiZRlLnvDY7NrYk6NIQUu4SXKngSjaCKcv9w4jAm6jj+TQg1gL6VuhCLSWGvVjP0A6
moXS/hyVdjq0MsuuXeyrrhpDnY4lT9sx5SHduBSWrXl+OfH1uBhtgrTlvKzeKBwJW0FubD26veyO
ulO0u1C6I2q043x4/zJ44z3k8uVIokELUJKGx/niSqqpUzCW1qM11Ci6deg3nVpX66RXVJZod73T
pVSxOu0ThvK5e9Vy3PY6fS1gd1FZhB++nPg5PFNA2FVn6aaf/xxEkUSfTpr1WE16/0VaQbWX5ZQe
bFlq3gyz9Gin4oNypVxODMqCQ8NC4h3xufNBR0eBfVm21iMhon20CnV4jm0bUEgDf+djjdf/OxYa
HhTwEc5bJ0+UiI2mjhPrUSv0+PuAmqKXo/p/aooi3/i2l9fPMi+ENZYXH/z46s6tXGBZCl/+MbV6
7K14gb0+1Gt/SopTZIaKH84oOepmGG3s37cHRoUL4Dy8tvUcpUFNSPSm9agMjbsboz6/wpsCF6jc
RUy7K/b9UD8FppZt3LdrJREWF1EdBiUBJ6ZE8vT8Q5p9F5lCVukvMaJU8hV8sat5hhNqtH47NfUK
k27PYcqMQRyqTFT2jr2VaJjjlEN2I6TWsuGHkipy0xvx3sBxZcss840DR0+RCH/B0EJoXnf+oqIt
kiIbjV+ybH8FQZoczD6WvpGm+i4JsSAEiyl80cylV4Vj6jdj6B5jSne790/+5SWDVRUoTIw6EDyw
1gFoG6lNJ2XvPCLWJQEe9ePnpuqVp2kwla3q02XIAQIStQgya0F3fw2pA2BeZhYZ2GNCB+Im0Iz6
FEgzBnSvKt9nrU3Q16y3TvVyas9vUfpE4N2p/dCbJwg43wzxHNrpbPXRr1o3aF7QhH/s8KloSKpE
h/5iN/5+f0XfGhD9ucUmYSk7rf2dKEsMMhRq/KtvzOkHAN5m79a6eoTQMP3sWvX5/eH+BsfrCRJf
QE1Z3NxoWZ9PEO6tXXa2Hf6qIqe0/iuyRC996mmNepNKNfKUktIoAlu/m1EGN7WBtaI32a12LIl5
973VJCAph6hLD+aAE/3PEqrrxpK88eERMnO5x4lBIF+uIqDJHScjChrnMahFuStMAq94bFOqYcnw
IrLO8WoZ88C8vzJvbG0EW+GXkVtA+VrTo5UmrWbstRkVjRfgSol+O7uj+VNV4mZLrvTyrmNv/ZWV
JNokOFl+yz+BlpKacSrRTful2lHsV03RH7O6Sb2c8P3Gkmr3MGld6YcJpJKPzpLRIFIAPMNN8YJ2
UGJS0AydTH8hKWYbHiil3B8aHEG8JBNb0rtvbDZGA00HNBOKMnrIq3nit9VNQ5P8wjZT1f28rUac
CwVCvJ+VGGPHvWgLc9qFKWpf+zQZHPsJqvZ4X9KDDTxTD9Q/KkKI9s1U9tW0R4fSib8mbcM+/eCy
kEuBrbYxQaLQfFG/i7DFxK2klc/RxKPjF9iN7oiSp2CPMPUWfuLi6y+RCrKepLBksIA5zldlTrIa
mydXPmd6kNz2VpIenSyjT87yeH2hGN9qK7o1mr7eeGIv7pqlTEQBgfgUeSoYGecDy3ykUkZh7ynm
fXiiRDff9H05finTanyCGrJl//H2eIC4iMOpTl0Ui3LbKMSY6E9Bk+VXeopdVz/m6T5HMK/yQlSZ
N6pTbw1IBoN2PM0ZnsrVBO0gHaIoGMUTQAznae5H63Oe0h1T8T3cGb3YtHK+qIlyPWHbxBn+m7XZ
60+pqbLuTF15cbK6s3bFULVkPLqkBR64UX5j1DLtn1Ntsk3lJCE8Fw8gotv2v9yYqvAQGXNf1VeZ
Nk7NxrcmHudrnt30CwcYrgSPqK1dxjWNGsZ1ixrzC6gAiXiw7jaSSAosb2T7w5g7ZnDrULs5hoqT
zveiphtEW7AhuVNiU7p3ZahnO0Rocns3amY23LVlhzRMbgu1uapze8hPoxIiNJRCtEaAEVCUeTU3
kYiuaqw7+8Og9pnysw064I8UKo1073StfDGIFSQ2PS3R+dBrUf6QpMjASx8GaD7Fe6s06qrycjrH
3+jfKtNPV7b2o2GSGH/SRCQeic3j9GUWfdjtYzdPpQ9gIX2WbWtHXpnb2O6VOIYe3bBCZX/ox0l+
rvSaUkVbGvyvvqmSjKC+Rxd0OBWhZUYPdhx3D2hVBuOVkgfZfwI80+QpC45pN8U2bUAlGcubSW/1
r7PbtNqvKZux3CqSJIvve1oANxaakJE301FMF0sQK/vWiFFVT87YgHXz5gbc9K6xjPjWhfLqXIvQ
MTrPDpUa45S0TnBQjkq3PdEpkdVrk1E58ptKq+nIzHrxEMNHFjTpoyS9xU/IUPl8bvDNtDv8XRqt
mCzPtBKBfNAglV1UQA04ItWs3AZZNrp+NNhF/dWqJqkO+05UZZLvrQBNXokXUCidwwik/eesxKp4
SWQfD4coo8p7cCvF+COiYC4yiEyOS8HcGoBEDRsP8MW1uJSzFsA38S281XVZT3NDNcpKdXrhimiP
Mh26QyTa8LBk1V4N/g7xXSy31WhINlKAi5FtSGKAaOmjUnLhGTi/FwsLaYBs6sVva1CzGoEJeEU7
EHTaF/pLxbcadA72E1Q/C/fYYhtP4+D95+eidEDggSgLSlPgBhei3PkPmLIxMrMsD/+0aPSFXwyn
dX4qgzYTiGX1PZzzOL6Zq6Dex7LLvvE6TRtx/UXIBc6W2gGtSDIvus2rgIR2m5aTuCTPhPfaMcLT
JtyV+ZQbHvoldwqGcg7NdLfcAk2uL2yqiVQyCbgJuZege5V7pU7VjmWtWs8TEu6Hap6qU6k75TFF
fRSFxAoHjPdXWqwuRdrYqE4g00D3E/zt2suxS0P0hu3RfUaxzZ7BEPWppyxv9AYIbh1NLqh3kLa8
Quh5WJQUz7+oqijlzCvrPlMpijwxNv1XswizV0A35geF0ZB/QqBgiSeJXvTFC+p8LH0SwRTpQ/Cs
4gp1FTdze91ElYouLvIsVb8ppfw3AP/3Zfk7ILAkyH8cFsKY8wGRxE7TyC1cmtam/GL3bn8fOJCQ
e3VoTxPGb6EXlNQMsroUJ6Mqn/S2VK7e/5AXKfHfHwGniziKnQs24PxH1L1W0thO3ees6vR6F1iz
40VEeN9k20/Xw+SIvbTi5GUYw+BVl/Nwn5q5mnlmpjqH93/L+v74n59CqZr+EDXjNUk6zTt1nNve
fS5dp7NObt/ntdd3mJJ67oCKzc7Qqpn2YxF/0bop/PL+6Jdbms+Pjsr/G321EAhxCbND7vO5GvJo
ZzXOFPqG3HbrvTyrjOMQVkFBpwaxJltNhj4Obtuw4Kme/CdcODnW3JpHnsbhxorceaPN89Z4YFfg
P2MJBCR3dScVvWNNrjs5z+NgGqi5jtidT9Pg45AjfrVVHW28P28dWcgbRMYcWuDxyzr/k5T1C5J3
zEL3OQ1r87M+1uFjLp3xNIs43SKTvTU3OumUGhayEdHj+VhJTURY43z8jFG9PR6LzkpvCiNyZk9J
FRfb3tQ0vn14m4AV0MhuKNsgZrRaTqHlg6PERfCsBFoX+g3dq/CgJjzlG1fsG6dhsS3go9GppFG7
SvpKvD8mHAqC50YtC7/IAxdURKnsLQx7r/R6Sv2qCOqvcVw3x/en+MYXXLIM6PtQDahLr76g3iLA
KarafdawcXePszrHuFYJMe/VEfjdRtSwfjM59chRksAjooji15rVbkV6q6RaqDynQhHNUpCdUq/R
LfkSlEpKFNFmXmi4wc/3J/nG1uGSRwCCyhi79KLujJsKFWaT5Q3qEKGJor8iVRxPCkYGezPptuxd
3hoPrgrEGFI4xlxil3+OBc3AOtXUSXle8BHXCqycXV/AotorThTfClZhq93+1mdcdLCIgxaKjL76
jLSdYjdAwuQ5RHMz3MGqDXxFt+Lcz2UcbOzWN25PxiJT4uj/7X+dTy81B9mUsg+ec1F2Oo1kAbxM
G2d143Z5a7cQd5Dv071nu6xOvNvXlZHMdvBsZ2F3mvVh2idpEl3Ttw5u7WpOT/U0BxuP5FuDLgbk
FLXh4YHZOJ/cWASFmzRd+KKQKfgirYc9PtIYekituurKTnwq9SjeOIWXg6KXRjFTp4GKmsaabzAE
vRoFqhW+dJGEHpuZVU+HCFLawRnD6jbXa7f0YIGL3fsH4/JLMu4SAVHXgga0NuahYl2PobQ5E0lr
1F7FhyAkoWT05/1xLrcnFygaTSwneBv6tOeLiiualTVFJ1/GwXZvjSmbvHiwrQehK+7+40MtLArw
HuQG/ODzobIwSmKMByOGGrLbSdHjr3hLgm1GyuLD18pfA0bYL7y5C6zmfKiwamQDrYNZuUb+KVMa
5TROGkehl7eObIrD+zN7Y5OgzcHjwB26iNmsbhURlHbWRfB3GrUxd5E9tj9dxUhPmRtHYOYMHQXa
YkuYfZ1msYh0UNAJp3VBmW89R/AtdS7yInpR1WE4Gnoc7AxcUr1oSow7KswtPMNR/w7IY9y7iWpt
XDVvbRxCi6UUtrC31lr8QVRNdmUo0QvVuf7EMxn7ws7TB3vuo9P7y3t5aZMVUMlGGp2zwG49/5pm
4fTmbFXZSzOmRrVXs6hIPjtI5uvfqFC1X8IS0vWW8NRbg1IL46CRTBLarL5pViYJEPaieNEGSL4q
PsZfqAsZt9OYyytENsaN2+2N8agTkDhj4Ekqtw40cteaa+BPxYtR26YHlDlCW3Ro2t0wDeJPTJl4
48W//IDLK0hDCo09iprreibAoDgPuzF9USd9PjhFaH/rIwNjIK2fP+gdw+eDZIdkMd0IULpUi8+/
IGFEIYehTF6UgE7B1ympSf8DN8iUUwFd4Ov7++ViZkseB/t9Ebai/bteSlQmw3IwovZlkXn61aJ9
5GkEqDy+itH/L8YiMwMhsZQ6KIadzwz0WGmpc9S9GGphghJA1mrPmwjBo1GirRbExT1DEk5tdsmN
mBl54vlgvYCzXAX6+OKOTXNrBJHlV+Vg3o99fOrdeB/pebJx9i7eIdBygIHBp+kcA3eNyCxKJ8jT
MNZf1EQlfMETr1L3OrXCjbzv8pstpD7MxunUU6UzluPxT2DmJn3Tk6fpLy09Cti1eIxcyzHoWz9V
3a0ocFmns5Sf77Vg7eCfor9MD/h8MK0x4bx0bvo7NTsD8GNufoMXGvvzmNoAQKPch8jm7sNEz3+/
vzUvqg3IhCKxsKhcoz+rglA6H9oYLSPr6r7+Q8nUeooQOrshs5oeqhi2UVqHw+8S8cCvsdDGa9wm
ne96Ng0ba722ClvwzraBVimFdOIa/p7/iChXxqCYzfbVMMB272crDmrPjLqwoi42dcibRCraR4j9
i2+KyCSguMnQrrLBrBNqxpn+1Cag30+pqhXqYWOF1jtuoWjwnCFUS5aMgMXqxxkRAiJtauqviBUZ
D70IjCcFpNVPKt41DmYadLaR6tG+IhO9qeK8t33XVLSF01gswYTov9dzMv6AhdFtKTJcQEiXHweA
dHFYY6cCHz5fOa120rbXZv1VrVv3U0Tn6aeGD2Tl6Y1j3A9wBAfPbZFV8gbK9ZlHd0LKXV+Xw1Ur
JBRaKSppbnzP9dOx/CgSYSIBspqFrX3+o+yeOLFPLO11ntLx1ay04o+ZUlUVfLUHxMq2PM/e2D8c
UGrUixUm2bdYR+IQizKpjfZrXNQqbhRD3qKKaGetV8kmvC+aMldvbTmpnkjjztkVPNUPQS56D35g
9jufiGcOUm+zePf+5rlcCUq/S7JOAgSme52XOGmBrkSnBb+TznxSEiug3Z/3w21go92YxfXr+8Ot
72MqvfTW4eaz1UhI1rXKwO0aqBB6+BryCHizikdMo1TKTV027Wkw8v5aDI7cvz/o+vL6OyjeXVT4
we1S+T3/2tDlJBwzBi1mIKutIcWRlpcLIbDQPnfonh5HNGZOTQij9/2R31hd7mjq2hS6F7Dy6rMP
s6xMs1PCV3SKhseydYqdjCPjRnRjshsdefX+cBerC4MIzVFuaV47NEhWEyVSUqMojuNXDk6TeQbC
Wi+j0U0NEh3Z4FHXQqHXFP1Wnrl+ipACYVWXggiggsuCsIZrTYdrRPJapxwdKDfFLnTrwMTrl3fv
ozuWwWhtwiwnFFu0q8+/Zlnbeu/kXfIKtCKavApOq7JPDaof4O+VPcIddfnByJ35UceHemaACyKW
WN1hkCRjGuV99mqGYX5VB45zAxs4OM0RENb3P+EbS8lQAHB5aBCxWXPuZkjdZaKW2atM9WifuZpy
GKWu59ASKRBszOtiey7zwnFkyTAxx1jrkFCFjDUF27FX0IvSj5LRuOpoRh2nqVc+Z3jO/W/GQ6jG
IcgEmLt2zFFbUE2xFhWvUWyGKEKURdWeVH00b8I6LxSvLIWxAZ28OPvLFDkNy3UDPnT96RJJT15J
7OzViuPxSxBX5b4uYsuruwTAjdro7W0lzMUmuRy2gqY3viXPCzpI7J0l8Vv++z8R2mSSMIRQPV9l
NxbQmfqquGqqIY7odGfW5/c3zhvfksFIS7jHieXXVI08N6IsNZridc4TY1/gXr8HUjgee1QZ/QHq
3cZd8+Z4vJy0Thcs2XphM13vZJmNxWtXx9YVBYkEt8A6+8zDlV81PPMb7YDLxURdSaOuCz56MR9a
LWY1ZnY4ZFryOtuD+lCFXbWjwDx9ppC/hR2/DDkJouA2kTj/1T1TV/eoVoLvJFhKX0OnKjHhmfUU
zQXH+uE2evwFx3g4Y7FagZzqjXsLzuGh6edqo4V4ucD8CBoEvB7okFDZOt89VCUnNZ4KDqc9x0cz
KWLkJnLjtz2WyVXjFh9F6zASHl3AYSkaUGpa17PRNe7LVpnz12YST01XtVehwcNVzvYuIlU6vL9d
Lz8n0DA6sZQlF+vytWwVFKEuMQKlezUSEdxF6oxwTexGJ2H0rx8fCSQhYQfNfdrbq1gvcrHJbJW6
fw0GvbyddVfuhz6MDpjN18f3h1q9v8C6kLQEHQuEQUMGbG3HM80NUh1Kpv8J80LAF270PVW18HsZ
NtYpc8xwF0i12SKtvDnqAinjnjMIsJeN9M81MwDUHFrZan8gPAixb51K/96KtjuC0DFejFJPf3SI
rGgfu8yXyVIMocVDMs/zv84/6cyCiNZa/c+kTxouXHlgPIRocn+RWRNoXpzU/cbLvzyz/ySh/zMi
In20npc7YF0OtUb8Y/QwN/7IkS5S2BXzdz22lY0qz+rc/c8oy6yIMaD0ruF5WUthMs81408LjueE
4AowyUGB+lkkOS6Tk45v6Mdwawz5tzrPE0WKSby9utucsRtdJRPGn6rAZXu//JsdqymCwhF1gKRm
Ao73d+rq+P3PiNzecBeoEpLbnu+ZsspRCdRT8QcIYrRv3Ng6RRK1UqUXyv79oS7Xk2SLPgBtMv7Q
ljsfqhvcaHHmkqGnhlM9gRCbo53ZFAEi4moGdcLonj88IspqJMSGALrB3/MRtdApBhPkTOiJuHGv
O8f9EpP1uru4FhB9GwzcNnbm5RFEcox15JnnwYfDcD7iFGBAmgikO7xOQ1ftUwcRBSEQZfrTpKOz
x+8sfDJAw+VP7890eYjOTwTjLaqD5LBQs9dAYjcxpeWmNcKqoD7VT+HYyRMqYY5nVGX4I8wS7TNa
Nzie2I24sSbV3nKdvtxH6FbCdeKlRGiCJTifeKu7vdWqRRx6iSkAn2DpeM8qQ+EWxRZD5OL4Lzqo
wFyWsSh7rc0+y7wYFKWx+5B+C/opILZR8enLLCw/+jUZCJIN+wcaFedx+dr/XKj2UI1T3asjOzbI
5mTvoruv79IWEa8vOVei5YGoa8PrTkeBY+P2+QvCPfukDE4ct1QO6VNwz50PHlSWHMrZYCsF0Jem
w0wVUb+RaRl+jjIDIbLUsVsVbDhgw92kVKp7rQVIk8FCmgu/ikMr96q8mFpPT4aMLHDUiFViD2GE
SHwuMnTVfKQWWuGBlLUwx0XlI3oy465Qvlh1KfNrM1Z6FaI9ZnmeYakTcbE2IpZUegHc0Gj0hRE6
zygV5T9lJlFjtGa7Nrp9MNeOUewoAs3whWrUOn6+v9svThmPzeKNRDRN2RiZ5fOloaJcGeloaKFn
uVlzypsg+2SIKvOlLPNfJILjz8Zx6i1mwCqFoGuESgZ3GCec9Jo04nzY3kRoRjSZHnoSClFzGqpi
qv2hR4nvJi17O72GKzXcoOhWZvuKJshWHnFxg0KBWRSHl84c3NQ18saC5gW9ZzAkSlS6O3kAX1vq
2GD5Vb9w8+7ZEqG5cWtfTJoxkbZEs4PIaSn7nk8apDhCOj16Sp4wi98FVm73OfrkNG4H91ofR3E0
QfcfrHG2Nk7AG7Ml6sasmqd3oWOs7lLSo8R0E7QUvamOruw2rJKrUNfn8KGNjEbcFkTB2UasfbGz
6JFTjFoEQCFaQTo5n60Wii7uKBTGIHCF8FqUCFtfq00t87IhLH2lVNxPNQCWYOOq+VtfOzvuZDRg
IBdmH0gSKL/nIyOWVLiZYUAxadW+za9H0smm9svO0NIfLVx/EMai09orB0fAqPVtB/jO7WhFeffJ
zgee8AMZNRoXNbqP9103K9LTah0YeqZkXblz3FYcJcEqPL6yQT+aIBvBNw8qb2j/lklqdTtBeKye
bINkFbElenbBjdtymnVPyW0twi9Laea9yDI1urMSiiw79KnrcpcCcvygpDfRHXceLvBkPehcUsg/
X4+E+Fkl79F/DG63M/Vvbiq9bPrvYxfJepDVoifd0BqzJvUfxn/IZSjeOHnRvbuxp9b7eD3IKols
Je7fphLqP0jdPEPzQ+W6jk7Olv7veuuuhjFWt5NlQ8kulb9zCa/sB/W/6bQ1k3WUsR5ilUEVoWmS
RPBNEBqQt1rrKdPOegm/tt/0h/c/zPrWWY+0unUqKOS2WjOSdp9co8Jl7s1P8ho7lveH2Vqz1UOi
g/Uv4N3pP4JP+S7eqf/hVP/5/2+I1S0WDaINlCDSf3BR+2IXeHKvHN4f4q+Lyb93x3q1VsFXhAWR
UVZMo3qq7v4PaefVHDeSpuu/stH3OQfebOzsBYCqYpGiDEVSlG4QEkXBm4QHfv15wJ6zqwIVrMOY
6I4OqWmykEjzmdfIwz6BdeD1dwM4/Z+J8JIH9xgF4ohUnHmuIrrVCtju0232VyRCZt3I86XRoTEu
2tCfi49K23mNMC9VzUMP5r3p7CL9qOrCE6YEkHMUytXS7vnMwYhmh3WLOFsLwfj1admGpNtZ2Zwg
CuD9NJ9YQ7H9oxg/teXXvjlzfvxxQ3BdrPVneidb0qYWE/mhwcH6ybzb4lL95n6LgmhfXbz+JH9c
pr8Ns9kN1ZwmbpwxTPUru6ge5wdxnA//3hCbnSCsutML2pVf+l20W5fp7L01mn5+H789xWYndDp0
8iVfh7is30WX2lEes3M7YT2BXuyE38bY7IQmNmq7MRhD/VC63vAOTBaua82PuvF63c9+Kj/+vWnb
xAtt5CqiK1j91a/lStzrl+Xh3Mvf8tL/3mG/PdNmHduZGtcCUekv4bf6nXaovlkfR+7ty6HZd/fx
nbF43UN8xpzl3IrbXIxdVk1NnDDmPPviiyUDUfvurXX3783e5mYs6yhH4ZHZG3fTxd+LTj++PsQf
L1+KpsTLiHexTU/DCBx2FkB6mfbFbi4r8dkxPpvj4unj139vmM3aVqoozNOFYep455qHNLusaz8x
zmzS53b078ubFB+6EamPhbcAWKDNBdzZ8M6bXFm+uq0Tl56aTP2nEHjjAE0cYvq+KiuUCVHCSi4E
Zh1lkKHV+CvJGoOwAyuEM1WH7eQCyAB3tYJYgbrQOt6cS/M4NXrahepXJ8uxf1Om8kNDhEy4JnWP
NHQ6E0mts3j6+KsYDh1uxIAoqm7ZSSit8XEyN/4WmYVreGGa5Lg6h/a5sHB7cxD9k/SQB4BbBTiz
lavvpxBZbkMLvw6t5sjYB+vWK5ckxouj+jSr2jc6dgGoASZHjAtSfuW6P1+yvxUacuCqSdTk9Tdd
FqbPvisV3xG4WdnmggVw2tXnRAO3G5y8mStrrRMjeqHjLnO6LzrqVGCv9OR7q4nkaomz5IOFp+E1
gsbOh6Vaqnc5gP0zxcYX72/1B1MdJhVhGlorm81Y6LkyCYSXUfDUQKFQdThgDKD5r+/FF28PVfy1
0w6QmxocaK/TRxO1g+B6oZbfGyHd2keCu/rsrpbKByAmxZkb5+UjwYRZPTbBH5KmbkVJnZp6IMY3
xffaKvt3DbaNn0ppnpu49W2cLHwA8CuMTEVQCErDFmosQqSKjMyy7pK4Gva1sMzrwU7UizQq7kdn
sC4EthW1J4Q6+Es/jGcy8W0fDGAIjUSHvBQODptv64BtKnkmRRw5dzLmWoDqOjnNd3tSAI6XVdyj
bOs0SQLWeoHFe4siZam5nhVFmXjKcr7tzKQ/Ayw380HdHw0+IKb8YQvx5joMEWY3ovtOoH2MFEjW
2uXB7Lsh+lQg3WFfNV1pqAEd6Kb1I4SQXU8xWH2fG9QW6ic8fPs59FvU87LOsyBkW9Jz89ZqLwut
NeuAdLcbCn+OKG5dzEabGm+0NmJK6YvAdQQRxfphTk9XqcxdbA3GzLibB0u8ByWMqPBAd/ZL4xTq
sEcEpwIE9frOeLHpHZp6lKbYgjSJAD6djtmwgGPHKpy7WmXSKHqGHlIY9iUa8/oxBCd8bVS2PHMD
v1y77HlgRTwtmTx4/NNBQ20c8qVuw7u4jWl8NanR5jhptjoc8b5z7EM+6up8TIpBKWEGaGUYaCMc
5jOnwjajfHYchtsLGIQdCU7y9GMMaxpmQLG+s5aoXd6jqBI1AQ7kln6MQZ3JYGmo5+2o0NQkgmkR
mmeCnRfH0qoqsnZYqKZBwtiWlpS0NsxE0ar7JZuTkaZAOk17U4Zz7JW9FZ07mF4Mx1yDt2NxgQAC
8Lo54J2osXHbsLP7fMlzaj5tCQNepNDKvYx5v319Zb2Y3ZXQwo0JWJm7GXjo6eyOGSQyM+7FHXZT
86e813u/zvXyUGfR6DkLtaU5T6eAgp1zZk2/PJueC4R456z/AOXbLGqqVCb6MHlzr8eNeN8UrvvO
GFL3fTX3ps9DG1d6Vmif1NCI3xtq/EtTu+JMXPZiX3GjrXzBlTDIH7aMQdcsMkNEkmicyyZddfmy
Xa2N2c9xNMtLQ0ZfE3TLdm+bcrS9adODgSIOwrx7i9kxjXGNKHrzvqmr8mNLF/TTWIzG8Anp8OXX
qNmdFRTmItP3YbyE5/o92xdO+Zn+NgsLfg3X7daJE2V0mQ3OON1ble28C3PKkD/aWnNzP9HThq4B
aJ7iMBvdeKhmRHHf+tafy99chzQB+O8LlEs4RJQ+rWS+H0mOVD9ONeeyzJw+u9QHTGi8Cuz6+7LV
6s+pbK3LcpiTH3oVTuaZ020bAq+fA2g+5IoVyUip+nThC1Md3bmXyr1su3D2CBLq5jBqXd4ghBdF
IIv6oj6DgHk5JsBjZAIY9u+G2+mY/VTg8oBU/72LNUrQGYP7YZEu0iOZCED5nBN83q5ucGE4/aBr
QtKhIDq3OUkys1u0tq2b+3RBMCQeuvEacY9lL1w30jzJQkfjt2h/vr68t4GVDguBGwp5VVYXd/1m
W0eZqdcg5s17vcdWepW5TL+YxqyfuxP/NA6bB9VABqOftLkXin50kgbdH87JQSSXSyhy2y+0pjHO
LNntgcwDgcjkLAYZstJi1q//FuO33ewi09ar91E2tV6mhtVuRLjbi5XwnIXhy83JUET1EAKAugI3
PR3K7aFOYrKk3iNwXr3Tl8a+6kcjpDXLEoWNkAZdXC0/8gGJo9ff2sulCeNu9aEDAMM726KI1da1
0SzVlHvM0+x9mTe2cimJOBxPEr7e6j02Sm8eEeo/rWCWKAHhFjIxZqWStYMS3dtx1u5Dy+72rlq6
Owd5E8+GUHkGovFiNwA4hbmFBiOoF2y+NnMblXTv57Jf7tNKyw/NTFmpBN7rK+yRY1Qo1q6u+ofX
n/HFGgUzvOIXjPU6X7U2T9+nOmQQ0Jtyuc8qV3zIct3Y6+1cnblQ/jiKAxoLIjoEuS2hOIxwNeix
DLx31akLZpkbWA7F05kDk4/Op/09eEdwasXU4caLRyKslU0WaA7l0iOVkdyFohEI+jUzhqWWXsns
x2TJpFW8OIMdYXoA0aSbenqaxOXD0gxmsSrCg6D+Cc6inS+sMXewWenyGJfbtMRtxs8BXbk/aIXY
c+a5iDGED7qbhoP0RWyNjesBuO4FV/RkWYuvL2NYfGj1qodOXE5tZx1ofPcUulIYKKo/zk1sZkGI
ses8Ibxr18VVVIf4Bnh05qn8HtqWRRL7abfoFtV2B8ugI84uYPk9uNm5A/ijKQb68Xpu1IN50WMC
jEnHXGlStbwYhHRmU5lEedIbRkga79wUh5r3cDj0ZgwQFJpktjNl62RX6JLF1UOSalX1GX24OEmP
GLwZsKFHSwlxVZrLaY5ir1Y1bHy8GCkbKTxNq3PMaVS9GshzRGfRDxxNKY9UNtT0y5JqeNp7cYhi
heYtYx1bPZkS9YqLQjHn5UPXIoV0IKtzsl/gvFzMJ4wIpccPoTn3lD2xLEz3DcZYySOcqrLcJbjF
kJjiXwjGRAF0PlyO3CDhnuTbSn9VU5cpe4mqz+ibchmsex3xJOnpZqYV+ympFuWjExlx906LcjPB
xUav+yzycj1eZeLSDjtRzzayPn/fqWEO4GXq8Xa+gEJti4so0rvhxgAHU6BdzHm/cyc3Nz9mDR4t
XxWFQsvkq2mBDIcPa8nQGxZJWUVHVRPVE6rZ9apcq03JLsz10dybEQ4vB9cthRLMWju1n/EVbMvD
TKgbH2rq8vMxtup8COpJD9NgKOOoDWxHRIY/hmM+XvWR3hgHbFrc0W+kju2SEQ51c4nVpOV8zhzR
Ow9zOLvN4qcDcJfdJPIq8pOmj80D4i1FDDvBcoY98RicBdNpMdnNF6cZvJnfnQSDCj4l890ExxIE
ZoA527OnWaOTNSx2LLR2CFpIzPlwOuzmjyIWYrmkIxV1H8ah15Kvg9Ya5mEMQZPcLUOu4xYf5dPo
FejwLd+jFI+9HV4ofVES1LWrgRvFt1a5hY4DfNq29NhydoZdo8OJOqmh7y0Ly/lrgJbGSmy1BoRb
vKg1W6WE0zJDF/ecHhkpT8/DtrnlIzjjcSJrzS9SObjKrjf0qbipgKDWT5I0P8NgB2mTj7OjSlPx
E1SxgMJpIxJfGssP0x25GHPl15ltzqWv5GrTolNPVFwEvDo9wQluwTzlfW3ENh7KeRIO4TfJR8KY
R2CtFppB3hqIcIyyDKfvxjBNIdQcPUK0uSg5CK7TLCyiI/TOxLH8qu7SbnWRUkr11ilidDINEAOE
QUkZpYvpwULtuVnVMhLqxTAAaf9ZAp5IuotMS5mPQJNkRD/hSjjJroSB5P54/b54cQsjufG3wSfZ
GNXSTUzDw6RYvOXiVs3bEgyYAqTQz5tmurbyhANHKevkzLW4jW6gKgOr5dgmB4Q+ui1ngPIBHtSI
4msa27ILwkhzm30vEn16RE7FtH+9/oTbCMdY40IgWQTd4DQAE57eiGWKMYLbZA3Dja7r92HdxE/Q
FkrnKmsGzhwtS+2h5MUvXXuINXNSv77+CV48MIin1fzcBWgLc32LTgHSX9ccPPmXGtu2L26sxz8n
xWk/aYbEzu/NYz0r+6x6jcB7tzez3mJkOHd2+qVHtfWiqs1JC6hLd4MXF9KRZ2K4F3OLqwe5NGVv
A20sZKtO51YzZoFzW599UccKtzRAb+4N/rTdxzEpigOGhNpXwtxMC2o7r768/qQvOhwgwSkkoN0A
tB9FgG0+lRimwDy56L6gJx/e1lZK+WLfRlNd458sSqPf5RHW9j4emtpj1czRBL0J/kFv+9piTOqn
wQ7FdKZu/dxY+D1kQTmR1IDpgCDDcttOSVskMCSjRrlHc27Qk0OMghS68aVDZPKRM2ua8n0H+Nmg
oJMuNrXENG6ch6i0C6B47ZC3FXLgCs43vitLJ7qgIFhaUYAFG2eMXo9nFTBfLE9yYqr6SHOt6q6A
1U5foiuqOdLDUnuYEAS0DoUtM+1irF0iISKk+FzG8aIKsyrNEzkSFQPlXzkup+MlkpWYzKbyUKSL
ob+n/K5NQejobb1PJlmAnxojjoeDpokuVT2bIyj6GNXmqO8b08Z98vV19GINA/klWAY8iXD0+pFO
P84kFS3qDDt5aNvQ3ql5NgGZQ13XTNU20JZ42IeLKf1JZOWZHtXLiV+1QPgXOSCAo+YmuuXli6Tm
VnggLSPe1JcY+eQ6dA0kXeFvF2+sBaDfTBi98ieslV+0Tc6LbmyXgtD3wV7s7AifLDlarStukrhL
j1av5W+EszAewl8qx/2z88jWbKoUatOF+dQ+qF0VYnVkDcV9lxRhE3Sy0hqvXUxYd3oRGmd6EC/n
lRRo1dpf9x/g+E0VYqSNux7104OZYDxzKVNXlNdxUi5pYJfIdZ+Z1z8s6PVKQwAfljuq41sRi5IG
WTEOY/MgID4pt0naEre30ilxPJkjI72kQoCsXoX9RhGAAu6mIEYlMvGdKsnOFSm2Fzqp3yrWzEdB
PBnk8zo5v9UOiqxw4mwY44cVnhrMphUeW/19Y+t+RE3r4vW983KmyS6gAVI5Jm5hxNPBplBD4bud
3QcHyYQ7KAjqx7S20NlWUL+8eX2s587Rycm6CqwTu8I+QAERXO/pYKFVdq7VN+Kh6MqIvAp9XLtN
fORnXTqhVZ0X86eK2L54h6SVInB/RXzgvpa0897VuoiijubPanKBDUwzhndKKqfVdhrDWOei6YZW
vc7mOs4vC6BrCKljEmbexZMzfn79QV5MGpB/AgKqoUiD0KVe3+Bvb6iLcJS1S0X9QiPHji9ZG/Kr
Q1IYo1GQWSJ462hIWaA7ilT1cy9jM2t60Sjo5BbWF0Nk5hcMbYGVWcLcybp2zmyEdV+dvKBVNQNd
M1g2q2Lmthc+o+GGJa1lrhhUdc3GoiCRS3tRIJMe0EoxvJTXeuTaTXfRYlRvjStXQeVViB0vCHDA
285nb4IayhLpfAnJRxI6Rm6Z7fMIL5WrKFJccSb2ebHRoNetMsmwmNZxt9SCHu1TSj4KOs5m3/nG
sOh+2kfRJVPQAuku0zM4m+14rBoAzvSqacJTzN0CyLIES2t3VLQfg2Z9dJwhumwyq78dq+ILGdE5
R+4Xo9GaWCv2cKWRygFrfLpI63bsMnoK0yPEAXrvS6Pgg2tXbnLQ7DqpdzPqxOcqgttqD3AVa43S
V0IMJ+qW35cPXTP22aI8um5YfoRmUV71qS3PbIg/PBnV6VX+ZL3xSXlOnwy71aQ0nEp5FH043JuD
Oe2wMsiDaka00dOEfHrbBsSXSQGoTQGemj/wjc14PX7hhKRh9oiVueJJN853wzAX3pDK5UxA8fLR
6LLw0tjulI8J504fjUIUc9vk3WM5Wc1BqZfxQFJyXRNAXqOoNLwx13hGv4PnWXkOK+ttMxxBbCpn
a5lR2xxXZw2n20dGlPtWZZ3zmVp/1e9Hi0mQT3163QMcnciJnj7ZlK6YBhtNntbuK3zai+WYoM7w
LsYm+f719/ViEnlR2A8gbcYlSsa4CU9RobVmfTH7x7lz8wcHnRYnspMa38cuvmgi68y1toaXp0+2
bi+qm9SjuUi3i95UFvAJMGQeI7u2H8xUMamhTcqIsXVvT+UOnQ0gryv0KHrjeUkTElkC2mJsOa6j
bTfUGGtlXpyyeHQrbjmPKC70FrJgfxpwhT6zVl7OKucJvWw6zZxeLM7TF9hYcsA41pw5Tyz3Iqqy
4ZcN8+CLk9M976Pq3Pn1AmwM/YU+66ouASIF7NImq6HEFeeQnMQPBG6c6YcFxG05CjtNQtV38iYs
W99e5qzWdgs2GuOxnhKMJkqZVPFxDk0UCb0hYTF6de90RdANSVp2mIKNZdpdpdwLmqcqiSJ63Ib0
sFC9HiEh289TZI4FzqNNTwMFGZr6nBbWdiZXLAjaRtwAtLBh0m2yBqVVi2K2EP6eQ3W+qahgXuTu
LHeIOWVfTXUez7y57daDQUTJ4tm5h3OMvO30zSl9LUJNNvo3xIxSH1zI5OFznx0yul/nkuftDbAK
NnF1rzgzThTIbKdjVQl7wCAV/oHU42A91YqbIisWzVEv8qDHZ6faR4ukjKylJrehPySAICcvkStZ
1He71SrCh66W6mnQguky8GMxmt7j+MWv4MzEvChAWMiWAI0h0V/JuMCtTj8tN2c85GGdP/aG241P
msRoFoLqkI34dFPLFTs9bpXsaYgEnvNThzL9pwiH4tKPnDKBopTSAZPVmbhkc6BQjFnVeeAksbmx
CNrGCT2Z0SKE0t3YFYGIpg/uHroHdTbFiXYZUkmHtq6K3euH5jYHeh4VEqtrww7G4mxbRCiiJg2t
3OxuEAUDm5OO8UVeuvKy0ih+NOY4XBFADHuDU9u3oOl9wAb1HDB9szPWzwBYicAT6CA7ZKtI1ztL
U4WGK2/qMatTH40z1fGLfnYOdtM677soic/x/P4w2VT1VhUEYFlkXZsFC453rKdKlTdZP+sfy3Gq
DwI3moc4crvAcThyltDQDq9P9h8HBRVJ5w1Awws1UZEAEOqKsbkpsOI5xvQqDooqk2sk1UIfMuPg
iSodz7zhzTHwPLlIhpksKipcQKNOF7s0nZrqS9feQGmHa5Y2HHI6EGa4lG/Vaf97LItyIt0jHIO3
cUyeioYuh9bcxJWwymNPAUHB26MywqtladtoX0Iso7ejOal606ipMQdxqDWpZzhC6+CyqZF822WJ
rgeHH9HAiiUEIbWFNS4Q3Sa6ItXN2Kc6vDcnv+hchWZKOGVnNvDmEPx7qDUYYETqY1sRD2R1Om1U
Smxf8iS6Fq467PoqPhdsb5K151Ggf3PYcv8TAGyukU5NyDVkXd5M1Rxf91X7uBRi+gzWLUaIyWx2
OnIeOHil8gII5bfXV/B2Ma2zSd3YWGUgIKhuobCpiOx0iIzkRixu+olbWvhutQyXqONVZzbLH2Zz
RROugQCZEyig03VLA2rKhVlUN2JAhTBqp+4DDgDZ99cf6A+zuaJCqE2AeMUpbRM05kUWYhgk6ptM
ha2HK1rjp2FoBbob27uhN+TFMBu0qeXqa44B+zmxuO3Rt6qhwD7nQgL5u6Y1p0+Zy2zU7X7k0Fea
+IMS1nSpFT1R8gAN/vpbaUbhubt63fC/Ba4soBUeSs6NDNyqrLWeUr+VMUB11Fkstf4G71LE2FpV
0QKtXLDpAfdTRkFO7/R9GXb9oyu74hIUS/fYu3HxqCLo9yPnOf7lyPV/Hqf/RGft49+Dt//9X/z9
saph8kZxt/nrf18nj03VVr+6/1p/7H++7fSH/vtD/VR+7pqnp+76e739zpMf5Pf/a/zge/f95C+7
Etnb+VP/1Mw3T22fd8+D8EnX7/z//eJ/PD3/ltu5fvrnX4/4x3frb4uSqvzrX186/vznX+TEv63H
9ff/64vvvxf83O33cvleJqzZv3/b//zI0/e2++dfhvKPZ4kQcCFrzemZqjw+rV/R3H8QHhPDIDBO
zQQAwl//UVZNF//zL6H8Azs9lf9HLGbbdJNW2CAi1c9fVNV/EFms9GMW3IrScP76f09/8p7+9739
R9kXH6uk7Fo+0MlSAry1CoesBTEKKWR4W/2CIckowQvSnD4K02mXhoVykUjYxmfOgtNjZx2HsJxq
O7Jzq2PQ9tiZXWuWRYibcJLWyPyn+tg/GrjafUFKdAx+ewP/esbXnwkGEZNNIkkUxml+uj0yKvqV
rGBfKVNM7IoFYQC0Mn9Txv/3E9lcSatpDCjPLZgWsXS3oB3FE6H0/clsZdl7SNzFHzJniWvPaZXi
zHO9mENQq1x/4HGeizTPFmK/bftMM1pHNjWzZ7T4POZJQjVbT5HvSLgi31Rf5vE2g20mUZKgjrPe
Zp5UnXk65Fql32WRriSBRBd+/8Y3RomUTiZ5OE1aahvrGf/bk8WdopS9OWQeZFPxKQVSGERosZ4Z
5Q/ztxYWqCtQoaQNtn79t1FUcrcOMmjm4X6TXmWJ3h2azF781tQM/+0PtCbbVDPWMHErtKImOTqO
E6WZGNu0o8nD+Gzo8cymerF5mTZKhQqHhc4Js0Wc5UVv5vMMhgrnHvWQ9U7uq6GZnom/nm+w/71u
npeCRpkEjXFCIjKEzdvRhF0Q8eN3tvqO1UHTTqirMYl13B0Kc+g7z16o4V8DnZLf6R+m8ztMtyQ6
nSB1QHEtRdPcahO73S9bOqv7cOpD7H+GMr+eS9UZPBXXORUzRSeK/G7qLPNgWdnU04atQB2FNnbZ
XjOq0a+xTfQwQA6gwhUO/Ph3K7clEhvgRxa/NIv2xkXpTR6TZFmcoOwr+2tEInkOV70+8XZGWKh0
vx2Vs3PbuOQ0iNpYGIDX5gzUpDlTrMD1Pf/EAZ/dWIMtvLzr1X0LqKL30BNyz9T7//DmSQXwiSDT
JIrbfoCuHQB3jKB8JgX5IG1sJmKO8Vyd/Q8bhgBuDb/BqVLT2SQe0bKIge4tLHXZz742oEeso3sR
KMBEH1/fMKdR1PMaAx6POTePRVj8wsnXMrvENOPcMzKAODa+op1XmjoOyVajJ59LM9TMM73KP8wh
9h5otFCJozJmbqIoQdmpShyGxJ6QRzSmYZ8kznzmmtiOAgzhGRKKLguuSBhXnx46iV42ia7CPEf2
Qc2C3iQEA3s0Dk7w+gy+HAi5PMq064UEMsPYnG50JNoqFmnhpaqF2fNi0r832unz20f5O2Ag5Wbp
re/xtzO0mkoZxwLOk+NOsEd7aDi6Qz/1zaOQY1M5oo9Kl3NbTihG1ehKrQctiS3jVVVZkQfoTbyp
S77OFgE01w2hNHVgKpanz4K0Si+jxC49t0UqKqG4F4hem3+i4Kz1LZorsbZ7/bnwF9ucHGtODRaN
q24dln7d6Zh0ByJztFrpjUUjLB+4HeZjcVEK9D9rAJxHp3dpGA4D2jVaKAvN56TpSh8xHHlYiro3
qH3mWn4Rc331u0FRWyeQVuQIL21kX+wSQx+dXTum3eA3fTH/aF11tH0VsHzhZ1WT/VrkmBsBQmAN
+CSKmOnegm43ea7etU1gKWWUX5qZEdeBXqfD6Kk6hFoPiQZB+raUVGoX2+j8WdfHz6Y7Gd+ilhe0
7+dYk14ehQ0iVq4+XjRaaemgDZti9EuxGiLko2yfZrUeF1+M1Pr9cByrxptrW899ku0x8SYuTcWf
QlXiDhHm8QOmg9ayU906BaboyLoKcjw2+x3U6mLy0hgjTW/WRiC1bqOr2eXSR6Pr5yX32Ld8Uq3M
x5qsVvbFMAElsQB67PskbJRrZzHsH0aNJtcdxGHH9tJuxEUURHBpV5XfqGVq4GJdWv1yqbhzVXng
Giv7ixbHmJ9O4cSZay9lAoN8Vs36EJdyrLwVlHm7cBEVPqKxY+JbwzyGOE2NpQOmpXccEQCDA9xf
ucNkX0QtkFnfrVfpRxZBHgiIoj9onMbjvaiK8LtdDZCLOxChYKxNZ75xc0v8nDLVnry+KOTt0KeG
+IE+93JLxVpL/A78Q3FRWer4OXLMITrWKZ1KxPXiYtk1AoPQOwASk+k5IlEfOquNv4m5VoBmulr9
VUYlyEuv7ew2CtJxtLO9oWV17KNB2EJe1WAv+VKdImdvpXEex3DkeqlfZsM8pHujF8O3Dl+R+pud
FZ2xQ6EwjPdpTmpw6Jdan/fCyo3YA26li71oI7SSi3ahYC/SMdUORiwHzUOvwf4mKrWlxG+ly+BN
IHYxlMt0/SZXYmwhytSS3c+1pjlfYb2qi6NjymTwJOjhzheu0uX7TGbLR+YdBDVlZFV5bPIw7+5m
stj2opdqnvpaLUqgGuFsP0RTSdUgGur0cyFmqJblXDOxpZvL4VjMYUYPvRgiZW8qY6b7cs7It9M2
qe1fVqEUGXOmGyldsnwS74dKSW3UqXCJu3RIwtN3su8j1Tdia6h/tKIt0OArmx5GkDdY8XJhsuPr
n1Kpk9IjXGysYO6XCb0mS03qT3Sf43IXltTXvdGaNXDoZmz2QabmANrL3mhUYOq90QZyLuSdqkWG
DMy8LsordxpoLtXuYkc7U08M7Njx4QUFbNRJcb1qTbcAdADDlDsgqiP861YvRsvE+da1xeRXSaWw
xl34WvMuqUxcmZnpLLukZY68fUSqB3e3W6pv8xBpxwLv3f4jR07c7rWhUTHlLePaRNTGSUOz+dra
et91T4hzkcionmamZmXvJsuNnOwibspkye5TJ1MjfxqnBKPePK08tU6NhTqkraZR5O6QhZfj6A1a
E6vd1WIV0eRNIBBX4+rU8ewa/YVdXWvuLdQnxfFQ5URUEWymvJ+cQUacvVNkekul5+W+GvMBoLJh
NZnfFIZofIM0AQqC0FWg0Cby4Z4bN/bitapQRt/JSBcugD+aTdDn6HH9HJfVJU8fZN9edVmiwRQl
SlUOsAyj8BqttyHd1RmwO7+WSlwEyVLI2HMGnHsvJuj8yU4Z2vS9mCqubBNA+7hLu8isj4kDXxr7
PacufG3U3Y9wqZc6kJ3Kp0+JWlZ/6LT43E2mM97g4UUag1mfnA6WGcrW6zWj45yuMzn5Vl0rnwSi
FOFlXY5hzUYB2pdaefGBjFyURNNh8pnfYU3e2E/KEmRN0mZXVe5wNqszAqAe7e/R8cfUidXj0qIj
sVfryvnMTGnAO2HtPwBntEMfKGP+1EkJ9BvJM5NMdcFe2+fQKZNLvXIwNXTsuQ9qMgkd4ohtCR/F
//qHQBURZbU0zm7xfe56mAYDOkSdqsrKC00xXIsRtOSha5NoIBvBuoXNUrj53uZUue8ATNSwghvt
dppKcsgaO6zBayRCm8iIorWwW+bF+l5zddZegQOR4sdCq74VVadWdJlVeXTpQq5mF2RCng3sXwTI
si73gtaLvte6OB79xOpw0KQqIL0UgOQ1vcckoWWM+sRu0cLW9GNFRpaHtYye+VNTtDxkZ0Z3fdqa
pl+UYyN9BR/Q+Cmp2CPwvBEtPMJAsXMWEG7eD0s8W/VVVyh2f5W0XVH7BRXjfIcwcFn6fanF4TeD
H+sDtZV2fVRbdYz8pnGWMQCoZZj+EHexiXIkCMvP/WSY8U4vaH352ASNlW+GeaZctxkoLtSiAUr5
lSOGlgWaadWlk5fIVSu17LMdFBjRH1wqKsp+ibGVPs6p6w7vyqzS0yuHgyeh/WngA14BkjG/mVqS
GYqXDWY2Hgt6CfredtHGve8VQ4Y72Wn8d0Q/I3yPHHlXZr5OU0N557a2nLjD4fc4n8xI1s0PiDRW
82tMw747lHpmFhcwTuTkVRzMYIxadXY8uk0aunecLeqF68r4rsmiUPJWrXH2l9aBvpcnqTA8M3QF
rFccvzlSxxi9zWXu+siThlXgKZw0ZnuZ5vWq3I9K6ujHfRKFnllaJRcqsZN+myg6LDINJjMbPCf3
vyhhYSZczSv+qNDMXjumo+IwuyIbh0BiCHVwKp0zNEHsst/BIuIOI0muiGGSKqLm7lK185KJoGyO
hbn4cemOpiep/71vEhOs1kDY0njTwr116NEUT/x0sqtfM8es44Nrju5sVTSsSU6K8AqVgMbas/cz
BESVunIDbjr3OhosLUJr1EjQQFcBfQbqbKV3saKOeoB2qdl6XZ4Vya6GI8v85lLcF8XCHnHyXOWS
M3Ox7LkbEArNE2EejKaT7/RIhMXOjecB/foRCpE/mPp837fQjlopndXCvrF+rTQhxYNElFe7zrJC
ZTeEKKGFZPVLN/3C/tT8GgrFGm6neJrEAcQ2OBYRO/PsDZH5f9k7jyXJjWxNvwpt9uCFFssBEAid
kVptYJkloBwaDvX08wXJOySLbaRxOWLR3WR1VUZWJML9nF923WZi9Hsxitj6kllqU52KRnLKr2rl
cqwZxrwcjKmSemBWSrGt7amWfmlliAw8JDuYcURK+blseu8p76hC8oWXErfWz5n6mktH8QKHq5T5
c+7wNimVdEAc4tp4gOgyun2CEE36faeVTohRkqXeIbg/8YmQtyx/6EnA8WtF8km36tR6FHZef5pO
POXbNolXECZOVHI/i5UIV9dSbGeDQ2N27xwsK4xQydg7N9dszs2sFbPYYDIr0qASentYszmVFMrU
2qM91A15pmtRfYw0VPH+DLP3y0XcKUGBRIACvtkErOu6DhE1O0GVMSK0xlfZdo7uVxkV3b5G3orh
97JuXjuyAFbfFitcXlYV3oJhp6sKX7NXK2PDSLmKWP8LZ1M52CVQ3I1rqI9yIfGmSrUcK45GaxWp
8LVOjX1vPjdSTbyAaU0cR3YbN7L6RhU+vueZ7aXOlru/X6V+SaT4IwbDIgUtyHJoUw+IlP0H/le1
GE61ldZWBd9feTD5cODvHOC2T5gAYjtCXK1426WJzTV0sqnNfBRuCzVKw8wsX3R1ES2QARCYlVit
rTtTo+6bdjPUt4LQy+reHPvRDVI2NurjEiXX98mY629DrVTjZp05De9YtZMswGqaDb5R2/YbLtjU
edRWx9hbQ2U7oSub5NnU8xljthF7l0WQMkD0FM/FVoF+I6NVMQkCLBHgjW9//x79CKqgO8UgaqFK
QCkBumL8edlMkcDESYVe16007UmxaSyNvVy/esNy9UmYi3z8+xf8ETD65QVdEi2cK0OOiuTPLzgu
uaMWKGQYx1TxZVW6MmTpYE6u1+GfetT/w2tBvFGkjiSZF/xRvVXYxjgIM6t9q1PNTYthIxLrmuxX
u6j+YW3/69JOfIDLX+4q73Mh3P781/KqOLva0EhUdptXLyuW84Id/R/eu7++CAZ6xAxMDlfW50dJ
S956ZWuPM4NJKvPvZa6nt13ZTPu//wn9p1dxdLj062cGFc0PP6HS7VhtWHL81BPjTsuKLNDU6p+i
Nn6w4gCt0CfgXCEVqhd11AQ/vAzyosKz+qvHgB9SvekBkGdGRM2uA7vvLCVwpdq3t3GmrfpTMSvK
+JCzyq0bVnYCtShnNvUTN1OLUVdqi7NPNSK0g9gpCRH/9+/I1QsHBgilRmfQn3+4htcoxDlf33dn
uDcaTdn3Su38A5vyn9520tDoCUIgTaPoD0+QNnqjPjQLaGbPGsJc23RuuKAD/6c67798KuDaudd4
IRQGJGv9gC8VlTO2HSHMvmIPQ6QgaCjQaLlKsJoE5/wDTPfXF7uqsK5uKygIKrN+wIfTFbspY0vn
AyB1m1Uo8O/Sfe70Wv2HH9L1/fnTYX8VvlyzCmC+Yb9/PFh0s3Ow2SJI4+GVPj5SImDTMr+QtJWc
Y+rs/UFiSv2XT8b10MRkD8p+pXB+dEslbidpvYM8yMomDs2srCPd5Gn+5VX+P3X+P9CU/+EN/wt1
fvrW1yRY/JE5/+VP/Mqcw4+b+LPw00A44ZLTebh+Y86dnzH8XG1+1xQE/odn/L+Zc939GcABchwD
Jl1H7Ga/E+eG+jNsHJAvLKPDEWX9G96c3349w/74TALo6+hNKB1CgH0Vvf354OidxW3V2Yl59EbG
/byw2My6jLZANywMqbLgdPea2W3MZRQnoerDZqjlQTXa97Yc97E97loUVb6lppLCoDHSr12DtO3J
oHXmlFHbC6Xn3WUDYVDeS9x+1HETXK2UbZIflkb4QtovKPfJOTCHG3q8HxcnGy5K30bOYOSB53x1
W+PLWOoq7JmI4nK47TKxH4f8PTE9VvxY731hyvm5Gsheo6WjCwyje44nO0ydLqVzwJt9+gUvFMUc
28EwqXesT5XItrbS35KKMAV2Sppd1a77yuGbH3UzbMwiDeNay/1U9t/gcECG5k0BbEBb5BS1yvid
UMEpEoK1Nlk/80JcYPsY5BohyGEaQqyG70gmJHkTXeSk1XeC8+qgJrGjo7KKzjMQU5XsBsv7YmUn
00poQ3melXZ8R8PdBg6dOr601txvpkQPxMK3OQ64gIMkaZTHCq9BNQIZDWDMk+bcu4WdBSApbdBc
4W12lVdbDOEgZjIBgBGEYZShMadHo9d68i76S5VNd+aoXzB2B6s+BLg3z4UHdlHW1dvaacL3mvng
FYkTDGp1tmqUmFrXsSordbNxC13laI7z7eqUd2nebEQhtqMLoJysd2YszmRM3NBOeug7NgBHaR46
md9Tx5IGSqLUkT0UwWQqzhdqTm8Vxz7MDOlkgfCb3WsEvTEs7VYRZhmO5M9UPq485chnxZdMN/5q
02tWihuivgLNaORt1RGs7mbKQ9F5oJJxolKh41VbnfwUxUyOZlE/tN3aogVoPzOSAkmdN+gvQq/v
y8WediNauqCnUvY5c7UkrIyUdGW87Xt9mQ4yz6/XehoHmJEymiYASHJrbsMCrNG2+9uui7+3mnG2
ZfNSAQaEXW1SkGsVlyxrmQLMFCTRcSJv6UGPY2sG1qCalG6aJfPK0BqcQ1p27GKLvNEYOiJFFRgd
V8289dzpgxj+NWoFlKxG8UlUt+krNIiPriZZ/CLD8amkFoR199oJ70lVxNkR6RKlLUIyUm/nG+LQ
9iwIhKPJ/G2SkHhx144b1WieC4mJsNXrm6mBY1FMFuJEEGGVy7NWOzSfODalxYa68/KzMEcWy8yc
9kOeKIhjWUhKc0LMTj/8Uckpxuh7ewEBr8EINa/0nVngHXfFl0kjOKTKCFEQg2KFQy6PWpc9AZqO
4TCVu7IVfMDpYXUS4GAnpz+5Kk7jAImVxpYaNb0SQP8cnJm5QJnbQMv0z2rUt3qfFUEriaAlDa3k
tawdfoguLOTiD4nYpOKS6aLdNHxA0uGuipXI895zDZSgbfMvyXRC2eeFRtbdpuYgkeDro2+aXXWS
+GxMHw9R8mDoY7MzqGg72YrdB5ZH70a3TuDDCB65xsW+i8fxXdjNFGFs0V4nr3uw5HJaEtIfzVlS
eovr8KYBcyUn1KrQchGiQeCUHU6lke9NZV6Dhe119qZx45ZsxlA4F2Odz8WaHBCwkFvct8Vh1KoN
D0JzO3nKcWnGYy+8r6szPub59CxwMnZlWoflrHzL7NHbZKUab9QkviQ2eSqrfjBHyAaMo75NrApa
aireFlpxUSMou57EFH+xwHz62ijP+mIEjuJKICf2w3ra1cp4m7ryJkfEy8idiJ2cMvIrEtJHLPcA
FodV36vs3eqpJ1kqry1iFV9vR/VbjtmUCEjOrwbZ7WdR6eUBkSqyiXkOUV7PJ1VU1VaWyeCDA01h
3s9WZLRUPY/Vg+WIt6K7rxdjV02K7id0x3Doiw0xnJO/FmJ5jMV+rTvOb6mNw/NiQwnQhHAgMWmz
yuqQLlMP+G64PcnwwAaTZU6QaLAQWVw6QEprQ3s2x+dS2MW5sNML3HoSjGLofVWm6aah6yVSneQy
lR86UVChRZZP4BTLjVhM+2OUzdcsIQECusAIzMHadZ62Q4AcTYMa1pgfwLknn4qGAxhU4GjZjZJl
zyAV9iYd0TcqxT6zOHwtWi5GBRjEJhnEXYZvi+POIUEpRzt2471u0/UyJ1gpqrEJirHaVCp3TCvP
2eA+dTa3gYyPdjF9VbU2WIEzSFULIADSc5Oo3/CqPGlOvNLW2FlRCkG4ITyojOx01nwiBiRQagym
MMSRR3SH3/eG5rdzK3dp6mWR0ckxGOQErKC+zSSz1U6FcaLuPgpVGYJK4wCYjMKOekUUZ8/jBhrX
6S1z4qbxnV7Ttm2f2b46uDzobtxFS7daUa7IZVP1trrTK2V9RWTz4uIC9o1pYLJoSu4rRZ839Bc3
u9mqRyDGOT+IOs0/EY3hCliVit8IBBY6cwweGhc1kEcmP9XUKPfrMhU7JTXlS2bqy7O1LPXb4lXl
nVpYG28ZnbCzLlYSLRZoOGQwOL76YCjmS1kV/WOujlOwOi8VBNAeYsKMUvAgBiRRcZtzyFL1OWws
MVz50fgdDPjK3jQE0ahTGeLgiShOPMyqWvtV+23qbeOEr2AKVwoKwnGxPvLc246VY+1LuJmHNhle
9MXmLnPuY0duh2k0XsykzgKrU87GlWpM9LY6TBqEutFq5AH13JaiaIY9pD3F6ECtoG9xnVyGKj+k
nrqXs+7XpRbUugZsUrW7gTNeRwOjgTYVTn0q88nPAZVNYT2zo5yQHvuVjtIYZi+eei/CK9RHYsyM
oHeb3VJoj6Ri13C3WFVaCL4mnqfLYOjbdLh+HsmbaEoqwBY4gtbe5JALwVKfVKls5gRk0ObD4MUX
N5UPiW68L7WGCGnmbu32U6ZGmWk+9WIODG2VwZorobfkvk0xpe+NZFh5YiNS7UYrIFZjsp2EEuZ2
F5Sm/k3vxbbWT5XqhpQwkls0+laR7EzrFkb4i9AbyiDsEIt5GYwz81LCB8EpQ0dJtgg7d3HWHAhl
2gpE2IxdEWaYgzIM7lbzcEUkYLNRBjsUgsbdF5V9Q9RV7Rfl1G6TeX2q6f7mO0EmZ5Butmvl9MzO
rodwcSUXu32RFX9vS/1MHPuoqdxn/bJ+H8fpnLV1Hl3T4rGV7YSW7I1Mv/BQM/JRnYWCybdbL5pq
eyNKczf28Rnq8bPr7yHzHhrTDos+Dhvjoa7F20gLW1Vr22Zwo9Hr9qsiTmWi7J1WvWmtMpyVvAvr
XOgh5KTnN2oWzX1rgN0t3+vCfbXoSb+eDYXdvtVO982kmseapC/j+tRngsRJuVXIm08LQNOs2RbW
9BWwdJPZ02E0x7e13Xlqsq3bhGm+i4zSOxnFjbdO72QOn/rkpJr3ib3e1bN3lASGmWYfuSjsurQ7
2SqdHTESylTjIKMY4NiZzDb4t86yyD5sZt1iLsqg81xmpqb61Ft9Z/dK2BTnYW3iQE1aK/QIbveb
ii+zqPb3quDBZpo2TwtI5rB657atL7XR3Y2KFXF+nG2UOU7h3lpzuVm7e6NXEKKVM4Fq4iIyWBal
1c9qtoSITYxwUrhMWpQG+BLSvbe8zaNKGKB4yTJxNhlUrV47gl49Z2b61FQIW9ckSzaLNgQCgk5k
8rbW1LcssUQ41obkSpA7sv0uzvJlNNLQzXN/nfslrJDDdLO3l5X3DOkA9zjIw9Kp0Uxi2xY0+240
tKe2eXVmm3Ym7wtPUhaWaPf0hKA1GHkoc2LLNlM6fVbpSlBhU0S0N5lnyCdjWzXlbp31mzxXbyfk
KWVPPnDX27AaEtFn6XyzM3D0Ti7PGQQDG0VK4sTKx4DHcvTeZmalnKtMrRQS3J1gnZ+w+m4bpUg5
RbM+sM3xvsrGcFH7SztTC6DLY8EdmCrYRc2RK0ASkhpT+Yy2/G0cL55obpakOxuK++DhhSs649Wk
HV7j2OPO6LpA6s2TXD8L+yO3lG+rcYTJuSUI0W6T+nrs3S2LtaNy6ly30rijdfnrXGfnWrWeS3C+
wDKXTYHsZ+K7S2PlxpqyTeEOB90cN0vWfPe0+m5Oxg3kAi2f31KD8IG8OiaZOt8kmuUTFHRpWrSE
CD8OXNpsa6tP8VUaFjn/meMo0+ReIwYsW+2vVVsXQdrXe6U29GASjo5iqD+LRtlm+rpJWvzAXfdO
MttL19gBEU+kNKtDsXE7FDAKV4Mop70yJTdWx0iKjpFSJ9Z0P+snLYBgdoO4mjaK2iUBZB0SzrT5
ruSk+Otxx49JvS8U1904Gqd55oxD6AwT3TiT2/Gv15xA9zFu0remLBi2RnlKNP2madvncRVlQMDV
dGhKOw7ixXo2y3UJZAF/Yhj559CYD7Vi1NtqKD5SyFLfcOt2y2T6hDUdyUjc7pVygbxXutcxbt/K
ohKMPwpFmOlcBs6Uf0Ee5wTdOquHuK6daJUuEJVrfyZTfa/2lRUSWXbb5Tk8dlw0/lL3F12V5zWx
b+BmKz9HIeivHZy6IAhmE8eGjZDFI+6UDGTF5hhQerPcOW46bXOwOFjEed2q7iKibKx7f2rKFvx4
ngLPzquD6NWctzyLXzQteUxbBHXsx/P1q8lLwUmccIEpO9QaET8c+HjFwiGjo0EgCDjxDVMeRcwE
r3TJncgHhB/6feWCUNveBuC98QWKCBT93wxHuxXdGsWi1oLFIVcQuVnRRCSKVGcH4cWe7kSDYL9W
CedxGaLUrr0r9+Q8ZKOZbnhLZ86H/aKX7JAJ08pcz7cDlap+Yo/xKauRbflGo+hHE549asoGit+b
qgBzrLYnrIxJqW3FewxXtLeVjE50zOO0zLpqHi0mz0bhvNaKe8KWE1E+fbCt8rvLXWss5Tv1f+6u
XuqCczqfHH/Wx/cym57jvNrDALG6J8YBix1QLa0ZQjVO+shjPlf6kdFU+FSH2WFXZkHRjD6Y9cm2
OOEcrX6UGm7dzSIsnnHarfdcLaXisHlce35bS2cUrt3IqbTsQwNf38zFKLYeu/U2GcBgYBnhu8cm
jfdZLpxyo6K1DNASDL7Kp4/TIz7SNXdeesNATLHaQSKQyayO/izj9FN6RajN2nF0qhuTJ9Ht04+E
R61ylMergiXUmmIT5w3RdlWUVtS8Tqu2sTAwdPESg8JwLedlbfpFXHQoEyDKTenrMtmhYKNpHpK+
85YIYH4OZZ11QW1VR5pHb3JGtVKvDt2UfTO9AuXjePAyYzeW6dFsP4UdPyEmuB2nMcBOFUlXPzgY
kke43l6a+DbG/v2qS+lF+dkV000r0qNY3hJHBrCCd4aZXOaleFWq5oSEZmcxtNk1+g0vO8BG3rk0
fBvZAjWspGGlTCcYyFujLECS5G0yvrRzfp83bu1jc9lg4XwFVTD3DiMxA2Pdc8Vek+6BzpNrUooW
iXzJTgqFnlPc3shYRzcvlnM8jxehe3d8LMPU7h9NKmw4zr6RnINgRb5MyL74GNfHrMrui1n3bsY5
t59b2RHRWK9hv9aJjxshNJTuTZC1p8YEDOi1dlJy1fGBzi0UZd4x7/OnsU+As9ppPvRpdhdfLaYW
ShafisybYdThheX6sArHC8gKCWBtXoZKu2DOJNWt1pkuV5O0ta59TYplSXxdu1e8nnzLTjzriGqG
tQWCEA3ju/SiAplfkcBHk4b6vYeN3cfq5J0rr1mAcnJDRnnh7rqsuKW/l2vRZdmVUV+7z4ignnRY
OH8syuUYr87eSNIzwBB5c2VqczEY1AajFSMwRWXI0TEcyY2VJPsUY044ms5DUs0P1NK8IgZLf+VE
/t+B8z++llkVoirqsi8DoPvvvjbca97VOYrpkO5Lclmvla7/9d/ms7/g+3uW8uxL+o9f4Ve8nxiv
nz0CI2GpqU4BnP8N7b/+OrVFAPY45UwMF39E+52fQfoNlURLAt5JL/gd7Nedn2G++V6xZRIlQkDJ
v0H7Meb9Cez/5W8OmIuAFoc7xrtf1Ah/0L3b9mAulH5DU5ZTHqzGeJeN07CbO6BK2tZDRXB/dnPK
v8pJY/+y4iSoG1P4pbu8caWYG0vORx1VUUhMEanFcHNby0uao7XK4aGWCPas1QHI09A0zFJr34pi
uJm1Zt4OaRENbnpPXLLc15O2WUavxgWGeKMp+tNga+8ZZNxr2RnP1pyvW6bYPXlzwwY3DHaxXkMv
TtQ4Q6Mh9siD9YCCEcZiEpQbKiAStB1Oa11Mc9zXzvKqeqm7rQWaR5Z26pNj94YMx5GjL79qc5H6
FENdbRa9ngLKGt419BApMjHi3miXMQ68k3ILtFMGhplFUkp2VG+S1JPN7dYin8BGNqf3gOeiU25d
gNQ4Xr/2uvnS2tlTmWd3btPClSK9HLxy3EwGx4m59EqkdqL3k5Q2tbhDIuQnY2W+I2Gev3oNLVMy
LQ9z5gFEFkoW1LkxbmhRnQ8Q7wczntQte/ahww+0mYbKZUm+txliMuvBGthxPNXyEyJ3N6qVOodM
kYcpV+9ZruQ+7jpAE7SxmR7UApH4YscRRrNPdA0P3sxl5jhl45NybvmyM9DBX7cHdR5JnaN/GClm
flw1YEQSV4PKM05ZoR4HqwZ1chxicrtdl/O96vVmmYBx9W4MYuHeu6Oxs+uGH4HgjtPyJ0XIR2zO
n4kpomTIDqj1F7/LYRFabc96R9aFU+1io70pze40SRlisgjJeTR9wk2OiTJ/teM1eWvJ6yJ2iR+X
6s63avV1GNd96ZjfVoGVSeiAB9XSDUeGqi+JnrxOIr5Bvrv6ZowwqUn6QFeni0nCemgUc1g75iZd
QJdX5brlaAgtC2ZYu1LvvEV3A+TRm8Vla3EKBBouetRUn8Kx0EA73UAiMtzMoHfsPvWdkSJVSu0Z
ZZ3u3IMeGAeuielV1ReW6JiFVbUuZds91rFyW7XGpp3nXeLyUHLn3ZT20oeohFmB81YEsWrctol3
KjT1lK+5FaqKARyksU6UBJj6tFMQqF2Wt0TMMItU1oO9kCvDo+jtCk7IvRuvJcOq4xNusQSiFS/K
0ioRZJcRatd4bGRjXOIZNzn6qYPRdxlruaJGtVdcJvZDn43tyay8G8+cth0htGObvc3LsitnSZhD
1e2oaqjgobRHEmxvpplPhY6gcVsU9kvfd3dAvvOemgDhxxr/ZUyCW5LkPc6ZjB1alJsGkflijeIZ
6wVPp9iXc/GOeEIN2sy++u/adbN48kkxMPsPU+ZwGVqfs5J+cxPRBVlm92fCGY+YUeoQ2yqfVqKz
SLJwah89nYHVoztUTTGBVif9WYIdO32vbf89D/4/JdfOh8g+qp/4mHz7kD/V3396GD4GrqPsS/9/
gF2c2r+/uxNP2Sfa9j+5xX/5E7/egYrzM2w3jmXEDrRdcN1wo/1KeivYvkn+uHqHsH3jzr0WUP7G
esN5m1zM/CkV6RWX5e/3oPmzAdttY25Q6V64ps3+m2vQ+CWT+nfO27rWGnh8vWvOgsa3+mNmNSug
SSTIGnS94dRX1bXXB4VwEXDHbTbjU2HRRL4zVYCNihNTwt6iN7vFF95YxJ63gx25xtRFLMdxGcVy
VUefxAKjYCmIezUs1iadQ2ct1FNF3R5Ifu3I+1QvbRCpqodX9GSyKgGf4m47xnUGRNxk4C5CoXUh
HN2x47DEDfVtjmMG1UYm+MfSDsJPinU6qFdtuw81gixGCo3AdacfGwBQXfGOE0kWL8IYlJdyaFNt
ZzZJ/ujGovxmI4jeu9RrIy1V1E2JJHXHVYojwiPQLkBqs2bIeeL8oUOh+jhlLOxMrO70NhRCP4xF
g+DVziWcfR0743uSmTKB2uI+3xLIb6qbeKmuPH5fe9/j3hifZkexrGPdTmYkp27hJl45qwIE40zU
nUXlmT+ovfvgwEehDK3IAw0V9Kr3S6EaH9hsm33Pdq4erpD9B4uBsgZlIZRTNS2NvO7W+sssZFZt
s16gWV4yyuF8w0lM5njuzWPSdm4bDlKXb7kOSVW0XWUHipa6aziMTnNLDYEgbL5cJ4BmR+ZbbNvY
A5peCw2yuu4Rv7rHZHWGN8jdpg3y0eX46t0s09HRXSn6FqSnYt+29DNIs3bTehlZqdbioZMyF9Fd
kBXBS0y5MdAOpRWvjl51Al/L4NSHkb/cw2CW8+IjTEBiKJcmKdG4Cg1DrNn0czhO/XwRfAkb5W1v
frNn76NajBxpa5FDAdD+QtZbXgn7MjVemYUxmfSPs+utX0d1me9i6ZpyW9aWVx6zpBmarT6VycZ2
kzYwmi7TfCYwYdzHqI2/VVR9fKW6YYr3o62C5cUjXo/BXvKLYteJ3HQLCEjQ01Gn04MgjF1ciTzl
+YvtMz5XWe2XRun0jRQJtrllspYXLxupgnab7BqYr5XVy+Imeo3hiqidSE/15Kkf0q6LQJ+cx3KY
3TpqLNo+g2ZWljdtrSUQIwiJQutn19wYep1xL5Y1P29S8euLVcakCSRVW/Ys5Kv7DtyoskVVTjFt
CtQ543nRRvwfVYZvAPksPhAfn0vrhthlBB2m61RBE6JcJXeKL7xxWm8VQUoi+ByQf4j8OtPH1POX
nDAmyEAnE2Fb9MA+aunEj7Ohlt81+uONyHAMOoBV4sZeB4Y+JZjmGmV+ixFNQ2Fj6TX8zOS91noB
sZxS7gIXpk0az2FLMlK3aOeu8py3WCeKzK/IsSQKt+gUGcVxM3/vklbtQ1ZqUA1LL5XbvlUzyZXK
1Djg0YG0qCpG8BrXmX0VD6xJoNFb+JGnhom+RR8mvhzpBcFqCfvstu6MyCU2LG/XFIBcwZIKB+m+
KXdrSgxy2JkMbqg81vrRW8iL3Cxm3/QHg8yk70gg40t+jW6GJkKwHJCYLNR7T0/SDzfWOX1YBay+
hpBXVye0NY29oBmLrL8fh0Jm0YAnSN4OqW7etAvn9J1rFyAjXre4S+Bwrrib0ezjaCDqNfcLp2tV
v08FLSSt23evJZlhB7ufkNi3dTVdrtVYN1lXIbZ3EUMgGPHc7DOWzfA2zuBYoNpXhXmR1LSd2LPF
h82e1C/uuCjOZpoXr73PdL3owjxV12chxmvAuOBwHWPpoR3RihZ9dF4RDXaZpsFYLqVC81eEH1Rk
YaI7pUTU4Ghr1KNId4N5EN6li4kMhA+qk6bfVNfYtjtDqcGq0YGAGq+9AyEu+pG0gZXGJEhR9Kbn
pq9sly7JWX9HfVawcww4zA4OdojnZsGjGUBzNGNkKAb7UFG3rkzxbmGp8heEOxitLKVUwrJ3sCRq
/eyoeyeZJKW9bB4hmq+h2DdeUb91XqrexWLJ1GOVzZgI0z5D7+pS9Pu45KNd7nLOrfOy9Ml6W63u
1G29eixguxLKHnIMnwWfAWTgEUL0+d6eZ/qmqC3S5+txTtEHGJetzxdnGGJ1rzqsNWMg+6q5WOva
TVEqKlMNJXa0W4UfJNGfRP9g9srzOEyzXsI0afW4+/cz2v+dMT80Udh/i2ZcmEzr8aejrD5Av7qf
/ut//2P2074XH9XXPwIdv32536AN0/7ZIh4PhIKUDgIHECX+OtWhYvyZVAAVIeG1rMowfx/qTPNn
SsjIAHb4/x301MgPf4sAMo2fgRS0a/YEEV5Mhf8K2zB+yVb4fagj8RcRGNnp1IGhO9e1HwMEMRja
uqLl3RNOxftiUMxzq9nKxrbyz3qQzSY1+byhV2o+qVQBuUNcE0oiis+23jSoF/plQ7LiGmWkdt8s
CrxWpaC0qIzZPpumAXTdrs+mMeubrqhkJLtBoilAAM05tGzH2cDNZRgKYGNsHrG61idtmbOtwJey
XfXaDMmvvlv61Y4mrfgwnGrZl1Tb4UPnq5Uj0HJpN2lYD5heHSUXO9TmRbT2Ux9OHWA5cHcTKE0B
1NFw2K51eqQDxw1plY6cZUWsl1TvbY+gxluz7MYtrG7vuOJTW4w7QlpPWZd/Ldfsk0uQVhx+wYvV
Z4ZZwv76MoLXe+sFHqq+aB8g2E+KilDGoIZva88rUaZK/Q5UkWzGmiqQ1WqaaMJZu1lxfYROM+hB
TGuT7sYHkynu4NCos8us4jNdpAfnUz8kznimNav1EXe2oNZXSSYWZg6D/NMxIddTXG1bl85h/2os
f2wbTVDUShKRO6wD7Sr1CkxqDcvWXkY9UM36tjLg3BI9NyHeHHdb0nnnd2asnebGvpFFu2wXe75t
2nd14NXIb30HOkYDNRF2ok68C9dfwuX5TvfWQ7UkoLD/i7nz6nFeS6/0L+LBZiZv5kIiqVgqqfJX
N0RF5hw2yV/vh257fOyBDfTFYAbo0+g+KFSQqL3fsNaz+trXSr7YhLS/kc16co8KwDG18hxVIBFV
+7t4ziQrDLhsBQOMjRNbT0OZfCsWRqGuzd+bSdaBnc8MoPM24b0Hn7KZexR31cAwa2yVmYCOBhFP
Ito7wdsDmrd9m0Rs8aeP7rbN0t/QUI7ZvP6OQ/7uumhR3YjCsxDVtVl4P4hgGoK87Or3OnXNfaVW
qw5DV896WVR7CWX9Mq+PzqR3qHBMZcOxPZyncBjOthUZKOiWktuiswvtgZST+pNBaXNLGL/V0txp
yUqbcvV91SSfNbaDjTlVj7HVT5d6Kt+7sH0MjZTBWFo+dvy25F6+laK4qh16nUVO9DOtkvmpVnza
Q/Y9I9byDCOPPbgOChqsbjqWVW4ERlnr+JKjYlvEyjFu60d35lHQYv5eXJXfWmU+qbZ642YkcrnA
61Ql64W3Wr26OUsulSg6ryLPaWsVmfkyMAA5k9c8TJswU6ptOudXrTX3/aREnh6Vj+3M52x2419z
Vm9jDopWDuiAIXr/mrUF7ybGX2loBQ8hQ6ldQmQTgmOmcF06ZZ5byDv8We+LVQtPicpqn7OF3kw1
8T/bmF5zD8a18kJljs7WYvbBGJqW30fLHZAb6U0m76egOwhyOwRtb/TqeaUGo04k54ulWQcbgIKv
NrvIr9xWY72nmyjTHJOqjW9g6o30GiddgmWZkf/GzVs/cSAgX0VvI8Ju11RR/N1X7hce+YboreQ3
dIydWcfYz+3BKwy0V9HYmFebYxEaqX6wysLAB7eUOzfiBYC+BOAh4ic2NIUMmpYXXknLZ4J9l69e
78rJBNsHiq7Y1JaN6OLvMZF3U5H9Oig9X3LIaHQuRbfFKQseKVmjZ6D24bjuUfdF2nSw145B19q3
zIk+W018OGIEGaE3yQ6n6nRswiELVD7cYHQ6Dj6jYtI7s+OCA8FJi+TTB3kDKgQIu8eipTkOIh32
mU5ZAd182TtT2LyBvMx9x8FqWYxl+1lXLCfHBJ1LOKIOWJ8bs4/r9cOGE9bhI7USQ7dKhiJXqDxk
E+fRXnFmsTGSxN2ZxvAPHv//hR3Lf1usrD/r628kw3/72esS4/8VaRC/wv80Orr81B/5f64x+Pp/
VBiO8xfuG2qFNRGEnuM/5kaO+IsgetYWWCWB3fzrROnfxkb4IQw8NSCQmDYZXPv/UWFo1l/M6Fms
mBgb4Pz8cxUGv8p/9u8oGvxxA1LU+iP+jgtKkTJEvUzbvZ2b7a0rmuGepJ3igMBzXYoqyk1oVZ5s
4EczdkSR4ro7re2UXcoaFt4t4hn0Qo3PZDPcJ/Gc+K6uDb8gaBFumXP2KVF17J3M5oSP0nT8yePE
9EVf5NtKDhqC6EoGBSXQjsosfmxIpLxwUWbMosomY3mh004PcrpzijBit1miLVlU8ZNJpknAbVuG
LSKz9zqq35sriuRYjVI8LXXK/hWgufNA6It6sNzeeRsxEx3SIs8/F5Ywf7psmGh2laYJrEpHqtwX
zokxHyPhSGTOHUb4fmt2ZeY5LbooOdn2wYAkcGi4IB9IspsveiybV+Tl4bLpJW4CJstqyUK9J79v
Qor1w6E93RoNU8Z2GGLlj43gMN6MbVhfyHlq7iwxmn6aFOa1d2wUSCI6ofhWL31hTvsmlPMD1VP+
hnk9ek6yxjI3GnqHfeOKGdpOjHWDoqU/FQVzH1YaRfIW2lkz+YLU0F2WG/0ZGXD9PiF73gBB6371
oVEuLKaGbwzPjNw7d+oQIpgOY/CYWx4djHogfMt5naxMBSW36Md5qplmaUNMDvNMQp+Bdd5oX0Mj
QkoIElj9qjH4flVaUR6Wvqu/M7PWxSZVRh0qFJjHshSz16mWHkBgaf127B7V0iEErX+qIxcEURUZ
GH4rBl7q3qIJ9C0jchFrQApg8IKzQpS32nAPqvlU1qnlMb6y/XmWxQ6IjbVRItezsixgWWzsQY5c
gFOw7F4ULyJm5gFvs7oPU7z0SvUb4VjeJXqSbwd9deHpyBnS5ZOtxB5JPz0ZXbJtwkses8rTkHWM
g/HQrVK3psiXPTeGH7vozhL3Y90ebFPniqTV/E3JdGKnPem4u3HFfiMlBHjuqL91PcoXYTkEnzgG
n5YcMobBP86kfuiTTPZuHr9K7l8SVNvs1DqON3WflkamJrXjdrVI29IGwEH7KbR3k3pNy7LFD2Pl
kGTpDoN8+a4huw+cAjfTWAdIOZ+z0UWi8jQAe68K5NGDYx3yjOxisqe7ktmeXY43uKZcRIW8Sn3l
n/XDLuryvRaXX02ZOBvVKfxCDV+5uA66mcbbmHkgaycUwr0jDq1o7knpS46xzYygMv84SfTNVv9+
aFuLSsf8SWzrSjYLIZiyrj3V7tNVL8rscIrRES+h48lcOSl9dC7APlGfq/zR8mrHrh9jCTKAe27U
NlfWMd7DEtu3gjyI58ZVEG/3SbbDdLPrVD28mGOynVRMEha4s37B3my70suRWUs4k5vedtJ9rfIk
0v2VHkFbr0Lg5tCLJqiGkeF0bRqHwsgfUR//Dvmz5NLchibKjVafSR/j86mtIJ+kVw1fYIA9ssoD
azHrB1ftMW/xqXuyR825ykXwgEw/RH8AFrLDZ+Yo5XVAmOoZlGR1YjsBa2oPlfIhs8cghsG+SQb9
sWyUbYXAyrF7st6USdzmNrJ/SzJfGaaF/jAWk2e2mX6xjeUDzTmarrAunA9jrtlHxxRVsCcYpXrh
ZBQ3q22Hjwmk1FadyvZe4sHaKX2dXoRWw8SI6qU/1fgqvbFWw2MGDQnA07KozxVoKC/miD25Me+v
KeuvWS76h1KhJVhit/zRC3Z2UdsZh6RpZBC6FcGfjlF7lZQvZq90MB5Cc28q6kteNTRvKiotO1Xg
WZkDy3hXtsclq5Frz1MF8YtGlfpKP7VRZbC3iIzt4ggsyUP/njv4hOay9gxlmU4qhBTWXMLGrYTQ
Ue27i6NHNfiP0Xiq3Xq4acZ0Kktm38k0fgypmtFIMUu1R2q5Dcz/+9C2iq+QEf9XXoTFjOSwNC5u
uuoxQ415GNNaGCxqMk8M2lIEk/NqRovWpIWwe1LkOG+nSL0Vkfq1GAsCNjNRAzO2tCfwOKNXoH5l
cpov2G+ybDrnmhOfwnixKWabx6YQUt1UJBB/4M2m2U2VZjumcjdF6TmtEGBuuD44UqPCDDriR47S
RRhQZIzQpwJWSeiy06TXll4ydSZYrBgL+TaMLWpAq7T3Zl7JUz8aeP1yR17ISC7TDZe7wcO3SLVG
uMV410hQ3W4yOegV3aW4te2dioWRbzQeDC0XwTC6keemDa1dCTQkM8560dN29m953RafVVsT55QB
6xHNFPqTKE2/t0o+32y3Y0AlAW9FwWWMljZV7DwwUmXPm8hbn81+FYOpayf+0A06hYXaPd00jl6+
h2q2lB4poeTzTtJ9RQO6umpA2REMxFgcybDToo7u6N1pr7GhjK631K0fmfE1MiN967jRHYntW4xR
5S7ulMEbe9PeTutU1eoC0n7f2qz32OD+OvhCN/z6qo9mC+vwMj7LCu4OvC/7LlFgRdEDWAAL6BvC
oj3WuoJNm2Ls5JAivJmLjKiGDt0om55uv6zfldBWppVhUGnfit2PdNDuByiYrWGV5qEyLN7DQX4W
WXN2KtveFjqxHVMuf0Z6apQpClyZpJe+Jjn9RkMgrc5Hba8riAYz5PyWPR+djHX2GG0HmDK4L6AT
WloWAItyt7oetZh/xHHJXcaL+aGsxxcxK++T1ZSXRbXNbULNcJpHhJ/xov/amn6/RPDsSl0eMYTs
3SwloJdpxITGsl7QCpSW+LKzcAUoM5Qn5m6bmPwPVeqNT6P7iwL9Mk33ltn+GQv9OhkMi8DpNEeg
h2yQAGfYTfHT97TvkeNxFqH4iJp3ipz+NPQufwfUrZ0LVhHIjbwbQBLdouEk5lDZFA2+jjSuTzbu
p4zVvwVrbms1d3hMxrdkHPb69KAOhSC09ituQg2FL/3o5OAK7TMvZuBvdP2lVOJgFDaCyDHo+vIV
E1C/TcriRTULlmICqemVGOW7vJ8PApPOMW1UFzgGDWkcfySicC7kW2yrvoiwDC8304rOMEkuXW5f
xx61Xrx6Fjij96aWvy5K5gbO1B/MrLtzEksd90kf2djS4N4ZQ3wYEQRNVABHnEUvXa4YjwyefzX0
J3n7GDtxs0V1/FZPCyd0HH65NspEUZwzOaVbOtBPa2HGLlcXUMHDCsUIKmrx7sgEfF1jbjMhyGJS
lxumwoudg2/D1eKVYnqbCye5h03ZeuvLZGppHliF2TD9U4xLZj02efriTOXBVCSkjiR/0Ifpd7JC
NmhVxYisU5aDBCb1rSTmqYtSyKIhguhEPElSU5mTd2eeWVa2S/HmEKLNEcCqcc4d2ugGQGHGYqJH
qbG1zOXqWCUctcqMoBqlwD0VxN5tkf+xc4n4vN1GFrYJ1ZSkCM180jYwDEJGJLGxndOm9omPu8gS
Y09NUTtM5cMQWfu6B/moOE/6IKk0oL484gPdE7UyUWOUXrdCw+IKnXfynTrmdQD/JiNM1KzvVClh
sjaze1brZWcwo7TU4WphSgORcRcv7ITDMUJzkZQjuyQCUL2I521e6K7xK/+rZ4k3gxX7XJuEl0sF
KdmU4Ycdv1I+VYFpk7oLlwo5mTUcWgdWo6HOPxz8ShGdZmrRwzDPRy1SqamWPStLJB+wiTUE0AAX
6ke2yQpuPGE9K5l+JAbaPIu6Orl2s2zy9EHju3mqsWYdwa2TzilVxFNLyaM1+mcztnQKvXk/4u1m
RwUha1GJnYdANabVmTvpLMLqBYcmfibNOUYc4o5T7SqBwy/PkU6n/b1Q7xNHO+B+vZWp0vGOWOGK
r+PDqiFEsZf6FNrKo8E00u9WXGVX3K0R3iPrW9tloQe/y4/a+omdFtJ00brlZZSh9Sec6g25XrRh
o/zkgeUexkS9S3LEt5jTAy7QX9OU/Zbr8Yz+tscgFkHiYwnuiDeKqdVH6JhemuA1DV0hfbstH+3E
vlSlhhec1c3LaIFhHgzc1SFKHU8uOVqrSjuU4xxUpQJSrv1urVB6s8pbjU7v0eZu2Ybhi6KORxsa
JimNTzpBdXjImLypBFt5Vt2RmIn9l9jM2JMQiIgx1pwvHDnT+2C5l0RBoEaaqW5F/lLoZzJSoXj1
I3J/bYXWRSzdgC/lXpw6EhwA26eselYmay8t7TsblIyzAM2XnhlbwppwtETPZbeWIW6DdL3vD05F
MHxPOrHXtf1jIfHX9GHDPDMdtCC1rFuZ6cyrAA5UXfLF2PrGAg8ruFnsQAPFm9k9qq0W7ZpBbKXl
UCwrUo2DOBm3rJRhaowXLVXfsCGwTdeqc5X2P5O9JJfaZYZkaOXnzJf0oYbXZ8TuiEF2RyLL26iJ
kjmb2j2oUTIdJlHw1R09QgJ7a8MR+Z4gYPUrzCjXgrS6mxPzSKmw/qzWNKgU4ZXYdXmtmv4hUQ1j
6xaYUeuxPOu11R7Gemg9pVQ+iyH+Xpr4w2aUhvkE87UA2brRrfaNmPr2rZT2feFMiUcfUXtR766i
gGxnqflZ4NLgKEr7TVEYzoPpKk+Nks/7NEQF05jOSbr1Txv3OHVFO51YAhXbUF/3rKEa7SJcZCb4
AF2KB975gkWMmfhmErHt7OcNMRGOx57e3PJ4Fnd9z+gj06TPPAN4esx8wEq0Q963QA4aCL9F+NgZ
U8AmRN0pCuQAyMCnJiz2Vho9qSCGwLQn/a7TCuGhMbotVALpaHx1rMcj9z5FEx4NzleUcsS5ffpT
srjeaK3hqxpDARGVe+lq1wJm3jBTUttUXrPB0N+tqGWr57Gq1Q3q3l0UJ6cmzdHJsd7cFCkBUdOI
DlZKELJQDQB0GgiIUsEHVbP9Op23adts5hhQRWJjv19Ei15QaflLbdrOJvdCC19jAgHDnxVD34xj
wlhYsX4HW5wKcxl9ZYzuDVGtu6Bl2+BYmnlX8TC8tpzSB6maI6J6C4ppHf7hqL0YbviI2h46Zsrs
KOPC0FrZ818xoVnaG2nZ16GRmW9J2Z3j0DlC1fxMpPODMaHYLLOabgehFAHF+U0tURnaKdPWwqTI
5F4NFCz5t1JvXhFVPDsxt6419TuGtn48mARJUVv1dbbtMRXDVUbRMfharW0T2YG0beIDrueroXWf
fZE9p1mzNdKKIT2FS5SxcoJF/JTP+a3Vmt8wBG5AJtq8FQswYwdwIOQIgLtmeW7i7DezITFFuvKg
K+mVtEqe9ELdNiDsNtbAxbNw92U8PUaM3UBZlE/kyuwnkHFwGucmgxzZfXWqDL3CNIJIi6lHTTcQ
i3FHppHfRG0QGvFvqiaB7E2EGtP4HLUjyXUUozXjlc1Q0Z3Uc/OiwyLIHW6Cse74yi5P/VRo94Vp
2bu6EeKQo20aNsJQ4hvAOjAMLvUDjROs3uWN35hFU/FQFI1PbKqvNEV7H8Z1edT7pHkddRObfOes
HOrkDzFlV+RQnd/q1mMV8SKyYvLmhCJAi82XesIWlM1w/iRDH9ZgjwCO/ThM3sDaTbuitZ5a1b4r
l3WXMdIcFHe5+WzApvPA574mrXbIlPmnM91zp7T3oJf8gUs00B0sF6Uz9L6iGH8KlgOKrcGF4PWw
UoQnHPR+zqOIgtjHFXtAggAwQhc86LpfmHpMfQl8TEbh0YLQuWHak3m9LdLXdj1cLAMSivma5Gwq
xixGlYf2q1zOnbUErZM8gL9GGBDG0CrioEBtEwxGdmqa8aJCM5RqcxswidLCVpcskveVs9BxyHBb
G1EGx6HgdS0xk+Zd4Ga21ywyELl7HXPOHe7Ora2ttuk6ZfUnqsugOPduo6XUz9l9aBjJLp0jpE5l
kBsMa7mfMhE/gBF/NaZJBNao1h64FwYuvdzMiLzgC4pbtPqw0rbH7hbKXa1w9Iyglx+n7nUg4DQB
xepY7nYwI6R7zH5mF1WfLL4YiPldKnp/iFX7yuqIaIjK3KlRuEu10Akc3Oojj/ph1O/dJT0phnO2
3eqexvNY9OZ3uErjcGhPY975Ilde4mql1kBDTcr5FerEHuIeNUD9aNkKy+bqlf3iSyeSlP3lrO/l
9EhuIgNYev8hZIOZqHOQiqF7z1X1XRHdSQGHoCthe2R62m0rYW2mdtA9/s8VvEW0hfz6lMv5fuz7
Ix+ps75kGANdayNt+QJsPN0QzoQ7vDqZpXOpFgeECjvecKnV21wNGv3VvDVHBHNIz5Ox2OKUegnp
CQAaK3s9ra+pbN/SmqpNtdthp1ksETd6WJ+0tjllMWM+07hPTP1RaDkweue+wdLbohaf0vzHHhhy
MY7MtiozsryhtdPWXrl9rxGpgyNiLKvJXRHtUGtfzJmoD6Mrj1paLF6j0ULjAiZpiIgzaLYNqF59
Y1gUn4tMLjZBjUS0tODAcZg2CAZldnRKY96EmBbGVP0SsfKi9yWyZhiNHj6SnyRGbdpCT9+KkbNu
BGbxMHRD4itVX78yW9TTCjmMXKXLVOexHgHINv9g6MQLheAvB+V9DidMh2Jpo4vjtnvWjUf0CmmQ
aIUHKpwya1y2bOVY6baPhtkfCXf5BTIaP1vCagPDtNs9ihx4m5k73soF/vOcIEdqu6b1rd6RO7eg
WXWAtmBtxhGdZ2cdXG1pv2W0H/7cIfRa8q8kHdAEMDwrYBZP07hTLCqltn52zPBPXrgqwkduO/Hh
5tGTGKezM4ZBsTzgzN8YeDbF6PxGVOqrM4yMynctb79KUQfxAnbI7NDzKa9max8szfIXmbPqG1+W
LD4sZcqaOf+ZTcqVPn5UtBtiKWpH+ySs/KaJfNr0kBcGJzpj4/Nru9unwoo3vaqkPqkx1aZLGaeC
TJlPIomMu8RK5LaNeRdcBlPzS6o1eHhZs3DzuleiTJ+WNr+yH6G8dVgKhIyOiGLPgjElIGqS0ZPV
rrIBlzOFiRHnnZl5jaHthjL+6EVGGRsGtpvrgaUbz1YI/9bs1CuGtAFPXa1jk+5kkEhiRytop8HM
SNNv5jstcb6m+qEdjBiXMb+OPZdf3N60hH2UjjQchDbH0aXvEUya9kcPKAK9vBkgJ/GlynDE7qhL
evT5RbzDKKVv40pcOp6szpoeaeDuUYISlKJY1tl0qoOLr8ElbCDAURSdUeiDy5iU96HN7saVYa8k
35SULw4LKT+reWYy6reDMqs2ViIt9DNNgDZaZ6Comgm+AU9fMkVUWRAk7o/mcDbZMUpk3HrWNAwk
tKimVymwQJh+MyZuf3tmHQo3J3vnpDyVrFwQ/XqQ7LRbhdZlT8dfn9yEEo1BNBUu9yW6f7f2R3wq
La02aCth7djZQawYrT2pC0EllGs9CKYtaDGoYATeIs0K0gZWSqK96wMfnEVXvLhOT2aDdXwSScHa
oufTR4wUdctsKeJuNE0s4kbKPCddrKeyIeJxmyxOfZ30yiQI2HHfUSvNdwQGVx/od4kB6KcILlKn
qqiIrFUm6Xax4XXZ5EBfTU+MiG5yli66OKTsJFrIyXrKa4F/G1ZxfUeAZM5iUIRjH5Sq0Rw4dxge
aEOgJclnMYsGZnB3dVmAe6qVfok5P1eqHUxpgSUrW+5UxUAAG+Ze51j1ZWFc8NnUYXmd8jTi45k6
twgsGLUDQpctyRUGWeNRnu7qPue9irT2AyQKaN6CGhglDmjwIITF5FVquRzx7JIZoKDI8fLawhMO
Ofm+nAfxGKNB3VnNLIJyqdSCgbHuftdqqrC6YXDd9qlzqvQo8XMaLx8RB4RJLU3WMgMnTj8k5wwt
7iUWLH9qOfQMgk3cLGFZtz/gQFF/m23v2wO/IwItaCvTgrfNpI84ShzWF9tOxAOxkTbYMcdc4A4g
ICKuqQ5xIw+dhjIiGfrDuFjDZ2Q1+cGyM5pmt1nlx50fmsi/hUJJWTcLj00xyzOvaB8QmGpqgZIu
JVZs3tt9T52DHgr7U8qBjbg7WNDcRPCQ22knzKS4n/XJOaMMdfptVKvtL1lkMcirmo+MK+30eRk7
LNLGMDItEqpivw5pI/0uq6t9q82010vm6gfgLMCfWmqrIA0VbiIzLiFxL52hnptIUjeNBeT8MMoD
bXCS92wplG9FnRm04AazYPkAGgnVooZyjJuSShsYss4T+xFNkM2YfiwXpCNLwKZ2tcP3mfZnKtTp
Ziy15oWwRZDmrjNfkio7tFZ9jVK+zvdQ8P44jVyeVFWpdrpLl8F9FZ6XuZkuDvXMlRnGfEirqQh0
tY18FYhvUJm1cbD0IX6QTLHu42HKfJExgkKmU5mIXeCp3dPrsJZzehT0mwGp6nJQhx5gVMyn/7ON
U/vSzcN0NSvFfXB0GnYk4hbUHGY7PlKbGbEbgTl/ejdu7wygZPdSrYwTnLj2D1rrdj5mGI7SfUVV
fGbG3mHxtxOl+2OD+Nku40RVWYm6+I0U+Bk17PApQHheJnsyv/BLEps5MhSJZtaP5Skn0XAT56MC
lCPrcWBhMqjZlmuTeeUAsZjRZI1z0awmIey46OsIJR3bbDlWlhZozC92i6GED6JWHkL29+VGcTgW
Q7UsjguStheAEN2rwyzXb3IVu6BNTEpTZ9NdC7F9pznvhdMQQtapaNcRB7uPyQIDEHpI7S/QXWuf
uKr41mUjYjQX4WG9qdoi2w0c8Q+hjPXr3CdWtePTHkZnY4TyBjhjYtbuSGnVm6kc3UOuh8up0WNw
LcPQNurWcpjIBE7XXzUrD4k4GeI7hzYSk56izP5YNPZWD1M3/+bf1fpXKhjlGWNctbu2KJHmczH0
ZOKQaMHDL/unCGqlzk5Wou+iucJdaUuGG/ZK5YP6eGbK1h/6yhTnap7C90HpTEYizM8xwC+zR85D
eNfClvarjCk+k2qqCJFGH4UxZA8kOtZYQusal4ebG2/EAkab0SgIJy7L4dbYjbHXHRBVWTlNL10T
PzpCxDegU1GgJi0TT85P+w+CgUgGEjAyG8HSDowR1+CVmPNBeZxbaV9saf8x8kb8DMyKV34Hmz7T
YIOCFIB+rTWgwkm7cA/ZZNXhVSX652nR4+W54FKyummduc3P7CvdxzExxCrIZCpcz+uaD4mSksBk
3E5lKjHLT4ghXFM3HmYg3yCvZsOXOcQL0+nXKVUKkrLQrfmVl7s4SwPPKTy9MDsJGt+VM1nAZ2ra
LSL9+IxgleSbwTD0PyJ23Ffg7YyZjSKIU8ZT0WgDSmRa9jq4hX1DoiHsgxvzmm4EGgkfM5V8gi1l
HkE4an5mVfQyMC1J6nSN9EmvBibbDTtbwsXoHGNeVIAfYdAVPdwPhRAWz26ywkPxwh3uQqnLtbE7
zVke3jpNdk9zjBM5y/viLoxnwR5Py+hpp3qpmB0hjbFMV6WnylgRpOroXOpMy2Me3Ardel3i29ou
+YDeM+J5uWtJBGj3MztGHFuiGK8L/tgYxH9t3M1gz6l6y1l65FmAfijrmm7D0q2OZmEyzvR5PUSX
8sZo2wXp4TJ9dQco5ZW+epa7OdQ5+9igYGOQnyGydv5esAjVGutrhRaK+AoVoVKaYIE4mWcAVmpt
P41Vzpbeta0ERysXy4clF7vydYPaCNIH81Ylyns4bWqD/1JwH+ljkiRgfqoMp83KwiQsEgtMO44f
ZqZqtzRX2VuRM2wEFg/MGzI6Vm2kMkU+8TV0/Kx+i3vNGKxuT/iB8FaL2G6p0QjgL4svdqfoQIqm
8jj3sv21WFBtZGUvV80U3dmY9OggqE593dTNafPPS/efqoL//FcX5d+VcP9r91Otwbb/H1kt/0ce
AdHvZOrB3zU0XDAawvr/nkdwTsaftobj9XcRHc7+//N7/DuRQPy1JvYhEiXnzrH/hiSAJKzaIKH/
gRH+dx+moutABxj3Oq5OKoEBxuB/a/YV3fhLILJjeeJYFhyFf05Sh9r/vwIJDIKDYRFohsNeWFf5
UX9X1iV4CWdslsNTIUb08NPg7jKHvIquQrSaHHD2oftt8Sa2GP86UC4MjlCCbZrO9rv2pLIkiCFW
dlzURN7syCUMmAUTqxIT6BO+LPGJNc2lcl38L4IoFUgdC9s+Dta7MBn3mbTAGgLa7M2XttS9aR6e
eZwf0NspG0g5LwTT+lgefBHOnht272OrBZOjXYXOZrTNHmz1104+Wnpdy4r3dqc+8il+mLAu83Ma
bzIESlumMeRBMl376pzBn0K0cmG10/ozqxYv1ZcjW9CLSBZEy13/i4UTnj2bddVjiB8IcV2cc8rY
u2QPogh6MffUxQzrBPwZopzQe285nTydJCMhoONCipnA32UpnjDVOlTpl0a1naUXq2G/m+o7g9GQ
82T2D5DXPGc2Id+xDF5Jf85vCsFO5woc9HYPncbW7pyQ6NeqpLm45Ep8p1EAuw1rx9DlQCTJB7EJ
8yZoDCBi7ZOpWqQwSTYEOSkuW63He6jjjN+udFN6XLxpbXaJ0X41EWMTk8yhPim5uYUGjgHiQGu/
L5mDoZLcDtYJaem5qGuoWg2ccmwygjJmrDaRI+WkndjqNLWUo7WXwlyBuC+3s+Ly9qAD3kzj8kT6
DvMPnHr4tZ6Gzm79IhbHxGh3TAouY44sfAF7Co8wQdu5QRbuq238PsV4/qL8kI8osY3xBUyWJxPD
PZlxSKeaA1CFRcZ1qRGGY7Ttnlg6v3bafA/Zmm0d3MVpNNGo98fWVlAIKl7vansJutd2Q/64NZ7k
ZbKpD1k1q7x4UXc25R2mYkucp/xR1VmfTV+N4J0bnucB0O191H+Ec6CVK3IxHn1+t12XAl6drQNu
PQR5n4srPzFqFUPiERtHpBHoRbt8EO2DEQZDfE/k0CZCVJOGzDkJkek15SCqn17XryM3CSJ3Vs7G
EdVOMEP3KwvGhOU69Vo6IB39nzaPvmN1yA7jUD3E7ZIeQxH9Fm5RtFBGu7VIUT3Nqh8h5h7dqtM9
4lfCLZuUbZm1UJVWp7CRXOJIoaOtSWKMn0s2z6h+qZ3hf+CNBivkOiTykOA0/At7Z7bcOJZl2X+p
50Ya5uGxCYAzJZKa9QKT3CXM84yv7wV5VKVEj3J1PLRZt1lnhKWbhw8gQODi3HP2Xjv3l16nKyu9
sZ54E00L0ry2GTVHWjb7ps3uc0u5zbRWA2Nbsu2WbywUsDB6FNfXEY2MaBvDIwZcG0bjLp3uC3hd
eWycxka7KsisKRIdLG/kgnE7QxoBRDptquBGlmFl+gxhjaCBSF3v6ybCcmI+SZm8rkf1RST2MayZ
lGci28ESDYFoCW4hSWgj5IeuNxdDLm1zRFZRJt4xIVz1VrMG5ofs7p+/Ef/n//vAAZlw4v/+pbd7
y8avuIH59/96wanSv0DtGKpFsIKiSkC6/+MvXxovMtK4TWxhiijRAtawxv2lGtf+hdBcJA8F4xmK
bogD/37Hqf9CjaHP/x0xuYpi5x/RBiQO8gmwjxtOwzUH4V+ZncIms8evrzgUqOGYZtKrRjKjJD8O
BN7p4UIJGBU8YpgttDMLaS9sBCIw36xxVAx8v9kg7L1cYN7equaEuhUtXDtC+fOkZvwmX+crFOjX
B4QyZIEXMoAsqPM7+hMUSPYZBHtx+3MIdInCUvAg3mhpknWoItvC+AXIoPzy3/LjL0Pen2PtdXqz
imIqkm4h5Ef9//lo3TRUFRsv9FI+kHW1nhImVnFx+nR7/G8eBeE/aUHmHPqsXVz0AI+WEsgI+/yx
5KqlUb2BUNl9k708f9Z/Ww5hRxm6rhBSIlMC6JZpXFQvCDAt35BLCP1SGi27ohevoOi060zXfKYQ
guWKQfGm1v74zel9/cr+OjBMDJBQZH7iffh6EUsaP3U/m6LH3k9WozT2G14xmGZGQvn+fCUv8yE+
zhGOB0WaCsXqMvOFplYB+BOptyYhEWzx4qGMK196YXqnCJJ+rWb/7d3x24mZkirJFi5OYtotkFdf
Twx8QYK1gIl8PPoPjVqKrqkStqtL0zenNd8AX746uBUcQjUky8CAqswf5NNND1AqrkAzhzOORnBo
M6boPnsSmHQEmZRVRI4C9vuneefU+aKoIfanXmc9mJeKTwf11C6MhoSSJ+4rCIWwJ9p3iUF1/M1V
nL/+i5NjSeRABtbcOfr863E6S8YUGnGcCQz/o+YpJPoydHv9853xYXu5PAx+hI9/CCqRLg6jRdEo
N4h3CeVtqHELhhyR1amr0I9viwq9oE9EYARuqvLssqzW3C7rWO82k5gfIPmAuajyK0Wfjn/+XH93
9mxemWHiXzPV2Y/0+Sp3oZblgSWQ+DdpGW4IRNtx5313A/3NnYobSTNY1Bk+cqt+PYo4RanJOIIu
eF/xuhelfCCfsa6L3E4UiCjffKW/PYbcOjiYWG8A64iEtXw9HJKOeM6HDOhf+hDlVfOZdsauNrWt
r+X+N2v03x8MM7VlECDBGX49mJYTVYZ7D5mcmmbrdBKbkxSizl3EhKS6nlyW391Kvz+O8O1m7A8v
Som09IsjEocRVeiqGD9afXkVBeZjLZlUkKCpYriu4oQu/zG0kAfXsjN5xQzsghFB49ImTKLGK8Kn
RU1xHwhAcv7p/YR5TNFk3OpIXNipf70a+vze5DODi/CZTPORRFtW0vGbSLPf76cPixo5VNQlImb6
r0eRvDAApUF6QVlTXO6GIvBhv0QJygHfCyPrm5O62Hlzz5ocT9clvl5WAy781+Mh5BHLTMOyVIhV
nW67TtcZKk2oatRqTi7R2AU+Rhp2NFvAb2C6JQKQBzGIVNOpvD7/ZYb8bxf+3x9arH0ymlOVYkzR
1QuLHbW8b6ZzeEMaW2297rupHdbDqPjyNyf+3YEuKoOcdjTsPg6UIeNa0xIOXEmiu/Dne2a+X78u
jZwOXRTaG/RPPogIn9cgOCuyqndc3Szr2BLRWyA5rgFRfI9KuQ3XjRz240ZtIli+XpkTefPn4//d
3aRgopRFSZsXp4tvN5cSAx0oa2BsCJNDS9Napr7ROFbRCes/H0oR5cuTtXgL8J1h2eKY/OTrrSTW
ChYKBYJ75vd1uU4kgCnwUi326Wmf+cwxQ9O6xXaCC83LawOu+jBiPp+IZbN+kpVi3oWplwmMP+kF
NYSAF5j9Byg2nZm/Ut+X2Y8q8FvjyqoKBClsXQMcZNRb+FoYUpXeU0Poq7QVQMhK3NCz7qfu5SE+
IdYEZd1WySieA/z2+SEDtFMxfESOnq3gCTHUXvhmHwuONCLcJ/JJnK4Ckj9Uu8WuZtrC1FXN0pLb
Eu/+oDcdOIZBWaGGgEOH7y786WOta5wMurW+U3Jr8mEFoEHgIzRxvAJihSakSbNcX8jKqHS2GOYe
lh0RaPAKkH01z44T7ZmCSEHGXiWVvEp1A+GiQsKwMS5UpevZpw6JEbQgjlO2FDR1/VDuGWzUheEn
p0DoxsraiXgEq+gJLovkA2RMgtnhBsGps9T1aEkDkGdISya9ZVPwAULi9mle1FJpjkWahCfDLBhz
1XWad05UiUCUylAtRhrs0nQTW6CwV2KEtQhPQhY/d02a/qwqLD0LJY5RQNX4HolV6D3rGE+G9xQi
j+Tt3+ZsyVuetnArB4VubqSkMmGcDxX213BQAsSnvdUFW91TwqdO0MVqN2UUUYE9NqPCIII6sHoU
exWyUQS1+amGXA5RiPDx2W/WWZrABQ5mw3uPtAB1rCeoRx8lg7FFSMd4MMkos5y2ACrsRLDQVtjn
8wKWT8OkQoEu/8KUoUajQ/YRcLMYo6hrkYFU7CBKj/eqlpoQmBiEd047eOraL8PKW/hKnqIBlvK+
5BGPEaUtCqIXB0z0OkMeCA0DTZIsTG3aVyaopNI6pZaBCREyHHYYXq/+UDtVLxdoYoy+CIdDhB9J
sxbYMqsBxrll+gzXy4So5lXK2OvBbzFgInpuipOQM1qEaqhX+7pGcuNQD0nGbabAVGeGGlVI0Bmn
WqtClTC8IHv1u+weQA+Z5ZLfiDexOeiwkohckVbsRHV6NqqKHcrcZZ1eC+EG9Z4WbtjREOiTChWk
oj5ok3Q1RCZ9TUGMXnsCzoNDDtanYg6UhIh4hYQZvVSjOjXYJPhMwDMjsln6AVlCEcrojo09go5w
rIM3bUw8OlxBPVguIy9SiAdUPoRo0DKZhXnqZC0QlyhEEmSCzqinKzLNtuRGbMm2mmC76lkGZFP3
zfmvlFR5xlIzm+CGk1AIyMqgDqgFaMiuGUziyqVhN+0jYUCuVALGmDUlllY5xWTV1+zlcgtpEIEm
aOkrrCGlIXFD1AQd7fU0w2UI5g8Tn1ckRezUuIIGNpfI4/CXZSNup2HmEqRkdb1I1qQ9JKOk9u4Q
dKBMGGPKDvyRCNC4KBRPBGv31lMM1rJ+UL0IOEYD6P5HmZgST8FU6fIKUEdm7fIq15StWRmF4RIh
m1bLSge6saiSVHnuvCaRlmVBxMRCsQaY8Z4uRj8Y1SXdKh0DVDTsOjIEP5WPh8yIcUdzlQYLqV+E
qZsqwNCRlME0Xhg80KPNpoQYCJqrKQQ2PSyviIVTHxOLONe8AWZr93ULWNUvS6ayQSqlj7ElMtzu
UxnPRqpkrBJKoNSQ6vsOBUTseUNM1HOeNqs8iLWz38KqsxOdMHRbx4NOvkcf5YrdwdBOdhlzu/Gm
0aVYlmwTdYy6kjHbFrBv8B1i+IgrscLomURorfshvBYmQ/Jtn+dsiu+BgDPDWlP0U8S6JSEpBd9i
ZSht07wZEfDXpzQoNBrNUkdO08i9WPGEtdTy7XHofHkjwBp/7v1Iqu3Bo49LWxWX4jbINUyxZjfT
ErMwF0PIEWTgEoteKWmvaw4bkZ4oOEsexbj8VRv+HyBFXBdv2U1Tvb01h5fickT2fyEtQqON99+3
/fACVW39edA1//5fbT8mURqmFcoNanNFY0f9X20/+V80+yBAsc1WZUv/xNpWtH/RdIL9KYnzPor2
zX+1/ea/DwY7zRQIFuyZKfP/kwl+/FXZ1Rc//9zlmmd2nwpAWpEix2WmZ1IVyWykLppquaV2Uu2B
d0p5lElnYlsjLcQozvGKmkl7U2lddwI2Iu2tQvVe+wAx1SJXpeqVdxRLmVHV8tpI1eIukoa+tBvB
bF5yTS8ea+KDmbe0OMXdMmrAfhpdGGTLTI4ndfnpcv91Wp9P42sZO5+FIdKmMLlemikbM1vscxlb
FUafi5Ug4bAaCd0JEfAJNVCkaMIARjSgW6eRTRTb0z8/rCLS1OX/FBqxFxfPouWUKYlFPAb6/171
8PLjDRPT62mYtkXXMSZh7P7nY36tmH+d6udjzkXup97MMPSCUjTzMcVhI80WF49sy0VZys9/PhAj
0stbw5ivJjgS86MTdNE2EasQSVER4Yigbkd7AhKiQ+QcB8R0ZJ1w24yWukuDkcoPnnqEGlQEiD21
Y+UOISWmIOTa2qRH1SHWlQnoKQIF1WMfMpeRSPh6EbUUdcmgTC1OqMTKjwWuHNCL6OoT588n86uT
+u+dzsd1m6t/c8asSBq75K/XTWozTE55NNlwHj6gmZJFsoJHJB19WWlwVeZMmMqy1hhcA7Qrer60
nB6tqTDCVd9ryW7qO+ngeRgSlpXUkqBK8HP3FqgjTwySGfNmzn3nxjOI6gRXoObtQiJCp19gT+U8
CW2QXpA/xpsmLhB4TmRKheBG8wFh7nyp+vmiWejhKtfjSqqZQmlNjAXXt54vNY5FnE00HJk+fnwX
uERKF8ycJzmM3X1Iu4XC65k6Wn0bST4cbJz/RLrRniWKLh9axHLMqthBTNPwrgICIYmEg+Cb7tV+
WqDVUt6B55Li1adSAw5eFqjgO9lTMY8onTeAhurVaF8HFeaNKR2yhml3BXhFKSM80ZqqkLALRwoh
JC2/gC93VBqqIVnyoxtaaVuydAcULpncbfss8mxJnwaNYEAZWXWKwOYh0wwS5GJZRiBi+cCI81S9
pUnePZVaIYp7nAZlfRR9q5cwyCVYUZIm3yBQGbulNmE8+qkBGJ9ctq9ALwrDGoYr8A7kami9EJau
2dXjGSQrlRPyH4ubu248f6UnMVrcRI2qmGJeJRLObDQ4HUjFEPxQ3OLq1PCSLFI/jInuwSm5rMNh
lJd11sjgXPUe8kPdIU4mbh7FPrqp/lb2xmoro8dNV/wpbhPdACxlwyhEXTvCHL3RdcEfoKz58nvg
EaiJ3KhT3vJQY6qOK0pBdxV37Qt97/6+oIBnsxfyRSd+mZqMQXm/LwZNxDoo0Psjhqcrqx10ZV73
SpomI1yRovdWMfRVWzMrZo95m5eP9bxIw5gim1Sfl259XsT7j/U8m5f2vMaDxa3Jgk9KjLSv55cA
rZnm5n+kYKyYf8P8mizmBoVf6CTlidB5sTawj1dFjLuODtgWdJYeW7chbgT1mzVQ+m0R1BmG8QKk
p6VS8SkXzRHaijjrDS7lJBvXmZL+NKMRYIPZUIWjv4X1zptJlt/ZhWMkbWqHMpXk4spC89idx2lc
s1Vx/7zE8Ib/+iblM5lM6xjVoTkxzYvl8t8XJqwNzlj+OHkzpt+nfVwT7eP60AUMKNfny0bChfXr
M/z/Auw/WI0/fR2/pZ8cXiqCjpLkLzjol1rs44/+JTIyGMKaMu1RVadh/CEZ+osNqiM/UkGGUnZx
b30MWv+awUrqv+g/0lBlEKNSsM3Dnv9kg5J/LpuMcqnu5jKN4u6i+PpTMTa/gv79ijKZaNLiNFWL
dyLH0j5aoZ9e7T1buLRntThXg1jZEuvFJJo3XQ+gOhhK85vm+dea6dfRaOIydGamylz64oWIH7Uf
oAanZyOs42V6kif/ukdonivNIafZsYAxFn7Tg/ubYyLYQpHFJaZnJs6//ukMUwYDcsse99yNxjWb
8XyNEH1V1KErdrlB2Fy8CyltPt0Jf1Mc/s1lpcCl+LZ4jfDyv6jSOr3DYiAlyVmeNCzTjblpBuuB
QnWXhLr0zSogafNz/uVblE3lY3KszdeV5vXXc6RYzAgPFvWzda0B6tYcJXTM+Cd9VQnYcB39DNna
Ztlj69+AV4raK7Mh8B0nFOAhBPwOAeeT9GJNqNUdTNGm/9PM74byIWiPYrdpundF3ZiR2xKZHiyT
6Fatr3WitEz8pC5ubyOwq3Rl1k8TiMsMI+NQ2fJtW23qwEH9ecoDd1R+jvmt2t0E2VUSXE/Gky6g
m1yZ5srTzorhFPJJVM8mIb817c9SlgmhOzWisAJ32RrrcDXIa8EPHKJfbeVM1q+yMrZKQbMvXeTG
tXU/vegwbDXS5ZJt+KQ+xK8yHVDhOGk/EiHFsgQvBwZXfuxr7APpmyk+jeaNZr6UkbcYO+JSi5Nc
vpb0IGqmx4X81nnPDUF2sG58cqmUTUdwJJlStB4fvek02+aDpYhdTsPmNFQaCXmPEKsJZHwQwl01
bHWUU8lUwC/aicUWJWh9zEJbBkUCqQnPg28tuRf8gv7YjkLe6J9awdbVlS84Yb4xsm/uyY+Z4+Vd
YmmyoTFM+th6fb1Lysiv/LS39HMfpryFdXjtKtpbIihVLNOep6JMDxXyA8gtH4XyFtV7981n+O25
4GEQWXSQcuq8S62Lh3GEdR3Ho66eG/OlGekDN3092XrRWwvZUuVvKvC/O5rEAsljr8wPofL1hDUg
+iSkVfoZHfMdZQlmKhS5ZENH+wFz/jdH+22hAc9gmGhNdcQHLKgXi5vXG53QKkNyi4mAupjCV22M
O6PwNiS473QrvBsrVBd/Xmiki+kgwipcYOzzRZVJik52x9dzxMGSiWoMPazC9tgYaxra5p0FUZzA
yLh0pahGGRboAw6Zfm0YJvdyEdzCZjjpPZjyujUxyzRxzv6pQ1UXnf/8+Yz5Gn+56dDXIu2XueMo
v0kV+/r5yBAXYB351g2BUCQ2822TANGY4G7YBAHKonpbj3SllsMG+EbhOeSKBIUrvKHzhJwmAiYl
V+SmWUeCHS3TA8LWbbnRtgZ96gUgB5A31kGHs4a9XFvQTuDPSZBgMYUTDLmgBy1s9SWuVShQeAF+
Cvt6m681sqeuCFm6CbbyrnpOtv4yWHlu6coGpr0FaUBS5Hhn7ZvN+8dC/PvVYCYqoj5QUHJ8vRp+
wU5xLGPrxrzrKdt/kDMRMTflEagQwtreu7HL7xJ4BMeEuEWgXQsPjGu1RIA6+2DvS4+8Xbu8wem2
i97yV87DAML/3V1l/fZC+fjW/v05L4rdyhf7fiLW4SbaFHsMurB4gk21zHf5WlhjbyvfSetVHuMr
sjpP3aN0ne3HbesSN+hdxfLKI2L7QP7v2vds+axsZgNauAzztdW6OUrd0mHPiGx0iveRapvDXUPA
ogJUmrBIhALAbAl6WcTsERfG2th5m/4onYbzKEDiWxQzfZpdIYJKpySFTEcyeg23DSMK2c9s6Ufw
aPlT05zJAlBIJ3xMrrxFvlTXxSo6FYf8Wo7t/KY6RCth+ee7/aN1dfn9suNEU0eSnqHO0rnPxQYW
AkSWQWfehPfiVrqWNtM1W9er9MpaaGvhQb1n7nBqS+5WQM0LH0lpgyfN7qwljSR8p/1zOtDsB+Rp
18Om6o9VtUoE0Npw7Wz+XEK2MaG14XLSVkGJ0cIx8eVCTIhWYIkRcLagygB3MGDb482MneyZ945h
ukKwLQseuiUM7hth227Mh+hZf5AO3VW6FI68eNj3RSdCPdjk9SweN63I3vrG6jaB5vA8lPmanDEh
x8y3wkhjobHFg4ahGC3JN/Nu5WIOLarcfQjyDfqQ6iwjudjWjBE1DoHl5o13IMz7vt0qm+AOXIGT
gLawxYFUX5Cfy4AU5Qy4yyI96BuI37tsF65Kxzrlm8GVl+qSJFz5YWTEdcjXf/6ikR5crGuzZhFl
Pksa/H70NBfrbqHmQzl55XhKzFWYrlC0okMwkSjzPPqJzPq/o+WyqC24GRvf36LYT4yT3p0IgxWt
rd7v6uJJte4IWK5r1/APGiQPxRm9NXae8kdhLkF8wols3kdcJw4EBuWUISoXFzKtn59kzGJFPBbv
yJjb/M4fH83qmpYSv85UMBmZsNkIvtHUA7BDlp5LpFA4oXwzEQBWOvjD8uhKSV3SdqAYEPQS4s3E
RadwgSUeOws7ERE84p2R0vaLrqb4UJSrIJoXWaq/EB/rlF01ami3hoWh705XrizL4cHs2jc+fNms
DNGNzlBL2tdaYl9+E7e7SF7m8akTVvr4OlIrQnrIptqB+MD4RXHBVywqDe6oyinyYVT0KgAFGIHY
TMIE1kiQ39yiGaowMZrWjUmLhY0/gbNscCtjnw5nIzjCsCaEaNmZ96FxK2cDKBquVv8PSxlNZRvD
Gi7SiUQwdykN9VIZZfwUiOdMhcRD72cDrEZxIcnVRKwa37w5LksZuodzu540CAZ90JwvXhwgkEib
CePq7JvmT0Rj4GZi5lxMqIJZXbb/5va+fAI5nIkmGAMK20NDE+df/7RpakJRrzVF9G8iHaV3K5UQ
erLsB0KHuc7fonQRiUyGgNUpe6ZdTtyjV538am0VxrbC1vXNxZ6zz76UEZRU7KXYqFJa0X5R5k7I
pw8k9JEaigHDW8n0HqoeigWFI3xAfe8rgKewuq0ahZeqADcyFq7C0jhpep6yGxFPxqgm/3Ajy8eh
rAHDTdXFSORSrcjaNPgpDbkzto2VysgvUPtmoTM0tCY0k1OaewsusfZNtTcvKp9fL5rGXMfgtWyw
oUVQcrHPG0IFEm3eiueW/DEcwJg8Onie9lBw5/35FrisZsl+okiZNZLivGm+nDNgnFMDP0/bc1MC
S8g9txmMOb80CNhZPisKaoFY+m6mQqn82xmiLtf5h/PksB+vhk/f81DJhVIVhXxmrpibdhptAvUn
IAg7zq9ooavRurWuDP8lI4ZAQcAxs74U8coUD5qFbTF/0spbtTl7xT0e0wGY63AzFvdj/Vo23CXD
TZDs++Y11HeQramW4d7EMPHHdVZiY1yTowWfF70Om7h6ESL2fkwNBzysHW2Mch3LZD3j5JDMaxrm
4bRG+jsUJyPkqT9m7UFDCiA+iSULuCpcldNaHQ+x8J6z55hkHC8ELHvC0uDVqz7q/rm1zkZ+X4Kh
GNcGH8S8FvylrPxI8nsNzulwVfsOJizecZ1xSsSNpe2q1JGydwvRQFXvdevaJECvSMmmXYnkrnfJ
lpV/ElxLeDCjO3m6koMzO2wDtB3nFHIVha2svnntSutepPwqU05heZuwvdWbLUaMAPYhXrOIa4Uc
RgRkLezDBk1EarqV6TmKdhjzZfsjyAUoPi9zWmWgPZOmY2OlLPRVItkBLqb6lI1sdsh2Jsp7U5iu
rG7YP+vGbdfeBvzWMNbtSrnBJDKY90RFS4ork4NKSeexcZ7X6rpwlYi8vu2f7+rf3tqUZbJq0C2d
HQ6ogL8uI2VIVr2heeo5wMHEhl1PSYwxmwWmV7h6GqHns7H0m6f2t2pawxM4y0KZGVLYUC18PWow
+T2YSVE5T/rPrIMNMaEmBH7rL8yc2L33WrgSAdYDaW39k9JsiYlHgIU1Wy3vm3TJglIPTwIwWeOQ
Dgc5vQplEX7JyWQroJ1G6ZkkYlVdFPQTKBorkA6uT2tH347RsYbdS1ofkpJtmS8h3nZb2dhnyF/u
qOqmo+fZunWyuhY9/gLCueYvO+BLZBgLdm1uJxClhbjNxO1Qv/nZUgXVm7j5T09fAcDmV6xTFx+u
JnLj++sgeszJ9tYSMoIxIkrtflJPBRmjRnVvEPLa2WF1DdTFIN8m3P35m0UI/9vSgfOSzEoEqXNT
XL/Ys5h1WfhjpsjnUNnG8G6rRbdPNtrRc9HmvENQzQ+MQKpHFb5+axP+hZUvGnVoHydx2kKSXiyJ
ybEH41AEe1hW8098uFVheu/pzKodwhCnwoFvlA/kuS1xr4Nn2kbGIcgO1zm9ttgWMW1rqrpReTcr
49vQNW6sPLZkxBs5P+zzYZNKBTbkhUV0TfgyRgeLng8zgnw1hjcQdeRhLbwWR6k+4I2T/J3fOZl+
7413XdvZ5BLi43vx1ZOCskyrDyriX/2aoBiFOkAk3CzFn11U1+P4YrZ7C/JqY5wFZnpiu+8g6tle
c4YvHnbwRtstwMlFOTg+nM3JqYDAKMyabmstd732VQqBFwKw0Kpb0QIP2hKAZ9208VrkNVAdZioQ
CD1r1hfZZTwwZ3LGe2nfyocSvgKsZvFKDc/VSw8x9tiT3DLhcRMOCTAzv7zWSBuOwFB3WFh/Kqxt
uCdRtYYzN7PX9ll1rLV7qF7r2Gc7XlwjMMShHdha+5oP2r5twk2g8Bfi1i6G10hyUuNtRhaVOAzr
KVhK+SpD5DWVS6P5IYW2kXqs60syTeetkIfFcZJdnTydDte9AImv2ILdIMeGmEanbtujr4yLVH8t
kp+acisvqs4RhpUGACKkZl5HuOdM3gWU+cvcXNzxZa6y53v5VZhxTJhGsZs60Vm4a0VH+ulHS5PN
C5y43gWaaMVuNRzigCihRXciAXxiC7zseModXjTJKtiM0dIzIKiGZDm6ZbwdE6e4a2D722zgksXk
oqcHfDq7yZ19kaywZcwIFYyShxDUoLHU15ZTu6wPwRP+zvzZ31lL4G8vwhHAK84UfLhuu+nXLd3h
65Zeqr4x6Lucg2cf9j2Ah3V5A/KsO40q7zI73BS76IF4R/yKp0p11Ifsmz3fpWFiNmSgp0BHTug8
WtlLd0tOLY+8OZPPURWZbhcWIqDjzmaDCLCQkHEHcR/YQKA6AwEVrg/kyMqtHURQdRGWOrZZ6a4W
jH0txt+8M34rPekf4l9CbCERNk/ew9fV2yqrNBS8djjDCkTbRU6lE2dd+E8rSk59VsQYBjJvpOcX
7whYhqBXI6S4EWFki0Jr78VAPKpixyZ/gok1HfvI+mbNRNd+uWbSq6RpifBnvvLMEL6emwLkTsaq
IjHSXiDIEQ0IDmsaUeHESrAsM4f+96C4OjAz+QoaUcB9Sv4jayxd+GJjvkmh88ryA7qFlkWb7Azp
DEcUkvKTgf9g6K5CjTVjNwZvrX6c+jckcUa9E5NXNGVldMyj+6x7n+D2AfcEWIdgZ1qURC01eLQd
vKvUnBJd+AWQRe6BCIszyHTiNAc3p5KKtmG1gYc69I4M4yVEPozWg5WXLEwnSLYmbeWlZqtreUdD
Y00hcqpdNpM2/UKH1tVKWo526WL9dmHDnbzn/N27i9+Lx9wFs7VjjsLvY2q0LF3d7Z7ih/RVeip3
0kZ+Hk8CP2pH5NTQJ0yRMQqkB4d/M389Sct4OiMnH7ONYuyH/pStTGVdpK9d/GNMD4O8EztgoQcx
um56dHXZYjZ4hMW6026ici/mj6mTlXse8ElehuVWincYfwV/k4TrTAHTuBqGBS/sjLAAktcQTJzF
2/IpRtHwhEIRarxBv1NiZWMJXMB3M57C1z+/cNno/n7zGGhbQMzQAfl9NzI2SNDQa01nVPxKuYY8
HEV7VV1KAzwzl6KS/67qjhxuGMEtRFSBcHyfrZLkVLcrbjPjtc2v6MWb06GhsEbMLa26WbLjwlVC
p+KzfcOlWNj1OXkSHguiz6/ImrFphrII6jeN56LIiFJXvvZuxkc8GjGopHyhndTH7l56D87ZPbx0
5eTvizUfaFsegiXeddt6hs8+VIt87123S8PlM26y++JFu+9WOTQbOPh2fMNy/47t3eCGqxZExoYS
KmlCuxbFOrg21gkcF2KYHWOtbwpChKRb/VpfFtvgOcPmpC4St94073QCeXFKi/pJO8R8tINy0FwC
eN10BUnYqZekoS14mdjisnLZwRBHS4OGByqyEbBCS73x9t6t2NPvoOsj/pQ3Pswh0JkQXxflId/2
V8q6W+s/4ah0br6UX+UHIP34AE4Zrc/bEhDvI89UVrjR5MRQ7satRg8Vali2hjAsdD8L4zR2m1G5
CaCXa8PeCpYwS/m1ELU4L4VsYZzFp+whPuhPIPUA+PmH9A4sEv/CSeLfynN0Ya3ny0EiVGNRI5qN
7TK34ej2/dqqd52wM7tDjjvISh/rcdvTw2R9f+3WxspM7Waia+/2YLsVpzvFJHPc9T+1t+4gN0wx
YHADJYNcCNmL2DwemzX0hMQnbmIJjrkmkq+5ipODaC4N1eE355CvCRBGJoWRhVBuAhxAOTjIoj1t
61lOFe0UQjekpadsJIl4x23Qn2JarP5ab99VOPfKjcKIGPh+uarh3Xq2Ul/3bE0it2kc/mOLVqdY
5blDZjBvy4nbxbNpbDNEhHFqMb5jEvnNLuL3FggGt3nS86GPU8RLszRSkpQ8GHiQaWu0CMh5wr0Q
+FHcMe8IYmPbxGep2utye8xy19RS8sL5n52ieVsKSvzNG/u3jhQfh9eGoiPiZL52OcqrlGoggCuQ
ztKjlVmjK2rokIucscZgfvOeYtT321IDB4XKANU5o7zfuhFi4ikdNorpPDjpmky7q2Hf38suMQFu
f+TRCEtiCwhK3LbDLXxlQrYxHOR38hEhV7Qwj3TJo+4YgcamYz4rSNkJL0OE3pktz8maC/PHdDeK
C1t7SYluhDrUgAxD8+bQy6y5t48Aq9PmOqntvkOrN7+g2sgdcqdiWwZ75Ri9zw/69fjUdkBYb30y
JjtXYXk+jkdgSE/V2t+k+8adtv6KzIpzvBLcZjceCehc0Vt94Pdds7zfZy/9vriSlyDdXeVKVRZl
dGVwS3pOHbnatAAsSxZoEx+m5jjEBwIKcW+oR0jTdHxRnrIcegrjL1cwToQuFpKtgmgBoHUU7ua1
8YA7AYvPc04Zficema+Jj8q7wBqZ7OgTG/7Ce5omhzkMGyLWGP2onHVHd8DWLzBn7Klvl+qC960j
L6d3UHOitRDuslcLwjq5hsDI7nqeO3NRvnGh56VmPW31x+CMqSC8zW/ZCgnb4gQBPXiD6cRb0/pp
HXuBRAMY7BBnF/Vrx6LFKAmcDZHk77mbHcrr8JG2yda8arfWWj9Hbz7v535b7ZNb7QfRB4f41VJo
HC+MI01hfhSGbXSnKIyVHbVlC71opJ0G4UazJ32fdKfa25n1VW85wjLOt0m3Hof90J3a5hiqB19d
hhUASoIX8YMQe8uiw/LgJMLKqleE6AiEgIerMFj2pGGNtlrY+jMNax30deSQ76hF3C2L+MHKiP9a
MFFEetXA1DzI8noERjmSuXCIoeASwcJ5Z3uhJULkWmg8O9YOVnhf+FsCEoxv+rp/88wyqUCEhJ/C
0EXxYrBitgqElaGZztOUFteCAjGUVD5sdt2AvbvRxn+8RlgydkpGJCqzEh7er+VllOtj1PdCfPZo
KNtNSPJFg6UrF8k9NQX9uybxbx0AmjvUHGjKJUSmLJZfD2dFCEbbwIzPUY0cdhrTV+1/sXcey41j
aZu+lYl/jwp4s5hZ0EMkRYqUy9wgUspMeO9x9fNAVV0lQYZTvZ7ujo5KUzowB9/5zGvkpD4qRliA
sHxGAMjxe6okr0qXFsAHRMaSeZQkHKk6x1UVy/SeSkb1vbCuAI7PM6seIaHl89ep0/Q18OTpBo3d
dYRtwTpPuut5hydnFWBJBrMmZbRTs011vVpQ7CCULNf218u9cJJft43H9UwoxMhIAYMwXqqAV03V
MLPiISsj/2T6Q7uN8n7XBWhlh6VXLnx/eM51Kqo+UFDPNwcGLZ5prGgNJ/NUjYptU1Azcj/YAwWq
s9Etoaatlxm7zL9EzrfePRlpxE+AouBU4dlokydTxkIO+lMZzjIaujNBmmGQEd0KB3xaz87avIqX
6Q3zUu/sXqW/lAdCPUNR/3sEiQZzNRUNnJUeHNV0FZOAJUSTpVRfI+Kp+CvBR7R/QUqigZmn9YNw
vaOca/VabTbWKQ62rrRNnLmWb8ny4GMF2Cv0DJxWljlvRitLbJgjW6pWdUESsWL0CXRWwMow3icy
zdsb1Chb0n1k3/MlPQESkX7LP2Lq6z+ly/4mR5rLmKGPTpSgk9EotEjmGJKU5HKcRw/Io6OMX6NE
Hsy9YFGQBGrzrL2URiiToxRYIeLQ7D3mCAZaC5MYEKJ7Rvs1Es9YX+1Q4QwXCrS7OaBvyk6hwzQp
1X80CednNjI0Y/GgSs7vAHMRm6HI8eutOf1idSi4ONAYJlt7xK9OenaUwp7OJ5ucZdmH2+pGB1Vt
m7XjP0sy3l7JXd+kmPB01oVQMe0Dv6yLrhrBCXde66W0efVFJEoWW3rpJ+fGElYVet90kXA+8HVn
Fsu+TDMLJcyvb/X91mZ0JQHOG2kb+gtA9M0ES5WqUoK1eoaD1ywLA98eSHswrcGmxOHqXy82fkjo
6zBLN7nbt5GwczvNzzSN5xrkjzBgSLAV81cqIZcV+Zcy02lyxo+niTBKk4Bw5ViZQHyUXBFpbrvt
2UEVlrFwSa4tM7L5+pZeDos3UYxlLProjIZEYLFTSY1AVbpSyvXmbO5putF6nXW3EKtxchAHPn+S
vrlJ0YvebHTUyoUrLlFj1QC0Jne1b6fJNvBOgnXIum2GZaqzTpEV1aJVpC2Rs85wFOgW6CsoxW1W
LtA+k8p1JywgB5dYMfgrzdlWMAwoFK2tqy7RDS2GjeUsLVwJi4X0m3KSqXVHqlTNsXX2b+Nb6d7o
5qK+VPx5dk3uxZ9H92EzQ345h1mfz12yz2aOoRj8iCG6TpVl5W+6+DowVu1LEQ9jwBTmDdCbfIVT
hGusg20Vb0Tg9e262eMZfeEhT6d+vMoRL6cAPgYLBlLv7b5RsTbB+02sz2I4zC29OTDjmw2W3KF4
WjzWWnrwaOd//WLf4RJ11I405szj+2WzTkUkEsNrk0jTxTMzyYAyEMOO2MBEQdPAdjUlTtuKSEuo
6TYJVp/LHEmmf33bo7qGAkQbzVNkrcZv91U4EN3B9VpEqM44qt1HPvrSBb4o8yBP8BwJ4KYG6e/a
SKMLd/4+JBCCwWPKJGSAr6e6FiUi4oXfZMW5hw1xVZlrASye5mnzWHKFC/3FD54yun4KDAaYfCNt
YBIShEqsHTyOWKw1z7kobcokGk12fnvtEWIzWqlSHcGwYIQUZZckLD5YHeSpAiUKFCClqzlpoqac
9whw98VZSESLmcUA3dfdK7WGlrbv7/tdmwfISSruPZO5x6832PvHjFiLhKgQJEaRenWytqz6mduY
SXEu43KblzJ1jQhRHJnvWWeVF+PUu/OV1WiLqSDqgZxPG9lWKxZA/ODZAK2oNjSy2sruRrJ3Lev3
iuzhhZRkPQPm0Lywnd5hQYGAc5e8Yhq5oFIU+e029rgbrGGYgMFVBuRWiLceeOikPteVsE0Kha9Y
ZiTdVYYwszgQ5iBEzaXq2zCDgWBmWHdWg7gy0Go+l8zZv34NL8/5TQCnvY8/Oac9g31YcZPDPsgi
ATCuK576vMJyqut/e01e4p2dlQiKMt0nGTCArjPKtMKOyFxRROfeQ+XLDLvUWF1VUMmWMcQpqGEn
WYvqZRGDeMOV9utLfbdjgKsifqxLHNYmmfrkShv4dnqX6NnZysBvDyUTEytDv9uRQ7wiQZR9vdy7
A3TEZOvMPcBcoOslK2/fm1XWpZQgNXfujU4BUg5uJXLq6EIxpo2Z3dvnD+uW1BpdNpTfeBVvl2m1
QoFlFfnnHLAa4kyW/E2RulPpDbaHQuxOV0GruaNeqqbm2VbXuA5LiJR9V+sHxCytY+pY4cpB7pkh
DLrVetheZ5qvbEOsW2f68Kia2EAkRaAfIB6BGxqwHxrkZxMgr+A5T5aL5TSXQbeUprAcdddWrtHt
TnAGjYoetAEylmGlCldC6KQnK06QgK14AcOgrjNDLG9quqNOZTZ4mC0jR7ZOwAoQK02PRl7115V/
IT19XznJcNM5FyDwUMaq5uTNlL5qmjWGVeehGtm8yALPGzFHnjqSUhxlaPn5QeVc1XV4JJjfQv5p
Z5Vo/RIrcR/i76F0avMAEXs+FPQBCiSjV8gRqxeOrwmj2uTHcplcIt/XKLf0Qqt9dX7lcuLWlpn4
55FwuFbaRjngMS2gQV7Jsx5356h2UtAEeE0yIAd6WtUb9NrZ0CqWHAWNgKObfIuzCPF8y9/FRlPZ
Ieq0flSWO1VwtxXyjJuvN/27VIMtCBMADUrgGFDCJ8U6xsmF4GltMyK6rLXCptgxW5u5ItB102rT
WWQicf7v1yRAjvkGooQEyckXII8i32ZTnOSgeh6i8lfsRQ+RE9qx6XAIMvcSRG/19ZrSVE6Kt0O+
z2Ijlg7d6OmJECpKgdx/1Z0Sf6Eke109GxY83e4+wfoT5VdXetTiPTykKr+KdTA7YDNh6ToWNao7
b/N86ftohcDngWguwsnwzRJJYxmKLrgCZ5i5+KJm8pNRAf990rsUPtW2oOEH90duDg1C61hQIonf
xye5u25A92ThxumPVbQwkGwIqTUphPCTxU06u4ulJzi+JeO7WrNVa2V5v4H9Rh6dQX3t0FGP1Ts9
3ZgPib5ok0dF2bYQbaQZKKnyqJlLtDghpiNTvQj1pV7PrSCYYQYrZKdwtAXMF7jBh8Ze1Q9GcefQ
v9Mf1EhdmuHB5YKLU0/PLF1l7ryAUapd95h/mTPhG1GXgZev2Y6xMkaYKT8KK1fIFRznACHXUnYh
LL8/BXBW47OS0T0AfTlNhiOxb/tal4mQigJyoqO56fjXLrDatG3CC1uTGPwuPLMcX4LFaWCN//h2
c/paHIt+rranWl21uPcgCDUcypKXJ+Zz7J1wnwEY/2iYP6xsj7QJoLyzVz169VWpfFPUX5L6q2tp
cWVHN/sVCXsP3e9hqYYPQ70G81anW0dkBnOHpFTfI0IVPLiNPK9q1G8cfeUzJhOwA3WYaACqaMCM
tKHt1KcWDRt57ZqPNSLSffZTLos57gvsFHeOERd06mBW5XgWdQ+Wc9V7CEXD5kH2Y94n9NXppHR4
UDSesETBao6GCgA6tR19nNCjrmgs433dN8AjmKVZCA8ZiJdUKFw5Ii6rzP/q2J0Jyi9J+4kywCyR
jtZjRzFVwPsSAPIndAvcxzyN1w2X3tPPLvhTGQoTRHv6q/egYmai3+M7yGmCvV3cfNO+Qx1o6cUX
s+C+AawUzWXzpshOQfhTZXgcyhb9ANv08J53by33xi++pfpJBDHjPaZgd/RtblHpQigC6BYHJ4eL
US3bQmU9+wZ8Chhzt4gU0BPs2HotIIECLp1OdG6b8my4TznzkMWZIQdAn4U5Wn0n/5bOnbdgAi6p
gLvCnQxTQZ0bXLC3rFE0umEq2Dwp2w51ddC46xSD6mLZEhHg7QPjoF8Deg2nIZB8HJLiIjSfWvke
vm/qLpkFxbD0kcwNlxid595Cr9dGsMHn3KI2dq58YIztd6ukJWnLhp1jales2pGNh18bgrvBy293
/aEqAKHDjys7BO965nHf6vRbxxwXFG7rLYz79ifyU4zzanMNuZABbSHfWuGVE80T+cqtHl3Tjobv
RvNjYGeakFdM0o1xVl17y5A4xj5hKmqt03qpoMXVbcHDEwr5X9LsCuGMM7YR2tRknYzFHsCBXVwv
g+xaByiSlE/hOE/uZmFpJ9KNysUL2c9Gummis9OdA4aNpbaELGIWts6JnoZ3ibdPnGtFWuNk68VX
qrt2gl1YXwXRVV6P5b0ybEBHJsNBSra6tEjUVayd+vYBIp/S3NXRKrbr9NCb605dZf5tEUINPGEA
XTP4dx5kPo+hszVraZk7gOyxtpGTjcWIFBjUlc5AMr3QaFLHNP9tngctmGNuRMFhIDAFwjVJWqV+
1TengQGgD7Y0CqqZgZ7XqpfEcxBErT3kentQERCalbG7SzrZh7PueGtPpIuS1zJ94RAdpFAGMYf8
lzQzGgWvRnSemNc6jFBmtdXcmkFyWznj/FZOl5Ehgn4YgWAJYK0q9ro1hjF0YJpMXDUlx1RkieFc
8x6sSkGJzohz0LINvBNzqeMs5kc6eM8hXYcN0KwLZ/C71JecCMbhWAeOKrNTGT4h08pA8oToLDti
e9S9ZpEreAyrTjMbGonDGH820XSfurosZ6Lo1peq73fvhAsY+YEj9/GFtP82uGu11BgD9iVnijd1
52ZHugH9KqvU334JdLCq0COJCprDRd/hWxAOPyGNM3PK2OhfP4uxdnmzO8YrUbGUYfyDtqU0SWlx
r/asKGji8xCJ37Cd5uzuqbhSUl1sna81i7j+9Yrv09NxSR3HDCD8GuXfpABPUIIrB1ml9Yns38JM
kRGuQuNZySzzGKv4bOm1bOtFEoOHLZ2loxYH3PFuFQ7Dq9xEhq7U4ztXxgWwMvuCFAj97aoIZ5b8
y+g4tGA/dxee0guq6+1jgmVgkp2S9INJm6bU/uD4Ye/nITA49kcjYb7edBgxtE7dLKTWr5ZZ1KC8
41Iu6aB1Ayt2jxUQC5dxIypezUp1LWndiyIWnDXyt3mZYqXmSivXKfUVOrzW2jRGDgxKgMuhrMp1
KWU6FjugrjzPf+4To9z1Urxue1m8cHfquz2gImRGkIBmBY1jKgNc9lnnpOoQnmVIFbPWxCwIZ68L
b/1dPoMw2utFJm/dcTUkVUIHIE0pMugYjHjlS0UGjob/U00Yf6hprJBWpRUb6f5SL63HvD4k6L6v
AkMsVhEVt9TKh86EH9Q2QL6YOs1FoAyLIcBLMQPl63Rwl2IUO8DumxsMbaElZIKxsha8XeVSKv/+
Kx6b6TJdLBPhJ+2lwn5VZ2W+qXuaNwgnvQLYlBoerpNiQ3PAdFvbyyhadPKCGifIbmzvuu4oS2Ti
A+m25oVXONEjoeZjjCAioiDzlMlNjcl3XFmq01MmCac6j9ZapTTrvOIpCoNqpxqSRpKc9asBVJ6K
lhwui8rB8iuSBHgSS3f0o9BiJi0BSkNfv/cPLwwNbbCDfO4KIhVvQ12SobIToX15yq1+mFdue1KG
3CY/iBbENsi/SfWtQSSlc3iHsSdgQoqXotGDkmrQHpwrgndO4+7x68v6IAhRxRP1eHtonElT1bGi
RmC8dzP3HDlmcj1Qz+oKjhuR2aKo6dg6FpyLLDTdead24lzlb831MtO3yOIsA2HbpTuFKakqJsLG
LauYXEH/nVhev8p7DGs7eBEvF/z/dVX+B3eDsUb+XNvunBU/qqj/SFjlr3/3L2kVSf+Djc+cAtkL
1AR0Qsxf0ioSoitI8utsQCZgKKn8bW/BnzCmIjd6GYoj3sb+/EtaRf+DrAkOPZ8WmiwyAeLfSKtM
et4CuRdyJUCZx7ryVZQoPFywe7U2bKW4KrXkGe/URSw7d0h1rYXRTDlLr6z2ULvWhZjwtmD9Z8HJ
FxenyIvKpdyhHj9CfywOHJEm9+Df+3329OpNHP88AV/L3r3kB/8cjP8sMp4pr+5KdKXWi0S3t0Nq
wgEMeFItWg3DWtddNt2TA4iq8SHTK4h6+cW8wrNadfQLdyi9jcD/rD6JdmjZSr2vhljyBO06ZWgd
OYhoFMNMKmOcIY+iGs25YaSrPOyU4l0SXzjOJl2cf1Yer+jVfSuW4FtJLpS2YKprM11XhW9rxHzX
7be12Bzb3NgiHbooIOZjND278LjfZq7/LDtpVYVq7uaamad23y2tQ30dHaoHZgfY+hxT78Iib0/q
f9YY1351ayj5yhWSng48TnBOKmem1a774uBa3aJOLUCF6qX3N76nD3bPFETv962IM1bX2fiOotxg
geuEwOfIM2TWjxHALNMZ1ru42dbJraaUC1yTLtUA4xP7aOnx7l/dpT4InTdITGHUCHyxeKxaA9KJ
u/EpmUlRZlnJE1W3uakvPP2SaceY5Hy06GSCYFp4TuKFSBsVqhbyJgtEztcCBhAWn4zaOWtnkGd+
q146fD+7yUnMaTSxN5mqmHb2mJ39X0joIb+LNAJk2T3c6eHivvxsoUmsCR3oGUqo5LYlGPQZb2MJ
0jiQ13H7DES0sbsgALgLlDsmBhe3zychbgqZ0lBFRhm5SO0Khv3cv5cek33q7b2zn5sr75jY8lUL
KpepdbNonh39yptF18m+KTfd1ndmz06wRbfaka+aXXit1fPyPjhqwo9mh3v2jFjpKvv8B6ACpGKW
yiJc5mtN20OknJfw5q/TmyCwq72ZSQ/R2NB6EJbN7BmMI5PhbmGWm0q5KlW0l5MZBrqn5lSae8zS
5unOpGpel3aw7DeaLWxHjtGqW6i4vK76dXGVLitxpS56O9kUycopn719cV1u/PgKR6xr66TzEyO6
9t1tfBJW9SE/AiFK/BtU8oIHqNdrk7Rv4yLLEYhzyohlkP+Mbny4YMWieVJVAsa1cNX6i25drBM6
Plsa//9lZJyOraQ2Rgdc6GWaxOLMqGD/q/7GqBww101wNFJzIQFFjbHLNvlnX+wvhK1Jpvl33JrW
ZoJCTzykGLPr8fMV5RlV/6JgeODI3z008NMGjfviuy/RDSWsNFV2jH153TsaPveXvvAXJvRHn/g0
QusdwVNuHNtUtyI2MmJszWvk41sruMIZdpiZ0QwRx4eoFbdODHwj1dyrgem+UJa0vBBQLTNJXJaJ
jBtfO+tUGVd72BIiyPi+Fda1i4Vw7ucwghaFCzcAHUckLJHABt0G5dgHdtKj/ZHL0UEQIJC2ghjP
5EraxW0NR6+NYQgiDYNFZBC5D5gesNn6u8CVbIoSb6XRG5g3df/NT7xD2Xnoj0RAZ13AxBI834Sm
ZTBy1kZhSvj/tOUDFLavvSZZCEG8iH3SdK/cuFKpzWoJVAq8rFUfqCCKfe06SeWDNRb62ZOLIUt1
wS7oszREnpxZoICwIsaS3Xb8Ddgmy3KfMH5edH59NDKe4LCs9OzUm3sTfaCCN04cvhCFPonpUxxB
7blio+HxiwRu/uQptAJNBXdeUgDHWPgu0j1sxapQLsX0T87MqdWMWpidj9euY+fJmlvTHJ3qDWUR
Tk3kT05eA83JPzGPJry7aDsZF+7zswT2BWfw6sQcmC3FHQbetq6mxyQcpdFMKDfKwsvMBSjbrTps
Gwgm6elCsvPZnU5OL1WJm1LRiuAqsTPLuorK4g5F8834UgO616GwbwpAXRIntS5vB/wT7a9X/iQD
muLkeiGpQ4q84KoxrW2OABk0+m1p4ZyKz0zGr8c06OulPn2q6ts8JBXbCD9yX7Yx9Dx6jnhlardq
QCfVLe/ocJAZQS2CCiN70aXUR/44C5n2+rqhxF0FVKKNFP5WgNTntCcTMm/shctKkrY+0dBBFtEh
tdW4lHAU/v36dulyfrL4+PuvdhHScroS+aR8XbMNW2vj0NcxORyClIG01I1Wn6l4r0aEKAbSO0Rd
tnFkHWLIVnlxnQwoOtGpjnAwyRSKb3leeuFagXCcw34Sqg3m32a5CpUrMCRpukW+wZXWYbESeHvS
aoTSewjz9QDuKUnAlwClI8qiiUjQ8nizMN9BYuPn7Y0H9xznttnYqmCa+aRGR8z9NFp+DS4kdmJu
XHHTGZuh2BjdCgGidENUZNSOWt/optU7+G4/KvI1Qm+O+qipp5qhR/eQqb8r9T5OzlKzDpV1Y/xu
qo1R2k1pi9pKlNYxdOp4DWGOi0ZNsOjWUrOB4OShGaTZmreBTxzIMQjRWeagtiAg9dKYPYVIgw6O
QS8iUJRDWNS3gVzslBTOpDNcSy50wSy3awtRhR6yLPg9xW9WYW3ZjbsAdXPd9aE9BMpZL6p13dvY
m1+r5oOi3yFyuPb7fhMh3VXyuVeZusWBZeVZ/tozu5+oKqMn1Z+tCE3uUjF/C4l06kvzTq2upbSw
lUi/tZhyo5D7XFne1vC7k6TCXyuhNZf60ouKhQs624MiJuELKvXlc4u2gUWWg67zIguSH4NoVTPT
9258s4eojb1woN7FUbAe8gR0NA8DxiSGaqa4E73wNsgNGNPIDvzy4AGpEE3K/Hvp/EbSqEAWylpE
TR/PCqXde4hnBVqxFlNtQGYLWaRW3+QuRR0I426A7hqaV60CyU7ImJkNxz4X52YJSzxjYun2a02/
yv1oa2bmjeQVm6TqlnmtLKzcX2LwMMCkFzx505TpOeqSQ9DgFQOAEkic7WDYNTPWTpePj+ZATXlb
hQ84deH1AyhzYdQmqVJwwoz1OYNBiKwfWjKZbag1eLxyD2IbiD64ANXornvf/KXK3bnO9vTI56nI
R5OG9MeNWN83/Qb95yscF05hp+7rXj8jevE0TsUwVsEbWd54UbTqNW0HRUXvj3kokDdqN43Y7mQz
nCWDbre0rVFUXI++dIID9FuV545hbnTvGPcgazVta1b5NmCe6MnfhMzh++1uPJdJJOm2EzQMeUP/
h2oxy/PoCJQ49oiPRFZcl5DY84+SfrHx+FmgmSRiUm8VairXNVNLeyi7jZmj1SAg0IITtDaWm78R
gWWyTUqlQ7+6VD3jefphjfcS6F8FOMOJBtUolcY2cbx2XGfvVnzgcbNKA/EaaCP7GcWaElRGdo2o
Alz+M7r5C5eET9TPec/WMsy54eYLrHbnYgaHGK0VBnXLBn3OFCUwZqou9JxYGRaRGcyReUSi/bZM
vomwuLKffisvLQcpJERrQqQaDFNYOyk2Q6RoTLKWtdzPWuvGbY5ZcgqNmj51Pjdu4/aSpdeLkv0H
ObA4PppXj2DwmiFsGje0FWiicrJ1UKCRbxMRJxGUI6g6wfBARRRmDZLjXX8swVxb5KyijsZAf1Mj
+pjMOzRUAdtx+PkLpJCZ3/bXca4vb7zQvXD4viB5P7rQSROADqGHpVZY2HGPmByHsCFUC9FtUYl4
rNSTaF0XeGobWJeE8k0hSzszie0wqXayU61iWF6Fj29OdvTlfeNtWzaZvAWXcZWjw1R7KK7BRGHK
U0SPSsV2e6rzbJ4z2SghuIU5DPUAppfFTCBMxnHRyuMTLxsUEDV4itiwJsKyhPKsM3EfI0ae3sbu
0rfwyFAYSKIJFP8eSwBQ0lBGvGWJbUyIjZVEC71SmZsV4twhTmXVD6H9LiGy38o7CABzWehvKqXH
JQLhuAJurR15thwcVCYE+hDSPmMXIt0uJf4ufeiyapXKsPEtEOwB6jKthfhbuUr48YWMtL4DeyrW
51b1LWGWEBu3Kqe32j0ZBN16KOZf5w7a2CX56G1NuieCkbhKWErUzTsTWaI0GcR1JOvHvkrXLhyD
MrQRhq+De5eRS959y70bDfiR21JK6/VyqE2sD8tbtXZXZrQN3EXJqKgIXoqsq9bozxqyJx1Sd25R
7BUnXNYhpFAFAqflrIOwOFhhsgtg8RL6UAGRQWXjl2Q2Cw8esdLTPqDbiYMZg1rw6A1CTznUUvSL
BhB0oYWulDwyMTlXtWQ55Oky8N0lEM8FeCN8l4YLOdbLrOej5zTNm51CyszSKWwt+uaUuMTn+p7D
G3GBAUxItQFCd5371g0DyJ+Z4N/W4tozRBSEjNvQjeA6MJfR8xupsFW2edALh0EH5V6Ed6WnPshx
aesuxIgKJjE25brF+D4Zi+jGpSb5ppfFrnXBUghoQ8qog0Q/agtBRs7SwQ0XHSw6MxCXHruxT4SD
EOWHrNVtN4OunBfADOqN1H9XU7p9IHGaLl3qVbfPjNru/QwpGGcdxwIak846h0XRIFAjevUiuM/b
YKmPFXN6dgIAJEgv8ytc4ZaDCJlWM+H2m1T+l4LHRKPk736DOOl5pa7M0EAJvCuERhamVZCnA0Wl
gWk6zbavDp3Ab6MDmbnaIi+tu9hRZuRcs0iqjnlvrS+3FV9MCj9645MiYugbR6UFICDHDRMVTPdW
7A/gACXamT1c8KF+UqJoFxntLem3DZOust3Q3GqpRPwF9p1XN2gaMMhmIC/O+/6hj+6GKph5Om2F
Nn6K6wGIrn4FBGruROSgZnUa0jS4wm4DMu2m1fASuQC3/qyYnxIgjAz5uQr/Pjt3VHpj3qNCRyvT
FxWsZRWHT32bVO49oP5t2m11BZZMBd/v6yDz6eKT+gR3Mck3i4YxDQ3hXpIXOe5uaWb9iNV66+Uy
2K5mq/TucnyNVhBtC16roF5iT31WD4qTtAXfPV2QC9ewg9g4FJmzVXJt4YAkdgJ6/Gimv/SuWu04
oJLy9T1/krFM+b9FKECF63oNLxxrAWdrYZrHsa4fOycRqUnr4fOh/Xdv90/BrlfJgeiLlYn5gWLD
rr3Tic2aE60y7afsWVvNvI39bJFqxkL1iqOg9Vum6VuNOujrW/24spen8gRNnoDFjWTN1hm9t7G+
HurrHi+ygNssQ2ctY5729UoTgYb/hAd5KswgN0PvDRV1Yt4fJCTUQJndidzj+GSFWlgXv8vcnGNu
z1FZKosEa0fQnwstUC5t5Y+b8sCN36ZhSVIVlaIMph1yWsY4+QU92tohvXKeZ84zrirwbej1t6Qe
IZd14c4/W3cSGKOokYpW7U0bI08S+8fx282d+1I2SHCGrcSj1xNh0WXhMU8vPu/PXu0kBlq+BI+L
Ca7d1XU6pw9YJvdQDPxZQP9NQHIAuaIIORTGD0HtonKm3nTuY+tU32slOAJ6RSJXXbjOpeHWx18V
nmBvn36UK36t1dTWWST/cBqcv1Rt64vaOkRkLo3FbSH0W8nRLu23j0eDyBC/XS9X8JtMm8yyWzl4
Mhk9xnpxhdDLGK9MPHtlH/Gi9MGnGP4v3/MkVJWa62qCyQ7X+HJ8VVzIWrZQ2kfHNReeXB7bnmZx
9pgba1Fw/6tYBfz67V3GXq3hO2YJZOzN1h20bcC0rOYLHsOimRhbkWGlxKl74R4/eapTkFoNZiYq
QlWwXVp/Y8BI+U67QeH07rdyIWKAqvD9SgtNc/5c819BPW7TmP9NbQnxiH5Os77w0ST4P3v/uUjL
9Hc1/VvjQn//Ndxf/lp4dKx584tlUoH7vKl/Ff3pV1lH1X+MY8a/+f/6h//r18tPue2zX//7f57T
mtjCT3P9NHltRiiNZ8vnCA9k8pJfP979C3/COgTjD4QK+IChqmuQJ+At/gfXIUjaHyIUY7yUR2yZ
OPot/8cyR/5DN/jrIioxIjKbsvE3rsP4A7o1v8t/AIXwJ/8O1zF+X//kXhpsIH4QNGewTSCK9Gk6
GFSdWyuxtxeKtvjRRRAZYWSYza+gGoh/mOmoY6t6lIkrRKfGB9BoUpzUguBJM2uKgrAq2+RCCH4b
C/+8Jmh/iEngMYV34+QEiOMkF+Uu2g99n53jSNC+ZW1P60tXnfA7Q5L2zmoj61EDiPrvvG7+Whof
bZ4F6FakTt9+qFErC05jBHvsWwWA24m2a2OGcAKTrGPVS97Tq41y/PM5vwagjHcyffoy+hnQauDL
AWB9u5wSd1D2omBvqhEi5J5XxM8Buq7fHTOFFWLExs+v1xsv/6v1xt3wKotRAnTHa9aT5MGDpCJm
tp6XIpUNv/x6pfHcereSzANE4Ftm+jaJeJ5fZGmP0LoQJdUe6c3YDry+uTA4+2ijICZimZaBVgqd
x7e3g0WlVaN8sE+hUq77JpB+F0wSd1T5kU2vI6dzobeLItIvYbDfno5/bhMA0HwurIqM9eQ5luEg
orTi7d0RdzXPEhU1TmTDT+agmaekq5ttF4F4jkNdOJEBM+f+L54upE62KNmB/NLCevUeLaPoQ01k
/TAVl1nht2u3pQr9epEPNueYfCDtjXWBZurj03+1CLVnFVTgEnzT155rkQpYEofgpgtD9E2zojp+
vdwElPTyUEGZIc2HjgyLTkeEcmeGCP64+6ArUpSTM+Ex9WX/mIqKc2PKQvfN6uNyTSWIVHwdiiXi
02oEhrZN+tXXl/LBZ8LnOP6XzxKJrsnrbZKGqOm4+6pGBLrKIpVSBlnD2sIG8l+vBFseFDm0f+Tg
p7QsfPbCJHaMXSNX7qPS+YFdWIO+Ggnkm69XmpRmL48XY0QNGsWIZUZc6O3rjHMimREoOx+zQbxH
4/K7AUT0KbOos+kjufq94XhBNq+9OPzhCLXV0S7L2guuqB98OSrnDXeKzx8n3+TRIuWhJZkuwQiq
KfG1EkXCzKvVfTaETCnEYdj3khvf49se23GklhfU1z7Y06pIuJU4V9DMVifxPR68APaHskvpI2zk
3qqoIDwDLlVfrByaWva/f+jIoCq6BTeUNGI8/F9/Q7Wlehy88g4mRY7sXxFq8WgygWAZjdT6EXJr
tys8s37wBXMcTiTKQxFU9YVw8dFDf30VkyKDQO8YNdO2oquyg9z37rUVOMpcCGT9RtRK8SbB/nHd
p1a2rhTLu7DzPjgKVAmEOYwJmBPmFOWgJ6Hnt4O0q7p4uAorWdtIGHD7F+7xg29W5SgFOTtaChAZ
3z7pqi0cMcuknYD369LRGnldebGIIllSXdDQnUB1Xr4kVUEBAokCGf7Ni3j3q8BouEMjgJrcWclA
J7zBYZYulOdVCBM2Jlpvnlvse7FsbV/uZThWZbjTAiEXZ0mMor/Rpuk1pHTluovawJvJWmFeGlSP
3/Lk9FUBBgN6Qb1BwVz57cMwk9KjudPtpKxAjaIocdFJrOgo+62+xn29Ow1G4f5yUiO7tOHHn/x2
ZUlEuAE2BgejgQLA25UtrxKaXNC3Qu+HByfyg4XrqzUtTr1ci1qEYS4OFjO+Qhyw0NC44RpiO9Hl
dGVAmnFmmEq1F7KEDyLf/2XvTJrjRrYs/Vfaeo80zMOiaxGIifNMkdrAJFLE6A6HO+Zf319kZr1K
MV+nrJZtVrv3RCkjiMH9+rnnfsdh6pX7RMIF2I7PK583D1NLxPjFqNtmj1F/uMpFmTyUQrnbMCry
ex1FwzFxiEDFWwkibwjG518sBKfH79N1OQ2z+yCRT1D3zxMOVdGBR+Ogx3i6uWqdNbp0c/KlAqMt
3F6RvLd85R/mqnLPGbPXqZCevA1bEsF/8UX+/p78fiXIX+Fi/B2ZVQ2zx5AYCqUgSjELOfvmAUHY
NQPQw7g0Kl3E3B9y0HZHj9jbD+Vl3ouvk4EoHQ+4gh2GDC/6+jqeFv9Xb9a/eXoYavj9pERuNpPD
Pz89Tomaz6TPReCWuZUmA3FNw7L4Z+4wD1ed+JYRPb2jyJLYTsdst7Dipjk4gIus7Wnht964cFD7
11Hu9o879NcK/ZNJ+/SyQ28jZDBk02TQPvpUY+Z+P1v1Yl94Qzng8oiEul3LU2+/p/bIlWrul4Qp
4mEw3wqXcfU4bpOzjCDju0LnxS+ndk4f9+k54usEnAy5jdSfHAz/uqGoyVRlEXkX+VLnBx1lmF70
TJNtmDUzwG2vHn1/ae/n0dJbX2GY9Nhr/vmS/H1x4YpAyYIgfloBP892D31Ap3g6UZ/7aF+WEENj
Z7ABS3Ve/UqHXp9NjnmtART9YiP5pG7/eS/4TOJUmGLjjPbzL19Kf7CbyLmopOmOvtWXhzFvmaAP
Gvuu0Ynz1Zlj/SMRBQtybZfZ2Zw0Z1EFScvl8uDDTn5l3fv7tYD7wHVICNE54Q9PP//LVtBIa870
Wl2Ubbt+s7XDo7ouDIqGjM4x/dOHJ4A1Jd4xzPSvABB/31ehzRHeTEQqxQU738+fbRE6XntJdRE7
qrrvp2I5yMatv//zzf4kBJ+uOZ8C3xEK5SnG5nPFFJS9cru1uFijpUV0NuOZFladjnos+f0iH+aY
D8qryZi6xaKxEYHy0iUqPIbGB299JXjTpyUed/nun7/Zv7n0bDV2wuAYsWp/iy1qMowGmi92yjY7
zq0jroWfwEGcXUBjkliOpc1w2AzZL5by02X9+Q08ZRhzquXDQ/aUT5e9JpqpkMI6j8M6brZzG+se
suEo5a4YWlVu6T3kPHA0E3916vvkTDjdC866pwqHGp4N9rM42zPi6a9zcaGjABNZR3KcYHgTQKvz
bNqaOdLQ6XZinXFJdAwgTzrYB9Zi9hbHCXiIur7VHTywJsj6h8jvbhJHrnc4dvSV6MYx7cb8TdvD
4zBVHnErWQWuv0tSrY21C/m/v6gV/l6LRzRMTggfqgUKtk9VaaTLhjU1One70/vBlF28XYvMO+ig
S9qdR57y3T8/MX9/YU4fCA+LhZNT1+dZch4XbFB+eD5HSQ7SPe6AaGLC+ucP+Te/FW+lfRrMC04n
nE+Ph11WarWq4FxYTnY7Rr6AXCHzCm66Q57RtBbWwz9/4N83dPIc6P8QcRWf1uPTz/+yBMl60lQd
+rxfOiwnZibMsHDCvRUQL/HPn0Sp8unZR6Oi5EUu5L7xC3qfFuBONsNcNeHOXWu/33cwbnB+5Lb8
YstwIemxHAOQoHC9v7iKlQuqhAW+OmKGTJ6FJguv3Mmh5A0s4x3tqV7do1lc0k5X/AvDboCwS9PJ
lGJbyZgEpiiZszNBR/id6Fvxw5pt0z0s/sn/6A8qA6bfNd7zpJv6kpH+5M10ZgHb4BTqmzP7Ub/p
3bCfdsznBtNuyuLmTasBupPKCuDvcFura8XtGjjz9ibZu4Mr4G3PAqq9v1p52pqmeetzd70UTjeZ
k0eaKa2yNXbGhpu4zmZSTX0b2StOs1B5wxsvv/7oGvyedRsR01O2U603QzM0H0bJud8W3hL+aKOq
uueEan8YcAV3XjlhVi+UjqY0B73zXfYO0EarXlcQIshXcPRDsGGjZWdffYbH5k0rTw25bLKrC1n7
9R0DqSbegC62HhEBXPJfm0YpEp6lwXpa+e0EBdAloZbJOjFt8gxoz2xlFRevbZg0U0N7Vp0MDzA2
rR+MH3hPfQs2cFPMIebWTi0OqHDZ0HpD4q9CEDr6CzY1OW4Tp5+6fVXksH06P8Mg53pVglm1Zx43
dUPNBIcYsuDDA8hwbo9N+KJl3U94T3LQsr2Q/JPWrHCzQJsswcbpcwXqIvamCzBGK2kpqL0m7W1m
1NNmzDrYWqEaODhJwh0LuSQF7HO2wi0WzulojPAEFJeisLatV4oWDG6QYcUdT+krcViS8GeV0NQz
YRUHXY3TeV9pTCbOsmBeCt0yJK5Vab5PZ5sm32VhHrSkANRqhpxZxfjjvZCIgsEU8lBYdfwWVG7p
p3QuebaMV86nRCQ5PvMyWC0u3QBDZxJo0+/o1S1nnvHEK2WVS5ux7rLvQ1CcbozMLTBAJV7WwSVj
iqVxntN8mRlLkk7xUphu1rvazN57KNltN0HR+fe6YQoUiliLD02sy0yPztgMNGaDJBB9oD3+MNm+
9RoXHh8/1EUH2jxsACcDswlIqODUvNH92NXHfNRJeV4WSVtuirqKKoypw4rNGsJetGEgYnlTYWmI
ShANrj8nb51DOdWNBf5ihWvT6LxkZKpd8f45ViGDjeERGi58vEflIa8iCvTEhQhwmNqZEZNFByQp
ZVpQLpHkXYFLIdylSRshBgZBlj6T3IY2aQgGqcfvYTVGoJGA7H4FPuH13C4Pxl+ix/zSn+z1kMwh
cyNt0GevWSIAEuYSBK+iJCzSshVOuMnjwr/0moRgz0kGeYdzIPCOs16If8oCu4x362IJCDuz1Jgn
MFWkLTd53JWxnX33w7wiyK2243qba9MGEFbFybrdqv41i+OqvwGBMN0Hs+s2aZeVY7/xuJA5skCc
PUsm/CfCpdrO3/STjRu58UuWm2waOqBVnUcB1azxHJOcEtsCTOs41NRadgsqx4SR2LFhJm9qAbm2
a9YsjnbkU4r4sl6U5W2WjrSCTdU4lPwrXl3mVVX8Pe/8gkIIafxtjWr3XNhd/OhVfg2OiycSu15d
W3i2GeDTO92Fo0nrOic32hmUeQjDMtLbRiMTbHonJnKqbiTrdNMN0JAidSqzy9IdnsqhDnBAT62E
CVNX1CWDI5frVVjrkxcbFp98dMWRMJ015lQ3WR9R6ZMRC5sRUnIYzNZdlc0cr8KFQjutFpZfeC1m
xPBrMTXWqba9Cz2DWSmak+mL7YzTa+Bq94orxRRJWMTVEzdgvM+zyAYE0VheGgs5LqnAe9zuWtH6
1S4Oq6TbZKB3E2CZTiH3bl5GDwlnWtLjWnoJqfEq9zL0gvU1GSjANn0CvBA0TgJ4qQ6cFZybVja8
/nLqSFsbQYxvF5+dJZ2mzHsP4qm88ipZAYziNySk2FqLB/Jm1BdTru730W7ntzkSAzCxwhJP0ZCx
EFU6ebZCf7rOvYzsoFxIK9xJY4cDSd85g8AknDMB0CxdoPZ9Odl3dhGoZtM3CXcmieaABEJmFrkb
uXHWDWW5ddvGbs8G2DfTscTv9cX1R+cHgmx229BMW+B1z+F9m7Ggpd26RnTXqLQvm4o7t/X1WkYH
intGZcZpZa8M4wAL2mrb3cdkUyMeWXvHdjO5DskRKm7CYVv2phabkYeSoIlBE0RggmB6SSYTBmRg
jVFzZqMHvXTgt8ct79XQgzt0Qn2xxIX1uFhRsLMwoBeHZhI5QcdrQgqxK2XzVDtj0m6KLgtvbKtr
mnQQKmeQYLYxV4UiigeSnkXFQz8sziWlC7J9Zc0wpKbFYu0OgkLj9LMyOCv+PLU/Zho3Mg1a9t10
WX09pJEOiIdWcy3P14pyAs53fVNOtFZ+BOGIuY8dh9kh25bD+dx7wLqK0iODznfa+AbLNtRtsNEs
6V6tvK8+OfHdlpJobdNOektNAlQ4vtY6LDE6GHITO8+TuIVHx7qXjSA9cYEv8h7TLSNzBPjpgNkT
nttG+w7kKVz2wz1n7rUizMIjRFsNgXgz4ThPez/So7nCtYAZOG+SkPjPxpxCiqlOWdCa4K1Ys/y6
X0P1NpW6hofGoNCdLyLre+sl+YigIn2xNZbSegNCDQ3IAWLXk5HXEd68JNWDh5nxWrDK09OiamdT
GHpiv3WWGxJjusY+tzmTrOdZFk3WF9EGc32wsyIZzrJJQdmTUpMAMQWZ5V85rD9UhgvHilvScUcb
SEbTkuxmA20iyognCvheJRsylFWPC8ZteTQ3c1O1UNUH1PNdkazDc9hmVBZjVyqkNJpSuyYM9Ivp
nApbehSRU6ejsPhS2jp8D7OplKkcKX4281y67xANpruAZmG8KdzGyTd+oMO7MYscVkCR1yd2kbDj
jSe5gmkWU01jAZ/YzjF0K3szRrlDWRR7wUthlcXlkofxw7rmy8OC8ProOYXPiKxUCbsoD3y0EXam
yl3cz2OQ5sWoLnq70uU28lD8/aVefgR66tW2H73gcTbF/AiGxSs3iJmsf6ubRSNGR5XdFHRvpn0i
hj6775j8nliWgv5UZwVZl07easiaMrEiSCuqEiLBKK+vLGoFRXKQPO09rR7vomkpvpJP0G/7ZPWv
Yhckn3KavjhQ0bOmTJMhLgX8rXttJdNIuliX1HZa8ydf3bYFCEd8cTyTYSeCq2AYx0e836I7q2zf
qGM3LeKuCdrowCJTghNalL/u8ixECMjcwj+FYfvZj6ywxb1qoGMrX3bDps/jetra08o+6bF8Epxa
Whi0/Wrp1k1lRWSCrqK3yGxpJsfZuXZdrxS6Q/LhkJeJKy0zwBREO3L7lkT0zlVS+26+VwkonVTG
J86NPayy3ixrFjzANWqeVMG/2tds+X46WgaaS1FZ4M9N1ImLOIMgm+q+XJwUcTR4r5a2+taXsygR
jrknW8LvzHfK3YQ0KDORKdovPcLPqMjAY8Em33ib9H700lologCoaPFodyKgTBup2HfBiBy9s8Ms
/6LKybmifbx+neO5fvZ76Z0TSIYdX7nTAj9Wx2PajmY4hHMdTRsChDrKn2VcDiGyaXb0RvM4thX4
UUuTc17WFFugSF1rB5S8A3zLxbkboqqsjqoM4kv2W7/ghMJkf7ktTD9QC4HSmgtsZ2MLO0+Pj9LP
7RBEoE2weTzV/Xfht+Pr0sjlXvBQNVuZ9LA4rXloJYNDsg+PLK+4qs3iwEdbmbm9oA2T4dVFbubu
L0o7rNv+/K4hIuPU9c18teb8MjtlzPjq5SMZmZWTu+/zktc80bOn9qpb4B8mXp89WEvQNmlulvqa
jnTzEa2VPW2TaPVfWjcYi51VOpWb5k4rg/OymknTsxSonqOO6tjheNWZgiEFneg0Vh0Ae6uZO8TE
ZO7Dradm7RMmGoQCM4a9XJKbPfBEjVkAKlhmgK/XJhPboKvyH0ha0Ziy9xJ20vTW/BLqavAP0WRn
H40zuiRMLMxFS9aj11NT4rrol6U84y5MO9Z3mTNs5M7PiebVNo0RNzE5kIBCV7+YLr0YvluWcwI+
Rl0MS9FLxvBqrW0CPKj9zJSO3eJzKBny74VmMOMEYgHNkhQYOjbGB4qUJg4RjzEAo2ETusK6HVx/
7TegOOzTZHY4fay1hm6gF8eCGbkW04xSkUSvkj+5WqbO3JuxcW4bQnaQ/N2aQbcOstCLGVgk9sr0
EZCjuSVtUYWFsPDJD9YLfqWFOKSOhvd+8mzxUTPY99hVccW1G6ISbpJP9sKmCxoiqyAbxXWaBDkD
gJ7XnLDZFbXaTkzTQKagCOR5oOnQ7nUwUDGLtlwMZ6RIn2o+xj5SI4tgvNIqqKZd2M5rAgO0SL76
rpZmh/aiarYVq73JGToHDtzF5YSzUqtrTP0EZM9DyZmyna3llVnnzmPSYo7b/dRW8aPuC633YEXy
p99llP+WQ+7/aX/7q/vtP27UD/nQ6x8/+qtv6v8Lo5z7F0XpZMT702B3/U1gsDt8W7/9L36fUv1s
luMf/WGW8/zfeF1CFDqbNvEfuK0/GEj8xHViuEgn5DdQoxg1+E+vnOf8FsAPxAOEXkXD8aTB/8lA
4kcAb2mw28DPiYOA6vCfLsE/Wz8YDLni+Q9M6A1yg/xrK+h3b8J/Kb+RSxc/OiHKWNR/Fy4/daek
6Vn0Vc7ETND0+3FgtOd6JBYtYVQ1I3jm3Mo8yeKEm9Wwa+cTf4QNgezwdhjnrcMqDGa2dr0rM0JI
Rua0lj3kiZEjEBs3x/W5ujEe9C1dSHBr05xZ1NI1Z4x2mC3rxtgMC2WNxcDUIsugOkiDmpbhp8iP
vTtQNEeSIqlZVvM/BK+TffTs/f/8byKE/umhvSy/n3qGfxhF//X3/3he3eA3B5WQoXPf5/njf/6n
tzP5jT/kgJgQA8yPyCn7r+fV+w1s5k/P+J+Pq5P8xtqHRZSJ0z/egP/O4/qzVosmjIWKIp9Gwe+Y
/PCTvG4WT5iCQUCAHALlpTen6UVplbeRk+uHSIfzLwxcPwvRvB68aXaQEHpCZy7AIfGzEB0YJKdw
LMjio1bf0gtjDNy1vo/U/vu/3IF/8yZixvpJiMYoyc578ktFeGtDejCfVXY/bqq470sU5sXNnV2j
QsrJB5V4lgdY3Ovox2A1cFFTdxCgbAyO21jYtW6cvdDhOiJ6lkVfl2DjHYATS0hbJ40Qn989489p
i3RBgqaEe3TZhJ66jqyMoWFrysst0k9NCgWToHtm0ryeuYiw8S6TuWy6swJ5qUkLRw2wii3htG+z
oyXCYYvF6hBG62lQ0bVJaD/KEi/6XlaOabairjPKCD8+zeNxlvWvceyIEyKC4m7XU8LUV5XK57dB
leZCl6uKvolqbqnd1zy6zYMyu1JLVL41eHjLVAYOKm/gGkqfbRZR44cpSpTpmepL6qa9aSo7u2rX
GdV0U0Y12nHR4/hdmOfUAfLp5CxtfBmISGMTMh4RsxBnQ+TWdQ47LgyP91uej07zKq2i91I9WaLq
LuZlaLrtDO+RxkCSLcK5iItuJiIkoFEGo8qvnTVkENgNTUCyUpX5K4dUJ5b+fGhAoVUoTWVcYxvp
BvI3X7qimrqrILekfIyndpmoRNogGJNNBazSfo6muSazULmIOhQPZYb6vYunYFrJurODllI+nC0J
53nJLI92vGmZA+VkaRsKrfMKCVhFN33fhcLccdroItLJ6XxQiNlTJmI6bPTTSYRuiyBab6O+c0DM
l32FEeCGemaw7zMjO/Elr5JqNbtFUS9s6QBN5hvN4ZZ43wTOKwHLUrqJAxGA6klyxPSNBoSuipYa
rUPO4YTrOmSt3EfeYASIH8u/yXoaJXvjlKPYzv6qv3T5wkPUjWYRe6Vdkpa4j6EkZmRIAsR+DQs4
LJsTU7QPK3Eca72chnWiLCfcUei3tVIGqIziiH1YbUVCzaBFizbCf81GNFzGfshv6LPA6h/dTJzS
g5Fetq6sUPw6hJb6RBGJoCLJ6ZRzbOVxcsiSoDx6k2GfsjsKeHxOsXcT1aPhbqKG1VsZloP3PjnB
pM4nI4L22gkbaNfNOHfNRbmMhce8LwU9dk5/LYBbe70xx6zrTn+1mbF8urwV7nVo1TaV5FxMiEoA
6DMXMH9d24TYK/QowDWh+mG3jV8fgxZ4/wXKKSObxnX0dzMMAVOFQTmf0dT27XOmSMdMMSTmEpp0
rjuGDHC469pwRiGxYKUEpfa1QrFH0EBj62sG4g8YRqN822eFcg7G2KCE+oHWDlrvoo4uWAh/s4Sq
FtusDAAiFG4RDExbWxKqUtCZei/GwU4nXQXyiAk2tPd5L9ElOAAm9s6z+jq5rROVmKMaxPRYcxbK
rzJe5PgQdO7gPOSzz+O7s5rGr57bNiOr2utnBfTI8yVHk9dZWtZJI0qcsb8KY8kpxJ5Xqzwupgqs
7eBzhGdq/xRjySCopS6x89vFmeXGTXfQU1a8S9q2KxQRcnc3JNR06AtJkV8vOf0GWt72+lA6zQh2
KVRwSLpYdhf1yrmV/uYUjIz8D8G4RecKxLZ2aGQ88FRO0XYBOOs/TZY7c9ZwIDSVJz0uYbF+daNY
ifqgOatX6+uSUIZBonfWeCutGCDp1wI113VfHUvmZKlsaFHT0si3QpWS04BPR7YNd22/xsP0nncS
h0icjn6WtUSw0v8pKb28ZQTU/z67hRHd/xT1f9ZHp1DFfzmm/lbTp9/E9/a9/KlCOv2LPwokSiDG
XxyXbnhM2PFpnOJPpqnt/uZ5xAPhYMeviRn4X/WR4/8W4szl6EfkFMoTp4M/66MEDCoN9dO+73m+
T9rYf6c++mQLpJeUMHWDvQtvF+RhvuTP9UrSGbEO7jwcZRCYCxYitJqoAbUBMWrvep6+Zi1rU95f
va9D9tMlbornv1ysf1PJfLKX/f4lfvdo4i1LqJ4++6FlrMreqmbG20t2XW+xG+L/KkLlW2ylQ6oI
sLufOjV+d+XaAL2ndXQUY0xXU/eyfBI1S9o/f6X4EwMkOoHdbTLsYpJCmFnyA6ravzoKOI7P2Jnr
6diqqLFJSo3ZdpXivdngshMv8zTkt4Nsae+i3JJUT06ts4EyniDfcvRWZ0sy41wccWFP+9qyTJku
dNz8b1PQ5R8AqenkuZXIaO31eaQOWD8tAp/7eX1plna41G4+vE2q1MtG+qoHRIZaHh8RCMv72W3d
5kgikOlOtIN5BJ/kJS+LsWImxfUPn1iyD/I5YXicHqQAoRtDzq5kE4FQASVjJhiWvN5zWbf01FtB
S/RYOl18bSdjtRKE6tDrmet4zi9gT4TiwOI/yr0lV8a1TbySmeGuluoIbHCd9yhGG9qYqEhOTIrF
lDtA/MKQGYCesE0GhUJbZJZj7ccZ9CqhJ33j0KRtO6IGlnp6bzo3Rg2Mutfca+m0uMjrGbIDVvVN
IShkoLDVw6XIRPtiqXDM8HgkTkWIylp+7fmPAoqsW8YjJ+3SL7Hygu8T5APkXJp4gjE/wZiP24Ug
c4Tv4h04CUrfrEDgWahaaYhXnxrp8TvM/giP0UKPYothvxe80/OOw6v+vprRJ7vK4XB/rMN4VpeV
5wi1Myqiq64D7Z91/rB2twbQa0npR6RJ6jJOdRNlw/KD5bfH3brM9hepy1yyvU7EzcKZsc96bbXi
clpy/3XS64hzbxz1pe9r6qwYoNVmJI7oWZoMg7XOrOpuzUbvTROhdo0AWJFa5U3iyS9qIEwm0baT
BuSy1fC5I+u6TGzho3xnruHGrEG3l8007VpEQq7/7IYXrt/j5gj4Ds3FmIk5SFtuNA6+UCl/U5Gj
rLGEOOv3oZumOB3W2Spxn/Chm8hzSQQqwBMolAF+axssD92iRR/cEWrzdgrRp1J/JVqC1YzEFzoc
BCTEc0T/qOfxy6udJf3ef1xVk7uX5SLJf8fO4inClMIFatVoogFEk2TivJ1gftPFUjqj+p3r6wGw
rLMx+do/qJCSKE2asHDToomXj4Ee3uVahx2CW9wLYtNl27ZnYdCP0XYdREI2m0UrYJPM7NWbzlr0
Zb8EeXA3u2O9sC0LSR6OWmLN922DL3FB1bfYxbMSzT6qph8s4hFOu7nYDQGolsIaH6rBTaHdw1lI
vqslGEE2rPbV1LpvPYAyBnuRnN2rOtIkglKV84/jJxwOH1EIb9g1drGbQ6H3mjBiG0F5yaYFnwPv
FCG/W7b9d1vNVx1t2ZwLtATl+dqfeC7RlXKWlCZxsw3FfBf142UV9edl5jy22tosAGQlfAi+x6an
972nT7dxcEyk2t6rAsteUT7axMUMNRmSQb+bi1pcRvN63qop5JXIQlJpRoJQ6XA7H33pzy+x3V24
Dr9BDNcsaM/xCXDjRsLoHWs3jVu/j2b+O9VlEhLsHlU+YVkezDMR+I9xnpG3HIg9elMqkqne1BJD
36aNuMr2EO2kn6i0WIhY6PQFDbJmG+jirhite7slYsvqKD/X5K6NJ7PDQ48xSCwciOb5K8L/j7KK
1Z3T0tMqluALcvNVZzc3kaCP3YF54Zg11OlsyB1tiea4kL5/I90XvBi3Rekc13bZ69qx39f8o3Md
2qO+NGnTxufd7M1kFrlVdVFEg7kaGh6+ehLwaxP1lKngOjHN3lo9uG0VfY/BVx26/9rXW0571LfF
vDO9mNDF2yzVHNdqYbo7U4inTHt3yAfneaS/jXN/ntuV+sgyWe+crFxfMxuSfuhzEC6Eg9VhogFp
bJICvEAkO51797TDJjqexBiNy4PJ8T6DvH8kAHq/COUd8jJoHzxayByZKjpMu8Up23pfun1qe+oj
HyC8RP5y7yuHjko9p8rhXLDIDrOL8oazhKwgY80QMyKxHZLkTpXrl4l+86lcwJIZXHqe++yEMLFY
sYGDMVzJtDX3JQ9Sx9T9t3Utr0NV3bi+tPbF8hbrd6dI9p3RV4np04kUzYMBq3YZZ17bH6eqh9ab
mO7FmrA7t/SVVeEfExqAxqWHs/HKdfxOO0HQuC69NDT2E2m3BzPKa6bUlq+zo2xEEdsjFXvVO2mP
+jlDaPSHK6cf0rwht7d1gnWDMRPkZtPQU5QE01qW82XMu9dkzi+j+C4BEAGTKbzkqHjZNNG2Mw1d
h7XctXi5avcUfeO/goO+NDUtvlVWMZKMnPVmLfZVgjawKYfqaBXWU1c3l0ggN8uQV+ern7w4s9cd
SldPtAOREvZ2bdTeWpLuzi7RxDmhoaFWZQ+8KGv3gXMKXWrbw9xGT0RXFlfE8F26HmYl+qJPhVcR
z4Bwseb8vbw8ZSyWY3noWheaTTXfg5ZjtJm4C2juuXmUCilEcl+9TRuT28bkDsmb+ctqQUhU5atw
izPcHcMuZ3KF7GWnY3cPgNBmTPKkYTi4d5gRb+NRAFuKbYJKjyys3mGQCUCG5ySsUsfB2xKtdbHT
EBOJNQTbVyYHdpRNYeew37GtTdnzEtrL2dCZI0NkywUtyKekjXFErdjZZhxhsof+bDnqFrN/gFto
vbD4MXoP74CiNiVFjh5HOF9Vmd1CnRScvzs3eHSiqtmbsDzPte+n2K/Kd8SDi0EThOmt08FeBwnk
OM63LgtdVPsEOxeROLhrBO4ssY01pKV0r1z64PAIJ0YftVinXZdn5d43ofPGL3iDpVYcmPJb2cuD
J+nl0LKL+KMD6rBZvMG109ybz+s2O6B7lYc6lBe0z8+dyjgXc2jdUI5FX1za3+6kLziBZwc5WldZ
HsW3M5o3reT1kuVX3paB6t6SuCLAq8lu4gaf6QhlOgoimIb62VjuHt2Ao3eeJJd2ztpAHUq/dMAa
Huh0hNXmRnR6zRKDE5YfBtFtjl5sf7wkepyiiJzgtPWo0vKth2WzGNRjKaczB5Kof+KcCXf5Vllt
fRvk4hYRrnK3WiH15dC0psp+XxyMpvlb2BeXUVXsJjGch61+lmxfnMvH41LJ9yUQy6F3/AMSFGGI
cj03wrnBali8SIK1tU01EylpLmzlWqkgJdCIIv82+PHKsh+c2T1oma5fg3MDBmmx853ls5tPon6K
ijh4WIzxKUNbo57pavZgvrrZZKzZXfXDMq0Hr9Rqsmrfi7K6m/RSYAoQVlbgkiJDss9Idzz4hOUC
zmm7SqfBGMFQLZTVPYatiF+raC5fA7wahnA6g++lx8pVdYs7Hm3DG++SygIh0BumaEO9U+OJRHGY
zwQVI2VPU8bqUNuodLDqsdZuQmyfL7FU4iUOZ44BnjW95m5c7e2qbb6HOD5/SLy0T10GAkWpocFD
4jbrpTcB2SVlRftXiFiRn9aqxBCq5wr6Hl5jt+BaxkVN7z3yv+WJReUeE40p03AFJFX3IHo4r5iE
ErNOluGweJM6I8VI+0haBYGATT9V2caiB7iLuLTqSmJ+5X2JkPc2YOMjJm4UZuRa9KHeR4Q45fsO
HuY3f17tt8rmE9heo/KLk/vxlIbwRvAmEop4JhmGv1nGRN9Uic7adHCaxroWSayafR9zYgbu088P
StnJ0/h/2TuT7biNNVu/Sq2awwsIBLppIlv2pCiR1ASLndD3TQTw9PVB9vGxaB/renhv3aktKZlM
ZDT/3vvb0BkoE4tMLxRA5AROKVjhsLHLic5Cm+xw6CwJv87Vz3TiBJtqSHoDdk0vj9W0KfLY9HY+
TnduNKYP+QmzIKdkQ8QQaHPDvyUeoTlCRbXqmJAGLc3Z5syawREJgCjutXFTJxnP8mAny4OssfNg
7LGMd6tqQJXl2AFv50xb+bbnEDgALquY3S6ijG0cClpTwp0Z0EDTRBufGB69RIldXpg1/YEjvZra
L7G6NZ4x3hROm7zxTR/H0OYcEIV4FeMlNDsfAGHJuhi2pasOwxyX74vvL5BIFcwcym8GejnTsiyj
Xbo4ObExS+Viy6TZyI7tUKlyk4qctjrqJ7NmO8ZyBmgZTQITqJq5n+adtHYlh+GXNnBG/D/dnBnX
TWYXXyoRIRhb7TTSx1cOkYDq1jN/tN2RvkR/cIPyGFlu9FRCdwEMissIm5Afw0mUHLFDlS5jt09p
JH4hBEsxnV9HK2ARt7K7MZXk0lBHvvOoRjfxdlEW1M4uF+N02UPioDorTlxzowazNPZ9ZPnpzs7G
cXl0zNz55LbVZNI0GXMfaSeEx02Q+OUAcbfV7Raqurg30yb51GZu8VJq5TwxscRrb0x1OZ2wGkJz
VN3YvrcE/M2t0ZfR144AHd9tBKJvUNfiJHTSevqaVjMsEI/45hMrVDbsTK43QZgXJrTGJNGcTibq
PV6noo7e4wJnaQiglnUvSJKI3aiUeAo7owuq3STaJN2WijapTQzh9pkc23wfgGUxN0AaA3bYOHdI
PsYZl+BF0xhqjEt6i/llWLOjKk1Dr8cpstZttl/gPHdq73tZ/hx3Th6EbTvB40pwQofYxQEqjotr
PvH64DtnxZT0J8OSD5oXIxKUZ8cHQgHCBf7qqlP9IXxhC8Oc8mHsj04holPtogZHjLYOrE0/I/b9
mF7xfn0prDaozySq/I/JP4I+/siMs6cdgeZGx4LY6InxZ10Yf34VB0mTLj3GQALx8oOwlinDEmW3
NMe4s409m6jeej4rzN/PmNZ/5Q9KOu/FYbTE6ZF0Mnw+/4NUSOuZ03S+0RwDaXubPhjHlBuZM94s
MpWfU64P9/Rx6Z8Egf/ivdlcPb01BBxwIv+QXik4LJRDMFXHxeVaZ3Y8ajx01Trc/H0A+hczvb96
GRJNAXlAyyHp+8EmUM9+MOrcrI5pUqY7D+3kEvxTfvH3r/IXv0LprxE0BFDPIfzz45Nn5CLxvUn0
x9FP1L4KyvnejawJeHTAWZHR+cY0ovwnAd0/P+6O9AnukMEFWQHX4McXDejwYWOd+6PA+7DtODoD
IJdzuCg57P7+/SGQf3xEgKsIvBsunYWu++H9OZmEsW6ud6HCqN/dPGP+JCVF37ibAuN2cuFUYM9M
eiyO5U8rE//8GUogJEyZPZdOb8bOP75RNIsJu7DujwSO07MMbTe0UrTZv3+Pf/kqPlQIvtDfHQQ/
vkq70PvRtghdc5dZe392n+Diltt//CJ4asjpYvhFT/r4VmLuSeOaAzpmuuLqzij1we+zf/5ksGow
lofwIBEyP1L7cBe0s2d3aHa4PC8wXzrXY5mpkzum+fHv39CfZuYsumBifM+zMUqw8n74cNCrG7Nq
Id9b3EKRn0h3vFGlNaPauc3wyZBGRADTq93PyWxzc0N/dt7sbIa1XnPfaGFPB/pn1Sl/fl75DJEy
oEJ85318WDiXbBjs1Ev7I1veCzL+rphaLor+6+zG77iWIMIb7U9Wmg8129/3BE/6PDvsKQ7mpA8v
KsbSapzR644NX1dKOpvlUpZ6OhMiSs501ovbrvfznaiHYJdTxLkJmmI5b5JEXGO38858yRUg9Vp1
VXgra0CUtrkesdQea3P+k2/0B8/Guug7pAdtZBfeN0CQH592XTCrcnq+0Yh76NRRXF2XqnNz8gpR
c4kp0PkZzfzPy1XAxwEeCcoZXbnfhY4/7M7YWEuB3DvBtq/EoWrrYG85ZnOc+dO/fpX/v6nvv30e
qt+3vz/pf4fnlx9heesf/038w823Wu8CvqZ8VwPBA/Gr+uf/wqYvMPBgqfM8B6vU7+ofsuD6Sa1M
OhPv0moi+k39M+xf6BOTpJ8hyWNnJ5L+T+S/D88GAW6yrDyMSH8e8qS9fp//8GzIwvcQAL1N0rXZ
rawBNzep2+x0L+yfMGN/fCWfbZJ4M3KmY5II5eTxYdMcGm+OILVDSWg4vLZATvTaCt0k0c9q4X7c
T357JRRS9Ex+UXjJfnxPtEy0CBg2rStttBWZpN0czeUn+8lfvB0ADHxmHBA59X5kWcaO37UdM3iH
deOIqzYG2dwNe18kNKn/4VH6i5OU853o8O+DIu8IuyewJk68PofFPy1wkQ0ciu7dHT1BJKPGemij
y4AMO6VmuvCbLeM4xmjxQhlHEU/2eB5In6RJmy4YSsaIju9wYaIstk0VE13044HKM1t1TCiDfKiX
T8GYmvYuwiw3hahhQlzFSZ9f5xRndIfBtOPX1oqIiwMb5PJg1F79EDgYm+Cz68q6MnATxTsRt+63
lDsGxnczoTTBrifnW7qgpTFgjmV2O5ctL2ylhvUmDZ3GO2TKmruNUuTd8qYI/LMow7sSjsLu1JUJ
juXzOEz827YJGWtD/gx7TtcN3qsXVF6xunOsDJkyKLiI5d78RDHxREhUelkI3GkN51BGA5qjInW8
GTy7PJsSp1V7AnL9O6FxrsuFqeeXKYr0g1Zl+Y3xgXPZ1rmCd2gn453W/pLtiQPGuOQJA3Oz7lPn
Ee1ZNuFS1QaOmpZhrGT8hFWJ8FAquaRu8KjgRC2DMhsffRraaXxGzhweS1+N14vP7ZMsRt58RRKr
7oBGk30WjFsuSMxjBudSTOKNOPbw2DlF/lL1afrCt2Z8TggH0iiwcMsKI0biHOFt0T97Vo9vfLH4
ZAC2IoQWcVnGW5/UFWrq0KonABGWcyixYfXhgqMQpbWyr4TdB7ddF08Zv0yb8mrRTvmDFj7+dTvX
10ujkjpkGJN/qsZOtPDxS/nFmjDibqxxbl/SIBgeaBFQXygdichtunP66sD6/9QT1C/2ArH+sssV
oVytqTwBaB7rC9oUVyVpKsqeyZo2302lsleMBkVGiAfuyoZZfXzLhKZdNZSKgFXn+FN+iHAKUthS
I9UGQ2pcFKIgFJGnVQMNPRiieqvwy98OJrepsFg6O9qO3SzoVahjAmf+spTLrV5UfFOV1vQ1Z5b1
Enc69u58JNnHkbAnFq8hwTiJT57Q7GyMirzAaCqL/y7qZUdM2I0309BFjGEzq1kD9zbjzxSUmdWU
NZlssv6vec3UJWzdpFiAARDt5/kj8r4xGX2RTjUnGtoHl5aFQi/lXQVP4yLKJcol+DpZb0iMYvDJ
/Hz+OmUpmjTd2Xz5te3kRA0YBTqbglcsEIe6BhmlN2mq6Ryc0NVooJMm/Vh/Jte9fM5Z9inTM93k
bSQzFHBZSbyn0m7dW9HhMQ3rwsMcxQ+TL5uKTMitSVCdMVvkJD31qxZMukKbPP9mg5sEX5+t1SaQ
pfPU90b66tPlfjPjpqu3M7F4XLZoT5pWH8KDG/wwpQhtfKmoIbWeHpdS1cNG8f3DEzrOd0RNH+sg
4tNigqCuemDm7/6U8iSNbUSLdESvRrEN8sjf5VjXR6jEJlOevM5GQNiRll86lsyvaOI+Xs+RIsEt
C05XngJKOZ7TciZJ07s2aRyabrtsH9c9dhZwThUB76ThNIyrjIlnX9jzZV22A29TGuqav1d+to2M
P2CZGc401jRd0o2b2N8Wi0dFB6shL2AWgdczxVe5qYog6fFYzMWtWJyiQGuv1V3MG8j3U25SV4Vz
Yet28Gm2MopbD2VCqohEdp3pvQ0UsAmr2c/9w9Q7ZEGmTKCvu+nknsO9UE9W5TT0ejC2ZkDk41cI
G2whLGYEB28c5pGSmqA63wVpg+wuC02m3HQ6mieLVelKa2vtak8ToAcI50NY2KzPXhRtJ8o/59Hv
7N1keXQo9UqbxFJI2t6g5iIuRUuXvkqeVnQmMQZktBO/gE+RjyhGdaxGJmBjkDwVTZzOZ5pY+Xtq
zY7cxU423ciCVOo2zopGhL7JWHd0ZYF648t23pUZd6ljXgUB5kFdB2mY2vOQhLk19a/RFI1JmJij
XW7tomHx7Y3BOgZVTJlBqiooBo3XyYdKknLHu0EWLUkN8x0YFiG/Gf80WVwPZ6A/Jy5jWVFivl0G
+2gsoj3lsvIZlllucjF1aEijHcnzGXvkvZkXwYtBsvCr5Wvm7dLo436ruiG+xDHSXw02E/dDQPp/
2tV+SmTG4V7BSK8r0s9E9MwXVdOSJS3VoU1K/JqHuh/Sm7KKUtqiiSO+NrmyHshAYkVBPyB/HE0r
n6bNpo7iGddrX0zWtl0x+na1HUVUv1SqULdMHuytxPFww7bgXfVNZ6pwlXiZRXivin9/pgEmmUSo
3GHsjrmv/GsMw+tzjm+ROSSOS6KNXtXfExRMiNQ5GrEbWNtbLum1xu1QMFkjXLSw7XqsX9gKm+7M
SG1Uptj1SFnNinFF2InB1+FAa9Zp4OF7oXVrGkIQ0PSNTLa3HD3yVemmjEl4VkHvXGsqaWr4QL1J
cBp6+mZKgvZTjLzynDIA8MJomdRlI12sHYYUg7Ozh4zOnlj0B8QTGt3gyiwPPJvWcx20ktCttthA
snHOh4NtEQbD4FEWzcZvsuFpAQ6GAWYGorZJSQdjowqkvvZwmpQX9ews7ClizmTYtEH75PDw5Xtv
qYtbnFH+twRN/Gpko+A54tsXh8EUp1/FsH4/iO6O7tYy484LGRJVD55vpV/drE9Y2CfHOEp6Q/ap
XUb91mAIjPcG0YdsdDCxOyg/cD/HqidbbFbeKEmqYJTYlJ0em703g1/ZZBlkUv4gvQqbYYmB+TKT
Rg6Fm4dw2ZNB4Hc6DOzKuwkTBGOuWJnTbUXcNL+1Whr4znuLRlX7BJ1G3grutphJxJqQg2zZE7l0
4mIOWeHbl4nQcWEsBnMDv7PYpZdiAnQ9Jcgoiqllfl5NNiUvXcK6xYNTW/ZuUOl0k8WCbOXo97aB
5T1AL9WKDqYQyNWCXOB53T0OgUnjr7JsH7GrGW4GBehk55c+l/VK6HynS7fvcbFkBCg77DoRT1uu
XypDkeObyUedwYykp0ThRsFxhMnOvrYzvnFsJIa4FT3I2H09ZXO36bWXiRtgN5yJ+nZm7zIX4V90
jelN+xQruLvNCHLKq8RrihlnVM/BbtR4sNduKv3cgSimk5N9sYCNYnvJNsv86a3DysYJMhmAUsjB
xoeXyDKz2OTXnxl3tU+ym1wi1UPLMJ1JXfdvIw4MPDtuXWHkig2rDK1OsuHEfUdosQvMqSFQ4Lp9
qAfWYJP+yJNCAesQBbzCp3IOofd20brvLwlDZ8Eu6DH178EdT8diKhPKirAsT5SmTy5ip8W08sVT
Vu8BJQJ5v4uKQPQLZ6Y+s6/ToRD7MTDEcoK8n/PFSFx2oAVXwRnoNE2xWj6aQ7lPoyglRTKKSTLB
ihlIbHvw33AB7HiNX3GmcJ+thOM/XTxcQtiXzbhyX1b/my42CRjOKaQ7LJCXrS8BYGBXaB6tiIJa
KIV9Zn6JoJ40z2kKguImZ47p3TRCJmxTTcwezLnOzd+/357+94wknt/KtNqmPabC10H8kMEyTWbQ
6wD/P08mNs9D8td/59fxhOERt7LXq7IpGEGAYOem++t8wvDNX+DVMoNg9GtaTK34X/+KG/q/MHxY
dRgkhN88zb9NKGzvF6DG6BoMjvFuwTn+JwMKWK1c1/99+eXKK7n5Cob8+FQ903Y+zDl1HS2L4gk7
Tn3W52Htg22BKy63XHdLDUG4vRiNZGbRlLA8lK7hDNW1Od0L17eusokQeLEMG012BvRzNeAp7NPj
whO/E+3McYNgCBHadrHWMTcn29Fw7S85W+6OAlNxngvKqbKs68Nkws02Nw/2YhchNKkvcA8xX/TU
6voTVFA242V1KJmc4tQn0JV3kSvwWhqZvZ0ilDHHzc6pt3QlBso817dZ7MpxS4LNxyLmEgHScbrp
au8q9dbeZ+3qjevqCwbNGmiQ/y1uoqfO0DIszAyT3sB5ESMtVqsAvo0MRuckbeM20WByenu5gZPG
rJOjgp/sMth2uA37bW5LvUsqpqDe5H2uJu8+nfTRr+VTGo8UtdbTpROpk5+MJK/rs4i9BMfsULKF
V1G4EC0A0rReFJR9oTJNo5yZXPSdfxUp50IVQ4AlwN5hweClEiH3GnM1DmCuQhWhpxBzpXsSvToP
ONK8LtX0FersyWmcGxxbtHB5AwDsfqFKZzoFkrNkw6uCvASXBkB3jq0vHsVKByNv74bRpJFviM6h
2vRnEW1ApSFPZk1Ce7HVdqk7sccaFzwjNwdbLyfIwnj8Ik2bd4FQGfoTWznxnGIr4wLKRD46HXXX
zkLtO5l1Y5eWVMSngAZCIx054srcoSLvny9P/wdFIYf3ek0P9/83xJ+9v12QrtL4vfthRVr//G+z
UucXqIRUGXjAJX3PWssnf12LTNKiHIvWWKiPGoZc+odhqf0LU3+AkERMLQ6hkkXyt7XIskhR2OAx
Ob5yMoUM+U/WIs/5cepH4JJcJ3xBZpjwTm3Yhj+OFtOOBSOm/A8mgZjOS6YwHIMZTQE+ajtqsGwm
PWE/YlU5ElZE+sCfP5hndlnjiYZTbREnyqeZQjAjmIqzyEUTe6OBMG1vlG8bV2aWLMw4sqZatlK1
0UPRcM/bsBBUr44ekpdeZ/5lMFQMmLinUFDL7dM+G82ujl+UsJr4glKr5QzqUX0QEDX2RUWTByap
ygT6bJUmJAggGrDDdoGZZ8GJq28Dp3vgfHx02IQ+d1WHLFww3GAFgpWCn7Hn7BU6MYS6bzPpSO8C
czfnnxwjydHPXG9lHwVejG05M9SyzQqWwMNM6qPbtI4zme+weMBicAQpJukzn6h9ThCL4jh+LGdv
4DwJ+Cr66g9iZhzizLZ95dajTSp1GrP1CuGyaOJq7Wx74xlO9EZL1PjQ5jOwL6AYoHVmn3LdcZpA
dynXn+4w+ak8NKFDxMBOVHKTjz28ZHsk51XXMu22Gs2x2zQjZ57tYJpjwzSNKqAua8RdA/ZmP8Qx
fGjXjFIiCsXjbHEk3NRGkF0NM1snOSq3fK0nyYxi0FXyKegbe1Myi8Sr0okJ74mTfS3tuOHwWjBg
3WK2BoNpNl13ilqD5ANskkRjcSa8yLobySsYDz03dLZcayuz8clSagCj4i/4XRO1y+dBH9Ja2Psu
Ee5d2sjmFRkSd0jXKmyWuVU9ztzHjgvfr2pbam/5Qn2l80YkGZM1nEC3XiluRrG3ZWzBss4oyvSB
O3wq7ZGuYAac9RIdlYj5XbnUa+Vbdv+4vi+mwW62CNXe+DVuO2R8eHXKv8C1TwqCR9Gd7eiwxG5v
P6usKgNrgxbQL1fNkuTcLoehgemRonFfcQq1ivV7kdd7s5f1/cLh/1zCIqGq2b2YakgowfANiCzR
FYCMGLJajpZFeoonriyVEbFFpg6Fs22ASd0fL4peQe9LiuqFIuh7iEq4kePY3I6YxwhJev6r6pp2
a4PEpSwxqzfWNDnHXC0+QA19AFeF0TEppmMW6wX7p/FlKMwvXIbtQy2x1i8qz7mjNcXBbMcL3QQ4
4NN8P/Cej3PRHETvfYkYn9cVvWW+Z2wIggWbfGYybZid3lGT8tbr6nGZ3RfuFlCSXXZ6N95LjKfv
SyHfDEaEmR/dGPMiPtHM6oVSQULAnc13Pyp3USPE1gZBRRcFuBlChG+xmfaA4iJgUEB2t642t7hJ
2oM/WtdLq7OQuE0P06MHOMJt7WXi8z7XUXBwy/gCSzUPjXLEQ1XHD0Mdn9En9FW23ieVyQS/VvE1
gCC4bWXpbydjvGq8LH5qkvJWCJ+S8QlGjoUzshi7swXPKO0gmFgT6o2j4iGJjYxLP9XbSFxr6NSM
QJeV7l3fNJ+dRj0Z5XCtqObN++GcGGuxZlQvNS3Hn1nVyQaNQ/3NzcgK1aqOQ5E6LBba0/OZaty7
DBDbppgm5gixdjddTEtaUYzYcgspuPyUOtuk2E03k8kAnXnbEkaaaUjXFOned2vqB8TYHLNi+Goz
FNhnjvuGn5Z4wGIWV1XQ3TAmVkymbebbkRtwtMFlqDzKdZFt/SsQr7CIRueu662HQpn7rLZNPGfQ
R4dgOEKuh3dYO6feDHaZjp4SV75UAapHkwX41KR+GDTXyVKDA4gX09kB9EsuqzQHijhEO47jGQzK
CZHFsZlct92Z0/SS34J9aadBdx63IjsbvbUaOhHNzs0piGPWThThpjEylpAmTbajtzCC9+9Ky2nP
3KnoDspTjwWSwKeutnVYKLxxyiSkng5CHK0IfiMj/St/DbbGXhqTQjZJFLW0VcjdIGDR4JPMnlJl
HzoZv5RqlPeTkteM7zmGjgRpiUnTOG4FxzJJaZAbJqh/qvsMbuGtdOvLPE/Pcfcz35rHL2VtP/W+
4ZMxiowrPcwew3N4doR6blFfNE5F/Xkwtd4TkDwDhXW5Uh1bVRxWUmBoEXUn04NoyTdqw+ya/jp5
yEerpsu83w81EGdp1yTW6ImfDZ7O1riZxumNUvWzOW6vcEOc+sU0TlMlb1nfyivEFjJFPiSFLBXu
xnGat7nSnx2z+ib6+cyVyW5um5jQb30xpfS/Migp9ktl3BYmTnMv6Piua4rtWnnWTP3wkkxq15Cj
CstaxaElnCyUJAew3revdT3flIVPIXwzvHoYMbd+klbnsksx0StCV0MvYHHFd8sYUOTZ0wY4BW+G
XkjoF/K2BqvsKu8SXkBGya4fgXjEflnmiD6RKFjuKtMZ2m/mYOb3Q83DCO2oqE1iXJO5MliVLZHm
oFKRtSH9xBheD5ItxbOhJSXDYn2RSTnvsZ8P1rChuYVnCmLA0OpXvC0rWq0YSJJTg0z2Dc5iTFi/
2QaLn677mKI217snIp+ri6FssxM+GShZYQVaK0VxQDgLWlJX7Dj1N2GNXl0ypKKEZdmNzM9pw476
75c2SoYzuj1t2XNy4sYgzlNLxctXabaDxiYKT8K3DtpE/BMHm4ERJBhiI0JXh36gruCQxH11xMw8
ic98eKKeSG4bMPrmJLjRc6tv+z41X7i+iGa7Go1FyPnBIXYPxC+vnaNnJK7YECWw923XLrHzkKuK
Wnc7zrWFzCJ5hm4LwffQ2NWGrczhJLN6FVjZeR1g4UtWYrU1TKaB5WM0C9vE+Vp/NqFSFMY1SL60
t04jvTRk1Qs1gUXOBsBWbHwOOdcBOWWUstUXWaZ8aB5R2ibyTmC0ZYjvrFff3Ijb7AB82YkTPgfV
HwT8hZwI/Eq9Iv1jd/NlKcyxFf3GKpyy3RZl4/ncie2lQiInvu9ZO7+2iWU4eWk7Ye8XHutCvrDR
XKHNd/1NH63+oqLjdI2CO89eaPdtedADE/0wDvw+faqs7uvARpB+tuK+9j7RjDrEJ3LPTf2SSh7U
HUeoGzhbGfvJyvGjZ2gdpic9zQzbEnwtfezYhBWtS5ssaYi5k+IZAN6loogHcBedE43vk8KWfaNI
pQ6PQ13qkooJU0d0T3MsC7Xmly5lmuZbo0ZUI2LmSHc/9YbKUFxtQHS7FL66tx8UZOYK7EFyQAJm
ikcdUqYfqlL0d2SXYo9BnWt1O7el/3OTTsyar7j8M6dC3KFmrNKFCdQhyIb+DA6le4yCgqbMJDIz
k6+3tLYJR+ZyZyD/gnO31qj+FNG1rRJONIBFMWpvGzuAcgANTwQxWj1cpbYkYlJbyXzdzXHl7SOz
zIuTxaBUfknUABm2Ul2db5sS0/5Oe0ld80ubSLDG9kL0dcVvtvMyDGFHw90jciHoROJ35HXz4qwc
RL8fnXk40Cq2PAhcBU+04I2c1eya3ogU14cjDirPQA5HBnpHo8txayd6OAVZ74TcDowLkrbkJ91c
XuTTqI4LINGTASbwri5Y7RzUUtT/Xm3hc7JuglS9gIggjl7hJGeU2niXvEtjxwzaR2JwQVfWUZ8f
3ZbabRgu+TmwPxSTqOj3durW933BQLk3Icv6dSMvjakpniFqj2cQG7IvmfbMC2PEp13NOAs2Hmf8
d/Rg91vXQHUB1wx5x+fqXmAGEc0V+nO2s3BDgZnIl22bV9waLHrzOPekYp94JUq/3ZsvpCohOpcs
IyA1TC4g7XBFarVb95WXxgeNTRdnFEI28W/Qj/IX7qwAHDsDpbjOs6PWdSLDnr3y1KUm3JtkfjFq
R526vJyPThdkzJ1g60DZ09kujVkYjTinSJ0Ozf3cTiRsRfXItlMgFunmUc500Aa5ocISavuXxiw1
ga7hPBj7AWGMaNKQN1xPvNElu0fcuqSdxp4emBp3225OvW3CFSrEWymPuh3ee2b0+95J6lulWlSp
qbyIoYZwJ7O9MPfZy/MFJd4qvZwLWRmIrVCt/KzT8XOkZHKCcGkwxXcx2+GArWPSYXFjWmdWHIBf
btP0Ffc0F1mvrC/hdudYBawM+mtffGpjApNCETZScmoeeCccUedgnA5YImZukpl78iJruVJl35zG
qIPwnE+aJBMeHt7JkO//+QTm/00Qncv45D9Phnft+AzmNH0u/uvP3a3rX/1tJmP9IuHJORjOqN3A
cfr7fNj5BRM+3jWIDTYACbFWGf5rPPzL9z/N//LY3gEZ8L/+ZWDj3wOMxF+zLObXFsPdfzKT+c7T
+vd4mJ+HMcxa+GCDGeMndD64vVIdyKav5tBoqtzfYZee3INvL40LNyCtHo3RyL6SKAFS3MwmTjc9
tpU+8FAO3SVytae2JU5vZyOADJjcM5w1gjK5+WPVe4Q3HGWibCCejK9pbRrPUPTN4lyaXNSZMpoY
5hbhGOOuM6R/b1Zz5BKAxwe+p6Cou45gjCMpCX/ceBHoBHA1VpPsQY7qk2yww15wlCeQZjTQl09/
+DT/wjb2wYq7Wvv42GBZM7CypfhYOBfLRTNW9TmcRurMTGvMKdZYnnSxJACuDesAqwmvKUSF+OHv
X/lHAx4fCa8cmDY5EBfHI9rTj1OyxBrRR7kHzzHA2REz8tVMEvfy71/kezrijx+8hZOVgzNP5jog
N50P1njQnHM3uuS4xgx1FqUaiTNdcufWNKwZ5dPJIEyfe4PT5rfGhDqaGUy9uS8b45jverXQybBF
cs1RVGdCjPWmX5VWpP6U2/t3AdYoYsK0I7O+Zl9+F2mt74Jt8l28lQ6+L+u7pDt0OOo2i6GZzUvt
TMV2HNTgMEOyx603zfITDH/5xgyhrbcr58pWdzk357tRWfqpa73kCmOy+NbV2k23TWzOy5nke/eM
JFID2RYzRAhhzVzJa7xssOzb5iVY+uK9qaaGfBikxvaMYZPMtsasjWzXFYuZXWrXDpgk1nhu2I2o
Nd61HJ+f8kzJlrkeNVE+s7wh1PniC9Z8jpibOus9ttK4iOB9zaNrHiUobTrqeNpvgrhI5rDgMJ3t
ZCOsR9FjnQMJN3IiTuOpfi9HsejjpFr9aakGUx7KJsA21qfs2Ez1rbUdAYRzfp5H7qowf1ebve/K
cyNrmATQSRh6IEzL7xo1Gyt69d8/O9+98f9+djBUYqNkVcOkzrqGy/bDE2osdZoX/VvtJ/WZ03YE
KTRiyibxLb1VCB5L27TYQcz6Cd1Zb4B0XZVVYW5ViwuxsJL4+P0H+t8jUr7W/6k1fIUW/udN6PK5
eFbpD3LA+hd+3Xps5ABiXmiTDPW9Vfz7lxxgC5rB0e9wTcPoIbHE4vfb1mMAncQLglHeJ4uGqXHt
Hvp976E3XLBH+C5/ybFpZvwnew9Xqx8FAWIXpJs8yf5nY9YmjbYuwn/wT5dRlmULDzwAEfJ3IeyC
drlg5GXuozyqvyQVvkZICBTvJL7s9rh1nRO9Wf1NSs8CTTqiPO9FV9y78P72Oje6s5Z64W0V0+HZ
B6Q2oLjQG7H0GhPS1AKF0EV9wvYFo5ArT6Xa885V56CaxbsI5qeS0sR2ie6Gpdrxw5H9riefUS7j
K1M38LTNmZ9Ek+NnUlHw6s1It69S13anne0Mpf5kBNjrYiBwGyOHNa7m6dzk2LpxLeObIYKHEZtM
zFbWG4l1msE2YvuA2tpwItQ00pw1So2bhLqT3RJ0+CQ56c95F9237fOM/zvXqXMcBYa3WLq8fgvK
rcz3gV1fDdKQ+8Us7zmnH+KG5Kdejk3UHmlg3gbdfKw5aoeU7AW7SeEaodzmmns/AH4EQ7TGcEzd
S2ngwzUQINHryiK4tor0IYHC3TL3UgXIhlxuY7f5GrkEy8ktJ5vMFu9m3ydPZgxFcE2XH2fHMoCq
IdeMdCudOBr7rEkBDlOfHqe4PM5lbjNnTPK7qkvOKT54xZdVnueBb+wMWh1CIPPQ80fzFeRPsh2c
t6RxzxLTuG3Ke0yaW8AnExWcAbf8EhbPc+eoEaiejO98q7tq8/6sGR6q/CyaiWeje0NitPH9ClWf
1GA98kRV4exP5yIY7irOEY2K5o09CXEoRvdmqeZ33OnZ1u6rUzCR/XBq/RKr+ZgPVDJ4ROLUmAB1
X8q3NB1fY+lcLy7PUsdlkshxGmbp/5B3HsuyI2eSfiK0IaCxTYWUR+sN7Ih7oEVABRBPP1/SuqeL
HDZpvZ5NmZF2q/ImEghE+O/+uUH4eFG/pFkqht31oXLjnV0hxFGtY+/otOGYU5YbCit42+TYe4vJ
pKegrbv8NscWshoR7I9lr89W7TtRrVQGCzt+6DyIDDV83pyND4aTYm+2/U2vsnHllPI7HsV33TjX
xsuDXXDQ81GVOF+j+gvR0cPTUpGT5HcITH8wYt+LTv9aCqyLnwzzthHZH6ezd6E14/5ZwrXbciLB
Pf0cOMMzB5AbzimPjsGfgKS48odFbCwLPBAI0y3Nz4dGy2Pq1Zi6M731mWh80vL55UzT2xTaBciY
XNx26mpo657Cxt7YoD4gh9PXhHM3j4efhOO3xeYHFPNj1s31nUwy4vh2TS7AHAVDBuu7SG3rmBpU
vdVzSKa/IVgMk+AoC/fTUvYWxAT3jqAe4hBysJ+yO52c3ORvod9NnQU4G/cxNoguFD/e4h6tOIna
8ciAW4t5Nc1ushnhGPLwQxfIgH9WtMt2kU3dbKW7TYP2vMx4G23uGRUI+TfIAu+9zWyb57p8tfvH
ZvY3cHQwVTAGzPi788hD4vlUTgSzYO23r1Pg/aT0a5Hon3x4CxkTupYqkMTEmj3Sn/ChBiWAGHWY
5BlO0a5DK1rR5QnmdFKu+MUWO10eAoCXy3HqNL49m8YD95vZ/7XDEPZVlRcrYL2Bcwjj2Uw/zLz2
VMU5ljbJe9PrnfrWx3It36kcrMQ+xXqfHcNOiordnI/UtUd2W5b1OABJO4GOY4yIkphYG3I3lmRJ
xQK88timfXVtFdyaYcpoUBjGdD/Qx22sLddpDzORCIAmuqK1YsjnNCHzngdpRPWU/VoW5Wyt1MJc
L2IW630nJrOZdVfnMF1RMidW51zLwV55DCvCtdHlDjGNupTQfBIbY2w/LUa1HUYwXjvN+8bd9NY4
r1oE5ziEfGKbNDHYZXPHSYOzCV6LKC2d5L1CiY2Xkgc+cNcmm5Jk5TlTfYm7/gCtcoPUU7yVGJE/
ey1u6ry8dYLcuDR9bT81MeiNtolzoJHe8mgLKF/EM4f3pgvqzRzHLzbJhXWmxp/Qcdr9gBZ0K4aJ
RwfNqsN4goN/X1v4Qqs0PEq9WxTlZHNxGlx1cTKIWsBTK6Ic3sgiynB5yvMtDVZc+OZO2cxnwjAq
bH53Q3B2Q3FgpV32EEiFqoc1qNbaN6rLFM7oBu3wlCHrZYho7zSLbcO49c9q4v8Y+z/aKfc+VOOV
8tI9VPw9cf4r+yXYzHBzurVf7Eh+UjXjNOvSUMNWtWN8NJijxZ2KmHu6Hz4tIyhlyGUAToed5ik6
eMn44hF96CZGSE527HW7URSVXWNL19dn+uBBGw7aZAdG+THmfIJ5JbCfkiWtzuSN7LUFSchL5vsS
AvIB9f9E8flAOmQGAubG8KpUHPFrRsyyARst/R/a6n6DAmuh3YlsjzW4ZYRWlHs7oX0FczObeoYj
5Di37cyzpxUtwHFa3SnUejFVv91onJ1kiGIP701n3gTpu+1QfJk02Qkx5W6o3bUN1qOwx9WS5RGQ
W/RsQKVB+JIa87lt9YMHvQDIyDBtuq7ipePRp9mCy2qx85rdr7kMd6RoytuaDwZzqKNedMFWzMZ5
cscbvxvydQdMBDO112RP+G0/Y3UbFwX+ndwII1WJXQqvKdTnzoMiRXPexHaJVylOS6hjL06ONEZW
bDkMiOwoqNawS2d755PI2BIueAYpdtTppG9ig75Ms0vOnr3s3Azn51UFJwJOTmeGHewWRTQ5+ZNO
P+tp2FbZuJu0QltSYrOYI7b/9hjP+XulzfUC9tq4mjVjOYYHMVAn2zjL1ucKtH72gKzIehx5Puvy
bFb7PmAwmRGGOBlF+uvbels6xhcVYfiouJFaAbQegnKzrAdiWgRJuAHGZSyiIlteWixhS5NwChL7
xK/ek7i7tE26lzSNAioB1Fb/ySfAOAjI8C9KtjHXtsXi1XaHvUebFpVwt5xeeAzNJNgF7lwfbObY
tmxA2847lYZfQ+FvnAzl/pxm3FsShWFh4IuVpAuferiFZK7Z3zyDht0il0aDepU2Me/FK18Ym/MW
vA21GUbV0BxkbOwti5YII1zbVb92fe/VlJ9TZXyHV6xTfm5Q4f9QMXiyCmvtgNrBqsLwIUR2Mp4r
QcYK8BLJ0yKoXloVvgpGj488k5TT+bzlkA8vjWtGSekx97W35sCWRoaK1Rd9mFfljHWhe8jo/lsA
rKDCu+2rIQPIPDHDC5iakUuTDnvomko6lsIAWo9ZxKseokxu85U/PNJpxanP7qvM3eaTm6woIkvX
TaaTO9U2r9Aab8YcXKILoJFbjQFACrUpi8fTxPShN5vP2WlP7RDchBBVDtQtXbM/2OvRwfQ6IbCU
rhZWsG3Z9bsqB+iDMI8y2n2Qams2iRTot2rajn6U9LzIJ/PGGWD/+ViG9rEl4+dcxfswwxU942z2
7kvRz4wxnPcQhzYDmdFK99RpD9sl9u99KMkb0zZZGfprXCUmW4TBZZd7MUqvUmuYyxQGcf8skIsb
7wabZpSgF2wy17wCt6vuuaFSjEJDz9HfbdCENavXMp3teQJcJ2e9w4zDGBx80aUneLCRrfNETCxZ
Cax6TbXM7xqD8W+W8d8c8ZYLO73k3EPbbrwLB/WsFwJPeXj0tTzQtAtz6UqQFFQ20M8KwZEGQn83
td6uqxVNMsPWdcoB6Ktv3DPVhQxYpdNLmeqnymKHZVyBT1fOH/3RQMjposrEqxF7J3Bge0KLh24A
dkdbzKrywzM0xnOOiJPi1THq4HWs5u+2z2/S+h6P5FecZdeXy5ucmdNUwZbs0ZZmlpxu1M57ckVt
gMZw6aJ0yoORdHtvaE4i1xcLGzOrv+J7MIXORjgurvmIyECAW+7muN5oh7KsmYPryjLlNY4u2IZw
vgM8Rkuci9k5YCzpOJtwGb4J1nh7Tg/puh/wMXrJvu+ppSQytJ5aLl6PfXyVQKHck0F5tq8OJehT
zsociqeQlyyjsqjDVGqr8ZmN4HGkMmYX99QJSbkcM9JBpniVwRiuEZys27p3vt3MOCrWr7iuvshP
wqwsce0s2XYAeNkuT9cqys4ZcRrZ2Bg6kGlX8vlKkcI5tvP4WthQ3zJoQ+0VvdqJX5rh/iQzzqsk
fxnD8TymZk3XT/bm9POFoQXPdriHT0oAbj/g3mmbj5i2dKCclsP2tsmp7JvMLf50quo43G3Lsn6V
zRi+5Ms40GEX7J3Kn9dQiXfArW91xhs58+WyanPOhImtXj2K5uqSkZsfZjc0EH1KuHxdXT2ncl7W
eRWSNxU/IyTB0pb+sZ9upbWsmUDuGeqaa5r0Nqp17gI/7R6lU+/yDkOtttidtj52BBnslIb5STvt
b6I7vmJM6MHHpketLuuqGbJiMb3Yytn6NOOC8tLF/olTvG+Nm4IAmqu9UWATBsyzseNhR5vCRLiP
w4ftT9VJzD27ROfT8WvWkTDghO8uj4G2SSU2TxzvhUOpkD/NaAu7YRx3VUlRZl/4O8SyB0ViBPr7
g8oToEL+1sWqjHHup+67faDmRy9u367NviXQzbHnjEQxiwxOYcm8fyif4+Zc99U9rGn5ELs0uk7T
viMvzRYHH/PXqEu6TV/HMfYvHRB6oihe/lEUQbd1RDw3xBTkQ+JNIyeFu9EP029gRubEsl2mf1A+
9SV3ctBHUEzFgTvKaDD6jfzAbEhWaaPsQ8pUdLtkgfXUC6u9M4U2z0XBvSdjeXU5Z+Mrutu4xiVu
HkrfWxhmcXjGEX6RFVtcp/Vpq3QbrGSmk3Ki5gbOaMLYeD7DcK1HKHetuQMp/4XmvqQr00zEoagA
H0hXAtajiinqpvjDsNL6WRidwYEusb7oj5CvPZ7TKO0IMod4YqKaKlHYK0F/IIXS3HGEFWiihtrH
secC6acyjYZNae/SNLCf7bR2CWalpmTEmyzWg6tjIpvsfjnmGAhNpK8YibY1GXIN/RbYYGKxzNPs
y66+cBdeGl7RnHm1FDLyc11u1FXmAKM5XhiQi9uaOr9jVQdZtTNVsfwQzfTXHb6GAytQc0j6dDlM
TWKAh605ewzkPPsuQTBg0rkQj92aqT+/FqGuDm5hzW9968+YxShP24z8NR88WsN+Y/ZTGBJdP6rt
Kd6bmZpvcaQtP4Ubcug1q2W70MJMB3VNBwK9VZyCmOhSzE7RRroVTaujAacWgM4kiDAo5Z/J2HtR
6C7FFwv5ccLzuJV6MvcQYoZ5w5tq/uO4Qfs2YMYI11bh2U9E2eiDHGt6a+2ZyTteyXg/BU22N6Vj
bSqO6n2OX7V3J5u+tRqnziirJ0aJMcHEDIjWyMVnEtkTIUtwBI1ixJ81+RO1qVd9sWUp8exHRJgY
X5p2bzyCXl+zVeVPzOC5Xp5t5VFotsauxc+G9yltTk3e2ucqI4RTCfNEm3IhV3C2atoLHP4zCmzP
ve+05kfipuN7CmiKNZV+kXs/kxxIAlWVX0lWs9mYe0osLHa3e18OoEBynIUS9jCJL0KhP3h3J0h9
0lbpmtxNcZBuBiey6IsjxOb8TCtF9zYUaqG82nZPRpbBFfPj0DPWjWXFR5tPXelgkM6upOaC7Xoj
7VfOT82qNXjJYFc+ZFm9HWJ9IPNxL1zuAYLADxTafVpxF8kuPtLgnUSYgahpCoRPmJ66lIrg3wDJ
c+lHFABiQUFAcTF0RsbrLCM4jzkqzXYKlTStw4jaMYqyseM9ecS7Nl1gM1r3OddjNh18l7NHHe/C
wTAZeptthAPbtzf4i+OHRtVpZF79lu4y0QU1jBFNMQljlmLksJMQoIxI61N2GbRiQ+MPmc3AV5/B
0LxOUyjuDHN22AfUp9ImYQi2CftyOWyKMMzvBS6FCwjJh8apdlVQ35MMm6LB1sO4b0CpJbRBjP5l
pvak2nRlPz4mdftRkGDkSVXpcCCQi0WPAXXrM8nrspMka1Nuh4IltQx0F7Wz8+XGw0IqDvH1gruW
QMdSVt6ZHbLY1ouB2loxDoTEhevlKNqG8UMzwAvtQuIHdlu3P6Wl0Tyx9ib8orM5r8e6u2c6OSBg
cZZiMzJO72lbUcWhx1Kz+sUjSTJrhoKRMUxba1l3z0Yv6aHx+e8eyYPiPTD88qx90Jy5lRwGQCW4
xczxoqw22BKptJ5sR1+3HjqYDsoRdBrZfrwcB4QKXq9F22PddDCWCMc9W21sEfOeRLiziaJy5hNa
IKoMOEg6SZ6CY2BN7mZKRjPq/Gn8EhJjdK84Deeeh6UGb33o0XmXApGV6tyMlnqwBoiR12kM/jN8
bCuCr5gz6QIC3OslRPRzXuLklwv5Bwd7utOAnRjGTQkG1cxNL3OV0v5OzPBaJJpiyseDkxy9pblz
A5c60oGE6n0JvhVrM/DBlWRCfG1zxAlLcu1kC1bsvOimW8tPXpxRPhdNj7A4JPdiEgOOZJKKkopb
u+FAj9wBk9HL1Yq0NXe3/TjAsuxi9R5SY3YmZE6nr18eLdZajjbZh01LOHSv7t2r8juceE9TLH5Z
RtaKS8m2lHO4cTN11JFWC+hux1EbafZvSGD8kSV+I3pbbqmRUZTW59xLTbAxG29t0C/qsmVzy4Se
Wkp8ztJ/txrnESVJRHFHPDos7TtAUMvKVE1UEe7ti8bYZ8p96WWZbhLtDPfoTHcZxU0Z2mpuPtkA
Js4UP33hhTqJskPvNVyHAFZtyHuDaiSWYCPb6oUf8loIg/lqioIrKsJHr0vhTKZWbH3ES5NSqEAd
k9KEkLLO2wa9sSaS9bSgz6/mILgF2ZpAD6i+8fXemE4DpDUm/T/im8RYv+xa12y+Xe6VllUZY395
a5Ll2cJ8wZhib5SvHkvPGSj4qdsHumaCreXMZ1ngedb2NyV2+Iie+xg0SYwpXk92VPqvTckEYpxj
NKehwtxW0AUl3E8delzEzH9WZnhZZkowDASAbpnWqIh6JU2BmJL3q3ZQoNMJZSXN3YTKN1EDO7ft
lq+6c1kRYqYv1UBfaZG+zIvPe71ypnUs82OocOBlV8xA7jgPf8PjEMR4UuN4G4dgNzlAn5W2o8zk
vJABE9lmS/kn7RkLB4P/MJnUNxTs087oDfsmSLJLIdjkBYG9s406vgPzkNMz2f2xPTakumnqOwRi
4CYsBt7EWZn01qPnuselRdyWGfXCgwlVP1N7ZjrO29hgaC0A6nrpjnOR3AxB9UdluYrKtMWCpNLc
vIUiaDzDRqsPKgQ6E9me8Y5ycBprtGoRqJeApgDtz/PenPp7uTQ/LchDmjyxUaum+u0pwERf+QUp
8xrIkYQb3Tbc8Tn9rImbRR0w2x2KyrPKUM3NRN4zSS6OyM/6YmSx3EHU7KnFrdq17/kjmG6bnPf8
4ZXlIUwEVw41bKWq5gk1HipEZZLAya5+ONjQ/dIzPGKYcXDh2jTXbCqmZre5NKNnw5/wyBsGkQkw
dGMKyZWDHD/RBcJ1dtFy5rfFLZJNPYXnYtTWxegxZRUwKe7nURjrweQUm4ZUl+iGVhP8YBhRiFc0
tg545+pzK8t7upGDLRDbJ9+SwUrgJf8Y3VTtTeL2N3adEA4MwyW/JWaTk7AHihowWSNC/BN0vXvQ
BkbwRRPw5UU+n5om/dKkJd4dnZDO6+N9PXK7JIbH8URexyN5ggVZHjkVxbKAGxvTWSFGGAF2YV+D
Iv1y9jCd7WwbkGzZnOOxjkbdbqmo/Jwlgh2yh4EkxWAsBJ4xuGKlZkW4jkeiLN5S5jAN46H1NBd7
jYrDikZ/u9WY2zQd3Yvl8Zy2s9j2TvFj5ekO9sVKsM1b+Yrgkl08y27wDjhm6BdHqBaFvVWGwY9E
Dt3gHBfbz5lhzKsxJSUTEBrJe/mmizA9h36+WRJfEKrnpcIOY0WAOY8s7B/07R5raR564aJqs0Sn
nHAzoacPVxKEnuJereI6eMYK9z352QkCCKBun8RAEYUgsamJuxKb9ylEXbeI5TnDhHujTBGT50kY
5lgs1XRg6A0jjWVFhWUDtoCu1znnS6JdNe1Zjvpg4bRl1zq6exGSo3GrvYOR91jEBkUNreOuac96
Apn1atjzL1Msvq6+9ay6YWm/7hDSNxiem3Es541ddWz1lfmY5dnz3Bn2uq3TgyP1YZnjU1yLi9t5
Uc4Qa8XU70Sn9JEXI6l7+j+wPF0Pli7xntzhKOIz3cgLG8XRDE+lIDJjafe11wN3Ds0ftGC44sg4
5MkIq/U0tgCJDfkeM93eTH7sXAq+ya6hEGvdVl6+ohiCZ+alyd979St7hh1EdfGUUway0pn7Z0i8
j26YV53v7JvKFgywagRfxw6fGxdaE+GHFfOaG3vST02WfTZm927OjBUotd2OBAFUciPp52Xn4C0Q
/FNnlydBsLlmSUNBFIfE1ypme8a2gRB6w8e6vbgHtVGRalXHPAOfkpAocWOCrOZpSJxq3w6sDhpv
yLogMoBhCB52bW5dsVMeTpZc70M6+lZ925iwSWgs5Nh/gxtZbEpXMOnK5uMMVDNKKyd49on/8JoT
6cYo/P7W8ezvkWkHruToOuKcDHyZHqDCjUzhA/et/nDz5j7Pz6qYgaO05oaEEAeYsnmSXAXaTAQL
uPCeRMHfb8l55Wmzo2BsYJz2Qlh6Q+Lu1wO/PXXqi2JzuXN9HNHFnemBxO7Jwt74lBrAfV0Xvn2b
t+hAqq1eChzBhIjJ73kTBdONtddAY8Jw/Oy4v/IVlY4vNoJsLgNE6sG7N61krwFX8MciNFWGGnhe
55BX+8w6booHytVoTONh1V3+jIEe+7Syfz29q3u+8crBKrup0+TNAsujyoDJopXc64ph4zwDeUr0
Q8wWBK8dc2dGJEn1m3i0SmZttvJMrSJ3ZNvKq+ZWssj7bR3ZgbuRo7VqKG5Y13l8SlR1sqHBrX3t
YcQqqn1e24eQ/sEV5XHlNy8UKv5wEBLS7qMmQ13vKXbf4FhCn2GMZ9L+d8ujdS380w+chdYe5c+r
uNHOZuicZtOU2IUsXz2hACN3ES2KIckI8cPGnyyMcalbzva5X/4kvbp4ZffqhKDZFjtcT+kdE6E1
5XvbQrAgNz3hm0WeazaFFdmi8SBiBil2gKYGQPSlEuT29JIQ2hHxA+ywb2WXDz2w9ysh9+B4A+Jj
dgpbDAMieSt8JvitaH+rBjsC9S/RwCtkLczsOipbEP3dZFlZU3apUvE1FqR0rBH+huidk5mMxAds
vAx0iYcAwj88s+peMwAXkTIQ/3xEoQ17xj1ZyHea+IjKSyQ6V23wgUC4oEKq94ujU/2UeXwz1BOR
6pS34/yUksgMTPXYiGYLQeYXrZN5phnzYMXLswry7GOc6ruFw6rqEKjbaVtMBsehQJ6CYThZ7XhX
6/cEnFIbVHgHBMkG/x7ZLrJTJxrjbHt1xljci8Qfolkg3jWwB4mbBTsqPA/lwJpkLz2pmuxmmIIV
TDn+RzAA0+HVTJYJu8It44FDC452buxvQ7LuJ91wATV+7ljjQ2kgp91PFkwgBGuoeuOtXUs4Si/V
mKwSBn+h81j7zXFYzCMd6mwFHBWveWdzAiQFUvNGDIw3QqDMlQWwFhrC5mKJhD2zU+rPeQP3G2hX
MI39QVgWuPK9GVRsIrn3sgA4afq9ALQZmhZ1rWHYItmKUliQ+E89Wj5VE2U0Ou7OAbbIDPHB6uVr
ukjKGylczwNI5akk6SXSXzthlaV0az17xYEz/qqriCdqLE0JEY7OWy5Ub/JkWSBmi+TVNKZjIZBW
qnu2m2pHxAVPxNUsn3+6HXXPjvE00PxFLIoAFKNdzbkBU3nfCcYGFs0bzqH19LDRho2KW1HuwF+T
einwIhC21u6U7WuNE2B2VkGvIxH3x4pQday9VVxWn27pvE7+covmRnUF2j5dGlNHjWzIy8uV6b3R
17HB/GeZt765oNPnLb0akPKYlTu/c1pDheNCue2DGRaP2j2G9bBZSusxq6cbxdCEhb3jRNX225ki
h21eFNgimohRIw7HyeAcHXBnL7wft7UsbuxS6uee7SkLZIrgipziJM7RXWoqB2h30EJ/92ycsq54
DEv9GPRqn40Bc/IqvOQ6kGdpjvkNliR920zzabY0W5345y+uun9iBhZXN+x/Ox7/ZlSzsAOjk4Ig
/VsQ/u+Mam04aZofuDXixndvF8yXMnLqsfip/a58lZB7PDALZLvnqSXRhjFjsLaqZNT777yXWL//
7m8C6hRXcoCGhysVn/DVUvcXy1xGeb1XDYK+G8vtP8MShBvxgJ4+3LKqiwfiIcYPsn3wVI5N/xgM
ttoxuCTnYOj//+Aw/6Pv8kr5/Z9tl/RV/uk45P3VeHn9N/7T8u/9hwjALwQI/z78Kg8H5X8hawH9
w2eAo31lXAsbR+Z/+i6F/R8mHHve56bpOw6ppf9ruwTCAHCen1uI0DExgTn/G9fl31sur4Z/8tPA
64UbXjEM4h/un6boBdGlcjOZY7330MRPCKPTNjf0svvLNfknD83VBfzfz8x/fRIfxNUgxuBcyTR/
uVMHoQhl1+St8WlCoZMum0bHJPpd+eYXHHB2Nv/6A/8fyz5fzfsbjQeHsguv4u8/UI/IiQ6uvTSl
JYhtMepSPszL7xJAIy37rGOQNsFL2sxdaLz868/+Z5fV48H0AebaXN5/uKy4IrImxXxesz8o2Yc6
3RI5omemDlIwKf/Npf1nnxaAKWMbbNmuCEF2/PXSzmk80GnZbFpKry0muV2doeIGTFhw58jp7l9/
t392XUFt89Wsq2P36iP+66eBIkxVUzYbKuiqCMXG2GCQeHOK3D2wHOIno+bkrrD4x7/+3OsN8g83
EORe38Ej6QmPG+rvP3fyYJ4VQbOZrvw4LZm8F4O3zjkCxOjIoEV18r+/gxzfM7mNQheutPsP19Wq
qYEKeJcKmkI5wwFN2eNZamkbZPhfuoU4Yy/WGwtk47/JY3jXftu//7YOJmjh0yjBPwP7Sov661X2
bVwYM8OSaeAdvMJgSNsIP79i9Mhy8kOGPr6kjRGHez+26KAUQ+od0hjRj6ptXM7K7yFySFgSD4th
4baHcmL/EYOenl2asE1qYDu8WPSFIjuWUETOdt8nzGvEWH+xV/RCaJyWc2eEXjdHs9ULCjHRihvw
v6pHmuwBYm6paKF63JsZTpCvrZdbhwq7h3RoGD4FQV7f03+Il2vEawUbOMEkZFhNZhNeK4EtmJkP
krOk7G7Zzl1P8bYufPoejazhKDxJ0TQn1Dfis7u5W0CqQTF06XrxK0qHBHmKnM7xpXUwGlMBxKx0
nvOJ88FYe/ToTar6Gcpufss7I/OiTGQFc0On9+6nsHV3yulkvWlT0pe4PLS1LiVoARAdss627MYI
+aZLNmE8sMqBJzmoy5eAzWu+M0pff0yNm6VraJTCXilmV+8NRK1mByiCSV5AsPQj8TwWms7hBtsA
bBHPqhVOHYV9T+KxMLy63OVBKfE1Wnho1iQ1hht3mXFelz0eTVN7w1WTHJbtEIT5j92AEGWUy4kZ
8VV4Rw9nJ5CIxpmcFztN6nw1zkmBtRh2SrrS1MUv73mTAYHBde6Kt9BOe9r1aLn1qxvkNXa8HceP
pQGtQKfoC9WJDWkR3hdAXGYYIy3Hx8I0TovMscqtQU3Sr4sx2SnoEKQMiugv5dvpzdRYRswcth5l
oW5gQzvytrCmtEMUgCa1S+kGczc0dXF2F2RyFGshg4sQ49gQFA+mC0X1WJlqcS5pOjUcdkDskiOi
hc6gFEuaOZQN0vGu8QYIe2AkY87GIGsyaR5jy02wCHd5txLixOfA7yxKAfHO0OuEX1T+SIpsVbZO
qU9BvO88CIB0xWLH8G4EBtfk2xyNRjw6wRzbu6DMMsoLaZn0XVzl6aze9LUFfNWGZic3lts58TvP
VweJcOTIvgG402HyHhr/d0Rbx5kzFHQGLUIrHscwGHH9DdTWw/pU01PFRJJ+xITINx6IhBo+8GXL
WzqF6mkhcQ3uqK1ihSFYp8Cf49p4TAKl3lo7kw8jDJV2LQAICVxYE1pOUBbxhYJi7x3rUhxVWrhg
esZmoWgSlZzkTxU6NxjCx2v72jW77OhrqhaGBJTWJJgbnr58EY+pJ/RzRcj42xCz+Ay7oqSBMVHf
0qLLdSX5Ow3IPWYJzyM1v7o+CH+KJW4/FaIuun3ZjcNuDuTkr8pxicGCVJ5x78kUEYQdsv2dsI+1
UIBrDnJjShzITJlhbTRh/BcqUVh3AqrdyxXx5eLXtlJk/9IJ3E9/KMn1Jgxm+7UDcKH6kJBTF3vt
u8CE6sPk1Pm7GBWTUdP3yYTNIIJW0st1uuXYlm2uLBGkmRq8sg4lZ3c5FmBAKzePjTW+vfalJROz
rCmGQ3CF5YzxSGVXAQdbBWqZKLG0TNJqGTDVXo3JDi5lB1A15txj2O0VZmkV/HBhZYkeP5ndHBWH
IH4cugyfDLembh63BLaRLpvctzYoxJVw4ifeBsrytXFRhv7DkCVzvU4DScuIdJzqo59yUukmTffV
7spBGOHtpgbGLltT6l31NQbBOF9kdQlCzVxeGSmJ9k4kywUQLeqdyXztoS9G4HIVX+sQ+G2b3maB
lymQcGGKWsS/VwL+tepluWu7scsOthiB0xJUZw5DGN1XR9JuwkNKUqG3m3na4k0ztfTOdYZlU4gi
y+xiD0UcP4UqNPTOMRkYsLrjb3isMoecQS29DqCQsZTcd6q3E1hMqiNhCiS03GapS8sPAIeg5+yK
6yT5E3JiCp+T1k+SMwfPQlHCqENoJT4299OQl5xnrXYu0x/hMLE5dzIAV+hja18OQkqAQrNNnPEO
n3PrnFhz/YwHsWkD3tMj3WpwHvr2O6S07mywrhnbmP2ggt1vmCZNkk5bORe+l9Zv/RjM5mpI4gTv
FfuSbHggzj9at5PvJv02yHDrRuxUuunkYbtdSKTAAdmBT8iofEuULZMvr7YmsWUhcIi49uNCan1S
E5gGXNwV4cRMZY9NQAZk37L0QfiGr5GMWf+LKyV9IOWRnQbqWOEoNpzkekktmAioYyG0QIlehH8e
n4pYvOuT52TEh6Yu8Reo73zUrmCiAFs8SLpTE7iMfQVWfuDc5DqxxcVy7iMY7yh0InP87ykgp7ee
k7CPBAXyLjRZd0BpLp0XWCQ0OhqqC777pW5Yf7JefmHbyOxtAf8IqTMRBHkSXCcoTXMdv3jlEk89
lrU4GHcUH85veEKoDRDgm09UzgXX35u84qE107a/XXSpj7z9M3gdsRdTvuTl+MOIPvT6AgRLiEd7
ToOXPplDWvIwh+NSSf2gX9daTdaWQmxv2Cg3U80jRkIHsBIwL3+TZHNBFXUhfMoKGMxXF+xTPYZq
6Q7Va9Yl2gN+4Y8UJhvNtTGsjbHCKsAMPwlpujeph/DTHTzjJlGi5pccPMH0yCnfmPJ40Afow4Po
39m1t03xGNqkVBsQ90DmBgwsBWzezf9h7zyaJDevLv1XFNqDAW8mRrOATV9Z3mwQ5Rree/z6ebKa
opotfuRo8S0mZsRiU93VWZmJBF7c995znkMLJSGUjxvT6ihCHxe0SyWaoyqrPOYwLh80coTUc1gF
k/D5TgdL5MB/hiKlGcsxYTfGBztS/NiKFgsvcq3LxPmBBaHAizH/91VWlbYS6uuHuhbdocriQj4S
cJBMDhR8Q/B1rZ8LFKGR2T5OwtAT/pd0iv42m4tVBoawhDmqKz6coB/Wlcx3HdbeDtTFnO1m0mHh
8ZZpE/oAyLrIF7BhIekMl0bbN20HWgJpAPCwNpvHeC8mM8uMraKXUzxaeAgxIPEVmROpyJUIKQcF
g3pgQgbgSk2iPqmsVSGclz5FFA3Ilnxx0Sg7b+ryMKZQ66KdSoaLggA8rt8MaYWaEhnyQkFqLcd1
GdHQoSKFgT1hJSOQZ1rojxZ9xjKczkmC02kelEVw6z4c9I9JTyQm6lmltrKD5zoKv6VKNZKwzjg3
ccUEkdMjUYs1AguLw2e+W4meokbmFHvAXVm9CaRG8Ha+G4m/TMWXPtFrFV2sxrBHDFS5MQ7kcc7p
ik64krumLG7W717lpEjaypWZ+RDIXCbsn77szWDvlmBFAi1sjBT4NRir9EW/ALERVcHGTlQFl+OQ
jNy1zQs+exmBsDkwRWOVLimAbSb9JhMBoNsW6b7YAKu2fUagCZUb+NnFQPFF617ldLmKvxjerL8R
1vIvtndWz1zuzKNZX7/o38kXCXxsq7LDCdBACM+rTn5dL9jwHNdo6QgLEcAmlHXVk8qGKUSBle4Y
Nw348SprzNfhwiS31EbQbD56cdNLVYpuMQ/Xc1KUIl3IrhUvoxGaAYkVTeBJLvDzeNKa7Vgj7HHm
Lzq6wP4eUvqS5a8DYbJndYITgEoIAnMjBNzL461Cfm3nysw1GRH2DVJ1KWmL+7VMpgY84ywYHmNs
ubAJeewAkKtycSYFnCZeGnbKU9UX0yOisfJRJdX1REUmlT6FaIQDKG2fF2OwUigqUnbQlB6LqdWs
ZBmoE9rwdG7JkpVxZl8w+kL0wnKl1J6ljPHTBEuqt2WrNXaJkDDh7uRQf5RSGt6Y5te7Psq4SRqG
2BNtGaGHRvi+yHutKLXYr1sJf1CcxspdHV6Q4LXKdmufxjMRvVBeMhMnuDUgspFNVSXNY1mu8/oL
iq9yZyxkVZWdQZF7jE9R3kL8pnS666eBbQAcqfokWktR+lKls4krlbw/4BIuUVmHOBC/R/z8f1P2
31V6sn/SHIxf6S5/ln3SL9uPf3z97e+NQZnwKf5nmhqDBtGE+/HPxiDdP/oOskxHB1AWXbnf+oI8
RtUgSGPI5rs6W8ff+oLGLyqibbqJInFQZEWa/xEpmofSYPih3UI+koZHDT8aMVMYx7++/0O/rmLG
p3JD2A3QgQVCAKSwmLatEFv1Fp+U5JiZXAjsK8y+yEjWrOJr8sMTJr0ktBKT1ABaAIRg3ZHroKkb
Xe+wJyQFCTp7UsJncV9xP7mRDXDUOPdSy/JTTu7QpvASespXAPW137WY4u5BYFi9QyathA+VbB36
BxGRAGD9+lwn6xVXXFLhC2yxMW+1KROx2CpsdNxZB/CuJlHIZYDQG21lrbIlj00EOww+26As2C3Z
M4DVLsHLxTSOTD0Z9apNSg6m8IzBJSWTGJ0QApS4TDRD4mbNq8LZSSHzhMD3UlLmvaQTOp3Hr1Ff
r64w92i+xaaUz/R+O89aWpZiuI/aiuQxvB9Y6WnOAdBGaWILqyYJjwo/wmXKuCjo0PGV4louKuGp
bXW4tmjZo5sUxS21CS+0RsUIAa7JST02Cg1lXVQoV7gfzPhGFMg8YK4ckqb8gTs8/WwaQUw1AM2Z
OtPnLdXoNoqtXrvRBDD6z7Diq4uSJkboQBTNhySS97hieave4sZYvuE0QPzAvo4upwf4Ub9Sl1zc
dGFNOg5RMAU4u04bjoDz1vRK01XM9UIny1dNR44L5o9YgP0fldJyb1bi9JmyRGMFCPWYjXPUTwZa
siiq75rECnfsEwxXXEx9Q4p6ck1tl20IYRxtrV/I9oBZPqOskWPldoFohHiZTV+BoC4xIgIB8hro
sQpoqWUaZDWxRRAPWc1Why6jlDt8M3E+Fz01V2yI6r5SrGkYHcglqEqY0DQLqQ2K2db4Ldf6QgEX
BaVnumagVuf4RoVG9w1rjeHNaiUzdYqmWHLBGczLNoLF3nl1NelItBK9yIM51M2zHPb6sFvnNI13
1EM4HpuwH1BuxEMPts0kc2hjtFlTbrsKraA+NXjhhHV2K2ijwdhb3COLpjZGT6z1+rAUBakYRQGY
ERobUcRWW5wGLI0lypOVlPuYtB5/RBh5uyAzaBFHLe1mhkN+HcX1coX+V3PlDKjJyWQzcT1RDRvO
3CGWdQtSsx4kQSg3xK5pHKuSS8LrlkIIVLQpyDbos97KFfRdO+7jZls3sno9o9B5jcpIfw45tVoH
ZOtKGyPHCGYvdEc1kqkj4aImqZR6qyllkblmksV4uhWSZ+yEHb9wSIesf9SJSLqDJaiezIwj3Y4y
3a5+u8hxV2BVHMCKzR+xPKchfpGQEtQoBLvB+IUU0uG6bPrxnVWBMonwtabBCzCnSozqDcbbPHB+
2kgPLnxD6zvtUBGbC/sw/gIhyt+piKSdiT304RSqX/+doFh/5ymGtGChK7LdoVn6rW4nZUxpemWh
EaduV1BqH0TSUGuq0LoyR4iOJdYtZLLg7bD/7tkHNchKTL2ZC/By3zGR4Gkb2jTKpPo1qkUrdy4g
Og3KLLjJECGcKR2Jvdam6aFAFkTjQzVbQ0JnX8e5GBDBKlDRRLUaEQw6XjQnnVGO8X0FcoJpdinr
U/yqgsQrH6yetugz8pcquzNloKWojIeqPVpZn7THy+gHK3AWt5hbqmkoh3Mbz3jRUoI8WvTpE8z6
VpoMO2w1/ZXtU4EVJWuMTWElKvpuWDPkBBQvMR8uStNZQL0GqT+Gq71Txly4NWGAYj3MC/QmONF9
fWZdWGSN3YHMDzoyb253ZqabN3HZ0FgbV91rE4UpDWXtIATWQPyxAR3jWVEm2Slaiio6MOvgjlNO
2sYwWqYtYiQJ6HrlD/GiGVcRzULsdBXTZZmBuEskG9EwsaFuyx5oJDQlGuWtnJHPUep0kiNzKyLZ
JNdnmbWXcRkMp58KthJ0mFzR6opNyy79YLGcY+Fs1uUua2FcOrg38MSmQGbDEQAFPdRZDmSYV3jN
F9nyVaVNA6o/6V7L2AaINAGrqMAGNiAuUgXpzqhR5yNQhsxfti2imrguH/IlhemBEVIDxWm89VLW
tC9xxEq8G75am2GudNWxTipkf1lq8IHrhtE9zPReU9RW3Gyfk+8t0rKsSvy8WqGGR6pVNfrIkg6N
ga7LwpM+D1l0aMusNH0QLEIIHqQEkTxxythdJBvoTaJkMjFud+U1Guea+buYLwh09PJEzhn2V7VU
4auAoS8X/8INGMn5isxjnqwd6OKMtbQpgCWmAGAdhIhY/yIrFRzS2Resxqu6espXS5h0djjqepPn
+NfWBcWtUNAKFiTcX6s1NkGu1OaLNqyi20yqfBGuCul1gb70EKaZftO3KxrJDvFgaytqOb/lsEQP
iZLRq5zJiYNqAvMuFKal9hg7ZLcziiC4WmHcv466yGe/If8ZRVO6Mnd4774a3OFXs3spesQ1+B2X
vZLr8oGGtGbYaYSKazGE+NuyqtESdGvZctHHPaDE7wOw/3dK6D8LX6H8lRll/0klfZtXQxT/WEtL
4j8f9b2iFsRfyA5lNWXuqmoUw8Ds/llT8z3KZYkIWOABTC6RbTBS+3Xcrkm/QHBmSi/KbNQBD/2L
sMe3VJ3mgqXCXtNoav5H43Zmapfx6L/qahPskWkwn/kiJ4kG4Cy+/0NdLU0h64+ezdgimQHYBtIy
d2h9PMhR4TUxAjpbeg+vp4cht69Fhxmbq/MvAKBhs299zda9zN67+8F2XdPjV80V9pVXeXB33cZz
W1ezC/7UDo/hEYjlVXTiwNgr2zzGHjbFzZLb7PS+UawLNP02hKqFZaB/gysGqmZ5WK1tcYMIF07s
uTnRtl8PoJRzWpMM/WyaANxXaBHofjMejO5OSOzpQSzcELswnbPjGsMrZ9N6eUjR2aidKXHGZS+1
R8knqLailj766XlaHSMK0mFn5Dj497UVdABn9X2zvkTG02I6ukcCgP1U2RB4N8nuCq71DsCBKzps
eO074AE2NIBNvv+8udvKXnOzulSR9l3kFUHhvFvOGmiefPUefM526r+8VA+N7cdX3CgdVKxB94Bc
GdQ2L/ntmG9Nbrr+14/Vn1P3TjnEZMNev1T2PrNRtB7L++sHza6YOvOiHvYAja5uP572l7RMB02B
9xI7uZt4xP/Z78p1b0Ok2CBG5ZgCPf76SMgd8Ea3Oc2uuOvfrdt0i5D+ysU/rfEEB3GXbwfPDOrt
1dXXm9O37+spfWsc/4o+ql280nUIcFnZS8AtRrzZwy+15R1zWrs9y071SgZB85BvaRLejX54VHei
lz83u9WW9sWn4Bk3RcC4gbcuftPe+8o2eOSLdiBi0l6cxaEZd1UV++jR2mjk5thwoG0aDNww94Cm
eNfpHVJVNNu3pN/lgXqcOBbHVTnI2OlO+ZbQRUgYfDiW/Ubwna3s4ZK46jXnoP2iyHZ3gpv1ooKc
tfb9dECyGw8+rnkpvuui96lCAXjRUt5r/f00bx+J0XKSgBxCwRe1tyl5qa3HqXjGh3/xuXmq273D
njCBSpjzqSuei+hGKvbyeNtob2t7I5tHOX/u4jMJf/Oumv1wKxeHcX7LjAeGGc6KKpvKtqYCkBVX
LnAlgc62dvWyMdsdDaK8cGT5OStuCzyIyU0GyLzdJvFxCYixxZZrOi0njb94T/p16DLI83O2icyo
QaWATG/2Y4ff1RvWINygE9RG2NWnubtedL/ofU12Z2srUrJEp+i08mE8iQ+j7PaF0zSJDT/Ks/wZ
qSqss9Kpr6p7hOwRvtYCa6sN0cnyyD7DKuCNdr3vvZNpv4/28egj4HThogQWsPG3Bh1x7zTvyXJO
TFp+RD+8MRwUEhDCgXJNZQyduGieAF2UzZu0MtrcKY1fpzuKS7wZWmbboT87i6+Q6nAD1yM7k2qb
u9E+fdY/43TzJrbe1JLZNhTI4Ak6eqmBS3CB8qP9Jj7z4a7Wfq4DQTmKwya6cGs9XsJon/X4fCnr
Ki/CMD54ysy7w6FCAkg9+CiUz9p8o6EATAinggovOrxhIPQUKbp8q+8quwElY7hl72EZaPWPyLat
pwlzv8VpnkXRllLUCeU7EfW60D1p3VM6gu6IbyJCm3HZyG7qX5yDkl0hYcAb+VjvlZvw0G6kwt5S
UuUIKIqSQlbai6qrC7ZwE9du9YmGsbsfPquX6Z5PyDCpuR3EldZj2jtjvaU0ASeibKR9fpu8jHuG
6W/oPa0TBHYKFngm2ukmuccbyCcpoIhHYZq5qD0Rh3rrtohhnrpGw14Ja5837Mr3ufU4MD28cTq/
6o4c4Sv1BY6x4ejHKdtBcUhVr5Xg22BNttuDef6c1UNo7IfKkwHAiH7MEnss6JHa+oHcGzZl+34P
2gKLlLztnof7AXpasY2Os3rExZA/hofMSR8Nr9wgYo26ndT4SvfJ1VpvGowPMuWcoxVuPxxWdij1
qaoJyvhoCj8kZ1IOWs6G+JrNrrXNViAqnmlu2RFJnQ8Fzqzs6sPiXCxsmF9sShAXMEwsfOEhKe+T
aYcE1s/Ke2L5eHLVncT9cualF09rIF+pt/pVss228zfzPT+ZpY0PWDkDHxKiqxzojKI/T2fGpCxD
Vb7FtphqhyLG5eSoTsCuBxGp7saOb6gOVj2ns24aogasb/PyZra5WxiehEKEcJAEIbGXCR+VcehS
V193Ca450SXgkLygVdxx4uCN56Q/D251mIxtLF0b5anBmeNX2qkcz9LoN0/0WkPxGzQqw7rWlg2b
C0jfS3IYdw0usrh6gk6HHx0Ldu0WQTrRdLYHaAwjF7j9SeL4zaD7FWKUDywrS+bif8okd5i3eAy1
I+p80lScYGk9SuVXHoK8F0tdojmxtr9490kkQ/PtWZ6+hdSinyFYnMUz8cI11AnDv2AE8ExD4SIJ
VYEIAGnH1eSNIHpG5ZmH6mncgRNH+3BLTAbx8s2T8cIeDkac9YKnmjyP/FvT7bJpb7xY98mBe+4W
Wl/5KG/lbfw47qQTN2LMxf7gh7PfdN6gekn60mt2cjiXm+k8PJOvg9JcvstjB9s+O4vQCIrpti1o
3AdwrDEqSM7iPqMCFtxBwVKHzQlbmTMWblwGsEzWwitNBxWSlG1mW+68LAo6/6wFZvmc6/t8fC36
nUxOrhnueH9IjjuvOEhBvRduiuvpqO0lexjsiv4D6ZSM0239iraR9TxdVdAgRMbPTEw97GaMk0Pz
SjJP6LIxv/M1GZsB64XzyM63Dx1aaHj3qZcecNyvK00HvxW9EhKPEzOtUvy88WnrK5nbM+FnjHbF
vLC1Zbe640OzMfR4y34MgFP1dPve49rBM/UNw+N8qtyeX0Q7PGXrQxg/ipInXrfpgwp3wfxc7JwX
ED+y5cXq3QL6oONxJXMhb+IdImymkrRUiUR6qp32ExgctrmjlTjKK7P91wbTNxFbZL98vfrprvpg
oJO4iSsEr7yw3a24qXftLt6Up10DNsCdA4NIkwAhz45cvotyyF4fJGU3M5rFl2trL6ujv7cPGPN8
eVP4hPO9p8fcORVn2Q84jR3uJRDPIVxykwaMSF6xPTG3QSa0uMJ04AwdSixCUHRBYtoqhjKqPmAP
hTP01xJwzQ+xvoXzoopeq+NvZug4HVzc2ZozJdCD8MXKR3qljxZ6hnwDDJ+oweDyj0HatZP0tnpK
g1wIjE84Um8w5tTd4K0+NqBt/qTiOo9c4W4+G9vyfVmf5RdcZmvjCjK9ISdarkjRgdAeAwLyS1xD
2WMZuxSSoHAmzVavBcLPv8Wc8NhJb0Gk6W8pBhymwja2njzZoYPp76PH1heDaafdjn622ND104MY
zLA4kc7wzh0KMnhCeBRrptO2cUf4X62cCIXtHqXzR7UHifCI92QBe5NucDBprSfdqteIY9zFo9Zv
Vz/RfeCEJKznd2QCTZo/tnh/nZCzkQLPtUgHQjA+giV0pCemSot9DWJJkbCc21rjPoTYGC3kMVtu
SIZ5xMrfveUBYAheGbN/ZFUEEr6X72PpKHecD7Xky6AIHUxiXe01e40jDDoqxZiM3iVo3hrJA42U
aEHXIQaw+RouHYuNkXhAu8byVepdTu65vMFwsxmjTYw18mRsK30nfAyYJvEVwDl7I8KMjXwb7S5F
eiM5+bRRnmXDX58lnaQPl8lok2h2rkBf5gpO+pPMRYVhUcUhod7F0A5CSMVgJtJgpInIj92n9/0I
deLy41haHsPsulGvyKjniPP07bidyWG6uIwc4y69b7HqwXeYg2azkoyc+HW0UW/0U/PI0IQxvnaG
1Z9+9pXPf6d9ip2IGOV9a73lmB/aI00woHQv1w/KNmoQKXqICC86wvHOEoKEFIJ+JEKZn5wNQVND
T865WZKmy81VcYDxbdJjeayuCGoauObuzRvp2boz7oSDcm7eGD3ylqyPZm/cAZp6TO9Nchb4kzvp
wzpcXiT1vl9/dnsae5dO2TXiiuVGPQl30Ndm27xBRCZXbiISR1z51lk76yfxJlMDzsRuo6PglhW2
lJ7RO5wqyrv1bhquFnsvgPKkIbAMLEWnettuow2NbLVxVtmNTBfZJrgpdoDFiLDBLesrZaCzclfR
fCyAgSUIXurxugbQKG/y8U5JiB7dqJb78KEYe4VPS9qCjpGozI09ooFVRojsTupLaz7wt5Tk8vou
tjUun/W80dx6wqlsD9jrIModk0fxJnyN+ciaDRGlirUd8bxeQ9GQB3zn2VuDy1w/hO2+7J8mQotR
5AnbzETdGdnXUMBaqjUJPpQnuCwmx9oddvH2YXKWXeMtAVv1M5kTtuDyzzZx1Rv1pnhrwKC9mU7K
jh7aycZwr2la9gAVvRwciMNyLU3HyrQv+wx/eYNssLxd1OvTEf6pmVxFxGt9gs/p0zNwfLxz0pnX
rknEVrB7YCkDUWVSPGylZM8lWBpguB44jgl9xdYpPpbDcIhvxm/q+/wtOhcfpl/4pafvlXvVF5+a
g+gi6b5GbVfuOAO91hlu24DgvmPmlzt1019DYj3gwHS5w3Ej6B0HQZ9f2o+IDw6Sc8IrbtfeBQ1o
D65Xf7ZB6t1mLi2L1q/2hbts753K1Tff8mDapJ8qG5ntsKnv88/xJnJ0sOcnLp7ZqW4rNz2VONgO
zXY6ZGeZoaKXbhQShZDnYoYG6X75KvacsXzpgCu4LSiXz1bZ8gsfc0/VTr+A9fNR22K7VUon6TCt
AZOl+3z5Mr++UM5hfv/+KxBBNB3ILk3GhOh27XinPpYv+UsZLLaEt1RyvtpX/039vL+d89f3/ysy
S2mS/Vkf724oky55/bGR9/WIX+0ytOIYb5O0gHlXUlTjN7uM8YsmSzTiQBfhPqAf/lv7TuFbqiQT
q4wKTxcZW/82FVfEX2QZW5TFQ/HwK5r8n7hlcN380Lsz8HwpJsYDUaRRKDOF/8mCkILonBGhYnuW
GHXk6RTvVhUGP7r78XYSADgv7Uq5UIrTXhLaLvjhOJ2/Nwn/xk75XCUoRP/x9598Hjy9jkmH9uSF
nU5e6k+OFnVR+ibJKa6HBhVaRQTGW9KF821vxO1/ZimRJRqoyAgMpHJkvuJB+H2XshBC5rgTZB8F
1O0dyizdqXJcqo2UW3/xrv7toJJgwruivWqKNNu/YmJ/aIgqDOPadmY/KGo0zntJILkts8ZCI5JO
q/yVp7zTRxPW6cLc+rND165s//zASpygv/9geZf0jQF34LVQde2nt9slQzR9cdnXcEyrzWRNMWxO
YGmaa66JSku2qVnIlnrddcaSP2sR+gyoEUA8lFzt8QQ0xvrB9LaTPWKl6uIvnCj//vqMyzmsYLqB
CGpconx/bBoni5mT9wwdusR6AnIpHUEFN8Xuzw+D/G8nGEgOngh+kfjlefnpBIMSUluNhNAoE8ok
hE01XyzT44r6Wmtl8RmmWXJVDALJ4WpZTGsgjjVNjAnyysdUhC0akFaOr5umHGl9NmNFrlGE0cod
ilS8TQkzm5yBH504OIio0taoOxWWAc7ZmHqhDdqMXDd/iRmt2k1aq+9//v5o/v/uU5ZF3VSwD9HH
Z3mhNPn9UTRltVi4yOh5wDv39Yz7ZcPldlENTmxZ4un7wOZ9/h/RZ/UH16v0B09IcDuxGGhycPP9
bJVixDVMZnURisVioIJaAqGgk17OTijMXsywRfurBWnT4bVRn1G67UQzpMPVB2jNj+AqnaYTxr84
2VkMfz4KFsdAV2WJFdP8OWXB0ARRE0Y003GrJbc1K5lXhMvnin5uP6vjRSrT5d9vdf/lkfj5/JV1
A/sUT3m5wrnaf7q+1jEu5wgzHnpKs9rGDHz9Mu/Gv3BN/dGz4PPjiS76KAY2v/98h0QDViUj+mjy
mp3I1CsO9Gb9L47fHz0Ld4EvYJqpWP8WlTMjbB3Ly7OMebSVEAe7lWXkpz8/V//gWbjHmdzXTEtW
ud/9/r00VlkIMzYiABjNa6Eq04vUtOrHXzyJfDkk/5pGGdzFRAKZTEmXRNZ68Wth/GHxnSW9q6RR
e2+tgcVeRHhJflyyWvWnDoqHdqYYPaK5RvATqaoguzlBO5oXSWMkMICt8+k09Eoln/Dw0M0iTcKo
Tgq68W7T6YBpnZnkxWbbq31E6Tu3qBzluaPCSojF0a6LcW7yvQxwSzlEcsRj1aFZ6l0caujAlQWE
pTOiRmS/qaRIVJA49WyB41Kl2xjhrAZzfxk9DXSio6wFgo55i3IYVZZBjHWhgRMEMTC/9ZqUAf/q
J1hkawE1nwurnqIrvAbKZl7aOX8kIhZZMVpwoTvkcTGsN4PSrCJYzziSg3Fo+9WbLKl9R9sgRD5A
79VEaKqnBbtW+DpuliAOcMtFnNh0GjLxkH0lQ9O6CG0Lv6k1MwoWDDiPILboWw1iGPU+5BXtqmza
TPSWFp3DLlzrEfVVSXSh2+dIrI8kcjWxO8lztbgaQv3OVUPa6qCSsfWAX7AkX1gsPGWSuuAdalLZ
bAIZtQelegWAluZKI3D7RvYOSpsoy8jpRknZiFIntoSPIMzZmhL+TTfrtHVrIkLjMV0kvlRLUWVe
nahYS+pME3AZEpteoL67HEEtL3IIyroWXffzzC0v4Z59WuSkRaXHIY3stO7Z8ANapnO4puv4POO6
+GxRznSeEaUkj1S8+vt2bDkJclW9kUiQEK74YS1c9VCCw9dmYzEH+D3gtCekHjxmcrKIx7lK4x5Q
eilavrUAhF3UomTC07EI72Rz6WmUt0qWn4URG6QvZXKWkJcUZ3RcpEF4klBwLLTvGqQ4dd4Wz6Yy
FrCMY/aj1KRJcgT9CWLFSPU5PUnkWADKGXMTsgW17aZNzFR2O7FoPkYFR5Ftycm4QRycL9CpUWA7
SNc7wN9xyX5P0lC+cC4tkhci9mDEaxoF7UREDsRRKEULMqHFpO2Uyay8wV8l9iTukX7h38LWQ5Li
LOX7WspGGnvplO4Q8LNHXbhrQRKMEBXVuopJdMZdxg6mEirWvbLjJp1URvQKGo1oeCQV9M8KvKBv
5pzNnQOGuwIVVMwCES5i0Z+KZi6Nba1EZbtLw2YZz1puYUxsxKmUQYfCmnOipjVnR0xziSzd0TJC
f1wQ83swHGWmM6BP0U+utYCTUTHVOSiXYTXOeF3kZ11o6vocdksU3kt9pyU7YanDbYRvihiaekwI
zuhG2qhdNsvgE6ZYh1LTCfNzOnWkbxNbOFZuOBt01TtEWC+LlUzXSpzH7O8IQTV7z5waDVtJFmqp
rwKl0716rCXdaaolW4M4q1Uaqtna5wFEYo22RiRhxGvF0VA2ZjmsgLIXsyagpsvKw6oZMyUQa6bl
mCa6MOQuF2XovFoG06qyNfdN3Y1sgol0LJ0Vzsop7/KYXbQKi9Wep0Jdz4TVmRkWsUb9EFMllAJ1
XpLY1zHuPEo5iimH9K76I1F64yhXCjk/Si1yHx6IMkFTbwHyK1Oz3utSo9/xkhjqpwDzbfQ8dGfx
6YG5Aa/bbJK8Hbls0xYX3aiV+i3SKXUrmK01ubqYw5KqDTbLTWgwHdDLGrxakqc4gDGwWDs5hmV6
hFVwUbTECgokmVixW9VYeccjUWgfVjRIJ0GF3rwtzArBnWrmKKpk1WLCmeUIJl2FPPLmPIaAjbea
jibNgdrLqFXXlxxrAI6SV3ipy16EYs80psoMiZDgOH+Q5oIxYM1qFaxJKan4kWPGkIlldtCK06Jw
Irwtdm/Av1zxcwBDETSmgTHkJoYwMoOoeCDcmmuzUKCsCcK+bCY8bDBvkZoWjZz5JOnoDdSjCajx
aqB/ozknRfg0zBQmfTvLwjeuhe5pwVr7WtWV0Nq4ChXNNgrSPqGu9T3+qbiuaFmb8ImRt0ULGudM
YDtY65EF/doqaB/NtaG9WGomyQ5uVrPzK2PsiaLt4h7DRFQI52UUiKEToa+JDhHr3buKo5ppKcFH
EmpgjDTI+gtmBviKJ9nrFSV6Srk50YaJ0JA5uCHBR7eVTkx8WFgW8rSlugW+d9H9SgnkZBb55C7r
Z/PemuvwW4F3ocNx1yBbZjc1mwwflqQM1riOvnXmGKtbLVOKh4UKzkL/jJyXtKgSTBWpHLQgGwEK
GOlCbXuEVNQREstpQEfSqM96rSPGy8NRvserQ+AyS4n5vPZNfa0JeXkPYEKVnIzAWM2RRRmDmVaV
4uhi31wWD7ugYgLgT/N5Iw2zmgXLtLToTTkguKyMatqRU2CNbmy2Q8b60kzvBZ5PPgldbEBHhAIB
RqzqeCDqVKP3Q/oq/rGelKNiLEh+lUWLZUSGUCxsFKp+blNALxfCmgUjGxxEv1xWVnL5VMeyKU4q
yLTEBdSHYNgekhZzVd4uAuiiWjSisxKhKbsV4D/mNOB0ozd2FX/G4GHBemnaaWlcFIdyrpMy4s4G
stNt01UanYFKRitNeGOnfBtiVSLvo4nMsiALPtEJ7/gq7P6bWku3ffv52R9f6/95eYL3ql6QPMf9
//r9b7vvv2fr4772r7/7jfdlb7gePtvl5pOwXh76fWtw+Zv/p9/81SRxt9Sf//j7f4liYQ/3Q417
+fm/Pu4EheUff799pXXyt3Py2baff3stP/52TJrhM69+B2f5+hm/SsY0HdKKymkGaQHZGA2W3xRj
fEtlx3jpGkmaftks/yoXUwm+A5qHRtyk/JfY4v3Wb1L1X6ijDewbyAahOuj/Ub+Js/F39bmGJg70
BMAx0D4SHAjrJwSFKgwKcfZjHMQrkSLGlDzynAxRiwMtXyKXFGzIKRgzLwcA4RjxTZ/N+7UMiTIZ
U5KN+M7QLvGGVZRYC0l50SaipQax8dSSHFU5KfYkouzCNvKRyd4OVf4ytfk3tVadRUNAoAuE5JWi
O16kKgnUxSGVAZKqDwD90HiGc+/JQ/VkxeuDJdXoUfg/aQSdvyN43FHn6K3ozGSTGCtCezz21DvG
2yp1n/j0sN7qwuw1I/UO5vzclVTpmjd8Qrj5kojyBjau6P5v6s5jSW/lzLavorhzKGATicGd/LY8
y7FYrAmCxSrCA5mJhH36XjhHfSUqbhvNuhUKhUI84u+AxGf2XrtM04ygEszYPJf2ediTPdCuBH/6
1Yr3b103mOQt1FHMekhW90lR/sJFide9MsEui/RrrZo3eAJHGNNXdkBIgB31ahnjk0dODwjZ6t2N
DPEspDgdR2wTf76tokeuZNDeEhsDsbnMviaUpiq4X1dZHeGlv02LuIPG7u56W3zkqXzOAGTcru7c
IWpgM1ZY94XgDXUf6hR2dOig7p4oiH1oqkNcfqRzRnVYvRMN1OwbHbKjUMNd2Hnfmt6Brze9jWJ5
IXsv56wVKFWa/H1a48tVEkUIG1qx3UOT0Kfirmf/XeaG6XtLzZus39aJ78mP+I3wH+2iYXgYrLqv
XHKyyoXPA6k+2U8yCs7+io5EejcGhOpVze5Pk7/RxPLVhqgPa2LQCAGG/UiiXLoJaOfwe+zih8Zx
DiuuBQbaFe9pPy/XJIaoYzb4JJIvYXWVg/veJTHV2bqED4JNNyzEYV94TnBl+rm+LHhgPIbASE7t
zHQfTsB8VdPw2L7qDnHPZq3KxXxcaNh2LYJy3yGNaFl7Hz9/goM8GfDDu0P/nC58O+0feSnWELQd
gUqs3ZwqKUyvSuO6u2wO8WOwScZEeXbqkfyw7SyOrd1FOZdmPeFQzFcudoEYL0ajMwXePkCK7PFj
hV77Rls2HdpInHLtXdEtPdaluY9dfv1c2/vGu1uy8uTr6u0fTq//zwjp9wkS97/E0AX3OAkZfjOX
3P78H/pz0bodplmEkrJmW4wF/owo/CIqqoALqr75z1/M+93z9bdXCyRUH/+PwvafXm0cPPwfLLnO
sezsjqIGrvhwJsvp1S+PIM/uJozj1o6Isqr+9b948d9HEX97cQ5V8FYM6Pi8v3/UtvGCrov87NxV
1XsAkBrJFU52bD8lFm+g19sPQWRSktY3PDhvnDU+/edv4ffJ2J/vwNv0wdtJuznyfn8HIcS3Rkde
dq7G8RZ/6E0GU0ejdFqQAnRp9V983X/McP4+fPnj9bYJDK/nM33hM//+em3g9sRl8OOm2PBQewgE
Ii+m+mIVt7yZqBqTPnkGt5Ig5pleylDcWvXuE4ZT05dR36FmQT1q2+soDF/wJFAJXuPGfZGdPA3Y
GgKlma/q8/rh2LrdayD9qPeP3sp51A7BA4xgpExIl1RX/KDNIqGnv051fuQ0Oroy/8SsIg888N9m
EA07FXg3i+7MnjfOeowcsFJ7h1RCesnz6YcOkucm49Ss3MBc+2Z19uMUfsTavNKzgKjjEXZWg/dA
aE8P4M8g78wQNnTL+uJrjk/pv1SLfM5X92XRBReZkXc+HcOeaOErBjunTjkXigXQn9PJf6laeu4a
/v17xfNHFfP3cui/l2t//uy2UqT/57/qt9Lqf0YtFXLB/cfO1cNn0/00P2zx8y+Pn2p4r/kv3a+/
2PzzL3vcIt0/LvC2v+nPgirw/koCL4r5AMcUdxEF0N9wd57/Vw9lfrJNxLnHRcIB8O/6+78ygyRJ
mK1WTJgwhLj/V1A5mxmWAXrABAtkyr+6wUNm/3tJJT08zKx4Em/7l8+990933SjbEc41QodimSe8
LrRxhJ0MxaK6X53bw4fviRZv0SaSDrRbMIKnB9egBVaCxQedx0RwF+SUkmeHG1QpyYcCZYxNsMk3
SVObQ9qsKwpc4cb3Ycb4VgxD9kSniKYuqMiIIBtrHlbW8jUUBZNiA6YsIiiO+UmJSEUKFgKllxM8
sHZgAsmumQqyCEsKvpF0JBSEYKK+EUpAgWNg5n7t4wyVWhe4lG0izRhzBOO8OieYaCa/HKaR59wA
EoJQJLGKn3mezt/50q287ipRYWVqu/ojNXFlTyOk89vBLdEp2krUFFVrbGhyypUE3kWsZFrJidlZ
u/RUAZMhbK0IivZnFEYYFEay30pQ2B1qIbfHJ4+rEYCoEwLpZCbmtG9DSCLZYSah6OxaHyMUM0Hy
nGaLVyqJ7ITKkFnfjvEXLWYbT/obxwqlTmtLTdvXc3rvPAu/nYAVb0JurqMFyUWzuvXet7NCBsT2
7pWRVVxRApagUtjg1W9yI9kcRt/wOnE9hr8Wt1q/NP5S0b5XJAVzwq3IHIpE/YodibO5qYpxvtSK
QKELJ3WLlUmjzpj0uBu8JAxDxmelNZF/Knqn5hvxy+EJC6ALRVY47rMqq+itiMc/Ai+sfIlGaF5n
vys3sHTf/6xCiSTPJbLlegUg8BmYbHwZ8ZLSRpp03QhCwn/Iu5AjdBi1hyomI2lxTkKMtyYiLeMw
qGDhwTx2Bv7AMEiAuKOHfDW3qe7xnrWhk142lHkKsBuoGcQcfe16hCBmMWODThPkMKbSPYnGVcGZ
+a3zhidyuXMxiq4pKpo2BwtpFPoyEuzLKxNkiWDQ64LuupVYsoEFDGvG2c5ymNGRn41mN9KmGFhO
7dzLh7SP9ZzzS2B1vAEebVtifzXxx3eG5jtFWkl1fJSJXooXUnKg3NdjVE2Xwif1hhTQlPjLt8UP
+ZxJSJInkdNcjNcrjvHxxs3xnF+mDHNdooS0M/COGccek7rtYhaQld9dkRI3UvSOAvW6BSjWH0Ra
V+6t0y6R/wrKBT/0GrQIZlMc73jHjFynA4aw2v06YkNjA9H6efpWk/XUvLB596c7wjeEuh4qp4xe
265IaqQomN3Jax60St7XrFTlY705MU8zjV346DYkx+zzifzts0sU1HSn1BCP16pqEbzOFXlffGEM
rjgJBkloMUtuEPShxjq5RZFAgIbAbb5AWC94GWohMo9SG0TfCWFd6fEa7fUHkpnFexM2Kj+4wYqw
OquL3EcRPNUvWNsFEVqJmQtSCyKD9qxZ5M0i+gmgto1cVMP0kGiqevsZjoBrbqe4wleMtZxAB+zg
s/MFRpLc5MwqtCeT5sHwY8nD9SktCwRgnLtlwTAyUcWtp3EaHsWom/7RbQWa/rqT4UM8dbI64cse
H8Ts+ySuJjmHErYruNupjXDqpWIiG85f7clPR+5mhpQMVIqAn3SHn7ajC4kc/4nnU9k8RWVRPBaV
IQ6hatcMq7grWxIFx2z0aHdJCTu5vhc9VORR/FwLObyGVa5+FnHpAiWK5um9yiCtljs7GRwgtizy
GWBKgHw1m/sG0VElwFIjVzEQmETBO8lsHTtHMxV1/5C0hUGMAX8ayfzQov21S8GX5QwuPVSWehaB
XKuXL1wDfXguhhAPZqXD5jYnXh5hrcjXeN/isGwPCUz6L1ZGSUVpr3Sy/PLVFkoIKYmJOwyDGXmz
ZOVy6rtCqvM4uvVVpcoNg5eQ4HVXtbb6Knwk8McZIDzQbLJI7+tKxPRBNXG8mC2dAE1mXhSvVo/B
9zpefP5MeOp7KEoRHSc6Q8wlou71owbLdBOtAqEr1Cgx8wP6LYpFQAHJoeZ2fvF0MixHD84f/G6/
mL635Ko8OVaYHhxj6S23nsqquwKi3a+uL5gstzIjeCCzsPk0i8fpQrB1ISZW5hmJAt7QYHmOiaUp
GH/jY+CZgzMp9uZ4H3ojEj6oYh3JrNAg2INsb5Xxdw3ar7TFAi49i7k42oRLiVobOk2eqhrtexrU
9XFs5PKQN/XyXfcc1MccLmV9IDA+4OIKHTe7kgE5g+xDemaUWTBHPePbIf5K4Nag6ELisdgF4ABy
aJd+cNE5/WYimjnPdmkwTA0gcAiVx9zpXJyhro13YZm0yb71i14wZ1yNuKimWelDoVyyJpoV9iJM
u14oALR1fJ4jF+2kLZV89juCK7AJLMljjR0dKEZZlO9sC7ACTWvJcdakK6F5vpem+6X0gq+jWgOg
klPdf+GacN9KHfX9QapiwfHFt4HrB9TZaYrt/L0GifCOLiDOeSIDdgOfr5PtMg4cBLFhTuiHTj5q
v5rwVlAeiD3zf95ERMYMesWkcXls5vKyFIb3U9Whjm5cQ87VDkM5sC06PNqXRE7E3rpzA7UBzHGL
LtBzoifJPTMd3NbLV5L82PMd+vmPaRaUANx8jed8QqYU3UnZiZyfzDoYajKJ4aQLvUzsJSHohMeX
3ZdhriJgsxUcq30JXuOLn9VIl0se11gJ5nK4T+NU2zMjm64g1oXiCipG1mIFL+oG317G2WRsl+pj
kBPziObFY2fLGsctjqEK+MfTYpXjvu0GtPIF26v2VM3Adk9ZlcOYhOyiLiDsUaBBlFrICMvWtL1b
C2f5PhpyVM8Rade/AsOefxey9J6PzK/JjurBY83btbfeCBOoj2gunG9V6mfEXWdKYE6aknfVbtlN
nJHLZ+PGKEZWLszvKbnBDRmaTnBj0oG4WruEKBX5H4uLce7XH4Ehv5z5sxNaglUD9r6rJOedktZV
L4MHiXK3+H18V0N0YBZDVh5anHpi6JEbU14Hs4ZUrgudXrnRCJtUm9GC4ViLjylrFCmjrFieQLrr
t2RkGpjZOakOLNCYzMxjULzpKZvQ8Bam/Trk7fLJrFndl1OR2r0kA/nZxEl1padp+EH5io5fepP5
yVPZPHRKzGY/dl5MfJlR5UsRFd4v3yzrU9Lp9WLCCM471o7/NrpO8zg4Hm4fr6vhdS45zQsbP4YW
wMKSd12P2bcFhcGPeMhwOMxD376r1Zh6P1RLcmMDQX2V5ikOTapL+b3hSiGTjtw1AnFLaE4l6pEG
yEq9wg5z/Rq3y6okLp+F/GhGPbMmFcWZmr3bxOpdaD2Z/cKKLaCNH9Rz5swTgRUznrY2m+W9QY00
YJsyAzNb+GpPS1tHxT7u1+WSRIGKXbmspm+caa7Do4eVA+dyTCyWswYxBVPQj2Bawxptv9quFr8a
caloUdTVMW4MODXQMNG0KdTsp/J78xY6JfmMYiKV/jjlGgdF6FvnW0re1k/wn+5zyYmh9uyZMfAW
FPlfF3hsbE/XckDpbcV6QeYdBuWs7pJsD2CUAIzUzmI5RpEFN1gpEDoshVyCuhUOfhZH00IkBrS1
CvaFU9nkwpaA8WA1g+EgDId6miyLCjMybGO8HUQIoMKlPnaI70wt8nsnVMzrgvRFw7yr4ULkQNtk
28Kw9Spi5Y+Z1VBi55rM3QuTrCJiN1VPlJdiFN8EQEhE6CBAyIMcqdj3o22Uv6uYFuE4bMruc55H
kRzTiXr34EsTUrIuCU8WRwTlD8tVAiIomHn4kNnuvs3OtG3o4RMKTocGVo9MY3ZcyuVFj6R3Bq/8
zureq4rou5FOkO2HwUx3jpPAB7T+4O/iNbHyaEOZv+RNRv5tvDr5CnoGqsGBDixc9y38v8/VLdOQ
t+S5pBb32mYnbpfhIoW2EiGCrycIKm0EU8XPXMjEhlavO0iG3gUlcrS0+6YG/r2r9ZYpFrJ7XpCZ
aRrL3m8wszL+8dWFJHaEnO7Ikp0pKlKbd+HAWXPqo7oE3gCDlJ8mz7AkEL3TqHMPdho/qWflqSxD
BnGRsCQkDtkCAVSGjoYc7a+DuXMQ/IBmSPrmNgbB7G+xQV6317ODf7OJOMpwCi4xu7Rx9ooT2aPU
m/Ho1fi0RIp1CKxQIZ7qoKzhTjgZLWk8rbAYuqDjMQVJB9nP1AlWGs1akRQ5d52nDmgnRHtpZS1b
8ITE9xzLceGB7q5RTS2+EvZ2iOK6DXaMlls87ghqnh2CYCuiylz86UFN+iW9iafEoVaKU3bMougu
WZtAHtpsch4BAsb23JuhBGcjhiq5Zde6oNXPJB+tmpLkozSOGvc63vphiAUqxT87btE6kegXIqhA
HF6gER2/EuOF4VUJ4iOw7fW+z9rdTbKvbqKti8ymmvSOVTmbRZNDs8Kn7xEIzv0CsHbtF6kP8WzC
ChgHj6FdDzCpO6PqkPnJiBHRbD3KkrIzqLl+wyAHTQQjsnYOtISkVo5RynTADCNkG5bugzw3HnzF
KwA5sDX6pq7URa3jMr/0ia2KLzIezN1dSphiebHKTDW3fgP8grQmlwV8S51HmE3iL/ZSuezftsCZ
mB293v4UPVCbn6RX8DP7kdPbe8rsaYMGJNr/YKWs1Ik5XtvcZVm4EiPrZDXG+DzgSenVDeFiZQR3
5UKNIveOvMGqO5GmYgKYHQ2Nvh0iiz+8B0J1yGgQf5WgRL1zvD3eUV05SXCV89ZWMpa7SH4Z6NXr
O4eN2XqYV80OGJoUuNskWsIBwc4yF0cCD/ziFE5j2+5Hn6v/ocePXmDOQU5yUrKMvYNDEll3Dt00
ZRadtBSD0HNRxJzGYOiny2lG3/plUYs7kp3dDeRRc0YAY+yUKZ7TGFXi3hbpOH2H9831uCMobY0f
R5IKCFkL6ijcLVOFF3tcOOIXNRqkPlzVNY5SWCOnICkA7W5SGQyobO9KHseDBriiaXENbTqTkyMX
lN7AR3z+fbPAHb6prCb6gCzltTvWc4gQjx5elQfdCJtf+GXItsOvLYNYElUIsunzApKxEG1SvlcI
IV5RKzX6SkFilQdmft18WPiKm5NkFWtvTNAvlidqscAOXbJgwSE3TOoskAGCgwLMyjRKja23970Y
sXARFi7Shgmy1oF0lhLElO0J1mHULNDeVGgoLnnAD1xpkTHiUQdhXj6iTvQ0Z/uqmnNcBdo7scgc
5v3oFaBqCJzLeHKjVB7OQTIHN3BUh+UAk090e8QZxbIb/cA8lqIuf0xtFpF42iuisJfBUPqafnXw
Ig/MHA5C1f2dFG18785ZQxrvWA9v0npIU+Z+lGefO0pAq19BeLa8Y9w8bURJCLWJZLI2XJ6Ih2W8
nq64BeAbYSK/EKtUz8IlSIsRgIeOhPFjuxCy4VBqmirGuVp0nuyOYbHW94wH8EVG9SwuGb0RYL+Q
7A78Evr6dznPXbpzIPPcFdColpNDo/vKnDx5IcBuUXibuWr36dDFb14RVu+Lt2BL06UE4pQ6S8Qj
Yizw5IZeAcLc53vmtGSGyON8S/eb8y2xMDT1omAiJMlb7YAdInZHUK14FFs8SkqEPETMdf0HN79D
vFds9HJF7JO3fDMF/cHlAsnyBf7NiPdcQFrfU8HPlKII2AYgRWVWDeUtN1O7md5R1kx3tRqKgXz0
zvQUUp1L5xzg/cyhZAunKep55yhQyuU5HbzZXFiuEkjz1DjZc5POlBb3xgO+e9c7XjI6BFY3YaVO
VdIoe3LFEDGrdWA2qycAYLB0IwZKQFUgBk0/B7n6SOiI2Okyc8iN61C4pzDjYccNs9s+e10T6aMM
ZkLPNGkBZGtI5kXq1C3GxVbZb5pVOBW5r0LnhDiYUWc+5mOBy7JwBp4ASS0u6jhIiVnRpPld0QuO
6zGsaOBYnw5MxVG8eJHEMrVpnH6M9ZKMj/UmpbkI0cKG/Ngiix/biiCmz34MUypUUw90lddTEUcd
20FIhqhfdBbx5KFBzjkuKjXJ4Wee5ON06ypDZ2cCVrcea0QcADlzOrY1pBdMvk8AHxnfi35PS7Ok
b9YX1fBcoVdheFm4KV0CAGrBYAzhWW/LZRe3SRRCJ6zz/jnK2EjjwfNl/uEXzpTD4aX2FU+xSii+
k6YrVL0LbVL4zDDDsfyScWl0wB0oXcCjmFKpA49JC8W51lclOLuvJvdmLJky6NiCySG+cyFOMQnD
o7MLkaHBXOw1ScG+M0R7friG7JFVaGiVg80PNp9xCk9zXn+6S6o/WW95L5Z8RhbAk95CxTXRMzQT
ApECytpSncEwY+RNvHZ1iKQnSPwAKT++iZU13hVgwZkYBSXTfj95IY7SmUiQ+SwBwmJ/y+DzY7T0
mLEIRy1PvSMLkOy9nuwVgLKaWFm+b2pYjfqdsWSL+kcmSQUTZfFYZ6uEaRLjIVe/IqLIPzYuebJF
czhPKu+SjmWAavzjwoRp3ScVN/ZlO3f5/ejzN+3TybG3jIky9AN6cvjPzhZHBppzdN/6Hft3xv+S
KDJEdPOuyqf6o5Pt/NKvyeQgAtxyYghOhPNPZITCyxunxS+PKSgfAeY85BcTzQwBEG77B7YXWQ9v
Wo4/dWBxhzItw5YiU+thXV0m89q1AQ5OWY/+YznZeTxsot6ftGnZqYjr6rFq5xzqmsxJhbRCA4Us
S/zcaBtHQMikADBI33Yr3khg0MFVMjuRV5XmO65muvE5IN1vv6o1fuvmKUINnvnmc4wH8N/aHauH
JXZtdpRrzGU2uqu6qLj+H9MWVjgS62x8DGlQsBjWZf5pKREfGYfw7YzWTE82WQaGgY5JK76SPrp3
igwnwbDOKaduyZ28p3oo8SkaOZD12xZ4ZWqnm741iHjoMVS43iYk0jcoClcKTEelVKLrWNI1TujU
wkPD469Cylwz7qhKI384RTLhenRV82uj9n2OAarElCHRYdEcFDdOGvH4BmUMcSFnEM2jrFgwhzeN
rEijrdLloLuMaf/kLNMz8N8kv0xqJ5tYQwHihoisS9SaTjzdzskWUG/LED8y8/aIb7eTN6RvTs6x
Td0IX64U/t60ypkv/SKUel8ndfErgtRcEJ7Usq6JVMR8JQxK6uRyIv/mUKKM40ypqxBHdyjYHDtM
Sbyj4fTLgZNkHSWyZYDUAV/cqO+oAfFOGJITVw37Lsvqkbz7snDtKWlkn8JF8QPMpE5Gpc8urK22
CQ3rICENLacyDoMPml7xlE6B+yJtmqynZg3yhwCcIldRSa4E++W2+Kg43BmHTNIq5jgj7ThjjNC9
MkpphPx6/upxJ4U7YsL7OzU0MLBi0TkPpE4U6FXibhnQIFu2XkPtp88m9NKBgW3gLfvAODTzOmEJ
ckdJKB/U3A3hYe6IEGGW3SeoTZn7xheraIQLBEsTMouo3MH0HIiLNQ0ndZKSyfDe9fFKwaUGXr63
Yzk0MGQG/4nOjTDhjBL52IdlBDcqVU3MlcVebuePJeaIUrSrQFseGDJh147QXj021c5t6vEjBgVf
PQrb2+Tgu9sAmDEMiyApu+ERTG3iXIu4De5sEs1oPHGxvYItdR8gWFf2jALMFDc97+9GyzLBJDWk
60vI2gnFUe4HiNPRRSEU64i2cBHbEgHtuEj/yRrDZkyWzA8RRBqvO5qjF510GThVVXc//1hJ/0ur
+//eXv6L+myf/hcJHTe1yH+8nD/avOjU7y7a7f/x5xIegWIicQsmiUf6mAtm7t+X8IEPdFqyhw/F
n9v5v6savfCvMkH887dUuXBbjPcdj8v/+3+Cv27aSLLMYhdhTiC84F9x0Ubyd6FNHIT4pkBRJmia
kF7yHn8XvpT1MrtWsBbMKq+Lr1gCRPe0OJpsYNT85sqUlsQTyRYPpzZqktyND2O1Ot97YwzTjzL0
zavODYvuNhGIohkmDL655gFTfkcEOOZXOYN7kqJmU4iDWxske4i3hbyEDA95wwwdVv68Kb3wXK5x
+j2OVHrfdwQ24HRgHnBwooV7ktKQECnVVm9VQ4YE3oTeAK3DjPlUaF8vB0CYbsLyqVLjQRBLYff1
PBUP3JH2Ps1qHnKRyCIgKZEBMsxfEjEJ09OWKmsVIpnEZtFVuazwYqj3TISBKVLe154weHWpS4fO
hWKQiPixIm/20nQ2oZUPTZad5sbNqqvA1Yn7hb4D+yQRsjo7VWmbz7s18wnHIJyENm6HF7nBqcDA
Kki+lJ1d8UBO0i0EXbteaMxZ/5QUDtYaGMZiZfcDQACw7THqDApvyj0PeLSeSx64wwIudH2KSaXp
n8ctymK9LAhh7+U7DfM8D9eI9aw7PIxxn9ckQVNclMndMLmsfB4R8bXrZvVg5t5cziOLFhg5rMYa
vT6uovRRZY98KCrGqm/NiEMgKJB19kOXoSlgRRyfqq7ph6PwcBBgK9CBulboW+01LUT15jkMO1mT
x7mW99OSg5RY55xz3IVqOj5lNffLMSxjbGLR7HvtIzLFoLpl59dXZ5QBULECtH3OgbSfNT94evDp
DkyCAcHLGCdAl/Bj/3K1SOTEPq0mRdbBpJPign3ycAkdeO4Pw/ZMQg3eFePBlJE/HcPMzPFJLFnI
VUVhElz5S+52t1gpCvrJomifsfwxv5y9inHJSJd28AKuOXAxMbA7Qsf6s6XSvs+JXmO0M4Uw9QR/
1Q2/UPmliKpWXSRIE8jMDor5NcYqBLajY2PCdYtlsTgJlyzpy5HUapJcxQAaREKBnvAZjIvPAooM
Y76ZgmHtXMsIME+EL+LNJ2trYzZDH0cTMw76Opl5+uwW2fhgUbyUNc6DR8LBI8XrVFzMo8ukVK9p
utUqxjXeV8eUbnP28wL0TMG1TmtG1TRcZngG/Ev6I5rsXdmvUXkbLXFP61UUaSheXS9DibQPRF76
x3Kbor6O1RjbL0vNLI+AL1uHb3bNXCa+EQsuB6JGwpxnb2fSn/CKjFNAXLusxrtcN1mKrslG3U+v
bFfoSKj77qkXWNIF+ZoeBwDp8KdEY+4g7eo7R3sTMPHRkw+akUZ9Uc9qZGTa9c51nmyC5qkLgLxA
ZmGwpueCiSdLJvfBz6IaMBPZ7LjHmdUxzARnDzkH2d3TIJfoIpkTM7AuK6YVDW+UP2RzUJ151W1b
lqx0hUOYj6gq2J8zqh1ChAQuiOnLONRUK1XFgOJQ0kwPZyGEeo8yxtiA0acZzpGbkE3ilE5yJQeP
vCUW46zblzR+zNlvQ9XMufF3o9fnZjPhjERzxFEVHpuIDAx6Q5l9Lbtx+dG7AZWqbBpi06ai92B3
hSn3gqmK+jMrEja3lbPI93n1qGs7V7tvwjqud9BeKi/DHAj0HhUts9bUhcSnPUeiblgi4tfsMuth
n/a59I9dkvoj5KpxWpkP5u7VmhkEQNwhDUKctr421oRfx5b6iUw8KNjdtyrR05MgWksTtJaMn1iP
4+iqCHpGFVmZquciX8I7nM16RoOAARYvsDcw+/PK5U6Ak64QrbvAy6QUPXnZHHQ9ohYB/sQ0RNxJ
Un62/TMg3xNPsny9qTjz7tsqrqDbrRsyPfNHlrhhnXgY2+zMOREOy4OJgIUfFyxuIdwm5Q/yy+Jw
J2uwPWnGiN0FisyMpmf5R9fnzhR1TLP4Cdg7C4Z3dQPRkCJ8Sr6pMpvZr1gOr13sOzPEGYvonoWF
ISdkj8oJVFSY44gl7E2Ih6IkYDlg/lATW1O50Sp3dV+634zDDOdKLCVaHeFbuJVsLrEfJhCbP3yX
XINjFOd9e6VqpobkhgU8/VAR6PoYWmQp+xxOx0fbMyY6+5tNeMeY0Q6Mpyu2eqeAZRXNodOmiFnW
FrJ5IwfiEpEx3Gq/JS9oR/xpNx4dLcCT68IEw1cMBMNTSssndj0myHtuAT4rgjmoN4nB8d4UKR8b
XkP3bfW5NtiJ5Xh0vL5B3YPKKBmuxbBubsOo0FH1q82LWF5ybdC/Nl4UEJUys+LkTS6minZJkjPW
9WJRv8SbFgSRTT5kz04eOYSgFAQWvpe9W/Lt+l3XdIfNQeiGR7uabaM8SDIED029lqiMcpv5x14q
0pT6UjmwHun7qz3Ze6XY1VNcOpS5KUr8Lrd0CcjSlvuKL482uqOb3Dl0yuk+GolzAS5Ing3/3PIS
jzZ5XMh54hqp5+V5YqV6h4dUgqCbtH6NvM3O1s5zHFytEzPY3Wqm5JdDGGQGd2xo7xLY1U/o7u29
n6R09G2GCyCxafjGWx2/l45ZbwtC7djP00Q9sCYyzwGyAeiOkDeHUxPyeMTxlLAD5BLDeI5ygTDN
hgEEpkdZTAFCkx5CWx+4TFWJ2aFtjZIMNCGhCmF+nJp5vUn7abZ7r22yC56o7PQYSIJaKHTWnHMR
2quWj9JDParMo4MAh41u4EJUr3zTHXMZdS+9nMzdmKVsuYYVGRVmh/5j6vvosWIgFR48V8EmWyQW
1Z1INbWfzZ30XG96RqRaE7Y2TH7xZRREbLXJIfAQrM0E6pzcoO6+Rvgdrxx2Cebg95P6sIQy4QbI
Z/NKhTb4FJR58JMDduZRHEb093qutkASaA1f8hhB3D5ZR0YQXCc1YIcEC9qeq2m6sG1aNIyH+upm
CZRPwSmV+5MQRLZZYzEZML1RAsVVLgtzqEaL9pnMz6C9nhuEM+BnJTUPoHZoGIMwoj8nAP8JXzej
+O56Vc8CKuhEC5jYUwQ8JgZR2OoMQO4IAA/BmZMWiI4oSQBs9bFl4lCH/fh98MMS+6Cn+WubnE2q
JPkb+yEFTE+HOjQsvRwvs/uB1eQH8gH68jJsYBnC2aHRNMWS2gPZI1m4E3aRX7fXB5cxo5ArIKux
u9ojdUtRvDDOkwlPDM0ocmKNmHDGMaq/6LIJMG6lVvGFkM0cyq0/B2DXyrlCOd41zu0Qd8Y7O1SD
xVkQaMhGkFRs6Gz54F4QJ0febtc38tjVBmtT0zjT45Sy6j8vEcUifKw85BvbMRANagyzQ/TZ8ZHc
p2nuh4OqcTa/oB9ZiTtMQ4A9KB1L+og48Vf3EXG+Fz+bPkyY/uNXvEm7eqRLt1Y9MP1OgAbGk/mW
6LqtgzOm1KwnLsUxnMhF3DkR0NVJFfMtjlP6293UEmh5IFZ3ZbXIM3slh0/q5MGsifySEc3c7It8
mB8hU7DOJRTDw7uCj9XduZSRLJl8wP2c7G5oUo7/hmoBxRggZVIbh1M2/ht7Z7LkOJJl2X/pPUKg
GFSBRW9IcCZtnjcQM3c3zPOMr68Dj+hId6+MKIlFLUqqVymZKeZGI0FA37v3nltOTw6+vvKUY1jB
qR8OJH5ZMVDnGhdlsOTj0AGmKWXTHjmAmo1xSKiWyUUXeyz5g/Z3Ns3/nhH8b7D0jrn41/96DD9/
i2Bytd9qRLH624+OeMjvy4/+kTLUgc9buNeJ8rDzIXK1uNJ/b4HXFuCVshmueS4JUxEF+Zcvnmld
YZZXJgVM3+nzf47ktsFMjnfRwRb2fcIX/2QkJ+HDyP2vLApEKdKMBrlFMo26VMRRfh7J57jtoB1l
aFM1SS0/fKF7otz0RkrOhIbDZYsZfaRvqaXd9wSP7MZcxzF2CW2+ybL4q9L9xZx9qnz/pURHY8Bb
YJ6VvzcjdDHM40FMZxK3ba9s3UfLj584En1WiXuYa1gquEFv4jDYUeZ3x7cDzrt/w1IN8abhuGvc
0j+9rQMqdS3ULKJhKzRDMnD9cYya3VBEtJmSzZLZdG033VWsWOE17rEKF1N9f1T1cgLSMV9YLg0r
y1FwcTfjrXkwG/Uha5uhKaX8MrojbsdYZbs3cznuMK8wLX9SjbaeLW6dxZCxCYyht1Y1KAnTZDvI
jh9VApwHDSXPIVRzjU/0SR+CwzQEe5dEXRON3BQ1aqr6B2M6M0BMx27EJJvo++VW6rrabeQ2d0aV
7aIpfubJvsqR/SEvUHyU5DdDgwRBMZISFXwPHegCLYvtYHEPiXadHgCPzi51zAEIoHFsvbh28+7w
wGTOuRrLZ+kWB0VprWm1l8jRTonrgET4UvPOjdl8m/u21xf6Y5TQ/MtNbeotVpwzoScaDcfkaymf
0gE2KSFlBJV11HXvVUaeMRmPudVvO9jd1gCXvsUSpo6tk3AsxjYsg4chlsdBEGYg5XTKa3CF7N5X
rq7B+fusSzvcLee1hgnS62v7YtGBCfbVfera4t4hdMcnDy/bcJ80EyNlpSnsNHh9xga9FN8lB+dL
Kpc4YKxfOfU+MzjwgVYxV6jZrxmRqhK8Bz5Bzp54VJPBXltyeDJtnnscg0c92mWm2rRZ9jrq4zng
fcDYFW/aDkwV9/pz1Ou3XRWdk4E1esvrgZx0n42QTnT7U8VvwraPiYMNfQadoxWeGzurJitaj/lp
9b3RSI0benEPRpKc+lC+W1p2SWTzQAvPvlTpmx30fF7hLf03D2AMTjXe2jxI7qys3bems8lmNjmL
ZRAl8GhlnJapqaB2Z7ikOpPnrPLNnIQfsiSSaOsYQvutZlJTOM4Uu2aPLQRMvIoKJ4ZxZON1KRtn
Y4V8p2NyZQBhrnKHd6ux3dvExkY3cCBambM8q2X06GV8Q2bhUGr2W5OWHrk7ziE8zmYB3sPAtVNb
zje7ssjGiwtlaPGCLrXsq0XhYNU13blNfZSZ8wzWM13Bc0ATAsNYvBpaY+Kq89fJpPZ4UlEcojP+
lBuckjdkMVD4CDQPHS96Lm/7OTW9YiC3ScX31gwdKhF1oLBZl21rG06pYEukxmJlhlBb6XRhgKsi
e69HECMVztGAtQYEkY0aYXiDV8e9et8Y8ika25uRjRPtMvpz2bbCK2ig2vUE39ZpV7rbJDTJL6vO
8YqYXb1uW9uOvdYYlmy1NAiyjgmqYeA0lgXfdMXDO1TToxPXXuprT6UAeJ3EN5is78xFee9754Dz
g61LVR5FSUEBha6BWTwVpf9mFbJmm1SsZRRzHWYMmnmz6/DSW2m/ZmeWcfd072cIP4uXYix0vMZW
6HGy5BtVramkXc95+c7e5qKzH1tPnC+TJHq0C/1q0tKPLs5SLxcl0xA2w/M0EKdzCOxlGdzxKT+J
GEcavvYNeehW0oM61SRl+vjAbQBVyb7UaMde42tXJrt+OqU/i7IVgA8SdyK0PH4zejb8xbCxm+nJ
LusZVlT4wIHnG0c78Nhjdkhnx9np/XzyteQwcMjJzC+1jgWdahI7/UirqdskXf2VCA3TbgIHA22c
0LRrnoekeoyb4SUPmUJ7gVdzYEKv+XoYNYRTzTe/AI7Nj2oun9Ok2cZ+e+ck1bR2IFQn7HJBu9gf
cWu8abqrNmnNE8nEx1CYndeUaKTOnGuHLnMvE+f4m7Qpt7xNd0LD7D+I2NmQfaTT2WAKUhLWUhy4
tw4rZroyV3R63yJPbZmqqUiZ2BNSmrVcF2tJ+oLp7KAZGhpJv0ssU9sEkdq2RGrWQZfcGUL/1Lii
a+wkEncoaqWL46PSePL0EJnxfnzVU3vjGv4F2x6NHKn4zF39Kie6k8HPIjUyrZE89xXJGqjs4ojd
8qRN+ZmK7vdCjQ0VSXB3rfKUNOHZMv0H0pQBvrhhK0V4UxmYjFr3bFvsX7RB8l4KsNbG3Bzc0Tkm
sZl5Kg72qGYP9hiQMm/PeNoupgYkTtTsF3TuCJnaA+i4wzT+7NN7YZhozHF/5yi5haW5T2dxQxAC
I8ls3ZuCCIocFChoB4o7h2YsEuGATZOikcp4phm+vnNrUi5d7U3U75WRcZo4n2zmTuI8KFgpRNbw
uJiivGBqrwQYWmU8yrA66S3RbjG7zS4p26V8vFjXoICx/J1nSftZ4zM+hQf8rjw7g6/akhSPA9pd
OOXnQj8z5O07o2eii9lKt72gjqF84NHHbbgsG2q0l29ZwBA8pddZ3n5ijzvhYFuM0dq3PvwGGI0v
vzqifFzrJTX2fqAh6gn/bQSA7BqyWff6+KWX/Umky7/TIhYQ/fACM2OctqL7DoPNytCWySv7wFsP
WWi+4GiEV8vy2ferx5qyZAw1Xhez7pNgBdicNMc0Tt+5dWCwKnXHs2wnw94ItrmzV33TX1m5/YBF
yL8aLMkQbWfn2rE/E919hPlzCkv8g0OLG0gZ096kgmQ3ucQTatjeeEcvqqL2JNWvkxxkcGq8WeG4
05qSiWsJoJB8YBGvB1/1djgaUbgpinheG2zS8QVDNHZxqumhsUkzeZWEAmi8WmuOvue2gv3F3FmO
2MeN3MvR9LCaO+FGL+XEuKnktZxwnTlTqDBoORE2pehFNSZkMCJGeu1lpUaNJOGbTT9obutpxA9h
utyKENz2TMtzpXjUMiMXif783yk9/s/B9wpGk7+eeFYF8Zz3/P2nWYef+H3QMVySvKaDeQUFmAtn
IV7+PuYId2m7BWKK7icAGi7wzT/Sv5pQvymgthYaow53gGzwn2MOqbTfXG4RussPkZFncvonc44A
1vbToEMymdlLCctYZMwFqfpL/BcrADobvvCVDaoXdYYtb/Khhex2CTGKQeeMSALFUz4Es2tt0gtJ
o5HdON3NUBI381ApJ04KIoipweFN0C9RBo8N08IQcDI3wcVsiNqm3TnogsQ96i1rvJUz9k37qEZ2
nAe6aYPnCCMbBPV5av2LOwTpOw5WSANEBmlxybTeeTdNBit2bgRZRsd6V5joCTM1yQtbB3srB4mL
IgnxgPQ5Wo3tZx+uS8vJPEZ8YRBCrzSiDy/+6GPOwHToQXMzn7XcTt+iJs03FpLGTZ1G+VoJgfWK
qA7vwERwEzNBeONMvU+zFR8pj3ipaWs+tYRkq2Il1XWa9WCQZbquAQVnXooB5bYbA+dEGaS9m+U8
XinsFrTioNCs4o4iFRH25pUY2qZfOzg9v+IKeHWNAIi+nrcrf6jFTRMMZNXU4BfbgnvqZvLjosCi
Xo27Gcdfv24rX5BL6Vo6j2ThXDc4lT5ETqDVV+kDyMjwwDkjeHCDklWaVjksIeXgsJCPnEcO8/wc
e3ZETcf/rB1GhJpFGIQ6lM+SIrJGSGs9TCSGzdC1DxoEzF0WlKTqzGGrDYVHFneg0Qzk3rZgq+6F
Mre3hY8i1pZRtuMD07zZbJrHxXJ7HfKUjIqEeDRRIhZnNTaMMQqe5qn2T1nQWmSaqIv8WvcI1Vqd
znvBM2DpKkrDixw0DFmGrIu1ihGHQ14bYRMhy+um6cdjo/i0RsqSwdJRVXvofCYcoKjavSupZHEb
wU3eiqE35rJgkxhSbhbS/dBNun3Ek8SS1+mpdUq4K/eRy+9rrmTA86RDNl+NSbwLVCkODdgxz+nN
Sw7NgT5kdzq7lbyyq9w86aFPUiedtHXY1MaOhEFw8Y2hfMhjlV35GPe+0utIxHlqUHrTNup3ozlR
kWaF1ZPMU/0OuYDSCtcJvzB1YzyezXjHAtT22lyPryopuAA140S8M7qJTKc5MJurdciW/JijPmwR
a84o9uU+DzAHWziiIb0MZUgOOYFbmBglH0KGccjhubuKbY6XsibSiiWyeeAJKe4qbTB2cUzzAljJ
R4MK+tXif0APL8LJI1dw7DIQ+2Q2EMQN8TaYVnxoycPd+bFLJgPiD/bDUibekJbjNba6EH3NjD1c
pJQs0V4zz3p23Wp2vu2JwVxot3evmyCfr3KNqt+AYfQ0RzpjbZm51tcisMz1pGMmbxAUT1XE8CZU
8yJqdt4F9kHykFN+gVxHEs+UT8yxcjwFgYsxd8A155A3ZllAighHIpnq8oDg/JD7rCtWblirrd8F
4wuueJ8DywQOsuIjJ0RNPn5kLPRjfqyt6TJB7qcyA2X1uyDtYQ67djjCI3aGYHBqI+BgswjCGqkx
AtiyIlUdpM+DpJy0wiJ5QvZM1uzCzWMh/I2u6q9Gn3xEolQ3HPPDbabhKG7KiQNLg6f0aczAWO0Q
7VlvBBYpsaUnJdtruLWJlxPcHroP9L2w30nBhVrBdR1PimWrIAGA/NENDP/YX8W+7cfiPbGAz6Yt
655qwab4fZ+CkqKJN+TPrcSdalyFlYz3sEaH6ZWA9wh/dkX2FzZJkPFB3o6Ab6GqBjii0Q+xe/fp
1iy6y9iH+wbD3h4E0yFNk2sNjycpVmpejGASO5GZwGCnpzKg4wkMoOR3nHVqmFxffVhLxMkKt6Wy
tnGrG+vKmvZ6Gl4FxCuIv6X3rQnYhTZn4EuVp1dw0dNw1wh9m0Gr0Ktin0I7ctT0hcOiTuui5tiv
1cxIGOhbRuFd0RsXx6i3OWcwfMEbk0aGInZOJSJnZqUnFiQnfyxgJvCiEfXw/B8mHLBogGxRiCwx
vJS9u8kCk75GOqew9OcINYho3D4Y4QEPoUWiR0BlLdd60xw1yHwrYaLCJ5p/Z8YjNwdjn/Ag6nL/
PHC81azpBl/lamx164EbHHwITfT+iqeYtYoHDo1rlSejvcbIOd2aGXOWD91gY2ThbQW1F+BWfl2Z
5rkI4ntsNNs6BReuMWpzDDT2NoTLqxQZ8atmkK87kqURt6LmYYuBlWC848vHCmeRS21LQvWaCvdp
Te1SzOYVIrCckI64mW6Zf7OtjX2SKRirXI0yvrFb99OADYhoAOSRs/6ZCvUvJY32K1kwNPWhTxHV
NHcMTMOHP8YtNdx6Q+iwNg9JFfrXcixyr1Lgy3KzOI5kYNdjyDxj2NLeurF15LZIl/pAnioqG+Kx
demJItwHpXtdqHpad21HTYzmFF5lBiUoIlVtBmf5Jrc9tWDFRUTjQTlJ9zHnND8V7nVmzsbeH1wA
v1Zxb+v+vU2Abc3h5R2WP/ySGlHapmR37SKPcw/dhtRSDbF2JUZ9vqRKTes4HShC646unZtrcJBc
7GPwHPeMOCObvm5qjoHf3KJhndE+uEn26d7pTNYvtZ7R1YhoyikCYaxK8gs5FfU+gLc/pm6V7/zW
x7LquiMbnQrzx9B24jW0WPdJbuKNGQUdwUaXo1BfOp+NKI2zZFWxsasoeUEU0l4HNV94kqBBdU6O
rlO41reIlyRz3cDlxUTAPZA9HjwnRnbrDUSlswGgQf3eoIP/7AiG7YbQeRVjYK815d8PqbvAErj7
SVO3qMfqe+r+aqr3BuAhNxLQ3Urv2i1iGt7xcn72XQi8bp1eJwyLZQ88o50b7oFmveKzP+NooEix
qQ+MJq+CaiBHx/UQggQNwV6zgzNv7TkzrrLYPCMU0YBnCNbHgJIZ97VPANXWJZiHO4S9uw6SKacU
ep5FeWpTudU6CrhCNyH6xCNDmzXp+SaL6SCad3HvFvukpw0t5Ji6cnt2Embduks6a8JbxliEfb5f
lxNu8VaYr47IPklDGNsqi539VMKbxbu/HrLqWcaQMYIeMamOWW90flZvKSIwI1xoesXfFNblpfTH
lBI7bElqHh4MgyOUzKx330HbiqpmPiQMvQCDqzV5lTucYtcxZdnrioTidK5D1dw0it76pMU2zIk4
pZxLk7vESYqvgTGT2hUkQR+F3rIbkbUfvNtYw1bgEKj5i8hxm6tcm84Fafzbgnds5UZWpa+1UX8y
/NFd2c5AveNszAfcGPz3bqhmbS+IhxSE0C3qvxtbI6FYqHKDr2WA5lD1E4WskgVSlWVhQMK4wjqN
oQtoVmOmb2wo+YXG7FwTIqkvrW2VgGdG/yqQ43zTluls7rO8munqSkH5N5NRvenjEIYEOMUhUXrH
02jsDygUXGiGT10v/pizpim8IMbMta20xNyhCbNXkok6jgoVN2uhEBiCqFvTW+LUiMB6aaaKAw+g
EniDdrUdI3rpnDC6mcNlqzaOH4jsYg8IZ8xvgrbVS88Oa6d/EqOjxbuyBdsCmUgOpFLqBqMi/RdX
9dRNp04Q2GeZNZJnAxle5BjQ4rGYxdfRnpu95gLLuIhW6BKSjHPnW1E27EkyTJlnwW94DB198di1
OYEWtwqfUtPHM6Wlo30uyRVQzmP17bDLVBDUX00tkXI1JCwbvEmAIwYwBBrwqHdZJC9FUeT5iXs1
bFhu4xG9SlGeYEWKCuaLybGgVMw9+7FoBZnGb3e1tDBrGKoBlFtEsnKf87Fymrs0rPlIEPtHop0N
MfO9JWD1Qu3F7UCNYy1ltRnJOqvj3EWl8YLXRbBAkE6krWvbV7ZHrL15G8cS9VxlBN29pI+DEGfW
PBs3vTWT3crmCRsgwxTzGUY4GbO6krgB+MIGIemsxLY/sIxnD8RX6v4gJXeae4zbvnHFoMljWpEz
Gtj3dhW9a2pKqp7HbN2/512Rg130OysCZkG66WiGml0goZnoH32Usoea+mg8Jn1SdqfB57ht1iyq
a5pPsIxMBBNgOSyCkcYgExfRtynvg4NJyOsjDQlPhrPR3/paax+cKZc3YUaLW9HN0ZbPR1vHCunF
J5RJHqsAPEyqK7zBDJg+RJgOUqK6XJa04moQ7MNZrmKt0b1EaY95ql1DRNgaiZAHH81tX1F7bdII
cs1jA+tPzjSbhYDiiKNsZFdVmyLj6kmQvFUjqrsuirBMWYV7lQx99gIj/d1vGmdP8PsJeiSGUhgC
XmcV4sYAYHfv68SJCSGt6jJ7nLuwoOOihSlfHd0scPH0DDctxbIs9cTWTLWTSFDbY818aAyBJENE
lHDs0yAJqk4RCtLsUgcHi/F2KszXOnOPTAn+2nENBNOy2BlJS8UbPs5iehoGql6R8fxuQoKquhFP
kx0/8VG/tjTiEhRk3NOq95SKkTY52Hn7JUbPyOR0nmfk/j5uXmXMBzC6mBBmzwphxcsB0HVZHeIK
00Acak9Grt9VDc2uvbjuXGLabZYffXf4prsgJMrALa6QWe6tFG0q1bObwBrukrmCzAMsp+k1AEBl
f4GJefKVcdOOGFMKvf10DRYjVcJGdpzOJr5IGiE5zBfjJtJw5ARVfzsX6cvkOm9M57TtJf4BBy4r
aDgm4BLWUi93y0Mwj/ZZ9RlTrSUl+3SHR5lpbtIW7k61WCd1+Za284m84UiIoveweFhbzY93s0i8
IHU+iOhyJp8O+NxfJ2hteT9Er1PYjASeosM0+6+pE3+x4KCfhJ6/sf84TDWZC26S6BnBvMFH8TQG
hr7BPolKqt41HCseCFPoWTIatr1OUQOWmn3NU7AM2itVWj2JUmN+by0uxyiPed09lp68sw7duKRW
dIkkMSNHNbxk8AQr8kqvQOvw5jC44idMv5J62RZtqK9MbuhrQ8Qn2jPOjqIqrsRxq4GRAE7Nnphe
hjv8Yo95Yt82NOJVtl3fRr3BxO/wLjvyoNwIDruxd4hYzPzvAOzVzmnT+1JrIJVRVafyXRAb9zpH
d+KqV3EyPo0wRh7TLtukke8pY74y3eTRRLqhjOEY9voBiOIumuu9muW+xubn1c1il043wdDkO90Y
Tn3r72t/wj9KZWmTPKZESiXVl8IKDrmb3xsOm1+S4UdRR57oreiM6eHYlmKnE00zG43SDIo7yXTS
Q9xYm6SazZ2O+cuf8k1guMhhfrPHk12QSZUVhR7WphL49Pjir9OpvnFmzbnuZXXNHuXAyuYlbqKv
PgfDmUe057QJXXGm1Z3RVASV2MVrHU7myS2NfK8byiM8WN3FyGReHE6Dh5nbvRkGSuv7eGEN6I3c
MEc9jaMw17ioLUKBY+KZmG1uU8o+WBeUp6jm8Vu3dNEmenpNvPKe2OvGiTUots3FifwHO0H4AABw
1wUhewsNl+JUwscVFXsOcMK9ScF9ax3n0joKRV9Gn5D5bLU9Cx7yTqmxIWtx385ct1a55tkWeJVW
nebKsSgCZZ/E2uMWttCR5RZTOBvK/QyrY/Q16nP7vZ1n+a7S1dageYlEHq3nJDwbbL8qoYdvghrl
RxD2QTVdmbG5rnX3sEB6mIegW0l1VOmMLcHlUFMeYnxbgZPurVHXLlp9VRfVORsQbIaJma6FT0JP
jZe4yPCW/zWPKkyOUORL8mV2iN7tT/1THaARV8FzU9CmMDe7hkc2YTS4vtYN92vEmBpHeexhTaNx
SJka+mdy5/vuNs3lZmrv0lId6sp51I3Z6+fszuANx5V46AymtZwzOk0MAyh/qboltYxwqArTJbtl
W8zm87BlBMd/lVTvTjhvYOk81AOjOAQxuRUB2oatJYSX9GrfF8Y3+nX2s5g/yZSh9iakvWqZ8p32
l18AZozo4gP0vkuwhO3JmqKmSPq/J7KNyIFNDm1F01sw+IoSkConqT+8ESG9pIO/bcVIT/T8XJfp
K3iXNUlXDiulZDGTF+tOG24WmElut6cpry4DZw7VQR4prCd8Ke2KhOdznCXXvcCh3TWUGZAAjjV1
sTPuHTYWOkzYIO7hHWzkZL9OtXWd2PVVPhnjShiEtVI9RVVvxYGDxBMhv61ecBTvilf2aYdRZuSo
IwIWfmAefH84626D22RBNCM8gZvpjMfAp2wYMDXDXCsQ0MZLPOP9dfLo3tEJoif0bEajvm0g1a1E
pJNmNO1ja+diK4zApNQqe09FRpC9x8g5Aic8iDBmtSqsV2vkQFmVwbBNLVbc1AVi1O3L+lhmFm9L
iMeS9d5Hx0fgkY5Uu0E2e86DrwkRs7UIazQoiBYcSct137i3WZw+5n7nDi8uYxRH2ciaXAhyc5oC
cOFfjQp/YU6SjhHO3skCLdXvSaDATNloWHmnTlsrjMlEzimqSrYzyQby72VCdS6ULv+uwYlpbiOn
iIqTFWO52KV+bD3OGY0ZfB4YuLDASPGQlTQHrSMr1ULc+Lb6nIXqeXRyh8XGxJVBmbi/eGmS1v7E
qKfuirkf7sAwJpgaXG3xnHJ6UiijJfeIILU6NpylNsNjwBX/OpgBZSklhQQFk5ST86TLBhBrskRb
cHvjkZOzi6QaOQ1JhimcXkYFgAkzpq+lW5V1IVN9yH2C1+hEjwZglQQFu8GM2ZqDkmuwFLO/J/3A
x+iOMSgsjJh2Xe1ySHXNAc6WhEM56ua46RKMVmLIHW03TkX2ZsRWezs49XwtxiQIkVM5867/OyW3
/0lpP+Syv1PdHorkW/re/Si6ff+JP+yFQonfcAg6puNy5KQgErTu/3MXKoPeTIi8joNd96caA835
DQa1KV3yfNJS1vfugz8SfxpCHrk9woCCJoMFhv1PZDfnZ3ehrZQhLR1l77sqaFu/im6Ggnc4y1K/
N8StWV3ngedv45wq3VNhnLDKmfrd4kmB1OOPa1Tikl6MeDsfoUrVz9xA5/CcuscuxzAGor3ZEGQP
Pgtv2Wg91FukGU7nfXyjxqugIarrBdY1Rp9RnFp503cIbLtg2ozsqVyYatZBzoK7OPajFU+F2H8M
61dwABlixK4YieA6UIJKr61gXsRHO7+JojeNoEd+PeoXd9431XVqXOch1gokMUfi5HtCCQDqAxvM
2k/BOQ3usWawa15V1011pF/id9PtXxbqCbykP/g1/3hHDSH4yE3ki++U4x/A8INutPg4OJZAVnyx
ezLjFOzRjUwuntYRntmuV1QQ/5410HcXZU79Ehgq/6uX8Z8/WHKhthSuWHyjxGx4mT+8jBwNoGRl
Pt8nofEkOuHc2YEewbc62VH8Qvnhuyytx0wftbUB38LQS2Ntm+l0X8RoZb14/OFb8W9w+UtB5b9c
rLwrOGi5vBzDdZbXY/0CsOeYwQbedIb72qj1Le4p4Faz9dKa0y7DjEi2RTuYWG03//++1E6Hr//3
/wjk878xA7yHNYbyH29Lyw/8fley9d8cwxAo+2SKJWnjP29K/D8mej8MbspN7MUZ/acXALkfyJOj
XMpgvyP4sQn8cUsy7N+4s5mMEqSGEfHlP3I8//IFwkkItpaLhYIV7ADCkb/4AGz6/hBWJ4QrCpe2
k9Iqj6pb8yHWHXUGTJCynmAcYXFm7fzQnd+McClJmRA9TXOwDj+8b//mwv1+Zf7ryv395SDWUWPs
8B+GtVzZP3yREK/pgxqjytPKuSMVE3fukZBgO27SolvyT5EPMrHqcZy1zKQzoYZVVVL/ket+fInt
LnyzJ9O6wVv4ISN38uALmPc+/Sgdc+NgPYlsYiUaWNqrWdNhh+PMJsdWJxYHjdEt1ZMRWLgZVa/t
JtVi2gZCRWYllpLzSBv4HPcsU91PdPJuqGQcyJQm7Kxra+kuKOPiYmttCGBMqf4bS5zWWgGZWbjU
cpg+hakCG1NzNhIBdCf5Ni3r6EzTmen+/o00fr4F/P5GmgYbfcvmFzjylxIHB1hDjFyLMERNmwCb
YlBQNS39wgOe4VbzL2juglkVex1osbc8c5Ad7yqyTrke0NZ179dbpbYRIUSXuOyiTnSYqAh1Afpu
2N4ha4gGYALbp0L7ZxWm369KvgAk4wGI40755TKYq6RF4Wp49UkPaKjFIAddMN/9/Zv0794jyeOe
uLeyhfPrbVKoOQozFDQPMRlch81Hmvu3nDVTlb3NoPdYgEfF74e3v3xk/do1upQXc2vmFMCfx4Hk
19R/gNMmLmVbeyZq2qa0Mv0MpxCIWh/p47ttxOY3vrSgO1xiv7dWZoJ3JDgcfikLhH47mopzalrG
TWfp5BSyMNTOemzEzzG7g8dwwiVc1UOyA1FpG/S6kVf6+3fNwNb0w9OFS4s/gLsZD1zyEhRPcG/6
8TvKjYSFFD2jXgjHEOfQ0K7tBLfFPIMnNGKotXVnQlyl04OsdZduowngsqYvCXHhjAc64LDEaSy3
R1nQRGmUzX5m8+1lg+3sprQ+ggy8pVUTwy8hdi/jqHcRYEavB/oWdpyf7tp5yq+TOMi9jsH7v/gD
f7ZG8ffZOg4SHFp0M5J9+vVMYfcaBeSII3BgrBp1uz5UEcidwLA+hSExFSFz/f1bujyPf7rr8RsN
VgcQgF2aiPVfLvc00RYLDL+xrOuHqYrhrXWDgdR5xMJs/v6U/ssLUPBY+U+/jZCLqZYEDg7MX275
9MroxLzqygPWgznAbrelHgHgthAUYpCP22pCESpu9L1kvmW8/fz7v/b7TfyXP5dHFxO4oXMZ0bHz
8wXU+RrKihVUNDq4wS4tMuvIps4/pETDiUPbvhciFG26vFbwuKh9KcyKO42tAAe2ZMtI2DZnvWfz
XihgOWb7MPcJNXrQ/tYAV2GahlaOTWdpZcqW1iQnHPjXpOm5TYV9OdXth2y8tRwG8XYQ2k2WE2MJ
AZBtht4N7ppYcx76kHN2Cilmo+I6W80u91AbggLURJgHj1yT+rrDck/lFrMgzM7TyGt7isKqO4qi
7NmI8NGBwx9P39++/z1Bsy9sPdulIi+Ifi6ko4eb0JXL1f/XZ63ze9mG7+lPZ60/f+z3E5ej/2Zw
oCGdZBJZ/HEMVLgvoa5I5dgOxzG1eDz/cF+aHNOcBe7CiEZztim5K/xx4uL/4kjN4Z4vixTMbvY/
GQLJLP70/dP4wi0BMwU95qf7ZgM/P+mrSgOeKKq12QAMG53kmCfRIS8Hlu9j+Jo33c6axOvIUpSg
6nCuxvLA7ogIfJLhWzOLVyGCU5ONr7IIXqaClVlydIy3cAKtH3e3Ro3Rq0fIpn3lQTOmlxApGuYb
OE939mZW5CurLVlxNADDGzO8ggBzGDFPU54RAjxeCCVI/a5KdrSH96sQP4pXTg0boOkdBOUqpFPC
SyByzfDNSFOW6zn9dGMiHEV09vsJPUPsSysklSsejEaClRB+wuKc20lrr1v88PBM7gJRv4SN/DK2
1uukR986NzxNBiipyDAwV8z7roYW1TofaaVBU5piUqCj2umduo6d1GvQAosyvB8rXkVD40eDkcMx
4sErwui9SBee1iC8ya6/NeZwlxa4EHmz8rBtwITfGiN8fWdOUPWy4gJmEEsXVpRVkEN4MkK5hXpz
pYPKWTmZQFyPgq8lj3TiqLMXWmLHkZOEgDavsDxonl/RygbTy+TfWNXizqZtlF5ogMy9bG+duXBX
ibxytUQcJOt0TVfhIwDGtRu5r7VvD5CNxSpVbC4j4gxjmbjerE0Jhs3pP6g7r93IsXRLv0rj3LNA
7k17cQ4wQYaPkAkp5G4IKSXRe8+nn49Z1T1Zje6e6YsDnKkCskyakCLIzd+s9a12V5jtjmyeEaNW
+2jN7QAAVfStWwaF3FYWE+aoi8ZTaLTRroLdouII8ibycW4hSBifo83yNJY/0FrYuwaQ9DoYpbJz
fJ+RcE8gRaneYVBS3FK00PrSAFjpVOVrmoLkACGl2umJTf5Nm5jf8GfXPYiN3zPe/xsOtMd/mE61
vNDf4qn+Z0RKYTP7V4fY+Z2Id9YD3defzrHlN/0xyjI5jsii528HYOQSvPm3UZap/Ua3pqpMk1QK
MWHyU38cYgu7yqLN5OATlC/LfOmPM4yfkQ4nnwNikbkA25x/5wxbgqh+KSEMA5Ou+bOlxa+Lin0J
I/21BEybTi3QhuZemC+xNrh3/V085UxcyLOdH7MlS5ecWWszDpI7JuiGZ1Dz+ldmhv57qVi7Tp8A
h4gydsgGGUX1rEllm9dlcdcjmXzQ28Y+gcx1HqOYrbY1xOm2I6SBjJgyf6u6Rn0shqj7akrjPgjQ
CbDBZLc35n11BLwd3jZE6xwQBZBTUZA8sBIcj8j6EHwip6IBGntb+zSzznjhSVCTRSwZY4G2fQBX
0pBajeEcQlUk24dYyVknGGX6PZULza6atNZgK6qrT5qo5OccL36ngd32fT1mHCGyRIwhRmDLrkil
BHK9mFCoZo1iI/vG3qeFNq1J2Zxf2Akj1bBT+EeYXN/8rLIAfwyjsVIdJK+wwkkcStom3BegIT7T
og+2eIU3cafelf6gXc28KT9lNLdPkjDlRdWgqjtLwPIZOZ6Fxy4Jw90YV3vHRvYJJn7WDyQdpym9
YDeQV5dEP365ku9+L+P+knfZXcFkvvnP//i7URiXBh3VctWqSOYcy/m76jJPZk2HuoEU32xolimT
9uqk2N6/XwT9S5Tdr2fCf932XzUslq+/EO7b/AWw+id5bkX+Pyeb7p977y19GVpTKvzzksj76v9c
R/3t9/xxmAhKG8ZLDANxosD5cf7PYaL/tsy1cd6rGkYOdfGV/PUwMThndBzy3N2OwcNtoef9cZow
uRIq7YpKow5AZDmd/hp1/McVwjH8TxuSBQjw62miM3ii1TIMRloGx9rPhuWXoY/ZZy1ZJyygJza6
ECWHdTuC49GDsz07H05Uoi3AkU2QzTkotE0Fo9i182E7dhkwNgp0q7yZW2VdYIbMalaYFl4Krfa3
CbZ8nnRE5mI9SLANiik/MIL/JITB7UlyIBYDbRXJimayrsnZAqKHhFJd+c13qFRbhEM3c/wgSyBg
inpObFZ1AETMONmWPFYDhygGZiBjr76oU7RV1RoQhb5hX37O++TG1j+Dul/TMzAvwhKmMD6voNhi
L1O7o4iIXPNz95eP/h/cfn9uzmnITQNvDctkU/vp7lne61/ey7qXpWK2FoN9pzjKIXQDzXmM83cA
fqP1JJFokGf6f2lfqYH/9An+fFXV0LhUVWgoGJuWkvfXV21tPSkaU1153vl89M786G34R7Y6H182
m9P2+bTJVvxntjp+edvV1l2lq/1qtVq7q9VmxQ/75YfTdrvmf+1c/sPz1p7r7Xbe8te/fo808++G
MHzBtuAtwk+l64K/fgZO//IFZ2BQNFaHKptc46CjwE4sXEtaACrwmWOvI9kQhRE2iY0RZSSU9NlX
G2Kw1HnIdP2rjWcRDM9DkxglyOXxplYhisEsJGNK8VedQYCwwnIXmLQHCKbntJUYPaUINnqcy82o
ZASqVcQjBoNhrvu88A/anOjMOotTxsm8sfV4KxDTYlu1bmT7g0hqsDhMhTCGk8KCbbl1CncsjUcf
ZkoRq1+hYW8GXXgqfAgSrPZ1ZzzkVXohPdBVl65gHsLbfkk1+5FIAlZj8ARpJk+gvk62NC6GYK5B
INGwaTsu1nE6oxLsyHKjwtV6ghrtMNmypN7gc7xHB516rV7AhxgQ4uWuMNu3Gt42yUPBhVTEi6Fi
qcqQySOA85VmH4lhGw3hje7PjwijE9CSDN40axs3DJFwTdp5dajagtA21lqSqIOx0FhCdbt4xme/
+5CbL8Jbx95BwpOdyWB8Eyqa/jq3z+l0NMWRgvZbHVYfzipY3ZoHsDM7cSjOGydc+48f0/quWWm3
yddm06w2pvtyMd3zavzcbOZ9vLf3855gwLs8zs7mfLUs/Yy4Fz1TH2wmGdBb5OMWRORavvs+EqQC
9sLQE/tkrcPwdorEvgAaRm6darbrRtyo6bxPE82tjCc2fmtZPZVKhJ4ZOHlUrIUMbzWsxeTdgXfs
1rGc9kN8Iy0GTBNypjemJ3idYihiADHHdGP05CEpF2GdWoJQrBj9lX6Tt24ADKHU3wjRQSy2Nnl9
aWU441cpqVZiI4PjqLfrtAkPNLguviG3T05653tJcePIGo18RSBRsRFFecR8McMMVAPdMwZ/R2uH
sL/a1vDFmU4RFbYb1YPUaQkzPgaCvcPkpScFtw1ew3DT6ArieP405EAJgQFlzqGpaRrfToVRvJ8n
3jDtiRfqV1WjveFU2CeSCFEzJDWD3Vp4tII3NLmHPA7ZHdrHRunI/0MbhTU2GMm5MIVXOLnKkbvw
qSSBuAhfv4EcbJTa3ucpogTk6oWK/F6WB+J3Lj3Rfu2MJrk3i5SbIEI9SJ52WNSHrgPAF8xYq6D9
pclAHpFYhuWYaw0LExyJwPmwGM9nYAfDvUnm4ikOU9zQVv48I/4Zw3kHDSfcjcLeR6V/ishgMxCI
+2n/4ucT3ftM+CcO3cm/h1i+CeqELcXoBX7s73QkH7S4zVrUEFziWrO8SIvndc6Hbgw5c3Z2MMLS
EfdMnQte6qXLrKdAMz2pMdH6KbMrMeKUTfnaOP6Bdh5JbrsNW3QUJK6fRiO+KYbmtQL8WQTRTRCa
93kaXstweugCzSuThIC3cbpD+69B+U52loKeGLF8jRkBThm2D4Q5SbWg15BlT86LYost0YoXsyHF
qmJj1FrbtBNrq6i8VnP2YZJvo9byYinWSvbZqFwbabArG4Pvvf6sFhO+oz5V/rwFsuK1kwWWI1pZ
ityhyVhppfIWFnh71PTozPeoBFHYN54/xKATjU1Wjyh5JXmCM2PA6g1JyQ5N6grFSc8t3t4nNVto
LR13EKA9EI2HOsew0RDF5WF/vC62HNvGoZ379bAJac7b0nognAP9kPIBKYBNF0rpY6Yj5A+To08A
RkJelJmaKED1DdTt4bFBMbv2syxfj41JP2FvdIjefYc+NtIoRFTtx2yiBB905tpVjOJYdWHuIU2Z
DkadbIsW5VJVqB5MP6LmaH4kv2Ig4QG1E7CPIOcppKAD0nzx5YxaRx0fjB8C4L6VFfXOCIYV7Izd
kmCoW6nF+PZVSwGOi5RjrEFDq84QWn1daTxtGUquBLLHAX3iIMUlKdNHp0NjUxtvQaCecMFKNxtT
86CHT2o4Do/Y2Mb9GGccvPgxkWqG0y432wcpQO7UZjd6yPhvq0799q0a+Z9CRCgXcVUIf+3POMQC
GZOI15GXJYzxMs71lQdcu5e+TUZi0FRfSRr/GBrMCXnnE2Ax7vDo3qZDu+5R92VGsB3FfCh437ZD
DW5Aa5nMmiC8d0aUp64dcvyjxH9dQgYcpq+p3d1lSYAZNyruLCG2JEs85dnkpkpz7gOc/1hveEi0
y8MI8bfoFwugY58g9TLPoCRkZzeu2N4+F32MIlRPbqeYwbESaXI3m4CbnHI7INUzw/Q7S5JNDHk0
oAtaVYi5E1WniZPTyph7jzuUKBUn9IxG2akj74ZI9BurRv7KME8VCTS1Kv8xThzqqKXC46iRhjYq
s38LBcf2ogqXm0Po2TEUBreKw9jZzrVbJcz3WgewTOTWu6Fp+9FpX0qhSyS7GlaFUTuEgjxZvMae
DRADWWODjy1aQz1Rs2NmK81xcBrzWfgqqnJFjqeESQ7u7Lck1O8aNeiercTaJ2FToiAR3tw6zU2E
grkrFtJGccdxs8E3PW0h9833QweOeQzANTrZm2QWsfbb6qUPKGkT2HSWfIiD4IZx0mcVi2Pfq2dt
UEjvsevyFCT+epjs20FtT34K+LId49tJnapTOkee0/NdTjEa38FQMEFFyAwzp9PdIA6TmzBjqIhL
4L5S63umD+d+NLcZw7KyD3gKK48SG5OwfGIF1GNfqzdidqj9UceQrWbHKzV6QDIbvDD394Q1E7U6
Bew6whdbM97BcOsYngjC7tTroBoAgrKLD0qQr6I5DZJ9txVTL8bzuFaL8AdZavvQyeBbTp+08lxi
oWQemk4ERgtAD5PJI9NMSabOnbcJCtPGjuUaIq7j4av7DGQuNjqk79uojvBSiZy7ljHjNsgwmc9p
r627gBllTLjlVQdVeM9Gl6uSkI5NFFtvzgzKGe7Oi8ih87akx61/nhuAiRHPDUsL047C1RvId5lk
kxZOMU8GiZ4Hk1J5FJS9y8FJ9JA7TqPpEX62xTx9kBK56xR9RUR/JTEvW4XbXDLljXoFCa7wCPPD
zlJWOCS79phV/ksRlvfNFKXcYZb6JYmidBONGWrb45IEqXypdcw+IfFtSLpJIIiN3D7Uo515QWG9
F5O4k+l8aBNZrvRKOOxxGLDI3PwsWM6c9NzedzZ2FdySuDHNSCeI04/3xvDBRmgxDEBq1Dv7q62N
HxDXicEcgxOAIqY4+bDDFk7KURd4U8p40wAQuIow4Wb2fZs/qeUDtNct/fEz8QAtxWV4LoBDpRwA
qdpdCXN5IjsHfbuOe8SxXP/n0AetVDhiBJUYVIEmgJuNezxxgmAXOlhmqD7wRewlCbz2sSd5WyHI
Q9r5ruSRiCXWXJeLJFQPVVhrlDFDkswrq6wforbxZtN6bZOJxbuxAZTAhdTmO9vs78qRFM9p2qgl
WPOR/EwsU8gJDgFQ1WRCMV3DYg2Gp7ZyPjLBZ5tpQCcHqrwxS9FFYVTaVs7w0WWYeDn0ooe+gf6o
Wuk7kktrRWoIts5xdv1MOxmVdjd3xNko05pQeIqZBpfIjCX9iWDI1Uyn07Zs4nKiVAzU4E4cI0mN
pkciJw2oODyIggQGbH7NZmvHfN1TMSGte8nsDwcVFpp0DVUBa/SEj5NrxSLgxgAEHmRcBkZVncge
f44WdMtiMYI1MGwnNFRQZUbozHK4X/QpxJsTO6N4Q9GcnaLbdB3mCdG86oW+NTT51udUrPkUEYvX
7mtnOgIUup3MyDj5bIHWvRZxyXXIQDVE/BObQe1p0vnjlZ6hGVe5lHvdnlcFKW5hqm2inBp6lqEn
+dbxT69aokFIin8NoseWYIduZtnRQ+dzFqSauAvrNwwOB7//QfgqL/Q5DImb5lckrseRd1GRzUEd
tA0LaTjE1zkc3vxkYe1Vt1H1UTN1Jwd41QTiIaroIRz1vnS+Q2jDvfa5bDjHmPDdRhckbQw6yxYz
JupOJ/sz78CkldFNOPSPJqNacGyleSyFxDbRoMzFw9SoHY71TJ+OEgfrjpjMbhMGIIGH4MAEtXST
MeZxHrDn6JUKEuKzwQpmMsNtBLAwhotKhNsaONRqLD8HnAKG0txlA/HO0UxifdTvpdY9DOQFDmW/
jimOEmDyJM+utGXZMoJ+FbwZzncCZyoyulNKjQNVdDMnhALwTDEAPcAa2hVDdW6z4pliyzUmlaUI
snjIh1ETekM/HCrZX+qaMNMsvIwFoFiRHSYiJ3scP1aiHVOJknm2Dnrd7smkvYWzutZqCHWNtioD
MEkDttsOfJWe7+L+vqn594yITm3UJ1ed6MEG0+27xnW4QqOhvXEQQ4Y52Yeso2d0kizPj7J5BUA1
rrLmO5px8ihyg/kRtFV1l7QRstZo34Y4Rofl080v3HezWzaDeEkx3YogGF9JHuQ996H3p+IULV2c
35rHiOEdZtMudanoNlBKXvWONiPtKMtlR7eD8phvoxUUPPWPMdUubQGDqJOXMSYJncHGc9DWH2lL
DTsNJwKxKWjn6DIIcxWOsAFqTNhYd1d+Ge9qJnAIs/ajAexrmg/hlOyqIXp2GhZNsl3DgXOzIHxN
IrFNkvw+Vvq3JsjIzUQoE1YQqRV6FadvWP+NtyJvzzWAdjIzI4bm2ZNR5B9Sne5AcZC+QiICVq1d
5xjVHofk+4AffFUv0Jhu8EoDghiwBFdVqy/b/BEp1EMAZIBU+V9w+FO3tLIfuOVXbO6/FVNZjRMF
PalXaGlk0h16ZXoe1WA9F3LTVNBNSouMJuzdHf2SafsrVX3vcuOJKMGdrnyNMHbV/rnW6iMpGE/k
9Gyljh3KwmiJuxila8Fn98Ms+w3MCq8yUbx08ZM0hXBTCgEDK0QaohU36COD+ofqtDuNnEFz0vcN
FAtGPi5LP2pbbTf1aFjICOVjl65v07ya5c6arNfZBvpLH5gRzzOp+kl32rcySLk/yztbKV/HGdts
qijbIUm/5gH+GL8QiM+j02ImxvzRAjXBAttt+og96qRZrxRQeFuKh8EkGD0zPw1NeSPU82YafAT7
xfRc+yWVcn6d5lRjOawfl8IWidc5GPTvIE8/SR1/7mwfxxrP7SjtwOhzLEVmv0fmduaVr5bvP5e1
XbtjAi5Ac6INXyfZryHPnV5FNilI1ek0L+0rImMRQy49NXdh/gSZmjoSMcWCPeW3zyenrV7x4rC9
UBVwAQxjVUe5IbM1dqe6/5hCmCThcoX3uvahOwi07B40B+uyYwvdlxU0bCDD/pIm4xnD+XQUduZ2
jiWpMpYspBgb+DRlODHglVD974JwaBbl46kJgq3M6bud3nwnoRDPFI1dUhQX/EHPhAzdBqN10aiZ
cYp39Q14npPla9cKG4YrsuEtl+JTn5VDX0XPM0WyjWhtHwrmvdgo6F7neVtoJgW9guiQacdDiuxa
hMmehNJdV44nkN14g+ytYQRLODvIDJ5bVqef2tBCGuVPGytSbq22PA1hddVz5Yvj+ilsSERu43HD
a97iqcOeG/D8s6c9+OV1iKwcueKqhSYyL6FTtr449p+criCaS2jWfmCgmUbjawiUJVQ6rDt4wQJI
aBEr6SzvnywwrG6R4/WycN37wTYs3kwQICSFhpcELC/WHGAOSn7EJQHORJDv1phXTInAtcdip5gh
Q/tZde1xmLw4mLdwXXJXlnymdY+hT6fk6QmMiuNDaZUnPYg+YhGtC7M4yVlTjl1lv5BNbXuVXlxQ
TuBIGSvhWr6FMT9jBKM9EInO4K17ElZ1rOp5i+t5l03aS2GXe0cttgYnc9WF157+d9IXVmDpzb5K
MnjOvKqkbgGFaDr7EV1jCytPrwc3642brmcCJIj6heyDVzVcsWPnAa95DnCdKJ49h2dM11LtpwV5
B6wCvLwzHxgro9R36BzJwxhmyoumeBibLAY3i3eo0JJ9WiWfoZ1uCUE+KCm1YA7TAOPdKkyVm7KH
PNJWO83C3I+pLYRS2lDWKz1z6bR3UDN8Icu4zsX3oDX3VfOKPsSlIIB60J4cvH2pwwQEq2zOsQkY
hMf4sK1pZcYofqyY0Q6c9KHKZrAZViPom5nEVJPMn4HSPZhCSIfTC62lq/kZdseuWxtmdhPRKeVc
TJ1afdsCQ5xw3vuBHR9j4i3lxJc+LkErCUhHa3xvS2NnVC3Ty/G5S2JX+mJrRQR+cYEMPXSU+kJE
K/VvaXm5w4VX9XdJ1QHDsm5qILJ+mC31+2eJ/lTP1U9iOZUVpM+HWLQkEviumgXvi0hisKtH9PdP
A0raGLW747+0SnGYohdAR8danzZBo3k9GYdYiy4OnNORCWwDMJ9hy26ybtqRgB8z7j9KpjgsNNG/
vhK/TifOB16nW8MiRDqnmydMjszz8aaT30UGqMSZyG8jdd2A45iMFOXmuI9oFjI+q6q2cJjCyzf1
e1v5GBDnlGl8kE6/nZZYHg0aWUPEJ80J2a9HEo5XJlvsDCXzTD3OxanW6cbhzcoZf4a5htgYH7g9
MRa2NoVWfVYEPKLW3qpKfDLqjzrvGLqBzRoy10wO8OwlE3Z5rxJ6xLiQm8NY1KJ5d2rzkH31RHxt
Ut0N8rsdupepwRWZckeMSbaNp+RRG9sjkQxHImle7Sh6WLjLPDsvbLTBrFeYNZnKt6Z5IBzzCqP2
gJCdwAgCcomAPedmf4KVSioFaGyolt4E5BMwBINDtRk/6qJ/hVFyzSIG7+XABHnYZERU0KunBwes
I+uL5yGQbBnEO5yxldWTbG2KbT8lXEzdudB42pMaD253go3kXzuKWBBHVE1RwokeTlbIk5oBcWIc
LHSnQuNphDmPGIzpTumvcT02DJ1/sNc4qogEUB5wy84u8jSXxhLVwx2iFxA/+Y0v87UFRub3ndl/
g+hlWXP/f4RN1I1flnHee/v+l6+chOHp5j37+s//OEVfP8L2KwcWH/3ZMLH8vt/31c5vpmRBxxKT
t5vN8CLF+93G5fzGdpHYNpZ2iJDVn9TCP6QvZL0JltG6qjsmngrNYvH5x7aan1INkIm2qQnAimwo
/51ttcHX9cu2mhEuZC1VtVmn8zrI65dd6C+rQ7YB0AvZiqxKkcFaMCfQZa1+WzAt8QYfZz+5R/Im
NGrMszrRO2CoYTxAamOy3ZmPBN0Q0Znr3XkuOBUSKACiDT4UPXrBkkkxYWRMOEzj1gF+QQQLQcFt
cuqX4U+U1M+JOVAnp7bYJzwusW+VhMUQTj6sSwnnkWQZH61skBXfoQGtWi/6Zun/fZcM3vmqZEXO
5lJY+zImtgNKpElEip2TwJjqt1PVQGUmtNBDbn6nKAWjC5UUqkTjOShlHG3bnFaYdNhw63O3XfSK
qMefl8O/dV/8Y5nXnxQd/29hh9uvYrnsmv85Qo8f/0z7yjX+zxUe/6vOvvK/Szn8692im9wuUnJB
Ip5dLkd277/fLbr8TV9goY7EXGQ7P6/Uv94t2m9oYzHZSDSvjIx/uVuk/ZvNXYQWRMV7Iblo/p27
hWyHRXHwi9qbO85EGSDAmtoW3NOfpshf7peaddGkWF28tuGb8zAuQ083tX5dzhA9dJ1Mb4PuEmCv
1V7lgA1FZOYb3kmPIQM1aWISVfCUzfE+mMpnOZmHJgyORJIiQoVyV0tGfNVuGDDhTHKEwq77ZPzm
2VOiNOExict9gp61yRwfZUltenQo6ZtEBHajkmBCdX/vm6XvCQr4w5hoZwAS73hNEHvXYJE0JG2h
kZPMYI0fmMGZFykkGCrgd8BjZg+V3e+iBRswd82TMkWBq5fDsKfdWMY/aEPAqV3a1tgGfRCfI4aZ
FzPOuvuBcFZXrVo8EH2j7caaUkkxa57ySnHbFQ887a8qFR1tqHoPxrGlN6Bu8DuYUiN8k1UTZXuy
mkHN84Ba5bXpXBu1vA18xoZOlpDiKlt6zaDczKNMP5pe3ZimFu97Yh94zjLP0HJkuZkSsXmeXish
DFeTaePO2Xjql0TuTmPVDx2KscPA5NFmdNDNDPnrxKFFtK+NzpjAyvDpN/F1nES9y6iN70XTmWtH
BhAJiAcSk3Jp/FeC1ICOAmWCPUG1BHvcU3HetbP1DMTjS4qud3PFES4abN2rFr2NNSwklq0xyJc8
AxOCMuHNtygus5TCDOQe03aje0BFQ59OLA9dZFFfLRXCvKGQcGNbrfqimBIlUKNeCZ2BZ38zteRT
Js1LXjqXmurF0fxhV5vByWwpoYF01NTKfg0MInZpp+EODIz5ZmVon/rUdm6aRiVAaS7fMq2lTCgE
hnwlvfa1dVFaEtJcI57vsnga1wXqYlIZadk10gbxeImTaMbJI/mE9xG8FTWsdUozqjNf0MMFuXKn
+fFX7qTbZBqxt2fmQWL/4Ignbxhy5Y2/RH8P+ejFSfcRq08otp8I9cupILv+I8wHALJR0q7GejCZ
pA/+rQj81M3UTNkAjmx21hj2T/00SQzF6rSuuCQ3sF8v5UDfWNlpcCfzjK1fbxnkaySG25mD/0XX
jwLaH6+YzCTMjVreSJmOoG4cgOopxDU7n8UuGOoQN5M/XWxDAKBRs3HD/g1IP4hxFm92FB8J/q1+
8PRJzr0miDlnuNjR7PT+3qom55w2cMhlnV5nqZku5xfrTZ1cuqC9n8eufMlHaB6prqZXqwcpFRYa
F6cWMxxI6ZsHA26wDDLPULpLX9vV2YCZ6U1Wld0bYvoAcDWcbRB2h35sck/V4mit0GeVSLXbtN3U
5gw9DONN6qm5VZ0jo5pWwKiaKzQF5BTkq6KiMPLnxBAOW7MQs/UU1ia+awr9uDG6H4qiZLuJELfc
Je4yPY9FP99zYrKg1dqoY2U7x1dN8ZGh5BVB39m0JAlmcyeWC8YcLwlhULdtbg5HMtTyi6UHDFit
ya5IO3Qq+N3REERux/IQhmTczdt+FphWKmu4OjB/uxUsYP1NGcPo0JVVXa6SHvnPqgtmxzPyGgsL
qg/5DqYqeK4tNAYbbdLphlguoVMggHyKk3AnlISrXrfJKmjM0elJu1edNaDm8Cnr+GZmZgGrXlWV
k5lOC1TP562PIOSdY7saFhLW/KOR1uhG6djtZyNqP2Ky41YJye3DZmLvvdcKbuJOqZIPvYPO0lr1
DHJR6Wir0ATUq5LV67mWWbiZjY5GS2Gh8UQ+VHBqjJp3Mpj9xAM2ZuHwmfWNVhYaX+Ywz56UtXas
uyZjSpyJvVqF472cR/MysjY8ksc4fFWOWUtEy0NIFDqYKNXJp6sVlcp+mASJdlZbcFfZcWe5LAw+
pyasdirbrlMtGaRkGk5KXbGdDYGu1TEnHMHLOIpvhKHYLwF0pbWSQ3SLFmbrqhwMwK1KnC1q4Mx/
r6pgEguAtH+LB9O+FSIgtCChjw9SgS7B6NnDccS5ogqWbAQNJCWr56vKn77uZq3bm8YwQtNJfPA4
irWtDX1EjzNpMPGmrDW+Mjjzpw4xxlvLWbMEAYLrzlKjuio5Y8cEAORKNHSYQecgAEapQs6EeWrt
sTn7DbY8Vq4/e9ocYcuUmfgUipneTHTNFrPdvA3FEnwH4todgd0hKi4I4OgUAgGLAmNWAfNsVfah
eVQLq3sGwjffB4aa3EcQC0mw1zYBlBOUGswMSR3PN2MXk+xaKtp6ZLb3Ai2u+Zgg2D8GaHwOshPi
6GC6X4OdXnaTI4HhBGKwfmUpzr0fJcWuUo1y04C7vlOCzt4sOBHozMOVYIN2ByrCYGDsG6wv9Oye
ksjy2nhAP2rprVdknHZp2VenpJsYhJM164UDSys1nzuvZnu+s0NLbIKkkG/TXHDtBXO1USSUYan4
z+C1p28907JTJ4iKkrVzr4xZfzUU5JBN02xGOay1on31FR7b5aIPyNKN3+dE0PrqvpaE8UZyPckq
3MB2Ahlp08y3oNZSqn+sNlr+UYyQD7OYnYueemjjxUoH+FuWVuE6WcycP0BLmlWClVIt7A1Ry9uw
N1+Cng1lYfb+mS/etY0OSiKTFX3s2HKbSC9KkX71zZxcchYDTy0Ak1WHL+jFpw0uSR29zSZT2TLg
kudkGtRNaunRs40Ej5BGdrTIKw0GdQwI9YjkCgMV4oEa4qKDqkgG6q3IwK6JlFdjo8aEz7rNQP5m
LHJmbkYvGViYFiyKU1O5mBnkubHSL8S5YAhS2hciYl4zWDAnAxfuDgfmrux2jJE822iQ3QTdPrV9
r5T27ObTkG7abCK+JCz3fRV8K1XmheC+3SqHaK92DAhzNmegMnJ3GQ/quMc3jTkgndSZQpmVETEp
rx6hdzCNV1i7GSgVkilnyFja7C/YQ3DftkN1GbMHkpF22IlfnShfh1LeqIt4ZTSXbNtpk1XGtnM+
YeCxl0qyNRGlRF5w6Hs98zG8uTehXd50FF1dZGfrQe3v8BXgsEfOBUwawNK4bdn32RK8jNkB8oJS
Y7EXIjtQZesvGueqzJCOhTV9q02BdMZcgoV6oqlFyhpSV2L4/Lr1igZ2a/cmriclOQDHQBKUfVeB
4CeHB9RjGB0sUVY3wL82pTF+Yxm+dqoBaw+4JrURLE/G4iACmpNpZD5+IUDHOVPIHaaUmjGQcLZG
BBCOZ5/yohKDs9WDgccNiYRzbm4Lkn9nZ5LsRJJ5p5DecbEj61g2HbZ53b8vRMrwv5Wqum0HdgEQ
6u598oNvAwPkuLEsuPMSEWY06cx129bNiEleYokUa/DEZGvFWqvSx1lBe9n6xfQwiRa7hcneug2h
j7BnHuDIboH3fxOFTEyKYDvb5uyryQW0sZXkOqGeS3ebm/NzQNKL60irO5dqDFsLrtEbm4Sjo0CD
bR2m4kaf5QRu2UrxPNQK/LAxG/ZGbacHvvR5N1id3Bd1DZK5zhXAq2g3VJ885D51rNsuDFs3tpPi
UMMk8hxBIrKNqgKBpCRXoGRnHaQslqsivLXUArtc2oo7zVH6M055HA5dV1383AhfdB5vG9Gq85HR
MeMx27SzU6GoPNNyUlN9O63KtegDFqgO7lkLgBObF6t3R+nDIwjH6EYfevvQTInOsJtitNEmNu2m
FfdfoIw6jIQs9v1qviPyOVERxuXaTeG09tpibn8YbF+DbeL7blnlndtCYXnuxJycRGrGd/n/pu68
duRIrnX9RDlIb27Lu3Ykm2TzJtFDstN7n0+/v2jOSFVZpSpxDjZwNjCgpKHI1REZZsVavyHHWihp
Xd/nuYEEm4S4QW4M4ZOVhRbK4rH0lSPA/gYQzdj3Axk9hhjN3q6Znk7FSmoYolcXN9a5iZ/uRrcK
aeMVHUac9Y/EE1gIF0ekXPls5+k6BOZkqethDL4gcLqzxze3g1tpq2+qjCVUnRfg7NQcliROL+j5
qaFQ5+cgjvqOVqy7tkcEwKD71kn7k2y72mZ4pswsvXspdRdt/bB+8KPHQcGWwCSfajMkVAq0T6Ek
RuECz752XXaUJ117xHgO9NaMDjJvny5qH8yGMrHyXuDB3Ldua+gCzghOt/S6jZH33tcsDupdl4we
vLqMHmJvPJYBbU1Lpzskyz7JuJ9Jn1o3pvlu2nj1yAGydk2FIGZkAj0gC49yXjCJtYQGFD8FjW8+
BFL7yUgzAT6ShOJpqWrFS6PqWYdHao8ZT1wUf1IyrejfUxTNgqoQinkysOvMTdd51QdrKF4l7byk
+6kmiGJWae6yDoauOugUXTGgMdw7KafxFOKm+zmPrPigFtlzJIf1RzUqeoBkEgCQ1OurA3eiwLFn
9q7B1DyYKaYWmrPRdXiYD7pFd8YrZLoWHh5bAdQyGhe+Vq8LzMEWKK/Sey06+623dWllNzpao6Vk
BpvISqp1aXXO0sgxaijduDyklH9nvZE3az/pUuz+/OyzxPsWLyoULaBl0gMb2xZV6Lpdg/jJV2Hg
upsijS0goLW391K5/KBmTQ0NFGnhFrvtctcaSbwGhhNulSrUNtGAAmnRmV+1Vl3bMhhUTdYqC9R0
nM8qsMjLwgk7sNFm9qE2s3HZoOcW87ChFYwxboMHX9WOr6Nn01YqI4tiYZiQn2s0Ggw9ar9UnBRg
mkHjwZZ1VxjIV6RxbdquAhOSqgQcgowlAMRI/sWLvcvLueXHXxrTacUOVV6A6gKTyTyThoBLqX1O
b1/jUQaY9jnhitsNetzsfDuRf1gugKCZXCO0ArjM2iejUeGgVXrSfSu72dItXX1YlqHp7oCK3pmD
lf9Ui/innqNqMpaGtor4zbmG+e0dMJV2V5VpiMiUamL7HJdI19FoXqVqKX1y9Dh8C0JwVLJFIzB1
beMF9j+XAXrHoJMbda/KVQDyTW6eQ1UH9N4YJlgsFPPY5kll8MKNZCyBCwHqdDDCeoGeCxPH7tLw
yXRJK4BNqksqRy1Jdkd33YsQ6MTIuttnKEBttFbrvuWyx/GWyQO+J0xU/c1X85+R3KiPBdJya0ji
xZ3j0FvqPXKQEDNdTKdzPWAh+N2daRvDwhmGV9UbX4RdnxfQ/KFus69jHG+TxvpfbRX8X5J7g6x0
rex59xr/CNqf1QlJVvyRX30CS/sDSUGKihQY5V8stL8qn4i9QYKlSq9ChVJN5N7+xWqjF4DeCw0c
DXSGDksWLtxffQJJ/sNClkXmTxo6f9B0kD6Z8Niu8dpOSbJw/CE/EgXKLaVPUX89bRQEQz8EFD9l
8qYPjvkhi7x0LgNe4ekTI4palsFecQ5HE3SB/iXYlUfFVnRZFE2UdUX/RAxwIq3hOj38fMeTUW2D
t6/EDtdpSsf0ehTrYph3xp4FtwrhvNOhKW6eYE7hywuaLjP6MkvN3YBaB3LQ0K4NXrLoSxQDA5pX
8a4YOQ+BHcxlOD8yHdQtL1GFHG5nxvc57PkMVY856pr8I3tzW5+lKsJOMPvmuFZj5SpOO0pByjIh
YToo9701tzKUOvaUXVrSUIVKLEyYefga/dBeHfr941ySlrKKlc4qTBbD9+F7QS6ABC70K5qfEEmC
cW85h9T7OHK59d1Sz2FELKEUROPCnV+frbN1wDdBiUk2bcuk2q5OyNKg7wtZQZZ9Uajg3uVoXPqd
4+1DlBAiIw5xh/P6OSyhp+thL30jqJWoixHc1LVJ2Dgl6co8wsp+1lO0pCvN+z//Rd7/j+RN7ZRw
yCpndADrGZhGARnZrtOl0FbqwLPNheVtbVvBoFnoKSYqd52Dhkz7nQQ7p+Jplq8gfqr4XjEeEsAn
ebiyWf5cEeEcdXJ9q3wCeGH3j6XzJRK+s/KDpaIXjADxQ4CGYDe62757GbRnEzNbq33xmnuwt216
Y/9cHA69Dzop0BjFLjodTjn4Vp9Yobzw7LliPmRxM8dEDGjkoUM4DOVTHmpUpU2wzIgf9Ug7GN0j
tb65xUqWN5m9bvKHBEHyYh+Pr0bwJvk8SMGtUg4rq2cKWDGEibzbRgVQN5AW9w58K82YRWW/6KIn
s1kFgAKsZnt9NUxEjd4/E51UmbOQRUg3/nRcXjW6wgAdO1J46DOtGFcB1dRFJMr6btOyWwr9xrpX
ToVOfi0NFOwM6MMWSl7mZC41bD38VOU96enqnRO8xgGK1SDVDp2BsrxUIB0fRM0mczgOm1zzScat
X+3E/7g8xSKfnIeorZgm2j0mz4jpQcUjJbfK1MQl0kp11MMPWgVHt0+/d0Mtr69P8aVYtiUjDmWK
7T7VjdJpcslpxQGCLPYATRRmPwJqtgsoLeeVv7oe7cK+4xbj6kO3DzK2LLb/UVttAFJM7ZdAaq0d
srAoIYFiXoxYFti/uPwcWdY8jDDBCO0bW/7CwUJkGvBc31yy7w3yo8h93xdRUZME9aGfgjyuw/XQ
Uvy4Pr4LUbjYHRRZFQVy+nTB6o2sgjbKOFdqDyOZtPCwTNOGG+tDEet+skDgnDv0lWRNQW9jMo1R
oGWp1iDr4oBps4eIjl2DeVmD/aDV1jaYwQc0zVHd7ksQQHV345C+cDcYClF1Dk6apIr4/aO5HJ2O
FofZjosgQYY8lF+L2ukX8oBcsl0Nw86D2ckKvhH1wmFgQIrmGKDTS2t2kpk4cUXfOPbGRZb2EfVc
ZZxXTriUg1fTbZW5GYI6uP41L0bkVLVkyNaICYij4mickVJEXtdDIAizRqCMOw5x37Vw3oJrltNv
mI2h4934uBc2JBB95H4RPXCEoNtp0NxNsgobtGGRKA/YXGYQo6hI4Qr0Nti3VNUuxtIt9oPjsBmF
KMvxAF29o8gWEcsFRYZcPGoEVLORChjz2SApN7bgpWjvMhtCOI7TZjKdbh3EmENU9MCbZxg2gr2a
BTRb6ZOOWB5e/3ZiC0y3CHNIpmfyDwfp6dA02evVwVI4aQK8bClbod4X41d2Pcr5kISchNCtRb5C
U51JSkmLqvOwP2UCo1ZfYs/ZYpQ3GMVcV+H6XY91dnYiTWLwjNNtRABwOJwsjKBwtKarLGiYOtdf
F9rdpsG+ACKO/Bko3EwuFdiUmCdWpr+7HnoquCqWiGYCr1CFpBgH92Tv+cNAa75TRYIRfB/L9LnC
kZxOCm3HKuvmkVzQFlSXjd8lq9YTFYKxei4C/dbmONuRQp4FEUoVHUqUz84WbO8hHtMhstWN9Q+V
3bHMZX09uNE6UmmzBLj53Zj1i0MnHSURQFCbRv7kE4eFDbigbagjRZAsbGjoXeE8mUXd4X2iU/UK
VApYVKkco7BnjaO/pRjw1cUQ3fpJRKSTJc29wtTz+kM/16TbfbqkZQnxY8sKeJpFY7MMkpparirt
5LCQPhe28QDME+I96JmVI8ef+r6Tlq1s7wwHZLve+jeSzrNLgAcnj0TaUBqYG/ldy/XocJTDoQlG
2N/IdlENjXxfnMZ0LoZF0ZW0pGk8J7n/dn0h6mfbGtEX5O7oHfA44LU7WYgqFl1qHNgDnXDaPsmb
YA56lCTzn+yZd9K3Ru0J/zh/WZkrZ/yMILke3cvVt7j93DRb5Ex85z4ogMTks6fgAUu7DhSAs4A6
jiFL08IM+6mC7GYL21sr/ihwoMoyRyrB+0z3o/XfYOF10V1fPVwfGrrvZ9+XTFckfhq4FXgEk5WG
DZwS9jkzGpYbXd5JvD4t48dgw1DyViWs+FSYCT24w6cs3rs2r9ZPdrSnsYj50qIw7svus+J1lCWf
9AZJuvqr2axr66uNxyrP2mydpLPBWRXF2tgm9owiF2QfiXK7NPeWhfnodUvYRlm1wh0DqmKsHVjZ
afMkeT/U+K5FqiJ/zdI7vVu99NEGspNlAiR80hSssRba1/4lVldN/aWFJRBDpN1Aj3J4Q2Hi9Sfl
/z742o5zU3rz/I8jOlvhSocMjWSJMevc5fBhUGiPz+Ruk8qwaY3Hutyr7UwpnjNng3JOkX7qvgOa
SIIPKVxZbx0Jx9OFSgcc6POjP96Tjsc+40A0fAlU3nJWPLMNbZ97T7Yxr9JVCsZc6aB+fMTJDx6e
1a5JXyR7K1JRBHgKa29jECJv2hfMS3pzBloDV3IvW7Tf6ee5c7N5kNVVEuH5Qm8AdMwudO7D4bup
PPo4jwT1dmz/TPw/6R0OMPZznN83OnrE+FVnABIV/CZs7VU274ptRDebVk6LGP6+gHaDOby+7YN5
at9ISM8PTNYUyttCXw01JHXy0LW5nZKUuiXyEZo9U4SjUemFS09K4IfE6tzmXL9xJ17aokBgyX4p
6WD/PnlARfSOyrIXOT7/BUpCq0PHpmJ/Y7u8V4VOj0OhNEdipgrgn4LA5UnyUgQ9WBeJ8nPXPlDD
lu25qT7hYJnilva9QnpE/paXn4bmQ6//0PSfVRFCHaB9jLwA1qJIDYBAA7mRzwQL3gZVgy3T0nDW
nbK2ANrDizDtr2GDfk6zbNuv/hN6TO4HaQ+6KXdnUNGfeLToKiT+2bivD97OuoNoQ2fY39d3NUbI
8Ar4y4s5/ca78r74CKcIO0QqzCnQBnOWPVFSyDC5VdbefRsfaBQnGjC42VZLZnTs4u9t/ckOPqaO
NhvekOKQl2mxUJsFRAM2fc4rXnjCdXCYZeNLPn6vs43h7isgce3CHu6Dagv9zvG+luV9Dj5GAUYD
u+kjFQEbVfAIvap1Ay2xu8PzeEzZIjO/WOl02KoXA4WRJ3f8ksXPCdwTnV3WKt/sRJ/VSberUZeE
MjQzpVchpJ0/aBXlMDNdlMVjm+yyZmNpT9Hw4/oXP8u1eDPKAt6Jjo0p/vP0e9fYBVpFofO9zRAZ
4KD9bpQGzxtD34/u4C5+PxpiVBqmHAKlak9Wl2qimlTpsH/STsNUjipeJ6AKVkVLPIWLfz3a+YuO
ki+1KISF0RKTIaydDq7EHUfTvGEApmR784G+CQb1wlZzjO70hpVnRla/smEFupXy0Sl148b1I2Zv
sptIk8ll0RRnft/LIkfXeWjlmd9EjLcfHa7zOAgxzQZ5c32cl6LYlLFNh2SZlHk6TLka7QgP+YWR
2T8C+BzAdtBBuB7kwkLhL6dXI6Moxpeb3KNq7LSaXnm8oCxjFY+lhTVQCu9Zgcdr2aN649udJ0Ii
FsUiHSExChuTtAyQmJM0bTGgS2QWm1DaOTJlNF47s9pIF/S+ucZtP//NQdoKSRCTSE5ItZT/drpg
7NwdCwOePiD97iVHRG4u23fq+GdRIYh9fT6nDw9CEQb1TpIStMqdyVYI2z71zC6jrK04zR3Xax7Z
6MkVzrPmU0h3dy1OmpYWDKvrcad3l+gK2AyN3gDSoPwUp0NUpFFT6X4C7Hc5aYukgX6tQJi08O8C
BrGQR8m6EfJsH9oKt6WDwL1Jms3Tf7JANV9WGrvFqA4UgLlrpPJORsvf6oY5RlNYSdJDj0IUW4A1
bDFb/ssk6b+u/BEe2VGacbKQ9+ehdzrkIAanLUUQ4Rz8wyG0IacMGnNeYqkF9tb5cH2CpytXREMQ
X0M2jm4PvN/TaJSXTDeWwnwh9w9VJ1SMAG/bsEMhZ8NFasA71Onb9ZhnH1XlEUvxCqcWslyk7E5j
5mZbjySyQFntvpwXAAaRMjIwAYKaOy/z5i0S3tPXY76Xho4PN7RjSX0oOvAIsCgATgYaoG2jZNgf
LzL7ET9UJ3KWMvpx5bNVaA9NieRDTsbYebMSUokzzPN8KwO9SJE1ehyxhoOML21Ar47yNx8eFvBG
KVsFdP+N/NDgnpEfhixcdg5PXhRX4NDw/3Xyx0Z55u8AlsVfYEhc9rDhI/FHJbTGFPcwZs/XBzo9
+cQ4UeLXBEVClK4n47TbTDcGwNWLAV0OF7TPvMgxBsmB9M4MM9dunOZnBwM1HFaOaKM40Jsc8a2P
7gwwjQMKNEmwICFYDA2MUL9wZlKSq8s4jt8QncjmlRw8tqn+eH2gFyMrhCe5RcxTm0QelcBU6qwI
FkB/f/qAoZZWB14SixUJ4BRZFFIFtrxES+dG4PMZZsgUBKmYkxwAKTsdcqMGUaUVQNWUWIYU7CHI
jYkgYK/aAfx+6yY7a0bYzC3zquii9kLNdbJbYoHOMOqxX2RxRaOqWpQQADZJhR9FZw73WdWvUqfF
QHRELMaMK7SUvFs1l/fS+OnuoSsieGoGT2/RjDkds5ZbRo+QWY+KG/7I8baQpZnXPist2aiKiJUe
LOXuOdnIivepRaQjpsMabHW/WqcxeoIr4KcrV472iJ0CkkqyA5yJmeG1M8lHy4GH2UefzpRdr2Tz
0SlAWaN8tU2iVaOA1RIybeHKLV5pvmBiy2biVzah0mbzkgJH7m1HzH6DVe205MQxxpYEO7j81X5N
Lvrb/SE+iSG+PucITUp6CaezAave9hLXaClD3wf4z89sI4FyykME4JaCLBrozCYzFqVnPGV1VcxU
A0TU9eV/dnCLZjkwAgqpGrnau9L10caTXdDpxchTQGljCcVneYkh+CxvP1s9ZqVBOSxHT1pdj3m+
8rmJISSq731hztHTccfg88K6LBqEtsZF0+DWOYYwhzydsoh+ywmIJgZ/3cmig+rF9SAgEoLONTXT
wbe3HDsoLAv5SfuefeBskT8j/GYOy8h7AmHsDkv+p4Sk1ZyuB6qcWXNoKfogbBvNVZwR9Zn8PO6x
CUDRMUGK4KEwfvBrA7PbeYjxUizWtoLwTs2B3YPnfO2be4slhNmZQYl1K9jyBiTFZap+yIaXXt9E
/oB6LiVyFh4ElTkPI37Ncdg0weLOYDrpBXKVoN/wUqUgQ/VhaUD6L+CaLKxmAycf4nmkbaRgXVHK
8FextAF360I0BwJE1u3OcWtNH7WH8bHu6DLP4k/WFwWSlYxuJeKsGwVoIdJPOpDVH6m96vM1tefx
3uFJ187pf1DUUj+a3iLDHhiRDOceYlVZAghEGm8Wytu8wt90ncqbYbzPR9hC1DDXAF/5l3DOnXQ9
AkustxHKaajKdqvwWxU+aN5OQZVjJvtz/6De91+7t2RvflPX0iH9WVBniYylZzx4NgTtQwZ3qcEl
U3t2h+9l8ZxH34PkKZFwF58pj7mHEOZOdvCAX5joB/3w78YbJ/TZ1SAWjkp7Cqqt6GpMTmgphhyS
uCMLB6TorHJye65ZFHU0gMNKr/m7MYkRlLBUbyHTzd1e3yXnCeR7ePAloskBmEas66OtCW6st9VG
qRdIyS4hO+Fwz4t1aNdSFdp8LYNeThvJEMw7AAItGn3Xf4CzbUp8EygANR8L6fyzpJkBh0A1WWpS
tcNnqV6YRfMxHiHjoJN1I9jZOUReTqHH4G6SxXE0ORPswLdqq4IaHOqlt6kG987tvVU+GKBbhvjV
q1kM4VC0s+tjnCg3M673uMLMiXsRwznxcx1NcgLTp4QvBjI+NNy10gI311NVRcku1Nec2skeEL/A
QChz8AOQk2LTWEptoMzpkY6LhDRtCZdnj7iwUL9QfyajUHcDpo47m9H6qzpA+88NavR+3LT73dNb
I4VgcYoMX5cBWZ3+9CPdxhZaRbFAo2pfGs2GFhw6s+SMTQUUFyG8L11443kvvsTpcUpM1aBaL7ph
jj25tUz4AJVT1QVpWjGuR6NfmyaKQ4W6p5Ejcawmt+BW5wsRDAW1bAdFFpVX6mSUrVs7lFCARFH4
qHex9GcswfzuGum+G4pP1xfE+ToUvSBAPWIZKo48WYdBBmEcE+BsIXEXrQtkGj2rpzPiSFiCIP/j
Oc6OtDhdXQ97PqmsPVnhBsb2j1Ln5GHsBLWDOFaGJYSKkUulVChQQQuIXXVYxor8NQpxhr4e8jwj
xMCMihQ9OFO0HoXI/vHSRxxFMQo8TRZK36LLXFNl7FpqmubYuNtUlQIKcXG3i/IEm6hGLVapjZ56
q0S/fczC0BYoLd6qjq5O33FNHmlmVGhI5EWIk9QGyFUHxCnY3rlbdKgnsYR701/0xvh0fQrOF9Zp
5Mmshx1e1rUtIlsLC4bvssWSZm5WGDmjlHQ91vllchprsm1y6s+YMBvJoiqkb4PNe99vsJpGl0ur
Ue8/6GpYrBSDNuD1uCKvP92uxOVY5SigSgbi8/QrJ0FqOHmDVYnnKfkcrbtmjqWHd+P9dmkmSet5
YnBR4Do12aLeaISehArrwkiUdB4gATxokLRL2Jq24d8CG1xYuo4OyoiFqyHRYEyvpnCoDGfM4nQR
9vH3wIzeMqmaD63i3nXcHJlbQMVL7/3YsrZ0Hr0NrdDt9WlVz7NK8SMYHICa7hggG0/n1StpVnI5
pous/Zb7opyeWj59+zA9ICaHHGbZBntM++JZrSuv+iBJM5dGQOyP6GrVSncoKWzMCVEum8ZosDgk
58TKFyUjCb595ae/fcPyA1uqgKDw9GLaTn/gRjNCTQEWu/BD6SFvi7ni6fnKLCM0jYcV5SoYbEGp
3LihzhaGTn+ZkhBgXEruuOacRrUl1KKzCmmQ2gzaVZaH36QO7VDd+qIl0V+uKP99zUsEg2xg4HSt
8awRe+HoMs9cG15b5UcLJyg9bm8cYbpIeUGeGoGm6tv1FXA+MvCRSKPyeGMBnkGNwS3JUL5pePQe
8kNIlm1y21kjgrxIFehrvx9MIM7IRbF6pk11OjK3Qtxcim1/Qf0SBpC5NlwdbS7yU+SczLfrwc4u
IzwhLLoI5GPct0gengYbpB5Qm0JrqaB5sEJtPyG3t19TXGcVzH62iQ/B/npI5VbMyWUkoRBstXCo
F7YL9qE10QrPTbQV0kb+2lQKklc9bexCWUWKiTCXX6Jdpzq7iNR9nsZfxpHHmdlL+t6C/jVLNesG
buUsL2BOAAtQp6FhZGL+cjon/dC4nH86Gs2IzC0aZKAe1PrPAgaVmTXwISIfxaQuv3HKnB3egHsQ
9NFJuFhl8ll22kPU9lQEzjM20jaWxj8V52b9/72N+u8rAhakogm3LEEmEAt5iqaywR55quoGiyj2
85UcZAB7BcVLTrqnin/1Z1qbT07kId4oDeGicZQfVYRolj7ufX8AbN6N+Vb1/VcO3nzbIXs3yxXt
Y1Vq4Y1tcHqJ/vpJheqQyk4AWj89TZoMaToX2jlVSfNOc5L7unCRoKu8cJvzxnW0Fz/wDqjN6zc+
v3L6JYisUkKnok4PCIL0WTndT7FFph3EnoBRHcJ1hYg9bMoijldDVqpreF/rygBR7CpesBx6fxkM
+yTbpkZZfvO68fON/XJ6/bz/PGhFau/XOthJ4Vt0fNT1odRZcgkFL9ANTBEKZAvtheRZ5dLBc6Hz
smyNjPlXkDeonkXUl6/HP92uf4WnaIQKlEyWPEVQBm4jt21I+BblkcUw9J8kzMNGSX4sKgdCbItp
4fWIpxvw74i80vCi1CF8TjZg3qM0RVOBrZCGINSM0XoMNARokdE2/EHbFK2FzL5l/Fpxv6XH9N+J
LQmdso91+fNnjcvW/wHFJR7bR1/gTKnsLsPn52dZvtYn9CPxh/726FP/oJpskFZSNyd7FXZ7v5SX
JFP9g+YMuDrQZYIEJJbn3x59pvCD13QwsPSMEGb6F/9IMf+gU8Zy4l/SHVRQUvoN9tHkRkHwjGI3
rQTAlLj34Ds/2SGt3VUgvCKg76ZWPYdtPr74ETgFnM7TeaJ3yo6ioPaUFGb2sx978xHIX79LNdqu
udc1LwhxqPsIgP5ejXVvi8dN/IE6bvzXw+B/Y4X9/27j9h/VvUQKcUXeC75uCfvh9WSl8Ud+LTSW
yR/0hsizwOA6CHzxO7/WGQpef1AUQFuLpAhQqQBy/LXMJP4MPRVRN6CRztVpcYT9TXRDGUy8hfj3
toMHD02u31lpk5MJzhwIQptCEtkB3TKxDY6PYrTmLLSPOvVgPYC1AQgU9PMOHOEijX7v+juLxF48
jjR6rh5ZRqseIjxrKNV7ARyy2Yit+H1Z7CVcNo4+w+OvFODYy/A0xYXLMRmZ+P2jfLpXRk+ONeLV
1sOssLdtjHvCrYfxpSBgYck44RuikDYpc+a6HhoSrpIHyiOLMP6mJt9LJURn9xaaTMzOUZrzPhrO
JApXKL7Rup2MJrHKoAchrh5STCgLIJE2UgpRvrg+Zxei8NgR0CIOMwA44uY8mrO45XmCqa5+8Pq2
+1QPQmEae3Fyq0rbXA8lFtZkQITipCR1Ix2aNk2tvgxTLy71Q9EJCCBabote992761EufB+IQ/jc
g6EQwP7J8m4zNeck13QUmumSaq3xqfFQDhpzO78bADbdWHPqpQk0KGgC1dBVoXR5OoGt7UkFeED9
wLuywT8tsZLnrMswhuqDnnpCzIEf01DhfU0RsJV3UeSVrw1uOREIcqeig9AZbodY7ghGDgCG9dqE
Xe5RXKnRMB79MPwEN2GcB5ocvvkIkgSLIFWh1FHJbx7boXM2IfZQxjLq+c0bw5uULt73lLjkROGA
Ziyn2unwUACQdW9s9IMWyP6yVpAfiQJv4Uu2vpFHa967EjIxzTe4+uMupvSOZIqt3UBcT3oL7z8F
UoScp1zDgrY4OUlQ/EPEvWWSVU1SUJSWZ8itI1+FrHE1hCtJLlAVQHTPAd9YkllfX1KXJsGxQZgD
BQIOxC+nk6BnluzW2mgc9CjP5pqXD0+p8m4LsNSxuD8EKCJBoykWjhluI6nUHgyrN2/l9KL2cLp/
YOK8v6Y5eVhsk5+ixi87QZbMOKhKVABxRg8ZF9AXkdhusOHulkMsR3fNMDZrqajzpYI4y6bqY2l7
fTrO9jF3GlcYrWAWPRJq6uls5BoOA52dSXszGsz14Fj9xxELuhsH0/k3JwxwGY4mujoKZZLTMGB3
Kq1SG2lfegvLHXe9lf9wsAidweib+yFm351ihyy34M77+PsjBHPAJckxQjFoMtM4GUZd6Y3S3lZ2
JY5snflbxRjWsxjbvwNMed8DXt9Ujztpr6pPybBry3njbGXjxlE4efWIKOL5R24JnZgi56SYlcWW
0jj42O/rVlOQTTc+6lK5Cko04cLQjTYeosnL6zN3dvpOQk7WRmWXZVJFlrO3HuLiRVGf7ei50p6v
Bzk7cidBJiuji3yvRa7D2Xvyty59NZRtFz9dD3FhHCRvqkoNELQLRNzTxQdrtIrQ+PUPuMZjY4HQ
kIq5m/fUareIoRd200mkyUfqqjBVVDwYDoA+VnhPr7GH/3J9MBfWgchE34lM9E+mNXVET5EXKUL/
0FFZR4MQC4/Iq5ZgG/cIFg93lY8n0/WQl0bFZY+UkWJxLU5rNG08NEg11oT0ynUxIM9jWo//byEm
S60tvaHIkFU/lANKi0CGUe8zbqWUYqefnLkAg8EAKZxBVM0B9p+uA2V0mzJ3G7r/6pPrtTtbWg9c
5zXLIHX2dvGRfsyNg+/S0qOhzPOAxgTttcnh0+Cuhmw7IT31TvZw2vCepO4pQHznH8zfv+NMl7iS
O6HVGp1/MKNyzfsSp9ABC7/rQc4eG2L+yCvhkdG+owFxOn9y7JaB0RJEeTBBBegzRPse2nBY24JR
fisZu/i1jqJNkhX8/qwxyAb/kHjJWm2SnVJiRQB4JYMA4GL8gEjP3OisG4fe+817tkqO4k5yQGUw
ceR0iVv6H+SCyprTLLxiR3PSV9WvAiEdecZMUcpZ0DTzJNr78U/PB80mdL6/deVdEnzvgImMXo2V
C3L/2TI0o1XiROtKM9Z9VoO8h8ODslY5/IOT7vgLiS949ACoZauwk1j2D3nnrxAZ3jCFix5rWiN5
vb4WLh1Dx5EmCxtjSbMxMP45+M1TKef3xehjuP3FC3x1JqFwfD3aO4b37KOACcUe0gRELR7UxwNr
nYaaI0jMQ4vjw2hvquzNqb4paGNixveitfYn7LJ2ffFVChdwsdz4KcwhgpTDIkPXoEnx1XoywwEM
DeRHS8jE39gbF64xS4BW//4BJzPvho0vl7bDyZ/FzkomwbxveqBG+jjcupYvHcc21H/AAqIsP70B
Ark3lbxR/EOcxYjgQ7MFvKgn2+tTfunkOo4ymXFUBdBsNHq2QfCKHtldJ32rKW0n6i0swMXh0PRB
8F7AAab5eBhXRsTj2D9E8ic/h6amjv/g21D3+ysCb/HTxRPI4diVLUOhjYWWL+y48umf5DEW3wI0
A9xm7BEmx1WT1cNYBqN/cJUnj5pwJhdzSctvPLsvLTMKlKTqPIrJBydDyYI81XKEXA9i6Uvt53z8
1uU33iYXY4B4oSYi+txTogQKs7IZhKZ/CNM7d9TmUbUOjeLGxXj+DOMyAW7yryiT+dKw9TAwuAwO
vQrWNKlxT69Mz9+OrpejdK3emVr+NQ8QKPOMF6Oqk6WnIdNyfZFfOsWOf4jJIu8ND1VGlaGOfSXh
Kqs7i6EPNIDQvYFdlIfdaHerSHMxpgXeS1QuwN1MckQk4eQCDrZ/2CYIs7c44NojUpDqw/Dh+uAu
7uCjQOrpsjd6sylbSxxJLcJ12iviLx6X1DjcQoLdCjRJ4UPxaml72z9kzse6xZXQbuaGtrPzW2yh
iyuTkr/8/lblaXg6Iu42R+sopBxS6dkLrWU5PEv4R/2DaRMcdABYfKD32v7RHQrYSINyEGI5rr5B
OYUoc+/YQvrXv3GpTft64kmHOBlFYtHLoqE/+UB9k0pWWQXBodVMZG7rhZ2si+4u/TPyKX+km34u
I/PnIIm+qhzUBG8s/guzaVNVMxQLjCXSCJPwiPOFgdWLgTrPtfbs8/66dZRcevefxJgsDbWU6xQ7
9ICCmrQmC0Z4bAiW+aoe4g2WJ2sp/oFe4o0veOFGAUPHWQzqw6bqMDlaGktF98vwgoPtdk9hYSxw
77gFbbo4eaTBhEFPgVLW6VJ0kSSXqjQJDm5jrHgaS1q0LN3ixhK5OJKjKJOzojFxr+21NDj4boxz
AfBqqnTXl/ulEGA6QNvSL2Mdit8/Wu4ZZJMez8TgMNp3TVquvNa8EeHC8cBDVfiPUCemVzJZA07r
x2CVquBQyp8D9a7rsw++eqfJ8Y3C4qVPwtGgQnYFmsoOPh1JoLmVHyMmfQjNn3ryQeqea7SZr8/W
hUcJzZZ/x5jsmayi+xHGenDQ/bHZeZFWzAEG5GtK+uhEWF9Cp4qeZLvAZCS69fy6Nb7JPNajXEhN
S+zKfnTaz6HxUjtv14f3rsk1ybNPxjdZDfhgKn2PFcRB2lcKSJ+NOUAsn7lAErWfyYByEBD7BnQd
bFCs1K9Hv7RQjidXTMDRUqxVrUN6RQtQg4/xIVsWxhehce9E3/9BHNJnoRFJ+c6a5Op63tiR7Bsk
UV/N/rVrl3qB+PiHfxCERg8AFzIMyMing8l63Qx1cSlq1kaP1gGetfv41pK4OGNHQSYzZmKA4Guj
xYU4ON3SqIIPJgLXYB8jbR70uv0PdjKkZ3IX7l4A0ZNwVqRj6qlysKJ4izdyvjCBRIPqoz19Yylc
SJLoEAiWLoxZik6T47XXsbcqLe6NEhonGbUadnMzaBZ6jyt9s7/+qS5dxCfRJieHMrhu0eCVexhh
AH8RvjBl/IQ6AA0mv9o3oTbL++cu4/gFnAu3ZRhu8bEunit00SA98g+0x9PVkvZ4SigWZ2TvUS8A
eWoCl+2QN5Hx5ywVx53FhTYuYNB268zNqxuL9eLRchR+crQ4harUiphuCb+PJkAbTHq+WYZ9z2em
hwugUtGuBgsK2eJ0kCgSYizelOKAhgwkPRRtwCq9C5OvAdebU36xnpVsS1YkfHhvPGrEnj6LjVSt
AAzR+RFQkuOzpZFNimJ+Exw+DxnMO5Tt49afZ9He6rWVZv2Dd5owBftXOLFxj46yLAy9JC4JJ/fx
zLCe4vLnGH6+vmwvfbTjGJPHi6fjHK/2xMjbXZa9Bs3TYNyYtUvb8DjE5KS0/4e0M+ttG2m68C8i
wH25FbVZlpM4iTOZ3BBO4nDfd/7672E+zERqEyLGLzAXwRhQsburu6urTp0jBUFZdrOJLTSSmbqD
D94eX+q1hvHFOFGnGdEhgUKvhS7Ml+cpHYIj+H8dtC4hMfzZH/1C3kat9LMNijOCIB7yB8huxSt0
bsumgdDiFXMUJJou+kRDEYdrNUWS/M6cEPJ0+nZANqiwD5acdFB3l9WB/J4Cm3rdH8w09VfmefHe
5V1DJZC+CLoRhImOpGQmqpUZv/qYm2O+j9sSbV7tZxpWDxoLoEnT3Zw21Ap5l0iHrr8LM3mlxLTo
UBcfIeT05KYCM68P4blUHpyq2sj142qxbHEfoiwHd/T88hET1TYE5x1KCwRQlRK7meeYd4bpZ7s2
mQxkFSEorMYRXdBCX7n0F10ZHh/animhGSKUwOz1NO8SDCMOj1RKpx8iBe5FG73UreUb9jYsh3El
h7a8rMbcWga5Bjg14VhvixF6orbkWDekh7Z8irujqu3yptkr0tYhH9naX7xY34VKsiOrtOv+vn1E
LAX3ugFQkqIX4b3IbtY3ttea3fxKibwHq9GBh6srMcGi01yYEJzGjkL0SHqeKHL+ZSpQJZMfNNpI
b49j0Wv+GBHTXlUQgAEMMEJX/lei0yj+NFiwbtXhYxf+SJIVX1kKq3DOWbbUmBkexIvK8/S5xYIx
padpHDcJ0rj1tyBduXUXXRLKFSgywRdR07u+JDplskvPxCUHtIWBccGT9i2BbEUJ1/fd4pCA1cPG
S1YDV7y2pSRRNSYDtiKEVsJQdZv8V0GDl9GvHWWLDkGLB92UQEzAmVxbglW1aIqao5xmf/QSfwbj
Xm33tnE/oYR659jI2Dj3YZNtdBMWIH1joq3Qr7EsrX3E/PeL+zdrLC4ThY0XRc9BRTdZeJrC729w
SrJEcxIAAJ7IJpnaRSAD4QjPDuGZYR+HiL6q8oMf7C2a96cVa8sj+mNNcBbfiyejrHinGwEwiQo1
JWVTBI+3h7R4XlwMSQwpMj2Jw4S1a1SEmbxvfvGmnXxhQbjoLA14U14zabN4jfkRDoIdUlH7pKMx
50s1rfWG/V6EV3HfhT3heGoHK4LFrSPHFnnwp76PY1rc6/d5eDeXgtrwBKsI8jbyx8hID3TbwjAH
HyUeGa9BflbmVjxUYlNBfyVl5AG885H16Hnx5vbqLboIjCkz2QbVejGVM02SE1jJyCkZtr/q1pru
JtNAuVHLV2KmxcPkwpCwu8oezqbEZFKH+FmBcjKhYSOADMbr6pUhrVkSvF7xKrouQixlk3Es1fxE
6QaYwzbLn2/P3eLqXAxJ8Hw7y9pCa3oOjAnyydB8QQlxzffX1kfwfRqm+rxqsTFZTymNiVn9XUGk
7PZA1owIDg9G2KKfDjezZ5In7xeIg9UgbnlVaD+T6ejjPSesvxzpNXx6OFqqJIc+myDL+TXKw7kJ
VxxteTB/DAnLr/lZ4CBrRsKhNO9TDR04GA4re8XJFu9h2vChVZp7CkSi+qLpkTRGs4rHt2GB4tKs
DcjvfBMpxq5KQuXe9pXoLWHThU3hlsyTEviogc22e5aVcYfHFchD3faFxbAJlCMQZ3NubhCMoLUT
8LKfeFXkv+IEsrPuqIcvneyinDpk8t1ta0uLRUfGb+i7ifSK4BVZE7WRMzjk+oNMPpS5pG8LL+oP
dZwnK6aEBovfmDvKnzA2ARMnuSyi4eo2rlodTCSQpOlYO8rG5tKKk10d5DTvHZxmPz8iezj4427c
WtOjYbWfmlY/1XLjxhLqdlMzHm6Pf2lXwGwN7S2hDzRzwvZW7W5y8phvCsNhSyinZL+yRtoM7e62
naWjCoJdYEUUT8EzCpsCSa2iGewkOif+x9H/RRHs9u8vec3l7wtHYRR4ZJ6kNDrnGcgeJGaVeBP7
fxVj61ZckGjb3La3+AIH2w08Ex6umTnyOlgLYkMvp2YeEHQS+6qM9f0Um9omGnLr6BczDU4Cr0xp
zurX6P59HR0wurc/Ysl5Z3wb0DDSjjBYXn+DZsVNbpgMWvG/qL7sUgqTzC+3bSwtHO1FNBnRScIx
M//9IiiNETVtJjWPzlmSPtW89jfAw/4b2///7wyOZNiXySPM9BzXRsqwHMd8zKIzXcG628pB58qg
gbboR/6oi47L2qGJ9fbAljyGkiz68hRnSSMKHkleuBrlfIzOo/zg108dkixx/rfipW6aPoyI0dw2
N6+FGNNBhAc+gdcMDd7C8yxMHGoUQRud7cj6Umgbtf07Uo9DdgwH74NSfOD9ueIdixZp/aQJFwgp
T7XrSc01GU5DBBbPXb0j5slt2HnNsXFz3SdlakFWPXwtDXt/e5y/G3uvB0oHGZ0PdBxQy6SodW22
RqqlCAafQsUPa4/8bJneK4nbfvdeyNAMiusM53I86L1LJ0IXnyazdgPgLXTtrsz4a8/lQ3jTIbEA
xAks9fWH9IAJk8Ivg7MznuGQh2ZhZaTqqyWde+VUw4Qgjme3LnjtGMgl3IfgJOOeJ0cTbtEsrbwP
5liCpH7qh5cxK9y+Ql5S8t6N7VoL+GsHxjyVSQUqEA1SV2F9y8Iyx2CqgzN3zcaPq01PRb5TKrfZ
Nfrf1BVX5vN1xDHTYVDgmEnxTChzr+czsYqsylCoPJfopIbdt7oY3K7/kcC6nEYr19KSLRRHAA1R
DZ8JnQRbhZQGuQ8MROtQJk0/TZ8lawIKjRD2f84fwlMLjdus4wYASoRAOW1gQelCACDpv2L0Rp3k
pMT/TT9iPt9giuX0BDBBYyVn9fVwUqWRwiklFdSElEfSp3KIXOd5NJ+l7EX9y/lvIjH/mINuaMZa
z3Xla3PImA9GPVKzyGHT8CRpq3l/6d5eje9smKvN7ud/3wgM74+9eaNc3BESiJQwq3nmK2ayLzzF
7QrjLgksWN66Lxq4YX/4NTXfpDvUSzdrGY2FfOU8uX+sC5NbBfbQ2yNpEymQjpaNUOOEDoFVnOrw
FMXeg9Mau7qwj17f7FU53xad4fIGWNkdCwEBnzEXiGbyPJ1Vvp4EGnTs3JgzK6Yz3KkNku/ytzH6
MiYwziW1q2l/j62/6bS1u/N1EMCmhAOUzPRcFhbbv7wU7kcHRq2zY8Yb2+ngzYN+K11z4YWkBDB6
wI5zQwL5RdGHSdeGxpiAdp/Gn/IBKb8iGN1Yh5hOVxCS3zwZd+Zh6o6ZBNnqSrFz4TjgmCX5DsUL
lTiRTGI+IMrRD8laWT+UAcml6HNVvTjRhyj6seLL88kiXF9XpoSYyrZa3ZZ6TJX9czS+5Ma7MEWW
x/9oTQfdPHmIxed/rdhcuEgubYpZFn2ylIJiCvs1rjc1imfHML+PvMPwvak+Boa+4T/dIYN2WDG8
NFhKSGRdSHryyBauSN9DV9ke2DpBcta7F7l8jl9qWXP9GJmG5rNu+/tUWnvsz4GVOMOwzhB0zR2S
PAauN4qXK1U7DryPh2o3J3Y926Ehd3LVbCUxuFAiBwd5YUmIXe24nlR/zqOlaNPQxSjVf2WVuuPJ
pTn0zLo5THOjfB8UwQdVTQ+B89Ebh/8M8OEbZpwSnSjs09/HxsXZONTeFMnzaDsJEctK6ouNZwEQ
QdI4d1eWc+ko4E3CbQO8Ao8SZnb06ilIlTGklTZ3da05JsV7P6WUeyx1Pd7o9hdFp7vW8raWnu7m
KqGaxOcgmnaV6j3d/pjX0ec87j/fIsy9qXaR1ubU5TJShkXmbDznObZQ3zStzQQ3G0Lc7mp2e20C
5r9fTLZDW9b8nOcMVuIniGe2fYagXv/yhqE5lMqRKOABKE5zXZgGTSQO23VSjpV90Fpn2zTm1tar
l8jeTjqqBa18vG10IZrlaUR5h84vQk2x4ptnXWvKgULuJaFNoit0eFA1rV25xZb25qUV4RJTc8m3
y57kiyolhyZQj235qCGlvooDWDSkcHDTmUz1XJ7/frFS6WB0rddKuAeJtB1wvuKQG9YvnQ24V2rf
XonyFmePYBkmInqAyPdcm2smw+7LXKeLagQhMz2OUOrfXp/FAc3NjoTHUHKLiaS4rUFSSpzhKeK1
mvGgyPlO8k+r2cWlOAMa5D+GhJlrRymbhtmQEhhnK0V3J1DdaOjuqBJslbozN+GEfKsT/SDt8Pf/
NkjBPQbN8KtmvofN6RhN+zL5UOSo6/jjihsuLhfvKlJS1IH1V+SmBb2CnkHnDPEUtH+PGmpBt0ey
8HiaNTdhifod9Yv8e1pS9ehEAKfz4OCjSOoRKZvK16QJ9wXlZmtYuWqXTiZ6OSBUBkPPG0o4mbSk
jPnfdA5EzW40gcQeYY+8PaQ1E4JjjJLWRbRxhuex+RihNVv7CYRna63oi35+MRDBBTQjk1UppxOg
/5UzBMt6pJ1jKp5vj2X+FTFGuJwuITApCHZhHGAsg1pt4qTclcN9PLwbIhj11ziy1kYkRHypk1EQ
BlZ+bov6wY7GUx68DOVfalR9vD2oRUPwqJBlBTMki9D5NpY6pZHZPaU8bvXyizJqD7U80+GtBAKL
nnBhSIgDgHGhzjM/N2ulIDZX5hegY3zzstJYuZUW14n+VGBQztwpOm/ki2O8SgvFyWLWCV4Ad9RO
MVXCz01EWU3P1wToFrfshS1hCykAR4cpAhdi6fX0vs88+ZCO9vvGUl4qKGgPWTp+N+UpX9m5i6sG
643NeUSuVcxcK7Wa6kELCMGSm3xn+fSK5Jn3KdMNWv+DaFjZxYtHHyRhMGTS+4/q4fWM1pM86qWB
ucQi12rkMZc9LXy726645CFkruEim+mB+Me1lalC5rgokv+H+rGHG+1x/RRfMyJsrDC2U0ilcMNY
OTUGesPOg4lY4+2RLM3X3DhBpo8UDoHR9Ui8ogSb75DrqC2t/KR0ZbkxpChfeYAu1G5Q3L0wIyxL
5Ld6M2YDt67j5McsKjWwdsm3pIrSfZI4Eahi6OD9CnXIwWnNnafG8raDem+bITa966aZWjMxtaMS
hA7B7+SfoI5ZbV2Z4xjx3Lz8zNmZL/bj4Kvm/4OAKtXNzR7UQLMbfIgqNONo66fWu9ec2OW116zm
uJZXG9CWhnY4LWLCDCmllzhOSEWr3tFobY/77On2Si+dNWTq/jUgjE0zILIJJ7JMBDz3QAztXaVn
O+idUtI7wXt9Cld2/mKoNcenNpzhvzO917PZw/0b+yPRsFEUzq5oUX9LeznfSFkf72K1ijdl62co
B/KoK5q8+Lsy8rUs8+K0chIQ8UG4zqlw/Q1J1Jtt4KncTso3eiedqEKP4PvtmV06WcnW054JyPg1
V2MGcVuvejFFQGsrq6dSq2FG3KfZNxALfr1SHv+dfXzloxfWREdxclPONM6eUJX3lufK40ikPD5S
BNp1Dfo+1bcU3e4gbXe2Wt/dHuricQH7Hmy3M7eBLRwXjhLCPaxzJmXdobLd4S3HN2v17+8Lg/O6
kb0h8fsDkkeKilJHuBYcz8fmq/m7MCF4hDRM0mj13BB62e9jNdyryn09tsdI/pxrX4xhsxq8Lu68
C4vz3y9OlcboI0mbGFSk/0gGyd44UAbD+LStx+AlUva3l2jR4y+sCXdTKkuq3U94YwR4eSqr9/Ol
0frVGxIz3OlINSHixqtQXCnF7uTod/dC/FxG36Po9JaOEG4NksKzYjCkeSLLDhdD3FYjR9YEG3v8
/Dmzt2X9eVhjnVjcUryUAITPaWACh+sFaoFRJAFqaeckau+bPHej9PNkAthtzE1iIQKq9dApBKQo
wvYwpvZacnhpyUjkUb2dJTgQVri2r5ilHuY9r3lD/ZWAdKKI0mL6tl8snFL8OktF1EJdTax3aVoa
ylmOkQoubk1DCrQ9JJG2JWmxzYN802crZ8XCRsMgbzXQKNwAYpAEbGS0PIWqNBA4N/Ki9zqU35EK
jeDofDGM8NTKpwaJmdvDnLevsL1ButKVD6Ae2l4xoKkksypbs4zOlUPuzjSlz3UYPzRS6W0z2Ur+
+1OBwwpIO4BQ+EMMITGS6/GQ6EP8G5eRUKIslIfefrw9ooXj48qGeu0dRpTRBOBF0bmhQDnq3ilG
sCkYHvr2SxWuUZoveslcp4AtbdaLEt4+Xk+oqPlddNan33X8tNmUiATsVU9O9rncP0uln/O+N19u
D3JhC4Cn/WNXuFga3U4mWyqis9S4uv8g28/1GqHIkgmGZXKUkLh49RLJeWPJTtJHZ6e3H3yvuSdj
3g0rUOiFC5IXAZxndACQahSJ02uza2XHx4ilgtJ5ya21DvIl/6a5YFZ3nfHj4rk7KLVBg6QVneco
EYqGcG+CwMy8j7fXY8npLs0It2StZR4PN9APYQJ9TbJX7Tv1GFbpVo++3ra05HGXloTbkbRbqVUj
A7LGvdRVqAfL8tfBQF2xUzaoSifIFty2uDaF8xdd3MeZThUBud7orDnPhvVghruuDDY02tw2szaw
+Xy8MONYY1MTLUZnX7nTe5iTpPw8J3viL3FZbZKiWjlvF/37j2eIpZKo04zG8jT8e6JKa3m1W88c
j0jN3x7X0nUJ+x2FRBqXSMeJQLwpNpw4kzyQMeh6lFb6t6qpd4gTvIvy5kfZ7Tv5pXoxAlKCUy6v
EbsszirIBjCo0J4COrie1crrKq/WJJBqqFNZdQENv5LRhh8lm8KiWW2Cw+nH7QGvmRTORIi2vKlP
MdkryvukJRbJIGeMYPKo6zs9KXaBn7/hzJ/xG/+MUjgO4evMik6N43NsRm4RmP6+SrUcMXZF2lRB
ckz7Ll4xueg+RHPzQx0uG7GuWEwQxlYziFhNdi1l9oj0ZG2uFBIWjdCDPTdH0eMrcqMNUl3QqEIZ
Rm+fwWwG7dNq2XJxtXh2zv1PECbNhN+X2y4pgghSXF58Ya+6MYL3lfzdK3h1AmtUj6q3cpgs74YL
e8I2j6U8yLISe0UYPfplv5mKkz09KOG+U2vEWpEX0u7iBBm6w223XJzLP4bFtjpHKmWIHDQS1spd
ptOjaNo7iv8f3mIFaOF8ZbLfhOm0m9Srw8EEe0M+3MpPFTpfrb4ylKVbE6pGee5U4uoUG+eh77PC
JsVIZCjnuEruO917/u/jmAF1JFuhPYFB+9otTDXoybpgIgYjP2bPuvMEK98bbECgRE8BX/yqWJ0Z
ad4aYUjE25zQ83LTEelCsu+3rSxdX+CN/7WiXI/E9ju4akyfc756zLRpNzQwy6UnQzJWLpTfrYJi
LH1pSThrzSHxYBtvuCgDv7qTEgP1F4Bkx6YNhl0VFhVK7431KEswKpZ6an6I1OSx7vu/rd4KNpI/
DYcceYpNodv5NhjDcoPa67QZAhla5cr+yzZ92uxzOutrzXfuEKelvy9MgoM1NO25AboPdScPoc6v
11hWljYP9GDGDJOn3i9iRrxCg4qG/PN5iiLU9podkXtorV1Wv9FDr2aQ9lrer7Q4g/27XivNm3iP
+cCcjWQP3PnkaKNr6+ncB2LuRjV6UpNPqj6jnkF5VY+BGX1RotLtzA9a9r1FjnPq87u6RybzLrUf
AdXvZfXJl1TXyHZN8k6C52yDU+9ve9hSulabg1hIiimVE1Ncf3YawTAhB0TjZnEf9elj2IHunfI7
AykUeZzOYxQ8NCiab7IycDZdMO30vD2Udb3JrXCLdMMJ+YKdV47yymm7uGwXHybsYpTboqI2gGyb
7eAOUbEJT7XuHW8Pf83I/PfLwG2IHC3RwGzXSehKX8rhJbNXsieLBx6dyaC1Z7oisWGyLMcSf6mI
DYePkRO5srxy3C0eEhcGhDEEdVmPUoiBPtlCfYp7qeqn2P9ye6aWXgnqhZX5Ky5mKo+6PKsjHtuD
fZd1p344wemQvIuaFYdcutMv7QhvhEqxHZyJg0g13lnSdgB9DSFoJTnUDX7igbdHtZS4Bg8MMQCw
IzaAuDrtZCN7UOJlhEKaOrm9Rf/skAJ4+ljX26hS7nnkd9Lag2E+DF4dFhdmhTXLPaTep56ESYUy
GzSWOgHtpphm+SlrU2soBQ7KplXKNWz94ipe2BVWMexDO4nnJIbmvZdBPjEwhYY4w9lVRNS353bR
Fh3WcxPPTM4oXF5jTafJaLCSnXVKmhhtOoWu/KQ71uhBwRu/spTzlL2a0gtzwg0WWUbY6RUO6vjP
1JUgGnjK05VbfzECpBECakOwnWg9CIe8U6U62rn0JqjeYLpKgVCv7SrTs0fHdQqLi98cilRCbPqQ
VdHTW+bzX9viPZZNaKYNPbb75IM31sdGr12QQJvCfnHCt2S7LgYqSsgHnVTlhUXPh8QriGdJkh9a
YLOPWTylb8DlotEBl9Lc8USlVbiCdCXIq7wnEXVfGKWrFjAOy8NKLWXRGS9sCLfJ1MIumPYKB73c
bprGdsf02ayibQ8tPeW+2yu16IoXxua/X5yVbIcxh0g7OqdW8ZcihTvPsH7Kjrm9bWb58KL7eRbp
1YD/C7vZbEu/CSpa0gqt2oxG8r7wjPsiPXV5fifFiGdnp8Jx0+8rZueN+2qnoZuLRC+xKXCG6+EN
rZxZ6YTZ0qu3eWS5afEEx1bTfR4KpO27fKNRAjxM5RrmbvEqpUpAgpl3Je1k14YlAphoQmUDVYXU
cq1wGO56T64Pt8e3ZkUYnqfQ51ypsxX4al3JKsatF3N83bay6CMgQWaaVLQLDMEhQX22yVBx8Vhw
1rY7ZyabnlZq8fP6v1qoCxuCH+ol3Q3pwCNFiwJ1zs0b7pTIXHJj4A70JP2PQxLcsSHPZpo1Q9K8
k90/K9s4Xmt5XR4RRFpUmsnuitKocTsg+TpiQkbORPtlQFTWfI6y9A0uMCfiwdNR00a78NrRRlO3
wr7nLkmaCajC3Rjou/++/JcWBCdT/UiLVbXmtWD9yGsQD977slyNbpZcGcQoKCowMnAvC9eVFA5S
IvVc91V9ohN58Lc2eqmUdrc6r7HRHZIHJT1KcrXP/I9p9i7zqhWfWDp3aXGjOAQNKUQ5gpuP8dSh
8sKC6Tg4DPbwj7X6rjWNbRaa28mIn94wrxf2RJdPnMZpUuxJqX1H77qrtcWDlI8r74alVhpa9zSd
LmU4h6h5XXtI6Sdhkg48HNqu2FbWg9OPm6I8kVSDCRCdbSuwNynvNy3bSgP05J/bNe2BeSTi5r78
AsFHw0guumzkC+zsS1sZ+yl1XDta4+Rd9KCLcQp+mqNSN1gNVkxjH1obW165l9dGIdz9WjFVwAzm
eaze0f3PHdlL2YoPLo8BTBq0GQZJDsEHO4TsjbjhiWt72vfAN203KJRp+xbH+2NEcLwIVobMmxtz
SQiFpXqyjR+Nl6243fJs/TEinLCxUWdaP80xblgcPd/eFoNyXEWcL1r5jRKDnhE+hPmJdhG+2F0Z
5bZM7JebJawfLRR6dQe55SRJ6f72rC0eDzTVz8IdwNdtYRsVSl6MfoSpQDF31ldpjDdDfjR6f6e/
ae4AXOHMszyfSOmbBLlBWmuaa9Sym/nfZth5na4kvZfupxnV9Y8RYVNqeoPQq0zk56ihuVGmHrW5
frT2mp5mcIOtqtYuzh8a0RD7oopJhvh6qULLrpADk3FtU1JIQDaRSwdNsJeUuNpmjk7JJOzTlczM
UuMywpt/rArXio6U+NQgwXue6uqk1pOLcPthVKC2yrPd1Dl31tht1We9c/ZD6PykO+SdZfhnM/ow
xdFJkx5ntNLMKHPbmRb9lh5Y6g3gTxUxfw0UoFQnxybsJvsWW4dK912biun/ZkUYvJHU9WiUDjea
zFuPSqnzhCjwSgCy6EfgDH5rU9IGKxjp/UxOiXTjc67aW9gfPRnqNWd0p27FYZfn7B9DiJZdO5CX
05mEgHz0O1ced/pJtpoNIoNvOR3/HQ+wlGszPCLlqO4YT+EMW9V3jqaOOPwqxfDs7q/uxAszwm2l
15E0A19gR/DUPQXZD7TNO1Hots3D3DBIz8cbri9oJeF7gK2AVlbh+kq9OJKlmP0eyO+Gj0rKmN7g
bpcWhMur6PugnGSOraD/FEwvY/fQhmu56yUnoHtkFsyjHYdy7/XqqHkR25BdE4xm0THI9SN91pER
rPjA0uKAzaT/mMB9Jne4tiJJVu23cRSfw3rcwEO9i0EAUM1QpMyVymkTRSuLs3Q4GrOK5dyLa6Gx
fW1Qo9tXm7wmpv+nDTdZO3o//Sm0XLvsbLdwkBZQPWWtR2LRKAohVADApMNVfm3UGxLH7vo0Puv6
1yLbc5kepC9G4IZVsXJGLM7nhSXBM4w+q4bMr+Kz1/X7uQc18PaV3UFfwZnnlL1/lLU1b1y2yfOL
TjQa9EUSnK7s1Vyb+vjclmCmKczmh6LRkrvJidGkigd5x+N9F8aRuZJFX8x1QFvzr2XhRBxzbygy
6EXPYzXS4qv4IIrHh7ZVkBZ0QYcFGxUlpyr6DrJ75b5b2h4EJ3MOE2IoGtevlzRLaI1VcyNG5SD+
a8jG8U4f46/haPorh/HiIOm7cyBaQZIYLOS1pbEM7DwJiVS1vtjlHiF34HZxvje+15p53xVf0t7Z
1vbP2zfaksteWBUpJNTRs7sU/fNzrjwEzX1WSCCNPw3+CaDmylQu3WuXpoR7IO1VyDDnKkIKZKQG
0lZWD3XoUxR8uj2m32Kn4lVwaUm4CiTGJMczOqvKN1mY7MoQgNGQvgBwiz0yVFa3j+Vko4/UIb3+
a5seouGU989T3r3r17bqvBVffQw4GmgP4FcB9nC9rq3lp1aQk7o1q2KLvtWQFvvb413yUZRG/rUg
TGxIaQwyGSzAObptY2vHxK4+DJb9kz5AyoTEmq+amGTPIqYMB2LowDgkdKTnMs1ExJyet+2nbpNr
g7pp2vZeStZathed9MK0sAntSglzb+KlUCV7hfPbHzZOWkEe37i9uUrNMy/I6wX7M1DhrrKt1CCU
J64OnCfwq67ph/umjtEuVOVDrR/6AUJLR37fRNLKfb/oKjRbUjnVUJB5BRD2Ikv1jRna5T/b3i/f
X9kYizvw4veFI6YIUaWJKxBx6N8UVfXeyg5GkO9gh14ZyLKhWcoStCeVd+EijMbYGZKRjLuu5rsh
mRCsUw5TtpfA49/2/UXXIAKDMWpmixPxHoYeEVnO6Lsmld25kIv69i6s7V2pGdtqrQVkcaddWBMc
MdDqmAIlEyg5D54N8gMuffPb7REtzh2hCyUmdINeiRhPqpPVHdymZz361MhbTfsWwdCy4gnzSr/y
8X+NUD+4PpRslHWCQuK5hKdJ0JDDhKya8Ey8UBE8Slq0SYa1Ss8SzwRchdS7ZwSwpYjtypGXBVWv
eaR7hs+98UHSqu1MRQ7Ae6+hBQ1nzICsn1XsjFyz3KBx06zcFXBdnor0vytB4ZYQwdAOgGqAIsJr
PSlS4qbmW0I44ZspfMh/n2QQCNpvKVxcmhKOk2Ls27iNeTNGcnCo5WpTK8pKNLi4CXj1wgnH0/cV
WBI+66A3B15YWv2gBvYWGvtNaU5uEkabVaq7RWPgB2kxoNmKmOjadRy77aSmwFhVB19Qz270ai/5
aFnDm1SgH3N7NyzuuN+0PfgkZB3CVa5xVzcxjTTkdB89K3ar7JQgXHfbyOK5i9wiSHhAkSCur4dU
9UUdG1YY058rfTMia/wgQxnw/raRpX0NVJHGDzqqIKoX/ICW89KItSI+y1O2idIH0lQNkCdaMrJ2
xdTSpEHaB/zdBAFHhu16PLUzeUUU8TrQTwraCt/WqHiWXODy94U3Y2+khRT1ZXy2lK08aYcsCbZ2
Mp4K0mpIj+1vT9zyaMjg2iaAO95z16NxyqQzspazapDNTZojLB45bpetPW8WAxyL7NE/dgRXy+TR
l4ApUPhJzhBZbwL4RK36rxJkG3yHe8WuNkPxUsdrB+OiY5BDoFaDeAEEa9fj65IkRYGZswhoTd3D
81f+FaQ/kyna3p7HJS+3/tj5Pf6L1G7VSXlj+BxEWfq+Ct/Xa+Kli+tEhzwsijAfADS5Hgda1YDR
Q974MBgWcbWjvSlw1pTtFl3vwojg2l1AVUIt2apxRmUWUFDySYnNGtT9qW/WVDN+v+7EaxIa1n+H
JDi6l2Z9347zWUejLrWJwIB42XeVv4v6YObqeZzs94n8yUwm1+8fgwaEY13e0QU7Beo29L+l1WPa
3gErchSCk480xbZzjm0ojY+313bpPqeLB11NDUojVJyu5z7MFM+sdeY+S1xH+qaa0s5ofiKsixjP
HQ8s/y0w8kuDwszYfa2HZgtyXa68beMU2xlHno0rYIrF1b4YlrA1KKRZQyhjpWlfMqREpPgoO5+N
aJsUa0qXi7vDgNxY1+A3JB1/PYMauFVpGDmeO8v74cTHrh5+3F6jxf1xYWH+gov9F3mD0tglWYy+
yHcF5X8IBws3aoxwd9vQ4oFCe6MJtSE5IrHPMUhrO6xVcl9O9M0jAxr3p96D2mstY7G4Ohd2hA0v
52HvGxLXDDn3oesR8bkfwnsohA5F1e3GxPWS74H61LaZOw73Tl88WJH/iILEMRsHaj31ygSvfY+w
CaoSAvDGZILhaA6iY29Yn3Kp3pRle/CbcA3Gt7icBHak+0AKENZeL2dMg4opdTlbzqEnpTxV3bTp
16gKlnJuM8KcblHSQtxN10ZQBHb6aZhioAL91zLQH7Ww3lMxNfMtWbh9BJ5+JRZakPKCcw72dyoP
DA7mrmuTUzzrmsLEcPZtze2lY5eePMS3LUr45b2Z51tdh/aOXrTWNa2//7vnEobZFOnIMLx6++S9
M6ZSkmFb+iBN3Z2TQ8yQtG4mrwnDLe2RP5ZePYDQLK2lSmb1lKk8BZm0R32gd4wPvFw2/8uY6Hq5
nk9SXo1lmlhykgZeifE9QMEHKW1dmfL6yuIt+eTlqASfdOI4DQMJtrpwSjbIelf2hyF7fsN4fieA
6bEEeibaUMhmpSm7rOkPuh7c+/VDnJduMtUr8coiqt6+sKRdz5xRSZIvqx37ebRdUk8OsPOd420l
+hOV2vzp9+MDOKqDk6Yfxkh1Uyt7tJL8w0zVp0zysUbdPHmKo27v+wplB+sQ938H/XQc5drZ0NB7
F0jNtAEczBNQXgvrljcSXIaGhVIzGjLC8dhnfoImCJ+f9dNTZGhIkhyq8YdiB65tuLUU37eG/s5I
7fvAbzZ0c6+cz4sublGrpRdmTl8Lx2Gbt0WPogibiVLVQYls867LU+2LNinlu0p6g4QzB4c1E6DT
4Es3+OycF/cb+kRDhHAQzkeZdKvLrblvMhqLoX1Wj7d9cDFWpzMR6jN4/lTLEpywM0fq6RK2cu9D
JxWHybJzN0+KTyTyT7I9Ptl+tTO9bq+l9YfbtpcChUvTglc2QTMUY6nE50RxaJE2OtBonbqWNV7c
ybZFsm5+YzOv15OpgnQk1qPuYECazU6mirle0VnyEDIGIInIHjtcMNdGJg852zr3CG+z5m6ysrsg
ro5x29YbQGUribqlaQPkAUEUksykgYToJ4+1urQyiYe8Gn+ySB+reR2tHLVLk3ZpQ/BAtZEyM+jn
8fhwbw8PzZRtV2PSxUmbQyuEX2EWFykM7TJVUwPKivPQDPvE/1ZQMgnCdh9Bi/3fPc25sCQszwgt
Rmt4Npa0X6jYbOTu120Di/N1YUBwsqLUvThAfuocygfScZsYdMxqCLM2X0I8AXN45EFCwH0hPWgJ
SaLqYeygmM72bxgM8A/aOeC+AIdz7cxGj/aeXDAY+uVy0AX0AKwWQRad+MKGEI6BuorHJMCJUanv
arTHUHO/PYrF2bJAV7NHFPTjBAtd3dAxl8bJuYzzXVU3h0Z7LONm59O+ftvSElU1bx048X83fNIU
eT1hdMv5Zea0HDF12G/UgIBOAs+wVYwO1ZVW9eP7zvdkeLAqaat7zVdt9B5a1ObujS4Ot7kM57Fl
9JvKlsxf/0fal+04jjPNPpEA7cutJMuy5bJrr+q+Ebqrq7XvErU8/QnWh3/GpgUTNWfQA8xctFMk
k0kyMzLi9retOObFpzGOaQjTlELlDa9L0jpoN+pz3eYSbqxPAIWS06wfxEGYkCREpBimAYgRcIO7
EaAPafQyCnajRHYVvqLUrE97wSC2GtVOoiO/gCY50Y7l/wDBQMkXzwjcNCTQ1jI3xMSQiGhUyDIY
reD1wsbKZEepXr4/pedGmBNzLiPzq1ZyoCK5iQJZIjOze4NHwLviv+gkBGUAWn9wLKvMyuXxlOCO
AAiEkBou9H7BYOIKcGVwk35/p4DLB/kOCsHFO4xZvbDQulYXYAnfAfHa2I2H2oMStwaasdtTR7+Z
yQKpFvrY0WgBQawrUXEoRym90OM9jYw42h57dW+UaHRYhO4HMkeVQ5I64mzOtQ1wbpIJA1atF70m
IRsBkK9dh/NjrqZulEru7ZGtrRZtkwa3IaWSYq9RWStF5SLNWK1RHm0CFWW/IX48nDQt5+lgrw4J
aDbgcaDvgOzEZbihykNNlCI+q/MLOLe1Z15NayU4o8USF1DKfYd3GmNAKkk+aGhfP+SxXtqlJmvO
ZLW89/HKMC6sMA4u5jXUfAEqwJ3Jm4bJzqja4cRjUly1glVBbxSUPaD4dzlZkINsIGGb5gcIpMf9
8oiKvtk3nJssPREZv9ag9f6PEWYoch4nhQkx60NTGeMGyJ4nsHtobpz2pp2oVb7phcF00yXlvCDX
B4dcNyV7h9Acc4NO42EAUBRZdlGaEldsOsjmjqNrDN9/AGF8/9phIkQuWFGiQ6X3UNapb5WvsTHa
VjU5BuE8R1YCBAwBQEmbqIFuY3br2DagVWzb/AAZGj8EAZErq0c5l30iSGCWzeLd7W27OoHoUPlS
tobeA2NPsYY2NtoS/JSF7OFh7AoQhcwNjnustYeD3EhFvKaoPfzHpROCYmOR8w7DGtE8gtJIZPd5
vjEy8S5GT/g8hMfR/D2mxnvUh06/7GMduBoQtGTPICsHBciLWfJGvhKwLj6JGblmxVqI/ElOVREI
nkQZlKFwjlEd89tTvLqk/46dxUVJFTHnmXT5gYQvU6j6Ujci3VU55eQVQ8Xxn7VUASieIKqLbnx6
H2e2eyx3Paa2zg/VLPSvQ5Gnu2aUgP8CIs0RiqJ8MGtzeCxB2bVZ0ix1oWz8C2RD6UNDSuv99tBX
vUuHyg8l7ke9iNk2OlRfqnSBd4EI81kQGxxAhghtuIhz+KzBtPAYBKka0gUQ4JKZxTQXuV8sAXMc
LvloIxk2IPBoZWur9QOkFjzAhrehOmwJpAJCcatmfwsUgbOnLH+YYo6zrw367FtYlJaykCyfZDhW
2uFVB1hCPFUbbg/xmledW2FuerTlAgJuWGcxexMqW1VtiJUr2g9e1XwNa3E+tQpz26umIkZuvkEh
0x4gddVuP+vOmWVbye35yajtIXT/8qhX1vbm+eCYsK4qXdEpJsKFWCubAlWAIu2cpnhBgZNzIVvd
L4A7ICNOwy54tS8jU5/qViSIWC3SPBidi5opAtKi7aV0J3duLDwJxiaTnJQ83d4aa3knPBj+NczM
a62MOE+TEfM6haAx24/DZlHsavL0/qsgCFSXTZqcs1NWnfPMKjOz9dDmUWwOCA+pbgtA+FKBYe57
aNUKKHQNZOrQR6Ewkxp1xdyRBT6Tg1gs6sBfOvK5c1Z3AArdgN+IAESyigLorhVaPcOeB1FvrLTb
DC+dDlxKENPMeXC6tY59nMdg6KMYNAlVvUs3AWq/EIhaFgdTHTa9LO2AkvGjxev1JzCthCPZRM1G
a36m/X9YMABQ8ZYDrwRAT3QWzlKhCe7vkZF0xSGsj2OE0tto2jnPyNpUUgu02ZwCShgjWisVemdY
xaE19D/DKD5DA9KbCvm5Bn5rgjbSbd+np/3FbRGBGugtStUKfiV0rF+OaZ6QaRbSaArAromSpSBK
Xoz7bycFkaJuo27izOGaPQwNhwwVDgVn66U9s4Bs6DROYyAPVvVRGknrIORFLpToUo+U2i+Ur0y/
StGCdHug126DkYIsHg8idGhDW4MZqdjo4dSK4xj0A9qWCi3OHqdMf0vUxfLLLDuJSvNn6EX5oJQp
OcRQGdpZSilzgtzV8uIrENvQHk63yxWGcizBVtwL8RQUg4J87M+y1OzcarZWHYgo9N8e81XsxvsZ
wCcNT2nQqcpXCgVEy+ooM7C40xECGZtM1e4AiPGTUue40fWpT0FQgA4ApoZH51WeLi+jOJsNmOrf
1f14JziGk7xEL9mdep8ehX37Uv3ufs+P3x4fjCJjixwLMsRXx7uwTEUL1btgBt5vHivHMrONLGR2
EfMQKitTiaCDPkOcTdj87Dt3XjpzAAnpHExoi7CaPcTgKF9smb3eHhL1f2Y/opsGnQJUaZLC/i73
h1FUujSnwxzI6VvUvEOR4/bvr20DMBMCfkk5Y8Sr6GlRigIlM+egahNPMF5TaIMCv+akVXkwc+jB
lLjl14azyO9AYW9vW18bHUC99AKKDA8e9ZejU8RhyavEmgI89sGvEhWAg+YNj4d8Za3A3YoEIJKd
yEmwV91+kpI26wFO6ERto/fiQ5uId1XXpnaL1NXtEa3EMxDHIC8G15AgskS/5exMkOUFLC5dhOnU
a+L2BEq2pB7RqVnJxe/ESMQDCF1QtCy6b8tYgF8SSXE8LACfA66dftmZ5XgxknkutCmooWUWSz11
x+bblI/UCBgTELWQfcG+vjQiKkIl5XI8ByLoMrpGc2BEljmZg9X1As00Xts4jEDjfWlkhjCMkg3J
HAz5Z5b1toTHiTU65ub2Uq2EXqp+pZjqFwqBzSRVcqS2A+Rnglz/MARPQ1Usz/eqBXQ54cFIqCMz
2xhbiz6zVANkIGzVVFOEPkz6ZAlQWNgWdfRMlmI/K39TUXZk2ZHal0GfHm6P7+qmh7VSNMBQUVoE
Joal7J7GUmjwKQjBemqH6kNp5i5yJRyHX5tFhFu0d9PGwisSUAuYo7hKjDmoAZDJhE3dKZ/5XB+H
2gjGvOSs2UrAoGVF0Kx9UYKyNJmVqLZt1i5LUCZD+2kW+UBs4PLM7x8kIAAHBwiAD2gEYLmRuinX
q1TV5iCJO9WtdQsxQ9GUE8kQ7SuplzndAGtRgzKc419UCFAiuPR4pVdHKzSUJZDKwhfrQImFD9La
rZF5XbN4YInm3H5W/BF3AZqVA6kQRsmEqS4dLIh+x2KwaP0mlpZNiebZRnnVu20hbybVRXWKY3Jl
V8MkYE4gutYRohiT/ZB2ArgIITHZxF5vFRthAuPgp9Jw5nLFIUExKqEhHUx8ONTotjiLg/NiIIml
D2IQdhL0JedU/VmBudur9djcCrman8QlbLa399rKAtIyCGDLQEcgNc0c07OuJV1pyEuQTA9mN3hh
HmSSZluhhmdjbIMa4La9tck8t8c4TI03uKqBLzTQErvYLOGm33L7lNYm8tyGzEzknJttWKlLQLSd
kT+M/bix5K2e39V9zpm+lVAFFASt7wCZbSA1dmmq1DSjrOZiDoCj2godUMUF2bRjyGkXXpk1PKEQ
DSnsDdaYWeunpi9ntZ6DeZJSOwnbB7SzpgMJ+ppX21wz9SWVA0YcExduxguLLGuTsihxhtVO1mcv
ggqdU62TXRM0Cbd9YW3yzk0xG6syZlkZJJjKtUcpk2ycLOHCCYgrvgC8HspwGlaJ0qxcLpCG55vY
p9Mc6ENlS+pJ/RgI8BCgpuPlC1ciPEI7CgaUvBrHJeN14CGFlmOG0AtWV1sAwlRePm/P13V6B09G
XM7QzY9Di+IfLwcjQMtTmlQJg4nqhyq5DyMfzdW1uGvH/7HHJ8Y+E59vW11bJTRFIfZRwUCRverC
J6HBEMs4UjRhtiGB7itKlthRNHz/2Ed7McoUWC9QaLF7KVVSJRoNjA7uEIUNGC7xkrd4TfDrk6jB
BH28wg6zZU19bGddwDpB9dKdhb9Z+Gv0klPpDDsiHGceSmYlwKLkQnmSkXykmiCXa9ZHSMgZQr4E
QDi4kQiwamELYABJ5X07z/tYETa312tlA1PCB6oLh54r4IAuDYZitcR5Vy+BCv146FxXL0kMwESI
7l+vXuSP29au2abQ9w6EmwkNTtw7YPPSnCVHsTFM3RI0jTruFQM6sxOqho6RjaNfo2UKYiFpYydQ
eA+yZFJ8RUzKk27kemsns9UHWbHw5LZWtiJK77gEAfYMggq2K0uWIK4k9z0uW0Ms4o4KalvS1Lwu
0pWNASvwINBT0MIxsxuRPi6jqBmWYNyLD/MfHgvfyk0HRAaUURAKgnhO0Mh2dh3oRTNSxWrE1SoE
X0yIvqJHM//IjQzEgrmIPo8+2ylTxdntK/HSorSoeHNila7a/IUBoUQ3ZkydPtlhV7pkBvsajoJu
cYflN8d56LnFvC7OrbFlrLEdZLAPEfjq3nhvXidQYXimO7+bg1PtZJ611RlFTgd/EGQQSS9nNJwa
+HCHGW2NPqhl0UcHod+E+vM8fOT5SQtf0NV0B900Y3GbOmjEjYwm/abApS9yCu2xEGPRTxSe5Ova
hkXq0gCWEucGot/lZ8WLvqCjFn6kKI+qfJeOqa0ux/T73JiGhFsebcJEpz+4b5kDKjJBiyRriET6
+KJaTwZq9k1+V7V/Nal/TRPVMa1TqO+F8PtvSBhGuU7F+HQkDRlPjiDcTpmMscrd78YidoTrrUkc
Xftsf8aaHYNj8LZfXS80QBwoWOKUBBPUVYfJLIIzHuomuGSK5RExEgXYAStYHwYZ7RbjLq2l0c21
mfNQuA4I1CxFkNCLAKrSlws5WqBNNnqEQj1/E5Rtbz0tCSfcXp8mFJ6CWAvSGFqlYKayHXL0l8Uw
ATareU7ceVTAOPJqQRBbJJUXfhvnC5+hpVY0HSLJpbIXz8HIO0FTEQ7EXJb9SkXlFy+Y+KdUJxw0
xHU5/8sUyFuQTIaS29Uza17UCUfJEtQfZVNuC2FwB7U7tP1k903sQmrE66ISDVZxMHXHsW8eigW0
J7lTDRFBuX901FzirOiaI8FhTewXgPDwz+WKZkgmSZRRLJCKH+g5sWdvQE1U9rvo0CPR+O37MN61
2KJAoVPYC5syXaLG1FOI3wZhdRyFv1R/jafidX0yXppgBoTySxtmqoRJHt/I8lv5/nsIzUDoykEJ
Ep1+V/x8UM/QS8h+iwEQ6B4Yl7D14uFVMBJO9ndtH6DSiaCJlCVa5JlY1g+Q0MuiBG9yoJv17QCc
ya5uj9M20h9ux5LrAxEjOrOkXLrAYkJaTmlgSY5lO5UGD/qoLnqPgjmK3dDiOBxvXMxZoCJ7KM0E
1lJh/yn3TqQ42ryphe3tQa1FKgDM0K2MvIaMEuDloNpZK7TepG5Qpm6Y126N8t80c1Vp6DJcnu+Y
PHAxIW9CKyoqExGnWmtxh0F2QUDI0BN7VAbI5s4lxDcad4z/lFb7JE31acyirSKAdYdLM0uX59YX
MA6PvVuGuM7gKOhTT4i7A42aVmTt58zDKyYX+1ewGnlJ6IJlP+udSeRBTlfnWoGiME4iKlPJzHU4
dOpIesyBWB9NYA0qDepy3+2oR+xEd7aBawSycCiDXq6nJpC87gkyHvr4q1we0fPETaCvRQ6sI9AM
8BdUXZh9MIplDykUC7cUl/jty21/vL4C4fvPfpxx+0KVu2gx8eO9sM+qxzq+W3T0a25uW1ndyuCR
Q4oNdyAkBC5nSY5QrqyTEHfb1g8rRxOCsbLT1hlG77ahtWMD71esOe3XBST30pBIFSf7GoZQ17kT
4uWUh9knevtfFdkPQ/IMzkwDKkac/OGaoyHNgW2NeEXrRZdWUyEn2ShmYlBnnZO2d4J8grw6J0Ct
Du3MCDOH4B0CjkZLxWAi1msdDZtqIh6oCZzalB0zkyHWYHhFlXEC1lpcxDuOVi6BOcXoLseWQMQ5
rsYG8b591o17HfztinrCzKYp3gvt2+31W5tJtG2hvILSHsrOTNCQ83qGs8Ka1U/vnRAFwtQdIL22
u21mzevPzTCDKq24b5q4FoOk3GjEKdIgLZHPfr1tZW3FABT4n2wWABJMDI6sDJyk0FQLIj+XjnJj
67NHNqHgltsotm/bWp04+lxFZRS4dxbRMjeqDho+HF+ajNxxHEGf7s3C8XLbyuq8ARcuAnqA6iuL
LLGGsunQGiEGZuLP6NIiyslApY1knKzr2mhAVwMSHqSLLLRJXjpdGypR2nYElxkECTUGIyQmTEp/
f38051YYZ2tLpWiGeBSD8WHoPiXKNLyVv923gwMCN2u865EJBXEys20TwDdJXoliMMv7ed72ohMO
22TgTNhagIWDoS6Dnj0UQemEnqUsBKx+Pc+KiM7RY4kxqEPnTJFjkXnDr0zST2ZOdqp1Dp02RDwU
aGjIODNWTjISXJNAggUcpEEP5Rg7Be3k0+3VuebYQE1GRr8Tjg14AsiML83g28U2nUMSNEXQGO9j
6YUVeAgPpvxDkF7bxg3T/fyp3oNOuSiDBFQf+XwwnxJhH/vQNFYzO3TU38rgdjnnlFnJZF5+GjPd
4tx11oQu0qD6RXa5+7hsZ++HeNB+3J6ClRTfpR26H89mOs2sMjRj2OnBVLDcjVFqK5VrWJtS2cXg
8/wxZg+q4scv3HjydXG5XuR/Z585STMsvTISmG6rXSLulHCrlUg927K01zq/SN9UkNq/C1AmmkMv
LJzkuRLuaw9UNa0AEajHRUe2NTpk/qJuZOuzl7etfmiXuwh/ubJlL35JH+vILvvG74Q9lL2FdrHD
khOwvigtbg2D8VXTGEmrEIsEHfrekz30d8xQsuXxpZd0O0OlxTDsFPmmIfaW0Ymh2HvXFZUXCY9J
us2AIE+rnTm9a3W8UwMtepea+7J0NbW0+1pFR5ybL5mjDRCqfUmFv90Y2QlYJVLO2f9Vgbw1DHrU
nDmCHk+G1UzRGKjlPYqDEwgjIQatRz4ln1ls4lQv8UdhtzsjdBfEy6G0s5NWOTpWoQlyYGRiPzGO
gpNFb7Ppgo27J7Gbpa+V6DR60J+Sh2kX7eWNCoY3KI9g0mwsS7uXiqfKq+6FyZHnk/pgWg9F+pIJ
xwk81/b4NL02kp1kJ3LUM7uS7Qltf/JBDE9W4YLtxoo5E7GCPcKOALIJCgtQTkOj9+VE1LMpdBNS
DgEYswD5m4tuo7fNsiuaCrzeUykHaQW65UjRT/lcjM9FN4CJcpp5jeZftC+XKyJLeH8iB63iag6Z
ossPkXLSDGRMxmCBuwCD6UgaeSbIdyOz6ixtH5ifDaTjWwApqkba5Ja+UcSdNf+Eeq6djspm0uwZ
OZbeFkBOmI/ZBhxjPk325nFmNyKYbAWn3w5665s0s48+WbMI+k73RR6xIHcszKTKQyU3tRUD1yjs
oQJjvGu+gG1RnZQgyjZTZAKDu5kmH1y6CVRUixjZYpQmq10mndKTYtiq4CebhGyrzAlll1R/Ki/e
I8FoKA/VYOO4sHnalNc3EUw/0Ge47KDYgsPocvohwkNGRS/G4Ke6u1fuvx13L3+dmZBEifGozPHr
Yb9gLVqvkLe9Cdx65dBqhiAdLbJs+rn4MSiHro7waIp5uduvxvcrD0N3DURS8KDB/ftyiGbapmIx
pCMQJfNJEIV78IFBATi+rzJtX4Lvu5ZbgJcRxioUDGbZFRsnDPNtJVuPg7k8xWT+QP7uLm5NiGqT
7o40oY+qzSNEPbGoTiIpboTeRcGzIBhRLuOmVzzFDIzhcSwBhzZ0JxI4+3d12YAEQ9ukbAGUwxxo
taiQIjfLMWjTAhjI1K0KgmLHJkTN4/Yafj1MrqbvzBTjIXUrqU0btSPuDvpjG5Vo2gVmpdIfwAry
omiJm5cCcN+GKyrzHRnzd5LVbvnYx59519tgm/GJKdqD8mts90qhOrI2beXC53zl9V0KnkYRBrjk
oDDKKj6FETGrLl7GANoxhjcLxCtLqXOLSNfdUoBOXiWER2DGEfMzSOQIUHzvVZK6QjdbdpOXkrN0
goqNNwxeA0CJp4KG4hBHJcgnprLcJI1pI0oWyLMsOp6Mve51sto/3h7GtfgDOkVRiLOApkd4BmfE
pa+i8QGMHFY3BhVIHw0ZpI8DeEKFStupC9l22s40t9P8SxUcK76DToJnWnYpgaFcmnc1bjJj9ktu
eOor1+8v6LqggRVN3CBZAd7s8qNkwGPp1I7BaIaPpbXtqwcpUr2hK3zAUhsSxAtPqHJlOWESfaC0
NEn1Ny5NTg36ja1MhMmsdZZ0D/pIzo1mdVAKDU8AtOFtoVxaqHtjFPoc6PcSF4A43vby0ZBzpyPb
HDXnYV/NHFw2nSVmHwFT+a9BJgyhRbLUqgoGx2mjJDak8SZtO2sbwtuxK2c71gs5ZUrTgKoci8Vu
LWEa8wmTJxl+WqU+7lh32jESj91H+0ry0It44mQ0jl+P7V+LzAswzM2wWCJYTFIfuokfwJvvoApw
e3OsGqE6W6ADQ8XeZHxiiNQMlPjSGJh1aBfzTysUvKR4VGKyG4qfhFcIWHWQM3OMg5RqsdRVjDHl
u/FO1B3z1O2E1C73HccxVmI5qCn/HRfjGLOszk02wxCBjHFV4Db6xxAOIOnybs/fymuLilD/a4h5
bQ1drheGiRipvBfb4TP8UTjKXxX9nXbHKW6su+CZKeZ8yuWlRw85TKX37b0i2sJm8ApX99o9DhCD
s5V5E8jEpwV519qYYAx80Y9o4x9PYJHgzB1d7SsPPxsQc5NJFdQWjJbO3Sm+J73d/yZvgxvvRW/Y
AdA2vHHs0R1zyx5zEGSx1nYV7hJB76E5oHkptspWPEAMfKcBUcyjerjOE114Blu3K5vJqlRjHlFj
8Mlw7Cb4Ig8ksHa2nbsfC15IyNBbiYj9O0DlPHEKv4ztcnGXQC4d+EVsx4GwNT3Rdg2yiX9ydtnq
EOFzqOUACI4mYEz42ctPmJKyFEKEX3Qj7PMOkR4iwCWvkXAl04CZPDPD+KKVFkUiCNjMUbAobvXZ
V+6ETAPxICNixZEzN4j88Qb8Vg7nCsQbIOOhhiBLaUqPTDXbmFDG0rbmMvO2wepWQ0YZ1TAQTaEJ
+nIW62KI0p7IeC6UO+gNH5Sgym3dSU9tb+uDXe3yjUhs4UFtORfe9YhCe8ZE2sQNQpJLyz3YVTLw
h8BFkQ0h8uIP75ZWbYwyMLMRrK/oOqp/gDPNGdWQE1++MOfsZqQENuhwpN0l7Bs1X/qu7kMNx1sT
P6j5ttPfjJxs1fKwiCdNAels9LtVbTUFG5Z8JyVQgIyCoduO7fNMP876IVpepPrfJ4k1KN4GqEZg
Dik2lIkSYVIRUMTmaDxJHuvxr7D8nMdXTiRa86t/bVyBxFI5iakc2RSkB033wa3n5UF81O3JB93U
g/5kjztle9vmqkl62QT7F2AiLG+QKJRGVEsY1jz96uTjVG1V4+G2ibXLBED4/5ign3AWDgyFyM2A
DqwgfFGdxe9t6zjtY95VbO0OcW6FcVoNpFJ4fGQTQt6TYWW2ngrbJQfgRd+24q7rfS4Z2JdINuur
qFvg6YCcvw72kcuByfVYlGCVmAKQZWwqP9qgvGAcmzttbzmtT/bT3rhPfi+evo1Oyu72pK5Fh3Pb
THQwitLUlqVET9mWoHqC7ry9/nLbxHXjPXV5VP0pggg6UGwdrUACSFI72Ghd4K19c5dsez/bGk69
VR8Fr/BMTkmAXr+uJvTMIHMPLMRMnfoaBkdnsnnMR6szdvbjzN2vU4rRSPsCM1aMaHFvTtL0OxbI
ESvI2VNf6KNb42A8fmrDOZwIxiE8ec1j/dxtol/gWNoR29wtfrJv3Gyv75rdtM19+T09Gj/C4xx0
95yr4ereBqwGBLSgN0W3HuOfaaj2coYRa2D3PuaCZks1T5N09RRGfw0AXyZMiWz52gQesVbomlle
8tI/qXtzA8JpPzm0x243EI/jk/RQv5raM3PM0aukelZVZY0ux7+dbz312HmKl2ykoPbH+/E9Pua/
npD/5Rz4q75zZpUJ/lm55IluUccEXf+4AVzSKZrnbOAk8Thmvl4VZ5GyEKdyqHSYIaYvtE9kOS3q
ceZl5tfSTIBl/LNkX+f/mRkQvaO/x6hgpvGLwjW39U5vbLt0obbhSvvuSbUXECjea5vGUR7IXtqb
/3/zyd5t5qgCtdrQYD71d3HaxrFkZ+0EGlvOdWJ1B3xRuKIBAoATOuFnI0W3qGhVXT8FzbIFiBR1
7JnXkLoas85MMLfQwgABb4gEfzBZKdCpRwlTyfF5GsuvfZ4S0f5vFIzPV0lN0tnEKIqHsbHLH5ps
5+VdSR6BmvvURXSNAjHPMSrTevUto4zL60akS3mPcSF7HtnK7+Uw/zK3rQ8WPM+4Ez9w4dU/Un+v
/MBzQqhtHkXDNS8KPX3+mdgrnVu1H6bM6lp8wHzqbH3fOfoftba7EckcG53vvwYeQfltb0FG7NJb
5q4lYlJjnkEJYQrbJNl0PeeEWw9fcEXoiGOTsdKuRSToaqshfJno6NBfi+ipuQfXsM2t4a9e4rGL
/7HErJ8YNmMXdthi2eu4BxuuJ+8gtezXDnhK/lNQxuXLQH8sJTFmDpqwW2JRHwYEFNk9KcReoEv3
Ph6XNyuy9YOxH//ogxN+VC5eumXEe66s5QtAm/OPdWaTR2FcqtDkxK25cCDiUv21kPLbRZ+ZbCPL
aD41f7qSW8xZfaicW2X2PWQw5YYA8gOcOiqbVnQQFVfpdulpUkTHzFvbnB9Kaxflb7H+24pj28q8
cNwl/UcWlW9R+ZJO5NjPij/zmojoyl7t3LP5YMJFA/KtSq3parRvqiyAJ2mzGLb8USYPUe5k/+2l
ej4VjKtVCTi5F4nA1cKN0rgSTuXG2aEMj+MSlR679A914SbP1u6/BMZ/R8rmUqRQTZcFut5B2uzy
+3aO0Er3prdeRJ5b6U+T/yQSrlzmQ8/FGqzfjc9MM7FiECw0SqVYfvEhvNMfOgds7k69GV3Tbtxp
39oyJ3KsnjNnBpkLf29pYhKO4hREZiW5jTChKzEUFE7qZvUGcmaFuYEnspTPcjpiWKnfyraEt4WV
7VXuS5dOzw0fZQuF2lxlWTTQUAvmiJ1MfhTiaZBUOw1tpdZpWb4STspMOKcadf1bZplAhTuPKs45
hgfepMyxjqFn+nNvN2+3HXPtIEFPNgRYUFTR0VhyeZAUYRuneb9MQTVDcnHakhq3Rh4NzKoRtKug
eQ8MV7B0aWQSIFKedgpe7vLeqiWn6R9kjdccwzPCRLm4Ap2KFsp44iqv0WDaor7ry8fbs7Xm2drZ
QJh4ldYqiToZNszwKUx/CxB6u21gLSCeG2CWY2xH9ElIMAB8FYQOB2jv1Bu92aFRZKrQrMY5kFbH
g9wVGhxRBEfT4uXCpHUnDVIFc/VOcHjUEKsLcvbjzIJMsZZm1YAfz3yUBN8Fzgvkq2Ob3SG0Wej/
Pp5ZDJqNnKYGvy/fFfbDdJogT2Q3D+kv6SF67p2/+B/v9uqshtJzk+zymKY59oaEF2TyAh4gAPPC
fW80zlBortmBIar7BN1ZOT/VTQuIoAh21Xaw5+gH5zvo1DFDRxsKHTiSfBZ6vS/XrQ0jtU8NFRsq
TwrDIZpS/zLNJN6n8pxHGzXX9NlORhGgMikXi6cwrlWwV6SSNO2y1rB8gj7l3BXURsxAy1aYe00r
p0OvWUMEmFjNw/GvfS/tKcVqIdZc9UCZqZkL/UjdukObcDkUwkfVNPkWsvSzU4ZaHBiLwmsGWTVK
ow1UpdDkxBY8J3kSEzC+40VFXuTxl9XtmlrFu+dPrT7dXo8VT6d95HgB0Cw/BOUul4NAmyUfc1jK
JkV11SbW/VRuKwcPA4vj9SuDAncXWNNBeIu3L7vykVILgyoCVQvtF7HJ0M+5HCDKFQp3s1483x7W
yhEEsCvAJEiV0DYGxttnq1VDiBwDeE/EN2ReAbWyjrQlT6mOYrq4INJ4uG1x5UxHixWkACnrhGKx
xNgElSK0t0siOhmsyCuWzHJNiNvtBlDAddA32f4Hc3QikVBG2yz7to9Ls6zGEuhhC5SZCookQq9u
M9H8jIyWdzytLBz6kmgvi4IW9ivW1cQsoKk25lKgViHIg1snnhYnQye7ri7Pbc8rOa2tnQQiPQBG
RHQuslCgpo4NvQegHVxKi5fMft+1lpukwsaMjH1nlO+NLn1+fzYpwQtmErhyEIQyu8CIRDEsTDHI
/iqF8rfoG8hNfEiy9vc/2MGSAXQioReezfX2SWtA0XaQgjJ7KdXMQaN6L9ld13AOx5VdjdCBly+I
gSWKhrwcjyQ3Wpn1BESLVfxuWLU3LpoL+lOOE64V4NE9jPZacDYoeJUyh3DVZZ0OQJIUyEK9PGha
0bsFXmGeNEnTxrSIsZmnvvs0rVQATS6JdkQzeayPK95JJYIpGZZG6V6Ys3SQsylKUCsMTMBT+4x4
uVl7ZhTd9Za8ibM/t1dw7cV/YY6JLJIaVyrkK6TASEWnRlGyNhpXnX4jhFp5ttVxAOlq5Eyl7sUQ
Iv3+JQvWwfMPiCOwjSyN7TRLYVOCjzWopMo2Qhx5S7gdLRNw6bu63uai+icXak4T7MqGxHkNrhva
dwNBHuYVZqpK12H2paAo42co6pZvJVF2gvhcabmn6DWnaWptQTXgGkFgAYMau/9NqYxDiwCwC2In
t0wBLg/rQ9JkXtFFEFTVQk4Cf214uLiiy5eKDIksi62cLbJY6YUcRLGziKiEAg4YNXckAnN0e0gB
YLntQqvjg4wK2sJAxI4q7OXm7Od50CvUnINqGWxKfGwdtDzxC6CyC5lHzrVyLKEj5x9jbLJbX8bJ
bIxODgaC3h8iNWhowqO2SJL4vic8PcWvhraz2x0ukailI+tGVbY0wLHly7GpppS1OZHk58x27+7I
rrF/7553eKyj0PTjqDmOL7gP7u35ZKPQlVEm2gmKVFtyBaPxrnddYPn/7v2As++ZebyyoV4ObMKV
PaXQ82f355vP+X46KbcmjbmDST2EpMMcv+3dTbtTtEvtveOHG44ZNpd2NQQmWBNBDjtscPn59Q5M
YvZpsnfbj/uD7Rz9J9/lzBdb/riyRnfBWVGgD5e2NeiiBO675P28Gx9Pu8eP7UbYHtHSu/Udnhuw
bUFXFuk+P7M4m5meNXQa3TvJa3eL+zN2drudXfsbu7TJRnFeUvvpr7XjDJU9Eq4MMxt6QbYjE1tq
mLjkbYGTjz53dEwuhzECnc3L0YX6/40OdfDCdr1n4BV2qft4//E2e87/I+3KlhvHlewXMYL78gqQ
FLVbNm3LfmHY5TYpruIu8uvn0DMxJcG8wsy9VdH9UhFKAshMJHI5hwpvX/Z9tZw/wSmFjofalGFh
bNmsAYACvhzZPzb21q3J/jGyHxd/iHMmEg3I6mC/CC5H5uwqr2QyptwOfR4EcSD7+VIcF7th82aS
nVPY9X5Fe/L0JJIn7+W+TBbl4r939komY9onZKrAjwGZdrTcnjs6EvVLWhVfUBYvtA+HluP/5/3V
lUDG3gMEgIYxWrLf01Alsm17Af3i1R+ZEPDXqhhrj0Oln0J52Vep+BA8/qebxpi3gQIq6CHx82cb
2piMTudfPod446UL75lWz4eU8kQy9/SvFTH2rfSZcGoQCfoDeBtJOx7/UJpvjeXBW9Hq7B642shc
1L8EMnadTKQp8ilUfFv/8r5fpCVH8ThHxA6zGuMAKIYTFG+9BdACBR0lXbzJ9ioins1Thx9Qs1+X
zF+lY2FjqiQUtW6ENYMHgCLrtN3v9/7yUV/+8/BAqPPxAbGrnthfvDbJ+XvnSjLjRyJAPCiCBMnr
48Xeot1quXwgG5O8hZTSL46WsBVV9tAMxoNIdVtfNBGHFm3W9vt7TUNyIQ+6v2gGQr3DV/jJ3VqO
02K7u6pKKYpO1LHAtYt7tXtK7XoR2XJMpO+B9GsveRpIaMcL7qXA0yDGk1RmoaRAPJD9xn3ZbqOH
beK5bkiWj6q92BiLDZWobFfU+zrcV12OZbBwx2GSgJ44gyl++oAdRDf+/Z/nHiLjXdRTU6X5dPVs
7YvtuiN5XDwQx3FWT9/cSIUtgf/SGMavGGZ2CvMeGrN+rw8WLR7s0PY4McK/MAJEiYC/+gGQu72+
x1MsxYqUKFjRu5vaI5Ry+YC7dAWuHHrwDgeFd8tM19Zvg/8rkbkAJDRkSMMkEf3+791SzSkCr247
EO/QUs55TSZ8TxZzXtWpDUFVD1kZebHfJdt3H+FZ/iwITZ3np8Phi7OdP6Ba9wQyZxaoUh6WegzX
bH+2j/uRZK0dkpIC730kSyIvyYZcnI/TceU9oSz5HZH0MD09vPEhIbijOAW9+avp714zNwWI6lUp
qbF+O/GGnmTL7MlOj/c3+V/o6f8KYfOnTZkHWddgzUXinV+1yiXe88p7acl/tpgfVb6Ko025NZoR
7Lu+9pn4NKAt4Y0qse1s/2Nyf5fCXAnI6IdZmEWK/2Lv9Rj13NXK7onX9YSjKPOxOVBD/sfuWASW
LM2jEYhKiq8QDX+PvYM3FqDmbM69wz2dyRyvdq3L8yaOzhCEdsToKWidgHjh0+EkkjVH1L+4yv+u
ifH650sqJ6d4Uv7tEaieZKBYVkHeRec9e07XoX84I1imNN290aeY55s5foUFhetbMwvE+jSZ3tF9
d5f+jy9bEOLg2fqM+w5/bY7qz99zf1fM+JfOCOvRmGS29AU9Sqq9WyFcER7WXx43XJkeUndcC4sO
WwxtGSdn6OYa4zdbVyCuu1x0ZOHgAbnCQ/n+0jieg2U068u+HGIL0uwoINKhefG+eSviqSZbTULa
G9S84rQijfSrbe/U1D+v0TyTqzzfwZU1xUpXZqAV4ni5SJNlb12dVjGF/3UFn/eG4t2nv2BtmkA/
6z+ndByovti+fxKfPLy+vfX2Bx7gnFPiLouJKq0hzyI9mZReQohn4m1IMSdMbU5c9TOdfkf5fka/
r7avtaI0F38ukuP2vHz/FAje+AjoiOEsiEk+YvIMbhg6EIQMHLc/G9Ohyx6ziAB7xHw0c3IK/LGi
FgoeCLUzHuw15/enO/DX0q5+f/IrV0vTlYuS1UOKwNzCC0RDxpqIX8OSd1Kz5nslhnGOKnxwoE3L
eEEwbGx3zvS4vm+zbPn+v6+vKxlMaNWZp6BOLCwlI40LJ7F1T6QD9JGd+PE2Wpzty8N/KJFxgJck
DEJAwE+HA8AB+2ihYYhcKF40Hu96YTsFfq2Oia1ObWMAXyZT/Mqt7OmkLpsqtZ+fvMM3L6v60z5z
TymYwMkcw6xXVexkCzm2G9n6xoH5HniL4igfmwbHzJE6qjrWFJ/t2n/67kn4yTkijuKxVRLtnBv9
OYOIl61Ky+eOpAMtTZfrzSc7ubNlP67qyo7kpOzNOIScYbE+6ov3bDWRX+w8r+Rt2nzw9FfPf8K4
K1GWWWVFoOF0tttYJGcHUUVPSly53Lwfb/MY55AGQpm1JiSVztHeu+6FPObrPylxEOHS9Qtv0mD+
+rhaGeMlxjpAK+UZm6iQjByR3lw+Phr0oSEPmzcP7ayUe2yzT6QriYzPSMrx0gQpJJ5edGFxoY7n
HSw/ewXdJrmvidzFMc6iSMMQLWvYzGSKeA2C1S0Xj+pUhXHoCh6Dc2uxg7Csx2DZgcoiOA2CDoHi
Qn9fb/fusiEjhvOp9304/Bs7CVwXQEViOBKog7/6SLoATCiV2iCcyQAi5QJk5gDo0k5eNZiyeL2/
l+z0GZZ2K4yJZ/qqUzspKWHV6yPSV0jsLBcL64CaCf5wbsiZTPStMOZZZAldmVXFJAwpTjJuKowQ
20vi7Op2KgnxxE0qd+tJbsUxN35Zq1U39hBXV5vGHqi8KglwbGxjuzlR2dcueMNQzv3Mk8kYeqjm
QxKfKsW3pE2WO4UqkV58Ki2OGO5WMgYe5acsvUhYm33Ey6i3KMYMBneVO0+eNwrcsPe3/7rdSsa6
pViwpL7FstZHQCuQ/EPcwNDu6+LvO+xWBmPWedWdwj5v4SN72z1GVH0QQSRPObmcmev/Vgxz/Q/V
pQCPA5bS07VIE5xRSDIKjK+WthICDp4WTlp2TwuZEMAw40YHTQ9OStlvKz8RyLhFPozrpTiax76C
hhGtBpX8c0TZP9UzT+F+P+Ruto3tIjgjxBiBgQqnO5AjlAAGjMjpz7GzVSeLHnkQEdNh39k19v0j
AFRkPE+7tn05fURu/5DznDrnXH6wwa4u/y5MwHnVYkHD4biOfbW3dcFNX85ILKw5mj0TUN9uHuMV
BO1kZKMJWS9bWyBbEiw7iifWU094KfOZ4tutKMYxGJHc6GaAjROAttaQ9iGCHF42aCY/eSuF8QdR
VqhNAXYHLOjYvrwPjkXG86q1K316OD45VCdvKSE74W29XQv77dqm5R51Y1R+/tP7kiUo0E9Fb5wu
k+KfdNIu/gFHCQIrj9+HwdMYxnMkYmq244CLuaeoCfbgJaCWQXOd2NTmmBvHF7Lo2q0Uh3UTdshR
krV9xvjJZviTPPFcE8fIWJzescZwWd9PaqmRLSY4LfL+vvfJYgFS7Yi83HfvPCNge7vyKogSUcQ5
HS+ho5FqY1skPFPB0Q5dtOXXPSajuuNCVCbaqOWikqMCe7i191G52qCaalBberDslpfAm+kluLEH
dVKdK2cilnItptNO4lIJ3hFyF8TdL1HWCZen5Qa9QdzbknePqYxPMdqgCcsey7Phjvdbkm37JeWG
vjwVYdxJWJcmoAAhpaX9KhsIkl5NRojwjMZAVD8WXIGcSENlPEs9DFbaKdCScf9iHkqUqlpuKmjm
4Xd7XEyoUUVFE/R9PQX0R3tExutiB4ttEjn3VZ63eYzDGHM5bHpr8pIZAQQ859d5rv7XgNA5qsSu
wyqyl0In5up0prW5VE+kcK03i3eHcQ6GJU7KawDvAeNo2rPOFl8sV/5qZQJiEo9XcOapNguGjpEE
w1IUiLK3CG4l2xW3tVu+4SbjJQV/UKjvOAmWoagdqpNmahClo2fgCIIwZJ7IHlWumgAWVnyqcuey
KGG+39znEM9paIzTKHO9VoYz7hMFZY6ti25eujzhRZRtMQa4AFsrlckzbSnQGbccZ8y5X1j0RTlP
2iSbrrK0cdSR+gJNTVsbea8h7kky7kMKEJK2FeQMk6FFNp5fqYucJUIszopmUm03Ns32akv1OGTK
5aygY+dla2WkfdR24zuSbSFKb9yE20yJ71Yc40LkDjjg5fQAQ1PE9vxpkimYW3Or3JO7u6efjAsB
K2OWiRrE9PTlaOxdW3b61kExanQcr9HofYc1k+m4XRXzWKnkYkj06cn8okmI79fjmYiLntoXyQHl
MyUx8TzDNnlipyzDnVWyNFZhqmbdIE+bGXUYSKUUZHP2d+jyouN5h6zBeQBVDD2Gk4+7uqaBFxtX
fTIgOG4pCO0Ae1VTXlA1v5a/MpiMSmdJ7RA1/eS81pdXBykO8s2ro/yLtM1fIUxsU5pZdRkDCDlO
XaA1XWYUTUc7dByt8oX3b75f/opjPBWIFRWxHhAFrLfHbbaltU2fkEbkbN3kDH5rwV8pTEQDHidF
H0ss6uUsElDC8TzEtCn3fp9xRmDEMROpwu8n5GWr2NJuhzeYx+3QmjfZv8uY/v1KycqiuwSXy48C
1B+WO663Lv6gybT5smi+K8FJtKGDh9vMdOl3/Mwx4fl7+q94xjENRhaAqx3i3b2LDmintbnZZd5B
MU7plJd6pGrTCo+4oNGIvPd9NL2FCwdN8GgrXX1b9jdHOeYdLuZfMBcC8/1FdSckat80mEX0tYjE
m2SXvon/qPt2mTsABwieYo/bvzizkwDHwswEAJvBtszCbFy0zAqDbhT9AdgUDnLb4VuYNGeIP4uo
8Y0neVOY1uCdwEhqY+ZU3iFGqjgT+zN7PYHnYfZHQyCisV3K6BOTNEGQRf9cH+IUGCq5Yxav93Vm
5qU0tZCAxR1UguB6Zs37FAxiUZeyf0l8XdLJqVU5Hv4HJYqxPYiYKNvB8AkoWMZhmRomDOSykhHW
J+SYLpG1fw8ruk9RYwx3+6W0fhToAhgPrzrp7TPBSmW33dSbnfPcLZ44yjS7YMzegTwW86egC7s1
0aSQT1rentE8HCFlALQJrVbJ/T2di0c0caI/ASAesPI1RkaaaaIRNiGiu4YeRzsGBoJB+jNJenD6
rVboob/Etr7jEaDN6IsG2jOwJypg4FE05gYPTTlU20qGWFUhRed1l5qCCYCzuEkjmOPUJp41AD1r
lgjMrtsNbC5dGpaFBQ+wL9+712AjrFbfSky0B/s/lMRcConWh+M5gqTKXQOa37ecRLIT21u3xKSV
e1/a3HMAEyKaBaBBIPFJBrN7RVqqCBDg2RKSkG2ZO51MxhCJEQVdMo8dVTFpUY87YXvRSbd4RonL
5qjmXGYfHSsYasQQJc6IPcAhvFww3CsgZF7Ju8+L15zIyUOAboiLbElPbk7tcd979xc+0wBiQiqY
riR4GpBeMVFLrInNOIiZ6ivVMra8ttepuJlIvR7PC0vftAA8APoLb1Rs7iGOvTaBfg22KIxZMvst
9kkmgLnM8pEYd7q1DDi7iMivB54v/+kzYhQWU8RYI3h7MDBtMbcimLSAiFYqEGQPA7XLD3HqL6he
UrLXl5gyJALJQGkD/7qVIvoan1AnUlYiQTupaRDpgXeHzkXaNx/EuIdYsvImFWRrgvXbbVP3BGiq
9xDAWMYOjH3dLnaKiBx4nYnTr97bBma/gz4KtBBQ5H56AlVNsoEhPXFUaSbGvloYmCpuXYPUqhcx
VTXLHzo7j+xTuga2wPKk8aK5mTDrRg6jsWZr1bUUQs46XrbOYNEJsHenktqnTprbVCnJCrQV9+1k
2p9/vX+AS7hdXNyoWQiEGcuHzNGxWtKJdhF8NBf0kWr+fVkcFdHZjqU8TDS1POuTzsqr/kOx+5rE
bkZBcL5bKdTRj4XNTdPe1xBdZPxt1KdCPGbYVrtaCs6F7nIacnz6jDECCtQCj5pqgBQa8MC3uyjU
tZAWfWD5ALsi+SLfZBd7XIw0fBb2zbJ71Rb1c4yXJ3hUtG2YUD13k4SGKNAtx8fze0oAXpykfqgt
gn/u7/nv1Vs/iMXgHgZAL/AMbr9MbC5hVkRR4I+lrdebxsiWhWoBwQhtwmnqGjpnK37rE+QpYI7V
J+grU2feCpdclJuiTAL/KDq+H1FULo68y1qfjuxWaW+FML5PR8unda4g5OW4/8d11yZdI9flSjZw
rTKvWGxde73FGMJ+iZnW0Iv2D2+rlRPtPna7nbLKHvAaP8TozlutTi5drZ7oBy9581POu/eJ07lc
vZnC0xjqgYZPtNFh//lpIXve2QXambcl8Re7FZqmxtUKnB+Oh1aBkPJYBGfuP+yRBkTmia4DsTbj
GMdTqMlVFQSoBo5u1xHNG73+7TyQ1Cv2whuvh2X2SP6KYxMeGTg0krGyAl81zzTWj1rJeTbMhJ83
C9IZTQ5LpSn6DhIqN1+CI+69JKJTrkpq0WgXvp3J5aWiPHKon+Zo9hxBWwgOiwnLGJt5e46n8gwq
qiJXp6nYgpREpfsTcR/JAn1HG6jTMzpmeMozM02DGAKxKJrg0duJeP5WaFinQVyfetXHo0Ky0VCK
9hyQ5O13Hz0pnNYxEMs9fdx3FCxJEfpmboUylqtjiF9SGwitbFhNTTCWdPonsJfu9rj+suyvr8ID
gbhXFjCbVU7pAYRk1pkc/v/X4O13MMZtClInNCW+Q0UiyC1WqQ2AvkPwsCTDMXf0V/VT8O8vfcZH
3mw3Y6tgJ9OGuGxVPz+R97NC9GUVurwoeFIURpFuhDD2GMZynRYahNjW/l3/53FMyWWBItrh/lp+
Bys3u8fOnER1blwquVN9cxHtHx+UlfB1XwBPOdlpk+F0NgLRgoRxL743SAQpNiYKlgui2pvLqj+m
hD73hCN09ohAzGwAPwcgM+zEXjJkhTCmA3YPo+KYYQgdv976RJiGBdePwN5eUI0+gZqTnHLyfeDB
is+0eWNbr+QzFimoFznKtMtkHBkaEKcqjltSH8HLdpnQh9dpxnr3/ASqNAdZc86ZziRHb6UzpokI
LT/FCVbfHU8f+gqWefHQcAmn7jy8borlDkANoJrj7Pn0q7809mrNjCHirY8tmfZ8GkC13b3m+Utd
wBzco+E4aCpZfQ+f046Hts2tYs1ay5VsxiSVodaRzoBstGOEKAW+pE9LMh4cJ3v4UDdAFCbU+nf6
IW73mbFR4MZ2xmjglGvHzW0fzm+hogXzzeDp88ybGJKQglMRKSFrz4JP6dYpzkNADvkdzOdTWi8X
KdkAiMBBPeJkD1yCmhmcj1uBTH6jOIVGI40QuLa37ygFQoceTftRtxdoMZWnmJUiAcGt9sza7dU6
p7DhKgwq0K6A5n6IRX/J9uxK6jLdyZsvw18f0vdp6IlXEJkLvG52lrFUAySOBljwVNT317abeOWi
8y6vBbUe/0H30KJBpenj+bnaJthla3nQ9sbSdFJH3XEc/lzkcPMhjNHKTaRJUYYPSdDxsnW75SUg
GAxZnDabjbI6k1Vho7NI/D/UYedCpRvRjOWWsZ5JWgLRpfOCfjbMVRSLakDAK3oH7vzVTMR/I4wx
VTVQuktXi9M644cu91uwwhukEp1E3+sJ57k6kzS/1WPGRGVBEYrzeZI20i6HHxSf3lY12hwPU1XU
vu8CeRvJwoxpEahegmCE1WzxvDDJRCyDiZ5pngeIIRw3P9MGfrM2U7o1FrMyq1Gp4PTMbbkCygsh
C0wTYZgNY8dAzDzZxpKzvt8FgVuJkxu+Mc8kOSUNJGooIL27i2TpcSTMxiN/HQALbFaPTWamPSSc
bVfzQiLtHGe3wnMHkQ8v2Tl/T14JY7zNSdEqRctxXJ1trmoiU9v/iQ8eTHshgFQicwVbsHlU6jPj
nbe7yLicyMpiWUogNiPr7RbDJIiH3KVpE/KHbHobT72VF7pfHm8Yh+diTMbFpIphpkMBwS/HNUIS
15XgYYpnwSGLPxsHr8rVEyjqaUpjytPV6b74FRxcbTXjYuImrXu1h+iCRA86lQgmFnCZbNAm6Xw4
9AmpvgOPB4VrjoyryQYzRi4bQsVppApn62f0cbkI3MVORlcVR3V5S2RcTRwlqaW2cDXrtd7TCgXi
qRL974xH3KgPC9fdaJWZRKas+tFb9CR/6aihCm89WR94ivrT/njn0Fj+s4slCbqYKNCXaKPtkx1m
q7ftS7WR7M9lSS8NeXzE/bjZgf3ZAb8SwvmNYyzeAlKdJuSP5PM/22E2bRaHvTS2k73KjkRwnCSh
iw2mdiNHfbwvaqY16XaTmfinyQFMfWmxybBQgYgf7vJCCDlRqOvzZYEZzcM3z0Q4zpUF8+7Q75WK
uYY3y9lN91qzE5foZ/CoYFt2v34C7k5oW2/CpuYVIX46Je+dM+OQ4jjUqrTBYpMKVHZEpI1gP7pI
TraLMiDo70Xf8lQPQpcs7Ghtr5+8J/r29orQZKRvO7QY3d/9mU7Z291nHFWkllV0FnEL6NvS+RTw
cllKi86hyJ60hPNA5UWAbGXEFM91NNTY9+QbvGgOEm4usLDA0iRlgPt/m8YVjQ2SGbZHP5APhqO8
v9ppd+/tPuOl9Chp8yFWcal+/km4xEJTEHDv1xmvVCuF0oc9zjaG2RLgszm7D+f+AjiPBfDO3YYF
l7E5XcQRnk8L125JkpGkDxHFWAlYE1yB9O0Cj7DmMSZOaXkiyZ85pjPt0K81WiKq9yiwT5y/t/JF
wGSeYsuCseYb7VP9A9QojoTZsORKAhP4VIPSoCcAEpLoIGebrrUHgWoCebm/k/M31pUcxu0IXWBE
yghdFCnqj87i4fVVolPzJWJV3oN9pvYIK7sSxoQ/WVMU8vTc8huLVOe9+d1lz9KIIDl3an9Yt2io
5bGSToZ776QYT2OZQ5fXEvbx9H2s05dCWLUm56jm38pXy2KcB0gD6kDKTFRyyXGCwZrwKx6fnyeQ
JM5x8fSOCWrESxPq9YANXJ9ysIKq9mjaNjdK5eke4x9yOYnTSDKmcPGIWaOLSNLPiwN4jJP93XsW
wIxeuP2I8zINZFRA1Q7AZMZriLGFq0iNNMxs2ekejhAX0TeIoPEe/OIW/Cfj+a0U/yuMHdyqtE4o
+iTW8Kqwt3ZqIjNoEgrsCq6k2SsWFFb/syx2hqs0B0kOw5OG1wUGkSxSHLk4jvMvzisZjKsYKksF
cmrwk8J4B/EHmicWMlkBnChdcPRvrmgDC/67HsZdFGMjmUMAWZa3tRX0ZYGe6OJkb7uWNyquzFvu
X1GMs0BLSF6KsgAPiEOaSlPv+23rnJd2TV3/8fFxMfG2bBabt3azA4rF6vsbCIHcOZOZlv/JZ/39
DMaBXKwgCsELovmWm09T5MESdMbymtdEOIM1eiuHcSLJSW3bOAhhAOvOLnGRIYcMlI58jXwQakcr
+pTTw8HmAW3NRz5X62NcitSD7VwZsL6X4/ZouO12POyeJ/Wh3NfRnPea2nzAjSuCHYCFIunarlSC
PtX8eoVyaEH0AekR4eW0VI8ItBBsfq3t+9fbpCOsocsgX5vQvIEm/qPOV+mDUCzPVZUpmq/qBZG1
E7nw2ngmv8RKUCwdXYKovymixaiHlodBYYjTmshZIhWhH9I/vDtsNty5FsLoRtdGqWB2hYb5dGK/
1x/JTqTHdfa9PZ7QJ4VUjz1s/g/wt3Nu8losoxqqWujBeZzEbhs7Ok2D/zWmngO/IbW9ABiU09AV
lPLr/qHNZkmu5TL3j1q0o9AP2eQ0Daz3BywJmJIb5xm4drygZE4pr4WxF09hNk2VnTV/bKlZ7rJg
NX5E6cKyeYgUs5b2V9KvoLWptS6Q5Wk7j+iFVl6Tzap7Bvogb0WzabprQUx02mWJFrWToASVICAI
u8inA9138YApBtnV+FhG0w/+ayNAHx/+/crMYtVs1HY6sIQAiRBd3vT7i49Cwd1A5vKprHOX1niw
QkxlH82FgXK3gTau8zp6DGNi27yd/Bn6vLcw5g4a47DVFBkSkas/bjWkqo+CJ5ZktGz9D7W9lwmr
dljhv8UBk7bPzytnpK95iqZsCngb3vfMXvXXJ8t4G0UpL92g4HtQdXIzp1hcHjvHU3rus2DuRFUM
mINMUQWiPJv4qIAH116yHoKEnGytoww4WTdEfeCJZ+xzgd+1JOZQ1U4Al0MLSeMTwmchpQax3A6e
Bm2gcKdTIptAmTguZs7qr6UyB2vJAxhIyovmxxYZEjtbgMnCW48PqPdMaFgysr9fvHrL9JusMoGT
2URjMvgUQNB+ayVdi/nRatA0/3iUALdUoOGRSGDl1Cz77JWVHRBHQyb2QFsvC4AXOiw4i+Z9AGOm
nRogTAQri49+zOAjO7uy33liRMPsQxUp+msLTBIM5UI5cSTPXmDXS2cOOa4ugnBJsfS8tssXVGjF
N4tuNi1Szwg1iLF4pSL6IqPDyOMQm33gXotmThoJ2VBPI4g+/5GdS+Wr8lJHq3sboA+ut+U3882y
qBisE3SLp6sCM2WcXZ9TcGPqKsahSwYo326PXbRyLHyMDCSiAeq1374Uj+EhSsnzc/8aoa75dV/e
bCfAtTxmwRlIZ7TWgLx1fEZ8HklUtzsSYBDw/Ip2ZuS/B3cDXGZwRAC5tHCixYDRL0/5NybbLLQc
gkZFBrHUFIXdLjzsxWQC7zP8FHNLIsimjEPvaqtmqq0MXv95OKgjQeMOz85mbPtGLhM+ZGDECTDd
ZuA5DlxqgGYcS4y0+p8jbO1RXar+nxzIv6vxfdVsPWH5bXBnxXhfwMQUZSMD3k/GF4Se9oox5E/M
tB5ejurquK5XX6E7eJxDn9PyaTLA0NCNhbQUO14xnIGrkaFNzO+Th5Mv2yjoDOvMndI4h3odLbS3
+1r2g9XBOLMbgcwShzQ/hWknQMvQ2y1lNKKgnDt5YucIz9nyY/UU7J5WDolefupLaBpAy0ADwGow
+VHOp0yXHvMpqox0hKVjNhM0Icyn1IVhXqy+FnwzdJNLRlTDNz8rYVGdHjTMKUnnVa+8FaBS1frv
rHCT9hD39sm6kJN4Jmf5ozxvtbgiIN+5pEAC9ZJ4059Ilu87k3aXpZC2VDb9SthFo1MC9vefjNcv
Ovesvl7CT13kKoAazsXQnPVK8KWn+ltplrIVAfK3tbaB5JwPwrIMaNf69/dtLky8EcrcR8OoS72Z
lYIviHaF2MmNvwTJ0dYjwhmXEnNPpa3oP4voZTnwujHnntU3wpm7KI0y0MRZWHHeotn4KUlFO3zQ
lcfhbBdlRc7Co5xz0t4z3d0wkb+KwkJGlIpZqhfzLPiggS9rNzCpJBOr/adbfwIyWPmnrJbtn4D8
MTQyqvCJZSzxLgOOrqqMcx5TAZNvMvZckWks038e91Np8uxcBAdjpOCj8DiHPO3jjXHAKjCXBA45
WcH0FdtuZ7amKIjVJfBDk7rbYnd+Up3YNQySol64c2jnoKOHZnuOUf5o7D25jHJVZzPWIhlya2nZ
vFbrcGoteQSxnIdEiu1vRRTUUpcsanfh57a7CBcxwuc4Wj6ljqWjeTNfpFR5uL8bvxPQP7uBaRts
BMCZWDepicVF1wM58MuXiWy6Tkj3ieLTZ5nZlfUkiC3Rz5zY57emMzIZ92R2TZBHqoJGa+OPsrYO
Gl098yCvfpeUboX8ymgWwA7F5F3gI0mWebj0DHJcn+0ucvSHZIFhG/PBCBxtICJggVzcwCjyfQNG
Qh7/3xo+fQla62Vd0iZSMeb2tcqhS+Vcx3KVAAX//ed+ApSOazsPMGGzii4cTfudfWcEMvsrlloV
ZZ0W+JfKaxo0W3df7dbYjk6122U+XLYLYtqV7HHk/o6zbuWyXBt5d84D7Hjgg+JvfUx2BcmcKCfJ
e+C+JqepWQ5dBtPrxXo4PKWHpwNHl2ct++9GG4yFmWmRSkptBuBMI2JNGpE0jnDIHhDVwGHfF/Z7
fmRaLOZVVQnkDxJ41G5juTZsrUZUI8Ffq4vgED/km8AZSOygp4mqK8CEo88UpBjhYsQ80FvWTfV5
zHI9fd//jt9xDvMdTEwpYaKuKCQhAJzAIilJYTjyhib2yT6537HTlOR7rTv3Zf4epGVkMhptRgLI
Ms1Q8O20AKLsZeOmf3z3lBB/uSX9u6qQD9315PVqeD14XuoYHx+D/fGMKJcX2U6qzDpVQ1PRXqxI
03uCuT2ssAzrYECkg9mRlxBJwNHv9tEx26k0WZmLfttLZJU6NZ6Sqmetmvd4VdFVKRGbN9U269Wu
P4XJRAzKpRKCFp9Sp57WvF5Eqinr/ikEDfAF0/bC8v4hSNPSmKVbgObE22VaOwYdbhXwDKph0A/B
yhGntDv4UecCogvUpCIUiL7uC/v1YrNAM4Tb0jB0A0LZgDITjaywdCiZ1tAB+HT5WjAxC7Wz/Pty
fic6fwRhQhLUdgpOlVlUc4rbqjRiBCTEzh7b9y5BelXfa98fsp063bOHlL/BBRP4nUW6Fcs2DXaJ
USDlmQjIr9oJ9lKNyaZ0dRdBO49iac5xgEobtFAK/geS5smLXUW2yaW3iriArG7q7Th0nqt4/XPy
7k/+gqCZB9RfzpP6WuxRr0JbzSfMpl+31LA5ez25w18KdPUhyu2HFOAsbIscH1LqRN3F1koPHJle
zENr/GloBt7EnsNr8Dt7OO3zlchJp6/Xfh7Ey5hA5Mt6e7HPX677/r5dr9feGWh29T6HFet0P/zj
1yVpn53MB6vw83P5hus55ydpJ2m/NgB1LBXkjSg1/bi5q6+RpCJBAUYTfHBit2fgV63FcH9uSGS5
rbUwUxDe705v1oX23aK2XM72/3oST3uBKwTpUjRNYP74di/Ap6hGbdvDiRok2OaYUTrRMLZ7Vwam
71cxcYLwIM5nFwyxOqaQZUn5cSlXC85jIQHluiH4hbTvsLVikfNigF/lXfy8BvJUGU9PsFCzXNfS
OQgvQ9tGz7K5Q5MBzeKlkhzOwlFXAX6buwLNHB1wAEH4kitv5loZKTZ4OK80ea3FzmgFnGhz1t4w
T24omCwHJMGPy7latGxJVXFCT8fzKByiZnkpD2r/fLm81sjunalZULl8kYeGKPWxk+14NJxuJONL
3H8YoE7HjLIRFrYyknP6j9DTk3WiY+H2+tZQ7A49hqeGFy9OkQOrlthETUGTPeiZ2Vaa0DgHanrq
wmfFNQJwIaRH1UDA2ORkbIlaUFNx8mpRhnTAEy17SENOSPETkLIfAEAFTVc1GQARbM+h0fRZnZZa
9JzlqOE9mEDgtxHH5cv+o1Ht/mME8rRdv4znrVS+NWcAZehAljc+i4KidSUuY1tzM6AUuGZDW2XK
bapOIXyMj+VzZlEpJKL+qFrk5PwXZ9+14ziWbPtFBOjNKzetKJMpk6ZeiMyqEr33/PqzmH1wWqJ4
xTvT0zPT6AIU3C7sihXtoNOCnkgGzRHGdLeKTBSjj2zxPR/JuMdgb1dFBzqjaNnGFw0XHep/XCQi
zvXOJRg5FCYqR6lNoPlfHWZ/uX+eP9FFdaVwCi8D0jTd6plv5VeNK9Cu6F+okPiHQg0/WCJvfBJr
BhjhCR6QpgOPmKovB16LrUjT8+MmMr6kL0uyBa02FKvzVtM7C0ZSQq0MLCZTzAYuk5niTlifl7yB
xxsbd0yuBiPJXxqJVoXSswoM1d0FCaEwjv0kZ1pKWYJ7Knu1PdYiafi11/WoUvAtUGMK3GBk8edu
8IAqVzoOYXCp0Zmc2wOjxV844eKvEBpD1Kt5dC49wjIaJWwmP6hTq7BVB5QUvEBnY4OyFYGkkc60
7x215h0+KiMkmPEX3hL8FlSj71VskodFlHVJcPFt6sM3MvelCi36WiH03ruFmqOpOlMj6vf4N4l+
hfROCdEsQFvsf9wHq+A7MLcedCUyjSBw5i9nfS+WdVcGl3h4UU54PsI2uaDM0AyvVBOAxcco/4rI
wI8aLZvFSWpX7O5CZAaiGVRYmMnM8fSP/3OjAwMqGUvGp8JLAYBBS6qRZBLJ/lbue6ZTg9MVYBTZ
tmrZ7OGuUuWxz4zC0ztZzb69QyTsXApun1GFh/BYl0RYSUI8OvH3XzfdsZuvK3u/Grnp62q06/ok
DGCYoILHnZIdXVpta+35u14IkCVYBFQgOExSnjhk7gUW5dgM9egnl5Dd5piH8UW7ehNqBe1kO9c1
oGKCM11aDKf6lywkY6F6awiGxwSnArIRDm04GL6N2a9zN9BNy5BuuSi9NGaKaTcv7icgXtCuWvfe
2PGF9lbMysJDvZM3fwtiXvduCHkpfVVg7oCcfL6rj/7MtCAevjs8KVGYt430ScpInpKmF7BXehgI
fO2+/z+60yav6N423UuZ3RXGRVel6JXppZXt5rV3OKN2lA2S1V5pZRrvUM3K23nIT+KcOEWWMAQB
iBZ2nlQA3qOmOM7PLm55rX2jr9/abGX2+0LoeC9jWvTNA8iCaTZuARm5/VGzKh064pkyaaccUJX6
z0+JR3AFdS3xgjRHuLtK4rF1W2cX+BLNoCPblYJ3vNKZN2q1k3DprG5lzZ5Z3hZhLIxVdpF+dxgq
36q04/vbKHyj6oP4UTWkao04058vcCHPCscT/q2Izn9YpR8mipvNDJuCS5VAyi9+S9oRDoT0EaV2
SxkYO+xz27bSkkinX7hrEY8q8tl1dPYai3r1lC0l/AqYUGUZtfAsGXCsThVCjU1InFqS9FFTb01l
j5UuV3YbINuyGeCZoEVvgJ8Ykqw5uWu50sfbhxwljNf0rOBOz+PhPOVaP+i64uIHmiD8ytId36wE
Io/aFyKQQ0AGQWQRcU/u6M1+xWnlUq4yFhewfat9fyoBMwiOdCdYg52+isfnx/NYclBkAJ45EexS
8BuQubgXBzQcN9B0VVyQDG0bVWJIa/ul6Td70a608sgcBTRmK1EEf/OPWJjU2mObFN29BsEH4DUr
yN7BX5nTXoRh0iVM0GO9PcB2oETzkP4HcrhT251bEeWlsXJ+xeI8cnpNq74ROktNSn1HA70Jobv+
zF6+je/wFI9a7DBgnNnUaOwwdCKZIDk5CTYJW+v5pi8dsTJFE3j3mDs2f/R51boc09XFRRi13FW7
XjajHqhiRdHSr6AmQkWT5xJ/mJgfdllksWgwmjDgDbw/5ljhardoBsxo0rjeyFBXTFNGZVhdvhZv
DaiKClXRU4q4tBanOhMYTaZ2PBmPwNmogTOIJEXl7asIkcNlBw2eWYxWoxJDg3xSxmT0SPXS/01z
0gMy0tg52G8D0oy73rfKxBK/2Yq0lFXkeo7YZJU563H2AALJiXQOC5NA0ja/REzPBvLYCuXF51S6
jklcvocJ8QqjjAbCdb+CzKTdN8U3os9BOPa8xncn7i+KTIIA0n6SKmBwMzhZVxIrRHmnAuC6tFvA
qFiNRiiKUphkKb3mS07DaJli4F8KyGc/PyT50WTfr2J2K5kizkVaEMsLWtoDRZMAOJJ2HFi5xm11
Hb+BlkAJyDXTv5gF7n2Osh2GBiOZ7kAk2apCEo0bljYHbRC1sLa61FTGl5je8pSe5UbpEv8ocIfs
RfoVHLlcD7h3r8NESRSWB9078L9rV5eyLWYkuu895ZQmJ25E5VVCUPe3CM0y0ajgLVLMKjpEjDFS
lhsZrEDKfYaYO98PYa5HbUF4Xx1NNEr4+BV/QwlqKBIO4rdVodOlwbRk6F7878bXCoVFKgd/v3TA
vvrCynY+9nbOLsVkD280aVBXnFjKfHlhN6G9oz4OjZkUaoxcmklrIO/0VRGurTr+zTGyF9Grnpql
GRhr5X/hMbEnMyKaBuBdggiF+YkGbr6jaCkfxGRyeeEO3VX6ne2LfW37BgMSCO+cbI0Us2YOAxmN
aO+p0k4wwz0mqCI9f4nVdwK2S4wkojGDDL2GNHnDLN+LJZisERzClehxofp4/6WzwGgoMy6qKKm8
0FJF0uo6tWuLp/QomDjVyPDX5C1d+NudmaWXi7znuNLDzjCH0qhQr5km1o6gBZE133Bt12D2/CHG
7OJmRQMvlGnuVjovR3IpLSbQGbgbr9Gb57TCcfzkd51MqkoVm89xsOF3ZFoYbTIBV4M9PX/q7ILV
u70T3Oypd5Ho4vpjpxWLJYFHeiSdgQb68PAS1MBATU7j7MxJifDpkmqT6ZnD2RM45fl3/D/upggy
WTSDgZhvdgICKqFdkkzf4RRf4mtFeifVytFgRUSfDp4LPc17jO08VZsr/Z6/9IVWINGyr//QIVF+
S1aSJKqwKcys1cNIdVWqUpWCUGA2aozp1kSH7kwxZjduXVJridbuPVZtvsPXFkpkE2mutLKmBfcd
ZytxwBQATcFKP6Xom/fGdEOsJFJQXYZO83s4j1cxU4icxlbDbmm6IGFB7UvpP46aIRU+FHIKsoLk
y+xEZbpNhEBwcZd53Y3V5q3vfVX65TteexLXGF0Xqk2TNAlpahlBs/Sj+27WWPAsIDlUWF18ZHeq
v37NGmK9K7N3AIP43BrD30IbqDVnBphY0JA0Zlc8isWne/MBs1xc6Dd+R2dRdeEjOwZIFG63XUe2
XDn9ipZYSPvdr3WmlcQxLX1OxlrpzY46hOfRoL8OoA4SSWLVUysbMn711LZP3htQ+SQ2YjU1Jimp
9a9cLYxrbFuYnABTRTxjLapaiAjuDmL2gNAxyA0JP31cZDO5lYS8KvbH56/0BwMz897AUTpFvBJ6
Ux5eqZiKSHvW3s+NDqvPQjjHgiUckgj8q9JFHJyiManckMAkRAExsStq5Gn1uv/swYs4mHRweP5B
CxkbOJGA8YFSWEbC8yfou71+shcPrYjTl2DCG3/fGx38PnhNNWaAUtsRI3wEmsgKQDwq5b7ERPgT
b9I1AOfSHURoCVZGsG7Ck54lH4BWFvNCqHEHwdnfFIbrv43Zb7cCwMDtV+KUJVnoo5UkaRoXzM9z
l0UeRV0n+vUFeOz6NxwZChluJAtRf0Dme2V72ceYiJEnZCpAKhKc2lkM6EtV22djUV+4zpGZD/lK
gXNYkkD+o0aeyQkVkT29qKING62kV5biwTvRs3fNiHmSB2leX8rfzHfEcYQbNF4gWS2DPCogldrw
WnYSBbPfV3xAUqAMstKR1wLthRIwEGE3WzB79FnaZRhqXNUXTBa2z+FJgJr7lMyTjGTxQdLYlSe2
qFBv5c3eccvnXk4zkOfSGwwbjNhdgRmzeYiKy2vd2XJDmEilGSK1lnRW2hVtuuh5KQw34e5/DMjs
xBVudDOqbupLk6Cgkjs5r/MFcftdXgt6qYSkYtAGUKiueF65a9Mvz3XLreTZgQ9pIzIVWowuYdWp
TQqnWEpIMuoejUrg36jSxvorLX4nw6lqHFaxveE9qUn/+fwzHhlgplIgPGQOOoWmuR+H6UajRIzf
C7GEDRjgBL+ABZ3X2JQUuyFUlUv+6yrvXwXUcAKDIRfBThxZD/VGrSzBZteewLTihx1BmY1HJnhi
rZxe582n+FHQcEUGld5Gv4ZdW+hIM8pTZmToMExz/KIyJ+JtySfBB3OQOy3Lreeb8eP9PXwBWEeR
IJBh3aXZmbDT2HW2SqoL85HpwkuHhGDNxipP63TgIE4BxKkygReuemNwwC1iujFK8uHfGtHWpixR
Bws+MHB353tE6IkUmIAPtt3r869c0ojI6f3fR85eaO4WrBIK2KYyU4eCBLCuiVPkKNN6BF7jc2GP
rVXT/UCBHs0pNK7rPO8rMAnmm1YlTCABQZao2iP6BRBoasNHdB5sX0fqb6VetfgybkTO7kEjpRHY
q6rqUkfIJiJw9d19GmqhtBIMLBQQ79c2BQs3F65swgyzx3/WpoBqJN82aIvjNGTtdfRF2GAu3XIg
Oov1FJTSz/d18RAnRO9PSzuIIe9Fx2ncSnnTVhd5wxw6LyblCClhc4ilFQM6GeOHO30jaeYfM2OX
K7EPSXUKIvkupQTDq4r358tZKONMW/nvemZn5nEh0/IgU7sgpXahvsVrWFgpMBzcVkxVOrP9XeWu
JBMXPEBw1fMMIzKKwGIux/0WNl3g8VIrgJ669vUQujHKPwVu5Y78BKSz7buTMlMJjdvLAUiyqku3
GQivN3+LiQs71xqr0GstfvEc7rtHUo4htNGSAP/Lkc5uddru0Qfb76PTGkJ+4erg1oDQd6qWyejB
u1+3UgrI3IZUdYm790DCqO32tUVbamBwiKG7tv9vtvlG3Oz+dIEfFyPlVpci/dtkGK4if+dRsPIc
Fs+SR0PQdJwiCH3v1wQPPBxrjOa9NAqJ3GvCoZsiWgMELwlhZBmWhWaQ4BdmR5kzfUMNYdhcPFf3
eEzMrUF2vtZWtnhhAPtBOxfKL6w8tyFUKfIUPMXmUmqx3WuMxv/1wUE6oi21RJukLtsBSWz5ENkI
Gf0jWMZBb0i4A6AVOm+xWqlen7/NBeQPIP7I89NINaDKO8+DKZ0rK0WWNRcmVQuzuDDfdKN5ukIq
o0aOSyJISqPhmKdB46EJWweNV5LBE6dFY1ivFk68ZuiXbvDtB81OW4pGpUn5tLlIzDEQSRY7VLcJ
okCTQ9XjPRVwNKQzjERWWa7bjB+sKWLYxps4rKjGJQOAAUaKMuGWgUCbBzI905dy25bNxUlQaAd3
mN0eRks6DocB3dBIrsd6orZbLd8wu3LFjC/o5TvZ0229MT4uV8htRONUehTVR2ZX99mK7Z7u81x1
YWTSBHTD9BJJmunkYeSrPBmb5sIlAJr1uzp33MaKqxfeNVau2KQEbkUpEw4HPYyocQDFh3+4X0zQ
MrLU8F538Tqt/gCcCZAsE8CKFOSPOzRyDlsPbDQy6TQLhcXnwh/yTqg/8OjbADJpGmckzVGrY5/x
Yx4X7TkL7Y8RT6z+dg8g++622Yo1mF/cH0kiqoQYyoIc0HzKZxs3bhaHbHNuYpXtkk3e0Ts/xCQx
v34NBxvI2ZWNnV+SfwSCrHCCzaB5b6ayxIBmw7qUmzPFIh+MvsGWr1b0+6KICTeO8j4wOXNQDkaJ
x2mkBO05TlDpZX00v/yHyv1nEWg+BPxIUFAIn4V4ouJTaRKU7ZkZRYNSXgouUj2vWFnHQ9lhEgMI
CY5m6nOkFe7+DjZiw7TjJKbURLPcyqa8kTfdm7zxLEZLNUqX9AAzbQqbIYqZ2fm+sX2LVTvou5UL
OTc005cALcfTPMpiYP2eLZgZ5WqEs9SeUWgJLERUMugI1ITCuCTHpy16y2Z28505Faof/7loWUFe
BkMskJjBd8w2gY5DuVSi/iyikhDowy7DdPhw3xwj/iRUZ76xW3Ynsi9Cqod7MO2tyJ+rHKx84uJH
epSDEcfsopl4JfeLMCv6cxD4pKCAe5QvqEZVvF1JK5ErN53nvc6ZZHFo7ACOA/jQ2XnLHU91ntdA
lkSrMK1K+Mq3Ox7FOgo9zdDnqH5JbaKFiOBEyUx4n7T1H7fSRa5Uh/LdrzZR/tZVToxed86JGDNL
dTdU85qIzAYw3BNTb8RMZyKgHQt+zfY8qsz7z5+dlFC6HVVK2Kpasln0wDIqKn7eMVKucaQqnBor
JP7139wOBqBaHmAKXNDZxQx83o18v+3PkazVlVXpXOPkTrtheT1/z5jTAJ4kxW6jvfDZAB3430jH
lBkE1/BElLnjil7/WqLHuj835ZHvG1Ki/3hwVTxn1QXskWNUNrdSuUQexqZCnclI1r0xcr/yHdPG
3t8bBb3QMInQEvA2+dkdFYGYQWDZ02c6jyiSs3wCX3NIV5TAFH3cSQGCA0BrMP7T6BNBFfL+JRQZ
Sw09WrLPsRypXLwbBqOjX5hQf76pD726eG2Qgxr8jxxo8Xs5uEZuFOCPz/1BOWWlWm16uyIoB5/d
rUyppae2m2S7/ezswfE3AbOi2x8s4o94CYYXQKopZXovvpVaTNbLIF7Yev0u6PQ8+GwZlBOZCZA7
rqz2oXz4s1oeXiz0q8ADwXkvbmjEHtEIxDH5uWAsqbCqVE84zGEK1aCSSD3mlo8hylWS78Km+QqK
6gvzr0g4mMWaml88YeAmRREXCYH8bOe5MUozZvqWvgR5cR+bY7grqZeIW131tInzuwR4JCey6LOD
ep9t8igUPAqnAXMWKp0fXtMznxKZOiZHdqrv+4hhykHzmkNPMSpATFoUJSsu+9IxoxEJ2BkWuQrQ
Cdzvuyi7udTlMXOOu+uomHX8yjYQSYN9Pj4LBb3i9jxkJadzxr7KaArBnAHxwYxlQxr1rkSDaBB8
KOqbgwk2vw4H+2y3oKbevjcawN7qyUcTpfX69vxJLZ3rrezZbidcxSqeP73cft9Ub6VTAPRfj+Zz
KQ/4vJ8lygJgbXDuphrT/ZY2YRJ0tZQy5x3WBnZI3kScg/F2qpERE2T/phmBIdo+M2qkjyrY7C6c
jr+/pq77Qb2uUgg9BK7/fBB8KLD64Kjn6KhWcsO4EF36rLWgVM7I+dfu18fHLiIjaYzOLLR4X5qO
dTrt969g23p/vh8PhYdJPHQYppIqMkYfPnTNdgAj91HFnKVKry4J6BpisSQc8u9hWmDcIaey8CBf
2/EzkdKNslJFfshz/iP+x3MDWdsDB1cytB5cy5I5c0hpxoB3l1bpx8ArvSrtr75L0Kh86VlBrwUM
K4w0rjsXyTQJ7fkuTDpj/tIn7lgW2o3jAQy4vxQS2pIin++ZMysaWawXHaraX/kbGxltdwngzDwX
91OSn8sDFB9KDC2UqObNdFjZCHKVRwxzFrN9xGAKqjn2CqzxHvPh6w4dAKNgcbHWu4bialV+Cd94
TLwTI7MXz1yiit5WFEiP4UPhqNMtwXy4pPwGtiu2s343Vqk6JHq+NvjvoWY0nRWcSxwWNBLid/Z+
l4a+BrNHiacDX8H/GJ0ARTHeYsCwdbqCCfH5Hi0oXwmVQGCfkQNnHghUgHuLYgozac/cB5Dp4KD+
+/z3F4787vdnRzCKXpFyQQ0O9T9Ifwjo1bVbRxZM67mYB898qqH+u4y5P6KgtBK2A5bxCzGINmjN
yvtd2aY5sCaRBq8oKPw+o7masmM+n3/+Q6EOZ373/bMzr4WhpcUWvz/xQ0r4b7fnN62t+gHJVmQt
GIA7UbPAQuG6XMoViHJ334Eu7MLX52tZ26rJQb3J/OSBK3DD9Pvs1TdQq1/ts1kTMP35jYBgiJpG
mK5UpKIfTR23MtqNtGaLvvvrxDuwzgq3col/KFtvJI6un3bArvEYP1RhypuiHhgVERjAIb+BpdMH
o99b1zUQ1YJTcndO05W/EYoWRa5MEiwTwytEQn1Z8vHP85NaMkrQMUgvIT2IiGkeY0aUWEX9NDxr
R+/SE0OyTas2LyGGyDndStVr4YHeiZrdijAIeolPB4xy+4wcSecDlXXWiFbXZMwuhtIiW+FzkEEX
pCKqv2/WNmwyUDODIiO6QkCAzhfE5LO348cSXVMxM109IOoIQAMmKGoHdU3OQ/Q8tZDdyJntFiZB
sDwFM3r2ULbmv2zP5szoBRDa/RrLw/RLz1Y02zMqyt0yDbAisPG7K6Ho4nncrGLmAyJAErIoxG8n
lQpsbLddzQet7dPsjfCZUObVNE/pjLmuR0DHeYNDX0F6XHuMCxrg7kCmx3rzGEXA2svRhyDHOxrf
EeH0Tltxjhbe+52I6RNuRHgCuhVCCtz+4mbnOa7W6p1Nr5jJBd1/K2MOsArBjiqGoEI8B8fGjN8U
bW0s56IAuNigGoKPLc3dXCn0WBfAKrgTKqN5AD4/11hrPz8LkDGzKM/4BD9fXcOXzBwHjEZ/LmHJ
+wL27N8VzCyx7DJs7UIBTA37mYpbdezVvxvFPFnxyoGvLWamTKQhS9semc6zJiB70pDsvLKUxdeB
AbOoPKIf5CFJE0eJ3zYM+OzB4Zqpgfq30tjVuW4L1nhKfv+fkNmR1OlQtHEHIb6W68p/nEacFOHN
r89Og5YKoRga/HqGSJklBuh2BAypWvOCHwr88L/u5MzOwguDNqpS8LtrmAr8+pbagsFYTLdKhryo
R27WM1Ps3ch1UFpYz+S7JJgIf85NbeXYF9XujYyZSsd50FkQYi1vb0jLA/kBfwWzvGtPZbevr69r
UNUHbN9876Z7fqO4FDGo3R7W/RxY9k46kssJM5Kcj722vVyfL21RRd6sbKbuszEvuyBS4Fq+xgZv
b0dwuK0tZ233Zpqe96MslGusJrQrNdhurq/P17Dk6t9dtZmeH9CWjDG6OJ6d4+1T+3w+1uB7UFfE
LF80BeRnoIZkgcO/P5QxktOyFoRpMmmK7si/aIy5ZGsse0tCGAFlNRh5sMrN0XUtWEZCOfNBrEtk
c9AZREZgAVDLFT9iSVHeipk/mhwdZkODiQiyGViI1U1vBXi8dK9uBcxejFt5ElWPEAAUzLW4sB+/
w82w9iyXtPGtkNkzcbOuHnoaQugY8xgrlXvNbPHAbDytsrL/ws7fypo9lLAA15HYQxZrMlvXyuw1
d375SFADlFALA/JipvXBewRW5x7zPUYFfaQqb4cjfKKVl7J0vUB8ISCDiAyO8tOed6NYarENo9Ll
OERAH5xWvqcOsjEkJ8iJQos5GIv69t9IRM5FBvYc6fd5vn+kvaHOMFbhHKjZTvU2WW/2m3ZPLCAP
XwXtD2U0pD+sndbDDIxJg4Kp5//Ezq7GkLmhS4Uyh1kUmkCr4SlF6xvY7bTrK/jdrld0HuI/lSUD
myqA02zNu/3Jxs6jgNsPmN0XGjNRWynDB2CnRwMm8O2t1qKdpKsvL8cjsz9dfd3Xr9af5/vNTub7
Qe4EUUHX7NR1MnvZaet2CZ2HkzmEZPRWJhcRnLk5qJk3e6IzOG73HKJeBwyxurrqpWjuB6Tyv9Jn
z15o2SCsWUh/e4N0x2Ai4tqi7ZmfG7TJncB5G2ipuQZwW/Q1bsXOThtTLZharCDWBS2Y/CfdYGDp
NMHl+d4uPp6brZ0daR/kPO2VkEKL2mFiIe1VhJGMv+LELuYQblczs5dSVTdU3EJOtQEnYqbuumOz
E2IN2KrXPys6lF8yzrfCZlYtqqOaEmII43dToqyLVc5yX5TjNxjGfnV6+O5qcNenju8eK26dRHzJ
mImDOSdBjiFOtUq9pH9BAeppp+vm8nVBqWHF8AqTq/hwp1F/RRkYBR5BnKnG2u1EIZK7f1y8j4/Y
lpCkklTZnPhAe2s6irNt8y8DAwg6TaJEV3//jkBWjjHApZXrNeCWlRbqMq7/xvpznRJanpGSa25e
r39Wdd6y8kHyH5AGAYiOOQiHY704GxIkgSqdfc23PYbhnDPTN/z30jYqs1I92/2dmhzZBAfwK2qZ
hpZt+/llXapPoOfs34+Y3aKwT7JojPER3CHecmhmjU/JLroouwLSPMN3ipc1asVJtzycE0AKqDmi
2w0h0r2HVHRSyeXFiJRu3uZkIoYicKTylWe46O5xDEfDB8M4KtAB3ovJOzlDE1+ByVEfaH61R7vj
Ac/QAK7SV27eoiN+K2qmWNiO4sREyvgzIGqjLbyntk+YwlR+XaUQIExWBc3OVTY8TVyhPlryn24F
z3RNK4OQlRtz/lxuAx2vj4hoGFhTaI9AOMyjgpFiAU5TaGChZjFaWYUBsEfSeM6rQhWG97A+DaFZ
8IL53seAJjOlyqdrJauFpaFdCPVvAPDw/3PobtrzQ9jWLX12FEGvTPc3aIOywxpD94IlupMy02sx
X+cti7jtHApX74tqSIspL6MR93+GPzXoKiR/tcr0aHrx2qdeFLAWCwIrzV5clLSxxCEcPecYN+LG
nKGMb5WPWjva7byU5G15Ati64okrXHzWWHnvjwu+lz5bcF4XTV+0THemW21E90NRc4abBWrO23nN
E1Gyyoh1QMm0IvfRgECuLIDKjAMbI83PHI4uHhp5kDPAkgYjbjeUVKljNgK1met8tPeHa6kYoQf6
sN4RBMzsUKQjoLxmnRG3/VM3K/ZswRXA54AEcOooBo71x5bceLi857FSpJT9Wfpd8a9j+VqMVkb9
aq9iC9qFE2xoY63RQy6oiXuhsz0IePi9DA9oFkXXusxUetmobb8tJAynDK1h+KBq0ATZctZ9Z9oQ
HjoGtIRUoI7p18Dv6vSyciaTQbxXxPffM9OQdNF2AW5/fx4LbUgdKYJhzHQxRbPnq8e8DCobZtoq
TurHt3wUC5Ia0CcgxTRvvRzjLiuYtuvP9Ib1iMQfpao3PVYwq/xXKH9yklGIyT6Mwcl/UtCP2Ge7
vLKj0ebaHReTpHjpmU6t/TM3mCJ/kINixbWa1v3sA2fn1PpoaatoIADDjvvIFco3g8Z3qJQdV17j
QyMwkLG4hv9uxewEpGjwKdB59mevfIvckwS+Z2RB0Ycf5QYlniU0Dw4aB9gTtiDZlAVh3R1VHUPm
tYxPDGvQ3ufKnVjSThJgfGiYQDEcDWv3VlMIxlzmPKY/K3Eg93qa5BHx+Ij/UgZ5NFKh+FsDG34o
hcLVaaZ3qBAoSZSxv7pYTlaSkNM+35wDGpIxyAXAXg5ToVAkm3O4+SLIaiS+YJ00lyKDFtzM8Px6
XNEFy1LQiA3kIg2AxMx401HlNlJUsk7V1b3JBuJVTIPEXNnX2Z36Zy0YljJJQPA+Rzr1UTg2mFnG
OhlaA3K1rMPxJaXL4QVgeuB1MyYy3ETQvRzYg9ytoi2VxR2orQGAABCrIr5XcJucHkWVdpO1DpY5
/u1/v45D1goYLAXNLPenLgf9WBZsx4JAbFRLiQV9i2JGomJ3TKolseMKyVcTNE5VvoJCMS0k1Rvf
ysSUWTXLpBVQ2MxU/HwMuPyB0lIEEV7izERRFB0mFNx7J/NIU30pCWxjBlacAQCRFVFLZy8CUo0U
AEwxN7fFvjcKFRCVjFNRQmNFuGsE/UH5SpaLWxIzgRgBggLZKQgz77c3Tss8aRsPVyyJWSsbWd7q
XL+1hB7bG8gpfRz5OkQLlPeeuThnAVwMZsc1NnC1Z3i3jd3IXW+Ug8ToTF0URs+iiaTsWo7w+GU1
LF2wdKQlpcl1zBpD52YaJgTHuixnmK3OjaLVCshrpGnBAH9DvQlclNh+y7jYVhpUcT2PKTWJrz+/
9DMX7ucgYe8ZII/A2sHMG0UKKYvabuRZp3BD38JgENfh8zz6zfvVZ5e0siUypaz1ccld/wvBYDOY
WgdBmirMbpAfKVxWewr8GEoEUVK+T/3UyKvyINGDxXnDBpMMTs9FLh0x+EmQkQMAGFWqmY9MBQ14
NvmYc3yk6FQv2PTVsBryzwz2z4aiQAamZdChYAbApLxvvJZC4EEoBUfdaVJzqIzC9N+qT2VUA1ft
/ojf0VqHxTzH8CBwtqq6ppmGdSEw5BDXJzrzTUVq/CWeMG+C+/JePE6bOIRXzOKyWPCpMQLoKJDo
nEXyfB5JTNlKrNO5L62P8czRTty2vEE3KrMXTOWteSlr7fkBzuuP/6wVjY/TnAPEOPM+jyrl+x6d
F3ikTUO8cRcGWtbpAv0uhz/U/xkmn2ZvIU2pcXgVVxuiJzMzN3YAHwMQhogYjfOT435ztn3mstHY
uaxDUfJognekfHfjQhoJL3uJnWR5ZwCpNOojHMffpUcVoJCVsk3m8bImKMUppcAcIzJ1pHdBCnau
sl+54UsW7MdjBpchkLNzGxEoFPCFVMg5TC6PxyypGp3lasHMuC5esZZLiuNfUcAP3u9FNAypwsUe
54ycLqLjQ+RthXXVJkbDrxijzWXt7Gdezz9nP0UDP2sT56mjLhrEEkPIOafh8w3qeLshoY2OKvYM
KxhhiYZF1mE40CmLA/G7gpTp1/Pbt7higAAnzoRp/uXsoYFHrkWOJsBohErO1LqoPnKa1lhp/JWL
UQ0YpGdO1BzPhS6ZfQljiYB4BEE+jdt3v89goekpL5RpJ+A2EVgLXcEj/MDulfFP/e69IjYEu+AO
jOkOwlhtxIcUUmcC0gr/Ze0IFq4X3juMMHwQJGvm2TDXUzC1aIwZR0oSA/UNt6KcAl2cgR63+6Gh
0cRBb+j84IlgIDyK6f+QdmVNcuLM9hcRwQ56haKWhnZvbrftF8JLG8QqNrH8+nvUX3x3qlTcIjx3
HmYc4YlKJKVSuZw8GT8m7nc13mJnX3E+4HWiNo8zAMGpXIhInaQrDHPUwrj+hJOG+cHcGdCcKsk7
utm2Fr1y6SHNFW1lwtuRyUGraWxGFuta6CYtehumfVnNB5flb0hlohPwZMRsR/siKHRMK7BCUDHs
qjJ5mtrukVaYvjPzLZVYeWIcYPFBQfXBHyr7qXy207JWHC1s1ebLor+itQdJivKF8BLTnEA/NLkJ
CIinU2+86aCcvK2Ra7uPNkj4ffD5xUiBS4UcctseCNoNQq4o+3K+07o8qJBsntGwQ55vyxJOgGRw
0bL9X1ko1l7KMto6dfsWsrTubv4C+n/kB8mbHdn9He02DNra44LGbXjWjugKRgP3pbAMR+8WDJkV
0+Cexmef6ImX/n7K2s81uNVGO7m3+9mfe9Bv8qCJn2ZzC/Ui9k5erwUqTRC2Czi8TCBN7CHLzYHg
giVuv1MwMcsnTpFsvN0yE54wpQ7StegYQoMS3BTJduvmRFU3oQjaeHzQkp/IeXwGF4Zvt3XgGCkq
e23IAbICuZgKXvR4AtnVsmeM/Uln7UBggYqRgkLvN0A6/rSUYOFKD7xRT1libly/a6MrnCgHtO0Y
D48wQHIzCpMh7Zh3eti3w4ioK2iSV9oHnXFS4x1NnPfbCrciTlD4w94itgFPvaQDhp0pWjshyGIJ
J/44k8ZrrWNr1T7lruX37YwHfDT821JXnClYU3BZINcgehplz1QjaQVTp+lhkYAS1v5ZxpgGQ3bE
yu6H4c52vmTLr6L5bSaBho4nL++3mB7+jy9AKzUUAxGdK+2zm8ZEGZVZDycKctZuqU8Zi6NBjf/M
7s9S+wNu+pdktE6O0r3HFGyCReXzaQtgdn3fxT64CEjQI2gBdH95Bae0qBIx3Sy0X0vLCVLTx0zm
/YChiAOxjk3+NG/FP3IJAnfhUqRkYqq2TkpeIgCylGHY0dxo9s6yGM96n42BOzvlzszM6ndnDuW+
LZDb6kvqesrAtuCH14/r5YeId+jMuQSwxqYw6npIlEzZT0XaPM5kAZSn5erTbX1bMQCQ5SDKEd4U
2JakRdtgMeQ1GvvCNjX3mWmincOkXzJwIXPLV7oHSp4sw8PQhoDFtY8GkULBPJje9u34oZz27vTL
GbxZ87MawxEB93Xz4PYXrrg9l18o7UaSpHnf9roeJnX820ypl/R7g/Bgnrw4nu5Y8QJamD1V32L3
VJYR3L9E+0QRZw3a1qdI6fj/aMjZZokH8exglhaVqwV/Hw6YQfPC572m+tw4jfxYNH7Jdm22AQeX
uSn+IxGNoxYaopCClctiKStI74AHKlSNDhXO8cEevWWMMD/TyyztpLu/m4wdNUx6xyzbqt+jdWmm
zaFPkYtu9nMSDjnY6ja+Sm7M+/gqfA6QTCILg07iy31odNbUCkP43A28+KzPtAuqBGUQdV7ugURR
HhYLcyt6VKieM94RGLBKDZJee9JiB5wJpv0NXGPjjsS26zc1GqwocfkxJd0P/E8hQdj8iErAV613
8rveKaqnOtfLT0NfDLuJ2I5vLuV84kOnbTz8a0YH+BlLuJJA0nyU1s7OVzz5NufKRwpkBEO/pc5P
tUZa3zVrxa9d+9EgiVN5taoRD6xD7t8/cfArwUwuAlukUCX9Mt2y140F8m1u7poWDP225zIQxFSe
MoMTFvMKNlw4ucohjhL0jQaKuzhOJCOkUMZ2FAfDFioDGIBh8Cquti8Tx6icgRbpL6ty5sgwOWjg
aJdXR8zrzn22GFGSa+1RL+i8a9uE/BhZr/kJbYp3UleKVxVNGilNvIV0uva/8a3o98WbBLQT+DAu
1S6fkiJDLcLAZLIFBU2de2kz6LthyjGCmcZbA9quXTDRpC4mJ4A8Gv1lkuGpJq5lQ88xRqP/qqMT
o27+Xt1gMNC9Bs49SwcO/HI9nCatmRSjGcYYLQXChF3jup5hP9kUA50KkLTkXvd225qKn7x0KzE/
QVPBaieY78H6fymyLmswjvWZGS4o5B5LQ83ui6E1PCN1wV01ZFnABpvtbwuVS9IfSgYiCBMzG5C8
RY3gUqoNI9ZjipcVtkv91U7MU2Okn2NKjsswPDQ8TJLp0C30zoz7DVO14sUhTkXzDmJEJDzkNNFE
KtJY3DVD0oI9sTcXkITV1hQQPtmY0anYjccV+t5WyRYGX9hAaafFS/HBlwfIiOw/Ahs/uDEiVhBL
EC+vS+jql3beeL5XVBShH6ZQAoqPeyEDw1ymIRGFOkaYt+BKSGbqgPei2cL6rm2iIVqxURMGdYts
7qdSqbNstqxQ7Xk4mgbq7D+m+JQmacDmGKnaZSN5JRd8hcI4iCmRV0NsqYPw9VJhuKLZQ89cK5yS
XfIsiiywOyBISrx+9prSb7//AZvRbS1duRrwgHT4mhiFJGKMS5l4FbqB1aUdEvpalXs1P9CFH+ak
xESuaaPGsCYLqUsHCSRkEgx50LQ+NcmAIpIdOoN+oLYSaA34aFzlYFTodU+/3l7Z2v378O9stDiA
8EIOnQatAwsL6tlhr9yby53VBxU91DX41fT8iQ9uRMwdkEUbG3qtNqbo/UJ0iYYypPelDW0bl6bW
HDthGY9BUoHCkVuIF4gNisxp3NlGCQ7zdqIbXtr1nYBYwLQwvAWywZd0eY4dSZca8aob6hg/sWda
BoxElpw2tvT6el9Kkd7NWQHpR21Wbjg06VcjyUHeRZ9xCXexW4ODL941SvM4vhlJUJA0xFQZj6e/
eUYDtsXQfa1L+BLYdHgOqAGDMfNyvY4i2qGGxA1ZowYlvUfKm82Dp5MUZciNIxWG+tKoXcoSDtSZ
gxSTruE23oqwSrPHBWADFtuBUTywYtkyOitKK2QhvQqHyBJ5t0tZxTSamN3duqEmtlTh9AfNu8lX
c5bvhqTN/apu9buktKcd7Kxzbzf5+Hb7lNdUCSQIyLrClGMqlZQdmfJ6jvnYuaGSclCs9/3oGczc
Ghu4ulIDsynQWI4XGZz5lyvtxgT8W9Xghkn2MjHmpaXlFcZD2VT+pJaHDONhlsTdZfTX7eWtnSbs
LJJpyDcAyyI06+w0dYdPA0uww3VTNqdlnKYnK1HvnXRS7w17VDfuzJo4gZzEa4gRd3hQLsXlSkcq
ni/ux4uoKA9j+52mCF60rSTK2rGdC5IsAJmMem6a2Q15yXyEzBmYt27v3JYE6cQsSudhLCFBNcHK
/GXems2xZjpRVjKRf8RLBPaTy62ahrE1lV51w0lZvPg3fxoejOXQs721lVW7DnlMvLFo0wVcH0+7
XEupytwqwYjphqT+FmM8/eAPya6YA7/CfEprA8C3tm1QcXhi8MZQaJbMByZ+YNMK2w3LPO59s45b
n2nNFjH9imlGo4AJP9cR9E5ycyXv7WFq284JK+W1xuRxANn8Yt5YypYQSZlZTuJCpb0TZiDL67jq
Me3+/y1EVmRjqMC5M2AlBRqG2CfMcdzRLQDHykrgaiEChLYhopfhDkRD6K7PqRrONDmORRzSJvcb
s93dvjIrKo0oCqYGCVz0vMquaquPo4XRm2poU7ojSf3Akig3d21hvi2F4dnd1syAFXODIe0Y06EJ
Fmlkci/vECaxlgssthoy52BbnzHi02hBD7cRYKztHkaZmTaSZ6ApkkObSk2mYS4XNYTvjDYFWuxy
pXL2KQb83d6/NUGAvYArCORPyNhJz6GTKKra69i/zKq/t3YDuknyyNvx8C/EoKQK9AsM71XeFQVP
W69jiDHy2ksdEFu+DNbrbRlrqiD8e5HPgi7I1i1lucpM0qmYcNMD5L2vOA84e+fVmwtU/8aCxCMm
uSwwbJitZ4i0OmKhSzWoEBRhtjvUIPnUx/d9U+8aG7NL2N2woQkrxg3weFQHhdlBPkXo49lrmunJ
omZOr4aK/dOM/4z1X6OfBBnQP78vvdadpudmOuL3l/mTW//4d78PP0skhAQfleTsGJOWFXbD1XBw
mw5GE/OEgLk93j76NS1GfgsQdXTvor4hCWmsMm1ZpqlhXr8XRuNPQG9o1YZfs3rkZ0Ik2xxbmgI4
j46VcBqQmD9AjxMr/WGo32uMoL69ojUzc74iyUbrXZLkvFfVsOfdwdB/VBNasOx8Zykbirx2a2Ci
AUG1AH1Eo/qlfhmzbWYcRxeaglUj7r5My7MJkfa+3MpdrKryR18OCm0gJ5Pe6bhPELh2BLa6Q0Vw
8Wxwtf79rmGaOvQMCAL8Rzoi0xpBAztAmauy/KH35rM6N3cG5hom+f5fSIKFxtsDcBJswOW2pYq1
OCkKn6FtiDnsVoNw1Kt5t7GgtdMR1hnleBOMI3LJ2AV2LgXjghpaA/GGT70WKMgRa9zxVRUEdeaG
L712j1ANF0TmCPmQ4rpcFaN5WhtIIYROjKFMqFTj/wnq/NvtvVvJw3wAevHawDUEIZtQlDObVmaA
EVkOFRX+5r5KppDm1gwqNnffWxhPOHg9TTytHZ77OokmtdjFy7/YVxtqj65HIIuuCOFiPSG01UCZ
O/fo/x6+1O4jySFqPrT2ri6ebi947RTPpUnKstjMZnFeAmFapl5rsqBL1NFDVs1NMHNxDpre2Oow
WTNWSMmAellkZq7addQqL1qtt+CmxAeTogFp5AedvGeY64lZCj//fn0g6ERADX0Ahki62GqT5dzM
ASEaGY5xIuGAHIybzLus8YDB9CxabJzf6vKAmScAMiALK0u0s8TQphqKqgMYrJe5x8HjZ5RHZJ3h
ZG6hJtauBSC7sJB4KOHNSufnYoAASoWdFjL6zOw74O+tbKOJa6VMDHfiTIYu3YmF1sTKUaea4PkD
74XrZ/q9+3nUtN1s6miuOqIexumvfqu1a20vhe8Hf8YCS5/8QuNFHfRubDWRxlvSZlcnv0Zb8af5
AHdzw2yu7STRkLIHxR6oZWWsk5ZyY5gTyLLROhDn1peqYX7flf5thVwXYyE5qIN/4cppAs7KmnNt
QNGvfjIwUQgKMhZsQ8jaEw1lQKUSqGYkBMW+nlkx5CEbBY6oFo5J44/5IVFm9G89LtNGTLjybIKs
EZhigPPg3MrhbWWzTjFFLDAVOQbjoVx31OtOD25v2cpqhJkQySJkjEw5a7OY2jzV1aSG7lBOQWJg
PJGxaB5Ppl3iMmXDIq4cEGIbJBfBw4q3WgYx12NtGekIX8rMXjIHbI7PbIsEdV2EYyJUg9eJQS6X
xxMjYBriAS90ATiZpyb2fTV3mPfTdBvnsyVIurmT2+WswWJDm/0ZaMjSp9nacNJXRaASI5KGJtxb
6cHsUfPWMcAKwfRSee58h/fLq7Y2bFXPwACs4kRwQWQ9KxWq0HRMtdDQ4v6+nIl5QtX07V+oGcJ0
VAxgBlRV2qwR/S1WrjEtLMyxx6BsK/cV04qP/ZJ2vykBtPa2vDW7KrxNVyAZRRAlCVw6Mlr1UGmh
ujTDaVSUZWdaTeYj1aMiV6SkgUNL66DlDRSdZ2ir0HS248q4hYBau2Ai3wxqC7ioyPxe6mNPKHwe
JYPLUWMSiX7fkfgLr3a2MjxvLPkaT4LrC0EfE+ddjB65lKSPqj2DGEoLFzA4L5icaBzTwjvkn+Ey
9huaufJ4YPqHQJSJbB9s+qWsCaUD7oyQBeSXZ7FjDJp3jh5Ch7G9ab7eXtmKHyUQBUAvGuBoRQH2
UhhLRnC4dDjLugzLKlRcQHLt78vAdq7xZXA3bNS6NBS3YN3BSy1XCjSUrJu0xdJavMBlMKEi6Zu/
m3an2d7tda2pBh6p/5Uk+U99n8H4l5DENU9xfrLy+2iNvl1tnNWaFTkTI2cwi5HQTBnhNHXuGwf/
sZr+KMnGpolPlfIiIknx36XIw1qSaRzzjgt9AOdCzQ6DE3zqQfL8e9ya9LOmeXA5QV2OOQ24VOL4
zp7fhbjg2aknuBIG03eYilEFpkPbE1xUzMYtWfKw9OnWK3m1PGAk4W0COwssDeqBkrp3NFOdDBiI
UF8WT4+T05jwr/2wnwhGG2A8BF1+j3n65bZ6XJ0b0kzCLMPHAGQOIP3LlaotNXnLdSVUyvpBaU6Z
Wj4Tq9vyQK/MhhADLKxAjoiA05DEFKxUiBkrYVGC94F8tn+bjdegTwqtd8l+oM1pqjaaO1dWhqcA
hVw0LKGtRo7Xq3xBU4OpplEOCFLWHXq+eGTcUMktIZLhnWH8eZPraUTVU0qDBATb7te/PqGLdUhb
F8dcN0oLIlIbo8aRpcMNZhtuxtXzLALls72SVE9pCIK6cU4j+67at3/9ZuDXASoRgwDgj6GIcnn4
nBb4eQcnMVafkNP3rDfifCumfTLd9fWfpATHGP97tRZ5ewBx0RooeqAvRTa2yeq+XNJoHoF+Jq2H
Dl9/4htG78q2ioUhryT6SvDhMgv5mKQoBfV2GsHH9hU1B+aj87TybuZ/buvAlT26FCSHUWrlYsac
bqQRz2IEv28ljWLMCgLQWt1CeF1rNDJBaDAUQGas6erRjRWjtjGqL6K4Ng0qeEXi0b9+LfDD50Kk
4wEdNhIkC4QoaXynEkgQY9PKv76ckIJuWOHWuggGJK2OZyvj4C8qo8X9YU7gaMFI6XTjZD7SVheP
kljKmRBpKT1Pc6QLjTJyEgCmyjHgpbNrWf51dvk9yUrNG+PW0wczSGegEA1QMmisiYBT9KeWoRlp
K32xdoC2iH9N8BgDjC49+Gna1xOvKI1IGjHLQZnq0Gy1tG/IkNlmzWU2s1RLaTSR761KMMh19pth
K0+9JUW7vMRmnpK6a7GS1n61OuaV2sugb1EQbgmRLPhYdTOjQghJnqnKfG3udxZNNgysTMQA7CKS
4IBKAOODy4Xc4OVaOp3Sui3VMup44eVuepxjzAvEEExMRBnye3VgQT1gjllFI61+o/a7UbR73pXA
a+d+XrxDeY4qxlHplHlLO+5u25drQ4b4HGVnfKGB2Fk+T6KmIwOOq46Y2QE67Cj5ftDs0qd92QWz
MdDDbXnX782lPOlknZwlWg7qm6gB/Mhcul08/D8lSMeaF0O69GNeR1Oe+Lb9TrfihWtv7XIJ0rPM
1XhOLQtLQD2TDy0IViBHedfsp7a2d0iLBva08ZBu7Zpkz7o8R0jJijoyamunWffcUTd2beUyXOiB
+Pszv5eMdVsPcVZHg3aYFhIu1p2V0w0k4aoQDO6zMVgPuSc5ap4tmibFxOpoRk3FR+H2K2ewIXHV
vv+9lon3HyE6Lhyq6peryalao8G1qaMyXawKPfPU/ITusC0w1MrlQTkIzg0yQZg1JPctax1w3Apa
h6Py2Ygd3/06dui1HDcsyJoUOBmgOcDsLwC8JYXu+oIMFF5NlCtBydSnplb/mN0JmPUtMMqKmn3M
icSEEFHDkBtlqxGNyNyu6ogsVR3GNjiiCO2+3D6bFSUQ5U4NvalwjgB8uTwbFR0izCzNOsrUpDtN
Wpv8VKYx83qk77ZM/NrWncuStm50cx2pYciiy6vatCfL+jbhTTarraFi17A4BI3I2Io0DLxClO8u
V9XzGZkTbuOGOsq+gEfgL/lwYC3mAWEaDVdLv26ShyK1T13/eHtDV+zRhWhpQ5FUKgUzBG4VquIe
dF/fFXBF0zroi98kaz1HKaKBzlvVrtXNxaQ4NKrDWQSB2+WStTzutLyt66jzJvepwJSn9Ojw0+3F
rWrLP0LkKBUEEeAS4bjJ6ujuYvY6ZKnrVQ4G/d6Ws6b6yC8grY/WYOT3pU0ETlQ1UUSAVvapeWfU
9bSbi2ZrkN+1Ny9SaCAPEa0hmBol/v7Myupua+VmnICRUdQFlTKcnOETMmG/KNpaPWJuzVVZ3T00
g0AfNVSB5LyoUQ9mZThQDZdiUmQ+L3WgFK27r9VU9/5+Ax3UrVGEsUFDI9vCLh8suzVyFpEmPnR6
h7bX2BqAkbktZm1FgBXBeACCih4JWekGrcQX1Czq3MfZbnYpIqGu5MFtKSvagOSBgH4BJwX7Lp1T
Twt3MZqeRaZ60NE315X/wu9CYgQuIdEtULrIT2HaZ0qRtryJcsoeXcyTrtPl3dTTd6sy/vppB/sE
mmjE0EVhdKXFDEWZVxqhZZRlP5T6DVGB6Tzd3q/rU7kUIfm4fTmMA6+zMkKxb+LUQ5OFtsUpd23m
IAP9DkjUAmgKFbi8O0tKY97akFHw5hTbmHH32oz3boJ55AcV/DTqhqaJbbkM7y7lSdtmx7GgmYM8
gnyFej/7efU6uieV7P5+7+ANmZhohoQjzuhyXXqOf5DBLyPWEa9K7LCg9ybIGf5WCtwhMG4jHwYm
GAi6lOJmdWIr1VRG02QG0/zMzWq3mUy6PiIIwWxbAqoNMXNaegSbBsazsRHcj83i15PjmSN6Dfgf
mk4+mi3rQ1cXG+u6foQuRUp2u5/13hk4Iv3MUnxt/OIApQeFGLfS9tcaDjmYY4lUKdI9gCNc7h+A
RdSeVB1yRjMo0SFFwDSwiaFdWQ2QB0LOB02FJd2jmeERym2njHRW+E6sISorkTRQXzaPSpz3pXbD
Sp9JkuzovICju7cgiQxvdLonGBd4W+GuBYAp2YBhQ28oiFblJKzuKhoSSnMcNuWxyrv9TLfgedeb
JdqRBPgTvhfAn/rlkeRVamisq0moDG2QK1+SckFzd3VX6ZuEvyui4NwJXmEAwvHuSFo2LxprDaOJ
AaP4XfU7on5BwWO/OLGHOcjKoh+5codmZ8WdfzJkElgfJe3J6DGKbauB5loPkc+ykdwEihfQdLlT
j2VkWAy+gO5sdseIObwIlhFlgpao5fH2CV4DqhA5QRGB30Oxynbk8ZppmwH7mvcxaiH9gbnvfZoF
Rl8fJ0W/m8ri0a5UZPI7jxc/KVteaz3763hRIMZEjYIApHrFbDiCaq1DlKOEzOA73Yho8lolW7mm
azuPZaJBHO4R3nxUAS/VaKqJYYw9MqyNiTkUNqiO5+dkJvs5/T4YP25v6crpiZGMIOVGOgjUsJIV
ca22MRhPaATOxp+F873SnvLK+nJbyMrNgwHBU4k3Eq2cMslh05V93lh5EmH4FKbOguwMnCfmFk5l
ZdswJh7vMaqYUA3Z1uvF0CwzktNA292DleWT0X3KzCet5Hfm/PP2goTVu7RViHpR4Qart4auR0Oy
inqZgrwmVpCoc/muTLsTktOx0e0xpNYv2J/G3kjuX58S5KGpXpwSbphM3TikcJmXlNDIjOejmS6R
xZSQgEjj9rLkHRTZaaQn0LUtyLnwx0vFo+a0ODQfkOSkJQ+bTmlQQiqrvVor8J3BG+pn2I2/vFJo
vUPiBR0GwP3g3/K0uzJLChNRaBZ11Z2ivYqSUv/n9rpk/YMI9MKiRws01MDIyE9lF1On0nOaR6mD
9px6Sl4Sq9xq077ePAvBBriGoOjgWZbLPHR0M5LPfR7FgLC5wFbEjh7MfPxVg7EwG7e0XVYJsSYA
ikAfBrCUg2VJZ8UxzdoCj1vkdEjRZh6Sl9T5dnvfZO/pQwZGuRHklKDqck3JGVyatWTKo6pi/swA
yal/2NMjuAy8afhcth5vv/+9RHT24i2B24ngTcpkLqVOS+bmRcRa7Vc70OUxq83xwYVh3zVdm53S
2J4PUzN2h7zBWOPb0uVrLdaLVwWMTkhfgDFE0n91Akltq2ZFZBLwV2S9e2SD9bV3x90wTgdjudt0
etZ2GBhBW+wxGn0dobln4ffU9ibVQTUWuYve7dDxa/jx2O9NtXG8Qskz3yqMOihbNfZKcIFs3Pcr
chgsGHE4sMkwY8jlfZAZnYlXBmVwJ6uoomVw4azSpj1YWsF9M0VW1+lGdlB71gS5zoajxkgGXswp
I6dqmgbDq+xqDnTL4s91HxchLdv6uShVupFMWrm86M93BFr7AxMm2VqeWHFWGloRTYWTB4Vitt8L
S2m3UAFCs85N+sdWAEWHUwCNjy53IoFGrHK1xi2i+LVmf7IH4B3rg/0ZRIzxfa77DCOB3g3leFvh
VmyGgNUD9Ah3BldMusTEiF190XD8TPvT8vf0k67clS/Z620pK2p9IUVyS83BqUvUe4oor8IEzlHO
PM35DD6sxio8dYvmx17dyH/WJF1hy+idhGVGEfWlNfmj3ibgrrHUAOz/S5B0fbK7vboVQwisCOg/
cHVB+iI7FzzJc8H/U0RzDbZGvPd3pbnx/K4dE/RDzB9DQhW/dnlLrSIfOtygIqoHlvqWmpF7BEXp
XaUVzmOtF4vH2i1Pc+3QAFKBMYRbjey3JBMZJNrnJfRxiB9nDANePG35lTZ/svfb27digXTYAOEw
Ic0I5ODl2mY3bVSnRRjecQVNpUliPmOOb3fP4qoJ5lGxTki3pp/mWvkJ1OxWaWxVumCCFTEzGEYk
ZVFydKeDFqeMminfp8WIGTrNN6cBPrsNuNK+LF36vco3NGZNQ+FcI/9IkCqDQ3+55NEcG+BYbWQe
4twTtc8pfYrbFze4vbNriokXGrUYOPOg2RR/f2ZcK2r1zthCTNHfdSCjMZJ7tlXyX9NMtE5+FHLR
cSjDCkbDGsZZFTKo5xwBXpg032m9cXN42JoVNpG0hbOGrQN6+nIxlCfmSEpWRTN7pJQiLaT6oODO
uidD9dQKfHv1vhyAKfjexph/xB5qsosVErR24o1Z5qWxAZB176Axmj5041ctPcY8vWPLVmS8tuvn
Hyp27GzXB4bP51lXRQZIdFGw9hZjv2D80e2zvVYhBDPgfXJEZxSwDdKtUYdmHuccODGdv+bPBmLu
RSuOoCbfepaul4PkvCCxBEMo2E5kM4AJJkAzMrWKMLsI4xK4p2g/myHz1KX2BSeINQJP1KevWv7i
qgrifIz8ZIvHB2ufKr9vL3rFXXAJ0EVoJcIcbzTsSsFiNaIZbLZj4HHa/VAF8aeCHPrlNy3v4CDs
0348losOzmwjdKffzKJPjdH6s/1npPvbX3IFYcC1vfgSaf8Xu2GKruBLbGdnzgEQTw9DwPd8X5zS
Rxcz7Y3nmns597piz+pPS+6h/+L2N1wV2ORvkJ5VZgAPAm5qpJh3X8cg9fPAG772n7au3gdI5tIz
uVyrZCNp2ytK2RPYSEyF1/Y86k9moH0m+/oOb91d/kTvlpCH/dEJHsEeu1cOYA0+4G5hguWfY/nS
emiLOvJDvasCsA3vnQ1zev1S4fsQ7+AuiPhNnqLRTG3WgAi1ipo8b/e5seD+u07ra8UwHFQrM4Iu
teOgqvqtI1i5hZAsciQ6YgZHDrmMpchsPcuqKF8Ur2eHZvBbjDXrT7dPek0M2JsAqhd9X0h4XpqU
UoFboE5NFalWUSDywdQIs75vi9SnW+mYtb20EX1gpBsCVvOD0PDMehHYcpcwWK+pBVmfBbDowCMj
DsGkBjxO883KtwyM+HhZu4T3JLhy0asgd0MsbjEDQpVWUdGcLLXZK+O7g4Vl32M0sccaGsoLsMQm
kaUdt8Z7XvUsiBt0JlvO2KAZMu6Biq2idvlF0kOnIYGdfCuafof5V039NEy/ar5Pho2IYlOuZD3i
hWV5VkMuce29M5Jd2T3W6Um7I9Cj2vCXAfyP8/fa2SpJrllzFz0RIs1tYumS55Hp9VLxucVVUdrM
T3PMpOIo4PtaV2/V2NY0CeVZQYMC14q4wvM606TUnEc0TJpVRC3Q/JI0VQ4DWHI8Jx6XfU36LMhs
ZwAdYdVsXJcPl1FWqTPRRHomxrJZCuDYqyixLd/IzVdif+/HvUayPTf7E+ZSeoAgLuDZfCHzDvHl
ON1R/W1qi/vYbg9z/4hE/VF/tBtEmbev8lUGWajc+bdJR++Y1HDAO4KjJ3e6s+u0Y4JxZIng8ton
8yMJJsQseL7IxmvxUTS73hTR2QYaCgx0kQSPdt+QpsKmlM9IpJwewIEef7Fr/731NB+ZFa/3i0D3
mPf2DdNO/HyHNhNMoaX7ZC/+nO/gTwXxhhtz7X5jN5A7QjZdgKLlyWB929tEyUcYUEwgpbVfzw9L
ua+L6pB6TYZJXcsWTdz1DUCnoDgEIFWR8pOr5ZjlMukD2NuirFgsz2mTMCZq4ilpc7x90tdG+1wQ
UvaX+p+1RqebeQ9YH3fDOHfeEtB5tabrt+rGJl67xkKSgCkLCmQ0wF1KwoiiEVkUADXIkP5Edglz
9Yoy3XhkVxT3UoqkP91gD2lvcyC7MEFN0XpfZ++kaXxEdP5cL15qtYE2YLiBEmCsQucxy9zIza0e
HbLegtsdnV0fX3hmUSxzXJRJ7KhDXpGobbV7VX+9fWjXRguLRO8x7BVmigM1fLmVtHG7KlbHOhqf
nP6u8ZnlLakff83TDTtwHTddChJnerYWV2+qzAEeP+oJ2uJ3Cjtwe299VtuNa78q5+O+iww3VnQp
Z84Ns8kGFXvWW7hNb1r2QrrBp+2dCyLc25u3qvFnssT5na0pjfvGZQlk9WAHMoIZU3iTJthMhlzb
DGzdmRjxGWdisqFVzNidAO5y/MT20DoN/FMSjLukD6atEY5b+ydFc27itmU5a3Vk0z9umiEx+Vwg
/6fYm0Q3W8uSnuZ5yMuKFTpgXUONbq7qPnOm1tP1ydOBdubVPp61h9lINjqDthYoPutsN7sR87IK
GwtsF/O+iM2jk/GdNR6Ro/AcYwO3ub5GGF3HETl2mb6206YE+GkLwqY/Mf1t6b1nlR6UUSup7zyK
SYO3VXJ9df8IlI6vWgD7mBtsqmb9zGKvcxu/O8Xmg/18W866dQS96n9XJp0eZrjrdQriuiij0fDF
UtzPcx+M2fe55YdlPBL47SQfTojT0SK13xC++gCcCZfOEPy8hYYYnEWArlceZV3uKVaOTH4L2KWX
2PNXR5tRrAAG0wmynIDM0mjoW2zb2c4us+rO7RVQfCpg8t74MvH0XDoduKs2mBcRJSGLYEp3tUwI
V+IRaLvyEw0bX3E85TV/HF700lse/40s0bMtRkoBkCCZOssoO0Ix2D5K3QM1vxq1Z8SY0fvSjX6v
ftNd+Djs8K9kYq47BkyYoj3y8vaQAq9IZ8EW9ftZtYKYfOXNi+4ebONZGV+T5X1qNl6otbMGyxvA
1Ugdon1MeoaZpnUxL2FkF1Y9poTc99oc3F7V2i1F/QvYDpFzvuKOGNUCBIaVC112jj3MwFiG6TD6
o/pYxoWX9t8bc6MEKy0KWSWQhApAHpiDLQfkr5fbCJqaqcq6ZfpcAMLy2bAq8+Qm9pY2So/7lRTp
mlR5WlCjwLRN62uGPoX4fzj7zt7GlWXbX0SAOXxtRiVLtiiH+ULY4xlmNnP69XfR+72zJYpXxLnY
k4ANuNipurpq1Vq7jiOs8AK5TaZ7fzyF806oua15E4mM8C9l4O/cmNkz6Yea/hm9X/IvHs8hQfdr
UJ/HTgQA/pkfnvDmk9YO3uxV/Y99oFundk+wQs4lrgKQpgljJvWuUfJI3BvAgxJ0/kmb6DAQUbVe
H4/3B3F/ddDv7M0OH0pxoBmSxN4V8Vw/S6PRQmLXgpZ7Zmd6ZnfO8IXfTmgN+JPZJLYhr+xagb/1
NXefMAs/WrDmyJXE967KfiTqsWYLAlUbk0YO/GEX7RR5IB0XHpu4Nkr6IdefAzWDMdsAM6KrdBcH
f2hhyqkl9rs6rwkdX8bMjivpSWU8p1I7PWdOVV1sapnbIoevDysMdMubBhhBpCRQj7vjuvNqWW6a
QOldPtBZHXKR+A+gKWv6O0CHnNXzSKutbJXZFfnPtKH+C1UsnHdQeNyevXwAG47EM73bT4UgI6dF
ZIJSCIT5HZjmASKAKEQzQsv9/7JjruxOy3kVeIBCu5bFWO7digcdWmuEWWdJOTQ2vZOS6LEYQxLu
jUMOsT00kEZFQ6GqEUDC5U4yAvk9Bb+hj5aZEBq92W5Vo24a9d1+RkIRbZ9T5m3u2BNVqkTghHq3
FCMih99J/iQlRqJCpXnDIzLqGFJuIRm4Eq7PUxf/rMYE6gW5mobm/lnAgupyJ0U+VkMKWiuampxB
typ7KEupGXiSB+L7iSEkJuPtyhy100Oeu1FlcGFGxiYk6ShAccrK5NNAt3m3VtuYJ66mz5ukLSZK
TtTMANi/XbRW7qBklauNW/ZPKQCS4GnCXu3FUI/bTBcG189JN+ylzePNsrBHgWqBvM2kHAH2pvms
KEWWqBXTuiP7WkEtZZSBmwWDSJaaQreyBLPb72eIgDlNqEYAuVATvx2ipqUqCJ3V1hX7Yy4GpO1e
Y8aS+T2e8VpExLXIcRYi/WMP7V/gCgZsB0yXt/ZakcmkkRNad4gbeu57nzdz2LVQMNXZSRZASJTi
OcRinnm/U7ZJlq11eixcjMBagdMZhULQUs0JPXMxSfgy1Fr3RUUTRNOIhKU2Zb6TsdSTyH68lnN9
3p8BI9mrgbIYuAq05t4OOBm1hslSuXNjsKc8jaLEvCRKzUSkiH1Z7wCn3PYNdryQlwPedF5AsmH6
rTUmOnb4PTOqxR9GFiDg5jUoP+Q0txolUvUGxapdE6oXcBAIhsIPsj4qMdR4vTzTC2QcDYA8alMo
1c+Sq3KbaQIO6eYkNMWhFkkDCQwAXwapIFUjwN9IQjGuuPiljQyfB4gHBB8QMs42ch+whR+mcee2
SfaG58+zyHwp3XNbPFXCSqA4f5L8M8+g5ZqeysCezzdWotbdkAS0c0XP1MRNRD1U0lG0C3KSd3/b
BKrFafo2IDxOFYYM41rv9bxa9/8+AIrrCFYV6MvOnEUOEeYR9PadW4iWB8FLUO1bPG7lnBpCN0JM
ZJOF25QJiCz+ZpszyIMstcCDfnjPIn/ldbC0xdEbM6miAWWEcP1200l4CbailHcu4/0qmt+DdgQI
pZSJQp/oWh5kyYOgv2jSPlMlYGhnN+qgSGkXZE3nQnnsa4RiUqzIiMHCo/y7ZXIdXNANvxJALy/2
lc3ZXPtlz+eUbztX8JjfggrSeZDC4Ar1ob5c2cw4GEPTWyEH0a1sNPg6JI9P9VLsggFP7UdAjCA5
N3vpjXldNwlXd24qgmtsUzR7KTnEzZE9cLUZ9jrNKUGLP4dSvDga2WFVcGBxha8+YHa0yiYtxGHa
bULAmFKSQsITOZOTiN6rJoyflExcifGnLTMLEW5GPH3QVQCDK1yOIhnLHA3cU88Bg5tqe6mR1wpk
C6HIjZ3Zs4XpMoZqEWZ2YCoH9FkGW+DilTch06PtT0CT/kjUNrAiiYBfa2VZp33zYJDzJk6v55Vu
EDHIOrEOIF7OUclBV685Xs6VsxISLq8giOxx1aPpcK78wXilyrToknOV9KNgnTo+Z8gXDGgkfl3r
MFoMZNDzg1rqZA3vztvFQ9d1z4ds2bld9qcLD3Kg6J6g55mRxvukItSz/tI1FPDyIQVVO6QowJUI
HMOt0ZbWGVu3OKQN7i61MwXoAdhJDrCEzmiklRy1qTdN7QR/Hq/iD0Pi3SpeGZ7FGHmhqQmVOhzO
ccMFL6HXX0YgU2qIVZTwg4EMbkiwD7HhK2X8XZJtuu6QA32qIbjr6kgfw3wTiS6EDAv2zHuQx+VB
5EZ6rycNICGx6KyS1kz+4tEnz6KEqujqvqGYK7k1ko06NsTvnJpZKwctTQ3qTjx+oSMH4d7MbwV9
R9E+UvUuMHWArJhZowsTvcarJ9mADiUQRPdx2tLn5Ku6aKXLZBn4GkFBrHknnjngBS/TA1iXtuWT
3Jz60e4Ep8f7/vEKLhwNMGCCMAq3CepW804/tM0GXM5Ms2Gn47b3niVhU4CsfhCPhbTGU7psDNSE
Ex5+qpXdblMvHPuYSSWcw4xkmeMLHXBMUIf8zaYdJOailYB7YaUxtn/NzfybzGVciq7czkW5b+/Z
ljL8nybvPwbmhEFRLwGRVLCdmyeVXrCyOWSf/ta3JXA8Jt0a8+q0MWcb93o48zprweSdWA0YDpjZ
2pWp4hbix5sfPvMg0NCt46zFD+ejs8dWJq9UyLeIm8wvjFKsjao+MjVR6o2Kk+L1LEcKtMsp5bH0
yi0f1od4WKMCn8OQpjAP3wSO6Yn9EZ3VM1cqZS3vg68Qe5OlJ03x8qdgSDIRYDseBBBAqX20nPQH
wb2ylaKqzIjUZMFKeLc4L+BUxQewKIPOydVbMW+0QMCWzYvngH9h9c6DkL0PgXV+8/gkLjlxPAv/
NTWLM6IC7VEl5HVcpVCORebU70XbGNDQ3LPMNvxdSkZ08PoYcdbK9bi4sfBy+MkOgCh+5hGF2PPK
kmNguKHQrdUmBe0+qte22EJYMz17/2NmFilXfZZHg+p1LjtAD2Ow2mpH9T4vSfPhN3bZHJudOpKk
J8nQGGX2ya1M8Fyd9J/9dPUBM49cQ/KrTKQAyeBNb7VuE5OQxGZjV3p9OkqWYP2ChK1xiFgyGE9t
4tR6b9c6XhHUeV5Z68VtJYoA5aPbCnWM2db2vSFtBiVGQi556oGPqCTCoruxNJLyPYpsxH+kEl+K
97pCi+2oe+OT1rzUeuN9PP6QH6L2O6dy9SGzJ0URUzqmIUVa6NhS8o75516q1KnB6MvZaQ7JTqzI
ixLpLd6tfLcf4xeutMAHCRICA0qyo2TEx4Dz9WytB31xuyB7jwfelGieg+8qhMCaGoa9K7T0PdSK
76HeBenn4/EvrgNkXZGfxNFDj8ztjaQK9SBxEdYh6zkApLJQVz02NOQyM6lX79EXsnIKFs8a4kN0
xqAvBRfvrcGshx5A2kS9W3RZtBWqMf4cAhTKHg9rce6urMyOWo/2i0ThCsxd3Ih7rxN9tHUGgUWl
Wjs/NvWDXLjbQSitINhBh7A276lXGzYrAejvp3iqtVCu2vI2b7O2d2GswM7fsVus/rcRbdgtWK6G
I7X9/Vu8GSztV2P5m9xsLM7urOxv8CkpetVs8GdrnkMr0dcCgqXgHKII/37rbLkFsQcxVw4PMIkz
0QGYcmQFvIOfP8c8T9TC8fyX+vB/ycTdmJ15dq+IhFCusZWZ/BBCa8Q7QxxazY5oUmnTU87Byzxe
lMX1vxrnLNCiscrFgZr0rtKGoP/s+xK8Z225kdVQWomBlpIxGBxSWDJ6HSZeq9sdXfJZnfph2bvU
7La1xdvZiTOY3/J5Wt3sLwAOVmZXzuMBLp7bK6OzAbZMD9CskMF/Mh0wpJ4Q6nlJxX1ZBRKBAgZY
3+JWWRvqFATdb/V/hzoLKFOaVWoWYKh8R83ekeqRMP2xdDpqldlBAsrNQ1bXZNI1r7G8nv8xPH9U
cg0iTU+Al2al+sjj3YACk8p0K87wfzke/5qZXwYJIyWQV0WhS0Oa/xRrKlTytmjy5JVv/6PNAqJw
Z2Yt9lwqTSDtj87Sib8Ayk+zU5l6PJj+fZgNWcdPNV1BzrQObb4IDTjjjdSPeu1ZDVp0IMdrQNjN
ELlTlX1AFrxQNsynz/zl+92kxC2La0+WpfTTzcfNtjdXMm0WCzhKqWf6kV01z3XkqqIxdJvUBMxU
jS1qSDFwzAA6dmTQ/vvE7o392U5nQi3ragZLn2e+HoIOYx8rZp2XugKw5eNDNc3z3fZGlDSpSaE3
do5RYwTobYklbg1PfOcHR24+ZAZlefuxlf9luf81M7sCPdnPRlacHsaMJYpvGkohonqu02OFXroi
MiSEPDwJe9VIsNckbAhV9AlF/JEqDkuPPZOTJNxxcQtx77VG2bU5mN2cISMWKt/WvdsiQwFuTD3z
LImZANurz5s1U7Nt33tUaTm2wa0QUwvonlh7AqvLR66dtMjJ/Hw3sh/C+JKy26h2vKYxIqbaMuq+
AMzm8ZIsfQnaknFhoIccFaPJ710lHEM1qHuJDnAvStF/imE72RF7o89lbt+mqbQ2y9Omne+0a4PC
rcGq1sBsWgBE4D9V8klg6x99ydAK0fjBr5ULlu4KlBZZND4jP49KzK0xdagFvqceTvCnT7+qYAN6
M9IUit19PZ7GJUOosSPZAzERKNTOFtRjpA7d8d3g9kVhjDmcGNNc8rJzRhoeVXHNW09vhPkkKiC9
RdIGeFJ+DrkfYrzPvRal0ZEqdtxcuj610rEF0+lW0HZazm2F8K+WVebjUS7dRddmZ9Ppc7UQS4Ey
uCH/rFTbsHiP13BnS9vjysS8Rj5KwBxnjDy4bfXetcey7A0usMJEJGrslvHa7bq0bj9qNj8sL0CA
3m4QJvQKgaHM4NYB0jgxnn3KM984atc4ASqFj6fv3hh0WyfdFCggIG76AZtcnTXAPvsoCFjgWQBY
Afks/yn8ojxR4pV74/5M39qZHzE1jpLQhx1G29bKr1F5z6k+vDwezP1r5tbIzJXXbSIlQwRkDJAO
hc6LHrtl6MBaj60sPNxhBp3OU/UH2dR5eluLuYFtIwGPVDSB9uoXop+eJ11vjozhVyAFajf0nQ+/
meE1lXbK8D0gg5AHjCEBNVCIkRPUv4Pwjwhow7DN1NzhQfFLDR83TQf8WbE2Lff79/Z7Z3NPuzCU
lA6os5SehvG5diqjlQnlDdlfqeGsWZotQAqgSgUCMKBJlE2gbmIJlAb+G7rydTZigdZYwfQuoLEw
MlwQSIeBtkBQZzcFBsUEca9hZHFyENrAqXKzbM+90JOia84Za0MCrqtY0kHoCKCSCC1A0EEkoWfX
7KZpoen4GWWfATK/qbThg5Vq5b1vAssp0GA8CywHysOzz+ta0K33FT+gDsJ5ploWA4lzBsmLeK25
/Ee189b7Tt4CTfM8ekwE0PLcOg2BcmoFmA/viiWu6F7nwFxHTWU4a9LLKJt5cWzlgMTMufQlPQuJ
RJ+hwVQDZhT+jaRdFES/U/Vb4Z/F7ENu3mVBZxrfovXKBllwA9efOSeI8bkcLswTeRfybrzFyaNZ
K0W4RcI1PoHqJ1zxbj80JrfTgvsPABeolqMEhtzW7bSUuJXSGP2M7o4SpNMKcpT1r68vUf867d/e
3j4+Pp6ePrcXpNjI344k+veKq7gfL+wjj8NNJxBOffr/V+41D2S507hRcoM9cBZEtntLsio9Pfh2
aNc7wfYs4SW1R0feQBfxKJusrUBdchtdGufxpyykr0H5A+6BKRyYZL9mOb5Q89UJQC27EoAJxKoL
0/PNzGQ+KmcNorhoS8Z9AgolUAmjL+522FwQQTilUWSX3QYfmjU6NcmfMhPtsiuZhZ8+zfkCA2AP
UUJu4oiap+UGVoiEodFkl5LjoDek09+PPvkDjnXjtP/YQtKSvD6eyB/syp3JqRcdBxrx253CcaN0
ec5T2TV2h/LkHq1f1sFI9EHXQvJlbY4h8riuReBWXqqT4zi6szVNm0QYvPG8W7lXFx6EqCBffc3s
4AcjyuYszWVXIaFJW6O6AMgXupGj68W+3ybIJm3XoE1rRuedWNjRnNb3mAI8OF/1X8NXkZjCm7Af
nzKftK/ojadn/7wy79M19WDe5wBONozwBAfJpGsYB+PX4Wgdj5lhHQOdIb8K8jVNupXqqkDopnwy
MO/niOifPKFH51k6NcRZ2Qjz3ng8TaepBxEaXilos5tLNpdZIvtDX4G75tC8HCCNlYTW/g3E2SZa
IQyd+/MMfOffYauswROnNb2fiX8Nz7xKUIPumeFheOQMXqcH7YzuiyLG+9+qhffH075QB8IoQVKq
QccPAmvzZ0SvNQUN2RonDL0M+1a7dCPx5FPvH7w3JdSjl2AXDytTex+VAhqMPnBwh0j49VPMvnKb
Sg9ZqbD3VTfHikrmJbfXmv2XtvCNiSmUuTKRhVqfdZ6nuKwtbgG4NSMrNBm9JW9vqKY5orMKxbiP
Bm4HNTupACI0QuIzitsbrdHpvsM8lbv4wr3wBrWwQZ3s4K24xx/3N9spaBOB3i/aoBGCzBv3Za4Y
eD+pMEodwItdoGtmoX8FRmAweoIeWPSgWhl5KexiW9jVAWgIa5qD1PYJa70kRuhERk9Okg1uAzN6
DsBwAGlUfH2Df+V2aCSE0d8AX0Qvr7RJDsym1n3L04MNmo3JmbHUlREt7oyrAc22vgx+pZBRSsU1
cst/vtDjmjTrvH94OtVApKvgAAFTlKbOqboUlOnrtFUUtzZEXdh5J+YltyILM2aOTvwrMEbH31Y2
91ZZJVF31Ap2UMGzazvGInovPOaBtRvHe+rW79UFF4haDV4vwFYCaPhTNr/atJHahpmahKorkAEc
Fb/KjWKNe94kvpuEuvf2+OgvpMYwFVfmZmcE5tJkzCLVBeXHvgI031JM5IGIZn5SI7QiOzARU5M1
noufDqbZrr2xOzspvlcFYilgmLKtbusNfQpJT1pSmm/FprXbp/+yO/tnySe0tTYRTyCBMQuNxjJU
qyjpVdezI0Nw6h0W1mKdtU7pBbf9A+r+/2ZmwaigFhyypjCDMNDpN/6zZkdOrq+RCS6AJ8C/ezWc
2bMjmfRli65T3fdsgwYcK34GIvbFP8j70W6MDO2OEFEmwgf38Xi/LF0VKGah7gIeaKC85xw6MkJ5
mkiD6tb7Yit/ytvEKE3RUOzhHP+WTo+tTZtvvkkmtSMUSoH5Bcf5rQNnI6/gujbQXKEwQ5HAQ6GI
5qM9YK23cimaRfb5X0uz+fTBEEtHP9JcLTA7XUJ7e7OvBCNuzrLZcTq/EtJNLux+YGjNxiLi3p0T
SlRoXanHNNPcbB+d5TNvrHUQLs/cfwzMq/01HbjBmwzIB8YBMvzF37OW6DxenuVZm1gY0C4Ieo95
+h6gFE1p5UJzxQP7WWz57/Jv9JKZ/Mua0sGiJUQJEzhHxSNPmbzmlVdsUg/Me3WnuSUlxUv0W6kJ
suQJ6QIyfior227ROV1bm+U46lhuQ8lrNKTnJrgYmmTos//MHcqd8gTZpvKXMAmIk7UX/sLFN4VC
/xnkLCsYNRAn5TmY1Y71MTqL39yfhiWP12zJQV3bmF2uGs0VLoxbDQFt0JLuEx1hx/IvtdY0XheK
tCrucPT+4DWKxqM57IALPfS3ppnnGnFFklN32fCnwdAlvdpz5jY8JpfHA1tIFMEgAFzQ7wYPHd7i
t1skQV85o9YwyG4VUtgBnqTSrsH9GaAqHJgTKUkKDICgp8dcb3bdF2M9/oKlh+rNF8zmNqtrvwez
q+eWBhq6noliBpbwVdny5u2JN1JD+0gukV38174EOIipeAZMCdrexNnNNqCrnxsVyXMVdrQ8flOU
3Hb8y4Ak5vHwpq+/9VnAo4G1Dhx/QMihZnM7v6VcVFUDWXGX1fIt4tDfxegrTpqhHTPne3YlrTP9
tBtr6HqGkoqIZBeo+KB9fGttACckVNti3gVza3OOuzIzqAdaDl5ohJV484fVcmZLBB30pNMxRdHz
YhQfAB4zjILkMuMTV2zZfKdGm1wjCjrRPObN877D0NEiUHTYvH8e+5NEicRfEKXpimD336z/2TiK
dwar/3jhUMHG33/KT0odTT130MxFz5O/G/oQ/KeW5xtNZdRoXgDRcFmZQPc3b3FC6taUCwTmKWpg
lz7eCWtSdXdXggjuS3SuyCzaoHEkZxGX2JR1mk0vyixQPbOohtYoFKQRo7xhzCSMCifgc98smsFb
2TlLllVRBgBXRUL9DvErSr0geUwpu3LPcDbfxx5Igvh8U/WY5FDSUlsBDfKzpA1rhf6lpZ06lJCY
ReSH9Ons3uiYsvAjZMUAvwFOAkrJnkfYeCtlF1Ao5oc0sBq69WNdjg6jv43UY6bFegE2lk5nOSdg
9DEg0pc27MbRqkrwD5y4BmjM/BfvO7FqCpMaisXQ1+RvWBzS2kMPp90kHxCIaiXSxLq649+zrSQ+
s+pohRHxOqtU9wL+9fhw3sfxPzsY4psSUn+TztHteZHFUEJIgXRcxPInvJ9KYI8TwWiK3Hfyqh6M
sk14Iy6FdlNI1XOdyKwRD8XZl9PG4MEcqkuaZ3Rp9jedRij6lOq1kCohKDtSgRSaBBRspvSbx999
DwCZsHbgm8OLDEAo+O/b7xYCvpNHX00uQqUmG5ATpODtlTdBkhSQJwX9T+8ZFOQHlpbjrCEkzi0p
jaqV6buPL9BRLUG7Do/BKZM8d24tBVA+KkfPzSNwQ9YcfY5wZMWyIxSNBQVWMpbrU6C8hqvaYlNo
eet9lEnkYpKGBmUs2JxuZ0D0ZKFgS9a/pNT2Ol1wOvASsjaU7sNLB7ZT8Ip40A5aqVv8vHHvzGLM
HPR2gCefK5XLMRWgq5P5l6jRVJNlUC7qPNYzB9qCPS7kUlK0VeWMgSdu+YBpLfSVkCYaJ930AF14
XVGvhZMLM4F3rwblXXCWI5s+28NiW2dgX6/8SxmLyLRFlS6zsaSj3VSySoEOFghJAyMGNY+t+eyo
R6AmteowijbqwK8hFO6TBBDzAiE8yurQqofrmN13fsSGeQP4z4U7q4GexofhL1uReNTRUBrhnSUa
XWdmoSl4R04Eq58FaA6F+jWbHhP6m9/z6P/OnTQywZcSoTr2PbS2FG2pZCpQOhcMTXtVLr6oK2tE
2Pfh6/TlEDIBky3yG8hz3O6oFDTiPk077KhXTyaBj/eusE+fG+WpEDVS1e+0+zPsotFO5TXVuJ8M
7WxbASQLxhIFLxuUB2azNggd3/pj7l949QnOwzP8l4EBNI4E+bZRdb51YvFUSxbrGbxRfibP7Ev3
KppDb0jRDny7psgT4SS5qWp0ntEypibra7Ds+0BtmqCrj5wFamJTSEpQUP/Sw68cmcruBVNQtv5B
Qt2wPnKmuEvfxnfBd5RnBl6/NDidlVa2+09haDZVYEbA4Z9ArBN+43aZBHSGdo2k+peqi036PBSv
YInufdujuuz9qZl9O7FwfmRjRARxHwy/S9aQOVsBLqiXCJfZyDG0IObZF3iOsLmZtIbI2OOA1oSn
JDEj70RjXSxNJnYajXCJKT0L36iQemftpY42JagkaiR3mT+i/ByAgqDhDs12rD/Aidb7uh9uwnM8
NCAk3tbSGoZTnp5QjwY/8/sik0LWKRT9i3yoZAvNjqTqX0L/oLV6vA2jt6IgmZPGb2hpwqWN5vyP
DPIFTiwZEP/2a0uW3vjeGL5lf+MzL6AdQ6u1MhgNPLZWHWWQuwjlC7wNyfoL2tCHqXtED7uTIluC
SJRfnrhR2ksSb4rsCJRhAHc3gADXEsdDlu8S4EpD0jIbX9VzFI7pa1YauWIW/a60Q+U5f0eTyuOb
cOEGR6FJBkAfIRpyK9I84lVA584ysn+pY0sudGDjC38TQYnKAFgrIXxoq7U+HGiNdjUT7W/QvUY/
11ZWdXk4iNXK59wnehAsXn/OFNRdvbiTTKN+V3n+ZTikItp+rSo2OhTRA5bQ4LUedFE0RTY2VH6N
TmNyT3db42oiZu6rSfh+TEXGvzAZSdNEb8pc1yqFSLJVZaTMUkgSrTWkLPnMKfqHs+cmBYF5wgTt
3YJYln5wqdknBjdPNPaHwFdJlQNPAYkOITfjaiDgzt2Cv1ZvVRzHYNho6ppg0f3DGRMP2c0pDTDl
1+Yt12mU84XYCMGFqlJHeFQxnqSG7+2iVTi9G8BnWymJ6lKuO/k1W+8yze8Nmg49kQOOf6dyo+kD
m4DosuDod854a1DvxS8EqS5UlcBhDvTebGugH0kJ0yoIL40nOGUYGRoYigFlrxQ7r6ygac2K2WTg
XgvoS8S8JuVeA5exArjy1+Mzc1/hQbFbAIXi1E0B+NachE3ORWGQUxpfZDsGpIl7U6zhAGcVizrv
bXjJQcbwIz6CKujy2PI9QGiyDGbFSUASEEZpFqu0wGLwlRYkF7l4yjQL3JuK7ND4pHgXQf4dKYe0
Ih7aLdinWjbBIWmAi/E9513oIxsBBGoRzwBo+t6Br3NIPF3Nwy1MZQS6AYL0DdovH4zuj7/5Lr00
++TJJV+daE5MRAZxV3zh5VS49HBDVtRVFVA8CQ9ZlCjTxR7MvY+N3mUNYBSMyBquOcDjEeTeGmUy
YHxDtkwuJSAR+2qN3GbaajNfcfPjZ9dIyHclcOr48dzwpAyv3Td4/vKnVtXXEvsL8TKyEOjXARgJ
uW/kmG4HopSpR4UgTi5DMm796CAOW65UDl6zLy7FKJod/cgHp9URWxggdXQfT+PCAwVv56lvS4ai
FMTqZnFVyjNi4wVeAKrQiQYr6kg8oOPTapNDVkYkLW12rXflfr/cmpxFSckAriiu1YLLGOR6zDfg
oufQgPUxjtIfBkmmxyOcBnC7ksDjg0tRnMiCVDD0384vKPl7VKeV8CIEXWIEzVgRloKLvlNi/bGl
+6L+JCqFlx4YHgR4jXlkT4vK7zklii402w3ys9+OoP1Brxn/Bxkd6bNtzSQzCwtyy91eVo9abY0H
8POQpiIZv4vXKrgL4ShypOABndw9tIO02doqdR5FPJNEF+irdhO9BK+nzIv07FkM1FCyTXpUUZIc
SHUSLpp8KnvHz5Hm64mSrUzNfV0JUyOAe36Ci07ElrPzlLM9lIfAlXUpxe88d9vyuWJOQirpQ2D6
IZE9NPVHF6k3BNSKxa2nITqLHb7hCU/Nx8u0tP0mhwH8JWo/uGxuN0RMi77j2A4wKWgz6q3WZHYp
RDVwuXR0IqVIDAQJa++XJaMgZwKnD9YCN8vMqBRXAZcGYXxJAlV1xLZiN13zwdXtDiikEU88EDk/
HuZCBuSHPwErDzG1iSvidpxD4YWVN2BWR/G3OGwGhSNjiveGWJH03CMYr0KQEZvqGix46cBNAoJo
wZ8ka3525dV1wHdNHuERHl0UuR0PHBhO4hS9LnU5rviu6V6Zn2zIjyGkQUSJv2cDFJqOHRQ1iJHg
CEBSGMJ5rVwyS84ZagL/mpiW9WosHnwzuvyj+BJUHOHUmDQj4vZvAdCFVzb7GATio7013kN0q1+B
Oy7tmGvTs2BI9gUN4VARX9RcUkDN0jN6lHCAJOUKnrsKVUE7lab2402zaBQvfPQuTfKC8whsDAJu
ZLUqvtRDhIZZ1xOglS34etTnOI9rYq/c/S2LlD9adFD4BU4IN/lsemkbByPFGNGuylm0U3lSZ32x
HbnxhQlLBjxbSmz4iFUdrsmBDIvQqisGTWjUTAkqBHWEPDkw9lZTyd9KNAigtmLCHQROVlvaJwd1
t9lQbkKiG+1dYPC5/dQaxBh5OnJYjnTXSEi7olWPqMJTBQrVcYvWVBZqd6tM+JNbmFvFFEExWkPy
EOm0W6sslQZBHKT4oqWV4Q+VoxVnZtTTzEWuW4DAC17ovbqrWAM9v6y/FgXdv5jQ0z1dn4iFQKox
Z5upWY/PR4gKX1jahgeGqmihVpPkFInBJfZC9piNdLQl1UuhPNh9/Nd7EfkL1N2A0JQQIM3GLgl+
nPd5nVxATYRu250gGV1hihkoWX49tnTfOo4teG1q5knArKp5sVAlF/6AnsvNu5JYtWe+Ne+hDgIB
M7HQhLnNYx3KSGZ6jCBI5fjgR16rRk9mZqsNnDGc2SQXOSlF3a5266XCGIdJekF6ujIoz4FxDEo9
yn9/Ad6YmVb9yqkVKk3SqIvTSzpG6FLegmsq4Hdgj+nXcp0L7yhgmP8d0Ty45Qs/YBsVpoQzb4+U
KG/qBwRTVINR9NpECiy0+o6g9nVeWdH7lC8MI+pBI7cCYoKfpMjVGAOBidoyzNML4GYmEu6fw6U6
RNaf6FgRKzJUgEs6ozrJOx+5jx3uj7Xga+FyuvmA6QOvPkAa5BAYwiy9lGymkUHWEtOPh8x6PM6F
bMrtOGdxhS9SIPdzml5yQ/ZOTWeAOo43weOcqxbDO5XLl1s5c1asLlwTN4ObOUNZrUpJ1DA45fhd
/k4JalOxIb73OjLBm1IXtro5fD0/NrpwV8CmCmUzoPIF9SfRcjWhrM/74DCo0wsUNzMd1KhfuDQy
22vaWA/bEMopHd/rYkbXAKULqefpOT7pO7HAQeJxfruUqOD4KBQ1yQXixcExqvucw1Xsi43u5wwH
MJZUjOp5yr29+mw81KRPaCntc0prqodDnL4GftR+x4xWtd9471UDUtFtw4CS439Iu7LlyG0l+0OX
EdyXV261sSSVtpb6hSF1q7mAO7h//RzqTlhVEKcwtm33g6MjKgkgkQAyT55jmU2M9pEaTLKNpFaN
K0LwZT5G2gwekaShlY5ixGD9EhTclf2RlGqJlKKleVI2xu/KmESJ241pQ449zcbCKQsdJ4KqtcXg
Xp/+1a28kIDhlF6Uc1mgm1z2mlZXdfaETEIr9C7kK6QI9AjhybCcIdBQsDYdkoANanDQ34vO1usf
IK8cRhCG//oA5gmhqmKRZqA9eZrSbaeJgJB2iW7nZE8jW1EcAsbZX2CnHH0T8FKURvyY2hpU3sGw
3P5phJf4GbOctfdthBlPbCt/gAQ0qi3/4DMBdQY96qL9+40ZakDj61Slcwb2sI/kTdymgRCrIOVt
/KRz+8HXochr2ngkOXUEKSztRQhvciCxe8dqMmfE5ZzswtBDmRKKpg3Z9eOuSXDi27Vhi+kj52vX
djKUxXG9gNgPyMWZQ7ZDglyYRyl7KqdtrR+6mtgk9pEfVNDLnCof3ZB4LXL7fQplQPIyFTYJoQM0
4uNsHQXMemcqz9bk6AO62X5M6f0EeEPuNrVgD7yi+1oEwBsKD3m855en2+U+FOImGabUyp5Q1e/d
qNMrt86n0IbCSuqhnAq9iSwvt00j8NixlllgD2bEHOBUloYc6/P+cBZ7sqYMa6KrmCVdjLZ0VCiA
BtN8o+V1xTmc1+4Ai1Qk6sWLIhSLT6mMOtKaOUFAhyIQ+Ky7yUut8hllnr1Ial65ZPX8wKVWBqIP
KSCQ0zBzivtl0oHH5UnM0eYkWX7a2S1osdpHffJRD0h+kNmdYt6xtSS12Ak9N8ucjqEZJ2Fad/lT
rdt6fWdox048mD42qEAO1biZmg3H0dcuBCDvRWYZRVcAyJgja9RqKsXxnD9NPXIQQBbZIX2XAVan
dif/QDHEvIN0CU09YXJ76hj+QsIKUL8FLuv5jzTtQ5XzSWvxDHgZ0NxC1w23FOaLxFoSkg6qgUhM
Wf0ePLSAjrTagyxQ7aiIVnyQyjpyRAGyHx0Qu5zn5Vp6ADKAYLnRka5CYoLJOxIjjMFpToongda2
nr4YE6p76lYw9oqyKcZ2k0WnxqRe0vIC+TKwb4uP7IuqApWI3CNznqpSDhRRD8uDZo/1iYqFa80A
CaQe6XOnEUuH6j/6NkAvvx3lvqZThEa8BSsPbfYz9DQRoTILvGI3Y/JsZq4YOmDhu+4vK9tQhbss
2Rq8vpBgYPbF1GqplEvFE1SzHUHZRbQHJ8bR4uFrVupDQDDhxQ35dnDHf1P3rutONyuiFE9Z0DwI
u9ymDgRi7ft76f5XY8s8Lse1nOCFPcbrBmjbtU0Me6V9jH31z9K0cf8x39yRQLd/VLbiPNH0/3F6
r+z4C7vMQVMUEjXnVC6e+l94BxD1UMRvhbHRygqUGclGbUw71I7g6BLHBypADCxAeM+IN6J1qDuU
lVdmHMHolf138UWLC5wFdWFW9RDPzuIJRfKlS6ByezGH14+2FH/QkUsWsmoPUDWo8y5NnSy70DRl
iUEr2JtGtE9ukWy1d+Umfhix5kDWO6LtVMelS8bra8fZDrb7Oz+E1H6+7tmfSAlm+y13k7++g9l+
eY+W49iCBxxAQ2JbNkRgUCS3S/jdR/e6oW5QANJa2funh+H9dOKlX9dSwRf2mWOcFhDWkepl3m3A
WcFB2AR4tZTpZtyXIYYf41GYuKfo/fq41yod53ZZ5qFk6sAykWDcnTNpNprs8ch2shDyFhtX2V03
tnKturDFHqvqkGRmjDGaxqEHC2za3oXT8xh9cIExaynKC1PLwXfmxrlJ1HJSMCzlNkd7DTIx6Azu
D3TA0xYaqDfpzwEQxWPIy2ivR64vP2ILK1oU4VIRY0dP0ras7a50xKP4LM578gFkzkxcAbQrpVc/
yDonX7ManM8sMzEM7jMM2YzZFZWTDj2sMvXH0ZG5l+PVmLWkskHyCuAEy6bRDLqg6hEwnZpwWDCP
mp9LaHYAA/5OKBvbWGo7xG/e5B8iBAVF07fSG+QncxQJrYaHq1tc5vu2/foYJlwVnZTFo4R1Tqtj
H3sj3jWCA9UFtMFD71Y75BDI48zzuhd/mWQOweXRC3IZzLOiBVLqt+BFVV+AK5a4VCLsPXQBR4i4
EPylp8SammtVTpFtD9ruRWzBQdCAQdmQqoNsxfsyF8GPRF3VKu0iuTfpfTyFPHQI87r49gVMWLSi
OmkTVSiDTvWha0jADGMTHcA8Iz9AWN2dhc31GME8Kv7XIFILC+UCUA9MHFTFFojmEENWs23Xo+8x
34am7Fw3wmyVTyMKoBSA/4AUEinky+gwzkVhjn1aBqP2WxkPYRk5sw5RGM5Y2Nvkf+0sA4HGtAQS
TsaO2EfxjNQH9DWhvWLKL5aTQUdBApzMsYBuf+/LhzbmEuqvjW4pnWNrKqjssqUmcULKBOd4GUTP
grBPA4remUdR9/OicJXNBCb/+neY+DV6VCeUYl3a+denlz3MPseNt76KPLWIWzTLIiLOahUqggEx
zP1tjcN0+aP4lv0CmgQ5tdt99Za81D+uW11zVbRwAty8lJnxIr1cVKUblUEyoGWXQRK3zW6TTrUz
cOLkYJpTjlXEe/6u2bNUUPyAJwFyJKwT5QPVeiFSqsAc26eyeVLLBDe1l6ICi55gbUfanq4PcG1r
oJcApWsdqhhovLkcoFRpVWmVcR3IjdnfDPLU7bJF1qXBUXPdEkt+8rmAgNvgrq+awEmzJEYSsXS9
QZ0tWNYt2ra7aBttm90AEXc8DcNNsat25j46tDuyVZ1w28THKAtEd/SGAHmd61/D3lG+fQ2zjaRm
JmjSTetAKV9LsL2E5ksaHtPQ2FBd8Kta26dFC3nEJ47dtY10PgvMiUpVcw4nDXZHIFfV3O1zc6Hb
Bwc+1lhCu0EtuFb0EmW+dN8j21PeNkicd7zttET5szNuGb4E5NeClV+IclnAQq+nYVEN+AxiDS6w
TimwCNLY2YqGvvqSAwz5VMz7Zg1sjWjiQL0FRaZLL7Mio1UFvaqDg7Hs3Oc2gKqn3fjlVsP//3xH
vdyO3QjNVv/9lzgfvTM7kyt5aDRBxxmqbs7oTa5si8AWc5Zk8XHm6xRUgaATgqojOmLZ9/nU5xMd
MRcqtOyhR2vZc/KKWucdNeadmAp2NR8Fs9sNZPImDRTPtcGZoJXVWDqXLKCTPjMUzAFF1KyAzlNO
g264X7Z6ZDfTLpZuU0BWrg92JcBgnyO+mAhrwHcz+z1RY3Ee8p4Gg3nT4tqoZEcqtk4x74FJaf8m
dGzxMlhbyJWQgUA1l9lkqTHIVd/PNKBAv25md8Y7iJet/r6T4cMm6gVQ9URfm8VqJmi0jAnNqzjI
op8yENRka5qOlXVuJoNtpXb7qroJJc4+XlbkwmcWoyhQqyCzkSVgRi89OhFIYWntEAciEYk395BS
FKYYXE49KgRFLiOzIivE6RR6S8mccBoGv/kLxEsX3Xa8bZFXQvPHpfU4C/W5HAGjnlBfDAZD0iBR
B65RqzaafTREOqBlXe5ed50lMjFDxnsa9VsZZBXodGE2MYAJqpkVShyUsujUofQ60r75u+6JOiL6
BQ2ofi1Oyp63oUo7aLzARgztC80TiW1Yfuir2c+o4pxHK3N4YWr5+7PXnEJMczYrPQ7gKg+Jgszc
dKf190Kt3knF/fWp49li1quUu7xDuj0Oit6Oqgf5Jfod9tC55cze2lZA5UxBsg9tpCgxMPut78TJ
1AoJfpH+aDod+tA3Rr3JDhFxs0Peztux+rg+MvZRjDXCip2ZZM6zSO4FJdcWr6jGezRmHTIcV8mo
ufrUOibqLknS+l04nsQxsnXDmdWPnJDN9a9Ynd+zj2Bcs6dtY2gCxl0abkl9ss2PhnAncKL08ivf
NgDKNzJQSlBDZBPbPUXr1CTDY2gM4GY+O2gjmEFZd30s3x9oy4yemWEGM5G2KJDIhmPSjVyiWQFZ
PEsRNlJyStyjBG6I8r6Z7ZwnAv/tZsLYZe66pZwPghXCbix/xObszaPqDBBxbFpO9Po/RmggGY5C
mIie78utZ81i1BZzAvZakPR6SYViBF4QiWPN5YOUSqjBkeJVqqZfZZvkjlJaFcCLxaPSlTrn7F8b
M8iLIPQL1j0Qr7FHfxOPxVRjzESu9lrimWaPvjgwdHPsrMVOgHpQblKM5drFzG1n1YlOSzMONFLR
TVfKP4xB5fWffDvbsYDnRpiIhrZHCTRrGgbTkA+UCctflUqcSEod9MG5etXx4MWrswfWKQmNn2D3
YG/0HSVKMsoYlSXekenVMkCTojut/MDZEUxC5jPGLNAoAOWWW5LIHLamhvxXag1JAOa02NhI7VKr
3/diZ08Pc21PsiPcyejjvW52bTqhbQ0kBOoGuJkxXhqpSVFozQgvFbcx1OpKx3hvQvQO2gOScNdt
rfnHuS3GP4YuDkmSw5ZUVs6Q40/FCV48C4xzRNBOm0Y0sAcWQNFC2thZx8nyr1tA1yAAyCjfslQv
Ji57ckbnJFh6BoXd9Qlai70Aa/314/JlyMj6KTWnxQXEunFG/SdElJyC/rxuZPX8PLfCnJ+mpMUF
oLQYQmPPPxKv3/4y/czTbc7dgzeaZSrP7h6i3GiCKGAx4ugJrYybGiVQ4Oa868PhLQjjwFloZcWk
Tgn0VzQ76U65+i9XnPHaUNVLMy0xXaEMLZf4RCUeDTdvCIzXKk3bYgwYQmdgn6Mm2Cac6uxaDIPc
F66ckLBdqoOXSyFIUkxkE0tRS8CJyJMHJi3Poj+5cIPVcLJkzyAJpSzdtZeGeq2nap0X2OKmutPS
5NlSbqlyj7MJr3vp2JOJ42SrxywEV/+yuHzRmZfNslprVQSL8Z2ArIoKKrmH7DC5moFcIRqVep5y
76pbnxlk5nIBiac6UlaBhLZoknt1cxx0nhG2y/LzNEAOwUBdWwKrI0smSpqCNjUVk0A+6VAyPYiZ
rT5Fnr7pPHLIf2onFb2W0MF8M/YpCn916nNFMNcGimcQVLGXfIbKolRoDbUO8HAkQTb5w2n+lbt6
fbDC/VydtEwNJuWZIot1K/yKIG9rKO71fb14CnsPPbfO7GsaZ9EwKQZiIX1T0CiVtCIISo7m8JFP
/+RgQtocb02goi0wq1z6kBWXsVaE6rLFdcsuyQAOHCDMOSNa2+a4fSHHCnZknLbMNQwyJbjaVEoS
gARja1npfpp4mdW1fQ5QG9CMC+IeWfrLgRQt7ZZGboR2UbTV0o9edJQJR046dfFwdmnAQoaufVQK
TZPl8BhMJZHbKIQV00XPKa6Xfgv0Yquh0Uu1Z7CjKDGPC3H11Do3ygyNKNjmqLAnQT79RN0GHBB2
s9F+6NIHmE99vYt3Yf983QXXxonKOshKFk4WcGdfzmYbEkkPUysJcOsSkMyNvDkw7+oc+kvXDa0O
bslPQjIaDUS4al5aIlpoliWN08AYRzyFNlnhGBPamJCPF+JTPCo2aD7AyO5z7K6Fa8B1TGTKgE3B
QC/tlpTWetlikyk4dRIVnfYdsIPGwhsUAU94M/0QpNs6BGVaeJrQq/qe7/rabz5S/RHqC5zrIdvv
9hnz0KWKsg/6BgFiYb5GMK2MjgLme/LGB/W5OJnvs9/dR6fhXt+hirbFxLgk6E8AMEbvKFBcnw15
WU/Wr8/tM0dJYhqzJSiwnwFHcNRc7dd4N7qJPZzawk5+Spv5YHmCB0XOPryJgPMudtlWf7r+FatO
dzYJzPEiU0oTEb1WgTwAzSZ4yNDZzew0+VY2/Bg1hAyk8ddNrnqBsshCLRKEeARcekEVpSSR0zQN
slnZ67LTGd2xL9w6tvzoLn+/bmwtruNq8JexJYSdnddWMlhxRGBs2oPR9QEdeYLPC4Pfy4eIpMAU
o13MWKaSvYYkUtcJZZelQa9Etpbrjqa3f6KwtycVfbekvluupYpFjlH4mlBua/zqhKKACMEmVKG/
MWaUVdSEtCEYo4P4SE5l6hYP6csMUYXNcNdEfnILEtzX8kF4FV4Hi3POrI8ecEhADNADjKT05RQb
cifNEdiHAv007hLihs/gNalfwrvQrouX39fXc/UChtKhtBQX0NijLe/aswWNaUWEMaJp0LTjVhxO
w9H8lXTos4Rg5vDUNo7mPnWc5MrqJoGjKnDXBUDLHKUG0s5VYfVp0L0Z2+6JOCDfTRx64NG/ri7k
mR1mbGgjKqo+BXWJpj1bM6p1pltYgaq+Cbu+4YmtrJ8CZ9aW+HQ2k7oMp00KWGvdP0hLPYZuBxpz
FCy5KdTFA75FOuj9oI0ZT354yaWlfG7RoCRg/krwVoyxX6u25tTxNjE9fdc/j8omQ3fcMzWOMsqk
IS8Bvvz8NfNMoC+EeQgrgoH647sCiT8eNmvdPb6GxwRyYljhrCX4fRnt77alA5ZWHA3jES+eStfs
mhPS/o+F+7LHxOx0NAeJABYRFFT5SFNjU1T5rjXvwlJ3Qm0XjjeRYssZD9vNWUW2pNdLowiKBJhV
fBLsecoJ68fhl5OwghVoh0lDWmMWe3/ywrfWVxtb2tFn4cVywfuwj9G9B7WKX+Gr8VOVbPE4+ZkG
EtLN9QDDGyWzK+S+r+ae4jMidIOIws8eskc1Lyey3B6/eSSuzSg5AcKMG/rlhhBSNKpGy9ab3Wj/
amwnRzu0P8BjfWhOyUPt8WQLVgPLmT0msIhqKZpRMqUBKTe5elqU4S16rwxHDTKgMvd+ufzcteEx
c6gJTY/6Gsy5MzgZQKp+UjdgSKsDkBZo1V0zcHImqwUT/Wx8TI4J0tCpqEaYz8HJvemEi8SeBr9n
YEJHj+54zXGr+/3MGvM2KBW9xxnxaa0KZAd9Dnb/R3P+XHfE1ah1ZoU5VpXOiEBiOqZBvjVBEase
uEIAPAvL358dAOCCL4pYgYXubTzgLn4cD7lXeSACB6N7C8JsdDLcEx42nW1I+++9+2xgTDgGwTOe
xTG8Q90saPifql241AVUDbgEsrc8isacxwlE/T+EjbhVXmOnhgiCeEAqYqu5S6/jxOXl5W1IJoTP
Q60XmYklDdUcdjQDYth5xwMKrFnBnQWoiM97ElvgplUM5FMspEGSxU4cVsgwcKLX6uQCVQUBGmik
L5QVl2uKFA/qE4mFp53fo4kJCg8D9A3639kmC8aH6FAEFjI51Gm2NFg6y8oXuskfFa/1uh2kum6i
X9WGm9pZ9jsbD84/ijmwlFBOomzERwm3jS97lQuhb+hOQGfYqRzVv75vVoPBmTVWomWSk4pmeEnj
IAG3mZMA1fYLlFlOYWcbSHu7182xQkuf7nxujomts4zypZ5jcJ1XuMN2fPktQTKBuvHt8Kbcil77
Pv9ovHyvbaRteFvh2EqPuO5ANm0bbdon0x63wgZqFFvOd60721+ewBaSkizplFDEd7niUbgVdpB0
2Cmdk2c2yMLnx2RL9tOzsi3e8Ojb6wfgY4xT7BlO9YHOOIpn6GP0S3HEOzEAP+sNr5+AxV9/mzYm
ZNM5h5onwSopQCs918t/hvM625Kz/yCcNVp9NJyv0TJXZ5HOjKoM6nMwJi6CJ7ay8V8kW4Wwxxvv
Lbh2fTi3xERtTYsAw1j2X6Z+dNmdUv3JeanKT8DGle3EUqN0gpiqxFwcHFEzvhXsfuk78Cc/ckeH
uMjebJ7/XPcmluvi23IxQbtUGkGzKGxG5uRXXeUkBaBmYbZpo2lbhfNe6Og2GdrTSLpbAOtv+iH0
q2x0hXnaKFLtRZL5NHe30LHlfNnaKXY+40zEG8ERY9EJX2Y9EADgJk/Zdh46YdASAt5oT3AnUA1X
PI9abmjX1oAJad0w1PEwY53FTXI/bwHJOKlu7tduy7krrl02zobHVtMVTQp1scPwBk8L5gMIHTYp
BGbi0/VpXPVbcPugng7CdLQMXO4QSqg4CXlEApI0biNtcqMEbQrndGLp4f7rRV9WPl82Z/tQ7UOq
lRAuDKRml6R/pDHeGubWwqtpnPq7MansWLfAhlo56UJyrAzbWHLycHJaQNyyOX8cBMMuunajhKU/
Vy2KfOqW1AIEoRvo6Sm3ltgcwzp7sEAw0tPauz5JK64G5B0ou5FPR8WJzQNU0gBUb97GgVqBSKdt
bFWJHTl6KgbOaqw98cBnhpwOspPA1rMlgrwd1XEkBqBwbb0FccktRQM28SxxIxMwP7m0jxw54+Uf
VpwAVwc0J1vofQHgnnWCKWvwwqNJEAH81vSg6ddxey7nu+vTyDHDViamSCW0y1skPtt93KfuJMVO
K2acLbpmBRBGFAV1tGkCMnnp0VjITkpVJN5AI+V4nfjBLdWuuAMQkl8Wli848+ZasMpWpSikQiro
MJTaPjdHv2mm57njKa8uQYwJN2CyWfo5UeoEOnH5lDNTYTPX8ySjKixnaDNNXHOSFC8bZ7dLvVGn
2aaPTU7Sa4no301qUBUBtBw5TeaNmgx9iscr5g/yrgVa5hsyeGmHLnWr2ALvwMmGr66W/GWNuUVJ
Bh0NCXqtgTq4rf5GwveQdyPiDYh5lQLLadJOkJOgNeZxE0aG5Qo5iHW1fPzoIKQMjVSVl+RftakA
BY2LN0RtNMYJpbihgpCh1Ce1jhgf/c7Y1LNf8CqKK4cE6mJfZhhPpJVayVGJ2mndyPfFEPtSFDpC
K2zHWfLqSgCfcboXRp5qyuoGUJHAWHia0cTNLFom502oUQ1giHT4NWrzxpJjdyBZ6RC0sVwPGqs7
ABluoJUQfaE5eLkD9JLK4FbHEBNpVzsK0LKKU8127YcV55TiWWJGhaa5SaEF6jJooZLAuh6B6z9I
vQmcshxLq95xNibGI9GW0JadhPrp0qxVeDTZm4UTkidQfF+fvNXddWaIuWyLwFypJlkMpeImLfft
TLy85qCh1m7ZpnlmhXH2oe4tgcxYolgF/Yus+eVb3G90M5CUn1m+KQyU0yDFG9HJoTyGhOW3v0Wr
RXsLtCXoiGAffbqaCrpWowihzB9zdBp5PSa832ecwlBC2oJoAvff5I8m/uSeJWu/D/09tGqC5hiy
rournAX4HhrG1tTmOK2q+i2PQco2ylbP2UNr+/XcCHNVbrU8K7Uq/dxDwHsRdACl6p3Z/fn73oaW
wAVciATEt3KYOrVDokskCRoL7IkfDVeEYG3fIIEIVZ+lEx0SP5eTNWkmLbIOk4Xcld5MGzESbEQH
W8r3Qsp9YKwuzZk15lYUE6MLTQIEThoPA7GlsGzBKRKhjSZrLZt0cu/lImkfy5SeZqPpl3aj4abr
CjC+SSC+G4rhySRzxllMzmdpTEA056Y04mHBPiWR4Awg9fFJIzYcK2uRA81zooyzGbgg9q7W0Hpq
oWUGwKYyOgiF/MVcO7vOLTA7q+/A1tF2sADM8kOZEV8YQxAODbbe7XpVBSGYCtb5vx950asFwmK8
eERwuzJGpTaWltI8Ti5dcNqeHCgYzbtOdKR26RWKo+3f3hIX9phIb5j5WNc17MGP7BgtHkZ0nOp/
cB5fWGHCfBxneKBIsFJZR3U8Zt2fLDl2vP71FZcANR1qoRa6zxTAxS53H3jhFCKC8ysozHCbaWCY
sdE8fn2+Vpx70dwFuHtRkEd/6oWN67+1lhC8+DFm8jsA33Si4lyiaZf6BSQcqBBHd7QtvSlNJDsh
RemXRvmH9ARkqHoN3JkS/ZgaZd7RseO1an/vuoW4DMAvkFFBPwmekZeD+w968hM1z3AaR1Z2KHRI
a0VvFQl/JAnxrRiUQhUS8ApaN2c7BbcfMi62mfklkTcGIYdMHV7Bs/Z+fZJWQipOTQnIbODdNXBq
XUz4f5TIavNMwRwJgpvMnnao+0dkrmJeKo5nhwmmkK6sWnHC5Squyj20l7bi3Nt1rO2kUjo0acnZ
5zo+m7kWnA+LfbGLmZ5rQwfEkTnagNn1oRuG+5pHS8OzwiwoNYwqn2IsaG6L4d0LMZ6hAHB9fdZN
qBp60xCJ8Qi8XB8p1dpwbDBvcorU7Lgf3Ex5UfrTv7OyrN7ZLaSOjZj0Gawkhj1SB8B24nGj1Ore
RnehiE5GNP1YrBGqqmk3A31WmybElEfNcCYy8uBdi8N+X/kvK4xDAydjFqosLJeQvWEOjkpBLDLf
UTGFcJTmtAnn9rvu2F/2GMdWDJoiH5CgKK+1h1Svnkj2s8ruRNA/FXHDeS1fHdyiNnG5TrnUqMjF
AtWUKpB3MCDPAzUl8aUrb4kcO9x01GrE19A+vzRIojWTmUski6CaBkWLYKgcnJP0FfTj1x1PXbbI
t+VCjx1uwDr62VnGql41x7KpMSKrjaBInhu1G5lx6Uw1EeypL9LHrhA1W+1I5tVpTfzIrF/AZAdd
GwEauFJFQwe3F7BHtvUfSNNHdhTHijMn4OTC3rGceYSqZ0bBDycVz3E8EdfI0/AAcCvUTEASDY7c
KQR6Y06mZ6urQqeXovh2HiLJLUt0nYI70rSLum88JEVKaELoYyDFoIwAsaPhSdEg2IXa6KBqUBT/
+uSsT//X3DDTH5s1mas0SoMqHtwq7l0h4jjvanRZFBQgkAXOfbYLD1HH7JCWRTZbO0lRoExb6Iba
Gu/WtZbWxPnyZWcZ6Vl80bvMSEsRdvR9DmLi0BY0J1RxV94nv4SdUnImbjXSnJljgmY5p6hEQNEA
YH27C64vCm/KmCgG4dFWDiX8dgnEqHrb7OfXf2eAWXUdRGd6OWGuojT0GuWpGQwnku/G9Pnf2WEC
V5EpStXWsBNm+7bZmEAEU2h6cjY4Z7q+CQmVnQjiPExX+NTdmHfJ48jBgKyGxK+1Zm6M/zGEvsxq
ID1RhpWgPimiT3Ybvw+tZ/EmbDXSn1lirpPALijynMOSlPloI+1MD+8itFuKvG7q9X3/125hVRdk
kHSidA5DBuqyI4S34iM2j319+VdHg1IGBDIlEDmyl1GVDh1Wf1n+5t4CwErQoV2hmbbxofMoK1bH
szzX8Q/yHOwdhgpRURZjAeCHuMH111bAHVfzcGSr4wEH+QJ/AN6Q5aXMwGYgJFqdBubgKmj8KyCR
lRuxjea/Wudcl1Z9DslP5MjNT8mIy3Bm1WGYlyWSQjT30sQbex8IvBIcZrFX8TBOq7HszBYTy5CO
H1Khgy2zsYFM46kg8X6eCWfy3ENLfACEueuQFaJENdwuCjlBYNUBzsbAhDShVvLGEDGGYrxptQ+t
3FdJzLkara4/CEcgro3nKeDll2sSocSAVysSQ8i4xzNaDjPJbrLYLsVgyDjrv3qeyTKId1QAg2Xc
zhlj0AjuZlxbAhnFEm/q5xtjqEWwshYS9A66xEFz2lE1J9WdOmhQjKZUcaL32pQuJdtFmkVBZZKZ
0lSjC2lBiSmdf6fR4/gPekShVvn1+8zpoJtxVZAGcOs6at2C6BDXea8Vjl98Npywt7+FUhWtqFB2
w1a6nEelBldLrKAiWA2HTKxrB9nqoG3vQFtu59CZLwxoSpdAsGBBSX5KO9MfNDCVa3dGwuM0XZtR
3BTRegUqkiWMXH5LV6Z6OMb4Fkk2VRc5odops+y2h9Df9ci7amghWQFkH2rMLC8VLa1QNrMJ/T6z
/DGHheUpidC5Cfadd93SskjfptdUwR4M/ndk8phFTMp2jCujQ8MZNOH6qguq6bYQd/EsO5S+lGhl
nHPONlwLjZhBKHiaJhDzLJuKNnZkbOiIlySJ/HzbWIUNguIpkp1wiuyQR3+wdr04N8eMMM7bUm4k
Cfm1xNhJVv6YVTlABlJtN2Ky+wez+TU0FpHRyyUYAXoMzSyf0a5vx0NjF6AAHu8V+aTEsyvy+g/W
WixAPoLHEapfoKZhfbJo6ySdE7RnFqOvSeRQgi0puzel0TOt3M5SNz7oyW2dDJzLwdqpADFWkEgC
F7KwBFzuhQJieL0OgtsgrpPoD/LxLZTHSukfxLBzK8vb8OxVIKbWjNMNo9P6dFspeOKk/txW/vVl
W3ORcyvMtS3PrEnsMlgx5OmnTG1c4vagJXMSlQdzWdvY6MYB8RXuH0jzMWcpJOTHWBXxXA6RLtjS
PH9Ho7LoJPH4D2oA4LfCsw39nbjY6Izbj7WZ9+HyRtBns/XymcRuRmuejs+qF3xZYZEA8hQZAgj1
Ad9UPlS8yUELw/Gz1ZQokCcgLgHeBXqjzOK0BZoflRaVKa32LKD9W798EoWbOrJL5WC1H924m36j
G16bXtKocDKICJU7md5dd5G1u4OJnkj0mqJlFijdS0dUZqFrjbpCEzDZJUPkx+WuTm56cMkrMa89
d80d0XaICAnyPpCXMEsnGE3TVqDKD6CbswGV72ueRVAC0TkzuxaHz8ywaxdLZl4Z4oKreOqIrQ+2
+Vt8DdNbwmvyWb6XPWPODTGbeOwVre47nGbkT/MKUwQs4LPg6aHLay9Y214oMyMq6SIqA5+NJGfh
wkzochVCrL9tHkAg9/dhL9b5rzM1lAYYgyzU8Os5MC6zGBjaC2lQr9Fem3B73d3WBgLyPg1pd1xW
8fy6dLdcgPIbWTq0ixGizLV2H5ftVhM+/oEVVBrQMqdp4OtnFmaK8astCICCvE1BnWqrw4Mx9Rw3
W62xoOYLtBXEvkBlyt6aBiLSMQO4Zmy8GkULpe5czXokugnxD8vOpq2Vb/R4A5YTu1D2gmj414e5
tp8gXq7jPwUgEZZzgohNKveQgwiMBiIQDZpJK2CzXJIXUCoXovhvp3+QdkU3+mcPP7ramFmdOyHM
KwtPmXaECmMLosd62C6JE63iXDe+DwyWcHDBKaGlBgKySy+ZO8uI6gZtV3gAQgGmA82MmDTeiIZA
rqjDd4+8tMV45EyljlYpbOXPembPWEZ583eXabGA6/XSfg6OVCbQ56ZQFVTD84wMQHumkpJuixKi
wL2eWLZpEPNf2mO28wx1BI32HXAhAjpcrD9K8Qc7jMt4sj5xSI6DjArPQVZ5sG3qqOzVCa9zoXoD
dvWuoNmNEGU8/qQVjI0MfgzgW9AMaqFOx9wtwsLMzSLCeKQMPPdR7Bi5aOt4m9RRimt8a+tWus0o
WkvoW1ftWqiz//0FPP8AZqMLuTzo84wHYWo9SdqRCEcFIr+cyLhy4cUw8SpC/Rc9xeAvv3R6saCq
QPGoDjII+DSVjRJoPKRuVOeILGgBUmOn1wpbrT2Nh71dW8oz0+ydt4wUM6RLL1mBXrxsA/CGxEu2
rLx3UdaGas0naS8EqZhdAMGOXKzGFpPYCZ7WbM1XiNt2qHSAGMSNp1/j5NZa74C3W8GKdgRkY+E+
zeUf19dyBdV/+R3M7tCzaqgbiu8gzx/U0feNqwXv4WvsV8/WvvaFvX6XPxiPEeflu7q85+Nfbpxn
R3hdT9KkFXCi6DkqvEJ1FpxHZYu7St6LrYees4KX51zJ1WCsyAeB9GIhhRUZm6KVl0NYYOdERYsu
fNWhUD0dibdg4fRw3/W1rXRBPHMewivdGpd2F3/7H9K+q8d1XOn2FwlQDq+kJGd3cKvTi9BROWf9
+rvUg+8cmxYszLl7PwwwG3CJZLFYLK5a62ysalm3EK7FHGeEy8hdq658U74vHKAxke3Vj4VOVI/4
Eelehs+F9Z386DIpg21QSaIepoKhRWLGnAcRaDg4RFuZUwhffhmNb/l+vxINiI762SGs0/s4sEWh
xcDjdyWF/NvtT5ji0dUXqMjqQY0AJDFLNVLmrVuEPo/60dAd+RLtX0b1iRzrpai4Q9XKb7fNzXsW
irGAIfJorf2TYTub7WZMitGIRtAD8JkJpPs24Dpoyef6o+LoUEjiX8p+o4DTlUT8wmzPHdTwLXXi
QcA5wLLhlFqBR+1GxBPmHXw5vZNSa0n0ZXY2z0wwvqQhj3FdTUD09009iUhagn9KJVBiosUSWHDy
jauVO7PF5AKJOkreoMkobjf6V21ABE7gHm+v1vWdAe5pQPwYiBOsF1urH9KyRbELzjEiK5RqzsLj
E4T6YOkn4A4615Bs6WSZi+7Q6wVbkQJSOuyJy90oqePA+6OKbErB9lffwfEkiI15e1yzy3RmZPr3
MycMoRUOZn0NF+bEyCCApnpWa/BkrCJo+2m1T8oi8RdsznofOkX+eDFQdGPO5TLUcX5A7Hnfi88p
7xM9etb69wwgxH8/NhA044oF6a2JzeFybAGI43KxxAbrMRITKM12P7hKa8pjG1Cxi77B9iAs2JyN
3dPDNHjQptzjKgd2/XZIDJzJnborXvrhXvXRkBB4VEoN2sdbvXhItIUHxbkJlYEBBKk+3ATeeTnQ
KA3bVtKxnX3QMXHUDVGC5u7lTFg4IOac5dwO4yxjpPZKrMJO25effHaqIn9lvIC80h4411gIxzI+
mt3UINkFnnMqByMBuRxUMeZZxNVBtNdeBNArLPGGT0526+cZ55ByUezTLon2xfjeeS7JwYCfc6eG
24q1T4f+57Yvzm3m89EwS5QjewL4NUU7WaeQrHvQQdW2SPI5F6TOjTDrUxm1X8TlBAxsDfBU3btd
bAr9g9Kbhm5FHiBfi0D6qax6axqZvZxydd+XKUx62Sot16H3HEFotUWNmStf6molKK/hKD/cnsxZ
fz9zDSblzkFt2Sd1HKHwAT4u4REdOUQQ7kbUcm4bms2IULjRNFmbdMHZAnpTiZFbj1kE2rhVqYJ3
DBJAXmdAfKTx7wYuWAWKavVd9qcfyru2kIxWdlJAFTby2Y53m4UdOOdGoITUcSlFgxXeci83BfRD
a4VTymg/8AdNdnBFXGwfmJvcv5IintJEVKeYQrrMGXLQx0q0R02CCO3vxHTtVSoRoa51e3bn3BVP
aSiAQc1GBWfe5WB4MTW4YlSjfQYKR3/jtcKuTr1dPPV9p1sodD+15UKL6lxQwfsAahOTvi3emC5N
tpo08JUkR/tS6kmIO+kiAG2mW3yiv51SBYDQEI6ZwFKWhtsFBR4FdSiXq4B0cYepS7Qzu+R93Ak5
uqskPE3gRspbVWc36gJAanaIyBv+1AGmpr/LIRY+1+fJdCmMGj21/ZxzoLn+7wubGOSZEWYHyn4w
eODHw63QTW2pjEip9XSZ/3XO3c/M/B22Z9mJVxVGrUu4CMWVuPH6B9Qm18t+OGsFIMuJkBwdLWxu
l+dGp0+In304olEjFQDALVLhgzOaJXqnuUMHpSQ0y4IkeWq0u1yb3Gjw8Kkj88m5mHaxsfINvLXL
oB0miEKrpvJ4CAT4C4pmszsaTOug8YQ7Kjxj1QsUPFHxU3pQbgZO2xVo/miwXMX/NLxJvAF0lDwY
g8TL4UlYrjKdhgfQ/TqUtDU4tJQQl5tAspNsgB7BUro1u3RnFpn9zKNt1s8U5MhFNGykYtUMkGxR
FtKr2VXTcF9CszlEN9iGLaUsJLdu4R+R+oremcpW3I3QPRc5Dp9y4V1ndvdOL0sSKtSQCmbyhNqP
ywTPPijpaF197yUid5clRWPdjryzI9IBnce1E87IloQVNdOA0kJu1aDKOL1/DB05NhU4dG7bmV2e
MzuMQ/CVFgWDjiZ60XqD6ubtH591azSRTDSkOKZYGF2reE1W+Drq2iK6LMWRohMdMln3WbKQbkhz
BxW4fiU820/tPyrrZdi1o4hLy16vOv2t5iLFHNzeoMDO+Ft3alYNRw9lA2/ch0UoUhBr+ESWG3WX
t5yF2rtq8nEir4tecHxOgAhSKsZ2boTxRhgk9Mq7+WhWZVi9BHWv2OCp4IkeoEKajfFjm5Qd0aIG
pRhfzO/aEN/h9Y0AwZI8WPdxF9BMBeSOz9TBAvonWrVZ4u88/DKRQoCjoHikLkz9FDHYrG/SjppK
Ntr0hHG50UHyXOiZMkb7notOQy2fUMpQH+JIis0i9/w3nyuVBZOz5yoQzoBp4HIF6SLmyCk9NVcD
qUdeMpDSFECKQo0X4Ul7iX74r+Rb0MywpEDQ3Xay+ZH+xyr7KBkkQsRLIazmZmZU215788ofTvI2
neLctjS380HyDpno6dkBhAqXcxop6PeuMsypXABwWPLRU+kWS5M4l67j2fiPCgDEEGz+iBpXKTTc
EKEhSlz39UtklPc84ElGvyqMdZJ2hI+hMBo83R7bzJsbzrUzu8ziBfhVrjWQd/kZl5OOj5xRCIq7
XHH5XdJ76YOXeiHaXrrB7HSF27ii8Jp6gmT2Q5JvABlYUjuZvaeffRHLa6cDBVdwaA+DhhLJ99qn
J9jiV/vBQ17V1KsFL5oLVXh/g+4m3oBxR2eGz1WVUDc+jHkhWvbKTZyg+TexGsz17YmeNwTED4oA
eIpg36wCXx4iA1F3D6kdHq8PQl0T7cP/uW1ldlMAswi6D8hfQQ7y0lWroQL7Z4k4pJFPEMrRbby6
bWB+s59ZYA6OoSmbNgUwC697EjRoHuo1WEzWkvXtk8HkTB38Qf+fFpkYHytaFLZdCxJl7au0UOSL
5eaNS+u14K8BnUbpctAPSpsRCfoAWkzadEn5Z+5QnpCg/zerTFCNvUYZ+mlWQV5hgk51E62CJ3/J
Q/7Kylex+8zMdGaf5dQDVyRuWMFMjyhKFCgvQvtqFRDvHSV+Yld7NGwF5gvqgBaeAcxi4921lvMz
WktQv7nxouiGB2kkNGjbYMbbSi0IS0Toj+vFSEOw5pRgE8+L50G2kkrFzSxb2Bxz2QhSYBTJwASP
WyeTW6FMGMhCEsZoQ4YihsEH32iwPCbRUpls1o6CPAHYbrTHs6fjUAJGAIAJ7FQPfb6V9Q3oVW+7
64yJiVYYs6ZO5QC2yqhVYxwXWQd9TEt5iXf+EuPuzA4XkMErULRFUzxOo0snwZNXkwdZH091Dxmo
gXXRQiOSiu6/X5ILO8ySVHKrparRxvsk/wXGGnQIi2j0mZAIOAk68DEQdAKzgrleEEU6pw7xPo81
e2gPU9tqxf8sIqxnl0Q1JnAzXrtVtsnd9wyOjxs13nfCSqkOXWgBiPM/rPqZCSbuenqs92UIE0Cu
VOkWJsCBf9vE3Kv9hPECLEac6KPYJgvUeGsuboDBcVfKzrVD6NN3pKbD+hsy8gu2ppjKhKILW0yU
Rxm9lfwKtsLQ0bqt1IEVHCBRQ8oI75upaoK6usysLn6U4q+lEsYf99wt60zED7wm5YpppJxPjC89
JsPOO7Z73hltlGhpvPsU1rXZ72orsBuzOYU0Xhdm5jQraB7vBuiTlxYeEoKJuPUEprnFSD2TrF1M
DxMgU7XMpWSanmfB5K2ejBsR1jSqkpK65kt2z4Pm5dkgvnV7XWY9+cwFmM0P0Z0xzJGf7ePOXZWK
1fHiSh/t20ZmI8yZEWbn9w30q9UcRpT8Cel1wj3y/YtAB2PBof/QVLeWefqQs/OuD/RMVqbRCGZD
imOzFWx9o1IJ94eM+jTcCOvomNujqe1Us6DC8b3alhsfjHwryQR1usmbsg0KN9qcoP0l2vGDAG1a
fz0QFTMvkcgM7GVOzGlt2a+enhqn0jPOR7aKmBvuUIgTkBU64uV6GM3bsz/3+AwoHw5dlBkVUAAz
W893+UaLOYgp5Gjol8iY2G6EzuP6uYotryB5TDQ1uUu0hXNrLhifm2X2nKhyVawEGJYWanbdo9kl
6sW9oDYfausvKZbOJBgYI9S0p+r9ROh+ufIq3NiTFIwxEtVNWK1QZRNSz47XhmJX2kLKOufPuJui
qIcMA2IRTGyWA9dV8qkvtSpLGvLpDrVtq8oeAr4Hj/W/r0hN/Qr/McasXhJDucFtAduW/OGoaNXB
a95UrTWDsiC8ENmdvCQmNrtwUIoGZcaEjdCZmKB7qPnlKZquwgrQviEvQLqsol8pLWWBhOgNWd92
0Hl7KMgqEKsAoJ/ZtUYIKjKjRbuSJ2zeN2GIfK3P6W0bc7dSASUMPKbgnRaFJCYG8UHvidXUkZQL
z3ye2y3KNmJwEotXX950zcYTfRKj9VeLfgp5nZQvt+3Pxdlz88wYhzQYxtjNoaHgqoDtZqheuePJ
K8rH23am2yUbS1CuB+IPZWdUe5hNl4P7yAOyFq1f0pvMKzsprNdlchL1j0K4j8PEauslmon5of3X
JLP1PKCFAQABagr9EpUJirUfuQbGL1GLhbHNbbvzsTF+6UkJNwoJlnAIy1WtGmY+tA+1nvtUUgvC
QWPg9lzOxeVze4zLjAHnoils8kswGQXyY6N/3zawNHOMU/BdYwjuZCB/Uhqf5tlJVhaC8JI/THHz
7EQsQrRotAX8Lm0gTxaDDrbBKcffg3hPimLoKv1KwHjdHtbsOgloMcFW5qEWyqzTgOomJ0oAIef3
PbIYj0bdOpJInX/ctjM7fSgQohyMm9EVi6Fb8JE7ThC2sNI+B7eNqCu4h75fouyc9QMJ94mJxG3q
Sb6cQ6WIFT2tJ7ha76jNmlNO/8M4QC/Byzo0FyC7ffn7gd9kKIkBb9SBaipRgFwBrpRvl2gH5h64
0Rn1XzuTr5z5gssPEad2eNvgBJhy7SQC0ySa939Rhlt1mgjYTCHTuNTf0F1Vk7S6VyKgusV+n2Ax
PXTH3h73XNwXEYxRVRYn1DUzbonriyHqphcy1AqVDcr5Y0T0JSGgeSvIPiFgBho+VgeIg6Ywp4wY
NZDBVf5Z40ood/dytJB7zjojqOX+zwwTLBJP7WrQKuHhCIyJEDiOevQDxUu4xWlKzsK7bgDygWc9
6BGi4gcoFzNlojiWIR4UUsdOzcgReOreUSjy3F4XVoLsHysggALtErQXQWd36SgdH+dClMup82xn
JLwDbfwh6EmdELoFozcZ1sO6W59ohxRr4Zj+u3JeDfDMNBMSDU7zvFiTUmdn2s2Pb44g5E/tkejt
Jl2nI6W/8SH77HLLs6OKmrcHLjDR8mrgzPSq4M+O0hoDL78qK0c7u5KQ5olKz7y5NRqrtB868hCZ
nrlesszEmH8sTz1m2J+YdZXJ8gKJ85OgCxInlr6ykPRSZqqo6aK9kgSPuv5c+au8xgurv+lENI5D
ByJceDlmWbD/PkHjoc0oq2gwvlJm1OS4G1K+TJwexO36CoiQGsmmJVpDQkQ6QMvdHkKTj1ajvDFW
0aGEAg1NV7Kt6pt0L/ygyC2uK7AMBetUWXgqZTbxP98G4VYQeSLLh94V45Gh1wLExyeOAY48k8t0
0S6GFKbDnLZRLSyc/Mxm/sfcRD4BaiFQRbLJ4lAKcgFAbeIk/bAeE/Q0yGX5gEfj1W2H+wMBsO6u
gwp66mXFxeUK9zlEmdyqdeqo0NP+bHOScfeJRwyB8s/Cm1sQ/qfK8XzfAYe+jTalb3OlPQa0/ur7
FZ+bWmjGrjUmZixvvWAtiNvoRdzLj4V4D3JCt6fir5dYY2T6S/0IbEL9N0fnn84sidtJEd45mtTR
VbPrE1p0VM2gfXngS9rsuHADOuFs3d1lC51w4pwvoMQHFd+prquyUKIgGjSwJCMGuirVoHFNniLX
DFrzHvRHFNWcYVUTvyLFd7CqHDcETZMl1lD2+oorUu0DedMoC8v41xhxtYxnn8RkCAA8+X7b45Nq
2xwsUC782Bv1fgXdXfKV/8rrdU4Tmyf+qqHiQlL8B5a/ZZsJ1r5Qa34hjKkTbtSH6ONV/r0LHlHf
2CR7VNR2XriqrV+UNug2OQW2sjkK1LujEsX/t0UzWIgibLHhzy0QvwD5BR2yIrJId57LhnooksyR
QWZVbEKt4Vpau1Ly2rYC/1wH6EM2pWCAtjf0V9IToPH881DryWsmGeg1vb3B5nwFou6obeNbwKjJ
hFWw3+lKpY8o5NX+aPNVltJITr6qmldObcn3/y7znQav8CAlha4jWjqgpXsZpoxeCxtQX2SOBsDY
Rg8E0c75QjA1zlCohLZoEpexvOB9bLvMP1ZFAILRcQ1mW50pR4iDEAl5U2eOGJuqQsrQwpYss7X0
WNZ48hGGR9ksDqW6k4S1lpOoRDlTX5jovw4vxg0VtJhN6sHYmFeS8NLgD6KSN5nDrVXhIJYEIrgF
oDq2MhDMemPym0q2Ut0SG0gkkPxLW4jZc56HIIosTwRVJPj7mLWWfU/UfKXInM9P0APS5D17qmlh
B5+3XYpNo/+mGzx9wI6haQd0QcyGy1NRGnnk7I6LNgcMtBqfCjzd1fCmIoLuVkESvK5BqiAC/29T
enQEceVzZKAZQgmWpn3mpEJXCVq1cdGaUml20KgExZ6cYu1Lu862zvbEmVt57xMkKd/PC6F3LuZP
dzociXgsAohzymLObhDQXkAZRRkyPA8gMUEKsCsToqZUORYuaUDCYuccWUqNmNL4P/ONcPJXkcLz
FBNc9TbihIbnM6fj887kikEj0PaU1wAUQDcpSweiQeDUin39qTM8dzW2/JIMwF8JivFubC4sNlIP
cAGyYL5WKEIXOx/f4Lr8Sw9q4++0lwzJTEVXColQZr5BkEB1T0Y3dZAaGZizj26kGP6qwM00MiN/
TEFh1cfeSIuhAc7RkAI0SOJSJr6kuSS/aH0a9aDjr7qKyFog4MzQMmHvdTFvEEPs/Gc3F5VnaKK3
lZ1oHCDBbZrr1m33njvLgH8DyArwN5ANs7fROO7l0jXy3MlQMFctgPG1djSzCPf3lHLFp/iGzwFy
XiLZfVeAaAwC85/da2GrLtUF2qF8p/JL9x4WJDA5ARhG8D1TrzGOFiayiv2YlI0P3ntDzlcgNiSR
aAtHVVv1EOnYAqJjdppL4t4apaVb6pTIXK49FAxAbYrkfCrQ/0W+M6cvGg+0P30aOObr+2Clm8No
1huOvGfkHRNB7ipa4C/eF0x9g/OeEHoyfx8e6NYlnbnfIwyaLY3JG6XrB/zBY8LplNJTTn2SQmhs
u93S09J94vrcw4YB4zze3FENx4l0uVGbOk8KyXDdJ6F4S9FpNmnU+/dosbvtLHNTc25GujTjuxkY
GtEP8tTwiuXFR1R+CCCINBl34NQit42J17HuclBM9PFALyOJEax5nTnQfKMRKE395vvD4WA/ZXTz
8zUYpN/2lOzH3+heWQBbz+yMS/tMIBJAfQg0E+yb6qoOyMH+rCDl6JGNfH//wuPxVEVCJWJRG/Iv
ewHg/pemmTNHFyM0oU+mNdeW818huouUJaDf9RX00sa02Gd+7nm5lyCsuE9+7BRNQYJ6YSfNnJyw
AE4psErhsUtiZUe4rne7Ucq4p2Tt3v+s+m27PYIp9fsgkR1glgv+cl0rmawhK4c5kPqy8r58oXqt
VDbcE7inSF9vILVGBu6oFZ/o8+yUhcR31jkRm6ZjCjQPBrPjXLGUR25oYU2BOjnUC7VnaVhCtczk
OAYP2SUEQWxuQCOns/JsjYaxQ59IynFPmQWpjJW+18n21zN1ulTDnQsgmBe8I4gaUkv2iUstOh2d
Ni731HuJDWBLWEmkqg4FKCVu7+q5EHJuiJk3qZIzJchhyAAgMQOOtZV5IvUaCfivOF7CXc2kqZjA
s3ExEauqGlAUlwb3tFNI9NhZ4gOHHYz79ZdArdSikBxcKAzObauJqw7wa1kGfIfJzkupkOJRxgBj
o7VU4A8U3Ntvz+GM7yEBROFYxk0TSSljIo+ruhGDxHNitXwpg3IPtGND/CCxbtuZ2VHgwUMHD4aD
i84fnuTM+3Qt7MJ2rKAsVmVb0RPuXCV6NdLgUyoGUiStjRe4hW01U5UC7PvMJrNgEBwDYbKeec7B
vvMIuBYI/tOTn58NWW0IDlu6XbvHGHfa00K2+9f9xBz8F6aZ80YoFbWqO5h+feXps2o9d3SA5KtC
TNveGBY+4fNpiv+oN5QeSXeyqZLGpPUKVcJqvctN83ehMjuzWS6+iDmBwHdlgDW68JwgMNbq6Fqt
wu+BNDeTsqZVJS5M/qw5BJnpViVDloLxq1DIdVdMPM/BM4AmWkGjUFVfR/Uuz5Y0aOcOVwF/0EU1
tfCCDfAysoltVAHTr3tOsy10WoH4OpVIChnSTXhX36em4tLKJXWMA9bLCK4bsvuUEfmjQ2dL9uYu
oXj/fJld/PPvYU7cuhyFouCgomeCuff1EMo0tKVD/xtWxKPuwsk4Za+3jDFHb++VStRWhudU46p4
BC5J2H0oKCQphyFfyGJYko8plUBhHw8VyoQaRtXxcqK5vuaTIop9Z5eQA4RNBWv4/t49x6hNfXdr
aYlDbS5ru7DH1NRD1wfLHJSFnS7ctPVO0Jxo57e2FpCQJ4G7Rn0gGEnTxGbsS6Yk79rgTuBfE2Mj
1rvO4nm06m61FAg7zuzTfeRqC3fovwvk1eyfzQhztxj8eHT5NvQdU6bo9rTx6IFuH4L08tvb0qPw
LoZmTWrr5+nuzn7cc6v4SE8P5uthtz7Jn8FdYKZ07VrfmtkBP7cuXm5H3fmt8d/vY9GGKcSTR9mP
fEdUdqFI6pcqNI2KBCoNtW2obLLt4IeoRGxEM34Y1EPxVAmk/6gfuZQO2kPuLxTjZwpOFy7EthSh
NhIEXYUlVfRD7b4JnGApxlpyc7OrDUeBaklFOgm1Jx6indG2yk3J1IyfUj/orUdi11vIIWZuh/gg
dKgouKOLE5Lx0qf5Qe2LlE98B/zaW9mqVuOLeB9Q/rUzE0hr0JjyCzt27ig8t8gcS0MqGlDczHxH
K9dqQYfKjs10eEdp3l+qYc5PNx4iJj4KlLdYDoUGFd5WGTDdhWxLCRUTUz6VRz+gIKvvjjF0yjX/
ruLxGLBCR3INRVJqPN32wflwCF5AAJHRjIyU8HKGm0EtQRrRYMnr1aiWFsdL29D76DxaiKjvpuEm
0aOV6Gok5iuqLD1JziW+Aqp6Cl7hQc8FJYZL+0qrtmmcwv6wUkjxmxE1BAsHESiN7IVzfzZCYrJR
64FIiwLauEtb7eh7cKfBd0CFZ3vVczRaieubLf8gBtDQkHHa00AiivhW5CBxM3mNKtrzwoTP5XTn
H8G49JgbvN8no+802qnRqaGvBdB49UTPzOEh8h+GoTKFLDBlvMptRFzx1VJc2FYzj7HoOwd+Y6Kv
QzML+ygZARgajzW+AU+hdgJ+gZq8STQ9pkfHcRI7MjPbJ78IeQ//y+CnSjKa0sETxPal95Wi1x6v
IuLRxNLs0ATRxXrVWtaHQr+zzyWgz+wZhSTnP/aYFQ8qTS56Bfaardnvy6f0HgRMe22dHVTT/yjX
0hFK0qtjlZKcxlufNJ8e+COXlnxaUvYc0kC+paPQCDi+ypyUpVc2YhJXgcO1p5g3gwcNqh6AoXpb
zUDrwt775rbSEjfGbJZ7bpU5/QJfCfuyhVXoktiv7wf/q1lVtCL2dA6+4maebgaqQcBaDax7qECR
IcBj2tE56uuSlMQ5DS+7ZsHz5qLr1KKN3mI4HqgbL3egkUe1kWiu7wT5yq+fymaXim+ahN6HjCzN
+hSp2VmfgsqEHAXW0WASzyj18jGWeJT3OgudMdvhEBC9pvQogl2TCv/L2YnAogM7CpoanuVvMcqk
KKWIC5ys8SxF/vI0sBlaeV8RwwBBwD2f0aCyuOy3Ln6KfQIOZS6kqkyTchUbS5fvKWozY8fsAnYJ
5BHIHDVmnvEMVoBBWQwdo16p8VrgH4ACD5faOafYfGUFzaMTNAYQ5L+W27NrYy+FkhQPUui09ZaT
aC2ZkTX49/r4fTtsTF/L2AFcZWJiAMUxTotptGd2RLnRdVBmxE7U5GaPNlkUfORmExxKaR2IHpHk
cOHiPTN/4NoRITgMqlSgStm4IbSqH/VGjDh1V28He6mneubBBRXcMwPMKQCG+wHkcDCQHcddaoo/
+Q7YD+R7xDCNp+6Ts29P4fyAUOlGJgUoCLvxihQpQC3DHhpv2+pF0Y7puA3Tj9tWZp5TMCwQoiK2
g0IUOOPLlRKSpBSrIkyc58rKSlKbUDl+qvftHmKZe9ypR/LYkty6T0m2SVOrfhZQJj+tb3/FZIR1
l/OPYDa+D4CTBwrOxJEbyZLHnmTe520LM7OJN0Io14FVEbPJqkd1YqMJXVUAqNXj4B43QRCTrnhY
6mecGQgODbQOwBB8kQ0pZerG+ZBhIGWbPGt8rdtCWebW7bHMZWAXVpgMrAVlsC/XE0LJuGvbrbR3
gxitfK+xcBiyV2lcVb1PqqVc7PrxDy8/Z2NjzsSmlEt/zP0EmX2knZTxtxofwuKYek9ChfvQJuw2
t8c5E0SQ4coIIjxQUADaXbpmmQVGC46jxAF3U1NHJIweh/6trO1ebEjuPyzdx698BAERhiA8g6Ix
bi7Tv58FrVYT0dynZqkTDCEV+jjHs/EKoNqAxpG4EK6uAjFji1lCWS+TXgij1BEqdNC36Cbi7aRq
V4Hbmw3/dXsir7wSxpBET2VJ8JZjcJcDy1JtqLQA+KAWwcprP9uy+r5t4fraN5mYgA8imvaRJjLO
kQtx2ApCC5wigBU+3oTa11fBhbCa7d2Lux235IxXOTkQDtheE40dKPKv1A6lvAiDKJYhoofiAKoZ
JkdQDSI/kB9ZjWD9QTJ8e4TXV3/GIrNieIdX+4iTcmeX97tPjwSrlgb0J7RbMg4WfWjI95pGX2a2
tNtnVm8q+uFQA78zcB3MwZMFbhCFXlA4uN2Y78bO5YhrE080P+qVEZrfS+8NV9sOAwWYAl1KOEgh
JsnY84JM1d2+Kxx5leGx2/JtxaeAA+c//UJR8yq3ZCwxN/cwMVBmhB6O0wTfsWqeGp6chmFhpy0N
Z5res12tAACftpORhMgDTeW1ahBHd82Fi9KSGfYIU7lILF2hcAoLjG9eiEK0YUWgAnhTnoLAvu2M
18nINHOgAsEjAyg5QGp0OSjkiUqE7VHA/dV3/d1O3o3q2Gw+2tWpI3G75IJXiTnMgQ0QoIsJeo9W
q0tzau1XdQ7cpQPcq0Z2wUeR2ZVsvqgpOXmmmpAllMd1oWWyCDaeibdBg9o54xq8K+dV4HWlg9e1
gYy47cU2j86/Ow1VKxLa8pNCU1AcQYUxPtXcY/wzLmWU14UW5hsYz2mDZMQVsC6dA84f79A0Zp4Q
sBTSHECBfok2c5rDixyIscbMca5pIMI1+tIpbW8d7+KlNZwLI+czypxufOXrUqZWpVMEG+xrYh5s
vSB89dZH5lq6156WhMGv0xRmRIyTKlUUiZnXlGBCOyjqqn3lRHhPmDwU7taoAJslS6XARbdhjqFQ
y5WoluA2UnYQOHNMAD99ka08scOvXCRyC1qnZhKMoimAgUTgIiq9ASqjLG6Zq2wJgweYGJ0BKNog
s2bO3LqLgEDkksoRvMekN2M9JZqwHV1ad+uwexitpTf2a8Q8TkEeaQv0f6ajkSUPQA4PPbHIrZy+
fEU/kejELwpKkskEUw+P0Os7pLuuI+NWtyUUim5HpGktGe9VQZ+jYsRoUkCScRkheB5EXbFhVE7e
vIYNbU21PYFbQpcX7MwcGSpvTFAC8J/geZ9ZYID9El3IktoJw8dRWmuOV6LNCLV+v194nWEb1XUD
84nbJN5lQI4NemzmHERNpGg41M4d3mpQg/kEzkizvW3gPIGTgejkYyui+kJDwpN05d2llFqPp/Jn
91oQE1zdCwOfyz/wOahF8cBTIuIz+3csBkNxO7V24ob6ic3ZSWGl+2Cn9b9Y2XVMmtVo7KJ6o4xr
NFB2qLdzpnzUf+PXMloIJtflyL+5+e/HMFvbGwOwtpR6jUO1/Y52n53VAuZKRttAGoYXD0Ii4NIg
Skm6nWfulko3M7EMHW3wASSamoRa4aW3CVWutlw+NE6pcj1xDQlqP7m8OMqZY09Fzw1uxRPSEAne
pZmySyQXtE0wM4IKd82Jz3G5CVZGSyY5R4Fqa78lmka80ZK7VQEwdUUUtIy0H3r34uu7UN41Dc38
t9t77a/qfbnZwIaHUx8wBihko2Pr8rtwmQ8bLRF7pwQd2aPLWcMKqsPSFxSL1zFHRm/ly2gWpl2x
H0WzyyxBuotDkvBrLTW7aAcweLMaBDOvvl1T4CzZgIy85Y7fEejcbn+reD2Hl9/KzGESR1kkeHzv
VOQAr0SB4R2vBhNyYATbQ2A9pbv8qNBTTJFJfC8Yv07KLo0zbooqI2gIirHHlfU9pocB1DrPEenN
z6l4+nQwyPtLQN4+lJVAHXp8+Viwfw1xQZsiuCRQ1cNDOq5fTFEKnK59qhdKjzSti0lkjesE8MOo
NFPigUtJIR118XfB7DSlrHucW2V2RyKBvRPaIL1T98dBQX4WV2BRW4NTjdyeX+l6H16Oj8nSRGWU
5QBiLY6dEPvOfB8oVAOsEa1iNeAXFt2jSv0JCUGSrAxaEtEsCeV3FNGaLNWpr3tRmLmevvUszzfS
pFcLwe2d5DndSy8ycc1x/RjDlI94VNAaDud9GyExH/BsYFrFQoBmqc1wXlxOBrMrx0lsQGjwAV7x
LdS71Ce1DDZYmYjpWxTmE/Az9pZO/dn9BboFBEJgz8HnxBRJuMDLIJTCYdhE+LL90/37hvuqN6Gt
kvzjQ9KAhnXv3KNE4hXvgVhqqdvgGhU0DRvaVChH4thHRLqcd8ULDHHUvcGBeZC6He4CdAFtPfL4
I3+vHjfxaYVeQYWKn/Lxe/1LS7r0KH/duTV9AaBJPG6tCNYsoxXHxeH/I+26lmM3kuUXIQLevDbc
eEeC7gVB8pDw3uPrb4LaXc00cQexWulIodCRWGhXXV2VlSm6STI4T9uX4z7YfghWcTiiVBWQS761
bftgPgxks3mv1gdnE5s+Aej3vHq6fxim5f116q6+glp+UETzmcvHmAdeb8tnBbqPWRMsnLi5A4fl
hB4Y3kSgVqKONqAHuVJW+eAEIAarFDPmNPP+MH4HWFMt/W8L1JEuKzeT/bIYnCrpdPDOE0HAwY1s
D0yPUoTnJjhL71v8oVikZ+7aJHVyuSHsQbqRDU5uPO33KBZkZDucX172b75+fCz2j7jijZTTLz1Z
j2Ttrj3yKGzXiW4TYppOxhHH3+C2I9pp9RCSjZke0BzrfKf6H+P+p855VjDEQmIAZY3fGUKRmQq0
CQ5bB0GqTjqH41sumkGiLkzJrB3gjPF2AFxWYKl7K3THMUymM5UjFz6lPlUEV6wMAEX9fX9Ec7t2
KqyjhQZAL+je3J7e3BXydtCiwcF/1BFJQsOgzHekRQb0fzJEiyZVHeYung6plry6/LZmHYF7uW9i
dtb+HgvNTIscT5U3Yjg4StQS39sleBhw0bOXL9XqFiaNBhi3jeRpuE0HpxF7PLBSnMM0G9Fy5K/v
j2juuF+tDs2bLtXZwAwKDLkd3lQa6vxZ/Q/WBUrYCHHhOqeOotsN0EAhO2PjcnDaqDG4GOBR7yCF
C+naHzA0fcSvrVCXRKf0HV+ksIJU0S6ZHicv+yNrHq1TvmrJpd9eLq3+2pqv7yJP3llioD/j/lTS
BIw/1/P1J1CuE9iJ1hVLbMDceNlmRNHgZvaWdbzgqrLHw0k4p2T3bmbGwwo4ilhfcB1zS/nTOCOg
LxD4BupIDzz6FX/2f9MDJJ6lkF9Z4BeZ25XXFibPfhUAQZZP9sIeA6wiYBZ8Q/aecm4Joff/rCS6
Wf41DtphQGRBqWJYCcJVQp722YROOK4vEjLizqU7fYqkQ+zRmp1xQLQ3zSV6MBb848JQf0Kxq6Eq
XQiZGxUfUU/+UfuSnNiz7u+XORMo4uHtN/E94V6/nU2u7YtG8QacC3RvV6lkuYW6LrQlvPjMSxrF
QmB6RDS0gTmFrsjHUSgKDd+OwLvUxoR27NdoPjfW0Z6YO94ADdlGec/11VJz2Ux288YwXV3zNSGV
JSiPOQK0MG35PYi21Rt7KlriolFOXGmn7OP+lM6FFggSQYmE6xM1PWqDslwZ1kJWjU4CENOQmiJA
AWFzwTv5LQoXsjdzLz/YQS8/WlBBwU/ZSociLaqOHx11SEkTPzRcboBwjX1hwrMm5JukWOrZmX3s
XZukTgaU0jLoVAojHnvbQW/w1gQl+epNMB4tzyFJo6fAPSxhhmZfHci6QeAZOgNoq5728dVR6Pg0
CtVWHZ0xsrTYKsCK3keZkQjPAQPG513TmOhWXbiXZuoPoGW/sjpdxVdWvUbrQbbqjk7b6AP0WlsT
IGJF1Nvmm9O15BScOFAAJC8uv7q/h2bX9cow5UbLuC1YPodhXjsFG44ncfTKZq++YJebJF1wM9MP
o2+t61FSmyhTXKi4pZMx79wxHpG+8syO+/MStkSYgurfhiAHDi8A9iS62hGhsdZLBGl09vtK31rI
Iq3ax8JhTBtdjHpgsYbD6Z+DZb6fE7iIZpXb36HZbM8Ll9TsgBUen4HqKghIqNnlClcIOk0bHWTq
BdWqVwKkWvTFysrsIl6Zoee1yhpRG2AmzfftcZJkgiNIiaar2lPNLx2R2SeyDPU4IIMQUIMN4Haz
ViAbBbLMZx2OrNeMefHMx+PHm4Sm0ePHen1Zg1zFAq3YUjHi940PiT9k5JEBQmoA8Mlbs0XTpE1T
M63DjrzDSLkuCUteTvh9S0020FYKVgUEijTHXFZ6flE2YecgosFNLOvaB7fFTQxxwfVXuvp8TgmI
eg6bqiYPK8cl/up9swJxjmJ4z/cP5kz+5fZTqFkGwiBXYi/qnCcIIBxB/kE4Cw84QIgSG0jpNbu2
n1/RI3eojg/nYgmn+hvHhKN4PROUH1QZJUmHCOZV52X4Ru+/fuSINRlHfCfvPp/Fo0xeDwdw6hL/
7RvV+vvjn1/tv1eC8ohjJFZyVGMl8uE5qY+FslArn9nFtwOkzmbddbHiiRhgbpRGa71Yoj5O3Ve1
R05mijLPbqOvVn9Ak77gcmec/a1l6riqDdspZRZ3CCwrUE+Bqx+yfp6RaBFotSqiVCsttn3uWEqn
ON0m+WK38W/3ePsB1M061io7dhHmViAvEYhiieUbj8JqvSaiYZustck3D/CIS1HmTGx2Y5eOARV/
7CNusrttEZqB5yu2Hr8u4bPpko3umyvmtEKz7P19NJPcvzVKPZUSRoGMbwajnS41xOiNt/1H+/AY
nR+zzXptS+ZzjOR1SljrFcEhabipBN8RYykynbmUbj+EejANUpdmwY9vgYYyjnNnvr3VjxoBXTxe
TrL+GBoXO92SZLd7zSTzAB9OgD7A28n+s7AFl073zxa9ijd4rSmyLMXmZ1ZPL+C7KBBbybq1do16
6xuXL8XcmQq6/HnCOZuzZpwXTvfiB0zH/+oDmh7ykomPVeH3tQEmMkR3uD8wCQFZ98TOVydG0Z9N
c4MZiPdn3154Qf++mW8Xg3Jvw6BKScvAvo/2QrfbqrnDgdrETfWwWHhH/uacu3WlP73jV2MNVa3p
tcmVFmaCkt5eNI9rk1+fTG5z0HlcJMbSpl+cXsq5CVWeN00Ok0AlSBZnrP0Hj7RTXIB35QVwp90u
MeC4N+jof/5zFv7Il6W+/pk08u0UU25OiVwmCPjptIPUYDsBFYBWYDclZJnfoi187TbSFf30/NwY
KigkTGEgZoyWH+IecwKIOpZ+tVpY9h8GrdvI8PajKNcXpUnhle30UfvOPCLXiLsd6c+L/Ung+IIT
fL6H3S6s73uhn2fDHbs/e+RqD4yazyTRZDci4j4hRr3bWwp6bV3jcukvO8KcsRWAssO7dOGoLez0
H6d8ZdkFs44bsbAsFMUa+SpryLNtUHt6GI1W1vLm/ZHOwCZuZpiGu5VllflJDnul8VK874Ud4kFi
dxZKdCcM8cGzjIVFnXmz3ZqkIsNM83kmimEyN9w9CP+tYOOuxKO7XaJzXlxGym1BRPJfN9jUq7Xf
tztoqhyPqQGuUeLu7BNSbqlMDoL5gG20Ff7r99PtOCmnVWt9lWnTiZITG6KkLjruk1KPxzUTLd1W
M2WoW1tU/BWpbp6XGmwNtgGq7BdcUQWxUH7CQNeXk6J/qg+vGfyY4XyfQW+wXdi2PxSpv06MAkIi
aFGAA1ekFlUd4ioMU0RJ4n770iC1WejWJdpf1Meg06Hovo7Oa9+qt8IFVYsMRyew9PQ8XVYrdZww
e4tAzhnICObk6pOo1S+8QC3rEJ80nMUIRCh7uHKyVkbgR13rkxyQonvQ8RZYmIrZE3xlllp2tAYm
BXQdOwf0VIas5+prEuS6W9jJouTL75fk7QipVc8USYtbDfeGRIZz+zk9jlkE/7z+kaILFEuPv7jt
Y4ldsMapPhx4A8XfDBVAdOla5dPuWQCMlwVZUEu+yppc+PVzY72GB2ljgiTIOKNNgN8zO3lYmqRp
7u9tF+rG42Of70Ux6ZzG5Q9NxDoMJyzV5+ffZNiKE6CdnWqkt1FL4aZFoKlT2ISMlDJFLMhGuTj9
ijkegEhDV4eJHpZViuLZ1vtYFYvtY7/3AkRzWU1WQNqMPiu6vjQWfNUqNQqWDRsbYV2vG5cpddZN
DryqkJRVlhiiuWlMtxN7Y5EuNBVpy3Whnw6OwfAk+gpDPTTF7ZkxsBkXro5pI98zRU3vAJ6qaPQx
uE5nbem43ar6dg8uLMQsvlEsnKppK/8yhrosPMyU/6IRdlyb1WXbY1yurwcFQb+roS+MZ4pwfpuQ
UQfCarG8TOW8gwrdfsOIQizoNaam+7c3bwVagpE8D0e1IQf9PKbWfZszPgrI+UlUGtyuoMSm608a
anZ9WHsj5rAxOwDGPo6XcSUblQWcb7YmuhOaHfkO9aV4b+YWBpoeuuocaILQtkD3MbsRXhRMIw1O
2GyGzswVGdREh6oGpAu8r0r9CcIGkuZLScW5Sb42S4WZLc/7fFDALDKnJn46gyBzF3o6sxDC/eZS
kG7HR4WOYVEqrY9udecJSbbUOCIfEm0fwZOHnj9tW+kflX0MzEqHGtkqBq/0cb0z+e0mMBzQDdtO
Zsmr1t5sWvtQWA+1jl+bzHpgCUsG9N4uAVnmtjcojpAum7qMQT6CvXkV9sl1OMa55I8ONzyk26Jw
tMCKOn9hi888NDApV2Ymt3xlhhMnsdwO243fNOdCRBfHZ0xs0zxMharvh9jUV7W1eli9R8aSut6c
K0Q+EK5YnCRtaelDvsiTPBHS0fFcT6+1oysAjxZuGSFBO6RqL5yr3/eLCnIq6GGj8AmSRIl6vWsu
5Ab4DHWBdMdsc5DkYQsweDxcFP0DNbpnFavoEmaP7ElpL2Ghfl/Lt8apxeRdqLE0MRK8XrySn3IZ
wY6CLC//XcFtlQUCkHqReGLO718PmFrZVvO11kswYG7Xo4U3XymKHjDgPy4FMqAa+lwo5/tzPOdB
0IAE1fGJ1AxPESrQ4bo0boWYax3lGS4flMaZVYiGqO1bx03WuNPv25uZ1RtzVLDTlAlTeD3bOuIm
NNATB85NLtGZ6uT5tlsvsGrM7NYbY9PvXx0UMR6lOq4wNlFXGGtIjaJ8KY61t1Cnm51DRAYTkhcl
WzQm39rR2loO1azunJ6N45MsRXu1ywriu4NkNkXJrLswgegsGKyTxtdsSRwY4/60cjNHBQcFPP7g
V5sQtdQ1DoSqLKIw2zpBb7ChLeUTkyWzSZ75S/ZRfAgdST7um5RnIocbk9Sok0Dm8taFSZG18/K1
+WC4DzHQ82DLQi2pMIKIBNza719ZLHNvSPm+SM85eGxTu9f2sfuUDMcacEoJnLdfkQa10XSj9no/
7DP3IuL/1mJTRlSCxZPOwxuoC+Te8kcjyfSq0APVjlMbKiTdw7gRUJWs/4Rgzd2krF7Uz378KUuf
aXeRG13o1lJV6Ym7k3OzV9bBpghbcJzUOohd5WF3f1p+sxJKoBqADgVuY6h7gJ/wdjO0fYMaSYmS
iZhvx4eK0xmrEY/RMLVUZf6m6UHkbAoquNlPKVqwn/slLNrM5XzzAZQTQeJhiIU0QNqjM8SBJN+D
/40SddJCdmlh58/0F2CwUKadmkPwYvzZI1cnTGDzmq9xGTl8YUkQw22NfCcYVnhsrdJK7Xi9VX3d
t8Zt4rjWGCOtKOhQCsET9kF56/USkjH2gVm4N2Y6aG6/inIycd4zLTfgq0Bv+SK5ZA/Y7ASfZcwX
BkR9VbBtfFvPnQVfOuNuwKkDBUTQlUsQnaCClQQq06ATjnsnHWVsUVZPGwRHSCkXaNsLX+7vs5kD
L3AKumFRlJvIAqgQDAVYNc66oneUmgmeWrxOiSj37sJunikfQFhaBUcfCC/BIkL3qkha5vOuCpi+
EmcEOgZW7Bpa7xugaspbUirOiPIqqvQuItzECKC4O3R63Cm6ODzI5aaqwF1XMqvcNzlhIeyeO2no
q9MA4sFZQ4cL5YBCFULl0aj0ToguqN4qk50o5eRc+F88uDBQrASjMN7SleEyelHYHkvuL8HM01S9
+QD6qCdhAIcM6HjyBIYv660zXwzvIyLn7xUqKyvwuhaezr+2LEmGLf7NUg5u5qSDBWACTAOLBSYn
6n7jixbyZCWeUyWw68gWuZ2xj1bWcSTsUT52u+BUrcPNamHUM1f4jVVq59XdCD4nHsClbW3FQEyQ
6FAQwTpaj5fE/qrJrrN2n4oOWGu33vR7R1/4gLnX8c0HUOcMc4HwVJxex7gHOAuUPq3Rv/MeIFoP
C/fq3Ayj8C2CNADt9CDFvHXmQ8YysjewiEDRfyahUNE/pePjmKwGba2oS4dt5kaFACwUW/B6QH8U
/TyWESqkVc+Njp/owkvzHgFGgeTbicjG5/PzoTXRHgvqxK+HMsJIl6Z1yfr0+1e+XPGZQu0UWK+L
PTg44TcFNP4QzR3JIOgFQhkQu0Qrxdd5aEsflqRDZ0q0YGYChhqSNQooYmmIQxxFcpTXA6BVilXs
fY6o3jeAAFsfL9nY3XnScWxXXk0G1ry/o2cW+cYwPfCyU8DX1OM9Fa54buPJhFd3itiSjNf9bOH1
NvNGRCfNJKcHNlwJ7/bbWdaKvGHUEs+KWti1H6L2XfaPmrIwohk4Ol5GU1oA+s6gDKHfaQVeiFyt
4XYQyNOgd6b0Ev6Rv/sdZ4HtXpesgryNVmuw+rhT7e6ds/aPNqANUEp/xy1d7Fpz94o2h41p73bm
+7DmTBGyTevnUd+9bjbf5wVPNrcCP1rRPMgd4MooR6qkLduFGT84cX4GXaVWGFqETpsagjMImu+v
9kw9AVIikzD1v4xR8VGJplZWCWBsuz/K7zGEWwuHKJd69WnbJrqiQSDJgHOdf+4WHfaM67wxTe20
VhMaQDC5weHtAmFRQD6s7Z+nfTVpBj9p9uadWUsLHmzOW97YpDZcV+WpW0uwmZDiSSEv4XrPHfKn
cMF9zFT5MK0aNMlAPYIUAb2xY7GumLHFtGZIgKVGpst4c4BSml3jAVsh/nKt2lRfEqM4Mmvl9Ed6
BO3F45Kcz0wp7PYzqDuxdUN38Dt8BgjjOfD4HmpMLr8ZX0zxyDjtB3otezTvgfN1/cChn1Ba2F4z
cRkg6PhTRosF6AaoJRbdKsMs4OQN2VcVHir1cn/7/oBpqQQnDOBxwaM7+zcCdQxHFFP7qncA53hr
14Ix7sQndQPsvgw4QWygXGCXZrQuSkOxnQeURjTjexIJALkac2rRwFhDPWhA6mTpFM8P/e8vo+5l
PIELNunr3gkUttpGnqQeJDV+uD/+af7uDP8H2311S9WdVgtcXsKIy7/yvNc8FSmiS3QtpQtKubPD
QbsboO6gYf+VW/UGNC40BSbaD/2HQkWvvbB04S+ZmPzi1WAEqZLa0G1656kZ9AQCEFjSY279YIJ2
yRrth7Kgv24eUKO+P4uzp1W6Ghy9VnwP8dMfyy/8Zm9Brppk9iWwEbgbhWG+8tgfq29tHaOqspRZ
m13Cv23T6XI5FdS2aNreaWVp1bFPrPbByqN5f4Rz9+zVABUqcmNrpgc/ETajl33VrqFAITywwkWh
6FkzaDmZqEXQQUjTH/cVCHxaoe+dPPd0tf7wBKvNHyo8ve8PZ+6xg3jhb0PUVknGCDwq/NA7KleZ
SYpubcktCXZQRlI0bvsADkcBkmkh/y2Eip6Dea9tUZ5yJdEqlB6CxOKT1icLO3iy+us0Xn0VtY0E
CWB4jcVSjihiPvKVGll+XAIoWQN/4vtFdB5a8aNkVGEBSjjz1sZ0oOqBHkL0bUrTybo6OQmkQVyJ
QVd0ldfnjg/MojgP45OU8ltWW8q4z8DiUd1BqwGPFzDaQ+lEdJ8yePUXyMu6FcAygSGXJNWAGCcV
RPTGP2KN1r5N/FyDyQV0Hf23nOijAObDhXzm7F0+EWNM9TPcsfTJkaRWg3ANUMDFd+K9uJxoxIKZ
tftQeFdEK+whogNVnVF7Wdh8U9GMXuaJxGwqqqki6ne3s+37fMu6rccC7MHqGdLEe+aQk+TkPvsL
OZS5XCpoLJE3kyFxAAwCFa6kQ996KZ+MjsE9cyA1+bAbFLtTUj03Cz5wJhjDDQohHhQJJcTJlCUh
ksfSTVHLCNd1o/dGBQRcP5D4svSy+UvSl5o/oKfR8SqBhQGq5NT8NVEl1lGOoF+DYsle60dXNqsa
yWAL9MacSuKi5n29GF2xt2JeYT6KXnRfhqxvGZtV014m3vQwJJGPI6Fngi+BRraVmeyrF/w6emxS
CBuiR0IVPcJ6AL/rmchH6UWRvQqgo7JAHiKIszzeqbUSyKaci1pmZgmyt3+iOHJZC2pyjIoEq5oF
uipK7GCUYsumx95PpElyDB3L5tRSmlppAyQr4YUapAsaRCEE4kXDEBh954Xyuhs77SwkbSwcMyXr
4604ZLy3L/2gZAzZZ1yBJByfs/aYoY6yBbECHx6TtJbKFyVT2uzUhkGprfsaaEm7rGIhx9UuB8CI
jl0sWlofC9w2y4eh3PAQsp9qCLwr73mOLdCc0rkCZ6Vx5T3CB/r9QzIEcbX3JclX9BKc31CzkwoQ
zmZlEOKVp4kgPddkMahPUdLloTUCMdbYSaappSGO+YDWjCGB+l3gMhGYePiYbUzJ5QV/xZVqH4DW
CaLRTibGbfopSQmQ7MQfkSX7SPich5ZZ5GaMf0B9QMzPctJp4krpQcx/VorGR0/ZUAoM4Wu+yMy4
UuIBU1/2wairXZIlbykYq2QzQMKg+qxV3is/xapJPLBXjRWTrppM1LqNxzBS+ARGGz80fXTBxo9Z
FPJRQcoKnXRQNEhC+dC2ihQ4kF/w0MaGGhCa6LWoz1HvKVsNSXnPa5RAbys55S5e1jWjEeOfi5oU
UoO/51qaOpEGDV+zy73W21YlEiPfsccFcbep2ljyD0zTyNIrfkwOeESidO1bLdR1Dfm6VHuMx3gY
SA8xQ94smiTODLcAIbPJY6bxRVqo9Ie6ZHzfbIaQl20vi4Nw1/CaD50wXnQjaYcEDRNs3dJl0z0T
IyFmw4FA17pHh/lWGMWGIUnbZr05BFnqmWzmVkWiV2UmRbpaoB8Y9FdVOpSPHtQNhRDKKVqXPuR5
roy7VCkgOBLzfczoIoP2qJWQRrxgygomiSM5khWdgW+pvXUNfdUUbN1pypkNUwrJtsjYFJPnd7UE
tVRENRxa3+pI7QmaJTWGtFWXFOsk6bjiBAaCWAG8dyiGYeUGTMU+SGoPyMyoyaX65nWKEn6MWZlL
tjcwcoXChxy0ZuvG2qDzfND6Fid7kYClEnrxMMpgScLZaIoN5w8ySCtyvmHtuCrjFIwtBad9MmkC
QQTWazzJGKH39qUhxeNbULH0/KNf5j5z4MqUi8w48YraZNSgzywu4Nm8JC3LxKPhoRlF/e7SlDFB
1zI+96D28aB61PVfC5fMzJUOumQUXcGVhl4QmvtJHNsIt3A2OkEdoKisbdvQYdm1EjioURJN2vfp
W6s+FtEH8Dik8IPvvs8Nzf0KEvC8at8LnzNz5/3FfCWAwQ0Fb+p6KJMxZXluKnV7FlMTiNZxNtLJ
KuEkQy3s+9amH0ZdEKiqI/mHmhFGTzdJpxrnMuBdZZ1UVhNLYNQnSQ2slG1CI2SHxLpvbebZgSsP
MlaIWsDoQQsuCOUUgLdoYhxCqTDSOvBM4GZe7xuZK0kiREH5AIAYULX80mOvGzVkfbQvxgwazPEc
b/ID12D6aiTnpUdpRCNGTfDwqs3YA6WGVhqZqhryYn8q9d5QOA6h+ZWWOpUSUHpxSP0Mku1C3A5G
wMjnJkDspjYLW4YKKP6yo6LzTEUGS+B/knJXMSk6cMF5IPjRbrpYt+GgqbqQgGOviJJAz5qutEut
UtcZXxgMB6De/fmmFvVf1ifqkB/mcZrDJBqSyPUKJQTtsfaxCMOjAv2fn45kAyBbCLkF1JhvI8DQ
5yOI7o7hLo4Hs1TqdSDVele1VpIj7LczeQHAP7dm1/aojKDWe2qhMLCnoLYrguIuy1H/zZ/vzxnl
cn6NinpFZHnFpQwHJQRe7rFC2n6stKNc15tWy1dhdLpvbW6FppQs4mgwYiNFdDuH8P7aEOLXDtpu
CKMTr9cFZPuN+1boCPqvQYFXawIJTe20lJkcHbx1zLLhroB0isiumMwoeb1UOyhtpMYQQ9UXx6wK
/0uy7192KYeZ577ACDKWTE4Q8th1UllafmrypQHOTuPV+KjjLMURxyPTFO66ngzoV7g/fbMb7+qn
Twfh6hBPYUHdTrPH46kXMu8s4hQ14hYO66wVsJ9qUB+Z4BrUcepyKYRCBIPDquV2x1dETsA5sEQG
Pbu9r6zQh0hD3MuOXrSTuCfZzfWanzi8WDMbvirBuT9vs7YgJgPRA9RvUJal5o2t4GZLNtoB2Soh
LxGhfBQFrMGXkAznkgzg5jyq7PtG56YRbPmTw+XlibT51qiXuhy2WRDtOPEL6vF63KJjO1p4ks4a
mR5twiRxhSbVWyMuhpvkahrtepE7tBJ78Grp0A/a5f5Y5iYQiXPoq6I7RILo9a2ZNknaAYF7tFMG
Kyrxnt+lngG+LCOq9PuW5gf0tyVqQF2LLnyGzyNscbL2fVKEC/HFrAEJFUwBIc20v2+H4nVC3+Q1
DCAfbKq9zQ5IQi+hriZ3chUy/bgboCD/Y4Q6QnLMsA3bZNEur0w3MjPImqQQa15IAs8OBVcqQF2A
yGEP3A5FaEVhjNgOi1+abHEIkxTElUuy23NDAUkSCs0geZgYk26NRGPmajxgY7vSN8V+r7m6Jp6j
pS4huifuZ8auzVBHlB0qsVKEIN6xJTC7cTt2OmTpXjk85iqClIRrMAlkeQq58s3ehUpQUysAUYhM
Q9ja3SQZ6BgFZUjtUOwYsy5BQu1BwNtohbHVpb4VzWEQxsf/frNefTSN5y65PJ/oLaNd1+64whZG
k5MX7uW52GbiCEfv+UQbQMuW1G0Yei2aTHaeDK5LyGIFx+mFobWoYzVfnVCa/2BIk17eBKMFZo9a
7oL1sqwBwH+XaHVotLWEF2yZAu9WhtKCg5y7K8G5/h9T1JKXpRj2YQh18MpUFtl6584GKtgTPeXE
3EEn0Ma4a7hymrcYCYUqUXQ/h1RYt+B+Zw/HlZXJb15dyKUweCOKixgCnxpqlG+gXaZrzfsoNw//
YF2wDYDf+pFgodal4jkuH5g23NXBu6ScRxBmxP9kMAJ4qnBbcSA4/uW0GgDEaoSAUugMnUgUsILL
2nkxfJ57ioBK8T92KLclalXE8CBg2yUQI5HyAHkNlLmZQa96VfcHVtc4X+/9hQmcDT2BNwDgQEFG
VfmpOl2t1RB4UjV0CJ4GoK/8+NiVnO3let92KzlFksT95D1FV6tmCXk/u8/xLpkojpVJH+J2k+QZ
j+R3h0AgRq9M4X4Dtkb+wea4sjAdhquhod8E0iEVHne963T9xuVA2Nw83bcx64jQPgAUNjI7Ap0F
8ANZ7uQQTzg1tdlAh0iCwJlaZYXgJA0XPMNcuDH1EPzbFjVjVddGQ4A+/V2Uq9aYdaRH86ZnK2Jp
8WBMvD+w2eWB+BsgTVA2ApDwdvJ8eQwGb0AIpXosmi+S9JRl8UIpiq78/1xvE0ZREwVEa6DyvDWi
9HLZ1WUIYTPprKkVQXmsCjZWr74zvFlnT+IDVFfZ+NktzXAgUgWKD2zN3si7iET8UlPQ3PzKwHEh
naMiCUI/mBumHoc+hswasuhmmpz5Fkp7QLWoybnrNf3+/M55YpClozjDC1ABo4udmYtyUcAidozX
GQuch7ZPgG24b2POpUwHGwUw5KdE+vU6cFru9tkQ7cAHswlDNHwksZmXLIlaDlTiCByEBFgLCQCL
+4bnNg8UfJHC5zCP4DK/XdcalCRcwSJ9wyJjm2LNuj5a3zcxu1hXJih3CYJbuWFcGSZUHYpgD5yE
khoAzKgp9IqwsFhLxqiTl6iKzDGSNKWj0B2U70qA18vA8sR+14pL1LZzLuV68ii3xTQ9V6FSOh3z
4SghnysHIok7YCbdQxWnZswvhpmzmxFEPmCMBg8UUqe364WcfunzeRXtkgp5DpIOSdboFZMglkQ6
kHlO5bQMSawmKQhAGk4rSMhV4I1DoehDTGo02QR+Ad59hKHNZ1Iq1SkZoiA0pW4ILIjrobjllt2X
B+07oE8rl330eyVwidxE7qmJOdXF4W7LYI/+9H4hVJwf29QfjcYklCenYOXqFuDUPoqafPIxMfJD
HPHqVcctZfJmjUAjB4lg/CHQpEuuN3rsgHTejnFR/hjtrC0IK77f3/Kzp2qCKEENBa+bn+zt1UgS
JgZ1XhThEdi5wTZQoP+T9ZJs3bcyF7zB32O20MIlaLRqU6iOTQmtA7wEkf7tDDcxR2lTcwvHd3Ys
UBWduPQFFhfA7ar4fZVWigL3B1YVTW8e749hdjlAJMZBrAZFaYlKMoBKJAoqFT9d0pwoPCg+FOb8
hZt/dgRXNqi7ixWZTEwDvJhRLZLWLpo6SRGolXF/JHRK/q8rEqutosYC+ASdGhxrxh2lcXozjxPP
9Yu6hy4fIOrjqgzAQneRVmwS6mxjS859y3M+T0EfH3R3eKQ/aWxvPwwoUMUyLqggGczKayo9VlKQ
KLRjtmVA8cdL6RIL9Ny6Xducfv9qh3MNm4ZVLWLvpZ01svk+Qeq6KvuFSZ0f2iQ8iLQ4Kg20Swiq
quw6Jdr5omC4amgUoWjwbHrSIAWVlAtIWRoC8rOECgj9cB1is/O0CGDKdq2IIiz2uka49gCN82JT
pqhnbhrZrl9WS1LNc7OITPJUxUGjAQRDbmdR6VPPi2skDYrsFMtAwTOSyUBp4b/fHypgyqCaA8Md
ro1bKzkqqhM3ENZKGozII0OVAGGzbdlklwP8cd/Y7JBEvOaAoARY9Ve0NAZ4So5CtHPRB4acQt0p
pJH/yYiujFBRCyPLLrItPMKlrNfDtiRxYI1Cr7uuagjN+Z+MCCBFIHSmg03twWxIw7bwsQdbtiRZ
d+4BmGiXxGTmp+1vI9NBuDpPYQaOCtS6I+gBIDM+unbQSobEBgvnackM9QrXhDirCwbHtm5I79sR
s08XArAlC1SA0ibjUHnllFKSQj1vJQSvlR0oC5nDOZeOhtB/rwmduBo8qfeEAtOFYjs4RStSjv+g
RjYFWEhaoYoA73O7IFLnSpmrTIcGYBZF+wjDyACT6j85LRP1JHSTNQDAqPXggAPRBAbjkNjvtNx7
QaPjAfc/GqGWJA/ixlVjNdoFFTCM0j4Z0Gq9VA6ZC0aATv73SGi24CgPusKfPLXKbYr32N1ysbkk
njprA3I+0PpUoHfL0sGCK+LaTlwEv/6z0Hynwv+R9qW9cey6tr+ogJqHrzX1bLvj2In9pZDBrlLN
8/Tr75LPO0m3otvC9UOAHWAHaBYlipTIxcXNlBwbXbDzIinMdUFZbJIkUwKnrJxKv00VXKcfxlHg
VfhSwLqCeVxI8bEwgXbEC1ZN0/zYGSXGMe0xRTvU8o1T/bjtvejmspl8Gz1b/5XD2HFsk8Jq6iyn
xE6O6nhy3eGJsri2lbpE+5mPsie8cIl0Y1581YBKd58VyIW/ps7TcIeRfBnAc7cVY/mpP4I1Evq4
FCj03sNaQ1/oCJdYi2O5Pqy2up011ZW6Xd57Wo/3iux2+lu9fm0wmqnRdEEE4rk5jNlC3EYDG6DQ
zMHV1xKvdGcGHKHeoAjTtCeLPAsUpObMbh1ybug1Qus5hn7Tb7iICWYmK52ToupX66B0UeV8o5Pl
zhoBUc6/aMs9pgy4JcY2GV0pCBOchy1mjSPAIq2EfjkWbDFVspYPMZzfWr1IIHZsXCPf9zLYPP33
20pyTAWITsr5DVEAzTDmuSYAV81zkx/TCXD1ea8PTZhn21KUkePLgSagY/iYu3e9ls0q1WmjtMBo
6tLTrHc/xsnalUu8r/AcFVgmxzag019Z9Fsu9i2Wq6bIyj4/Wv3eIAG0SkaBj+Lci69EMNcFtclA
nWVBnbFBACxIPwI0mj60eXbO5nzrAJ53e584AVdFRp1OCEbdEViVa50KTWu6Soctysm31RpcW1TW
5PipKwGMRrmdA3bX4964gu9mCBp12cTFzn6IqyQ0226j15vPaITUMohW6KBURmDdom8rV+lFJTbf
JNV4kDX9620RXKMD3gPtLaifIzZeL9rsrJY0L9AJEOjyd90fYmcbi4jtuDuDAYR0FAHlfWKc7dzJ
USPJcPDlXGxH2wiT+f9+2UKI+iuBfsGFPa8APUcNyXF2EtNF7aaPRAzc3BNzIYHxdMjNa8WyQoKp
nhvAd/L2N4qpnziWqAphKg+G2CPbyahhpJZSxTniRWEd6p+Ds4uC29vN24lLAYwW5lQvelZCgIZu
cc2dMsEZ5B0R1LUwzAsVLkxgYs6g3MqjjjIxFJBHEBJQ6PjibAFpdy3ArvXprCzAvKrJ9rZaPCu+
FMsclHnp8wksV/kxiU5y9yaB7hM56VU4qYxX4MK78a9+TEydkYJKTRX6pblNjlGpSl7fT7k/GuQh
N+7zRblfiPNaTrqJYnpUCF7/vKB3KZ65JsfKOOhqDfFtdL/mX8cJo1ABI6+DxQApSiSQxl9VFBSQ
sUHZ5oPN++JQkbFL8lqDNBAvJkBrqrov5fvSEHXkcuWoYLFARhWTqdiqIV7KSqI72D1gLNZhb1T7
Mt87okmYvANMiUoA4flI1DBbJ1l62sYrwjhERNMZmghL1SIRzPbkidVZMb0p6PqA+JNZ3yxk3e1S
FBf4C/ZHFbYHMrMcKZZthNaspNAXDDlbm9D5lDPSdFx80AGJzaFfcbH9cg0QYdOO+bG3n+zY9uGO
proROAyuQ6IZQeBmTWw/c7lSFqmNpB5LpkkSKF0bFEOk1KgFbo+ef+aaiosifb1aOKFI1V2rsvSl
Wik1pHSK6WPzI/mhUfZtMfqqIhDFUwihCDUcsIdivh1jA4U0lVbRK/nRqavWd6xc9pD/XgTLxrM0
cHsokAOA9T+wJGlVjZFEC/wQyWdXi15Wlfi5I4uq3jxLw+sFxxK1DhQKmMhdj71dGbkGiwbeZ5NN
rq15xBK8M7nKIDX8UY2g1+zr3cmVqu1jVcXJxDVkfO5k3+4EroxnAJSL6f+JYBvnFi03k17FrhTK
vm7T7TKezHijyJbnZKJcJs8CwFaKSxXsDY8+Vh2NZM1qjMWxa+IQDy+adr4d7rgSkCfF3qvAhdnM
pS1XJbyZE9xFNClzMUPYLT8BrlNBdvpHApNgKOpxNrSP53H3o8uKfTm8y/lTbOWCwM0NqJeCmPOf
xGBi0EuoArBjFO+X1NfOxhPyzMsY6mhCE5Fj8WztUh5j0OmgOVNLr3F06SiOoz0XluDlwzs0OmYr
4mEK4iTwJl3bs50Ny5CZeFypkbaRWtPNOlBg9a9RJZoqwZWkqMD8U/ItDGW7ltQUVWsNCly0Jj9X
zYODrAKlYHIK6xMXUx3QCjriErA1FrKWOH0Evsv5473YEW0HY8iEYY1n1pdCmIMDL5DVaQ+nFpsG
sgYY+GJ+Rg3QotC6Kl48LDlDqg/ROIyQQGdf9qhJdsabbAjeIjwTo5Ss/xXCxE0tViTQI2GtdFL4
zvBOD6iDaYG3fYBICnPlnfQxzjoCKXUZV36OVm9vtpvOi9JUhC6h685GTx0BADV9zOZC0oWxskUv
E8xYxEv+u/meP5Zr5m6lFLxe30TFJp6bRqO1gU5MU8OblCp9ceXI5ciRSowNPTrtavpr2U6/u7i2
3SSRpfNSlj9Gc1AFNsE9Q7Bp3cLtwNLY0pMST+jYzbMCoTRC6ROkdJgQo5Wjb05vt7eMJ8kwkanH
0FskKtjnPJHAsFSVeXFUjCNYWfw6OTuG4UqtoDeeZxqAdiFVDwJCENIx+zVPbT06cVkchyBqvJ+t
/QnTu/x9ZpfqcgSDUQE9ZOswVEfAruPx4fZS8UzuUgRzhtCnNZe1UUBEAoLEQ/ajmg7A6HqD9obS
gCcsDdAlYU3csChgEu1wjqUx8U5BSQisFA0Y5MChsJq6O3wC24fbIE2V0iZHg72zq13bzXELjbIm
coeswcyC7+SlbUPbqrwiE7HKcwMrgD8UggOkP5zR9VEqVtw8a7QRH7Ooe+iK5FyhRBDL/SFNTcmd
859x+T6RUIlWwdbxrPxSMLOU7RipStFBcJe0G2kF0QwZw6g45yJgMM/M0bdLk9uYG2awI7N7Yhjl
gpHpR2nYWNU+GjafKXkChfNXBGPphYzZxR36qY4fi0W8ZdiP8fttUxepwZi62WhpPMswDKU7T2mQ
k5M1b/7/RDCxwsyTyGltiMBKoU8CK6VX+8+IoOgYZMo1bMi1uWlGmtjoaSyOqhavIZ5hitdq1rux
KHFwWxLPNeCdiHQBIgVKn8wtIY3LWilHSLLnfkJPhjLiIWcAUey0swye37g/DZHZbNemV17XURUV
9rn79Vc+Cweqc2KmhgVXYcqv2K8oe/rcftkWaogy6jf/nN0+lnJax8QRsmvPrry2Wj1d1BrAPacX
QphzKtkTQrBlF0cST5s4nv1pPBNbfainT9yHgM36ow1zxc8jRzaXwoAnKgPagYbMi9UJrty8i4MJ
jlIHUBVgjFlcfZ4ZutIYUXHUEtlt21Nng6FFltxAEPp4CTjECFoOBVHhvymxcnWsDmznVBeMZtBB
8vxofx2TkzAi8TS6lMQEcaM3u9IedURANfaT8ilq3kEzEfZd5Naj6BVG95oNf2AsptARtJ8Bc3h9
eicgvnU4WKj1XuXuilaLg+Y/2GD3j9z81SwEV66PVv5b8hjlwFY7EiWFSWjrcLRGE+S8beXZGONj
9kmwoH0AiOJ5MzlvWQdGoUnd94Px3VFnr8lEHMbchUaGw8YNULaRIbjWHbw206Bi2MZxkPdTooVD
F3lWeeiNx2jSd7d9F0cWHga0X4mSiv0DuiTGvNjoXCVHqXbM+2aRTVeLi8KVJjRkWV1RgXWkygUO
k2UvolVoTLpGfxmuASAwYtmLjMLqiRa35IjmFi96roywwJgIx23U+6VuAkfDpNv0lEujK+ev84SM
Mqh3qiHok3etHMLbS8BxO/gYmuiVQU2psuArc3Iwr2KsyVF1+rAMjS5xTWlDQMj3GTk0m4QQgRDO
3H9KcL7IpToQ9GukTYium87VdTIH6MeatmhzawSegZosY9LIXcv0Dy746Im6NiNJ6ib4hh6LPKBT
fc2i0h9mQxVI4QSfKymM0wY9GLG0FFI0dD6XbZiAJMLMBVbKFWIiswj0Eroe2SLOVFtdorcTOfZt
ubHUh6KWdhH5zP5cCKFH5eKpVxclnvf2iCIKekPTr5H2BponTRAWuMZG7R+vfaRj2OxyJhUrxsdD
k1HV9pkcvK0LKHYyQXLx43Xwz95fiGFcCFmMRV2jmRzjLPEyZZ+Z90SXNrUB6tVef7RR/sL0ZaV8
WuSd04FyqJvBgNP5unrX4zHdBs58tNIf4Mix7G2rbXGWj1LW7So6U1i5N3ZAzwZDLQVRd7JFNzee
TwKQFC18oB8B9pK5T43q1FSJopEjJfiWDs0uexnf6k+gyHDq/0hhU5YFSKDGXocUXEFxt/OyDG+s
XvduH3quLshTUPJbFBTYNO9cKKgyUyklaOZR4FlXL36I+m+69fUTgkATi7sGOrVxgbm2XmW2pAH8
JuRoAE79kNvx77YnKih2CmljgDDat2uEkdsyeccSIeqPTObEgJtqyrsByiFkeGbxY1b2ZBDECt6B
QTc9WqiQt6Rcd9d6Gf08IREP8iUUfzAm99RZPytrE4e3NdF5zhL9SogAyMMhUcqooqR5rcYFxDSB
vhmP0pbS6vnRrn6ovGkDynzMLnIVyorrFmESZsHL07fW0/ZPY2Bs44fW61R32lmb0sPp8bJd5j+X
Lti5MXBgfBN8KzRmz/blpzIp1nEZkohYSXokJe5C3U9Mab8tgAcS0y4lMAdQAiNYrkZYDM3MNqjH
heYMuiH5a642wQx6NTvdt8ZZx8gKC1yPogZ3lljy43ZwIf6ja/zCEUdTFpf6AAXVs/XdIiBac7tX
wC+zJ/t+/BF973/Mdw14zc5I+d3WnG8F9kfXO0q/bPY61ttRTvMKHC9NjH70vKz9BLTNgmPDToP4
j4JA52MmhIZGFHaAnIkBcgjYbXoE44mRvkYTCSwz3daDi7mgHXEVCyyZ8kO5gG86/6JPW9QgzWwM
0eEZJ4m/CIsePC+FrMKfD2IOmVPMURfH6Gi2ktJt0fcwK96sgnkVw3DWWRDM+epT6gqcNIU25zJH
OkkKORlKmFe3eHWUgcYuATHd98R2s+Gkncqfs1q52hiqYxrOJ+WLvISx8lAhYzOKIFpczS++hTn3
TbpIcWVix03Tt9Zfk4RxEdW2Mt06E1Wveb0u6HoEhRcqvhq9Bl7rnWuozxoTuuwj+VymNnp2ejdT
TlKzjxYrjGKCAU6+5XytSTDX20VPXHUaBZlY7tX78iOY+5pZE1QDFLSU4wU/HUZ4LW/tThhuX7nx
1/7dmX3lNXUXNDx87b6Kev94AeNSOGNnCfAveqGh+X+JC382X1Gy8rpW4L6od/rHPyJ7Tgn7scjs
ZdEh7dLMKzRsdzkuvqq678r9VPyUQW8//gC04xMRCn0owJpaNDvCZv2MtS6d0sC2ArnYEFQmgfok
FfI+ImQCL4Oq4V2ogDkME0ZA2n9tQHFaRxIgeOmxzEavTL40iuXRal6EQaDOiCYOeGk8Er/cdoq8
Bh8N2ClcYlAGQWKTsdtCy1KrSNDuOtdO2Ky5t+Zh1P6eQGd+zFLnBBZRsNLtU8FVmR2/8B83iZsM
gM+4p6Eacq2uIie1lk9qenTUX6k6o5BYgaeNuFN1KJPYbxMdWC5M1cN4hHwF2TjptnhjCTIRvPsH
rOjPRzDOao5KknYGCARk6xsQd94EmgK0fO5S0YQEntnChABTA1JUwR5fa6vNhWEPapxBW9/uw/VH
n7vx6JFfNs6i4H3Ai3MoKaAVBLg48PsxXk+ZzUJaVxNPHWK8VXU7eYkEiubbdkM/mD2HFmIomuyQ
xEAf2rVCYJxeC8QUmI0RqPM5aQLtR5UcB9sdRMVgnhe/FMX4FQDgUKetIWryqmflmD/WQI26t9Xh
HoNLIczp06tkxfh2CLFU/3WY3LpwRy8F8WzqoStWRDvMXT0Mb5NBvQQC1I/DcXEJstLKxjghSIss
ebfotPzszucYlLvWOrpRJzBznme2MNGQdmvR0aHMGbdsklKMEJzmpBGvbKKTk+fvYDcVBX/eVtHR
NWjco7GfvfssZhw7mAcGShOt3RrK6BfFYe03A+bmJId8OcZN6RLzTnWeU3DjTqAjNrfd6CUreFJF
mCXeMQCnM+q6+CJEZMbBzNUkt2C/AueZVmc72+rTgMSdIjhsvIONQwYErQ3frbOotbJataWe9fS4
jtEmyaWgJIDrJx2mVhG3L/ddM55TqxYEet6GotkHTNJgA8ObhrFWUOGg+QNFkGMy2h7YHqw684Wh
lreAl0Lov18YqaJUujIBQ39c23O9PuvJKjh07GTRjxhwKYHZomhFwsaosHiJc1+Zgx+hUd8oqr0M
UokSM7eLmD6ri0HaJ8V9mp0k3FgzAwPOsk1d9BNa3HQXr/xgyglgnNZdOgVxvoa6tukUt1Taba+G
FhH1y/OM/PKrmaCRLa2E5mm65dlxqYJ4tt0ofyW512ci18ffZ4sO9kDowKm63gKQRBgZHQd/BBMA
8ErElZBSzJXwtvPjbjTA8qia4BaAhoZrKSv4E8YsgpSktQE0J56UPdyWwNXjQgKz0VKnrPPcY8kq
MLKiEuTZybEqRfAkvhTMRkAmBrVvlqR/iPW8GDqcCmu2/BGlH5rDmpfNbV14vttR/kphdClI1CQg
HwDX0XpSI8N3pjcU/UbMFlRVv5RjAQk/74qCSZsaBj3jCaezBPXVtMx64YArhJR3yOcVc3YawLIJ
pF4sOI7c5QOsCulrFR2FH8ORL847aaOs7KL5P1SUC24MzvSkKqIB61x9LqQwpweqrpVFmV2ToQ7y
YTnbI62i7tdO9N7nuWaaYpQxsho1e3ZWhmVmbW9F2KjcJHAnFWaKeUb+Ha0atZ4FyhggQ3rbNLie
4UIiNZ3LFSytWEoIDlJXjX6kquHiNLFrj/G26pNvbSQqtXBN0QCyDOBJYC/+2bEqK5pshYZZ2Tro
Xm6N7Wx2u7LMarfJY+JPsKdNPqeixwrXVC4EM5uYgAlzJiXivElbzIeTqr+h0eoz9mjSdgCQhtC2
RmY1AZqL1ghsuZGjbYAIzZBF6czzJ7YMzGGo4dKZDGwLTBwlHXrF4DNQAHUHLd3N35xxRVSpNk4m
nJ/OWTdd1lGuoYQYtL/5WiW9jMaul+AH7Zq4ibJuwVfp4KU1oiKeuxj+lpzkfeEGQ55vLDOwmi+3
teUcPiBFAeGGpnhBs8m3JNYkxcjzDLkppN+1uP7eJI1XVxigGcWV4JLCFYZkKzqwkLSWbSZ4WUM7
55kEypdJxizkuc1Hr+oLzbdBnBbgQioibuLKswFPpqQfqJbTxb88fZltTMbUgwJh1tDgOir7Yuk8
eS0DlSS/bi8kdyMxDgZbiUs1BpZeyyoaW61lHD6Uy9E9EOcz0kpojvf1OkoFLy2RKMapdEuVJhKo
c45KhAwAAaP5nLotOPRva8RLzMIy4UsopS6YZ5kzPcWkXlBeQG+t+YW4YBD3s6/ZTnaj++pYe2No
7CWv2km722I5LvNKKrOQuBakUiHTm5SXeJb7Zm0y/7YEzu1Gp7RDuBSg1xWjkq+3SsqXsRgs9Gm2
0wj6GdkO0ZX/clsGJ9QgpKE7GBPpwNbEvoaTKS6t2kDnpN4kswsWkIMcZ8FaBVqnBBUpXkAd1Uvv
t4XyDAPIEB2UD+iYR935WrFlytOq0mzcQ9GXlbWvOfL4kmh/OCEGxS10oCFLg24GFoxbmK2V9nhA
Hfu48zJHDeX4i7HHfBNZehKy3/KMAYhfOAs6lRPQhWuNimUwJXmFsKp8LhwjJK9aGrmYZu4B0PeJ
xUMXEBDzlIf1H5a3um5l0ItAr7TCSJlIkjcAYRVe3S6LwAC5Wl2IYh5r0prjjVPjAGM4DJhtX6fp
y2Lft8iTNLUoMPOMHY0ncLbIaqF4wbz0h7Ee8mKCWk78ZTSB9Kx0QVTm5SkRuijbJ2ZBo+WAcetp
NiXWpCGGoIvYjTE7s5QX4GkWL8sll3TrhhS/DSS/HfkTPbGUaxFPeYxfAUyNMXhNMjMM/UHzcK25
3cvYeHjS37YKXgjRQApkw2HAtf+TlLSmJEVGDbxYS/41H2a3qqo9SZ2AiMrgvMN7KYnxtmNCliE1
QTsT923tKcSs3TSaVc82cllgfyJRjAPUVjudqwo8JE3yXhfvY/tq6wI4Jn/d4MhxdJGcN5mD25qF
k1cWtJH11KukwgNAtqzikAyCcMHXBaAx+iJGxy9r302dr20NXaY5GKttjsuLIDHNV+WvBEYVW6vj
DlN5wNqyeD+BGYoOn+luASLprwjmYhutQzPElD4JIyWTGkORfqyioCdaJ8bngEqlTMBlCO6AeqeH
hhM429snhefUQFBHScothFfW0Zj1kjgLAdsHpkq0Q+1GzSmLdpN9/n1bDs+hXcphtqPVsiHNSsgZ
MUgA/KpSWmz+7xJAio0EC0ZvAZTCHA87wtB5awZzVqv4wMMs2vPt3//oW2ZS5UhJ/BXAXOCcepJU
zJSCzeZup3WBGlSVhwJdvLXWx4m8r+UuRfm9WINprL36Ww+O5tVr8telcNx0n8a72ge/sCQiAOHZ
CIin0TaK+x5gXoziyyL1bWfjuywbjLTS2xyfhWBc3vahmoUCGkhGEGsZNzc12myNloPYVy6ouirA
FQvOK6/gjJvXXxGMGlGsFk4lxegbLtJtrJ6WdPLM2QdS/z5KgT7XItlVAHqcm699a7vNY1b5xmJt
KiXzteSLQQ5tLcK18G5NFNOCXQcKAI+t64vMotVjNg74ptiqTqr5mCy/lbQ5qKV212r6DgNbRDB1
quU/RgZ4C3330F4zZqFzeVVHEDqCL6J6UJQmrK3fA81IFwezeLpt0Dz8GUYv0z5A9OnCepgbQB2t
VVWrYM+yT+a+PMpb+6T5fWgcxq3qG+fMKwLzkZz6+/UnaAp93a29xZcA68F8Nr8IrY3smqIedV79
/fKj2Pr7LBV0Vhk+KlJxiPR0i2u3N2IEHpHtTbZ0fg8SSn04zYvu2YScMeDwwe7tb0D6hrfXR/gp
jM9CZaSPOh0hRLovttI2uyv2Uah8i7bgnTymm2FHHm9LpJvLbj52HQ2Z6GoHWzIjEBPragzYhcAB
3ayY9KfO38YatOGC7AHPqi/FMHGrgKWrUoIlnsdHtfFIFSAIZ1v4p14giVeOw8BRG9TSyNvhnkR9
18VbXsE0SIxURA1zaPRHx2h/O3F/0HOjd1fy1db9LAtKwBqi1vKV1hTENp5jxNMeDxG86BREhWvh
3SAVagOO32OmbaLV8po+CedKhErnnVhAswFlABASKUpmNWNt0YwmBaYPrsI100YCGrNEMy1aJOpR
/5V0kqBUxRWIei2Iu2Ep6Dy7VguQg76fTaxpsrN3BgkLrz2XojQCd+0uhDBrp6gTJvjJOlCDqNWM
oCFsnFfVFpwwXlRBq+EfTRjrWJMRAGzTIMdQOKha9P2MHx3qzspq+tNLkPuYqHnAXN0aCDXd74/y
W3cuH9aD8l0L053u4bX4ADaEjTI/9WRvi6AnGt0Q9lhfqslENkdu8dhx8C1O4seH5HfiGd+NEKgp
VMLzINprRyVEYCvD6Zj0h3kDTFH2oB+Klzmo7qNfxX1/l4WZOz85ABv4t10O91Zz+XHMrWZMVjlK
YlgT3FsAVlj4gyAGqx0mYnoFkt77+sXpXRsG7S07spulu+l3H5Dek7eW4FEgMmwmHmFMtUpWatgF
UlT5M/HTXSJoKuJ52L/aIs5enx1JrvsEU6hg1v5wMsP2JFjO2xaNGtz17xMjr2RDwlbLQRB7t7fq
9vKgX+D6t0s9miqD7hRulb8qf/VkX0R1efvUGCx2yZGyCBc8fL5pHuRiP5lbxRaUEEUrRP/9IiJI
5jpMOYUjS+MeZ9TtFNHUCNE6/eNVooSUdI/N3B018IJiesLvDOw9yG/c3hFe4RuE6/91YPBV18oo
CHvxaEOUH1V3qvcOoO1L6md3avA1PkxPpHHfwNGohtmDeljwmt5k38enfCvq2hWtKeNgUjnS9QyQ
kONqn6oZt7REdDmndvu/uzBcHq4VXRU5bpsB4UAH3lpzM1957jeoYN5Lk2vdl5vb6yoyQ8YRTJim
prU5And5DOdvg6CewWsju9w1NvmgmUnXxlSZ/vdyJ3nzY7bJkYlaXNWrH/G4I9u2vpuq0yK6KnBz
8xf28nFdujB+NWmrRWmgWOViBC3+c0xHN96qL92u2U0b5w6tbBMGxgnslK7Xjd37gJJfiNXHBK2h
Ecx0BTey7VYk7Ax39MvlXbMfk0FgLCJpzP2ksWZJosONj62Prs3v4zbbxZ7iicajC4yERTvMiaTP
RKWORPKbpA4zLQ8aUxAvuLpgegh6gFDoQxvFtd3n1uDUSLxBF4TuZA80mRYks1d8Ww4i2jS+WV7I
YmJHm5QJZm9j3WSMVEcO0XVW1Z1nazM6gMu0C4akfFcqN8mLMxksAKHzjWkbG9ssRrfPRABwrk+5
+Bom2tizmvSLjVBgkTH11tn6oteaEG1Nf+Ufy7yQwtiKpS9TJFPLjE65v4bWFiPlj/YR1w0SjqGo
oZ0bGS6kMbHHXjTM/dawwiC7KdDzsbMmv7Y+c6m9EMKEn2rKFGeW6RnHsO+leVoKKbjtHkVbw0Sd
QTf6pnAgwSlfi+lQySLEBf/ZdqEDE1DQhZQYE6ayHyXtOR30IEp3SzqERRYAS0ImzA0f/QojH2xk
DG/rJjpwTKCpcjOVO2oQxTvZF5s6UA7Sk47Mz+62nP/ltH1gHCm8lvWJLZnb2YkHoFHVDPy/5WCY
qkeGbCBePRel4ttytRh40GXL5GL483ROFRsDhZvVWjFqptLq7YA532QTlYWJbtieIBw6pSaiUqMK
/3tC/n4nc0KSEVVeJEzggaJQn3Efb2s3iNWHeRKsCPdqjNcknViCdqF/MsHKqpoa7Sdqs8hDh40b
LWE0Nf4ovQmWnnvoLyQxjk4eiWbHSwy0dpd7qYm2GeeUSl/nLz06GZ90DKgw4dEwbEtTHm+L5uqI
IduGjqc6yFIZuzY6J5dKrcDIRrVwSaop7mg7gRlpe+yz6L7O3bkLYYwpa6tcjcOMrpWErK/LFGs7
q5xpeS2RvWZEq9SC+WahvbSihDD3DGFeLmbbooyNDvzroIXpp62RFIAJ99FPB9lRMt0v6jGewja+
T4EmAijl9rJyNb0QSD/o4n6RG4oUJSMELt20Adsx8Ep3M9hwEgVVJMPwk3V/WyA39ttoswDYB31W
7D6uDSZ/ANqDw/ueauV+UbpnU0E/0G0p3HCBuaqaDo5jSsp3rVZFMFjPnrv0GFqYqTdvMPMq1d1Y
xGPIrcQCrEE3DJ32GPJ9LWcCXnCxKmhTgtFgReei+qsim0XKXaV9QGOqWzWA0oowqR99cqxnwegZ
2AcaX1GCY9QjQ1KNGJhCO/jm47I198lmOsWv0xdrcodzcTZ3iMI/VcldD/W2PC9hhfTv8NgMbvuE
1PtG9JriuuTLD2LWoZ9SO4vpBy2eFTpBFlhetWkPaZg96WF2r72k51UY6qj/vLUKTDBN8kWboghC
ZeifPvyM/DaQNqunHH8VD6KHDc+iLjVk/I8FphurlT6WvAzf0FzmlsFtm/0YEHhLH+bwr51uEDJB
BIpNdw6mNN85nXdEpvWgPrRfmm3tDVs4oVDZRy/xrt0PO/nb7U/g2/OFYbHuoMDkWHPAJ+Q7w9c3
2b53WzfCq1f0BOC584vlZB9yUatGReZAEGh82v5c13vwYGNg2PNthXje5lIME68ALFwx7QzuDYly
2dU8EdxUE5gFexcZ47W1zRJ6aPfNdghmFGEir37R9651V93puzhY9/NGezS8KVx8sslLVw/Kn2m4
3i3+fJccp2/4e6+62c9kW3qG4GbA6/ECyPCPp2DbXNI1TZDDxPct5XML4N9J9+rEJTlGLnnkrvRl
62fkHEw8U24vPPceeimYcVFzF5sFeLTgorzJk93Usw66a/vFTnVtwcHhxbBLUYzzWcuxKYqa2lJg
7NoHpAUCmvEUKCQyJcbbxHqvYdYSpJzm3w/ZbnY7dwxG2NQbxmzsnPtCkOsQacU4nFHpl4YkkNf7
ZuCEg0/1Ek2FEB1DxuXocm0TZ4SQVXGlu3WfQcbtdfsAtN7waixYyQDvD9RANzLaN5GVrkGX7lV7
NTB947m+l3fD6I2n8m5+ruC+h98/MALm9hdwdURTJy3LArakMebhrEROrRUx2mnP6Il15tdOe7IG
QbqB6whAn4L2QrTFgknl+iawoNEpjooewHPDbcrBw3i21PHX2BNOlOYHWzQIYPQrbhyAVF6LqsAk
WRYaugS0Rwvs93Y4ofPFJs+zooSjrXoowboDei+sQQfPEJrnTkbxowADye115RZZ0bCH7k000GFU
K30sXNwdU7kw5zSCykrvTfXv2AybOhgxVeI7kV9bUCmZ6+w6aREUxnHV9iJcJI9GAYMsgeHGHU+h
XFbX8uHcc9uYKTq91r0h+6Uvs6uDK7KcttN7kYYTRpFOO2Xez85vgerc3Qb3GG0cBNaUZXyW7cTQ
6wQoctUeXfjVuXohoExAL5Kkb6tBDvtigyI0be7HtdHr9bPcN+661C6djiKapUWj8j9HDIgDzAUD
fzMoNq4XosQENaPOaS9aVtpu3kqPQ+U8kh7z9By0VAZpnibuBPQ3KLayF8FS8PLLaJj+I5wJsVlf
t61Uo+MCg8j8pFW+6trLGB/R47JbU/2uG8CYVsRB9Z58YoqADqwvKrjAmxsg2bxWG1mOuOoH9OVg
9Etvn4h9nOr7WcTWyFtc2sBiUy5cnDjGysuKtGZvOogu7XiISblX6wGaNV+bRMVrqf+xtsp3EMT9
ur2uPAu7FMskD6JuRX/RCrHqpkdjQlwXgRSVbmQ1p34ZBEeZF9sA2oclO6CrBZr+eiUXU5PqfsVK
ZvU7hglW6LcVTo7ixTPwHoFqlZ5ZlX3adnqeJBISXrCM2Ku0F9z69Kr0szRYBrADVYrA7XMz9iBk
R60d+V/Q9zFuUlab6j+tObWBymj3I25A/t90btmene2QS2GdoMqErmnZQQWBbBsVidt+Deza/lEn
sqB4xl1idNKAeAVTD4AUuV7iQZJzXUqwn5reupLylGnoyLVE/XfcaxfYfAwkgkCMiPf1tZhpSWs1
syWcCfC6aLuhz1w5s9AXOfpjGoB0Ra89Unqo/dw2V6564FuhbLrAqX/Uqi9iQbSuRpH0KabgjTad
t2DMpj9FAjPlagfGCQMjhWBHQNxfa6cqvZpr9QB0OiHVwS5lzcu0LgmcSE53/ar2IfKf2mGp8b8q
+0WbGvMwINsuyEXxSD6AvgLSlkL3gJNn7oJ9O6aOhIzjcVwe4sxvyeRiaqKrGVvLCqo1MCTthEFR
zdr5cZm8qPo20k8SkhAVnWXdx9v/++Jffg5j6ZiNbbRouAHU1Eq3A0hf1vmplES2xXOE4MFECzvY
GtAzzzh6jBIup6lBlCk6K7Cc12VuD5WF5mATJI5dfGepjdtUIhZlei4uYhvuOJSBHCBJFRLpuKfr
LVcmoC+6MY/PS9V327Vr37M11gUdnhwhIAoCjk6mZM0A1F4LsZtUmiTHTs73gWBrRL/MRA9ZcpS5
jfDLkqt4AjQR6+Ho2lx9NhMjrH6oCstwkvNCvv0PZ1faIymubH8REptZvgJJZtba1NLbF9TTC5sB
24BZfv071H3vvkoXStSjuZq5UkoVeAuHI06cQ0zzTOxH7Ws1hU03hj66sIFzJNULyx+abA5NKHma
+u3khMLz4+sbUAmx3z4EfEPQvgDV5Sovfjl/OuifuzLvygQNxqe8oNVBiB4YQMttgqqwwr+2BrIS
/A9ejgBrpwxbSw1ImdtmmXC0CRLPDNaahp4flr3mzo1hQaaGQCgNSXzA0ZS9N/OZVYNIy8TztNtl
GU9+vfyDTFfoZubOmFSXsk4humDQOof3A9RdVRYDUlPbK6qpTIoy/zSxb/Vy1OXzQEFx/Q/pohrE
oSAGNPMiWBYQtoLSQQeXkmihSvjb0ejObaXmDf7zOejB8HGFrDlUZehNPRhzp8sqmQ3XPBZd2ViB
749o3B3zG7/0myeUNw3QSGQkLI3WO0ykys+jJOMtpjIPM9LtocS3vgmxHpigkdBF97/aGuL6LJ+N
ya6SdKQvLfEfK284zDpUBl9aYYVWe0QNXqCRUnqQxUlBlkCdvWVax624o1VwEMcOFJNAxauR0kRo
3lNBk9a5xWPzoawSUCHk9rl1z52JbajRk6P/ZR/uuhorAwGKRTrIa8D1cnm+Kioyj0mshjPaQQGm
Y5f9GfI9zaQNX4VLFZc4Wos8cBEpYwPUQBcEmnpJAa6DkDf6ELTS06Lrp3drp4MvHP4chLCIUlQ9
c1a6dko8PItTsw7NPBYkDay8PzfkaGlNwNo5pBIkQO0UGH0RCe9W0l+IdiIxaIGt3UNr97DzSev8
KauKsBRclesV4+JVfTm/Tk4YSRFbJDSnz37qnWUrfpIxhkT9T84kSJHTQJvRmPBbNFFfzTvuc2vi
0bwI2ygIuo4KVdCgIOXINq8TFJm8gzHNc0wyY68xbcObuWje8gwkBF0PocvlIMvSbkaj7uukljS0
eHGel5elLp+1+l+NByEaKi8+2lhVgmWpFbXMbQfT2bRxp517cI1fXzEl3Hw7EHjyQfQTmhEYi3Ig
CmMZLbMo6kS0mR52o/MznQZQs2uNt2NJTYm/mcLzFqrxa8cQugkup62iC4IazlBFOepFHo5OXM3o
8U/S4mkwP2nzC99Lym0MDn1VKHRieIAcqa0LUCxZ6ppjoSppkqAYpBb4GhR4zNfrk6gEdOvIcN2g
XwEAa3DlqhuC+W02g/qlSWzrpT9baNTWmtB/7Ye7UjwJRHPXzSkv2g/mlCALzDKIxCHpkuikrWJ3
tmQ0sP53MU9VQKUvblBa1nb89caexxBd+Bkf6BC0SV0uniM7IzUW2CyN38tAY2RtQrIkRbOH41s9
hOJB0MmKaAEMYyuLgRIBMdShNJt2TZIV6In0Y2M+TK+oFjd9HUC3eGcq7a0tAvAiNgcScGtP9eW4
0sYr7Xys26SkSwZMjF0cUrzxPpldM0X64nXHMdNRjMigdieYacdcmCZIPpw5arJqim2pgwqAmCwS
mtXFZNGtwOG2H04lc858mvRDqgPzbI4QZirzsgWmtDNOfjo2oUAuImicfogF/FVc+NN8YGyuzgIU
YZBAKwBQAwXHKzUA3E8xKQH6fOHEs7x5qrhBj6KeMgDTnc+jxvso01ahcUHZjYny+mO3iCHg7jAc
r+++rQWywBLlubaONJnK+4B6k1njxzYBQ2J9tFKjiRHzTyFxyzKcajD6SOEK4LSRr7puWX21vm18
pKgQiVvALcCRXC5WvvhWV9t6mwCRFthGKA3z6C3nsUgmcqxEGXF9ve5YjC7583XbW/t/zZGhkQLS
AuTDXat5i8fRX52Mnvfc+p/RoJS4q0/eOWdbruS9HeUCNclgtiTN2yTlsVW9No+6jWaK9KtXN8Ek
/+ndu+vj2vIl7+0p+7/n3M4MCnui+O7JJzAnBP5NBUINht1z3dTWUVvFMPH+xImD8Nrl6qFrNyt6
z28Sbhb2WXogfc487wG9//3v65Y2JxEoHtQQHH/NFF1aSmXd0qbGoGx5104k9LoaIKb8vh9+oiX7
S0sfO3/nCfmmg6n6LdDxgkYeMR/YwJSF03yJwFNqcJB5ZLBzVuSBJ34U9stoDtBXR8qoPqFBMYYm
SZvm0YiAGwRhJzym0a94kw0gjgsgRNn7d7NObxw5BQOEaXXv5frUqDWPtzMEnRmE/yvL24f+qj73
fPSFw+GxKEMLf2g6QStCBNrZQT93XzsWtEOQi0APhufrprdW5b1l83JV3AEY0pUDLGl6D8yUTtyB
6W3pqiP0VGKWcgjS5J+RUt05UVs7HMK4KKusDfdgA7k0C2UqA5SgrE28BsRy4OXNmz+F/9OhL6X/
dH2EW67xnSk1/IR6QSOEibklwhK4GorQNuh47znAo1uLKQ4uofLGB6vBztHaGaOadpn8zmo0qC0l
0P56XpwhmI07xlk0FV9p9ev6IDeXcaXAWV9tLgp1l/NZQddicaRoE5B7B4w/tkuyVI+6Vx5Mv3gY
6b0uds7WW2VTPVsO1g6IPLBfoUZxaXKlbmDOULFkMVx0YfX81EDgLDAsboc0n+ZbXxK06VSLdsyn
ZTr1ed7G3Eeb7mgtTTw5xa9l9Ieo43Z/8iD6eGpSKMGYuOKhn1xH1ydo66pYlUURxUDFG5Sil18r
fT01vQm3VDr5MoTYG4TuKTT5MnT2rsRWPL5ub8uvrs8tIN1sE+kcxdtJbwGRgFazZIrPU7iDMlNr
g2/+4v1fV04t9D4nq0jx1y2vi43xuaq/UXJO00dSPpbmcWh/SC+LmHf09jBhb3ws6rJDDBjsGMC4
oaqivLMG0BXPOEQs6RcGsahb5C2ee8sP7cI7cHN4HqpfzIoclCUB6qFD4H9a6O1MUMIFLXkxjLe5
ftSqEwTObySlYcpusjKotb+kjwVdJkChBphK4FvQYukq660vpdPmpcYSx51vjY6HU3rvybtO10+8
LV8gcrpXptxelJWzBAwVa+FauWxye+pAmjJhZmQmj7mY8OinhhGWZrOEpTDpTY57L5jMiZ96QuYH
s5zrY2ENfjQ0qbm3R9Yd9mGh4AwMBy9ieIX1RLyrWdgDN4ZKYyyxWXbgxqnjQZqdG/em0cLlyXLR
MZ0+VD+vb3sVD/GfnYk8OggFkbq0VIUSZMjmfoFCeKIXRgwFnrYzbrJfFCwUXkZ+CyCYQz5536sm
BulCoHnZ/TiOqK8vuP21r9mSH2yenZj2p7PQHSW7HZ+85SdRP0LrL167qFUpB4ehBc7Rp4ElIxu/
I1L1Q61DH6nt1f3ZZKMfWJVHT6nU7IM2tN2OU1CpBN5mBysBzQtU1VdmoMs16b2h0byGs8SoFjTx
8KlGzhFEvcM3H++dOxR00iy0xNJEGs7TSUoOZLUvre4MJmSTBbObsVvd7rIvrBlGDYRuk7ybTJuN
IcihyEED2/a36yu6Gd+vMEzsawAhUG68/GbA3jPOAKVJbHO+acl0diD4WDYIe8fsUD9bzm2ehouw
wxFiNDu2N/KRyBmhIoYIUAfDg3KkDJp1bTWZmK+v1S0NPPxjhSXCoB07W2flvR3l+kSTSuWWPuw4
9R+ATnLPCVPtibJvwL+F81qCcwLD6x78vUj/4zWBU2IbYL6CWuuKM7mcXE47Dnl1HJcCxKhjGrj5
r3pPZ2Ujurw0otxF3kR95K9xW5hJtrSBfOnSe6jEBlKwqCxPNX21vrnkrkK8ScsmahGE7rWGr8HA
pTPC63CFDiEYB/uRupCc8NTu5xHXoU1jq5YvUt9TedpIZeEluNIHoG0b9ORE2ag6NrCcRM0TY4Zq
EaTsKLipQEh3Luq7PGOh5s4hh670Xn/Uxzjv0u76+ztHq+fVyAwLdtGbuoibyTja/hHsptYe1Gtr
syAriNZ6w1rZAxTnVYOLTWuyhicd8fF2yoc01AgK7XWf7QkPbU8mrnm4Q6R8wLt0OSgxaUNqOoIn
TSbuit6+Z30XuGiJ1TJcV5ydWKndmml7RrHk085pXO9mdbMQ3FyIcPAmRZbw0jZPF0gwFDNP/Mzp
o4kh0HD1HA2IdRn4kx1OfG6jzindoOw6emimQoTePEJfqhMMXBHtXo7j4xMCKwz3Y0OkE+ADNcWR
wtuRedR5YjXms+aUT44EhU7u/mzJfG7s5uROe55vXUt1DtaMHowSvJfV6JqYMqX92PJEduXBzevQ
d9h5HhOk0U0+RyNCaxRiwsrs0S0JMtZ02fGJW5sNlEVrmhYxDegjLhcBahB1geoTNpszILKkDvr7
HEQOIDvcG+u6nh/G+s6UciuWfd0ulTFirO3yHXyNCBX+ZCP9kzHjZnEFhFfHu8LxQ92eg6mqbztp
h6C3QvyiH2cw0kJ6+voO3Bo7CkWgbMVzSsetfTl2qBn7vHIpT8SSQUNQD1CJlVA0vG5la9gAV6zZ
Ww90rZ5yuVU2raYBuZ7ESeWxY2bQ6f5vZrOTwbvDdVNbxxk5uv90ZIGsWIWW2Fy3imkARNRLtQPX
WahLL6G9CCaI6YSL1F7aVuvA3F/dO3l83fiG7wchB+gCV5VEBKPKHYeqQ+su/opLSl9a5+fs7kQo
G/OIHA/gQCYopnCFrr+/87/M1JtJXwaR6DTSTIru1HuT3qOr6fowNjbFhRnFI+b2MDBiwIz4akX2
p+HlX/x5wHiBZEAqDuXyy1GIbraGZQATPrWAKKeHGSIt6V51cnMMCD09nGhAXdQt16H7kzI+iWSx
RcjzIixRgh/N0/WhbCz4KtjxXytKNAXuOc+YB1gRoGb6+0Pz/m+rVR29kL2DlRBJWcvYpVqoW3+4
+cPL/82m+v8xqEITXqYXnI6ws/RnL81w7QmAfY+s2vOzG3V/XCko+oNSeNXPUFP3WjOUY9maOJoU
6IccGWaJ+gG6ADWwSQX+/AhtONocEX3mr1J6x+trtXl43llXth0tmmrkFNbnZQotCylGZ8a7S4sy
CDleN7Uuu+LmVylDA/UqvMCQr7/c4c1kF2nb0Q6bz0E3NdfoUTPldLIBN6GjAZ7CwtSjCrnBe8fI
9pD6W1sfYFpwb4JSDDAD1UtAbM5ozaZLZvGUziKmsgRiuT1cH+NGEgDwAkDxwWkLSn2A+C4HqRlN
N5gO6xIOQWBk4mTcWmYMQYFbYg6xn2l3rD7NOT/7kKMoFysmRNs5fhvAqfUbUGsHDzfiFVULyHQb
rTc8AS4hkn1j3j1JVzZd/TCDpsfxbgckXFijRWQ0A9PtmoAb/E5brFMusliSFwPku9dnZXPu8cBB
yOpAtMVTHiB56njtlA1dUgDbAwkmSaG/t9d6uRGkvb2i/s+IMvNZO9cgH5ddomnLcXZ44M0Plvjh
ZU+Gfjb2wFN7Q1JCBC8vTTCc97DWs8AahwpNs0lttnuHZut8rm/D/xvV6mvfXW4W1bUSsXiX9Glg
Ny++B+p482uz64bW2+vD4UT9H6UgiEAAbnlpR+rMzodZx3hcaGIN5iHLzzwFn6RhH2ayc0q2B/X/
xpTIp6hbUpMMxhrnj+9/y7xXVK0tJI+vb7sth7MWq0GA9gb7VrbdxFsEDdPcJxzvI735KclXCajg
OB316sXMbqv263WDH0//CrBcEyU+EjxQQlJCncKSi0kyrUXUDlD22EQdAWoUzY4Lbg/9BFr8gR9J
VQQESJthJyP/YUuuxkGXCIwi0GOmSvHkzVlWVC1yW9R/RUBXij7opPm3c4q8KjDBaElBOAnGbmXp
sn4mOqiwkLAYnqZzdh4c9CAfDe3WojLK95CrG0O6sKZEEmD3H6pZJww4vcRIh3C0C6h8Lzvu6WOC
ZB3Uys/qQVgKeBtlo7iNn5ap77GEa8jDuKPDQ+rymynTNcjFcfvTaJX2IcdD81R7TXs0NVM7eCCL
isXc3+K25AFSPCPUPlFtv76lNmcAaLL11Q88nhqx+dzrqlymLMlDu/ollhfnL9WG3jLl6Fj4rwVl
jmdagqi6hIWuwHuSNbEFf0lJMHb6vbVHPfAxm7hO9f9bU+O3gZNMQJEemxQo9rTSz3bZh6Xno0XC
uwcvQSCQXezR0APvwF3jdH02P0SminVlobV+XGi/uCwhWgrCGmdJw8Jle3CB9Qxc+FJYAXQLxR+4
HnRorGv6zmd7CHI8mWKMXn1c2KkkJ4mOhPEM0cpir1l+c0JxzaM3Ye0ARDLx0pjFwH/iTxVPyOzc
iJz/csUzH40Dq8ISKoeucejmsV9rbgdemsn1+fz4rlyHCkZQ3BpgrQAM49J6M4OCDDTQ2J6r3mj7
xx7sqLX7l5y0CYQX7qVr30C84MlZxp2D8eEOebOMKgMe6kC9qDKwYIitDVJlPOm5fuybLtZ+iM4/
SrM4Xx/j1gkEqAZEC6Ai8ImaVixzMYMSHIkQnYohyrhnhbknAJNANXFnTB+3J86Wj8sX5RNQH6jV
CTnM0vZagyd0QSfF5HIHUUVv7wxoz4p1uWZtoxHZFw5PJjMCfQTn0fUJ29iSSE+i5gZGZjgslFku
DWiUOrjfXJ7kL91QBi2YvUZ6LPzHObdCJ40nHnv1A9U+X7er8kbAk8EuNiKUita+TbU7CPpfbml0
Bd4yAgrALEfYSyYETIXOtGNFDfRmQ+InpGgajEZ0Ggat5s0nNEYgOpD0FcBdLUC6kz1Zdj4dRKO/
LE0pTjMboOKtj3VcazzmqY6oyNafWjvL76vZtaCiQ8fDmNoyLoSHTmNXEzsbY/XBlx5lHRkOOAqu
ECdQsTPLwqVn0RwpFEscSpEfTMOK2z6Sn5D/G/qxCsxBHq5P50cv9t4mxNMvV9FKRx8bPxOJ9qV+
rb77n4egxpthJ57Y2owoyPsOGhzXli4lniBocqi8miHtsfiAtkOoJewXne8UQ98yduoEQr8KtGOr
sK+nekmtES0FFkMkJrnNcvplgnAP0NgG0DZIHh17VkaOBjJ08G7pWRtm2fKQg9KjHzW0Hv+0nBp7
xQjqFsTPzamijwydtz4K2Yx/vT7rH90aqtaIQBA+AhbzAbVaWTVDab8WSV09L9Nt9ppan6ix03z/
IdjHQQF1HEGZBIfGcZQwFXCFafE9ZOTM9BPvl7uykOGQ2zfIOEf+HrPpR/8JY6DxBwIdQk2OioRo
Ur9ZpkogPecC2FTxk16mCK3SnY20aQZlQrRErsUftTiS9zigZqeLpC+8LlpaDyqDaHE7mTOtjtfX
aHP6VvFRF0vlIWF3eTKElQqUIQyRdOZN4evR1JxysDPS7EvW7/Tdbx18VHxsJNNWdV81K1gUnGfl
7IpkKLRfNaBhGV7OY6ALQDtWmSadfdH5Hph00yhBKyfQ+vi3v/7+Ln5plzZDiwNyQu5wTNPptpTg
23kx2tBCDFODK3T4dX1CP2KJsCFxs/6vRUd9N+lgpDK1xsGGPBpnqkVfrNCO57iKoFUbtSEUIIL+
IEA04oXpjpvbWsz3ppWQMB2dntWLhsXUUu2Z+PxHbvQRE7wOXAjdHOrM2mOa3TQJFSdkieCKECpe
zq9weQYBd+RneHW2DxQuvDfQk3HM6mbn3tiIzxAbrgqFOIF4Eqr7xy58A2VDJEXm6XuBYDss7dis
nMgg59wjMdeffEH2jG75dAelMsR+8C8IaS7HB30TZDyLvEuIEbXf+Wv7Or+Wj+lZC93DFM5fTS1y
5fn6Ftq0CdybiZc+RHdVm15u9pbR8i4B6gJgmz4yhm/XLWydCgcu08dsAmX99vZ/dypqkbWNbUwd
Qt2nsvk+dRCH0QM/h8ojqDezJrTzvSTT1hWM/lugmGAVkc26kd6ZBKtfac/CQt4sIzfu17IdjsYT
9UXkZtZnPOh2Fm7PnHIXdxkd3DS1u0QH5Ww6WmgfhxxX1fwQ1r1h3jLkMa5P6aZBlFahHI0mjQ+I
KZq1rjYwo0NViixx5lUeojavOlZgADn549Qf2h51sbTKlh2/unVbIEJcEzWoreJxrcyssMoOou2Y
2W5YA9K8izO3rKM262l0fZBbO3NtujJBS49SropEkzmfZpEWfULnlh/60WwCN8Otcd3KVtzw3sr6
Fe+2imUsRqX7ZZ84NAWBIDnY+VOWvdp8r0960xAu2RXbtXLDrb+/M+T0kvh9OvSJ0HkItYbIkq+F
8aWHyuT1EW3Mm4lyyNowBiw8uv4vDRXMF1Xv5jIx63I56NXQPLhpVv110sxCkIXXOpruVzTyulHe
DUfSdMwzSfsEfv4VGKBkyYtYJ/nx+mA29huScmsTnGmiAqL2jNW08YXF3D6RRROgrB5g1ixD7kzZ
xsUCDDA6bdG4j82gtpBK3U5nv6iHJHdyM9SGpgzZ2P2RgFfGNZoQ79jodDtOY3Nkq3qqi+lDJ7Hi
o6qyNg2u5bBZ/NPnj1b9oBWfr0/expbDJYLaLnTQV41ixcTMnG7yAHhLOh2FMDoSM9IY8KND5ZKo
AyRtZxo3dp4FkAee+6jGgoRQ2ROAD/mzmZMBEi4+j+feWc46a83D9VFtLRbO0Ko0tvYhq5T2BMIf
KfTmBmSJQOqXirt2IaH1ZHAWe7R5um5s602OJjG4NBwkpIbVq6RjUs+zgoyJXxsgZutr6EprwkzQ
jUlOGt6zYc798eBwzYypXpg30nRkLKrW3HFUW8NGTQodzgh+cCSsywPH7RJ1brccE6N3miOE0MDa
aEyR0zcvplM9ztjeOzt0IysPiB1ycWj1Rk+ZqXav+R3rOt/WZAJaU9ydQKhGwiiK2GcVBCQkax+G
vtEjxBbaA+4bdltnPlIWOppGdBfMuteXYiOOuPga5erRkEya5OjIZOp1Fllt2h+k42thXvsQsa2s
4mZgFvr4hm64MSTUz66b37hzgSpCMAG8NZq11AS+z/uiret6TBpctK7wvrvdfV874dL/WfhyylPd
2lnxzQG/s6g4cjRi+pkHpCvaj7tjK7/x1yoVp7WTygom927Ov1wf4Ya7QNoV3dfICqLSq164LToO
mtRpp2TxfxhNMvoTGIOR+9mT3dzwfDZydGhrRtP+x547y4VIjCj9KSkXHg+cBqjK3TTG1+uj2bCC
Ui6UDwEpR25Qfdd6wN0Jao5zIoh7Z2noNYYK/UHrO3/HH214Pdy2NlIkYECB1Ihysetjn4FrcFiS
UoLdbW7dLuLM5DuB10crK9DBx+7DrYv/Kr6cO+PM/YHIRCtaADRFYO/ByT5OGCygEozHK1pTkMtQ
HAwkBTJw1Y1JN4P9mqMzwnXLUOP6zkHacKmrIcRAgBUgtlNpaiuEpdKY+jHR53vNyu942z44S/m0
FvrMgC3fmvx3Ov4cxmLnfvq4wVGlWt8hEBNE4kx9P9oFNe2UdlMy/Sz8gwTqaYiMPQb8rWlcu4kc
pL6xYEQ5tVYmcwNttVMiZh7VXo8m5jbsvT/Xd/fGdgAQH0USEBdaqMEpi9VJzXSzrFsSPXtkrAyG
5Z/rBj66O2wFdKrgr4PxGs+My91gSFkKp8n0RLjteGClbiOH4kyfgO6LmlqXETOBDZhGUu/cuFuG
PWQ18XoDhB0Xz6VhtyMGrUDOCKi/F4g5BoOys4DkUg8LCWwC7XeO78Z6of6LlUI/LDKdagdY4aXV
CD2NJeHTEOjjyalkMM3H67P58fJGMgpwUDT64q0ND3s5qAopKviEekna+VR3/+SWHVb645rSJ+2O
qY1NDlI6jASJQ2xyouRlZtZMo+WLBZ0aXjxR+bSM4NzqydHVlvP1UW1sQtsHz+JKj4QOTNu6HBXy
wcIrdKknsqZ+6A56HgnB2Y6/2Fgg1OfQJo0zu5JqKQNKXQopOggwJFk9hg1NloyH7l8yrGNlVgQ8
+LpX5koXtezLoVSF0PpUs/SE14d5edQqLywyGub20bJk2NfpwdR/XJ+9jYUiQNHj8K64J2R2Lk0C
C55WFdH0ZJhIHpddXYVaOS5B5fBzX/n6zmJtbEGUVHU8CIFAgPtVzlVqcNvmDjeS+kGQJuSuG6cG
yNI0pGH3mD62bIGMB9Kf63MAUt6XQ2sH02fQfDASZOKLYoq6qQiLKn9k5u34fH0WP/LGYOVAdmAA
Xu6jmGspjsqajaEUtDMTptnHdLrPtexARxE4gh6Z/s/cBRnUz2zNiO2mvacyPeh5c1hGdh5y44Fl
MtZT/8v1j9rwYe+/yVZ200DQPAvZJjOpWHFYimhKY8256e1j7b0Odr9zQDaSlWt6Ddk1JA2xumqP
5pR7C8q6lZ5ozolmdZBaL4Wg0cxjt36otFcUedGpGV8f48bhx/VgQOB1ZRBA9HO5xkUr7LF3GyPp
6xk0oq6c0DKbWsfrVjZ20oWV9RC9SzO4tS3dpSuNZB1XS9C5ZYBiXUCj14SaRLlD+LZlDQl1zKOJ
lw94UC6tQUfTzisujaQz6gDq32Z6j7bgqY/qbmeHbBz+9V21KrKAaoWo6ROTVExPM9tICuEeSCmr
IOelDAYbENaG7qWzN/bj2iYFb+OvYG+1lMTJ2IxkTo3EH7sodbIH8HWU5MWQ3w0tu9fG5PqibTwc
ET+ip4is6AokjpV5HKFvTRsK1ISJhBqXL0v7x2r6sDHmMyGHqdViL/1naKs7v/LvZLqnCrRRFlnj
VyRycdkiYlavjNLtqeNlHOev/jWX2ZcZQpe81s9a79ww1wpmwJAqYR0ROcWlof/ooOKROfLM28R1
tdcizu/YEzrOr0/Lxx5PuF3MycqmBfpRrP/l9hqorDl3kTxoexFZFDbtT8JLjDGm3reyzA9I/Xso
VFW/Bz/I0DohANOmr5ItQaf/Lkb7rkSPWervfdiWA8GHAeQLaKEPgiZlvSiQDRkgY5gvPF5mkQVl
NkdlwQLXHQ7Z4AWzDYIXOh+7wd454BtuxEWogjwvivQApSi3oMFHavfeaCbDQPxAapIDma7tVTm2
jhsaskAKBbKXtYn0cubHkRgN4EtmYvPP01hGpFuQyrDitNljS9twIevfBywdaK2PvrgrCyv3rNpM
msWKqjqLgHYB1Q8kcUG+w/Y47retIUr2TITMeOxejqvOJgt8J1i4uvTcmBM8azK0wsbTBMWxCSmL
P9qYN38fSbgOnh7gPgSACKnmS6OF41S5684mQBWfSeNGgEcfBu1+7Iej0+xlfTYwhrhd8CRF+Ly+
d1QqElvkQ5+ljpkY2nJo5wU+UguczDos+hyBSCFMHXZyioes+OGz8mYYfzHjNFqgIJnHnQO8tYuQ
GAE1Ad7faD5VZntyRoMv5mIm3nz2uy+jfCnd57k5XXcTm1ZspCxcNOHjxlGm15Cz7069ZiZ6ST8Z
crq3RN0eiddDksHZA6t8xLzDJ/nobALlHuoSH1q2Zqes2woeK6k7ZL7F0a9iIMJj0lU3k949Z8VT
I38y/9CDNX7x9YNJ+4jWLv4/BOv4XqfmxthxQu31NaEjNWApjmhpxqkpG2onbX30pxEkQXVAphfw
WF2f44/NI8CJvTekTHKWEquhUwVD9q02AqECvt550Hr0Sd5ZTfU8e0/gNRHGuTH9A8CPn+tO2yEr
2njXoHUagQbuZbxu1Idn6cqFgU7BTpYmzaC/28pTWgo9bG20E1wf7oaTfW9KBY8aoip0Xk52Urf6
nTbRlwositdNbK3c2psCvB/gm3h3Kk7BBitqXdhgtG968tSZKPHWY6udp2keY3u/CrBlD0uITBJe
hegvVew1NdXIiNOTyLk5CAI1DPeVETuCGvn1gW3N3XtD64e8i0CNQa9K+APMHQdDDHTARy+5bmFr
I7wpNiE5hWOodox6Ayj4J7MjCYpBPP/ku4BN7wCXto45CgCgI/hfG8p0zXPHXL0WBAamw8zCvDtD
G/jWSLt41s/MBJZ4YQ8+jYbpk0/kzSAe2fA66lAY+zdn/P2nKBOqz54saqAncEPSQ2t24Tqphc8O
/t6tvzmxuKQQyNvIYKkp+5l0M96MmFhKwQXWgAjq1Sx38rJbsS4S2YjqUKleuSkUl+U7nIMAwCUJ
ZD4oDSqjQ5zJCFKbroCmYmpld6Yhn6Rdu5D/AsrWStGS0g4uu/PsfK/NYOtYoNqHQ4j6G/6jvDwJ
9ArbRqYkmYZjM9zK7o687m7YPSPKPQjmunTmoDtMWtMO3OU2zT/RtAz/3fq9G4ySsigGYOx06ZNE
VCyoy+82GBPlnl7I5iZ5Z0RJYiGTVheVwIw59dGcTkX+JKudZ+WWC3m/KOvv71xIO2RNlguMA3PV
2T9H7687onGbYcUJOqJBNALxy0sDqQ+Ije4LJ8n9n8JYAAf9tlgDXq1/rnuqjYVHIeXNvYM4E6lh
xQ7IsmRhN7CTg7qqa5r24PqpOLRVwe/ROrY3rq3kzpotRS0KrZ5A8ik7wGVdL0q9cJJR/2Z2VWC7
D+5423TNA82z0AEZbjU7nwrnWDpBTdyT15/lq12BL+nQ7JE8bw4e+aU1OtEJQLeXgx/sdikbcL4l
KV5vdfukiTRyxYM/7/V6bGwXH1zf/zWkHK9BDB5D1I3tAiVNVF5B5/33oQc2CpI2KwEHIlplz1co
4OtLuq6jOQWsRFodmLP06V9slndGlF1PVjxpnnEnEebd7N659S2oU8a/7i4HmTAwNcjYoioORIpi
BQzJvZeywVmPL8r0Ac4vuMt3gputkhVAAHiF6Ki4ANK9vsPenWDJ+pzMyHUknJbz3UjSVw38ZZHk
AHu5tNHBoe+DZhCvJXY2pOcdq6UC2TgwWVV8fVY33BXelSbgKrhqVqDp5ZdYQOvOraRuYvivLlkC
C/JKu4WyTSOreCVoZ1YCo/X3d8Odi3Eaudu7SLmfwfdkmbdp9+n6OLZOExoO/mtCHceQscpoYcKH
dPOUGz8G9nWg6H0xdiDse4aUpcuNfEIzDXcTS3yrci9a5Gs2JHLYKwPv2VHjAC1FV8cwwE53Xkby
XGfzAyuK31LfCUj3Fkdx9qTxqBRp62LHo7UVgnO5F+T5n+vLs2NEjSOKcaSp0TI3KXWUmtF+LCHe
vCfcsk7JZXMBcp8oAOMBhBIOtvPlNnOHPnXo7CMtCfGqA/yeGTrVbB1Eu/hhga6NvMjyU+71e/nQ
t0rve8uIBVExwAMT9TgkCdXKFeVopZ36dHklj8sQpOnBuwHBE32GDNdp+arxY/fZOwPte1t7oXPf
3Zf2cZoil4AJDoQCN5DP8djhf0i7ruXIcSX7RYygN68ATXmjEqWSXhiSukXvPb9+DxV771RRjGLs
7MxLx3RMJQEkEonEyXNePDMGDfK5Xj2e++m0/HwckAQjxFlBpXDiSW7asUrkN6zt5HJB2wYvaikX
yiTLPIbwnZORcKhZ4ndMbjy2/ItnbTSNbiC8tqETCPXTyXmrDXkINviWtb2A8OdBfepAovDRfyqb
IrQ0zvRBIvTdoZBFBY9WB//Z8xdypanj/XwBEDYoCIKRBF079z4h8nkRhr7C2pEUtdiscU/4nFNo
5jTeemG004N2tIVAisIjUIwIqZOzg5Xy2uvKlLX1lLzn5P1aG+/lNSObzHps6VeH1dTSxNPLGo3B
AhuzdkwaXSIhScn4p1EZ1F3JlkbQSUWhFKSbfkM2CTlJVg2lpudeX9jXsyt8O+bJ/PqRAo5uCV9y
TX8+Ys+RtXUiAy313SagyaIazRiOplvt1uAk/maVm1dQ6P4xWOkK0ZuG6Dkdx9cYLqUUPWVLx/Wc
E93anOygoHR5wa2xsNu9+fmpHayNq0Nt9LJaCMW/ykjTdZ3EYr9V6npsl7e3jalDVdkU1zTWm72+
UCKYiiqivxrp/dgAjH2J1G1K/i8FcaY2eGu1UwIq+XevMIrX4SlMiewQ2hOv1v8Efx877VwYGvlK
EQbwRo1y5P1OjAIH5Cplx9qmxFDuiRno5swvsbgsGZmslMw32IURjERrjXQ70LM1YBwgmv54LL8u
EuP83Q5mslCRwpQdruGsnYtm+hq9iWv1BaBl7wiaAcWItmkKaTsKYutKNTyFiP/GUWSo3IEUbOxf
mR51bQoYc9y3nK3HBNf/UCS5SPrIVK8HG2JlC5FtLrCBK1DBMybAuHgYuF86lCRUFX2Vvc2kHMjd
tlzMmo8n9BdD+DihtyYmES1X5FgaGKG3hwtkAV/Cj3eTI+a62DZkeALoiWh7sPAk5GCsVgApkT8L
9seTaBpWbu1P4lgaMuigRZeHDQ6MwoiJ/v7sG6mlQkw5bDcyLCO4rBjEFseQ/iyxvy9N8GRvsFzX
xlAZ7e0s6g6qnK5qplxScxhH8GiEk60BYjOZx0tqb/Ou6ZWVwbJrNcvN0smfH8/lrKGffkaAoIAN
mewNqYBq6SAEg815dgA9p+o7HUxxqXv6h8F2Oh68NID9YmxoFKY4ST/yuzhVnd5+EQjOAe7a02tx
1a9Hjjx3JKacS57aN58aRkYoRFO3F7s80aWQPXc03H7FZOVATxcHRcD09th7L+0ZedsuUU/Mzeet
icnCRT4X53GChYO4AwlBnim0UDOvdwO/JHn261467sKRlReKH6I88h3eb/TKF/i0S/zBDtbSNV5x
W3CXBJ/xOoaiLCShPh87ymzafGNuykgn5a3qhSEmr6lJTbf7ztM73Uz0dUothe6MVjfsN+f4+oWE
zTA+LmfwcC0466+36smQp+zwbey7sTh4g833+1xpiJedWRV05ANpa45I5QdqP0zoL2FsZhYVdA04
fhFOtbFb7n6mQfHrhiGnDnZ8kF+AQOPMeqNA6dAMhrVDvEMwaipru7AgvbuQzvyiDseQRzVbrDHE
sfDYMbGtRCAGCPKatRv3o+MvafQKYlHsUyIOH7FfWUN78vBe54XipfKbdcA4Vo4ao3KtJVLGFTqx
V7mjx9VH7qW65H5Lw0DY98e+8XM1mGxvpAl4sEL9cewjnLjiMMgRH6I/2hb3+yuHhHqLc6H76kzc
VyLkKmmhJweX8oReXP388tj6nFfcWv/5+9uKhQsuljLpB7srN/VTq5BYeWUZsxPQqKZj9zELa/Kr
7D+uCQ5XPHSx4y1yWodJUrVpGk4ebKcDuzS0YlzNcHwH9IMHkN80ogehBHnDPse8wQtLBE2/HsV/
rHN4gUdGCEWoKSlbILN+7VXMYNeb0rh2pp72VsQYoHimF71pyRI92+zqCjcGJ2Fz6NGLroJ6yu5y
iWSAM1QtTZsUxBB691mDVUuNaJGAH635cl3gag4Md2RGOnvdla1WtArf0GpUKzQQkC5szdH01PFQ
+IaUAijb0cM+yURk8HJUTFzh0zjyroKp7aMMF+qlsyaA3R3XXEHldWKiqJxAKxpswJiA7GBYaXb3
EtmPXXjujijj8P2vkTEC3bhwCBxHJfMwIpFC52lKUXGxEFhlqpuDme2StbQzWxnINx0OVVkIAfnF
27DbZO+bSzWIef9GOxzK7wAVomPx/msELmt4V8lY21XEr6D2Db5cF21oMNG36DzLrRkwf2vfVLiW
JJL+eCrmrlUotYJFfsTlgtZzMt9KmnSBMOSs3XYM6eqrT9iapdC6DKNN3UHdM2qJl3BmCpkZJnuJ
goXi5Nx1AU0QI+khALrAJ03cvY4G8FV5WAsnuNTyNcvOslW/qC71PFN8Fi9CB+77kgXFuVWCpAzq
f/URPSYLQWYMmVPPRq/7qFCGsPqLmgFBIJP9SGZtyNoI7Cl/KTTdX5eeLhZ60S/UScc5/W0M9Sbw
L6Kvd9rZq6jlILaRy9mcivcT7CNBJHW5cA+aO0WxT/9rZHJI9HnOd0EDI1ppdfJLUBAwY8fNdcF/
xgPxwVimB2bY5CUvMgz8p1eoor1VzUscbD3vrEr7qDOaNiXc+rHN2ekDGAGM8Uih0Rt7v1/SToH8
7OBxtsAb2qFxF37+l7TbGPFHsMP//v50SBVgqV3NprwtuC6YRktW9M9ABGe86bJylBAfTUg9AXhm
+ODaIgbbNuqfxG1Ae64HuCp2RNQanEyi6/ua2fZZZASS00Wk1XD/NpIaSMxOSEucYOACAn1EVeNG
A4kaaA2yag6d18ypoDIRt0z4B8Jo9buHR1UgdIoBJwJKSmB8RrOa+lH1/aCADqgPA2DeWi6xOKlp
KwpwBkqsA4OLME2yWDqyDXITIxYi8SXlElXUewDXSzzjAQpjZf0ATLw8SBFxpJy5Fm3RdebjJZtN
Gm7ndBLjyiaNtRgocFuvAIcgyiq2YlSlBgpAc2I9NjZ3Yb5bQP7eQdhW6HOmCTi72HG6WdJGj9aD
6a/UvyZPq+PwBJX5Q79TTVb3tvVzQKIFpMIv+OnUhSavfjVowGUpH12UPamMwYCeuzxKwi6PjGw4
uazRZSsVSplRYbL5FT2CeiMnuuice88Mq8ZI1JMWLfF0jpehX1v1xq/Hm/bNqedBbTBPZUSEqDQQ
eNiBRs4rT/LV4+mfO8Fvl3pyovQlVHf6DGbcngTCTvGMRrMEVJricmGnzmbr6DMDVzjSYVASTaZZ
g54U5Guw0BKRGuqjqrv1X5p1bcUIqAHJd+xOXIH0bRVtgnP7mdEoHyvOi0XQ0Xt/z+w/3zGZ2TDz
kpR1Ys6OG706VdDP2qq7ZCAGVYvXx7M7m4+OwAN4OFJ/ANvvV5H1oq7u04Sz2d6QLTdacdCR5HTt
7F43zld5zAYaXxaWdDZFuTU6WVNnyOO+l1PO9tbIykBIJY9TDPRyqavHxi4yE4rjjwc6e34BUY42
i7GRRpvkaLzrQaO4yjhUvfhNCirS0uD/r+QeP9v0xsYk93DdrIwzDjYYgbJnOTHYxE71FCDsfiGt
nT2zgNXDaYX7GpqD7lcNa5ZIJdr5bTWynOhTkrdsupBVjMfeLycEbRiLnjS0RE4nrEqhyNvhumin
qYFOXzwrBe4ukwl7giCOLy3svSVrk6nrPbeOhBTWCsfqFMIfnbEMElb0stSUNhtPbsY1hrWbsMUO
VejyDSypkV4hBfZOeWA0zSewFI89bi4+oiFtJM4B0SoajO8N8UXvehXSJtv/Dl1iypVPuOAtZaGC
Lf+b8/DW1mRQKSpjbVIXvD0cWSQTmk8Y7kuAcroGmcdjscmWqipzDnhrcFzPm1mUa19Seg0GQ7GB
NNJKkK7R38fzN+cSNyamJSt14JoUvGO8XVMxNobde7NNXlRO9xbqH7PR6NbQJJnI2q7pwdHK21I+
rBlXhQTmi8MDQ/wxYM1y99CJl/qSezXpfHnB72czmVvjk+RC7VJwsaQJb3vaZnCgbAJwFhyEJOeE
+tnCnl4c6uSEc7SuBEEyhlqCDr6iabR2sxNTbrKdnz4NbEejyvTrVbnUWzF7zOAVBarUY9sUuk7v
/UUsxTzm0etnx9DeGKs7uqqgrX9VZMfuGTLOybqrXEPNdJCcyOawhP+fe4VDNzRwRgKYnKHIOtkg
fJkyDvYoCnEVLapLktFeh1awIaQbLrBYeVeK607UtZPmL1yc5qrnd6YnW4Xh+6KqcGG1pS8zXEnm
sMb2LHYMGfTINBnqoKUTLMTUWStncZV6JNrwW54lPP5lLMYSdwOoClE2eLy95g7Ef2YEaKH7FQmk
Mm5RnGZtvBsQlF/PykItYG7/jkA16KyjUwGwgHsDLpNnndMWnI2Wzt7KoDWbAS5E3WcUXRcS5Nmy
A2ST0A+BKgwayCbL26dSFblih1xU5z4d/VDRDV6Qzg5dUhabGxQOD7zOgVoFenqTDQReqyh0W46z
gTxpQ+D+tVQHAtxom3DsoCZ+dYqyRTqXcaqmZzHQ5SACApISKuGT5CVzFLbpMxWX71UMwQwgF43y
JL04JD4Z4WWbbpdy+7nnCWiWge4RGZOGF5+JxQa900Mfapwdkm2x27dWpJDcpK4uPj12w9nIgOdA
CWo5GBw6D+/dBNIsoeflDmf7/XvL/GWUdev+kct1YmRWEVAejDSsURTUfwvabc4tHNKz63ljfTJO
Rix7zUlH6/K2Ti3xI3dfQ3VduEcJVeEl1b25G4YyNhAidcMlHvzK94Pt/BJ/1fu83QNnSHnA+TWS
D1chMcD1TsoQdSKj2CfhKv4qc+MC2pMUBbM0W0lrDu3e7nfiAugxvD1egxn3AmRnBCLjMQQ8UJMD
sBwgvpaqXG9D15wMOWiCoGL62MTcDr2zMTnn6j5uZB5tpDaYl8yWiU2REXdyabf1qiv2gbvvGN2D
9GCWtmaaH7ni//0Fk62bFD1fDyHevdPe8MvGKsB2G5Wi0SE7A5t/5bjbJhcI2IlI2XamqMXrvFzA
SM3ONMejEg1AAe4iE3dDU3bZ1R3b273QvHdga2aCYGExfxH/4haiogL7XxuTvFNVAP7LB8x0b/VW
sPPW3ro03o8uwb9WRbonFJfW4lEmb5sLJMH1xws9994A89ARA3jhZ1/fu3hQS1wXdXhgv+7fP12S
UobGVrUKqYWHfRvnLmlJufKs85LA9jh3kyB5a3j6ztdXwGlAa6i368Eq5YNSf7TJNZIXbl5LViZ7
RQVVbNsU8CKIxUGiLq9PZayuhgAlN7ZmzH81mRoq2mDRQyCe7JrM+89k1rTS9/tjYpYWeAnIE8Fs
vqmkXufm5fxnqa14zk1x8QMqScPx/UurPOhYqYf+H3AF8iZ0n3h5qT3gJ9BNF+vGwjS554QODXMi
LMSk7am6ly103JDjM5wzIsGLttf2Ha3IV0w7+K1PEp03urVHn/Gs8veVMJvKkihHUV2njEDapfr9
T9H30fdNlpmJKslNfHwfwHaoL6LqF5mBmVrp3jk565haxsEOjNAsrNiEchlJaEsYM6FIOh67wNxJ
jNvjf9diyv4Rq60G2MMw2MAbihSQ63fole6HQx/8G2e7tTQJkLJScGWu4R04xpDLcdIxZHXtgZIY
oJw3F2+UF2SJ6OKwIvp4lD/J4KP5Hj3y5j4ZIprEmvxj+/0Z/PUkB8zSW4ORGH/Confk9FWbmdGQ
avV39wrlLHJBqZdC9U4vt4soodnjCg84QDfj4R69OZPvEcVSEBxv6DEXxXMartKzqrfFQRQuMcfp
vpmgtT7sqbJ+PA9z10Gwnv1jd5INJbJUq1UEu7wFYflr+dfRCI3N1UKUXrQzhrmb+W78VmhdKDIj
v6tMdqOjH4HaLfmzMJy5aAkSB1Dh4R0S967JcBpH8HkQoLEwI30dj8+5tYa8ZKAPL2mCc2DlHBZu
W7Pb5dbiZGCDi3cYroXFPDslUgWwHm0jlBPXkt7svL0mHdDvtjDKmUcrUFWgSI1Hz7GpdXLiMqwo
Q7UaUMh9o6P09+6Hlgu1M1KHdIk2YHbhbm1Nbjo+6sIqH/a4ttVkf21VcIUrw143pKX+cmEMcdMt
ORJfgfICKSGylXsXUb3e0fKWA8aaVWlt5coOtIInbhOvLfKE9iZilib9TvaqSyLrvBWeX8TDi6an
JULh0qqO2+33t6AOCYkAkJJMz/agHIaEEzHqfXB1zwrlNrSywF1DvrH5F5z2h9LrkbFJ7G8VMOS6
xbic28H8fDffa6u11I0J13160mhDou3p+a/xanzk9LWwOjuiq8jQdPeyfN/8RYgyZnMowLJogkWr
tDTFSLSdGkYag7eAqhGTbR/GeqFFUGwCascogazfQGTP07WhS48s4+KwcnplGyZy+uLLCbuW8DRn
BeygHJrUj/C/Za0lDKJyLPEPmu1cbSGCzeZ/o9gm7sZQbsZn37sNM/heNkCnFnUF3bEUlogtdVg9
WOk4G7X1Of38ZvTVVlrXRKVLaJdxp02XDozo4E8b899fYOs8yVSvTVGBLwdj4D4F7rlnTI+gqXdh
zy8ZGh32Jn6qAciFHRT77Uax38U6A8XdOcOEZtyCodl0/nZIk/kMZCHFkFBGURKiX7fIR2o8/RrF
G5qHJAM1FQldCSd1C7VvhvxZvSzEtrmdN3aOjm8mUOGeLmdcNJobxTCfFS4kwvaS8FcMQlL7PhWZ
bwe6LyxDxSbHiyMpsw3nGqE4PD/+iFmfQn0AzXN4tQZ4dhLUqyRzIjWsODtxrXA7EO3jtTStyiUn
yzDct8Nmc1beEHWgqPnYMjdzgGnj3sMDNmim4VOTdY4ZQRkKgAfrTUj2KLu0xtBjvgsUmM7CqSYL
6d7ccmsouqDsMk76L3buLlQjEWIonL0VPOgIkdfiO0GPR0YOBE8hCdX0fJtQYf2yWj0e6jiSydYZ
GbRx0QC8DWwQk3Cfd4g/QsGzdtKaWvKeu19Vu4MQdA18vRDoDb/0PjI67iODky0k8Ymkdii02cEX
l+4VrtBldQnsN7NNcdFGUyyU5EQZAel++WKeZeQ0h4242feNMVB/0JNqiaJhycrEPUU5LTPPh5Wh
pO7m6J/DFWsIhPviNfDX6fIKZ+Iqbl/YzFhwl7m69lhJQIkO3EVopZ2cVb7sQfCiQbRVQcXgqheN
26WxEYcGgCV5V+sFhPq6vwpUtRgalXb6+dhpZuBWCA7cD2XSmLVOqWf9TOTiZqh4YEf5s/I1QjFC
w+KUA3sF/9oKKITScIzh9NjsDCDi3uxkXQfRYxI1hVko+si9q/MJQHV7zVTbVdEQFV2PmWJqOj4h
9j6kJxZ1DkkXd82LFup5sZCd/I4R+Bh+pJAAlSFKHpOd07htGeIuyyP9W/vE2y492oz///1Guf/9
yUZBCV1oo3rAYMFyIytr0fcoSotUGrZJcREhUc+Wey3Q836dDvuqWfKx3xv13v5kslGEAJnPOD4Q
96Wv3amUnp1Qd+Kn0PkYPkL5qLRU+ZOSngC/+nihZ9Lde9uTrZUpfSPkEsYeRRRvVk2ZESY9da95
uSqAkzbEcukpYUygf8026HBA7I8GUyir3IeMmq/6UMpRaxfCKgJak23AmaTUERoolVYWL6HDs5e6
9BsdQl7gr28TTxJIVISyTCA6D2hhE0tCD4UN1d8OcZhlpPfa7jMc2v4jZePhT6q44Cp9PFG/QxDm
6earJ9eCoQdDsiYDIVRAlZAt5ZUA3HbobaWuhNbkkkrLjEegaWHE7Y5Yz19yNxxXZWqKZinbl17F
fK0Gz3FtPh7Q7+MITfmjdhmwnKAimOJS6khthaRvRgxMDDRjRPu8XDNeqCvZixDpbRTTNF0qgfxO
dlDuAngVPBzSj2zz/dorWq3VNZjJ7SEsAsuLo4+u8Za0MmdyCliBtN3I0Qw5kSmlcNKKsev4Hm/L
JeD90aYsiC/uazDKhJFjNg24ucpi0NXa9OMruFDr+BwnOZGCryVs1czjCz5FAB8IjhDojky5ot0y
rMGaHPO2s8+ec5rrkrH2N9m21A2VDEYiEmEhl5t5gobJEfENFTZ0ZUxLAoyn9jUr4amuP6ekRG04
pqLOHTp6CHXpX+RvqEKjIRsvkGhYx8LeryguTYritxFABBFOIsAYsz/sB09j6lOVI45H6quM//jU
vi7xEs/c3PAaiZkF4ohH3+B0bv1ehrwWkg/bSwnesXrir5x1tVUOFYq328rY/M3XgN3buDou3MFm
Qtit5Z/T8+ZygrbMOHL5TLC5BszEmcW2YPQCdNMYIt3xFiLP0jj5SQrC8APYwhiMk/3O9Pwg6Gt3
E1N0gzrHwhDRHuaggFhZoUfypfe02a10M8c/F4ebkVbqIMZOCNvZqasIiJN0dyug546ynkGhQFtv
Mb80fv0XJZ+7xZ1myxUyeGixwLCS6eGHSKOj1O0kyj4jwYiChQRj7hREXQnMhSgNollsKgyUVCiu
qVoHhEq37RraaOSPK5mZpgMb3XofQ7kEiZkL8DcGp4w5/MBpg9c0OHYB4O9JxxMeeewOLe7Spt19
OK+bCHeQpdv7ktWJJ6HQ3VV5B6tdvGMTWtZWLf+rkYE2YhRqHUVZJgGBafm6CgMBeBv+pWLENWSk
9IoLiMTbuUBUZh2z6juXfJeOGfEmH6wYZ9UuKQjNHG4SuIMBNcUpCg7B8e9v3DbywjRj/USwW9qt
o8967ZqYz6XcicevTDKZWyvTRczSLkL/IayI+5iI750OLbX3/Jqu8Yy/VMCfubfivMfFdWxzB8vm
9IreVzhmIvlnSHq8Eiuk5LR7Up+/2i/1y+aJxhF5y++HIxp+PVPIiPiULN32ZuLe3TdMUreuHKQw
lfANIdpvwEPin4QNRK/bT29Jtnjm3nU/3Ikb+REbKPU43ONA5D+Wa5FXImy+U0NblUuPUTPbAh0k
AE2NUzuWY++9hSl6J+hGW3vJ+LPoJfO/jjscRFEBVPyBLNz4Ys3LbqoJqWAXJvSIqBmvnnyr1FnT
SN/gJvrjtI6bucxgMP+YGz/nxlwRKlC+U8c1IoVZfrcWgNU4DtljvbvUq2aJsnAu3UDQHPHcwM+A
Ym3cJDf2JJXLszCpBduJA9JuGsHg1X3w6Z9B4ULEU1M8scOuTNKlcc76ooZqNQINoBXixBfrAMW0
Nmx5W7/ymwFXlYAePNLZ7QWFo/MSXmcGZDbWqHAKgJQHxE/imNneDLNSw7r3qgzAktjIWD3UqFP7
esRG6GEMDTdS9cSJMAe7LAMPZgYleOHMKUjAvNZoepuLtt6wiVKelumqAggk24W8rniXlqNiQeV3
wcP1UmebPxHeUSJrwSnmJmtkEgKDNYoYoMS//3ovA2q6lWreftEHnjSrdUibFYvgiBteju7TJ36r
lwrqxSDUeWx6pncPE3djerKRgzaXwPWMM6c/g0kX/XuV7pwbXSOST4RXtjCMN9TeqOiTtzfr0OxX
yWJj+6yP4iIAMqVR2x1Xg/vhdy6aujQex7tAAlRxUupwpKLoBz0v8rvP7fZbU5OZlh0fOOEBpl50
/SpucpeEDOH2LBK01UpcQLv8kP5OTyAwE0CGDdSDaDuZWEP1TXGLEEerdC0/2Bdl2+nNs3AIjWeF
WjsOFDJgWjsX9uUi2HZBiPGarHYE9dzL2TUXduRMlQbE1/98y2Shla4XEoFRAcdGoykomUxJxHKL
SxWLOVeGEjs6+4GdY38p3TZSroS9Ogh2JT0FGokTyzU6pIaJ4Yf2Y9+dy7ylW1uTg6FnOt7pUxah
W0dzjHYR6fDp24zRm7vkQyWbzSqj33TB6lzt7c7qJKI2eO0og5YX7PEJoCfcztnIm+aZyPrJ2O0K
wpsfw0C9lUTLP48HPOe84LNBVUAGFQvQvPf7xHeqZKhDGTcNlTaNS9pL0L49NjHnJcJP6yoP6Iv0
c2G+iaPF4HM+X2JwUQ9QLhQ+hXoXxBtvIaOf6Skbry0g0xh1OFBlmngjX7mqEjMYSot2sv7FfUXr
8KkEIUOzIiTefcFBcSX+ashfxvgUSuL1Frcwm/LcdN5+wyQLLSXRczlfFexUShm0NYVlJFmJMGiv
Wu7ldhWm/bMLzY2/MujLaz2tHXSLi4yn7Dt3QC+gljdVDHnXPuHQIZL3ApFCpBhEzkL2k49FAHPS
Bo9KJM+ZEkKPLuNhuwdOgr5bLohQp3Kl5CuSxTgyZSdWjIKpPwe0nBx6r84a0hZD/QY8fr0euK6G
JJfGSLbCl/JzmiXRiU8LSA7kFZ/lNOnB5USFRBZcowSiycWfvf4tSJUCtVIuy1aMGCMxqxQNgHMv
UPehJESrLFKg/5fJ7h9ewpsvrUUppVFSJRwZ4qbaqAnPrKMsUXwScZnS0IyPaugpJBHbGkmBNkwC
KgFApxOv+GChXcMSuW1rh6JRN/yMMVUlGUU3l1RPZ0+Mf5bul3p46zdo7ATVvx085xAIp9JF60G3
lhJm7W0dQ3NN11soyM2mvLc2p9FGlcs+wZOr7e1k6l2Oge6eOYsDL0RkRJa0sBFn3vywQ/CCjAZq
7PZfHQNqCwHZIHHgnYa30xtzvw9XOYBJKblKRzCgfaQZFXNdjihlUktfOC3mRyujtok3lZG+Y7I5
JNF3ermLRVts9IY5D+k5fBHRKFQQdg2fUgQQFpX7ujv0S9i48ZenhyaE4f5jedov7KZ8nA2SL9ra
lc9oSITC4tNd2lhlczo/jnazEQC5BbjLEVMh5nEfUNETCo3vLhFx4b5q/b5uABpYeL2Yj3Q3NsR7
G3HW877EwkZh7rcgFwFnkKc//XVMd9dQYmxWl++Vsn5RF++/s4MDZFLkgKnG3Wn8+5tQzggD03Pu
INpbH2YeT9yYuPxao5vfnmRstYweQ2H87d42NrYHAODj35/f4DcGJpmTInWBrGUwoAYrx/IALLym
DZ70RDznKRkZhHNay0RLd221kLT9ZJuPxjY5mnIlhgPmMJ0a+/370QRai7Q58D5gG9zt8vXhsOGJ
flEC4upLx+Jc9jTCXP+zZpNd17lBFrgeK45tB/v++x33ESIaaBBaP0VbK/t+fYufDxsbCJLzCjWE
f7Xp/zE/RaUyXMYKbYChN1dudxwvAI7+pND+eKmAfrSCBS+aDTK4sCHvx/UUIPvJVHdDWnKcj5Aa
Au247ykkiiujf96AZ+ePs8TnODe3t8YmcwtRjsAdegllBNEINwqNnlbc24LbjmfA1HewdogoIzk1
2A7v91zShC6U0iMRpQoz27ImXZ3/rOqlO9tcDQFXetQrIB0HmvdpBop9oUoKIqRfUOfb/MxJAl5+
8qltj+u3xvCe1EI/UCEkdmOH+uXxGOcyxFHaHpJEkAjFF9wPMVLqWMgbXrQD+TPvP/r0OWY++iWp
7BlALO4QN2YmY2QEqJzIpYDodR2jpkebUwDEVE4+n13iYT+IhOyYM3i5d7QC+S7IK32zJ4yu6eDu
qvHi8HjYs94DbAjQqdyooDPxnszjc5bvFdFm35lj1FpyvYZQNjoo5IW3/XlDo76whmsjlvd+fhU+
57RU9SS70lXZFD5ZZ5UkRhOuMu378ZCEWT/Cuxco2UcdxymqEKK5TBbHMJUapaEQ5jKYg0Cj9fve
hGDIBU27f92xOAX1h3P0bSQkfAaVZnxCV7Kvg9rPfvw9c68ZeG8GD9KoMwYkzvi9NyeWEzMa53pw
LX3f0j3k0Qme9WnxGm3jnbTxZFrTpR3Lz51ktzYnx7MqOR5TQV0XIUhA9QP0WyOhbncx4WbE+iI7
o8qpsRopWM/6y8KA5xYATUeArwDtBPjsJFyUlTgyHSDeMpcs0kwhuqrekwCaoC4xwHsWdBlVcwvp
FwPvXirCz56xt9YnZ6zoN0Mqqv049L1enLRXBZLw4MMK6DfY71YLY/0NEka4QDlwxAmjPj6t0A2q
03GML4t2jHaYap1bbkETT9HDoEFfuKp3gV55X4+Nzp7lt0YnOVDt90mZIb1Fzv5ydfaAcpH9sSTr
v+3pdHpNdzuBHuhqRV+WwsWMW4EzAPgA5O/gWZMnuzjMAyeQy1iy+W+QlLQo8+rgqukY6/EAZ3K8
OzOTHZOKbhRWXYZgIQ2ZNQQq5pTxA9o7eIF4bGqu2gJoNzJZ0AiCXHd6ZXflMJOGJpds1CLJyJj6
ZJ0sWhCPXIBnXdga47a7O0hxuMEa9sVIso4K5X0oCAcW8nqS29rgjHd1r8bA6tarjYUx/Qq2oxmI
dECCbjxOp/1oLSrxUuGqjd0dwwOnC6t4j7L4X9B1WT6V9q+VIeqlrjXnheH9sND/Gt+N4cnek3wp
SMBo09qufHCKLXOp1kK89j0TqNam+lD4P3FPPSrv0HSTmqFnfmofkWjEuJ5r0BMpCZQ9n3Ld3+d2
X69D/xX8FBFPo51nFQ4pG3RnlHqJtNlwn9NjGtFmp9lc8KrG1NNjlxTRscssKaelDzqwVXaR81MB
gVJIh/YMCVbJRw4OlFIzXR73XHGVoc134wMEGuxiTm95PaYh3ihJAoSfpBqtADgKX5Hw0I3d+/tc
igkag/DYXjGvYDNBXUA0vL34GZSLre3jVno0leMa35wamuPjMVpVGltCQ/9LmVOhAh3yjgOZHz5G
OUuMUXqG+vTYdeY9B29SHB7CIdU5PTdCr2+UcQE50zsqqFU5LlmisluyMYleTYrH/SKDja1oofst
2/JLe/pXUP7x/39GMTmAui7r1dzFNgNZvZ4cK0AVXkK4CMm3zsfjCfuNtZnYmrh82+eJ1HCjLYJm
QSldCZEhnQ8OyQhHc7PdcvSixQvtirNTCAgM7sBI3sCZf+8ccS/nZcWGMFqVtVk70LnqubAz0nZd
xP9D2pUtx40ryy9iBMCdr1x6EyVLsiXbemF4kbiABPf1629SPvdMN8RohOeEZ54U0UUAhQJQlZUJ
xNHUTc88ITLGqo+40HWwKGasUvSr+oowsUWZFRYfsHRZ9kIW9Kup6Ia54yld8cQtcTUwTk5783eq
htUr+dTYPmQFXL2XXCbXW+mHvXH2GcKcAzc5c8Kzca32852CMniDIUdBinpO/amwtN31RX6vll4z
KGzGzCgXfeow33q96xLXcKAYkGbHRve7X6UByS0ICJSgfPPMezsNiiOzDuUv+jqMfoIndkB+U6AI
y6/Xv0q6GsLlvU3SvrTSfHW9Mj+w/tGgXvIzrr44XlG6+rH/NqYhw5RwtzV9ptyksyRcfKyzrccL
2Blw1YNwB4qrl47I1aLti8oYn1rzJjWRI77n947mdSVC7ncj4u50MLibH2sD2gpoGclc55GmXydt
N9uI7MGE5hcDudwR2tF7bbw19aMhxdlshdL1HFwJLHEJF7P/M6pjuspNfCRUyE/ZhAU0H7h+NLt9
PO3z9MSMl9a5N7TPkgXaOu5BgbAyZWgWwcvncnY0vCpbxewmqHeENH1sl8lboGys1el9pr1MJgGl
z6lRdzTKAgW6Uqbz0vQS5Kv4FECTI/QJbPTqUTy+8LwVfJcpkdUaPZqsvun7b/AQO3Pt73hY7ss9
FJp6D0i1+QCRUTRdRo9AVvnmLQeUxHj/d31C1vBwto0+fIowHwogZUDzL+SJANausdFl5A5g7qiQ
jFl8A4iGqBAfNVAwDEyBoQYMhyn9PUX3dl1Br1wNjMbYdYVX3Gh9B7Kcl7nnkmghRKcPxoVLXpwu
g162hDx15ZfyR1R8XsgpHQ4p9Wm3MxVJck04Cj5YW53/7J5AiWJ3yozlZSjmmF8gFATZHEjNNZ8K
JuvtkM6rsN2j3CFTaaANkx9JELe7mhx4700g3MnQ1q3xA8TEpfQa76slug3wFiBWoCa4Ut4f/OdD
TJvZgswvqG+BRbf3kGfZZaDThloE0Jf0p4zhZnOUK6URQgWEdwDzvJzSPiMgRQUU/ynTAyP3jO6Q
HR3tUM/3uEQm+Vvr7BucuDT6dX17iFow72uJ45UgbQg2GuB3Lw0vrLayaEb7mdYn0bPZz+N+UlFR
K3msulqRzC9zOhTPiq1lR0qs+VAoM9rw8vJ7sTRvjBbjvrX08iEHFu7TUqrALRHjRzVn5eH6l25t
ZBTC0cmkqaYO8eXLD50KkpR5hA9N290qE57QfelrtlQWSgig7xOy3jSAIDFXrJRwHR2GqB1RzgAh
aOOjTuRl92DpvC8ezCD7Pe470NwrgRGE1i49GvvRL45kV6NUBnLTB+Y7R4gW4L6e7hTZBXPdwqJH
nn+X6CElVSNNw3dZ6qtZ5Idh17VpMCGtE8cv1ohnjMY9Q2JV2OkAgyLFgBAOwNOabhApA8A5n89s
NLKwst4KdfAgO+Ytz9akuUUB1hlIdP3VIv/Hno42bwJhLli9XOS5newuVq0sdNgT5Bd3WXay68Tr
/1Ju948dTYdoOojEULESnClO2yi2ZycLFf0tUWy/Rw2iUxXJo3hdkrMl+2MFfAvO6rSrmPXlaGKd
jd3QcRaWbX5r9K9xZu3i5fX6lK2fes2I4BdzXdR1v1Qs1K0WrQ1vpPRa/X4pfD42Em9Yv/eaqXWL
ngVFRSnqqZ0wHjyDfDsEFbHEgHCMfZgwYVl4y9KeZCULzVH7ShPIR5uQx2r0o5VDrphAsCeagjSz
Gvf6HAqx5YNd4b4STaUzxRwDi9vod2eBYiCdfi84Nxei1RIXF3Ozf4xBs0PHzQgoV9HHGwLesdiG
sQE5keQBVHnEvOfFzh4+8fiHDQSxvdxaFnqNzduYfIuLwS2hKzHlsr6CTfc8+xDh0mBUjjrqIz6k
Qp6LoinLZG617K9P7abPoB3EAoU6Sh3vD4ozn3EYaJjiAe5J49i3CsA2clPiNZurd2ZCWL15GdAg
McBr4ja5a0wDiqztLrH030Ur03/dnLIzU8JtMqpLfRzW0aTtG0E/VpW8VlZwfca2bQDNveL3UMsT
YqCBRsiRjB0LGyDXbeW1sfHMkx1zMiPC2udOV1Q99ltoLw8KRDrIcDuAJ/36SDZD04pL/89IhHvi
CGpe9JTCiFo4XlntK+ULLUtvGUAlGn+/bmt7QGhzBvXb2kMpxCYVtHZx18AJGtq4dfNUWaABZhJP
2zSCVAQENyAAYYtcLtAsH4ek6llotdGqeTAOB9BuRruuYjK1Mpmp9e9n+2Ysc0qjEnMX8WfeF/5Y
P6CbUBL3NjcnODCQzzEdKJgIRuYm5X2kjSxsG+tpXOxXpZXRHIrJqj/hzoFgHWRzUegUb9KFlQCW
1c4sLKy4d1ky3FG9uOFF7sfd2pfW3XfYpuqQ3SoV8+ohMHmcBm2a+Ayy6aMZSR5qmxN79j3rnJxN
rErZECXmtI4ZTajjQ2u8Vuz5ujNuRKRVEkYlaA8B9yERzrEG1etk6OEnvAcpHbGzvaki75vkFjjL
SCF5jolI+HWKL8wJAbBSnXKIJyxjUY07jvdnOv6keLvYZPwKbBlCLrJDR6XVcKEvAl5xP5WRS2xc
FFHOJUCoY8AqwLGXs6pMkW6iyRJXnQy4prZwDaX3GrIEicrus+khmf7+XLkwKCwjMxMC1uCFhR04
PNyptuZAj7gtsbIRwS6sCBuk1Ypc5zqGNZdvduZXO4o7vxm7lYxUXHwA/lnDswkU4hfuGX3WlVjD
uX9MzIcqHf1eu10OzLhn2Ct66UbNbcf9qf9bCOB/TENd3UQvE6pRwtrpJLcJazUcauZnhtM5rnaA
KRK2ZzQNIHDnGWV0a8+Pk6ne4QYoiUEb+xFT/M4TAXqsD1BcqLyQmTOVhdB59Vl3Yv3kKvnj9Q25
cbE00B5rgLIXHcCAbl+6p13lNjAzfRamb4XpNg+RfpMb4MddQhW3vcJ8vW5OTN7+mdJ/7InsnHVb
xg0ZBnAmFruRH5OQHZIHNI724yfSMBfva2t6adUvM8ebvgxi/bVpf1PjU5R7UNKJR7eaAogn7SmV
xArplwkHP7KVtGMGZsKEsgde+N+jPY6y9JCEzufqSwzB2b39QJMAbPqk9nKQwiQBIfc8KrwDd+Pv
sg7TjSNoZSkj+B+tvLB+uTKTlXXOYM14Yepvk/lS2pKl2NzBqB2v7eXoUXvXVDkL90rWw/kSkoXg
9L1Jxmc0HoIINjbewJQjY+/YDILABCPxCzAyTtTLsVRqTDtAFJF4pWiG+DoWPtWf1W5x56ZF6P0C
pKaf61Zol7E3mDs+fUqMXd30voLrv2m+TJKahZjc+eOGeN1CR1mHepyY3Enxocnk4IN6cnKGvYkO
07uyalCKfOn5Y57f1JaD9JbPq32qP6l+1b8s0KXIkTIvZFKWmwuNJin0FVGo54mdORZJQBKXLlk4
maVnGN+dVHLobu7xMwPCKQgcOeXOBE+K2ufenvdjPR01+2TUvxrd/j5pzzlA+Nf3+WbsOjMphBWa
wQ+qASZ5/qSnpxgAjDTX/OtGxFzkn1UEaRIaFsD4ixr+pVshZpY0K2xYqbIyyDvwdTFgkXYqSXDW
Ol23i1JoesRkYn6qQ/hvoOkgOQg3J9cyUG1BygR4AmGbFuZYj0miIIBWP7Sv8KIA71ZOmNtqi2db
D9eHvLmRsI8cELStAnvq5YgHokVxEWHEs258QrTyJ2DS2/FgDPzE7ifSySh9N53zzKCwcyNSJo2G
XBre5LfoSHBrSFJdH9LmBNqgXjUg6W6DVuxySAx8XgazUxZqCnOz/EcBBFbr8Z8mCyJwyCvg3vo3
BtHivSbTUDgVnpGAv+KhpGHvWyh25ZUeZtMS6FkexIXiZeCwIUGix951o+9oEiFFBPwb9Ahx+CHn
JYqm1V2W9MDdsjDpxtyvC5p61lSZfq/m0b7oJ8ftFm3xldzaN4aTHVRrbh5nJ04l/rq1MwGGpQaS
uOAcFF9qGne6lPX4jsKtcGx56tfrAxXxUO+b8tyAsCljTRnpVGI9zb3mFz/iYNxTqK9au+RXR9w9
iEazJZhDY588omFFc+uA3WVHVrntp1wG/l2XUpz0828R7o4Wyds8S/AtuNKYe1qSgGpvgzHuiuah
6V9oFCa5JNhu3lfPba7n7tm5Oi2DwiOKCb6dQZH07XZp/Bk0H6k/4j2HsJCs/12f861NunK44OmN
XBKEAS9NjpHT6RPJkbNglpvUb6r5/boBEUX9n0X9x4KwSctG0Uy2TmTvJbvp2Psd82iopbv0lB6c
QDu0kZvOqWRcErMAal0OrJtJ39gtQyIOCig6/6GOwXRD+uE7LweoWXxSczeenmP+FOdoqAWJfWtK
Au72cqIDcJV+RsgQ8ep63eKIQRojNLvqlQ28cq2Z7vIM1Y5u+pRb+T6ufCNJPSVGW7p6Url6kEz+
eoR88GLc01BswwqgzfNyFuYsn6q4Re5fockzzwrXzBAbF5B+m+pBbaD9qE6uwQFfyyD7of+beIlu
5/+aF7wrHwgmwMYRANCep0eVVxu1q/6mie4RiDA1vmZlkpN9M0idmRTcjWaZUU/Veqj2P3hq+SUS
cTFIMq5P7PorH+YVARkYaBt4a/H6kPKuJDPK/WG85CsJVYDbfTN+0+IXUoaFUe80vZHkWDavLODo
NWDvvQFp3cpn0YExhxlJSxCR0LfWat+6yQE89VtaRP7CFw9P2WhcHophlJw/WyFCw0UfrV42uJbf
d9qZXSsZ1Hq2LKSCmQkpQtxqZc/VNZaKswk2c+RbwI2PGpWwV4eRzi1TEIQq51ZTMrdIn/sJMOf4
7fqqrd5+zY544UrULlFiJOe5Pvl5F6WeBlkrz4DyANQZ4wTvCYAZrtvcunadj029XDXI4zXErpBD
XdjOrp+n33b50vtqg/L+IMNMb60UrgdoV4HMKNJGwjzGTaGRMWsQass3Japd03i5PpitzYV3D/6h
7w74YWEwzjQ1igWJrnD5nLW3yhT7addKJkzsYH4/MFYokr0quBCM5HLGMsLj2IHmddilnXpII3v2
57TsfO4MitcqGj3MY6wAcpQ6njbkvW+NHfUaozZc1W6ql3xgD8wB9XIcRV5ijettaW6CqWzQi9kq
kAXIY5lg/NbErMgkIJCRmwQ/5+U3s15LspQouBp1k8fao2275mBKZmbTCHQAUfjBHkG7/KURBS0p
Q8rqPFzQ/1Dgqfuid/fXF3jLg3BgYQ+uChEQAbw0kfaRbjtJmoc5Mv50eOOljAtjaz/gFY9IQrHE
UFK9tACFq0pPCAaBXJGn4O2Bxl+vNW8RrnsVtbJREjY3J+3MnuBNOsf71UZKKIzVh6bQd0M5etLc
9NagcPOH66Isg0YJYeMlxmBw1WrzMFPB5ckQUugSGGQCbqPZ9WV20EHc8fcrdW5SWCljUNoyG5o8
rOIfyFODBVzKorM6rRguz00ITu2Q3OiaaMzDvh6svdmMqpeSZLxx6jre8xUl0ZTdsq+IVZ6UtELy
RYO7FElOH+rOIbKmhS3fPP8c4T2ZL7nSWwZGnOC1x6BpOsoQDFunuoWkGVgGkdmyxdKNYY96bZVd
HnblA46fyKfZrRmWoWJ4kaSPc8stcSW0VyVwEwBc4XnRmXaUF0OVh8Zwo6oPFBJiqvJ03UW2jlVA
kNBe6+hgahRJGlliNE1E1/UD3dLARwi0Hnvq+NI9tjlvOHQAZ7FQrBCjX99o1TxwPQ+xRYCMXPY6
ecmMl4QbpygpfcC+goTJHv+b12scE2St04AY6b1H7+xeYjuWolTUykN1VXcZjYeSj16a66dS+zIO
S6DNXwuLeVaGOmky+qDLlz2etu4T4LsA3gXPp5WW8jKW4RgaIrpE67jRmbSWi1xz4YDQTfZptnig
tNy/vqQbgQbISoIGl1VnDP1+lxahJF6W6lSgIqssXp3fgN9u0D/NC/PM/CWVHfcb4zMxMGwJcPuD
EFOI1RHv0UKQY10TNVTZVz79an5U5d0iK+1t2bFWQBRYJ9HuJOrDMc4slIHNPBz5jR6FzDQ+zW37
ZPRg71Lpj+tTuJVOwcUCUuKAD6ENVuw8Zw46MobVWoteancZaOVX7VwFIBV1UN52vuROMZzG3ELD
BlhQQVaoj3uWN7LuqI3tCWlJkKVQ9BHhmiOsZV3RhtC+KEKlqb2h+rX0vo3baF9Irg0buxOtSqgE
aKoFSlORJL2jJeNopSjCRkeSc4R+ln2sj5rjUfCF6K+cya7zm8v5j0Hx3TuWLYca9moQLUBlgAr7
8pV0Jyrjud1KxYO4CB17iKRriVQ4A7HXo6GJMIMtWoJSV32r7iNA+RPPBuvFY4xUw9dlP72ZqWtA
AyLzZbWAzRU8sy8ckFWWFlNqwH5m4u1APitV6lMHdJrZIlnDrX1vo46HTD9G/KEVXYvpiIYNIw/L
CPri2Y5lKgf6PdmNpXPgWV0gZ63KNsp6oArnP4QFkIpHz/g73eRlsFG5ksR21BWhRcfsbmrJdxqZ
AE84UeK4Yw6GD7tixQ7k/8ZdH6PDT7Un/jQxDsWLbFyCSqN4fF/fvRvnJkQrV/YfKB+jvigsuT5G
XLUjVoQ8HordUuS9lyYISNYARsPrprbcGJfU9+AHKIeIsmpY1WRJ5uShtbyazXwayGn08ZhDx6sM
mLKFX1tZqdBWjM51UFsLw6qoltIh5UVIm2a8GxIrgrwhocAeJnFgqDQ9lLy0gxSIAG+mIzAfOCWC
aeyrALw2bUBHPgAKQcabaeHTjrR1KZn4zdmALiJkEdFQhrrJpTN0Gi/IPDcFqq9luQdDprY3eOLs
WGnmwQJClns9ivjx+hJsbTAAPVc8HZquoX14abTtUm3pgMYMF6u/iy3tfp6/NSYpXQLiyOumNm6X
gGyDyxrET1DVEZU0aJ6m8cjh7FVzQltJXsq28MZYLAjcGoCugM0Fl6XLsXAttrslxhJXxuOQPiqR
O1J0lumH6+PYWCcwGuNKCYEKFOVFJGSXxkik0BnrlOA8te9ye3GNSXFnFV3N06/rxjYmDUIyuNWh
CIy+eFHfgPLCiUFrjt3IP2XdbcFlFMJbBoCgx8Ma0R2RVpi0qeUspxlG05aVHTCNKm7Xdtb++jC2
lkZbyV7V9c2LKsvl0jAT3a5DBCsvQNI5hRujW1X3r9vYWpdzG8JITF6lcT2tIwFaCCkuFhTg0AUO
QNbctxEhIRTyz2CEjTrDjeccgp5hj5IBuvU9Oj0hgSnZLrLhCJcX0g5zEZWwovT7qTo1UNKwj0vp
pTKhe5kh4Y4dqWatjDoMjfN+IZ72Vr2Ms2/KduemowHKAhJSaiItsf797DExzDV42LldhI6OSj3E
D2mAKpoqmbUtRzMQATQojAK1pwuDaYupL1GuL0PSRj8caBUm1m5k9iHOq/11d9vwAsBykE3FM0Gz
bFGYqtOaVANLENanqq2bRm9BdZboxSHVYy24bmpjUEAgwMSK+kdeSniX1409JVxxitBWcn+un6ri
TWszd2gkycetBx+KvZCqQyUDoseasIWMglcWq9QiXPOOj4r+3Js/myXkBnFH5cb2wA4ydveKlFpg
zd4I9yAbOoMI3iCqxxiFwzmBEixuFxpYr8vuMCcs0IdHh483I41dc4pvS6NBBuvGMmX9KVszC3w3
wOsIf6DJVS+dMu6dCCUsOOX6wu10DeSj36fJJerT368g8laqAQUzaAGK769KacwJvC5FGEPcYJzc
sj31q86xxFG2fBLMKSChQyT/eDTFLaDZVZ/yMAftxHjrTC80kZRtt00A4wBKOiQjPrR8gcejI1bB
w0l54dZLAlzYmD9cn62NUAGaCTwg0W2woqwEN0yKyU4ys3wfhoEyYlv8m+U4MyBEcJCPT42Z1Txs
nFsgvBd0JdcNWB3fro9jy7vWChb2FEAoIM249K4qphXPtIqHNb0FZlezfLzQIlkg2rKCHAJkOUA6
hQ6wdcXOAisn89CYNOMhHW4qG3QO7OcQf0vLb38/GJBa4YUEeBABVuzSjDKrpKn7nodAD++LoI0x
Z2oHEkxJBH+/9YvB4MzQe5XubDyzxVijgOwtnHrH1ewugEEIWKYPuDS2w8367knBx5YbX7IcnE9L
bIZ265wWCCAMr8T58tfDBpzn/XoMHBMuYpfDNhZazV2CyhnnL/rwPTIfFfM+Nf7+MLmwIhz2cdWP
JeUoZOfOeHICg82goCb+9aFs1TdBhoPOBpyM8EqxBx2dZWpq6aheAXFRzpY77jGXNSFojDwZxn5B
X7qqcQkDw0bAgFHwZiHyARUlEmdlEAmsMxVg5JTsk6p2M+WedpKDa2MLOCDdR5YCNO5rU6iwSBZk
5Xk/o8VLn/0BRKbzSpqChquIJZJJXN1c8M4LU8JucxrA02sbpmZya2bDTZqDNIUckfPyFP6atPwQ
0+D6uq0uds3kOvqzDRFpnLTgqQCCZHqqfV7egO/RbY3Fp7NML0Y2OsHbk2YhqmLBVGUE0fNcl/eZ
ecP7l8a8r9n3yKkks7mVKnSQYEalE56x0p9fjg2bImpmCkD80j6gm9htQMQ7V3Ww6Jo/gy4XPBVj
6akWHgxFbf99ieDCuHCvwhu1oGqFtVT526hSl2oPZv/7+uJt3akujAi+aXWJkdj2OkLkzzLf/KFQ
z4qRzHLtxHUIhOlcnu9rw5LE0fV3Ra85n1nBUfFIjueRY3B0KP2h6v3YrCXzt0alayYEx5y7JYpJ
BLxEm3jjHgBE0wPp0FFW4JeNRHBK9LoDJxZTFo6n3SS5zmz/Nu5LeAFrSHEKpxo6KNsycjBLyNGq
oezw2DrLsPj//fl3GqizrVu25kCjtdKeH+cnfV+8FifHyz8DwQJtoFOpeDPEjzrIWl53OsmoHOHi
kRV9W406MolK17R3bRxBhJAqfyvWjWiLPXs2OmHzFk6bN3mB0QEnjk7uCdL1pQcB+0CmrrIVllb8
LiQeVOTixMZnhZOOxsxAZvQWBR/lBppkoLdC+R/ZF8nUyUwJJzHKNBpvepga1dLVnNGLE9unDdLO
6re2O4I7hs+yzJjMpuCECpmbpoUOQ1iilt2MO4Da3CbbtXN/4M5NT14d5fgvHOSfCRVzWLGaKAjK
OkZJ96zbo1H3+u9vpVsBg8ZFAw+RVT9bmMakKtsI5NXoOQRPevhY3bCTElg/y33r/tJqt3skB32X
+tetbl01zo0K82jzUekHC0ahBxA8dpIxbR3DIC5E6nIVOUcf9OVRpaZ4OSu6A7Ch+h2CrSCuO5jF
Ex4/eSbBiGxdZ84tCZMXWQmlSQasi1X7ZTq5P2vEVr3YXZ+tTa87G48wW3hgDTgaovVgmrxxrLzJ
uFnam5g9qeB/j5oVZyFLan0MTMhlovBv4H2Ht6ghjIyrcWorBtAvLQAPO0rHB3DGy9xg41KxWkFu
FpKQK85GCH/mnNeTluc5ymOT6ebKLhu8WjP26kDdNv419+iCndKb4TkyJPvq48rBMtLo78lUQNiF
OcX92uxtDuzNQB13p6JiAungRAK4kRh5h3edHSpmW6W4TwPZoKu3I+hV8HRtoe+jS8xs9MBeDEYs
/uVTSvJFBbAnB3tNGX/LeqhWMRYwwEqb7qtaP1FkTZwpnL9kxX7gFvAPtDrMSiVp/9r0GmT0UJMH
5zBEYi53nq00mtkUGLBZ3GkoPhrL0/WtIDEgNr5phdNUdV4Cx2HVbsRfMlnf58bTC3O5koOsEM+1
LH45BGZrfdFYmEs10Q+sBTt0e8/J7cDvs7l3G37KJ+LGs0z+ad1Plzc0mF1x50i74+QUw/BsOOsN
ZILZHBTCYfNbVe6LFKIVxPal2MXNWTSR8ABkZN1+wrabMsrZMK3GEijGKvd4TEvutB8DPIazFl/Q
qIYnpag6mEWGmiwJLLDExA16dnv0QZalLAUhM7MO9GyDIYEGmOdqpgDEaiVMaPntbPT/ajArctUG
gxJSkJdWsgb90X20oIZUtGtLN9oplVhyvd1ostaAZETqeM1uAvqhCUZylD11wjCUO8j9oOnBafFs
vMv6va6+GK3mxVHnJTMDP0kMqLpkX22GkHPzwkwyAI/TqMDGsmcPb/S7wvysQjbHJrdKTt1i8JUK
dCn9i50ZQafWB6tM3EJBv4kppfT4eHxjJqA1uAJrIYcuajHZbWlHhY4dqO/r5lecNmgnf83QWS6f
9I/p7EtTwik3xbmhZDVGnTV8H9W7JL6bU7YrRzDcp35pFy6FHOmvv49h5+MTIkwVmd0wz0W+JmZB
U14OsrN7/QExlgAXgS4H3H5whgujqhtSErIAHUgIVhDCZOljHD+BG9bcT0/KX2oZ4m2BOVRBgo5U
oAUeFmE4+UIqrs+wlsZDsqMV2DeiWZlhuGVHs7dyd+jRoG9ZuX99HrdC5plhEVtjNRo37BiGi7Xe
cYhHP6e/JmNvsM8JUKDXja3+/2FO/xmlGDLtRq0yk8HYmP62i9tolvz+1lXhfDDCCy3LASRti/U+
UtquoT/FRuzOHBS9Miq/7UAD5csVn436g4hesMBeY5FpyMMZWcSxeyvi7q5KbttfpXJStV+Ktle1
KCBp5Q3ayZRhdTcXDbIZ4HFAJhxZo8swt6L2ir5HxNbQyxofkUyhj63fefX4en3BNqPImSHhETBk
il4xA4jPZnod9JWfmQdt7+ZoQf/fDAm7LSvmqV86jCj7DlLo2Z39FE0okifN1kEHMAY2GwqZDlSi
L6dNBYtepVUYzVSAZPMlbW958nZ9HJseiKLlCqnHASTSNNhlMlVOoeLGHyjQQqYgNr1uYHNFzgwI
YxgAlmGTCgPVkfoDmiZTj0jun+/tMR+26ZkN4ahWiJVPpQYb5cl0n3SXnQDUPt07QXV4bdzciyA4
0QaN95vjdet5tvdN29XBm36QcVhuLtjZhwh+TpYsz7QZH6IZx6y7I+OO1J+vz6fI8/4n8p7ZEFwc
1FdN1paw0YQQ7W5v6hv2I/mlvbWTOwVNUO0Gz2jc6lH5bB9qv5fQEbwz61yba8Hxe2YnBV1gvg8s
CHrM3uIWJ5ASFJW33Oiu4lpeuQNiLnaz5yqAdDw2RuPTT+mO7vmP5Vn9WfykAT2q+Mv1mdkMMoDg
rDQAgDCIXAB9wbSsVzQE6x+aD3lMI6QH82ilh//NjDABZkZiNa5hhuWnIrnVxrcGVDH8oNW/gar9
NxHgbEzCMbtMjb1EK7DcmKAOBzm3FKlcTVKe2fRaC134kDMzwKckeK0eObli9zBiJU9o23NN5blt
ht31adtItOPGcGZF8FtaoG07U4FWt7A2ae/30UHTw9H4PlgvKL3WHSS2oGkI2GoiKwptBjmI3VLU
1nSgJ4WXj1ZGPFUiLFlK+2kfL5ruznYDGtuiAaV0bWsyAPBG8y0Gu6rCQUFxPW+FqKfbcTem0EYI
c33x+xqdRG7us943tNuxgvoN1AAbXPaNBxajeMOAotAlnrO5G86+QIiJFCRpsdLjC4g3Gl8bhv3I
9/kJ4A0rk10Gt+f3n9EKDuSYyYiXRISQtICjJHmd2GclAgdI9nzdh7auuCD6oMCioAEUfNCX5+Fi
GcD2dRnUZr4l9bG0ILr7lafzvRF/UrsuUGtld93gRkO+BoSDvd51getBZ9ulxUmF+m6eJwCgOI1+
aqGj4HZalwXpMIygE2MF+KHMZYcnfnrs5zIJ0LynHByQ2X8aWaV5tByq09hFypfSiX5wq+hRLkfG
2qhn8DSgr9TlIHYIhqJHfxHv7RNLGh0Ypcm5tWnq3ADGGh+vj2lrsfSVE3jtP1M/MEXmcam0gJDm
oWK3O2Rj3apLPXDwB43990wmmD0dKvZrjw9eucL1djDSkZlgew0NHE5qE8S8dhUiWaPN3M2KjFy7
fEDnL5JgrE2BUZsgsEy/+hf01pd7FCgn3DDBKdtKQuXm5P1jS5R4LbtMT5mKXYXEPK9PRnky6JEY
stTe1gsVEFncyfCeQ9O64OhEX0wrXnH1S6xG3jLOsV/Zw3edL6nnlOOPjPX5jja5p+sFCCmHObju
I5sp2rMP+DDOaujQFwKUeeUjjYP+F0ivO1+Hn/HgKqM//JuMDqiN3tXjsYpirkW1a72MCcYLCmIg
UOed4chGtDmlwFCDjwVttSiLXe7kVDerth4VxCgIdtv75aaDAIp+m2gP9lfG3eH79RncuvaukO3/
NyecdtmUp8BzIySiSP+7yZ9oNOxjtQrMAjpKneRStrqDeCdDlxt6esDIYn4gOZi6rmocC6ulKd4C
HYlfeTvdZfbRsLNPQKl+BdW5ZNNtDg9tsqi3AduE2+jlbM6RVQ9tMhQhKzo/rm9A2R45aAFB9S9h
kpNs63oCam40BWBHIDsknGRNz1RoggADX9bNrlaqgJTOqaxkZ/b2kP4xIziItSArVWT9agYdQmWy
H8BzAmSRr0bLKV3sTvIw2txjK2JpbRqE9IQp3BFIEoHr00KXkFo+T6BmB4Flw5uDHgOvTiDiW+5R
vErqb12rS0xv3Q3OLQszCiZ2lFDNsgiH2G+N3CeFb0BAomuVE9wOIhYP1zfD1gqCjw1KiLhegmtK
u/QWmiuZWutonaDtAzdTj6e3aSmjQN5av3MjwnSaE9FMK4Kb5NYhKambZaU/9p7D9hD22P+LAeH4
1NGrh04DsVuFmk2p94kBxK9Z6N5AZ+4tCugvLYPIhrU5d6b5zg2BEYj0b9bSUqsfRrilNpg3GV1m
vyT2UQVgX7KnVwcXowjaGNYORLwEUKi9XKVSm81lriKgfO3KVfrJ75NnAgoyVgV/P3tweowFvoCo
JbgDxLEhGKahaWJmpxKEuuSY/puhnFkQfKHreWfPGoDSSXtbsmBovCI6cln2fmsbnY9D2EYZIwOo
ITGO1NgpC/PH4ZFATfzJjnhg98OX67O2uTxnY1r/flb1SMAI31sroB1PwSlYUg2Nkr3lTZWV7HQL
D6rr5jYGBz+gq4AW2mgAor80Z2ajwTMdZ0qbTO68nEbzJ0gu1e7E67uCSQLExtiQ9Ad+E9g9pK5F
Eian7Mtq7NeAVB/mNkQ/eGJG3mD/veOhkoPTH/jK92h0OSaG9oeYA1UWEnRDG7ZX9ydDkW3YjTh0
YUSYOBQXJkNbuwEYD/rGm4dbUG3zGpQrkii+ZQh1NhPEb6DvAyfJ5Wi02Vhmh2G/onKYxHqgTC+m
kru9+QK0scQbthYIIFsAvlHcA2BacHVVnQslixQ0odB9xIKsPIHgcRkk916ZFWHqrMpgtF1gpaAn
qC2B8kytHzLZZXMD/LLWSdDUqSL8oKl0df2zndQrNbhSGsbDQkVRV/ti28hY9TpOfasMnVYPtfZN
AeCMoJYd6/YbI/o+2UcoaST0RuOyIsBWZgRcMsBbgFxoJV34P9KubEduXFl+kQDtEl8l1dLVq8pu
by+E7bGpfaVESV9/g55zj6vYQgn2AQYzAxhwFqlkMpkZGaE8k3g188rGACP6UbsEok6+Dxip1j0a
NaR02YtdhBaJhvETI1VAC+PH7YOuSl/JgiLMA5cLHDDmsR0lWNoanyfWA9Bd5emhoSch7lrtvks0
tPzGGLfOnvUz6jN92E2DHjrVq9BbqAc8Ti5IFe4d7Qf19kN+EMNTBUyvME6j9aNCUUMz71PzUPI7
f4vnZ4UiR/5mgA0wGQkZZ1ViuSt1bUiWHtB9LypS9E5cdiyIHWLAJwm9f0onaNi804wl9LQxwK8a
9aBOn3LxaExZ0C/eAc/VZ9FvvXjlXil3KECyFvr5GMsGVZTiWvrkjnjzAqStmTXbTUiSD43d8o22
8crJh7YOhDdxhcpBD/nnFw7MJrtLSJMCkFacdBAbW1/xXiLey1YLfGW+HAMFKJzJd4zk31YMDQbt
bacD2wJ5l4jTmHz3qs8ViHFqyCQVetSJ5X7q2TP5mnU/ePkjScd3g9kFuPs8PT9iNH3jKbASIGQj
BCPJAA9hrEv5PQKu4AFKLvn485AXw89hMSGr6p1FsxXG10yB4RHzsGiZWdiE6z0eabrQVmoZlGke
+cmd6WRBPWUhqbZQE+uW8LDBwA4+6RvSKntJfbsB7P8TJwfRPjXup3kL+LTWNQBj528jSnKHFq5W
iaEFzN/0o4KSUCu+adA5cpjz5E3/9IcMAlH2PO59i79LaB8l9Mitcc9QD8bnBBJMe+B/DqSzgK2Q
s1CY+8bdr3zOTPPdrlkACFy6Twbdp+LkNp+nrfG1lTN5ZUU5k5XeOBwzghgJODTHDYeUv1A57z7G
wZHDunJ8XR2Rd4yxXzgFxJb3JwyClieH3Hf+/c/bIVrerqoVsFdg9Bx3BNrtysebQa+E3j4I6NAH
9JcmAJYroOe/sIHrkECtCwplaiPQ7YD0h14NauTme2d5KBmmgLfGCdY8XU6X/r8N5aaZ9aKkbQcb
KO4CMGmHWb7HWQf7JYlur2btm0tlKZD14XKAfMf16UWgGBs3ARg0rZ/sFPzjbIt9ZyU/9i8tKF5F
CfD7ZQkL83LUJwCqyB4sUBgbwGCEs6WYtbpxGMsGXQuGWjFHc70ca+qwcSNgQunZSXezjWLqKdlI
jtdcGSwD+PtltRsEv9c2gOrpzJnChvHJ87+1Z294bRkmPjey1tV9uzCjlDa9Ck9Pb5BIuy8a0J6B
S8EGr7/XvXO/lSWslMWQI0D4SOJugPlU3K02K+YvFXDbVdE/e3b/jjD9qXDRf/Ez972h6QfM7mOA
pZw2zuvK57oyrGTLGphBirRBxDHZFPW2ifo+JLldJ7D1biMAra0RaawpNQgA5VYrxcxePKaN4Ddd
kDMuxh0R/zTPEJWA9J7eh4Vr7m8frLWUAF2D/xpUXx2opQx5wZES0Lo1XhyPs31mVfkTm3i5K7sh
23eFyaGma2B6gkIDygLqJCRTN4cpiMACMabjfkbB/n0pitTFgKJT1XsTJJF7iI5NG9CAtSLb1c9V
Tw7IVy2fgYDVL62HhLwmUrKUgnWX3qcEarLLPitZNExz4Dvx7a1a8wIZeuDQAGW9kYfIMZmYmwl2
ysFLkBuQfDS++Traq662EbtNWTFRLgipHoSUCEraKAQoh4pWVes1JpIVqwfFcLvzMx5Mjh+BLPVo
9fdWec+gRYeeYNj71SFLAsPbV+33Kj1ySiK9ORA3rCeUj0FSPvMgI80nC0LIt/dj7Z1z8SvfsHPy
uWcFrQfMo5S7sf+Milkwz8+jNUD5mENFV/uYiOVT1d3145M15C+3za8EHmDaoTwI+BFePCpwzFwa
rU1ypFmFZA6LXQr19SY0xjlg1IoAa/0f7SmeVzQCwq0C34SnD5gxCixh3zFy1/AyGNH80/7KHNB4
YEhHD//Xo/fiTZBqiT/lHjYXFKWB5r9qVh+4ngg0iH5o5vuB9RtX7C98+Run+0V8Isfzca9fXxgN
glnlzBCXcQS6vmOOkcQsDRKLnzrNjRrQ7UFHda5eu6w7FkLfp9QL/XaBljm9o8a5XB4aywIpcvbM
630NKXvL/3D7k6+dQAtlJSQCaFJAW+v6F/puy7wuxRiNOY7AZ2gY7Dc9vm/Meecu1rwxbrcWirH1
cvuRagODcm0tabzBrCGX8JDX9c4uLEh54bBjpsxiL23vBH1v/lgq93h7jSu5ofzmAChLwkZ8h2ur
nFdgYwJCGMRJ7zWvCpbp6C2fbttY3UeM7cr5LmDj1YJJrbeYx2+Rf3rZV87dABMNkqo03VJoWLOD
hwAo4SROBGDB67XQknX/ksia2akhc6BbLKyGvcu2ylnyL1Jd99KQEi81s7cq5iIR7ZNhX7bs/eTH
UDAZbX6YOrqzena4vYMryRU4rVBqway6BOArvgFwSz3yX+hf+jox+7GyH/UxbHzvVJpbdHertiSb
hewa2CAvu97FWhcj4wbGMfzUBse7GHY16Eob8sTz9Ajlri2+4tU7FkWI/xpUXLCjvJhLF3jqtPxn
0fZFYr8a+jcoNkQ1NJVZvGR2RHHMwUb8F7vqogUp6SggYiKvxYuYVxVk7KcBI1J2FRWBbYVzEpVb
T4k16CzB6wvFHMzcga9U+XagYnb6zAbUs/MIO46ahMX37RJ5y2CjveRrh8qlxX2Vt+zeddtpl/lj
nBiMvEtb03k0wI2wEXrXzjy0c2U5FpAqDI5cr7v3xoS0hQBWvseMBfnpd/HEtjLL1c+Kdp0sZuE/
GHi7ttJyzx0HywCCyBZPAoKE9eRFzlieDObiv/xgpiTqNfvkDHHOl/3tb7u+7WDTkfMXiKbqUGm1
WJU3CQ8PBVZA+Y2aY9TOabHTmwSPR9GOIUIfD+28olE2TD5mnqYq5C4eruPQaA/6Amnh279pdd+B
YUONyUUNXH1V6uVUF6kjcWRDEeSZFyzzl3zYYrleO7/4sr5h4UhB7E85vz6p+qEWknS0b6MF4I+d
njUkoOmQHdqhfOrL+Pay1gyiyAU/kjSuuMmvPzRxQVY8jpjH6zP3sRSfDR2jz4/20p3cNL+7bUv+
eDXyXtpSnGohLp0WOWjVJ1IY1qTajs22t3EprvoudCGBZcT7H69medNcRIba9gvBCM5sRtpmD8Ka
bJckPt2DEw5KrrOYjo4+zDtrMqqdWyzECKqKdg+zX7qH2wteu2rkSBT0A9B1wve8/iVW3c3uiDns
B3tpwMM7AnDIQIy9H1k+hYWVcEgYkPci5eNGkFi7TJEGggALs7AeXiHXhivWJnZGsdOj9bNDwZ7Y
j/2QRf5fYJ5R/yIwg9qE+0YJojHzfrIpFgjIEJIc386P6BO0EZ/Z1oN+dUmotLmAGupgiVTi/Tzi
Eugb3GyOBXhvxx9zC9K/+U88/zeiz9pJR7EUUCQpT4Wof715dmNT0cuBhbI7Y0g/SKHyZZbzX8QT
CDdZYP6FZ6DWfG0FI+Ugih3RY62RpT/iufDKrcQ7LoTRjbfX2s4hR0Qt2/wFyVOOuFknhDk+GqyZ
DOdt4NVPU/HdSTae26vbdmFGOd3zUo1p4YPiER1cM/3JhBOQra776lJkFwDNHwgNqJNHAPrn/Bd+
kXRxQpsItHsedOWS8uvtg7u6lt921PcimnVV51e4/tK+k0LWCcQ/mnwjOqyFQzzZ0caVEElHZalD
YGpyXCQIh4YFqqQyonC22+tY36/fJuSfX4RCMWuVxiuAMBt6qKgf2eYLBgn1vwCR42Hw24ziyz7y
v87ssJICSAvjdSB3Hf1xeyVbm6WE0qnrhpphouzBSPxAa9uQ6d5G0Fz/6L9XoZx7CmSKZreSGtvw
wOXYJZGPYTPwxv9NgCFIbnDluhh5VDU+gD4nzKMwNNj53jK/WjnmY/yftzds7dOjPQh+MzA6ouwh
N/Ti09duUrFcABKF40i8L72jBRj3iaaMb7ix3Bb1VpesY3j8EiCl1XCZus1MFwKCQBeZYRGn41fM
19dQGkm0j93Edsb0xykLcOBgvQdwDv+8wSO0OVAensDhzCeMeMwvi98HOgOW38zvRPf5T7cRg2tg
9f9FWYnikeJ3+dSCcKQCXqCvIHT5c64fGvGFgSvrtpm3mQIonVGqkPzCBr6WEjy1wlwWs0OByjyk
Ozj3rtkZYbFxht5+KRhBOo8xCGjY2CqziF57JSEdECMC/B6uHvl6ue/GBhfcDNojN8QNApXl+Xh7
aSv5mKSrBpMjaFk9VI+Vc+VYYhZlglI8qGuz9OBYPy1BswDgtlADBU5u58GU1mG+zA86/eMzDdso
POJUY2sxtX19CtJCRxWoQKcGl+tdY4EmWkwYHd06A28P27UZJc7adcptv5GP0bYPsnLPUfN3jbPr
72/vpQyk12ft2o4SaF2nNaoFQ9gPvih3eQv4rXgUFg+n+b3Qt2RC38ZDaUyqHcJhkDsoGZfRLlmm
iQQZV/VcFM9Gz8GC8GcMdFCucHW8MkEn6QLmC/jh9ffBlygGUldW3NmYdc+evdwEB+eH27umHK5f
RiDcJKFLsITzfG3EyibLo3YHtLf46pEYhdmApQ85veNih+bqhssp3+g/1kAdYMPbQbagfCO978Cf
Yk5WnC+pFogs3ZlD0e9syLE1jrhf+LhRe1Sc71+DwGPjH2CyLbX2+EuXKhMgSBMoPwxx55ZgLTsx
sN7d3kZ5Y1w433/s4B0DtB5miVXCCosxo6hR4oq7zBpCoNH9ANT8w+G2lfXV/LaiRAvIlDtZOppW
nJRj4PSHxEA7g4FTct4A0iju/Z/loNho4t5y3mxbgdnrLANaMLY1PSzrIUhrJ6DuhpX15fy2ogR2
NrWtU0JRPsb0HdiOnzpMQbtA0bTuBn5uazmKk2sJND9qG4bgfQG0mJP2g+9tTMCseYBECeOkAiqG
RV0fpGVeUodbOEj9lNv3WZmOz7ldbGH+146rZKKHK6F6/6ZeWpNB4DrkdjyQdz57dvQajMNUPzTm
+I5pVhuk5jTd3fa6tUOLiSiM60lqW7yVrldmtc2QjaglxFXX7fzuB9XOS5kGZJwjz9vqo675xKUx
JUL4dIK6aqPBJ8zHJv1sN3dJF9KtQaK1JaGOBMCAzP4A471ekjZy6DrXqR2bIvvgADUMySrzAdLl
R25quz/fPuQtQPGgE43XkRLGraJNBy0Tdpy8T8cvmC4AtPKfko+7rNnftrTignA9UKZA4w9sTuqj
ybRRMfKnzI0ZXbo7UQB9kRV59+frkVEObQLkkgh1yqntOt/oBpZ7MasGM/BHJx6NLqzdag40mn1z
Uvbp9rJWXAKwCwh8AeeDHFrtfjiLnbt5Vnpxg9MXaWbphF7r3Bc0z0Nn1o9/YU1WHiTcR84DXrsG
z0Vf1z2szdxJynBkfWZEk1NMKNmbi//NHfRkSyRw5VSDaRn9aVyKeJY4SlwfhtSa7QW3lNY+WpAg
XMpAq+6yyn+q0R7oWLfhKCvx0EQUQTMOWR8EhpQ1tmXukLJ3rBgiYJFbfy0TJH7TH1al5CVyZUU5
ZJXFl7atETfM5WiBwqwaGEhRRxSHN+6RreUo25eht+hkKCfFhr2gbWXUX11RQFOXtsnGNf/r6yv3
PMIuAG2oFgE+o5LptZZIajRw7Lji08FeYm1OX1o23ldWERT8iVihCZrFNq+OnT/ez86zJSKNhUly
hCJN6LSttfE4kmt784PwgADjDN7LoOi6dtfKLDudNtSKF/LICf05F6B4eErcw0Ljpi9FkAv2FycE
VAIoMqGRhh6T8l2ntjZzt2ycuLDMwNOr/Zi/K2fJIbyxtpXvCkA66GyRhEgIuLK2vpo9nYOCPp61
J1+L7XQ3uhs59kpsuTIhf8JFJSDDYE/WW9yNk2VJD37l3uV6PkY0KwBKsskW1GMlQssyANglgVlD
jqBsHRtFkkGlCPdOnbJ7MjclsAC03t0OYWv7hskHxK5/R0eV8+DPxoSyee7EjGfI5qXiQhqAmWHj
86xcomgtIqsG3z3Aqiq9Xe8iiYe6nxMn9i7zjF1RJcGi1cFgv4Kn/nB7TSt+DmPIryW2HbhYZefK
ahygN9c5MSXjoWY8FGPEu2/V/NoXyR4MzNaW9tyqRRuODlktiZ5W7u2GQMTPrmFxZuarlST5aSit
177jXthPPu6gIk3uxlnToqX2tmYf5HKUY43+InqrgGmgoakrfgn+YwaMWO3Err13KHg7tFAfjmI4
ZXzjLlg7Aehkgo0Bn1JyWV+fgBZpEtU1jtOsWUFpfpkgOFnQPsxJfPsLrroLGLGAAcEDECN714Zc
IibXXqgTa7wAkd8Pbn31ujMfxF6ID39uCjHDlwERQ01qfY+gaOwhRLkx8DePCwum0N3sfkucu/qF
Lm0oX4j7XlYYeeXG/jjvM9G+MrcPSPejrsqwwYBMr00HMBi/ZOlWyF/7YlAW19FqleAWFRc/VJNg
NVncuHQrKOiBI8QUNHQ4eQY1ws/bO6kSdshLHC7425jiHhyEcxCunN3YNWmdHnTUxvRd6RTNgweu
0O/GItxjaqXuC8nH01guzaPWD/mXedT8fWL4yxBQ+DiEfHOTfLz921b3Ab1+E/OmwHOoBzRLhCEm
v3Bj2tbfZ/7FZENQsfJLSdONgKqW6f7dBQyQo7kG4DSqdde+m9G2/feaqEF77i2RZkS08o6cY67c
CBLQNwx1/4NP5X5TlXLtyoC4GkbYIfMCdRvlA9hpNbtNSt1Y5LtDITZWtraHl3+7ksw71NFAU46/
nYFgbT7kYbEcitfb30meBPWk4DJC1xAdQ4nFvN487i/97LPEi/36iSU4jebpb17f2BocdjxPES3V
jmHhFLyoUMSNaXlfYy0D3yghrG2Ua3joGGC8Bn1W5f5JMQrmGW3rYfR954zhzI6NAWnqjXLV2lbh
pkH9GVNSGJ+Qf36RjswurfN+nlwUqg5Jum/fbSoZq6wgv1z50oTiyjOk2fxphAldYwfPb+8Kku6o
D2byDEQxDLNsGDvuRJg1xkaavraF0DDEUw6NdxwiJS0RBUXhQsYtSFVCUTUyeg/aRSdz2Orwr12e
F4Z+bcHFLpJi1PJxMBGzkj6oxtBwHjQDBTmgePXSCIj1N18NozRQiEN4gAbl9VcbrG72jYa4cdM4
gU7qPcQxg7z7Q9a7f7/cbzMqt4TBF0tkAIrESef5z2VviOMkpu9g29nItdZCDvR4wDWK95vUY79e
j5YI1qL47MXcY0HJs1B0xf52TFjzBfTFAGBCBcZ6M6c4L9Y0dwtDTADW2BR9uJhxaWYBr/6Qg0nu
msR5uKj1yEEhdYR6biZwxnPNjT39g0C+vXT31AiW6i+y4Ss7ihNQPi1DmWFFRXfn+WcfYPLBKyPP
jGdv2HiGroSJ37ZAWCFzk0sHFwMVlXQ4nVuBOR01Pwv9Lb3IlU8kwVZ4raBOANpUZUHLnIyQasfV
gEBhR7VVNUGWLGj5d3MfdCYYp2+7xIrXAUMLQB2Arkht1BI64YZPfROFl5Z/rw03rIx3tw2s7tqF
AWVBGVsWndowkBqf8+KpB0am+kMSqX+9DZgfE+Uq5O2+EsDB+sL6Zq682OF3hvOzWR7SJu7zrexT
/lTlSsVe/TYjv92FA9gj9C67AUsp3JTunK7OD6RET6CqjTTs+/nrUA/OXevWmE8tmo1wt5YNSaVh
DOaA1lpHl+raukWGhEJM1o+drA/NcT5WY2Avr3hxBr7VHZPknVl+HSBmam8O3sp8RF34pWklNIHJ
rF1SD6Yt2DQkpL5bDkaSRx6i1HcQAoIYetoxy4YCRfHc0y0NzfW1y2lUA0J1Pmb+r9cucqj9AJrk
x7ys98PETnORnFAE2fEZrWN6b7rJfdY0WZD59bnOP9124bUzgksGWShK8ai9KOlaW9j5COCcH5tj
nwYFFFrCFLTGu9tWVu5PtAIx3oxsSlYq5EvuwruWpS7qEuqNMTLDYOo+Z3WxF/YZxDGhSPdi+Hnb
3NobA40FTAMhR4ROhVpIcEAlrE1U92ODRdP0LvcjDApQ7djo9EiYFnG3ixb/vTZOrwAXdCSJRrLV
WFl5ncIwRgml8rrc2+s1N/0Ab+UliR8Z31MdM9qhr0XFFkvzmhkIikl8luzeqJKYYNqwPNDlu7Em
3J0g45HhOTUA0uC6d8yMbm/sWgQHyRwe9bAI9hol4HlD6+Y99HTiYmrEHpit4VD0YGAtzcbdmz7A
YbftrQVY1BAg4IgaNgpCit/Ms8a0PLXwMCUpUi2nsQLU9MewzsyNZtvqyoA4wfMXkz2oJlx/LX8s
aoeMWNk88iPvvSrsBKiNMJeZpFuDJCqnwq+YDj6v/xpTjrzDwbXQI6ONJyPFsDtEdN1j49Q+iBw6
WkeLvozB2Np9ZDGI2htTCV3uDCI83Hxf01oPqqWe98JKzFBQTFP5vaThK1rrhFdRddTmLHuw0n4j
2V6LFHJr0NnUAaVSQTMJGrZ6V7pu3NYzQG3mHXZr4x5YN4HECsQnSBTURlCetNUssZVxWrg/oJb3
ZYYg0IZLrZ0XiYJwQG7pS1336w9tMoBoOXew944IC2oc/GG4n3waMqM7cHMLp7nmV6hpy0eKlEPx
lPg6F3mZ1iYSq6UUxiMQ7WjWzUQcbDOZvxXTNMa3T8yqPczIY0RRpnEqcJcMM3QuCJLTxHIDZ172
aV+DY+2xJ1tE52sfCy4MahCpVot4cL2RpWYRR9QyDR69dD8THEvMZGyJJa+uB0k9eCFkpU+9OZre
mWu3kSlWJQ65Wd/x0QyXBq+wgtzd3rrVBV2YUh7kvpOmxuSiDalxlIJTmvIAIPVxw//WQhqSUQgl
S7pJR31KmhJuwRIMdBHamIHm8j5IvAVsEIRuPYm2TClfSIgC0HdPJvW1exCl6wdDutRBMS0befBa
CUCy/QIrjqIS8Cryl1zc77SBKKNrZ3h8QcZl/Kl5PHKLQzHtU8iSOOAFI+kL20KbrboG6vfotyNv
hWjytdHZIG1GMhh1mvoEVqGXzq9f7MS+d9z+/BeugWxCal4h+qm9gqSlYh4L1Gp0u3iy5CSbvkXc
v7YavI6R/GJyzcUldL0aXjC3I+XkxWPL7wTp9hllHzCA8wBk4bfbq1kLgRem1Gy7EH7eLj5M5XZ/
ctwfqfXRHNo9mReg6TZsrS0LiFjwKWAoFLSZykdCnjCiSON7sah3TL8fypCMu0I73F7RlhXF0xdD
FxlKul5smEGznJspQv26qfd/bgUIPZdgNBMn15a/4sLLsUajMUpEPBPclWl6MpkVzFMbasBm/bEl
NKUQ8fBIlq8+xRLIFHzNkO+hpoHUAR5dn4wm3fm8LAOftFuP/xV/QAaJ+iCqePBAtdpECbNmCzxH
8dSnh2ohyEDwNcNZq8MpHzBVS4vj7fWthFoHYEd4u4USuK1ewhXQfO0w1QRKxsWPNi3TsJw0slHT
WHnSOrgD4XPIV8F0pzhFX3ZOKQQncTeE0M7u7uAZ0H9c2qD5Uv8h06JM6TD2jKQC3WskFuooaGkg
q/DTgcRGtjSBnpkMlAfp+8beEkhe+1gopIG515XtcvX+APdruyRWR+LM+NFXJ9JpexfGitoMPevj
7c+0coHIRxRQTXhc4N+KGyIlb2bSzSRmwxkgt8p4zLfq0/KvUJ7fVybkci/OVJ4lKcY1Ruyb5BRz
vT1LKokvj1KRbByqtZ3DY0i+X1BXRYp9bcqc0rIVLVYzet/GzDrVr13RBUvzFUnihqk11wMaBv1l
CD6Cj0JJJYqudjHnZ8AUCPi9MGl3T9kJvLbiHTpKt7/RWv1AThL+15Zyccy537G507GDRVielm9A
cJJzepeOwU7Ld/4Wee/aB/ttDmOx17soGBSlNVBMxV760PX3ZvswfXT1f24van3/oBqImApkmEo6
B2Ijrfdnm8RCfOnTD4b9imFjAXkZAv55O4+mfOPlseobzm+DyqtgdASkjsyFABHGAt/F7KvxKV9e
ah08mf1G8Fs7VWAPwKMAEGL0WxVb9agbM9pkBJ34uBfvx/pFtFsSnWtfCam5PLRSHUGdKF7cae7L
saDxaIrQqGKnniJq/zTNr7c/1NpaAFYHyxBuK/DWKWeqSoueGz0cnSY8jwAmbc6k08vHyqwOty2t
rgiTBXhqoF2Gftm13zGO9scCAY3Ysz5ASAAcg2fUVpK/6LzIAIEeAt7faDAql0Zj81oQvaNxR6Pc
CQcSlN772ytRGeJ+3RVgjgFoAS8noBfk7XgR88qS20ah6zQGiXO2x+72d74hSR/tKgt5m1QPRpF9
NE2/26GWtoTCE9qpqr0K/MqG9pzNxhjZS7IcysTSd9aYA5sFDcBHM+mmgIM+ZHf7B8topcZoCeRA
MQtSg0AxXv/e1vbmiXuExnzRH2nHXirtoaLvinE8OGhNzeTzbXtrh/HSnhLRKDSu67HWaAyIPYFg
M9rUPfu6yZG29mr5BVD5z7rU3FTXsF+GQ2mcOOY/hBqgFsvKqEPlBNCWIM0NPF3oPuvzoLO36gJr
BwcANNncQ/X1zcHxlyKfc1Ckx6n4asKdNf7Nb7ZqHWtnBvRYMIM3BaoqiqN5ovCtlGc0LmevAJ+C
yA9Gbn3mLRhY0cBqNq6ile8GHgwohgCQBrYaIn/OhV8bwiSUJwg6jnPGTGo7jPKUugn4srINl1y5
IPAakxgNuCN4QJVbiDQLUMFNocW5NkR2nR0SjAwb48M8dhCMBlUBtBzqrVt95Zuh5gkabfBcAduv
nlsKlZm5aDx5Dmagw4JEY8EWcd+aDRM0q5IBGHmDGlDbTpsybba1OBPmYcRwCa3MPck3tu+tFQkV
RNEY9zfYPNSJW2a0zjQ1cAwT54slNvS9x8C0N2qq0r2u48a1lTexlBoESB4au5UIqV1HybixjrcO
Li2g7StVXcHPqngc1SUsUVQ0LvhRWJ+oSCKNP5bjy+2AtL5dv81Ix79w7EHoJbXSGucIZMFgM7OX
k0GrY12RranYt0foekFKqE2n3k6HBQsCv5ADatDIOZDDNEW317NmBQVW4AElqQnO6vV6yrRHAjKa
RI5oldQPdX3vAVGV9VmQWxvZzkp+igQY+hygysJVh+LQtbHOAl2d0TTwAg7u52d9hmqa/YAhRRCj
7t38pTDfMwEuG1JvFKxX7llpGazdkpMBCE/ls+Hl0vSNg82s+29G9tqBJ8pbgqbcN+7BtM5Lsu8x
QEhS/5m+VN1e13aaBxXnZz3JP9nUfw/u442Nfxu28IuwGXLEFduvEo4kdASfAmr8GOr6Uo1TAFa+
sT7h8plezQEU2BvmVg4gmrrgK4XKK0ic1d4QiosdR4ZNY1YgKHajlkRZ3WzpX62cDpmmQ/MLWCbd
V+kvhKazRYge2zwjXOU7pIRBuzVVuLJzGEPB3YLczpF0EddeVHtpLjQNAX9ppz0B3+L4IQFKFzdn
M0fz/L30/rl9RlayA9A8or4NsK4BuWq1pmmARY5XvNNir+6nbtdqhlGAaFsHHZcPPcpv7thlZoB5
j/K9hsbUELaA74LZvOfkz4EM0oFBdC1bbxD1VBbv9GMLBmFHi43SQXO+bb9O9rg1cKjSACEthRV5
IeBpjL7pm5fdPE5kri0s2C8C0yzvbK+KHGRC1uyHhO8LCHzyR9/KnzGysB80zGv9OXgQP0EieUH8
gzFi9WnkVJ7L0NjVYmGesu4jHQ4gNHe2NMjXHPbSirKdTTfnDiWeFmvNp95/seYKRcPDbfd5mzNj
JbIShAQFHSv1UAygMjE6lrMzSidpcTh44hUqKfO7+s9HHlGcwVglFCSA8kOH5PpgLGIwxGKU7Jyx
A8DDUd48kiULh/zz7QWtbdqlHeXO8Hp36LlbsHOSAfg2t6dWzu41G7fFys10tRolZKdL2zPHxbZl
2YLmyKkej9RxgyrxwnHrE606PEgAcLghUABafsUP2qltBsPv2XmpPxfWrrCjzPCPlma8OPZd0hRR
1r04RRtMcW+2d8PUbuHvVH2EX0fu8hcoH88tE9awnrPzB2gFA4lgBa6Iyni4Tz2w7YRNitJRCG73
h7BsN27HtZ3GrSzrA76sWSrJWWsWPq6jkZ1BCEDnXdYfuB7iwE3zxklYcxwPg1to5+I84H8UB9VM
w9dci52L7rlpINdySMSGb66kgaAt+21CqagIzTFrutjsLIuImgUuSOvJK5LD5tjv2i3kg3oDOi0S
M6TmMqSsfC8BV8mZv8zpqU9/TN09b9owZV+H7pnq6QZGePUSujCovnOqxensDuoY5wqEvuPyo9Wy
XSUXSJNw0R9qIwnM9NwUm1SDa/FLzueCRQJFKjwgr7+a7Lt6wwLDedfscx/sQulHgTbyDDIL79Ef
tsSL1z7hpT3FS2pwOHDi9cmZDEbQz/GS04Bq0bw1yLEyb+ehN47kV97q+B9lYa1jWlNfieRs5kdn
/tj094n7XUA4pvNAHPaKVLhmj2Yvh7qN5ctUves10CWPh7T9i3Nx+UOUFXtpomOAxUzO3XhfsC+9
+SGZNtxn7eiBpwAjTpKXDAqU1x+xINm0JKaVnBv4CcjzQz2vAz5udavWfAU9MZCc4CGOMVdlJdNg
WhlxWXrmSWTUX6am/WCUx+zMPf4199/fvofWHOXSmHLW/cTucsH9BOm7jzTTvs+Nl6QLzJ7v/jdD
6u1QGkAe9V5yTiFL0cw/jKIK7d5A4cTcsKTuHybQcH/LKQMUfMAipF6tHKfZopmI22pHMn3fG1HT
7iFQECXLjtCNK/bX0b18lqvmlDt2MOwMY3a5iG3ceOjzmVVkJN8W7ztzz6ZrRP78z5zunXSDsUy9
cIAZsiCyKYfkUbWEhMO1M5qNkzoOtfR46dp9odlZYPvi3E3gLqr7/I6n+s/bH3DNoBRtkYy96I+o
IMDS6LrRzUsDyFkStKADLvQPHsdt56ThmLLgz63hsYUiG/pVGOlQPqIpaq8VVmPEU55C7KP3vtFK
39PO/zSMc5wye+tRoN5FHo61HGQFUyoqRWiiXe+nXzZ1D8V6Gi96Hnqj81BZywddq0+oa4esGF6s
lu5462/UQuRnuvQexawKHphTcBfNOcwisfhJkKQQvf9weyu3TCghOgPnBZ6ZCeq/uXkqC75Hw3Pj
yMnId70KSH3rKGaDCUdKMChfq2tY0gxeys6ElfvFIwdcF8e0+3h7IW8/0bUV5aRBhzUdaYHcXJ+K
AMNEYWWRsDTeFUV+l6AmwckjGpHvbhvdWpqMNhfFqiItQeDKYdQaMNPKgAStd6Q1Nk6z3KA3GwgM
KAEMFNA2tYI45yDZnBxYsas+sLo29HoRYpq0yLZgWVuWFG+gZK60fK7YmWsnVBcmfTfVh3yrrb66
a4YUEIdHoHitFJQhwTdMfQMrzmJFFQGvSxtt3sdv0jmgblColOgeHFtU/hUrkFQFC+2EXFhMHmD1
DLocHoaPi5d+X+WQtMbMc47puQicEfFtr3h7pmAZToy0FdUwEJVee0VVVHZfDQTfKwEN9lBlCcjp
7D/k2gNvFVoZQDD9H2nX1hwnrnV/EVXiDq9AX92243acSfxCOZMEECDuEvDrv4XnzJluma9VmVNT
lXlwVW+2LltbW2uv5SDXAPuEXL12mJV0MU6zs2+wAzgUgl5PDrmjEOFdWRFXVqTNm2ipkacAQpx1
z9uk7KV2jmlfb7VG0cr/4YL47g6ghyDggSYQ+JGvB200a2paJRIbM37Lh3LrLXri7KkefzXtQ9m9
DkQPICAlRrRl8B0AJ5vbkyafYO/2URAGigWDija3a/sA0wMIm7AMp6QepXYWsfFlegZCX5V9r6x+
4GNQncXJDE4rmZfYSEqv81PcJGg87xh3QZmu7V1LcXSszRsaET08bgD7g7vntTsjsINekY7ZWbcz
MLu4oRE/dgT451pxt1015BFcXsAmgFZjKQT2DmvdwZsg4ePtusI5IGakpA7dUUWLvrarQMWJKjro
zvAGLnuUNEnOOMnOsZm+xkmZBzpJ8uj2KviQsKFED2ru5ZEQo4dVKEVAkBQwjbE6P5cDJB2eBreO
Zr0/FNbWy6st4B/h3NAAVxhVU9D7i9Z1lF9w2PjPIQDNYEdfz5gxTMRLTJOeNXcKbLA+zt6OOGhK
fxy1ed+42c6twyG7s9xuS/omaouvLSjob/v/cZABIER3Cig7EDcBjrz+iDaL41rL4vxcPbGzirjm
QwkGg4tedFQn8Bb/viyvf51ZotaomxTnpEQvw8GvDnl8HofhlPF875NNDvxd9uDm9c5Ldz4bH/10
X9WQTe3r8LafHzchWjHxGoxbNybZkskvWysDuQ6fyvNU/GnWP4CTbIQioq2ZwEoCzA8oUxvvp9fO
Zsascx8Y9HP7tRke9fvfRqdhNBe29v8aWD7gIvlYSL8ro63Kc2zbII69qyGFg4T7nqJQ//ujZfuI
WUCeAPzrSvfAicZ9OYBx9SyG8SDivVOxh8LSDretfIwk0OPF8kdFGtKEKJZd+9POfdsNll6e08k5
WnjfMIrvJG4+ldOP24ZWUgNYwh5bKhO4RMsFFzerIXMWG5iaoguzBuqyX3sGohUINw9dqE80dKAx
wWIVKm5tA1wZlm7vc+J4E1TDy7NTn1PRBLx6yaxjPVq7oqzDnGtRjf/lYTdHJg6eYfqF1NVBudA/
3x4C+Rq8rB1Qp+HxG9QEkBKTZhSkVABxz055bvgQJDSBoMbnShwchB7LvZ/wFv4v7L3n/wAnA9Ir
Oe6mheeiKIL9pk8vVt1bbVDUDALWDZhuhanTcNZZsaWVxRVX8I/n+tLOiYCO5yVkTDKcvKi4NoJJ
B7SB1nB0CtwEXNDDRhCn/GPURoWxtSAOLjAfB+FS8gKD1vUabgq7hRTgzLBTSiQrgJ08WrTOoqGG
nIMm6rDss35rl1YfoRNO21UeiJ/jRrQHvSrTfdJPkOUcWaGA3K1NNx5nsa8QMUDFJIUKgcZHNjU1
QrrPTlZsv5ROcTDBaQ1l9IeGPbYU8MXbM7661l30WIKUBtc/vEhfD4WtQ2J7yBx2dvWH8WsqdtxE
eB+bHR5+odzCmzSo+CfHPRp6FywgmfxLcaxVjIQrBxqe8dB8tDD4AVMlLfSqAS4niVl1bhM0tM1m
4210TlWU92uhC0TnUMsEOwLOFClr6HWrNHB3qs7eDs9BXwo3IooZXDtNLi1IG8i0p9aYCSykSEEy
40c6P1kKE++LU8pAFt7uBZOHBxqgdq9nrBO9IVDeYeeZ+AFeZyzta7wxxJ/WzoN8GgMpfbw3UhII
tmmdY1G8gSNN3MWgty1BH/2VPYCeYR43ot8J3LhsYztAN1IRSFbGAUMMjnwAstHBa0nj0GsDZaOO
7lyHTrup737UFjhH01ZVZ5Vl3XC9AoEg8mYT7GweGOOkLTOX9qAzizNc7a0ycGsvyigJgQjfDPaR
fK+zLzVex2s7zONIU4IXVhbUlXUpD/MZFFJYiro4AV+V9zCLB00/5tnb7T26OpjLbcdHTRQPZFJZ
K3P8fALAEWEh1nDRyYO+ySOaqm4870VVaWEtwtHIHUAYgcZkaXsQ5sealiIUJPO+q9NASx45av+d
H8yAWwl639Y7OgvcYKvQ984s2wKDCBq00MjLIPOO9CXLHpNx24+hDp3Lwh93zDvpcXvUhOI6sxIv
cDNCdRh0N8gQZW7RrBfgnjJcdi4q0EDZHnoihzpXgYLWphdYsEXtAzsOFN7XO632x3nkjsXOjXhL
RrLLwNhczUGqosr/WBTDm/hC84kuJ3ChyX3RBCpNXt4X1blxn30AXrPulxfn4QQgmv9dFE8i/k2Z
n/dtc2lRivp07Aua4unj7IFPrmFRQ1lU57+Mpow4lBFvr9/VTQpaJ6C7AbwGEFJawHpqluZsieo8
TSGtBKbqS+V+8rsuats+TDLnSz4cWm6hZmE9NZmiNrJ2WURGsZAi4XwBeF6OEQUQdyjDIJer6oCJ
MSBZeh97fNu42idRT68MWvfWwD+XYxfEczcrbjFrixW7ClVw8HwhxZECdjplMU8BkzwzEmvbrm/Y
H1OnEUUpYcXKwkgLkDbuSzhMpd3rO2lBiyavz2PTuRvhzeOhpK2uSJ1WliqqIkiecLNfmtiksew0
p/FdbtXnwfpaJA8Z03Yx0fd6pm/92g1dASQEf729ftY8w2V3aRHFLQ29X9fbsG0qpx30qjmXee+F
jl6ZIeeWinZ0JQOFAawOMOWgWKdLnhUz9Co0aKudQZDymRSbLOF7NxFh5vxUIg1WIvqVLencqC3q
NRWqA2d7wvPjbN2l3QT1bqFY+R8nC4ueoGQGBBEKBTKo0WYlybqGtWdibYdhNPeW0VjbdqRHSusH
I2tf+54YW9dLVa2bHzNZWAbp7ZJqAdcvQ3AKbIQJwkjteSqPFcUVyX9AJUijeWT6ZxKrOn4+judi
DgiEpeEWtXd5hXADyDPXac+lE3X8TqseAJpRRLGVwcQXA7yGggRes+S26xa2db9g/VkXzR0AcI9e
95pndyCQ3OKJ77XKNqYyvfm48iEZgcsfEnNcBNEVeL3yRSuMxu1ojyGr7e0kqBFqAwCat/fXyuih
C99cmg9RZUGp4toKd1pW6IUznFv3T81+YnYVlPTrbRtro4fWGwg1LvzLOLOvbfgibzK3toczNfWI
ZBoS1Tw98q4Ij47h/crrBGCjbnfb6Eq1Grh0H9pny4MnShWSZ5VgTpfnfX+2S/Ox6n2gFc2Dz5MA
jz9Nap9mqLNDAunrkKeRE2cRpw+06BSBeaWOsXwF4AbAouHRVY7/5VxkNB6q/gxlhMgZNzgog6HY
dNM3y3yAEnhQVTxs0BOg8H5lXq/sLnNyUXnScq8RYmz68/BLeJFnBbl2rkHaM0f2Q/rF3UzpZsTr
lBn4LHRV15SVU/fKa0+qE5XJbOPQhXWSkbeW/xBilyRWMOrdBlF86vYg0wIHTmTh0L3t+MdIvrwj
6WBDBMhQR+Xt2u8R5U2X8haW2Q/bPhjikNd40RyCues2t03JiuRIpK5tGde2QAaa57gBYIUtnEy7
On7srS9MgMYAIhhghp4aLai/fzPFI+sSVDROpf8nHiFbsRkVy0zltXSFtia863cJ789Gyg+2DzaI
cVfYb6XhnSYrUxhbuSssfqMUjrCE8ZQvoRBhcEFyWPbn2imMH54pyBH1IsjmzhVpfw3zINowm+J+
3uQgd4DofUyJfsjbFnrrFocs7BzTsv7U9HiiSkrb+t4xWhdBNhbuc1UyowYxQy7szewY2ZNFW6OL
QFGfazudFHW5Syt7IIexc6h552ksfcxMwVSM8bLI9F+TuyhTAhNooCgjLeFu8PPRsCdMbkA21W7c
00dz7+7jI9nUBw0yEIEYds7dc/XdSQL7ELmK2vRq/EIt6L8fIK3krDXH1mZzf+6/1nRrBcmTsSnz
u3H8cyZ72gyBe2ibKNcVCevHew8m1zQAS0FvApoF5EVdC5oPKfweoDUa1k4cB4PByv3oxvwPt4yT
s2IXLQN5ffO8Niiv3ZxVrQ+aoTMdm6DMmr0BHI5rHHK3inpUHcvxS2nNkExXRIqV8xVPHGg6wL+o
sMrkTdinhVfrRn/OSsMMc+iVBTafk+1t99biMBDzOADA5b5wXV/HCM3u2564xXBuyrs++xYbPw1T
kemtlPFwwbiwIWUKbpy4JIGW0dmxvxJ+boojbzcC4ssnAcqC7g5AmO7FCYY7o7tvm7cEAOzbTq7G
+8svkE4bZog5GUQ+IEs/pslw33ZmlLc/0xw90Zv+zjP7u1YMn/tcxdWwNomo/2C5Lm354Em6Ht46
7Qxfa5vhrM0eea4o0hd0BsQvt/1btYKSAirxeCRCvfTaCjhqkqY22uFs2xU5FEbbHGx0EivgiStX
ZVT1kMCCAAKITDyvXJuJW07jOjeHM3r3ttabt3PCKjQO9Rcz7B+YpVj/7yLV8sa7NCeNXWryfqgz
YziLDC23djbmYI0dh1dLOGk013Q41a02P6KVEC37ps7uTCdGHUj3hhCEPdlmnpM+Qk2DPKB9m+IF
u/QOxcj4lqSz2HYa+nAtI26+NLlfPFRkBr16kqlaiD4mWAD6L3h1vB4AGWDILJoTrj5Wl3n8XGp1
+sNsijRkotU/VSLRT3MHXTRQaxZgNoBWAwh46rk/6mCT/fP2CvmwzfEVuGa9t0qDaU++bQ2my7uJ
FgLwcfOQgZekTZND36vYkj4sxMUMliFqdCaaseWnby2dANQyBoGdbhdfE693RvC6CPQ63HbnwyHw
bgflZfA9L6UiKSabGssTMbXi3OAVOirM8hfjYAS0igkqVVkV3ba2Onggtfvb2uL1Ra5qUM9mCRKm
s+OzOPSdQtvMBVjeWxRKfjccvzuGZ6alyxgts9KhCqn0doybTpzx5BA0RnwsIKruZrPi8F6fp3/M
SIdoA9APNcGbdU49+zNa2+Ojwf1UEfdXhw0EACASXsQbZZ6ajAyizlKOYaPtjunjxmnao/D0ze3Z
WV0L/5iRQVqDb+UeR1vpuTd+9vwooNfI6XNjjAo7CndMaWrcfK5tzcbUeOhUdvGaQbshcHpDEfaW
qHYV9VBHwh5CORLoHjQfSkG29nMjy+NRnAlt0m+VG4PRNG1jHgji8I0FjHgUZ8YUQVpMVUVY8RB0
WXjdAxUF4Evyjb6ooWLglsV4HrQu9ApcBJ12o6Nr+vaErXkIAlVECqhbgFlt+YyL7ZTqGUZNr0YU
sza1dTa6KciKUQ/bFK4NHmDipapzZ2WNLNT56OQEXAM5qzSoRt2BQ9CYR6BGzDJoIJcbuIT+zNIK
vRljr1L1VJmTTi6vNU1OHTGehRBb3527oAd/QFDH5RjZsac4l1c2MxrcsWBQHUHP7gf4VG+0zEzJ
eGZFubcI3+Fx63fho1iUlyakBMMaDAG+OGM8O8UfVieiTrvPrbc4VsnjrK7Af1x5P0wvlgZrB6Cy
DXM858UfECXZ6HkDHZJJEZiWr73YYi4OZAhCgmAMqQywnfL9sIyLkdAE2p1W9WDMoQ+xrTeqbaoy
nD5brmK1Sy59MCYN3UTaufb0BCrTlJzNxg+8vrk3RKc4oxQ+yTjvEmR6nlXBp9gO8Aw0k2ASwRI7
aNCCtVe1hxVeyaIUDUc2RQi8cgboXnX3ANI7qpZeaRe9jxzIKj080eoLhbu0iwaUBEUK1awToXvy
1r36kA+rpp+3g5HKiDQ9fScsjvwBevaL9qQ462UO5A7et1TgvLUJAlRZX1rRUPO2pJSlgTs1WGuL
k1jkb/PD6OE691Po9tHV7G1dGmFRlopFseYcisEonKKCin+Wv19sJ7113HHmdXFyKYGmz6H2km3G
adT9pr7m+1RdGpLiq+kIQxhlV5w8FE1zcqyyH3jxUniztubQdoNeYyC8FvTRtTe+PQNZsBgx0hSD
9bM3dn6ieLtdsQF0/DvEBYimD9jNzkSrHOlIeXItumXNcfLzoJxtRUxYmRcc8kAELPTpUC1ZIvrF
vLQiQ6LqW+WJCe3JGavI67zQtb9RVev08kNSpIMhdBzj/QGNgTK9bMy9gWmuX576YVzcadxakYkv
M/vBAqqZCKhg9QRS59oVL+5bKmq9POndUw5wEkThwyK7b/xk29mKt7a1ycHj11+2lqG7tjVOTs4p
weSATBZP/pvesqJadctdN7J0UaJEDAzW8veLuUmKVOdxDcX2znF7NOmA+lxrOXg9O/6btZdl16DD
FrsTMprgp5TffikjTDN4wU4Z2fV9GQ0+hFdUpEJr/gATDwYcsEEvrZTX/mToJjaBTGSnJHvqmzbQ
+z7AVTW8HUZXrbwrFKGvFxApKbpZSemkONjYKdK6/Xc9P/yLn4fQk4+iH7D1vuQE90U71FXFThDf
0e17UGtZKvqRVQ8uTEjpfe9SVKkpPBDzxpq/QiTaU/Hcr5pA3gsUHbgGABu9noqcaoTUJkzglg8W
UkQWywmJStp2LbgAJonSN/pHFk3IayuU6UhwOKx0uhMJiI9pBhievrlUxUCx6g5aSP2FtB/UltLW
d4q2drtEZ6cJHUvWMimcvd2e97XoArzw3ybkIjeKFg3uOQY7oRPGtl7AXb+b0XpPCKRmNRUn6NrA
LaMGLrmltixH5cL1WrwKA904ZtBetYDC8wGpZOjq5Nvbbq2F5UtLy8hexJhB12rUIx0QxwXfxL84
Wy5/e/Hy4rczp5yttHbZyc42mnXfpZuuvAchym0PVibGQGP9oquzsMjI7ZNUZ56f1lpxmovXaRwO
OtvPJNuXUM2kv9m7toTJK1vStiET6CVTkMmcBCDdWQTeg+5UQObktkcrs7+cLeDmxLmMqqA0bnjE
0SqNs/JEeobSi5ZkgLL9OQPgFbngk1KM3/vKlc7NK3OSU/NE09yFFvSJvHZpBxqaM/qRtlYSB327
s5rP9vjDbkHcgdfurZecrJ2jRZ04+SZ4nzQSkWmvqUZgZT9ffZIUOMqkoiX1MQIpvxvYaRaPqUpK
YWXhwwRgieiSwjn+geeyaE1/9uryZACbD9oQvX25PYvrPvxjQDqHqgLUoOliwHW7gJoH1n4SvmL3
qmxI2VvjtiYgUm15GrxnnrwIaH1hi932Q0aBvy/6y5FaPuJiG+uDxaFXhDQE7HPgQ9az/hk9X17k
2GMSjlXTP5p1Um1zR09RjARQx9CIvs2sHq3ZI7AENDVAh8l4fr79YaoZlLZJUiaemy8D7HnPbPqh
8e//2+9L+yIj/WTFaC04OQWa6e3ubsAjzW0Tq/O3lCTR3r6QqUjzN2td7gwEGdHY7/gzQLFPt39/
dYggF4KsG3cVIsPQ+Ji7kEHB7+sAOhvpETTdililsiBNAgdk0I2njJ2qAf0PGQld1cVhdYyQzYOM
bLkGyVmwieMpcbS5PGn0LRuPhL12bH97mJaP/BABL0xITkzmCMX4FiYGiCWhdWUwtuR58lSAi7Wx
QkuoieofqOChLna9kSzScTxG44KSDW+kf+1MFcPy2lBdGJBbdad4EDrJcJnzrXqnieG+dMg9TfJf
t4dLZUbKTyG2nFAU4cqTxaGa6N7rqRaq6AwVYyUj4ydhmdo4G3AFqAjd+2x4P247sTbnaGqGAgSA
UyhJSLsbGs424ctY4XV7D97On472ULvJHPSziplz1RdUs9FVCgYFdERezzuA926aEvjS1V8AlA4q
O1dkWst5KC9g4C7+a0GaEa22/dFN4Uw8N7+Ym+eBEIeq6T671tcRssNuqrKo8sm49qkt+TyANwY+
FXlAipdiUB07yzd/9An8FHhHRqOTzAkLAUMdEvdueeJJwaNWT3/6BrS38g60ck4ICAIq7BGd7a8V
mQ4k9ra318cy/x/NAyoJlPDS17wMwMWpx6Z6nkbLK5FW1ihfpumxAfLaZV9mYe1aMqreBdYH9B97
y6a7sJfMNe5PDk5Zbr/Q+if/TXmf91McfBX/9UeKcZ0xzJWj4fe3xi/r6zfFQbMaEjDgwIi8NxtL
u8keestExao8jdrW9rJgIndFpVpzq1OyVCfwIEVQLJfWnJngwlW5CTuVE/3eFCgtJ3jJ6/aFARTM
j9vTLyPW/hqvhSYY9HiozctPhno+JKLPUBGBFk66i60pCfiEjo/ZAw2pbmsxKJFs59nr8Z6fmhUF
23PzVFP6jXsagGv1bIU8SZJI96m/z+O+8MKmzrLQH0bVHW518NH3gqoXEKN4hb5eOqVTt0PT57hn
cTvoflICCJ9KTHLdhg2iQLS94KiUMvKxqCy3LRkyiSQO9dkPK9ga6Zfbo74alFGA+tuKdEL6/WCW
hgUrdRL1YpdZD3P74v1528gtV6AQLpehKNACU4Hb9Mntj72/zcRzTxUmbvmxmJDiMXGoyJNltHK2
Gesjs+7RCassSagckfcD6qAaRC/YqRm+T/ULbx+Gdve/jZV0ibGpZrpCLI4YT3jL8fXjPG/+hQkA
0tFPgNdQ9Fder16LVRX10padYi9+MCcQPLgaSQPUv6LbhlYnZRF2RP8HEENyBSeJzWbWGK6Twmq3
6McCN6QeOE68qUZFWr8sU/nsWK7uEMdcWhDl3ILQ3iA6RMCxwlioJVtPRF78Q5vAFkf3afk2uSpF
q7XT49KitD0LbxJz3ZXs5BEtyP0vkKFXpBgqn6St6fFatKUGC5oY9y3/1NQk6J1j4xlB156sfpPT
b7fnay3cv0cbgA/wQu9IYa1IKGG5j306EtxfgqkKCy9ir1b8+badtXWBIjsq7ADG6R8WoCmq2a0b
LMDZ29f0sbgb5m2eK4ysTRBYMMAZunDdfUCgTGVJy2G2ENncnyZtA67itV8LBiiAQWYBhzz4vaQV
0A26Q90ah+OYsvKbWzRt6LhleqJ8UCnryUCy97MR1DKgp0WXEYiypbXgmn3cazOigj376Ht+6sBX
ltBsQ4xTTfSnueiD1v5ZeqrL5pqPcA70Zai9m0inr0NFQyu37lKBfdVMm5qmoZ/9pPPvv7uh/Q4s
AgCgIFmXs3U3pQu34pifXLtwnsH3NW7N0RyPdc9jVY67krcjwUXHylK3BnODFF7rrB1E4k35qcri
bZNmj2Y6brnRR3OzG91jXKFF1CZoJTVfjNEJXZ8/OaA4YPfQ8kKLuQ5WCR98dFU8KHAJK3vi6sOW
5XyRjTqC9yT3eX5C5/K3FBT/GThmnYzu6e+Ct5fFdGVKmtQeCtWpPQz5KR+mLSNBkx6z+WXw/MA0
H3VzH9cnZywiJ9uMOcXxk0W/vf1hH7JYAB1jA8mAnMrmpIhRKcFZ3QVT8svI0WmCdoji6207K4v3
yo60QfFeOPmdY+enUkxofxBlCSDp9LnjrFeE6lVLaJEF1BM71JVROJ49a7ao5/xkQg3Ltl9TsFxW
o7O97Y+Mpf5r4i7MSFGAN05c1IaRn5w5RD8nlNgcAjH7eAuqmO85txADmk3et/c8sR5IJbau3wPm
OtZBSeaNlwwhEe7h9ketuo6tizAOzCc4Qa7Xbes4c+OCqAIcPH1gHOI4D6ji6XflWHrXBljEx9BY
/Y4Vvtgac6FVE166sWeJl+1b1kaFPb44bfNUkuHL6I0q3O6qQQ/IbRyDeOaQCezHWDQpbm75KdH+
QENHROag+jbkIsrHX7dHbzUcXViStqJpIzd2Gliaps+G/hl9iIGu0cDxUOyftppQnIlrlWXQbKLb
GdxMqO7JntHcp2kDso6ToGQOSVPSjV1DiaMwSRL246L43eQ9OEbjMciHgh8Y0OV7q2ZgZkjz74t4
aJS2tYotYXUR+aAXwXs0Gv3lqqwnjJHbBJ8FlTzXMoJmbgNjeL491ioj8lhPw5DqcwwjAbJB6yR+
sztl2Z6g5Mf2BxJvIdWTqk6QnOE11d38RKfWjyywfy2VtKR+SvFmubntzEp2A1voDUGlZEmwpVSN
gbOJjDVim83M17bt9+mgbA9c2QawAQIAdEb6ODSlewKtOCcuw4D1c3NgHgQjOC7doBTr8pAZwPo0
X6r8y1xWQeMU3wxBwwTyJy4eIASIGNiEZ6v+022335udpUT/6pukG1hj2Hio87z85Ofm1zmb9wVA
ExZEKRszEONzadgBg+QW7x/atsNiJm/UqF4txMrcUjF+q8ZHyiX6mBoTSYCDA5zQOjgcoFmST/XR
BVtPUMxauR3LWexuj8DqxAOOiWoMAi4Ela7jLcvSWvQCk9LYtAvRY4Lbh07m34/qIFn6x4o0zCQZ
a29IfKRkIFKjj053YPGX246s5bRXNqThE1nno8kJw1cK8HMkgYHcCy16XvIrJl7YTl2YuuZea1RE
gCuZFuwu+oFIOcHpJG3TfABkdgAK62SRnVMeU/7Wv5AuVHi3Pk//WJHmqa6g/Tlbc3HSMhtNl8bY
b4oiy/dt3etFlHF9vkPbV/sHFRRqp8OoPaC6lW80rUlCXYtp6C0Q84rGseKqrPowaWqLrkqZqGhx
6jb8k6Y4z1Zi7NXYSnMK3YkpRhAEbJOwoLObaBp/Zu7T7bFVTeDi4UU+INDG0rUeFs4AxtwkAVR9
+tWloL33VIRrKkvSkUFY76dMA7B2HreJcT/v+bxvzd+//lyN2fIRF+70XS4Gir630zgcGyjnOfHB
K3LFelyNVbjAgRoVzd7oy7g2kg8Nat0LZhcSc6E9bBEuaffdL6BV+HZ7dlbX1z+WZLiWUUJ5ENg2
XGRccZzRV585/yY4XViQtpYDFjxvMhCcIkYedP6pcl5uu7AMxodD5sKAtEWSklPaUwyWLmxE12MJ
rrHS/UTJ5yUxSUA+hw6Q2ybX52cRGoV0Ep6PJZNOpUNKcQK+deZlt5u7OHnqyniX+HEA6sQMWfxA
FV6u7lXoQFl4ovCRsEjDCO5HhgWB20Rjfcv9O7QsB7amQiDKjXx/JUUXViTHZjAWjuXo4CQR6cka
w4pGghXBaJGgNkawlFpdoM3d84AEVHhtGoi8C3KGOwtHHdcvuw1a2gJhJ6HVjpEJSFZvR2yIUWsZ
ntHqraq6rWTkeOpYnu/RtQmtOmlU+MgXNBC+NwPRlNNNkUj/NM1jQb72946rugqvzsFCJQlR7wUR
LIUyCD7ClWHJx732nuBY2vWDETaW8BVNHCpDy98vggx3R9KXFfImQAdC231ayPX1ZFKs4tW9f+GO
FMpSA8lZ4cCdnOwBpR8UuY/cyvvXYsKk4KIN3SsYuvZC64A8oy28aNhRh8SPzg45G8K+xBPMZ5Y5
UdJvnl2mug+uuwW1BwhdQaPDXzbvxeBVINfskHfmJ8N4stzk3uW+4lBeXXUosv1tQSpVFK47ohcB
Z8DgV8FoulCKIa9ZcqfVYBf10tOo4nf+f4byH4vSgTCxOKunpTWlSLV97aRlwPnGHRgye8ihp/7e
EQeqk2hOiz+6RlUBvj2i4My+HlFqGQXJXfjbOuxg9OW+UmkmrR7d/x1RdJtdW2hph9RvhH9QegiG
OfnkZRYoMJzAoqreBJUzUogb0mH082UoM7zX3Kuurapfl1IqqJORuRgxVM1x3O1vnzrrqwDtFA56
8dBUIY8Sz7RKzDk+vWqGsKV8xysnSqf5wGb9a1aZAvSE/XPrD89pm57SQYXqX3UOHHaoqS6EznJd
2xOaq+lLY0w3FV1goF3lzNAF+/22m2uAS9SvgY4A2w1qdDKFlm+kpVlQVpxQ+QxnvJaPpR5BljZs
EiOs6rtFameCyMnREp+zd2oQyIEU6b7PzQCAru2kN4eW6tuxyU4idd5uf97aIFx+nRQ1656VNANp
64l0RZB0XlDnX25bWEtoUJ0gEDwBzz4aaK43gzm4Zl436AUqi0MC1gOaNVsupoDskR3gPs/3zKLR
bZtrGc2lTSmk5Y7HKs1dxjx5o9wKE/ArlPXnGMOZd79u21pdxyDBQq8D3jVxTEibhIN3HYIMSJ9c
80sJAGHZ+IcqGb/l3A5n5txbfAOJv82Y2q9ZXqmSN1m99P1cujS/zPDFAeFVNC29ZCpO6COD/nq+
w9M92tUasNSSe7A8QQYhGh0Ad9u7Bi9EkLTiQYviQTSkUTq0W4A4t6CKCOZ4Di0odt8enbWzf6Gi
BBIFaGpDfsTR016kpY3B0adtlT2Un/NOkV2s3uVBWQwWLciOAykixfM8d8y28nHbrZoiLCB4xjso
B1RhmZBz56G9N443kIeMNRXpgMxE89fQX1iW4rxedJBQMQiCr5gDiOUGqXhg/c+x/tmMP01zDggD
wqy505BW6rG16VTB5f/xHd19IJJc6Ekl34mReBV3W5zdi25B81R5bAHkhnyaw9kAZt0vjwk4RrLf
pKb+j+uYU/Q2A+cm18X70hYQBRQY9Ng4lTb6YjozHNDV7HrdrslUTYyrywgFp7/NSYscAI6izdIR
GUNyzgV4mNMnX9lXsho1LoxIGd6ctaBRtAaUTcw2aBoflB5venks/fqg5+Xm9sZYNYYeLLQUou4M
6j9524oGXXJYO0brh5nYtDYNKXmtUcibM8UZpLIljV7FG4+1Sz0oY4uAo2V03yctGHD7caxGRR+0
lvzoF45JowjCWZwpi7G05FvNPULscQu4b1hgL9wewvXIe2FKOrzMjJOEaAYKC873sq3ucuMutrVN
Qqtwcr8jdeUUWPnmVNf8X9RNwFMA8XWgPBcuquvZmzWnBScHgq7upWEvfrVZEyrlSVZPTtzODDxL
Wz7eK6+NeJC61vsBI6mn3s5Ljh0to5wjmMfbnn9GKRGkw0RRq1mdvQuby1K6OE1coMucXMCm3x5K
45VBSwBdyjsQb59vT96qIQwdMAWLisF7ZLswhKY3j/G+wRFdQEq0mjhHGlTPUUcSP+iH6tNtc6sB
BNyb/3l+lrnU0z5pm17gHCqSMtCNF56BgEFVHFx9IdABXkVOC/5tFGCvR88hlFc9xNZOwoc4k9cN
h9jFc6xd62E5eEHnFC8tJSA3/ZN2xa4GnILr27TM93MSVRMYKG47vTrGIMQBBQVoNZAkXH8OCLaK
YfCxStsB3J/lDO2XIbCseWNSJAG3ba0NMNimUM/Rwc0J1Ma1rcSOqyE2LGRBQJzCFOcvXLnjl0Al
F8cujUgOQX6p77LRRvd/WkctO5bAdN12Yy1UXlqQMkddUGH0qYMZrIrQGH7ofOekZtDjnddA899t
Y2vzAz1MUDShCLZAaa/HbPJx006QvgF8UoUNo8d6nA5d+mAO2A23Ta1Ojw0qJpB1AOFsGNemakBI
kAR4xSl3oPBuRKwDukrVAqgyIp1ppdtPZepg8Gz/hfEuyLJNURb/oyfSYWbFOhj6TRe8FvzoaXro
sHvtdzlm39Mb42K4pJlhOZqB6hbDRUTo7ZvflBT5z8/j1olpR94m6+vMA6W2P6OzkDvNZ5RXw3bO
X4bBOo4G2XVV/WeS+ophW13Yi6AbSJEAUZWvoSAD1nITd9FT9n+kXdmSm8gS/SIigGJ9BbS2epO6
22O/ELbbBgoKqtjh6++h54Ytlbgi7DsxMS/2KKktKyvz5DmJOJgWoDXg4+KoHALpjCTn7d02e06h
h2OAnh+dTqa0ETgxwCVVp2jOV2vcxardbRxK/lAI6d9ZtICUQDMo+p3kPd0yksdKz9A3mIKslYLG
2TesRsN93OWb2wOaPanWhwyHoYFEQ3LsvUJds1TRouh2xpobb2AxW/dN6tl0Qchi9gj9NiTX8Wsg
Vu2wQJsbb1yvbPuV272mjbWwPgvDkenSRF3hzTQKdjDt0OuY8610nuJMrJgVrW5P3NxOIOrEeYP8
onnVQJ8ORVYZVsQOUT0CcWUZTfodnQlLG25udxtAliEkQ6oFjM2X7i1ridE0ED46dAOEPRRcsTzi
P+JGOxolKuMsPN0e1twEwmNPWmMAH4FJ49Ke07EoEiq6aEVZ+rnzg+rInihQZ+yebxuaQ81gUL8t
Se6O2WhD6NSKHSiIdnx9iIGYdivzuTIcax2pDtTfh7LeGVHaog/D/dFYYeQ3RFXAveMeqCIsv2Lk
D3nwPo7e+VdJ/lFJQP3Y9zgPnLzZzrumfkU5L2ZLLJZzp2EizsIhB1UFnkmX06x3OYsBToQfSfnK
qkFKB3xHvcQpNN3pclQBigrgdMFgPmG4L61YmeOQXkdDoF6AIN1pgqgpvti12Fe6sqINctLJH3LH
fcwfzgS6BUDuh10kZQ5KM6pz1BEZGilH4sXtE3j5fK3JVK9vltzk3F49t6VfDg+AshoquWgXA9rm
nzxZNRkNIiQEwnAMbm/WuVOINB+68gHYmZjWLi0hcipUZTDZgej9gZraIQS7lVbVmyyz1jxLFwC1
c+8jYMnAQQwQNBDdklOGeI7BWQ0Q9MBApWU11kPV/0Ma9y427wggQPi/9m5vLXhomY3037Vz1Q/V
GVu/erkbcWb1Sow2WzNGVimun8OkesyRJGAO2RATGdsx91lB71XR3Vlj6CVd9Rfux3WByEZKTQN7
ruTu9IEmg26jD9cdxB7ceZ8YJT5P260tlqpDs7sHmWuAlrG0gHxdrin2ZFpoJrob8nE49G73YAMc
2A7mvbMYe8+YQjUGfEEQ04DkhCqtZ17nYJgdADR38jenHP2y6QOR28ALvN7ep7OG8BJEIASKL3Sx
XY5J17iZCxsrKLR7aHo85aDxHPaKZf/5o9NU0WkAIhEN6phyD4pZOSnSYuiiMBR1FwHWyNRq8zct
0xdWpFMnjD6unBadExxpK2o/J2bk0eIvQtYLK5IXIWMd83jqAmhb5bEFJtNSTjoUC5BlyeskCO3a
v71Ic+cMFidaH0hl4A6QVokPXWcmfOrgsS0IJ1mZ76bPlvk2QClA5auiLLwiaj2hfopAM4cGnd3t
D5i5fCCkibBlYpnBeZd2fuHmStsVKs650Xuc/cRD42/Ify5sSM/NykJlRG9ggxncQ2mcQJDAZF//
YiCo8U9E1LhzZHxHkmWoRXKQ2VD9p50jFVE+U3cJbDF3pnQVBCYOSuMokUuz1YxCbQWkCyAfYRSb
ZrC4FzLyg6viEYxa5cJNM2sN2nxgOUAFEeYuT3BDjd50Uwe9IdG4K/Xai4Q4NSQO8nxJRmXmUjNB
iAFXC3QMOkSlja+aIG1MjKg4xO5rGXoj21Hrzu62ZElqbG6/TcTryNZ8SGtJTl2oOgervJIfLFGs
8rDeIz98n7bk+Oe74dyM5C56arkoyKbFAZJO6Lq0mbcosTOdTCmgQhv175FIU6Y7VZ+bhBaHrs08
rf3ZCOH9zSDAXuYAKYMX4LQ/zrKHTRWrhd1gEJZ4gwHLfVXbn7dNzEQXUy/4LxPShrb72hmhvFAc
NDQge8nQlp5bj4AnrNKkv7N7I1AEv1OY9Xbb7lzEP+mrTfx5E2O2DJfjOYLDGlKGh6IoycbljG94
QhovCescN4gD14tAa9NDheGtIzZakKExleaUrBxqGzuUPqmv8gGklbc/bO7MoRXbBuobnY4Am1/O
OS+7GBzHOHO6GDZgF8djZFwP5L4Yl/JiH4lJeQOBqIeYU1iHK3o6KmfL22tthQcBjoJGzd3giPWY
7ib5S7tzfaf2VZRSu8TdgunHj57c2lyHdhcMRfLUOb2vlyfLWAJLzW1pEBOAxxzDRyZVOjXlAPaI
KCmKQy5M4TmlEfmxEbYLd96cCzi3Ih2csuv0oiXYc31flfCfpenrMZggnXDg69urOXu94n5FE+Gk
AIdMzeUck6LQE23MCySDftpC8zvAzHgyFSk7FQxGd1zb9vrdkAPo7do7S/yhjuAURpvA5jkT5Rka
Ta4UCiJGLZaXBUqX+0Hfsy8V597CGZ6bT7zrbDxFoORkyHmOocsFqxuBVauUAOoOYxkGcb/wDFky
Ii2a2TNQR9gYSAF4G+IvZxCevkSuN2sEyQZcRaDtxORdrparhhXJ7B5G4mfkBHxR3udt9xe3KvAw
AIGi2oT5kgJwt2NjgZCHoyG/AlF1ds9b+kM30ZEImYDb22/OmQAhBRFUPK4dFAwux1NR0NDVteAH
WlYbmivfBv27xpI7HN7bhmaub9wQBjTb4bMMW2bsHyh0taq0LsCSU4eey5W1Ukd7x8bTgnaByT7d
NjezThfmJj9y5rkgFM2QB6uKg9NA0Lz4qqWoMxXiz/0EOnI/Ck0OAjsZPhv2TKhxqGJfAxOc19Um
2iZmutAVOgdvgKIu3nxYHwMdk9NYz8YSqjF2dM/5oVKcTecaT3H0ypvk3kL76ljxoCi+Akrr5xQa
EiHbADzip1m9cLpmHC/KaWCR/WARBcDj8iPQSJFnSVPxg1PwXVGW+3yJendmh0waNHjfAqAEbyQd
LVQtmqyhGYcki+mJ8CE2oMmVe4TFXtgvXW0zw5lkI5DMAhGnDQW2y+HYVpRDNnvgSI1oZAyw+8UX
M47xZLu9D+cGhaq6ibWDkStMd2c04TgOOvyFW2drJvR8Z3U5Xbe5oXkhR5+fM8bGwracGRxicVSY
PuSN0U59OTiGul/XgqTtYGZ8lY6N4VdU/4vWd0ydgaWa2iNBcnNppNYcU3F7l6MDw3U2NVfSfRK7
yt4o+mrhBMxM4rRKlj617NimzJObl2qDpC7qJQn+wro3W7I3RJN41miRdZ4nrmcXNXm6vXJzkwiD
yKJBWxe009Ik9rXbKCzMxSELy69KPEHU3XBz28aMlwLoHg3vyNSh81GmQ0xCUy372BCHuLp3QL1R
uhzMFUtMWHNWwBHkfAAsgc+S9npqhjQvbFoeCNhz7fEVJeFSWf35SM5tSIeXRr1eEZqWhwwCqBuB
/j8tXcB6zC0IkAN41SJagnK3vOHaQa+cLilxK9KtM5Y/GP2bJm5QT6EnDDA5rIn8yCS1ZpYN4SU6
ma1NZCuBJqJV04Tb27N1fetiEOqU5YY2FGCv0t6CoFg1gskTj3QrOpTGFwv64yWrvTZZItxcsiRP
GnTrcLvHBVovTjb9DHk0T7ceU+Xz7QFdrw0GBD+ApcFj7WptKuib1gNpcbt/0wavXnqSL/28lGbg
4HWKGkREByW1A9MO8tQK/r8BSCGXIawkihsMoFtVfrO7/ePXBxBPFfDdI7zCpQO23EtXCcDCUHML
n1+GG9vNvbp+c/5QbAeRKGwgV4usARRgr7DuqsiRGI5srED57CRvoC5W9dfbw5hbhXMTcoCtl1Uk
egu71hm8vH0DAd1tA9ebFSxUcLjTscCFKR8LI1ehRG1oxSGt+tKLLbU5lBBrB68Xp36vdEva1x8h
xeX79tKgdDp436EtCVQ0h7L1nWHDeVC9tmJVRmtln+T3WruwEZYGKO3jKM+NXkW98mAVIfEdQ4S7
nimfcxXAVFKycsFjTpv2enhggUBPuo0Qf1rQs8CRhUqcN2TE8BTSBXmNVisDcYDWlSu9fRekDnqt
ULxw6Bb82zRv14YBcIEmDXaMDKhpwzGxSYhXEmA7jK9ZHgXQBAir2E/S59t7Zm6MU/1g4lRHA5XM
do7WMdrkOgIs1y4PDOx3drEPod3gsLUeUq9wbA/6l7dtXh8EdBeCUgi3BC5ty5bmtUgLgiBHrQ6E
/Kgniu0FKPXM9F38/uRPztYt16ndpQS/3/UJEg8PoUejxwJqwM7C5M3sR1x0mDZEIMCKyVQQE0Wn
S0a9QlD/3kEDT/FM9OSxxUTS7IAmMyDXRpwja58wVpn22IfVIbbMLbfBi/LSKIU/inafmQt1wWtn
i8VBdh15Yg1vJRmGXgx4PetqUuNuTbwCtDZGjNfE59s7YNYIdEimvOfE9SKFVGWhjJFjwEiE+Sro
W9uss+rtto2Zne1A0emXDSmkUjRwSjVRVoNQRoUaF90LgFt7yEQMibqK+Q/SpV5f68nfbG4HctBg
aJ1iU2nzla0RWsPAarCPHPP8ueuWcsazmw6vWYKfRyZPVl/KnALNdEVVH1TxlPUhcjR9AI/U6/rq
9gTOHFPwnNgoy06ZQrAYXx6jMhcqGbq+OSSgk1iRTrS7qk7chcfWzPMc5dCpqQaVbyCg5FurVuo4
dBujOQz56Gdu9lbEzn2raesurT0LqoFDw47GmO/NZGOle815s9ovt0d6vVUmKT8Vr7BJ6QdxuDRS
zlHZtEgL7pQwX8VAFqypoiMrrHehV+pptoojlOYhbbIz+4Htblu/XlBYR+LQhKgFckny6a45wsJa
OO0BDXd+645epm5wvXvcWniSXbuRS0PSMLXWycMotNtDSrd5tu74ukNrT3SvWEtrOp3fywsMlXZc
XKg2gqsYQfrlhFZJWDqV1XaHuqMiBYl3JvYqyZ1VDuJcPxnBYOm6LPSBPi893kfaWlGrYnN7Xicj
Vx+Bbho8ePEaQZ728iMSjVm0xg4+sDEM+ggMErT3lHJJZ3Vm+ZCXRWUXBwVFQzkB3YdhPpgd6Bid
bkWfqmhqlTzEPF/wK9d7dHq7g2UUqhF4/JjTZ5xdahVqJ5mdlmAVNIV6x0kz3scKep1Im32tbbBy
W4NabaHgeQIQnSwEJLJaNsJj0LSiOwcUcwCF2/Ig+diOTl/Y2sEEcdFgQAxrfOHZffbe0SC9c8fj
oFNPbf2wWZvpvj7ihzZD+NL+zI1TGu5UK/GXONiu592Z2pjBsoi+RGT+pwk7mxCm5yY6imP9kPQV
Xw2lWtrPbk5b4ZuxWaAxj6Ois+ASZxqVQK4HIp+pYQJLLZeH20bP2jobIWdktx5B6xlzG7Q3Oh5I
TT1DuEGR2athpKvS+nN3jKItNEPQeohEGLr0LscbaTQrqkzTDoQpUMFLLfNQJbV4uX1oZmYVYCAg
ufB8ALepnCsSWdkC/x5hVvNE26mtVSpegXY8ryF4aHegIlhwStenFHfYR8iBqjtGODmts2UUdOwd
mw/6Ad2VOij7LHBpfctKs2T3tC8SZ2Enz7xZUP1yP/jCUOG/Kv8VJeoatKi0g2oFTPiGDTU3j5MA
9PkQeHMfGNpw+j/28Jc2pVBEpaFZdk6hfZBh8O6pCQpT+OAgv712My4CLLHYlcDigaXE0S+nMhV4
HSLTpx1sZrSlP5q1xvysKHO8W7JUFD6AwdANcXg9BlE8ogWNKaBuvP0R15cMYu9/m0fAAXHF6wzh
MkfplRYfoWj6BjkmJ+jBebbWaGnvzDFZd42RLBzLOZtTDA5SNuRPUI27HDiI8sce9HraoR+cw2DF
9wMqgF5B3BJSH+ohcunCIOdmGmgNFPxsC0oYMsNFppDKqMFleMjz7nsco1kRbJM6A8QStJPbnKa+
UlSeSMuF3TtzWHAL4PjjdgUMRsbramWsl0kPnweUoLJy+q7+WujM9WtatcPCJT7jCUDggUsc/T/A
yMpq5S5jCDShZgCOp+hYt2hjT8WqscBFhNjk9p6ZbuLLmxq3GuqnSLugj+CKNDftFF62IISDEoAR
fxVW2a51pVQXJm/eChLFAHXi3Mu4vMhMilGDBzoAV514bODNNuXdElJ8bomQFcEPYVugMDhN65k/
67q66DKbkoOTsfGgkuanEUe1L4CkXPAq85amVmFAb1EakTwnx0lLaZqRQ5iZ3/rOPA1m/aC04Y/b
izNrBrc+gg+E6OBMuxwQytEon2aMAGijg8Cnj9zNlC3ZcqGOC4WK6QqT9gHGYuF6RRiOi11K9I2x
aipVZOnghM/2AEb5RHwSpeqz9okoygb//vHQUJGD19DQtWQb8tCEbetxAyD+oek/52PmuWhu05do
Y663HarQ2HFAYCJ3aTvS/KlGlpggCLdAomygRZ0Pn6nVpwsOadbIJNGMajeehI50wxRJif3cRzBi
VI0aCFGg7Nc53En+xhDIwXHITVST5JYYt0l5kZvCmsg1ha/nDHFPNOb1+5+uDJYf9VJIncCto+/v
ctOpY2lQiHxaEEStmLqqXLsV23ZACOQ1udDo8c/NYd+pqMWhMoKH9aW5pg5LcLrF9iGzy8Zr7fZk
xM7W+nOqDuBu/g0+pm5RIpkZG9GBhDqxD7EiDpMVkLD9cfrGBdYTmTWo9QCUINP7uBmzikyJ7ENb
J694tISo8tnvInOWOvGur4fJEFhrP5KUcNqXU2ZQlH9DJ7VRVPxSpcpLAYkjZqwTbSlBMGfIRD0b
N4MBtSlZIbXsGjXkMSicrcL1ow4MvRHa2lUwOy8tz21LV1KfHSCaaqNieUCbtdLrL8ThQdeADdNZ
uluvAxYEKr/GBAHIy8mLa+HiQQpLJLzXivIBXExcqR60SOCRupANnR8VnAKk9kDXLb/FO4FjPArM
n06T2M8jPV6XPHkqWJHf5U61cHBnHBHAZcBZAGUKmI88sgbE7Q1TO0QNMSrznqJFbzaQzt9vn9dZ
K1OlDNgRRGBy13WS6maY60IHMxHlwsuJXm40BH9/fPWBJv4Dto3pQ2wp7XHBtTriDATxtZ1lAXXR
tpMpKvGFpfWrvxgRWkBAvYI+EGDtL3dEkeha3lU1IjsjaX1wBLfg/7CdhYrG7Lx9iD/DPcCBT39+
FpyAdnd0nLgF1QVl7hEdlnRt5bET3B7L1e4Gcy+cNhrYbBUJRBlhqXQg4otAenRoWOSVoXGEYFxQ
EVzntnEiRbUwddMFehY14LEzgTXwYEV+BF7VmqKKs0G5DXXsqrb7Y4g4i9TvWvUajn92QVzZkJaH
N3HfgYunP/bV4Mci9ZuS+O0Sn6s0cf9aASPtxOPkYOamPz8bSa7wFGiJeDiGIIA8xbWiBGYB9XZs
RLZSykR/sFBsWkh+SkHXf43izpu63SF2Pk3vmVEB/ZoG+ab+GJeG1QVuqDAHfPZiGNbAwJffTTsx
PhVFj2whEk7VQhArZ1Q+zKMpB5aBXULRQT5jygiWXwUzi5P84IxbhQB2g6JAu2vb0et0emzMrdst
PG7mZtpQoZKFpuWPxvXLQVtmmY+gjR2ORnM0lGyFTI7SIL2x7+KX24dBcr//js9RLTyhAN0DU8Sl
pSQFQDF24/4IUufYd8JyHRaphTIbU30SGsS7bW5uNT+6uRDTTvk6aQvZLAVaVCHDcYhIdXQrlMA8
k5ZWu3bBSZZ5bYkmQSgGDLnwQquIlmrCcxOL8HACMiDniofQ5XCNbEy1vNXH4wgUSCeSwGHuFlWX
H5nSfyaAOCyM98redItOVJOoIEwRjzS9rWoI1oq2OcY6hgWMJ5Sv/LL9psTf8yU15aulnGzhnTBV
ZIFukX00gG5lBgxhc7SSbp1zfR33vT+20U7XF7bn9amAKZB8oAI3pVJQm72cxiLtWrsiZXu0rGZl
dffYrhsj7NdN+J7Z3Isa7jVx8oIswMJ8To7swplOmjJoegAtNqb0CqBrM6ckaed0x4xDJzUB+wxg
aWC9Ybn/uQ3NTfOHLaSolOEfpDSmSjDS2zKBUCaoOxZ5oh5L7cBzZJBj/qz3dA0p2oVM48zywRLw
+CjKQp1aBkg6McTh04KqRz35xEGQP2woigIcD5jbR3BmCqEeDrgdEkAgxJCTQ5GW9H08uuoxLe0H
rtcri9ED6FqEDaYbSg+8p9+KJcHbucGdG9UvN4wWxWbSaI56jKCWWsU7NXrH+R/It9tjmzWDZ8UE
jpyAd9JdC8RY3IgBY4vfVbXxdPpm6cIfyMKtcOXF0I46UTyAkwvJRNxMl6PhdVR1WlppRx7Hn3XU
G+oiYIb2YMQoXul+E1ur2+OS08IfBVt0RU1PwImFzpYGFrVapJLeMI44jeuxHnxSmBtQF00s/R6K
gXfQyPDVhp+Emt71yUI8+zGgy2M3tedN3eETPSqupcsBt2WoFKY1Ose6ajZ1/JAX6SYvXbRprQr1
5CY/ef+Zjs/5RpAtTdKVZX1RnpxiYRYmryJ9BXgsHfg3Gz3kgL9efgWaVkkeZlZ4zBSwCOdWrtx1
SAFgLjSykOq59tvI+gNag8on0i/ghro0lThQs8ssPT4x1fDIwVUexSRkw/0wfV1Y2umrpVGB2A3x
xSRYjGmWrqQOzIFoNWgSvLYzcw/Cg3+6LtEe0iHX12ausE9upmvBoJLMrzLIAAjNegSheLVP8/qO
WIq+EHBdzTLS4jbSDKjh45WE+vrl0E1OEptr+J7Weazaly7vVqlN1gujvjpCsIKyJyJiHJ/pP5dW
ILNkaPHHqKOA/bQf2+Bbv6U/E7/7XFDo+/mOl63swKVe/xQuUppJBWCUdCbrcOuAo6MWIQM8uK6F
Ounb5NRPpaPxxWanuHmunWSV6j8LDgAVaj0DWd0etPS8+dcquhuRKpgKsfL+BY2gXegZZjYF7NQc
DL82l/T4rh3FNLIzG9ITCqPK2yGeVu8fhFa6TwN3lRRe+5N7/HWpxnkdB0jWpL2iQMtTb9U6OTWr
DuVlxbcC8DqAYiGwaeD8n9MnnUnDVNJCaWBM6akXknfg0ReuRplZ7L8rhPQUyKnADS63kpPQZZAo
xb6oPL5L76Jnd9XuG+q1KzUo77ut8lIH5hKV35WvmSYR6FqAr4A3ws1yeRSSoratVMe40KlFfSAi
g9jOcB/XzrFK0i8o2yywhU4TdeFxJIPSqmVZDNGuCHskyiOPudGe6t9K6x+LtwuGph+6NoTKCR5o
yF/LXUFVUmZIhfTJKdFAPtui7RYN5tC77xx1KWW1ZEqaRDvOdIUVMDVkp0FxPBW0+nhtLG2QyS1d
jQhPBxTZpytIDtIsFqWoOYU4XuqPqNDAWlaDxZ/cQ0Q9y/iOfO10sVMy5SG1l5TOZSTSv5vzzLYU
Q2UhKfUammAnw/bHzE+cgK81wGfDb0K5F7pnpzs06vforllqy5zZMOC/mHiFwYIB2KB08UYl6gNa
i2Oh2sUuFcPRNXrXy3LtmTSLaPCZlUSvFdj94JYhvysby4paSbsEK1mSDIIBuXJUQIyxaZ0lUu+Z
cwdwBnpfJ1YrAD6lKyjvHMAVprXUHs3mJIxVQrykXLElvpbZAUGSAw4FHVCYv8vznZl2TPJESU6I
yLeK+5pmD9TRFgKWq6gejxNQAiLGNm0URGWuM+hQlaAZzujJSL2RHpK6DBTtSLUNFAG8ntcBURaC
YLmDetqPFyancZ9lZlIS63inx/RU/Oy4HxfeP3ngfP6hv2u2b6FQ5VnbaokfQ+6n/a9RJA5cPHDx
1pUOgZaPCBFjRk8j8dnP4oF9MVbdZtxZIGbZMeC8F9LT8/P625609SsKOBM0P+mpbfbuJ55B6ctL
ct8QK93cKO+3A4QlY5ITy8tBqUHgRk80dlc8xOsvcnz0UNrKibm7rnfwtIj82zbnIgYs4+8RSsvY
miUFohAjjMIObLUvAuxIacBBDJ+RfpWGP6JuXSJXY3YLt8PiWkoXOrhGiNoP2LPa96Khu1Zztsqr
iIYTrVHjiHBh2L7TQpGUPjTVElh/mkvJk18Me/IOZ7vXyFqhshJzPRhKvsp4OyJOEvlqYXZnIk08
2OA8wWYHCLscaZaMD0VLc3pCl72BU2FvsmKXQN83XgG61I133cIVNbuHzgxKXo2hiaRyVSyn5Y9b
CiVZnMU094ZPC3tVxtz9exLPDEknUYTAvOkaDCVvw09+su+cH+wr6BC6VfYIEdXvmUf2n0H25Y29
nx81X3tdmNrJwNUKnn2AfDRVo6dDje0DNF10HHqP3Hdrdd0F4qXe2Ltgwdx0Dm6Zkw9nZ45j28Mc
9BEN/4v+48l45CsS+/3m4D4F9Ie5YHFpJaWDyePaZKmCrVOG960R++apQ6pBQ1Kvi4/FC6VLxfO5
ax7cNQTwHTTPXiGqFa1FbdbAinb8oe/WWv4z+1IW69vzOD+Nv41Ih16QiA5RUdFTKHS2bkbrG0BD
mp8M/RISfS5gwtkDFgBJPFAMyVnKPKV5JeDeTrVJPc3eD4DQkUNTofC8j+h3UW6HlzKlHu2X+J3/
x+H4bVoapV3pUG3kNT05/WOY/aisO1L7lfCZiMAfeFfpQSm+Wy/NV9r4RvUWoYsh/J7xwavEs+l+
Mpw1XYTozi/v72+SPB5joKhzE0xHRJUwMEXarBkYIwLFNU7K2K1ur/PiFEhhD3LELCnsApdZhZKu
gXaGMWu9zP0Wme1TXQNx2+/BNsX5vv8ZU23XOdteW1OwNDdrXqAzBmT/+TMhuyaL/+pk/Z6J6eSd
+f7KKJ3SnFZHZXf63vJ7tms99zV6Uv8QOvZfJ/nLkjFdD2eWTNT9TKuYJsEsNW8YyiSojJwt3eHz
rvC3GcnpF4YbOxCNpCfXfdXtVXoAjQ6ETVjgfKL7+Mftlf3gDLnyhGhBn/LwaG+VJV2UGIo1Ud3i
imEr1X0Ih2xTtC8FgWiavhbua7aj5WtX+Xf83anuBjTPKLtK87TPt79jfof9/g75brXctG9UdIid
cmtbjL65biCQMN5n1oDT/sisB4sGNYfojBn0de31RTWVQ1aGfUirZyXcNspXi3nGceGzZlJbAAf9
mh75XUHbkZPMwvS0bfxZcdZ5tR3ibSYe8VirsuLZaIQ/Wnxf8m3qftfRtgtcsXZEwn8gdJU3hheH
Ww7dbgEV5GSX6fcRK4KxtO9I52XOsGLJUlll3lWefbN0mXcZELg56hon47X4kp3SZ3HPNv2qezE+
xc/pSVmqA87eAmf2pLs7IwOAe45OTyKM0MhSOT3g6WHp13YX7W6vx0fdS96u8P5TtR/3AFElX5yx
skY2DocjJx+UfX7CIkDHj8QNuLqtY6gkNy9kXFs1hINa8AG9DCC6G6A561cI9u3aY9HC1p1LnE03
0q9vknwxT3RT4bXAfDvKpho/GwrzwfYaoPNsTervaQaJoPYLahjrhcmYJvbWZEheuSP6aIgaZyaO
7ooccAfqkeTRBkhlRA/iGtXJcN/xgAM4taTKOvfePh+z5HV5J4hNR5jmqvIJS6HQ6MC45sX/OHq6
4OGnYOzGMD/m/8zvQl/Bhb4j1rwsNM9QIQe1dGTmbtOz0ciZIMOgWoViE4Ug8bDNBn3HRLUdC91X
7XgBFjP7RANmBVQV6CmxLNlWlFgDByk/PVX5CrfiSvlq+6Ar8/v79n6JOmV+a54Zk1zBONp1KdoO
xtBVl/ldE7Q2v+OrEEoYabNVxn8GawkhP5tLOB+h5A8UC8XrisBn6i3zBu6b9bbU/fLFfXSGfREl
HjIZTuOL4tlW3iq2cCrmvNG59Wk3ne2WvK8yW6/g/ULhFJsIOaHA7Q3cWx3C+4UDOHdVn9uavuXM
FjqvyryIpyisAG2tz9R7TUU3PLt3Gk/pD22X+FH5WKwXUezT8bo6EmfrKrlBrbf7MR1gOLa3Pfkp
kMJwfWjA1+Emsd/tl9vjnLsEz4cpObhUAZM7x8v3lOQPoHQHwXPnR+QLpIP9OBoRDS8c+PnRAWuH
jCHcvCXt2rZXdCWCwtsp35liN3Zr6JHxbsPqwDmRcjEXO5MH1gAG+mVO2q8RSSvWORieC4UEvoru
taPtmwMaQj3XCJCFXnqbzTo0ZBBRIkQbDHLpl9umhKA1K0MHBmO0V5EOQoSjiSTC7VWbK4BoKHn+
MiNdD3qSA2Of4F6m2WNMPG1c2+KxacDaSzzws3bmDyNcE2Vl5RA/iz2i+7a1lBaa9axn3yDdEz13
s9EEo9GpU1dsQ+40zVN/FLnPq0/lO3mCfHL6kGkvDt9XCtg2Fjl4P2CGVyfl1wdcSVdGMUQTs0bD
5ayiyLqPILHimc5rkwIttBF8baSQDYRA1sF5Lj6lfANapCQD1dNA/VanG2YnXqU/JeJz5xwpGzb/
1xpdYVhzqM0g+YLPY+oGrcBt8xDXm6b+NqbrnHqlsx7DZyiZ1mq7UxWQX42t54B58PZXzJ7vszmS
ztsY9kbb6RbSZxsXbYaZ3z6fsgVSstl7D41i6FXHjkSnrLTpM11vhAog8sm9SykqHvqwMpJ3ZoML
+QsFEr7hWlA6K7P9fHtws5nJc8PSMRjBz2CTbkhOYfrWxD/Zy4NieXsVBLjDO0i9mm/Ptw3ObXng
alU0/gEdj4v+8nTzeoiZyCv4DZNuhvpRZa9VZPqcLsXdc27k3JA0sCQba5B6CNQa+87jSeebztvt
ocxtjHML0ukNW2HadYWhpCb3dShCjt0hzR47+k3ka3NRcWfWHFpj0DWFjBXory5njmmJoZjTStWa
8AXPgzDNPAZR59CG1FvRGFpAaLm+PcZrPAxKHxOxOQxP7AMyHoZqis0VDaW4Oqi/K6eiD8wweGKJ
125FkL6Tla+3/nZcQIjNhmZnZomUTUh7PqqjgNkGuXmvfIy+kKO6Hr+on5S/CW/PTUkZBS1heWd1
KI7RDELc7R2xgzp6ttyFMOF/DAmSnoBJTt34UjgE5IvRDmRKV6eNiheI0geJnhSvJZjAdCsvn8sh
HTwGncAD0bL6yUjNpUa1aYvI7h68Jb8+YTqcZxGZWzlEYdAKgtZ4YJS1Fze7NgcFknOnLDXjzx0/
IBg/YC/oX5Yzko0Kkh5VIB0UOcLZM16aHlJfSrCwPecOBdgPIaA9caSgK+VyRHbVFrjI8Taxh1Mb
QbrgDeeOjD/FjxyQTeNZg6ZO8j6aa/otVIPO3YZ81T06325/xtxgz79C8gTFoDVKVeG9F0WqtbEK
DlSqmi3BGWd99Ycspw7gJHqKpB00NlYbVhTBexaviK34fauvTOVOKZ5CZBVMxxfOvYp+o/d+Mbv3
cc7lrXNuW9o69dh3dukiDLT6xzxJ9mGt7JuC7Vj/qqv7Vp2qkuC2qj7r/HvSZv6grdP2AFXIpNy1
kIc0g5ZuTW1XFWvs/yAKvyqc7lKNbo2E+RFTdrRPV0m7ub0y/2PO8BiYGlR07JDLDQLxsLysB0TL
HVtF9bdCvR9Hc6tA2RbU629xukuQDy35f0i70t7GcWX7iwRoX75q8RLbSSdO0ssXIenOaCWphaIk
/vp31Pfd17EsWOh5g8HMAI1xiVuxWHXqnI2zcjlMv3s9X+g9RcMu+ifn2FMuPa9VESOd24lxsSo9
4+Aaab0dFcNe8dGLuw8ST/81NQtQ7BLyiqKXKNeggyBKeSV3laY9357IaQvfGs/sGSDcGJhNruLZ
Ch7n4i5txsBOCj9N4nOcvMU9uLSTNRjUYlSErqL/G9k08k/+StQxgEtgSz+7WgK9CyuwaB44Bp6r
XRYmBgsh5I22uuPQ+mo+hrdHvLSCoG+dcErAQ6vzd1ZpAz7f93iHmMPQRTqz6EYpUiUscsi83za1
5JcR9bnor5wUoNTZOBVVM0Cr6k2pKuJz1N8zEYK2KwLrQ5TQlQhscVygzQAUEb2JKNReTioyrLU9
5mlxNuIUAlopILYQlMnCjsq1x+OaqZlfNOkIQAshxbnmpb0t8ByOiiLJNioB8d7tKVx0UACD/HdY
9ixiULtCifXcLs9q1ZRGxN2GQ0LLa51uA6FCWZ9iqfUEqiwWclmB2hsQyOizPn5oe6lZUYEwKIsq
W88MKDHEhbYn0km6A/f0QQ/1DPzSh8SgRh10vaOQRydBq+8/mprWyCPa+gCSFStnvkUbezy4vd56
fmIPbb1r1KptAiHUlvtyTKG5hWPkes7K+JfySqAicSfoErICoGO5XFZvJGVWQ4cBEVMdvUu/Dj/a
IPN/JgFEXIK1rONSZWQiaUIcimYhnNBZ1FTLosSB5+W5gVqX3dw5uJNiM06BqFDPCvtoq9xPFaSe
S3nsRnrqs8gsnmkfb3rjY1DOsfXLy9Z6HheiAQOpGPBHAukKounZR1GvL/lQJQRNw80kW+1TlW7s
coy8aqMahl/132/vuiUPBYu/+yWmLPdc6guBY9WOSkbOfMM1n4ZCCfwP402+dGf0ff8LY2jIV000
vaCBdM5PlXfEYb0HY7hSz2Tb1b54Le8C8gBKtRUw0MLJBYbjj6mZR2IpbOliGleJ6zl1nQ+o9bxZ
GllzfYsb6bOl6Us++Xirj2MQfMDSeNcXu45tUYmIxxfICYSxsmPKiUYKHsNWFBM/e3XVr1a/y0WY
Vy8rs7u0eeANPTCsgdYJdEaXH0JcWjkVqcl5aE6DHhVDUKqTXGK2edG/NU91HdHHhIZ5Dc2M0S+z
J6r76bC12NPtD1m4DCb4zP99h375HY1Ty7xWGDkTEOl6I5h7DygQA1qSsN1tS9Mizu70C0uzO92u
qN33HizRTfbI1niylqpRFz8/20NOko0jjTGh2Rg4DNTk27x4zkt/PNCP+p1Bq/hDApIQqF/HHX1x
73ss/FrMvFQ5nToOIIkL6VC0ws3cIi/N1BA2x/aKvzR7270HDesQqi0oJvzmO+hStf4nf02GOwrS
eSNi3Zda+NrWafDYpKuY9cVjBUDfJLxgILc5W1tCpSj1Gl/T3Q1lFcj4u1AOxEUhaqx2XDkAE5Ba
3037Yej4hkDxtlSyOytdoSZYqoGCmxZkMmhMhF7gvG7LZTEomiHI+VUz3yDZ4btu4zsiKi2f5KEO
KT/tbCrfC/OtN9YuqsUVgQYXoipwmUzNmJf7e6jjunHdAfv7CS2f0d7cy/d6m23J3nkU0Yu3hR7L
uxeq92zXHroVv7a05f8Yv0p4qqloaGVKcq7cAkiF9kDUVWj9tIjzYzW9RdHXDQwz+twuB2iVY+tk
hYotJ+/sKijNTYtiByhDA+u1eYFGN3ciCLHcPsu/MyK3rE5u5bMfRZNi06jTyEIR9hENs8IvN/zB
DOLRH/wuLL4od0b0fc8frOPwvKVP4n64T3fWPyxEBfgpe7/9Qb/zGbc+aBZnpmDkaV2GD7J8/a59
qzbvadAG+a9TjY4DEXaRdfZ2fRB/1LtHdvDwjc1BefrZhk6UbL0XNwRWYM93yan0vyOe22r4/6Tv
bLvn3C9XZu93u8Otj51tSs5qnugCH1uilQRptcfMDsozD5RQ/xppT1bU7eJ79Wu358GKE76+doBk
RvA/IbNR9JzzNOgthANNc2zOJcTvDLXwvXSDknEH94QsG+gbo9vrMo3kcqRoecLuBKJ4AovNyyuV
UVBRNxU/uy8YqNj/BESzeSXhWv51Id8FygbUcScabzS0z52M1ZsuQYccDGX7FACD7snTjz1oQ5yh
CpViX3doE17Bhk9Haz44kMoh/kVkit7n2Y3WeiKpGWP8bObWQcvRseulvxphbIRe/XN7Hq89Cfgo
VBtsZrCGrq7Z9oZkipm5gFadk1Y9guABL6lsJXlxHQlcmphtSjfvaWWPNT87/QBa3go1vl1dh5mr
ASOzciesDGfeD0THwu6sDLYGbj4lZbEx4jUU9JqJWYClVnbOtG4aztj4VmKBDPrr7TW5PktYfDzV
wYWDf16p4KZtzGphlViTagQfL5qzWnBqyIyFVsmivO7/8dRmpXSzZnN2pQNvY6pxTPiZxHlg2DXk
xRKfki/wJ34ngLUxd7cHuTSNIEsAkYEBpVFr/uTIjdyhJsU0WnK0o9HJLb+x1W+3jSzkzaap/GNl
dp30SWOWtYbtXfvti/TTsDh+jTtf3gVWFg4r6f7lOfxjbPrzT3dXximTlkf5eQzG0c/evB989K3g
9faYroOvyyHNjhPxGhC4xbAybNLn9HXtBl46rX9mDBwal4MAGb2tJhy+x2rNSJFnyxMI8M7o1IBu
ze2RLLm5z6ZmJ6kvKgDO5OTD25+VTvy23Lwo/C91noHonObLAe4R9NZwczNnqpl12mYZrMhBCSEa
mGnGpjHydw5ytn8znj+Wpi3/af09LwXDqM75mVGoSoD19CnT6AG4o1elZisR4OIuACs4gl9Av9H9
e2nL4nwocmvEXquTkKZA42nvEkHZ7REtnx9E1tBdBCIbVd1LM5CalZUmYSZtTkkLULbeRIpH9yCC
85000p3kPoV0AkuMb1YloyEZvt/+gsVxTuE1mq1BYTMnyM0SApIOqvJzWXxnHoZZHpN0DV68ZmR2
cO2O2Q1JNYzSUzZpnx5Kpf9ClGzFxy48JcGningaPATYh6j1XM5mnHhK55gxNgj5iJFZAqFMAMSW
iqbOJvd5AUpw+aH3DLUfgr6BKBck6iBbObD8wSpYoOMJWmfPlUx3t2d5IXC8/LLZDACtUmdd4+DK
wSMyVJowfmoAdP8nlhG5d3a9BlRw6Lw495bY2L/csxu30CY4r71rrp0PPgM1dbxxoX6AUu3lBHXc
pG48CDT3FV6Q6l8GXTuU5A4ks5a9WnSbrrTLKGvKVE/EaXjFopo4G7OiKNbYmlU3oZFl5oOHvSne
mBdZP5L6DW9cH0hPhXyATWjl7F5ffYAhQcEZlC+IuyARczlKtxpAEuKghTF1flj2oSneb6/mQswK
AxM/AehJHLQpTyP/5IiazpSsNHNx5m0vbKj7Fap2EgUq/UfSuV62xX9DGUhxOyM0iSuhyVHUzk5X
gNMKb3/L9dFCczv6iac3AbpD5xVwtZBJ4cbpcEaSWstCsHCou3y01SqEBOYa38T1hQJjIAvTp0fB
xDpzOW4IhGmJXtPhrJTl3iQjNDo1+Iwhh17dQNdC58WhGR4kkFFeQS1zfpoHyTq3rYYzYC7Q6rRj
+x66f8Yeil/5SmSxaGpitYbXAJv2HMAfZ7ZaUFNgYCOoq9CbWu50ixkHI0az4e0FW5xDMGlM0uLT
42N2BBs3E3Ua68M5Z1nrJ/ouLSoLjRBD1FmjjG4bW0j3T7xSyFICCjJ1Q8zmEJX3HtF0NZ7VQfG+
eIndCp9ZCZitQCjkySBxxqr4gnNcBkWSNBuHcKe5y2qnfK86gTefw+Jy8KmjiWfek5K83v7A66OK
70N+B29NyH8iEXK5o5quY5KiJfAcAzx8II5Jp86uNSr26zlH/z5EgSZBPSAh3dll7khIm9WGMp5r
NHQd0IU/3tmKku45a7Nn1ezrFcTewqiwuuDEAQYHbdSzV9LtGbremvj2T781myEkiPTYTszxbD8a
78Xe/nr75xdKE5e/P/NloHRJYiXD7+tpUPwoDul577U+msCqF9An4t8r9q6voEt7s7WwSG50hQF7
Xnos+aFst9rX3P4xNNsBWFHXfBqUSOO+uq/yNECRzu+Hxyb9Va9KKy+kNy+/ZObNZGVbSTUY6K5N
IqM72G92ddKRjqvf8k1NA5Vafrn1uoe3lRmYIvzLe/HS7swDgKZVkajdjOfO+1bVYVPsWrkh8Qa1
6q/Jz3J729zS3kfn4gST1aYExOwyNITm6aSl8gwSTlTfWTYCWx0/eFkd+0JnTXDb3OJ+MiZh5anJ
FywXs/XNWl6OuB7luTP00M4+isyvn+P9d6ntOuEGZZS5m9sml06bDY4XkJ8DQoFHyKUPGT2tzYxe
lXgW2O0mV/NqMzp8LVE1/cp81T5bmc1jXXppPPRCnt2GBY0Wb1m17U7o+ffjg+vlK6Hs0ikBs7o2
KTqAbnZeASh5SXOt8uTZcxNyr+Kd4Jfcqfea0hrb1mRnkeds/y/m8ZPN2coJbdIBV23YVEUOkFA1
bEnN1gQdFlcL4jkoTIIyz77qUUOszR2eofqrm/xUuvJbD6zS7vZQljb9RC7oIfeB+G/u8IcCQkyd
ihKzzofklGgOxNGMp9JxKdSkLHNl4pZcNDw0xFPxgrPQX3u5AZG+VFgM3tmzxBUHFu+O/8Q003uL
dvXahb7kPMAZDjmT6VbHrr+0lQgTEnCxK8+APRr7YaAlSuktC6BDPQa0UJNXwVF3dPqK3ddNOd45
vbemS7Q4u6idQ1fGwr/m0dLUmKI5PXIXEnnTu7xwuZ8Z3RgWyJwEqXR/3V7MxR3jAoU7RQmwNtuX
stDJ4MSgVXPE0G4k0VTfbSplxXEtWUEfgQOUwsRrasy8iEUUvbb6VD0zp3+k0E7wO697+vuRfLYx
9yGQ2HWyEnsfQh6anwmeQD9qrZa5UCqfSJaB+4NHRIZ7zq/rFA51DTLACjL4d+i2bQ+OO3p7qErz
p05FYq5wWw+qjw4oa8wG+NJktH0tTsaoBtA7sjLF2/Rt3/haPcqwU+zsOanMMkjLMVvp5Fo6OuCA
QU0DrX8gQZ/dhSil19Qjugr8ZxyHBa6ns+AgfIIwdnG+PfnLpjyQrYJAG6HmzJSS6zRpC089t0o3
BnqZihfWuqZvjUCC3Da1uJfAhg+KYzBZWfYsZhssK8vK1sBegpLzvcxzGZk6V//NbvpkZeYKeEMM
J4PHPutuZ27SrmJ7u+zMlfhhcdogUgrOXzypkSm6dDiuXg6isBPtDGYLMHAKYAcrqef3SEmtypCt
2LJmudHKBAgnV1z1TJBRQAXIbag4giec9bvEkJBHFWNmjL7SStGEhleTcWdkntr6miNblOxLq0OK
rDRtX82sNvF5Y6H1mZk5GhVur/Dyl0LfCZzZyNrN36adyjqFa7GKBrmiutO4Y30b1b59jDvmrZRc
pgmeBx4QhwWQD+8XIKRn+xaQOKfiXqEB3ai/DNJ6b2r9KbXOiYYGEETPE7aEr4RUS8MD2dR0x3ig
Dp2TCjWpKeuhhc2+qUAKb9VdUClpugF4IlkxtRTpgAwcGiLwWmDsn3n3EeGA0FilndOc+tmB25Af
ikS7adZEWpcO5WdD059/StrEcVzoOUSdsJHpF5JmQZmQlcTTwsWI6wnAjUm0BvSgs6XqzempPe2K
pE3uKG+3Odg9fKsnALa83N6AS3E2KrRwmWDSMSDJORvOKJrUGwSGo4LrPNATEdo8hZ7D0Az3rtko
Ac8Y9PwaE5V9yz3ZnTt+JYpRrURaC50fE+c+8v9YQ5TS5glk6G23UEPPNcAkbD9h5Wkw0ZuvvzYu
9Fl0LajvTA6Cn0QP+wov/NG+b8su6krxAL2ivUKTYeVoLpyXiw+aXeRVwzyl16fzkgYg59/oJTvE
mIVu7P2iH8EjfDTXQMALews2QQgHRn4Qs8/DdXeoTDXNWthMSGjmX1S61iu+PKo/FmbHZMCTy+MN
LJhNGm9KVPS84dz12UsjGiQzssdqiI+116+8Q5YSSBcjm20zibRuVTZcO4/0l118Ve4TKGdBqO85
V80tyyE5y8NqzALPqCN01N4XzM+8FQLWhSrJpOqgo+sNKncgLZgF2FRSxNQKfARQWQZwKpUCdSvH
CmivAaxJCZKP8V1u802sDbZPIeZkDGu819O2mbnhi2+YbSunxY3ijbgHm77o3lTISoBxV4ju6yAQ
KUmQfR/7QuihJLRdcZGLbuXT8GdXsN27VMum4TvoRlDcn4heoYP3Lsu1ZPKyU/ljaX4B102dJ4As
w0eeS6gw575yj+R1/lo/9w/m+xpvysItgykFKxbKT9B8u0qjx1mWirzRzjY/msZZaTfmuJKJW7hd
LkzMjo0QelmOfQ3vZP/EiMAyqJO3pHdxne1vO+TlRfozmNlB4aS3etvGQSEyAEJoZ7nEZzZ7KIeV
gGwpvr8Y0+yWQcw5VokKV9AhP1sX+4Zs7NYMDPNDR51SSftQ0wIlN77IgmwGd1sJLF4WNua4GYX9
1STGh5Wpv24Pf9E/fVrLaXo+3a4a3mYasTDRrvY9zUJIAPmmvOuzH63yQLUHI10JsRdqMPAJqMtC
3hNVDxDRXxqkXZ7lyFEgbhDQLPHRGDpWb/YvovsukErVU7sGg132Qp8szrwQYVIdh2ne2zSOqrr2
Heltq+IxG5Otqbyx4th3+rZiKvNb8WrxFVe8eMd8Mj9zQB2px9SOuwly6TXb1NVyv03qPLq9jgsN
79O8ArMENvwJDzvbxw4bQJhHYcZ2A/1lb+L0S1B0HXUf2RqQawRrz5jFI/rJ4Gw7cwXk3oqLg2NC
P2QsG79z9UjRvpMqDbn8dnt4iy7nk7HZrkk6XmXSwxpWrPrRdiUN3FzTfFKWRXDb0uKB+GRptlt6
Z3T6cYAlafGIWI+FGzXGroUQ2xhUFZSzHXfF4qIH+mRxtkE80pO8d2DREXTrxrtRfGsJmubE5q9G
NhHfWwAiTlHuVHA0Zu9OM23TtmENP5blxqp3P8ZiG+9aI+hBGLuGuJyN6bctRJWWijoy3iPzx4/F
JB/GmHfHQgVVMrTKPOoFZGMma3TJs9M1GZoKqHiHgOQdEfXsooiHFr37mt4deSdeE3ckELxWjJUV
+g1a/hRE/MfKpGepY+ZQQZ1tv04fK5Z0rTw2FlNEYBsjGH1LKsz3Mi7BSWvlCjXuB8UV5SHPc2Ah
jdT1toWwS+fEYmZaSH0ZrvSR90kBWzMH+5fBKwtkNJD9+eFaufbMYlWrfQ9dftIf2s68N3pELGGt
aPUTaSgSW7xi3isbUuMfNrL6p8V1+VDmLvpuCr15LPmoRGUSg3ob5e/qLPRBQCPbYCULK9n1TzkE
3h+w1yT3cweIi0gYff1ThwTCOxnj7DmP0xL8ELRij3EhkTeqpGWfjEqt02h6tkCPq8nSb2mhQxQu
Fr3q+Cztx40uW+FtTdcrLYDaWZE9m4yCRdcovfHU4EmDJEemK3cDenve7Xh61KeMG+CLqbPyURBF
0nuUbqGhC0ed8CitY1P1S9Irz4maFd+kI9gPHBBnn6v1+A2KWOiMV/OOssCgjftG87Kso5YwAQrA
mJVZVIquOyc1GN1xjxq5FhJLq/OAA4iWQV2eg8237nT7pZUGev9amrPYh1SY95ZmzEKXyjDmHiS2
pfIo1LwmfgfkJAu9FlCYqICQCnpLhdV/z2jC5L7D3Nm+JXqD78chIWsEFb+j5NnmcyYtatWGBu7E
x3Z5Y4LEJG31fuiPqN3QIdBGAc1bk9l9ulEleqLCOHfUp65hIEkl5dTLDyL2DBNiUNMXHcNSaLUn
2sAYNfIWVyUor50i149orMakI+MNkE2Zovku1CvbRZ8AcmNFUNkZcXytcPgJ8oMq2nNGFe/C2HAg
/T3lPE4ISEnUVLL+2cWyqUNPk/xDqRJahFS4WeK7PZ7dkVbo6aGvvPjsZIQoO60rSbdBb3czbLnX
IAFtlOVAfeRGHeh+9aoaKiNq3ZEY5MjwDm8TCRkekG5lAW0ad1xJ1Cz4KrQqAB0ByQo4kjlkLB9F
lVIb+vU94Py839pGuhH1h1Ku9odMzmi2krifkZEDsTUcyfzN7SpUgOgvgYR9nmhPUrEHH33E9mbM
KzWipK78rBvAQ15TVw0c0BOGXewoG+aMtQ952iTqzTpfS4kteFC0FaIFVkc2wL5C3QzGUNjcJMMR
QqOQY3GUMgC3/T+3755ZsAAHakyCR7h8dBQf1Ln62NB1LesyUx4hf7txBQtSh991LSrHbPzw4jVy
qiVz6P6A2BrCTEf3ZglJKW1hMpmoRwYVlocuNvONA62MgDSjgCKjdAIjG9SVEOx6H+EKwmsINVtQ
tELZ5fKclm7r9O2gyGNW5UBLdR3Z4b7t7gAYZRAit7SVhMksJvo9p1A4QRxtA4WMvrZLe6IdGBY1
VY9pnjlBkpjVyROKCK1RKCvp/ikEudy40+0KDBpcNBBh8w5mp0djc6Pn6lG14nFv2fRN526/HTIP
l00s5T21NR6UmlJvbu+bebH/9yA9ZMsgGIuS6pWQharQLGG6gSbwoQ68Wo9UV+z6znvschaMEGPQ
h2fBi0Aa+4y1g48oMfWrOH+8/R2/F282A1NV15ow01P77WxHIdGO7gNOtSMQAGogGMIrFOtsAc5d
WkcpqupRVzV2AFc5BKPMKpB9IxtKsq7A/zIAydiLjzpzkM/SOD2QTlVOqirlC0fFZqOnpAkB/Sv3
tBm8Ha3T6kzHmvsjHeMNJXl97ybAHt8e1PXJR+UdIc3UlQ6w0bzgpIK8sWr1TkXWZYSAVv2VV8je
37axsElt7B0P0zbpWM15Y5FiajpENMNRJpyfdH2IQ+zn7N3RO2/3t6aAIoNeO4BToBZEYu3yPBBD
ZCw1Kv3Iitr0PYuPu5ZIEpgDH1bOw/WoMB7sg0kSHAoP86KjSm2WD4gejp4F1bigjbf9mkDA7B2C
jT8B5iHf4qFADWKe2WjABpFiWj3j2KgZWkR5O4IvwLKfKDHaAyIC24c2PQ+swU4CT47ibyHO//sB
FjLE+HuSVLyczsYrG8uIDQOFnI01JWBjLw/74h1gyNAbo9atwFEL7gsVFHUJC+i4v72c83f7fz4A
hEi/BfIA7pv5U5eAII+gDeTYmCTshiQquqlpt75zTPmqqS+1Vu+pYxxReXpADccX2V8qnk5fgE5G
E+fDMVEummtR1B3sj0KD22NEvDSaye4gx+yaQYqu5mblpCwsOMQ7sOATdAR4xtkzEK2YoPk0uXok
qtEwhOgSSFthmhunaPvXXsniqNUFqNGcnASG9P4SJPp7sOjmQhwBNATU12Yezk0HJcZuAsNMq3kH
a8xEhF3eIqa1S/TKKmzF+1zfKSjoQuNDg6Isbup5M1esKRMFlKUeM5rbO0ejIKiL3XLjolPvS1nE
5F6Je/PBZU694sznOahpqMY0zwCZQLTrKhrRy9gF5yGGWgI8FzPvcczHV6aASQHkjlbuPaYsfW5z
KwDF7MoqL4wapifUrztdaPObNANB+uAqGHWt0ikoCGIBnbCjaRc+iupTYXDlFE3LdnlxTWP9Y3By
ZZ8SfEYWQ626g0Gv7n2l/l64xaY1yINbgSUnb6E6md3RuqZ+72grthe8JKAmNtYXsdgE4rw0DQ4J
I7WVGlrLxCWhXiRaUBDQorrCKlZMXV9lkJxEmRv7FmAyZB0uTY3ISHdGTfXjRvprjTLzJoBpu3z+
8fkdllWdDbhhqR8HxvAI9+nQ3bnUPsm4/KVm7T0fKToe631VZ0+9RPfHe9+Lr7nXRomqRHGh+qmK
Fv/8H70eo6S3v9xe4uu4E5+HeBPTjKATV+Dl2N0RheZ8gKS1BZJXYbMgq3/kFJWWZs1FTS5/tpcu
LM32UicTEtMeltDiUilh7vjKl7Q8vPz/xjPz+yoDqhuQHv1YFODJESc+FYisfeU54b8whDIsPPxU
yJ4HDHZVe+0QN/qRtt593/zIebVxgdiztL+rL//eQJMkIm5SYyL3mLl2Kx8G6LK6+rHMy5Dab6yy
d4bRR0rhBLeHtHQO8LTEWw79g+A8mb0JvNhxhGUm0HbOOd0lDnlBHCF2t40s3MyWbmE8E5UGhqPP
DrZWKLaGJlLtaLQxlK3crt+3pZZIdCrqnc8yS0I4c2h3jetU+7HqumhEGHrqXY+/oEooVqb3etAW
ojB4crAeTGSXs+nlqWKKtCnUY9uCSkO0st3qtVjjxLn2ZhbiAB2od0wvqGtnVorCwe2JhTwSke+l
HZ847/aJvRJZTr9yecQQwMJVGgbUvECSPR3BT+6aj0Qp1FRqkF9tI07Ypq4sZPHkYVSHNyiNPBpr
dalr9wF+Fh3zhiYyhN727FAT0+s9AZKzo0mpfNSqVoQFje071+7kUent4a+3KF5RCN0sqGbqGOXM
VStI+IA3oEFYx3V6SJkN+gQ7ZWu+6npT2GhAmeg08Zdx9WDLG4eZmTqYR0ZMK+Rm0W57lvz9eXOQ
5XJ19NWg8IJ9cblc0G8tRNrCSmoSKywGZHRYR9YqBNdbD1bQq4k3OLSXrmA90iE0HrhhHt0hro94
OmrvOPveY92C0+T22b528djGsDbB38DQPo/KWqLJLC9z6whW/3xrVQQ3lkrVHSl1YzvmYnxNlW7t
9l4an4FX/tTrgeP7G8zwadMPsRMTyrh1zBpTkDAFh+Xoq8gwm77ZMrSS3x7j9dZARw2ED+Hzf8tV
znYgo2NXyR5NX5LUFoS5oNPStVzZ3LayNCikN4Gox+7zwFB4uTXQXAZaMnAWHp0EHNPywSuSnZbr
4W0rS+uF1zv0NnGUQLw7gywSs+KWzol9zNysBQ+ZWQJMaPQ7N2bpzuMoBtQupEJuG10YmoeqDmJ3
VJQgojwbGjPtQXidaR0LSG2GbpoOB7wQK3/UPL5iaiFWh3gxIDp4gAFkZluzxTJGq2jM2LOOtetA
noWMyqGkhb2ztaY7dk6T7GmZdrsRxN6B2ev5gQzg61zZMQs3HlovJ5YhYDQAf5/Dt7NBJKqIKaqA
KsWrYLjjJvRX6He7PNpU8xk6XxIblQs0qJ6d1UfD0nzjPgeVz0QgfcUtCw0INYmlah3TApTckCEa
QjMFazli72plvhdN4a2NWuFvUfXpzz8dxWRQHKXrXPsIcUJXPVhGO/Rf8jErdd9TxGCs4DyujyIA
4kiIA+2PZinnd/rvkznUb9PabA37CCR+/NyUTvsBQJS6/dv9OllBdADSHhUxyyyibKUNFn9HtY86
9JLedOEZmxIsgKmfFW23ciAXR4Q4D326wHBfdcYxB5yIpVI6R4+nABghb9izTc88e40lYNEQAOMo
5qIdEW1Clyul1a5FW4GVwmVNX8vYITugm6oV9MKczwmx63S7oS4wMe7hCM4cTJuj4MPsLD5aice+
eRXxfDcHOKTpGygK95Z6SAap3dEBNG45WvI3Ra6SLQrY3VOtods0B9+5WsTQwM7reOsqwvyh8oJ/
zauxenDS3g5Fw4tfDkqLK4f2eivjyJimC34DU0UvziyUcibGBitr46NDkhit+Ein2sQ6g8BpZckX
fBQsYXfh7kJ8b82pFDpnQAXW0uMjx/UFfSg1Tb/ZuKvLCHmT7GfN7PrZBC+lCA1bpHTjFj17FeCk
XBvyHAUyrRYCVITD2BEoic9bqFmp25aap+4RCgt5WOXq8NwoqQfxiKTY1LkT74QGzbSCIKxreqWJ
+BjfZ+DOeOjTvjiVhftqNrlxKOH4V56pC8uB8AXxGBhXsWHngGFV6wQIbBP36Hb2+GwnKEsyklSP
EsmWlRDz+lLEaw4Ie/SwO0jHO7P3Ce+mLBetilPvkcAmPw2e+A2oolnl+XH1184FTGtIOkwoaFXH
Py/P4WgkbWcxh5yYe297aL6Qvu2sICmv524qOSA7iCw6/NQ8GYyhoLpW6MVJUlRmyaD9MjUhQdGL
nNVtV3n1GjCQqkEGBXgU1OvglC9HYxQeNdIJDhzjMn0oi2xKvaZOUIL/9A5H569BKRMQBWqiWDBU
B+HLLu2lqkMYSIPYiRLVPI9Is4TC7Bxfpv2HjLkFdAqXoZYa3pOuDnQlRpt85MVrC9YRuCPT/rsX
35yNFvIT3Gi4YCABSMxTTqWMKn0Ytm3KPwolzR5YqjZBOqH4b0/z1Q6dDCPQRacPXtEowVwO2+iI
kUjisdNQC0/6hoFGHYAX4gTaeujiHzZE8uYjr4bxb08hDMNBIdOMt97ERnxpOFPyVlAtrU6dBJPD
gIgywnbKfLfs+crBuHaLky0wdUEpGh4YsKNLWznonPXSINXJqvs4pE3lHfmAME1jmvZFpmr6D4Rn
THCND6CNBJ+k/gWsBHR3e6bnsEvEFPgK4LtBNI1spDsXVujdJAWUoapOUmtsgPAAW1GtYUIvOAYm
oJOnvB/pRkVryJlYndX7WVmMjyMDwbD0CvuOK5az4bH3rieSbqQ3bgYbOP244NXb7W+9Oua/PxUV
B1R+kGibe+8qE5ZXZU11KuLcjErdvYeInrWt0Bf2ftvSVfAAS/DDqGaq0JEDNc/l0gAOUGi2YrGT
9MA+UdsCvJ3qsCbneO1MptMF+XMTTW1TGfDSSua2cZ3ZtYEKaMyLsBYUbEZuY5NH3qp5H9iUW8P+
9siu59BAPg+FGwSwU1pj5vvxFh9LnGr7WJsykWdaFwMA38AX1Q8VeljH6G/NgWUTMDdsM3Mi4pkN
0eqMXvKudI9F3wFo5aBqC5Z+wDQtP1PTBKzQt+1dLxzSQzhR+AUPt9g811WZTVsro+scE70wQCCo
urnYUPRzJiuR+fU8QmIQUs/AHSGrfIWKwZaRTUEz9zgA4gd1FSfNfEDFinMfp9b/kPalvZHbTLe/
SICoXV8l9WrZbXtsz/JFGM+MJVH7Qm2//h76wU262UITk3eCIEiMuESyWKzl1KnU//tVnQsTXgFk
8BKzHOAbMOB7PERUlWdNVNZwfm3teecy0Ht4agwweQiurNNVyVIMCiYCNoO2w6C2AcbWJCCiNBLq
jaMNZ8HsjcprdUxmur3Ca4PPabY+CzEcSSG2GHURndvRTNxwcaagHqK7dEqBDuheloHsGuXltrQV
LeEtFxiJAJYO9SpXiflh1UjhIYasyWfbm001R2ORY2UyNtQrLQHzDWIcF1LQB4p45/KGG5jHhBik
rkLVyvapjfdaY0TZuJqsbiYTJLzUVuPoUWlWVZhbQ6CVH9X4ZNep5K242jasBhEiR6UDjQ81uVxN
FM1dkkZTBdhQT7e0ql5KlRWSDO+qkE+4FRLn6NLjPz8LedtEyRVMW6hC8LQAyGjGLH1Q47Is//ZO
8cUAaY+zcRDDXVkmN0fKyHWqcIrT6DAWbuqjrtxJpIh6jVcdxUW4MQB1of9arPElfeG0DKHRnQV4
NMl8xqgX0U1rz7tJNgBV1AHIAkwPbM8aEjG4mMLOjdZsm7UZmXe5+uj0k98Edi8bv3flLnwKsXjB
D01b4N8RdGDOZ56pcK07lVoKMKwJcPSGXb6B2dk8NrMbf+sRqx4XYPR2aG5NfUfvjK8qs+Ina2rz
HVOc0muNuDuWaMDCRGbjV1W5OkYxUCO2JA6DaNH4x6IBE8E5sKF4fvjpnOkS4ruIOktp3cVvdr3Z
mjuyGe5lQ8Q+bdO5lwwpSHLDLUHHN7ZfTAHU+jK3TpE7dwD3FX5klNWBgBEOM4BJu0NFcArKuW02
/dQ4AXXS7MHqummn9FaJBgTComOlOc0msqvkwe666N5W0uqlVav+OS+cOhjnUdktSxLRoO1iNeh7
AvZua2ZmhxHHwHd7CQGiV/KQir4JFsUJ1QAtA+YTeVPBoABcXSzTYjl3Ro5W43pHtO6gsB8Z8hu3
bbFMkHhG6gxcR2c7d8NyB2iDr4+YZ52esuHtP8jBm40MIbLaKGpe6sKilZhFbkCOjfGNymJt3DL9
UWM45rTY29uiVi49Zxf/R5Rg9WcQA6pF4jh3vcseo8J6s5ttP9/3pupp2iixlzJhwkEpdsaYVmFd
GJ+lxMG90j7vpSwxa4eEvhkUg+Hu4N0UQhUNE2f0Aajvu3xYSn/UMQihq1pn78zswbBnIjkr8Q3g
ygf4ByiMcVTwrgRx6qAnEakgbmzBw5ZZJQtajKyUaJ44/xERBAjK4cARW/skaRBUIkPOi7p2k4Sj
ltaNn5ox5mMNST987eLBLn1qj9rPbuy4LZ1ztCNP3cyYr04apsZklctemKOWSdDGYxx7yKvrMdq1
qszQPT2el/fBKvInq8R8m02ZGRrmq5mxTn6pdasDoT+zdnQCFH0QzqZa3MiqYlfGD0Q7oP0Ahgi5
SaALhYtV6Aa66ikmZAHC37wOIOvbq7yBbgcOxtv6fhXJYiPh4WoolH46jiL5Td1ZtHQcFocg0u+3
zQOmTL/PbXAsTnUgEXWlGgDzonCJZmSgl4FGF+odZGZpZJMpDl301Y+D8wRE/95ozcRTS8XryY8B
xKaVTlEZK74u+E9gO/UMNmxm6ZC3q5t3+Sm2ECQWSNeQKh3jEMPACpXCtWt2ubazR8ezlXJ3e+Hr
wjDlDbS0gKCJANuxr2YTw4riMM2/phjMOswfQ/KSg/dtmL7dFnXlR/B18cIVJk+B6k2ELyh9pgOO
vsQhoU2gRccJfQ5z8ndc5fzu8awHnhfEv9ylvDTHrlkNmlrZadgWzj2L3iKS7cakwFFJIosreNL/
JPEpWkgkwQ8QDOTgulGUFBNAZES5MzFDZqMjzugbvfoyNvq8y6Zq2uTEjLegA8kep8TptnPiZN6Y
OMMO/TjakwpWoLAicK0beC6YN9eQEyv152pw7WcAlEcp2c2VwbXQbQ//EwhkfD8c4cvtMSL0jqRj
SsMErTfGgcThZB5Q7y0e3SPJAvNn9xvEMtvoqfyDb759/vx3X/gzn7IRQXMKecTRgmyrxGQsgsJE
yArk3PyuCpcnTFd36W4aPdmonavSIZaHlf5/aZg9c7nSOQWEvdEhraG/k7g5pPUcYHb9DqM7traL
TqT5bsicoPwKW5rbi2Stq+JRHEYnAKqBqBQL4hu0/7SzatKQFINnNBVAaRHKl+bgoVXJa9QJz4L5
aJrf4/Yr64wgAbmuxHyuXG33/BOEq1CRLDMz08J+zz9j+mbPvRcpAfiufF2GtFp5ExBSceA06nw8
zL/c7GSyjRpxNg2jeT82H1O0ePHwo0CXoxa/mhjieluTrrUY1AbYWV4BgOcgEhyMpd7nrcaSkKTh
4Fg+WEKDEphws3i/LWjlBYIkMCnwNh1A9cWwxInAxEHhQYfDFgM3/AZjMxo/sbw66CRoqmvriKwZ
Z84GpAVvq5i1HZVadSpDT5DR0njHhVcor4VMiMhYAPMIKbDCPBeDJJ1YkqWkW1BBjNNw3ExhdLT8
Z8vYxIEStAGVvCxrh3QuiqvnWZBE8xK9oTlENdUfRfHjp9K961tJJHbVqMIXBEAx6Aw1+Fy6WHOy
6NylFSYfh9queda/qRt043mtvX1q3kHEqjyWr7c1Yu2YzuUJLmTWzKZGGeRVpPPzOsgxE43MsvTm
tam8XJVwnzIwQVPMPk3DdNmkmy0wTmTTPrl/DEm2UeQr+dQHHmbCIttI4IoOuGLHuh1ZZopelK+2
XjyqcbWr7OTZabNtvbh+WnZ+a3xzwfzpOX17Wmblo0EfqsL2t/d1xWAigkJgiNCaj3AS4bQNeKNr
uyhoaJ/IyXpzflvBrypQ960f46/bwtZU81wWP+Qz1VymuXY53CrsymOtoaHJBksUA3VqJjHBa9qC
+wwPAQEHgl1uN88EYXZg0uTOSENLoaBfST1mTl5MJT7PVfmZXwK0SiDhDzZFHnlciuFwgLjsFhqi
4PxEH60jMKHFc/E8vJCw8aOgykpv3svY0dd2kZMko50AaX+kPC+lJkalJIth0DBWmafAV0G7s4cc
zWBIXK1Vq8XxfqAnR08MuE8uJdmI4wnUNA2/mVswlC134yO6JTfdAQGQxGqt6uG5LOHVrBc6kRwc
fuHou57r/ei8r/ASPAQg/ijRjuuYA0Was2Vpl8vqWhXTGRyI6jbm5j/9cgCnUFEGAgev1+UvV8nA
qYrR49DR/rEixehxxyz4+4sETO4/QoQVIDok1jK1cCfN2LPq/lTrlZe5T3HrSHRgda/QTgF2JUxN
B2zncjma0UyumzEaUrugXqvQk6qMsirP6nOPBhE4FSDYRhpfkDI1Vd22Oe7rrA3Trk0Inkl3MYMW
AGGUJ5xfGDSsomZq5pu+nNxNNLoyxudrrw1eKyB+oIrAVUYMc7lQhPOThfoh7GBqJoHiOnct2tA3
iap/zF1tBpOB2OL2Ka5ZKRfWAx3CGuqfumAOowWsllHGLzJ1d0jWLHsEv5lPKaY435a0YjLg3QDm
ADwferHFMrhVq6wZyzgLCQakYf/gEuhZ6/NG2tuCVpZ0IUg4yDhhrDaoQjFDKt8Ao36MRjMEIcbm
tpiVd5rHmmh/AZcZb4G8PKwYXfpDkWZZmI5us6mjMh69eXHfLVp0PoqRiUediHh96YwxuvxHKQRq
fZ3/foBwdIuStghuwKXTEfUbZrPuQFh6ymdlH6nW6E2O8UAt/WsTN/uZgeERJU7gJ2mT+wVlSTDl
heqlQCYHt7dl7auQY4PZQZkbvbvCV5UVsHhgd8jCpDUxmIxu8uXZrk1JhnJNmVBuQ9UZaT0kiYR4
sqF6woBh42vv7pvmZ6KfiJbuXSRq/n45OlIkOGiMd0Svz+Upp8hDpaqbYzl6uyEG2oPt967565IO
OPfPpYgGm+n2GHVFFmK+GjAQSflKuj8Veqxfb6+G6+RlGP4564PDatG8gT68y9WM+uDSsV3yUNHc
0m+HukJIOm5uC1nTAFQt/hEiLGY2+9qIKzUPk9zXN1rp/Yf7jUF7cHswzAPlKcENL+JW7zqzxnPQ
fdPyN6rtW/pxewlr6oVKFGJM0FCDRkGIX0hTRCCUaCAifiii5yk7sCiwisNtKWunARAsHhuACsDA
LWxUwyKznUxYRL1a6j9oXut800Sfs8TwrsVJAMb+K0d4qduurpSRJFlYf8vhDSrgYScYCjVEHsZr
+W2j7qIiP+Z1g3HaYW4nDyUxJPd17XW9+Abh0CowWda2im9AEqz8jaqV9cf5Xt+1TpBUm+Tp9sau
vKNoXuaTEtFEAz4KwfVGVJh25kizsFLCOS1OU977Vrcfs2ST1LLWrBV1RwIVqQKUA/GIish81qZG
bFOShcW0eL31EXell9um5FKtaCRaeICeRc0fGTRxXtOgNMkYtTPO0HlX8x5lmS14aHCIMjzr6nKQ
DEZ3GBBroDW7NBE0dljTTRqeadZ6WhX7y3KcMcr39gmtqD4vovLuJ95HqQsXbGzKtKO2DbPqWNDG
2Fe79j/sGI4eNWtgdzDKRND6fATZat9ZWdi0v9LlaRgwV2lpvKz9cnspayeDxjy0TUPV4LgJG2bR
yAAu2MVS4AfrYwKeoBijtHag6pJs2trRwFBw7CYCPvC7XB4NCj3tBDhvHppF5THjqwumHptKclFr
y+HoI1T9OdGJiHEHEfoQYU4yhFipFzsbNz6R5L7JZegSvi3CU4RSEkdy8WISELbCYtBVMnUF5HRZ
5KVptmnb9JBZTdCjOa2KjwlzjmiEkLi7ayEe5KGzhc/6uZ60BRqkdl5Ggscp1J7QMcA8dVeeHLCr
BOz3kAGSJzm06/Qox0/8K1BQj1qlaLDKuMAXbZMHyuuyKTf64bYOrgnh6DSg4RAkoa3wcjMzc1GL
YpjzcCGP2eTZvlYD77f9bdRfbwtas+MmXkXkD4HzR75XuFUUtNCALuo5mlW8YuOUz9k2zzz7bfkT
Z/4sq1msKeO5NEHjS7VuFORNoYxDDFT5uxEzb1A7X54c5b9JVMdzSdxgnWVrliomialgpN/C7hY7
308/8DSW46a3/Crzh+wupduuDlhzzLa3t3TlsbrYUX7rzyTXGB5RTK6Grqb7OgmnTfe7Y57z/n8T
Ity2IV6WNLZxbFO3+0F/Zt+Xyo+eb8tYM09ohEboDOcfkBVRhtomzJ3zIux6+rtC8023oJvJ6oL/
mxjh6VA6dUpmpSjCujP3ZZkclnz+YRtU5jatLQcu4CdYHVGGaAgBdYv0Eryw4YguaI+hvWabjTEv
NJiybNraa4j3AyAnzqsI1/xSBYAaAQCKlEXo6tTySYRGXcuWlYRW7hIg94jIgCNFYkj0IKa4dd1x
gY1AbtlPTBAJdJqP0igwcd7tE1rLLKMTGEaPoHiPIo1wbW2ncXLmTHlI2ZF1iWf2D1r+tal2rAby
4pc6HOf0vYh/ovTcENOfe5l7sbpWTuKDZA7n0RE8axq1lT6NUPdK3dsI2up0O0apH8ucpU+dFswG
ho2rmB+iAriGnsnLk0s6cDvi7yIE9+LW8JfgvThO3h9PR9663Jh+hvLKf9ncM5GCsixZPGfGmBao
egxb9Thu1E3qJb33SI7NYdqVvimRuHIRsEZ0j7sIhoD54Np7ZqAIqTB4V4VpjPJiV4EPDNUpJXm8
vawVKwh+FoOTx/HzEpmHmFWj76OP8hADz9C6u1ty4rf6Ux+9KZ0kZb7yWHJmdHgf6O8Bz5NgcPsG
+Bwzw20rQX7jDUVMQQlIi10xG9OhZognC/Rg3qfowPwPO4leLDCrIS2LhILwTCNZo2kF/oS2EQ7D
HxbSQUb+tbaPnM4ANX7oJYjTLg9LH6KqTjCWNmT9ew0YvmqiFZIdC7SuuihE3z60Fc1ARhbAEeDf
eHuZcM/BYdZZyjKn4ZLUftkcu9jw2lkSzK3cZXiHcKEB4EU4LuZlQfJZaJlpoB5mPBULC1Tzw8JM
4/+AHuF9Xv/KEdQitRM4hgbKYbb5bEU2hvn8pNUzQN0S67hyQrDxSP5z0wgdFBxCh5iYO6E4aQjK
042DgCFITYLSPIHzWWQ/lqGW8fGv7uA/EoEZvtQJoyN6jVaANKzt3DcQ/mv0uQTHqqXmkrWtKsSZ
JNEc5jUtSRmhpNhFgFKNKhZo/ZyYLQlSZHIEG+iyZuKUgWmIqWv+rNPALBBGyohB+F0RjDscGaRn
DEAHkaAT7hL616LMdEqAKFpz2rkk2w/6KAtT14UAmYhmHaASxcPJxs5UR4psFqqwixV/2Nn8+/Yt
XbF3WMa/EoRDGeI4YzmBhEztNrnxEwy+fqvae4Xcg7cgQGjn3xa4tiREwqjKf4b4IkECcylagC0I
RKn3VIIZQZ3bt9sirhUAI9VcAiATh2hg8y5VGpw/0YThNAU4Mxy/SjKv798nWW3keuO4EFDDIRcC
dbpyaDs7Wxjy5GFVY46Iaz5Q/TW1jLtkmk5J0YOuxd7fXtb1TQW0Hw8EarkwRrCpl8tqI8VwgeEu
QjRpewMeoukxdl4GGXO9TIxwfQzm5r3CqiJEBwH4lW32sNQPlgwlJ5MivA5pHfVJW9Z4Z61Nnpup
l3bIMBZN7rXun9v7dm1TsW+8sITqnY0ysbAgzVVyh6pjAUTQKUrrtx7cNvXUYVnA0Cay2R9regGq
ASTQ4UijACooX6QyBYUCeNIJRWU/RXJMmd4ao/ebtv9Av5M8KXOl7vz2omQGb5Y3KYpcvhjR3U/q
UrPQyGkbdIBoBmDqqvY6m2RcQSui4DuAuQG4BTjwYphgA1tVzQkZwiyNjPtiyr9NNNa2i22y3e1D
uzITeNIBi+AUH7yVScw0tpGlKU0zDCFKqoFi10GSS9Ii/Cm9MOCXEkRsRBHlVtfWWAtuq+IxprIN
JLbbpcz6PcB71FfUVtsaGFcTTNlEXm8v8DrZxOXjiUfdFMBX0+V7feY5JxihVcIJHcIBg2ieDP9A
bA/kKcB4gjnTb/1Ost4rxfyUhzQGYi4Ud8Q+J6eoMDzdwXqnzq/+JEBDgYeeBYsieeavrpsgR1jX
0EQJWj41yJm2sYnpHtpLHLT6gyYtyq9qo/3vioSrpjODapGLFUHjmzcQyx7SP+6m99pN6r9+qEG2
lZyZbGn852dHFsdp0gwAUIT3y6/HJCDHv8Yf8b0D+zcyn6ga4wm7FACPPe7GBnu3/KpSf/ErLdjc
VrsruytIEIxhVSPjWHAt6Ky7HLSmUWeC2hQMyb9uy7kO8wVBgoFH9zbDIFAd1yt9pl2Qto+G4fX7
MBq8OvcwG+LrpO8y87eM5kkqmFuWs0OqzSZe8hiCzZPm1p7qj9uk8b+OW13dm8fv7c/ak+zpqh6e
nRr/+ZnEpW8ykhCcWq++Zfq9Eb/luoT2RSZCUPUqStU5pQZ2U38cpvfRua/0H5IT457+lUE8W4ag
3cAtLkXBlS9LigC0X27iG99qzDAP+me33EWaxFCsmXgwIqIhHf4zYlJhTWBJpzq4V4dQTSdPjfAY
67VExNq2nYsQltQlaKemcTqG2uSNB+suDW7vmWwJ3OaenTyGMZSQgSX09IfWn+jwfPv3ryrz+QKE
eDDRMai6MZIxjJB9qA9oHGiSB/3n+DLcOw/q3Wt6on7+dFuoZNM++xvOFpX3MaCzdjyGedkEFWn8
CvjE0pLgtlalgG8DRIc82+Lwn59JqVNwD+QljibC1EUPQADZBPW19w4kU/8IENQLJDpj3vXZGJa/
gd3wqfnSFbth2LTpzpCVItbPCV7Y53R4BDbiOZV5pIFJaAxn8kPlNORbZKi8xPvIfcc3fuCQJGHU
mveCmPB/AnmP9OX2JUM29a3NBfq17qupb7/3YGkZMVoGGTKJmq9v5b/Crp4llo0OxRjMyps/XM+b
Pn7+vTaACAkxLvox4B6LPrrD7BHNbNC5un0q6Uue3M/05bZaryziQoTwIFVVXdsZyE5DjXyv8t+4
rk116tD//0gqybVdeWQvRHGzcabbGqvRdYwRL2GRd0h0/NSd7xMmiBBZDLouB8VelGI/Z1xcyuHG
bRx03CGogIthfKWDRB4mwxiuTANWPB+s6F9JgqHjDBhktnGZ+or6Geb1GKWyyXRfiSbPkuzeilEF
abSDlAoaqF1geS5XFauzNmNY5giMO/NKY/FGZL9u68LqxmF2z2cYDT5DwfiYRF/6rIZCj+qxaOIt
KBM9w9obU7G/LWht35CwRkUZXTCoywua4DSTORo5m9D0z7x0OuT1V6f8zvNrhP29f4/0OPASfH4E
x4Fcblte0TFN9WoCTn546RSvJJu68YE3yf4amgQivXNJwqI0WsWjanRTiIkHYKLSaeKztpQF0tfV
ZC4GUAP8jcohHOPLBYHuKbbNdJjCXvfrUN1E1U5V9pPlLfmuOVSy7tw1+3AuTlC70SnsSplwVIme
3Vm/FS0O0vmrFm8I2QFlLGmwWHn+LhYnnNaMvKQ7ZVicOdCgqFSviJ4GGffhZzx+5tI5wKGBihTJ
CMzFgJabwrU1WLagY9SyHpRM2zTlAuiJVu5Mtak9gHzeO3uhnp06IOIb8kMRxRaa/bOdWf+ZovSg
azAreZu3R4MM83Fuzffbl0MskH1+HjoOMdSBFyPwr5cn7DASu0WU2A+xQ+5GxQIFcfQFMA8Pc9W0
lAWWswRWx/ZRl28r5hUGKNWPHXE2ZDhp0nId33Jxs4CSAKcnmgPRciWo9ahMIzo3M/tBe5uA5XZS
z/ru+kvia5Vnsvf0FwHy/9GWNbgIJgI2lZOYgkEIhPGApYmdl8wCs3RLM/dhGcrNnHyrCpjV6tFe
XiaZOyxeKVGWLngNzYJCJ1sgS28C9hZ9tKepCrogQY+U48lGLQsX6n/CkMFAohdgkCv0+IRxZ0VJ
ewjTrU1XfeknxcOcai9HD2D1zXi+rUyCSb+Sxn9+9ubqZABlG4bYYPTRRz93HjowPcv5voA/7LYg
4eZ+CkKFDih1wJNQ9RTUBKRls5K7SfSQo+OkAcpKS364YMi7LWVtOeASAcmnip2DmMvlWCMg9zpJ
owdbCzI36GK/SO5AznFbyqpCmCAcw5MBYBD6dS7FtFjemNsQs6Re87TsUWyPC5/uM2/I/fjLbWlr
O4enFThFWHQkKgUnGSMCDVorNHqIKJq3aEDKd13WmMk/+OISwxUBuhNhJdDpwIALGq4tGnCSdaw8
mFbRBSPGQwJ2p8leQNHf50qAGTwGCCZRrwVEUTienuZGxpJceYhe20fyYpCtY/rsD5/wOm+P1rM5
bAjdLaZ/ewfXzgveMfpxUN/gszWE5QEv2WKypao8qG1Ik2Q7m6bXZT+swscwLM+I0EsQGOgjvi32
2kQBr41uIc5gpKMKz39+drdat1FSs9bjE9LP3rD8dntM92HvNvlmprKs3rXV4NhzdI2BKBSVFdE1
a+hAM6VcktNY/plS8uKwexVjN8uuRybRCEZjf3ttn1DPS42BLFAe4/9Guyh6ay4Xx1pMYV0wDO9k
wD4V3U/mZ+qpAe4lHfOHZQl789dY5UgQP3e26YGa1UuV/o712g5dMEX9bdDv7brAD3Bh2sFzZU1u
K5sPXg10coCtDI2sYjVrmTHbwEVr/smJwqyOt1pqbhXQMkffFCbDIIjswtBrlLNwNaFhKJ5hkN3l
ZgwmuAWiWk9P5fCFlt+j8RWo7xnN6ZHVbUYCjf7dKBjqBh/Mr8pfZXsCs5hhfB1q3esBNPR0Unjg
c/Cav2WJ//w0F3qPmABB/RXpttp3dJ4LnZ5ImhVBV4KrK58iV3LDRI4WLgYqjttt8n7oK3j4MkcY
I2M02cnUcJnBZ5Wr2SEvUr/GhKlYeeyr5sBqNbC/gpgMJFKBhgKjpVdBEaO2k38F1tJXrCCa681M
t32LNgf0G7PUDIpUdi+FJMDnt/LsCVpqUB1GA/flaRG8DwAmqNmJJXD0vxhVu23gJ43WO9PGfQTq
JBmWdEUZQXuOWW4oRKJvVaQgSUqN5IvtZKfWPSbtC2GPaXwEKHdCRHP7Xor1Eb44i//BAD8HizOE
1yKJi6Zo1Kg8JdWwxewAkIPPYA1O/FEzvTpuT1HmQA1Bnjy/kai8b6ZBElFdL5ZP8EEDESbEAAsk
GluWZnY9Ro35oChoeEYvN0VnN2CsRMt3sjbGa1m8pobX0cAd56Tol0cZW3PWak6Kd6s0+21aAIgx
T6YWRhWhQWJ0xslg+l92FmGLuVDEjPAA0EQrdicsOeqRqZMpD2lNdExvTHgOwY3JZsmHeavO6Dnp
AWB+u32y1xYejV9oRgY/Gq7z1Q0jlTUQsPoqDwvY3xe/rFPT8jmRSgsLX3WR182o6gCWp3bqBhTq
hSa54yuqBbgQOFUdwECQZRBdODTtFQYZF3xBxGmvp1xjG5R1khA5ydEfSlzUIS8wRCpyXK8ssrei
sNo9XFlth/4lR6Lp124RiKThTmIwF4d3ikHamKRliXg+PyXqRDalok0+ZBYerZnMf1gRRZBvB9Wm
gZAaDa2XWlaOTjq1oE8+dZOuB5nTKP6Emq7XTLOs0VKkwYFyIUfgAAiOYX3cqHKNP3MaKmUe9ZRR
UDIhK9UDS+I0nRclrT/cWfBVYDe06RX3GL0kj8MMOmJ73wNDWHdb2wTlZztt56J578rG1yTJRrHn
iX8aVI8bMOB3ON315acRfcgTMCUWJzVyNyOy2ynZDXMRRPWTlv0gLfMxFVcHb3i/6+27vJCVSK+P
gec0eMnDgG25ymzw1rIeFGrFKVKPRmngzuVBYe9uX7Mri4L0H7p00K0DukneW3u5yNhguAPghYJf
YxwTQ/NZ9+RO1GfmqZxktOHXjqkgTbBfpoEpFfEcV6fFGQ5OM6Kgc6in4JXep+DzU8wHTZd5itdO
OJcJN5wHSDhEERADd6wb3KlFFhetwyAlHKoN1conNtQ/W2Putnis0js6pGzbsAJTrcGdcQRNQr+J
VBe174gqP5NSiSTXeW3fQUigwk1H2HsF4YsHfe7nYa5OfLTkVgd08LD0g+2NGf2RjJiMvqA8Lskm
XVs0bAXCEY4BsbiTLjyWrUMt8MZZ1akcbQwh7QztEBt27TVjEW870DjunTjG66UoSmBlRXRnlcr3
itjNYWx65+O25l3ndfjXII2Cx4X3qovBq+qAu7cDf8bJ/GLv9TtaI63kDSgb6P6Ueemh6sHaRmQE
qyIbBPxjLtbieFMAJUEJcanxtTplut0Y1Wlaqn1DLC9+amcQ8gydB1ZtgMuPzN3mSdCYkurs6pHz
+AijHoBVEVGobjqjO2+J65PK+teOAboZgWHK10zQStESBOfWuJTvtzf5yoZgsS4eDO40ACws2jAT
JOi6sizVKUWP4VbRqeInKDuAlMWWIcKuYmouCjgV0Lbz1nzR6bOWuYOvRTAeJPqha6+W+3p7KVcO
gfD7BdtBQDZtldSoT5odRG+094nttY1fYryQzGZcecwIKrFnoJpDlImpOkK+I1/ahUa5XZ+yj/pQ
P2aZ5wQN89lLYkjMgEyS8NSOBBSBuavXJ9M92c6hGgJ0bE/d8/xFAWlPv729hSsaeLEuIR+Raos1
5nxdRv7FTDfEfEp+xsWLNAGxclQYhQeqev6i839eXrGGLhSoV0yK0axgBjHZ+NHAY1LjL1pe+9nU
BLeXtaJ5F+KEG+24ygwnEOIW56dOXxh5vP371w4JPTzgTMYEFDhh+uVyXMVxOBlcfco14PS6F2s+
ZtFH1BxQ9bbMxR9iafsL/5UX6QZoIMJ5RJhI76EhShAJDtChjzMoewe+mvo+bfw69aYQyebf0UsJ
6lvnQC0PdcPbK13bSUz4A/gLqT7zij5eQ9JS7WwoiIMZfwq4HnQZU7NMAv/5mb/XJWqdlRgweRr6
RdkUWQzClxlJ/NvrWFNA3h6BIB0EQ1fNO/CW1BxzJXCtUJh5yY2D3nl5tqfzjjHJneK6LJ4UEIhA
VaKnFs+Zdrkgi+azm6VVc4qtbeLck/xJK0pvsiVv99q+nYsRFGKINLCAd1wMFKEvj4m2v71lawKA
1QQTCVjB0VrAt/TsYKbemmsEPM3JcTqfFPel3NfnWyFsFW4QSD3QVe+CIEcwC3mJDmjkqdqTzY62
g/ZjzzqMQQYXX7e3avpItP0w+9Nm2rvda5oYG82j4Lv0WxaYZIuySvGXdNLcF7j4ItFylLQpuslG
gUPp9ypG/kIXvTL5GNS/rgcgT4Y5Zlg+x9Ejnrzc3lip4OgRuztNW+q8omxdy5AsK8b9QoLwlNCC
9WgCgAR9nH11+ABJdgp/FsgmrxyfbivLilsBTDvCcnQgEaTQRWVRrbypCxA2Mb1XfOQaUdvtaL7P
wZbu/70oKCVmPoJzGJw3QoAyWgM8x6TrT8tIfEO7JxSJh7+ESHA9wBhq7okDtIxLLKwHcmdnAS39
qYigkEW/S7Lsp13Nx2aUjWZbc8KBYMEAIVAK8LYAwY+hYwcTq7H+lPTJHel2sw3lN77o9hc7s/zC
oFsMefEB4993irVL8uivDRba/pGdx3gXtNheYYIw8TQrS7PpTvgQ34n+5NoLeD0nXTbD/FpHOOIE
fzAwHjkEMYvAWAKOPPTunoiS+7TE3LBW2ymVLAPIj+bSqKCPHAtC9g9JMeRjLy9W38amVg5LfyoN
TAMhLxU9WAsaelyvmku/MQ631XFFHDJgGNcGRhf8EeuwmOeq92Om93CorTeFbWO6GTpfZS+tvzSq
rBR7fafB6fmvtKtK7BRNS0IJQEgf8VNnPNjJ9nXIZS1XK2H5pRhBJQkGj7QxmfuTVf7CtNhgtu/a
5jux74coSFO4GhFAufT37Z28fjghFAktPNLIr6GqfXlwY9VNrlIY/cnY6YH9jE7G19sCrt22SwHC
peaU1SyjEKDtZh890Z4V6LsqSCX3aUXPL9bBP+Ps4YyyvC3aGGLSuPKN4Y7noqTj6lYUAVM6YJgQ
u6K2IcZxJC/qeq6i/pTXBy3tjv2IBCjvj2ueIruWWPeVkzEQkTvAg0AUCr6XK+rRPqg76chOMy1/
Lyz1adx57UICc5TFxNdJNiQ/IIE3NyBQRXZCkDWr1mjEGjslh/ihPgy/1GP7Eu/6Yxb2H9G3YXdb
J9ZU/UIeP82z01KLSJmoStip3/YHeB4vxqHe6Bvz0P/9i3+5Mr7LZ5LIqNK611VIMl7duHnHVLIf
k7x9nNs3wf5xhiLkyJHggp0VxDDTyiu4Mew00vuInkw9/tKaG0U5Wu2HNda1H6Pk6JI9XQrf1avn
Mt5LtnTlAiB1i+QacLT4p5jHWdQoVWpWsZPrYCBc5Y2q7iXxnVZtI/NxWYIlB08Y52oPzPyxRw4O
E+VkQNcVs3zxDYIx0bQqmpdpYHgFkKrtQ8bpRfpu37WNp9rL9wVcYreXvbpqTh0GlwHK+1kjPTve
imndaJW4JNq8T+Y/ZZ14dSUxLavaCijEP0KE4GIobROU7xM75ePdgM7blviTuXiO+oyB8nl8aK2v
6Zfb61q7/Ig6uU4BEHblpFcaLayCQGRvYPRQczLK7VR+jUxZeWVVDvgVnM9sJIa9X16PBcPPiv/H
2ZXttq0s2y8iwHl45aTREiXFdpwXwnZ2yObcnMmvv4s+OGdbTUJELvKwNxJAxZ6qq6tWrQWto+ZM
IuO9GyoIUnMfafQ6QKbi8YgWfQx6mf5nivExDchYurCSm3PhIiyo7Vo3i9LNc7fpzDBB04lZ1nb/
Vq0djPl7BwxBIAoW0OGHs8FCE8c2Eka+wBCNKD+S+KluMofmYFogmQ08jdONKIfjG4TWd4uuf+az
NZ6CaWQz5/DtC5j9w1V9qZIQX5C0pReJ9bMSrq3j4jn4ZoJZxybSjS4DpOociLlTQRsXgGZZXeFb
+ArAHw2EWcK0oQOJOViRtuRXRc3i90comMQRVQu63SmASId2C04zZNDVnyjJV9vin/wj6y21NkH4
WqEG3FvRP6s4lLUJZq4TyQ9JHjTYWoOY2a3gaGBf///sXpB1APSOVi+BZcMUxtHQcgkmItGUY3AK
95B22X2Kvdu0Jnh4duL1scXFk/nN4PTv3zwbkRoBbDLTmPbJrnfRGiWtjGle9cOtP5G7/3dMjLtu
OsL3EcIzXBnyj4Q+kcBsdIuEVlHvkbrfKYm6z4glD3SXAQkW68oxUANT6asdX6CuL0MUgRtMRYLb
6FYc+0LYePdtTPSTUMRznY7hg5G1pkhPXNSLED+j2cXsVW8oxZUXxcKDUMBjYqq/TRzq0CO4n++w
iptK4oL23NRXHkTBtUGe0IEMhJb4NPbXDIn7ETnAlK82pcJv+7BYI1xdWvFJv0VCRWpSP2He2GpS
8NBPG7sz15XQCNqAMdiUyk85Xln3JV8BaA7IxqfWfvAI3Y80q8BxFhtChygFaRak1j9GOqx4+6VI
ADQiGhK2cL4zJTgpjrFEWtSf6UidiD9qotPXXt/7dtE7a7w2S3sFcEgwX+CRhpIa419To+EmSZT+
zMWt1YXRRgkBmYUcSZ0d2kgzaRxv+DXW3qW3wHejjMctOZThkzTu8Vr7J4xdTQOm6qea7/Bwe+wI
vuocjNdFUCkqQPEAOoP8yP16dS01cvQD92cNfIQlqdA6Um4bvv5RiLXtxx8ymhRqk5LqTKrcjWR9
owpvBXnPufaXSvQN6P5NtcwcUKKj/8h3affbaG41TQGeS9ci+4VNDIw4kgFA4uAxwb4kBCUMY1TL
+3PKb5vcVn8qhhn0DujErDT5qJ30kxhu+E+mO73/GVKzXSnvTZPBTtZ3+8xVoAd6XwF0hr0QiTuq
cTe9z9ciiukhPrMB1kEe7nMSeGVcMyQMhUShtD+PuAR8v/mlSyeInz6l+TkcdbOSgLdr/gAu72ij
sjbB02ZmjUNZZCpYA66NbNz9bkgapZElvxvOSWN0lqgPW74HWEPhJP8HR9oPXhpOXVBzG0JFCsbx
0o4bLbL7UehW5mHhjIO1Y4KLI+uOPD8zDS2HV0+dRvgSmX+DPggPQTtNgeo4ZxnNL95YoYphBRKQ
HgRLCNAwBmojSPuwr+9K9xW5q9sBpcfCEoJ+K0OQTeusPoTYdOikQKkA2jcU76n8WlLjXL43gb9P
IrrWfLu0xwH3lrDBUZVEBuN+CfSs0pOgGodznZ2j/jQ2IOKRDlq70TVnqN1WMzZFNxzQQLfrxtjk
icurp1r4J1OCld2+dGuBchi4EdTQ0efDSoi2ICcKGn4YzlV+aArEVoVttOYI4OVJbB3tadR/asEa
BfDSFkTdBtUDxPOADDBnzAdTVBfX6XguIJzZy70ZNltKTb4ZUSoAuFJHglE0Y+hXFBIoiTV0dj92
iQugBTRgABKGypKAFWDz+CrJ+xIc+OOZRq950x2rd0zRAYJ91KIdNUO/ACGEVQyQO4HMwDZoKlMI
frdZ9juMPx5/y9zhiGCNg3wC0rho3mHf3bo0NGMj8uO56QGnVem4M2SyVhGc77h7I8yOE+JMCTVl
HM9JvYfeJmThhcSBLvzjoSxZAVYdZH8grsGlzVxpYdspUlmX/FmJAivXRDNJ0RTb/nhsZWnCwK+M
dRMBd0LCnzk9Uad1Ckf5szoMh07UiCml+krubOHJLgI0KKHWg0KXarDngisBoUzrmj+Hzd7vt6qw
J9xTHZ0S6BuOiNwkI7BCuVw5jktDAxEyKtQA0k358PuhiUUkEs2H1UAtBxMcjbED7fM1tN7SMhkA
xGGDIzOAYO3eShhrSgLPxJ9z/H4Z+xvA925QQ3wvQuL8/Vp9N8UMaDSyhK8ThT8L8ui0w1Oc/yXF
FJz6JNT472CmKf32zNH9MJAolWGBHwAtpLlpSGvsMfOAFzmUL6A8KlfYc0xgDfICUSuVlJ8wMbEf
ujx9yoXRejxVC4imyQoKLRIaAHCEpmX7NhKStymY0XF6stYMLQNvosaU9qKd7eun7FexYm6+1b4k
5vFmQX4TKWJmTFpYtQIGJZ4DebDrcpO0uv14QPNZw08jzkBGE2iLmeK7UXFcFVWJdOZHYPWS0unQ
4QdC6RVfPt/NiKTw4JoK3rjB2AJEXyJFm9ejfB6K2Iz5XY3uplHZk3gNT7tgCL4A/UaQPcWcsYY0
LhXbLhbkc1ZTN1KJV/j6H6lCL0mdvj6euoXFwSNOmqiXpkYVtlqK91uWgppIO+OmNEP+VwFH+tjC
wm4DgA2YaJQPUfsFO/r9bqsHWcnGOtfPGnB6KRQrh0vlC/DanWFWUQNVAJV7V0gHxEX/ZKQoVDz+
gPlsAp0CD4R2l+n4shU4gjbIfpSJcQ6rJ/AxgTHrSS2RwiMr+N8VO2ztrR/aoArb0DhzYWT5JDJb
YH1FY9cmH48HNI9mpwFBAAaziXI6G132Ay+WQxsb58J4GsQ9EgWgs1euTfYuBMKOtNL1sb15v++0
PaYHOJo0prZzZgVzVcnikpO5M6RbZTMWt5Ww5/POK3XebNIWZHi8VRq27D8Z4wXwf7PifhedhECm
gtwD0pd/H9bdf9C0FN8cmKHXopbwOncWL6B2434qtbnzayv4ke3bp/JpjfxnYcKB5gIvM6rwoLli
J1wKfFAP62LooZUbzFbvcSNtS446xB/QzgUI3iqUe7aXYAgdjQgJEDqCT4CpEepKF/jQUlbRKXYz
hrS2uQAp51bj/qyLtC7bmnzapPaA3XI/mXXZlFD57tRToyvDnlTVs141IMyjkDWMFClxH++mKQC8
exViaIC0os4Pn41eDWYzlYWEGm6paCe+BVGYfirUTVu2N1n1X9Q2XrM2S7jAqRlTTwhKk5NWBhOO
BkUh15XQ6qdG+6lqr1BVPijQVtMg7RwhdSWDRqUJVhzOfISwidgKJ3QS92K7OJPSz5GOifVT2Y6q
ndPaQ2y5KVsfiedkUCwIN6xW5Bdt4lBMDWaoLbF+vIszoWjiWj/RMsss2Nzmmlpt8oAXtsB2HKTG
h2pazNWbOM/ecqQcLGIohamEo3rLDfqL6pUHNJJ/9tURvGdt9JfEvbjIUOrDXTatu4zXKBNMax1n
ENDW6aeIq9ENPIKuuklfizS9Pd5f8+rNZEic1LEAFkCWkok3Uk5o5SAJjJP6hPG+jPVmzMy2sJX6
GS0xJrlB2WyHnKJcr2U8ZpcpLEtopcQDF53CoE28P0lVachh2xTGiYuSzhVKNC6i609fy/8umZnU
e6YNDSQBy2+gQB3TLxPZOGl8qf4aggZ3jRDKxk9NHKsPWqdw0kMXGD9HUJVQs/FJHJgcfE3h9kMX
6XZDQsgNhGPebtJS7/i/DfgwDZMWFwgYIFYN1NL9NOhBxacNOAFO5RiMx0ADZDMUh1VZjYVpgML3
1JcA0DAKHQwIRc3BQ1GJPprMtbo4jAj+DVMoIe82Nn5hqqOab2Jt0B057pSTIAEqnalFYNVdCkpG
PdKcooFYm5HG3cr4Zz4HwE5IEUJ7HBA9gJkYD1fRvoj5KE7PqSgmF5mEwibwk/riB9BwDQl6HdEZ
5JtUpwP6ssCM8fgATD9/52C/zENNRUU6G/BjdvrDhvBNEaINSUsNO2t54sQjmOjTBJqjj03Nrg4o
VYFbAnEjir/Q8mNMDZQkEZBWoWeMVfc7SRHgt0Qot0OV8GifCZv3x/bmj2UYnCZ3ahuYnq2ME4nV
TGkSEhBPrT7l/gdEVewerV3kuRBHAAao63MWJ0f2Y7MLw5xcFjYZujHgYZmdFoRtSWisEy+T5HIr
UjFwy7GWnVitCpMMmbCygWbxBtiFv9tjbuQux0bFsx2j1A60u1LuGqMJREGO1kpX+S6/nvp3+wXW
ENUA9IzeDrAbsF6rrsOkQiba6yzJbbcGFGNaW7DRWWcntmCCkMniLBec5NWb+Jl6jWApmdWtwaJn
FxiijyneQTiLrlxdYcbMCVFVN2iQ9lIFSbkszqyoBU2KrHxQP/mIw0BfiUMWFhUhnTZ19gAJgt17
76XERpY52iSJJ5GjMEKXbPSeh6pfOSFLO/bODOMMBFrJLeHSxAvDYIOuMC0LDkJANnns5IFvJah+
N5K+LQR9ZRPNvBAm9Pv4pvF/i5EhY5j0WszFHp/FttIfouRM+xMveKhBmVlyUqPCeXxMlpbwu0Vm
I3VcXMs4nIlXDifOKO16iywyV7hluFazW1g7ZLTBZ4qUvobHKzOpGldErUjE1JNLJNRbsknJi5R2
p1FcU35ZWD9cMlD1mIiEEEuyJBV6GRn1KMa5N+SaldaKhXkkvWWEbpRGW0GwMnQTKRGa4h5P5jxf
Pol8AqeFmgWa3eAO7tevK3MidtoIyp6q/kV7cKmaFdL2hiuGTp3uBKhjlfxGIMlW5eS/dnj3tpmV
BFV334+8ANv9LdRCM8m2aRNYw+vKGKdQ7N71THYm/VuEaWg7Y9w5NDtrPYpp7nGCVymSlVfBpveP
kXFAxhg5UTAleAr3+djq10P8kdXp5Hw7GcNAei3L89xr4eDi5/KmfMSX6NweZFs3iZVvgKo+5i5/
QOvueTgWJwiKbkaPv4rXYVO7ym7tqM79/d00fO3Bbx+UTqmDuqlyT6g5mwMvj9LLVlruBD4z67G0
/K55ezwHc+dwb5G50coQBNv8iIlvq0vAw82PT1nlUmKT7hQAJtrIm8cGZ0EJojRgUXCIpoQ9aEDu
57xOi6xFxJJ74AayWoGzAx1U89lKvWvJCi4P/MGdhkygdG/FqKhuUAhbepJvIsrifq3id+bZrCnc
xH4VEYXgeLL1HD/oMzzXQ+pxPtiTUIRo7c7gR1OSKsmpKf6u6mPezvskB4ddn76i3ye1qkArdo9n
dO4Dp4omSCzQ6/31qLofazb4BFGEUnhE7vBeC1yIoaCXxCyjNcKKhVlFduA/3NGok+vM2uUFCrVI
yxVe3gxmxvdeCRxahMaRxwOaLlzmWOLtBKQw7mOkPNgeEUNOoSnXptTTs6R1acjzltKM1H1sZWHn
o+EURVnw1iEnyFqpwpHGJRmoh7K1q/jdHlQVl+jAkeFN4PT3IRk3NFg5bUu+/M7o9FHfDnjYBUOT
6xX1Bi7fxdELLZEVK/cp15pZCe08pQEQfNdD0IbjnoOSeI/HvLSAaLLFlkVNARh35li0otaHaStQ
z68Vt+lrq20bp+bylVtj0cyUY0FqHEUr9sbyR+S0jEKmXsihoEuBs+Nq3R0K9ffj4Sy4SyCX/7XD
3E56SJQOeAfqKdpOBLW+RH4IEERoQNgOrmSyAu+afo3dltB5AOp0AriiE/5+7YKmSeNQKUuvr7L6
IueR+tLksWGhajipRoqFEwnRGsndkpsBaAIPjqlTcE4fpSVItVI5LT0lCrd8jcNNTUX4RG41lq5g
58L7qhmzDZeQlbBxYXInxSMwDoMBH+hsZnIFQBT0AqxI3qjkopNBCYTqud1n8UVBQyupdc0yOFRC
Hy/p/OxPxQERRvEOQQ5l2lrfDkgMEEKacFXlDVoJxISQhC+VqkaXx1YWgjlkTfAuRisVwF4zbnAQ
pPIcSWUMLh3ibRUO6l6hBrElTglAxcNX15x2/UvENejfVhvOjfH+3a58xHS33m8ofATyQ1C6AB8t
oGD3Y1VjvY4hDV95UklFE2owyLmVxrvQy8EOwlbQV20n/hBfSa08aXInCUoD2VhohD3+kKU5R7YQ
9xkqgXgGMXmyvKr5KWlSeQ0yEQ7AI/V2jFK6cvGvWWEijVYvUbQiSC6Clbdz8GYB6dpQ1c7jscwP
KeYU7D+QV1VRbGJ75Hx0c1eg5q48oaEHqfYjUDmpn5EYboIgUKxQXZNPnPs6GAQhBkwCsY3zcr+I
IiWpxBkwqPCDsQFP/6co+Dla1kvNfjy0+T2PBzGYmEEvAAIKoBHuLSHDqaGFsay9qvzd9i9S807T
59L//djKwgTeWWGe3xkyv71E89pD6i6yCRgKzZBqPlgOUxFsyTHaQjJtjbCG3RsIR1AURmkJ97GC
xlpmaEOJjj+jUaDhoEidVRS0RII8lFc82syXsmaYsYl1kY091QFo1ytwQYEMKbWT7h+/BZdGddHC
f4ah2qHTJV+BgbF7hLXLXLtjV/QJUsWlZ6gvXbSph+c+enm8bJOv+O5LvkxMc4hIdFLGYLZhIKMy
nFRB5WnxLxH82SXgpG0mOWhnMUfQC4IA2RwBZn9sVVgyC88BsMrEcYCU9/2epGNaFoU/wF3LbnQm
z+Kb+oM8tXv/mP3RrGCfI2MkQxK42iXBPupXXAq7V0U0ZsBtoUKOZNFc0nDI1Mb3fZRVSGIqn1kX
7iJdtaHqaUNRayV0miHPWWOMty6SUAzTQKg9I0ESyeXBFEDNKhvQdtbKaCAYuXjY9z2801bOek11
OBHiDVbdlOAIVTTFJxtfMNqpe70Qk61PK023kpigO04lCYnsoq34cSuqCXA+UqFWiUXHdvzzeMVY
J4JRAACKlQKqEVURljUL78pArZOx9aShjTYcyj+beAgPaEKKtv5QZitXy6xi/GUPkAKE8yLYUlmy
dQISdClNks5DZ6D4RCCF9FwNqbZTSRc6PtdWcC/FiMQiX7WWFBecXRQSeHzVqLXwvBOtfBS3UVEg
18hx4i7CCUDola523LAJCHznRMgI/eAJbDOTWwu4Qe5BXdx5UeMbpirmB8Uoq7dkFMojGMgls0ea
0KFqTnZo2hH2pR6PK0is+Vma0F9TeR3wrzkfedZlUpHnYueRTu72SPucOFAp/JTLonYI1+fnhvjP
WiCdhKJtVw7yVyny3n9MJSR4fmTT8apl+QETcUhQR5d6D3pb9Fwmfu9Cd3ZA+SgcLcQovBtLaAls
BIiRGGOan9S0DbeAeRdOGhTde5RE2SmuJQhhdBzoOROlQwKDz2yprzQz7rLUSUIKP1uU2l7E0QFr
UxufQH/YWbUh+yYeRCCZzX3FUvnhqpLRcFu+DbZcq97KnLZWPfAOh/jQ7NJaMpUsy1eenQvXA6qx
oO8FdfMU47MAvCyIyySEWIwXGh8NpJGCgcus8EXP460ei17vA40luggEb/jCx8dywZPdmWZuCBSJ
QxmY987LROWkxP6tVIWfvRGfqnYfc6syoLP4d9ruKL1Pfe+oiMtsyFcV4L7r+aT3BKjI6blsRyD1
BULWSkTJzLnakup8xxWArQSy+3ioM1o11jZz2ctZ22iQFum9VhsEs6JozBlFu002ED1NfcjHG749
ZODvkKt40xEXIgsWINNSsgZ9XJr0r9cN2GjRWcKGbkbEjy2FHqoXRo2JLlQecUCLnr6h+gPExUrw
MQ9xwIMJjwuml6kxQmaCbG0wKqlqRxywiEPt0VeErVIa5d/vI9A8TjkaCe8n9Mrc38e6FKaGHum9
p6bKpQ1ddZTRIPgb+qtm/byyjgvThyLcl2q4hJIYS2yca0GNIpI6eKSmWxIqZqm/0GEnozFn6DhT
MMa9UhnnTEOtE3VnjHUwQjPXtpX2mQH4nZXJ5vEnzeMsgBiBkwHXkorEHDvHQ1/6SkHJ6AW+jNdp
01dgzQX8mAy4iB+bmi/nhJdEPwXyU7i82dexUUYBBNrT0Yt9pTMJgn/oR0iZ/djKQtCBqwjuCNw3
AMojCXC/nnmrZFxASsGLg7aGkCWpdwUv52ahy92mGzjxMqBwD1LoIHADKmk2euI1G+y6uq20Y7sR
El87xkaeuUGY0qc6T4SNxneaFZZN5oPTsJEuBoh8VwLehbgQiRK4FgWpXnRZsNwabZEMeqtHkjcE
qY2MheyEdmP8kRtTLVwF9GuDFZl1aoIGg9ggWMx+jtO5g3DmWjJxwdXdfwoToqIurnFKik9R96qV
uaHtle+RSVy6FuqIsxAcYjKIowF6AOnnjB5FMroYIkOZ5OH6M1OH7gU7cj+lvX/IrPj2eGMs7HTY
wosPbhxUt2w7w9jkfKAKsFUjvs+KF0FzSmMNvjSPFTEgFLsAz8L2AzjofvOBIrUNqyiVvDJ+Bn+f
Gw2Q8O0SMwzXpm5yS/fRx2QJxV5+wksBWXhviUgS1Ws1l7zkTeW2mkM3Q7TJShc5NW4/5la3VQQz
XSObXjjDyIOKaEgCJmxKh95bhZ4NNikZFa9U1P1AB9lSlNhw/nql4IdB14ObFlxELOO5JHZE7uNS
92qhLW0trhNzKMvjWJNoJT+5sCew75CMAFgYVEQsxl4W20TsA1H3IoUjtqKR2pYbGTp7OWhtHg9q
YebQccoDsA+qN7STMZcZL1V1Gkaa7nFUViFlIuoumpuiv3fneKDAl4OCEgg61orGVVJdQK3cSyup
3LWIQglukSZ6rSFpcnk8otnkIe6dtFmAN0AaBZiK+72gcUGRFCQxvErk80vsB7nkcqLew1WhOW+V
SnRuDmAZ1HQl0BdPm4KJgQja3/RC0zjE+olpQC7H8H9pUmf6yqZrUlOKR2+grow+bbWkZlD6G/yV
03IoSwYraGX2UybcsDJlQhE1ABzJEgai1l2FYhqRqxCoSIwQJ4jfOa3//Xh+2R0DK1Aawe9PzYcI
GpgBp0pKjTgwoiunKK+cX5/0jqgrjxjWX33ZQLsEWFK/UEHTv3/LHfsSNFogshBdyxSBXHhIu71u
9Ha51g20aMfgET5DfQa1ReZSRtdinRVxEl8h02GDmMXVyUEGqaNGVq7RxUn7ZohxUH0fZIJfRPGV
rz/87Hksn/8fi/Lv77PxUksKFeSreXw1tPjD4DnTUJuVQuws2v9alG82mIUvlCFHDieNr6BCfSpb
K8Qf4YDIFLSeO4htKRaVt6vni33Os1anu/r7VqBKwkkcRqb+As/3P74n7+Jjc/Rfx7fHU7hwerAH
/rcX5Olm+2YoUPE+rWTshV6vXD7RR7MGH3Rv8Gv4ITY78J8Roc4LvjkIvenMPE5Rf+23ZXyNEku0
9MhEp30JnbxjtoHI1uNBzdpWWWPM9LWhkoGJFcYK/Zy+dycOvBjUTgAiNJV9bfVP2WYw7TWlquW5
/HeI7FwSeRA7jsZXZMiOw0i3RSpSM2783ePhTefze7QxjQ7lO3Q+Ag6OwIbx9T4t1LDwNf0CUU0P
kB7TBzNEIyEGqC91+kZW5QCXzjECQkhpIBKGq2UGRiKS+UkTGBepuwn6fujoyoItGsBA4JAMVHLY
bjGRbytVDFrjUhlHWT+PwdqOWJqyqc4BQr5JNIotVTVK3Sel5vuXvBYtX/hqEiJV6jagY+ifZcqv
5MJmecNpjRAOImc4aSiiaej+XAnI1EsiDbkLGhDSwVQTGWDll7J7KdphBzbPHmwJzc3IXX144YmZ
y6npG65C0U+cr3jJ+bYE+yYUJSSsH7AALCgnz1u0ECIOuaBmBZxH76Sg+jSilWt4hlYHIAbR78Rm
hv8DfJ+5VRKOatTPouB6+Biu0U+EpONG6Z18Rz5l36oKnLjHx2DuUVDwAzWDgDLZV074foo1ecjk
UEnIVa1lO4YvoeMm85I/IRHcIHMJv2Jv9hJD0xcuTAhtAH8wyf8wLkzj+B7lY0QauaRYVZhuZOPV
+FTA7iUgsZjsRy18GpO12tKSWSCEeTTtoKUFD3YmLIg0CVQUTUuuFTgtJ82/1E2NVnN8qeyuqHNm
O83oetMoUD+ICRWeDfAMu4/ner6HULaD5ChIEMCJgQjzfq65NkUsWI3kWuDNYUmchn6hOud2heKv
cVpP3uveu0EQYwqzJhw2aHKY2Fxrh64V+Ci7ajd0Xbn9PrpWKy+N+c65N8GMRmoUP8nayYRg6pxT
N6ZWKWamX8YxOSTQApAE5/H8LVmE6wSUHvVBaOUwhwM82alO+CS7lqKtB+YI2RTpGBh23litDDZg
bWWvrtmb/v3btS4pmSDFCuzJup0C1BUWjqg4Y7zH3aAnP8Tr4+EtXLjoVv13fOxTx0+KkcQE9jjB
0ut3tYQi5CEcM6cutmlutT4Sk7ua5vA/shVeaoD410C7s1wTWBsNvIdxRyFAh7DHtIe/jTkFVL+N
NT+7qhRA1iOwuy337gdPQvMjnZgaPqviw0hN/U8vXNDF6WS5YFWovEk9OcR5biZBuh9LfuXkLNwE
02dh6eEfgQxhUx1NiRoZ7gd8Vormt6OqH9M34V2yQs3kP4LbVOvcKE/drnLF47jmPBb2AYwjgYT3
J6CpbJtBVCcC1dQovwoN+N9Gu4Hz36Crw/TjI02e1ri65y+LLx0E5HWmItCskyVrmkgtJS67hnL2
I76KOsKg9Dko1jpDFicVOmeoyOHpN3GT3K91VZX1EIlJfu3qd1nu8Pw8dDbOVeq8/aGO8Yf4T4n+
o1KOGslB4HqgKy+bmRAcPDE2GmjDeazq1HJ8/wFDI/FErXj5Cq6sY35KdvJFvYj7CMya+m68GL/C
a/dD2fiubJeWsVNX/Mms1sPaZza7oveQFFMF+Zqp0BqsboQSM0AfoqDhP55GREivnY0hg3Ktv2L7
q65w56GZsTMXUlkEWQ8PLl9FK9sVbrxPN/Uh29bbyO0P/ZZsgh2SbdvgrOzEi+TFbu6KW3GTbP5a
nvNrFpDEAUoWrDwoe96vQkf5EWT9mAVVeJKLd1nc49FkSvxO4TbAQQAk2PVrCK8ZBnIyaiCQQoYU
wmCzSghVi6KnhCpXxRT/FLmZ2elTcEyPgeeb+XmtJjBfaQQaiCNR9EaUA4VJ5urgB12tGpFTrz+T
c/BLzqwmMtVz8YSn2hjZ/EoYN7t9UXNBnIgK7lTynvUcQgBejIMkNq6i4TTtLuEOVLYgUCQpKzfU
/AhPlpBZg1jeFL6xJ6hqaVU2eWJc2y0oDF+zG30S33y3O+rb+BxtKgdyY//Ia9QHi+P7ZpU5N/GQ
AKLkw+oQ/vEvXPenD9BFu9HCcs3vT790d0qY8TGnJG3KoOorzGRR2n7+GnCOsqWq2VxL/ghUvDG8
QBg3VGRs1y1SZuh7XZnh2ZsHT23UgafmZOCngUq8Pxx+wUfaIPX+tVFMApmh2AqCzUl9fnz1Lwzz
zop4bwUFmiLt0CN5TU33dSVNOw99mSEwD0+9yTmeH/DjzWlQTO38o/P8xoQ4N5bs8TDmz5fJFAj9
UfyA2jQ4bO7HQZMIknud5F/5Cw+tk0/DzW7+G7/Dxo+I5b8a3uitmJzdlqguguMWRcZJeATcFfcm
/YGfRMiE4Aa2pANp7f5gGE6/T91bs+U/yif9lL8q9hpz39KkAq2GLCYaDCYZLmakSkeVMZTD8JbK
Ll4rlYXyvFRalWSWDnWrlZtyYRcCDDKRK8qoNIK74n6QtEQjQ5eR8JYdm40GRRzJrM5+avIribr5
ZH5Ffnh3opILx8VEvGoeZwQQphiPhtjsf+ftbUB79lCHK6dqvlEA8UM79kTliGsfjvl+QGXuqxT8
GMktSEzQ/v1T8mb4Gr5yuA2OBDR7yu9+Bdgxm0LGIrNgvYh+W90IkpvwmRVm+zoOVnXMwPy6Rtw9
c46MIWZDyl1PAz7A0IDd7U3lqlUgWds+3vUzf8HYYAMnEWzOAq6YW+sZDgLRx7++ujrMdutrWaeR
hJ8Pf+Snyops7RSr2+anndoKh0jQFOo1JzVLXjEjYhx960s+mOlgsnM+uudEtFRbuTh6vfet3xdf
WnFUs4iesTat4bdXjsG3o1ZOAwRfCFjHfQC+XER745PhyZr7eDaXbEHEAnHuJMaIfNa9LUFsDCpU
ItYKGhbovEeK5XNoLH3LdWj/XFm6+TSCvAtGID42IbklZpeHPSpEXRB3Nx20M+cm6ipbpBpvPx7S
fIvDNaCEg35+2JqRlIV8zdEuzOQbNJJbxVHwKDzUuTfKl8d25tscdvDcw20y1Z9ZAlFZAR4N6HsZ
0iZHoSYmlOeI/vbYxjw0RPHtuxFmfdJ0lClg/vLtZ/yO7UCuoZu8Zi/qZ/sevz62NX/wfNmCfgvo
/7BCrB/PAEMwVGGUb7Xbx7/kX2DcwsPakD5THzJxO6XooTN16FJLRc5buIigoi5fqnJnKKbamNUx
SZzHX7S4kuiP++8HMceuU0YhGhJBvtGXdHDyIjIj+dglQLau1dlnEuh4niPi/2LCnFKObGpTKsam
4mNFvh066ye4Vbe/ZGc0cyu0idVbb9WP9/c/g3kD99jKmZh7/nvDzKUGFFcW16Ek3/TnWIUUX/Qe
7FbBC9PBugtU70aH5tX7U87L2ahpowgjT8Wt2H34u3hj7LmdsYmcNcmQeaKIMcbcnqgAID2LqPfW
llseiaGzdpUCc2MC5HSEIKXXnlTfBgDz8V5ZPin/W8HZsU/y0Rj5CBMZv0g/REu2oAF40Z64JyRU
V/blLBBhRshcokZBEyGCV7jZ9LJrX7iV3OWMh/N+M+Ider9cGhQK4trHvhcvKbUi0Q49SPM2o4V+
G6fCqUxtaa9+joMjrz59p9VhtgouA+CDkQQHfoxlcwKyuUNNN1Ru5ZEztYN/hFbsGftkUx3WhKmW
luy7ra8w9ttFFxl5SlXFl2/8pj9GtvnpKVbp5Md+LQxfOGR3hpgtWYVklDmiwVXfyh+uBO3VA/8m
e9mhshv0UUtW+Rw64FPlvGoNobQQriA99++EfuUavg0S8E1pkFNDvpWhExx8zzPHDfdL2YyQgoVi
yqrBtbEym5OGRhDHJSYV3RQu74AkY1Oa8codO6+Zg/7o+6iYLZoW+QTP5eRbZ0W7zKNPATV9u8SE
Slb7HO6b1zX8+8JlcGeRuQmhjl5mPsXG1De5eeydlTM9ffDdvp8Q1egRQZEa2ZFZr60c173UR7IK
DoHYFIrXYE1TZZ5UmiyABXZS3oY0L8saQowknV6I2q34yf/5P9K+a7ltpen2iVCFHG5nADBTiZJl
36BkS0LOGU//L6jO2SKH+Di1t298Ixea09NpOqwGXFkEZRZqMroJQnEntgNepHwlCejzxoAr3mXI
U6D/df77meRVYa6loSL5pxqjzKcKK8NIBeWmWWBErlmh0wF7b9THzgp4xvjKQM6UEesBOguJYsDV
X1IOlNDvpnTwT0a+MfHSLRG69u07x+LPXuvyymYqSA1jHADPXDac9LC5voginE8rAwzWOpWJFuIa
jQcrtZ42uhHbyUpq/NVtsktcxbDIPLg3o3qw+qygsabB2L1/QsMQnfQDqma0yCKSBysp+qMkE8ex
Xck9iuUzKDPynzDHQIC55GWjKEGljHJwGrei42/9jeT0nAf8db5gpgHpRwISPQdXa/tSYQitsFOD
U7BRt8N+2Ombeo9xKWdc32betWtjKM2RyplMeko5GrGqBafKFdbCOtqb2/JQrWNaON5aesDoyjba
VrzegAXduzwgw0RAXIVtP4Fsvw3uwzX2zd9LDz+jY7kxXWHDOeOCXF5wk5H+LGgnQcj14BQfTz5m
BJ4mCl4eyjUXMv8qrmO4ydjEUhZ9D93dwUlYmyvD9bfeOx48W8kR1wEXWXJREM+EhI3GU7TuJxmO
FR7vpB/ZW+7yznP1GP06zrwBAFYLdoOJhTPFSrRYVIIT1rI4+tZfD2tl5d0hD8K5oQUdRhflDCw+
v3yv5B1Jf2x+0KvwlDuTK9MJ2CrartvpdryZqIK+73mTXk/a9QuH8LVoYN2mAkQwgMyi4M8+t9sc
W0e9Qo6+xN9/1FBJST6NlbqL6F9SYm5LHaTKTzpQAhTnZiJYwuT8UJx6l3P85nUkgCmd8yPNYnOm
0UGfh940Hwnrp/zjr+7+j4vO/sPoBo/+TxTGeMExj4WMVyvGaBKKBvQwyrgXqOG0bmsjoyr9ezX+
Wsk640ACuA8oDpcHCwERVwIALDohrYnyui0dzTvJCUj5pD7evix51tNLT3ZJihH8PMQWL7TcRKfS
wSyfW9LE/tW5KUnXIRYG9wUZ7+U7867caFRcG5vxcfjzXgKMmCM0vN/BzlxFKfxt2eB39NiOJEEz
mr35gPqXSIH+5/qOvwo3vdu+xpvkJTpaK4U2FEtaNlyhug4gLhjCtqQHZmkiwsQPKezGBrZ8TYXH
5sefnxGpDtUqdD3Hc6J/3dAFSQacA+wP4h4DTTCXFx6nMoZZekhW56K7QdkHdNpNHjVt8a7cN29b
Gj0Uh/KHxIPPujasl3QZDUqTbE5mga7/pm6lnSyhnixyROzatF7SYIR5AIg9+qy+tEYgE/mt295T
6vLAh5fkGPA7ADPFQpF53vqSg4IcNsBLUKEy2r6O7kft3Rt5xvsKAxClrhnV/B8ijHstPKmo2hFE
xJW69Vbitv+qyQNZEQ0W7cpbYZXUWtpOjrHS3dzO3X7NSxfNJFh9RV0HOT/VmEFDGUkZrcZXwqRO
TjrW1Q9KR2LeNqlrD4UxzzMKjEwkbRQBRaNKTp0Zk7E4pmZGuxHTpUTpHjH5+O89IoagAPIxSz52
TrMVowhbpdoaM56nWnkYWtoIaLVz/P5RUPZqJjlYdUy8VNxgM+Sq0tyoBriS2tp59TAUez3AtBdv
PeSSKOEFMY+kAMQbE6+XolTJaQtVlMFir2ht5FeBkp8ksRN31dtt63udhoBAoQw+P8wAyw/huiTV
T6aZY5toemo/66O0S+ne35R/pOfoIN1zSC0JzheOiYYBGGy6kS9JFXHUFE1YpqcpmUaZjrlffKh9
Gwq0DYT8A1u6c8MOjGbaYx1C/TrKw6jTxPf6gy412P5iClaEh04tJH9qTW95ACjXyYovVgCw4P/9
PoYVoR6Nvg9U3lOc74Zs3FueQIJJ3fhiaMvJew6fAIR8MvqlrTwHAxoxeNvXFzk0g5WgRRhYQmyf
sCaGQp9OSXoqTG1rDd2TUKu8At8CDQvRF7p6MACIx+McYpyFLMBxbn3gU6QnUyzQtBrJPrXyznL/
/WVj97MxtxBhrgqbuy7JYC4DAy1Tmp0qgJROtoRw1tzotooWdWuLgvda53R2LF0fih6qCgQodHdg
YOaSYialqiBLWXaqSYn8p+9Y9N55K1Zr454XYC7xEBO1wLRAgxQc5vz3Mx5qRlcWjZejB4ze8/Kr
SzElzvH9ceYclgfQw7EqspNXt/2dJVTyqzZG1QNW8bY0mG+WSGKnm0QejAIyWcy7OWU0xmJrg46c
wKoxU6xlq4tk7gUPrDrg3O11rQSo0WiKQLoGvULzCvjL4zeeMfqFaXQnsaAm+kuCKuwBhvFQ+h9N
5PZoh7Ie+26DzTVPQmCRsg3ssT75bUDHDgjLQHFyLAV9DuW+4kGOfInvpXfCb0MWC9Vy9CJabGO6
OIllogtVfxLKdelLbuH9bkWY6OjRD3rqTesxq51YwwSo4YZCuPEw2F5IJEsBgpbTFEP9r42wR9tK
nri65gTpOgk+25D05p3Zqs48Bl8dIpWEHZrMp4IE2EQ6NiTHJCQyWiKKesWroLq1diiL2ha9P5mY
O8Ex/Ei7VRX/1qNXqyc12uFv69u1y8SkH5AUEccAWUlmbSuMaBN1ktafUnQjkEzvdEdsE9FVo/Cz
VsvB6WTzvWuF2LlN98vbM/xGMlTB4AHSQcjrMb5aCj09bEQTzYADdgkPm0F0c3+TZ49j/iiG94pB
Qu/FGl5CAfEyNilbklPcKb/1jSxs0734FBl2ZJo0Og4jBei3JmH7Bzo5N+pONV1Nt6XDGBq2NDwY
o1M44b1suUbUkKIiwyHHRoKQlsqz9SFb9u2DXbfbIhxAT/iMWwPcWpNtac60uje8SuhPYhygwbcl
lXpnqetap4a6CqZDWwK7PLSNByBi7DT/STcO5QwRGK3MYxoQQPhzrliZTSbL6vNfxDyUhgqDqmPg
9acuzIjk9qUbl/cAuKv9hhZWuhr1/ejbqIrke32jB2/dixdgVRmQr4CH+yp0tpFTz1xDGA9j4EyG
LaeHTIVbtSU0LnvrGEi1mU7HZufbTcDz/le1FbTXzyi5M4iZgb4txu/EfVwMkzzEJ43Y3uiM2HJr
O09Y9XofcN4ys/m54BNDiSl4xNj/pRZZH58iT9A2A2bgaTUNpt0DO5hzJ1cvi5kU+qowfoLEDXTg
0hKWntkl5TTFp5jYxuh2FG0yWNPFeyNf+ZuZDIa8kVlGbQqjvZdkarONEnRgg4yFjnpESC22NDY8
r/aVM2YZB9OBa5p3xgKv+ZIMIBuK1JDr/FRXg7DOfDWXaSGGXrySgKyj0Xw0MMuTNGq1mpK2rWgC
GGmT9vEYV6QrRfQ+CVNoAjoC8CYjzbxxiIgXGNi8MhRhHa2itu38YygIQUAGjOxIQGP15KeyUCyI
poYGd5rqwKQnRTuNGRWDuJ9Hij0LCalA798SS4g8F3iKgUKnDLtIwzwqBSpWoyFwDNu1GwbPFXSl
Ik+F/jWsR7hkhqhWWZ9aUnIa3GZTHhW7XgVuiBJddHxT18lAeBj91wEMQ5G5Zb1rAQnhI+pv3GJ/
CJVt2tNwAwM3uQ0VbO+R2188Xyhz4TikigXqkCt0+jIReTtWcaGgIQrvjGPj9rWL7uIeqT+37pwm
e1F39XuAUQbEwbeN63XOHT4ao8yYZgAmmoRdn5fMlQrTG6UwTU+1YxB1ewiovmmc8cQx4lfJBYYM
w9HECLCSp0U83dL0+efTJ6+hjHsOxvvVVhEkmExPT97K2DVkf1SciNB/39LInINJYIhGNxVFPZ/D
KUkEM2OSY4CGDMq5liV5OL8WxsNo4eTVVoprQROMiyO5rk/UjUl8amwjwhtwu357zsfCWweFP/Sd
aDpjPbtKNKtQmcnZvdNs5I/aJt1LRfQf77cPdhUdMYQYcQuGKRr7IkxPryWZdj6JnNTliNp1lWWm
gUcbjDQS65DqS5FGjITizpiDhnsHtm328f7pgZuXXbyhMyqMxkZmWWKmDFSQdpCIK60x34nWkufn
gn4+/HumoRkDLaB4i2CCmhGGQTKBfhr62UkIyGs+UGMV+WS9vk1kwYEiu4cRFxEFU6wpZ86TV5ZS
qkqLlxTxfil32aYjYrOiNW8R2RxdsJbunM7M17MXW4vQVxAy0HnFBgnrQPwTgD622OTMsWxLknZO
hxHpHEjiihWCjvcg05rqdyioOBxRu4oDIWnnNBhpVsugbQu9yU47TyOY63ofstXtW1nUzHMSjF0T
agMpgbYGu5KNvBKp4Ai/FPrEK73O3Lh1K6xdmxpFCyWcJNroW7faz0OKG6N6VDPyFDzzkqdL3uD8
UIxASxIgSsYah8I0wlscEvrJuZiZ8TeOYzEhboJkoV7peLk3GyC2bTlfX4oPzu+dnQYqMgDLmAo+
r2+xN0lzdHKs6Pp9pAA0+vF3AsCmRI1K9ztglGankSLgJOlWoKWd7iXMynDzghzdZFHPrUHsuryr
5ntBIODKEYnd0BVsjrRxVJNN2kS9PgjYBoTbsYenDuasoqHt8y6JJwOMcuYJNneNMRhXfkauuvmw
dhsMZWpO/DSu5Z2Mp9XL7aviHYuJcfoIkNjFCIJ2+PiR7rdr3pE4asNC7+ReInqKCAKvKpXW6p+E
8ioKPAqMGeiLUmgnEYppHnaTOxA8tnm6z/EzrDMLVH9KYg2Xj/32tFxVzhZPdMLxmIsxwLeFwQTd
pZcZ20SQjbqbJXmk3b4k43vvbtcmFTbvt2+dYwyuAHsqfwLovAKlsQMaWQ9751kUSU/UH3VAMsqb
clkMdM9PxvjpVql9SRRm0+bamone4OIN2MzbgvJYuBTgnBNiHLUv+5LnF1/GQCOdbdLKnWxtXe1U
DPhSmlAOH+ew7H/bbEzxXF6ZX5tqXimz+sTkl7KLbN3eP8d3PCW67bMx1ntJpvHKqG9G8A9pQ3VT
b0Sy5hzkthXFaoBLCmIvDnJYQfbwUG2ezPtgRx1q8gbvuYIw6/JZIJUVddMLgP84iZ+E1O5EaYCH
Ac+K3rYIWK98SQXI2FI26gijeooyp0nRAXwX0BBY1d0blt64xme7F1aZw3vQLdOdexXnDRLoiL+k
G/vV4CM7AevtVPahJmlIXm7f07Ih+qbA8C/F/mRRzJPsJD3ljwJttgoKtTxkNt4xGPZJpdZXIjAg
EFX/QireXSv3t0/BI8CEUqI+AFLTBIF0IgA4JOaf6Pk2hf8haP8wim3HsFqMy4wjSBx609bpdHSU
zNnSkdejPPPi2gB805kNxJlAe0GHuApr7JAjEF8i27x7ThyObnLuXGeMJ2TNVMsGUtVTiwiYcBuc
bXHgEPkfMfv3QRjLCbxmbayMCCbGNVcp+p8FEq9qOzoma556zj/4Fs8Yo5n0VaqkDZ6G0X7XOppr
KqSjP7Gaiq55WbFlw/l9KsZwSmXT9ZEWoqq3fQ2J/sQ5ynXXz9dj6vv7jMZnAC2UqhZ3I9Vbg0iy
LWlEOgpH1G5I6lbEAZ6m/fgYf4TUGIiM6IpjEJYFXUHyeMZUQicvYxFkrdOKoJ2LiUSmw0YixhrN
RkAPozxfN0vA1bWdUWLMAqY926TQUJOVP0qfVkjpBMSyd8OhoGtOsL2UPp1n0P45FWMhjDRL0rDD
qUaMvfi0379RJ1lvP18URCm8DSmzENw4GAuUh9xYj3QwiAWb4InyNlEtGrvvo6iMhTBLK/dgILLT
y68pII/pn6fbpm7RPCAVOkMuzMl35lpKdAUDAQLhrz3Ydroen6OUILK6TWT+yBWLzogw9zHv7Cik
AXGOuYIjXT1j5uPvKHxt8zszpJWAEaTAR4gdvE5EhWg1K3HNCQ8XL/r7FCwMvlIAMPUr6n1cPXAk
dvGWzz7NGGl5DNHHWYNB8ku/0rYyUdece+ZRUHBFZwwqmsKKMdwKU4beusZ58h7/8giMWfbQ5YYe
GRBI7jva2w73Cb1sq86YxFhjIKT1Y2BAVAG08/g7p/e9Le4ryjkHR1bZcldiVYBiUkFlfHj9bb0h
wnz/K2VgTW5gCY3UyiAQnKZ1vMIOyWp1m8Ki2zpjFKPT49ikuYYS0inZ+M8i4Kw5fmvZ258RYPTZ
zAuhTOZ3krp6qWxlZwazzQhtXlGQcxDWtBpqP2HxJ9SiPPokPgEqm9zm1MJlo90IK/7QtAHEGbbO
lpYeHhSNkiNswcs8p6NLMp8nUUvsuqDCuPkCI+UW/kFp01Hc3xLZxJsBpZqRF94v6PgFnfnvZzou
5WU2iPNp8P7fzAwbebK7cCFfcMsq+gPxRGG76GNVyQK0sOV4ibsylgcBapFjyK+HWDFzMyM6/38S
DLOmsQDaigAS3q/W6V/uCrd+LhzRll5o/B4QjrYvuL8LagzLrCKXpqbQ89Ord3DFkqpA0OgQ/VQf
twWNR4dRyUo2+yapZzroMR+IcqTekffw4tFgtBI+RND0Dpwbqb7yHpBptNE7X5HydPssC37wnGds
pjlujN6IZzpATyZ5x00mLGRFsPIOD2A0hqKdjt33azW9JAkTeBW+9E5NzE24IQriRb76LyWyLkgx
LPOEHvhtWDh70jAFa+DR4gYUe1g7EjgjEX/wEj6LN/R9si8Pd6agdaS0cTSfTCOWK9COHmP3k+Ne
lq3NGREmYpRVf2jbAURiEm12ozMdkSd55sRCXCpMxDJqjWUEIqhgKeDqEO9K6j9Ln8/jDw4hHsuY
uGXA/ie0SXyxrH2T1vqTk/36vC3P191W2AqCzmsRg5pAO8d+pUu7mfdSX/WGOj+RvUN8LDbjNj16
q5Nnh4fwgFaI/c/hZdznNvognNu0v77NhMYXtJmgxkc7sDjooJ0GNHmv7NCuC6ezq2CVOr66bqtd
XmKSv+q3nY1W8HqwO4WKzkiBGTL8zNMZKyTcYUxD/Uy3WI6wVdwkJyZ25B3Mg7yNVeJ/lDH2/ZL0
d6UQdSTRa7/PfNv31q2fUuWQpBaR1uKbZ2JRKHK4ZkyD4Q1dh2F1aqZVlzlRsml00vmcuuiC8wWq
hYbZSkwUoOeHSVh3WQYA8ErC61eyi92kkefQ5kQqPBKMLnQGnrbYvTHnxGXq6vu3J97gxVJUenEK
RhEUQdZHuRGzU16R19KRqeKTTAMfH3izvUvW6oIUowtto+amXuE0tRNtioS+Ag2xomVC57qLsUk5
vnHBzl+QY9TCCmRg5qcgtxM/0Aol/bwt+ksm5OL7jOhj50fSTOgYPU13qPIb6OgKaEbWL/lafrxN
aiEwuqDExBQlOhcUXwKlcSXTQ70y/6z/jgATRqixVkWKPs1FJJH+1u8rzgEWrODFAZjwYZDqPMsi
qApSwxvVqRLytv7kXDdPV+bfcOacyj6U+xZb2U4hZu7csXVGZc3LN92+CHQNXtKoYq/ScwM02s9D
vlLt4sXjdOLf5hTAuS8pxMrUmJ6Im/Cec9KdeovQ3KYcH8s7BqPzXql3klniGLsOifrn/t9ikqHz
5dswXk3gJFKNLasiqik5OYQksh8tJ+ZNYvCOwCg3UPQzf6hH5H1EFCUTGxtBOZ2wC2+Fi1Mw6u0J
md5LyWw+wi36hF2Z13bOMSA6W3Ua4rCWPQ8UhJ24PcxVE0BpDe6zb/NmX2/rBrbaXEqViBz9VBu4
kbIkJqE+OhHKNde+L1TRLjjGaHmRAwY6bnAnr3hbyfDyBi33xsuWE1Ldtus6CzSDETQsI1NxmNOm
IbxHCIdTbIgLd69aUYKPi53tTiT9CA9NyU0mczj1JRlntipPU7XuA9hDrP5zf81zlToJ7yPec5dj
TL5K7mdksCgu0LwcAqYR1xWf6HvucIzuIgUZ4NpYZoAVDVdvHd0EPkKnQEkMdFPlE9EeSP/OiYKW
eqsxl/FNhTHtdaZMoW/JUJS1Qew6WZfIPrgN0HUBmJ0TD8XtbiWiqThHYBEf9dW6wSh+++PTeRPv
trw86qLp+f41rIggFg8VQcSZY5L/Ku2f6K/mcHVRCM8oME4gl/PcLz1QaBpiUeF+10Ndb3v8Ret2
RoJxARiGLDI5A4kXXJsOKrlHblPgHYKJ9iIUhwS1gYwnle2GxNwHOikoRzQ48vdVSTmT8KQNSrnv
QUQjQUdqvDysOxdjMfnp9mF4dBhnoLZmHZYN2DXSX9XkWhiKoI72fJsIj2NMmFcNZljruJXTrtq7
6E20q5eKk57iyS7jCMKuH+K8Bwnjzu120Zpn2XhiNR/x7D5q3citEjvFThg0HuwG4MJPt3nEI8CY
AiubUNeG/T9NT6/aY+ty+6oXTfO3Ynw9ts9OoEZDEKczRD2w9zcWeY2PA0FZM9n67u2TcK7ia1Dw
jFA7KBjoFUAo+5OTO2h6+M7R8atNlZipObebX9iFZyRqoW31VsJtl05jS65INdSVMiqg0BxiprSr
qPHgVOTpndcMz5Hkr0n8M8KaGrTzDOTMRMmuI/Jj2xPt/Tb/OCrJYoRjh1IxFiVoRJveMV/+YPnn
avr4O/vyVQE/O8hgtlaRGSDSUy0H7JYt0Z/V8S+JMHqveOWYAHYFel++wIAd0w2GriivPWepqnwh
DYzuw8E2YzcLnD1YK4zDdnTTnMrX2FV/79Q1j9w12gIjfIwpiGqv67ECHdFgt5d0J9wfTphCvI8H
TBcPW+WF0mGwcU4pdj4xPfofMxtnmsyYiqj1Ew1AALMQHvy1v1WfTPJk2OZ/ebF9k2FLt2o39Fkw
O+tXcbUbv5pUMEmY/74t7ct5mjMyTEwwBUZWlB5ub4BrQB/c+5tHsxVHp5aqF+cy8hWJncm7CGMx
GgF4hl7S3sH6Is+0kUZEYSmQDxEpYD142DHckzGBQuiFBobjwEC7yUgekTfk0UJ3jeUnf8lC9dI5
BX2EPaghWIhXafocrn68ZdS452XUOLaPrcklouAZqaR9tfwOxN90jvj4lwdhDAbGKYdUG0DikK5d
N3rPapcmr7eJLB4Dg4xzZ41poMpwySwztLA+PDcRKQDU+WcO8Dh9Hf4Xw3dGg9HQIg51QUpAA5uP
YqDlSlv1ddzxkqiLjuKbypVHLzUNBWt9jt2in8oD+vDnZl+Dc5bl1/wZGUZBdRPoEwbit5M90uDe
IiptiLRtjuvb9/LV0cJk3DE0/s/FsE4dmxtMv8lBJy5WhmP88siMOkaoAwzNzfZYn3bRRnDNbU0M
vIgKAPVioprzBF9O5Z79CEZnc2CF6kU4H1bOd/4DFgjpT/AhPwIirFKb50uWTcQZOUZzp8DDwOsI
QdkdZEzL2lI3N8nIK96xFoO/MzpMmB+meZ/mtTE/7VCZIK+d7W+nz8/bN8jRrK8VOmc2tkq7JPRF
EMEYWvmyk3uClxGGUW5TmW3ALTFhvH04WIEH8Ga05ABoiPRYRfOfYv0zZjEWYszSYCy7WRB1otoY
bn7/uxMw1iGUG4w39fj+gFmQY8Zta5Bvc4h13BgCH8dYA4e+yrTub98JN/QtcnhoCEuTDecayzZe
Bb2MrJiAg8x9DTK9mwi6frHujdv/z5Es1nt3g+7lno8TpQTAz7QlwcNLiyFh4S64LzaVuOpQFcbY
jnG6fVMcC8vOvgtmn81l6PkVbj0Jd90JeAGuHtgckV48HkA65l4/NJmzfMT8WQX7asHotC/NLt48
xzbXii9agDMas9CcKefYh7HQ96Cx01fZXsSe+4GMCn37b+9M7DLH5kZ0KF6hHwA2Kw79MMxxVy/J
CYDLLz4JgZkC13T7chbfmWeEGJumd2lbl2I0EzKwzwXTgbw242UBPyPBxCPY5DxJyRTPbUgSotPR
qenHQOHL7YDwssyLsnZGi7FrQzOM2LEFvnUxPQLVDy+I0LZ4McOyxzkjwxg3azKnwohA5nWyp/29
ftfuH3JOmm+Zb9jaiSl+SDPWFVwKW91NIxZBZHOrQ+fmb/0b4lJa22NOVFe2uSI3RyBXLuGbnDHL
/pls1xHWhQlikeMxO7njC1AKyf1EvVfJ4Xi4Ze6dUWJiodLKrC7SQEnERuy7wFaxlynFgXjCsCjb
Z3QYbcXK1VZQsDryZGP1ggA/J3Bq/IsnMdChgYUg84g6W+Rve7WL+7SCuAFNUqdz3DGnm/md7Ev+
+pwQw7LM8wY99ZpZTeNjiI1ZXWU3+98DKW35DySi3penhv6XizqnyjBQFBpPnUYwUCHTa4p3ZQOQ
+Q45IR6h+UOs7J0TYgLGQeqEYUzb/GQgL5j8VGlNHjMyOdWx2HJShItqdU6LiRaTSPSzpsSdNS4i
uNGRZq1ya7uAteAtrVgyR+e0GOuqjS2EUMe1dTNa7hqTHLkNuH77tg2XeNIx//1MdY1asbDYG2QK
1Dtn1GHgmt5hUwVEvqONgy1kPswgFxaOR5YxtuiRlYzGqmcDNbnVBiCHtvqmOuhdbpzkOPySXnT+
fvslpT5nKWN64wTtyzHwDKEJU07al9ExXMO1Xvu3gPoolBkmFTUnveeOGnEFh7HHYacMplbhuBW4
jAE2WuwAIQPs2GLFBaOYhfB/K8TVZhUlTXQ5UWfBceUZOX3vSnudpppDxiee9CwFNd8cBdjSpfTg
mR0JDcZkIKTJu+z45E9vtxtv98CR0vk7t87EWJO+L/pGT0AHKES/UydwPxonO8pYIsGNqXlHYuyJ
NcWF3+cgNbkqyv9YMITCdoauR25wM3/p1qEYa6IJqiwGJS7KMCOi9Z2rKB+j+mCh+JiJdoW4urL1
bt03K6t9K4vuX8NWI4+KhanqF44awI0ZoUyMMKyCepybLg3UhBQ4U6fAiz+jt29vWe3+ofPlCc9M
DCJuTfDbLzr1r96VnGz1H/pHAZsJhCwAqJsYcGKOIpiq0CTGMMshZh/nOxMO2ht/i+GSHGLnq4Fa
vShjLIyxIH5vCbUPrFugFYjUzSAd99rqOXbfb3Ns0V6c02HOo0n1GHQG6ABH/w9W7ZJwM7rWSkLx
2bd5vf5fF8AK4hk19oKGUFVTTwY1LBUmv4fdn+lly0NL+qqa3CLCmIrJ66symM1SjxV1KVH+4Dln
6yMBlpF99zjZLl6v9/5GVZ3hM1pvrQ1vW8timeL8mIwRSUJRTjsRv2Dqtlq+e949+MeWiOTYbxB2
mRypX/Jw59QYO+JNbWwIE6hpQB1AIqN9bd5uS8mSXp1TYOzHoI4DhBROxX9Db10XUGNzm8D1zmVY
iHMKTAxiyKPYaDXOUNnyDGoz2Rn6wA2ibVLyevAfQpqQ3r1XfXt4duy3bUY/eVZy6Wl+/hOY+KQV
DGvytTnkAt5AjESuTD552O48GkwwYoQpdrnMoVb7simcxnnzbd4xFvOa5+dgLEdZZ81oal/iYGD7
6QldxI5nd+g2eRZ31v3ti+MdiDEfQSJKeTqbD+XOnckMdETh4zaN+Rs39JlNfjd+7tVjAz+JRJD8
ppIUq9uwW4ETYXBknK1ly+Mkh0MIKj3EDuDOU0CPn393EMYsZOpQm4IAZtkhgl0S04nG6Jji9RUu
2gPgRZo6oAtVjX2SW1Eh5Xkn5qdfijtt4nt1ffsY16utZ2X9JsA+wgsBy5zDcsI5ssBx9a1OB4BA
RETOSQWvfswqyl2XNpuYKyE4o8kY9UhJ/Mgo4XeBCE9zomNYe45udbujokvLu789I3NXcpkXVZyC
iYjfVSpgKaL8nLgx1U8dfQscYSPOA67diiOFyx4S4PqyDB1WFFbYu75QALYpIe2w6uzoZ00DkeSn
bTRw6x9L4Segbf+hxHBUUGGMRgWUNBkS37gaOQy5Pa1amTtOxCPFMLM39HyQAnn2UG5kx4f9FhD6
/Crs/JlrGfk+EeMIAecbmqmCO6vjNdLF2P2sEvWP5NB+cnnywaPFuEQEtFkRJTjS5HZAHI8CQMop
tL57CDGiwssRLda0z++KcY91r2UpkDQx6gMEJsVJ91aFRECzml8laBnc5WuUy2iwuq3oi4b3TEIY
jwhU1iEXO1BVzFVdvxTtvdmstGcxeRZbNxXJbWqL1UekK7HvC5jLSI4zLI0LQxTEWMEr5W7jot2u
P+wHdI/9l4rtORmGl1iBVwDaUJ3f5hZpVSLtil/6b54ez9pzLYvfh2F4FzeAjpd8HAY9fSUJXudh
0L1HjBegG97m2/ItfVNiYooWK3+n2sKjR3RS5yMh+/kJyYsxuZczBwJnT6vKKlq/nC/HTvaHzAbC
Pjy94vDUatl3fR+GjSc8QxX0AGSye9sd7Napn8uN+DS89SSild1y0tfzr75xS2z9TEiwciL3oMWv
U0aKY4HuzoyLMfVls6+oqNhhDrTTec30bB7PeCcJAB8NSkjcDKUnua+hTV/akMZrZR248gmd+Zvu
MXE8nhAuSsYZXcbCo/1B1YsEdCtUNH6Vz/fl/cNt2Vvk3xkFxrAX6GKMtBoUdt4Bw4cUdp1zQ7wz
MDZ9xNJ7lMtAAVtX0rV/HDzAw9319drv/8v0LlLk3/fEGCAtq/yxFEELA3y29CiSbPXAmzacrcul
LADEG+PVAEDXsB6DTcarqt8kuaW2J3vDc7Pzz7v16cvrvn2x19Hw5c9kLlab2jHwJ6UFokrtpofe
pbyCK48RzMX2gIDufRWM+P14z+tL5X2buUh9aFK9NfDtlHL3hC28ry5Zw/oP3xJagGm3J8V+rG3A
9Th7H8736f3p5fYdLMwMXFJifEgBSyh0M4tisgFqcU92MBhPuk1c+vSYrXa/bOibYzsYPXQ4HYFf
hehbwsR4FQ8TlXHVQQAO7q/+OXw2nZR+AHz6YHd3j4GNde8bug6fHNraT+tjanvUd63N+20O8O6R
cTrYGhuJXYUf4T4iN8rxm9eu5pK7jKtpO3MURxMfH8gHT8sX0mrnH7+asjNbTat9X2tPL7EjHNNV
8TshwHCPnm2Bt0Htttqz43Z/w3Dsu7z0VLLkTZUmzwy/51wl71cy6l4KteeFJWT5r788Uz7zrt3U
KpY3mypgR/MaO28LoM7CNo6CmIb9iF+tEUI4WfGFPOWljDDqncVpE1qzjAD9/rG2HDl/fkgeGxcp
ZXv/vm+BGzru9spLo1HjEPwOBhLtIx4U/1ev3f9W9Ku5ul7yRsOcdQzLrKlCYmxddPdzXrsm2bp0
X59Hslo7n38pDoxmj4aRdYIIxg6Ecj6t8ESNUeyhQONnrOPbeJTFJYkf8tXWuduP5JHaDy3Zr9/o
+1O7oyt7xnbbKpFd8uJYzk9g8ty3dfJ63ZJ5ISdfofmZgIeBhHGOCefZ/WoJKtyR7R68TUVk4nxg
C8BtatizdzOM0L9M2xm5XrYmo08gliXZ2BbZDLbwOybvMUqm9Vogm8rFWGFK8pKoqh0fD2iQ0TaC
swnc3WZEelv2ifL7Tju+Nhlt5d1pAKg/tuWmzkEjok9Kxy+c9bRuV6/16s4UHeWP/iBhu9tKxQrf
lbVXsE+PBCYJsXxy2JZAtiDmQXoEKgjxA7SlJps2Ic29/imhi3ID+AX8h8kOdwM2dWL11yrZ//hU
IpTozWNlS0//R9p3NUeOM9n+oWUEvXkFXflSqUr2hSG1WvTe89fvofbuqARxC/HNnY6Z6Y6JURJA
IjOR5pw6s6K7zgOFx322Kxo7f9Sc3Gzwudwf/U2Jvjoiooz0ruSAW7Q2852H5FLqCuD72N/lM17a
3z2/bhy3cP4aRMGE6xoVM5PflPa+h9AwXg1W1KKmjZSG8s7b03Y4lqQ7H3U7MJHIBhOZagZW4UQ6
eV6XBATT8Ga5ORzRw+twDVk7igtNNVITz1ETsMESedu5K2BB3GtuaNuajYz03jj52yJDGeOkb1Ib
0J69U6B0nrwrYNCbyGgNgmn81bbiWm6IkqLie7gLrHwgazWc+6bULRJ0pwb0mr1nfSiYztBJ2Zu7
N/49dTdP5fZQWsrjUezsjpxBn5ZZKfCepDVnnbxN8aBdlIIAcRWQxiANsjmExi4AhwXUNdRD11vj
irfX7eYhf09rU3EDy9Rb4MaEjnaA77MbUyuA5IW5NrRoQEdAJhBPyN55a7tYnXsiARM3+/zoLfG4
+njonxSJkGBjqZtxrd9j4GKDbtkVqf6qPXE3KpR/4kizN0mGyMOUYbr+gKLpoknEqUBdEf3VTGMd
HdDqciT2uSKJXVqxBaSvDhzHT53ZgcdpE1ufrQAYqFVF1htpb06nQ+jwRLivHgJYwAsCX5xHdzis
8T87PSkGbBoyVx2+xfJN7P5K/Tgo6AwydfxQ7ARnPgdW9j65DtDZM/xRsLcpccC19MSh2P/h2fl7
D4jrBM25MumtsLCNxD6snszkr+we8+2hNbFSAEpoKAm7IfhRLoVr3AnCNiGtFT/8hZcbofk7bwfw
2GL/gUFRIhfkg1+JpF5NmrNxk01O7o0PPyPBZ2iNz57zoN2Bsrp4aFFz3eQYObZw0Xgy2MjXr4jk
btZcZnk+tDKwWzPbo+DtmsrHW2wCPVa6n2F/Nq1V1yZZJQRb+weZUG59SBoyHuttYlcxIau1XQIk
3rAwM+3b4h2HeCc+FmQ1mh725hO2CnikpNk+fDynx8fUGU7BPnqzssGZVjwuQ5vsNyrWf9ugLblZ
BUBGsiZLMoZ8afOpBpHGcaHXoQdXcnD1B/IaHuaGjMRqUqIfVWeGgTfWOKpNiL5vhjtiyqdiKmGq
pSqRjQ7wkUJqCtvwcnFC4Om3DnqH7vJ1gchZujNgRrM94wXxtTbKuf9YOxV1qWkQ8ZkO2eVIXi8G
UAxC0yPIUq5ub/JCcw8mEK42eXaIV06D530N4+Bcd3m2QnsP1BvpUD7jsiig89XYNa7f2bWf4qg3
mK83yaRWONOiIE8vwmNEtoKDC8Ba1kL8h2VJoFSRREkFRN3PZYlFF4id5/cXg6Dan/EOLCRG6fM7
9LpHwMMq75gIcgsVgHlt3zKprYzLqE19HTKB7J4FcIPgdgmdz56xNlaI8nNpt4+f9bOoTx6kXIy6
AhGKdc/4yt/pn5+xD3XQgV8LFejc5gDcILGtHBQA9/ckZ4gRWXKoWBwQZDlXJ5Dz7ABQjZD9kTNf
9xffhqsjK5AtPW5tnpwfVyx8xQUNu8oHqV+1tquL48d1KaTz6wXFLNbrhRUJ0wNQmj4UPTc/Xx63
neME1iVCH0lGni4IQJx7srLXirt5DIgJqPiP0dz4Fqtd5osBj7JAP9ZHBeOeLCZlM2B9z5a1v/84
HlcleUFo6WxzktpoonQc6HlubrutZ4FqCvhvPrEmFEfNT/c0mPbZ3sjbM1wDuQut+0846/Xm7+rv
gYeHepLIfh8gBFvp9m2NFm8nwMAl+vPmc0ZXA7ABUbDgHD1rv95bPT711VFWNZ4NGFZLHYnswGCY
H1kVfMZt+noPXKlENAkgo57TPqlps9RN/l2K+3Gh6NErtQ+yoZwfE9bFJ/v1vNOuab9f0BITEIRp
mdVa1keIt+CInM4crSmWidBKJXg6MXK7XzD+N5RD/GmD/ksq1ISLRXwMeBes9fP9k3+S18/u3lqX
pn7XEHvlmuSMf2NyBm0Fqm3jA013dQbJJmAyVixtZVxGugLFBZqudvOhA1GR5YrntdBrNZD+l0CW
ipGJX64kGP20SUGaiwdLJSAM6p/1FcZEOavesk55yZpdy6LssRKgrwyQdh2sZmh3qz8eOc9nefuK
LAUXoKr+XhFlm0cvTONBVYDwZO7j+/fUTN4wzcBEgF+AAIA3vJJD2WYj0evcUCBHw4Ovt1+l9wqU
IEC7zQBczqElHyynxH74rJzbC2TtIpUCbesIFd7kaxd523/V4HvOWk9YTXEsMfpPSxNExjiFBZZn
JR6RUuL9SaEUCW7g7eUsZnowqAMOUdH4Yvn7KUgJtDj3Bh0x2l7A8Bb8QbXi8OIM0BxU4RWRWr7T
r7R18ndGWCgZl33JoF5Lp+66UEjFGJaz9Pb+vl5n9sft5S2mXK8FUEo/JnUl1BIECKmTjlau2aJn
vvhrvraNx9GzcHQs4qL/QybwITVRE8B1Tp0dP3kxNxq41HsD8ETqJkJivLEn28we/tXqviVRfpQD
W2srRVid5T1Gk1VbeLzGVrvicWAcIzO5mAKap3P/37Jo5wcI8azqQiyrsBTSg3NSIN6ax6QSIPw1
oBIRxuKWnNK1vJ+Vq/+K5WHyUwGLS16mlXJwTRGF2GDjn2/LWXqKwZJ8r4t+inlB7ckhnkNIpOQr
2ZI6h7OLLVopxG0Kgq5k7yGuwLt+E6GGrh5KjbCMylJ4/+MbqHsQgP2lDuaDHJEwiu1mpe8E+1y+
/39vKnUfvIjjMJ2OQxzBoYP5EVDpOA/64V9M8s/m+XtTKTcQiWJpdOPXgmYUuxRAC70Ddi2XuaL5
Nv12od+SKEcQqro8JgNWNPOFGoDO6jCejum5wzw95yFWipCnCDFQyZTMUlDKFWQ8VxmGMN9zB9CV
d6rFuT4kCne3FXTZFXwvkDInkRxkXODj6ZdiZiR2E2Auv4XMbqKvsOrWPlK2pJV0A5RLODH51COj
Cs5fEwDCKDAWCGwN03NCQI26HaznJtlza/9Yr1j9fIyjpBsvEq5ORU+Gbx3N+qFtgRmj+oWlBnbn
ff7Hewp8W1UWRQReALmlji7tx6LKOSy2c55rgIRVmDw4s3zrcv7jSgp1cmprTJMPNvDLo0ECMx7I
AMRWn9SWiCaZxA4d/zy+M6XOtoI6yB9row5SThNJTmWoZed8xZR4qwo2cpHOhsm8sXBgV6J+zfrU
nhj65Xz3UsJjNlaxRevMasGVWEIoPyCoaun7AHnEcIWxzV4y5MmalWyXJ+N+OiX6PMKMfjezQKCS
rz6rk7jawXpnZPOAHKllYQTVAnqNxa8MZpP9UhT6YwNo35GnY5bNJ4y95nWzNA308rx7u7u/xfap
QAcgUVcj4dajhyrabRVe8hmKgGZQQ8bwDOjfKdmZwvtxFMEujCZmAb3d7q1ghodfE+6/lOlKCOWY
0j7q0Q8KIaWdHoyDfGwf/I26Ll3FDk8xZnpnn3jI7NV2QCr8s0VD1md24pBCJyMGLVjJi6XnxY9F
U/7LiJWhrDV8T+XsRZuXiTvY3aFBgxZrvJy5v5QLSzmtaNUaoixvrsPEwEB+OBsvrBfTgnn/sSLK
f/Hot02UAGL27/7mTofK9ES1b+vK4hW6OkXK3IltyZfyCBnFnberbNk54Q3PCOVZ66CMXawKkc83
yL7uo7vQ/sO5FZ5g/8bn/tgtyrhhjEeMKh4rKe3azu3WRhM23HvKJlReCuOvRdEN7YkvDAocb3/B
jDLRttLWR8ntkDvNQ7FnrWsp6fFDGGXkjAm90DKH3ROOwjMPQ7Jfa6h+CpaDYcNXeTPu/U1iqbAn
1ku7NrM3ZZWbnLmzJZnAtHnELNebYC+hDoUimO05h82qe7mtRUvprx8fSVucoBOLZN4RfcCwwlMo
ofiFWWetd/JuFahuK5FcssLKBWZ8JBzDkUyKGUxmxZtJansRikdonB8LOwqsaNpUxakuXb5gBfTz
Z9ywWRplsyLspNo0KDvwprdRnvzt8FX5dG1+C4DgVURMbND7RwlAlNB5ZOzR8lVTNQlDFjLYa6iD
HFR1VPIABzma/dszapU9aVAwz6xw0+8THfW9ySwmYocX+QjP1eK/xqTfGlZhMb5klvRrG8ABqyLM
0cVfdJm8yEk+B2ZJBMZRh0S5gDI4qrd/y/XdsAoxyvSC2ts5IvIWU3AWa6hp2VJ/F394ylJnUuUZ
QYdnldSa8V8Qj6ZrXNIzY5WLVudKCmWk/bhQhczHdvNm9cGZ8Quy8ixc3GVPcCWEMtEJIKFEPYIQ
RBKPKoZ0QrwG+wtPTrePbCEbcl0vo9GsW77kK7mAHGAO34tnCS/A1W0Jy0btaimUlZ6qVE+bWT3h
1Lrj35dklVuM2Jq5XZSNlhSM9lYZZIxgzhBWxbbb1B9m5LJ4EBav2vdavr7jKiXuBx1qZl8aBu0e
1ty96nTIUd3esWWjp2iSrCJBJiNHi2t2JSWU+TBri7hH2hTYIt6jEZvSFr0iCKt1J1mZL/N7TER3
lowsgfJYuR8MFV8OMq++gNJxOUj8ZpKC/vI8ZARQgv6m2xroXJjH6iLCb7O9fgAOJZiXM5f5mlg0
plfCKd0fDUnmhhjChxZD2uuMeDubdLbNMNpLba3of9ZURQbxqWHI1CLDKGilQKl63DEZnQpdiDMF
mIY5ZOBi24creVMSZbKapzYi9QUsgtuihNniI4BFqk/xGf9cFayusUXrcvVR1OJR6tEmNekQN4Gz
KYlN+fIAwP/66baKLV8YXZAw4CLIkvDFRXOlYuCaycIEBCKXcTOhkvRiPjALDfP2/XIGOtwAz6uY
NqCpzj2QIgyBN8wryZ7V1618So7qergfUpKBq/f1xGqkXconKBiJl3CcyAPJGnWgOebXFc5L+kv4
GT/OvLNzZjk0d87TnwOqOD7R9sJpQt/NOXCLiDC2dPbx9HoBKoo6hC6qiiRREe+Y8/kQ8WkPUzpi
vqK6xDYwK3c8yFsH98yaVBZmI3BLHGVWw1woQj0ue8DNgBuiPDgDIPw9dF+ZnKuw4NC+an2/pIng
VVA0DdeFHhfws6ovMx36UlmDE12a1PQ1U4W0ZGWbu5eXCcFg/sJjIvqDsa1LaiReSaaim8abvDzs
6v5/YPHRUbWbMxugwP0QHZGUyPAxXOLSDbwWSIWc/ih5OddiqYFH9tIuIUpCeKdhGfklKwdVNSRN
m7VGpdSli6cpqQAgjm42nUigAywzs5ZPaQEOY/5t0B2VM0yM2pkGsJ7yg5e8pNxq1N6iQCRdsckF
tDdmXUfUfCUEGObnGR+4MOunoMX6+wMpBavFPJSK+TbhKmlOvPGJv//rATLjxTf5VVKyYT+XgpFr
iZQXV6Osk3QfOy8B+a7cJDWsci3NXYic96yq68O0N1AQCswOMT7wKJiotkvxqwibyBuqaiiqRn1A
EHKSNkb4AAV4lbt7A0MFg3ngmHncZUv1LUif87xX5lfvq3FqZh17BLI7hqKeYyLbhpOdBWCXb2Ro
gnV4E7eF2WYk2hh3zZ6V41qqwuF4/1kr/WqQOrGL+RKfsJ3xzLt1/7fcF0/ZdnLT9RumSEFvv7Ij
exW53oGVSFoKo0RZVTFdKWjiL0DcKfHEJClGPKnLOWuGXj9mP8vCcDjU90oGdZaynqAHL4eMfXOX
xeacS9kgcHEfkJckaKHhLFbKY/nGfIuky1WeUBb92E89CtHKNsUrbG6Wte8A2B7sOUtYl+/Mwt+i
07kSSVlHz4uL0YvgZK2Z1qw+gbEbmGMYNYbWsMFgFqUpEkhSFVU2ZJ3aU35KOrCUyHDpayfkzcwC
/JF67HfNa7QZGcmdxdcccuX/K4x2OV6bAj+lhrBHDbkW1IYF0DeJACZKWJHgYtb8WhS1i2qYxMCq
FfuL5zYfAJAKDqK2rnMHv0o7QDlueFDcCWnHvmVUWpZKnGDP/V4l5W2MNhnVPoXoxtHIMRLtpiHo
k0hODXoy0BXOCpIWI79rgfMZX5meNCvTGHwlc44pEpBihIEDzBrh0Lr4bzy3os6EfpKuiSoVysZ4
k42pocwBIKBM0E41vyEG849orQKb3Vew+NBEoCCLeIPhb4XSTilWOQ4INLAqg4RGYL3luonwVTwd
1RQcyKRrc6OxilQDCGnnlWFJmqQSKhAh6q1qe63YfEqcJvy5vQ3SLPZX6ISRW31mSTbEr5a/qw3n
p5jLhT4eLgmebLIptM+juEkkMrQ9MYLc0YEpk7zyAGAVMFmj30fTnzYmpXRKUCJKnpU3I0FPu1K+
J8JJzIg4PiF1Z9fVPpc+U7E0E7Rliu9xQWIejeEkzky1csd6DagGTWVU5BcNNwByEGUDE8qg15Ir
Ea/1UjRcQDkYqX+7c5YDlvQtPksPt3dt+TC/JdGFuVIT/EoUISlaG4D/xiSG/z4OmxhcWDi91zBw
I2S1+jVD7EKBVUF17n8X+DWOeHVYc7TmA5xswKijgB471Okkc9MwM/1Lkc5Mm4xWDQP8rBoVW0WD
NPEcasiXEESm06G+Y+XCvl4btNZdS6Augy5xeYzxmeGi5ehX5TyijvZoVxnGQcLNtBsM0q2zYyGb
yrMYrJPA9QrMtYCcJSTtsAI8W22KksVLoBbt9zzyaRG0dTLHYq37LrcBCWSnHhLdaouVwXxKLcXG
sIkSL8kCOqoU2ihKPR+nBRxpZaWf+44z1XUBvhXbLP52e3bYt6TV1+Iokzhlcl9xcj/b4Pnltr9k
gATT7Ke5LqLbn2ckTZlJjiUNuJZJ5XhGTxlqdKr34E1HHvEINLAc/C7qOgV4xy62cgux30phQfIs
Bp7XYqkncla0aThNEJsDyxp4EEdAKMAUEblHdC9bc2TEr3o0NJbbfFtZ0T63UeVkpJeWLOKcdEEP
mKqBPpzSzVxpvVSv+bm94D2xNHsy3xKXNW+xmMO6kkLn6rIIjzi/lHpc5ZK8HzmCEooJqr6GNOd4
F221kjVisRgAXouk4oi8ERNARGFhoy3/nS6W82p1O9ny7zpXXsV/ApthrZbisWt51D0ZuIxHJyfk
7QvwK4WF+Xc6xCD6RkFmfp99sNKfS29xBUhOgoCLyYOY+2fs0HBxkY4dQjK58xIr0PBCHcImMbkJ
8I2317asI9+iqOdxP3q8KLQ6Ut6u9FwrpNQsDUNaHMB8RWeSGdIW3Y0CiENZA3i0jhaanyvzGzX0
AhkrsxDa1vf5xrPgXu7VbcTsD1zexG9RlO1vu5ET+ghh0Qi2zWE9lsSz0F2AElpmW/WZW6NpgKUo
Sw/b6+VRN44vpyFEg/P8sOXN9uDbf1prQutExizfy7MO0I7nShT9CKrKvpY4CaKSFHrRmIIcWIlq
CujDmjZxaxVZYicfQ7rP89BsW6ux++k50ifSA4Ms20jy3uit3kOGcBPWa8X3ocpm1TpeaxqvrXFJ
8q2n2l3ypwme62JvBB8TAEyy1Rg7ATDGfDvHy6vylF0vH/n6EA0rL2HQmS6+LdFpqQmaocgSUIJ+
agsSx7qeAIX58rx95VUzR0enbZ4M67PA+JzFbFL6ijroPb2WRx2fx0t53UneAGzuEV2QBrBHHlHa
s9b363vNvLOfXrSRmIqZrDaNC3wSUCf7R8wifNy+k19B16/vQO8H2uxESdFk6jvyGHS3md6Pl+dn
5CwmAKgC129aoVVhwNgI2RH7LUI3QeeeC7NwP8Esjlrk9nT7KxafTPPbXpdEXddwYX/uvlK3em5E
HjIXqFr7pD0EmJURHR8zg9VpcD9vi1saXplDkH/EUUa24Sc+U0uI62e8t4HsVQxNotvPlkzhkd/Z
4suhArFkRcydZtoP84gUSZ3YQi/K7S/56uKlt//6S6g4Jc/zTOlHPHD2uma96n/jk+EAh+ZeK7bm
w2fzNu4w2MrqE2BKlX9ut5G0TZcWkGr595i3rlczvKdoBwglP4kUmWIHfJpgrzGeGsuhytW+z3b0
KhTvEqUqeYCzXMYHCRh33FrdcCGJdXNA0pN/zu8GgD+9NI/NZzn6JkaLQ8e4TPJTdFATNOdU0fvt
7V/0SFffQzk/jG8GcV1jHwDlmhGXd3RUfwoWlYo8b+etQ6Y8UW3wat1VENNZ8WRma36jtcQ/PILM
q7Nnwgnl2KN6fj/7jolopvYauulefD7wjvtivAGPzUVrhtl98k5vHV54RzJPLGjbxSTC/MIG2YIq
KqpKaaKXpHGc8f78TOowNgUwcbtDBcBnArIyJVHaF3pgESpGSJocC49BzDzFd40ZO6xkxaKHvFoR
pW2aDMZQLwqHS1uR125dbGVShwTN7SvWnAVzSZQiSWPdFkqCJan7+NAe2v10MFx07iEGJrdV9svZ
/lam73OilKlS1dSIKqyqsDjF9jSedH5HBnEtaBhyPw/BKitJsUlTc6hIiTF8dQ38+2rjR46WO4yP
Wd5iDB4h76yiTYX6GCNDXCnO+Zlit9cnYFnW9wL6QfZ3cF6586mv0CSDtMW22vcr67bs/8NnfMum
PLY6tbwml9iIobL0t6HdVneVbJbALrTVS35SnCZwZLH7V2JVUTMEUeBFnq4JDrEqdXWMKDaOV7V/
0ppz9JH6kiuldtahg3WnBH+kxJSVYt0z3OTio/ZKNLVivcjCSh5nt2UcOPDOAYlitAxlOxaWEDHW
uSxLFTF8oss8ago/TbXiI1s0dDjZxmk3oFRoSLlOrY/bZ8gSQrl92fDAV1NhQeIMzwEYAsxbp4yF
LN9N9XsllLOP2zxXp9n6IkEK3zbEZnOUR7dJN+O40/IH3Wdc0fmy/7qhVwIpSzoZFVAGW6yqtIsP
aSOYEiv2X0ppwUT/czjyz8NpJkOskgYSFGKV92gQhg0F4IIbM+738uv3ShBlQr1CquVEgiDdVUQM
/I3AXcnMFxFTLK3VPs25FGY2e/7439uHch0geTVUJKjzSgFGGoPvZQ7OQK7ofSohCV5i+y55y4pt
ajFLBbONuiWPOq4x4GOvCyCvUT5UrX8oXrPJ7B6Mpjzf1vZli6V+r4w6tsCQpTjrArwx3v2BgCZE
ttA61a/q1cCoQbDWRJ2bkaETRo8MBHjKUwgK+HvPrP9z7h+EC1eroX0e0AzlZg4Y+M/4IQDdPMjT
2q1vcR+MbVt0MleCKCeTRpXYTCO2Lfx8hpF11iXaP1E22loMQYvXSgPjmMDPiqdRKxoxP+VlXj67
1vjgr46a+ZReMHZ6W8xi4wU0+x8x1Ho6yZebSIeYViF6YCoJ2lpyV708xR+NnT7XHFF3uzkbi6Ts
pxGQcusxIPgW496rL6AcSTdVol8p+IIIzx80XtSO4OoEiPG3V7pY77teKfW4xFxB0ehlMW9oYEaO
d6db8volOfUrgaHwjBXR7gqou5Hk1ZCU2/4hMO+9VQwYK9ZzjSWF8ldTnkRRW0GKdA4uKiqYpcU7
TAbMxT6gq22jLSAfeFEBBpfh4v2VjuD4cdO/hg2mYYc7JXaxR/GZcU6ziftlAr/1QadMYJ4Wta+m
ENjNFct836x8V9ocMBKz3rKofVh7SBlBPuZ7ofUhy1jFoCwaiGLv5GcW4jNLCmUAlVBHL8h8lcU9
16IJ0Cf8WdvrgJC/vXXzz6F3TgWuKxKnPCjQVOom9UJTS/IYj5eG7yQ75r3K6kBb6HZFb7BOaSla
UmWUHAFjjZ4aulKXKVOX8EGK+g/xt91dcTQKK0LzjuYKdo78EVHRObXVPTN4/VcPnCvZdO0OlVBZ
lhPIdpJjcPSCu85un/g5remx6lyL6n8ti7plijqGtVFAVptv5ekVo+sJoKbadWLrnhXzd2ptJvEa
82+4fbJ7+zyZwqnoo/G0LDFqFNnyT2+/tVSzd9FkCIqQwW4wJWScGPKWgsXrxVJXb+SjpMOw3TB3
4fn2c2hzJr9WTtk28ZCPQl/WZ+6ZLEyaxbhOnRsr0dXI83hDQa2vEjGl7oVtlMwu6H7vhBN6ZO9V
EnYmJu/OnxzjjixG4NfSKL8aSmksgIAF5XJrPBSY93J9JDQ208gKSZbs2LUgyrNWuR/FqpohqSpN
VmWLBLBNq0/PBvQX6zLOevDr4l/tIHXxwTNdCWGNNT1nOw2chPKblKLW1tksBWGtabZ0V0cVq2EA
KwNBW7DWdE/aNlw3rysAqLTMRpIlo3m1fV8AL1eiMt8XxmKEKP/RL0GpyFnMNrnFEt61DOpyj3WQ
hEkPGY+9+byND68ShpOs8AGUdYC6OyMZ9nj7hi1m2q8lUjd68nWQrnUwJ9tjbcb2+zvAJ4E8LAX2
Rbai0W53Jr89+9bKHPYm+PpOyvqDWRte9BPf6kJDtHhBGkueMJ/ivnBi3/TXA9L7q5XvfKw61rTB
Ytx1vWTKx1ZlJVXthCWP5jNY0Y6qpZKZdktjMs2xVIYyJIqXNHxZQlJMrPCAuihwlj5YvYULpO54
aWhzUwUGKJCOoAyI3hdJUlYC7rX81hwT0W5funcANe7wAL2XMOi4ss718Wz2WySfHPR0EewrK524
eIRXH0EZl2aohFwL8BGP1r7aBXeC44DRDj0X909ItvksLonF1+L1oikLE+ddVWsR5BXWI4g6AYD4
52CaJ9a6FqMKXQJkPGaAFYXe23Qca6lIFewtAgu7XwOyizWcuuxurmRQW1fEUTjmySwjfUs1wAYZ
tmrthIcNcJ/2OXIyjNfAYsZdvRJI7Z3RGNXAhxDIv75qRNzEPnrV7u/vJ1Ka/iZ1j+tLYJW+VWzK
8+fqlL+f0L9mPpigbetsH5MT5vkE28dS5Hmdv5zG1WdRtjyJ9VJNShlOQ3WH7bi+bekWK95Xq/7y
w1f2OwlyRUsL/HixIr4rnzeb1el0YnjzxRv/vYYv23MlJO00oax0CLHS0pStCgCs0MrbK5ntE71P
mDFBH4mgzv0k1D7xlSC1SNpB9YN7KRasAj1ityUshV2o9aLlAfCLiN0pi+LncSFHQzpesj5yihbd
vYCr9UHXWrEiBVaFlabo6MSyrVUU+TCaLaku4HIBh/T3PjUDx7DlOxcQaWf+6bN6jf+YlRvZn/22
J1NnswbAFkfQtO9Kr0J53rYJurbsBlR6rX2O/pljvEGBTSb4FI43AXlXkTO4tvDrMwE47dDZzDLv
711XMUQjgpsCOw9ICyrY7SM16GSv6S8cMHB34qbbpbYM/thtuGtsA+F144pAOmClFH+r7E+xlDv0
1KqbegViFeLhAPT1TgdoL7P9/rfWQgxuBow2kvSKThkdoa8ryWvRnq66Ck+8jZ/ZGNk9o6aemAYx
3qO7MrZks9hlBiBJSPPm/8l8UtVELvfdYzSwouHfIerP76FuEddMDZ9MaHzMY0PpgFpVGmuhVfrP
gi8A61sL4BollVCWF2PsgN7TS1pI+L4VQ+LJuQbcajnNWCZwodFi/ipV4VEwUoEJT4VjqRaJHq+h
wWkecuKAvLmpeCIdxCPmIz4z86Hbn9Gi9nT7uv92cj+FUorHS1KnepqAGoBbPtSOdzwjFFrdlrGk
ZbIoiwaGGXX9FxUPOF17Ti21WctGO7YDS3ExKA5UkdtiFoI7oMVeyaHucQJo/7osIKc1GyfEJE/1
JBzSdQHedVZi6Gte8qch/imLOiwhHrXIyCGr32S7i5GSY4mOCc0KYltaP8N8bEAegg5Ts93qZgNE
bRE89nZ+v3Z9DOe/TQCJmEw73Bl2BJS0Uw+kfAUgSugn2VvMHMXS/bveGOqQ2yGWkxH6Dc1K1gBQ
v+hoRBTXKtkUrmcyjmFJo66FzR9z5QYrflIS9ELOpz13zezfZiBrxkkvXeBrGVRw7UXtZHAydn8+
5x7QOD4wvTST23NAKPzPc5s/j5ryiKU2lkHff+1eTo7N1nPA014zguglB3C9IioQRK9RjkZtCCn3
govOAlYXw/IdRAMRAJlEDT/p56kkft/0Y4paHzTV/2u/fdbbx9uHwpJAbVNbD9wYD5CAkVA7soqV
PoMbWkwzOSvr75v3vRJqp8ZW1SpubpVRnONzYqI5y9FfOkCbM4Pz2V7ckkS5Ld/DwPSQfK3oGLoR
UNbQawYkHPb81vIF/V4T5ZBqno8ko4Sk2o6A04tgHCD/ZxWoeJjr961yy0KvWMg8zUr9j0Q6bTmW
aaFEBnbxsT6VaKU1D+nRt8zbKrEQd/+UQlnkKJDjzlBRCVPI5LwHFv/i7QQTbWOaFTMcGXNFlEUO
1Szgvfm0gONmgxd3/JiHGVf/bufw2p5xGjF/w1PGVOU5v1ZAW4vX56t/gn8uAFUA1H2esLrCFl6H
2L4rUZQp7bNBK2PhSxSyFYDRD548K3K4gw+IGheMD0z8ikWVv5JImYla9UW/yFBRjEBB8h7vh82E
NjvfAQ7xbdVYtBZXgihroXl1Vssxsrul/TxohMQAX2UNDM6W4Nf9vZJBWwquq8LIwDASEmoJblOy
+TeBzZUAykAouVhpXoGs6jZZT6uOxGtUhlj9zAsAbT+1gDIOgjQpLddiq7LnCjMbr8F5X5tomEO0
ga6aDW8K4OuurJwU6JETP+SXeVhddnTHflFb/Ka2xrt4vVHWPaufY9HVf6+ffla3ghrkZQlt2cub
CQ9r0FDjGG8ryteT9sYp0s9qY2jaJpUh5LHLyP7VMxPELKA4sPb6nSdjZpkngX3Y3BPwLLg86JH/
Ji7z0jPU9cvQXQc1WuglsfFlyAzC74E8C1isYvWSrg8PZg6+FfWeFZkviETWCbDBKLdrok73XRvJ
UEe83wKWZAKMvNkAuSI/M6KOJQsz18zwlyIJOk+vSxv8JPTmNpYUI2BIJzjdFr4AqAqJHZBPjwX4
sZDkRkkHyBQzfJMEahDKIZRxJnNjBl3e1qqZ4sm5xyhQZyEg9UOQpQtmamWufp82hAWZKi+Yth+i
Kf/AiVmoZDKMafnZWRzSXcNOj6z5C56DPWw5GmwJdyjB2QnaIM3sHfFOPg8m5v2Gg7wF/8RuY6xn
zfOdxNXuGNHTQufxz52h3IqodJWSzuWuGZ1MwNMhxtcodg/kX+esH+yDd1DWrJLzQsfFLFVB5w2C
AQyoUx4mU+qqzEJYMAkSW4xJxQdQtPg22sE0EwXUzbnHbAJngW4HL7aP21d7oaT4UzrlbZQUD+3K
Q46cd0UXeIPCClG8PWwKor1mbv7EwtBbikfguOf+EkTBsqHOfS5X1zj2iq71ZCxXIdVasP6btO9Y
bpxJun0iRsASwBaeVqJpidIG0XIgvLdPf09xZj5B1WjW/WdCoS2SWZWZlfZk4yBu0OX1AvstfJsV
NwjkDaMsl4RVX4BDEzSYcHpGt4ybvo0UlDYQcikbG5twBCy5Ch/KDaD+9wsntyz3gHZy3TJeAKj+
i+kqk/O78wNoduFUZtea1FZqxJ48PAfsRNxEO4xw7NfohRWBhMhc/TN7xgqHNlyyaJXj6WxaP2IB
Ti6qSIMK68HC9h8k9vaPqGr67/fFZ6b4sZSmlCiNrmSFCwMyKYJdYOgFifEEjnaB4QwMcgaGf07R
Pj0aQEu0Fq/hv5akYZGb4SpnnjmDOud+/vgxlP7K2GuZSm05nDWv79dpLkavUlRIel60100ZKtgB
pCYY3uCS0pHyXHK9Di3vjBP5s0/r54lQ6ozx0qD1C5y9eAq1VZwadau3ktHajWzGsu1hdAaAEE1s
5Ogm1dBebsuqycGotav7v2TW0E/vhlLtRhCVuGkUVE4Kc7GVeiMTHQXw35GxNLl+vQuvxjDsFX8V
1JvYEDAXOrwposn4FTMe4I9LobzMshaiBnhNcFAgiebSxFDB1gO6Qou9bPAgDqzyytybPeWa8jjT
pJRCNQXXtZnBI3p+aTGhxGJqxuv6wRTldabI1yIqAFMiJh9FXeABltdawapSjAHTOgngVcZHXntu
tI+wtZfBMajPHGcW9SGRm4f7JzyTO/8pceREphaVQwNMnBJtB/TkLtHHxsCmr3C1S1fhqvwgmJ65
YgYrxWnMVH+RHcG01MRgwnXMdP/jh2A+DZC9GJaUabjehVdznhz4A1BmLq/q7hW1cw2TtntThzdM
PGKyZuw+83MZ2x80KZ3PvRADqSFocgcgchr8iQCpWVgngRWAtdvhejAt5THHDudc4h90KTVfdMO/
xVoBaIaCBZGaq5yU9LXWHAn720sbnZMtmiTtJDKKeKOmtqjqpfBL5NeAvhCTZwwQXYE6jkWK40bJ
K72od3W0ykuDhf4/q4AyJwMPQgLSAA0EXnFLVFaKYMB2bwl4qtp6z8rSsChQ2jDmFWYTu+twTtzQ
1Ix4b2gf96957hlXJjxQIs5zzaBxJeFBF9+M3mGJ0azR+Of76Dr6qUJeyGVCPYADc8Qh5Q+1/mJ4
b/d5mHO1sPqclA4VVJf4WyAw0dO4IDB8qjCcq7XgSJYMSsdoqxmfS7THtQem6zFzLT/oUZZ3lGrM
ci9ATzuRbDyy4xW6Qpcr3+lszVEwUcahHeJ8n8sZyyiTDmU0b2Fa8o+hm4gXB7kcUMhrhEO6wJAR
ELVLXm9qN/WRX89f75Obubgf5CjRKyo/0+oQ5ESo4UJVdCk9YFjWCPkMa0WfPQ2o6cHTfZpz7tUP
opQ0+nyxvKLlY0D6KXtqnGaXIDR8r7YiIHRYqQdiRyj/cUrrZnMnQjMs6kSLIxRorz4Q/jIgDA5X
9z4/LBJUQCg1gzAIMUgkTWCk5VsYr/4LApjhx+geZB+y8VO7NCWr/IbIhBrBEQVASPV/73RdyvyE
AvUKqItACQJvGM4+mtWvZsdQ3Rkn/sfnyQlOLiEW1UbsRTAQCK8LITIBiKMHWLl6/5jm9HXKBOWv
VYsm9xVyD3IcmiqQ2AQP40CpZmjxu1wxvIaZMeOfR0ZZh5gHXNKY8MN5s9ndSu7IeZ/j93Nm6Cv9
fdta22irv2Ck00it9ancpVg79YGcMYNp1tGSQ5kcrbcQ+iwM8DO4sQX43nvXAnilYMWBsyI+kQ/K
TFSxjJHqmBvO6JZGRdDHKtqlwBASUZhT1QkRyiyEWtAMGWIQtNHt7O4YAEzW17U9QJZOx6NYIR7a
AhNOPwWpnjycvtTj10Y7f2xYK0bmwqCJtKr0Y6Ys6qjtE0grd7g+9qvk2D7wbvLhI0meMW5v9lxF
HvP5iK3h95EjmdyeFCQNB2yj4ewB6UcVP64NqzlxLsIEIvs3CUq15VANlskAEnCpCPLow7g6p/a5
3yD35zjWtjNzdNLWCOFP2urrg2HrZ8VzQp3S/GvUFXKo4E618iIXz2lqJZVzX+1nX0ycHhKA6PgR
6S79fgjlPmiD8SwIw7sQBmaj9YbfVx9YaVBbfARoJK8bGGHqLF+yBiQ/mGUJXgl1cQUavcYgGs9l
sfOifVk/8ouSIRwsGpTSNVnNB1kVj+dQfcsa4LML64XPwm5iEaGUTtJiL+a0EKarxIZrcdXmvFXA
/b9/R7O+G7/UAEbLyYqq0YI+KvnY8GM23qpoG9VZAGt+gY1BWHXtZFjFx6rNzCWuZB69OsiVcYik
loTviWYhMTGQNaYjPN5dizQO8LO25Vl4envIDrZemFul1F/KY/JY6sPqlBosRPh5vZv8AOp9kOS+
LpK4Gs+bSx/oPjy5x8HaveW2nRjHAAuvLWCrFFjTYK0FLDvGwt4HFGVZ8xa3ovgf/s/kZ1CCWkmj
vxSrYjw/Pe3y7Wulvw2Z4evOwnAw1Oc/YmN360QAFOz0EGEBQ/1ndXNCnRJhdVws+oYrx3ObHyT/
1KXFlst/eXJuCS2cWo+37ssZ89opce45zRu4Guxu0LoxWK8Pmv1W7bDK/jMwHCtEDro0stMJ62cO
rJdYnFWlb2bpbSByEzWJoBHam4vqvIYfr9KvEf7USnes1urMl/Xv07pzv9ZYFfcCfPRfoc4qhsy+
J6oIyQeGo4CA9afU11LnX7FvCOctfGaLYymd758v6/uUVvlBJy3yFmocJq+R+mu5YBRz5r4vcAom
T0mch9VoP39/GQoV39fL8awss4t4LS9a1v8XllsUOMAFA5lDEf5oU4zacSyu3HgGoqSuDatGfsoG
8/4xzWVVcP7fRAifE+szSloVhvIIrZPtpcHFGMQsT+fnRAC2GACUbHRjNomunBlkibtAKzuQvvAW
AusHMNWUsnNKmAhZg7e+C/tFaHQa+r8N39cAxyh1UuHpY1IFnpGIMMab5aBpuyDklVive3Ru6k2Q
x3YRZyPPsP4z2MVoBgTOJ7DreQEj3tTvCpZdmaKFgof1XwjGFS1cdrFLdlgeHD4sfqHkGuprbQ0o
lLXrNu6T+38/FjQBiwCrAPYJt6RhcEU1SBIf65EBx7STjGBdmHDJvw4MWzfXuzclQwPgFmpUqvII
LrEIS0dPT/JaWv4Lu9OG2DDqln/QoZTEk+PrkHSgs3Dhz+0e3npAChmjY8G46aeDy3pD5h5vtIqg
jYO8qBo2hv6UZtH3i6EtZP6MtlEAez6sHBhTAOVba4Zu/vlcKJAOzECiL1wD/galNmq8FIqgwcCl
aVf68LI1Rpa7M+Pc/yRBWTBPHdK+K2M49+txo1vb9f40MMR9RhB+0qCefr8IxkWhkLlRVIYLY6Vv
B9NiHNVMEuUnEUqnhADuxbUGI5uFLr3s0UJgmGhxYb1qzAOjnvAFhyZFeKFISu9EzKmkR9ZkPuvS
qSfbG+osb0py6dVhuJyWR4YxZnz/xuDEFmvYZz2OGb5fIZRMdaN2Tgz7QuT/p0L+uAq6vSMQW3QE
tKAgY9NBaAfG1XXdD9ZNsPggxn/Ch5+PSdHKuIjot/YbqGWs2Y+ZRoqfbBA2JwSu4SKpR3QFI/7G
6jAHR7WGVA36gYXuM7NP9yclSs/lMEM+WgKl8WF3aYzL5fVquA+Z8faws3MM8/SYtnyAl3ZgXNSf
7+NPupTyc7lfVjJRfv7y+tjq+tayQv0XQzP/NM+ECKYgNKRwYS0phUnDZR14ZYaREDRjwDAjwNDH
l/uczICt/SRCKc2oFcKi4tObpfx1fADQVu8ej/6uqc3j9hCNppZj9Y1PEMkZlBnsSVSq/4otBF4p
gPJ12xzR87KtAEtrBw4WEuNI+eNWf7ayFcZzf6HPVHn58kfMWqmGyNSHmXLZjzO4dctM5DVfAMep
5HDQT+qvJyzY1e2V/qgY2F74bO0NltD+xRD+c68SpX+VWmn+NQW5okB1A6W4zcH8r0zVNwlKA3tp
ick2khg3sUwyM54BixdKjAucKWv/PDZK+bQa63C6Ghe4M23b/hQencetRca8QuOJBUDLvCNK43rl
qihDjkNDTm+0H2wel+SUbupuUbPJ0QHKxhgin/zTGn8fIvX6tlxcdjlqKOdx09iGdr4v/3+xkt+f
p95duU3FdEgqcHSJ9jtMHZ9RmtWvbr7HhlkGLfJT77FCmZIIvXWhkOH0zF0PNIjQxtCDoVunAB1m
msl6AGYK4T8lgzIqWShVHidBMjabRDd3uK7V6rE1nM/aPcK7XGPAWMOAB+th+4u/9M+R0kN0A1dh
FmkBNhPfkF/XEEUVjWKVywgu5x/QbzKU35xhRa6MMW1kQjOdWy0fTLdjNTYI5Bt3boxGQh+SISix
JABHaF7sykA3K3ItS1O3LOOUO5jYZAUdLKYokyEP1y4aimI4L3/JiDLtVWJ8SqaDITjsCDNYR8i8
Ksp4iEu+VjIZIpJiHYXp76rLGtP1hwPjqmZaCX+IokzZDf4q5r5P6EAMYTNQB0BnrGMZlqsBb5mJ
I8B6T2XKaIRKMWocVtycnxI06N7ekvOn/o78OGIqw/VNFjoe6zmRKTuiAb06wO5yuHP6zux2lY03
5YHxnrBsvUwZkNBDKrbJIR0XEz1sZ32FnD9GejE7vFEtlh7PJN9+XhplP6oIK1l4FSxtQO4V9K72
Uf/0bMdK0R8Ivf46fHxwDLirWXMvCCpWA2JxnXQLXideAIaoKvj3kBSl0bMLoFTv2+B5jZ58n5JE
bAhKPbmFRov6EyYYXl8fVkjoYat0A0QQAygPLI0mGvuHCZkQpESxB0oBj8Q/VAzlL6CUkcDesFWL
tauXqOo9OpQAxrLAyW2Dg5Ndyeye7x/bTAYMsjDhgpK8fFkmyiK+HRsAPDEKveXXWM3hao+dznQF
Z43ghBgleI0yVMt2gYFvP0baAEVCVmJi3h59U6DbCPzGX2RKCHZy5JAeYNY/iTlC8gCQIizb92cH
5I+ju0nkRKJbcUATpIeL0ezwIXdR7cTOvA+Wc8HQm1vObkKljv9z/eIpcGTn/vXPVD9+8kA9S37F
tU1MnOWnzb86Wl8j1z4XzspBIn47Gp1p7feJmdguojwWazP5xp/UqVdKUYe6FjSc4AZNy+Mq5jGF
XmL4HVsBjeoNcInuh3v6xW2YI0FEZ+7oFD2imMRlHTckOAobI/Zear0cHrD/4CoyjB5D4G+WeHJ5
WrpIIx84y2flQV3JyJoyZHDeb5/IO2UcSn5cRHVGTtBELQNe7gNiqxqFjM401oPLqluwzMVNniYM
lS3QqQFRTVJmWOhi2/8ysqYlG2vzv8oCTHijrIWspZKSqgQeAlMCisE7L8b6cKhf7qvA/AP/TYYe
TyxlSckjcoRBr3MQhQ6IhZiBFxRWQMd4MGh8/U4r/i10G5OzZNdbPxSXX+0rxpiYL/ysezvhiYqB
+4DP+KQgYpHoT9jHtbXlLbwKBelgADxZ0WXNDLvJJ++oFJ18HgCFC/hQ3BayUrpZ6f2mPGk7Ds0u
rFGweW9pwh1lNqpCaBI5hFYh+iHBzyfQzOC8WIb7tTmwEAXmk2ATapRjwanhKMgeGDNRK9jZiYXW
odWxMp2XtbUe9JOL8GTzcV8o5/1cZKWwDkJSsTSTioGEtl/WOY/oVQRu4kN+Oq8Qnwgr3cL1uRgL
/vrqbhk/Btn5x+abLCU3+VVc5KpwI3u5PGADB7YQWHDqDXlPnHrjC328OfrMORdlGVZRcaZ+QZ6D
b+rUYxSgiT8WyhplMaPehufX3UrvDdA/7/csdK6/uIvftCgZCsWo9uURtDZPWNRJOsMC3T46NUoN
sJ0WHO/7R/sXof0mSIlR4UtYCU+CZxJxwmwChnVpOsh/HZZ7Bi2m9FCuqZho1XKpkFedcy6Y6dsR
Z9iznx1r/9uCN2yZLoM78sU/tf+bO+odatU2DHvifeMl1xOIDFo3nN+lw0T5/4vP8E2JcliLhKvy
fAHT9lS/K7oI7Vg5qTvC03/GnpDRkGzARjHY+8sz+02UeoqUa/XvZGpl1ebmig4Vdas7mHVtDOND
Xh188+OJ1RHGUAfU2XHmk7e2rq9SqxFftjTNC2fsFPcBfdSV2TsNg7+/POv/4U/haHNzVZIkIbHM
q/bgmStdQs7duEXUrEazmbWNUyVXOMrE1EEHqIMrCT5N23wgLvoxcexg84okJzIw4G+7tVzeME6u
CZw1NzAP8S9WCm0+O/iPqVHoyXqYdCUpFfJAQvftc6AjH6OPa+QPmGc7/xZ/ny1ladqFgu3HJRFY
IBNg0DJ1EWCre8aLsWSRoeyLKvpiV3Ygo0ZYf6mjsj0Y4nui1yZWDyaoB7cmBtYqfZWq+Bmrd8fZ
vqzXiItOlqWvrrZnvr8/Y4Dlgn5Y7ZBtjQ8PQfN6bSF8bjJWuD6foJpcAGWiFkuvCj2S3TYBq5ev
MOW8gNtwYJil+RDt++wpsxRgCrP3SNIhw8itsXjlbOPgskC9iMX5u+1TOMoiKXyaqT4JocdVYXo6
wTq9z8Z8wmZyWJT5aX2hFqoebEQ6koeHC3pVCHbeEVNmeg1V3VtG8AhoydNhw0Spnfda/zlCuiwb
5rKncSRC3IFqZWgW926s/VpnsDjvPn6ToSxQpFZR2JOcFIAdiY8Fb9VpyeYrqzROAIVglXAYJl25
1e0n1jUbekS+IVJum9eCjGLDwTo+Yh+mLuhfa+xWOIXOfRZZIn/DmpxQbPIe7Uy3WuBy7XU6f4Ad
kDvEG+b/SIiyOPWVy4eahNWZ473gucd2A/fEFIz7vqJCj/mEXB+pYg/BeNrkwEDR9txLcIqNw803
vM/RLR6/o2I8ZS3aheAH8oJIx9Nux+PJx2Id3cHucRe14ZPhii8KS0CITt0jSZmOSFY7XktxiJsr
WnqxON4/H1jm6b7XhCUvP194H0j2NRaykhJf4CL18ZBcvopnLNdASMGEv51ZXfvj5b15qBP5u9Zi
l/IpJL63zdcN5iZ3D+fVMdh9nuOHI3qTBlH//NR1o0KLOZDEtO3mFJ0G12WdLMMVVugkXVghOk2J
6pXm5vL6YJ8fsbMHj/7poKxig+EMs9SOTtMNYjDGBWF74dr5Vfdc7BQk2LSMy2S8AnSeTg5CX8bu
ChKxLVtT2qm5PsYmx9JtFhkqRgob798FFxtrlFFI14yjbvxeo4YP3WO5oAwduIXGE4kZ/f8Yks0O
lW7vEYBx9xWb5XjSibi2RpanWkLLBsdEQulhFdr15h1Wnww6sHq9GRaLzsb1cS6Pag9JCNafGBX/
YPDCuhrKYsh5IvoFqaGbaN8mzwnaxx2L3Awqb08MYuRjd8wTnYi79nGH1xK8AIng9Yy8qbfd3soc
m+SNlU6aQUH+YTloKNgh1wIxJ7LdJCYn6+nSDWU37rexdhILyHohOWl9HDDwVhn3+WScKZ2cS9uI
51oebG66L+Gl3H8xtHZmvvkHa3RSrmmCOEyJ25z83qH7PDKclb2THBuiePQdlJ/1vYVBpk7/QoMV
Q/qZxKlYKF+g97mswF1mXVCuOL/a5kba8YXZGWNuec1BfTCGZ/Pgfp3iXZjBbG3+R+tIp+3qJlyO
KjolYLZMgDLDS0a7R4w/Bq9/SbP+4+Dd5vQmtqRMRR6buclNBr/RRqYYwgVdawwqLHGhgiBEdWHW
kzi2yIzcXerZeWD1jDNsoki5IsNVUQMuQtsKovJgrTguy0qx4n56uR2faqHsV6Bw2SV7znjVc+Sk
AAjuLFb3lYsVBdMtcI0o1c2SAIl0BjZfbH09co7O4748onLPIEX89zv26pYWmFy/HzVR1+E5OZtm
t9RH9JDrv5HJvDKcbIYASFTOJF4UTR2M4AjBZAZYWwQrEqOmw8iuAUT5p9cmLrhcjQckSTsDwDbm
Aza2+von4mkdU6T78NaGUGEtGwskfj5kEbGRTZMxRKfeBGdyhoLPe4pPzLDmPtmRdV6an0jUWKja
k2wJu6d41j2d0KO0yesX1ypMcWeyvuld7Vf0dl8o5nN5EwKULtUYjYgxYQ5JxxSQ/fqGoA9Vx1jX
X/aolR02/50UTghST3QqKpHaeOQE9dXK8Wx0TemeNRzv8zXrZ0yoECGd3JOaJ2mfBcStH03gxLFM
9mxSY/J5YqEmn7/6cXzVCqJKy0PgxPqtJMAwpCxZo310bJT4d7Bw2QClizTHfyIc3xql4Z6QGWLx
NJtl+OaJdtK7UVSvHcmOX7dvuBoFe6A3S2C5aCb/UrEqcbMmfEKMenZlTksF4V/EzF1sc++uyeJn
1txNSFBueryMNC24ZTklgz8+I8uPAJXlnt/C3j+M6oSK9FMSmritkkDEqcXmK9b5fPaAv9IBz4MW
Hj+37gs1kxhlDQq/GwZRBTHzcim3ib7pDAmdobb0wqkPxcqtGptBkfz8e+zR5qFIBcDogWIEpPzM
0ZEd1lEwceUVS9pZ10XZBez7gitNGnpRRMegDlqiHBkl5y2KJQhLtVWHwden+9yxhJAyEgs0j6RZ
TbRYKvVFhNkTZsmJdX6UoRADLW81IoTpKtj1G83o0T/8RZy7EP8MkZ/P0XwLI+2qN2O/LDQN1J52
yOvjCIEhax4BgIU/VJ4IwgLWCjQ6h5L0/aOcL9FOSFMvciREi3DQICglYEoJUKmCPGlnaKf8wdeH
x/fObtfjWtz5EVxo171PfX7CZ0KdNidRkbUJ6VfdvCaflS1DQg+q9cSCzZhPZEzoUDZFGgdfyEYc
sKh7gLTfJx2W76zdU8BKxs4naCaUKLsSCLXWhRKRzR1pDwSSfARdWKOu5rJwX+Y7tia0KLMiJWIi
c1f4AKV5aSyUufAw1zpWUWBMDiUgxl0xtO4P7z3zsQCWmH4TrY9vPhy31RGFELQOYOM80z4zXmra
k5eXsreoB1BrjF2h+xbvYMENQ+/mnfjJAVKGRAFDTUEy58063mLtwZe4kRPdx8K+PXbofDF9KBZT
lFXpG4/jAgX0btPTsam9Lh7v3xLLL6S9+DESCVMgYT8kFpJcrf6OFl9V3yPVe3DF831yDJmg/XlV
Xaaq6BGGdrHJ71N9eWRmUBguIT2U0gTdINTk0NBlpx8/ySiChW5l61AyHk0WIcpIZEutUpQchHbY
YLsKGGg6rK9ThiEPRUFUScJ6swSeabW6fxEsS3rbhDHxbGNBy9NKwOcbo1ubPVl4/j6ui5WxYbno
RCn+dC2WiKQkDVte6fsIZHRIFSFiOPWzMY3MxC4H1sbF2Qyd+E2CuglvsRQyNQUJm98Ij7EuMM0L
iwnqNqoR876JB68FLc+7XfMamiIAG54HPXWwiQ3dUMgXMW5o3lH6Zoqy1qoadaU4gKTwGmON8PbR
elkbjAd1PvaQsBQKcLYAzqXnTPhRvfJt3hC/L9EHYwd/DP0ytY75J8wB4hli+A+zBmBCj3If+E5M
ajLqeB7fYwzuiGvYTca5sUhQPoJYtkHRai25KuAJoI3sAbMSK2QbkW/DwxqxqhHz3hj2+4iaqAFs
mcYik6tBykYCD9oYiR5U+ugSOBHilb1eTTXYeO/rE2Y0AjvdieHmwGpgmxXNCXlK+Iell7bNFeQf
/ANclC+f8ZDPJ2EmBCjZX1yXast7BJlUv253V+PBDs3m10o/ch/oBOydE4av4l+sFMx8FnNClpJ/
HLbiD+OyP/fmqCe/Agd9tlUNr5bB36y8TOgsf0Z2qdYvuETF7rynJwW3pprDQ/HMkMnZh3xCgwp6
SIthrRTgZWN6QCxC+wvK3vLLB4MMuYk/TO2EDBGViVHHftbyKpG9g8UxwLKW462HESWr08BiiCjR
PUrkUCeUUK7qYiUBQ2ELTLK6MnQ7+vQdX16xQqtbqejvpAS6N0uQ1WuxHCF+GzSFLj8jAXjXUuCU
PrLn2VXH5haC8n21uf2HeVBCzGZvZIaIzDt+/xysQDdtpUFdVQOPgzXNONd1NPileno8nZjrdhhS
L9A9WzmwWCLNw7rBTd5uUDlLYDtcZXVgSMqsdzFhiDIaXRh3iwioYOcwtv3U16s21kPA+LYridN5
fh2Y4nLj1Zdfi/GxFu1OXTF+wH1R/RPXQqyvYxqSW91xRv5SBfsY+CODghyhZyk5K26dr35OGKas
yYiCYclrOFcpWKlcqvOR0TjCe/nUiAYn6UGh985a+Og3oyVfL0tWnDfroUzIU0ZG6xRv2UkAVE6+
gkgPHtc+6ymfjyQnJCgb42Mbr1KFkFHMFQPmKdrgKdexxEZZ/xatk8kcymKxRBmbSE59TonJDZrd
b+wYJunxzuytUncNhmETWLQoc9P6WJqjBqD1ZJI9D5mF3S9mtt+9NqOhnvRstd3mVmMvH+QS4AWR
yUo8MOjTnVlBuQTIdgXpSc36bW/hGbqvDiwGbwmJiT1tkiLvtIg8QpeLt14FFuy3LaxQuCMpDjNz
N+56abuGyUx1EMm7Y17p5qweYNdBRhTD3OUfq14/N5++bueuJxmA1nbl831O5wOPbzGlW7PUKESH
UX+jl+mddcVejGi7tFOkyRiU7j/sAl3DyQMZe1uJjSN+2WBgBe02d99jnXTc7n9nWIBtMrzb+bzR
hDnKymTZMsulAGqeWU/SV73OY33NnOW67/AJt+zxRFZiLagaaYTDhwn4xbtk9OukxV7o+6fHeCBu
9nRCpG/VMQ+JdtvHr/tfnm9xmBwSZTjypouLnKwzKM1GMYfAiI6K5JSe1RZ6/qTt0BTVuBkLB48p
eJQNUYtFlrY1ju16hZOnOzBX6P1CYo81NMPQKLqe04hl30fkfqLf4Wn87d4/PoYposs3YroMRG7A
xew8x1bshGFqGcJF91apSlQEEjkl9P1FKOy/AJTtPgMMybqFGxPJkocF7+cZGPBWmP6oGFtgGdEY
AFB/eqZ827SD0hHtuOy6NenGrrdpYFexAUBJtJoeToZhveyPTi6zDM5sxP4t2HSHFdYQCZpcE4Oz
vqgHREp5Z36wZmHnQ/YJFSJ+k/OT8hbjXwkYBMoyb78SgAMHoMoon2DfjcHsICTnded9uL1cE3KA
Dgm6ICLnGZtlrRuCjnNEthiFSaabzTpAyjLwCx9zWAtYhqbUL5csOeVu+DR6pysr5mMZarrNKlos
67Ih5q20q52HZEfpsIEo7kd92O7986YEPvN8kWxLGbBo6bnYFa1uHNhkGCpL91WlfSWojYBYrFvv
lob6GBkt6neY5xpMnNxGfGT2t7LiIRq7lotELk4kkFRcZIwtHdMMruHbH6y2LdZbQfdMaTIX8hVR
qU42M6zR3Z8+5A8U1Eid8H+Miei2KbkTubGoIX0RClrBU4utfK3ZYpXYAIy3UlfrtcXZ923hzQe5
o103ANWJdkVBlPleDJpiA/CQY6y/14BqAvQQ49VgGF26GJM1oiAtQixV0mo98PSKZdT/El+hiwSb
WlRNoqd8iqBtU0HD0hSghZipvThGuxcDe9/Wp8A2mfiL82ULgHr+hxxl5RslUxtseCeFBDJReIg2
Z3UlvQdYVaiZ7jrU3ZN7YDyNf7msb6KUd9fkHK8lZCnJ+LCxV/bCGI9YZv/FtPAk+P5TKL7pUBa+
GpJWbBfkLDcA53xYeSZaxgkiVYltbcDRYxKcz+Z8EyQ+x0QKa0BZ5lcPBEu0Q5L5NwxoEgBN4inj
XcGzgnF6kyH6847MN1HK2HOYSWpEFSL5tAFJe9d12LX56J0EkwOcvnEoNqzNoX+x+t8kKRew4Ir6
2nG4QADMVLr6uCVQdwD5YnA2/2T+Q4aOFq9A1BtLEng8xdvdYIw28kXZbgjImmHmOChDWG48T+5O
qxaiLIQLshzMtl/Ts/Q7inTP/p01FoMvltLRoaIfcXUqkRVVmBvyN7JtY/TcXelr9Bqcfu2blQjP
gNXeM+9Mf58lYX/C3iLnPUnNICWJYnpYP30NGFyxLBcdJioeVk8rLTEl2LUq6BfJQWX3qVOdpY10
usl4ZViyQdmQTIv8DsU3GOINRv2C5/uid3vr75gOOjZsPdFPI/lmosyLsMYWbSwZfSOQWz0mTgKj
xnj5NlmhtycG/JYZO5j7vP8TmOdJGZO8lvIg6sFhvk32b6kJG1Jtt89bPAcuq612NsRXFBVbLlUs
OqWd/QJrVoU8D9EfWgG/DJsUbECaIAN8n6VZB2tChbqzuO+kpBOAkbmojVi2isySsQQsXIX5JqkZ
4jjbqC4vRYVsO8KWNRqlH0gExXU5kGl5EzaqfcsMwJfB/mv7z6X5iPZk3242vr3cf/gAPFUtxvXN
6duUPPX2pHKhos4F8tihmqEz6/p5/yxnq0lTApR48F4wAGwcFcDNzn6zP5er2iUNvShtphDGj6eF
fZ/gbEZ9SpB6Z3glSZddgnogcIo2kpW7waO7ebpPZE5CpjSoh6Xva0njAtC4XGyzBz5VWDCi5tn0
xYQEDaUf1WUXiuRiNrv8FD4X7+jP8Cvjg7kUee5dnhIiQdrE4rYN36oBgWvAmIK39sxHNAjF+pb4
pO7SYhwcESfaXk2JEc9kQkztm14MehCrLIxrW6zXYzZQUURZBvA/j/o2nS3h/YYH7DRH2hwUTGTz
ta4CeK0EL4dFrmP0gsHPnCBM6VH8tALauLsA9MRAD59j/XpIgYt6X9hmVWhKhHoTfb7s+lYAkdK+
bOCtNdZr+hJYwkul6cGqlpH078Dbl+txRugUTGCI2ytC39r0B5BHbnJrnV8HS3kxwkhEyK/s3gpH
RxjIO/pouS7PaFFi3iFlfqtuIaOwAXZBzNqZwHZfnknybgCXDOs36+IrkoDaMr9UREGlQnZR4Bdj
0ZH7A2MX/t9GMNzrwzPLZtzC/z9OcUKLUrQBAwaJV4HW00bR7df8UXHDhx61OLMEXJt58iw0AZ6M
pQ2cQDxqzDzy/MFOfgAlrFGECbqOxw8wL68ecBARYbjwhhWWzzOn5NNDpeR16SeZmOSgswH2S/7s
n+7rw6zOTdigpDGLFr3Xl/h8jDiJWzWm5ZZMjOe5XM6UB0oIm2uWAUyDx1mh2+t1pQdOa0jm9jnF
NK3R6PyqYziKs6mPKUVyqhMlG/0sK7wMFEk64mLbC6uy9dOJOQPF4ox6kPtA6gRsiCEQT5j31kDF
WEvH+1c0+3pNmaEeYUkZej5G3pp4NRjZxEJ6SReeGYZx1vWcUqGe4S7nRx8NBKCSozt5hDgkRrpx
rF9r17dZpoJoxx/qCx8NTVOqijEhitgySzFnJYsgVpMlGhaPwqcLg8g4OSJYd8jQSUTN00KJ4yWQ
If1Ml95U9pKO7nLU5v6r4/vmiE4kVn0se+qoEI7sXWqiFl4aj4Z+hUv90f9/9OXPW9sJQcoA+Vch
EmRfIONdGCG7vImmZMboPP1isTbbtq5MKFEmKIm5UIsinCJUCdmG62MFVIMRLSSbRw6Va9jX4MRt
QPdjabEUmSEodF4xU/NK9YolIPZN73F0tqe1+yWvVIN1feS9uCcplIkCAr0WjS3obLq1ZmMk4Hk8
8MZBRsvifZmcd0Amp0mZpiAQoqrQcJpPEfL0aLCze8wzaobjOHvo2tfBVY37JJmiQlmpfFlnfRFB
VMzSlG+Nfb0tmsIqfRLMNeskZ03ihD/KWolXwVevNRTBbAmOgbjPLgsZVp7Z4M1SbsqGSOOySEMV
Np5D0qFdLfbxpnrff3XIXRbMLTmsa5Mo56Zd8HmY9DjD4lV8xtyXJOq1pf+ynBwOfg0oDFeVnAMS
7TA1BTNDPPtMfx8q3fud96EU8CWoP1UWVor7e3vXOGKiY+fUeHjhng9PrM7j+VdnQpKyLx4gQVMO
64NJ6xiM5vEFVvMLayCemBfJ0HGJsi9xglnRopJxtBaBd81rfWFJz+7HfS2YC80mVkySfroEaIlc
ZF4HvStEJ6idBeYpV9yzVu/uk5n119CvjYVj2OQoc5R6wzFW1VFQ0XnsjHuXPRo6f1jf36d0Oao5
Ydku8f3CMoEfTZZlNPZgYg71Ph/zDu6EEUqPA4BQtJ4GQmhyN8zo6K/93cgZy0YvdwdU/vfyuWe0
7f/FUH0zR6m00pZxyIugKQN8W+csLHJGEfr/sfZlu40rybZfRIDz8JqcNFq2JNuyX4hyuUyKpDiJ
89eflerubVYWW3lRfRvY6IcCHIpk5MoYV/w0ySoqyecnl1Vg1iZ0BWYsSjg3kzlMFYuc24BaXgXP
9CPbXZ41zFXUSMXWz4UdgsaaP3JJdfjjpdEt00RHP3JvN4K0iWsqYyyhtgLsFwWZAvi/BaItIsmW
l32FBTkDSbzFU2rL4l+9AROxzHWOqrG1znI8wlPFHZNi+/XZXjTrhcIFZo3e13saMvdZqbGLR44h
ytHfc6J4mYPlI94eQxKvv1BgfXRf3wZPsgPyvFqt0HF6oqENXBhUvz4/weVmP7whlnoC0HDe3nn7
mhwCgwEhEv6JmeOXbZWFBkR7wAJF0GVIS87doX/n3gkw3kQjgmZNpN8Yqm3zrayQcGkX9pfymK91
lyNs9h2cKMUgTqe2eimnUAqe5wlbj5BMeJBwgKnNS0/PkiJiZds/tsvcl2CMWlMfqCiw4Jj+ScFO
ijBxg82CMvssFjbIbWuidxj0x6g/9QuxWArjHc0a8Tg3PzULtZNfwyKUEYVaKmJp7sl5H9dK41n2
7fmPntWQcCeWbq7mvY/KgFMtGLUkKxBHq7SjE3nL/TLamZmNrNg5dhYAxcA25UUBVgqY8WFFN049
vfA84llX4FtrNpcpdkokJWfYFj5B575fsSEs2Cg+putR36R7vD7/LoyaiKTO8wSyxmtsDukAzYOE
eOVKjIkAH8R3z9jWsdDeGm43AefLGgxYhUGEcRsBAteqD+dDuqDmshLXZ2ygAl/FJy+bNJ8umCjI
IJYaY1Po2FJ5aJOPD8NusQCZJwd9OMBvMOCTFOc+1wwIQQH1AgpRlGm5+WcO9BoM8CBVL8dNHdI1
xWvP8jTRdvGQgfeVx4nBg1KDQZ1GwNspXKHNC/xR7FTpSQgefjr0zjm2W5r5zr1jd2NfOqNFd29A
Owc6O94YmEsC6iBjKz2IoO6+Lr+eUMoJbN3leqYcHDcYhNGC5ioKFY4zwbIO5/yk7OncJcZP7Ewg
/xuMGwy8xKoe4mJTWRVZn7ZyZoufBUrsWGFKNOfvYsJvk2eTtUWW1UaW0Ef6/eonz+EWBIwH0Dd1
RNjwsj3zbtY/z4bJ4Mc5iy5FlwOytsAs7yNDxJutwXF6PizWf+khTzRjwAMzuUMigF2HNjFGuxEh
NU6QNzjGs3+TgYy+t2QzDykMO8lTb6AuggZJB/kC3vYJriQGN5pONuWmgv1jxOqWZgT/0QbFgjUX
5+nJ3LlpJoMeRhImSqxGIwpK6J0BNRUl4YbfwuuZ4eGtyYCHnBWpECuw9fXpum1JtigI+Ihk7jzz
bNfFxGFhHfxAzbPs0uLsBj/KCZyxsyu4hmUHm6wmxeAUFdHJdQNv6XMdnR+s1r5/q2/NfPeOlEEQ
wbDyIB5gJkj2YERUt5U1NimnztkFjdoyKO0AZMdeh8ZQ+eyGtrnAixrCl6DxDp8piWtLDMg0knxJ
9BK3flh5XmlbA1bFg1tZWKJCgq2K95WfTyl/30R2g3EySmOuiLAnJCi3WBi1BMPzdv9qEuwus5af
HGnUaNijNlWswdAVE3u4bwHtxEspG1lrRyOFO6g4+VbBoKC/OO8y+zPefiLM4UibuytTaYwJj0ji
5a0FaZiqIZlztl8HeCfcCHUuLzkVw3jcY5q36Eq53JwGgSTgg1wMH7wa06xZTKUwVppF2TnrtJv/
gwb/MzjcQE6Paha3QD7bgD2VxBjgUMZS0gbQp0J5sB6x8g1z7TZtdET88IWYxcK6Ud63mouQJkJv
P2piGamWBUOk0W91cloR+m0iypOIAOmTZ4Q8UcxTp5ljBooViKLJ3ZNjIX3RketJvUDay2d6+t+s
kJ04MCRkLyr64QI/Oigj0S+o69JqQ8zj75jtjpoeIvPgVWBBD80rNBv8EiNkaw+TxSY2X6DXMSSa
5ZToorfFNRVvLA20GAe3pC+XX2bWH5z+EOY9TCK5jWp685ytU9cE0rGmHP/7Qs4ACdjPF44DOtsE
Y6qmhehO09FNx9yO6CJoZ6G4wqnGBDWs9T9MS5xvSX/3n/j1LYa5GqFVN4LZZsAvzHZh4B50ec+0
nMPzxjhy2NugSqNUm/QKIg4Jn0KsKzqD7JDg4O4rNPv4Ts7t9iEn186I0BAQKlAI765HmZb6RQ8e
eGTz6JuDtMCal+OdneOciqSoPRFZaNhjZaYQicZmUNm8bxXvstK2zVJEJe6Md9W5r+NsV+xUIHMr
lLYVzK6jOqa7EjTKi6fB54jgfS/67xOdukEd06YpoNNp3CQlsZ5ieEu0b9T55G0RkuYf0X+MkB3D
SVU9EcUWtv5yAmQ5OjoCQG+0APMCRytqzXes/Ta5PtFKM8VQl88ljR8d0d5Fdl6SaqEejdXXwXij
e2H/HzbD8rRjXlNBk3XwOEHouHvBPgeaYo6dYp1skiN4VXitj7OcUVPjYIAjrPNzlkrUGk9ee4gD
B24eVnahJvz6+fXFJe6fd0m+vx0DIOI1RAVahTjKR3Jy4GsuDLs7cgFk1icxFRmM6Bb8LZExyOF6
6fVKNZFKBntZ96S52sqOZS/1ufH3rEYTSUxA0siJGppQCgeovcYYoMLwlLAETwEHquaKXRo6YCUV
i14kE6sqf79jcnTJ6qBWcY1V/1h8WPvurSrRNrQOP+7b/Vwd8TdJjIPQV7ogZKYGSevTzvs41q97
y/31kyDSB4l9andE43rGM3cNM2+SKJmWTosrzAcLxCgv89AajzpyNS8Cye2ys02Q6bql83wotoX/
71nOTx54zfl7qIGBHEA2FFVEI+HvB3sehouUqLkIQPaC1ZGutyZvg/PwA1tAuNx+t4kmBlR+k8bA
f1hkVTr0jXhL0eZYSYYb/sPyruQjJLG3B49Nets5+PajejA9jPwVNvhXFmuEWvc/81zoo8tQXAYL
hWToNzOYwNu51Yom6yIR1bP1VnZLFYVweNUiJC6+rCVdxMSRSMGE0f03icxHrsXh3PdY3XFMH1EY
NgzwrSIdjJ6n4fUJfvULP9Ey4+v+JpG5nUMrxOEYxCItRW4VJzhS5jOkW7jLjec8id8kUVyfnGaW
XkaQ/Cawohb52d04OvLn68JuFtbxE++gTAkGbXSL8l4pdebB0GVJtlAdBsUTTPh3wVUuKwjzUhiU
RnqvhRGPG9DpuFh1bxC8kLFNq6PIymBSoPTNNxNdAR/pq+XbcW936wWW3YAS245eir192R2clpc2
nGt5/+0XMh+hjS5dhZVY+IXNCoUJrKrYwt7Gyq9dcAXiaGxim5uLSjS6a9P8ACNjy+t7n4PP334E
833KRE0ukYhjAp21RjC8i5qEZ5KY627R8/7DyCffg3nA4zi08srKoC2i7vYgv12O7vNX+cEL7+cq
Xb9pxDzd3TjCtYugUbNynIVVg3gc1drgabvWiEIiDDYWXrK1MFUAj9bHCuct9pTAIIQXI1nY3Krx
XNDz2+9h3nY5wUust/QzO86H+jZ+6A54WMB2WZMWI480Z7QOLE4CZy7mm0plm16EayBfU4lKXW+H
h/OTXIIWMHIe1aUfbnqkCbCZK3IHgsURaN+7rj9DZ1g3HzxomwWa76/Odr/ERhj1lomfMaCIiCyI
Xy0Cr8eWVQur1zgwSh32OxbGMu51YZ5aelqKeJ9x3YPYafcLJCa4g27zmDZRiokc5CZSK6G5CfKQ
Fk8VIoVIi/e2gHEODHTYUC7MuLvGbod1T0EG0hKQMYl5W0DBnAxussrtcRGSj50XFURD681DmpLc
gZNa+IdV79sP4GyymzPosCjC0qAeJXvTTl7/pnj1m7UxUFZc89GKdNw54OkJ1SvMeGG3Hv/d4oDI
DfQnr4kRJyFYJnDywdMgFeQShMQMvi5OGHtR/qMLSDg6QkywTsNaDeo7x8BmfNrftGQgLC8stRUD
nD+SUaItnD31Uz2jS3TMPd694bxeKgNiGDhMM8mgn9qhi0PdENP6GxrONYvI50Em/d1/2JWi6KJl
SrJmsI1PQiM0187AqaaDZ5G0e9CDH+LaMNy/Ob+JHOb8jF4KcHqQ8+I5QUyQJRHRO0ztkiNoFgkm
gpjT65S+s6JrRU+PPvDJqvHeIrwG98XMddfCPfw+NwbZkTGstSCAmMauHW94UNYByB035OcSL0tG
FvX2lrlIt9xkyawlfktmR21j1QzbtoHkHmvRXn8FXvgZk7G3UwAQdw3b7KWbCGMCgUYHF4ZkUbiT
3at9xrsVAGawPOnArebPxKfTE715K5P7nRZthPUq0Esh27WERnbNfat8XgKDd3oMfmtGoGlqASnC
Dt7VG6ah0e+C9gv7vn3MpbR+04bFa6sCAyy1d92wHflX4IBPWy0wpdwsBWfxSVtdzrunJ47U2Sd3
8rkYLDblrEy7Mz3D1k535qbx5FP94BTPX4LzGfnc9dVzJYjf1GRcyIt5karCgECQEkjOdds05PDV
fACruGvHpVlcnCjHQMj1monmRaOysJTqvSTeMiQpuN4O3PzgHAHjb2oxICKOMYYQLhBVOLVHt5ye
SxuDxRbR7cQV9pfzerSrp6/xeXHI/C+Dtg5xXgEq4Q4u3+xrchuwZSiyLGo/NA7Nbf3nC68DbS7I
nyp5+/eJCBMsHJeyhojGvm0ARrQtjBht/1qAP9P+5FHdzLtOyDuZiKxFSTKZK3FJNOHaYVblqK+q
gnTb/FeyvTz/jBarOnEOzQ4x75oWNDknOdcSq8sTucyl6I0mlooacqPN+lQdkZBSVkhk2Ac0EXIu
4EzK5jdRzHUQw746XwWISkh6lB5Q7j98cq74LCJPtGFuQRKEVWGaEFE42137argYlTssUp+XL5wP
USeCmDtglmKqNeoAz6BaIDF5IckXqkKY26M9hLJbmUTaV27jJEfXLTCD7glPHcJ88szraZ67Coqk
i4YCm8FuIibLdzYiMdD0kSajisRWSuLwnKDZvI8iy4jGJPyfylLpX5MkvIq1SW+btw9aN0BTb+Xb
X08dmlAwAsz5hnNO11Qcc7SKlsfDkENcQpz395HsfLBPp+ThecHtGJoNQaeyGEdFGAQ84leqGmLg
7Wl39EB37QcLFQwnSJ5z/a/Zr/V9lGzwmSLxa2rpv45St/sLnCFE2sfQ711QrH4+Rbxcyi22Y6Fy
oiEbZ6ZKMCI2MHC/z0T5SMaVILln7GpfmeuV62O87xfZBORhRSjLkK6vnhyk8j71PWjRfoRgJ3E4
X3cOBKa/h7ogE1yVzUooJXri4sWtrmvf30fg7/35Zg9ohfyya9n7qyFefSqTcWuEQYm19IozWJ9O
EZLE5PVhJS+CB477xFONgXBTES5VmUIMbn8jYbXVuX+q5R+hYIuVbxmb+yfJs12Wsd9Q9DBEhx1u
/jEkdBGaa8X20vcJWsAR6mV2/AsYXnJ5euY8DUVGQ4ok0WSwzpxmi1ok9oYECFYEMCuTE0jnMO2Y
96QvbZRmeAYz55NOxTGnemnxOl2vEAcnqt30sR0v7KcAY2zL++c5fzW/1WIewsDI8/ZKDdPYH9Cg
iInR+39/9qWdKsI8f3KQnkG4JUARp5ft6CD5+mmlfmDv/SLccYe7Zn3sqTjmKQxrWY9NCjVYips6
TqEuBi+03cF7K5er+n3BHR+fY1rENfs+QQa4L3FnYkQCCqJQnTlY/4MdRJQy0n+kuwNsWh3viOk2
RHd5ZzsXHk1FMzg+yEkom2kkHV8GH88xljcmHdF5ps8xEbZNvcrNq5IXONL60Dkgp0CDAQdCZiPn
iSIGVXQCj+W1K4YRa17gwFCqShCc23SYcm9uQB6B3Xw/DljV/Mn9dnM1/+m3Y7vTlfY89LkZ4gCd
xhXw5ZC183lu+1zx+DcpDHRko6xVbQYLeXHe05hgT3P4KJJnkaB3InTodiyee0v/4p/P3z82yZYJ
e7MvlMrCeTYVkUiwHC+0VwMVBNRcvzgfb7ZkoGBvBuoqKjprWKqeeKz0stcu0rEZbEd8lmi96iF/
tE2PR983122qT0UxYNLWtdzqVirRJ80Rw+UZQ5Nus1sNksttNZtF4IlaDJKYclpjf0YG2zg5iVst
FNsBbxknOJj1+iZCGPDQu76Trw2EOGZJxJ/64nB55QAwfSn+sIWJCAYkWrUY06TC5+lgC4vQPV5J
aZtL412yV7XOpX6Zt/ZveSxclIUoV52Jb4R6mrKWFsVjcbGLsnAFy4ku6350245UnpU4INaXC0xu
KrGbN4/31b6553fUZiEly7AzQ0HS9Li+uhh1L1qgCp2YbkLyEviYcSDZx36PYrITexropfTj+YQZ
suXKLZd6TpolvHxuT84sYE/OhnED9UtWNNoQS8fCJEm3GEcbqaaBfOkXzrPOuykGgzlWqeGqCPgK
mexEFsZKF9HTYvW8KgvC5d6jFnTvqBlfRUsb43IecNQ0L7LdLmOQnbXE32zeVisuS+NcD98UA9jB
mLMwXpDKhbRtfybYdRnb6il45VHIzWYmFM1QkJsAt4XOrjvXm7BWmjjHtbHDB8Up/WCp7LNFv1fp
0t0KQS3qZaifKJ8J0Z/vG+/8ezgRztzZc9zqgZqVErwY0Btvd7q9g7e7r5HbqtzeptX5haPu/+rZ
+BbLkmwUqVTW2IYlHbVikS0e7D601TXaKuhykb8qAE8O+FaxnLz5fSDVSiDhgNHIsm29nGD9ltU6
yP+vueRnsxaqq0gygR8PTTvMeWoKyCeCoaLvhie7uo2Ad/+TYJ3Y6vAFotT7X2/+QfyWxh7jWQ6K
5jJcJSSXaFEuXPUfdEQ1KRz0EXBkzT4gE1mM52RdrGLUFGi23caho3euKqOJtvSe6/dDgrUwPu/F
ms+LTCQyGBZXQaaNFbRTSOtlsr1Zgd7W7V3ZQvHG+RwP9zXkfDqFAbK4KoJ8VDrp6HV+tlC9g8jZ
rs39XAx8nS/JKKQdJFSCMzzW4JdNsEFnueZNDc5j8uTkmFgri2JVaTKcnIM03dlFkRhjkOiW55Oj
z7rsE0mMn1RfwV2gXXsJyaSTQyPVo0SO5XNuL82N/8O2k93ikLoHeJ+8Ppt53JyIZt2mRusSuauh
5Pp9++4dh5JgkyKx00VERNqr/7TgwRbvDjBO1JhcikCtoS3OVZNssSTn52xNp/8PQ00O8ar5yD/u
W+Vs4QGsEP9BFHa7fCQZkVJYkCn6iNDRnta5561V2YJvX4tVavOTaLP+6LdENonWKF1mRBrM9AXk
PZGNfvnRL5fXD5MXVt6u1B/v+UQSgylx9Z/z1HKwUqDC4VF0fmnf0JW0zTxrr+1/7Y/YKtk89wsh
QoNQvtQ7VK948S0103s/hIEaOa/VqpeoLYHVodqlXgZKv9Pto1KKU/RycL4q596w/CVGWFV5GuOG
1ujc997rpUWuSNuvO3ga3kr/QJWOI3E2UpucNQM+adWcLaVv6E2VdlhwPdxa0NTjWHGjbIV3nAz+
yNfIEs0Rskq38uhSiFO2GWwT3Mw5wRCd5IPE7a133VdfBaUQZmuwEBelH8tx1ryD5hkzA1CarOp6
FOL6ZBtqYx9XW99VuLDciJHqdM+EGDiS0AJ/CSzoDCJ71QdtIljX4tcCb2Tm2v+rvTJAVAeSlCkG
hMWpvV17H6VmF4VvPjjoSo3t898wbOsTEFIZtyan3I26CHNdwztEXHcmlo0XchEg23TfTm/u7p1z
ZDdkFtdB1fIzfVFenHwV7a4xpr6Wy13mlLagkdq34SSuUzvagnEz3X5yu2JvGzbu/QIGlcJLEOt6
M+CZ9rZrbH3Z7q72x5kkqyUlhXfTxaogsvf2fOBOnXFcEI2BofDSm1kbAoa2Dvpxr6+8B2yOZmX6
HW//PnGFg1bC6lapxXdsvS161RSv8PLnznItF51TiNoO3Udm262/Qguo/7O1H/ePF79BR+pzBA4f
MHT4oy/uHloXG89Te/HSd37PCahnM6tYw6rTaAiN/GxX0PlaG0I5iBSphAUGmNNl71wTRzt7Qkq6
pfWyqrBuff3Eyy/N1qSngpkr3LeRVUvhTbD4pJHsTDDwcdqKA8gXVs2bWG4xWs9LSc56hVOpzF0u
w9SSSpANHZEZPO22l30S2tIF3XQq52rNuoVTScwtvpxrHUxJVJKFPnfVzmq7xVmuFFfaGm/37/Fs
H+hEGNspBF7tRs0TCFtjBCksveQ92unHS+Q0Szs38OaU7gIrwS7Og/ug2KvMXeBi6wbhvXu0QMve
5unvYG6zGCHwziuqdBU5wj4diF2sKIvRfX1nI+mpHObuSmFW9hdrhL4YI9vtSnuPrVe+YbtkhbeN
zmfHNq90PIcXU5lMyNLUeRuVI3TrG/vDi1EMQMP2isuRzjPRWyPOBDZKNfm3ia7rg+K/gXLwybR5
LzV1QO59KMZpuMRjqONj4QCt3XabYBYbHbuRRdtaP/k1S/o57klj/IK4zUs9CiAtqAim61er1v9R
rJ441jfn5k0/EIMo1rmtszqUpKOcLIU96tFjZAcCb+J7bkBIn4phIERrLLnNTGp7L2hN2qE1abkn
j68uqJXAKLTmE1LzvhWDJGMvxdc4pd9qXTuOBuKHZ/RX70ov0tB/y82qzPmuE/3YJoy+S1NMgEMc
WJQsL1tjRAL7ZtAccf8Oz5YQdR1TT7qmypLG+h7SqEWSAgbDYz4uDJrGje3xo4uc5xVK+DF8D24G
Z85Tnkpk0KmWciHKJQVe47pCE7GAhgUEk8iEPT0JnIL2rC1OlGMBqojGpumokeAU1czWcIgv9w9w
Fo8mIhg8qvRWwLYBWToKDSm32isYdxr7jIW3f/WSTQRR+5wAUjaKaXxuoUtnO+ljblcVoXO0ay4r
25xXP/0+DCjVYWS0wRnfZ90GBF726gHbnZPd04GyB3ErQbN2PlGLASVBEeq4F1S8VcbP4k3CQoiL
5CSig+QJlzeRZ3kMNEVRW6vGzRzW3vtuJCXMARVk0BtwoweeWgw8lWJugeAAh1g4YCkandw3noUV
YIJXIKS35Q9Qn5wfA0siCKJzs9ZoxnDbHqX9Snae6ct738pnM08To9CZnrC8OFfmOYMYJJRV/7R9
f98tMYaBVacbFxXJZ3sd+fdF8pCJZYBsEyFrxQSWAQbIbYVQVnajyosf1kVMEAz9jwepM1jRmVWj
WCLEvZwEoi7RXYCOjfsqceCIbXOJjLKvpRgioph0v0R0TditzLOI+ZcRFWODzlQbmsUgUjhgkUwC
xl9EVIGPt3HpLX89nm0fDyPIl2wsJOXnz2Y9zolMBpywwVGto1DHLcb413u7GR4EUPzzfL+b0/Wn
sX+rxkBTX/dyVF6pGIxugtZvJIWH5drIVQU2r7mGgsE9WQwwXaquNS+IHo4g45f2AVlxg755c/jW
hoGjs1xpUlQaFPoQm5y2pbvtI5D6Klv1dNkV/teC78XMg/u3TAaXsOOoAn89tEK68VTJpI6I4aY/
woIckK/mvI3zePstjMGmUa71qE6hIBW2PS/v36bZNLH+j9HpIoNJfdPFcaJAF8P7QCv1fr/MFjQb
jr6/HPvdbI64Wfd5Io7xWwpT7YJRgzgB3sSpc4tDuq5ewOXicATNQbqB4iglR1bRvMnYhdhFWTqg
GwNjvE7w9nhxkNjH3CJHytwLNZXCWEKPKYLk0kAKSgkWkvoqcRUX+/A42sz2FE7lMEYQp2WnDCXk
3PbIgGzkuEQ/LOZ9f/zAInVeM+hsc+pEHPtQJfIIGv4LxIF7x/FC+BNHb2eQBj0s2+EJzQoG2dFR
BrK/vg2PhUYe3WFTYWkqRoIX2fapfAXf0f2jnk2yTH8TYzkXrIQuoyv9oL2zPWLCnmAdLJqGgMgg
I/20Npx7p85h11Qg85ZpvZEoqLHL8D5kPxmI+g7v4PKFCkPnbnfkvN3nduodl/s96PR7O35Bjk+z
wdB+sdDI6kqum5EHG7UzHkvfHCJMfxjzNhVaL8hVjh/2UqENxOLzDc7h21QA8xANWZM3fUGP2tte
7VQkiv8vZkPpjfcazaY/prKY16i1+uwq0nuKplUMDiIDkjnLIwhvxbef8atO8mWBcfuXMuC1oPFO
kf77JBRQ667XWmrjCnbOWw+pe99eZ7ORU8UYAJIvaXQdbl9pfXqPsPx5b7gbWGuMTfPctMTcK2gY
liVb2EYH9gDmFI1aEoceLsuxalbgc5K9mn40M9mYBseJnfUop6KYc2vFph4yjMQc1+AYfH/PHLDa
uJZ/cTC5zIFXnlbMEYJ6OOq1DKJE/2X7oR4Tj4Ors606U2UY/B61GmPnKSQUh9bFZAEllODYwfwT
8f1pGOi2KEG/EUKEQ3EDC1uXaNDh98DOBhcTVdiutn4sVCW2WmrPnjdsj9HuF/lJO5wws/o1LBax
z/s8/wWS/1GN7WAbwQHUi2ODV+m09cC5CCz0H+Ei08E9XsZjtr4z1Y+B40A2W72XoB+IMY75U0jC
VRqhuZ6gFuhj3aJ9KEryBeJz4ZF2M39ybHE2lzmVz6AunfKJRxnyBx8dCwBFNKsiCuC9vdQcWI95
KobBXkOrjWCsYS6Ye7mScFvTegnHJv8L6H5/OAYuUhNsE3EJXZAGwdZskjQglYzJxXMKv7ZXXxij
e/o6YzsA5y7MeX9T5RjsKOCrV00OuTAXYLz51i7Ej+sHTwzvDBncGPr/QO/aMZ9OFtk2P+qFWqMr
LcZXA/OwT7tnOLrNRW9T3RgouUh9lMpn6IalB1ss+8tJ9IOnGO/8GCzR9SApCvpY5iR9VFEBuQ2u
8axj3vH5xzpYumatqpLGVGCCsHPNW34kK0wNjBu4e5aN6x3tH1Z2s1bX8hozEpxT5GjI0jfrmSYA
8QEpa09ahyvLLr2ztwbVIkfO/Ov/rSODJigVy4004iTXqGT2NekE2kThIJcFCs2PS41qOH8f4+wk
xsRGWCLn0epF0WqgHWVNQ+/RjagQu88wjvHz0d+8uZF7G8a4cgMVzpVgx1jFQhtQmqbn2o+Ot0Rr
IVg3DsIj7e8HYzW3Gs/7jgzCJN04GLmC80VrBvbHKgvsYb/a6PJ/o7saQg+dXdhBff+j8t4jluo5
lY0C2Q0oidlg0EDirT3+8kGZs3Exks870llppiSamqJKiGh1lXEgrfgiBAlVcTt6SBGh24CUzqvm
r6Ah2m4JR7u5I53K++NIa1NNaQAEJrwVkodXckRruDMoRLMfRG9lY1DRQiMML4cz54Vh+tmQNYU6
l5r0u55yWkTtgJ3OMFqveTfQoF7wrv2cdU5FMLdRi8uzpFwlWKfj7D4678AB51nnaCqAfbxHK5S1
FAKQ86JBBtoyED9j/snFzAn2GXHkzSHoVBxjGkLelrVwxpGZFWlD9Jr/4giY7XGdSmCModGiHuMf
kICqMSp3H+RCPSCQCN43Oq4c5sUGHVkbNC3kILI/gTkzso++8QTXB/wFHFH0J7Oez1Ql5tWOzkOK
NNdNJQfAmHqSD9Y8XCVeRm02NJtKYp7qpioj7JUdKTihW1C6gqJdrSnyR2QFZl+Hz3Y/5xxMJTIP
t2m0eYWkCj5XSdQjHDr+i8a5pmzOJq+LKNE6iGhogx58R3jjyFi/okfi6evl/rfi2DdbVciKUomN
c48DHNzo7JkSfyH0PNr9gzpsJSEXLtf8EuAbabUrVi9J7Bs9iQS7OtulBDZJI3Vkp+iP9xXjABFb
XMirwco6eohg64hBS7Va2LxtDrO5vIktsO9GmmEaGfeKZjxOJ91WQVMJKNq45+MDtjJzrX22lDGV
x0CF2iSJ2VIwck7SSfzKSbXcoVP14qudPWK8aLHKJfJcRuTp8Mm9arzPyOCHdh3VsRuocKfD7ibK
2MjDjTlXbqofixt9OaSyCEvB6MR1f7XpWrXL48MCq2TR5cyxfB4g6gx2tEMwyGlELeS07UHN6B1N
Z++T3n/+5Lgzs8mJqWIMaFyLDFtrFdwysLsri+tP7e3zvrXP+qMTCWzOYGyxMgG7paHMFu+usjgT
DAcf9nTyBG0L6NzzDx2Wra55lV0O1LOJg0zrx1GKcYhn/4nbDMmDd3ZmVlLapBQb/PUXR/u5jpbI
V6Ma2R5VzU5T0N0hzcOtqv0Xb/AfvGLH2aI0MDUhvL0pyIthpQmIYD9C9w2cLT9c+7rkvcwcCGYH
aBVQj/dGTD2a6vH8eODxSfNQih1iSySjStGoQ+08h3+RuJfFlWzJOSRKSNQWfPFNAieAd5u558gA
RpEkvQJKCGqS2HI9LiKHLu7+gWXDiyd07vyP15ld+CS2/UUfC9wA+DdbT3KOJfYNa9gUvgRUffKg
ivNGszueAq3Tyli+3TfN275Hn+FT8pgc8yWw6v/DRWAApNDl8FL2VJwDJ/G0fRH9k+XFkh3mJNij
IHbG1sn7kMK7fGzywKiCERSxNzRG5sXb7X316Lur1W1Aj8v0xnle2HRBaZ6VITOgYYemmtN2G6DM
nLsLK3afePsvOK6BycQo5aWuR1W5fbvgMd8gPcCr68xW5idwzKYHWjNHywENg8AWj2AZjOpvqG0d
UC7gvS2z2dSpKCZCSS5lMagZrhl6ukBMhtgc6dsQS1AfzQ0hmzfsScG2HuzqoYuBeFRCPHBhlz+h
mzgKZQmKghDCS51q4fu2iw4pRDC0s4ITxNyYk+9EFmxeoNXiVksGiGtsJKqRGseG6J5gxPLRJ6+b
7Af8rsPwekifCsrMz504myVxmB4246GkF0PvDQPyE5KhA0d1gjP5QhDA0ZPnMJiMbwLWmbMgKBQ7
UVu/uBF67Xnpaa6NMpgy6IKBLUvURhFijAvFf0bniMN9xHmuCbvPSUKq8yyVkFN5JzSPIO48pqhE
B85+WRPVISiu2q69SASbl4zgmYvFJDxacI6OiQLRJ9qH430ssQQNr0K/oJtl/f4p8Hyd9NiZsrEf
MPhArmth85l2hJfxYb8n2o40JJZkDf+ZhgqKx98zLyCO7axBqfuNXD1IpNRtbBNrH8TLNroSoXUF
nv0wPsUf8phIoQskveu0pt/kbgtEiHf5s/FQOgHIQSWXRsefFyfa8jgHGGD9t1RLxQVQNNFkPadK
0trwWlf9ZijXZ3RVY5KFmCXdiaAEn2bqqU1E7j9SM3oaImasRWyVwJoCkbmPY1klKRjz+03tlNuC
/MA05H0B9MNMAIeq9JsA5iJeFTS0CqDI33TKNtfgRweL+wJmzuw3AcwtVHIzFdUGGuhJ73ZJbDdg
6QzdBDsBkQVFmaMIeWlAxmdndboZ66Re3nflmDQCRGLoxLa0bRTb2UXnfBl21OQPKczdG8I0sAq1
7TeVI3kKlv7WHxttNZxqsNsFdv56/xhZlPm3OLA1gKVPNkyLOccaHXcXtYPFd3b02PntUvMkAv56
/+ppqCuCxnh99Ss33zyAq7bYCGtteXFyjxOHzV10fM7//AyLbcKKRQXz/w3sJYmX7YAJBkW3y+rq
to1Okhg8Mg0xRlsRdY77y/ijjPqWyJ52KlZJ2EL9dFkcEZ+/NZtiL3JslX0y/pDCeE6ypMbjxbr2
G/O6Sa+O1BC5OztJ0r6XzUk5567YayS3PtREI0NrElMmXVK49z/1vPl+HzGTAQ503Sy1BqoeH21u
tYP3xxmgDvKskk0dfzyUVSJ05hZLyR092tZQNRbsK4jnRsMJLvsycpX+OGbetSAoV6eWLaZO2fht
6eVtsFSTwh5H3xy92nq4Sj3nds3jnoUKlKTpuiozsZWmGS32weMKN6J/7Z08XF0tUmduIHEOmyeI
AdgKDGdV0Q24xR4Ka8tVg1W99z/nfzGqb10YiBV6ue2SCFemdmSsgJCI5BlEcqIfbUqiJ0dDAY8j
kcnh/suMwbQpgW5TVDWLkWhKYaNiA0m/OUsZ6VNM6NYVSdtfzUWzkZtsg4e49jAszflo9KP88ZZM
xDIQNerhoF0inGWPDcQI3NLXUA2IEPJu6awN/yPnj0bQyNL/j7Qr240cV7JfJIAiRUl8paRc7Eyn
d1f5RaiVWihR+/b1c7Luw7Vlw4mZQTW6q1Eoh0gGg7Ge45PGgRwmfvh6q2+tYTs/5e0/DU6+D+q1
DauBSRRN8d80GC+s87yOD+sEkC7AbDyUuf4lBt68L7TiKtMuttdPyYGlVjRWfxnjm8VqwVc6bKzp
yYovadH51n8ldGUAdT92yaghtKTFnW+ZAHWVIDNXTEvOr9UAjvVnx9N7gvualFGymAs+1zrf8R+t
gnlnRIDyBQBl+MI3y7YXvx7pYsP086Lcsu6xZ3nUxe2rXW8cMkS9N+/rsZaKhUneBWUDCjH7YUAm
nCZmn6vrZnn1xLHX8VWhLjwP68Dlw8eddebNx41NpiwMGcGuuXzD4yLsxG3cb9kUxs1xxJbc2/O+
iocLqnC+SR9OxbNdCqMMR2qdliyLc+Z/PIuNFVLU244FulDHxhI/lolHvm9dQlg5n/NXEld6wOaE
NsAdmA78wdo9xrf21XRFb+tQ7C/BNn1uuN4sjr7fU1qkOqkniGqLyN48xqEb8u1N5AIsQ98c4guW
+HPX4o241btX1mmZga1rOlh2OC+BvYTuwfprFWEFho2L4yafGqs30lbanPgiT4GIPB2Qu94vS79T
dcA4lfzgZtskObaOjT96ZsQEpZ2f59aafD8seI4aFn5trz+1Zx4oulCyFhwzJ+/32V08y1SK4lP6
LR2OHD1+7ILafNRTF2BNnjhzABOGUOK9CNNWE1PGng/f9AaoPGcu1K/X8NEmQoCLn+7a+A37x/j8
5v4tc8vSuYIAT5WPVhO000YVi0ydqK6BiOF8p9Xw+2uRn67J40A6t4ngALB+v6Z4JkO3KDYf2LcR
MW8WzNK67U/ZpZm1dVkKtgVLeiNodT6UdA6ZZwjC7aZB91NNku3mZxbaMr3yANeU7tvNHxT6XFmX
4JoSt+PPB/f/coKej9CaYHv5v6a/NxssMNE58QYbTN1ABQ3AxKwwvuA4fLwTWKiPwVD3zIvnriFb
RFy3pavd+VD4QTz0wFGM7Cxsp0s7+unJvZGzuns5A5FU4/D5kD0SV5bN1gJF10tD7npqLixpPaT/
n8N7I2v1MFi2TgH/682HaZOj2bLbdKGzzdGX4gfzjVwCDmAI/EKdtpRekG8r2LerUiKnmEk4whc9
8I+X/f0en8/gzTnWuTC5Xfj4HoRKGoxgbiu9S6v+XIjvgx4OIyXAw1gJmQbN1AghrrPpKlnPC06x
u2C2PjHY56X8V8rKdxaLqSvXghQneym9e2CKFRsHPpBmryOgpL0iYBO/cJ4f/XXQJrp4Bv5lmXAP
3q/MSfx5oAoyvXyTiV8jiu3dTSUCUVzKaX2ipNwGiA9DPESJvQaEme3CYVVbT4c4l80jOHX0dXxq
rsTt11bsk6NyXdy1872mnreuQnS2P4u8zZdDlRHsWX+qxGFJ6+hrKZ/4R0hacR+ciy6HkPUD0KMX
cxqXbDl45mTum0OFVRXVjvUyJafJl50FRhP83wWxH48LYoG3IqCEtuuvi1YeHEYvL7E6H5nRU7nv
NiQy0YIgyIr+9BuWBPPBji4ltT4e3Xup5z9/c8fcwixjBf7vQ4tCKjXXZSadKeDsUWVZ0KW7C4s8
OybvXbL34laPqwNYIco7iFvyTZwcnQYYLs3jMF7F9znoXz0rclhkOfNuTibkDH/+/8SvNUjlrjWW
XbEcul/+0+giKNhZ3mYHcr6t2nSTTOGALxcO9sK5rqtZXb0klQEu7KFMq8Ah32r3Zf5GkAsax79f
L+9zSfwMU0q4460rIk7ba7wWFtSkf8isJxK/Js1fFv/ByN/Xgj5J6OEY0TsIaAQOZf2XbH+jNb4Y
+rSak+WQ9V5YZ2mU16nEg2shkdgOm9oEVazBVXmYbeuueh269gJ8gf3x/T1/AQct7Hk0Bo2a7/V2
0Qut5k4vh2Rvoi4JTbKrzh1E8UNyL67i4KF/KO+SP/nL1yv/6LudxQoG7wJBLXon34ulBemIUNDf
2ZWuK3u6tZeN48iu00HtXdH7r8V98m68l3c+8jcbTTGGWDQ+bNFMjtby0P4wAfKnJHRTX1bLHvmS
C4/G5xuLDRUO8qe+twagrTxWGK8yy2HYDBs3Av5dHqTnX3sHhFuAAyAga/x6lZ/aoDciV0bB79nU
qrFaDiSwr53Qu+J7jDBf0Nl1tyh0BVv5XylreNTGU/mQLJDSR+WJBgASTFCNPd3/HOR3FdoB4vRA
b02YhuzSmOOnyvpG9Ool9maiu5zABHRLHaROLdulkZSdknn/9U6u57g+LJKu9EW4nc0NJDlk61Ag
sxZLyJcNiG+N/lbGj1XCo2bYUqIAEWfvESkEc7vv+p9ff8fZK/1g5t8s+PwMvFHbpi39dhJQIhF/
T8XPfLpwLz61dG9+/sor9heWdQnAjnCWRXXvx8+anWgd5s6l2PeTTI6HxCCuAtx8DB27qw0tGx63
uoHWTCDodZ6X3SSrXbfTobc5lWBvsgMYgk15BfyU9uWi9M+ey7fSV/s4qr4FRzKku1d8g+pBUATJ
Jj02Ow+0MudiJQOfZhM6x+xo7TG7gVtzIZW1bv34p1Fn2DX4kQhaXbGyQEUJsGTVYqu7TRtZp2nj
R2rDwzaq9nRGbtYdg86TSDlTvRlRCQ8uJjs+Mw/gind8ajPUS9cwdSh/ze2QDMvBPHfgcrtvHstb
+sMbwvJmfKHXXcCCARFJeT2eugvW8F9r6FqR38peKZoH+qDSIf1yqKNazlu6bfbN7bSP/w6H9g5p
FyesMJKpgh/fq+CZIwrqA/BJZ9HT9ubpyZdpIIJ7LcHt83372Mp9KlHjRRdI9OOggik63DQ3dMOD
bvvwNF6795d8ys/sztuvPzvUb65hv2iPmgI7VyBX010XB30RRe6s/x82yBcMM6ouQ/S/8h+rFgP5
ul1gu5U+cpMUQcdafwfiMR1VdLGOxdi3kpXtEBi3irRn6n3R9BnKQ4pt/vdWBzTbiEBctJnAgX+/
3I4M9lyndDmk9S8vOZX6gnX9aHWwSIGZQHIGbiBrn0MT346dhPuHzglu80N/KK/08eslrDtRcd0E
pi58PL4+RfZp7WCktHW0N2bxwX+qn0mUbEyAKBFcxWRD93PoyiiROrrU4PWJmYNYzgUFwAXASdfd
ETwhQ9nSJj5sqiRaXgpgowyYzYVLpdtgW8l577wA1JjE4ZIhdXQJ8OOTxxnyXXhWuOAwM87q6KxC
sbEvuvhwLXTgXtFn6yZ/LX9Pku7FqziOoXmsb7tttmt3PGC35Ka8cNM/GhnhM0FdxyeOh21fmTk/
OZPCUjc+qCIPfQt5gFtu3SJBhoTmSC+EmP/SlO9vzXtpq1tjd5UtDAhAUaE20jqlPyyQw4sT3Y4R
36T3LeYk8q0L4lGkBeXjvRsqeXuDufmXGzsobsf9FJGQboYtQVPAElHYna/V8OP7LeDcIodLBQgS
xTpXL5Il90yu4kNSYrSh2/fzhQf8E0flvYSVS5SSSsfdZImDs7U2/Fu7NU9V1D4NL+KpuTGgsrRv
k0u5tE+86fdCV495XBQxwGSxrPa+u1620PSoRIth+b9FyDnfYqRDXM92kEUgzvrR9McqAXor4p+J
prKvb4qI5XeOncPSf31Qn11cQQTDpfFwTvSfO//GxMemGzsvsa1DMcv4mNwOe3atH8yxIkBqIvt4
l9zMB/7kXKtTfGMd6gvuwdokoqLIPHEmqhCOg/u7Oka7cIeprph1sJCiU+nvshqkNrNsWBuY+sJi
PxMGJwBZOqwVqeyVsJjM1DVLhvHpdl/e4nXZFWqRflmHyXL19b6uzcF5XW9FrTSlm5uGVjpXRxbH
+3Tye2nV1qZukahTqpAZsgREXQpR1sHlWujK25tmVTVlgfU1jycfQMdHd5/D2kJFf369ug9O3X8k
OWdzjxql7a7MLVKRrKwSC/qg5XCgQYV+zSxsrpHS1XBa0AgXNdJsipO4bXcXZK8r7mvZ51N+o7Eu
kGCzvodsAJDLXj26y3YcdwogSFP1Vy22rNLfX4v8dF/hvgvHRT3H5StrOxsae62FfbW7LeVhPRFJ
vmVGSS++n/deeuFOfL67MJqoeMOG4ll5v0KTj1Qv4PE8Lql+0JMJ66GUdquQVtuzp6R4oOmTiuXk
X9fmlOk77VVBO2yHMpHJLIfqD11S+fUWfPAr/u36f7/JWVWAtA06a1dgD0QikWA8xVf9MX+awQS9
zw/mkN3om35fHVMiLzYgfnaXBGEo18FBOudU329H0o1ln+SVOnJpN8fsV/USf69OPdBw1WG6Wtim
BbTXgT2BtnWfXTAZ66ZkvF6Q/Eb46uztse5nv4LwOkKsGE3X3an44QYmyI/pgScBnPP5eojIw411
O1hyLC5s/PkmvX3pId8BObtPGLo+4R+vXHDjwDz2o6OOqtwW/alN7qb4ltrz/1PM6kKzcpztuoeY
9u9wBb7Rr7Vn7Q78W4TreNRjGItGvu/9CRJupyUcJBhef/gep81e9fmFhN6/9Mt6o8DL4yD9jdw+
sMney0gAwYo4e0iO2d7fVhv/agmLq/bId0crcn+3R4Ph0SsRLsfqLpPxKUaW5gwC16BIpY8CNf2v
l/zZhXHefg99/z269OvetXtUt5vnwX9FHVCaPuzmX813v36a2xDK04yR1fxuD3kvB4yKF08cuZ2v
v+OTy/PuM1Zb74vUs1KKbdFxLEW8SMHuHCvM+yuWbzN+QdqH+i1OmqPAIlCqsjEXTlZ61BRAYlRm
So+JkZi+COyXrpTzDKRi1KclJv07WUXOaYqQcPg7X5MwqaW5jtuLBArn416pAz4E6V0H7gVz/vk9
b16J0dMzS9wR5CbTAwX6OrsZVRNgPFUmu/yE5OeRXwoB1hRyZ1vB4UJxBGAI8ZDzeX/k9iSYO4k5
PRbtwdvUk5HepvGuMmeT3k3ljomNU4du/KjT32pTyMQ/IB4y/oUz+JBcX3/G+Ta+Wbqli3xU7pIe
mfoxYo65Qr9o3J6K27hA9f66rx5pFVZl5Do9OBBevta3T95KF3l99FBjVAM1tpW9nJpEwVR72TF3
X/zEkzEPuB3L/NV4mUztOCqrOfxa5L8H4N1Zoy8BpsXzOEWG1l3HXjandZXrejqex/hbpEfcoAUV
J42GWzdYwC8qX3/efp/DHAq5yJdG5mECYOQpqtDHsMBb+WMFg3xZQLSMhmLMk4lwRGAEVkg494Az
qZAoA6woZl4ufPhaR8/fjWyAz5CYcvmaqnupRN73aIE9DtVjailZNeg0230t44PpPcuAhw/4aZ9S
0Ii9VwYNZF4Vm2E69h6I6tsSncOXskT2GjnIQ8x/zu0RQcFsjnWshPSdNWqRJDMoWV6P1yBDC741
4fKrj9QOWU8a/JzkSypfwbsuvzmRPG3KcOvu0dcLfriTkLaUe2AX/hpkEr4MoIoDZAGT4dVhCL4D
We9q3DjSlbdIDSGABU/Euanmxt7it034dwh+/D1DEHLAUo7BX/fkgE4D6Bfy97Dh+LtBs3nwMZgB
5sI9eMmRZOMnpOi3B7Z9GcPvpXwCXXl0aWrrwzVY7cjKhfMbgk7UWWFHtkv7yK2Q/AKknWwBnunt
RXkhH8DOG7y+AW8OYF2XtAYz9o4HcdfHV8AMhbl8NnJ//P26394fwdq1byL8c8DE3Y/t4U+z/XZp
Asi59AWr57dIp6wYbXyB+9qFzcEN9q+nzZ/N5jYKI9h8+RCBWtGVQKfcRTeH4HkHmEZ5K6/k9geI
4i+p5Nkl/Go/6Hutd2fHUd6Cr8llHX3zgvaCyfnoor8/3w9DeYmbZmKEgK7ZA3JY45H72/+xfrl9
ZMATD6XfL1F77Zx0emdVgBMvvznqgvn46GKsPmJl6FvfT+2ixkeY6pagORe9zjSXWSfho7vzY/Lb
iq8NR87Yulbo/UHpOC+B03LJubu02SsXtRziWJUOPmPzXOJSH7+djCQB4DIAfjoDxwCXL4AOfNts
7ju8/4dtdHu1PTwAgyK4frrDDfx96fg/vsQ22kmcc7kBiWUH78L784+HQcxVOuhjQdEfs2/bp9aA
8uc1LV9sPBJgASrIQYEhcj6OcUBadNu3skParA1Fpi+c05qY7GweQTCMfj2CzkOAlazuhmd52cit
RR/PA+dh2O3VdRlaN/o0hWAG47sML1Md2ttm5++xQd3Wx0gbjGXYoFRab/5mx+6pvNT2/8keUUQV
8NMouhXhIa32CPkIcPqVSXtMS4MmZlOrIx4j0NtWMdkKGncR5are2vPURV2zdL+ckop9KQzouj2t
Qz2XCZjNaBqVYi62Y2usI/FcFS0puTQtclah9/cZ3+qAwOecXkW2aqXpE3UWz9CsPVbme8/acCge
sqkNvn4qP5qwsxCcFIHfAg6qlftWeyKpBwEh7jlr+ygWuZgAdXLXXLAeQEg6/6z1glBOBv86Gl/P
+vFeQSdDTc0aa3qEVwNqHoB880X2cUrvnF7ZP5QzZL+WZNIkcIkzYILZ6v7Ms+/qLUaT4kSOc1Ee
mtEnXpiCJPm1AevqzTxb6V+jc5fLyowCoTEo2ja6gjs+ChOfFqT6nptyrDC6OPKcyqEZ0EU5NNag
dgxFle1oUTVt7X4pMQ7LMh5kbjIxWccajTac5P12XqBLMp6MZe81H/RLPYx+GWrWAGA7G53udz1l
PjBo64Ttq9JifWB3Q5qF1NPLM6nbts0Dry7MXB141U41CI1Tm2R/E+bFCjN+fiy8AS2m7bhsjMNL
s097UcybNPdHCviJvs9+zr3F4cwx1nRhxocFnkQ6W13gqm6ZGznnLAXEUpU7rbTdxK1D3aYZv3GM
b4p9K4CgIe0qrXIZM5BYhC7XSxzMS4buy3xoGYkGBm8nYHXuF1u6uH26w6eg/cZSpvvdKWgPupQd
owNUd2202RO0xPkefrAcMrd7MX484VLzLnWvndFajmXR2sk+scvpvj6zWsve8OqQaLcbwgHkRndT
QdTLkhXdz8YpKAnM2PAjzXLRoYtp8R9qj4p6mxFiAEk3A6Y2tOeBh9zkQx6oqs3a7VT54HrK+rH5
M9lc2CH3TKND3ycgY9BszrLNnLI8RuxH+L7qCvqn5iK2tqVTWqg/l1Yepcaflk3pnY97Yr3Hpa+L
Lgna3urU1hO8eIw9gnkkmnJFJcsSkI92qdcuyNjmoxN0oiRFBKQGctStgB0bm7w6lWWiH3injZbK
SVm6KUCPCiLIWTd3Jk7t7HpJnAZrqpJum45VbAfGInTeebXorseJzHYwYdTmT+6a1NozExfIqjYd
bTcGkyeZnA3hvzPTeEZ2o9EiohbTTDYTYXcNG+MsSAYeT7u+6b1eNnVL7FA4efLLFH7/S7ABA0mZ
1Xa17PmEcRpT+t2z1dpDJid3wXkp1fUkUC5tUuTdlqGIAIDWo23eGQQy1U7ePOU59YisUfqbQ+AU
pSxshKsGOQ7IEFJf2HMwz0MKEMGEJH85xiRVQJqZb6ssse2AWZ6BSIJGKD/FaWyMjYmHsE99dMqz
xe7nqzFteuvoYTbWP7YW5tYiu0wNMhh8cWiASszwYxob8TjFxL0bsY13PenEVpfoZQ7KbJh+D2pu
gXaZIkUe2GRBLS41HXtenDR7KqwEaUUOHiNJJ4FcVj8orN/EUDHpTb37QorRw4naXv0HsxElYqSG
LVcqS3H1O7x+uWQdZonQvd+1OlhiYzqJ9JXQ0mu1wczQNObPdp93GJyeVfNzKqdpb1vFDISZgifX
IAoVdVT5gxLBeVZtNxkxtRK7aEZ8wZxDQUhBZe9X3jerZmWzs7NeD8jDZvESLnGRRKRuzi+84dYR
hOVIPuRANXiqKl70h8GnGruVpxZMmqDFb92NdRr0fY8PTRdX+0HHCzsNrCql4JA2RMzo1vTjR3R2
1CiIxBgekH0PSBfpOQX/zZt4bMNyTAQW7boFmhHjxn7yML44h0hBuD8br4Pft7QmX4KEpPljmRbT
j2qs8wTTuZlX7YrkfKhapKhJelnVymJsEnZWMhgEQbvmyooxhSLz0oXB6qjmZbR4C2G7DHOaPwHJ
LTwMfsWER8yuVXpAA2x7RfI5Ru0G8eAoR8JyO3CcGQcxjGJ0I9vOZh6ilXREnOwsXRWQuGDfXLsz
TtAwgLFK0cxEROWkaCPTtPXv+qyEj5nlqt+XbpI9J0XtWVuvL4sXUTKr2fuiNduFTH21LXgN9Cic
iZVvtCmEf0wSkWZ3DoHVCK22oL1EIWa8nnqVnfNDGOWSjXb1sV1q426XyeoeRJVbN0gJ5/phpFab
HSzSGxudgg7bYnJKYcwOVv8bCtLjLBlgO3+2vSe6CCmC9MeEttSH2WQtk3Tw+V3fe10d+KXXPC6d
RlWEVRPnAaaKGeaXvIIMWx9O4xJp0SOjnKqpL/aOE7ccJ6Gqcmul2h1kpmrz2OQovO9st7fcbcvn
+DTZeGkCNx+waMspvJ9TW9b5aeH10AWFxozBA+ENqhUOi+vqOLWVf6zcKkMnfu2ZJGRG0zwY/brr
QzpyNV9b3ZgkYULswZXtzMoyKlUnUEwHCrAObOhnFbjoYMI2ZpmOb/sp9h7haYy21DAYy3WR1DPk
NY4/Y/a7U1VgU2SRg4Q17Xc0Qnv3Jh2T74jZxgwPtM1SyUU6NYd2jOt+lxfWdJejSTPb1CmBD6S5
MKjqLLMVEdJ3+aY6CwMJnk9xx3Of76nqqjFgNCPiGaMiiyV9RQcV8rLpB+lb3fKqOMEmxNhoTxJr
dH6wobJYUGL6/5gMVUE3SYk8roxtEk97XjdiCFAeTFN46P2sHpCGF3lY9G0yBkMClgcYBePqKzXn
yrsbUhCkyaogHogIKzIAJ/ncnR3CnnM0OREvKTGtB+UOYtFWz75ySRXk7WShRVqrLts6XeWUEVGN
+jvxfKqiIuPeCQ1F58wJ88Y81KOlO9m6Y40LmqJbLIyRDG1CawRwrJaVZ5EuUAxStr2q0e9ALbg0
U9Mk3RXOgpwsN5vj69bui2THe/zpdorF4G4H23SPXuqXWTDEVUs2tVvk9bVKU+vailX1u8y4vp/5
ME9hl2i0Fbiq6tNIqG70kVU0TrsXi+MUB2PNZ3QEVQIVAjAASH0aRgd7A9La4U473aAeDMvr5gRq
+UQBR6+jT0VnfDAGo3bWXrsdnQe85rPtMUzZ1SR9LruJIJvrxCgzwfOAuemArjaGjgUvNZi7pUNj
R1f1L2a0yd9l0FUZzJh8GXfogk3BE0EzYW/irtbw9eCDopOnYANI3hPjDps+t9OrjpNSRMar/Qqj
x93Id4rSWt0vpaBJ6Fd1iVgt7239EE+xrUIyx9kTRk3MGCoSa+fgDd6ShUvbV2q7JI1BB6iDH7lH
QIMg2J7yofxhKeGphxh3qJCWhbawcOz9kcDDyuE/wVvwvXF+MDmgqG9KfJUJB29iLx2045XGrl1t
4gX/GpNOFXcmRYgpBdp5vzHbmpKAYaDmvgXY1y/eET+J7Ngv7gpUDq/M4CNWGVKdP6gYqKb7pi/I
PZt8FIHPjy7cSk3930goJK8odM3zfRHnPhjWC1XDfegbnmxIUi5VkPR2kga8Mgq0vOUAdD4Dj+Eo
FJl+OXrwQTOdtrUI8y6N0WznNjjDBo8YA5IxTAEaUVTxO4ltDJYXpm/+FtrET7U32G1UwzTqgKXc
7yTzMa+HalOj0iguPJbIYSlQ5p3LodjAkBHgAmWeusnQbQTHhdT0Fm+Iq2Xuz+V3M8PNka0YEFTM
6Yh7NOXLMstCYZelP6aJQPyhh/mP3XnZnZ3HC4b9uuKXgFWLo7odYBjTDLQeZ1dDvNCSu/A6LLfs
MVrA5qNI2wSxC2FLEVFw02+rLhF3/eQVz9Vkx9u8pKjoWIJv84X4L8rKi8MAxqs70pA4DrQT207E
hsZ+FQlB5ibp6wzHASDdkGTcyXc+SzwcqOndZOspUndRUvdTeUV7Ug1RyseYyDPEPbyeuXGcsHW6
ZrzBFsH/Tv0GaXUtGgvVprqyrhRHYBzxKa+fY9ojCZ74cPPlom3BpZVMmKcDfK8/Rd2UCy/KG5Mg
vKuLAeNvPHbSkPeGmBDBzFLCdV9QKEJCHVNc2kuqJLAyT9R/5tHDnrNWJX3QZGmRbYdMtACwZnh+
jgi/TLNtMl7suWrSfMeswaEhJU3V3nnozSxwMfFm6a2jrCELMe8NpBdPMx2UpAfgy+AglULU2dOg
TMNHIxPzMN/eIJCWxvanVOLtdL/1ZclfWJch4KickdbS8rMa/THdMN5YfSMKObp5zlEDQKsd+v2H
qQlmA9A6aVS1RByW2g5og4K7dBNeIv0+1q2SLmX9teKYuC54gVUJZzQH2qegVFla27+q035Cp6SL
Rlu5+Fa1yJyICcXG1PumaMpQFChnYDtV01zYAXdKcZqYcSqpa5CEyrTnuSudtsjzwNcpneAT9fOv
WHlnkpNB6CxMOncwmPaoyjuT59Zv4vcecmxiKOZw6BpdBr3rlwJKqdHBKtI0ecAEoXPX6rHzI6dt
vFbWlpqUbArqHa1E8DSYHRRKJIa2UR+puxSe6Ig29r8NSjfAgXAG57rGny0BGbg+YcYMYXvB8uLP
QMf8xs4TVUZ+1eBKZm7pp4GG16QCnebMCxVGHzBDkZX4Ju4M8y0hSdZsCIWhgUWpvUdoXvIwjImP
XB1JlBXaQhu0Bpa0OU2TUU2kF0wkh5PBBuBnmPG2UA7JIlXnKUKowc+u2EJzHRC3KsfAHfvypndR
XFB2xkf8UDiwCGOngctkGEki4YF3Lx3T2b0H6GzkmVK4wwSkvuAlRDGRyqQi9SwpbkMqY8fGZhW0
yv9kRWOTjcMVzGAy+GKOhLskv+a+Xe67dHTmkMVIceCvZNk1drYBGKHtmpuCI2jFrnvWA8A5nR+2
YYYANTZzMWdpg90qpOg5UNIe1PIMaz0VYa6yvNvFXjK7oY/I7ruvY4dEY+YWpyJdJjcSlk6+z4hW
kRbqecdlXcEdkjrR/gmDuSUQCfQMq0sbKxX3I++Z2TppnugQozCkj8aep5FDYYJ3BSqp6KxvjLYl
dXz13XacobxCMGFsuIQ98papbyFcRWPlQhGH6dpE3mwrO1LMzXfVmM1eNI46+VXrobg1yEcnO1rn
rN7VRVtXD5VQGo91T1oTjEOJJhJdF4V6NHbZAJ83WTonBLpcMew7u2i+Tbnx8TK2XDyroqiW4PyE
etJZCGgBJ1IhZFGFU9m7RU91vjUx79jGTuDv+mBY14EBaMyCx4PZPGgt2z65KoPlnkrSnhpqGzjX
uUVx7wu8sf9D0Zktx4lDYfiJqELs3AK9eIsd27GT3FDZhlUIxCbx9PP11dTUTCXdjTg6599OVirH
qx+VZvfDQ6hXBkYsgvAjCGRTen0A/Cu24/ogJ0Wst0rp4ZId62CgiV2kP2YRRxCo3bQlP5cXjFsx
1yZIyAJmDijAhj/448wFsw2IU12F6+eRKGXyZdKKYcyBqnyWjjuDwCzAUVlqcHfc+6EwDR3VopNC
+GmMp4uT4OVCB5XI5g5fQhbH7ayyivF5okLN3vAQtV7pFsrd+y9+KtMxYzii2h3uEPj57lcB25rj
Cr17N1cqPpXq6MhYkcOEPrO0q6D0Nf5pF213vA27opccbqaWzPqlM+VzH8EhgLBD3CeMJ//cQzk/
jilcxDmiu164NLvAz0rOOgbwaF3S57Gu0hKwv4ufR13tKTChEQPdZcfXUH5NIonSlZdcez+UP1Mx
HR+e41kcH5tj/vPkYZhl/FV0RRCYJE9KW76mk8OJZwUi91/sV1zjK4qCT6dNNuaLsAP+SoGsJt7k
wZ7HhBLN8L7eqt6Bz/LMPD0iDuuDOXpaCfgqL6vt4z5zvIYau3Y80VPfOi0cvY3XOd9b4yZ5W5L/
kdcmWn7482DUqW4rHWSM16A99b4ev5J99f8O1o+Ab4bQe9smOxNMNtMb5fEQ8DKruFZsdIpUxx2a
+vLP1kUpC8JvHT7goJYU8Lnyb3IMtQ75sgjcAH1KfJu7NwxPpbSOw9y1xTh8vE49l7tNjlPimrEq
+lb6/rMwpVnyjnLwrx+71M22wFVPSg8+0GCj5k9PhL1/GdxjeUqSSTWFVeA0WVPP7vCUdl1UX6N4
m8XZs7vvnVtngw+uOznwkonS385wPTtZJOEt+63ztFsVzib89rpR21/SsO2dwmsiACagpJhA7CNU
zXNonbZ52P12qLJZCBJU9K5GL+ts0gS5ndblj18vYixCoJXklHoIQvNRyCY5bVPg/U4wuvJsjm7a
8oZuxzsdfjXrfNPe/pls8fZFWrVxC3ijWnOvmvRPZ3VSutd5DddiG/qQBqBue243MUbf9/AGQRqU
kHcqddR+Nyq3nvLRCl+dnGENryloji0ktgCRDZUU13hlADmlaS+by2ClTDKon5RaWjnJFyL1U9YD
13RVKtsMpaEgVNHHH2q5sB0LPrNWun+dZNcDGe8qii/t4rMJvKWxSjKWGBgN3K98DDpYnxSgZpCU
uZCVC7gsYVbP6aRBhifmsrroqxRH2xQ6XYGYU4Lp6Tp4mIMp1tequo0WU2d4xUquCMTuAJro5WKp
l1xMJp6KdfDMz5ZTpvKNPdQ0vWPSgGul9Vjsm9feO2skHcQyjg8Iw4/Y3c8dNyBtVjA+qK0DyjGA
pV8CN9h1njK1XXXke3PRKePuYN9SPS716vIRwhVBASESxPMcqvmT1Ak1sLLuB6BOZ4vbFl0apgHT
J63MpNosxW655F5J1wZStCT/iSaN2Giuttm9eKw1JBjcIvUvCPFwhyuNiFS54Iz+2XhcdAU2qONL
bMGFv6++Ln/RkVnWA7SmqWU2TqM3X5URTQOw60rnvhXDtJ+PjX9kMElwcIm/Th7pPmBTt7ybBFjI
rjYuUPcn+hwOc/TWTaK736s+wmY8BlPY5yse2Y9qM9341em3SrjZfriNlyVt2iGT7BBQT8ZYC2W1
lg/tAaqSg6/4Yeb2ajsK3ZVmLGIg4u+W/HpaWtXur1Uky+9hfYR/prI9hu/dQJv5MnOFhO8el7a9
O8pO1C98SlMXhzuHXG3k1HkPblh65c9d6YMHNkzjoxh3ueVD2lcq5/3aCDfz46krKpJCfmiMUxyG
YEjepz3BLlC6m6Q5cU05vNmx2ylrUs5grN5sq2TP+0VJwhOSOVp6/uckUM97YGZ1V3mLEgRdqWga
3nrrCJ7FuEXNc9e2rVOEtLk8aa2a175XDSospqXtbz+0SwJADlnAmI/IQ0aP2ieNG4P14cpzWdZO
mnPv7aSLrFtYrfdL68QeBXuoncKhW93viQcR30DHl6cpZoC7dHQR9anSWxs+2WPXv6s+0RZD+BAs
X/zeJSXBr60EwWZaZPROVQJLz58k72S3bdN1iYzpi3WOzXa/wVZRpm/5EnRuYn2Ss7bjx2yjvgF5
UBH2XRB4nJ/zGFx7s7ryumwKfXIWJmYpLwh7O3Ga2jIhx4+whPp+7A4e17o57g963ajN2qRzSfpI
ZAgfJPzj9pkCHtc+ukSsSLXz8VYZxQ8AdvN8ojMNtyIZ1mjOAqFRdzkekEfeLVs0vmpmpP7UJNTR
wq+6cjqHrajKC/4Q/1sQ06XwsyWNUzRLb3/WZH3SQ65jWW6nAw3ZchH71rd3SzoHw4MRyRoVdRu3
bRF1i2w+94OSeNeWtDclGJ8Vtci4Jpbwn+9GLqq6Q0R3SxUsUZYqP/mBy1d8l8482r/NUsXlH5A6
E3/levUZQuxwUyZqSZNUi+n+CJSK4a6ani52AKmhta+d6xwECqBL1+pRtCXQFqwAYkVrAMd0kB5X
KpV28yMdlP1Pb+qQD05Yy/1cj/HwPDdiQhbnHD5dmp4PEgVr7fV5M43D8drRh3w4LQ1ebqOof4dE
h8rJO0dZ5z5t0i35HHuPJKTpoJc4CMbq7+zB48nHxJVjUc2uii+R3FX4nO6iIUtk7ObfovEjFLl2
77tsFIEbXZO1X57jfW6jzM6LOEVtcDyVXjN4p7Gk5Tv5Sh4PRrk6yqoyRR4ZDLr969WdGz9talpd
sCiAMJrUyEQ5BWeu731/0/qV1VEGnkNJF4Nl29HsVp0MgKRNIkE4l6RmFPFwVWyDPO68KWnfa3gz
9PJOhPxz3frldVqVfd3orps7JA3ACwN3Y5SNo2IiqkvX++DHTF6YMMxTt+zRzy3lYWUqqLdL3Bxl
ksWRnH8cYbr4mQx7Wq56ikhmT0HWEOmPzQJAuuvoqwDHlOAFUYzrY5oSkwECWJWJPXLeOyB3J0PF
WVLuh5K7YAf1N1k62pioV7cJNJ9G4UaJuaN5iybPnmKq9ftux+GXBr57abeFPsxxtcqD4wjvGtYp
VqfRMunlolv4TE3Q66mQweb+N0jhE987TuJ7XzvqV+V1zpqNpLC/BjRYQbEydJvT7Gn9dSd9pMyI
Uj0+136gVRuTITwdtZ1Mrm4NJvxF1H3U0cFQLqMaqify6vKj6+cQpcMNqF8YvE8G0UNDLzu1e1Gb
rdmLreujlPch0G8pHDQY1dJYlIQAKUM+12P63dYoK+96mv8vBybCt6rZ4PBKMTk6K/fNPveOBoIW
tt5+VWVMu183PcINAXJ2Pw9tF513MbR35bxbKDU4ITIqgDJ5jgzynFEnSK9QQCENTSujFwsG8MHl
4P9B5wMzlMCGw7GVR/DutNzuTEzr+OHzQ/YZvJjuMkdLxwK5N96vaJ2TL3M/jTAYYpq63EmWjSLm
e/pjSd3yqwjIX0iWI323Sdm5UDubJSi90QD9/dqD2JlG6K/Y2sL2RHWkK5FVFX6u3l43lyk29aUO
QrfJNDzUo9mHg7+/s829b9IFdkYF7abziA7wzqSBVIRdpsvfKoYDyQA/5beoEgNAGKDhK1EQw35C
+j+neaesS6ydqGc/D3uaaGaIreRJ19a/j4l8a7PJNNuf2h3wUXIpA9SKcJ/2Kz3kFgDSQ2XnuOUl
pNkYmPY8zqX7MpWTG2e7AefKE2V4vmvg7stFjwqIYmnwBJndk3DJW2++dVvZ/reP6cQqtGGJYZHa
JXofnEH5RLT56gO2/xiydGcGzoe5T9SFb+19qeqgObJ5b9JL69MxwEGUGJ9l07zq6fDmu6lbOFRB
YxmB5UTqGy+5VddxanuoDVt2b/U0H7IQNTtwT+FKSFTu+jb5c7Q+xrNVlvsrAoHuRfIxn9cq3DkR
843VYChevitnUY8AA9Vfu9UzoyNd269l8o8n2XlAOImN7qW4eVe2JQ3f/LoOcWwMffTfYA4vPW3t
Gg1vxodq4wza8W5dOFbaDbxPZosbZL7FaMy2alAP01r3pH0n3kw/5Hp3dW/L+DT7oUWJFnX1r7Q3
y9duBFfIFqZlewafNGVudt/8coJhGM521eN3VBJ0PUkVNlFBW+mEyAPW+X73LJGa+15tEzBkM013
nbT7eG5ped/i2j+mH0hOVwezWKhmefEdNLS5jJ3p7JhKTw/rnMI0R+wC4JSx2PK4RrtXB1f4Cq+G
LnelvFvHzQ5nExnfv9SLc3jXtk/lZ8urFoDU6tD/DRa7iG+Yan39g96yQl2xk+ID/+3XZ89plcgp
3OIHAPwQXRYzN+6pV/vCD6hN5DBG8VcD5seIy1bWC5JlTfJI+OKiC6AdbMpxug8POtnCgxH+EQ1Q
40VJjXJPQ98FSCag95GSM300V+aycs8Ts5fp+TgWkpmCDnjqkrain/CX2QmQIt7VvySFgAJ5a5eP
mKEs4bRH/JAbwsUu54VY/vRJIiXi8AM7U7rujrif6O312ZcrIHgm22n4NlSQNH8S/nP8MDau0+R6
9FMuThQEK3REJf3i0M3oNJmF+ogLffAHPlLTgvRhLOf2W7+Cn1NPyviFZYPBf+tk3fK0JGIUWWWb
+GcyCMz/itUssMEw8ecobJ392tb4RJBDM5AiZnKJQLZzsHVQposCMkjqzplP4W4ossYBnjxjT47m
E8cOVACuOkBHd9gBQ/3m8KIO1pEvvuqa5nkOFdhoBHqCEiJAXXNP3xoQENaoksDWJkBBVHLlyrwP
g2bIfe1ZOtcpCd9ckR4bpLFllAznqYO3l/G0M+ylNVCa73b9GRkMLnnLUj6EHE48QNWtifjWeeLG
c/Rk7NwZu5dxplhdK6jbabjkfZ0y/Kx09EnmxECkewrHmwPHJ795j1lF2Y7rAiNplrkqSClJ7Dev
09z4idwX54R0amzvdeO2HMyjhhbbkFFEpy1ias0pqPGKS6qyfkFuesMPZFupik56vnmu9lnA8Gr4
uePkeHN7nNZR2vrF6Coi1WiGgXoJfYR/NfV0i9eXHTRtL4ZQHfW9GjfZPevIrd3LFvTefpfqHbhe
zq3rvCCpMvW1ifo0Ztw0w1Myq2qhCXfSrf0GgNdtDDqjVq++to1rYXyCsXkXZdild4mKIV3W3glD
fmFg5s+qHsV0GYQEo08Pd3/3Gc+irBba3sJ367kvjE13e0lLFYPftQ7uc+WM5i9aMeAwlwVl2xmZ
X+NcQCt9de66I5nPpYVsVYHdf2++s65n4ZSDKgaVWJM7hy7rfA8UAj3L54JgYbp7kfW2VteNAFfu
p2EvzQPCu0XmaPTAi+pwA45wgaBALuU+pPnqx1GS03/s+JCkh09OLgeIbLLocXytZA1Sz0W7HyfR
hfgmpia9CYvcPbKXbkqWH0w51dfYVPAhXtzMXj6jY5hAPojfOi3dsD1peP7jLJ2pqghRoLH43m7x
gkOvGZPyzENGCDf0sL+ZxKKxFOM+qhRVhXekQB9DOT2mbd10WZD4e3tqjOIwycU3iMr0pMz3Hqni
lMXam7ePg2+pvs4lyrzTGkq/ft1W2PPvVeJ0ASK0kgDvUKientv0cnvW2AaeJkc2yyd7FLaRvKVo
4m3buHzzcmoIj63ETJTtWJFNmmalHdvmTUoYmrwMsBcAA0PuAmrVR/lkBxVAF8VxV2fwGNFwh1bS
BPfDjMz2BGDdmPO4pnhBtzE14kyHmkQnQJwBiwGPvLyzTaWfHUgsdbXYWdq3NQXM+nCTsfbuWS5u
67/rECfLg7DYlrM2dkNztXsXPQoVL/WlKo088qG2gpTSCCHKU2l6PNqoKsmqWo8DdK52koN5G1Kh
+ea4sT+zsSFW6ZcldZL1RzD6LacrqHbv/qDPIfC1DLTONV9WFseyt9CRCEZWcqF6wa3VlXHySLpS
nF5WA7947fsl7cBKI7q5fJl5fy4wwfOa+dILxJkYy9aeJj8sU07ZEiPICOegvh+SnVO5I7Iyl0m5
0fBPTO7RoNfyEbotY5pKOLFZGedbEnQyPLWrU7YXVBqmK5xwE+MzVbl/GVlufGP/4nF/6fl66XXQ
pi8/htUx26tLvjsfneuqfOr2kvbWyK36Ixx82Y+ii6nMERi18wB7yJqCHryXkIaxFu3f3UQeSx9m
5etTZVQAewoOX961DcAAio3DwEhRuE1/Oszei7NLbV7eHSid5UbbwPfRbyZoEgGpy/purbzqD0jE
PjgZohvfFoO2ZZRtcHj93QoTAJucSu2dnSF19nPohkSwW69NqvvIUYt3CQ9xvMdD2RxXx7Zefdk2
+O9s1kH5p4sq5DkrrvMeloRrW2VgMQC7SF4YNpiPV2xWsTOuBcw4anxnWyKuj5TLGnGa9m5Skjle
ro5aHf3Aa46QITlk0P0eeuaxzHqTCE87S9yjItjWEJhIeGNEbJoZ2odIxdtDOrWMgHZxiGVagiMw
d5tpBeC1DJzm7NgOwYgfqiDIvTlE8cstybXqjpaxQJf00lMHC3tRaI9NJml6dOZuyeIUchgIvV5L
r4bZBvSBxkCghcMmhfo8tcMUtT86tbg/h2DaJjAHFj0V6C5Snek9jn/AEAfxJUyUeGM+IuPITm1A
6WvnqfkCaSL3ixmgeu7awb+9y4trePdbaSJoq8hwTesgmvKp0zp8cA7XXRjccIDfO5XjcQiOEHDb
C7v2yMbgNl/p1fMtupVBJHcDBgB7dQ7VQsnKiobMCUL/1kHMzKLYr8O0GEpkE4yBfUIc0XpUQdaM
8/yfVN7xXxW1bXSScCtfDxWB1qTr4GIDLuPjg8qB02hiDv3qp5Chl6mczbfdqTH4p2qYXwH0x+c0
mZqSEWi2bw2BHvulmQZ9nHuG+wM14eT/GzhNYQbMQ2fTCN8GUKZHBLkY7QJ1UZos/4XObINrFa2C
L0/mRwc6ZBtyO+LQ+QWJsjSo7sbodbYwbfmatlrm5bCgKNOVuz2RkbGRvkKHIq7CpilZhYu9bXc3
S/3pNqn3g+ls/LJJNN7Zuqdul2+ojcVVQ7v9dbygHRGOR1Lnrg27qoB3nfEUxu30RMhxhbGqbhH5
WIiDbzFCQHWNLRqh3xq4e0UaGHNs0Y/L5h6YIphIvpSbm61GJajKKs78Cc3YvtABehy4Tk8u6MIc
mX/x1h8Tnrh5dM5LtaGqMPUsjgtKMvdx4+3piiENd1pYngXMU+jTvOq58S4EgKZIA4ZEeqfBB1sr
ViS73DOBb5tr6SqtgB+6ZbgMqiH7j9cVZ3UcLS2QTlK7d4efONybsd9vxDUk4YPrpugU9cgiEu4C
Li0UBqauztHaJl6+eTQdvGDzMJ7Yvosc0UQQuIxYN/1g5K0Ga5pCtwSrsAvL5o6SA15uloGH3sg1
11m225capfgAFEcHQRhWSxKGBlreT7TG7dVJUzE+QaGn7yn8f3+Kg9VBJz/LKMxXpz/8uxY5qrmH
OeBtcA5k1SfZ7PQCuz8N6FhbYKE8aqpJ0sTH5lsSMR/loJyiuuxRD4ffzaluTjqSgcjdY3Nh+eQ6
verWpdEI42T4sUfhiKTWbmV09daEz6zN/MVfuuRfqFrnDUlO/LKVGq3BOKP2u+fDgH+Z1uv7fIz2
DbX5lJDlxBhg/yzxFA7fjR7dMYsH681ZF7VV+AJZ4dcE6UlHetAsVSC8ux6OjmMHuSxQ4aM1Pml3
Do9vdQJ8m4FANURSLz4pp10wrv15jo7wi+DppLkKdTM93rQ0v4DEZZ/LY2rm3B9U9Vq2mo5ecrLu
IUo4+37ITHkemnl+q1nSw9YXC5l4WZbKAe2c3fI79f5IzrSgR1nIcgSa0zNveB4fQ+c+DbFvr/4x
V2ht7cJir7VZgJf55p3zPY4PzeTZNZhmtt0Pyp8LTND1tkQiRKjBEbaX0JUzGn/dmTfHCRabbwmQ
x89h8TXzyjgRwEeOrSNI36cSA2V09qss7YDGK9Lsn4hHfCVnFlVpcy8pce/wMMkfHaJuvOuTef05
oaGoiykMeLs89MX7tdGxxCIdz3b7qlhTxGqp2s71Zxzs9X7mtx0og4vvfGzzFEentqIO51O/hOZ+
V1WpY7Qdgf+44+bYEGNpH4tjE8ZpBopwbOe4K9PovDWdusEyXfozHkXye1g9M6ICHvx3R+r5ezA5
LhYtiKn2NETlavO1OZKv89i13LdUGn3uo1Y4GNgrMqYQcIzQs0PS+eUXBJnNXCxbQlQZbUc4vcGm
RGTsKRrRPN4jIuXdcQTRXqx0f67BVr+0c+2zPsu3QI19z7j2xUuPURdj1RjUMLszkS4+LIlX3Jwe
EwiG0R/ePnhTjj6kfN9ZjDUigG2aiiuBQnZiMpYPMl4SLrWgAoWmr8KAAZzcfw7uuPylf+7Mk+o0
mE28b2tycrSn6ruGp/BvCdly+TNwsYOASVF5im3dQSt8rblC09E5TDGHVb2conquul88wBppNhPq
Whgs8KTfchvLIvKD7tfI9fjs7q75iQa3C/PkCNEvTWIL2SA4u9Gv1fhTeF6onA2DYTQ530R3c8lB
PXNLD6pM7W8fD8NzN6I1+611a5y7GVW0W6DXa6aHllzB4+2ooDLzJmpBFWB5wYNPmGhkfweaXM5/
aYMC97wkkfHuO2OG8dkRWlPXzLH72ebv8COh1r5A6SDKzn9YbDiXBQLBNSIfZ9mC13A0AbEeLUXg
enAvsHyj2hu0eKO31Rd9zHt3roN56q/hXMn4fuOKdu7AiCFAhZrg4SMRLKLgdqzdc+WF8OMVwxiY
R1Itr82cMq27YTB97PUY2WyMEhhfgWbqLUqXRhRchj2hqR62dqQVNXToIpOJ4n5E45fROmjJI7in
7YwEW/CpS4ssni0cBoHd4VM0IMO34TJpRwWPHMe4OpmFOT6vBEB4NuG0CC7UwYMN3fhnnWvqClR8
C6owft5uXPPK3Z2fhDhMb71e9Po1nXs/OKndLX9HM4qTpg/7stiHks2hJij9rFr8pnkysXUAZLBk
1Y8ekci/QTbS35uKGYE744bJa8+07yI1QdHWXTroMiTGMIXrW4n/CSlGLWfazzA0vItHXLrnuVls
fbeHyH+pU269F672J3vu9zkpH1239Li59sQbX1iPUjfFquebfq+N4jn5GTjMChzS3n7uaunERQiN
4D0px1Q8btEB+2OGw/pPZYAA5ixi76DREMLb4vE0YLKYVhQ+PQI3ULDBjPUlbGw4ImhQYgQPCMKY
dMf2sPxNDiLjQaaB8yQEsGzF2ytCbMgQ0eO7hHIczhJA4MinufSoDans/jacN/SUcKcx449Y1pN0
hs7hnrstYWrddvd/xZ0/YwZK/R33Wgi2Qn7FXB/gz/Ri+77p3yM82L+ULZqYCD2CDV8dY4eqzkYn
6YExRqvfu3ZxU5pwx3PUw+J2HSWqr8ZPjekN8mhz1Y9jNNu7du3qv6amYhWUGtfhu6flGuSbXHY3
C4dBRN/ZLDCiHG1Q82ZebSQH8NgnoMSWZsrLdxPa5OwnBGHg1YkPdTZ2Ng9eoBl/kKkd9fMOUiUY
mRsQmpUUYvUnGA+A4yVRS88uKghAeZr35PiwdZq8SMxKmn7Za+MnF7hS3pdBuVSPm1e3yQkVV9M9
Ba4eqq/GHw5f0z6ljUTJQHtlEVAqk3y1SJy3bxDj4sfswhCdyPBw+lO9oHWhTNcxFy34wp5Vw0pu
yCDC+p20uW67bgKVNTSPMfLZL72b3wbP3c4AyK6MU9k73BplX7d/INZd4D1EA2v6EmnC4t76hMDI
nJPI/YK8OvmxzK1872I4Hpw0UgLLMr+K89ylEaeprBcvRwi7PEL9Mr3OKpBf0D/frNVm9vbMEzb8
oWP3kC/wn3RPhqDlqojFLH+CW/ncYnCRaH/WUOGcEADvW9SmbRYeTYRnYrgJnN1G7MkjegSotn6N
Z9RRDGF9XnVNl3Ivj3D/Zch//Q/4t6ruIlAkdW4ipEp0HQjtqWKLmAqMn0I+laKvxamh40UEk/Qb
osje9eX+XNExNnd73B7rxXUH/bOFvSZ69fDtxtwvtiaL23r6Z0IT/azdaaRMDKLN2y3pXlS5J98F
VpCfsdNqhIgVbudCxMkcFsOqsIdqobqfel8d8dCEAp8EUvZmO3lVOt91+xImWYlWLnz0l71Zv7c6
XMuMVzhmpwdkqi7iqEHhvAYO6t8x9Unkb4fehwufTPJJW610FmFKIOWprPClofhHD5mW1vCE4rU0
N8+GrTN+evqtrVvCKcf+vbg06aG2xThLsf9YZx94sJfKVNckGAM8o+nNeQeZREOfO1BINf5Hi7/M
Q8T9NdSb/wRasaxgrP3yZzBJjN8mBAkFbsJGc/yjXzIfBrJtPVfjSDt6rmL0syyaL/u98KK6J+WN
+Y7hO+jMmidNyfqJeVKDV5S1xmYxBLV8U2lUj0hHZKTzZWsnYvvF5ij0GuXwFd8mhy31NveeRr1M
CteZ6jc2HATOw+FJoYvWrKX9Mke1pPfVYxoUKSB/RQsWUat4KRB3aC2WT1ZpzVG+xjB+JVE1Gwxd
Yj7LZq33z8McgNHai5oVadftmO5VF/wDruE5tPgvy6u7rhO9N681T8kcvpdDHoY8yWBjq0iAMquI
p8Aha2O/ARzlcWuVpsrHqTunsJoI6hv3wTYp1nZPNsH7VE0T+xsTDyFOVFUzeFrlOCsLidb1HeJ3
QJPT40EA/2/Ksog9vT+wHqYFFuWXfGY6756jpcRSBBKlZB6qdV9PydG6W7bON5d06LhQug12zyCD
1vQewEbWn1sntj0zW2uf2MG7NFyAZWkuw3aTbMJCu1+Ny4/yZVtgLO6g1baRkMB5+IN4fmRMD8Ph
Cz9ga0Dp0LZCgzS+Pou0U/AMWyAwGCFrxCOhDv0yO+vYF1WvmPidlA9xCgOd/PL9FbsBUCgqdBl4
K614RfgsmzsPPN+8DnJCnXCTdu6OZHx0k8HFvotIMAfWTD+jOI1+D26r+HdQ7c+ld91HxtjmyBWs
00dV0jLnwX4orANr2X2dMbGJLEG1CMoLOJchJwdf4VJC8zsCM/+h+k7VGSU9lkEeifHPpimNyEK/
t7zvVUoUON3SGj81h7u8VI1jX2pPDG4BRS2nSyRT85+ccKRkbbjAH7K9dv0GjzF+w4LENZX4fRde
xYwK/0HDXP75n7Tz2o0dSbr1ExGgN7dFlpXKSdr2htiW3ns+/f9RB5iRWHVEdM/NTGOMopKZGRlm
rRVJ5MJaYKpuq6193Y+ekFVtSfkLpTlpOW36CQ7AM9xXRfKs9mUsr1FJAznpjX14cJnTBiMvFdF1
0XPNIPmXFDdNccFBbh3xwQLgL1eTTbAEkhDk31XwSCjgwPKpwh8BiEgAi5yI5CCpQtE5paZZEEc8
5i1cRZE8/KIWqVke8F3tX1QH1OKRRKvxt0WipV96pqBp4LvCrHoJczUTNkEam6eA+iRvayCysSwE
UF0rUhpBSkABipCHKg090tRafZDgRBbQneJe7dZJSiXz85ho3qXraew9UuoUnyLRjMuH0NKpatdK
rgSnzqi08sFNlQmY3ViSv457oneISNH4Cxox/SPyHAIb0kAazzSKvW9mRezE/8LV/ioGdV12188Y
i4gZWrs1oMNdOXamZaex7J7RuAqaddtb1bUTeknZa3SLpa9u6Sovah1WP0ZV6gpwSk3ur9Q4J2UF
sGDVBgCKJBL8VRNZzCE0DFcf9qUYi+MDbJjMvMKvHp6VNAIQ0YcFtPspMKsPVW74PdsYQ/OD7UE3
rY9DU3DCvCwAUAad4q5lMeGxAEjl7mgVtJ9qOVW+UHoJmRvU1CHC6pVumrbne+X30TQVQN6tOIgr
SB/Bj3K06m8WkRwXsFeho/SAT3/LREi0ESvqODbw6L790glRQyuvwStu6Pwo6mMl9eTFcIrqxxjy
KxQ5y8MdkcRHjjVkvbryzATIdEshIuNNGGkRNooqwppAHVPfqCJx/tXqOsu6GLCGQPkZnfckUDVs
z73eWYgzKKQ2KVV3AcAthE4XWSohBVSTQFKtbbHISmWnKj5ItIicwnAGGnuWXahe9ZJGWgt/roEm
ROfXcNetqojqvqiynJaNb5Tf8lKoqm2bxHBZ/aaJHakMdB3v7aYF6HzmCRJuid/ydhTpR6d5RsE1
VJKdRL13orGVyZrKhFZxf/oxsdtQJo9rVNnfdTHO4gAf3gXfHkRC95VoJ0F2iWZXcIoA0NR/SONS
RDRiF3GgFTXS2OBd94dTDovgcyfXgGfTmlhipchyVzwPqLmB5xvBlPJzTS3+TEzaBHu0vdrfkQ9B
aQVgqcA/5IbyTUuF4RSJA4cwC7I82rRFk3/qwz55NoJ4pCTRFcP3hsf6dwtMRZ+IUs0l9QMhd9Do
HmTQ/SKoXsPstWfNHcAQaqWpfIn9fHIFg+EmNqS7NGY/CPXAAYKtXAVFjZJOrQILcyx+p7Ea8EWf
NbQmQFyVgfe5dv0oeFbAc9H/x6/Gz4Xc+5+ixOwHsIp1c6E6XOYcxREyTeOJZrujIUQhXvPqRNuI
EnTdVU4B8o8xEGc6lTKGp3pwYejCOKtAvECNe4nRoHPB6MpItzBqdIBkMwTx93rMTQiXnQBclafx
h8j1Lh1ApOl3g/o76lNwEVsHMgc6BmknGjYt6u4LCnGDChcxDM/o9VsM3zNFQdzWhJhHsBH+F9BI
IOq1fAyRV0W64wsUr7bcIFHsFVsX1JMHULyKih8j7zgxmBgpz+SZpm8nSgq2Xwyq8gr2pA8O4JY8
/mO969O9jrhM9jjGSbMrxrLklNBSCji7qg4QmsbAF5T72QKjqttTNGbq91IGdLoymH2MiG7ZUeoW
LAg9AIp0UFOUhqsXlST9F0yPpN4mbin9RbejkNc9s5+YCkSPnqmZrTftRiMHIOwRNRsbOnziqEEW
yXMavEUuZ4ptRPmAfDoLEE5GOWafKZDR+vHcLv2C001PPTGBaFOnNYmWqqApV4bqB7/wAI20ghTW
W48DqhU0jOXQOlAvVrQdUNgkelJRBWhZZkY1sGxqkzDRirqjoYLOwuXlqIgGBSHVKohiHE4ba5X+
qUWXzf8BbcXzt6neho/ApxSL+iLKRhxasBk5Bct+R3GlKHaV3yCroIWAKG1dDpmpNaiiIdtjbnRw
A7TU+j0hrI4tXQRxO1ZmpxGwF0P5MNWSfwQIVkRAFAzlU6TJFrXzvvPNcyZ1VfFEtwqOWWJO0gZC
EEnlKVbSOlo3Rqp9rUNvQHSY6Ozs0nkilgf49DWXBkgtrZyONM2FYEgZcTyQIltt1NIByLw4pXI0
YTeownMQuAoFFEexLYn3jWKQTmk1emeUe8LHRtLhYa9wcGX0nEDbs0660aUSUVodwvy2RVUUJPGE
CAtpxCYLC801gfY2WvVzTJjHVzpUb4HLrhJTNbp+w7zXVmiuwPGlQrqYQwO/aiv5cpDA6YEPmHhP
1oDCQvFgKiCDyRTJtxRvrcOo1wwIKrDDgz3T/EyBuc2aFAvEqaVf/NBzfRTJAEE9OVHQ5hDTU91w
N4HL+JzUyUpZRpY0NIm+UYBqxfRvXnkFyEy61l13FDJLtZ7BqI/mWs66jshLDJBRULLacFeNIg1/
FLRbssPoEnDQYlDz9KUL3CQ/+HhCzWmYPvHdQrxJvFT08ye2Nk7e/C20SeddZGOw6NyYcmShUNkH
cbOPhMQYt6nSMf950hOh8NJ5ifdjHPQy2Q955yu7mpqnd7Q6xD8PqP7hM+Vq9BOnE0Ojf6650wwi
Tg1dh5uBIsLnopHD8aEyI809wjCCbyWToMLioicKGELi9tfyCkAetKxVyu3SiFuhkKypfJTCE8UT
qDt9RAP3ICCx2a9ENGC4PSMaBegYxYBzvNoa+LO00tsVmXc3FfoK5mF2SQokzpKkCyK+Ecj6ppdG
qMQWbQJwF+EnrS31HzIkGt6LvLOepHxMGWgsU/IcaDBCFoqTkMiGdyclEbdcbRUZ7nBRXU1tzzSo
eMO4keqnSjEZwelxx0+t0LYIHrDd1kHQSutX7xfez4gPMK59gOEihQYqO+um1Ktfid8RPnZqQCHU
SOgiuUrH3wzcsYM5p8rjt3z0BHcnR7lQ7mji9Z/b1Og2qa7L1bau3L49pX2J9IoJquC5tSj0AZ6A
Cbzr3RzWKeo/HWfFiFA/bTmBpzHjhX3wDQBAgCfxDggGhe6adne5G5OxLtZZXWRPw/D63ilS/6lQ
aMU5pezTy4RAk+q2j13D9jtL6qmUaxFck6JR+52bRf4XREcCsoYmsR6hs6J40qlxto5VSTNW4C3A
qgYaYPQVBdwm2+Hec3yW2qL+M/r+lWKXVK5I2ynXVSIZ2FS4kpR1BRPzmUY+DWqliIXz4PsUbksv
gbrutlbzt+v0mvSUC5SvQ1AVpOrUizOKhPDSTh4UURfhh0xq9j01lAdzrIFO98xoZ4AqGj7yQ6Pk
JmBrrwJBIdKgLbhQSR+ufSWvWJrn1uOjbFAMhZxeuq3dVdSmUReRRhKSCvnhS1wqfbA1K9OfaFpF
IT7KLewCGggCdbu87NveERMyLpv8VwRBMYQgsoysglDitQgt0JcLV14lK5kjR173BwA9uZ8L7BSR
TN9o1G1WGR5EEt7rbYa06LhGHUx78gs0ExyUO9qr2Jk0uhvXJXECpcc5i0G9fardQqVlbFWVY6hU
nAHQieUVAZiAehbEhfLRQGjs85B1vXvKmDr7xRSH0olkuWm/DQqNb6rpgxUS99K1537TrYUuiyAo
KMeytVY0d8TURiYUgRcppBS5BnkC0lVBYgDYBamZBGOz1L7kU9rjuBo6wfxiPU/2ljq6n0rRgPVM
+1Z7NnJxcKCWt+eiLePNCNzVA02v178h8YPggR9CFR6dPpKNkeKvuCaLF8/IzVgTX5lu6YoKZARj
HQq3tBZgOSHdARoZJCHICcil+Ui7XU7K+EuUdLH7YMax0IP0jkUnCXXkAizJ5J+tXEPlrNO68ViQ
tP/KIBtAVRe68MkfS02GSgc5ZgUOuVHoVoIw3oQSfX7OmVU9ZKLkykw+scr0KVc96iipmFZ/U6nN
f2aUhvkFZWqSpFMxGH62WlIaa9Mq+nNCaatbBamrWH90UaCRpNCh33pSZDG+aZDqZ0Qk9BzmuJmQ
FdV5moAXKJRDr5Z0UqpU8719plfm6Fg0ovK12cjM1THB3j9Ik9DQesj89oxjbaM17SawaBLuQNhO
k9uUU540Q/cAHwDaRIcCibQvAhhiFkk1aECxqn7qhmH1j/BGLP1C/dpSYcdC7DB6C0GpVoi5cnAN
fSHc6UkDFSxQDf8HvIEQXHBldfXZ93q9OipNP6HTWik4qnAo/HPUJIl6FFu3p20CoSWINqAZTA5u
F0EMlOAA/wqoAf+wYF5cQA+B+SagaA1kgiwYj/yznB0NCA7CnqyllWEH11m8LuhFZShCQKShKBGA
VFu5xFKCbTFjLNqUMYkTNyugN2gHpSLIjh67pnvAy6HkqSnCBCVCXA81mnbsmguwfITMOfi5iaSJ
N4L7q20tUBvl7FX0DPwVfOKg41HzYWiUtoSzTp6oAY0wNBk9pm262vKynaVF0BNpuTXKZkSbU30Y
OlpvUyVY5vDy/DqkpqNvB7FU/+6aQrkkKrrWsW01VHmOA4MGkaJKddHFZXpDXTwAtUnUrxKCErSC
NUHorpSo/PIzmEkfQrUBlkB1QkAvYGJkmoTUBtFVST8HRqv/inE0YEAUehTG2Kp0fTod8UeAbUbs
dCVgdDDhtF83SR7V7j7u9NbYotVTVlurI2DhQQTJYdliWEY5iGfdQlGzL8PmkKUJnGS/LZVj33ui
Z1Gl9iXl55iq5aOcUt3/agDrki41AETRLsehNp/CvC7cRwuqJNWLXBDQSR8xsy2g3QpfJbVqM+b5
8teeY4N6/84qSlr6cGBkQHiQxCM1cWTXK661UKfyvqG2YCLBJMvPoRx4SMGLMsF1EXXge4SJEJnS
jBAPxLxeuO89buzOZ1ee6lIiy7TKGqmBxDD97ySYfbVFNrO5tLJRVOug05sWsHIteHuYxZ5o5202
wOmCiiAJDybFe0S7XMt3r26Uy7/CXPCKfW4WuQk+3SILgeCrf8el1OgL1bTsUHPyzDai2GAoJi20
CmBM8TUbeQBzWHSJHx18PxTr76ZIvE1tAB78OguGQjlpqNP5uywEj4AwGupRK41CHgOC49CLviDU
0nkTUlcTn7KiyrMzM4AZMVEqalVdKqsA9DayZeIetpBHzC4LmlK8qE2u06huKooebYfim5NUvppc
KJv3/UHRAf8IraLDBzDUzIXM1rQqkWKvdUdEp8ffqtlqAeDcOvz5sWinNEl/zpU0TREsiSbKPL/y
TFw1ahPJBP9UH0EPN8GzHCfrBCQeBoE4iatR8F68Md40mbQ3d7Vts1ML6svSPXVSUwZkJDIchCkh
s59Q6KmR9xY/gal2A3LX3hohEQd0yDHZM7DC9jaL0wUmcdabVSuyNkl6K1AWZ4KoAstqY8Nrjl1c
DOu2ZAJKCRCLrnDHeEHYBEArLLxa1BfNRtCNbynEtb3Y+vLZg6jgLkjc3kypkGQLTCnz7g0RCdW5
krnWoKbjZ1lzpP2xboddmPyxvK/IdC1s9q3U8GQHsXc+Nto/5uxLj53UyDCUmqN57euXzB76vXHU
hHVtG9JLkB5LR/G2CXIMdsY0x3OyNJnlzk6/sz/TzKUA4stoLMBA/UFGnddMNNXWkPqG39qx2wAw
39E58aWNby18YOnuyiliWkzHlln7fOVGwCg+sW6Yv5LbY3MaUc0g2fHELQoEFg+llsMr+EvaSdl5
nU/A43o/KH/lTtjkWbRw5G+/AwU4UZy2e5o0/ToJ/s2IgbKG5tmiXHaku3P2ig0ttGNYPH2823eN
SAxv4HwbujQ/VPRolT6GxnCU1OQKou9BaZ5C9flfGCFVpQ1AZCbPR49HqafUuuq2R8RsP1u69Afu
+tX0lQWR7PlauBaEIJACDYu6ombO7qsuWJVoajlaSsGXUnqSjU9msWBifkIwIYlATFAT1ogZpdmE
HilvLSaLy+EZNGper0tIpfqujHdgLD7+ZPPLPjc0O4qE0FptEpWdw/xaR0+R+1e2fpbN+WMrd77Y
u+XMrlrAzIIxLqXwXJU/5eC3aZ3HpSFdS19sJvis+VFMr5IvFqt21ZwVHq9hDQxcLxf8xtJaZruf
C73r94ESno3gk6udXPW3mu0+/lxLmzL9hDc3Eim2XrVaPlfnXjTvxKaI4dNQ/cPbMt/62XgXv1Wg
WolYQUnQjiXEMsyvqn79eClLX2vatjdLCWALqMBAw7MCASUS/iAiCP1y4XhNn/ztA/r/VkJgqUii
zM2ZrQR8QC7koh6eJy2yFY2zg1hDx/14JXc3xaQZr/Eo6mDd3q+ERA5UMwNRzn5+NlGUDZEclYLf
ZZcvGLp5HqblyBoORjEopCjK7LYYbSqJ/hDF56B+pLoRVI9mg5wzKMIx/zZoVO3oc6GSuRnls2t8
jRD4VhLT7unM+CAwLcTAPl76XEx9/oNmd6uvR3UQXH6QP8rrGBG0QJNp9XpOKeQQ6xim8uVjg/e+
9dsvMLtjjMBw9Yqi0Lm1tvKPFH3JxKSvufil5+Pn5gubXbTRKCiaFl58jlAxTUAuw7cDHYTom7VF
VM+CgBn1GwMGxMfrez2R8xNrKgavniIB9p6f2MaMJBF2SHy2UuEMfRJc3QWJPfgAyPcJz9GT8ZNM
sX1MDvpjgmgTZfClOSP3vrGpmtM0A4I9VZ9941DxtWYAwXfOHb9Z+wKzVOD3a+nSUqcX5GapmqTL
8Aw0JvvMvvEgmS7Qwzo+F/UTJd8VmmkxSZr0zV0ZV3WDrBaAvthe+MDzmS2GzOQmwhldJMDSZX3m
EiIgXiUFpuEiI+chksdWaEMwoDlsn/TuRcoeKAyGFGwaY2vKP/sivkx7AQBmQCQs31H12GhtsvCr
bt6o2Y+aOcM6CIYe4bfh0kC/HPqXADkEC4GxhuqFlG0+/gQ3TnEyRmytIK9jyczOeO+vcjRAtcTl
CxjeE5WfVVn++ecGdP7+NBoKGaZ5pkTJEoiRlg+Xji6eoiDULXz72MJrmPPu7LCGtyZmaxDaXjNJ
zYcL8dBKNx999TdrPqnRukO8m7b4HiGQtrAW9un/Y5dMzDA0AjBrdjeo+aKAmLbDJUpPbf4NUURH
mMh71lkwEUP62TeITi5Nd7u5kCyWz2gwIZBBJ4Sw7zesgtBS0NMfLwKS0nUCQYI7CXLlqPoLd/Ke
JUZjS2SbjMhgcMh7S2bhumXnFeJF9RBgR1jKDfeohwOUWphgvWRo/h2ttI9ULxYvDRoDJ9R+BcqV
6OdyceN9PVim8/GBuWvPkKnPvyYz5uyNHpiPQEbcixe5ilZx/WwRP6GRXyT7j+3cPIiyPtUIVFmm
PGrI8myrNA9sErgXERq8ca61aFsXL15RIqyk0p6RL20mPn9sUb71HZg0iG2oSpB0zB1aAsO9UrtB
vBgZ6qqxKvysXN38lIy0ehJUvx40VckOFW27g1qN0m+qfcVOpQrqoBhbnZKQltYowRJeuV6YPPQ1
WHc03LQDeiKrps6/1/BeIGhr9a5FnmJV0/qwhU44JaYW7lH29L9BNPcXbtq9D6nAhUEWixMva7OT
CJgmg4Yiixepe06/hRF+0B5bpy5P+cJRvHOnyW1RiqTOgjuU5oNYaccIWZVbXC+0w6Nc2uS6vg7G
g2L2do7GTg9TpxtRdxqH9cd7d7t1kxthprmJkzQI7N5ft6yKZMZ29OPF0IUNGghogAibNjn44Ncq
5fvHxl6HIb73me+tzT4pZH+Jl68dL+UvgOn1t/G39CwerE24cR11L+9bDx3ElfUjefRempf8UG4+
/gGv425ufoBM+k3eqmn664C5NyG/KiDgAxh1vHQH74l2wgPDIoWT9qQ74zb/fAouCbNdrX21C48g
shaM30QbMqtXFZOh2xr/Ik8e4o3xCHEkEMLGePEqJJxgWD34urZTw+SrlND7Re0Zhbj6J7MotjDH
nFoZv/6bX2BRaOVcywpFgve/oJc10PCoj1yqSuBylZ+p2+7d3ulCbQ9d/TtkabD4uhmtGuLaj43f
O2lEPIze1qRJm3Xml5rAG8OKrv9FSasX81AZtpWmz8n418y3/5Ol11P45jv7dN2hr+ivZzpbqTDn
6ccfkjHeCx08JzP9/LG9W88+lY3ICSh0ajyPs31NFWBPVuSJF1Z4aHR3gxQ0yhD5k9kuWLrrKCj/
wvrlMebxn5mi6OyPqpjgk86FnkH8+BVWL8yFC6G8CW6+KmJxXWTGkn+6u8I3ZmfnBoVBJYlKzApG
tSnbbVCXEFjyYxy6L64rgylf+1519PISpWgHra9G6A6BFa1zqvPl0vjxKSqfX2JeGyqUhoZEmz47
Sb2ctRkqreIl7eJga7X9X8YNdbs+Qibg4529d2bJgDTRkhhkpM1PUiKnGmhW1q3Sf4tGZJp3ACfz
7pMGh/ljU6+lzPmq3tqaVbvGss8LNY7ES6c1sL6YLGPTft6pQvoJUMWpkxXBDtX+cSzKK02th2RU
n5N4fAzRtLLRmQ7XVQIYWkNkf2VYaHalkgKlSzx7iEX7Y331AgkVQ6EcnYwKIgoXNGZc6bdvalsZ
eKNdyO5abztA2XK14PhvmidMZDZ4RHXTEmWqn9ZscUYRBsBPS4ISWUPXWKlPTdR8EbUxtJM4zW3w
kz8RRN5nhfqd3uAxMP1DXGYyPGJlBy57XHjbbxMQfo/CC0CxlCHC1iwYI/SkAu424qUmllh1mhza
YGvVBSt3rqtJgKAx/UYh3aNW+d7f5o3FvK1IkC7ZCl3XQ7fNunV4Bg8cFhuk7z4+QbeX9L2xWTJb
wuQXFMWTL2YJfyKXHxPjNDJiDeS2uPvY1P2FMThApy+kiLI1cwgKUpBKDqHnAi+k0zehY3z3T8hx
QZj/1P+rhWmKJcsiwbMlzhYGIHoMGirS3AzyUTQVffRTARpAxfl4WbeOhS9ICIsnt+h4zSM+pIXi
UR8wNDYVqi1yMW5rplttvUzxFqL0u6Z0kUNoIZuiy1Pw+eaNEqQhyRsSoEtJ//svlLHA9oIu/aUH
+q+PF3Xrw1jUlA4A9ZMt0ZxvFbLUmuVhKQWQAWTDjtsDcIoEJa0sXmgNSFMA996JYcxCq9nSTYlE
ZOaao1iNKsaWyIAmciSBQd0ZnxgutVONl9r4ngAiCILPsCARXN1F8DwVf2E8++3Fpm2uk4Xgrk1a
hLOzkvowCIuOQSHmAJSdECeh257o/+KgkMUZKqGMBHZzZgWJM4nWdCdfCOpFkDEqeEI5teWnj7fu
3o1+a2b22qslhHxGN8uXLMYJHoTgiqorWLCPrUi3cSnfbAphWBHnft7jzasxF1wk6S6h8mcAGylE
LzWCqmmyi+I/AJZWasJ0dTDe148N37sDb+3OvuKQU39XjEG+eDRw1UR9MLqdlNebj61I8p0z+dbM
7Csqeq50YyLJlzRD2cB0FSdjFtm6Kqn+T6hQJnrU7Z4sqDwh5h0cEKBMjpERBY8DEgULv2YyNrsg
jKy3VJW3h2dhPkJcrVNo/51nXAaQO9QayHxR2Vl5paGskSBu1h8vfrpvM3OWQW5u8fyws3NzLm0U
PVIRAWzD7wqq4tTKbK+/yjkntobZ4zUPflEt3MFbo5YI4V5TTZ3yHmkGP+qNb4NK00Jji4xLUEg7
IV2Nz7Fy6QbpMQqfTP1g6Qv27uwwihWqRSiokMjyrr83qLhhD6aysy6y1KwLFECq4FpEe4TckaQr
V0UL7KT5pCqSbcD5xXksfOU7eS0gZRNK5uT5iEunI/hmxRYUGjNUB/+aND806wxldaWGWwlIXNTb
DfCeHhVGPjlTDoTkCn5xHI4GrCkEoQrEwxo9YTDlb0srFmpO976MYZKVWAqDRMl5Z2c/gzkNlEdy
LxGUG6BUYkX8eACY3gKM95msSmEIsvFXfRMsjWu+QatMDwGi4NKUaRNPzYe1t6NSg7z1vGvXyJ/z
cp9Hdt1sKDCign80mn5tIdBaCohQWeM2S45acJGEnRdUC1fuzqMEgIMgnuSMkIVI9P3uwL6BJCVF
3hXOpKNon8WRqkr5nP2SwW4cAfCKmWejteN0+TfDW3h+b6tI743PHvo81eoW7QzvGqXmphiQOUd0
wVK/I/pu56D+JHdp6u902t/feT42YvsK75OI4vjsNgQMM4FOpnhXJJwgHgag2pCTtHaIpiz1ae7c
9Cm44NqBLFSNeZ+G+V3jYAyGd9WPiEuqwT7tT0ZnrWI9WmfFN8FcuGhL9mZLU0NmqTCqzbvmzdSM
Ql0mfWwY1Aeb30FK9GPfeVvWVACegDWiWEO+TZT7/tyA5ZN1dFDC6zicvF2s7gfvqIZ/WzYwCl8a
lS47uvj5ZtC9U9xRQral/lfooM0k2LKwtYSHClFkFx3VIhfsotvCFPRRNI/DYCnRuNnz9z9VmeUz
jFREnz9qwmv22f/GhpuX4k/xqV83+/gAGu2TC1R94fPcRFozkzMv3zE8lumFXXitum8KI72bPx9/
/puXcvb3Zz4VcTmj0l3+vtoiOmIWNkThIvjRNt/+uR1T1qny6ryPyjxkNduyTodxCK9190Utq5OZ
45ISfbgGXics7NNNLM6aTJX7QuDIuyzOtikttK4WIpc1GUm6FfssRoK0IAce82xXDU27h/e5EGXd
5moKcCCiDdwB3pgS/ftjLA4kpgjIjcfGZpbJuttyOvdwH4JF2NrN9cQSxVVlSqgp0MzD4kSDqBi0
nnikYu30e+EU2OZG3AULr9rtyXhvZvaoDZbhJ6HAtOvm0DvRDvCqvJTf3h7uyYRFUwNUxRQ/vf9m
VmAkoqAG4rHeU512IC+tKueXd7EPSE49/v6nJ/CdsXlniHolc/NGPlu08x3Llh+l/ccGbo/dewOz
qxpP8dEgvu5Lt/Zt8xH4wMKeyLce6L2N2XUtRAuJpM4Xj8YzvJAEUgv8m6f+kc/3xT0HtsvKOie4
UPQ+db+sq7vq9nBQNsZjs3DJbl7c11P4n70zlfd7VzP6t0i6UDxWa4u+gmVbh8AxFtZ7mzTNrEwn
6E3I18GuqRAa5YQ43RrVuo3pqL9W8opa1sJ67t+q/65n9ughfJY0bch64J89hI5gG1d5JzhLZu76
iTdn3pxdKySMYRun7GC1Bs3jUBDET6Q/2u3ScZSWdmjmkdDFQEu4xZJ7tXbNerrE8Euu0af8wTrJ
e8UuNvIXZn9ZjrLwaC3dhFk0xgB7dNRkLMu2b+cPytpb/o5Lq5v5jrFoowI+l3gcN9Ym6XfKT8Jv
O31QV5KNXKmtn6wLgq1W43iL67t/LKloEpABZiVqeX8sizRUA82Pp2PZrN1D7Mj7wgFHsmH204JX
uU0upivwxtbMrciyyyBCBjYcp00c1tHO2LlOuvN3yjpz4vXHPuyuf3ljbOZfUs1Uxok4ddw/7ZZe
yOn/+y5ini1k5jFKilaFAhTg2HISg3XCue+cfm2TlzvBl4/Xcf+a6boBeoQiAJ2w9zuEHk4iCGkh
giGPdii2rPOH6JIfXTtc8BuLlmYuShVQpPcVLE0XrFq5Dvpfh/Tg2ku3atHSzEVJiB2LxbSmbt3u
q1WwJh501Mdymy0AXO/6wjcfb+ajcmbTxN6QTz6qd1R7ei6NQ/2/f7q5h0qbITM1FoQ64r7fh069
kv7aCHo9/Y+nYeaQ0AOxpFBhQeUGHYdVtbJOkS3ZTJdaOA1LX27mlRqG3qduxIoaXsUY0ggxoF1f
xYUF3XV+/92geWPFzYVG0S3W0zvT4yvvaeLbS57njhcHFUjALuHk6GXPdgeoPu1RCM4Y8e0QI8Nj
8i+u6Tsbs40ZQ5UBZObrkUZnyFnVq1W2F/ZLr+6d7/XOzGxbcosBWBBNpm1hcq8t8vgxk2Jh72/b
bwDt3nwwffYqeGggBGPABO9iBX3frh+ZM+qE+OoA+XHIJLFtLplUbn3qO5Ozx4EhXSpyUyxMOevX
ya8KdoqS/KpxROfwd8kv3Hv3aAdbZDfUPECNzb6jhDZgmLXG9O71+/xb/tBzi4wfgcPUvoWl3Vb7
pq/5X1tztHXH7FEjr19tJacW5eanDm9UUY5gltij/OyeJTv7La/ig/jgPi0628ltz16rd+ZnX5YR
fSXcyFfzk1uPHeCjr7e52DCbwfbJ8xac1PQXbywCdgSpyfcFGsx//ybWlSVdipHo4+MGK/jlD/la
XfU2I99tNI4XPPzds0q2Ci6UAqKmarOHvq4ov9dVJB2TBJK1T1tfv2qkYF/H7qp5hyq5yiCUlBdG
5K46KN+GoC+t906COSXM//kJ09l+s17JL4IIrVmJ50y2Y8c6pT8hWHff3B19Vds8CY+unf0UxQW7
rxTC+Xd+a3f2YI+9JiCJgd1qLZxRFi+dwDHt8bE78a4+yp8DO0FCm+F1jnuuf6BJ5VRLDbw7zwSN
M0sn76UVelMNQfuFbw/Wk9xaY7av478ET8HT5GWZuLRJHpndxuQx/yk9lavIWXJUd6/WG/Pz50Oo
YgpujB49+o/auXaO5aN6qB+D3WYjnbYM5/3BVLe/I0cv3S6c8Xu3SrN0FYon5Ab+fbbnWpfJ4lCx
59dmre2qo8+b7+4mNyKv5IflPOG1Jnez228szlyWqLeDpwS1dERbjznF6842nrvtFNKku8oe1iSW
FGxQrXro9912SmTd3WhbCLr/YrJivCo2y/mRfCcUBuryn8+gzV6KUAggF498Bmunnc0r3f1rcxg3
TIEh2GJMffqz+sUo+m1uM9eChL4gsVjYiTuR/rufMPNvnRuEaKPxE3ondphN4GRH9yLvRzvcpUcG
U9vCy1JAcS+VeWdz5nRI1ypdYD4225Dnq2invCbacOYd4Crds7VbWOP0GT/Y+znSwCgVrVPMUjp+
Vx584vKeQ5bblrNoaGk/Zy6lZlZ8EossTOE6ZafKFmw0YW3EUTqHWdr7hXUt3CJtlgiUiLG447Su
bj3l9S5BRnJoWV5ycfEX3r9KQt/t3CwjIM8yyiScdo7LMqWh/WNlG0/pbnDApi9F0YsHZRZ6TvNh
VMHlcPqPrZOcGGj0unudgxbRIV96EJY+58wp9fWkGm/gIhoeonYPTY1pbE7toFW1lvfuzsUJCFeN
EDu3DQ4PM8KpdS3u6t1H4Y1TmHkq00PGoNTZVSbyvtaFUJmy2/PkrFQH6Wu7ukx+wHKExWKeMr21
H9yUeeiqM7mQ2U/sr3l1D8UJV7hm0ubJ+1I7wKT56mfKfGcgbzuLubKr9hB/1ktntJlV366MQ+PE
p/jEANd/WQN8e/b0madiTLppaS2HIVt/rtYVNc7LVruKq6Vn8W50C2rYknT4HoTVs0MOyz4Km6iT
jvpx/GW8egymFa+ZEbJbLOTeC/be2pqd8FJoOr1C/eS1DCg995tu2+6Zpov/T3fepV4Z2/g0PYsh
FxrJmP8j7bp2I8eB7RcJUA6vVOisbtvtNC+C7fEo56yvv0e+F7vdbKF5dxfGYDAwMCWSxapihXPI
fRMyq/Ttef+9VErlgR3egukA4tstcDBNJI7h9CJWQytrkZRGR6rkhYB6h50yEbmb2TF8mM0iaAyO
/+oldLGhtEuFrReANw9ZqLojr9qdPaubvSeOTyTyv3vsoc0SIwtokUVzGaWViZQgwTQK/3tbo71+
AGw87AUOb9PhPuhOYN8/ssWoDSGjCjwGGZiWKnVmaa/5aQZixwPIE/8MlvgiNZtzaQmrcs+NNuCW
1sUhd4JDjocmt1JYMevSYcI6ARpCEwHMR29wOwIGKQWf2sHAzdChoeh7NYGVZSFKZ71Olhz3pSxq
c8tW55MG2FOHcYUX+8Ewh8eGZNv/xztovmf0RbiURIUkAAUcajnCqrQjwOI/urO2juBQ9X3zp/rI
3NKRUQTwzPHx/mHetm3MQ3kXu0k9fmBnAJrbYYUgB33I3Q4xqbLzrOqPtvVN6ZsnDZBGGDIXTxB9
dHNXFGg9aSPveZ4QV0orws9xpDvmW9/GKa4wJ83v/o2BMS5kUScoAEImLKcG2rKei6Hhd71BQzsj
iF3ymJdCqMPrFKUSYgAS/tz52XQirF8pCPDubxxLDHVWSlX3MyPMvG8xcu/dFmjwBF3cjAu+6H8u
lzPHKRcP4mosRBSsOxGF3e5YP0g7386RqepW8mvImJdnLYmKIBuxF7UJJN4/NWRQa9cW+JKh7awT
Yq6J8qkhfJyOcrwInzrH+749m+XB9IhwKF/vH9NSfhwzVn/rN+VTY3Bl5oKPRVUWhm3c0A5QXgjW
CN7+o0JQljjPJiAtzcoNuP79nJOa7T4WxTKD8yncGKeLBVH+M8+FWp0ZJeGlZ58Wr+WP0Z0fqQBT
tICsb035yvj933ZRo96mUucJTR1A6Fxy5ZGYSc1pCwQ/02PYo58xMGp5gGrhJaSqddAC0D3TWgoE
5EQeRZQJezdeo5lhL1lfDboAeguz4R/PuGh2+fTkWw8PrK1dCICuZFNHWANYM8VghHjYvRUn0Y53
EwEmt9mZEKyYQK+1UydZsfZ2thT3VkwdaKOVUiEOWPG0R9kXeLlI3oMGZ5+eBldFkCmdGYe5kGO7
XCad6akBbCcqCZapkYNg+bvCOW5OduHWp+f1b8aeLtiUK1mUyY8m9D/LERbX2uCMxYMt3kekXSuM
y7cUB13Joay+MQwh8HixpjeAh7/zJoe2gGmz+UajL3l/Fx2gbYLcD+rKalWTF05P+GnyUTV0+tNt
nnUYN6IxlNhMuXXTsnqOk3jFOLAFHy0K6F6SMa2AaTd5/oYLHxCi70eQxnq+8v9bdokPxa5x5yo9
s7lieT1/y6KcABC+JcAsz7LMnxRsQAB9PUd2c+oJNVnL4JiPrCWFRK/q3ChtoN+Pp9bXhmPVtkIl
HiK1xgikzfHvWvpH1ZigE0uCRB6tseialGZYteuNbNM2ToVIFg/yqsNLHlVMJNc2j+iOtUUHuUaL
hwtnHN6SUbmUSS1OiWUwwCSQKRy9h/Sxfck2vC1ZZxAmmZWdvSRuem5cye7X9wUvHeSlXOog8RTJ
OTANiQegjIKwwamV7/sClsJVzAX9vZuUGwdjjK/JMSRwwGKc8ZA1yyt2vAdqltzOOrfuVlXx2Wbc
plBe9dKqQAHM6j9fsi+X30C5dwBoClmDCYMDb3rbePcZ277NH2b/BPBOmNHeQhkDtJvoNmHd/KVe
mqv1U+6iE1uQynWSeABhrB273UbaCxhp7khHEgIM4dFSHcmuTJi7M2PrWUpF+QxZKEQMEcye6vPw
CWBacn5crU4oDAyrp56wqlBL1ZHLlf5Y3wsDlOZQJHDL4OllqqvJ+izJ8VdibYCJAueowjNX83t6
15Pf/3WTfz7tQnTQAJlaGLHJIHNCnZYj0+Z4Xp3mLMgH+JOQvH1gpQ0YOvWTqL8QKVeiNqB8Opvb
HiIjB8CiyLazXhC3gE7AIQXaxowBgFEjiUY61CouBE+UMusPmCSifeccnWNIvr8ru7JB1fThm38Y
ejO7QTrWuBRJuUmpAQ566GM3UatFe0W+LZHmabbVo7ouTGZFa9EEXSyQMrcgRGvaoMQCgwAZaedw
9n+uhvjGfylbziqs+6tjiZt/f3FuosxpYRpCnBLnZOJdOY8YEn68+b39o4yq0UVgnfD+TxtlU7ZD
OzdxXvMNSNaV+Qc8RAyZi1cdU6wG6NZkDBdQFo5DigW4Aap4yN588BJ2VvGKtttSskEhfH//FvX+
QhJlz+I27w2phCQJ3DSTqSrIeYTwiV/t75Dlihc98YUsyoDxalVVAAWGdwL6+/6xB1wz4zXL2Df6
yVLX/iRjpFM8gF4Twz5jTIASZBAfmJ4sI8XYOBq4Uwn9RNECbX7PhimpDyCEKEYi+ea4Bi/l/UNa
etDCbOiqYQCYU7gZbJYSABPnSiQd0shzumCPiSKjyxxvykEK99sIXZ1vLKlIHYbcpWfKpVxK9dW6
z4xUh9y6RF1cBXq3b5aYand0/CBlfQTHDEP1l0o+IvpieYyXYYIOSH7XN1oBt04hxIF06Ec7Xffw
NDKipvoL/NYyoA8OxjtL5OJRAt32Z3AKI0uUXtZRWcltFEsHANjrCQGSdqaQ8Pd4jkA8xDrKpbge
uDPoFVUQwWNK+Hp5eVjrSZsV0qH94z+m627NuZI7vMTn2JE1hrDFhf0lC8MQ17JARTwpYNLEViqA
+SfCWQWJ7Nn/nVv6531NmQ3SjY28kEQ9+ThfBo5TD0mg61I6p/4a/hRgGRVZCjkr3D054vWKYrkC
CvgsB+Suh/AXnikgCQJ5X2fGp3FdPdefGvgwifp8f3msjaR0sq54T5+kFLQ6qRmFGTgQvsGa1+ib
Mthz0a7MX/+bPMqrBaLMF16CZYIiExjwfOFo6P84RY/Vljv9N1HUFedDIymHCPo4Qw3GyAR74Ko/
Y3Qqt/+boNk7XHhqj+t4wW/ynzXpL8IreokARcc9CL4p/POkMx7m6FUEXgnySphFvJYV9FOczDgU
h6HRzSgGP1ZS2GJxTELwNpegBC5ZinlrKZG7ktFjhxF1dMX9pD8vVheXUaELwKo8KCAT5SqUQz19
kwka6cfWynDvtGwLrhvCRTERKoCgcSB3lUPGhb+9HtdfQV0PjFK1fj6l3kETv8d4lWfHUlvdP0aW
COoqcKIGZqcx8Q7gi3OiZGP0215mPT4WhaDdFACrPAAiaIQzjDmPwKbovEPt16QrTk25b41/nKXS
BDhVUZlnpwVgxV7riKyMnJBMU+Dq8VZ5E46FZPPR79o4JplK6orxaJ1v7LXhupZGGcgxrybUtoXA
9SXfMNsUpJ1cDQ6J+4ez8DydZ4BRTkIuFUui03xBj1GtQgvBLDdlmzR/At5WgrJcQsZyBPXiS1r5
BIycNvj7qmnTSyXotoqZjuwIhi07UlElHVlPq/liXy/9+puopZdiwTVx70duJBvbMnuSemPjJw9d
xtL+28ljzKPPsCW8rCHXg5mM6yNNWgyXyX0cuXrYWKX2WmS5GSDI9FEOQp9A4IohGb4NhWFCF1rL
dAGNmvN4BuapDYVaoYRe3wbEoomLhpjVaKY2QUeMFTn+yrcFi7NrS7fQBESqFchhrICEK9WJrcZ5
Fn7r7n0NkBZ2++pbKBMwGVET6V2HNgwRTDKnCQ2EaF5TJYDKt7tO+BTizMx+S8oq0sESiHQNJmS5
ZA1KdpF7Q8Np/AucVXq74zi7x5xV9JoANSwA9w+mx44VGMjLI1gJk19SBQgzU+dfDbAh31/D7V0B
FO0MPCPxgG/ErOj1MUaAhRDLSk3cMsl/60BDlUFAdl/ErYG5FkGdWFBgkrtJNLSqAHM2x8yBao0V
q1B+6xOuhVBHIWudD+YMCOFXyle7mhoCakhg0EqHyQb1HnhExMIeWUEfa2mUgZa6UBnFEVIVzor5
XR3aosh4Zi0U82BkJNT/8TrFC5W2nXzv+4pX17nLVaVTa4AlepIx/A7GUHDoWYmyAb8P6et4FbDg
428DzWvJ1MF5/dBKU97kwKJ8+iXlAEBDjwPUtxcZSrjw5rqWRJ1eDUDBrPDb3AUJqYaSiW6XEQkB
DKmvmsNI+oARQiyuDO30qIABpRim5FrrCylNIwPkZW4qv3NNRTqNg368l+AIC0VWgLRgJWSESH8J
oywlP8gpmOULLA4EN6B0lNoPLV+BbuSfv+awi2gSAbA0nnQ34MtaBALQuMV5BX0J2LSNGmwRtGsN
oK2jg+A9DeqpioFVjkvIsITLBwgcDDRYIB8l6lRqw5iyVshRCXa9aVMFnJU+o6G2ysGu96zxp8rb
DxHDESxk9/BenakagEuIYiaNF6jVcdHrgVq44cfkZKdPzuxPMoh6bB12X9whK5w8axYrsl7y+ldi
Z9W6CD75OtQByKoV7th+yN9ph2lLL0F8YdfcfsrXam97X2K0kvVDfxxj47kDQvzwrnW2qvr2fcO6
UMu93gJq15sB8EyFKhUut+ZNCVCj8bO4CVfDzrDjxGwi5B4nVP0DuyLg/wLPLkFjv27nr3LNusG3
r7brT6Ge2tNY+CNf4DSizeSULqCWkONCt3dn8m/GodxH6z/rzOROus1q4bzNQ0GyqAL0U0Rsian2
6wOJRHBZaVlWuHkBMhsFr9PRNwEfH4lIDhXEl0bGWhcFqkgVogMS4FIKJbAfGz8AMhDqucobaF1M
vj9Enm9FqlvnPeDsGeIWzAfYD/DWAbgCwFXpBH2pTRwY08XCBcQsOCmyFQdsmRxv4/af428D5Acw
CgDEBsiycTMhMUl8ioGtsHR/zSOV8QrJGfLsH0VGi+JSDHcph46cfRXEZVMEOZ2TnJvzhJqyQKIj
Z5dWt0PbrY1g7hBg7NxzBvNjJP5TYOvr1MlW7af/ZGxY2LkLQRC+B2h1MsZCwKpK32k1A8homZYu
+EzNPI/MvmY8FpYk4OEDxBqYSOA5zb+/sBpi0YJLVspKtw5TYTeAAc0GlzbLrf1UTqjwX0G5QwIm
GBA4MGF0LcbIi06oyqZ0iw1QMInkxGvelm1lN5C9b6prACY+FuZzj7Hp58Rk5faWF/m3dMrR5QaX
F5nYQrpeV3aaFcIJhKcsWOeFsijgqC4WSZ2WrPRp1VZYpLjNztxbiAF7Do3J1gqzpXtMg0ckf2e8
XxdXBnzf+brjWkjU8QHYOU3m2SEQaBdWle6MmIlUxxJBHZ3iK6XegGrMNdbiNvoawUrxrlqVXe8F
29upn76Vft53H4seFFiQf62KOi+MwshhXmNVwUb5kt6woS+RVX1mu3AD3mtjC0gzNNRicuPMEDw/
Km7UVAZuF/K/6OLlqRMM/SisAwP3X8lAfwPE/WPiWXyzMlaZfxDwStCjknEBlyIUYHXN+PEKfAQg
ja+vhpLVgR4j/ew2GK4WbeeUoJq7bRnGenlPwVKDyydhyI6n/GAytB4njX3popN/hSF4h7MRCQWe
We8ltJW3O+l3TwLyJ2IhiS49yNFi+pfknw24MDFVmo2pMEGychysCrVj5THZycfJ/DCsdqcxznDe
rqsjlHlMKQNjD+ZypmqgjlApgL9WZzCZoFnLzUoL2rWqjIld4SVm3VcX8eZtR8miHG7gCUaU+XHp
psM5jX5/j7+CzsSkSLMbDcDXyMcapZLiwcustCFKc4x+4e/xsxq23bO/qUcn8UWWOrHWT51zX7W+
UOr4JlV6GzD7o20C4YkL3ktQjfIBicFhuQLrtZ+a3LiaMP8mOPd35fZdeLUrSN5dK7RkSAM4LfAF
Tf8H4zLeH3BeZ+VxknqrnhxFe8mnF6E07Pti53O9Ovc566LgJiHPJCICos4d4/xN2Klt6+p9ahcY
fxa2opaZyZCDTub3fVk3ewzkQw1uGbDjAEFEEf96haEmtWWpqpVbpslbEftOVmBYr21f7ouZzRy1
JDDf/SCcowyGDPa1mAwEm+jWg5h6RO+v9BQqxarPURLLGUqztJ5LQZS9jWtsbdpCEECZz1GOcdvU
OExyzti2hfXAP87JMRA8IkdNPds1GdBsaRViPYVbDOgvC561wsnBSnB/3xZUAYqAOANBLtLHtBUX
QjmOQI1RueOLnKDXqzqVst0azn0pC5t2JYW6/IXad3ouT5WrAVuyjk6hPSFnfF/G7V1SoNOIfZFO
xHQJoPyvVaCJkkJSBPB1CBiVPORdKQHaU6jQ/zsWVh4pqhnXXmwWgL8xDdEvZ9YK8D43MasKvLSn
gDdEvQRQzQaK0NcfwqegIS1AFuvyGpqcFHnFh19ocDM9LbRkg5XEvbWsWDdchjxTUKKUQr8toizq
xUT3gQ5bvE/+V14CPSuwJBGFNtSgpT5fc8UpyYPnoXCMX33jr5rUGgU34NeK2JmoRahaS8AJlHRH
Y9BY1Dy3Xac/34f05Ey/AqBNSpXjKu4yHgB5blsZ6ybLTPUrkBKwHv0StlFtxudCI4G05vhtEoeO
Lm2K4VAHwATy7FE+VAYJkpf7qiLfGgvwpiJVKgNJG8B6lKa0LZiqB11DjDuWr6AxM0GRzAg2FzQe
XDrgBlURQgAngNIBUJcFQ9aXjVsIkyWG28FXSawyjMSCos1cXaBGkTAQf3N5wUKslVNcN24eb4Xp
T2kYVhQBoC0ATbfEws5esEhXwqg7nOS+oGZq1bhKpZtiCyq/r674DtVf989m/m8oQ44zgVuSwN9n
wENdXx5UWAZQoOetqzafnBQTHQRygi8SdCyJ/DOoKu378m6fW3gMgJUQmT0JFQkoxLVAqfcLSVb7
1g30ldREqD/4qaXUb00jEslw600GoDjNHr/yM7+LN/nZ6J6NeAtNddVdLa/vf86t3syAtAg8wfcK
5G5lVt2LADBJk5FL5BBd0tmpUb/1dB9pOcNSLslAehHN0iDqQC2PUv9AzhMulbLWrSIUO/xjliPP
1DFS3re6iYE35DtwiCjTIXV6vZAi49U6agsQ9DrA24Mp9tEHholC1nP5Vl+u5cyLvdgwQReUWm4g
B4R0ksPberSK0lU3EZ1FXnprNWZJuNN4tqIN5UeRLiQFUi8XKBa1LhCEArMRhqOY5SxrvrAcpLJB
+AqYGDyqaCKKuvT9CVyAnZtZzjxUAQJvRpp31ufrCyZfSaBOv1VLIwoUSECLi1OauRludOeBlS//
IQuixSCVrMMPG8CroA1gqBl51UpR5yZyeujPao8IHmCVVWkG4XMaPExt8cYP6WasgQI32aN38AbZ
wdQOuDZs/xwUdi+FJDnkmSmVT3mY71Wwlxs54VgYVwvnKmqACUaMChoCULpda5CO4W08TsrO9fSa
2zRJF9pdPX7fv9e3TZHwN5dSKC9YVNVQFWPduSlwQX0zk80kgH+WP4KTnA6mcvT7rCRGfhr47KX4
owZONNm+mDDsy8JiQRiGez8XvMElTX1Gl6teAfDz0Y1ElRhdS1gN7z/hBnXwkACbioiSB1EJZU87
IMTwRdqNSEhksKBv8SOwiF+GfXOqzXSlWgnxT+FJx8ghMO43IvnNmgZcMG8Kj6CZB/EHSBRp88YF
cR9ztTi6dYbafRqYYKxM6sa6f6C37lCGc8fjBgPFcL0/UdmFNVCTPM2nwRtdIRvWaoSaRa+ZWfYq
shJyt8WKGWQIa5nbOtDoRw+29E2m8k1dTe5oTgCPknbF04yuMADdJLPH3UjCE3qgo9X0dH+FS/t4
KZeyrOgSbjOeKyf3zToxHlELsfr1mubdvdg9WYxAN13h/zaIvPrsdgCdxvDYQ+ywuk4XouNrSbOf
upA0VhoHvgNIGs3PdBUBrEXfyJtsPa3qt9r6qNfjinNUF1lp0psYKbZZhNQLFwJhObjqUW0AdR4M
zPUXTPqkZSXQe9xh7IGzqYXE414jHlBV3wpvp62J4qWpeT1JHnPxpaqdvAqcOOuPoQfYCCQpC3Va
d/ke3Hoii0Dq1t3MQ0wzX5cMekTQO11/WxWkaP71BdmduGQy80mQrUlUg3UyFB2p5FR1OJUHfHkk
qav72rUsGTEyRtswl0/nIDQ9R4YWyUu3Qo9Jj96LTE8JP6z8TV6/hbrA0Lhbu4cGFwk42uj1QexP
WyVd4yNuiiLZDStgwXOF03CsyeCFSBKQmUDxBzEwogRFolRNGLUUNUVDdpvALk4ROHqbzaQTfZV+
Y35pX7giR2KR9HuQvkiyAxwpAoKiGfnU7JiZxFv7dP0xlNZFnpGlsafL7vjAl2ap7gTZxKwYeHzC
YVO3a91Jy/P0AqK/sVmLjtFu7p/vbRJ1BhCFHwCHFaiiEVxfq1aul/0IvgPZLWUODZ+mJDyEO0/L
notIJGq7TYKD2G5jfasIRJt0U0+cSPmM2sf+8/6X3Faqfr4EDl7kwW6Im3j9JZxSaqU6RYqrfekJ
ur6J3DzG/pEzw5MCkHHFbrlVWh7KnbgNtrIbPajHaps8Tt+gjROJ+Cpoa7ReGWDmA4xNPjEcyW08
BuQ6UHDNgLiChAmX66+Lq1rMiwhfNzZfbQHWSeMhlf78kTurKjk8y1/v78Ytft1MC3whj/LPnAxj
pKaQN3QrbdvvXWPrkecP9+k3Y2E/LMnXkQAkzWyAOlwkygSUcfFBrSpmcay40hFg2+AcaU7D5PiP
oR0rjopZkFWPgeXhEf19VU78XfliCI546N6nX1p34JxJtsXGmbQHRV1nHDgx/MnGSPoqlFnkdreu
7vpLqZi4iaum09RUQZNMR9SyJ9O0VeQTY+fn9d7sB2pPKGDATID25PqkxUAYfK3uFdcbzbiaiCHj
FfEYigoZgooADUqWG2LEscOKiG5HBOYzR/SpY5xTRoWdkmwodT6mXKe4Yfml7DigIAtWVltdSqRx
3YTHEU3hLf84hYwlL+7rhVzKBiijJ7RK3SiwfC9VeM5w4sW/OjsdM2JY3hx0UuF71fTcGOeT4rZh
405avO70ZiUpAyOhMxvvm8O7EEMpM4qFgYoBasVVEmWl9IlqamPxVSEpmxhdaodJy0LXWvCQs6NC
zhxnJ8oSZbaEtPQS9AgpblK8x9UubJw6Vh4r+JWeC0HZw9n39XNphQDJAaeAinwIACav1TNXY02a
fFVx+yED89KrIvaryHvK8pgMFYvOfT55ejvnhluk4BA831Iyh9UQAulQcTHTpRJuMjQ7z0Dven9J
C9EfmlqRdMRTGhYWL7DrNQUtp7QZqGFcNQkRYfSmEj+myYusYCZHtlUoCmh+eDLYfWdn2oSCU5w5
pbFpWlMPHUN6j9Bs1fAKaVObmVBYDBh+WLbwIJ+naagdV9pwasVYld0sSrZNqRMPmKIczhcDGoEq
Ei3Aw9DjTODP5Ob0kYCMq61XqWBK0tk31hgYNmTiPRkR6dp9ErJSY7dFepgNkG9oqEJo8OF0J0I1
To0ECDHZFcBSpUimCCrKqgaQS1uQD0Du+KRVHsNTz+nWyD/XrCmuRYW8EE9tzyAjYQd1R3A6pCVp
grG3w6gsrdrHABl2E70RxigxbsGSYqLzXAO+KJpn0Bd9rTE8gHN7bYTT8sS6XiHBFVnyaCTOfcXU
5m+n9R9D/PDDeEWirZ4yJ1oBksC4lxArnhHh2wCsfTTM/aNPnF8Gcb5WIcGw9gb/1FzOMm17v321
v8nH/uP5qd2ZI/kdkO36yV7t39frh/X67fzn4eklJ9bO8t23HTDUdw+slqml47j8ZMpJgsCsa+oR
2tpMjTlEz9q46zVg+gpHAe0a9/dnMUq5FEZ5LC/1p1ofZdmV0GJfVFs0PIras5w5wicHaCnZTp+l
rb6Pip2ns+r/S17rUjbltVDZkeoow9lIybuM5GVfWS0r6vsh0LynAJR19z2+KJpBk93dW04GB03w
gL4G9S0RV8lGA9Q6oFXsgejAbD75RGy29R7PY81SmCP6SwGoroFZb8bT5UH9c63xsdxKEnh9Fdcf
f+XDupv9tE+a6RjWO15xqixlHO7SFUNNBEN9sP4zddW1wLLRS64K0WpXgkNDwQhVwKgh/Lwt6M1F
kha2S8ALA2+QawnoKMjQxpWorrPZcObmPJFv1ZLJl2Zr5rdnfZ9Cs7RUYkfo4nhaa5vk7SUlmJ1/
/M0ahFu655dfQtkwfRxkcermtSq70fWkHi+wX2iEYDi6n0O6t2LK0dUgAhszDStOybhNydubQT6P
n4DrJ9X+7dM5b3TrOzV9dAQa5umrf8uIRwqCBDOQXZ2PgDRm7DzscrvdvYCamfF1SxcK+HsgXDKA
AnNDQD6VgZ6FRau6nSeRdtx20jpPO4ZWLe70hRBqBzilqYxArFV3gK3Q0WEp6KQNiZZ/3DdNi9p7
IYdyELWGbHHTYDGtP2Rmq9UYFCnjkZGvWN4ybR7MUeaJgfkrLtJWfKVnxtQNqispIh4K+25cCxIr
SbAUYQLJEpUGxEgqZvGuhfRp3vlBlqnuqKNl8gUzCcWzBnpkHsmJ/PP+ti0ez4UsyqCL4CmXqygF
Mqqxm7540NCB2lGoWUHzkjEDkfBPyRnemwb4Fbq2r9SgVN0CgOiRtKlrHjzMpTUMDwimBhQTDePx
/soW/CLOCc9buHFQC9Pgp3qRRX6RSKDNUcZxpwOd3W5CYTUV6qFGlghE5iFD4oIKAkkSeJYyj7kt
9BNfn5sxgp7N52BUpEp4FSJkeLr6fH9RC8d1JYLKEmhhLmY8SDlcIZaJhLZeGWmTyUnTf8wGqaD0
glokjwXhD91Um0yh38QCBJXlb3SGANqejANjlnDhMl3JoNzB1PCar1WQ0cS/sJZWWwsDox16cb+Q
zJSBDo9DpbuPDXXskmaEeg+JmpFuGs+qiie+DMR4EmOM4/7pLKkchr3QuKeoGo+nw7UCiH6W5vXU
qy4n5oHdBTk4Syc9Jl4dYHQqDYNVmweMC/xDG0G5GKSJNQ0EzJiVxHFdC20LMIMKKY8lOikBLJpG
XqLVCxDY7ZkZBmgb5tEn35q9ejyd3k+69UhGJyN74NNbZk9Esv7Tg2X+X2zExTdRG5FyaCoE1gO0
x2jOTTjoZqy3GWg3s1fZGEmnFCxaySVdutwF8XoXogqsL5iGU10dg5nVYyRukpBRoV0UAXMCGkbc
C5zxtYg+G1KVQ03dladj7z9NGKPqdcb9XjIhaDD7S8aszxf+xfBrAOs0Muzk1H8NQvPF5bV9/2zU
eStuFOZCBuWRG4mvWmTyMVKxHbcAoMab2mygO3hN4ycm1dtON9vtm0QqB0Hw+TsHIh0UK4ZqYXgh
Nx+/N4+4PhsVA0GhKQNISTO9ADjIMqnseBO9qIhhXjuzdghPAJf38G/USwXsEJIiCppR6Fvd1fI4
jLmGw1Z82RH9RF35af5WjOpGbMX0qGJmymLs2sKmIWeqz91SKM/K1KYhTgf7nJZorqI9j8kGL6A8
ikwxj/95gIFxfzCK6vNcv0YXRABZPvaVEGoIYzDCwGcSKNE6VN/7Wu//xSX9WxSKpde6lmRKVSoK
B32uq6dI7l7kQXzVQqEhqj8qZtAOnXN/E3/yOrTqobwtzB1ePznPa5F+okNmmGru24zhVOFB9YJ0
Dsh2wGVKZm69BJDsgPJ1GksHscWbaAsEKek1igH3v2TpLiO4Au82sr63g02ZopRDIleaa3BbTn3g
+W8Dsc99GUveALgvqCAg066i2fZ6sZwWK2Pn55pbBlNkogZ2qnPcMEVBTlk6TdHqvrjFJYHADzVv
cFsh43otDs0Fkxh6jebKaUQUzKPl+kczPd8XIi45VFRNkSfHIAwaHCnLro2BzIVjq7mVN5Kg3/UN
BjzXAvC7mxOfkE53DB3DkfypVJGhk1dlaybeDviyBKxR3OPQxQR1DjJwPhm9/uAHAE8CFVF74lmt
x7dTCQhh0KKL4FZEw98Nn3w/NFVdNaPmekGKVnHJCZpdj4eevxEbSxFMFeMZZi0a/+IcNByCPM96
od5ImfAKBB1A7ZA0V+g7vHO05gG8fenKQ7KR0cv1U5mgr9OlKMooVT3mBLgIolqzcwb8KCiWj2ZO
kK7AiBK6yB6zzWCleG4C9Q5hwEBi09939oTZxYSc/NW3b5N9iF0gAXgQtg8PIBn/F1EeoL+A4YBZ
BgCtz3p74dKQQM+UBAgibjipZwRBZ7XSStMbRJ5x337Cq5vtQLCvolELlS260ziYkiIZUwM2Gp4q
2cSkA9fDDLx3RBlrLVgzPl1HvhKyzzcFQHlnKP0eI0CwdQQLv39Tft4X976Gvo9lVgSFj69J1JHI
rWW8jflvDqjozcrLdmrqRkFtSipydgbmcz450GG0OanqzZjbcg/ejmlwALJEhBJt2dzOkDboW7YK
dTfWayna6RGe0wD/bGIiAfYj2KZDCKjMY906NWcWPV6/pqoT3g1VVLDS2upVD7BeG6UADmLHWizO
8N5a57Dm4oy5aGiGadBgFToMG4bAFWI1CizZHZSKUa+e33TIz15LqOO4wB33dVcbTs0EkrTwrEuZ
mbcMF7WUscHQloRyC+4wGjCoO4WihR8GGY6twr3JyRswmSwNsRFqcgReCbAYBmb/VBPK9Ojtffv7
SydfXzJRSYmL1dgm/zWHPyPR7YfYQiaCgO6KVUBZyBBo6FqB60L5UJVo5oSuFBtNCiLdlfwPfvzI
hhqIZh9l9mEopS3rqX1fl2/BOGBKL+VRriwqh1JqCsjT9E/eP3igVE/WQFVztQBeuygJX5ppT2SQ
nu3CqDeNwfGyTYCgEITojRgDh2YwE8GWRgkKuMPb3PSQNU2f6tJKhPdRMCfPN1OOFOVj0r3o3VMM
1OoJJN0ca7Ji0S3M+zYPcaAnhG7lHNo+90sl1d1kow/vHjD1AhSbNvK6A2a27A6MWutSyly7lEe9
TAItVo2ghLyuacwpT18V45Vvwd11VHLTNx4KHZYa4AhTaKvxA+ALPYUFRPITatD38/IbaFsUAKhg
nkZwB+/IB6aXPWkiGtQqAkAIw1hh+kOUHxDBmJLmTKkZ9IOt8R98WD1WwboIAG7PnNqdVebmk+Z5
EBTeATXwU4m5MBkNH/BVGEOlepy/K5XIAOVfBfjB1G3ir0Fuf1+FF1rb5jo7SqiI3kEyL1IqXNZF
xuV+obupgrFIWzkp6D1z/eG9NJu0JhPwP/LNfZlLhcRLmXQNHFn2wlP9HNuODmhA+DiBOaw5G+A9
5KST1wx2YqbDG4nnYhDbYnIizsd6u8d/rZnOR4xqWQf1LF8ZnKZWd10xoPOyMzHGptarYKzNpj5K
QIYHy7Ro1TlrMHS2lffkU6rfDn7UgCBPRxqg2Ercmy6ZGr/hJcxPgnPp/mYv6hMiXxlgBTqGwCkV
j+RAGXWvwrUeBQL0KNOoQTyXkEjbcepJlEozZhWLlk3JhUzK7SVSIVUSGnddSbLlVa+lpobNRSEY
nQ9EbV6LZ8H7c3+ZS1E+au94HgJRCHMR/8PZde04jizZLyJAb16TVrZKEsu+EF3dXfTe8+v3sGZx
r5TiipiFgMagMehgusjIiHNOUMNUpagUGLVXj6HEGk32zgKNk8fuYyOL64ZcLY/YGU9RnhoXFM05
Ma9U5RhFqR7yjtcnhuKZDdqPM/6KutDPy/luk2CPAv6MDB1evdhEV45AZjrg1Ws4ArC/jWgTbVgd
TEQyEZ+IqBL5xNVwDwdQgUIVbjIY8oUqmCPvn/P9T1eFl18eSTf7Fwg4J3qGUA7iKKii8NbLn8ez
srjD8JZD4gETc/deDqBjW2c9HLkUZEfVww4e412MzkgKVLDG4TOuSuJn74+NLt30KpYAAJoZOE2H
IyyXt6iHw6haCySLEY3sU7vVIL2WIybhVp53i7vryhq1FmVToYuPhA0twyUW/JfI/xnxWns8pMU3
JOIJ0Bs1gJ5AKbpd8VFL44xnArh+5jVt0YpW/urqTdu7vv+eNE7SkBbAPjbEbXSIsmPKOYOkQPwD
wuzKV6QdxlkooIUM1ViYlVC8NX5jV6FdqHaxJkS/cBIQIUD1R0I0iOYFVI4kFoUp6EdMv1+PRB4+
RO8M5iCJ++cqWhO8WuAiAI4HODnAeSgtafRLKdaUMdeS2YUh0EdcUjpBYE+KM1YiiYYAGGUyNbER
I0nXkWHCX6LTfORK/crxX/RrMzYQmmUckmzsvE2ujqTPTU1ZMJ165HwzkMw8t6H9X+kSEgsBoNHc
uV67npe2+bVF6tGspKIfRcHs1kK81f2J+fCz2My9Bhyv31Xcv/cISR5vwzWTVKDfenkbJSNMjnFs
TiLi+sYdkqccLGU/6U2RWWs4tmaQOlwphjfV3TAb3HrbtA73sfen9M9KKBtZ2DmPh7fkrVBxw3MJ
2IFZ0vN2DaWWF+oKGZxjKiP5Ue041ekZIgPFCAFd9b1l9Mf2FnN7YGDPKmozae8nDr7aNH3VZ0BP
AKc29zNQ0exDwaO7eBYsKAeST9EsiQxJehgnbgzxpI64tT4pePqaWbKytAuPRRUpKg3DBr8Vgi23
Y+f8btR4DvlhbGRT8b/4onYaRSV5v6bNtOQfri1Ra5owRQKtDVhKvM+Grcj8FuJUdI+MkR1jVpZ0
cVgiBzY9dPchukwtqd8Ffhl1gXJE8QkRVGSJvE9qOdc5di03/AN0om5ldXbOSJvNyqIa5QLiopv8
sgyVGX0SRhsQASZlI+e/0YiQ+YgHMw4KI35pGdJ8jdw+rEcdOhCAw7QbYXBH2ebjtYrkklfCJwH6
hlwSnDKNzSpjrcqYFMnjtE9R9HypuLOomoH8WTDpRsmfBT9/FYS3x9t6cYGvjFIhbIzagjxkMNrB
5zLDXyAXjSb/24Ingvrlys04L+DdpONCRMEVNz4yx7f7lmUEOQtbGGPDFB3EEyAImaRc0/xY3EZX
VqjT0U5hwnZTgYQctx1TVOJQDerAgu9jEo5rgImldxd0YXCvQWcLMph0WroXIAaIqxtpsPeGNb4m
nwgeRHfQYPLsvyYrCKPFoWHqcEbwwld+oO9XPmjiyijJohpp/ehDbeDExa+6fuOZNVDL0kLJiMgA
nJm50HcBshImQpeOynFQ3XA6qs2ff7/rZoTtTzysijQTvlI6rwE7QjlCi5lI5ccAEQgtey1Fn/TS
r8e2ZhdFbzrwbObpAhXnjhJfonN8FIHmBkaoOfEVyflLMqEGc6qRvl7zzEvpNUBH/2ON1kRFPSTh
gZ9WjlmtboT8wOZQloo+KmbDZb8CiGp5eiXBswXJLkoCo6g4aPxM2yGpTI1H/BO/DXWvs/VGDV6V
ISWe9uT1pyA3O09noHY/IMkd7uJyy7GbmQY81VvoTmygda52OLhnUIShDkIyBsyRbA8R63YkTHpW
/JDwo/F4Zheu4JuxUjlLSD97IcQvlGPNB+e+sVWZ0QGJB5NqB8pPv2m4tZLT0r5UcdJmhRJAK+iS
Xo/oUYhRNT2mSqRHGXtQmWLzeFBLRwyNG0CYw6lGImUe9NUR07y2RZNYSTnGuSiSLuE1XREgBMCm
yCgVvq+sXHr3nZxRRVE1FF7RaQBCnzQaSmGDOG0bTzke3iViAOsCKObrnOF//zx8RcZXjuTsO/70
CUrS+pzXF/Gz5UTvXh4PfYHyiS8BZwqPMRSeoet9O/YAstRCz+NTxMEUWpIqRirv4sCR2w07bboh
1vtjU0Ppe8sC7DahexNwmsDpjKRZk++gTq0KzB6Kw5gWPEVxH9LyCOjzwyWS2nAXsQIo/dJHNtuI
IPP7JA7RQjf9l+Bb2h7NxgYJPIobqeYgdLqpFdBiIK8/sStkjjmouHJFd0aoA5NyeeiNIQbF95rZ
inoMeW+PXVvF+cp+ZIW60vHyHKO+ghX2VP8CKMU+e38q53d0LGN9jcROnZZ5REgUQJYQGwfQVprj
lqIpTeupLHfJq0raa2hYe/Zyif0Khioy/H5VwnvZ3sytUCHtBDmT2x0qRoLaBCXsdYo9Qpowh34f
n1kjs3Ys6Wjsf0f2X0vULPYam1c9M3EXPzflZFNqHMmyA1D55UcNFXZUIvs1KWPKn/5jEiUZMG8g
JXlH5Jwp30MujNylQF/sDVsVybmrsszCnSabTctOZymqkpGkojg4PngKK66PjmX++QCQjUD4Rqtj
3GK3s8v7QdQgwcxd0tfoT1mTwQUr5z19ZvfNMVtTLVw4DLMO2H+MUc6GAXBNzmHtUofFLmUrM2li
fRwbc8WprdmhwkHUS/NCyGGn72RDCvyntlShEj1tS2FbNJwetyKRUglvxyR7KqB5r8Yx/Ftsxz5v
cGNnP/6exUW+Gvbs+K7ulzQQOD/oJQzbn1xf3HL5dAghDTVywi5MRL3OWJOJVkFR9z7hZrKpWy2K
w0xGZyJMQtJaaNRteV5oIEtlNd2axubKfP8crKsBDkweaUqPTdRwYFiL07tSHydRWbsgaM1CerPS
HPKui3p1fmRc2PQ7Vd67Ktm2wF5PXG4CRUrKhHECXBmsPFk5gytTEXU5LlZ218pq/jAgrwYLgmOX
+x02F5OiPUMvbdWhOoqRvJOazpDKdpMgsGuEtTmmmZX/O3jw+vFixI1N6875ZTw3VGPgKj6GhgDS
1JFJ33Z2dkIDrZ50H4837f/hGf5rjzqseJbLJTjuWNRAdYoRkVAomADT6wNKWjjE+oQGBqmk6IPA
6rUWWiv2FzcVqBto44rkC2ogt6dG02KpKTuVu2RtT5QxgsJepLNCd5xqWe80oA7GSW9HKCNNe7GO
L2MkouDoyAyoa8IKLGVxza++hUrvVoAtDlyEjSckVs9Gei0SzlBGsDr6CaWveKXAunjlzZkuaGXO
KCtq6KzPlEktY6lH1PIEvZ8sTkSPiBUgMV3L+2dHXZmhRlVzKpL/Ch5HWVJXKJKiu0RXVA2wFWwE
mYC2AGVPj/paI3UdeXoqDQWpm6I3BUgqGDUwQVu+Hjx0EmAGs+PHj1AZyp2iQWcnbdP56YWEtoLn
gRHWYnf00yLaPN4k1OPgZwQgFcyaEtD8hwDU7R7pfQ1AQtHnUVsvn5oqv/itukZdWNqHQK9CsgcA
WchHUPFHqEZtp3ARZkkeRycUfGWj1hAxVbx8TSNj0cEhQ40oRxOBJqTh9nk/QqgiLPiLEgufcSRb
MnjM/JEXAH/TLjG6/yXsLwDX9SRGvXfIoe6T/0vJzh9uM9oCoCSEcACgxnnOr/ybMhSTFyp17bJS
Qdgu0cXQMzzhu5B9w+fPjxfwLuZHSwUkhhABAbUIcWHKGBMyo8gx4BR0cXFhSv4UDrnlFw36NuL5
wUxI5UDRj125kGm66TxGOBWgNpHDUTSkPW7H6JdMP6XCULv1NFpq09lFsq/iEw4aAzHUZnyvkn3B
un5jdlxn9/Vm6m1RWhP2od+BP58BECMkvkDMRIs76jOgL4xKjKrV7hS+TE+ZoAPvlEAroQVggoho
WOMzppLt2+8c0MJiF8pWypntqShQwtg2o8P2QOgEnB2C6xTvPSSiU6MddlxCWuapvqxhlH8ABTfP
jLkBBhoA4tUKsSP+B4Z9tTUCpRTquPRqt9goX+lfqFfpAMmYE3i6zQ59G0wB91HtVFZj9U67h6j3
pd81xvTEHkcnWrmHaQTIP7N39TWU+2JyMWbUELPH261ZmrXemmhdga7muAfQxuD3X7RVIt++sfJ6
n4NHehLwbsdTGWqz0Jmlg8t2Kn0tYxuXC40BmeoWCGMJU5/DY8J3Pj4f9x4BdQfQ2UAwRLIAm5ba
ImU99l7TYKdGXeEoWeVm8YdWFXYcNHbj+/s85gy0rwIqqf9umL+t+tYnnLHyEfN9Qw0Z/X7QMQda
fip+1CmNvIbvmEKu3Vjr9FyuNkIZnfyTlBto3q2PjZED+1pqAB+WPUD1LPe+8gELbgIcFEBeUfiZ
azHUnHthFrIg9jWuGL15fUP6/G/k8xshzUiLwoFSPBVxsBle62rTF4cCaJsqaPRaMCT/PeSgxMqL
KxEBjYGadx96ROJ7gFaTgamjrgWm56W2TIXGFWqOVMI+rwAksAdEo2hMmWuSMbTf4WDL0XPJglyb
FmYs8CvJhXne6XWBLjpU/MT5ZIrUN8h9VmUe7ifXz0uAFEFRJ2rPDytlsPtIEEMFzw30BNiCjiM1
+xDJHCGv0LWuiP7swLTFZqy+hsIRlOykd73cYHOjbf+srPn9poOWAvAas9Auol0aJtBpURuz0A+8
qJMzpdZ4HMHGGJA7lnbg2yAiAD5xGJxp9TVzf+aA6/0BOuNagogJnd8H9BPtNEtevRiMY22+ICJj
IuDWdXm34kruLwDKEnWwEl5qJK6CpdEu9tUmMwbyFxhYA3QuHZItxqhbQP5YDfqiBE5nhrZqyGhX
xpmhAXSsxe58a3pe49DSnGZ1Vqq9Hv8cEV25+VwSgOiHH7i0QF4PRvRH3WabDP2w574bwo6DTH1i
oM8yaUCOAQoXPxa91RmbtxQbrX0htxNbhb0mC3sXhFOfRT1IpkRgaw3A+EuvczCvmDPYjDHWgKh0
SvRu+NR25+pcQ1OPHzv5KwtsLNJAhuuT32+/ZhROvfeAx1nZ7bR08T9GZ/UV6R98P7UTNJbpU6DK
1ctk9ZhzwZGcyQl16BYfRyM1KtBJnlDBMLaYV/vxSZvHc+NFoJeMrAxiEEDMUdCiTGd82fBD2GmX
IHfRAbpkgDCrPsLikERrmqMLS4gU79wAEXfnnPa63Vm90MlBFRXMJRwJoHkDS3yZ8AXiFuRjDHZN
0HD+cmpk1+boyszEBRO2cskAGhqQMvpK6389dbgTgZ1C/2c4RhTObscDxo3AVRV0DAAlBma9Jmph
qUAyQa5W5/w1/P39QkEPFtsDrYRmtUu6hZXI+HWEBAisqWidKIAO88GjN9NuXJNNWDQ0O3ugfHGx
0CFOIo5dnjVC6PIA8k6pmboF8melU64J2d3vB8wZ1KQ1SLdBs5++RFvkPiWFCSNXuaAoTQIx+QHI
lIyegOnB8uawht+8f/SivgkKE8TBxRlzQC8ZMn3QQIuBMWrAo2gPX+J21L8ZtBNKQR/xbSjhmh+A
IdoFfnM3k8dn7T7HPJvX8LSDRCDw+HT2SBUbthmEJHLlF/TtRseiwqktvX17bOYnCX+782/NULFx
j6pxFQEy6qKcaEsoJ40AqwT610T4TYV+SSI6brYAJ4Ygqgnk46XQfeh9rHzEXRqDGit1OhIELAoa
GEVu8e47DEhwYICQFq57AodXNAbzeULTr94oSGGrBM41gTgtS7KV+GVpN19POXWdyVHK+TKLKVfI
yD0JCoqzALXs4uryeLx3QSqGCyY7qLQcINJ3OwsMTlnO4gboNSQG1SwgtQ4AAfDop36TrL3Fft6G
9ApfW6NGVbZtmPdeHbn1r9hEYdAC3N7w0K4NmBVdsVITU20VIBsOxmR8nRvIkMroxR3a+V7SK702
GlJ/yARlPvQ+ZW28ofRv9H1zGHA7YqKBy4iWKZu1hrM07QL3HCYJFUfIf6FPwx0IJ4iirop5MXI7
S0D3rg0wsY5C2tNk8SYPKNWos9vGKDaljR6tp3Nr9ZZM8g1rCQnu3l+pkW2HgVxCg3kO7P/H+uF2
gneYyfXKHJBehT1D3+C2COdPazUSqU4DKZ6m5Byw7Auo7qbs+bG9peOhipgJ9F5kgfKm7PFqrEEp
r4zdvJY32ZToubeRGWXPrCX67gN4TPq1JcobVG2JR90AS+wIog86bJet5Sm7pETLNjAIyDu7xhNY
Gxt19INKKwQmKzC2diJR8NwOxy4cSLOSwqTxpdhOQLDOly8EeFCVZKmAIgTslstjJnJ5BfjZXZq4
PoLRaRNAzx/tVkkrIh6ddh3j9HZ84dCQ/m+95tPvx4pvmGGCuMcQR8nUSWSnPpA4JoxdGW3ulScP
2qPlgee+Hu+WxaECtoYsGXRscXFRQx34AS9vNo7dwdKehI/STL8h/Wrwm9hU7MZBMY2wkEdYSUWv
mL1LQPRQcvJz4EndZt/a4ik/1UZraea0bS3WKraKAc/zxK8M9t5lI0DEKZzzdMjv0syHJPH7JOaH
2A0YyzuIxzp2Rg8pBm5F/4DWxpr3DyIPnD5A8NCUXqb2KRvi3Vv4bOJO+/r0PothIdAPzciaQGg5
28/7/Zv99/nvX++9f4qfmIJ0a/pjC0NFbnnGnsjwjEj83nqdNNUiKOaUmet9ZhbzizPj1Yv4PlOG
UQIIJQH2DAyNSIfdY8GVXlcNmTtuxdf2M3jyP4GvsCWHOY9/GrO/eG9wrIeYhQisEa2d0dm73N5U
sA7xLaR50eoVKkC3IwR7uEnLQMjcwhj2qArsfPuN01WS4aZPDuPam3rOiD0yR7lVboy7JJZkmNuk
TnoaOD3V2Y12rHbyJjFiRzDKF+lYW42p2Y0dXrIXzfVM1mnflIioR+YjeVmLhBYyCrdTQDlgVgsj
ptDmbzJYswDVsrQDSzJ7gzdyy4Mk+GNfcR9W35qjdnVRdGjLmStod8g0ZFJPQnKQxie039GqF6HX
kzWM1uzhHk055QGBq1cGKJlkLusd+Q7Cx+UuRG/dx4OaP5oyAmw3VAAkFBeRDaXWNYSCg6BUbODW
1RfLvRVraa6FQQAuiLANzYHxCKZFULtMyzs0bQhcSfkD5j+T2aG3BjlaOOyI+lHNnJUuRVzKt0dh
kFJtEOU8cp8EQzTPPKn/dVoSb4trC5Q7QVoyY7wCFjj/nENyW42eueTAjnYu/VF5K3dFfyfupV9Q
ktVRw328RAupk2vrd5cFKlIpz4+wLn76pd6/xn8la9olX73hH4jgjJEpbsJiU7yg3eEa32LhGsas
ogUIOFczhIzKlItZJrRCVeLJk5Iejx2nOsnNv9yDCDGQi4cRHoom4h1VDUJIIcDpfu76IwTWISmL
jOjKFNJnlzZBnd2s9UBsTWEi2/ffzG8M57V85X+l2+AS4q0kbUEjnr6h8v7cu+yK77zDGPxjHGwp
zCTGSGcY0E2sytUxgnEXzR/eAj24yPvEZJ5xGAKydjPQJ462Np+Wq4A7zoeyGGZr+ZQYQ7NPwD/z
utfHE0q/ymYjiH2B35yrxVBpuTUSddpUtiKbw/WqslW+xKk+QH1316/k4u9e9rSheX9ejabsmzQt
yil3BQLVbX+XvyQ7blscVWftils1RU2cPLGFyk8YE7PzDsUmeUID5H1wjtDE5vHkLa3Q9eRR/qrU
YrhdGYYUyBiLoPbImyheuawWNx1KOyKqwAiAIA56O3HAMguxx3G5229FE1ug+yretJdo7sf+LEVk
lUI8xxvXFwkWCslOCKchEYnEHa2iVyEoLOaQxBWe+IT05/qkPiHS3Anf4dOaU1rYfTe2qJVqJqb1
AxAe3HgXbhviOaXVvq31/Zj/kUcDolYpkNUBqsowEmySZ8Fhn/j92pZbHAfQgSDp4C2JotftGoVe
F/NxUaKPw+/+l3AMvoQK7Qq8X4+3G03RmZ9wuOJRYgYoGr2v6YI4L8UJJ2h56Sbv4JXvzrZlDTuC
SPHokTf95EA73nlscmHuYFEFPwUcJNRzKfeQan3c+mxduunZhxLuU2Nj2/07uZh5VMjrz/QUbDZF
oct0fsbEZc4wlctyhyjRgCvXfd9fuTgWjuqcsQV6mgVXSlapiz8WkpTriqB2Q24TAR0WB7YKIMHj
2aJjMPzr81sbEvE/LyaR2mlSgq5aRZkBG6IUKDgmQP/nbbLKqLjbz7dWqKGwLZP1OQsrYnCB7CDJ
hzWB6TsAyD8DgYQVxGLR+06jAnIpV8Oo9mCi5bbojMUymiXzEGpAOuq5GCEn2Ohdrmv+lhFIieJX
trIlFicSIhHYcCqeRXTNhYvlWBL8tHaHrtGAui9Tva3A8n+8XHdF6p9hIjeBqw/1cxyr22MrBa03
jj7gNRVnQFoejevySc+6WV4dEEn+nY0/u+mzrY0AukLSyo6kA7LZOFA2s2NHMxwACW+NT0wKaJ8H
fEYxVo7EvnlyZI78K3r1rQzzfuvfGqJCJg4QNsDfldptMlSnRY50xbO0dk3dVUXp4VCegpG4XA5y
gCBmosaXVR+GL/9vVuvI3TlAKaEmGBqF7Sg9NLYr48STbQDtQcmYs+8+Eu2XWYrw8fou7SIe4tYQ
dUcF5a5QHUy5lKZc0bi1EgZndHDQjGkK6hUXeVcy+Rk5EP24RCDOr9FeWZnGKVBVpkExQd1yu/Rs
WKyeWdwOItc2MKjQzdmh5gvxTW2zElX9AMBu7zas7ZVtKnnQlh2oahpsox3f2wHFaB1E+Y287Z5q
CxlhK9/8yq3UeGUN1UrMy5/HE3xXR6GHzt/u4aQrBK71/dYFBNMCGf9JQoqItYuNlxDk2C3JHhxF
7y0UMc78fjhm27Wq9x1GgP4E+hj16dCzAmbAV/W8+VLAFtt6ynsTWMpbJOpcMDe8seKS1JydMZOd
NpopGGz2ZxRKAGX2bUxkJd+HMWPkILlXuS4zRqrhb6dz69v58BeafgTqXG3uaKz1eAIXQlWkIoB9
x6XEAeRGK7BLfSQHYQvsiF/oYbGvfVNmdoxTv2UHbb92mS+dB9x8s1Qx7if4ntvVKlqORScjtnXZ
9lcnoudVHxqPx7Pk0xCWoHAB3A1oSlSQH0ahqAxR3LpBjUYaQ5NnmypTK52FfgUBBL5csXeXup9X
H6ltKChw4NpwNOSuHmMlYZK0xfNFIofoIh2cCyBt34+H9VNroI/ZtRl6k0EGNGMimBntaM9vpYv0
m9tZ1oEz5OfK8fa29ElsQs4dOW80M/plMpvTiSXB56kF3uNSoE/E98rQf5itj75pXu2rBxVb1ZOk
tfgmiM3F6i5SAC07s4GloYqBaiIyiaf0BVWtwp0kq33PYmiqFEBkK0bpjIEh1mbzAlU57rvhNjX/
pRm8BIl6bzSCtfwXv7gtrlaJuhuqtG6ypk5al493dXcQCt3BhKADva7NisQ9Wid+gz1PIjMyK1vn
z8Yp4azHa/iDZng0X9Te5IeOZXhIQLh9ao+xDWB6zn4Br+VXuuYw2qmWtlp6SvunspiI0O+SYhOy
XwVYhYlCUC+BSgUEjdAfLT4olaHJxqidO+DdY1PEg1nc9ryV9jrTfxebqidcRjjGruKnHM0jVF2L
TQ6NjQvIcT1HaN5S1Lo3ygT/YwLy4N8YCi97tTAn2RI24e/ID3eqD0wz8Qdv5VL8yWZT8wCiKAoH
4FQh0UZDJmut7oJJbmv3/fPpC6AZEPo3JcmeIbMTkhql57n8jOw+g6YXvhkZ8y/X8d/4SwagouNx
a25Zsv2VOC+CyZIIV/slMAOArkakrP/59U6m4ww8XsKl067gMkduCWGpwLP0bVdVaTooI8JCdIpg
2d+h3B7Et+iXwjiyZmVV46rtaxRVa1sHJ+luxkQeSBaEwghHqe0r5GHiIWvXuL2Edsb1VH6KkfbO
Rv5BC6c1TculK0GB5BBSMWiXMWM/bs+1EFVh1sozbldIduno1lJtFKxoKMhMy++R8ISGDXW5lptc
iiRuzFLHoxRKFg0gYVZ7etVI8SyWJLmgJciLbPTArQkm5MMJs2HRI7FH5bveZTbUalYSKneVAPhz
lHPmBPP8WsMGvR18r4SFyHSAbPLsFnxt1eIj32hexksJtWkBAAUTD8QnsbAf76z5n6VXGIwCEPuB
H5q1f27NpmOUihWLOIaRDvksscGvYYaWR3ZlgppfJiiRkxq8xi05iBah5zDE6fnA7nwrZrboZlgg
/O2/OtvvXx+PbSFrgDm9skwlJ2S0edTSAIObxVGrDQt5VOAoIYsK2coWy8npFS4p39DwW8Nh3NVH
fxb0yjgVc/Cin01tEAAcexC3HXic8Cn+NoBPAR6efwc3a7BLa1xTVroDDNJ2qUdyr3iVrzKY7tqs
ANWA+KLOATIY7yWg4IUUDxKP5FYGwU4NwBd+pXC69LK8nnP6TaClnt/lAswzu2LPHCFPcR7elKNy
GOz2S3sODmtpu/9jlecO78hPg3hMrXLl853sDzg53kDS1/hcXAJrcjQ9/x1g8AFJQ8J8CO6lNlmf
pIZ3VM3H+2whUTnvs/9+AbXUrABEQSpiqQvBVBLds2uk4Z2Y3UFEyuMJdChLk+3/rFi9LwjMVjXU
Tme2HadSoZnKsF4m1AiDuN/DRgafFSJyn6wpClbob0DvZp+5cY/OVO1FTFxIjzEGrzfxynrP/uHe
f/z3I2i3VUsJG8iYfDVpezPg4Kv7UMj1Ti7eHo930VPNMiF4K6joUkpZ0vxB4/NCAr1i+stDTKNq
9McG5lW6G8qVAcoVakLRKpHCQhlrz7xLjoSH0G56kVcmbPGWE6/MUO6Qm6pMEXoOTde+hd/Me/xX
e1H34qV8yvKVAS3vyytT1MmYxqyYQgGmppbwnxOOwiEJ9BJw4R27Hw5aT5qPx3NIt9ydlaiBjccf
aLwLJBedbVTYCU0jUxz/IiTVB3BLH+lWkra9MbzGEYEYiJu++RmR18SpFm+ZK8MaldESa5ZBWAFd
MxGP8Gov29q7tisPHJ4E36kVPsfG45EuuZ05hYVLE3ERNiW1jlEGFmrG48XXlAc8qgO5sqXopRJf
0FPcaQYoyblFSbSElMxIBtYRRb3KBBKAGJRvq9TTszhz8szK67Vlnw8+tZFvvoxadrQfEjhvxKND
jBy+3Elgn3TPAf+RxYY4HT3GKj+aw7RNoq/HU3LnkDjw5gBCnmU6EKvSRORKDfqmRTh1Ah9NA9Bf
htKuf27H59KrTK73wOhfw43f52uBqURH+nkF0AUSCaHb+CX0axGF86I+BcyTP548jTEG8SlrgNip
tuNbIEN2fA/lbKEnSIJFo822fx+P+j4Lhk8ALADMN5mD+hxLTXdeqEEQak19ahXQjgnT6CP7mfCN
GeSsxUmMLit4ax3DcZOUGyUwyvSZZ76ncQR1q3zS7Kz64zMEnZ1bZmVB7jza/GVgIGnoDIVLiBZQ
naSmrcAbrU9CHRiduC+Z76Z2+/G9kdFKGtfl45m4uwtmczIaQiGChx/4OTFX7/ImTxmog/T1SfZj
XQx22hCi8cDzYyP3B52ywt+ueC6paTLKQ33q02+l6UjTKIbWoSUniwwSe0bv4oh3Mi/Vy9bJppch
DFfO1/KCX41zPn9X44SgtST5oD+f2lKPgsxWmMaMykxXmHFTT7nBoVFMXJAJJcr442Mo92L82TQv
kJQxvcDw8q2ooCte9AzuGednzuP5WVwEJGOxIaE8xdLx19wzK5SjqT5NgCC0vjN4tZ50m39vBMku
kL4AlodIPXXqWlUNq0bx6lOnMl91HVZOrEyJjZr6mrTDfZYTy40eH3iuz4cLEOrbya6FNmjagmtO
Hdt8yqFn+sNhCoFSFm3eh6qiiBTFjhOcLDVq4dy1Z2HYSq0TPpe7yAN7Km32U3IJeCsAjeAz1COz
Bx829Z66cpN3dq6QHrofaE9friE2FvfJHJrNAFBOgPr37afnQyyr6CrcnGKG28W9ZDJ9R8ZgPIcg
t4i5qKfqM1N/e1goSFej2POFdzip0c02BLI4RduhxOLfW7xPmsJIRBZ9edd6IN+HCJheyEZCtxdw
Sg71mNtvFMcxKlOpb05lbwQcUHB5hh4ZiWd2FSkvyh9AOMeVm3PhmrgxSflLKIH5klzBZKB36aEF
3ogZzsJ46vBQyX71q3zBeTPeXIfzEGckLmoh4ELSta4QDhIZJ789td9NA3K8TLRz6p3H536oCOJU
J1xTP104g1BP4KDghY5Nc+31dlIHASjVTOqHE7I5k5EWPfgiPh/rNasEK5LS8/pQg5u9O3LooB6D
ZUBFxWyuVQE3TsMJmCujgCwZp/l6XjqtvyI3uDimK0PUZuY63q+Khh1OXWMrSUGaaNuOa6pH89c+
Gg21G9W6xh1bYzR9/OZHX4X3+thv3efREKFcTxe199AMXg4jHwYkjnCK07V6MFqgRaDsKRvldOxe
u5V4/36BoGMwezAWvYpAa6D8l8i3Sax4wXDK8zC3A6mId03PjoY6jTmQ6fxaG9b7Ox/lDRBokLAD
9xdalLd7b/KkCJCMajj5oeI0T4mIhqtebaLZljHF2PB+tMYCv180ABiAzZibXCF9R3OwOxEyVSjG
DadE1ZA2DUH5jjM0W1hZuvnDb/fG3KMRDwuoaeNE0xfBmEhtoIYSJrIrlU2VpKoFHAOv92wRG22V
Fs7AMLGTVHhb1GP23antaIaD0hE/HXwTKk4+AcWkswDR8001HhJb8Ku1JPPiV87tF+dMngpy/u30
h50UaqUQjCet6NHnM9RZoA65XjXU3oq0NRWApamHV/uPNWqxa02rJX5E3NuVueHXkiPW2QpwdGlA
c1NRBPY/bbCo/TsiLdn2YjyeBIC9vJdQwjY6yMIry50fLzB/92yB1IWIgwL9cQg5QwnxdurixAsl
MW3HU1DkVpB8spUFSUcSoWvQU/Ws+KA3qG+B2hsloNvBLNV7Tn070nZQOijAPe5+Sx9ZqBB11uQY
VkLpe/cHHY6fajq68PEoI9x+XK8oqTaW/XgqY38fSoCCaOVIyiBLVqLLpSUFGl6d+3ihmEjPgpy3
Ct8zzXia1Oboi5XDp8HL45leNAH+JKYZ9QQYuh2LwohtLfYYS8AFeLJknITBsNPKQBZCC0wZsLC4
lGYiLA0NG3OZKytZGk+5l0HbEH7B9hWuMSopb9BxTx3fpLDunIwJKj0dx9qUAYPeNv/D2XUtR4ps
2y/KCLx5xZSRyqhkWlK/EN2SGkg8JCTw9XehuXemKotbxMyJc2Ye+kTvIs3ObdZeq64bN2NUWfAf
cxuI/AyEucjYcTGFtCFNeVHWVB5OemMedRyctM2OoDda317bGXePzBeKkmDjQmdbhHSlqYmzYUjD
KebRYw5WjGTM/br+Bfr+24bm7qWhAroBNVQ00cU4f9QbQ6nUZAR1Lf2qE9vL8Q8HfSJPGe3nijVL
7ZnrsA05/ZlB4QYwpoSqxUMYbNmay9SVyw8tf04lALcdxfpQu4UvnD1ABrpP4FQB6h5O//KcjiB4
zDIAlU4ZvZNb1VPku8BIwWjGnBBpdah9Dq22GsbwaEp02+ThQio1d08wjAhKxalyhCDy0j6ncqWC
y3I8AUM5urUalmuiqNHCZ14X7OH3oDiF3h4COGRU08k9SyeHOiIZ2MdRvDCTjVx63eDVYOhlXpAZ
Dn1SzTWGlsHCtS6JvS7byoP44T2YfRq0ZuPkJzc2NKvuaqY+3T5h15XK6YdhLgdUnjK4Nq4IPZWG
1bmOH9aTowEYi6K6EfGV6ii/qOUq1n/ypRrv9KniG4+FAKAI0GxMPgl5paKhVT7pUOD2hD6B9BYw
Fds8XcpA5i7pNJELEk1VRtlIWHFFye0eTMvjqe+7FMPlFOwVVlU7RgQCJR593l7HmYgMwTe4nFCh
wkE2pnfvbH9ZVCZ2z0LpJBdMWhdx8mKlRHelUGW7LKfZOqtl0++0fmlwZebGwjAYRDXQAsigtbo0
DPSppQ2QYz6BZPaufuZrhbtjfsf+yO377U+c2bcLS0IckkmZKpcUn2hn+bbSQfkBasloMBdqP3Mf
hGbHRIQ2zVOKDkHL0tFmeTGcrH3q4o5UPx4L3VUjt1hip5/bs3NLwmsx5CC+CQpYqpOVbXwBRujW
0inB/LZkPTdLWrFz3wXUEA49gOfXzGoQBpU4tevhZEqpb0YhgFiyp1reYGWOJD3mJRqkwfPtLZv7
QiQlExQTlDhXU1NKPYKSFzzWpxoTCdppwEg3mONyEFSuOroA1luyJdyANLSsILXx9kqudCiA4wdN
hXJfLFiZc6QYFQCWGhru06yWcK01VpiZVWnDabABQGyLY8FzT+/pKqDGNkl3lPg1ECj8QY/5Oh/Z
D4KKQ/BpGwdJd2OU50+D9dmOH7cXesbZXPwq4Rb2ROaExAiD+hATz1a3VSiIccAPloA4+Lap2XU+
WwDhGgYWLqHUopQSKiDRb3J0fZTwEz05x8bJpRxbXC+YnAlD0HI1QMOpGnAyYrwz5GFC0zGGx2bS
KQjXZSD5drTt0t+64d/+ujknMxEtQkQJLwNmYy/dWSCPSVerxXgCuK7d8MAaVkRDKkjVsdreNjXT
VgB8Ft8kAzs7uU/hxBaDAb85luMpSZ9q5UeWfKXmBzta1IMEAqt/pOQ1L+9Z5gFTCSa7f6lvPKkR
YS4ADy8upglchvAOShZpeJQOWFWtT9ZZ3nxY8Rj6Y5OkC/s353pQXMXrMKWraNxcLqoC6j57kPHi
8t7NHtWnYjiq9xBXBsHBKoyWDujcFp5bEw5o3Y9lSApjPOkVeo8dQMIWBFTbcCFnvYbdTdUIPOwY
qUBGiQmOy69iAwL0UCPjSeu8bHQllNvLk22/53XpQIzIGUuf6puO1C6nn3XjBaiOJA+B6tDkrmq2
lUIdugvT0lVG6Ak+x6UFGSxzb+QLScnchUX1FYg0jK6isCHsc9BXWm/pwXgCYlty1Fp9aEE973ZJ
Lbt2FHdeAzJst7DYf6gSYcYAFRvURSEPKpZ9q6EpGxPceSfzLQHBvdJ4VgiI+DarIKH8evsyzWw6
oiy0vBFLAosuzg4mmHQakPxJpwhEgr4cZbJTsiL26zYtN7dNqVNKIASQaHPpGrwEKkUgf7jceEpt
zg2TyyfLDJ+NVMq8IkDknPay4o5DLfk6uMa9viYY5B8NMFTqo7xqaynbhHBkj3Xc57vEgFjo2BrJ
vYXod2V2HV+pcRw6dWq3e6pouWelcr0rk8Ly87otUxQPA/lN7frWR7VZ9YGFyB7SQYoe+yiELnHa
Qdke814LXmrmZfnut1tIjTCdrAmnvGxZRaM2V09Fu8tYvc+GB6tBy8CyFo7pnDs8tyT6oyyKi2rs
UvWUQTO1hmBdMSISqv0oLzZyfDBTMIN1sZtETqGFK/pzCO7bfHDMnrzf3mDten/xQwzkhJKNaVtr
+vOzWLpF76+2bfwQSc69RkOBfQkQd43bwrU4NzEd5zMTjGRjb+eJekr0e6M4mDUGDBBL8FZZm/2u
bw4mkIAoqqbDjhmDCxWZlPoqUD/08b98K9IhvOh49MSZKjlpkoYZlXrSJbJTSeeaSfx028R3xCzc
F3zsPzaEI0TrVpIZK9XT4OaqlxrrzC1S11zXd0ntV4GXvt02OL9/f9sTD5LSYbwqzfBNMUrvEEh3
AMG+bWEma4VYkWxPUAR9Iu4QPknt63K0cqKdmn7bG38a7ZU52vDVBqvso1J8srpt79q7wRxm39B+
mbyOJDygDVPGOgJB3wkncxXnxz7bSGmzYOR62SByI4HeBSrYGLMRKQ5sRWqMBCyeJx5hdH3IGVi5
0VXybn/KtDKXhwHUA3CeUy8J/zCEegtpMjMsiKGf2MqoQCM/7ohL4lOtv73IUA+6bWxm3TBWiRkQ
TGCj2inq1qVJFzZJHOono8p2FaBjxMvV7l+jamWMpKJ4hLYEYNNXVbK6NyWumg0+KSjrVSOzGroZ
DCyw0pDs8j6CDrU2Wqsq4fKGlyao3lozOpgqK9aVEhYbrid0YS+vI2b8pO+CEh59PInCE1WPFMxE
XamfGt8y34jkVNoHB9yMrG8v8HTwLncT83U4GQb4iEGld8UixUYDlOSNfBojD3LyTvFh9Ct9WBpx
uN5HTdGQKiMqx8AiqsmX7jKa6I+GzJCRQVbpGnRqhaPUqu2jnlZvbn/RTII32ZrutYo+IKA2l7Zs
PKGS3ujySR5f48Z+VXvqK2itJ5LHG78zY7c1Gwcji8waAbtax4aySTSnKLYxAUDruda8BPib7vP2
77pit0DjC+E6DvK00gijBR9QGaB9j9G7OnGQaDEwgbb8oazemmr83THZrVCzTDuQ1YaSq9IjLWI0
/o519VpI/LkCUsTIlU91tBYSz+vrDDyUhoWCN0SlX3Qacsd5PYkrnmRyZ2aFw4fCwViiVUerYvzR
Q4B+WPDuM3HCZBLWpkM3PaOXG9TzMJcp/uSUPQ5dBrB+4NEipU4oJS5hk9AttZwOEtkQ51SPEfcl
nbpBZ27Dul24ZjNPG2iNwA88DX2Bm1g8/1ZVJB0fIu3E68D2FTPJVlUg95tuqJpToZWSUxYkAFpM
65zAKowNAWIbc6i8+7NwPKbE9PIm4pdA8RVKYaB3lMRkMqmbzAhJPKnOT2rgvkneGSawG4s6MhiE
0wNzpfuKrkrTv235+gRcGp6elbNQRmKJqTYaliCxS3BKDgUmXjJksm5m35HkoYkW8q6Zij14mdH1
gIwmJoslsZQdWEQGCKo2TtGuiJ7bgYMAfE1OFCVIwp2c5Y7OncZWV1K5gIOY8Q0wDXcHwYdpollE
QydqFpCwa42TasZOnKmOrf3kAUAscA5SFLtxCprJVV36auOEH3ATRe2X6cYOys2g7SH7GYapb1v9
wu+69vbTz5okPNE/xUSusAWKFbOcatw4EV3ZqM22DEGJPcpeXuir4N+DYGVdhUSahlF8DUdN5LXt
Ilnjqj6YpxYjsNWuBk/qVE2kw4rSpwH432PN94W2jehwb8pLweT1i6OrgNlAuRst3ElE4fK4tTxH
i8TuzBNTfQ6aSyN46uiOtk9p95lWj+aPHnTZeU/X4zQH9grk1tAvjM9Pr41w1S5+wnQVz0885rDr
PubmyShdmayU5Aewpyie7i12T8ERfvt+Xb99lx8sVIlUSx5zQkbzhPTXcHkJySazHIAlsYqlhH0G
9ghb4CPAfya+NHECjOdsjFimmac+wlBl+SNC6824l0dgubWCbVGdoABemF4a7JP24fZ3zm7smW1h
VaHtQ8FOq5on21zH5UMRPIbpji84j+8bKuwdkB0qrslETHDlPABh0PMmVemjRiSckCoNtNgLzaAD
D0Le0MqzqYxGMqtUYDpiBr7efdXI/WtchmXlUExCB5teauJfFQRrXoltQ1UGTZb8QLMebA5dMUCr
yMb/OfRyKcVcRhdHebBhCZUstxzT0YJYBrC8Xhdy8wujyXHpgq23yNy4l+sXS+fZmxYN5FcxTtUA
3ILRXFM1w+uu89E07kAYQtqVppUoE8oxMIEuybXpL2UkdXnC0l9sbKBNBMYPkJWqAWSS0hpAJCNK
+lcutQGHNrbRYUxTlTM3pyqmdQpoo+ZuYmTFGzX7FhmZXpCHDHRe4AhDg1R3B+gIWg99jdj9CxTl
Kg4B71HBAAJ8+F1nvMmdPgv0/DDC1722TZuCRB5jG7tETtPKLesg88A8xkEv2FppD4osRnajpIYQ
j0KFrfEMrE3icX3kvw0jajK3yTo0X1pFKew1GXUt/JXZJTyO1OpFtYoLDfyaQ1Z06svQaOluCIBQ
W6j1i5EGMEATtukf/fjpyJ5ddNuC3o5sVaDlqzYGizek8g3o1Q+PBXVie61WWL8/geqi4J9+geBu
SNzbd0K8kFe/YPL8Z7+gkvs+VQco2AOqUpirpmm3XQwJQn1l6k7HT6N+aMevEgS/WbHt4wVYmVji
nMyD0QzXBD15lN9FVjqrTTtSdMw6KLGCyqGyarPxSSsixBNPGJVUgr2CeTP6wbI/uvqM2v/wMYaN
o6deQ9+lGPz9YFfHW1grYC7gjSMrn+w9e+qXYhCxnvLXD5WBRwOKCIUMkWOyBTt5F1aNdQjsNx06
6VngdUApWHkN7sHMtTCOb9P7DJCQB9XO3TLYDKNXM44rtLBm01t75mD++iVoaRvQxfgeAr7csS6U
s7jksnXg4+iYYGQoXhfOhFB+/F8LiDeBWbCR1QqnMgrVAmoounVg1roFLH1D2EnW97QBwvhUGppT
NfdxvXAXhFfoyqhwEHkbI86GoznY+bNu/+ZG4KCJt/Bl01N2tXbA3gE2hGEv5DmXa4dT0pVWQaxD
KMETGxnUSrVMq1ZGXbzkUKx1uwiNth5FO8dE036DTlO9l2hrnQyTGI5c2kuE7UJk9ddn4/xDABsS
oIivLn9Ro1R5JjPsJiN7uVoHD0S/T21XzR5vf7oQUnzbgbqw+Q2RhvKVsLwNiqwaJPasQ5I1jgQp
eIzyt80mx4g6BL4j/nzb3NxunpsTPmuQiyFoatU6WPGeKb/KeK/HS7WXpU8SSmQ2Scp2HPBJtHUZ
MkOIE8i16iiVb+7of5Bgn2AWAGyq5jQeI5wcS2EpZDUL+5BBOi6Rn9XWcEry1ipLB0LMPv7aqTNL
09KeeWSNl3qR5LkNDeryNdUf4yF18lpbN8HK5M19ASKO6lfTOqPpsSUxuFk3B9ImNB1QewQ6QAh+
5UJt7Dau7IOy1sZ1kjyk5mMetK6qHBMZY+XVVm8fmX1Xqs8k9Ch9URMIcm9uHx4hUPtegcnByeAV
kyxb5AzWBk2NMTVvHzqeuKwN3VGHakwduo317/Kab0tgJwbxG/iDUWQVjlBeKDGjI7EPgYIee7gb
oMLM6FaOT9bSGPfcjfjHFCALl9uaU0Z7uwuDQybdNQHoBhFlN4sKe9d3YhpihWIgqKUNCS7l0koR
xHQgFIcnTp8q3QOuU2/fZPTLi3gfgqffcuR4y7OfJimRWvl2sAnadYFVJpslWrjrXcTwgAzhbfwL
D8n3iPXZOU65mbLOwI1JS+m9kKs3QtXWISZfpWqzhHQR6+XYSWTsKEgCTwNcDRrelx8uVXLMNC5j
J0H0xRSnrNejudGh2m4hAB7SleRoS+DF6y2FTchmSvq3wp3YyucJpKt6RoMDY5UTslWrRO5SPjH/
YWdGhOwMlflBiq0oODTpH0ofQZORO8N6NLb1+EFUycvHpXxw5gyhUQMBFiQx6HaKS4khoEEKgAw9
ROojVYL3IjYOdaitu+gzzXcNWQhB51Zx2jVkGiBmRd57uXOdVkYQyKL2QUrv2AAR461ULUF3Zlfx
3IjgVBvVHK1ajeyDpre+DDmzdNOYNuCJyjqnp95+NYLPgZQ/bjsysXr3fSox3g4cD5q44DsRNi/H
e9wkI+4Azw+FQu8CG7hH5BX1tm0LpzZXPOrWdRh73Fp4gGdSC2ADz0wLy2pnBbMtUoMYPCkg4fpy
6hVH3vReBPVFukbz99NmoNbqVmbhE33J+nUIOVkHtyrSfXy36IdMLUZoH03rLQO/k/Mv2oJSTsVI
44jXbHRl1JDD8KUZtYXTJNIqfS85lG8ABIG2Gl5qIcs39JKBgAWPB4udx+fIlZ3C/TBdw7M8AhYc
VBo2BBQSP0doKfZu7K7rR2+4tz0U9txh4ybWQsw5d5vOf49wBDCXpnbh9HuMF51rPl4zxfA7jnEK
5V1bokoVh/X++nqABjC6DPpFxLmXlymMm7YwLIbLZHE/iJEQxfq6kt54YK/qOkLZfBWAGQZJp4uh
EQrmyV7dm/2I9E5vkIR7UvuJiQWQcjld+FE0azNeqMJM5+4yBIcoKa4iEil5grdNz8bZswBOhCQ0
otE+5IbxEJEIgIQ6XAh2r4Nq2ECrEXqOmFwEH/mljUJOWcMHPAZ2KqF8D/mj/hG61k6F3FZZOHBi
2+SvJcdc1FSvRKVCFHlCV7WwwlDHRWtUN5G3yAhDaDhaVgEamtyhLaSzyFFK1jEBARPkCy1jXQCT
FfWJ31imo1mg215iAJ15fDHEPMns2mDzRsf1cgW0tI40Mw7wHKorQ78PusCVlW3cLLFNLNkRnt1W
AYtZBXrRA2m1fRPnGztS7jSkbnQh610yNF2zs2MTozst0xqGht4HrxbL1qBFWSJhmT2bZ6smhIOx
XGSl3eCtNbrklxUl4NFizcvCmzAFelcX4B8juhAIakhZkhEg+MMYuAF3bW0d4ty8fJjUC9uHwVzd
ticOJP11PkH6DAkXDGqa32Cjs5XTTSql8pAFh8QhT5PeX/Tcg0OlcZ63UKxxNMeEclLq7My7Q3d4
+rxtfe4mosqL2wjAM4YgBG+car0WVjqMm9BwzRH7tbGj5q9So6DBudAmnwskzm0JnpY1A6SWsxzh
GF+b2s8qO1X6gok5Z45wD0MUkwNDf1A4hU2QBjbD50T9k6lMpVwHgsSBupXVO2Np54S+1/fGfXcg
QKILblMR/gfRFDkqxyY4DJm0Q3DigsXQIxH5MmIM41jKTuEfNV/IiBaMir1PFrO4NIYyOLQDGPCq
aGPY97WEzM/OHTammTOYthsp0VLQOWsXgFgAUAw83KJuXYArUSR1HRxKT7uD2iDLnHFwA9lrpjn4
24dy9qCc2RIeyVbLy4xKWNgw/wMNJ0v7rMhCNWs24ERX+u/vERxwFjQh0Si+R8cgZ3Y3ydJpqtMP
P2myp6NfhEug1Jm6AdK+M4uCK1ZVZtqFAotG0B87tteoCZg/5H76fVg8lqgpS/eJIe96nq1qJVpY
05lC8mTemvj1QJmDTvHl1SgyFNiHDOYtStERNvwh+13Kv9QQM6RPcraxmeoAv5Emd8mgevl/ePHP
rH9vx5mTG0eaDrxkwYET2amkAgPy5sbkXrZHnrzw4s+9EphVxX9VNCcBPb38UlpreSKHSPtS0KCZ
3pJO2+xNAJ4Io2I2gF/i+wDUv623OtxYjGjONVnj9YBjukUXrLvO799Y4UI/a337SswUfrB9018N
uSgsiRgwNLyyrTKTcXpi5hbZGlXehGz60UtL2KvemLUqIzcOf8bMMVa0ANPEayvXC0sr8q795fPO
foZwiCWpMBOD42ckLbA+mdMaT0A5h/4wURF7VeFOKvAKQQXa68nCGZpz7phxB+kPFJmnSO5yXxsr
DvsihnMfKNpp7zbK/GrjlGkN6mEXVNTOwpJP75EYCABWBH6TKRZGdfHSHo3MnHIJG40RWrc3spdO
21a2qwWGC/oKxjB1rSJVlBK/RC9G0rb5knLe7BcDL698qwJd8afn5UAlMsLZA3LmynRlQxXUgLyb
pyhgM114Wea8LgoKfxsT3k5L6Vquy5Ox8YVzJ6z3LFyaJJ91gudGhHjDSschzAhcO8KNoK69RPmZ
qu2hll9jsI7IPNxkGFNyWj6uytzLMT3/HzYVh2fiwDQR9YiPdtCqTRplZnBAK9JFJ30MK09HelVw
FNyye9at2vS3Ve7z2N4o8cokP27/gDnvcWZffL8p6hCymRrBgUAxD+y4Sp8+VqByWpV69yQh+Qcp
y22Ls3d2knwykc5hWkEMMAeJUtIpNu4NB/I2OejKx1i/1sG9VKTrQONwXaaXpK7Mflch9dHy3hv2
YuV6ruKAGBehA2a00UkRHlwFrf1S6jMCt9n79vAUtVurArGvBeYEBn5OwCbMBjRmKj0UxSJoZGbZ
p+EH3OJJ+RbDW5d3WbF41cCnkwPdxb/GVb8C3BrlFmxA5dqHZG1tY59kvsLBmVxtlvKWuWjDQqiB
AjYQcsh7hbsVtbyZZEfJdOwNtLmjeJVpj52fHEGE3vmBspDE/z8GMVqEgVqoDon1nT4wszRJFXJo
TMllFfFl6LEO+w7NJStYm+Ufyeauuni7ZjYZ3/mP2cmhnT3zciZrJXaPHIr0qZcflDZZJablktqR
U4xr9i7i1saro0WCtpmkzcKwJrCo8NSYVBD2V47iSB3LFm++EqOm4mTcyUafWc6QOOy+1RTHWCI1
mg6s8DzAJFRiJkUaTDYKrizGVeutGiYBSXVsFRxdqaOG+n1bLE1gzDwDUIgxgOcF4sq4UoZlRcsN
SvDodoW1tVClsOL7LLM2lgGFdvXV5IttirnrgtkHwNslkK6A9O5yH0vaN9UA9YyDTtAGQWNpAHQ6
cHpjG1uZOwYnRe7cgaS+DPnW1qxdkyfgmgJxcggBX+UtD5+U8EVdigDmng+gYMFNDReCPM8S71Go
x4qaU3Lo0ugdp1rP8b8dVeG4kPOBE7wZ2nXYrJWM+1WxxBI2BRjijp9bF3Zcl6HE0LQR6GYx7eM0
gLxw/WCUTtXpwL0W3m2/PbvrmLlBMQ6TDIbY5Y/TWuFWVcJav6IRxbHO2s2gxggzksxJy8hBVX4p
LZruydUnAlg3dRamgpmQeuWsJS32kwDvARZFRWm9/GizVREc86B0CigTWw3qZpGXN8U9ZvTz7L7o
F57I2Q8HiQbCKkysmWLbRk142pI4J4feWFsVW5lV7JloGeM21+qngpbR7YWeCXwwqAfgPtg1Ifoq
jnI0xkhSjAySQ5kYkmeXaODEBIM/nVloC6Zm/TLYDgzgc3GPUQG8vFisl4IwCRvYipvAxVnekEjq
t12UAKuSFvvQnniN0gJcpkU0uJFsLD3Es6uLXgdSl4mMTSyHkgETn20kkUOAk2unqBpEaFndt/YA
Dpz3KH29vbizXzyNB4ARH/QTaHtefvFo86EPMuxmk90HNPGaPwAx6kw/5pVjTuy3gDssdRvnLuq5
zcm9nT1DCUZpWlWGzQxsC5ghK/22c/r0d7CQDs2tJfDn8EMIwLGjwrfxuusY0W1yqI3gPa+KFbCZ
1KtHJ/0JqRONhf8OdzplXxaa4ei8I/fEYyeUJotEVtoswd6BA5SyeE2OzVoGOZVUPWMg6PbGzXmC
c1uCq03iWAqK6Zxw6BXGbYVi08JlmHtAzy0I7rQCfWrOyoEcfkRM8Q23iYlPFieA5p4ygCXwWkxs
ZRjRuTwLRm0wObMRehmVse+tTdg/W8G2rCDPIlcTFUF0ur1ws58FFBqGnNDZQM/h0qCuFbSZQAuH
fAQVLLFdFnSHVJXW0A65bWnOcaGhrppAKCI5FMdQq1YulTxDkFfqP7ixy823KPhz28Tsi3tuQ7hK
VYrTWKNwewjSNQ/85sdobczExRLmgAHH6pf9ZS215Ba+S5xX7i2WBmMHm7byJ23/WPax7N4Xvmsu
YDz7LtENGipBIcXA8VbhgyRIZZoQJTlIwQb14vorfB3rf6mW9X15tWlYfMJTQrt1clpnTsmuOItb
SwKNUMolbwSA3hnzvF1wSXN9ZcS/mE6epDQwLyS84FkcTBSKJcA5HlRoXXQYndgx/dJ/fyndZAWh
6QWLc+f93OD052ffVTVBGcgqIC1Vbq8z2e/s310tu0y2Fy7W7KeBRwQjisD9AxMkrKBVRgyUsAZa
tTYG6Y1kFY+/qrvCPOQ8RkCEYdJ9ZK9GPDKDjAp8sDPoezY+Lpycucfl/FcITl8vInskkQkIVvbV
hvvgjr3V9gvSD5cWvdNlvrQihtcXB/ASB8oOv4S0uzFZQrzOLTuY28CsgtgQAEXhYqYQiTK40gcH
0K46ZQIYKN1Xo+10yZLq8FzpGHWhv02Jz44RjhiItkZAXAZQGmpODFzCXW7QDa30I7c7lKMek1xy
ekve69ojps5uL/ncU2RM3THsPeZFxWS2oWWj5znyn0baDyRyon7BG8xsKS7mhDKbMGZ4YC+PcAeB
MtMa8/DY2NRVgLqXgF4H6VVUIaVrFoPAma2zkcaBqhMjxAjsBXNpKTdhq6bRMfuj3Y0eOaZb6y7z
k33/WMRO8BRuLY86pbK6vYzTibiI7Q3EPRMiCqNLoEkQOwDhkFK16szomKJvChl6oA60xtGYo8e7
0lxVfCFaWbD3HRmeO4ZhzDnIcqKjHOf72v4ZQe6WDEe7+QHxJA/DCTVdKHtc7SO+ECI7IN9FnQlw
deFqtjILCx5o4bFrUr/KtU3N12lyqmztJSAL6dnVJk62gBsCKgpIbxAqXZ6ZrMKM1bctoLAAlVlX
BaCJJlkvYkaWDAkO3eqzNqSJFR7b4KHiUHdGAsYyBSNnz7fPx6whpFs4kBMOWSRstFChqpExhMe+
Uz2aBADNP9DR3hbK79uGrh3KtHa4At/zrCjJCWuXUimMch5FRyM71Jz6Mh08FDk8LSswsRLfpymw
bZicgb4rzohU/Fz81rmzef4LhEWVUKMr2j6JjsBf9EGyJd1dY8RbS8s8ECK4XZqBfeHr9mfPra8l
qRhcBOwJTQUhejfVEnNHUAo6TqwSLH/TeOUawXaxtzlvB2LCGPwGykhE8HQNRNj0voyOWrqRwi+G
ml8BgWl74SGcu2wT5fj/mRG8GK3CDjQBMNOFg1/G0BpNdIcnjdtUkg+DtxfvOo/EmUHaOhWwQWGD
tt7lfSurUs+QhcEcG1wZPuydxtwJokNodb7+MkDjZJFz+BofOBnFTDNyB6SwIDG7NJoPQ8XSAZ66
8LU12fAT3UXbqDmoa2OptTb5JtE7gzB0mkkDBz0q5JemqpJ1fSTz6Eg0DKnsQlyEfRC/EGUdLR3E
b3nhK1vT2QAb3ATJFbYuJLrVDayLjvdvP02n8Y9H2TnazudqddyuVplzXB2dR/9xG0Jy8ZF6q6/n
ECg9hJPe85f/8Pzz4fD6BeYGZ3cYnLuD+37wH0b3EPmff04/7O3pfnA3ptM6dzvZfd88nT435vbk
Pp1c/867fSpmz+DZhwgOPy1KJEfTh4QH7YE5NZRwx6WCybTwtxZrciVnz1iiQtymK3rYCCliH6M1
EOiFS0GBOFmMI42jhqkXgJWRPCKluzTTQMe9TsIWryVE543iV6fFzkQmXQ8fRIJIdOwqWb/uSh91
uYpv2Fi7Rji4UvJcG495W7qcgPOOqx4wX+vbqzw5w+sV+OenCUcTIzDAW5EajusOI8W/FmqOs+sL
ziakyxo8o3jHDNKnMZXH6Jjk9waYx6JywVHNGQCZMka2pwAPL/blyrY80Tpe2LhZqQ7XXsFVRUO9
JJU643VlkHEjEoBAGGJUwbsbRQJ4e2AhqHt0HnR3ibN+7nxc/P1iPSaIUc9j099vUneMoIWcy77J
jmgYOObmqzSfLailxj9Ihkl/qL5pHtijk3IryX8iECcF/wUqio7Z+ScL3rFjrV5ZAxa26zLtaJW6
vFUD/vP24Ztz/BPxOyyhJjz1py+3L+ryLkaTC081iJ+UKnPUTURdqp5ATJs4yLqGhYT2GqI8fdeZ
ReEqcrADpnIAi+MH4MjOs+U9/z4+JC6kFdw38i3UCUGYu9fdu9+7/qfl3jm/Nmq/cOuuZy+FnyFc
O26NLInUIDqqyU6yeiQmCgjDoO2BflOVGsCG7zUQraQgeTBbC+ok0bpnQLjeE+uTyYWrD79L5T0K
n3mPQc11R71WB4MWWArgJeCBFoLvmQfsYtWEa0YzzrvQIDig1b1VSh4FlLCVatSYX4u0cgK78G+f
jBnnf2FwupHnjjkLGynTsD5o8T1EdgBtnnsb0jekWDiCM8EiDIHFfKKLB/5EeAGgNaTEUZvEx0F6
r0ALDWo2FYpfQeNlquGa+rs+vt3+tOue/bT3OO+QrAaV7xXFgmbUOa2LND6q9ZtswbPLrEOHUVkr
pHBJYG8J8OM2gSJf/KIR4rbsYVQADOJ8c/uXzDhPjHlB/QrcLtPMknAIIbojNUWIb+9NOfIAVA0c
PSuXKCVmt/LMinB2WC6BbaoJ42NHf2prqq/b6AfL/aZ+uv01czs5iZBi0gNvjSqyIsUtchLWDvTI
Rkx5HYrwLugg3Nx0v/MsAn2pPbrIe27bnLsX5zaF0xMY4KTPCGzaiB8x9Oprftjui0iH3OwCCHvO
FBC2mM2TLUhyiZNBRjXEyBALepTB7jisUuYDqVlpDwHbk8Wy0KybBAUK+oRo6wBjIHxY13WyHbQM
1jLJJ1rkdHTqDfJnUq6DUN7HHfSOOgc8LSQC99XaqjEZZcfPPcWSc36oui9O1I/st7ZrGrfufymW
U8WvLRqNPYIf2mwjY2PKu5htqfIT9CbO7Y2ZO3STpgWGejEfhm7jpf+IjbEdCa3oMR7ZGo0wANmM
bJfJlcuWOvhzt8hA6QpHbmJOEWnIAhYnKbFTelTiTxSY6VKZfu5cQwVkQgh+l8mmTz1zhU0VD7qd
YCtsBKakG7d03FfprorAg9T5nHFMUi1x8k53UogKMSAysQaiP42AR3iX6f+Qdma9jSPJFv5FBLgv
rxQl2bJFl11lV1e9ELVy33f++vvRDwOLIkR03wF6MNMFVCiTmZGxnDjHqFsvn7roKdMZGVI6O4pO
FEY3bs/qzn2wsniLVTIiekI9O6dHMHQ0JkTDU7zxkqxu3wcjCyfHpmUQgbXRk5j/HdKzZjlS9iaa
d4Ee22b+Ldqavl6LFdHFeIdzAPt/z88+fC6pV0bCObZO8p0gfkzEyDbghxLgHfn3R/yjocXCmkGr
YTHCkGx8htNsLxm8/0+hUR8y1fkPpmhDzSyhlFCX+ldMCQ+hMNXcpqZy5O7Famn0CjureouEP7dN
raXlMo01Ng4tMSqosx/8sH9ibBm5HpMryb72KR2zO7MSbYpIz1487mNvchTN1qadKbyG4RaOe+Xb
YRviV4uYAMe3eKrURO0TQcZ2p7wUxV2m2SouXT/eXuKKb7qwsvBNKA0LFpX84Kk1pdwuQJ7q0aMy
JPYw6S+xen/b2nVnZSarYDnQOdGmB9d8uaGjHKoJlfXwqY1k8cGLk9IRE2NENTtr976YJHut76fj
IJWFXRWG92DUYXQOdMM7MFqV0ebM87exJ/OEcizcOFkrtxNNJor/+Og5v1o4mlr3JY9QmPDL8o81
RBeU1X83agrhDKPgiudIdfNdraUftzdlxb/JFEjmTQF2BVbjck90ITIKdeAx7YfiSxynnzMD8mRl
K4pdy2/gjlbnmRUgIcqyTK7Jtd9ERpw8wdI9HscUccN2iipb810BEIHc+AR8cOqlFJiZjBA2fN/K
MmF84g6BSeEELF/BDi1NpHS75KmKMjsedvq3qd+i/77uIkNd+tHI4n2KJwP1SqtNnnrUjEY7tVXB
ztwUPqUfuVN/RTZxY1Ur92fmseKasrVohS6ejUjMQs9jHuapqkzI79RUPNeQngKZy4J/DKkuP/lq
uiWKvjRKeXLWblJUBfAJnZ2FWwp00UtDaC+eehnqKBQ7fReqIrvUZwKnjarJVQ19Nsb4CiSqDNPP
0NLL46kIgT41CsZ88VvRDgfArbYMSfQIu435ZBlOJ31rK6dPRduDIyrWN5pyy3Mz29f0WfZjxphS
vLm0P+ieNWSVlzwpXmJTzR6AicTafzEys6/wGaHjXII3UpofVgxi/KnSalvXvg5VYwthtPFKri7l
g5XFK+lPKbFBHKZPI/2bnv3LZ+6OcVMxef57PkZM85bxD9DzOfng8y22TO3rqG+k5CmOpUNtwo0Z
ZK8MOKnenXQypKOoZfcSgnOq0NiBVbsmqaa/sdarcdj3H6GhHgV8CLbaJRpckiqha022FASj6TRQ
U+6VXbMD/W4Lp8+/f/9Nn3qQHbd96drNgPUfLi0IWiCCXxTHaKv6qZlwWPImeBGnE4VOzqd3kJJ9
Lm7xzqxeDTga4bDTKd7znF3usxHLgahU8xKnp7pF6ojwiqLf3CRPKErU8XAfWoNdkpNMZXJXBH/T
aatpvrpiFNy4obPayrJmoCWZV1ZekD6JvCE7s+dZ9QmP9qPB7LFX1J6d5EN4d3ubr6aE+LiKQb9i
ruozWbxsksAEMXm9iVUNNhbB+55Pd/KQf0vkndXD7aGfkt6ppBfF+ilqqWOPTcTQIo+atlExuVr9
3EYH/ESfa2aIXMpDim3uJQFY1WdTEcS96Ik7vfUHuPEnnwKV1jEmlNbH24u/ul3YRGCCfhRobMAK
C5cvaIEwxIoVPufNGDh1IEvg6uVp42G5PlyzGQkCA74rtB9LGI9azYRcKmYgbmn6P01R7pRROmRN
eNALaAr6r2XzgKiCa0VuWLpN0mz4xKtKMNS3F79g6XlBtCGla4bPegJTTeII40MXP2pq8Y1uWNsh
OZo5yQCBnvxrYKiBud5TW0B2ptuNfBa8O8ZrlK3fNG/uhWt7Lzvw0hKfQSC+HKspJqEz0pYP3qcS
PMgQ/R3jRJJOiseAdulXCjrVtQSoVWrQuND0c1zkjdPUoXwQqyj9pAbmPKvbNP1paqCbtGIv2QlF
TfeXx9tBX/kt0NSfQlukdmmF0T4IKIbdPkDLyH4mqOH301/EaWio6Vy6jSDLSiS/k+bcSl67z5Az
cjpeoGM0RL6TooywFXWvGgQQhhtmFIlzc2lQm4JAEJqyOQe0r7L0xWxeZKKjrnrpqsE2uu9VL90L
WX/0vtb3ffDQaj9xXxNqircX/l4X+vj15pXDAwIZB0odDE0ufohvdZnZ53VzlnXx3pdOTf9VyXaV
06JW7fvhXi2h9PMeIF21S4Tnp+6TH+y9T0n709e6Q+GfM1W/y6tvzB4G/AufOZ6ufhrfEJg69uPG
W3I1MP/+azUKDsRYMLe8B5sfsr8hpGbXJENzpqRzGnLbatX7RIbmNWl3ZvPFj9udVP/RGTqhPHxS
smlfN5qjyk6q3/fFKa0qNAHcoNZ22eQy3vFZGwemcLfAuu8Z73JXmVV4B2gR2FuLjo1YVQ1Cs0l7
Toy0mOyq14rnTKprEb2XACJL0xdD1UFJNrHs1jeCB3lMQs8uB7O1xZBOt8nILLSFaiWHX8oCGLWt
t6p5ikpvyPYtem5uFLfMeJZeBA9uIJjprynyga8Xfhv9Kkut923JrIrzQELxPYgrkeKtXEWDo2Zw
lx8yJVZACEzpFhnb7IGuVk69i9eemRxmKC8PtqqG0E5pVB1rVbULL3S07m8mfW+CETKRR3NrUmL5
2swHAskm5o4khbncd5f94UBI09jqMLg2lLwgzeKkOgebb337klytCQUdHkLG80D14ijm5+eDEV0a
pkYMcuHsh945hf9WE6uToU0PsXBWYzinY0/6etvklX/AJB1FdApnWgiS0UuTweQrFR1d4axHJ3q9
931zHkgRQ/X1tp3ly8lbrfBB5pUZIB20RaYrtX7XxZwcN97Z5oZvuV4D9SBmwojHcKpk8JdraAer
NPSRTEiYkDAxq7uqPGmpue+KcSP4WUbx86P40dLiuqF/nlV1ovvuZE47WZhEW+ib30JjbvS5rk7b
ws7CWSZ12fl0irCjto8Emk6R+Q+aj8pIFf1Kqq32wRysXtwlHBxB5Ez2R3QHadPlBo6FGht+wQYW
jwQz58Fz4FbRXskNOulw+xxcH/FLU/OffzjinZIrbdBiKki8U/+ilHuvPcfpdyI8ooeNw71lbBGk
C1LOnSYRcacsPJkTUTo8l0WKYqUCFqxGWaHeSJlXPtzHnVxWKHW/nSBjw6Kafg5n/SvTcyboDxi+
Dfy/t7dy5dhf2Focxk5vBTUuLN8VAWaE/U7tHjMyjVHfeAxXDv2FncVhHMLa6NQEO1P+DXTALs7l
g1RsnIur8g1X68LKwhERSw9wKmClF76Guvm189K3zJMf5C/Jc6k6gh++yBkzcNrUojm4MZd+7Z0u
jS8c75QXllJJHqfSeLX6P2P6L3OV98XNwF9G+4hc3xPmD6dezz2vTyfBdxML6oZB0sLPrY6GqS9V
xaEri9wt22Grirz23SAVmKXm4dq6Kvp1qTCNfdgEbp+IvR2BbD+lxpjxJItbptYcCOWTObijgkK3
6/JW63oVkhTUgduoJdqUcFMQzeZ1Cu6XZOpTUqd+Bb9kmQ/HcirbvSf63RaH4Mp1mLMlA1gTtQ9G
7y9/Q5rgWpBni12/78N/lNACrw8R+V4aGgGa+areaIReFVX5qLDXW2CqmPqh97BYdG4kFvpaTewO
XbaTZQ/uR0qb1bDzq34fT/Ex8rxdq4euDOna7au/bhtQHVMeRAqgji4XW9ajqk2aFLvwGydvkZWL
x1Epswd+Z7wbQH/DFSEJ+9IS/mmkHqH5Mt/SlF5xroTxVCOpmhtA2xfLb4wikoVBid3c6sr0MEyT
9rnuKnBAphXAnh7oqpjslKzMQscL42BrgmfNPs+kjkoGGkSkhJdb0BheJujZFLniqKjHPkKzR2vr
7lWUfYZQyM8fxEBojoaeyltjNitHjeEXerpzxA2h1iLgKCdxlOK2Td2mlvynHAa3o9VUHlIY5qGr
SvV4+2uvmSPr5XLBbYA2z2Knx6iVa6MqM9efYMBvSGfztN2VuGLmi6Sto7XiC5mhRHGQ7zOPUy5e
6KwTzapHxdGVG9MxfAR7E/3eC8O7WD6n/rSDVqgX0AKQ9F0qCU8qveY6VR5aY+tJWPnAJr0R/kPf
iBxpsctxHTSBqpeFW1JhKgxIBYL8aMXmqaiGdhdF7YsshPvbW33V9uNSv7NYwP4yU7wvq4jRXBmo
5bZ0q9y86/wfQvlcpl8N78mSdjWIATS37sLxsy9vsfCveGvw8Ab1bgQ/Keottt0cc8bOpax0JTX7
2xg+sp49k6VRsvHQrtkBSTF3LN4FwxfXpo+9uPNMq3DjGA+pJiiz629egtL17Z2c/55FTEm1YeYE
4Yqg0LlYT0TDeUB0vnTHOtynFZPk1OW0PjyoyRdF24iXV86sSYWDWWeVoQxO76Uv8MPWE5inphTm
pzkKPVl29GHAdP79kij/WfPNZyJymcPkoNw9wwort1B2MDDfmaN0LCP/3NWvvbiFELyCZ80jNHBo
geGHF3duTl6uiYMqWL0VZa5l3re1LTAWfxpbcsDmSTume7347k2PGfIYqfE9sraO4/XnIxuEBIEW
03wVluMTotijHKxEhZt0zFD730XFpwZ5z2PgWKFi397Y6893aWzxmrVxLoxxERdu1mh2WAHx3yIe
uuo+s5szFyovJiS8fMGFCaEKm9TozNgdd9YhP0kP8Cz90e7qHerVO5DnnS0Fp3KrWzd/o8tLMFul
H6EyQUfuu/Dcsan3CFpgVUIOfYBCKmboK6q9x9Qonm/v4fW9vjS1iJ9bgfYySPwY8rw6Ch3TeImR
c/n/2Zi/44cwVqgioYJSNGEYMmOmvivCBE7/1ER1pWnebttaOYAXW7f4YLRy+rQQrdhN/dKe8vsy
4QCaD6KS7yZzg9Jxy9biqlFu17LQ4DOJz7l+0Ia35qefm7sk3RqoXMlyLr/S/Es+7KAGtKKIUiwx
2ZhPuwE+FyuhvjgqwecgqJxC+JxGjz1NbB+IWi9tBU2rK+VVBWIK2FJRFl/Qarw2oPTPgeyzXeZX
X6O6P4joaSU+SX/+evsbXqcFlLN4zTh3lBcYEr1cbWOMkz6IceIm5TnKzm1xVGOn0e6E+OzVz6r4
+7a51d39aG+R7xuJnI+phj1oTm1xnzlPL78Ke9qnMC5tmJqT6+XN/mBKXQQn8lQnVhUzRNb4ezF/
SIO/Q3OE4GIHyTWz0Yx0NrZFebgYug3Ta5+QIiG4uPkDMn19ualxNZrKhFaTWw2CE9q+6pomNc/s
V7w1+7/qND+aWtyLIC4NtcoxNUxfJyYCJA+6lu7g5Q8hxzcej4rh+FMPo3EBM0+5C72DXg92LW6B
O97Jq662+8OiF/cm8NSp1fQcz3Nfuv2+c6B4bJx+375kT0C0vvnn/lOzh1dcDBlIsHfZsAPFf/ub
r57mD79hcZqR9yl9hSllV/X/4f2Y/oHhDbqp9kv6S8w2ChJbthYn2UuIznqzSFzDP2ZBwTAJcJZD
WdrpbzhmtW6LzeSqqzu/j8o8FgTSg9mwJXvYTK3iSUabuJNwmA61bw/CzxSsYDrdSdOL0P5WTt10
DvW3tE2dqdqP7UHfKkOuZLV4JHJJwFDaXJReVLRqsQrHSGeH0xLemuPwkP7DEGpKv+L3NNjoDd7+
oOv2cE8oT+GluE2XV6kShDg1miRFnqJSJJtkf/DtLEJGYudHnTQXmoyyoUvW5n9Tuh4ocIkiKN6y
Msr/8NwxeULYOKfUVwOVdTQMjVhywDW1PiDiLnOnx+QhzZ8GlMxur3stVPhoa3GZSjGilYG3c2kW
+fVrInwSrI257PkuLO8rtQbQAXPUwSe93NlY0Yu2rfHEVtw7Ubqj/OAEJlRpMLMN38xoqwC1Zg+y
VPYPCj7EMxeBlt6I6pR1ZeJ609k3XDH8o+v3fvcw6t976+729q0+M8h9GFCrK0DTl4lpGIRmPooC
xuq3MbLTlDK5hWz8AK21ZIvAznx9J5TaXp5+jVulyrWVQrKIRLEOnzdl8cudzRVE64MuTl1BhPw8
Dc6Cf0Dt2u5bhGnN/bglcLJmb04WgTwQNiDKeWmv8hUF0cCBIepQPGnCA9ienYdsouoYGbwzLaw9
t7d3zfXBPjTfA7YW/ZFLg2rSiWWbqimPeKFHduM9/xkD/vebX3/xlS0MzdryzFmYg7ND/rgciR2M
doIvxUrxe56NUKCk+9B8ZDstpNKRfc4DbyNVvYJW8O2ofyrwi+DqZp6Ry/UZiQ8+qhZQMZyAV1Cg
bHPFHctXpX1olC+d1T8npnfuFbvQlD0zKzv50acZDrqwmDoGnzVnCn8J4an9envf3yFLizvLPAfz
RyBgZw6HxZ21/GLyfC/JXTOL7sNOe6ia8qdiFb81wM+QSvYcOI1ZdrUWj6Ug7yoS0cD2A8JXSc0P
XqXvxGr6JERHatwbv20l6KH7qsAmxq+De2YRiSh61Sv6IOSuof8ZvPFpkiPbRJ8inxxfeMmgY6me
9Sl22i6wB+9ONdudQPVZ6O4nD8EP6t+3f9Bsb7lXKCvRNdVAYrJflx8xSivVE3o/dT3T22kqo7Gq
kZ3DPpKdwv9829bq2j/YWrjrqstE3ZvUORZwhPZII3RXsvF14qTGFq/11roWly/1w8SknMnToAR7
hUFg+bMgNoes38hW155ejj8Db8ADKaIuB3siakZmbuHGqh75nVgtAFLk6F3CqxOLuxap4yBRDhOj
dka6Nee/8v5hG9VNAJK0C5adAtgTxijtwtT122qXh8Z9PFav1iYr2BWMa77ppkhXmvqNBYfWwlVL
cScYtVenrgKQvaqHvRj2j63/uTV+Jr7lNLo96arTe+GdX/c/VPU12ZQWnO/s8pzCHCfO2G/Gko1F
slC2lTJNXoZ709VkJ5s5ioeW/uf2AV17EGkczwzSYHt04CiXtwGgTBxoFQsNs79m4t+nQbrXBv33
mA0nDayrERo7zc8etV47m6JTt8NGJLd2bHkQeRSBA6pXVLRy0WlqmZQp03ZYa8DqILDkMzNU++OG
/147PJxZ6BrmYWFaTZdrlVGGrvu+mcE9omSbrSXAsWzJe8kbt0rxq6beXwmdCU3zKhxmOkVnKHQ2
le0HXyEirOvHkKLBhntdNzR/QR1Y5xWkk0y2bEKj5/spKkzJr8hOO/S1bp+SNSMM7QDYZAAfKszF
u6cwvZfmFoGEAOfovjPk332Vi7be6FvorbVDTzdZpswNBhr0+uUn8tK8EAuPCKISeopFz3k4bGzY
SoyizbeaQXwRLTR1ceC1rjOtocwzt5q63DulQ0MfxqN5cyyEsfHuA0EhVxa80YocgQ7ikYdKTPf/
ekOpRNOuQOhqbgIufgQs1mMVNB2q0PGLalLVbG1r2tR0WFuqBDEXFVqYvSkdXW5mmieBqdM+dMPU
+WrtO/sPJNq7T+7r1z2z//Zba0MlsfG6rtW+YZ/8n9FldcUqzFSNUozGdeXAh48GyYA+0pjX+yq6
b6zd0MFFtvfUuyJ+q8KTAGHx7c1diQuhZJHJQoEXy+Jyc7s8YWhHiTMXRJt+MMLA21eM6kD6zCSW
qRSHSke6bVKKrcL72qsBQIohznkgCJj1wsGk4ZDLAf/l8nIVP0qx6e/1fFB36CL092GDIrdgSdGx
GMOBMekStXYLJEEoRekzE4bCLlGy+vDvN4M+K1puEp6PH3Z5BgZUG5MCZRG3FGLzocotaV8TF53k
ohRPfmn5+6ovRkdTA/HltuUVpwG4XVRm5SL6zPL85x/qpWIwdrBQZ4UraNPBK7q7LNqNpXi8bWUl
wqJrNGOu2HCyx4VrEq1gGpopz93W25flD7m7+9prfzfLoWtmmBQARYijpciy+LJ0bYc6Fyu2sYj5
iklE6DiI9/2kPOXdpDkUIbaG3lduLz0kopw5vcFVLG7vlAZDmsV5gR6ScpIyxqgh9kqMc65Ijpbc
dUcRTZ/bm7l2eT/aXCIzs0JpIBqib9v0n03/HIrfO/OlTcT7lKpcojypiEjX8qcJYGqafan8/Fhs
1dlXXoC5dTbPDcGfzhNweWwsyRMq5oYL8ipE6ofvdb4Vv8r8DYvACpEQaAtoUBNvLN8YEUhNnJU9
zen4Tor2Iqj8gqRx33VvffImja3tJ1+SeL+lBboS6QAdJxagaoXvX05RdqM+eJ5C9tgmcr1P1eaH
gkzKLjZC0U4Ls3Buf8y18wOrzTxyRqWZqOdyI0Uhztt0HHMCq3YqbT0UC9uHs/dZ6uj/dNZ9Gevo
GnVRiSCyIG7EWitOmKCVuA4cPEzhy/mznMK2EYUCTUgLcHgd7NBNipNDpdz1Qja74o0Rg5VjwyQz
cRATJeiNLnEdijfGnVJU9CHbr1Lb2NGWstbKgqiuSvOUPsMdAMEutzNKAKN0oM3cSFGrO3+EYD3X
hvFTrSSxa+UyqClB9mEk942NFteKI50rVQghmnQir+YAemXoa7OaCheqPOpVVvPYteNdNP2HVi6+
ZmYLJfxidHqRrIKmb6V+jGn7T8Mu8HXbV/a3j+RatgFMArgqLaW5O714jSDTSHPZAqLhZ8LJxMl0
U7MrDcf0Ktvv8pfAqGHtMTqnL03ba5JDk24J1a8dFJnsDiVwCeTRcm531FUfiWzAGl4c0kb7Urd/
bi9yy8BiG7vanJjBSkq3zh4G8euQe1teej5qCwcG4HuG+LCPBDmL5FQrhEBJPT5UlhwyBGjvIbdR
nby+kw+MbUmlbW71T1aeP1Q/yQCYf6HMvWQkyIIyjcLRL910JqsOxLMBW7u6zxWIbDcClrXtY2xq
HtLioJB1XN6zdCpEs8jr0s2NStrn9STu/CTc6NGsrYfYRAJUoJLeLw+BLsZyXhdq6apFtWsn2RER
qtDryIag6pmMeCPnWPH8pPDAz1VEdfHEiyAFDsvBHLu8QgSa5pc/nIxWPSp4aDvYWNiar2DvSJzm
MvNVG4aiskhWE1duHJnlXrXKpz5u87ss3Djkaxs4q43NqJ15NGh+Yz8EdxMiAUPdqhXBXXLohcCV
iiOzi7T5i5dNIvOVI4HqESkMCCuABdLiRulFFcSRntRI4+VvkzXssqjcaHqsmSDKArIDpxK18kWw
Faf92NMjBDtWd9CVGF6079pkq9Wxcg5MwhpWQWGJyGPh/iwP/5dIAKvkynzojMgWJiia9NTpwuNt
J7RiiWAVtAzjdu/NjsvvI9BvTRRm6FwoURw1/N3kbyL0hJtkotf7BhZtVgIBKkaZagkVk4W0yNQO
ELQ+iebToJn9d7+kvHl7NdehDFZob4LHoSiHX7hcjRjKUS/5hDJZ0D2qfZbBIIK2pOI31r0XwYAw
DGaBSnAt7M1mtPa3rV/vJa6WmBSAMg4DUPaldYbKi5wXM3frvkBCJom0Z9UzEsfLB2pkgxFsrHYF
yDj7dsqrID2oaC4DxUGGHD1Qi8JVeh848CQ00mMtRqadSILxONRZ9DTVhAJmlQJT1mtP/0fvCiSc
MmbIDrcXf33R+bh4fH4RB4nPcLn4UE/7QPfI4kJpfIM/8VERv6HV1NblzjC23PJKAo01mIogGKaL
QZh8aa2p46BH12ZGOMp56tR1UX7Dw2i9rXaJ/DzkObVtISuh4MmEUP0HmitVfuyZnw52fVzBcKl0
Qola2GQUG6/u2imYJ5aBteLCKT9f/rTa6lIjLMXChfRn9J+b6LkKd1W/EeutbTfiZ8DOwGeTzS62
O6p8LepSj1ivrvW70c+9o+aF0j6JI80RvPAzjFTyhs3VlVEP5QoDvTeXSV83ilmkRoQTTRUcREFI
Z7XEk1FGxa7U6x+3z9N1GD0XX+nYE38RqCuLLyyljZZnMsbqfLTnfogFQSNSsaMX221s7al4bzy+
a86DcB32FDIvHO/iw+WEz8QAON06/iyL3wtpHxgnxYehsVZ/R/qWj79+gVngB3OLL9i3tSXCfAXU
JWo+IZV0N+jfQBVtSZqtHRRIp2aOXpOpiWUtW438ojQy8h3++Ngn/qEexvPQkR/ICbD6LQ6MVXO8
9zPVMdONy5paOwhhW4ycfjOWjmEAlnyy2j+TYv4Ux18BvCK3T8mqCyTdwguAbKFWvghxZ8LBSlWl
wq0e4/hv68iHynTiX3WLqtVOen29bW7tm9HUndssNHUBWF/e7Thuhbqr1QKsJ4PVNeh4iDWscYvE
d+2iQcAGpRavGJ9ucfYD3ystox1JPVCWzGqxcEbN/zZM6mdB1d9uL2kFFcRwMQPrjDgwVsNoz+Wa
pNrwAiGWMUYdFlWsu6DPD4O8Y/AxVHaTRopXHOTxzbA+i7GKVBnBW/8kGucxPNz+KWtnB6/CSPYs
MHlV7M6aIVeS0izdctzLuluHD3X1xfDvNHHD0Orz8dHS4tTEWuLlXmCUVH5t3di1+9xOfmmhzfjz
fQ4bOPKZtTNtsaitNETZaugsqHWSl6GicLnVYTPFBeFD6U4owUoUfWF0vE+q/l70NDuxJHqhw2tU
JK9TsVWVWMH5zdzjBJNzA4/qx8LdVCncdEk0lW4HwI/kgomdqjw31bfUUO08OifSiyb/EBkwb7yH
OIfkNRU+ofC1kXesfON5Wo34jMI3wcLiZ8hhUtIjYudTZhilQ7qTe26q4myERisXFScOkmBmFJwx
GJc7jQ7HlASeULqtbLgNgMFQfkCv9cvtAzt/r8v8Gif3wcrCHYx5OckhY29ulCQnXd/BGGpTe9k3
2caBXV0OZQg2jJY2Ac/lcno/DzUtLCvX7Nq9aCYQccj3jTL8vr2eVTOGLurMwcPRukw7hNYvB29i
PYmgWIzqyoDZy6Q5BtQWNhz3ymM75wH/MzWfkw95oSCiUwsdbOUGHQcgPmuRvwsi4XPYQFJbWpEd
l/AneVtNvfUV0p00oIKiRrbYyLAzvErRosq1CFKTu/CXtwWoXT0T4A3poEAGCvDhcmGalxN2l8Gc
8EY2Exb7nOhXjax9nG9cpTVL9HHRjCODx2nOa/2whW1Z1+MYVZXrg6wIE91R4hND0Iey+XP7WKz5
LUQLyC8YjEGmZBnSWjVS3IPfV66US+1znI/VQSrG6Wemyc2xKnJEZiT1oQuN6TCJ8qkJc2njPq+5
jRm++Q5wAB4078WHtUZwrFbMOFYuBHeOnqKzPHzxhUMoqIey/Q+X7aOtxdHUhdRr06bjsh07/Y/5
ZHQ/b+/n2oej34X0Hlkq84WL513IYT704qlys/jVT1B6+Q4205Neb1uZnc/SOb0/MoxtEkAvxYj8
RCv6WpEqF1bavDgqyrfbf/9KgM5sLIgtGcoZmKUXnly3akFvYoIUKOTSp4B1fkuF/CRG/L/SDM19
0iSijXrqv59Vp0VJewR8AXN0rO3yLPhdLQx6zyBY0u4L65sWPJv1RlNizTt9NLG4WlWXtFmgicQH
CV2PDG4rkW5sNr6oVrMXxU+JuJfL4+39XDvicymOXM6giL8sXrU1FXf+rHS5QZ3WOZ36vbTsqWt3
auVvUBis3mh4uAliSXeAgyzuk9j5odSZeuVWhfxDCEXp0Bmmv6tUrXSYaJIOkgKzQZ76mVP7AN7a
pLd+/Pv1onkMgIM8mcbz4idYaedDiERlsKlPRWg9ksB89sPwKPnSU6NvlO3mD7a8DExeUu8UZ5NL
cYiIZknVhWGDuG+CQJYGm1XiSRtv2tq9/mhk4fr9OgM4KweN2yC+3kfHyfok9HYx/Qe/j/A8rU+6
SyBUFmYEJjsDry0I2K1BPMtSuktH41RHluoEuRJteN61RVkgZ/VZoweh+4U39JqMqQ9knF2OQQk1
Cbz1jVT1TqKVd57eNBvmVj4UXc+5L/eOd1lW9cXIoJedeLVbNQ1nTzfLHa2gGARdsKW8tZYF0KS3
mIHmUKC8vcx8FC+2gqptXCMoCgYv/mYRwO7QVxVnHCbLbZhsOpiToN4lragcajnNnvrAyA5BGpjg
YItu48uuLJ5GAwQ3M38OqOiF2ylDc6yNIap55YCd+aatdK2jKxuOZu3y06Bh+nuurJCJLAodljyU
bVAFrasfrfLkmfuwfGiMmsbafZ7nB9kIufn3t2/7yjHCJhzV5OlkXksGztowIgaFk9aFeMykx+wm
+Y9/f3SoK4qksYg6kmYtHErmpQNupu7eQ8pWeykkxY5acffvF/LRyuI+1IlfKtVUdW4/2cX41jZO
Ln3q6ZTfNrNyFDTixxlaSlbOV7p85OQh8pImC3tXz3/3wSmQdkrz67aJlU/yTqcL9T6IPXPpE+FC
yUV6C72bTucofC2AVXuxvLegar5t6P0iLbwv5XDQN5Tm54RsEXXXozhAv173bhsBvx+D4rEqv1IY
h19R6VOmIxm6oUytWHd5Kr1UBhQX3zp/18oIEv3s9e+T/pRnkV3yQSuVOsWnJHvSu1c91HdhD0qs
ie/0qHy+/avXtgfYH20kRAARz1j86DCFEWPypN41wsjJLAeJGrvWXkM93Di364Y4tDA3z5XcRSA1
jkmR6Ebbu3WRHmHD6UrlxQ/zT6OfxBum5lNz9SFIh6GdpIILU/flqRomcRjiWOnd8ehH972uHami
RnpvV5vz3tfhoaZBBE0Pi/KbRVvu0lTYJcMgRnAQ6B04Gd6L5iFywuBXKf0thL+3P5V6tSwIJBBf
mD8VnedlqKugsD7R+yEP1wZ7wIcPW+QD19cRHVzwVSalTcqoy8NQTaXu1+lcjU4q2aGIZvcq8qWS
+m/FLjlrTOghLwWTI/CK5XMb1ZNO8BdRH0n0xhaDGvixeRRDeBHjdDclots/dXGyEQ+ubCBVoVkV
nFbK3Du7/FjeYCT1NJK0Smp5hknwu2RlG05gpVILnGOWR1XmXbzichnE2tTjkJCzhUbGSSbJ2OVG
+qQ3QeJYJQyyKJVVTlzRqZIDs3aGKd15UGZsXIG1pb4DahmD4Qm0Fte6LZLCzEVKKaig72Mh26ve
Rno3/w2Xl4y+LTNxFME5+6AALzeTxonXBTUlrqIo7DRUUvoVHYWuyjsXqtQ4vqn+9WQwnWK58TZd
X29CeRpj88IobixFdoRO06jzGZUb+smdRmFFD87+DF6L/UdF/Xz70l27LbB3cLbAOUq7k4LK5TJl
FUQ0o7KdOwJuvC8UlCBkM4icoGnGe0PJxY0Pt7I4thOIIxhHQhdtEa0hlZBLaZdjL2/uwIx9LTxI
fwSUhWx17E5qrB5uL/Dag7HADwYXJ6WKx9Qv5LJzM8u4k5nZCkrHAF01cUJjTz4yTXa8bXGxpTz2
YOBIaEmoobC4ylIk1Vf6wazzcxlJ8JDqQ3av9Ym5U6VoekgabathvfBq7/aoBDMfI/H8M9dx+QmR
iTQ1T8yLs8GEn0rzNKTAXxrfb69qCeZ6NwN7J7Obc8kXrN+lGUOtzYTGIWai/+PsPHbkRrI1/EQE
6M2WZJoyLLmS3RDqlobeB+3T3481i6tkJpLQDBrTAhpQZATDHPMbuCnYMBqPKOOi9p7WtbdYo/av
mPPs4zCiTanMs/UUKvrkq+U4Ps5JWOykgpt9tP4awEKgKjEbIurZloadmn5loqpdIOlzd1SW5HNp
pa+mgfiKExX6gxQi7XV/BW6sM88tqAA6YqzztmJRFl2E+aPWBRo7GPKxFCONG4+EOUu8s4W2DL+3
6fECUiXGQIB3ZLPYelVoqDSrODXFSmYd8fMJwd72EFidLJEI8hMzQ9u0a9uvcZUN9kFSMOdwK02K
/g2xXv3Wd4P0Ievn1naLfmkRi8XSWkP5PK/aQ4v2FyztspRjF4ZxvVN32Taj3n493lna6gbLe3sV
k468G1Zjd0Gr5PXoZlHanCNrKfyqsnAj7IZRoj8RlceuN6tTJk3yTyCPQnXjvpGOUpMifSdL/WOa
YA+th8hVD3XY7nzObQL19ivXPsqqikbFZvs9s2yJ57i0usBC1wPhi7T90EkR4LApX7zIzpuj1PW5
Z5ixQ5vHxOoPk8WdD/12av54ZvgRa5JMPeONRUtqdXmqqjlEzZNiWLCEGZaNhRoaka9Oy0oQDq2J
PKtKui+c77A/xoAN+2MLNlS45TxF/4xDqAEwG0VDZKYMzTu7mA2vNYz0EVGWMqJfYs81OeiEDLAd
x2b5TzJPg/BKBOnJE4ZIe0VHl1BL1sJlOeRTH3bohU3y698eHQXcEBp8GhXMFZ58Ocs2WWYzG2cR
VKpSHcq2U6AlkzoMhrNb5l4D7e2K8q4QH3MD0/3YrGjfrEmqLDMWKuR+GOUqjgZdihOgE9p+FYXh
58mqgFBK8XxutZ6DoC7f8WJOdzbYOtD2h3BbIOCyCogjQ3U56ahqk1oy2F+VNTlY5iSvoZln53JM
KPWkeMem3d89rm+biYI0XNfVGhkT2csRrU432kxfRGAuNUrYFmGXWHRU/VFEPrDPxhNQOPFw/9tu
AqX/DgrOkeTARAliW4dIhgjXz1QRAc6c7QfahgmyRmXlW00/H4gGu1OvxPopnufYCxez/F+GJ9zm
HK/81C0yQkZCqeh7PrdZ48KsG8X4HbMFBcsM/VdWdMWDqUudlw2t6lGb3UObbBuy6+xppxCr8SKu
aPRN2mfItLvtUBoCU+6ST7nZYYmky+jV2pN5SlBUPGhTMh+mvuq9iOj92IlG8ghzPmoAfzzRqI1f
lWP01RrEXnduE/q8/TYydVCoQPZU6rOX20HuJ6hZylgHUUTlwRawOAbd8shOFLehcPfBppH2vs4d
bSeCvX4peSMpCEOrhfeGVeTlwPSS6oHWYBsMmPtNbht1kD0dyezlU6hz8He2wHXABR8IYUkKYRS1
+RSXwy1WH48pPJKgAgDxIdfhfOlmN3u2UcPuyGoj+Xp/y69/4eZkQ7PgZnyz10BQ9HLAJErjdEmc
NpDUdDlK68aj9r3XLbs5rbV4RK2Fuu2W/EzTZgSGFnVBP4Vm4Qll0NrMo2xVS++TMF+I9KRQG5ed
LPLGsDTDkWtfhadQk9msppksYADXyanzD8UAhgb4u5DQ8YnETop1Y38SRhnr7gRueGWSbNWK05JN
dkGDSZzIDc8yxcHExLYHr1Vb1akr99QAbkSxBCVUGGjCQFKjeHL56eqxLbOh74eAm8n5Ghn518nM
q0OdF4YfGxjGOZOWewNhq5vhY+ZRD6MxmugGNpRDuCe9eGMj4YcCSZlUmvt6y56c0qoOO2SoA+i8
+sd4ipZjPnR71fgbNzSlQbQ5cUwGIbklfdc0GJokUYcg04t3vRMeM0v2Zwl1ouWhapEUs7TXUY93
IvQb+4iqEUxlEJ6s9vZinpSlLK2xHYI26gc3BpCjiOKH3MXnRj/fP483wmWoEatuGb5QvLVbDcSi
IgvvQmMIZEUkn7RQ6s1zIaWD46UiTN+ZaV9+zEK7dtxY45725boDNyrapvilRXp2HOXKcjOesXdR
nUzvKX5/b7JOORPjdg9tJinvBw2L1vu/+tYC4dFJSRVznpWecLkVI/Bh/VRHYyBgxYyGM4A6GX5q
U1N7dZuf7g9246xR6Vz9MYjJ13Le5WC1OWpFW67v1NQO3twulpvn+S8RqT/iQfhdDShTF3tx361R
kYiCjgqPxCDjvxw17c3e6utkDFrT+NQVz0vz75CfspA4RBwMTC3uT/LGRufOWktub4y/bVJoj2kt
TaIag24wz1NkIS36pUSXtc4Ojlaeyl8hjnP3h9y2n9ZHlkbF23tHE5ay3+UU7RnGTybnY2AtNto3
xWw/DLmJ7QliuSehy8MJMdrqHCVz5heG/Y04UxwUap1u4cQnY7b3eOA3ttX6CHLNrf9coecVvC+i
tOjGAOun9Al9VHGaqUyfVC6GBylf9hg8t8ZD0BVQB+ePN3HdA3+AOpZ+UqSeZz5Q9MWvQMm7nLyf
kVZ9IxYVf39mQDcSzVCSW4Fnmw1VCEeY2CFOQR+l3xtKOM7yn9qYP0dmswOTfhOi2jzy1N7ApNKE
IuPfCjCmPEKp7CR9MJvq/Iqe5ue+S7/LzVD7crosT5GaO37catYrPJXKy8eufYepV3aw5CTBPjox
0sKd6/K32ZtzA2fBqT91TOwYUsF14zRU3bTKphPqKepxpOqwc+K3/Rp2Jm8cTbqVWUAWso0fukqy
7LbLxiDVrRTFAanPH0gd7E9RpB2zYUjPUSHaD3liR+fYQqBZUUGdj2ZJppsU1rGOtQm5S1PzBV2T
U9ukzrF3DHGuhnLGP00ReNOZoSvn9se4SCU/dnryHJhsXsEt5Gd1/pgMA+jTQezpYNz4OniQ02ux
ib7AW2wxvBN8LqctxBg0GZ5uAIuST+nQRa8JPbfDOA5t4cad9hlq8eyJRRuPpTVPB3VuU3/ox+XQ
z8BDp24Qj0hoh482F5TX0uA6OUZknsrZCN1STjCk0xr5kPaVvrORr19+fv8q3L2KbHBnrSH0H6em
ldWsDw1jDMKlDqGvSjUqTViK3r+drs8moxBA8uhzLaKCfzmKDadczkruAl1Iwi8zZXmO1Go85pY8
+NbUqzuzur7vKccDcFlrhIQzW36QYnZatyzxFJjFoHqZbY3PCFgtrh5rw8HKqtgXwq6wOTD2ZBhv
jYzaFFUUYOTgyzZxXTagkRzW3ELdVIenRI0+pwuSreNgoAAtq/OzENqp7qa9evb1k0PDRVsJwtRu
VAjflytsFr0p2WO7BIM4EYH5KARNHwyze1Sk01x73Z4K2po6Xd5K63jok7wVIg17/e9/7BuLptJc
pskSjPV4UpPE1RQs+6IPjaJ7S7kn73FzdnRAsFEiROGVuxxt7tcFN/olQN2h91unAcfhSBon3XBc
ZbZeJACU/tysVSfTXHZ2043dSyEdItKaXVNG3Mx1ojYDGJG1HdXjPD2kcTC0P+z/aRCyLKjeCExt
YXyi1vKqnFHMbBXxo1MKP8l/jObvGHez+2fxxpdjNg4SZAjkg2vYBAoQ1yxllLslgO4Tt+/k9MXo
P8vZ7KEQdn+kG0nOivNkMqz+is9VLz9bPIWSKefOHEQtuYsG3viQxH6aeR1FCN0TX4XI3VYFGGn4
O0Ov52yzP1fbbyDh7JqVJ3g5dBhWg1CjZQnotA4eZToxerxB9pHdYjw5U9y4kpFQnDPiwp8tBJLi
Zkh2Uo9tl3J9+tBHohRmsgbE1pt7L9f7duosfkWp+trX8JXKh2+6qm+7Hgjl+1O+9V3/HGsTWUdd
H9uNzlh9svh67i5UdZRHI4893pidL3vjliNNpkxEbZPzsJV4XJRJnaZKlwPqLs80AOyRuM7g3xqi
f+KbWrc7EfV1JYe6CnfbCvFmSbfgKmrvU5U1sxIkRv4gkTW8YjyduHUp7YE1r5eRkbCYwaQVuAaf
7nLjmHVcd90YKkGHlK36wW5+DeajLOhmzdHOKt6aFJc1NUOiOlo5m4hVbbXWcvJEDfA5FE9la8eY
30jasa+F9P3+5rh+5nGb+e9TSJvhypdZNEprRcasBelQ1ge6Pb03LfbehK4vSnBm1NYJ+NZDv2WF
TFZZFvIoq0E/6J9UvDfk1nETPO/bfM/hZP0Ml+ebobhS4GmRZQEHvvxMZBamOSeWGqCi9l6TfUV+
xmTlGM3yCaGFU0vVBrb7Tknq+oOtkEVSO4qKoGrtzTOE7tOYOWLQkLAPkTSlmSFhTzGgg7mzM25k
c4y0quHyEBAKb6E1ZbtEeVowvdoUSmAM4scgIPP1pVkfiyp6r+i4ujYS4k2DhXNSpjSLy/UTu8vS
vGsS8ZcCaVxkNDGA39DjJLKhEni53JT6hlELZS2os9Jti99a+OX+Br1RwH5rk6wxNEt8ZaNiG1Fr
L52i4c4op6mr9FqHqkmIarg+c3/Jndp+SZpkLH3yDPIazWhzkMQg6ITXJVI/HcZeTJIXq0YVe7kc
o/vk9KLYOUg3unVI25LPrL5V0HW2PAmnmeI6nUwtsOpOd/Mst0591g5PVeQ0/gyRwzMWdr2mhRh+
NvY/vdTPO9vwxjFDZIwtSHtpbelsrqjRyKx+bHs9SO2fWr/KaZ1LpzgWobpz6944ZOgh4WnKoUY8
YFvOmkPssdK+09Hhn4G2DDio5pZkum2dVydDrtND3Uz5UcpFfBombVfd+/rWIlugLIsOzRp3bVW2
IqlOW2WY9ADC0pNeJW4qp+9n0Z0nOXmKMgQMtAc9+ZkoCX0EFLgNBU/e9wN+b/c3541zD+yMsIxw
BqrPFpxihcbUU3nQA65rGCJK4WLq8gSR/PX+OLc+7OpDtiYPK15zEy85cibaVK2NwEEA2+mW04wJ
yDhEaNTvjHRzRn+MtLk+1aS1q8iujCBrW8B0X5Mieezkn/enc/2Ukk9CuKYDQw+GyPby0mjrmiay
mIzA0Kl1GuM0ejiFfkZoB02BHobbrPTt//CpkHAB9mwADr5Cuupl2PGO2EYwjZR3x9kC+mHn+rEW
zZ4v0o2vRe+FTiOJLSTMbcstjzWz4//0IKrr96YDni6Wn432V4O29v2FvA639DVGQCCE8vxKGL5c
yLlOYqfCOTfAdOlRsh5rLfFjGVV55R+t/V2qx/vD3ShqMB5FJzQg6ZMy9OV4QO6GuhezERTGIvf+
QOSgsuWV+aT0y9R6UxM7TxFivN/sokTIXNCUPFlSCXV/1hsUgUZlNl4axUlkdzBxcfVyQ1sNnaAD
osJliPiXrhYxOHwrHytXihb5ebas2nS11Er+uT+bG1kIsyECZ0rE4BSfN7MJFRMPcNUIcFxSm8S1
wtnNpexUQ4K2ZS9VMFGR3/WA5Odxcpn5zte7kQWsdzX1QkbnD9tioa4Rfa2FncCKUk+vwo9jDset
+6rF6Yv4asmPRT+6QhzzWN3D8N16rqiI8h2JmbnBt83/qckA3KEMFajTz2QxPHCDP7LuPcK8tAph
nWupZ6pTDf38dH/Zb7wdZFUUgAGcE09v0WBFtnIPjMYMwgGoTThFwyEuhHQuBweDCFWuDnZrK9iu
1BP66XS7DvfHv3HDmZRMCQ1XwDXQlsuv3qBiTHw1EIuiaOxHU5X7BgBir0m0bifzepvLJhjlbUAO
EokJyGTbAkEYL4Y2x0Rr6ZIekK31U+d7k4TvMiCboebNcQdfE1u8aDia7WukrzLj57k818ZLHf3O
55MTJ66C7HhHEQX1VIopR0ugUaE93F+UW9thrWJQpwRGjWLTemX/UbYJLapHmplrga58D5vEbzrn
F51I31af15pDXw/HdtLOXbYnCHoDi7V2GN8Ix1gCsFSbkZdKslMCJyLa6Kxq0SkMz3y1b3Y9eWEO
LOxZbvKznhknSxN+2J/jRJzDcjq2RnzOY/Pj/ZW4fpvWn0OkyavOj3oLR/9YiAR2ahHnswlX4TDa
vvTyos5fqz0rhJujcJaof9Dsuq6uWtlixMjBBjgzV169IMKfpa1+IHklVwH1SyXE/uunfVVMBoS5
Ws5xh2+SlFlL7ToMExQ7u2U8hV1Y+6mqFm4xzOn5/iJen/FVt4pYXUY2jRR2E0W0cm2ardBNogjH
q3MNbZrOG4vqZZm0ox315H0m0YV4f3/Y64eXYTUIAWv0ywnfHO06NmKQbKYZSOXr3L6Pp3/ziHrr
3qt7c3Z/DLN5N1SpzGc5ss1AS6sjdf7fCngVrezfpSO0ESJRxAr9Udphbe1NbnNCObhl0RMCBLyr
2XmyAuvR3muJ39iWLCBq9sSs0By2LaUh7tvGMhF1bdq1cBOb0VM81c1DnpeFb0u1ONg12pn3v9r1
hbx+tf8fdPPVRLyYVpwhUznARvRpE1GOH6pvUROKw/2RbtxyDAV1g7yZGuBVubgU4WyMGfuydH4m
WI9YzpmbyVNz+VyqT1n7OMTnuN7bLzcn+Meo6uUN19SDAYidUbnMAQ0T6w5utIeKWa/Jy6dmndrK
V+bLcYdvVrFWTCmOCsOks+Ery3nXsur2JP7/799serPWQSwN/P2keG4uXiPlixnuyfrsDbLZ42re
dqXUrydrUvzWMt0wNZ5r/a9TAZYKPB49WgUI/LaSFzmpiSCdw+XrRNGho3ro9UX5i+rfcLy/4W5+
FKINAky2HSnr5ZePhnpqVCm2gtQAWGkqaePVgDX+h1HQVly7jRQfIOFfjmI3cputSkLBWCrVgz0q
NIBt4rf7c7nONZCypWFP5L/CGLXNBsvMBaBxKOyglAu004tG9nInt3H3crpHpHYWd6yaf3LkbnbC
5FsDAxmli7o+yM62qoEzyTxL8mQH4bjgXWYW5hFOYYGhcLIcptTKz4pQu5ORldXh/pS3XnFUt1Z2
GVJkhASERlvRIk0bQaBLox0Y9esif8FF+Fgk43kp0GRMfkwgcjPlrBvSYTAeh7WuQ4MUurub6rPr
dNUZgtGjjSBWIiePVreCGnf7zOurvTn3eNi8hWzUVlHGu/z4UZGntZVInHuRp7+RcKlfe0kOCdzC
5p0u6ZVnN1rmU0bRT7W5UAzFKAQxzthDslDy7Vjrj40yGu/og8pem+r259QZTbCgZuP3ivTPVCzZ
x0SWxp1de+MVhROCfibJD2nQ1vS77mvdzmduRWtRvHQ2fLn0q+FrLD8s1b+iea8Y3+9/zRuHkYiE
EIhmHeSMLQ54TmannsMSRSlD6g9Kbv0IBaC6+4PcADWQi3PUV69pzslWUthqhgq12NAM8rkJKudQ
WE8U8gU+Jm62uJETH5f5HzP8XaaxW8TvIohGoXiKzBeNtptSjsfEHp860qHWzcZDa7/29rlRn6sO
cughi2moDma7Eze9GWFtNhGLAooE6CGswK3IuaTT2gi5FQN5USr2dt6GnxSzdV4TYYrCmzJNPqm9
NRQYsOkccF2NnQhscDn/p9cTmJcNfb7liFxZAqwhbqrvYeskkWupoYzUt5WXoJxH5KBiK1OFrxZI
JsVGIf6dFmPB5GzMEs1XskX/NwXAEfuqlpSy1xGHd2iRhgOEvUr0+UEyUEb16zjtC3Cm6WrtU87O
D6PpLNs1pKIJVj/qDEBviIqAmhtod4haXXIawnP3SMwYfsQKUfmmx1lICaJTqV9URqb03GWhZLl9
rmSphyyqc8rtUf8aLVo7us5ktJ9FXMip2w5d+TXHF0a4UVdFJC2G0yOEGdWZD3YTQEeoSpEnOQmP
Y1fMXe/PI3p4j+ZgkV+2LUXag9FXZnJC0cmsHzrR9T/kQVLUg4SijX4yjbn5UVEL/25GQ1EeWaIw
8qy+XMYzVrKW5uaLatQH9FTLT3JPq2jnvn3jzP65GyDsUpWjDQxKn3bGFqVGF02TJC4WbEHTRbhm
FrW5G3aglT1VTZXJzXoqqRoSSpMrSbRo9djJ31sS7sRuvDjzU9XA95UXWz1qA5A3VxmU8ZfT5tGX
oqi6nV7qNmaFuIEJDAoLvOgrR3ATmCSd5YilkyjsJXJ9qhQ0WJV6Sn2nGsKnZFTFIYzlvw2U/zso
wFiKRzhAW5sER26VRK6GxAzm7Nx/sSvdX6qD0h1F8rflinUkJI153HmK4AFtptfKMYw6rSancTQ3
jM0vTtM/UBf6y+yCbjhXI3kT3NmVT72JIYqk1mu5kCkHSRxYw1dDdMbGk6btUUCuil7rSFwxPCfk
ojCBN9FwXtbhMgzCCOb019R177S0OY3Dc1IWrhiMd5OtneTyg8icn9m4p1K5fXMYG8gZINN1rzDT
zdhG4yzSEhL5hfMqN5Ye6bS6ZWk8WmnrKlA8FYT6+p3Aaf1Cl8fpctDNXtHAa2U5RMFAi3/G+WcJ
67vkb3OodWLsfpYV7VD+sBkjd8wuAwxoBn2TurFI/RZOSYTJzM7rto02GAeZJ+CklEGoIWyBG30f
h4raKnagVKV9yjsbojjocQ9amnJUe6H6UW5GHtIfHXAYe/nWmV19tAfnW2ap/dNcjEowh0RKeYs0
8GwILZBMrBklkaUP+oC6fmiU5jFU4j0V461ZIixMdLDoCKNuh84Ce+8yUEoWzBH1Lg2DJI9cLVtK
N5aKz0MkH+XwObRPjf7ktJYnrwolofQ8zu2hrGdAdr1XF74hfbLG6NBGituCCUntvd93VY2m/EuZ
EF1GfhqYJXXz+0SbRTL19DBQlN8xHzFtjkr3ITvoTeSX8oIvDsUwjbdN6Z6rdu/LboOjdXTAfhgB
rYUbYwvBVwWGP1qXh0EB5c2tEkl249DcicBuzhHRTXoH6xm8cgqQlNiqkRQmzhib/2gWgINUPYe/
pdDTpCAJu1cjGo9GpBwRHcY3dw/tvU0vmST2IxrWZFSmECPfpDBxpdL8IZQNbL10I7k4yhDJOzgr
90/J3jCbK1szwziyh1kK1GR2hXGS6l8KtnX3B7mqZayTWbkLuCCQzRJ0Xu7nLsc5IgsdKWjt7KSO
g4vYrjkCPzC+twPC4HkXenYtvHzOd17cKzbDOvTqpEQiCC0AzvXl0EUqJAgoafQSKujyWb6kW2dG
N8z3oSKQTm7dRTP+ybXhk9SL9ziw/juibyx0QrTpUS1NCtjvk9yz54/31+Qq+H77YcC6KOCzOPSI
L39YTIk8M5siehm6A/IjuHd4GiJATXXMjQcLrjs0oaj8WGAyjk+AQP9RrT6uJkK4sPlKcVZA5fbp
57Q6OM7Hvj2qaXmop3OaDtShWy+pH+1O3zGzu36TSBdIMnkVWcsrBRPgaKkWqjW/WTrO4LkZidZX
nyDpmFqeLbN0tQ2RCqL0/dW6fpfWgVe5HMIK2tfbxYpT3YDBHb04ifoyWqM7IyaBKeMhK+KHvx3q
rc+LCJtKiR/g7eV3yRUrUnKshl+a0LZ9YaXHTleWQ1T+gOhx/OuxmBEQXwiXayV406PMqVwohb7k
WGMBS6C/d47K8JFe38q93Nlw198OFZU/xtqU1C01rxtITVidz/nKYA9Hv5pn30GK4FjG9rdU0pdj
LGfJQySn3fl/mKhDsAaemPbMNvBtQrYTlYv8RUqf5ehoVs95m/hOv9fFuhGxgehdi2UKpA1QfZv7
jGp2WzhFWryQm3l9hI5v+7nW/0Ph4bDQ6c0Hd4xPTSn5RmXthKXXz5KBZ8QbXWbNqbc635o95aEj
MMfll4lPiPoqT4WRaR/ur+S2wkTCg4o+OQ9MGUSDtyygBqkN25pwkDWGMHmc6NB5wGtrAEWTmjA5
WftcUEfEyb5tw53temvsVS+Z84f/Dx3JzdFAHaucJAxPQ8QCR+y/9CbzYgmdGiSrMlX7UGv1t7+f
LmBiylrsndVA6nLIRulVyek1TGtxV04W9qx2stJvrPMx6wRU5C/3x7vO0MCs0HGFwMP5R2T/cjxb
natSm4zipRwgvlP2GONI8utqGsv37VSl6snJ7KU9gzbK7F/3x761gVa5K6xk2b1UEC/HFnOVN123
4FpbwCNcZkH3VNNL/+9HWUGoUIy4EKBMXI6i4m0GJknGaFyUBXebrLxzamXeKUfeCJ/ArgCshasI
6Jy34nKYqBjlIhNh8UJn0bWM2BMj1KnhLMMhiOPpKBnRQZhuXNifpLAPcnsvsrkRRMP9AdxLkLrq
Dm93q2zRYnCMGXtXaBqubKbi2FjFi2wVP1WjD4+ILsVuVllcR5MIvVJfflqNOKetPB9DLCROpchf
EQcrvIxkzF0xil4k1P5gaYV+TGi9/v3LAzqGEjyJOmjvLYexWfC4z5DYeRGOdEQY6t3EC9+179td
ReZbbwEC9xxjKG1AMzd7oJGdzGn0dWnao6k8dqfokIyPKay+A9609/fbeuNeppQGDAt75QejLwOO
4XIjwKVSe1keihe1D7MvOAeHPi6j0/sxd3R2nqHu7LxbJ5hsmTOMdJCKuuLleFavOaVZcIrk/Lfj
ZC7Yn4LHfHwsoz2n4jcH0Ku5Ad8lXSOXvdJLMFG+BK0usY7Y9X3IBgRs1EiRz0bkFM8xfH1/ENDZ
5EJqD04hcUujouuDN0tPqdlWR00rnGci/dQDcKx51pgMfh610ociiiDbK519nh1h+V0XG0+R0WQn
2rfvoqaWDnpa1qcx1aJHWRuB44tm+K3b8Ux6WuUefpsNMqta+zCrHYluZdlHqnoh1MlM7Lztt14F
SnCw27lPCGU3H3jIwbNSUsSbUVp+E/y/xnLoKkp25Ax5ehd5swym93/YVLR+Vx4Nip3b+ngh2aHa
Tm35glLAU6vMGP0863EZWOL7/YGudxM3GPcxuSbkVPbv5W7KhEgkrIGw2CZowhK+UHJfcHlki/Wu
GJbX+6Ndn0sedaRe4QhR8kH153K0cCGndMy6fNHMfwfrvDKEitZtx//oUf4EVv0jbun3R3zDmF9u
YYZEPwzwAxhZbGwuh4wmkYyyghmKEeN+BmR5FpWbSYnzSyCGtLgV9FoSNc1pK4+aAxyCESe2d1o8
VV/lrDI+q4gTza411EvvWpWp9W4tZ9rDIkr1e9WH9ScnNpqfESiSwZeLIoIGadTGjw5Hz6MOgHNn
Qrc+GNQAUDdveJXt8zZEZQMubixfJAGHq5Zd6uHg1ObXzB49o0/3VElvfTKyOHp9LCH/21w3Uxx1
GalXBZjCfJjhZgdROR9z/GXjUD47WgbNc89r9vrEcWmCC0WKDc8IztzlN5sHEy/xOSpfTCTDaudY
mj8au3oEltDF8cEhmb6/SW5E1Qy4ss7hrqzgzU1UbRdqYoHQxpJdlgS9CPQBvhUA9B+jsQ4/w3ex
B6/QMvtTDNrcJEbLKYdOQ4U8XGxMYJ7v/56b80fMgwMC9Qt6weX8lyV3qPM3JU9Klnl6SpcwLgcM
FYespIXoVB8iHXUv7HCdnZHXu2x7WqjJkq1g6bjGwZcj93RJZDnjgNqT7g+m5GXZSYvlv06zWWYC
fRpRLB3vyuUooTLhEBjO5cuonFFTcPP040CrZ6wWz5JHeCHZgbLGDiD/OvpcB0U5A7kjoFDbgpPq
ZEMuzwt3z4hOif6O7Hgn8ry1eEgVrvxHmO3UNi+n1ZSRE0bOah+PSERF7JcF+W7r/9b511a0NgAD
oIHblDq2QkUjZitfIjyQMzgWjfRxCj+FIJGi5eP9fXgd2qwKCWgWrSQKUvhNjCuiqdHmSWPJtPyw
DDoBbu9p5XJQh25PMXD95tudBx4MFS7Sx/UcbhYvmVsRr4b0mVQ9hdEnuf4s664e4eNCaPNztn90
zp6q260tATqNTQgHEFuNzZjQjjvQkBiE08kMj51lLH6KOMjx/ireqA5SGEQMkSOF7AEx++XU5gF6
oaZ21YsS17ir0DV+H5eNF86v5RkzeL+2DTfbiyBubUZ4nRxhyCc8t5srbdBEZi0q/GndeqqL19x4
bOW9asSte+rPMTZvA3WccogHDOS7dEa49mGpIcOjKY58nAahcWc33tr5f462/po/0KDI5LaW1kbY
mhn5oc9Ur7RqV6u/pJ04G9qe1cqtvQG8BrAQKvG8DZvDLI99mkoD+Z1hABZJBXEe8ux7HbgbJwx+
HOLBDkEKcLrNnPJJacRSZvVLZJbloVssrQH63quneSqSc4k81c4i3pgWcyI7hmAId2VLyVucNK/L
vK9fsCSJjxF9bxe1n7+0i6a/Qz8K+PCaN9igGDYHa7LtJJ1t/FT0SQ3fDT1STXYtWf7OwbqxI1Yu
PSR+lHEYaTOMBKg9w6lgdVWhKju+1lP8nMmvejuS4NbvczrPQpsf1n+jwXXQUDeJsa/BgcKtiuFI
Kd8PY32nTPYGJLu4yagyUs2h3sePggq/+abknYPRMeeXweqn7/mcJalXpzCd/XHWq7NotET2etoC
qa8lmeQPqWGedA0Kna/0RWO4WMFbPzOwET/FHOIMEjVCddmFbefN6ax/QE6shaPQOvEhxG7IOugi
HievaWExE3w2AoIEosG/pF7Vo6MEmdz0aHyOv9PenqZjboZj/7EqTTGe27rNNLdBv6hzrdFRk0Nk
DWvlsgwz/hjNJniKGtHdnS+3XnlXa0SJjXI3m/7KrEvNnHp06tgkim20B7OoH0K5oOrdjfJDCarR
sxZhzW4Sx53qdi0aJIMjr8aCY/JsYyqwo99yHQDyaq9sJCA3AOsom1zeLbg3kYuCunnhMwm3yrWH
qhC+5pyUXEO+NnpEvPq4QPaKsvTDMoY7AdHVZf02PMUu0ksQsVuh46TMFbu3cvNl7KJj2ZgKeUri
xWGV7ES6Vzf2OhBVg9XPk87bVlegadI+HZbafKnsEjAMmjN5SwZRuK2AdC+ex3DnjO4MaG2OqNM4
GjCvynyB6eH26Hk6aAJ3ta8YumtlvyXny87OWmOSzc7iQQeBDeScx3bbdkpsKxajzOkDGD4cuKmq
Jy3R/7P08DogE2DemFSL/to1MBaGUquO9TiaJ2l1/rn/S259U1DbfFTuQsbZbCnstvUB3yzAZK3i
985JVw4U63a+5+1BgL7wUQlqt6EFAVphIippvgiAjR0dTnri3Ps7x3VvlE1WUDiUbKKwZJTuUVDU
tMqTbuwEgNcbha1PIZxGIfUO/nh5AhF4Rduh0rWXEMooXEBVOYfZA9pmnpZ/URJ7Z1++dWQu9wkn
DXoJXZT1NGwLH7GMY09rpPoLIVThgQNeUKaeDflQJB/U7P2sf5fVLzIlalkvPUHdqh3mI07WQaRD
H8r3Xsxb0//j52xTImFG0/9R92VNseNaun+lot5V7Xno6HMiWrYzSTJJxr2B/aKADdjyJMuyPP36
+5mqcwsSDtm7H27EjRoCAkjZGpfW+gY7VXgc2945DDKf3q4Lv3fWasy3Q32kxvIxIgVMCUEHYASL
3QV6+31nY+4Xue8SHxbghrcbi9qnaQM4JEM0twLatN1bVYqzAEfKZe82UyTher76en18iETwDPBg
gsYJqoAQtDtIzFh2VgAZ6vv7EucjKl1xUd39eguoAOAMBhYNEmBLn78JGINFyiqcVbBvDOJEBRZ7
bJTNMXeYT0YOKQrAS5GPgUbT4ZaqhNICZrfYUvWwIvYzAMA7ws+cDYwvY1zTf3lbQUYEFRQANwB1
sw81fXoO49aeFOi2wDh1LaTQa/i1OsI75kj7cdGjyoeLC/4P5CwwtO97D0bMjWnB1ACOwf22Vh1H
fZ5fmiw8shI/hMDA/r9t53DhWwqFCgPtFMNMAyihFPw7wMhJc8w/+5NDfmkJkBMUH/DVa0nnzXzg
mOJBvwgR1dgUVoFWNjXStKQaWOSYlYxs+m5mJxAlhrIZG8lK69rF9lMHydcT84OOAq7TDmz0cL9w
7SUIPzgVDQhNEj9lMLydCB1gu1ZV3zMrqSvnhoFuKtf+HMtmPM/d+roZxxvUBxfAa1nII0/yIbu3
MMNwWC6hBzbBQ1KEl0ogYpUV7nFHQT3ZrNVGlv5wMtl1kSDw7kE+ZeZKdqm/YZNlbr7uiM+aBxEc
yr8YERtphvdzLPNkk4c1midDCEnVVMWNjzCwzn14yYebGWLjXg3vWvfIa3+4OLziqrAFIrG5INAO
9j/VCsPNoVqy1w+yoECgsO3o0OpIxunTt0Of/quVg2OTY/HzdGnFuDSi/kJ/6/MIdZJneaxOsyzF
g7MMMLG/G1q22jcTG0I/nVPNaMgWFKnC7+Xz18P0sbtQHMA1GAkMQGwh7fP+83MczKB7uHrvTOeM
37lISvL5Oag3zD1yefrYZQ7yc5C2AfQNYkyHwDs2kQIKYu24n0PI6RINH5UxIuwWKVY5OMh9kgja
2UfCm487EBpdkFvwu4MJ/CGpZRrsbHBTa9yb7hXwYog+oPJ/UXvTkWDtk27EXXhpC55F0Ghcfv5m
mJQ2YIuV+eNegn0JtR+qgxo0fUDzzWuTyyMB1esm8n5WOMhtIdGJhCfq04fldshnsQKlimnfx9hN
7wNJxwB7eCQdqh1aeBF0aej6/tu1vm3X5LT8ARR+t+arbKTN8/jcXDandXTs5vdxquKhMJEgi4I8
34e0SpMaWrEhn/YgKO0GIDoaAmOq+pjU+mddjdwl+DwOKiUf7nNjkLcEpclprxTY68NFlgG7X9MO
2tu/Lh2w3PffNnZwgukABAwYt0x7f84wPSNDtHFopGd2Wb3UzkOrdj1pdqI54eTIjPqsNxF0LBoa
C/zvkEZsEMPpWdFN+8zbcJ9s6oJ6QCD98uoHluLvRg5W/1wLcIgNOe2RvV37DqflMG31Ls2SmRwb
t0+WItDX+Bf5sIX3fRCyjeA1hn7Rzns7B+iV39vKigzj0bePBB2fRMDQzUAUAM8RoLUAE3m/Flsf
66729LwnLegR/jq4Mzrw2WKBGB/y4kldHonbPgJGIKj9tsWDs64YrAIaIWjR1/MqcMSVvpghxhYh
HwXv5FHsxqA5qUdq9Udafr0EHmwEi7o+sP6Q3v14SQQXR3PDGub93d0Zp6uzy62gP845PQ9pRSXl
9GyMEeLTLJJRmmyKpFi+oNnq8VFSRU0KrlRycXW7uxF3UUD75J7RbxmdqEXbNS7Q6yxBXpvy2KKX
J1husR9fJ/RqvdudvlxuM/ry9PL1jHzlN371RgcnaxsGo68GvJFLBT1fbbf9ykqmBADiKFzBHmUL
mMt5mLCdF4c/1A5qm27Ez7vL6GSgp4C+0xObHjnsPx/fN718cAjnRTt6Xro80zmrq6Rt1hVSWSvk
9r3iob0ELE/NV8dCjOVDDzoCzkbOQmqFjsCH+A2q88MkTVjE5Tly4pwkRVMcOZJf19xhG1CjAI8Z
sDzQRA5eDDRTo2CuMPYmFdEjTIXwD3z9opLefnvIqEH3ztWR8f1kGwAz8O8ml33vzUlZcaefhxBN
Ova9FxUnZUyijlbRzd0yYX9Ah4OqVXVno4v30UuwtzfA61Ev0ZBtNFbQ5/AExdlire6HY5qqn0Qo
7x7tYLM3p7zgvolHM0o7cUmDax9c33nbKcQpPFET39sKuimOcWQb/rRPAEuG05MN2schespE1d+c
7NbY+72+6MVJXW1U8Fg4+v7rzv/4gq8mjuCCLtsjfADe9z1gl+3U5qm5h+qv6nZh09OqgeN3PFl9
VJt24qunr1v8ZDMGl9m2YQmDPRL0qoPlXM1O2ZmFZ+6hzubMFc2VGVn5y1BCw6veevq06IcNZKYv
jrS7vMr7mb1wqMHRQRZ6kcg8mNm2qwPcm11zX+9IcDI7JhLysF+ZfkJdHwzYrr6WXp2YfvJ1ux+D
k6VZxD8AjKE4d1iay0uNvVoH5j5XuHkU24L86OCxzM85OZIB+ZibeN/SQcTZN1Zn5qOPsexyqh+M
9MYyvteyiLNTBmXOr1/r82EEFg7REFBLYLC9nzlG73fQMcd7qSmZz0NECtCMYS6sRnMTKqAMUlhP
KY7Zr5v97B3RXyhQo3Ts4Fr9vlUeQnvNdWprH/jgdIarrLvwYZ3LIs0fiHGkQz97R0xR1N4XRxBo
5BzsTK3BizkPhLWvwMAchpgr6oBUKYOkwkkqz0hf0BI2Wl+/48e1v/D9F9UiJEZtHOHv37HpMm+a
89LaS+MMOFNdqKSeblI9HIknP+lLtLO8HiIiVI0PNjfJSptLr7X2Y6OiQDxk8CTMeQP0HTb80D2F
7crXL/bB0gwZkHctHoxeWY/97PoKoycKWpSw/hC07u8ArCF2JEe57knsqBD+oD5Fpo+SLARXJBb4
sht/KlduWbjuKjpI+DZhminur+vUW5eWH7k2SC7Z6usn/nQGAOWJ7WIRlsSsez8WIq8s7Wlp7Ruy
yhmyB3kb1ysA0k0JZVNJmQ+a/zEt309yV1CBQaiKHAm2SkCj3reaTWYDVEuPeZe5T/Api8aQJ4Yd
N7gjG0+4vMJDoKXah0R9FZ58/crLZx9skzgSMNtRHgPB4ZCParrtMOtWWwjKAxcSQkqsZlYWRzr2
k3MHlm8IUKGBBr2b8ODcGVo5B1XGMBPy+pqN817OdiS4jolXQxrBwHDayIarI5vxZz27KFAjJQcI
JIbzYDy9rB1agkz5XvQ/IU06oIWJwOue2oiKA8praj8rYsVf9+mnzS56U6/LDIgh62BAe2k1qiWo
P4CjPbUrRaZ49CoajBvPvGuK5ptHVhbfQW7ySKT62XC+bfngtBWgUBR+kbp7McoW/P8BkUsHF7Kv
X/Cz4cQxAKUQuLzBG/egW+2S23XOMnefM1TgCxD3u5dJbgjMEdK+T4ZLmfvrr5v8bGkC7rKoB4aI
0YDqed+nxuyiSowlu08VNZJuuragOyvz9SC+GaW/GuaCmkdiiI+dicsjgrklHb/ozR505gQVBAIv
l3lfWrmdaM29jSJ+u/n6zT5rBVgUhEaL2OOHFThlzmyLrJn31oz4fuKwhoNo/K8aTCEewTGKlAmK
C+B3HEZ+LYP9QyHlvPfIXK0CDrGuYLT5kd3k41n2vpWDiS+q0APYBfekHn7hOx/+aAksXxHdWwHZ
hMwZjvTdJ+3h3ETKCSgRcCUPAbNjOFslKwpzz3Lb+yHccFqZfYDwwGVZS4Eqyo8s7SUEeL9dIo59
VTb9M6I92MgWC9AW1zIEXYDJgGTBugyES+g4EiG7/sgyW5bR+8ag2B/AchqUaiyzw3JQVo9AisK7
ct9WBvUn3NpH3MvzKzd9noOtnR9ZYh87831zB6t6lGSoQmDDAXHMI7ecIiy4SLnf2l8HZLxvaNle
3twALVSenC41fMDXxM+yKXcZz2eqLWr5GSX+lhB3kY7W5w67H2DC9vV6W6KOD7261EMgZYGr1qGQ
jx80Xlggzt1X4M8/TenGu2/K5wKikV+383FdI7O2kL9AvwYX63BulopnksDLdT+36WMFfgwOOlYd
OeE+zkc0AqonsBC4vSMD/b4rTTiKjoGogn1YVjwCsBfvhFozqEHd8L95nzdNHURzXlUHXgMhKpSP
g5r6TlMnfIQW9f+i1960cjAJh3TOezHhhQJWrbpuhu3tMZm4zybA2z47mH6Q+Vd1n2JgKj+uSVNH
FZAA2r8JvBK6TPm3r1/os1X1prXDcuAiByQ8hm4z3VKtQs10nM7d9RSmu6Kd5iPz4ZPCACYEatbQ
qUBa8IPcrDOrlve2DPbTVMcW9BFZp85UaCZGHsRzfxp2eg0P1I1j6cg4LaaScm2uTaF/hDm7a66K
3n8OC0bteW2buPygVJgV5nlle3RisQ/JM8yC9QQyjnBoX/QISa++7rCPw7PMYwvpKAQWOBEPzpC5
5dCbB5oOGpbjDOwsznYr7sbYYZvaCY7tsZ+k9gIfZyJqlIhLcWE/mNbOWDahC9IHgu/bPDwBA70S
sOciNGshjsv1FLGxe7HJRVZZVFfklwUhwCpexIER1CDUQEHn/QpWZIGck8be91CbjVEjt6mTG8ew
YZ+ET2BcBGgLscOinn8Qy6SSEHD0uLeXdkNrBdPjBHc+/zt8aNub4bzO2iPb7Md5jzoY1OQCqJhA
Tv2VfvZmkw8FGF8pawGR6mENQQJ521RIOhnFPZFh/2fY+x8/x/9Mn8XFn9u3+ud/4fufoplanmbd
wbf//G+tuvah5A/1b1S3zw/6N/Hy23X30HHgF36q/1o+7P/+8T/ff4vP+qut+KF7ePdNUncgg1zq
53a6eobNd/f6FHiq5Tf/pz/87fn1U26m5vkfv/8Uuu6WT0u5qH//60ebp3/8vuCU/uPtx//1s/1D
hT9bZw/1w+GvPz+o7h+/m3/gBED6cFHdQSHilb49PC8/IfYf8PuF9CKGHoHEojry+28o6nQZ/gp/
hnhw4YjB1AW5R0w9JfTyI+cP4AYCYABMH58G+ID7+7+e691g/D04v9W6uhC87hT++pVG9/eZC4A6
brb4D0w0TGZUgA92dbdo+jILH7JGBFBcaQzI9nnCsyD9bXPyrYV2465SuKHSETKooLMqowfaNZRu
SqdJNJsqs90h7qSfT1HbGPa9VZA8P2mzypGn5tzmJMphag45h0kWXdwxLuwLBrxtf6rIHMK4o8ph
T0jtjuf1VuVgxu4mXOg5RcKs6Lest0oeN57uYo4sRRgBNoJPwy0nNzbwTAz7Uzt1VQS+RN7dEGj/
XsJEHTLJqjOeLa9p0h2ZOm1GDO4U+TocO3lb5LY2qAMccbeFFUtTnMx5o9yHcponYz/L2WpOgrAn
inppUzXxaNpaRLll9i9Ba/gSmi28NzYi58o+0QwdE/sCuGTIt5desWm1k61FmJXwbwtbaA76fa+T
YPZBgZMlnNVPcpXVaeKWZWPRBphTCLWlPRBhfLAVRSrYfa7NmmxdCAFZlJT25EXwpJQD9XHZ+hao
yrHorMzmVHhw/KNBAzbAiVvI0Uh6nckfs8erByO3eiiMBNJbQ80HEm1uOlVX4TzMAJ+XYUYoLjjF
Nzs382cHkHQRA5zOzxojqC4hOK8baswGzJK4AZ3m3TinBJmWemLPWjIAAkrlkW8EUTagnQBFoQQ0
GDDwzq3Sd9eZkNyNjJChxO2ZhbmqWchk4kE07tHJHWZEDaQ9rg2kSRcHB4sRuMCPiyyKsPoqmf0K
pNIeRUmL2lXQxXBJqBdaitM+dpUNrPCMcekiKyTF/TSL6kfjk6yn0u5wPEg+2VFPxhGQFiPLcMdJ
2wz5rTrsVzUxhw0b82GK7dp1dMyLmpxbbjuTaIQnpIFzNQf2r0i5VYJcwbNN0Tjcpl6v8ag5Ueg9
MyPEolKLHiWPThUkmosaQV4a6OwCiNv80e45V5sUcoPPPWR/Z0AcrQ6ah1N919qeVgkJCcy1BgNg
gQSGW8O2UbN4rHyB62xXc3Fp8ADaJ2Ry+bP2gBy2gzYtobVZjZCgq5xxjqc+aPvYadPqiXR+hkvB
5FsKg1GN0HyxB/+bzxxYe5ewK4atexF0YuuKzrwtXb/cA/M5C9qZzlhHbVrrggqmi+umVZDm5Zkn
mrWt2dYDqP7RHkSRRWnhsDsjTwcvDjokRumYNzyNhq61Xwx4vNc0AMwC/OLZ4Q4dcaLngDvkOlsP
Bm+feNgXeLqw7aHlDq2QNuqLrvOhwalSRDOeTl9aoyAl8hRW3lE9VxhQbii5YwxWC+vUDudsM/CC
wSNNCoYhScMeSiMFJCXWou3b61lgDwULRlnBivWOAfQKxBuhH1XM8DUoQv5U5iBxw/29GMSq7Zqg
jIrWgcakFKOiQ8/IqekM9QtLobgYkaK2nhhsAIprnvnDi+/z4SWTAM2BY0bEEMP9lPFI14F5FxSO
f+fqoRdRW5jB95a3vZsMhl/+cNxcXHjQq4L4wmDmLzzLLb5isxU+TF5Xw9q5qjN4fwJLCUc2lj7b
ymnGK9ZY6BcPU7KMiO1Wp5CbnWGKmY6EwszeVRvYU2Kzqdpm6ii8icmPmbjksgH4c/qeVk5w104l
qklz33pRVTtZHqkZmnY+CAaDHXUdlPXXcBcYKxS14I9+1YHAMt2XgDbIU9yaAD0jIeMUkiY9mAxC
2AEVs/BvfQbbkL3ta8OHvw0LXiCZgZerdefCcxROnmdmwUm/DgoePprglNYAt2bQngiR8zs3mxDs
sjbMa+Bem6KieD6bYjpm2NNqNEb5LBzUuSfSXQQzS0Fgd2fgSVK3myDNoUeEz4ZbBOOJgsrTEKvR
925cMTIR9Z1Mz3nPhiCyR9Ze1aScfDq30p2TXBIBH5KydC6bvB6hvMCBEYyybpYBzV1V+zEHUqmJ
yrq0sF4Gq6qivG67mzzwizAKoC/ngCphpvvSZcPruIud9gLFMZUq+YTDwK9jbrpphd7Kiwkbblso
3Ppqd17BeGzSSeNhU6Nd46egO0xthkI5EQwr2uamAudD5f4dEjISu6TvkO5sqooh26SYn8MG5i0z
lpuocht0NmiUxwoyAd8lI1aT6BxAh+0AEsytb8GVEeot8HxdFaYJh80SdkQ/vYED8UCZheW269mo
zO8gNOZWNFawEKIdwtv5smlZbsQCB4yMS953t3M+wXC1CsUMESYvhHoV9cnAwAAz0n6XFhLbsm2n
2Y+8yjQopWZjXabdML2MATjmkZNVEvaz/SyrHykqKUB5tlwDCUrM4m7EY9k3pQlDXswKxKoxMLV6
SuC+Yz8Dh+mCGwOODvfG/NKb/dmBl56rVYy1tqtu685GCcivTX2jfJD9IGgXjHzXYs9t4rCUWU1R
Q2dQcjPn8QUlFjy6kw/AClk2GwE/RZgVbgLI4ZWRWbPsVhhp+aigO2eUGfnhBxOkWbrWb05kXrbX
LIM8wo405rLlsaC+k+kwziKa+hQ8m9hkSg8vuTVP96Et3acqrUS9hs+Ot0sBxDRoVYfIaWunZX/B
EH8pwj7jP1uhxEv3Pnh+H5b/87x5rq+79vm5O3toDn/zXRD+/zTqfniqOBYG7gj8Z4dI98+IfAm7
CaRXl/ILaoxfxd/3Dy1cIbrs3/7pn7E4dFj/AAwZMtaL9uFSV8Gn/hWMex4ibijPg1QOHBTAqX8H
447zB0jJqP+7C71lufj+HYzb+EAkb/GYoDBBNcL7lWD8fcYIWvxAQ0LDHEQkCJ0Ci7nc297cy0g2
hD5vXH9NpixR+VrDCFmN39/0zF83gLcR/yvJ4E3Aj1aQo19yX3gn7OKH4LWJ2EGDzclba1tc8Epc
ssmsqcEAt7YsOVHw3E96iGFRmWf3NnJjIYeo62zfkK5nuN7h8crpHELS9yC0f2fzolndOjt/sBKD
pXGqrbuvn3hJ+nx44KXmB7QAirCHtd8RRlPKHXwPIiW48de8XcM9/Tr0q8TP2hdtD9eQfNFRxY+x
8l8FDz60DDFITAwM+wch656IcAKU2FtXRrWZQrEdh+kBLAHQNjJH0LFpURrDLkJJmMZlDhWwhrdx
NjS4SRkBONs9RCJArothuCDidnYvYS/Lo9BAstgwhlNtN2tvRg9bFsi7vNy0vr1qR0Cx23SiI6Dn
gx5AFGPqNA/TLGrJMdmvgxzLMucwG5B9QEIH2Smgwd/POWc2g1TMHjq3Ba/BZpcN91+gHHvq4ZpT
+lmS1+k2TY11J8l3t7V2ptEccdJbpvWHXoZl5ELjQDXw0Ai2tXqE2b3prQdH/JRD71BjGFeO0D2F
mdbPryfTq5TCYWsofqOYD+IW6osHSR0/q8KyG2Zv3Y7pWSH6Niqglket0aPDQO5UjUhDmP5WO4QC
MgORJs0is5rXEgrWKMiv7b44leVSH0VOMhg2ywHNG29duJCc7ZuEAV5IHHIieX83WlCKCwWdZJpo
VNVz4V72YKPls17BbHSDu1FkI7s1ZEj9wevIK3Nc2MpdY1eJVdnr3BziMMUVUPorBgnsHlD9GhPG
6sNLOQkIxI9ebEr2oKcxjOy5eGQ4RZHfAT7M7E66IViQvu299s2O1lkZ4xa57WfcqoImO/dU+1CU
fVJn40Z27mYgKTTzZR2ZUBtXTrhmiDLBoYOe7teDsOQUPo7BYpyJHD9YEAc5h5loZuZO7617g3jA
+6T7oZLgwxJ+2ZDgFIVhoIDAhvq61VeIwL9vFhCd93Pdzvu8tA3sfLIwnisLgryOXa5VAeQgIddI
QKzh8bInNdae0Ybns5FeIBQZTgsTTN5G26ct41e2k14T13sYlWXvQOjCpRkRlm6GU2E4eA9z1doQ
1JhTtnXn4VmrrEoESJht0Gw7h/m0tMiT7GsJoTBIBIjgNfjT0bRk/mqoIOB2vIMhLWC/ZKe68nTy
B2iIh+fwv94iSFypKnyQ/bguJv86BDaNGsr5JmEG4QDKhWQKtOrrZgdPrhXuxBD2GG/g7r7TDQxR
wKYFydaL2tY66zX021WoRmAZrClSQ7u2Khl3vLSOjPZn6xsiFkuqEcsNmMn33T6SwJcO/BTWCnfG
IJ1++sMc1by5Gkz/5MgQfzax4P7iQaINOJFDgw5RQKexKKCxBkfAq8kiL0i29HTOxx1BKW/1dWOf
nUuL1cy/Glve+81xLWTKTeFpbw1jE+CHu+yqHjvIgWQIIZnOHvwc0k5zcW3I7Ag2FFXNDy+6lK18
aDohmkFEcpAad8tZAxNouutlOvfueO2wwaTOCC5qM5LHHKAYgyFhMuJOlLr4jTIu/fbEzL2I6yDO
TSOWA/IsaXVrleRKTtOZX92zutz6zvggFI94WAJSBX39wBcrmBNGGtiuhofrCq5gs84vgzk8T2ep
6KzDuHL6tQvpRpe3kYb5YdQimkoYB2RyRhgMzVnc4/be5Kz7IgBcqAjWLVQ6Ww8yk5m5tYssIbOI
a0cmtkHAyNLnMI25cVooakIaSyrx1OR50kIvJAPKZ5DDpcA9OPVlNEGfqNDwaJMBjIsCaHUhqRNO
Eff8yG+8UwUJAtkayexBcFFDEaFokwE7IOQ74qkCo1SnsFuw5QAUItx2nDbulA2qaXiHT1hXNdZM
KXHiI39F8xT4V+zF1eieu5rHpLZxMNZI1PWroXfjHnxK3+o60Leaq1Lg8txw+BbmRG+46BMCnD2d
DHev5Ujz1osNxuIKGeFNJeeG9gMs+ILnAR69Q+bdQ6L+uSbGjjliH/bsqizId+WtJqfgKe11k7it
a6/cnMA5Q4qwbM+EtoMpMoWJ4Z+5kamVMQoWOdLPflQecllRoCexayxkBwfF00clwo2fz2kielAN
f5iu0a3NPhO32tC6PDMbCPNKBCN+VV77MLacXTy2HP1EluDQBNruMO/7taNrSB47lFUzopz+LlQt
hlNtLd5felMr4nDGLZ559nNdOwyo3XJnjNkpLOhxQ+SDSoIKmbSpNuKeYCJk/rrJ2WNJGNJboVtT
xaoCeuM+pwggMqywJRuEL7zO9CNIjSHwzGTkeEhSTQXmbpk1icmrE0CXzitHbXEknxhWdlmNd1Cq
PR8cE8Ya6SMyH0ke5mKjy/lqAMIYH1hojBb7Uc9eeQI5zdtAmDaFw+idPcKZtamtFIsKJnWT0VK3
Ky6RDVtnajJPhDISMwszJK7StciHs0C75zrNUVhxcVEexjUyMlEHSQWtwHowWwcq6pDwEqbUN3YL
0VE1p2HEGd91jr+bTMhKTsFJ79eX6exdIL107obFUx2GESjR1+Psb4QjMVB15Frsdgz8kzQInyH7
cNmXKg6Zd5o3MpJFvcNJAR1GlAcz83zsp0SqMZpm+9aw2V1hmIKiE2hQuCXypylLGLL/lVFDAqxM
y5U7y54W/gRsYr9rqvZEefU2BTVlJT3RrXCb6ahb5+eykBo8eA176tB8CvEjXfsJiOQJBM9XvTlf
+VB1gUGXosihJ35ZYKJWUZUal6HZP7pjsAvtYTOl6a2x7ACd61JUB2JeGhtT8VPZNLcq8y5VNpwZ
vfNIwuzUbztNzWCOSN+8lL7+MS/ih+lwgfVJHcATU1E1ePj6fISuVoDwxiHAOkMdA6twoGSRB4fP
TxEiURJi8bkeBHWkLZCdRuTnZN6j38KKtyiGsxaadQ3UDvPAWRGuz6TiT3py7mpbnSN1QWczv4C0
7tqpu7h19ZlRwjHSAhmhI5QrF+S2CuVLo4yr0YkIaUqIavRJPhbrqs/XVhcAQeKoyGDVjxoBILx6
N5XtQGyxK2lYZy618CENskYhMDRzV8aGnIcI+W6c6GO28TsQKqvcOxd5jm1Kmlak9LTSpgXbo+Y0
k7AAMcqtu2QqcznGgYCrRacHdsmI+W2CpCnNBUNZReWboZsefGTA2gHF5kaqdV1NayR4gUkvo7AT
cTm1OwiM3fuVd2EEAIDaTb9mBaodKbx5EDwnhQUcq2r3pVEDHtNmpzDNhdigfPGm8dswwdmnibhx
NobPfngG7H4f98X0U06ywTzUJ37R78NmxNGTemuf53ddIKGz2a9wJYI1k3HCvSExKzfKDYAHfZiC
eoWDvJ2PU2/O3Qh6usjjp1C47LopInm3hvEKrb1sm9n2CTOfC0wkYnrY9gF/dXFghL1C/l/aTwXp
TKT6hgufB/Be7QE/EeUVtLpQPmF38LhG4XmCsAT00uDckAwCIZas1gE8JZnFtz5SsczkRQQZ+lUH
/lRhT1urEGegwd8Zols3kABHnlwgKW3Vkmo48Lm1cToGLiyA3BgSqrdLYDZZcMRh6Y6nGgdbbsVo
DPfN6dTL1V3dOMDettGMCJWOkx+3jDzZkjzUKd857sixV2I3Fh07EaN3OcEjyB/ayJVh7LdkPfbZ
lfb8RYP4zmcq6VmWtDgmzKXeVZX3vgsJgh7qDLqBplRFsKQDt9v7NQpCpvtQdfxGzi7ISmHx0/Tu
eTkiZjbyaFKYPzh4dV/DmUgCWUZwCKMiZBiXJCtu0hmBMp9kMrIgQz1rPodXszixGYHoMvkJSNWZ
gy5oJv5YDK/uBGUSuNVJGdiRaaWrcTSAQ6rtXYUhsrLsvHZ51FlpkkOcyhTNmQrGtbJqWKGjGInh
8i8QTwAK4ULNIgumuK+zFbLPl70NzG41j2uA1OxoHuybwF70WAyrib2mv/k6TDwg8ixXbACaEKaB
e44D9IPoDmKcrm7gP7yWUEmBj7J3Uroah/J8x3UPR7xwXBNfQ3BwCFoqqxERiZ4RKcPJI5or9web
K3gZqodFx4PmsM4ilvwLEP5LOcQbUeHfw7Tgu9L8+lksFe//Hyr2C/L131fs6XPN3xX4l1//M0to
/wFuOqQ+gdEBIXIhxvwrSWj8AW6kt5j2QCEDJFqopf9dsbeW1CL+AveIRSliYZf8VbH3kD4EiQBa
tgC1LaSX4FeShNBQfRf7Q0wVaUhc33ApWNwAP+gdWlPB+oAgNwSz15Ejtm8XLw/Tlma9mifLW6lR
DzLqs1l6QN4OwJ1ijQ/ieSBzacJSTY0/ncocJpoNCruH3bRCR+7IUJ5TQQnl95LkdRkPtQzBTZyl
5SZtEMADvK7MkcQW6l03sK739pndIl4rgAwrgU8PpLWFeK4HTpjWRX2GRYyUPRpuYCkz4CNP5oxN
InKHEhkF34W9+Va4AghNR7ep3viKW9kFyjQFwuYuh0B276WFEaGyi0uy8o3s1spSBGgqrLzgFERE
FHFQr0TZATVI4BEIHJpHEyEHCvZ4eBhrO9N2TFVfUWF5OQKOnPMXiQPlSufu5CX4CJy5IBVoN0rN
Mc9WEmfujQPf9gZGhS37xjIFHkbrjiGcC0sXCmaWatU15MEbgptHB5AWjOMIo24j/g9157UkOZKd
6Rci2qAc4jYQOlLLqrqBZZaA1g64O55+v2guye5ezjTnbmk2NjddVRmJABzn/FJ9FAOb9WZIndHb
adtuaaEnVNTbFv7k/KJeYJx3SzRn3lbgKhkOlO/4HfWNVpZzCWYd3TfEw/uJI9Ko36hUlPN+6sPh
E4oz1Ju2mlyzGStTQghCz7+R4dV0Bz0DySW1v2T+TqxLd9f6bhklGSVy18DNxVqTDArOTcLapGbn
jtPkHtyIfLQ9ddxOuI91Gn4rh1ndFqU7/1zs1mVSGMtB3hdDRzOIdkcCKEML4ekpHrAbHeelmeXe
WxWZZW1qA1RiPqdHDrI3vMapYZs8tNGc/jKppd2D5op+MW4qxWOx5A1qYKHQPMRL2TJT20PIUKAn
bCjQX15xkMBsWbIWoaz2VUErX9IsxThtJO1ID0KHabvLu7j8ys3Odh9WIsBany8KvmiS3rfO9OFH
SRCfOOjVGx5I2lxs9pRA5Ey60arYzvsMR2NUgZo0BcKLiLQdRqppYcCq3YqXQRr5EP3xQJB7MlnZ
tS9pJpODrU/I79OU1c92ltrPLRcovO5A+aso1fw8L14X701Ely9Zd9XcbGpUoD/KZfLfS0WcQ+KO
IWth2pv803Zm627IFtQQMbRutfGWRbtJvDjtl2V1vS8VEHzO9mlF9i1d8N5ROkX6S2V1fvGXOvvR
DsZ9ksRTfcjFwxOj2jb9lCylv4q6H7+68zKcp2L0X9M0aL/anpmGIyhYhi1szDOzByh0WarjVp/t
ACdExgQsMFT5dmboKFkIh4IyQ3yc6KwrvpInZjBHpJqVoRjdnI2CBqFu0yFvQWZ9lShvQrsM+iSd
Sv5qZEUruZTBMC8J6S40SQ1x2R/CrB5wlSCQ3JYs9w/F2HrLVnkAodueoeyzy6PlixcV8lVxtjzn
c1w02yEfXR7pyMw/g9+/a+kM0x19AO4DXy/byuRIxEj9+DmWQjZbV6MVscqBX2osSsCRcAJFI/Ta
suByp1D8zIwn220+djzhea9jpLlL4XyTXicv0p2udr3Kn2xGhyy9uprg+eBTRVUkKpznl8KWTZoE
1uSlN60eGUKnYV3irVOSwZ5wZkGJQ+FKcx9J7TXrXnMu4BZ2/DIHyZ3ConhAgeIdrLKr7ic7KAi6
ricz7FU+jZ+A9mGwsUQ/+UCM2Jz3a5Y1t/FsQSlOGf/46Pejn6igdcqnAtbG2QvjLDAKXQ7e4A0r
x2PT9VhHSzO4Q5nMdVfpHUqaBZwPf9h+RGlR7dLMCV4bp+9iPlbpBMNrBF1LDXUY5ScLTYxm21ni
/NAXUZQfmtSMzjugoWO+G1JXv3qgK/3OrTnejqC93UPc9dfqzqiZwqSTFthRldfzfU73Ks0IE6kM
vBWsgGIxJhnMYvEiP6AY3Ha3isGDtlUpazYv8NzeZQpLDkmZ9rcsLdM3lxTFB251HpbUdZpfKjT5
He9cqpRWTZXCjZsv4t9x439pNvpfza/+Y1Ujo80/npH240f7/ecfOdWIP//vQ1L829UXB/ZJihDB
ToxK/zEkWeK3K7nIlIK6lK5GDMb/OSQJ5zebmYW8Rw5fgldDyJf/kDU6v3mEK2MYQYzoYWX9l5jU
v0DOaCN4OhC2XsktfJV/NZdVg0jHtGf3DPJB0xTvlOubX4n43I7NdFNVs/13cWT/z0/kScWGhGLk
mknCiPhnMJgqhl6SSbZs0Pex/uQi7FD7KMdOOhpz+r1wi/XxD9/Gf8Pk/l5S8wc+g0QXZtBr1QYg
GP/7a2p4N4iiwzw0b3Swkudfwiylm0ljuNms7hpyaPfhjkk1LXc1jX9fZr+zULBk/i/tjfWn6l3U
Spnn6fdYeira//OP92exOFedcFiHbqZrxA8ZSdFf2ZZuZvHJPA6CzqzTBoAxIO5rnYJ74XRWsVlr
FSH46My8/ec/+Hfz15+uCzU73ENwmtxptLRw1/4RmC9Ybst8tKDdFmF1lFbQp5nVHu/zvstnGyiW
NJwNq+kIQNePzmUoILkYoVB8o4W7Ts1mmIv6STgV8M3ffLq/sPzc2nwsPhyrBb0IpC39+dOBHnaN
CvDb9mmnofY8J3gY/UlvOsw9CKOGpgiP1miRFCqCEXgf6033q6Mpw6a2wZq+MYEUj83cVtYt0yk1
QiawmFf/7mPGf+YYyIMKPOzWNsY+LFweyog/f9AmKgJaf7kYpUjFqUAxvuO3KS9VVdsEaI8/uhpo
nU1qfMsz5X8O1OGNG59m4PsxausbU2biayBzDOlOu0yPlg49Wq7rCrF+NA7BaYCa+ILKeOC9X+SO
2U6LcD7mMUbmVSq0q3FlKmq1srjOtzqy5PqgTFzrRz8unM81JUTg2LvpjN29n8e2elhLt2UNiDvP
eyzjZnV33ijpUeY1GJVgBwiI4wGQctTLvnactXzIUUXpQxa2LZwNAkdAMQ63TGwWGYTyORxFz7CU
6ugztGbQu7EYrAm82JL7xYimPcgFMUWSSisErkR5RBlEyT1nrbIbEQL3kwtx1+LFXAklgA/ifYjO
i4WC8MVwob+llUpTY5EHCOHamIchyB2/uDEF7CFWj6raceDwL669wcO/AH3y9uwb93GcDKIDWQno
ZFanW38N/fG2LSaqdlxwf3tj6dqlh7kiHiXJuqqitGb0uZSyW9PhMCCFzhD0uR1gyFKU+kDFvP2Z
BYL5NKYwOt9moqGmlFES8Etlw7lnVPDRgsAkvyy0Nl+iSXnXJL28NPez7ZHI4ZAS/Ia2fYogruPo
B5JqavXE6OVJ48xaJ028hp+2GSmmC/syqjeZX+uHwJec02tqiwsBUqQr1lbuig3oIkcaJKn9PRrz
qtqXcZzeEgju7wPTY7trssXz6cRuoy1cBrTrrORClATrJAU6GfegO9tIVHW7blK2k8c18qIfRQfV
vzHQPeM6tcFmahznkRYaOZ7TsiK7xClFrF9mf8HhBJ2L+b3JI4edqh0eBDplcBrqQt8tTpblmHp5
8NyzAOqTsJaIHI0mU4+I1Ki+XHTG3uzQBC527bh0p0H0/cGqpHP26uijaaxGkx3VVR+r9C33ex+k
eJLtqvxhSiEQEgQVR9VIHQAxtnM77IqmJUhnDS4KoeUPp0bHPsxyOlDyt3wXnVve2iOloaG0mxWM
zSUYfln1VQowencyFc0pQ378LsbZ23oyBeKkcWrbaT9P8kl2eyEXfn+joYTrOsp22ZQPlLBZ3bKP
q7wpib30uXf9Xjp73cg0BzLAvtSqyfm+ZtFYbGSRuu9Om6di41Stwky+lONxFGKeMel70Z4Y4Z+B
zMoXq/TjX4M1CJNI/n6cTFMNRAX2jh0AtufsjDjDTRWFMOMefNc69c+lb7F0D7It36vOrrbFGC3Z
Tg0u7BApMS6CekON7M5mAd4008T5tSqznkMzi2cfdPizQEB6P2pXJ8EwpJsMnuI0FLK76bogsNhH
RXfp4VTqTTcE3sIIW9HxFZStGPf17NPZOzjWzy6Kx1s2VxS5Tt/rpO3S/Iz+EpNQ1M3Vr25ai2RN
PQybJrfYPCplVQ96hKQ56LATWxaz9YnSjwJYIvIvFTG0CT57K7810prjC2sfiMVSO8tmljpIJtce
d70qSGVobd5ctr3eVzGmZ8ASqb70XsjNmgaZd+tOOLOmecgeotYpDmVV2cRD4TbbLUK6jxUmty1X
xjuGU+Qn/tyJtyHuCb0uTEH5Zt5Z6z5GluNsCtft9vQpR0d2lrBKZuUXZzMP8AGgIfKmy2r/5LW2
OZQ0y+JespYpyet2fubNX39GQeHdls5IBHRDuvqjdFYF5h6jWwcZcYenBn3IeLTWeX40XkDYgF2k
wUUscVRdFqTRu8Xo9cFqNQCDrQpAUbvmLMunIeEuXr/hp/TnTdv5wX6Nw+vbB+9b9FjNXXMtuwrm
/lSoeI3ZSxwrPS08CojuJw3Qwx3Ls135d1PoVngXYBQW11bbMsitxK1KBD6TmM66Fg8LKh94rpcu
jdybajFmryx5cCv3MITO9wbysLfjn9gxnpwu3gWV+wmLdT+uau+vxUNhSf8kxmm494mkZp2fohkw
IeNMzZ3nmlpz6djFfiqWjdC1OusGwo2CxyYZwhbHGcT+zuFpfk1VrPeAccG+7eMSd8TkbNm/vBNv
Ogpos6L8mfZOvvOtbDhwD0LDBEp+Lv6gLxi9CpI8uMOB8riOuGKHt67Ee77FMXHMzaohi0d8lhvB
VlycR2Hw14113F/m0lnoXLbrPhk7l2ogv5o/ymHdO7q1i9sAmENtHSu39+jjx5pEe7dKsw8LLe9M
JEdkPWMTyPacz3l2KsrAY9TymlocUTTZ0a2CeYxwvOXTS2dzqLpl73CFq2an1mFOn9rBW7d+5qVq
w03YJ/Rppdm5aa8J9VqKm2VI1z0ROHo6MGoo2qQ0tYBeoTTRtmWsNlGMiO7GM73e4dpZ+wS7FrQs
SNYw7WzHX45ONIq7IWDL3RhExWytHXR5YnRo7I0t1/WpTLnmHIPoRq+aZvF1mMM8RqOV58mKLh9g
vs7cZU+tdfDKMzvclMY2KmkRv+jNuLTBtjRNjzmkFPvSs0y7WwCRfkSZ9K7XKNyxVLsRWKwR/mbo
ivIlZLZHKq6ayU+M1wTuIVKW/xhaV4C2jKtfvZNZr8NMuN2uqov2BKWdZbvVr5C0hYTyxFnlvmow
6y+56zfzGY0AjtpSFn53koWX8uZYjDrkdjcc/XZp6TnK4m0LiHnfNVgSjrxN6vvIivXX2W36J78U
49k0NgQz//kWzPt9icrpHFa+e0s3U/bmXqPtZ7oenG+CNfASA6Yfs7R2fpVo41+zeZyuTNP8nSsr
vkontS98cdwx/HrpiBLCpV2rqMX4HgwdFs8A/I5UkLnemnb81G6ndyu7HITj3B8nF5PupuobveXZ
ZwqofctTxzmrnW99JQto5io+O0MXQioufM5KeW27r3wyn8aqa5O1I3LTeFqfg2ZaDvOgqq3qkWmk
qi/ey5DJj8j+6Gw32eAgJdF8k3Psmb1viZnhyqnUzRJ4F6IUlnODn3KTIqTc0A0Rfhp7RsnX87jh
Kj6lXpkdfMAwsePsUndoCi7K1GQR1gJI0GTeclJaZ7vB6qMHJaTzUuWivUB0DXcm7M2D6RtYwbVu
gaBU1+7ogGG/tPXJMkv1jdU0BxVX+hHdu3WI7MhKd2Hjr/e518oNMnu1GYTHRsTOOPxoXSRmjbNQ
cTda0ysyIudYGux6TSzzW1d12cNgV5esnO7DNW1vejPb7pYFgCowwi7LsfoSpMDdIp2715lh51DX
wSMVvweGOPRoeTcdfMsmZTFc6ptxFhN8ejNtcidw987gzLd0G4aA4ICPvarVvqsbsa/HWO5K22Jh
HJr+xVPs6B3E3MG0Bo1cBBJaFJVzUAZ1W907uziT810Muw8G1uQXN6zHRA5RBBWip3uvqtKTCuac
s5bgTDP18twvynph5HKg6LHXLSoHkIr5uvneB8TWQ56HWzP67pvJhvoQef1KCnyrtu0sPvMew5bf
zsNOxc2ya6piOVQpRgV/BPKdq7XZFamfXgZrRf6bTzGCS+PeW43pXpx8am+b1g7gOrIixPHlMU0b
HAnrXKn9tTzhAmodJNoy5lgBtaPKm82l8dvpJV+rX7GKph+NiqtttmgEpbmbRZuwcBU2aJUeerwV
h9qWFuN+3sZb/JY3Td78MGmXokfM24sf4PZCmlRtpDd43yovNUmGOZJzZ5ruQi0slIEdYi5wyCT3
ypEEaCaPdGVTX4KSr7ioDhNGqsc5ku5LiJvoqJEx7msFMoswZohvacFbcQGNazKBu25sbyz3gM79
d+Q/0c9wrEmSWFAwonpyT82UWrdYYKuDmfzoFScVu5OUtbpYdT/v8qV+ixDEbCpBTUZat0WyxO74
7nRya8m0PMuOVPGN8gJWK2fh1V8PdsPiovB7Yr26TsX2rhj0epP2SP+UBEieYr3JvcKjfiad9nOs
3qJUIF0yuj5pYz9M10Zuz+Il7XTXtr0mPOSmaHdeIRukWT23yBJ0Zku4EMdLY7ATKlL0q4o1xuHd
8lIUhXe0GKVOEfMFC13rfa8Du9k3s3ryZI8/agRJfbcL66HOinVvudHPaxj8mW/b2UW8Wk5xURzi
HhvMOMg7U2t14SxgdVNW88y8th4rX8Jnuy7vUvwucFcGJBVxUZOkcTjv4gEhMdJ13Isxr/eMx/sI
9JXuGY6/NiGBmOT4eO9NifRiMAuTVZcHSHiQJIdq5hyp4s8pjp7dpXeSPi2v2b3ODIBfE9LqmqPF
A4RWwfcoMIjKH21dq3dFN3S90ZnWp0iNG4++twf08BioVFiFz6npkQDJsJkRGNgMNSJPj2KFABf5
up98yh3Zd2e4AiDu3bBc1TFE+8+nSAfXgPB5vpZHyoWvcFhxcvohW5M/XAVhEWls1Au0n6ns3n/n
WgYjywt/sbkPp5mA3nSYxa2f4fkiN2D0v2Rz55+DpVvurFqYj8pyxgfl9Pj/UmXQiQnx4fd2IBPq
7vvbBdH6R+3b/UNQ2uV58C3/dkSE8ODjkSJymPVCOYX9yEIpzmlUtYe+nfszDbk98iMrd04t5NnZ
aiN1K4tRP6IWHu8G4vNuZXMtuZ8t71k22gLa8NW30V+cz0bBX9CIOI8H0aoqBDOvzDEmJcjbYMWO
TyIIJ/6PTWBCt7gbGOte+3C1f6SWv+7iOTI/PO7wgxKR3o9hB/sx5U59adJ2SoQ19wddswTtYpx+
nAroFuTWxkpNxIvWEHPj1HiveAXUvEs7wdC5yvi9gzwukrCxxU+c0TO5HOkwPE59Xb5BBApEpf0y
P6ahZc56DAFCq2r8juk6PmJC8750naJKshU/rKJuz76Jib8KvPCFsf25XkRxM5RstJsAE5pC+/qe
B4yy0DLz0bbtnMDNqPrZ0xUCLhAwZo3y0NX2dF6aNb6RY8uMJKv+JVqG6NEOx3ZXctMcY7QnW1VW
yGSogkpwKLqHzmTWk6vaR236nNLc+XHuXOd7PekMLX6nbqtFfXXsGGVo7tjUUiI07T+JX1zsAyfS
mHQ0XcstWxJ8ol3o9NjMVv9Fj2LY4pO1LhlUM9Lq3Ok3M3HUjTOF26C2IKQLqKGz12qFlqdpAHKY
Yv19GtXc71LP2bWXOzpKM5r0qafBqjouXiyt/TpqfehdE/wMVYCa1VHlbZ91zw1Gtu57LjVs4GZx
Res8Zk24GFCdqb1fKnyKOyUG5SR6tJ2zM4/IdclBdqPdyMHi7zKn0vkb8tBA4cDt7U+I74Ca6loR
OsLgVe2XccAHIGeLu5BiuwuVO/7jUpHkv4lMA3ZmfDR1Lj0mrh8QqX7NaT166NdzBLE103Fj6iC6
iAEFAtxnhaSRkqtYntoVwAUpagaU1qH0dAnywzG8HR3H2pYyYstyVJ0dePMZRGUqJre5bdvqY5Cq
AOauggKnHjet+KJyVqG7nKLJ4BcIXNWPfI5FGvbXUnJ44qD36db1GkZuHMlj79z7QY2BuJmXqdyX
TC0/FsdrXlwWgljE9fyEW0WnaKFV/YbSqn5jexoI1bQbH41hFcyHoo3ESlZr5xaHQvT5Dkrbv5t5
yljPIZ/zLXEDRbMzbK23WWf0dCK6ErX+INPpYXTTtD2H7iyHTde6CIn9trlpa1LZEfjl13GzqzW9
2VEOK2gt2WOOnKnecCRUJbdWgQm8pbDrVzyDuW4JSQvEK30ssj50GI+ZPxy3rneZ24McupEjh6vW
QaUbadF4dufYGsK0QtwIDA8wWR29Ibg2Arsuf75dV75XbAbwJ+s0aCTcC4838WH+8pQXrnTv9TTx
xwnMzVsM1FP9kvbcngR80fS56RVmgl21SoeqXIxSSxKmIzBevowME62x1s2C+M7ed9kVHSldS98i
awvRKTjh/A7hoY4LjKF4CjqaVutUWEPiiTRAcZvzWD2L1otumcrz2yyDgEi8WUMdd7h3CcW6pmYk
BdNnmJRZpaoknH0irJyowttfK5TvDBINqairU63ztqaouE8kE9g27goVPq7UVoVY2VMi5XDxXyNZ
ek89ZCKzuDLtQJpAgNs/ofedRgTN0AbihJ/4pcypINgWa0DXVbAYXiCLX+jgtLYqldvUpdiMcuP+
R+6PDto6Fu6vigr2h8nz2h8yrOe3wFUxGHg/3UM7Ywd2u7DGfr3qdFO2DTZcJPjCP4ogdaZTXgc6
OnXjCE6bj36nkI+LCbEgEp+cseqB/hNDt8jS1m8e8/u7cQl3jLswbpJ+6GOPFyo1y8I2+MvHWIe8
m1FvfKyDilG45h1vaU2uFE6hcGneC9mif79SusWvJV6A7J0c0dpxUj4jP/hz2+yBYab4JuN9e4jF
mPebIkqNRiyvvI9liYXceFYacccTaoAdKuTu8ypXnUe9Fl/ctRtfosyTd85YZQdwBm4ZO4KE3krm
x+wopViry4qaUSVdn1FN1XlZUyOuaXiUy5VYiEOjbQYry3LcBzGEjXcxmLnHDdIPtz5ZbtHOSIWH
kBc3aRNkJoHGmyR3mviiW2Qx95GxONhkNdVJbaQ4z4X0GrQRTIk7djVublUy728DMdvfCnEdOwsK
9J5pAmy9JO9mngqbxZ1njjyik5kWjnpFIMaHb1IuZVfkSJZYwdEe5cHEuJrqsTmuI1XyUyRj996D
QHUBJBxGq94gx0ys0OdXGHkqlyToLdZA9/f73Y6y/KeuSjfY+ax5d7hTXYJJF1jOaHK6LNHz2H3D
OelNlHgEaDZS7ETP4LkRQiVZfTPukOtD2VP05TJ09jyslfe2UrwF4thqLMvo/ivQRb3cRzx+JStB
qN8dJPaY7mPAlZNNRzuL9WTxCcPGrQKEObVESwxZ32yIOyNKfGzFJ0ay5tTIgQd0ziRfXe5oOz+E
CtnNplgYu/mJNNlvPT9tr4VtXr+voo7pFfVJcwOHafB0k0J858cDv9pc2/YB0ZcFv5lawY6CEVRV
BQ7tnDveSeXJdt1JHVqn8/TBFist69OYw64s7eLXu07VZkJV1KtuV/PrqA0HVx3u5sYd7pHYc+bx
Ep634BzUibPgNO3NXCp1M/lrxJ4YynD9EvhN991gNMaTN/muuQj2I41Avc0YTxGm4E2ZVqO2I9WJ
r0qGPSUgTQfPYawyWp5+Z7FM4zTNyV4L30PxkDuf3aTiu6WMRoOOzyXOzeYdCWsb99lzVS6ue7we
nruAhy0klneO3yrfhAX7aCSfYgRbzikaVdvtijj7OVEtmXhdxkzXFX58yrGNcOTLSL4Jka56O86j
Rxl71Qhw7oFX3YZIAXWTDm7c7/upjQ/CigD5JSh/e1wmlzdDHtRZt6E85CZ13Da9VBF6vB9zOOXm
oYxJYLgbA6QxG9HoVWL0WAaeQIAS9zJVmE2O3SKhEtmfvfokYpnSuTRaPdrDsRl/jZ1FeKi1WtVb
7w22uShduelXdw3WIcalmdYnb3JG+WEXdrW+uQiCWAIcFUY7US1xuIvAKAbsUCV5E7lT7XpHxnMS
dFHub0GA0KsFE7jPkg68MyBRivwUc5VYL1U/XyuhQt4Un/6aF2hwtRqb+QFUvpwem6FwX9eZAIzd
RL2i3tvdlAm6cZCE3c+WVTPNZcU2WuxL1Tru05y11X4EGnzH67B+zwo7vRUrKh07FeJCjtb67qN+
ZMKepqcwW7tjb1CB0xgKmyOD6FgxLt0PLo5it0fih9BuDW8Y5vhJbm/PW1jZ8JnmLfm9asKM2ycm
hJm8m+EBHrv+iRBy+YWnRBc8VQTErfUyPBUlzU8XNTfRJeiHYNzSaY8j2SKxLlFZat5DWxfHqex3
0o1lsa3yNfym/Tj9OqFsfrUYfbeh5FYIK7KiUS6Kn03RRP4mJsXtdjGlPIVLa9/nPn76Y452wT0r
DOZkUHT9uC26Uh45DMSRtWrsN0Al3WePMIgDfFaW3hsb/Q8xz/mHt/rl0arRMFWRii+B5+uzQL2R
BI4Vn03ewBxq+tjyuHd3gZEyIshiTautr4VPQgovyUNT5+tzXlgBOqKppdc6w2t1G62+PtYghB+u
JBiHnK3qnieop0AjpxRvE+bT/F15cQ1uCBUF6b2UeHIIxksqYJQBWrpo8fmx6e6XGBX8rgub/H4F
byUKqZ+gVklaavEq9Uu2cYe0eV5Fnf+Cy+awcxY2trxBM5kAKfdeMjY5KSRLLulh9St/x1zbnpXs
MWgMvxeN13PH1+rggFqKFBu6qjdlFM1fgxVn3DzM4427rtnJ6WrIMSd9FxHg1smI1CqT0Ok6sVtL
Nb4b5fyKCr+86+flNRQOxogFG4IB0bqBPzX3us+vrU/+WDwRUSnwCkRIa0E9qc9KJ3GWGpFE4Fnz
S2786MOg371xkFg8AKZy469qaPe2GO2tFgP3BikvFJVgilgx+tQY5Il2Sk91aPtYwRZL7UNijbCG
NfgjPxtvss4QbwntxT3quRKXf76qSaKPsOatH6kSfzbbcVJp8WzrqLlBSdJtYKwjNPUwiUeXawZb
zaL/4M/EFG56obrbNe3jEwty/Qbj0GzxdxF4YrU5PH0aFZh8VBxfynbuvuli4S2mTN69qj4K7wqi
T77G/eDuUHbPm/KqemsdS4HoSl6pRTcCWHiVXeT7GY01XHKDbNbiTW5aN8j2CNrGrbL6X1boLkfR
4uTBWdhNyb/lyjF81Wm5Wa0YXBTDh7vjsocmwT/JzJal3bksAKUmFyFsHan2b7Io/6zNQdpx7aJm
H0CR4NLD9tcEwJHz0m77nDO3HDipI88TlzWdl+9KuPBtdhPekyfDZPnPRSV/Fkn9/mMxQBDhQO8k
k5u4/vc/OGbbudBiNRJCu7XCaNPUxk+3NZg3R2oTsRyE7RL9zc907Kvc57/kQPxUdPLX0I8QXoeG
2r9Gfo9TEMumhn2Wi39FM0uCXk6FzeG1QUEkR5q31PyiUwmJ6zBTI4aIyiOkPxvfUgWr3OUmsD9N
PcULCxS6z1MbTrp/J9JLWKfAAjFHfoqRUHxCNzND98IvfzUY+kvI7wiVikBTDQZdOvJ7GHdQQLOg
x5s3c9ziUqy79rEE1rASHNqkTTr9/Bqx5SriTxlrH7sxIB3BtedeHvO5IUtOlsoYhPdpOGwdKaDn
SJRzEIobQoa2gdVXnKI8dEBlND69xMUMgzqU0jrZqaksWCU19EkYLOtJeG3wpD3CK5KKXeFTacW7
LtcRGCyjFRpxhstkyHzP35aZtTIWWk1K/QKylGA75liCTlFhL/nWTK05BbXNzqZxxXB6jkN/pmAE
sytDmUdiTzG021501k8Sa/HgtFqH4QHGqvga1C0OmaJcIrnzU6SlNWE+dmKNeh7Q5WrcleWiEQYM
+UpkQA8SzaLZaY4A0DErsYn0G051I3u8x3EFcByH43iJ14rXDJrvElNANCJ4ycLOVNu+j0f2Mato
D1kzIZjrAvTHuzKQpE50Kq+BBZwq5vhGNiM2pp7Hs0/hT7wftFlPfWxsffj94fiXZKb/AwvO/0yJ
+v+fUecfh/wEIiRFmxvxes9zHkXXjMp/LEt9+QAX5T39R2Hqf/tP/N8ATkSn17x/HhGmDeyv6BDV
z9+jOYX9G2ACkT4oRR0PGOQ/haqWx3+K3Gt2uXAoYQ39/1KqIsj7LQgIqUYUh7gNJZ/zr/h5/g91
57Ect7Jl0S/CC7iEmRbK0puinSBEioS3mbBf3wt6HR1U6bYYr2d9B3cihVAAEmnO2XttciR+VwQu
vx0U0XL7hKCbBgWD36dFgJIlrf4+OrZNKGCEIKkSrO2rRlbiYEXTWRSjWqnB6TV2fsQcSbIgPntN
UelrxXBsjY9KJHsMes56tD258qtiz7L52hT5Xhjds9s2V27a3oRTvotE/oTMGrVj+5LE9YPI8o1L
6yIU8moczVeAFTu7SS6rgRMcZwQv4FfcIhy/Qy9XBvECCB1Reo9TdzAd6oZMJWeFzH6EIr8NrbYO
KrO8MNrqEFYVZLS8P8sH7Trqi13IPIqwrnryp+FgFLUHLqw4b6W253zPoVqKa1kb57qd3bZFsZ4X
8VJpDZtay/aYImgMRsW1ESVnrk+Vm6KOP6sjmtd9UVu3mEaOtR4ehWG/6UZyPRQZ5C1KkgjQz5OW
j9i0/BfLy99Su+qZFym+J218HrLvDPyk2qrOiARiAZMd7qQ+W8e9CzPYYO3sbDs6EnBcjlD8hm1K
gessBrq30ScOehU2o32/VHNbxFObKENi2OjmJVzVM9/Pn3prfqS2nLDZdS+9XNFZc8KjMbrp2i7q
h5mKCnW95jzPm0vApxzP0N6tCjP/TGsTqdpy32X6Hk6S4lKzJz+VPmYRrUUksp03IYWYzfcsnc9Z
dDG4UOTceF12oxXtYzRoMZYJDk7lGN2brncfVbXYS0+ecabM6JuwAbPo/KwsKsqSSsBqUmACJ9d5
EWaFq6hiUeyyItlqjYNzNI7OfQDTdiTfC6qge6X5QxAr/Jipyqe1Vgzpjr4hisTIm/auqos70yzM
NWd7pPkdx/y5N/Z0i7h1trFjRR93TTG0DMI6kfuOmibITvw+ZQjrcvFw+TnLSdq2m9ysj87Q6KvO
8Z5hbxzhgR2juurW1LoV5v/2o7NxqijSp5+91rkjqwaPRBJr94m0z2qz+YTiPO78uZt+0HTWLlIj
37eD/zGY0c6y4w1A3gsv1bbtgELPa37GXb8lyrNcIbcbNoU9vbUzZ5gxmXOIAlSkxt7c2mraqBil
HyVzHyoD+MHC+UhCnYXZ9o+ypmwyV+BobYEl1/IGOHWJybaXbdBmGKZwBczTfsbKxKkgMZ/GdC7x
37V7RHMbb0FAjXX0o42ta96THZikzPiU4yCQQrDw7H7FOKVGkwP2sEf8N6Baf8xefukO4TkaW33N
aR26rCNQXJnxRmnVmaybo9+2YkVv01nZVbbT+nnb4WamDLCiIHfRlfalbi4W7XZdhfltJkwqojVF
O8Nbd0TQDDqRyFUxIeExqk2JHXVphPKy5KM/GE9eP1XU7PX8Viy628loKBfAOkimgtqv3T7YIC5K
10Kbk6gXTGBwayrjNW7kXk/w2KG++wzbuX0cIBxSyyflB4nDJjfKG8+KL9PEJC/eG+fzrGHszkLL
sbhk25ons1FMguApNZA8ukI4I39as+y2tHh8+pKZuJkqbamNLOlK4/lkTcUusnh1otMAmHn5nVZy
brH0+NwNrWGdQ3uiBXLdxA3yt2asLkfX4IBMNx282pYN5KsWkgFRT9VtR2HjvJs1bW973rvN6W0d
Fx08ywIt06K1J8XzMy7dO5BS+QEyME+7oCWsO9OPrvrRdsY28d3zEOYkoEjt5+jUDyPakHXhw8Ms
wxS2qEyemXD0raWa9sDO6c2xkbLELob7EBJ6HukhjDR0nWmZVRd+5wJBEfo53GkEzsrY2dFSRozt
n5Rvd44J7Eok+l52YDnoPuPiSr0o4OdfNbaP7d0A0jjdSkVLQWXNzx55AOQB50KZLaVmSl4Reauz
LFaU6+cgb8rd3Cz4S455q1riS/Qkpupw7ANB9m6vfYR2sx2Z1DBiFc8FdNigAf63FezGFFLh/ZQ2
9Qaupx0QkHOuybSjsW89g12Ek89qk/rWq5QYCdL6wWon0jMV2+my8x4aZC4r9mmYLjONEmjzCbvg
qDIH0wdtFkrel3ky0WbShnnLNJkElTudCWdGhNE7NrJAvqa8aO6jtmJx1VAJlNOdbjc7numd1Q4f
XBv/koYtS4h2j+7v3FYWKJbQaXbmWNx7yFggBLcgRMboFnjzhd2X83ousp+ywp6XZSMEUJmftVn+
ouBIdrTTvZjERN2YqoPWjdhwberEsoPcUctB7jMr+Zx8+0E6HftxUR/TNrnBnBDuUx90rh9twVSj
BlDtrsH3GiWUPO0y4Njy0ZOyxw/tIDUr1M4McjAHo3unCuPDReNoDMZ2ilrwf/0tC9kV+up5g2CX
FlWjv0iHVD5ZHPHUHtLcJxFQhSUg0ezBd7NNr2wkulb1AU03Wglj/mE3EsTjNC5+On1T+/aNAeHa
rxCE9RanEc/RzhDu7jve6lyZt25MDcxorxEaP2dmdEWBcduH/ZWKh0v2SM9lg5LfreIMybv2NA7K
WCedpzHIk2QzutpRZ1T0BHHuEzW+odt5zmd58CZ8FH7ZBrgCdDL+BGpijQ+q+LBpPdCmMO+KSiu2
tuNNWHHdKywwUA3aDCIPX7Qp62cXHWxstkBn1XRowoyTYsv5hbWgiufPMDEeKUPEQV0mh7ltfxTS
e7OwO6zwKz+Br30HBnWN+FBfe7AuArDq/t7IFvhtG4fPVq+u5kw/1uV0j7r0WCinDxJihgKc0VtH
h1LSOY4VdNrMLOjUj5qb3SLxt1episSNyLAAwCGtVlKfoQ15SNuYNXTWnQG0bZHfUDB+0IVWbiA6
Xxm5uvX9mi61r1/bdvGTf4OikhlRAiuTNX6C+SWFcHs19IXLKSvsz8HJGCt95OSbKLsKLLuzr8zE
vmaXJdZjI6NNF9cYBMtQBRTRl3JlXm9aXPSrAkL1inXmHWjH29x3j9N4ZBO20SmINqHD0t8BTsZy
4q3m0L0nWe6so1e7aqZ2aR6oV0pF9Q59341bIRShAfKAlO5oiwnmIJFrCdbUVevGd5ZrXCsfxPcs
+rtUzc8U/2+6rN6JXJ05XnPXQUwnjIc9m6ibswnlJJqnfFOEyqY0RxZQCJRo1Y44z6N4+ozr1Dxk
OgZy+lX5OYwn4yJTOrAkwZpVF87nGCKq04hkimeaewiT3zCusi1BlhQkVko1uZ+fQ69nvbHJNSo8
47Zt9WInin4E+eM8QELeE2B3mejTexWlGNbt+pZO93vpgg1XeFi1KXltVO5v7Rq4rgFGbpCdXKc8
AZS3ZaA1fFsFDn1jSWkeHBlEpV5sfBdONQtVuqZOgYYJVgflFHa2oXHQ8lI/eI716JS2fQYLOtng
R7uu5paZU/obzQ5R+7F/wXSrsQAzw4qwsTZJNBj3pqymFZoFyTKeMl7MV79gVSmmLqbiAWq6Bufe
Fma3knVScgulBh7YZJKbq9eo7V6mpHkr8vwilbVca2Z22SbFB3j2i1yLrvOpu4cBhoM737a1i267
zpBYdFcxTOQVz+7VahZ7Rf1a5v197RL3GNtQ/x3bfZyn7gqEId4canxaWkfsr4xipaooWrPmP7Fl
w8bPvspPEXz30NoxEmFn7Qp10xZWG0TdXG9Rnh8o6FzmeL5p3KUQkjTvTjRAX0rZ41orW9D1rTqL
OisNcrcWW5bd9wZjCRzs/hJ/c7quWzYrLv3iIO4kzBeLSgf61mcb/pZBvxZYvL/OfTVt+7F9xknt
ruwCCTO+CINZM8ISXj9joksukwjaY++n2baIGFMZGxxk4oepVpy2wjG7E9I/srSMq6xLLpsuag6V
1rP3QUS2Knz/ap6lBekd+Ek5F/4WqJZ+Zk2UHIWc3gmIAHmmV3djjHxk7uqWDEPt3lfjjWHUt1kr
bmKhXWHyRs2E7B2+uHcxoXZg5qiuyxbdEdFhDxHs4p1ssSWEVXOGERqjEQ7zGSHOPuHMsYqdpmBd
/MgmsDJC98ZNE5k8AerRWyNhbOa2qQdz6xzbKj3rO05nBTD0HbqAjyE3AlSuQWak97TteG1Os4l0
oowwqbOQuRAvENaQC5HnVno0JzVz0swhtPXyyejLD4Dxn2XaHIts7pdeeLpKTesM3gKALBwaQYZp
aBbR+YSL/RK7CMoFr75l9cSDZ4/ZtmznDRGiG6yUEAJsLBPApzluRFTGHCrGB4z7K8oY4cayjehe
Mg3f9oa2r1yxiS2tvY9k8bOP6l04iEM1IwtoFhNcZ2MNiS6gjV7Jrrus0fDzWV0Uo3ntNpG+5sH9
mJPqTMXt2k36rUr0cWOJZCdpo88gdfQ6vq+K0F73qqCfHe0iU/N2REt1QeJ6xS5vJBxThKsjWUar
ZEyvq2i8oHrM0d/YzxbCwyl9LyMs1aYL9j4aEKfjKcCN3j9oUXkGXeMGw78ehHZ6F+vlW2S0QWqR
K4FfC/AsKqk5By5X5tGlFHQ2s+YeBc+nV9XeOQLiDSwQ+HjSfEuhZrVAImbf3hiGdxYa4bsWUYU0
4/CWU5/BeSE1DvUwJ2coTqgFTq4fVLJ77GO/W0UmJ7aM7v3Gs6R70DCaX8dsZlcV+RN9U2UXs4Bh
1xZ1vjOJPVhBSq+3CKeOvkK+gGEKWwcNZaxu0brvivuIyAYqg8mNJ+sooPrEETrO2YeiP5BzWd8i
KQROLqM7zCAvUZsbW6uk5Y3q6tMxMrGmHCnRoljDNdK9z9BFF4Dkb96lGjtPTzp30knjp2lCfWNP
8hWhLSfwWtz4DUfd/7w8+P8/R2ch5vzvpb0daPLfHefL3/93Hc/0/0UBbwlDN3GlLoHV/1PH8/+F
v9i2dFPgVuWvUF/77xwd2yAth9xGOrgWyB4s4f9jOLfsf3mU4hZgDxVH+njmf1bFO2ky0M+gVugt
+VgYsalk/l7DG/I+KTUHFXVYTdVZiCP72qextddGVO3m3HYk6g39bR1Z2k6RV7lP+krsvzysfzCE
/15HdKlWOjjoDeHzYVsuao/ff8PoEB9TtE0UMOkAJJx1qn6G1p7XtOu+6aqc9lSWS/Efd0sFFWD6
id19xIcset3nWIHVau1wbFiUAxJx2t9vyV5Mxl+bNzjIPRjlmKV1GLLWwhn42jLKVOgNns49ke8g
NnTfx71new2oXiQFV4NbpDZVyoYKflMmngo4yTjaoXG76V2IKb1kkyCOYQQpZW2h/GsCb3b8YzYZ
I3WovhRG0AwKCQTRCLTDVNhLZ4UxF9utThgWyWpIBhJOlE79MiaAkIAZlRxAcsOSmwgp4k+3dOhe
jUNU0lnKZAUuxF0WxmkUxHHDwOkh0Tn1eVsqe962WpGSgTnEkLXRBtT2mZtoNKG/eWp/PjSfMCcK
y/xfN0/BAKNF9Kar6WxsovGd9ktEGoqWfQOhPSlbuybfIV+jt4AcdBbzhZP19dU0TTeYiZZFgcuO
ea9F9nA+UQsNJgbqg88eamNoAh6eB75k70eGcT14BDsm7BpXmQF0r7AMA+kdPpuhZzB9M3ROm41U
73UdBTE1dZe23y+E7pdmY2tmCusyP2+WGKtqOnOUJDS93zZNq2/o8GjHvz9183SsckV7aTMsD4Re
gzgxzI9QJ7FVTRrCvT55MFDkpNTLobdFVd684y6vsUfAMHqCrsgZjm1k9+ahNE02gKkQ4CCHikGM
+8Qr9lnhiCBvbXr4aV5PPyDwmhBYTBzxK11KZGR6XRNc8vdb+IdnZjs0SVzLWoDw1sln3c1kaGVz
ycDRi4e5zdUuwa+y7pR9WZv+z79f7HS64nH5sDngGwgP9sevvu2XF6TB/aHd6YJZx41yGQILg7ZL
tECphdbF3y/1K9Tg6zSyXMuByrWkcVLnP+0Bx2WYaU5HCaDsE73aFCQLJtueDxzVkKFN+8ZzQuzJ
7BDSFQ48UlxF69+MYJBcitG1gRWd0hqlK4cC2cGI4+wBM4l746QUMgKStywTo2DPloHELCte6/6U
AydaQgCUIPkowLKQjMGQ9P1NJTg3sMcY43yDnkthcQ6lPgVD0Te4cKLSvFG2E/rX/KFzO+AaexuF
l9PLVRqJX2WrwVaMcDaja6zmNIiICLqSDJJ438dNPPy7LwnX758j4swF1HH67FwXfCH9c/zZp+8J
eVeD/KrlPcVV2IBihAK78swRQ5Y39uKhrPL2GYIoiLRZKmdHiR89NDts/xqUQ/pzzCUM36SzQDNV
fvgsi9K5IbfMuaEBDbkOcFZmbttY+Y+wmJDON5C5fvx9APwCYp/eBCMAFMyS7uE4y2D8MthU3iIP
FznrSEmU/FZMZX9OSahaRz7AYL2MUVfToPN2SjRkx9kGuVkCPEPrNPBW+zKlHRf1zhn5jd2D5dQW
0g6WnXWhMjatf/+xp4vrMljRZpBUgmSB6uzJbw29lnlmmVhTdp7wpGhCCemmm79fZVk5f38ips4+
AYi4a7OuOstr//JEarTJUbiIKY0avFWpu+OF0STY14u6ajduRuWuRlXJH3lOe/P3axt/TpVcHPGX
zjzDJylOJhrZTn0f52zKVRFPb9jsk7WgpXZlizh6qKKOikfH8sDym48N8VcaKjZTF903v+PP+Y5f
4IllxgYT458KUlz6rVpns43RYuxPMWqYC1E19cqeSmqW1MKcb1bmf7qgwxSLOoL0TXalvz/0cS77
3tIlUcBTrNYlZ9G9ctBHEj9mrEblFt+sSX8OJVPnxnyAe+h9zNN5TzFs4m5SRBblTQ9dDTSrZDv3
Hw9YrsI2UHAghgZlnrxNRHp+m3OECuLWt5GE0zZCduJ+s739x3sBRkM/no0BdPvfnx0MQ9ebfO7F
9xuUUlrWrJF/teu/D81/ugoiBMF3R20MzMTvVylCpmiE+xERWxq+82YON0KRvPd/uIqHrIANtLD1
X7EsXz4+IsLInMfegq24IzZGKCvfD6ob7/5+mT+/cZq+nEdM5F6ssb+m9i+X0c0xEZibef3IPLdo
oa0tJFqyStLMoTTYTo9+SnQO9Sjrmxs8CZZZdodwvFyLtZ1dGJiqkwNRjei/aUMmsanhH6fUXB1V
o3XbPMZ4RiDGhI+KEs6sunLb2e8yp76VCJpXBIR+89Et8+XvM50FUwIPzHJsdI1fEahfnoIYTQK/
7Q7zWt3VPyIc4b9s/kAhpvHfabf/+2K5DI/fr8VhhZMoz9pgA3UKTXKSqB11HAnorWf/ka/dl6sy
7XqYArVr24FTYjKhPKeTttNmMBm8PMWMbS15hkbUxY+1GtzwuuBfuRvtDn0BuhGhYSCNM9SebQdq
YJrxo+IVWyIX7X6ixEmaGpIs2Y0YnIxWpxAN64vnCCeA2A29tehI9gS4/X10/flcwUQQWWXr7nJI
c5dP6ctzHds6poFtIoUFS7QtcZoGiLc7ak5O8c1X+ee8yfYBoSKKEnTGpnUyb3JayEfbUOFKK2qd
hIRJXWgqytaolD+rplS7//TOQHTZJsQFdimMneXOv9yZL4oCTyOXm6bZo6VXj+VKqdQAGW/o7jeP
0fhzg8VNcV5nDTbx5v9aLL9creiXnE5y6ECPtqjadLc8U1SszuY6D8mJLPXtkFsuAlYPVbn024OO
7HS9oCgPf7/tP6cLh1Bvjo6EkPGoT8+NVu/hxVgEoXgI6yczGuQuGXEvrJq2waOL/Wg+5LkulnAF
8c0W/c/BtMzrCymOQ+ufZ9ZssjFCdDxyFHw2AUmc6yHkNEEMNuybB346xdswlW2DYweabex8f5xy
wiLGskLrmeThd6O0yZ510YD8/Vn+Wsq/zgQcNODzMblzCBUgFE7GUJqJyiwqWuD1XPQ4a10/3E2h
RYkIqA3RtI6VCWvf55OekANVDux4rFKboHCMhsD44vlJgK+ITs/I6+6CuqVsjG8H1Fs8jL17y2Qg
Ogh6OYY3VWrJU5/7NE3ndh6qm6hr6IPk5B8k3zy90xfFfXHEdW3OiLrPJ3n6KSLbJrKiJ9XEnbOr
aE777TTG2kVvieqbZ/jni7IMnX4nh3dD5/s4WfFT24bTO2uYfmWh9iPk1nXVI4z75k2dfn8MdvLQ
SaNiKV7OCCdvaoqp4XR5qwIBGfVlpLODVgLYSspxTwzXfSoKL9D9HqqRLGEklL3GVBDnsXwuJCEK
K/Q96GJNB10KKLVKW/CvCSZ9rDQFDOayACFRd2GLFwyzH+kwZaQwKs0paax/v5c/NtbcC4UHigYI
3w3BqzqZuYaEPNMU077K06PhF+0POXSofKbEPbOlzdI7CvNurIvkGMZ9c+GYtfVNntufb40PjGXW
MyggCA6Ov/+ErsjBfoRWTUxmn2+TMFzCWObomxXhH67CNpA75LUtF1oW4i+TZtSrFKAyyi+j4cxS
m6Y4oB/QN39/nr+KWL9/xTZbQY/SMSJRZouT0R6rKkm6Ml98QQTKLqYPOa2Um7X3dm+PL+4ge2iH
o7yjSTlelWk2PtQwd4Zdi7kjQ3NoEsEGjgVrCHP/sJe9V9e7Pq/1z6af28twDnNnm+VEOWzbtC9e
w7Yf0A3kJpoyXxPkLBgczh+oX/dqPdEcvtIjHfsJxuzwEsOYeqpy7BfgwhGoB5Ecx0s0z0TNJOPk
ROR69flLKpNRHcSojzAiyqZ/QzA5v+cVQpyV0dkQ29veLx/yKCvXBg7y6psv7I8VDnE4kZtIfG2X
/xu/Mim/vCw6chx8jLEN2IoNTzgz/c8ucfN90oTesUusDBGghO7jJ378FhYUUEqWCNR/Hc3K737M
8sp+f6XLHgJELUsuL1U/GZ8xdk+UrGIMLPOOhJMA6gA9YPbi03dXOj3lspqxnLEI8B1wzHSXP/9y
23S3EGpq9A8R/YvuYrbFXNBJFVRmcSPCUxvinnZv69olXXizQzvgdIVr3uhdZB7/PpJPqKi/yjd0
V/kVi98DOfTJjxllHIYEhJeBOYTlEISCjgXjBf/LyomS7lO6Qo47Fqi8XidEsp/TvqCPPaKfxlpl
6QmWQQ+XooJM883a/+f4YI4Hn8vZkenCNf2TWaswsLWBu4NGO9pjtzWmJISL73WfoiZ+5QDdmi5t
lemAduZpQmXl4RPoNridtPN68DES//1h/XuH9/sgcZlYeFYMW2GyPPz+6rqiMxQwEsAMZirp4ISz
oHjok6C3BdJG/xBQmHdrIcpDvMBi8ZKqErhOBrvnpUgm/UFBlXiySye9L7Kp3Yx+mT/kHdJeEp+7
4cnQ5XikThUivLaLbI2WzbjEcWNh0+X5JKsRxdLRDqVGCCH4j3w1FJqDgdS2Uu9MDKO4NCn8v2aJ
oX2iagCpDgCiyzErheGjmrCZ4hKEbCjxP76zeyZRoGDGsjYx/jdvRTyxBXnMj10bJA7tnpXjF+kb
W5qlbTsCKpjMymAnSBXsIzGb4X5OiS/cgIafzdXQiIoIaGaV5wHizrwt3bh8bQSzDXVpIx4gX+RU
u00HEgjIp0m8N2TnMIF5XtKtU8qJUOzERKBLRnKZDZIUrWsgRaGGi5HkagA6xSReRTwgExZOXD4S
ZJAxT0WO3p/5UZ41AC+wLq5SRJf1zuxjPDtp4+vlagRP4QcFUih3jUXSf5Al0AG8JWl9R+Zt+xAi
n4AKSX8OalC8mBNhkmVX2ZioR4tFpEZZJaGN4Ch79eIpvahCUqeCSO+8eO0Uc/muj04J/G0qpoMd
YeVkoqocuW7TBsuJVfpjgOVM+2iU1ozg58v5UUsXoYHVR5p5kBiHunWGtAVBgcy9ZKv6atZQ9w/u
W4Xf/3YaQv9WuN0wbLyJmZ8Kcdf9UAbjh3wlAtsCS7X5jwJX2bRK03m+LLNCzru+09UVBaXyOR6c
9AmJAnEZEc41ID4Y0uUWC7XJeR/iKIJSi7LyeRVDhldEGxSXVVv44xoTgNNRwA4xL05dUVz5RSO9
zVxa7B70vOraq66zimmdZzk0FG0KU0jFrhrJnfKaRi1mQW5Vd2bf2JhVE5MnbgGvWReycz8q1LpU
wysTwVpVZghaQgfJG9oDiu/XrjWR6OfRhHd3vVc6DvFGSxyIaFqsuRPdATyRKWiEpYVvrFxd2fYq
yzOr35q5AVRq9Nvl4ZXzplKG0gkY0Ge4h1MC2w2WForSykeBikvPHeGXhupYk1RPx6ZI4+eqrZUb
DBjtX4swb73AcQmg3YKTDi+HkBPTRTin8UNvotV47Hp90kgFqEk99DO7k3i7s4iYiNgrO5JzF+Za
KTh/B3FmUO3oR8dvz6l1g7NP4FaD9jSBSyDer2/J2V0cVVMyfYyI+s6zWpr5zi2H/pgVRFgucR9E
BjluUb6o3ogxNYyuvIg8D7eT0UMaMBLhvuRR3D2PtWeh0WAPptPJSBUfNg4x9Juznx074iJBjQKn
AFqhvPIC0zNg/zxjLxokKXMvHlQsZIGSuinXxtiNL5WIAUy5dT/dJKOtI5d02w5BfZ2b+plJzpk6
16NI0HNNO2tbjZ6VYtjKyrvE9MLqMNQaGbV8wb517pe+i8VTB8e3CsGsGetGKn+ntKxHxTTm9bCV
zkjWSNxYRNDSRqguIWDRIRmH1EePJjvYbUka6jvfiIguidN6mEjMneKfY9SQY1h6gL00pyG/uPS1
C9OiYBhMWli/cbZyuSq6AkTSfe2jz1zYVqQUmO9AStBwWbWmQbJt2ZksCLn4coBcs5kwn1kkCk6p
v7HquBzpdJZpuO1AhtQHPVahsVJeX9RwiorkQSnTjteiLGjxoMvL8LpKbSDaA2M8dkJ/nOkpF0le
rCDFQtWzVUYULAxtzKwhaQj0lutO/kx8PYLcYg4o0WThKB3YWqY3m8YS5Z07N9MHaWdJvnWVsp7x
IBB/SK4Mi8cgEz8NIAf4BfjPTK7zqp1RkEOh05kZ3RIb5Jz02RrBmj3flGCV3zoXi+mF8Fn09srT
JWJtNdDjSXyOrjhK0i5cp51erTOdZXcVd8n8OVfOcD+CbhlWJmwULH8OHSpjmtcR6qQ+7Zr7WUeZ
DcvmkkoUFjrUpW6LnoloiatiTDaaG71ptftWCG1XRnSM0hCFI5870ONxU+PhBix6LBP3ZlTl0esZ
M/QnYaqRSlO/5HYGPMDYDFn2oSfp1tSBrPZ64NFmrogmCrE+dMrP1x5444Kx7IkKwsno74Ad3adN
8SRZ3MnuOZ+MML2v0uRqmPpz4eAPchHntViHjZeqO+I5Qo70bijAL4Z7wGSxI7Bum6sYFjNhjvno
wj31ABHDdeGpkv0xW4u5QnEb2B5C6zWKWbnw/0bg1HRQATnCutiIu7uwdNl7U6IY9/Qazqmk8ncJ
3HR1xIGrXOrFDdEj41pvml3iyiOxO1t94f10RXUZDoj7XKCIZN3f2piFYfvAz0KHrtr2if3GUWqw
wzwU1a96SfirPrk7UPyvTiw2DdLHyBTnvP87yywe4OTvRYKfLFPmnVdHt6njHkT24CHvF0W77gyH
MBFWunNGGe6E4TNrojOX3XtY4IotIvVg1NGlHQMBTsdh3llzfJCjRQ5RMtwXEmwj2IpVbbuHVrce
yIf5YZCT0CiTaEQyS8rB3IY0eYAQllv8cs+jRq4LmSppTHdGr/R7M1Fr4N9lUHuC+jVmfW6TgJQZ
dW8V31txt4pTz1oDS0pRFULJ0tDKWfONU4jn3hietObZgoQVaek7ZqWfMqTBNYJlNEkHjohB8QcU
v35xHebI8HPNOKSRYb1iUFEsQkQ6aMN4ZsTlGkrC+TBzRJvT9WDqPysGEHmo88/Eeh3o0Q9iuh4i
8ZTzPWFWwhjv6PuoEw15x57XU9ByFlAzfh/dq37aBjiQsSddL9qJphErK0opFijSezRZATXKbvKk
3ZPUs3LTCEDy3L3x4V9X3pQfqgnOR+cyxTXVeNe1AwE5FjiILkMammgLhsxAzchm0m2DviovB1Xr
F60eulsWZu8pZujYB30Ql8go9ojn93pIypBXt2COaTK73kUj7AptLTjV3NKuEGDOLNgWbdRk3Ifs
Y3axJJQ0JXkV3eRHahbHwTNeiHwcAyl/9D1eZBTCtasfBnANQEGUjUOlrKrwAu/LiDbZ0l5N1CE/
cbxFU4D2f+pQoOOgX2HMRR2QG5F/63uL/VFwVGQPyQbLx0o/NXejHzf+QarYrAJdnyaEuNI0YES0
RBivYpnj8M9MJOLggYwQEDc0x3UPEoDo4bjPrlyvcYzNRPD4U24ta4s0I+g9pWs7H/4QOgB502ro
YQpX+o5QKoT6c60Za1viMAx9kWBT4auANILexg06b5Eg+cwGbyM97TcdtK4NcFPO9hJxi+gcKUzL
drM28IFNZWxowWBa8J4xyKFU1+ElbfS5JdSTsu/AHElEFXGAiWX8KODy3GLhGu9sZ+jTbRbFFP7B
oLdDYORZCCxJziRqNES1YV1L41fiskLGrlU1t27Px7Vu8sxLgtaDOJorpYlgqK3JW/XUhc5Uibqf
0TMT/FYDcevI7FF4hhIIsGBjw6xqApnnlEDstmnIGGdxufNQss+sg3GA6Vtu5iwZCInLLK2GS+HA
2fWGjoxGwx7ZhojRaN9JMxqXHDnPufNFUyLbth0HHi/Lybh4qMgAc/sa/nM81AOeAnBzZIjZFtRu
s4XqCZa1t5HxALpcWwOBAywjA7vbwcwK8uwoevXnjTsjByMKybqzctQeVw0TbBbo7NEgrw4WHkZc
NNhb9AHjUq914jMtG15fha76ye7x/SI3zuM3w9eMGp63ah81ZfQX1SSjRZ0AXQJ6BJASvkaJI0Oa
Mr1EisvSDhVMW3yq7hyTQgrUJRiW5ISgJiSUsePX8mamiQnHfzTmhzxFELVGdxE+uvhn3oQGcJ3M
p9L4YYYxVD0yJ+pr2M3qMpssA4RSPxdsy6wccVBCJiQd17Lz0y2bzT46q5rCn9bef3F2Jr1tc9kW
/UUE2JN3KlGS5b6LHWdCxLHDvr3sf30t+k0iSrDwPRQqNUghFMnL25yz99ptICBmyApdAgVc9Zpa
SONeUPIADB3YInpMemy3SpUWr05SdgTNz2N3VEBdkX6RKnM1ue+JsyqwwyH0UGaR3ERryipIWMUO
6uu/mLx1sfa1iZXdbbE/rAApwpAxUxebUOWXwX62WP0kKwH/GjgPp1u7mY2UbtCN9l2F036v1rHB
h23CWbH1OHvpk7RAtJ3O3V20NiiNU5+vcZUGufszFgh1VtPoZtgj87LfSwMgKTskNbuKGhtUgEEh
S/Os2I8elECSSU5FjL5tZLfxnW9DgScHfrQNuKN1d1sbGUr/vs77d84ZoAhcY2qabdkR1aqRdF2B
pFbCdwhcxk87MRx4nJWrV15Fq51SfFa47CEkQGWHp93cazhBfk8ipdnX4SP8XcBHvkGG1GqkuSnU
0xQ23n9g9bcPkZZNnAycTHN3oL3J8qt9l8oY286yxdamhzxRDPAZORut5qxqU02NrVJgicfv3Gly
U04zQCcokS/eG2ZZl57TT+0fijNq47mZIZ4I/Mjv+We7t1QrOMonyJGeQsE212s4SBJAK6vmr1bl
/uMc8PfWAJiABCznuSmmaMAhqDRDe0WlSGB16Jvwoq4J/YBpMgbYfQqTHa1N4i+bFxFR9hhHCaCr
j0xlQHU/NfGGzProVQvC9NUnS4RZwxn4u7FMavpYsFlrBW4sX3/KhlIpg7LCcOF0DnabCaq3ARv1
OiJcEqvZCC9g3TUc2ddGMPC9dGwD9oDTCT5x8Qegi6pAn+JviByvs9T6tSjNoqHmhglxbQO1u5wS
H0DooPSN6zkxAwAy6zBoXqJn9i5zrKtYZtRP6i4meR0d7xXuKoX+huXepGobtXy4WvsnGjoSHXNk
LdCMcnaOUlVwGaSt0gYM+ZgPnKwQhcm8joc/bj4y94MBJl2XqnD7wo4Wrbxm+uyygsnCEilCK7wf
xzx4DlRb/ihkGbKAEWlnbqhYMCYgdrBwi4F6hwepzmm2oW2Dz+m1QewZcwnZIdlQWiuimkecOhaJ
AjuLtJRLrUFi5A3S0fp1bIeu9Hr4RPehMwKg0eNRoQvVJKNYEbnDWUSKgnTzyVQaLLXKzFLPOIx4
hBU7N6oZKwFy/sp5q3IbNT7SYPX3yHymb7uyVt9au54+9bEr3/3AN+V+GirnpuntELcXTKmHMYyE
viM0unlS2EmAHpARQwxgOpmLsemQVsAheq5wweX/JNIEu3AeVtGIJZPqE15cq31PmbjgH6TFGEF4
qkTkyaCVKvuJttkZaVeT8iKnFu+73U7jhjIqFFD4JbDLCj+PHygHmOrlyNJV8ykHk9xVTjJ5iTSD
u4aad7FxVZ/NTUigjLIpKPmTIF6xfnlFGwT3Vl0yGGxJTXSViMggYnmcWoKMlAnfYFhr6c+saa0P
TWWRYX1qYf+0Bo5pRaGMPehTNO3MyS5+xYnIjI0zdNl6TBX8/G02Jn+oP9o3xpA0t4W0GVMJe2Kb
QmPd/3b7pLoBzE+RCTnhlx7AVLL/KK1hiaFlBHoJsdDcg1402vR40go/JrZayDy+GrJ+uOFwfEYb
cdSx4SJQwFwTZQgpadb89/9Uw7VO0EXOOZ1y9IwA0PKgkqwIz/Swj2TJBGsZQH5gdiAsowm2KO/r
igEOM5eEVZALfTNqtsNKIM3XfKASpYepdgUCbbbTU9am1p5vFEJnQCpSJ2B3fInv2QJlg//ENNlU
fV9XPuqdfv02WwUfzIEJstjhIxjyws0ztsNrCJgaWdZ1uLUKIi7ceDjTuDpKCZ4fg4Ua0dUBDIHS
XZT7UUjEeu1jNhOYZ+E6yNr5KwqTnUtWxIhHusKz5g1eAfNmazuGWDdtErxNmqvOXh6XCCwHt54M
jBFWZ5JfugSFrK2YokMBseHH9w/mSw50UG/n53KsRUmOA3Ruwi6eDL3wVEvxyCtmmF1EMZxVxxFy
O9RS37dRCKUpVSIY07V6afPjN2wm2kuYeq8iI7UiYfvySIkq4GBjqDeuDHRC8DKoDpiU4IwMWnWm
03piNKMqZ/TYaBjpE8yv+p/RzK4wV7QRHQ744+pT5ql4D0uIt98/lxNX0W0D/pbBK0TAvBjMqoHZ
KY6wHTWNH11T2IUk28lu+/1VjiS+fP8IMWl3oJECy6XOwpB/boaDB2DYCJCAm0B6KF1dbNET1x9W
put0QEJxkw+5s55qUP9+Wdg31TDX3jPYFQmcu0HZ2kMXeAnJsDtsxY5L8pEyXVH0Cy/T1JE7ScD9
k2mP/YZcINv7/ucff1X8egvjDVId3D/LoR4VunRztSIHImLvwPtSKFeiDpSW/K8C+fmr4vDnMlYR
PYGqO3xQpFVofdPj8ijhQG4Lcm0IBQOUMur2n6JVo3Nf8ZE0wTZNctNMnEWoRYW1GGWtqnCY14Zi
TSpbd4v9kbXJNImgyKx6jzQHx1s7qY+9A62DUhk0F6erd/Sos/vvn/FSgMWNI4/AUeK4ArH+UjOj
aqBu4H+XeCnb5lOJpY+5pc+3NjU2yu65fUb6cfxOTbSkNCop9tA8XaqTB5Lgwnrk/CQgOtzZhNZC
i+ica3DD8Zl16dSlWC3mqXl+tUuViauE1BV6CtOUsQuTzCu4IYlPHRwgqxBnPrXjD5oDLY8RIh2A
Vm7ucABxShoM0mBgq8wkb7fOTBghLAPfv61T0ynONkYoS4BANreYNwrgvG5swPRVBkLf1rmw/FcX
mZm/0UFSYKRKDDIdkPwP8l6b4PKtNAthCKwNBZmhkwwKe8Cyq271iVo5eTmZfaePrv0MMF3i9PYz
wCt0H4KXqVPt/sysd+KNYPvSkQvw7pFSLh6SUkbQB7oQo7QD5kAfBuU2yrWZN9vaL98/qeNxzT/v
ondjx4A3QJ/f1z8zH1j6WhvdCSZ2n3QXYZ1MewU01b4y6EcmRhmfmatOXe9rt8W0zjq3ZH3FBLKU
LWdA0hNGa9fPMWC0BPBji8y9iyZMQ2e2HPOW4nBhtVg26K6z6UIYZC5mkK7RekeTrFMp2mxOAbr/
FOtudePUmrMDnUdZDSTz06i5xNZkeZKe6+0fC+FshDro+qx5PyIwKB4+YpMTeIMYNlvbTZ59hLEG
cLPIBaXhSrFMLxhJxkMGO9QEeuWJ+lGLwJTXWekGsJL4DMM1lJlh3BCx677aGqx1Oiu1pOiZObRE
XLXwSe3LRiAAYWzSIvDrNPzjRMR0ISHMzXJDeKqE5j4g+V5ZY5W8GWwm8OJHyTjcJJFPmZpuvUmJ
NSrrAZ5C43INwiMcD66EEqEFH5qbsHEqc9MlvfOktRMCLlRwpHYa4D7VK/a+8wEVxZK1anSVGiFi
h+ClbYX+d+p9Curw4V9lVBHz5hOU81fmk3zPuEh7gSxkGLyciItqndXgo3BuatCUDHeoPJNDsHjt
6qZAFak3lrMWamHp3pCTv0FrvI/eGj2v3qh+NPcBh0LVY5VvXsKW6IP1WMR46onTo74OWTpqridj
ZNcH/gvfEhsuLQRzYzWCtEcz/VlHCTLUoracmNoWR+6Lnuqygl0vhCMTTV2zl6UrPkynLh6DEQkY
8Ih8ehti9P4rAlpz8MZEHoRYzWXl44vsIgrmM8p9dGl9r0YsmK+qZvY/dChsCo3gmJ5j1dlahftd
4/Dco5QhmG8g/5YQUJnyOvJIuzVBG/jAaqch8JCMp/G6a8P8idQl9FghRcpr7i7+G4FGQ581Zp2y
kS24JaXNqj3CehgjDaHpz3FgTNoq6d3gCt4rke9lTTu19rH0rxoB2x0QuZO+k9kxraPG6p6/n26O
p38gfyygAA/Z6n6RDg+mm0GPRIYHfW1Zg9zQ2odd3OMd+/4qX9P74UfPXpFtHCIpLgRA6fCTCwBh
oeagp5uNVe1JUkR/jzwfgl5pLO45jkebZgLcMig+0NMKxHSH8BeFJYhyyoTOVezK4aZhq7UuaaSS
rCkD9RoLHNKIWpQeoPDmkoN66VVKUXlZR7nk+1s4MU9yimPKYuPjaiyZh3dQkrdn8pVl6yzKLYAn
ceDlelVfBoZKC8Zg6Hx/vSO/AqYc/FZckZHKZbXFQtAHhRq6Jls5zVMepwvrZ7qFWHgx/U0vewJR
szOv6MQKzfUYALhzXOYdd7lCx3nX6m1err1f+8fPx/1+t9qsL/qV99Cvzmxwjgfd4aUWyynds0wl
grBcD/J1AMxGJfDc3Zx4XQd3s3h6Y8Asqs53c7V93nIru93u79PVw5kbOTGu5ztB24qZHxKjuTg/
F70aILjlMuSZ/BiuAezfdxfWVbolV3hdrKUH7N8r9jT6Aw+O8Va8fT9KjjcmXBt/OWcxfsKRZ47S
TI25m8hWk0IkYJbO3fMtldu6mdwz93r80v7vEgYDhNPZ0vhe+i1MkaqJ8M/owSshISqbfvFfjQ5s
RlX+y3Henu2GS6uhXmX0aMcaAvwQpc8V+UyPoxnTz5xZ5d8/u2NpMtdyDZXxjoGDisLikDnZ/WCO
VhWtEaa2xJziDao72hkVEhSydQw1+JVmCgmsOEG2ca6HrRfppX3z/c849QqxxgPms9l/m191k382
fLTv6BnwIim4a82GZmO/N+P8RdSheuYIc+oN0g5glFBUszg3HU5hmMbiwo5YSWMlgncKuHhfDpNx
buKaKyOLuV5jTFKHEBSVjrS1CH1cvXPAD7EWdu3OmQJzFpeIBi0PENgNGTraMxnGgcbpPlPfolJ1
n7IMqkwYmDo4JnWivGA5EqVSOgtTLPpqDaHn5MAEZEL895IGzAj8ew7THkXoJTYAot9IniRo7FaC
E9Nmf6dTlNWZh3/qqaBMdUhKYa6gQHP48FtVSG2krUSbvsuufTt3HkIDNCqUifhHzfic828GeWZw
nXjl2BN5HZxeOLksLYpu5SjkhlHitMLW2ovKKb3R8bMz93bqS5qLNQInKRVV2OaHNxdpKQ06IyAR
IDdjHdFsEg/rwKxizmTZHAs36mWob3zycXCVFRMaYxfA95UoR1We+axPfE86JmK0SkKwu10eaJQo
kdqXlpnDcuy5OkVkJKrjztXr0PvPny7FQayE7Cspan6piP/5dA1EpoMWEkKnS8eB14TiEGXUFd2+
/67cxnUCpoKUWgd3JgzowyeMRbez2O8zVxkTh/WpQ5iFTbq8U6j5PMSdGez1KaxBZ032Hp05fUYl
F7ff3+/X4XPxac+FPw7BzFXUQxa/orQHFDdw8dcDGEsJhbycbqxiNJGP+7L0FDf8WxMlugmCRN2B
oY8e+LTMj8Edkll1ovFHRaJUkWH9LUjqrie8nxrSk2rndwYrGJqQocOaRGs5TuHDdeqs78uq+GUY
tfzMSDnxSRouDgqXvhlrm7O4G1+r8ASTHsSm3xhf6HO4T/Qsu5VB+Xujqb34AQAhPPMMTwxPXMma
ixqbBe7IAQvAGMlxz6IDeAPdRqvF17KtENK5oXrmpMuh+ngqpolC6wGMN76lpdGU1nMSAjRTVgPI
Mg5nGjEXRMFynukIw4Qd1RV01KWpIm5D9J08R8kkNmpgVA854aQIBAxvFK1CZm4esXmPMtX3crjb
z5M9qxKtJkXV2c6q3k0V96ncYfvV5jSrAip0QODDbz0ptN+lPRnvBS6dbKM0o37boXJXODFaNlZj
n44jZjKZwfXQChWl2jBkP0YgtWxrysKwV/iJlfsmJGVwrbUivcXPav9Ukty5KpKSKNLJV8nWrib0
+p1babfIwwlENDud9CWnqcrP1m4LkkMyvUBgPTqyRt6rAOYq29h+bhtLe+2CofxpIBevZl9sOT4q
DkzJrc501npOVimXTV/SkqRjEEPRDkdO6zR8H1OVFLoVjn3DR8HTzznyAHetuyIBIrIJzAYCYWcF
CE1w7lzOGE3StIOxugmpKVUeSpzS98bRlXxNbt8LjP8qv3ouvJAbzJbL2WZ+hrYPYHVWr1l2ke7Z
IqdlY+lBTBo4qm8fJIgT3bmBBTNSjpI8VCH78ba1x8TYjkqHOD0l9oB4rzSIX2o/C0aPpnT92y4I
DF/VTN3xxkkxia3IPeBfFfkw6R629PoawZSreOlUq+GKvM6mBAba6AC4U5OTLaOrxOhrloAl3aGZ
mt1UBwgLEbdPhafRLbgkndgfCThwux/wVxBbKfTJiKYc4nJPIKSTwZ7rQFRl9IVJQzTlBzWCaVpX
Uo1SL2ns8KZrI7vYoOZvb9JKjPpOIs1CAjeoiKKRpLqfIZUW3i23du2UoKI3ZtoKxuqQQA+EqQiI
meKFCuK7VwqkDGY5mJtRTdwPKkUDSGV9rHUwwchwrJYgZA8t+WBtXNi8b+UQtGAz1a6PvIi2EOKB
nC3jKiSanOijAb0mIgOXKkZvieBObUaDQWz6JAcxIkbENjpdzE2h2ukfZhQqbKDjwFNO/fyoC1vr
mp0SBU220RJ9KLcTdspq05ayqi58LGUuSmwp4zVdZkLuM7sH7d7mRWdfTLiyKNdIjdiezg0RrzMQ
CSIiM8a4mjqy2TyCs8dfda353aWllw15c4k9B4t99YagmpflajJEiJG5yk2KTHUqrHUVBsm0G4FE
2hhCtaK8hVqIZlKgq44vkszvkbeUCvGCCSkx+X4qiTDcBHy+4yau3f6JUIvAvGCVMqFN11F/XaCp
f+1YsH6H2GpIY2SRRIiViUr1EISSnq0EdmvciRaiIiZfPcA8EQUfUaPmz3OKae85UrOKa1P2TJS1
2jJYYpsyz8btzBYRd+377+Y4Ni/SSXQXyUrvfFbsO3C7dTLpNzna1GuicQv1rXNpva40ldYejgJf
vCFk9FH0dPG9hcDmh2IM+mMIEB4qZw+oHzVpDvHUTeHgp1ajXcZtVkMnV+3gY8RM/wNdRPHy/Vp7
YufGVh17FH5d6ub24nBi4bS1somTHSp9d52yfbrNFDX5+P4qxvFl+LdxFFEO5DSE/exwX2G7AY7y
hsuA+9lMXuPB2L8x9qBAPMPLt9WNuNV2ymNyMVyEW8BAW7ErtulG2xRba4PBZJXfgIzeoGE4s06e
aJsf/rL5l/+zuapLp60DjV+WrJxV6n2CRNt8omVZPSXbyMPQc2Y3cMLzdXjBeeX+54IFDYc+mi+Y
rd4fV/u39ebh4funfbz2H15hseGIxgDN4MAVFIfQxOo6AGxVxdvvL3LqjdLKMewZ/Md6sLgNrTEa
ekWs1iUtyI1TdUwohjjnkDtxK5yV2GdToRJ0Oxe3EhP8nYYwgdYJUYt7q7HUrR0P2b0si8L7/oaO
GwaQBNW5o03UtWDbdPheEitHVw/PBeEsYRFEplHXLok9f+/9yb6EaIyZBDiCfK6UOugvLEKBzg0N
nUsc7nvxAOLR5Hhjwer6+or+GRroDOmTyT5dg++N1UfciMSvy1Yjw5KjPTkKTGfhfY/Q5I10IvtS
6bDg74QZVJsSrxZHy2CKzn0gJ1403UGHABl4F7Ob8/C5FKHb1gNIOfRU0vwxojFBZsUzvLKLvGIf
QIzDn75NSzC8bcc2zQ7IAl7pUY+Qq1WN7LcVquNP046MkcT5MP/9/Ws70WaBfTkXFDmBzlWHxQyG
P3l0tA5RPeDSOL+m54E2U0oN91g+opNGQRtZqLddH95yNcrmwxqInt7kpWI1iLWJcKkyN7rvOjnN
2m99zNkyNiU+cW2adqmeGBmWWQvTmlNVSrVTRJjsbXdOdA3LCktJ1Vawnr+/rSNwF11S9Ct0Ai3q
pDYW7MPHTuxp0OKVxLaaJLTzkyYxbnJfdh/1WPf3bKtLf91lOhmPpjGWf3LJ7ApZsDSflHCwGxRe
BjzdXrjK3tKS9jG0qSiv3Aoe4DrHIGFuzvzgWVizGLz8ShqKUH1cBvFiQqByVrWDoMOXzqoZcH7T
k2tk5Bw4efIku3ZEUqtqf6Zkin4RkxhvcRjp2ZlZ6USJwJnBO4JTrIFiwVo03doS/E4AP4YSQS8U
EikRZq37bopeUoO91zoR6fhraIrEXkXlNJBvQg3mN1Dc5P3M85jH3eJ5oEHCQ8uBk4VvyVLpUnh+
CQ2/NRkP8DjLBhwwfNSrQCfRMTZKZ6+5lUryQDTeN3E4/GBA4MzREuXOyX3f66mAbGjfjhecpJKt
0Hx7R1PbvGno1J8ZbfM0uvyt8AjRZjHRwlBYfOMqMDBqZnxDKAKCbUt0I8gdxdiCAAjW4IjlmYdz
Yk4RIFcoFAkag7z2w8ENtj92Mn9I1zZtoVsEu+VF1YzDxZlXcGJICmcuuUEhQZy5bHLPkRwiDqJ0
HUUpDR9/kKAJSDsiAa8alIl0FT6HfOXYDT6yVO3IXbJowb8FxH2cmUaPnzBhfAwHNIYgIui2HN7x
5KTDKFzqck0r2p+RVrgbmTbjizVZxiUizejH9/d+QtrEhI2ojDQWRHDMJIcXFCQZK4i7SdusXUkI
vE62NVkmivo3dvsp3GS1sP/YRpnrHByb+t7CsvDXTrIaR5fd0iV2jMK8AfjQ1zNoH/zHhFKUmbWY
zVcId6rfQVoHD+Y0Ou91b0PvbnH5nq2eH+8AuA8wKDNgDW7N8oOu/Low6pwyr9MJ5TOVcBRYprWH
KqZGUIWpecOms8LlYHYekSjx3ned3jNS/K0rZVSyexLFxgsgTZSGyF84U/g8Md+w9FAx47UykKFt
HT7mMa4JzgppbMqEgI0Lww+V7maERN6w4jjG32hU5KNs++ClphyJAL5W9Bsx1sVwZvNw4jnpFF9n
VR4EIzYxhz9E6qqMh1GnpD0I66LBbYUJqzGvqLyfU3OeWJtQ5qGahYOMOOtInaUbEaGqNXhGOcX2
llTS5jKf7PTJcpLoSQMq0674/IMdq0FLjK0m71IDAr3U7JK0trrbo8fNbxPREHJLcvNeUYhH1jh3
JWeaBMdzMAUwatK0X1Q2Cct+cBOiTmjAX5KH1KtvxiAbfIRqc1XEgLQcqYSYartyj2LVPEcJPq76
celZ9eGyN6D7s9iWtCqZcJNRILBx6m5kIoeMs02GhNIJE19BB9mNhrtGDaIrP54a+u9OJd67uOt/
CLUj9rFDTe3iZsvlNQHZeU7eV+bYq7QjHZ1NVq0ZZxaB40kZeZtD2ZVGkAXIbjFFObKbSH9mtjQS
N72mihF4tlaP/49X4hLJTgzqDFVYdt6IMadK1uFLcoOieyLBGe8tC9PHwK7lvpHVwGGYwPZVznb8
DKDnBArEZSUm95C3Qjl9KUKzEbynSu+S40CX6MICBHQFyL5bN/iw/iItjDeDIGVqix15vEsFYjiy
TozqBxYGexdl0n+okomgpe+n6lM/i767YTJcBF/w8uQR6KKmO1ek61JrYtPLsP88FaTarJxEGEi3
9fjdrMkI1kma97i+9twmajJswDM5e7/KStx4gTynjT8xoVD/BwcJ1w9h8nLfrwxoK5MQn84Ut9NT
Rv1lQ53Q2pMncU4UcOJSHCLpbkDKAa6+bFrZo2aAZvElWYNAKGqQDR7J5AlZjPY5vYMzT8iHW51Z
YmcDi5onBCTGh/Nk6LfSr0KzWQ9lahL+zCe6EbQS432oBeUtbvAWBmZYYtxSigbNR237GEilMF6T
uKY+U2RT+FwhINRWkdqG94ZbBMiryJnMPdNRZvdfPFWXjhOPr5NuALwW7HUsfDmZ6twSlmPY2wZp
yi/0rNorlBX5mmLPfNEU7Q/p8+oLljv1V23LSzp86XbqqqTbTIJwXlzVE7AQP6kIgOllHezIb5Hq
1o8a40EKqRKhXKhoiZqKW181RoT1CP8RmBWFOEF4smVHZ65TsrAjXk/4n1qPQXKXpGLQSAOmyLcC
sg/rpsgzQc54D3KDuloa0FlzEutTIH99ifxar/A1BcN7b/P0VnE/NAOa0W56tUYSdfHeYtFaFWqk
sF1o7AqpX28Mf1Od6WRnImkZMZba6bMR2OQwfv8xHU+7dMngDs0Y03l+WRQMcLtjzzIphvI4/T1n
Z9Mza9FvS7L8LuCWBFgaB3lmTvtqiy0GFQd3GjwztW1uTR4OqqQf2knWbEOIN2y2FvKvawuX/P0U
qzZ12cGxPYmRExGe0l309LY8epntLjUy/aFWxbRFNGbuAzxaHOfUSlzn4FPP7EC/pMqLHzknNdAY
njUAbA0XP7LsVT0KZ62dFReaR62vyz2Xof7Z9mXJ2bgyLTKfB9V4HLHCPI9uERENKIQCmkQdLELC
B2uA6MdXIFaFqLAam2Kad4NS7fNVS0oBGzGsejeG1sUOivlaUTzNAmUBT9plT4kzPxo2ZtVG4gJz
WvDoxEn+gQd0jNZuJIyPaOKstpqSJL6rR9v/I5u8bbeBsEeCvPTqkpUwNDlHGcpn0+BnObdqz1//
4hnNJcqZ9DdvG5bbOcPyM6Wl1bB2wBVsHFUkHuXaeJMj7PgVBU53i1rYRZJJY8Zg635XsMe8Tjt7
2E2ZHpLiU9A++c9Dmu4a8vOZEYUyeLHFRNAYuL5dybU5EQlfAd37oAxEfmhGiAuBXB1dLUKZvr/o
0ZTsIN1AXEHlB9W2uZz9fRnhRYFDQq6Nku19J5aX+PTYzZTOuZ3r8XaSa7k6zD7S0ZG8LVvprLC0
VSyNZn0OR2rjD0r1QeNCe478MP6lmC37SSsADE+PtX9CNUvOBOVq6ybUJ+2j1rW/dk3sXTYa07NV
OeMn8MjmIa7d6fX7h/IlhjsYHugqEEJZBrMggcVfd/JPgY5DQOMQI1quDYUYgd0UNFVPqgVZG1tT
q8boRosxlHilVuYQDerJJ1FJH3ranG5LvmwJypH0Jir846qNo7a4y7rSOHMk+UIdLn8k3Xv698Km
GLM0teR8GLy9OfBrNJPfA+Wqv6OVoc8Vme6/OtYElNcZ7PFPUMbxSzepAI+wcrPZyVHPm+tAw7ZH
9FdaIYnV+izYq12JA6JvASfu4VCykxdfR8gGNwgJkD3sksAsUQ1DmEk6Dw6SW250M6WB5CqoF3fC
KCbzzAg9LqQ7pOJQq50Rc3h8l6Yy02lyp0+Q0UhSiPddrNF3MSpz64ZOR70ldT2AgN2mpVA055SZ
PwQ2Wvx3NJvPDIujPcX8S2aaJtEj7C2XJq6GRdRI8b1ymezNpRm60i25C3XlMogCbad3wxatyt4Z
4WFWU0ZbLT03c33N3ou3zm+wURdZpsn/Ls5/PtNnIZ35N+iyv+0DFIOAkXX7zQ5M11/JINPWyEfY
RDgqDacAREyvaiSkoHq4n+Ulngzzad/nvnMhg1C9ESZ9SOIkw+u6t9ptlPsVUJ1hIHjLIOzEp7RH
Q03Fxk+Stl2Y9ZavO9hkVY2pXjbV1s3hIRRqA668cPUrt66bl+8f/PEkpSOJBF3EoReJv7o4sZDh
mDZSEOqtSOE/T+rQbZqidbawZavH/34pHuzsK0SUiELmcPGEZJPUTYSbrjV7Gs6pPWzLBh84Evbi
TNnqSy11+Co5gCF/5BMmCIG3eXitxlHGoKpi1tJ8gotb9SN7NiwsKXUIj1BNaLCFyKm3g1tadZxz
PAzcA+E8lHV6bQaGKQPpuk5FojRVqV9qmbZ70uqwkPdF9aobaP2JfKw8N9DM+yzMlDuK39p9IByy
V+KovDCrLtgOSdamoBhIUzTssdrnpIlcV2NRntOPHJXpaLxATjV4tKiRaXwc3q82lsShUSteJ85o
f6phnuYe9CXlPvHRk2xZqztllw6yxXFMES264IAMtjKgPwxCagiCDzYmlbnmmWoXQ9MG4UrLLav0
ht5UL0rNxWVQ9U6YASBJrRe9KY0/34+Oo10nd0AeEGsYnx8VkcUSzZawnsIpAewTd9Gt1vrDXdk6
/V5MeoLWUlAkmaJz087Ji1I75QOY/SVLIDE5HE1kEqyErrRv7jnG5eAEgYjB/rN/TskwPZuNW56R
5x7rxblV9rlI3vBYgRFd1DWiAu4hdT5Mh0ZSXBB/oF2UNXv6FYoVceknpKdO/MEBQ4FDOM48m14l
aHLVajXmhZgU2u+f/fw1LL4WZl82bcy7OOeWy4BhAqDsU/ieVsS1Klr9u1k0euajPLFJ0QG+z7fN
SnPM6baCqMyFCYVjAOz/BFI0i1eqH7u2R566uBxDkhcvskGO3TYsphAObRf2qHfaavjBhkLmG3g3
bbhR2hKBzEROvL+inAgMldMoioowLCm4fP9oTr2s2UlAAOm8rdK/4oH+2a9Qa0gSOpdoxMfavZZR
FvwY9SpdY+YM942QlucnmXlbAFa7H01Ek3Bkhmu77uQW1NT49v3POTFdU/ah7E+R8iv+6PA7b6eo
7wG5Zes5E/PNjjPA4IHt/1IDwZbq+2sdF2apYLEa8qbon9EFmHf6/9z6CEqAb4NJJRD+QMS8fYm3
bku1uodZIXNqw9EbwxK0kwtBIkt3Z64/T1qLYanbSOVNprU5h285JaQJ8lDgM+tqjLOn2KrCjQmF
Buk3q2I5xf3rSHP7jgSYdqPJ0txNEfnNoZLpz7K3xjObwhMfCWcHFBj8wWeyrLAodVdpOTGNHFBQ
5QS2Yl1Y0NXPfSTzQ13e9Fy/0diBICJdIrAdcwr1sBP0ijnyEnjkykd91OufmghoPmpKkzlbtVHA
u1A6cKAbqjJcSSNJ+b+ZLGZJrgYxBeUsrTbfv48TD4B1m9Adlx4xe/jF6whbV0VHy+sILIqLDfDV
KzuprP33VzkxwrkGzxcAAergpVsYf85I1j0hPqML+WnqIqLw0hgxNlCEM9/2qRtCtMPJzCQ3AHXw
4fh2C0GHWDDtkZMgrjiBI2t1Mdc9fX9Hpy7j4sQQlDYwUy6fG/kTUNsa/EjFhE7Wlaa4gkxzLmvr
xHOj+EmhnEEzS2Xnpe6fj7UIC91tIkqcsRbkEOBUuTEUM6uQ6E7amU/hWPGDnpATPmsFF0Losdgp
1xbAn5D+OWqnnuOBAm01q7X8Ls/AmKaFBhlwMibPzQvnRidDlpTZnAD2wBR3dBQVr1U7tsO1aB4G
hF/nKhAnHgUKd34gXWxad8vlTCvRLODTymGB1j5Bx4hOP/WJaPFZoeHekE7s2PsY6/JtGRtmsWnS
vHvkX6K/6TDgfABOaiZXrjNATjF0VqxVjQD5nFblxLjAqDwr0tFezFDxxRsLImqGyA7X1Czqfavj
xZ+Mc0v7cWWcBhM1WuZvk5I9/9ThVchyEUhE25qYrhq0fzcAxi2n1tNJCERVG0WeA8rrNi5keFvA
yk09GOfhG6jc10lTDM+mhn1ujps/rMUcR7ikMYMJiN22lwE/eVfUqFlNuEmF0z+UZjMj6KrkLwzn
aWv2Y3uBiGijxNkn4QjdxhxEuespC52Z0I6NdHgPOP3OowTt6NExX218BU2oSnmxx9lJM+mv6Kti
B64q3dDeiu/JmnYe82BqoPLCJo27cUQT338krv6g9zB63Loz/9ZqBWMEbczGroppPzQhqJTScc6s
h/ObOnxq2L5REFHm5z984odvEtStsEqyxdeKggy2kYV7A09VXKXGQA4S3rKdkvbumYbPiYsC3udL
xzZBxoq5GKRTmXfSaiEvSX9i0geDdQONp9lVQzGuK1/JvYIO4fr7GfO4GEwoLwOEJCg+Xyyvix1y
F9qJbrayWg91Jt9CBtFTgUjup1v25i20R7BoEODEb9sOAcxSbdG1dW4BvsKd7KcvdtiE7xLCyy0q
An3WnDnjW6vn9uuZ33ni6czqFFQ36HXYJM1//8+kWyGDqGKrrNZmh/aZiZ5Yv1Qzp5/uHDLNmqVn
76UZj/ea8j/mzmu5civLtr+i0DvU8OZGV0U0gOPJQ09m8gVBiw3v7dffgZTULZJ5yc63q4dSSSkS
58BsrL3WnGOG490EiG6xnuuZ7Qdla6wipPrqtiiyLF7VVK/7OoiTF4iMGXyjeATs/PnnXU7buzuI
ux1FD6UjCWLvP65VTFU55HzcKNVqP5YxRKfYudaSyLSbIW+0e6uNoEkLlGifH/njkgyPw1QUlDxU
CbL17kSlWMgWU+QyU5AHSshQHMOWLkeHqvaLt/rPDgXKZRmEsRHGrPf2mkD3pi+o0cXpsbmvACk6
bmnHvTvBt/3iW/3k8vOSAbFClbooRd7NLARBh6EkM7OwCvCgiNcL+3HW1HAvOfIECRgSNlpwrZa/
SsX4yXfksVgccBQu9FDfnU6QXinAQxlwi1ITdd/0jp/reeI6eh9+UY99FAdaiMAQoyCjQ9hJqfT2
fNp5jMIHeLdHEGpueyWK7Je8xqi3ZJ5CuE1GjQ20ij/RWY9WYAwri7Vp3papCVFfIpO9dKnoiJ3F
USTBt82YUpqZLUIPKl6t7kKiDcFth121ckK1CnwJfup9acZ57fZI6x1SEqi+v1hjfnLtGBUvvu0l
a4375e3XKisHFUUWlF4yGuKWirQ7LAbUE4MwwkvUJbKfzXF88flj8PGVT7mE1pdNP3satLJvD2qH
dPbIawHhUhXBqqQb6WrxIP96ecZhmAggKcYEBnLo7WFGpRuw1jm4tqNJxcIwmRfmOONOx6zCNJIh
7Q64Ji5Dvaz2pWxU3LAxUcJLExiiJIgiSit3ippgowwqLejPz8LyWLxdhnQkVTSqkL0sPIN3T6id
6mxfShlrD/kG92YqMCSAJvInE66r26am2Hx+wJ/Uq9ho5YUgx56IK/6uyymRwDGRclB7qrDlHjK0
6fhkOhgOyB5ldrxYDBgMBOmysquHmrXulK6aYelVaQphNLBCN29S617IWXIWBU0HsLJLv2jF/qRU
4zZbhOBgHhaOwLvzwrIf9q1ErGpWVNoKypy5VmW0FTHEkXuqZRFjra1tIp/1am+k47CuGyIYgcyH
lwhdzQOj6a9EcB9hcMzLuFJcJSo9tr/vlppMyhX4wyrgHsJ9SvyTtvWUlCL+LoxyfikSBsJrhxZN
sEpKTCirvui6KxpXWbEOApsEhZRRCvQIuJV3Ut1qz0jeG923m1mRvXFGS6wwgHj64oJ/rDCpK+kb
cJ+R14ZU4e0TMFSI3ORalgCm9KSN9E3KkGkyxp1aTckKua+OrVGMa6U2h2PlWK3h93KpPYNENr9o
rn1cq5d1Ez3ZjwqBAd3bj1KC5KUGB0bZhOUDJl/l4HTa0zBW7Rd9xY+LCwdakBc0T5mt2cuf/6MY
kYQVZcSGcqB6CDxFSWKmvswtPj+1PzsKCifuUsg8ywz87VEaNYhF1bIZShrBTdHn9mos4D9/fpSP
J42UIYYF+A6593iTvz2K2hcwIUwl8SJR1N4imFxDwgz3jWo8f36kj9+H+YCpsTgsseVURW+PVLFv
XtDzRMMmeX5wdIOePkkIq8+P8pMVCEG1Th9xqYIoa9+t/C1xVJpSBfhxh8Q5jcpxeAkRivh1A7Zp
4Na8C9M2dvHkkprczb2XKl3vQ1+tvDCvmXhC1zmkYQQXPumsL97xH882oi6FShaGCcSX90Mg5gpK
EKQp5lO9eg6SVAWA2WiXsZ2091+ch48PJgyMhX7HoA/t8vsHU4P+wxKSSC5owpbHb1YSN1bUZo/4
M14N8Ug6vcQ7zUMNq/qBKZrrDpnOLaWz+suUBSZ9mM8RnShw8tCNvb30cc7GcGBQxOsuIudOnsed
qYbJV7vdj7MZqkOHbTjS/iVP+d29HErdhN4IEGOu1smNQxHgRjbzGdDLiFh0OaZDATI/afvuWWN3
6YPB6B8/P+8frzDKaMw3TMKYa0P4eftVsTHjd+SVhd/BjNZiYrNIc6OD0V99dVZ/8hrjO7Ij4k2G
7YKDvj0WCX6suRkZhrYoiAMyinTp1kdpqxz6wsiB9QrDeE2L2YrcpYg5nSZez14g64indJJpyeuS
e8Yhc2PH1hdl388+HadhqZp/KPXfX/R80oJBabKMrktH+dVDZNyoeH+vW9SW12Dd630s93LkhRru
JTuNwg2c7ks7t7GQTGwkdqEGtOCLj/VxFUIDjMaeAQMlEU/G23NG8EQqpDbJiF/pUrRterYzwXH/
6qsIjTWyZpTs/O9yQ7w9ijLGrcx4K/eYS0mPZRoVB0bpM+N+Q/6iCffhC3GoxRO5LOK0zN9/IfhX
epnbCFKcgUi+PtbCDbv2X+7gMpxAB2suGAmIj+9RT3kgEVU4AHPHoVBuUVzB7q5ty//84Vkejjf1
KvX6QnbhpuEJ/tD4jlJrHgPYt15q5+NNlUTajQaT7NbSGnmHDtp0Q1OutyN4dhiXc/HrV03XTHR4
rB0/dptvr1oU9E6Rm+yxEKsszVYn35R2R0BMQZDT59/0w6YIMQg7WS7bEo1J5fT2UHQMMiE1cDhU
tQBclbm5qhBRtRdUylr7FREVYdLHM8vmC2Mif1EivRcD2QOLvF2RCcLenNyIoQO659FNk5Gg5Org
eEYykiExZlp4ZnYZIXYT6u6HtKZD5tqFpj9HIaLAjTDC4WFutenADLnbVOBQVS9TTBXtfJbziglL
Y8L8z/x7RqLjzC2LcYqocw6V7hLpg9niIKlk44pIiU53MR8g1KIvSvqWUKb6WgRqa3h6OACdCNoB
0p1VD1O21y0VnWbOgufhxobGJocSQczt0Cv4mFs9iXxhFuqxkZwghgXSN4cOXhII/FzYL5mY+q1Z
jqlE2FE8A8NHV4pZujfr48J1iqEaDgQuOnWnCY9JvvQQW9FwcASJOBjhI437IQyJzO4GS7ovoCTe
hVagMsSup2+d1WjPYVxI96UcGTlIH0MUbqcmlsO620lHEnIl8tX1oYQYSEVSnfQL7cYv+xbCJ/UM
SL5EnsH4oHWJpd0si2gz6gB4Nlloitmt1BIGpF2UmP3JkJN9qVGd+4y8Ab4gZrFvJaG3uit3MmFW
0oSL66wVOouCAicRMV42EovUpZNprjqjImsqjWc4zpBruUwjSenxmmlq+b3PikwFet7MYLraeLxu
00rVfQuowA05DFnud05LYAnq29pyC7TolY/phZGDoUzAixps26U7TGV3OxNveA0NnelyXFZtvk65
S0KEgOVYrBwyFIv9XIIugtKbZ8wDOviyZBTQXPd7yNu9y11mGj5cZaZTpAiRcjXmJWA5No/q6JuL
Xc1PrDl9judm5CGCa6+64Wgr3zUFyYkbOgYpQ0ioutvOyWYZtmBPVUfrN7EJMhuKZ+QR3XjlyF11
m+iGjqYPGRR3CLu+Exr0suK1SoOqOqJgESiitP5cbkEuermw6sUsbwPiyCZRLpHnCRAJnifhhsFg
3UD4iAtPE459LOe6P9E4m/w6K1xC5bRen1czHkcycat5QEqeLiEF3IjWorVLCDQrCqI16Muy5H2+
8HxcYnkxKcpShS+tu/dvJh0RwNylFLtKhSHGY44r1g4ywZMqivSLeTSmmyEtAZWQNuhmdFa+qIA/
yhIX7tJiL6MbpCzbm7crXwPqySl72nUZRAvsbE7u89xmu8ocbHQYs+mrSdxvgP1qnmaTGoZ5meaN
jTRLQaLiUsdHK5ao/vLzE/OT9ygtUA3/45+88HeFAUKmmSm9DnZdLu2zIk/Hq6aRnS9O/8eqiK/P
HoC20WIsQZj59uvTiFEzWcSZJw2MPoZ5HegOocjytREaays3btESncT2DBWS0NdJR5ZRhfJZnfVf
9K4+FKpoq7GOIwVHea5QNL/9IIpa2u2g4mIKtCl4dAiF8PNibg6VSb7Rr55aHgXmC6QKUKDTF3p7
qEGvhpT6c0kuKK1NqaXBa9lYvxxdwHhvGS7RQ8Wgwt319ii6MxlWw0SJ5Mw2WQ96qF9HURN+sff/
yWlDWrMw3CxaXEwT3x3FHNnjlvRn6qBPyOqo5zXxZgv11PpiB/fxhkSktUzuUPL8RA9Ta0zILYK5
PcPmoUgia1oHJZLcz6/NR9kNV4RYTIaD0AUXuf3bL9QZjWjiiPx2BwYJaUk5fRtvlpPZXnVBHpRu
UY1dBZiFXAJXiqfhrtLMofBGY4gX0HzV7TqtS/svHpSffHueEvSAdHRYp95PUBpRpXrdDyBG6txc
YUq0V4kC+eeLb/+xLuKtQ1VEd5Qm6YebRmV4GKnFEv40REQajCK5giuD1b4tqzWDXONIs9C5UEaN
GO7cwCKnSq0ge6I0zi0ljW84N6Sn0a93rrXUMV0a7cOvnwrA7swFnYVHQrn/9goF8xjXccIwyQmJ
OpHllircwS3z+an4yQnnt/9o3VKXskl6e5RErRrCOencWqlCpJzTDUc5TZUvbrefPD5IjEhV4q+l
+fruITW6xOyHWCmXwJsaOg5aOyOLqm0a6PlX1/ZDB2Tx6C8XF+EEQscPOQBBUfA+r9hNWL18LkiO
uY1nZ7rpIkNsVTLdz7tOSS7CIIyIsFDNO71PjOuqZ7f8+an9sdV9u6/hk9D1QhewpLe8v4KihPod
ROjxTNhi0X4KZvmbSLr2kb1IhOoLz3zjDtWQ2weoYNqtMlSx2PdmNKVeZrf6VcCk5kZJCgIA86ST
3VQtut3UWqNYpdA6nwCyoilVafIeUmcqm/U8D/Jz0g7EolK30lWPyyx7tYOhVv0iLGgoRvps3nz+
PT9eXAYtiBuZNCiLjfvdLdTG5lgqiA09ULOxz6tdh1scq98UHCNfHOrj/glfOixUNk+olyCQvL1b
DVrIWFpaDqVpkbqvZXW23TIu9KOtMTjbWvwNbfhgVF9livzkyDhNGKzS5aF/8F4AbNbVBB6IcKFR
HdrbPAZ+TbhGs9asSrtXRTKu9aBKbj8/sx+XKdpnJDpwHVmv5B+jw390nMFhN9xBAFHtuUE4GgyG
cQfRyzhtgmimlEi+MiN/xOQtqFn4nzQwmHpyWd+e4IQ9j5zqOCmSRKmuMnsmJFnB56mtq9DutN0U
amFNTpsmXQrVwTJoJ2V6ZTl5RyRZm4rzaAjY7RSlBNVLQUd6lYD19jXCRBvEBpBkd0x+qqeiyetL
wduFMaAhou8kNjlgP0njOm+wP5PzmDNIIg5L6lytk+J0VYZFkpyMQWJKLnGQFd6trqyxhNlSpvim
jpjGZxumv0rW1OTbmDxo3aXahSFb1QSVRnMyfaul2hKLtDHotmNImeDmbNa7X13t0FTw2C+NkyUd
6n2xVxuEkhJgSDbZ3DQnNPo77AoEKOs4FfzP75APigNaFvaiVuWiwR9wluX9H3dIiNXKlqO+o6dt
paeJijFsYXTVW7JJqi077hALhaUegyKBDvj5sT+8Ojg2qznVA/0+5tbv7hX8XlKIoxJ8Co6wPQoE
PHiqo/25c/iPp/H/hC/F+Z/rZfPv/+SfnwqCa6JQtO/+8d+n0ROpoMVr+5/Lj/33f/b2h/59Vr7k
V2398tKePpTv/8s3P8jv/+v4/kP78OYfaBpE7XTRvdTT5UvTpe2Pg/BJl//yf/uHv738+C3XU/ny
r98Jl8nb5beFpPT8/tcf7Z7/9TvjnX+c8OX3//WHx4eMnzt0w0PUfviBl4em/dfvuv0HmxZt8UrS
1sEA9/tvw8uPPzD/ACaxvPwoIbH6LM6NnIaA+NfvmvwHDzRaikUgwl25yLWaolv+SLX/YFfCr1tG
o9A4QQH8/b3fXKH/uWK/5V12XkR52yxfZLn0/3jzMe/nNWBZLPDMyfmF727LKbE6PavV0lcG+EBu
2BdAgHoWHb32ZDLagE/WhVTOGAHycfDqziR0VSrlqnK7oGYH3vN0Zl4eJqig7LaAK2VGItirxdTB
C+1xlNM/YT2Bmi/KESaMUEaGKkoYnFJrEDAEZ5BVgCONT3UYT7RHAhlaa510QAlSZHp7oPJzDxHP
Vi5MVQkvCYgtBx+OICAPBvd4PO2us8ldwUlTumWpkPkpswZ5GjGosHutKt+RbjmyzpW1fCoFcJ+2
TLExI0WZTtSFrgoSREc9Os9Ua853g4oR1Qvipu79gbgx8kDzoF0lWKvP6AId5zaxjyPu6FNCd0kR
xT+oxxdxgAo8HCUjXOn1NPRbCZHq6Br8WjE6wS1bIhljwcz/zUHvkMeIAGq6nOH4nE9LYuBVYAZh
9+x0sWSsCOxMrb3IB8nY20oxhOvUxMe9muYeVMlURCRSkkWDTleQB3EMpakwXAPvueoJuVCVY9eL
2fZMUvk8kiGcbT4PyrxJOqEJQKkObVOYqe221KM2OG9JletWg5a1ey2EIrqNtaI8jBV8xUcznCLV
1ZVWfc1DGzIleRvn9LTMkvF8shBeIvMqUJT0pKlp2DG5myf+bV8PM3ojLV+LeSyfRNLOrpwjLP9m
hOpAQVlXvIkmXPLa9KAv3TbCj3W6LC3SXUPfB2mdkq2aBkwAjWL2eDvhIqeDRvBOrOKFjPS0xeCs
INeYgF9Q3DduN8wmnkG5AjXkWMPiHEkIc9/ExfjVdvbHy+Hto8M0HZcUzxAiEMqdtyu6Xgg6mQ0C
0jKMonUoReZGlYO8AlciZwOoEippNyq4RHjceoWcbLoVeZ6bW2PQykMeF9ZFadEVnO1SnAZk89xM
y5lTJzH6/1iP/nru//mc/wio+fBZcfXAclmSCd+ne+ktUt8kTTo/lCspcuNYC5LzIGpsmyvNu9yN
HXMg7nqU03pbqs39OOOAO2ilmjh4TZoeaGaa6yBa9bl2x0EMr2Zrhq/OaGgeScL5VnIS/YryCvZ5
jAKabUocFweB1NDH6/WKM+JUIx/qCM19XOciA2XAizfxQ4SPL7QG4ouynNv7rHfMyqWVPGGwCmgn
eI1Qglvy7aUXOojFRaXb6TEzcca6QaWVxFwTUwdskgQSPlgQMKTKEshxQkqpPj8/je8lIFxpdruU
lj9AhYxZ3qkxY2W0+kFA142TyLjEnd1/I6P5JhERPADG1jtDBihOy25aVWYdr6WktR5IP23OLWlQ
dmYftTeBIhZSaz8dbCGJtVXRDJkktf/ikr+rN5aPSjoW4hlWdqRP2rta3+lzUZpS3vlzrXZ3gqvB
TJkJFwFr6sbJzWpNhAf2ax6l4qvT9K4E//PY7KUAboPtZ0j79slwyAGwswltUDga5o4sFHurxDVx
4/NUXttSrxxhFbTrPmqy9cSeaAXpuCcftlhnxTyv5MR5QQEkneiTmq3oXKn7ETTxF/2191ArPiWD
JNwr1F2MtdA/v/2UNhlIWYFs1k9t0uJnsjT9LmyCq5JwXzosCPu9xh4n4c5Tp/qpGXQrgN8wfq3k
mxM2w7aPTP0bSiECcBhIHOtgiaa1+2xrRva0HS2gDCFjowtFBMTj/LgVf6nY+rSMelN+/T/Lsv8P
i61lV/off9c0H2otj4Ktfkh/+6/XOnp6yH+7fCnJrY2e/ll9Lb/hz+JLtf5Ygjl+zPAoDfj739WX
ov9BFxIzCkU5RRjV1n9XX4ryB0ZgdOULIYyJ7QKw+7v6+gMh9g9KFQ0LWn8QQf7+pP+L6uuvbvI/
1mWVD0Brj2jRZRCNRuBd66hrYp7/Ot1EKJ9DWCuD0WjSti3zhtBbU9/qtXxvNlq5kUunu9dnmaSP
wWzPyI8q7hSrH89qjPd4nSQrX4eB4jAoiR61qqgDfy77xmfJMTcWz6mPwZWRYlTLxotFtsDeYCro
//iNYxWNvtSlj1OiKrTOWgIqa8su7sSYtdEOM1W5k7tyvA2NskUooSWX+lAbJ6YyLfF7RclPxxJD
vaqOz4qStkUgxHQ7gu3w2q551ieF39gYqtg1Rmxty7bXTok21jzQtaMvT2O+cgj/Pk3zxm+CtD0T
0aIuNLrnOG6to5VmzJOoOHZxKctbLW2eoVVId1GetWcFNjCcPlZxJ42ddWT+mW86uGm7bIqsYwe+
4DWSoseeJPLd8pPkV1tHpnDGtdQNz9hipgPhfOlJSB11OwwcnKQ845W3pLUFG2RtiXR7tEJO4Gxp
yRkcCNJHfnwNkVvmthScpx+f0p6G5ExWK+vIeO2ZHK1HspEbPyw1hSFZ1/gFi+EWf5Xih1JrvOqx
XNw5nY6kSdCpOOuUTN7S7E3ODCcQO1WhCmitZc5nGa9cVYIalJovIZOA3bpNpSjEQevJDXnPnIBM
ALNt+2EdAVc6hssHb1U+7xTUwaqjZXw2UGOhJ+GOO86myjeR+PgG6tND1zVy4k1mCja6Fqm87QWQ
lRwJOza7agHgBUJ9zjp+55BogeaahhQbqGe5eNXUyuwQrGSznNxY2AC+R4apbjkFxmtMClhFHXuc
teE5q+PHupFUT62MYrec1lxrra2j85XziROsVdnjHFIj9xIHtcrQfLXJ1Xk19DDaaQUXJJ2ERcHS
PGtjYB51I5mOk1Tr92qhchbt/pi0xnCeT/Lg9aBvXf7TWzmQz5U04AXTV4W6s+wIYmM3VOlVXbXW
CsGrdSZFVXJQSIfd8H53BPsJxb6VMV36CZucM6Od7FXZaPZJhnsOxyNJ3yTLDcUarofkSzy2xyqT
u5VcjsEBxYl2muROBou+q79HCfsmUx+jnaMRJofiBTWb1Y6JKzVW+EzRa2xzKx8D31CLYGt1tvas
yQUq3BZ7PPO0riWoN6gNH+5Fc9qGYPTtwm5f4gEWHSBDhqjhSO4B9m0oX7bdnAE1ebQLApwmfFW0
GWbAvpaemBeVPGh3ZWcPl7FuFas6VAWUfW0SD2HPgzAToniwU0PZhgTQXU4whI7c9d1dLSRllaOJ
672kq3q/oF1xbEyl3Fv0MddKFg2u2RSN5oaKWa0KdVCP0lQFl5Rpglurdc7JdQVuGyfsluRKPU0m
Zz6G6GTdIVA1X0/61qsjWfYmlg3h1TXT77B1SJOU5aFyA3YemwgC5coaYvPYmmDX5TwYrsgtFOvK
7mRvNqxwn5ZZGruSPZqnA/GcjxmHXU9jauy6rHjqLLO5ZEgBOhFOvLFPAZmsHCJH4AlLfh4GzH6r
5lrJubarIcnrlQZ5b6UxROET5vVa63kkGFCTpxmp+k5SReB1eTbsQSrcFpVTnAsAy8fYLKKbRA7q
vZpL+mODIzd0Ue21rmTKQnEzar591rCDQudvazulVG4a2YzunNQy7rrS3NM7ZV/QDuLaivJiZUpI
ThxNqnwyFqYtYKMJcH8u2j0h3cGtoS7xC0k7bYO2aM/BzHfbOrO1wg0yaMWY61uP4i85tEosnZq1
FVwyP3KIvCjJjoBLr7uGOSiV28TSvC7xVke4G6L0uSyDF0ITQSVI41YTCh58c46uEKc4204iCAeE
fWHhfJDiAKdt27iqqM27Rbm2Uwiq9IZ6TLaLlJMJkVwfOf+d2+lNSlRiFp9hFcnXdmVXN+GAyNwc
FWMvCjk8J6pS8gQJkn5t6OP3UbOig5hpYvZN56yaJCSzHqYgmztCY4QKwqyr+8Rl34vqgW76w9yp
fKcaSkOkVq0vz9K3ZA5mzR3pZvCojEWyn0ksPZ0NSBZqrZKPnY+mX0dt5oKkapCiKr2zItrLWdGz
2IZ6yeMdtP1Tr3endUy2ZdHyfW2J5LRx1H2nSfudbE7OtgxSctDtwigOeIq0Vd1N9WlC/69wlSgc
ZbfsNeVAS6A+TKrI0CnUKjeUYlSXQi7FlqJk8DJ5hHDtBMOulnvzru5lYkgGe3hCpWlTA5TXTZ9H
u7oos5umdOZb+v72YRpDeXkktKMlQpVFmAp63yp5ZQB5NFuSMmgnXDB1negMg98blYhA2AmPimZY
/UpVg9RHFouKRAqsFUCk9BjgZKXH0FSbjA+ykhybtVUmr1CHVbmre2vfzJW2N3uQSnTk29WIrdUF
1iV2vO/inSpojUhheJl23XQMjcE5RO2cPHfYGNnhGRMu2fw6yFLWZ0UdvFJTs5dQmfJTM3NGkkHY
KAaxXqxriGDnWdpcEQQSgQwzA2JGkmB40TCYOS6Vetx4LPjN1gkyCDEIxS7kzESgxJ1q7U0O6OIP
qs6cknxUZBbWodFtcaua43dpavSDPPV0XgO9y9cOwLWLtDGLkylkUTML2l1VMA/cjlFxySiA9KBa
QUlEVENw1hbVBWIg2Dzs4xkvVReESOf8gMTdXrfq1uD3rw3wsSiecjojeX+Vo6/0wSIMm0BkZ6Uw
bpPJGs8lOej9uu2JcqvC3hMO0AdeuDp22FOe1Ym4V25ivP77waobLyvL7Myqq/NG4wUQYfcXMXKN
bH6EOTX5wRiJdeEY906gcJu2traiASbx0EaGC8nW8UorvdIiS1nXBMau0LTI+2yCtEeZJtH/a5vb
YBDWgZUmXymDprB91CM3L5P+ce7H4j6JB7IQ4QXVZ7OhjDspC/SzJpc0z8KrehmVjrNByAvC1RHz
a+3U+3qQ+yvFaIKzSo2ko5Hb2ForNVz3oTb5AH8MH6GJtokrm/SUqKq3aiHVq15KtZUYtGmNylBb
l0OnP2mRna9SAadoNWkjjam2uTF5uZ1m8ViVbjAp0k5Xu6l084JgJ54alTFIZlaE1+TyjT1m5tOk
jOk6p/D1ECeIFfo30sbAOm66CepQhPN5TWeyXdN9tDy5KzK/T8a9cEgRcjse6b1mEGo7D2SZYHpc
NQSW7kEJZRu8jKep7iRuVZvtxumb/IhbFbtH1Jg3WpvdxbVKeoWiVqvW0iVErm25MYxRdSMxEfyS
mkTVYk70yAUNXFMaMIgX8VpzIiTELIqeElqgGCuWuLAw5i0ar2k964CZ+qnVoZ/VPGiijw59pQm3
0oduayutvSmnONpIeiU/TyIxN3HjQPdptGnFd8JAGnXzgSSu+ZyN70OeMABCVJd5clTfQ62E0adP
8cVMvbLRnFE/KSadarhHRGWIM2mmdlNGMbhxk8tXk6ycEYQjkE4yvy+6yd7wYgBOOyEVXAFgbp6c
cda/p7zdngJgPLu87Lm7CnlWdnk+2MTgBlPJOp5I2mmbIHF1kdHbqq/1HdI/u6h3lp5q5zyx5U6Z
dePULmsNJIfSRt9kq0lODGAxx6AP2oC0AGO8xlRUPYBql/xSLcQW6kFx3jWK4ilFH59m6TAfbDub
A7cuI9Mvo2ZGJtgr1SXt8PwicyTpu6KJWkY2bAabQWv6YsVbBe6KrubTeU8Y82XHI0qIcqEFj0aR
BFtqwubWoP0WUiLN006KoIcxgDDOIsSW6wCaxwZFaJy6bZzCvoxL2z4fYHduLUlOB95GbXXRCycH
EmgG46KE7CEwZVb5qOFEeuZFMe/Q4/WIHU0SHcxenTcwKRJXKDZYSGBFt+QWDStDiKFwic9STgF2
Zbs8oI8baXmZ0W9r5AXjpMWnIjFOFYnYOdNq5r3IwOmx3bE014pV4QP6TC8lpfWVlsLK7HSb2ILs
IYnL0M+apj/YYx6tLNHW3mg6A/MEIAJTaHwbm4i0Fkm5yfADerlF9AD/ahVmMjVjAb6m4z190oH8
IU+X3QkxMs2qsuwHwIzzqqr7bhvWoj/RQzk96cP2IWG0yJXupDVBTL0bShTrATftc4/WFJxTf2nN
5cZO8NHxWW8RLuJ5G5J92JnDqu8yBzFhRbhpBghq7I3TMW6iU12dh8fErJNjKib9FeOgcjGEYXTi
qDFJX7lFUTZF4WrU5GxL+XNh5dP9RG/L1aI+PB0XMzGE22E1DYG5txQj3OdVK60SppB+1FUnY9YY
rsym1K9DvdiUkpiPZd0l28nqldvAkGrXhFtF2mWeu4banvTJ9MzaSV4YMtktrqY1IqAEkGa2hsJ6
G9TZdTJOV1lrEBBlMhCJo+k6R3kp143s5gCgx8yyvSaK9e/lIOZDkcXWOYqy/EYaYfKplnY7d/13
sujz8w4aO/tAJfBUHoXTsoRhXHXPUWkUqyRTHumXEUbVOb3fIXNw5dpEqZzF6TrW5vpGJqTqJOa7
7YjpCtfVHF/RYthZiCdcPRmSbykBL308zqAXE80fo/pxiuTHfKmlIkm7rkfekk6Q+AmV7T7OEkzv
RnJPZhqge8W4Cgbpdcy5B+firJDH7wXt/bU5DucZ4wE3t5rpJAhMaW+2drCeTYZHGtnKc4DAtckB
EnaKdKeQh+VSAZ4MHZripE8QycpVvHKaRD3V4rJfVbNeMCKlmmxlZJZSYtOw0Mt0Y4fxkbJUcWOZ
mVGMKX0lC3lalSYm0llNI0+03Ylm9MXTWFhT4qIDwWCJDN53eMn5rTOO1xLDlYM99849+pvG722G
ReDH9pWMZLZ1tCeZN9d+SG2Xxu7aTovTBNrimVPl/SamFvZoA72iK+l2w6RVboveyw2KWcVh6HAf
d/khNp37Qu+vCG1rAVuqpxFghD7qX+HuPQHJXedVsid3s3cVagrcCc5JkQeHqOC9SSfnyFCDmBIc
slp8iCvQ2rqcZauxsYs149jbPJUOWGRvmqgcTnVCxy5LuFWeohavKH7XXa0+G9K8w24n/ERhJ9ca
ybHrmNcJRACw/ARYPUW5q2TnLqK+9Vq12va5cYCpG7DvdkK3sJt9Cq2kSRPK90Eyr3pekgk3BEpL
6Xtij6VbM23YhOPwbUBwnEmKTTigeQzNoUYCF7K17opNoFsQVUGkq7g6cBdndHrbNCNecxg9gOkt
W/r5lRt8XmRzZFYX8ibIxtsyNLILDScn4Sz5ntZxSQMgvYFv+H+pO5Ptxq0sXb+Kh/cO4IXmoJsS
YE+KonrFBEsKKdAd9D2evj7YkVnhKJddnlXl8vIgwyFSIHGw999uM6kk6ywWPo9tsn/dU9nJ8aCr
3Sf4XL7ierzCkjTKKmqMB10JnjNDma9lor4WTc1xNTQvmlJdC1P7JPvguXLd92EKvyXCOfUkHYRG
xzbufgultndK5m5d6kimFwfRKKK7uWvfoqIajsNMpibRBN3Gks0+bK36pVSUFi27lpICbxjMimpw
sjOMZKZiLFGaUcqg2VBNJy3Y0bpydzzxSvicbNrSiuRDNq/Uqlu4NmWLaekwNsa2LsQhy8l+1BVr
V4XzB83xlES3S+V7NR+ToHrlYt63ebQrsuImdwgOjGS/6QykW023j8Pa8vBRgAhAH+2IFKw2Mi+s
S94pnvxN9TRo93jTQ3CmfqOSiraaVbXcYBP1Qru8S5nNQ8vwwDxZm6R928pgW7jZwemtfY3iz2Kr
WLlDFkG61YcxopllLonjippV1oVvVmLwEFENpr5hC9gUPNrEu3lQ4ptgIA6j7+1yxxx/VWblzP2w
5afcWXNy0eO6Wc+zeSOCZN+O9UAIk3xOwuauh8SOg+JItJviuVXnF8n8WM7hRIFdrPhhCprRiOia
8dxaxen0pI/RQZXBRXRQyqGhbmUa9Yg53T2FdQFJxd3Ossrwwcjd1lOt7tUKmiP7cIVUMRMo0rSI
BAFD29IvF6zQ5fLtjSIg4aJUAwxz0n6ra50dPE1cBOyK01CXp5d3Tdk/AhJq9A5ikYhCqXqto4pt
mjeVXAd50jzNSl4bqy4qADBcenwY5BMyImxORTxY85mkTWdPCvhC1XTEbOWV7VOQmo8rSGIOTZzb
Bytt3U+pU+Id2CZDQNSM721BpnMbZ8VBuE1/ZlLNP6ZUyOfZDet9o83xobVBhsEIRktCGGf5vU3s
x9egybRXIDaxk3mn32LRbB5ryo5XST0ryJaoHhyA6Q7STqcDTnncDs1vb6l4YjIhibZg/dEq1r2G
QdWfivYTtZE8ctuam97OucBTiEzXscZbp7MJZeiK5o7qhgU0ai1WuUirN44692sN5fAlpenyPOlC
rHXpRrcRoTY7UWruS9p1lherVu+u+qh6svsof2gimb6FMPnb0SnaTYSvb2UMrX5Q60G59rHCu4+U
Lt7qWqfFK6NMmtekjgLfakcnXdW6Q/l6r8uNK1jD1K4dtrK2+xPbOoBDU5dslNVrTlT2yilJ/1uh
+Yh9MzaDe5KJXJ/EHs2zs7HaNWYlN31km7sqycTVmWa40yQ48ysFe/KN+k0Ad7my1JCFVwvVeJ/H
Q3vgidIcc+lU28LGHIOxx9BerGTozywdOWHeebSZBBDBoOjAJBRw3kXuNN1HRRHubbuSH13X2neR
2bzg7NMb3+6Uc8Yy6OcxY3zAYHygIuZq1UGEDGoqqIQIubkRrPnEINVvAbzZfUlYCHGoWK6AusYt
Y0z3OoMbUBHmTJiVsnqHTkzxutZhcLW15ljTFPNYYXTH6MSJXeZWdIoKqZ46nn+nxlKIbUf8cgjT
aZ+4CcgNouq9k5fdPq1rx0OFr1wiNfkyCHQqkxXfzwZrS1ZWqArU8FSqJUSGkz/EVKPe9S5t0RGB
XtGqazPiQSULw4Z0pdanFJjoSprQ9zJzY79M5/RUWwW+3qGVOxpZNX+xH2c0kOb9nh9b0GDVd0eE
sBMbQ6fgYVo+2DpP6kNYY3sm+SlbvpnrMLC089AgxHEFVZWZAWmaqEigq5Hc7ikz97mdJT710QUp
KJOEyqzDFWp/JAhZR5nA2IeHOJHaG+Y8jC56nazD5VTRW6s8jyOvylI5eJoT2uuci7EJ8q7dxq5e
H2j+wQQ6muZFTv1DV07THXUAEd4wddwXU94zLRcJuuTg2k6mszGnOsUekc6HqmkLqujJq0rigS20
mBjJF3A1AW3zSnp+KYSI4ju+ue1HLhHuWBY1cDKBM4Gwsemur7UNROo9EsL+vi2sdI303fBkNOTP
qZt0a8sa7UOX8GkAWRcYjmpaFuxI+r2hV1uwFmgTEgpvtAqEiVSh6qqkinUORjPY8H7ORZOm4IiW
cU5yIzvpTvpF1EO0aSch913QV9tStQFQ2LkyU6acjq44cP/qt702dJeeUjAiX1rq28wh3bVaJDdm
2L12FrnvQ2o5p4A8ml2Mym8bT+N7X9M0VEyS4o8YG/+xVUb1piXoGn9ag/oly2btMKGr30ZCrZE+
1dUZKirZMKBuwLjWfV+1VPx2GvN2PhNelmu+lrXORglRDeVDWXhWEKjbERTiCGiprrVIxJvETD9x
VxnHpR1sb4zlsA7VRHtXR2ILatMY/ShskAObKDeoUwAZUiNn48zVeOjLPPWsxaLdcjZsyEwjBU6p
ONcJQjyDwdiPvSHkOQxK3R+iplnjIGm8EKyd4GwiSbO6eUiHpF27baV4SA+4AxOnPkwTLe/cPp3c
J6Z8g2yU20qqw7nnv/YMVSrrhL7WXZOq5kM8l7RQSBlsCss8RZlgtJ/NbvbCtKKuOKQHNrAy7nRb
afglexqO3XpUPZ5P1hXFu0XTbtmETNDtFN/3Kb3PRWYOi5op3tJnp9FJRbLW1U4FTJRhWI9aD2uG
v2zeKbPbflXbrrypzHn4VDqYTE3pcQ+OElIsgDE8T+VcbZtRsoaBqdwSwAlaYdsKyG/MPUBg5t4q
ZuNFmxd4tZHZk2MiFcCOT0oXm48vVfBn3qZ7O8WwXKPRy0OGYdSnrqN/7Kv+IyZy9SZrmGXA9a3h
qeyV8aaMk9lT5+aDTqCFxeWHdFau+Hpnq7FfWL14mbnFb9XJDjjutPpFyNi9XRIRdZzmZhesAk4Z
RnMiPJ+rIdT9sbL614wgelwXBUpmrxMD0QBqUlDF2PHewsj5NjIUgbfGvHMny0e/0cr20Of5+JTU
beMnDIRfRmq8n/FQtrvcCdtDZzn9qzq62VXDYg5rJYR1gxr825Cb6dKgLuzXzKHxwXZ7cbFLjW7I
tAtj0GQuJkYpzjcbmKOGhTzT2Fw89ypXD3Lum1vD+NbTFLBuQnCKkSsQtkSmYiSF1ZmHUfvAQWhB
zYwJR12YvFeOO1wrIx/2OYLxdaQIFbvsBKNMcb2Phsu9pa8s2IdxRBJYFtfdt0UQm/jZ1Ft+NbqM
V7aOiZ9uvpyuaRANHJ2+7sC6m3YnA6/UWKzrif/Dm3ou0RhNiU+eIn87ycNdGrXVLX5i/dK7Itgj
xim+dJzJe0OtxUtFRMKaO48rOxvlyOrD7+v28Nyz1tUvOdK/mOj35b0VsqGYnGDqajUACJ9nPWNN
nsyl9aev5XuPTddf8uEoWoloXZD9h1nwZXEzydtP+6LcQ7OXh2JQVC8RXbgL7cy4cKi6t7nJe1Ht
IEPiXdfF+2SWVEZ0VlaVypWXaY+6WXOWh7HqPGkG374C0hopOElz7Xa5Kjm/622wKGn8MuPP494A
2W3lNN+KwYGTM95pQUcgUGB66bZTqjamR+ex2IH1GavMoDnCn7GNromF56tuyHeCLDRCNStjHD4C
oF3PJeWb8J3M1fJXaPbapO60DMczmjWbiKlAfJuyvnOJz22j6pS2bTz4gYx40UCbhvrGHcvkc87b
bMTN2JTyIs1a8QensLVjMsWzWM9sktGdLm39UgaqQQKCgn7KR6hQ9Osml2bD02SmrdLjXBAz/o5u
fApAUYJ7Aq37zlec8C6JKV3juVmpVNVkg8ITiRrJD13TShhZ7qCRFT6b65suiVJtpTdN/UIUK9sv
yLd8mtl6eJo2s/JMiNBgP+eWSLJNii5hYNbt06MsdKaNKSstvohuaxGTZCfuy0BkSH2GpnnsdP5k
Ju27fKPlKZ9vECaaznYsnO7gxAVu5bINVO0pHgtF8yYidKs9Dh6q1weZ1J7Jx/I4Fxy7WAZmc21T
Rv+imo351pt9e6MMvWLssjjEljCbabWUq4SSNu2+iMAhqvzqhCEt3KatUWYxkQei72y+UUeyZwmj
Zz8NfceB9vQXTG/jynbXVMpxVq1gNUh1JluyYy+CgkySVRQW8XaSmXMLuM0ZQRIrkTDR0MI3M2c4
ByHwkz8PTTCmFAWlaoa9MVpkcNAfSLOAPnIIUczuJ73CeABqbZHPQQqa3tQwd5qQftQToOc7qBaG
FTmdWcxo1vVnOjSrlvlXkGG/5Oi3nhlZ1mfQywb4fihY5JCspqGn2q58J1lfTF6h69VHRJq6cdHT
IsRqpEflNxPb/UWpVIGNnhcjbs1iRzZs7EF0ISfVncqgpB6TzJjSI+xpaYH0lPGlFNgn192guP0h
512zbmFqIdm0XVzzwbyU6RTRVfS67UeCr/vKKOzQwb5uUEXT6BzM6qqpMTv39mwj7wkHOeyzys0w
y+Xp3PGzkHW6m2aE6vg2Fu7S/QhfbZsUOXD/eS6p5b4SaNnemKd24yqqdQERabYUXeUnreiSTYsY
xwMc2M5R2T4wJRtctDb5ZD3JG+SwCOpce1oz2lkRs4V8YkY7z+AGtZECG8fWtMe5U/uK6bhEBlu9
h9Uxv3I1Y5i86UUpJse3g+lqF71KkiMQOiNI6ymkSsFHMv4W7XPFk/gkIMSjKRKbxFK+kHxgwq1r
1xYA46PuOCxKjs6WQHZC3hqECwmbCej1cQQE8fvBCk6lZdxndZ15sXD2IiRYIDXZkMw8B5codKTY
xCPMoB5R4Y+FTTGGykSFeX4CSqtTluyQcGpGlc1cdu7rZOfEJGiq682C7ZrPz3iYTR6ymeU8zOGS
B1uBqC9dYNRunWv4qbU99u1aDXPn2TEMqsMqjY0wGZHgJ13Im5j0dVOn08wXlRMxj0GB6mLOb2K6
7J9LKBDgpLKRp7LKqwezN7NzNIWPWcVwaE/lkwtCS1iWaw6K7YmU64tdi6qXG6qOHRmBR6KtV6tA
o5ILvwChV25IOH9hrkWhjbeABv1hLqAiGX/ibUumZxQGqN81ebS74WpmmV8m5q2Yyx2I8V5R1WJd
iUR4jarcAo7V3kARBfNvfQ0Cg3MgtdVs5bZk8MXdNCDwde9yCZvbOMOmNeZoBWF6IgCaZvJIu3Qq
eC6y1nKTkqnp5bMO3CbS9zlp7E0+jvm92qfVqixH3RuCSd9C96m058zHblTTbZ4goiPwBJ+B1TI6
Vk1oQRDMTOSsQKofTpHOZxgmtyQ33pVR3W5DtUyumaSDt9IiL9SnPV3VawV0cF/EybMQmT+0VbgD
BgTRCkopD27igPBpXfEEVzq86XEBiNbSlqU78bNSRukxN9Iv5CVGd6PUX8eCEPe2MZW1O+DDmAa1
2Vp1uDbcfkMugb6fHBMJfcHTSQ3uam0Y12QHD7tG9POWQOfu07UDQuUiEKk8m/wqgxiURvmUQiDv
h8Z0blAlYj2cI3mSeaoshGPpG024l4oxbggM133dhGEkLWv+4GSKAYJRV1hVoZ0ys1Y3EvilBuRZ
hVVsra1ofAl4UHVjVJyEIkE6wjf2qJegaekTX9pETDE8miYGpKiV5BpNPSFtqu1cRAzh3IrpzRlZ
mo3cYgFIxKdBTSHJ00V+cbQZ4pogpQ0fq7UOGoQl/ThqqOeTNzsjOwo6Fs5L71DomBMRGMx3Hpb3
e2ijD6nUDBXj6AAyJq1vTzN9T7mzLyf7URH2yAMfGSEaHKgI1XBei1S3t8KAxZjMHeiH4hWj+JL0
TbSNa4X14Vua66c6d7+SP6Nwls8z4hk6DzIyyh6SDlJJ0+gW0ZS1VlOCrLag3sphyqxb3eVTb3RH
7qfC0G+mKLhmev+eJPeFlVxSheGocoUPzHZU1eRGGG3vT/SX6GGp7LJ2QkBjZO92Lf2pDM9NUwQv
ZV88p222nmK6H6oBur2iP6mpg+BrnxAv3svpoTZ1+MjprnYcYC3HPmh1fUPnVbHOCcNS7PQLi7CP
E+Gb2ibayrWBbcjwWg818BsxZZs4GA4T1asMW4a7NYTJhG4Vl2QkmwR1ynTQsrAAzgyDdZM4L6Mo
X5Jaa73YSAXJJ4nIVqoYT2Ot8h57d4ORCBu3rYfZCs/h2WQpybpxuOhWfLFM+eiEzp6kj9hXymw/
A0ixhvTsWv27m5TgvVnkrgsluTFlAkBt149FGx1aGoeDtHwzGP7SSmlWbZN/bUxt26POX8lw7OF7
8ugStLon9eQptKutQVPjpLRXVy2ODdHt5MrsZselzVXujLglELy0jo3apGKFxITJhzhdFjrph3l8
EBlCvSKH/kcs69s1EEZeFI+R026NXARXOk2ydTEpm7kRh7ZLP5Nev0mL6siKo+ERyRM/UaweZwzf
ehmB/ztk5BbJ+K6NKVMDcPaawmTzi5GiHOqjKPawKyErSRyKEbCQsF7r1sLX6ZtaGQfgPHu4c7vQ
2PeDBjautcgdNUrpfYzTZu4TF3Oyula7aQTPLfpA54Aag6AbJk9rTRye/lBPbbax0ZDOEDqVVhRH
nXyalRsJtDDq5Iq1E+d7VO0XrP/k2MqUjQeBiIurcSUHeK2SR8zcm3fSTJ8cxn0vQqu7c9hAlFzw
KGedszg9xVydanzRSKp4j7UuFU9bSkKpLAdDjbo9/GV/EbUhsHLZCnZwuaL8ZIDZS0vPJinnlGeO
c5IJhXZkEF9jEVB90fMhO2ntq2kntkA4zqFr8nQ7NOOxNeqbWDOfeLQd1dy0V3rNrBRLVSBi1axd
WrR8CQaRXVtjMG6rPjPJ30A76qTBKQm1NW2DO5YTqEmQoTQotyTrD+TIvwNOwzUkreaphUO7nqP4
sVnvW3s4KW0NChSe1dnYF6184kmEXm30jax4LOWAwrfDg2EVzNmriajQD+FUZPZ3VqtT58F0/TkI
Iz4nbp6cYCfdcwgdeojiinrMnpnQD3pTfFgGc1xcZd9Sl8clypPMz/KYyd1unCu9icBRUxr46HJJ
fG1L52aAMjtlDpEJ/9ya8N8aDv5gS/hLA8P/QmuCgXX3L52g929g7r+c32jvyn/5f5v6Lf/6+f9/
tCZ8/wm/uxMUS/8V3NmmU51MXiI3l4DA382himX8SqO9Qe2HQwaPZeh4aL67QzXnV42ASoqDfkvf
QNj3b38Cf6TSeoXX1MXSSWfKP3KHLhah/zQnsF2jNMRcg8Gc4c40zcX0/oNlmX7pph1JpPAnZEq7
AreiFxmzujby+O/CLX4zoP38WkswAaJyYgMAwf/4Wga2SEL5aCjmhB12dkOlfIMVLo249QvghYHk
pZxwQMBJAonKlvIuhFtscpTSqobYtt9i2Ixdi6wVjB12Qo0jH9HOyQY83PzgOPkzN91iiv3pzTqa
TsiASaka+91y4X64MNSL2E3Ph0cDgv0UgvKjIKHlmunkTKMVpwH+s6p0Hi3IVN+udqo65VsEA3AK
jYN0VTGo2ezY8CvDeae0/MGuYxtgUvEye1G1mh1NzU5S+QlKpbRIjc0Y90yckX3AbjSuhFLKtUka
hZ/c6DzhsN+W69CpK2+Y+UEE9MUbTU/grpNjbSW+EccfkRPcGZU7bhGZPDhVcDADZvd/fuf/5T39
x7u/Rzvc1Z/cL2Xzy6bLP95adE//e/zgbx9ZjByzabEatbg7f/eK/2YIVzVW9yUm5C+cSsghfim+
/XJbgHdmi3v7z3/C97MA0xFwsE0wADe7jWWJL9X3s0D7lcwkAEf+A52R2xEYkr6fBab6K+eDoakc
INw6GJr+fRbwR/wtMnOYVw3cbf/sLPjjV97RNQuzuabilOOc4hU5c378ylOxTAqdtBFay3XoXrTs
7odr8yf3FEkIf7ipllcgVRK+DjgJNRTBi398hbyp1am2uX2ohDY93QybbdkQKkGtwHRJEuVioOHB
dHvO7MZaRe01QN0Dsca06e5D51kfsr1Chx+W1UvLqFxklCapzYObTeuMoHmGntM8a6t2PrUOOUAg
oSxa771and3xG8nHF6Q/xyq41UzGgMcxyI4gYqC7i+iWHu4SDUqXrdvZAn1/VyZ0bo6Zx0wmUE+5
3HbxIQg/3OLYERuXmLaXxghLoKPtSa7IYvJtsjnQuFi618xbXW8w0ORnG/ty78QnZUAIZ+tsp4ox
31vO7AdCOD4Xam2gw9OLs1sm2yB8tMr807H3jSjPc3RlZCmGwYvnHT6zU5xJX9fTe7v8ahRiG4ep
tSLxxh/Hfu+207HE+KI6+xA4KsvSTd15qgpbxYCprumkXAm9PY7WtVeHXcCmzRQmyrdE4gvQ0b1a
3pSluAfal4EypcS6RzLs1W124jxfszzO1ivcsBYOq9y9pn216SBomfcOGfUWcIg3A+hYAl8QgUtm
pnvu8rRc9QExciNrknMSsqPImVMfJAvf97VscUWxThKIuVOX/iaXz4F2GQZfNdopNLFijZj0AnXY
S+MEa1L6zjlj1FbtbGU3Jnp7M9lZifxqOkT8jb/+xv4U2fn9C7skeSBQMbkDf/rCKkJL0zACyOy8
bPUEqbt6KfjXl5cv5/Ply+XycHm4ewhXd+Hq8+7z9vP29uvt7fPz6fn0erpZ3fC/w+H+cL2//3b9
+Pbx8fTx9PTPT+P/+Rz2y618+/rZ/O85ff/bNA7ybrBgU+VE7YeGnJ74ih8+uf/qGJVxWS4ulfyX
fSPf8o8fj+E//Vn/OpFV91cS5ClHFxx5HFg8Av51IvNH+hKWLkjKwke6TIX/ms7UX0lFozySwxwH
xG+xHt/do5r6K7ONDowE3whD8Q+zO37r6v5hDPn5MjiLDfuHMQQPctzFnUjwNh1xWSD/+sx6YKyc
HLgI2et0ky7iGJ8GmGl+rMKNyo5G2425dvChoaLB11PACYG7INDa0WawZH/vXeuuqm6t4GZ2tyRn
CpQL87PTnRL7AyDfy+lziduvlbhq4hSED32AkMkPbY+Mes18i6N7J71RuhsIpUo/NtZtwZ2d3JL3
mvLvoxIc5/jSjFvHyT0ZHDWQPz2+qZViBSrjka5ho+xTOFPTdzvfBcHd4D6ZMUq+zxTSvBM39Tyt
GrdmHNyUEq3/rej3lrbpgyMyVSt/GM0VCgGdpuBkp9f7CKCNUPEahYBG30rS3WVIVsBb1b2SPmvz
l54yZfIXGsCVvTUhvUL3traGjVXuErlFH4kgdjXLp8X1lXootIv0Mk5b0sPBQCL3RL5tIo8NqcvR
wRjOU387ga0HfhQd5v5VKQDJcmTXGyMhBWAVGDu739Xzi2+GO2U8LP8UCPcx21679KEcVNSIxyw7
5+ZNLe6r5j6Q54TjzvSSdB05VCWt0DSks98m28k61MrOLld6ei61jV5uq+j32qt/ZDR/KDL++T9w
NDD9/tVR8Fh3Yfc2/XgA/PY3vt/wpvGrapOGY9FAp3Om/3DDm6T4LHWwNt4e/spvRvLvN7xCWs9v
Le4u0wtFlZwW/57BFEMsGx5O8X/90H9kGP/jQracdBw2SzAQcZ0cIj/HT5Bq3AuB+Go9Z7n62iyk
YzeH1UOrjlH9NyEOS0bDfx4u319Lo56A39gmcPunHWdS1djAFWusbZTV2GCt+LbXbWcDmteRA690
5IUVnYfHbv492oDZ/89Dif44an5/5SXvEoTWYv/8aRV0RnzAPYnO65TQrFVhIu4sQVZ/+OD/ZN78
00vJ3EwRBU8Tdrk/np2Z6Foqh3mR2HTuIacZdvozN9Vfv8pPtfLff5cfXma5yj8c0VpfYGAjRgkY
lS7nDhcrMYK18lAKJYWzpD9nW4w2wZ2RBDJGX/Qcz9M1Grvwb9rrFrzgv36e1NZRRUCHFQ02f3wn
g9SGyEE4sR48GFifTOOz4sXb3jO3oKPewr9sNA+7sSe91neugwdb+E4ExoG5dO/8zbfrTz/jH97N
8uc/XBdoM7IzFktXP4SFX5nmScFE+Q8/Y4pTBdUGJiEftEuKn5+PQkzDEHS5sbZI4tsoupSoZYAw
I+Nva9Z//n2gbbUFjRGkxi+z4E9XV8CZZCCAZJfEJmt9qvOJtu3fxe+D/fz0KfI6pM/Yy6PfJJXM
/WkNUztlLpWE10nrkQldoHSeMch109JVFwX5VqAfjLZlbIh3QyfefaVbgVF+aUN0Jig6VadlFVDV
hZkbqNJeAbMCYqro3tNlZq+IcibsSFxMqcBfx0apEcXlIlcEvG80Ez5Tt1FcynhscCIV0lrcgFZx
7YxkiYWfJlWCXiOv8mxF6s6ZGJgw25OOarIPFdONE9n4qMxTgvgN7VelYmdT0gruxQ1HbTPgDIL7
cLrp0R7awvLoGmYNGoWCgDJe/r0t07hxd1GNZOPe0OFRCXStWrFyqqpwIQtyXDFVFwSsDtRVbDsq
gnTQIhOmSVcQ4X7NckhXEgBK7XXOKL7k3ivVFIWlqWHQzkrlySHapvAjtxmx6eRNsm2FiOkNzZxw
Se40I91TyaraNsri80RQBMReIqvcGPgkkDlGgfEyRhpMOQHZ7Z4G4gz70qwoZznbBctN0QLyFoRx
XlwZdgTHtmGrAyIF+GsiSaM1nmNVOcdCQ4w7OE0/rQdLOh9IoEbD2dru6ByXxC9Ev2QoBhvFcCpW
uLGVb0ZimN2aOOp52oDTLQGRpImTxFVX+Tob8GZ6ZRBqtzoBkiyj1oR+ggC223Yw7Gutpda7yT1C
JiteiTu3j7SelhK3Je4hNUrIBwzgvW9gaP0WjUZNqQnEDXTEmCFULUU0PKSmMEdUtAMsexYBMOJD
qzA/9KUuv/L8RPCNtbp6jQV6G9Kd9OiBrB8nX/EUFV8Vwl5vQpEpUAW6DJFVltFkr0s7DDHItaF8
FYh9NDiwUQkxlDnlN/xa05lCoeBrGJbNbZTNM0KoeAwZLO2uvxDHkT9PpDAVq7AMwwvMOOOlnafO
Fbunhkg7b2gtsGOlv4djrz6Q2cblfgoGUuvRn9RihUUxekYLGaD+UhvsZk481BGZaLW8acsY2cxY
OdjXjD6mWMZq+qvO4oqkyZiGGyM0xtgTSOjvaz1Fsh3qavPoSBwAxOnViJiljQNiQELMc0FVsA1M
GR42Je7V6xRlHWqFpC4DLw5zZLrzrBial/JFv+hKDcZQSbZdVZF1tRJgDxhnUs34sDXRq0e8EgTe
CWf+opdGpW35mjmXoerzhIvZUhJCGCUJM5gLsXN1MZNkkZfiDrkr92VQiuJbMSrWG8FNQYyekqbF
FVc/uZA7PT3ylZIfURhBhQ3hRC4g+rYSZICD8gauhMuUiEC7azhDNCzMfAxe5U7c1HPRoMA1MyE9
6gHbl6l3sDe3E91jSB+dO/SEJXlQaZ190jPuYPdJDACGcnIEGWWTWvLcyivdQgieZEfSqefac0Qi
AW50bu6VWZRVikcHQe9aUEEg1hNixczr9IVBiulMiHyNqLWOFryy+GIMJoN5pJn9LTXEYiQQyqk+
8XfgLQGso/p4UrTxZHbIvE5xWmH7R38cTxs7tud001QhlNhgurFK6ldAcEPeE+VBSiI3AuYfRHyr
uCumZkfqGaWOegHzfgiaJRN1NrE2IlwdVbGFDavnk0Yuy5M7Z/CdM6Gd91Ej1GhLI6mKfQTtXIXw
wzBJPSjwRJzLMOlvZyXCJqRNmjRWet5c0B8n5drUGnvcZQFw2hozpVl5etBVyU6dpmrwjFqOxk4U
9vKBqS2MZmgJJMszZx/fZjdy7/sq0fCox5iFERZREYX4YEg4BmtLUVCZaGO/Jf9wxqLeUiXkhYQS
ZisEpBEhAE4HtpNVM0+gxia1ZzXVFloZNLS0rKLtsId1GqtdtUtbZ3gQKVQc3jA53FlYb1WyH0zd
OOKqiwaSf6ax4UEQSVIbRceQZlCDcDvqQ11iYB8NpCZqmg2Ul8cVJQQFb36DJ1BXjlqHOnGVJUWP
WtDmRE0QzTwyYCKecqK+vwHVURDXp4l01nRoIyouCMdW17LFf7FKtdhF2tG26BUsNbH0k5kWTr0u
QpNadmIpDdJuC3CmByvV1MHnwWk8m2M12ju09PjfFSvgguHlrMZNpKv1CE1cghhxfxFyyJ2Dfrnk
ud3vqZ82kP8XbBsrs9PQR2lum5w5VnHkOHVp7YlyKDATh/O9Zpeo790+MO9lkmLzqwM9Z2icqto3
u9K1Vu0YmSY/gmrrBFqiH8jzT23p11lSkdrI85yS5zlv2q0d1wK7nQa56y/HDhoffrdqRVy+/hzx
e17QHlkvbZuX00mhEqfgJFNKbclkME6V0aA3Q7tBhl2Nd/f3hP1/tHv+DxGs/8tcAhudviRG/wWX
EL210Vv24+IKFv/9r33fXh2oAKHq2jLvGt+Bp+9wlaP9arjMjKqNopqt6ge4ytABsn4bkaEMFyiT
yfU7XGVov5IrTS6yzSFMTNp/kHce2Xkr2ZaeSk4AWoiAbxbwe3ojGnWwJBp47zGdalWjRpETqw+k
dC/FlHl6r/MqXytXipfEb4CIE+fs/W2SB/4EdvaOl0msHCUrcSJMNa2XScW72jW1SZU1IjXf9ZZJ
nxq29SGkC/9Rm6s+Jd5QoBAx0zT1ioGsUSVusNlY/a3VzfImNm1x39ndNaaHqxRJOZRUyA/gq51t
ipQxsVHI+apkCx6sq7Eocp4KQF0LSxa5iQHpuqrkumvV4wiRodQUNF1RexzpPck0DdN/KTsvaEBf
mIQMbpTR6TbEaJ9ZA45UvwshJmOo8kYrhDMhrAucDJs0IwalZXWnNsu2Ck4ikgMJPlLDK2TsjyJE
MWLip8FmiR5lH825+VGfapYeu6G9lJhEh2hwXJuquJvtKT1JWxR4VhGUWwTxzTb2R3s7dDoNbhST
a7aAbo/1ffYmzjou5kBCqwtKWZP1dd0E9rBqYvGcT/byTtrzGCjaetaDyyaWlYsk9twO/E3XRrec
ZZ7YNfH4O+K6HRB+4tVOknwDJOEEVugnaeq4lGW5HsdwJh9UoZE/JPdQCNBsxfWu7UKC3XHSs6kY
wFeQ6buZGdwzgxy8trasjp68giLZHRIEerZWHXX2DI9rGIKt0ijPdkrJ3ITtnUJg/EAnq0dk4drE
SRh2czmlxk1kGQ+YwEBGcDNovr+ZikZQ9PZHJKGwBzZbo1KfNShbftWfoXvYA7xBfGPpX9S8gYU+
xpejVLe6pV9WfXHjN3hCp8o8Z6SyKYx+dMsZRzHAlZvYp1vaqI8sY4rbY40dJoYPNvr6MbNrBkas
iqhhJ/x3+qkBRn5taPKFzhOjHzeuGmBVLqKW1sNsvouwz3jEU7DpW/6DGauYbvviqk3Yunkvt0kT
XIU6q3arGR/JZ8LzhDZzhZRbeLiqDuylzr7SYcUaaGZquyc+NsDrbUwm7cA5JooPxx4amfZWao1P
FNtcr30QeR6HMbY/G1a6byQxBCf1JBK1fuFnqrqKSj9z7al6KhG2IB+kaB+judiTezSf2J2xDyjn
rtRG2PicqmmDaP0izaYJAT5bEsb/ziVCchtEtbpDMXmpxvZjrcBSKFsVXsE8fjRwXpzlzUAp5YQI
eeskfM12+aP94Me9yO8Gy9unYgFz/zeaZfxqkkx4jLqE+/x89T+O8oci/Z5Izur/+mtfV3+TgYQt
GSywxEodTQL9n29SEucDw4ZlfItbyEFrwsW+9i51/cMya13cjwRiGmQt/7X669oH1mudOYUO5pKg
SPEnq//3fQsCjGw6MCR/8toWHufL3vCm3+ML/CFmEZIjMopbTCuuVdCD6vznN5/LD7p6Ul1mHn+3
LZcLMeqmOcIeaFukmb5ruFUcg8KxzatdWOrj5zH6ktY6WbYNYnTxhR3hCRixsTB4802FmnM9BXO+
zmX3ySdNjny7E2OMHyFoQRYXCPFlcpdJaGiWmazyWO59p31y+g7xNkZxLUR4t8CSFGunzfpd50Dn
6Lo1B0WqbxVQYX2SRdltwxCE4f7OrsUR28HODx3zJDKVLUFfX2ojwxtQ3wT9HKzqvn60/OZM6znC
JtG0o2a+M1rIJhqheWE2fKkz7WQKn9JJ7PJoCc+bsPTnp6oij0ozO3AiXPn2Ussae2Owz2z+o1Wl
ACihEH406/DQ+eSJdvRq5jI+DnPYBqa2E8mMPhXj4Riejyx53dCdNXI4qdT8HMz14qfyNzJyHjoc
iJpMz8tKXqMvhLYeWfjN9WLYTkpQnzX0cu70Erls1DQcmRK1Gzdy0GUPncp2toXGeXeW1hkLKCb0
KLiXiNmJhhCrkRVmase7LOLAR+T9plfMbVAEG3R7H3NAexauDXdoLC+w+2Wrfopy7WM8+etY9DHG
buLcUlgBZu7vU5SZaWhc98Z4rLblKkFFPpftKRHHe0f4O6Mbt5lmQNoYIBTYPt1m3M7NUdZMn+um
t5CkZo2VbeQ0RRu1a4wvOMiSxxEgBFtPLD7pVk/KS1KXzVXr+N0mxJWBzj00jjEeyiOnMdVV34Za
v2vDsgT77ad87z7LrB9aV41aFZihrD3eC+LMIm2x64I2W3okpfQihuZ8J2ZdNXsrKdXNVNuol1W6
ZkYiDhniMfBx+gUtJmwa8DBIzsNjysoQbnKlOYQQ+C+davqIX7ybjsgdNVyCapS24jYocMA09jOY
xeigifBTHZYHsygxKya6BoJ9ZGSoaOYhGm0EwA1aRr+JMFZozNnhv5BLW4JpIVMQry3erB3Nv4ea
9gFGy+kCvB2S00J91vMu+uj7SeRNtNx4+7heTRViD6afkqHZmOx//eT/6wLDcw/HV5rEEFJrvhsa
WPQcaDAQVDTmHGJHjDpYdnRtXv/6MstY4F+WFym0ZdXUiGejan/btx40xaBaYx3TSfuK1W09zQTn
MpHzd/+1C71rkJd90zL+4P04aIL19J4KYjA26fCby/zwY3vzfpafv1mXC79ssibj/dgFIl3jcyFu
0ua38UrLh//+U+NEQtXIGdo230fZtT0wr0Ho5S4c1I/l1J+1NM2W/shxEih3upjooQyS4tq4yMH1
Lz4Zd0rGx8IOt1POfzrmwCKNaaXG7ZWF3ib0q5UZwQobdGw1v/7kv2/lv+wgjPYtdhJCOQwmB99/
JG3eT0DQ/HJnOWCZP5NO85sL/OAzl6TYLnh2wnoN890FQj/uSk7pJXjhEV184srGweT7u2HBD3bC
t5ex3slTVHPo6UHCN9E75DcWWIvwtCUrtGEYrie/GS/97mLvHr8A8EFf+7wnrQL7syntfaU8pLWn
l7f/iW+Hw55KiCACEG15IW9uWLpNLVMRbiVEHwvreA375Tfv5QfPOB/c35d4V0Joo8SCOfHBgd2x
xnE1o5MflR2Wkl+/lReB0LvHgrM3q9VSq+jaSy3z5r3A2e7RMdjljv354CgELzAOFLGx13PY0wZR
ASozEsJ9PZBbv80VXN7Gu6t/t2JS+r39JDkYwNQPYiqlY7mtj4ebZId56mJ2HS/aDysDi9/Bw8Lr
hdtfv+8f3itIE5llMeM13+dAjnZbGoqh8bY17ahxRg9Ax5WuGLsqdJ4IrPrNEvfD5/nN5d6tpDaG
xTAE37rTLO0ojrot59rf3DE/uoRp0SphBxKcMt99lKR92D5LH3eM7xy0jtjlUlz/+kOTP7or317j
3dso1CHz2ZLKXbXWNt1FdFQ/ZpfaqjsBX4FFbi2OFK9asVG7+hEkX8kY6r48wNs8Gdxy9esX86MV
DCUCri8eQw1Jwve3ThyKcISWVexG6OGQepg+1Lcg1Da/vsxLLtW7W5TcKgOhFBHqqGPfrZQsKolV
jFOxyyZgsWqRbfsaxxvogicfz1bWNvu+mmq3tFGMkm9yjIV+dMm36l3QWq8rz//0wyfeWW7Xnx8+
zxjh/KDz+PJb3zqPBmfPF5kIuZQSzwCr/7fOo/GBibVDwtoSQPZ6LP169tSWJCvakio/WxQ1y1Ht
W+fR5g/SQ1ni0DXEJ4b2J2dP8WIe+O4+EqZl4LPgKih3TPtd1dbRNZnDfpL7JhvoMVpHsZE9z/ox
yYRLb+mzI0pGE9OtYda32cgAO4NHmVwr07TCFvsssBRmLXhk8zoPlfM8UddtBjtfDc6s/HauOZVg
NALHdmUrGCYZJTShv/ZR5+YWQt92I3JxPBITksfiMmWQpghzDYSZfwd63dpLY2nY9Lm9rXF/Kh+x
7Z5hHqPznqy6lJZbRva8Oij8LXVVl8VGtxviZuAwO/Ga9r1rjaJ5HFIsq75qpwdFKvqWowLU03zO
pnPB8Yp20NCdo4kFp09zcy8SLjtaUFH6ThGcYQtGf0IFf+wfhBbcEC37MQeWRB8PmtyorqyxPUif
YUrL7EBPqrVO286FJLAuugbGjjqBYF40LY1xS6v3JoaHxKTIZTTzrJklFCsGG4bqBlO6HwgJCgDH
TqKlF5qfznO+0zi26UF5hQnkKEcz7U5qvBOl5jrMeXUg78DhHtPWuiGGwD5v7cZmdgi9DKAgf7t3
POYfiqtUUYg1S+lXeQI2Hm30NYnVnN8BDKwDCLpHA62Tda8arQu6Stswx2vXkKBuK74oSEt06yCc
bKwk9De2nT4GWX7iQ9xnGHYF96Nf2a1xbBFx7doWAGLmbo0RJZuuKdHGM/3sHE6FuMkY8wMNKdDr
yZZeQ4g6vQLuUIz7Hrzv8Log//uvTQ8/i9xDJfurVeljgJD389t5yMsvvC5ImvGBHpBEzEJQ3iLI
Yd94XY+k8wFULU0tU9fpoC75Tt86YYueF0+Hjb7GWQRDrBFfVyNFfNBtiaiXPHYOBMuG9yfLkSa+
38opLAGZgAMnzJxulRTvBW5Dio1Umg4q2yVsDuS8rWCrBF0B02IhCQX1FWHrKFuUgpQ0POuGPDEK
jWjMKS3CewX090i7fcDzXAszwm0vu9TwwklYAU5e7H8QtAQosgZMCNulQWLjKozn4U5NC2PaD3Y8
Wa6NDAGikhP5133b9uNaVnZs8yCH2efJzILRDQJG0se0ohG0bLVQZVLASJT8uQvAyUTKUB4PeYPq
RdJHQmdiSjQxyIlKKTCuttV0BdwyTI8CQm28qofOtKiOaO57QxllJgbOOLqq9cCst2otSbXuh75n
TWlgM6/HZB4D2s1tReZ1n8ECiDKR3Q2dAos46HOVIYcUiu2F0o+fVXj/dxX979MEmKDGj/wpdHsU
ExMOeqgnrpxT28SbCaJgg8lmJLu9Nk0DbqRFkS3VIUYe00BddqYM2KpvxslDbI1gYGrojpw0/TZF
ZIxN45PGPOVj2TUBGLig4GA1+5XFUFhKwYEUmwZ2Uj6Pym5Kh4oTV8+2Tm0R3XfSTx4MP4a3mc7V
3NxGwzA491JVyvsYlFSyIuROytUU9in5NUIf1mObGbc5xPzP1hhxnyDsnrAuZ5GYPFXH0e7hBSuT
1WDEK5CWLTYT9E2+S28G9pwlQAARG75YzSzSo3G8IJKCcesQEqI7Rr2queshtSpjg3dBn+Zjy14O
idWAIGynaSNqiB44G2aQUJAPaTYNgG1IIsimqOzps4DcsWeXu0t0mySDB8G4m7H3qnR6DX2Roc+O
q1WLLGwaIfvhSSWXy6UhNzhroFgMJbCEhE8CTqDi1nRjS5fxVJVCaeiBANiDMgPyAFQ4uM0w2KcM
6mhHDY6Ckn0UcRue5ATYfRFlLs7HsGMQl45K9Gg37SBdqJYh/prG7K+jzJKXAwjQgZDbZIm8RIDA
E9B42JI1Gg7QGyv/fkpgYz8HWYV1z5WDOXcAoALuDjdke6OL2Bmm7S2oouRESRP7IbC7wcJWM+rN
NuR2I/kBcNhZqs0awoJ5qo0TsCg6koai6+9qQGQn8PAEmru5JNSR1L8Ijk6mkH/C7AqkAsKS6CAz
e3yczJhg6IpmrcSoHsVi61hlmO5I5hHGnoCyaQtEsv3it6F1Hc4gHL25yVLYtRbJg4qZtjjkbaUh
98OCO7meOmXc0WAkPaPunChGfTKe2mNkJgQplPFOTwFebRG5zdfD0OgoMkrpPCM5SE4dv5qnE+Ci
FeRqTZpXrYyGe7UPa5YuZknTupZheDOoZFKuQmlhFbX0ak1lUNSLp5ujdKmGJajhuKoui0EroDqY
sWmsYziM9waRkIvWqtfuQ9APt1WmAW3NkKjA42FOWri2r5rngym575DMQLQdS2ijjWMkHwOHouU0
LmNQ3yQMpIe6oIW8nUmeHjcpnQ+gFwokVk8AHEy2om2n57LQ8rFB0oNAzNwAUCqY8fn5kF2qoRWR
bVomw2e/S4szKzUAtgVWSKu2nUksoQLospO40wPUk2HDkqfl1XQWtBAYmBSTVrMxQCToOCxqxnO+
YSOa8vMIWkuuh3FzgZ7HVNZ1pINymG0f0ErM6adZKUiUKHnUxb2atUndfxprIy1d8PojS73OhOKL
Y8d6uzHbcHxASjXc0SKxmHdm4tKED77RmlRN18Stzs15YZQ6/JCGeIxdoRQ+xCHAbw+GCm1tVSBc
Gg52O9DQJeIizbn9Y2JxNL8nUjEFc0c7mUiPtQFtiMKFhHsSbOreNNdx0s2fWivjkbAc8AEezDJ4
49KcG4QtDpK79ThpSrCRYHADMFsLsmkg02r2cqG0R7CFAO43HGhvSvAuNoKTxqYVzUdAgUjt6zKN
asRrs+WPKqT/oJSkfMqv/n8KJ16GaT8/v+2b+vNT+rZSItaR//sSTkylRBdyEUdj7+RET2XztVLC
uCBNuiacvE14XPrS0/h2cNM+wNrTpcoJ7ZtN4mupRH2FTWIZwnERzlx/5jkVLyaDvw9uyPIZWBrs
wPwpXgrRm983GvQwayLLIkyg4A6MV7ORzne1DyLIHuV85xes3Btu2eZpsrTyJpfKlG6CQQ7WhRWG
2KG1whTM+JJsXEYbOHYqFEyMKvwMICilD4gIJ7sG8qWWEKUMWBsjjwHJX/XWGswgX5FUZ9grQ/fZ
v3qtbRCZFEpFTiUrIWYpa+qGVYtBXT0OYm2YV0GFH2vFOUgRhIfY6ZEuimafkp1wMud1l+8MSDWQ
5fQMNDqRW5W/xvlUPUHWaFrXyMYSJpmuo0/NKKacrdK2hVxVItOLK6n5MtgPRYj5e2qc9kTtQr/Y
+42Ti52QWK03mta12FVR5M5ukC9gsja3UFqYgYqgtkhM0e00peiS/djFtg2DLq6+jCYQc6JfcwMw
YpESz1wGds78ykjNQ2L2RAA6UwONP9LJUsMIGyEC8zMbM6zIDNhWGkTBi6quoPoGYzRs4agV02om
X6LzRsLlIkAlZNW7rDwCoW6T3zQltFqiSJzpk5rn1sAqNRI7Hc0qgnU7M461dhyI4VHZKE58rfsc
k5g27FQ/Dn1EGUYNfg8NDAKWOHJKuD05J9UYbBjVo6Wl0UWby/TRUaz5MtNSOvhRGfu7IKikQSZc
ZB8XokxjyFWF33vd2JIxRCSCfdTXbY56DuQe5Dw/osSoWLGx8UbmRHZeAScFVmyfwV0duO/QF9e8
L6FCnuTyvFW3zNHweXMdOU9zQTSiNxGyNntZHBSPfV8Y9rqdEuUTNugqXqVWMW0tIsFRwlt2cpI5
Wh96Gsvkg9OytazDplPrneNkOmLz2bDvyl5naBn3cY/YdggwGltxTnADIZCnTaySSJd15Dl7mhIj
4lN9oTxPk14cd+0oAL1XUBPQYLbESbkTGClQylaQ9rvMNorwLC0qjfCPGYbBUTapJAIz16qn/C5R
q85e2YhP/UPlkGpIXZc76racLd/cctLuxlVsgjN3pYBvBmVuBhuL1iu+jPFadJC5plzhoWnD6dBh
lg53UpKRADaKPYo9T0k0yA6DHQDJTCwHqxuq8ssMOme2G3I5zYWHCqzMj7UECf5jo87RCvi1sYsq
mX82hqoIViocULkyy0rMXhKL6hoOnTxFAh8dVyTJMzSyhpr869LZQEKEGdk72W/6wN/3RZflSsIQ
xf2pwwagN/puucoKnPpKr41e4UDBJSU5wqjIhJCHT/wnpDD/nvvZYvz/+XbmwY2ti+btfrb8wut2
hpyFNh+DFEt77UOyab0e/FGz0IGk+AAx4CBGWVqUX7czRaCONE3wAwS7Gih0l13or6O//MBG57A5
OioNApSSf3L0x+D7duaCCoeRBx0JcA6SPinAg+/3Mwb6khhEk2C2oKM3pirGBDLani+J3FMvNVw6
5BJ0hljr5CE8oLkGyZ+U2RWqbqNdx7U674s8v09TootdHcI3MmByBVY9TCvmt7PJSjL0WQFvtc5C
j6OddZIL3+fcYkOZd40m6K4Hw/BvsIOhIWZLSz9B180ozOuiW+U6J8wuq9nILH08IUTMmVdx6Zcn
aaLOd6Rv6lddmnA0CGgpRFmIq5gUU4VluvbUtDSI466EiZ8oHgN0nPY6sQf/NjKK/IG8O1Px3nz3
56+VwNtc83fYmOUDpQiBb8EwFVoiHePvP9DQyQQI0Al3ipGK67no6gMT3jT24ODZF2juxWObDOna
nPUZAFI7QIRmB6ouHZElt1PiDM9zlc672W/RNGdglUnxIOGwhng1rIpc7w9xmBraLhk4Pf/6xb9v
A/HaMeKB65EW3jEdee13A7iUg21aTTnRJNgd1gPxW1uWupGwx8iGJBWpv5navIis/q6mXj6s7y64
vKA380bNV0PWwBRbjsn+GatnGX1uwcFf6/QLomQ3tWWUrj7ahA9oGzoNx+mcnqapPJCSeyv9HuEI
uU4QBn/9QSyjq/evC5aO/TIPpwNH6+3t65J1Mw7c8GzN5Le7s09uhJKM/m/yvn94FUGyDa59cEYL
NODtVUqlqRrLKrlVFKM9rmtRryuNwJNfv5eXAfS7N0PsOYMGnfKZEvndI65pyRzpMRp8K7aRzUaF
rvSYw/zgSKaDfxN2IYi4SFbTrWrW6g3zLAVXO+6Cz7U2V8+havjriCtAxQgKev8xh05IzVnyhJof
86I++2I9g/kO18QcVytVD4t+pzrpevC1E/JzunOhjVmMJ51ueo/3/A6AsnkA5UlgoOGDb4kkNMkq
7waQ57JBL5OLdD+qRE+4gnimvZZr5ldVxf+c89evJZycT1jrf75tXXUU6v+i4Hz9ra9TNAT9H4Qw
OVEJnOSvIv3XzUtZfgT/hw2D5e6rtP/bYQzKD5ZwDkq4TtXXc9rXzQtf+oLSQtWP6gZFCx7nP9Dv
L73xN08prW964HSO6KY79M5fralvVo+cjjr1a2wcDNiDa1IVreGqm5F6X9kaJmeXA0hRkI+WFrD/
rRjUaF1r9Qi9P88R+ZvpmB+0Xgqai5NawaTo8paUG6TDk02rO0sjdQ+wKgkBX1cx7ZiXz/uPbsB/
M+0wixhUp2WqySEUKMBLVfPze/D0aXjg1J8+vS2efvg3Xu9I5qgfloh75MQvR/lFHPx6Qy4/MVX+
cbHPvzpD/qqmMJQAsmNaz4b8MnthHf5WTfEzbm2cKGzUuDmXwcyf3JHUbG/uSIz7KHx1S/BK+GPM
G3h9b1d0dGuCiPWhuTanNHJpHu59kIYb+McpqUxpfoGpotkmIBO3td/QzqQDfpwDyn+9tX4KLHjn
rX99IcyyXwBcKA3f1/2Nn3VMTEZYU0kr8H/Yc8P8cerwPYsCoxmBetqYkGZmp3q+V1Dany2BWFvA
ySFQTygIuBEsK6drnFgnnQ0lSpAnzEA26Yo13XRd37SnolONEysGI19U4IKdaj4hEQrp62C0xQkA
ZtIkCl+5LMAdb//84flfXdPWn9Poc/4PF2rb526Bm121MNuaNnr4byS2f/jpTHGpLH7+fFz9838X
/2CJ+Of/+QfDxX+c1//8v/lDVH73uLAEfjtsWB/wUiGpN1mYnaWC+6t3ZvITKlPODAJVBGdBbsyv
yzXPjaMvo8SlCDEkU8q/nw4wIsgdWF4dTigW7Aip/9FpY9H1v3k+OAcRUrfQIHlCF0/A+9NGypRr
yqvOLSLdc4YWyns+N6M3IC5W04hMah9DPEVxPJcuGTtkZ9AH0F3Y2tqhD5U+XWWJlX1Ux6A6N3wr
IDYomOZPU9UTrkH86rVuBq38zcO0tBy/f9W6oNfLOY3/VdHyvqtSE31Jx7Hue6NMpOv3QpyHUEwR
IiRNfBEsLZ7Q7vMLXUPE72W1H5wx2KueQbpoJ1qq6QetkeONotbxWTqaVgu9zRZHVK2AXi2lH+77
rMyv+aJVfZ2p87QmydQ8XhZXBVt3qjzUvjE8qVFfXg48SRtgjNCZsW+fKAGh2H3Y66ZbE9F0PBVy
k/Ydogd1rpXco6dOr4jxSfNsJL7tlVFBJyuF3NNBsit+U2ku9eqbQpMRNafcRT2IghRU53sIZcs5
N7WWz8lqV5rqnIbdEl5QQwOXVju5cJW+fjV/tIX+e/Yc9F8uDJdPZfcljR6WBa8Nn/7hFXlQvN1E
l1//umfaH0wdWSP6A+7dxaH5154JxVHHkYLOiRMrLSLu62813AekCuzieHd0wW0q3myZSBkWUyd1
F/ol+hN/tGPCgH1309hwybhzeBgoMk06+/z8TRFHjqMwYQls4D7AHyZ4NzhxJIOy47Gaq/y4rxVa
DmxfCccJZw7HwyjH+i6EK9B4JhYAUBWdYuvePA1k2UBX6eJVQFseLEBfwMzo4olU8YQJ5xWZZAYB
SVNcER7bTNGNTLvBIfYxw0NSyCHMmMOG/jNWR7XeTKLTrxtLLZilhlZ3QlN96VqojFF3nY1CbGux
MBAVPrYWFEFrDggJARlyU0WWk+27vhHTLbO+Cg751OKC6ZUiIGgnEvpOiiINPLwgCIHKWBG0Kefa
/0QsxlwSWNUBoo/LjPncPNcAONSoCHogrOR9uJiFohNHmYh6N2VXYtgX04xJsFOSLwyUrU+q2UvV
w4NOBRzXtnNDNkl0V9HqnzbB6LSnIL6BqNlOKp6LtvVxQFh1MZDiVpj7YRxa8k6jIj0PCwH4XSOW
Gl1TGcgI5yb5FutgEK3KKTLyR8+Y7fI6ise65i1Fk74ytUqxXR3o7dUQRabq5TmpZvNgFAXAId7M
SogUfztz+s7eqmVXb/HMtJ8aiPBA/c3cAvNm1qd5Z8poVREsk6FRqp3STZsBOoKuwikihyPlcOrU
9WVhBotdNWrNwqvToYctPVvacY5dqWOeTQiX14kol0S52N1II9shva1WrSrbyspElVrZZowts+5b
83LOqiHawbjomz2TaeDVTRezhGU61F8Yo3jjVxOwCXWdOazyriz7nLkhRvbaM2vFqL2+lyOZ6RgB
prWBL1bZKvSc2+MkdTqsvWasZBtyWcpxhZdGpYEtmdQeCFJT7hZmRvzFnmLZrENeR7XqFACb9K/N
Csi3SPpwx0SHHn026uSm5JUGKR9NC0D7xRDZHU9x6EDyjLTKcasxncp1VdZjvVOyoYAM0VP6Yefp
I6JpZ2IglOuiGExjE4gSNs40KU18qJNBuY2yqgUOgN0VE7IZkzUdlVCkL0mLbrqPBpD6kNTtdhru
syjOSo981Ta6TpVwiE+S3G8O42D12VEUtbInnzh1hrO6ddphXw3AaDaEtcEMYZPS/Du2jER/5nUr
xdaZIjxXDTeQsWmmSUQri+yg8sIYyPDyAnWS0SasppHEh4nk4FUZBsyBRGyTFg5Kj+8mM6cqPTVq
4qXPUjzTiEDyUdEO2kzfgmQYQxVb4iGNZ6jzJProSZSTW838K0WqGzcaE/AsJc2hN0OxTgx0/LtR
a9V468DBJ0gAK1JNphytTTCBYCNOJUQXgjQC0cpHcj5H+BKq37XnjogMlSnOEk9pVGocrFt/sky3
Qu2Ue4QKqe2+IEMxJE5r+anUiiTaAaeqshN6Mk28G9S6KU6lWLLNEDan4b5phrTcpS3iDE9yH/kH
UiR6e5sj2iBwBZoGAodO1D58DJEpK4PASLEqGn0kZq5II/1Kj7skxx6nj8aqGSf7BiI7L4dvn1/K
YbIf/DHvq1VoF/E9aRP1czX5xjO2F7C2eTMVt4zLuHrWaPyDEvY1ek3mb5gBBOwheCd+6bO+qfy0
N0mf5x5qE74JvULg49tputGVsT2TRosc2plL6zTsZ/Wx1I2iQlCdlDXrd0wEVjFYEc2lyjpNJj5X
N5VdcRuaRf3cqgSLECei1/jFFOM5loJg16QqYsPNRaPzsJJyesvk3pbeojIjjUty+6TUbnBCcnVs
3M4v65iakpxSHNfTvUNiM8OrwlQnj+cX6Bet4jgFlj+Xk6tqnW3vJSoKoDvw86M9eRVEWDBMHFGX
6KR3iSxKrsu2INF4MEhW3fdAwLHIa4VCdomva3d04BNN2SEpYVrg1pFQYi9jLnfcES4m3TYfwW7o
MTebF6pZ/zETtvYUDXqiYojvpsveanDK+SOhSF6AouM6hKaxN31pVJugUHxnp4vGP+mlrj3WXTog
bRLmtIjxYHETxBQTdebrdEPg/6TtsSSwMPfEoivbhORon+KuRClmGJN2XQRpHXm9Jls8glLXpafn
WX2cMXxk5KVl00WNfRe8OSNdx7UqP2EtmkYincWIcRJc8ZINn46qvIaxBIfIzBjjbuZukkc+aRdM
8EyHAWwXJByRVSWbr6HxNBc2pfFtrETYBDSntg6BH2UtJr8+vEtyobGY1WPwSbKW832PNfG45VCZ
EzraakZBzdgAfmadHJsqosGNUsf1favZwcngDCLfaKmfnNLiyW/LNhtuyQyXd4o6kpBNdkV23pnE
67zkHbDdgOqiqPaDvloTupx9FG0VM1IWCQyq2ob1DHtQCfc1WReVstUnRVV0T+8ZKBP6UdGnxDM5
BWvM/IZYJWZMGEaF6+ZR+nmhbsbB7C8I/m2uCR9CWkYBlDAOD0vifmIbgyxFQFvvVFTE0gvyiu2t
tEmjc1NVkBsoZGeddmNBxkc2RvVlK/3iS9LZWg7EeLTZmDUNWLGDOphPKCsw6eqIBpmxgjy61Ye8
fkjz5avUaz06ZxagJCCYClBEPQF8lxaS1C8ymKKPKHMiRpp2VGleOUZlv7adWWpb9PPFaZFqfLJN
FRKsIZOscf3KqD/Zkep8QY6WXsugMI6wZGg3hZN2yUof0+IRZ1uGbz+NQsctC5A3bKBjVG1MJy0U
N60N/bZiHa5Wdh4sX7IpxK6o1SVY15ZNtpLLxuFhrW0ekGA0oScJAYs8NS+dEXkpCtsdpMGK45Op
A5K11Ha8UqIU+6qWZjHJtTpkokr2ZCdzPwVPhtEF04EA2fA+D4YOoAT4vgWDrxBUoU2TTZRxa2L+
g1AdPjQMsSIXdZl+vsxsuPWDAnmSo1RJspm1kbAn0esxec5B2sSLWHQukLPV2aEoFRrq41CSVyrU
IlmLqvT1nZ868XlRtnLYpBWPLAA3tlPA3QZ53kRyDvdMkMyjLpboG2tHiUYPzmyMJH+odNqTJEuP
6Bt70nY1goytjVGnMlnhIU45F+ZFshGYoC+Bk1moM5LEP89IjG7WTk6cFx4uswHNQKVCIKWIgjtF
CbTnWl0yYwj5YZgnofrxNARK9pHCbzjLKQt6SF7tBPgbZgj2BA26kvQJXyBpvNIyr+rnPN3AKvMN
N8ww1sJ4G/LPuKSBYeiAUKoV7X97wAtjW59Kf9Rv4iLulNX/4+7Mmhs30m37ixCBKTG8giCpuSSV
VNMLokbMMxJD/vq7IPe5FimZDPd5Ox3RDofdXUkAiUTm9+29tp5k5D6iSID6hMvX28IDqjnsx0WO
EmPo0Wd2xrz8zgY53ZWZlEAmnHR5rEXR/7QKH7bKUs/jF7fu+XwgCCrNzeKnIMTYNLNPTR2TPLWZ
bMA6dHunvCc/L/3p2aX4angZGTU9ewYbU7a+7rOJoUV2EwnwHEx/zNM1e82HmI6HChDNRwQ7WZDh
CK5qnQdS1Nyv5jKSu93qTvJLT6h/E6c5qmeEy/Wz6uPJDqNOEPKpJ70u0EB0za88JZAT5cXER8gf
67wguDUmXDJbONwHqZcv37LSXVVwXmXXfNtSJ9oK+BuPseSzRpqbPtqArPT8bvbRLTJ40pLT7CQF
B/6lZEMfoZb+2cwCQV0s6vHL0PboX5fMaH5OQ4eMe2pzKG/dYNZq2/GBI7lKk9OA6pHciM0yN2W1
QW3BiuYJXftc20PkPPaiT350fjl+W9QU33uIR9SDcPpyDCo1TdgrEEFpodR9yXadEJ6HxR+iOizS
qjH4uq0Jf1Rxo5uO5AXoYDSarnrhjfk+qma0m9LCvhJi34kf4E0IAb6rpntqTFNGaWzWfyf49Htk
fbMDbEbF881Afxi8cT7NSxAt8I6B6ZNZ7lh5/zFzlvRninzFI8emmD45TSc/I9Jtf5jjjLw34+v8
iR6t2W7Aa+Uf4UeiCvSRT7ZohMf8cwZEJaY1ydTZkIHpP9iVT0SWSyJXmTtQwOj7G2JvDgTJukQi
krVRt4RGKi1GpTi2bFzaVhHC6TZW8sOvOTOg3ZECQfjikzg7Cnv4jqYs/aElVvajR0X1Jc7XCKBC
g3sGDU9kENhiToT84+qx9PLmG8cbgjorDyaCwG3zxc+yAiNO5fNqfJFozAc+AxzfoK4QEYgwqcyf
89l3nvWq1n7o6KCbjden4osyvVjjAGwy7ZfZI10pJpjwsatz8isrtju3y1RiTELV/Zm4bvXDnfsi
2nKi73+DFminHROrvHIJ2R2g/o0ZqQRZBIcwRqxLGbjXxy9F69ffKDsKd+Oy80P5tKY07zyjJBUJ
OSl60hLOZLxVOTSiwbS66c7PXKfZZE3hk5RUUu8Nl4mt6KTNSbzVkbL9Qm3eFBtF4mX2gNBYI/K6
HsW6gJXjLqkU+8EydfgHFRoejp5mYdzNKNVLNgzE1trwFkBFGJEfb3vdin/2+Wh0e7zb+Qc2xaZ5
J4eIexxJwte2UT7U6qM9cZpC+D0gBS+coWOGmEuPvYplu9rAPeTFTRwIunzdXENe81ElFa5V8DeB
7blN6LVsFLclCWfRrQ/rzALLOtje4yo0Xf9HlN6/zmtqkxtqPR4omBJkUKrN1Hl1tLWUik2EC3N6
Hzfegm6sw1BV3vz7uvr/zYraClT+51L79qf8/qvuXtfQ1v/DfzqhroC7T+AJtc1j8L5vYu2hgfRa
e/p3aR2JA8VzZKy4Un3qpf/Td6KIRmF9FbOic/13Ep43bVB6TjTdBFV8kzaXK44qaBpytiQ3lcYL
VO+kmz9Zw7TpSspYNnAbH33OXpJCUH0qXIIxxi2lB3B8NX54uZ9bc5+Y3Vafl8tXt+/+r7LvayHM
WhT/uxgsDI80GgKHVr4a6ALzpUP1qq5X1HPkkUzpb9k9YVab84rlAPl/n1gSOQHWodPjrTihwwE9
CEQ4pdY7Qc/62MMUkYw56liftqkifTponYqo0MFRJPWOSY5tL7ZsFsOp0uDDODqLOStqpX3sjUzp
ISD+kU1aTAFBqiXFVRgTRQ6BVEAVnvReezDaZPjcogLptlWegaTk82Q0VFps80szKxg28ZiozzgL
xDdNuliFIvx8HIU9b8o+VqS2G7z7QnVBVqdttFuvxNn2hURZHmu2SPb4p7oiaPwuRX1OAjWc/qzK
x0Aoc3iMesPFxLQUatfMxij2qfIgl3HKE2GhycLeFWYC9qWMdQcIHbyUFoLTtE9bgY5lllX2ORYU
igLTTgwHdFCVqaAYJ/m15RBAvZHd/K6JspHy36rrCJPGpXya5jZ8nErMfhY4fjQMGx/RKqEnRqmI
5h7B2u3shJ4PjshF/fSidkYBhp7Jv8rjRhB1Xbqk0mdWX8MriqflQ295sgGAvXB7bWsNTlRaURN/
47nlsI2JPV6tPWRbb6SmCSRpeiGepWq7ZUMotPNp1loS+wgHNoaLmMTTO0Mzx3PE98NGFbOXXjBm
PLZxvqWjbaFo/roqreEDK+ZysbZ2avWXjl74d0Qxo8kmhNrWNhFmj8tBy/wyKAoJ0VgfyV46N6Pf
TOi17USzbl0hCDk60u30xGt6heGQMt657bIp0qHnizd6xGgpWMHMFG0qxVoVaEnppgXe706/Usdu
dw5k0NlXl7vQMUsbxwFIql+0TirMxVM6WU8yb/v7LOmJ75BUBOQoq0tg0dUuAkoKaA4Rs0b9OCCa
vdqoAqdFMg7umR7ToWaKKIQXqSK/yF+7caTAHT4YV3MacLsZOecGKRS+3ckPPibp59NX/u4oq9Rf
R6AJQ339968Wr3hGbp3JlMhya66ul7QqtuwLre3pUY5xG1wMjRmmGYQGB4brMXeiBXMbcUI34Bnm
3r0/euJRdoP924CjKJVn3/mL/4Wl2Q4bO+43Q5snZ1bpo0XzzS84ulAPZoLK5twIp9n449oVtNl+
GDcZEOfagYE+xURcZWgCz+iSj96vN+MefbMiAq3tFPtkOCZyulKNo11lrf2tTVpyN4embXZNFi+/
lgpw1KbU6+X+9K0/+jq9jG/yktNzsgycPLTLXj9gDIFZE9sgN5nU8S6yy2hDSU3er/vbK3exnB+n
xzuKXVjnLY949bUI7LUuX8fDAVOAlZGpYHCZfpdvNaDzYa835nNS0CQx3Tm7JGrBfxgbbbxThph/
I99wPwryYc9BXt7ObY4k8O4QhttsaayjN6jWWZwX4g7DCFIZTVnTfKRokj+cvuDDXvDL9fKG0h6E
eLc6b9YJ8OoNmrzasOpmNMLM1rOnAc35ZZXP7pNIcF8uNTM8wIj77xSV66g2GyqTNhfKTcQGR6PS
MVlyvKdGKJqB72wi860a03OKynVyvtravIxCk5s3l6Md+8L1pXp1bTWw5YXHqYc2VajdXM7tnlMQ
NVIjK76evo1v56mto+GnRYt+E23HKk14NRRnB/ZYKPNCaBHTbUXq9idtrmSQNxoJSbC2/9r+/6Nw
6L1Lc/EJmGhfkdcdo6aIvCBAfvT0kBZguyehoGBXSVKcnMvkzFBHpnPBssyit/q28G2wsT7WKCWu
05FyEDtbChOj2sZG5UD0bET9A+dLO25qx8y7gLyBcQynzJ4ugNRj61viFvBz6TZrgnXczvdTPERy
m0P9tG/n1MUWE5NI05z58BzdGX4tO2sayjZtb9NHL3b4JGQ82LRJM3ObFhGN6mGBNjdQgdOtKj7z
4T/SkK93hrE85DK6wY6evxyOZSipSKJboAM7Uv82qTlrcHuL/rmrpI+Bcqk8M6AmXFj7dJ6teJPH
nn1luBmRyR5isC6A1ZbPAMmU/x3WeO7tbOQfNApni542/Seax3WPq1q5IqIGjmTduDw9c9+5X2yb
wKi4gtvFWeDwGvLcnw3CCK2tsVjejVlY3pUyu+XaHXP5eHqoo7VmvV2sZuztyc1wQI4era0VZei8
c/g82yA19wr4/oNQ0HVXMHCPpVuPnkSbyTMr3AtD6dUy8DKshfqVD/dKHnKO3s1aejpTsbS2hBr3
j7iIMbTmXaftaMJRURs6A+sUesH5cqCFBoUYaAri0ijB9pATGu1cDKozXKq3Crihk6l6L4Gu76kZ
l1jPej+trozJLMT1HBdutfeER/eXuBQPBz19z/8gO/7x3T/6MLxcz0pk5ZEh5HHXrKnXa02F97af
dE4pZhcPtz62JBArSL1PP6x1CT6+a4iJeVAOTESUwoejRA3Am2b2DFrXVXHjjNL5Rcq8E2+BTiRX
uO/bHa1XdVNJ23+SfJjOiO7fGR/EnUANB8aJ6KF13r5aUcndNHu6hayecYXm3rpuTPsqcds7WA2/
S2nLoPLcT7bV/Dx93Ucr+Xp30djZvNQeJlTvmNPYVhq9q0kX27Kxxm2uuv5SJ2p744xtuh001/3X
9xlVDzpZagyrjGfVAh5cp906fqzVJhkssrvx6ft9tMukusw5RuPUSRNr64Pl2duYtgGZ2v+jr//H
6XS85eGKOfrzbticHpAPrvyS178gSsEh0hDjipMpApIIuXqDSGdwOOIOS8ox0x2pQjgG7UqMoPjt
9Dqlp+hYY/XcUrybzizhbyc4SUgIntYqwIvk6fAHdQlbNK2z7C3/Vmy8tvpjKTLrTz/nl8v6e4Kz
yUMkSCVmJUVRnhaQog4u2xUaPdeGxAZ6WRHm0dgRP5seVkXoRfAUsEMqeU9JWnB2HFBYhX0O7GVP
Ezr548xN8RXFFpofV86qIfwHM3JQ6yQcJb4C0GRldEAp4dRGubETVXzu81yVF3HuZVAq65wApdQ1
NG13+qpWwder1/blqmgGripQa934vGgkX702fhzVTZXa5hadzq4H1BKaGW5MQ5bOTzWrWUeHVGjf
0mV2KThT994P9KfgsKt03vaKJpydVuLB9rT8+fRPO/zQ8MssSky0OPQXiSra18P77YOu8pYcAIMH
JiEcB8+aUVMt6YMXG+LTvxzLNtB1o5qjzuaySzp6qaSccOyQNxW6fJnDzovLUA6qhROqn5Nwv7ms
9bDgrGVxFmPenqPVmPSLYVELJlfqSdZNjqZmS+Vm3Au3cM8cho7O+dzCdSwqmITGoltbbRkHU5Zm
rgf7g7HopZKx6UAT0/AhydJwf/oWBS9w+SIgskSCHvZNcL4wQv021/FpZc2uzWP7zPnw7dWzfeej
zpd1PTW9FPteTTdz6CrL6F2uXrNhsRqkPQEgci69bhnP7LbODbV+MF4N5UI4MSvMzgT91N12oaqx
ccFPXObDWX/d4UZlvc8UKAEyggPn04Nj5XAoAtRL0MyegxNdH+9HTNqfajfWHhVqnIexj5ELFJV1
5oP39tVdR+WLy8zVDZvPz+Go2KWXxB8zl53z5H7McfsH/mxnl77qzYu4WGXB9E0DK1kIGU375IY1
vb4H2dz9oidCn2H0xfioitb89w+ZY42DPJUysY1b6PCHqQpJWpWTSTd5s79r2kGFcyenXZdG+vbf
vrhrvC03HkTySwzu4VBTHdf2VDpuWKpav7Bi0p5M4ufuUHcWz6eHerNSAtFi0rIsrd8ZikeHQymj
AWgEQSIse4fk+4IVWY8xuZ8e5bBw8zKVPP50f93wos89HsVBbdggOHfDZHaLbGdmhvhK5F91jdFO
QIA2ffnBqSt17Y1EzJ4e++jL/tfg5svNROqNpeboEvsYB0sSSzdUjiWvqKTLHYBk+4NTRk1YlIm/
jz0hPlHWKHal2xaX7PzT77GLuerMbTjczf3nl5g0GjiVUWI57n3oVRyh/qhc6tSklfQKmlXvtPNd
OQMktCod3SMt12d30uVT08vqL8/7P+5x3nmhkWjyTrHmv3zyD581eerwn3PNCX0QhtclwfCfZltG
u0wOT+z8CWzJZfLl9N1/95IFmFqMaabx5kvsVM6ieXPphnNNbzD3TWp2HH4vm8TTfvB5Xa6VbZSf
pn6Z91npzE+nh39nuYRdaoPE4ri1Tr/DSwaVk2f+3LpA/YkjSDwLhmOZR7eDacpfp4d6sUsdbKV4
lV6PdbQ0601N65OAQsAfJREA8SCu6qy3CGOW7TW6hO7CzbGlRoUaH4Q7RXd6POdfKxgrtzJfkv9i
DaEuwrtNb8ClL3B45Yu9xDIlDjLUiSsLEYUBmorrP2yG5v/lSMcLI/KdKtcYqSr8ZRNRaNsiADFo
1+hteOYer3/W23v891Ud7TNWVdlYFD3yvcaZPigwe+hrS/NDAsu8cdps63U1GvnWjciQSa3xtpsQ
LBXOuXPhu/NqPTFQm6Suf+w9lxQqbT4HbmiNSwdXBxmGOQ3WbjZS78w1vzeUBeaajdxaAj6G+CYA
royiZ/myyCzYF90gdmYLj6egvHNx+vYenvr+Wp+YLzCvMGB54GMP54xfNJ7mzGxOp4r2op041Tdf
7+S17dvlThHvc3V6PPudp8m3hwXRJpQZ+vPheDHqIYDSNU+zNdwNUpCBKA9zPvMBeG8JWoH0OMd0
ekPHlQ9YaqXZGoyilNFftZPS7qyEWh0WJyvoKmJa/SG1bkvbqu4swG1nFv33Vt3Xwx9N2dnCNd+N
66KPuGtT9GDGitwp98mE6jpnv7yhUJTt/4s7K6jCUjWg5npc0BYjWAmN14AnCU8J12RxubB7OTPK
u1MTDCfbXjb+VHwPnx9yxbKxybcOs0L39l41i70ey8B1UdSdvp53F1feKQoEVMspOB4NRZRl7+Sc
c8LcL5ghWksdxEmH+aLIwW5E6bKdTZKelH0xgKj50gpXfaeZri/bhnrumRn17nsCpGa9aK76+O1v
7A6mVs/dzUbOmPrUtbd2afm3PY6HEE2avDx99e++J6/GOzrx6MmCkS5mvDyB1tSSVhKYjHfmHr83
CqVBjIOYqWDArP/+1dEiKrH8WDpra19o5aPRZXGoTYn+X1zL61HWOfVqlAFGoIFviHfeUQlB6LWL
BFOl29N37L13no06MQRUzzgGH11LP1O9rDTe+bRou6vFjVMN3X2GeXGhfYauPG2p3nFmDrA8Gca+
MEd55ie883LQbMGyBseCvzk+FKKXhXBVVoQvT7G8llg+dlGbEDhDF/3T6at9Z4mBrQv5wKajRLfu
6FvvoNHUZ61mKDOuvo4FeFtFzajv6+ZbxydsV9SRvjs95juzhTFx0IPjeQlgOHyOWDI0rVgYE+Wg
go6bGVeQys81r94dxWQ6rihi8eaL5I6OAgFaeKHsqwoDUv3Haq3izMR/9/YhGeA/CCj4xh5eClQQ
7OdgWMPUKl1yk3Uv31qseF+VK80P1JfzhykzrDOjvntplN48TtYwKcT6q169COzEoYQALQ9bahO3
1Fvt6zw528k1+VOONkw+WHAO0+xSOFkfLR29qVJZagZLBwFM+1y63edhTmvCTEp104DHe8qUpfZt
pZOzqk/mPm/M5bI3i1wAA2/PlaTevdUYbi1Q6+sac3SrR6PQawy3HDeTyl9Ima7mnTWZ7b5oloGl
u5xuFxv45Zl7/c5ywF34e9j1Lr261wmpyBqbJjcUy9RvUbVGv5XWuNt88Ft02222BK7V+cHkCXjH
s3cuweedmhVYLMpDUM1okPKmHv6AtJ8RR9axF3bVnH/iAyfLjdGJwQoKr3e/e6OYfqneUUsQD7rx
hAvI/q4VtFGB6amyxp4hYjxapUs35vR7fORyf9n04X/GPcvSwRbp+GM2AEO1ZgIAQvavCEdQOOPv
HArtjtOyd4eh2/gyg+fPIGNsMjNS21bIBQCuszypybZ/91301XWLaKNlqX3Z+nG201Mv+5A6KbLc
xIvGMyWi914cWnT0JVi6VonC4b1cRKF5pS28ELULcWWgZS/1KHLOfOPfm6lEAb5AzThGeUdPrE2w
LGIt4IkVI7yxFDVv4EM/3kH3n/c+FOl4g5lJiTPjvv1sgJtZwwmpycMBtdarfzVVqyrOMtfnFOEZ
DYBsxD3bzk2KXTY0cXj60b+tyjAUHAULYRInjOMnP2WNJn0EbyFOufK+nyTO3mwaiexJ0KCU29zS
M8iHult+c/MRvfrp4a31ZT9cm5hy0MccOkxEJx4fN6ZGLiW0ZDyAMpL2Jk/b/HeuSfZQqA3tO1Ti
8JtSqTs3Arui2jrD9FHTS1ql0D5JtbIriG1bX5elF9qdyiZcIKU7B72D4wNw8JDFe70d7e+pWvPQ
ZxVFw44vpHnnLURW439Ku2kbu3r3yNbcfFgLk9/7eNTUxgDDAwuyAk9MmkU7f6iGrK/P7BDeTmSs
6RSDEG4xXSlUHz5qny6zWWUct3KRTtu+drNHwMP/vm7JKKsug3eFj9bxPqSROAdjP6f21oGZ9Crl
74Qaf+cQ2s5oJN6bT2AeWN/oHjKB16n9auriiWv8nniJEM1qc+lmlvmsSwVhtuko8mmzbP+Yy7Cd
CC861xN491YSeQLIQTCjX6rKr4Y2h9wuS0HVmEMdUTfT3PRbvqvp3tIX90s0xe0ejT6QWs/td2PK
p7CjV33NomZssxLRmJZHD4Jo8YfTc/ydc8t6vOWUsCq3+JujAtTQC75xxUgBaumFRdupNz86yEGf
6APZd7NoYvIcc6P4ucQWoLNu8BBPKo+XcDPPWtxuSocIwtM/6u3Sxm+yObush/y1t3z4nNLIIUDT
X9yQWVnfFRl0eilH9QsHVh0CMiBouC3jcwqa9xY2kAkvkkgfCtfRnYBvzktoC7bkiqz52BTVjnPU
L2M2vDNL6JFWh0+aYGthkj7AqkI4zoqKeD0Ru8jofZ9KZ9iucS6YRuygseb4keVG3qRemklyACbz
WzH05U5mQu7rCkNVUbbZo6nK5qfX2smvZjb1e0cj9AQ7v52eWXzfbEnW38jEQA7FuwLo5vA3YnfS
kgYBXdiKYr6XotN+Rl0Ufe9zR2FqqtIEPqyTzH8kP+3LYqp+f3oWvHlljn7A0VYMq5uXCLvC/CQL
5OaJ/6zG5FwV8s2SsA7CAYyNNQQY9BqHV5kNGIIGvjMhML8bWnlXeWFVG2zuN50YrwdbPIq+O7M/
WJ/uwWdlHRMVLGcu6kr83eGYE35DAPGpFnoOu0wcWWXMsud0nGZb+A0kJp6+kUfC2P9MN+IO2WVz
CiNs63BAoaFgdDXA/a4uozCWsQgzctmwNWc4v+exbH9UtS8Q92E7w/Qf3Tpkfp/+EW/ervWi2TCs
eg3TZUId/oaZeZbgm9PCFJVskLDg0QHVxZ1sZPPx9FDvTpxXQx3tv+hxxghmmDj4qOyrzE1AURjF
xelB3nuIHj1e/vsi8DsaZHHtETMnqG/TLAiDghugvMBrPX0flb3+eUbp/uf0iG9WRU6z3CXy0nTk
ktgZDu+gBsUBFVbrU02K+mvDK8hr6N3ioZjjNA2UzIpdpUR5Zhk4N+rRUpVHQzwWS+eHo+/XO4HA
6I/ZxvGu7f0xdB3R3GhLH535XL59gnxdEAWuBiEwusfqwBa3rzOT+xLaWepe23oFv8mIizOVnrfv
PqOgTXnBHq643sMbOrG8eMoco7DwjSXwkxHdfYJn7SadSNVBZFvG+zJfSNsBNpeemT9vT1xiHR20
ExmXcLAg6R98A3IA3ti4RRQuvgnbez1mbcZqaJ8cq78x29LYVEXbXJKd4n5029z/zhFN3zn08q8W
r7cu7dYrtqdn2Hs3hK0eJivcAKtY8vAnNalIu6prozDrfA+lX51fzK7lfIogD0QbG9zCbVs5UxlW
5vnQ1COw6l+rFC4RwSqBlPWNJHQysDg33hhvE2vwruNV1QZuvlZym7mNrnP6Z/eD8U98yGID8ASn
0xmrSDoBJ/JaE9Nu7GldF+SidcS+kg2Zz5mlF5+RuySfacDe15HlSwjuRmpDXk86bNW5Bc7Cj2rM
vhSkl5TI6tr+kkjpJ/vZqrE8+3Xf3bd6ZNlBpRnTgy1G/YO0OqhgmV52cpNTvqgDvyctJmx7b3QC
2mbopSUB1GXQ6Dz9oOxG6xdui/lPhfr+xgck5m9zt8s+z4OouqCiy0udfVb2R6tZ6k8dEhiup1na
TyJ39dtodAnnabFm44u2YLMDblc0sxbc6AW5MnP2Uw0zsAfhDNoQ4ANyUowutT1fufo4DkAruiXZ
GPUELIfJPFz4JSEgEM08ks6wWcr4RhPmgoxd79ofAAvjOHRapV8iVcHii0g62w6NlVqh03h18qBN
Zr8pvSz3nnJr6fJx205tV22oJXnjuBGedqG3sY8Go5KdoULwDZ1rPhv0ijgYuVxfCZkAuUA7bQQ0
jOc0tmhxpJ5ePxlJ7HnGXrpDUdIYnDoM2xZ2bDxRJahnI8l9a6NHbu6EwoHREsRFQqdEa3X3+zAn
+TdiTGziAnQfa6lV2LPCRAMAnxS/HD92KWbO/cpI835juOn8ewTy+9DQkP6dTLk7BLqzMmwKLY77
0MPBoD71XhlPO6cCz3HRO3Y7QpIidpzYFBpDYWNogKc66bFta5d+/Gj0FaUco6CYFTa9WHlUeQvV
qrC6QW0h8fXqir2zN9CJsIsEIsVCKJSfWLG2TWMDNdCgZsD+sG6CWYwgJjGsdPdUWjqKpiTw9MHE
1kHbZUU0MNWt0bnzhFJ46IkTMEkiEkXQERe/rwsHzGSTaMsv2gFuFi6WGz+2FmtPYCSRez8iZ+yD
oZ6rlhOAhe5KE2X+ZakgDQUjPt8PbC+9h2Fpm4+IEshRUG3dUO40iWNamjZDHA1BDAaBBVnopo3q
3tlNrmbw5yMmgHCg131Otk0JnscXs/4Vwkb7TKVnnLbCpKKzUbHTXaadro9BJmqbSAa7mX/QcB6/
W37PH0Q3cM2ghxdgYcUb1UcRxfpHGp/mN0FdMAmyMa/JE5Sqe6qKXsxbiqjY+UEiOU5o4jmOyftZ
FK945qW/BytarrKRUnfQQ8+4B1lC9KFllOVVrjV9te/56ntBLZK5A6WgTegGpzajTR4jAm/pEsY3
HiCgR63T3G9qzMW96N0huXCyBAMjaBQREuVq5kHCKeXW1jIFUKNy3Z8T9GaL+TeN+qWmOaaCAmpk
ZegtmJXgYiWOoi6eACiQutVL6FiW/buF/lXcj5oVp5s4ybTpArIOZvSCMx2h9lA70suky6uvLfkJ
X+FQW596LVniQG+7MQ/cXvjfvCye6mAxo4bSRRMX86Ysid8KhjSvyJTSmphv3CDYk3VWsp9IOnly
5ty86EWysjZ8S4H2uZIgZn7MC2IysuSL7EsidHAqCSggFmAhuh/lGDdPMVJ5QJKeM3wxhsIxLiDU
Lu66MEhnk8s8edZjx3k2wSf1BF1m8+pGT8v5K1UzizCy2Rb5dkkT82FOo3He81IQBu6nMLl+pl1b
mJuSyA1e4yzt3WvIkdpwGdmE3OwKGDJuYPTzyhzoo6EOzCVytU2jIVDaLtAv0h0GqRo2yDDrV6TS
wJhxKJ9r1J1z/Vtj50pekKZBjP1YaANJUAannCBzRh0SWm8vRTjLpjYCJzVxUVRgiBziUgb32zj3
8SdbxAi/FNmg0aYZJRazZdY1+DbkpeiXdWLH8aYxkVRd5KU77b3MybwNdpBcXhiFY30ytVFG+6Z2
uvKyd0fZBDpyJx9mkh7x1ymO3Z3UozK9Np1Z2yfgL/6Y3WootGc9lzeFKKcOYgA76o3s7Sl6zget
r+4tkz7IfigUwBEXAS3/Fo8pPJuRxl1YePn0RbrCq4KFpEt/Y1htb1xUDfa4Z5L/ZAlhP5umsCFJ
jJxUp2+uDelP+9hJQSC0vvpiswO1tqygtoKUEKWfHavD0ZtNWCPu8gHr0ja3qyr7EUGBJkrUxE6N
IsGnMarLglqtZSx6kKtG+hvS37Xvo9b7JXUYShNhkWcdGd1mkoLw8Oc7VWZT/sjUnsg8jBvjIjNS
mJ62LeWlJaP6u06vBNKD6BWsJieKWTv8wVfWVUqIIsimSoPhy1llsncTAh+xRYSJmgCvwZBvxeIs
INsG45NmRVFD1E7OOqGxD/nupX58Y6d5ZwZVXvJpJ8jLfoqdCNpcb48c2a2Z84DWj9YISDUDXpN1
efLZqlyDrIS8r55LZESk/dSj8Udrx+H3ZAHMwi898eK1dnbtRp3LlqFa3JXoRfpQkGh6c606Ksm7
KoLmuC/ctLgUoneghVWVfU8hpfhmuol514nKnMNlqevh2eqy9HaolNWFfq3au57/VRTQnG2crW4m
+Y/EMpJkk2ZVKTbLMrKdc7xs/G0aEx/rWI+cm6zRm2+y7qQGlszIh+24DBiQvXoW10Pl98Nlmqp2
2NtNTkijUVQmOhOJXhl4U8L6SYSk6HYYb+wHG3Dcx6jyFlKXGqLb7kZlT17oTJRB2cZJn7iJgXkd
YAGBQNlJZO0Bp6AqCRcsY9HG0cblez5Ua3ZgVmr9BnqtfguzB0m0W+MZx2pe1OOmzearyOymzWSV
v2FdzfAgW1u7Lawky1eICPGUDu7mlCnE14Ya0rhPhjq/Lrym9Xa6P2Vfa97HYQMAsoDX1DWQxIrB
1r54PXSLQJDa850woFlsRk7wgiyHxruqaqseAtCauCsJUXS/w6De66DB8LDze4OyNM19Bnyp/1HO
bqxvAeOZ6cb2yoi+xeyvjlQOCLDg2p704EG56srKploPM6VN150mkzu0Y1VOBo5rPxYpCE9HkJlD
AAVXXeYZ22O7NfmUTCaUj2AZ6zXlOFL1gAZWmyC5EDxFsHgdz9eEgOrRPtMQDmzdKTZkwMo/56GB
h2rblnU7bJwkbX/Z5Sz/eHrLjqiKnfLWx2ojgrgbkeGTcOoAiRlIQCDVye+sTbciN9kQYcAOoohC
XWC0IpYbrJo5eCWHhTPwad7jb4e702+XjFuzHrLMc1Xrl7bAYX0FIwwNGP66FhE96/AYU67syGJJ
tBBPSoJFiHMM2X9d3VyTVuoHkbMAMRyjjE6JlX/w3GG6h7zZhnORRh9Tp9Yutd5VF76M3cdS+YLC
dBpdV91IivI4WvtaFsM+y2C5TZVOAlAhEa+ryQsy8MB10LTPp49l79Rv8JdiasZfowOnOLbPt2pU
pJPqUbjq9veGI+1L21DGpmlscQvRLtsURpTdscFO7M2Mdeuul05yRgv1toCDeZ4DPeez9eYeF4rd
2Z+6EfxkaJvFsCGbVj6y1rAdr5b23x/MD4Y6Oodq2tCCIKTS0VdacpHkRv9RiwlnJey62xcLRgnV
tE822+PPp+/0O3UHDD54qYQHWhvX1uHMIcC2m+h7+5wrOnNLXmu71UBtnDlmv3snkTNzwkb9SLD6
4ShKr3ISbDI/xCFWfi7hAkPGwsG2p+p21qXz/mAcp11o+rAPjoocPl90u0up39jZXIddTZOUneej
v3BuOn3z3qkU2XRw/v9IRzevLrsE9TlPjYbYfJG4UX3hLbNCfOii3I2baQNYJXk6Pej684/edcqa
qAfwkPKyv7Q3XvVVhJyipCmkHy6Y/8LFdPMw1e8IIiUUKTlzgeu0ezMWFiTaOMR4cKWHz+3/UXcm
S3IbaZd9ld96jzLAMZt19wKIMec5k9zAMqkkZrgDcIxP3weqqi6Rql8qLXrR2tFEZmREAA73+917
T0dptO79OtwlrXA+p5DRyc52tfMoZ23uqjFvnrLGrt7EsFrHWbri5Y/f67+5OpFO3W1gAImAWc2P
rz95CdtugW5si8l/aStijb6dj3+PEfy/KAEfPzsNKeC/rt9V/188yn9517SM/c/tpb5Jnt15mun/
/eMf+7//Of2Uu3f9/sMf9gDd9HI/fHbLw2fPGvpPdMT2N//T//lfn7/+lKdFff6v//HfggIYK/3m
o99+/j/+3c17zb+7yb+9d+/p8P7b/qJf/80/CowCGBgMpDEXbaNRwTDqny3gRuBD3CSpyyWJlR9x
D5HtnwVG1BQxTSY9uJnct/n5/20wsqC8EO3Fg4H9HzXwr4EBfrznt5QctE+QMHgPMLIQ5/3xQvGr
rX+kavtD16xt1Leu++g7q4ak2ZR/MlL98ab/9aVwOmzXI3E2UsM/yfrSs5ULorHjzE/4sNb3hSqP
WSCenC65hEr8J6rp71+Oj5wRBk4ypsUBH9OPoqkyg63jrzt4g/3kJMHeZhBOBVpRRQ2JhRUm0uE3
3/zd32/v3xYv/f6z5BX5hk16EEgl/6y6j13vdgvTr0PmuDCr+3Y/02SaVEhwf/xCP8fU+SwpxCQR
6IH5Icz/q2D826VMya7Y9siHNk1IW3Rluc8tbacUoFKsKZG9Ll2/10/uQkiMWoEzgMhHftLX0VFv
9QKnkRJK/IL0ukeL193SCrgVAyXnxm3LB3eo2z8Z0/60L9kuM8/D4UIfFdcYn9BPz+lic9xWYYr3
w9DXnmyvlrq/89Nw6xOYqYkyR6IG6Kb1aDX7lTj0/o8/sp/mqP/4BRjnc7PRvRFusI3fzlHnNBuE
5AB7KHCD4lyc2cpLJxGHcNa73Ee7yML0HFoGDHCgnbV/JZLwYk7dd9OcLtkMGzEVyN+EtKY/+TZ/
fFb8+puhYwtSgERkN2vVj79ZHmRF5vp1fUhE6Q77NfEAYqe225/10Jh046p1X+M7SKJJuDRa4lP+
M8/B35/t/3pgbasAKjqlISwqzLOdn0OPxepvtTBhfqinIf1uFIv7dV0WqqAw1aBACTwkVLCu5V2D
UfqLkXRPybSuu8Ro0oa24mncj2rlcxM06fDPFAbK1USzCZ2D7Y9PmGISTPHoUgF3CMKSfJKrPC9u
Wr7NyUGMdvDk9Elm7FNvcigar8U4HSuj8MW+WIpc7WVorAP9ya3l7BNnND88xJTxIbUr6yNoquKG
M28LtGwxwi9dm+vXnv9eYV2bHyBDJ3XTrx15lsb22XfPC+0VRZPXgkR0QsxRFeFxHLqakn2v73eU
8zSXbl03N/60EIDJZD9+UjNIffrkDUlLTrEr33tDJy/IacuZZai09+08r8dGV8uhbOgnNnMOna/9
sFjFccG97V243hgeCQCWZxo4bPqalNfcBD2euBE58ROlZ3myqZ71SMIH1VXWWjQalqb+DgqwaKke
CJKbqqdEEUx3dwUTxXQiB+Hf5ZDVcj/n4zrKY4VsdWVj6/6eiWk5eYYMX5sw4bToz0b91vhecoNz
Zrq2fAz72BjFuULdayNDOShVyi5cACuBLuOOwoyLLMNZEI0QF05NlVjiADFghLxeD+4cV2ELBpjA
+0SZ3TwOx37C6bYPUjxKgnIaxhfwIyLsT/2HyjPjNh1ctZwz1ahlX6ScyvYMs6CvdJxF1jixi4xT
X2kj2NTU1+iLujW7c5jmijfpBuXobZ70djm3HVr5WW1Y3gSgqxtLavMPdHOX8dgqRjR9W9bBrcjz
JT2JRXAiGu3SvlwHTwIf7zz2tI6tn53ULcxdYvfzu3CoqoB6p8b2ouwwl+/HVQPFWHuGtzuTUxy8
37K4T0pHhTF+L+MplcFcosfoede0dGXvh5Kz/gdHRJ1zuqq8lRQeHIcDYo17PxtLkp2DlCZd2efV
985fnM9A4+jht7WosEj8/LSaZXPduoG+5oMrvnfjqFCagrtkmaAoVOkzrQPXZVb7v6xh80jbnPvs
N3V5aQA6OOU2WhpjGQo6yfw7t4miTripmiVCf6kO02hnO0DZ3j0qcna2VopO3DJMd46T2adVmXO8
VGhLmS/GqBoc9xjYY7fL6C+PClFUeyqE5HPfpvI9KZpXY0alFPZSnSpmSGithCKHEQZ9GkB8n/N5
V3lLEq+WDKK+08Z9mgT9vHVtMw7Jcj7rxbmX43wR2Mq/nJzWOhlZNlBY23XnQnpOLF0UNGlbN5KO
5L0hhlvYIPB5pLqow/CQFvV8LnBJ7ddMA+60gkfDL4NI4BaPRogPkrrxW1PaSERWmu1nLFLnafDr
s5YBHFNEShy7fcPQJRzehDdaUdOKOzEV3wvLFGfamaudmxjuk2Fa6lysYX45F+VHm67TtdnY6/cZ
RfG5Zt18Q42jmTynLXukeZeGJS+y/ZqVvKayNyZK1cRMP/KdIm5xYdeFh3YOg2Oz6HHjOtxizTis
93OydIrSMQ8Kw1QzkKR95QBq41bMmdr1ioArg7sMV69J+/ehE5qTmrIeYH64SD3BFD4Jv3V2zdRc
NKUF6thN04qrqu5uqs7IHsq6iH0n/+KUwmFrJJtLj7Eh07hidV9bMoY3CXL7Ze7V9FW6fgv9SQ+U
Eglauifpn+1lulJTOh+oic5vmjq/n3JrRhNc2UEyfOrIrPdqusEJMHzP0OkvZp33R1MgetDao16H
zg4TyhnW4ugpq9rRsHuu9ZTGbqj9Q6r6XwD++XEguvbWKjvV7BxpGscW0MR3nfJZR8QRjDLavPQn
f2JbEamZ4nzpvEB9oKQ2mNcrZ/bC+6YOIcB4uqWf1yku/MK3XwAjZMc0leJodEpcWXqmHLdtvpW0
iN1OVsAcTK7rjdOvDyFTvVNgDPiDpTdEFNKtdryGDgxphi1Ryinzaw2o4K2ydXMBhjf88Do9f62q
YKWo10XNy0mhXGnd1Dw8c54rgaqWI8U17l0r2RUWRa6fJDXOB2tIpls4DTpufbvYjy3kkdRJl/O0
DXtzYco5Zho2nlIK+g56xr9JeaZNS3/2pctS+1j2A/VeTrf0NzySnW9zHsrILbv2yqyrfh/kIo+8
OeHnZ9l6pACujB27/Rib9WKU63upfDAOSVHFircgoyD56Fme9kHdPIQ9pnqzsu/sQcRVlnXv9TAx
42qB3RQKpL3q0r015t3dmnm3Kpuo3JzFZavEt9QOoO+Itd1nDW2ZZlLOUE8gtxiLEbej8iO3qMq4
NtqPpZq62y6hNTUxq90ajhdO7n+jbBgSbjlM5ON5blfe1ICxr7/WS5bdrUszIWxp41NgN02h56bh
qmMVZNVeUVwQG1Off3qtss66y7NDHtIiPXQA7p08gDGPFkDkQ2rHZnJPiM5ULFSV4w0HusAjLwmt
j0W0w3smAIfEi9szUShBhmcz13qUig4vmxF6Nwx4ASyPglvmNOOtec5RpapdGIxPaiKS1+HBeBqr
YGjpiBruEu1Rw5lR70nu0Qtvu5TOv4Ff+rGS+fg17Iz8trG6kiYiKfP8cpXCuppoEviylqsHYj5x
sDFoQ5gv3An5ucpsrAyV0bSfpRtwCYWZq9/WxcruLWohj7lisLGTGIARHEkRJzGXL41J+Wi7BjUh
Wgc7Kqhb9hK5zZ4uV2YOHSELfIupVgi9Q5RpW8ec4sWtm7nyzljnAcpT3cmXBFOhuVPuLNrTCtWh
xRSW508yL9aR+dpUyLhXXvFi143T46Dv+u/9sDVA40GX4I7LIJfo+r16qtqVvV7WVV8lPNqdu1as
Qsqwrmq7dW4I5kjnorRTP7mQNZNAFLDOvQ4wQP7iVUGVQgnK7HPvafsKdSk4UTKoka7qgLuQ5/Nr
wRoQ945uHmc4inbtzJcqc5wu8kzdsGSZyRd4K86xrpPpsi+q6TSpVF3ni3Y+SqrgwV64fRN+XdQU
fMddOR+5ytf7yU+TU5PaW5Vk39pHMXsWVCRDWocxGZcw6srKH5jprvBbBlrT91SmLHcFs7XxIQ+D
JdsxdK55BHouoG1t82P7AoP34BOP80JCwSu7HOZwgkVG6qK8Kn0moUdTNfObNdXhtdkObobSpLVJ
BrTI2NRmdpPVz5Vfzd98jlafagiWR0BGPUJipbozAXK0andOS7UTjNM/CHWwhrNNko9t2lTZ3dht
i4EEgeLGrBs8hRcZ8l0mi3xgsFqmx6WVxo1uwQrGbT1X+0JMzV5YWf9mZCJ8o6pAZXv0i3rn6Wq8
tzgjXOQy0w9NDp2pWqChUEvQv8KRZrPk92tbRAz25xcFAGJlUzUwdTbSlflJa4ZSnh1GEg77TjI+
MWiB0XuhJp2NWLe61xQV4MPIdeEBy+gX5umOUxxqKveTm1Fm1C36Gb0Nn6zw+CqYPFp1cLQVtssn
s6+y6kW7RnEGSMGOIJxDo4Kj4uqXkrnPHYCCuoh8ptwPLQMjM3KWQp+mltEd/ZgNHwQ4HiNlyrti
PwZ8AEnlOAqDZ2Cncng3Vehepg3kTDA4Y/u4WlP/pdC6hkU15f53SEzTCULoqTUXTiGz2T/POKUj
PyzWV52r/CSmTcDzKr0eRcCka0xDefamPtmreRanzKDamM1Ddl1uJS04lxiSYc46UHHKeDvxWwgo
tR4gKKYNt8xgPq2ZP9z/esL+S2LgfwDV/c8qzo+fctPX/r8giW6NTP99vflz2b3nzedv5UEcc//s
N3fMv1FgQWIJDe7vIuA/1UEh/mZh+AVntyUqEPoQLP4hDrrib/wfixoQ2j03TRHF4B/15o7zNzIo
W6iYahKc6X+NEfijiowgQZc3glZIIxBlxAQhflQmajCShRi6aVeUIrwA5MwKzMnzT/SPf/sqsHt5
i6S8f9d17OcKY5laJzhh+UKzQ1Hq06zr5eM3H/u/Ued+dCxubwZADgMSMmseBaU/OxY11jEyttm4
83y4HG1myjipU+ME8ii/8Iemfzaafr2UFPwNf/IOrR+Vwb+/Nrkr4iQmJW/BzwbOOmmxNzB1ZsxI
A/ZHhU8KzoRuA5gpxtjUdBYuIDaOhcBAv6NQOn3RVmd9aQTQk11Ws3ZEhIkw46QGtox93bHw3FiQ
xtj0//HH9PtvgyJXqgV4EYEkbG5v5TfSooMlr/QG5DgLbyUJAqtIz565VH9WjvSjPLt9JLBGHIqv
+MbJDnCh/vA6RS8CmCXrzAOp1OwMbDG7t0IDArwOoON1mC/JceAc4vBPcd1ffJPMZQKUSKKA23jm
5wjjoHVh4WwLcOpQIbNmi39pt7r7S3owb5EaeZICfO1E7nBjbwOp33yUrb0UEOpw/RV+0X8ZvQAs
iWurFzdf3/74/Ww/6V/q3a+vtMUEKOxi1vD7EL+7hKpmvG3t8haMNJwvSgvakeN4QPDmkvwrnrc/
fsXfXSbMK7iWCfvC2iYW8bNoOQzOgI/WJoXqBKcMix56hzT+0sjg1/fFqzA98dAnOfNu9/RvPkEX
kELnFLyKbarkga7K8oCpBa/DnNtnYbYvNrX8f2Io/92F+es7+9dr/nRh1nnjLM7Ka4qg5ZxaJ+vO
Kttvqva8Vx2UNlBf3/+TgfnvX5Mlidel0JTB6+8qW/107jS7PogmgZFcjMWq7yx7nTEZSqfijDSV
GptZPiV/oor//rpBDfcYxdBoRTHmz2ti2kxGULQan9HcVg+j22XvFfpzxPLLpnX06vIvFY/xhbIC
8h85Labmghj3j18ofbhJj5nY3Vk6ULdWSN84M2DUkB3sOOP8x9corUg/LfqMP6l454WoSzEJ3W/E
7t9eQJaksRhH/LjrPaAyR9y0RXMB91Wvr4XuKqQA3mRySOtVNEeSwh4kOWgKbP+YIZxcq2ut9xmk
nmuCrCjH7qJXVZBeLJyNjYPqVorapb3AwZwxzQCBqgqHk3nnJt4eCG4zHlnWGBgsfj/Drh18acUg
Cic/EsGQdyCrl1rddn29OpfL6FvNxQRw234N1tlvdzql+Ge1qfrPQosji5Xw3GrSVZzAIc36w8mB
jUYLYy55NUmv9U6jOYTWRYHP7JvV1ZO5y3NDvUHV8WEWFsiZUehmPqfucRghTGkJhZJ2FSrJl7Hk
ah+7cDzmVbesUVIrEIJ2xYnxGnv0QE1dYKcCa6tb3E1tOGFspplrvDPKKbMPrfDVm1pK+i8LEEDq
MOvWCa4csuoAlbqNRGKBCLoFy2LZJy81+5eEHDc6jwVdKYt8BOH0G6ujMzvYA1OBBZ3sCi2/0AZF
SZMN6r3zrM3ZgaQpl5WPUG8gDakTQW9JEJBhprtZvyxz3aTHsCrhKlLUhQ05FX7VXa5M1E5iHgZj
7+CLDrDPOsl9qPRkHnHJhl8T7D04jyALt96lOU0dfZpORbTgESy6Zd07rVv0x3qho+m4to5WU2Ss
VJLvjbDU02leofShDSCOX03ZTMbAMOpRPPmyxo8v19TGuoFZftrD/vUMxpFFxZZcaK+8E9jA1/PY
agep0OSweE46fOlo3ak/74OisV6LwgjKXTKV7mXf870Da8SM218ljFSf0kVjNU2LZCCEj379EiSd
MIGwwoqMZ0CY5Y2rCrUc6FRLsMDyACTEklXVTmrlPXZdks2cG6B5XrKus9moVZgueNp6Ucde17jv
XYM7OwZPVpdUoNsqeGs1vISkyfIF5XcdrYNpVHUei9pssQEWc/syatt4EqKdy4NtGyD7QHzBbVnK
Ebz6mFK7DOsFU2u8XTbfufJlvk27GC7YfZK8lANKfjR7Q6cjXKy52lFmym2RJ2l+IVd3yuJ51Oq+
Gay02QNiwftrcBPZ3FbhACS6kekrJBZgznNpZGQkemFjDh+W9sNORyu8yQs5FlEtPEzHM+A37OHD
WDs49jMfY+CUWL+EBlOh2MF2DxpwIBXLIT7R31xYUmYc+BUPI+yz3AyD0VFMXk82Jz6+u3I55Rnd
i4febgx1WOyAmYHriHVAIQMTtCMHr5w9bF1fPdUGht0HHoJFfhg8fMcxz7f2ZklQ6SMr1/WXIZ3M
NwO05O1WDucch3zGt58WfZmfO7OacL7TKRw8k18yL7h1zS96GkFhdsoQyHHpGn4txYIs3zKbNrK4
DKwu/GqnWZ3d2WgfGw/NgiI3R7VZbkQ5lbhtdiRwDgq0Mafu1XLqrr+zfTIAl3llDY+jnbq0FUiM
/1MEsytbSmC+PJQPwVKJ9IyVmHlCCTmyuFIVuzzEaqBdd22a+/0DHgDmLXGgO2M81Wtr5xGd5WX3
S1GW1vxktPhNT9yb8D8mp3eCz9Rb82Rrm8LCJoYEr/WwACVD46MEC0o7bvwHPwRwvXS1Ux1mr9Fg
G/20PlL2ZX7NA8NpYtisgDxMty/vA2IpHfAhVT6wiTZfstXR9b4NFNNJv+4Y+ExVe0EM1PyCyXv+
9HAff2/YBdjUhLfZLZmjXN3VJoHIwmjUV1fa071AHuxjJ20D0uLafTE77W4GYnyc22kemJ7hBw9F
FRq/KMy2b/1kyxYrEvrlXmmiARcygWlgsXiSmDPZQEad6dYc5+20OCFn5PXJVpVC4/XtHaw1sYKT
o+fggPAr5x20bM7+6EU9H+EsAqTxIFFXZZh1Tz5UoAkuHisjLaSrs0/NDGig4bpUFpoTy2rl6zU5
UpYOaDWQrttFbjUOuJfy3ooFuuRL2pbirjEGA5iRgJW+6ztbfM4lPNWDaJmzXBSLGE8Bw3ZyFKnk
bk90UJ2ALCcdTG/tvU9lYGSoi/Pw1jN6LKOa1IPeqWKZbwZHrfcV6lmH/yv1A+iJXgbKMrVNRuBm
QhGf1VRC8nUX8rOu3OLdLgsKrXnDRb9rASf1u8p1KPceKb40j5U52OlBGkVwb1u0Jz1Npg7T2Brs
8X37ar9V7FPYYOkJi6pt8E4jwJxTflyoj7yefHMOYl1tquAIK31PBWJ6Zzo1D5+Catc3JOHO3gEl
7lEQl8ncwKhdK3Y0stkbLrgp71Zjbbud7vUSnMYazTZKQuy3p8JXS7HT8PM+uiaZVDwxpt2gLFPm
7cvFbr5q4SfhzTJvpWAtBtvmyVxGEOx1OFbXDQUXFqJ6oPZwrO3k5JOy/mTopIp4w2ylsQ3N9JvX
hLCJyqEwwmPPJ/q9CIrOIL3zKy7Raxy+Ubsb90TB0uRIxpCfR2fObRJM7nxs/ZBwIyitjAri2qte
xUyQAnM5rbSMxSbJwKlEzYsLzZY5KqCnZAfLnVQdk34D1umHMr+bO/iLsZ1Liz4Ks4IrYeZkh9yy
xJwJPC14r+DivklTg1bAqQ8/InFm+3mdLIO5JY3YA9T0Qb7DcvUYx1EQgcbWiXEhk0JJVOR1/fw1
EFWSHroQMG9a+HTnc3ZRQxyUoZyOkAh7k0mB8ued64pq3pc0yByMXuiBcUHSXni9zey/s0BYM1Ef
SgRRM3kIeDg3DKKTjl7XYPI2l1SZkYFi9wUCYw1YNq1Myg5saOfbh94h6nUeDe3XkHNL50sVjL1N
Jcia0OQB2WjYI6AywUvWkeYPfkGTvFkp+tOWAnxacIKY56SphiAmS2bORFkYyt4QgCahnCtGCXap
dfbgsy81IHaXqoxngea3UwMWCbuzXO+wVu74UYD1ZMsqAVLi4Sw8ut010Ms4yT2j2erLmUku9TCy
rerK9KYgijedtMXwYtdTkke5g8PUBHAodeO8cJbHGZDQLxW8MUZZdZ2Np8nzYaOlTqMv6KJyeQJN
TvaisGqDQZ0dRfmUyOzbVg2NczQnL/VOPnNPvbeLlg1wbvX567Qm43vHvDXYajZpxHNGBNGkJpNI
L0pC7GBkmf4+kmJ89BjXXJgTw4Td3KvuZbTN8kWL1N5mFQn4z4zo9lFjtTTRrUFh8fY9AizOsHQv
EyMFnvH+oD5mmcnHBg/Dc9+pNWA/rtTJl5o3jVzrEjxyg44w1JSGZODwAO/W2mEYM5dec9/MY9HH
ra0yqJu11VICD3M6IqyGOG+AvNtlg2Vuoo7yXwzgd2NkL2nQ7SsLx8Ve1CO/Eac99qYu8gbunl60
au90KFPcaRCedz6xWbixTuBfipoDEpFLy75eS8OVO/Stzo9W+B4A06kjz8ETZ1kSIf33Uxy4owov
lmQZGd2SZ3sk7OmURwUN5NoNkvWtY4dX7O25Zpto9iEbOgiajhnbazudiaU1r8mSGOyIZF3f8HW2
IhqLgEHaFhq593S/fM3Wpmt2zVjVjxrw9qMQS/PME6jWsT3p5JM+kpYsQ74Md2Eyr3XUBiUc6aVe
gpsg0f0ch92cvoRrm7cxzL+t4XQO5m9jhtnGseftzMEXu6H3GJjux9nI2ACnszuwV8wCIK/abM4q
yDUHAFcKokmeYTN18mfxajiD20aD2zF2t1eMHPz6sjm7BaDvOGHDer+yQpI6GUZZgAHEw784Aw+R
CgRwtCyOaPHRDeo7xoSBiXI6tx+OJ8YRSrjd3U5FwpFg9sM6iNp+ncgk6FA9WqJWlB0njolnYmUH
ks89YZqM9qs8zmdv+pKmrlojhmPuNQELgOFjP8nHYkgNFmeVM4RyUoM8Vps4aX2R4NlNMUhU8nlU
RfYRhI2iG5IAyG0zQne7ZImsv/SLXZPUmubgsUp4jNFJI4evusOvzjBiso9TD4GZ2blMXgIuhPJM
KLt+Dc1xsjcuvUV4lbDKlWppfyIhN4UPsLoduXO8fGsJyU2X8yD7aXZNhEa4YWemXNif8rznEeP6
bE2q1Hrz+qyHoOWz3GcKz3jcQbFP9wuHxc+i46QV4fyDEkQiPZz3hUUoDKOGZPSbGm111BQoyx2m
GUh6o0+2jym1U3EK8ufajFecsEenYs2NZU+mLJ4G18+OxPBGUIXCsp/oeWFxdik7+8K+xRFEUwp1
KxPLgdI6akrJkK3BZAt2ApdMnE2eVj3mlSifrD65H1Rl1jGeLtoU7bB5KjksVaysRXNDFtlrb5AF
QxaYzmTvgWGg3swG0lP7gSNqwdfWtytXAWEmZCHZfs2xePS8s3CrC2PksuzHYtJd7A5B/WSlynky
B9NwowBYwmNWAo/AcDRyhGoDNo2cznugE84y5O8ZmeUWoHa1vhMs4XgWACBm0+typUd5Atk5GhJR
fPdmN+Oby4fswHin/Nq6OfM+MZACw2PDo4nvw3CPc58XC/Kjw7cq3S2oNmnT++4V5iJvm8V2FgTD
lXmldIaKhh8OrVSCYpyqaZkSxWdmFDB1cCpWR8uVMrtIGja11J5PNj2w6VrGOWOxzxyPyBIx6yUf
WltiXWI/dUqP8R57+wg7Gs407ci3raflKu1NIpe1qThwZoEn3oVVG1djN+svYwprmOw3ywn+n0I/
tDpwYacreOWHUVh4tkrXrfggF9DlB0+r5IPtAQQBNvtUvieGx+9RyJRRIBx7Mqv0uQQ3Pq3Vj4bb
GM8DcfL3hP5qnux2nj4N9XaaKSBoT7HRJd7jzCZqcz8CDL2uaYO2j+EY8nPYHKBaLBxKfhG9k70p
11TPiY/RLNKEgiBjlvAAIt2vltrOT719oExm1WcOqWwvO9GVvI+SXcdRTbp+Kvmi67ioXaKeVOXj
t3HCTBI7TfVlt6bDLjMBITKUcNUecmc+nVhR1wmfiGkaVA8p+2HySuwiOVNWJ1pw8D6U5VSznXds
5oKtWxdspEEYrzt/cCRT3hbrxskoy+5+awYIYw5ti2SjzjoMH0/mYKGN0U2PA2P5W8cwxJdQazHF
QhFj3rEue2kUQORg7o+GcjXUizSOie8P6460KBH21WlcNIQOwsMpCcFTvjfMuQRkxZrw5jxJ53Xs
pFRwTadgiCdw7VY02W5xOw+B2+4RsdaKzisS+ru2rsMzU/jQo28QRsSOofb4ov0CqcbRo/U+sD/F
tNtvoe0Bhpm8aKzSSk9jmBOxFaNRHoaZCy828iX08DLUWl3W09LxN1xOqBhjzTdKtlI3dvNmtM8u
Xr1239hG9g4KlpeBBFuHl10fSuPUyTmjczX0uLCcESB8NC0YTuKsyTz3BFCKj3ZYwqaO7I4q5gMn
wv46N62sPpMCIRzdQ9UmtE8FXhhpleGD6Vt6nEEvaBnusSPCpalDO92lfH3joXBao9oRpJ303qS0
Xb2ZiFWMtpuMlXk2Zh1Ec+0qL8be65PywDN6tIoeDykV4kXCopWIYCfqaX7mDl7dg92jmWRycItT
xxHKOzR1Ql1k5yoTeLHrzZ+lJe03DhvLwlKh12+O9twLYXmzxWMv9d5cZ/Ffu0J039LaCTFcOllY
ReY8uZ+ox4RHtZPm3Q4lxocCMNFOP/mz++tGvf0SNp51G1AAiKEpT4NnnlrSj5yS6/Q4jqO8Z8Zh
+te4F9WztuuE/iiCw3dguMo3dI2k3PkGjrR93/bE3nuLmpuo9bfnvjFTmB7ZrQXL3lV500QBp4tv
a7IN4TGWTNjnityLk1ku7k5oM1WHMUidD7swk8c+GDqAlz7s4es1gEZ/KICzfYUsj7HA0hVqk9GN
NpN6HB35XZ+jFRLlyzq5s+nWEadctwZXNMssYS1bNe5uTZqC+Rb3751YBXfEUHrqeyP7YTwBRGIX
wSO1yrH5UOpJBwWdSs9GWcjnBWuVhWVTz0/YsRx4vESpmh31H7Y+jVSOttxEZAR2mDbUlZxhp0fO
NIasCiMTBnQ/pfi43RYb54j6eTU4lVEhm2SKTidsm9ic/Dy/76A5YxobUrw62krKd7iQYjiM3ITL
wchdAqOz8oJXkzB1GkP2C3U0yJQGuFkWC1sCOOu3yxoE4K4dlA8uoix9DQ3EHfyxUtAAkUkktz73
nV+YNRC7qlgN8AOD0Oh2OAiLL3mb4YwRfRFkO/rTiiKSYi2D04YWeMN+5qUHc3Eb9t/mVj+R1m5C
HT8lI0nkJq16la2Un05iWo8kInSy9wYMaH2AfIVlpm+fWTHHGzH6ruYkT/I4Kligv9tVX36IxZZs
BCr6NY5LzbFn7yyj9ZYQcS3iYcC2FY9TPly7VDWlMem41ttP5SadGNKl310ztASNTHgiOQOEx59b
1hhVT/mC9SVeqGF4s+2mvQvpoO5iJIHknuJym6Q2hsm7cC6Eg2zXgIKxyzE8ONZY30CRwNZZGFuC
eCG18ryhBbmLe7sNYmrDOX2auhLBQXo0PO2R7rFNF/6wBAdOVclVZjbUseL51P1FUSv5liCzEkJJ
RPbdDFNB8ZPAZEtRQ6WeaLNw+dIK1/hKOQiWsJUPQR4U0l+696fKwrwiw+auXYv/Q92ZLDlupln2
VcpqDxnmH1jUBiAAznR3+ryB+Yh5nvH0dahUZ2e1dbZV7qotJVlkSBHhThL/cL97z7W+JlsbFTem
eelFNnEyb+pRyZ6SsWoLT1FL5kUdeDDh9okknmgdb9j1WR9mP9eU7IthMyJSWiSR5LZtbqzHKssg
KbaGWr6Xy6JxRkrkmyOx1tfQ6xuB0MxKaUd31WjI+a4i4v+jGUP/rTQ6pmt2mnbYJ7QtAg6RJsn2
qzhXLjppg8zNlKmTPWOobhQOrE5cdFAtTi3rhMS6OCxbKkK0/qizP7/ICl4dV+e4stOmAQCOUbf6
162aqXGpFkS3lUyrfEkhwYYwbxbrkpq18bCg9HzJSGHoSbOQPuMOLIYLFDCxAlBOwG3Je9S/XcxY
dMMoIDrPbBgaLjJN3TLUzuu92pjQi5ah6RDcKfniXF7UP7a9SqxPg1QcJcC+oVt0NxiB2a/ZZzS1
6czzVJWo+0PFQKdqEoMmQ8KbwoHGwTK7cEQc3anvcwvXk2pxBISj1m8rzRR7iTLt79SQ44R1lNkB
q+YE4qiweJd8fcmMEpYU3iGOvJRLHxb0M3UzriJ5ow6UDws3tqkC5NjxFAOX6S86KKD3GdY9Vz3N
5vHlKIqfERW/awKJYS0WQ3lpH+OaIKSKDW7cpDVOyrzRlNGBlTThL0wqCPBNJikPWjxwugh1YgMb
Ca4LkkfExwLne5iQMWGcCb2Fi3a6Y8pmXCatHzuuqtqI2gGiIfbM1kIhoDoLNyFnh5oSJZV9ky8F
kJwr45J9nAoq5rHTItw7JmdG81CbbWJsBnuNsIp2lnGeqlq+U26fbY5YbLibpq8VJFnoAPxBDIUn
RkO1cZzmHLZPVRqrdNGkQo09PCb0ek7ZwhOdt5Uqewqdw0zPWim0AHEwpvTtISRDMoBPnry6y5HG
7QpNxqkscl1BmKJpHE0eWY6RKtvjicDBSkQd9W3dFOZYvhWWKQErsTNc4iGXzXvOI1Llcdzk9CWW
MX/KG+4FRGcMDGl8SSLxFJ6UKujWVeR3k9pAabUKnEeuQAyWnSWsEUDCHGnHx/TR6QhYdWS6adSm
oWvxBkOJ4UFJkEkxH+FkWweGHhOSFy0whf1r24tpBb2QCsagVSt2oXa7qY/cTU8K9nH1VlsjWL2w
kYKDUkctD0pGIPiD7XA8DFltDrs+VqUL2gmRmySGROO2shZWLvDT+Edf26LbJIwEc99quVf73DxN
y5Vh7yjgqtK0cvq2XR55bgvJU/SeTXlYWRX8WsjhJck1ndYprfocGQasIEnlUriEcWpuduFMSiVf
OQqBp0jNamPwzIVO3jCT8u2wlhbWuCV8MPLQbgMbINBtFU8rqDqRxtVVHm15y2l4FqRXGm7Rci6t
0p5jsFCCckzk+FFG0O6/EpnjmF9rS8znG/SPhL7Dn5pdKPkz24DDPiJ9hepZHOgrYPppqDqZjlLN
K8CfC9cyv5669mD18fjCntmrDAQa9tsyMeXOZ5qfp1utyoeLYhrDcOaaEDYPchZzHapYtyCORWJ8
xRKAirwyBhu4G+cWUDstzZJ4k7NL6z71HsLy1mrQqErpYPSAv8FWWsNDecC1lLx3GJORZXPkWqdp
uonVPOG0Ohh2cS162z5heSE6o0d6Xd+OswCoOqYCsV/QNZxReVFCV1vmhru7ZqxDtpm5wvVul9p5
yGKk6vQX5uM4b7W4CE1/1lZCZ0J01CMPqsQQfR3NtxZyTs7kIJGBcKgVJlk5LXqiI/B73uxRkg9j
0zGfJUKV/tpLRdQswVcHnygfvmxjqNtvbjGYsfxYTgz9rWK1KhpSdgjIjVv1RQFDHMx497LmugTk
LJ+V2rWhcyx7tLFq8FpzYIAYClBS3GVwFBCxqlkhNIKGC6yaxBp/myKGJNF0LcKrllGb9cgoIu65
U03tx6QL1g8pFk3kqGlo6sEUM5dxuGtaOOTtcDXcHFPBluKlW0ndAE3bk1vMS17KTnktrZTzL6rT
sJttUXaOIaf58xoPXbnBD1d1B4uBP4Wjq9IkbsMGsV6XRNHmQI8tHvswJEaw0VdJXtDszTreVy2z
yE3PIShGuzVjAhrQ0jI/ywdN2tWTYd9ZHPYKT0idYhYoY2lobNFlxoYwUMQR6wNe7bA+15GStLvK
jOs1w1iAcMo5Xa25vodWcUnIWoHFETwbN5k6jxLHbkMU1xGiLjtWV2oqz+0ALCXWTLYVowRQ7ivJ
NMQ3icmc9tM0zLgsisz2w5rNjDmR3kdsIyaXhhn6SgyYDeOwyoxwHXb8o2SeDNlZ4N6HUXuTChdF
49wCRuu2TI/ruuflqlMnV6KeG03F0NxlimPx6NVm992zTV0lABvcCSVtGV0lnmtIapS67/Rw6oWH
8X9AXyzDudgoaL0A5yBa43PvlH5xgESUCB7VzAwVlJ81HSRjZH2b7L5eA2VIUnuvMOQ+rUtPOjcV
N5BFk5qxa2ZFYwdQW2TqPJshIjIU55BvetBBe31o1STAfGPym+tZtT7VUZak25jINfZyvN4tojOf
y3nXZLn5VYnK/lKaflodAsDqZKO8STR3cXcg6NXjXWgcu5ZF8UTRUR/fwTLL61+r1FtiJlNanKec
EcBuRC8lUD0zE/B6XcQXJKau99BRgOcoEnpdRGAjH8rnhesraZR57cQt09rND6E6T9kuV8ZeD9jN
ZdNPWuwDHgBlRP+eaCEIv4QU71EhCdu4ND/AENaYKMYXwj667cW6aOpXlU0RapVkN5JrzFg/yJLQ
Y7PRErP5my/sX/I3//fMy5f6p7z27c9PD+3gvzIN/kciDqgeuNkv/7mHGfbfR/lv1+HzO+lIynz1
/+hm/utX/w13oBl/oOSAOoB7cYPtTD9d/x//zs8yo7gZknFNAbM28KH95WXWtD9wKZvEgumzolfv
1m7zl5dZU8EjYGa88Qn4vf4X4uEvqy90iH9aFqjezNL/aJBU8Zpi+QQ/wD/Nmynsv/rAiI9KpMtt
2W1CIu9NQbaQ7AyF7tOwo9XbT1XruArlxeiLu1YHHBEN3lKJ060bDb8Oj2thbosqc6e1uMDj21ej
jv9WHKwpe07q+CzHK5cec8bUK/b5MAVj221JXKD6q5+LHO1bXX6o9Cx2pMxmAlcY30VsEnfPUIqU
X3xBCMxdQeY5z+uAw8ynYED6U49jB9x/VZWnmS0zMKAYng2un/sRt5J7q3LZIUiF4N/M4blHRXHw
Xczv8hKqm1krwClx/LyPS/Mz6z6irK4uHOg0pHrzq5ZJaMbpzfyFA20fYenyS+T1i6aIeKunNxok
h3bCxX1k7UyNPEjLfOFhXrJrJBsV0RLkflZKZcNcWz/36WD4FUxsEEeNgMEZNyQ4stIytpy0XsBF
dYAXbctN0e1cbhzckQ0QlHg779qIZGFKWDVMmywQQ3vF6iNwIHbxF2cuDyLTXduJaU/oMbq3i3rX
NxUSMw6qpB3dsMqQZwsvr0jMjRW3tHgPoW4rskM3ZWCsyp3FDbMtnru+31UWJ1259CXkIliY5yRp
OFrF4a0h/nmJRv6D6hzrVr+x257NoO4+DXh6pTrc8da/zeTxyQa5ivVaV5m/2g35zXK35gEBIFcS
V1FwZSxt10SCsvme9L5zUxsucQwVP5qHu7JZyrc6vfE2NeScjkhXVH+hDgLbNuKVs2vdkSkvs2et
V/sN4/FzUWe7ds1bfy7l91nXlKdwqa9dtMjbOUzTC7U7mlTtjTD90cdDh0rOw+aLW1BSQk9x+si4
Uvoq+AB/tVmX36lGbWy7IQFvaZA85kssmpGh8jBlLkWAPklQnU9m+c3ngFy/mJUNX1bmk6RGPs3z
Sx6K4iRUIoVQQ46MNIsdUwTdTWSuBKLpBEOO6KKvoPWiDHa5bk+vIaGyvwHy/6Vl+X/ogvvxjVmY
G8mfSyYrEssG1Jrd93/8O8RkGTAWy+A/X3RpI6nK//sv+gstI//BknVzDQOPYJWk2QV7699WXEn+
A+idDWRJ/B0v8/c111D+oHlOkOmgqOO2HvN1/LXm8q+Yo1AveEt9KCa/9l9Zd+0/mS7/25jO6g3+
FJlXCF0X/OD2Bf6j/7YwE0IdeGAd5SJt56/5lUdO3RNhymPP+OqerWmTnefEKYe9zFVuz33H4fxl
X3zUKO4QjIzoWHBVchLCxjDBBTA/2VeWORMb2OxRldPlB0r0sOf1gCiu5bXTmTl7RcXV7g76nbzA
ayTIihRuKMeqCW6Zxwvj6dLy0mGjyIc8/JabrxGSquGb6a7cKa+Z9JIC/dOOoXyKHtp4c/vDX9td
c1Yb13a653yEIXEllRoYSOfH1Revm/wRA7cVLL9CZSbCjwQEyY86O27IJGYJM3BPu+INWI/AJbJs
n2T7PNybA5qvb1LVJD7HzpOueuH1X/PbPVPZ9FTJjlnt+xQB35Fp13gr0w3hOGnLtb5pGXCh9jij
7Qy8PtGGJD+URMUGLOqZ2Z5zo/gaOMf+2l+FyZD0pegOfeU3n9WnGvs8oXJ9xblVFw/y4Gtv/BDp
XCv91HZsbUNQPO83qXaWqbXbd7+5ybk8YXj1Xo5vs/Qjr9vwTl+3UvMOo0G8qYuvRV+2tPtOFE9m
PWJAo7/H5cdcPbVDwOALlesbaqw7k19dpnsxRjBFAs0IGAZY+ou6UosWVrt+IwcRuNWw8vKOUDbz
aqywjoZcvmnKH2YjBt848XUIlVV7F65bwB/8jA5ki+ywOl/kwDe2xrY5Jw/NR3EOA2uPrX4XHeq7
/vvS3lnPxGqP+nPjvsvez+lkX6bn4dncF2d9Q+jwuS0c/mJaw30ik5xyu9wxOBPFVn20PfUtOmEq
vlFRngvt0C2PUCYxNhh56QmUiO1w8yCcm+haTVuGzjpj13cmzuh3jmS9RbOT8e1G16Zx8e/ApFCM
S/OETI7ztF43pr5JhksEVkInIVczAhp9Q30yaVjRPgpY6/JnbT+a/cXCShttwuEFOHmXBEaxy6k8
IfHPl6pNR2m9T7COo+Mercey9rp0k5zYJh+wAXGJ1PITpIeZr9x06boUlh9BDsoC9E/eGoiB2Nn1
6cIZ3ZHtY8yI8i67nw/Vqa3Jup8YtzCNPVhvCpDd9V7nCfyhkWKf2j4TqfSiCCfcMJ90gMdWwXpQ
PpXtulVe1sO6zd67AMgBnnqNn2mC7F7Z5n7DK8dHflO5qzNvKzfax5v0Sq73xpk+pTD2VG+QpO1t
Wo4New/pw4p3E51GxlXrgtTYMhajQ0nkR4DmmP96OCS4n87yjEtqeFqQpKyPTofTyEwZE5ZqfQid
79rHDMJ9J3fNVTlavUc91LaIgxq5YPlM5mASMa+yp52HN8b3U7zFu3KO5n3XvEfGndAuYvxmiG5d
uk3tzcX9gGCl7xBNuF8zvmYNSu5zn80ymXesUdOpue/u9aeCw86z0fHKI4Q4JT1Vjq160RoskGb2
k8GT6SgwdxNPpx6UL5WjFl7dTbFshgeQoOpz/KYPRzq+LWVb5cITJsvUpkqxsT11koNRSNKCWntX
Lca10bNSbIvJ+YK9Eb9Mb93NvE4t7rP+jX+Y0N2nre4a8Ww3Bz080Y8lgtHrn5ud5mKcjt6FuOJp
0zfNU7lsQ1+chL5fZt+MnxpIzNL4XsCWZ9pcg4M4juTCezf/xblXThtlcePc6fz5fhm87ETUoc5+
rfhdlX9kaByO9DM/zPe1t40d02GM3rY+v4S/oCaYTus1ryNuJz7jBHzhkPz2hgPMv/tKf3l7Ifeh
7TwNfucHKNIuFP4gSNzeSdy7B+w3rnKOgiDif/KdzU8rAp/INWTug5wyl3urfxQlnqsN58G+Dmbc
0+1e0vyxfK7LQxre8WNfEme+9HVu8GvPTs1qiXtrRQ9FqHlC7SWENz9g749fooAVA8E0RUFM7/Vh
18FBHlndgSrm6Dejv1RQk/rJFQXuJmkL+EQB1lq3iIIyuBqHAMNm2GXms2kpm6I4dmAkNPYwU5/c
29/xugRQB9wARtTsRPc8KF7kpRtndVI/ch5xVTmPiQd3dcP4wt01br7J/cdHTLL8J3gIrl+c6w1n
vY+O8qXf3/7HxDNYA8PTb+/Ssn2J+okRXQ4ykFt7gH+1fA6vlBjU45NotePK3CpbanSorb6cV8U3
MJ25wIs8BgBeKuVeGervDK2xqI/F7MrWW1VmrhihK2+m22l9a67waR2Iqnim9iNPuHlu5I1ZMr7d
AgiClooned+Oh4bjM/JRfNcsG1W9JIPPtjTUgaZxvbmTZZAGs8+swtP7b/m9L32Si9NnfjKf5gWI
AFbjPvzlFuVk9ptce4m+Q1GSK4KYuBzA0pY7rNdMgh2oAHCN3/7cdeOn7hPeklAORv1UGYHBvs03
kOGg6JF1tgWa8LhT1we8conFL/ON9t2k9oLatqgoTjjBSc4762ix6SKymRO3kzfYCPjMILOc6oyU
yveU+PjqpzZYxD6+zycvU0sfHGWEj2H+Fuur0K6p3m3W/nL7YvBeHbpqWxRYBBWf+QPii8kZgN+G
255T6tdE7Othwy/ngWcQ+kDNNpB54Zg4Vt/+PIr+S6fu/74Y8m93+cfX/ydhbkSLf34m5xyVJeXH
v/kfXfWPR3Nuwfzfj5vWof6hy7djNchGosxIDhyu/zqTG38YiqaSalJuJfaCccnfj+QKvEcScWRE
NSLKN8Hj70dy+w/C3zpuHjJM8EttEI3/h/Tx/5JCFHELm/+jFqLxm6HG8Df5cFzQxi3a+Q+hStx0
hTI0Kg8seHulH5v1rCHR//SMyEgZdqOjr2z+eMdNfO+Z+kaNo9+M8RbWiUy+Z7bR/Bfc52EP5iYN
N5MUDw56NUCn2haHlSgIPRuZ16oLiKHFTrZ1jhMUJLnO09jK2OHBgpT6Exj1/TI1tZuDbPdySzTb
AQPcoerSK1CDYJq7sd6EEcMbNFMXD5Av4wFolzA6EWxpPHolweaM+oDjV+JcT4t3yXvYP7QVx+F6
YeC+LC9hycxRYjLdCL+Iqb00uW+/4P4ssRmWR0Ap5obGCHlDl4/6WmCnCOggqV21oSlt7bTZDU16
PELADMWYMnTsVW2Xa5zHhVn8FrmwvbCZujvZTNdfQ0rYccH/M0XDTF1l6U5NtM4r+EMvqT3ohxLN
6N4kCb8rcJW68NHHpwRUFCmacFa4wkekHRTDMB5wgzIEiIz7Opk2S22+Y/1XvueUoIbToZZMm1Kp
5ftlLkdOxp0eHi11rhX+VH09Nf2qnWwhl5U3RalJxjG0fptYMbw41gbw9b1gNExwOHqrrI51T5vV
Dq1XFS95E2qWwxiXYy/s2DOAyYSpXlEv0KQElBXDmpq7bp3LU9KKXxvjm05gMFtHT+2nBayfLQLA
IOYC8rq34ySg2RRPKnxty3SHbkxS8gkTnqUhZapKq5n9qqa6NX92HRWaTI7lC5QkhpD9mKvKYyNH
MjANcV+aErNq+lgaaBjkxh2JWR2H9FnitWuyY5WsLSkNrQSxns/FflZz8zLavBtxhkE+6pP1Erb1
GU2TMWWjlcyh4SE6UlMs+zUSz2IqVW5mql4GlaJvx4oGGmuFEEjTJkcc6GlgHNx+XpOXJFSjzfon
xgnwZi2zUa6GtglVsbOY21yWFq72whQa35+jRff1bXRdDOU5nPSjnslH1BhnTLhm9suraNJTtBZe
ZCWHcsCwBcfAi3BhDEU2ugk7PTGybcwgOk5rQj3CxXlEQGc0mhOmxgsyUpAXI3mHcDMX3aNgdkpS
IudAo1JzNM5nehfc3tz12sMI48Vog5pTVaR+ZdrqzcvC6ym/ygQcH4ZsuITYa2e9CViOBp8bG3N6
9ZDTH8pOc4qwIhGs5CDEZbPmYA6QaWTCZG2TJA23Oa7ntW14VyX7QEaq3PFW+WM+H/Kae48p1IAe
FMUd5kXBeavt0iTucD0a650R8+eC3+c8UEQA5kVeX3lsjkp6tzDysIhxZdYTFhcc60awWEy0Bnun
FXir13K39OlFtSouVfgz2/Wg6/omTn6ZE2xRr+JdpyXz04TT3lEItRVpE+gVp2qKFLwwFk/U/iYu
2TeDda57D3EtH+OUGc+cJb9Vnt/l2BacNRWWO8jNa91M3xLeRq/hadyp+nCYGfkMc34um+4jT5JA
keZ122vK51Jmc3TCGadtpqQbgiUtw/y+ykAS3vLdkNzA8082rZ7yQg+Vpdbnfu7dKiW9sSMX2mp+
WofUDo5ZfOgKLIPonmkbPUX2yPwZ5wuxLMxIDJTlxVu6nPadGCeu/FkuvFRKbGX3BY5R6me8OhxX
rzSJEeEZkh50auK+cYk+yDRmPbRFmKi4G6RzGo+VBrnWHkEWyPZ4MsIl29z8n9uproTpiCHfRVGt
PNuK2hEO6qpXqSphPsLy9STokg9lmnYJyErYYjgnT7qW+BFhV1f06uq1dac4VkVGljDjCXDsNQ5p
hDIS65Vql8GZ83TGLzkCThrlY5ukyT7WyDZYEXZRXcX0FpJmdOLc9tIaX1SNuTqf7nJSc3HPpbpd
+5yCoTK9hCUShhQ/iYUng4zRTYZmRP+B48TFrHYVycKkrZJ/rMTcUtCxh5LFFTMLlD5hV9HM+RAR
Q/UkEACwUk5WNnwVeLxd3COVm1XZfasoX43EaXmJBjYfJdkWMxTZCXJpbWaeTcSbSoVMIVWq154l
UlSrSCSuFJfYv5YSL55mFiyFOGwJ2VD6s9ZfocLINYf4NMt2+j1OuRUYVfltt9V+ylrZFxHUNEN3
62IcXHqNvDQszkuRXJrmVnLUEmgdy5jasIXcAzxBBhGEvZT5eV3fOkNzG07zMa92Syr39qHrRPVi
j9ORpHaBfZMCr2HeGtJbIpWBlgnMhOr6IqwsSKU3k8nGAKZD6PPjn7EF7ELcn2wC4djgqUQPBrm8
p2ra16t5R2UTj4NquroY76K+vmjRANfrz2aN8lMQg+UI3Z2I0+6Grt1NpU6XERpfoz+FTfwa6tJ+
HId9xoeY4A7lH+mhNKE+lcp4swa9h218NpkH6AtUKHFaxfACRWavStqjZOsKHnLpLOzyZx2vaNLk
00aks6lOYCUv+i+gDPJIRhCqHzouBBgEyB1QLcPZuOqa8bp0v4XISe5FJ/xXjKgpw6JJ+lzlyrYm
o42IkNylg+7grbyzVV1Hk8B2ZSwyjznpGdH1vmXFp1g7TFqYekX+1cjJLqoNT+1qnFCAvRYFnUmf
4E6RUrVwOiESxLOheYuq0KQxBthZpJ0ldztcBQ6mLSfFrsGc34m7l3iODtryskxxQPGYP8/M8W9I
xFSeYPDS+OQk0fhA6nM7rvP9GBP7hxvqDaH9zUO7iTstCPHvM4kPl53RaLJLO/i3Wde7GMAmL5jL
RwMqaLyrioWt0ArKFnIrkwLZfDSk9qO9zWXpsllZNjDtNzyA7TnkhiyX/YOKf0rQ21VKDXAtwJNM
RkK92eBfIF4jkypNsxMA2BIrSfGWdT9Wbp7nsntVlcUfmmWrZ4ZPdgZEy0TNWnnz1QSk8Xd4WKxN
DnePLFtrB22u8fbK5sYmLGkYMUuVfiQNclxku+SeHt0PYniqJk0iof22FgM2qrzaamMhkMCklG8U
VGRffPNW7jKV16Qq6G8qTrfKsBnlbMzQYDqoKvaYnduGa2c5iXtzxNcpgCF62mCcakATDmFjr4vV
h6gOZ96J7gH7hzP2YBLI0BHc2hjxxCAHjwgNJxt1wqw9G5tb4mvSuuusqQaR/AlXqlWA+yybYaPr
87hdO/3VpnrocSz10oMNbR9siY+fOcqyU82S8bhoyatSPdrrfKZ871qRBjZG1R+k/j62mgNO36Pg
Wj91eLeYG2z0ttv3C/1UUXOvt+qDlYzbWU3eJ9m664fCl+yjOkmbeJUDNSFrwmuf692xmAA1a/ro
k3T8vi3ofqGjLYtqDHLMP0wIn5pS3clonbezKfEmpHOZXdum+bTFSDEBhBNj74vlRU/hPsiEtcuE
2uLO2ufIMlaTbMeB8l5ZICMvhsFHnRI5Iy08umm/ovazjJck4KgOIELHs1uow3OpFW/KYr0z+gz3
hsiBwKksAXQtkl15obfRS2xzB+KK9y1jz2BdGFcmdIqhsnMkGVNTEX70xugOY37WqoIbONGVMnE1
ZBo8ij5VxvjsT4UWnvXoHCbvJc4nS7/kWReMpbQzuuatG1V2Zt1tiLBKtUy8PvexHnHnARsdrV4m
V54BYrJeS8mBa+xXlL2Dr0AXF/lHQ7I8nZlUJLwhhvQopnVXJrULWjfg/rmdNe72qs2Hh7RwUatB
WUphkFTsGqnuNTj5vawS5Ld1Lv16+CAaSrCsxS1Jf/mr/qBZheYZjWRhTrT8UGhOE6GrJYYCQtca
XSGOXPB8jD9IlgPiap49NyNs9EVsk9k+GwsOZCn/tBUS7mR5hX636OJTib5ySjwCE1q106T7QXnR
KvXDyGBaltpjQq2VT2CaXVuEVJOjZM1612CZbLT3OFTCN4JPbKQYmcBGTOoSrHQYOYlKK1DTttd2
FuFzXMGk5eei5dTNNfxTcGFea/aMCoaIDfNPgq/O+QokAR1MGDo1Pftk4v86sT4jX2IZj6TbR9Ic
ySwldzi/b/VKyWZOmivuXb+qpnVvT92L2sQPk6G32H2z7/S2l4YZNtzCUZUpaNfk3lh62VPr5BwO
MkWJ0r5NCo1RL/MV2uLTsP1uUOkw6jH6tU6qqZ5zXfe6PJMomiPpgGQVsPN7YyQdI7bSu9Tmuqcq
UnYCDpiea7u1t0tnqJxOc/LM3pin5GFgxULw5aYrIU3a2o4xrXHNe7XzbYiAr70psvdQIgIDPASd
VFe7o5lzrO9raX2Xor5xJ8AkHqKidRpXyd4yWKwqV1FrMsBdOJk+pW/SkarznKYSaSB/gHkXrUmB
TfM71vR7I0GV0zlLNaYT2KcyF8y1xQNVNXQRRt1A5CtSWozFN5ht5XWJWjNw45w7NSBcpaGyt2lF
wAf5M4uMZ9AJZnvLrEZtINWLdArBHAd80gjulgQS5iTl3LFyBL+rp5tNAtqrcOMhTM52ok1cvmnz
61v8i2M3MmnP8ljZW5TcRRj9I1xx0OqTHlaMrmx4sTAbE2aMQK0jfyBxcLB4IeBEJMvIVK6iJCTM
7UoZJFV8UYiXP1+7FJi2XQLUUiJ9WTYxbFh/yjhskFjq6IBKe4ock1o/Y0XKVWdOzWS3dlIM7joC
O760oj3YQ26DTWQn6DSy1xzJqrVw5SbiE50VOnMhqgjEmQG85CamjWCZ8y+3A6dfXHNxeSKdwTdP
nLy+R0LKF8ub8LvfQCAS4R1m+ev6aMDuz4C4GvDzLduOHZLEyQ52OjZ9XQqX56asgPSYOs9SizOR
Y2e0MEKV6+4QrTIbmBBgIiOXebKkfFlsy/KuF1VKbLUSRptp23TN5Ab3Ojyz+iSNWol+jiF+mgms
22V+TKdZpk2TAtfxxpJWIJc0AqvdGZsa6eJ8FeZM5NXIlR8ucLH4SUqb5WfqSn0fw0uaX4tknYAl
M1Gk8hPeZTjPQMVaC/7lWpnKQ4PPLXRZCZRDSC8xKxNZ4wXgPtWmgdHjCXYmnZZOHIDlbT2rS+uU
Mp8mlNOrlA6MpGVu/cyY+Rlp0aTupLrJe4GZvDuZ3UgE2M5AabojyYTPCr9Q5JY9XsZ9OJfMRuV1
CXctzL3QxfI7GgEucs56S2+kilMNsrgxQYx6Y9qK9IC3Q/spa3v4VFVNvV+Uufupek4ouU3nZ9/W
cTCXS7ev5bF6qxUF8/+cGeq6m+QFj98AtZMEXQ6gHY5D2QfUKDcPcZLW0MHC6D4N6SzaWM1q3rDO
ESUnoBB29Jp0LuGN5DXJ0+5ABRcdOp3cero83QoCWQaIMq8h94csUn5oPLR3xpjZ17o3rIcmsaoT
RATjXtYV0kpZOSn7tquH1jMLw37pp9S4b8qJ2VMzpNnk5kYHmsdsaBt3YJMsexO//e3dn1IEEdis
d9yfDEJqabrrlIiAQCxwMWNJZ+42C9l6waPe/8qtxWd9IlnhJlrMCF9o2qXED+g32aIeCj3ivqAc
8VCjeombGbNQ6mJnrnC6+HzIpJKNPFKvGcvlK16Jep8qVXQN+xt4XZ86GylrRG27NaKci0S1X7tb
OImgQkix1hLO0UcJ8jYYC+7GadcpX5nIwa4RLiye02wxkBkjiCdpHVfnVVPaH6KcFz5HuHf6OqUs
w1L4oE637gW179hieJ1N37SSM6WciKTUY3DTTaN6eEiBBky4QSP9Tau6EGwzME/r2NeW+aLMNaeZ
/yTvzJbjRrIt+ytp97khAxzzQ7VZRQQQwRg4kyL5AiNFEvPsGL/+LkhZmZQ6S1nqp9vWZpVWVSmK
iAHuOH7O3muHaOSnCqsNrR+N49tsiMVh0BGujZdzBJNZyGi4o+dKVJ8Y1H6nuQ1T6tKgSDYudCxC
SKd1Y1shnccYgtMW/2Pb7mjD4W0k0OSyIUeCw5penunzU9RcD02IzJXwsSOdz8m2xxsbT+y+ZhXu
dSLi/NiWpbnwXCifFS1+09KZEmfUCMcVWRNehqFj3Aw6MQPEeuK5LOL2diQwlGegrrd+iJzzlHUh
eqSwup5ThkaaWYOhlrpzMOEY7Pi85ZXODkPZ0RTeMN7qKR0CQYthR8SEQEJVMkyOMKBYzRLzkVTq
eEh1jf6L0/RYjJi51TrcIgDhKsNCQqJted4N0UnNeJyayZZllW3UJn2oJ/OmUamEy60yuocxD18L
A+1WZqwUShu7BUfvTrvOZe4kIK7F2JHUgOwRICJ4p+OEMD2jFNycRExCgGJKWzb9ySiHYG80k8nh
J9VfrVyiIQmRr/sqOMt7PINU+JrXi0tABDG2+eQwOXXzAiMhOuXTqL8PFA64cw2VqVcl0gfEbNMb
Jt7sES+DsQ8mBZxj1HjwYqBd0JGxsbBGcKXOZKa0CTVhWpCBC/gtOutR+DzgmUxedWlGF2k661+M
GUcom7ISe3ZqZHeqpWuPFrL5cwhQuJiGpFWeQ6R7eGyV8SyK0u6W6MAiWTmK219MIPuvBlsGtN1V
ab0s5v69iClj+aFtx6BrB5zNeoXpbx8jKiTNA9wG3gMDo5cMsr7QiyzfObWpbuNZQVNi28SlKCpj
6uJqHOkPdcEBCAOjS3wg6z4aIew0MD0GkNZrV8XcnSNf5BG4wdJpAccOmXOFsXuGi8hv2UxrdUZw
gNtulbjLkhxj6UdzfeqHHAVegcE+7MMDba1kDZ7A8hjJYiUI6fHOnWvdD/PojYW+q3DIvUoA/isD
Ab0c49QLug4DFfr8TYpHbjMq9tGGLAOgyL0hZJTDrGz7XUvOGbVCxIO992zTIMa7DO4sYRB1YFjJ
sdQYOY6VtDzc6fOl3ZaPY9y8JT1B6zneRlEnHLKKYt/Ril+LnhQ+nMz7Xub3SgYxLqj1Z3vqaCxF
ieJbCOi7utuGThFAxEiIhh+sOw3J9jnBm/ZFVyR0WrAe+vS0vKmTlHT4TdY0eJsLHGw3/RBWCKRm
EHmtHbyAlj4wjNgMeH63JNw/1hUdzHIEl59zG7tV36xJrF1J3Kie0+MiGzhcuGJXFS00GdlfBaEF
sqDgc4EPYnud038GMY7vPzTPadoky0w73ZZm33ts79sgJu57DFvSmJzp2tGTDXMhn4T20u97t/QM
jcyZUu/NMxVY05lLs3c3ka35OIksp7RuaFbooXKZmQ+mg7Wpa/YhrV2PHBJ9pVvTlZa60gc0d+gm
PdzJGRsJ1nss/3C5oMHkaUjkqUP9a4gLvYFPMyLC1VLWUuk0PN4KWMEkFg1fnHkgvcBSfY7XFcpM
o4cWIlaDnWrXeDk8iVjeE2GPf17DOt6HT5NTAnWAlIdSQH420FLiYobIjbnErxEqXSpOw+1BHbaW
Co4YMupZgdp41o4SMy29xySKm6th4I5Js/GckYJkr7MSHxR4BuI+rW5c1GnwnbQzrIK3rTYdRTi+
jqO9r6v64Mw2ubwJgo6l1TfIGyp4dSG7ZFcVcI3XEJeFSKLmvO0d5SnBPnhhqSkR62PT7dh3O89E
inzAgZtQfPBmBuyGV5ZIX2SH/zhgpUVMFzcu6M2V0wJY6drwHPT+nUETX01KYGq0+pWqOwNktsbP
d8WIcJc79i6KkBL3zsjTaaD80vNd2jZeq3QXhSm9akweJI7Dq6nu1nozFVcJAtPncuyda/Ci2Vc0
JfdNqmYHV4aUFaMwbkdOAjhlUNANs7FqLKAQuk4fM2fKgqYJ2Pxg63tBE2/dq8N5G7Tdveum0UUA
g8UUMr4Gf0fLTToj8oKRlIUeCGbkOs91zVhxXZeTOA2DRlen7QOwdwgJcg14sfo0zTUZ2Boim9gV
NAKH7aCHmo956rZjK9mM8H72XZHLl3ExTVsgT7gpimuwE2u1mI+wWa/x0rwIPdxmbIkOTUC+0T3W
xpVwb9KCqU0YDys5iDPwPIcwNc5EQX3ulk/VNKyBFhwGJSfavGjkxkCT7AGnYb1WyCD4pWs3QwHV
VuoXvS82Vca7SZL6FcH+ddUQgqbHF1nUbIDLjSta/ATTpCaxUZEaQdrI7ieaj30k9Lsud/cdjbwi
HbJVl39tC7IQxki09+OUtJ9HbHdpzdQFv2O1boZJ+BrEgYPd1I9JGB2ATzAsYMI9r0lk6Hx7rIlr
gWmxVtXhARP95zYvbzjOZne8nXzVmgMSOedsqLJVatAxHkNosUl41M39EFWHhAbS5dCpQBMn8yKJ
XyER4mhNWvoy9dT7dgEhgQPhY9yL8aVpAEz38SBf43DoLPRwCJfGsVs66TFOq7XCEkRNptAkXZm2
4V7lRQCZJHVG9z7kCKIcmJBj85yc4hGON8FwS88t41Va/NCynsCTwDqibmtaDyptvalyTC0bUSx2
HgOTGExdVduaYqDrHLT9heB4snFw5pw0y0Je0tgMpEj3mBdtvaAHZ+VvFKMAZ2cyIaQNXwgDkxaG
hxBnOWOy4E2dSI+iDgIfMWwFhdk6klbyqHfDNJwCA4SgT6DEV10nkrSslNP/hQD7P5eC3PzP88X8
TKaNgMO0fyoJ+efLW/P69lb8RrrE9FEToqn/+su/y7XFJ86tGpJsJByatiCX/1CGAPRfBv6EcGLK
EyZS6T+UIab9SeicNfnmyQkQhAr9oQzhj1RkHOSw/CEa+QVliGF+D0sG/eMwwbKExbVsIYT6g1jb
zMiAAd8SrqsBJyHssgpLbHDJ4OBgCpCrRXavhOKMU/PlRF+NiHDFywKecKl7H/cvVXJHtKJXzQtE
Oewex24Ektbjg2icw4SHscruOOKQn6EWu0QmvlEVx1adn231MkKsO1YMNtnFRRXs3AWOWIx7zM1g
dKttFNNajoQfOOaBIcwKcpCnVO65goJaq6iadHsLOO+uWcrVqE5QbGson4fSwv1LPWFnpl+ElFgV
eK0XSjpfJs7OyaqHAcvzSjrRIqdLmUVLb8ibEImyxFrdz8yjR4MIsYPsD4zl8+5+CWMp1SuVCEsA
QTEvpkju3A4Fgihw0x9T9Wp2JrJ0kMRCFJ1w2zgMWPqUhia69MY3eRYbNwl11Ti+QsdZiYkHgvEy
VwoG0Sc5EHYoH+x+h583VF/G6TypNpO519yrpEdHoiJMW4fOeWqjBJh9qtNFT++4nj7TGb3IEDo6
t5XxHmlYZoc1cpKFfgDwiof5VivOkdR38SGivCVMSAb7hkii4hyMGyk5YXrosj1AyeFe5LP6SIcW
5kBwSoOlSOzEYaIXIeS073qHdKdZkB8Unyi62Cd1GaPNaEovr/C5RIEaXlo0pVKfPkqjv0pqKzLg
+uYU9k9Oc6+qDx3yv3nc5u5LZZ5bxbxOM/AbiAWGI+AGVM6OfiqUx3CBjal4nrUzvX5wGN0FyU6o
7QphhRTFmqnd2micdRW/WKO1jMbQnZiC0MxHp7oGhoDqM/eIZKTkY5pEeqPM9wifNgni5pqPghKh
masTHM97q6o5bhU1zjA3JbaP1v3YzbHnWi39e7TLLmoI0hLvi4WtM0g/c8o7XTuQX3F0u/cMuZ1a
PdPv83Fjnsftl2gY9sIZHyhQJQmQPLGARlPsMCrCDVlDNnPmByfIryIRn1St3aTDyYrT9SyjdZ3R
xR1uOUlvOf58ARz83o0dsnKQ3CNDl6G7KpX3hcZquu1VheofgttDoVnHODQ2av85tMRu8XGNcMcn
S/FybD5ZFRwnDteLLXWK3gV3NaNzt3E8Hhme1XBEs9BI5qhJNM3aYEPaSXvaK+geJwY6+nifc8rB
PLaSOPGZFS+eOj+ICvhV3sATG77MNoT7oY3W2Rg+5OQuGYhQoL96FsP6UeW25UfLMkdIw0DLPKjj
F6P73OLvFYAZiMJBQx7thxoB+ADahgC1VSGbk8wO3IJnWYT4MUQmg5Cyti7cEUWThjv7Cyayox0T
4scoaQa4uIIFpRmIuR2B0OTUakfJpLYUfMAD1KvhklE0UoE95jrGVzlToEjdk8Xit9ktxe4Gj54r
Js5+4d7t4F00YYPpi4xAqHZrrdd3xUw4R+ccSBtZlantZyRzeSOq51KEbyoDqoT6cGXWMLjDG8e+
jkR2BnnGC8yLOThPo6NRT8cAMRc8Wpo0uyDPaCoasMpaXxj800/vwFu9gll88tAvFn72slrZqTr0
B+2p0DjIRtpBWuBaqjFjqkKxLwjP7eP889yPT1ZtoHlm1DkBjl+PVnANquTSiUA4Gi19YPpm20rR
QVLKZag0w9Dtb1Wlugom59YcmWIMuX1rWv1F2+SbJmzX6kg02jzi8IVfJDFHOGG/UaetkTLNTXcN
QWEB5yALLwf1NcXyXWd1qyjaVeXoczZcQVHazoRdOczH8zpbG5RmSMO1mv81nBRa2n0G+/gJyhVn
6ZFeRPhU0tigckICm3NA4xxWKhzV85wBOqi0UN1WDayKDkb0Ss37lzhwruLkopkvqvnqg97zd2vp
x4znRRz5p6Hp6zNSJ9bDIfsC/eS3wIGP4klrqtMSSsWqFo89ID/VePr5BVyqi59eAWfuR3nm4Lp0
6HOucH9vrh4Op4eHJ//wYK/K1cPDw+lJXZ8eni583z9tTod8tdmc/DN/5Z+tVpcr/rn8vH3brrbH
bjNszo+et5Irg/979I7n5+f752h1t7vaXV3d33991f+/6IH/fQmoEM3s2hjXBCXZvxcGb5u3Z/nW
/HZEhFN+59r77hd8qwTx7emL1td1NUOz8NkteUF/+vaWHCQ8fZxlEenaKt//v3KftE/MDlDIOYI4
uOUv/1kKap+gCNoOecqqQQS54/yKSPibH/rP2/yrb2/JizFMy1QdDUHz9zchh1iDDCAOncTGvg4B
lWCi40ODCXqo6uQQoL5IenU9JdmJFr7fG5RfirMWJu79QXASn4oH0tfxmihgiRCKMSactjwLH2lf
kMuKKQnvJHJFIreT7grABAlIaJ/cWgfxGsyYufL6HfDuQ9dBBwcM8TZO8mBMAPiHxmLzYKrTtbFf
IDKsRfA+FMpwigdx0PQeGUySdRspw3oj1Py9AuSxGrX63HItjkdOdxMManEDY4DOhYUsPwpMIFK4
W5Bj3tWTfIxcrCOledW5dbuuyoHDdxbfhXF/S4QtsjPSpkvnLMcmg6QEFpUjPCuLv0wWDythrBuB
Qoi2/GoOMUPrTBkgtJwL93quF8tb6OTrXr6P9EsmU34BI7lSR/3Y2hV4frleArf62aVNhB+7dE7z
AP3VmG9T3XxuTfM0Oco24iye6WPphaVOEjZTw1RAywaBd6+AhpqiELVltBuylkZ4xHSx9nRHOZZ2
dAPIwu+leNHwD9d0RteRld93do9U1ApwbqenWgPUwlBjHaX5riTQxO3LJ56Aq6rrkEAC9TScd4zU
GypDfe0E6ptZ5uemHd5Ii/F7H/OoDEAmFdbWrtQ7mGgwm5AuryzFOsEOQ/o3acq2zE1UcDHCxwr+
oV3c29FIc1BdaR2WP9tknpyF0JbC8hLW4XUHnERRMj8KOibp8oxw8JWNZs4Rndg06LtXwk4eGZ3w
dYrVMheudNqbQLnSR44Ifg4AzFCbDoE3MhN6rx5JiJ9hGV0YabwFY72qq/QUFHSlohx5ueasRjB+
R1Urs42Wqe1l56LyM0blXIzzk1bddGNx3xraiZk0j6oacgzCZAz/9nSsYmwxGRjZfZsruwIA1UEt
QYJxKkANpxzF/Dpq3ReN9wjBnv44/w4wnnndyFDfqFW2bxSYiiC+dhlMOp94Xzgo/Z4UgYs5A6Vi
VsaVrHGdDDSAUvlOGX4ea0w3eou+no1S2Y1deQYU8zromu3oAkKLbeJkEu6ZGS0ZzHu5Hu0FbUKe
SeqCv5LqmR5HD0aijbsQi6hQTvTRr+ScUwFml2HmvAuiE/DdpreJSiMzzRATjVJ7Hx10ZYY96BCh
gpyUhiK6Nvsy3wUOAJvJRr4YhnPtt4p6Z07WNfmqyYY04QuVdixnn+wpTVKYx9X4nrF2bEKrOtX1
qgYF2FTuQJcfoloeux63e8yEd0ga1FwZ/iiYScLKLiyAj0dZzmwx6CGlCmV6jtdEC2ND1McBZwA/
nBkHg95OPM0XdY5LMI3G09R2Gs0lPfLBzx2TWsBhaUI8tXboZ12Csl+njU8mDIUzAfTxSm37CIUA
FhtTaxdfvzP7KLev3DbIANZNcq3bsHeNIS029QCT3hjl20jegJ6Ed2OXnnPUf4cegR8iLojP6qhX
VayKWdT6atyRQEIoTCkeaIVuJQDbddPbHrGUr0y/dppjgkJJtl0Y3Q1D5jXhQKnvXAD+2kYgAIcs
3RYAIyqtepj74CT0tvOYuGxbd7wpkhT8GxtpRGk8wyVoDPmWF92JiK17I45u5kreDvAuilq7y8bw
UlbgEgO9ua7S+JDNxiYhe7hu7QttmAGI23xzhK5yYInvCxRYK2wOtNfNNQkiJfm22UMEC34X5t0x
MzgQuY04BCnREqgJEIgf6K8/FtoiplEu5yAw1ozCniyY25z17EML4X9j6+DobAsvIdON0hwvmcGy
wKaNxqFOtKM3F+N9mirHWsMdONYolCClMZWznovYPQR6ceQ4/aSG/Tps4/OGRK+dhhyBwV79HAIi
9ixdeW3sMdk2KjKeUSneCL06MIqFudnuaZZcKKj6pOSWmhhPZVaN8kseZ6PP121YRx7b6HMq5EMf
swkbbXFeQBFby6neFYhd4euwXpi97BjpYWZ0WJ3DgkbMi/rW6PIlWsY4pHUL9K4vqp0u6RGSH0p0
Ucj7b+u+5qtC/M2ji/kkg4VYcNZIOgaVWZXvukwVXlp1b1WjXjOC3hZ0Mvw4yd6Tois2CqDMMxwN
p8Ac3ZWd2UhkHXo2ycZ0rcfMhqhXBeeDPr1bSgY+KwBjWsnz0pFPMaL9RhkuE8267UN8KpXZ7Dgu
nJQmOQ+4FweAUrTAwm9RaL9USS48h/9xnrF/XyNyGjANw0SbaWGosg3d5tTw72vF9XP+0sSv4dvH
buFf/o5v5SLl4SfHoGA0NOMrCef3WnH597YJUseGnqPB0KGK/L1SVHTtE8F5KneFBgbCZMLyR6n4
9c8sGon8Ql61o6q/VCsu/ccP5xWWkiZ4FbotDBvcA8PM70vFwHJrGVqhPCVKiH9fC7U1mC8vjczX
rDNO2tgUW2Bfj0XPxmnpHJnlqJ0nEgC9EQ8h2e/M823FHFYAYbTMvexa7WRruYlWcuQMX2HzsXRC
oTDtRmu1RQ1hofrY2DlUK5FVgs0tyXeVVW/nIIFQlfXrpm1UaPqcPzP26F8/6vyza2XDgxoq0qqj
9O9+K99/u5HPEthH/OX/idRa7afnmRsya+Vvu7fsrXj+X7/9s/3yVixQ0d+ei9ffbhveJe/89fk3
ZPbR88fbmLzYfxkhFeOTo5nmQihRDRYGt+kfpxzN+GTawuYMw/li8Uj+6YRU7E8LdsTAIkleH21o
6086iWKANXEs07D/dcP/Qr9bU7+7cS2TVQNHkBxdFHGOpS8HrY8HbZ6AIwLHaA8csc9QI5T4pchU
Cupi1+AuyO8M06zKF8ZtI2EmkaI3/YuudaIk6trGQ7f6sAlcfjtcfewsLO7PDwvJsrC6sIaXN20I
UFjW0hj40FqgMz+lZD1I1oENEMCBJBes+wQYJvpSfSrjL0rfwn30SxPXB56Nma7fbiQhkOImJoCi
ULzRmnnMwPO2/yaJc/kev3t1fFTCVVXLMTgXus5ieP346kI3z1xkQfS2ZEL9i/MED+k+lRg4tpOc
ekS7RdQYEUoihPcggOQyT7hMimx0fdOGGnrF3MpR/+51fT+0sMzl5iKv1v3akRFM1b5/XULHxadY
8Z6QOgQz3qx2xniEsdXRsK0H3EQ202DcJcaqU9Oivh8H1OtnqebGOLk0xHQgRPVBWQIFIxI6NPIv
pja5zVGxfNZ6Ru/9Jm2wqHGq602OPxVUcIjgv76n/GczNKSi/OdHqBwktC8ldrs4jOT//re/aHkG
//FjmIZ/fyZvnuXzd//H+8opuuremun6re0y+a9Vtvzkf/qHv9OObqfq7R//9aXsaNDy20I2kY/7
BT7kD6tk+f2//70l/fsf/3V4xh4WLbvN//GXvj0bHfuTvjz6eAJr9jI34+v/1kkxrE+GS9fGNoDI
WZqtfeijmJ8M7mL+0tLfoF3Ca2jLTkb/+K9lg1kUdzzEMXFDozN+pY/yQ6zrkkcqTB7aDpZuHc7j
8ucfVnQRGTlJi/3sl2ED7M0Zg/RNq0ydBEtDEQdp5uY5z0DOdh8+pL/YSpa1+Gf3xv523eXF20i4
bHuxoH+8bhwNdYCecvZJPYWxXBmB3xhzteTIW3+TXLv8qh8v5aokrBpQ3umJLtvGh7eYz1Eyc3AE
olINgO90VBVyliCEUXBDGv+bbN7vF/u3N8YzQ6XBpQt27B8WO7GjrprIETi93Tt+atP27yHfbYiK
iP1q4CwckoAMnrq8+fkn+hdv07JMRro8rQTG/h92v3jQdPyYDChKB6pT1Frqe2eRGBajdEbcj2fw
16+Hm14sBn1HiOXm/fixNtlkkWnVzfjVMzJxwkRJ7E3YzP0Vw9SFFZ9nCCR+fs3vC7nlw11IYvC6
uWFZOOKHa7YWugFnMBu/T2WyTSwkyU6pOdtfuwr+aLZsmosw6lgbSw/z4zuDLgxLurEH38Tr5TmV
jHbkVFjfNtR/S3z8cQVwFXvpotqaYcEE/5E7FhmtUpCjNQKbzZkr6tkYf8Zsh6Z6IKPt7Odv6a8u
pgNa07gQ8Msf70oZaZWOeWH0QeNhdY/GO+Qitq/H4vHnF/rxG1re1dLfdQTEbiZNP9yFlZ4UBaSA
EWGIfZFyINvWBAH/za33lxehtGHfohRh2/r+C+KOps3cytGn8/EFHw0G2Dlw/mbb+KuPDAwnnxa7
IkLTHy6Chj6zaIMyJHSsHtrCfI0uuzyCAbb8n39my137YYNCxeBSS6kw7eilc+D5YQ+mqAILj5Tt
oHrI/v9myfzwy3VTXZ4sUEU1SlK++x9++RARmaTleepHNg49zH9q0FyDK9bkFUK7Nt6NUlT2mqIy
oaVUlX11X2ZKMF7//D0ul/nwHpeXIQQaEYt/WFFfKXwfNmFFaXUSo7XUl+qQMk0uA6SuUSzakvyx
1CHeroj0pxEXj/Vrt/7XK7Pto1rhg7AM/YcN2ZwnPWtmJOZLrMd2igvTnxJMZw031+2vv0m2DZ7y
sA8EOprv70s6d4VeuNiia2YKd0rYNl/Y08C3EhawnUXeXae1053/+kWXJc3xXMf7ZCwPpA+fbJAI
Nbb7JvPLWMNF2NlSfu7dtDorLDk2SPsE+UA1Zvm3X7wu+y858CTdOHyfFBE/XFeojHLVKvdDN5Q3
imXXZ11UFI9thplqaLvyEiK88fnnF/1h5escOnRVgIlGT6SpVCzfX9QYOOIXkOd96C7O1SAdOqz6
EOv936yaHxb/t+tQZVG3s/Iptb6/TkR62dC2Csr4LgxOZtoblxU9hqsonMq/Wf0/rgw4xBz0VI04
T3g79nKW/Pj9GSSijmnYaWfMVehp/U2aPU6d7w+RNFGoH9lZmMWhm9I4s35/Ab0ztNjiRIfGNDJt
1Ixzse+jVI03nD0yhOhpX5G13eRuvcFPJVJorg5uXzZYDRacFpL7mLUo4Fe6YSp3djXFLkay0H0w
pGkoqODbGSQaroRq1TvkuqBKaJAIEOpiP5ZG1u2zFLDOWnfG8U2b4YxvEBPEwMt0JM6VUuS7ZCjQ
Frdk0u67uWnNU7akrl6RYoG60ojJxsgVa/hshzamn7gS0TUeWeshbfH/B+ME5ziR5hd7Mu1XtcfZ
z+Cl0zd2K+1HnLMh51UCOtBThDNAEnQ07riOSIQDTlDzSjbYNKedjMrWhORjqJmX25p1wyIOzjH8
z+0Gmozs/bhIgQbgNmE2VvSGu24Z5DGlYOLl6cAY2o1BQtG4s+IKuxUHPPsWtS9a+NGpR2ttaiEf
P2eE0dgVLFDwRq4yvejRJB6iTM9I0yk0xoBunsIPNJDa4xKyNdQdmiQayOq6svKVAkIMspqweAjj
oM29QFGzq9q2iCagrtQPoVkPQM0Tcw52AaoLPLTOMJN5WLew4EglzLpdCqI5ROVAMOGmH+z2Nkgz
lmsMHnXjThEtLSALKfSJ1EqQfPAHYMhc6W4zfYZ2NlDandmhEolNbUnQoLAfqtcgN+cLM55V4etT
o8szJUXdW0FX1S9TpgCXU1ZAVhvClOY04J5iZOcfOnM1TE1R7Ayn017n2CpbDzN09jhOAi4gMH25
cgjVJOSEe9DeSJgR7TqUCnTGOgg1pBxjhtQ+NcntWUm7H7B4Onpfwv1bQDJEyMW+AQbo3aVPAcgi
cJDcRtSPj9jXSnFmg1lLLpsEs05tkHq91ZnRkcFmjvkjRZ+mQ9kBGu8zIlRaustGjXUWuwe0YKvl
FY760Hj90uHYScrybtPhNQNz1+EV1uUcmV6ZEmizwROkqB6JVZBgk7zuvugKBI31gAq4WDN8EYfK
EpHtV1qHTKXoOvWKl5PQkFfbjrzhoENQM7S1BkDQml111dQkaK3DoUL2NtrWcDETKlesBX2YJ1KU
KoAPoT22ngFfpD2mwQQ7kAzLxPSUUVG3qphIos41k0FISAcn9/UslMEZzRJJmL02A7HGEBvAunAN
seeTmBIvpUo9BGPjlhDyOvQwTmRmdwRBmUSPFS0Js7QeuOXwqqiMgcpEKh4b1MCWokf2tA3qGMpW
NDAfXCnMKrVVJNvaDVcDoROcIeBZ5J7R2gxDJqMKK/iUMkQW3eNtQIiD7ik2RyFQnenQJHISOYpb
1ygx7Pb0YB3PYKKkblSJ220TNQ3GhCizh4ehmBB0Y4vsPmv13Jh3g0n2bRyHauinejq9Kq40xWo2
VGmctZj26KE4IyzwWY/b/VjbpkkkZ2k9BvkYyLMlIjpcw5hpPhN5kqVkg7bDaxyQfYYIMrOUVRqn
FrHNBsJ0ONMdfiFifaF6OYQ5fjao/I8F5vrJMwsROV7lFiFqglnFfjaoOcTywiJ3tJkmwoKYUcLP
5ZcaIXr5qHsfCJwF4Yqb9jwQJrmuZpvNb1Vd8GMGJtL7SgOetnbIm2dw2uqK3NhEJDz3ZDZe93ZM
81tbImIw/qSxOBAZzKy5zKHMoBqzGnQEyKDGLbkauFrCwFV6D74QvrVintmjgB01cAMru8r3bcYM
KXdw2XkKp+kMK7Kg8ZQKqziTw9dbrc1rH9QXPvgw7YAPkyBiiLXGfLsDsJwHwhOREVxaRpt96dMx
OknEkOwrKvyONdmGuEVjxZBYG1NpvnWM5u0jwnbufBpNrusptWm55EjOVe/xXUT8+6kgqg7LnW6t
M1T0sYcoYjTB+ITS2pE0kcJlov5dnCYDoVUFW7yymif2o5ys5hXW5WmT5mgnhT0SsEPWVPFQQbLy
MiIwI3JSJUnXpltgMZbxS27or5wVGHGTy3dBhmG4KuIB+uMMxW5VUmF48Cuu9ZLtZ1NmatRtKF0q
5v00WQiyCkgFsTnU8smmQIhw1S/kjmlk+DjFfbV18xZF/Zj3qIIT7YiH12FjKD1ybJ4LRVy0Zu56
RZ6/FkrRcxpecoUV+UofcL7B3PYuHNuPVCJ4YlJ4667000nFsxZuIjV9kHmyMypxbYYY7dW6xdfp
JMlJt2cUJ7N5Z0BYWM0Comiu1Mc6aqbDlLLTlTFLa+Ipt7ZNpVhEpntDQiKwkKkiYClRWOTNkbFw
Ax5eRhsjzS9NewxhXAPqwEoDAqvHQDQRj7xu7DwhD7ggDQ57OEiG0FeqeSI9K48uotzuj+RXIhxt
IzY+8neaotmoJmu+cMr6Tcfs/Wq1OUErCeGKt43a1/vcBr3U5pzukMZk07a1NLjxTKG+tDPZfbx3
7jXgErW4mQlEvTZynTo2dqfbWGuQO88VDa+EN7Lt+kHdai6YJqMO53uj1Z7cNLCPehn0FyMrKFzT
X4kfwioc7JVWONlF7QShQj015PGaiDPjtcZ0DF487wL1tnGJckn4QCz3buin58DUz4LJvLY62D1p
L+8IVoPSGokb6RB+nbajuC6q1FwCdaf6zOp1+9qOB1S2fWttQj2cPJWQPV2L1Q3jAlSoaVxiStI0
zI1NozYvAaVssm4Fse6ImUaCiOa+IXku1Qv8rfyXQhTZIJ70FndtKZQEcacr8l1tL8S9cmgvcbaJ
jY1H/pwcFP0lAeIw3Mt8GnQvJpgzRH5KTOK6UuvpbWbkDXV3fgOy1Hkk4skTjCR3g9LC/NxD33nN
4sl8a3uiC+oypbDoovJ+1CzjanRohyxLhNstUUnP6cOuKkBs6OIRD3p35g6G+k4KxdPoFvqVmPXi
hrb+jvIoIxpHU96VlEF+6RJcNqXaQ4R39bNhqv2axupeg9A3rNIhRHMfhHNzjvrhLKnJerCntr4i
aoZIOKczCioUF4Gx7rxjbmRENwULHAuGHIOE2WvtBIZyp8wVOhIx3aauUW1ITAw93dCHbVzLZA10
d3pLmGteOsuoX1NrwYW14toiGheUxgXZXlmCIUfDB2eWjbMJiUJ/a6OJ6aFSKkCKKyXrnocAtxj+
snLwqErBrDe59Cerd71hwCkcC90fApL1DBEL7KtEQU1BY8Ybx55T/IjagjE3R+wEMwKfUoNCW3eQ
yfvOcolpCkwG5q0qXgwDRD3xzfdBZ6U3Vdn+N3Nn1ls3smXp/9LvBIJDMMiHfjmzdI4mS7YkvxC2
bHMeg8Hp19fHvPVgK7PScDca6IvCRVU50zwcY8fea32LgX7cABtqxQj+C5H8fhqj6tXNjf3Ugw69
BNlMsZpPPlwpACqVitIPInNwtrGVR46e9owl1ur2LoVQwYC056EqYUpeYFSsmcmNuW60Q0q26407
f0FPMs0unxRJmBxUKhvAnRWdAXKUuDiBAHLOyWEi4oooTCLX46zPEVgpMrgJ3CW0FGbhtYi1vqMI
JKWxxEsbNZLop6j0rTPFtQUywxTyPvPK4RPRFRPuyzwFbx752Oqjpp1e06UOUH0NUINLzMrjYVmc
+I5u7hJuB3cu1SbMBjjmGA35avQBAGzu0iEJbbJ9KQIb3qNZHfqBKnDTVQVqk3FxkmKLyj5a9qoc
E/YhY+w84Epd+lOWGvlW2vWQnku4l+6VCw2lvYlqvpgoLdC9XVxC9JZdBveXisWuYOPwLGnUMjX1
B7QNPKq1ZT95CQi0MqCw3bQqAQ2We3Aqtogml5JwtNbj7yslFg4+bG0NlHFjMj/r73DL191+Ln2c
esD9zFXrwxDahkGXPPl9W6+iR6+5C7T1vWmE3M0zGc6uJqJGE1KJebEu+Rlx/zGkxvnewhMuj23h
qA+MgPS+TrW4G73s1bi2t+um/C61DFDMFCX8NqUsI3sz6Ej7SFe0VBc0GMOjkbyDLEvicBMbCi7o
8eH0SsKxB3Bfu9VxGjFrTCyysOw6fC0DfjYk2uxfq9SydkO1fmh9Gh5JbKurKrFvqiV7jq0Ygge6
/bZysz1Iie66SBp1o8CYXAarMo8+RJTqSBKI2ZZFmZziyAWwnXcoL1O/AUsJLlHfN8XcXFLjYbaW
nXPflYhlMAz4rXfoBJ7qKPT5c0/7t3Kym52FHGWwKO2WDF7q1qRxfM+OqiFNrMMZwiU+WdPqrBFj
kd1lpfUMdLA+umoG12eX8yfpglNsPewNbLwBxcCumM8u3ye1ow/UHLgCn5g1iBaqEB6sTcWEoz4s
IdCWzRhg2YJx64VsIBtZXVEaqqPbtSvtXtbx0c+SS5cFb84SY893UB5WaLrhGhLRjhQW1pZKredq
bvqPqW0Nt0EUYIICZLSHGOtiu5q++lNb3jW2LO+6tp6+8WR9otMGYh1ebb1RjUouwxiSWdC6x0Ak
wwemI1dqTLF3znXMtTXxKK5sQC84ROvXJB7XdVNMRxvkKTMM214eIkV7aeO4izhngGNOGCIg4fBR
JN+xdJ4pHtKnngQvaPI+3XSG4H3c7LMuKiBa6yl+Ckof0DUvdnxbxBHWsbWy/8zKiDMK/dMu4FtK
JQVES6vVTmbHd5PArh50fvsyNsAKt9nUVx+tomZCOzo96JOqjx7jyBsuOoCpjV20VP6+sdPpkpD/
uveH3Ppog7YkR0FEMECHsuzIrREvQFWjx6L2u2k7FsMXTC4f6TCB+M+jhYBLKP/SlcMurTpSMkfq
yAP4hks6RC0l+hBRW9ZYUjeCDfeG6Y54spCKfU+HNEXE1jxraUaCxq0I4amAnsrxFeTXiprjO9Qm
Puxuks/6pivRMX4UXVd8S2QTHegDV6+x6rznPg7ddOf2brpvuyT4qqY52led3/HXLL1AEUMpPB/i
QbTc4aoUd5HLN3kXpPV3P4tRtAIiufGVFZTXPgCph7ZY9w6DY+ZXxA4l1ThFxG1UrtRA+mpVuSfo
XH5MEwtZGatF91kQeA1sYC6+O3qV+kbB/GmUg3h07UZtDA2jcU/oN9pTf03l2wUO1hhh2YXPi1YF
dx300mTT9O45SlwTHZJkITxcVQ4MPxMY/igjqpSgSBNtwyXBuGVxOZAR6h5arDVpJ9yXCXcf060I
zhkBR9hC5OI6wPGHCkuS8ftPJogp9ae68a+1Vv6zh0Urhf3U+pi2JpK699oAq92Q1FxViKVVe6Mm
pLMHHhD4VSGePvgAubA2jdNDbu9qk34xLhXlNm26+h53iz8xFXJsQfFk29muXOYZErG9iLdU81Hf
hRPgtY090kbZFKkpn+B0oSaFaecYggPESFLHOFvxnq9HbO9VG+gPI7pz0mx1X1Zb1QxOuQ0wb/6w
AgFwdtE9HnGpVQvIZYoS/OJ5AR2uIhkRkTnlgNi1RIfiY8QhzlKQ+WJfKCKEI+bEI2bEEoleTL/p
pmYYe8nmmW1wRkiO2QXDPNyHAFTsXcRjf28NYUb+cGiQu45tx1aCWm7qL8R4T92pYnO0INet2BU6
GZuTJBq8pwGUnUZ73y4uUoeM797smeWFhg0QOD3q/lJwx6tdjZYQbzX6Lq7rIGPEp+68HOtJcINL
ayKgr0Z/ArBsXBJGH5A6aS8p+CcBuFmz9fTMY8Kr5fJV8ea4uhpLY+v9AtMI6Wtsy0uNBTOkD6XM
Q8xSBfmFK9vsPD61CGOUKnJq0EJZ57aYwferrm+aTZfU3VNRaDLY/MmiU6WmIvw62LRuN8ZL2XjQ
+sNa5BK5Lndh7Td3IhMsmnUDkPfKJy0TQlFKt2KXy4DQdUWi2OfUNS0f0Ak40HYajPzhNrF8aUOP
gBrdhBlBswUIG6TttZFb1xXzjRd2+B087bZ3alEApnLbxF/5G/0fOIcoNaNBx6/S6RHRu9Pib0RZ
TQfSg1tvm/mhR74DYAI2frNG84lCFgHynDpAaGt/pGdLPmjvbnWUh8QQGOW+zGkeu9vGt4Q8+W3V
USMSkZztQuHRd8iFmS+yb+1+bYLR3YiaJR72dLaGu3ieJ6B+QQi7OIWgHuzartb0q2U5BTvMtECH
gBW2bNW0HWL9N9DI6fgV3kOS+/CEfNsHyBAPSXUkekxk4CPaBg58beXqHoIKulGL5laxz/qamRRB
vrwJtOIwsUK9nT8rlcqPnHP4mAZko+OqgsuyndKw664rg+6UEmglbUyqyb1zO5b5dAX323sRbcKu
vmcb+wJdE67aEiHW3TmT8R9xloEZbGOkFXjR7H6+i6tsIAgjBBUJsMYqkdP2lfd1Rt3o3kK3Gecb
ql633RBQ3nxHmW+nCIkHG8SHQAsFn4kWOTx46I3wX2l9EYSiE6HhhLZ4Yu3B5RA1AeJlthDO9oMq
lfzLrUgzqZetH03KbkGr+3GRnkNt9yVrplIhlDwx6Ai/xCAZI/anNOey+ttFqpoc+bomUogPVIOw
aTtiO6uJXjUQex3a7uymm5wtuyOqloQPhjr+fkZtLK4Cs+KdKpfaflcJF1Mf4mAMhsBsSrLbXSgR
m9pmf36M83ZQWxNOBcHmfMDI+aWv12zGAiDkjrRSjJgDH2vOvMckRFJ8QcaEHtj+AkmrwO8UTIuz
6FzmlK9A8It4ehma1l6unD4PsOtVbDV3yQT8/Z6QdYwOpbUMcGu6qOlgkHqDf0zc0a2f8ZGO1B8p
W2se/wyEaOKKOnnt5JgsZ+Hh5t63yNrrL6wjxj07eV1/G/BPQEwKUvZp82gxdKEljIABvhbb+6mh
qj3mvg7Af4Kwi5/pHXT4Lg1Qk+NUzyHxsa5orZ1k32NtYDRjHmEVitvvuacb66i6oJIASUo3fM0K
zSA1R2hOfSU9LNc4bsbk2oey85xltEe2lqe8hvIJROHOsrK+PFvzvLjXQxl5od6odbd1tyQl73OA
jwg7bCy9J1c2xXqxi+l7P0jxofGglwCGn411iYpoenZmEErncQB0cYzsqQovXkbjho9aQp67dCe1
T4dBDXgtQ9+/N3kdf6Dvm/I5TiZtWQfRRA5BLngWQp4pM1aQ5WtQJQPpCWTygWCKL56ELXkPxMrK
j76KrHnrWh65Ng0Q/y/wZsFo8igJn5YZCoG9F2fqRzYam44zvY1Q4MxnucArPcBIGnhOxDXyxVY9
tL7KwcXolcU42j7TcNFnGHprtwqsPf1sbGBFFE8oeHkl+wPJuU11GlU7/aDsTlfZXWTCh3ScXPjI
FVzdPXYyMe3QdRBtkFtTjyO7zdnOb0Wp3OIbHuJiptCZ3XBPL9MCOVImA+aogUnYlvl58hgslE9o
ledlZiMxdt02cdsm+Y6+yE03Vg2KNyTFwtt4s7IfFzJ1FYjb2npc4tmujzUcUfLmyELQR2cpVb8F
dUhGmV2LONssss3SK3/s811UOQQqaRv09wbSgXtfIvd/LCAw5FtblOZbGCNiOi9MztLNDAH1HvLb
yPqLseXRYzP8RTpJnd3MyRL/cEWFClrmcWN9iIIAaEyV2/xrvQ7DV4xx0XRPO3V8nCGP+NcQ5drl
HHqqiU/DzB7yYqzEW6Hiog6Jz1EGBN5cLLAfuyILJAmSafE4xQq3kXZn0VNWdsmncG0JsZkmdCnM
IvONHhk78KVLIEFPHQ2SQ8TXklCDxMRs5XnShq3EK1IekgpS1lbzdN8tkO5uqcNALpYawNuxhc2Y
H1Mx++PFNHDHIPHa8jV1U6th58pWdm/DLceex1aWd7LNojdKF3MuaxbXzRIU8XwddF0yHKbYSx7j
NmRlDitB/Wj1RFHlrUUIu16oTrGzxPnHVqPhPE7O0lGkGEH21QRnhm6OXU77HG3btyaeNIkIiSAG
QCIBS2ukoJFVnVcsnUN+QsFURNCqJVMMwREYh6n8IeJQwGHEoFTwWC6Ve+gcMZQ7zezXvsrxRxYH
aRrCRHw7Z6S04R8vB5LiC36q38RqkRe3yij6s35Q011uCVTyUw3B4qDIJa0fKwPZft9FS8/8Y47c
Nepk7CDoOBXeeuC+OTNNhtQwPZU9nOuqZJut6ECQ0eRIgE4tPXiIsFpmn8NpIR0EWnv4uSwNtYvI
e4IY+455CeVZ4pYFL12Ujrex7c/UwMAOxLnPe3psEnzcd7kICf2C/zsjY7Uz/U0OKB7H3OK2Yi8S
VcKUZma6c4U7ffXKJTszyIN8MelcnIETNLzy49S+Cr9WbKAH+taUhWPy0YYaWd2GCXNr5gP5DAWJ
hHKan1bi7206h2oXWno5pX2BHaiPakmqWLuE1h4TjYovHSdCde16uJ8ohjuyYUnyTq5bQOrlcUEc
DYFxtv3+OA1x4mzoK9P1H0XDDlqzJhK+YtXxZ2dcURbMPmiz0+2hj8KI0xIbguaXj3VStOI6JKhk
vPYiNqBXS6CoDuO6bzpyry0T7HVAfvj1Ov9G9JnRHvUg7M1g/NUA11SXxbJPetEwevJGIAxDlQpc
mmP1XWgHNWOCnBPMfJtkJAc3zRSx9Gb1aZQxFXLXzNMlYv8MoXk23LEhCHDHyXTyaKVKiuxDzexW
86a2FOBR5c35vijC0NrykRMvURvVeLbyaomvS0bdX+cQ5sm+DiUQaSRfa/1FF6bcg9v07RvsaaI5
oGAlwbVj7f3gAFcMNuVI5bazAAr4x0C5ZNunIR9zVv/GJYJhaHgixZC19iuzWuepMyxHrohADvuL
DCACxAksu3RYZL3rs7wkrIcKh7lZVFrfl9mvvFPOT7oqqtb5RFECLrVgWYfHnoF1hLxIEgXXet2Q
Ljkfh9lOyf/p3cib90HuzNHJTIO3BudNdnlFl76mWRjYhIyccp63Z8X0fQYSRRNpj6iD8LFeFD1R
zIWd5GRo4Skl7gBmZ7pLfbl0h2X0ZfFlhJbaP0jo/ZcoZSdyMeSrxtvFRU+zaS0nnc40kORnwj7s
frcWk9FV23iMEFpqyAGeQy39R5l14Z1x5DASZ+jpD0GOFZJmTtFI2mCNTSJ1sTR4nFt/fMptMY/H
RPRSXneWF0QnDBJeuIYv8BMpb+YEUyjc0YNhAz1fKXsZm7u8TTN+dMxO/hYM3zwBxR9JP2JA4pL8
GJmy2Rtrsmm5zmDztniUIcUVUaeOykS6/dy0uXBWhxodiX3m0dB5QRKgP0/JoMyW68jAPlO13+4X
0yrQMJn3FsMzfsIZ7AOhANpqeRfp887ubSCPt3MRY+gO/bmmoxuYDLGMjEpzTAc6gVd1zg6fyb6k
A7R353GsWf6E+toGXg47vSliBSindCrKtKz+ElseatsKxU9ILEFjsuPAStoCIrVoiy8g9yRJPolH
MoSdgPywEmkkPu0gcoGQN3OrP6nFoUl8QWA8TfDSojLGelxSiWzCMZ566KJQoL3tqEr2X7aTluOZ
1L0y3ADULc3BKL/VV81UO8P1lLPN2ytDPsHJZ01bXYG553yPSOdtdmPirqw3QpsA4Pa047ZOEGRv
bgE/mlZPTAoOY/bOP48Ua99yORbdLm0LRo1F20n1AHhmkY9KY/XczH6H8ZWxQP59QCIBqg7dW3Gd
r0frO8v9xoCTHkw3tmN7QqVimiPNLHBKhFIpf5tKOV53pDSbD6MzTK+M/hIw+Z4bwfUZBmzus0i8
HxozpXXLK1V81NMgPibSHz+rPpX3PXsvytrBNF8RMxE+MbqqG7ejlOXD4FIPEFzajswH1NJAX2po
T2yiiNEZdkZ7+uF3YIvJMBFKX2WxdEagJszFbzL26/yDdRGxRvW295kyjH5DLZm6Xmh1Ujght2mh
I7NBenFmi//VYteH9LoLXGZRQKATRhFdawT4ICdL9zYX3L/MCi4voAFhdzfIIxOirqQLcpFsNnqj
7gQT7oAgWsfbtjSa71+bY1BGz5eZI/nqgFwauv4vLZEMSJQAd/aAIF1Aub7lEJErGsVneE5YI04E
huTsZ6XPQpcm7RReUG379i7OqzUmBFv9C40GTVWQW/ay9xEUfvNlaTEvHX3cRH0Xib1Lsnl68JF1
fdGl3c73yTxTOFvY+clIj0bZzqBwjbOcdVLn/V4FPeWEBQ6XIelMQMlldhyyJgps2M55AUVDx56w
nnNMi73cCW/wPoQWpIdt6YXVmbufkVKexKzbebRC8XJdddvapqbdTG21EMoG6apEOlqn1rZKaQ9u
04EqfLsUZOjs+XKz/wswu5aA+Gzq3oqcCKT4hn/7KlkISjtaFcNMwt1Mc+f3YvG3Cv0htvoWztPO
zkZ87PikW7W1uoB5Po7G9jImodXuBOnwb4HSuJQXafJnpWeq/K7Qa9x4xlRzm3WZcwPm3XqLuWgf
0UZIyJBeXvywPdQyh74FDLAbJ8kt03Keb5OkCp07JLj0oflZoOb7nLRQFAHkFDnS8u+ngQpwV8Ev
/WxoRzjbgMrpQ9+MhYSCHoBHn2sX8DG0A5ItXTY890Nc+bc9s8tPPMboYsZsrNkIxpANNy2jWRoI
2LeePK+DwKSZ/wZ82rEkb7jx1T0Q84nGVRGsJU2BaHDT+mJ4idj9w8kJG3A7zCP0XTKYfkIflvOA
OX3RHlLfm9+EdOSDcnP3tZUF45rMiih+QnqsdzmYUm8fx9UXOprqKh+Js3iGFSy/4O+Ovyt6oKSW
1r13IcXACKCQhfNBTGAD7qqmtWgdGl4u0gwa+WZ5Ze7uumBJ2XLGpf8my7m27rvQ7XHO26ihTh4u
qh9BmRFjZBGYccAm3CCCAohNGTbDtfKnlEa95tMQsoG07OjapCZvP/va7Wimw0kA+t/kM7GjtWZy
XuaRxrTfYqN+aBcLtPqURyzjseY3biIZERJQQuB2LgxO1LKD2WoNpBxVHe+qNxCHFSeNJKxJegKF
iqK8Q1VMkUEwVPrD4RUGUMZmUe9QyfTNAV1XYF11teNzj3VKewYME4wTr5jFKWP7PeB3o7N1Iydm
QAOivZDoGuWQEJaF42EOE+ceHChB23bekw8+zGtAdazrG4zDC1+CZSIZsMzzjxYiZiLf6Op/Yzkz
qCksLAyb3hvHZd9LcMvIDfqsezIYDupko2Xsfuu8Imsvy9qB/kHGmkjf2qCF+1aWSU4sIjFLGF3L
MP3KeBSanRkNwUt1TAWM53tAfJWE03yz9mj6XUlczU2L+ClDZirq9KNj/ITqQCdyAdeRxM4b6oLB
7FP6c8szf+PsHyoxsc2JCFVkLlCKAUzsWCHLqesAQkhq+pIMlyWQGM6Lfsb+XurZw2mf0QscZBPU
ILXVROdfR7T0Sxmz1dg4ade6zhaFMxo1wguzeG91CS8E/T3mb0xtErOVgt49MoXIf278qJSvYZDm
y0VD8aXZOCi5J5WiINtdVmQ2VGUTplcOTsD8UTtVf9bRoPJdHoDs2s6NQVEljJXFJ8Z+Mt9BV5zz
08JzlpMpMWGjxMiFcJVYAPodOFch2c4yFgVFf5XAo3epQ9mpZQ7kv3GmP93Q8qWVFkEqoeD73MJv
XU5DGIvu0yCa2rmjwsGHlbGSlW/Z4sn6uuxs2d3gzB+T9GYu0poJqJ3XeEzZmdXBspMxSOqdlWNt
3gfs2YNL2db8ZoR6dXWx4qCnlSL1XEe7IbL6+sY2PbJBSiXMoafGFxZJlvgl4wC+rqUMUtikilkk
cznw3SOGLc+87UBQYyqpIqyqRmThc8veEq/N+uvGXbRuNnoawYzH3VS9UYsM3QF+avbaThk+A9OA
CT7B2luegOaTB9gzgqJjb03dF7FUcXFvo4xRe/gXVklSEfhGFHEjbA7MnFP8MNdjN76kqS3MzQxd
2JzQ+5F0XY1LhNJ0SvHiHudcyJcsjt0fmqe4hO8uo2kX106xDiWHvkbkgSzS2gjWw46PldUWHxpe
xQzeYRqMu2lxpbyAKMieeXyn7hgxZPle+ID/z7buB7SZs65o/RZs+K6izO/QQUjyIXilkNRss9GD
AQ+QPLS+lFMcQNh3McdsEwTQCdjyRTD0t8qG9SMdeE5uIQNAgomHqH9GyLYyV7OccbiH0jY+RU4Z
0Ja1uLusHVlpvkpTkoBEwEqDZbdMSD+m0VEN1xVT7yDe4mxT+rQ4jYRtMw1ppR5QpRDJ4i2e+xbR
9yW5OPM8QX+n4gLTyohTogwrjQqWvGKJhLRA1UXMmEDjdfDUoF4IAUCikJWIASDYd4CO6YE3w7Us
wGoc/LhWNWjMNClBaTMXOUUep7Nrypx0jMDKM+K8p1mHNOgMzGiYmXOo96GcLXNUPYaBM7LCRpBS
3csaH95MJmDtGEaXfdyN4TEKkVe9WvZEBcP+Z+5OzlyKBKykXTm7ZG5hWno6XeKVHxAQmeTwuWFX
QMdzUyZs1O8M7Hl3W9AcEgi9+k7f4KZGF8mtFuTZO2NPANOKc79G3xGMj7wNuf0knGkdUBYWzHCr
W6yHyGka/2JbkfDuhm5p8aEGLGZXJPkBhPFZ0cF5kG8TaICjAa9eSkOrdKuXyO/i9lyzO6WB05ZW
/tA40Zyyk3PpAdVOY5XPWi/06dG/x/qLlTElvM+bqNafOhId7UvoZKBa8rCZyJy3CYAMvqXdwoxo
kyU0xG3qsZI2tTN6UEjisaqqBz3Wtnkm60g5FfYPz0KXswAOJCfWy3P96tNWpMhjaB+4W1yxBbEy
C0UOT/9o2+plRHVC7hZfpIjQMSdqzBPPP4CvbUQ+ApzpPJyc8pYMvao4DnOBIIhM3xn6kqT9OMAS
srruKssJi72eC4WaY26ajh4Fc/zgW01wSPqsYCRZV8ZnH/awYAZGvtJGeWLfLaNtRhQiejGvdZ/b
zg3wSLjHEVlp7bLKxVHJU8PGzICLPFv6+VwDlMhzgNGxrhwCXIthIbaKJBuiyBdmJMfGK63ili5b
V18YWcr02VfIaM5pnej5btQ1ir2qDOtwXfqcCyhTwIha6/Aq9SvmPD5NUkSIYZa52zRo1IkNMIPD
lCoOJUiHWBFXA2rBjWBX9Fb0DbrBIWdnDH3GHwj18dgEE07bN4CK2GBZClA9knAUTBJpQHTspyT2
pmM0Uq02j2GW0nq6ykxGkMyJQYhTdl8Ckda8kXmBanE+B42NNWCRQ2ceBiGMQy9Jki3cfxrotbhr
knqeNfMbqX3s/g582nzRX5MNl7Rwf6aeNhkLmPTinQsLilA1knPByMxRSiLofihnHyFo00QhZWzS
SvQAWhO9xdfTYR7Iahx3AEKLLClnvQO8kTCHTPohJoFqFK72P6yJM1B4GHEGrr5CIAaOp3AdwVIx
8NvCR9dPo/HUMVhZdrFqY/qiRVXCuxl1cOxrN/vU5oYxcAqw8WF0l/JHiivGbGQ2yu8sawPRMAwJ
n9VSRZ9DRLpm0yArfspMEB4nYS/dCSxi/tnuWvlcWTJ8SXSVDBhiyjU3oAPWTkusl1Oxx0lk42JJ
63ZLlHU0/D+z668km8f//5DX/7MffzVw/8/omquVbvhdp19+seOv/85/o2o8G8h1uFrlAqlY1zDp
/ceOH0r+AGci/AgJjcb+CVYjQdUoyA3QJVxf2GKl5/y3Hd+y+fuEcvlDT2CuCsI/YtW8s2vi6pek
n/sOZBzcrfTnfjVryS7wImmAWDFr7YOdb8coEZwlZNkamS2W8MkSMd2OqD6Q6CY0+7cBWWLLb8zJ
78gj6q/fQS2Ab17gf+Ocf/0diRIZ5Z7xDoNbKOeY5DW9b4GwadqEaSt+zBVEevg1ffG2uCE/SM5M
I0TRJo8/3b37/1hEf2aOvLO1M2OWCNUcz1GrE88L3tk3J4fdZTtp7+C09ZslHPFWyHx8taqe+CEk
JL858b9dfw6nuJ8AXwKwKytY/Wc3XuQEVt/nk3dIeuWQJKe8c+K0+NtGkbi3lpiAhdOAWr6qCpUq
aWXBw7+f7zuH41/nq1x8XR7kI4yk7+yAqGIBeHmjd8ARER7CwhRkrOvy+H9wFDjBMsA9HUKg+PU0
gZaZYB5trirL0zMIckaWRZ/d/PtR3rko13MBF0O/xCUlAA/yan38yZpKp8bE8di6h3rUmkkGwysD
C4HUm978xrD598sGt94HuwD4wMHT8O4xga80LzVGpcNIl+IsO+2f113o05+eENcKsI8DsSMgwO2d
J5y0sSYcOms4jCpjNk6r8Lq3CJiITF68/vuh/nZCQFc9PirKdX3+x393qJaGHWultvBrlAyk65xE
vgn9278f5W93iErL99HzuyH2c575X++Qu9Bgl0RyHvScWvW+S9YolkUHNQBB7IDf/v1ofz8nLPuQ
AWBwKahL7zlccZYSo4aB6IBsHPXS0Mb1iHS67z/++XFomwAdo0Fu80L/elbD1NW+YbZ/YKtVPgSC
4EOF8vL5/+4o765dpyT6nUZHB2Ohna5JJDmQjvk75MX7O8Q6oNartoYoCAnz5ddzYczmOghZxoNi
dgOXPicAdvGqT3HSNVf/fkL/cKiATwF0mWClXwTrn//0umZVTP3W9STJRqsQOLYKEirpvb2ogO/F
b5489/2XlhPDOA67l/42WBx/fVh+Ohoj0T5hcDQdCLVJCceiigdhpcD35u5gqk940US2W//Lu85K
gKlnBC9yuDWMIMgiTwxm1UAvo8AZI0j1zvTS4K0bzMA8oamQUem6bh91kIf0mGik0jGz85bYAzmS
zeoCJ4SAYKWIyLyw6a/6VqWvoOT1eCTLTBBw05luOowlDS/S/ZowuiqF9o8M+kJzbNTI6G70rd7g
KhlE155mJ68+MVrvLj62BLT+vWtN5z+9RdAiXLmuhTgo5XtUhDGRk8WlGEHFEtpA59/deYQirjTh
/jc3aH1J/rMcX3373/8LgAZrqasUX2/Wf8kBf70/swWCPXYI/UZQZJ2HnlOPhnY5VFVn3ZN3XJ8t
iIAf/vj8qMBYLcB6+LzB7x6KtVM1rfujg4/MYJ/GpgYO5EX2iT4Wk4M/P9i68+Y/K61HOL+eoWbn
lnCJp8NcTmY7rUGh63UgkDALdn98KFhucFfWL+264L47VA4AhAHkfJitMDlmNCte/RFBEfRj9zd0
9vWD8O6+4cPnIKwZgSPeLxwiigd3aCYILOxasHMX4XUzKmQJyOUvtbCmZzjJht7vnFl//AEBxgL8
bkVBBtTK74rGjCG5Qrg2HbqSbOIdPCLaB4Fuyb0fwnIc9n96UXkV1gWZ83VCvvS/XtQ2ANdam0Ec
kPE7ezfxH0gtd3dljqj834/0fuFa0RoB6yMVGdsDPpC/HomcTAy9UUj4g5HfdC+jQ2/N+R+/2xyE
E1l5YOsu4N3jSBHu9+FckxyQgpBtO78/oY42iGmN+sMi86/z+elQ797tWqPrSelqHZrB9jYTghDw
y/Yfklf4gnBCVBeY5MGMqfdkC9blMsCLvRyYTDPPlL05YrtpNlHi17+5dv9wg3DAwSFh3+auz+Cv
NwglJGqZNhUHCDjuvjJErDReK3/zFr/fi3BCKw1/5QERuQSJ5NejhJ3Vo4EJxMHJMmIiBn90nU1F
q+hrZ89wC+bFSn9zyL+vyRySIS/rpMN8MFhP/KdVktXERzpAnESgnY8xJqAzE7DPjtLdH7+7LttO
qkC1PuNsDX49EBMzzTDYiANQrflpmGNzPSz9GraazL95m/7hnCgwCERkQ8ce66+Qp5/OCZ9kxmzE
mQ9INKPwFCcKQuok+44EiVUjePrjl5d9HIA98JUSCt+7u1aawKrLWi7UaXA/WpLeekKXfrNv/IdH
45eDvPsWZaymYEoWvhB2MtKCq8E0tsm0tQwDCLeDtP3vJ2Wv9+PXz7zLAUNsFDZPpXp/ESvdLG2n
nOXQubpj4FgV44gtbVjwNdsJtgu3rGSA/sQ4vHuN9JmNe0mDLVO1xSPoCXqXqcFaCnzXjz7PXte8
/vtP/PsvpEoivU+sO0wZvt9Kk2dJ25Ji66CJyDmmunnxXWbzf36QcO0MwCGyHb43vz62nRU3dSZz
DDqBaD+XkYqe+H+lvznK3+/uijgSrqSbHggYdL8eBTQ7tWRiMUZdTSLTMt1m80o8WX6oRPxm/Xb/
8WDUHXDFAPb4f/35T6+HPXuom/DCHbqK4Bp8lI6xtgAJ6uV2claWBPHwBOk1DVGEp3pufPrL5dDe
YGmznPu4BrtyW6ouZGJP7lI3kMZYtxibqijUW8IE53Ljd9L7L87Oa0duZFnXT0SA3tyWY3d1Sy0/
I90QckPvPZ/+fNmzDo6YVaeImg0s6WKwFZXJNJERv8mP8JPYB14O9fIxYbXMD5BuJqy/bTXW4eZa
1cdUNbsXldIAQitKFXmf0jol6UDCI8P6LOmQcTmIwvXwS2/weAB6l9bNTx4YwNSxilcHOA5z8sHC
wlC/+xQxNbQ50ZjjewiJo/U3CeHolJljklK5IGGMMEhgWIK40k30xu9dZOR9PPq5WjSP95h0M1e1
g2dqXGNYKVx+YGEhUGHF1kY6elFzQwwbrTkThAkqTWgPSreyXprCgBsaBCTzHzlWv7/0sc3peIGO
xBGgeg4xBX9u8RDYK/qkvxRqsfkjLs9mVNIoPTKjdF2As6xndXSMHvR2jV/1BOcjTLz+LzB1xg5o
YbwhXHZ5PlDmpMRpUXQVw5XOZRQQaojaxXCyTQjgaknSDRV13jgorwyIe5NrH2aDkHOUvh1MUaVI
agbEywkAirXoH+jLGzsdI4X7FAM5GRiQhdw5R5HNlS1+yh8bV1VSEHRVS6hkyD5ApBl24iX7VaWb
8l9GhaIeJ4TNVfp6O/wRCkz4qFRxNZzqNm790p7zvyuEm9/aoZanG+vy8iHIsGxkVFCgBrIoa66p
U+Ii8NMTC72VWMPKNHU/el3wYkVwNvBFDzYCXvtk4uDDREhkW7Jg2eI4dOptERCywoGjNzsWKiZp
BY+5u+eR+hrVQgrMXCGow68/WR2bNX1dfTh1EW1xN4OrAyTFOeb4Sp9uHyKX9Q5EfpGs41Sn5sHe
WofyGqeP0BnQT2pLM243Wk1dHyey4noHxY8uF/dbic6NPsegGxcM4XSs6uc7S7JoUOs2Yoy8miBW
8HvWv2LpTGR9XX6FUS9wPZHyQPVi7rrHyBmHjck1+bfWKYqrU063PfQnMZKSKzwAbcMOepVxou2u
73Mj03aqEqXH2/N6uVrwmvJo2YhyBWeztOuKFkKlEldAJefmk9dnzUNUcEmTO4X+7UjXxuMh5M28
kbWy79ZzN1tdVDXIZZ4mLevfZXZrwRp14411ciWKkGRmt+ombRhTutcgNCIGGjfKyQTEuQ8rS/dF
pfjuFyDWcLwooMJovNYt6a5Bi91YlLENfRo9YMl07n8ddbhyLDcm7fLzeELfkMerJlTZDWmHWcCd
wEmEkd+C0jzbGLkce/54smFDbpwblwcVoXjD0DhD55Bsbf19zLQ2gllZQt+oCyyuqrknO1DajNol
eCTtS0+XH+qemW8O8vKbieafuLU9as6UktaRFaB/nmnHsY84EZzCqKgxqi6qTa3IizhkoeSfLEA+
GVUyaYRpxBWXLhjVlC3ugjNUl50TuP/rHf9/lYkvo4heDYcvpyJvXVnlf9CHIHZaqh3F9Ao0ArUG
WMvZeLJfnIcYDPM+cAzHEK02uTlESulFCai9U9um3bBXtA47KwADKgo8eTKkjxQ3PeV3p5uFva9A
6GI4Y8HXT+5dNfwO4zU7QNnPoCm8/nZDBbZZiOifWjN/ps1rHUbLfpN52ruxwKLN9tpyI+KV+UUg
mQ4jxhOmyLWkiFQXutmmWGFMbg2WxR1P3WSEG7YDF1GQiNcQ56YUKLaEI0Wxi0ErbBUGTJ/XIE0c
qNtwKYuN0+piewshergWGC9odBNlRW7gIVWXe4vlg1wE/Ry7CLroza8iK5XD7dP3WiSHcgH1JKpJ
5OPrWYNWruXo+Om+k+u/kAEP/iod1IOTJXQ3VqaYmdW9xZg43+Ex8QevV+kErpWo0b02M/yohLWU
TWV8mCzEhtQ8mT/mimU/waGvn6cKM4f7x+iKtwYtbw5/OUeo+jZBdKo0fL3FFXp2QxfgXF7gKN8F
G9MpBnExSMd2hOo/Q7SkQU4u+lk9xCPsyLT0zezB/CjpKX2OgCie7WVIf94e2pXlKMwMcELQuHYQ
ql9/vg40rglLAiEYoUhoD0iXGhMAvNtRXgvp0rA4gKlm0Duli+9Id3QbTkOgG9STugAXqL1dpY56
nF2MSiCy5TNcrBGYLPTxystOalhbbxdrrv8CjlTmj06eg/3nhMWYTQMK8LMcazBis6mW8AOhtPcv
8LDh1d7+0VdWtkhhOA5573O26+upsQy0LWjD6j46JJ1fBfAdhTX1k9Wa7r1HD09vg2cKu1U0leVH
M7R1lv4y6lhhoojtZXP3YCsQ8u8fEKVK6uUcCqA7peTC0VOYgm5tUvRBQRhEvrcrLIpU6NQkD/8h
lDje2DUIUsunXMuLOIf4YfreAP0K/kGFEpSh+KM33vtcZerYJqLmRgJNrWn9laKhaSYAsqaPfM9y
rk1433BE8o287NpaEAY2NGBBf1DaW0eBsgKoVFcM35xHMI+j4+4sNQoOHozEjWPutZ4g7xWSc1Jz
3sVwAKWsBV/BdvRauG5JaXencbS9Y7fMGsx5mJwwooonJTXKZxtHxk9J2cwvVTSWmB1z7CkGVBYe
Zub9pxKNAi5iIRRPpi1tBXQu5hDFJxP+ehu/mNaEBZxSTw9cMyFCLUq3cUleOQVFY4KJxm6Mcoc0
BSiUa3UaxpavpciaNUvxtncUvOe18pDE8a/ba/XaEeg4FBF1ugeAVaQj0Ou9XkEPzPJhGJY02SPj
Q5d4wcaQrq0g/ATIVExL5TiR7v04HSHPUkT0Y6vJ38JhRa+QCvEDznzaRqgrA/J0nSxD08DRgY9b
L9bQQ3AMwTzTd2CnItGdsXbQY9l4QVyk9bZL15T2DgcXLkpyZ8KsksxSJk6TInWaQ+mM09EErf8J
He7ysYzM6imxy63e4pUcQPRcRLWXBJhX0npoVuIgv9mktj+lC7o+SQ+psOenoNQwTgJonMGkRLVQ
D76rTrJ8vb1SrnxDnmQQIChagTaUvVVKa3KTKTfJ3fSOqn4VVR8RMsRA04nq4+1QF2k4swvcURj0
cQSABloPFCGkBfQDA+VrutaxrZfc3qcdrf+nEqgOpP00MCd0VfT+HTT4dkIZYUjD0+1fcXW6XVYr
Lw7eN3hDr0pnUYljZQn33bfnKk13QJ377JBCqn6jasFYoi5fY56QTdUB51JjI/i12eZz4uQmuuZU
uNbBATHWieJUjj90euu3TTU+qIptnxRjSTZm+9qO+TOU+O9/1O2gsXbU6lrH79FU26vLBNszRAbi
9mxei4JAqYPVhk0aKT+EY/jWRkETyIfrgT0tjoWPeqJ7+/8QhRyC/7PEypHGEntj0UJYE3or5vzY
Gsnfomy1sfmvDuWPIOLb/TFhYLCdZq4m27ciwzyp1vRRXdxw46tcO2Gwv+IWENBbTFjWQQxUJltT
YHvSsXvm/IZSldbPVMUQzB/j72af9htL7tqwPJ6/LpcvKEx51+mJGyPeyOMMHHD8F7X99HmkW1Zs
pHvXVjYKGAJAS7PwosRewGoyIPIRJnams80relcvgXKK1FLfGNFlKG5P0NGizINql7zmQtx1HfjZ
tl/EJBMC0XvIqVuhgJD/ur3urkYiX6EZQzpGUWn9taaog2ufKpYf62N9tAt0P2etxhoACfTD7VA2
/9Q6Q2JQJmAkUj8SdPk1kcFTSCZucn8e7fbzxF6DNqQFh77X9FNgd/HdiTPxiMRBqFErk9HfGVrA
C1cph3Gqdh9Eh/AAkB2RBBDBG2v+cgW+drKELw5wBrxB1rPo8KxE6bRkacAte1DrStl7KFxuTODV
KB7cVF5ijEzeWbBp1aZdGFASpvNDr+bDG5Qhso3Gy+UdRo1Dh04ins1kCNL+TRLYH6Ji62uLYSAS
46j7bgwHv0ji8ZSNA2IVU4tuRTPqD6NGsen+VUIr5l+UBhU4MQl/nFFOJ+j2zsgZhWrCvgBOuMOz
ASnfOKh9NOOCjcT98rL02GS6i2cUd4mrSZdl2eRlyWPI8i0Ez9UTKtUlriFxmP5qBupWB6AV7nsQ
gcHblq7D1plyeViK6ADmgDRY5OpSdK1sOtfrRrYfnDpsKj27GR+nsTZzP2iwgzh0vWf/QlSbp9jt
eb6ymESLH8MIHkgAC6R7Gi8A2zB5efi6XrgHtHaDg4o1wcbXvHK8aOx3h3NZJCNyld/EaKCD2o8h
OUNl4YAZ0QtT2+tdV/yHUFgEcpCJSwdH1fXCGZCDVDMo8r6ejLAKHSh7j97iLR+juco2LtJrw8IL
C0A+mSVoCSlWnOY8BJscMbvAWDCKT5GVHbnyqhin1Nvf6WoowIdAfEATs0LXwyqUSmCjK9uv0fJF
JwMme1qTXjnUNzaWxLWtYNgO1R7gUTqOvOtQjZN4rW40ZDqdM7/RwxGHiQBJxmF0zc+miV15nRsL
lkGbZ861xUi1mGyAeiRvIGk+ZzVAR2wmb15MOMq4u+T4Ear1xviuRSEbBkpJudgi3np8WYW88Uyn
w9eGZTzW0NQO45huNVyvRvEoDGGuKABS0o3Kq6KPcFex/Awb2ZfGNPM3ijYYH28vi2tRLDYvtRNa
W0Bp1mMZ3cg0OapNHzluKBoq6kXo3zYbh+OVxWfzHGU50DomqTPWUYq+QiUV4V1fTx3MvJEKg1tu
IRxfLXdPG1ca6YdNHmJRlZad5WijxnSX28T30IZBmCdKTkYxbRVqL6aNKKbJBaeR7HD0SguNFB9b
INWJfA6lGlLzjGrq4qYb1a2LaSOKSERFKxU8mUyzCltEOhtnjnwSL4xckNvsfo516KJRpbZ3N4ZF
MJhyPDq5tC+qLsOYttCsAIXVQVz+zHtRZR+iaauzc1ngAhnBrNEPxMuTx7RI7/64mMsA34C0S2N/
ElXhz7WbOFqFUG09J18UwwubQ650Sf0PqnfQYrW5nIq9Z3XIJdWlPU0PeGipyimZBjt+mS2vqv++
vSMEC3GdX1LlI73k/OCeoRckLVYVKTesBlisNdYdx9xIUFnDRKDBhsuZBqS2oMEicbSwpZpTVSlz
8nEu1Nj40CHJPO4HzS66aOP0vkQWOgKnQLoE9IzFJVt4YnXq5R5GLT4w3Xg69F2NW5NZBsH8gYIh
oo6x2w4/G5QutL8wWhvqvyvLqcx9qMdO/Ax8VKhkRFpgn5eYvPBJc8pqC+R+kfHxG/llOCBT+SUF
kjI+BRvFqLRQGw2bLi2PMZrMw961hgqBDaAbxTutyC38LKntYZIQMlsHJ0Lk7LDxAUWc1QOBxzXl
Wo4ZYA5g0KUzTYfyUTf5kPolrmYwv2NW9c41giD7GoTIDn7SJr0cjR3ia0mU7fQCBv73slTrH1gR
NKl2vP17Lt4r/ByquRwHNlgY0pf1gk9jVTFSt0x93ZrhUkeeVuyXJdBeUHeY33RdUG0slsvDieat
uHnJKGh9y4UqQB+9W7ncfZ6CzHbeadlPVvrd9QzRIoahBrqKXUJ3TBqWipCyi8swhVMdLwAP7fIq
UbuNF+xr3ix9TAeUkymItxT9XClMifiJ0xVq4pMDUlXM7NiZd3UPMX3ZmXGjhw/W7Iwu4qGBZj1R
CquyR5ON8rMv0NV8mXJcCh5KvI/RRHAcJIoSPerzg94ZQ31MENHh04+JijnDYHROs5UrXO4Jur3M
EYAOyr+8sNezNCONZ1tVk/sxGhne3tNCJBjCHJ23feBW8FooojrDUdGzsD6CaEVATzMmDBxvr8HL
m4R3K8giOj+U8mjwr3+GR+nZnMlr/d5CO2Ns2p8YvCVniFpbL5Erqx0w02uvllo3dfx1pE4dlgQ+
Qepng51/hu0ZHSo1Tz+jsGgfEHVXNhbIlcUuAE02rx6TJS8XopcUo5FmCVM/UaPoXTcHFkppibZk
9+9iakOiaw/1Ew6UNC76z0k4JlbuW+BIjrNqY8CZJOn8PCXd8g0R/K2q5OUn41NhLEZvFqA2XYP1
RCqdUehI9ZV+jZLr28mYlSNyXRkulW139+qgJwivHO4aDXZ6ButQo+6xSJcEtXaMYI727GLouZQW
RL8hKe5NBUEmgK6g+mC4kEJk1k4dNgMGznHpL4jw7Ga7j5GvgtnY8ZDcuAiuzeCfocTe/CPTyBVl
ma0mZQaXAjNlHSMSNO5QcZvwQby9vy5XPaOCo8EOJ2FHNG4dapp4LmAgUvqpldX73kJgURsaGI4K
WmepM2+Eu1z0IhxSCdBdyKE8aTGaLdo/VIdKH02p5SlpYRPwQm030s9L7LP4Vn+EkU6NfiGnmEK+
1eQ10aEdk+C7O2F3sZhhvctoyiH2jZHkLrST+ewNRfdtzDN3Y6zXviJ9EB7HVBl4Q0hjxTSsR1F8
YsEscf+C/x4KT6gdPzQmQqy3v+K1UAD4NApvpPam/EyZoxKgZpCKR2PyDsJr42sNMOthcr3T7UjX
1gugRd0DE0GmJPM4a5VXMUWzzF9qu95VboAQ29KeFRVIP27wv25HuzYu0Na8IGhfE1GaQjwLSCxx
E/UVRN0OajxrD2rR5w/doEcbU3htZf4ZSloyaRc6gV1G4r7rOfpnYKj5YWhR1tw4R67N4KtJsyg7
ubZcOnG0Bj88N8x9uL7hJwoNzT8d8hwnXWmnJy0ZtvzgRdK4zkNMnkcg74Al016V53BB/Q3KB3NY
ZWp5UIDJPzpF0LxrPTX8TYq3vBj9MJyruLM2CqlXp5SOBMANlh8wK+lsMeJk6nHR8xtcO55RIEVw
ZBoJ9B8+nVBZgaIK5pq++zoOfh1WZKEs4s9Ra2Dzgu6q0yXzxsoXC0CeR3JzSqU8/QSNaR2lqUoK
sLlDFJLmg9Fa9qeZnf9B0xqN0kOrIYfs9vG9JRu2GdAjslRyIPrWxjqqYc0WrGU78zUFCGVDI/PY
8IT+dP8+oyFBo583O8mqNLYsNdEFSBkbtiHtd2R5p+w7ck5q+Y5qe5we7opG+12se82jiG6KOre0
1RyM1CZySI2rprMOiUIfJGxi4cuRmvdN32soCoeciOItQ9K/nj5sBRZs62LtbEz9fJiRh0aKxdgC
jUsLnSg0R6ml8GJhTBdVIktHBzsKDfU8oExwbEKssTvwwhvTdjUKHfx/aZWAXNdjiRAPrNLQVc9O
GvSnuQYzY3TNFj/jlaTwxzp/HYxQLKIQSmJgyFWEGesGLRgm9UyvNJxOWdOZ8T/oQOvFUzHx+vDx
gyzNd1CWcZhpGquqToMSD83RdfVofMnUvkaUsah69yEE41YdIiuIFGS38lpA3HUu2i/ajDfCUcW+
g/+HoVicQ9JCZ9hbOAxldy8BQMF8FJa26C/IKUcy6UCthnY+x3kyfdF7b3gy3AJ1iHsXtWMCNdBE
B1tkpNIhFJJjoQTaz2e8RFBLJtk9aFXq7o0QV4r/EEpAwz0qxjwcxK35R3rIZwnwmmNEGvYlu7wa
5/dRXmk7o27ad7dDXVlzVPlZa4J7DTFUOhjMiioMYmPzGdUzPLXmGu2TwQ03VrZ0zYslR3uEA1yn
/s2YpEMuzuaQm3aezl0plC+aJsDrJ4/25dzlH28P6DIUGYPhMBIK1Jx40txZpuL1SIPUZ44G/W2W
qdq3xJuw19E9ZSMLvRYKIRLYFwDvxAGx/kzeHE/U3Yzm3DpIWVtjUu67wep9rdpSeZKuJuZPnDqi
j8UaZxVKByqpCxqgfYMmvD4F1i4NMW/aKc2g1PhNB2V+GiYsFE+U55DAvns+6dFrUBWoE/BAlwYJ
zsa1UFSuzzWAm0cAV92xVTTnlMdesBFKrLX1wSTITv9DUPGX9CoKXVOBcmw35wZ/xQckUr2HTiuK
fd5jVTb0qn1f+sKsIopCzZIHH0DxiwYh2CELXWEzP1Mvyh9bzNlxG7zz5v03CN/slW5s0HhaL5Ix
zXMT8fH8jL9j9NXD9vkwU0h95JNv9egv1yNdH9EfZO5ei3rrUHgAx+rgKvlZ7xAoiTL0PLMmCA9F
GW0l09dCicYqH4luGsfUOlRqNJM6BmN+7m3rt7E0+kNY2+EhrDrTv73+LhcFfRnq3f9jP8hHhzfr
JeY7cX0egfP+yB2zKM+JbvfzSdXaJDq/SjptHFfXYrLgyQVFbeqCwItiL9A9y6rO4RL1n+BftBhM
GugMJ1X8rYCEuBHvymzyfPTo2DmUQEnS1rMZWqWKNGdRnSfPzJRdrldYppi1iuo3/tbVP3fPqFBZ
AyFu8egCzbeONkwjWSjCl+cqU3KfEmG2q13tSzApj1DVq9PtaFfGhpaCOL0YmGiQr6PhYW0iv9yX
51ZV6+JUYZ7YHM0qa8KHMbQ6bSOc+OfWZwhoGAGMFw1lod+wDoe+PfjELB7PoZtNn0DsG7uxaoqN
S+bKAoEKwfsY1Bx/y1Il42x2SdgF/TlySu+kUZsiCaosv4M89pj2eXj3LS0AFELaAzMHMNhikv9I
CExAUurch8M5Tlp3F/JoOOMDtlVVuTJ3r4wm5Cktzg9PX0dxxgLF16nFAyQZwlOUexhb2F78cHtB
XN5l6LzzrwsQKetdppTiNRTrsZIOZ2yupy/qQtXGXGiMd5gE8B5v2zfKbGj3HvWsCbqiNtMoWPky
rZAmWGLHWJWfx0YzPsa6Eb1raufr7ZFdzB9BLJgKPLHIQ/le6/kLZzfuYIsM53Ae3Yc5SfJ9kUbV
4f4oNtgFikGQcukiraPQNZjxtZyHs5uWoGdy9ARNb9lixlxsW7GJ6LdSk7EEQ1FacV00On3pasPZ
y2fnJYziwg+cOnkZCwST7x4QFQQyHEcIGlws7iTCHC1Pm/GsjEqrn1Uv7yaEsyO8E+4PhDooLQ8D
dTxSjfXMdaYy8uWL8cw2Mz86yoDSidJPn++OQh9ZkBHo9ZPzSruo9PI6QsQbAfIpnPHRm/r+EYwe
hes743C6cS8yc1RCgelIqw1tt6HjKpnO+CfYBx6PEyYtVbNxnl6sA6JwykHFQqGAcpY0Gqp+3tAZ
jXrG8jTeL2Mb7UrUq49Vh/n07QFdDcUmJWmHjXUBXklCo59nJLfP9tzoiKPj+UmSywci4Y2arj/e
Dif2yeqmsCxR66FspZPeQtRZr4ZpKQsH4rSKEVWQwLLvlW/D2JufujyOThFJyXtgPBOAyuB3g9vl
4+3oVwZLfgFlUCdXu+yhVJNSTI6H+Rr+9uYT3nHeU4g+xx7DwHrj8rg4cBkoTW82F/gWE/b2eqCJ
bSW9k7bqGXetZT8X/QtoJ/p66Xh0nPx5yTe5lxcHIZ0h3nnoJXNfIc0nbbTYKHP8FimXNA3eOTtb
0X669Bjv1Lr0dMJ4UJEMHso0YeX7Sp2NJGEbqGfFqOIDuiPs7FIdjlqFy8C9nwv8AItFp1vKX66U
MyWVB6i7z7SzWhTB77GbcHuqnHJvVL167+OfjiGvSh5dzB5tWelzQZJZlNxtgnMAk7RGW3yyjpgZ
thhJe/OdGEkxheJFTqtGMKio2a3XBuRGjn9sMHmYK/E/CMnnZ0Ove//27F2uB+579jTYUxqhNIbW
URo8X808SJ1zGmPV2ld6itY/LanbUS7XOYh8ADKwRtGH8eQap6u0NjzI1D7jqFWeUgCuGDOPqXss
gHU8Bj28dAoGy8bKuDI2nscmzRnSTUHBW48Ny+AOVw/LORuVgcEPJVVfMat5Y2wXCSf3CJ0EEYCa
Kp9tHWXA4rUbYaqejdrQj7ZRR++TyM3OoaE4z25olPfeyWQYNAYF3wD4HdfZOl5EQaMgK2ifDISM
nlLEuveFFmR/3f5iF4cg9yMHBfAuRBlJmKQoQVCMqE5GREnD4Fs3mwXOn834PPXLuDGB68/EfhLE
ZcZBN17g5eXaKogerFI0rT9VLtgprPsmEA4TsjhbehzrMf0bCG4UjGVoifxP+lLCRAh/lXE4NaBp
TvCL8/041PFzXFIEvWf6/m8oXiGOQd5EZrv+SLjARICNZuSlOwNpGKN9KUGrf0Dvd6Mwc23yRD8Q
eRFWuSsLJIe4tptg8BhTRxV/9BIcJWZjCxwkagb/70L+dzg8Dei8kwtyLUvDiSo6FKiLoWfVmeFT
OJnWSYmNdg/bzt5nrRe8t0sUcju133jNiWUmBeY9zEXF8rB5Z0nLsC7jJdGnaDyFGlRgC4NwEsNO
+H3ZEy48Sa0+BJ2qnUJu8oOdmeFddcTXgYsEmDWDbLPg36y/Y+31GFDjt3jqCqWAMJhiKRoXM46m
VfJ4e8lIaL3/xQIKQMkcICFX5zpWpZiNEWcV0nRFAycl0D087ZrBN1CNPyAdtux6bZmfJpy5EPrE
7zLWcggzbufsLG0qH/o8bpFgTp1Pt3/YlSWGiA0FRiiF9NPl2h+uX4uBex5z0BXaEZEG9DKHYgsc
KyEo/x3+q1YOpR1AaPKnxg/VxmKpH09m0xXnIkjVt6YqvPcwdD7gvYr/D2gP1CVBsiit8MDF2+aY
OE334fZ41wf6/36IEEyh8ohit/wKnlKla8Nc6HQjb7rLPFd5qrNUOyjQC08D0M2NLXzlWCJbgnIl
+GMQY6XvHjYI0GKPNZ3sGH4qJt0mH7qsaMkVW/J3l6EE2pLkjxI8LCg5p2iXRcOM1WBoeJK+GFnq
fc7LLD0mno5Hy+1pvB6LppxQJ6D1LZ22llbOSTShiJKYuFjXreKMOyONq+fQ6YbPt2O9YvTX5wQD
o8VIWiYq8XKvZOx6VQuzCLXpdgkA/A1N2L+d1VYbT1HkdMZfc+ra79QFS6idNWIMbGH6UOMh5uE9
aeBDx5NJT0vylI1ZuNw8DncNyni4iXBby40ItCjsChzweAqsLH3vZtlwjDxvfLk9/qtRoLoIpDzr
Vo6SYVDUdB5RcMjszwaGwrtK9brDf4hCEUDcAoDZPOkwTp1wEIivCRVg75/C7LO9Z07JRjagXW4/
7kza4ahAAIzC0WB9DDbcKRUijfPJG5O+wnk4iOq9WZVLt5uMFgFFp2pxTyoBMFdHUxXIm6wyQgzX
FL1unzR8oPNDr0ap+Y5cFMfstFPi5rEFWqLuZm1ot2pLVxY6zkM0m1iCsATkNHNAABcFf2M65ZML
AdTWIbWPX5PYGDcOiitfmaQFxXiQkqSAcr/CGNUqw5h5InUplV2Vt+k+D6atKFfmnzSdkjdsQlwr
ZND4qNUTLurNjIwE+6RZyrOj5k+ocuLm3RkbInbOxf3OOqKSL7hF0ONliYMwn0jIK3s+ITmQ753e
1Ytd6xrL0bLm5AlP+fCUtkP89fZClhwLxBEv8LUYS4g+Lq8S6VofEsgE+DNap7org3+CyOpaH0oL
FrGlV2veVy6f8UusYHL+VMajMEtzhlQ7ea0WI5xoh+YvxdNnc99nczFjwpwZwdukcVw88nCM7nCi
Xuxwp2lRr/x2sdF9psGUfekwjMZFC3tFzKWwkAyOtZq7T3quoGdZYatc+nGg218W3AXxxR3HSH/J
q2ppae8vUXwCZ2RVD3qPbfnHPKhG+9xP1RxqR2NK89+Y7o6BH+RGVbE7LEyeN3bm5fJzBb2Nyrpo
qF5IGST6MtjBohknFdOsh2jJ6z2P4eXuQ4aHAGAisNs8etFnWW//CB/uydFn54QLcvq2HDrtXKqV
ufE0vExoSZoh5uJGBK4IVs46Slc3Gm5nDh72SpW/M/NJOY1KiG9vOkeHphmir0GMEa05DFt88SuR
BVAKQBF1VS5hfR25TDIHYLntnkxteLAnM97NlfHDaoNHMy3eToGNqnpwZ0UStRsI3bRDcL4y4R5d
QJm0wtWnwm6sE5Yb+mEZp/kU15q6cdnJJyFRQGHwvkeqDAyyXMoPObpC+pzWSYPpv1NQjf7R9blH
Q9qK7noFvw7I5IxCyPf1DxmbPmMqnAzUX05qWqGQnU3D33PiLt9uHxTyWciAKPZQYieFMTyqueuP
FfZQO7Cgs05J21g2di1L8ykohVVp3U7ed9eq1C0K8pU5FIAziILUSihqSUfTmDmeO9uZTcKwjLs+
bpLTyDFzBOCyBZ26FgrUGUh4CrugwaStNthFozkzoZAF7nfJog/7RHXDXZQsW7CzaxMplp4wXQBH
IOfUVriA3lk6+xRNE0YSaEh/Q1+33nX2FLwbl9LZuCqvxKMHzgli8wdVGfHf/+jK4SxpVZrAQqTm
GO7D2qTepKUzvieYNhu8Fv9DPBIvmtKk1RQhpXigxDVM0E3nVCex80yUAiuSpfJtp5+PuaYUn24v
zCufjuc4REIkYMl2Zc6qCdaYs414vFuLv8o66x8R6Jq/Nm61pct18S5lEzgUz3gzvEJnZekEbWzi
AeZYcILI1vxd9biLFrvM6fPubyhDmfsBB+XG2rlBUOoPkdZO2g49PW98tOCtPJVcGRhaq1mkHvQi
MSHLxNgsb5zn8t1EHYwXKmuIxphQEJDOc5PCUVWbinOKrSU7mP2M9/TY/r496deC0J6ClUWCxDNK
ykzRLKBFFrYc3Yk3HBAPU6AidFu1FvGv/PmUEUMRtRasm0TBVI4yh1WW5IPhnbJ5bB+xlUEyPurV
44Rw8zt8mMNHc0EJz+n18KMzoO917yC5E6lN0Y7gGkaYYL1zsP2shqxPQh9z+WqfhoZ2Qnrvx+0g
V9YUq1PcvDQ/OH/k+7daMrcsvSn0Y2UWuQ7OaOEuo9sZH5p+8b5rQQO9eBg7T/sAnwXTdp7DVjcf
sGeAARKWLhL+3Zh43fNU6/1vpzfGZGNPX35u+mqcizxH4BBcCCwrMULSvSn0bicUIYwkt/y+yas7
n26sGawmRULKX+Qk0nlfB2ZpxEsW4X8a13u1zSJK4VF591clCl1CMg7h1iW3fWjgz86M8YFvuChT
21OCNCt1w/8wYxTJhMMZvQl6aOu1k4/ZXEFKj/ycgjh/1O5+MrotMtDFd6FWopEj2mQYnEtyy2KY
vAChpYYoGn6xLfjfPUoP+b1j4V8WsuyUZKC6X8ihwvyMqiRRIl/J7ODs9p7yre7m8vvtjfB6MK12
+2sYWmWCSK3RCVxP2aIY9tS3QeKrQ27/s3iTtXzWnaiydiQc4bs68LLmjNbcoj4nlen+Vue0tUcy
EQc5kKyLod53E0jKHwNutvop9LT0Y5WYdr4fcmd4E4bT0p2NqBgT7H4XK/IHMNgx9vRJiACaUcQa
rsNh/751+/A+FX1yNMaGrAkwcxd+LwDg9dhEZdIOeDIxtlrbFaZZPqVFspyVMtXvzTwJRcsd/QQN
hikwu3UoNU20ykZsG+EWO+Zp3FW7mDYKpstxurEw5Ccro6ISLAAElNa5g6WrpkgcG5NhL/aHGjJM
xDvPGqwfHMcf5sJ+1xvWxll5cdXTORO1V5MqEoIf8oNIqSNAqybaBJjFw9gau+VNmwXuTrRtT7dX
45WdRcIpgD/knmSh0iwmHrKxCbbwfpXqme+pzXiwUqN4/x+iQBDTSSfEI0hKqhvT5EWsd4mvaKm5
NwpUcR2tDe59IDBtwAOpiFEyQQJbTOsfGaAxdfOgJJSnYl5/x3HUxn0Cm3Zj3cmvORaDaE2QiQl2
J4t8HcWarLqOYy3xB4djqDYL86nJcq3deabSQnC22uH3rFmwizGn3qhiXPtaxBXi02KLyTXPMh9D
ZBSJzeunPnijPh+UsrY3OiBXo9AAEQUaelky9bKsx7JWFSeBFx9ZhzLCxn1Z2npjU12NQpeB2hZZ
B3W09TxmmREuQw5hO80hOTsLtgrqonr33oJksbSRIIJQLCbJkhK4tOm7QYsySPWLEj14ec8LvM0+
317e4sSWTnQOcrBmoJaxdJKDjLFpzMNSZ35X98GhXqjGdAamXDtQQfHJqZotL9bLA4KqjC3QqYwJ
gpR0zDr5EEAIoXhkRd3wsvSzccBErf5lp9nGUXQxNJIgCiaA6Gg1wmwTX/GPPTWGtjmqjZ762qS0
6pM59lqyK8Josh9MnX7x81QM8EzunE+C0kAgP6Ilgy2ANLywVyskAziU3DqcDrM6jr6LheX7uuss
ppav8PN2wIv5FAEpQgElgf3Ok3U9SgMvItzn+8TPJr3yjkHkgDwqIwdfeTRRt6BV1+ZUeEOAxaEv
Tb94HY1ENowddSZaFc07XRu6zzjRuj84oo03gWLX+eH28K4GFJ1iDl9yW7lX0NmwV0KTYyNvpvqN
EmjaewUY+veq4VGuhXm+keBeiwctglc4TQOH8vV6gB0V5HQBD+QX85zUe3tSBuPQdWHykI9O8H6q
x+zx9ggvPyClId4WZKJsiAsV7jDIMkSPAlTMioWucEA7McX38UWZN20cLgdHKPQmbSjjlMrlxngb
QuPKJqPwHT7UI4Wx6ovlxLQt0iEMigdtrqp7y7DQIpDhgxEkcNuwPvT1fIZUnmIz7wB99nNI7cT7
DFyu3fhoV6ZQkBWwX+T6ZFziv/+x01O30aeYPpI/aTyod0oVxO8GLrtPsLiXf25/rouznwGB0YF/
xKGJKIN0qkAKqiFo56VPY8fco9Sr24em9pQtoz39InMTgQRMG5w2q1GeOVOJBp3VVyGQmyUfRztu
232wuPH0QDrsPI/z6KW70o3r9ly4cRu+5agLP1dO7M6AX+r6pbdTo/8x2An12SALLWNnqlCZdiWK
W8FLlRTwtLKomb6AykEQPx6ncDlDyVuM8wyy297F4dBYx77WtG//h7Pz2pHb2NbwExFgDrdk97BH
I41kJdu6IeTEnFlMT3++kjfOVrOJJnrbBnwh2KurWGHVWn+oXSGSyqcAMHsIxplT/WglXS4UHn0o
EpHT0cnZfEOvWtel6F0I3DNdszGPtHdNlq5f7n+9mwxoE0XukJ9WClAnNPxyo+TredmJLMgN6lLo
T2NZ5mc3GwrmNWk+V+2hDp48OK4uWhmZL8nVABCWMsJ15AYoRY81FxuhUtKLMbTzOdJFG2hzY390
e225tFqcfnZjnXfQiLjHQe63Gx/CHAkgFms3yq+NGU9KqxVVWPUJnnpYnXxLlHwOykYpXpteTwIr
N9HqUUbva8q1fwBGvN02slLEq4oLGarotnAgQJDYa5WzRaPcfbaNcX0vctKM+593Q0mVOvkAcHDc
RB7PkMj2zfftvYIGXEF24TrSW1tF1dTy03TpjWcarc3i27mujH8mwlBiX62dtXzmVdpqbxqcL1S/
1iYXhqliJ0jpWLmSBbmpz2XQoJ/k+L3jzI2kQ6lpMBVmlvq9Vy32s6WIKnsRRt7ZB8tVLvrrRSNv
We51Tjfe9dseKjPkViUoGyrBY+0vReGgoCg+Y2Wxnu/P3O3VIIvd8jzjwNGR/r5enl0+dUgrAKUc
zdXSUPVclLd1ZVZh20SNb6DPsh58q72xQbimikCNHfT05iDV8sld54iDdKnj4rxm6WevU5AP0pMj
vMXO2qPEI33LgZJQhdk8FGcoU4LHWx3GWVufx8lUn9RmPPKJuT1aKCKRGwEAw1qWzvr1DOpr464i
MZpw8KLfuenHwBy1M+eoGvRApAK9Vj4srXmQPex8N7nU8Y2BREcleRM17+MGjcm5QQ5ySRGQ0peg
a8c6MNcyPo+r0Xy9v0525vIq3uYYK9clATw8NWHu9OrzaoyaP/KuPciid9YGxq3kRNARSKK3q1G4
JEDZtDRh1bZeesJGAEWsoVaNk5NlTnh/SDtTSAeXQwlJNchYWyOmOkEDHkn/JsQAB9TaPP2DKdLX
tKr+Xofoj/uxdqaPw5/mFUchdL9t/oyloRLlFVkW7s1dENdKfSpN7yh3uI0CUY7aiITBuazuzfu0
gojvZuDzw8Jzer+fy0Hx0SSsH4ULMV9kjAjRSdgU2YrcEj/dpmNW5q7TEGfUe81v7VW72HFhnO7P
2e1ioCLyA9iLPAN7WP75T1H6BMFrt1oHdLcXPQ6imWvzjMoLBiL2WrpHZIDb5UDjV1avWHu0q7aI
kkF0mejNWYQI91Wl73ZuX13IGYr0NWravP7Q9Fr3GONW3luyuU8LjHGivbXtYyiqg62fpi5Uie3q
5HapgliOoVH7Fkd35O10SmyXRkJJO5oCpEwUfppO+meN2mqKGkYDUo5JlKanpnT75wFC1kM+HYyK
ZI6KN30mujOQcTbrMGexVzNVcdQS2/k0xG37JDGTBxfJRsNJhoFUhJEblAqSZWTJrkfUaZHIV7dd
Q2Oqul81mwM+1Ko47YMkn2LzLCqz+22JTH1IgyjrpuVtrdU9rsM5+NX44Nfc7D2KDXSiQJ9CdyJN
3kyvWbaTYogYYyCxVkE0OGo4ucZRh/oH+esqMwAfId86rFGpCbfV3kAxtbZV4FvhWFr5eu4HJ+5e
M3NNqxM9KgyRUzspBl9M2ay8gAf1UKKNGy1/21N0W3nxzZrQvqhph1dbuC5OO8INGRbl10Go0OVd
irbmpwq7s/XcrunkvSRNDUGmaMHXN23dzzwG6nhYT7mjt/o3L12drx1oURwwO4F8sNSrL5cXCujV
q1VW1fC1dDMIwqM9NY3fVHbvnJumabVLq4JkfBFqpuXncWxs8Vp6Dcj6th6zOGgtM0eNq0305q+6
7IevRtGbvT/GVtKFbdZro++2CozxptHABAQejcA3S7oM/SmmfFfBTDIb9+I6S1T8ssbJYJPmR4t9
jrQuGr4INFmdEy+pdHrXgzzwMAW28cFaLWfozlVVZN5pdiZlpZQzL9NlNHVEpXDK0r8Y3rqq7Joh
sb61mqP809RAun8r1SYuv0dGVKhvC7fLUOGJRBX9df9MvF1lkttGNk+iAS5si76eG23uEZW1w97r
m5M9aDEq+lNzuR/l+ih0ECOXNSza1LwYXGz2NmsZASq1TWGHhJOtF1+sXikuuWd1oL3r/le9zPSD
m/g6hfoRj3YF16PUmGdcm+RCQ59B6eKMYr4o1PJTWy5186uSeRmSokW3QuWjtWQ+9+NaJd+HJmuO
qnfX0/qfH0DCLTluUipgc2ChR8jZuYgirEG1vFGzvnlFJuBomHtRpNIHqR9oCIDb1+dVnCu5CVC/
DIXZfDfXBdUN45A+sh8EGBVeq4DTtse8kbOarVrnPd3kMCyMyNXf8DiNjnq119fJv1MGxgA4Ay1B
vKw2OUBtoHCc4G0a5nSDg5kr+iVPdc/v0zY/yHV3hyQhWzyI6EBvi/tozCpO0k9lGDsGrm5ZXaNO
0cZxHR+s+91AZAC0+nmb3NRU56Wih5UhcsVhGZ2VuIrf1dCxf7m/u/aiSLQWtVH4+DcMCuDRxYLf
I6JnuFkFQ5I1T5XhHFmJ7EahV4EVsnwDbWHQ0LL6yqDuE6ZjmbxaMVa1OOPREzy493bOCjJNkk7e
QPCitp4CLU7SWqaoPBhLoz+VqtmOp9Q0mySIqXAkPkoHytEzYW9sVKLBTf2ATW0F/82+dae8Qbyx
V3Q1mEU6nfM0N58e/07Ug6VeIlgwytDX23W2Up4NqMjSGEZqWdEpoU2VdmT/sGGU/LuRaMHIMhF2
57zGr8OsRl6D3aVS2jni7eKUS6CYHn500yc9Hj7D8ngRo/mmNqzLuixAnY3MO/iEu9NJT4aVDz4J
LuL1L8j6uTdKLuzQMMqBxyMyn0OiHF0qewcG0mSkhvAcwSlu0vlydYXqFRSiCgb8BECrf21aDHVq
OzsCg+0NiK3FMwtpTVRtNwetpc8Z+r1dBTqosX3R2Y4/J/HDbhoS/Us6JnvE3JJbRH0HxDlD4YyV
3+euFSRGlA6vdbyI6EVZrOrvx1cjWCQ40WBWuak2d/KSQ0yt0gpdVOQR/WZMu7dUp45oorsf6b9R
tmBLyoe8cqAxhK1Zj0+rps/nwprTwIZEf/DWl3fqfzPZf9c9dW5qvpCULUCQ16vOKCu0t82iDvXR
0V7LtB0AhNPT8vsG3ECNjP0ntsWRV8heVNJn2ahDwY6GyHXUYjHyNc2VKmwMjdLvMA9Z/7kei/Ur
b0rv24KGVefPQtXa/+HUJ2unViQfLiQZ14EJkyt8NL5fVoggxaVo9AXZ5mNv83+nlUcXXA8JKAAC
ch3HS/J1IHOtw65Nl1ORx/0ZL2tx8PF2Ty2OC0r27GQEPDe7GYPPXHGMEa5yVmofBKjwM6D+Nmi9
3v6slPESzOmkPheNMv1uJkgF1+u4hANgm4NfsvtBf/oh22WUqC0WpmhJl8v4WxxPpa94ysdc6X4d
8gliTjp/fXwjoluNZBUsQ/7ajJzDYMxYQHVoNm1ymnp19K2+PTIm3TvCJFWMPBHsP7nP9WeM0qS1
wQZz+ZjOjB15/jvPszS8P5S93f5zkM2atPE2tLMqpievp9F5Mpc+0FAxvXSO1j4EdPl3Wcoas5TV
R9BziyDDNjdNbY2DxbAVeoFun/uGHmV/3x/Qj2nZHio/h5Gr5aciR2y2UaMVspwtpu/aagdQCj55
avrNUftzq8Rvh168T+bBj/ThtTCmU6X8U9tHsra78yqTIYnH5FbdLBFbWXQkK2ryk2WKXoDh1s/a
mDdvxDgcSdDJ5b0dMMUGSRJB1gle+vWAVVFbAMhV2GXG8I9qjIqfqeOzVs1fszY5wpruBgNxgAMN
/RYQsdfBNBtCb9IlVbg6bZ/5HgSv9nlSINoEY5bq4yXLycsOkvK9ySS/pO8KjwJMzOah4XSjO3TN
ImWX1zVw3FkP+nKJz/GkPsbx/3eRytscsJIqcdKbszMZCr0xRxwNyrnpMe1ea9EFllNNydP9dbo7
JgeeEiUc+vLbMS02JefCymRXLB1+6c3JgDlR18FiLN3B+bh3kEg3QUq2lBm5Fa6/WdQ6eoLtcBUO
lIp8o4qVJ3rl1kGbb29A3G0aIC+OLC716yhd4g3jrPdVmI8kzOM8J0E6iu7cl8pj/aN/PxJy/kDz
UFShLrz5SBmSn0W9NhUgyrYy/Rhs8hzEY4sRij6bGFHc/1Q788ekUS79gUpmIq9HpuZtkhiuqEIz
jzjzFxot7mSuB0/cnfnjRSiR+SwIHody5/10bmnTOjkublhYPSCY5lsCWPtzL5BTC9Ruzo82svzR
m1MDjUdICJQRJYNtc2rMY2KV6Tpm4ZrHhfIOLXxJqInzrgnsNjKK17rx7OLS5o7dXcAYu/3jNw+S
mWwxuiKck9tGT2yJJcl04DZquYgPQ7fMz6niuNAGVe3rwx+Qh8CPSgUNC0Dy11NbgQLTFTydw9bS
yuS5raz6V86O5MjUdecTYjFFn50SFsSEbWV2svrScHINRN2CL7WD8H3odrYRZHF8pMC8syYJxetX
cmooOG+GVGhQr9LCLMJZtxjROJcXaAoPW+HK8jo9PEROeWnfAJRK3a7NuSNKVjQAtXPDCnB3fIyu
/WM7E4WM1aICSNd7s51NMXfS+oQouB7+ieV6CSAhcv65vwj2Pg5io1wgtIN5a28WfCZsoQ4KIulR
6WWfMKZxDYgcnXgulCU+yPTl7G82F0kbuSFxqNFvEa8L+ZyYprQIR6tv3iZVxxu35ks+td4YnQeN
p6FheNVjSgY/JtKWluWS1ig5eZuJnBzpspXm+C4U2RT0WZMFFY2RAM73dLo/m5vOy39iEUkWM6Vv
wOa4ao2q6scsKnhkaH8oWoLrU2N/H6vuN3cqHX/FQuNVC8yDS2Zn2VOeBazArHL4b1VOQWClmVhm
ynPV6DyttiKFjDrnIFOVv/3m85FwAJ73sPnZ1oK9RFCrHrsiTJExB98LjWzy1ud0ooBmIEL1ePEF
3zP4JpTzWTXborAjnJGGJGhVNXHrD05pm2mASK03n+9/s73JY03+8LWCbbjtHEwYk4HPrzEnUGLh
4/FXP+PLNByc60dRNlUKRTVn2i+AqNSmNi6Q7fIXw86nh/qL/y4/WSsjCZCyyOrm/CuTHlkBq+Ko
bXhL5z003tQS/cEq3zkz5En+/1E2N/9oz/x0reDMABMdoP5pB9k8lWc9Xh80IaDhwlFBDYTWDmhG
KvfXd9S4VKnsBBthVs9U7uPW+VoZs/vno0uApxHZrRROhZW0BTw045AgLNrrYVyyBLLV6M9plh6d
QzuHA6QnvKuBsdMaoBRxPZiqE1CPlZTur2r6lbJ8sAt4pkM3QKkEP6Jn7xwzv/R2GaKpdZCt3W5e
ZCfoj9IcBf8NJPQ6thInNc6lihEWeEaIpxwnh69GqaRmgA1a9SYq89g6WCa3Sx5YOxQi8BD4i1De
uQ6pm4LnV0xI2FfDBTzhfC7XZDhIEH/cg9fHkgRDsEhgdNIh265518ti4elpG3pthjmjJ7OyoIhF
n4cJOkDJCYhc0YUz2JosHDIhupORi6hDSMYoMjSMY2Xx1WQuhjd1gUzVJRnrXPXNQc+7iwn6MT7j
z9t7furkY/eSpWr7Pa2X+p8ReHB5ipWZ/77E+KH3yX+7JUi6KkkQ2dQMKfChF/2TV2Vdfu5rI/+z
sXDcPED7arcXKxRwpEphfkpvoW3FUJC6AbaTpR66dVlAJ7yOn5XWGvCDBqodn3J8GaegXaf0/WA0
9RBM07p+jnKQgyfSghhTRm0qslNmVPlw6lshwMaaRay9RGPtpIFeGsOR9NntKSJ/NAYtZAMq8GG5
fH7K7E0F4mQceVRUAde+9MmU+tU4Jk+qJo44X7crkVAsDzIA0mpMYa5DWQP+odUACNIx2uZUiFUE
3Vh2B/fjfhTJn7SAy2jbxl9RT0ozd0od2sXQhGBNhtckao5EGnajwLzimQebg3vreizeCAjaTN06
LOLSe7sg1viEUVB0IOyy+3GksDg0XzKZ7ViMDP2hbmUsKDwuQV1XSUCPefVLanyn+4fv7uLFrJ0D
nucO7YfrARVuW7ViBW2WDkX3DvcU7VMP4ugcW9MSAmUxgjTtj0hst+88VgR1DLpX3CtYm1wHbcoW
9KsDjnScZv2TzeV86fs6foXH7PmxqvRPoqYH6TmKdbk/3J0CMU9meQQDUUTCZltob0GgKRF+8aEO
0aG55H2dxwHtb2op09D2v5lWZP1eJuyYyzSqIHSWIsrs87yqrRP0tCDsgwTo9mqQyBl0MLQfGnnb
/HgwnWQGdFuHWjcXul96ETazWjV8oVBWPE1NMX+7PwVHATdvDvjRkZ5VLC7VyX8RY2W9j6Np/Kha
+fIaR0fKdLvRwAu7EuYN4VMu9Z/OmUaPrK4TDC/Jq+EjeFjxi6lW9udRFeeomMTB993bn9gMsZ5l
J5s223U4bTWTqko41tyxjn7tcSoLpjwdDzKWvf1JUmRK1hhSOFuVLTVbDDdSOWY0uoTnFNG7T/ls
9O+WWYl/e/xrQWxSSfggIfAgvR5QlDYmloYuobpm+svr3OqiJKrnM+Fu6M5xecBY3Bua1GSVumvy
NpMT/NP38pBFXdq4rcOmtIt3TeToQVXUxllTM+sgd9hbGhJbQ/GUpAzw0HUoJY1GxXKpvSd0NQQW
hxC4Q1E63uw33ujEb9Ra8bKD23pvgVCPJl2RhqnuNqVN0DmD7k57rzTQ5Pe70umal0lVlyORkb3R
kWRwpBowDNBM34yuXKYFwHwTgjosg9yO489WohYnBeL8WQG/fjCw3Xg0YG0OVNJoZ/PhENpso1Fn
o3XUUtGW0ul6YekBoBcnwDfLMi6Pke/kc4fbnHXpUiiWimebpZks67x4lVyaeDr5UestPoYmfwp7
+SKw5344heZjSYlCJAGlSMImi4BuB/d+6ttwXFFCCZxutk6jtzh/WUrufpkhSXy4v/NudwIBZcMS
lAoEhO3OQ6ilYSazLjR6xTybvdp/7JupOyVTfMQIuP12lBtJ1cFo0nZGnfh6rdhGb3IkW03YgI76
FBXzkKNjpZq1r3MjPjt51h3Bim/3AcQfsG3wCunOgCy+Dtl2yKCkLR/PVvL0bM1mflrn1TioIuzN
IXUtanXYzlIU3EQhk1edJIMOEONtNYYK0lnfy1Zx11NkGNnBB9sbEg5ZQB+k7SBt9OshVVZZjCPd
zzCpIieIkno+dV7+mHbWv6v+5yibfebYydhlUMVDYxiSU2Wmximb8yN61G1aBqAMYqukyEsi5mZv
zSBnwSjPrHajzZ7zRdd+FVoKFR9OzC+LAuIb0E80H5whuzMIn+IH0Q88zObMSiZIAkpRtWFc123r
a6Nli8CKcZk/Pb63UAX+/0Cbo782YiM3h7INyyEq3tS9pZxFWo9fPZgCB0vwNtdkJnkRkGGhQQZJ
8npVOCIHVT/aTWgtWlKe6xya4az15qnSFHozpivcJ1GYeeiM5ZGG+u5XhAvN459/KHJcx7ZHzDxR
s27DKrWeS0P9O4Zbjl7PELYok6Xx9P3+tO5+v5/ibXaAEI63pi3x7KgRJwxpFj/Xo+TgJN6NQl0B
9hKYcmoq16Maq5q/HT7eiFJXQB1ZgOBD6ej+WPaODlAMfDCwUnR25a/4KRFx0lU3isaEc1OJ+EK3
kKMq1sZPHdW3T/dD7Q3o51CbU0qgHbmUNksEg6PMCgyQGyIoWzP6/D/EQaiIbJgMC3Tq9ZA0q3PA
MYk2LHiY/w7AMrdhPkbJkVDx3nVC6iGZq7I1vfWKwlkEKozJEaXW7fKnIpaC2l0BD1e1WydUusU4
Oq72PpaUbEBTjVwf4tL1yGJIDsWosyRcLIgvRtVZF+D484ve69bH+5O4MzipHcMUwovhBNnkAU4a
Gdg1z11Ymw1kSk0d+7cN2t7ZiT7z8GdbR8PjvVYaZ1IfwjWlLdwW1ynUtKBHBG6vLGf7e7XMaJri
6VclB0fVTomSdArEnswZeQptH+OOihWHac5VqOTC+6g1dnruYFS/mGobvQVr4H7N+zZ7MmfbDYHd
eV+tRUmdg1+x8y0pBfA2psLBO2r7uIkNYwHfCuzShm3gI8JaPy0jRkm+Ejnzw68NBvzfWFsqZBXZ
mVOnGjM7GUqweLlNHjnUwdpZR4zS3WH96JxI1PGNfyZKOb2TJz38zoJ6aGcN/bMep9EXqVR1MKqd
8wSbNtnG5nwkJd8ckEa9imLNljoUqd6SwkX1x7nxkoe7DXib/BRlc7mkwlqctBRU8ERmX2annn+r
lNE92G67Y2Et0goCtY/K+vXOnlcnN8ycsVjOiHCnGxln4TRHssl7Kx/KNWAaFr1DNXJzNJoln6bR
WXTmKD4vltL9otPcpfeQ+MKe3rTd9DShvu5rthKsRjc8XDagnmeAVSLNB5m+vWy6vuyg6LAOlWLE
kSZtJu9kFqI5UurZObzI6CBbyDcFIjebc3IakGt2e5Bt4L+S0HPX9lz0quuDHDeeo6543GAc8XSe
MJLmbvLI3sYbKTJD1K3AbWv5d2l+8BGW1pFfx84auYqy+XgqrLKus6MqTMaoOYupGYOh7P65f+7v
BUGfB6IglR36rJtNJYpZserYqUK9jfS3lTraZxZD8XAVGaAVqBrJVYV0s23ItyVeDUXFUa+BRHkZ
iyF5a4nZPkg4dnJSoOZ8Eh5fFJO3VkjRutopBUWw9RAl/sizbPxN0wvv2wgnsfvo1IbS4dyQuy9k
tpMX3p/IvTWIhxUQLzoWvDo3ayIyRwdLX4juhWe8VGsUIycwv+q6+A0SYnEQbO+rwftC4IVISCdv
DinHqjKgeaBS0zJvXko0kN5UvZYdKYntHO5Ur6UUJOL6gN43ST7MqbFJxowiapUs36ZOMYNWLfJT
oqbe428kykZ8OvBxdNi2wCvPGwWeYyz2eo3Lb9B/tOfSspvz/Y+0NyD482RT9E2ormwyeaW0ijIr
kMbRBl15G02ddZrQNX0thRs/ns6Tkkq7Nin/Bxjl+oRvG40yokEos61LhF/L9bRCLz7IKmQJ47pP
SLWN+i88QQncMTcljgTh5yqJvAqSmTudZi8NRsPxEWt6bzvd37yqM5/ur+F7S/E4lEGGhrVPaiVr
R5u59HCZ1pKGL9b0fRd02qh/U0R85M+9t9J/jrKZxhhRtLXoGGAxY/3kt6mZvphZGR9U73fnkfQQ
rSt5PFmb+7hqF4ABTU7RtGom4AXq0vlT0cRPaSLmD6j0JK82HZs3hTeSN5q2cA9W5s7ZJcv5VNel
3uqNMM5gC21JEghcc5567+pYy86jqqi/LN1kv6tSyKquUzsh/7F3xGXe2RRgUihsI8GO8e62BJik
TpH0yP0jaeF0rzqksd9Kbba+1an9oLObrG1yOkoVbOkUxmxfb4pOsdoW5wswo8hInVOh168q7sxf
7u/ynTVzFWVzbPVxnhhaDgh2RT8Mn8Q2ti6213Tx0/8Qh8OX8wpKFyiu69HgwzT2ectoyskafAPS
R+ej1b8c1Vr2PhAtS/BXfCLAXpud1jRq7c40ekIx1GfkbM2zO2W/ws9+HDVEm5fERiKGgI1sXX80
fdVYDARKkwoueN++j1CuOkiw90aDPAu+XTCBJBz6etZc0oBUrFBWDZWtNDTivb3ayakU2fLX/e8j
V9PmcITTjES4LALz+Nt8n3pcRr3uNSK1YxAJ2EaBgbrIORfDIIJCcyvpWdXMz/fD7i0/arMSxyhV
Zrc1YIxkBWdJWoYZrnG+qzX5ydRL9/H7BdFINOxo85Dzbt94xerlpeKAXreyMgtaQ5+eUucwA9gb
C+Uo8LTIVlAz3Sy9QoBNMdqhDN3YiXynFfWHyYjzgwLbzulLOQUbXfRdpRDMpvgw2AX+IIOM4hXj
W2UZVOtsQQ7+Lc5FHcRJ635RrBiDpCRW0OposyOp/J01SWFbR7OSHgjVCPnnP1XFlG6VtigA2pEn
i8+lgAOXG+P8srSHOhY7M3oVapMn1paXGVkCARTun4MGiPPd4AY/SAv2g4BR0rnO5Hl7PR5R4pg+
0C1CTKVowbL330c1ti8Pr3MOCcpSIJXQRNomAI3W61LulVeXmgBUmrgtNLL88/0oe58G0zPMLGka
yWvqeihGaZRunDFffRFXNZJVA7pxVjG8TTtl+nI/1t60/cs7Z1NB2ts8hlKjNftJ47k8DC19RU/S
y9S4+fQ/RKGJjheJ1IDZNtNbZekawBgstilzHV8z0WXNF3X9436YnU0F8I/XNxBAyDtbWqw6mDPS
eiO5bjYsH1B0skXrowAGYdWs7a73SzURy8kTfdue8yQRL6OIpnR+/JySODa6HiiPgSzfnCBN36xJ
PSF8uc7xH0uWaq+ulpYH78u9sdIx5RiEsQlabnOnlL0KvtHg4vKEkfi4d7pB7IxfLWv4JdGNt0Y2
vhsHffBzbT1AKe8tT24yNhrjA3WzyTUmSNSjVpZs58ZyTjzH1HM81GDA27w42Am7g/wB+KbnAi56
M0gI/muj2fCxImv4qy3mU9073ZPjRb+tzor35fzeEMbvpXkkHryTmv7oSdAwkK/4rfDOIKK4zXNI
Z1HVtyVaLfH6u9Hq/Se3UzrnUzKomf2EXyn2hxQTlvXgctidYa5Racoli3+bYSMGgusBTp8h7BLb
B3qpjLgR4FlngUA50mzfecUzsSA8ZW+L5GRz2qRmnbeOQS6spap1slW8duAcjYYfmzztndyyjqrT
e2eO3B6ycMBTewvXkIJFazFJycRayjUsijWeykg1Bv/+cbAbh8eaQ/7Nhb6dRihoAskglDdHzcOq
yx7XAGeLI2/S/SgwuX/YFFBzvD6tTdEYDAewLyapa6BYDdaK2awd7IS9KHLPkQxzX5OtbqKsfVLr
A0uiVtT8VKRNHLpm7ny8P2N7C+/nKPJX/JQU5HZPm31ERdTrveyvukF8wvPi+FsRTerj9RzUH6UF
ukOuhZfLdSirVERDHZePI3rvNLVNfFoB7D7+XgF5zjb+4T19w+JWI7eoK4tpo6Ob/2U3ZeTbtWv8
fX/a9rYQnQyY/vxDNW7zcah6JBhBcFwAnPkGwfIj9oZeUHTK6GfzERJiJ8VnSJTCLJlU3ah2wAhQ
3QI9i3AZ+9fEbaJ3Smkvv3Ah2p9gCgDyMB4zw/qBVCDvxoODHqpEjm2WeDk1jmLjdBHS0WoDZIQs
v0m0NZCI44M9uzc6KhKg4Tw5ym3HI9HysY0VncslFeJTqnVVgbi4FZ/7aI1+HdBIPaMm8vDuYglC
LPJ4WhAZvs/1YlyzEXNjBzk8x+2b90ZeOgHy492je5govJrhdlK/lBjZ6yiUlDp1EWZ5Ea4xF696
g4nEB7w5ivogAbnZxgSi8MC24gUDH2yT1CkjGPA+LYoLJLoOnqqZ+EPq1X6W90e3x8255KKwhsgF
LBVJ1Nu+lvpU0afMdotLFgnP9VXSkqduNvRHdxhF0h9sc1TKpMCkXDY/HUx0k8C7t0l+Yekkb6rJ
in6fs6FHy7ayuiDX7OZ0f0vfTiGVKfIbgJ9wzpATvA6YiH62ZtFmFytJuo+eok5/Ru0knmE/eAcY
7VskMc1nYE3YlvG2le7D17Eqa8FQO+uyizbD9DVma3oZ0Tt9Py6q+L2rDRc7S+G9eOPUv1TNkF/q
vko/xMCUDgZ9+zE5KmEcSaUcvuX2MYDiXh9ZZcmgp3J4ow55/ZRmmXYQ5WaLU8HnFSApJdLJelss
GJPZGofGTS+dqitIhMzux8kblyBOV/FHN6vLh3pa1YdrtzIqfVSw4hQM2YbXk+wiRULtYEkvqli6
T8JQ548dVeZHkWNEIQ42JIgd3dZflCnjxrHM9NIihhbk7SD8lqLFwQze3DcyikzacAeT0TbHlWuX
jRZPVnrJJ6f80BmJG/mVl5gFkPd2+tsygYje3w4bgyROE0KiQM2bhlUqdXmvpy8tR4EhMa52q55r
6VdP6fIRL7/OMN4rVI7Xi7s2RhkYmVWugXBG9/ts2l10op+iRme1ybvhRafvr4QGnxh9+XIQub9G
41z4glNRFxTss7p8rwo3U1sfG5VK+RSZ3hC9apM3TS8F4nz2G23IlfScRenYPd8f4u2OJ4OjRSLn
k1Lg9iTjOd6tqpEoISLZU43YcJp/99oqBnLrZP3v94PdPDBk3sMGk29hhPS3T/xkMpqYp02GEknT
PDnr0Lysldu9d+t+fGsWkfrXAhCMmrE3hvcj3+5xvB+4V9FzAksG8uX6Q9qT1mS9raYXTSncs91X
AECyrnr0GqdRwpUqzTs4PHmgXkexcre1td5mj8feOrzwSNTzJ9hNeE0C7teiE7gKkV9aJCnL84MD
5M1EW4M9yP6Te/46dGnE/L8jJb54ih2pOEAo+qmYuGwfvWRxZgBjKzMw6N0w167jpLOS2la3Ink/
5u4HykVNxS2L+dcwDmCI7g/qZscTjEqCpHZA3IWTcB2slWp+jSHSC77xf67KAK1r0V4nT3m/KkeG
RjcbgVguFwCiPPRliHYdq/NWgXyznVxqPerOQxHZF47m9iUC/fh0f1g3VwGlT4BBSArQyCP32iyT
qEZltxwKDrIl07J3/ZRa1scp193vlTMmSdAJJV79anCO3FB2xkj9Au4VT0MAw9vAIJZ1PK+T9DL2
oxbYHef0OOCzPbvzkRTFzYZjjFw75M4e+H2IHpvpnKeE1gNbwc2QvuvzpvMjDdPp+zO5NyDWPS94
2ryyAnYdBbU5013jPLvATU3ORawwFkPNzmteH6H1bwfEpMFT5+1G4kcj9joUmrFr7S1mfGnKeTyv
i6t9LLzuCOJ4OyCyf6zkeI7yL3jD11FKu43Xzk30sBjy/I/C5d3uGU32Je7o+N6fu9tVSCikE6Rc
By3lH7TMn5LLijyvUa1S52qyPpdd/KYR6ceq0r61S/Xad83B2b8zMgnokqc/x+MN809Nqe7CatDC
JhncSyTmNcgsvXlTID57cGzshpJahD9sRJEyv57EDuBfAvxfC9XK+by6+foM1jz3NWVIDq6VnUjw
DWjLyFcAx+JmUQiYWfCSNS0sltIIFhM3aLuxVewqwFnd/1y3ZyEPDlYgWrp8Mqhg14OquqWYbBfx
2joeh0BAgtGK/E83U04dXYCDYDuLXeorSsEkAFD4Q10Hs41YV3sAZWFPX+C9mo7Z20Gtl/P9Ie1G
4YEO5VcaxWyB0Bo42gZOjxYOvb28pmjknNUkO3rl7n4jENCkjlKVZgs4aeBvj5SStdCr4A/5cHYp
9bVelP7ZtnZ/1FndjyYF0YBYcZ9sZi5xY8hfDRrprTk5gTZp3dNqec1T0TyuJccTlJyNxAZhWyrF
m2XeGybWM8BSQjfprJe0rbJLtXQPqxvLKPJhhGAqhKWtwESfem7uZRbTN2rTc1+Z4ila2+7gBXF7
GLHMwAdDagUswOvzesElUTu7cZLrsJOkyKFaqmX/tDpW+VaP5gpTihLWmR+pTrYcLPXbD2bR2QIO
DSIC2td2eaCBpKRZZyJimMXeS4lIgz/MnvsmWZuHxf+4o4CcSBwX6A8uyOtBKvMcOcKc4QV39Pc1
d7ACzV3Gh3eVhLewIODwUEzaojyAfKrUsT28B+Ji8p10aPyiXJaDHOZ272KgyXOMT6WrgFE2H6xJ
sA6xRIJI/5BMAQ98/dQM7lHt6ObBAAEcuAWCr9Rb5NNvM2ON4np9Mc9QJUzjxY0q+x9TaM25cuv0
925d3f/j7Lx6JDeSLfyLCNCbV5av7vEz0mhfiJFGSnrvf/39srXAHbIKRdRCC70I21GZzIwMc86J
fRN6+fe0aLc4ALfHAo8BTx2oKfES+dHSsqoOkJjhvZwaMdbnrBczYZlTHbIyfhoRJJ0TbxUeCp0Q
MqSlqTSonSGECn9qXCixcHMt5qsiqXuZGkZdzlHnHOWPyXbtGGvfn3XBIOSI0glG+Yf/LW2bejGj
/RbZPGBa8DOCN7UTelv9fNoKhTmiJ0xJ4ObKUzlq7PRB3llITsmRtaGb9d/auDS3Wh93PhrgJoBV
srQEWm0Vw6deFodVJgw5FEs9wH7t9/U0ZfsIbM9zt4zXUaLxQFpL7yFfluXGKV0xCdUM0Ul0wmD2
J6MXYper01YRenXP/rVjO3wZVgRvbvWBkhrXWwCmuhiTq+y0MDQPISyKDSe4cr//WmG2DJAM+EiE
uMvVlMU8j2GMlTqPu7/gdTnJKQ5EX+/VTJ/+6TM3MS7R5FrPDbpGxUBu4y+GVxdc8LyACbLLS4ma
25eUUgjTLocnURJvVkzOsWy9SAX91fKKFvb1aOXVJXdI5vI2885hrUw/njrlN1ZWa1GcqiyaLKsu
ltnN78LC9T7GSGhU/mMz8s/8Anb61wycPOIleQDXwuL6EBRzOyXVJQ77V7sdvuSsbGd13eyPJXp/
j63dO3+8jLShiXCBzKwW5Yo0mOM2ay+Ik5njHjxamfr6NKtbhNp7R5DoFk+ILaoYq7sLfqs1nCJp
ETltAFLlCroRtP2KcfoUdlWfv1ODUJQHI9fN6fx4jXd21ALCBaiA9gvwp5UDLsyeUXlx0V2aFnjS
rleBhhydMUNeuW4DZmonWTqA8Hps9c6COYxwJlAXog29VvIvbK2aLZ6USxqL2E8sOzg5RAgMEK9M
dRdoVfziKmZTbpi980GBYDHPjN6tHImwSsznsRbJkM6Y1ZVBZwqXF71k4ax/fry6u2bAGMr2Ep9U
XZnxurxMvCisL1bQBJ3P0Obe+BZGk9jSQrlrCBApBXwkqyk3LF0Xwk+52Uc2d7t3In8USOMp/fjk
2AV56WiVvRWEJafLkL/il2S5nkqdokxSXwy9eB0Vpztb2hycHu/ZKtrBCPR86ae4BZTr1zc76Rw9
qKamuoxWm7w4ZfNnV1XUm4WbvbipPpcfAxFY4T7N9WJLW//2DgDKI0GnsgFHhHd6ucDC05uWqlN5
icuh+VyWad74ijZMSP45DvMJLNEUT3Y939Yr8ZoS8kF0t87TLTtTncFgvWZBILKrKOZ/LjOoL4cy
HaaL6fTtnt5n++fjbb63VPp3hMiA2SAvr0K7WmkjKCV6fdFoXNcnBgGBHM1MwjAEH9JI97u8MKeN
+3B72wG0kOLw/MiSy3qtEEc1V6D9fZnisX5fel2nfcoRJkjfKUwrCnxYYswR5SH26t8fL/f2gsiS
LVhHeXypXK0uCHgUe2z6rLiINsheAiXL6GCUTzKl5LekVgtmiDY22Ycn1//LBYEeWNvTMBSXrhqT
k6JX1cehfXJ8tAwXpBWCchIPqCPruWrgjN08TtPioqIX9mJnufdPBu99T1qZZ4CFsnIjMLq7ecAb
GHsGCoD7sVyWa6bg8nW9uNRiSNBG66JTGIl6//gTreLWf5dFcIJjQaOGh3ZpBWKKZbYJcuKFPRW7
QtidrzNgeW8UwVYZ6e6CoKtIhDleZu2XazXQDIgx7OBgdUe3G/KLkY5bUcPdBdGqgWcMovjmtPOg
hozQsotLEBMPiaie973ZD5+HOmqOj/fuzm0mQ0RIBbgLpbh1qaqKLaeBElNc9HCYBz8Lasb/liPC
C9pkOa9aUOobDKa7i6OqTSET4UWw+suvpYuCOJVhTJfRSJz/WIhw+4XqRJ8zz9maC3fva+EfORdQ
6njgVkERUx4YXKVOHAxd6w8oXdn7EECX/3gL7y0INgAUfqIvOQFhuaBGkkVGU5QXdFO7b3Fa2597
4TVXUalb7PN7psDFc6G4qkA4V+WxXmntqk4xFZJy70STdIepza391OXh+fGq7u3dr6bkf//FI5Gb
zRUtv+LiGcyJ3VPptuN9SSC48ZzcswMChCvFC0oxZPWNtFybtVETxcXOjPGYhJZ9qk3UXh+v5t7G
gZYAakRPRRYzl6thyp/uVFXMxIG8LINXOMW5udMgOAQvQ+6KrWj8rjmEgGm0c8idtXxzrA7M6HRm
Dt7UlXtTeOE51qvMn/Qk3bjA9/aPGPFf9qHsLS5XBnMDMY8Gn86uzfvCyGa/Lttq//T+ya4oz6As
66DVvLTSFq2HnYpL2yqDxRSTrv0N8V6mc1PR0cSGtTuvPRAkAmxqp2jpuNJp/XL24tgSuZ57+NbA
Uc9xhvym0Cd/Eq6fpErDGGqRbBz3Gz9IQxb2tQSRSdbjupITKTAmEIbLL06mqB/t+H1Z7kp1bvcD
QumHx5t51xbtKd4RGlWUMpfL6029VGqXI+/OIVGTknZ1eSyYU1vtGxEbH2vFGTac7s0pIYkgMSQ8
pV0g8QpLk2VqhWZAA+eiMg3yXUpleJcy9OPT44XdHHsCBdnOoZ1IIQQ7SytKMJqp26ZYKSyx0xm8
+74opvwce9W04TbumZJUdnhVYExgVyxNRUOh5kwDDy/jKAqf4nd9LKVrb+NIPAddf5OKlKAAhhRx
n3kjl6bUvNfzdG7EpcpS6xwoqvde75z0tW5t9dlgUxbwefVlT4e273oDjVINC2eyxEXETriflOq3
PJmi4+OvdHP85CQPQlmg+JA1qd0t15PmaeBETe+cdWt+n2naNQoG12d0yddeCZ7sD+DTaQ7RoCJX
RmidTsjSWADeIzeY4nGJCe8PdhuEqe8GcbCv+L8NGy/xzSnHGCUBGUP/iztaGjO1VsjZMvkltmJ9
n4ez589GvgWUfCvOL0pIZJhA7GlP8QITcK4eE3jMQ+GBb724ehv0fpp3TbkLuygzz6nlNsW1Rb9k
fAHgm+7rktfNz4cofF+FWmttaH3cfEuZ7OKwdIDEgGbWRG1rlvNoXJftnXKv2nWBp57B/Vl/uHE9
vmsQjtkamHxrEadM1VZGjFLJdPUSlKoTtHnVppeotevvjaMFr/B/s+TqdomT7YHPRNrTn1VePZq+
nCPk4tZsWK9tXasuzfRSw6D2syjTdu5obhEFbzwK8slw0EFzgbcF6bQ6qWHDIR4Dq78ME90YIpXO
R5Sj3hWztSVJ/PaaLE8QOTu6UmRhMi1ar8hNuQ2iqdpL2InxnalNzPGpwkZgUY1fmV1bHVzN6nyD
aaKnUs/zV/I258cgLMePAjN6klzBLaWWhoI2QlfgK28YupA5AJBWWX1hNHH9BzhC3a+9Ntk4rLfX
kxwacMZbGKEDgFpeT7XRgnn0RHPperMLD6NtKNeuR87g2WBPptHkZkwqAFfPK7G0MwcRg1HDpr24
itZ+yAorPU5Gk/zB0Fx9/9iX3i6JFh74KqqBLIxu8tIUtIAhHZQ+vxQxYsm+PSvW50ZXx6+Pzdye
TSJX8AS0kB2GqKyBxVNaGQR6M2Za29wRwaBR35HhRjPiwI9N3dxvSgOsRAoygy8mcV+uaGJ0ODzI
Yr5UYqj8sOyFn8RM7KZZWV+Z2fXHY3M3KwMtBpqXd4/OCUi1VSzUmBUgLs/oLsnMXOO0bDUULpHd
4XHfghDfMUWAh66V9NoIgq+OX9UJ1Z2sqb8UnZj2Dit932Va9VKUwdNFI4mGpn9MJR7dcZLd5SaG
TW4jhhfrly5DkQB5txIWlp1tBCbyBy+8CH0tiFD00GyQizfQjNkuPUaGpzrZYCuO4RA4DENNoh+9
yegxKy/116zCo27cLvlFbqxSiKOpLGWZ1rmNMRqeMnmjflF7IzjUYV0f5taNjl6VDu+1ue1fnNzM
3td2GvxE12OrYHFz4yjwgIyT6uR09NR1u9csyhjShTddlNpW9wj6j4gMNk8ncFgh/0BXFhwUZ2aV
04PIdBkTzy1o8jHfT739j9VU+n6wtSfh85Q1CVWkbi50BADga7H1AGJ/moyNeoWZo3wYuOfX0jC3
Wnjro/JmhcoiskJSWWj94IyEtZkXufM1UF3G3ffK19ocPunAG3w5sR0U8/HxvV67EWmQ6JxiLUEz
7+nqsjGSIZ4cpPevaWaPvnBCez+NoeObRvpbk4dfHltbHwqsSdKFTv7GBK8bycG6skrbSarx2kHt
35u1EuzaqK02XKP86L+efMId5H1oxFOgxRmv++OKjKiB3w1XkeTFT6vQzH0xzv1prIL0HFSN8T2N
4/zYFpsh+z3LDNCikiRbHJz+pT9pjaDKLCcerqYWV/uxmZu9XjXNnp8zHd3MKT42I3o2QVV73x7v
7NppyjUTF0kkP2IX1CKXlut0LGdjGPpr0ubqASi+smNwg+rnwfysf2amFm01Rl7xfpGuriPLMQKG
ond5e+3K2f6K1AHM70oLv5bOuMXwe/tby09JyYkCuJTglwnkykF7baqGUa9119GwY5V5qHMWXmOl
sftvPI5ptA/NIYu/ukMtxHnqjXD2mzGL3fda74XazlNBCV0JqoRymFJ1FHvLZEbRhqe93XuDKrNE
qPFo3VJ8BtMcBn0cuys8KnAfjA4sP/SxWxy9Lt2CCt2zRV4ITIJDTB93tSFWX0Rxw0Tca5TZxa6j
lPY6ZEPIXSrHb4+P1O1l5SADSWecPG8/xeflkUpEqOUwzjlSSdl88dxW/zal8ZNz2vCrwFeR0UGd
RRJQ1qAFNciKxhV2c+07L9hFqZ3uhG22G5/oJhd8MwPCiaQPK9Rll4vRcz0AYMz4mNk0ih8q80z/
GQUSmm0bt4ektKeXkIkgR/rR6qFq3fBihYO7Ubu68+2gub0pBdEag92//A1ZYM1j7KrNNYnV/L0V
lPG7Wm9HSlnZuCEgcMeUHKRCTMOKETpbfbvIzuLSLSbvmvZzctVjoDSVpXQnu30a2wJHgqNPA0SO
FWaDV4GoPmdt0weZe1XTUvNF3cRHIcpg451aRzPSCs87Hk42qHFyy73jkAIMIoy/hk4njsxpdoEk
xcUZUe3g2DR98s0k4Ll6WRYdy8lOTo/vwq1jp6QKsU3mguTp677mnOU9o+8C51qBB3w3dfZrRcR9
IbeZj0QL1XHuNe2DAc9h/9jw7fvMx5P0XikzBTl3dWb0oG0sa47dq+mk38MKjXQ0bBPELdPJb4S6
FX/c3nkuO/LyeDHZ/l8/nQj81AnZp3NVogQJT9EN14YH5/B4UW+z7pZuneoAp0Yq41EyWFcFqe1X
AHkU/aobTKcDbRha/ZU4Ve32DihmHLc3hn83tlFoSB9XbvEhd1ujvmRZXUSgJHl5aJm3uvYhyWon
uoBQD34fIroH/uSOnXJu6iJ4N6cFWtA+LAlL+Cm4AOFDeGm2hK5vzwaoYWIZZNh5qshpl0eTiuRE
FmRpVzo+sEymoFUNBnaN6fBBo+IyHHOlsQAYVAolJ9eeSm2DY3p7RsjRaV5wPukdk+Muf8AQzC1y
10K/phpjqn1GsLbuN5G70+/u6DjzLmRfug0Hc3NQsCXnQsEEsyWac+VPFQIDWK1tfK3ndDwlXhgd
G0AQ58cH5Z4VsluJqSTFvRFsnMygsOgAJVezVMLgYgZVV+6QSpjSjffhjiEYwXBrOPwsZ43AhQDW
ask8JNfULWHPqXl7qEQdfn16OVL4BxAUp0Wy/Jcfqo7qVhnDKL2Cy4ASa03VLo7QOXxs5cb3U/OD
jETJmD8D7kSu9ZeuTFlHljkOQXQtBhSZ7LjU3xU68hiGnj45ypAYRJqiMCbxXRCTVhWcJk2YQm7H
8RU00bxXqjHYMYTGebKu+GZF4jrAW1BYXMu4NXkdFnRpoivGKlITLS2qXTKGxZb3u8m+WA4vtETw
UuXgOy13Lnf7NPeyPLr2Q+1+apPZPKRxZZ1GUxXvBkepTrRGtSerA3J1tKWBdkmxXxKWpVEq4NUY
M/TtGjLj9Qc0julH6vbha+j08ZfKsIePsY3Y5uMzIs/AwgGTfsnqER9NQj7WRVTV6idTS8z4mulK
dgyqSAXVi/d83gr0PwiAIADBIBnLpXmzS1HWjJKrE0fGwRRoXQaauQWuvXPeOeeEkeC76eOun8gw
DJNuypzkWunDEJ8YEWbORyNpQrHLvGwTvnbPHNU9ausMtOHtWl0vBzkQ11CG8lrVIrgOI0++22jh
EbBRvuFkb14Wyrw4Wb4SEFiS85WTLaa+bNqqrK6BZwzl3gOIkX6AEGFnO7DLOqNqI6/UCbfmrj8J
o0QA8PEHvF0rg0UArlGzklHeusHbl7rVufBgrkZvzXt2+qfK070L+3nrjt9ePSyxoW/ik3QuVq5R
iDpHv7CtroirBO9KRTEZxu44n4jFjX0yWt7ZcuboOelGmUKhpcG7DbUSNYh1iSzsQTJbUVuQuM3j
CcJjs6tGsIB9leQbF+7OToIcRuEYBicdM3N1y4NEDTwtsItrpTE8nBqLPse7QR+a5qC1aqBsxKt3
tpOOK6EyxCju3fqQghBgep1HvGEb4XDUgnZ6BWAzfXRgPX6051T7yMynrXlnNzE6GSneTE4mIFCn
AbS87ozO7ZM8aOKrQ0rwHrU24+D0Y3GBYqcJPy/DLv4yZ5Un3pepYjWnNsucjW2+9WskkcwcgbMt
G5nrnzBBeTeG3lUuaKZFDC93XJ/HY6uzeMcKTx6u2pPz7inWLRdaTTpNl6gOLnMlwo+w636Dxxp/
eXz37hmRnSdZC+eRVVdGEn1urcpKg0seZekxn9J2ZySIsz62cnsuDZgQQEQl4oDEZvXNElxKqJu5
uE4amhYzqpXXIoPVGVrKlrbRrSmcJmUjme6TMK6h7x6smNwyhuKaQQkbdzZzixBythQrQo9nQIb7
8cpuTyMpDEefcVIotYOHWX4kJa36ya7d9Fomqb7PUsO4pskMtF6M47uIwXFHzQmdfdmI4TCI4Ulp
bi4C2SpPBOxvHDKVlKX5LJXvrtLNV+Zlpcq+MA1gIybVjt5n8MS0JaZ3e1owR7EGfqQcWbnOj1P4
7VHrFPM1SyfzHJaeu2f0SHR4vKe3nxAKEG0goKLUhAhil4tqiRmGdArnqwhs+iW14TS+12b0gQI0
vraqf3etOZSw2EFqXjfF/XZk4rfiTFdNrZqTZfdM+ak4pQ0zmn57vLDb7eONY74ZA5DBxdCpXy7M
i/IBIf2xpwxuVII6eBzDDzJBhD+2c7sk+ZaaHmEzzw06USs7ORg9MrX+agS96jNEsTin6BMc207d
mip1b0mkaGSmb/X9tRKP1zDjaQY/cnWULjurXt4dhYLo7eMFyY1ZBpLy75MAmnKKyc27Vo7KaMBe
0a6OCpge5TAjZ0hXyGRutM2HsT8SrKtb7OPl64amM+EkewdThy44ZNpVXFl3VRBqTEg8TUNY/k0l
NH+Na8T1u7BMX2fEsg9JXsVPnf3/GqUWSqUScj/c1uWni71wUsrCtE8GIdF5sAvtlCVFumP8+VbY
tfx0/zVFLwY+kpxGtnbKoWn2rSlm+yQ0yE+5nikEYKr6PyyIGiElA+IEVrQ6i1OZhsjgBDaUZ5Ed
+9FODxka4Me8mfrPj0/JvQWhiUa5QM5JvCmRjAlTU8rctU+I7aTvK4LZawBdfCOcu7FCco0sjbzC
wP3hRi6/UKXWKWOIBuXUp6mOgKgS7B2rfI5oz8fh6qLRIocu09yEy7W0ErqIJHmD5pxat3B+J18L
9lFlecfRrLaYMktv8a8p2Z6WwCzy3rVXUnswy5pXuCdRD8GfepBNMU+0FtHkATyxcZNvjUFRZGn4
JeAYOPflutxyziAUKd4pR+vy1NuK+xfJYbELW8CqG7ZuvxS2CNHAEbhvhLSlrdoWit1EtieVG8vW
H5s0/lJUXrwR3Nw3wxSAf0fDrauZZenGIuWWnTLmVfiZjZx4I4ItYvPdjcOty/iJXGKN7YoUL89T
LfBOg9mq+W4YAXzEfdvty6Sqt8hEd5YE551KmFSV827iNS9uI7UJXJYUVqWvVWNHPSzZip3uWiFR
AZNG+kmvdvl9QiPB5xciOPWFGSR7UeTiL8eu5q22zO3W8WlgzcHfp3YKtGRpJx3titQ9tk9BHJl+
rDcBozLb9jyqiblRJL1jClATTChJvdQoFCxN0ZwYiL5M78Tc8gFVAmvaaVFg0yLs6qdPN7hQegVE
eCh+aGtTvTM0/SQa70T27vlqb3o7oRXORiixjG+lc6BMxZGDd0izm/LAckGV43Z15eTByaV/FnyP
m8JVP5SmIVSGwg6d5kdzX2Z7xlMkP0Ol6oL97OjMlXzs2W+31ZbdSOkQuaukuMtfYU2FYmjx6MEv
w92WUWfC6TS8XReX9fGxqdtDSe8FDRpCXCJ7bsDSFPzfOFGoEJ409LHbQzig4Qw5pTC2nt87ayKp
wxCgGQiX67JLUFuidtQiOFld1uxS12QiRpkZe7qE4/7xmu6Ywrejfsn0W8lS1ZdranDsZmeqygnU
WHWeKv2PQW0qPxti73lLcKF4r4A8AU1bd+2TNKmBGlXi3HT0OTWvdA5UOdBciJXh8PSiKIxRIJMF
W6mIulxUH/RV3mm6OCdm80fiJgMOflIOODPzaQcPiV+KLVH8I7RY+49QyafSgG17Fmbd7JgG2O1M
bxAb61nGuG83TXK1SVylsCsdnuV64pFBb2LQ0MQqiqNCG9v3Qvtn0favTZFvaZPeOeX0cDy5fWAK
OBhLY5aRy+lvXXgOg871zUHYn91u9DaKzm9n+P/jdrkmys3QiNGPoHcLzG5pRtFDpukWtXIyFcPM
Br/3xij5MKlUhT7OOhwEv4vrXg4enePKZ369+jmuoTv7CfIdlj8PbZ6eitCGfqG2gKN+dGnuaBcK
oW7w+cnjxANBRCJDfsotdBKWP1UbhJKXQmRnwx1+L/O42Ys8+yMHr7ThUW+2no3Hp0pmMHBxMAlL
Q0HRK3WblPl5ZB703ika++C1RrFxEW9Ok7SCDAlMNE4uFcGllXpiIENhzfnZGPR63ClGWbT+3FP9
Z3Tm3KfXmR9pPuumPUIgXloJ6yWaXNMHO7tM4bhELhlTbEc72xtUY089cpyPkdmKLVf9Flktjhf2
6NLL+ipFeUoSy0V6o+aFuT07J9PM5ndRNoprHWjZPyiHOO7BzJQISdC29+CcFHnonD0vKoadoShh
czQqc5P3ffNY8jiRsuH53qQxrVVqkAURvR2EEU9TFPxop/mk58rVEuIPMSZM3rB/NyrnNTPqDf+0
gp1wzbCLzyCIR/mSl2Rl122M3CuE8NiHUtN8TeSG70aBu+saVTtnXei9aF4TvaSFPn7SOkX/HpiZ
9fXxBZKJ3PJj8CMoCqHGSJEd7sXyY4RFb5qAXTwihTJSj3qlo2AEUsKwzllK4cZ3w6L5mITZYG80
MG5vFG1ioAsUhnkK4L4vLdPhrxx9mrxTolVl5lulM0V+MNPsf7zCu3ZwllLAQ77bcgd+aXmGhV3o
cdd6J6utnT9FMnefVKPJNkLIe1aICahhEtdJQZylFWTIIq1BN/GE8pnzCogTZlgaPafB8O+RocjA
1SFKxeutrBCopq4uyI1mYjbjMOSJNuwLbRy2Zu3JP7Q+FhKmCLKOROJmbstoiawoR4J8suZop2tq
+eI5XbWP02qrGHpv52RrHeQsBRuiquXOmV6idFGaBKfEqaPvdtYkJysp9OPzpwA8mQRCQn5EWWJp
JW/qAMBaGJwQbZ0OkRGr506Jt0SEbv03CfIvVla3qazHitGsxN2DE+Uf8tkqrmVoogyLWvo7SCvO
4fGq7t1eWNHkl1RB6eav7IE48UaqQUTYmt1d7Nn9kVT9uCvyhob7dEXQ5TntlLcTyPtEZ5MHV5ZR
Vk7L4IkoFC0LTiKcmpOr1vE+HL35KRLif60QZXPKIYEQlS6/VloFtB7jMjgpQSNO+D/vjP6XeuB0
bLGv7px0ugC0hSBKI8S0Zn4P7UDYYHQozyTWtykf1dPsxDUxT56eH3+sOwcdS/TxkVEge3ZWR9BU
EpoR2hicQIrXfqcrxkE1O+v5g85yZHgIEBf/uoqIYK7bk4hz5eSlXWXvAlsEr8zi1rZUue7sGzJj
HACwJJ6EiS8/EU/8ALs3FGcrMbMPSpwNL7FSegyJaPL/PN64O7cKmA8wX4J52K9r5DQSmTMb2obn
LtfVlzaY3EuuKM1nN7Xb/1hOXW/VCuW1WXk/GQO/rY/Ea33Ia95JdVaS8AwxYyz9oTLccK/XoVn6
o63UfxHNBu6xGKww/2YkrVP7E1qh9c/O6er8ANxarWK/DJoMWW/DGD52TJurwF5pieXnNWNMd7nj
tMKf3bI3/+ztLvgRAP5pDzy2I/U1MbXlvol1RJFQ+bDdP9FOgdXZJJoavg8GHQejlU3XnkSbKn95
GUxkHjZm5B61pg29A+Me1Gpnirgz/7Sa3kQMexgQBjbakV8wGEPT7cQg4u95XUtqhMd4+pOrMDh+
wz/dOfL0D4EJ02uQ+hTyv//y9tZzyWAD2sxnbwiLz4wrjo/An/6HV1GG5iBMyRIJmldHseudAqmQ
KSQHC60D1RUGN82UOh6fwrtr+cXKytdmjrANUtfwHGjxD7Prxn1JHWP/2MidW0UhA/aD1GqlCSSv
wi8blk1OHVLc56gn/XBw0db37THTDiED4TfWc9eUVJChM4Pi0nqwN5iKycxSJLgZ2sgUD4sco0cH
4MTA5+e6u9Kdo+AhGVv8i+rZOqHMASOnka1H5zgU0cFJlPYQjN54NOZxa1Df7apMIClUvmhbsJHr
udgpFEuGknjRGSi8sRsrxzp4wrE+tdt6FLcHAlNSCZu4D2jDWnYrDhjGw4CwGCG9LvV5oStf6zxv
4wrdXRBEKXDFUi9kHVhWbdznRsT8hSCPBEfO63b6FP2uDkm38XLcWqLKAgOHwBLY2Q1ygYZ5YpAD
FOfKGbR4h6rD1O7CXBt6JBA9dSujXpvj+8j3HfQC+CECwNV9GgT6HXbqBafMnebWd/VUT86RSAU4
XVXKqj6+WetQSZqTogkSo424/Drbskq9Up2aalqFsu6uyaLyReuNdN8UUXeqXXQyGzVVN+KY9cv1
ZpTL/LavqOWsrrNCrc4E8aOcmkkLvyhO3xwmqzYvpTH174hy2w33sU5lsSdbgmgqUAdlqStPGITJ
NIvZVWgORgXXufk717Xf0qb+OLjplyzQymMWDxcTqvfj3b3zMSUCnQsHQpJkehV1oNkWmIJx5mdG
EKaen4Ft/jzZVdYcBiiOW674zrZijWQV2BvVyjVEvOpQKtNaQ5wZhhKfBjcnoo8a0CkiGY9D703j
hq9cX3W5r5LHgDQGqSqB+tIt204YKnWOQVG5o++5NUhjpqtvfL37VsClcEYlcnoVW7tulWejh76+
OYFPBEpV7wGXWhuVrDubx6YRf1ItkwKxq7VoBnmdlTMBwYZ04vqxmdcv4KDEa2hbGUMHmfv3/O5J
uQrQNm+E+XVIqk7gtCuzwSJzbz8Apu6uSaQ5X58+grLlQfXfsuALrd1xGnmjO8UgtJU0KVBRF9b7
SdH1k94lW0XfO76EBiWpJL6S7sbbzJxfXmml1gaXKZG8ZwAwP4dh6Z5LHOTBCOsg9SdYGacOfNaG
/svt5abO/DZnGcASffnV5WbapKcX6hyfJ1ct+lPU9nr/YgpLi45ABZvmOthd+lcbRACZEq3unP3Y
pnawcXxuDylHRiqdEvRzfNYs1CFSbK0Ns+TcWlHxZQjd6UvXteXnZz/m277SdGbsM92yleOslCqw
Io1xSqB7upd8iOddUOT6+yjInSfTMqhJREBokksyNK+eXPAvH7MJO7UtYNGex3z8WRRqhQBTk50e
r+fOroF/kUMPCYC43CsjqtXGSg3G+ezWc/5RcRTdL+18a3zo7dWmoYgblp6Yovgao06BpYJw0sfn
rLSij2oqnN8YSwm+ErqedvF0MW8cyXsGKZ7S4AYrTnFtlaebtZ2MxjAxz8ex4lc9Fdq1CmPzmtZB
e8ydqbo8vY24R+D3ZLeSiLQ6FmIC5y2UNj1bZV4f9aELL3qkDT/+Bys0P9CvgrcAtHl5ImJ11IwM
fNe5dPtyFzFzPPTVoU6+b5i5qYRz9OhYSuU0kC8M91zd6E4fDbMyKKYkY57X72cr7YOjp0Rl/7WE
Z/K3QtlMeWmrIr6MiPp5ZzjS+XyJZ6UKybZbYRwUxJLm16ExnepT1k16WvuErAU/27Zr+xDC1PRO
0kx5YCDxkBJ4995fPee83+l5iTyE11VuddKbujZ3aj9H4b5IRJV/V4NWN/fCDmb7S2ANvHtg0ypn
386pM12Eoff1qzaHY+UH3RyGn00ztpM/RQ510RedqTG9vM8UvXnRjdkJfwNxAyQmznp3OsWNq7Rf
LItu8N6q1LLz46Bq1f8EupimQ60PU4PEd4Q+Ew3WbNwlcV5+6j0tGnaxrnRGuRungcQ8DgrTCWk4
jZ3u61YptMkP03qIznnhVO7fsSiNfj+GWq29eqOYrV2DwFS+HzIjbCRTb1JPSVpk6qcQde96n3uj
OryEueoxpRof6+z7vKibvadYmfE1sb3C823Ot7mjEyRCf2j7aez8Ju4y8Z5aqqG+Wuqc9rsSDk+y
G5Ih/9NDzbX7kPSlq/vDiKjWrs3r8u/RodFz1WZlyj7VrttNB5qISnZVSnVgSBZa3SOgFPjL+zEZ
Z+fQunGEzzWDJn9XKZnTHRXFVvQzedSQfZkEfaNLUAc2AjtzYg37Ycrm8suIPLH+WoV6Oh7TJkm0
PxDOdgYElgF3Te+xUk9HtVa8+i+FnqP9wyiygNCjF3l+EIke5T4clCI9TE2nhKHvjThr4feO1g3v
XYsW36GENAPOOfVERW2DxzYEeWLZ8UetnQx18A27LXK/maam9dN0NlBja7TGeRdPdeocukqU+p5y
SzJ8TK1CeH/rsyK8T1VVauUnz+j71JeDaRPbnzOlyc6JrZjOX01oowwwukZb/6wVqzAmP8hCZgPs
SkNTii+t03p8ALdsh/FatJ3RXNO4nbTXOof2f0oVLxKHoOziILwkRK76b29jhH8OoxE7723Ik8a5
zDW9+zbq1KePtRKnwTFMR234Prl13F5SetcRd03txvgA1sNFNlgYY7ibiwplIL8VIZfJZ7xjQTNN
r4vxH8pog76viJOaL4USuMaRXkEeflJkZfyYNYICUAi6IN4JbzBI8xAxio/F2Pa/oUBVF4fW60J7
x5npax/KAF4pmEu+St8UTXJMqs7I/xOMFK/8/+PszHrbRtK2/YsIcF9OSUkWvcVxHCfpEyJJJ2Rx
Ke7F5dd/F+c9aUmGBX8NDNA9M50Si8Wqp+7nXhp79rTY1Mrh8+rK0StCu1z9ZApNv1fBp5UcSf9Z
jsSrPuntZBp5GMhJF9gOrr4L+El0OkU7gerOo65o/x5JBZvM18rBlHhn1ioIQnsstz9pwGJrZ4g8
G25nqQsEtvbg6OHgLb1/oyzhBbim2In80lBummHfW+Kfph4Ha/Nr7wfr4Ntm9gvkAD7yavRFclyN
dWz2qknn6bvmDFm+9/XSdmC3dSPa7ypTU7U3RrP3bgJuwQ2mKfaQf7LNViMPnXZj2u5U1rp5aGFk
N/2a8OCcY7NCjhbZnuzwpcQNrjN2Qoja2E8YSsuDcBCLviIzN8qf/qKTDK/WLCDVALaC98eoCBhS
4Vz5k7iRYjAiZfWxY07wkvx28fcWziJPVk6VEUnsPdNd7boq2OVFlvbRUkx9+zlHO3YHDjgVe7PI
RgUZ283FfbKQJBeuGj7IEMOCcfjsr5MGSIeqWHsYtCT9ZwNyMxG63dStEQdj0v/NtTx5GY1OzLer
HJNyhKrkK1nuPFFldgS4qXzCvOmYD4RRLjM1fjgqMVRFyF6W6w+GKO0lNuwy7R/dxRT61y5pcFDg
M0IVvnNloWmS/2+O7Xxo2IXuPjGz5hoTAGbVXzA+dKZfczu6w04qsgvncOizdgx95UrMP4PKtSI5
DpMUYe+ulldGXWtB47dq0ef3+ZrMjRbqTbdt36Z0tTyCnls8kVqLL5bXyvJXPRUqLUKZdkO3E97Q
5PHqNPw2jJwblWPl0LrGXZto2Rivdukyi03fST1n2SaDH3oa6oxbfTVr4zYoqvolgNylbjNj6WVI
5EJ2W7Wzrh1zZtU5NESBueGUM8yukJbxvQ/sYozmpuxoRtsYw+3WkREfCg5d7VGkrIg5bPU50B58
u3PM27YdVHojvdz3fuVFkq+P6HhUz4nVml1/nPPFb6xwVhS7nxM3SLpPQ5CYz0FdAB7J1R6++co2
ficywYNKcjIlkV/O032fjtV3aojsqVFECGMMSg/uqAnd/e7opnptpZznCJR+te8z/Hcd9JaGEqGY
Z/U3x1//TwLVOj/a+dgWpCMp5hAqdq8DEGCWZg2PhUcgz2tnqNy7gVyX+riRrGQ47XDMcD2myU3G
59JZLHHnD4ZAA9VyHlefJonH8AOMQ1X8W6qenkRY91ZXvRr4mFShcLvFq8Mila6pQr64tbppIHdW
z5me+UNYDMlq34yydMz1qd3+4bWs88JtQ61s8BZj3VKsHwLZjSrS/TH9Ld3EkVGlnKwL8z4ftAet
tYYnowelv9U80aZbOeQUYd6m5khlIaW+s9bR+aXNg8DNPRe58xvdcFVEKiiz5llLHLIcHBe+5MOY
ZKI3d47I3b/GlBsvfE9a8ipVV4k9dnIi/1twAZsjCd37o/1WKkEE00TQbKgNIScbvvLfS0g+6hyI
2GyanIq7xtHciE4SpLnScndXyk7+qP82N86HOquhDUsYCwCgPFZM3sOclfIf3Z+uIf+XV2Ru4MgM
txYhBm7nCgNo/3kzL6o6CuzJ4soZaYgYq/O8+LJ9Fe6g73BnsD9/9NHovXIxxwWAfjLdqdNZbEa9
U14u5bEz5jzb9eaYbCWf/jHBHl1Vroww1Wn04yW0CXNPx2mV0M2qtrPjXNnlP6rE2CJs9NnXd6SC
aP8fV2H0NOiAN78zBC+ng5log6x1SbIjkUFQrwTJdC81NfUSNdCvrrGvL4C8jZYKXRn7HkDtC+ao
XBvKXqOpj7PHVphqfvmLr9IKccZcv7z/ti4uj6wOsLsA2sl2zT9fIkVj06+p0+E4JpyStqYXkQim
184S/Y1tfVijgT8GWakoc8l4wDfonIrtNqKbp8BkOORfUTav/dE2JzcsHfiw7z/ZxSQCCbEsgNfA
CpFEnd3r9KXPU/5XKAbF4u25nbgvwVQiukeo9+fDQ1EewtKzgO1Rip8txaDldY0rQw0BK6IYfRHi
RSZu6vyDubesehI/wQyhmKPnoS1/9lTaXKsxawfjaNiYR81kL+5EU8lQOSI4vP9U2w37ZI9iKJQ8
WxIemcwMdrrmDWP2cI8uzeOIFL2L4RGbP6Xee01opmn+amVm8jlLedB9udbiY0HC//egKJcgZwHC
wj44m9PKSAdhZYyecvs9cAX3OJLca3EjF5AQzwhdGciSMS4VsdxBGgIBLfOolzQD9K4ed3rhd1e2
xPOPDDwUpMTZrLg3vOScRMyW2LTuavhHhYY6rq12jUt7/DOWpXewR3lt6s5XPvqXrc3CYmQwjGnO
oJPByV1vllVyhAZTH+rVX3a61XU3WZBdk8udz98mtcHpamstYzCEieHpGhHzCF9oAXqlNnCiEkYq
Vi/dNQOXy/mDccArAudl34AncjpK0NV5oM2uf5wz98eQGfc93lohV8fPk7umH8RWfdsA6mTWNiUU
VFPzdDAhlT4n5modYRY0025YOmrQWpT5z/c/r4u3hM7QRTW8GYXBHTqvNjKeJUhcI4+7pUspi8gc
izbOw0umMufKLn85FlAkexMfNDS/C0sExx8rUusx/l2ywLrtObgexdRqdxPE6SvTt32X/901gIo3
KjD7LVgLYORZZ6Mwl6mQgVbG7VAJY68KYbq/RJuAaKxm4j11DbKAT6ZKivxeZXX5rA+NUsePzu0m
d6Q9sG2XRAqfLct145elxlrFVt9ke+Fm46sxwI4Jcye7ZkJ/8QlAEgC3RiCw9Ra5aZ+uF65oEM2z
VMbNqtLD3LvOzpuFe2Uz/p8X9tm8UsDBAcYCZyOZnQ2T8BNcszKruJ64qO5kzc68Wypd5RFAi/8y
BNJIYiAL0Yb11M3Lva9SZ/2UlEtugzykq46pqe9+NaZsSHkv1gKMiLhL7BIzyefboev99jXR8olM
tSotgmIXZF45v0ivIXDSwXihPjazPswvqz2204vR+I66D1b8IPZ2V3s/3n+H/4e8nj4yLYGtq08r
DmfP8yPAHEouIoGfEhEmKX0O3P0mPY8JixYbFLW0vvrm2M24vvTtOtvfZwyeDRHy3wjrEbZD4exc
J7GSR1FCj3lIyPaYIyeZeVe2nq3GU5XlZXEcgYnAsQLCkPZ1bmt2OMH8lL9VCbEnQgCg959Ex78b
1xmN273h5a2IlNlmyQ6AKdNeBrPxq0g2S13sl8TS1L7mopG7YVDq09+RzgkGl6VZcc0uWt85qknN
E/k6ljHdMJd9/rDOpRT3ddNahM05AbURcdFWFjULjDjEskWTPnpp49t7Z0ymLhSlbi13Ton0p4x8
Qaf+k9d7fvUp6yvLfeJDa6v7Ne2SiuzfJUUP4HPzv8sq2WrPixMI+5Y91avv7DwntGO1rOUnt/dG
32fKk/OjsXA9jOEBQL4KjS6jFnW0pOj+FusMjAEkagd7Ib2ki5KiKKpDNko7361cy4x9KierAAP2
vb98ozz1lHT6GOt51Y6HtVrKIFIySX5lZVlJLriuyEPM45wynBZ3UQcxmpN/0yem8ZMjQVYsdiG7
o05MXbPje9e4/PbloD9P9eK+aJNayid8wxxtL5Ki/omqUP8rBjN9XnK9W8LR0TOQaS1o9VunmKc+
tMZBfBVgqcEOaXv7nHvr/NTV2oiQ05m1+2EZHFzB2mzIQiEo70JTLW0TeZXM06h0cGGNKlOVwX1B
AsRvvQLh3tOgKI1voDT2cp82QfKrMEvs+Y3aFkMUYMC1ZqFbeKsfFcrpX6TbjFM4Tdj+RnpXBe3O
MHCpTEMkmQIr1CYJmhsXe8zmJdODRd55bjKluzRdKnUztShc77LEtv6ZOnstf7kpYaZHYLlGOzo2
gdbPKuDgJ4lRN7Wwb73gqXNXZa2RMrTM+Io42nypqsXOD6Uxg6OHNWVD8o/ftH7+BzS2+pqLLB9v
9LqYnE9LSit1p9sNrA255ryShRh671mSmIKJj+ZkdaTEbKzcjPR6DUet0Wi/mrgePMhMFuNjnWv6
P9UKs+poEkmZq6i0Um98CubOa35Pgcxf7cIt0k9qlu2XyV8M44ucoMbR6C8WYKp8Xt3Y79pGgvh4
U/nqBMVCYE+Pa8ttAob7d6YlrcLFHKc5SjVl6WGga/p8X9t91d4XnhIvlrbqAuIHKz+08iVxX+ap
Coa/gpgr7GBxIM3CjojY18kWzfCYDspwD64+6kSpt4Xr3NYtfOx7qLfS/pzXSfdg2Y2T31huR4Ja
nWS92Bk96kzApBbszqIDsT416IKLF5oDfI04Y5VGyPLKPColrmQPTuo3n5x0pTHiJIPqosxKjCA0
9L6s9qVWtMYxmZZ63QFl1/GUjm21NxOQ3L2no2qNhC0rKxwsHUNb8HcQ/swT/m9dc9biDlAvcw4L
xWcWETdqfp6WrHR2a1YNZVSu5kDKtO8PgFFTikW/NW08SiAb/xMJJHQ/XG9xFXF0eOLBq7JqFQmz
p7dkj1qvQmeowJia1O2snQ8pXos8zy/yeCKix98kSFYetq47HD0/EWUkMs2U4VgIp7kZPDPPoo6W
yb/m1Bll2OG1QMsctC6PnDxdvwhqu2xvWZ3+KTVoBO4tQ7SPSPuZXVUMXTwXWvvb7eHa7m1L2E96
k9ZFKPS1KqNl1tff7ZrRqHfWxo9NCwfMfTYEPtAThUGoLXOz7L28afZ1sq7f0jEtzTtrwYX0xgPv
/lNoXdVFqaqVw15sJe5Oy2bv2wzPv40WjiUjLIkJfeAaVP0YG9ObDpmZKyBcs/1s0Er7txNq/TVI
lX03B3oDURdkrRX13uAyc0ZRVrvJ5HgApPEAV4Xu/C46kf7IC38KomFAqh8Vg6mmUFvRKe9oXfvZ
3cR5/ofN02pwgHYmI6zt2aD7hq5z3AmlN9+ccfWDQ9GvK3oZmX3zPS0henieuGfko5/DflWlmMI+
qGhPZ3b72W6r4OdkdbUZzU5T3fV0G1dUMFl7KwJzNHZzObRlZBH92IdGkExiH+Sd+csoObYiQALm
Mws0nByLHOeU0MHUZYawC9HkZqI7kHBh9Kxpb3bCDyJKlBWGi+mqZkf+53iXLDlK9mlVwFQiVyGz
irpraYb631LolR0XrjEW0eDWsHVrrhifsID37L1VIsWMhPD8fz2zMb/iQKprYcoSpglngnWNa9V3
cNqUYgNuhQbfNkgcZ0dMi+rDgcBwJ0Si2vyTjBB1gJz14k8wTOaPZHKWfF/2w/hNqY4GrGq84GuZ
Lt4XT45ldsBfq7xP1hEyoI9RZhdhN0AJlZFN2YUaLKYfPSbX/O1Ud9lu7a0s3bWpMT8gqB7KHVkN
y1GrA2YGhSfnr+91/EZpd1LsxhTHqwgIqzc4z+rZD1kh+ufWdpt/+5SzG3ZQblZRIjl89q2vLZ95
c9O3oZeOFhp513wx17Zow84Dww27LrUe8nT25n1ANI3c6ZC2xrCGO74cKrSY32rLTlWYT2iQt62V
li5Nl5aNQZGxu4dJmj1205DO7Bpd9qzb+ZDdcG9wYpPD3UKk7bVO2E8YzhzcapRfyqbzKlw3SjoH
JP5kdgjiwkYz5+Blz11VVTjNOUm5KzHl/NJ6dBRDik+rjOZpcZ5Fr01y501T7x9Wza69kN6K9V1b
+UJ49LERkd/r9Wu5uEOx97XE+Ldear+LEOUrmh/JiijHGOng3nX9Uv3UuOk4fCwGsS5L4gt9v3i9
xQxr8/LTqnQjCTO3rpMtRqPQb2hjYhcyzyY9vYLg2CIss4VjuW3sagzt2l2LyGhlc0uXYSnCbsI0
KUoUCG5UAm8/DwtBTbsJuvoDOTVjAbDttH6Ie6Je7Pq19UXUjB7mWuvInO2xMMy7KLCFUUWzNix/
bbt2vpLyqH2vaB8/STvA9EyyDAeSRNy1DmWtCGdUqmj/AOuOf3Tws4A9u7deGxxdylsyKHXzJlOq
ubf6Ffo6+kFOzbWzaSO5iYtVfdnI6guFV/O1KmT/w0lMZG+WUarPSSJbeQDN8r6U7WR8I8BUeKGa
gAlDhDWUuXm1aF886AbPSs6bvVBXYOFhzHqWh2Zmzdoe/NS6X4Xt9bvKWac8rNUqB/pZK5PUdS3N
i4SY4Xnrh7a3BfXx+EkYMkhDbprFc64PWG46c2UaxxXjqWqnJm1u+Tw4+yJLuea/5sIWuGu6dfrh
Bl3ygqlVULOnU1OFw2qKOiLDzVGh0RutecMNZdKyyJ2dpTrmlj+Im1GTfI1wAMV4bJRTTL9Hu/GX
BwpwW9vlVqaMl2SZPf+Gp+2SY9sW43pglsrqZq5SlxfqORwEaMO75Af0jmz5ROGQ199sR+u0vSRX
p4vGoMvn+wa+XP8Z7bPb7lxdcUtrTbu069BOezbvcKzzwd/XuimqKOtwRfyGM1tLM53z5LebBGvy
itZ+omUjE03uB12f0PuoohsQSXKMPEDrs9tdanae/5pkXEcPVmMOco+NV1vcjqnLnXfCVmM9uElh
+vc2Db7hpzP4vbbX/cIMDnU/9e5vBHUjU2BoC2QlSZzCXjII2ZnIJX440k/mxyBNtTVel2UyY8Nz
lm8d66f7ansrTrphgdSpeSAnZnUfYYXYL8BQprZnknIcqNI5kWOkdSoP4jFRQX/n9i03nYm3Ocbd
ZMjibtKM0g97ZC3+fecE0oww2XTcgyho8XJc15SbqD/SPNLzsZmPFBHeBECJx/3O4Go1/XJNjNFe
bXNYIE9wsfXvPQrQr22NTmXrckoOy9rg9pHbNVmtUsu89ntK7Z6+jBo5vH2kcX2po6qu+/rVQUVt
RDRYWs64lJQYFdr6ME77ZlZa/XOpRiSpRrE0wZ3NbdV6LEullTfNYmYzXTlbao+5WRKny1K0TZZ8
5utpsMeify5jyXapHo25ovSztHby7wSZ2MG68ytI4F8nay6WXWuIgKTzxKmdO/g0ojsQ4+esR+RE
jryRYFTy34qUiOzzWBpkr6eOSowIqYtdHSSkdcwvJ66wX0q76Rd8aRbPfcQv3ht3eMlZ08ZkWJc/
TTvD9AtnufgVZgDSzvYYw/j+rVRz3u7rVO+eu16rrRu6kQ03Gb/oS/22yaAiPgI9G/zQVXbBQbOW
PJtCXVVBc+vKOrhm7fcGlMWOCRUfwIWM0HPYDIMcIfHBqWIxynEv0ySJ+HC/AoT28fsAxFsjeQgL
AMyQhIGenQI7lvD1ETyyiiejzh4Mb/2xegLAo1u+fXwgrIoQzoB2Y5B6BrQL268NnS06pn06RQnJ
InsJnoHFn3dN933eEQQExJ3ddGA/bpEs7ln7YJ4LqmRJyGUgA+cBuUkQFWX/GjS43LOjWHtIHn/f
f7pLfAw+OtO4BfLRr7hgXVJQ1VxUqxjTE283WunIzqGsD78s7kr0HSl66RdcZBIVZLVVfe5JHB9L
IaJlGspbgng1wouxJriCcV7O4gbko+7bwB8sJ7aV859GceqgNUklt7ENy/R32N7jBNEZY39MiTfk
2tc5RokBULBcs9J9YzJpJuBLsKX2sCbPwGm748GKeaxjj/0sDze39TIcWt+85uB2sfi3TiffGJ5W
25d2IUk3bHfVYcjES7IsoZ1A4/CTYMu0T4r9+wvkAt0HN0UxxhkNUMu3dvZMzgKBFcfnJV7m2vw7
z5UbVWPtfh99MqVE2qiPdmM2kxC2bEB39HCszNO3p0ZiEPRxLeI1a80Xky/tFc5B88vXsD/VyH26
At1evjNYArqPuJ6mQoAu9HS8hjAZi8jQMp56zYrcxvO/NFLKD7cTGIUqFs0CrTqq99NRXJnUK1Qa
4gThjFJpLqXth9bQZFAYA01esxW6fCha73g5w2JCcIJU6XS4uZ0D6HOlIFkWj+N9FozdP37lVx/1
xaAlvVl04l+0pa6iejsdx25AeaGz5PFAUyFKs57zzKTlWHXFtWjji3W4NWQ2T9ptv2ebPNsbmyQZ
BmOY8lir6nZX2MH4Yhhtv1OusF6TwL9G4r/4xLbxgJp4NvrQCJROH21wF3tY0zGP3Y6ColynSYaJ
K/X7oZLaFTD94nXxbSH9RKmD28cmbTkdK7U6rC8wO41HW0x7vCa1nWdX13J23hqF4CGXo2zzdT3P
KCU4zRWGToGocET83STF8h2nmvFjVtTo43CDxiMMIgEuOQQ/np2XziyFOdWOHicTWpl8CNp4LNG4
hpUs1jAH1E/DSaTrn/f3qcun2+wrOGbobEHPcM72qaDgHueKvouXIegOaAy8qGlKcWV3emMUjklm
EFY69JnzOeQdWmMJH47dqWxu+hngq9eKa+SIN0ahfGIC2dnhBp2fYFJw7yx82ce2rY2kng9eBKGg
370/YxfnpLMdHQwD5xLY+nynrcq2ANpr+1jvZi/Ku3LfTcVdmhZ3PuTaqOzsayfzxTe8yY62lirW
z2hjzpM2XGGD/s+Uglo+Ls9V1w43QTp3h9pLrHgo6ulK2XE5j4TNEEhBqAdMJJy1T78rRG6DseqG
ivM+SCNPs+DajeX44Xlkk+CsgqjAOUnVezoKk2fhueANMaK49K8nLDqZOLek5NQqLPCPtEqCz4as
7Ws5wNsffNKB2+qbbbugsMJd4DypQvXJWCtyUmJ7rZe/uqWa/ZDJ9U5fjOq40BBNo7bInVeDa8DN
+2vncma3ofGgZMUjc/pfP/Q/NdZQV3m+9mKK9YCykWjgJTZzUM/3R7nYg7cHxCcc20HOMrplpzOb
FVlnDpWaYtEZtBTxZ7u3WrpgmPNeOzHfGgpvGvRNcKDIodke+D8PZPhVs9Bzn2KzsexQn+duv/jC
i7rEv9YsDt54bVQDLEgOmC0N6XQojDtq6vwcwrVR5j/QEqYN7SlXmyN8plx5k7Rr8snwRuenymZV
Rno61Ff8yy4/RFr/MKIgEDG90EROf8LQ6UU+EZEeTxmagIOpiin9WergcV7lDMunic5Me0X/+taS
gb2xbTWotFF5nY5pDcIcRpD+2LfBPfQRsaM2Su/DnzxEFBIJkBN7Gy/p7MkWII1kLBlFgx2/r+uO
nmQ5fHl/XV7Yv1F0w2rkJrOdBDYSv9Nn8ejvSXwrVJx5GcJsEorYxRJnmdZHUCh7DCtrMJ6wZ1kM
Nla9TMLFdfG6K0nS6w8GAHd3k5Qd8oSsbibCKecuK/ZwpY38mlEHv+R8jwg4hVnanMdsFKe/dNUE
ObfbfLCQp+fMcPs/Za3ElVl/Y0nzlbIZwFakaDq/+Kw97besbicMnRzpfmJJp25U6HMldlZSuuLY
2uvyezLxhTj4TkcUcu34yTVI4I0VBhsM9AHnUHYM56zyIDNy9gZaKdxlpX8oXL29w7b0WoTg5bFJ
2IX7P0t1fJLwtzyd0TQPBDb0Yo6pN6qeF6sLI5q70gzCrMXN4yFLNC1/oBtdXEuZf+sB+WxhCOFq
DAl6ew3/2aSKBObTkhRz7AXdcAe6+DnIq+7j3ynVDYU2CUtYKpzvhNIyU3JgeL6yX9qDnxnVviWv
6sq6vNxvcZHlcGYL3G5eF4SZmS54Wi8o9QaKwR3CGy8Pvc5InL3n0zu4gglcDLfdhkxoQBt9fCPv
ns6cXSngOsKLYkMqiWNbyT1ZLKZ9myAOvOZzdnEuMxiCTy6yoDkudcHpYIR4KKxQLC/OW7/5K8CT
5c049L521BWb/Q5JkuY9D7VRvFqY5llRpudGGVVD2jY0opziR4YmlUvOkmbVJ44Dr3laVNF81Uy7
G6K2KrJn0XTBHC50ulskVINqhjtzKAoZCTCcH4pAJH8H1lr9S5+vrOIyKMtvVubQcppSejg7TLFg
/jvWMtVxh9WKQ9daL8QLALktHhOaPPLQucSYf18R/vyx16E0fyeaW5XxKJdUfTalz3nfIvQed1qt
Cft5rRy+uJFbBlQRk/J1P65JP0S2AVYaqtlT5pW3evEpMtE29bjNhWNDG88+xWocp4xoJCfWBv0r
Ppw226m60YoG2VdZ2JHXdFc2urfWETspcCOvd1PRn75aRzj+qobWjekcLsah9wqMxFNUMyKy1lR9
uMyCZU6JiIk0zFSLz/J0OGFPXblA3IhLx8fAoaFNP1TJ7/dPs4tigEGoIm0gly0E+vz2ycEwZGpp
9FirMy8apdETPkCL4t4usvZJrwr3yrd/sY0xoA3KicsIsj8Msk6fCv+GoPEzxQ0xWOWjndBQx5Pb
vPKq3hwFhTdS7w1Qss9GmbIiQIwW6LGvCvU0w/n6ukzpNVXKW6PgNYBdNdQmB9jx9Fno4GW1hWo0
ziyzPRJMSoIumMuVhX657JDEUwAb2BxTbJ/7j5pBOrHeMidGa2vuNdpIUWlIGp62de14u3wgZDb/
A1ABMqnUzpacR8uVj9904m7eGh8zUqgc494PPxBoMO0BLoLUgxfoymb2mZrD6pNJOIvyRQ8KEi8c
I2+KfzHWsZ/fX+GXz8TmT8ALH6zPgjtfCgp+7zR3rR9vZunfICuK17JYrlmuvDkKN2rLssjn5nJ0
uhTk2PZNk0x+PBr++NqqbLwzNDG/vv8s//vmTyo67kKwSdmSsYwKUKqfDmNSm9sok4OYVgdSK3TI
gzgsOBC0EVItYno8a/H/DLNR/JNorcpvslQffkmBv8IBNgN51i6xSMbh/Z91uUJhgnIHBqgCL+M/
p79qqgjvbImxjd3CyNynGcJIf6ycqli/LjBD/rw/2htTDfMUbym2RSCSC11Mn6qmnWZGc4UT8b04
Bxefm937o7z1TKhgDCALj0vueWTJmI21XiR9EE9JNkL5yvV4RvENkW8cwveHujzJcIoEk0J+QIwO
19DT6dvqBdrtvFTHzqsbnwIsXPFLuRWdLkMtdfQ/lrj6Eb4xizYgE/gSfOxNIHA6aN2QLYPWLIlH
qHRRo5dVpI9Xk5wujxeTcpw9BTICBg7nPOEMjtVgWEkSZ8g7H2shit/Ys2OQrfBDJM1svnKcvTGV
lJOb/7dBKw2Z2+lTNdOc2A5WCvGQjkGo6Ujz9dTNX3Qwx11gdOZdPaluvfIC35pLfBfJDCXFAm3g
2QvUnV5lyZQTN1ZyUvv+pN8E5npN9PPmKKiIcZAiCMzUzzbnBc8E2176JLbW8jeeMtM+a/0PX6GJ
cSIXhcOGXhZNyO1H/OeWUemdV1Cba7GafXO32qZ2KEu3uFIlv/FxUUHhCw8kgATMP5uwrEUdyKGm
xbNtiqgznepQkawHIVD++vC3dTLS2aTpDgYKacJIQYOZmYfa/y7VHT7hsfYryDR9tYRlovX794d9
8wFZ8fiMgkcAeJ5Ooyll22QG01gqkfwCLDD6aBq7do3cqe1+fngwJGcuqD4AJHT8szKEKtieR+D4
2KYEebKMGiqgXKrd2OvOFezojTVIb5PKAqyM3f5cubcKa4UZ4SWxmLsEy4wWvfnsftTHn3MU4BuU
hcMUpeA5oiCC3DP62dZizOvhBOo5DFt3nI8fnraAJ8HRnfJqgzNP39GgFURcLyK9Tay+jHBhCPYV
sWz3NQ2Lp/eHutwG6fyxx3JlQRvLuj8dahyFgiS4LvE4Z//Yc/InyK3nVa8JNymvxa1fLj3G2gJd
WQj6pio6HctsSfdK1bTEKPgsCBh4xuMN72MJE1xLS75cDQy1OWBzrcYO6AJvE67wC8cESSzdKerg
Ou3EOnzUHfN/XSsCusEkKLIvaCVpU1NZLZMdV5ox7Gov+z2sgQu/a64/vI9DTgUS9fgLtOzCt2yq
IeUb3E2w6lif7JX03SLo5ysYy+UL4pynA8fVBAQJS+/TF1R4icjIQzPjZMjsQ9O3dkzaryRlfbU/
fA2CjEAPGFEq9QXv6nQoyBzSq7rZihFsb7YeRKwbc+F9uJ5HA7gpeZk6qglvO5T/c2aUrlIuGl43
HuiF7NTo/8xK92HNbXVlV71cb9S+XIPQQqMKgv9wOhB2N6tVe7kX95nxd3BScbSL2b5SzF6WEAyy
PQYqQ0r58z5VQpxlWTS9F+M8IlVoNRoCj8Jdv3FN1iCxYhOBvQIcto/aAG7W6wargk1pE1OehxJN
g2YUXQf9Zu769ph547M+NsmVp7ucQnhGVOiAfGAK6AFPpzDxS5y7moFSpeHO0M1zEmqtPt68v9+9
MQoX1s2kF+4uKcHbJ/CfFcHOlFXAS6TOL47cKaeWUdpDEX9/FGAK/pzT69Am6mYLh0QKkmiefUo6
goc2a0QSl8PsBTstV55x7JWR/cJdYXhN29n+V9q1rh2sbNi037j2t/6WZBYs0Ksc2LeRVyizfDAF
wNFzVzaaetma9dohyZPRejDp+Mp94ZUy+cxl1Xf3k54YwyHFKEdDWaFb4wNcgcY5+PTAMhRiFaCa
YdYQyFNZ9NP/4+w8duQ22rZ9RAUwhy3ZYbonSTOSZuwNIVk2cyjGIo/+v6h/83bANOaDYS9sWNWs
+IQ73MPJmeY98h8D3Cq/9PPt0sSutdH61gZ/m9ZDd0Srs9Af7NnunSLI6qbLt9Cjhnk/IN2x3Dmj
XkTbqEgs67slxPQjndrSho6EvNbXBjEt664yRTJt3DYC+arNZlmozaBGZ7krFr2wD6ai6BLaXdnS
2poT2b3MSxmbsFJk919bqq59rOuMnqHR9vH3SaCSvRm1aImf+8nE4aCEWNduFm7iBUg26MiNK1v7
G+e+ie8cUxiU/ZFyCnNiSmtbuSCln5VrVF87gy9+jCfDzHcOEtHybnCtZdr6aaGQWzEKyz+MFiJQ
2Qbd/GIO6kogmqNnM/oreCEP38d0nP/Omh4NHbEMhR2OmW4XL1hnAmuVtTnBC1KOE3dBAc4MVyuk
XdXdaJk8RLxcgEbcdMGcEbrLKCHc6IZRfoWIlfiPCXS+km6ELtQTpcvE/T1LoRU/u0ap5F7vUQLd
WzhXae+Gu8Bt6bGrE8fZcFwZwIqEOQN/zs6S3TTh13lHx1ceJfXRN7ursXKupI3gGmQqUYJZsZS3
WfpJH3ZZhXfJZkLgS+11awCLX0paJ8fMtkp5dGtgmhsb7RgZ1oPqxZ2VotqwSUAQVfusINg7CkNX
vIAWy/JA6j3/O8z2YDy5Sof0I0C1/Gw1u/WoD9hOe7c0bdVv3aqLkfAxsmZEO8VcvqZR5HghQN8k
fbJGCg4P9tLpw5GYfMj2ToaC0CYBCYNW0KSp2YZ+pZAzmBurQvhtFqpBG0zm3b0qVR6Fc2n16EbU
xlKG7RCJOBg6M1Mb5WQ2lA5b9GOwyA7JmsZxEhgFTTEUxy4SowrSJjfbO7MFPbXJkVXutrwpxcxe
aTQZErT34OPFmMXji+srljcGf6fCOfU8de+3zmzuMIGNLVTThqnfTskYj/s6tuFPBJXfGeMX3KIl
5kRTpImtb4L0eo8wO+0e/DH33pM+016RYfP9MI2apHqIsTiuAq1ArzToTVhQYb607KdVU64MPWcU
UbDEEBHCsU50GQqytogisKOyEMfpeA6dAhoAwYqVqgAOuY9RI0WZ52oW2auhN+IVd/gs+xJjJqZ/
b6elVF909gvi0rkLGNiRuXKDKpdd+Rdc227YjEDVxMaaCmC70om9YYA9aRdzG6oIoa4gLQ017BNz
8t5tN5rqfaosPKL1jI73rz7B3hPcNJSslrrhZL0UfVL8PdiN3uzH1pwLkNLa+APYcZa/zC4YuGcX
TsB011H0aL8hgMT6p51f/5BijPUNvCAf2Lg+FT38hiR+zvpl0XY+kmo/sRguokcd98hkm3GO1a95
1CeM2SqO+/2IZiy8VYh/3cPQzwMQbjCqdQiuvxj3q0ups+07W58CTglTCBcn8f/iGo7yPYyzoQ36
1TDybnYjq7+LEtfvdn7hASyVrhMX/9HZaLywn4bYQLtwQTBSTL6ORB2FwOXB7Wun+JpKB4pXPU+t
8dURU7zsh3jUpp2ZG93bErn99BxDppHbVGuKZjOylB1MzVlvt+XYLOopzeMIamErTIBhedx3Gn4i
g7A2wyQqVPvstrYeeGoj6ColbcldYk+5OmKlYDX3her66VAiwCWe/aHJraBNJtd4yIcJGktn+qo7
eEtkzA8E3bb5T2TYmKQrczRfbCl993veeKJ6i6hpaq96kQz5oRi0tAuSRdnLvjSq7ilboGLvnAwi
7HeM3jpbhr2cbbFxonGeePNVBBeZbYLmH+qRHiQjlGaajQYpqISR4LVilbQa4l3VoEy8K2WUT6Hq
RG88YWyyLDtvapo67Jt4ZmMtcBT3XjM4+F0Wc+e8c2P19a8FdVrhhrVWVLCLmqgad3TF+m+umK05
HBovco+doF3A9RAvyYEDrn91FqfWtoNqe+POb3VX/IQrVLS7JKMGuaOrUOhmMOUiTr6kMxq7ANob
u6DRZIllp2wybeTmSPoRIYuXvxIbOnQXGHMk8o3dcm/CFahq+ezTv+2OwNnNZ3glTfVLU20cbWAb
kdhica7/S/uKtKnPvaW+AxAm8RvrU9DEUOsq+7eVxjTf0N+o203B3UzLFOa63THPi1n8y+sjx0df
eMIP5rbEUEKUmY5bu+X24r7LMmh8/kx/ZWvXSN8FSJL2UUD/z6YogiklIaYtFjf069n41thli/Zb
V0PmWhbPfYq1zskOs7tk2XYpLIE4e6l1zVbj7dT2jj8T12S1ZnVBzCpNB2iKph3yP3nFF4HM7bzz
FCXNjSMTH+O6JWk4SUof9lY2iR9tijHGF3fOdS2Y08V87+O4T79mwpMcywVhFm4zpMW6n1Kg+5UE
7JFqfF1G4fqvPuIOsIXoHppbr2hpViAjj94akpdOvV9gdb5hBmVBn+JHRjz3iWvi2RgLA2XoWawe
X1WhvqODBwCH+3d5QD7U0g5zk6Vi08MS636nU1rHod+O1U84UBHqs8CwfikITr8m+CnLdslWkNDk
Dgb3cQz7B7qf0ea7FLnw3/iLpmprQKLJXuwE+/KHMi6lQXA4NkYdFBNMjM2a/OEtUc11+iNTWd7+
qJDPhBZrjMgyKHRpoD9P5vSFXmMGG2dWi3idHQNWRZDwjn23AaHLF0XCLzclPdoMalw7P+Vu0hfb
IZ+7+nEax3h4dIU2qjtoi9oDjAbc2xK3zwqmWbQvnTZYdIgzaD/7uusiN/RAFmgh3FzIIESX/CJI
4tXXGLHF+quGjbKz9yxl/4OEObtt6JIqeY6SWuHYJpAhe6AUNi73RMdLe9dERqqeCi9rqxDd7Nnd
R9qgD79c1Ou+lMuqU4ldkjPt60VPxy/m2Jf/eZ3X6YfW6vUfYvSt4R8/iqSxrbB3mV89/pUMpjaL
57e5FFD7i6lJ95Lg9KCj4mCHqJLYE7Fbxl3ZDM2gdn25IFLRGTVFkkD2TYv3T+Ohknk0EfUEXCGh
tYSgpSMeWzOq022nCfNb7FFf3KmqT4AOLNLC5AZRRs8NSmHB4BwsL+PK9kXdh6YX98lfZjJ55quX
2H3zo+vZDAfk5HAzsvn3YhN3q6ZDAMZlLB+ctigbhAWzktokm9X+GluDqz/VbDj5zYsbY9jKqBLW
vuK2B4bhzPaOrNBEUiCH9nJflZBS8bCx0vE+t9rce4AqNNZ3K5+o+bdwZFRsu94TDvu5gCk5uiU6
xgWymv0e8h3QS5wfVBF0g2FUO/DDrvFsCCmibZUmEWqByCtqw0ODxJuWB0qLS8QqVJyK/wovyvtd
2auF5pCAIrnLIEBYSO2mC6cn1lZ1Q1pMKGBJrrQ6VJmKnoZGWq+x7GC82W2qukd8byvnEAtcf8NY
E+UbintsuKL1a20XRVAigxGuR72fmmhQz0USuyXamFT00HEZra74arsKXlzQO2pVfK+gKzz4Zd4u
X2fb6dluQhnjW6lVqEpm8BqTMIqzxQ8g2uVaUNcuxlwJT6Gz+obGP5tpiqqQuA34cLT4yWYyuYaC
We8Ju3jcnFuWOWt99jSx9Cnok76SW5Ivn/feo6rM7DLyfSqQZrxPfWRUVe+Yj7OJ9AbaB19rmSBW
Icq5Q2rW+qzNDa0SsPvUVCimrAyns0JH3Pdj3ZhtdAAyUga1J9In2CVY5uGW/vRxEv2n9nj2qei3
0DChw4xY1LlYn/CyyZXCjw4tSrZZoDzV/4qhYbzWEHLdoDea/GedJ8sUlLwxL34ea3645CL95+Mf
cmXKqYnp1JAce224nX0zmpZaDTBQHJCarQPl5nLHovc7tG3aHXTp4eAnJd4PaZdsYHy+fDz6+qef
zQLoZEowqMXhUHdOZkD2WPKwFvGRE7bIXd8uLkxLQpq3BV1RhHxKaFm36hfnY5LOgIleWTwgFC4w
+ZqYlMW9Gx3gjpPxuZHcLV5vPVkzYg69ps83qjIX0CTGo7IOKAnHQg3sBb/nf6oyOuk/p51dVaV0
JnS7sf7pCy7UTKlug21d9EiAPv6VOf0tIaaLkuc6sqfT2V8lBqmAn46cYcHVUTChTpPVeZgnYn6G
vI6QM9Juf328kBflu3UoehS0UWkE0pA7HaqjZzxVEx1AEJnzOzz8cje2jtyVCKXsk570DYAY+h8f
j3ptallBGqmU3WkmnG3ellCp9xRtpljP3wqf/lKWqHt9GP4xa5JZyLFB7iCB8fGoV6YV2g0Vcfyc
EKM8L7N1g1YIMitxkG6vb/uoIQ4sXBVEuAD8X4aih0RddNVSPG8XTxms3caexMFtIm+LCk0fzJCq
qSfEt9RDL4p6LmhSysm+BmKD6/eseOgI1yqEGNDnliPq1SPa7+aiVTcOw7VRKCZTGYfWRh3obJ+I
WisrjgkrRklkU0ECC8Ei3eooXNmNqxEk6DR8kVd/nNPdiKJRpgwPB9+0Etn3Hm2GF8VMmsfWwjtW
TJNHSQYFX+Pu451xZT+uNBWaJh44Hi6103H1pVkA8cXZUcP8DR6pLI7ZoFBRsS0EMKs+28ZKn17y
pJc3zt/lnqS2vOJ6fJiDgOrPWrvgFpx2pg5yRNRahW2eqO8DuXdIwegWyOsSDcMZpyOEVB/wzvVq
O/3KSMwI2am8OprSxxYVC9Nc/YxVF6dPudb2VF37XrePCTh3+06nVvxtJuHpdtKLelQ6HBOVCDai
1v/4ePavzIHhcjDZVZxMADGnv8sx104VotLHVsPsg67WGAcdrUjyXMLG3ceDXW4xLjrQDnSsVtzD
xXHpJlOjn54fl8lE+KUbWz8Y0DK5VxASEV0xtaR8arIymm/sscsTZFDphCBKhxbU3vneTkiX2xbb
xGPVSLFqdpAXELV8+uJhFJ+SpUFDGA7q+vn/82iZeYaEipcVR6QRxPe8SqOtOS8DjgvRrYvn8tCs
OD4OvcVsruD+06E6zIMhJFOUtOtGO2ZVZu0blGa4IRaJ3k+KHF8BK5sSxqfvIgamRIghGV0ndvLZ
wIXRwSwvi6ORiWGLStUUNMUcfbbv6DIKqm7ASQk78Bc/HcUdbaQ6EBg6IhHh/DZLRC09c5HvkTf0
nwV5/hkKguhK+CKCNU6H0shbOLgMFfmtQVBDp8Hz8t8fb/x1Vk5CNgbhz9c8+MK40JxD7jwUpNrW
W1iuvPC+oCJsLBuAC5SF8xxIbuPV9i3K67UtTzIAOAbcChfr+t//ZzN2ne5081QUx1It5V/TUCz3
boYkzuc/DBzH2oOkhe+fR0s0tHRZV2lxbEbN3WFFQuozz/yjI/K2xlz7/HjsCdCYVLEAF50f5Ln1
Gq9Mk/KYprgYLkvxo6PXGfT5ePD17L+PP+7KIQNwprHXeRRXr+nTKbQHZ+gRzWNreJvSVfW+topX
IyHNaUwj2o5eM1NVkzdukSsLB2gbZQDaT/h1m2cvxezHfZWjmXTMRem9NyOXIbtS3QoDLy/+NWeD
GwQbBqTHeYQt9S7LV5Wzo5nDgR2p5e+SyszvO3e5SehdH5Gz7U+MTEzhrRgW75xEsSyUdbQ5ao4S
kZwlKBGt7QPNRjaeCr+LS8lEm+Gb1hbdFzCY7c9JNqM6aFGMYwM3d9ZtoIDMr1WOaFiQTrFv3s2D
bxb3bd6Zxp1nLwJvGaJOscGAohy2btrn02ZYaCsceUebVSScI7bLSaBdL9DQUV72vEarlfc49P2v
xPP7DLFZFiTMwYrMW+oKiFbmpqzjY131sRvSHiyxKEz1ZN4iRUGejZIxEoBU06P8ToA80UMbZq8H
xnMhoEAqqq3vIQLXN/LgKzvE53bQSLhR4UXN9XRfRl5nsUey6mjTp3lH+U99xa7mllvpn2z6bNXo
79N3XxFHaFSsx+N/bhCdnecVQ18dUaEym3s0Gzz/DbsSurP5Qqk90AxER480BGnT9Ymc+gcjNeNy
A999Tje1M5r/oknZTnsvahtJfXZWyXaJm/KXgElrH2QGpP+vftSSPhwowMaHj8/vlS0O3R/2zvqK
AHA7O78lGqQRtbfqKEQu3gv24AimTdO3syPsT0tdQOIjrQKdwt+4I549WZhZObNOtnrEgHG461UW
b1PXbHZ0xMSN77pcf64jtILJ3UgbQdGdLozboeVjUojjhlgcc4uG72AiR1ROye7jCbx8tqgsUd1h
MBLUC5iHm/mZ7qVcRQtxcR82RYEtQmqaQR5h1UTtkwbGxyNeLhnXO/E4gc2fp/IsHK2RCGzz2SmO
NecsRKGp5tjRSMMuXA8/Hurydl+h2cDPAH6A3TufRcRhyzay5vKoy7LdGPNj1VQhZjsUB9dyMlak
5SoDGt243q/Nqb/y4jRATsSk6wz8z6kqcGuJcQIpj3GaZ0EyepvUKaxQl9bbyD1/4728slUM4PdI
kbskkODLT0erVkRxlXrlkVAh2ZSdmdxbSfFp2gfFR8dZhyDKhqBzdtAWxLh09MeaI+I5+E8ZVFuB
t6CcynLeWLUrH7TKZK8QdHh5ZN+nHzSMMRLIYmiOY6nUl9T147sox2Ll471xZZHAP/KnA0fD4/oc
WOUh+w29rGyOXbPr9ZFJq7IpsBRtHVPc2BBXvohXXnNXnNMKszvLGlRCqFYjs3eMqQbtJHiLXTIX
8+vHX3SZeq3UKVIupo0A6pyNMZm8q1HmMG8zGS6hfU4rSy/gvtk1TmdKm5owx69ouTGTVw40xH/e
QeCDMFrOcXCdK4cK3djm2BattlPAggO7FP4GU4FPg855qqAdgWZZs0sQ7qdbw8y0ePC6qD4m2bRs
Glv2m0yOt4KZKx/EuSXgJZmkCHtefV0S4BZLazTHpQeDVMbSey0B0O/NIXM+nQXx8Oqg+0jM4QOd
e62PCPDiPdLII6LW3ZaIxg9LmVnhrGOt+PH2uLIJUbmnCIBIDgJb5zWzFUM9ZGMtjyaShhYId1/4
29mUw60q07WBeBxXeS1cOdBAOV0kpdIxQ7BcHnGAzJC6mKCJCXErE782ig+KmXcLBjxQ3NNRimK2
Rr9HOw4lWO05EYvhoesIpO3GtF3eE/ADIVmCT1zvpHN+T92VCLcqYzj6URa7d6aaUXpOtT6etrPw
UdZLZ1feCmsuP46gjxcE1wekjEi7Tj8O+066q3M9HLvOL44jsQKNnrpO8xthxuVOX51ZMfQhAwfa
fn50W69vu1JpwxFBbLmjSD8EcMq6EPL4rerwtU8iPnZcn7/ARaw/5X8exc5wBirhzgDIIcl2o2ko
tFbELe7L1Q9y1vcesggP1dnEwUZzgT/G47HQp/JRuCANUJy1TZwIBNzuj0/U5YVLDmev1ku4R6DE
c3YbjaaddS1gouPodFW+meLJd3dmJ0gebLcY0iPld8Pfz0UZf/n8yGQGMO/pBvJIrpv2fyZzsRxs
aOQi7nJpVk5YoT9b7a3aB8cyz2CdHtoeH7iN4aix2n089GVMtZZR2HA0F1B6OVdx0K0+8bw0bw8I
T7SBW5nLdz2xEdJdtPhuoUH/pXXMNgTvF92Y7ssdxMuJLCEHw4IGd85iaU3ZSVXm3WEQ0tpnTcfL
ZqS3cM+X55055eZan7Q1Rz+7V5TSmx5kZ3fItfR1zEp8a8vm3Uvqfx27i+4+nszL7QqjZAWhrj71
1I7OBtNTCziT5qAK1KZIby/xvMvJK1Dx0G/h/P+QzU5zvXWsFRdPPRHG1tmeiVOjiiwrQaJHxp27
kQmYkA2q0IO2UU1q5SvUE8zACulZNhgxag80IMbhdfX/w/4TCKHeB1aizAjvTNX3CGgDrdulYqJB
Osbm6p05yRFcVubGPz+epz8X3vmPBz9AQZkUhVr22bmeYiObdNk0h67IlgSsaVuaXywTAYVtUVRe
kwaU24sknFRduMcI5mcWFp05dptUqhxYdTYSeC/N3I07fKjjeJv3VE2KQMWl7t03WmtazdcS5Wnj
zUpAOuxF62W/bFZnCfKE2xOnEzLwTVYkuh6AdMrsJ4AQ2DhOVLOLrwZGE+MmhtuLpBh4twzjj7ho
3j+eh2v7hSDfZiE1emznLkrdWGmAS6wcphowF20u3ogW7MBtms/HQO5af8O+m6ifItXZI45mbmpO
AJwP41q86Sdr3GMwPGGJGS/bjz/q8ly7qBcgl4YYJ992XlOXne/ztkXVoeYhfgQdVG4Kwy0+fXsQ
0q0tfYTtyJfOidckK13jevguD0orNmiNRndGU+o3audXFggKK117ypekL+eibKUAXGUngzxIOyne
W91Ysg0a7vneNuq6uBF4X5k4OpJrl2VtSKAudvoKjItembOeSKRMvfcVQnkYeeVvrM7lfQjjaX1j
SCno7Z7X6UGR1zaok/aAjdJ0h7DtsiDT3fXpQYtz63fkiEHeoPVdTiLClDwuRMVExheEOxiSCEE3
PDFJkSXfVGtNCFQKf8DIm8hyurFkVz5wfVXQ7EAqkIzwbKebk5TEjqsSHKiSMchtR7bgBlFQ38Wz
lVhgz2da2R/v+Wuf6NEiB+RBUHRBsjbE7Msea5pDUzXNF4gb40tRe/Ihw7/jRqxwuUsg1fHGwHuh
ws21cbpLCqts8PZY+oOFUbYetGXuQZFr2znfffxNlwPhogixGmAFalQXMCGhY/JW4t0K56HXA2Xm
oE9js/n0fmQUFAnRuQAdZJ33kr0ypsBsW/0Bu5ifsS33eqmepqaHbzNony/Ur3ExQTgVD0LX80tD
Yper2Yno4ZL1xfsAtnoLNni6kbhfbgZGoUlNQx4ZR2qMpyuEvhOQVE0Oh6lS1T16aG7gxY5aIYm3
cvUra0ShlG8iDuc0n3epXA3jH+oE02FqchECz8DkewXjf3on0AXnQgc4QT3iHDylREXvw6K+j94Z
til4hT4LfVluBE8X37K289bLCamTdYnOpi2DyuSOCeD1Gk+Ap15bvey72rtxGV1cDxBTOTTAhGhT
rATT08WxitRPjWGaDrnpUj8ZdG2LxxgOJqJI9xNm9MHHc3d1PHQXSCnogJnn8bWmIeplohZzwH7M
f6HCPm3rSTW/RyPJ90KPYM18POBFQM8HIpixEtbWANE9u/9aUeBQ4JvTwZaztU3j5E4t6bua9D0p
6LMeGQ9Lad0KL64Pysky2Irr4Kezit681JrFYe007d13l5AGYxt0DaYwSZJWgdt3z1M53Qgj9fVb
TsLI9VspGpA9gB4iEjgdFtO0rDPaWh3aGPD+qGubZQTb2ZVGfh/1QrxgijJ+U1WVguwsW+vFkZb1
W0X294/n/CJz5HeQNf7/Cv8q9Xz6O4pslmCzHXWIK8tBYHeQ5VdBezkO+0ivVopTJb5CyyX7+Hjg
a7sLcY8/xHyKhO7ZmdHVQHnI8NVhGMYZJy7nlwR82+IuGfR1/PfHg13ca3ylT+xIzYn7k8Tt9Cup
uTvTkCLtmFCGfx5wlgDXL5z3KLJ/f3okclEAVDBWuXfO9WOnqMfzcEH5U+HbcMRLByrboBcHNRrO
9uOhLm8dRkIhhbcHoWTqT6cftSAXWzQ55HkfYPubO7j5z7yV9o0b9MrU0UWlJMcVvSoIn01dohsY
e1SZdsAuNftSNYV7X5Yi+mKMXXkjPrgcyiDzBGsLRZY+2nm1k8SzMKtOUwcvc6dtFrXTRhkwjJK0
/jRjmuLtHwEb8gke8PMsjvK07ir4Q4d6lOOrW0TjG6FeeiOguzxcPKasEbUZdAkpuJ+uUDNpaSrz
eD7oi5xDQ3rZ9zhdZd9GU+z0IQXFDQTqxmN0bRbBev5RHkIb/NyaAT6fNyurnA9pDPjRh4n0Y2TW
A1HHy/fP7kA6gggvrh198E7nxZ84n9tOhwN3SGmB3xU9mFkEwtXm41GufpBHsLBqqSOBcTaL+vBH
rEefD8g/f5uR/9uCaoP0ilPIjZEuTxSIR1RSgacRZ3Mzn65XahSum8zmfMhVu+C85UeB2cMK+/h7
Lm8+ggTQeZiwEuNfgH4XHGSV41fLgZb3a903h57OZ1DN8r8GLcP/y2Ac3RX1y2ed89rbQq+9CGLa
wR+8GbELd3G/WUCA4TvBFT36BHvGjU7C1e/jKV1jlT/u86ezuLIpnWqcloPyoPiFjdOqUGpQXaRv
dEC5qvnGN15uEEunmQVknEVjn5wtGyL43jyD9jh4UdUedHTCd4PvYzrW+vMNANfVocCIAaxCzZJi
/+m3TR3+q94y24eVxr8nc/kPI0G15YZqb3zU5V7ko1B7cVfOw9rEOB2pq+co8iQyjoYr0l1aDRba
TVRYP96LV75nhQ+sdQJadWgbnY6SztWoD1btkeDiejSWrfhplfCOMLq03z4e6nJbMGlkf+CNPLpm
59pGeTF0dlmhbtdYNli0oYQ4XphmvNVxjcKZ0hffPx7wygwiGrH6GyOIRsv5LMJozcXHpsFyDovI
3Md4AcPQL9Z0Y7dfG8Xj0uB2d/+s1+kM2i3UQkyk3IPZexW3rF9Vf2t5Xty41a8MQ7F03XTr3NFX
PR0mbb2caNTyDnORxlsxFBge04v+/KZbL9pVdI2KEeiI01Gyyu9xsMyjg55iXp+X0t8OhHA3Nt2V
b+F+Xb11KKAzztnC1JWerJ54HqnfnPy2y8V71vI4v3FUr4/C5ja493g2zg6QzJJW7+3cwwJ57h/d
ovY3MTrYN5b/ygFaQwjwIyTOlNnOysGxynoXTqZ30BBQQw5P6o8IkmJuqvJbwq5/HrrTnIHyGs8g
ZQeN4PJcVsipskbEJcIQOplQ3D0gfhn00gVCAl578PQfhQspugw0vHHHrN4wLyF6D1h0ZAhwzq8J
7nZi/jF737S5C8vksRfwP5zyWyLeIpnduT7GddJUf7fi98dH8fLsEziulyYVBNLX81docONswFkh
Yi1AUppFkx6nxohDs7HQAo/GW54Kl2vPeOytP9U0jv9ZyECaKsY5g0FUm57C8qiqN3SmboF61n16
uh6A7CkMUleggkbJ+PS0YPPSQ99ZkArsmvFAREbHIYXXHsB09r+APcuPZt/KBwzxqjeyrOmGWtyV
WWVkDiul15WddbbDgb3WDlYA8ZHuQnJAXwOjYqwXN8RrKU9Sdkvn95ISR9XaZv/B2FgbN+eC0VqX
Gi6acPEx95JZ/ad72BE/xBWo2NDGaHHY5yti4W7hpRGbGabmb9suV2BLYhXe9tNbClj4Wgcme+Tt
P/v4dMjgWNdFcsQNVduM1mQc9UzAGkFpFh9Ef/PxcOuOOVtrrkQ6jfTfaTyfQwlaFPLo3CTtAc59
uu311jooNRn3vszkHcDQ7M5zlunHx4NeLjB65lDvSFZogFAWPt1gmAy6We/4/QEH0pZjnyJGDBHR
Td0Dtloo2eX10t1qXHMTX3wrOZi5cmRWxNqFUVKUrNrIdFEPcTd4IkwRyx7Dtu2mbvuHjPAwjvXy
3dNN6YblpMnsffH7wdk68ASf+5G6NWpQGt6hVYLRQs59lER5yQ0EzIXiVQP3OE9RqQ6h2pX293Rp
ojoYYgKeJ90YzTZwBnhDB9kNVv61nYtavFeC1gW9bGUPq/92jSsbxubtZrLTof6nUEPs0gxIupiM
rhnKepNEsGpfZwOfb1xSBfVYt+jGcqtNXjJgK4sS986GPfVdTL3XvttpkudbnAhcf+vIQfP2jlqV
PJATaH+30HfTnYwhLN7n0Thm/EwXJpk2+i50r0gZuDGa+ht0EOwSUbwZXtJ8GgaMCusO19wxK/Q8
BN+z1Hsj7TXtL2Hpk7jTm2XpkDQVzfjDsMgU8yCKC1/bNl2U62/Z5HvqKZHkEb+xdM6RDyjjWeX/
TWbUJg9Gh1LMfbwMyKIWetFOoZE6yHSkYxH/yPIs0fd5uZRJ6BUSeBKVHCfX7hOt9uiYqmzOFGPn
KDi5W+UVqblzc9dtDsPoquQ11+o4TjBK9XI8C7BFbSGTEzwFYO/06dn3C4Oj4KtchmpMYRC2VHON
vZ81rnvHZ+dDaPZa2nyJlj43VpnRqnsbZCF8pCiMpbnDLyj6V4p+Kd+g7Mf/OmiSJNsUBff4sWl0
L2pCs4rgek9dAbG/GGq0LDoKVUhDDXUngzEdbG0b0QzGlLruTQtFlE7TvncEuf034CSx/jpTW05f
QAv348G05w5hJcSu8R8faiRgkqx0h20KNlR+GYt8/Hsx0ZB+5A0b/TBBFSjeZFrhLzR0J7SusMuN
2s1QIMax7ewqS/cYbQ7qfkabwEb3oZqbHUvNHjMN7r47c6lbZ9PmykmOuZvl005j7l3cvkXp/k0r
24//lUofso0+2b6E3lK0cEArrayfZZcm9WbxJlneycbt8gct0Yy/sLd38qfWwJv5UPdKwh7pEpy4
hwRx5CeZSHj7yMUUfVhHQn8ZrdlrH9IM5ZGwmIzRfjJYdtqAPWoMD66ROY/oQ+E6LTHx7B5iep/6
DgnB0X2ZoeEl31Ps34vn1AfksgEbJPt3Gc/lEwrsiJWUTFS/r109FsdkzOB6o6ri6D8qr/X+zpEb
QVO5ROLsSWjAJHYJjZF5n7fOjKaK4UWGFlSZWU5b0+L11A8DxqLm93Zok/TbZItZf7ajBhHSHBYg
HqwNQn2pCPBEmg28SLGi2Skfx/SAspSMjspFNCpcUrSyH2sxybeUGlVkBpFZZo9NrncPaqpHBMJL
PHr3btubtgg8qH7vtPIjVcMhKfyxCJAs48rboK+UxC8kYHGKB3CaN/7GioXb7TrcVbt6dSwVfLWI
82hngjLTnuaC2zmIonKIDjO18TfQ8l6KLJVv/yDQRuUfwOOE7lAyGk4Iz1hQ50yk528U9Uq5UQIp
LbRQynbmOOaDwhbFr1Fkc2dcwnR8bzGE9mzMtns5uQcPm17/ftKS5l8zYZvf56iP1T8lJTzvIEzc
WN/tOc9+G4mVZu/wfqL2vtPV+A+MOA/fZISj/GDSGs0LhReP1max49nbjzz64pgqbIyeNF/F5iGR
rO2LPeJ3sBeZ6ZZBpccyeYuVTWUOz89WbVo0MSRCOWZvHbQct3ugdm5VPmo8mDNeIJO9QGLpUzRR
k7qfwqmJm2XjDsqznpMlnf4BQzm+jVPfaU9j6eUeUmxINAZVWs3jfx8/qVdiGNTv19IymxbQ0Dn4
UGZs86RezP/H2Xnt1q1ra/iJBKiXW2kWW3acOInTboSUFfVKqj79+eSLg0xNw4I31sbOAhYQTlLk
4OAYf4E1n6lH+FjTQVnM6h3eQMmtgbrqGQ0pE3+hoXs3mC3SLy4Sba//iGck9GU2AZ3CAlNPcKEW
tM3kQdF1bZ2Yxm0uY7wjpyXOyyP5DNypccBfeOZz2ndtL6D/jCUvqM+G1jrNF61U5g8Eo6o9VOnS
I/FhLB2W8DiK57hxt7pTZckRu+jCcHwOZtWHrit6ZCRAwog/es5ZHafK7U+REINyBEkzYcQNecs8
sQO8L3NrdFzqTgaYy596Ieug6ZFuO3WwGvQKZSv6aJ2vTyZO374dD87vctSi5b1Ja358a4q36jHC
cQTw/ewDuEnxFETz0mWo0rBCctwIFK7/zuf8Ju55lg3KZ709Fert69/m6unAoCtBD0g2D2HaM5c5
Vwy8bkGFKQ1FrA3HRcHDua6JXP/DKKDm4OhB56ZKfDlK28zVsjhGGjpFMt67HaXM3BLWzlyuklbQ
GLwW194AUCueCpejjANmg6ZTmyRyukUGAAcGq2i9uLcyRYQkrd4te33P9+h6BddRV0AgFgI0XTdP
4sGjLoFWl3nbIgRXox6E14oP0WLaKSO8NDsYjkg20KKkA7L+93+gh7lByQhPFusWIEg/HLlP+/Tj
gPOxEehNPYOvMQo53A2tocid18BVYo6QAuqRTJF3F8dvM0WrRaWM3YgUzJL+7svxvuuGX17u/E2S
aM/38OWx1rIMDC8kQNb//s8022q2mp7m820Hbw0RpSgS53RRPRwoDBQAqFR/e+veZHIIqK3cClq/
W8AVonCzpStMbixlE3ir3znSg+1ODDRf2CYrpwLbKGLhSjC7nNfYpU5UV7p3W9swe48Qvkzdr3SA
ZYFlIVYXzOgydncWapvFwa3Fwp1ezFDyMNVS7to01ZMbkVqxeUiKxEqhz3k4kh+tpZ2GQ+R01Xxn
2m2KxFXmDO6ttXqg2YEelQiqKYVw0y+So2mfdKQqnxB/G6H9qrFYArIVQzxpyGrJJy+d4ujc0CLu
MZUfYnFr1XkqkTe0nfxQgi0lY+bhhw4NDjhII3axqwZArkrJ7ymUOWy0BdJtMbVKc2NFabYc0c6L
vja2Ugy+13tT+tYaHnivFSgCWAAADMily3XNksTEGl5FPhTRozSw0YeDzY/k5g4c4fr7MQ61h7Vc
CDh1i+aJJ03vWx11dc0W2a0nreIOxbV6b5vway9uynU2gAEoe5IHoRp/ORuDJwAEBASHkGidborE
TQPT6PfO83qTXI2CxPBax6XAtrUGbrsu4c3PXgSRVH1tEek9mmkkH2vDS3Zi8vWyrXnHyk2lmrsC
SS8nNLFmEvW2JGyMqnjS9aGdTk6KCu/O5bl+5sspQUHVUS9CB0UF3bX+jn/CxmyOvV6PShYudGnw
S9QgWxxIG6ERi85cZr+D64ZLlqP0tl/kpdzhja4f5nL8Z8r+CkBkc9AmvBzfsHD7rjpKfrgCTgHK
uegdO+mNa/RPbjHs3afXHxD3YyokKlkVlZJteRxSqKj6CgmfqG1/amoxnipYQv5igUZ/a3RcXSJJ
SWi7r2JUm5vbjrEIppNLll+klNrK8j+rGt8MW+JvhnFLsZ/+BEC2zf3i2HWqd6miUNRLedYMEwl0
O7yZ3sYoz9VkXFZsCmmbSNFnjts6xRyHcTUVv4AT1OFkFXsaR9cbnmI/xSDHQ4eaEshmlAycBQ92
Jw7VvKBOXdWRd5sIe89J84UdsOqTE45oL5FSb4aJ564X+VwmoVIl5qO1GMYtZltT6A6pfnh9C7w0
FEpcVF6pBq7AiMutncmiXyrhJiHyomOg0mI/IWSbPSA50+zstueNe3mM3JU5b64HGWLUM47on2Pc
GQIdRw1W7JjV5nDoPbMZ/K5qCLmF1VPcBq7cFT+7Sss029c0FBn9qZAQB61kRs13sdykuJegDoq7
dolT7WQvFVzzCg8Y/dYY8yHZqUq/8L35uZxG1McJc9u3DUDjWspGy8LepIZ4o1GXNm76pePZ+fpn
uB5ozVIAOOjAbLiJNl/cNsul6/K4CDtX1LwRyvyD5aV7BlbXcWxdfjpuPENovGzfA3lu4rqBFkPY
F2r8gGDk6pcsBoRtNZi1aJhG7U7kfmleoAmR0gAnS7Nkc/hNTFQzLFQh7fYLslxI8KbHNMrMtwcZ
D+zlijNmE4N236xfl+E9a6QOzH7q8yHVv1toBe3ONXB9VuiLQF9ZU0od4arN/d15raPVZl+H+sTj
OujcKUPyq9f7RxX87J5P23ryLk/LqqpCjCF1dWhv6ZcnM3eWuU8l3GC3ns2HBjbCQqW8V0rUQjoE
FzXQ1MWvZCyrCXTfRCmKeI62wZs35vrg4o2AnfQKabr8FY4SCd4MFOwdYce+tRTKPRqbyuc3j8JN
BDoAvNSaRa8r/09kmOq0LSPbim7bONfeQTqRPs4C5c73W7Pwf1d07TUiSQNxnQsJOMJmRSO3Ucto
hEGOsEXfnj14VfNNXKpD7qM4u4w3iYssql9bEV69r09wXabN0OvOoVDD6wAqw2brqHbsYJvmQLF1
MheZ2Emj5q7po0SN30k6P+Gy0vwx7VWSbPqtO8NvjyEztyBjQxGkFACBb/M+mdxxmMuyrENZ1kog
9XEKdHWOd7rUL6wvEUxdA8szjm/9Ff98RR7HMVYqSx0Ws9Z8RyG5qoJKiuE4WTxj0HfWgjlL7e9v
XVpQzyt2kNyMULMVq5hmhKY1repCqOb/Zd3cfNTKcjqqaxc4WpzsDDhoDKSw3U+vD3y9qGhIgiJk
S6HxQW/rcrqjiqED6hldmBoerj8QBx9aWes7m3Ybs9dp0aTD3HAtQ/BmvhylUabFqcxGhDi5ydvE
pTHXS208ZXoxBrNpZOe3zsqgXeaRz4MAQcBnM6u+QL4MZHgVCpXyuiUHEPOUY3dmdX0eIODChVrT
T2a2BWegUe26ieq2YSxkJH3doogbtLY91Qen0IJBvUmXuetuu17dc9J6vuUuz+LKP6cZyJMS6NRW
VKdprKxHAKQLo37R43v+7ZcTF/HJXAXlDxq4bETARLsWd7tKF76de3Nzk8l4ssNsaWQe8DDWdB8o
Br4UzJAHUOZB8Dsqs7tkJ8+e++LdslahYx/+5pCcyh6Vmwctbea/i5zN32T/Q00B383Q+Y2jKbvt
jMJyAtVSKOQiANuJY4ftaAGVXEujczS1PdYNsVSfJDVyiutNibYSWE05+YhW12OgqG4U+xPWxE4w
RqVh381R4UXvllHa1YmIOluBsMa58AlSmbjpM2lpqMBXOsrO8L67zxNq3N6DF2G+46e9TmdPdulf
w5ic5L/aWOTyxVDMJLsBN9a0NOvwokQxLRk+NaXRVeGkIAp/KOPGM+/GelKjg9HGU3SrmgMGAi5e
08M9rQjjaYo81q0uqVAckF4w6GQoBUqwSmNb30C6ViKcRDV8M4XR/NFbNbUOHfLVZZCLeZ7vksIF
y51ZPHPDCijdW2UVuYHwayI9xaEHiNf2LrJr4cVa1FJtLrw5zHMseW0htad2keotXgP1h7YDQuFT
8t4z7tkmGNRoVstLxlwPBpjey7OeOzXhu5+7kLQ2c1mzbv6pN3bTcjV487DsEXGuYwuZEiJxVG5p
zJMXXo4nXTq7dtSKsEWLzD43o2J198ZS2nmQtq39KanyXu5UOl+YI8ICiAlyCa72nps5xmClcLJb
IMdrXEXINna+YvBay43lrRprLCezA3GoEdIgAm0uXT2qZy50yPGFxf2w9sPamxYppa914zW4MHh5
f3o9eL6woKgsW8B1EIZckfOXC1pCb10Wau1hogJEBCkK5S6wkq4yjlFsCo+rt7b2NABeWNFnpRrW
E3EcCGmXg840UvVEOEOYudi4+6mmRkdVSiSUckh2Oy+i6xnaz5cR22V1Kt4KvFhV4vKMm8aQvLd4
5BmMITnMhzNcuPFDn2d7mcsL461aTRA/EXFlbTf5Z5RPiKDp+hIOpt7Gflpi5OP3Kpx1f0nKgaaR
KKM9vOr1iuKLCa+Pf8hJYXVdrihdRAXnn0ENR8uuH4qpKs6VHSc/O6L0zsPvpaF4lKHdBBgH1tXm
eteFLk3MGfQQPfn0R62ICUF1GvhhZ1X9TsJyPZazsmdXlRK6hWDdL6eVtNrQU6MxwsUY+1vSGu0u
GbByGh2kxt56EEhXSH4o+JAdofhyOZTZziiMpImNLEoR8Wzo5/uq0/OPiy6TIzJ28s3jgSQlkq0C
Bqtm4+adWc8JOuamYofYmmS+kiC0Ueb6qdH1j+BYxE4Me9a2vEwh1tyBNxFFupXEtnlJ9NaYaAoQ
lTAb0N4L0BUYiqCImkL5GA1FNIEJioRKvTqnMD5pMTrRk2nW8VlRcdH7kkxqPZ2o/Tq/Xl/2dVk3
v0tHWQf6AsVq2lWbjUsJLtf6CtWBSWJLUOJQc9IVJ96pltOuuR6HsjxNMeqTMJG2Ao8oLAjuKpmw
axPQTfUqRnhjY4NgfOrbTNDa7KSNc0eFA7g8zxGgq4OAajfT5bDb5ufoGMVyzJumdw6IJxjqo5Qu
RolJ5Y6f66Vw9afczQvjwN5qcX9Rtck6jXbh0ualQ6EE9I/s5q7pqwhKw5RW7Q85CrV5VxhJFJ+I
UXl9iHXpfsATOPOO0WqU9GTTib6nK0zs0FErV/FtQJz8nv5KjVUbAn3jXe6ZbXFHglKHNVAu+skk
/kqAH5X7VDrj9IvHGViauaGdf8h1dzR9mqKpHYDNiA0fMxJcPLrJsP6IImrdG5CzJdipahlxhog7
6KedWyjLIcGus/hTmBhM/MnjYelvh8TIowONccMMywgw4GnpE2K42mfl8l/d4Gf0HgYj0OIEucby
ZIClaH+JIinTc6+WJfdMRHBG2z7CnEtSkE+58iDnDLcFXO8Yl3e9ycbYR5CskDc86s3mkGml+d6p
s16+H1PP/mo4VTef8BqnkZ8jSqCcrMlDeCUBy+EiVdBE9CBtJ4oOnVEmj9jgVd4d6B1cedoODWyc
jeKJ99fifKECVTRBQaojjjw+nfLWiXJh4kQ41u0x6kdNvZeFGllH+M1AzxIUKGB2OG2JTaYjDAet
yDaR0anyVPGAjR/yg0DXFO00wNb6jcapMgYtGa16T8fdiqGOerh3VWLGKUd1lWU5Kgl9ssPqDPLL
GlutPat60X6ZsdvxwpI65Dcvyc2Wt3+mJ2ej9ArtaGNB1T0tE7SjnUPz/KTZnE3g+2uV1QYnwbG5
DImxNtW6tvDkyVIDRZlST+ufqba6j1vIH/+ZXBSWjzHOH7/1JBvujJTP2+LSYh/mmG5PYFh57Z6G
XvU+mrkRZzSGSYsDszC1L06vUI5uIvRQbt1q5LAgVSOjsye0+a2SD9SAwBKQMqKKRsFtW0R0ZrnE
llXXoZGWJWClqntvY0K180B8IcLQTLVWmgA1C7Dil6uliWjI7S5uQmmCAraXLjlGTdudjWqXVvTS
UExofcSvtZHtC7sonQSq7tyE1jxWWFM504cl17Q/nmK7OxWSF+Kz86x3RYK4lvY28bnNOvIN22vD
zhvNd2iSaCcx1s7NW28B2hOI8KGLBxmXi/Zy7YhjA2aARRuaTlTdT25dnlNy1TdnLusofB7y3bWm
ti7rv9UexbTEbGRt2Ezp/D6OOwVYZQGGEK3Yw9snZFBZWmtYxCVjs2xlLBVLT5IubHqtPLqlLQ6k
hHup2PXHoYPJk8+AYEatc+vZ6ykoBeXa1IbLVDvc2vRahshMdnKH64SWUVyXTMxA9BzYzOWyKRQg
zU6kVI1oXN6jWDyfZw3i5Nzpw11CTff89rXjnFLzp6vAn5vxIgtUBRC6LsxsfLeKOjaOjTp0O7N6
ae1MhIoNS11JqNuNLeei6kENrF8ozY5tX4LybJw9DND1SV0NB9CIZ9upPAbWX/HPluMqAbpeZh13
c28fVKf3bipPG4J+qaOdCV0XqBiKiilhgeIpMehyKEMaZD/pyGcCrxWUQ/LVHbLzMmqGry7qREpS
GdivaR9f/1ovzRAJRupTK4UfDbnLYWVh51Vk6x11sSwLEDlVcajEm5W0dm8jvjQUjS2eqwy3Ensv
h1L6ZcBHADdTS7FwREPEmfbQwSmn8fD6nF7a8WtcXV9UsOCtTaCwvUQxp7HsQryv3zloWQHGS3tE
NMuSiBHtPYev2ow8Frk60PiFt76qCm/CXykzJRUq441xnt1rqSzex67T3ygeHsHmXHmHoifNVHg1
fx2B5T+MSY3fJg6136JYlqceXEMQGxDgvDbvfSuKlZ0A/exZfJkL0K5CnHLN00EMbcFsk5j0Qsnw
JoxKWS8nz8rJSb1c9dKAZ2IFWF3tsuhktaDZfbftEuXQdZb3lIhx/ukuuT36ieJ0lp+NZj0eKX/b
k+/EHoEx1S3EsiomYvtCW8bJn6DES9/GN/IxlbxgD86YWRmqP7JOdj71ume28/LW8j8wQIrHW69m
0sNIqoBpwxY9p8BNxv4oS0wZ37yhVrAVKkbIe7KnNjWBNHEVp7ZqEc6RLg9GlaQfW6R4MG3o6u/I
nPKEfvuABByXMXGMoLBzeVQA8y6WmFwRxjg4AC/GeDJrJvNRx837Py2Lop1c8epoas8GQ9COiaVE
7U3MbnlVAkmah9ByIb77ht4QupcOO8rAHhzj0+uzexb1vPhqjLLW/9Dme2ZgbQ5oXYvIbnHKRYFb
69SHlvbzCJegLT3wXWbVaH4yzrobpPDJnaO0W6v8hfVjjUZ7NNvaLZfq5NzN0s20Y5tkuf1tqBFx
8+e6LdEyFnaHK1KrOdFyqGU0eOGSRBjT8RSwUx0UBUj+9m4QxQRXV6Kb/U7rlJH3TDxqmCb2Se+d
m7LU+lvyYpkcxBx7VNZnYMLqh2lqIvE7UXgy/qkwlfSeKqPmMWSq6BDf64md949jJ50/lhZXPyjJ
r/0vYPKozaVF3n/PuDfxs2+N3PMLrHajY2YXzsMEQqX4ZKRm9gsKgPvZXElBH7x5saz7fpHFdN9M
lB3fGv3h2oBdoeEKnJpztB6vf+63Cf4KuJ9BC1uwAkfPk4NfpGD50OPf44BdbzGGQvMXwZRnnc3N
loY05WIwbGthmRXZ57ZSxIESHiyD3siKnaz36gJYS+lkiKg9wV/k9XM5rXiaMaeupBYqk2n99UaZ
QPGUrvkJjcPkXGmNubejt2GI+LMC0pG+W7V5t+IbiikV0HWLEaaEj/Y4zYtIj8sisg8iKbW3CtgT
7UhFoBHyqKNTv609VSlbo62FFeZprB5QC3X9Th0S31CnX6+fVLB11zNjIfGvcbnhUAHehD43mTwP
QeglJINUkp+6nLzh0VbncTlSFIOTEc2DkQRCk6341EG3+bog8DmEZQo/KBjZ4PAfqGphVNqn3r2o
zIFqQeWKpnvQQWp5ri+Ualg+aPBZFj9GEqR6xNwyrYNqau37lvp9Dhof7cHDoo2Z7SuONkPYXHKo
EvkoMQiKU2QT/MaMmwlaShFnJ4Avc34QLEp1IsTM+sdlrhPn4Gqz6z72Ztug3pBLy4CvULrA9IcC
Y1jJCRP3/FtVnCbFnqZHYn60BENvwQ1S205E3xPDTX6gTEj7Kk4WKztF3jCqZx0BdftHqaaeARjE
q5WP+B661lHB7DU+WdYCdBUrytwLWjr2eAcv+Mnf14Vr/yyHvoyCcZy83M+WCVqCxUP7rypp6xEn
KmmfcQmqxoOXWql2qxnxIIESzBk5RAkFQDtkTllkOKfJFayaNroS/QfJQTP9tLYm+yAqNK5OpZGl
KfbXc/IZY3TMlOG3eX/bcVGWd0XdFA8NqqIfyWLwAy6XuUiORa84Pwaqf9D/IuRK/NEaeJ30cu1Q
pUnq/s4XdaZ20mdL6i+z2ugnwdbHujdSkt/oYkWl34I9ws26TlPte6yMQ33Uk6K3z1nXL27gyVRN
gtotCsjY2I7Atp5s9Svph/TeFzqin+/Guc/rk1tkfXbrog9UnNQEnXcs43kojr4+aMJ+byV6Io+m
Unl4Nqc8qWB6zhm0kNePwxYhsx48Gnz8A6CMftm2RgDBvIGCaPPoaLyFi8SVGAwbiauCASgqm0YP
b58Z1wqpp+fJwIUhGNq528MePr8/Ly9QmuUUAlFOozjCrX0Z4GC+0VWCUhlqVm+4j5iqJ95NvpBL
BGZvqM1ZAf+h3bnNkNYknx0WnFRQrAGB7TjOjjKrpuE9zutueS6sKirPraJiqrxK0nQHmnBW4g96
0yCp5VXK9zJqZoOi55B7pwbT1yEoXFl+Tfth+MrljOuZ04vSPAyVl0+BOiiq/tjWTas/yjI3ftox
6sYnZU4qK6iLZpQ3nFojfWc2XD8Y2c9iVn1ZVT2o61prs53c5vqj0VRVdRoQEFL4c3PxuOWASlFX
4FVc507uz1aVO588mo7R7QS5YsFWh473IS1VJcc0vUNQxu/70pLfXt88V6kq1yusb4AO4O0gdmxy
rAaeXpya0gsnHAsCSZ2Ljq65J+ey/i2XO4Ps/plrjZ4eVJzN1Td5uNLVQvHCIR/0+QR8FKfIRcXi
1hVWfm+YlVEe4yESzk7Ker3MPCFJWEnrVp73lhpW0fyfukrN77p2GOjKpyepOQJyrbxl0AVzdVEd
ajU9W438+vrKPrdwLye9jk3NjAzdXcFjl8fBSya3B1yY36l9NFDx1Yf2t+Kq+Uc7i5F4iFNVPGW1
kn4FT9AMN5ObJE2gKGhNYF1UW/czXdPv0Au8CrhwNeoHFzivOCK0OY3vkl6V6en1X3y9F2hirBo4
KzQK0O1mTwJ+LjAoToo7VHJ7DNbb6ZxTn98JV9d7gfeKR6sdeVlAblv4KzULc4mVtrxbhBJNoQeP
8Umj5pSe7FTFbLo+etM0f3h9ate5FzVnnvgAXqDe02a8/BZ2I9Vm1Kv8Dq8A51hPtv7NMSqFONhm
X0y7qd+qhYmVD313A0LgSks0rpBuuWWkI/TkOw2pmsY3idA4tCp7fLoXPtmzfsgqmr7SwjapMg/h
pJrdMb9rLETW5h48Xx1Pe2CF609GlZsKAnUE1BlIXi9XzytmN17AKKzV+PlGa+L5/SCc5sMsevGY
F+nwy1Ll9PTWT8YC0gym7gRYEFH2y0FpBJi9HsXlnVvk3TltYu2ri+7Vb09ptUM9NNpOen69lIjU
IUitrZhg+AbrU+GfV4ckexI9zfQ7EF+Nny4UP0kzy+D1Wa1/y2VQuBxl3aj/jJJrJr0hQIh3amom
720w7kij44suwHy9f32oK0oq8ENMX/k/hOOosW4rQMmYyXyx5+JuLEX31856jys1kY1Ff23p85sO
u/joZDd0qI5LZibt0bZFqnyisJS7QVTpbKQq9Sb8mooSKHoZO8OTZTfNj1R6xX+EdAP5iJl2oCFM
0R0rtW9nQGxIBjxQPxuB0gya0gVz0faxL4VZFkFZRbEDuI3e0qHWFGEc8diufypNv4jHfhiz+HeM
g3rkR0rRP2GENmUPFO13XfKuvgOFRWuV8KOOju70ldaINppAyJIk7EhJDlaC7oXoO/3YNHb21k/+
PNSzwyFsFnpel5+c3m+J31qchMJOHVRWTfLPKPlZkj+fX//iV8+idSQuc1BTtMKoDl+OlKdWZno1
hAmBw5EPljf5ajuxdWNmunaY2rmHDDKOd+7sdTvx9erwPI9MGR+REbIIezPHEs16d2xYzsmS7g0n
TD1LcL47t/lLo9AwQMQKZ4q1fXg5PyzzoJwupXLrxq18aNxpeBfVmfPWa5C5UFxHAHi9Dfnf5SgL
+EcF9LFyi950+tDWU3NXSGsPlfXCXCw6BMSZ9RYE8HY5ChQq0uO8R+kH2wDnnNZt80EHz2PfvL4n
rmI3wFw48bSoNFpqcJwux0E7Y0SRI4tDxVaHH0jvu99xNpB4GvTT7Hwa61IM58XKo717/oUTBsqG
MWFc8scWX8qLdCX1RAoEvG6FmaVJg8182VES6Dwv3Ql2Ly2nTlGS3JLDzGN1M82cd+wEyjQU0vGG
E60yvT5YtU3IeX09XxqI4gZybSgUqUSQy4GaKE/KIooYyMNMG+ETcUOrOXt6+ygUj585Kms5ZTMd
6J4oBpdjHPaO8p/X6tkx16M9JtIL4YKe5f8P4m6OE/EdBh7oXMKFPX8vPUGhzYr64Qbac/KzTaUR
tJqdEyJNXvJvn+AKsiKhgDx51W1W6UwMvVsDGW6Ed3K4Ef0Wd/CdV9ZLm5+AAZ0CFSNYMZuAGCPt
MbRJl4SaM4tTPdT9oW0+Wu0DuvXmqSAR3pnWC5veRoFwpZxi9AJj5XJ30F7C8NJS01CPTPOnZ3T4
rk6TvehHGhzzniHECx+QfJay9YpTpx6/7tV/koluiiFmeW4azimVr3FB+gMfzOYwFB79GzXTbiLK
tl+yLMninYm+cAwIWujE4vUC+v+Km1cprdBytLogOYw3qDjwdLHqeOdUv7Cc2DmRcNLzhr2wbeG3
yDDKLIV4BrFSO6vW9NsAOHZsutR9+3yA6iERCyGGUsoWaNEmWj/2s5OFk9e3D3lTqT/AI2U7wfj5
B1+kf/g4r7S/tfkNaGt7T06SWDnXWQabyVHwg4BvNiZHYa2djcl1UEoihtP4WmJDseJgkMo8kTkB
e6f3OSkTHuftKA69blN6W5IR2U0jcyks6eiKqYfObDztrm4SKQ9RL+kAqeB+vtSuV/3ty3aAcuOl
5tMCOMp8l3VKavoLNsRLF8RDZtmf4LKTBZb5YOkn27M6eWOXRtF+qPLF+JrEKrD+18PA1buMCxYO
AhBoGgxYBmzSYWD93MTxiMUqfqRo5Yj5IPAZ9GdFfUj7co9feL2fSD0wXyJ5oB4BN/zywDQJHZMM
WZVQVHAF1AxdGkwNCx/O/h4u5PqAMBRqa3QVcWDizXk5FETGqO0aWFYDWq2nziric1NXf15fvuv4
RvPCQ9EBnCN7dyvA2pm1HRUKKqhz6aZH0xvF91F3i/u6rLUDOrDjQ54Me8qPz2ZOl5uY/Ut5b0UG
cBFuScbSzOeWugZcB5EXtu3noxKLB32Fp9wqaSWyxM/N0fMetElPyg8oZDUmUENLoKBQqWqUfMap
dFC/KJmeL9+relDedflS6f7E7k0Dyt3dZ9Mc5vt6glsIWcpFsSsWVSX8sYl0lI3MCrafWov8W14j
c+sLFImHcxIr5d7T9zrEQutfZQSojoEk2hYOmm4kSbS7LrQGp7H8xK3l3awn6mMfy/mLOjT9Wcps
Ge/KZBbGTri4BtiSiXI0MJyjZqEROy43kabnc2FkAy1eEzG2w+iYgnaRsSj2xybz+vypT4tG3Ld5
69YfWfo5vtX6vPoPQHdifLVbMeuBmlKC/fj6vrve3KvTFxRz8h+ql9v0xCNj9aQryrA3qNfos1je
a+g6/H19lOvTCqvMAzlNw5nO2da6JHWGFPwWXE5nBsLvN0BG02CKedTeQD9d9rwqrmPRis1AaxqO
7src2yw2ei+6sUQcJqyDm+pougrtHgv4bBMsiT19tXLD+v36DF8cks9qs7mISlvMndsU3eShAR12
uHoFclTtYyvc4VRXjXtss3zP/OjF8VaJIrBDXKpbkqCNVUKJHBhBaRqj5pSNSfRFz6vykcYvV0za
0UbZuVhfGJLaDd7tMOs5QNsks+5UjXdO2oQgpMWNknRdoBtdcoOdenfIEd3Zyc9f2DQw1NHUIW8A
/brVSkHIrBGtmzShOefdSdOK+d2Yd86dQMhu73iuL8HLQLiSWQnuHAWSy61vMZ05c1LtHoShHoMw
yXprdmAVuPbTjHhqH2aicT9Ic6w/AMun55GXbNvAktIsT6lhoLFoOULOGN+JsTq+vrWurwbWgM4Q
iCPKAdD8LkNHKUSeU2qtQrcte2R5jaMos/Y/ClxlMHUUYw79KJqdfPulxf930DVu/JOQogwrFhnB
glPxtjqJovQOWhWjvKlq9f/wnUk+3WclVUqE60/5Z6gZYX0DrgxUd7PSThX3RairZX/APn1P9+S5
JL39zuT0FHOpq0B32E6LZhfoFq0KI9TVU99RFWQjYyMaHzi/LG6H5U7t670X/Z2H2p3u9WWOv1O/
NDs/KorsrVrI3qqIQaePBGZt2WyTVSUZvVaLoPk3aEX6iqSKtsj0rX7IjAJKaBW0gykOVnOTwUjF
GBPkwqtwETlGo5YpAGs67fn1ffrCliGFUNflJYEhCl5+R3s0F2VUWnDUsVBu0LleCHzVEvYRcff1
oV64tdaKBCklOYtK2nk5FF3hZUhMG/o3bX1gCg2W3E1hvVEqYF022LzUddC5WxGMl6NAjhICFQsE
C8YWEX6lMR76JReH1+cCi46/Z7MpKY7T0gK5Qrt7Wx8vvcGJgASPIeZUxfI9BeK+/DCgO4h7o4yr
og4Whev7WyFypaTjmzatOLrDog9BNWMJ+kldNAzUMLWZhqOdJp1CpxWjydtuVGb9b5k3xhdAAHV2
ptqGw7ye5aoWGL3VxsGSJcZn1Sx4tQiQJO47HvMZaq721GrusbNawEQSTwX7JqkmrbvrLN72PgWT
SqDIRbry3la6pU59K9NSJ/ZFC9wz80WVKcl5dvRYOxQz2qqH2h3MGiJLVSy+M1hdAQ5QSDn8UOth
dm56S5ZVmCqFmgY6itnN2bTGgRAbDbKHjJe0ZTAPMRiIqACy2gy6lnwcqtKpj5JE0vMNTVjxg8bd
1AdVls3FxzgGolX5w5TqqZ+p+jSc0Ja1B7xDIrO6qdrCsX9XjT73sMbcublFQbMyP5aIjYGWptHr
/M4sNbZDJ6vV8ggPI43+MNvOCgzhRjZ4kchQqcBXA0Lbae8hGbYglXtq+FrvzDkW8Te3tZvv0bgI
itJ5iwhpR9m8PWObOv6YKe02B8vrbdOfxg5/cic1lfYmMZU+fXRmlFyRdMQPsvMNLPmKM3KQ+td4
mGBZ+3baZHN/QDhX6n+gERO10GVDklUMhfO57xfPQnO3A8NSdeij5GmFH51b9g5eGIktcGDH/q0o
3y2SN/s5UqNS97V6mdqTEamtcsj7KHW+TCN3uz/ahlgewX62DiuFgFMAmnPWvrcGVVx/MK30x2Kk
lQ45aDCbIxI8rvN11qv+Y6EW6MvIvBPLO09NRHGWaH9MR9xXuSl9p+/gTvtTKzN5m8W1Im8mrRmQ
dnY8IhV0Tzbd/3F2Zr1xG80a/kUEuC+3HM6MRFmWZUtectOI7YT7vvPXfw91gAMPhxhCSYIgF4F7
utldXV31Lm4JnCBzNXK54YTVnfp70Mw5+Hr7FG5ElEWMgLLq0qK66uLrbNssT6SSiyFGob+Ze5Se
g6JydpKojSDJOGBJF7Q3df1VTHFQ0s2xp6z8dExgRCPfjUTy1EEWcqmRlHvI0o1p0bXkhQyrD1DJ
+tED4WRQ8UGsfKhqlSeHlXhVYeTscGivfHeJlFTlKOuQIOKwt0bL66Uwx9BEthK4hiOewce0P4CX
K59TgG3t3wEdufmJTDab76Yyx/GxiJ2KLdvnnW3cl1psJI/TZMfVwSlpKPs1t2F7kFpL/YaMn9p8
bKdhig9BjVeuZ0Z6VvEYEuKfKOhT1MkrSYtfjHaWwyd2vNY+xvNsdvd1BGDTHY0eIqostWiiIhRg
R14BRyG7v71/ljLuKoYvVtDLDkL+4Up0UmkVpzb1CfC5XqqLUjgSUHFg0xI0AKJLiYwYbGaCP5JD
DRqbIZm/b/+At0+5/gXUD2BF8OoB+7raWQbEiGlxHfCRdTANb5yd8kk0Upy5aS1wXe7CxJEPk1oa
H2xTiueHLp/L2tP6SVXcIsloDlq2VGs8voM8PphSK7pjpseNeUClrgrPnaijv7pqnJ8y4OZ76kAb
l6CpobvLrY4wIoCay8s2lXHGGnqy/RHMkVsVvVcgKXYImvoD2a6xk6ts5NQ0a9i2EFYUxl3lKgnq
vApiyyhTWXPtGuxqr0TDfqZ1o8/zAwdpp622PDnXX4cMD+wzEC+KVsv0/0hyeR2ERdQlxJdkkh9V
rcvhKjYtMvdpdYfbmOxPyWyDjGvNnZ25EQKw9UFyBYME2sfrtpHUmwFidWnJVKk3pqgpepVo9/gy
m3ENsgytNlqx14ixXBtREhelrxV5f5AaPCLnvJY8W47HnRC6NSG8LijMY1ZEYX61lE2nB9T/GSqw
xVC5WiyUc57o/c4X29iQvAURLkFpSKMgt2rcjFBxUWwzSr8LxSMEjfx7p9v/aGia3etjEni3j+/1
pCDHUDxQ+UY8sdclCzsuYxT4rIb3fJ3ep2BVH0e1mXby5us5LV0GyuOgmGiwrZkrVaADzEN1xc/H
RPxcZMqB0Jhp+VERupAPmnC6v27P6zouLqeLYwb3kdLXuq7ZK6iED8nY+XKfVeOx06tuuMvrPtOP
fZIGgQtewKruCssiRBqNrXWHROqEeLn9M67PO2V65syzBFiUsXborWV1kgO5bv0+j3ETTWX9I+hi
9UAt7k2dLvoRCnPaOXlbq70IrHHNUzhG7+HyzAeO2ougU1rII0M8+VUsd+DUnFgKXPxah+AOBGm5
Z3z8lkFcRpqFLb9Q5vG8AjG+KhdUwJi6BBKNz00aSp+dqKulVwQpuu4TRKI+eCmcOZyAoOXUqGAk
424/K50kt9BbwGQeUkXvZqoMWfkXwGcn/h6pNYDlGnfX4NPQtaZ95jmp/yWLNohg7VAUfo30XnI8
YyjT8aMkpqjeqc9snA7Qd8hhc85IZ9YyJKKSnLnHt8K3DawtzCGdP+VUL3bO4HWMXkpNoOsBR7FT
3qrlf8ToFoo2jkFd51c8vbycjKE6CBKf3pUbLfpmZGN6ChB6euhCK3l/G5XBeQTi9kZ1DSmGy83S
m0PbjVLT+TNA+HNO0cc1LTSkbp+DjYWkewokAvgKb871NTRHEq2ikFHMVNJ9bVSyb3LZ6Tv54PVl
sJTSF2VbVL4WdvXlXOzRCYo8NFjIPJ6+amY/PvI6VO+0An+I/zAhk+P1BpfhwX45VEisGNRG7/we
vimyBhDOKi1VT/9hFEqQS+kTHu26FNmgaBdmWtj7pKG9F5TagHptsVcJ2Pw4YCnB8YL9pl5zOReV
zafGYdn7yG87p1iZmjNeA/OP23PZ+jhLk87mZgNgdAV7qJU6Dlu79+esbp7bXo24s60C9Jgh7RRQ
roei3ASjjX4g+D9YmZcTEl1hNXM8EPw7Jb/PdDv5JRoVygTtu53benMo0MF4TS2dxrXyL+zSoHca
cFE8C35btIDd0KioDfTSnkPo9VeC80kp7W3HAbFdfSWAU1Nb6NEiGIQyxyQVqeugUXK8/ZWu747/
Q34BKCchvhIlCNRRxHioDH7Xqd3sZTRWzvAsCvk5Cvi0vJMqPfZuj3l9SZJRw6heOrgL1Hl1X4G3
h3SQMqbdNOanyewnt8urxThFTXxTM6OTZBd7R2tjoqCmUAxCRZyMbt1Hx8UDNQ8Y/r6stcAZQ0R7
U1w9nkPbrD6IQt3zN9zYKDyH0aVdRDORIl5N0rQmCB29PfhSB4OlM/FWckQRnOK6d959a/Hy5mXM
g5/yPRHxcvsnqI5AtMpGv7HV4g4Ow3gPg3QP+7O1gFA1TLruaAXJ6yqloffwH5Jw9KuiNQv8QhLc
c4pOjSY/Uq3uNZtT9f0Yi4X7RiUTuh3J5Lr7nve0e824QsA5AWErYFMiWpOkerJzXW19LMA3HGt0
npjc6mONehGjX9+OvtCK2k8CUz3nGlr2KAZVO5t/YxnJmiiT6ItoFQ2ny49lTjQ8ROnIflMqxl04
9YkXNnZ5iAiOp17Lu53xNqZGHYjQCL4cxPe6gdcZhWzWCH36Mj4L/064YCEhKIz8gQeAsXMfb80N
iSxDX3hFlOaX3/JHYtMUTVCxKxR/rArpaOd4d2d6mj0VMwr6ldgVSb4OJDQAqHCBCIPVp67BPmmY
tpWU0TZTE9v4KFPz9BTyje95khX3AtDp53RCP+h29LqOy0szFHcF3rr6Is9+OcliBPuGHdTgk3TL
RyWWJTfAw+L07lF4wC+wV/JocsUVCBP6SzwnGUa1ejXX0x3dIaQnEAyp+ne/ckGDoADGGABCKMZe
Tqc1cdbIao51rXVwwBRTfJolqX6vKg0oKVaNxj+NRZlm6+Uo+HLpcYZRml/a5DS84HVPINTsFoX+
XmF27hQg7JQJwRVDYFznUNSklBCe8ei3wNddWJE5vjNKerDMsPwPawfGwyb8Lkrd625uWlCBHlt5
9GfY5W4npAQtCGvvurw+wUsNl0FI3Emo1wjBvJGVuZlQsWe7S/hbDoorRf14NnGQON7edVtDwdaH
zk7uQYF6tesG20h1q6xmv7Rsur5kHmHnQt4YknMP/vH3u0fTgWqgBbzIWUIVudwUjop9GMslU6ty
kBqbzMxrhsE+Ydf4Xjl1NgWwKhTiCRfgQ9YE8aZMqmZIBtmv68DxVGwjD6hbFe9fPoDLnCHuSV5W
a/BNi1j0WGLLA8QxLw/02dHGzcR81hJpT97xKgrRy+V9sFRyeC2oa6a2qkEKwbvM8m3K1D/HMWq9
coiSz7e/0PUosEAIraCKufC59i+/UDDoSVjWKGTWY1OfqfvPj3Zbwj68PczVttNwpCOUQmdewN/r
pHroUjsdpIRSwoJnySIHb1CtwiTHmPY2wtUVxVGyeHnTCOe/QEldzqjTsrHuDaf3u7gRL2afdF6b
zsp5ktP21DTFHpj+emocXeRFab6De0Iz5nI8uP3IT6TK4NNglu60SY3doSvD06g0O6dpa2a8R3iW
LLranKvLkaYKGmBiyIMfY0Z9pKVFmzAai1OpFOU3PSz2XsRvlYKLAtASlUiWFul52vHrqVmdPAcW
xV5ftGFwCGGDP1gZQnVdIYoPNlivH0k3GQ9o2jmwqlXnTCd0OM9A5vxYxUNw0nL9gyZPe6fwKitg
lXHKQNFS4Vsb1qowFUZWV3SaNPqpVUzurGuzNxZt8TEss+FQo7j2xUraPXbuNXWKShg3qAZ+CFcQ
ejOXyz+WRlVBBlP9jtq881nE3ZS9pBrU3C9FAQXqR2DPenoCWa2rj9QtJhRe2spuHoYQ/edjI1pD
YMFTk1Q7ta48OYjR6QfwVvpMNzvDU3ZQy0D8aim32i5VzlT6x5QCI02wFB1lqPRZnNWHcGgi566N
Ers6dngE5x86jFmcb5MoytgjBy4al+deKv0ska4O3ajitHko/ISBi+PEpPVeRXVKHAqKpPV7SwKs
DngN8HnLSbiiUFFjz3rSGc23kQCVAQ+ovIcirINHLY+bnaByvQ0YDCQ4hC1e6zxbLj+ISK1GS2Zr
0bp2zL+11q6Cz1U96LmnBoaWn2vdEKlP13LaI+pc1feYJu8kkBxkIJS/Vil+ZeROEE/YacS1rbua
kzR3OOUCZeu6+rHp0MA8GFXZHIvEFJ9vR9LrgM1EwdnytIbTxdQvJ40QcDbaeqn5BZIhB1iz/X1m
FtMO8fE61DAKalG4oYCzZ7TLUdRyHlNVRLofBuoUu05hJvULFc/SYTR46kjXZMO4k0JufE88kAD9
Yu5BsWJdUjQk9EingUF5Ck7dYTbR/KLZKOX6oVRHqT2kiNkEoPaIP/e3V/V6vkRvzM4pLb15eaw+
aAmYZTYGXffBa5maVxdxMdHhxFfgGOZhJly9Dqrauz3o9c0BJGhhHFIkXtx/Vp/SsTuAGdDAwTU5
9n0T6AwDp/8+zuw9ZcrrDbt01XnP8NLWQemvLinNGKO6opuBwiaux5oqnqq0fB1mNPz1PnxtJJyc
i17f2UXXe5Uy+6L+QALIM27tpr5IeAyxBu5lMoF6xHgceX0XNe8FGFIQAS+waGIuIkFrPj+eZjKs
NSQmBstuDmOpBedWDwy3RKp054td8/d5RZHGYAv1ltSuYe6NroJ+K2vbz+Qgq/5tJ94HhwTIFZAV
et3WGfCzEKcsyCLLE3WgKWic045Ak8XIjPMYB135aGpCxYu8o8pyl2uCTJUo3hQp0iolFmCtUefJ
HvVg2UuXV/lS2SFeUkECxrzuno2xE6ZZlTs+OK9m9BN5MOBWwA5NvHQwleght0ulPuCYi5eNLWE8
dWy6PHi9veOvNwQRE2FUFIgWvub6Uw0IHFlQuoQfy0X3NUhKNPxgpLzcHuUaIr8gEwFB0kNmy3NZ
X0YvxR7EAtEWPrKyHCqgY1huG0aKM1HWUw69wz8CQdzEWOAfQ45v5Se701DvmUB49fdSV/f3ap1I
e5WhjenblHuxYzIA58GVuPxdRYbvx4y8g59NAYgE3sxO6Q5VNrwbrLNwMBZpA5DIS7l8ddzbqYiC
ElvdByRhk4MyNt1ZqhB6ub3OV0GTMwBvaUFaUJqhwnA5nWBIC6xKSgoLtIKfnCps7koIzB8VK2sf
cLtv90wZrqIYA6JNArKKThDvidW0yHOlOZcoR+pD5zyGLZ4+Z1SrysKdoha168LKk3/1ep7QAWJz
7cSZq69HSx3IOjc+329h9F1OF0XhREgF+ArM3km/c7qyaLQ4Sb6T1mwsKzcRee0iBYNQ7eruLfIs
obuaUs9rw1k6paouGleN++IRvblQOxlaOO7dD9dwZiRKEeqixf7WzVvXYdELxbJ7Qtd/HOKxP9R5
XCXHvA+dZ1sZLcW17S74N8VzD5gemDsPWGRpu1hQx99C+vHCu721NtZ6YX7h+GvTv8Jm7nKtk6YM
rYxM09fMBg6C0Yf3IjTKu9ujLPvlIigyaTRZF6QxMRh7uctRRqmHh9nkit+IJrlrS8Q/6kg4vsL2
29k8G1uXovrCWgGVyx2yOvoin5uMTr3iD6Pce5EZW4ipGEhSS2N20HNL84QiT0+1GewR5LcmCUoQ
NijsDoZeZRmxOWiBU9dIzCGr9Ajsd3paWGi/cnPo33vfQ4jisUg6A9hlUYy5XM+snRoQvori12BY
78APWHdqmqc7BNCNvUFnnS4R5eeFyL4qKklIplQ8YzgfcVmeo1r9aTRC29mAG9+LXUecWeovNOhW
3ytqAquIJB57gdmrx6BRyweQrWDftNZs3ClRrS8pjkHHPGjGnbC6OTQp8KIBsBgVrPY+tjOZJLRA
XQBe6acyQ9LdTDLlde7M/puMOxLmRo4AOWzuKR9uRB78nxbNGJBXVMBX50HURhsNYlb8XOj9YxA1
4alv2+gHAtR4u87Ve10DuZ15xoO0oAoOVXHtJwQITFEW3XqU+S3lOZOqzpPnKsZ5sQcrePusb+2a
pQrOjqEjiVzE5d6s2kCm9IqbSIBpiRdnSXgqQrKf26O8KcKsQgr1Oo36KvxAbvnVFdVMwgTKrKu+
KYqHERGVtJTutVD6IMvBayYZR7m3/qk0/VMXOn8rte1ikHHsDA16a65ah9DcwyduzRscGHVEOpW8
qtY/SBlxR8tjlY5Nmx/MViQPGVTeu9vz3ggyXItLYYSXOGW+VSoglXHYzWWFrGScZV+6JEj8II6M
41zPe/CWrU26UPFAzbPQVy5sslx1VWwxlAyL/ycVqt7Xwtl8FaGI7xPhtO99GtLJA8ZDMkn8JOSs
jmMqJFmf7UT3m6zLnijQJ56DAuGhkGRxks3Ken8QXYpblLXQGYV+vorXSlwrAdZ2qo9z84z7q6Z6
kay/W4CGWQEQAaVEw5C37+qD1WY3R3AeKNRYUoOyqRJ7s4ouMppOeyLXGzsQcXpw6jL/LOf98uSV
qiagmeGtEzZ59XmwguCutIdiJ2oqy+WyOnk0NUB0ETN5n111Nvpq0NNA1vxgbp0z/QgBeTIXT1M2
9bkLXLCtkb/RQlcq4G8kfSeOg4oPx+2DsLE7OQDkE9y4RK+1qt1cUzMtCrQ105GnEJXSRvgSLA5g
PoODM6ke78mxby0virg6MQfN8qtu2DhptVIgMQoqUEyeEdvqIS/b+XR7Xktyu15dsCpLkZu325X6
em/VZaypge4bxvDbLKWXajIe6Uk8c91/saPp+fZwb+/R1XhvKA4eMoCdecxdbhory1RtCkoDLAJy
lWcEp/ronvfTPHgtxYzQS+cYrXlrTMp7Xm6BfB4CfPsOyVyX+S8jjDPzXrK7+rkMekP/AuAusj0x
9pF0UEpJs8+WNFhPLZynJYuNRtwmcjNV/VaSU/WvPo0RKiJZ7qLHZooSB89FzXkxzHkqD2WYkjk1
OL+292JW5eQ8hY0BPUDq7ewO3n/fulDXo/67Vk06/jdNL0nEeTEXXjg2+vdySFP7OKpya3taLenA
JmE0wYZFfNz21JqngRtLqMS6uhWqaGyNlvjKl29/KVk6Bl5SZXF41ESMOiOJLWpaQ0nd6pSCuEnd
SSTZF9sS6u+JGvRw6FV9yrwRgxqeDrKQvpsl9NQnQy4D9bEIs8ZXA6vMD12l11/DSYjyoIVyZ7to
9mrpXcU75UcpyVQkzDbTQ3ciTsJ/UqTkdyr3fXIeolH91Qs4YwcYQ7VD4BpQX80yJ/krSB1YnpWa
ZbKHBVtn7Ry3jc1vgvEnWVl0ja/qWvRssbbJkDNue5CleWkB/BnM2bu9G7dGWTgprDE10atksMip
7jsDmz+QVMOVJ2jRkj7t6cRsjcJNTebFm52HySok98AnrBkokV83Xehp/WgdR9HveRtsjQLukEcV
2eUionJ5sAZuFseWBHMx5P5llpPhe9YnwfH2ir1pla7P78IewWaQz3IVL0bKizUeQ9Q2cx155Wlp
jj0WvFIoXCNkonp4ngGMacyQVHbuULH0YrwOf2Og2WieEltp82qVavdbpkYT7/26jbsCfiRRc+nj
yoB0LhchnAogVQLcqok27bfcqJXPUyxZFmojhoafadzI7iJU9HOqh+RET27yaTXsPfS3PgUScODo
F12xKwpxa2bkMojd+mqdKR8h34d/oTVg7JQTNlIzepMo2qEVQeFijeKebV2iZEICSNj5NcUiOPec
/UPa9d3Osm7MBwEVKk5wQxZU3CpzgXQAwKQSqh+OA4Q0I7cPmWQ1OzfR1ig2J5FzArmHw3L57XrD
SHICrupHnQKOMIP7NhSEq9sbeOO+A9b6/6Ncg/sGlH/rQfWzYugfyyQzv8AwU91siOYHpWrKl7Qv
9h6dm1PToV6RLzlkEKs3ShckcxY2GVMr7M6VGme8q3LL2FnAjQ0BEBSo2JIxUPRYxZlACltdLUbN
j4WhekPgfJflSfOiIgl3FnE5RqsggNokBQHL5KXO7rv8VLi0xWYNcA22OGBMqUrN6dhOdtKc+iZP
nsxK+pKHc/0Q10L/dvv7bSwlQzM7djx7ZL1LNJvHbEoX0K95QB9TQvgRu4S9guQ1VW4pDjA5hDrI
wKhJXs6wkqZ4LJxU99Og/iQM5d8+syVoct3JloyfThR5sfTNqqSPBMMvM+1QlGzUZxu0iEuS5dGA
LdygGz5HzfTc1uZ8UOa987+1ElyQoCFQKlhYfZc/UaMVYqkTK0E7C2/iabZPQYyf2u313iogUs/n
jzIWwSxmcTkMOSPtJ6fTfQGdHrCAXlToF/ez/hQNGEOfkPUMug+ZOeTpozon1E4VFSGbk06vUSEZ
Sqy9h9vWxHk+QYQg0gNRX1L1P7CKYOuRSYbF6Wcdxs+4eGRHObb3xIA2R1nkJ6ki4g+4hpuMVKJa
5qf7lTG2p0Lt9VPUV/V/2M4U8gFDInLJu3cJV3/MJZqHKUQ1Qqc8m/bHSjbzs4m5+855vY4MkDkW
hD1QHeazfuoOfUUPqSh1X+/k4NTb8GqdSGlPZdG+f9mWoYCWUAqlVbFmNE3I5KdaU3ADy4EBqb6O
hu9WuMuF2ZoR6BywWlS3F5Lm5br1fdpFkkas0ww9RqUjpiITJIZD/iqKnTfL1lgQCWkRgJlRqP1c
jgXJFPy5yX5DyTv4MFZac9AHW/KnunB2Ttv17USeSP5m04nUKZOvDlvXodo/SobhFwP+60agF0+5
3uZnAEr2zwgUtVv1rbyzB98qD5fhnFGhYaCGRM2ATvLlBKOszRWrkQ1SR15mTzMl+n/iyMlL0yvC
EhfyiodDyPtMLZ9VRBrmo0jr5vsATLg/TI3a166Mc86zQB0iBuU9DCgCYO4AS7FfGM08orryZJRF
90k4YfF3XCMdceh0PZ0PCSyh2dUyJ3iuiyJ6NkJDeaWIWteu2sTipezw9nRVqY+l805kWxZzPW18
FPiu8EGWVvZq2khTREbjmD68b+HSx9XuauL+IRFEFL1VeJDF5uemj7W7VGDng2cF1hhjFGUfMM4r
vNs/5zre8CvIEJbLDdjwOp2T8L40u3w0caepAw9/Ugtm2WTvvKu2Nhg5I5QDGueKsy5jqh2OIUmt
mr4eSeOPcVCbA84Y2Z1oosifoRa7fV86OwzPjanRXaMxDCUA+Me6U9EraqcZXYRcUhP8ULABea77
3Px+e/02rmyCNcRi8I5LkrqGIhpNr9tz0ws/DwKj/iFbkgrN3kF+PnZTC1uAeewRsAuCyFbPXNl6
4Ncphrcuorhp0xyqTE0i1wnoMb9go158sotKTe6tWKQDpHzTiP0omvPAj7s8tVzkFzNtZ0tuRBqu
AKoi8FC5ctYohHEccv4KLCQLh8JDeg5PkhaOUoGOxvuvBJZrsdpa2nFXLYF5zueEU2iRbafmqRJO
40lZIZ2Tsmt3htr4/ODUmRTAe+LU2v6i6tMeK4SJWYH6Qn2mprlbWHsp29YoVJSW+hzzIS24PM2t
3DtqMOa2L80GSBgNz5dencVOgN4YhcoVtyUPInpVb8XKP+5rNWvSsg0X/BSNqlNrRuMZ3NYeK25r
FLomKgR2OkU0Mi/nMpWOHsURqKXc7vC1Rab0rizGPQuI6yx+gVtyU/NZuEbXfo+TnlDc5eBSZs8o
pMrJqx5Od5Y2QyYLIy8S5pE+9b+3j+kSVFdBF2QUfRpwhAgdrCHxpWUiJ+8khm8R2TmeUviccJa/
23WuoCsR8tluD7ixluQHYHvg7UCTWFMm+z4DnxT3ko9aenQodS32osbMdk7u9ShI1i7oAajzYCbW
ylYQSkB0d7Pla0iUnJygy6DOUjh771ygRxhUN8hCaF6sv1htNFZLcu34AcXTZ1GM6imCNPH+UaBj
kjgtjDvoaat7sa/7UZ0E9T5rqU924B//NhOao++eCzxZvgyAC8C+a1BgFKNp1oBA8YEDBM9jZ42n
dE6S1/8wCrbwC6hymdEqKgy1MaH3FAu/bbrybraxFQp5qL67tUPXhchG4ZgHGan85XklIwhKZLSF
P0OtdscZ3PIQ5Hs2I9dHB4wBtGlAJLDQ4K1cjmJObetUneVAtIz0yJeHWvtUBoH2OIGuUU765Dhf
3r16oBqWBz5VJt7Bq1cwkhlYqVGJ9cGt2fdCTnrPrLS9XX196wFQoTUGkwCUqLxGT2ER1fVRmgk/
nAuJlHGKT/1UJv6gxnsukxvHlCyLJxAM6oU1uO4+OFpV2HoifIG922/ajdHHsqjsHbzr5ig0iaGp
sbN53F1+KEc4xTxYlUCksGpxvgirOxm5opfbH2dz2aiVLXVrWtzrTl9sh7iCloyCk504ymoQnoxo
Th+Hpf76/qEAEIC+W44SYeFyQqHqZIXWtoJPUjUHRe3tQy4srJXbdA+qsLV2hAUejm9FwHVpyWib
oS1lmms5nvUf7XmITrMa7WmpbK0dPS9K5Zwk/r3aB0mltOEgkSuGwirvgsLh7glNjMqGvLu/vXZb
EyI2AFAg1ULXdrUZekOVIMlOwk8Q5wPAHhknK+2798dszHq4rhe6OQ4MqwgkB1gy2pFGTzKck69J
Pr6CblZ3UuytAIR81XL7sGy8Vi63QS/pWZRWkfCrUpPO9OmSj0oRRm7Uy9kXS57zu/cvHYUXbjD2
N/3CZWn/SLZCRAfLBnCe35px8aW3Qu2RMLHn0rP1geD3gCyFY74ASy9HMcHy9jEuqD7ljPE449jj
6/rsfL49l60dZ9GboVmOWiSArctR8PCmL9kMwtd6JfICHK4fAx0RzArj2dPtoTYnhAzK0jR+a1hf
DqXXBUq4DkMBDFf/Lop6eojANe2t2+aM/hhmFRRqbKrirJ0JCkWrPsqR8SQVTnguJaykb09oa99x
gJZGIHkJe/xyQoEikD1qVOF3Tfvaa1Z8DqRxcOuib4+Isabu7eG2JoZkKIeIpiAqGKsNMU14qBiZ
zm2e6NZL0yXVtwKOT+oJHLF2prYs0mU6vNioovDKawJVwTUTq0VwDZpZHzzMllEfJyqavxqjEz+z
eMz1ZYY8TMfeQobz9hw39gjCWBAqCenAUdaIvn6YoR/1PcqVqA0ec4LXp3a0tF/vHoUqOncGyFoo
12vEqyG1WaqAiPbDcMYXjYLEMWoL9f1zWYplUG0XfWBqj5fbY6hqQWWGuSjoVC3BaHgMKjnaAXpu
rBjgEwvUIFY+lDa1y1GsMSjtBsseX8xxj+3pKB/N2mrff3axzwGhSIxAP2Et/mhMZZUU1AZ8lBDH
BzvEDkOgbLqjurI1F7pEwCyhVvD3asWiOQ6iVqksP5v13i0GWxxbYxfVfX2OEHvjHcGBZcHk9ZvI
Qe7RVLDGBq0/48eYF84j/Vn7mIat/O5Llj8fjjXoIDJVvtPlx8HhJU0lucQW1Ro1T26Q7OD2L3aW
bWtCMGWJrChacAuu0uGmVI3U0RgFl13bDVFDOTg9zqEFZtU7e/o6LjCVJanj4LwJHl5OSBqlQVVD
9vTU2d+6RPL7sPodWN1jNnGSsqnZKdFtTm0RP6NDSZ1mvbulFiOSeWRqYS6rh9Ee+i92pRofUq21
vNtBYW+oZXP+cauXCrpiSbIcJEmeXkZ1wHg9s/Nzk4bRzqyuLw42N/YrUCYA3F0h+5WqmrMssUxU
/o1nw6p/ozv9PWjsxgVM9Pv2tK7P1DIWCI+FBc0lv4oPmZlaTr3U7iLJqVwQRfWxa+a9uL2xePSJ
liwCNA7J62oLdt3oSI4+Wn4BCX4+oBdsHPphLFSPKqa9c6q2BiMmkyWQUeK3tcpZEBS24yYwLT8I
xtSVADe5aTr/wqlae3fYo4/Mhuc7sd+pbVzuCfSUnXoIVdufKEkf5NTqTzW9651DtfGJQAkvK0cB
ilf6KkrUFdZFVTjbPqh95zCh5eZJdfHPu/cBDSkuo0XwgUftah9w2Q9RqlILUOpWctuize7SQt1z
PnjjhF8mDrz6FkVwujZUcdcJ/4BzuTRgTubjEj3Xfj708ecaCPvLgEme6VbqhBKOY3XxRynhZHnJ
nI7hoURAH5qwVpkqhy7jf1FSjL2/68NcqofaEnPjmkOrWj47sHxWnG6e/w6Iu+JXitid1LpypEmF
cPFuDKPvYVErzQFkOXJTt1dx2Vq3prfKwZBEWoS8bJ7Q5OKZP/ZNcYy0sb8fJnN+TjLxCsFupCwf
JU9NE6U/bw+/sfOhJFFIXiqjYJJXMUrPbdHpRoNjswN9r67K+BQiyP0QpOav94+0NN7AuUHe4817
ufN7W2hTuDzcZB2XTLuXpSNVa4vKKLTu20NtbH8SMRqLSA0AQ1nnScKOW12OcsmXgiw4CszDzqzB
u2VeKUeAkEfHYFk/sHWXExK1OktlHkm+VtbTye5KeGpV8ENv5T0xxq35cFdRbTXpbJPJXo7Ua1mW
ZpMp+VRbba9HQ8MAMQT5fmfdtjYDH2ZRQ4V4SIH3chw6MmHZFmHwYFlF4c1Zk3+17KC4m2drON/+
RBtoC7YcPUkeuyTMlP4vx9IqaaYmWyMWgyIisfdzrRWvU6lipprC1zatUHbNPP8s5e0ZRc3XcJz2
aiPbv4F50ojiAPCMvPwNZBxVrYBt8bXUbP41RFv96CZ59myUYU+pMB1XEY04J1lteYOt1s921yqH
mAi+8/5/63muogDNyoWzQrFhuVYvf4nVGrGMlH31MCP8kR50NAGcV+ibcXiaRjnW/5bTUfws9Uma
79smQBukJMPBelKJc0l4JIUIV2EprKLSOfWp9NJEk4SsbAgDx5uhjig+4EzpFVqM0z7hXFtFXwaz
kzrPbHUo4kklF9UhbTOrMVxrsqoOAHAt+yVwA/UjFHtiqSyi+mg4kZN+H/RyfI1rrY4PrY2Rgqu0
o6g8TUR4Q5s8Y7WTNMpvjSnTmu/lrh6lF9iu1AHcSqrq+QOGqmH2EmVl3n8qhzl4zvs2MHwlE2Z4
mLLceQnjdFQOQg0S50HDd6v8mk6TnB+AMkmDm2qhU2Zuw6MzeTVgM+Xnnpyh8Hi4hPiliKRsD6II
HXCoyjh0p8Juc+lRG6w0PdtlYyb+ZBnt6I5GpiiuIam8CnS7wzEXsQVtcgd6J9YdZIo2sF1qgPXv
WFYy50TrsHVIq5RR8OtGZYzzQ2FndEtTOW+mT9aUJtWzWhd5/lUa61FD0KG1pl+JHgfpMVXUWnka
IT5ZbgySvlS8KbZEfgTiERauHUTWeG6MDG9KzywDQ39AfytLH+3IiUovUGeDh+xspsqeFv9GiMEm
ncI+iQnF/XUGFOQZphNCEf5ia/yA8UwAVCHodrKft3282udgTaFnUcFDcHMtGACxVUrDppTAB6rK
g5rq7WscKsMhEgvEG7REf49MpfIcTbPzNJdy94IZZPLpduzZmiuO30AIl0sPbdbLw1aOWoVpoCN8
C0m2g0JZ/Bir1bATTLdG4bUOFhkx/EVl+nIUXalMZXa4Wc04tL8EmQhp01bFTkNmI2QvECTqAcA7
KJGrl6Noao6IspoED5kQEAucQv2ydLcfQyWQ93hLGzMCtUGPhJ6zBVxsFS7zts7mWUiSL2RC9EEV
/Qs+DfWeneFbDrzaJACuke3gPQ1EZC1RFVttMtka40T9/IguzUEyg9iN8/AD0fG+GZ27WLY9Xjwf
xiH6OGnBfWNjKNl0wVNqpl4NjKVVpjOCvqc8y/5q0+qE6dgxySBBBFJxmP5H2nksyW1safiJEAFv
tijT3UR104ii0QYhysC7hMfTz5ecxbBQiEKURqHQXfBKWZlIc8xv1OlotXPlJ4a586xtZLPANSXr
CVADK7R6qZGpzSYEtaMAuOa3nivfp4qsHI1WvBYG/1vZj7MCObCyUU8Vj9rxGr9ZwOzCT1xEgWHF
nW8W2vxCpDXsFAS2nkoGkA+1JRPndePPaxJ7CqcyClQXt5qwSJ/iPIc8BlbQst/scBixlXF/iLbE
2dD+MPbOzhO5tflYUx5IyhKgs1crm9eRUSTxHAVwTLS/Ey3rNb8RQLkevhvAwMomBuVQMHerU0t9
HKu1hQ8Yo1FzTDOh4QcR7Wl5bk6GY0Rigy7VTatkHpRRW6owCvLRjKhLVdBOfB2/2+P92dxuRyo4
/IWorKT+raFWFYLy9qCaSaA2g52fqL+UGKEuGUqAkd476Yd89OJPRom4yc463t5LqJlA/kdjn8oY
9Z3rewlAaQ4xvsoC3TJeCBGyJyQ+HWLXPfm328qHZFFLCBHw3Nt6Dk4BneoC7AoSXv/hUKuaKHyz
cZIPjjbNWHMO0Ix2TvnWmOwSDjqYXMLl1SZZQrW1liYqg5rP+HHONZEcerNDtqrJe+u9zDQ/3v+Q
txuGL/hTvAshQop/q6vXSV0DeHGJHIap9d9Du1FfMq3M9/Scb78a5QLyeVrhnDL0oa6/GrGd1g2J
XSKINnpYLw82abM3PVVq/XghBKYjHGNpkcNRW8feZZoZ2lwzFCY5YfUya0k4PY1dVuwcgY0pAblA
mZdCpio7X9dTSkuRAVrQebSiWfENq05OlZb3YM70PdjC7UeiDQWGCcw+pUV0bK+Hgl2haAuS4sEA
R+4HVRfvyQWRsSeHcFMxoGwEqoubAwgrTerV0arRxwWrOo+BpixYAzrIhhmvTayPmV9aUfUd4l6c
vi5NUQxP/ShCjIDqUux5K9xMVuI3iZ0o/UjfmLXtXGph/7bATAhyrKw1uHKdhuQbzPyH8XsSXM0Q
nHBbtstXDV8HN4U64mEN1Kwej/2Uzr+1/dIE8aIrX++fsptzDSJZWunRJkKcEJTG9Qc0vaXR+9wY
ArOwo68i94bIB4eEBXVv9dSOUMR/2MBFgqBBNcDjQu3mJqbCUqHqykYfAqGn9RumtqWfqfX0qOAE
Ric2lzHqmPTN+QjXEwtdzMxsYQ7BQBexflbzpfiUoBa2pzu8sYAOmF7uJ/rmkm54PU6DIYymLsYY
mEZLD0QZOvMpFnkf+WnndjPyZ3uUQ/lJrmJFZsbHosaDGQGCD6ureKyLWhG9HLHx+n9yrS2fh0Gb
nnIrQqrL0OLvJXncIdHnITnd3y03N4scmtTXoYPKG77G2zVOhTswb3Zg4cnxbOoi+SIwTnqyRLNH
RtweipufO5l7bJ02qYvT2XM8jEEf2njS12plFKclz9WLlix7hbqNk43ePdArQhPgcWsMTJREHO2m
HYOsso0/9bIzg56A//j46kEGwXdUorwAPVxvFUosNmUMBYvpQk/x4Yv1knzaHJ36UimIB317fDhU
Byn2wBjzUAy4Hi7XpzqezJDCZiS5xE7XnOtw/DYu3Z6y4tYZQO6bkrUkqVprnTIYx0inpdkUqMu0
/AANVv85RLM2PqPlmydnvU5LbWcnbg4JiFHKjIONWeu101ofxtLKpyCiTP+cG6qw/dJLrT+6ei5y
DMQiwvP/sJ4/ndKlypGzbnnmWqKmtpNOgV0OxQ9bm+cztRi0wMao3XsBbh88SpEATkmmqbXS0rj+
doziNIRUU9DpfXpIFe5oXxFl/NyT736cSmd4y7tSHNzUqJ6qut5rVW/dMbS7CJ8lHuimXqBZSzF0
lFuDaGwGrLzC4qkrquxFzD/Mnual37o0ewEX6svOKt/WSySzlk+KMIKskq6nXo8FimAz23Zqmql7
h3F83BwqAwWKQzlE4b+RGg2Jb0ai/BC17fBRU0y/puBQHh7+3OSW/AYiGyCW3uplnBvp24kvD49w
Wp+bYcFuU0n+Gqywf74/0sZiy/ATJzqd0Boo5vXHTmIdGoyTTAEuM/OLkpjG97hpq3MhJu2tDIce
7o6in4j19lDiG/ceguzS+J0ogCx+tc0qL1UNqrATmUQ9nCajS899Food/4GNq5woFHUUbiHZB1nN
Dz/2oubRn4Km7upTqVXl+87pxxMxXbLz6m/sHqmz6oLikAUic92pVVJMzpQyAl4h7Gn6pOdt5fjg
3dLXqciU8dCGsSh9I57hLxoTPmgHxYAidc4jOrs7O+j2u3L7SjI9RR2A+OvfUmMVoLlxxE5WxY/S
67/0rv3SjtNXAQPAp7jsh2b/+/29dPtFr8eUf/5LAx5f3sKjAjcEysABrcElIgbRJDs79vaLkltT
6aCvC777hl3ltlGCo7B8nJ3C+VI3rfGHmaVN4oduOP1zf0abY4EYlTbwOvtntUe1SBDXoBMTYGs2
HlRznE5UrpXDGHuP3/CSNUNny6AlxCu9ihmNxMnLSGdaedgpz3OS5s+2WpTnyXX39sbGd6KzKgsU
CJNSeFmdCeL6eSrikYwmibNzS53xXZ5X0Q6uSa7NdajIhNBiob/CxXLDTXfnuTVydRqDzoG5kJdQ
Q+P3tapm/lTFFRJ2u1pa2/Pi7eIQ4me29v6wlabT1Y4l7EZepgQBiUs1NOkOCHtzTwDDoOZIbY5D
dr3L2Qh4BSArE4gevapBiSY4/jXAZaN8mGKCAp+U4KW3SrGZesT1UFGourFJbSDoetEjHQk0rKFT
fLq/yW/DGaoPyLbDoWPZyCSuRylIz+qy0sagMQewM1bnYzqeHVo8r/2iJ0P6D8NRb3aBtUi4hPw5
v9wSWjkavQ2tO0jG1H2lwzd+aCfd+XdQNeWZ8tK8M97WrkBfjTeOMJR/6tfjOZWNxFg2TEHY0N73
a8RfMj9x+/bxZeS/D4WGtjGX/zp2MGYBhKtW5sBASNW5uC2ExWPuNmPLaOOSoGalZdXL/cXcmJxM
i4BCovEPdV1u1l8WkwY1xZVsUAMK4WCMw+ZbgojD+f4gGzueuMhFz4xCCC/KqiTQhO1M9VKogVlr
eAvbsf1RJ/16MRu33vN9uA0+oVNJlrKs9pHure6mJVnoQEZiAFls5+fJThkhc5PlhCuMLS1kkxG9
47E/pImSfJ+FtWd+szXZX3/A6jTkZa+FZdwPQdvAzHdSJfWNQZk+KFo1/YeP9+tQq49XDQUYqKwb
AqJOOt5ebPhGhhfp/a+3EQlIGDDRNDrpdAHXKzq7zqiJeQgy150ONTvGHyPcT4t2zg9lrP2Z9qnn
t529s2u2tuav464Wkvb+EopxHALNSmkzGk32ivXzHpR/45WRgBDADexPNMNXa2govPpmTEHHxIj7
SJAbH0NbC+EvVdE/ijqEfi8a9/j4kvJ+/tyhFMvWxdQYaa95cClceUWXf5vzvgzMdOg+pHTTzzzy
7SGx2+gDzbuHkaIS/wIJGethJDqISa7Pu+riPixypqtQLX6JouGbO9TiOaEfuhNA/lS7WL3fqNtL
6CGCWXzI1b4Z7SItzYR6S2oW05OedBPwB5GjsFt47rGIFu0wlAZmFbnZPiVV6Z1NN/ae0ojygjG1
3UmLPPcEuEsl7O6cc7iIPWruzyj25jdCzQZzS4xBr+p6Oeo5hVxjxiPi0V3tu1pRvNYmpQY3a45e
Z0RYzSbWEf2o+pxXJOyYxenvMN3Q0V7rlNNiZ/Xn+1tj6/qAekhVgJocMOhVdKC1haWJXh2CtLai
J8VN49/1BTWoRXh7PInNrS+7Z1z9VMHXEv1zoboF+s5j4CyUMM/JVBQVKIcoF75rdcaraivheEin
eE+Fdetk88SRu9HTlwyk61WHM56azpyRnY5225wsge2Qb03WYu50tTYHotAiC8RAltZFK1tp1UV3
izFwXQQhUpz6fEGlbOca3oh/yPel8hi5NkHCahN1cGyT2TPHoEpsJLsmcyGia7sq8bk3sZ2yhdru
0aq2ton0A+GzsYo3GluWAGLjyqLfPGre74M6zByzZL5oBEY79/Dm9Fx2ouRJgHla3ZBpWWhln4dD
UHql+makIyIthW4XvjrE2MFP8V4LaPOrAeyVrFhp0Sif+F9iknqwFS2vUlm8WJLwaZiXPPOHPqv2
NGS3ZgZOlSY1ZFL8olYfDs4YEthjR44LckX3rUwjFu+NefqG9KRZnyulrXfKCZtDEpcQ+JOr3XC6
8gU3LyUhdfJiLX4SY19+ThrVDdA9Nz619IN2TsDmeJJIAVaUAvFP9eBf1lIMIqviiQygEOZRbdL5
XGMk8aLYpX0w3fG3+5fX9mgQWAEcSHTS6nXRa8uL7Bg4qlGg446X8fJ70yotNB4bv8F2UXfG29op
NEpkEgUQinLX9U6JllKzE9fjAyL9r/n1WFKjmFPzPw3Ds0llD57+2sqz7Mt08RI6eKLtsk+Z1k7v
Udic/sunAqfDFQIECQj99WTm2B6WeqQ1oild9IcS2+nJdp3kez6O1bcxy/aax5uLJ+GpZLpgsdcA
Xy0U5jhwjwTtOGfpWQk73CraUW2/3N8UW1eVvDxkHo/G8LrvkumVN8Z5PAW8ne7JLrP6jDBt9w5j
K+twf6jN/fd/Q63z3TjXrcUqKb+iC5gc6PbUfqT1FzU0X5puV9F46/1k/ciaSOTZHKvrY/EwVakb
dh/ScvbzWNb9yWtxJR1QyTjNsJwiv6VEfnp8juRQ9KsZkzNtXG8TvexhjqScMRejrtPYdtGxHYV+
WWJwFT5Cknu2oVsZFSdMClrR+EfE5HrA2qpCZVj4fkB4dCxcSg6/Xw1a/rULm/y3Ed7PKc9m5aPk
Jgq/Vkr3n/8wZakARX+LJ2hNoopdS5nqnOaFq8aYbgyFpyoHZ6QEMIJLdfxKSNvU+2Nu7VrQAdwu
0mAU+aPrWSulpfSQTKagHyN9PoRZZn8kQErfqpxncmffbh1FaL6gwTyccniPrgfLwsKbQpWOhYoL
x2fBGVEOquKMexHf5jjSbJmLg+hy/RrQlqQgbwuK2bkGoLXErbKPB7FzkW0ljJA36e8SUoN9WL0C
qYiNph4YxYnm4YO7zNW5bzC6wXgmXY5aZ1Qv41ISXxZ2uFNC3/hq0BPRcMGbk3boWt+/zlRnIYin
GwEQgsPhWQcsdyJ/Udri8Q0CYZpFBBzL47oGqigiyg2HLk/AMkRfHaOYCz9XCueUlnr39PBmpJ8m
FRWA+wD3X9001tzhu6MlxHjhEiEqF41ZdVZydYnf6dog9opCGxcbaEjY4PjMSfugVQAWje4MMAp2
dmgKzT2ERFA/CBY03e9Vs/9b+kstT7abO+ZOaXRjf3K8QazyHGEEuW46qOpQu1rEQUczOHtu0Nl7
jcoq34nXN0ehOMRTi+Mc6h7Xp42mklCWjk0CtqJ4yTo9OsxlsqdfvrEVJScXyA/8GR0DzetRSqdY
ylL0U1AJy/4662X72oJB+Kq0JQPe3x8b7x4pI7VQmo5c1Ws6Qma2kVBsj23fOyiSJ51pHbzQQud7
TFKhH93G0h4/5IwnJcGo/NLvXO0R15sSbDBJO+jTtyGej7m9XHQjb4pDD2zk+0Duk/hlUcfFgXpY
t6fdtbW8ksGNqo0U4P/pJPpLYKtBr2kUMaMgkNfFp7FCH/QYN9igHuy2m5qde2XjRFBD/wkTpqSO
oMX1x6T8kLozmP8gE96AoGPcKv0BK9ClOmmZPjcvdZXW752k1qLz/U+7sVllJsSNTR0fyebV0S+k
d6HtziocH6M4dqqTvnda23oUlo5OK2edJ+hnIWD9wqZ4gtKct1TwiqIOCtXszlYsFQfVwd0Z6haa
zFi4q3OV8eUoD63WcjBbgYlmpwWJRYHPX2IqpOBIInxUwSJdUGmYp1MxpoV5oACEFHwZloqkCXax
nw5au6eqsLXCXKwyrscWBvrl9bdN59mOqUipgUAK0O9TdTjpSrfnd3U7CtpbksEMmgvbyjXSXAhr
KvK0V4MRLb23XuncZ81Bpf/+brm9CMDuEqLJ4h45xPo7enED7pwKbTB7IAsmTyv+aqp5+qO2lQ4z
ezP5+/54G7OCsyrrD0iaY+os//yXU1g1uHXSgzaDea7mf9Henefj7BnxXmB/G1Lw7FFdofwMi/4G
0pG0OqYaelkGSZUYr4PdRxe7VOKXPI2aj2keWqc0tvQnQ1j1w+cP4KQupbP4ahLccT3DoXe0pjRL
ERRpmJ4ca6EDjwiL9/nRhZT4THTMCTZxmlnjczLDmmHA4lTZ2016BjI6vi6Gs5eKya18Xe6E0Ikn
kSS4ADtas080WwhPHfsmsBS7Oxa5k/titn4DiGVS/ShPDgprftuUH/kMf92f4Aa4gbGlQD8hBQ1x
dZWrWyI1+3pWm8BVRnDesSSKFK4jjrBMe7+suv5s5JVzpA7vHa1cqz4baG89/jXBpRIf0s/gUV4j
Ro2RQtBSKy2P8pJMvkjUPjvYS5vuGb3dHkQZPcmQjdya6vfqYCQO6LG2UDr6arrzFYpZNx/taHY9
7ELNuT+mkd4sH+4v8e2TSIZN/ETNnRrCjZttnZmTYjY1dDCaJR/AWlXOn2JOs/o4FbR+d+7x29EI
f+EgkyIRrMHOuj4YdIXKglvhZ+eiejK6Rf/Qc1WjplLu1uk3xpJ1EcRnsVmXotfXY1lN5JlRklWB
O6bxs22nsE7LIn9WFl3beelvbzQibeg56KORcSI9fD1UwnU2ssJVUKlNe7Tqqfu89Hn76f6nut0e
jIK0L9wASa3zVttD1ZsyjOBwBpmjiWNZ2colstwhcJdE+VSIVtvBUmyMR9rMxcLLg8Xh2lwui5dw
7vWkDgzRmQj9J0Y++8oQ4e4NSCBLD5EFs/P88CQZjPwB+JAMFFcnHvJ4UxiZXfM4OAjedkv/rgNe
cQrrvr1ktR3u7P/bT/dTOoY5SrdcyArXny7P4p5SMV01jNe+pUannKO5mU73J3X7EtEKkyJjoKZt
BOdW+8Mu0QXpDFApatpqhxiFgU81WitPZTR/d7Q4j/zaKd0THecv9we+PQNEDmS0ZHrUceGyX8+u
jEw9RHwFGEJRDsubR2L0e9po8/AerKzx8CnggubVgxMkMZzrAzc5Y1JBOadm10RZYMxJfGgole+k
tbcf7H/Fs2RuC05zLYycNxkoLTdegnKcoukIJcdNDwiaT97DOxGyLAgHEPUAb0gsr9cuCccML6Re
D9JpKi6FGw+H1ombDxkWpMeBt3InH7v9VqAdwNPTVEaehOrg9XiKFaU2FkRGUNiK7mGlapT1YQpF
4z2blWl/fHRn4LXAMQMSQzECSZTr0SwBCDvlXAeOaPXDgiTAObKm+K3LVWVnITdecUIhQmWwnhzq
G8VsMXZ67s1xF5RDmD+7qQ6JKou7vzodvjoqhclwrDpHOUow2vusr5MSqokxG6f7U97YOSCMUSGW
REqqMKvDoHhprPAnPciHrDp2XZ4przY6WGLnSrn9kEhdgS4lIJNSM+ssM9HDtGysbAhQGzJpQum0
EUHBKy9xN2o7b8LtnMBPUSyglgR9hnzs+jMCqdCKHqXowFgi76ir9XjKCE/8+yt3m8miHCc5ofQy
JDFttVkwXkr1ARvaoJkq5Y8xdqf5fUc58Clrx+h3IG+pgsiyNe/Zdchffx16wlGjHgK1kEwBbtz1
7Ay70RxR1VOwjI321Nb9+AQ7ODu1VZa9V9BSfPgIIuzGxQV7HZwnb9/1eJ2TiZYQjxssngvkGNLu
XLateUzg0eyEtjcfDuEeUPUQCDgVJLard24oJ2uExWOwpMiID9ronNshyR7d8nIU8g94ZIRdPOLX
E4qtwhZgloyAPOlfzW1cXx/qh183BpGYQYki5epal26ppzSodSY2RNcqbn6vC0cU0SF14iJ50ubK
/qfoK296i7IuK5+z2sjdnUBlYy2R9AMGTGlAprCrm7OpUpENeaYGHj3Dc6cq7sHQY22nznizGaVE
unT5o+JhkHOtvljE0YBm6KnBQHvoNTEnuHCa0ravpmiS02yP0fjodmQqoFmJXim80x9dHe4kHGoc
NEwtwL0h/o6Hj/uxUDP3raj07I/7J3xjCcmR5Sdkw9g3knOdRSJQh64W9AJ7xnDuQH5C1Nl5uzeW
EG8vmlhw4TASW2vcJGYREiM4VpC19vQ5TlTtMFWVcsQRsDg5o5Gf78/q5iamEUPeT5hgE5STjF9v
/7CLZ2+cWytAlNv2TplRa1Td3BrUv7Y4Q/pyf7jbReT5BtBBUYhUkeLG9XCe2hhdl2pW4BEx4KIo
dMzHYSs13//DONyH9HxBYaJwcT2OmkyoasK4CnotHd4XiSCKrKt25xm7/VgU2oAc0Kgk1+D6uB4l
bGC61nVuBxy8F6EW3VGx6qDRXOWYps23+1Pa+FK8MDbBMe+ypMFcD6aGbpO41WBJ++rkaHhKjq+l
XiLb3+wxjTaGwoWFsiz3L0/LGs0WhZ3rDfbsBLkCoOivwnBK/C9qFcXppKcstRNobSwjjUCgPlRO
aAuuYXv9EDuZhTx8YFPPfkfzyxG+5nX5kx2pwNM7oey1KjYmyCIS1XFj8Pc6pak9Iijbrt3Arvrx
3Clpfw5z3MzGQTyMKJLdLElRQIYLitga5tnZuVWr88hQSYfHBwptxnBC0wYbzqrK1Z17fmtiwO4k
LIXyNeNebxKkIcph7m0v0EMUdHql+S1xkvy51fWdg7wxEBOTknQ8mXD/V3FAoonITochDAooCsGU
uIN16kQrvphdpOzZ6W0OBtKRvwBYgnq8nhXcsryI8StEjcKuTT8J3f4Ppc1Bc4Df/vHwMQNDJ6sU
PGIkhauJjXGkxoTjYZDq1nScqrp6Fg4QWUXYx/sj3YSMpDCUzAxJpZNua6vbAzB/UzuNFga2qNJv
lPWtC7rr2qlspvnYpt3yVEde/Hx/ULlUV/GiHFRqFSK8T5lk3aRbytzGbpdBC8XQz5lD/zZJ3T39
+NsTzf0hvURUiY0CF7v6YAm30zBYvGJL8Uc1Ll+BUyOgWgnHn5Pmr/tTut0dDObK+jyVbIgEqz2f
Rm6j9Am3cKQ14UlrrPKFgnD9bCxpvAMzu109OZREh4B8pK4s5/1LXd4avK6fR8WCZp0s6ink/5xC
GZMB9/05bQ0E2h6dRxZPthyuB6ojMxZhnzswyM35OY8t65kLZs/E5HYH0kelUCYrc2Qt63te0Jya
JrdwZCUi97HBRIS//jHp6ovVeR8gjX29P6uf3oHXuw+eB2RgYIHAVGFTXU+rUBo7SZrRCRJteOtT
cUzrGQV7iG/DxVP7c2K26BNRnq4W780px+jQOMYe0UXuh5sfQZz601CFy391wqGIcWVBUw1sNO9w
78ib/KBTnXwuRIwcZoUQ8zGL69kPnaH/dH8FNvYqGHEZL0jTLzKo6wVIM8W0urBy5F4VPhgY5Rla
PWpuItuzO9saio8qVSMktufmDFYixgl3cYIUNPw7V89sSmi0AMsx1HZuso3dyon6yWoE8XZzZ6Z1
6WAaw4pWIhN/F/B9/hVO87D8I+EctwkvDnApFm+1diRHnV1h5hVkU5x9qJwxfhNpr+wEI7dzYQws
DQkMOHnoZl5/oTysl9zK5vSCtK8B24oZqQczrsY92cWNgQi45T3JRgRyvDrioH+bYRRmegFSoyIJ
oeRHBAB1/9ENR2UawimDgKfDBuV6OokyE4VHVnrppnY6oamwHPrB1J7oaIj/MJRMIwDZAxy94UAY
cTWjZFdllzh3tOzdZDvhcKCpsBjPZRMWe6Tw2zeGKwQzWiICyVdbq3T2BeK1vMrZBWWLyvaX1qgP
irCMt6jNQewVhEEPX8pyRCmyRKzBJaZeryVOBXGWNWN2YZkFNvPefEpJoHZe6Ntzez3KqqgaZjr0
GK3LLiAgPHR97eQIW7Lz6ybJdya0N9TqOq6UphIJ/iEX1aq7i7sI/b3R9O2H2Zn7RyvfNCwwyMZP
1pLQrrV/Z+nUJGEGQ00RimVROjp+Cx535yLa3BM8KzLYZsOvQZwKRda06tTsMqSq4mNp+TR1DuIg
9msvuvrh2gNTIm2hbyFby+ubAos7K21rI7uMxNgHrxjmUxj2yTs3Hfc+1Oa8bAmkIPC4BcVVUzUV
XFnZJTGWtzxPj9DU3/WxZh3EEO7RkG/fR4resvigwzqVEITrbd4Pc+GUlA8v1WLFX522XQxfx8lE
81OtHQ1/KKWahjcN/XRccmdX+HBrVyJkI+fKbQ+0+Xr8WoUwYBR5dhGNYrDv7U4cMnBy3WGgyrNz
BDZuYdlGIyrBnQ5CtPzzXyK6DseNXKSc6Q4F1TcC7uqJ4nr4dP8W3hwFKDNda9ybwb1ej2LHrj31
uJ1dknHyMOg2k+epG/aqjBsLhzoykT2kC4eK8OrpMmZVp7aicQFXKHslobMgMh26KN05uyy0rbEk
YkRiGKhsqqtNEldmkUf5nF+GZvb0k1bU0Q8nDNvFnwevmg59XfFulo4N/6xBfvffEjaSdtAKR6VL
jyToa6VYy7+9KL23KnU9xedtV82H43Wg3IidcRVw69Cnul73pVe1XsnD7JJR4voTUHNzGkel/3H/
626cTnBO1B+pfIKdXBdX00lpElQfs8us2L9nRvLsguc8LngeRpm+95G3thI1IJq/YAPAI60Wvonj
YqlEmV9i3a3OTV9J2YgZsMfOa745jtysxKqSybnKTm02qpa5TX5plDA/xsgp+7GTmMf7S7e1jdBz
kssG5gHA7/UHauKxTrq+zi9JbbxNpqLg9CMWf5ijxzMqknowDrJ1DupszSarLE8o42DmF2XJxmPh
OfN5LuLpfH8+W6smfcqlbouMElbzycs67qh/5pfSa4tjMecD4qyG+ed/GIXnhctRdkfWB50X1IjR
DckvACWr8+hm4mT24H7+X6Os1dIo/qq1Hin5BYZ3chiHlii1m/f0NbZWTDZ1pWcMb+i6tuNETDGu
GaVDIvZQDZnOTYDu9v25bOwz0lvABfxN62rdBBytUjH7KpvfzUUksH3D+WB4VTOj+DxPkbGn77w5
mrx0ZHtKBZFyvaudOElMG5XWd+0I39l3S9M+hFpmHNvEVL8/PjNbAkEoaJLqrfVJYisPU7og8zu9
cbsnUMNZ7uus53ctj4edZ0z+7uvMWfZRyUdAX8sCyOruqdVxLofaWt7FKVBvIAVd1l0Gd1TrU2aH
iXnKlLxRDy5+r3tBye02kT4rticRKHRG1tfeki+VCYpdf2filP7VGtFATC0YD/cX83YUWE7IqLJX
PEDB62JtJibBemKyoUf2ctbDuXpRtaF+FOIF6FjGAnisSGmPdSysaKVYIrPHyBHNiw8VlusvvVJr
Z1TS997p2y8mc2UpYPczDVwztyL8FOfJkQ5+eeEcjNoufuhKY77vzcg9arOi/WUPxsMgPeaHjR+d
Rho81JdW0Y4O2XqeMuZHHzNZfLv3+qM+8/kOQwKC3hmGId4535vzhP1JKZWJUt+8PnFuHULYlV7g
RjKqfjQ5MYRMzBsEhplnarqzn9r254c3C7EF+reo6RjmTVO36ENLFyN2FMlkjxdl7Pr3PMQP25BR
xocKB9hRltlB2lzPzKMv5xSFyiixAn7bTvRnI1Sbp/tz+XlNXB9t1NXwDOCBlPSKNX7Bc5NSjRQE
1PPWbMffstjIS0S7K9F+LoDQJS+ynTf6RVJ1gx9Cb+zHw5KaqL5ZjYosOZF5ER5abZb/Wkun+c1L
wN4Gatw4o294pchPppF3wgfX71moDiZFfwDYn+09W7eXLzNhI8hWN6zq9RO8IERVmQ4zaRsD4zaM
C8x/8VHGx7TNlmpXpX3jypCZEiB0qaiEfunq+4R96cVWGQeLNdnqqUfUrHn21Khxn+yw1bTLMKKc
HQya2XtfUM4roxd+YUEFZkmo7qOMW5Zgki2lORgzBryFb4XzEiGQqIyf9d7plYM7G2H5mvRC7966
LBzTg2jVSf0jsYsifLHNphqRFkDk/8vYVd7wcEtJCv6RH1G41Gixry59axZLo7ZqFmR1QR7dzcm5
9KL8raWMdrq/C28DaR5NiEoUvEFSE9hcryU+J0i6pCIPOs+cYH0t+UkIVwVDwO4Jq+Vh6xpQ+xAz
QP9Rz4G4tzpbbu1laqgveTCEQhTHxQpz99hhXfFJ11NL3YmnfhoqXJ8x2J6IxgOQxpMYGfnr6YU0
HOlQMFyBCUZX+kvfGP03F5Cec+wzCt2lj7a150C4MZEA89u0taLDaKlu/QHLdlAOqdYnfxrCRryW
Tn1rn7M00oxLPDWox2CX4ZVfvCTVp2MdOfo/+NCGBZRqq4RzHxlKfLI7arW/5zrJ2FkxFngZU0xq
/2aVg/cP9aYm9XV+jxcs/ay2TzkKzsPON745L+gq0POS0EQeWniv14sAybRM56pMg2HqTH92lPSY
efkeUvAWUAfSi/1KWUayeem/Xg/T1t2SGSaUN4E/ymkWGsLJVmmdUxEW/hDFuo/ZDX5IpYUAD93F
p3Zekh04zO1UofbiB/0TCkOJYfUb4rYqCW+B5iPGoL9oY9j+psVx+9v9Q3Nz31FWQ2JKIhTJb6AT
X8+095B1QKxCIAsa1sfZnetDWoT6k6XGe52TjQnBzORlB6konVlX2U1VGS3WF7YI6lz/s7MyEwkX
PGLuz0f+R65OCfMh66QUDRNbFtiu55MVce1GyyICjkJmnuqFI3oMzcQyjkrTjtaLSuXAPo2UOv6m
xZfNftsayt4rIr/N+legbcLw8NOY6erWQ1CrbRwbue2iqao3KxnSpyktxidsGS1Au70TPZWTm/+T
jba6AzS6uQXJUqUuH1QDQE00Iq4XYKaGagqM2YIw7r8Omdm/D/v2i9W4xjs1jfOdW0met9VEpcc3
LyZZmLSbvx4NPdPQVJKkC5RK2M+hakA7r9MKTf2kKsL2MI/lQL4s3GXvPrydJzRO2WdHSw8M8Voi
Cu08CwsjBFAKgULny+hkTLfRtfg8NEOdvxNh1TQ7t8/tZ2VM2Q4hIpY4uPVhKXB269JwCtplIGrJ
y1FRX0uBx1VybNXGbV+HsJur93UdZ1+qql3m8/3dfXtaiRPI2InbEMWieHa93FKxQxsnW+oQadbX
LPfUF1NdoF3hbrfzcN+eVqTUuWrRXiZKpc17PRQ3o15HIXJAuZ6Mn80+nd/PQId2kpmNFZXFDkCh
UH6hrK0mRA9LEWrOLWrPmaUcEPlSO19xYLGcymqYRYB1lBN+FCSJg69SaS12btnbbUTgBZKYHQwR
EGGb62n2vWa2eQVjFS6pIgshmd0eqsguklcIRIh0CkhDexyM288okwxSG0Rl0apYB5keyoHgbdsl
iLKhOkb96PmeCiwQvseXRzcMtw9FcFhPWAHdONdHy9SjwqJBIU0s+xlRiPZkNFr0pNWTuZP93l4F
eGXSumODciLJtq9XEpybWWZzowVOboXodPV6C5ll1j8RGiafDG0o30ZFi3eO5MZScg6RVoWCD6Zi
jf6y0ECalw7QqDe27jPiH+HsT0kjPsYV+on3F/N2s4JWYjmlXStX3frKcaQIWt5YerAUFNLxidBi
0vwYDeJzI93FD1Gc9f17WyvG79FYaXsdxI25kplIjvz/QhNXR9IJ9QzyrhoFprT4Mmc68XgITS8l
hpA75xJwL5/r+mb/WWeQZpNkxsQY159TG7q5XKKpCKAgDeX7ShnS3o9aK1403+5QYHsXiWFJj5Gm
te0L16XqHPQ2NpXf8zJJo89N/z+cnVeP20b7tz8RAfZySlLS7kprr0scOyeEEyfsZchh/fTvxX0P
/hYlLLFPECABUkYznHKXX4GCejZBD3wdOgQJm2C0FxUts9Gssi6UbrSkB8dbtWpTLxuKb3Zk03cd
Cr+rSFATdtE30so2WIPdYJli0/F7U8mP6GOUTzmPu3vMJ9F9AQWhBLmNVHA5xH+5ZjL4eYrwA9be
TqEh4Y4ihG8Oog/qwiqk3+VtWQflaDthZ8+/RG7Vz7QynfxFM1PNwHRqyD5U0pkePKswHztpRVkY
NerRUbylO2CTl8EyX2TnAcFDDte324hqrdoYWib48a370hbN0AalJ+Ix8Q0QuG7QKZ7zZGHeCWVH
zpfS0Mc56PtZ+a+VA3F6DDn55+pNHgVTqnkfKlce0xFUElLwwnd7rfjSSoP8zl2GxQgcHlQ/XkRy
MpCZ7APyWdf2kTf7WUWa4UsdQd7IHq2DS8g4+UtTqTNwNJw35shYQDhZTZg6McfERcnIjyJ7CkZc
QfpA1vbRmAu0I81KDV2eUSWABAfUvMrwqf2n5z/4ac4Co86unXPT7z09rwIjS5LskLd91z+56FiN
AQKKTeMP+eI5D4UuIZXbZWTJUxovZRsaOXIkB1w7Yu2BKlP03VSnpA35OD0nuOr7iZ+aLEvpJx2K
EEFnqop87LW4mo/qXC7dzu11c7aAWMIJogSK6iBE2M1DtPTW1GD2CDOhcxNaT+AOvuhZl5n+6Kjd
17cvkpu3lfcUkhUYWRM1G+6S67PlJY2mj2ZvnhWqlgcr6/8sqnJPif0mEoYaA8GPGjJtGLSJNjFo
bM+ZyjdxuY9TdBsNSjNxsJhLx5SWwv2kzm4dBa45tHzrRsmrF6Vq1GQnQLx5X9dfgdkqPwCI2A2P
v3ZrQ6F56Z4n06XDHav0/Ly2e7aaDLdyD5fJt5f29jsS4KIaqeGGRGXtxspk7CUSsj3abVqHQqgT
T+k/SRV5TUihXXx6e7Db7wjIea0C0G9eBWc2F7IqpFATKjjnQa/ywIFeFk5VvYenvhkFuPuq8Lo6
tIBv3pIbqSVbccyFce7qDMdLU8RdApg/qrydb3WzdoggkAnC5XUYkTzhelsadTFEUVlbZwUzLjso
zDz+NgxG+6+0pnQH/H5nLPDMPGQrFAvlifWf/9Y5n616SIbUNbDs6cQSIIjW2Y9zVuhaiJPnrhbL
66e4es6ASFHqQNuPaJZwYXMalHGtG5U9JcW4GXpKioMX+Wpe9uNHL0qwPJ2z0vsMxCRNH3ShU/O2
FrccnqzSGmTY4llhP9cxMdvTgjVkurPyN7ETv45+H0YDa9bKwlyvhtvGecvDD4+CYvABp6bkuW3V
CWSfUlPwmZzmuWxha+0kyzeHc8372cArHgmEzVYrbaJ3FuPgZZ/nKXFOZesV4/d4EoVz6ptoqA/k
8st7e+pQKsjbKAgCu7rdzCJPoy7r45p7dsijY246mIp1izvu3AM3sRq4Gjqp7Cy0KSAubVa0N6vE
HaJsPpeVFh1SuPd+Ng6/vCb3vjrGjJhBHZmf4mrc6xXentZVt5XSMXubX/BaWvptYxtZnsPTbZTz
IE373MkxewK4+u7aI5UaaLOgiREWAqG3ic56K3VbLcpA6uP3wj625DenF9GHxdu14rndmxg4YpkN
KWBl32yRoF7Zd7JyhEcimBef+95xT0kl3aNwxy50pBr9a+d7uhS3G/PV3YIPRy9t1Qy7Pg+9lGkz
0yECwJwYH8iWCszRRs0pQreblfmUKG3pvXfHUF2lKQ7WY03u2TnXY1Y0KyrTGr2zpWnNn3KZnAcj
bcsA+A3ezHZcFA8iL/K/m0pqO8HHnT3D0LSBVp15RAQ3m7UUI4XYwfTOUR7pB7yhjYOXT8b/Mgod
Nap9rCjE6+sJQshKO7WzvHNJ4doflcj0O3Rpdpbx9mLHTo/Xil7TWhV3N720SR1kjgqzd570qA4Q
nHLDthnbi11TI3/n88sXYwDSE6qj/O1mlzjN5A2LDaS3KzPtb2qLzXNVlcl/b49yc5MwCkqtXM2g
UkEnr3HWbwfaSepaLt66/6mBLz8dnDw+GktXjT+LOXG7QHGIf48muiJoHipa+fPt4e/tDe5ZjsEa
SXG1XA8/N3Wv1n3s8VBGadCVmJWoSz/tPEA3wSKT5EqB28EY0JDXX/HbJIu5WUZ0StxzgT6GGdqJ
04Gdy5ek9/tC9TI/xRXrb6ORYqFXCdMRlEA+7qFs7vwKUCkmoRtVd5Q4NkeQGByyImnWuesH1zro
/VR97NVlVv3EHL2L0fWJ5xeZviwhCuGJ/qdZJlgRv3vBV2lemqWUhPDW3PRZNKXmdug77+zNaXUw
owhlMa+SO6PcueG42oiyKHpBSdvWqZXIGRu9dTmM7lD5eJj/qCMt9TWj/qHNzvsfenpwwN+5Mtc2
4zZQndNIz2bUROHIDeoH6BzxAyBd+cFoMVNzzGiPqHnnElhL/cSqa/MZcuP1dmryOKHslkXnAeM7
pAggJ2Vj6vlOay87BbzXlbqO7AAFExjDDMFzEnjr9VjxpKIqglvnpZvcpQtz3sxV7gY/VD/OK+PT
5ORRcbQRtv1vqJEj+Gh7iZv6SodWapHowxAkBrr+4aCNzfBnXeWd+KYuOZF2gkJu6VeNOzuhGnux
9bFheaePWo1T/WkxneknYZ1Vnsqh6rNwQPxDvfSldOswnyNadBOe4n3Y25hOPJSDQMfaGDtMIfSB
s+wPopUfRqnEZqA5S6b5udfH2YvZVw64GKu101NDO2MKNJgYMhzATLphUUaGeRi7qfqncNDwPy1x
awwcUnOoA0/RrO8DLtOVP3rSFKEKEwXknVJn4mE27KX2hWfHPUry6+Ws5cs0P42Vgyyv0xCZ7ezx
25uT7BMA05ofrRSFTW11aNUeKDrUKjdWL6Mz6IHdFQZFHg3l9Qy9mZcVmPNME3vP0P1OzPJKnOTe
JLsA+nC9Jwh2AYk2nC4o1/MB7Y2xojWp5s99n/aH3DWWFy3K3Xgnnr5zV4NjoOkCbWatmW22fT4i
jjkmUjmrrZe231QcTdiEo66UO1H07coC2eLiIK+31obwZmWh/o2J1g7xJXEj8bkUQ5SG1ijn4kG2
kZsnvk7PUvpW5Qrn0+BCFtwphd6ZKWkvNCRkxWlvbalYuE46gyNi2Id9n32rZ9U8GPVg71Qh740C
Y3OVLl8vky3facpt/FY5yudxNuNDmkxpYJrdu5sqaG+Qu1OPIfaiC7GJWDxPkLB0kBq7oa1GX3eK
5QGdnSkOFFHt2cnd7kyecOaDyCkUMjB31zsTB0ZzFHUZX7p46i8DNk3hMLEni9JIHilA1d9x19pz
lL1dR7hiaFLSNidOupEFaJfJK+rBjS8a+WTgyTYmMBPvRuOu/GtkFKlsrZo+W8xvToehHRI7vqRt
rD2apdv94dHb8BN9pOz69iN9ZxmJyGgmQzCnWLEVbqTwHIM0MuKLmS9Bbct/0EbBn6WWjzZVrNBV
dg7c7YPG3GjaAP5cpUu2Gn2pW2hJFOXJxRtdNfbjIi0CuoTmN08QRr89t9vQgKeMrvFqzUTFYrvr
47xWFoH97cWSDi2UZfqOotSvyFYHHxbWnjPSK5z0+v2k8oW1GjBq8nJaG9c7cnKQRWraSDmPrtCy
oF/T5rNtDbHKY5Eq6o8oH7g50fhO8iAGroRkNKCy+jQgCaX6XVJo5knLLUseJD2XH8gT05iQo16j
4lRLVwlsc66bX28v0p0Psoo48XvpOpH/bq5aG7V1x+iEjag8yvJ02H9lgKeeUr3Yib9vr1oqRnAV
uM3RqKI4c708s8fzOHi5fZZAFiBB0lf6TJAwjUGiuMZHrBz681QK+0WYSffP25O8c26R8wUrgeTz
a+HqemzXLHN7GhEaIPdNj5m0VZ+qn7ez3+4sJYIhbDhaPaBqtsCihf7mIGBIn9PUsZ/LWaVpAQN7
/A7dJPrz/TNiFSEuksyseMvrGYmp0AkKbIeK01wd4qrqnhrD3bvR760bQhcIITMEVZjNlhbZVIlq
Stxz09OraQAhEG6Ye+HNnXNKSZZGPL5wq4LfZi6dAfarQ+keh5nxL0Usn6ZmFVokd/ANgZjm+1eO
fcjFwDVLnrZ58pOsyawlHtwzxr3uQ19nxqFRrD2Ew729gEgI7Cn6/uisbEZpBr1EG1PQNLCc6Y+Z
LpFLwuuPyEL89/Z8bjFWIKxQggLF/Mqp2LpweuUY27Wiu2cTj4vGR/ynKkLP7eVjZTl9HBptPn6v
B/JMn8A/qwGhyS4NVBt5rMPbv+XefuFn4O635r9gcq935Vi7lSz6xT0niqKR7cVzYNq1+/D2KPfW
lnefbgzVTw/5hOtRujZx4NvYTHjIBl+xR3kqoqr3nWXcy7/ubU2g4eSwq9oAnf/robLImJrGoDEB
JrL9o3RVedYHs/8TYUvdd2vd+/T21O48x6ubKmmDSXTDmbser9fn0SqKxsNNRC7jSsEQD/WigaRI
avmF5mwZJH3zbgH+Va6B3HlVIaBDskXIpZ1Wa9O0iqO4GfJGUa88j3VZH1xbxP/DvbU2wWlVkNCg
PXw9wRFmZpREnL5loF0aa9IJuqXZc6C7tw/pwQCYxUdkLX1ejyLSOBmtln2oTd34pFR5coCGvxcN
3tscq6jdeu7gTW1bITG6t3FTTtyOA7t9rNLhJU3q6nly1Oohjqvm37c3x719T168il541Om2om+N
LjxyXw56RnD1MMea9XVWEUa0E9M4vj3U63fYBDNUj0A0vvYAmeL1CiYuEkrRonpnw5owiuPnFC+9
Jw3NX5bRlEHpOH35oW1rLfFdxUAnURdiUfy4VrIX1P2Mb3KwK+1pzvPiq2dlxbfYtObvDRIs36uo
nl9grcQ/MlNmalB3yp+UQvVjGWWADjpvbE5jJKzpwZRNUR4avKDR3c+LxTlwFrTvZuFKNezcTOK4
k5bU1rS8NHfwf6+kt+0SrFgfeh5IMXK/Xi+BE8Pc7CPSGb1IXE/4RTGpvZ+1BoBfxDIsqky0LKf4
p6sXtvFXgg26Gxq1ZUKiTAE7nFU0YSveMIAan8ditEWAkVn8AC+jwfyorZbmGHVdFj1WquySF7NQ
iv/e/oy3O2Zl0UBTBJpFeL/VtmnhKouOJtGlMez065iake/my3LBb0nuXMp3wjuUJ2B2rfX3VXzg
erX0xKlAQXMpT3q5AGbQYw1ByXF6aOu5zv0mHd3HfpqHg6bX0fvrBQaFZS5oMM2UHLfsKxV9rKWh
in12a5guXobwAAH2++MU4hPaN4CjCGNB2l1PMc8tiEkTTPMpnxZqcNSawWLovSzDrEobAte+eH8r
mRgCgSwknsCj3jSNHKdsl2qKYTJ2FJfsrkpPWS0Uf2qwOHt7s9xeZyC0ucYAOoDaVrfkHRVv9lLF
vfmS0SwC7D93BzCa/aNbT0ZY58W0c8BuL2kArwCzVUbFvHALjIrjyPS6eV3OYhoOCWXVEDu3vZDk
zqzoNSBAR1eYOs/2o9XarOZznRQXK09nHDrN01xQoJvK6Ki4k7MTXN4bDRjdKkDKtYE00fUWGYmT
a0+vwWZoeR8Ktc2OeqUhAK+Jv+zSao9vf7JXuuz1HYUaNJQSKLtrtWCraJlPJFsiHcuLYUg9O1Ga
AFmlQODrHiLTLbNL0dV18zSZ8Bb8aYF+EI6z5ZlBombmTzyYXfcwqnVXHOylBVnktHP7YYSHAfo4
z8a/a9WoW+qmZepQCS2n8u+ZQKEN3bHvfpoN1WLUCHrnq6XxMoXlVHvpHwmgmOWFIGZuQzgxuXrQ
c+S8DrUS95/71taEL8ZZb/1y4nYKDDEtv2I2+uAvg3RfbFCrOEzqYvjamyZ8Z4vULTvZNTzhcGf5
+Bqb1SNLI+sgUl+NXDeP3KQk+mLitn2hg5EEmrEMYVmXy+HtUe5dwiswd+0uUxfYSplpQFua3hLV
JVYs66uuTO63aIzq79JM381Kp0NA05U/qfMRk6xH7rfuk+5NXEqiry5qrFs++gbZwZLqnuTL3QkR
EtBfpSdxI9uXOr1XANOsLjMy+UekOtNDBaLwWPa7CcW9oSC4riQEpHPIKq4npCh2ivpTW12SNFpO
Cp4iCMSK/NRAwtj5THeuI5LQtV+1YtOB01wPlVReqSSKUV0Qae2Pre1GR5Mi8M6Wuzuh30bZNEGp
N9dZXU7VRUHv/O9+BELTDY52mvQ527lf7w1FXW8F2FLduXFL6dKqU1H/ZjN08jO+kfj3yTgJpmnY
M2i6t3S/hxmboD6f8hGIIWFGHOv5GRxCGhSe4j29fY7ujsK+hn9J6ndDVIiNRBUKHvEXA6Nsn1xT
DWwldU/vH4UBAL/RBkPYaBPHiGHI7EE36ktR2NFBwZ/o0Mpqz53yzreB0cI0iFUo/m+7lpQMklRU
WnUpaTX5NMTHh9JtP4tIKd7dYEBCBtAquEU6/KREm22tUR+SvcthraYhpUGqxY9x3rs7H+f+hP5v
mM0WiBJXulanVpfBLn5pmaM/kASMPtpdew6R90YCD0HVC5angbjs9YTQOqzbuVeqS9an7hGKUiOD
zIitFyCGmbvznt8ZDAIkSR43HTt8a3MG7CvNitZuLrpbDKc0RUalbkTxoxHOnkTYGhpsHiM69oha
rY8Ru2/d/r/d3U4Xe5knEnFZpThQG560j1LO9lnMuRboZWpdCrc19wKIO4Ou2t6rNqpOmX0Tr9S1
cGJ3kOKCLbAyHKUdR32YdN7w5e1TdQtIwEeNSs0Kn34tiV1PriAr0tvZrsg8ppepE4htqj/zpoZK
mT1ltZH68Tx/wbL729vj3rkz1urYikZCKwGyz/W4bqfMUxZ19YWqVfmnmPv0Bd+d6rAzynopXH87
4gjwM8jIrRi5LdQhtZexSDjRl3ROpf5ZrxY7DhqTi57aYtW0J1eNsv7T2BiJ+dxbwAN9aQ6xDDze
mumCh3GWfNAXmhhPstQn77ka4qH9FOt9Wj8vEVJk/jItSYc6fz98Aw4o/vG8LIufanOJy7NNkdY5
GT0e8tiHWg1hTMwnP3gCACZwPShQZxUkthaoY0daNPZq9FcymqXtq+4c/+sME15JWjPU4svoNMsn
3SqL4bgUpvK5oFSF2WyXpf95okmG0I4y/bvWyDEJW2e0+5088vbEsZRgkDAwWrGU2y6KgjwvneGi
vswFtHGnt2XQW3Ab8tysdw737ea4Hmpz4pJiaWVqpvUlMZz8gNG5PAjove8+YoxCUXtFc/EKbysp
YpoQTPQEOXgUKyctM4ygwR3mfxiFqjYvF5xmPC3t643em32SYvQmuCTmxXkYjGRqUJaY7Wxn0db/
0Xarc+2tjwoJKdnw9UATWy2yWrZ6lAstaN2pC8U04gZvKm3/iDvxou2crns7ght4Ze5SWqZJcD1i
5xbpIEl6L2Yi3V+Wk4lvRi1r1bdoRews42u/82Z6oE1x2SEUvGF9Ol6SG4psBXoBwsK+z8q75tPk
Nsl8JH1qv/da1Ddf3RmlKSpStlaFnTTn6WRFbvqnSMtG9eEhq1XoViLzIAjYC/LFS5v8KKBfeIEr
eHsDyBm6QXPVs4Ygl0sxfrXNoXB8OUjLPSYLvAK/l9XsfebizueTiVyrHsR9LCEUUxObfdNNLfMk
Y7vt/ZpLtA9xaF6UIG40Z/ax+tPrsMKALHZ9lwpF/6g605KHepVk+buffgiUsA4RWgLzRhvi+vuw
CKtj0cL3SdPmQJFSOeRelvs8dHsiCHc2H13/FQhDsksjfhOj13BwbNmY4tLOeHwU3YAqdGcMdKYW
9bQU8fvB9SguIC2P8tZq+buVFHNiPaF3OImLlVX53wvCYr3fxE1L41pJlT0s8p37iKmtytAIMa0d
xOuFTFEOspuU0VR16QKIY1ngJJG2U+a5jTOYkwM4Fmzpip3YVLE8Ci1tTih9mWjWfGaT1t/yXowh
t1Tuj0a8PLeJV/z79gt55wyvebYDUOO1OLJ5h41xybU0ZVCrmHR/UIueM+D+MstxCf+HkdiGxDNs
EuRarhex8sQU1b0rLrGcgeOhYyGsj2mJQdLBTHladjb/vW9GgMH3Qg+dYvkmgKJelWUqWj6XRR2j
g4EJ0kfNW/YMIu99MxpQq1P3yj/bdhq8zMwiq2zaiyfUxfrHgpo2+kWX4haaNW7tXbD6Nt2DQgS2
B6K4jdwAGBI/sfshA5GFX69nri04zo5Oexn0ofor532eYl+BZ6j4SlxruZ9UnUTYKMvyxTdiR2n9
NDcSe+fZubeBIDoQEdCeWkUJrn9Gq2t1MnRFe7G02jw2rVl/ikZTfLSWtH18ewfd+6Q0WEj9qG+s
bkLXQ8kUsXlsYNqLyL0hOsVWotvHKUKB4PD2QPduM4waV2TCSive9jHbXkNc3LL4qpA3n+JCkeBC
xCCePH1evtnALXfAN3cGRAeN9ux6+teG/vXMbGVZIMd04pI5AyAfI/3bS6rcd+M8BaO8Bzq788m4
pKkk02Rnftt6shXFI5AL3oVaMcSnJBf9Ie0691NvTntB451Ptr4HNPtW0U0QktcTazJMuPSR6wXk
IMDmXC38qRrM938vxBF5fkBdEGRt+29lkWojfUVeH17xL9Q6FjpAaa1/sMbJ/gNZtj16+21PhdrX
/w247T4vYCJQbLLFRdZaQSySfKqL4ssCmBtE9TPYrf+EZ+10oO8tJakMmQxdB4LwzWvepxVL6DhM
clG0NpjnxSsDpJW095dAuExWoBuIICoh25tTM6K0kuQ/l9aDlho1UvEjoVXBOIu9Ou+d65OhwAjC
z4JPsTWXUtJZaaOpbC99Y9BLd9VxvnhRnj6WzZw/zZkuD6Ua7UFA7o1K5kmtAvgM1LDNpnQiy4my
Keku1ezED33eacfYHOWx183+Yg6deLDHci9iuT8oHRz6fih6bss9Y5nHnllE7aWiw/HYimXw9T4y
V2W7Nkwr3t2i3u0c3Zpes67omgOo4dakSrJ5JLTZyICY1d1lWIRoj5GSN48uS/0JvXGQu3bdVQhQ
FFXYqkYOptq18wuEJLzYUgu++dvX6p17B/CEBssDfuIK07y+DLIY7ghPNj+msgFqiCmUgIyDGMvY
HVjtncVG0w+xC1hqcJ23b2M0LEU7Inh3Gbux+JkaavwXVozNEyz97MUzlJYgpI5Pb0/vzgGlb0aH
FXFmzs5WEscUA5GGWcuLYi75h6WqnCf45NXOKK959nUiRBkBydm1YoNq73ZuujdixGmyirZo2kM5
aQXi+K2NWAPOo3ixZrDWiyUs8lQ+0aCcw1IWc6gXVX+UZY9aGCKs5fu+LMRy/BPWBvPayqacuQn/
u8Ue7Uw6/Vl1qawYUVM9ZouXnK1xeSf7cB0K4DnZ+uo0zF82Q6VNCkC1TaczspCKr3ta7PNv28d3
fcvXUVa2PCEA64ys2/VWLbCxNpxJTGfVKNQgsdT2SOgz70T8WyQDw6zCeLBWuIhoTm5Li1AUctmm
6XI2OqrAl8JrkvY0trPDXUibAJS71nX1Q2NWRnmwsSv9mSqdPWCGM/RoVdDC+2UX2VJ9qoxkSUpf
ptL+kcPnNQ6GWTkXHFu1+pBD0mgPXaw677SWWX8/M4A9Rh8cy5JtCYV+qqs1szWfq8mm8g8XI+Y3
9KCySqPY2fiv1ju/bfx1MM400D2eJXb+VgnXoxJqqjIzzo2twRejQtYiHzyjQ8I+oM9voxvXFdlD
RtFM9wuN+vARSzBVBJqe1X2Ii5D1q+Mxkn+MZWOnH2M1H/LQFFWCbKoSLydvngfHzzWl/yb1UeSk
XYXd6n4pG9c4dKls82+DtigiNK1eakcjQa6Esees3pns5qqkzaWin4MF0ar1BWp/0xxoIpsSM/ZU
l2FwkZLoe+lLZ/rRLXq/EzvdGWntqiC3RwWHlsf6z3+rbpcS6r1b6t2F0pHgBVb/MkVLqyhWwreP
lMP/aPP54MKvFQdqbnANN0+RDaM3a4rcPBse4i7weTIZLooaB4UeWZ8GIy3/qa32nS4v66ZB0nqF
URtMj0zwenpjj0aK0ujGmQxMs30TdORpgfVX+ma3S8rZvACvg9EhgGgPk4Mi6boEv62lZXSdl2eL
eUYyzOBWTpYQInW70zjaJAuMsnps8AJw7siEtlOCr68LJ3XM84w05qM5JPEXozDdZyvVlgfsf8cd
/tm98QB0rmQ+jjib8XpWaeFNqHwgmpCmke0DW6qfNDvNHo0+Bm9QtXuCfZvg+nV+Lg0XHESoWUHo
ux4vkl5XoxNlnflFyQ+U3sZjQ7vqsYao6Neo83ygP78cO5Trd56xbbj0/4fGnuWVdgT0cvMBu1p3
IbniISiUtPU5lslJRtO/HUpdj2OalJdWs9KwISU75ZFX4XLp4fcws+5vn5WbQ7lKha39bo/kE/f5
za6VFTTslhoidOnCPlJ4mIII3kmoNPVei3hTRnid8qr0hujTKta1TaqHzlPrRcTWuSVi88uiVsO0
rKuwHGv1QW/7c98z8CxL3P+SOt6p0tz51rQ/4eyAlYEBsLXXLOG9FJbU8aGsFzsQqT6cOEIsrJVJ
hICa5ACPHdmlvJ937r0tOnud+NXQm23WN21nKyKxz60Q40FqM5IjuWp9NPXGOS4g7IOIz/40jFUf
dKKPT2b8TqDV60/gjl81t+A93xBxTdi+eeNm9jnNSvsoNK0Pkk7san2uj8X1zUvzC7I6rwliCXT7
NgeKgL5G41Q9C82enOPQRhQZpMAG8TCkiVr7DgKfja93qfbR7MQwhYOkcxa0nlPKYLExOtvJZW8/
OwQqeiIoiJPN6ltGa6Ej/SkLQz13SXNeeFqnJ6Nznomf8e12rA8Zehk7sdbt3Uwhgn2+rjPAi+3z
A8Z6RpzTZBFKqzgoaqL5GBlOOzfI7WniiiRAXeGW9Ci2deklLwStvcg4z701Bn3TD48dWN6wKqL4
WAOIRud+aX6iU0VBPhn2FOruTHJ9X1c8k0FYuc2nxbxQukpL81xrtYXmkZdeHAANO0fn7ig0wrl3
SKHdLT6w0qyyLZTRPBN3q0+sev41i3NnxxHpFdez2bY06IiAeOcoUW8riw1uwkjqNc5Zrb1iOIs0
12Ik0ASwNjwZm676oCtNZz0j3Cjj5zmzvck3kyr+112cLHrpmqZXubkyM4ec53RoHCQBGlz1v9WM
o9iDAo1QtfyyjZyvCRjgOUAIOP2eqi6ad8KyBBhSJS9V50VoRTf66UzhKUApI/tHNZJBfzSdXiJY
oNT29E4hWS4G7n0uKNbvNT3Y3E1WArxuijPzPAm3+iDQN4dL7eQ/3n5lbiMyXjA6NjRSUPzgIF7f
C5RSzQbZAfNcxdH0pcwX+SV2JXT5QRgHGs/DsVXKIXx70DtHH8+HFV9KZsX1vhnU1GOn0xe8cxtN
Ng+6XSqYGRrGA3GFiY+clx5az82CRIp8TwLizr6lM8qDSkeMmuT2ddeLOsWUB8c/rMmGEOUwK8z7
ck8w9v4ovGcIOFPc3140qmSfgkV3ztMwFwc6U+YT/mt7JepXztrmdFBMIral7L4yzTYZQqq1WCIk
MMAyJAZxhVHAY44a7kxT2x2FneU/llw1XqZRTb94fNqfvHVJOLTd8BMJ7fnl7a96ZyutqTK1eYrz
1JW3+bIosH7rFIwrgaw+0RV57nK8hFxIpEkfTR88xciObw95GyNRz1pZnbAuoDRtA5c4jhsLijY6
aJUSPcveMw/paHYPlTmpO7f67Sfla5Ie8TWpiKK4dH1Q0t6KBbGgci5APNj+3DuNHpaOnek7of3t
nPicNngYqE08kDflOjeaaI51yllpp+lHSa6f+45o9T+i0dvTFb09iOvW4aFYO1cUkjYHkR6dWnmL
y1hRVjmBWgxm5Ze5W4sQIFTS+arZpl2AaM9sIKif6e80n+KSs8C+kQjyV9D72yDAq5eli7UqvmA3
7foNFfVwmsT39+4SBkGrlSSabhmF0OtPl6SllCYSkxena2y/NB35FTroElR9Yu80ce59PMAXr+BE
Lu8tLUXT+GY13gWXui71hxarh6OQpfVUJ7G2c9zuDoWbL9ETRg6kgdezMiAwkhJJ6O599alNzeaB
UvIfi1OInULq7c5HrgZk9OoaAjBp+0Q0nsySuPPii+xU5VmqQ/lTS8wqfPsj3d4evHXAz9A6ehXp
2XykPkqnHD3R8uKU7moz21ffW9mJvxvP6j5MXSxfBAqBO5/rdmrrK8t1tUpSoTC2abeXMy5huZ0C
V3TBMsEY4m9h2Tl/vz23O8NAueR4EeEzyW0HbILnwMstG0znOvoahZl+6HmST+8fBbQg7wHniDh/
XeHfKg8JIU4WCdAxUdHLoAGKGRSltkeiuNl2BM8EReDYVzV0YJvXo6AhuxJ6lO6i50MUFDZvZ6wV
OcIc70Uuv5pAgI5ei18rd397OYCDa5scQN5ZDlJ+MRar+WtojHcCO15HIVw3idXZATc0anLfYSbj
R4UtTscv1YIy7JLacieSvdkCgEdAZuGjgcIVYcG6rL99nI6AhnsIrRY5aXU4NEkcesuuAtLtxyGR
pu7EH/S2wKtej1IhiOLNAqoVslGGdkgXOz95pWeMod7gFvL2frs3GJ0zejkIAa4Q5uvBbBNPhc6I
vHM6Lon9WLn6RCW1KufI12Hm7lziNxWo1WlzfSUoCvFebN/fRlmaegbMcLZMYft20eV+bSUHZSq/
J3O1J6x4bzQM98igOLN0WzdnaRoUJLfjJTqDZNH/mpoJM8+8UR4lmV3sW7H1zvY1u3Dl1lPbpv5B
S2Ob6Kh9r3oKEM6LAaIpFEUrD71VzR16zLKpTsST75TjW0dc/bsAasFCoJq+qQikRWzJEZ9t/DYH
619UP5SXljrwl7c3ye2+X88UvGXuWchQr9W23/Z9AdtWoxUlLig66V+9JhJ/Qi8SD//LKIRm3BQr
nWIzlwoSEppXQAw82PYHXKkp0IlxTzPt5omiPszHWesnq+DmtiKHPRheCLbsL161OB9zNRWHAR+D
JyPD6Cm3x/lQNNo7AZZ8JrJAmuNELyhKwHy4PmWF2VoKOtH9BbG68qjVeRaqbY9gNMyB8O1VXKO9
q3RiM9Tmau8tWl4tPeGLXrrLF8POzHBOVvS3ZqRhWkz5izcnxWOu5OPh7ZFvMxkO2drTISUkN6MG
eT1LpP4stLv1/jINXfKYJ6DrTLuow97NcfeJ0P4eusWvu8g5iU4ZEDyHD9TB9wUz6RduV+78oNu7
jYCRbhbdJg06w1Ymk0Volnbqx4vm4qYCdlP56KRudZiQsN6J9+/sKnB+QJDXfu7aGb+eOiKqwpBm
Ml2GLitOcCVtv5DD6P8/5r6sOVJkzfKvlNU72YCztvW9D0CsitC+ZOoFUyqVOKsv4ODO2Pz3OWTV
3EmFZFLfeWqzyirL0kIAvnx+vrM4WjbIuWJmNQpKPpkw714U6e2LUh0B7qfSAvQWpsaC6c4B4Zjd
vgBNbF1zbzwA6BeXIazLv1dR9Vkf5g0w5oL2ADtk7BnA/d4QgXCQKVrJ6vEQULutLirR+QlMy17y
JeRrhud52sDPO1EgDDmb0Q8/NXl9562iuFySG2CzteDqrx+1z8qx50MxwXcuV2sdmjITY4FTjir0
7pMRvczLk8kEUHNxowoXSfKpiGiMgS1oQyYETxV9l3SFDP2kUGVz5dSLuw2pdP7U4S7nRDkutbJm
8GDnP48CCFMuq8L/ZHa/d/NLRwHvAFojtPte3zxXaHLDcgQpfC3i/0J/jNNhsjax3crNJ/e+lM2n
946hDENPVNX478lsDpYgk0CV+pALrn10SPhV1Xxzm8iH2JZX+muIBw69RImw4WREcEniI87rk5aV
894NE/ggojxB/AhMsV/fsA2NLWtHTCx37MGhq+NYrXhA46Pvtv6hLJxHTlw4TZVMl1+rWuyoHd0G
hUfrpI76dey2XsoLuBxsSgFfw0+qp3cmAxQveA0w98JcOD2UKgM9vl/bGhujcv29D5jYTwXw8DBp
fDO7SenLW1fkLs082BSVCfD5wnzSennvQ2DPRIGzGBAAt3n9iEoE8cWjNegDdiGpsyCCnWMbiHzn
VGjFRHGtUlHYP2Uom8cpGuCZ+vFIeVtmoRr20MjEio+V6PTIAoNlKewGy1CpOLqYjT53EcSZtqhW
t4KLT+72nf0N4wBjAYc9NNZOw+hbjrCHsKrMQba039ki5zi7CEgzEs8U55Hd8gTG8P2Bo/b77Nh0
akC27ONweYBmESGIAD1P6YJ5WdFc0s4cgIu26x5+BeiqRIhxqSx+aeUwwCSDjwgNITwRwSBBspvY
7pEEUsWqdzOGBMMDmad+UzRqWrkyeOrYzFLS8c8qjmVenMzev7g8qHR+KeVfD4rImnoXiR9g4eHd
rBUsNZKh8rxPFol3ht5iOYy3j/mJxvxJXUP46HBGS3NA0B09t1wXRI2ucBAtMHsrNdUGPmu+uB5V
Lb83YakePh55v2LN39wlrPV8JOpA0nRa/rYh7NE59hyQR5TezFNUrFybWjCOgCevZLm6IUVc3xZY
UtPIBzUvKiye0Kb01qW2wiw0IUlM4TtpVfd6FQFU/WRyvLNHQywOIoELt0a4KZ4s2H0Ju3zE/pgD
8j/ns24y842O4dGTUCIlWpFu3n9tGueTg+opt+zXQMWatPgqgWIDGPL165di6IZxNOYwWTFPfSXr
ZKSTvsDnvMbYRfgjZ90qZHmceeGSd83t8VZwX+9H4IxgnIefeV+8M2+hE0ScO/h0Nhh9J3VpP9WW
yUs6H9CsQEvYnkacAGNLwbphqHS9ETLs16RBg2SKrPru44Hy3lsAoIK+ToBB8kbyBohUSRe+LIfe
dsYXQ2BKHRLU+z2IuAlvYnpsmjr+/3kJwMLgigHDakgKTmYHfNYaghwwc4hCZR9M5GCqq17Y9qbu
XBsOyj52j8SlpY0kuEbTOwsazm5Xw0HPh+l/LfsEh67oniE8/uvHD+SdNRuVE0w08OHAinNP3gY8
8/IQBhXmAC4rTDuqCpL1xKEh+hyzLI6a6KH/ZK98b0VCZwElGzgRBE3s10MSya52Z/kIFJp7ZGlY
ugmuZzW3n+Ccb5kfWKJB918W56U9dVr0DyXurcuFOTAXCHyWR1G8ckyBWtyaWF/t4lC4V53g3s8A
nIGfFozOirWE1Aj8D+U6nyWivDsTQZYNsFNBmAtXm9e3rX0P/siWnA+SVIFeldwOvIRP8FRNe7gu
re0abzhCAuRz7LXVAIsH136cQt0eAyULWAIi2uT7VIbSfPak3imtUMdDCIXzEf59ijMN8USsnA7z
IZ+Id8/gL2GDVuXPq7HzUEf4jmkPsYrhUwL/p++1xzczXLh2ZVwA8lLQLj7MsBJI4AIWJj0MBT45
Uv3qW7xe3CGggqcMQl7g0o765vWTk7ZuYqdr7YMLnFXtVZxbNyPwv2LrCQ9YDnr09XmHddRJSisu
b3zddT9YY/lHESBIVg5mukUOc6xXi0QZ398PEM5LxzsLLTiMgiKjcvVJdfJ2kL/+zMvXf0NK4PIf
BJJRfGYDx5e+iUkKE8R49/HsffvmcJUQ5Rb6ru/0P01fLDzS3D4Q8CyqQ43tcVpFHSfNhT1zUqUf
X+7twR6bO4wAFqYu6IzwgHp9V1DoxVURYgxbcwguJRkk4dg2S2TOzFG9HgZ5HId+urRCw1AMAVFc
eOjWdNPAV4YhQUzDQ/zjz7Rc8tXgQA2NMwkwNsj4sKqcDA7tNXOVu2Q+gAwysWTsumY1gQmDWDOA
CmdWyMYwlaSr7Qw0kVLdOh7lTx9/hreHk+VDoP2MDWWhmp2Cp1IHWLHhyXBgHH6kyVQhsyspSLuu
qa8BbXrWeLB8t8EZLdJpDTOrHYytolVIAYFWgwV8xDLNnTYlz6iGQ/rHn+/NYMTHQ2YOhLbwOYzQ
pTt5bRX8PfNxsA8N5m2bEFo1fgKzF6Kzjy/0Zm9fLvTLlAzyQyDWJ+Mjsq16LmGoe2BT06DQaJ8L
rR8sab0In2UgNq8Du1t/fM23tC80sXBZ4GqgD6IeP9nCgrxBnDS00AfjgKaeDspSdz6TOZgiYy4Q
0KmVvEDNa7UgvVWkSuaWBG1ioL20P7n/t5sOPouH54ylFB1fcD1eP2lDaIcmjbEP0hticWFRFFB7
B7vouai6Il63OPdVmQo8na/AIeM+XP/B70EpqMA7hC+w9/Dx03nn1aMixlkFDb+lz3NS/xVMuRxK
EefQk0Gc5bGtrirfxJ+dzpdZdjILATyh/sbowlA7dYF0VK80Qx16MNMU/AiGDvR62lkjz7q68NvU
okaUexvZBk4mcCrP0xnJGI90iE2caGXQ4EiqzuUI7eghVfpMzfBLi/Pq8wF2BX4DcSVOQRgkJ+8F
GJiFKmCsj1XrNP6KT46xLl14beUeYh0n5JA77qjNZYf/B1PBuEIg2zoPUYqeMXCL65UdWkasGlD7
IcKva1tuBUXm44MShdFZy9tmui9J5U1r158s66bJo1G8RIbN/THOy9AfksotBXsWpEKrKIEtje/3
WYEsonaGjG4iXVZ0PZLuAzPX+nsAfkVxLpB1oQ7dULfWJ8vm26UcOz6gI5TC2FZhg3IyMEoeaFfo
ojxGtXFBIYTlzw+vDsg3PVcT+JmjKxwwqv0YjGfPqshXUxko3CUpqjZzB4e2N5DGCPLJUrW8iNcv
aoHYwJ5cml4YTidLFRSVeSXLBlliIZ0uen8YHtFlwFx2AmuKL2iobYL4GsQRbj+eKG+WLuBbMGfB
gQnUSjA1TkaIbYAtFZ1Lj4pCx7wVEy+iTQMbNkSKeaIBkzEejpBQFQIJ8vBS/eR9vJmnAFJBxsYf
9CQg4jzZxpqJoXAKAnoUTTyJBEGj460bss+0AW8fL0Y/ymFs4ot/+inTPGTYZrRvd8cOJuVRSlQ8
ySu7hnXrs4lo9zPHSeUJaVOIY/j48b6pVLBFoxUAdQ9WB7AIl/v/rR5ajH1cVsJihesy2kkrtjYM
ccMbz2fWJ0XR20e5VANA+iEcBS/s1LUoHqc2QpOFHY0IzNZFAuqGwh88+/iG3l7FX7zul8sA8EIn
+PUNWbRxmVA9O9qy8aEn0mHGiOSf1L5vjmdQNS73AJsMTIs3ONMwznlcuwM7Ki9mG7goqs0Udd5t
OI7xynUslN0f39abcmqRUQLIccDeBqP3lEPkxhFTDVHiiFrfRaYoTqkIMCPgVK6NXwb5BQrRkl0X
kB3qFTyMwumxjyWVnwmp3o4X0FQgicU5CVJ0cG9fP95xjomAxR4/AtllW1u4Jl9DUc2dRIXOpzKB
dx7z0jlZbDUgL0QQ2Our+W43Aaal4mhhSK062cptF5l4OxbErRIHTFPnk+Hzzv0t2mYgZgAvQcM5
GT5VzTwDqqs4FroKkJlTgRgfV2H/1Q8t/fPjd/rOUEU9stC/wIoBUfLkWirSdmlsWxydkogh9UiB
0E/bVUDqP77Qe48RnWHQ0pcu+xt0pXIQkAjukUBSammnBDFkB0BT4txVAzoD9aTNJxd89ynCSvUv
PwgAkK/fm92PUVSaSRzZhAM7uMX2Ht6V8z6IUGp+fG/vXgrMM29ZGFFEn+wPIXLr1ewLcZzyOGjT
2diEZ9KPi3hHh3D6+vHVAJrjo7/aCMFPRBkZLZS+RUl9MgEgJGymDrFIRxgiI/U4TgVx2AV8cNsD
gu1ZRmD0/BAF1sGyp6cKIvpVO8fd2gjA+gZVZhrN9XiuFYgOCdJJx+/eLIKXyXSp0XWY0qJxdhSS
raQjYupTBGLgYOCWNULSmJMQ1dCNaBt4gg5dXD5QxxzEQMLzWAUODvmWlbBuyemt4+YISFuf6d6L
LmRJ5QrV7oiUpPEw8gFdXStvzNHUSqxsGkTwtwrh+Dcb+lAaRzB0znq1KgqKmBylMvyqce0q61vb
V+dB3uktt2HRNpW5apJShC1NwqKXRxDJnSKrSNRed8SXZzA9qc9qndubzpcGK4WdJ7DMvOjyqFnh
U+ljhFDqNVe14Yru0LzUxUMFFP8GNoD6uyPavM64ietDvzj5pJxOfXAeQpZfXoc5mDd7Hsx4WDFc
s+M7H5kxVQY+IF7P0p27nbrRGZOGNS7fxiZk36WeKE2kzZGfxRByWa9NGwCiTmjrNngjc4fKDs/b
68QRMm9njvdlYYUdYolE+Bx5U1VuIz0u7gpDO06SHgdszeY2sCF13yJsxcsfIPIr+yBVFZwl/NRW
zjBt/bDmP0ftg6obUU29NVzMNNsMzuJoZpc1Ldcz2P2o3aBFwokYU0uucgvJARkx/VSu4TUm5hWU
svrMgkToyVWSI6yTodwbZxkUa+pMrk6HcIBH8jQY7WZ2ZUcs9SVoukkMz2ZkqthTb8M3eWzEdmh6
2p3pGNlOW38oXZ3hhNB2txPUgsMG/eMR3oV5AyQcbhUBCgSkXtgHMLh8Z9N0VYssMF5xFzKLyCr6
h6GppHVL8nr6OXiS+HcdlqO+TT103OrUYXYfr2lch+MGlHtU1qPbQFhqSNQLgG3YY9dILhi7lTPV
DEZkk4q+uV4LDwYwlVSdSB5wpA0BAatXoy/ia94Ju05LafIW8Wt5yRIvLqZmw6eaqzsPQuz5W0l7
U16LRrHHEWFCZitEaaqs430fJCHzeXuV92ELWU5ZhRCoBFQCTPNMhQOADy+XQiZVrSo3RVS4S3Ei
7JvmkXDaiQS9gZGoZJzQUYCleaVuYKAUeXtVF839pJsCdF4IvPpLDtYeaUCkcNwBl1mcs0jfGkhi
4TqX74seoWJHv+dhsMygPBr2g4+U1OPsMSCi/RAik6gsg2law3PYNOd5lVN1Z0XM/okyXdKM+ji1
YQIhn24VOcLUCLuwR3mliZHDTR8PfFjcNRt7OiKCR5AE2UPemLQ4zcz7kFU2T2fmA/gORLQ4aSEu
Pe7zBI4+Y72LZo2BFMHpJuBAFGcC+HloA+ushvtXdMUmTaiBgKFowgwF2ch+eKCtxHe0GjjNxBzw
ILUG29iA0pWCJ58OJyiYEUG9MbUfTT9yp2XNuVXhokgIcQuxnibE07teHmGDh062Qou4olV1X4AY
3a69yhvHBLH3SBfKYanwQE0hZOKHJVUXiB82XWKbelJnMIjr6o2FWtvKcELwDTTTyguvAgPjtBTu
jl6Y2OHgiZXBexuSeJay2nt12KqscVvOll2rRuHtN6xYNYE3zhsjhqY95HAgi5O8Iq7YKem709GU
LhwclN8izcmBexWkLl0lcygoFySjnLntXvoBBkVa5m2B1GcPiWsb2za83QFxRxKZmgE9JAF01Pfw
BATiEFgUsm6rsT11ifAjYkOfPrlxGvdx3x5geECsa2a7pbzCB+mtr9MI9foxdHJNVx0GeLANeUPm
DFjK4GZ41RFJZlnPD34B4z2G10s9itUC0Hca9p7x0xC25xPmQJ67fooo497P2taBfzUG/aRW4VSZ
aMONHprMsgUvL/PAsTosopUySQQ2+7QRHuRmicQhdEi6oZ/FpXE8qKMcDdu/pBM91roev4xtzWI6
uOucym/P8O50s51lCwR4inl7X2iUsphUAoO15lLeq6qK24zZnfATMOn7RwGzoK9FFOb2KhzghgRn
RAjvzzgaMkgoLFys+aUG0Q/2cpy2G2ogw0hwBuohOWcdNEpWMwZmB/s4OmJyM4aQBsZKOxnAwvxm
C+n1qfAhl9zavdZeNmGZtK9ZztGvqDUzNCmbJSs56mCHmei2bOaVNoH0r+poMNWur9UApZIaLaLR
WzUWnOs8WimaBsMY198rT3n9kVsxMrmwaOUigbteNKx9wsiBSUgj5qQyneFJpDsF01Wdz9a65603
f3eqqObrQOfht5H5rM+QIQaw17WF0okYvLyDNRVyZDfwiaBu4gi7g1TFINs26V3tXc/d3LVrH5/w
Zoa6v//GZwdmBhBXQcSSYulo2NqGfuehtOeWYQWa5+6yGJDyAZQOIp4MXcq+2IAdVoO4MZWGryo8
hWUG1YVJLM1lnCI0CW1+Mw76mwRTRq9ZCJOTdGTOjIjMbordGwgVVHs1wtWLS3BM27JOO1YqKyug
jo4OEKiTr/Pke3CtF6E5b2H1CYJmQ8h4j2wT3e+HeazV1yEw1EvmQln9DpSosEtKR4PdISOf9iuw
eOtmA1ukqsxmLqDxQPtRzbu86efyq+nsUK57tFbLFC5Uaj5O3qimtR31Msomr4jNuU94fBd6VSe3
OXfc/kYDwQxSl/u53MpwCXXmLIeNC6is0XiF0JWqWddWNFtn2EzEV7hBI4Y+ZnWJ3FCAJM+AkSqa
9XjYaGf78FLc1sUs2LlbhV34Dcc/lAhkCMm0CkZuqSMC79xuU0TIo0vnHrkHK+2zpsaSRFhxBIuh
RZ4EZme4hQ7SblKmC89dw5ENpSC6HeO8mlGpLN1l9LTSqOU+TXpNvHnjcbdoLlwywLly7Iqx38W9
NM4+nmmImKbOAfPcYOijq2BE3a+p7XdBZjs1HzfNMKN8EZVb3OsIw2KP0Q9KnU2BrK2QptaYM6Tq
jXKtHUhBE1UzWl/nhJTHoQ0dngb5WGHZyIlpkOjpKIaHM4kcMuil74Zdj9DMbVmOu43C7nIq4fG6
Lr3ZbTeegyJsXaiYqT0XqG5XTUGFdYNcMxJlXt9Tq05gRjGi0EM0S5zP6eTSxjwVcV/FZTI0FjKZ
rLFmIq0aAR8NaMCZWFuSo6UqI6SnpuEgiinTTm5Z996cF9+LanDdG4sK+eDkDrz8M9s3ut8GkG0g
5ZuWzOzLqXS+SssD7ytXQOuSuA9yvUYRzs1F3HoIiJFdJ68Hl8XxrkD4XZegwOv5CvT8oFvDHJXC
OY74TYyNi6t7H7jf3qnyoNpBmj9Ar4cnUm90g5EPA8FJTlnT+e2zM9mdn+lq0N6Wqdm6s1GAhQmG
rq8zNTtRl+qgItbR0nZbrolgw56RqsnXjW0RgyAI6nfQ2lvdgIQXiWWgmT3ELBW+rdsVxXIc72GP
wrHa563qdgHG/ZDMjtSwvCF1e2m5JohQgKH8PU7EESRrcNozSVBPhY9/Mx2AWTqgxWJ6Gof7Aki9
l1hW494gC4BUW4/XXZhYBqvPGZ9NECceh0MjpgkK4Q3elMozwDqjc8ba3DNnw9wjGkpHBO4SuS80
xlk4lxgy8D7EStRr0e4DN+Rsh4JjYGmF6GUkX+TD9FLPbjhtnNmjxTpHU31OAj0Ecl2LtiSrCf6/
9ApzoRo3QlE0gGokHEU4jLUzO3ROoZtNu7jYJIiohNNUCj/S8YqUTl19z+E0pTKntyqq05YLccmK
WjwaWnnwCAzKnAssBGSIzhhosUUCENVC1C/OklW+hp5uORyyfrYp9nEzlue1HSu0nyf0RvfGxaFr
Aywkzi9iFFRkHWs7LrK6o3OvE1DHcnnUJWGovcAjqVa2gfB6OzCkCYLFAVNCkvluOdPjyHohsqod
wjkNKrAmU/zvtj9fItPIBiUcBMCoGaNyD5EB4lgDd0Dntgpn78arxdQdg2oSeuVWKFG+QuwuPIPe
gBXELxU6acORlNSHGHhSTQlCld0W0ICDZ2lpmYBBwRW6j23cRwmMLcb6GczAWVz9OqP/x7P+z+KF
Xf51GO//+V/4+zPjRiLJajj56z+P5bNkPfs5/NfyY//6ttc/9M8L/tLdDPLlZTg+8dPvfPWD+P1/
Xz97Gp5e/WXVYXs0V+pFmuuXXjXDr4vgky7f+d/94h8vv37LreEv//jz6UdbdlnZw5DoeXD//Ptr
ux//+BNS94XmD0ziP36/yt/fcf7U4qdT+tIPL/L9H3t56od//GmF/hcIktFnQFcQWD74GH/+MeHH
li8FXwAVgZDk4pSLkNcleLhjcqD/+NOzv6BX86tlBagZqg0AWj1Ty5dI/AXILoDhxeFm8dNw/vy/
H/DVC/t/L/CPTrWXDP52/T/+fI2xoBmOe4RFIyyI0CKDBPIE9std5o0GeMGWtDgehm3+LQbdJYUl
91VFIb/97fH8ffXfr+aS112y5XrwMFs859GLBS5w2h61OyR6I8LD3uLJFPMt5LXevPKR+tilTWVq
WGIHL0hsC3Dk9cHZSuBOXB0wmZqVm4eIxeqcsPoBOC8Ca0zGeQI3h9swF98aph5tuz0MwNVToCRq
XQXOuYaPfurOYbj2eysbcr5jvF9JaqfgPh3DCZ5A0p+yvM1fIjatJ6s5tMxudrCUeCy9fp/bzT2N
JgQSQY+ftL6fJ1rKJwPxHtwzdr2ZnMRw9JDrnhwi11lHYNU4jPgrQdoiQRP+kgUIikeo36oNujGz
Y/jS7/uOI7AzugCAtQ1Zl7rMv+WLwRThqMbB3ahXXHXF0RFTMWeAv3NkhJf2UxVX1pULtdp9UVjs
2OJTJXmvpv2ogmcnKFBt++13CF+nFHj98xj4HU4ZWHfrtriX3FirCGv9rg1q99AarCbeSHSC2CCR
zUbeVXV51VoTzJ8Gqle1qG5ngdoadpvnoe4uiQTL26uKK0SfI4jeHflTGDOThgG/oj49cgPPqsq9
oJFEbrv3Uwixs3Lmpq1vYWsDA3XyObjp7kR3M6hR2HLg9Q73NnBU1FpxrNOA3G64oxDzg7TlBMfq
LsGZa0aUJIufhadkCj/9YZ1DJZ0i0+eSk8CkwKnkkIZzkz8FrAvXGpZ85JLiuQereYLco3Oc8XrS
ukpI3FR3dQnukZZluFHcrR9IOxmVso7AHyoftnlQYx4UwXqAgUpRRY9RY9Gs8/vjaPqbxve6FKUX
9qqBJqTXF+iBAFuSSO1GlM8QhvspqHdyZCwFp/Eg7SBtiLRw8jM07c28gaPnGUiWL1XovSiJo7EX
8Tqd2jilRt0xE15U6DRs4Ai0d63hLB9zK+U1PLhlY68WeDn1angcygnpstA283B+Ca2oS+BFekaN
tGAC7u86Dw/aAx6VAND7bnL/fB49J3GmMUjwu5B2P/4IgscRCnruoVAL4mldclMlro6+IjUAyF4/
P1My4rTTeDwp/JEksdcB0R7d+yJyMRkq714XwdcxRgBAJfmR+dUDfoVIIBdmcJ3xg1Wt3F1AywPE
CddlZW2W82pi2PDSV8OYEF/wFALtbQOMLHLr66J0zoQwLKltb40C/LzO7b898P6tHeuWtfjndBN6
tXltXtiyxPen3/Q/dadanAN/W4qX/fD1TvUkf5Q/f57uVH/92N87FfmykGMhBVtsHn9tSv/aqcgX
srQY0O0D0QgNgKXL8PdO5TtfwGyDPT8UjEvk8cIr+HunwpdgiY1EbGxuaIZg8/t3dqpfrNjf2gFo
ikNkA3IRtHfQVcEe+nWnQ+ZwUoUpvZtQ2Ir629IgvXdcd/qHajb1ZK/rHMhadVaVXjqqa0gBN8gV
AxAg2zNvvraMBRz5woTHObpx9SFyLpUPsDADVwhA3WoGXOs3MNC411irbXL/2+N+Z+eDPPp1N2P5
+KAfgzEMkunClz9p1Eg8OtsMnQstqTujoUZXbrONmuKBxAq4eZv4Xp8E5MahSCfflOpusFKlFP5c
gDdm13mCgA4c30FMhOmlCrETzStY1TDg7fkjoFMOPxcbKQLcvbOQaSbiM9DBM8DdTY/+h02StkBE
jtojo7QNI8BJF8SgGD7v+TlCBRKJvaye70ACH9z8GxpXAQgz1R55XhX3p6vSm3C2BEC9lTInWI0s
e0vdXmcRCFt56R6j7swOFM6i3jqML1zA9g752VpA6OrpvJmO2i++YXtKoogdwoKnhg6X2otSNptt
bZ5bgD9EVuDNkfshBIaFX22hWzbMwVNtwdSJtBs3f+Cs3tTuz7ijO2H1FAaCcsPcRVzWAblGfQDG
vd/cRfl0HcA0HDtxjm3PUxxYyHnQfu9yZzsHSDVUWRG4aBhdhuEzfFXTUdcrPzxHCbby+bLYpY56
Mc2mDA/xuLw0kZQyOkCZt57QjoG+Khyx94T7RpuNPYgNwNGzSYrEre9d4PZjcYAz+aa01NqD6oQ5
uyi8K7Ta0+oKvZeDQ4NVqR4hJQIYDrtP73Fou1UNXJ0YAoDW39TFJo/uYIf+gFfDk3701vDvGhzv
kke3kTdvlVEZcPs0CNsj2gGXJrjsABijl5ZElKdjzC5FnfZ28W2e4i116lSE51z5VtKrq6ajl6EL
ryy+GoYGLapiJQUFnAT5IasSZpAiA6Piakycdr/QQfJIbYLAWud2vO66FhueNSVmjkRGAT2TUDyF
c3/TF9031TyPBKqChmcN4uilyte+d4d0kHTMb5qowX6vQZycnwqvxJOt3Kyp/LMRby6OzV2NlL6x
w8a3bj2aiCDe5Hy6Lc1GS3o+Fzt0QsFqq1Y5mTZN89NDryi8kuGZBcJG1/zwl5wb86iHS5CZ1kEb
wXr0jgzXA2JBAVDHetwZ8uJih8McsL0RQYEx2kLFeTm7qzJqcdh2H0QuM5DksxyASl77iRyvWA7U
q6dZ6WKtGNBgmO8dTtbok6dAX0mVRf2OYTt3etRRbEXq723pPg4+chsCzq/pSPaeo1fUR5RnWwAt
bmCoGF/ieJ2VtALy7q8iRjKr+SHBD6s9RM36WSNSNClvQj5cDLAXSqrRZFEx7FryFMmdw5sznJmv
bHfLgYzhWck0amgy6nGNOIevfjzsUHx8Q1bISNW+sVBbBltZ92mFM3fT9Sm3oU+B02cirPG8bx6Q
1PACRcZlDevdQTjVIUBlFVFy1o4k9Xy+HgVkPSrcW+yWjC3yC3vMuHrdBke7sTd4lVvfeEsC/c++
GVIj+/Plu+tlmS2bfVfXW2GPO0eB4yVQYjHnL7LIv7W9//cPpH9cNk/P/5M2+WemumE53BYl637f
rHF4tLGTBjDbAKd/wWw+3O7/1/XqZnV9v8r+9x8Pv46o3R83OL0/ffor/yoFiP8FBJCFT43OOwjx
CxnkrzMrvgJOGk6f+DSQcdiLCunvQoCQL+BuQZYIvQH6tfAE/1chQNwvcPwiDuoKmNY4YIf+O4WA
e0JlfPdZ/M6kkoMismmlkxZtjsnp+9vCCegKUQrztkS/I4EDAN0wfzz6jXWFPtZ9roJMFQ586zxs
abC4xaoEkEf65+iZgnRaZ2jFnWPpaR6jSOfpaHkVGncBnB/cwt2MOnggEttN2VRsb5zSSSJpvAu7
hrVXVc4/G2xunkVBPpgjCFKbfEo6beA/1F5PPOTYA2l+pQZTp4B9vB1alTyNB2BVZurQNItpnsi4
xMFnZFJcS5cGCdVLbwWi042ZWuRvhI5Ona5aMx2uZKeO6NIvve3uoa4ov/RKoIs+jM4SRFTcgkn3
RGV53rXBtU1DuGjZODqJiKb45nMGEsPMyvshLq8qyzmg5DrS0t1IyDRXbd2rgw+DXjjHwWYjqvic
+i4Sf2QYbzxbgRvU20fC258IGctTWQDD9TTOkwr889nWGfHgOteOOKBPtv3yf6g7r+W4sTRbv0q/
ACrgzS1MIg29F28QpEhteA9sAE9/vtRUV7dUNaXoE3PixFyWkZJEAhu/WetbQ1q+DYl9JdKFBYyr
KPx3pQjcpbd2y8iYPB/cQ9laE5P1VVzUzFEj7fxiHYqT0YoCXqV3XyTlofHca2Ket7gam+WzH7pv
AAMHVGeMPctiPYxaSUOJt75239pkOSSQ3xNshnqQdzm6DtOLsN1f11n5bVr7c1EDU8au2bvoTt9e
21vDoJslIP4fNqxIQWUVAOnh0F/V1S8ZNl/VPcHgs5r3sckl9KfBRDigLvtm0Jx7qb079ZoHUzpk
xzVL71mObQ17K7Yz1tjP4cJ3DBA0fwaN/VilTowfjqs8kftIylVzw3KlYXwh5c1mFbY/K1I5bvXw
hSm7F1eovlyH9ypSFYjniT+mvIdMa3aOrrXxMqNRPw0oVLBz1GyMFuqGdg20YnRNNihdsJxrx1yl
OCz3zEyui3x4gNoYMXAL0cYDHvhWT9kuY/aTG2PcwcCgSjCCqU6juc1Y9TE7EVnQr6/dSqE4dWGj
2HS09e1YazELGLLg2hOB8UGtsi4b0IkskdVXEZVFsBh8GTUYkNzi4fBumMvETn+jpkssxyOrgp13
VcDLKtl928aTmVmX9ZJFVPykvyjaNXEzuj9KEbFFCup5jvvH7+X5/8x74/9f0/ffvg/Yr/1b//Gn
du8BE+Pwj7f64x/BW/a1Gf5xGEr+afj38//7X/HPIaX2G0o80m44ozH5IwP+54HP+vI3Li5KaR1n
NzpEjSnp7ye+rv2Gaco8g7RIufje3/2z9eM/gYXCIcMLBKImMcH/yYn/ozAZkCOqZLCDZ73umTb0
szZxpXc7m7PETpfF+LRWJst/2ZzdFGbB2jT7Nvd5+4Q4jBfgH9Pcv2jazi3ZvzrO3z8X+SVwRbS7
GHt/7DipuGrZQvPenXOCwnkw+ruchUeQqayKfzEa/VGh+F+fhcaTpah2vtg/i9G5lNM8z6vYlQTk
sDzMxG6w9V/lVZ1/4p9/I4haHoSc8xfq/iSpGwbTYafCpzCvrqIRv9DOYcm2H3KrPsp0qS6UJol0
M+4HWR3+/mr+KLz+/hvC5cS2yaAAl8rP4BdLTmJzSz57gRuC78e86JXtslE5dvQ+06K+NX8FuPmL
L5BxhaM754Sls5Dwxy/QsJKc6L5S7GTCThzXpcHlzXmhdVb6C4frX1xZllEOs45zBCjD/B8/ild4
2+N6UCJlQLFB3LIaeludHRCrFSdlWF9hI5zcbS735Wh7wd9f2u+ZCj99rzyBPHDUZroDheHHT7eV
oeCzmbOSqukGKVPBWF0RdYCLcPesa8HtMwbnbbROuyzfDEa8sxLCgvGNrXjx8GyT0Z5Zv7gmf3X5
UVDr55mNqYME/vGn2jSEAU1j0H+bpbez8QAHyK4ZJ2ZTt/vPrwADKtB3wF84xOzzGfJv6nqtyyVK
kQz3sPCaUzMn1nvauOVrPXfWYzerc+jZkoYnrw9TcaF0FbPMKcmjrFu63TaP223BuvlX4eXfMdQ/
fTEUxESZnX0mwGJ+GlohVGopIkyOrsWYMsYmTuUv6uo2YdZ6WuN3buk+lGLVrox5MwQCPebEFSvU
K/aX8ih1qTxP9sKfWrWSLa0JwlogO+pwguq7tTacJBzpJ5FRmCBAlPeqWIwgTVPkGcqSlfvcltY9
BM5fKp1/AkCcn2cyUc50PoypWLt/zm4qnCZFKMy326dOsbPmbTo5Xl4N/tCoi4pmLFW/kY5n++6q
LOe6EOo8rTnDlGmBgOz3S7peVgs+6KCdW++5qgZ7DTuEsGmkGYgb/v4O+e7M/PGr4OWFFJXnkzMW
ZcuPd8jSJdbaLBbte5M04djnU8fYn0SyijLllKeNdjeUqdZw+FJeb7np3uT6JGf0QUQMIe9B/8h2
azT4+fWR7U4xoCSXJf9i1JFAUWMps+q7prhvm03eZJ2a3uLBw++pULSfUFJZN4ilyrsMu4Qo652A
yzyGyTSacZcO+pH9oXWHw4DtvTYw+wKzeA71rLdHlvPmY4657etojtNOm/pfGVv//P6BGciukabP
Nc+n9I9Xx5it2RKGmTBXyebHsl3REbvdr5g9f/0phEgwBoVb8vNbrt3SPFE8NYk84Q6h1NfPprV/
RUX/c7nAr+Lwu9Bp4p34GaKrNF22dRYBiRpwM+Slm/PS60blC1GXIdEZ7JlaSdhYX+u/eMX9xSdj
M6AY0DQCdtDL/ngR8wEzX6YPTCstg0zSlH4vlSQVMgipfeE8StGnT2xrnF+c//qfT9rzGcPtTQUB
UOBPs/HUzpQ0N7zIaFSDzdniJk8GXOQ3fcgL0/d6i/QrTVV2RXaWUiAT3fbNgkIJ7bTOrgjpDzDP
Ql0/8iG56GQ1hHrCqeEXddk/JHqunObUMR42BXWab9d1eqcw1fnKjNW8RreV3yxTkcR//8T++ZX6
Xweng0HPON+cP17NpTW6tW1VL0pbb96Z0vXuWwgqQzFywDvLtAPFc8X8Io09ZSn+ry4pDxybUiYh
8PV//PRiM03FVHsvapA5x2OPiDNRatoPpXVi6ErzdanQPbarTEIlb3jDalZBijV86kpPVpo696lw
EIDS+G2hqW8LQ3in3reNaUfeILug6qUetmr7KQwLzW/Vv5VZm1yNuvFLq+P5NfPj2Qc74OxnMoA+
q87PXCSxMExIZ8eJaNCcu43jxGf6mJ3S6qwgXWWvB6x+vEM24gYtUX0fCLBrbhI0Yk9//6X+5A8+
vzbwF3ISOxTWfEHOT6XKgvbFyIqGZ6Qvel7IU/82T5ug75sGVNAaYLp0U/3OFBW5LP3sF6tzoRn9
ePeLH+R8ov18TSiBcXoBEINV+dPtBUKhLiXNdTR3BNixqtw2Sz2gS8guqNDQZ0H2Y3krsNUr5t5o
B4887aYM2wzZ7t//LH9xp7PY4tpggqFe+hlRkxp6UikUdlE3NMajIIHp0uZJpaOnaS5N4cSO0N7A
i624+cmz//tP/4tDGawYobK8z3Ew/9xeNV0yEnPNpy9eklwmg+fujMrs/e+f8j/TYv+wfL2ePxnh
9Z//QCo0/GM31R9vxKDW/zt2sWjvvTOB4Y8+80/N+b3MYG/8MN7Fbvv7H/u9Idd+oz+jT6LpdCCn
03//0ZBrv9FPs0HkBUPvDSeel9C/drHAwGlVXYxn536cb/pfu1jaeO5Y3k3salEC/ycNOV3pDw8P
UhYH0RAmVjj9TAX+9BS7VlJZibduTBYxQ9k3vVEmvtkjuymyZ1cWOAqwn9qDHa+VcsQ68C4sZyId
0qwCcp20qCvAI1SeA75fr27N5jC10xaVRnpQthlAjTHdWrl1SDXxiVn4iQLLDWahf+S5vc9cb5+x
McVl8WEa5VtpSX/Ts1s2FgH2iyd3TW9Tr9nPRWwo2103DlGRfvVSPXKEAq/Fvjfd7ryqaePBqYPM
w9KiP+utwEggssiTJy8JDND7bX+w7RdtWQ/JuVs2Lwr2lTMZm+7BqJpQGYyzDtynMHepExcV+w8C
oGpmUFYPTnGW1rCtZmbZGx9t4t0wHb4rWctBGkLS7swjZigF3nkAAi1g7KZUe3KCLKZghNn0Uzz1
JekGoUyx2dyRkpaVsVx2o7mv1edcPUi5H/Q4mYavSW0zIVX2qmVc5bMVclDMGRcD36gaL9tdk15X
bWBoj0Z7gAjjr9mNVBg0HpfkGvqaklIEXy01i71d1T7o6sFZw3Y5jXJXjm+NfpmbcZUehHNYly8z
5gTE/GNJn/KUjQitjsTUbeVFre87fvrpIU/iWhFR1cRenQMhD5vstWz3qWn7gxC+2cQ9GILaxZoU
deu6XxoEQXY08i9M9WHUIzmKHS4HO3nqvXKngiRjYTytX3UZ9hQ2dWQoBzbe5vRpK+GipIFXWIdt
fS4HL0x6puK71r4rPBkl7YdMn/UkjXro4e6b7oTEqW/9RWlpDLIPznjjzEy6j0pyrI13oZ08brFp
OqKYYkScQ2/T/N780PRoqD5X9XrOY6h3d4W+E9W3WtWeGyMGF36eEgdajo1LOw6eEpqqfJoNd6fw
qujbNNi81V+V5mJh+2e/aij8Oz63397ZArdt3HfHyWVozqj1MCDYX26LdWcoj+lZs6REtXI6fzGk
QtrmF5Au/qQfVaTh6Ot27nbdsf9estCc8DS6UdHG9RAtKKu3fJe6uGWoRI35RakO9vLFam81pwkU
JYsQJY/ZHep00P7+WsV2/6pVp6Q2YiLNg0RcdnJf8pgkoomk9jnrbwlB8So9smmwFpVRfZ7DwZrp
HNVPNe3C066a9oK9PiN1I5DKdHAzANrbhGqL20rumjKueSw1j9W+uBsgRWTDzWx+VI0Im2QMVfYy
XfbRqdOlNX+s7XgY248RUaDxJJUTu/q6/xy8tz4liODSZGhcHNnWYAT61IuHqVfCVjJjd47N6O2G
/mEbHlXtg7ifU9/ete23UvnGphrbENfvzp1ADFQI2rCbybJiNT6GrvPx3WXgLU9wfW+aZK/ReLul
SqAOdmE7kl4RuttV5b6Vy1PKLZJud1ox+LOQJ6vPgtZMQqveSMk76Oqnc075kQe7iyytfRj7OB/e
p+RzcN8zeatNj4Z2KFF5WTcNIyJLXVlOX1T5a7dd2Dyc5LFFVf3uKe9iLS6lskV9eTtY7zPCNa+T
F3U1XCYmi3yU7OVcXnkmhuaLNbuCe716n0gSdpCBwnYOnPxejou/6NBpZ/GySDyBlYDwB/hZPbS6
c1zSS4wRJouK8kVVS3xN3l6zaxEbmB166Wsj6mnIEavvEGMzmNxw+pxGdveCwJhUygux3VjmA/ag
MyJEn25FgyV4RLHyIQa8Vfc4Lab2mtWg7ykHTUWr0cXlIKJNcX1ljhbsMwjAMD/Zc+dL57oi9rWd
Lib0PWSvKuUQlhzJCGz8xfkA98Sr5t6a3uvxdTVfWyCfRv6sq2ZQJt9U77rdHHxKNYAVKKP1m9mH
SvLUdqafqoTt2TyO5o2p7KwxdPomaHFVYVcT87FT3lbv26zH6/Ala17q4ltbPJeSh8nkWIvq+Q4r
HwKBmEVjmIzzIem6T7l5+6bQ/LH9XNZrpTx0XIXmg+fTd/XAZtGHu+hr0ae7Mqm/5LYRtDWL9P65
ro3IskXAwj0UxrKzGJoQxxZYZ4nTbL1o6y3K7ePEcrJyH7Tpeqlt3yq+zvoeZ8ernVih5LvhWAgw
S3XKsTazEJXICToYUqe9bI7l5t1OmxOnSctH4ZxRdIYHTZ76yZgcZCJjy9E4+IrXRFcv0JT4zTwG
TYJNHum8WRko/5BbwkEDwbVrUvfCG7QjBRCXBGOKjXTPxkiSPShg0JTNPbZFcj2gf/ekD6stKrk7
8h4JJBKPDukIsoumvZG1vV/K155ZZDH2oSPSvTiPkYybzspuJe9NMRRxaQ8fjdpglqBsSG7g2IXW
2h5dAj09znCcEZdL876akbd4EWkuCsm554VV14Rme1lzT7SafVXIel9Wr7mCZbNYbueUyYtu8ODE
1kDhjw2rNrVgrN/7bsZQkMbr0iHpKa80d3ke1QLr83bT9040K3btW2S6rd6E9aV8HPEtp/N0D9ND
/L8rldvP+n+PiuE8Hf3v62K/KbP5R43C+Q/8XhFbzm+Ixr/PUmGbnBUGf1TEtvcbwnUAITTpSBMh
5v9RESv8p/PGyCMKxWSH9F2w8HtJDIL1N/C56CkYmXxXOej/SU2Mtv3HLvs84ibPgRaboRPyB/3n
MF9qwF6XuAqieeoXESUslSs7yPV+mi9rkenyQdGLVT06pVQMHFyNjW200cz13VpH853wp8R5pSHP
RUQRoYwB7gHEOVhihQH9kMPnzBdXasRMWJp2KpmdSAawRSGdXvAP48LClqtdd6U7esG2tJz0Fgal
7oLsFHTGAWb3VD7UWmtdSiTW9T6Ze6sxormwtsUMNtIghmicsTY/4dPqigOQ3h4rcO/Ib8QLj6+5
6CElQVUGRbA6dlRT6SNQz65gEi0P/VTVZHo25yi75lrBeRkV1XROmcuebHA0XxWpWxxRfcNDv76r
GfDLbVGOQhUJUjqGp+lI57DVSLDbDBNUW2lmvDF8UjW3RetkDYEjinGn2W1yWGfsYINVXhPyLuyQ
8RQgU/MWkXUWFj0OILAYIpphz18x8CgRe7l22DgpMfFo3N28v7KmJT2MqKbvp7m1I3cW7kGlFwu0
lWPPsMZPzORLqHXOtbCt/tDNyrF1m2+ast4aFnZxqxHKrl+yx3KawdJgcdo55CbfaqX+7uW5GVC+
mqGJHemxrbKe0Go0frlavCvCfWXpb/jcl01sq9tXw04VyDITEYoZImqz33AVuDOSbCDv94U3vaw8
BJQx/Ko9cB9ebCJ5LPS1eM24A/bQrFp2T4Sqjr0rA01UJV5XR07LAzZNyFZy61AmzmqG2ks69EBd
na0H2yPH4jjMpGt/JHPpUh83jaIEg1FZUr/KM4QTuzYDQhXnoHYuWn3DBuiVYKaP6eQ698rC/h+f
76rMZR5qZpdpMjRmzV2nS5cYAPvGWUeQOpHLMMNyv7WqGGHxCmcaPP0mNYUiaQnkqGrZceittqZg
dOYu7qzKSCNTbNOdUElKOeHDZ40llF67l62lozZ0XBzv27Kf8rS71QAz3s5YAfaMZ5xAI7t79ecx
wQhMfjgDYG6PTUFj0Bg27eKoVuM+Lfrusk/y9pshDIzUosaoyDrYPsparFcY/Z1hiJo2KZXhaciS
VVJLYcYo5loPhJDZFVy7G+Gg2+tsowpGV5kz36vs1AyLhBmh78qpnU8V54WLr69cGR0OnbJs+2F1
2vPbXjlhwlf3rkeBZiYWKjtFWSNaVTgZWdINF0PbiX4/tH2uhkBSk77xmwJRv5fi4SytuQUNkibU
WqYQCYlZCqiHbnhM+8Z6hfKaYhifU8aUUpG7dWrTG7Ox19hBVRF5iubtGrdWd6Rjj770aLLcBG8p
oPjST5vsZWsthVKh7g6aZIKMUQQvSYrf3quz4pZF4nYcTHRIvLFNI3evh0zPTj0IwkMrAEEVFqgH
V+3lzhVm/9JUq3JqRuw0shndSxdrz5sQWDOLhdterBh5JYxqjAvn/2VLa19Ks4zdQrrxMGioZAvs
kCe3pwNVm96NXR0rckkISJBP1uYPrNQuis1zr5raxLPj5epeNbP8JFPaB7Tl5mNmqSAJBEyWYejP
gF8c5OnS3as8J2xa+MhiXLt7c00Qh3rffyoPHgInli9nL7NDvg4+l9D0l+/fIJZSlUH6ZoSufv4b
FFt+9ktf760qfSsaJTst0lSOYFDlgVCK5cFduSScvcn1OBpDoDkDYYJ9i0OfSKgd6z1+vw4EhSQf
NLYmdgdO6xmHjABUH3iQfk3fCN+05O7J8BcH7WJ/cZM1f/v++Y1np8/SsRHED/wfaie8q+/XsBHN
8oDFdDy4DLKXS1Fa6TNUUkF9brmXNWm6H7ha1duhdPK3wSlrNopb/lagtHup62R7X6qz3tMRE4OL
eeXoWwb7S6Epy2EUivfgDMt832+18pS1aYciC1dJTvqg35W1eyE1uwCC78pvmVTEZTG4zsmD+BJo
fe217jO+Ak9xDm2SL2pxvsag4njUNxySR2Ox2xzhGoMmcZ7TkC1R+GU7jUdT1Qbk7o5VHJS6KR6G
zDKOi7Mu8Sjt66RR78euuFvter/UABoawLCpJWO9HA41BjF9WveTYby3KNIDFd060tqhPqpOx83f
utfS6LjR8Qm4YnueGRIFRtExsbZNxvyVNsSbMtLpzxM307qtu6wfe9+jdN2Zk9VGSeMagIY213eV
TEQi82gj3dQ8DUYzxGpKArM9ZwYaNEfDcGSJfX8Wgg+gYTTMu+Ob02l6ALhzptden9jbZVz/5qHQ
k9epT74ypG9CrVbutV52V7xLvGCCbbRnvlxF+SS5ux2O4mk7T7gRXuy9sbAflwajso6T9YU+vY3I
msQ9n81KPIDQAPulLbFNYI3mdSsHt+l+W9RhhxBmj2EOQWQpeWVl2x25VdM5zzEeEiOcpW1ADtKK
a71QnEskfOd52CiCgYiZ01piG8IuFVUVZuO2TR+TWuQQqLEJy244dmP+3I1b3No6TAxoEfHoGhvg
keIr5Ao6TlvDG9jo/bcR8KivmAPKCliuPpoRoiW0db9NCu2lhaBF9ZY6xHQYYA13d4Kposm+OSRG
t7wQqAzpLaslbGrpRnWZcgyCGjvOKqsZtZ8OPK95jOfAjiatPYze+axu0mAUa/2WrxmQapa/t5IJ
eiwkjn0r6bybyhq7O21AW2A4pRrW7PPv4UroMSh+Y19UydLAwMiWUFQD7Rkoyi0sHbPez8hJbhNh
HKgG3TzMPKkfitKUkpsvza62oSqvvZJoBc7qOfWhdaq3vZv0zwhP7Q5JenaerzheSEHq5r5oeI3Y
qz7SniUf2eyuV4muyUuVTOqgKUwtdFsoPJnaNQjWO8GiY9aiBK9ZySuPPSmzBCPunYL71ZzTqwQG
yK5H7PhQtQXLAKkguJrQcLzWXq3EzmT14WL1Q7BtQh7mubKPq5HPZAl0yimr3OJg1YN2InTJ2UvO
q49lalpuyVzBztLP3KYCE4TXbzvORe0w2yasD3uRC+ApBQbJZnLIpPDNV1Cbq97xOnTwzUC7WUOR
KXLxdaJPsIY6InRaRstt1WBCy1jE5UVR7ppVx0SyqP19LQFerAYVI/EUcK0KZ32d8db5ealnIhC9
I+7QQEsGHCAcarBVn7nVWBEZ6XncdWmJFhdpRzStWk9f3UJGoVLHGyDXmxZSzG2bDOcSekGwVShX
spHJV/7i4saTYxmNHef/rI7bI34EJprmiD9dyQ9YMo6GXM3QLtb1U+iV/eG2jgqOwAkgJRQh7hFz
D8ZoIDOJRn1husgL0SYJLGVWRn3MO8nNk29eVWWRXTqOzzv5ZSzkcAmyq7k1i9pDDdvA8Ojxk6bq
ckTAmj54lIwhGuvsYDfWytSZAnRcJzvKV/4iEBDfeKPfbTrmwYRXmU8I4NXsTXeJih1D6vnKQyT1
CRsQb5PESxner0wZqWo41brFeS698SGntD8Ka/hwvOmrCkAj2CzFgITbMqOB6c8yXt9s+AHkguxm
PX+3Ze6h0M7fnHLj7XfmoWhTd93zjBFeY5r+ak28aVu2sJQaQyBcWwd3AIVDTVQw7aNzWdW1fkEv
UsU1SIhgUcv0CW64lvmtV7onYXAeN6hxKJX1wKP69qcU0+/CSDLs6e18oTCYyVT9zc1Lfr9crd+g
T3IoeuVxbWFcKGnj7RMza2+Xs8d20sruVKVFzdekJ2FfevNxUhcoUup6v9auDZy9U8FMODrzfFmG
SYmI2LLf3BKTSA07RIU5BeZpslDqYq0ZusQWvloWPPRbe4cVqiKlwz1/qZ9G5jpQmuzpRsCCisaC
yRPZxIHW9RXOJ2QsgzHX93rqTLczeAl0zZmtHzdFJ/Oic3Nutil5GrpWaUMKLHsnqZYwL2/doch6
M2YT0wdQ5r/Ok14Q/jbVgWnyPQ29nhxmXnX70lAeisY4GIrbHRPYG/vRyOzruYAZCb4tVhiIHpmb
irBsao9TJPUY93v2rlVYL5fTgPmVy+jz2maCT5MuDsJiZEU9mYdjtql3SWooz3JkZzAny+1aT2/k
ypePtex9czTbu4HA5QeYKwjyAZ99oa8adourMjD27KNnSM5Cp7tWF+V6U5uryqlj6VJp1QSdBG2L
8quwq/Xsz+59btz3YskuVK7rc6KRPUG5zveoQQIrM+9Y2DMMkWRgNmSJFUsZCHtAakVsjbqu+l7Z
mhfSHOs7aUIT6pS8YwgHWBw6krqbvW3cF+WGQhvi9WlOBOWZ8urU6XTpeDNaqEqZP5Pc7Z/gWVQh
ak9vZyrS2nN+CV6WLUsOnMZXZabKeLOt5FJC/LwAWqZCSHLLkA063moupo0n8kY6oJO3dbCuM+Av
IF+aZgjgAchLazy7ojTDurQMvQrSahqvcg7nIIWX5G9r1V1lOrP/vl0YyoLzQTumbh+1CfMYK9h8
u6ylEi/nPpRihZRoc7RovLvp3UxNVEq9voalZq/IvSss/IsyvqdzRqXk2FmwskKMsTFNFw0PNrQ4
7Yu1Iau33Fw7ZlZncv+v1Dqj+bJKkF0d2Sf+ypn9XCvY+oDUOA/l4KiMZkfzIvcgmyeLVCjMvY1d
4CpOWV3czt2m+GK0jV2tg4PMUnvvmq3F4Nt1gnLs5oOc3QFH3JnxKOys29nrktzw22XndfuVuVXQ
CCdDWvdovoAoMQVd7CKdUAlh0KrreosyTx/eG5v8LIiPXPRKS/Ckq1Qi0wSiLpH25G9SlOD9FPVU
QxkJ3YkeimrDu2VDOd8Pri7o2XPMbm1jrHdpI7SIXrjYNzWYIEfkpBQ6xhg1Dlu2OdWGcOpl8dB4
VXNn1ORnk0exYpU3ym1fEeVwMhqruJpgbH9As+Qcrzp97xSluK9grRKWcg73a0zlZTRsLAreZGBi
qNvrSim6L2pntkcIUClazCJfdlrH4TKaVvo0YE9M1ebSpPkXqfpaWu3w6DLOOiP7y11Lbgg7nKSL
t8V6zDpA4oW1Vi+dTkpzIVrXNzSZPXetU15M4LMOmra99aACIhg4K/tMa7swrfpT9QDMCEkETiJZ
JmjmtOyNYoG7tOFsTV0eOWIWhr0JByayFMCcIHu+NosxRLhO3udumHDvVJc97deAVfy6h1Bw69ir
/S2BfOobQkwXIxXfrdInWexk05b56iza17q2SpBXRRY6pWvGzgqIQFXT4dahGL+ZaLb2bpOoJ3Q5
JNRQPJHl1uEeUmwelvM1SnyMvrrGD7QB0lmJu2FvZVvhlnZr5mOAz+9kOiz7Oasd3A0adkSrkmxC
HYXBdae8kBlqBqq1pSHKi+p+k+USCPwVXJi0O7aUQ/DHmDHCUpAjfY+lcxMaoO40REdpVK36HMMU
SqNpTLqrIp+Sq8XD1EdBW4X1UpuvzcoPNcwiJ+hK7ZjQt111t1FWR3WqKY/2SHuS9ssYTrpTxPV5
SqCKSd0pxC37a6EeCMoa9/xc6cFbGCYxaygvSTPrY2Giti+3DLeB02o75PglBItqiOeuWr8MLYeP
KjxyHjn4zK9wcNl2NJv75hLhE+VtPe03a3T39lA3u5WxzUupTisOKlPgrZpG7cOb1PppdNsB+3A2
eXda66rX3ZarX2tvTKLvxqRxPLMTGCeFoljZHObsAImfq3fexIRGT7gpvXRpkQFMyftU5w0ox3EM
6tFpLkQ74qmUtfyaedOzIcziSoqs20/jQGFjeUvzusKhu9MXlRXGki9f8DePHCGmy+ZtS0/4AeZ9
wYu7Cha52neDpeT385BwCDfwDGR1brTrVTk2i7aFA2lsgDl5CTUpXbMvKjToLMA197Io3OzU5lP2
buD67c+vHYHtR6/ym7HfnLCcjRw3zJCxFR9658qwlWKF8uplbZzaxuBnlR2B9GfD2joIEbQ046WT
a/NpUrzuANZRo1cTnXddL7lzx7StuNTaQryV5KyzF1Mq5Mhyw+eVuvMzWySVXEPe/z0ztwdT2MnJ
s2HElaui73SAn0fY5SzhDfJJO7Tmn1PL2pjoJkgoYr7RK2c5wqxiflY0WZxoHWdjsV2SnCnimXnj
Re4Uya3C10ZRuno3+lJpDDgRf65T2UKzVZMjZ2t1lRaaEVWQpq7PwiQfV9j44VEItY14J3L1XbHU
ezJY8gulrp9HLbnPjI166KzwVi10xg63iZvqH1WFeR4PxKs95VFZosLtYbKcGC6WD5iodaogoEmF
82hLqCuuy9BQxZygaeh5JU6ZEBwYfLhVD7GYwfAl4TqAeE6oyZLv6lyssdXNHPEtUYYti6m5EeN9
ryCpN4ficsb+dZZvbLs5r2WQarp+7Ax9JhVzfRL19NJ0Xod7bYqGet5BSqTDS9T5ElRJ5idJtecB
3wDsKcllO45wJRlyn8gedvYL3kEuvKRcM1wRAjcjqiAfc5Qq9riHlLb+H/LOa0luLc3OrzIvgBa8
uYUH0pQvkucGQVaR8N7j6fWB3TN9ekI9o75QhBQKxolDVmZlAht7/3b9awU79KVQzZQxBHrTjTSp
oFG/qT8WxALdjF4jZ01+Uloa/L0l+LDA5FBTKWnQDYf6Uxe74UWHmcc7Sjr8q0IidewVaJJB0kOG
RGjZTkXp6JkGUiMvYS4xZjrUjUXttZ6q1e41sB1mUXydxbJ2mfQQHwskXm55L0iFXRyz6uFSrAdg
wlB+Q/MPraNE9w0uPIFhRzA1kwQrpFL5vZ5kT8tE9UBcDcEdFehaUyJ6GLymcEYUCiI9vb011JJ8
Y1jJo1D2HYeWtTdFoBe6JMTK7ztjO7xuzf5snYhv+LBoBg8MjxZ9D/UsmZVsZYvXa6Lh5Ci/JTMs
vWCDujuiPZHcQm0ypjdYAj+7paCPmsuLJ+5GfhfT8Qk0bWovxrQ7qZgY4QHe0BVT85zPM3+Y+jiQ
rTRfKfH0TA/q7C7ZzBhCT02nS864vZYZ6qT+e8xMy6my8rR0ChtgZca+UURnJJ1wigOAeSUsArKf
SksbfDUfMg63o8pd7i1FWUdmbVynafRHuf267qJm75VBGtxDVqPmX8Yibz3Sh8TWaQ/5vXqMUFPC
gi71ByzI+XBTi/Z10wr820BNtlH0a2OVA/y7dAyaLFuBYRibd9QM5hUmvJgVGKY+AzzcJhvt+6FU
Xg1h/DZblOmAmZsObM4bHlO8JC0MCJCarm6dmeNFNde3cbdyilutCDBE/FqYSoppKZdQn63XVifk
6idlu6EHN5YOuWhgKZ0SMyb6bOiwPCB5tdwrKuMMsuhC51konvqoi6NxuvyxZNaLllASKdoiwNLP
bgmjBba3M6N5K8VXwsciyK2PA6YE6ncon5Si9Uoc+SXNtwcSjRbhojZ7yUEm7vRz7qVE93sGvHtT
BenTSAwKTZ0r5tB4DFMHGuNowlWZs1gxtwCPWWHT2BKGlK/BfqYBFmB/eHQ+l6mOslZ+S3pgtrCA
Ph8IiMRFWhenhKeTWlLhylbzXTcz6ls1eY+UL7S2EnWMSkUjvEhwH0JjNtejKGKypDReDbELZEH6
qACZpGX+fclzKU47QQpLGDLD2qroJBGwXtIp1QKFUO0q6uARyKvBj6GX6u36YT3sigyyYgGrIcpb
1ApM8WpZ1z0pZg+SoclaN81gUyF5H57SQ96Dppm/oRxZ59cVBsc8e8Wkr1FVr52tVPMeyDWNnUVv
0z+6rZPcuW3Y4uJYOMRd0bQWBXcjFO6oLYHS1FG1Ht/qGZWedIa8fIPABLKMqpwf2pkNmGsQiEtV
8W1v1SfWO4JXE96wc3uWuLm9FyH50AJ0cV+2MYHUgNZfPzfJY57xpmWuL0M/7iD2umc6bc8KPIaz
nEWdZrq1LKNP1TMuUC9cYd9NFxUwUjNnj+gDvAspR73borJUMl6dP0uEw91EkH6MtRhpnIaFrRGs
c3HrRDMSZPMFNpzKWdQ6hr411pTSY2zEPlCxeNwKmOXpr80QfqymC1wzrtrRIp/s9fdsaL5q6EFm
ZtN96zfhUSszR5XGF7XPdmc8pGilE5mRLXr0ebuv4lHcs2SzhXpycVHuVnVvYsaUEVGs3+jKXZFg
O5P2XY6AhOz3NGnDdkKOdjBzwI01MJocNrJVFnJ3TbcfB0P9sTCYZczw8exMU/JVOyMLTSCC0qvZ
1ed2teG/Hr0KHGDNjLS3HQns7ROBmShCIJJgGzhHFcqCdtdaDykNBB+sJTyUmXXpRwl2/V1pjC8U
xDTAlgXsXMm0PkBTd+kP4jidVBOqtCn3KTV0X9VhhyUGUthYKPL8Bu0llFGzUVBN1YE9KcBLGzOP
MlgR/UmuFk6uMXfvKtNgP+DVRAFto+7CJm+q77muka0TV6sJNr9T4IURRyiCNkI5oSshxFpUh7nL
jIaMOLuwsaYL8Rc93Voc6edResoW1fAUnozOpJPXWArem9BETSTXGAcPXtvNTqlmMGTyAi9qGS7G
tnjqOH+oZUnlgSYVNQt7nvOIJwh9QdNSVAcg2a8tAymzpsXyWj9Ltb7Q0hD8bN7foRmOe6Oc7FkU
H/X5KD0Zwmmwl/17lc2P6yK/0QqF9bKj/y/ocHf1UjpEzTEwTKWZH0PaSyTm4hwshd6+zu05M64W
zxDrRGZiKf7cK6BdN2m3Z/V4kruj82oIzOJhOZiw3RELbKRvy8Sw/dp3haNRnB9VsXzSeKKGwah6
nWsEroDUdxqj8CvvjM9bo1NXCAowiHIHS/lsMHqjjAac0RP4QLxPuGTg6piO8ttZ+2M0pT/mZauc
gZ6ix8A5qMtieke768MSJ7dPLFopuuYtapqzj5XHbF478IQjraAKpt8yr0MYyGuAXPTnjDIzCB1g
tzGP3p2r6jJMi5vOKyBZo/gmtDQjSjBJxjTdB2FVAjXrJRjH+mczkUi5tedJN4aHdDM28Kabfh1a
dQbwRXl7qfHKmE8lPqd4jDUFBTwdWTwt6OgeqDmEVknYTvucYnpCEmrobQ1LggmisBjvTVdqt2zK
L2OD5oPRpCE84g+FyjYUT0eTkGAMRQl0dvToXMIWXCoDFSA6uKVcPKyikdvtKMp2YSBjseZ56c80
7L0MkSunNMEy0irPI0h2YAjWQbsKpAVoCyxXrVKRL1h0OI3Xp/4kRRUN8X0c4QSAqBzoX9pmUQ7I
U4EiXGvr25Q2tbfLDbpPKTjCA+48R1JJVIxdIbupkWqgiktil1MWLqh7Ku+L0m0VVJRpJyk/DxnV
KjdBbpss5qjaJVLaGaDjth36bndQbSg3erLS4EjaUg7RaApgSPtuyJAlroaeTtSQCkLhayMKTS51
9OE7EjEVdXoIz79klOq2p5FSUmfDTUWdjBdX7TaRf7ZeZUJW/Yh/T4aHQWj3Xwdag4NHq72jXl8z
SRrWjP2Vfo4uCHi7jVZJ69Rp34puoQ0nKYY2ERDqu5F967s1Ve4T1Gfds0xTjGiafV/m103L2/l5
GRIAd0Iq98jagVFq4ibNrNm3aHdTvNesWXcYZVrEoNXFgV5zebSlcEmpve73dUu4uSRpKWmBcx9h
YzALsgUbPmkph252Wjf1a9Ovhxhbu3Sg3VdsqjR5xD26+ZADnmAfr7Wgw25k7u4qFflJ2WRaj6Ap
zLtqSD+2Xns0B7ggIfQHi6c3eTCV4/psKpCc9EXXh2OSJAXbaU7/qIsV+e4S0mYolKeDuSARX+qI
jWTCIl89H4uhvdYppPCD4cN7TgFcShy5BqqZlsqjudafSjK7AgicmsnJQX2icd7GqWB2poM1nA/o
HWbTZGZ/kM/vX/SL1YxvazfpGJjMF9LkI1NnKagrgK6QbXQLMfBQXRFfktykYF6pLuDRXvUMEOaR
U3U0YOHe6yoaF15siumITq0DSDEsYD/GtL33hxZ2w9ZekkkmeSPsvaw1Aga1tcmXWssy1zgXqdEa
hdL3EAyC0kbjZu3BqnQ/GsG8Z7JVkyP18doR45EdbRg46DE5llrmCSl2VJe7AW5ITsg6GdIbehfY
403Wb5Uqqi7VSyi1yiKJhGVQv+zbDLXFenzppvKzJehwp+0ECB9JaHR94aSTxWDCAadi01mf8m4W
0dzO99YYygC5itdsy7fLQuXrqWeE2NNW6NWLXPwD3GPmoMaBl1FOocvh6FK/IEFrwJQW7XfDJKG1
jsNXN/rkWzZGyUn22ZzzC2PV04jo95imnRKC8kSMZpeR6ZDWPajSSidKML4iDkemDD3bUyoluq1r
deroslVQPk6Ye4AG72Yaw7PamN2rYSmlXcyH/gSmzwrXPjVglKn6j2StSntFPtezem2jNzNKIUpG
3WUYxpMSjE5tNsipjRq8ZeNngXYOfRNx2qm7muYlB0zz2dM4oLiPVkuzrseDeWLwm9LS4KkWZHtN
ym+lTv455ri2Vi5eymKBLdpEdJQ27Mux1fUNalXaulZPNGjMk+VqdbG9w55TE8yAkYppeM87SAvW
HvBwu6MZalrHd+Bh8o/KqrT2abJIDmWq+pLfVNIGWmBvUdKYxEyMNbRbfhyLRT3QXrjRq1rBbe0I
lfqlzKWcDmPbvYFs0y4MZ82OcBIDzscQH6fJsqcxKW+q2TW0w5prBVzQ6UVqLp3VMTp7BjcQYMMC
d2zFe1EyZADMa43lMdliDBiBtZlUJdMH7AOvSYYVJsRZIuoaIbUQY2ZJOX3KNG/mJ0kfZGDLrFke
5EfNdQDm3qr9Gm9pqz4Lmj7G5lzLUNgI+qNVw6tGT6K4T3vWPGdd8yEPqXzjEDdOWUO41Jb1EzPY
XTTAmvNCWySgdPxTGwrTFQY4xRYNU8h45VM3SyiV5HC/u4eeFgkYoOyYLqae/qFU7Rudx9nd88Ob
e5F5j4QUWc7z562kkafu1Kbww6HZK8LPpgdj0FoGfDRtUMhN62z9AfI+O3xNA9QDaNj0aqHYZzZ5
qbqSlkh4Zr28pYb4slj09sRKCuh8QXiqrpdOneRIVoTRge1OdpZ89RH3Ze3XdcwfDRFVF5Sm6EdO
mWH3O/P3GgCBN7mbjHuq12hNSAPD4W0xiI5hylMkZeVuj5k8vB1F+a6YMs577j9JgKZnIHigHNr1
BTZ94QB3tW0/mQp7pUCU+zP9Fjr1z2ktMn86nBLt8/pKCAo9lYid6Ody9cu5+3JYtUV5tlrjZBR5
NNJET3zVmzO7WIdVBIqzb1DoX1NN0xCJXo03pdTVW7VqlQ+QIQ82S/YKcEC7BZPtWcrnu6lvnXwZ
czPrrVeDr52uRtY3qi9Lwo9ZNOF4HQUzkrdcvJvzrnLq2GEJIyav62ACTVNSkZEoaOdgNWQ8Rp/2
yZGOUoKAavqj1Pr1NpcSYO9i3D1kitQLzcjxrmyA9Rex+WzYj2435+WlH4CtovaS/oRRFqRQz5DQ
BtkDAycyJ83qXyCUB85G0yKs+wUiJHRyrCULawVAB2yDEsF4kzutggQFPU6IiA3mvgS99XsaDSPI
H1rvsTVL4UxLTt5RX6nH2WFK1eQOpBcrne5G3V1r6D+ojLWL30GoyTDMoJXMaBpIeB1Wdy0K2H73
EYi9BlLJHRooGMt0lVw9Yxa4z80kHAe1C2cKb9wvwK/c2t9rCer8ysgo57NKJdRQwHqhrZq34lkY
hXdhYiCokWFZsrQNdP+6H7h6JkfQm7igTEBPi445mjcjPIgrAgd6F9Kq29wMbR27bSlUKqW4AH4w
v1WI3VNBET4UaX85ull2JsrvXjks13UtBF9Y0CiC2ZH0EL2en2fxOVoP46dUTNB1SvoyQVOZs7mk
44gaFuuWNHNDBvL/7bzoxz+j9YPXyKCr91+h4l9+NiUwu39ncPofbv693efpe/5vT+dgbPtnSqf/
+Li/YuYlWYWbF3lOhdltSPf+Tj0PJQtoekNRTsw6bBgnn8C/kzrB/Sf/FkvWeAWqWq6OXvzJPC9r
fzHg8DMB358EKxIKpv8C8/xvysI/DWALMgPpKjGm+J8m6+kBq0a+FMqtiPJLH4934UEIFbtz0T42
b3J8/pPB/rvuwZy3+GC+wz2WXgZ6HA/JU35f/MRrbvuXPUy8zQfs9rAGeSw7CCjFKMB/ryLSasWy
YanuIjWAk9ZL3c1n9MsHu+vKru7p8RIhbxaqDiNHMYi4oHNRTYmZRwy2S+bsDvq3F3IwR/CWi+Iy
lRruzuFKYR4O0e5NvhiocR+UQeHunuC3oR53L2lM18At7yMyQvZ8k9wu6vzO1/z6nt6pTUi+4k6h
6go3ZNrRsTKv5c0IEYeMjQc96O/7LXP1SHWPuLrn0RJ2fh2OQeWrnhDOsRm3T8mjcKdCF1v39laH
fTyFg0fMxX1SPfSEmxYYThLRgwAOVN+yh8qkOY3alV2+JY8zFL7bjzqeItWjG8fHKv5o/4y80U38
V4DLjhTobu7JXvJLd1hXvwv135ehehQT3xgyChT3CFWb4Nj3xMfkusV50AalB2CcO5sD+Ib91e8j
YrJguCDREQyh/m24jG7tA3V0lbi8Gh6kUwGt4WB9BAbHb63P9VPmHwHDSpT2I9PPnsjynDKo41m1
y2Bx0MkKdndxIHGyiziLi5gZ9V9SXD6Wn/KH9ccUtlzH6A72/OpAAujSOHIWT4vH6+rrD+AA/cRe
vDLoQirObhaSmD8lD/uVGokr+qKrOI3du/pD8Sxe68/jvZcZhbJT1AMocjOpeRdd6jt35W7dKMW+
dG+N10fbL9GfHC0y3JoPyR+zyxLIYRFoUeFNnuSVfnFTb9C4BokSZbNLmp2/GI9GBIsEq50HZBv+
UT42ce5qLjVpV/yihl0sX9YvQoQKlCtzsaY3feT8fXfFUH2uL0o0hxbFU8khvXuWHtmJQeJB8+z1
nBORn33Ol+pNesx/cH54Z/HE3G6Qwy4dq4Hg5w/lS3ErrnJcXfVbezGfi5vBCRiuRZTFTQxC9b8h
GIAq/B/Gxf9+1P8Tx8LaznKrt710253VWzJO4eQCnXPGcLYJZbiGwf31awpy3+BUVlEXQZXhid7u
TC4ah5Fij179PXtcHYBeNhIO/urJDqUO+z13iY5s+r2O7DEXmIeSO0ScML8MpdAA3feRe4bHLnKQ
x3MkV/EZCvRMnrfCLqfGm8Z1UDobf2DzdagDB+AknojFQ8HT3TRIgzzIfxJmV0bM4Mn48/hRvy3h
dIGB+o32whbmwf4A+za7v2yd5fIMzb+DipE78DOUBL5lvh5VFzWCxdJt38xv6U2OpHuaXylFaDeg
U14ZpZH8ejxrz4Y3+ksMis0I02iJ02t1Oe6JP/rqA0X79tHk3VCAO2jx3raAPI3tvZ3nwV8cJF74
+S/wJc73b5X90WAVmJS2d5tpG0+MJ1exP39BmWyDB3bP9yaO6RQOLP4un+SNkRav1yJcAoqaN/OO
ZKW/uZq/wMxpS+7q0b1xcr8BhRda7EeKF1/YcW7nfKfMFOUO+jb2eXGf2PCrGvBQbowsX2l+urO3
Oq03X6xHyL/4V3k//Mk3PfMZsuQqsNgOciAHmmu4jO24lcf0qQMxeyQ87PH5vdVt/5E+gItLodDh
Kwuv9cE+hFbUh62nBmnINKJb2p0ju8N9cnIXQKvH0LwDhfcF2XpHsakm+6u92oMPBgVXM3qCTXBl
/0KYyFlcrL69uU2kuRZNDtuKCt7Vh+JzHxaO8Wp8S10yezv/OvDpmqtEjDJ6Atu44NaoarjJsxHN
Ns2oQAg7PiSLu7fUnf8blhBodv+RquPv5+j8+Z/YzVYjL5lHM8Vb7+m3A1fWOmMAob3bhzVEXzyT
wT38wTUd7oClnB3jmvEkGnwVcqP8VHBf4LDyZ0/jrzmr8Q7cwd+92v5snMaBHdQmwQgWVtJwuwDE
YzhfaAJw5Ih0udeZb9vcP8xADxYf12wj9uEzqIZXHL3BP9u+bJvTSfKCm3pcIc6ViqmvB5I/RGac
YKgG38SUJ17FERb/oMETnR84hsBrOdb1ffOBcjsZRrP3Rv7M3rBdzGD24DR3zh+xg76f+3kMNbfl
36IzROWzygf1HsVXtoTM1xTR6qAH5p0f3ntSVLBZJvevN1IQKCzs7tIDpu5S2WRXFhG/dTMdBnzs
/p3KrA27gKNzM2ytO4uGE1d8rBd3ztnw2+/FK5/Pusr24CSe7onB5B+sp+TWXs4f3SGqiPk8lps9
JTxWb+ASPERpg/0Xj8XpXA7gD1G005eEQfK38dKzdxh3c6FVdZB+dPSo5jnntort3PyGx2mxTRF3
5cy60Lo6ZjDxbPdzo7sMHbp07Gz01ngy52vnmtFn4mGmPiJqYeWdjhGZXA4CxRdOI4cuImf3z63c
eha/J7lwNtgN91AjSHBFztRN3CQ6b+cMlSZ/vuwhloCnt7NbWCDeATyArdeG5+I10fHVvK3xznLA
QuCbPHviiSAJ4JeKQPufG9XVA+HhfNKGu4cNNoCqkJf6Q4B+lfMCuIF72NlwjfOr5KIsLpfZBL6T
+j5rQdeei67427nIINcJ6hJ2j4zjUHy0eg82LJcTypcp0EM9nPDKuUsbNhQu2KCL8EjjM9zZx+d3
qUR55xlBTNnLfm9MCVexcqGFAzUDsqpRhbnE8XhUPH9vieaKbQqrcydjXUS2WIbxSLwhmFhi4g6H
NpUzesfX42sWtZSRXbSkwzYcU2yQgas32N9qAF0z1BEBqG+//2FFWjT4MmdWDrJgDQVO8blT87sZ
yPHiC+Hgh4kDOUk0hllwHgcQXJxdhGiwwLRxCUMyQl1MtCOETDZ+qJhh63raqiqYWVLm0X/f6mzn
bsOKgkXgK5CSwATqzu6xogFH6sl8W5/UOzaNZ1270q12z/XuuBjVKUPCX5dPs0uX6XOsHuVfm1kB
rgNK7XM9nJz30LHkQGLqg5Xnst4lfvs0/JBSEq7OnATgXBzk3VlwFJwLwmgxMG/aB/IMkfhEtRQX
Q1fM7b4LAd1njju2wWvf2QFE/czGYHhWbLDJlh5Yb1QbbMOXeVJVRPzqELaFiYvcnk8JxIFRBEPA
7KLbugRzTsUiTz4L64oxDH4cdPH3DgcNicU6Pc95WneY+H5bmSbgpDoK8Sdqm9zCcB01NomA1dQd
gB124kq27Ek+AhIrv/bb63EpyxUdchdyGBvW5OfsE/lJlrqPNS60YhmwnrwOhIGQ3AyK14QQG5Rm
AFmym7nI+xF0H5dDvzUP9dP+cwvPQGEisqFgEw4hloOjngRoBgTW3art5UJW4lWcY4pbcYWAki+F
/DOGQCQu4zRuAwSAmBLMHrZLfxtv48+MaBnoRIA2kEMQxJjSW+WTUoVci4/KuaPaos8GszMX5VkH
9NCNrMiubDQ0iLrBzIdAlXgX0YhbkFLkNi0voqIz7BLITwA6nX98OmefgpOSM1hO551xC2NSLqTp
t/m+XZmU9k138iAbCCYCNYTPqbzw8bKnkJUkEW1K696FSgA6hJAdGruou2j35JVm1sRfxBfjrdff
9sHTrwRiXubXm10HJqmEFjCCQBZg5yyL6Vqe/rpgTCIElqL2jfVlo6iu/AD0IGguMuQ49DHt/E2N
ZCI45Q/103xVH/OA5eG9xQvD3ZH+Lf9p3YeL/lgHUB34NbgiBiFRcnfSJ3hgvSGsA1wkYeYZh8Kb
onmouXpoYfo1kWLKjxPyJQiRbLRx3cT+AMBHJKUF/MDundF+JDb93nwfW3vavfKaX4HWGM7sK8Hq
dx5hXgjvs9qHQBzyyPqDwl7Gr32VXxLR1dgn/AWhhmAl5jsfr3AmfYRhwErYySZr2EZnHmb9fm4W
Hzj6xXcV3fM/CE/ZgMJ4pVzlmnb6CjepzBhidASZ3zqNW3yT2A8fGw8x+Vhd5ii879lvozDYgL84
iVwjHVIPsWVbZ3eNbsfeZfrFpktFGAqDkA2NDIcK/gq+IjuozZc2ORfpJSNegQwWDx0sZ2dUZ/o1
YlaBbqIOBd4ufZU/6iiPBg9JEIjkf+0+VOx83RndgvQDD+j1fEPF5wPY4xp/X4VNhdQMkVDzdb/3
z8uYiJNByaaf1XN139NA9Vuc2xnWEQRh1kBIOF1IInozPHY7Zp1uile7OudhJueTeA8EHwE+hwfH
3nW+M7WPo+XinfPQALDmv/MBgGHxz2D73NwIUztvv4rgjGfP5TpTkMkmheZLdlw0KNovjNvykUtc
sWK0lPB5hNEO/8cAUcu1CwwS0TmJAN1g/r+yZMCF8S6WS7+DSPqM6oRL4eDUSEYbjJ0Lkgs3CvDs
96KThgaNN3Gxs3twIZ2TYOTPcNAiiM7xhwDFXluMvxVVAf1YLv/w0PHinbhfZ3sAZu+ooRWzj177
iPXCKa3e+H74JbEHciT43sJbAjNE8MfGkQZn/WUKgP1hzs9VJgXAKBMWXAE+tr8g5fChfuGLCg9y
YiJ+0eYXuGACKT+LxDi/F9EZY4NYhzjaJgNRXdROCcQyr/tJqo2HOdNFgajiT4W3x79SA/5ZvRCo
3T9JY8+f/yn8NmHSrfe2k24EqUSa9eE0FJbw694ncYoHowxNMyBzDgkAD8AgskJRiFoQlSNsGsI7
hE9M2xCfnWHu4aZh9XjGW1uEKhsVDnRl8AoStSQiU/t4SN4g4rsNV+thiIAxRGsgUeGACRNvQY2J
oHqNNWpG43v1untpyCQW8R6yf1hsEetPoSas4/FW+ctlCBv+012MkJffpguwDywi7Jkvy5m2cYXL
l+3LZj8aOKE6GN8Ou3kYb8XL+PN0A9Lr6d9qijcIJIWgl3ABoOUvm/0BtAVLD1ILU2XZGn/E087j
7VS2c+Zq4QFkipcRssAEw/fmgD91pjOpPP2K6Q4XAWvIbGKs/6JEjl3J3I4GL3azYfEoLFGkO13K
QWK5EqLy/Q6VE2f3K76CJtcZtPqnU9o4b6uLmeA9Z9iePG3+Gd3QsjujZlt+P9wzNjjLd7LX+SOG
7FwIfGkgBLrfusfv28kIPmWnx0zxREbciIp3hqAMmpwnGNk5cy2lrAWLzsg8kTSWfHOKJkAhA4sL
tdxvM5DYwFjehSfYmrEHm6fEOam+htcGPX5Lgx17qXgcDvKs3IdTCee/Ef8M/hlHWm5DhHjG2GQL
3AOzG442PViP3Q3it6e6C3ORUK+4rRzv04jI4A8cpyYIYy4cYW624OCeexLyDXcg1brsl9R/o+Hn
zNFgg/3DRlRPiAVn8XAakPBMbUmuObMrz5HA3OYAPpwhIhBl7wzxFK+HKQCESVx5DJg4Z2BIK9yf
I1wrxgpFEy4di0BYRiWHoK5TrmdSYnAeQRdgpbBj1+SjujOy5KLz4Z0lhxozw4Av8ex/fVol7Z+d
Vuhg/nxaGefRyiozjVvyU3pQY7o8lCHOeO8NwCXIZlu+Lf7hnoEsitbeGVrSvH0UHlaqzNM3Lcpf
6KxcqKo9HR/VlZ//Ku+Gr4T4eM+Mob/zs4eE+vEZPSSPady8LJfuIgVKfPxC3MxLiXkOT6bKyVR4
pBMYTlcSaMIYUuNoISQmifOHcH+oiDUgT7wYb0dMfc8dI5ymB3CbLZJf6ysNKOv2DeeI6XfFe4nB
OzyvoegiP8rfpri+4oUIaGV8WeLPFDl7ShN6iMD4E+Dw9WPZ7T7qffXSX6yHKsK+Y8Upn1N5Ux7k
+3gxIlJv70zwi8AKfz+Cf4ny839DbPGfCjadX/QfgsL/1+gC/6bqZE/9cyYjByLWf2t//dvL2Tf5
Di9O+79i++Qj/sZthE4irJyWyOAjcwDIBNMR+avekiD9BcJei4ki9JZM2RRFNvm/s32KfwFJLtHb
0WkHm6JK0fVvnRpN/ItpwEUE+bXMp1ocjX+hUyOd4lJ/6tT8ZvsUuULYI0FyqBDZ/+OJSossnQWk
buyBOYkQelEnAwwrp9pjuVB4NjIOt8H4WSWC41l9sWXwdNCYpZsgWfym9gtBfDK/9HIbZ2kwrt8a
0m+mXtsMTuxsJ5Ah9WFCaxqitYLyIomYY/pKJtVZuI9aDxEAt40NZQpE25hz9a1JeAMlCfcc8SzI
IVes9Ssw80dToFCzrj/oORMuprRZG2+v1BAO5tDMYA5dmkASTb8dgcWnjGC0O9MhSfql0aEVAj5U
QckgG7QCJnR26ueaOY86ebJG9VsyUG0ZcT+z5egTIe8h2UUejdaHkSyAs0ip6bxaqUUnHZM9/lS3
SDBf9jqcdkROm59mnsQSA9CySUifVamtNTozr5Tetv1nIxGc1h9Ns/oTE1hd2seLBj23JL0XGnRz
9VqHgFedvKYoM6uowaOvVniSoCI2QdcElGGeMn5v3KyE2fX9izV0zlRIvqo/VIqGBE88s4Da8H1I
a68T0rtU7H5d0xgRrC/ViWlraUbs1QM682DbaSFN82UQ6RnJW3cHYH9Rt/Fel6VTCPVnAruOuKnE
KvCtOOCI4qKmYSI1lB8glhRIRfr5CEuteMi5AqVdLbrWGxMAVqH+n+sU/z9Fl2YhV/LPjUyQ/4AQ
fPo+/EMHmF/5m1FBdxwSMmyHKhpwohl/7/4KvIRgDxT1ms7sOTjPvxsVRf+LhAFSRKbhke2gN/wf
RuV8SYTTHoOChbL+ReFxqNdOq/EnAm6me4B3iucV6ugNQHj8j1YlOdKMrQ2dFplkdETdK8jnrwyu
W2gObrSDia7LuI6ha7wCyuiJPNegDGGOuew/tevyOUXdI5Da14peQfVZfKL8GVavR+YZH+v7hCv8
fpaHz1prT+lPdrooDaELvBzR8onFYiqfUcCYYPmpj3WaTOqvPGxv2lX+bmWghkNpIWgcXqfrGDOb
71kPk1sRlmbUbcp3+ekMSJOnIlL89vlsQlWPkL4/MVeBtqj5ShU4VCF39JuH9ml9g9eCV8an40qc
d53fp6h/Fh6UDzlWKYyswXTVg/Ku+X2AnkdI1yI2fCpLv4rHNuYq78rFCJP3+llgVuDD/CUAdDdd
WHixcCRAFdqPNiSZZsxkPl862cOD5WuhiOLoAzOl1uOP+ZbHEKTE6T173GPGPd5Zwiv38AtFNz+J
qODEuiN62qV5MM7enF+9JK9y1AZcIHHwKyULD8NxpVp2JcQn2s7u5uv/pO5MmuNWzm37i+BAmwAm
b1A9iyw2oiiSmiBIUULfJJCJ7te/VbL9jlRWkeETd3CfBw6HfI5QABLZfN/ea4PNpZBOiYgaUrkd
vlfRptXr5Akr+97ahBuDRpg+RHdthtbmMvrqc5h27+diNd4l7ODRCm2IxyCJksYNJwyTY+pOJwcQ
PPFrAT4EndSldwEqZ1ltxkuH3zVeYfKEi/CsYCysHArCVEye5qtyl941x+IXslOq/R6niYz7Ykbn
sdDZvPDpptfb+NLeV5+7r8Z1eQhuucJjuLGihUkFl5y3gMee0/fjtPTJ2UnolW8xNJnH/LJHZBD8
mA6tWvSP4SeAe4/OJYa/G3hZVrKdOfOYu5Af6i3AMF+nG2ttUnrXiA70S7Cf9qpaEkGzLi+tG+Oe
8UkzO6lu0K37G2tRH/j3V7jwFvFGXBYlBTefN7KF3/qMmGwh73ryRBDPL45CZGRQHMfGHUtHa66s
z2O0wTRslBukTc0VZ8OlLhflq8cpSHK0VJwRDrflkuJ5/SnbULLf+LvibaM+Y9ARX2x8tJwkAh7T
13qNGT1gu685kdiU8HpO2Vv5tTzMl9VG3dS04YAc8Fe8ZQwjczlejP7CtW6EhM5VXdFPpcINY1Q8
aR92iPph2Jikwx9FdOkRHHFch3ajc1CL228d9ZpxXNMgpaZFjv1K0ap76O+me++hRAlyxP9d8mce
Gv9pWVNP/6ZXyWJ8KNaBtdy19Xrm3E9Jm7FYXJVyVfV6MSIARuLYL8Cr4C9Q0878NrrQEBi7Jn0I
l67oi9zPj5W5yMI9JqFjaSbbR9+wRtzCH0gqGLTcxl5eEMfrvxT79Mb7LH+ktthN/n10fWxU0+fa
H/sxQALN78QLre1u1d3oe4onFPpQVdz0B+hzsGIP3heXUlBKQ0cgFmY62tQcNo79afwr7lG7vjLg
p2X+AvR5TFUFQUF+EFhwG3+FM+pzu+cTXogHEyyhJh/yru9RwFN+LcD7LbJDfUtxEhYKzZauW+Iy
TTcJ4cTFAcfLvXEhtqG9oUWIruWHwWHMlOtHwunDRYQohDIlH/UF8kcP7qPzwvM1n7p2ZbuPYgVw
t/zetI/GGsUkyomJphFwRnYhazs4ONSXXimTpgKl8LJICbC8HMGFPNNQX5Tr4ZPkeB9zpk8uHWsX
zmszxVhIXvNKEOlgPU6lR9f8a0JTkpLUsCqib1Fa0GRz7tk3lMntyKmpR5CTf+HEZj27l759qB5k
eVE+6keU0YsmXlBWGpYmp8qteWgDsfzqiy0Oie5LTutdfFEUrsxHei40g1B4qqWZrjucscAynnS4
8kBfi2V+MYUvPOvp3qEythvuh3v/C2OKHMPleK0+oZojPxt9fbtXd/nq3sfGQ2FtrpZ1sJmGN6C4
cXgXG6vhsXs070wPyZJpr7WxyRZqq43lztGr6sG4DT51u7dwJZGdm6ti0TVgU178g2mQ8f0kb3Re
L7BkRsPBij9VG+dGx0tM/9VXXz9oAkBT6W9tQRWwN5bjN3qH26N5aOFfHBveapV+ouuwFhHH7QMW
IAbyZ/6eJ+hyd4mP1WrY8HFQduG8v9bNwQ4P4hU9K+UB6nMhxDPOpQMcjWUlHp00XThbKfq1RVOV
QgFSpcNQImLXS/QQfr8yvmAwKZ9DyqrQvstD+mRWT9ZNq75aJDSrpY6vuh8Ogl3ZfPPah/DGyy/1
vgyvXHNL54v+041HCXhcPvTr9fCt7NYCI8qxSDri7nyM5zes0FAlmwYOHBPlujn0NLzQazDsR2qz
hICv4juC0DNqoT0mpDQ1b1mxqoX41gUL6BfYDNwN+m8KqclwqHCB3uNxwFuC4ZGITE4se30xUPOQ
r8Gn4NqnPrtSh2NgNmbgV/5LHWiCX0U3HpUO+UpVhPrmxEuFr7IurihVdy1TfXMhWF3cr8mFfm1A
I13qV4f2onvpIYal7UNT5ba+IiVbPg3erUUdTqPq4V4BhtFnHLf8j4QGC7nMiwgeh0EBOtkxVjGl
I7L0h50XrKE0yOYiS/ckyWiaat7jAIDyTV+QUw1vyAcRX+5JO4VBVftb9FEMMkZzfwCc4UHgp/v5
EuwSelD1RgSbQewjdWvCh6aGq1ZvJuoG95/hPf/TZ//t9/r6pfz/IoOZA/B7+/F7/fby2zH/5z//
z824E/zDQy/psRcPOayTfPPvAz5BmYFFAg3RXY7wf0vzAE9s26SVmbZP6vNRwfn/tuIhmZz8h78H
3qFDnNZ/RS72fu60/9qJ+w40ZYg8XugiGQ0JdDvJSSQNI1czlFSYj1p8TmQvj/ZtmWVme0WCbex/
j82hzdhKVHPXtF9dNRg2deeoKqfdBMMIFQapahthQiJpVrIsA4ttshsmM40fdy7oDDaOo+yjsnuq
7E2UBpCLs8TLOL+XiFg7UHkcGJd1OmQVuHYluuygazcGuRmNDiTaMRX81dpIYQ4vJsjghM5JUbL3
iscuEK9xlGRTvgnqqeqQiQUAen2AOK3Tr/CaUTeAQkbagoFpHozPOLOdSsMmhH4WIFFjGclQsccb
7U1FTKZ7PA454oM882FBGUQDr1U02cTCxzCSmXKP73JvyMbz3jK4tuah9lpPb6ZpSq2GL9mt0LTZ
XQm2ZQ5a8oyQcjfkzbUWysKsanAQuLqsl37dWmjiGCEKTEDDDFTHM+BYb5iOKwXxXdBp65q0EWcG
KlovTCf25SummkReiziu4bSh6K+g3U9tzqkba7xuYT7hO16UMmgop7hjEFyoDh7PD+zTlU2B2I5D
fWl2pabEPgAjWkzArfB5E6IKDkthJQ1ao79IompWizE2x4bswkLeatmz4R1Dl2qOnj39AONROZeS
PQwOh6zSzmEsA52yAs2QkWw5RpcZjmF6CLoy1CaP54GfZxf4yI5OxhnRB9y2N0/5+AuboIXKmjOA
m1WhE9hVqp9UtceASwhFYvEPYv5kjyWj2kF4NQE1WFS5E+u9JwbzMTB7k15fZvNvpp7VKGeTzqV/
Vyfkx0I7CctiUdUiH9kyqoCHWcFURYoJRRj+hpy4S7+v5vDRKkqXhlOn/AZuvNOTMQ1JzUMkFluJ
ruFQySRY4HCN5YLghKJnb97YOrgRTZ56GSUe+FqrvKzTtyFykmHri4rz9kVveaPzEg+5dJ4ADMW1
v+il0cTZMpzd3ka43GHx2/Y5bP7VqABZLDRAPPwscePYAPJS56YKiTJct3MAKszKYn7UTPI5kEfA
SrQ50qhANFGGzbTNqYbhbUwynOyW1725AElIP8mCiWiGEHvQEYtoIqKcYCQvrLiPb/lixy+MWh7j
YHZVjEM8owwF1kTdtEnOX20nNv9n1mNGWdf91IVgd5zmGfyaRPCh7Wg7GD17hThjN0AAOV35aHa/
zubgf2lkW+LGJw76qmjj2toFfhEPVzpJoD51jQ3rpqOqOawSMi9dvpCMwVY0UDEXHgRnsQhL5cwr
SVEh3fvwQNmYDIK+vlfUoCbMsf8UlGH7BLUKy1UzJYO1bPyJX11FOUPFT0T/LF2mGLLY8HbtGtOd
6qt2NgB3Y4QJvkLKVjWbM9fBl6vIaKI7CpJpogo2lDJZFGOAU0SJVBCkOmSTs8pq21P3EH3sAsi7
YruUD3Dfw2XcVJ5BCUFkbqYXuIcyAGTHSs38qPLQIEFPQX1Ol4YcInJeJnuaRw50oyvdA0mMlU2w
kt3ioXUim/Tafm68eGuHXeLDi+1zE+ANvlervRh5HOUK+4uD8Ky0pLg0YsNV8Ew92R0mnQTGJd9t
4u8HtybUkcB5ObZLw69NxE222QYz6OoeCDBzJBibb7ZjJv1X0sBATJKjqBsscrVlPFaY8+0pWRUN
yFgw0bBSh26R4Iu1XsmlCub8osowwpYCgAbs0F04ZCJ+mM0jmS4uW3BUMTmWg9mDB4s7QI7saPGB
bptCj6Yon2wJjWMZwi90Jmh11jwl5j3OsAQjyqWt02he5jpXj1mX58YVLp5Gf6pSYSF/T7poIhSi
tpP7MumdlgWpqMrV6AAkXTjwzzh+JEqHmyJ27GRtK1K8cFV1pr8MwkjdBVbnEW+uI12woTUyQB5T
EyF5z4byOuqlHawq98iGBCvZbspIj2wTTXhFHZFqNQ9uhlwfY1mDM5Z6xM6HfidpjGLBKg6exFiz
yFwIPZzEHIADeVLk171jzSymnafY6REqYN+o7ohJkwYUjW03JdFthL0ayXtYD9NF7baEGJlCye+d
EM0TmBSww2GY+QeQ/c0hPlr9GRqmuS/j8ujdSs0w2815NNPyG7oZqa7oWD1r1l17FVlMKhvfqEW8
SXQhIPBlTT8hxJ9U/2LUZUPtYwzyA/hGKTaZJnWWU2MoOGWaLkW7Xgwcq4oYBjAJHa65H7A+tiuS
uQKNX73soIl1jgHiRsoaibaCjI52Ywi8lO49WUupc0Sm4WoZvgaexfl4bMMEN1rVtLSTc18xq/ZF
TFM5aI4MVzvK964fuyPupFmytWW47nJFmOImzhrv6wijCWNckWOhhWRqqWY51kY778yuUPMnIbtE
LMmydba9TkW9Z0CNeiVDWPHLth3EfWCCxloDoU7eRFRIZHRaTXub4BYkWq0d0Pltmr69BizS7mMn
+lTImSNkWA7k74Qwd2E9Awsuddd8HoDxB+uxFxGHMWGnlXOQkKTY1ceVNT1MIjHodUOVN3ZRZ9s3
rqC+vuhkZmU3RYJH/CJTEzM/m4/kjpnEeXZqnVNUdL30u8db5oGWmWM/9cp29UMVhKHeGiKrq2Vr
hIm9D3q3J8TV7yUCIeXPzEFAGju2A9Kz1kqUsjHuRq9x1FtaWcJGPaB8m0atGc6HqE3t10SO8b10
3HoGfWqZ36IxiWgzFFqz2tSy1LRWcv+Tje+fw8vQ+seFL2k/i8Ey31pXayA2SQwECK4kndSR4b7x
vbJEWtcVNgoBv/JfyCumfME+zkJ5TVH60lRezhvupqpfGOxiEF76pn3hlTwIokePUFKAcf0hiclr
4b015gNOdYuCLiwbfxFnin0ioBAwURiOp3hd9V3KdKwKfnxmzfK1bGMKMJGZqBcymNVetE7yaPRV
/clKQCiv/SkHo1E0dX9Ia883FwxFtlluGItqnSolocOwwl4ATyh/0KVJrjqoYz9AoJtPmq1fs516
B8kZcDsMuOk8ULsOSM64UAQEfx90L6zF6MnoC22W7kfihXX0KNuMvos0G/KOwj5P7OexsMseGJLI
yaiDvQNO0E5by1wZBWcF54N2+dF09fsRgA6BBemZBHOafPZJMT4kJjs1uCkUZDZG1zBoClrjltnd
pcBHKOzIvrX+22u6vsepwwbb5oYmfcXfGwA2J6Y+6FLKzVZeXroOXcA5N8b1FI3zOi/6bv3LgewP
Ap7f25gcc7ieTyPVsY8XFKfX84wxY1GwxKKe4jvBervkGeu1lc3hOjZo6SliUle2rsjRZY/4QRr6
79r9n1fHMy8ccrNprljWySFrzuWkEji/ixEOxBrktlqOdvX2/i3+3lM5XiT0aSJz0DRFQCPnJG88
U02VjEzmpGq5YCcmIV3mYOpRcd7XL3/nWsLyhYlUKvRPfHyRlXUxpGmx0Gy6VsQAlI9yCM0r3WYw
8d+/lvUf45Mbc7kQnSf6zyRU/z5WDAsERjE2VJ0ksw9cjop9a0mMcSulWh6xc+uGXfdKjpnc+6UT
vBoBRt3EkWw4m5h5YQjcx3GU6qUpqgkwctNOH/zI/3zD/EYf3zjmSA7tztEF9YtMrI/BhsFyFJDH
CDzRPfHrLkzNzc9H8V9VVs5KJn5VTPyfG9qd96r9/l2RpPq/Jz712zk7rP9ugWXzUuRwRd/+bYX9
te95/Df/3ff0cakSGY0gghmFr4239C8xhUBo4frggR32J0dIK//Wv8QUhmf9w7QIiYElTpYZLdG/
Gp8ckv4Bp9IyQ4e/MrABTP9Xcorfh/I/TTzHSxwzVX8ZHm2qi6gHPLTLR+9mTDjlA/9gP+ClWEtU
63w1u9x48J1ifErzJqcWAgq9bCyU+dGIr6OYwq05H3F/ZmR9wa8tVx98ZL9PkH/9spOBmxiZ2XfE
uMD4TspL252aq3xsESqTn3WwKyJvzDb0CI9mLbT6qbjnFPbQsyfY2GZMr26KvH5JmQe1pllQ3QGU
siLlwtr6dUCHh9T5Tx/80uNk+ddy9dcvPZlzzFqLRIV5TtKNFUCkpJZQGE25oBqUAJp3k0u2UTWB
F5xVAeeDF1dAnq/+5tVPJiEn6CKQAm2+M6WN595vBlCQsbcOpIf9OCF0rzuexJNhwAhnDf2lgIj2
waL5e/LuX3d+nHx+GT11Re4G1cJ8NxOfQW8MHvcd5Z/uwiAEa+kx8X5KnXRCZuH7/wqkY7KIv9d/
WDh/X1X+uubJAg24x4QsaGc7gsbKzVDSayYvqDgASH774JGeu62TfUfgCoNZfACVZsXJ5dzIBCBb
VX/mqDDsspnk1szN+2UYA3fxm7LalXOPjSSer3NQUCFr+ip0qxGSS/daSYGAO7VpuhpW9MFLt49L
55+G3MmSahjg7Mn3yHY2qGxyfdNsLYK62xTkN++c2az2VA5wVoQQgvxIJJ8FXKN1bEnqI2Ag+Xjj
bjG10IzYVCR7c7Ds62bWdLNlM12YHU2VXPrdAq6Kun7/qZ57bydbjbIbUlVAotrN0cieN/Tkahyz
fls1/v37V3D+PGWI8PjnvwxHinNx4WZDvSt6s9gTvsZZrQqMnVeQG9yXElYLe4OtQeVgNVdTewHA
p9z3JaIKc9TWXdCmExDqxLupc45yRtLnjwpo9C5uEr3zMzghvU1rEJUIYmavMNbjWPdbj2MClhyN
uZqmsHTtcV1Gkb3p1VxdksWDKbsZsxVlWblqO2vE5utyCs1rSscxywTF7wMkdnogcet8sMH789Mm
1f73R5FN3pwJigA7cpLA0DQpzUTBkdtsJv+fa//ZD/HnJvE/B6EIT2Zo2fps2qeRx+1DF0oLaa56
5mqSK/V1E5ePQ9Q+uyqpVgMRCGR+OdMHL9o6foh/uvLJjNsYkfbd1q13OTUvAI2U7AF1uZb7xYyT
/nsJZh/ATkZBnEM9B6elbpCydaE6lkbF6Jm7GQh6/cFW6+zPOZmCmzEAKF57POymdK6GOQdtEnbI
KKbJo6JcufsqiLHCew5FCXiVa8NCslZ0EiK7C7vv/eFv/XlSYE/6+zvvK4/P3bTqXRzG6a6y0c/l
/UTViVA+6QwYlqoS95ipMIgNwIfmNgy2QUAW8vs/4M97CWJwfr++Z5quAYm42AVDj+TANGi218SR
VCbpEGRexuv3r3NubJ9Mz9EU8GX1pEf12Yg3YBLo4qMQZoIlP79/heMI/tP4OpleSU0J56gJcwo5
hAyTWQQJITdC3qClL6SToRK3J+vx/YtxJDpzudOpcaSOBZy42iF0m958UjbihfT9aS+82Qg3nTdW
HQAeAnVAjkGOpPxEOpPSVIoW5EEUaNOUGNe5aFpxYUD6zsTA00lVBFqvp1o2Fu1RsJBN5jfPVtGL
LCMLkXbiZM/51OnnhBgCOMiq3ngaHiCw0WOfw/OYTI/gOJomU5WEOVFBqX8LAaul5R/CUwdRTtEH
iJN96HQ/XTvR8ew6FxpvzkS8BIUGi5DooozodZkk7YwoLYxkKyp7tlap4+hbsmA4DQ1UXW5iL4A6
5QxJdgkIv4AQKkqEM1VnG4+T2+Y/wsCgEqFC6P5XE3WgZzo0/mWqs/EYB1RZa48KvbPMwL+FwFRb
OyRonHIvYQG+5NzVVPHGGWGib+2kFp8dfWT2TVU9/zCizPg2ZGm4tiMDOTENQedOBjPetiY03Ks2
E+Fn+goUqSw3ShsuOlVEJPel7S6KWrdPXhihPAHYTRR6J8O5XZeB03pX04zZwlD8oV2D+HAKJECz
QctnTK1yoQTZeUvL1tlLdkwrddIyv8k7ItdlVaitFx8zoVTr8eZh7zdg94smmajfu0O666YuNVYQ
mFo8JWnvUaiorCdh9j0eC6hKOWBkkd+QdhUa+0R53fdaeMWPIWtCyMN+g2Ck6ao1m4R6bQVej7GE
vDi5lJWK+mXk6TInTWVENxjMvGWLY+SnikQjipwca2syo0rxZNDoAcvYuTlme4dOK8Veq3wayrSK
KImmrrV2m7wiOtLmML4Lx8R5yiZqpE6QtyQOZdkL9QfxreRUCoU2plX6IJUpvoUkX2FccgVqgKy3
R6ojqVNh32wMAtDyLGDDaed2/ckty/JLbNdVvJwLom52udSyQcmgzA20ucolI7Ujx4wGxLE/0s74
yDuCk8uxTjHMTiGsZtCS2BWbtI9WIhh4MvRc9B1ZOuwZKm3KYRmknX2vXcOOVynFTVw/E/hYUj8F
8uHEoswfEv3aorPMHOjalhUNin4lgQJBxukJqmw2P4eTR/09CWdRkQkxqnt6taC+PXeCKWrqBqd2
4CZbdwTEtiSrSMEzZFwviVRhsBcq/gE5Di+S6w0jodEWgvK2zmO8MXqWOyMkmW0kTgn4kLLEPRBF
/dSaRqPWIMUYhwydeEWzj9WaBPrsrkuSlL4SGXivNd+aXPhFi5xMN9UPw+nEtyAGXrlKpt77LieH
9BxL6hb0nNT9Q2Z0NgE8vh++qr5TydLrnOp7HbvZQ1p3BX0Hc0JkVLgjTTPLcScEg5auXiSpHtea
ctgRN0ngodHqz6JNG8rMx+A5RdAJBlzPiDBNJvZ10OHCp8SCxQdC8Y8xJiaEsCCP7Byv2ccwnwlO
KON2MWalfPEZTqiMSpCmOyqG2SYfEqcg+ylwnvtOjzj243pPiSa5kCpqCVLKLNnsgrGghx1P2bhT
buHbywgo4WuOWp3wgi6b8M3EmXEVdTOtJSaF8lMki5FZUzXPpuVP5d4kK+KQame+kDpR6OYav/7i
dhkvXodTcGXJmbyAvMX1EhgDRKA4IqhV8vnyIhGGygFRzgC3Fm9NPmOdLIjkI/sMZVGlpnTXE3KE
v3sMw+9ebabRuiwG81sZF5K+vpuSNkkHVr9KtqzVJmiYPBeNT97uUrgGsJKwVsgjRSvwhimIVm3l
J9uoiQPsYkbjPpuhKl/6YmC2LTrbodRayhREbp4znru+j4BjlMyZy1SGSIbNJPGuwtHlO3x/CTyz
ovsnu1U5ONrTTcsGSk3ozSonvigiiLz17ESr9y9x3AT9YUn/SQP65Www6rIrZVkDxconcpwUQYhx
Nk279/92+9wdnOxI09mGluvbxHpCeV1bVQ4BKWzchSapa+nmdXdfeAXERts9ti9Re4yRI/a6Ze8S
0k7b5OAfV4GnsW+4NZZpVsGNO2fpl6b3rS2RKrQNiy7dZR6iMF4hq+yQz3vpBt212Wb/si+c39Of
2UP6x/v79TFlhEimai52mR6yK3MmZcTLYLFntouRY56sNaqH49cWdheSfdK2iOR4ZTW9vX7/SZ45
w/knm1g/8doyD2S686bMvMl6NzqMQ5M9GRIOJUEc3SqNnXhn6CrBnhNPHxxm7DNbPv9k80qmQtEn
2gUwkGXyLXMG5W1SPOxW4g/NlXZKRNRerGkfEis0PEBe7l4U+2kKZnqip4XIwjkSODsfmzkc1/VI
6FSKho2UVsxDPWR0N2ubxbG/AP+mK+LPdFRjTp5JUYfYdXvxbKixvyyOoT2cIp2ICcSl3/T3nuvJ
prlym4yAY7YgiR5tdj3JsZLRFLi7x6HzkDhGHgcpdAXuojKj6i3psjr+4Ns793GcbKfntq7IQpvj
XViJ8lnEIyQOglpXWZM1h/dv78zZIzg5+rdj6rcy6DJ2bkA4cANtywqMd2Kkb6Mz+R88xDM3EpzM
U7E/p2i1mnyX9o6LWmDsVy3BZ8tBsMl8/0bOneKCk1M10W7CKByA5w5xXBsQuaRTEifEFry2sHGz
/CDBzSbyt0I877oOL4aA7BAztqPvH/yE45j/w1wZnExmfoMKpKeEwlemarimE8EZYZXcWrlK72Ss
4P5TcXyoLPodwiPIL5Old0eWOyyEjjmVcPJy+/5vOfNZBsc38ct8VLVxysBU+c5g27wIChMciOkN
i7qojSVE7Wzth9NHXbFzr/dk7qFc4+eZiuudDhw6zyIOQLPWxtppo/rT+/dz7hIn0wwM3NofW+dY
BctsKK95xWYnh3BFe/qDQXpmpQtOvvRmCuc+pwpL2WvEIZ129arLlbV//wbOfWgn33IQEZBXohzb
Sem1S0yin+u2DC+7YpjQbMXDB5/BmWUgODkSV/0QVNKyKgTCDTp9ZQ7XRWwc4mbCVQP9eTmQfLsU
2mOL00f2B4/uZ1fsDyP/2ML5bbiN5WglBMHtysiUX0hD44aEkXEyAZA9P6WOMBHlEczNoZeMNrQE
Baq/hZ+XhJZF0sgJ+Gu7ibSsNP9RBXUNuJuD8KJDUmRss5pgUjZ0xwO1MTEXz1XBjO94st5OTTnc
0mjvn/wxJclxaCsM1TbF9FXku+htnIjt5tbMiZlGXC1BsdsEt99ZeYPpoHRbhY9Fdf1dGun8C1IA
2iJuJev5gxdyrtrnn7wRXVW8eMkkTjHC2UxgzO8QWhiUx6mN5pboVnaAXcRwmx9auy3Wkqy6f3/M
2cf59Q+v5ShV/vW1UAoJpkkqY5viT9p3jeEszTqYnydchoeGYbL2nIa0AoPdA/taOwacZPVQ6Bxb
eK8mGHtiEikPxSsHwPs10ZVEhLfehAgdF+/GoOCyc0pEssuRXdtrbgblk5smxChpBBno0UoaSpLD
IEoid8JO5AzNdCOVCNXfm+fEycoSqoFuVpFnu6jmry/yGUhrp+YrpyDjJEvz7InQ5/iDb/jc4zxZ
YoQ1OE2NfGmX2/N3JNB382xhd0uya9K8rG0XDMVXN/43Pfm/3lSKk/XEFNlE95kWFflFV1ag9R3M
eJMLBgR72Wmz0V2CCC7MX6LZJ4zSy82FZjN0+/7wOTPnipM1hJypogFIn+/cjjFC8jOUCLI3L+yy
SD9oyJy7xMnK0dJyCcYekwStOBwQqW0uVZnWl1xr/mATdWYlFCcrB+6RvGy0AVeFHBeUA5JoOOnl
V02L1HCU+Myk5Rrf/t4jO1lDKojLFEaCeMfRHBbYYIqL0AnJ7h5Nf/3+Jc4sJOJkIUFnNc4zJ8xd
ST3v1pob8FYV+nCl8nkbKYxq71/naE344+RxMnGFSnojgrtjrI2oLrNmcpbk84FGq113UxmOcdBB
l+87U99YzKu3vijLtW/VzReN3vWlHhBom4n1veIEh1LbIuJcmZ9jBLs7sphIPN4VCa7MJM4f5zSF
wqQQNFODwCZqGIjGdAzNsIUvVMMvVE3prfvAhEqo+/xmsrxvhNDhWmxIysw8I9whdgVXB9F+oWv2
l6Mgzbzi9a6jvGW3kw35Za7J7+s6WxBRgH1VkR8MN159MNDO7UC9k9mWiNoaJYPNIStAQ5dkVY0S
WAEdFEUNgauga0AQBu4gY4D0KgvjOe6kJu23MHfvv7MzY907mQ3rXpTh7Fjxriv9+Kvtz9X9bMti
aWsTxixpwSj/a7f//v7V/ohS8k0sMSfLi+yJX5pyAEjKNw++6Oq1g8lg13Qt8IfRBsonOlhOTkdC
pw+kLR0puZZ2DyssFdGS7v5DmBjhsivzdqm9FiYNETnrrnTnr4JWy7FFmK08m3wnqhwA8Sbykd7/
8ece1cncGvYhieuE5Oz8cezWjo2HlIloup5L71GleXo3F9SP3r/W2ZFxnP5+2Y1PE8nMJRGHO7uk
1OE6U7c1CQ999fupv0z7tN/3xNBcJkWS3A84DZZzknUrmRLz+P4vOLO39U7m2SwP09QwFXerDEEO
B7kGpKOZf3OP85Pe88v9ya4NeztmMxBbMdVx28J8Pw/t2p9ZhcNx9InaHe21Xc7ZRetJfwEuV3xw
gj0+wz/scbyTKde05rTpG3aJJhJi/PpjtTLzLF0Nld1+cH9nplzvZMqlppe582QkO5/8vSck/OPB
7CK8iXPVk2hJmNz7b8k6NyhPptxgqpATCT/Z5T7iD8TM050zzOXl0Cq1suvI3gZeARqrwIw746K6
q2wNlFGk7KhFk9ElonVCTp4Beyz2nf3kYQjvfBH9vWf9ky3zy3smidtRE/mRO+LHs7vIptpuzXZB
R8qzvrz/DM68zp+r0S+XSKeg1g2S7p1KciB4hu5JsQ+8G1e73gcr25mF7cja+fVr7IbCHH18sTts
VN3eHyx0OEYebmyP2BW3SW1oMpZe05JrPrjiuZs6mWyM0pFzE6h0x+tTSzHaxDI2bbd0RVN+sJOy
zt3V8dq/PDhnVHHvFiEFQN9IPlPhLrd92Nq3Barq5RQbzmqSdX/PdSVBu2mys0cAk14cAPxFgLki
iQwonD+6yzkci5VbCQzCBeOubcePTqdnPiT3ZBrSoVSE7hgpp1MIAuHgYQTI/GlTC5pofjrL7fuD
6Nx1nN+fRSQkqIKY+bu1Jo9mejldznVobRKqlcukJFH5/euce68nc09YVmjEEFtTHNfzRdFj/TGi
EFroUJQfzAlnZm73ZO6pabYqa0ac0PdDtJ5V6B6UrKb137uBkwnHEv1YMeqhj+KCWmBU9daRzQoR
THTt/9YlfoqOfhmXuayVowv0S1kF9d2zA/+6a0j4EuHwwfJ65i0c4Ti/jvw4nHRASjY3kYTBTUOc
zzKs2/m2J+Dxg7dwZkCdqoGNJJ3BeoXlLibH/EsUmc26GXPrQpjwBJCCqov3H9aZBcA5mSj46e2o
cyfbobO8F11zHWcdTJLaKFZ9A9lEkNrz/pXOPbTjn//yWmbBwjJMHCPcinaLXRGAnPkSgqWZhB9c
4v9SdybLcStdd32V/wEMRyYS7bSAqmJPSqLaCUKiJPRton96L0h2/GRJYsXnCA88peJeFIBENufs
vfa/9Bnq5HPvY7PqvWbMLrIMHd9kzNGVmFMokWNlHonf6oN264iZVG/2aQ6wq5MWKRKl5+4x+Z7d
l//r5amXt+olNmWBimN0UrfNDE3E63UgbSm/RG3dQGBdsu5yBGpG+nk3fC11Lb/Y2H7IgRgs9dQv
xnTl51vmYs6ZA2lcwTHCw7HinVkefo3Uv+xh1Mk8UhsYXL0Bza4CjZRnq3i3WAPSiGw+kMXd7fHw
WgHSQ0S9Tu0FWi3ku/SCXEqCUEEG2XaIdGu5Swte41RYIH2Rjn0cYglW3jaT3VhG8x7tJeyxiDTl
LAbhM+TJdTfpm3Ysyf3WxN0ORMQLmrE34xI7H53Eg+gYK2JJ4+6aN9gex97wQyuNzbuZGF2Ja/T1
wfiPtWvTaz8fjAUpiWYjGSjIK8zLTG4OZT9Ddys6Dour+RMLEGf3rvPPTNz/uOCvE82z0Z9FmaMH
4fjHzBMweVL5ZE2FvidQXlyWcWRRy+E3jPngn1me//G5nVpyOuLTq2S7oGkbzZscWdFPpnUHtkv6
9Poz/Feh8Zfm9dk9TcLSiUVE6dEd2QRuFuWwLpP84KRSfyMEl3J2PwIhKnV3kSJeCHuMtt/OXPwf
y5R5spAINCeOwab1OMrpMbaBCCxjgnYzn0DwxdhbzdFOMezHKXnyRnFZtJO4ntrJ2zdWDvpJF8aB
ULOvr/+cf7zezRvwfDzN5NWWzTg5RzHVUKPj0Tl0a6Xv/DQhU7D0CrIA0+GAec85c8V/zDG/dmXP
Hj69yD53zBxdoEEooIksNlQlie5p5piXlH/n/7tx9Ovk8Ow6sp4EjqjJPdq9Ve2TAqOy2IIX8Vvn
b15/eH9PKOFcr05eJirmJPewml9Mqw8yxxpqUjrbUmCN5YACkFcM8dEmlxj0e2SUtzKtR4I+DFoL
e5LtIdb2KWo4D7UKKFp2oThZ8XO2wZSt1a6zlX9F3588Jts4jF0cU6mtmHcCIy6mL2WxgAYbayM6
9rmnL82UM/OupP3zPcGoPu1IZe0e7NYY7ymmq3eFkjMoA8f+TphhIkMtxkIHvU6dW4LQGzypvSbr
HndldF/6hl2Ho+FPb2NUHeRIN049HIz4CYEGSZPlEpl3+A+JQaYkQfvTXMsrjFpNRs5qDxbLVpTI
3UUw0FOUC3Bv0xwn44L3fQvvRJBguAZENOJ9c4jwuLXIOjG88odDkTOcXZskw3RW+nM3ivSr13uI
jI22g5I3CVuQimWs0VdeKMGlonzbO4SA2gvSDi39+yYe4YuvC1GqVpdg5B4X/KTBrF3zpp4qAcdX
JBbhBb5GCsT9pd+Jy5Y3URZHduAo7NAh+rzu4LR18tV0O1D0dpQhY7XTskhIXrXkJ7tvyZJKKlIw
Ek+3R1FWlPFwSCkQU9PUEVRFXuMFTmAw19NQ47hmW5c8lKyUEmf+kKmANt38oxZNT9RlMrZvMzcb
Uel4wCQ3fZ3/1EYERger7RcXsbBUHfIdRsOOJhW+0J2Ku+mu943iO95h+1OxUKGB2ZS7UeBCEfjg
kY2LHdRM8o9TmthuME9bsuSwTt77vu7nDHt93EDV2BAQa16Q0trFy3gp50wNO4GQBwKD3ZoH1IF4
m4vVdFBIIADCLG4b06dFypoPV47e+wYc508D1WV6rHRZ5qGLEfpi7qvMJsa4QhEEcgAFkjUpQiIb
z44gvMf9YB2LfJkeOY1XyCeHtM0OnNbtFfV8ac3HfLKAMqlRwa7OYssK7MRNbycnXSVVjEm8meJk
dYPa6cnCMv3kfQxpIL31ZIV1SDQ4cC/HdRXAxpe4qPYAChCOttqovqW95QDQHnr/y+T6h8ij5RY0
c7U8eP4C9CsvfPc4CoZlEJO0HbAMjrDpZEG2WgEV7EDFt/28jGn8FZ5HSn5kkW0V3gQ3sKOFfzXS
ySe71nP56ROz3tWUSnMMFFXAN4NL0ugFRx+a7hBH3GI/dMBJd+xsrG9+lgzvjUgT48BX4V5lppzn
IGfBJd3YFdm9U9vDpwi2ARHSTsesTcx1FtDI9t/FqTZytOhIMVDV+F32li5MfYRPYD+NzkLqVJIb
ZEBF5UodPG/T95i63e+E0edsaLNy5pH4WoNy7qsaB0FLk/LQ+80as6OJMNtPM+HrLEv6TWxXAlI3
NUE7WHMfBlXndQN5SdiAYI8lK0w9MUz5o9HO6FCpbJbvsQsY1m7OE++bJ2uqMGSxtkSAT5s0EKSA
fU/gLAaXOh+dIsywFx/R6XZETYN3JS6FQvtdUc4gW2ZmkBRr9yqZaprRwHlVaJSsQ7EY+0UZjQwL
haNmX69ef7BE1DxiJ8MKMQr3JldTTtweWI3v5I3b/m4FT3FYUh8W4iRx90vL0gUgDpMkQRO+DjMj
MN9B9dPtaOkNdhCR623OUXzRRTozr4Zhbaw9t45iuUm64ju++GkAXyuHg6YgDzOsA3Uz5f3CE2rH
0btUFtJMUDc2d8DwHa/nNY+93RZWfC8gksY7v+uny1LNGbwPP7Xf8NW3qJcTnwTckpG8hEvskbiy
VkN3jOlwfbPt8dYr2w+xcNIulLCUrmfTiH8QjJ4yEtAR7hxZpfdW6aqnCGzAHI5Z03Q71l77MsZ6
AvA7YZ7a+2uK+KMStvummXWeHmqxdQTmwgV+1rLZhPwyjBHHgJ6emq7yJQTJwJ5lKaUkY6t1xado
mczioi+j+zZVLoTdUT6mNUKHNSfWedeajcNQzAofiRKFUTLJ2sq6KWj0M9CbKXqYRQFPzOob+RmX
+wCmUaNyRMbZ3uvI7G/ndHmPVnpTbJHE/Wjkq5Eh6U7092J2aqJ40JTW+CHy8gux1fy4Os0JEMwi
q7ui+k6ggWTIhktTA0abU08Yodnnw1vEsNPbJPPnLyRBayJ5emWQX5PbXR8UbTotnMsKn5zNyBB0
xutYXBADDXnML6pvc9qNj2tdlXeNKnoLlWq8NjsIx20azkZkED/AwLkQtV7Urs7rLWbenZMhSNMh
VccGs+YTpAr/MxuDDkQAXe4GhS9h9SDf4g4yNOG6VSD8yIde40CNtoaKQjhikuEGSQ1w4kmrI50l
Y4dW9iYdu6bCeG/qt//DHxkY7Bq841hl5Uekgvy0xKiaj69viP6xd/9lZ36251qLqMm7xsXQvi5U
X3wgzPOCgjhaz4mX/nWF7e/PrqCzUiqD5tHR8Yz3fabUQ1ZI8Hf2Is4UFv61Pz05irdlVdAzs2gA
pK25nzxdXtcz9EpcofVRDjB6X39W/yhgyJOzdtQpSzfJbBzjPPnEIfbSkBNS7jL53qb1cpmDpTjj
1PpVrv3LoflX1eHZQ3O6ohN4HpKLaMCx2dZF/OD63XhPp8nZrb12LpQzIP7VWXWLB41ggy6WezNJ
5lDxgXzwC/9nSZx2WKd9fjNGM3TuclJ4fNQUmuz+9l6MOMSqjSWMh77cIzkHl1mkzgM0RJKSAPfs
HOrSCAIr93Iysi6ADl7uDbqQh1YuuAN8s7iPV0k6qNvkt5Hr0EMdlulmNJp5n7gCAmaR0x4uABox
Taz7asrKfY4TIHQHlCjstsmVWPVyriSznaj/9tC2vz97aG1cZCgUCwMiZKUvJWvpvp4L4CXroEMr
ApVRedDPe5g8VzrtxdtEShYdD6zo6wPkH0PdPDmaDbk0/DliINr4ESDBJtBh1AKvfeBg8folfh2q
/3KTv+Qwz25ywOsK037NLzqlyKaZi+XQxNSafeXGTxFoE6ht64TNtF33dRXFnwcHbTOomGxnmuty
VZjs4yKvi48rweT7UvskuMQD+WnFgj0x9h/AhBVv8r5+6mw/Pbz+s//V/fklsX32s5M6iquhoPWx
RithRggEAyLBp8NvR/Lauw+dcp5mr1U3xWLZF35Kl8JMBaEmLIUPSvrzHWJcRmFk+e+sBG67qX15
JgD2HzOIuf392a/z4nm1Vp+HGnmN+8Z3BnQHlA0D01+xenWudfH6Y/jHDPJLKf7sOnksyjx2TPeY
+MsDzETCz3wNPNOxyZey8+Ma4594/VL/uqWTSbH0xkFCmYqOopvHG9BiGhidmA5kN2DBw1Zy5tHJ
f1RHTnEhuRm30L/K6DhO2lehJ9fins646nYdBq0jqRCtGXp94UsEzFp/Hc2RXKrZGeAZNiMngyWX
4QS87c7P6Mmcuf1//Cpx8imqJNa9BTHwoitaeaxSClPIw83fX+H/C8TF+KPrh+7Hf0G40P912CLR
+7Su/j+AXWwinH/T/cMfVfm1y58zLrb/4DfjQtobpB/6pyOBYwl/M1j8Rlx4/xNkPywWC9CohDO6
qab/T1wIXAzb5N9M0CT0HbaZT/8OdrfJiQfDQzfCgRKFdVf+J3yLl7M0TnBPcWWuBG7HsdzTslZd
gfDJQFcEU90Rydj6RG/2ALmWtK3PfO/baPvvyfrXpaCnQsZyhSSp/lR+m6cbWnDQc0B9EO5+p8xD
uuj8ZobieJOIuDlOaMbfZ01HaE86Jmc2Rr+aEafXd5W9KRshYfDUX85vA9klURmvsOstSjoP0ky8
vTl7qXfI1LgJT9MS3YrfLpyFYz5YN0igVr1z1eg+xZkbPWBu64hqKhYB1Cq32+0A1rlk+HA2Ba6x
ZiVBUDKbfrZT67LOOkmbcJLmkXY4GqhQjbVJdatrq59zVK8kbJkZeEAUa8kj48eLg85qo2+xu4wf
x9E23wtO/Lf+SKbefqqK5P2zMfrw+86fJ6TJk3Xo9xsBseQoMEu8kVP939KIqHOWjAMeZ8hkN0AO
+lqNNlDupYH8tTNwyn+EESK/FoRpKTT2kqiRpm44Pjirar+v5WSSR5VE9sFAhQn+NY2bJ5z8jQu5
uSmjwK4ywOdFHNvZsSgH9SRn05ZH5vn+MerNKQmTrCi+2UPSFhQjvG6+8Pqm/jSjNMdVBSL7rd2W
4JY7D9MehGYjo/jmdf3TVv551Lmr2Y9xF2SWAk+8G7H5mVfaamAVJBSr8oMoqelcitbGMQIpsFx3
4DYd2uGO2Xf7fPKxU3WdlXRhUqazi82s6r+KgkVqVzmo0i/1AMzyFoKna4RaK+8L/l4vv6gJ0mn2
CaCt9ZB2s+uGMvKhCVTr0L9z2InHD6rKZjxzrZd8dTvXdLDegSU9Tu5ccpzqXKRTWldru8/7SDW7
Rtu6D6nKWFghu1TkYWan3kbWXG1n164jkLadqvzBovY+izbssTqR2kVH2r3moKXbILKc4m3q+KnY
u7NRSfhYMQd6y8O/eJHK2TefuGHHvsYX7sDoANCXvskjz53Y/1CtOKwp8tdDmo2yOBSMCuCHojLJ
olKqIF54zLW57xtMD/eg7zjU4iU0+9BOpoL000x29yagQ/C3hTux67V1Rd5DNOro27BaSXqwenZo
AS9poRtptE4brni+ktDNfUVGTVV6YEJy7EB7a8AVZuTRnB7E4tFfeH3w/20yAsnsAR9yhBSnih8S
h5Z8FAMY39r1j04irVA7ur3PKXatu2HbFa6I3w6jyBrcFUP08/Xrv9yR/Pr0fAvwlwNj2sIMum2O
nm2CemnEaeEVY0B9kFRHRHvXph7SK9Mq5bGWfnamnSD/MtFjwqZs50E0gTZ2cm5z2gThprTo0lYT
CaWW0wfdXHXXaVd7XwcE3BeRuRIMYgPkWNpR0MBp1Ld6ymvS7xYwbGUWFYcVtOG1MjIQXa8/j5MW
8vZAAHJ6Fuhk1xemddqSMEvhz22LeKY1Iig4GIKPg8qs/SQ2aESMKTzI4jm5qMYSI1k9m6Si9tZ6
qEujP+rBOKewfLln2n4Pa7XAyW9Dk9oIVS9fUGXoigSwQSBdtFqsvdmEdR6G8TnBwV8mYZv9gcV6
BI8MCtz24p6NBNnkFIQ9gDlJPY0PSZFpkDUL9Wa8C9r9Ycw12M05sx2xE11Cp2VF3ad2lpOAvpWY
EZcw75bpU2sjDD0MTgdtxDWs4lgaOioh0Je2PnO4/HPwAvjkZLVR0xSErpOV1LMh943R9pPh3H6T
wKOO0RyVHJir5F26Gv8bT/9vffzWj/rvpduFj2GDwQCuTkKaxzdzcqg1XOy2MfBbJK6F9aHl9EOG
AKbdgS79qkKnnTA9lrKI7zNwUx9oYyj6ERTMD6+P0peDgn0LOxcBDdBjI0Mv9/SrpTjcyEZmWNAx
K78pPM/ciTFfHl+/yskp4vdlQJ7ZgJsdD6fQydiTlKKtbEzJO2Pir3BaVv47PLrOW6Bky9NgNdGh
h/7+vmyK8YYzpYmzT1QZvpYM3fjBkB605npuv8bDWqVnvtSXM+f248A/sm20TBO1kHcKM2m8zNRW
RK+vm8rosrU9YD8FYPcqH9/HQ04MrTXKEI5qci2WUb97/dn87eqS05mwHUeQpMe++PnXknYmJOLB
IWEWUE28p8ON5S1PNwssp51wBSF7m4/mhJOhEcO+c9fpy+u/4OWx9ff9m6YpGPpM3Pap5cZzRcIm
jzFALbKCxdxE0Ez7rJ0f6sahqpAV6YW56HH/+mVPJsjturYgM870bWbJjY358s5VWztm10xE+Gaq
JmGbLMH3RdyyNRpVDPc3c9y9gbLl3i4dulfVnEzzAVxdTp64XWCbcYRNZez1X/VyJvj1o2Dnb2cX
H3af+UcWwfacCkUoyhoVI7DauL8caI1/sDCFXVOp8D6+fr1t5D+fCHgIHvtDsI3bHh7C38lDoPGP
kpNVTFYUfnLDsPe5BB5ndF7/rqSEu5d1shyimvCm16/856e/XRki4a8rm+7JFLTKoiq8XA1Bm7FV
jO0o30fuXJyZWU+W6V8PFIoaAZGcF10XGcXLG5wIkSzstiMNu0kQoxHVc6s6RSbxIKvHoXC7ba37
Nmg6Hlap4RWlbvwefJO4BSThX+myzi+zzqq+2qPtnfn2fnM7Tx6/lLbDBOBIBzz2yRgcIMbrxacB
qZvpIW6V9yY1ZgRylSgG/Bw8GLeAwmGuPWnDwx2glL2flyFG+aOX5DN56WAoruvOtTug48oTNEk7
ljfAIE4L26EHd2LWfRogdDHqENS+csMkl8knJ0EstS8g/hybqCmODPz1wYr9jzgO4xuXJSPa54aX
kIArQPEkWFKggbBxAwziJ58sY+6I0+6R+e2F3eg4ACbeVYdqbpYnI4kA2fWTZ15O+CZB9Jf9SCZx
bkYh/V2bKc1bms8WipZ7OnQecV2g6THOVVz8Oh+9tQwsX45uKPoovTeNiV6xbqR5KeoGHAB75oZ+
jm9CmfDIu3031f5EatcEPnrXWZEZB9WyjAbmFlQEbNxL1VGtkb2+Wpa5P+CXkuh1k9T7ucYebt95
6v33jhx8yDIc3OYQ4Rg4alr73Q8zStwyUHZJM7opjPSqyjS76dio1pCwif5xtlX9qYhS/cOLUS3j
mYYlFNq6y34klG6jS8am5dH4hG4CCW+evrFtS7vdyo7oUVhxOR+c1S+6Cz78iWwBEeXErHvggZAx
yuWeCqf8Qb9hpleaJHccjkf1yM34H0aaTRwBUm3dDgb9vHADwKeEAdUkenQzeI2gNAY/3UX9llxp
zqLP98iaKpgdMXMY2oKVX8bK0Hp3RaPSTyUKFcLE5cIL7UUCY6ePhg5+npn4x9VxqV6i//PDWVbw
gyNiNi4r2H4rVTmUE+wQvPz7MuTrBwssndiNkx3hGNMSle+09DLIm2Xsghb3Ee+v0NkHr16Gr9mI
SDdQmRCfTfal3zlGLG04yHL9iYgh/gQiqq+Ix5vlfLkUi03HAUb+Y4c953M90P2vgZ2+MQCVEG+1
qOwKt3bckMjGM6faOvkkVzgrcVbjWoMearDpX3Jf7hMsooJIwRLG886sLXVl554THTmzcHrvUBJ3
e7Ox4/E6tkaOh4YDaeqIWSCODyMnIQ3JKneicKT4P+4WG/NJ3ufzfJl5CT1dWtCK2xg8kV4pJ+/y
MEUfx9iMWqtngk84lkqnbr86ZY6+0nYj8ryoCJgMSIxR+I+auf1pFXPy1atV0wX2vA5esKS5N+5L
MdTNDgE7BQ+zGLp8n+t4IGqvcwiVaelGXI6LmRgba38B5ME6/y0yLDSL7to6zRV33sx3w2LH8pgn
CxuvQdHlDTsAgiLsIxmBuF9pndNczNlDI/PXqB7ZeTciyHvH0uEQiaU6pppxsssNHatDgcKHgd3X
5icO7BOk8zRSdzmDlfBc0TvlhemMAoF8nzmwd1ZBapNVeerRH8o+3rlx7t/Bt9Me5qdYbHLCxibe
20/7m9aocx2CIAc51WYW7beujM1Pcerl6a61/ablLJU5HybY6mPo9AOloqKKsk+WKkilcA1vMC5z
23e/NHVvRCGhAvJpdnoquCOM1GAwFuLTjNTweedLRGg8AZ3EWMaN+7ZGGVSQAlLxKRW98j+bhvJ+
9r4ffSrtaiUEmgSHjcWxfXbK14/Lgp4uMHEwVHs5Gz5AjzRmhdGuZ3yWdsx2q1c5uWNRYquHWBLT
cmAZtPsLU0nzto+txts7K49mbzeFG0zNSLAdrh3rrY/X3g7dztMrfZqWUA4zH6Z3sK59satHqZe9
tWSDoC9jAwGJ17G8SVNpN4zYPmm2MAVxrUSL2HtOi3dCTBUN7AKeGsAeMnyAvyQ4+v2sTwkyE6aa
9x6NpwvVVyNJmLMj75o6U/OBKhBGx3Ub+ZXO4u+2tAjwm/NZXKWMCD8sC8TJt3KxOFZB/QH0CZzE
MA4Q5NhoabKLd3Gu1zfGZFY/xKqyj/wfrJ8a5OIUZnNbffbKbvKRG+UI5NIoFRVrXNok4eJZNUw5
B3W8SoRixtOV/Xay7ERdQ6EnKUaZqrr3zKaPgrpVlArxPDtv56hdPmTVDDOQY/38cUTO2VwtmsGC
Y3dYcHMgBB1h3HHwD3WzFMXFjOaUeoxl1cOOc8T6k5lT0lSIOMG3+JfjjVARp5iLVA9tqcG/Okyz
y4aqI6aHKMu6WIcDyck5ahg7bnLzfpisYbpJEkc/FEmk8VZK7BwBTUZdQvSfW1LW4Dt+IeDCnRhx
hY9ka5kRNYSj7KzlmLZxqW5lW/mbWKfOMGykFjFoylwJlVsS25sDD/V7hFpjGPvAamTCvAFv4Iov
x1FwxJzxDQEpRFXmqfOhNRfj7VrLtb9cizK/NWfNSpiYidhUgMNAssKa74upNm6mIcLNbUU52hPd
vU0jR1W7doT/tJK2gi9C/yiLovkIsPyhGzlrsae5AtFZnwMB/1Kkvtw6OVIQ1Uswt4Lq5W876WfH
/KLm80w7MtxsM5cbvKpuYlgNHSJ02+7yJ4KIBicws2y9J9sK5dHsbhsDyGRkL5SGOehgWarF2A3J
NGTB6ibDl64pGmJaWmz6oe2LtAq0IGVpR6WmGM7s9P9y/uAAvv10qrxCIfZ7eQOooZoSfcoc+O2m
6PJIPkLO5/vh0Mj+u3Dbd+C2kNtBze8uKSqJp8a25sdUzVSLR1Gp+dxeWSguefJMlULVaityELa9
88uf1CccFao8Bw3mMytfjQIG5MU81eqr4+HBCvyG0LCwMI30A4DvmLzVLicnBP5Q9qEUakihysnx
DcJQNlVTLKiX8iE73o6aTOrdayWTH7aJz5iY7B5tpp9gQ+GEZ47LdsmF7a5hJN+n3snGfZRMFuiJ
weR7iFVTfGs7SJBXa+UDyUvxbF0Mgve1G6WB4Gscl+jdAGC3pvOyxI8Rwx1FHulpsPkH9ZMqrfhc
rDE6wtxvUTnkVYR+VRAKNIfJCj02sCLP35I8GHEX6+TK9NqJS+d9kc6oYZNIdZ8TukfvFHEN9Jmr
se2oTafVsfBik/1d37vt3qK4blyrGvtjCMTJXnckWIBZmJf8Z6qz1tk1oD2AbrCfsENLWWhFdSSc
G0Gj64s3duvXEYZBAW2vK4ls0v4mRrL6mLIvezsiiBXKDOYZSI1YNyc4mhUx5oRq1pDT4gELA+Lh
OBxst1EEA1CTDSrtF19AEiJ8imyYYUR5wV7wXJ3/dNinkc4+jNahZ9PIVLSqJtkprt0EKelrUVA4
S38PcWyjtLVTccMShkWVqI5Ghyj4YhSdpt/csj+1AenVRm7gF0lq/0yV5M+DseNYFo5p2PWCyMCt
jvHsc0eI4g1YSMdg7giikUvZhFGmWAsqIh7xqjhnrveyvLuNfWoRVE+RutEsJObh5fVKtjn21HlM
y2ZlX/u9kX6sp748SAul1plr/VmDsWmicQ2qlab7R6l2qA0/he7SB7nUBexsNjc9xDFKIVBPqGlX
e7MvRJiTSHjnVL15pgj356O1FTfLU7Xoj5Ia8PJWJeF3IqK4CcPdx86dRM3RWDordIZBECSbZmf6
ltujeznL2OQtuszdriIC/ZTv0syrN+VIZSiptPEnr1lIJETMcvDYsLxHX0OwONWPN6+XG/72jD06
cqTnCd+2TiVptIW6EVG1DrSfNjeFPxsfM4TvV2sqiPiLDHRXyRC9z8eGRHCO/v/5PVse4iVFwwBe
sjipsxhV6lF6SLh8nRmUwHtn70/TCJXZJrM2gQcjlvycdO0ET74N4q0QTvYY3wuA3NOmTG4RNeYS
ABQgih2/VwwBK5Aj/NBwSpuqP/RGn5MKS8siOlbgTwkk95Pla9KbkaIu06dkBTdmV+3nfo0RaNmp
HUQEIN36ZuUASXA7TiXW5E1EGzbS+CyUZl9sNuTQL00eknAPEHvNl31e++oWzmotQ6BEPe4EtyM6
ytZjPdKB26xDS2kV+5V4xhiVY9PNm2ozcsKYzqE++katacMJKBeTSOdoX/cuuVuvD5G/VKRwJgiU
Mg7QCXoHL7+DrBwTwXGC/PCuij6y7uc2gbvVck7p95eaGykpSBUo+wpB3fPldQyu3GdNhNKzl4o6
q2dxjpCO3A91/SayJqZetvEdvp8Ocd3r9/jnt+6wkyAzlRaA5zh/VN1i3wRdnGzi00QefXue9ohD
vaDxQYMYGeGD//H1LHQXFqVti1y0066PGLt6tbqyx4vnr3cs421K632O7nu++DQo6cUYZ27xz9dI
A9DnCStaXw5g+JePF4cCf2/IF5pwEwRJD96LgDbltmeu8+eMQtkG/aFi0XclH/fL68ih1hoyfB+4
0JHRXYkM2x8Hvlh2xqehpMJhsxG/pC457hWZeg+vP9m/LFD2FrdD/ZrNF+fCl5cXIkpWTGQEBcy9
dxgG5T/IoZmB1on60+uX+sugsalJ00BhlaJmu/37s7VXeDoumJa5U3dd3iUDAMBdHbv13vM589hJ
rj/85xckaWZ7eXSpUOe8vGDRG8LoagltPLezg0dj5IJM3PKxdZ3lpiWN4sz1zNN+GKs9iiKTdhTt
Ib6/k0+yrhZHO4Ix05UcqkikqBSHhLKsQqIP3aPU0l8xoQzLY+PYht4VxOh+IB4XS4DttiILnDxL
mkNkj8Odnn2EDS42FQxd9jy8zXrDzkKBWYSsmNpvRDjFWp7rZ/xlOELdZ+gzU7i+dzrsyyHRclEU
lmIqwFfdMOf3ZZlSB2ht0e1cO46v5slQe11l6rIwZzLkX39pfy7rTGrk7zn21lBg6Xn50mJKaUNl
RYwSHZFMRwrDcRZL87OPcoTFfQz0UyDHeP2if/nYmUlNYRNqRDPzdM5ufHcBUYQbbDYZlCudqyuV
ZOsZesffroLSiiYt3/rWSzi5tdrtpVlwFad21zcdO6QAiUhzTuz4l+OXi6LWpUmpmKbNk0+a78ql
qFKSjW6qL5SSu+tGtxTBOWtcpg28dCUN94H6LwXzvl32WQq3eiSFGiOoE8VUAxF4n3mrJ+bYXxth
kvH4+jnRoWs6pcWMZDe0aT4PARFn0b2H+f3CA7L2oZfNMgSOmJw9BrdS7JoszUCH+xuyYDiX9PC3
0zJ9HNp1rM3oaU7BzVUfqyQdS46mQ2u5MPct873OS/Ndu8TapV+ljc9unsJ5E/U8//C6ETFskSby
ib0zfu46x0pzpoX1lxGPqIHWNQ1Ek0dkvhwWmtQoDDR6M+pHXysrXi5hmasrMRLgBz6oOk5oHs4c
0v/cPGxaE1pF1O9onZ2m+HmF4RUzeYiBVYEGiqO4CKWVIwmf1zZwWQv2azaKm2Qc9dPrn9pf7taX
LABKsXXnF5xMyvHMnJzhZ+J8nYuHhO7qvWHiJIonJ75Y8MR8K6rsXMreCSV5G36eq5Dz2kg5WOdO
P706LeOtRsan59QdkaT2YPZ37GvSJtSsrxHpNj3J6QnoH02oJWf1fSb0Km9aUAof3dnMRloWVlIF
i0jM7kCJ0bPQbw0A06luTxnlzEbeITtb3gy5Z/0gvoDpS8mIogzx0vZhba3SIKC4cpxjMqXmzNqn
l9tyjfSZdfbPJR2BA4u6QAjDp35afjGKApOeR+3QGMhY6Ky82LOx0js/SuvL11/mH5f6ddxEq2j6
LorXU75wHmVllgC2hC3WP66tMR8xCttUxxL7Px2wrOK8RtQNgraJd/qRpCRtlHKizEVFH8aUbCMI
8jBFhSGbcNaSkGHV6LfwxPTh9Xv8U/bBYPXkpgZD+W/xG15+n9QHlB1F8Rr4hJG+q2RS7NRCPbzz
iCtal9V5KCoUgMZKK49GirqDblS/kUkLTZ2s5ss8a/Wdrrfp4/Vf9sd6QkgisZP4zn8Jj//AVPql
qrn1NchmSFOJNzjXdpyrM9BNEkO5wRcnbXb4yKE3PbJL/f+U22TnAzzR2pyDuUbzd0glwdsBqe4F
Ka+0Zz/1blF/ErO9qbLsuUOPWGUTrVJVxxPnEmfGB0mbsiDWhNLMruv/F3XnsRy3sub5V5kXwA2Y
hIvomEVZ2hKNKMMNgpQoeJMJkwCefn5g6UYfltRk3MUs+iwOQ2SRABJpPvM3iXoMxzx4rrN6tLZJ
pSsc8sjWq63OTfPeMOTwqQzaTu7cFCItyhyTnLG1yVBBLMgP6rUlDS85F1raPXYmcbc4cdMIAno5
O5iftaVUO2vog+swk1FFWZYqNxTkhILiJFKzX7VakZzmc0uxMM37761lAfu0SwWaSfgllnj0FOeX
Xvapt64RiDMv4X6L+iKWuJCjdtu3C+PbNNtznXsQn7ywyKZzzFciWnbs9camwSWgPetpi/p3JdK3
0WaGzhT/cqR2H3APH366AWzLswQz33DF/tWAM1Rqguiajo2zI3GlYabAJFebchi656iI7Ec6SW24
GowYH6ayH6nLu0Mpb7oSf4gVLyoC7OxD0nTRYVoKzzKlYeBJAdMeTge6iLL/nteR+EXD2b6cRxu0
qKHyBkn3GhkOqPhFdU0DyMou5izHO8UDewWCx4m7exp/bkIIGgaUxKFtoG8CvgVutzcVaEBWLdmR
n3qesRm1g+FuKxp1X7mxMvcNvsLNxh06YKy6q+YvVVOZD3UngmwVjgvYYGYyYMfs0Q1cgTKVMMtb
3XyKMRf5AeFlNLcIiE+P3Yxa6UrKpnwwetQHtkneBcY68XIHCRdSOtxeQtuESzroivIxCF/042YM
rPY9UnlnJgAkhRxfFRQ7dBmxAhaZKTtaewTcG6DhABJkjksYsWdn/xJpBzslIpXvSZHY4uAbG4Hi
GLAgtFYutkOhtutrQHn4/noENxYRfw4NM0HQnXZBWRuY43SIHm8BsEH2xMi+F5soqUx8RiLU4vZJ
ocfnhm6vc5XYUbgze68V235SMruqDQ8/Zrya1TfFLndTow5TrxHw7K8BHFVfM6yGP/d05+ttW4wo
DfQw9mNY+iq8C7HA+AzvNER9mhrss0k78bmdB21Thw69b0guB1hRSWsGOA+4FLwObFT07yA+uZBl
RvgAYxsZG2VR9gVpatgPjkvLValZ/iAB6M/L3MF9oy2nId8kSR/+oKJqpKt2kN0OWh02Op0rGJih
7YCJK+0HcpfQDeYVT0ZdrKEEh2DSA+DQqypnSSJEKsOfbu3Jb8VMuXvVJY4AyWJbzaU1deHLpIeY
vQD/ARZ06yX5pu4D2a+GtEpoL6PsZmwcEFHVpsMiyNy1MWjtS3i2+YHwP0LryKgB5lEbju0Pzqg/
9+Ml0LABqHqAcfzwJPCGzYhAr6bYK2KJQjpze98YzfzRefRH7EbZBQpKSOUFkCeYs7fnURcBo6Jr
SZMYPjyK3kyXxwKpslWCFdQFc6m9gWk+XDaimfYF2kvfwRowZ+oiWBfmAgqbbXk2TgBmbOA3ezrJ
3+EsGw81r0F9cEb97fT0fduCzoKZLDDak3ivpe420N1FXzgRfrVDmsp/qLyAhkVGm+2Sxl82r3xv
HO/YeKI7SXv5HEpyequrOO8vF9zToi5pqa+0QbL+g9v7SwBDkmv6FDZpAXLOvx1LYtCighSi1zY2
8M8drfl1Lar2e41Sx/uH9Z8ZEK+NgBfcckAGSED69lKgKOoCHQa9Tmj3buwI0D5RZ5C9UBXxPvVj
KPd1PwVrukXxdZKO9eVAh/eD5PDPo9ynfEZlYgllLNqeb2/CbWqHQ5N2Z1naxl4ju7IK5PjdcTtx
GPrG+iC1+evlaH/QjLCYsafPPA5UIQOfWuiQDM4BhmH5PIo5P4eMALUpTH/bOv+PiOQ/qheMMb0W
SDmEa/B+TjqPOaeMYaaUr2wDvYkAAWq1Mspquq7MJN5GYeSf6WgO7tDV9rcqiDj73n/Lf2Q3yw1Q
3wKJaoeM70msiEP9pOcRMpVZo/uU9qV/4ajZf3Kz7GWA5fwNQTH36/vX/HMOc03CMuo1WIiTML19
p6ZRJKXd1uMaDf+MDlqKvDawEKCosf/BDuf+5YVals357pK8+fap3U4UosYqaLquaWrhFpMCXkG+
TAnvu9ah31/6ydB+p+5QxHuRuVRpPTNNr+Yo4mhnZYu7Jon7r6mR2fedEYMKgnEy9/vBbawHD79Z
iXCCe4D+FN2iFRrhSYw3nocPsqIggBiZ+TxXjkixiYqx8qHU9lA1YfIUof4MOos8+VIPVXg9p0OQ
7GwxuACquqy8CaJsQqp1bCt/02ButR8RwcElqHDiYCtVVj1NvpWk29Jwmme3JcCl2aoFCZsAIdPh
qNCsUkx2bfSCEO3f+048/KL2jImE3c6KJpsOVXw9gOCRt0OZBOWaKhVKMB4Ww5yokAk/Khv87VUw
yzzSWowKnNO0hNZDh5eJJCMai+9l6dlXY8nTGYMGigXCo/pgav/leuwZFDZJ9GhCnepJYtSbzmCT
CGBCq4OKJiIDYBZ2wrgY1MWGiW1+tGX+ZWY70GKoYfHXYcic7FbwtlxkDOYR1O08H0YONLSKnPoA
UqZ9qhGq3SUYZG98z5p2lMQUKGPA5n7ufWtCczoDtxZsh8x0NvjrZOqDve2vN8dBb5H9Mi6nDj6G
RFipwjt3La0x/YqOSr7KugHtgMbz5g/y7L9sK6BuWdvAPOitnjIPur7UieH4XCvMhlUqpbxq+tm8
BGUq+WeNORr46g8e8JVZ/jbv8x0ybYeeH3GGf+pp0tdZkuLrPrJ7h1CiJMal0WWVe4nYNcIePAL0
KE53vi7sr4k0oE+GUYPvYgcQcpOgjTxdsSI55qaMgtZKxWX+owkip6ARmMmvQLS6e5cS3LxWrZDj
DruO4BN/U/hb6nL9dnCzXO4X9aFfQIPpEfbG0H2kw/lnSZDE3rZxrfcJDh1e5dvtc2DhjhEVvnXg
9epLSkVqRwG3HFaNVYXbOFI4UgvHWMcDyLWkcAAK5EYnoNZ47ZXCX+7s/e38L1Ek9xP4FgYFwjRP
ySy4I0Qh4Glwm1WTowiBVNmwonX0kZnGq4Lt29e7MLqIfej6wHU+beIp+Kdh02q9xkkwPests+62
E0DZ28mvNAaRFSDOxSkqeZqpAHUbyxs1rk59GT9lIwCGVRHhn5KqyG1WovbKO5PYwr/ACQwf04KF
Kde9P423VI7Gr2lhmGo9pxq3EPQSjRTAVRLF64gm42Ue57NYG5VX/yTztV5ye/RJxk23uoPCm12h
b5jc5AVQYvwLujbaBaYJRjvTkfyKEQO4rdwHx7YGRuT9wuCtQH4pkTFLw8ai4IN98LV+/mbcQPXR
iuSMp5MlYIq/nTBx5wcZlqruGjSzVW88A14s8nGOBhIzDyAPfesrxTn7LjDcENBfPqjyAjxx+TlD
iOQuH3BvuSX0aMUuosvWXxkYjD9VE0xodBt9ChUhd99v/VaG9b3vZ9LfcqKm6sg9/P8hENC8VPed
ennpUAj4XyALYC8ElP9ZF+ChSruXn//nvnvqXtp/qgO8/t5RHsDwvH/BLwTqQZna48xbSsZHfQDL
t//lEgRRhXQARvxTH8C3/sUZCXfVsQNrUdD4LQ5gBf8K2Vogj6HYB2+R+vT//a83UW178u9/MsRf
oTT/PQOXK1IDRbiA8i6u1ZyOb2dgYWWqsnTuvgRW1PV4AHMyGgUKdUM6f3HdvsmfhKHcdldJ/M1g
j9ojHKO1UUfmc1xBQzHWlPNy/yJM8BTa5KFRyTMdlkV7Xbgk8BhZoodPIJR32VgDWPcK5AVjH1TV
i08I0N8VyegXTxDRmugH9i7SO8ReCjN1VVpoxhVr0biq/JRYZqerTVyApGxWtYa8fmX5k+SW47K0
pku7JP37ZYDf4Hf+8UpvjqPxz0F6e2RS5zGXg3IhxdDuYbhOtnXfKtM+oVjyEum6yiTCYZCfzgox
tFCu5zbuUs121BTpL2BLqf1RJnJyrCzQARoOyDeAk+BNcTNv3xFA3qClD5H+zKzcydN1V6OBQLEo
tA1UCeFvxAoEewJIO1kZgtC2utGLQYW9tsTsaecCEcqqhckN8lgBFXYDyc/eH6O3IR0dAgfYAYLf
DkHMQqc9uceR491OlGP89Ay1AJ7j2Y8RTigC+ODmqlKd5z3mrvkfqmy/XnfhylG3NsklyCPejg0G
lGRHgN9/xhNzzlsNIDDbbwmUG4zEcbXu009VlHRdt0oSijUfgfLeZonL5enNE8MSdEMeYw29vXzs
DnhyjInzE6lEXzpriL6e+8RCMrrzek794pAacGaunVxO/X3emuYMcQjrYQbl/RfwNobkTkgVF3Ix
+RTHCQXXt3fSeZS3JyCkP6JwrrACQye7jKatESF9NO0nZBd4K+9f8s+HD+gMU2cPgA0tEcbbSyZ+
ElGoNtVP4VH9GHdwyCmO7lyle4qOdD6F96h6Rh0JRSIn75GaP1iv7ZCiLKo/iGtfZcn+sZMdE1dW
CQuVUJMY9+3dgObJIF10xnOSKr80kPhMlgWB1XWysCk0AFixRpJvspsVKgkOd0VLIOkhFWLSta4M
8pz7sExKBcbCrZV9V1IIbJ/fH7NlP/3nXaLCASSB8pUF+I3VcrKX9BpNKrgO4/OoOsUkMPvcZLBM
qtyEF6NyBuO+sXO5LJoOnDNf0ibu/9PBsmigE6LCQQyA9LK1vR2sQNotdsNe/Yyzk8EenrF7zXo1
TGY3uZcOcVj+BHtH5U9l5lbsqKopleWeIY2MX/hKJuy2y84/JfwWwvPFcClGaiYfcudP55i1DBII
RWR0eMPeqTnc6Giy8mp2ntFV9Ixym3VtU/Q3cu7AC661nCQ3Z/jlwM/qCZfjaRPkGL3c66aJzttQ
FainliitTpcl4sJdtKqgPoIJ6V2qHXeYLcVw+6iRjmyJtpFNVnVhQn7jr+ZppPG4ff/9n/gHsVN5
FqoUYLst6tuUhk92DGYmjlbV0Dz6bu3C4m1wRmEqRkjXhworFt9ga4+m4+5Z9IKfUZNnO2msCJPB
hRnoeHLXa1D3Hy1ocbqLUwIgGKGuaJGqLZXnt9MC/mZbRkndPDaKVSS3DlVFcW1biTNdAiuYGI4w
Gor5S5mME9rK8EGRtlmz4WvvLpZzZJypUmTzF2X0rXcIUm8JEEYxlNgl5zAveT1164RLIjf47nDX
qAxu3lx4uc5XZlEsh1bK6POC6ipM+KYD7nD+EpTjyLsjY5r40s5m3AWbxm0d7Nz9fnl3+RhT6NzI
18ujtGNMUDHrEc8wJF8tkztPjWqJDTqEb/KnsfUq2exCxF2Ge/SL5+5KqZy+V1GUyqYQEUfleLZ0
jOLvVVBF4stgguvHHS2IiTMQBK0JUd6fG6db+FKAIUmzQLX41FtOEcFONFWxFTbF42wh8B6vRqrN
sD80vc3iHFsBzUbx/hVPdyMwpWhyWJzbNKXDP67YKrNNdOno787cL5NR92LZ/uzWzzm8YcC63iNN
a4r8tIH6ro2vAUag0PhB8LCEs292RdDX9OQ5uFwUIARR8tt5NztDL43QK7+Uoio7Z9Wh+2u81DKR
7Eag+SoLqU6/Tm8AuMTsOGj/1PE2pqs2YEnnUzYYVh0KbZcFSeD96KgimOjL4o1yR0fPTNdIZ1AF
ZxKR92Um0qzkmRHtSBY7WfpwV1OXCJzzKMu7ZeUDgnY+UTHzG2Rtc+WMw/79gT8hC/GIHFCEGzz1
gqwiJ3j7xJA06VXL1n8YenTTw62rlE0QiwY/8xZInRBniaWh09EkDB2+xN1rZGvgEbWsij7TdnRP
4WCZ0raEr4cjQIPuFluknFvT2sliaNp0PyODw6qLdLnE1BatGlYnKS7L6P1HOklmAam4gEVITRZk
DAoapxV66VTlXGeV/UB11mFtdU283EBnOP2ydF/XMZIGtDt3EfKiLHH2ymVLUQ0aB08GMpXTpTW6
y7dqmbf5UxFmaBKmuljGQU669g5YrvOpFD86/swEG6bd5YavnF0DwMqBQcV5weN+8GgnGQCPRgVe
2BZLBUQ68d7bt9XhE+MXfT09UKtddqpOSabWXMxp/aMzgxx1+6mr5fzFt6vlfCyN2uKFjF5ZxNN2
Lj2ri3chKgr6gShVMRzazxxmnzPM7Cbo9oVMMfwr4AeuEAnyeGq70WxrHREJF0w70D/0Wt3JYijK
mCLJAXpPYtCzL3qUMFdJaGf86zg+y1aYf1BCPVmjtEGcRULOdpd6EiXhkzVK8VR4E65Mn5Hnqdkd
juEtEmvjkK/JLJO4+mhbODmOlksKMNMg4BcU/B8cBROQBk3Y0f/c0rTLn7qpwxNgz9nP+IisETVW
R9oAuLLyCmdiwIshqghZ2PQYJa3GorvxvZaK/S6ihcpmwIIc7lSBKN7TiJcy38HS1zv8fm2xpM+P
4HIRVKwVVtHyOuIcl3h7bWR4cEA4m7JwuMPDteZO3DznbEIQd8lT359yInTe7ok8/HIIsElYVMn/
zKgIB1sjNsfpc5JMHrL7HaZCoDy1GWUHDyEnNW1BGHhNsIIuhDT7SimZygt0GpzRXTVEO8YldVJD
XEdl4sOe0Njr/jBTnCp11AtvQ32oLn6KrJjVXUnRTT1pNDD0J8RdTIRcg6wK4TpTg4OJutPaDYaD
kkk01iuvNEvryjGVFW6qSoFPzsauR/Ad2IWcM+x1BiXGdYweOosBwKaeitUI5lhku9C2enHvYZ0o
0JcerV73+ybUCeoO9RShLtIlPpEZ6i+FnmfSWqYiXah8wl1Atk3m7YbQj52NWxrj/Fl7tZ1+6UUR
RxugxrYFqVSE0KuR8G/DTZjaOl8DBEY02Xa6jaxNPV9GIU4Le0tbib2LjTZIzC2OU6V4mNwhzo0H
CMnj+HnsRqe7NtquMu44Mfz+p6s8Tz3M/hBX9aqpa+irt+E4F/k+Sqlu7OZaBFDkwrx27GTtq7mV
wbNVZkH1M7GbGsEJpsokX8K+0xrOOnLiVnbWRRUSOxvyAMwP99Cecu+AmKQBymTwGrstkheEz52O
UR4tVI/F9ezUA1MaaUJ0mm8dYOIeiJZKNI1/3gPNS4qryh1ziUnQEHd6uEL0IE7TXSRK1C/uosp2
5LmXiSQOdswVD+fZZphNjvUCCXkIzrEhPEndPVIzQCSw4Zhn7XVactqs8xCCIi4XTdq732qj91xg
S9oFcLrWDmGLdQDzn/FHOtS8R3S2wRXypTt+00jTgp+ZIQVjarg1xfrnuZehPVxknmpi+wyoiOHD
Ls7Aivn7scos+vuuGJZz0XRBlQxXMT1mw3kaowlUwzpD/sONP0260Y1/k0VGpoudnyOM3pzn/RQG
wycvw9JkMWMMl5qErzoYAl/8OIqM+VKIomWkDJz1LGxQSqa4e2k4kfKLKyuV+CrcZJnOgmirMzaC
eFunNLTwX3fs5ZYQ9ShMe2vGCXqa4JlQtgtgFJmGW32zF4SC3JUIyYcPMDEkikrkwYysHWAoAcPa
8nBc0Svun5AFJFK4xPQiaXl6kI8o4Hi7DOE9RgzFdoQM8XhKOuO+Kv1lyxdDFwfIGequZgLAVLK9
fReqks81x0cFOjozfDLz+Y+zpEX5flUkFklmZaXL67FAotruV6uAkAxnWYQZtSSjNxSvwqjyIBEv
EoFLMg6VpkRaC5928uU6xZKrN3iDAlzbly6r+rRivIxkrvdJPwtrvA4y2vXhKuVNN/O9x8ziCg4/
kug+jMsE85SxvHl3MvhegeoF38P3gI9yxAZScw9D1XJZ2ECvr06hBi2fKbglfM9Fk8K7z10Rhc5a
6JAC0KqBucZY/J490dxiVwjzwVgeLuqm18HomTVq/TvGDd3ZXf7ltG5+7Zi4qt7/Hmrj+PF/D/Lx
c1QK7Pzax5uIG7AqIxme4as3qdqnlTPx0NKeR64V206cmvck4DHEU/f4oup5wIBmS+bdq/i8ssIJ
gJ+VJ8PkfQpL1DPm+8EuCz5iN9TYIGuETgQ2KTenJeiNS7CzrFFgq/I5PI5g3bCC2NeOz5TYKTna
uqkrT1tnWOot2bl5fLXH6eFFecH4eCLlN7auXywPP3pTwjyFJrRcJhGJxzenWqKB/jAbqei7C54U
j2MQ9a8Tae6nnrvkIZe/YqWq5fcc13eYXW2XLLd+HFBjxn5IIRHu1HTiDLoweXY+gyMfm328VLTM
rU57VPGusGhYKh+t5v2mg2/LZws1BaZP6xKx8vAKdXfvE/4ly83VtAz5IoY44EtRmctyKGd3uf+q
9+JEP/RFjLHCrooD/m4icVR2zvKW1nx36RznSpq1YYeVynHI6YYqbmdMnZw/wglQc/GsSeGFYogl
Z2+RiFBZgE+TNDpkZ8w2jri4C2qZlAnnaGqbBQUDSja8JqzQ/RqEOtIPnK98L596Lwt2OcHiOF2g
yVGM9Vkn8Agq10UoCrqEURuT51uhhfDJKukkJisrgka3OJSy5/9TqSmiuaa2KBVJavnFYVh0RRNC
nYyrW+hkDF+8KhrJAqJpXuY+2pseReLRQb26WAUqKfpgWwDX4yPIh2I0dA5sTs3jd9PDXMfbxUVd
Yyn4u5ycdQUoxl2fFOS7P0AwQNY9a7KE4dg7r2tG1kHBgLWRzqP5Cx4dkJIfpKMT7Z11x0cfwxin
nY0DzxZ3+zCPdesiJmJa7HIdhDV+hp7sMmuoVy1T/Fg/xZlcMwJWby/P26Up1j4rxQTn8zKlFGqs
0mKmrgyWJafVRcli8sprp7EUn/AW+ya5G9y+ZV4diyyz5RYqQrVaqsiGqiARu1zNx9JbRFpO1VC6
cBemfWTlpL5lSe5UrbuCwoR7WdKu5kk7ofGWXsd50LFVOujXcua1EzsNxDDHWwYPu4ylVGD3aEFV
+EBUMb+OvSVP+V0TnkXGhY5apdJD6MDKggvSc9xd+3nkeN2toIw1Rdsxyowp2Xm6cYt2Q+mCVvLK
pwjkPYoYUZZFzliHvHzUGGeeyoN2w4CWLgYO5krZCnzh5jiSWVdTiXbwXHKGCz27ZeTf5nOvjXtF
ME1VYW5k6D2y3zK/DDSYGIEM+PoyjZrKYPMnvVyqVEVKvEpkHZa1bh5RZkqk9SzGwisOYJObKdoB
DG474xeWQhmkWE40B98PrKJyCcSjsHz1hYokbjOfzVhmMU1bd3KS8U77xDbyZ4iPtrS/t1FAaWKv
8n4owzWt0Db/grA0riCrntNhJNnH4ImYEpx92Fs9sxzcMxKefNPwUanTdKbGze8nOb5L2WQUiFHi
cKblsV63m6IYlv0vxCqRL0T/y+LFV2/5BEIKjBlKEMv3UHFDhgcL3mn5YORQnSi3ZO5LbwOifMNS
jokWo8PcTVazBZ3lL6syLJef/J6yxJTsRCinLD861sOX7RT7LzVOCr80y1ZmcNMnfox8qzYrqudi
mqMQzTJZLas8NualHNjSJ+KLICzrzuWMhPS9MOk/HKhbLneep3QaH39fyFUhR5pkqhj3x4ytSrPZ
B2BSNb24zY8bVn4sNEp0QZgNRiGXImSrPCXEBv6XxIEvkdgF3PcpKAsTKyW6eMNFasdLGJeIkWv4
Q7HcVv+64NBG4hxB3aFfFnljL23GTaXHZU6CrreRSHKTFqGILeLQrMbdcUCoAy+bHppXS4glWsvI
LhMa1qj+vZ9enST01HLYH5jB0B2A9PxRVk46egjUq+37pEZ0Eah5HI+sBo0G2QGxlWUFFQOFF2Dp
OH9x7+9ffqmj/qMLsFwe8QgPeK+7ADhP66xwITH2aX1KVcetMaMGzF2QB7CS3r/USQGd1YSegcm1
KFnx/1MFcB2ghxIRSv57jpj5WOP+1URCfIJ5uszu0EuWl9qnGW+4Fgq43fr35vj+vbwtIbiYQ1EV
QoINIAaQP1qab8so0eDYlG+z+H5hvHqPKQ5TbNFtC2FhC1Py43H+84Ko6FM4QG9goe2eSvLkiTKt
ojTBAo+QpR5Rdwq7cx9kylLWfF3Z7z/gCTJ3eUJqt6iSgaODuytOC5ljkQmgiIV393vH0Mm8FO0n
z5lcdzeKNhh2MO1nddtrZ8o2ZV8t+7mj2BqMdhacRx/c0duZzh2RSgUAhUFNowlFq+7tmE/ItWh/
cuRdcVxUmriONY5FMYKMuzQYUl5BIvqJlRliKMwdSICZfMkaR0JkGySZ/c6FIOSaq5GtZVqz1Us+
zvqIrEM6OeSToDhf+1lArJZt9v2HOH2NvDjxClkDIgez4bT0xLkrO3s0hkPS5svOhCg9b7Bp3aq/
ndBREx9Iaf/tei7kJLQQTLid3smY+SPRCAYi/eH3sQe9EckfEy6vW2NGhLPef/Z8C1k/oLLIxs1S
/WM7cHREJXpIM46bJQomSF7ehp8XrIsKwi2P/P4F3+4/1GdD2k9w9QGl0Lbl328nhZ7mMVWzm5/5
FYQdd+2X0EYfPcWC+c+2uuVSvLqAttci4ESTd7mVf1D1y8gupz6GkHkMRQaX6gjzyJYlX95/qpPe
Gn8dhAZcBptRXIgTpw2UyuySKBub8IeZUab+vaxs7NGYzcpBne9sgFNRAagthbL9la8KOh3ouZkW
dqNYXvoPmTbZBD+4ryNE5L83/EXjhSEIAe68AgagU78dBdOkX+SnsErUjJJju8Uk4FUWDg55X/9q
MZ+CB1WDTNQwsspoJouF7hJ3VnlJFAE0KF6j10ZF6soW1ETMmzKCP1+fTcQsbn1AQz+3MJaMEEoj
fJKyJD1TmS0wAUUKcLY7UOSm15abQLmUAK+c0aod7yY89hlzjyTJ+RRVpSXHa6wzhhAoTz9gO0yt
JgNCckYC5KflpjCyhinyO3DyDX4tWeXHcIfMIeAQw+iGxXlMgfLX0dSAytkTSFmX8EQPtkGgXSPQ
URwqu2e4Cf283j/gILwEmSC6l1MJnC71npXZYLWDRFbbldaMsB/o7XTjNX4BgePfpRjJcQ7V7Rhg
vS4hOn6aJTTDP2Lz8uVAxYucB3/fbRPUXLLMyXaGC5MuShqvi7FsyfPoMxRZ8eAQjofOAZmpUDTn
mWcaS5GiHRT13+mYH4Z6apHSTHJkNYY7KkM+3Q9sMrqgjiDLwlbEQUQCh3XtGyxXGh9VE+kJV352
pxDRz8/0QZZOG7GpaXuHumtpbnxOEesT8YZ5DsxhlyhpWRgqWgTDvyZS4ja4cAFO2o+WO05dcKCc
FzW3cFez3N5mVWuYZOhsaCOqEV1Cj39b1fjrBhsNNQ9ZM8RqqEKuCRkhFa4nMUX6CmOmrkUttcg0
QrIGvhv0a0Guwn8yi04/e7hkTMkmEiQCi0hOVapvFRUho1+9kvQp4h1TA0mfPvaugpLzJNtVSeHh
F/87/qMgv8SvE1byfDlOjeI1Sq38IieVxCk87RFOU6ZXIpjbYtnAbdh5bq806gLhZw6XOrhvKixl
Ect1Y3eVxLG+dydE9TZTqrHjFINzlprOfF7iBHVGhaW+85WHbnroJgc/Ra+KWvagPkdM6jMRu3W7
YvUlzxkae99gAtebMbQQnQwKp9uThFPqWoS2gsZ8rHOWY6Ub78pDpmjjiyTh7cI+32X+KLZZnfaf
5gxQ6ZaZ222R+nfAkbZe+SNp+nvbEs2lEkZ8WcJd27otpXEAMvHZUPfhJgl1cOsvzsp52qQ/U5xN
N0WCNOMkKjT/olBeBLNd7lAApTtdobjHnw7gY4qs8neaP3kekCc+q7Hu9+Axop8yzIt9PloFBNUw
c3dJZtb3jaBngEsLfpYrAzbtg0b06qkwKpcSQ19+Rho53Zp2Z15gZYRkLyQu50pQPtyprq1eWtxx
bilqpuCoOif8adGCIs+yGutusMF275qpMrZWW3Z37SAohLAVbNpp7C+cVi2aJKUO1pEfRknwLR3s
cDoHGdH/aG2RWdsamy7Sr7RMptXguMFL0Ll+ucGSUl2UITCJjbC67HYcUMl2wRBcum0HIjgKkvrJ
zNoGfyFhXrYYiDJDI3fp7caDvhgJs69NPx/OqcobF2nuJDh0sfv9RDYTkch5Rr6YdL4xvutG6hdp
GLB9Umt+atustkE6NMAa57ll5iZFA6XRqjHlbLBkGS+8PsZL2rSa9DBZPhsxqd560CgmXyDXUTQX
qGaqnd309qWLMeyKCvQXV08/zD6KDgISJDzGvttQ8sQIOcYtxt+4U+1sBXTSQ5MI9X1qRmJFk7Z7
3K76HGxGvvbTGIS00TviiY55vXLsotrXFDBAOJfdLSLI+W2bTF2OIG4XP8hkkt/U2JSwXMceVo+l
8DvOuD86wegK5yy8MZnXYgz0TWi3CSzKeciesrKZVzSfyi9VncpV0wzWbUhz47yxUTzolRldiLQS
Ty2E7KuMPgQIdwrBXBRSZNQbkky5j69wwqxRC7Xy8AkrYdPcBMSNGfa/rbzxtJfv2Og9bw0ZxD/r
UHW/AT8E5kQn6sGuq2Y/9KO1z5rBe1JO9IDxePYwy3IO9rIR0yqTZfwyMSD7pPP7fkt4OoE8DvGY
U0LSSc7jbmUiO3HuhXmzl8THODHBeH4Iqy58duBFf85UVD8P8wA7mwm+GfzavhYAHvYmJ8VGjhLJ
eac2Vq6uhisUPfLH2ayrvVNYEYgxytyHZDIFZxlu1ByUaUCdykVcBuZctG4Qttnnbq8ewJw53P9g
X1hm5ewyz2m/Uy+UN2GVqDNrKsL7slTzZYwe43b0F2OirCrTQyXM7kL1Qt9UbaQ+KyStfjj5wOZg
y2k4CHQMtmA69SfL6frLUfn6HFQ8zrLwWKt95JUCFrIH8pNyTHg+Gyq6iqJE3c52kDwE7Nvf5Rx0
nznw4zMWm389W0YHtspLdwW+xld03i1n3ZVhscG0vIKXDUZuN8dGfZPTGriJx7qRaHAW5k7pTH5v
ul7EJP3zfKVCCIcAqHKqFmX9OXZm2NQJ0uJbx8+DM4te5HpA7PtTMMTQlntl/DQiG2zc1eQKLH7X
UzkSg2/8nlJ7cJW7zuB3W7NWYPdXRdhEV9po4huqP8XBEFP1pejUE78TU4BOrS8t6r6brPezwxhm
wEIhhaUXYd3Yj/2i5gvrWZvXQJD6h9QeBrlP7MIRiApY/qWIkPXY4YtUhRewrxpEjVsxr2Bi6U0Q
ziUU6rnDGbh0oupQG+AQLidD+oy1Z+pOXUkMloudNSpLn1dClp+cURi3YPHTZu2NKqm3SdioOyyJ
h3JLK3pKLss0r9ONoSoXpGYUWcbeH9p2vpuCSvXJfgk9zA00/7qoc0YNvcf8IqdW8P/YO5PluLEs
2/5KWc4Rhr4Z1BsA8IbOXpQUkiYwkWKgBy6ai+7r3wIVlUl3KumlqtEze5Zh2VEiHPCL25yz99pt
EWgOO5fAKmU0XFPFySDrSS3+ODoL9qpaLewrZIQRyYM4i/LLngJB/9lKOZW2zCOt6C2bjVNcIXfa
D73tHPDokDPycTHwc2J4mxrVkwciphr1wjXpVOyagvz5EG+eJR88Jc4zlEFxAWS7VUC/5IFietND
aqDm8XX8fff1rCnLDvLZnBEn3Ojq1ehlExjVlv7CNWECC+mtK5OhpuJGpDjRAOCk8kOvzFOX3YIs
t73F4PFX6kTkh6qX+aoeE7pV3vY9pLg+nO3MLnQK/2RjbECIkJIlYUiWG1OTRXKVJ3SN/bKi/Bws
PRhn3yhnGlIO2WH7KjWtehOP1ngNq8eww2xKp70RQygJAf8kDqW6rNUu8rgVtEmhmGLTG+nK2z3Y
F1wZkxOQm2R2vmPm0N1maomfNaG0PwaPrYnRilnf1XWkGZt4SHSJXRzaHR5qNANI5EbfSewPs2LW
DhszSW5rETCT9muuqqqkU/rEJNS4JNCvYFkrbgj42uSloznJRuhTbVnXmjLY8hNN5jLaZ41rfo+H
4duyJPGnOBHfYk/gMuKYUD6MaE42kRu1O5XFAzY3SUK05ZzlkkjU4qY1Urkl0MMLRCNIXwY0B/C8
LK3yoa0KO2xbYtSkm5rMr0NfPvVxtGydGsh+E0/RNZ1PVw20qRtJ/GKxMe+8LjEeyIFoWzDz1KAY
DwwYH53e+IOkqvxeNFXnbjrHia+6uqofZNP18UZO8RBh6y1JoFLKybuAnd+EekV6XN5EFqdjVdt4
fVJf5pGlXOv5RLCWoJmKYY+musexKAS9NXyvpCN3UCn0wse5VJSh6gFW3wgI9zfoGkckle0Y+V43
qrjh8jgLTLsbhO9pJX5EUqcqedHZ3Nxmpvj+sERt+iOiH9/sMvp+YctLORLVlLc3rPIs/qlNEEua
sb/gI0QfWHXSrSRYJZCVSD5n8Na/URGctoiJvF2teuXWEU52p2S4mYbSTr4QjvapyFCoxRzcto4e
ZV/rUe/B9hl1/dUgyu8gdQOXbNROEBJTiraHSEAZIXCVyns6AQrH1nubcSw5DKOWPuWJ4XzLo1j7
kmsGkcV0lENLNPWFQSn7M00BPV/nNGCXZB0013YENSFHcUB2uynNJzNfD+lzVa6r9gSvvx5cJd0U
dkqDliJ3bV9UVpXWQdemU08PbMEq3ThjRnJXwTyCxSrNrGsQ1vpjkiR9TjAAn8HPCgf8N0SQJqAs
x5hISCO8KG2pOyFHeKBh7LXy+FBCxv9TcGpLyGkwDPUbC+8IpFlxAZVCCrXDXmTKPm0s/dOqZ9hq
C3kGfjor4tYi5uxRDq5geeDkua1lhEqrjizjipYiILMZsQtGQrY0V1MnxWOu9/AfO8qf2CKHYnrq
+5l3hZeSc5oUVFd/YPDjh3QKh02VDcaB4nmMlCudFjbzyFmfTaSt0bZ0kv7SnDm/+ZD2oz7ER0aM
jdKUaJHVZbA+911RfHUEbPS8M7oQlEKj3sjR0R7o+rkeaiX2cL7dj0mxG9lUHZj9qnEzNUkCUgR/
f+yjLlHqGyMZNSWQ0aoQnEvVAqghBpwPKGUYRIGZlBBP82EbDzYtnjIPspxNWkv4J/uIIJqbVGdP
bVTR8qXqZJXf6rU2kiJBnl/OlObZ5LAHrSbjYt4pqp5V5q0tjcj1c61Jje8FclalCgbFnTLY7m0F
bP86T2r4L+CUeDOFL5ekBEhGlKJqzSHocMstgBmxys9hBSK7zC9nN6KkE3SACzRxVwxUrQxoIbH0
5LaVADq/xHFu1jHxuWpLeweXkFG1/jARmNRvY/Zq1YVMpFL+1TXdNKwclzwtq43V0AN8wNBNTwh8
RpaS2dHOpqJmd5kUOd8DETRdKjMU1vQmBuT33P5zqXiOynMkdHwOPZFM1herxWL48LOIrIi1EULQ
71qy1bVoEpdYXldJATqGtT/De7g4P2IzUid7h9574X1rNCi/X6XAe5v4lUsBDig1zCsA10bLdNx/
hpZoNO5Vz4ZyulEzTMeQauNONsQl03Xj22LJA63/aLiShLyQ9Bs5V5eG5PYWnwxeXe8CxDhGGT0Y
vSVSGwpPk6TQ36RsZnBHRtqzx+HsEDdbQcgX87HS12GOOuqaSPWZrbvwmDFnQiW63jV3ae+U8yyo
Dg9UeNMAqReRjeYmriYzLTZiRAnkUTuoavdqYevnbiKlsCO6c0PkCdIJTKCUG2deDHNHP7L8LICc
fVJQ/azhJpjigPPw7mxQwZQ/1Cpnl4UqPyE5pLY7LwmHFv3M5C96Q1N0sSV8QdT/By+NhzsL1e6e
+nR6VasrfUm35XWmzfPKIy8RkQ0eDWqhFA9Aa0bnomEL58D1FbPpT9WYV7u2x4HfT64YK0xDQ/5D
EP4BbL01ywiuuGvKsDeW+UOXKuPEBkEpNuxAOSFGmbBgodlmX4ZR6U6PGDanWfgaKa/aB8I/cguY
cVU9tQDUW7/LCNlRqwW/sa+2mZZs2E60wJwS3Jw/YmVaKy7sqHXQUsDLt/jHhkjZllJzEQ3pDWCy
CExVTYiG2u21rna+FkNhUrBc0wNACy16anFChfl6U4J5kSFmV9l/QZKBnMNvISEmAVqThlQMqeno
nShu3cScvEvfbNiHX080AqEYG7mzwe9eHJS4q5HYSwvTB5o/USIp0YFahm5lebTKlD7Z4afgi3Gm
WPENNH/7RhTkL0gKZo/Q/lrGRuTdE9lYc59rMJkmpruZLzs0PZj2mwzNx7OCqIriYSbiK4VpuPvG
4XJM7p2sbNddl6Gne3Yw9qE1HSt9ZIo05p0xmNmHejSia+Sb8Y+41XjyLr5+ZHSRpDKyLOkE0V4d
P7lQxO7Gtki4Bex1dK2dsmY2dUpMFOSufNAoHzqhl9XjhUbRAhQcmp0/R8PE32hhqd1XZpYhm2yt
hyaK622vV+oXG3SS7znoI5O2WHAOdMvs48uab/B66mmoy27AbFZUCPe9dPCGi9huUc0RAotMNY7G
iY/rFatkg9NwICqHOHo6V/R/VQPDYxgPBhGs7HwiqjDw1pE9GnFHqkpczd21IYW8inVtcEOV7A5n
i0BDfBwnp0cN3VfcJSoF55vZJi6UJTbgt5D02PF2rulWPntq6Fh2HnkrIqlJk5AFPUMRRrnkbimp
APiLLYS9yQeEf6GhlulmaSb+Tmwh80POAuR+MMRfY5eAgI+Ak4y9NX91mC2Gy6nH5h0WzQAUBfii
5HKW1XAgSKkCEfp1bQAdu3STIneQL0WAGlvydC/JV9Af5yLND5Miujs0hFmANk3/jltHVvQ/HG8m
XaHL2sAZzXQO5ThnAG9hakUbSWRWwfzbGsVlpumzte3t0fqsRImYbqhc5bACzLqc/UKU2tfUQ4nh
lwhEbmqULyTojhapUYun47YgNt4qN3jEk4856LkxYN1kV8f+PEyMtnHX52bfjsZIGdrQ6+jGLUrj
S4P6g/ALWXw1SGb70hJa4CdpRe0RpScCrnhgyBft11gZCcnIwScFCjuP61ZiO+qou3yrYnKA2oyX
OmzT3LntZV8feqvBg9I6+RV1AWevRKr7mYpx6jAMYvtR6IuxmUy1+zC0s078WN3rhE+747pbU0sk
PRUlHqfr3H1nJBUpCp7CxqlMvWlXWfpQfMDFSzoXxa2wZaibQWNYcsP2Rbus5jpBszhqX5Jonr54
UU84VydVLJ1WvindIsKXDvzftMz+k8t2f6eZkfZYo4z/ovJXLF+ZeHBYEb7gBXKvJ8QHOzH0vHWu
/I5wur8TUp0jIC5ESvEeLHderAAaazWz3LEegBuRbmeEkIcuqaIR8dLo7Z8ZxY7QnTioNHUKjW0i
7fYz6FHzIQPrRTwbVf0LISqNFh0KUGBiTzM0r5YAaEE9qH1kgcrLgWRpfDbOF060dSk+tGZXm9Zt
D/uMWb4DzYFmqoXnSp2aWT0rG3oNNELrW3NG4jPvRh0PiQ5FRp2gS6kyKbPlYkXC9J+idBqtJ6sy
63yf1W7Zm4Q1t2qvhO5gmVAMebFR2dBrQ7eReVpqqyGCQG1h2+iqcwpzwG7V6YLUa6qYvq2D+jTN
anS/2VXVM6k0Ii8mMs0cK1GtkH0e+olQme04Rmhjov1CJs02HrXXjEeblwZ5vUnC25CI+lltyJPq
QhqtCAg3pPvNeUInNY1zVEwijlZxO2OwoQ0SZ/Giwp4x3J4jTGpMdtt+rt0xGrKQBjGsoy1WpnTK
brKs7mQddiOgVG2jCkN2zSNpa4M2+/wWkc6wWU22ZP4iEmaGPbmuVuYFVKzXOzHtWPWKXRITgERO
iBIvuuWnkZvzMzT6oLwuYTRwYL7M5i4q7GBSPdcZtu+354475HQNUYCotA5XJy8N2NXw/7pDSanM
BQcRV89EjKzepuGnxsWwKlgiHE8TUyJJG9RJwYCRZrToznyA43bz+gEQCmDe9WgAI0M/RZ+m1ow3
Kk6dH/nPD1D+VJ6U5HEx4pSavtjPTulv8RoIAeOfUwQDJIGnWuDFiZP+/1ynT23d1X/17/6p3XN9
87187k7/0Ppp/vm7gBL8/enC7/33o/+xqUjumu/lczt/eO5k0f8Xv2D9k//dH/7H88tv+TiL5//8
x1ON9Gr9bTH73tdUBm1tP/97msMtbIw3f/wnxMHy/qD6g+OL9jzGetr1/8VwsPR//EdV01D7z3/o
9h9oW+jzarjh4a24UIboza4/0uw/ONxjPAEpRhMPMc7vYBte+sX/6ic7Bl458jPo4rucRTTTWIfU
q646O/MUXq5rhZriGjEKHssgFRjJsRF6ZHnfQW9gkhkGd2iulWqCeJVLpl9o77VbhYpoDcp/Eyu5
UNYaraqI6CbTsRX4TSkd/j1B64rlRPN6ek6R9QRCFUAV9idg8ZGHrvHSysu88Q3Nsx6UahhYnlDO
BylZbITbsXOHaeyJUcJYb9T7vleSL8SHWbQNE5eiYae66oQ1JMZhZ1KXzfeaRoLQZbbUic7hr50A
UXlaG+p4ok0SkpxmXmlFrbalm28Xm56OgdzqZI0drASKyq5EuglTS9I3PrRGq+mBOXdavvHEQhzR
YrHD2HYEt5HtV+frbiWnuIeSMuO/U05xgjSevdnv44Y+gdvJZb+UtWbiE8RjfHDqiFpJPlLSGkA9
U56b8yXyETSeYeSe0B74asHVq6hyPYM2LPK0E6lAEWmFKjPbDNlCi2o/SMXCHjyW5bi3mQPvs6L2
QipfZdjriXOjdtg/ArtIbZs4OMfd84uru1dvwS8AGMc+LMhNiCpJSwcLtzLn0TcdjzatIC8tGT0X
uVJu3GiKPYU1zKp9lkz9QW8i98yE+IvrrTBKZkREzFjx1xn71egeI3UodHr3YTl1y1b2bfo1cmu6
ZX3dPWl61u7ev7+TCZj74yWCweJifeZyp7o0KSgHQnhwwyLm1nIlHg+EKmVQ8KLizK0dK2/WR8ml
mEbgw4CMAANwfGtd7dGnRDDDup25m4rs96d0DT09I4V5cxmmH88y+ffVYOqdQspTLCHkNaVOSKa6
u4mTBY0XSI4zV9FfAEWv5qE14QCqDcIWIrW4mxcw1KtvKh8n1NDLaAYcv7oB8O9kKVPIUdiYD4PR
pw1H2EK1vhamQlejcvT0L+zTOlGbGcLxKKD/ZXH4LEyLoj4hjdN0O40YVDj6jGb0FTUd3dxYhy5B
1RA3VORT16dom7Gbrva5VSvPXmY35bUXGwpd/2mx/zRHrBsbChIMoJxJkr19BXitg0LSlRotAEsa
2FjGpfyaUKJQwGh6y1xu2XbETHc0/VG8G4pRPIyGwhzRD21ewffDlEG2KEyx+wqqdBKsIjR4Wpyv
jTJcsI6BII0kYq7AwkBDQ6IbmIDJJyrRCxLsVuLePORYX1BXckgr8NdYc7wF7YsgU6vsobwBn0tC
XW9L2n++7HInupT1VDISAQGrm1ilD74dHFgz1FYHmJtX5QAYhkrXsCBWHlVhf7LLaKAQXPWZ9cje
vio2wB4ELS6XyKlL2pdk++it0oXegm7hywQt72nJ1OJ+dTNOi981WtrfLVWuZJ9LL8naewPMzvCR
aobI9lhz6vR6ySsxIOuuEBcFhMQC7AkzCzjY1sRiJPf9Qj7o1YLGJv8cpzNn9kbvG+IQDUT6N4us
FHjR2STnR6uIKj4Kbh/vdpCI6cOmxKWw5Ypu7eeTSN1woUfzSFZJcT0qQDH9ZBDAGFuF1v+PtecE
xy7DCSX3ljJ7+DZtrYMNTn8TEK0iC8/5lPPG1UGaSkjNdbpQlULiW/afukTW5sOwaMn0uaBCX226
2J2mHU6lYQk0tqnDbdEsFWWOARZY9MUcHMM+aI7Z9hS3Y636xneRxMU+6anexmFDFVj/rseSKslO
aFPZPMVu4UBGi+MOK2LlesCCxtggCzoyUg2VH32ih76yFcV3lTGPwxwlS3VJ/qkLbKGV3bzPHcUr
DqReODvs+oa9w/laSV9MdLdYBDrh7rpBErXdI9pwNj2fOwvaakmqLRnaUt8LLIlfZ50xGS4SoDT1
V6+aQnWsezba+FiiDeByi1dsnAVxKQDN+4PbY6/ZFMJavA368nT07cidP7mYNK8QpxfuZsJVh6aE
W/U2vduhkbFGs71YMkfQeG4nDJhKVBE6Qxa0noSlbkw5jr4ZqjOpjRSQKqqOWDWFQcC3YTZTvEU+
PMx73JLWJWFferWjTOF9S2snpgzZtk4cKrqeiW3TpI59YZdNAm57wYV0wCRioJlzFGXwwdZUNIYG
L74d8KVaWGgnHckZxVI8d7la3XSD5QjmI1HnYVtG8Udz4H6xACgsLhzdakrlmsyMcrmeTQRCStgt
noGOo1psvlw+eUEh2pVlw2m/XKqbScnKBdhMm+refmLdYAYyl7g1dzE6OtAEhwZ1vF5C1a6KIgaM
lDZdqDiLKCm0jlWkxWdEs6e4ZPI7V4UnnGTCQEzbOCU9MoWQkJtHY5hMmWQH6FLAMG+w0DX5RnLS
EZ+poY3LhW5XIt2pSqx/63lNvKuqbgbyjcE1absGWjp5mr09ezdJRm/7028tvbDvUOEjh4c4wuYY
/sXxelhVUZykbZaEyUhvAf9jGdoywk22aMqZpfdUHvpyrZU0+7LQswk/WXvZTQomBgfsfDtUW6OA
VZ664xjiWbE+z5aXfhCGiPj/9PgmAhuxqaFQcipPxBn8zsn+Zv0gNKrXQwQFWYDWJze9xqsaPdHl
oW7Ojr1nqYkfTebDicOv6nhXbovv/cxwONkRMBrYBmiUxdnK2XCqjeMHnUWVZiqmOYZaM84hzHqg
i0ACNu9/nW+vwiaR9gxHacfijMLZ6PXObZiMNEEtBOVlHGgUiDjbUYlfzuw7fnEV9LQ8OfYc7ElP
VfYNCmK1KCkFVkmv3nNKxyKjdM7T+/dyUheALckv56imAdkGSnI6NI2OPn9TFFkom8LZUPo2A7Kv
ta1XU0UbXSjBCbXNn1/Tb53M/3vH7tv/10iKKxDk35+9H57np+S5KE4wiutf+vsEbv+hg/UC/W7z
/lAuYVT8pCia/EQFk+hRIefEQLDLP0/kivGHQ5Qa4RnM/3A7sIH880iuaCp/z3TWUQQDC5ab9jtn
8uNDBHYPkpcwJ8C/YXMPAnV96V9thYFutiQusEOVbHa3c+22a7mfsN958n7rXf77UpwTAfjyDzCY
k0uZnAbJ4aGEGqHNZXcgMD4X53b3x2/ZehVnDURd4ZQo993T8J+mRmOWNgVGEJyReLUphqETcs+c
vX5xFbgxGvEDwM75Flb/0qvHJlXuISpW7PU8LfsyMrQARXJ6bu5fT83/Oqi83IxjQxHjhEe76M2U
S13GGpeiSgLXmX808qqhgTxVxOpkMkAnTyy9cxBl7OMqvLIkgSGlGlooSWq19VV6Z0t9pwv12lmS
h1ej/Bdn6+NZZv1gHgHCGnAT5GwgP05mzD7prNKFOR5kpRYFTV8+1LHVk2OB3IyRBLmnS9Mz8+fJ
1uDnRclZ8oCrMcXpb0DFsIfwYcHM9arMvcCMVl/0Kv3jeXK6HYZrEY5EK28o1IwX9LBUJAD2TZXY
046QheQisTOARBa88/efxQkH6uVzWWtxi0M4+xYeyvFgaEd99pAbp1i6aVWFtTdvTSo5a3ihrG3M
nwPx87E2a7B3pgd7IoUGrWD9p4tVNsCONV5RCWp3RKcjQ3Sd+FlJ49gJQbMT9CJFHX+TGJwuUcks
6JaHiVJYhOInw+S+iToF7hcqKL0887jfDvHVbAkciS+ZM5B6clej7fRjB3kqmB0A5IaRFrsmZiV+
/+Edbyr+fnYwKG3CumwDuODxs1tyY7at1EhIJFOXTVFTyVjgI4XkNNC/zbOzAP83bxSg0NXXYrn8
C8bM8fVME0irQxspoKOHVr7hRKOWsx3OkDj+Bw+Qyjz7CqZ9Jgvj+FJtMeeqaDSYKvZC3IuqDby3
enVu9B1bJV+e4Jq1wgvxkmxhnjxBTYoerTxPcDG96iZFFnbrYPLGUIsYglasulW11NhK6eTE8LrO
bUTLcQthlW7u9RBtkgEBrsgfCKUSSJr68i4pvSmAYmvtGz37RqEmDetYkVtTi5YNFsLu0lrTiFYz
rT/E9INJW7EvXO9s2ent9OeBNmJZggbDADntcaBvqCeZTGRtYcUOUofAdNKaitDxCh1JiGuHiimv
c2AHv71UcWE8mBS/qau9MUTqrWF3ceOAO8fnvfeaEWG5zOozY/8XkyjLLrUoLDSwjN8UDCEIt5VO
St6AOYz1ap4Q/hkRAiPkd6htkm3EhHbmor96ppwlVFXlbdNUbf1Qr1YuYfXqwPJIISih/7hQ67jC
P5M/FAOZOG2qpX9KYy62Lhv9i/df9V9MKKzLbDEcnINr2uPxlQmOdJdxJjRjBsQB7JwQ6s4B8/3+
Vd5uaJAtgft6WSTYRJ284JyHC2QJwPMKS3VQ2OjTHrfCHCK5i88tz6eTF/s3jSECJttkjLxxeOJb
YQPSCwr9rfZNpEWYyAkcupLtRloJvl13D7HTd1vFFend3FYfk7JAO8tBZ7cGme9EQ4IUzWEvoL+R
/ebj/vnhHJemDZ0dZofjx+1FZgPwjg+HJia5h0pVXkfdfC5HUz/9Vk8vc/Kt1rjU7aUnyqsi9X6j
zVIjeAw2vEIw4GNOuvJFZ0XdlVoP88emiFdqhFWGoKnlfUrHN+zb6GmiVOunqWlcQOWSW2Uuv7Jk
uFArx/h+8NB66OhrNsZIY7fMsN9r0nt+f9icZD3w69jKaLxnzNW8+tCrjx8XEzN5bg0l7d51CWRO
mx+TXXifeXFTNUwd+QjxCs9dpucqTgUHZyAcrBn/+cw+S2BCwUdAaQ26CzRsVnva1TmS59nn3Kc9
FKvPjT6WtWYCeD1eqjwdRxlo5kA8XTykhcmxuot8S8ZDjNmNZtP7N/iy3LzeS3KDxEDjMGWlYM4+
Ta4Bc0rpt0Po0CCowoRYj1+5LaIo0sQ7sOuoMVIT3cXb1W501R0/pNZa8arsDXSvoOws88xM9Pbt
Wbl8ALBNJnl2TyfrY6c3sZdTSmDPU1PItIy/lAbrJKr6GNRPcQ6HeFJIefmGac6sxGeXpiir8vE3
XPa5SRoHaWvjSJLjoF3lti0DAp6Rosqy3eVsKP2li+wAkRNqvpwGHITdM6+lvu6bjr8HXgkmffav
zL50Oo4/xuzm7XqicJHjlGIzqnn8sZd2H6wEnSuZkKE5aYt1rRddfaksfRGMXkMnv6zdjZg6cmJF
pn0X4H92QpT5AeAtwi3Uwh+HfGjC3jKfoeX+lrWcR0cJZu2W8IrYvPCnRTnUKYZYol7x7Xa2t16l
PBWxNvp5RSHy/WF6On2/XMlCeoazirKPd7Kb6ZtGtEMzKr5CnArJ4cSfWNWIx0VVzlxpfc5H3wPB
aetREXQwgEh6QiffA24sDc5IHKQNiOhvFxPt6G1dUlmbUtTe79/Wm7GuEfyOmXzNKWLp9U4upi2J
bLyxZifTLfoOS0oSeIW5q8XGLcgSev9ib++MCt3a9ORcr9naaT6HJ5rJzUcmq8gmlcN3h7olGIho
KZUcgvsc8tGlluTZmT3TCUWCQcIMQ2GC87BD2Y7exPEDJddMpWFe5QFwShyLEuTmdF0Ppp+13mWW
jofcMXeA4a7Y1515qd6MGl4nOqA251IKGjSwji8N5whk3riQN0zM2saIRBRknYvz0EYn+5sPl0sB
V4DDwiUpnZyUY7NI9A0NQfYXcaUj9iX1KJmEs0E6qYR5ZqFJFWQ/vn/Rk/b6+mwdk1eQBwxq2AIY
cHyDAzpkK5I4JFMOZaj7qe9lWhUfmnGMd3WuB0vlBcBZxa2Ie/MK+3h/qyFFv2jj/NOZz7Le4dGL
s34WwCRQb3HsgM49/iwusKNl4jsMYE0qoe50SES9Rqq+LUcRFBEtChEN6q2wtyUEtkCtJr9X5Zks
+bfrmWvAt+V4QLQiw9w++RjqSGW+K0qBVNOy75hKxLUNr3LbctwKDS/+kVtttAP1TcE6m7RbOxLd
rh+p8lI5sJ6m0ti9PJj/XwRFBsS7/O+LoNf18r18TBv5fCxD4i/9LIKaKjIkNGIQbZBFIFZjxvpZ
BDUoZmqIi0ClOPwHx9h/FUEpdAIzIaXBMxCXwNTl9/2tS1LQLIGj0HgBWZZcuNLW/6IIygzpIA8h
0Q8VFKqk0wlTZTenxFYOQ1fVFKyftXVVSje7x4WK/vjVo/lF5exkJXi5FqJqm4qeiqf69PyVD443
dIUA847pBjNL6w5sFycjeerqaLg03Dz+zULEekneFWi8pCYQeH86MVu5W2aYlkdfsUdQlaDENhUd
7TNz8C9ujFqyp1vEcTMrnBZeob6YGN3WRneMQfiCciYCH9W15DbRK9fyR6uqzrGW13f81VT0cmcc
ZSmF04cDX3Qy7ydFIRyrd0bs28T2xliLI0yyaPlpqcr45/t9lEL0OlDnVzfoIY+jdE2lj7i043kv
w66k6Tjw8MBX4saAM/wDvQ0uAmUQB5m2nndmqKwL5uu7M6grU/1Fo8Iw4f052QsxINWhpgTiD2Ny
qXbz45RE4lJK63OXWd5VWdmXCdbA98fnyXlOWy9K14grsow71D+O7zLpQSXDVJz8CWMKtTF7CjqS
c88MlrdXIaEM+SqlD1RFVJOPrzI0AocRjE+/0cRwQ4hieg1W/vH9WzkdHQZmYgg0eC5ctnk0w44v
Ms2VuwisrL6wtPaTN+bzHY6b+qLTZLn/7UutZ5m1VcMG6M39wMXIkgxZvp/FuboEBaRBNMGQRb8A
BpDLme9oHWnHA4MNHvMVWwGiEJghj29sTGsiQ/BmAJ1xsc9CZP2T/qX8k7zs+JpYqUT4djadO+qf
jn8eJ5ELLLrI2xD+vsRwvKocxb3N5hw4K2wEu79PowWBMwmQV4YgmXBGwW+dGf+/GCSItNhvMU1S
/Dut9yNvbFy1rPGJRY278VIj2tMHmc681r++CrAujjW0n05f69QylSld0RGGLnS/z9DDTCDCzuyO
f/HwVnoVolcXzyWj8fgriwqq+0APyWNvdXKOc0shFCB1Djrgmb8S2J537w/It3MH+LQVI8fSSv1n
bTu+LvPNLRwXMAeLbxnLnqeM7AOyql/38gueklv0ZThfW+2MDPQXbxyhYwYRcJxyWAhO3jhUEzp8
IORYbj+TLyyteluT4AamYZGf3r/BN1/bOkdROqWfSI9CfVPOsAUiKQNjHGtfdz0u9OyrCsfvb14F
FYpKbRZGtLZKEk8e44LDNTO1En/xnGL9AQE1hQIR78PvXoZZimIio5wVmqbi8beFAT71sC0YIPcE
oHpEq6zQaP9+8yrgf9bW66rkNMhpXsfoqxcYyRzBpCaDHOgrG/eByjMOdid8/ypvxgBvLFUm1Vpn
wrcizhlZwuC61E4oxiiHFm/bnetQ8MrsLtu+f6k3Y+DlUkhcV1IbRYqTs5iKKX8ecff6rZUYcINK
qZoXs0gdffP+hdYJ9WjCXVthFidq5lrwc+bJotgOrsSrhBJVCjvSmNPn3tmnZtkpge4QeB30+pyv
hEEHzodCphSCcejr02/fLyIC3ixEAdSNDOfkC+R9BbybOrA88CrFhxnnq7rTDQznZ+737XdIRY6w
RgpzaPApSB+PFCXKyrhF5b2KbaptgoaPKvIi97Eh9I/vP9q33yH5QTRAVHqM62nyZFdlL5rVtCXp
2N2wiFtHMat9DaXlzPT7i6uscrJVWqZpzPXrDb8a+kQU2VCOZpcuSwUMPzfQ1RI3euaxedrpg1uF
FMjguSOVxeTFSvH6OlaaZQv9NOrEOFWmTcH61W3UMWl+0JOL2q9Kl+Js952G/WlIGFhkOz6HdTPe
xV2eVA/oFZxyq0PPYPpUFAqSLQhJLdRxnKtXaV4uP9BqGgLRIwiH5ygqagAQgDxKf047tX2IjW5w
tmQyUcVdMrzfJRZfLW8P6hQtkUmKn9EU6aHzsAUjS0a3aFEQrZPc9G6YpOPZvaDp56X3qOTNYTuS
XGQbIetZM9xbU0SGeMaPYS9X+HLvHQhlua+JTILVErnnBU1mzc6OsNc2uYTrIj5bSY2nuR7yMmi4
O3GLmUpxvnIun4trtSudxcfA51jBMNiRGqhz3Xv7PPW06m6BojVfTCSk5/dKROd2q3XKNF2x357L
0q8cSWRINWYonIdqLBFbo1aIWFNRWCMonbAYf6i7KUq2yeoMDwy66MCDS6tNw1yPmvtMW0AFmunC
nGhBcV+wOrK5glvlCmsrrU5f4xCiWD3UAJKMT3SxkyUOBHrJ4nuRmDY4E0IuEO/GBrY0DQsz/obK
bfo9PAYH2ppW147f2mP8DVGCS62xhQ+HQUBLP6mET2LC84RCeMIMByLAbU5YlDMn9icXtM+8rxe3
QMrQOsZfSzdMKpIAKNcx4tUas/E4zEBKOgBkIpgimdzHMnfqAI4DnkOI3kXFPpTffp8oA2IMpbTH
zDdKq1hIcYbIR72mLPqbPEGJdKiEXtwRimDYH2fT7eaLrjMroFQKuD4P4s8Qo2oPZ7WIe8DVU5co
j24G5MkIFkOdups2I4PrciQu29gALRjaHym4movWAJMQGKLADFbZJQczk7maMrue2rqxnUo61Q9U
1GT6OLdAmg3s+qpL2qJliN7o9rntKXocdlGt0lADvRE7wyZuCm90QvoH6vDDw9TYX5luU3TPEugx
+Xpe3ntLvDVnQ7tRS7dKDnAlkmkztLbW7PkQ3VOuYgvfRZ6T3rml2pDAaq8O6Trtlct4xCkNphHQ
c33XaIrWmxz5DGNAcB5lfKtgnzzlwkO1PzyqY4nel0pbQT6G14D+U3KrhLtXZ/2ITfv/kncey7Ib
Sbb9lx43yqDFoCeQqY+WE9iR0Frj63uBLHtNHtbjtbIe9rBY5M2bSESEh/vea7epZrfiGplIm3Vh
3reMegxnjZMmuplzxUhsCSyTdcaXSXsK1FT1abKoxiDuWcMfBUZYFeNhUx77NRKXUw6GPfcnsx7N
vRJnEqkRLJ4J+J42Xnq84NFxHsw+vzXRUqh+W6Sy7MVCA1ZRUrAsuitk/MoOMbQvthSC5fIybDuW
1yhZYQZxGtJRYyflBJsHtNo24vSVkqTCRTxnk/S45JU4BgZ/JHJ0IlYgbhtxnHkmhkmiAeREQRSl
iEPlqOj3Q8ckzQVAAcTSrxX/FwVwnMuxXReVKu20YSqnFy1Tmw55Dr6iXSK0hXKsO0h914MVTfpT
VQ1DcjuJVlnvdTM310CupiHiFSJWl1lEbz01Wp+cxRpOjyfnKa5RaSD0La6bhaXZq2XiZWFNr32K
VDO/a1o64DYuf2n7gYbpjZFdb2BBr+J7/DNMY8vWsFLc73J5wcIxIQWXzGTZMSNTcHkj3NSwdXDh
301ZLGlu2cVjQWZ12z5DgOy2Z5YXN93QlkBu5ly4ZEvW3LHxG5hVFVOIAkUGF2KXZde3dlzU2X2d
NbXkyMj42wAuEcnFq2mm9RU8KzHm9+tJDOuSViscIFUMKMEj1UTqljPQL1WqGRARGtiGzxFVDVd3
EBrSSbF6ob1Ik5XsK/YLgG+SBhoAJmdSvvTREKceMDjrRc85OB3AppP+3TRLLMLIlMr+aHQxiDy0
ehNQucEshJMO9q8FqJDn+mGdpE6zo0kcLIdDnEmo2JdM81UZTIovEogCbCDsAUTVnSJINrkhmMwj
serXQ8xqkXysEGLnwAXBjtXgQ0nsWSflEBBlp6T7RhRDhl0oWeWHvm/b2IWXGFkHkaN8seep2NzU
NIWoUVB5N75S0rjxMrk23tnWGvGsI7/3h0hTiRYBqCP6dRJqmRMbhHq8jjjXLYfECTE7APplLM0v
SQATyao0JaDs8E2maKgqlzFRkjraWGmrZ7Vq9LyEaJFhjE2ZCJpwk3attaEQ5zlNFeLJWQY1vUo1
RWFt6e1XBb+u9SAA5JPDCwUjBrfHtJvHri1ILo1Br1QkWUd+zxnwmiztdJdKido7haCzFPO8Fa6w
OxqSLdfpCPUAI3RNR5ux+CHPZKF1FwvkFnuXigHIiMeGqUQzZ6pLqzH9lnHNFGToYLIDVVMs72bd
dKOTojozvaxtBvZ2PYIAOIlSZwKOkbqB8W8u5zuwCYNKgjyguWoEC+gM8oTuhk3XCtmRR/3J7Mu4
3AOtEQavi0khsqtyYn5K5uFyQ9cP3qfe1fBdW1moTb/S0/zYE91qOrreqY/GOpayXXRgPuwuykXA
YyNEb6dA/r+6uBz6m3hdAXywBnA3akxXErsx9N9Ag+RdOAZieKgvU8aNEwl59Sxz9LHkSV4Fj9K0
BiBWrVE+Y6MtOQAnhbZWRzZPhqtAamQQwCMBD+3KYeC2JIflToJH6G0BvhDZ2Oel+xEWAkdBLjeH
Fg5K7MD2n3JPL1OwI9HYbfhfaSWQyjJnkwIpbxyaJESs2IPGJMerGyNLfXnZsIlRKDYkPgHltByM
PwWJkS1QpunYlClgBIH9PXEMsaxiJE35LNt5A6L3Tl6LUUMgomrpRSUOeAwyldyu3cq8H3AGMWvS
MewzKzvW1BL9fUmmBHleEciz5KArA7wNW4g7lYlzpYWzuPqFgDRsT/Bf1UcnWYFG+9FOlAqcr3KD
WQX/TgN7bkSaqmZOLShq/UrZIlegF7qugWE5haGrCsWwSzgQu2DUI13bJaSXpnadF2QkRlwOoSgB
t4PcUZWQFVRugs+4+aPhQM4lBhiYvBJd4cpYbrZcKQtNiAXbyiK1K/PbUB8WdzWxShOHpkDooOhC
bgbRXObxNzwCj19GO/SQqLpgUPv8RhSqcWVCra1PVYwKlhq8GRo3alv1ti2mERhypiQOSmxgJKGi
pk60tAzelUgXOKGqDuoCAlNrBLMgK88Ld1teNxlYo08CeGnY0BWz3h+TBd4b/94qO4ba20oT6Z/0
+nGyVjPAGWcRleY6RtWGmoO/ObgU8E4VArJSuIitaED168qQvx6QQR0KFUgYr5OS9DkUCeVh8B1C
/hiw7Ui20iUIPaF7DG8th/rkDI0gp/YoI2Zw2jycnprUBEAUTTKDzlqq9fsuXfPcKyVpSOCWZb0O
k6BIRIfCtR29BVjlCPZVylMA4k15rwkgL7Y8MK33KfuMa12MdNFW8hzUJbaI9Bk+TJs6pjbOjJLN
vNxhvIEj2uYMZ9CSzOatNKX4elUSw4DoiVFBlF7cjF95L+toW5aaZZg2ade6yJYN/oli9I/E8sYf
VdbSMgVoawGK1LXpuzSX+klPUn2nhiG1lJhJ3Ja4C1QdtKGsOy1Gy1rVWmHezpt+hg6S0gQFZWLU
BVavvHrDR2kc11KdibKJ0lz35lyLr2d2uvrBQi0BjyE2Ol6lYckMF9aT5GN1FAW/jfVM98UMN6Nj
lBom8BQ+Ve8gjOPUy5Z0vRnKFDyrxWF6giIeRYc4LYWHRo8M8aE2ZRxAbZuNV2ujKtfg2UQFmakq
3CapFQueLo5oJ+IBGbc4qoBmtAU+i0b+9LtaRtX1OHBlpMTOci7Dst5AuB0gk/Dzg0XZjoMwDGQ4
SDNwby4aN/Q8pq+oKcvvvB41zS2EjtMz0TK5dS1pLt9mpE5oxEUVU5tThuOCVDtDps012FhKcqfs
ui3Zpnl9qrQ7QsCbrRc4LwUiAYxVK39FmHyLbySmmD2ACi/7wq7lhYA4x1Jaub+KCdlmVQq12BET
RwHE/2OIofFYtPP6MBksLy/PS230h1ohD2jqNe0ZXux4r3IVJCqMW6jiSissLl4lcCROBdzK9IlW
w9++UrSTqLhyDWG1Jrx04qDHy+zJah9/tY3QqRB8zfVtbrrhM236GJyixanDe7oR3muhGTpuPARo
2GwZ5VEjvxZKDIwCIkfLQg+9vIWd6K2Y/B6rRBEfx3TzexIOJRaBRXjqLi1LJfMauIBwbZW84Heo
gY8i1S4+oyGsrMAw4+yZtCMFV2Nfgnus1URx4FZbz9o8CPW1nOlTyM0L+XP9PiRc5O7zgiHZK892
kbxMmJrFQ+WahjhHB/0hrhEVwDhiCGqDaO0TN1SKERqeuq7qsTAG7R6zyTAHM6VgmbNPN711I9DO
SI+lIZiGqxuZoHry2IkBDdnmQ1o0lb1Nh5ZuG/0ApkWVsnn0aDZRkFe9GoHLa2puCmM3a7vNc6Db
MFVaiE4SeZXrKgyvkW51il3BsXw2F00/lwt/iNOQIanbyaSPj1NCMDOLQ2w0jzeO2oH2qcZZO9Qo
3kEGDJVNe7gm+K1NI9TkXU2MgZ6P5Qc4+pWdjyntbOsaFB9n6I3uoJTVAMcyxsPrUIACWZ+GangT
YC0nxENWUk8bxDTwPipaSARtLQ63uKVBOwKYmC8lZG/Lk6tGsDjkm/mW+HUJMB3+QrhaowDhZ8s1
4qsOplHzGk4wkIErjfQiaDzbmiBKzaVKEouy28x14zQWUvRctuDy3QTkFC5OrZDvBWJIidIdKXbt
bta32i1P22NSDPPsGiuOZEq+hQI05gx12lBj8TeTkZGhRHA0OZG9VGzxQdZgOOOgth9ksE2djTVu
pM9jSIDRZ85qmL6AgwgGJ35H8oSIEHis/6kINntI8tdmYpuxuwXqmr2KK8i6xlwRe0fzV1vgBqY0
Tdr+MNXj+Ml7GaGTQdKafMMCLZtApDYWDiEmagmf7Roznx5bKd+Z7dCXgWlYnJyNZA4KyvFRFAkZ
U9fMLpU0a7xW7Nf3GSgjO3wRS9d5mEzVPhPW9kVR9ZaiaUxajEXKmi1CeBYWgEjFXbwMKuurGRbk
sjUlyXARa3MhoKVZZcmtgMG2HzQO0uKVMIdRcqJW6vqAtAnaVIRDcle/zyjj4ITVk6wLz7kqJvEd
Q0VDTYECrgA47VgT8+42J87L2hC2DFwalFH12Qz16XtC+rc4Szln7NNyyG2ZAPERnbmenLLVDL+0
Ziy+KW6Hl3q0YvlpDOsh/05nqm9fB48z2VBZZWm/kPBa3cVxhGEdLXwfw9llWE0XoEmf+qi/LbPF
hLQ49qDbNV4NkH4Uu6lQci3SyCmoNXnHc37F6b95fK7KSv3mvpu5cW18lrk8v6SW2XmFGVmBbkyH
bis5hVrC9EtsQiZNsopjG3jn8T9rllJIsFxpx60gle4ICvBa0Eul8zQ5HTgk8WGnTkpE7AttCY2r
DFIy/t7dpF39J0rMsG25/nFBL6PZjqpUHBkUpcOVNaBj5WYG5cBElC/by2R217VVzZwxzfArmdFf
Oql4T5iI4KZBpU6c8o++cGmNGm+mTloeT5sAYbRzcx1abkcexL/ZHOZiyNyFGRKyeAA11o8xgjYr
M9Z/+AySkGTniGPQVfF1/Zsjbz6FkYjIyHtDCqCK/nMLGg+v2ldxKtiDCn6FS1B5Qtii/OJTfqrw
kDBjXOCCTnHOoFH+aajpor5V5b4TbAv4Y+i3GaeOHY5bporRZcslIVL6Mhkid4oM4/gDPL/oWyRN
V//FsOJf/YDo72m4bwNP9adFbtRCAgMEfkAK5cGBYEgmHtgX1oTwz3HF/x3l1dtnkZRuQrsn+egZ
DX/9hoXaf/7XfwgGGFbQTIxx/zBX2RhT//yXNojVf/3H7i1Pvt/m/+9/+bsOC7D3P/DWM+PeJJpM
1PGO/lOIJejqP9AJ0WNjXLzZVDeV0D8BUar2D65raCkoK7BtIAD+f0IsVfkHM7jN3oriZ/Oy6v+O
DmtbAv8zZsM6t70rOKMJJGOC/BcNPrdeCE5gHoMk21nSJdro2+pj8UtB1E/TAg06/qrMqCVCNpld
/NSLJnWKxwYfedA1k2pwjVP6b8gqEe2uuJS/maGY9CB1bPV9nhQEqw5N/JR2QvmVNb143TIHEB06
U612VIBLU7oonXEVyetwHyJoKb0wL71CXCa8PYChL0Mulkc4Tcz/ZYKE3o18Btr+hx/8+vfH9Ed5
0k975KbuR5XKL8gcGcHLzx0zGpQq7LgeBDqDhimrHMJSKDsF9dQXcG8z6Vxk0GTpHspjCRqbcDI7
penppAmIj2XOfjFu/jE0/cvf58cQMR20RB+g5nNiDXsxgouyjud0Sa5VshYgYcqnBBvnCCr27x/E
n98ixm7bc0D8wIaOoJD5/Z83WkkklR1/5By0yqdcBWs7umH2qqXRLx74b77O/3ldf/8g2Eibo4IP
ZUH9+YMgH+g5+dhzAPaBd0RNDgt5BfbcDj6ZSBQfpKuj1IHcrd9CtJWpupV3vFeXRc/9IQldMD8Y
oSfRReflFPqwj2t+IYY1TqQ378U4q+6IRSGJCCTI9H2WWkEtTmdBq7BOx+IFofw1KdlnDDeg0sry
vGx3BrQsNMWa8CDrw8uibKnUELHteGLk8/dP+jfE1J+fgCJu2juNhY+t6yf1q65IYEPhPQekc96X
3RooreCS/PLC3QFmZUcRy5BVsSBPG8u1Pg97qBXk0wk9aXgDuAVZskctdfKlP7WCAfF1TEiXYDjb
JwFaJPgaXP6qbj0RW8F0DgSNR1DykXur26ntrh3jDzpTO/LTn/7+q2nbW/KXr8asH7HTpmb/+RZl
5NGDSDb4apT7Nhl6oDWN5VD30REIq5PSXkk0E3ZKchK6mSQRhYaOxpXdcqe8YTqpYtVuwpfRVN6k
GJulXPl6lLuzuQCi6U9mFW8SiRXceSX39lgmH3GcXJOBXUC2NZwmH2x51Y9jLuzATD1ZKoPJZZ4P
Zo13YNZvob/urTxxc9JXRPLX2Ou8RFCdaTVOofbeYQhWu84NI8Vt6P/Qq/zFI/rNWfrzEXFUgKBk
weHp2xbiH4bqmJKl2JKiJSiIyS5oGpK7wI1xJJJRp61KVMCAIcpo+0AtezsRmqARB8eSB24exb05
Kz4g3zc6VX5mCYEsdS40AlKDqmJxBbQddhqKwSQ0O6Hhn5KuguHOJdr+ZuvUT3SzomjxqmK8khSB
pz5YjL6sPZklEvsamRjr9EiryY7M784iLZB2s11H3Q3QLz/XsrslrHZWrZ07k6ChoviFAOs3O9HP
p4M4GXAiUgCUDT+2oSRCtTYr2RKQuOuRuPJYmkYAQiqASv/QTQtd7XRfFGLlqlvbs018WaFNWBEv
nHeK0+raaazbQ9/GuLMWbwgthzCoR3KJEtiDDRedjhD0cvg0an1XS/G1hNie+znB3AzHk148KtHq
4Cy4B6p/hK2cuT33Ab0dXv5+qWz7+I8vymTbMDfru4w//8c+b5S1qmnRTAiMnFyZofpBgEvmy71x
N6gT2xl9Nn8s0re//9St/v/xqVg+0MbSHUQDqfzYfI0RKRPY8xWvwZslHgD8vnZNiU9d3E36r0Tb
P2rZbXffFL8SJQPqNvHnbwmAUR9jGuZBq93O4lMof6363d9/n39xfPMZfBUWFIuKUujPq6lKoX13
crsGVTdh2X5i54OTHT5XQv9eSlMw0WeZGNSVa3msZRSXbTvYxH1cLWb68fd/l58etZ/f96eOb6mb
hhwmvu90gMnuXYnO6kp25TDqc2sPhJX9cpFdKPz+rw7v3zaNn7/rHx71T9FzMdYhoYB89KN7PBc2
Ggr7PbLvV3u1769eXyv+9+w+X7n3/tn9TJ1PJmLOZH+75z2dZQ+jovN1+3V/G9n728y5/vi6DgLv
5am0X7jS2pcLJ6jtORfPu3zflc7n5/Yf586w+xzs4Ren48+r2O9P8Q+/KIX9H/fHRoWBOeicinP0
ljFstQ5EsTF6OtJEx/w8aW9K1P6i+Nle+5+PD1bSVtduIC3zx1sUsk/r9MXWwFJvo/E8S7u/fzX+
xWKX//jn//hO6jBJjAX588OaRydfBlGwq3iXMpmOxDsMz/+7j1P+/AhBG9JCjvi4Brt0VE28/QBF
pW5zFrlqGJEL829KPn/71f74DX9sLLGx4tYz+NUWsToTi+A36q90i3+tULnqbC4y9ITIuH9ze/3h
4FzEtDbFNt+y4pMDcRT3tZj4YbEGKDF+8RL+9X3go8jLRfhJ8wFiy58fYGqkGRS7RgxosT5na1pi
jZp+Ren66/a4UYo2JpGOP42S+M8fIkcMf2WgVsEIPssY6h1p3S5Tu1+oi//Vd8ETusmLNzPcTwE6
eiK5S/tBDLBhXImz9FI0+s3fv280WP5a+GHNVbBNYklG+fvTNcCoOjLHaRQDqPcHMYsPs2TVLik7
kL8l0uDkYfQzcjX6TnwQRP0tVvtXRS0Dlt0rLqadOtZPk6S8yGZ8larjIUIGNQvDVZHr15AgmbKO
9Z2opq4+Eatl1QS3IrkQ0tVPRtQBEG1OUT195lX1NhaT02sbR7zZm2bkkXv9rKzLkSAZwgbUXWRV
93MmPioLDe4YDEyK6G9gHgSt0CvnxlWGJZALcgfktd7X4tfYKG9y0l2MwSL/aqwdgjr9bXSjIzbG
sf/G1MwlTM1tm/HQEyDqGsQ9VkV7pdB+t5UMOzLvgNsN/VkUMz/MDcoNwnYSjVEkvWIEGzFaFHN5
VzmXFRQNgHAqh7GxN5Vtztxp9KpVlBwmMX5fiA5xlcc2awJBAqA/6UoAYv15LfvPvopuqbrJhjWk
C0k+xyYunkm3D7BfIiWciE5UF8ZKy9ms27uSnD7ZjCBKRj4xA6ota8JLvmZOMSKsq3PTQdLA3Cjx
mTp862HnUQu1PkJbBDWVT6JOa8upfKRR/QTjXe/ovMLmt6OiyQON8gZ5D4lkqPdQssz6taDln1zx
/LVZ92FnPcfqR6YTB28wWWCVfRIylbhLPOpoVPL9rGuYTsrdqsxvRDwUTLkshIKG4opLp0OMMHzZ
SqCZ6OUDXXwDumqYQMjSVpJDOzeLqpIoqfLQJ+PrPHL32WJTd+m0nrQqij2jmm/jMb8bBmVX5UTV
keo3M1a38tBriXTR++y9QpbpCprQOvUA3mMt0+dBae8QEtpGhgpHaX11mq51pXoc75Ud8LtyXjyE
Pc4ykvtRkUzokB95Qk3poaRlIjA+owt+KA31QlzUdafcpsm8r6zkHAHTs7NmdAyhfq5NneDJhHci
lgkgSK3zso535Zy7jbT4hbIQakZAc2zt+gIFgjnGaIfW28iabdVIT6WcXnhFPhmjMosP1WMtNToj
oumEbz/5KlD0cVsCwahk94mkPHSV/ty0cc7P3HBHllF6sl29ClZ7KlWIN+Hcc4zMaGaz+rNQ00My
F0fd4PosL2jVlg2DG/M11Gkg/6q96PlLNy53CXq7QBTrA63VS22ue0XqAzNNd6RkeGtj7SJhvLKS
YifIBvEECoohXE8O9R6ghcLFQiDYxlSid9NkaLKqC76c/KvhQSGXAeVZEV+i4iNkoB10sVr5RWdw
rLZsCVN5KZLwmsQKX1K3dy0O9DK/VZv+tjFTbyqqUwozSY2bY5kIl7lS3JnmFUNIv85WH3jYgzzx
jqD0a3i6keXwx3CPJAZa5sKW5iKySGGP8dET03bTv9aumOjfbdG5KUMXtRyPaQ7ZJMTorA9CUMvK
Mc3WU0XqWRrmntJnHhpbPxl6u2byJ8rLbdqjrZojV9Y6p8r1pxnZUNdqdhHFhN0MzVls+zcg+AGB
WkDC25fCRLBjMYkmxwRF6+JZUI13Ul1fh3NzINEvIHB4pREC/LIpajp2hHIjepWb616LT78LrPW3
RKdboGMXudM0dkiGOba6bv0TcueaSRD38lyTlymqfhLLN1KaPKDoMmmPlL1bJox8iQu1rSy8nabi
JOKid7Ne9Y3SeKgs6WEe8B8hNungqRN9Z+6ZUSChhu1yrGvpoY3mc9zA++402PYpo3MnFs2RC5dw
jZb6i6Amfxbyt1QwDwZJsCAN3jOtJgJOSP1iLHalUXxIUf0wE4eJxspvt16KRrFtpadu1bwy/6Y6
9mMxpxEgbpBb8bGSi6NacFYN8kNjanTTKM9L49zX8ufEp6Eta8j2EnTGPEv3oWqgaFEhLvnqjSCc
GdyYhN6px1zPvvsx+cosk21eRievjo+pVF0p+nb3Hg2bUbGt5aMtZTRlK+Rq8gZ/srwkqU+i3BKW
DBY4UYzniXQwY6yDPmZMZ85CaMstu3VrCv6wiicj5ObbzKfBKk5VjHq8jSAkq0uQDdVZ0hdXXKV9
0pFJqC37JYTX2+cnGple1JkJCZrFaSliDyro3mRaZyfEDGf19N7FDY2iDdGPdMnV9eI1amXGhKDp
PDUTbtJOz5kvotNcZbqi09jsZEGd7E4iCSZXTnpF05QoRntVB4gkE9tXN005PtLsi+nJGV5jkCul
Kxr166p2N+icXVWsn0OBUO8GgEqJ9KGrZi805HdCT8kvCNU7HRoyjZHFSZFC2Oqg7fGBHYp0keyS
WKlO7mEHzq7Spm8m8ojB2gSe0nSg2vpAcZQFiGCuq0gVnbooCButRWDHZeNWaIgb0bpLkvm4KstN
biRb9xkXKmtITtCshBlNFoOG4kD2aiPaUT/uF1JgB0K4XRURMx+xOHO+EsbKqFwe58CIrEtVv6vi
fLsgvLCGlvzYNg3dcGhnOyNgyu5a8yol13A16uNIxpM0NB9roZ6raAa+V2SfI9Q2onqep25xzDy5
L+bUb83kHt99jnyS1Ec9jw/0Qakw0BkqUoXwEEmZRm8GQs1LISIBF3VaO/Q5c0W5aji2YXq7mUXg
3Ti2BzlPTpqQu5svNhoLy25V1UMPs89q3Z2RX42qdAJ4eDGT0Nd5n5b4vY/yg4aSgPLa68c0EHSy
ecPGpxCBzmdcR8bqmrlhwTDvfJVvbIj1eUP8xHr+1jKyS3v5SZDh7uVozWTSddqlPyhpTcMqxJsR
e2YNfaBtTduKOPxKRfWblCurmnqavlxnquxTXWFskfZA/RQ/MybFx0d9peVEGxV17UZsmUR/+gjn
wNJn0x7gmwP34CjP0xYjuqta/TJJH3MZ3skaCbBGdzt1qa3H68OC+kBBrpUlnDJheC9k5QlJb9Dl
8p4wG9az4ITZSgLGcI2U9KEeFySBk/6SEdFuY3y66MV0owjLhkPPjmFHZmwkza/xwhpvrPkG3GNP
81W/UjpCweaRaHLa+ULfX5FXH6gMEJWy3ymlfmIE3eIBsRjfK+dcl1wRrJw/lllAyNJ7Kkgepfcp
yhDBEVt4rbLhes28Tg/EQ3yLVfipCI2/2SuoWI3vIZsRwCIqiVr1SVeTIJ9NXi/D0RH6qWv3wuAs
QGV2E7V952B28dK6hLxP5Yt6bq+uujOFKqpFYsUUTXCZCh0iIfWKUvH6Ij6mWv0Kk9fTh/ggReUV
7vbvvF92cmG+NlXEWVAuAfQ3t0DpAnnuqa4kR5y6iB71GKBgJ+WsQypqCc2jmMa7EnVJza6XCwWA
/cSpaswaHN+uJUbO3I6+UaueJHX2KI0Pvdr7AOAemyTFqdOdhroEJcKkpiumAEWiE61CZ08zYiJW
xpuQEChPhgXM9ugKgEVqV5LJ+ZbqD5S3drHpD+uuedAqCp+51d+ITXtZrPloUTcvYns3iulAQ0my
YUw/W4P1nKXxpjGFGI+JFLq0eEYShXfZir5mpPQY9sTG1ebaG2X4Ir04BBYoGeYUymHEIbHTh/UB
W40XJc3RjLQaRlT/QFbKUYAtE6pZZRe6cA41fZeI4x5vC1m2w7MUChQOEneB2uqCGrHMUoz3XTQ7
ddLcwcUHcV35UvRhJcQ+LqHflUqAWC2Q19bOp3SXlAC4zDG5UmRC0LThXCmfuFMCsdfsah1ue331
hgJuvt4zMWiN+2GEcS4LePW6SLxMamwxFCM3F5X4GZNeyBWLkDMj7PwyGd8tRMsQGix7pvB1ZG31
Q+j0zWBdCrm+atSE3qqGCXpSoRKZ6xGlGaKz+JmFdaNPyU6eBFRpkXyYMv09suT7YlXwDABLor+d
JfIhlUZ/E1Fws7gncXgn6mScqXFa2+LUnnGWEOyplug9iZI0o33GvR62Wnc1a/UhhFHRQJACbhee
LLpLKEzTayVdDmo4PhA7Qs6qbp4b41Em1xHNrOyjAKXsjaWjxUQMOw17NqVGY7T4MybJhq/vrRZf
sjRzYoGpHnCh0ll1SiPiepu9pKtOdGbqJ5W0i4meXpbouoRBU6rcesziYTaIQA4J8AkN4OuRTYqc
1xhCQEyAnZudjwmCzaBxMhl4uSkeJ5q0Yd+4xpx+I44OVJzQCP0OK7kDxE4mOzOuH0VhvOR8V0kQ
b8PVvMOL5A/TfDaj/DGUCiJs55taKNnyxn7X6J3gzWCVQogz6lSy70H+6atrYyBCbpYJugcSU1um
zyj2WgzF46KzcosEl9Qc3VXLdJG6+Vzn4c28KMcylPcp1y8hqijK0/e1l3ZV33+QvMazM/wqH29y
k7JDNOW9kZE7mxOAiOHhNJvqToYlTgna3AtJc15S+Syb5Y7x8kTycDlSsk6eAmiZmrtyYng9dpNE
D402fxLzSI0s32JRcZcWgTF1ltQbAcgO5IYpGvpMcUcyjhdteEbf5zG14oIs+NqQUP7Lu6R+y4uV
IeHkKor1nJfKx8CVtK5lF/L5k6zwvhIg6elL72LjtOwkI2KaU8kyibruFN9oEdlWEokHXDAbKcCp
smvGzknE9aj2yQNB0WclqW9kSRlcaVbI2GSM14cviMb3M1q8eOY41mLjPIqE3pX13UTEwkZWw/Io
u/R1nlapZPMruH8K7ZeYKo7aJLtS1s5to/jlKNpJWj60rbKDlhXbdC/O+dyfVqn3cAT4ab5+mvpw
tZIjOfbyRayyt1IjlCYun7C4gbdSzmKaXDHe9/LBuMEPzLImKAqXU2ljxLmTqHVtjoRTlmtHYyR8
fiZcM0dunKWnvEg91EzfSm25Uhs/oCS7ETmBpqQ/0JaqjoQJLfeIcVm8U2qV042WNv5YDY9Wmj53
JNva/SJw860ugtCftol3YoTRTm9rfzBHLloiriLoxI7VCPqrjg1tTEmyblJEvoOS3pCt2ti9Oj2j
cvcVMccZAM+KEr5Y2PHE0LFwguqFgGTaIh/ct+qBg6vu6yxxSwVjIg7P7GiZ6aOgNhI2xSkLIlM6
pSaa41lokmBCzO7WZoOjblNvF+vyKlbFe1aErPq4bMT3RDLIstnmNgyvps5TiHi1GTEyBmbYBPjC
DXNCH/owYqnDZMvk7Hma+/tETg5SJ5mMIbF11cvtYlI9CsuHFspw3HCPWGOWuUzsz81s3FcktmMM
QKk5Zz1WnflLl6bbUVEPA7kgI/tF1zLJCicwU6NMc0eCqRWvyik0xyfN6CkqUe6pgtNPuITKTj/X
Rf3+38yd147jWLamX2VegAVStAIG54JeLkIm/A2RYZLeez79fMys6q7KOV1nejDAHGRkhERREs02
a6/1m7HcfCJU/NUMmoeGy7MwVd9jIeqsJBi3plhOh6iiEikHsWFFNUTM0dgc5I5qLZhnImLNMOFd
fzLg2/oPXDRYTVs0Fr9vx2vOxG9rbY3laZ/ep8q8C8pyVwjipZ6i+lwI1GdljDrF2TjC8MnMuCq+
V+2GuRZsYqm9J2u0VWibA4JYXzFs1rAWAYU3lzhvv1Hl2RMzyWaIbv873Fpws0natZBjYxG21jSl
B6EAiD/nG9x4w406vCoZeSxqod1VSurFBm4RmAF0ThOpR1Cl8CXsdMEk7SCq2Hx0Zo+EWMNc02Dv
faxhz0It0LtNZg3oRl7FtPFFeCV6Wd5twbRYvYbxdxDhTSwFTwpkrx+utauJ6XZz0jfCbcYFO13I
/wy6D44VlYfumBkqIWUwusYofHbtxp3z1t2Q7RAAKkoEhu3wkY3FPSHgXRvUdqttz7Pe3fIQVzhg
tSyBztO6IM22LzXzWzHIuTNGDMXjaryEZYo6LZmXtiKpFXy0NwpJmm0ZQOvAvqUf+6e5wpqp6eM3
We3045JjBGIsA2F69tos8bGKahiPwy5pVXsStNTCSNHsq1G1YM1ACZIU8g26G029j8IPFJbMDeXS
wdEWC/cweIYOddBXEoFCDjGt3TIQ3TiXrnUr74zU2FONE0w1GLxJjJ1y3Hplgj+7qoSmpE4s2vPw
LERYtW2kcxP0T2MwX+GB4u+c55MPQv+xG6Q7oeBitf1eDzKK/8VwRNv5K4jGC5pvljoOdrzVPPCw
3+BPg/UpVHOrZKkJZiE0lZVxm07yWQine4W1VZQ3lgSJJVQzTJFCxRRj8aDE0i2Me1sTU3OBWoNY
Tf8ID8xWssgfp/CocVkYjW18lJ87UXzW2g51cmVzt4FK1dfNrkHiYewXwcxydpWT5ZwrElznR7kh
9Buayq8i7Rse0paMXzpUgyWxi0qH3gEdUx4xisWyeswasl2T6kwGObm6vCmbFa4jxh9p+xUVkKza
aGMJSD8TwfX3cwhlOq9krxojv6s/DBZ1aqJfIOXbuap8btrJhq58qZQ2NCPB8JoesZNh6Gsrmben
Jt/sN4Hx8Pc1g/+k+gGAdEsJREe+QNn+UhLrhq6K+h4lBl1eXDk9Dm3pNNp/UWT/Uaj5a2FP3QCm
BHeuIv+HktpfayzjII9LlwtkIbriIA39cQj03SI90zx8RVu+GRtC5C58hNP0XavScxhhpzTjkOXQ
KF7+L84YML6INs8qffxLUSmiC6ZIpEpU/EtHwvurDwYbJeSf9Z5/C9b58J/6fa4f8f/HpPNfIzWl
VVF7uwrY/WulvOey+fhqu6/mz0DNf77xd5SmLiF8h7gTimkocP0DoalvfgMfuV0FrcAg/PTp/AOh
ufmNfDINA+kuBF6QL/4nQnPzGwAU2gsolFV7mwP8w6n0/LN9YXL6LzXQfsq4/bMdooCyKtkDAQVl
DOgfab6/tkO4wsSKyQL2qsg00hsSxs8PkNIkksnaqC72xoDzsSHpbC7StrQgZpz1enM21FD6Ni+K
fMIpEkmzsJv8jHX8StO+g3z4he1I9qR0FX7T2zhwlEW8SNDzK1ZETiF0zkzFzqpxtY3wKsEICsZe
3jyWMAXNOVwkF+ZQbw2SFvpVRugwT4KpDCL29bXOQ/gKuHKKxGgNxPPDuBFzS4X3+SGNknCoSPid
FhCF+1gsW5c8p5tMzcNWyiN/ierJEWRjPIw5vGxBI8Ofs+6FeFNs4peKutB57IThNopJxxoTVevj
IqYboux2tIQolY9p1N5JUUzCbAplFb/jbefUcxv7/bDmXNAfdOdgfilz6RSz5oNbh7u9aSglGmIK
+Q+nZAyHNNp2akGOixStqE1BYOVBHrBy09rXEJQVFOAusdpo+VZF7Ym8i1AjzQHUEuCqOtw0Zena
j0jCY53JUo+dbDs05tyhTpaI0ACUCNOtol7mcyjlF9IglH40/X6Wstd5QbxVLhzgXHba9m8Eqs90
+y+lKVp/A2oeIRFuy6TNvlSDgAwydbz2RJHQrsSDNA4P3TZw5YSMVoLXtKg372mRvSKFkGVmUONz
bG+EaAtGcWaxmlbiXhhkPxgonG5J5m6lHQRK3MficA9w1h3U6QpO2WubZaeKo6sslaNQlZ20zUk1
0gdqizBrGzskuSSm2r4qkiPcjL2eDrZczHusD6Em9W8C3rEm+hDMm4pZy/opr7h+YocZxLKDyO9R
+SU2FtylxI0xi+f7Ok7vJ1RUKNbdQ+06ZEl/xbzuMY9ISLV4uEXJxqqq4Dv0ktihcz8tUyh5DJYe
IhlgP5qNNzfUfFMIl85W6eFLCmWIj2J1iKbsLVnq760hPk65+iroNFHqPbpZ4cKBzkmIysO0PecQ
tZxmM167CnkDqRtPy7Ix5SHZT2Aka6dcjchqAtZFNe7RSHlocrKOKpUJp5Np/0beKim26FLRH4ou
wgWTldFMkk2ct797RP8/GMH/PID/x38/L+a/G+YZ/BgJ/m6Yv359+4yL8K+D/B9v+32QFwHOI1XM
iK390K9kdP7HSC/9JqobiChbJJbWIXsdzn8f6VXmBjx2GeYREQftvTo6/y6Kur6EPBWYEkhrYKAB
4v0ysv/tSE8SgKH8n0M9EShOaMg0or+nMh/9REr8CaZSZwmqaAWVWO2EKF6PkMkLpQxp5cWaimYf
lPdOslXT7oQ3nUg+cKbwCk9fr3fq5FLZUyoLQ0ssikle2OMeB8l9tGvs05Ntnw62bR8OL+vvl4Nq
ts5s8QDl9/y7cXqjcVM8NF926m3ObMm4T7E4Zu2bAIW0hNtpM7IfrTiTHTLyQHDLJrbG0VG7Qxd/
WyInR8zoTlneukI0h/RYpru4ecL/N/K19GaoL+P2bg4x5jxjNjvO1qb43m4e0o7YDZkU8q2+UF1q
5C3Kcwmjv3C0/Vzd1RDz7zTKV8J5uwI0rzVMbBuctRV4yp4ZKabCKJzzwqFOFkIrzO2JVToLlc0+
27EsMkn01yn1fnPX3erQFAvogaRLrWT0SMwqT4PormTXyCk+Ux9Nhq1zvwG+HR3mBVae25rN6+j1
+DnCsG/PFJdaC6Dr9pvqUaHrHINCPQk+3RLrXbDdA4G1w3xXipYun8roqTKuwvCSkVnRkKPZZZ9g
m664R20FDmmwMgbuZU+murVUN/kcdhzbAKrUJIPnukUBzXcfO3XjauBGdDP89k76SjoPcAw+B9Qh
kEDxpZ0QHTB1YDpJT6XxyszLzyrXUnZm6+fvGGHUB+0ubC0Fmm+xkxMbbPRj/S6v+24SaxitZXCM
u60d2lDnvVB/m5/nxd4W13Rwt53NSTzIZ6xCuU9c19ZXJE8ydmls5fIFGHnDL+GjeNC+M/wn4p2x
2ZuCeeWiCYe3SvVCk8KRGdlksh+F0DRBDXJ0FiJR9q70+OOSY7dDJ3JpjOzNjjvzYfd1XHdY9wRb
yGf4IAxLa30++aXFFsy1ecoDd1p34rN4I7uAfuEbeef6x13fW1oPu/XJw2738GPTbucu5i758eu+
tsI9z3Yuu9W8N3MfHhLbra0HyWc7D6TDAwD/EznVy/qX5dTlYfewHOLLNX5L7OWQ8DXwei22JRx+
adXWj+ccG4drxuZuMhdOYD00M7kvTzzg6XpdcrP0whAAhBnCQVZMXsOJmT150ckf+XugSscbpgOX
yRWuAzpQyOhYu9wLzsMh2AV84+QH9sBVRLTFDGx240pSR7QFh2c/fg/++njwDfZPvdxan0OEtKnq
m2RzTdLtlrEjz+fHj+segsMebNleBcfYrY8E3pN6dDRziz2AGwG36JD2RhrFjE+7ztfv9Gv4yO+7
6jn4VM6bV/VaPXf+V/Dw1flbh/hvfeUheCie17/qdXO+fjWH4sc28VV83Rm8BGb8UB3ka3BEHcUa
TL4tBQebWia82x8PdGf4sXEwvZ8bvs4/X9pa1eHnFmKzH7uuW3ifbhFobDFePWJuPz0ru4+ZnnQ3
mFfSRrp58t5qHGIUK3qtHnRGmuPoUCR2wwNVC3BFmk0eKHtfAPhjGwR+JPGq6UM5Eyp9IlORVZTB
UHq4DcFBCa7Q5tNrdMP2ncqvWDryDdt5ZEUSU4pJbtlja4KTwHWXTzYY5e2tDuTNDtMb9FR+FuEy
NlfoD418N05HXabE7o2lbcQW6i3F7NZkIKJ9vPhq/loV931qDxPJW+1USiSY3uaEgoaaHWLFlA6s
14dbZvdf7Wk5hHsa08543fZ49KHhnNmnOv+Og2q0vU+292Pxif2xgGwTdf5hPiYR5Xyz/HLNB1rl
KXxL3PprtWRxdyvGYbLCy+JP7+VXAi2dvuiEl/iNjvBOdd9y77l877pbm8hhWQxnrsvg6boP7kNC
FcWHad17hZvZ7rvpjo9ue+pP7OLGZuW6Ozffv8v+zo3396Xl0m3pv6HZvTAnodUxuDXCP6ZLWD6e
UHGwonS/dkA69CG7X0nqdppCy6HrrpvXIeCPf2tHNK/rYLQOGusAQpJlt8tPuXdFx4l/u93aWwWH
X18MWdaVbV/DAY63OzovL2+Gp3nkOY6iBYwPmAZctPti15YuXSFrrTEBumMPoHvITFtHJJ21j+Qu
WSzHMD0+Lj5p5whZgLi4ZriME0iDcpN42wEBlfSrWmx+AomxT70lHAPXmPwi/JeK0HW96FK153qv
l5wh4xLdhLuHU2heWZ2dhXRr6idmj9qjIhPdQMToFSciqXsq1cF9lFiV2e7yM6u8551rcqY78+uZ
+rn5+gqEbO1isreWPpztiT/aLT2Sx11Ujjx6am2FcpxTndL75C3afxefm8fL9qSF9hFVLUyV0QZB
PtHhHb3LRNI4oDnM2JK89b36Sb48m9LlWHzHHMNk6OpMZWsm3zrHn/FuNxFWYBa45F66c8zo2/iC
GMNJu2fzYrqUw0yJEVM+pJfaY5hmeWAfj95x/dh419qUG6zWLo+OicLH3v++t2+UQfapK/q4I5zE
Q3w/H2IX1r8tWzjCXotruzPMyTE+lJf2yO0ZHPRzjv3xTnQnp9wRvXABPnRvexmc+jg4qlcw4zeL
X32vAOrdWru1q++9278Yqaufpn0amylnZySkLc2OSo16ethdY89MnZz5YvcAqv7h50zBGcmkxUXz
4br7MUO5DzuXZm8ypGncFe/rS7PP5y9AAJbqsPV8/vjwzMz80C2FP1w68zkzz5nZ2s/8Ppre+dk0
Pe4nHUW62JbvW5Z98631n2U5lukcHc8pzOPROT7Xje2YpsMGk6emaZlmIJnrJkbbt97NzGe2tvaH
wznz+FjQABLroF2RFpTNDXO0Xe0zZ/DOOPaczo7ZXMIXzR9vsxm8AzGKTMsqLsaz8ayYzBiB25kw
A0JPuvM870qi8vA1n7+Wu8A3p32Ggp85WMeqMdW39exoSo4H6NCU9h2HXJi6Zz6/XifrFu+OnuRV
TvliLhfVeQaY8xIfhz3rz4+JSTOzxBtL1bsBINRD9r4F7uoon9ucLwR7ZdDET8ZZxayZaanxSXY6
lSO/FbnHr0MDWKewkmfpTjvW9jBbHFbeefGxUw9xZJujO+0XDz6GPzCZWOEX4KBK26enYBfdmLRR
xdl0Xt/4mB0pCPBZFBSxOiINGhj3lCNATkbzfT57LViCBLUOYz5LnjBdVM3KD+rGA/whQbpCvhmR
eyk7bHtb334rpFtRwVeKQxCivnRZW3l9FLwY6ac7VX4ICAyc6k7Z2BTJqzvDHO3RLtO32c2ehDda
6AdalAHiHABPWUu4aWJ3+QZU1j0Fw82uRiVtNJer+Ln9RnsXXMNivXEigbyQTPkcE0s+N6RzAktw
qdqDhgT25RnnzmdOt3Qn5HbUL60bW9EzwxoduUZ75Lp9C61vwEvN8ii8Fea3b5WFsE5gowrKndgw
jT5PlTd5AlFn6YN3HJkf+1sym1HmZJNfp/dNam9CR53ux86rjBtAYE3HEdMRe3DhZk9j+0B5A1Ij
ozlneDNuo77LQ0fGKTHfydUtBdL5oud+0J1U3dWU8zgSBKM7Q+JevjE+k5qfSU1JB0DSRbXfKPZY
PUJQWwCNl8mZpQyaiIJJW3mG3QuGi0LptvBlHXoi/ZtLUvg0qm6+ZvF91FJusQieKk5fewXFWfqt
4LflkU/f6ECmLH5QUx0Mt47smjAgh9LTgba6z5e7sGdF4gUSGARLIb1gwSClkKHuRVfez25Lqo0L
iJzMcso7v4AHXVnGjfHxqT6G57T1ETwqatQfrfn91tw1dzKOtLfxZRWLARFY2qKpi34Wn+Z1fur8
MnKc8LO/5THLPXtzHc3C6k7wXBsmzNhGtxBS1xS56Wipp6px19TNZnLpFn4PbJTIZpW9sygcAnoc
Mo8HXeMWucMcJGYWHm1tfcpSRJtpFDQS1R2+R6obpg/qaEnqGUap2Rgb6syx2cm3LjnH81FdEfrx
R5sz32VfhrHv1soL+D00q+xqvOTsTLMEP52Fe9GbL93H9KG1V6U9Ah6oa2p4FGQMqivooCEK+L1r
9zrVyMyao/ut5iB7pQfugqxNc6Wdo5vn9hrLKARRVC+rTSU7qQTX+nGj7bMvnQ5wvsU2TmVubqN4
6NRAmIr9csocxS/eUrc6zf54CK7JI3jj6JS/Z/KzgYZwSzJta1P6jm917WjX/jD60T5xOgtItpU/
dLGVnou7Dm+6wPx2GCY3X1KX61pcxHrPjqnt58yhlhWZ/o+nli8yqt72PL/tGdJ5fIPwbLLhxws8
8veo7NrZJXHWF1LbWne83Sjt7cfVDpWQA0y0H99Q6KLOSOk1MHESGqi5A921p8lMP8Bzaoh/HEC8
GMgXmnNgVoWdNFbIMliytscIURTw/R8o38iao8KGjQ+R7vTtXUBlAoy87gSAf+42p+neeDQyh1xE
qbgGGo9UpOm2puEETmjHrDUTswstwdPfKOtud5lFEdiubKQr+JcjWfgYAa9L7lDtS10Kg45ooQW/
Ey0ZFI01W7L59HmJnPX0Q0v0wUZQRC8zE0ng4pjssqPoCQfl1LwkvKcAmWl2A8sthh4r8lYaGrnq
yJkfhtacGTIBYpnR0+Ye7VkLZJf5ilKoCWUN9AzXomGZxwBlag5akJ7izfsTcf62N/H7WpddZCOt
2iT84p/Kd/SW5kRe4BTefIicjZ854nPr0zk9cjmjJe7hZ9AA0YWxjCv/nZJ/0S7gJjwvXHemGUbl
18tBhhPYoabkhBbn9eNo1J1W2sVbcGesiQYbCKYm+wlLs9kTENYcaZtknOv7rb0mLBvpfsRl8ERq
1LCjU3a1LgflLn/WbXVXHy6XQ8YJch5OdFLP9mVc2XkmqANra18+L75v+8HVYM23+7zw/InJgWMW
r9vj7Kmc6sANg6ngS6e1Ca4tL9kDfnkmt/pGDFhaIhHtl0g5WNlFKfgXe8UzP7dcxvfkLbl4utdZ
PlRZmpjZn6Uv6hqIKotMpqnVoU5siSKYTiRZTbBAheDN1+1D60svDP3OYL+sjMXcfOmd7X22S7+1
nNbWhNar3zcNubK1LS03u3GfnpAc/KppNkB8iDdSVxvs5T4rH8iJ8cNn/PhJdjzMObH1/4v9Mlu5
eSoiED/W5NonMml2+iRl1oG9yYikT3Njtt9B9Va9heKPuW7nkx65kP7T5XBJrMebDJGzNgFF1G40
OBpU0thE8ItKLcg6wI678KF6Atcsj7boSt8nJzyD67Dk/TqZv5rW0XEIwXiDCa2a8a8RfMrb3BRy
N6M5mp/+7XK77ZN95LQsHq5JiREQZHgzIHGNMvUud+v7jGWdpTxjXaYFJMWskkXEG25hwgWw9l56
LByCl1v1NjxOj8Zzeh9jpbr3L6fSSc3DobcYW7nxsln7XMnL09NBcw4VKcWfrX32xMvGg03lRkfw
P+bsPcmm/XTY+uKdLT+UBPkeVVoXeKe/OfXWgVdpOYlV+rVDicV8iY610+9rRzgM9vBacKI34ZA+
iXv4+cKuOpX37a28D5Ah3CCeYTN+xR/Ggb6xQA27AN/4kUD+tzLpp/ijKdvye/c//1L//JHk/Uc1
9D/uq6/if5yzbxQaf93vL28jGfz7t69qMn954vyQn7n0X818/Wr7rPsjj7zu+X/64u/6NA9zhT7N
v86nk1qmViPBtMMdkRK3of5tat38+vxeNp9/Tq3/p5/wjyz7ah9NXZQ8O3lx7JsgxP60HhPE3zQE
zqhjqirSewimkEr/I8tOqRUqu6yLkoSwwVqE/SPJTjl1tf7T8bmGYWsoyr+TZFeltWz/S44d8RxR
UzkSgHO/+rSoi6DgWoWeQQrTY+plWw430K7etoV+IEmabdNdsq6zKX32ozuAHjPH+pyEoq+32nM/
0fXTEuCevqzzSe9P5aNYVe4MsH7blfeKfukq2RJ0R0gILuL2+zanBiQQi3YLuYnweyWnvj7SeiX1
fZGHycFZ8jyNBB+97AD+cDZa7wTKeG4VkZU/8tvDMDy1ArFfjgiwiQ6epaOysJ1mq9WmnZBuZrMl
Pz6p46nSH1K4X7mufsVy4lFbdrOw/ZKIKFD3NBAS3+bjtygg2dVxRKP2kMUaSYZa2iNpcS8in2DW
YvTS6f2pAVQ/9gjJBneqlAJFZ1WVbwH4vKE0nbSXDRY+26Rw0Fi2y1L+EOTUHDtpX8cM4UNvhd0G
rXOZIuN07sLhHMgvIcWvClZVHpW2lDT7Xvgk/gOyamDVq/hdlsLRAKkvkHKv5uKQjvlLMINtTSEN
aZE9L1t/1qF4VOdoKR9mYuDREEypTJxku+y29VGu34R4YGhlQXFCbhpYeOSVxXtcDPDLPsv8uSM3
ngYASOGDlGHgw8B7H4v0qRQwLmyIb5rMeM8Xp1DIgIwzdZAMpkmDd66pLdpLA1xung/bzeSrLOHy
sLAGUGPT8L3vN0fUVzjdj0ptvG2pHLV0t6FAUy4NubkBHNzZEKBXhN29vH2tmsFStNwHzMzIv7W1
/VBLp6xsLFHQEi9eGi6CTl4sQr9e1f2oOYiKQMySJY4wQD3aFJQV0dl0xh81jtyfMWcPhchtmwI2
au7FLeagtaq5G6nxg2z2JpRWN0N2Hwi9r6jjYdukDqorJ12T9lnxpWyXx42+x+NsV0M/nPrjRvro
6sepRodyLI5w6YxchzqKsfT0EFeZV5SHArJu2b8Owui2MDtRNd8ZLfnFPnBnwpB2c5fMyucARWqZ
TGkT+oNCbnr2Bym/UyEhlNvyW9WIfiRCScmKYBcq6Dcmt7l5lJEFrI+ddi0MZifVg7w4BFehe2lm
1PwUFZnlggLMeVZQKTm14W0yqCMtdkiBPNsC79stGXo3UJumd1E6FBSeQkrRSezEuvpY1No12qZO
km7eqmy8q/DEmHsnUUVsxVsQiuQajcoXxxhEJOjC5TJVGkwcEYl3wWxV46gSveN5BsQUhl/KzDS3
bhkzUASO2vRHXW1pfu9Vw5RrxJ7UIkMv3nWa5HTwX5L6JinWIMGgkh9SBRwpq0KpE6/CdvT7TPfR
Hz5kqWZR6naNgozUxqmH0s7XRa/yoYuCekDOhZ5mPKDnKyOwCtKh09w5057kvLiHRTvsWhVUvx4u
LkS2IL4ivoksQ7Ocum01+4CNcq/NN6wPOygdSMcU5bnSnpuxOYxAY4XG7SQkXqtdOWJmOBEmC6gh
BYYVl40fYpVgooZ77rYZi3Xoomlg4Vp8BDPm5WpC6M/aPoDDZwRe25a7uQC/XedcDYgLK396dARh
dCp0cMkLhPtm7F3knTKqc8LnhBB1CMa7SLE2zJ8RcL1KiG2rZTSBUyaLrzZ0T7241AWxX6bsYPXB
FNDFB6TWvSmBjoWIOKwloA6wgvMQLGlRY4EufGB+81gF4U5PYHgvDeI1GuSpPNvXGgTsUNOIdgFR
w4pqWWvAB0wrCzwgcnojkHwDtxfjLa+iHRTNu03ae3EluIG6/TbEcGHUcLkTpy18jN7v85OiycDB
BRCGYXwY+9vUsfRGTgG1gl1Ql8cG8dNs8OvWeKxriruljD3Ka76JGCUMrxrLd3VKL0XuY8qlQuyL
ANzf9VXlIT7ra3D9EnWvVxtrihHqpCwiLWeB9RF2EL4SE0FHSn8UEEcDzrB1hln2CznYV4zcSTfc
TdENljJKscG+L0BnjqVlrLYo4XOddjgIT7s+UcDf26IcOLJKrnmTPFfV/FroTH5V5ne6YYZtvQ/I
b3QD0W263aldt65mcTJCYjNgLEfgdkahyzCsKf8mFE6a59+boABJpDl9L36UQQZMV64vHQt8qD6J
DqWtlAQLme68xYdufOnk5Lnt+9HsatYdcII0ofeQj7MzbBCA3J2wpPVEXNMVsDtqL1r9stlJwtb9
92PC/5bR3kfZF90aOyLPXvw5VJMBMvxrdJz1rfj2+e3X/f+QLtz8Bu4NFJsEys6gmRJJ/R7IIcvz
j8jNkH9DMtQArYAGCo800Ji/h26K9BtKbUDnwFCuL/xblrEaX/GnwG3FQ0gy/Ducq9BLXI2reP1P
4Ih8bsB3K0b4DOKMxmxWOPRoIvRn3dBh6xd1GFI+68egfqfJLZNiwTnOigl96KqPn4ZYA62OBkxs
1Djx5RJ61HbfbQLoM2E9jcm8G4QO+ROSfIsK1NboemPbWKkRECH6eCC0bewh2FjrMKmyfCT2CEO9
BFqXASEnL4nTdsZxheA7OK5QGDfRlk6ZyGTytnUebIZ9PgVVWjq4q4n6BUhuaOhWiieU/tlAVSwf
FSlYjw6M+/qBWlOKfPUUQbvMSAl0Gburak5g5QttGug3Qi4dyTG9Djrmt0VeYDR6aSCUiuoi46RW
+SlE+bb6bERZIpxdurGcYIMpfaAT4ILt5/PrOhYYaI0pK7gIadcFPFOSMuHbalUpOG28UkQOoanr
SREgBcaSgIRFL67HH+MWw2kDxFLr9z+1xvPPqPzPCos01l9uOWicjYJNpALWEkPWv97yJoWNnSVj
87TIzRTqgKqUAGScmIyDptp1BB6d3EqIyvG4K/tyqVgyQuXsEl/KocGl/t8fzl+XDrRAFUs6lkwI
eqqsH37FHcNC6zbbaQoewcJrNI0pEcOJOVsbZwHQvoYNe+xhHcvccBE2WaXBUIr7Ioz/C8kh6a9S
XOuB0C016BHMHlydX9WiFmOMk75q9Ucdt1o1vxuatoBl2zAJa8plyw0Boxn2tEd8dzbpUiM6IdQD
lA47ng1lnN1gQSpsdocRF/fIzvtK7aR7PWGCIBk9ZYPxXgJdC9PTVAYyRZM8lf4r5Ze/avJwEsCw
pFWeF3S/JgO//evNVVEZqzuIK4/Tpk4ilbzjInMZETwqt7MXyW0tD/utUMDxLs2/v5HoGf/asnTM
mWUNzJeCLrS8+QVQjRMGUv+LHD5qqEDOwUpZTPXa7VrY97EXyNn65Xo8rH1AKVdTJ4LydtjWJ5iR
ECTv0DyZ6BFRHK49FfOdaCF91ZbS2i6IwZuOtYSkU1Uv+3wDVFzri3U4GZE14zO1psYWyNxIi04Q
hY3GsH3FcS6ZqmtV4JGke0rUZHjJbdVeULZQNGnXWwTXk0CrXVDg6tpx2xYzgP08zTqfvJWrnnFn
HpqeI2LiXHulEMfrmBQIk8bNF5HPY89mgAMEzQwh/QZkRN2vfRuk/cxrxs9PGWpt/WixS2LOC+rF
OrBMVZSz0SiKcD29qVjPOYmhRb5PZVvz5UqJvnT0EcRZP86HVoZ9RyVFK0TgRpgYcIXRrGSkdhYR
mkEFtWkDZVmqYjFCCAIBw4Q1ZEd+oIp3czgC1btgu5RySyAyhENwqdIeVy/IOz8GSJx5am7eVHfg
d18Hqcv4aJkwc6M+i6mBtewRzdgyXfUqNyUAY7AV9AYG2GXo2HWssvWoDSWoOK9tEg7CTRmwitGh
1v44zlqIR4H6W0tbtUtVDymhb+YNCE/CbIj0khn3GlrnZiEGfSs6FavX+l0Dl8xt+v2jwi7uZu1e
/TmiTh1yKFdkCNvRqTFKGEJPjSHdbR76Eg242o1VTUqy524YDYNMmj5KSbDHqnBtZ2PXb7X+sGGh
wRgDcTLkkv5931D/t0EXcVX6HlMQUy2d45euEWEK2C6L0T2VPUZ9KRw3fGyRWvg55gl1M3HJtAHX
DuLvIpH4Uxb1yNH9voscxygcIT2Td8IFwOM6WcNqa7iLHQ4V421oAlwa7T5rUloVOu9rL6saTdI8
NU+IJ80plRtVuSXSpCLraIrbtirV/8XZmTXHbTRZ+xchAihUYbkl2S1RFGVRsmmPbxCWw8a+7/j1
35MNeMZsTpDzfle0aJKNpSor8+TJc74PtVEDnUr0OuJv85KZhUatv622g+uuahiwenD3A1S5vYEO
Z/sxH7D/w3Gh26KKs692B2+OzvmS4UHEZRnN4Nx8Y9JyYh10q2l762vjIO3TALr2Uz0kvx6nnbOo
lTtGViobMV+0QnumAwZWwfvgeMy4185PY3Hk0YBG9rnKklH5n+Mx6Po/bWPNbFxnMIoz1nW2sbHQ
OBja3vuEKRs2RidMF7ZqoX5yKtc7504km9o01kZ/9O03fSWXB23VE+NMBMQYb2BgB2TtRUbVlBoP
rxBhTt/bdG2fSxxLYPWpisWpbjPjyyOKND4z6e2whAVmvwF6MQ69x9WdicpbjT+Z/g9Pt8AmkSTh
DEMbYeHXid6WNsqka9r9YgY1c/PbVMuXAoXdPkRoZTLNN4JvUBOvB7tf5j/DAsMK0A0VzIn152oP
dlY+4sgyut4HNdcTmitVVGD8c8KzEiunGxxAM+0/WgECFfddnNV9+vD2w706opGYM5541+NDhXCE
fb2LwOKssVGt+u6sQEfWbTrhrkLLPie3Zdi0ijJ8siCvzsNMl2S1MUn6+e0ruMpWuAL2seMZFjZm
7K/ml7auc/AVaefvcV3lvvl1tpfFrGeLGQuWfO67OQ3lxOuYGbzFzlreru+jD7Wc/tPrEHloGaDC
UBzI8mqV5a3SpRiZf99jIxJFEpDZ+Rz75yGyAelO2JyFsiHY9aQjQ1JK3vv2ZVylG1QxtqsDhVw3
V4OC8tVlZPk4dInn9ryQ3mKQBTWH0HLBESitVPC3N2Rlnz9kevH9+PHtj371JvhgMh1fyOLyFK7S
2G2tGdDLt+Z7YgHeVl8JFjjI3E0RMhbD3RF83Grs1hqLyWlan6PIMUX9zhMgdX6Z9QQMMzmGXcXo
ErCjQOkvNvxcBDXiX2HzvU7Ghb3t7hsMTyXe3scCN50MhwvgbbbbkcSU5VrN0+ekjrIZ8lRlNjc7
I0kkITu3wIsf0zHlyEsGIweCbszlnvY/7JJIJv39XKxRH8NZBLMJEO9prAH0EK/dMftpiMqhtk62
j1KCugd90Ln3oKpJEg3mxlHlNhg3cMp1/oqz312hdJx2yJUxVZEizt1hYvSJCqlgHB1FCJLOc5bY
iktJ93JsCLEiIxHykJjipNrDfzax+n4wziJJTh/OmGV9ZsjFTaMPuWPLoeGoNMaoJiSImvCspn6r
f8FnveOMcapNc8bvJ2Bto0wDGmJATPh/TNmUXKzGvHCYH7ZNysSzjQRH5PxqGVPkXzAiG5zlkYkd
xXE0ZDH3eDbuQE3zuWvKDVfGYY0YyARlQlU9pJ2bN1N7p4NqyTCVL0b0BG63zLMatODampN2S+Vl
n6kncy5hMygCMCa75ywzI5gGT49t8JP1loCf8v82NRDx4JRqOa+aabO5lHTcNBfGPPFGGegFXcIf
M8vKEP6N2ktVi93FTx6/4LCtWSgVZy7FJDmbPOCIgVf+NNk/3jd3mNOQUk2D7lxApGxC7fAjB71k
gEhayKd2zRLyRe0rqq88SbQGdN45T4uGE94+OSYihJ5ICOSsdhYL26JbvSSq685byrNKzsCda8wU
XFXqvJh+W3yVr/HDOGJZM97iUOpH7SnFUdx6sofQQLXAlHCY/24j/5K9O8iiWShC1nU2yxR4BJoa
V9NAMWXF2FE9egjMBfR89q2xoXhCfBq23G0GG62PEkuCzyV+bymd5bhfWyxcUlzSkr9L6gFoXQwQ
umH/pAswcP9TF4aSt+GjvvnxR+ahirqnnzOlxA6UBMDB209WxrGEoEdlo6qNDGKPw+s56st4e/Dq
OE+bL2W0LuH6nR2zIfdxV0Y6CpMPduGlkr4q3W5IakSUsuW9s+8n2x8Gnif2DqWZEJvDyNe9JU0D
i7xbUzfng/y4k0LhqG6O9+14iaRH1Z5OaePLXzlOZWu0JHKH/mrxSPYU+j+MnvhfoI2A+R+pigmv
S7W2aJ1Z49H4bT8/QAxI7VzuCOLcvEycXtqbpRLRVp5QR9b+xN5++xpeHR50JDk2aGqKWDSODS8D
Z5v6dYaCCFQZhV3pU2LXXv64VhQTz1blUuucqzApONbe/lj9UhqVU+MiTW3bNmOmdE2v7z1oZFoN
d/PvzB9t24roWlIleBRQ7rfDL2VgRrBqH/SK9mJRjw6HCz7oIW+wyGKe13myjaGyGtSUIXJXbmU/
63sdW7Fvf2AVu9kfFJYSC7Z0Hpr6p3DSHe/RtRsnJHB3qSGTcuMoDyqG+n2rUE8YrQXpd3t1ZKca
DJ1AXaJq1P056kYlSfVM6Q0NZM8f4ylBOFLs2eWy+rUPOfY1ekREhMJCJ7L7HuCiAFSNY2AL1oxi
SWavN10V9ppZmIiMHlJRRiPU0dSzld1F75zPl8f4Pz1hHjPv9CI/C4jJf6srKCJDjcuk4dB9Y2Q0
RNTUKcM0zECWVLNYp1kvM/OdDlYpEEodJ2n9GtU5P1/NA9qFw7b9gttgN8Yf52ZjU50QGvKDBkml
mfrgY6+My50nW+bwHDg8IoZGLadop2/xavCCxVrLThhIUg2WnagGJH4zUmVSUTvFB9ze4sZl7ipy
E/udUk+/HKQnG2JhecAwdOpBYFBCf7msHa+d59grxm9htXlO90e26I50Ghu6kW2FHSsfeuMEM2S6
D1W6KnmPtd4c5GsIa8HPwxJrvgdYJoCAY/fsB3TzbH6gRgzFz5BbjVqcM1N/FGwn2/+wtpKM5u8w
OoueT6HVsdhuvNwmjD34OPOU6QnNLdLEey8KV5ZLOfUtD3uoLDn0MR/IU/0XmkfeYh6cLeVK4qZZ
EvFmB8maPy3NvOYwrqxc1CadmcOezlSinAXPyjaywzGll+eCj34ESAknC8nJeXKgrvbh6MCrMRzr
Yw7/cV3lLTdDtF3ufUgd+0yILOmivb3Vr+sF6myP7JS1iIqReYVuZ/2ShtE6hk+uTqcJmcO5yZen
LXFjQpqkhhySSTYZnsaitOyotz//OsIBONssAUp+qVZeZel1y5G2Ykj+xGYrtmezh9TVLXyWgErQ
AcYjBb+N/J299798rmswzQoZo9doTF/lxqaZvXTGlOOJ1jafq5te4PJZ1XIM9YtLWPELg8T6O8/b
uUIAA7gfYIByx6E0Oa7lHYokxct73rYnJthlllqhSoPl3lEVcA7gH/KpLvFgsU4roEdjviKNWMHC
wJUYjRWQBI3I5D39SIR1b1RPuvkbSE4wo7359rtxZB/+Oz4pVAHoGdiUdDYXex2fwsUux1S7ydMS
BSPFeJAnshB05/XB76RaWRwyhVVG3S/Z1AON3VbxumR/UmaPlBRHxRc1c4hwdJIOhYiSu42Fzl7X
+PKg377eKwQpUEzresZ2ZTTWY5b16p32rZ0FS1War2ZdFwKJlyayihbtrvyruZzP6dyG2Z1Ro4IQ
b3cIzc43uXIjyr+3L+bVAlNQnJBwCGVV2/51D0GysaGmpfFUeWPKXrJHLTmsa3qfz+qDjTyir+Z0
e377c53XTwHXL4pO5BzZWq/QlTBeYmpwTaTxW2u4r7pJUO4KlfAIbcPBCEq71fVIC58UP6nzpyO1
pa8uB8YQ9hFZ1xysUr8YjEO57AP4LJvWW6HSOgzMkzxPmDynX5w42QZsvJeyJj/TYnKe/v32TZlX
K9ENAILl3eJ7J/jMyxMjRG5yM1M2PR3Ad9jUIZP5Dhp5CaSKDY9OpiPSbavuqhxqSox6oOqHBj5i
Ied/3M8tdzN0iGtYNxPlIdqDugMV/LY12o+sW8Bvz7Vu7aEHIbhx9RKq/Nx6i11ABi4RQhjv/UEj
mvcBBhM1xi8T7lw2s4yXnEzNTIBTy+hEGjQd2NnlC5hD/1/JFngGCNjvseg8+avdFC66j6k2TK0g
dISLWJEneK59GttpsL7jAFro4cfxOrZ1EuBvG1d5cX1f1RBJaZTWWLliM+QUqG7u8D9AZslqPiD7
Ykk4Ahnza0o8dxur4Uz5XLi1XF8bemadP1BOByIX1eSBrqz7uLRF9tLPF4qOW39y0qR7J/q9Om1o
x6IjA35u8HR5tTY9k8Sb9vPhaapc2aFbDcD9o4DQIIlbk8oz9J0iGu77FJ7ce8H39cfLpoCUYgSR
ABJ5uYrItdKMbkrzdCDGWlU250s+Bh6fn146idrkLleB3yov/Z3bV68uAOUWF2EfmsokFK/uPxl0
ljlbO32NvViK16wgfwOKdmMcs2/NHG1LeMflbJTALcgOLxCNe9bIyQrbmtrtKIEtNQs8OxKQ+WbU
WNItqfbWy1E1rXXIWop609lMjFfxhKyuZS6feqysUhfSSuricSihSvhTVULkQDkFXeXBWRF1vwEK
IGpAakqrpLTeiZCvAhVSNaHrgktJmx6tmZdvA/H9XPX0yL8eIYqqT/PKj8TdBRVof+RrQgzzxNUU
MWsvqZanuezerbOuE1LtYaBCuAaOVgHeRld1VuQshYkxJPgZ52srNjfEMj5jzseCUB0GrMe349kr
CBzHFu7GN1qakcg8XGX+s2W8uI7G+OdERylKyCijUBcjvAZISMpYJ+H0x6x9hLPQgsFe6qYg1hXL
bW4DBTEg0NAXe29zvqr66I3yCCQfpAXz+sjqF7Rg6rpMfo7DWCLJ6uYux31Oq5L0d0/QZnpxIsk5
8kxKxOR5YdvlnOFYQwnAJOssJy9QEI/R2wwgBr608vb2QFnGbrk9+1mvsubD5vMuvrVzRJf/tkcx
ja72noC25M7swt5byUaP9mHq9rLMvRJXufsC2T94V0k/IZkYlh79UEiLOJJ/bhF5tyHcWX5jRKJd
tnbrpyPlZTWmJcXyNLcXOKkLJZ91dOlwecFoSU2/7Bjp26/7Ohdg09O7h/fgkBGEqA29XOnj4KQ2
fvDq+1HAl50/TDD27Ck6gwDI4LRp2N7vJUQvT00j3TRN1w5v1oBg+yoHUc2aBpFfL19Xyw4X6OQR
Ta7imR5UmUPP+W8Cz/9CmQDW5ib+J1k0rBmlUHUUx1sERV7h/hph1qDmSP2a1DVsFXjOemLSNDGN
mPiZRE9L/bFUg8CCubFZP3HcOGhvR2aUL8iy1vwgltJyGLh2t1jfd1xnctxVfu7SJzURnBlzaxyb
Gp63jBzy75iku3wvI8pQ7YH6Sv04DjqMkgdNMpq5n4bZXZgcG6dQ/hRH48ZlBHQh0Art6X+hnJeN
4/Q8OzgcMruebU2GvbcFghihPX+5UCsZ5cb8RckvR7HtF1+SgtJd3ZdzBwDOCPVGq+0mBxZaGIRY
3D7kM/f+akX/qIvOpovDsPil2h/ETFW0rL+WC0CMvlXOMNruTzTIpxT1oqz3vPE8hIvRSGksTKdt
sCVLuf1Kty1kV6/LE55Z2pfCBElCCiZm5NppS5EYRHaV25rI3yH7mqVvdEJDz6OJeatJXYoUat0y
cdWJirB1/hzTTOWFbYKh2szMLOkWfRUZMCc74/1YRNvtQNoKcp0UM9jrU0TT2fs9KgK5lNStDG2y
HDSKI+l4B/mWAyDekGK1VfTt2MchUk1gzxWKugkznK67uS72UkPQoEVfqhgAyM2dDTKG1cVyfRtg
KHQnJyzmMiKhHeSVwwqVyh6/jAx1FBssGRPJPrd484R6SSRqU9ND35eQRabEi1GVg0jnKRpWuPh3
NT3ILjk1tW55iNppelYoUxJuaX3MozXmm0efaOlsx47QDCPtXj7Cl6BxdhePlt/HjzZ86Cq+6aIY
aP1DvqbTiBIFphJL8nMSqbLvnpWXGz69AQ3naTT+aOb1nmYtK/M+bVpZ70Wg5f9NOPwgC582g/P5
SFIgVpAyPS5D1pqPVhaiLRkr3XvpT1mb5FzjmJqGX31nP1+OoBf7GSdg2vDkaw5nFV2Ql0GLT4cN
tBT114lMAE21DYKSxVhXaWKc2NuqXkgd3cGjiYGxrJAxDtZGsPOz1mR0TAkkXONGTjfca2Lkqi3Y
KUH82xyxdOobx/VgHd8dwDTkEFrxrb0WTP12IYAc06OubYnUhU7gdtwvTW/zdCf6ftJG6ls5EA7+
W2gngKMLbtT0hgjIxPttZ+wZ/gQ/l0x9gO0WjjuL054S3VnQ9Bsa4vGHeLZymqU0ckJKH+oGlLbv
gwj3jBnnvUlQ82LopX1wNPDbrCpott/UHbgekDoM3Mg/0aSem+GhcBwXgeTjF1dVtFaAFDYrFj+j
dvKRgguGTfPFuHpA5G1z8Iz59UjjYreZkJBYXIMv7E1tseoh0uwpXqJyKVj3TtBBvFE4MbLazdZF
3U9bk0NWuwmivIGgUmVwu7lKd+9y1H2S1uVDJ5E4IZtaJXk8csh+iyMLPwmrHAVTI3aWdfyT5w1l
x+rEa36gR3PkjwcpJDO93hhR0Ztx2o/52kuTSrWrNOIoctwuujMTiFb6AYgAw9zHg9sS7clrWy0u
L/Fo4B0MI9WQLnHu27RImls3QaFX4ZTVetl/9Q6IJFMfvdkK5HhzEhjsYfa+QciSY+Sw2Sx4C++Z
kV2MwF7sBJAaAqKLpKIgl9fJmk4Gj9wLNf4qrukinjiZ4MWfOZV4AqceNIJHRFNRgs5W0EP6cuzm
sE6akhGTnmBW3qugzZnAb+wRleYhMlZ1jjyT8bs8OTwrGMphrMBNumR77mFjkHoByIJ8jQWGYeZu
Xjv5BOkeLk++hgAEHyYs5XuhjqQT4USZdG2aekhLfdujtDetp2kEcYRgNSKWbO68saFIxf4ncdof
Wg0kY6Uuc/5USxwBmcC8VCozyM0WqD6kQmHvwYxySZXaORPwwppxS2MCcyefUWhxjZnNbv+JnUKf
HUtcL18/Kz+EEPsQWFZHLC+m4kJxQxhxZWIxXqJ0vMFighT7PKpGcD7b9BJF5oRi/8mlGZt/b2bI
sfd7GriUubTuUyGo1LTc4Ops57GLy7o8Hf2DfIBiljJNYfV0jRdeQ/Ow562NtuX2zWIJDSLATyqt
P00zoa++66aSuqK28iCZFyZFwTPGBxyIJLntM7Tbulsv9wgr+MCsfM8rcO1ZaVhf0LADq8RILSe3
7J0ixo4l81pJZodF2ZxS/tIyyQmEXYRoDUdOuH7KnO4CPe0X7LcO6uDnoQuEhtvDleQzbTvv5cGp
PvL1TVkVOGl/rJJ6jTTeVfloKcQC3DgefzJ2BVf3Q4AwZaHOqk004PGca8G+U3+JuS4knOXhjWJl
5D/lKbZLjKHDQURYXqUFGpXM1PgrsN2AGQexM4vHOURYZ5qbuLtXWe0xeAAzmTO+2caRD2BRLjxS
29IZv03wb0kN1tCidz41NGltrBns2Oq6585rBIE7DrTAnao2f1j9qOLCnJr4qj4eDxNiit66U0BL
acM1I+4C9nq3WZINHL+u7LHvUODmf2qkwGi4Mp3pd7T2w0JJq8P1vYbrWoJS+oXDIhjzLQMqfvNt
TcvF8+72IsavIuGAEC9ZYsc/6mLr+V3KXXnrg17SBbrbhcJzNFJyxwoYynNUsA3Lzbg6TZOc8X4O
7O8NYBr694lRnfSmPCUMhtqq28p9QBS1Qp8839tRx2a008pHz61pY8dimGm1Zb/E+wtbPC2LbK9E
w4a+UP6xGwvBLVE4uKy1cdr0/bxmfRk8KDxQpnhFgCO+HEzHgVFMs3QQ8AlF0XQqbALSGaA3Neiu
J5kbfaeB4cz2pxaEefVOVgNdgRnv/Y7N3ImK+oID21h9qWtEJ+mJeGM+qNvaG8fqR3EJIzMri3jA
MdAsy1fOZN8fCxy+4i0KHoqGAwzPoSSm3YZwXolmUoMjU9vcFdDMp/DLQD3CmhwmI+8rC7yWHvy8
A0TW2gp9KjSsRcrygJYjVKKZ1/RsD5uTY1F09GqmyRbQ+ej+qW01BFagRIGZHQIKbaYqbCVSr/SV
eMcHBznvRok9FgM7hDZOVuEWHE9vGyxcps5x09rj/db0wVeYGCZGuq6Sy3EyLcgu/r3EhjICGwWn
8efRIdfwq1bZp9op4HjCz40mlyFGq0uxfum1CrLmux/zyuxT7iiYo6d8HGN//PQPcg06yHVHgSU7
Mo86xGcfjuZEi8cHQcjFnmBFkNxbwj903imik8qx0rwZvLVlIifre5+n6ix4E6Ibc2wz5qgiy0Vt
du424KabJevw2f6KJUdCSYoNx2UvT0Hq0X9N61xWsAvab/z7dAnkBqHP2pBeO0UWb/9DvfSZTqOV
im9Y0vHdZgpTWfqZzUl09lPK3RhxRDtNxvuWMZn2R5AvgpDma1sSCmLulhCyV/ZdirdZ/uCRkrXV
1yhE0t1/ah3cgstHbGLl/x2Z2dG0sZA2n7BanFRWBM8rXrkDogtWxBs6rqfczzR1aRQukaUb99vx
vsYCjg1ENAaOKJGoCC0J2AkdSRmbyKCrD+e5TMCFHg+yWBG7rYTJnUE2NYksUDwvyXi+1WHbWuac
tpBX/4pnGxApSqV5lUwuQMZyga6SLha+wLyjEEzQatY04fnykAn9/CvI4nqaP5fluHXZx2ah5MFV
wvcAg25Nz2jC/MFLStl0zZQqVkMsbfEfuOZwgK7hVgcRXNHLNjlucAjoN7Fq7PJCtSwqCQs9tIf2
xxFiALDZAG6YCQB2HJdRMcsnQxnSPP0jYpfj7HHLOyUh30HbtglkF6nUsrn8yYNgWn2ddJVxCE41
rn/0c/dmS1HgS5vcNQvWpeVp3A/IrqrlLUB2kvzl6FynXST9iHhLhBZ6FI9t3kiNb6pJmhQx4wP8
q/ZIHNjmWSmn/xj0cgwcrcR8j4DbBTvsLnjSunc3MYC7rDrfX2Fot6MLUH9WVjAQHMw4Cz/xaIBm
Kk5Yn/miwb7UTv4ol0U+JWsH2aJFkTQc+75XTOzUUhv5bY/u/vacLlEfmfueqGkvnxQsH3grx30f
i+h4GMfONrqWjne/t8iCBd9195/a+QjCIa4VDaIHJGIe0p8zOD5pjANp2b9NFESye6ZteX7MUV+S
v2o0Gwf3asDM6odlaCy/+Gy6Mp+R3DBtNP8FGkuwZFQ5GshpVd/63u+ab5LL7nBKO0Wu259yhmPQ
BK0GI0BHrEephA2HB6AEguJSykJVCfi1aJRXo2JA1997ae+0jLZ2hi9T4M98CKu6o27VdVQN4eOc
tplAGZXr8hc7U8iXUKeQ2MBAdbT84U6QWH8Xaik35gaLbNTOBFwinSoud8BGRhV30GWKVt14mcqb
X4oxFcjG7QKBbPptkZW7IwgkED3/ODCDeEeEmq6Rg39MU4GpBh0Jevh2ZS1g37+rCVqqdAHAm22F
qz0UzZd1dVJ0WLUONRqLKcdMfVMUOCShIZ7zaH4whSIrp1fzViMklE2Zmz3s6+7tq3jZiaDzDfla
BVRPcLF9jhiBLP811dYJ3p3HIfpP+A+Thu3dUbsg+aMVz8lEhr13//3Efr/t/xL75+MVVAOKcN+B
7aBeIZPTZC11qQP8CLGXYuuOLZ4Lyc3RAgCkIu+K09LmMsLK2/N9/xIb/g8tUyVQxotXQk+GSS/H
1QxCK/can4Vg4pOYmYxilAVdPhYDpTe2WikYh20heIsQ/nyamroGAQjngReVMIVOXU77RqhHRw0O
fzDys690nUl/bxJ+j8w2xJEPNCG7kFZj/0IHHS2K7T9GrCjL6VueV1KgHbzRFFjRK08xcNT6Xtvh
1VMXyhFdcg/8i63oXfW/fDuxPG316jFwS2LEES/zhBBArXnpj2fLJGlntUfpcu+MQ/6SXfH2CnwJ
irMEaNLTa7A92xEPhOueSwYfte3xT3nEZUJ49stEas2xcikCN7yYJP5WswzhvP3BrzagsT1USCjt
gMUdMK6XS18NASNqSLI/mj3L8jvgtPzhaOGOuoXPcCSAUzqGif4r3ou1ty/j+v6FW8GRjraIBzr/
iq0wzs7Ux+VcPDJ9tKOWicdrAMJOSYnYIAwV3FXlZdW//cnOy5FWWq9C6IDaTyuWroB/DWi0UxrD
6Y2sz0mJiwDKS35EsXsKsrbBXWBoOXd/wPWUtsiygw5j0MohzKaVo1xHfhz97DRZBp/97Wu7XqIM
XvAsDFs6xM7eXNMmvH6DBuBH9ucDVjE7uXIYQ4q0fYnOVUyQOrpBpce0POJt/5cgdVkJ/44LilYx
ZBXl4GUFY+1VkERNJoDT333Op1zj7nc8EyiXk/1tjYdWj3cj3m32H+glSDrjuF3l/NGOTD7ESC8x
CAMMHaP7nuHuUySueoehc72UMa/XJlCeqNQY/YqgwzEzQdgP/cd/huL2hdpYpE5AUgFGas9BaigO
GFKF0uRspeEy335l5iWlifatcnlQgc9WhhH1itJEKjAJmrs+Zl1dcDZPbV8H3WM44Uv+jKGVhdcD
JpWM8T1t+yTgMdycenDHMYqmA6i/DL5Zm/xDs7V2/XcTDXH+R2I5TDO5N17vTFAtgpEUnVno1ZKO
eB0HcLxnlD2Iw0CbdHI0lC2e+JG9tyUxXGQZfSGaHmgpBrbTAG++AuNtf8CDgCD2D1/jiOktQ0n8
SSymZG9YwWQQsAqCmhnmuzZoFdZ8uc1A9sZ6CHAS/wec9Qpwp+8xk00pSnXu5HfTCYzZ7TGeoGUg
o5lTvsromT21VhNzB9gJoTvr1kJ1iINeVnKhkiSxT74hl8Wh27j9MHzq2gS22gkUJLGf3357V8JE
vD1GhdhzEHJBshxqz5fh0A+IcDOdwscDJW722yf1oyD+xGFkRwFzoHMR0sXraAoxsLZTsY+Dq91H
UvNslGPM3nJh7m96EOrgPgN33HZJWwrVokXF9nzXtoEXvdeEvO5BMvYPvYPowQQSJKFrwprLyDkA
sN19phhsTPUns/mJW50ZBKI6OmYwj2m5rbJkCIFRTsrRPeQlky8Mpnee73Wm5WGeo9imrgfbkEd9
lWlhQwl8xJr6PJdBsCW/uqYbmvweXoW2vgfk2SSaPsTo8jdFEGPBLlMWUnxiBTdb4ZfF1yWGBxWZ
go+nTXsZ9ZuLWgoe6L5B8Ds1tNvfbwRUVhGTlbiznd++h5f0CPIzmCoeY10eQ2I+qdJV3jCt8Jd8
Wm3YLVtDBzGgj0oXg3EM6Akz/1/ZgW9DRjUu3WRfxrWdq6dGz6SlJjclBo6XhuKRwbd7fo6OQEqx
0HoQndU73Izr90UYM7wyhpZgnLmv8vN8aoW4MTef0yTzCZYlxbf3+z+fX/gQRb/6YS+dt8iZGBL/
+PbDfvX5UMID11zSUSy3zNWdV8WaDGvgYAWxj0bMBDWpqV9MbZWOgfhw3yomg99jKb26AF4zhCfi
ApNcNkfMy4DgAR97SBr0n2DSXSKgvhTZx+EXW4Mga6y/Ep9J06W9/+vbD0Bu8N+nboAUG3mJ8ILA
FV4dajmulIyixitCtiDxPwfB2AfnpPciQB4uurP6s6cYFn5no6rrrIhMkLMghIlEZsiau7rv3LiT
u5U1xgAuXPvxi6+ben1GkSfb7o9meoVYhvvr4HTS1WbfSLkLX15KlzRSmeDfbTZSuPY+RL3tllEZ
IL9zp0pBu45uPZWAnFL0JkvWEINYNgn35HI8djeZloEvuqrCiHj7sV5nVtBjWdiQTOHekf1fFzmR
iZqlVk72MISTezl1VZr7N8gCdDkKiFU+meyf2S+z0ib5MTJEN9lSY0NofOclX4eUgGfNaw7kqigC
r0uRuRjC2B3W7MG/0HnSGDIaoK9kdjsM+PbNv/44IhfdOwYhIcW+su7LUmPoYW7mE7IkPkBZpgTt
1cVEAjvo9v0C11yJZfCMARph3rCTA2MzUHO1nPo+WtqQHPHTQQDOLvOKS1w22zM2o9Jrkzn6qXhI
1oFJutsOfy/dfFHjsDXFmSHpyO4eNGbhQKkHWnkMVJkY1jrYStgBqC5FBMp0MItq/E8Zt6uZ7Ppq
tnEoohuPvyoHwwovg8m4aJUWVjP3UnOQqcjaLbxSmmNJRO+GISxoHaCCFz5+sVO8zDhJO8tPS2mk
D0nc8ePBzpiqq1lakBmMQaBZEVUiOd/z0AqLXHqZE0629NERM4P55aSSmrKgZEck3ZRu9m0RtbT4
bhmjghWU7o23qbJkQG/zK7lQJlsEluyYjeNDjqIA43YDLDk1o9ySqET8MyLVZ54A9AeSFplNNlwd
BRsJVhcVAh3uFUUhJeCPNS69/hx0lo4R8+2sbvU+9CUTOeE9fqsMnO/gjG3PM/ed0SPZ3LPBLDv5
uj+so1g5wnG2zxgfwNnRLKgXt9qeD7QFXFOqO3XBfHZsGHBNcOILB9WujL1miNUZC3O2nTJ3VIKB
CuVh+u0ko8pHL7TWs2h8pBeQ+d88u6Ms0JVONV7WrCRmHEA4NZkZMGbzNxkyvgHdhgLIHxgSZ8yV
mbhAZJxRLcNgUZlwl2Cj6WW5Vo7iAVqjkoFI+AFddW7YVqH3Ccv0OXxIR78ff87QiGAUkP6C2cK7
PbViHKgiEbOjsi/phyIPELu3Wac1QGHLpP8fEJ9S/3ag4eK1p8luBCGPU+ZSn8d1SOhY0/WwYsj0
EDOnG88xAJunusgZyUHOXBDMIc9s86GLK+mrVkAKIS4FDqM6vyG9KR3KwrMGFz9aj7nguwOEP6Au
tTfODxg6GqEl/igLPUlqBgShv3R2O+cJflFjvv0ydyvX5baWM/9VwuJELiPJtsQ8L/yd7Zne+jj+
CZjh6Gea4tP4E/I4ZaPOltVY67Ovt8UafmJ6T/RmzKalbZwzMt9DZ8w2py/u+r0PfHQIUBcQ/iUj
RZduU5BKpemDV7NYqZU9h7SwyWq6OT59x+18kAGIhsQC1MpCr5ue/CAf8BU4EHYir2At3R4FjgQu
xC09/bUMtJM97ct69Ba2bH7ZuJMNxh7fbVOgsD2dBluW4U5WiCz6HR8bS1li4rwze/ZSPWcolIW5
czozpTJjw8VE1wJt5jYy9AiYqpP+xTHR5WX5HHcnuy3NCIRbJHHCoGgXTV/83I1niF4Hn7NaEg7b
4073JRasHmNgdkEvm9HMxd3QftnR1H2r5wFmx79OppvcU7iHrqP35xpTSfi7MPmHC4/VvsxbHo/p
0AzoskLGRHKOKj5775oA9YJLHMB9EdhE4oO6qmEPg+IjZxPbz8tAdkHv7FA9iON2+N6Uyk9OtWum
Egh/b3LsHSovWATqHOet4AWC1sgT2hbmLGAn8GTC+G7vom3Krmk36H1oqmxH4SuFNDD4eaEJtj8O
oZ9hprNr7jp4TgT49bJMfaB22BaJI02W1kkMOtxp7W3ozeyBMq2igCBaLrVhM+Z1YuNoXoUW0hs4
iWlYKu2+2eb97126HZ27rsEvaITxdm+ibI2wtmRk2rFZBTuHaX81/6ztS9TreQoEeR9uPI9sj5QM
anB5TtAJHYlDVk6BbEik57W37w9SwU6R0VUn1U+8SGd4Gr3L4bZDR0ev3b3UgEd42EHGMXNkC2qk
Iniv3k4N6cB+WZdV20dFEd82Tco7DVsL0UZIbxTx421ldTIT49CE53nvQZxZaE2WjtKBlJDJXsv/
M3t56b7/92K7DADN69az76cql593d+AC2Th5ANWeUcaFzdo6XpBtLwJ6qK1ItvRb1q8ZXKHjmNP+
QE4zB5ucawf2k9fDBS7fcfV1c2VpTDqmAfTokmbQrMp3iaJhjyuNU8DkO4/SgbZOcBKNXcNyGKTX
SZ5OQ++3JhoFqy8UDDbShP1fzg7gL/un77kbfCIpHA4APydVYh3lBFRuLhorYiQzqUIo8vfpHCpO
HFEzK1jtz613abU1QxP83jFdlfwa01zGtAmYxPqryLzgmLQuiklO9aMp2dCz4EA8IO1Zx6STIucA
fSMbRRlgUhMr9hi/CunQWYyBMYgHUBfFYZUjGOnBAaxv9U5h7zUSYIBNzSznCZixLgKsMMooru48
AMCxP422jRjPadiJ6/uyDXcdgiMTOI57BJOIAPdpq0aYgOjEbRU+Lm3NdDkt09K1tjP22PJ+eUNc
+BGQj8TxWOiAAYLZ5+v/o+zMmttIsiz9V8ryPWpiX9o66wEIAAS4iSLFlPQSRkrK2Pc9fv18DnfV
VGrMsmfM2qxaSgoEAhHu1+895ztCx6Pms1XHxv2kToiFU65idixlSYEG1AA7VoMPykTJcq1xR1lU
KY0XFh0hNwrmWCyZeA7FHcPEjOfOqUyHQguGn1hnrWwYuWGQxiTL88D8eajDVJp2OolnikxOcwSH
GAw+wWNYcZmESnuCCExUlbZ6RepDXpEdXfRGy2QQcj+lDWvaiVOHL1U8OlsB76pnRs2TL/cjApER
amloghnAyNVJFk+dLA9Rh4jVQk1+YzlnB92E9kVOftXtuaVXjWM7C8SCLEhlo6qXlS26Yxd63pQY
pYmqDkUSV5JFnr7XOSv5XAgvNF9QgeTdTFyuOI1n8pnLhMC5FdHwFtrOrkc75p39oWrr9JjqkWu/
l/LLrl205q9DBhUBkkGCxvDJcnUxcLemOO6nlyieKofEsKvhHwijkINxBBCCA6no0bJrk96RI2k6
NGWBkJBragIZsamm92oGv/ZOMaGdi/B/Jfuxt8XER5ldMqlBMygv+P7bviBC9gP0YQvfe5kySkDx
lqOoZbJ7Xa3VM4ZsfuvG0PfTrXDPqlmhxfOQG/sYMEVCLmY2XTtZ7JI5KS8Ti9G8X3UGuUzppajR
KhzuV/F76HbsvDUuioF16iocUNVrvmjiXjTYkrlz1EVWFkR2aPyweyE3S5aHXkqIMKRWg3/gELLU
TWiDA+6zL39/nvy1RwH8ELwnkxSQiPBsfm00bo671GlcFZeShOr8HiG2rOc3MS9e5SRL2Uz+v34x
TiGO8LRnaPs7DK9+bcUVuTW0fr0R6lIkrf++clLwEPk3EFggUbQapG0Q3JWQ7/z9L/51GEKLnwOt
bzM3Y+ph/18qWE3zgWGWVXIDzrrx7TON1cGNLwGMGSTcSBxGzz9tpt0Z6Gi2MemLam+nqwXNxmVP
7cy7/Lq0DDrkkfwRReA4Nx/+/k3+OsllfOv7NLEJXA74f2kh/bV3taJ28bxmsk5KLCjliIvCxXWZ
aPnq/tIU2hHsTJN4GRFVvufDR54a6MZ1AeQt3ZllRyu/q1OR2YxoDq3xruQ2sOBESk5fm5Qi05qb
SyMpbgQKvYAYolIl07UE50IfVz4tznUq8Pcf07i2P/+jR8bs3HBxzhs6fFLsjL+2T3SkPdybk3kc
nGTTfEqnuLJh5gWB0YKxG0AatJCmUmp/gjuCJSLQKvCT+tGUHDnXouLm/Oh1hvZujCwqgKmuAxWF
xVN6bPqbSHB3pYcOPAl1OCDasE9g4Hf3HbPsVQf5nyQ2wSyDLnwf1VyMHkwQaDec7OZxSEAUcnJZ
WQhl6xr5lBic21MzYTAMcDCYbO5ij3hXXKC6aKpW26Ox24zp1IDUIVMpyXqHLA7KwLw80fTtzTcA
o2gXDqtTWt5rvkUOJlvP1sY+P5AojiL4tjUj6urTNsI4eECNtUJupoBqiDWrnDyts1OxBlV0b4hT
N7pbJ9DmLkSg0wTrw9r1vtVgh05F18DR/C1GRjsBPF3Peo/3jaTOOUq1/KBqLafv/UX7Y13BB9X7
3uogs+5qjMbaiz3rugO2sA66tTjm8G9M75T6TsFaP6+YATBab8NawAWf+p6xwFVjUMqJSoTTyfsG
bifJTjFHkJamXV5hzgu7dpi57TYJ4lTTtBmNMymNprbyDIfT0nvkdg7WykmeHPkO1ee5BFs0di/o
hjasUXoLvTt9QnuVpS20pNrTCQbmgJ2/jcky6+9Uv6Z/HpvOMOJ9vkQFyZcNkgcmZ4reKQ9NqZ+M
fCFdHo1rTtxYI/BJ0qugkKaqFtD4SikT5Llt2mphcB7yRlTTE0YgIPiNNjvkDJtUeNN3+SDFWcW8
L/HcGZuBu0I9I2vaqicwdpmvZa//wyMGBuKvfWh6wDSBWdrBUNtIBn4djGHZq9ARNAQe1ElqkRHQ
BHGdvRjIKuFishJGNyKf22G6WdRVEXQN3A4z8m7mAhRquBhLSj9swN0YNuCR7uZ5aOjNjUb8UhQj
WJzALuP53vTKvt8ni+1edK7ByMPMfhnnF8Su9PFyokGGXg/Hjv+WnEoz1+rHLAerc9EaqFenEVtE
GiZ1Or1Ffb5mR8tJZ1xwptF9BIOQ1oe2GUhG6zbfWfEGuOZ8dtFwFsfaishQaKOYqLJ0WBCkhsaQ
L8ZtEFTNg+at3rTTcfuQT1gmpPtxGtx2VeI3Id2ZOrjEDo4amDqVdwc0oAoOM2pi8tJYCZ6LajTu
x84mKcjZLPOr4QbppVicnli4kXCtriRlsBtS43UpSVDMh+7NTZL2VTPM/KGwtcXYbYONCITUR7pG
5ORZCWDSO9pVzMLDxbE3Igszqyt7/Q4PjvY9mGLrBN+wDFfMEAd0zfGeJAT/hs8qUlET1qCa/seL
C1Rl1yMAAdQVbHfDFhFqFBTe+kkv7O3IVN+u95NR9I9T2jbEhzTdfYzv5pivg/Nx8DXrFAXk69ZZ
I0iGNA9uGeZVJ52TQ2jQuxVoGe8e8lB80wA0fdEbx/mymn7yKeqH7mllOn8Xgx87F31HaCUqRJsk
wdqgXpq3g7tkNqqnLVvOujWMtzVaqMfa7I3DNnfkqWS2CbZsauIdwq71e+PP+XM72vOH0taHC5Cy
5GH29DJHm5S1JBJ22y2OquAZ6lZxMeLI+eCjjrZ3GTTXHWpx/1ZH/PqpcMbuUwDW7oTihshlp4tu
nG5s2E1ouu1pF2k2TVPfvrEnt3puhrkimhAN/tFaJ+0tNtP6LqgbOh4cGp9RZpvI7DvrNHu1eW9a
sRbO27T9yLuofo/dFDbPGmlhPeXEWG2R8W5AULvx6jW/sVJnfdxMbSDitW9ORjJN52TOsDFF24qe
PCVrMO1q+wOkYp/I1LGs+C1GdNA4u942jb3uMt/vvKNf5NGfKI1fA7ce3w22txM6xWCXA3rA5OWw
Hqa5/mKzAB+0JfcfndjzbqwtrcGT9XwA2sLOi08xj3V+xmcb1n5dvY1l5qQ7nNH1Hbcmx4SgIdPN
IawF8W/AI+Pnxl0MYOZtSW3t0pod7i+OO2eH5eSprlMspPC0XmHMkN29TdlbUuUpwXBmhXremQl+
a4hFDUpQcKiEJwsf6lxU7yyoJSGo/A/RQBFXEACwae1WU2s/r5o3Hh08q+d8bEbWjGTLn0AUDk8z
mw3T+L46jWCudj5t6GcXsaVJREht5Pme2JqEEzL982UitKfsvxjeUD0kFGsHbWbqHEaTpxOmSGvu
gP/zdc7gAS5j/UeymcMZov23qbdeXfr+sL/z5aiNXr7fArM9cvBptLMxtHlwR6+ORMwmKqw95VHz
QEWRBEdGm9GEFsBkS040+jtY1xqW1woN7I5hlf6GgmLZz4FDRIDdaF+0eDA5DnapTaignhbf3a1y
brJEs2/rbW2/YlvTLjlHGh4ue7mPbWu+jGmfofhwnTKEbNF+mdk7bo3VcT+BqWufyqjV7bBK8uHo
rrP7ahp92YVRpHVkODoetH4K4h9aUiYrmshmgO9hAhI7JE6f3reLNQK1iciVa3LHIynNw3Xsf2Zo
7xNC063AAbnCl3EidFOvZ6TpG8GRNRC3w2hmSXqki6F/jJkEkB7klxEfqGYtQcz7ETu+9mTAgPtR
WyvLT5BadzgzMrIozUG/zPDQDr41li/YM+myLZv/Fll1/ClH0tCTfohEZcdVaJ6NIHOOGRFSG2PK
rjjFtZ9+td2xv/G0NXm3e/QDdjR4EFFmTofuRuzMElURjyaW2yOAv/aSmmkVAtmiC2bnUZilTfrd
b5J2T+HrP3V00sDD2fFN4W8LB/p+wFhjxrflNjW3bbo+8Ma/Zb1bfms3o2L4CSWwzi3W7tYaDshz
SZgumNFdcnsIHjAt2Yc1dbqj1c4xiXhz2oSZozl3drO4O6/Rv8LWsW+XfMEDWFjDaQ4MIXnn2Q3T
rik+b7aZwP52atJO8yG4aeype3FhEEFSy/OUWBTN3LMJ1x+rbplu3EDbzjqr2YnkpejG5ndnoTfZ
2sfEnybgfvQ9iyPpLml1IiAlyX5IdT1dQqEo3lIfUkS+GYIZkm6taMRJy1izUail+xTCOFWkGcQp
fi11XJRkCdn1UNgRpWrrZ6FP+qiU7DkLCuc52fb0hzyhcYgvD0DqYYD+VwT7pYjnLX31MM5Sx2Zk
QPAjjmRaUVyJQ6mc523wYoj71JsR49SOJgLzuSUd4vYPgmTKZfrZaNkqpB2U/bjSzkHlVPY31Xtl
dAEKdN+XUG3DdZym7R51TdzddBHjDehUcUPEPU+dWz1k5ThM4y4OnCE7jMD8koPWd1YXalolCIZR
tfo/dJCr0QVkvVFiYsop8TTyDeZjy/i9erLnNso+D05cDw34kr5OPwLzjAyDxmxemPotQ9/FcU/g
D+I23Y0gZYEdzwD0V4JhIs0HedPmBBel0CeTYzRnbFw74BvCDtUvTNzUhDMLCix6o0GlE8qOUXAl
obXb1qwBipe0HH4AHM5HBJIYEpzvPyF0ZuPn9zPz5fiy6i6PmO/VzSnKI4bs9N3yzX2jIPPSw5jN
o3ZC15JXHxSVv9wYjdd8HTGzQTklCRDA+ZxBEi6jl0xG/ydnViGz0ddZHBcWpxStGHwXeI8fZGmc
6ppoo6nxAqp+7KDENLIKPCmEnHJ0BZFduO4hstj8ugdqKbrlszIzycGJNZpbme03X+vX+AThq+F3
ysGitoEQPMv+oBiCwK+6zkqUVhgZktCvcp8LiRjacWEtlSOJRP6dGsco41U9m4JJnuizGAhL5bk8
Ryg7hDS6TtII1hKkRouNU5BoXeszbhVQQdIDo2ZI8t3kls93W0nhsuoeqsnOZIjJGYbRqCrE4uMv
xjnxJmfSzsz6LOLbSCSyhvrE6XvtzMdoqjtCGgPX67JbzsVY0Ui+dB29uWwxERzT3sQI2uBigUPP
Qy4zKypQ7T0Kw0T6pfyasTg2R90Wo4vIQ4FC0zoyNHDgnTmhyIB4nmMJPSnXSN36wo3ZJjPtXjUC
lf06V/e56MpCOJhlwkg+NjkdDAc/BeH4A4B7XDOyjPzKIRA2cUV78aqcFUqExD9zWAc1uqtJDAFL
sM0b4JWTUXfjCmhfdlpb21wWRB+eNplg8a7d40k6fSfT3FBDa3VO+5bkJGoi/HrSAKOayJacw1R1
I2ZQPzW88mv62ZZlWE0DtYzqjZHUlATiC40oWArnLsvthv6f6jp6V5W6stJyshBtQ3dJjCU7lTN+
a2qfKCeSbZ+CheSt2CZ+L2x5FaNA5ty9xgAMb6m4HVuhfnhfJcFw3BiYEPWKDykuBXCmtT+BAhTc
yAH9jJ7s04yTA24zZ/FHwI1Xw52aQyvTn9tOE2eUxQ4SvdkVcNWW1wUuWP+ubJx1kOIKVMqKnq5U
yruY+3btAZ5c9QhBugZrCPlxXb5mLAv6iw7Bt2F1DpKsPGItnaavnNrSt0pQhmfm5YGRf9STYgQ5
vFgdffq+azP7NdnirLhLXeDux47zmPsk15LBZbLPQO3aVx/iEs+B5mAaTXbMb//dSZcPnRozKiPG
JG1x5ZSKK2oWAwuFMjorj/V0VYmT0MQtWTWjmNeDccDThliidIHySN1xx1PrfJ29xQi+1Qml9Hvu
DOKg30npmnpor+YI2QXqI12oOrDci0HQ0GBS/1iudVS+NSaIsnFHQ20hfmu1ASqne7keKRSR1NiA
MBZvBwP7tJ3W0kcRE3mV3XAevHKdmmBG9CEvUZfnTSma9f4acS9wfFw+y8mo0dcxV8qWbPjtiomU
8wO5Y+cIrVi4qsUWu73pXx3yFg0V/nKOdDE1knomuUarbX71GNg0Qb5aP3oH3UaJzZtkgCflXcYZ
JHQucgxkrp4IFCggs5pLGCOudl7kUgaYWDjr1DRczp172UDRwSMiL5ilbr8cevGD43XUERHag6pL
mu3pe4m3aCyreFKbCbrc+KjgO12JYaamM3rVd9L4EZ5BeZvQNhPbT9024sNLFDGJB2L7UZ6NujIX
grWzySwXEk/kQuwiF+BpxyIsZD/o7YUzJp1AcSRhgKqZr0veL4Mcu2XpLMQLFuFb26s7rbDsz8vK
uAsaaE4DuKSer/PM9Q5q6tUuGWaL8+QWYiWgNShqHjlBXZtA+IgqxAB1uzOKOmWlV74ByWH8yVld
IzHXnXDRspHNUmghvzdlglJftjT21cDued22i8Vy486R2J5T6ajwau86ELhOIKEnjKx4JAqaGjh6
DK0Bxe8V7dBdYQ72lk8jSZlp1VvjAWhMXRQX2p9+252MnrQr5tGBuywQK92Sm/8EvSsnjtjw6OZM
l7xMhOtwAi2KxH5EkQBOaJdbRKxmN2ompuTBlt2JeQ66aFGVYtG3kmZfVEUzfOsLox7NZ6uzSzsN
HX1avfloGKtAgOmgIbkycoZeT4HwgvzU0FHAi+l5Qfn45F63HK3oxUYrqQ0xB1BhibzqrJWnkZJY
vCo0QnEBgSOICqC5TsMiZIhcK13SMuXmxZTMxT5tCT8tg0QJ7ZvqrfJwjAHuqJsb9BzA5C41ZF/e
2naVxNmDvgmvc8nguQgnjSNliOyADKYHMjE4moaxlSxeHqpcBOXlCny4FeanDNZRESC7vT7J6jaW
D3SVTIMV3ceptmxoguAd1+3X3kBLdagJg5nWkPG5zadQlY4lv/+01DxreCfx5Hp7XeVqcVzX3Np5
gNSoPLhen3KtdLsTq67yMCsQgPTEpVIBAR5FCLLUBcy7TEjlnLkQAqF67MQTmkWJGKyliye22aa7
UkB7pidcwk7LQOVAouwz9IEwkLhdkitkd7SDGbu1kkmoObSSCTH4FAN35dhT9AcFfNN6uKPYlSTr
VOlyGpwDfM2WrXN0ecpzkFXWQ03RRzheleGMwBTMFsy/i+tyA7eVZ8VIi34hk0CUBnoUM/AbEExy
iSoXIBMBJgPVEbS2Bauxtt9yRF10nFEllsRMXctoJS3E5Ema0HnSrNTrw59EO8Kw+F4MGS/VUrTw
xqRNRu6IU4DxyrnVsF3wDpRp2ulLMaxeyQJiDkmqbG52b3nuXHkDsrSlCdPxBUpFZt2tPTeZume6
hqBi2vxkPvCXQ9RBzz/5QcSM4ZRiz7qawyvKMaoy8dhIEZlf6OIhU9cV9Ld4UhAXiMdwiQbx9Ooz
y4mzC3owHnq4dM1clnu5t9FKF1qLlWbkfPAsfatqZItWBhdV3TPq5AHs/3oA6aFAntWyn0ocphJZ
kishjLbqmLSC8e2NsMJczPxDnkjjuhf6tCFLBq6Z3OTVM00enPzsnImzYyuBe6vhET/DHhdBfTlK
KoBasDXpN+fDC36ASg8rpQhBqXU8KW/wV0usumrGaq/E+nTYZnlFACBXdCQeW7HlqCUbJZJY20cd
hhsSTmkKLzKwJk4ouZIIGuzmhOjKmo1zc62+lTpQayySk26T1GDlO4wQy/gw8kLLWy5Aocg1kn9l
SlmQZL6Y0m//89uUysm468WXr9sL/aYdAnBKqK2HHIH9fhRGVCD0bNUrXbxRc3eET6Pc3Olw3Mh5
jZls0can5aQDHZMyWvk9WIMvvnSpber8WHh4pbo6liW32sgDzk78qkAiGNSfaB+Ir0hptBDPig3a
6J3EJ3KBkFwHtIV8KNoe51R2/IkIlwoOQD7idq2kKT6R8t8OmjoVFLpNjd/3U0Un3/LQLLQAlOBS
yggTwDh8RUrrJSU8pByIW13uA65saNCjvGZ6bZsQLPVWK669vi4CFyEuphCsSHc4OkKx1AbYHLje
sVmLk5gKsZsMT/RR4H0JtsbWAVUAr0p7A4TwNC7iy1hZonmxmg42r6Jg5IoloQ69m4NagjchWfuj
dNuPBI3wmuK4Jt7LtYZR1eIUzIj1QgH1RRg3RHPcI7mRImvOX+haCJQRi/9wrdhk0ya2fDqYe4fu
oEfsAtsN3w2HUcEfUHiDUuO2hapw5XLOiymUPLLYVVs32ZxUmbb0b7UJ+VGUYVJYipac6r6lq8EN
Qwgxx2epQ1QQFVlF9Vd1cCkr/dhuhBQykytFno1TQ2+U8ibSLoaM8QJ8x/lHKWPUvsCo7dotk/e6
unZaYi1ibbu2W9QTJ2vNBUkIn0PhGpQaBMWHkK7K8inCW92+IzPnPXssZOLrle0uPW2ubTLJAVE5
AHqTTxUFXt5rWw9wNBnzB1A1+jbvW30JiEG+HmfqrBOCNVlqM1MQshvlfLM2v1kFlksHQYT0V+ym
WLpFGWsgbxc7k+zPOVYmauI8MrjNpUaRjXwVXOeYTKZXxdlQVAt0oWJ9l0cBX67y6lLjoxDbeUIX
i2/dc69ifm+JEnO592knuvbelQmWhkkt74QKkqMUkUoiqhYgog5EXSL7X/IApC0IB+7JuDEcesSj
Nde+2kTK3hRO5J9Uiv8MW0C0dn3opCgRnZG4RL2VY8CsmO8hW60OYMSFhfunT1cKiTiLiVpfHfCF
K5of+anzkXpEHlNOifJ2UC1M4hxXMFLEBOBhLa+aN9VyaeJs8EyiCRb9mLia2A+Vfk/eyBImTZDb
wMUDwCS+E+kGpE50kMxbWt8ryFKH47q/L1m+azwoU7k+Fi1kd38nFatb1wnxrLL7qN1R5sGogAQF
bUtbjinGAR3j1k0XoympVY643bqJRBwtFrJPte55cy00hopU1UpE2U9d67VGi/Fb8pSrfkrNoU6U
ld0kHlV1VLLcWZQNtQyCUYuVwlkpr0MlK7fa8QURLEHcQkFl6oPgX5DLZfk9Gyn+suaEZEG8I1hh
wl5gOH4yLJBUopwek3q3fZDixX5Uclkmy+IDxe666N0Jtr9vrCE9OsHVLpAS8VxKVa8rDv9cPgnY
InaLu47eGF+1BbWPT8VDLDI3pLhetgWUWlM+RF5G659DaWuLMqPTXQH4wWMvXtUrK8Y7oZI5ty1L
GRt1fzXZKN8a/dKNj+tsnbgVVGEySVTMJispRLhCRCzwIOI1dX/kH/SyrFH2CyLNaeWE0ZDBLN5L
W0i0Qd4yb2Zn8Cgd1VlSacplfWBcj/jjiJwwPiStYQ/5M8udKMxhLosL7uu2+EqNlcEIzVBCRP0I
lYeHS1at40mBOYcfHLDu0ZWQ6ALl7bZtUUQ3OSl09Q65m1jclQxdPRReDMfvPaCny9OnBM+RBGv0
UhraVcnq8WTmVk+/XDUgJEVL6cuDpY/HQ+kPeP6YO11LUdVyVqp7Yc7lK0xk1edLcs0sm4eVFF0q
gsCMe8HW9/Vc9ev0qiU0eTlR+pVhLJfNINaFsAm3LMbtvkH2vzgP2MVAz4le6RY1RfJj6XRqqKOX
V2b2cchR17inxHQnx8fiZMQjMUMeSOWdQxd5HPeZO6ztj9hs6mkJcTBu+QNHbaMI3YaI4fGPHlyJ
7Ycmhhdwss62Wd6hiWgOnbbJa9xQdKOM+z4D63U7tYiiklNQcBL/sCbTaJ2rtaqL14rb6E9HY6z7
WrhjMB1h7W7MNbNydWnHI5261HM7ftabtqsfcMVF5SmaeH+oqCwU3TXPHcQv5wAEwT7R80vGD0vH
vXUszWjVT02tz9utCRUmzOvMRFFfmx51Qczyi9zEDup1N+DyHkN9XtB/WX0yXzpncms6NZzvjLtq
g6iBwavJ3CNwmwD6j7nN9a2fFpveHe0+GAaGJT75Z+nRLmaNLKa01sZ7zcuXYt2jzUXRv0sZAS7a
zqmiObfIOdMry2Naq8EI3I9bN69InfysnwglQ1hmL/s6Jekn26XkSqHfTlgf3FDnMbAw1Nu6cxch
MzbrnZbkkxdcIEWlg7uzJkNftnBiZjU/FrVbdm+1U6FqCabEmW9xkY71EZCvWZFEV+g3KTgKyM64
XR4bonSbc0vH074Pir7Wbp0aDuY3n0W5+dborpvRA9XwqH8tN/RO+SEZl8medj0y84bOMLSDd7eY
mTkBIP8DGwrjq52jkFtXdTO3iJDUO2zcyUCv0d3S3Tx6Vv3V2SivhMVtodumQnNk49Az4li7Qxlj
uh8QyXBldp0drLVFPkXOLArUP0OodC0d+yYWtNN1V+Imhd4gl2UNEQvrqhJ/q0JZlvjShZBi3Zj+
8Om0cziQJVIdC0vgSeJnTBmtJLnsUk294F7P76WcWL5IJueXrH4Tm7N8FcPYPD4TmUpMddQsIyut
2ecJ4zmI1lCKlNWGI1ueckQaQX66rs3wtbhZPZT0+n6saWWj/wd9QlCMuW3Op2hqO91/XOyt0vxD
PhgML9LUE0ekzUDp96MnJapGRnwtRP99ZhPF0WK0rG493ov6ZWj8qHpPh9yNvs8kxGOQ1Ce9fBqK
wYYr0Qtvo/y0q+o7Xf9KquvTdU7pMDuFPpgMg/ri1WMnWw813cXRB/OoxYsVgqUV/YlcMnLSa1US
8yFNNBxkU6fVnTNmjX9alwFpZqSbJO49tsYYF/h8mUaThjM6HCd64omNuaekwH376FpVtH0eKTzI
JHMRUk57nGH0Cw7WkOMMeTMLMzO0U90XKXS4j17Py3vtDVIfI5huk25k+dPwUq5JHQDDTtOY0Mp9
20zQqZdSd5rD2LVdu0M0ZWpY2YgjfWiWoEX8tM5xRgng+PkR8FV3dIY5KU7BsCJPggfgBQjXE/M5
17VWf+hxWIWT0y6MjIriS4559RV4d35Tm/74jc1naEJv09dDFDgR3p014ZcWXjLc0kSEeN9Nzfxj
SunB3XCuqz8mdDEfymyyLn42TYdxDngQB/rL9veG9OIq7Amm7E7JVCzfOhtJ2c7fzDndz/3YvLdx
A59lRQMU4ur2njvMyrdwUO07IB5WtdvmLFmPplO2D66zZO/IxdtHVreCbzmzEwCKpfUpaTrtxotY
53GMrtONWRgzXmwO2fpXZNGsakVTD39Qy8eXni+/6HZRPVpeGKP1PJt0v7/jvFguwFgTVB9dgF+F
EQQXL296850RRO7cmxzzKuDfc2bsEwba7a7rUjrkhju5p9ij0tuljLXcs+NsaY7JxY8zxGBm/75V
JQqkGJIHtDTmd+goCiAkq4kRy8z09p7oBKbFlVeYeZhxQGJu19Znr0ytMDOs+S6LYuOzr9feV6hD
6bc0yccLykfrcV4M7rLAjY5BY+rolwr7Ys597u8H+vbLztSj7gJqo/7C3sbOMGFa+qIZdnVMYp47
jnqfRpT3nyPOQ6RRz9mHSg/K42AOwclx9OVoQd3/apZm8hqljrt3gjw9ztoWfUwytDvebBZMYkdz
2YN0aR8q22JJTbVkClHYle3JKr30+1JrxnPv98lyyCe9+4b2dfFClI00AO1Em5pdk8esLBEUy33b
4YMkewl2VqHlzYM/LF1/0EezLMMpqCyEpno6nbCJz29ZwFksrOJe35t2NCEMWezbDDDzvcMef7vF
I7rBZHWejaotjmMWERwPqf8M7i5GEznMc3RGuznGB9al+tkf1/gO2GvvHxoquKc5TufvZjPEnN4m
n4m8lTV9F/JBrGdLpJ5+0BdiiZhEZ76+byAi3/NrMa3G0XZsp6H8Vmggpl8yfyLxm39x9MV84M+U
PfOt0vQqutG1yR0/BStiJufenxcPRyHH7y1wXxyfb2jJ9+JH0vgEQB1BL4J1BqiYnLQxMUf6NXVk
WIdtpRWMz3Iol0f8UPlwb85YSM7IcxrjTB8tN97XlRyCbO8Hs++8xvgssnHnGTxtrC0mLeMhXIjP
Lh913SyhJaEYBdlfhvmqucFmYQEkQi97TAkEQEk0cKKhHrwA/2F/L7p1DssqGr37Rc90JtG1rut3
8xoz2q0mfKwnc023DzXoEW+n507/Ic0CPO7EGJhJ0CFQRJK2y3QG7DcrdrqaLAlmRSFZJwOGmTFu
9TO3QWF9yMbC2f7HOMO/6oQhqkDpsGgveIhUiLz+hY4ChGQ1HJRcN9bVsqgOiAM7nIoD/V/flv+K
f9QfpMC//9d/8+dvdUNfKE6GX/74r5e65P/+W/ybf//MX//Fv+7Tb13do0z42586/agf3sof/a8/
9JdX5rerdxe+DW9/+cOhGtJhfRp/dOvHH6QiDNd3wecQP/n/+h//8eP6Ki9r8+P3374ReT2IV4vT
uvpN/afz999/I6TwP9Tb4vXVfxQf4PffPs5v1XdQQfK1/v0Pfrz1w++/Wfo/fSLdQWE5OEMMoGK/
/QOtIP/F9P9JTJxFJAvZhwBfhJemqrsh+f03zfinbvMXAHss/gX54dA0+hq7Av/N/Cc/7WGXMF0X
eJ1D3PXPj/6Xr/D/fKX/qMbyQ51WQ//7b2yWf71/XN8Tbp4rJcLUea5+uX/qKYl4uLxnGkew09Og
8Hc62RDntpm7V9McQMwHQC4T16+fqm3172fDWd51EJz7KYusEBVMThiF1T90OLm+mHRLnlc4hy9O
TQj0OPfr2SmK7HVbjReAWtsnY8ZWvSR9/ISUf7tlTuYckhWaDyV3vB7dlj9XWT6crdFGXjcNxZ2V
Jv6lJM5O3w1FasXHjGmZTl6vEx3aZJg+534rNMVJ0ngwPD3nq1MayxjCODbdPQK0/tHsav82a53O
3UUECl9cNnrSp1p38NCeIpQGLY0Pdo8lFE2wjXwjXGMtveFk3ORQSi1ON85gN0+lVcEiH8Dov/a4
90jWpK/2VM65h2hmoIMT2c6+ZWX7YDcrTAHbmGFrO83ZXVINH2o1GOBedfbbKovDoTEuPcC2U2Sl
D7ab6GSxGyFRaMuH2fscWOOHAUXZmmnLzm3bP1vrq5No81M8zxfU7+8doHur6g9ReQux8zJPwyev
1PfoxLoD6zFH+e5ZT6LvmKSmC5vT5wYlA16KyXzEFrMn2YOTgtV75Ci676a++Hc9yBAu1aOf2M9U
Zw2Oo/GYtPN6QNcev2eZU4RJ439zzAzJl+Mtb3o5fIfyke+bMjC+LE7/JW2DM4fRS9nFsAniqPg4
GwAlqNnq72SuP7tV9yd5qp98w36OHB1biwHZtTv2kZ8Le3N3bM3eJlnEotqyU156I5znSFHb0GCN
zAOojI8cnV862gp3mTm/Ofi+Y9Sl9KVXruk4hnOXb5S7tmXeWmOGYKVOX/psppy3TCd2Gf3p5iGa
O/3Peub7MjX2Jg/jioasSXj/Kd7oeZ4cDdXuBDeaqPJXhG2krnsuqJBuR+D2VHDQ/q6l4zNupDCu
vrTOMDo4DXt7RyYOOoXV700MEJRlC1k+IFeSztsAmHWRv3M0i6DflPhThu2aOaKpacsJRWrWv2m6
V33opxgqojXGZwcLew5mwUDPOywVpRpZlmnSl69azEnbpAjhdDgwWB8f0I7yJy/44GUtMeprfzPb
/R8gwg6dVX605jUsY/NZdOjbYrXDwWyeOBrQIlx6oEJB3t+O1mLtCzv9AgUE1pFD4mKdlDtwgpe+
4PMg8b6r8GLdNGN6x8io3GEhWvcAVe/Q3fu7nrHY0a5oifZO/1DmnX7ZLIq63KTegQvLkHjSyEeg
SkfBtHl0hBoPa0nPKSXvTSby0R3bNxESZXHHRARFVtWR0KXhw/C0KgiTckRkX8fPZZL6dD8W80Uj
F+YJsBHpZTmX0nL99Rh4c5HsgmH8zpHljzLtzlrx57Dmxgsq4Za8Yld7JXm9PxttcJM07R9NZZvH
gopy/7/ZO6/dupVsXb9Ko+9pVDHz8pCcSTk73BCWbDPnzKc/H22vXtK0W9o+wAb2Pmj01WpJ5pxk
sWqM8adJk/s0t/zetPvdSJKSJ5KRyQhDQG8wm9EPoG64RFzk3tKJFmcIuze9RUOeQFjpVhaj3KFz
tx4l8pZtH42DhzmG+pHscsjWxT6gfiJ0K9kTKfcY5ul1GY26awrTjxI/icrulmQxxyM2YXBnsUbz
5kGy6/XQs9vkKeDW+W0OsFwFxlM0pIe5Tv0sih5Iv37S5z59TIt2j8EJVf6Ib2bde8FKqyBBF82U
cRnr/QUT9xtFaRk3KANTFL3fT7b4IBpeR+GU+zjt3ZIGro3HyU8Hxi5Fk+2LIjAusOaprvg6QMHl
El/kBqyRRCbBXsE/eFPa2knYzeHGDMa9FUprT3jOgzAXv+xU9aMTq5RRuhUFd12x0NDkMtrmseq4
tEWU+F0Q3mdB9j6p9V0nItpd8yPC0NwdJTGR+0qNtWDDZqu/jzg/rzSt0u4r4ggJCwwfZazy7uqk
y6wzr6xmmFYu1rDT49DwIBDoT+NQ+2w9NmrizlAOpAPA7KA8PNVo03uMNLv8VJd991hOJmkck2oY
T4WqFLpvBfqo+TI24HTYqSB6fqlR0cl4uCihP9rnalnK+56hqTfp0At29LwXGbmeFzmoT+SamGIy
T5Od1zWN9Nm5nW2ozM2B7C58qDAOtN2a3GO3dNrsoinGaDuu0hclHTNeTDRYWKPH7jQ4zJ2NON4v
qTEzvNet91UYbvQ8v4BET0hDuKvyfTkNGf4JSYGgBLcAd2ALNNtwQE027rXM/KY4ZX1KeyT8EJ9t
Rk9wDbdM1pS93Y0kbok02Fp8lxbfqtMmr+VVixIiNEduAd9hmMyHbgJ6cqe4ullaQ7hB+3lYkniL
ftG6V/o52E5oy/xOdMzdARr3id4GGzgZ5kMo0vKzwgTrjklZvJnwVjuHKJ08KPEYHea0UHa6Focn
Y1JGJxg4KBcKZfq1EtvVx5ghtYLr3zJzes52cEj1XOXA7sybrlGKszwWxUMny+IR3uRyG09a4Avi
y/xCDwTRK3Zw5diC0WshgkMr5+Xpe/H3R1Xyf60Evqy+Frdd8/Vrd/65+l9QB9NfvFYHX8T91+dV
8Pdf/1EFK9J03hF+apNFRMFrEUT4Vxn8/Ue43KJmt3Hz5I8oUP9VB9vv8OcG9nSYLqyaYwTVf9XB
0nkHJrgKJAU2ibpF2ukf1MHH9nsY7/HJoEmigiIcUzPWMvmZIzlosBVmYFD3QmEm7w6RIJtt0rST
DB4cXjKLVV90cVCo+D2xQN1+MBO2RJV93jE5TOd4SmqEFkt4NjYOCRjqkI9fZjBJrLiT6j7Cwgnp
jl2151UrosdlyX+Giv9n5f1TXd0Q/5UH+UsHhv7lc9y8WHzf/+Ln4jPtd7iy2hbkdkIp8S3gH/vR
gyn8iBW0JmNSCL5cfFJ9x2/iBy1UG8cDtGz/Wnv8SKiM8+jOGL+tPgh/svS0IxtlVhwuBA5rXNec
9WKrM+SzpVfOTNFmO0enm3fyfWRmeG50+mpjkDTMrFOY/ETQLJ7TZPWDg13qLc5l7F2xaZ8alOiu
LpYPwaj3XlOndu8J2QZPZSskKZR4ahAPkknOTxiz23ZQRg/Tu36zFKJ7IrPFvCf6BfnbCDHsY5oV
9nmY6+ZXJYbTDdpp14cJPgc0ydQ2z0fYutvZhgHEyDPacmNINxjx/vpotXK5ffYMf7aqz1vT390W
sAIUaxLDCTwfXt6WJguB4gJV+i1kb4KktNLPiqHaGHBu/CksygPKzWaTK0a++2/bwoevWC41X//B
Dt7+Y9szCOiYHvwv2My52//+hfo/xZeyaV7MNPj9H6+TfIexpPZ8qPHX2yR5l3iZGAFbgDcaHpv/
2sl19Z3JGwg0Q4od3q6rmv3nRs6P2G7Z4tfpiGrDWv6Tl+m7r+Xf1hRM43AjX0dilolbMG/p0TgD
ix4Ff8EUY42gFI8osawrfSond0bY6C0CVX/bEOqF3NC+H6ys2wd9rdwHdXVWayIEVlU2AA9I2uCQ
5/NwaUFec/Vhih8mZv9ebOj2JkQjhc+dU3jkFTzlovm0hNkAx3e+Bh1mvIv2ajPh3e8tapkeMvJo
PIEjqzuEevOpkfGnerI/VuOS+OSpn85TcC/MSINdOke7oG5OpZ0DkUzFfWXK/gIQ4WvAsAI3SzTk
yOQFssj39QxagaDDOlHVsttpajdvZC6tDRnjtkteIq+3Im74KHhU4n/Da9qQHsG2UpArRjM5q5ch
8o4tUj5OsnZZGMXHtYcGlfk3YKqfjt1p10hlO4d9AQ3PRJ0+NiGJpdqXUl8CPwZmdVNev96Ohrsk
q260sPoSpMp7fSB61G1j4xtS+hN7iqM7tDL6PrXGvVOq2V5JnZqBQbWcYOlXnP75+/v/8aDy85cc
sWvcwnR46jjL/h48wjbXkBy+WqbdxE9RXhZf/vHE/PT3f/zz3LSsd6jVVAc/5u9n47OijR8R4cC5
qFKdcQauNtE/izZt/ZGKkbuu8SqyEWDw/PNV50c4eWNGa7ODsBngefFHJduRrS7WMyoqXommxBSW
jh3NyxOiNO2lQCg97GGRfcahcaPm2vvGsb2F7i9uPykhjpAy3sXDOeZVJ6JvT2KT+MdOO8uT3ep/
Hp7Qdw/eaKSJP8TlDVBvCbtleURre21qOYnRpQXQGDNc4j+JAto4ebXRkjVc7bFbTfAg8Cr5dq43
oo39UBTCR7yyIboHLXJMxOQGp3l8K61t2d/Aqv3odPrOVM/FpHws6sKbi1PYwLtKvxHrpE+0ykVV
G5fkG7WbJcHIK3TGh6IoMNptNlN1iRbvqx3KQ5JNW5XxlzuFiY9knplU8hBgC1FBgMrQGQdx4I3J
RRXEpieC0Z9weQnb1bsx9EXb4+UndmkuD/MQb7Pgk+yCfWQjSnZiKtr+cqxbUETlemo+gzL6bRpZ
XjIufr/k102EmwwG0zgATl/QaNwMzk1vOehrVecwONHkJXll7KNJQV+7MZXhwSzFsp97w227cMfA
a3a0K0sM9iGY4wfcq2714qOdFfsUL4Sy7k+iqvRVfbptgmgDpLca+qPk7WDSK8YXox5o5uUukq0P
mAw7pMGcwUZQnDSZXxcmNOXYfmrNECa9chqU5eXUAtHMlfCKDKffIHKkm2blJWyi0tOU9DzNuwg6
QHevGcFJA1inhemmJaQ5HHJ/aRaPXM0bZzyvdGUbRnrqM1a3/Rrtqk/83r3ssp2JZGjXp7NH5PMX
ZKyjn+LF0WqYroR9t0n682mK9zokfLPuga369Dw0dJaS7fiscsFkBwtbUErFZkAGliTS5nPTpFcq
DDVXWIHHcNDqus9C3oCiberwviW4KdQdr4i+aBaMsyTdoZXbZwI+DghzEJhnXaF5SMwPkDquLadE
xsXksuj9ImFKaOYsDaVw00TZ6j0DV7XcdMqAMzXD9yD7GqfaAM5r3zEMrA9/vkf/19rk3+/k/xNx
otUn698XVbdl/jmLXxRV6voXP3Zbg+pJQssjn4MNF1ItFdKPJkUX72gOpEX/wnYMMM6W/3OvlZIf
4QWHngd3dcTaf++1YEgmxHKEB2QYqAZcyT/qj9ey6VlZRRKCJeEASrpwQh3wbni51ZqlM7aASCqy
3rl5jEetdZOeNE332R35Tc3P1//1MnRD5IJZzhop8/Iyapy0QYB5AgP4pD1T7DY8NGMnfeymq02E
JdAbPYaqv8zsWM3+HWft96W6niX69+bsWfMVwIcZg0aBXOQQGEnoZTsvk3BFkWuxGxFs36FoFryx
NDpIQRLXxl8aPwoTmXPq4RZR1pFX5GZ33ehFbp/oaMCcra7DsLd3RPoSzuF1GHwyLR06COqUkHEy
doS8Qp/uYh8nW00E/mTNAa8qhjgN9mQjTPqh2eFPlOgZCoxehyjRaD0yXteqjNgaTxtSTcYnKath
IEeTI3LEp2UtvwdvENo0EKYHIc9aPLy5QbY+NoTkxeSexFgVWB5zP7j6TBUzhyNmpa40EnuI2M6d
/US2+JSsJl9a8MGYxw7b9BrjBs2bWqmJPWUJv+c12EKFqEhqhD1uNyyWk7v4mJZBDJWHmbzwDYsU
KebLQWJCXytLSHwr9jFlDFDFaFEYL7B7fNFoZqFuoonEl8KF221MaH6h+cJmV7ChT+BUN+xOKLhU
TlTdzpTm2m6gBJ3k/aAQopLyxQNY3WWTn+aGzN7reVabhzCB77FJqkXiw5gb0N8+taHI2wPgKj03
ftWc7t/mpGvuZN4V6gHOcxy79bSojT/XWiTxaZMj+2ud2+qdLtsKj5kiLBh3W8gFv5RhgsGdKRRL
7LjnCoJsqdvNtkJdFT2N0Cm1rxyTekkdQFzs5DGP1fLTrtak4mNLxWtNkKo+2I8pXIJ0W8WYjW91
lZBMdmmV0EickBbS3C5ifYQd21hpEJxO+jTkN4SNK+WJiT99k7q5GKoCA6ewVgBLp6Lvb4lNFuZ5
VsFUv5kTRAt+qmSpwBVPjNppiQY29VoDDSFE6VRloLUsCI3g17aaueDqMw46DhyGiMtt3DqBeWpi
02FeTmFU9RJkpqjKUyUpHbxaSDfougPYlGjAhLO8JFyRiXzVbPQwHnIk04laRQnz+Mwqt2EztctH
Z9BUDPiaVO/FTZ7iUspYHAHReZ3z2K60sladiybsKsVVSjvNb5UYCsqFAf1Y3um4muZ4zNmFclCC
Jd/PiF2w1agcL8JCLNwUAxP/H6LY4iIe7Dw+H+I5pA6D0QIzk8F0WJ/TjY2rWVEjnBo3B7h32Y6M
nGo+YACumSewdheM+BCs224PDVf6cL7gcbpGuCxR5i81ieRyh+o+tvaVrMzmo1O3Legs2sFM81F8
FcNtA60HGAruWglpJeqz9FOJwrw7RTOa2vdJyLyU3WeRQRf4vSZqhjHzGh/Ze1Gv5/VyMw6AqgvV
Vo+/wnCLQFZpqtvZ6bTYuWDPKpvAA+YJs/46ULCo7U/rypob+3HparjGh0KNguaur0pdmW9hD+uV
O8RQo3yzxCQQCdhgwfUiplpExEA7Td1urMRMSEK1UKpV7hghrMWSrBqpgPHKls4lhIJ4UF28xFIH
d6rcsRC0pJhSkDKsVeF2aYix21ltZ4lLx0qU5GRRCkXZaG1nB35jG4GyJ9I+q/0mUeKZuyN6EHI2
DnmvpEptEAEYWzhb2sAuJ2lXEYsSijL1CUJD02UpwE1AlLo62/itEZRMq71UhaPvSy0h1dnVmnaC
JbXQLjfJx1AZ5sY5BVIbwuzaKWxoWueUdkGkhO4IObD3Xj/HXh6XnCprtiWHuLXOFk0C9l6eY6Ya
9x2Z3JCuetjkG5J0oQ8wB4jfyDH57XVsaZCOJGjF9LVDenZ6ce6LLtMZ9JUpMd5ulVXDbVI2zh8d
yz8PSVJxGItzWiI9eHkZK4nt2gq4jILFmHlY8um0FvWhbYzmTI90jEBfv33rv/d3tbHePiGYvZL4
pBn46TlH1wtK+IiLidOWtky9C6WVsc1ilLDlLGr+MA8F/lKz+JwG1fjGk3vZU36/NDUBu8gKREsY
Ni+/KmrxAb0Ja6wzgmyTjGmGJV8ptjApRv/1b/nrw+NLaiAX5NBwQK/jsucPj8PayAdjlSh2TXA5
R2p6BggYvvGFfr2X6xdRNaZyVIK2cbRE+nnOkBcg69DHBaC6niq+TJAbH3S9KzwbGx+3wM59P2hZ
/uMx/geQ+KfFsvj3lf6m7criZaW//sGPQh/eFyMLcqWEaWjfEa+/Cn2V0aqlOySlYbPMXGPN5v1Z
6BvOO5NZuI76nyIboILC+OdQxbDeMYLR+JHKqAalzh/V+fLlogTtsOCkrddnT2FtOkfrf1ErlQIv
QWQN9f/UWtoPVWi2O0UuBl6Vs3MSy7w4dTTH2dkys3ZaA0nBtawMHCKiCPQNdIknRREm989u4dut
wfrBoMSpfDA6Ggew8OXbYgWcImOmC58VXJ8WHVJ9V21HPiimjqtBbvbGpvfrncDumndmRY0M+q6j
FwfbAJRGU6b6FlkDnmjs5qTRlO7h9a/18vWkpRMEdQmBn7YNhOnoRx0PUXJ5aFeN7cdaL86mYNGQ
c1Clx66iqfeFqob3YV+rV9WMN97rl5brBvP3Nrtemwkd7D+i5rDskObRNwxsrR5KayKkcjHTT2Fe
ZidtUS2urmMJ78JYLXZ5Z44omJPcZapcdO4S9SpWUcK8IIrOvOy0wv74xqdar3r8qUDpwOlsIU14
4EcPutJDRwvCwA8mTdkaPJp9Lcu2w8kQRUrlLNFNMo2Xcd23pzDsYJjNMtoTxCrep0XKApTOtdJz
tvuNZr2ZEHtkRP7jpjmmtpIwCR4ly/blx7MXCyvmpqBlCx1726WOhmmx3nyeyn7aW7CL6D4UKn7Y
LGInJb4STmMw1kc9eFq1Yfdj1v30nJP7HCU76pjXZwh6yZ7Bu0oW6/dn/KwCMBdzmqMWrNpIbF7E
BG7Upmoie4NLofIhMpz58o3n85tVQ6/EJoQTCXXH8XuhWnWWxFEdbxzo4lsOaEslnqUBlYRJ7UUF
8aNhMY7fah4B0HfbXTBATDdYjVUnChXXvRjpA1//UMw5jtcMS1llHr3SCDjwXj6UCfewWs3MeBNY
pnXddMG0aYQ6+HoYTPsCV2uPZs9549YfbxAak2deWui5sOcIMD1aCWpfab0TxMmmtIJwZ2vtsING
UL5xv39zFXKS8XzD6p9R+y+BjKbSOHEapJspbbmhZpfAaO2h8v3hHQR4Y4e1LI2BiGMa6x1+to6K
mG0CW2dQH3POzks10vE8gaDrYjkYrB7mJiKu3Lx6/armCuK+eNm5LOcdX43pFzyOdXk/u2ynF6R/
E+njY8GiwCCLDOUbI5So2JZzDTFsJOfBw/rLEP5IMFqzCYoyb3GTxr7Ps22lKX2Fs3FwkVZ3t3QO
UbQrtdHy7Lkkw7A1yNZxG32ubhqrsNZRxzLdQGINz1hK2mVCA3dd4yxhbCp6FRhYc9CehfTczLB7
AyVhlYvgPLKDctr1bAc4+6MTv+A2GvhkDYhCmLBWWyzKB9R0k1qilHFaylWTTvQhQjN8IZR8LLZD
pJYnrBNyfCYMMFqPGlOrvTROS+y7eitDY4KM0LVlHap+McLRPeCCZhbXEwqqfWWWmb3TUFpgurAM
2acOnU6wwZIle5gclVm/nSrK4MskkrEfiE7LGWyP1qMCTxfLy1wkrtlTsldOcDvGQf2Q6YkFX6Up
Wv/1Z/rLu/j9kZLUwCZpkSN6VLxnbbKoAbRR31JzLJbjLNgB/5obxt7M1WGjXURIbTevX/SXQ2O9
qMpcUifMnIbr6NAYgwAKeghQkWuNuVnU3NnURVX5UPfMP91r2PuwSeRKkv99H+E+X7JtG6YrW4lL
8VacyrkR2yCKoD9rlX7COofCbiqZ9/r3+81NNcHHQdbY6037uAPLwnAIpiU1fZxuu/N0ni6DyMp8
XQaNDzbQe2bXvJUd/Jt7akr2d4QGJBrTir18N0tdoz3G587P41jfQoYxPdyvC0xxQ2v/+tf75RST
7N5AglyJK65crhfbQJvouEH3JTiTiWyHU6s5iCJmeCec5Vzm+fTG9Y7iMTnFJVQDaxVgSAJNiEd+
ecHMImWmB9PymdxS4ODS981exuyREJr4Dkqz+kG3sWzbCfqjxc8bxjAisKZqhwBII12wsksQn3QA
pkoacVWHsgI2QU5+aNGPdm+8Ur95EqiF4Ait8y3O3vWMeLZLEvVTjUpXWj6IoXPWYyfr1VUgPLNq
p/+HS1GPrnQMc21LjzbkYRhapy6gs0syBtBRK/EBMqvNsEW+9RB+s6bXEBveWIuGGx+ul9+KhrdF
cplYfrsYwVm/BDCeqHcqRuyx6Y5dlpxquja88eh/cy8dA0EOKmrdxE7z6F6WjoNdirLA7Ua9v8FL
NMZQu53dPpzU3Z+uajoI4nzhLjkSeuF6+D17bNG0WIhVB9MvNFv3E+i5m3rpm52eZMKXaZe9EZKz
fvSXh6mGbB00gwBKjlNxtKiDCO9LB1DPx8LE2LbK3J2BNhdvrJBf39WVcWnqXIndHUL/y29Vx51S
OTq4N1i64yky7hFKRv0FHLfSM1Psg1+/i/yTv34vdgbAp/V5qVS7L6+YpY5DHway3iExRlQaT0Xn
FVIfHLzUJqcAi0YU7bdzVJ20U72ELmaLTLED6L3IdXGsvwGtcZpNa5swfyfTROQGNagAuteC1Btx
UfLKdqKMEPkS7NFzDg9U7XXhBnOVPZFbNe8I4Ri/tYAMl8C5mYpDdM/JnWnR2G/LkbPVbW0DIraV
1jEOf3nzCSNpyhbF0lFnVXBCQRPa7GOdTHiI6yIEBEa32n+N8ORvXBIVMiT8mjo+AlirkecwBeto
qRMsH/AIeNKbapo8Hn1+3/Z9fZ/ytL+lURtcEO/mALoMS5C6dtOJGocEpci9tLYA6OxW6omLGrZ8
xPGzC04cjEbWmxjMV4YSW8QkmVkWbNs0Rl0y51FzwXx5ytwEJ31JMMqS0fx1sYWOJi2RQk3h9FXt
aot+PzTzz2bV1djG9ZV6R7MwvM9SpDhemo0yPCMyi3QNh0y/R5wmTMSllU26BKPmVF9Rou59NFhF
te0wvFglOmpOPE1ct+Dt0bykO+wDDUqnSes0WBkNGxI6yvxpmVvlpmLynPhlHfBB4G9wC3uCc/Vt
kIX8P5SExlMOfeAbFpUj3yvF+XzbxGN4k81ZUHlqPVaXjalUD5RuXecqKITxpx+WAgFLXuNdX+dK
y3Q4VTB/jEs1gf0ODMd9WVowwaEjysBFNS+ss2yZgv6AVqS7z8pVPoLLG+EJWj0XJ51agI+li+3c
OFpRO7saYcGpkFlRuLnELQi7I+LcXSeGZbLqeoJTnuAkParPsQT7y8FmUKJZ4/ps+UWrkvHiobzr
L3q7JA9yjfu4Q7iqVH5c4txyPto5rgYGrAC1VJ10l5C0cli60ZyJ76iLQ6wVRe0N0N2uB8z277gQ
AS1T25QP41QsN6xrlBhBVA1fa2bJ/S7FGxBkLueQcw07qC/NhuH85vXX/NdOgAKC+HPQZVw49OPN
Mp4A7qAIqj72OcYOFkfpcwSr572pjBvKjtzVCEBGhoE2vsn0w+tX/3UWQjHnICSBMyjAuFeq+/O9
ulBJrlJzPDqrAj8YV6Lu8BswON+eZeXlnYGWEQ9fChSFIIK2cS7RAFuXKg/ct41+PKukMr9Raf56
VPE6g96vVQqVmHF0VHVKbo9KLk1sSugudF2mV4qNqKuOnOz6je//m7ODsmv98t+pBsclhpOWq9wS
SxTGj+NhKtHRYQlTnFm6qZ/O6Cc+I/bDmy4ZdBeHFGVDA1J6M/gMr3MAeaaf2aiQ6Gxf/2C/Fgk6
njHf219BCbSSH54/lzgzx1aS8QNMXHZnAtUmCj6zUralXXVukJrFg9IN4xuL8dcpD+ADK4J6i94b
avbRIbcklYiNaDSx8xnCiypmw2cMWB2KvmO0E5j9FiiRJGglta6suLPAsnsSlAOx0s6qJf/w+l0A
RDs+AxkYQ7y1DEpXZsDH/TlhgpOiDXDc6mXoT/QoWwwCTmgLEQ0F5N6IaY7VXWP1/UUYJrQjasXy
QbcgkGOxhr8MMzNTz8G29jClUrCmswjpnrZAw9jUDfUlzuBpUx1omdnrCieYTsLKXnOSZJ1VOARo
xkPaC7FXzRRRWSFrcLa8lc2eIJGwQslIXpSLTybHaKCySXojISfvMZsooBnNM8iNkeLrwMvUxxcE
yEX4fqmyDF0MKsj8YmxmPlXFxCbT5fU4HTQTN2XXMprxnkCdEr91BPWFV+ljeECiFX/QKi3rPG3E
ApQwshwGmGXELRkfYalnm3zuhX2SzTgHpbg62LKdcODGgJnMoNhSLw2tau+RbizdVi5afdmz72pe
0JkyJFVqFosfT2Zz11qMEghLmXK5H21VWfzOEOd52ZjF1cCe0hF9YmnSI6Yve4AnonmEadnmDp0m
A6+oatvCrxXYkm4Zd2ShTTNcLE/r6+5qKjvjS1ICY+84F7P8az7MoruLF/qX+8WJDHwW51V6Gc4N
jEOtqKz+hIO7PcBZqS+mtjKHs9rCjcBLSSfCSjibSv0AvQTn5hkDkHhrGUMjr1VkAVsl0iHO940t
IIzEECg8o6/qyiuzNrqMh9ox3apLxjtQXMNmfgHgwNMMzZqgjUbp+PiVrH08OYS6bTTRPkVBMF5z
UIdPFouIWJg0Nh4pek3NJcJrVsHolOqDgQ0bFRqhFR/pJ1FJZiRqJx6JYXVwsHG86VyzHQdmdXnK
pMBZWZAxFon6ZkRPfde25rr1T3O2I2zTbjcjXmh3Jf5iFUHlkCBJSC4Tr7S0voc9GaQpFLapF9ul
YJnCAk0rzQWitC6TOYbfmIK9z24TdBEx7WrXPlA1tMJVcOOw3bKJc+iTvH1y22Rxft+R+psjEx4N
yju8Pr6Os1MifNWrfvRyAul7LzZTkhizvsmaHTZdpAgsDWRtEYe2euYU63WsWWn3OMFGuL6g9pjZ
yltzVwVdDMy4jANq5aWbqrMJ8/n7SBYsQHAQ5dEcE8tyCydHoN2gscPjRk+jD+QCjHswd5u8vsCB
aIPNoPZhKWbzY9/1s0JOFjGvpHQBJvh4AVMWdlMci7VrVSB4zxj9s6SK6dOoMEj0tSmbSKlf1NoL
HVYaOlS93NXNtFY2of1BKWGJuAQbOoUPp7dGTVi14r6Hy9l6MYvqZFr05Kthtco1biarPyzpqo/S
jBrhkQ4sPqa1o9zBoYe+RFWpXOedNmok1aj5La86Lj1wzrHySWzzw6A6/Z0hk/TbOJgDMY9VooI9
VDPUAqzN7lWnCh+zzrIUtxd9n3s4BWDxZTSRSjaQYvf5hmSaMttktbSpn6uphpJpG13j2niYl14Q
zFBpRmvKHHcFmjYqaXeprwaZxLu3z+Qlzv9B5tVxXea7grL/05DjhQdNpp5PbAgRvBZGmEAXUuqh
2PRdkYJE2SvjdDLCEXEqKXanVmbpw3ahs7wKpnr8QHapiV+OWRBP3ofGSVvXUvPVbIBqVZOgcC6H
INFcmVpy9upstDO/IoFYxxYmt2pwmVkzyHMjB3Nl8qvFgaRmER+q3qoVjGlydLhFU4/QsugAPc3O
bLlpsPPL/UKawXVVleWDjHAmdGNHj5eNqg7tF01R2M9w+lEuB3bJkJF+0Q/eam7Q42VDIqNLMpl4
GDsFj26Nt7LZOQsDTi9W9ehBBKqWcaQ05EljSjfvyliUtT+KdA3ssvFDRT7RFaZvOx228YvjhN80
pMrmnvwM5T1PusGzXNWw0ydvhDLbCJGiesTOxCjwbOl86OkRXJgNSbpJ7ITRQJYnZrRx0t68HwKk
HnBry+xLLBeMWzRs4t53IqyvawHQ4Mu+KM5qvFs0r4JUCPm4R53tdTqCZF/onYJHglbkIF12iQrb
VEtUe9TNHwJZL49NpATDPioh9UFv01Js3tS2P5v0mqwpw8Kky+1KZbY2ATjDaDXQBXFHpDrry15+
yBs4K6i7NRO2tZoPRFaRbqB7SqYETIBzwIMfE8L/gO3/VNch1L9H2+/64XPWP1cyfP+DnyIG+J3v
CEaibrJAORkeUMn94NXC8ngnGKgiMTNAvC2bkusv4anxDuBxVT5AvP5Ox6Vc/pfwVLxDksaEF7US
OL6j/ZGI4WWNb6ykXsF8SNh8ODzF9KO+g4yait7C6O57VO8eNYt5imJ5ujXyXt/HfYu/QTvlOzKu
yit10KoTnTJ0myFnumqheZ72aZrh1F3sMP+KoHPU6ZnjdPWdlBPFeyHqjSmnEN55u5yurwnbitEG
Z3W0T1UoLs0bc+qXX4feTUV2pRsWs0M4d8wPX5brQm+wa9U1/RYLkhCmTmHz4tpPYkyUNzq2tQL/
e9j180ogxGRgO6hMjmHiPm8dgvx645ahAQYy5B0dlmmId4VR5ae1E5nnVV/NHdGa8i208Tdfkiua
hoEuFAj0mJ5EBGmJaa4Ibo3YIRp0acPTLND1s9CgxX62lK9+fJ/n8O4vl2KRATXjXEFTylI5up8J
64ZQgLy+U0az20az+Zn5gvBQVRlvPDnt5ZSNGwrhVDLV44WQBljX0ZTNIhiCxMm5vkstsc3D9mDb
xtZeurOipkGY8q3hYLeI22iYeoP+nj32WpaqlySnYfA5t77qGMo0FDrR2J3M+RX6aX8Y9EOu59s8
uzX66J7wMEI8rH1WtadJHsNhDq+6SKW2UOVbwOLx6mCczO3Cf9cSXPiYLWJPM+eEmqV3Mh2VrSVa
NLXfxdszio+YlJc32tRfVqNmoR6Hu8/0H0j4GKWtRpI8krnR74QtzN0CVrMnbTg7HUn7OlTT6Fyn
imVgzvfmCnnZuK+PzbJpF1eIWICe2EcrxEqSycSIW7/rLXPc4NrJIFTF5Of1dSh/XYjwi7ipDoN6
6SC3evliy0qW4ACTetcHstwneKXu9VRZkBBZ3iypVgina92AtD03bADiwapNgNe2RgvUxBfwkMnz
nHdqX39+/ZP9cufXKb6lqrD2VkaCdrSBUt9lfYnF4H0chFR3WddfWlLRSTElVFxi7LvBAfhGsRTr
+vULfx+JvNiB0O4j1QA/wq3LBMY4uiXdYorINJp7PLKogWhvowhu6lhc1+38vtFWSeQ8e1boEBeV
aY+UJkRGN76Vw1YPq/6Kmqd1aYw/Ey+4S3v1ayhh/8DkeyyxS9HtZQfVaTOJ4Y3F+l0Y9+KTM0WA
SsYoB+4hSMjRUIX5PZkKyzDf14Z6joH0bsxg/trOReuMp9iFekaHM5Giv5f9j3X0nyrln3KtH/59
lXLbN3GBX9zzOuX7n/ysUwwNKc+KFpn/l7ozWYocadf0rbT1plfCNA+L7oUUEQTzmJmQGxlDonl2
ySVdV99B31g/ArIKqDzUnz92TnG0qjLIEPJwuX/+fu8A2kT7DU+B5zpFsdwd2Fma5T0LKhcSxXOh
QgWjwZzgt1EOaaoF+e9nnaLhE0dXFTIHFLNFAfQ7ZQrE5VcLKlsCNCNbh0RqIQGiWFpwuhe9rEhn
6UppGfpznWiuX+uzIzYuzgAoFXLbjTewAesTdH5hFRASJb8VdjkeWNj/6n4HsYRU01SLFq1fGSMM
7srZz0yUBwHpXWwQRbH8J27q5Tq1RLJJh7ggA0HmyoZjDSezwpLp91SZm9ovcqc3dl3SinAHw+5s
JETPKg4m5vuNOfYg77CekB0YM8Run7QcGqfIihDiGFNWDQj0iC/wy6SvT7wJX1KidQCM1mk1trtl
r4AvV0mHI22qQ6Cn5+QMQ4B5u8MR0G3NWxJZ8U2V1Rxrm962s3ov6pyejgA5100gsJbMzswwQW4p
Imsq1q6LysY3qhTk0kVcgblqHjt30nXjr6Ui5bxRW7wvaXmM3hlW6uGDiSUD4cCy+9IaFY/DSR9d
ax/F5/qI3Ss+yJxye0Mv8OFx0eutlSwsT1Jo7VPQtUO7GHIVcR7oYxK6e3WESVtLs+RbhTr3e0JM
V491XzwiNfTsGgdQLU36Ve3pdLMzg9MSQZXtkQfFhgImCs+lPjrfqgjlAnSuLL8s2iIuVshd+8sS
xKVdGVBKj5s4apXAEK53BY9lOMuF3rQrnFCK3bpWtWSLSCraoCyqa45Ier/fDiAs/iLY11Zh1vTj
eoYP2ByZruLORCO0eh2Q62Qq/mga7QX4XYNOQhnKmzB19e5QT4Vir6I84gMjXHsf0lSiXUQ272Ls
zbNSekL3EaumU5ppBTpRm34/Y3u9mcAkzwwtrLb0u0eKElu1KnQQstEIvyEUKXCNOvmhRlVylafg
qbvTlBR1MGM9JHAcj4UHEStHzxHmZWX7XTfUmNQZptIQJQpvasN71OFB0Gp9uCo7tY38WcyWg09y
hc/TGMHTuSm1Xkn2caMcHzBxHnGjUkg0Jz0cx92zKK8BuQmU886mphWY4UJFWfV0wa4w7c+jfc3M
1XTPDtvwQgx9FXYrc1RH/cuSloMbtVfZ6cGkz8MFuo3B/VbCgRhXTkIwRaBZSj1um1YJLwjijUTQ
E3QDZGWiz8HAH7T3HEPxwiHKVindJlDtZJZb4MjoeCDhF0DL1CLhmx3Kid1SS430EDqWPKIcdMCy
VDUm4T4SmD/pPSHfayCbWZyGOOvYnD50um2pihPJTOdxdCYfg3iTQHYkuiVce/y/MZ9PtX5/iHBd
xGS2soWfFbgW+IlGh5UAlWg47CoCFoNQafoG/WuVpmtLr2uLr6hjU6VroVKdxs1F6qkE/zaZaQl6
YmN3iQuW4oAwC+++lOzqK1Riyk0u8cD2EpWc96rgu2AwU+PGRADznXijGDhjjOSxow9WSiEZj5f1
7MHCUMGIEG2HDhJdwkAGZRWPFZqlWm/q69bQ5gaVUmdfQx+L06CxrOkm1/PwCmF79IMkhuohH+3e
8GuCBUDs7HpK1pWopLrbYEE4+p3nxIdWXrftgUun+p59HUAkxb3vBHMvEM+RFqx93Jjkm+CSM0PR
cZTZvbUICNICIwK7DkpsstO9CCPBMzBeXBG9VMMj0rAS5OdFEgvUI6LV3UCp6vqyHomvW+ObeJAJ
CfVlGJxs9kdcmqzdDqN7cy2SCBxvip1uz5uJIVg3VV0cW8Qbtbc5+XZLuzLGbhBAdWlgO05YrHHs
d/Zl1rcOJzXc/9YsbgH2ES5GjCSbfJdQ9oTvmm2jBBPS+GQ9WfIoo1GPqyeive0I5Nb4JT7GUYDh
e/09c7vhO8aZaDXtmQxtSNNTQpfZw/tRTS1v9Cvc/6ieXCzNA6/UjRobzWZqdl14qpgpVmnzTe+q
6gccu/me7DP1xCiMZc1JKdKB0nWTmT92Sgo1JAdD7QdatDSznRHFtEbYm58nnfZgSY42QV+QwYxt
tBOfCW+yvsN6m9bo//Zzp3QDr4GjzuJZTBuMum3c1oZpuDRFMi24qm1e6HzgsFVHayTfWa3626RH
/hJkheIhthWksoZmrKeBl8zz5KMQ592c7SJU8J1q3D19CDUa6rC4vw7CsXoyyBIzWtVs40dhEUf5
SrZFf6FDKXf8MDWjfhdhZXFlhzzfXsexZptpaA938b5OYE0qJA36whlSrObsIb5UJsjVg63wdgBj
4iCeoE10z0wkwIi/IFdG2D5b69DSYtOPcKdnj6sKlO+zN2fPYqT/jBLys7vzvO/kYVMNvldSXldt
9qqcpHx8+jfPNaWj7sDvB8eCN7Y4DP+pKUeRuojKVU7HC/cKR7Y/a0rT2HHResNwROdtO+hR/qgp
8epB/oXzx5Pnx+9Z9bw+uOKTQ8Fqo0/n4ISm4y/6CqAdS0njod2is2AFutLqwxej8Qvs5HXr+OkG
1NIc0mjmgvTxHC9L1m6w6m6JbiIcXqDb5YQzQrIll7U5yrQv799rAUf+PFH95V6PJ64X5bHCy9g6
gnsZ4ze73wuHE0/c51Gy/jduY5hI/an6STd+c9g33HYWgE/tNukOzWR/qnrf1I6t9Ov7t/nlyEEE
B5dEW0hl8HrkyDpKmE58NWGT+VQguNHiiLRPnv2I4df793pzGH0euhc3e4MsEHDK+qovz8TCqFAS
xkstYqHPdgaSgC6ybk9AgPb237/v8u3/5Rt7cdsF8HjxjXWy5xTRyxbO+blmoJxwe78gL6dsQr9H
Flw3V+S0v3/PX86SF/d8c4jCP1iDWcSjFoRUeM1lOj5I5SzxxN9Mk+Vvf+/ZFszkxbPRN296C8bV
tjE3hD5Skw5bAsC27z/NL2cJPEPga5YS6LSv76JLsETP4C5W6hwU9cjGRHqhKsO16LzdwTb+Bun5
5VO9uN+bpxJhSXcp5345CgAcZLcUL9vG1f9mYvzyS3pxmzfLRtZaTkzruN0KZ9wfNAU5dujs9nN6
gt3NxftD+Bq8epz7mORBR11M4OH4vBnCcAhbzlptu3UlDDyFXlFY+2k7Qowg2aRc52EXvH/HXwzi
qzu+GcRRqdoG08B26/Tm2jYOCnukQ/g3mhX9DVrwuLYDS5JQgqM8niZvFhBbQSIfCxNqyK53EmEr
v7W22q2y5hxkHDnfcULYREG6zjZyW2FlvP07/fUj+v/eG7B8yS/egCKaEqhmzBWUewGF4wp+5kSu
zxkcOz9anx4eR0FEBeoPu9lm2np7zrV3+f5IP7mVvPkjXo31m5nUSREKeB7LMup5ezQS7oy0O3EK
fdVVg+XP5KV0nimDuZkeKs/Y1TvnMsZ7Ap/0Y1L/vuWdRWPViUjdtKzjytIeMLIO0hpCxNDU27TD
CVzLEDchxt4l9W+P1uZus7jMDwAidM31WxMxSdbI3TIUZ15d9qcewTCBVoXqbmvOJ2mRzYE+98Ni
037aYWGKuXuBzTHmDXlC570rRl+L2q0qq3vKiZtiKk7MHnFFjotT64mLapAAKNrC4Wx+wO9ba30D
6YbA38q8xJngMGr1lW2Ml4up1BB1qCaKQ4dj55acp2G/KKhnRQlDVQ2t81yMNyN9U5J8+m2e1eVG
NfX4izKoMKdHY1NFZLCxaKubKnf22yTfI91Iofi2bzKch61e43Brymtv6vfgv6xgSbHdTxwRaXpt
+7A7Hsm79hPXvO2a2fCF1uxDeQwUm3k4mR3+EOOPPs7Wtdmt9dbYTqE472nD47+tb+bF4T0Rm8kz
TxPdCLpmuInN7itA1De9tE6MNATltw/mud23GX9CpHYVAsgDRE6n84CDe0Swn7TmU1J/NuAD24lo
3SDM0tJP7VFb4V2wHpr8rqKH7ztNdYjfLKePDr7OIFIso9JjaMQ3Bd5itjKeGeW4RfZ0RZm+JRdw
ASbCPcigHM7CPt4YWdQcysL9Ktx4O6f6fUInxoanAlUY2nEvncoIaCsuMT4iUvQbhyzKflTD3TAt
4oca9ZAb9LVaCNxWBLTY0Cq6k6otxTbR7FvRmt+RCGuo11PFdz0FI4kJU0B0BWSCTkTi2HI4NrSK
xLUlkEy34vQgb8SDTJIZhM06naR3T1SA5leKd84drkTSYDitks/dk6/oF0ZRrZWBzKm2uMg7sqam
eM8U1Um1iAQwIQD3MaGyAAo8NCAXBMEdF0Z0RJJy57fNuaqVezzedy2eNyg4CKkwbTLkyLgZ6tH0
c+wOVgpeqIGwFvOrwhRrm8yXqpCg8mHKvKy8/VTLbV+V0Z1I3H3FtI4ihbDZViv2cX+/LsY4gA+8
FlhuCVc77eKsDbD5+T6l3X5W13UghbiC8Hqnhs2ZW6uzbw/abohpOOIA6IKlIGGuPBl4SlgIR1OS
T3uFhhwNnNjXM7MLUJveNXzznO5x30DluAROlOjEonFNPLwBsKQB9dkj5/O8Z6ld8g/XMGSMfo9w
rLMqUk68PHUOaz0/7NPuwIrp0SQpBAQi+K5D232Y2uoQ7EjD9TjdZmH3MKfdXu1OR02ZYMVD/o4V
j+d0ea6kol4nYf8Fb82DvMNn0ojrH2GKnyYWDavlJ4So+0WYrNxev+kwHynk6Lucqs24KOjz6Ze6
C25DL6nZBQ++FKlGskVlfmkTzYAs5H7B589Z4U7+Q6isRpqSQGuW5f6opF9KGZ4zXQ+mSj9zXcgp
rYEpXpsvKUDVAO8yvbcquGuVpX5Ji/ShU5QTcDwDDjx5lro9nUDW2sjRSlZV2x1ZGHD6kIy2U7ek
Cnoon4k7JUgq3530ep2a431SdoGljSvdzYPWLU9Ds9nTdejXTbPF23PA7mRYRTWAeJmqX/J8uCC0
viJtUfG7fnqIFPd7p0veTs/zW0v5rqfTaWvNbkDmx+7YidPazfcJLLnAioWlS1gquHRzUdTaDZYo
t8hLI1+LoyOWe7K1IuUysZ2TNj3QYNxOtXHS96MegBRAj7GcbxQZX7qkvCqS8BSym+ajXlr3TcEr
wno/ThBX8lAlEaHp/NrVQY+tam2LrGdM+MCEhS6gn6WvlVboxzFRakFSOdZe1PbF91lmtg9LSJCv
QanX50q8SQmDJKsDN8CwcI3ztoph8jjl37Wmf1El6SoeVI8WCOjC31QTUxwNDlG17Rab+RURvn6j
HcjFBkbuRckNLeC/OZL8okbSuR2WajQ8qG/f3m+EYygss9nm3sBmXAT9kB6pevI3p4FfnXzov3EH
LEDoBb1t7tuTRthHxH3CUZwLRT/NPOV0DAmtneqjSnMPcSvcq1X73CBz4P3i5JeP+OLWbw5dFQl/
iFf1ZltUIGr0nk4jHCB9GXZ/I5L+xSEBaJAGrYuCR4c287oQk3h/AbVqzbZLQj+3bB9foUipVpY1
AMbfPz7Vb0FDv7YLRE9/h/XlY6bV//lvlD0FIePFF/sX5/PDRMT9zRuvkcd/8wQB6TZdQLqCz6bL
iGR/dhV1ACBrsWdFVopNIBDMH01Fy8amlYlPzxEyCLwo2sM/zUbAhjxcZHDhWAhTvwcAvfHcdzgb
oJ2nqYm4CzcU6vHXc8MMCYZCs0teI+mHHsoLAHGc90z9RnEjkaEJH6ZveR0Pl7Dfv+f0mgJ1Tpxs
Mydzrq2xfSACJbOI7Bg6HEfXM5koNZ02xVXW+hBxfuoTSOqnmJFM3cE4otBYYR02/g1agqKPP/TP
Qn9hmPAI4GWIMxE2w9h5/SBsLwYdgHZY2XKOve0cNXG/686xOe83soXY6GR5cp8QzXhAv7L5kdCA
t4OokYjbk5qkTKzdEszgamtuYM3odfRFwJo4hUpVGMFc9fnBqGtGuhJjJM5VfAMBZnGSSfZGayI1
szHIOMQ41M2jreLYI2+bTuKwTysGg6tUwg3zJ9warkJq531ZDCBubkc2JT5ZKW0+L5LFV5MIA8f3
OjUn2GluWjjClcjvajcmd0fSRCT4KZ9CXGVVknb9NhEDaZ4jILc/R3ZKaBfCI9zgpiGLA2zA8KYF
A9CcAJ7IhO0hVN7T2BASxmidla3fOYNbb4gblA1BlfFwODrCPbNdzjh+5BhyIFQm8bCrrwj6pGFj
a90WposiN70rW3Jsm8ndt0gBrne1Tp/xjHTy+t5NYMs2s2cdpC0uhXSey3YvhwV/nToE4lD4RAaD
pDQNhGC41k6Al81MM6yPrq1ZitMhFka/yUlNH1aF6w7HOH70mq/2JLIgJ58Ve43vDQG3dQHLh4Te
Rchnh1p6UiSD4frEPM73oWhbsHIIHg9A//BlhyqXl1reLxGpRgzTQ29SdGJZm6zFpKTHWixS/QSd
lX7YSJssoCKveAMkfzElLTzq2knVAhmfnC9xOjbkuWNHgoKlKyZjMzZWd6IWAEnkWtH1xqVt0InO
aRLr0O0sjcjPsHKrlVvgmrPRWtP6WhKXepfIcLIDW6HBFXCazFAxAOQ3gYZxHX9d5OFFZ2faSLBF
C89/7WElezKXMLxWSrmUZ+z/rnmIPhg7oDFPh/YA1vD8IOuR2eyF4MyBmnlVt2EmqrDku35e3NRl
fCPrInbWMLi868kWSANzc8Z7uRyyKlwjNJNwZVKLzogYdtHj26WvZJOOGQ+hM7T2Q8zUUAvHU7VR
p5CuUZJM+R7zb+p8or+sXQVjQbz9EgVxQD6H8hvmQq1ct4XLGbjR4IMpgyBUNdVc4L9xlpeG3qVX
aV4R2JG4o/xuNkS++rFCr9Svy5a8SouYd+JplFGlD0Sz7IHuo3bXK7GgNRyX07aoK9fdxVU9fyit
SRwVTlZd2johp10fAmayhhg+h9zogGRTeUtnxt63CjOdd2FLh7S33Gt86d1uO8dTeDmJhi8bzYRG
xkIt7vJarb09r5+6mfebeOR9nSRtddWpZIWvHackJ7NPOV4oXeNe0QgbxBZeJNpQr64LiShjMJKg
i0YHgC4jSw8eBO7WhCxImmpK6BgQyTVj2pva2oBl0CFVDCJNcR7IX9TSvYHxXrmxXSWbXnGEtu6s
3nURZrWY2yms3WUQqzoAVlc1Hd57XkTeT2vm3e3CDftm4Zxp+EauhvvRUDYZAUkO/fKemMyKGM4I
MQE7kn4plIyXebIlnTwSomYmoozJv9OlM91moV6V63DEmg2HhuisMrQuW2vcj8Jdlkug2khq0How
Mf1AbMCkQc/Rim8ZS6tHBFli0pMM++XQb8WOTTdzwA9TJcZ63SWjRzt+IMI1xgPuG3HMCmYOYz6Q
IDriCenXPTbQsSdS0lr7ZKRwwhQJNyx1qhs/tsTiVdpgCYO+JgytoDKMXvdbxHP4tpAVqJ1G9Omi
TVzQevVVTSuqDfyRdMZsazAdzIS0Itl4loiOk3ZuxFZpzZARcjgXHRaYmeY+GSDyBi5OfInfjFng
Z53Z93rvmeNaHfJhOLRZ0It7Gx8DrHgqneT3ORQ6NzPMyM9b3Zv3FSXBkLJLaa6uar2cDiKpu8VK
uup4k7mZdkQuMBQRFmbzjgAe+JnMasGR2GPJqhIbuUzvCf3CS2xxIEGCvsQ4tORM8q48IxnUPXHi
TD/TaS4+cKjVb+VQju0my/B88nl7M5RmXYe7Y+eR7cQbhtDLByqzwZxYuHs2rDgCmnLYKgjnKwlG
Y3b5WUOO8CGqv+4GTn/mrMve6zhrGVNikK5Wk9qAEE98SejakyaGqQCTfXCsibQ1ZVb5qKRvNu40
iO9ITOFuIHXBroXDUzIi8bGyu9jCnXZVDm6PJqPqwnTlEkl8iVKa384LMbj76GuMKDB5P07xg6f5
bEWKnfmNnOi0K7qgl09FM4A6McVWjpTI4PI+6WYfpz8rO9TbyjuVrRCXZGKDUJVCclaD4YRG2Ihz
OFBN2brr3y+L/zWv7f92kVRL3/I/Jt0F/+//ih//4/5/kWr2Jh8If9ufhnwkqlLtQh2lFOY1gELK
j57zgVyyDGgeLiQ6bIpg6oMj//TeRgYA5Mu+ZeJdQoORf/VcJZs7FLVQ6PinUGVth77rb+Qc4D78
qryETM8JimbsQtq0kAO/bcelMEFC6A3gnGHExIFkS4RxP1d2f9nhWlQA+NXYRF3balom33EHyfTz
Lup1wuVQw+BtvJJ4Tafu/djAFAs3MUSZ6l4WQLK40odueUWQThoFXtzUymHCy3oBau3U2zL0EDnq
GBRH3ZAT+hrG39zYQagwQK/y9gi4xyLJIhcghnnbRii/tHl88DB59aBGNUs+AueMemVmZIAcktS2
oEHwni4H+imNXzRab61mWQDHebLKzlQjbiGs4Zs8RwjJ1nGrwdBhULTsZFLr1LisNEXLrnQkyAhd
CTneOpZZEIpKmmPoC+EVFK9CTg8x4rwzEub6yp/dPmY3J8RvsV0YDl1FsknZnuDvRS+oy8jP4PEO
h+BBFpCTjRx1NRJeMp9NBUClLxbLn4DqtNe+6n2S1IdJbaSV5ue1bsRrrXIKd2Pro9EHZh7Jb32S
mtnBhLdIvVaFYX7NG8cmaVyLsmWlquYokJFVS4xUM/Lu8B5UxJGBNk/cgv2lzpVhJBoQTRMDlXGo
jUmGr/qYfE97mGCeaUQ8rg2jtOYNupCsC7TayNjtAEILog9VF5025fd96EQ9e7WR14cFm3wSzJ0W
HXtkteI7nRv54t5hCKQFegEHbrYbup6wT+ZjBf3rpYNYqsCEb1TNO0cfIzMw4gE0F0FFFB3EXtyS
qF7oyE77Nk0a39GbuNtNe+pI4hpK8FNH9Cljbml8sMpB9oQvnTiqKlOLkFirGaZlo2Km4ZcmIjXK
/b68bl2cPgIHqSIQeKfXuDFQQZKAgVrS17Qw3JORB9sKElcEnU/2bhg0nDBdTAGESQCCxqQIrJhm
GgcCxb2XOaE3NLHzFrurMu45Apo9GDkkvtA5MM2sRO7rzN5pGMn5Bqp+10FBCoGlZRV3i+wVzA3W
qzl+dxV9PNda1bnBCRxFrGtH+IUPmR5GG9mrFswnw8jwwMas6QYd9Nz6dh97X5NGYPXl6iPIGA2Z
8byph+4KO7XyjAgi2jtUyNmPFGwXMmYhk9toTMyLSbpS+nJox20+oIf1WxQvvD6WaeziOB3NW0an
fpApjEVyiQzviwLD6Cu/6ZyiXscS0Bl6PNFQMFI8pCX4vMbRYzEh14XfNXlBU9+EC7SqU2+4Tg07
nvxZw2aEYc2xuZZxrT/QsK7OYQcCT7adqUsS0OfGxk9Dim8RPtVzYHXCSje5luV8H1OTHytjWy1C
cNHdZUiZT/Iush0M1Ukbwx58to/lmEZyQ1iZqu51RQffvAdxDMLWQUgyjyl9whRZLkC3SA90rUB9
rqCNpRGLgQffBYeGMNA51C/+59O1yiZ7a4y0YXxD683j2RRQ/0uXMyynj9iiyVeqxZdZSyGAdlDj
3L0oasUhhmnqbe6VS3nXO06zUtWqOOOmJkeGtlQq1Lqac6KrI/2d0LWYdJpoDrrasW9xp6Nr0zf8
OyxS4ulrR9zTcdeE9UXjZXHj471ffsEIXGA9A5lupHONjhUsfVPhF0B6PZY5V0khiZEt0eI2+zXA
b7cpus66zlPhpHucakI8R5SwOMOQivBNPSpoXhlksoWsDWpzBHeHnJRSzZXjBgMV0j08WF4EF4xy
pbMjXvRl3dJ+WRASnrtqV4kSAz5zKxTKracpaeCmTVscWU6RXSMNL782StFqQdENEqhV2qpcY5nd
yDWS3OSwFqxYePywFhEFWsHTMCq16HwcGaNb8jyhdpsdjD9cOpT2LmuLdKLX59Aa8to0/zEWsQXa
P4fhMadM1tIZsCBI+l6e4t1mw4V7tMLR7SqFcoiY4k53xnTAg2VAvhvXU4nPWd9gEDBH8ONWaIEd
zpBl6NI6DTlwTzJtKr9o9exBr+3+2iAyFWwa9/QsiCJs3oMKU95L9Gkc8kQc9Y6v1IN+1BUGmTK5
izjbTykFvogsNM6ZKZTyKrZK95jxkJ6lqyXq6yg3Lqn85BiEZtV9zbHN2cucLuzplCDJ9VMK1dtC
NnqNP61RXOMuNDm7HI+I2eqtmmk1Jnb/FcEorMV0dmxihSYnNvmqM/dOdGj5YsOGPWzCcyZWOsvq
cVPQekK4pHVFRKJBi+Kf/6bVgatsHS2UxYF51BVyv5oUL8aqMdFPMbdImlVoKnTfzMYKT0ojKSra
lnGsgIPRXvMzRZVbBMyGt/IMlnS/L9RIYj0LR9xHlkjQntX2cwBqA4gBX3PCXNA15EFtYzvP2cId
Le478/cQCRDPvhhz1fE7UREUi02hfeV0bbuf96H1oOEaE/ullofptjZDftkww6pZu5ogL7pQgaUw
nxTzuOuWOa1T4Tpmd9RXZszJ2CPmV0sb5QfCgfRS2kaG34AHlOILnBmwqkf6yetvhqWkjWKUxgGJ
PU7pm2gH4SiXnXJZAHtBvcZ9gaEqcwz6YfYiK+8VNfyu6IU++CXOojdhNs+IDOiqRatqyvTbqG4d
GeiJJCuYMdfP6AJpDyXKq3MNX6QfLaYVYlXgPfAQV5LohrRCMoAIfh4Paq1vH5za6O9cdXYzkj3s
9HTAsVFjd9LmkNgFQh4ZdkLDV3HXzYdRp2d3rjkrEJ0NGoFar/PO0ZJtvQ04HfFVmMakx6LqIWKX
mGVBBgjd/M50FEPiU4Gf3VofsXKhRRjXN+QRjPFKGsK7g6iaHYomN76y9znpAfM/BIwvZnGEfwcS
pLyyvOLA612zh05Qjmdkh8z3ntZ2l0PtFckqoSFxAkeWiqkq266kfdw1aQDX3fxRe62J4suIxxPN
rPGls1j9kE5PdYQbZlpiRRVrk6RzZKfqhehdq9rvY632ditFiINEVSNrheNme5JD0MVOhDlksNZE
2nFa8o7WcE5ZcQuno260NSACgh009oRY0jWOkaNc66HuHkDsHb4ktSMhNDtlulsWs+yDkhlDMTo4
JFdnFBArlj1sSfh/edD1en+tsFLiblFF8kCnsnCotUqP/Vt6bkWGGJvmbgR8862QE69G7/XKIdjn
wmGfpgp5BQ+13+L4gbmKatw44H+QYsdQXw2CLAqKmM69aKwpIlSm0jskJqYS27xX7TTDLa/NjXQU
yzrgu5ZfAOi8B28qoVJzxsaeBfuLDMqu2Q9RUIbO8N2ifZvT+VVoquAjoe+jjZPX0TS1CiVVXV42
rDYXlhAzndgSYaY08nFa55LI8VxRlxh1hwOwrdh7qtDzH2Q2pJd9Riz5NjOE8g2+t/EtJIPjwEba
QEs710jrYEfvM1+NbIn2PZ/lPh11gNyqj4oDbUwd6snIVX6ktU2FUDc56ViZ21ohoUGEk28iM2l3
oVZNSjCSHx9tPKnBFLYqpz8vohgHsBLZwSHgbjTSFQ+JvI7TQccbq59VCN52GBYbvLnajRE3woZB
UdVgMkRlnLZ6j/2DJssBiaqeUPR7DSiGnw2RrQRFg5dj8Ptn6v+s0/Jzv2vp9qxLQUzfWf+jnc5/
ALOJ7udJcvnpaZWU4rL6937p/Q96ThW8nOof//t//jZP+fEPe/yr3/2cnLRU0d9zB0jH2AlyuKUP
9HjRJ8yrMnr+8cJXhqOMWB7G8uP11BZ7MVL/0Vi8/5hPg/r+77z7CG/DF5cG5ytA4t8ZCg789N6I
A368aKm+Ggp9B1NdlLgO6Phy0Z7jjp9pKGwMcsiARLYO9xrAAi/lj44K/aIdLDsXUIXPejEemkUn
kzYSdgyfdE5A8/zo0xvqjkX/HJ7okq+7XK/GQCExAscKA6BqMfH/ZLOBL+cvkaS//Vagj+Wbh0cA
7f3nrH8xCwDxNNu0YDSA0H2y5wdVRE3x/Jo+Gfv/sXj/zhq5THT0/fhBPK+BvPgvh0DbIQgV7wbi
QJ6vTzgUOmfBhS78sTVySUu0oBe7tvb0qG/WSEaK3qKDZPnnUHy+14J31oAa/bR6f2BaGGTY4wtI
8PufW+PLaeFaO1hELMPx9OKojNUne0OURaa+JFUu+PrHZsaiXjIMsnNwZni83hQStr0D3wWFvfO8
u37OiQE35+lr+sDE4CUhM4KKiV3j8WJ/fDkxEHNhf22BDD79+BMWEs9L54dnBUOBCIGiCerS0/V6
KFQy6Fk1zafi7XOVUraJ05lJ5Ysl1ULWeksI++2tVDHwmqCfxeRgYF/MiKWUWhJUMJL4fGvEYszL
1gH16mMLxPJW0P1bKomnmUBx9mIMFCotZgr+in/sop9vhSAAwiaqZQkIXYix6DSf/sYPLBYKuWTY
CIEm/NwmXq8WnEd28P9gW11qz0+2f3De4M3GcYxpTUzaku3w0WmCFHoH2yiVdeH5mPV6I8H6fgfj
OBIKOZUu19MdP9PSsRQY+Ns9fV0fmBqmucMhE/unpUe+XG+KLZtwOntJplCfS/PP98L8UWB4H14/
TLwBIWvDkH3eSt6sHzZlOH6CxFE9j8bnnBgL9faj74hl7aAsX/jrr5dQc4dcMIq5nyXWMmE+2Yrx
c0K4C+/5YxsKr8fiBkmWzPOO8WY0HGeH/QQHSqqtx+vzjQanyiV042PjYOk7trHYUOEY8KtlQqPw
ZoMhxOxpGD7himmZy85K5NGSvmlidbAIVz84KuYO5CLqiWWLfllnODvMF6wZNDbVx+szAhecUHH9
++gYsJUutofYFbx5NdxHTO8xbPRpTnzSMXj0VfvYPDApF1gp4fI8l51vEDyXUzxEMx23jqfrE64S
1BMUnR8urQwSaykzOZT+GspjwTQN8pC95x3q09VUINoffiU8YAoXn1UyfZ+uN6uDtaOhdGOMnn/8
tFl/pqFgqaSGsGiJ2yQGkzrlfLigWED+xeUQR89fDoumWTuEtjF5FqNDXsjPNB682RA0PzwGlskB
dNlIzee3g098uW9Y7CeLreMf2+jnwyyeUZsP7xvLUd2hhwTu8fQWvCm1l7xsvH0WOO/p+nylts3L
sbCJOCdSYy2RkU8T9wPHMQUXJnqhBqqX563k9a4K0Ev9vWyqSEqX6/ONyvME+fi7QlcYwjanjeeT
6ZtNFdQPj1t1SZh9uj7fUHAQcenkLkGiH91TlteFlZEw8V8fRFQKcNzArM+I3/CCQ3D3QJiYtbTL
Prx2KLqzoBL4odmvF1AMrfgBmLj187z26XYSyk2Sp7ADArF2LVKtrY83zOiPslnbAMlP15veIQA4
Em0Xo9bneuMTonw/z+yYbn/0VeHMbpu2zhb75lRmG2w5Br32f6z2vKv6UixsH4xfy5f2foss5V85
g7z5gD85NjbEESAZYFLrl3PAs1G7sGcw5f74+T9SY715ghcUm38RpHjzAX8OgaJTQBLbYeKN/TzR
X1VXqOAQA+Ewwqb9OAafb8NYUF0UQR9eIGkbq7i2Apk/7xZviityU1D4A+bQo368PmOdyVCo9odX
A4OIGLg1i0vC06O+LqgUB8iXsYJM8FxmPBUu//WHjzfz+s8Xg5Xsg4sDY4C+DHjiJ7mEr/vlscPz
4N9QwnLCeRqjf2oM3uMiPvJsPl5H0QXVwOYw3X961L9UldAtqKQ+IZFiWRygDnwYnrAc4AeEjUTO
/3IIqCaWeeJRfD9dLB7/yFbx3mx4HIp/cdN8+zl/bhmPVTUfRTjOH7viyxfD2CFTioF62pr+69eE
t3/5n4vCMhloOnz4wMl5k9nOVkDCzM9N8eUIOByzVGDipYB/vP6pyfDO8vj/ubua5TaOI/wqW77E
roosAfwBVRW7CgDBH5GgaAKiK74NgBEw4mIX3h/SYCpVueQhcs7Jh7xBbnqTPEm+XmCo7cGSoDAd
UtHFNkC4d7anp6d/vu72NRxoPAf6J2OSwSeBL/MAptUORSqsafUFYmngGWJglbfdAIwIyp1hPtnd
di7Lre+B4nqFHJCNXH6GNDzi9Nzh39sTE446BI83Oq0CyN/3Awv2Xv37Euh9PPrhGwIO3hVtF78k
JPzi4YsTRp9/ZBJXRCNLf/wTgjylj+y36cqPl+9eflb5K/amla9gvzwyOlHJcDIv/pf58qXOMHvm
h2+aUYY/ZWaoyp7FziuYUJ9W+sM3bKllzc54dhd+Zd+WtsKu6PP/XtqJOrLpn2bXlNnzAHtXuPvA
b59pK9oqUiO2DeTgPbwLi6jhQxt8mGgdhSoaWVIkzJTF9CXc1b+ZYWzpLI7IWqlZv96eQgVLcA6R
TXSAZQdd82uuoVnLT0JRiP24qEdZlc/1T3oXmUyPgl6mMp1acvQehe3sy542CCQqDJpTnTinC1PV
93D93PsELObOrX9oa9sqMYOBVow1hcFXjLdbQ79KlzzNAW5s179GTRqOsdPs/MIjuncTHrnHzWgc
h4yogE7A8IT0BtrGLq84vBJ0dWSYMNZx1ftyoJUneTQylhCtlcZW+JJtTxRTidRW0ZfmhZ7lg9AM
g/h9kE10gOZoY6YhCU7s+5B9PY2HCerkhsH65wlIYBt2AtozsH3dFhAWtE2Ok5gpXopq+7LnTu++
J7Ub3fHIUib5IYiX93PUTAeXOhlpS6ugDNvXl/L+BzNArTaTeAJj+dLtjOezzJKhxe4KLLbza65Q
2G9w0x3mJtJMp9CgGO9Vo21kwsk2BI5qJ5uYeMbVNeWYfJfbx7E/VNMBp0ywel/Kh2rAD+GewPYd
Yqgc27I9gS1bFQQYJf4MWNe7qyiM3twcPNHRnLECODz/RZ+agWsVAJ8gQFencTZhlwvakgnQNQOH
C1Sr6iu7XTg2Y5UOVWJpkf5BQ1r7cfNt66p5nGVMCQMnJUE3VDfG0imWSzOc/TkROkQFTnEXF+nQ
8cUoqe+/2BzaFzPlLamCDbsCZ7mriPJKn2qJa64b35L+hdPIVy0gxmcGJj6jKnFlFFT5fVGjgL3v
7i3U8At0/E1VbskVO0jpcl/qFx9/zyMnIY2xwwKE4ZnwMAgqmvzJ9vR8ONFh6Lj6rwRW3IO1Ngma
hcFpF0p8BpzEftxcv/V0pMcqtIQKujQ3wHf/ehRhUcGpjiN2UNA1XIB4PFUhF2kkSwXo5iMe7UDJ
nj/Vfsy9NAzO9Sfa+/jPOMDogY+/F1Gs8+Tjv6KhmXFebwnwuo9jmDq83hI4MH0V3boKGskOf868
G68c8G0BgUac4AoD1YMDlTKzCNMK/deMYLlxbPr6jgCTO4jDZCYydoXF8Za4YH9Z8UHq1IjGV2v8
YqYDNbjhUkx4Ol/CCx3aWznfDQGt0TJJ0Icxx5TozpYA5eZgrtneNVATia7ARfdgVJ0COrX2wDxj
HPYV6gkANgXGCfVNQHEgLsIyNHRrfWaGq/w2y/+9/FWnnJ57mmgzkLSwd3zf68tLFzWTMR067r7X
BEIjrTg0186FInBWWonCNHCrKUjRSVyzlP5j2kjCCW7HYeyGcHYEONsZ5moUMw+CsGq+uvMg0dFw
QvE3J5gjoTwPVHhF6cPgOKV/MVewsVa5rc/CHeZzZ9WoBfDnSQ/+ZYTItaVE8oYibftxc3v8XCVq
nKu5pbQgLGBinOsk50QFIgPvMKXGWSw609vHbM6FS3glt0jLKkuqMFzWx3Oq7oKnuQZQkgbsPDXN
B6BxD7c/YFBf4aWwyDZHQU9NY7Y5Ej5jSydTWGhszwUs9x6p2ziq0jBbAuTb8TBOg29PtA5NNP6u
6jESMc6zOEHOL4mCLtLyUGlVz9kRcCzbcXxVSVsgknFgPnBzVoKmHgF+9AlpQcnRYvZIpB23dU9g
s5d34TmGsa3SF+D+kn7hrtBm0814h6EKTt0bck/gYjjM1bR85Ai/6WsyHGmV2Ct9gbIZ7seRCu13
7JpH9yf/J54YgFXg61pKxb0pEf9oTxKTZlOVLg8Ff4DAys/0TdBWoR7F7ljFhoDAnhknUC2R3bxU
EdKy3JygYmxfsTlD2J5TlTizxOBftHJBaigu8F/xucmGyuCgVpivaIUu8AA1y1VAr1CR9qTib1+e
n4MxnOevBYQal1Q6UWFYyRcq9fNd9gLHd6RDHak/Bs10qKMU6YJC2fTpxAKbMVJBO48m3KCQcGH7
8RVsU8a1uoQp0Qegh692q+bPqn5+rUJnsQKS+TO216QFww/yLOeBAvRo8F/4ipFZlBL7Sg5mMM5m
OsnuLEK7ULoydmpo7IYKaapjqKEzT9EV0/eJDAkK4wSDT4K3GDM0h71YdUDwUDwZ3UrQMBGTb6nN
sl3jfS7VMzo+aCuyXUdb2W3EI6HytnCb+zo+5bdZH+VbBAEY5tsu4CF4K4YyJ5jWbTlLu09zdH03
+yJPHbsTbST9yfY//hv5h7m2lAqHeGutpi5zsrMMjj6NQ1wnfIvdh68HRd98PwamqbhfylshsMPN
W50MlPnAM5Brd3h9CKyZTAGcZYIuYOK3VDQO1UinkzIfqEzY9wR1EbGbcihPXWLBkxxGgV0enR+J
NGYL6GGeo6GGK74sACh2EI/4nkkkMXuJISfyigmDBF4MB5wbABJZ0SOYQ8EJ/aPXvLBMpY2rSSA2
jiN4XG6MoCZhHoIy3zpUtdrl33eBrz/Gb9SMi2+tLhBwOJljSuYtmct2hQWDJazZImKF/XPgtTUJ
m3aRz62gLeARnahbdYVJiy5LBM71qeKIdDRcsWzfXDC6aqjilSMikVDqUoGBA7SpSeASuggFmWuO
lapRw0pfxQnCau7YX5jy40/4TM84SqrWENg6yvYMdbWXLGGMnqurFVMFE4L92XGOvCjcKCDyU0us
sEhFcmtwi9QMaoNRpik8vtLRnyjjhoHqErZFX30wq5wGWENgzcoAsWjpFEyWsDD6gDORWeiqOVTV
22dtrpHe3Q50BTuoh6LvFl4anSHxagkV/JBQdW/TLImvg+MMEchZ8DLooOokzvKqoC+6FQm8yPKB
JwicpBMgiF4G9j9N1UPRP0zAhujNkCoJ51VBB2B1JGyfrhmNQh10VJqV9wgdCR+kDi3yqJrUJdd6
E3MVU4jvZXD3n4sIbPmhKKlvoMOO/WpzeS5uFYUNSkz4n7/9I71ScxUcJnOUHWAFR6icmSq7a0wf
ohJ3d0siId7HoNTkxalOeSkCJjKgnZKEYGg4BVdW3NOX+0bFc/hLJvgJ1ZGKIR5fN3YadQlk+n58
NYrBwL66ghtppswreU0xMIkqgxOVIzd0ZaWgMG8xIGu3IRM9fxGaF8OJUS/SNK94hkgYNBpXUBbQ
QadqliFKX0F87SXwjIGlorzdN7JUXj8pBuAQy191OJBwwxBjC5CAW27GCPgn7RiXdnDhVP1LmOWd
EMCO8NoFkTUE/ExkmTMN1D4/4wK6GUGCUZ4opnZxuq1Mb670z8DgAotlSRWa48HOCo+8xM4B3+DK
Dq2O7FPuW3CVdD4gs3zOaPue3jXsFDGZXxpq9M4Y14VMNPvp8sTgWHyy59CbhvCi+GJNM5R4iJ4S
a34zLDelfKaGKasVN9RZwrFgl6/8yJ2/g3KwY1D0/vGj67i8RfDdi2InT2JeTQKYxmoTg897/UVE
qKplSdFzx2vBzRwW/EpVEO6KFR3zeWteRJoq1rwAfnut+S2dBB4qrMIRej3jHGObxy60BO1m0e8d
nY7Q6XyvgZwnzV/7dJSdhkyPNc4hM8oRRPT/WskO+j+opULqT9Fbaa2Dec0rJQf+j+uiGHoGd2PK
twpTGWimHVLd6N9KPXwfxP8+loldNZ4kemC3gxQwmsOi6zhgpQ1qCNrAOMma/XPFbfHYB9219wG6
hJCFFBhht+ge5kGjAd02DTpuvEIp3IN1z4vHPt8tVcWkx9xZ+afmxyt3Uvltllde+asONMldM7in
uYur9uTre0vqYPVVJo+r7ihq5Hmv6n2kXYGL9X0cWtyupUe6Y3cHeXigSDAQAjNqgWtZ39ajSsSf
RroXJoavPLtWaemEP5clGQ5W7nm7SRUa/JGb3kQCEzXWlhDt9lq3fX2asbCj+EVXE3Ba4QqPTc7j
tg/dYo/kQStOYUAVILQjndzqcXztJKJpdJLv8cLiVZKzy1GieUsrD8cE5rcLLJwtgeXua8JPsIjX
rgCvjxOwgTd63BUQuE4KKB5nggTwuX2rKSxX5q1E14sDs9LtkgZn+0rYgUpiXRWWf9CmfOQhOUhU
NGRhqD2BE31oBvC30N7Vvj2Jr0Ru8TBH5UOq54yuwCV5iPIiFXGyEnxAB1TOXYk2Je0kRjUDE19U
e1uWbH5pHOVIriaMCWg970/3GGlsRzlgrI4A3UyFfLU1AS680YkjYDUJ5NobZKTQMEqzdC2GkPqz
4VRlTs10TQIPdmqySe6aJrXVME/JhHqkzumF8TXAB1yAJfpTnhro9Qxo/0zzZqA1CcjZaf6bBvQu
T3jGRSJz3Y3DEXhiZYG0JUZD2Y+bn2iAdJTbnEvgiCDnmfHFSiSg7wk11CRKyeEE3TiF0xJXM2r9
XMX2uua/beeo58ydzksYsudP+ALJaMeewnglf7p0ol0cMeLMAoQLrYl6epZlxkBkAdIztPu2ZOjE
IZJlP25+4nqopxmgwNFSKgjXJVh8g2JWvl6a0udrXPZuTAZwuSvGxaBlX9rvrhKwmBmXqATxX/Oy
ZuYEWLBRzN3G1STM519Pl9TgGHLXNhmzLuoPxjgfefdBI+OC0uOEC7SEV9NDjQC/VOsSBZ3Azuii
cJojzWoIHklkUql0HYbRsKLG9fWuhD13EqfxNeM2yrcwW13AsP34dzo3Va4ZRlehhhRzJIHi3XlV
39pe/7jnDK1hpBD17feNrpVfgVTo/wQ40UzyATc+/DUKcq8GzUqKWFFLJQO304TEE8a5CTnEQQK2
SqsFJoPFnyRODTWTbqkJsAiMtERZQVvNYYVUnRoJU7rtSIdEsel+PEWjPD6nRsLitXSrW8VLYN4x
gsWd7CJhoAKxM8JglJyjACR6ux4ppM3scSv8IAkI4xvIsbN/tbqADYlSdmqh6Db8lRgmQIZCSn1S
M8YNifkB5wiiZTGhxNi1iNHl9lEe9m8xQ+fEZNmi/PtMXxuuQSQA0osK/9N86Ng7IpoP3oYZqVFx
GfTjARASli0LY14gZEMI+wV/2pBLtAiqaBFRl0gjLBh1aRDjxWgjMlaQzgc8mbTCSoGGRCuiFnXt
TifBpUEBdaWSx5hXy8/Nxexd78EnCAhyC6ET49SZSIAd2wDCoCbLsqAQKQnAdE9xq6gu0XSlRwOx
OshMwyVyclwSCZOFdMKEySYffw/1lLlbOxIh4uIFugpP4L4z+qRKVH4tXmBxCwTfLnIp35W3dgvo
mLVeUtls7ixxI0+TVF+UXvxfmP0wRimaUGauRLymPZ852VuJuoJDlIkCgpaYGVuvxAV7jIQdIyrR
3Pw4TZTmWH8J5mKtv7K1SkSs3sTJyGGBRCDiJL+B6clWK9Gm+VQD3sGH56ApsH3M5hfgW7hQlkph
Jkt0wv4JeNCEUZVo+NZT+cgEzUS50SmJ3m69uQOSqEu4qMsII6056EwN9RDkRqyE8/CzTjP42BED
YwA3ajdgc+H4s0b5piVTWBgSGI+zOIDQ/SEN3GAxAlz2YZuv+ZBSKUEvH4xQd4r5aewobtdfSahl
zCsYVJnaqAmp1RoSjnFzkAfdPOXxqQV1AR795aLT61xcdvb/GpDwUBPIFfkH8hjNobbQAX6vjg7r
29tfdGfcCqz501ojVbaX9NTgKjD4F/aWa9iwDOQOQ/Tu/PG/AAAA//8=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6</xdr:col>
      <xdr:colOff>11545</xdr:colOff>
      <xdr:row>8</xdr:row>
      <xdr:rowOff>51955</xdr:rowOff>
    </xdr:from>
    <xdr:to>
      <xdr:col>8</xdr:col>
      <xdr:colOff>1350817</xdr:colOff>
      <xdr:row>10</xdr:row>
      <xdr:rowOff>178955</xdr:rowOff>
    </xdr:to>
    <xdr:sp macro="" textlink="">
      <xdr:nvSpPr>
        <xdr:cNvPr id="2" name="TextBox 1">
          <a:extLst>
            <a:ext uri="{FF2B5EF4-FFF2-40B4-BE49-F238E27FC236}">
              <a16:creationId xmlns:a16="http://schemas.microsoft.com/office/drawing/2014/main" id="{16F2565A-4009-454E-B66C-B5ECE5467CF3}"/>
            </a:ext>
          </a:extLst>
        </xdr:cNvPr>
        <xdr:cNvSpPr txBox="1"/>
      </xdr:nvSpPr>
      <xdr:spPr>
        <a:xfrm>
          <a:off x="6511636" y="1581728"/>
          <a:ext cx="3423226" cy="496454"/>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Using the IFS function, complete the ‘Prize Money’ field (the prize amount) in the table.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173181</xdr:colOff>
      <xdr:row>2</xdr:row>
      <xdr:rowOff>83127</xdr:rowOff>
    </xdr:from>
    <xdr:to>
      <xdr:col>9</xdr:col>
      <xdr:colOff>1194955</xdr:colOff>
      <xdr:row>6</xdr:row>
      <xdr:rowOff>17318</xdr:rowOff>
    </xdr:to>
    <xdr:sp macro="" textlink="">
      <xdr:nvSpPr>
        <xdr:cNvPr id="2" name="TextBox 1">
          <a:extLst>
            <a:ext uri="{FF2B5EF4-FFF2-40B4-BE49-F238E27FC236}">
              <a16:creationId xmlns:a16="http://schemas.microsoft.com/office/drawing/2014/main" id="{ADE55D00-1BC9-4B14-9E3A-DEE612CDCCCC}"/>
            </a:ext>
          </a:extLst>
        </xdr:cNvPr>
        <xdr:cNvSpPr txBox="1"/>
      </xdr:nvSpPr>
      <xdr:spPr>
        <a:xfrm>
          <a:off x="10754590" y="504536"/>
          <a:ext cx="2378365" cy="673100"/>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Complete the results column using the criteria with logical functions.</a:t>
          </a:r>
        </a:p>
      </xdr:txBody>
    </xdr:sp>
    <xdr:clientData/>
  </xdr:twoCellAnchor>
  <xdr:twoCellAnchor>
    <xdr:from>
      <xdr:col>8</xdr:col>
      <xdr:colOff>193962</xdr:colOff>
      <xdr:row>8</xdr:row>
      <xdr:rowOff>90054</xdr:rowOff>
    </xdr:from>
    <xdr:to>
      <xdr:col>9</xdr:col>
      <xdr:colOff>1223818</xdr:colOff>
      <xdr:row>11</xdr:row>
      <xdr:rowOff>161636</xdr:rowOff>
    </xdr:to>
    <xdr:sp macro="" textlink="">
      <xdr:nvSpPr>
        <xdr:cNvPr id="3" name="TextBox 2">
          <a:extLst>
            <a:ext uri="{FF2B5EF4-FFF2-40B4-BE49-F238E27FC236}">
              <a16:creationId xmlns:a16="http://schemas.microsoft.com/office/drawing/2014/main" id="{026BCDE0-88DE-4D44-97BA-7100962A799A}"/>
            </a:ext>
          </a:extLst>
        </xdr:cNvPr>
        <xdr:cNvSpPr txBox="1"/>
      </xdr:nvSpPr>
      <xdr:spPr>
        <a:xfrm>
          <a:off x="10775371" y="1619827"/>
          <a:ext cx="2386447" cy="625764"/>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Complete the results column using the criteria with logical functions.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254000</xdr:colOff>
      <xdr:row>0</xdr:row>
      <xdr:rowOff>76200</xdr:rowOff>
    </xdr:from>
    <xdr:to>
      <xdr:col>10</xdr:col>
      <xdr:colOff>698500</xdr:colOff>
      <xdr:row>15</xdr:row>
      <xdr:rowOff>152400</xdr:rowOff>
    </xdr:to>
    <xdr:graphicFrame macro="">
      <xdr:nvGraphicFramePr>
        <xdr:cNvPr id="2" name="Chart 1">
          <a:extLst>
            <a:ext uri="{FF2B5EF4-FFF2-40B4-BE49-F238E27FC236}">
              <a16:creationId xmlns:a16="http://schemas.microsoft.com/office/drawing/2014/main" id="{AAF7B3D2-182C-6E30-C5BC-EDCD09951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419100</xdr:colOff>
      <xdr:row>3</xdr:row>
      <xdr:rowOff>129540</xdr:rowOff>
    </xdr:from>
    <xdr:to>
      <xdr:col>15</xdr:col>
      <xdr:colOff>76200</xdr:colOff>
      <xdr:row>27</xdr:row>
      <xdr:rowOff>114300</xdr:rowOff>
    </xdr:to>
    <xdr:sp macro="" textlink="">
      <xdr:nvSpPr>
        <xdr:cNvPr id="2" name="TextBox 1">
          <a:extLst>
            <a:ext uri="{FF2B5EF4-FFF2-40B4-BE49-F238E27FC236}">
              <a16:creationId xmlns:a16="http://schemas.microsoft.com/office/drawing/2014/main" id="{E16354BE-4F38-4380-9F30-A7AB6E3E822A}"/>
            </a:ext>
          </a:extLst>
        </xdr:cNvPr>
        <xdr:cNvSpPr txBox="1"/>
      </xdr:nvSpPr>
      <xdr:spPr>
        <a:xfrm>
          <a:off x="10407650" y="694690"/>
          <a:ext cx="3028950" cy="4251960"/>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rial" panose="020B0604020202020204" pitchFamily="34" charset="0"/>
              <a:cs typeface="Arial" panose="020B0604020202020204" pitchFamily="34" charset="0"/>
            </a:rPr>
            <a:t>PivotTables</a:t>
          </a:r>
          <a:endParaRPr lang="en-US" sz="1100" b="1" baseline="0">
            <a:solidFill>
              <a:schemeClr val="bg1"/>
            </a:solidFill>
            <a:latin typeface="Arial" panose="020B0604020202020204" pitchFamily="34" charset="0"/>
            <a:cs typeface="Arial" panose="020B0604020202020204" pitchFamily="34" charset="0"/>
          </a:endParaRPr>
        </a:p>
        <a:p>
          <a:endParaRPr lang="en-US" sz="1100" baseline="0">
            <a:solidFill>
              <a:schemeClr val="bg1"/>
            </a:solidFill>
            <a:latin typeface="Arial" panose="020B0604020202020204" pitchFamily="34" charset="0"/>
            <a:cs typeface="Arial" panose="020B0604020202020204" pitchFamily="34" charset="0"/>
          </a:endParaRPr>
        </a:p>
        <a:p>
          <a:r>
            <a:rPr lang="en-US" sz="1100">
              <a:solidFill>
                <a:schemeClr val="bg1"/>
              </a:solidFill>
              <a:latin typeface="Arial" panose="020B0604020202020204" pitchFamily="34" charset="0"/>
              <a:cs typeface="Arial" panose="020B0604020202020204" pitchFamily="34" charset="0"/>
            </a:rPr>
            <a:t>1. Create a </a:t>
          </a:r>
          <a:r>
            <a:rPr lang="en-US" sz="1100" b="1">
              <a:solidFill>
                <a:schemeClr val="bg1"/>
              </a:solidFill>
              <a:latin typeface="Arial" panose="020B0604020202020204" pitchFamily="34" charset="0"/>
              <a:cs typeface="Arial" panose="020B0604020202020204" pitchFamily="34" charset="0"/>
            </a:rPr>
            <a:t>PivotTable</a:t>
          </a:r>
          <a:r>
            <a:rPr lang="en-US" sz="1100">
              <a:solidFill>
                <a:schemeClr val="bg1"/>
              </a:solidFill>
              <a:latin typeface="Arial" panose="020B0604020202020204" pitchFamily="34" charset="0"/>
              <a:cs typeface="Arial" panose="020B0604020202020204" pitchFamily="34" charset="0"/>
            </a:rPr>
            <a:t> using the 'Store_Sales' data. </a:t>
          </a:r>
        </a:p>
        <a:p>
          <a:endParaRPr lang="en-US" sz="1100">
            <a:solidFill>
              <a:schemeClr val="bg1"/>
            </a:solidFill>
            <a:latin typeface="Arial" panose="020B0604020202020204" pitchFamily="34" charset="0"/>
            <a:cs typeface="Arial" panose="020B0604020202020204" pitchFamily="34" charset="0"/>
          </a:endParaRPr>
        </a:p>
        <a:p>
          <a:r>
            <a:rPr lang="en-US" sz="1100">
              <a:solidFill>
                <a:schemeClr val="bg1"/>
              </a:solidFill>
              <a:latin typeface="Arial" panose="020B0604020202020204" pitchFamily="34" charset="0"/>
              <a:cs typeface="Arial" panose="020B0604020202020204" pitchFamily="34" charset="0"/>
            </a:rPr>
            <a:t>2. Add</a:t>
          </a:r>
          <a:r>
            <a:rPr lang="en-US" sz="1100" baseline="0">
              <a:solidFill>
                <a:schemeClr val="bg1"/>
              </a:solidFill>
              <a:latin typeface="Arial" panose="020B0604020202020204" pitchFamily="34" charset="0"/>
              <a:cs typeface="Arial" panose="020B0604020202020204" pitchFamily="34" charset="0"/>
            </a:rPr>
            <a:t> the  'Category' to Columns, the 'Town' to Rows and 'Sales' to Values. Add store as a filter.</a:t>
          </a:r>
        </a:p>
        <a:p>
          <a:endParaRPr lang="en-US" sz="1100" baseline="0">
            <a:solidFill>
              <a:schemeClr val="bg1"/>
            </a:solidFill>
            <a:latin typeface="Arial" panose="020B0604020202020204" pitchFamily="34" charset="0"/>
            <a:cs typeface="Arial" panose="020B0604020202020204" pitchFamily="34" charset="0"/>
          </a:endParaRPr>
        </a:p>
        <a:p>
          <a:r>
            <a:rPr lang="en-US" sz="1100" baseline="0">
              <a:solidFill>
                <a:schemeClr val="bg1"/>
              </a:solidFill>
              <a:latin typeface="Arial" panose="020B0604020202020204" pitchFamily="34" charset="0"/>
              <a:cs typeface="Arial" panose="020B0604020202020204" pitchFamily="34" charset="0"/>
            </a:rPr>
            <a:t>3. Rename headings on the PivotTable to make them meaningful. </a:t>
          </a:r>
        </a:p>
        <a:p>
          <a:endParaRPr lang="en-US" sz="1100" baseline="0">
            <a:solidFill>
              <a:schemeClr val="bg1"/>
            </a:solidFill>
            <a:latin typeface="Arial" panose="020B0604020202020204" pitchFamily="34" charset="0"/>
            <a:cs typeface="Arial" panose="020B0604020202020204" pitchFamily="34" charset="0"/>
          </a:endParaRPr>
        </a:p>
        <a:p>
          <a:r>
            <a:rPr lang="en-US" sz="1100" baseline="0">
              <a:solidFill>
                <a:schemeClr val="bg1"/>
              </a:solidFill>
              <a:latin typeface="Arial" panose="020B0604020202020204" pitchFamily="34" charset="0"/>
              <a:cs typeface="Arial" panose="020B0604020202020204" pitchFamily="34" charset="0"/>
            </a:rPr>
            <a:t>4. Apply </a:t>
          </a:r>
          <a:r>
            <a:rPr lang="en-US" sz="1100" b="1" baseline="0">
              <a:solidFill>
                <a:schemeClr val="bg1"/>
              </a:solidFill>
              <a:latin typeface="Arial" panose="020B0604020202020204" pitchFamily="34" charset="0"/>
              <a:cs typeface="Arial" panose="020B0604020202020204" pitchFamily="34" charset="0"/>
            </a:rPr>
            <a:t>Currency </a:t>
          </a:r>
          <a:r>
            <a:rPr lang="en-US" sz="1100" baseline="0">
              <a:solidFill>
                <a:schemeClr val="bg1"/>
              </a:solidFill>
              <a:latin typeface="Arial" panose="020B0604020202020204" pitchFamily="34" charset="0"/>
              <a:cs typeface="Arial" panose="020B0604020202020204" pitchFamily="34" charset="0"/>
            </a:rPr>
            <a:t>Number Formatting to all cells that contain values, 0 decimal places. </a:t>
          </a:r>
        </a:p>
        <a:p>
          <a:endParaRPr lang="en-US" sz="1100" baseline="0">
            <a:solidFill>
              <a:schemeClr val="bg1"/>
            </a:solidFill>
            <a:latin typeface="Arial" panose="020B0604020202020204" pitchFamily="34" charset="0"/>
            <a:cs typeface="Arial" panose="020B0604020202020204" pitchFamily="34" charset="0"/>
          </a:endParaRPr>
        </a:p>
        <a:p>
          <a:r>
            <a:rPr lang="en-US" sz="1100" baseline="0">
              <a:solidFill>
                <a:schemeClr val="bg1"/>
              </a:solidFill>
              <a:latin typeface="Arial" panose="020B0604020202020204" pitchFamily="34" charset="0"/>
              <a:cs typeface="Arial" panose="020B0604020202020204" pitchFamily="34" charset="0"/>
            </a:rPr>
            <a:t>5. Add a histogram showing the amount of the sales of each store throughout different months of the year 2019. Both stores must be presented in one histogram chart next to each other. You need to use Date, Store, and Sales.</a:t>
          </a:r>
        </a:p>
        <a:p>
          <a:endParaRPr lang="en-US" sz="1100" baseline="0">
            <a:solidFill>
              <a:schemeClr val="bg1"/>
            </a:solidFill>
            <a:latin typeface="Arial" panose="020B0604020202020204" pitchFamily="34" charset="0"/>
            <a:cs typeface="Arial" panose="020B0604020202020204" pitchFamily="34" charset="0"/>
          </a:endParaRPr>
        </a:p>
        <a:p>
          <a:r>
            <a:rPr lang="en-US" sz="1100" baseline="0">
              <a:solidFill>
                <a:schemeClr val="bg1"/>
              </a:solidFill>
              <a:latin typeface="Arial" panose="020B0604020202020204" pitchFamily="34" charset="0"/>
              <a:cs typeface="Arial" panose="020B0604020202020204" pitchFamily="34" charset="0"/>
            </a:rPr>
            <a:t>6. Add a map to illustraite sales of each country. Change the color to red.</a:t>
          </a:r>
        </a:p>
        <a:p>
          <a:endParaRPr lang="en-US" sz="1100" baseline="0">
            <a:solidFill>
              <a:schemeClr val="bg1"/>
            </a:solidFill>
            <a:latin typeface="Arial" panose="020B0604020202020204" pitchFamily="34" charset="0"/>
            <a:cs typeface="Arial" panose="020B0604020202020204" pitchFamily="34" charset="0"/>
          </a:endParaRPr>
        </a:p>
        <a:p>
          <a:endParaRPr lang="en-US"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10</xdr:col>
      <xdr:colOff>374650</xdr:colOff>
      <xdr:row>27</xdr:row>
      <xdr:rowOff>0</xdr:rowOff>
    </xdr:from>
    <xdr:to>
      <xdr:col>17</xdr:col>
      <xdr:colOff>336550</xdr:colOff>
      <xdr:row>42</xdr:row>
      <xdr:rowOff>76200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0E54401F-A377-9CC2-598D-18AC9EEC9C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356850" y="48387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476250</xdr:colOff>
      <xdr:row>42</xdr:row>
      <xdr:rowOff>101600</xdr:rowOff>
    </xdr:from>
    <xdr:to>
      <xdr:col>17</xdr:col>
      <xdr:colOff>438150</xdr:colOff>
      <xdr:row>58</xdr:row>
      <xdr:rowOff>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57DCFDF1-6D9D-233A-21E7-9529E494DF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458450" y="76073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1NG THOMAS EDDYSON " refreshedDate="46132.938567476849" createdVersion="8" refreshedVersion="8" minRefreshableVersion="3" recordCount="21574" xr:uid="{07AF53CF-8440-4C41-B5B3-D675C3DAB4B6}">
  <cacheSource type="worksheet">
    <worksheetSource name="Store_Sales"/>
  </cacheSource>
  <cacheFields count="11">
    <cacheField name="Date" numFmtId="14">
      <sharedItems containsSemiMixedTypes="0" containsNonDate="0" containsDate="1" containsString="0" minDate="2019-01-01T00:00:00" maxDate="2019-06-02T00:00:00" count="6">
        <d v="2019-01-01T00:00:00"/>
        <d v="2019-02-01T00:00:00"/>
        <d v="2019-03-01T00:00:00"/>
        <d v="2019-04-01T00:00:00"/>
        <d v="2019-05-01T00:00:00"/>
        <d v="2019-06-01T00:00:00"/>
      </sharedItems>
      <fieldGroup par="10"/>
    </cacheField>
    <cacheField name="Store" numFmtId="0">
      <sharedItems count="2">
        <s v="Computech"/>
        <s v="MicroWorld"/>
      </sharedItems>
    </cacheField>
    <cacheField name="Town" numFmtId="0">
      <sharedItems count="97">
        <s v="Aberdeen"/>
        <s v="Aldershot"/>
        <s v="Barnsley"/>
        <s v="Bath"/>
        <s v="Bedford"/>
        <s v="Belfast"/>
        <s v="Birmingham"/>
        <s v="Bournemouth"/>
        <s v="Brighton"/>
        <s v="Buxton"/>
        <s v="Cambridge"/>
        <s v="Canterbury"/>
        <s v="Cardiff"/>
        <s v="Chatham"/>
        <s v="Cheltenham"/>
        <s v="Chester"/>
        <s v="Coventry"/>
        <s v="Derry"/>
        <s v="Devon"/>
        <s v="Doncaster"/>
        <s v="Edinburgh"/>
        <s v="Flitwick"/>
        <s v="Glasgow"/>
        <s v="Gloucester"/>
        <s v="Halifax"/>
        <s v="Harlington"/>
        <s v="Hastings"/>
        <s v="Hitchin"/>
        <s v="Horley"/>
        <s v="Hull"/>
        <s v="Inverness"/>
        <s v="Ipswich"/>
        <s v="Kendall"/>
        <s v="Keswick"/>
        <s v="Kettering"/>
        <s v="Kings Lynn"/>
        <s v="Leicester"/>
        <s v="Leigh"/>
        <s v="Lincoln"/>
        <s v="Liverpool"/>
        <s v="London"/>
        <s v="Luton"/>
        <s v="Maidenhead"/>
        <s v="Maidstone"/>
        <s v="Manchester"/>
        <s v="Margate"/>
        <s v="Middlesborough"/>
        <s v="Newcastle"/>
        <s v="Newport"/>
        <s v="Northampton"/>
        <s v="Norwich"/>
        <s v="Nuneaton"/>
        <s v="Oakham"/>
        <s v="Oldham"/>
        <s v="Olney"/>
        <s v="Padstow"/>
        <s v="Paignton"/>
        <s v="Poole"/>
        <s v="Portsmouth"/>
        <s v="Ramsgate"/>
        <s v="Reading"/>
        <s v="Redcar"/>
        <s v="Reigate"/>
        <s v="Richmond"/>
        <s v="Romford"/>
        <s v="Royston"/>
        <s v="Rugby"/>
        <s v="Rye"/>
        <s v="Sandhurst"/>
        <s v="Sandy"/>
        <s v="Scarborough"/>
        <s v="Selby"/>
        <s v="Sheffield"/>
        <s v="Skegness"/>
        <s v="Slough"/>
        <s v="Southampton"/>
        <s v="Southgate"/>
        <s v="St Albans"/>
        <s v="St Ives"/>
        <s v="St Neots"/>
        <s v="Staines"/>
        <s v="Stoke"/>
        <s v="Sunderland"/>
        <s v="Sutton"/>
        <s v="Swindon"/>
        <s v="Tadley"/>
        <s v="Tamworth"/>
        <s v="Torquay"/>
        <s v="Towcester"/>
        <s v="Uckfield"/>
        <s v="Uxbridge"/>
        <s v="Ventnor"/>
        <s v="Walthamstow"/>
        <s v="Windsor"/>
        <s v="Worcester"/>
        <s v="Yarmouth"/>
        <s v="York"/>
      </sharedItems>
    </cacheField>
    <cacheField name="Store Code" numFmtId="0">
      <sharedItems/>
    </cacheField>
    <cacheField name="Country" numFmtId="0">
      <sharedItems/>
    </cacheField>
    <cacheField name="Region Code" numFmtId="0">
      <sharedItems/>
    </cacheField>
    <cacheField name="Manager" numFmtId="0">
      <sharedItems/>
    </cacheField>
    <cacheField name="Category" numFmtId="0">
      <sharedItems count="9">
        <s v="Mobile Phones"/>
        <s v="PC's"/>
        <s v="Laptops"/>
        <s v="Accessories"/>
        <s v="Printers"/>
        <s v="Cameras"/>
        <s v="Games"/>
        <s v="TV's"/>
        <s v="Memory Cards"/>
      </sharedItems>
    </cacheField>
    <cacheField name="Sales" numFmtId="166">
      <sharedItems containsSemiMixedTypes="0" containsString="0" containsNumber="1" containsInteger="1" minValue="1000" maxValue="10000"/>
    </cacheField>
    <cacheField name="Months (Date)" numFmtId="0" databaseField="0">
      <fieldGroup base="0">
        <rangePr autoEnd="0" groupBy="months" startDate="2019-01-01T00:00:00" endDate="2019-12-31T00:00:00"/>
        <groupItems count="14">
          <s v="&lt;2019-01-01"/>
          <s v="Jan"/>
          <s v="Feb"/>
          <s v="Mar"/>
          <s v="Apr"/>
          <s v="May"/>
          <s v="Jun"/>
          <s v="Jul"/>
          <s v="Aug"/>
          <s v="Sep"/>
          <s v="Oct"/>
          <s v="Nov"/>
          <s v="Dec"/>
          <s v="&gt;2019-12-31"/>
        </groupItems>
      </fieldGroup>
    </cacheField>
    <cacheField name="Years (Date)" numFmtId="0" databaseField="0">
      <fieldGroup base="0">
        <rangePr autoEnd="0" groupBy="years" startDate="2019-01-01T00:00:00" endDate="2019-12-31T00:00:00"/>
        <groupItems count="3">
          <s v="&lt;2019-01-01"/>
          <s v="2019"/>
          <s v="&gt;2019-12-3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74">
  <r>
    <x v="0"/>
    <x v="0"/>
    <x v="0"/>
    <s v="ABD"/>
    <s v="UK"/>
    <s v="ABD - UK"/>
    <s v="Jason Hervey"/>
    <x v="0"/>
    <n v="9602"/>
  </r>
  <r>
    <x v="0"/>
    <x v="0"/>
    <x v="0"/>
    <s v="ABD"/>
    <s v="UK"/>
    <s v="ABD - UK"/>
    <s v="Spencer Lee"/>
    <x v="1"/>
    <n v="6904"/>
  </r>
  <r>
    <x v="0"/>
    <x v="0"/>
    <x v="0"/>
    <s v="ABD"/>
    <s v="UK"/>
    <s v="ABD - UK"/>
    <s v="Hugo Matthews"/>
    <x v="2"/>
    <n v="9896"/>
  </r>
  <r>
    <x v="0"/>
    <x v="1"/>
    <x v="0"/>
    <s v="ABD"/>
    <s v="UK"/>
    <s v="ABD - UK"/>
    <s v="Ben Malone"/>
    <x v="3"/>
    <n v="5364"/>
  </r>
  <r>
    <x v="0"/>
    <x v="0"/>
    <x v="0"/>
    <s v="ABD"/>
    <s v="UK"/>
    <s v="ABD - UK"/>
    <s v="Spencer Lee"/>
    <x v="4"/>
    <n v="7014"/>
  </r>
  <r>
    <x v="0"/>
    <x v="0"/>
    <x v="0"/>
    <s v="ABD"/>
    <s v="UK"/>
    <s v="ABD - UK"/>
    <s v="Kirsty Young"/>
    <x v="1"/>
    <n v="5435"/>
  </r>
  <r>
    <x v="0"/>
    <x v="1"/>
    <x v="0"/>
    <s v="ABD"/>
    <s v="UK"/>
    <s v="ABD - UK"/>
    <s v="Jade Wilson"/>
    <x v="5"/>
    <n v="4675"/>
  </r>
  <r>
    <x v="0"/>
    <x v="1"/>
    <x v="0"/>
    <s v="ABD"/>
    <s v="UK"/>
    <s v="ABD - UK"/>
    <s v="Craig Spinks"/>
    <x v="0"/>
    <n v="7443"/>
  </r>
  <r>
    <x v="0"/>
    <x v="0"/>
    <x v="0"/>
    <s v="ABD"/>
    <s v="UK"/>
    <s v="ABD - UK"/>
    <s v="Nick Fallows"/>
    <x v="4"/>
    <n v="7946"/>
  </r>
  <r>
    <x v="0"/>
    <x v="1"/>
    <x v="0"/>
    <s v="ABD"/>
    <s v="UK"/>
    <s v="ABD - UK"/>
    <s v="Stephanie Zanoni"/>
    <x v="5"/>
    <n v="3011"/>
  </r>
  <r>
    <x v="0"/>
    <x v="1"/>
    <x v="0"/>
    <s v="ABD"/>
    <s v="UK"/>
    <s v="ABD - UK"/>
    <s v="Sam Waters"/>
    <x v="5"/>
    <n v="6859"/>
  </r>
  <r>
    <x v="0"/>
    <x v="1"/>
    <x v="0"/>
    <s v="ABD"/>
    <s v="UK"/>
    <s v="ABD - UK"/>
    <s v="Craig Spinks"/>
    <x v="5"/>
    <n v="4666"/>
  </r>
  <r>
    <x v="0"/>
    <x v="0"/>
    <x v="0"/>
    <s v="ABD"/>
    <s v="UK"/>
    <s v="ABD - UK"/>
    <s v="Margot Stoddard"/>
    <x v="4"/>
    <n v="5055"/>
  </r>
  <r>
    <x v="0"/>
    <x v="1"/>
    <x v="0"/>
    <s v="ABD"/>
    <s v="UK"/>
    <s v="ABD - UK"/>
    <s v="Kirsty Young"/>
    <x v="6"/>
    <n v="8941"/>
  </r>
  <r>
    <x v="0"/>
    <x v="1"/>
    <x v="0"/>
    <s v="ABD"/>
    <s v="UK"/>
    <s v="ABD - UK"/>
    <s v="Jason Hervey"/>
    <x v="6"/>
    <n v="9999"/>
  </r>
  <r>
    <x v="0"/>
    <x v="1"/>
    <x v="0"/>
    <s v="ABD"/>
    <s v="UK"/>
    <s v="ABD - UK"/>
    <s v="Sam Waters"/>
    <x v="7"/>
    <n v="6949"/>
  </r>
  <r>
    <x v="0"/>
    <x v="1"/>
    <x v="0"/>
    <s v="ABD"/>
    <s v="UK"/>
    <s v="ABD - UK"/>
    <s v="Craig Spinks"/>
    <x v="4"/>
    <n v="7636"/>
  </r>
  <r>
    <x v="0"/>
    <x v="1"/>
    <x v="0"/>
    <s v="ABD"/>
    <s v="UK"/>
    <s v="ABD - UK"/>
    <s v="Rob Fisher"/>
    <x v="2"/>
    <n v="6886"/>
  </r>
  <r>
    <x v="0"/>
    <x v="0"/>
    <x v="0"/>
    <s v="ABD"/>
    <s v="UK"/>
    <s v="ABD - UK"/>
    <s v="Rob Fisher"/>
    <x v="7"/>
    <n v="4914"/>
  </r>
  <r>
    <x v="0"/>
    <x v="0"/>
    <x v="0"/>
    <s v="ABD"/>
    <s v="UK"/>
    <s v="ABD - UK"/>
    <s v="Stephanie Zanoni"/>
    <x v="3"/>
    <n v="8642"/>
  </r>
  <r>
    <x v="0"/>
    <x v="1"/>
    <x v="0"/>
    <s v="ABD"/>
    <s v="UK"/>
    <s v="ABD - UK"/>
    <s v="Stephanie Zanoni"/>
    <x v="3"/>
    <n v="2162"/>
  </r>
  <r>
    <x v="0"/>
    <x v="0"/>
    <x v="0"/>
    <s v="ABD"/>
    <s v="UK"/>
    <s v="ABD - UK"/>
    <s v="Antonio Perez"/>
    <x v="4"/>
    <n v="9964"/>
  </r>
  <r>
    <x v="0"/>
    <x v="0"/>
    <x v="0"/>
    <s v="ABD"/>
    <s v="UK"/>
    <s v="ABD - UK"/>
    <s v="Marcus Decker"/>
    <x v="8"/>
    <n v="8904"/>
  </r>
  <r>
    <x v="0"/>
    <x v="1"/>
    <x v="0"/>
    <s v="ABD"/>
    <s v="UK"/>
    <s v="ABD - UK"/>
    <s v="Jade Wilson"/>
    <x v="1"/>
    <n v="9706"/>
  </r>
  <r>
    <x v="0"/>
    <x v="0"/>
    <x v="0"/>
    <s v="ABD"/>
    <s v="UK"/>
    <s v="ABD - UK"/>
    <s v="Marcus Decker"/>
    <x v="5"/>
    <n v="6910"/>
  </r>
  <r>
    <x v="0"/>
    <x v="0"/>
    <x v="0"/>
    <s v="ABD"/>
    <s v="UK"/>
    <s v="ABD - UK"/>
    <s v="Chris Fletcher"/>
    <x v="0"/>
    <n v="8553"/>
  </r>
  <r>
    <x v="0"/>
    <x v="1"/>
    <x v="0"/>
    <s v="ABD"/>
    <s v="UK"/>
    <s v="ABD - UK"/>
    <s v="Dev Singh"/>
    <x v="8"/>
    <n v="6566"/>
  </r>
  <r>
    <x v="0"/>
    <x v="1"/>
    <x v="0"/>
    <s v="ABD"/>
    <s v="UK"/>
    <s v="ABD - UK"/>
    <s v="Mabel Graves"/>
    <x v="1"/>
    <n v="8164"/>
  </r>
  <r>
    <x v="0"/>
    <x v="0"/>
    <x v="0"/>
    <s v="ABD"/>
    <s v="UK"/>
    <s v="ABD - UK"/>
    <s v="Spencer Lee"/>
    <x v="3"/>
    <n v="3327"/>
  </r>
  <r>
    <x v="0"/>
    <x v="0"/>
    <x v="0"/>
    <s v="ABD"/>
    <s v="UK"/>
    <s v="ABD - UK"/>
    <s v="Jason Hervey"/>
    <x v="0"/>
    <n v="4713"/>
  </r>
  <r>
    <x v="0"/>
    <x v="1"/>
    <x v="0"/>
    <s v="ABD"/>
    <s v="UK"/>
    <s v="ABD - UK"/>
    <s v="Mabel Graves"/>
    <x v="1"/>
    <n v="6621"/>
  </r>
  <r>
    <x v="0"/>
    <x v="1"/>
    <x v="0"/>
    <s v="ABD"/>
    <s v="UK"/>
    <s v="ABD - UK"/>
    <s v="Felicity Chambers"/>
    <x v="2"/>
    <n v="7852"/>
  </r>
  <r>
    <x v="0"/>
    <x v="1"/>
    <x v="0"/>
    <s v="ABD"/>
    <s v="UK"/>
    <s v="ABD - UK"/>
    <s v="Antonio Perez"/>
    <x v="8"/>
    <n v="6282"/>
  </r>
  <r>
    <x v="0"/>
    <x v="0"/>
    <x v="0"/>
    <s v="ABD"/>
    <s v="UK"/>
    <s v="ABD - UK"/>
    <s v="Chris Fletcher"/>
    <x v="8"/>
    <n v="2790"/>
  </r>
  <r>
    <x v="0"/>
    <x v="0"/>
    <x v="0"/>
    <s v="ABD"/>
    <s v="UK"/>
    <s v="ABD - UK"/>
    <s v="Sandra Rix"/>
    <x v="3"/>
    <n v="7583"/>
  </r>
  <r>
    <x v="0"/>
    <x v="1"/>
    <x v="0"/>
    <s v="ABD"/>
    <s v="UK"/>
    <s v="ABD - UK"/>
    <s v="Felicity Chambers"/>
    <x v="8"/>
    <n v="3720"/>
  </r>
  <r>
    <x v="0"/>
    <x v="1"/>
    <x v="0"/>
    <s v="ABD"/>
    <s v="UK"/>
    <s v="ABD - UK"/>
    <s v="Sandra Rix"/>
    <x v="8"/>
    <n v="6139"/>
  </r>
  <r>
    <x v="1"/>
    <x v="0"/>
    <x v="0"/>
    <s v="ABD"/>
    <s v="UK"/>
    <s v="ABD - UK"/>
    <s v="Jason Hervey"/>
    <x v="4"/>
    <n v="6959"/>
  </r>
  <r>
    <x v="1"/>
    <x v="0"/>
    <x v="0"/>
    <s v="ABD"/>
    <s v="UK"/>
    <s v="ABD - UK"/>
    <s v="Spencer Lee"/>
    <x v="5"/>
    <n v="1436"/>
  </r>
  <r>
    <x v="1"/>
    <x v="1"/>
    <x v="0"/>
    <s v="ABD"/>
    <s v="UK"/>
    <s v="ABD - UK"/>
    <s v="Sam Waters"/>
    <x v="5"/>
    <n v="9650"/>
  </r>
  <r>
    <x v="1"/>
    <x v="1"/>
    <x v="0"/>
    <s v="ABD"/>
    <s v="UK"/>
    <s v="ABD - UK"/>
    <s v="Ben Malone"/>
    <x v="4"/>
    <n v="8814"/>
  </r>
  <r>
    <x v="1"/>
    <x v="0"/>
    <x v="0"/>
    <s v="ABD"/>
    <s v="UK"/>
    <s v="ABD - UK"/>
    <s v="Spencer Lee"/>
    <x v="0"/>
    <n v="4523"/>
  </r>
  <r>
    <x v="1"/>
    <x v="0"/>
    <x v="0"/>
    <s v="ABD"/>
    <s v="UK"/>
    <s v="ABD - UK"/>
    <s v="Kirsty Young"/>
    <x v="3"/>
    <n v="5654"/>
  </r>
  <r>
    <x v="1"/>
    <x v="1"/>
    <x v="0"/>
    <s v="ABD"/>
    <s v="UK"/>
    <s v="ABD - UK"/>
    <s v="Frank Archibald"/>
    <x v="8"/>
    <n v="8519"/>
  </r>
  <r>
    <x v="1"/>
    <x v="1"/>
    <x v="0"/>
    <s v="ABD"/>
    <s v="UK"/>
    <s v="ABD - UK"/>
    <s v="Sam Waters"/>
    <x v="4"/>
    <n v="3738"/>
  </r>
  <r>
    <x v="1"/>
    <x v="0"/>
    <x v="0"/>
    <s v="ABD"/>
    <s v="UK"/>
    <s v="ABD - UK"/>
    <s v="Nick Fallows"/>
    <x v="0"/>
    <n v="9094"/>
  </r>
  <r>
    <x v="1"/>
    <x v="1"/>
    <x v="0"/>
    <s v="ABD"/>
    <s v="UK"/>
    <s v="ABD - UK"/>
    <s v="Nick Fallows"/>
    <x v="5"/>
    <n v="8495"/>
  </r>
  <r>
    <x v="1"/>
    <x v="1"/>
    <x v="0"/>
    <s v="ABD"/>
    <s v="UK"/>
    <s v="ABD - UK"/>
    <s v="Sam Waters"/>
    <x v="2"/>
    <n v="8862"/>
  </r>
  <r>
    <x v="1"/>
    <x v="1"/>
    <x v="0"/>
    <s v="ABD"/>
    <s v="UK"/>
    <s v="ABD - UK"/>
    <s v="Felicity Chambers"/>
    <x v="8"/>
    <n v="2300"/>
  </r>
  <r>
    <x v="1"/>
    <x v="1"/>
    <x v="0"/>
    <s v="ABD"/>
    <s v="UK"/>
    <s v="ABD - UK"/>
    <s v="Sam Waters"/>
    <x v="8"/>
    <n v="1297"/>
  </r>
  <r>
    <x v="1"/>
    <x v="0"/>
    <x v="0"/>
    <s v="ABD"/>
    <s v="UK"/>
    <s v="ABD - UK"/>
    <s v="Margot Stoddard"/>
    <x v="0"/>
    <n v="4324"/>
  </r>
  <r>
    <x v="1"/>
    <x v="1"/>
    <x v="0"/>
    <s v="ABD"/>
    <s v="UK"/>
    <s v="ABD - UK"/>
    <s v="Margot Stoddard"/>
    <x v="4"/>
    <n v="9669"/>
  </r>
  <r>
    <x v="1"/>
    <x v="1"/>
    <x v="0"/>
    <s v="ABD"/>
    <s v="UK"/>
    <s v="ABD - UK"/>
    <s v="Jade Wilson"/>
    <x v="1"/>
    <n v="7123"/>
  </r>
  <r>
    <x v="1"/>
    <x v="1"/>
    <x v="0"/>
    <s v="ABD"/>
    <s v="UK"/>
    <s v="ABD - UK"/>
    <s v="Sam Waters"/>
    <x v="8"/>
    <n v="6616"/>
  </r>
  <r>
    <x v="1"/>
    <x v="1"/>
    <x v="0"/>
    <s v="ABD"/>
    <s v="UK"/>
    <s v="ABD - UK"/>
    <s v="Craig Spinks"/>
    <x v="8"/>
    <n v="2523"/>
  </r>
  <r>
    <x v="1"/>
    <x v="1"/>
    <x v="0"/>
    <s v="ABD"/>
    <s v="UK"/>
    <s v="ABD - UK"/>
    <s v="Rob Fisher"/>
    <x v="3"/>
    <n v="9064"/>
  </r>
  <r>
    <x v="1"/>
    <x v="0"/>
    <x v="0"/>
    <s v="ABD"/>
    <s v="UK"/>
    <s v="ABD - UK"/>
    <s v="Rob Fisher"/>
    <x v="3"/>
    <n v="8160"/>
  </r>
  <r>
    <x v="1"/>
    <x v="0"/>
    <x v="0"/>
    <s v="ABD"/>
    <s v="UK"/>
    <s v="ABD - UK"/>
    <s v="Stephanie Zanoni"/>
    <x v="3"/>
    <n v="1842"/>
  </r>
  <r>
    <x v="1"/>
    <x v="1"/>
    <x v="0"/>
    <s v="ABD"/>
    <s v="UK"/>
    <s v="ABD - UK"/>
    <s v="Stephanie Zanoni"/>
    <x v="5"/>
    <n v="2816"/>
  </r>
  <r>
    <x v="1"/>
    <x v="1"/>
    <x v="0"/>
    <s v="ABD"/>
    <s v="UK"/>
    <s v="ABD - UK"/>
    <s v="Chris Fletcher"/>
    <x v="8"/>
    <n v="1427"/>
  </r>
  <r>
    <x v="1"/>
    <x v="0"/>
    <x v="0"/>
    <s v="ABD"/>
    <s v="UK"/>
    <s v="ABD - UK"/>
    <s v="Marcus Decker"/>
    <x v="3"/>
    <n v="3274"/>
  </r>
  <r>
    <x v="1"/>
    <x v="1"/>
    <x v="0"/>
    <s v="ABD"/>
    <s v="UK"/>
    <s v="ABD - UK"/>
    <s v="Jade Wilson"/>
    <x v="8"/>
    <n v="1764"/>
  </r>
  <r>
    <x v="1"/>
    <x v="0"/>
    <x v="0"/>
    <s v="ABD"/>
    <s v="UK"/>
    <s v="ABD - UK"/>
    <s v="Antonio Perez"/>
    <x v="1"/>
    <n v="1234"/>
  </r>
  <r>
    <x v="1"/>
    <x v="0"/>
    <x v="0"/>
    <s v="ABD"/>
    <s v="UK"/>
    <s v="ABD - UK"/>
    <s v="Chris Fletcher"/>
    <x v="7"/>
    <n v="6273"/>
  </r>
  <r>
    <x v="1"/>
    <x v="1"/>
    <x v="0"/>
    <s v="ABD"/>
    <s v="UK"/>
    <s v="ABD - UK"/>
    <s v="Dev Singh"/>
    <x v="0"/>
    <n v="4886"/>
  </r>
  <r>
    <x v="1"/>
    <x v="1"/>
    <x v="0"/>
    <s v="ABD"/>
    <s v="UK"/>
    <s v="ABD - UK"/>
    <s v="Mabel Graves"/>
    <x v="8"/>
    <n v="9265"/>
  </r>
  <r>
    <x v="1"/>
    <x v="0"/>
    <x v="0"/>
    <s v="ABD"/>
    <s v="UK"/>
    <s v="ABD - UK"/>
    <s v="Spencer Lee"/>
    <x v="4"/>
    <n v="6117"/>
  </r>
  <r>
    <x v="1"/>
    <x v="0"/>
    <x v="0"/>
    <s v="ABD"/>
    <s v="UK"/>
    <s v="ABD - UK"/>
    <s v="Jason Hervey"/>
    <x v="2"/>
    <n v="4359"/>
  </r>
  <r>
    <x v="1"/>
    <x v="1"/>
    <x v="0"/>
    <s v="ABD"/>
    <s v="UK"/>
    <s v="ABD - UK"/>
    <s v="Mabel Graves"/>
    <x v="1"/>
    <n v="6087"/>
  </r>
  <r>
    <x v="1"/>
    <x v="1"/>
    <x v="0"/>
    <s v="ABD"/>
    <s v="UK"/>
    <s v="ABD - UK"/>
    <s v="Ben Malone"/>
    <x v="5"/>
    <n v="8388"/>
  </r>
  <r>
    <x v="1"/>
    <x v="1"/>
    <x v="0"/>
    <s v="ABD"/>
    <s v="UK"/>
    <s v="ABD - UK"/>
    <s v="Antonio Perez"/>
    <x v="3"/>
    <n v="5154"/>
  </r>
  <r>
    <x v="1"/>
    <x v="0"/>
    <x v="0"/>
    <s v="ABD"/>
    <s v="UK"/>
    <s v="ABD - UK"/>
    <s v="Chris Fletcher"/>
    <x v="0"/>
    <n v="6391"/>
  </r>
  <r>
    <x v="1"/>
    <x v="0"/>
    <x v="0"/>
    <s v="ABD"/>
    <s v="UK"/>
    <s v="ABD - UK"/>
    <s v="Sandra Rix"/>
    <x v="8"/>
    <n v="2519"/>
  </r>
  <r>
    <x v="1"/>
    <x v="1"/>
    <x v="0"/>
    <s v="ABD"/>
    <s v="UK"/>
    <s v="ABD - UK"/>
    <s v="Felicity Chambers"/>
    <x v="8"/>
    <n v="1753"/>
  </r>
  <r>
    <x v="1"/>
    <x v="1"/>
    <x v="0"/>
    <s v="ABD"/>
    <s v="UK"/>
    <s v="ABD - UK"/>
    <s v="Sandra Rix"/>
    <x v="2"/>
    <n v="3905"/>
  </r>
  <r>
    <x v="2"/>
    <x v="0"/>
    <x v="0"/>
    <s v="ABD"/>
    <s v="UK"/>
    <s v="ABD - UK"/>
    <s v="Jason Hervey"/>
    <x v="4"/>
    <n v="7905"/>
  </r>
  <r>
    <x v="2"/>
    <x v="1"/>
    <x v="0"/>
    <s v="ABD"/>
    <s v="UK"/>
    <s v="ABD - UK"/>
    <s v="Mabel Graves"/>
    <x v="2"/>
    <n v="9986"/>
  </r>
  <r>
    <x v="2"/>
    <x v="1"/>
    <x v="0"/>
    <s v="ABD"/>
    <s v="UK"/>
    <s v="ABD - UK"/>
    <s v="Sam Waters"/>
    <x v="1"/>
    <n v="9914"/>
  </r>
  <r>
    <x v="2"/>
    <x v="1"/>
    <x v="0"/>
    <s v="ABD"/>
    <s v="UK"/>
    <s v="ABD - UK"/>
    <s v="Ben Malone"/>
    <x v="0"/>
    <n v="5393"/>
  </r>
  <r>
    <x v="2"/>
    <x v="0"/>
    <x v="0"/>
    <s v="ABD"/>
    <s v="UK"/>
    <s v="ABD - UK"/>
    <s v="Spencer Lee"/>
    <x v="8"/>
    <n v="2586"/>
  </r>
  <r>
    <x v="2"/>
    <x v="0"/>
    <x v="0"/>
    <s v="ABD"/>
    <s v="UK"/>
    <s v="ABD - UK"/>
    <s v="Marcus Decker"/>
    <x v="8"/>
    <n v="7514"/>
  </r>
  <r>
    <x v="2"/>
    <x v="1"/>
    <x v="0"/>
    <s v="ABD"/>
    <s v="UK"/>
    <s v="ABD - UK"/>
    <s v="Marcus Decker"/>
    <x v="5"/>
    <n v="5729"/>
  </r>
  <r>
    <x v="2"/>
    <x v="1"/>
    <x v="0"/>
    <s v="ABD"/>
    <s v="UK"/>
    <s v="ABD - UK"/>
    <s v="Craig Spinks"/>
    <x v="2"/>
    <n v="8727"/>
  </r>
  <r>
    <x v="2"/>
    <x v="0"/>
    <x v="0"/>
    <s v="ABD"/>
    <s v="UK"/>
    <s v="ABD - UK"/>
    <s v="Nick Fallows"/>
    <x v="4"/>
    <n v="5697"/>
  </r>
  <r>
    <x v="2"/>
    <x v="1"/>
    <x v="0"/>
    <s v="ABD"/>
    <s v="UK"/>
    <s v="ABD - UK"/>
    <s v="Stephanie Zanoni"/>
    <x v="7"/>
    <n v="3883"/>
  </r>
  <r>
    <x v="2"/>
    <x v="1"/>
    <x v="0"/>
    <s v="ABD"/>
    <s v="UK"/>
    <s v="ABD - UK"/>
    <s v="Sam Waters"/>
    <x v="3"/>
    <n v="8908"/>
  </r>
  <r>
    <x v="2"/>
    <x v="1"/>
    <x v="0"/>
    <s v="ABD"/>
    <s v="UK"/>
    <s v="ABD - UK"/>
    <s v="Frank Archibald"/>
    <x v="8"/>
    <n v="8747"/>
  </r>
  <r>
    <x v="2"/>
    <x v="1"/>
    <x v="0"/>
    <s v="ABD"/>
    <s v="UK"/>
    <s v="ABD - UK"/>
    <s v="Craig Spinks"/>
    <x v="8"/>
    <n v="8588"/>
  </r>
  <r>
    <x v="2"/>
    <x v="0"/>
    <x v="0"/>
    <s v="ABD"/>
    <s v="UK"/>
    <s v="ABD - UK"/>
    <s v="Nick Fallows"/>
    <x v="3"/>
    <n v="2599"/>
  </r>
  <r>
    <x v="2"/>
    <x v="1"/>
    <x v="0"/>
    <s v="ABD"/>
    <s v="UK"/>
    <s v="ABD - UK"/>
    <s v="Kirsty Young"/>
    <x v="8"/>
    <n v="6503"/>
  </r>
  <r>
    <x v="2"/>
    <x v="1"/>
    <x v="0"/>
    <s v="ABD"/>
    <s v="UK"/>
    <s v="ABD - UK"/>
    <s v="Jason Hervey"/>
    <x v="1"/>
    <n v="4573"/>
  </r>
  <r>
    <x v="2"/>
    <x v="1"/>
    <x v="0"/>
    <s v="ABD"/>
    <s v="UK"/>
    <s v="ABD - UK"/>
    <s v="Jade Wilson"/>
    <x v="0"/>
    <n v="7508"/>
  </r>
  <r>
    <x v="2"/>
    <x v="1"/>
    <x v="0"/>
    <s v="ABD"/>
    <s v="UK"/>
    <s v="ABD - UK"/>
    <s v="Stephanie Zanoni"/>
    <x v="2"/>
    <n v="9282"/>
  </r>
  <r>
    <x v="2"/>
    <x v="0"/>
    <x v="0"/>
    <s v="ABD"/>
    <s v="UK"/>
    <s v="ABD - UK"/>
    <s v="Kirsty Young"/>
    <x v="2"/>
    <n v="1838"/>
  </r>
  <r>
    <x v="2"/>
    <x v="0"/>
    <x v="0"/>
    <s v="ABD"/>
    <s v="UK"/>
    <s v="ABD - UK"/>
    <s v="Rob Fisher"/>
    <x v="8"/>
    <n v="7497"/>
  </r>
  <r>
    <x v="2"/>
    <x v="1"/>
    <x v="0"/>
    <s v="ABD"/>
    <s v="UK"/>
    <s v="ABD - UK"/>
    <s v="Chris Fletcher"/>
    <x v="0"/>
    <n v="3953"/>
  </r>
  <r>
    <x v="2"/>
    <x v="1"/>
    <x v="0"/>
    <s v="ABD"/>
    <s v="UK"/>
    <s v="ABD - UK"/>
    <s v="Frank Archibald"/>
    <x v="0"/>
    <n v="9430"/>
  </r>
  <r>
    <x v="2"/>
    <x v="0"/>
    <x v="0"/>
    <s v="ABD"/>
    <s v="UK"/>
    <s v="ABD - UK"/>
    <s v="Antonio Perez"/>
    <x v="6"/>
    <n v="4538"/>
  </r>
  <r>
    <x v="2"/>
    <x v="1"/>
    <x v="0"/>
    <s v="ABD"/>
    <s v="UK"/>
    <s v="ABD - UK"/>
    <s v="Antonio Perez"/>
    <x v="1"/>
    <n v="6619"/>
  </r>
  <r>
    <x v="2"/>
    <x v="0"/>
    <x v="0"/>
    <s v="ABD"/>
    <s v="UK"/>
    <s v="ABD - UK"/>
    <s v="Margot Stoddard"/>
    <x v="7"/>
    <n v="5002"/>
  </r>
  <r>
    <x v="2"/>
    <x v="0"/>
    <x v="0"/>
    <s v="ABD"/>
    <s v="UK"/>
    <s v="ABD - UK"/>
    <s v="Marcus Decker"/>
    <x v="5"/>
    <n v="4298"/>
  </r>
  <r>
    <x v="2"/>
    <x v="0"/>
    <x v="0"/>
    <s v="ABD"/>
    <s v="UK"/>
    <s v="ABD - UK"/>
    <s v="Antonio Perez"/>
    <x v="1"/>
    <n v="2832"/>
  </r>
  <r>
    <x v="2"/>
    <x v="0"/>
    <x v="0"/>
    <s v="ABD"/>
    <s v="UK"/>
    <s v="ABD - UK"/>
    <s v="Rob Fisher"/>
    <x v="1"/>
    <n v="5178"/>
  </r>
  <r>
    <x v="2"/>
    <x v="0"/>
    <x v="0"/>
    <s v="ABD"/>
    <s v="UK"/>
    <s v="ABD - UK"/>
    <s v="Kirsty Young"/>
    <x v="5"/>
    <n v="5531"/>
  </r>
  <r>
    <x v="2"/>
    <x v="1"/>
    <x v="0"/>
    <s v="ABD"/>
    <s v="UK"/>
    <s v="ABD - UK"/>
    <s v="Jade Wilson"/>
    <x v="5"/>
    <n v="1048"/>
  </r>
  <r>
    <x v="2"/>
    <x v="1"/>
    <x v="0"/>
    <s v="ABD"/>
    <s v="UK"/>
    <s v="ABD - UK"/>
    <s v="Rob Fisher"/>
    <x v="8"/>
    <n v="4729"/>
  </r>
  <r>
    <x v="2"/>
    <x v="0"/>
    <x v="0"/>
    <s v="ABD"/>
    <s v="UK"/>
    <s v="ABD - UK"/>
    <s v="Sandra Rix"/>
    <x v="5"/>
    <n v="9013"/>
  </r>
  <r>
    <x v="2"/>
    <x v="1"/>
    <x v="0"/>
    <s v="ABD"/>
    <s v="UK"/>
    <s v="ABD - UK"/>
    <s v="Frank Archibald"/>
    <x v="0"/>
    <n v="1990"/>
  </r>
  <r>
    <x v="2"/>
    <x v="0"/>
    <x v="0"/>
    <s v="ABD"/>
    <s v="UK"/>
    <s v="ABD - UK"/>
    <s v="Spencer Lee"/>
    <x v="0"/>
    <n v="7458"/>
  </r>
  <r>
    <x v="2"/>
    <x v="1"/>
    <x v="0"/>
    <s v="ABD"/>
    <s v="UK"/>
    <s v="ABD - UK"/>
    <s v="Tori Bell"/>
    <x v="8"/>
    <n v="5023"/>
  </r>
  <r>
    <x v="2"/>
    <x v="0"/>
    <x v="0"/>
    <s v="ABD"/>
    <s v="UK"/>
    <s v="ABD - UK"/>
    <s v="Stephanie Zanoni"/>
    <x v="2"/>
    <n v="2792"/>
  </r>
  <r>
    <x v="2"/>
    <x v="0"/>
    <x v="0"/>
    <s v="ABD"/>
    <s v="UK"/>
    <s v="ABD - UK"/>
    <s v="Sandra Rix"/>
    <x v="4"/>
    <n v="1553"/>
  </r>
  <r>
    <x v="2"/>
    <x v="0"/>
    <x v="0"/>
    <s v="ABD"/>
    <s v="UK"/>
    <s v="ABD - UK"/>
    <s v="Jason Hervey"/>
    <x v="8"/>
    <n v="3026"/>
  </r>
  <r>
    <x v="2"/>
    <x v="1"/>
    <x v="0"/>
    <s v="ABD"/>
    <s v="UK"/>
    <s v="ABD - UK"/>
    <s v="Nick Fallows"/>
    <x v="8"/>
    <n v="9124"/>
  </r>
  <r>
    <x v="2"/>
    <x v="0"/>
    <x v="0"/>
    <s v="ABD"/>
    <s v="UK"/>
    <s v="ABD - UK"/>
    <s v="Chris Fletcher"/>
    <x v="3"/>
    <n v="9005"/>
  </r>
  <r>
    <x v="3"/>
    <x v="0"/>
    <x v="0"/>
    <s v="ABD"/>
    <s v="UK"/>
    <s v="ABD - UK"/>
    <s v="Jason Hervey"/>
    <x v="0"/>
    <n v="6541"/>
  </r>
  <r>
    <x v="3"/>
    <x v="0"/>
    <x v="0"/>
    <s v="ABD"/>
    <s v="UK"/>
    <s v="ABD - UK"/>
    <s v="Hugo Matthews"/>
    <x v="7"/>
    <n v="5367"/>
  </r>
  <r>
    <x v="3"/>
    <x v="1"/>
    <x v="0"/>
    <s v="ABD"/>
    <s v="UK"/>
    <s v="ABD - UK"/>
    <s v="Tori Bell"/>
    <x v="6"/>
    <n v="9363"/>
  </r>
  <r>
    <x v="3"/>
    <x v="0"/>
    <x v="0"/>
    <s v="ABD"/>
    <s v="UK"/>
    <s v="ABD - UK"/>
    <s v="Mabel Graves"/>
    <x v="3"/>
    <n v="4689"/>
  </r>
  <r>
    <x v="3"/>
    <x v="0"/>
    <x v="0"/>
    <s v="ABD"/>
    <s v="UK"/>
    <s v="ABD - UK"/>
    <s v="Spencer Lee"/>
    <x v="0"/>
    <n v="6372"/>
  </r>
  <r>
    <x v="3"/>
    <x v="0"/>
    <x v="0"/>
    <s v="ABD"/>
    <s v="UK"/>
    <s v="ABD - UK"/>
    <s v="Marcus Decker"/>
    <x v="4"/>
    <n v="9653"/>
  </r>
  <r>
    <x v="3"/>
    <x v="1"/>
    <x v="0"/>
    <s v="ABD"/>
    <s v="UK"/>
    <s v="ABD - UK"/>
    <s v="Marcus Decker"/>
    <x v="3"/>
    <n v="9265"/>
  </r>
  <r>
    <x v="3"/>
    <x v="1"/>
    <x v="0"/>
    <s v="ABD"/>
    <s v="UK"/>
    <s v="ABD - UK"/>
    <s v="Hugo Matthews"/>
    <x v="3"/>
    <n v="5513"/>
  </r>
  <r>
    <x v="3"/>
    <x v="1"/>
    <x v="0"/>
    <s v="ABD"/>
    <s v="UK"/>
    <s v="ABD - UK"/>
    <s v="Chris Fletcher"/>
    <x v="0"/>
    <n v="8391"/>
  </r>
  <r>
    <x v="3"/>
    <x v="0"/>
    <x v="0"/>
    <s v="ABD"/>
    <s v="UK"/>
    <s v="ABD - UK"/>
    <s v="Nick Fallows"/>
    <x v="7"/>
    <n v="1558"/>
  </r>
  <r>
    <x v="3"/>
    <x v="1"/>
    <x v="0"/>
    <s v="ABD"/>
    <s v="UK"/>
    <s v="ABD - UK"/>
    <s v="Margot Stoddard"/>
    <x v="4"/>
    <n v="9984"/>
  </r>
  <r>
    <x v="3"/>
    <x v="1"/>
    <x v="0"/>
    <s v="ABD"/>
    <s v="UK"/>
    <s v="ABD - UK"/>
    <s v="Sam Waters"/>
    <x v="2"/>
    <n v="8025"/>
  </r>
  <r>
    <x v="3"/>
    <x v="0"/>
    <x v="0"/>
    <s v="ABD"/>
    <s v="UK"/>
    <s v="ABD - UK"/>
    <s v="Margot Stoddard"/>
    <x v="4"/>
    <n v="8460"/>
  </r>
  <r>
    <x v="3"/>
    <x v="0"/>
    <x v="0"/>
    <s v="ABD"/>
    <s v="UK"/>
    <s v="ABD - UK"/>
    <s v="Nick Fallows"/>
    <x v="7"/>
    <n v="7326"/>
  </r>
  <r>
    <x v="3"/>
    <x v="1"/>
    <x v="0"/>
    <s v="ABD"/>
    <s v="UK"/>
    <s v="ABD - UK"/>
    <s v="Spencer Lee"/>
    <x v="8"/>
    <n v="9664"/>
  </r>
  <r>
    <x v="3"/>
    <x v="1"/>
    <x v="0"/>
    <s v="ABD"/>
    <s v="UK"/>
    <s v="ABD - UK"/>
    <s v="Spencer Lee"/>
    <x v="5"/>
    <n v="7906"/>
  </r>
  <r>
    <x v="3"/>
    <x v="1"/>
    <x v="0"/>
    <s v="ABD"/>
    <s v="UK"/>
    <s v="ABD - UK"/>
    <s v="Stephanie Zanoni"/>
    <x v="7"/>
    <n v="7050"/>
  </r>
  <r>
    <x v="3"/>
    <x v="0"/>
    <x v="0"/>
    <s v="ABD"/>
    <s v="UK"/>
    <s v="ABD - UK"/>
    <s v="Kirsty Young"/>
    <x v="5"/>
    <n v="4069"/>
  </r>
  <r>
    <x v="3"/>
    <x v="0"/>
    <x v="0"/>
    <s v="ABD"/>
    <s v="UK"/>
    <s v="ABD - UK"/>
    <s v="Rob Fisher"/>
    <x v="1"/>
    <n v="3704"/>
  </r>
  <r>
    <x v="3"/>
    <x v="1"/>
    <x v="0"/>
    <s v="ABD"/>
    <s v="UK"/>
    <s v="ABD - UK"/>
    <s v="Chris Fletcher"/>
    <x v="5"/>
    <n v="9436"/>
  </r>
  <r>
    <x v="3"/>
    <x v="1"/>
    <x v="0"/>
    <s v="ABD"/>
    <s v="UK"/>
    <s v="ABD - UK"/>
    <s v="Frank Archibald"/>
    <x v="2"/>
    <n v="6942"/>
  </r>
  <r>
    <x v="3"/>
    <x v="0"/>
    <x v="0"/>
    <s v="ABD"/>
    <s v="UK"/>
    <s v="ABD - UK"/>
    <s v="Antonio Perez"/>
    <x v="2"/>
    <n v="3229"/>
  </r>
  <r>
    <x v="3"/>
    <x v="0"/>
    <x v="0"/>
    <s v="ABD"/>
    <s v="UK"/>
    <s v="ABD - UK"/>
    <s v="Marcus Decker"/>
    <x v="4"/>
    <n v="1881"/>
  </r>
  <r>
    <x v="3"/>
    <x v="0"/>
    <x v="0"/>
    <s v="ABD"/>
    <s v="UK"/>
    <s v="ABD - UK"/>
    <s v="Margot Stoddard"/>
    <x v="3"/>
    <n v="3519"/>
  </r>
  <r>
    <x v="3"/>
    <x v="0"/>
    <x v="0"/>
    <s v="ABD"/>
    <s v="UK"/>
    <s v="ABD - UK"/>
    <s v="Marcus Decker"/>
    <x v="5"/>
    <n v="9341"/>
  </r>
  <r>
    <x v="3"/>
    <x v="0"/>
    <x v="0"/>
    <s v="ABD"/>
    <s v="UK"/>
    <s v="ABD - UK"/>
    <s v="Chris Fletcher"/>
    <x v="4"/>
    <n v="8306"/>
  </r>
  <r>
    <x v="3"/>
    <x v="0"/>
    <x v="0"/>
    <s v="ABD"/>
    <s v="UK"/>
    <s v="ABD - UK"/>
    <s v="Rob Fisher"/>
    <x v="0"/>
    <n v="9995"/>
  </r>
  <r>
    <x v="3"/>
    <x v="0"/>
    <x v="0"/>
    <s v="ABD"/>
    <s v="UK"/>
    <s v="ABD - UK"/>
    <s v="Kirsty Young"/>
    <x v="3"/>
    <n v="3923"/>
  </r>
  <r>
    <x v="3"/>
    <x v="1"/>
    <x v="0"/>
    <s v="ABD"/>
    <s v="UK"/>
    <s v="ABD - UK"/>
    <s v="Jade Wilson"/>
    <x v="2"/>
    <n v="6087"/>
  </r>
  <r>
    <x v="3"/>
    <x v="1"/>
    <x v="0"/>
    <s v="ABD"/>
    <s v="UK"/>
    <s v="ABD - UK"/>
    <s v="Rob Fisher"/>
    <x v="8"/>
    <n v="2644"/>
  </r>
  <r>
    <x v="3"/>
    <x v="0"/>
    <x v="0"/>
    <s v="ABD"/>
    <s v="UK"/>
    <s v="ABD - UK"/>
    <s v="Sandra Rix"/>
    <x v="7"/>
    <n v="6002"/>
  </r>
  <r>
    <x v="3"/>
    <x v="1"/>
    <x v="0"/>
    <s v="ABD"/>
    <s v="UK"/>
    <s v="ABD - UK"/>
    <s v="Frank Archibald"/>
    <x v="2"/>
    <n v="6668"/>
  </r>
  <r>
    <x v="3"/>
    <x v="0"/>
    <x v="0"/>
    <s v="ABD"/>
    <s v="UK"/>
    <s v="ABD - UK"/>
    <s v="Spencer Lee"/>
    <x v="5"/>
    <n v="3630"/>
  </r>
  <r>
    <x v="3"/>
    <x v="0"/>
    <x v="0"/>
    <s v="ABD"/>
    <s v="UK"/>
    <s v="ABD - UK"/>
    <s v="Chris Fletcher"/>
    <x v="0"/>
    <n v="4443"/>
  </r>
  <r>
    <x v="3"/>
    <x v="0"/>
    <x v="0"/>
    <s v="ABD"/>
    <s v="UK"/>
    <s v="ABD - UK"/>
    <s v="Stephanie Zanoni"/>
    <x v="0"/>
    <n v="2699"/>
  </r>
  <r>
    <x v="3"/>
    <x v="0"/>
    <x v="0"/>
    <s v="ABD"/>
    <s v="UK"/>
    <s v="ABD - UK"/>
    <s v="Sandra Rix"/>
    <x v="4"/>
    <n v="5415"/>
  </r>
  <r>
    <x v="3"/>
    <x v="1"/>
    <x v="0"/>
    <s v="ABD"/>
    <s v="UK"/>
    <s v="ABD - UK"/>
    <s v="Felicity Chambers"/>
    <x v="0"/>
    <n v="8353"/>
  </r>
  <r>
    <x v="3"/>
    <x v="0"/>
    <x v="0"/>
    <s v="ABD"/>
    <s v="UK"/>
    <s v="ABD - UK"/>
    <s v="Mabel Graves"/>
    <x v="7"/>
    <n v="3549"/>
  </r>
  <r>
    <x v="3"/>
    <x v="0"/>
    <x v="0"/>
    <s v="ABD"/>
    <s v="UK"/>
    <s v="ABD - UK"/>
    <s v="Chris Fletcher"/>
    <x v="1"/>
    <n v="2493"/>
  </r>
  <r>
    <x v="4"/>
    <x v="0"/>
    <x v="0"/>
    <s v="ABD"/>
    <s v="UK"/>
    <s v="ABD - UK"/>
    <s v="Spencer Lee"/>
    <x v="0"/>
    <n v="2944"/>
  </r>
  <r>
    <x v="4"/>
    <x v="0"/>
    <x v="0"/>
    <s v="ABD"/>
    <s v="UK"/>
    <s v="ABD - UK"/>
    <s v="Hugo Matthews"/>
    <x v="0"/>
    <n v="5541"/>
  </r>
  <r>
    <x v="4"/>
    <x v="1"/>
    <x v="0"/>
    <s v="ABD"/>
    <s v="UK"/>
    <s v="ABD - UK"/>
    <s v="Tori Bell"/>
    <x v="5"/>
    <n v="4853"/>
  </r>
  <r>
    <x v="4"/>
    <x v="0"/>
    <x v="0"/>
    <s v="ABD"/>
    <s v="UK"/>
    <s v="ABD - UK"/>
    <s v="Mabel Graves"/>
    <x v="3"/>
    <n v="7765"/>
  </r>
  <r>
    <x v="4"/>
    <x v="0"/>
    <x v="0"/>
    <s v="ABD"/>
    <s v="UK"/>
    <s v="ABD - UK"/>
    <s v="Kirsty Young"/>
    <x v="3"/>
    <n v="7516"/>
  </r>
  <r>
    <x v="4"/>
    <x v="1"/>
    <x v="0"/>
    <s v="ABD"/>
    <s v="UK"/>
    <s v="ABD - UK"/>
    <s v="Frank Archibald"/>
    <x v="5"/>
    <n v="9613"/>
  </r>
  <r>
    <x v="4"/>
    <x v="1"/>
    <x v="0"/>
    <s v="ABD"/>
    <s v="UK"/>
    <s v="ABD - UK"/>
    <s v="Sam Waters"/>
    <x v="4"/>
    <n v="9688"/>
  </r>
  <r>
    <x v="4"/>
    <x v="0"/>
    <x v="0"/>
    <s v="ABD"/>
    <s v="UK"/>
    <s v="ABD - UK"/>
    <s v="Nick Fallows"/>
    <x v="0"/>
    <n v="1167"/>
  </r>
  <r>
    <x v="4"/>
    <x v="1"/>
    <x v="0"/>
    <s v="ABD"/>
    <s v="UK"/>
    <s v="ABD - UK"/>
    <s v="Nick Fallows"/>
    <x v="2"/>
    <n v="7637"/>
  </r>
  <r>
    <x v="4"/>
    <x v="0"/>
    <x v="0"/>
    <s v="ABD"/>
    <s v="UK"/>
    <s v="ABD - UK"/>
    <s v="Nick Fallows"/>
    <x v="2"/>
    <n v="5600"/>
  </r>
  <r>
    <x v="4"/>
    <x v="1"/>
    <x v="0"/>
    <s v="ABD"/>
    <s v="UK"/>
    <s v="ABD - UK"/>
    <s v="Felicity Chambers"/>
    <x v="5"/>
    <n v="4635"/>
  </r>
  <r>
    <x v="4"/>
    <x v="1"/>
    <x v="0"/>
    <s v="ABD"/>
    <s v="UK"/>
    <s v="ABD - UK"/>
    <s v="Sam Waters"/>
    <x v="1"/>
    <n v="5502"/>
  </r>
  <r>
    <x v="4"/>
    <x v="0"/>
    <x v="0"/>
    <s v="ABD"/>
    <s v="UK"/>
    <s v="ABD - UK"/>
    <s v="Margot Stoddard"/>
    <x v="5"/>
    <n v="7464"/>
  </r>
  <r>
    <x v="4"/>
    <x v="1"/>
    <x v="0"/>
    <s v="ABD"/>
    <s v="UK"/>
    <s v="ABD - UK"/>
    <s v="Margot Stoddard"/>
    <x v="1"/>
    <n v="1968"/>
  </r>
  <r>
    <x v="4"/>
    <x v="1"/>
    <x v="0"/>
    <s v="ABD"/>
    <s v="UK"/>
    <s v="ABD - UK"/>
    <s v="Jade Wilson"/>
    <x v="7"/>
    <n v="7578"/>
  </r>
  <r>
    <x v="4"/>
    <x v="1"/>
    <x v="0"/>
    <s v="ABD"/>
    <s v="UK"/>
    <s v="ABD - UK"/>
    <s v="Spencer Lee"/>
    <x v="2"/>
    <n v="7167"/>
  </r>
  <r>
    <x v="4"/>
    <x v="1"/>
    <x v="0"/>
    <s v="ABD"/>
    <s v="UK"/>
    <s v="ABD - UK"/>
    <s v="Stephanie Zanoni"/>
    <x v="2"/>
    <n v="8897"/>
  </r>
  <r>
    <x v="4"/>
    <x v="1"/>
    <x v="0"/>
    <s v="ABD"/>
    <s v="UK"/>
    <s v="ABD - UK"/>
    <s v="Rob Fisher"/>
    <x v="4"/>
    <n v="8883"/>
  </r>
  <r>
    <x v="4"/>
    <x v="0"/>
    <x v="0"/>
    <s v="ABD"/>
    <s v="UK"/>
    <s v="ABD - UK"/>
    <s v="Rob Fisher"/>
    <x v="7"/>
    <n v="3018"/>
  </r>
  <r>
    <x v="4"/>
    <x v="0"/>
    <x v="0"/>
    <s v="ABD"/>
    <s v="UK"/>
    <s v="ABD - UK"/>
    <s v="Stephanie Zanoni"/>
    <x v="2"/>
    <n v="4625"/>
  </r>
  <r>
    <x v="4"/>
    <x v="1"/>
    <x v="0"/>
    <s v="ABD"/>
    <s v="UK"/>
    <s v="ABD - UK"/>
    <s v="Stephanie Zanoni"/>
    <x v="1"/>
    <n v="1667"/>
  </r>
  <r>
    <x v="4"/>
    <x v="0"/>
    <x v="0"/>
    <s v="ABD"/>
    <s v="UK"/>
    <s v="ABD - UK"/>
    <s v="Antonio Perez"/>
    <x v="2"/>
    <n v="8579"/>
  </r>
  <r>
    <x v="4"/>
    <x v="0"/>
    <x v="0"/>
    <s v="ABD"/>
    <s v="UK"/>
    <s v="ABD - UK"/>
    <s v="Marcus Decker"/>
    <x v="4"/>
    <n v="3809"/>
  </r>
  <r>
    <x v="4"/>
    <x v="1"/>
    <x v="0"/>
    <s v="ABD"/>
    <s v="UK"/>
    <s v="ABD - UK"/>
    <s v="Jade Wilson"/>
    <x v="3"/>
    <n v="5944"/>
  </r>
  <r>
    <x v="4"/>
    <x v="0"/>
    <x v="0"/>
    <s v="ABD"/>
    <s v="UK"/>
    <s v="ABD - UK"/>
    <s v="Marcus Decker"/>
    <x v="4"/>
    <n v="3012"/>
  </r>
  <r>
    <x v="4"/>
    <x v="0"/>
    <x v="0"/>
    <s v="ABD"/>
    <s v="UK"/>
    <s v="ABD - UK"/>
    <s v="Chris Fletcher"/>
    <x v="0"/>
    <n v="4175"/>
  </r>
  <r>
    <x v="4"/>
    <x v="1"/>
    <x v="0"/>
    <s v="ABD"/>
    <s v="UK"/>
    <s v="ABD - UK"/>
    <s v="Dev Singh"/>
    <x v="1"/>
    <n v="4531"/>
  </r>
  <r>
    <x v="4"/>
    <x v="1"/>
    <x v="0"/>
    <s v="ABD"/>
    <s v="UK"/>
    <s v="ABD - UK"/>
    <s v="Mabel Graves"/>
    <x v="3"/>
    <n v="1446"/>
  </r>
  <r>
    <x v="4"/>
    <x v="0"/>
    <x v="0"/>
    <s v="ABD"/>
    <s v="UK"/>
    <s v="ABD - UK"/>
    <s v="Spencer Lee"/>
    <x v="4"/>
    <n v="8244"/>
  </r>
  <r>
    <x v="4"/>
    <x v="0"/>
    <x v="0"/>
    <s v="ABD"/>
    <s v="UK"/>
    <s v="ABD - UK"/>
    <s v="Jason Hervey"/>
    <x v="0"/>
    <n v="5258"/>
  </r>
  <r>
    <x v="4"/>
    <x v="0"/>
    <x v="0"/>
    <s v="ABD"/>
    <s v="UK"/>
    <s v="ABD - UK"/>
    <s v="Sandra Rix"/>
    <x v="5"/>
    <n v="4639"/>
  </r>
  <r>
    <x v="4"/>
    <x v="1"/>
    <x v="0"/>
    <s v="ABD"/>
    <s v="UK"/>
    <s v="ABD - UK"/>
    <s v="Frank Archibald"/>
    <x v="1"/>
    <n v="1816"/>
  </r>
  <r>
    <x v="4"/>
    <x v="0"/>
    <x v="0"/>
    <s v="ABD"/>
    <s v="UK"/>
    <s v="ABD - UK"/>
    <s v="Spencer Lee"/>
    <x v="5"/>
    <n v="4498"/>
  </r>
  <r>
    <x v="4"/>
    <x v="1"/>
    <x v="0"/>
    <s v="ABD"/>
    <s v="UK"/>
    <s v="ABD - UK"/>
    <s v="Tori Bell"/>
    <x v="1"/>
    <n v="7992"/>
  </r>
  <r>
    <x v="4"/>
    <x v="0"/>
    <x v="0"/>
    <s v="ABD"/>
    <s v="UK"/>
    <s v="ABD - UK"/>
    <s v="Stephanie Zanoni"/>
    <x v="0"/>
    <n v="3611"/>
  </r>
  <r>
    <x v="4"/>
    <x v="0"/>
    <x v="0"/>
    <s v="ABD"/>
    <s v="UK"/>
    <s v="ABD - UK"/>
    <s v="Sandra Rix"/>
    <x v="3"/>
    <n v="6982"/>
  </r>
  <r>
    <x v="4"/>
    <x v="0"/>
    <x v="0"/>
    <s v="ABD"/>
    <s v="UK"/>
    <s v="ABD - UK"/>
    <s v="Jason Hervey"/>
    <x v="8"/>
    <n v="5921"/>
  </r>
  <r>
    <x v="4"/>
    <x v="1"/>
    <x v="0"/>
    <s v="ABD"/>
    <s v="UK"/>
    <s v="ABD - UK"/>
    <s v="Nick Fallows"/>
    <x v="2"/>
    <n v="2910"/>
  </r>
  <r>
    <x v="4"/>
    <x v="0"/>
    <x v="0"/>
    <s v="ABD"/>
    <s v="UK"/>
    <s v="ABD - UK"/>
    <s v="Chris Fletcher"/>
    <x v="2"/>
    <n v="6032"/>
  </r>
  <r>
    <x v="5"/>
    <x v="0"/>
    <x v="0"/>
    <s v="ABD"/>
    <s v="UK"/>
    <s v="ABD - UK"/>
    <s v="Spencer Lee"/>
    <x v="7"/>
    <n v="3975"/>
  </r>
  <r>
    <x v="5"/>
    <x v="0"/>
    <x v="0"/>
    <s v="ABD"/>
    <s v="UK"/>
    <s v="ABD - UK"/>
    <s v="Hugo Matthews"/>
    <x v="0"/>
    <n v="9945"/>
  </r>
  <r>
    <x v="5"/>
    <x v="1"/>
    <x v="0"/>
    <s v="ABD"/>
    <s v="UK"/>
    <s v="ABD - UK"/>
    <s v="Tori Bell"/>
    <x v="4"/>
    <n v="6008"/>
  </r>
  <r>
    <x v="5"/>
    <x v="0"/>
    <x v="0"/>
    <s v="ABD"/>
    <s v="UK"/>
    <s v="ABD - UK"/>
    <s v="Mabel Graves"/>
    <x v="2"/>
    <n v="6092"/>
  </r>
  <r>
    <x v="5"/>
    <x v="0"/>
    <x v="0"/>
    <s v="ABD"/>
    <s v="UK"/>
    <s v="ABD - UK"/>
    <s v="Kirsty Young"/>
    <x v="8"/>
    <n v="2831"/>
  </r>
  <r>
    <x v="5"/>
    <x v="1"/>
    <x v="0"/>
    <s v="ABD"/>
    <s v="UK"/>
    <s v="ABD - UK"/>
    <s v="Frank Archibald"/>
    <x v="5"/>
    <n v="4122"/>
  </r>
  <r>
    <x v="5"/>
    <x v="1"/>
    <x v="0"/>
    <s v="ABD"/>
    <s v="UK"/>
    <s v="ABD - UK"/>
    <s v="Sam Waters"/>
    <x v="3"/>
    <n v="3393"/>
  </r>
  <r>
    <x v="5"/>
    <x v="0"/>
    <x v="0"/>
    <s v="ABD"/>
    <s v="UK"/>
    <s v="ABD - UK"/>
    <s v="Nick Fallows"/>
    <x v="0"/>
    <n v="8990"/>
  </r>
  <r>
    <x v="5"/>
    <x v="1"/>
    <x v="0"/>
    <s v="ABD"/>
    <s v="UK"/>
    <s v="ABD - UK"/>
    <s v="Nick Fallows"/>
    <x v="0"/>
    <n v="3514"/>
  </r>
  <r>
    <x v="5"/>
    <x v="0"/>
    <x v="0"/>
    <s v="ABD"/>
    <s v="UK"/>
    <s v="ABD - UK"/>
    <s v="Stephanie Zanoni"/>
    <x v="2"/>
    <n v="8177"/>
  </r>
  <r>
    <x v="5"/>
    <x v="1"/>
    <x v="0"/>
    <s v="ABD"/>
    <s v="UK"/>
    <s v="ABD - UK"/>
    <s v="Margot Stoddard"/>
    <x v="8"/>
    <n v="9763"/>
  </r>
  <r>
    <x v="5"/>
    <x v="1"/>
    <x v="0"/>
    <s v="ABD"/>
    <s v="UK"/>
    <s v="ABD - UK"/>
    <s v="Stephanie Zanoni"/>
    <x v="7"/>
    <n v="1032"/>
  </r>
  <r>
    <x v="5"/>
    <x v="1"/>
    <x v="0"/>
    <s v="ABD"/>
    <s v="UK"/>
    <s v="ABD - UK"/>
    <s v="Dev Singh"/>
    <x v="8"/>
    <n v="8079"/>
  </r>
  <r>
    <x v="5"/>
    <x v="0"/>
    <x v="0"/>
    <s v="ABD"/>
    <s v="UK"/>
    <s v="ABD - UK"/>
    <s v="Nick Fallows"/>
    <x v="3"/>
    <n v="5515"/>
  </r>
  <r>
    <x v="5"/>
    <x v="1"/>
    <x v="0"/>
    <s v="ABD"/>
    <s v="UK"/>
    <s v="ABD - UK"/>
    <s v="Spencer Lee"/>
    <x v="4"/>
    <n v="4959"/>
  </r>
  <r>
    <x v="5"/>
    <x v="1"/>
    <x v="0"/>
    <s v="ABD"/>
    <s v="UK"/>
    <s v="ABD - UK"/>
    <s v="Spencer Lee"/>
    <x v="4"/>
    <n v="2334"/>
  </r>
  <r>
    <x v="5"/>
    <x v="1"/>
    <x v="0"/>
    <s v="ABD"/>
    <s v="UK"/>
    <s v="ABD - UK"/>
    <s v="Stephanie Zanoni"/>
    <x v="7"/>
    <n v="9571"/>
  </r>
  <r>
    <x v="5"/>
    <x v="0"/>
    <x v="0"/>
    <s v="ABD"/>
    <s v="UK"/>
    <s v="ABD - UK"/>
    <s v="Kirsty Young"/>
    <x v="7"/>
    <n v="7232"/>
  </r>
  <r>
    <x v="5"/>
    <x v="0"/>
    <x v="0"/>
    <s v="ABD"/>
    <s v="UK"/>
    <s v="ABD - UK"/>
    <s v="Rob Fisher"/>
    <x v="8"/>
    <n v="1114"/>
  </r>
  <r>
    <x v="5"/>
    <x v="1"/>
    <x v="0"/>
    <s v="ABD"/>
    <s v="UK"/>
    <s v="ABD - UK"/>
    <s v="Chris Fletcher"/>
    <x v="0"/>
    <n v="7590"/>
  </r>
  <r>
    <x v="5"/>
    <x v="1"/>
    <x v="0"/>
    <s v="ABD"/>
    <s v="UK"/>
    <s v="ABD - UK"/>
    <s v="Frank Archibald"/>
    <x v="3"/>
    <n v="6907"/>
  </r>
  <r>
    <x v="5"/>
    <x v="0"/>
    <x v="0"/>
    <s v="ABD"/>
    <s v="UK"/>
    <s v="ABD - UK"/>
    <s v="Antonio Perez"/>
    <x v="2"/>
    <n v="7728"/>
  </r>
  <r>
    <x v="5"/>
    <x v="1"/>
    <x v="0"/>
    <s v="ABD"/>
    <s v="UK"/>
    <s v="ABD - UK"/>
    <s v="Antonio Perez"/>
    <x v="2"/>
    <n v="6248"/>
  </r>
  <r>
    <x v="5"/>
    <x v="0"/>
    <x v="0"/>
    <s v="ABD"/>
    <s v="UK"/>
    <s v="ABD - UK"/>
    <s v="Margot Stoddard"/>
    <x v="8"/>
    <n v="4541"/>
  </r>
  <r>
    <x v="5"/>
    <x v="0"/>
    <x v="0"/>
    <s v="ABD"/>
    <s v="UK"/>
    <s v="ABD - UK"/>
    <s v="Marcus Decker"/>
    <x v="4"/>
    <n v="2468"/>
  </r>
  <r>
    <x v="5"/>
    <x v="0"/>
    <x v="0"/>
    <s v="ABD"/>
    <s v="UK"/>
    <s v="ABD - UK"/>
    <s v="Chris Fletcher"/>
    <x v="4"/>
    <n v="4105"/>
  </r>
  <r>
    <x v="5"/>
    <x v="1"/>
    <x v="0"/>
    <s v="ABD"/>
    <s v="UK"/>
    <s v="ABD - UK"/>
    <s v="Dev Singh"/>
    <x v="6"/>
    <n v="9589"/>
  </r>
  <r>
    <x v="5"/>
    <x v="1"/>
    <x v="0"/>
    <s v="ABD"/>
    <s v="UK"/>
    <s v="ABD - UK"/>
    <s v="Mabel Graves"/>
    <x v="7"/>
    <n v="9477"/>
  </r>
  <r>
    <x v="5"/>
    <x v="0"/>
    <x v="0"/>
    <s v="ABD"/>
    <s v="UK"/>
    <s v="ABD - UK"/>
    <s v="Spencer Lee"/>
    <x v="3"/>
    <n v="8772"/>
  </r>
  <r>
    <x v="5"/>
    <x v="0"/>
    <x v="0"/>
    <s v="ABD"/>
    <s v="UK"/>
    <s v="ABD - UK"/>
    <s v="Jason Hervey"/>
    <x v="3"/>
    <n v="3390"/>
  </r>
  <r>
    <x v="0"/>
    <x v="0"/>
    <x v="1"/>
    <s v="ALD"/>
    <s v="UK"/>
    <s v="ALD - UK"/>
    <s v="Jason Hervey"/>
    <x v="4"/>
    <n v="3276"/>
  </r>
  <r>
    <x v="0"/>
    <x v="1"/>
    <x v="1"/>
    <s v="ALD"/>
    <s v="UK"/>
    <s v="ALD - UK"/>
    <s v="Mabel Graves"/>
    <x v="5"/>
    <n v="2099"/>
  </r>
  <r>
    <x v="0"/>
    <x v="1"/>
    <x v="1"/>
    <s v="ALD"/>
    <s v="UK"/>
    <s v="ALD - UK"/>
    <s v="Sam Waters"/>
    <x v="1"/>
    <n v="5432"/>
  </r>
  <r>
    <x v="0"/>
    <x v="1"/>
    <x v="1"/>
    <s v="ALD"/>
    <s v="UK"/>
    <s v="ALD - UK"/>
    <s v="Ben Malone"/>
    <x v="1"/>
    <n v="4643"/>
  </r>
  <r>
    <x v="0"/>
    <x v="0"/>
    <x v="1"/>
    <s v="ALD"/>
    <s v="UK"/>
    <s v="ALD - UK"/>
    <s v="Spencer Lee"/>
    <x v="4"/>
    <n v="6386"/>
  </r>
  <r>
    <x v="0"/>
    <x v="0"/>
    <x v="1"/>
    <s v="ALD"/>
    <s v="UK"/>
    <s v="ALD - UK"/>
    <s v="Marcus Decker"/>
    <x v="4"/>
    <n v="7119"/>
  </r>
  <r>
    <x v="0"/>
    <x v="1"/>
    <x v="1"/>
    <s v="ALD"/>
    <s v="UK"/>
    <s v="ALD - UK"/>
    <s v="Jade Wilson"/>
    <x v="2"/>
    <n v="6894"/>
  </r>
  <r>
    <x v="0"/>
    <x v="1"/>
    <x v="1"/>
    <s v="ALD"/>
    <s v="UK"/>
    <s v="ALD - UK"/>
    <s v="Craig Spinks"/>
    <x v="3"/>
    <n v="1530"/>
  </r>
  <r>
    <x v="0"/>
    <x v="0"/>
    <x v="1"/>
    <s v="ALD"/>
    <s v="UK"/>
    <s v="ALD - UK"/>
    <s v="Nick Fallows"/>
    <x v="1"/>
    <n v="8555"/>
  </r>
  <r>
    <x v="0"/>
    <x v="1"/>
    <x v="1"/>
    <s v="ALD"/>
    <s v="UK"/>
    <s v="ALD - UK"/>
    <s v="Stephanie Zanoni"/>
    <x v="0"/>
    <n v="9679"/>
  </r>
  <r>
    <x v="0"/>
    <x v="1"/>
    <x v="1"/>
    <s v="ALD"/>
    <s v="UK"/>
    <s v="ALD - UK"/>
    <s v="Sam Waters"/>
    <x v="8"/>
    <n v="7330"/>
  </r>
  <r>
    <x v="0"/>
    <x v="1"/>
    <x v="1"/>
    <s v="ALD"/>
    <s v="UK"/>
    <s v="ALD - UK"/>
    <s v="Frank Archibald"/>
    <x v="4"/>
    <n v="5081"/>
  </r>
  <r>
    <x v="0"/>
    <x v="1"/>
    <x v="1"/>
    <s v="ALD"/>
    <s v="UK"/>
    <s v="ALD - UK"/>
    <s v="Craig Spinks"/>
    <x v="0"/>
    <n v="8429"/>
  </r>
  <r>
    <x v="0"/>
    <x v="0"/>
    <x v="1"/>
    <s v="ALD"/>
    <s v="UK"/>
    <s v="ALD - UK"/>
    <s v="Nick Fallows"/>
    <x v="4"/>
    <n v="9944"/>
  </r>
  <r>
    <x v="0"/>
    <x v="1"/>
    <x v="1"/>
    <s v="ALD"/>
    <s v="UK"/>
    <s v="ALD - UK"/>
    <s v="Kirsty Young"/>
    <x v="7"/>
    <n v="3962"/>
  </r>
  <r>
    <x v="0"/>
    <x v="1"/>
    <x v="1"/>
    <s v="ALD"/>
    <s v="UK"/>
    <s v="ALD - UK"/>
    <s v="Jason Hervey"/>
    <x v="2"/>
    <n v="2326"/>
  </r>
  <r>
    <x v="0"/>
    <x v="1"/>
    <x v="1"/>
    <s v="ALD"/>
    <s v="UK"/>
    <s v="ALD - UK"/>
    <s v="Jade Wilson"/>
    <x v="6"/>
    <n v="2696"/>
  </r>
  <r>
    <x v="0"/>
    <x v="0"/>
    <x v="1"/>
    <s v="ALD"/>
    <s v="UK"/>
    <s v="ALD - UK"/>
    <s v="Kirsty Young"/>
    <x v="1"/>
    <n v="7522"/>
  </r>
  <r>
    <x v="0"/>
    <x v="1"/>
    <x v="1"/>
    <s v="ALD"/>
    <s v="UK"/>
    <s v="ALD - UK"/>
    <s v="Craig Spinks"/>
    <x v="4"/>
    <n v="7128"/>
  </r>
  <r>
    <x v="0"/>
    <x v="1"/>
    <x v="1"/>
    <s v="ALD"/>
    <s v="UK"/>
    <s v="ALD - UK"/>
    <s v="Felicity Chambers"/>
    <x v="5"/>
    <n v="8552"/>
  </r>
  <r>
    <x v="0"/>
    <x v="0"/>
    <x v="1"/>
    <s v="ALD"/>
    <s v="UK"/>
    <s v="ALD - UK"/>
    <s v="Stephanie Zanoni"/>
    <x v="0"/>
    <n v="7769"/>
  </r>
  <r>
    <x v="0"/>
    <x v="1"/>
    <x v="1"/>
    <s v="ALD"/>
    <s v="UK"/>
    <s v="ALD - UK"/>
    <s v="Tori Bell"/>
    <x v="7"/>
    <n v="4604"/>
  </r>
  <r>
    <x v="0"/>
    <x v="1"/>
    <x v="1"/>
    <s v="ALD"/>
    <s v="UK"/>
    <s v="ALD - UK"/>
    <s v="Chris Fletcher"/>
    <x v="0"/>
    <n v="3143"/>
  </r>
  <r>
    <x v="0"/>
    <x v="0"/>
    <x v="1"/>
    <s v="ALD"/>
    <s v="UK"/>
    <s v="ALD - UK"/>
    <s v="Marcus Decker"/>
    <x v="1"/>
    <n v="9999"/>
  </r>
  <r>
    <x v="0"/>
    <x v="1"/>
    <x v="1"/>
    <s v="ALD"/>
    <s v="UK"/>
    <s v="ALD - UK"/>
    <s v="Jade Wilson"/>
    <x v="4"/>
    <n v="1428"/>
  </r>
  <r>
    <x v="0"/>
    <x v="0"/>
    <x v="1"/>
    <s v="ALD"/>
    <s v="UK"/>
    <s v="ALD - UK"/>
    <s v="Marcus Decker"/>
    <x v="4"/>
    <n v="7039"/>
  </r>
  <r>
    <x v="0"/>
    <x v="0"/>
    <x v="1"/>
    <s v="ALD"/>
    <s v="UK"/>
    <s v="ALD - UK"/>
    <s v="Chris Fletcher"/>
    <x v="1"/>
    <n v="5748"/>
  </r>
  <r>
    <x v="0"/>
    <x v="1"/>
    <x v="1"/>
    <s v="ALD"/>
    <s v="UK"/>
    <s v="ALD - UK"/>
    <s v="Dev Singh"/>
    <x v="3"/>
    <n v="1780"/>
  </r>
  <r>
    <x v="0"/>
    <x v="1"/>
    <x v="1"/>
    <s v="ALD"/>
    <s v="UK"/>
    <s v="ALD - UK"/>
    <s v="Sandra Rix"/>
    <x v="3"/>
    <n v="8513"/>
  </r>
  <r>
    <x v="0"/>
    <x v="0"/>
    <x v="1"/>
    <s v="ALD"/>
    <s v="UK"/>
    <s v="ALD - UK"/>
    <s v="Spencer Lee"/>
    <x v="6"/>
    <n v="4250"/>
  </r>
  <r>
    <x v="0"/>
    <x v="0"/>
    <x v="1"/>
    <s v="ALD"/>
    <s v="UK"/>
    <s v="ALD - UK"/>
    <s v="Jason Hervey"/>
    <x v="0"/>
    <n v="1182"/>
  </r>
  <r>
    <x v="0"/>
    <x v="1"/>
    <x v="1"/>
    <s v="ALD"/>
    <s v="UK"/>
    <s v="ALD - UK"/>
    <s v="Mabel Graves"/>
    <x v="4"/>
    <n v="3831"/>
  </r>
  <r>
    <x v="0"/>
    <x v="1"/>
    <x v="1"/>
    <s v="ALD"/>
    <s v="UK"/>
    <s v="ALD - UK"/>
    <s v="Ben Malone"/>
    <x v="3"/>
    <n v="7883"/>
  </r>
  <r>
    <x v="0"/>
    <x v="1"/>
    <x v="1"/>
    <s v="ALD"/>
    <s v="UK"/>
    <s v="ALD - UK"/>
    <s v="Antonio Perez"/>
    <x v="2"/>
    <n v="1011"/>
  </r>
  <r>
    <x v="0"/>
    <x v="0"/>
    <x v="1"/>
    <s v="ALD"/>
    <s v="UK"/>
    <s v="ALD - UK"/>
    <s v="Jason Hervey"/>
    <x v="6"/>
    <n v="9963"/>
  </r>
  <r>
    <x v="0"/>
    <x v="0"/>
    <x v="1"/>
    <s v="ALD"/>
    <s v="UK"/>
    <s v="ALD - UK"/>
    <s v="Sandra Rix"/>
    <x v="1"/>
    <n v="5385"/>
  </r>
  <r>
    <x v="0"/>
    <x v="1"/>
    <x v="1"/>
    <s v="ALD"/>
    <s v="UK"/>
    <s v="ALD - UK"/>
    <s v="Felicity Chambers"/>
    <x v="4"/>
    <n v="3760"/>
  </r>
  <r>
    <x v="0"/>
    <x v="1"/>
    <x v="1"/>
    <s v="ALD"/>
    <s v="UK"/>
    <s v="ALD - UK"/>
    <s v="Sandra Rix"/>
    <x v="7"/>
    <n v="4570"/>
  </r>
  <r>
    <x v="1"/>
    <x v="0"/>
    <x v="1"/>
    <s v="ALD"/>
    <s v="UK"/>
    <s v="ALD - UK"/>
    <s v="Jason Hervey"/>
    <x v="2"/>
    <n v="3385"/>
  </r>
  <r>
    <x v="1"/>
    <x v="1"/>
    <x v="1"/>
    <s v="ALD"/>
    <s v="UK"/>
    <s v="ALD - UK"/>
    <s v="Mabel Graves"/>
    <x v="4"/>
    <n v="1572"/>
  </r>
  <r>
    <x v="1"/>
    <x v="1"/>
    <x v="1"/>
    <s v="ALD"/>
    <s v="UK"/>
    <s v="ALD - UK"/>
    <s v="Sam Waters"/>
    <x v="0"/>
    <n v="6024"/>
  </r>
  <r>
    <x v="1"/>
    <x v="1"/>
    <x v="1"/>
    <s v="ALD"/>
    <s v="UK"/>
    <s v="ALD - UK"/>
    <s v="Ben Malone"/>
    <x v="7"/>
    <n v="8588"/>
  </r>
  <r>
    <x v="1"/>
    <x v="0"/>
    <x v="1"/>
    <s v="ALD"/>
    <s v="UK"/>
    <s v="ALD - UK"/>
    <s v="Spencer Lee"/>
    <x v="4"/>
    <n v="6673"/>
  </r>
  <r>
    <x v="1"/>
    <x v="0"/>
    <x v="1"/>
    <s v="ALD"/>
    <s v="UK"/>
    <s v="ALD - UK"/>
    <s v="Marcus Decker"/>
    <x v="5"/>
    <n v="9408"/>
  </r>
  <r>
    <x v="1"/>
    <x v="1"/>
    <x v="1"/>
    <s v="ALD"/>
    <s v="UK"/>
    <s v="ALD - UK"/>
    <s v="Jade Wilson"/>
    <x v="4"/>
    <n v="2406"/>
  </r>
  <r>
    <x v="1"/>
    <x v="1"/>
    <x v="1"/>
    <s v="ALD"/>
    <s v="UK"/>
    <s v="ALD - UK"/>
    <s v="Craig Spinks"/>
    <x v="4"/>
    <n v="7001"/>
  </r>
  <r>
    <x v="1"/>
    <x v="0"/>
    <x v="1"/>
    <s v="ALD"/>
    <s v="UK"/>
    <s v="ALD - UK"/>
    <s v="Nick Fallows"/>
    <x v="3"/>
    <n v="1296"/>
  </r>
  <r>
    <x v="1"/>
    <x v="1"/>
    <x v="1"/>
    <s v="ALD"/>
    <s v="UK"/>
    <s v="ALD - UK"/>
    <s v="Stephanie Zanoni"/>
    <x v="0"/>
    <n v="9277"/>
  </r>
  <r>
    <x v="1"/>
    <x v="1"/>
    <x v="1"/>
    <s v="ALD"/>
    <s v="UK"/>
    <s v="ALD - UK"/>
    <s v="Sam Waters"/>
    <x v="5"/>
    <n v="4609"/>
  </r>
  <r>
    <x v="1"/>
    <x v="1"/>
    <x v="1"/>
    <s v="ALD"/>
    <s v="UK"/>
    <s v="ALD - UK"/>
    <s v="Frank Archibald"/>
    <x v="7"/>
    <n v="9992"/>
  </r>
  <r>
    <x v="1"/>
    <x v="1"/>
    <x v="1"/>
    <s v="ALD"/>
    <s v="UK"/>
    <s v="ALD - UK"/>
    <s v="Craig Spinks"/>
    <x v="7"/>
    <n v="3821"/>
  </r>
  <r>
    <x v="1"/>
    <x v="0"/>
    <x v="1"/>
    <s v="ALD"/>
    <s v="UK"/>
    <s v="ALD - UK"/>
    <s v="Margot Stoddard"/>
    <x v="2"/>
    <n v="9812"/>
  </r>
  <r>
    <x v="1"/>
    <x v="1"/>
    <x v="1"/>
    <s v="ALD"/>
    <s v="UK"/>
    <s v="ALD - UK"/>
    <s v="Kirsty Young"/>
    <x v="2"/>
    <n v="6287"/>
  </r>
  <r>
    <x v="1"/>
    <x v="1"/>
    <x v="1"/>
    <s v="ALD"/>
    <s v="UK"/>
    <s v="ALD - UK"/>
    <s v="Jason Hervey"/>
    <x v="4"/>
    <n v="2458"/>
  </r>
  <r>
    <x v="1"/>
    <x v="1"/>
    <x v="1"/>
    <s v="ALD"/>
    <s v="UK"/>
    <s v="ALD - UK"/>
    <s v="Sam Waters"/>
    <x v="8"/>
    <n v="6939"/>
  </r>
  <r>
    <x v="1"/>
    <x v="1"/>
    <x v="1"/>
    <s v="ALD"/>
    <s v="UK"/>
    <s v="ALD - UK"/>
    <s v="Craig Spinks"/>
    <x v="8"/>
    <n v="6447"/>
  </r>
  <r>
    <x v="1"/>
    <x v="1"/>
    <x v="1"/>
    <s v="ALD"/>
    <s v="UK"/>
    <s v="ALD - UK"/>
    <s v="Rob Fisher"/>
    <x v="4"/>
    <n v="5585"/>
  </r>
  <r>
    <x v="1"/>
    <x v="1"/>
    <x v="1"/>
    <s v="ALD"/>
    <s v="UK"/>
    <s v="ALD - UK"/>
    <s v="Felicity Chambers"/>
    <x v="6"/>
    <n v="8305"/>
  </r>
  <r>
    <x v="1"/>
    <x v="0"/>
    <x v="1"/>
    <s v="ALD"/>
    <s v="UK"/>
    <s v="ALD - UK"/>
    <s v="Stephanie Zanoni"/>
    <x v="5"/>
    <n v="2100"/>
  </r>
  <r>
    <x v="1"/>
    <x v="1"/>
    <x v="1"/>
    <s v="ALD"/>
    <s v="UK"/>
    <s v="ALD - UK"/>
    <s v="Tori Bell"/>
    <x v="3"/>
    <n v="7516"/>
  </r>
  <r>
    <x v="1"/>
    <x v="1"/>
    <x v="1"/>
    <s v="ALD"/>
    <s v="UK"/>
    <s v="ALD - UK"/>
    <s v="Chris Fletcher"/>
    <x v="4"/>
    <n v="7721"/>
  </r>
  <r>
    <x v="1"/>
    <x v="0"/>
    <x v="1"/>
    <s v="ALD"/>
    <s v="UK"/>
    <s v="ALD - UK"/>
    <s v="Margot Stoddard"/>
    <x v="8"/>
    <n v="6777"/>
  </r>
  <r>
    <x v="1"/>
    <x v="1"/>
    <x v="1"/>
    <s v="ALD"/>
    <s v="UK"/>
    <s v="ALD - UK"/>
    <s v="Mabel Graves"/>
    <x v="3"/>
    <n v="9317"/>
  </r>
  <r>
    <x v="1"/>
    <x v="0"/>
    <x v="1"/>
    <s v="ALD"/>
    <s v="UK"/>
    <s v="ALD - UK"/>
    <s v="Antonio Perez"/>
    <x v="3"/>
    <n v="3134"/>
  </r>
  <r>
    <x v="1"/>
    <x v="0"/>
    <x v="1"/>
    <s v="ALD"/>
    <s v="UK"/>
    <s v="ALD - UK"/>
    <s v="Rob Fisher"/>
    <x v="0"/>
    <n v="3784"/>
  </r>
  <r>
    <x v="1"/>
    <x v="0"/>
    <x v="1"/>
    <s v="ALD"/>
    <s v="UK"/>
    <s v="ALD - UK"/>
    <s v="Kirsty Young"/>
    <x v="4"/>
    <n v="1160"/>
  </r>
  <r>
    <x v="1"/>
    <x v="1"/>
    <x v="1"/>
    <s v="ALD"/>
    <s v="UK"/>
    <s v="ALD - UK"/>
    <s v="Sandra Rix"/>
    <x v="3"/>
    <n v="7255"/>
  </r>
  <r>
    <x v="1"/>
    <x v="0"/>
    <x v="1"/>
    <s v="ALD"/>
    <s v="UK"/>
    <s v="ALD - UK"/>
    <s v="Spencer Lee"/>
    <x v="3"/>
    <n v="1435"/>
  </r>
  <r>
    <x v="1"/>
    <x v="0"/>
    <x v="1"/>
    <s v="ALD"/>
    <s v="UK"/>
    <s v="ALD - UK"/>
    <s v="Jason Hervey"/>
    <x v="7"/>
    <n v="6353"/>
  </r>
  <r>
    <x v="1"/>
    <x v="1"/>
    <x v="1"/>
    <s v="ALD"/>
    <s v="UK"/>
    <s v="ALD - UK"/>
    <s v="Mabel Graves"/>
    <x v="3"/>
    <n v="4634"/>
  </r>
  <r>
    <x v="1"/>
    <x v="1"/>
    <x v="1"/>
    <s v="ALD"/>
    <s v="UK"/>
    <s v="ALD - UK"/>
    <s v="Ben Malone"/>
    <x v="4"/>
    <n v="2588"/>
  </r>
  <r>
    <x v="1"/>
    <x v="1"/>
    <x v="1"/>
    <s v="ALD"/>
    <s v="UK"/>
    <s v="ALD - UK"/>
    <s v="Tori Bell"/>
    <x v="3"/>
    <n v="5265"/>
  </r>
  <r>
    <x v="1"/>
    <x v="0"/>
    <x v="1"/>
    <s v="ALD"/>
    <s v="UK"/>
    <s v="ALD - UK"/>
    <s v="Jason Hervey"/>
    <x v="0"/>
    <n v="6105"/>
  </r>
  <r>
    <x v="1"/>
    <x v="0"/>
    <x v="1"/>
    <s v="ALD"/>
    <s v="UK"/>
    <s v="ALD - UK"/>
    <s v="Sandra Rix"/>
    <x v="7"/>
    <n v="4117"/>
  </r>
  <r>
    <x v="1"/>
    <x v="1"/>
    <x v="1"/>
    <s v="ALD"/>
    <s v="UK"/>
    <s v="ALD - UK"/>
    <s v="Frank Archibald"/>
    <x v="1"/>
    <n v="5155"/>
  </r>
  <r>
    <x v="1"/>
    <x v="0"/>
    <x v="1"/>
    <s v="ALD"/>
    <s v="UK"/>
    <s v="ALD - UK"/>
    <s v="Chris Fletcher"/>
    <x v="5"/>
    <n v="9565"/>
  </r>
  <r>
    <x v="2"/>
    <x v="0"/>
    <x v="1"/>
    <s v="ALD"/>
    <s v="UK"/>
    <s v="ALD - UK"/>
    <s v="Jason Hervey"/>
    <x v="6"/>
    <n v="3240"/>
  </r>
  <r>
    <x v="2"/>
    <x v="1"/>
    <x v="1"/>
    <s v="ALD"/>
    <s v="UK"/>
    <s v="ALD - UK"/>
    <s v="Mabel Graves"/>
    <x v="8"/>
    <n v="8106"/>
  </r>
  <r>
    <x v="2"/>
    <x v="1"/>
    <x v="1"/>
    <s v="ALD"/>
    <s v="UK"/>
    <s v="ALD - UK"/>
    <s v="Tori Bell"/>
    <x v="8"/>
    <n v="3820"/>
  </r>
  <r>
    <x v="2"/>
    <x v="0"/>
    <x v="1"/>
    <s v="ALD"/>
    <s v="UK"/>
    <s v="ALD - UK"/>
    <s v="Mabel Graves"/>
    <x v="4"/>
    <n v="4234"/>
  </r>
  <r>
    <x v="2"/>
    <x v="0"/>
    <x v="1"/>
    <s v="ALD"/>
    <s v="UK"/>
    <s v="ALD - UK"/>
    <s v="Spencer Lee"/>
    <x v="1"/>
    <n v="3780"/>
  </r>
  <r>
    <x v="2"/>
    <x v="0"/>
    <x v="1"/>
    <s v="ALD"/>
    <s v="UK"/>
    <s v="ALD - UK"/>
    <s v="Marcus Decker"/>
    <x v="6"/>
    <n v="4999"/>
  </r>
  <r>
    <x v="2"/>
    <x v="1"/>
    <x v="1"/>
    <s v="ALD"/>
    <s v="UK"/>
    <s v="ALD - UK"/>
    <s v="Marcus Decker"/>
    <x v="3"/>
    <n v="8888"/>
  </r>
  <r>
    <x v="2"/>
    <x v="1"/>
    <x v="1"/>
    <s v="ALD"/>
    <s v="UK"/>
    <s v="ALD - UK"/>
    <s v="Hugo Matthews"/>
    <x v="1"/>
    <n v="3954"/>
  </r>
  <r>
    <x v="2"/>
    <x v="1"/>
    <x v="1"/>
    <s v="ALD"/>
    <s v="UK"/>
    <s v="ALD - UK"/>
    <s v="Chris Fletcher"/>
    <x v="0"/>
    <n v="8668"/>
  </r>
  <r>
    <x v="2"/>
    <x v="0"/>
    <x v="1"/>
    <s v="ALD"/>
    <s v="UK"/>
    <s v="ALD - UK"/>
    <s v="Nick Fallows"/>
    <x v="4"/>
    <n v="4646"/>
  </r>
  <r>
    <x v="2"/>
    <x v="1"/>
    <x v="1"/>
    <s v="ALD"/>
    <s v="UK"/>
    <s v="ALD - UK"/>
    <s v="Margot Stoddard"/>
    <x v="8"/>
    <n v="6566"/>
  </r>
  <r>
    <x v="2"/>
    <x v="1"/>
    <x v="1"/>
    <s v="ALD"/>
    <s v="UK"/>
    <s v="ALD - UK"/>
    <s v="Stephanie Zanoni"/>
    <x v="1"/>
    <n v="3931"/>
  </r>
  <r>
    <x v="2"/>
    <x v="1"/>
    <x v="1"/>
    <s v="ALD"/>
    <s v="UK"/>
    <s v="ALD - UK"/>
    <s v="Dev Singh"/>
    <x v="1"/>
    <n v="4187"/>
  </r>
  <r>
    <x v="2"/>
    <x v="0"/>
    <x v="1"/>
    <s v="ALD"/>
    <s v="UK"/>
    <s v="ALD - UK"/>
    <s v="Nick Fallows"/>
    <x v="8"/>
    <n v="3931"/>
  </r>
  <r>
    <x v="2"/>
    <x v="1"/>
    <x v="1"/>
    <s v="ALD"/>
    <s v="UK"/>
    <s v="ALD - UK"/>
    <s v="Spencer Lee"/>
    <x v="0"/>
    <n v="2902"/>
  </r>
  <r>
    <x v="2"/>
    <x v="1"/>
    <x v="1"/>
    <s v="ALD"/>
    <s v="UK"/>
    <s v="ALD - UK"/>
    <s v="Jason Hervey"/>
    <x v="8"/>
    <n v="6493"/>
  </r>
  <r>
    <x v="2"/>
    <x v="1"/>
    <x v="1"/>
    <s v="ALD"/>
    <s v="UK"/>
    <s v="ALD - UK"/>
    <s v="Jade Wilson"/>
    <x v="3"/>
    <n v="3118"/>
  </r>
  <r>
    <x v="2"/>
    <x v="1"/>
    <x v="1"/>
    <s v="ALD"/>
    <s v="UK"/>
    <s v="ALD - UK"/>
    <s v="Craig Spinks"/>
    <x v="5"/>
    <n v="3873"/>
  </r>
  <r>
    <x v="2"/>
    <x v="1"/>
    <x v="1"/>
    <s v="ALD"/>
    <s v="UK"/>
    <s v="ALD - UK"/>
    <s v="Rob Fisher"/>
    <x v="1"/>
    <n v="2140"/>
  </r>
  <r>
    <x v="2"/>
    <x v="0"/>
    <x v="1"/>
    <s v="ALD"/>
    <s v="UK"/>
    <s v="ALD - UK"/>
    <s v="Rob Fisher"/>
    <x v="5"/>
    <n v="2086"/>
  </r>
  <r>
    <x v="2"/>
    <x v="0"/>
    <x v="1"/>
    <s v="ALD"/>
    <s v="UK"/>
    <s v="ALD - UK"/>
    <s v="Stephanie Zanoni"/>
    <x v="5"/>
    <n v="9969"/>
  </r>
  <r>
    <x v="2"/>
    <x v="1"/>
    <x v="1"/>
    <s v="ALD"/>
    <s v="UK"/>
    <s v="ALD - UK"/>
    <s v="Stephanie Zanoni"/>
    <x v="4"/>
    <n v="5080"/>
  </r>
  <r>
    <x v="2"/>
    <x v="0"/>
    <x v="1"/>
    <s v="ALD"/>
    <s v="UK"/>
    <s v="ALD - UK"/>
    <s v="Antonio Perez"/>
    <x v="0"/>
    <n v="1607"/>
  </r>
  <r>
    <x v="2"/>
    <x v="0"/>
    <x v="1"/>
    <s v="ALD"/>
    <s v="UK"/>
    <s v="ALD - UK"/>
    <s v="Marcus Decker"/>
    <x v="8"/>
    <n v="8700"/>
  </r>
  <r>
    <x v="2"/>
    <x v="0"/>
    <x v="1"/>
    <s v="ALD"/>
    <s v="UK"/>
    <s v="ALD - UK"/>
    <s v="Margot Stoddard"/>
    <x v="1"/>
    <n v="6588"/>
  </r>
  <r>
    <x v="2"/>
    <x v="0"/>
    <x v="1"/>
    <s v="ALD"/>
    <s v="UK"/>
    <s v="ALD - UK"/>
    <s v="Marcus Decker"/>
    <x v="1"/>
    <n v="1488"/>
  </r>
  <r>
    <x v="2"/>
    <x v="0"/>
    <x v="1"/>
    <s v="ALD"/>
    <s v="UK"/>
    <s v="ALD - UK"/>
    <s v="Chris Fletcher"/>
    <x v="3"/>
    <n v="7768"/>
  </r>
  <r>
    <x v="2"/>
    <x v="0"/>
    <x v="1"/>
    <s v="ALD"/>
    <s v="UK"/>
    <s v="ALD - UK"/>
    <s v="Rob Fisher"/>
    <x v="1"/>
    <n v="3425"/>
  </r>
  <r>
    <x v="2"/>
    <x v="0"/>
    <x v="1"/>
    <s v="ALD"/>
    <s v="UK"/>
    <s v="ALD - UK"/>
    <s v="Kirsty Young"/>
    <x v="7"/>
    <n v="5986"/>
  </r>
  <r>
    <x v="2"/>
    <x v="1"/>
    <x v="1"/>
    <s v="ALD"/>
    <s v="UK"/>
    <s v="ALD - UK"/>
    <s v="Jade Wilson"/>
    <x v="8"/>
    <n v="9104"/>
  </r>
  <r>
    <x v="2"/>
    <x v="1"/>
    <x v="1"/>
    <s v="ALD"/>
    <s v="UK"/>
    <s v="ALD - UK"/>
    <s v="Rob Fisher"/>
    <x v="3"/>
    <n v="1788"/>
  </r>
  <r>
    <x v="2"/>
    <x v="0"/>
    <x v="1"/>
    <s v="ALD"/>
    <s v="UK"/>
    <s v="ALD - UK"/>
    <s v="Sandra Rix"/>
    <x v="0"/>
    <n v="7458"/>
  </r>
  <r>
    <x v="2"/>
    <x v="1"/>
    <x v="1"/>
    <s v="ALD"/>
    <s v="UK"/>
    <s v="ALD - UK"/>
    <s v="Felicity Chambers"/>
    <x v="7"/>
    <n v="2662"/>
  </r>
  <r>
    <x v="2"/>
    <x v="0"/>
    <x v="1"/>
    <s v="ALD"/>
    <s v="UK"/>
    <s v="ALD - UK"/>
    <s v="Spencer Lee"/>
    <x v="7"/>
    <n v="8724"/>
  </r>
  <r>
    <x v="2"/>
    <x v="0"/>
    <x v="1"/>
    <s v="ALD"/>
    <s v="UK"/>
    <s v="ALD - UK"/>
    <s v="Chris Fletcher"/>
    <x v="8"/>
    <n v="5825"/>
  </r>
  <r>
    <x v="2"/>
    <x v="0"/>
    <x v="1"/>
    <s v="ALD"/>
    <s v="UK"/>
    <s v="ALD - UK"/>
    <s v="Stephanie Zanoni"/>
    <x v="0"/>
    <n v="6666"/>
  </r>
  <r>
    <x v="2"/>
    <x v="0"/>
    <x v="1"/>
    <s v="ALD"/>
    <s v="UK"/>
    <s v="ALD - UK"/>
    <s v="Sandra Rix"/>
    <x v="5"/>
    <n v="3328"/>
  </r>
  <r>
    <x v="2"/>
    <x v="1"/>
    <x v="1"/>
    <s v="ALD"/>
    <s v="UK"/>
    <s v="ALD - UK"/>
    <s v="Felicity Chambers"/>
    <x v="4"/>
    <n v="3593"/>
  </r>
  <r>
    <x v="2"/>
    <x v="0"/>
    <x v="1"/>
    <s v="ALD"/>
    <s v="UK"/>
    <s v="ALD - UK"/>
    <s v="Mabel Graves"/>
    <x v="4"/>
    <n v="2885"/>
  </r>
  <r>
    <x v="2"/>
    <x v="0"/>
    <x v="1"/>
    <s v="ALD"/>
    <s v="UK"/>
    <s v="ALD - UK"/>
    <s v="Chris Fletcher"/>
    <x v="0"/>
    <n v="6269"/>
  </r>
  <r>
    <x v="3"/>
    <x v="0"/>
    <x v="1"/>
    <s v="ALD"/>
    <s v="UK"/>
    <s v="ALD - UK"/>
    <s v="Spencer Lee"/>
    <x v="0"/>
    <n v="5596"/>
  </r>
  <r>
    <x v="3"/>
    <x v="0"/>
    <x v="1"/>
    <s v="ALD"/>
    <s v="UK"/>
    <s v="ALD - UK"/>
    <s v="Hugo Matthews"/>
    <x v="5"/>
    <n v="3295"/>
  </r>
  <r>
    <x v="3"/>
    <x v="1"/>
    <x v="1"/>
    <s v="ALD"/>
    <s v="UK"/>
    <s v="ALD - UK"/>
    <s v="Tori Bell"/>
    <x v="5"/>
    <n v="3849"/>
  </r>
  <r>
    <x v="3"/>
    <x v="0"/>
    <x v="1"/>
    <s v="ALD"/>
    <s v="UK"/>
    <s v="ALD - UK"/>
    <s v="Mabel Graves"/>
    <x v="8"/>
    <n v="6003"/>
  </r>
  <r>
    <x v="3"/>
    <x v="0"/>
    <x v="1"/>
    <s v="ALD"/>
    <s v="UK"/>
    <s v="ALD - UK"/>
    <s v="Kirsty Young"/>
    <x v="5"/>
    <n v="7390"/>
  </r>
  <r>
    <x v="3"/>
    <x v="0"/>
    <x v="1"/>
    <s v="ALD"/>
    <s v="UK"/>
    <s v="ALD - UK"/>
    <s v="Marcus Decker"/>
    <x v="1"/>
    <n v="6603"/>
  </r>
  <r>
    <x v="3"/>
    <x v="1"/>
    <x v="1"/>
    <s v="ALD"/>
    <s v="UK"/>
    <s v="ALD - UK"/>
    <s v="Sam Waters"/>
    <x v="3"/>
    <n v="3824"/>
  </r>
  <r>
    <x v="3"/>
    <x v="0"/>
    <x v="1"/>
    <s v="ALD"/>
    <s v="UK"/>
    <s v="ALD - UK"/>
    <s v="Nick Fallows"/>
    <x v="3"/>
    <n v="1809"/>
  </r>
  <r>
    <x v="3"/>
    <x v="1"/>
    <x v="1"/>
    <s v="ALD"/>
    <s v="UK"/>
    <s v="ALD - UK"/>
    <s v="Nick Fallows"/>
    <x v="1"/>
    <n v="1409"/>
  </r>
  <r>
    <x v="3"/>
    <x v="0"/>
    <x v="1"/>
    <s v="ALD"/>
    <s v="UK"/>
    <s v="ALD - UK"/>
    <s v="Nick Fallows"/>
    <x v="8"/>
    <n v="9019"/>
  </r>
  <r>
    <x v="3"/>
    <x v="1"/>
    <x v="1"/>
    <s v="ALD"/>
    <s v="UK"/>
    <s v="ALD - UK"/>
    <s v="Felicity Chambers"/>
    <x v="1"/>
    <n v="7505"/>
  </r>
  <r>
    <x v="3"/>
    <x v="1"/>
    <x v="1"/>
    <s v="ALD"/>
    <s v="UK"/>
    <s v="ALD - UK"/>
    <s v="Sam Waters"/>
    <x v="8"/>
    <n v="8435"/>
  </r>
  <r>
    <x v="3"/>
    <x v="0"/>
    <x v="1"/>
    <s v="ALD"/>
    <s v="UK"/>
    <s v="ALD - UK"/>
    <s v="Margot Stoddard"/>
    <x v="0"/>
    <n v="1335"/>
  </r>
  <r>
    <x v="3"/>
    <x v="1"/>
    <x v="1"/>
    <s v="ALD"/>
    <s v="UK"/>
    <s v="ALD - UK"/>
    <s v="Margot Stoddard"/>
    <x v="7"/>
    <n v="5038"/>
  </r>
  <r>
    <x v="3"/>
    <x v="1"/>
    <x v="1"/>
    <s v="ALD"/>
    <s v="UK"/>
    <s v="ALD - UK"/>
    <s v="Jade Wilson"/>
    <x v="0"/>
    <n v="8133"/>
  </r>
  <r>
    <x v="3"/>
    <x v="1"/>
    <x v="1"/>
    <s v="ALD"/>
    <s v="UK"/>
    <s v="ALD - UK"/>
    <s v="Spencer Lee"/>
    <x v="0"/>
    <n v="9897"/>
  </r>
  <r>
    <x v="3"/>
    <x v="1"/>
    <x v="1"/>
    <s v="ALD"/>
    <s v="UK"/>
    <s v="ALD - UK"/>
    <s v="Craig Spinks"/>
    <x v="2"/>
    <n v="6236"/>
  </r>
  <r>
    <x v="3"/>
    <x v="1"/>
    <x v="1"/>
    <s v="ALD"/>
    <s v="UK"/>
    <s v="ALD - UK"/>
    <s v="Rob Fisher"/>
    <x v="5"/>
    <n v="7940"/>
  </r>
  <r>
    <x v="3"/>
    <x v="0"/>
    <x v="1"/>
    <s v="ALD"/>
    <s v="UK"/>
    <s v="ALD - UK"/>
    <s v="Rob Fisher"/>
    <x v="5"/>
    <n v="3633"/>
  </r>
  <r>
    <x v="3"/>
    <x v="0"/>
    <x v="1"/>
    <s v="ALD"/>
    <s v="UK"/>
    <s v="ALD - UK"/>
    <s v="Stephanie Zanoni"/>
    <x v="3"/>
    <n v="4920"/>
  </r>
  <r>
    <x v="3"/>
    <x v="1"/>
    <x v="1"/>
    <s v="ALD"/>
    <s v="UK"/>
    <s v="ALD - UK"/>
    <s v="Stephanie Zanoni"/>
    <x v="4"/>
    <n v="3268"/>
  </r>
  <r>
    <x v="3"/>
    <x v="0"/>
    <x v="1"/>
    <s v="ALD"/>
    <s v="UK"/>
    <s v="ALD - UK"/>
    <s v="Antonio Perez"/>
    <x v="0"/>
    <n v="5426"/>
  </r>
  <r>
    <x v="3"/>
    <x v="0"/>
    <x v="1"/>
    <s v="ALD"/>
    <s v="UK"/>
    <s v="ALD - UK"/>
    <s v="Marcus Decker"/>
    <x v="4"/>
    <n v="7040"/>
  </r>
  <r>
    <x v="3"/>
    <x v="0"/>
    <x v="1"/>
    <s v="ALD"/>
    <s v="UK"/>
    <s v="ALD - UK"/>
    <s v="Margot Stoddard"/>
    <x v="5"/>
    <n v="2697"/>
  </r>
  <r>
    <x v="3"/>
    <x v="0"/>
    <x v="1"/>
    <s v="ALD"/>
    <s v="UK"/>
    <s v="ALD - UK"/>
    <s v="Marcus Decker"/>
    <x v="3"/>
    <n v="5062"/>
  </r>
  <r>
    <x v="3"/>
    <x v="0"/>
    <x v="1"/>
    <s v="ALD"/>
    <s v="UK"/>
    <s v="ALD - UK"/>
    <s v="Chris Fletcher"/>
    <x v="4"/>
    <n v="3929"/>
  </r>
  <r>
    <x v="3"/>
    <x v="0"/>
    <x v="1"/>
    <s v="ALD"/>
    <s v="UK"/>
    <s v="ALD - UK"/>
    <s v="Rob Fisher"/>
    <x v="8"/>
    <n v="8475"/>
  </r>
  <r>
    <x v="3"/>
    <x v="1"/>
    <x v="1"/>
    <s v="ALD"/>
    <s v="UK"/>
    <s v="ALD - UK"/>
    <s v="Mabel Graves"/>
    <x v="4"/>
    <n v="9418"/>
  </r>
  <r>
    <x v="3"/>
    <x v="0"/>
    <x v="1"/>
    <s v="ALD"/>
    <s v="UK"/>
    <s v="ALD - UK"/>
    <s v="Spencer Lee"/>
    <x v="4"/>
    <n v="4785"/>
  </r>
  <r>
    <x v="3"/>
    <x v="0"/>
    <x v="1"/>
    <s v="ALD"/>
    <s v="UK"/>
    <s v="ALD - UK"/>
    <s v="Jason Hervey"/>
    <x v="8"/>
    <n v="5384"/>
  </r>
  <r>
    <x v="3"/>
    <x v="0"/>
    <x v="1"/>
    <s v="ALD"/>
    <s v="UK"/>
    <s v="ALD - UK"/>
    <s v="Sandra Rix"/>
    <x v="2"/>
    <n v="5265"/>
  </r>
  <r>
    <x v="3"/>
    <x v="1"/>
    <x v="1"/>
    <s v="ALD"/>
    <s v="UK"/>
    <s v="ALD - UK"/>
    <s v="Felicity Chambers"/>
    <x v="1"/>
    <n v="5827"/>
  </r>
  <r>
    <x v="3"/>
    <x v="0"/>
    <x v="1"/>
    <s v="ALD"/>
    <s v="UK"/>
    <s v="ALD - UK"/>
    <s v="Spencer Lee"/>
    <x v="2"/>
    <n v="1958"/>
  </r>
  <r>
    <x v="3"/>
    <x v="0"/>
    <x v="1"/>
    <s v="ALD"/>
    <s v="UK"/>
    <s v="ALD - UK"/>
    <s v="Chris Fletcher"/>
    <x v="0"/>
    <n v="6673"/>
  </r>
  <r>
    <x v="3"/>
    <x v="0"/>
    <x v="1"/>
    <s v="ALD"/>
    <s v="UK"/>
    <s v="ALD - UK"/>
    <s v="Stephanie Zanoni"/>
    <x v="5"/>
    <n v="8923"/>
  </r>
  <r>
    <x v="3"/>
    <x v="0"/>
    <x v="1"/>
    <s v="ALD"/>
    <s v="UK"/>
    <s v="ALD - UK"/>
    <s v="Sandra Rix"/>
    <x v="8"/>
    <n v="6277"/>
  </r>
  <r>
    <x v="3"/>
    <x v="1"/>
    <x v="1"/>
    <s v="ALD"/>
    <s v="UK"/>
    <s v="ALD - UK"/>
    <s v="Felicity Chambers"/>
    <x v="8"/>
    <n v="1981"/>
  </r>
  <r>
    <x v="3"/>
    <x v="0"/>
    <x v="1"/>
    <s v="ALD"/>
    <s v="UK"/>
    <s v="ALD - UK"/>
    <s v="Mabel Graves"/>
    <x v="5"/>
    <n v="2838"/>
  </r>
  <r>
    <x v="3"/>
    <x v="0"/>
    <x v="1"/>
    <s v="ALD"/>
    <s v="UK"/>
    <s v="ALD - UK"/>
    <s v="Chris Fletcher"/>
    <x v="2"/>
    <n v="9891"/>
  </r>
  <r>
    <x v="4"/>
    <x v="0"/>
    <x v="1"/>
    <s v="ALD"/>
    <s v="UK"/>
    <s v="ALD - UK"/>
    <s v="Spencer Lee"/>
    <x v="5"/>
    <n v="2941"/>
  </r>
  <r>
    <x v="4"/>
    <x v="0"/>
    <x v="1"/>
    <s v="ALD"/>
    <s v="UK"/>
    <s v="ALD - UK"/>
    <s v="Hugo Matthews"/>
    <x v="7"/>
    <n v="3535"/>
  </r>
  <r>
    <x v="4"/>
    <x v="1"/>
    <x v="1"/>
    <s v="ALD"/>
    <s v="UK"/>
    <s v="ALD - UK"/>
    <s v="Ben Malone"/>
    <x v="1"/>
    <n v="6386"/>
  </r>
  <r>
    <x v="4"/>
    <x v="0"/>
    <x v="1"/>
    <s v="ALD"/>
    <s v="UK"/>
    <s v="ALD - UK"/>
    <s v="Mabel Graves"/>
    <x v="0"/>
    <n v="1679"/>
  </r>
  <r>
    <x v="4"/>
    <x v="0"/>
    <x v="1"/>
    <s v="ALD"/>
    <s v="UK"/>
    <s v="ALD - UK"/>
    <s v="Kirsty Young"/>
    <x v="2"/>
    <n v="4566"/>
  </r>
  <r>
    <x v="4"/>
    <x v="1"/>
    <x v="1"/>
    <s v="ALD"/>
    <s v="UK"/>
    <s v="ALD - UK"/>
    <s v="Frank Archibald"/>
    <x v="5"/>
    <n v="7264"/>
  </r>
  <r>
    <x v="4"/>
    <x v="1"/>
    <x v="1"/>
    <s v="ALD"/>
    <s v="UK"/>
    <s v="ALD - UK"/>
    <s v="Sam Waters"/>
    <x v="8"/>
    <n v="7105"/>
  </r>
  <r>
    <x v="4"/>
    <x v="0"/>
    <x v="1"/>
    <s v="ALD"/>
    <s v="UK"/>
    <s v="ALD - UK"/>
    <s v="Nick Fallows"/>
    <x v="6"/>
    <n v="8074"/>
  </r>
  <r>
    <x v="4"/>
    <x v="1"/>
    <x v="1"/>
    <s v="ALD"/>
    <s v="UK"/>
    <s v="ALD - UK"/>
    <s v="Nick Fallows"/>
    <x v="7"/>
    <n v="4048"/>
  </r>
  <r>
    <x v="4"/>
    <x v="1"/>
    <x v="1"/>
    <s v="ALD"/>
    <s v="UK"/>
    <s v="ALD - UK"/>
    <s v="Sam Waters"/>
    <x v="5"/>
    <n v="2793"/>
  </r>
  <r>
    <x v="4"/>
    <x v="1"/>
    <x v="1"/>
    <s v="ALD"/>
    <s v="UK"/>
    <s v="ALD - UK"/>
    <s v="Frank Archibald"/>
    <x v="3"/>
    <n v="8409"/>
  </r>
  <r>
    <x v="4"/>
    <x v="1"/>
    <x v="1"/>
    <s v="ALD"/>
    <s v="UK"/>
    <s v="ALD - UK"/>
    <s v="Craig Spinks"/>
    <x v="7"/>
    <n v="7642"/>
  </r>
  <r>
    <x v="4"/>
    <x v="0"/>
    <x v="1"/>
    <s v="ALD"/>
    <s v="UK"/>
    <s v="ALD - UK"/>
    <s v="Margot Stoddard"/>
    <x v="4"/>
    <n v="4806"/>
  </r>
  <r>
    <x v="4"/>
    <x v="1"/>
    <x v="1"/>
    <s v="ALD"/>
    <s v="UK"/>
    <s v="ALD - UK"/>
    <s v="Kirsty Young"/>
    <x v="5"/>
    <n v="3252"/>
  </r>
  <r>
    <x v="4"/>
    <x v="1"/>
    <x v="1"/>
    <s v="ALD"/>
    <s v="UK"/>
    <s v="ALD - UK"/>
    <s v="Jade Wilson"/>
    <x v="8"/>
    <n v="9551"/>
  </r>
  <r>
    <x v="4"/>
    <x v="1"/>
    <x v="1"/>
    <s v="ALD"/>
    <s v="UK"/>
    <s v="ALD - UK"/>
    <s v="Sam Waters"/>
    <x v="3"/>
    <n v="2078"/>
  </r>
  <r>
    <x v="4"/>
    <x v="1"/>
    <x v="1"/>
    <s v="ALD"/>
    <s v="UK"/>
    <s v="ALD - UK"/>
    <s v="Craig Spinks"/>
    <x v="3"/>
    <n v="3667"/>
  </r>
  <r>
    <x v="4"/>
    <x v="1"/>
    <x v="1"/>
    <s v="ALD"/>
    <s v="UK"/>
    <s v="ALD - UK"/>
    <s v="Rob Fisher"/>
    <x v="0"/>
    <n v="8341"/>
  </r>
  <r>
    <x v="4"/>
    <x v="0"/>
    <x v="1"/>
    <s v="ALD"/>
    <s v="UK"/>
    <s v="ALD - UK"/>
    <s v="Rob Fisher"/>
    <x v="1"/>
    <n v="8464"/>
  </r>
  <r>
    <x v="4"/>
    <x v="0"/>
    <x v="1"/>
    <s v="ALD"/>
    <s v="UK"/>
    <s v="ALD - UK"/>
    <s v="Stephanie Zanoni"/>
    <x v="4"/>
    <n v="1545"/>
  </r>
  <r>
    <x v="4"/>
    <x v="1"/>
    <x v="1"/>
    <s v="ALD"/>
    <s v="UK"/>
    <s v="ALD - UK"/>
    <s v="Stephanie Zanoni"/>
    <x v="8"/>
    <n v="4005"/>
  </r>
  <r>
    <x v="4"/>
    <x v="1"/>
    <x v="1"/>
    <s v="ALD"/>
    <s v="UK"/>
    <s v="ALD - UK"/>
    <s v="Chris Fletcher"/>
    <x v="1"/>
    <n v="9545"/>
  </r>
  <r>
    <x v="4"/>
    <x v="0"/>
    <x v="1"/>
    <s v="ALD"/>
    <s v="UK"/>
    <s v="ALD - UK"/>
    <s v="Marcus Decker"/>
    <x v="1"/>
    <n v="3308"/>
  </r>
  <r>
    <x v="4"/>
    <x v="1"/>
    <x v="1"/>
    <s v="ALD"/>
    <s v="UK"/>
    <s v="ALD - UK"/>
    <s v="Mabel Graves"/>
    <x v="7"/>
    <n v="3514"/>
  </r>
  <r>
    <x v="4"/>
    <x v="0"/>
    <x v="1"/>
    <s v="ALD"/>
    <s v="UK"/>
    <s v="ALD - UK"/>
    <s v="Antonio Perez"/>
    <x v="0"/>
    <n v="2643"/>
  </r>
  <r>
    <x v="4"/>
    <x v="0"/>
    <x v="1"/>
    <s v="ALD"/>
    <s v="UK"/>
    <s v="ALD - UK"/>
    <s v="Chris Fletcher"/>
    <x v="8"/>
    <n v="6671"/>
  </r>
  <r>
    <x v="4"/>
    <x v="0"/>
    <x v="1"/>
    <s v="ALD"/>
    <s v="UK"/>
    <s v="ALD - UK"/>
    <s v="Kirsty Young"/>
    <x v="0"/>
    <n v="6595"/>
  </r>
  <r>
    <x v="4"/>
    <x v="1"/>
    <x v="1"/>
    <s v="ALD"/>
    <s v="UK"/>
    <s v="ALD - UK"/>
    <s v="Sandra Rix"/>
    <x v="5"/>
    <n v="2401"/>
  </r>
  <r>
    <x v="4"/>
    <x v="0"/>
    <x v="1"/>
    <s v="ALD"/>
    <s v="UK"/>
    <s v="ALD - UK"/>
    <s v="Spencer Lee"/>
    <x v="0"/>
    <n v="4684"/>
  </r>
  <r>
    <x v="4"/>
    <x v="0"/>
    <x v="1"/>
    <s v="ALD"/>
    <s v="UK"/>
    <s v="ALD - UK"/>
    <s v="Jason Hervey"/>
    <x v="3"/>
    <n v="3394"/>
  </r>
  <r>
    <x v="4"/>
    <x v="0"/>
    <x v="1"/>
    <s v="ALD"/>
    <s v="UK"/>
    <s v="ALD - UK"/>
    <s v="Sandra Rix"/>
    <x v="2"/>
    <n v="7563"/>
  </r>
  <r>
    <x v="4"/>
    <x v="1"/>
    <x v="1"/>
    <s v="ALD"/>
    <s v="UK"/>
    <s v="ALD - UK"/>
    <s v="Frank Archibald"/>
    <x v="3"/>
    <n v="5894"/>
  </r>
  <r>
    <x v="4"/>
    <x v="0"/>
    <x v="1"/>
    <s v="ALD"/>
    <s v="UK"/>
    <s v="ALD - UK"/>
    <s v="Spencer Lee"/>
    <x v="5"/>
    <n v="2476"/>
  </r>
  <r>
    <x v="4"/>
    <x v="0"/>
    <x v="1"/>
    <s v="ALD"/>
    <s v="UK"/>
    <s v="ALD - UK"/>
    <s v="Chris Fletcher"/>
    <x v="4"/>
    <n v="7103"/>
  </r>
  <r>
    <x v="4"/>
    <x v="0"/>
    <x v="1"/>
    <s v="ALD"/>
    <s v="UK"/>
    <s v="ALD - UK"/>
    <s v="Stephanie Zanoni"/>
    <x v="7"/>
    <n v="1806"/>
  </r>
  <r>
    <x v="4"/>
    <x v="0"/>
    <x v="1"/>
    <s v="ALD"/>
    <s v="UK"/>
    <s v="ALD - UK"/>
    <s v="Sandra Rix"/>
    <x v="6"/>
    <n v="4294"/>
  </r>
  <r>
    <x v="4"/>
    <x v="1"/>
    <x v="1"/>
    <s v="ALD"/>
    <s v="UK"/>
    <s v="ALD - UK"/>
    <s v="Felicity Chambers"/>
    <x v="1"/>
    <n v="2971"/>
  </r>
  <r>
    <x v="4"/>
    <x v="0"/>
    <x v="1"/>
    <s v="ALD"/>
    <s v="UK"/>
    <s v="ALD - UK"/>
    <s v="Mabel Graves"/>
    <x v="4"/>
    <n v="4742"/>
  </r>
  <r>
    <x v="4"/>
    <x v="0"/>
    <x v="1"/>
    <s v="ALD"/>
    <s v="UK"/>
    <s v="ALD - UK"/>
    <s v="Chris Fletcher"/>
    <x v="0"/>
    <n v="6030"/>
  </r>
  <r>
    <x v="5"/>
    <x v="0"/>
    <x v="1"/>
    <s v="ALD"/>
    <s v="UK"/>
    <s v="ALD - UK"/>
    <s v="Spencer Lee"/>
    <x v="8"/>
    <n v="4478"/>
  </r>
  <r>
    <x v="5"/>
    <x v="0"/>
    <x v="1"/>
    <s v="ALD"/>
    <s v="UK"/>
    <s v="ALD - UK"/>
    <s v="Hugo Matthews"/>
    <x v="5"/>
    <n v="1983"/>
  </r>
  <r>
    <x v="5"/>
    <x v="1"/>
    <x v="1"/>
    <s v="ALD"/>
    <s v="UK"/>
    <s v="ALD - UK"/>
    <s v="Ben Malone"/>
    <x v="3"/>
    <n v="7848"/>
  </r>
  <r>
    <x v="5"/>
    <x v="0"/>
    <x v="1"/>
    <s v="ALD"/>
    <s v="UK"/>
    <s v="ALD - UK"/>
    <s v="Mabel Graves"/>
    <x v="4"/>
    <n v="5858"/>
  </r>
  <r>
    <x v="5"/>
    <x v="0"/>
    <x v="1"/>
    <s v="ALD"/>
    <s v="UK"/>
    <s v="ALD - UK"/>
    <s v="Kirsty Young"/>
    <x v="4"/>
    <n v="7819"/>
  </r>
  <r>
    <x v="5"/>
    <x v="1"/>
    <x v="1"/>
    <s v="ALD"/>
    <s v="UK"/>
    <s v="ALD - UK"/>
    <s v="Frank Archibald"/>
    <x v="2"/>
    <n v="8666"/>
  </r>
  <r>
    <x v="5"/>
    <x v="1"/>
    <x v="1"/>
    <s v="ALD"/>
    <s v="UK"/>
    <s v="ALD - UK"/>
    <s v="Craig Spinks"/>
    <x v="5"/>
    <n v="4669"/>
  </r>
  <r>
    <x v="5"/>
    <x v="0"/>
    <x v="1"/>
    <s v="ALD"/>
    <s v="UK"/>
    <s v="ALD - UK"/>
    <s v="Nick Fallows"/>
    <x v="7"/>
    <n v="5734"/>
  </r>
  <r>
    <x v="5"/>
    <x v="1"/>
    <x v="1"/>
    <s v="ALD"/>
    <s v="UK"/>
    <s v="ALD - UK"/>
    <s v="Nick Fallows"/>
    <x v="4"/>
    <n v="2908"/>
  </r>
  <r>
    <x v="5"/>
    <x v="0"/>
    <x v="1"/>
    <s v="ALD"/>
    <s v="UK"/>
    <s v="ALD - UK"/>
    <s v="Nick Fallows"/>
    <x v="0"/>
    <n v="1429"/>
  </r>
  <r>
    <x v="5"/>
    <x v="1"/>
    <x v="1"/>
    <s v="ALD"/>
    <s v="UK"/>
    <s v="ALD - UK"/>
    <s v="Margot Stoddard"/>
    <x v="5"/>
    <n v="2298"/>
  </r>
  <r>
    <x v="5"/>
    <x v="1"/>
    <x v="1"/>
    <s v="ALD"/>
    <s v="UK"/>
    <s v="ALD - UK"/>
    <s v="Stephanie Zanoni"/>
    <x v="3"/>
    <n v="8687"/>
  </r>
  <r>
    <x v="5"/>
    <x v="1"/>
    <x v="1"/>
    <s v="ALD"/>
    <s v="UK"/>
    <s v="ALD - UK"/>
    <s v="Dev Singh"/>
    <x v="8"/>
    <n v="7358"/>
  </r>
  <r>
    <x v="5"/>
    <x v="0"/>
    <x v="1"/>
    <s v="ALD"/>
    <s v="UK"/>
    <s v="ALD - UK"/>
    <s v="Nick Fallows"/>
    <x v="1"/>
    <n v="2086"/>
  </r>
  <r>
    <x v="5"/>
    <x v="1"/>
    <x v="1"/>
    <s v="ALD"/>
    <s v="UK"/>
    <s v="ALD - UK"/>
    <s v="Spencer Lee"/>
    <x v="2"/>
    <n v="5846"/>
  </r>
  <r>
    <x v="5"/>
    <x v="1"/>
    <x v="1"/>
    <s v="ALD"/>
    <s v="UK"/>
    <s v="ALD - UK"/>
    <s v="Spencer Lee"/>
    <x v="7"/>
    <n v="3456"/>
  </r>
  <r>
    <x v="5"/>
    <x v="1"/>
    <x v="1"/>
    <s v="ALD"/>
    <s v="UK"/>
    <s v="ALD - UK"/>
    <s v="Stephanie Zanoni"/>
    <x v="2"/>
    <n v="2702"/>
  </r>
  <r>
    <x v="5"/>
    <x v="0"/>
    <x v="1"/>
    <s v="ALD"/>
    <s v="UK"/>
    <s v="ALD - UK"/>
    <s v="Kirsty Young"/>
    <x v="4"/>
    <n v="7730"/>
  </r>
  <r>
    <x v="5"/>
    <x v="0"/>
    <x v="1"/>
    <s v="ALD"/>
    <s v="UK"/>
    <s v="ALD - UK"/>
    <s v="Rob Fisher"/>
    <x v="1"/>
    <n v="2471"/>
  </r>
  <r>
    <x v="5"/>
    <x v="0"/>
    <x v="1"/>
    <s v="ALD"/>
    <s v="UK"/>
    <s v="ALD - UK"/>
    <s v="Stephanie Zanoni"/>
    <x v="4"/>
    <n v="3721"/>
  </r>
  <r>
    <x v="5"/>
    <x v="1"/>
    <x v="1"/>
    <s v="ALD"/>
    <s v="UK"/>
    <s v="ALD - UK"/>
    <s v="Stephanie Zanoni"/>
    <x v="7"/>
    <n v="2302"/>
  </r>
  <r>
    <x v="5"/>
    <x v="0"/>
    <x v="1"/>
    <s v="ALD"/>
    <s v="UK"/>
    <s v="ALD - UK"/>
    <s v="Antonio Perez"/>
    <x v="3"/>
    <n v="2408"/>
  </r>
  <r>
    <x v="5"/>
    <x v="0"/>
    <x v="1"/>
    <s v="ALD"/>
    <s v="UK"/>
    <s v="ALD - UK"/>
    <s v="Marcus Decker"/>
    <x v="5"/>
    <n v="7179"/>
  </r>
  <r>
    <x v="5"/>
    <x v="1"/>
    <x v="1"/>
    <s v="ALD"/>
    <s v="UK"/>
    <s v="ALD - UK"/>
    <s v="Jade Wilson"/>
    <x v="5"/>
    <n v="9381"/>
  </r>
  <r>
    <x v="5"/>
    <x v="0"/>
    <x v="1"/>
    <s v="ALD"/>
    <s v="UK"/>
    <s v="ALD - UK"/>
    <s v="Marcus Decker"/>
    <x v="2"/>
    <n v="1473"/>
  </r>
  <r>
    <x v="5"/>
    <x v="0"/>
    <x v="1"/>
    <s v="ALD"/>
    <s v="UK"/>
    <s v="ALD - UK"/>
    <s v="Chris Fletcher"/>
    <x v="7"/>
    <n v="7208"/>
  </r>
  <r>
    <x v="5"/>
    <x v="1"/>
    <x v="1"/>
    <s v="ALD"/>
    <s v="UK"/>
    <s v="ALD - UK"/>
    <s v="Dev Singh"/>
    <x v="8"/>
    <n v="4919"/>
  </r>
  <r>
    <x v="5"/>
    <x v="1"/>
    <x v="1"/>
    <s v="ALD"/>
    <s v="UK"/>
    <s v="ALD - UK"/>
    <s v="Mabel Graves"/>
    <x v="5"/>
    <n v="3960"/>
  </r>
  <r>
    <x v="5"/>
    <x v="0"/>
    <x v="1"/>
    <s v="ALD"/>
    <s v="UK"/>
    <s v="ALD - UK"/>
    <s v="Spencer Lee"/>
    <x v="5"/>
    <n v="8427"/>
  </r>
  <r>
    <x v="5"/>
    <x v="0"/>
    <x v="1"/>
    <s v="ALD"/>
    <s v="UK"/>
    <s v="ALD - UK"/>
    <s v="Jason Hervey"/>
    <x v="3"/>
    <n v="3656"/>
  </r>
  <r>
    <x v="0"/>
    <x v="0"/>
    <x v="2"/>
    <s v="BRS"/>
    <s v="UK"/>
    <s v="BRS - UK"/>
    <s v="Jason Hervey"/>
    <x v="1"/>
    <n v="5530"/>
  </r>
  <r>
    <x v="0"/>
    <x v="1"/>
    <x v="2"/>
    <s v="BRS"/>
    <s v="UK"/>
    <s v="BRS - UK"/>
    <s v="Mabel Graves"/>
    <x v="5"/>
    <n v="5390"/>
  </r>
  <r>
    <x v="0"/>
    <x v="1"/>
    <x v="2"/>
    <s v="BRS"/>
    <s v="UK"/>
    <s v="BRS - UK"/>
    <s v="Sam Waters"/>
    <x v="8"/>
    <n v="9731"/>
  </r>
  <r>
    <x v="0"/>
    <x v="1"/>
    <x v="2"/>
    <s v="BRS"/>
    <s v="UK"/>
    <s v="BRS - UK"/>
    <s v="Ben Malone"/>
    <x v="5"/>
    <n v="6303"/>
  </r>
  <r>
    <x v="0"/>
    <x v="0"/>
    <x v="2"/>
    <s v="BRS"/>
    <s v="UK"/>
    <s v="BRS - UK"/>
    <s v="Spencer Lee"/>
    <x v="3"/>
    <n v="4609"/>
  </r>
  <r>
    <x v="0"/>
    <x v="0"/>
    <x v="2"/>
    <s v="BRS"/>
    <s v="UK"/>
    <s v="BRS - UK"/>
    <s v="Marcus Decker"/>
    <x v="3"/>
    <n v="3908"/>
  </r>
  <r>
    <x v="0"/>
    <x v="1"/>
    <x v="2"/>
    <s v="BRS"/>
    <s v="UK"/>
    <s v="BRS - UK"/>
    <s v="Jade Wilson"/>
    <x v="2"/>
    <n v="1159"/>
  </r>
  <r>
    <x v="0"/>
    <x v="1"/>
    <x v="2"/>
    <s v="BRS"/>
    <s v="UK"/>
    <s v="BRS - UK"/>
    <s v="Craig Spinks"/>
    <x v="2"/>
    <n v="9996"/>
  </r>
  <r>
    <x v="0"/>
    <x v="0"/>
    <x v="2"/>
    <s v="BRS"/>
    <s v="UK"/>
    <s v="BRS - UK"/>
    <s v="Nick Fallows"/>
    <x v="8"/>
    <n v="3890"/>
  </r>
  <r>
    <x v="0"/>
    <x v="1"/>
    <x v="2"/>
    <s v="BRS"/>
    <s v="UK"/>
    <s v="BRS - UK"/>
    <s v="Stephanie Zanoni"/>
    <x v="3"/>
    <n v="2100"/>
  </r>
  <r>
    <x v="0"/>
    <x v="1"/>
    <x v="2"/>
    <s v="BRS"/>
    <s v="UK"/>
    <s v="BRS - UK"/>
    <s v="Margot Stoddard"/>
    <x v="4"/>
    <n v="1547"/>
  </r>
  <r>
    <x v="0"/>
    <x v="1"/>
    <x v="2"/>
    <s v="BRS"/>
    <s v="UK"/>
    <s v="BRS - UK"/>
    <s v="Frank Archibald"/>
    <x v="3"/>
    <n v="6465"/>
  </r>
  <r>
    <x v="0"/>
    <x v="1"/>
    <x v="2"/>
    <s v="BRS"/>
    <s v="UK"/>
    <s v="BRS - UK"/>
    <s v="Craig Spinks"/>
    <x v="5"/>
    <n v="1927"/>
  </r>
  <r>
    <x v="0"/>
    <x v="0"/>
    <x v="2"/>
    <s v="BRS"/>
    <s v="UK"/>
    <s v="BRS - UK"/>
    <s v="Nick Fallows"/>
    <x v="3"/>
    <n v="4202"/>
  </r>
  <r>
    <x v="0"/>
    <x v="1"/>
    <x v="2"/>
    <s v="BRS"/>
    <s v="UK"/>
    <s v="BRS - UK"/>
    <s v="Kirsty Young"/>
    <x v="0"/>
    <n v="2490"/>
  </r>
  <r>
    <x v="0"/>
    <x v="1"/>
    <x v="2"/>
    <s v="BRS"/>
    <s v="UK"/>
    <s v="BRS - UK"/>
    <s v="Jason Hervey"/>
    <x v="3"/>
    <n v="3740"/>
  </r>
  <r>
    <x v="0"/>
    <x v="1"/>
    <x v="2"/>
    <s v="BRS"/>
    <s v="UK"/>
    <s v="BRS - UK"/>
    <s v="Jade Wilson"/>
    <x v="8"/>
    <n v="7428"/>
  </r>
  <r>
    <x v="0"/>
    <x v="0"/>
    <x v="2"/>
    <s v="BRS"/>
    <s v="UK"/>
    <s v="BRS - UK"/>
    <s v="Kirsty Young"/>
    <x v="5"/>
    <n v="6440"/>
  </r>
  <r>
    <x v="0"/>
    <x v="1"/>
    <x v="2"/>
    <s v="BRS"/>
    <s v="UK"/>
    <s v="BRS - UK"/>
    <s v="Craig Spinks"/>
    <x v="6"/>
    <n v="4924"/>
  </r>
  <r>
    <x v="0"/>
    <x v="1"/>
    <x v="2"/>
    <s v="BRS"/>
    <s v="UK"/>
    <s v="BRS - UK"/>
    <s v="Felicity Chambers"/>
    <x v="6"/>
    <n v="1429"/>
  </r>
  <r>
    <x v="0"/>
    <x v="0"/>
    <x v="2"/>
    <s v="BRS"/>
    <s v="UK"/>
    <s v="BRS - UK"/>
    <s v="Stephanie Zanoni"/>
    <x v="4"/>
    <n v="6631"/>
  </r>
  <r>
    <x v="0"/>
    <x v="1"/>
    <x v="2"/>
    <s v="BRS"/>
    <s v="UK"/>
    <s v="BRS - UK"/>
    <s v="Tori Bell"/>
    <x v="8"/>
    <n v="4937"/>
  </r>
  <r>
    <x v="0"/>
    <x v="1"/>
    <x v="2"/>
    <s v="BRS"/>
    <s v="UK"/>
    <s v="BRS - UK"/>
    <s v="Chris Fletcher"/>
    <x v="0"/>
    <n v="5038"/>
  </r>
  <r>
    <x v="0"/>
    <x v="0"/>
    <x v="2"/>
    <s v="BRS"/>
    <s v="UK"/>
    <s v="BRS - UK"/>
    <s v="Marcus Decker"/>
    <x v="6"/>
    <n v="8790"/>
  </r>
  <r>
    <x v="0"/>
    <x v="1"/>
    <x v="2"/>
    <s v="BRS"/>
    <s v="UK"/>
    <s v="BRS - UK"/>
    <s v="Mabel Graves"/>
    <x v="4"/>
    <n v="2378"/>
  </r>
  <r>
    <x v="0"/>
    <x v="0"/>
    <x v="2"/>
    <s v="BRS"/>
    <s v="UK"/>
    <s v="BRS - UK"/>
    <s v="Marcus Decker"/>
    <x v="8"/>
    <n v="2063"/>
  </r>
  <r>
    <x v="0"/>
    <x v="0"/>
    <x v="2"/>
    <s v="BRS"/>
    <s v="UK"/>
    <s v="BRS - UK"/>
    <s v="Chris Fletcher"/>
    <x v="4"/>
    <n v="4982"/>
  </r>
  <r>
    <x v="0"/>
    <x v="1"/>
    <x v="2"/>
    <s v="BRS"/>
    <s v="UK"/>
    <s v="BRS - UK"/>
    <s v="Dev Singh"/>
    <x v="2"/>
    <n v="8368"/>
  </r>
  <r>
    <x v="0"/>
    <x v="1"/>
    <x v="2"/>
    <s v="BRS"/>
    <s v="UK"/>
    <s v="BRS - UK"/>
    <s v="Sandra Rix"/>
    <x v="4"/>
    <n v="8759"/>
  </r>
  <r>
    <x v="0"/>
    <x v="0"/>
    <x v="2"/>
    <s v="BRS"/>
    <s v="UK"/>
    <s v="BRS - UK"/>
    <s v="Spencer Lee"/>
    <x v="1"/>
    <n v="4483"/>
  </r>
  <r>
    <x v="0"/>
    <x v="0"/>
    <x v="2"/>
    <s v="BRS"/>
    <s v="UK"/>
    <s v="BRS - UK"/>
    <s v="Jason Hervey"/>
    <x v="2"/>
    <n v="4426"/>
  </r>
  <r>
    <x v="0"/>
    <x v="1"/>
    <x v="2"/>
    <s v="BRS"/>
    <s v="UK"/>
    <s v="BRS - UK"/>
    <s v="Mabel Graves"/>
    <x v="4"/>
    <n v="4286"/>
  </r>
  <r>
    <x v="0"/>
    <x v="1"/>
    <x v="2"/>
    <s v="BRS"/>
    <s v="UK"/>
    <s v="BRS - UK"/>
    <s v="Ben Malone"/>
    <x v="8"/>
    <n v="2637"/>
  </r>
  <r>
    <x v="0"/>
    <x v="1"/>
    <x v="2"/>
    <s v="BRS"/>
    <s v="UK"/>
    <s v="BRS - UK"/>
    <s v="Antonio Perez"/>
    <x v="5"/>
    <n v="1352"/>
  </r>
  <r>
    <x v="0"/>
    <x v="0"/>
    <x v="2"/>
    <s v="BRS"/>
    <s v="UK"/>
    <s v="BRS - UK"/>
    <s v="Jason Hervey"/>
    <x v="5"/>
    <n v="1572"/>
  </r>
  <r>
    <x v="0"/>
    <x v="0"/>
    <x v="2"/>
    <s v="BRS"/>
    <s v="UK"/>
    <s v="BRS - UK"/>
    <s v="Sandra Rix"/>
    <x v="4"/>
    <n v="1300"/>
  </r>
  <r>
    <x v="0"/>
    <x v="1"/>
    <x v="2"/>
    <s v="BRS"/>
    <s v="UK"/>
    <s v="BRS - UK"/>
    <s v="Felicity Chambers"/>
    <x v="5"/>
    <n v="8508"/>
  </r>
  <r>
    <x v="0"/>
    <x v="1"/>
    <x v="2"/>
    <s v="BRS"/>
    <s v="UK"/>
    <s v="BRS - UK"/>
    <s v="Sandra Rix"/>
    <x v="2"/>
    <n v="4742"/>
  </r>
  <r>
    <x v="1"/>
    <x v="0"/>
    <x v="2"/>
    <s v="BRS"/>
    <s v="UK"/>
    <s v="BRS - UK"/>
    <s v="Jason Hervey"/>
    <x v="3"/>
    <n v="5476"/>
  </r>
  <r>
    <x v="1"/>
    <x v="1"/>
    <x v="2"/>
    <s v="BRS"/>
    <s v="UK"/>
    <s v="BRS - UK"/>
    <s v="Mabel Graves"/>
    <x v="5"/>
    <n v="6380"/>
  </r>
  <r>
    <x v="1"/>
    <x v="1"/>
    <x v="2"/>
    <s v="BRS"/>
    <s v="UK"/>
    <s v="BRS - UK"/>
    <s v="Sam Waters"/>
    <x v="3"/>
    <n v="2745"/>
  </r>
  <r>
    <x v="1"/>
    <x v="1"/>
    <x v="2"/>
    <s v="BRS"/>
    <s v="UK"/>
    <s v="BRS - UK"/>
    <s v="Ben Malone"/>
    <x v="1"/>
    <n v="4375"/>
  </r>
  <r>
    <x v="1"/>
    <x v="0"/>
    <x v="2"/>
    <s v="BRS"/>
    <s v="UK"/>
    <s v="BRS - UK"/>
    <s v="Spencer Lee"/>
    <x v="5"/>
    <n v="5651"/>
  </r>
  <r>
    <x v="1"/>
    <x v="0"/>
    <x v="2"/>
    <s v="BRS"/>
    <s v="UK"/>
    <s v="BRS - UK"/>
    <s v="Marcus Decker"/>
    <x v="0"/>
    <n v="2325"/>
  </r>
  <r>
    <x v="1"/>
    <x v="1"/>
    <x v="2"/>
    <s v="BRS"/>
    <s v="UK"/>
    <s v="BRS - UK"/>
    <s v="Jade Wilson"/>
    <x v="2"/>
    <n v="6038"/>
  </r>
  <r>
    <x v="1"/>
    <x v="1"/>
    <x v="2"/>
    <s v="BRS"/>
    <s v="UK"/>
    <s v="BRS - UK"/>
    <s v="Craig Spinks"/>
    <x v="3"/>
    <n v="6465"/>
  </r>
  <r>
    <x v="1"/>
    <x v="0"/>
    <x v="2"/>
    <s v="BRS"/>
    <s v="UK"/>
    <s v="BRS - UK"/>
    <s v="Nick Fallows"/>
    <x v="8"/>
    <n v="7981"/>
  </r>
  <r>
    <x v="1"/>
    <x v="1"/>
    <x v="2"/>
    <s v="BRS"/>
    <s v="UK"/>
    <s v="BRS - UK"/>
    <s v="Stephanie Zanoni"/>
    <x v="1"/>
    <n v="8269"/>
  </r>
  <r>
    <x v="1"/>
    <x v="1"/>
    <x v="2"/>
    <s v="BRS"/>
    <s v="UK"/>
    <s v="BRS - UK"/>
    <s v="Sam Waters"/>
    <x v="4"/>
    <n v="2311"/>
  </r>
  <r>
    <x v="1"/>
    <x v="1"/>
    <x v="2"/>
    <s v="BRS"/>
    <s v="UK"/>
    <s v="BRS - UK"/>
    <s v="Frank Archibald"/>
    <x v="4"/>
    <n v="9658"/>
  </r>
  <r>
    <x v="1"/>
    <x v="1"/>
    <x v="2"/>
    <s v="BRS"/>
    <s v="UK"/>
    <s v="BRS - UK"/>
    <s v="Craig Spinks"/>
    <x v="3"/>
    <n v="5281"/>
  </r>
  <r>
    <x v="1"/>
    <x v="0"/>
    <x v="2"/>
    <s v="BRS"/>
    <s v="UK"/>
    <s v="BRS - UK"/>
    <s v="Margot Stoddard"/>
    <x v="3"/>
    <n v="1098"/>
  </r>
  <r>
    <x v="1"/>
    <x v="1"/>
    <x v="2"/>
    <s v="BRS"/>
    <s v="UK"/>
    <s v="BRS - UK"/>
    <s v="Kirsty Young"/>
    <x v="5"/>
    <n v="3327"/>
  </r>
  <r>
    <x v="1"/>
    <x v="1"/>
    <x v="2"/>
    <s v="BRS"/>
    <s v="UK"/>
    <s v="BRS - UK"/>
    <s v="Jason Hervey"/>
    <x v="6"/>
    <n v="6299"/>
  </r>
  <r>
    <x v="1"/>
    <x v="1"/>
    <x v="2"/>
    <s v="BRS"/>
    <s v="UK"/>
    <s v="BRS - UK"/>
    <s v="Sam Waters"/>
    <x v="4"/>
    <n v="8484"/>
  </r>
  <r>
    <x v="1"/>
    <x v="1"/>
    <x v="2"/>
    <s v="BRS"/>
    <s v="UK"/>
    <s v="BRS - UK"/>
    <s v="Craig Spinks"/>
    <x v="0"/>
    <n v="3583"/>
  </r>
  <r>
    <x v="1"/>
    <x v="1"/>
    <x v="2"/>
    <s v="BRS"/>
    <s v="UK"/>
    <s v="BRS - UK"/>
    <s v="Craig Spinks"/>
    <x v="2"/>
    <n v="3837"/>
  </r>
  <r>
    <x v="1"/>
    <x v="1"/>
    <x v="2"/>
    <s v="BRS"/>
    <s v="UK"/>
    <s v="BRS - UK"/>
    <s v="Felicity Chambers"/>
    <x v="8"/>
    <n v="2802"/>
  </r>
  <r>
    <x v="1"/>
    <x v="0"/>
    <x v="2"/>
    <s v="BRS"/>
    <s v="UK"/>
    <s v="BRS - UK"/>
    <s v="Stephanie Zanoni"/>
    <x v="4"/>
    <n v="3675"/>
  </r>
  <r>
    <x v="1"/>
    <x v="1"/>
    <x v="2"/>
    <s v="BRS"/>
    <s v="UK"/>
    <s v="BRS - UK"/>
    <s v="Tori Bell"/>
    <x v="8"/>
    <n v="2786"/>
  </r>
  <r>
    <x v="1"/>
    <x v="1"/>
    <x v="2"/>
    <s v="BRS"/>
    <s v="UK"/>
    <s v="BRS - UK"/>
    <s v="Chris Fletcher"/>
    <x v="8"/>
    <n v="2879"/>
  </r>
  <r>
    <x v="1"/>
    <x v="0"/>
    <x v="2"/>
    <s v="BRS"/>
    <s v="UK"/>
    <s v="BRS - UK"/>
    <s v="Margot Stoddard"/>
    <x v="3"/>
    <n v="6129"/>
  </r>
  <r>
    <x v="1"/>
    <x v="1"/>
    <x v="2"/>
    <s v="BRS"/>
    <s v="UK"/>
    <s v="BRS - UK"/>
    <s v="Mabel Graves"/>
    <x v="4"/>
    <n v="4027"/>
  </r>
  <r>
    <x v="1"/>
    <x v="0"/>
    <x v="2"/>
    <s v="BRS"/>
    <s v="UK"/>
    <s v="BRS - UK"/>
    <s v="Antonio Perez"/>
    <x v="0"/>
    <n v="2605"/>
  </r>
  <r>
    <x v="1"/>
    <x v="0"/>
    <x v="2"/>
    <s v="BRS"/>
    <s v="UK"/>
    <s v="BRS - UK"/>
    <s v="Rob Fisher"/>
    <x v="4"/>
    <n v="9243"/>
  </r>
  <r>
    <x v="1"/>
    <x v="0"/>
    <x v="2"/>
    <s v="BRS"/>
    <s v="UK"/>
    <s v="BRS - UK"/>
    <s v="Kirsty Young"/>
    <x v="3"/>
    <n v="8395"/>
  </r>
  <r>
    <x v="1"/>
    <x v="1"/>
    <x v="2"/>
    <s v="BRS"/>
    <s v="UK"/>
    <s v="BRS - UK"/>
    <s v="Sandra Rix"/>
    <x v="4"/>
    <n v="5598"/>
  </r>
  <r>
    <x v="1"/>
    <x v="0"/>
    <x v="2"/>
    <s v="BRS"/>
    <s v="UK"/>
    <s v="BRS - UK"/>
    <s v="Spencer Lee"/>
    <x v="7"/>
    <n v="8417"/>
  </r>
  <r>
    <x v="1"/>
    <x v="0"/>
    <x v="2"/>
    <s v="BRS"/>
    <s v="UK"/>
    <s v="BRS - UK"/>
    <s v="Jason Hervey"/>
    <x v="1"/>
    <n v="2950"/>
  </r>
  <r>
    <x v="1"/>
    <x v="1"/>
    <x v="2"/>
    <s v="BRS"/>
    <s v="UK"/>
    <s v="BRS - UK"/>
    <s v="Mabel Graves"/>
    <x v="2"/>
    <n v="6972"/>
  </r>
  <r>
    <x v="1"/>
    <x v="0"/>
    <x v="2"/>
    <s v="BRS"/>
    <s v="UK"/>
    <s v="BRS - UK"/>
    <s v="Spencer Lee"/>
    <x v="4"/>
    <n v="5655"/>
  </r>
  <r>
    <x v="1"/>
    <x v="1"/>
    <x v="2"/>
    <s v="BRS"/>
    <s v="UK"/>
    <s v="BRS - UK"/>
    <s v="Tori Bell"/>
    <x v="8"/>
    <n v="3799"/>
  </r>
  <r>
    <x v="1"/>
    <x v="0"/>
    <x v="2"/>
    <s v="BRS"/>
    <s v="UK"/>
    <s v="BRS - UK"/>
    <s v="Jason Hervey"/>
    <x v="0"/>
    <n v="5267"/>
  </r>
  <r>
    <x v="1"/>
    <x v="0"/>
    <x v="2"/>
    <s v="BRS"/>
    <s v="UK"/>
    <s v="BRS - UK"/>
    <s v="Sandra Rix"/>
    <x v="1"/>
    <n v="5357"/>
  </r>
  <r>
    <x v="1"/>
    <x v="1"/>
    <x v="2"/>
    <s v="BRS"/>
    <s v="UK"/>
    <s v="BRS - UK"/>
    <s v="Frank Archibald"/>
    <x v="5"/>
    <n v="1714"/>
  </r>
  <r>
    <x v="1"/>
    <x v="0"/>
    <x v="2"/>
    <s v="BRS"/>
    <s v="UK"/>
    <s v="BRS - UK"/>
    <s v="Chris Fletcher"/>
    <x v="0"/>
    <n v="6512"/>
  </r>
  <r>
    <x v="2"/>
    <x v="0"/>
    <x v="2"/>
    <s v="BRS"/>
    <s v="UK"/>
    <s v="BRS - UK"/>
    <s v="Jason Hervey"/>
    <x v="3"/>
    <n v="6803"/>
  </r>
  <r>
    <x v="2"/>
    <x v="0"/>
    <x v="2"/>
    <s v="BRS"/>
    <s v="UK"/>
    <s v="BRS - UK"/>
    <s v="Hugo Matthews"/>
    <x v="5"/>
    <n v="9270"/>
  </r>
  <r>
    <x v="2"/>
    <x v="1"/>
    <x v="2"/>
    <s v="BRS"/>
    <s v="UK"/>
    <s v="BRS - UK"/>
    <s v="Tori Bell"/>
    <x v="4"/>
    <n v="3664"/>
  </r>
  <r>
    <x v="2"/>
    <x v="0"/>
    <x v="2"/>
    <s v="BRS"/>
    <s v="UK"/>
    <s v="BRS - UK"/>
    <s v="Mabel Graves"/>
    <x v="7"/>
    <n v="4846"/>
  </r>
  <r>
    <x v="2"/>
    <x v="0"/>
    <x v="2"/>
    <s v="BRS"/>
    <s v="UK"/>
    <s v="BRS - UK"/>
    <s v="Spencer Lee"/>
    <x v="3"/>
    <n v="1093"/>
  </r>
  <r>
    <x v="2"/>
    <x v="0"/>
    <x v="2"/>
    <s v="BRS"/>
    <s v="UK"/>
    <s v="BRS - UK"/>
    <s v="Marcus Decker"/>
    <x v="4"/>
    <n v="3034"/>
  </r>
  <r>
    <x v="2"/>
    <x v="1"/>
    <x v="2"/>
    <s v="BRS"/>
    <s v="UK"/>
    <s v="BRS - UK"/>
    <s v="Marcus Decker"/>
    <x v="3"/>
    <n v="7352"/>
  </r>
  <r>
    <x v="2"/>
    <x v="1"/>
    <x v="2"/>
    <s v="BRS"/>
    <s v="UK"/>
    <s v="BRS - UK"/>
    <s v="Hugo Matthews"/>
    <x v="2"/>
    <n v="9690"/>
  </r>
  <r>
    <x v="2"/>
    <x v="1"/>
    <x v="2"/>
    <s v="BRS"/>
    <s v="UK"/>
    <s v="BRS - UK"/>
    <s v="Chris Fletcher"/>
    <x v="4"/>
    <n v="1573"/>
  </r>
  <r>
    <x v="2"/>
    <x v="0"/>
    <x v="2"/>
    <s v="BRS"/>
    <s v="UK"/>
    <s v="BRS - UK"/>
    <s v="Nick Fallows"/>
    <x v="0"/>
    <n v="2276"/>
  </r>
  <r>
    <x v="2"/>
    <x v="1"/>
    <x v="2"/>
    <s v="BRS"/>
    <s v="UK"/>
    <s v="BRS - UK"/>
    <s v="Margot Stoddard"/>
    <x v="5"/>
    <n v="8325"/>
  </r>
  <r>
    <x v="2"/>
    <x v="1"/>
    <x v="2"/>
    <s v="BRS"/>
    <s v="UK"/>
    <s v="BRS - UK"/>
    <s v="Stephanie Zanoni"/>
    <x v="4"/>
    <n v="2369"/>
  </r>
  <r>
    <x v="2"/>
    <x v="1"/>
    <x v="2"/>
    <s v="BRS"/>
    <s v="UK"/>
    <s v="BRS - UK"/>
    <s v="Dev Singh"/>
    <x v="3"/>
    <n v="8556"/>
  </r>
  <r>
    <x v="2"/>
    <x v="0"/>
    <x v="2"/>
    <s v="BRS"/>
    <s v="UK"/>
    <s v="BRS - UK"/>
    <s v="Nick Fallows"/>
    <x v="0"/>
    <n v="9706"/>
  </r>
  <r>
    <x v="2"/>
    <x v="1"/>
    <x v="2"/>
    <s v="BRS"/>
    <s v="UK"/>
    <s v="BRS - UK"/>
    <s v="Spencer Lee"/>
    <x v="8"/>
    <n v="8468"/>
  </r>
  <r>
    <x v="2"/>
    <x v="1"/>
    <x v="2"/>
    <s v="BRS"/>
    <s v="UK"/>
    <s v="BRS - UK"/>
    <s v="Jason Hervey"/>
    <x v="5"/>
    <n v="9527"/>
  </r>
  <r>
    <x v="2"/>
    <x v="1"/>
    <x v="2"/>
    <s v="BRS"/>
    <s v="UK"/>
    <s v="BRS - UK"/>
    <s v="Jade Wilson"/>
    <x v="3"/>
    <n v="4644"/>
  </r>
  <r>
    <x v="2"/>
    <x v="1"/>
    <x v="2"/>
    <s v="BRS"/>
    <s v="UK"/>
    <s v="BRS - UK"/>
    <s v="Craig Spinks"/>
    <x v="7"/>
    <n v="1872"/>
  </r>
  <r>
    <x v="2"/>
    <x v="1"/>
    <x v="2"/>
    <s v="BRS"/>
    <s v="UK"/>
    <s v="BRS - UK"/>
    <s v="Rob Fisher"/>
    <x v="7"/>
    <n v="1568"/>
  </r>
  <r>
    <x v="2"/>
    <x v="0"/>
    <x v="2"/>
    <s v="BRS"/>
    <s v="UK"/>
    <s v="BRS - UK"/>
    <s v="Rob Fisher"/>
    <x v="7"/>
    <n v="7128"/>
  </r>
  <r>
    <x v="2"/>
    <x v="0"/>
    <x v="2"/>
    <s v="BRS"/>
    <s v="UK"/>
    <s v="BRS - UK"/>
    <s v="Stephanie Zanoni"/>
    <x v="8"/>
    <n v="3561"/>
  </r>
  <r>
    <x v="2"/>
    <x v="1"/>
    <x v="2"/>
    <s v="BRS"/>
    <s v="UK"/>
    <s v="BRS - UK"/>
    <s v="Stephanie Zanoni"/>
    <x v="4"/>
    <n v="3836"/>
  </r>
  <r>
    <x v="2"/>
    <x v="0"/>
    <x v="2"/>
    <s v="BRS"/>
    <s v="UK"/>
    <s v="BRS - UK"/>
    <s v="Antonio Perez"/>
    <x v="7"/>
    <n v="5744"/>
  </r>
  <r>
    <x v="2"/>
    <x v="0"/>
    <x v="2"/>
    <s v="BRS"/>
    <s v="UK"/>
    <s v="BRS - UK"/>
    <s v="Marcus Decker"/>
    <x v="5"/>
    <n v="8612"/>
  </r>
  <r>
    <x v="2"/>
    <x v="0"/>
    <x v="2"/>
    <s v="BRS"/>
    <s v="UK"/>
    <s v="BRS - UK"/>
    <s v="Margot Stoddard"/>
    <x v="1"/>
    <n v="6087"/>
  </r>
  <r>
    <x v="2"/>
    <x v="0"/>
    <x v="2"/>
    <s v="BRS"/>
    <s v="UK"/>
    <s v="BRS - UK"/>
    <s v="Marcus Decker"/>
    <x v="4"/>
    <n v="3701"/>
  </r>
  <r>
    <x v="2"/>
    <x v="0"/>
    <x v="2"/>
    <s v="BRS"/>
    <s v="UK"/>
    <s v="BRS - UK"/>
    <s v="Chris Fletcher"/>
    <x v="1"/>
    <n v="4905"/>
  </r>
  <r>
    <x v="2"/>
    <x v="0"/>
    <x v="2"/>
    <s v="BRS"/>
    <s v="UK"/>
    <s v="BRS - UK"/>
    <s v="Rob Fisher"/>
    <x v="0"/>
    <n v="5930"/>
  </r>
  <r>
    <x v="2"/>
    <x v="0"/>
    <x v="2"/>
    <s v="BRS"/>
    <s v="UK"/>
    <s v="BRS - UK"/>
    <s v="Kirsty Young"/>
    <x v="3"/>
    <n v="6769"/>
  </r>
  <r>
    <x v="2"/>
    <x v="1"/>
    <x v="2"/>
    <s v="BRS"/>
    <s v="UK"/>
    <s v="BRS - UK"/>
    <s v="Jade Wilson"/>
    <x v="1"/>
    <n v="2092"/>
  </r>
  <r>
    <x v="2"/>
    <x v="1"/>
    <x v="2"/>
    <s v="BRS"/>
    <s v="UK"/>
    <s v="BRS - UK"/>
    <s v="Rob Fisher"/>
    <x v="8"/>
    <n v="6979"/>
  </r>
  <r>
    <x v="2"/>
    <x v="0"/>
    <x v="2"/>
    <s v="BRS"/>
    <s v="UK"/>
    <s v="BRS - UK"/>
    <s v="Sandra Rix"/>
    <x v="5"/>
    <n v="1236"/>
  </r>
  <r>
    <x v="2"/>
    <x v="1"/>
    <x v="2"/>
    <s v="BRS"/>
    <s v="UK"/>
    <s v="BRS - UK"/>
    <s v="Felicity Chambers"/>
    <x v="0"/>
    <n v="9172"/>
  </r>
  <r>
    <x v="2"/>
    <x v="0"/>
    <x v="2"/>
    <s v="BRS"/>
    <s v="UK"/>
    <s v="BRS - UK"/>
    <s v="Spencer Lee"/>
    <x v="0"/>
    <n v="6530"/>
  </r>
  <r>
    <x v="2"/>
    <x v="0"/>
    <x v="2"/>
    <s v="BRS"/>
    <s v="UK"/>
    <s v="BRS - UK"/>
    <s v="Chris Fletcher"/>
    <x v="7"/>
    <n v="3076"/>
  </r>
  <r>
    <x v="2"/>
    <x v="0"/>
    <x v="2"/>
    <s v="BRS"/>
    <s v="UK"/>
    <s v="BRS - UK"/>
    <s v="Stephanie Zanoni"/>
    <x v="3"/>
    <n v="8727"/>
  </r>
  <r>
    <x v="2"/>
    <x v="0"/>
    <x v="2"/>
    <s v="BRS"/>
    <s v="UK"/>
    <s v="BRS - UK"/>
    <s v="Sandra Rix"/>
    <x v="5"/>
    <n v="3010"/>
  </r>
  <r>
    <x v="2"/>
    <x v="1"/>
    <x v="2"/>
    <s v="BRS"/>
    <s v="UK"/>
    <s v="BRS - UK"/>
    <s v="Felicity Chambers"/>
    <x v="7"/>
    <n v="8918"/>
  </r>
  <r>
    <x v="2"/>
    <x v="0"/>
    <x v="2"/>
    <s v="BRS"/>
    <s v="UK"/>
    <s v="BRS - UK"/>
    <s v="Mabel Graves"/>
    <x v="4"/>
    <n v="3148"/>
  </r>
  <r>
    <x v="2"/>
    <x v="0"/>
    <x v="2"/>
    <s v="BRS"/>
    <s v="UK"/>
    <s v="BRS - UK"/>
    <s v="Chris Fletcher"/>
    <x v="4"/>
    <n v="5279"/>
  </r>
  <r>
    <x v="3"/>
    <x v="0"/>
    <x v="2"/>
    <s v="BRS"/>
    <s v="UK"/>
    <s v="BRS - UK"/>
    <s v="Spencer Lee"/>
    <x v="5"/>
    <n v="3276"/>
  </r>
  <r>
    <x v="3"/>
    <x v="0"/>
    <x v="2"/>
    <s v="BRS"/>
    <s v="UK"/>
    <s v="BRS - UK"/>
    <s v="Hugo Matthews"/>
    <x v="0"/>
    <n v="5137"/>
  </r>
  <r>
    <x v="3"/>
    <x v="1"/>
    <x v="2"/>
    <s v="BRS"/>
    <s v="UK"/>
    <s v="BRS - UK"/>
    <s v="Tori Bell"/>
    <x v="2"/>
    <n v="1398"/>
  </r>
  <r>
    <x v="3"/>
    <x v="0"/>
    <x v="2"/>
    <s v="BRS"/>
    <s v="UK"/>
    <s v="BRS - UK"/>
    <s v="Mabel Graves"/>
    <x v="1"/>
    <n v="8052"/>
  </r>
  <r>
    <x v="3"/>
    <x v="0"/>
    <x v="2"/>
    <s v="BRS"/>
    <s v="UK"/>
    <s v="BRS - UK"/>
    <s v="Kirsty Young"/>
    <x v="0"/>
    <n v="3198"/>
  </r>
  <r>
    <x v="3"/>
    <x v="0"/>
    <x v="2"/>
    <s v="BRS"/>
    <s v="UK"/>
    <s v="BRS - UK"/>
    <s v="Marcus Decker"/>
    <x v="2"/>
    <n v="2943"/>
  </r>
  <r>
    <x v="3"/>
    <x v="1"/>
    <x v="2"/>
    <s v="BRS"/>
    <s v="UK"/>
    <s v="BRS - UK"/>
    <s v="Sam Waters"/>
    <x v="5"/>
    <n v="5387"/>
  </r>
  <r>
    <x v="3"/>
    <x v="0"/>
    <x v="2"/>
    <s v="BRS"/>
    <s v="UK"/>
    <s v="BRS - UK"/>
    <s v="Nick Fallows"/>
    <x v="8"/>
    <n v="5557"/>
  </r>
  <r>
    <x v="3"/>
    <x v="1"/>
    <x v="2"/>
    <s v="BRS"/>
    <s v="UK"/>
    <s v="BRS - UK"/>
    <s v="Nick Fallows"/>
    <x v="2"/>
    <n v="7239"/>
  </r>
  <r>
    <x v="3"/>
    <x v="0"/>
    <x v="2"/>
    <s v="BRS"/>
    <s v="UK"/>
    <s v="BRS - UK"/>
    <s v="Nick Fallows"/>
    <x v="2"/>
    <n v="9153"/>
  </r>
  <r>
    <x v="3"/>
    <x v="1"/>
    <x v="2"/>
    <s v="BRS"/>
    <s v="UK"/>
    <s v="BRS - UK"/>
    <s v="Felicity Chambers"/>
    <x v="5"/>
    <n v="4744"/>
  </r>
  <r>
    <x v="3"/>
    <x v="1"/>
    <x v="2"/>
    <s v="BRS"/>
    <s v="UK"/>
    <s v="BRS - UK"/>
    <s v="Sam Waters"/>
    <x v="8"/>
    <n v="7573"/>
  </r>
  <r>
    <x v="3"/>
    <x v="0"/>
    <x v="2"/>
    <s v="BRS"/>
    <s v="UK"/>
    <s v="BRS - UK"/>
    <s v="Margot Stoddard"/>
    <x v="6"/>
    <n v="9989"/>
  </r>
  <r>
    <x v="3"/>
    <x v="1"/>
    <x v="2"/>
    <s v="BRS"/>
    <s v="UK"/>
    <s v="BRS - UK"/>
    <s v="Margot Stoddard"/>
    <x v="1"/>
    <n v="2369"/>
  </r>
  <r>
    <x v="3"/>
    <x v="1"/>
    <x v="2"/>
    <s v="BRS"/>
    <s v="UK"/>
    <s v="BRS - UK"/>
    <s v="Jade Wilson"/>
    <x v="1"/>
    <n v="7884"/>
  </r>
  <r>
    <x v="3"/>
    <x v="1"/>
    <x v="2"/>
    <s v="BRS"/>
    <s v="UK"/>
    <s v="BRS - UK"/>
    <s v="Spencer Lee"/>
    <x v="4"/>
    <n v="7074"/>
  </r>
  <r>
    <x v="3"/>
    <x v="1"/>
    <x v="2"/>
    <s v="BRS"/>
    <s v="UK"/>
    <s v="BRS - UK"/>
    <s v="Craig Spinks"/>
    <x v="3"/>
    <n v="8620"/>
  </r>
  <r>
    <x v="3"/>
    <x v="1"/>
    <x v="2"/>
    <s v="BRS"/>
    <s v="UK"/>
    <s v="BRS - UK"/>
    <s v="Rob Fisher"/>
    <x v="1"/>
    <n v="9128"/>
  </r>
  <r>
    <x v="3"/>
    <x v="0"/>
    <x v="2"/>
    <s v="BRS"/>
    <s v="UK"/>
    <s v="BRS - UK"/>
    <s v="Rob Fisher"/>
    <x v="8"/>
    <n v="6967"/>
  </r>
  <r>
    <x v="3"/>
    <x v="0"/>
    <x v="2"/>
    <s v="BRS"/>
    <s v="UK"/>
    <s v="BRS - UK"/>
    <s v="Stephanie Zanoni"/>
    <x v="4"/>
    <n v="5159"/>
  </r>
  <r>
    <x v="3"/>
    <x v="1"/>
    <x v="2"/>
    <s v="BRS"/>
    <s v="UK"/>
    <s v="BRS - UK"/>
    <s v="Stephanie Zanoni"/>
    <x v="7"/>
    <n v="8544"/>
  </r>
  <r>
    <x v="3"/>
    <x v="0"/>
    <x v="2"/>
    <s v="BRS"/>
    <s v="UK"/>
    <s v="BRS - UK"/>
    <s v="Antonio Perez"/>
    <x v="2"/>
    <n v="1796"/>
  </r>
  <r>
    <x v="3"/>
    <x v="0"/>
    <x v="2"/>
    <s v="BRS"/>
    <s v="UK"/>
    <s v="BRS - UK"/>
    <s v="Marcus Decker"/>
    <x v="6"/>
    <n v="5983"/>
  </r>
  <r>
    <x v="3"/>
    <x v="1"/>
    <x v="2"/>
    <s v="BRS"/>
    <s v="UK"/>
    <s v="BRS - UK"/>
    <s v="Jade Wilson"/>
    <x v="1"/>
    <n v="1443"/>
  </r>
  <r>
    <x v="3"/>
    <x v="0"/>
    <x v="2"/>
    <s v="BRS"/>
    <s v="UK"/>
    <s v="BRS - UK"/>
    <s v="Marcus Decker"/>
    <x v="0"/>
    <n v="8306"/>
  </r>
  <r>
    <x v="3"/>
    <x v="0"/>
    <x v="2"/>
    <s v="BRS"/>
    <s v="UK"/>
    <s v="BRS - UK"/>
    <s v="Chris Fletcher"/>
    <x v="5"/>
    <n v="1274"/>
  </r>
  <r>
    <x v="3"/>
    <x v="0"/>
    <x v="2"/>
    <s v="BRS"/>
    <s v="UK"/>
    <s v="BRS - UK"/>
    <s v="Rob Fisher"/>
    <x v="5"/>
    <n v="9902"/>
  </r>
  <r>
    <x v="3"/>
    <x v="1"/>
    <x v="2"/>
    <s v="BRS"/>
    <s v="UK"/>
    <s v="BRS - UK"/>
    <s v="Mabel Graves"/>
    <x v="6"/>
    <n v="9049"/>
  </r>
  <r>
    <x v="3"/>
    <x v="0"/>
    <x v="2"/>
    <s v="BRS"/>
    <s v="UK"/>
    <s v="BRS - UK"/>
    <s v="Spencer Lee"/>
    <x v="3"/>
    <n v="8782"/>
  </r>
  <r>
    <x v="3"/>
    <x v="0"/>
    <x v="2"/>
    <s v="BRS"/>
    <s v="UK"/>
    <s v="BRS - UK"/>
    <s v="Jason Hervey"/>
    <x v="3"/>
    <n v="3325"/>
  </r>
  <r>
    <x v="3"/>
    <x v="0"/>
    <x v="2"/>
    <s v="BRS"/>
    <s v="UK"/>
    <s v="BRS - UK"/>
    <s v="Sandra Rix"/>
    <x v="5"/>
    <n v="5117"/>
  </r>
  <r>
    <x v="3"/>
    <x v="1"/>
    <x v="2"/>
    <s v="BRS"/>
    <s v="UK"/>
    <s v="BRS - UK"/>
    <s v="Felicity Chambers"/>
    <x v="5"/>
    <n v="1256"/>
  </r>
  <r>
    <x v="3"/>
    <x v="0"/>
    <x v="2"/>
    <s v="BRS"/>
    <s v="UK"/>
    <s v="BRS - UK"/>
    <s v="Spencer Lee"/>
    <x v="3"/>
    <n v="4589"/>
  </r>
  <r>
    <x v="3"/>
    <x v="0"/>
    <x v="2"/>
    <s v="BRS"/>
    <s v="UK"/>
    <s v="BRS - UK"/>
    <s v="Chris Fletcher"/>
    <x v="4"/>
    <n v="7410"/>
  </r>
  <r>
    <x v="3"/>
    <x v="0"/>
    <x v="2"/>
    <s v="BRS"/>
    <s v="UK"/>
    <s v="BRS - UK"/>
    <s v="Jason Hervey"/>
    <x v="5"/>
    <n v="9632"/>
  </r>
  <r>
    <x v="3"/>
    <x v="0"/>
    <x v="2"/>
    <s v="BRS"/>
    <s v="UK"/>
    <s v="BRS - UK"/>
    <s v="Sandra Rix"/>
    <x v="0"/>
    <n v="3075"/>
  </r>
  <r>
    <x v="3"/>
    <x v="1"/>
    <x v="2"/>
    <s v="BRS"/>
    <s v="UK"/>
    <s v="BRS - UK"/>
    <s v="Felicity Chambers"/>
    <x v="3"/>
    <n v="3409"/>
  </r>
  <r>
    <x v="3"/>
    <x v="0"/>
    <x v="2"/>
    <s v="BRS"/>
    <s v="UK"/>
    <s v="BRS - UK"/>
    <s v="Mabel Graves"/>
    <x v="8"/>
    <n v="4608"/>
  </r>
  <r>
    <x v="3"/>
    <x v="0"/>
    <x v="2"/>
    <s v="BRS"/>
    <s v="UK"/>
    <s v="BRS - UK"/>
    <s v="Chris Fletcher"/>
    <x v="1"/>
    <n v="7430"/>
  </r>
  <r>
    <x v="4"/>
    <x v="0"/>
    <x v="2"/>
    <s v="BRS"/>
    <s v="UK"/>
    <s v="BRS - UK"/>
    <s v="Spencer Lee"/>
    <x v="7"/>
    <n v="3992"/>
  </r>
  <r>
    <x v="4"/>
    <x v="0"/>
    <x v="2"/>
    <s v="BRS"/>
    <s v="UK"/>
    <s v="BRS - UK"/>
    <s v="Hugo Matthews"/>
    <x v="2"/>
    <n v="1415"/>
  </r>
  <r>
    <x v="4"/>
    <x v="1"/>
    <x v="2"/>
    <s v="BRS"/>
    <s v="UK"/>
    <s v="BRS - UK"/>
    <s v="Ben Malone"/>
    <x v="6"/>
    <n v="3601"/>
  </r>
  <r>
    <x v="4"/>
    <x v="0"/>
    <x v="2"/>
    <s v="BRS"/>
    <s v="UK"/>
    <s v="BRS - UK"/>
    <s v="Mabel Graves"/>
    <x v="8"/>
    <n v="9190"/>
  </r>
  <r>
    <x v="4"/>
    <x v="0"/>
    <x v="2"/>
    <s v="BRS"/>
    <s v="UK"/>
    <s v="BRS - UK"/>
    <s v="Kirsty Young"/>
    <x v="0"/>
    <n v="4334"/>
  </r>
  <r>
    <x v="4"/>
    <x v="1"/>
    <x v="2"/>
    <s v="BRS"/>
    <s v="UK"/>
    <s v="BRS - UK"/>
    <s v="Frank Archibald"/>
    <x v="0"/>
    <n v="3331"/>
  </r>
  <r>
    <x v="4"/>
    <x v="1"/>
    <x v="2"/>
    <s v="BRS"/>
    <s v="UK"/>
    <s v="BRS - UK"/>
    <s v="Craig Spinks"/>
    <x v="0"/>
    <n v="9608"/>
  </r>
  <r>
    <x v="4"/>
    <x v="0"/>
    <x v="2"/>
    <s v="BRS"/>
    <s v="UK"/>
    <s v="BRS - UK"/>
    <s v="Nick Fallows"/>
    <x v="6"/>
    <n v="2312"/>
  </r>
  <r>
    <x v="4"/>
    <x v="1"/>
    <x v="2"/>
    <s v="BRS"/>
    <s v="UK"/>
    <s v="BRS - UK"/>
    <s v="Nick Fallows"/>
    <x v="5"/>
    <n v="6126"/>
  </r>
  <r>
    <x v="4"/>
    <x v="1"/>
    <x v="2"/>
    <s v="BRS"/>
    <s v="UK"/>
    <s v="BRS - UK"/>
    <s v="Sam Waters"/>
    <x v="1"/>
    <n v="4300"/>
  </r>
  <r>
    <x v="4"/>
    <x v="1"/>
    <x v="2"/>
    <s v="BRS"/>
    <s v="UK"/>
    <s v="BRS - UK"/>
    <s v="Frank Archibald"/>
    <x v="7"/>
    <n v="1420"/>
  </r>
  <r>
    <x v="4"/>
    <x v="1"/>
    <x v="2"/>
    <s v="BRS"/>
    <s v="UK"/>
    <s v="BRS - UK"/>
    <s v="Craig Spinks"/>
    <x v="0"/>
    <n v="8065"/>
  </r>
  <r>
    <x v="4"/>
    <x v="0"/>
    <x v="2"/>
    <s v="BRS"/>
    <s v="UK"/>
    <s v="BRS - UK"/>
    <s v="Margot Stoddard"/>
    <x v="1"/>
    <n v="1584"/>
  </r>
  <r>
    <x v="4"/>
    <x v="1"/>
    <x v="2"/>
    <s v="BRS"/>
    <s v="UK"/>
    <s v="BRS - UK"/>
    <s v="Kirsty Young"/>
    <x v="7"/>
    <n v="5421"/>
  </r>
  <r>
    <x v="4"/>
    <x v="1"/>
    <x v="2"/>
    <s v="BRS"/>
    <s v="UK"/>
    <s v="BRS - UK"/>
    <s v="Jade Wilson"/>
    <x v="4"/>
    <n v="5470"/>
  </r>
  <r>
    <x v="4"/>
    <x v="1"/>
    <x v="2"/>
    <s v="BRS"/>
    <s v="UK"/>
    <s v="BRS - UK"/>
    <s v="Sam Waters"/>
    <x v="5"/>
    <n v="6773"/>
  </r>
  <r>
    <x v="4"/>
    <x v="1"/>
    <x v="2"/>
    <s v="BRS"/>
    <s v="UK"/>
    <s v="BRS - UK"/>
    <s v="Craig Spinks"/>
    <x v="1"/>
    <n v="8480"/>
  </r>
  <r>
    <x v="4"/>
    <x v="1"/>
    <x v="2"/>
    <s v="BRS"/>
    <s v="UK"/>
    <s v="BRS - UK"/>
    <s v="Rob Fisher"/>
    <x v="5"/>
    <n v="1616"/>
  </r>
  <r>
    <x v="4"/>
    <x v="0"/>
    <x v="2"/>
    <s v="BRS"/>
    <s v="UK"/>
    <s v="BRS - UK"/>
    <s v="Rob Fisher"/>
    <x v="0"/>
    <n v="1214"/>
  </r>
  <r>
    <x v="4"/>
    <x v="0"/>
    <x v="2"/>
    <s v="BRS"/>
    <s v="UK"/>
    <s v="BRS - UK"/>
    <s v="Stephanie Zanoni"/>
    <x v="7"/>
    <n v="7896"/>
  </r>
  <r>
    <x v="4"/>
    <x v="1"/>
    <x v="2"/>
    <s v="BRS"/>
    <s v="UK"/>
    <s v="BRS - UK"/>
    <s v="Tori Bell"/>
    <x v="3"/>
    <n v="8309"/>
  </r>
  <r>
    <x v="4"/>
    <x v="1"/>
    <x v="2"/>
    <s v="BRS"/>
    <s v="UK"/>
    <s v="BRS - UK"/>
    <s v="Chris Fletcher"/>
    <x v="7"/>
    <n v="3055"/>
  </r>
  <r>
    <x v="4"/>
    <x v="0"/>
    <x v="2"/>
    <s v="BRS"/>
    <s v="UK"/>
    <s v="BRS - UK"/>
    <s v="Marcus Decker"/>
    <x v="3"/>
    <n v="5719"/>
  </r>
  <r>
    <x v="4"/>
    <x v="1"/>
    <x v="2"/>
    <s v="BRS"/>
    <s v="UK"/>
    <s v="BRS - UK"/>
    <s v="Mabel Graves"/>
    <x v="8"/>
    <n v="9081"/>
  </r>
  <r>
    <x v="4"/>
    <x v="0"/>
    <x v="2"/>
    <s v="BRS"/>
    <s v="UK"/>
    <s v="BRS - UK"/>
    <s v="Antonio Perez"/>
    <x v="5"/>
    <n v="9980"/>
  </r>
  <r>
    <x v="4"/>
    <x v="0"/>
    <x v="2"/>
    <s v="BRS"/>
    <s v="UK"/>
    <s v="BRS - UK"/>
    <s v="Chris Fletcher"/>
    <x v="5"/>
    <n v="3087"/>
  </r>
  <r>
    <x v="4"/>
    <x v="0"/>
    <x v="2"/>
    <s v="BRS"/>
    <s v="UK"/>
    <s v="BRS - UK"/>
    <s v="Kirsty Young"/>
    <x v="3"/>
    <n v="5079"/>
  </r>
  <r>
    <x v="4"/>
    <x v="1"/>
    <x v="2"/>
    <s v="BRS"/>
    <s v="UK"/>
    <s v="BRS - UK"/>
    <s v="Sandra Rix"/>
    <x v="1"/>
    <n v="8846"/>
  </r>
  <r>
    <x v="4"/>
    <x v="0"/>
    <x v="2"/>
    <s v="BRS"/>
    <s v="UK"/>
    <s v="BRS - UK"/>
    <s v="Spencer Lee"/>
    <x v="8"/>
    <n v="6348"/>
  </r>
  <r>
    <x v="4"/>
    <x v="0"/>
    <x v="2"/>
    <s v="BRS"/>
    <s v="UK"/>
    <s v="BRS - UK"/>
    <s v="Jason Hervey"/>
    <x v="3"/>
    <n v="4763"/>
  </r>
  <r>
    <x v="4"/>
    <x v="0"/>
    <x v="2"/>
    <s v="BRS"/>
    <s v="UK"/>
    <s v="BRS - UK"/>
    <s v="Sandra Rix"/>
    <x v="6"/>
    <n v="9848"/>
  </r>
  <r>
    <x v="4"/>
    <x v="1"/>
    <x v="2"/>
    <s v="BRS"/>
    <s v="UK"/>
    <s v="BRS - UK"/>
    <s v="Frank Archibald"/>
    <x v="2"/>
    <n v="3119"/>
  </r>
  <r>
    <x v="4"/>
    <x v="0"/>
    <x v="2"/>
    <s v="BRS"/>
    <s v="UK"/>
    <s v="BRS - UK"/>
    <s v="Spencer Lee"/>
    <x v="1"/>
    <n v="8255"/>
  </r>
  <r>
    <x v="4"/>
    <x v="0"/>
    <x v="2"/>
    <s v="BRS"/>
    <s v="UK"/>
    <s v="BRS - UK"/>
    <s v="Chris Fletcher"/>
    <x v="7"/>
    <n v="5788"/>
  </r>
  <r>
    <x v="4"/>
    <x v="0"/>
    <x v="2"/>
    <s v="BRS"/>
    <s v="UK"/>
    <s v="BRS - UK"/>
    <s v="Stephanie Zanoni"/>
    <x v="3"/>
    <n v="1663"/>
  </r>
  <r>
    <x v="4"/>
    <x v="0"/>
    <x v="2"/>
    <s v="BRS"/>
    <s v="UK"/>
    <s v="BRS - UK"/>
    <s v="Sandra Rix"/>
    <x v="8"/>
    <n v="2179"/>
  </r>
  <r>
    <x v="4"/>
    <x v="1"/>
    <x v="2"/>
    <s v="BRS"/>
    <s v="UK"/>
    <s v="BRS - UK"/>
    <s v="Felicity Chambers"/>
    <x v="3"/>
    <n v="3918"/>
  </r>
  <r>
    <x v="4"/>
    <x v="0"/>
    <x v="2"/>
    <s v="BRS"/>
    <s v="UK"/>
    <s v="BRS - UK"/>
    <s v="Mabel Graves"/>
    <x v="8"/>
    <n v="2894"/>
  </r>
  <r>
    <x v="4"/>
    <x v="0"/>
    <x v="2"/>
    <s v="BRS"/>
    <s v="UK"/>
    <s v="BRS - UK"/>
    <s v="Chris Fletcher"/>
    <x v="3"/>
    <n v="7562"/>
  </r>
  <r>
    <x v="5"/>
    <x v="0"/>
    <x v="2"/>
    <s v="BRS"/>
    <s v="UK"/>
    <s v="BRS - UK"/>
    <s v="Spencer Lee"/>
    <x v="0"/>
    <n v="5443"/>
  </r>
  <r>
    <x v="5"/>
    <x v="0"/>
    <x v="2"/>
    <s v="BRS"/>
    <s v="UK"/>
    <s v="BRS - UK"/>
    <s v="Hugo Matthews"/>
    <x v="3"/>
    <n v="4105"/>
  </r>
  <r>
    <x v="5"/>
    <x v="1"/>
    <x v="2"/>
    <s v="BRS"/>
    <s v="UK"/>
    <s v="BRS - UK"/>
    <s v="Ben Malone"/>
    <x v="7"/>
    <n v="2618"/>
  </r>
  <r>
    <x v="5"/>
    <x v="0"/>
    <x v="2"/>
    <s v="BRS"/>
    <s v="UK"/>
    <s v="BRS - UK"/>
    <s v="Mabel Graves"/>
    <x v="8"/>
    <n v="2778"/>
  </r>
  <r>
    <x v="5"/>
    <x v="0"/>
    <x v="2"/>
    <s v="BRS"/>
    <s v="UK"/>
    <s v="BRS - UK"/>
    <s v="Kirsty Young"/>
    <x v="8"/>
    <n v="5981"/>
  </r>
  <r>
    <x v="5"/>
    <x v="1"/>
    <x v="2"/>
    <s v="BRS"/>
    <s v="UK"/>
    <s v="BRS - UK"/>
    <s v="Frank Archibald"/>
    <x v="8"/>
    <n v="5952"/>
  </r>
  <r>
    <x v="5"/>
    <x v="1"/>
    <x v="2"/>
    <s v="BRS"/>
    <s v="UK"/>
    <s v="BRS - UK"/>
    <s v="Craig Spinks"/>
    <x v="7"/>
    <n v="8297"/>
  </r>
  <r>
    <x v="5"/>
    <x v="0"/>
    <x v="2"/>
    <s v="BRS"/>
    <s v="UK"/>
    <s v="BRS - UK"/>
    <s v="Nick Fallows"/>
    <x v="4"/>
    <n v="8943"/>
  </r>
  <r>
    <x v="5"/>
    <x v="1"/>
    <x v="2"/>
    <s v="BRS"/>
    <s v="UK"/>
    <s v="BRS - UK"/>
    <s v="Nick Fallows"/>
    <x v="4"/>
    <n v="4596"/>
  </r>
  <r>
    <x v="5"/>
    <x v="0"/>
    <x v="2"/>
    <s v="BRS"/>
    <s v="UK"/>
    <s v="BRS - UK"/>
    <s v="Nick Fallows"/>
    <x v="4"/>
    <n v="1105"/>
  </r>
  <r>
    <x v="5"/>
    <x v="1"/>
    <x v="2"/>
    <s v="BRS"/>
    <s v="UK"/>
    <s v="BRS - UK"/>
    <s v="Margot Stoddard"/>
    <x v="3"/>
    <n v="4355"/>
  </r>
  <r>
    <x v="5"/>
    <x v="1"/>
    <x v="2"/>
    <s v="BRS"/>
    <s v="UK"/>
    <s v="BRS - UK"/>
    <s v="Stephanie Zanoni"/>
    <x v="5"/>
    <n v="1094"/>
  </r>
  <r>
    <x v="5"/>
    <x v="0"/>
    <x v="2"/>
    <s v="BRS"/>
    <s v="UK"/>
    <s v="BRS - UK"/>
    <s v="Margot Stoddard"/>
    <x v="5"/>
    <n v="7438"/>
  </r>
  <r>
    <x v="5"/>
    <x v="0"/>
    <x v="2"/>
    <s v="BRS"/>
    <s v="UK"/>
    <s v="BRS - UK"/>
    <s v="Nick Fallows"/>
    <x v="8"/>
    <n v="6815"/>
  </r>
  <r>
    <x v="5"/>
    <x v="1"/>
    <x v="2"/>
    <s v="BRS"/>
    <s v="UK"/>
    <s v="BRS - UK"/>
    <s v="Spencer Lee"/>
    <x v="3"/>
    <n v="9491"/>
  </r>
  <r>
    <x v="5"/>
    <x v="1"/>
    <x v="2"/>
    <s v="BRS"/>
    <s v="UK"/>
    <s v="BRS - UK"/>
    <s v="Spencer Lee"/>
    <x v="8"/>
    <n v="2195"/>
  </r>
  <r>
    <x v="5"/>
    <x v="1"/>
    <x v="2"/>
    <s v="BRS"/>
    <s v="UK"/>
    <s v="BRS - UK"/>
    <s v="Stephanie Zanoni"/>
    <x v="0"/>
    <n v="9466"/>
  </r>
  <r>
    <x v="5"/>
    <x v="0"/>
    <x v="2"/>
    <s v="BRS"/>
    <s v="UK"/>
    <s v="BRS - UK"/>
    <s v="Kirsty Young"/>
    <x v="1"/>
    <n v="6175"/>
  </r>
  <r>
    <x v="5"/>
    <x v="0"/>
    <x v="2"/>
    <s v="BRS"/>
    <s v="UK"/>
    <s v="BRS - UK"/>
    <s v="Rob Fisher"/>
    <x v="4"/>
    <n v="7941"/>
  </r>
  <r>
    <x v="5"/>
    <x v="0"/>
    <x v="2"/>
    <s v="BRS"/>
    <s v="UK"/>
    <s v="BRS - UK"/>
    <s v="Stephanie Zanoni"/>
    <x v="5"/>
    <n v="6190"/>
  </r>
  <r>
    <x v="5"/>
    <x v="1"/>
    <x v="2"/>
    <s v="BRS"/>
    <s v="UK"/>
    <s v="BRS - UK"/>
    <s v="Stephanie Zanoni"/>
    <x v="5"/>
    <n v="6698"/>
  </r>
  <r>
    <x v="5"/>
    <x v="0"/>
    <x v="2"/>
    <s v="BRS"/>
    <s v="UK"/>
    <s v="BRS - UK"/>
    <s v="Antonio Perez"/>
    <x v="0"/>
    <n v="8785"/>
  </r>
  <r>
    <x v="5"/>
    <x v="0"/>
    <x v="2"/>
    <s v="BRS"/>
    <s v="UK"/>
    <s v="BRS - UK"/>
    <s v="Marcus Decker"/>
    <x v="7"/>
    <n v="7252"/>
  </r>
  <r>
    <x v="5"/>
    <x v="1"/>
    <x v="2"/>
    <s v="BRS"/>
    <s v="UK"/>
    <s v="BRS - UK"/>
    <s v="Jade Wilson"/>
    <x v="8"/>
    <n v="7626"/>
  </r>
  <r>
    <x v="5"/>
    <x v="0"/>
    <x v="2"/>
    <s v="BRS"/>
    <s v="UK"/>
    <s v="BRS - UK"/>
    <s v="Marcus Decker"/>
    <x v="2"/>
    <n v="3385"/>
  </r>
  <r>
    <x v="5"/>
    <x v="0"/>
    <x v="2"/>
    <s v="BRS"/>
    <s v="UK"/>
    <s v="BRS - UK"/>
    <s v="Chris Fletcher"/>
    <x v="3"/>
    <n v="2384"/>
  </r>
  <r>
    <x v="5"/>
    <x v="1"/>
    <x v="2"/>
    <s v="BRS"/>
    <s v="UK"/>
    <s v="BRS - UK"/>
    <s v="Dev Singh"/>
    <x v="1"/>
    <n v="4646"/>
  </r>
  <r>
    <x v="5"/>
    <x v="1"/>
    <x v="2"/>
    <s v="BRS"/>
    <s v="UK"/>
    <s v="BRS - UK"/>
    <s v="Mabel Graves"/>
    <x v="2"/>
    <n v="7064"/>
  </r>
  <r>
    <x v="5"/>
    <x v="0"/>
    <x v="2"/>
    <s v="BRS"/>
    <s v="UK"/>
    <s v="BRS - UK"/>
    <s v="Spencer Lee"/>
    <x v="6"/>
    <n v="3992"/>
  </r>
  <r>
    <x v="5"/>
    <x v="0"/>
    <x v="2"/>
    <s v="BRS"/>
    <s v="UK"/>
    <s v="BRS - UK"/>
    <s v="Jason Hervey"/>
    <x v="5"/>
    <n v="4400"/>
  </r>
  <r>
    <x v="0"/>
    <x v="0"/>
    <x v="3"/>
    <s v="BTH"/>
    <s v="UK"/>
    <s v="BTH - UK"/>
    <s v="Jason Hervey"/>
    <x v="5"/>
    <n v="5769"/>
  </r>
  <r>
    <x v="0"/>
    <x v="1"/>
    <x v="3"/>
    <s v="BTH"/>
    <s v="UK"/>
    <s v="BTH - UK"/>
    <s v="Mabel Graves"/>
    <x v="5"/>
    <n v="8463"/>
  </r>
  <r>
    <x v="0"/>
    <x v="1"/>
    <x v="3"/>
    <s v="BTH"/>
    <s v="UK"/>
    <s v="BTH - UK"/>
    <s v="Sam Waters"/>
    <x v="3"/>
    <n v="5956"/>
  </r>
  <r>
    <x v="0"/>
    <x v="1"/>
    <x v="3"/>
    <s v="BTH"/>
    <s v="UK"/>
    <s v="BTH - UK"/>
    <s v="Ben Malone"/>
    <x v="3"/>
    <n v="4958"/>
  </r>
  <r>
    <x v="0"/>
    <x v="0"/>
    <x v="3"/>
    <s v="BTH"/>
    <s v="UK"/>
    <s v="BTH - UK"/>
    <s v="Spencer Lee"/>
    <x v="7"/>
    <n v="7944"/>
  </r>
  <r>
    <x v="0"/>
    <x v="0"/>
    <x v="3"/>
    <s v="BTH"/>
    <s v="UK"/>
    <s v="BTH - UK"/>
    <s v="Marcus Decker"/>
    <x v="4"/>
    <n v="3775"/>
  </r>
  <r>
    <x v="0"/>
    <x v="1"/>
    <x v="3"/>
    <s v="BTH"/>
    <s v="UK"/>
    <s v="BTH - UK"/>
    <s v="Jade Wilson"/>
    <x v="3"/>
    <n v="7164"/>
  </r>
  <r>
    <x v="0"/>
    <x v="1"/>
    <x v="3"/>
    <s v="BTH"/>
    <s v="UK"/>
    <s v="BTH - UK"/>
    <s v="Craig Spinks"/>
    <x v="2"/>
    <n v="5178"/>
  </r>
  <r>
    <x v="0"/>
    <x v="0"/>
    <x v="3"/>
    <s v="BTH"/>
    <s v="UK"/>
    <s v="BTH - UK"/>
    <s v="Nick Fallows"/>
    <x v="5"/>
    <n v="5782"/>
  </r>
  <r>
    <x v="0"/>
    <x v="1"/>
    <x v="3"/>
    <s v="BTH"/>
    <s v="UK"/>
    <s v="BTH - UK"/>
    <s v="Stephanie Zanoni"/>
    <x v="3"/>
    <n v="8002"/>
  </r>
  <r>
    <x v="0"/>
    <x v="1"/>
    <x v="3"/>
    <s v="BTH"/>
    <s v="UK"/>
    <s v="BTH - UK"/>
    <s v="Margot Stoddard"/>
    <x v="4"/>
    <n v="5824"/>
  </r>
  <r>
    <x v="0"/>
    <x v="1"/>
    <x v="3"/>
    <s v="BTH"/>
    <s v="UK"/>
    <s v="BTH - UK"/>
    <s v="Frank Archibald"/>
    <x v="7"/>
    <n v="4905"/>
  </r>
  <r>
    <x v="0"/>
    <x v="1"/>
    <x v="3"/>
    <s v="BTH"/>
    <s v="UK"/>
    <s v="BTH - UK"/>
    <s v="Craig Spinks"/>
    <x v="8"/>
    <n v="9615"/>
  </r>
  <r>
    <x v="0"/>
    <x v="0"/>
    <x v="3"/>
    <s v="BTH"/>
    <s v="UK"/>
    <s v="BTH - UK"/>
    <s v="Nick Fallows"/>
    <x v="1"/>
    <n v="3587"/>
  </r>
  <r>
    <x v="0"/>
    <x v="1"/>
    <x v="3"/>
    <s v="BTH"/>
    <s v="UK"/>
    <s v="BTH - UK"/>
    <s v="Kirsty Young"/>
    <x v="5"/>
    <n v="2037"/>
  </r>
  <r>
    <x v="0"/>
    <x v="1"/>
    <x v="3"/>
    <s v="BTH"/>
    <s v="UK"/>
    <s v="BTH - UK"/>
    <s v="Jason Hervey"/>
    <x v="4"/>
    <n v="1714"/>
  </r>
  <r>
    <x v="0"/>
    <x v="1"/>
    <x v="3"/>
    <s v="BTH"/>
    <s v="UK"/>
    <s v="BTH - UK"/>
    <s v="Jade Wilson"/>
    <x v="5"/>
    <n v="3821"/>
  </r>
  <r>
    <x v="0"/>
    <x v="0"/>
    <x v="3"/>
    <s v="BTH"/>
    <s v="UK"/>
    <s v="BTH - UK"/>
    <s v="Kirsty Young"/>
    <x v="5"/>
    <n v="1573"/>
  </r>
  <r>
    <x v="0"/>
    <x v="1"/>
    <x v="3"/>
    <s v="BTH"/>
    <s v="UK"/>
    <s v="BTH - UK"/>
    <s v="Craig Spinks"/>
    <x v="1"/>
    <n v="6003"/>
  </r>
  <r>
    <x v="0"/>
    <x v="1"/>
    <x v="3"/>
    <s v="BTH"/>
    <s v="UK"/>
    <s v="BTH - UK"/>
    <s v="Felicity Chambers"/>
    <x v="2"/>
    <n v="5543"/>
  </r>
  <r>
    <x v="0"/>
    <x v="0"/>
    <x v="3"/>
    <s v="BTH"/>
    <s v="UK"/>
    <s v="BTH - UK"/>
    <s v="Stephanie Zanoni"/>
    <x v="2"/>
    <n v="3551"/>
  </r>
  <r>
    <x v="0"/>
    <x v="1"/>
    <x v="3"/>
    <s v="BTH"/>
    <s v="UK"/>
    <s v="BTH - UK"/>
    <s v="Tori Bell"/>
    <x v="3"/>
    <n v="3900"/>
  </r>
  <r>
    <x v="0"/>
    <x v="1"/>
    <x v="3"/>
    <s v="BTH"/>
    <s v="UK"/>
    <s v="BTH - UK"/>
    <s v="Chris Fletcher"/>
    <x v="1"/>
    <n v="1588"/>
  </r>
  <r>
    <x v="0"/>
    <x v="0"/>
    <x v="3"/>
    <s v="BTH"/>
    <s v="UK"/>
    <s v="BTH - UK"/>
    <s v="Marcus Decker"/>
    <x v="7"/>
    <n v="3337"/>
  </r>
  <r>
    <x v="0"/>
    <x v="1"/>
    <x v="3"/>
    <s v="BTH"/>
    <s v="UK"/>
    <s v="BTH - UK"/>
    <s v="Jade Wilson"/>
    <x v="8"/>
    <n v="2417"/>
  </r>
  <r>
    <x v="0"/>
    <x v="0"/>
    <x v="3"/>
    <s v="BTH"/>
    <s v="UK"/>
    <s v="BTH - UK"/>
    <s v="Marcus Decker"/>
    <x v="2"/>
    <n v="8668"/>
  </r>
  <r>
    <x v="0"/>
    <x v="0"/>
    <x v="3"/>
    <s v="BTH"/>
    <s v="UK"/>
    <s v="BTH - UK"/>
    <s v="Chris Fletcher"/>
    <x v="8"/>
    <n v="9383"/>
  </r>
  <r>
    <x v="0"/>
    <x v="1"/>
    <x v="3"/>
    <s v="BTH"/>
    <s v="UK"/>
    <s v="BTH - UK"/>
    <s v="Dev Singh"/>
    <x v="4"/>
    <n v="3547"/>
  </r>
  <r>
    <x v="0"/>
    <x v="1"/>
    <x v="3"/>
    <s v="BTH"/>
    <s v="UK"/>
    <s v="BTH - UK"/>
    <s v="Sandra Rix"/>
    <x v="4"/>
    <n v="9501"/>
  </r>
  <r>
    <x v="0"/>
    <x v="0"/>
    <x v="3"/>
    <s v="BTH"/>
    <s v="UK"/>
    <s v="BTH - UK"/>
    <s v="Spencer Lee"/>
    <x v="2"/>
    <n v="3088"/>
  </r>
  <r>
    <x v="0"/>
    <x v="0"/>
    <x v="3"/>
    <s v="BTH"/>
    <s v="UK"/>
    <s v="BTH - UK"/>
    <s v="Jason Hervey"/>
    <x v="1"/>
    <n v="9051"/>
  </r>
  <r>
    <x v="0"/>
    <x v="1"/>
    <x v="3"/>
    <s v="BTH"/>
    <s v="UK"/>
    <s v="BTH - UK"/>
    <s v="Mabel Graves"/>
    <x v="7"/>
    <n v="7853"/>
  </r>
  <r>
    <x v="0"/>
    <x v="1"/>
    <x v="3"/>
    <s v="BTH"/>
    <s v="UK"/>
    <s v="BTH - UK"/>
    <s v="Ben Malone"/>
    <x v="3"/>
    <n v="6472"/>
  </r>
  <r>
    <x v="0"/>
    <x v="1"/>
    <x v="3"/>
    <s v="BTH"/>
    <s v="UK"/>
    <s v="BTH - UK"/>
    <s v="Antonio Perez"/>
    <x v="7"/>
    <n v="1882"/>
  </r>
  <r>
    <x v="0"/>
    <x v="0"/>
    <x v="3"/>
    <s v="BTH"/>
    <s v="UK"/>
    <s v="BTH - UK"/>
    <s v="Jason Hervey"/>
    <x v="1"/>
    <n v="3880"/>
  </r>
  <r>
    <x v="0"/>
    <x v="0"/>
    <x v="3"/>
    <s v="BTH"/>
    <s v="UK"/>
    <s v="BTH - UK"/>
    <s v="Sandra Rix"/>
    <x v="2"/>
    <n v="1034"/>
  </r>
  <r>
    <x v="0"/>
    <x v="1"/>
    <x v="3"/>
    <s v="BTH"/>
    <s v="UK"/>
    <s v="BTH - UK"/>
    <s v="Felicity Chambers"/>
    <x v="0"/>
    <n v="1051"/>
  </r>
  <r>
    <x v="0"/>
    <x v="1"/>
    <x v="3"/>
    <s v="BTH"/>
    <s v="UK"/>
    <s v="BTH - UK"/>
    <s v="Sandra Rix"/>
    <x v="5"/>
    <n v="6468"/>
  </r>
  <r>
    <x v="1"/>
    <x v="0"/>
    <x v="3"/>
    <s v="BTH"/>
    <s v="UK"/>
    <s v="BTH - UK"/>
    <s v="Jason Hervey"/>
    <x v="8"/>
    <n v="1310"/>
  </r>
  <r>
    <x v="1"/>
    <x v="1"/>
    <x v="3"/>
    <s v="BTH"/>
    <s v="UK"/>
    <s v="BTH - UK"/>
    <s v="Mabel Graves"/>
    <x v="3"/>
    <n v="3422"/>
  </r>
  <r>
    <x v="1"/>
    <x v="1"/>
    <x v="3"/>
    <s v="BTH"/>
    <s v="UK"/>
    <s v="BTH - UK"/>
    <s v="Sam Waters"/>
    <x v="1"/>
    <n v="7526"/>
  </r>
  <r>
    <x v="1"/>
    <x v="1"/>
    <x v="3"/>
    <s v="BTH"/>
    <s v="UK"/>
    <s v="BTH - UK"/>
    <s v="Ben Malone"/>
    <x v="8"/>
    <n v="9298"/>
  </r>
  <r>
    <x v="1"/>
    <x v="0"/>
    <x v="3"/>
    <s v="BTH"/>
    <s v="UK"/>
    <s v="BTH - UK"/>
    <s v="Spencer Lee"/>
    <x v="4"/>
    <n v="9236"/>
  </r>
  <r>
    <x v="1"/>
    <x v="0"/>
    <x v="3"/>
    <s v="BTH"/>
    <s v="UK"/>
    <s v="BTH - UK"/>
    <s v="Marcus Decker"/>
    <x v="4"/>
    <n v="5687"/>
  </r>
  <r>
    <x v="1"/>
    <x v="1"/>
    <x v="3"/>
    <s v="BTH"/>
    <s v="UK"/>
    <s v="BTH - UK"/>
    <s v="Jade Wilson"/>
    <x v="7"/>
    <n v="2841"/>
  </r>
  <r>
    <x v="1"/>
    <x v="1"/>
    <x v="3"/>
    <s v="BTH"/>
    <s v="UK"/>
    <s v="BTH - UK"/>
    <s v="Craig Spinks"/>
    <x v="0"/>
    <n v="3712"/>
  </r>
  <r>
    <x v="1"/>
    <x v="0"/>
    <x v="3"/>
    <s v="BTH"/>
    <s v="UK"/>
    <s v="BTH - UK"/>
    <s v="Nick Fallows"/>
    <x v="3"/>
    <n v="1675"/>
  </r>
  <r>
    <x v="1"/>
    <x v="1"/>
    <x v="3"/>
    <s v="BTH"/>
    <s v="UK"/>
    <s v="BTH - UK"/>
    <s v="Stephanie Zanoni"/>
    <x v="3"/>
    <n v="8966"/>
  </r>
  <r>
    <x v="1"/>
    <x v="1"/>
    <x v="3"/>
    <s v="BTH"/>
    <s v="UK"/>
    <s v="BTH - UK"/>
    <s v="Sam Waters"/>
    <x v="0"/>
    <n v="8639"/>
  </r>
  <r>
    <x v="1"/>
    <x v="1"/>
    <x v="3"/>
    <s v="BTH"/>
    <s v="UK"/>
    <s v="BTH - UK"/>
    <s v="Frank Archibald"/>
    <x v="5"/>
    <n v="4073"/>
  </r>
  <r>
    <x v="1"/>
    <x v="1"/>
    <x v="3"/>
    <s v="BTH"/>
    <s v="UK"/>
    <s v="BTH - UK"/>
    <s v="Craig Spinks"/>
    <x v="5"/>
    <n v="3132"/>
  </r>
  <r>
    <x v="1"/>
    <x v="0"/>
    <x v="3"/>
    <s v="BTH"/>
    <s v="UK"/>
    <s v="BTH - UK"/>
    <s v="Margot Stoddard"/>
    <x v="7"/>
    <n v="9482"/>
  </r>
  <r>
    <x v="1"/>
    <x v="1"/>
    <x v="3"/>
    <s v="BTH"/>
    <s v="UK"/>
    <s v="BTH - UK"/>
    <s v="Kirsty Young"/>
    <x v="6"/>
    <n v="9669"/>
  </r>
  <r>
    <x v="1"/>
    <x v="1"/>
    <x v="3"/>
    <s v="BTH"/>
    <s v="UK"/>
    <s v="BTH - UK"/>
    <s v="Jason Hervey"/>
    <x v="5"/>
    <n v="7980"/>
  </r>
  <r>
    <x v="1"/>
    <x v="1"/>
    <x v="3"/>
    <s v="BTH"/>
    <s v="UK"/>
    <s v="BTH - UK"/>
    <s v="Sam Waters"/>
    <x v="2"/>
    <n v="7531"/>
  </r>
  <r>
    <x v="1"/>
    <x v="1"/>
    <x v="3"/>
    <s v="BTH"/>
    <s v="UK"/>
    <s v="BTH - UK"/>
    <s v="Craig Spinks"/>
    <x v="0"/>
    <n v="8945"/>
  </r>
  <r>
    <x v="1"/>
    <x v="1"/>
    <x v="3"/>
    <s v="BTH"/>
    <s v="UK"/>
    <s v="BTH - UK"/>
    <s v="Craig Spinks"/>
    <x v="5"/>
    <n v="8562"/>
  </r>
  <r>
    <x v="1"/>
    <x v="1"/>
    <x v="3"/>
    <s v="BTH"/>
    <s v="UK"/>
    <s v="BTH - UK"/>
    <s v="Felicity Chambers"/>
    <x v="4"/>
    <n v="7498"/>
  </r>
  <r>
    <x v="1"/>
    <x v="0"/>
    <x v="3"/>
    <s v="BTH"/>
    <s v="UK"/>
    <s v="BTH - UK"/>
    <s v="Stephanie Zanoni"/>
    <x v="8"/>
    <n v="7935"/>
  </r>
  <r>
    <x v="1"/>
    <x v="1"/>
    <x v="3"/>
    <s v="BTH"/>
    <s v="UK"/>
    <s v="BTH - UK"/>
    <s v="Tori Bell"/>
    <x v="2"/>
    <n v="8471"/>
  </r>
  <r>
    <x v="1"/>
    <x v="1"/>
    <x v="3"/>
    <s v="BTH"/>
    <s v="UK"/>
    <s v="BTH - UK"/>
    <s v="Chris Fletcher"/>
    <x v="8"/>
    <n v="6688"/>
  </r>
  <r>
    <x v="1"/>
    <x v="0"/>
    <x v="3"/>
    <s v="BTH"/>
    <s v="UK"/>
    <s v="BTH - UK"/>
    <s v="Margot Stoddard"/>
    <x v="4"/>
    <n v="8617"/>
  </r>
  <r>
    <x v="1"/>
    <x v="1"/>
    <x v="3"/>
    <s v="BTH"/>
    <s v="UK"/>
    <s v="BTH - UK"/>
    <s v="Mabel Graves"/>
    <x v="5"/>
    <n v="6249"/>
  </r>
  <r>
    <x v="1"/>
    <x v="0"/>
    <x v="3"/>
    <s v="BTH"/>
    <s v="UK"/>
    <s v="BTH - UK"/>
    <s v="Antonio Perez"/>
    <x v="3"/>
    <n v="8818"/>
  </r>
  <r>
    <x v="1"/>
    <x v="0"/>
    <x v="3"/>
    <s v="BTH"/>
    <s v="UK"/>
    <s v="BTH - UK"/>
    <s v="Rob Fisher"/>
    <x v="0"/>
    <n v="7084"/>
  </r>
  <r>
    <x v="1"/>
    <x v="0"/>
    <x v="3"/>
    <s v="BTH"/>
    <s v="UK"/>
    <s v="BTH - UK"/>
    <s v="Kirsty Young"/>
    <x v="1"/>
    <n v="5206"/>
  </r>
  <r>
    <x v="1"/>
    <x v="1"/>
    <x v="3"/>
    <s v="BTH"/>
    <s v="UK"/>
    <s v="BTH - UK"/>
    <s v="Sandra Rix"/>
    <x v="2"/>
    <n v="4525"/>
  </r>
  <r>
    <x v="1"/>
    <x v="0"/>
    <x v="3"/>
    <s v="BTH"/>
    <s v="UK"/>
    <s v="BTH - UK"/>
    <s v="Spencer Lee"/>
    <x v="3"/>
    <n v="1360"/>
  </r>
  <r>
    <x v="1"/>
    <x v="0"/>
    <x v="3"/>
    <s v="BTH"/>
    <s v="UK"/>
    <s v="BTH - UK"/>
    <s v="Jason Hervey"/>
    <x v="0"/>
    <n v="4791"/>
  </r>
  <r>
    <x v="1"/>
    <x v="1"/>
    <x v="3"/>
    <s v="BTH"/>
    <s v="UK"/>
    <s v="BTH - UK"/>
    <s v="Mabel Graves"/>
    <x v="3"/>
    <n v="1174"/>
  </r>
  <r>
    <x v="1"/>
    <x v="0"/>
    <x v="3"/>
    <s v="BTH"/>
    <s v="UK"/>
    <s v="BTH - UK"/>
    <s v="Spencer Lee"/>
    <x v="4"/>
    <n v="7449"/>
  </r>
  <r>
    <x v="1"/>
    <x v="1"/>
    <x v="3"/>
    <s v="BTH"/>
    <s v="UK"/>
    <s v="BTH - UK"/>
    <s v="Tori Bell"/>
    <x v="1"/>
    <n v="1968"/>
  </r>
  <r>
    <x v="1"/>
    <x v="0"/>
    <x v="3"/>
    <s v="BTH"/>
    <s v="UK"/>
    <s v="BTH - UK"/>
    <s v="Jason Hervey"/>
    <x v="8"/>
    <n v="8877"/>
  </r>
  <r>
    <x v="1"/>
    <x v="0"/>
    <x v="3"/>
    <s v="BTH"/>
    <s v="UK"/>
    <s v="BTH - UK"/>
    <s v="Sandra Rix"/>
    <x v="3"/>
    <n v="5088"/>
  </r>
  <r>
    <x v="1"/>
    <x v="1"/>
    <x v="3"/>
    <s v="BTH"/>
    <s v="UK"/>
    <s v="BTH - UK"/>
    <s v="Frank Archibald"/>
    <x v="3"/>
    <n v="2412"/>
  </r>
  <r>
    <x v="1"/>
    <x v="0"/>
    <x v="3"/>
    <s v="BTH"/>
    <s v="UK"/>
    <s v="BTH - UK"/>
    <s v="Chris Fletcher"/>
    <x v="0"/>
    <n v="6453"/>
  </r>
  <r>
    <x v="2"/>
    <x v="0"/>
    <x v="3"/>
    <s v="BTH"/>
    <s v="UK"/>
    <s v="BTH - UK"/>
    <s v="Jason Hervey"/>
    <x v="8"/>
    <n v="3808"/>
  </r>
  <r>
    <x v="2"/>
    <x v="0"/>
    <x v="3"/>
    <s v="BTH"/>
    <s v="UK"/>
    <s v="BTH - UK"/>
    <s v="Hugo Matthews"/>
    <x v="4"/>
    <n v="4144"/>
  </r>
  <r>
    <x v="2"/>
    <x v="1"/>
    <x v="3"/>
    <s v="BTH"/>
    <s v="UK"/>
    <s v="BTH - UK"/>
    <s v="Tori Bell"/>
    <x v="4"/>
    <n v="7080"/>
  </r>
  <r>
    <x v="2"/>
    <x v="0"/>
    <x v="3"/>
    <s v="BTH"/>
    <s v="UK"/>
    <s v="BTH - UK"/>
    <s v="Mabel Graves"/>
    <x v="5"/>
    <n v="6097"/>
  </r>
  <r>
    <x v="2"/>
    <x v="0"/>
    <x v="3"/>
    <s v="BTH"/>
    <s v="UK"/>
    <s v="BTH - UK"/>
    <s v="Spencer Lee"/>
    <x v="5"/>
    <n v="7302"/>
  </r>
  <r>
    <x v="2"/>
    <x v="0"/>
    <x v="3"/>
    <s v="BTH"/>
    <s v="UK"/>
    <s v="BTH - UK"/>
    <s v="Marcus Decker"/>
    <x v="3"/>
    <n v="7411"/>
  </r>
  <r>
    <x v="2"/>
    <x v="1"/>
    <x v="3"/>
    <s v="BTH"/>
    <s v="UK"/>
    <s v="BTH - UK"/>
    <s v="Marcus Decker"/>
    <x v="2"/>
    <n v="7337"/>
  </r>
  <r>
    <x v="2"/>
    <x v="1"/>
    <x v="3"/>
    <s v="BTH"/>
    <s v="UK"/>
    <s v="BTH - UK"/>
    <s v="Hugo Matthews"/>
    <x v="0"/>
    <n v="1206"/>
  </r>
  <r>
    <x v="2"/>
    <x v="1"/>
    <x v="3"/>
    <s v="BTH"/>
    <s v="UK"/>
    <s v="BTH - UK"/>
    <s v="Chris Fletcher"/>
    <x v="7"/>
    <n v="8894"/>
  </r>
  <r>
    <x v="2"/>
    <x v="0"/>
    <x v="3"/>
    <s v="BTH"/>
    <s v="UK"/>
    <s v="BTH - UK"/>
    <s v="Nick Fallows"/>
    <x v="4"/>
    <n v="1876"/>
  </r>
  <r>
    <x v="2"/>
    <x v="1"/>
    <x v="3"/>
    <s v="BTH"/>
    <s v="UK"/>
    <s v="BTH - UK"/>
    <s v="Margot Stoddard"/>
    <x v="2"/>
    <n v="1993"/>
  </r>
  <r>
    <x v="2"/>
    <x v="1"/>
    <x v="3"/>
    <s v="BTH"/>
    <s v="UK"/>
    <s v="BTH - UK"/>
    <s v="Stephanie Zanoni"/>
    <x v="1"/>
    <n v="4652"/>
  </r>
  <r>
    <x v="2"/>
    <x v="1"/>
    <x v="3"/>
    <s v="BTH"/>
    <s v="UK"/>
    <s v="BTH - UK"/>
    <s v="Dev Singh"/>
    <x v="5"/>
    <n v="3518"/>
  </r>
  <r>
    <x v="2"/>
    <x v="0"/>
    <x v="3"/>
    <s v="BTH"/>
    <s v="UK"/>
    <s v="BTH - UK"/>
    <s v="Nick Fallows"/>
    <x v="8"/>
    <n v="9876"/>
  </r>
  <r>
    <x v="2"/>
    <x v="1"/>
    <x v="3"/>
    <s v="BTH"/>
    <s v="UK"/>
    <s v="BTH - UK"/>
    <s v="Spencer Lee"/>
    <x v="7"/>
    <n v="1427"/>
  </r>
  <r>
    <x v="2"/>
    <x v="1"/>
    <x v="3"/>
    <s v="BTH"/>
    <s v="UK"/>
    <s v="BTH - UK"/>
    <s v="Jason Hervey"/>
    <x v="2"/>
    <n v="3006"/>
  </r>
  <r>
    <x v="2"/>
    <x v="1"/>
    <x v="3"/>
    <s v="BTH"/>
    <s v="UK"/>
    <s v="BTH - UK"/>
    <s v="Jade Wilson"/>
    <x v="7"/>
    <n v="1469"/>
  </r>
  <r>
    <x v="2"/>
    <x v="1"/>
    <x v="3"/>
    <s v="BTH"/>
    <s v="UK"/>
    <s v="BTH - UK"/>
    <s v="Craig Spinks"/>
    <x v="3"/>
    <n v="5929"/>
  </r>
  <r>
    <x v="2"/>
    <x v="1"/>
    <x v="3"/>
    <s v="BTH"/>
    <s v="UK"/>
    <s v="BTH - UK"/>
    <s v="Rob Fisher"/>
    <x v="2"/>
    <n v="1838"/>
  </r>
  <r>
    <x v="2"/>
    <x v="0"/>
    <x v="3"/>
    <s v="BTH"/>
    <s v="UK"/>
    <s v="BTH - UK"/>
    <s v="Rob Fisher"/>
    <x v="3"/>
    <n v="8777"/>
  </r>
  <r>
    <x v="2"/>
    <x v="0"/>
    <x v="3"/>
    <s v="BTH"/>
    <s v="UK"/>
    <s v="BTH - UK"/>
    <s v="Stephanie Zanoni"/>
    <x v="4"/>
    <n v="7981"/>
  </r>
  <r>
    <x v="2"/>
    <x v="1"/>
    <x v="3"/>
    <s v="BTH"/>
    <s v="UK"/>
    <s v="BTH - UK"/>
    <s v="Stephanie Zanoni"/>
    <x v="5"/>
    <n v="6191"/>
  </r>
  <r>
    <x v="2"/>
    <x v="0"/>
    <x v="3"/>
    <s v="BTH"/>
    <s v="UK"/>
    <s v="BTH - UK"/>
    <s v="Antonio Perez"/>
    <x v="7"/>
    <n v="8284"/>
  </r>
  <r>
    <x v="2"/>
    <x v="0"/>
    <x v="3"/>
    <s v="BTH"/>
    <s v="UK"/>
    <s v="BTH - UK"/>
    <s v="Marcus Decker"/>
    <x v="5"/>
    <n v="1499"/>
  </r>
  <r>
    <x v="2"/>
    <x v="0"/>
    <x v="3"/>
    <s v="BTH"/>
    <s v="UK"/>
    <s v="BTH - UK"/>
    <s v="Margot Stoddard"/>
    <x v="0"/>
    <n v="4533"/>
  </r>
  <r>
    <x v="2"/>
    <x v="0"/>
    <x v="3"/>
    <s v="BTH"/>
    <s v="UK"/>
    <s v="BTH - UK"/>
    <s v="Marcus Decker"/>
    <x v="4"/>
    <n v="8934"/>
  </r>
  <r>
    <x v="2"/>
    <x v="0"/>
    <x v="3"/>
    <s v="BTH"/>
    <s v="UK"/>
    <s v="BTH - UK"/>
    <s v="Chris Fletcher"/>
    <x v="7"/>
    <n v="2732"/>
  </r>
  <r>
    <x v="2"/>
    <x v="0"/>
    <x v="3"/>
    <s v="BTH"/>
    <s v="UK"/>
    <s v="BTH - UK"/>
    <s v="Rob Fisher"/>
    <x v="3"/>
    <n v="3127"/>
  </r>
  <r>
    <x v="2"/>
    <x v="0"/>
    <x v="3"/>
    <s v="BTH"/>
    <s v="UK"/>
    <s v="BTH - UK"/>
    <s v="Kirsty Young"/>
    <x v="2"/>
    <n v="8338"/>
  </r>
  <r>
    <x v="2"/>
    <x v="1"/>
    <x v="3"/>
    <s v="BTH"/>
    <s v="UK"/>
    <s v="BTH - UK"/>
    <s v="Jade Wilson"/>
    <x v="0"/>
    <n v="1021"/>
  </r>
  <r>
    <x v="2"/>
    <x v="1"/>
    <x v="3"/>
    <s v="BTH"/>
    <s v="UK"/>
    <s v="BTH - UK"/>
    <s v="Rob Fisher"/>
    <x v="2"/>
    <n v="8455"/>
  </r>
  <r>
    <x v="2"/>
    <x v="0"/>
    <x v="3"/>
    <s v="BTH"/>
    <s v="UK"/>
    <s v="BTH - UK"/>
    <s v="Sandra Rix"/>
    <x v="6"/>
    <n v="6388"/>
  </r>
  <r>
    <x v="2"/>
    <x v="1"/>
    <x v="3"/>
    <s v="BTH"/>
    <s v="UK"/>
    <s v="BTH - UK"/>
    <s v="Felicity Chambers"/>
    <x v="4"/>
    <n v="4203"/>
  </r>
  <r>
    <x v="2"/>
    <x v="0"/>
    <x v="3"/>
    <s v="BTH"/>
    <s v="UK"/>
    <s v="BTH - UK"/>
    <s v="Spencer Lee"/>
    <x v="8"/>
    <n v="2376"/>
  </r>
  <r>
    <x v="2"/>
    <x v="0"/>
    <x v="3"/>
    <s v="BTH"/>
    <s v="UK"/>
    <s v="BTH - UK"/>
    <s v="Chris Fletcher"/>
    <x v="4"/>
    <n v="1460"/>
  </r>
  <r>
    <x v="2"/>
    <x v="0"/>
    <x v="3"/>
    <s v="BTH"/>
    <s v="UK"/>
    <s v="BTH - UK"/>
    <s v="Stephanie Zanoni"/>
    <x v="3"/>
    <n v="6571"/>
  </r>
  <r>
    <x v="2"/>
    <x v="0"/>
    <x v="3"/>
    <s v="BTH"/>
    <s v="UK"/>
    <s v="BTH - UK"/>
    <s v="Sandra Rix"/>
    <x v="6"/>
    <n v="9260"/>
  </r>
  <r>
    <x v="2"/>
    <x v="1"/>
    <x v="3"/>
    <s v="BTH"/>
    <s v="UK"/>
    <s v="BTH - UK"/>
    <s v="Felicity Chambers"/>
    <x v="5"/>
    <n v="9493"/>
  </r>
  <r>
    <x v="2"/>
    <x v="0"/>
    <x v="3"/>
    <s v="BTH"/>
    <s v="UK"/>
    <s v="BTH - UK"/>
    <s v="Mabel Graves"/>
    <x v="6"/>
    <n v="8576"/>
  </r>
  <r>
    <x v="2"/>
    <x v="0"/>
    <x v="3"/>
    <s v="BTH"/>
    <s v="UK"/>
    <s v="BTH - UK"/>
    <s v="Chris Fletcher"/>
    <x v="8"/>
    <n v="9462"/>
  </r>
  <r>
    <x v="3"/>
    <x v="0"/>
    <x v="3"/>
    <s v="BTH"/>
    <s v="UK"/>
    <s v="BTH - UK"/>
    <s v="Spencer Lee"/>
    <x v="3"/>
    <n v="3988"/>
  </r>
  <r>
    <x v="3"/>
    <x v="0"/>
    <x v="3"/>
    <s v="BTH"/>
    <s v="UK"/>
    <s v="BTH - UK"/>
    <s v="Hugo Matthews"/>
    <x v="4"/>
    <n v="1362"/>
  </r>
  <r>
    <x v="3"/>
    <x v="1"/>
    <x v="3"/>
    <s v="BTH"/>
    <s v="UK"/>
    <s v="BTH - UK"/>
    <s v="Tori Bell"/>
    <x v="0"/>
    <n v="5255"/>
  </r>
  <r>
    <x v="3"/>
    <x v="0"/>
    <x v="3"/>
    <s v="BTH"/>
    <s v="UK"/>
    <s v="BTH - UK"/>
    <s v="Mabel Graves"/>
    <x v="6"/>
    <n v="5842"/>
  </r>
  <r>
    <x v="3"/>
    <x v="0"/>
    <x v="3"/>
    <s v="BTH"/>
    <s v="UK"/>
    <s v="BTH - UK"/>
    <s v="Kirsty Young"/>
    <x v="8"/>
    <n v="9692"/>
  </r>
  <r>
    <x v="3"/>
    <x v="0"/>
    <x v="3"/>
    <s v="BTH"/>
    <s v="UK"/>
    <s v="BTH - UK"/>
    <s v="Marcus Decker"/>
    <x v="2"/>
    <n v="2788"/>
  </r>
  <r>
    <x v="3"/>
    <x v="1"/>
    <x v="3"/>
    <s v="BTH"/>
    <s v="UK"/>
    <s v="BTH - UK"/>
    <s v="Sam Waters"/>
    <x v="5"/>
    <n v="3319"/>
  </r>
  <r>
    <x v="3"/>
    <x v="0"/>
    <x v="3"/>
    <s v="BTH"/>
    <s v="UK"/>
    <s v="BTH - UK"/>
    <s v="Nick Fallows"/>
    <x v="1"/>
    <n v="4751"/>
  </r>
  <r>
    <x v="3"/>
    <x v="1"/>
    <x v="3"/>
    <s v="BTH"/>
    <s v="UK"/>
    <s v="BTH - UK"/>
    <s v="Nick Fallows"/>
    <x v="3"/>
    <n v="3550"/>
  </r>
  <r>
    <x v="3"/>
    <x v="0"/>
    <x v="3"/>
    <s v="BTH"/>
    <s v="UK"/>
    <s v="BTH - UK"/>
    <s v="Nick Fallows"/>
    <x v="5"/>
    <n v="7446"/>
  </r>
  <r>
    <x v="3"/>
    <x v="1"/>
    <x v="3"/>
    <s v="BTH"/>
    <s v="UK"/>
    <s v="BTH - UK"/>
    <s v="Felicity Chambers"/>
    <x v="5"/>
    <n v="4696"/>
  </r>
  <r>
    <x v="3"/>
    <x v="1"/>
    <x v="3"/>
    <s v="BTH"/>
    <s v="UK"/>
    <s v="BTH - UK"/>
    <s v="Sam Waters"/>
    <x v="5"/>
    <n v="2523"/>
  </r>
  <r>
    <x v="3"/>
    <x v="0"/>
    <x v="3"/>
    <s v="BTH"/>
    <s v="UK"/>
    <s v="BTH - UK"/>
    <s v="Margot Stoddard"/>
    <x v="3"/>
    <n v="3811"/>
  </r>
  <r>
    <x v="3"/>
    <x v="1"/>
    <x v="3"/>
    <s v="BTH"/>
    <s v="UK"/>
    <s v="BTH - UK"/>
    <s v="Margot Stoddard"/>
    <x v="2"/>
    <n v="9083"/>
  </r>
  <r>
    <x v="3"/>
    <x v="1"/>
    <x v="3"/>
    <s v="BTH"/>
    <s v="UK"/>
    <s v="BTH - UK"/>
    <s v="Jade Wilson"/>
    <x v="5"/>
    <n v="4340"/>
  </r>
  <r>
    <x v="3"/>
    <x v="1"/>
    <x v="3"/>
    <s v="BTH"/>
    <s v="UK"/>
    <s v="BTH - UK"/>
    <s v="Spencer Lee"/>
    <x v="8"/>
    <n v="3809"/>
  </r>
  <r>
    <x v="3"/>
    <x v="1"/>
    <x v="3"/>
    <s v="BTH"/>
    <s v="UK"/>
    <s v="BTH - UK"/>
    <s v="Craig Spinks"/>
    <x v="4"/>
    <n v="8213"/>
  </r>
  <r>
    <x v="3"/>
    <x v="1"/>
    <x v="3"/>
    <s v="BTH"/>
    <s v="UK"/>
    <s v="BTH - UK"/>
    <s v="Rob Fisher"/>
    <x v="1"/>
    <n v="4506"/>
  </r>
  <r>
    <x v="3"/>
    <x v="0"/>
    <x v="3"/>
    <s v="BTH"/>
    <s v="UK"/>
    <s v="BTH - UK"/>
    <s v="Rob Fisher"/>
    <x v="3"/>
    <n v="1905"/>
  </r>
  <r>
    <x v="3"/>
    <x v="0"/>
    <x v="3"/>
    <s v="BTH"/>
    <s v="UK"/>
    <s v="BTH - UK"/>
    <s v="Stephanie Zanoni"/>
    <x v="6"/>
    <n v="7012"/>
  </r>
  <r>
    <x v="3"/>
    <x v="1"/>
    <x v="3"/>
    <s v="BTH"/>
    <s v="UK"/>
    <s v="BTH - UK"/>
    <s v="Stephanie Zanoni"/>
    <x v="3"/>
    <n v="7934"/>
  </r>
  <r>
    <x v="3"/>
    <x v="0"/>
    <x v="3"/>
    <s v="BTH"/>
    <s v="UK"/>
    <s v="BTH - UK"/>
    <s v="Antonio Perez"/>
    <x v="3"/>
    <n v="7592"/>
  </r>
  <r>
    <x v="3"/>
    <x v="0"/>
    <x v="3"/>
    <s v="BTH"/>
    <s v="UK"/>
    <s v="BTH - UK"/>
    <s v="Marcus Decker"/>
    <x v="0"/>
    <n v="2919"/>
  </r>
  <r>
    <x v="3"/>
    <x v="1"/>
    <x v="3"/>
    <s v="BTH"/>
    <s v="UK"/>
    <s v="BTH - UK"/>
    <s v="Jade Wilson"/>
    <x v="5"/>
    <n v="5335"/>
  </r>
  <r>
    <x v="3"/>
    <x v="0"/>
    <x v="3"/>
    <s v="BTH"/>
    <s v="UK"/>
    <s v="BTH - UK"/>
    <s v="Marcus Decker"/>
    <x v="7"/>
    <n v="2223"/>
  </r>
  <r>
    <x v="3"/>
    <x v="0"/>
    <x v="3"/>
    <s v="BTH"/>
    <s v="UK"/>
    <s v="BTH - UK"/>
    <s v="Chris Fletcher"/>
    <x v="6"/>
    <n v="9102"/>
  </r>
  <r>
    <x v="3"/>
    <x v="0"/>
    <x v="3"/>
    <s v="BTH"/>
    <s v="UK"/>
    <s v="BTH - UK"/>
    <s v="Rob Fisher"/>
    <x v="1"/>
    <n v="6824"/>
  </r>
  <r>
    <x v="3"/>
    <x v="1"/>
    <x v="3"/>
    <s v="BTH"/>
    <s v="UK"/>
    <s v="BTH - UK"/>
    <s v="Mabel Graves"/>
    <x v="0"/>
    <n v="9742"/>
  </r>
  <r>
    <x v="3"/>
    <x v="0"/>
    <x v="3"/>
    <s v="BTH"/>
    <s v="UK"/>
    <s v="BTH - UK"/>
    <s v="Spencer Lee"/>
    <x v="0"/>
    <n v="5933"/>
  </r>
  <r>
    <x v="3"/>
    <x v="0"/>
    <x v="3"/>
    <s v="BTH"/>
    <s v="UK"/>
    <s v="BTH - UK"/>
    <s v="Jason Hervey"/>
    <x v="0"/>
    <n v="7114"/>
  </r>
  <r>
    <x v="3"/>
    <x v="0"/>
    <x v="3"/>
    <s v="BTH"/>
    <s v="UK"/>
    <s v="BTH - UK"/>
    <s v="Sandra Rix"/>
    <x v="1"/>
    <n v="2582"/>
  </r>
  <r>
    <x v="3"/>
    <x v="1"/>
    <x v="3"/>
    <s v="BTH"/>
    <s v="UK"/>
    <s v="BTH - UK"/>
    <s v="Felicity Chambers"/>
    <x v="7"/>
    <n v="6885"/>
  </r>
  <r>
    <x v="3"/>
    <x v="0"/>
    <x v="3"/>
    <s v="BTH"/>
    <s v="UK"/>
    <s v="BTH - UK"/>
    <s v="Spencer Lee"/>
    <x v="3"/>
    <n v="7447"/>
  </r>
  <r>
    <x v="3"/>
    <x v="0"/>
    <x v="3"/>
    <s v="BTH"/>
    <s v="UK"/>
    <s v="BTH - UK"/>
    <s v="Chris Fletcher"/>
    <x v="5"/>
    <n v="7874"/>
  </r>
  <r>
    <x v="3"/>
    <x v="0"/>
    <x v="3"/>
    <s v="BTH"/>
    <s v="UK"/>
    <s v="BTH - UK"/>
    <s v="Stephanie Zanoni"/>
    <x v="1"/>
    <n v="4988"/>
  </r>
  <r>
    <x v="3"/>
    <x v="0"/>
    <x v="3"/>
    <s v="BTH"/>
    <s v="UK"/>
    <s v="BTH - UK"/>
    <s v="Sandra Rix"/>
    <x v="6"/>
    <n v="6372"/>
  </r>
  <r>
    <x v="3"/>
    <x v="1"/>
    <x v="3"/>
    <s v="BTH"/>
    <s v="UK"/>
    <s v="BTH - UK"/>
    <s v="Felicity Chambers"/>
    <x v="5"/>
    <n v="3397"/>
  </r>
  <r>
    <x v="3"/>
    <x v="0"/>
    <x v="3"/>
    <s v="BTH"/>
    <s v="UK"/>
    <s v="BTH - UK"/>
    <s v="Mabel Graves"/>
    <x v="4"/>
    <n v="6131"/>
  </r>
  <r>
    <x v="3"/>
    <x v="0"/>
    <x v="3"/>
    <s v="BTH"/>
    <s v="UK"/>
    <s v="BTH - UK"/>
    <s v="Chris Fletcher"/>
    <x v="2"/>
    <n v="5319"/>
  </r>
  <r>
    <x v="4"/>
    <x v="0"/>
    <x v="3"/>
    <s v="BTH"/>
    <s v="UK"/>
    <s v="BTH - UK"/>
    <s v="Spencer Lee"/>
    <x v="3"/>
    <n v="1386"/>
  </r>
  <r>
    <x v="4"/>
    <x v="0"/>
    <x v="3"/>
    <s v="BTH"/>
    <s v="UK"/>
    <s v="BTH - UK"/>
    <s v="Hugo Matthews"/>
    <x v="3"/>
    <n v="4950"/>
  </r>
  <r>
    <x v="4"/>
    <x v="1"/>
    <x v="3"/>
    <s v="BTH"/>
    <s v="UK"/>
    <s v="BTH - UK"/>
    <s v="Ben Malone"/>
    <x v="4"/>
    <n v="7960"/>
  </r>
  <r>
    <x v="4"/>
    <x v="0"/>
    <x v="3"/>
    <s v="BTH"/>
    <s v="UK"/>
    <s v="BTH - UK"/>
    <s v="Mabel Graves"/>
    <x v="2"/>
    <n v="5410"/>
  </r>
  <r>
    <x v="4"/>
    <x v="0"/>
    <x v="3"/>
    <s v="BTH"/>
    <s v="UK"/>
    <s v="BTH - UK"/>
    <s v="Kirsty Young"/>
    <x v="4"/>
    <n v="8727"/>
  </r>
  <r>
    <x v="4"/>
    <x v="1"/>
    <x v="3"/>
    <s v="BTH"/>
    <s v="UK"/>
    <s v="BTH - UK"/>
    <s v="Frank Archibald"/>
    <x v="2"/>
    <n v="3146"/>
  </r>
  <r>
    <x v="4"/>
    <x v="1"/>
    <x v="3"/>
    <s v="BTH"/>
    <s v="UK"/>
    <s v="BTH - UK"/>
    <s v="Sam Waters"/>
    <x v="4"/>
    <n v="9297"/>
  </r>
  <r>
    <x v="4"/>
    <x v="0"/>
    <x v="3"/>
    <s v="BTH"/>
    <s v="UK"/>
    <s v="BTH - UK"/>
    <s v="Nick Fallows"/>
    <x v="3"/>
    <n v="2078"/>
  </r>
  <r>
    <x v="4"/>
    <x v="1"/>
    <x v="3"/>
    <s v="BTH"/>
    <s v="UK"/>
    <s v="BTH - UK"/>
    <s v="Nick Fallows"/>
    <x v="0"/>
    <n v="7274"/>
  </r>
  <r>
    <x v="4"/>
    <x v="1"/>
    <x v="3"/>
    <s v="BTH"/>
    <s v="UK"/>
    <s v="BTH - UK"/>
    <s v="Sam Waters"/>
    <x v="4"/>
    <n v="9838"/>
  </r>
  <r>
    <x v="4"/>
    <x v="1"/>
    <x v="3"/>
    <s v="BTH"/>
    <s v="UK"/>
    <s v="BTH - UK"/>
    <s v="Frank Archibald"/>
    <x v="8"/>
    <n v="5394"/>
  </r>
  <r>
    <x v="4"/>
    <x v="1"/>
    <x v="3"/>
    <s v="BTH"/>
    <s v="UK"/>
    <s v="BTH - UK"/>
    <s v="Craig Spinks"/>
    <x v="5"/>
    <n v="5372"/>
  </r>
  <r>
    <x v="4"/>
    <x v="0"/>
    <x v="3"/>
    <s v="BTH"/>
    <s v="UK"/>
    <s v="BTH - UK"/>
    <s v="Margot Stoddard"/>
    <x v="5"/>
    <n v="7739"/>
  </r>
  <r>
    <x v="4"/>
    <x v="1"/>
    <x v="3"/>
    <s v="BTH"/>
    <s v="UK"/>
    <s v="BTH - UK"/>
    <s v="Kirsty Young"/>
    <x v="8"/>
    <n v="6863"/>
  </r>
  <r>
    <x v="4"/>
    <x v="1"/>
    <x v="3"/>
    <s v="BTH"/>
    <s v="UK"/>
    <s v="BTH - UK"/>
    <s v="Jade Wilson"/>
    <x v="0"/>
    <n v="4700"/>
  </r>
  <r>
    <x v="4"/>
    <x v="1"/>
    <x v="3"/>
    <s v="BTH"/>
    <s v="UK"/>
    <s v="BTH - UK"/>
    <s v="Sam Waters"/>
    <x v="4"/>
    <n v="4935"/>
  </r>
  <r>
    <x v="4"/>
    <x v="1"/>
    <x v="3"/>
    <s v="BTH"/>
    <s v="UK"/>
    <s v="BTH - UK"/>
    <s v="Craig Spinks"/>
    <x v="1"/>
    <n v="8167"/>
  </r>
  <r>
    <x v="4"/>
    <x v="1"/>
    <x v="3"/>
    <s v="BTH"/>
    <s v="UK"/>
    <s v="BTH - UK"/>
    <s v="Rob Fisher"/>
    <x v="4"/>
    <n v="6712"/>
  </r>
  <r>
    <x v="4"/>
    <x v="0"/>
    <x v="3"/>
    <s v="BTH"/>
    <s v="UK"/>
    <s v="BTH - UK"/>
    <s v="Rob Fisher"/>
    <x v="1"/>
    <n v="7096"/>
  </r>
  <r>
    <x v="4"/>
    <x v="0"/>
    <x v="3"/>
    <s v="BTH"/>
    <s v="UK"/>
    <s v="BTH - UK"/>
    <s v="Stephanie Zanoni"/>
    <x v="4"/>
    <n v="5505"/>
  </r>
  <r>
    <x v="4"/>
    <x v="1"/>
    <x v="3"/>
    <s v="BTH"/>
    <s v="UK"/>
    <s v="BTH - UK"/>
    <s v="Stephanie Zanoni"/>
    <x v="2"/>
    <n v="6092"/>
  </r>
  <r>
    <x v="4"/>
    <x v="1"/>
    <x v="3"/>
    <s v="BTH"/>
    <s v="UK"/>
    <s v="BTH - UK"/>
    <s v="Chris Fletcher"/>
    <x v="1"/>
    <n v="7627"/>
  </r>
  <r>
    <x v="4"/>
    <x v="0"/>
    <x v="3"/>
    <s v="BTH"/>
    <s v="UK"/>
    <s v="BTH - UK"/>
    <s v="Marcus Decker"/>
    <x v="2"/>
    <n v="7655"/>
  </r>
  <r>
    <x v="4"/>
    <x v="1"/>
    <x v="3"/>
    <s v="BTH"/>
    <s v="UK"/>
    <s v="BTH - UK"/>
    <s v="Mabel Graves"/>
    <x v="1"/>
    <n v="2235"/>
  </r>
  <r>
    <x v="4"/>
    <x v="0"/>
    <x v="3"/>
    <s v="BTH"/>
    <s v="UK"/>
    <s v="BTH - UK"/>
    <s v="Antonio Perez"/>
    <x v="5"/>
    <n v="1015"/>
  </r>
  <r>
    <x v="4"/>
    <x v="0"/>
    <x v="3"/>
    <s v="BTH"/>
    <s v="UK"/>
    <s v="BTH - UK"/>
    <s v="Chris Fletcher"/>
    <x v="4"/>
    <n v="9208"/>
  </r>
  <r>
    <x v="4"/>
    <x v="0"/>
    <x v="3"/>
    <s v="BTH"/>
    <s v="UK"/>
    <s v="BTH - UK"/>
    <s v="Kirsty Young"/>
    <x v="4"/>
    <n v="6882"/>
  </r>
  <r>
    <x v="4"/>
    <x v="1"/>
    <x v="3"/>
    <s v="BTH"/>
    <s v="UK"/>
    <s v="BTH - UK"/>
    <s v="Sandra Rix"/>
    <x v="8"/>
    <n v="4860"/>
  </r>
  <r>
    <x v="4"/>
    <x v="0"/>
    <x v="3"/>
    <s v="BTH"/>
    <s v="UK"/>
    <s v="BTH - UK"/>
    <s v="Spencer Lee"/>
    <x v="4"/>
    <n v="4496"/>
  </r>
  <r>
    <x v="4"/>
    <x v="0"/>
    <x v="3"/>
    <s v="BTH"/>
    <s v="UK"/>
    <s v="BTH - UK"/>
    <s v="Jason Hervey"/>
    <x v="1"/>
    <n v="6312"/>
  </r>
  <r>
    <x v="4"/>
    <x v="0"/>
    <x v="3"/>
    <s v="BTH"/>
    <s v="UK"/>
    <s v="BTH - UK"/>
    <s v="Sandra Rix"/>
    <x v="7"/>
    <n v="1333"/>
  </r>
  <r>
    <x v="4"/>
    <x v="1"/>
    <x v="3"/>
    <s v="BTH"/>
    <s v="UK"/>
    <s v="BTH - UK"/>
    <s v="Frank Archibald"/>
    <x v="4"/>
    <n v="5087"/>
  </r>
  <r>
    <x v="4"/>
    <x v="0"/>
    <x v="3"/>
    <s v="BTH"/>
    <s v="UK"/>
    <s v="BTH - UK"/>
    <s v="Spencer Lee"/>
    <x v="3"/>
    <n v="1933"/>
  </r>
  <r>
    <x v="4"/>
    <x v="0"/>
    <x v="3"/>
    <s v="BTH"/>
    <s v="UK"/>
    <s v="BTH - UK"/>
    <s v="Chris Fletcher"/>
    <x v="5"/>
    <n v="5830"/>
  </r>
  <r>
    <x v="4"/>
    <x v="0"/>
    <x v="3"/>
    <s v="BTH"/>
    <s v="UK"/>
    <s v="BTH - UK"/>
    <s v="Stephanie Zanoni"/>
    <x v="3"/>
    <n v="8814"/>
  </r>
  <r>
    <x v="4"/>
    <x v="0"/>
    <x v="3"/>
    <s v="BTH"/>
    <s v="UK"/>
    <s v="BTH - UK"/>
    <s v="Sandra Rix"/>
    <x v="0"/>
    <n v="3530"/>
  </r>
  <r>
    <x v="4"/>
    <x v="1"/>
    <x v="3"/>
    <s v="BTH"/>
    <s v="UK"/>
    <s v="BTH - UK"/>
    <s v="Felicity Chambers"/>
    <x v="3"/>
    <n v="5718"/>
  </r>
  <r>
    <x v="4"/>
    <x v="0"/>
    <x v="3"/>
    <s v="BTH"/>
    <s v="UK"/>
    <s v="BTH - UK"/>
    <s v="Mabel Graves"/>
    <x v="4"/>
    <n v="3066"/>
  </r>
  <r>
    <x v="4"/>
    <x v="0"/>
    <x v="3"/>
    <s v="BTH"/>
    <s v="UK"/>
    <s v="BTH - UK"/>
    <s v="Chris Fletcher"/>
    <x v="8"/>
    <n v="8630"/>
  </r>
  <r>
    <x v="5"/>
    <x v="0"/>
    <x v="3"/>
    <s v="BTH"/>
    <s v="UK"/>
    <s v="BTH - UK"/>
    <s v="Spencer Lee"/>
    <x v="6"/>
    <n v="7418"/>
  </r>
  <r>
    <x v="5"/>
    <x v="0"/>
    <x v="3"/>
    <s v="BTH"/>
    <s v="UK"/>
    <s v="BTH - UK"/>
    <s v="Hugo Matthews"/>
    <x v="6"/>
    <n v="3064"/>
  </r>
  <r>
    <x v="5"/>
    <x v="1"/>
    <x v="3"/>
    <s v="BTH"/>
    <s v="UK"/>
    <s v="BTH - UK"/>
    <s v="Ben Malone"/>
    <x v="1"/>
    <n v="7828"/>
  </r>
  <r>
    <x v="5"/>
    <x v="0"/>
    <x v="3"/>
    <s v="BTH"/>
    <s v="UK"/>
    <s v="BTH - UK"/>
    <s v="Mabel Graves"/>
    <x v="8"/>
    <n v="5092"/>
  </r>
  <r>
    <x v="5"/>
    <x v="0"/>
    <x v="3"/>
    <s v="BTH"/>
    <s v="UK"/>
    <s v="BTH - UK"/>
    <s v="Kirsty Young"/>
    <x v="5"/>
    <n v="5077"/>
  </r>
  <r>
    <x v="5"/>
    <x v="1"/>
    <x v="3"/>
    <s v="BTH"/>
    <s v="UK"/>
    <s v="BTH - UK"/>
    <s v="Frank Archibald"/>
    <x v="4"/>
    <n v="4383"/>
  </r>
  <r>
    <x v="5"/>
    <x v="1"/>
    <x v="3"/>
    <s v="BTH"/>
    <s v="UK"/>
    <s v="BTH - UK"/>
    <s v="Craig Spinks"/>
    <x v="4"/>
    <n v="5681"/>
  </r>
  <r>
    <x v="5"/>
    <x v="0"/>
    <x v="3"/>
    <s v="BTH"/>
    <s v="UK"/>
    <s v="BTH - UK"/>
    <s v="Nick Fallows"/>
    <x v="8"/>
    <n v="6233"/>
  </r>
  <r>
    <x v="5"/>
    <x v="1"/>
    <x v="3"/>
    <s v="BTH"/>
    <s v="UK"/>
    <s v="BTH - UK"/>
    <s v="Nick Fallows"/>
    <x v="8"/>
    <n v="2263"/>
  </r>
  <r>
    <x v="5"/>
    <x v="0"/>
    <x v="3"/>
    <s v="BTH"/>
    <s v="UK"/>
    <s v="BTH - UK"/>
    <s v="Nick Fallows"/>
    <x v="3"/>
    <n v="2657"/>
  </r>
  <r>
    <x v="5"/>
    <x v="1"/>
    <x v="3"/>
    <s v="BTH"/>
    <s v="UK"/>
    <s v="BTH - UK"/>
    <s v="Margot Stoddard"/>
    <x v="7"/>
    <n v="9630"/>
  </r>
  <r>
    <x v="5"/>
    <x v="1"/>
    <x v="3"/>
    <s v="BTH"/>
    <s v="UK"/>
    <s v="BTH - UK"/>
    <s v="Stephanie Zanoni"/>
    <x v="2"/>
    <n v="3603"/>
  </r>
  <r>
    <x v="5"/>
    <x v="0"/>
    <x v="3"/>
    <s v="BTH"/>
    <s v="UK"/>
    <s v="BTH - UK"/>
    <s v="Margot Stoddard"/>
    <x v="8"/>
    <n v="5951"/>
  </r>
  <r>
    <x v="5"/>
    <x v="0"/>
    <x v="3"/>
    <s v="BTH"/>
    <s v="UK"/>
    <s v="BTH - UK"/>
    <s v="Nick Fallows"/>
    <x v="4"/>
    <n v="1700"/>
  </r>
  <r>
    <x v="5"/>
    <x v="1"/>
    <x v="3"/>
    <s v="BTH"/>
    <s v="UK"/>
    <s v="BTH - UK"/>
    <s v="Spencer Lee"/>
    <x v="5"/>
    <n v="2541"/>
  </r>
  <r>
    <x v="5"/>
    <x v="1"/>
    <x v="3"/>
    <s v="BTH"/>
    <s v="UK"/>
    <s v="BTH - UK"/>
    <s v="Spencer Lee"/>
    <x v="5"/>
    <n v="7463"/>
  </r>
  <r>
    <x v="5"/>
    <x v="1"/>
    <x v="3"/>
    <s v="BTH"/>
    <s v="UK"/>
    <s v="BTH - UK"/>
    <s v="Stephanie Zanoni"/>
    <x v="5"/>
    <n v="4034"/>
  </r>
  <r>
    <x v="5"/>
    <x v="0"/>
    <x v="3"/>
    <s v="BTH"/>
    <s v="UK"/>
    <s v="BTH - UK"/>
    <s v="Kirsty Young"/>
    <x v="6"/>
    <n v="3150"/>
  </r>
  <r>
    <x v="5"/>
    <x v="0"/>
    <x v="3"/>
    <s v="BTH"/>
    <s v="UK"/>
    <s v="BTH - UK"/>
    <s v="Rob Fisher"/>
    <x v="3"/>
    <n v="2272"/>
  </r>
  <r>
    <x v="5"/>
    <x v="0"/>
    <x v="3"/>
    <s v="BTH"/>
    <s v="UK"/>
    <s v="BTH - UK"/>
    <s v="Stephanie Zanoni"/>
    <x v="5"/>
    <n v="7990"/>
  </r>
  <r>
    <x v="5"/>
    <x v="1"/>
    <x v="3"/>
    <s v="BTH"/>
    <s v="UK"/>
    <s v="BTH - UK"/>
    <s v="Stephanie Zanoni"/>
    <x v="5"/>
    <n v="6918"/>
  </r>
  <r>
    <x v="5"/>
    <x v="0"/>
    <x v="3"/>
    <s v="BTH"/>
    <s v="UK"/>
    <s v="BTH - UK"/>
    <s v="Antonio Perez"/>
    <x v="8"/>
    <n v="8313"/>
  </r>
  <r>
    <x v="5"/>
    <x v="0"/>
    <x v="3"/>
    <s v="BTH"/>
    <s v="UK"/>
    <s v="BTH - UK"/>
    <s v="Marcus Decker"/>
    <x v="3"/>
    <n v="9275"/>
  </r>
  <r>
    <x v="5"/>
    <x v="1"/>
    <x v="3"/>
    <s v="BTH"/>
    <s v="UK"/>
    <s v="BTH - UK"/>
    <s v="Jade Wilson"/>
    <x v="5"/>
    <n v="7257"/>
  </r>
  <r>
    <x v="5"/>
    <x v="0"/>
    <x v="3"/>
    <s v="BTH"/>
    <s v="UK"/>
    <s v="BTH - UK"/>
    <s v="Marcus Decker"/>
    <x v="3"/>
    <n v="4349"/>
  </r>
  <r>
    <x v="5"/>
    <x v="0"/>
    <x v="3"/>
    <s v="BTH"/>
    <s v="UK"/>
    <s v="BTH - UK"/>
    <s v="Chris Fletcher"/>
    <x v="6"/>
    <n v="3688"/>
  </r>
  <r>
    <x v="5"/>
    <x v="1"/>
    <x v="3"/>
    <s v="BTH"/>
    <s v="UK"/>
    <s v="BTH - UK"/>
    <s v="Dev Singh"/>
    <x v="2"/>
    <n v="1791"/>
  </r>
  <r>
    <x v="5"/>
    <x v="1"/>
    <x v="3"/>
    <s v="BTH"/>
    <s v="UK"/>
    <s v="BTH - UK"/>
    <s v="Mabel Graves"/>
    <x v="3"/>
    <n v="8990"/>
  </r>
  <r>
    <x v="5"/>
    <x v="0"/>
    <x v="3"/>
    <s v="BTH"/>
    <s v="UK"/>
    <s v="BTH - UK"/>
    <s v="Spencer Lee"/>
    <x v="8"/>
    <n v="1107"/>
  </r>
  <r>
    <x v="5"/>
    <x v="0"/>
    <x v="3"/>
    <s v="BTH"/>
    <s v="UK"/>
    <s v="BTH - UK"/>
    <s v="Jason Hervey"/>
    <x v="1"/>
    <n v="7237"/>
  </r>
  <r>
    <x v="0"/>
    <x v="0"/>
    <x v="4"/>
    <s v="BDF"/>
    <s v="UK"/>
    <s v="BDF - UK"/>
    <s v="Jason Hervey"/>
    <x v="5"/>
    <n v="4883"/>
  </r>
  <r>
    <x v="0"/>
    <x v="1"/>
    <x v="4"/>
    <s v="BDF"/>
    <s v="UK"/>
    <s v="BDF - UK"/>
    <s v="Mabel Graves"/>
    <x v="8"/>
    <n v="7230"/>
  </r>
  <r>
    <x v="0"/>
    <x v="1"/>
    <x v="4"/>
    <s v="BDF"/>
    <s v="UK"/>
    <s v="BDF - UK"/>
    <s v="Sam Waters"/>
    <x v="4"/>
    <n v="8356"/>
  </r>
  <r>
    <x v="0"/>
    <x v="1"/>
    <x v="4"/>
    <s v="BDF"/>
    <s v="UK"/>
    <s v="BDF - UK"/>
    <s v="Ben Malone"/>
    <x v="3"/>
    <n v="9565"/>
  </r>
  <r>
    <x v="0"/>
    <x v="0"/>
    <x v="4"/>
    <s v="BDF"/>
    <s v="UK"/>
    <s v="BDF - UK"/>
    <s v="Spencer Lee"/>
    <x v="2"/>
    <n v="2697"/>
  </r>
  <r>
    <x v="0"/>
    <x v="0"/>
    <x v="4"/>
    <s v="BDF"/>
    <s v="UK"/>
    <s v="BDF - UK"/>
    <s v="Marcus Decker"/>
    <x v="0"/>
    <n v="4304"/>
  </r>
  <r>
    <x v="0"/>
    <x v="1"/>
    <x v="4"/>
    <s v="BDF"/>
    <s v="UK"/>
    <s v="BDF - UK"/>
    <s v="Jade Wilson"/>
    <x v="2"/>
    <n v="7808"/>
  </r>
  <r>
    <x v="0"/>
    <x v="1"/>
    <x v="4"/>
    <s v="BDF"/>
    <s v="UK"/>
    <s v="BDF - UK"/>
    <s v="Hugo Matthews"/>
    <x v="6"/>
    <n v="1858"/>
  </r>
  <r>
    <x v="0"/>
    <x v="1"/>
    <x v="4"/>
    <s v="BDF"/>
    <s v="UK"/>
    <s v="BDF - UK"/>
    <s v="Chris Fletcher"/>
    <x v="0"/>
    <n v="1416"/>
  </r>
  <r>
    <x v="0"/>
    <x v="0"/>
    <x v="4"/>
    <s v="BDF"/>
    <s v="UK"/>
    <s v="BDF - UK"/>
    <s v="Nick Fallows"/>
    <x v="1"/>
    <n v="7685"/>
  </r>
  <r>
    <x v="0"/>
    <x v="1"/>
    <x v="4"/>
    <s v="BDF"/>
    <s v="UK"/>
    <s v="BDF - UK"/>
    <s v="Margot Stoddard"/>
    <x v="2"/>
    <n v="9238"/>
  </r>
  <r>
    <x v="0"/>
    <x v="1"/>
    <x v="4"/>
    <s v="BDF"/>
    <s v="UK"/>
    <s v="BDF - UK"/>
    <s v="Frank Archibald"/>
    <x v="4"/>
    <n v="4669"/>
  </r>
  <r>
    <x v="0"/>
    <x v="1"/>
    <x v="4"/>
    <s v="BDF"/>
    <s v="UK"/>
    <s v="BDF - UK"/>
    <s v="Craig Spinks"/>
    <x v="4"/>
    <n v="2708"/>
  </r>
  <r>
    <x v="0"/>
    <x v="0"/>
    <x v="4"/>
    <s v="BDF"/>
    <s v="UK"/>
    <s v="BDF - UK"/>
    <s v="Nick Fallows"/>
    <x v="0"/>
    <n v="6429"/>
  </r>
  <r>
    <x v="0"/>
    <x v="1"/>
    <x v="4"/>
    <s v="BDF"/>
    <s v="UK"/>
    <s v="BDF - UK"/>
    <s v="Spencer Lee"/>
    <x v="5"/>
    <n v="5435"/>
  </r>
  <r>
    <x v="0"/>
    <x v="1"/>
    <x v="4"/>
    <s v="BDF"/>
    <s v="UK"/>
    <s v="BDF - UK"/>
    <s v="Jason Hervey"/>
    <x v="8"/>
    <n v="1290"/>
  </r>
  <r>
    <x v="0"/>
    <x v="1"/>
    <x v="4"/>
    <s v="BDF"/>
    <s v="UK"/>
    <s v="BDF - UK"/>
    <s v="Jade Wilson"/>
    <x v="8"/>
    <n v="8710"/>
  </r>
  <r>
    <x v="0"/>
    <x v="0"/>
    <x v="4"/>
    <s v="BDF"/>
    <s v="UK"/>
    <s v="BDF - UK"/>
    <s v="Kirsty Young"/>
    <x v="4"/>
    <n v="9550"/>
  </r>
  <r>
    <x v="0"/>
    <x v="1"/>
    <x v="4"/>
    <s v="BDF"/>
    <s v="UK"/>
    <s v="BDF - UK"/>
    <s v="Craig Spinks"/>
    <x v="2"/>
    <n v="8160"/>
  </r>
  <r>
    <x v="0"/>
    <x v="1"/>
    <x v="4"/>
    <s v="BDF"/>
    <s v="UK"/>
    <s v="BDF - UK"/>
    <s v="Felicity Chambers"/>
    <x v="4"/>
    <n v="2546"/>
  </r>
  <r>
    <x v="0"/>
    <x v="0"/>
    <x v="4"/>
    <s v="BDF"/>
    <s v="UK"/>
    <s v="BDF - UK"/>
    <s v="Stephanie Zanoni"/>
    <x v="4"/>
    <n v="4338"/>
  </r>
  <r>
    <x v="0"/>
    <x v="1"/>
    <x v="4"/>
    <s v="BDF"/>
    <s v="UK"/>
    <s v="BDF - UK"/>
    <s v="Tori Bell"/>
    <x v="2"/>
    <n v="5750"/>
  </r>
  <r>
    <x v="0"/>
    <x v="1"/>
    <x v="4"/>
    <s v="BDF"/>
    <s v="UK"/>
    <s v="BDF - UK"/>
    <s v="Chris Fletcher"/>
    <x v="8"/>
    <n v="7160"/>
  </r>
  <r>
    <x v="0"/>
    <x v="0"/>
    <x v="4"/>
    <s v="BDF"/>
    <s v="UK"/>
    <s v="BDF - UK"/>
    <s v="Marcus Decker"/>
    <x v="8"/>
    <n v="8475"/>
  </r>
  <r>
    <x v="0"/>
    <x v="1"/>
    <x v="4"/>
    <s v="BDF"/>
    <s v="UK"/>
    <s v="BDF - UK"/>
    <s v="Mabel Graves"/>
    <x v="1"/>
    <n v="8546"/>
  </r>
  <r>
    <x v="0"/>
    <x v="0"/>
    <x v="4"/>
    <s v="BDF"/>
    <s v="UK"/>
    <s v="BDF - UK"/>
    <s v="Antonio Perez"/>
    <x v="0"/>
    <n v="1632"/>
  </r>
  <r>
    <x v="0"/>
    <x v="0"/>
    <x v="4"/>
    <s v="BDF"/>
    <s v="UK"/>
    <s v="BDF - UK"/>
    <s v="Chris Fletcher"/>
    <x v="0"/>
    <n v="5236"/>
  </r>
  <r>
    <x v="0"/>
    <x v="0"/>
    <x v="4"/>
    <s v="BDF"/>
    <s v="UK"/>
    <s v="BDF - UK"/>
    <s v="Kirsty Young"/>
    <x v="4"/>
    <n v="2552"/>
  </r>
  <r>
    <x v="0"/>
    <x v="1"/>
    <x v="4"/>
    <s v="BDF"/>
    <s v="UK"/>
    <s v="BDF - UK"/>
    <s v="Sandra Rix"/>
    <x v="8"/>
    <n v="4173"/>
  </r>
  <r>
    <x v="0"/>
    <x v="0"/>
    <x v="4"/>
    <s v="BDF"/>
    <s v="UK"/>
    <s v="BDF - UK"/>
    <s v="Spencer Lee"/>
    <x v="1"/>
    <n v="6537"/>
  </r>
  <r>
    <x v="0"/>
    <x v="0"/>
    <x v="4"/>
    <s v="BDF"/>
    <s v="UK"/>
    <s v="BDF - UK"/>
    <s v="Jason Hervey"/>
    <x v="7"/>
    <n v="3160"/>
  </r>
  <r>
    <x v="0"/>
    <x v="1"/>
    <x v="4"/>
    <s v="BDF"/>
    <s v="UK"/>
    <s v="BDF - UK"/>
    <s v="Mabel Graves"/>
    <x v="2"/>
    <n v="8738"/>
  </r>
  <r>
    <x v="0"/>
    <x v="1"/>
    <x v="4"/>
    <s v="BDF"/>
    <s v="UK"/>
    <s v="BDF - UK"/>
    <s v="Ben Malone"/>
    <x v="8"/>
    <n v="1388"/>
  </r>
  <r>
    <x v="0"/>
    <x v="1"/>
    <x v="4"/>
    <s v="BDF"/>
    <s v="UK"/>
    <s v="BDF - UK"/>
    <s v="Tori Bell"/>
    <x v="3"/>
    <n v="6910"/>
  </r>
  <r>
    <x v="0"/>
    <x v="0"/>
    <x v="4"/>
    <s v="BDF"/>
    <s v="UK"/>
    <s v="BDF - UK"/>
    <s v="Jason Hervey"/>
    <x v="4"/>
    <n v="3534"/>
  </r>
  <r>
    <x v="0"/>
    <x v="0"/>
    <x v="4"/>
    <s v="BDF"/>
    <s v="UK"/>
    <s v="BDF - UK"/>
    <s v="Sandra Rix"/>
    <x v="3"/>
    <n v="1603"/>
  </r>
  <r>
    <x v="0"/>
    <x v="1"/>
    <x v="4"/>
    <s v="BDF"/>
    <s v="UK"/>
    <s v="BDF - UK"/>
    <s v="Felicity Chambers"/>
    <x v="2"/>
    <n v="3339"/>
  </r>
  <r>
    <x v="0"/>
    <x v="1"/>
    <x v="4"/>
    <s v="BDF"/>
    <s v="UK"/>
    <s v="BDF - UK"/>
    <s v="Sandra Rix"/>
    <x v="4"/>
    <n v="9892"/>
  </r>
  <r>
    <x v="1"/>
    <x v="0"/>
    <x v="4"/>
    <s v="BDF"/>
    <s v="UK"/>
    <s v="BDF - UK"/>
    <s v="Jason Hervey"/>
    <x v="7"/>
    <n v="7763"/>
  </r>
  <r>
    <x v="1"/>
    <x v="1"/>
    <x v="4"/>
    <s v="BDF"/>
    <s v="UK"/>
    <s v="BDF - UK"/>
    <s v="Mabel Graves"/>
    <x v="8"/>
    <n v="5900"/>
  </r>
  <r>
    <x v="1"/>
    <x v="1"/>
    <x v="4"/>
    <s v="BDF"/>
    <s v="UK"/>
    <s v="BDF - UK"/>
    <s v="Sam Waters"/>
    <x v="2"/>
    <n v="7356"/>
  </r>
  <r>
    <x v="1"/>
    <x v="1"/>
    <x v="4"/>
    <s v="BDF"/>
    <s v="UK"/>
    <s v="BDF - UK"/>
    <s v="Ben Malone"/>
    <x v="2"/>
    <n v="1184"/>
  </r>
  <r>
    <x v="1"/>
    <x v="0"/>
    <x v="4"/>
    <s v="BDF"/>
    <s v="UK"/>
    <s v="BDF - UK"/>
    <s v="Spencer Lee"/>
    <x v="8"/>
    <n v="4560"/>
  </r>
  <r>
    <x v="1"/>
    <x v="0"/>
    <x v="4"/>
    <s v="BDF"/>
    <s v="UK"/>
    <s v="BDF - UK"/>
    <s v="Marcus Decker"/>
    <x v="0"/>
    <n v="1851"/>
  </r>
  <r>
    <x v="1"/>
    <x v="1"/>
    <x v="4"/>
    <s v="BDF"/>
    <s v="UK"/>
    <s v="BDF - UK"/>
    <s v="Jade Wilson"/>
    <x v="2"/>
    <n v="6372"/>
  </r>
  <r>
    <x v="1"/>
    <x v="1"/>
    <x v="4"/>
    <s v="BDF"/>
    <s v="UK"/>
    <s v="BDF - UK"/>
    <s v="Craig Spinks"/>
    <x v="0"/>
    <n v="6383"/>
  </r>
  <r>
    <x v="1"/>
    <x v="0"/>
    <x v="4"/>
    <s v="BDF"/>
    <s v="UK"/>
    <s v="BDF - UK"/>
    <s v="Nick Fallows"/>
    <x v="0"/>
    <n v="5685"/>
  </r>
  <r>
    <x v="1"/>
    <x v="1"/>
    <x v="4"/>
    <s v="BDF"/>
    <s v="UK"/>
    <s v="BDF - UK"/>
    <s v="Stephanie Zanoni"/>
    <x v="3"/>
    <n v="1794"/>
  </r>
  <r>
    <x v="1"/>
    <x v="1"/>
    <x v="4"/>
    <s v="BDF"/>
    <s v="UK"/>
    <s v="BDF - UK"/>
    <s v="Sam Waters"/>
    <x v="8"/>
    <n v="8934"/>
  </r>
  <r>
    <x v="1"/>
    <x v="1"/>
    <x v="4"/>
    <s v="BDF"/>
    <s v="UK"/>
    <s v="BDF - UK"/>
    <s v="Frank Archibald"/>
    <x v="0"/>
    <n v="6988"/>
  </r>
  <r>
    <x v="1"/>
    <x v="1"/>
    <x v="4"/>
    <s v="BDF"/>
    <s v="UK"/>
    <s v="BDF - UK"/>
    <s v="Craig Spinks"/>
    <x v="0"/>
    <n v="6378"/>
  </r>
  <r>
    <x v="1"/>
    <x v="0"/>
    <x v="4"/>
    <s v="BDF"/>
    <s v="UK"/>
    <s v="BDF - UK"/>
    <s v="Margot Stoddard"/>
    <x v="0"/>
    <n v="4860"/>
  </r>
  <r>
    <x v="1"/>
    <x v="1"/>
    <x v="4"/>
    <s v="BDF"/>
    <s v="UK"/>
    <s v="BDF - UK"/>
    <s v="Kirsty Young"/>
    <x v="4"/>
    <n v="6200"/>
  </r>
  <r>
    <x v="1"/>
    <x v="1"/>
    <x v="4"/>
    <s v="BDF"/>
    <s v="UK"/>
    <s v="BDF - UK"/>
    <s v="Jason Hervey"/>
    <x v="5"/>
    <n v="8375"/>
  </r>
  <r>
    <x v="1"/>
    <x v="1"/>
    <x v="4"/>
    <s v="BDF"/>
    <s v="UK"/>
    <s v="BDF - UK"/>
    <s v="Jade Wilson"/>
    <x v="0"/>
    <n v="9150"/>
  </r>
  <r>
    <x v="1"/>
    <x v="0"/>
    <x v="4"/>
    <s v="BDF"/>
    <s v="UK"/>
    <s v="BDF - UK"/>
    <s v="Kirsty Young"/>
    <x v="4"/>
    <n v="5087"/>
  </r>
  <r>
    <x v="1"/>
    <x v="1"/>
    <x v="4"/>
    <s v="BDF"/>
    <s v="UK"/>
    <s v="BDF - UK"/>
    <s v="Craig Spinks"/>
    <x v="2"/>
    <n v="5721"/>
  </r>
  <r>
    <x v="1"/>
    <x v="1"/>
    <x v="4"/>
    <s v="BDF"/>
    <s v="UK"/>
    <s v="BDF - UK"/>
    <s v="Felicity Chambers"/>
    <x v="5"/>
    <n v="9309"/>
  </r>
  <r>
    <x v="1"/>
    <x v="0"/>
    <x v="4"/>
    <s v="BDF"/>
    <s v="UK"/>
    <s v="BDF - UK"/>
    <s v="Stephanie Zanoni"/>
    <x v="3"/>
    <n v="5786"/>
  </r>
  <r>
    <x v="1"/>
    <x v="1"/>
    <x v="4"/>
    <s v="BDF"/>
    <s v="UK"/>
    <s v="BDF - UK"/>
    <s v="Tori Bell"/>
    <x v="8"/>
    <n v="7510"/>
  </r>
  <r>
    <x v="1"/>
    <x v="1"/>
    <x v="4"/>
    <s v="BDF"/>
    <s v="UK"/>
    <s v="BDF - UK"/>
    <s v="Antonio Perez"/>
    <x v="3"/>
    <n v="6979"/>
  </r>
  <r>
    <x v="1"/>
    <x v="0"/>
    <x v="4"/>
    <s v="BDF"/>
    <s v="UK"/>
    <s v="BDF - UK"/>
    <s v="Margot Stoddard"/>
    <x v="1"/>
    <n v="8662"/>
  </r>
  <r>
    <x v="1"/>
    <x v="1"/>
    <x v="4"/>
    <s v="BDF"/>
    <s v="UK"/>
    <s v="BDF - UK"/>
    <s v="Mabel Graves"/>
    <x v="5"/>
    <n v="3422"/>
  </r>
  <r>
    <x v="1"/>
    <x v="0"/>
    <x v="4"/>
    <s v="BDF"/>
    <s v="UK"/>
    <s v="BDF - UK"/>
    <s v="Antonio Perez"/>
    <x v="3"/>
    <n v="6284"/>
  </r>
  <r>
    <x v="1"/>
    <x v="0"/>
    <x v="4"/>
    <s v="BDF"/>
    <s v="UK"/>
    <s v="BDF - UK"/>
    <s v="Rob Fisher"/>
    <x v="0"/>
    <n v="4242"/>
  </r>
  <r>
    <x v="1"/>
    <x v="0"/>
    <x v="4"/>
    <s v="BDF"/>
    <s v="UK"/>
    <s v="BDF - UK"/>
    <s v="Kirsty Young"/>
    <x v="6"/>
    <n v="4833"/>
  </r>
  <r>
    <x v="1"/>
    <x v="1"/>
    <x v="4"/>
    <s v="BDF"/>
    <s v="UK"/>
    <s v="BDF - UK"/>
    <s v="Sandra Rix"/>
    <x v="3"/>
    <n v="7493"/>
  </r>
  <r>
    <x v="1"/>
    <x v="0"/>
    <x v="4"/>
    <s v="BDF"/>
    <s v="UK"/>
    <s v="BDF - UK"/>
    <s v="Spencer Lee"/>
    <x v="3"/>
    <n v="4647"/>
  </r>
  <r>
    <x v="1"/>
    <x v="0"/>
    <x v="4"/>
    <s v="BDF"/>
    <s v="UK"/>
    <s v="BDF - UK"/>
    <s v="Jason Hervey"/>
    <x v="5"/>
    <n v="4891"/>
  </r>
  <r>
    <x v="1"/>
    <x v="1"/>
    <x v="4"/>
    <s v="BDF"/>
    <s v="UK"/>
    <s v="BDF - UK"/>
    <s v="Frank Archibald"/>
    <x v="6"/>
    <n v="9585"/>
  </r>
  <r>
    <x v="1"/>
    <x v="0"/>
    <x v="4"/>
    <s v="BDF"/>
    <s v="UK"/>
    <s v="BDF - UK"/>
    <s v="Spencer Lee"/>
    <x v="8"/>
    <n v="1058"/>
  </r>
  <r>
    <x v="1"/>
    <x v="1"/>
    <x v="4"/>
    <s v="BDF"/>
    <s v="UK"/>
    <s v="BDF - UK"/>
    <s v="Tori Bell"/>
    <x v="3"/>
    <n v="4344"/>
  </r>
  <r>
    <x v="1"/>
    <x v="0"/>
    <x v="4"/>
    <s v="BDF"/>
    <s v="UK"/>
    <s v="BDF - UK"/>
    <s v="Jason Hervey"/>
    <x v="4"/>
    <n v="8642"/>
  </r>
  <r>
    <x v="1"/>
    <x v="0"/>
    <x v="4"/>
    <s v="BDF"/>
    <s v="UK"/>
    <s v="BDF - UK"/>
    <s v="Jason Hervey"/>
    <x v="4"/>
    <n v="2946"/>
  </r>
  <r>
    <x v="1"/>
    <x v="1"/>
    <x v="4"/>
    <s v="BDF"/>
    <s v="UK"/>
    <s v="BDF - UK"/>
    <s v="Frank Archibald"/>
    <x v="4"/>
    <n v="7105"/>
  </r>
  <r>
    <x v="1"/>
    <x v="0"/>
    <x v="4"/>
    <s v="BDF"/>
    <s v="UK"/>
    <s v="BDF - UK"/>
    <s v="Chris Fletcher"/>
    <x v="2"/>
    <n v="8954"/>
  </r>
  <r>
    <x v="2"/>
    <x v="0"/>
    <x v="4"/>
    <s v="BDF"/>
    <s v="UK"/>
    <s v="BDF - UK"/>
    <s v="Jason Hervey"/>
    <x v="5"/>
    <n v="5189"/>
  </r>
  <r>
    <x v="2"/>
    <x v="0"/>
    <x v="4"/>
    <s v="BDF"/>
    <s v="UK"/>
    <s v="BDF - UK"/>
    <s v="Hugo Matthews"/>
    <x v="5"/>
    <n v="8786"/>
  </r>
  <r>
    <x v="2"/>
    <x v="1"/>
    <x v="4"/>
    <s v="BDF"/>
    <s v="UK"/>
    <s v="BDF - UK"/>
    <s v="Tori Bell"/>
    <x v="1"/>
    <n v="2579"/>
  </r>
  <r>
    <x v="2"/>
    <x v="0"/>
    <x v="4"/>
    <s v="BDF"/>
    <s v="UK"/>
    <s v="BDF - UK"/>
    <s v="Mabel Graves"/>
    <x v="0"/>
    <n v="9270"/>
  </r>
  <r>
    <x v="2"/>
    <x v="0"/>
    <x v="4"/>
    <s v="BDF"/>
    <s v="UK"/>
    <s v="BDF - UK"/>
    <s v="Spencer Lee"/>
    <x v="2"/>
    <n v="3073"/>
  </r>
  <r>
    <x v="2"/>
    <x v="0"/>
    <x v="4"/>
    <s v="BDF"/>
    <s v="UK"/>
    <s v="BDF - UK"/>
    <s v="Marcus Decker"/>
    <x v="7"/>
    <n v="4778"/>
  </r>
  <r>
    <x v="2"/>
    <x v="1"/>
    <x v="4"/>
    <s v="BDF"/>
    <s v="UK"/>
    <s v="BDF - UK"/>
    <s v="Marcus Decker"/>
    <x v="7"/>
    <n v="3112"/>
  </r>
  <r>
    <x v="2"/>
    <x v="1"/>
    <x v="4"/>
    <s v="BDF"/>
    <s v="UK"/>
    <s v="BDF - UK"/>
    <s v="Hugo Matthews"/>
    <x v="3"/>
    <n v="8798"/>
  </r>
  <r>
    <x v="2"/>
    <x v="1"/>
    <x v="4"/>
    <s v="BDF"/>
    <s v="UK"/>
    <s v="BDF - UK"/>
    <s v="Chris Fletcher"/>
    <x v="3"/>
    <n v="6449"/>
  </r>
  <r>
    <x v="2"/>
    <x v="0"/>
    <x v="4"/>
    <s v="BDF"/>
    <s v="UK"/>
    <s v="BDF - UK"/>
    <s v="Nick Fallows"/>
    <x v="3"/>
    <n v="3967"/>
  </r>
  <r>
    <x v="2"/>
    <x v="1"/>
    <x v="4"/>
    <s v="BDF"/>
    <s v="UK"/>
    <s v="BDF - UK"/>
    <s v="Margot Stoddard"/>
    <x v="5"/>
    <n v="5519"/>
  </r>
  <r>
    <x v="2"/>
    <x v="1"/>
    <x v="4"/>
    <s v="BDF"/>
    <s v="UK"/>
    <s v="BDF - UK"/>
    <s v="Stephanie Zanoni"/>
    <x v="3"/>
    <n v="9933"/>
  </r>
  <r>
    <x v="2"/>
    <x v="1"/>
    <x v="4"/>
    <s v="BDF"/>
    <s v="UK"/>
    <s v="BDF - UK"/>
    <s v="Dev Singh"/>
    <x v="2"/>
    <n v="5918"/>
  </r>
  <r>
    <x v="2"/>
    <x v="0"/>
    <x v="4"/>
    <s v="BDF"/>
    <s v="UK"/>
    <s v="BDF - UK"/>
    <s v="Nick Fallows"/>
    <x v="6"/>
    <n v="2315"/>
  </r>
  <r>
    <x v="2"/>
    <x v="1"/>
    <x v="4"/>
    <s v="BDF"/>
    <s v="UK"/>
    <s v="BDF - UK"/>
    <s v="Spencer Lee"/>
    <x v="4"/>
    <n v="9342"/>
  </r>
  <r>
    <x v="2"/>
    <x v="1"/>
    <x v="4"/>
    <s v="BDF"/>
    <s v="UK"/>
    <s v="BDF - UK"/>
    <s v="Spencer Lee"/>
    <x v="4"/>
    <n v="5658"/>
  </r>
  <r>
    <x v="2"/>
    <x v="1"/>
    <x v="4"/>
    <s v="BDF"/>
    <s v="UK"/>
    <s v="BDF - UK"/>
    <s v="Jade Wilson"/>
    <x v="8"/>
    <n v="3164"/>
  </r>
  <r>
    <x v="2"/>
    <x v="1"/>
    <x v="4"/>
    <s v="BDF"/>
    <s v="UK"/>
    <s v="BDF - UK"/>
    <s v="Craig Spinks"/>
    <x v="1"/>
    <n v="2841"/>
  </r>
  <r>
    <x v="2"/>
    <x v="1"/>
    <x v="4"/>
    <s v="BDF"/>
    <s v="UK"/>
    <s v="BDF - UK"/>
    <s v="Rob Fisher"/>
    <x v="0"/>
    <n v="6144"/>
  </r>
  <r>
    <x v="2"/>
    <x v="0"/>
    <x v="4"/>
    <s v="BDF"/>
    <s v="UK"/>
    <s v="BDF - UK"/>
    <s v="Rob Fisher"/>
    <x v="8"/>
    <n v="9202"/>
  </r>
  <r>
    <x v="2"/>
    <x v="0"/>
    <x v="4"/>
    <s v="BDF"/>
    <s v="UK"/>
    <s v="BDF - UK"/>
    <s v="Stephanie Zanoni"/>
    <x v="5"/>
    <n v="6011"/>
  </r>
  <r>
    <x v="2"/>
    <x v="1"/>
    <x v="4"/>
    <s v="BDF"/>
    <s v="UK"/>
    <s v="BDF - UK"/>
    <s v="Stephanie Zanoni"/>
    <x v="0"/>
    <n v="7367"/>
  </r>
  <r>
    <x v="2"/>
    <x v="0"/>
    <x v="4"/>
    <s v="BDF"/>
    <s v="UK"/>
    <s v="BDF - UK"/>
    <s v="Antonio Perez"/>
    <x v="0"/>
    <n v="4907"/>
  </r>
  <r>
    <x v="2"/>
    <x v="0"/>
    <x v="4"/>
    <s v="BDF"/>
    <s v="UK"/>
    <s v="BDF - UK"/>
    <s v="Marcus Decker"/>
    <x v="0"/>
    <n v="7621"/>
  </r>
  <r>
    <x v="2"/>
    <x v="1"/>
    <x v="4"/>
    <s v="BDF"/>
    <s v="UK"/>
    <s v="BDF - UK"/>
    <s v="Jade Wilson"/>
    <x v="8"/>
    <n v="6271"/>
  </r>
  <r>
    <x v="2"/>
    <x v="0"/>
    <x v="4"/>
    <s v="BDF"/>
    <s v="UK"/>
    <s v="BDF - UK"/>
    <s v="Marcus Decker"/>
    <x v="0"/>
    <n v="4115"/>
  </r>
  <r>
    <x v="2"/>
    <x v="0"/>
    <x v="4"/>
    <s v="BDF"/>
    <s v="UK"/>
    <s v="BDF - UK"/>
    <s v="Chris Fletcher"/>
    <x v="8"/>
    <n v="7875"/>
  </r>
  <r>
    <x v="2"/>
    <x v="0"/>
    <x v="4"/>
    <s v="BDF"/>
    <s v="UK"/>
    <s v="BDF - UK"/>
    <s v="Rob Fisher"/>
    <x v="5"/>
    <n v="8084"/>
  </r>
  <r>
    <x v="2"/>
    <x v="0"/>
    <x v="4"/>
    <s v="BDF"/>
    <s v="UK"/>
    <s v="BDF - UK"/>
    <s v="Kirsty Young"/>
    <x v="1"/>
    <n v="8994"/>
  </r>
  <r>
    <x v="2"/>
    <x v="1"/>
    <x v="4"/>
    <s v="BDF"/>
    <s v="UK"/>
    <s v="BDF - UK"/>
    <s v="Jade Wilson"/>
    <x v="3"/>
    <n v="7959"/>
  </r>
  <r>
    <x v="2"/>
    <x v="1"/>
    <x v="4"/>
    <s v="BDF"/>
    <s v="UK"/>
    <s v="BDF - UK"/>
    <s v="Rob Fisher"/>
    <x v="4"/>
    <n v="4552"/>
  </r>
  <r>
    <x v="2"/>
    <x v="0"/>
    <x v="4"/>
    <s v="BDF"/>
    <s v="UK"/>
    <s v="BDF - UK"/>
    <s v="Sandra Rix"/>
    <x v="2"/>
    <n v="1889"/>
  </r>
  <r>
    <x v="2"/>
    <x v="1"/>
    <x v="4"/>
    <s v="BDF"/>
    <s v="UK"/>
    <s v="BDF - UK"/>
    <s v="Felicity Chambers"/>
    <x v="8"/>
    <n v="7525"/>
  </r>
  <r>
    <x v="2"/>
    <x v="0"/>
    <x v="4"/>
    <s v="BDF"/>
    <s v="UK"/>
    <s v="BDF - UK"/>
    <s v="Spencer Lee"/>
    <x v="2"/>
    <n v="1633"/>
  </r>
  <r>
    <x v="2"/>
    <x v="0"/>
    <x v="4"/>
    <s v="BDF"/>
    <s v="UK"/>
    <s v="BDF - UK"/>
    <s v="Chris Fletcher"/>
    <x v="2"/>
    <n v="2186"/>
  </r>
  <r>
    <x v="2"/>
    <x v="0"/>
    <x v="4"/>
    <s v="BDF"/>
    <s v="UK"/>
    <s v="BDF - UK"/>
    <s v="Stephanie Zanoni"/>
    <x v="5"/>
    <n v="6524"/>
  </r>
  <r>
    <x v="2"/>
    <x v="0"/>
    <x v="4"/>
    <s v="BDF"/>
    <s v="UK"/>
    <s v="BDF - UK"/>
    <s v="Sandra Rix"/>
    <x v="6"/>
    <n v="5252"/>
  </r>
  <r>
    <x v="2"/>
    <x v="1"/>
    <x v="4"/>
    <s v="BDF"/>
    <s v="UK"/>
    <s v="BDF - UK"/>
    <s v="Felicity Chambers"/>
    <x v="8"/>
    <n v="8206"/>
  </r>
  <r>
    <x v="2"/>
    <x v="0"/>
    <x v="4"/>
    <s v="BDF"/>
    <s v="UK"/>
    <s v="BDF - UK"/>
    <s v="Mabel Graves"/>
    <x v="4"/>
    <n v="7280"/>
  </r>
  <r>
    <x v="2"/>
    <x v="0"/>
    <x v="4"/>
    <s v="BDF"/>
    <s v="UK"/>
    <s v="BDF - UK"/>
    <s v="Chris Fletcher"/>
    <x v="5"/>
    <n v="9064"/>
  </r>
  <r>
    <x v="3"/>
    <x v="0"/>
    <x v="4"/>
    <s v="BDF"/>
    <s v="UK"/>
    <s v="BDF - UK"/>
    <s v="Spencer Lee"/>
    <x v="1"/>
    <n v="6648"/>
  </r>
  <r>
    <x v="3"/>
    <x v="0"/>
    <x v="4"/>
    <s v="BDF"/>
    <s v="UK"/>
    <s v="BDF - UK"/>
    <s v="Hugo Matthews"/>
    <x v="2"/>
    <n v="3939"/>
  </r>
  <r>
    <x v="3"/>
    <x v="1"/>
    <x v="4"/>
    <s v="BDF"/>
    <s v="UK"/>
    <s v="BDF - UK"/>
    <s v="Tori Bell"/>
    <x v="8"/>
    <n v="1497"/>
  </r>
  <r>
    <x v="3"/>
    <x v="0"/>
    <x v="4"/>
    <s v="BDF"/>
    <s v="UK"/>
    <s v="BDF - UK"/>
    <s v="Mabel Graves"/>
    <x v="0"/>
    <n v="9593"/>
  </r>
  <r>
    <x v="3"/>
    <x v="0"/>
    <x v="4"/>
    <s v="BDF"/>
    <s v="UK"/>
    <s v="BDF - UK"/>
    <s v="Kirsty Young"/>
    <x v="0"/>
    <n v="2221"/>
  </r>
  <r>
    <x v="3"/>
    <x v="0"/>
    <x v="4"/>
    <s v="BDF"/>
    <s v="UK"/>
    <s v="BDF - UK"/>
    <s v="Marcus Decker"/>
    <x v="4"/>
    <n v="1250"/>
  </r>
  <r>
    <x v="3"/>
    <x v="1"/>
    <x v="4"/>
    <s v="BDF"/>
    <s v="UK"/>
    <s v="BDF - UK"/>
    <s v="Sam Waters"/>
    <x v="3"/>
    <n v="2176"/>
  </r>
  <r>
    <x v="3"/>
    <x v="0"/>
    <x v="4"/>
    <s v="BDF"/>
    <s v="UK"/>
    <s v="BDF - UK"/>
    <s v="Nick Fallows"/>
    <x v="3"/>
    <n v="1948"/>
  </r>
  <r>
    <x v="3"/>
    <x v="1"/>
    <x v="4"/>
    <s v="BDF"/>
    <s v="UK"/>
    <s v="BDF - UK"/>
    <s v="Nick Fallows"/>
    <x v="8"/>
    <n v="6832"/>
  </r>
  <r>
    <x v="3"/>
    <x v="0"/>
    <x v="4"/>
    <s v="BDF"/>
    <s v="UK"/>
    <s v="BDF - UK"/>
    <s v="Nick Fallows"/>
    <x v="7"/>
    <n v="1507"/>
  </r>
  <r>
    <x v="3"/>
    <x v="1"/>
    <x v="4"/>
    <s v="BDF"/>
    <s v="UK"/>
    <s v="BDF - UK"/>
    <s v="Felicity Chambers"/>
    <x v="1"/>
    <n v="5575"/>
  </r>
  <r>
    <x v="3"/>
    <x v="1"/>
    <x v="4"/>
    <s v="BDF"/>
    <s v="UK"/>
    <s v="BDF - UK"/>
    <s v="Sam Waters"/>
    <x v="2"/>
    <n v="5820"/>
  </r>
  <r>
    <x v="3"/>
    <x v="0"/>
    <x v="4"/>
    <s v="BDF"/>
    <s v="UK"/>
    <s v="BDF - UK"/>
    <s v="Margot Stoddard"/>
    <x v="1"/>
    <n v="2010"/>
  </r>
  <r>
    <x v="3"/>
    <x v="1"/>
    <x v="4"/>
    <s v="BDF"/>
    <s v="UK"/>
    <s v="BDF - UK"/>
    <s v="Margot Stoddard"/>
    <x v="4"/>
    <n v="1735"/>
  </r>
  <r>
    <x v="3"/>
    <x v="1"/>
    <x v="4"/>
    <s v="BDF"/>
    <s v="UK"/>
    <s v="BDF - UK"/>
    <s v="Jade Wilson"/>
    <x v="7"/>
    <n v="1004"/>
  </r>
  <r>
    <x v="3"/>
    <x v="1"/>
    <x v="4"/>
    <s v="BDF"/>
    <s v="UK"/>
    <s v="BDF - UK"/>
    <s v="Sam Waters"/>
    <x v="1"/>
    <n v="2878"/>
  </r>
  <r>
    <x v="3"/>
    <x v="1"/>
    <x v="4"/>
    <s v="BDF"/>
    <s v="UK"/>
    <s v="BDF - UK"/>
    <s v="Craig Spinks"/>
    <x v="0"/>
    <n v="2572"/>
  </r>
  <r>
    <x v="3"/>
    <x v="1"/>
    <x v="4"/>
    <s v="BDF"/>
    <s v="UK"/>
    <s v="BDF - UK"/>
    <s v="Rob Fisher"/>
    <x v="8"/>
    <n v="8725"/>
  </r>
  <r>
    <x v="3"/>
    <x v="0"/>
    <x v="4"/>
    <s v="BDF"/>
    <s v="UK"/>
    <s v="BDF - UK"/>
    <s v="Rob Fisher"/>
    <x v="7"/>
    <n v="4269"/>
  </r>
  <r>
    <x v="3"/>
    <x v="0"/>
    <x v="4"/>
    <s v="BDF"/>
    <s v="UK"/>
    <s v="BDF - UK"/>
    <s v="Stephanie Zanoni"/>
    <x v="5"/>
    <n v="1840"/>
  </r>
  <r>
    <x v="3"/>
    <x v="1"/>
    <x v="4"/>
    <s v="BDF"/>
    <s v="UK"/>
    <s v="BDF - UK"/>
    <s v="Stephanie Zanoni"/>
    <x v="1"/>
    <n v="8216"/>
  </r>
  <r>
    <x v="3"/>
    <x v="0"/>
    <x v="4"/>
    <s v="BDF"/>
    <s v="UK"/>
    <s v="BDF - UK"/>
    <s v="Antonio Perez"/>
    <x v="4"/>
    <n v="6433"/>
  </r>
  <r>
    <x v="3"/>
    <x v="0"/>
    <x v="4"/>
    <s v="BDF"/>
    <s v="UK"/>
    <s v="BDF - UK"/>
    <s v="Marcus Decker"/>
    <x v="7"/>
    <n v="5875"/>
  </r>
  <r>
    <x v="3"/>
    <x v="1"/>
    <x v="4"/>
    <s v="BDF"/>
    <s v="UK"/>
    <s v="BDF - UK"/>
    <s v="Jade Wilson"/>
    <x v="4"/>
    <n v="3972"/>
  </r>
  <r>
    <x v="3"/>
    <x v="0"/>
    <x v="4"/>
    <s v="BDF"/>
    <s v="UK"/>
    <s v="BDF - UK"/>
    <s v="Marcus Decker"/>
    <x v="6"/>
    <n v="3358"/>
  </r>
  <r>
    <x v="3"/>
    <x v="0"/>
    <x v="4"/>
    <s v="BDF"/>
    <s v="UK"/>
    <s v="BDF - UK"/>
    <s v="Chris Fletcher"/>
    <x v="1"/>
    <n v="4819"/>
  </r>
  <r>
    <x v="3"/>
    <x v="1"/>
    <x v="4"/>
    <s v="BDF"/>
    <s v="UK"/>
    <s v="BDF - UK"/>
    <s v="Dev Singh"/>
    <x v="3"/>
    <n v="9717"/>
  </r>
  <r>
    <x v="3"/>
    <x v="1"/>
    <x v="4"/>
    <s v="BDF"/>
    <s v="UK"/>
    <s v="BDF - UK"/>
    <s v="Mabel Graves"/>
    <x v="1"/>
    <n v="5864"/>
  </r>
  <r>
    <x v="3"/>
    <x v="0"/>
    <x v="4"/>
    <s v="BDF"/>
    <s v="UK"/>
    <s v="BDF - UK"/>
    <s v="Spencer Lee"/>
    <x v="1"/>
    <n v="1983"/>
  </r>
  <r>
    <x v="3"/>
    <x v="0"/>
    <x v="4"/>
    <s v="BDF"/>
    <s v="UK"/>
    <s v="BDF - UK"/>
    <s v="Jason Hervey"/>
    <x v="4"/>
    <n v="1629"/>
  </r>
  <r>
    <x v="3"/>
    <x v="0"/>
    <x v="4"/>
    <s v="BDF"/>
    <s v="UK"/>
    <s v="BDF - UK"/>
    <s v="Sandra Rix"/>
    <x v="4"/>
    <n v="1696"/>
  </r>
  <r>
    <x v="3"/>
    <x v="1"/>
    <x v="4"/>
    <s v="BDF"/>
    <s v="UK"/>
    <s v="BDF - UK"/>
    <s v="Felicity Chambers"/>
    <x v="8"/>
    <n v="8290"/>
  </r>
  <r>
    <x v="3"/>
    <x v="0"/>
    <x v="4"/>
    <s v="BDF"/>
    <s v="UK"/>
    <s v="BDF - UK"/>
    <s v="Spencer Lee"/>
    <x v="5"/>
    <n v="1130"/>
  </r>
  <r>
    <x v="3"/>
    <x v="0"/>
    <x v="4"/>
    <s v="BDF"/>
    <s v="UK"/>
    <s v="BDF - UK"/>
    <s v="Chris Fletcher"/>
    <x v="7"/>
    <n v="4774"/>
  </r>
  <r>
    <x v="3"/>
    <x v="0"/>
    <x v="4"/>
    <s v="BDF"/>
    <s v="UK"/>
    <s v="BDF - UK"/>
    <s v="Jason Hervey"/>
    <x v="4"/>
    <n v="5596"/>
  </r>
  <r>
    <x v="3"/>
    <x v="0"/>
    <x v="4"/>
    <s v="BDF"/>
    <s v="UK"/>
    <s v="BDF - UK"/>
    <s v="Sandra Rix"/>
    <x v="2"/>
    <n v="3786"/>
  </r>
  <r>
    <x v="3"/>
    <x v="1"/>
    <x v="4"/>
    <s v="BDF"/>
    <s v="UK"/>
    <s v="BDF - UK"/>
    <s v="Frank Archibald"/>
    <x v="0"/>
    <n v="9946"/>
  </r>
  <r>
    <x v="3"/>
    <x v="0"/>
    <x v="4"/>
    <s v="BDF"/>
    <s v="UK"/>
    <s v="BDF - UK"/>
    <s v="Mabel Graves"/>
    <x v="6"/>
    <n v="2192"/>
  </r>
  <r>
    <x v="3"/>
    <x v="0"/>
    <x v="4"/>
    <s v="BDF"/>
    <s v="UK"/>
    <s v="BDF - UK"/>
    <s v="Chris Fletcher"/>
    <x v="5"/>
    <n v="9736"/>
  </r>
  <r>
    <x v="4"/>
    <x v="0"/>
    <x v="4"/>
    <s v="BDF"/>
    <s v="UK"/>
    <s v="BDF - UK"/>
    <s v="Spencer Lee"/>
    <x v="1"/>
    <n v="3858"/>
  </r>
  <r>
    <x v="4"/>
    <x v="0"/>
    <x v="4"/>
    <s v="BDF"/>
    <s v="UK"/>
    <s v="BDF - UK"/>
    <s v="Hugo Matthews"/>
    <x v="3"/>
    <n v="6594"/>
  </r>
  <r>
    <x v="4"/>
    <x v="1"/>
    <x v="4"/>
    <s v="BDF"/>
    <s v="UK"/>
    <s v="BDF - UK"/>
    <s v="Ben Malone"/>
    <x v="2"/>
    <n v="4258"/>
  </r>
  <r>
    <x v="4"/>
    <x v="0"/>
    <x v="4"/>
    <s v="BDF"/>
    <s v="UK"/>
    <s v="BDF - UK"/>
    <s v="Spencer Lee"/>
    <x v="8"/>
    <n v="8355"/>
  </r>
  <r>
    <x v="4"/>
    <x v="0"/>
    <x v="4"/>
    <s v="BDF"/>
    <s v="UK"/>
    <s v="BDF - UK"/>
    <s v="Kirsty Young"/>
    <x v="1"/>
    <n v="6384"/>
  </r>
  <r>
    <x v="4"/>
    <x v="1"/>
    <x v="4"/>
    <s v="BDF"/>
    <s v="UK"/>
    <s v="BDF - UK"/>
    <s v="Jade Wilson"/>
    <x v="5"/>
    <n v="6338"/>
  </r>
  <r>
    <x v="4"/>
    <x v="1"/>
    <x v="4"/>
    <s v="BDF"/>
    <s v="UK"/>
    <s v="BDF - UK"/>
    <s v="Craig Spinks"/>
    <x v="4"/>
    <n v="5171"/>
  </r>
  <r>
    <x v="4"/>
    <x v="0"/>
    <x v="4"/>
    <s v="BDF"/>
    <s v="UK"/>
    <s v="BDF - UK"/>
    <s v="Nick Fallows"/>
    <x v="8"/>
    <n v="7648"/>
  </r>
  <r>
    <x v="4"/>
    <x v="1"/>
    <x v="4"/>
    <s v="BDF"/>
    <s v="UK"/>
    <s v="BDF - UK"/>
    <s v="Nick Fallows"/>
    <x v="4"/>
    <n v="5984"/>
  </r>
  <r>
    <x v="4"/>
    <x v="1"/>
    <x v="4"/>
    <s v="BDF"/>
    <s v="UK"/>
    <s v="BDF - UK"/>
    <s v="Sam Waters"/>
    <x v="7"/>
    <n v="8581"/>
  </r>
  <r>
    <x v="4"/>
    <x v="1"/>
    <x v="4"/>
    <s v="BDF"/>
    <s v="UK"/>
    <s v="BDF - UK"/>
    <s v="Frank Archibald"/>
    <x v="7"/>
    <n v="8023"/>
  </r>
  <r>
    <x v="4"/>
    <x v="1"/>
    <x v="4"/>
    <s v="BDF"/>
    <s v="UK"/>
    <s v="BDF - UK"/>
    <s v="Craig Spinks"/>
    <x v="3"/>
    <n v="2705"/>
  </r>
  <r>
    <x v="4"/>
    <x v="0"/>
    <x v="4"/>
    <s v="BDF"/>
    <s v="UK"/>
    <s v="BDF - UK"/>
    <s v="Margot Stoddard"/>
    <x v="8"/>
    <n v="1526"/>
  </r>
  <r>
    <x v="4"/>
    <x v="1"/>
    <x v="4"/>
    <s v="BDF"/>
    <s v="UK"/>
    <s v="BDF - UK"/>
    <s v="Kirsty Young"/>
    <x v="1"/>
    <n v="1216"/>
  </r>
  <r>
    <x v="4"/>
    <x v="1"/>
    <x v="4"/>
    <s v="BDF"/>
    <s v="UK"/>
    <s v="BDF - UK"/>
    <s v="Jade Wilson"/>
    <x v="4"/>
    <n v="3523"/>
  </r>
  <r>
    <x v="4"/>
    <x v="1"/>
    <x v="4"/>
    <s v="BDF"/>
    <s v="UK"/>
    <s v="BDF - UK"/>
    <s v="Sam Waters"/>
    <x v="1"/>
    <n v="3208"/>
  </r>
  <r>
    <x v="4"/>
    <x v="1"/>
    <x v="4"/>
    <s v="BDF"/>
    <s v="UK"/>
    <s v="BDF - UK"/>
    <s v="Craig Spinks"/>
    <x v="3"/>
    <n v="2708"/>
  </r>
  <r>
    <x v="4"/>
    <x v="1"/>
    <x v="4"/>
    <s v="BDF"/>
    <s v="UK"/>
    <s v="BDF - UK"/>
    <s v="Rob Fisher"/>
    <x v="2"/>
    <n v="7211"/>
  </r>
  <r>
    <x v="4"/>
    <x v="1"/>
    <x v="4"/>
    <s v="BDF"/>
    <s v="UK"/>
    <s v="BDF - UK"/>
    <s v="Felicity Chambers"/>
    <x v="7"/>
    <n v="8253"/>
  </r>
  <r>
    <x v="4"/>
    <x v="0"/>
    <x v="4"/>
    <s v="BDF"/>
    <s v="UK"/>
    <s v="BDF - UK"/>
    <s v="Stephanie Zanoni"/>
    <x v="7"/>
    <n v="2945"/>
  </r>
  <r>
    <x v="4"/>
    <x v="1"/>
    <x v="4"/>
    <s v="BDF"/>
    <s v="UK"/>
    <s v="BDF - UK"/>
    <s v="Tori Bell"/>
    <x v="1"/>
    <n v="7590"/>
  </r>
  <r>
    <x v="4"/>
    <x v="1"/>
    <x v="4"/>
    <s v="BDF"/>
    <s v="UK"/>
    <s v="BDF - UK"/>
    <s v="Chris Fletcher"/>
    <x v="0"/>
    <n v="3620"/>
  </r>
  <r>
    <x v="4"/>
    <x v="0"/>
    <x v="4"/>
    <s v="BDF"/>
    <s v="UK"/>
    <s v="BDF - UK"/>
    <s v="Margot Stoddard"/>
    <x v="7"/>
    <n v="4458"/>
  </r>
  <r>
    <x v="4"/>
    <x v="1"/>
    <x v="4"/>
    <s v="BDF"/>
    <s v="UK"/>
    <s v="BDF - UK"/>
    <s v="Mabel Graves"/>
    <x v="3"/>
    <n v="5465"/>
  </r>
  <r>
    <x v="4"/>
    <x v="0"/>
    <x v="4"/>
    <s v="BDF"/>
    <s v="UK"/>
    <s v="BDF - UK"/>
    <s v="Antonio Perez"/>
    <x v="4"/>
    <n v="6002"/>
  </r>
  <r>
    <x v="4"/>
    <x v="0"/>
    <x v="4"/>
    <s v="BDF"/>
    <s v="UK"/>
    <s v="BDF - UK"/>
    <s v="Rob Fisher"/>
    <x v="3"/>
    <n v="9772"/>
  </r>
  <r>
    <x v="4"/>
    <x v="0"/>
    <x v="4"/>
    <s v="BDF"/>
    <s v="UK"/>
    <s v="BDF - UK"/>
    <s v="Kirsty Young"/>
    <x v="4"/>
    <n v="5119"/>
  </r>
  <r>
    <x v="4"/>
    <x v="1"/>
    <x v="4"/>
    <s v="BDF"/>
    <s v="UK"/>
    <s v="BDF - UK"/>
    <s v="Sandra Rix"/>
    <x v="8"/>
    <n v="5539"/>
  </r>
  <r>
    <x v="4"/>
    <x v="0"/>
    <x v="4"/>
    <s v="BDF"/>
    <s v="UK"/>
    <s v="BDF - UK"/>
    <s v="Spencer Lee"/>
    <x v="8"/>
    <n v="6263"/>
  </r>
  <r>
    <x v="4"/>
    <x v="0"/>
    <x v="4"/>
    <s v="BDF"/>
    <s v="UK"/>
    <s v="BDF - UK"/>
    <s v="Jason Hervey"/>
    <x v="3"/>
    <n v="1551"/>
  </r>
  <r>
    <x v="4"/>
    <x v="0"/>
    <x v="4"/>
    <s v="BDF"/>
    <s v="UK"/>
    <s v="BDF - UK"/>
    <s v="Sandra Rix"/>
    <x v="2"/>
    <n v="7833"/>
  </r>
  <r>
    <x v="4"/>
    <x v="1"/>
    <x v="4"/>
    <s v="BDF"/>
    <s v="UK"/>
    <s v="BDF - UK"/>
    <s v="Felicity Chambers"/>
    <x v="8"/>
    <n v="6887"/>
  </r>
  <r>
    <x v="4"/>
    <x v="0"/>
    <x v="4"/>
    <s v="BDF"/>
    <s v="UK"/>
    <s v="BDF - UK"/>
    <s v="Spencer Lee"/>
    <x v="6"/>
    <n v="3319"/>
  </r>
  <r>
    <x v="4"/>
    <x v="0"/>
    <x v="4"/>
    <s v="BDF"/>
    <s v="UK"/>
    <s v="BDF - UK"/>
    <s v="Chris Fletcher"/>
    <x v="2"/>
    <n v="8481"/>
  </r>
  <r>
    <x v="4"/>
    <x v="0"/>
    <x v="4"/>
    <s v="BDF"/>
    <s v="UK"/>
    <s v="BDF - UK"/>
    <s v="Stephanie Zanoni"/>
    <x v="0"/>
    <n v="3431"/>
  </r>
  <r>
    <x v="4"/>
    <x v="0"/>
    <x v="4"/>
    <s v="BDF"/>
    <s v="UK"/>
    <s v="BDF - UK"/>
    <s v="Sandra Rix"/>
    <x v="7"/>
    <n v="8732"/>
  </r>
  <r>
    <x v="4"/>
    <x v="1"/>
    <x v="4"/>
    <s v="BDF"/>
    <s v="UK"/>
    <s v="BDF - UK"/>
    <s v="Felicity Chambers"/>
    <x v="5"/>
    <n v="1073"/>
  </r>
  <r>
    <x v="4"/>
    <x v="0"/>
    <x v="4"/>
    <s v="BDF"/>
    <s v="UK"/>
    <s v="BDF - UK"/>
    <s v="Mabel Graves"/>
    <x v="6"/>
    <n v="2641"/>
  </r>
  <r>
    <x v="4"/>
    <x v="0"/>
    <x v="4"/>
    <s v="BDF"/>
    <s v="UK"/>
    <s v="BDF - UK"/>
    <s v="Chris Fletcher"/>
    <x v="1"/>
    <n v="3868"/>
  </r>
  <r>
    <x v="5"/>
    <x v="0"/>
    <x v="4"/>
    <s v="BDF"/>
    <s v="UK"/>
    <s v="BDF - UK"/>
    <s v="Spencer Lee"/>
    <x v="1"/>
    <n v="4247"/>
  </r>
  <r>
    <x v="5"/>
    <x v="0"/>
    <x v="4"/>
    <s v="BDF"/>
    <s v="UK"/>
    <s v="BDF - UK"/>
    <s v="Hugo Matthews"/>
    <x v="3"/>
    <n v="6740"/>
  </r>
  <r>
    <x v="5"/>
    <x v="1"/>
    <x v="4"/>
    <s v="BDF"/>
    <s v="UK"/>
    <s v="BDF - UK"/>
    <s v="Ben Malone"/>
    <x v="2"/>
    <n v="4830"/>
  </r>
  <r>
    <x v="5"/>
    <x v="0"/>
    <x v="4"/>
    <s v="BDF"/>
    <s v="UK"/>
    <s v="BDF - UK"/>
    <s v="Spencer Lee"/>
    <x v="3"/>
    <n v="4425"/>
  </r>
  <r>
    <x v="5"/>
    <x v="0"/>
    <x v="4"/>
    <s v="BDF"/>
    <s v="UK"/>
    <s v="BDF - UK"/>
    <s v="Kirsty Young"/>
    <x v="6"/>
    <n v="6588"/>
  </r>
  <r>
    <x v="5"/>
    <x v="1"/>
    <x v="4"/>
    <s v="BDF"/>
    <s v="UK"/>
    <s v="BDF - UK"/>
    <s v="Jade Wilson"/>
    <x v="1"/>
    <n v="2531"/>
  </r>
  <r>
    <x v="5"/>
    <x v="1"/>
    <x v="4"/>
    <s v="BDF"/>
    <s v="UK"/>
    <s v="BDF - UK"/>
    <s v="Craig Spinks"/>
    <x v="2"/>
    <n v="7018"/>
  </r>
  <r>
    <x v="5"/>
    <x v="0"/>
    <x v="4"/>
    <s v="BDF"/>
    <s v="UK"/>
    <s v="BDF - UK"/>
    <s v="Nick Fallows"/>
    <x v="0"/>
    <n v="9122"/>
  </r>
  <r>
    <x v="5"/>
    <x v="1"/>
    <x v="4"/>
    <s v="BDF"/>
    <s v="UK"/>
    <s v="BDF - UK"/>
    <s v="Stephanie Zanoni"/>
    <x v="7"/>
    <n v="1651"/>
  </r>
  <r>
    <x v="5"/>
    <x v="0"/>
    <x v="4"/>
    <s v="BDF"/>
    <s v="UK"/>
    <s v="BDF - UK"/>
    <s v="Nick Fallows"/>
    <x v="3"/>
    <n v="6280"/>
  </r>
  <r>
    <x v="5"/>
    <x v="1"/>
    <x v="4"/>
    <s v="BDF"/>
    <s v="UK"/>
    <s v="BDF - UK"/>
    <s v="Margot Stoddard"/>
    <x v="4"/>
    <n v="5663"/>
  </r>
  <r>
    <x v="5"/>
    <x v="1"/>
    <x v="4"/>
    <s v="BDF"/>
    <s v="UK"/>
    <s v="BDF - UK"/>
    <s v="Sam Waters"/>
    <x v="7"/>
    <n v="1352"/>
  </r>
  <r>
    <x v="5"/>
    <x v="0"/>
    <x v="4"/>
    <s v="BDF"/>
    <s v="UK"/>
    <s v="BDF - UK"/>
    <s v="Margot Stoddard"/>
    <x v="5"/>
    <n v="3313"/>
  </r>
  <r>
    <x v="5"/>
    <x v="1"/>
    <x v="4"/>
    <s v="BDF"/>
    <s v="UK"/>
    <s v="BDF - UK"/>
    <s v="Margot Stoddard"/>
    <x v="5"/>
    <n v="5195"/>
  </r>
  <r>
    <x v="5"/>
    <x v="1"/>
    <x v="4"/>
    <s v="BDF"/>
    <s v="UK"/>
    <s v="BDF - UK"/>
    <s v="Jade Wilson"/>
    <x v="4"/>
    <n v="9669"/>
  </r>
  <r>
    <x v="5"/>
    <x v="1"/>
    <x v="4"/>
    <s v="BDF"/>
    <s v="UK"/>
    <s v="BDF - UK"/>
    <s v="Spencer Lee"/>
    <x v="8"/>
    <n v="6807"/>
  </r>
  <r>
    <x v="5"/>
    <x v="1"/>
    <x v="4"/>
    <s v="BDF"/>
    <s v="UK"/>
    <s v="BDF - UK"/>
    <s v="Stephanie Zanoni"/>
    <x v="2"/>
    <n v="4277"/>
  </r>
  <r>
    <x v="5"/>
    <x v="1"/>
    <x v="4"/>
    <s v="BDF"/>
    <s v="UK"/>
    <s v="BDF - UK"/>
    <s v="Rob Fisher"/>
    <x v="3"/>
    <n v="5852"/>
  </r>
  <r>
    <x v="5"/>
    <x v="0"/>
    <x v="4"/>
    <s v="BDF"/>
    <s v="UK"/>
    <s v="BDF - UK"/>
    <s v="Rob Fisher"/>
    <x v="8"/>
    <n v="4069"/>
  </r>
  <r>
    <x v="5"/>
    <x v="0"/>
    <x v="4"/>
    <s v="BDF"/>
    <s v="UK"/>
    <s v="BDF - UK"/>
    <s v="Stephanie Zanoni"/>
    <x v="8"/>
    <n v="1759"/>
  </r>
  <r>
    <x v="5"/>
    <x v="1"/>
    <x v="4"/>
    <s v="BDF"/>
    <s v="UK"/>
    <s v="BDF - UK"/>
    <s v="Stephanie Zanoni"/>
    <x v="1"/>
    <n v="8212"/>
  </r>
  <r>
    <x v="5"/>
    <x v="0"/>
    <x v="4"/>
    <s v="BDF"/>
    <s v="UK"/>
    <s v="BDF - UK"/>
    <s v="Antonio Perez"/>
    <x v="1"/>
    <n v="3217"/>
  </r>
  <r>
    <x v="5"/>
    <x v="0"/>
    <x v="4"/>
    <s v="BDF"/>
    <s v="UK"/>
    <s v="BDF - UK"/>
    <s v="Marcus Decker"/>
    <x v="0"/>
    <n v="9988"/>
  </r>
  <r>
    <x v="5"/>
    <x v="1"/>
    <x v="4"/>
    <s v="BDF"/>
    <s v="UK"/>
    <s v="BDF - UK"/>
    <s v="Jade Wilson"/>
    <x v="0"/>
    <n v="6058"/>
  </r>
  <r>
    <x v="5"/>
    <x v="0"/>
    <x v="4"/>
    <s v="BDF"/>
    <s v="UK"/>
    <s v="BDF - UK"/>
    <s v="Antonio Perez"/>
    <x v="2"/>
    <n v="6021"/>
  </r>
  <r>
    <x v="5"/>
    <x v="0"/>
    <x v="4"/>
    <s v="BDF"/>
    <s v="UK"/>
    <s v="BDF - UK"/>
    <s v="Chris Fletcher"/>
    <x v="5"/>
    <n v="5200"/>
  </r>
  <r>
    <x v="5"/>
    <x v="1"/>
    <x v="4"/>
    <s v="BDF"/>
    <s v="UK"/>
    <s v="BDF - UK"/>
    <s v="Dev Singh"/>
    <x v="4"/>
    <n v="4649"/>
  </r>
  <r>
    <x v="5"/>
    <x v="1"/>
    <x v="4"/>
    <s v="BDF"/>
    <s v="UK"/>
    <s v="BDF - UK"/>
    <s v="Mabel Graves"/>
    <x v="4"/>
    <n v="5839"/>
  </r>
  <r>
    <x v="5"/>
    <x v="0"/>
    <x v="4"/>
    <s v="BDF"/>
    <s v="UK"/>
    <s v="BDF - UK"/>
    <s v="Spencer Lee"/>
    <x v="6"/>
    <n v="1666"/>
  </r>
  <r>
    <x v="5"/>
    <x v="0"/>
    <x v="4"/>
    <s v="BDF"/>
    <s v="UK"/>
    <s v="BDF - UK"/>
    <s v="Jason Hervey"/>
    <x v="1"/>
    <n v="8438"/>
  </r>
  <r>
    <x v="0"/>
    <x v="0"/>
    <x v="5"/>
    <s v="BDF"/>
    <s v="UK"/>
    <s v="BDF - UK"/>
    <s v="Jason Hervey"/>
    <x v="5"/>
    <n v="7119"/>
  </r>
  <r>
    <x v="0"/>
    <x v="0"/>
    <x v="5"/>
    <s v="BFT"/>
    <s v="UK"/>
    <s v="BFT - UK"/>
    <s v="Spencer Lee"/>
    <x v="8"/>
    <n v="2691"/>
  </r>
  <r>
    <x v="0"/>
    <x v="1"/>
    <x v="5"/>
    <s v="BFT"/>
    <s v="UK"/>
    <s v="BFT - UK"/>
    <s v="Sam Waters"/>
    <x v="6"/>
    <n v="6726"/>
  </r>
  <r>
    <x v="0"/>
    <x v="1"/>
    <x v="5"/>
    <s v="BFT"/>
    <s v="UK"/>
    <s v="BFT - UK"/>
    <s v="Ben Malone"/>
    <x v="2"/>
    <n v="4372"/>
  </r>
  <r>
    <x v="0"/>
    <x v="0"/>
    <x v="5"/>
    <s v="BFT"/>
    <s v="UK"/>
    <s v="BFT - UK"/>
    <s v="Spencer Lee"/>
    <x v="4"/>
    <n v="5091"/>
  </r>
  <r>
    <x v="0"/>
    <x v="0"/>
    <x v="5"/>
    <s v="BFT"/>
    <s v="UK"/>
    <s v="BFT - UK"/>
    <s v="Kirsty Young"/>
    <x v="0"/>
    <n v="8355"/>
  </r>
  <r>
    <x v="0"/>
    <x v="1"/>
    <x v="5"/>
    <s v="BFT"/>
    <s v="UK"/>
    <s v="BFT - UK"/>
    <s v="Jade Wilson"/>
    <x v="4"/>
    <n v="9745"/>
  </r>
  <r>
    <x v="0"/>
    <x v="1"/>
    <x v="5"/>
    <s v="BFT"/>
    <s v="UK"/>
    <s v="BFT - UK"/>
    <s v="Craig Spinks"/>
    <x v="4"/>
    <n v="3896"/>
  </r>
  <r>
    <x v="0"/>
    <x v="0"/>
    <x v="5"/>
    <s v="BFT"/>
    <s v="UK"/>
    <s v="BFT - UK"/>
    <s v="Nick Fallows"/>
    <x v="7"/>
    <n v="9267"/>
  </r>
  <r>
    <x v="0"/>
    <x v="1"/>
    <x v="5"/>
    <s v="BFT"/>
    <s v="UK"/>
    <s v="BFT - UK"/>
    <s v="Stephanie Zanoni"/>
    <x v="5"/>
    <n v="5006"/>
  </r>
  <r>
    <x v="0"/>
    <x v="1"/>
    <x v="5"/>
    <s v="BFT"/>
    <s v="UK"/>
    <s v="BFT - UK"/>
    <s v="Sam Waters"/>
    <x v="1"/>
    <n v="4771"/>
  </r>
  <r>
    <x v="0"/>
    <x v="1"/>
    <x v="5"/>
    <s v="BFT"/>
    <s v="UK"/>
    <s v="BFT - UK"/>
    <s v="Frank Archibald"/>
    <x v="7"/>
    <n v="1268"/>
  </r>
  <r>
    <x v="0"/>
    <x v="1"/>
    <x v="5"/>
    <s v="BFT"/>
    <s v="UK"/>
    <s v="BFT - UK"/>
    <s v="Craig Spinks"/>
    <x v="4"/>
    <n v="8281"/>
  </r>
  <r>
    <x v="0"/>
    <x v="0"/>
    <x v="5"/>
    <s v="BFT"/>
    <s v="UK"/>
    <s v="BFT - UK"/>
    <s v="Margot Stoddard"/>
    <x v="3"/>
    <n v="5465"/>
  </r>
  <r>
    <x v="0"/>
    <x v="1"/>
    <x v="5"/>
    <s v="BFT"/>
    <s v="UK"/>
    <s v="BFT - UK"/>
    <s v="Kirsty Young"/>
    <x v="8"/>
    <n v="3970"/>
  </r>
  <r>
    <x v="0"/>
    <x v="1"/>
    <x v="5"/>
    <s v="BFT"/>
    <s v="UK"/>
    <s v="BFT - UK"/>
    <s v="Jason Hervey"/>
    <x v="8"/>
    <n v="9840"/>
  </r>
  <r>
    <x v="0"/>
    <x v="1"/>
    <x v="5"/>
    <s v="BFT"/>
    <s v="UK"/>
    <s v="BFT - UK"/>
    <s v="Sam Waters"/>
    <x v="3"/>
    <n v="9195"/>
  </r>
  <r>
    <x v="0"/>
    <x v="1"/>
    <x v="5"/>
    <s v="BFT"/>
    <s v="UK"/>
    <s v="BFT - UK"/>
    <s v="Craig Spinks"/>
    <x v="0"/>
    <n v="8452"/>
  </r>
  <r>
    <x v="0"/>
    <x v="1"/>
    <x v="5"/>
    <s v="BFT"/>
    <s v="UK"/>
    <s v="BFT - UK"/>
    <s v="Rob Fisher"/>
    <x v="0"/>
    <n v="7923"/>
  </r>
  <r>
    <x v="0"/>
    <x v="0"/>
    <x v="5"/>
    <s v="BFT"/>
    <s v="UK"/>
    <s v="BFT - UK"/>
    <s v="Rob Fisher"/>
    <x v="0"/>
    <n v="8404"/>
  </r>
  <r>
    <x v="0"/>
    <x v="0"/>
    <x v="5"/>
    <s v="BFT"/>
    <s v="UK"/>
    <s v="BFT - UK"/>
    <s v="Stephanie Zanoni"/>
    <x v="2"/>
    <n v="3682"/>
  </r>
  <r>
    <x v="0"/>
    <x v="1"/>
    <x v="5"/>
    <s v="BFT"/>
    <s v="UK"/>
    <s v="BFT - UK"/>
    <s v="Stephanie Zanoni"/>
    <x v="2"/>
    <n v="2375"/>
  </r>
  <r>
    <x v="0"/>
    <x v="1"/>
    <x v="5"/>
    <s v="BFT"/>
    <s v="UK"/>
    <s v="BFT - UK"/>
    <s v="Chris Fletcher"/>
    <x v="3"/>
    <n v="8191"/>
  </r>
  <r>
    <x v="0"/>
    <x v="0"/>
    <x v="5"/>
    <s v="BFT"/>
    <s v="UK"/>
    <s v="BFT - UK"/>
    <s v="Marcus Decker"/>
    <x v="5"/>
    <n v="5330"/>
  </r>
  <r>
    <x v="0"/>
    <x v="1"/>
    <x v="5"/>
    <s v="BFT"/>
    <s v="UK"/>
    <s v="BFT - UK"/>
    <s v="Jade Wilson"/>
    <x v="8"/>
    <n v="8648"/>
  </r>
  <r>
    <x v="0"/>
    <x v="0"/>
    <x v="5"/>
    <s v="BFT"/>
    <s v="UK"/>
    <s v="BFT - UK"/>
    <s v="Marcus Decker"/>
    <x v="2"/>
    <n v="5773"/>
  </r>
  <r>
    <x v="0"/>
    <x v="0"/>
    <x v="5"/>
    <s v="BFT"/>
    <s v="UK"/>
    <s v="BFT - UK"/>
    <s v="Chris Fletcher"/>
    <x v="3"/>
    <n v="7509"/>
  </r>
  <r>
    <x v="0"/>
    <x v="1"/>
    <x v="5"/>
    <s v="BFT"/>
    <s v="UK"/>
    <s v="BFT - UK"/>
    <s v="Dev Singh"/>
    <x v="2"/>
    <n v="9609"/>
  </r>
  <r>
    <x v="0"/>
    <x v="1"/>
    <x v="5"/>
    <s v="BFT"/>
    <s v="UK"/>
    <s v="BFT - UK"/>
    <s v="Mabel Graves"/>
    <x v="5"/>
    <n v="9505"/>
  </r>
  <r>
    <x v="0"/>
    <x v="0"/>
    <x v="5"/>
    <s v="BFT"/>
    <s v="UK"/>
    <s v="BFT - UK"/>
    <s v="Spencer Lee"/>
    <x v="0"/>
    <n v="3913"/>
  </r>
  <r>
    <x v="0"/>
    <x v="0"/>
    <x v="5"/>
    <s v="BFT"/>
    <s v="UK"/>
    <s v="BFT - UK"/>
    <s v="Jason Hervey"/>
    <x v="5"/>
    <n v="3989"/>
  </r>
  <r>
    <x v="0"/>
    <x v="1"/>
    <x v="5"/>
    <s v="BFT"/>
    <s v="UK"/>
    <s v="BFT - UK"/>
    <s v="Mabel Graves"/>
    <x v="0"/>
    <n v="6744"/>
  </r>
  <r>
    <x v="0"/>
    <x v="1"/>
    <x v="5"/>
    <s v="BFT"/>
    <s v="UK"/>
    <s v="BFT - UK"/>
    <s v="Felicity Chambers"/>
    <x v="8"/>
    <n v="2824"/>
  </r>
  <r>
    <x v="0"/>
    <x v="1"/>
    <x v="5"/>
    <s v="BFT"/>
    <s v="UK"/>
    <s v="BFT - UK"/>
    <s v="Antonio Perez"/>
    <x v="1"/>
    <n v="9885"/>
  </r>
  <r>
    <x v="0"/>
    <x v="0"/>
    <x v="5"/>
    <s v="BFT"/>
    <s v="UK"/>
    <s v="BFT - UK"/>
    <s v="Chris Fletcher"/>
    <x v="0"/>
    <n v="4608"/>
  </r>
  <r>
    <x v="0"/>
    <x v="0"/>
    <x v="5"/>
    <s v="BFT"/>
    <s v="UK"/>
    <s v="BFT - UK"/>
    <s v="Sandra Rix"/>
    <x v="0"/>
    <n v="6582"/>
  </r>
  <r>
    <x v="0"/>
    <x v="1"/>
    <x v="5"/>
    <s v="BFT"/>
    <s v="UK"/>
    <s v="BFT - UK"/>
    <s v="Felicity Chambers"/>
    <x v="1"/>
    <n v="7904"/>
  </r>
  <r>
    <x v="0"/>
    <x v="1"/>
    <x v="5"/>
    <s v="BFT"/>
    <s v="UK"/>
    <s v="BFT - UK"/>
    <s v="Sandra Rix"/>
    <x v="1"/>
    <n v="9216"/>
  </r>
  <r>
    <x v="1"/>
    <x v="0"/>
    <x v="5"/>
    <s v="BFT"/>
    <s v="UK"/>
    <s v="BFT - UK"/>
    <s v="Jason Hervey"/>
    <x v="4"/>
    <n v="7163"/>
  </r>
  <r>
    <x v="1"/>
    <x v="0"/>
    <x v="5"/>
    <s v="BFT"/>
    <s v="UK"/>
    <s v="BFT - UK"/>
    <s v="Spencer Lee"/>
    <x v="1"/>
    <n v="9176"/>
  </r>
  <r>
    <x v="1"/>
    <x v="1"/>
    <x v="5"/>
    <s v="BFT"/>
    <s v="UK"/>
    <s v="BFT - UK"/>
    <s v="Sam Waters"/>
    <x v="8"/>
    <n v="6177"/>
  </r>
  <r>
    <x v="1"/>
    <x v="1"/>
    <x v="5"/>
    <s v="BFT"/>
    <s v="UK"/>
    <s v="BFT - UK"/>
    <s v="Ben Malone"/>
    <x v="5"/>
    <n v="4403"/>
  </r>
  <r>
    <x v="1"/>
    <x v="0"/>
    <x v="5"/>
    <s v="BFT"/>
    <s v="UK"/>
    <s v="BFT - UK"/>
    <s v="Spencer Lee"/>
    <x v="8"/>
    <n v="4565"/>
  </r>
  <r>
    <x v="1"/>
    <x v="0"/>
    <x v="5"/>
    <s v="BFT"/>
    <s v="UK"/>
    <s v="BFT - UK"/>
    <s v="Kirsty Young"/>
    <x v="1"/>
    <n v="2170"/>
  </r>
  <r>
    <x v="1"/>
    <x v="1"/>
    <x v="5"/>
    <s v="BFT"/>
    <s v="UK"/>
    <s v="BFT - UK"/>
    <s v="Jade Wilson"/>
    <x v="3"/>
    <n v="3939"/>
  </r>
  <r>
    <x v="1"/>
    <x v="1"/>
    <x v="5"/>
    <s v="BFT"/>
    <s v="UK"/>
    <s v="BFT - UK"/>
    <s v="Craig Spinks"/>
    <x v="5"/>
    <n v="6830"/>
  </r>
  <r>
    <x v="1"/>
    <x v="0"/>
    <x v="5"/>
    <s v="BFT"/>
    <s v="UK"/>
    <s v="BFT - UK"/>
    <s v="Nick Fallows"/>
    <x v="8"/>
    <n v="5774"/>
  </r>
  <r>
    <x v="1"/>
    <x v="1"/>
    <x v="5"/>
    <s v="BFT"/>
    <s v="UK"/>
    <s v="BFT - UK"/>
    <s v="Nick Fallows"/>
    <x v="0"/>
    <n v="3136"/>
  </r>
  <r>
    <x v="1"/>
    <x v="1"/>
    <x v="5"/>
    <s v="BFT"/>
    <s v="UK"/>
    <s v="BFT - UK"/>
    <s v="Sam Waters"/>
    <x v="4"/>
    <n v="3728"/>
  </r>
  <r>
    <x v="1"/>
    <x v="1"/>
    <x v="5"/>
    <s v="BFT"/>
    <s v="UK"/>
    <s v="BFT - UK"/>
    <s v="Frank Archibald"/>
    <x v="4"/>
    <n v="1924"/>
  </r>
  <r>
    <x v="1"/>
    <x v="1"/>
    <x v="5"/>
    <s v="BFT"/>
    <s v="UK"/>
    <s v="BFT - UK"/>
    <s v="Sam Waters"/>
    <x v="2"/>
    <n v="4027"/>
  </r>
  <r>
    <x v="1"/>
    <x v="0"/>
    <x v="5"/>
    <s v="BFT"/>
    <s v="UK"/>
    <s v="BFT - UK"/>
    <s v="Margot Stoddard"/>
    <x v="8"/>
    <n v="7810"/>
  </r>
  <r>
    <x v="1"/>
    <x v="1"/>
    <x v="5"/>
    <s v="BFT"/>
    <s v="UK"/>
    <s v="BFT - UK"/>
    <s v="Margot Stoddard"/>
    <x v="3"/>
    <n v="7672"/>
  </r>
  <r>
    <x v="1"/>
    <x v="1"/>
    <x v="5"/>
    <s v="BFT"/>
    <s v="UK"/>
    <s v="BFT - UK"/>
    <s v="Jade Wilson"/>
    <x v="0"/>
    <n v="4365"/>
  </r>
  <r>
    <x v="1"/>
    <x v="1"/>
    <x v="5"/>
    <s v="BFT"/>
    <s v="UK"/>
    <s v="BFT - UK"/>
    <s v="Sam Waters"/>
    <x v="2"/>
    <n v="3785"/>
  </r>
  <r>
    <x v="1"/>
    <x v="1"/>
    <x v="5"/>
    <s v="BFT"/>
    <s v="UK"/>
    <s v="BFT - UK"/>
    <s v="Craig Spinks"/>
    <x v="8"/>
    <n v="1172"/>
  </r>
  <r>
    <x v="1"/>
    <x v="1"/>
    <x v="5"/>
    <s v="BFT"/>
    <s v="UK"/>
    <s v="BFT - UK"/>
    <s v="Rob Fisher"/>
    <x v="4"/>
    <n v="5545"/>
  </r>
  <r>
    <x v="1"/>
    <x v="0"/>
    <x v="5"/>
    <s v="BFT"/>
    <s v="UK"/>
    <s v="BFT - UK"/>
    <s v="Rob Fisher"/>
    <x v="3"/>
    <n v="8783"/>
  </r>
  <r>
    <x v="1"/>
    <x v="0"/>
    <x v="5"/>
    <s v="BFT"/>
    <s v="UK"/>
    <s v="BFT - UK"/>
    <s v="Stephanie Zanoni"/>
    <x v="0"/>
    <n v="8153"/>
  </r>
  <r>
    <x v="1"/>
    <x v="1"/>
    <x v="5"/>
    <s v="BFT"/>
    <s v="UK"/>
    <s v="BFT - UK"/>
    <s v="Stephanie Zanoni"/>
    <x v="8"/>
    <n v="7237"/>
  </r>
  <r>
    <x v="1"/>
    <x v="1"/>
    <x v="5"/>
    <s v="BFT"/>
    <s v="UK"/>
    <s v="BFT - UK"/>
    <s v="Chris Fletcher"/>
    <x v="2"/>
    <n v="5718"/>
  </r>
  <r>
    <x v="1"/>
    <x v="0"/>
    <x v="5"/>
    <s v="BFT"/>
    <s v="UK"/>
    <s v="BFT - UK"/>
    <s v="Marcus Decker"/>
    <x v="1"/>
    <n v="4772"/>
  </r>
  <r>
    <x v="1"/>
    <x v="1"/>
    <x v="5"/>
    <s v="BFT"/>
    <s v="UK"/>
    <s v="BFT - UK"/>
    <s v="Mabel Graves"/>
    <x v="5"/>
    <n v="9896"/>
  </r>
  <r>
    <x v="1"/>
    <x v="0"/>
    <x v="5"/>
    <s v="BFT"/>
    <s v="UK"/>
    <s v="BFT - UK"/>
    <s v="Antonio Perez"/>
    <x v="5"/>
    <n v="1381"/>
  </r>
  <r>
    <x v="1"/>
    <x v="0"/>
    <x v="5"/>
    <s v="BFT"/>
    <s v="UK"/>
    <s v="BFT - UK"/>
    <s v="Chris Fletcher"/>
    <x v="0"/>
    <n v="7940"/>
  </r>
  <r>
    <x v="1"/>
    <x v="1"/>
    <x v="5"/>
    <s v="BFT"/>
    <s v="UK"/>
    <s v="BFT - UK"/>
    <s v="Dev Singh"/>
    <x v="5"/>
    <n v="1121"/>
  </r>
  <r>
    <x v="1"/>
    <x v="1"/>
    <x v="5"/>
    <s v="BFT"/>
    <s v="UK"/>
    <s v="BFT - UK"/>
    <s v="Sandra Rix"/>
    <x v="5"/>
    <n v="8288"/>
  </r>
  <r>
    <x v="1"/>
    <x v="0"/>
    <x v="5"/>
    <s v="BFT"/>
    <s v="UK"/>
    <s v="BFT - UK"/>
    <s v="Spencer Lee"/>
    <x v="2"/>
    <n v="5770"/>
  </r>
  <r>
    <x v="1"/>
    <x v="0"/>
    <x v="5"/>
    <s v="BFT"/>
    <s v="UK"/>
    <s v="BFT - UK"/>
    <s v="Jason Hervey"/>
    <x v="0"/>
    <n v="1040"/>
  </r>
  <r>
    <x v="1"/>
    <x v="1"/>
    <x v="5"/>
    <s v="BFT"/>
    <s v="UK"/>
    <s v="BFT - UK"/>
    <s v="Mabel Graves"/>
    <x v="1"/>
    <n v="9746"/>
  </r>
  <r>
    <x v="1"/>
    <x v="1"/>
    <x v="5"/>
    <s v="BFT"/>
    <s v="UK"/>
    <s v="BFT - UK"/>
    <s v="Ben Malone"/>
    <x v="3"/>
    <n v="9210"/>
  </r>
  <r>
    <x v="1"/>
    <x v="1"/>
    <x v="5"/>
    <s v="BFT"/>
    <s v="UK"/>
    <s v="BFT - UK"/>
    <s v="Antonio Perez"/>
    <x v="0"/>
    <n v="5547"/>
  </r>
  <r>
    <x v="1"/>
    <x v="0"/>
    <x v="5"/>
    <s v="BFT"/>
    <s v="UK"/>
    <s v="BFT - UK"/>
    <s v="Chris Fletcher"/>
    <x v="8"/>
    <n v="1741"/>
  </r>
  <r>
    <x v="1"/>
    <x v="0"/>
    <x v="5"/>
    <s v="BFT"/>
    <s v="UK"/>
    <s v="BFT - UK"/>
    <s v="Sandra Rix"/>
    <x v="7"/>
    <n v="3573"/>
  </r>
  <r>
    <x v="1"/>
    <x v="1"/>
    <x v="5"/>
    <s v="BFT"/>
    <s v="UK"/>
    <s v="BFT - UK"/>
    <s v="Felicity Chambers"/>
    <x v="3"/>
    <n v="6389"/>
  </r>
  <r>
    <x v="1"/>
    <x v="1"/>
    <x v="5"/>
    <s v="BFT"/>
    <s v="UK"/>
    <s v="BFT - UK"/>
    <s v="Sandra Rix"/>
    <x v="8"/>
    <n v="9700"/>
  </r>
  <r>
    <x v="2"/>
    <x v="0"/>
    <x v="5"/>
    <s v="BFT"/>
    <s v="UK"/>
    <s v="BFT - UK"/>
    <s v="Jason Hervey"/>
    <x v="8"/>
    <n v="2028"/>
  </r>
  <r>
    <x v="2"/>
    <x v="1"/>
    <x v="5"/>
    <s v="BFT"/>
    <s v="UK"/>
    <s v="BFT - UK"/>
    <s v="Mabel Graves"/>
    <x v="0"/>
    <n v="9858"/>
  </r>
  <r>
    <x v="2"/>
    <x v="1"/>
    <x v="5"/>
    <s v="BFT"/>
    <s v="UK"/>
    <s v="BFT - UK"/>
    <s v="Sam Waters"/>
    <x v="2"/>
    <n v="2991"/>
  </r>
  <r>
    <x v="2"/>
    <x v="1"/>
    <x v="5"/>
    <s v="BFT"/>
    <s v="UK"/>
    <s v="BFT - UK"/>
    <s v="Ben Malone"/>
    <x v="3"/>
    <n v="4763"/>
  </r>
  <r>
    <x v="2"/>
    <x v="0"/>
    <x v="5"/>
    <s v="BFT"/>
    <s v="UK"/>
    <s v="BFT - UK"/>
    <s v="Spencer Lee"/>
    <x v="2"/>
    <n v="6935"/>
  </r>
  <r>
    <x v="2"/>
    <x v="0"/>
    <x v="5"/>
    <s v="BFT"/>
    <s v="UK"/>
    <s v="BFT - UK"/>
    <s v="Marcus Decker"/>
    <x v="5"/>
    <n v="3400"/>
  </r>
  <r>
    <x v="2"/>
    <x v="1"/>
    <x v="5"/>
    <s v="BFT"/>
    <s v="UK"/>
    <s v="BFT - UK"/>
    <s v="Marcus Decker"/>
    <x v="4"/>
    <n v="9013"/>
  </r>
  <r>
    <x v="2"/>
    <x v="1"/>
    <x v="5"/>
    <s v="BFT"/>
    <s v="UK"/>
    <s v="BFT - UK"/>
    <s v="Craig Spinks"/>
    <x v="3"/>
    <n v="2556"/>
  </r>
  <r>
    <x v="2"/>
    <x v="1"/>
    <x v="5"/>
    <s v="BFT"/>
    <s v="UK"/>
    <s v="BFT - UK"/>
    <s v="Chris Fletcher"/>
    <x v="4"/>
    <n v="1239"/>
  </r>
  <r>
    <x v="2"/>
    <x v="1"/>
    <x v="5"/>
    <s v="BFT"/>
    <s v="UK"/>
    <s v="BFT - UK"/>
    <s v="Stephanie Zanoni"/>
    <x v="5"/>
    <n v="3961"/>
  </r>
  <r>
    <x v="2"/>
    <x v="1"/>
    <x v="5"/>
    <s v="BFT"/>
    <s v="UK"/>
    <s v="BFT - UK"/>
    <s v="Sam Waters"/>
    <x v="2"/>
    <n v="2907"/>
  </r>
  <r>
    <x v="2"/>
    <x v="1"/>
    <x v="5"/>
    <s v="BFT"/>
    <s v="UK"/>
    <s v="BFT - UK"/>
    <s v="Frank Archibald"/>
    <x v="4"/>
    <n v="7994"/>
  </r>
  <r>
    <x v="2"/>
    <x v="1"/>
    <x v="5"/>
    <s v="BFT"/>
    <s v="UK"/>
    <s v="BFT - UK"/>
    <s v="Craig Spinks"/>
    <x v="8"/>
    <n v="3216"/>
  </r>
  <r>
    <x v="2"/>
    <x v="0"/>
    <x v="5"/>
    <s v="BFT"/>
    <s v="UK"/>
    <s v="BFT - UK"/>
    <s v="Nick Fallows"/>
    <x v="5"/>
    <n v="1867"/>
  </r>
  <r>
    <x v="2"/>
    <x v="1"/>
    <x v="5"/>
    <s v="BFT"/>
    <s v="UK"/>
    <s v="BFT - UK"/>
    <s v="Kirsty Young"/>
    <x v="0"/>
    <n v="4424"/>
  </r>
  <r>
    <x v="2"/>
    <x v="1"/>
    <x v="5"/>
    <s v="BFT"/>
    <s v="UK"/>
    <s v="BFT - UK"/>
    <s v="Jason Hervey"/>
    <x v="2"/>
    <n v="2660"/>
  </r>
  <r>
    <x v="2"/>
    <x v="1"/>
    <x v="5"/>
    <s v="BFT"/>
    <s v="UK"/>
    <s v="BFT - UK"/>
    <s v="Jade Wilson"/>
    <x v="1"/>
    <n v="3584"/>
  </r>
  <r>
    <x v="2"/>
    <x v="1"/>
    <x v="5"/>
    <s v="BFT"/>
    <s v="UK"/>
    <s v="BFT - UK"/>
    <s v="Stephanie Zanoni"/>
    <x v="2"/>
    <n v="2811"/>
  </r>
  <r>
    <x v="2"/>
    <x v="0"/>
    <x v="5"/>
    <s v="BFT"/>
    <s v="UK"/>
    <s v="BFT - UK"/>
    <s v="Kirsty Young"/>
    <x v="0"/>
    <n v="8379"/>
  </r>
  <r>
    <x v="2"/>
    <x v="0"/>
    <x v="5"/>
    <s v="BFT"/>
    <s v="UK"/>
    <s v="BFT - UK"/>
    <s v="Rob Fisher"/>
    <x v="0"/>
    <n v="6387"/>
  </r>
  <r>
    <x v="2"/>
    <x v="1"/>
    <x v="5"/>
    <s v="BFT"/>
    <s v="UK"/>
    <s v="BFT - UK"/>
    <s v="Chris Fletcher"/>
    <x v="8"/>
    <n v="8188"/>
  </r>
  <r>
    <x v="2"/>
    <x v="1"/>
    <x v="5"/>
    <s v="BFT"/>
    <s v="UK"/>
    <s v="BFT - UK"/>
    <s v="Frank Archibald"/>
    <x v="3"/>
    <n v="3720"/>
  </r>
  <r>
    <x v="2"/>
    <x v="0"/>
    <x v="5"/>
    <s v="BFT"/>
    <s v="UK"/>
    <s v="BFT - UK"/>
    <s v="Antonio Perez"/>
    <x v="4"/>
    <n v="4658"/>
  </r>
  <r>
    <x v="2"/>
    <x v="1"/>
    <x v="5"/>
    <s v="BFT"/>
    <s v="UK"/>
    <s v="BFT - UK"/>
    <s v="Antonio Perez"/>
    <x v="5"/>
    <n v="9051"/>
  </r>
  <r>
    <x v="2"/>
    <x v="0"/>
    <x v="5"/>
    <s v="BFT"/>
    <s v="UK"/>
    <s v="BFT - UK"/>
    <s v="Margot Stoddard"/>
    <x v="0"/>
    <n v="8258"/>
  </r>
  <r>
    <x v="2"/>
    <x v="0"/>
    <x v="5"/>
    <s v="BFT"/>
    <s v="UK"/>
    <s v="BFT - UK"/>
    <s v="Marcus Decker"/>
    <x v="3"/>
    <n v="5537"/>
  </r>
  <r>
    <x v="2"/>
    <x v="0"/>
    <x v="5"/>
    <s v="BFT"/>
    <s v="UK"/>
    <s v="BFT - UK"/>
    <s v="Antonio Perez"/>
    <x v="8"/>
    <n v="5895"/>
  </r>
  <r>
    <x v="2"/>
    <x v="0"/>
    <x v="5"/>
    <s v="BFT"/>
    <s v="UK"/>
    <s v="BFT - UK"/>
    <s v="Rob Fisher"/>
    <x v="5"/>
    <n v="2218"/>
  </r>
  <r>
    <x v="2"/>
    <x v="0"/>
    <x v="5"/>
    <s v="BFT"/>
    <s v="UK"/>
    <s v="BFT - UK"/>
    <s v="Kirsty Young"/>
    <x v="5"/>
    <n v="6727"/>
  </r>
  <r>
    <x v="2"/>
    <x v="1"/>
    <x v="5"/>
    <s v="BFT"/>
    <s v="UK"/>
    <s v="BFT - UK"/>
    <s v="Jade Wilson"/>
    <x v="0"/>
    <n v="7985"/>
  </r>
  <r>
    <x v="2"/>
    <x v="1"/>
    <x v="5"/>
    <s v="BFT"/>
    <s v="UK"/>
    <s v="BFT - UK"/>
    <s v="Rob Fisher"/>
    <x v="8"/>
    <n v="8305"/>
  </r>
  <r>
    <x v="2"/>
    <x v="0"/>
    <x v="5"/>
    <s v="BFT"/>
    <s v="UK"/>
    <s v="BFT - UK"/>
    <s v="Sandra Rix"/>
    <x v="4"/>
    <n v="6322"/>
  </r>
  <r>
    <x v="2"/>
    <x v="1"/>
    <x v="5"/>
    <s v="BFT"/>
    <s v="UK"/>
    <s v="BFT - UK"/>
    <s v="Frank Archibald"/>
    <x v="3"/>
    <n v="9040"/>
  </r>
  <r>
    <x v="2"/>
    <x v="0"/>
    <x v="5"/>
    <s v="BFT"/>
    <s v="UK"/>
    <s v="BFT - UK"/>
    <s v="Spencer Lee"/>
    <x v="1"/>
    <n v="3996"/>
  </r>
  <r>
    <x v="2"/>
    <x v="0"/>
    <x v="5"/>
    <s v="BFT"/>
    <s v="UK"/>
    <s v="BFT - UK"/>
    <s v="Chris Fletcher"/>
    <x v="5"/>
    <n v="4013"/>
  </r>
  <r>
    <x v="2"/>
    <x v="0"/>
    <x v="5"/>
    <s v="BFT"/>
    <s v="UK"/>
    <s v="BFT - UK"/>
    <s v="Stephanie Zanoni"/>
    <x v="4"/>
    <n v="2771"/>
  </r>
  <r>
    <x v="2"/>
    <x v="0"/>
    <x v="5"/>
    <s v="BFT"/>
    <s v="UK"/>
    <s v="BFT - UK"/>
    <s v="Sandra Rix"/>
    <x v="7"/>
    <n v="2104"/>
  </r>
  <r>
    <x v="2"/>
    <x v="1"/>
    <x v="5"/>
    <s v="BFT"/>
    <s v="UK"/>
    <s v="BFT - UK"/>
    <s v="Felicity Chambers"/>
    <x v="3"/>
    <n v="2134"/>
  </r>
  <r>
    <x v="2"/>
    <x v="1"/>
    <x v="5"/>
    <s v="BFT"/>
    <s v="UK"/>
    <s v="BFT - UK"/>
    <s v="Nick Fallows"/>
    <x v="2"/>
    <n v="5910"/>
  </r>
  <r>
    <x v="2"/>
    <x v="0"/>
    <x v="5"/>
    <s v="BFT"/>
    <s v="UK"/>
    <s v="BFT - UK"/>
    <s v="Chris Fletcher"/>
    <x v="8"/>
    <n v="8912"/>
  </r>
  <r>
    <x v="3"/>
    <x v="0"/>
    <x v="5"/>
    <s v="BFT"/>
    <s v="UK"/>
    <s v="BFT - UK"/>
    <s v="Jason Hervey"/>
    <x v="1"/>
    <n v="5451"/>
  </r>
  <r>
    <x v="3"/>
    <x v="0"/>
    <x v="5"/>
    <s v="BFT"/>
    <s v="UK"/>
    <s v="BFT - UK"/>
    <s v="Hugo Matthews"/>
    <x v="3"/>
    <n v="6549"/>
  </r>
  <r>
    <x v="3"/>
    <x v="1"/>
    <x v="5"/>
    <s v="BFT"/>
    <s v="UK"/>
    <s v="BFT - UK"/>
    <s v="Tori Bell"/>
    <x v="4"/>
    <n v="7964"/>
  </r>
  <r>
    <x v="3"/>
    <x v="0"/>
    <x v="5"/>
    <s v="BFT"/>
    <s v="UK"/>
    <s v="BFT - UK"/>
    <s v="Mabel Graves"/>
    <x v="4"/>
    <n v="5003"/>
  </r>
  <r>
    <x v="3"/>
    <x v="0"/>
    <x v="5"/>
    <s v="BFT"/>
    <s v="UK"/>
    <s v="BFT - UK"/>
    <s v="Spencer Lee"/>
    <x v="5"/>
    <n v="9799"/>
  </r>
  <r>
    <x v="3"/>
    <x v="0"/>
    <x v="5"/>
    <s v="BFT"/>
    <s v="UK"/>
    <s v="BFT - UK"/>
    <s v="Marcus Decker"/>
    <x v="6"/>
    <n v="3420"/>
  </r>
  <r>
    <x v="3"/>
    <x v="1"/>
    <x v="5"/>
    <s v="BFT"/>
    <s v="UK"/>
    <s v="BFT - UK"/>
    <s v="Marcus Decker"/>
    <x v="2"/>
    <n v="2091"/>
  </r>
  <r>
    <x v="3"/>
    <x v="1"/>
    <x v="5"/>
    <s v="BFT"/>
    <s v="UK"/>
    <s v="BFT - UK"/>
    <s v="Hugo Matthews"/>
    <x v="0"/>
    <n v="5809"/>
  </r>
  <r>
    <x v="3"/>
    <x v="1"/>
    <x v="5"/>
    <s v="BFT"/>
    <s v="UK"/>
    <s v="BFT - UK"/>
    <s v="Chris Fletcher"/>
    <x v="0"/>
    <n v="2865"/>
  </r>
  <r>
    <x v="3"/>
    <x v="0"/>
    <x v="5"/>
    <s v="BFT"/>
    <s v="UK"/>
    <s v="BFT - UK"/>
    <s v="Nick Fallows"/>
    <x v="0"/>
    <n v="8126"/>
  </r>
  <r>
    <x v="3"/>
    <x v="1"/>
    <x v="5"/>
    <s v="BFT"/>
    <s v="UK"/>
    <s v="BFT - UK"/>
    <s v="Felicity Chambers"/>
    <x v="0"/>
    <n v="1505"/>
  </r>
  <r>
    <x v="3"/>
    <x v="1"/>
    <x v="5"/>
    <s v="BFT"/>
    <s v="UK"/>
    <s v="BFT - UK"/>
    <s v="Sam Waters"/>
    <x v="3"/>
    <n v="4913"/>
  </r>
  <r>
    <x v="3"/>
    <x v="0"/>
    <x v="5"/>
    <s v="BFT"/>
    <s v="UK"/>
    <s v="BFT - UK"/>
    <s v="Margot Stoddard"/>
    <x v="4"/>
    <n v="8980"/>
  </r>
  <r>
    <x v="3"/>
    <x v="0"/>
    <x v="5"/>
    <s v="BFT"/>
    <s v="UK"/>
    <s v="BFT - UK"/>
    <s v="Nick Fallows"/>
    <x v="1"/>
    <n v="7507"/>
  </r>
  <r>
    <x v="3"/>
    <x v="1"/>
    <x v="5"/>
    <s v="BFT"/>
    <s v="UK"/>
    <s v="BFT - UK"/>
    <s v="Spencer Lee"/>
    <x v="3"/>
    <n v="9898"/>
  </r>
  <r>
    <x v="3"/>
    <x v="1"/>
    <x v="5"/>
    <s v="BFT"/>
    <s v="UK"/>
    <s v="BFT - UK"/>
    <s v="Spencer Lee"/>
    <x v="8"/>
    <n v="4908"/>
  </r>
  <r>
    <x v="3"/>
    <x v="1"/>
    <x v="5"/>
    <s v="BFT"/>
    <s v="UK"/>
    <s v="BFT - UK"/>
    <s v="Stephanie Zanoni"/>
    <x v="5"/>
    <n v="6387"/>
  </r>
  <r>
    <x v="3"/>
    <x v="0"/>
    <x v="5"/>
    <s v="BFT"/>
    <s v="UK"/>
    <s v="BFT - UK"/>
    <s v="Kirsty Young"/>
    <x v="1"/>
    <n v="5123"/>
  </r>
  <r>
    <x v="3"/>
    <x v="0"/>
    <x v="5"/>
    <s v="BFT"/>
    <s v="UK"/>
    <s v="BFT - UK"/>
    <s v="Rob Fisher"/>
    <x v="0"/>
    <n v="1564"/>
  </r>
  <r>
    <x v="3"/>
    <x v="1"/>
    <x v="5"/>
    <s v="BFT"/>
    <s v="UK"/>
    <s v="BFT - UK"/>
    <s v="Chris Fletcher"/>
    <x v="4"/>
    <n v="1913"/>
  </r>
  <r>
    <x v="3"/>
    <x v="1"/>
    <x v="5"/>
    <s v="BFT"/>
    <s v="UK"/>
    <s v="BFT - UK"/>
    <s v="Frank Archibald"/>
    <x v="2"/>
    <n v="5911"/>
  </r>
  <r>
    <x v="3"/>
    <x v="0"/>
    <x v="5"/>
    <s v="BFT"/>
    <s v="UK"/>
    <s v="BFT - UK"/>
    <s v="Antonio Perez"/>
    <x v="8"/>
    <n v="5535"/>
  </r>
  <r>
    <x v="3"/>
    <x v="0"/>
    <x v="5"/>
    <s v="BFT"/>
    <s v="UK"/>
    <s v="BFT - UK"/>
    <s v="Marcus Decker"/>
    <x v="0"/>
    <n v="5580"/>
  </r>
  <r>
    <x v="3"/>
    <x v="0"/>
    <x v="5"/>
    <s v="BFT"/>
    <s v="UK"/>
    <s v="BFT - UK"/>
    <s v="Margot Stoddard"/>
    <x v="0"/>
    <n v="9589"/>
  </r>
  <r>
    <x v="3"/>
    <x v="0"/>
    <x v="5"/>
    <s v="BFT"/>
    <s v="UK"/>
    <s v="BFT - UK"/>
    <s v="Marcus Decker"/>
    <x v="0"/>
    <n v="5460"/>
  </r>
  <r>
    <x v="3"/>
    <x v="0"/>
    <x v="5"/>
    <s v="BFT"/>
    <s v="UK"/>
    <s v="BFT - UK"/>
    <s v="Chris Fletcher"/>
    <x v="3"/>
    <n v="3740"/>
  </r>
  <r>
    <x v="3"/>
    <x v="0"/>
    <x v="5"/>
    <s v="BFT"/>
    <s v="UK"/>
    <s v="BFT - UK"/>
    <s v="Rob Fisher"/>
    <x v="0"/>
    <n v="4600"/>
  </r>
  <r>
    <x v="3"/>
    <x v="0"/>
    <x v="5"/>
    <s v="BFT"/>
    <s v="UK"/>
    <s v="BFT - UK"/>
    <s v="Kirsty Young"/>
    <x v="5"/>
    <n v="7876"/>
  </r>
  <r>
    <x v="3"/>
    <x v="1"/>
    <x v="5"/>
    <s v="BFT"/>
    <s v="UK"/>
    <s v="BFT - UK"/>
    <s v="Jade Wilson"/>
    <x v="3"/>
    <n v="1282"/>
  </r>
  <r>
    <x v="3"/>
    <x v="1"/>
    <x v="5"/>
    <s v="BFT"/>
    <s v="UK"/>
    <s v="BFT - UK"/>
    <s v="Rob Fisher"/>
    <x v="3"/>
    <n v="7513"/>
  </r>
  <r>
    <x v="3"/>
    <x v="0"/>
    <x v="5"/>
    <s v="BFT"/>
    <s v="UK"/>
    <s v="BFT - UK"/>
    <s v="Sandra Rix"/>
    <x v="6"/>
    <n v="3112"/>
  </r>
  <r>
    <x v="3"/>
    <x v="1"/>
    <x v="5"/>
    <s v="BFT"/>
    <s v="UK"/>
    <s v="BFT - UK"/>
    <s v="Frank Archibald"/>
    <x v="4"/>
    <n v="6778"/>
  </r>
  <r>
    <x v="3"/>
    <x v="0"/>
    <x v="5"/>
    <s v="BFT"/>
    <s v="UK"/>
    <s v="BFT - UK"/>
    <s v="Spencer Lee"/>
    <x v="4"/>
    <n v="1535"/>
  </r>
  <r>
    <x v="3"/>
    <x v="0"/>
    <x v="5"/>
    <s v="BFT"/>
    <s v="UK"/>
    <s v="BFT - UK"/>
    <s v="Chris Fletcher"/>
    <x v="5"/>
    <n v="1472"/>
  </r>
  <r>
    <x v="3"/>
    <x v="0"/>
    <x v="5"/>
    <s v="BFT"/>
    <s v="UK"/>
    <s v="BFT - UK"/>
    <s v="Stephanie Zanoni"/>
    <x v="5"/>
    <n v="7078"/>
  </r>
  <r>
    <x v="3"/>
    <x v="0"/>
    <x v="5"/>
    <s v="BFT"/>
    <s v="UK"/>
    <s v="BFT - UK"/>
    <s v="Sandra Rix"/>
    <x v="1"/>
    <n v="3386"/>
  </r>
  <r>
    <x v="3"/>
    <x v="1"/>
    <x v="5"/>
    <s v="BFT"/>
    <s v="UK"/>
    <s v="BFT - UK"/>
    <s v="Felicity Chambers"/>
    <x v="8"/>
    <n v="6240"/>
  </r>
  <r>
    <x v="3"/>
    <x v="0"/>
    <x v="5"/>
    <s v="BFT"/>
    <s v="UK"/>
    <s v="BFT - UK"/>
    <s v="Mabel Graves"/>
    <x v="8"/>
    <n v="2061"/>
  </r>
  <r>
    <x v="3"/>
    <x v="0"/>
    <x v="5"/>
    <s v="BFT"/>
    <s v="UK"/>
    <s v="BFT - UK"/>
    <s v="Chris Fletcher"/>
    <x v="7"/>
    <n v="5494"/>
  </r>
  <r>
    <x v="4"/>
    <x v="0"/>
    <x v="5"/>
    <s v="BFT"/>
    <s v="UK"/>
    <s v="BFT - UK"/>
    <s v="Spencer Lee"/>
    <x v="0"/>
    <n v="2161"/>
  </r>
  <r>
    <x v="4"/>
    <x v="0"/>
    <x v="5"/>
    <s v="BFT"/>
    <s v="UK"/>
    <s v="BFT - UK"/>
    <s v="Hugo Matthews"/>
    <x v="6"/>
    <n v="2752"/>
  </r>
  <r>
    <x v="4"/>
    <x v="1"/>
    <x v="5"/>
    <s v="BFT"/>
    <s v="UK"/>
    <s v="BFT - UK"/>
    <s v="Tori Bell"/>
    <x v="8"/>
    <n v="4876"/>
  </r>
  <r>
    <x v="4"/>
    <x v="0"/>
    <x v="5"/>
    <s v="BFT"/>
    <s v="UK"/>
    <s v="BFT - UK"/>
    <s v="Mabel Graves"/>
    <x v="1"/>
    <n v="8105"/>
  </r>
  <r>
    <x v="4"/>
    <x v="0"/>
    <x v="5"/>
    <s v="BFT"/>
    <s v="UK"/>
    <s v="BFT - UK"/>
    <s v="Kirsty Young"/>
    <x v="8"/>
    <n v="3584"/>
  </r>
  <r>
    <x v="4"/>
    <x v="1"/>
    <x v="5"/>
    <s v="BFT"/>
    <s v="UK"/>
    <s v="BFT - UK"/>
    <s v="Frank Archibald"/>
    <x v="2"/>
    <n v="1373"/>
  </r>
  <r>
    <x v="4"/>
    <x v="1"/>
    <x v="5"/>
    <s v="BFT"/>
    <s v="UK"/>
    <s v="BFT - UK"/>
    <s v="Sam Waters"/>
    <x v="3"/>
    <n v="3771"/>
  </r>
  <r>
    <x v="4"/>
    <x v="0"/>
    <x v="5"/>
    <s v="BFT"/>
    <s v="UK"/>
    <s v="BFT - UK"/>
    <s v="Nick Fallows"/>
    <x v="7"/>
    <n v="9884"/>
  </r>
  <r>
    <x v="4"/>
    <x v="1"/>
    <x v="5"/>
    <s v="BFT"/>
    <s v="UK"/>
    <s v="BFT - UK"/>
    <s v="Nick Fallows"/>
    <x v="1"/>
    <n v="8466"/>
  </r>
  <r>
    <x v="4"/>
    <x v="0"/>
    <x v="5"/>
    <s v="BFT"/>
    <s v="UK"/>
    <s v="BFT - UK"/>
    <s v="Nick Fallows"/>
    <x v="3"/>
    <n v="1883"/>
  </r>
  <r>
    <x v="4"/>
    <x v="1"/>
    <x v="5"/>
    <s v="BFT"/>
    <s v="UK"/>
    <s v="BFT - UK"/>
    <s v="Felicity Chambers"/>
    <x v="7"/>
    <n v="2297"/>
  </r>
  <r>
    <x v="4"/>
    <x v="1"/>
    <x v="5"/>
    <s v="BFT"/>
    <s v="UK"/>
    <s v="BFT - UK"/>
    <s v="Sam Waters"/>
    <x v="5"/>
    <n v="7507"/>
  </r>
  <r>
    <x v="4"/>
    <x v="0"/>
    <x v="5"/>
    <s v="BFT"/>
    <s v="UK"/>
    <s v="BFT - UK"/>
    <s v="Margot Stoddard"/>
    <x v="4"/>
    <n v="9412"/>
  </r>
  <r>
    <x v="4"/>
    <x v="1"/>
    <x v="5"/>
    <s v="BFT"/>
    <s v="UK"/>
    <s v="BFT - UK"/>
    <s v="Margot Stoddard"/>
    <x v="3"/>
    <n v="4196"/>
  </r>
  <r>
    <x v="4"/>
    <x v="1"/>
    <x v="5"/>
    <s v="BFT"/>
    <s v="UK"/>
    <s v="BFT - UK"/>
    <s v="Jade Wilson"/>
    <x v="1"/>
    <n v="2256"/>
  </r>
  <r>
    <x v="4"/>
    <x v="1"/>
    <x v="5"/>
    <s v="BFT"/>
    <s v="UK"/>
    <s v="BFT - UK"/>
    <s v="Spencer Lee"/>
    <x v="0"/>
    <n v="8964"/>
  </r>
  <r>
    <x v="4"/>
    <x v="1"/>
    <x v="5"/>
    <s v="BFT"/>
    <s v="UK"/>
    <s v="BFT - UK"/>
    <s v="Stephanie Zanoni"/>
    <x v="5"/>
    <n v="4497"/>
  </r>
  <r>
    <x v="4"/>
    <x v="1"/>
    <x v="5"/>
    <s v="BFT"/>
    <s v="UK"/>
    <s v="BFT - UK"/>
    <s v="Rob Fisher"/>
    <x v="0"/>
    <n v="5865"/>
  </r>
  <r>
    <x v="4"/>
    <x v="0"/>
    <x v="5"/>
    <s v="BFT"/>
    <s v="UK"/>
    <s v="BFT - UK"/>
    <s v="Rob Fisher"/>
    <x v="0"/>
    <n v="5055"/>
  </r>
  <r>
    <x v="4"/>
    <x v="0"/>
    <x v="5"/>
    <s v="BFT"/>
    <s v="UK"/>
    <s v="BFT - UK"/>
    <s v="Stephanie Zanoni"/>
    <x v="5"/>
    <n v="4560"/>
  </r>
  <r>
    <x v="4"/>
    <x v="1"/>
    <x v="5"/>
    <s v="BFT"/>
    <s v="UK"/>
    <s v="BFT - UK"/>
    <s v="Stephanie Zanoni"/>
    <x v="0"/>
    <n v="3414"/>
  </r>
  <r>
    <x v="4"/>
    <x v="0"/>
    <x v="5"/>
    <s v="BFT"/>
    <s v="UK"/>
    <s v="BFT - UK"/>
    <s v="Antonio Perez"/>
    <x v="1"/>
    <n v="6151"/>
  </r>
  <r>
    <x v="4"/>
    <x v="0"/>
    <x v="5"/>
    <s v="BFT"/>
    <s v="UK"/>
    <s v="BFT - UK"/>
    <s v="Marcus Decker"/>
    <x v="3"/>
    <n v="9518"/>
  </r>
  <r>
    <x v="4"/>
    <x v="1"/>
    <x v="5"/>
    <s v="BFT"/>
    <s v="UK"/>
    <s v="BFT - UK"/>
    <s v="Jade Wilson"/>
    <x v="2"/>
    <n v="3002"/>
  </r>
  <r>
    <x v="4"/>
    <x v="0"/>
    <x v="5"/>
    <s v="BFT"/>
    <s v="UK"/>
    <s v="BFT - UK"/>
    <s v="Antonio Perez"/>
    <x v="0"/>
    <n v="2442"/>
  </r>
  <r>
    <x v="4"/>
    <x v="0"/>
    <x v="5"/>
    <s v="BFT"/>
    <s v="UK"/>
    <s v="BFT - UK"/>
    <s v="Chris Fletcher"/>
    <x v="3"/>
    <n v="3072"/>
  </r>
  <r>
    <x v="4"/>
    <x v="1"/>
    <x v="5"/>
    <s v="BFT"/>
    <s v="UK"/>
    <s v="BFT - UK"/>
    <s v="Dev Singh"/>
    <x v="5"/>
    <n v="5662"/>
  </r>
  <r>
    <x v="4"/>
    <x v="1"/>
    <x v="5"/>
    <s v="BFT"/>
    <s v="UK"/>
    <s v="BFT - UK"/>
    <s v="Mabel Graves"/>
    <x v="3"/>
    <n v="3474"/>
  </r>
  <r>
    <x v="4"/>
    <x v="0"/>
    <x v="5"/>
    <s v="BFT"/>
    <s v="UK"/>
    <s v="BFT - UK"/>
    <s v="Spencer Lee"/>
    <x v="5"/>
    <n v="7395"/>
  </r>
  <r>
    <x v="4"/>
    <x v="0"/>
    <x v="5"/>
    <s v="BFT"/>
    <s v="UK"/>
    <s v="BFT - UK"/>
    <s v="Jason Hervey"/>
    <x v="8"/>
    <n v="2795"/>
  </r>
  <r>
    <x v="4"/>
    <x v="0"/>
    <x v="5"/>
    <s v="BFT"/>
    <s v="UK"/>
    <s v="BFT - UK"/>
    <s v="Sandra Rix"/>
    <x v="7"/>
    <n v="6186"/>
  </r>
  <r>
    <x v="4"/>
    <x v="1"/>
    <x v="5"/>
    <s v="BFT"/>
    <s v="UK"/>
    <s v="BFT - UK"/>
    <s v="Frank Archibald"/>
    <x v="1"/>
    <n v="9979"/>
  </r>
  <r>
    <x v="4"/>
    <x v="0"/>
    <x v="5"/>
    <s v="BFT"/>
    <s v="UK"/>
    <s v="BFT - UK"/>
    <s v="Spencer Lee"/>
    <x v="4"/>
    <n v="3377"/>
  </r>
  <r>
    <x v="4"/>
    <x v="1"/>
    <x v="5"/>
    <s v="BFT"/>
    <s v="UK"/>
    <s v="BFT - UK"/>
    <s v="Tori Bell"/>
    <x v="7"/>
    <n v="4789"/>
  </r>
  <r>
    <x v="4"/>
    <x v="0"/>
    <x v="5"/>
    <s v="BFT"/>
    <s v="UK"/>
    <s v="BFT - UK"/>
    <s v="Stephanie Zanoni"/>
    <x v="3"/>
    <n v="8305"/>
  </r>
  <r>
    <x v="4"/>
    <x v="0"/>
    <x v="5"/>
    <s v="BFT"/>
    <s v="UK"/>
    <s v="BFT - UK"/>
    <s v="Sandra Rix"/>
    <x v="8"/>
    <n v="7333"/>
  </r>
  <r>
    <x v="4"/>
    <x v="1"/>
    <x v="5"/>
    <s v="BFT"/>
    <s v="UK"/>
    <s v="BFT - UK"/>
    <s v="Felicity Chambers"/>
    <x v="4"/>
    <n v="8774"/>
  </r>
  <r>
    <x v="4"/>
    <x v="1"/>
    <x v="5"/>
    <s v="BFT"/>
    <s v="UK"/>
    <s v="BFT - UK"/>
    <s v="Nick Fallows"/>
    <x v="8"/>
    <n v="1323"/>
  </r>
  <r>
    <x v="4"/>
    <x v="0"/>
    <x v="5"/>
    <s v="BFT"/>
    <s v="UK"/>
    <s v="BFT - UK"/>
    <s v="Chris Fletcher"/>
    <x v="0"/>
    <n v="8148"/>
  </r>
  <r>
    <x v="5"/>
    <x v="0"/>
    <x v="5"/>
    <s v="BFT"/>
    <s v="UK"/>
    <s v="BFT - UK"/>
    <s v="Spencer Lee"/>
    <x v="0"/>
    <n v="5771"/>
  </r>
  <r>
    <x v="5"/>
    <x v="0"/>
    <x v="5"/>
    <s v="BFT"/>
    <s v="UK"/>
    <s v="BFT - UK"/>
    <s v="Hugo Matthews"/>
    <x v="0"/>
    <n v="1830"/>
  </r>
  <r>
    <x v="5"/>
    <x v="1"/>
    <x v="5"/>
    <s v="BFT"/>
    <s v="UK"/>
    <s v="BFT - UK"/>
    <s v="Ben Malone"/>
    <x v="5"/>
    <n v="3202"/>
  </r>
  <r>
    <x v="5"/>
    <x v="0"/>
    <x v="5"/>
    <s v="BFT"/>
    <s v="UK"/>
    <s v="BFT - UK"/>
    <s v="Mabel Graves"/>
    <x v="5"/>
    <n v="9718"/>
  </r>
  <r>
    <x v="5"/>
    <x v="0"/>
    <x v="5"/>
    <s v="BFT"/>
    <s v="UK"/>
    <s v="BFT - UK"/>
    <s v="Kirsty Young"/>
    <x v="3"/>
    <n v="8129"/>
  </r>
  <r>
    <x v="5"/>
    <x v="1"/>
    <x v="5"/>
    <s v="BFT"/>
    <s v="UK"/>
    <s v="BFT - UK"/>
    <s v="Frank Archibald"/>
    <x v="4"/>
    <n v="7414"/>
  </r>
  <r>
    <x v="5"/>
    <x v="1"/>
    <x v="5"/>
    <s v="BFT"/>
    <s v="UK"/>
    <s v="BFT - UK"/>
    <s v="Sam Waters"/>
    <x v="0"/>
    <n v="8729"/>
  </r>
  <r>
    <x v="5"/>
    <x v="0"/>
    <x v="5"/>
    <s v="BFT"/>
    <s v="UK"/>
    <s v="BFT - UK"/>
    <s v="Nick Fallows"/>
    <x v="5"/>
    <n v="4620"/>
  </r>
  <r>
    <x v="5"/>
    <x v="1"/>
    <x v="5"/>
    <s v="BFT"/>
    <s v="UK"/>
    <s v="BFT - UK"/>
    <s v="Nick Fallows"/>
    <x v="1"/>
    <n v="9682"/>
  </r>
  <r>
    <x v="5"/>
    <x v="0"/>
    <x v="5"/>
    <s v="BFT"/>
    <s v="UK"/>
    <s v="BFT - UK"/>
    <s v="Stephanie Zanoni"/>
    <x v="4"/>
    <n v="5293"/>
  </r>
  <r>
    <x v="5"/>
    <x v="1"/>
    <x v="5"/>
    <s v="BFT"/>
    <s v="UK"/>
    <s v="BFT - UK"/>
    <s v="Margot Stoddard"/>
    <x v="6"/>
    <n v="4739"/>
  </r>
  <r>
    <x v="5"/>
    <x v="1"/>
    <x v="5"/>
    <s v="BFT"/>
    <s v="UK"/>
    <s v="BFT - UK"/>
    <s v="Stephanie Zanoni"/>
    <x v="2"/>
    <n v="5029"/>
  </r>
  <r>
    <x v="5"/>
    <x v="1"/>
    <x v="5"/>
    <s v="BFT"/>
    <s v="UK"/>
    <s v="BFT - UK"/>
    <s v="Dev Singh"/>
    <x v="8"/>
    <n v="8826"/>
  </r>
  <r>
    <x v="5"/>
    <x v="0"/>
    <x v="5"/>
    <s v="BFT"/>
    <s v="UK"/>
    <s v="BFT - UK"/>
    <s v="Nick Fallows"/>
    <x v="0"/>
    <n v="8963"/>
  </r>
  <r>
    <x v="5"/>
    <x v="1"/>
    <x v="5"/>
    <s v="BFT"/>
    <s v="UK"/>
    <s v="BFT - UK"/>
    <s v="Spencer Lee"/>
    <x v="3"/>
    <n v="2312"/>
  </r>
  <r>
    <x v="5"/>
    <x v="1"/>
    <x v="5"/>
    <s v="BFT"/>
    <s v="UK"/>
    <s v="BFT - UK"/>
    <s v="Spencer Lee"/>
    <x v="6"/>
    <n v="6478"/>
  </r>
  <r>
    <x v="5"/>
    <x v="1"/>
    <x v="5"/>
    <s v="BFT"/>
    <s v="UK"/>
    <s v="BFT - UK"/>
    <s v="Stephanie Zanoni"/>
    <x v="4"/>
    <n v="9266"/>
  </r>
  <r>
    <x v="5"/>
    <x v="0"/>
    <x v="5"/>
    <s v="BFT"/>
    <s v="UK"/>
    <s v="BFT - UK"/>
    <s v="Kirsty Young"/>
    <x v="8"/>
    <n v="7383"/>
  </r>
  <r>
    <x v="5"/>
    <x v="0"/>
    <x v="5"/>
    <s v="BFT"/>
    <s v="UK"/>
    <s v="BFT - UK"/>
    <s v="Rob Fisher"/>
    <x v="8"/>
    <n v="4889"/>
  </r>
  <r>
    <x v="5"/>
    <x v="1"/>
    <x v="5"/>
    <s v="BFT"/>
    <s v="UK"/>
    <s v="BFT - UK"/>
    <s v="Chris Fletcher"/>
    <x v="8"/>
    <n v="6240"/>
  </r>
  <r>
    <x v="5"/>
    <x v="1"/>
    <x v="5"/>
    <s v="BFT"/>
    <s v="UK"/>
    <s v="BFT - UK"/>
    <s v="Frank Archibald"/>
    <x v="5"/>
    <n v="6893"/>
  </r>
  <r>
    <x v="5"/>
    <x v="0"/>
    <x v="5"/>
    <s v="BFT"/>
    <s v="UK"/>
    <s v="BFT - UK"/>
    <s v="Antonio Perez"/>
    <x v="4"/>
    <n v="4532"/>
  </r>
  <r>
    <x v="5"/>
    <x v="0"/>
    <x v="5"/>
    <s v="BFT"/>
    <s v="UK"/>
    <s v="BFT - UK"/>
    <s v="Marcus Decker"/>
    <x v="5"/>
    <n v="9600"/>
  </r>
  <r>
    <x v="5"/>
    <x v="0"/>
    <x v="5"/>
    <s v="BFT"/>
    <s v="UK"/>
    <s v="BFT - UK"/>
    <s v="Margot Stoddard"/>
    <x v="1"/>
    <n v="1016"/>
  </r>
  <r>
    <x v="5"/>
    <x v="0"/>
    <x v="5"/>
    <s v="BFT"/>
    <s v="UK"/>
    <s v="BFT - UK"/>
    <s v="Marcus Decker"/>
    <x v="3"/>
    <n v="1373"/>
  </r>
  <r>
    <x v="5"/>
    <x v="0"/>
    <x v="5"/>
    <s v="BFT"/>
    <s v="UK"/>
    <s v="BFT - UK"/>
    <s v="Chris Fletcher"/>
    <x v="0"/>
    <n v="8005"/>
  </r>
  <r>
    <x v="5"/>
    <x v="1"/>
    <x v="5"/>
    <s v="BFT"/>
    <s v="UK"/>
    <s v="BFT - UK"/>
    <s v="Dev Singh"/>
    <x v="8"/>
    <n v="2136"/>
  </r>
  <r>
    <x v="5"/>
    <x v="1"/>
    <x v="5"/>
    <s v="BFT"/>
    <s v="UK"/>
    <s v="BFT - UK"/>
    <s v="Mabel Graves"/>
    <x v="8"/>
    <n v="6455"/>
  </r>
  <r>
    <x v="5"/>
    <x v="0"/>
    <x v="5"/>
    <s v="BFT"/>
    <s v="UK"/>
    <s v="BFT - UK"/>
    <s v="Spencer Lee"/>
    <x v="0"/>
    <n v="2365"/>
  </r>
  <r>
    <x v="5"/>
    <x v="0"/>
    <x v="5"/>
    <s v="BFT"/>
    <s v="UK"/>
    <s v="BFT - UK"/>
    <s v="Jason Hervey"/>
    <x v="6"/>
    <n v="8891"/>
  </r>
  <r>
    <x v="0"/>
    <x v="0"/>
    <x v="6"/>
    <s v="BRM"/>
    <s v="UK"/>
    <s v="BRM - UK"/>
    <s v="Jason Hervey"/>
    <x v="3"/>
    <n v="1310"/>
  </r>
  <r>
    <x v="0"/>
    <x v="0"/>
    <x v="6"/>
    <s v="BRM"/>
    <s v="UK"/>
    <s v="BRM - UK"/>
    <s v="Spencer Lee"/>
    <x v="3"/>
    <n v="3243"/>
  </r>
  <r>
    <x v="0"/>
    <x v="0"/>
    <x v="6"/>
    <s v="BRM"/>
    <s v="UK"/>
    <s v="BRM - UK"/>
    <s v="Hugo Matthews"/>
    <x v="5"/>
    <n v="8264"/>
  </r>
  <r>
    <x v="0"/>
    <x v="1"/>
    <x v="6"/>
    <s v="BRM"/>
    <s v="UK"/>
    <s v="BRM - UK"/>
    <s v="Ben Malone"/>
    <x v="0"/>
    <n v="2585"/>
  </r>
  <r>
    <x v="0"/>
    <x v="0"/>
    <x v="6"/>
    <s v="BRM"/>
    <s v="UK"/>
    <s v="BRM - UK"/>
    <s v="Spencer Lee"/>
    <x v="1"/>
    <n v="7955"/>
  </r>
  <r>
    <x v="0"/>
    <x v="0"/>
    <x v="6"/>
    <s v="BRM"/>
    <s v="UK"/>
    <s v="BRM - UK"/>
    <s v="Kirsty Young"/>
    <x v="1"/>
    <n v="5178"/>
  </r>
  <r>
    <x v="0"/>
    <x v="1"/>
    <x v="6"/>
    <s v="BRM"/>
    <s v="UK"/>
    <s v="BRM - UK"/>
    <s v="Frank Archibald"/>
    <x v="8"/>
    <n v="7314"/>
  </r>
  <r>
    <x v="0"/>
    <x v="1"/>
    <x v="6"/>
    <s v="BRM"/>
    <s v="UK"/>
    <s v="BRM - UK"/>
    <s v="Craig Spinks"/>
    <x v="1"/>
    <n v="8116"/>
  </r>
  <r>
    <x v="0"/>
    <x v="0"/>
    <x v="6"/>
    <s v="BRM"/>
    <s v="UK"/>
    <s v="BRM - UK"/>
    <s v="Nick Fallows"/>
    <x v="5"/>
    <n v="8734"/>
  </r>
  <r>
    <x v="0"/>
    <x v="1"/>
    <x v="6"/>
    <s v="BRM"/>
    <s v="UK"/>
    <s v="BRM - UK"/>
    <s v="Stephanie Zanoni"/>
    <x v="4"/>
    <n v="6692"/>
  </r>
  <r>
    <x v="0"/>
    <x v="1"/>
    <x v="6"/>
    <s v="BRM"/>
    <s v="UK"/>
    <s v="BRM - UK"/>
    <s v="Sam Waters"/>
    <x v="8"/>
    <n v="9524"/>
  </r>
  <r>
    <x v="0"/>
    <x v="1"/>
    <x v="6"/>
    <s v="BRM"/>
    <s v="UK"/>
    <s v="BRM - UK"/>
    <s v="Frank Archibald"/>
    <x v="5"/>
    <n v="7086"/>
  </r>
  <r>
    <x v="0"/>
    <x v="1"/>
    <x v="6"/>
    <s v="BRM"/>
    <s v="UK"/>
    <s v="BRM - UK"/>
    <s v="Craig Spinks"/>
    <x v="4"/>
    <n v="3321"/>
  </r>
  <r>
    <x v="0"/>
    <x v="0"/>
    <x v="6"/>
    <s v="BRM"/>
    <s v="UK"/>
    <s v="BRM - UK"/>
    <s v="Margot Stoddard"/>
    <x v="4"/>
    <n v="7787"/>
  </r>
  <r>
    <x v="0"/>
    <x v="1"/>
    <x v="6"/>
    <s v="BRM"/>
    <s v="UK"/>
    <s v="BRM - UK"/>
    <s v="Kirsty Young"/>
    <x v="4"/>
    <n v="8333"/>
  </r>
  <r>
    <x v="0"/>
    <x v="1"/>
    <x v="6"/>
    <s v="BRM"/>
    <s v="UK"/>
    <s v="BRM - UK"/>
    <s v="Jason Hervey"/>
    <x v="4"/>
    <n v="4204"/>
  </r>
  <r>
    <x v="0"/>
    <x v="1"/>
    <x v="6"/>
    <s v="BRM"/>
    <s v="UK"/>
    <s v="BRM - UK"/>
    <s v="Sam Waters"/>
    <x v="8"/>
    <n v="8691"/>
  </r>
  <r>
    <x v="0"/>
    <x v="1"/>
    <x v="6"/>
    <s v="BRM"/>
    <s v="UK"/>
    <s v="BRM - UK"/>
    <s v="Craig Spinks"/>
    <x v="8"/>
    <n v="1907"/>
  </r>
  <r>
    <x v="0"/>
    <x v="1"/>
    <x v="6"/>
    <s v="BRM"/>
    <s v="UK"/>
    <s v="BRM - UK"/>
    <s v="Rob Fisher"/>
    <x v="3"/>
    <n v="7330"/>
  </r>
  <r>
    <x v="0"/>
    <x v="0"/>
    <x v="6"/>
    <s v="BRM"/>
    <s v="UK"/>
    <s v="BRM - UK"/>
    <s v="Rob Fisher"/>
    <x v="1"/>
    <n v="9012"/>
  </r>
  <r>
    <x v="0"/>
    <x v="0"/>
    <x v="6"/>
    <s v="BRM"/>
    <s v="UK"/>
    <s v="BRM - UK"/>
    <s v="Stephanie Zanoni"/>
    <x v="1"/>
    <n v="9350"/>
  </r>
  <r>
    <x v="0"/>
    <x v="1"/>
    <x v="6"/>
    <s v="BRM"/>
    <s v="UK"/>
    <s v="BRM - UK"/>
    <s v="Stephanie Zanoni"/>
    <x v="4"/>
    <n v="8236"/>
  </r>
  <r>
    <x v="0"/>
    <x v="0"/>
    <x v="6"/>
    <s v="BRM"/>
    <s v="UK"/>
    <s v="BRM - UK"/>
    <s v="Antonio Perez"/>
    <x v="1"/>
    <n v="9170"/>
  </r>
  <r>
    <x v="0"/>
    <x v="0"/>
    <x v="6"/>
    <s v="BRM"/>
    <s v="UK"/>
    <s v="BRM - UK"/>
    <s v="Marcus Decker"/>
    <x v="2"/>
    <n v="2892"/>
  </r>
  <r>
    <x v="0"/>
    <x v="1"/>
    <x v="6"/>
    <s v="BRM"/>
    <s v="UK"/>
    <s v="BRM - UK"/>
    <s v="Jade Wilson"/>
    <x v="8"/>
    <n v="8383"/>
  </r>
  <r>
    <x v="0"/>
    <x v="0"/>
    <x v="6"/>
    <s v="BRM"/>
    <s v="UK"/>
    <s v="BRM - UK"/>
    <s v="Marcus Decker"/>
    <x v="4"/>
    <n v="9154"/>
  </r>
  <r>
    <x v="0"/>
    <x v="0"/>
    <x v="6"/>
    <s v="BRM"/>
    <s v="UK"/>
    <s v="BRM - UK"/>
    <s v="Chris Fletcher"/>
    <x v="5"/>
    <n v="8052"/>
  </r>
  <r>
    <x v="0"/>
    <x v="1"/>
    <x v="6"/>
    <s v="BRM"/>
    <s v="UK"/>
    <s v="BRM - UK"/>
    <s v="Dev Singh"/>
    <x v="5"/>
    <n v="5723"/>
  </r>
  <r>
    <x v="0"/>
    <x v="1"/>
    <x v="6"/>
    <s v="BRM"/>
    <s v="UK"/>
    <s v="BRM - UK"/>
    <s v="Mabel Graves"/>
    <x v="1"/>
    <n v="2682"/>
  </r>
  <r>
    <x v="0"/>
    <x v="0"/>
    <x v="6"/>
    <s v="BRM"/>
    <s v="UK"/>
    <s v="BRM - UK"/>
    <s v="Spencer Lee"/>
    <x v="5"/>
    <n v="7333"/>
  </r>
  <r>
    <x v="0"/>
    <x v="0"/>
    <x v="6"/>
    <s v="BRM"/>
    <s v="UK"/>
    <s v="BRM - UK"/>
    <s v="Jason Hervey"/>
    <x v="4"/>
    <n v="5239"/>
  </r>
  <r>
    <x v="0"/>
    <x v="1"/>
    <x v="6"/>
    <s v="BRM"/>
    <s v="UK"/>
    <s v="BRM - UK"/>
    <s v="Mabel Graves"/>
    <x v="4"/>
    <n v="7072"/>
  </r>
  <r>
    <x v="0"/>
    <x v="1"/>
    <x v="6"/>
    <s v="BRM"/>
    <s v="UK"/>
    <s v="BRM - UK"/>
    <s v="Felicity Chambers"/>
    <x v="7"/>
    <n v="5931"/>
  </r>
  <r>
    <x v="0"/>
    <x v="1"/>
    <x v="6"/>
    <s v="BRM"/>
    <s v="UK"/>
    <s v="BRM - UK"/>
    <s v="Antonio Perez"/>
    <x v="5"/>
    <n v="5520"/>
  </r>
  <r>
    <x v="0"/>
    <x v="0"/>
    <x v="6"/>
    <s v="BRM"/>
    <s v="UK"/>
    <s v="BRM - UK"/>
    <s v="Chris Fletcher"/>
    <x v="8"/>
    <n v="3119"/>
  </r>
  <r>
    <x v="0"/>
    <x v="0"/>
    <x v="6"/>
    <s v="BRM"/>
    <s v="UK"/>
    <s v="BRM - UK"/>
    <s v="Sandra Rix"/>
    <x v="6"/>
    <n v="4452"/>
  </r>
  <r>
    <x v="0"/>
    <x v="1"/>
    <x v="6"/>
    <s v="BRM"/>
    <s v="UK"/>
    <s v="BRM - UK"/>
    <s v="Felicity Chambers"/>
    <x v="4"/>
    <n v="5649"/>
  </r>
  <r>
    <x v="0"/>
    <x v="1"/>
    <x v="6"/>
    <s v="BRM"/>
    <s v="UK"/>
    <s v="BRM - UK"/>
    <s v="Sandra Rix"/>
    <x v="5"/>
    <n v="5424"/>
  </r>
  <r>
    <x v="1"/>
    <x v="0"/>
    <x v="6"/>
    <s v="BRM"/>
    <s v="UK"/>
    <s v="BRM - UK"/>
    <s v="Jason Hervey"/>
    <x v="3"/>
    <n v="4304"/>
  </r>
  <r>
    <x v="1"/>
    <x v="0"/>
    <x v="6"/>
    <s v="BRM"/>
    <s v="UK"/>
    <s v="BRM - UK"/>
    <s v="Spencer Lee"/>
    <x v="4"/>
    <n v="4721"/>
  </r>
  <r>
    <x v="1"/>
    <x v="0"/>
    <x v="6"/>
    <s v="BRM"/>
    <s v="UK"/>
    <s v="BRM - UK"/>
    <s v="Hugo Matthews"/>
    <x v="8"/>
    <n v="3872"/>
  </r>
  <r>
    <x v="1"/>
    <x v="1"/>
    <x v="6"/>
    <s v="BRM"/>
    <s v="UK"/>
    <s v="BRM - UK"/>
    <s v="Ben Malone"/>
    <x v="5"/>
    <n v="7380"/>
  </r>
  <r>
    <x v="1"/>
    <x v="0"/>
    <x v="6"/>
    <s v="BRM"/>
    <s v="UK"/>
    <s v="BRM - UK"/>
    <s v="Spencer Lee"/>
    <x v="8"/>
    <n v="2778"/>
  </r>
  <r>
    <x v="1"/>
    <x v="0"/>
    <x v="6"/>
    <s v="BRM"/>
    <s v="UK"/>
    <s v="BRM - UK"/>
    <s v="Kirsty Young"/>
    <x v="6"/>
    <n v="8288"/>
  </r>
  <r>
    <x v="1"/>
    <x v="1"/>
    <x v="6"/>
    <s v="BRM"/>
    <s v="UK"/>
    <s v="BRM - UK"/>
    <s v="Frank Archibald"/>
    <x v="8"/>
    <n v="4426"/>
  </r>
  <r>
    <x v="1"/>
    <x v="1"/>
    <x v="6"/>
    <s v="BRM"/>
    <s v="UK"/>
    <s v="BRM - UK"/>
    <s v="Sam Waters"/>
    <x v="8"/>
    <n v="8622"/>
  </r>
  <r>
    <x v="1"/>
    <x v="0"/>
    <x v="6"/>
    <s v="BRM"/>
    <s v="UK"/>
    <s v="BRM - UK"/>
    <s v="Nick Fallows"/>
    <x v="0"/>
    <n v="2619"/>
  </r>
  <r>
    <x v="1"/>
    <x v="1"/>
    <x v="6"/>
    <s v="BRM"/>
    <s v="UK"/>
    <s v="BRM - UK"/>
    <s v="Nick Fallows"/>
    <x v="5"/>
    <n v="1892"/>
  </r>
  <r>
    <x v="1"/>
    <x v="1"/>
    <x v="6"/>
    <s v="BRM"/>
    <s v="UK"/>
    <s v="BRM - UK"/>
    <s v="Sam Waters"/>
    <x v="1"/>
    <n v="2899"/>
  </r>
  <r>
    <x v="1"/>
    <x v="1"/>
    <x v="6"/>
    <s v="BRM"/>
    <s v="UK"/>
    <s v="BRM - UK"/>
    <s v="Felicity Chambers"/>
    <x v="8"/>
    <n v="1638"/>
  </r>
  <r>
    <x v="1"/>
    <x v="1"/>
    <x v="6"/>
    <s v="BRM"/>
    <s v="UK"/>
    <s v="BRM - UK"/>
    <s v="Sam Waters"/>
    <x v="3"/>
    <n v="8940"/>
  </r>
  <r>
    <x v="1"/>
    <x v="0"/>
    <x v="6"/>
    <s v="BRM"/>
    <s v="UK"/>
    <s v="BRM - UK"/>
    <s v="Margot Stoddard"/>
    <x v="3"/>
    <n v="4242"/>
  </r>
  <r>
    <x v="1"/>
    <x v="1"/>
    <x v="6"/>
    <s v="BRM"/>
    <s v="UK"/>
    <s v="BRM - UK"/>
    <s v="Margot Stoddard"/>
    <x v="5"/>
    <n v="8415"/>
  </r>
  <r>
    <x v="1"/>
    <x v="1"/>
    <x v="6"/>
    <s v="BRM"/>
    <s v="UK"/>
    <s v="BRM - UK"/>
    <s v="Jade Wilson"/>
    <x v="8"/>
    <n v="9088"/>
  </r>
  <r>
    <x v="1"/>
    <x v="1"/>
    <x v="6"/>
    <s v="BRM"/>
    <s v="UK"/>
    <s v="BRM - UK"/>
    <s v="Sam Waters"/>
    <x v="8"/>
    <n v="8539"/>
  </r>
  <r>
    <x v="1"/>
    <x v="1"/>
    <x v="6"/>
    <s v="BRM"/>
    <s v="UK"/>
    <s v="BRM - UK"/>
    <s v="Craig Spinks"/>
    <x v="1"/>
    <n v="5899"/>
  </r>
  <r>
    <x v="1"/>
    <x v="1"/>
    <x v="6"/>
    <s v="BRM"/>
    <s v="UK"/>
    <s v="BRM - UK"/>
    <s v="Rob Fisher"/>
    <x v="3"/>
    <n v="9601"/>
  </r>
  <r>
    <x v="1"/>
    <x v="0"/>
    <x v="6"/>
    <s v="BRM"/>
    <s v="UK"/>
    <s v="BRM - UK"/>
    <s v="Rob Fisher"/>
    <x v="2"/>
    <n v="5894"/>
  </r>
  <r>
    <x v="1"/>
    <x v="0"/>
    <x v="6"/>
    <s v="BRM"/>
    <s v="UK"/>
    <s v="BRM - UK"/>
    <s v="Stephanie Zanoni"/>
    <x v="2"/>
    <n v="7510"/>
  </r>
  <r>
    <x v="1"/>
    <x v="1"/>
    <x v="6"/>
    <s v="BRM"/>
    <s v="UK"/>
    <s v="BRM - UK"/>
    <s v="Stephanie Zanoni"/>
    <x v="0"/>
    <n v="1425"/>
  </r>
  <r>
    <x v="1"/>
    <x v="1"/>
    <x v="6"/>
    <s v="BRM"/>
    <s v="UK"/>
    <s v="BRM - UK"/>
    <s v="Chris Fletcher"/>
    <x v="3"/>
    <n v="2385"/>
  </r>
  <r>
    <x v="1"/>
    <x v="0"/>
    <x v="6"/>
    <s v="BRM"/>
    <s v="UK"/>
    <s v="BRM - UK"/>
    <s v="Marcus Decker"/>
    <x v="8"/>
    <n v="6086"/>
  </r>
  <r>
    <x v="1"/>
    <x v="1"/>
    <x v="6"/>
    <s v="BRM"/>
    <s v="UK"/>
    <s v="BRM - UK"/>
    <s v="Jade Wilson"/>
    <x v="4"/>
    <n v="7330"/>
  </r>
  <r>
    <x v="1"/>
    <x v="0"/>
    <x v="6"/>
    <s v="BRM"/>
    <s v="UK"/>
    <s v="BRM - UK"/>
    <s v="Marcus Decker"/>
    <x v="8"/>
    <n v="5369"/>
  </r>
  <r>
    <x v="1"/>
    <x v="0"/>
    <x v="6"/>
    <s v="BRM"/>
    <s v="UK"/>
    <s v="BRM - UK"/>
    <s v="Chris Fletcher"/>
    <x v="8"/>
    <n v="5260"/>
  </r>
  <r>
    <x v="1"/>
    <x v="1"/>
    <x v="6"/>
    <s v="BRM"/>
    <s v="UK"/>
    <s v="BRM - UK"/>
    <s v="Dev Singh"/>
    <x v="3"/>
    <n v="7166"/>
  </r>
  <r>
    <x v="1"/>
    <x v="1"/>
    <x v="6"/>
    <s v="BRM"/>
    <s v="UK"/>
    <s v="BRM - UK"/>
    <s v="Mabel Graves"/>
    <x v="8"/>
    <n v="4443"/>
  </r>
  <r>
    <x v="1"/>
    <x v="0"/>
    <x v="6"/>
    <s v="BRM"/>
    <s v="UK"/>
    <s v="BRM - UK"/>
    <s v="Spencer Lee"/>
    <x v="5"/>
    <n v="1427"/>
  </r>
  <r>
    <x v="1"/>
    <x v="0"/>
    <x v="6"/>
    <s v="BRM"/>
    <s v="UK"/>
    <s v="BRM - UK"/>
    <s v="Jason Hervey"/>
    <x v="7"/>
    <n v="7639"/>
  </r>
  <r>
    <x v="1"/>
    <x v="1"/>
    <x v="6"/>
    <s v="BRM"/>
    <s v="UK"/>
    <s v="BRM - UK"/>
    <s v="Mabel Graves"/>
    <x v="4"/>
    <n v="4250"/>
  </r>
  <r>
    <x v="1"/>
    <x v="1"/>
    <x v="6"/>
    <s v="BRM"/>
    <s v="UK"/>
    <s v="BRM - UK"/>
    <s v="Ben Malone"/>
    <x v="8"/>
    <n v="5672"/>
  </r>
  <r>
    <x v="1"/>
    <x v="1"/>
    <x v="6"/>
    <s v="BRM"/>
    <s v="UK"/>
    <s v="BRM - UK"/>
    <s v="Antonio Perez"/>
    <x v="3"/>
    <n v="6446"/>
  </r>
  <r>
    <x v="1"/>
    <x v="0"/>
    <x v="6"/>
    <s v="BRM"/>
    <s v="UK"/>
    <s v="BRM - UK"/>
    <s v="Chris Fletcher"/>
    <x v="7"/>
    <n v="8392"/>
  </r>
  <r>
    <x v="1"/>
    <x v="0"/>
    <x v="6"/>
    <s v="BRM"/>
    <s v="UK"/>
    <s v="BRM - UK"/>
    <s v="Sandra Rix"/>
    <x v="1"/>
    <n v="5997"/>
  </r>
  <r>
    <x v="1"/>
    <x v="1"/>
    <x v="6"/>
    <s v="BRM"/>
    <s v="UK"/>
    <s v="BRM - UK"/>
    <s v="Felicity Chambers"/>
    <x v="5"/>
    <n v="5725"/>
  </r>
  <r>
    <x v="1"/>
    <x v="1"/>
    <x v="6"/>
    <s v="BRM"/>
    <s v="UK"/>
    <s v="BRM - UK"/>
    <s v="Sandra Rix"/>
    <x v="3"/>
    <n v="7201"/>
  </r>
  <r>
    <x v="2"/>
    <x v="0"/>
    <x v="6"/>
    <s v="BRM"/>
    <s v="UK"/>
    <s v="BRM - UK"/>
    <s v="Jason Hervey"/>
    <x v="6"/>
    <n v="7722"/>
  </r>
  <r>
    <x v="2"/>
    <x v="1"/>
    <x v="6"/>
    <s v="BRM"/>
    <s v="UK"/>
    <s v="BRM - UK"/>
    <s v="Mabel Graves"/>
    <x v="1"/>
    <n v="1439"/>
  </r>
  <r>
    <x v="2"/>
    <x v="1"/>
    <x v="6"/>
    <s v="BRM"/>
    <s v="UK"/>
    <s v="BRM - UK"/>
    <s v="Sam Waters"/>
    <x v="0"/>
    <n v="5636"/>
  </r>
  <r>
    <x v="2"/>
    <x v="1"/>
    <x v="6"/>
    <s v="BRM"/>
    <s v="UK"/>
    <s v="BRM - UK"/>
    <s v="Ben Malone"/>
    <x v="0"/>
    <n v="2784"/>
  </r>
  <r>
    <x v="2"/>
    <x v="0"/>
    <x v="6"/>
    <s v="BRM"/>
    <s v="UK"/>
    <s v="BRM - UK"/>
    <s v="Spencer Lee"/>
    <x v="7"/>
    <n v="9014"/>
  </r>
  <r>
    <x v="2"/>
    <x v="0"/>
    <x v="6"/>
    <s v="BRM"/>
    <s v="UK"/>
    <s v="BRM - UK"/>
    <s v="Marcus Decker"/>
    <x v="7"/>
    <n v="8265"/>
  </r>
  <r>
    <x v="2"/>
    <x v="1"/>
    <x v="6"/>
    <s v="BRM"/>
    <s v="UK"/>
    <s v="BRM - UK"/>
    <s v="Jade Wilson"/>
    <x v="4"/>
    <n v="8375"/>
  </r>
  <r>
    <x v="2"/>
    <x v="1"/>
    <x v="6"/>
    <s v="BRM"/>
    <s v="UK"/>
    <s v="BRM - UK"/>
    <s v="Craig Spinks"/>
    <x v="3"/>
    <n v="5263"/>
  </r>
  <r>
    <x v="2"/>
    <x v="0"/>
    <x v="6"/>
    <s v="BRM"/>
    <s v="UK"/>
    <s v="BRM - UK"/>
    <s v="Nick Fallows"/>
    <x v="8"/>
    <n v="3283"/>
  </r>
  <r>
    <x v="2"/>
    <x v="1"/>
    <x v="6"/>
    <s v="BRM"/>
    <s v="UK"/>
    <s v="BRM - UK"/>
    <s v="Stephanie Zanoni"/>
    <x v="5"/>
    <n v="8199"/>
  </r>
  <r>
    <x v="2"/>
    <x v="1"/>
    <x v="6"/>
    <s v="BRM"/>
    <s v="UK"/>
    <s v="BRM - UK"/>
    <s v="Sam Waters"/>
    <x v="0"/>
    <n v="7499"/>
  </r>
  <r>
    <x v="2"/>
    <x v="1"/>
    <x v="6"/>
    <s v="BRM"/>
    <s v="UK"/>
    <s v="BRM - UK"/>
    <s v="Frank Archibald"/>
    <x v="5"/>
    <n v="6495"/>
  </r>
  <r>
    <x v="2"/>
    <x v="1"/>
    <x v="6"/>
    <s v="BRM"/>
    <s v="UK"/>
    <s v="BRM - UK"/>
    <s v="Craig Spinks"/>
    <x v="8"/>
    <n v="3544"/>
  </r>
  <r>
    <x v="2"/>
    <x v="0"/>
    <x v="6"/>
    <s v="BRM"/>
    <s v="UK"/>
    <s v="BRM - UK"/>
    <s v="Nick Fallows"/>
    <x v="4"/>
    <n v="1156"/>
  </r>
  <r>
    <x v="2"/>
    <x v="1"/>
    <x v="6"/>
    <s v="BRM"/>
    <s v="UK"/>
    <s v="BRM - UK"/>
    <s v="Kirsty Young"/>
    <x v="2"/>
    <n v="5193"/>
  </r>
  <r>
    <x v="2"/>
    <x v="1"/>
    <x v="6"/>
    <s v="BRM"/>
    <s v="UK"/>
    <s v="BRM - UK"/>
    <s v="Jason Hervey"/>
    <x v="7"/>
    <n v="4476"/>
  </r>
  <r>
    <x v="2"/>
    <x v="1"/>
    <x v="6"/>
    <s v="BRM"/>
    <s v="UK"/>
    <s v="BRM - UK"/>
    <s v="Jade Wilson"/>
    <x v="4"/>
    <n v="8784"/>
  </r>
  <r>
    <x v="2"/>
    <x v="1"/>
    <x v="6"/>
    <s v="BRM"/>
    <s v="UK"/>
    <s v="BRM - UK"/>
    <s v="Stephanie Zanoni"/>
    <x v="7"/>
    <n v="4682"/>
  </r>
  <r>
    <x v="2"/>
    <x v="0"/>
    <x v="6"/>
    <s v="BRM"/>
    <s v="UK"/>
    <s v="BRM - UK"/>
    <s v="Kirsty Young"/>
    <x v="0"/>
    <n v="9718"/>
  </r>
  <r>
    <x v="2"/>
    <x v="0"/>
    <x v="6"/>
    <s v="BRM"/>
    <s v="UK"/>
    <s v="BRM - UK"/>
    <s v="Rob Fisher"/>
    <x v="1"/>
    <n v="9699"/>
  </r>
  <r>
    <x v="2"/>
    <x v="1"/>
    <x v="6"/>
    <s v="BRM"/>
    <s v="UK"/>
    <s v="BRM - UK"/>
    <s v="Chris Fletcher"/>
    <x v="7"/>
    <n v="9489"/>
  </r>
  <r>
    <x v="2"/>
    <x v="1"/>
    <x v="6"/>
    <s v="BRM"/>
    <s v="UK"/>
    <s v="BRM - UK"/>
    <s v="Frank Archibald"/>
    <x v="3"/>
    <n v="8883"/>
  </r>
  <r>
    <x v="2"/>
    <x v="0"/>
    <x v="6"/>
    <s v="BRM"/>
    <s v="UK"/>
    <s v="BRM - UK"/>
    <s v="Antonio Perez"/>
    <x v="3"/>
    <n v="7937"/>
  </r>
  <r>
    <x v="2"/>
    <x v="1"/>
    <x v="6"/>
    <s v="BRM"/>
    <s v="UK"/>
    <s v="BRM - UK"/>
    <s v="Antonio Perez"/>
    <x v="3"/>
    <n v="1532"/>
  </r>
  <r>
    <x v="2"/>
    <x v="0"/>
    <x v="6"/>
    <s v="BRM"/>
    <s v="UK"/>
    <s v="BRM - UK"/>
    <s v="Margot Stoddard"/>
    <x v="5"/>
    <n v="9561"/>
  </r>
  <r>
    <x v="2"/>
    <x v="0"/>
    <x v="6"/>
    <s v="BRM"/>
    <s v="UK"/>
    <s v="BRM - UK"/>
    <s v="Marcus Decker"/>
    <x v="5"/>
    <n v="8555"/>
  </r>
  <r>
    <x v="2"/>
    <x v="0"/>
    <x v="6"/>
    <s v="BRM"/>
    <s v="UK"/>
    <s v="BRM - UK"/>
    <s v="Antonio Perez"/>
    <x v="2"/>
    <n v="1965"/>
  </r>
  <r>
    <x v="2"/>
    <x v="0"/>
    <x v="6"/>
    <s v="BRM"/>
    <s v="UK"/>
    <s v="BRM - UK"/>
    <s v="Rob Fisher"/>
    <x v="7"/>
    <n v="8214"/>
  </r>
  <r>
    <x v="2"/>
    <x v="0"/>
    <x v="6"/>
    <s v="BRM"/>
    <s v="UK"/>
    <s v="BRM - UK"/>
    <s v="Kirsty Young"/>
    <x v="0"/>
    <n v="2519"/>
  </r>
  <r>
    <x v="2"/>
    <x v="1"/>
    <x v="6"/>
    <s v="BRM"/>
    <s v="UK"/>
    <s v="BRM - UK"/>
    <s v="Sandra Rix"/>
    <x v="4"/>
    <n v="8833"/>
  </r>
  <r>
    <x v="2"/>
    <x v="1"/>
    <x v="6"/>
    <s v="BRM"/>
    <s v="UK"/>
    <s v="BRM - UK"/>
    <s v="Rob Fisher"/>
    <x v="8"/>
    <n v="6458"/>
  </r>
  <r>
    <x v="2"/>
    <x v="0"/>
    <x v="6"/>
    <s v="BRM"/>
    <s v="UK"/>
    <s v="BRM - UK"/>
    <s v="Sandra Rix"/>
    <x v="7"/>
    <n v="4363"/>
  </r>
  <r>
    <x v="2"/>
    <x v="1"/>
    <x v="6"/>
    <s v="BRM"/>
    <s v="UK"/>
    <s v="BRM - UK"/>
    <s v="Frank Archibald"/>
    <x v="3"/>
    <n v="4122"/>
  </r>
  <r>
    <x v="2"/>
    <x v="0"/>
    <x v="6"/>
    <s v="BRM"/>
    <s v="UK"/>
    <s v="BRM - UK"/>
    <s v="Spencer Lee"/>
    <x v="3"/>
    <n v="5940"/>
  </r>
  <r>
    <x v="2"/>
    <x v="1"/>
    <x v="6"/>
    <s v="BRM"/>
    <s v="UK"/>
    <s v="BRM - UK"/>
    <s v="Tori Bell"/>
    <x v="2"/>
    <n v="9178"/>
  </r>
  <r>
    <x v="2"/>
    <x v="0"/>
    <x v="6"/>
    <s v="BRM"/>
    <s v="UK"/>
    <s v="BRM - UK"/>
    <s v="Stephanie Zanoni"/>
    <x v="5"/>
    <n v="8436"/>
  </r>
  <r>
    <x v="2"/>
    <x v="0"/>
    <x v="6"/>
    <s v="BRM"/>
    <s v="UK"/>
    <s v="BRM - UK"/>
    <s v="Sandra Rix"/>
    <x v="0"/>
    <n v="2473"/>
  </r>
  <r>
    <x v="2"/>
    <x v="0"/>
    <x v="6"/>
    <s v="BRM"/>
    <s v="UK"/>
    <s v="BRM - UK"/>
    <s v="Jason Hervey"/>
    <x v="5"/>
    <n v="3837"/>
  </r>
  <r>
    <x v="2"/>
    <x v="1"/>
    <x v="6"/>
    <s v="BRM"/>
    <s v="UK"/>
    <s v="BRM - UK"/>
    <s v="Nick Fallows"/>
    <x v="5"/>
    <n v="4567"/>
  </r>
  <r>
    <x v="2"/>
    <x v="0"/>
    <x v="6"/>
    <s v="BRM"/>
    <s v="UK"/>
    <s v="BRM - UK"/>
    <s v="Chris Fletcher"/>
    <x v="3"/>
    <n v="8576"/>
  </r>
  <r>
    <x v="3"/>
    <x v="0"/>
    <x v="6"/>
    <s v="BRM"/>
    <s v="UK"/>
    <s v="BRM - UK"/>
    <s v="Jason Hervey"/>
    <x v="1"/>
    <n v="9069"/>
  </r>
  <r>
    <x v="3"/>
    <x v="0"/>
    <x v="6"/>
    <s v="BRM"/>
    <s v="UK"/>
    <s v="BRM - UK"/>
    <s v="Hugo Matthews"/>
    <x v="3"/>
    <n v="8556"/>
  </r>
  <r>
    <x v="3"/>
    <x v="1"/>
    <x v="6"/>
    <s v="BRM"/>
    <s v="UK"/>
    <s v="BRM - UK"/>
    <s v="Tori Bell"/>
    <x v="2"/>
    <n v="7081"/>
  </r>
  <r>
    <x v="3"/>
    <x v="0"/>
    <x v="6"/>
    <s v="BRM"/>
    <s v="UK"/>
    <s v="BRM - UK"/>
    <s v="Mabel Graves"/>
    <x v="7"/>
    <n v="8736"/>
  </r>
  <r>
    <x v="3"/>
    <x v="0"/>
    <x v="6"/>
    <s v="BRM"/>
    <s v="UK"/>
    <s v="BRM - UK"/>
    <s v="Spencer Lee"/>
    <x v="1"/>
    <n v="5883"/>
  </r>
  <r>
    <x v="3"/>
    <x v="0"/>
    <x v="6"/>
    <s v="BRM"/>
    <s v="UK"/>
    <s v="BRM - UK"/>
    <s v="Marcus Decker"/>
    <x v="7"/>
    <n v="8743"/>
  </r>
  <r>
    <x v="3"/>
    <x v="1"/>
    <x v="6"/>
    <s v="BRM"/>
    <s v="UK"/>
    <s v="BRM - UK"/>
    <s v="Marcus Decker"/>
    <x v="3"/>
    <n v="5566"/>
  </r>
  <r>
    <x v="3"/>
    <x v="1"/>
    <x v="6"/>
    <s v="BRM"/>
    <s v="UK"/>
    <s v="BRM - UK"/>
    <s v="Hugo Matthews"/>
    <x v="3"/>
    <n v="8577"/>
  </r>
  <r>
    <x v="3"/>
    <x v="1"/>
    <x v="6"/>
    <s v="BRM"/>
    <s v="UK"/>
    <s v="BRM - UK"/>
    <s v="Chris Fletcher"/>
    <x v="8"/>
    <n v="7952"/>
  </r>
  <r>
    <x v="3"/>
    <x v="0"/>
    <x v="6"/>
    <s v="BRM"/>
    <s v="UK"/>
    <s v="BRM - UK"/>
    <s v="Nick Fallows"/>
    <x v="4"/>
    <n v="1588"/>
  </r>
  <r>
    <x v="3"/>
    <x v="1"/>
    <x v="6"/>
    <s v="BRM"/>
    <s v="UK"/>
    <s v="BRM - UK"/>
    <s v="Margot Stoddard"/>
    <x v="8"/>
    <n v="7777"/>
  </r>
  <r>
    <x v="3"/>
    <x v="1"/>
    <x v="6"/>
    <s v="BRM"/>
    <s v="UK"/>
    <s v="BRM - UK"/>
    <s v="Sam Waters"/>
    <x v="2"/>
    <n v="6608"/>
  </r>
  <r>
    <x v="3"/>
    <x v="1"/>
    <x v="6"/>
    <s v="BRM"/>
    <s v="UK"/>
    <s v="BRM - UK"/>
    <s v="Dev Singh"/>
    <x v="4"/>
    <n v="6704"/>
  </r>
  <r>
    <x v="3"/>
    <x v="0"/>
    <x v="6"/>
    <s v="BRM"/>
    <s v="UK"/>
    <s v="BRM - UK"/>
    <s v="Nick Fallows"/>
    <x v="3"/>
    <n v="9374"/>
  </r>
  <r>
    <x v="3"/>
    <x v="1"/>
    <x v="6"/>
    <s v="BRM"/>
    <s v="UK"/>
    <s v="BRM - UK"/>
    <s v="Spencer Lee"/>
    <x v="0"/>
    <n v="9391"/>
  </r>
  <r>
    <x v="3"/>
    <x v="1"/>
    <x v="6"/>
    <s v="BRM"/>
    <s v="UK"/>
    <s v="BRM - UK"/>
    <s v="Spencer Lee"/>
    <x v="3"/>
    <n v="8407"/>
  </r>
  <r>
    <x v="3"/>
    <x v="1"/>
    <x v="6"/>
    <s v="BRM"/>
    <s v="UK"/>
    <s v="BRM - UK"/>
    <s v="Stephanie Zanoni"/>
    <x v="8"/>
    <n v="8898"/>
  </r>
  <r>
    <x v="3"/>
    <x v="0"/>
    <x v="6"/>
    <s v="BRM"/>
    <s v="UK"/>
    <s v="BRM - UK"/>
    <s v="Kirsty Young"/>
    <x v="6"/>
    <n v="3732"/>
  </r>
  <r>
    <x v="3"/>
    <x v="0"/>
    <x v="6"/>
    <s v="BRM"/>
    <s v="UK"/>
    <s v="BRM - UK"/>
    <s v="Rob Fisher"/>
    <x v="4"/>
    <n v="4172"/>
  </r>
  <r>
    <x v="3"/>
    <x v="1"/>
    <x v="6"/>
    <s v="BRM"/>
    <s v="UK"/>
    <s v="BRM - UK"/>
    <s v="Chris Fletcher"/>
    <x v="0"/>
    <n v="3573"/>
  </r>
  <r>
    <x v="3"/>
    <x v="1"/>
    <x v="6"/>
    <s v="BRM"/>
    <s v="UK"/>
    <s v="BRM - UK"/>
    <s v="Frank Archibald"/>
    <x v="0"/>
    <n v="3864"/>
  </r>
  <r>
    <x v="3"/>
    <x v="0"/>
    <x v="6"/>
    <s v="BRM"/>
    <s v="UK"/>
    <s v="BRM - UK"/>
    <s v="Antonio Perez"/>
    <x v="3"/>
    <n v="9286"/>
  </r>
  <r>
    <x v="3"/>
    <x v="0"/>
    <x v="6"/>
    <s v="BRM"/>
    <s v="UK"/>
    <s v="BRM - UK"/>
    <s v="Marcus Decker"/>
    <x v="4"/>
    <n v="8630"/>
  </r>
  <r>
    <x v="3"/>
    <x v="0"/>
    <x v="6"/>
    <s v="BRM"/>
    <s v="UK"/>
    <s v="BRM - UK"/>
    <s v="Margot Stoddard"/>
    <x v="0"/>
    <n v="4247"/>
  </r>
  <r>
    <x v="3"/>
    <x v="0"/>
    <x v="6"/>
    <s v="BRM"/>
    <s v="UK"/>
    <s v="BRM - UK"/>
    <s v="Marcus Decker"/>
    <x v="7"/>
    <n v="6298"/>
  </r>
  <r>
    <x v="3"/>
    <x v="0"/>
    <x v="6"/>
    <s v="BRM"/>
    <s v="UK"/>
    <s v="BRM - UK"/>
    <s v="Antonio Perez"/>
    <x v="4"/>
    <n v="2970"/>
  </r>
  <r>
    <x v="3"/>
    <x v="0"/>
    <x v="6"/>
    <s v="BRM"/>
    <s v="UK"/>
    <s v="BRM - UK"/>
    <s v="Rob Fisher"/>
    <x v="7"/>
    <n v="5360"/>
  </r>
  <r>
    <x v="3"/>
    <x v="0"/>
    <x v="6"/>
    <s v="BRM"/>
    <s v="UK"/>
    <s v="BRM - UK"/>
    <s v="Kirsty Young"/>
    <x v="3"/>
    <n v="6940"/>
  </r>
  <r>
    <x v="3"/>
    <x v="1"/>
    <x v="6"/>
    <s v="BRM"/>
    <s v="UK"/>
    <s v="BRM - UK"/>
    <s v="Jade Wilson"/>
    <x v="5"/>
    <n v="6520"/>
  </r>
  <r>
    <x v="3"/>
    <x v="1"/>
    <x v="6"/>
    <s v="BRM"/>
    <s v="UK"/>
    <s v="BRM - UK"/>
    <s v="Rob Fisher"/>
    <x v="0"/>
    <n v="4681"/>
  </r>
  <r>
    <x v="3"/>
    <x v="0"/>
    <x v="6"/>
    <s v="BRM"/>
    <s v="UK"/>
    <s v="BRM - UK"/>
    <s v="Sandra Rix"/>
    <x v="7"/>
    <n v="9327"/>
  </r>
  <r>
    <x v="3"/>
    <x v="1"/>
    <x v="6"/>
    <s v="BRM"/>
    <s v="UK"/>
    <s v="BRM - UK"/>
    <s v="Frank Archibald"/>
    <x v="3"/>
    <n v="5004"/>
  </r>
  <r>
    <x v="3"/>
    <x v="0"/>
    <x v="6"/>
    <s v="BRM"/>
    <s v="UK"/>
    <s v="BRM - UK"/>
    <s v="Spencer Lee"/>
    <x v="8"/>
    <n v="8106"/>
  </r>
  <r>
    <x v="3"/>
    <x v="0"/>
    <x v="6"/>
    <s v="BRM"/>
    <s v="UK"/>
    <s v="BRM - UK"/>
    <s v="Chris Fletcher"/>
    <x v="5"/>
    <n v="7034"/>
  </r>
  <r>
    <x v="3"/>
    <x v="0"/>
    <x v="6"/>
    <s v="BRM"/>
    <s v="UK"/>
    <s v="BRM - UK"/>
    <s v="Stephanie Zanoni"/>
    <x v="7"/>
    <n v="8498"/>
  </r>
  <r>
    <x v="3"/>
    <x v="0"/>
    <x v="6"/>
    <s v="BRM"/>
    <s v="UK"/>
    <s v="BRM - UK"/>
    <s v="Sandra Rix"/>
    <x v="4"/>
    <n v="7248"/>
  </r>
  <r>
    <x v="3"/>
    <x v="1"/>
    <x v="6"/>
    <s v="BRM"/>
    <s v="UK"/>
    <s v="BRM - UK"/>
    <s v="Felicity Chambers"/>
    <x v="4"/>
    <n v="4201"/>
  </r>
  <r>
    <x v="3"/>
    <x v="0"/>
    <x v="6"/>
    <s v="BRM"/>
    <s v="UK"/>
    <s v="BRM - UK"/>
    <s v="Mabel Graves"/>
    <x v="2"/>
    <n v="1074"/>
  </r>
  <r>
    <x v="3"/>
    <x v="0"/>
    <x v="6"/>
    <s v="BRM"/>
    <s v="UK"/>
    <s v="BRM - UK"/>
    <s v="Chris Fletcher"/>
    <x v="8"/>
    <n v="9136"/>
  </r>
  <r>
    <x v="4"/>
    <x v="0"/>
    <x v="6"/>
    <s v="BRM"/>
    <s v="UK"/>
    <s v="BRM - UK"/>
    <s v="Spencer Lee"/>
    <x v="3"/>
    <n v="9346"/>
  </r>
  <r>
    <x v="4"/>
    <x v="0"/>
    <x v="6"/>
    <s v="BRM"/>
    <s v="UK"/>
    <s v="BRM - UK"/>
    <s v="Hugo Matthews"/>
    <x v="4"/>
    <n v="7518"/>
  </r>
  <r>
    <x v="4"/>
    <x v="1"/>
    <x v="6"/>
    <s v="BRM"/>
    <s v="UK"/>
    <s v="BRM - UK"/>
    <s v="Tori Bell"/>
    <x v="8"/>
    <n v="5125"/>
  </r>
  <r>
    <x v="4"/>
    <x v="0"/>
    <x v="6"/>
    <s v="BRM"/>
    <s v="UK"/>
    <s v="BRM - UK"/>
    <s v="Mabel Graves"/>
    <x v="0"/>
    <n v="3669"/>
  </r>
  <r>
    <x v="4"/>
    <x v="0"/>
    <x v="6"/>
    <s v="BRM"/>
    <s v="UK"/>
    <s v="BRM - UK"/>
    <s v="Kirsty Young"/>
    <x v="8"/>
    <n v="9794"/>
  </r>
  <r>
    <x v="4"/>
    <x v="1"/>
    <x v="6"/>
    <s v="BRM"/>
    <s v="UK"/>
    <s v="BRM - UK"/>
    <s v="Frank Archibald"/>
    <x v="3"/>
    <n v="7247"/>
  </r>
  <r>
    <x v="4"/>
    <x v="1"/>
    <x v="6"/>
    <s v="BRM"/>
    <s v="UK"/>
    <s v="BRM - UK"/>
    <s v="Sam Waters"/>
    <x v="7"/>
    <n v="3019"/>
  </r>
  <r>
    <x v="4"/>
    <x v="0"/>
    <x v="6"/>
    <s v="BRM"/>
    <s v="UK"/>
    <s v="BRM - UK"/>
    <s v="Nick Fallows"/>
    <x v="3"/>
    <n v="8295"/>
  </r>
  <r>
    <x v="4"/>
    <x v="1"/>
    <x v="6"/>
    <s v="BRM"/>
    <s v="UK"/>
    <s v="BRM - UK"/>
    <s v="Nick Fallows"/>
    <x v="7"/>
    <n v="4775"/>
  </r>
  <r>
    <x v="4"/>
    <x v="0"/>
    <x v="6"/>
    <s v="BRM"/>
    <s v="UK"/>
    <s v="BRM - UK"/>
    <s v="Nick Fallows"/>
    <x v="3"/>
    <n v="8051"/>
  </r>
  <r>
    <x v="4"/>
    <x v="1"/>
    <x v="6"/>
    <s v="BRM"/>
    <s v="UK"/>
    <s v="BRM - UK"/>
    <s v="Felicity Chambers"/>
    <x v="8"/>
    <n v="3995"/>
  </r>
  <r>
    <x v="4"/>
    <x v="1"/>
    <x v="6"/>
    <s v="BRM"/>
    <s v="UK"/>
    <s v="BRM - UK"/>
    <s v="Sam Waters"/>
    <x v="3"/>
    <n v="1829"/>
  </r>
  <r>
    <x v="4"/>
    <x v="0"/>
    <x v="6"/>
    <s v="BRM"/>
    <s v="UK"/>
    <s v="BRM - UK"/>
    <s v="Margot Stoddard"/>
    <x v="6"/>
    <n v="4937"/>
  </r>
  <r>
    <x v="4"/>
    <x v="1"/>
    <x v="6"/>
    <s v="BRM"/>
    <s v="UK"/>
    <s v="BRM - UK"/>
    <s v="Margot Stoddard"/>
    <x v="5"/>
    <n v="6994"/>
  </r>
  <r>
    <x v="4"/>
    <x v="1"/>
    <x v="6"/>
    <s v="BRM"/>
    <s v="UK"/>
    <s v="BRM - UK"/>
    <s v="Jade Wilson"/>
    <x v="5"/>
    <n v="4087"/>
  </r>
  <r>
    <x v="4"/>
    <x v="1"/>
    <x v="6"/>
    <s v="BRM"/>
    <s v="UK"/>
    <s v="BRM - UK"/>
    <s v="Spencer Lee"/>
    <x v="3"/>
    <n v="9281"/>
  </r>
  <r>
    <x v="4"/>
    <x v="1"/>
    <x v="6"/>
    <s v="BRM"/>
    <s v="UK"/>
    <s v="BRM - UK"/>
    <s v="Stephanie Zanoni"/>
    <x v="8"/>
    <n v="5911"/>
  </r>
  <r>
    <x v="4"/>
    <x v="1"/>
    <x v="6"/>
    <s v="BRM"/>
    <s v="UK"/>
    <s v="BRM - UK"/>
    <s v="Rob Fisher"/>
    <x v="2"/>
    <n v="8159"/>
  </r>
  <r>
    <x v="4"/>
    <x v="0"/>
    <x v="6"/>
    <s v="BRM"/>
    <s v="UK"/>
    <s v="BRM - UK"/>
    <s v="Rob Fisher"/>
    <x v="8"/>
    <n v="4883"/>
  </r>
  <r>
    <x v="4"/>
    <x v="0"/>
    <x v="6"/>
    <s v="BRM"/>
    <s v="UK"/>
    <s v="BRM - UK"/>
    <s v="Stephanie Zanoni"/>
    <x v="0"/>
    <n v="4981"/>
  </r>
  <r>
    <x v="4"/>
    <x v="1"/>
    <x v="6"/>
    <s v="BRM"/>
    <s v="UK"/>
    <s v="BRM - UK"/>
    <s v="Stephanie Zanoni"/>
    <x v="7"/>
    <n v="8906"/>
  </r>
  <r>
    <x v="4"/>
    <x v="0"/>
    <x v="6"/>
    <s v="BRM"/>
    <s v="UK"/>
    <s v="BRM - UK"/>
    <s v="Antonio Perez"/>
    <x v="0"/>
    <n v="3778"/>
  </r>
  <r>
    <x v="4"/>
    <x v="0"/>
    <x v="6"/>
    <s v="BRM"/>
    <s v="UK"/>
    <s v="BRM - UK"/>
    <s v="Marcus Decker"/>
    <x v="8"/>
    <n v="4414"/>
  </r>
  <r>
    <x v="4"/>
    <x v="1"/>
    <x v="6"/>
    <s v="BRM"/>
    <s v="UK"/>
    <s v="BRM - UK"/>
    <s v="Jade Wilson"/>
    <x v="0"/>
    <n v="4042"/>
  </r>
  <r>
    <x v="4"/>
    <x v="0"/>
    <x v="6"/>
    <s v="BRM"/>
    <s v="UK"/>
    <s v="BRM - UK"/>
    <s v="Marcus Decker"/>
    <x v="1"/>
    <n v="7768"/>
  </r>
  <r>
    <x v="4"/>
    <x v="0"/>
    <x v="6"/>
    <s v="BRM"/>
    <s v="UK"/>
    <s v="BRM - UK"/>
    <s v="Chris Fletcher"/>
    <x v="7"/>
    <n v="3209"/>
  </r>
  <r>
    <x v="4"/>
    <x v="1"/>
    <x v="6"/>
    <s v="BRM"/>
    <s v="UK"/>
    <s v="BRM - UK"/>
    <s v="Dev Singh"/>
    <x v="0"/>
    <n v="5752"/>
  </r>
  <r>
    <x v="4"/>
    <x v="1"/>
    <x v="6"/>
    <s v="BRM"/>
    <s v="UK"/>
    <s v="BRM - UK"/>
    <s v="Mabel Graves"/>
    <x v="0"/>
    <n v="9788"/>
  </r>
  <r>
    <x v="4"/>
    <x v="0"/>
    <x v="6"/>
    <s v="BRM"/>
    <s v="UK"/>
    <s v="BRM - UK"/>
    <s v="Spencer Lee"/>
    <x v="3"/>
    <n v="3583"/>
  </r>
  <r>
    <x v="4"/>
    <x v="0"/>
    <x v="6"/>
    <s v="BRM"/>
    <s v="UK"/>
    <s v="BRM - UK"/>
    <s v="Jason Hervey"/>
    <x v="0"/>
    <n v="5358"/>
  </r>
  <r>
    <x v="4"/>
    <x v="0"/>
    <x v="6"/>
    <s v="BRM"/>
    <s v="UK"/>
    <s v="BRM - UK"/>
    <s v="Sandra Rix"/>
    <x v="3"/>
    <n v="2329"/>
  </r>
  <r>
    <x v="4"/>
    <x v="1"/>
    <x v="6"/>
    <s v="BRM"/>
    <s v="UK"/>
    <s v="BRM - UK"/>
    <s v="Frank Archibald"/>
    <x v="8"/>
    <n v="5103"/>
  </r>
  <r>
    <x v="4"/>
    <x v="0"/>
    <x v="6"/>
    <s v="BRM"/>
    <s v="UK"/>
    <s v="BRM - UK"/>
    <s v="Spencer Lee"/>
    <x v="7"/>
    <n v="3665"/>
  </r>
  <r>
    <x v="4"/>
    <x v="1"/>
    <x v="6"/>
    <s v="BRM"/>
    <s v="UK"/>
    <s v="BRM - UK"/>
    <s v="Tori Bell"/>
    <x v="5"/>
    <n v="5883"/>
  </r>
  <r>
    <x v="4"/>
    <x v="0"/>
    <x v="6"/>
    <s v="BRM"/>
    <s v="UK"/>
    <s v="BRM - UK"/>
    <s v="Stephanie Zanoni"/>
    <x v="0"/>
    <n v="3605"/>
  </r>
  <r>
    <x v="4"/>
    <x v="0"/>
    <x v="6"/>
    <s v="BRM"/>
    <s v="UK"/>
    <s v="BRM - UK"/>
    <s v="Sandra Rix"/>
    <x v="5"/>
    <n v="7189"/>
  </r>
  <r>
    <x v="4"/>
    <x v="0"/>
    <x v="6"/>
    <s v="BRM"/>
    <s v="UK"/>
    <s v="BRM - UK"/>
    <s v="Jason Hervey"/>
    <x v="4"/>
    <n v="7706"/>
  </r>
  <r>
    <x v="4"/>
    <x v="1"/>
    <x v="6"/>
    <s v="BRM"/>
    <s v="UK"/>
    <s v="BRM - UK"/>
    <s v="Nick Fallows"/>
    <x v="4"/>
    <n v="6241"/>
  </r>
  <r>
    <x v="4"/>
    <x v="0"/>
    <x v="6"/>
    <s v="BRM"/>
    <s v="UK"/>
    <s v="BRM - UK"/>
    <s v="Chris Fletcher"/>
    <x v="6"/>
    <n v="5529"/>
  </r>
  <r>
    <x v="5"/>
    <x v="0"/>
    <x v="6"/>
    <s v="BRM"/>
    <s v="UK"/>
    <s v="BRM - UK"/>
    <s v="Spencer Lee"/>
    <x v="8"/>
    <n v="4398"/>
  </r>
  <r>
    <x v="5"/>
    <x v="0"/>
    <x v="6"/>
    <s v="BRM"/>
    <s v="UK"/>
    <s v="BRM - UK"/>
    <s v="Hugo Matthews"/>
    <x v="5"/>
    <n v="5528"/>
  </r>
  <r>
    <x v="5"/>
    <x v="1"/>
    <x v="6"/>
    <s v="BRM"/>
    <s v="UK"/>
    <s v="BRM - UK"/>
    <s v="Tori Bell"/>
    <x v="4"/>
    <n v="4898"/>
  </r>
  <r>
    <x v="5"/>
    <x v="0"/>
    <x v="6"/>
    <s v="BRM"/>
    <s v="UK"/>
    <s v="BRM - UK"/>
    <s v="Mabel Graves"/>
    <x v="8"/>
    <n v="6729"/>
  </r>
  <r>
    <x v="5"/>
    <x v="0"/>
    <x v="6"/>
    <s v="BRM"/>
    <s v="UK"/>
    <s v="BRM - UK"/>
    <s v="Kirsty Young"/>
    <x v="7"/>
    <n v="1738"/>
  </r>
  <r>
    <x v="5"/>
    <x v="1"/>
    <x v="6"/>
    <s v="BRM"/>
    <s v="UK"/>
    <s v="BRM - UK"/>
    <s v="Frank Archibald"/>
    <x v="3"/>
    <n v="2994"/>
  </r>
  <r>
    <x v="5"/>
    <x v="1"/>
    <x v="6"/>
    <s v="BRM"/>
    <s v="UK"/>
    <s v="BRM - UK"/>
    <s v="Sam Waters"/>
    <x v="8"/>
    <n v="7499"/>
  </r>
  <r>
    <x v="5"/>
    <x v="0"/>
    <x v="6"/>
    <s v="BRM"/>
    <s v="UK"/>
    <s v="BRM - UK"/>
    <s v="Nick Fallows"/>
    <x v="5"/>
    <n v="3024"/>
  </r>
  <r>
    <x v="5"/>
    <x v="1"/>
    <x v="6"/>
    <s v="BRM"/>
    <s v="UK"/>
    <s v="BRM - UK"/>
    <s v="Nick Fallows"/>
    <x v="4"/>
    <n v="9915"/>
  </r>
  <r>
    <x v="5"/>
    <x v="0"/>
    <x v="6"/>
    <s v="BRM"/>
    <s v="UK"/>
    <s v="BRM - UK"/>
    <s v="Stephanie Zanoni"/>
    <x v="8"/>
    <n v="6394"/>
  </r>
  <r>
    <x v="5"/>
    <x v="1"/>
    <x v="6"/>
    <s v="BRM"/>
    <s v="UK"/>
    <s v="BRM - UK"/>
    <s v="Margot Stoddard"/>
    <x v="4"/>
    <n v="7475"/>
  </r>
  <r>
    <x v="5"/>
    <x v="1"/>
    <x v="6"/>
    <s v="BRM"/>
    <s v="UK"/>
    <s v="BRM - UK"/>
    <s v="Stephanie Zanoni"/>
    <x v="1"/>
    <n v="3414"/>
  </r>
  <r>
    <x v="5"/>
    <x v="1"/>
    <x v="6"/>
    <s v="BRM"/>
    <s v="UK"/>
    <s v="BRM - UK"/>
    <s v="Dev Singh"/>
    <x v="7"/>
    <n v="4809"/>
  </r>
  <r>
    <x v="5"/>
    <x v="0"/>
    <x v="6"/>
    <s v="BRM"/>
    <s v="UK"/>
    <s v="BRM - UK"/>
    <s v="Nick Fallows"/>
    <x v="4"/>
    <n v="7063"/>
  </r>
  <r>
    <x v="5"/>
    <x v="1"/>
    <x v="6"/>
    <s v="BRM"/>
    <s v="UK"/>
    <s v="BRM - UK"/>
    <s v="Spencer Lee"/>
    <x v="0"/>
    <n v="8105"/>
  </r>
  <r>
    <x v="5"/>
    <x v="1"/>
    <x v="6"/>
    <s v="BRM"/>
    <s v="UK"/>
    <s v="BRM - UK"/>
    <s v="Spencer Lee"/>
    <x v="8"/>
    <n v="9121"/>
  </r>
  <r>
    <x v="5"/>
    <x v="1"/>
    <x v="6"/>
    <s v="BRM"/>
    <s v="UK"/>
    <s v="BRM - UK"/>
    <s v="Stephanie Zanoni"/>
    <x v="6"/>
    <n v="8730"/>
  </r>
  <r>
    <x v="5"/>
    <x v="0"/>
    <x v="6"/>
    <s v="BRM"/>
    <s v="UK"/>
    <s v="BRM - UK"/>
    <s v="Kirsty Young"/>
    <x v="3"/>
    <n v="3648"/>
  </r>
  <r>
    <x v="5"/>
    <x v="0"/>
    <x v="6"/>
    <s v="BRM"/>
    <s v="UK"/>
    <s v="BRM - UK"/>
    <s v="Rob Fisher"/>
    <x v="4"/>
    <n v="8717"/>
  </r>
  <r>
    <x v="5"/>
    <x v="1"/>
    <x v="6"/>
    <s v="BRM"/>
    <s v="UK"/>
    <s v="BRM - UK"/>
    <s v="Chris Fletcher"/>
    <x v="4"/>
    <n v="3639"/>
  </r>
  <r>
    <x v="5"/>
    <x v="1"/>
    <x v="6"/>
    <s v="BRM"/>
    <s v="UK"/>
    <s v="BRM - UK"/>
    <s v="Frank Archibald"/>
    <x v="2"/>
    <n v="4910"/>
  </r>
  <r>
    <x v="5"/>
    <x v="0"/>
    <x v="6"/>
    <s v="BRM"/>
    <s v="UK"/>
    <s v="BRM - UK"/>
    <s v="Antonio Perez"/>
    <x v="7"/>
    <n v="1405"/>
  </r>
  <r>
    <x v="5"/>
    <x v="1"/>
    <x v="6"/>
    <s v="BRM"/>
    <s v="UK"/>
    <s v="BRM - UK"/>
    <s v="Antonio Perez"/>
    <x v="8"/>
    <n v="3841"/>
  </r>
  <r>
    <x v="5"/>
    <x v="0"/>
    <x v="6"/>
    <s v="BRM"/>
    <s v="UK"/>
    <s v="BRM - UK"/>
    <s v="Margot Stoddard"/>
    <x v="3"/>
    <n v="3299"/>
  </r>
  <r>
    <x v="5"/>
    <x v="0"/>
    <x v="6"/>
    <s v="BRM"/>
    <s v="UK"/>
    <s v="BRM - UK"/>
    <s v="Marcus Decker"/>
    <x v="8"/>
    <n v="9406"/>
  </r>
  <r>
    <x v="5"/>
    <x v="0"/>
    <x v="6"/>
    <s v="BRM"/>
    <s v="UK"/>
    <s v="BRM - UK"/>
    <s v="Chris Fletcher"/>
    <x v="0"/>
    <n v="8800"/>
  </r>
  <r>
    <x v="5"/>
    <x v="1"/>
    <x v="6"/>
    <s v="BRM"/>
    <s v="UK"/>
    <s v="BRM - UK"/>
    <s v="Dev Singh"/>
    <x v="1"/>
    <n v="8017"/>
  </r>
  <r>
    <x v="5"/>
    <x v="1"/>
    <x v="6"/>
    <s v="BRM"/>
    <s v="UK"/>
    <s v="BRM - UK"/>
    <s v="Mabel Graves"/>
    <x v="2"/>
    <n v="7016"/>
  </r>
  <r>
    <x v="5"/>
    <x v="0"/>
    <x v="6"/>
    <s v="BRM"/>
    <s v="UK"/>
    <s v="BRM - UK"/>
    <s v="Spencer Lee"/>
    <x v="8"/>
    <n v="4643"/>
  </r>
  <r>
    <x v="5"/>
    <x v="0"/>
    <x v="6"/>
    <s v="BRM"/>
    <s v="UK"/>
    <s v="BRM - UK"/>
    <s v="Jason Hervey"/>
    <x v="3"/>
    <n v="5044"/>
  </r>
  <r>
    <x v="0"/>
    <x v="0"/>
    <x v="7"/>
    <s v="BMT"/>
    <s v="UK"/>
    <s v="BMT - UK"/>
    <s v="Jason Hervey"/>
    <x v="8"/>
    <n v="4019"/>
  </r>
  <r>
    <x v="0"/>
    <x v="1"/>
    <x v="7"/>
    <s v="BMT"/>
    <s v="UK"/>
    <s v="BMT - UK"/>
    <s v="Mabel Graves"/>
    <x v="5"/>
    <n v="4358"/>
  </r>
  <r>
    <x v="0"/>
    <x v="1"/>
    <x v="7"/>
    <s v="BMT"/>
    <s v="UK"/>
    <s v="BMT - UK"/>
    <s v="Sam Waters"/>
    <x v="2"/>
    <n v="5789"/>
  </r>
  <r>
    <x v="0"/>
    <x v="1"/>
    <x v="7"/>
    <s v="BMT"/>
    <s v="UK"/>
    <s v="BMT - UK"/>
    <s v="Ben Malone"/>
    <x v="7"/>
    <n v="8835"/>
  </r>
  <r>
    <x v="0"/>
    <x v="0"/>
    <x v="7"/>
    <s v="BMT"/>
    <s v="UK"/>
    <s v="BMT - UK"/>
    <s v="Spencer Lee"/>
    <x v="8"/>
    <n v="6975"/>
  </r>
  <r>
    <x v="0"/>
    <x v="0"/>
    <x v="7"/>
    <s v="BMT"/>
    <s v="UK"/>
    <s v="BMT - UK"/>
    <s v="Marcus Decker"/>
    <x v="5"/>
    <n v="6689"/>
  </r>
  <r>
    <x v="0"/>
    <x v="1"/>
    <x v="7"/>
    <s v="BMT"/>
    <s v="UK"/>
    <s v="BMT - UK"/>
    <s v="Marcus Decker"/>
    <x v="3"/>
    <n v="9730"/>
  </r>
  <r>
    <x v="0"/>
    <x v="1"/>
    <x v="7"/>
    <s v="BMT"/>
    <s v="UK"/>
    <s v="BMT - UK"/>
    <s v="Hugo Matthews"/>
    <x v="0"/>
    <n v="7229"/>
  </r>
  <r>
    <x v="0"/>
    <x v="1"/>
    <x v="7"/>
    <s v="BMT"/>
    <s v="UK"/>
    <s v="BMT - UK"/>
    <s v="Chris Fletcher"/>
    <x v="1"/>
    <n v="2673"/>
  </r>
  <r>
    <x v="0"/>
    <x v="0"/>
    <x v="7"/>
    <s v="BMT"/>
    <s v="UK"/>
    <s v="BMT - UK"/>
    <s v="Nick Fallows"/>
    <x v="8"/>
    <n v="6828"/>
  </r>
  <r>
    <x v="0"/>
    <x v="1"/>
    <x v="7"/>
    <s v="BMT"/>
    <s v="UK"/>
    <s v="BMT - UK"/>
    <s v="Margot Stoddard"/>
    <x v="4"/>
    <n v="2671"/>
  </r>
  <r>
    <x v="0"/>
    <x v="1"/>
    <x v="7"/>
    <s v="BMT"/>
    <s v="UK"/>
    <s v="BMT - UK"/>
    <s v="Stephanie Zanoni"/>
    <x v="6"/>
    <n v="1234"/>
  </r>
  <r>
    <x v="0"/>
    <x v="1"/>
    <x v="7"/>
    <s v="BMT"/>
    <s v="UK"/>
    <s v="BMT - UK"/>
    <s v="Craig Spinks"/>
    <x v="4"/>
    <n v="7453"/>
  </r>
  <r>
    <x v="0"/>
    <x v="0"/>
    <x v="7"/>
    <s v="BMT"/>
    <s v="UK"/>
    <s v="BMT - UK"/>
    <s v="Nick Fallows"/>
    <x v="0"/>
    <n v="7098"/>
  </r>
  <r>
    <x v="0"/>
    <x v="1"/>
    <x v="7"/>
    <s v="BMT"/>
    <s v="UK"/>
    <s v="BMT - UK"/>
    <s v="Spencer Lee"/>
    <x v="0"/>
    <n v="3737"/>
  </r>
  <r>
    <x v="0"/>
    <x v="1"/>
    <x v="7"/>
    <s v="BMT"/>
    <s v="UK"/>
    <s v="BMT - UK"/>
    <s v="Jason Hervey"/>
    <x v="8"/>
    <n v="4335"/>
  </r>
  <r>
    <x v="0"/>
    <x v="1"/>
    <x v="7"/>
    <s v="BMT"/>
    <s v="UK"/>
    <s v="BMT - UK"/>
    <s v="Jade Wilson"/>
    <x v="8"/>
    <n v="3810"/>
  </r>
  <r>
    <x v="0"/>
    <x v="0"/>
    <x v="7"/>
    <s v="BMT"/>
    <s v="UK"/>
    <s v="BMT - UK"/>
    <s v="Kirsty Young"/>
    <x v="7"/>
    <n v="8492"/>
  </r>
  <r>
    <x v="0"/>
    <x v="1"/>
    <x v="7"/>
    <s v="BMT"/>
    <s v="UK"/>
    <s v="BMT - UK"/>
    <s v="Craig Spinks"/>
    <x v="2"/>
    <n v="2610"/>
  </r>
  <r>
    <x v="0"/>
    <x v="1"/>
    <x v="7"/>
    <s v="BMT"/>
    <s v="UK"/>
    <s v="BMT - UK"/>
    <s v="Felicity Chambers"/>
    <x v="1"/>
    <n v="5388"/>
  </r>
  <r>
    <x v="0"/>
    <x v="0"/>
    <x v="7"/>
    <s v="BMT"/>
    <s v="UK"/>
    <s v="BMT - UK"/>
    <s v="Stephanie Zanoni"/>
    <x v="6"/>
    <n v="2659"/>
  </r>
  <r>
    <x v="0"/>
    <x v="1"/>
    <x v="7"/>
    <s v="BMT"/>
    <s v="UK"/>
    <s v="BMT - UK"/>
    <s v="Tori Bell"/>
    <x v="0"/>
    <n v="6951"/>
  </r>
  <r>
    <x v="0"/>
    <x v="1"/>
    <x v="7"/>
    <s v="BMT"/>
    <s v="UK"/>
    <s v="BMT - UK"/>
    <s v="Chris Fletcher"/>
    <x v="3"/>
    <n v="1868"/>
  </r>
  <r>
    <x v="0"/>
    <x v="0"/>
    <x v="7"/>
    <s v="BMT"/>
    <s v="UK"/>
    <s v="BMT - UK"/>
    <s v="Margot Stoddard"/>
    <x v="8"/>
    <n v="5275"/>
  </r>
  <r>
    <x v="0"/>
    <x v="1"/>
    <x v="7"/>
    <s v="BMT"/>
    <s v="UK"/>
    <s v="BMT - UK"/>
    <s v="Mabel Graves"/>
    <x v="0"/>
    <n v="5146"/>
  </r>
  <r>
    <x v="0"/>
    <x v="0"/>
    <x v="7"/>
    <s v="BMT"/>
    <s v="UK"/>
    <s v="BMT - UK"/>
    <s v="Antonio Perez"/>
    <x v="5"/>
    <n v="6382"/>
  </r>
  <r>
    <x v="0"/>
    <x v="0"/>
    <x v="7"/>
    <s v="BMT"/>
    <s v="UK"/>
    <s v="BMT - UK"/>
    <s v="Chris Fletcher"/>
    <x v="4"/>
    <n v="6279"/>
  </r>
  <r>
    <x v="0"/>
    <x v="0"/>
    <x v="7"/>
    <s v="BMT"/>
    <s v="UK"/>
    <s v="BMT - UK"/>
    <s v="Kirsty Young"/>
    <x v="1"/>
    <n v="3611"/>
  </r>
  <r>
    <x v="0"/>
    <x v="1"/>
    <x v="7"/>
    <s v="BMT"/>
    <s v="UK"/>
    <s v="BMT - UK"/>
    <s v="Sandra Rix"/>
    <x v="5"/>
    <n v="9991"/>
  </r>
  <r>
    <x v="0"/>
    <x v="0"/>
    <x v="7"/>
    <s v="BMT"/>
    <s v="UK"/>
    <s v="BMT - UK"/>
    <s v="Spencer Lee"/>
    <x v="3"/>
    <n v="6336"/>
  </r>
  <r>
    <x v="0"/>
    <x v="0"/>
    <x v="7"/>
    <s v="BMT"/>
    <s v="UK"/>
    <s v="BMT - UK"/>
    <s v="Jason Hervey"/>
    <x v="4"/>
    <n v="2416"/>
  </r>
  <r>
    <x v="0"/>
    <x v="1"/>
    <x v="7"/>
    <s v="BMT"/>
    <s v="UK"/>
    <s v="BMT - UK"/>
    <s v="Mabel Graves"/>
    <x v="2"/>
    <n v="6592"/>
  </r>
  <r>
    <x v="0"/>
    <x v="0"/>
    <x v="7"/>
    <s v="BMT"/>
    <s v="UK"/>
    <s v="BMT - UK"/>
    <s v="Spencer Lee"/>
    <x v="1"/>
    <n v="4364"/>
  </r>
  <r>
    <x v="0"/>
    <x v="1"/>
    <x v="7"/>
    <s v="BMT"/>
    <s v="UK"/>
    <s v="BMT - UK"/>
    <s v="Tori Bell"/>
    <x v="1"/>
    <n v="6231"/>
  </r>
  <r>
    <x v="0"/>
    <x v="0"/>
    <x v="7"/>
    <s v="BMT"/>
    <s v="UK"/>
    <s v="BMT - UK"/>
    <s v="Jason Hervey"/>
    <x v="3"/>
    <n v="5230"/>
  </r>
  <r>
    <x v="0"/>
    <x v="0"/>
    <x v="7"/>
    <s v="BMT"/>
    <s v="UK"/>
    <s v="BMT - UK"/>
    <s v="Sandra Rix"/>
    <x v="6"/>
    <n v="2332"/>
  </r>
  <r>
    <x v="0"/>
    <x v="1"/>
    <x v="7"/>
    <s v="BMT"/>
    <s v="UK"/>
    <s v="BMT - UK"/>
    <s v="Frank Archibald"/>
    <x v="6"/>
    <n v="3442"/>
  </r>
  <r>
    <x v="0"/>
    <x v="0"/>
    <x v="7"/>
    <s v="BMT"/>
    <s v="UK"/>
    <s v="BMT - UK"/>
    <s v="Chris Fletcher"/>
    <x v="4"/>
    <n v="2703"/>
  </r>
  <r>
    <x v="1"/>
    <x v="0"/>
    <x v="7"/>
    <s v="BMT"/>
    <s v="UK"/>
    <s v="BMT - UK"/>
    <s v="Jason Hervey"/>
    <x v="4"/>
    <n v="2248"/>
  </r>
  <r>
    <x v="1"/>
    <x v="1"/>
    <x v="7"/>
    <s v="BMT"/>
    <s v="UK"/>
    <s v="BMT - UK"/>
    <s v="Mabel Graves"/>
    <x v="2"/>
    <n v="6880"/>
  </r>
  <r>
    <x v="1"/>
    <x v="1"/>
    <x v="7"/>
    <s v="BMT"/>
    <s v="UK"/>
    <s v="BMT - UK"/>
    <s v="Tori Bell"/>
    <x v="6"/>
    <n v="1769"/>
  </r>
  <r>
    <x v="1"/>
    <x v="0"/>
    <x v="7"/>
    <s v="BMT"/>
    <s v="UK"/>
    <s v="BMT - UK"/>
    <s v="Mabel Graves"/>
    <x v="5"/>
    <n v="7760"/>
  </r>
  <r>
    <x v="1"/>
    <x v="0"/>
    <x v="7"/>
    <s v="BMT"/>
    <s v="UK"/>
    <s v="BMT - UK"/>
    <s v="Spencer Lee"/>
    <x v="2"/>
    <n v="4158"/>
  </r>
  <r>
    <x v="1"/>
    <x v="0"/>
    <x v="7"/>
    <s v="BMT"/>
    <s v="UK"/>
    <s v="BMT - UK"/>
    <s v="Marcus Decker"/>
    <x v="1"/>
    <n v="9900"/>
  </r>
  <r>
    <x v="1"/>
    <x v="1"/>
    <x v="7"/>
    <s v="BMT"/>
    <s v="UK"/>
    <s v="BMT - UK"/>
    <s v="Marcus Decker"/>
    <x v="5"/>
    <n v="7636"/>
  </r>
  <r>
    <x v="1"/>
    <x v="1"/>
    <x v="7"/>
    <s v="BMT"/>
    <s v="UK"/>
    <s v="BMT - UK"/>
    <s v="Craig Spinks"/>
    <x v="3"/>
    <n v="8875"/>
  </r>
  <r>
    <x v="1"/>
    <x v="0"/>
    <x v="7"/>
    <s v="BMT"/>
    <s v="UK"/>
    <s v="BMT - UK"/>
    <s v="Nick Fallows"/>
    <x v="8"/>
    <n v="4738"/>
  </r>
  <r>
    <x v="1"/>
    <x v="1"/>
    <x v="7"/>
    <s v="BMT"/>
    <s v="UK"/>
    <s v="BMT - UK"/>
    <s v="Stephanie Zanoni"/>
    <x v="3"/>
    <n v="5057"/>
  </r>
  <r>
    <x v="1"/>
    <x v="1"/>
    <x v="7"/>
    <s v="BMT"/>
    <s v="UK"/>
    <s v="BMT - UK"/>
    <s v="Margot Stoddard"/>
    <x v="4"/>
    <n v="1175"/>
  </r>
  <r>
    <x v="1"/>
    <x v="1"/>
    <x v="7"/>
    <s v="BMT"/>
    <s v="UK"/>
    <s v="BMT - UK"/>
    <s v="Frank Archibald"/>
    <x v="2"/>
    <n v="6245"/>
  </r>
  <r>
    <x v="1"/>
    <x v="1"/>
    <x v="7"/>
    <s v="BMT"/>
    <s v="UK"/>
    <s v="BMT - UK"/>
    <s v="Craig Spinks"/>
    <x v="3"/>
    <n v="4467"/>
  </r>
  <r>
    <x v="1"/>
    <x v="0"/>
    <x v="7"/>
    <s v="BMT"/>
    <s v="UK"/>
    <s v="BMT - UK"/>
    <s v="Nick Fallows"/>
    <x v="5"/>
    <n v="8386"/>
  </r>
  <r>
    <x v="1"/>
    <x v="1"/>
    <x v="7"/>
    <s v="BMT"/>
    <s v="UK"/>
    <s v="BMT - UK"/>
    <s v="Kirsty Young"/>
    <x v="4"/>
    <n v="6735"/>
  </r>
  <r>
    <x v="1"/>
    <x v="1"/>
    <x v="7"/>
    <s v="BMT"/>
    <s v="UK"/>
    <s v="BMT - UK"/>
    <s v="Jason Hervey"/>
    <x v="0"/>
    <n v="1029"/>
  </r>
  <r>
    <x v="1"/>
    <x v="1"/>
    <x v="7"/>
    <s v="BMT"/>
    <s v="UK"/>
    <s v="BMT - UK"/>
    <s v="Jade Wilson"/>
    <x v="4"/>
    <n v="9165"/>
  </r>
  <r>
    <x v="1"/>
    <x v="0"/>
    <x v="7"/>
    <s v="BMT"/>
    <s v="UK"/>
    <s v="BMT - UK"/>
    <s v="Kirsty Young"/>
    <x v="5"/>
    <n v="8285"/>
  </r>
  <r>
    <x v="1"/>
    <x v="1"/>
    <x v="7"/>
    <s v="BMT"/>
    <s v="UK"/>
    <s v="BMT - UK"/>
    <s v="Craig Spinks"/>
    <x v="3"/>
    <n v="8806"/>
  </r>
  <r>
    <x v="1"/>
    <x v="1"/>
    <x v="7"/>
    <s v="BMT"/>
    <s v="UK"/>
    <s v="BMT - UK"/>
    <s v="Felicity Chambers"/>
    <x v="1"/>
    <n v="3617"/>
  </r>
  <r>
    <x v="1"/>
    <x v="0"/>
    <x v="7"/>
    <s v="BMT"/>
    <s v="UK"/>
    <s v="BMT - UK"/>
    <s v="Stephanie Zanoni"/>
    <x v="1"/>
    <n v="3092"/>
  </r>
  <r>
    <x v="1"/>
    <x v="1"/>
    <x v="7"/>
    <s v="BMT"/>
    <s v="UK"/>
    <s v="BMT - UK"/>
    <s v="Tori Bell"/>
    <x v="4"/>
    <n v="5516"/>
  </r>
  <r>
    <x v="1"/>
    <x v="1"/>
    <x v="7"/>
    <s v="BMT"/>
    <s v="UK"/>
    <s v="BMT - UK"/>
    <s v="Antonio Perez"/>
    <x v="3"/>
    <n v="5800"/>
  </r>
  <r>
    <x v="1"/>
    <x v="0"/>
    <x v="7"/>
    <s v="BMT"/>
    <s v="UK"/>
    <s v="BMT - UK"/>
    <s v="Margot Stoddard"/>
    <x v="8"/>
    <n v="8605"/>
  </r>
  <r>
    <x v="1"/>
    <x v="1"/>
    <x v="7"/>
    <s v="BMT"/>
    <s v="UK"/>
    <s v="BMT - UK"/>
    <s v="Mabel Graves"/>
    <x v="8"/>
    <n v="6693"/>
  </r>
  <r>
    <x v="1"/>
    <x v="0"/>
    <x v="7"/>
    <s v="BMT"/>
    <s v="UK"/>
    <s v="BMT - UK"/>
    <s v="Antonio Perez"/>
    <x v="7"/>
    <n v="6242"/>
  </r>
  <r>
    <x v="1"/>
    <x v="0"/>
    <x v="7"/>
    <s v="BMT"/>
    <s v="UK"/>
    <s v="BMT - UK"/>
    <s v="Rob Fisher"/>
    <x v="8"/>
    <n v="1116"/>
  </r>
  <r>
    <x v="1"/>
    <x v="0"/>
    <x v="7"/>
    <s v="BMT"/>
    <s v="UK"/>
    <s v="BMT - UK"/>
    <s v="Kirsty Young"/>
    <x v="5"/>
    <n v="2886"/>
  </r>
  <r>
    <x v="1"/>
    <x v="1"/>
    <x v="7"/>
    <s v="BMT"/>
    <s v="UK"/>
    <s v="BMT - UK"/>
    <s v="Sandra Rix"/>
    <x v="2"/>
    <n v="3636"/>
  </r>
  <r>
    <x v="1"/>
    <x v="1"/>
    <x v="7"/>
    <s v="BMT"/>
    <s v="UK"/>
    <s v="BMT - UK"/>
    <s v="Rob Fisher"/>
    <x v="5"/>
    <n v="5594"/>
  </r>
  <r>
    <x v="1"/>
    <x v="0"/>
    <x v="7"/>
    <s v="BMT"/>
    <s v="UK"/>
    <s v="BMT - UK"/>
    <s v="Sandra Rix"/>
    <x v="4"/>
    <n v="4875"/>
  </r>
  <r>
    <x v="1"/>
    <x v="1"/>
    <x v="7"/>
    <s v="BMT"/>
    <s v="UK"/>
    <s v="BMT - UK"/>
    <s v="Frank Archibald"/>
    <x v="7"/>
    <n v="4932"/>
  </r>
  <r>
    <x v="1"/>
    <x v="0"/>
    <x v="7"/>
    <s v="BMT"/>
    <s v="UK"/>
    <s v="BMT - UK"/>
    <s v="Spencer Lee"/>
    <x v="2"/>
    <n v="9266"/>
  </r>
  <r>
    <x v="1"/>
    <x v="1"/>
    <x v="7"/>
    <s v="BMT"/>
    <s v="UK"/>
    <s v="BMT - UK"/>
    <s v="Tori Bell"/>
    <x v="5"/>
    <n v="8129"/>
  </r>
  <r>
    <x v="1"/>
    <x v="0"/>
    <x v="7"/>
    <s v="BMT"/>
    <s v="UK"/>
    <s v="BMT - UK"/>
    <s v="Jason Hervey"/>
    <x v="3"/>
    <n v="6269"/>
  </r>
  <r>
    <x v="1"/>
    <x v="0"/>
    <x v="7"/>
    <s v="BMT"/>
    <s v="UK"/>
    <s v="BMT - UK"/>
    <s v="Jason Hervey"/>
    <x v="4"/>
    <n v="5233"/>
  </r>
  <r>
    <x v="1"/>
    <x v="1"/>
    <x v="7"/>
    <s v="BMT"/>
    <s v="UK"/>
    <s v="BMT - UK"/>
    <s v="Frank Archibald"/>
    <x v="5"/>
    <n v="9272"/>
  </r>
  <r>
    <x v="1"/>
    <x v="0"/>
    <x v="7"/>
    <s v="BMT"/>
    <s v="UK"/>
    <s v="BMT - UK"/>
    <s v="Chris Fletcher"/>
    <x v="5"/>
    <n v="9087"/>
  </r>
  <r>
    <x v="2"/>
    <x v="0"/>
    <x v="7"/>
    <s v="BMT"/>
    <s v="UK"/>
    <s v="BMT - UK"/>
    <s v="Spencer Lee"/>
    <x v="5"/>
    <n v="4099"/>
  </r>
  <r>
    <x v="2"/>
    <x v="0"/>
    <x v="7"/>
    <s v="BMT"/>
    <s v="UK"/>
    <s v="BMT - UK"/>
    <s v="Hugo Matthews"/>
    <x v="1"/>
    <n v="2273"/>
  </r>
  <r>
    <x v="2"/>
    <x v="1"/>
    <x v="7"/>
    <s v="BMT"/>
    <s v="UK"/>
    <s v="BMT - UK"/>
    <s v="Tori Bell"/>
    <x v="8"/>
    <n v="4038"/>
  </r>
  <r>
    <x v="2"/>
    <x v="0"/>
    <x v="7"/>
    <s v="BMT"/>
    <s v="UK"/>
    <s v="BMT - UK"/>
    <s v="Mabel Graves"/>
    <x v="0"/>
    <n v="1250"/>
  </r>
  <r>
    <x v="2"/>
    <x v="0"/>
    <x v="7"/>
    <s v="BMT"/>
    <s v="UK"/>
    <s v="BMT - UK"/>
    <s v="Kirsty Young"/>
    <x v="5"/>
    <n v="2836"/>
  </r>
  <r>
    <x v="2"/>
    <x v="0"/>
    <x v="7"/>
    <s v="BMT"/>
    <s v="UK"/>
    <s v="BMT - UK"/>
    <s v="Marcus Decker"/>
    <x v="2"/>
    <n v="7013"/>
  </r>
  <r>
    <x v="2"/>
    <x v="1"/>
    <x v="7"/>
    <s v="BMT"/>
    <s v="UK"/>
    <s v="BMT - UK"/>
    <s v="Sam Waters"/>
    <x v="4"/>
    <n v="9940"/>
  </r>
  <r>
    <x v="2"/>
    <x v="1"/>
    <x v="7"/>
    <s v="BMT"/>
    <s v="UK"/>
    <s v="BMT - UK"/>
    <s v="Hugo Matthews"/>
    <x v="5"/>
    <n v="2185"/>
  </r>
  <r>
    <x v="2"/>
    <x v="1"/>
    <x v="7"/>
    <s v="BMT"/>
    <s v="UK"/>
    <s v="BMT - UK"/>
    <s v="Chris Fletcher"/>
    <x v="7"/>
    <n v="4339"/>
  </r>
  <r>
    <x v="2"/>
    <x v="0"/>
    <x v="7"/>
    <s v="BMT"/>
    <s v="UK"/>
    <s v="BMT - UK"/>
    <s v="Nick Fallows"/>
    <x v="5"/>
    <n v="7782"/>
  </r>
  <r>
    <x v="2"/>
    <x v="1"/>
    <x v="7"/>
    <s v="BMT"/>
    <s v="UK"/>
    <s v="BMT - UK"/>
    <s v="Margot Stoddard"/>
    <x v="3"/>
    <n v="4073"/>
  </r>
  <r>
    <x v="2"/>
    <x v="1"/>
    <x v="7"/>
    <s v="BMT"/>
    <s v="UK"/>
    <s v="BMT - UK"/>
    <s v="Stephanie Zanoni"/>
    <x v="8"/>
    <n v="6139"/>
  </r>
  <r>
    <x v="2"/>
    <x v="1"/>
    <x v="7"/>
    <s v="BMT"/>
    <s v="UK"/>
    <s v="BMT - UK"/>
    <s v="Dev Singh"/>
    <x v="4"/>
    <n v="7608"/>
  </r>
  <r>
    <x v="2"/>
    <x v="0"/>
    <x v="7"/>
    <s v="BMT"/>
    <s v="UK"/>
    <s v="BMT - UK"/>
    <s v="Nick Fallows"/>
    <x v="0"/>
    <n v="8628"/>
  </r>
  <r>
    <x v="2"/>
    <x v="1"/>
    <x v="7"/>
    <s v="BMT"/>
    <s v="UK"/>
    <s v="BMT - UK"/>
    <s v="Spencer Lee"/>
    <x v="1"/>
    <n v="4087"/>
  </r>
  <r>
    <x v="2"/>
    <x v="1"/>
    <x v="7"/>
    <s v="BMT"/>
    <s v="UK"/>
    <s v="BMT - UK"/>
    <s v="Spencer Lee"/>
    <x v="8"/>
    <n v="2185"/>
  </r>
  <r>
    <x v="2"/>
    <x v="1"/>
    <x v="7"/>
    <s v="BMT"/>
    <s v="UK"/>
    <s v="BMT - UK"/>
    <s v="Stephanie Zanoni"/>
    <x v="1"/>
    <n v="4480"/>
  </r>
  <r>
    <x v="2"/>
    <x v="1"/>
    <x v="7"/>
    <s v="BMT"/>
    <s v="UK"/>
    <s v="BMT - UK"/>
    <s v="Craig Spinks"/>
    <x v="7"/>
    <n v="6538"/>
  </r>
  <r>
    <x v="2"/>
    <x v="1"/>
    <x v="7"/>
    <s v="BMT"/>
    <s v="UK"/>
    <s v="BMT - UK"/>
    <s v="Rob Fisher"/>
    <x v="2"/>
    <n v="3825"/>
  </r>
  <r>
    <x v="2"/>
    <x v="0"/>
    <x v="7"/>
    <s v="BMT"/>
    <s v="UK"/>
    <s v="BMT - UK"/>
    <s v="Rob Fisher"/>
    <x v="0"/>
    <n v="7673"/>
  </r>
  <r>
    <x v="2"/>
    <x v="0"/>
    <x v="7"/>
    <s v="BMT"/>
    <s v="UK"/>
    <s v="BMT - UK"/>
    <s v="Stephanie Zanoni"/>
    <x v="3"/>
    <n v="8819"/>
  </r>
  <r>
    <x v="2"/>
    <x v="1"/>
    <x v="7"/>
    <s v="BMT"/>
    <s v="UK"/>
    <s v="BMT - UK"/>
    <s v="Stephanie Zanoni"/>
    <x v="8"/>
    <n v="2173"/>
  </r>
  <r>
    <x v="2"/>
    <x v="0"/>
    <x v="7"/>
    <s v="BMT"/>
    <s v="UK"/>
    <s v="BMT - UK"/>
    <s v="Antonio Perez"/>
    <x v="2"/>
    <n v="5888"/>
  </r>
  <r>
    <x v="2"/>
    <x v="0"/>
    <x v="7"/>
    <s v="BMT"/>
    <s v="UK"/>
    <s v="BMT - UK"/>
    <s v="Marcus Decker"/>
    <x v="5"/>
    <n v="9543"/>
  </r>
  <r>
    <x v="2"/>
    <x v="1"/>
    <x v="7"/>
    <s v="BMT"/>
    <s v="UK"/>
    <s v="BMT - UK"/>
    <s v="Jade Wilson"/>
    <x v="3"/>
    <n v="6833"/>
  </r>
  <r>
    <x v="2"/>
    <x v="0"/>
    <x v="7"/>
    <s v="BMT"/>
    <s v="UK"/>
    <s v="BMT - UK"/>
    <s v="Marcus Decker"/>
    <x v="5"/>
    <n v="7059"/>
  </r>
  <r>
    <x v="2"/>
    <x v="0"/>
    <x v="7"/>
    <s v="BMT"/>
    <s v="UK"/>
    <s v="BMT - UK"/>
    <s v="Chris Fletcher"/>
    <x v="4"/>
    <n v="7874"/>
  </r>
  <r>
    <x v="2"/>
    <x v="1"/>
    <x v="7"/>
    <s v="BMT"/>
    <s v="UK"/>
    <s v="BMT - UK"/>
    <s v="Dev Singh"/>
    <x v="2"/>
    <n v="1216"/>
  </r>
  <r>
    <x v="2"/>
    <x v="1"/>
    <x v="7"/>
    <s v="BMT"/>
    <s v="UK"/>
    <s v="BMT - UK"/>
    <s v="Mabel Graves"/>
    <x v="8"/>
    <n v="6212"/>
  </r>
  <r>
    <x v="2"/>
    <x v="1"/>
    <x v="7"/>
    <s v="BMT"/>
    <s v="UK"/>
    <s v="BMT - UK"/>
    <s v="Jade Wilson"/>
    <x v="8"/>
    <n v="5321"/>
  </r>
  <r>
    <x v="2"/>
    <x v="0"/>
    <x v="7"/>
    <s v="BMT"/>
    <s v="UK"/>
    <s v="BMT - UK"/>
    <s v="Jason Hervey"/>
    <x v="4"/>
    <n v="3931"/>
  </r>
  <r>
    <x v="2"/>
    <x v="0"/>
    <x v="7"/>
    <s v="BMT"/>
    <s v="UK"/>
    <s v="BMT - UK"/>
    <s v="Sandra Rix"/>
    <x v="0"/>
    <n v="9445"/>
  </r>
  <r>
    <x v="2"/>
    <x v="1"/>
    <x v="7"/>
    <s v="BMT"/>
    <s v="UK"/>
    <s v="BMT - UK"/>
    <s v="Felicity Chambers"/>
    <x v="3"/>
    <n v="3337"/>
  </r>
  <r>
    <x v="2"/>
    <x v="0"/>
    <x v="7"/>
    <s v="BMT"/>
    <s v="UK"/>
    <s v="BMT - UK"/>
    <s v="Spencer Lee"/>
    <x v="4"/>
    <n v="2674"/>
  </r>
  <r>
    <x v="2"/>
    <x v="0"/>
    <x v="7"/>
    <s v="BMT"/>
    <s v="UK"/>
    <s v="BMT - UK"/>
    <s v="Chris Fletcher"/>
    <x v="8"/>
    <n v="3520"/>
  </r>
  <r>
    <x v="2"/>
    <x v="0"/>
    <x v="7"/>
    <s v="BMT"/>
    <s v="UK"/>
    <s v="BMT - UK"/>
    <s v="Jason Hervey"/>
    <x v="4"/>
    <n v="2265"/>
  </r>
  <r>
    <x v="2"/>
    <x v="0"/>
    <x v="7"/>
    <s v="BMT"/>
    <s v="UK"/>
    <s v="BMT - UK"/>
    <s v="Sandra Rix"/>
    <x v="3"/>
    <n v="6389"/>
  </r>
  <r>
    <x v="2"/>
    <x v="1"/>
    <x v="7"/>
    <s v="BMT"/>
    <s v="UK"/>
    <s v="BMT - UK"/>
    <s v="Felicity Chambers"/>
    <x v="3"/>
    <n v="2744"/>
  </r>
  <r>
    <x v="2"/>
    <x v="0"/>
    <x v="7"/>
    <s v="BMT"/>
    <s v="UK"/>
    <s v="BMT - UK"/>
    <s v="Mabel Graves"/>
    <x v="5"/>
    <n v="5212"/>
  </r>
  <r>
    <x v="2"/>
    <x v="0"/>
    <x v="7"/>
    <s v="BMT"/>
    <s v="UK"/>
    <s v="BMT - UK"/>
    <s v="Chris Fletcher"/>
    <x v="3"/>
    <n v="7099"/>
  </r>
  <r>
    <x v="3"/>
    <x v="0"/>
    <x v="7"/>
    <s v="BMT"/>
    <s v="UK"/>
    <s v="BMT - UK"/>
    <s v="Spencer Lee"/>
    <x v="4"/>
    <n v="2007"/>
  </r>
  <r>
    <x v="3"/>
    <x v="0"/>
    <x v="7"/>
    <s v="BMT"/>
    <s v="UK"/>
    <s v="BMT - UK"/>
    <s v="Hugo Matthews"/>
    <x v="7"/>
    <n v="3398"/>
  </r>
  <r>
    <x v="3"/>
    <x v="1"/>
    <x v="7"/>
    <s v="BMT"/>
    <s v="UK"/>
    <s v="BMT - UK"/>
    <s v="Ben Malone"/>
    <x v="4"/>
    <n v="8683"/>
  </r>
  <r>
    <x v="3"/>
    <x v="0"/>
    <x v="7"/>
    <s v="BMT"/>
    <s v="UK"/>
    <s v="BMT - UK"/>
    <s v="Mabel Graves"/>
    <x v="5"/>
    <n v="5587"/>
  </r>
  <r>
    <x v="3"/>
    <x v="0"/>
    <x v="7"/>
    <s v="BMT"/>
    <s v="UK"/>
    <s v="BMT - UK"/>
    <s v="Kirsty Young"/>
    <x v="8"/>
    <n v="7832"/>
  </r>
  <r>
    <x v="3"/>
    <x v="1"/>
    <x v="7"/>
    <s v="BMT"/>
    <s v="UK"/>
    <s v="BMT - UK"/>
    <s v="Frank Archibald"/>
    <x v="4"/>
    <n v="4189"/>
  </r>
  <r>
    <x v="3"/>
    <x v="1"/>
    <x v="7"/>
    <s v="BMT"/>
    <s v="UK"/>
    <s v="BMT - UK"/>
    <s v="Sam Waters"/>
    <x v="8"/>
    <n v="4557"/>
  </r>
  <r>
    <x v="3"/>
    <x v="0"/>
    <x v="7"/>
    <s v="BMT"/>
    <s v="UK"/>
    <s v="BMT - UK"/>
    <s v="Nick Fallows"/>
    <x v="7"/>
    <n v="1609"/>
  </r>
  <r>
    <x v="3"/>
    <x v="1"/>
    <x v="7"/>
    <s v="BMT"/>
    <s v="UK"/>
    <s v="BMT - UK"/>
    <s v="Nick Fallows"/>
    <x v="1"/>
    <n v="4749"/>
  </r>
  <r>
    <x v="3"/>
    <x v="0"/>
    <x v="7"/>
    <s v="BMT"/>
    <s v="UK"/>
    <s v="BMT - UK"/>
    <s v="Nick Fallows"/>
    <x v="3"/>
    <n v="1895"/>
  </r>
  <r>
    <x v="3"/>
    <x v="1"/>
    <x v="7"/>
    <s v="BMT"/>
    <s v="UK"/>
    <s v="BMT - UK"/>
    <s v="Felicity Chambers"/>
    <x v="8"/>
    <n v="7554"/>
  </r>
  <r>
    <x v="3"/>
    <x v="1"/>
    <x v="7"/>
    <s v="BMT"/>
    <s v="UK"/>
    <s v="BMT - UK"/>
    <s v="Craig Spinks"/>
    <x v="5"/>
    <n v="9894"/>
  </r>
  <r>
    <x v="3"/>
    <x v="0"/>
    <x v="7"/>
    <s v="BMT"/>
    <s v="UK"/>
    <s v="BMT - UK"/>
    <s v="Margot Stoddard"/>
    <x v="8"/>
    <n v="5968"/>
  </r>
  <r>
    <x v="3"/>
    <x v="1"/>
    <x v="7"/>
    <s v="BMT"/>
    <s v="UK"/>
    <s v="BMT - UK"/>
    <s v="Margot Stoddard"/>
    <x v="3"/>
    <n v="9680"/>
  </r>
  <r>
    <x v="3"/>
    <x v="1"/>
    <x v="7"/>
    <s v="BMT"/>
    <s v="UK"/>
    <s v="BMT - UK"/>
    <s v="Jade Wilson"/>
    <x v="7"/>
    <n v="6045"/>
  </r>
  <r>
    <x v="3"/>
    <x v="1"/>
    <x v="7"/>
    <s v="BMT"/>
    <s v="UK"/>
    <s v="BMT - UK"/>
    <s v="Sam Waters"/>
    <x v="4"/>
    <n v="5971"/>
  </r>
  <r>
    <x v="3"/>
    <x v="1"/>
    <x v="7"/>
    <s v="BMT"/>
    <s v="UK"/>
    <s v="BMT - UK"/>
    <s v="Craig Spinks"/>
    <x v="4"/>
    <n v="8054"/>
  </r>
  <r>
    <x v="3"/>
    <x v="1"/>
    <x v="7"/>
    <s v="BMT"/>
    <s v="UK"/>
    <s v="BMT - UK"/>
    <s v="Rob Fisher"/>
    <x v="4"/>
    <n v="5642"/>
  </r>
  <r>
    <x v="3"/>
    <x v="0"/>
    <x v="7"/>
    <s v="BMT"/>
    <s v="UK"/>
    <s v="BMT - UK"/>
    <s v="Rob Fisher"/>
    <x v="0"/>
    <n v="3366"/>
  </r>
  <r>
    <x v="3"/>
    <x v="0"/>
    <x v="7"/>
    <s v="BMT"/>
    <s v="UK"/>
    <s v="BMT - UK"/>
    <s v="Stephanie Zanoni"/>
    <x v="2"/>
    <n v="4068"/>
  </r>
  <r>
    <x v="3"/>
    <x v="1"/>
    <x v="7"/>
    <s v="BMT"/>
    <s v="UK"/>
    <s v="BMT - UK"/>
    <s v="Stephanie Zanoni"/>
    <x v="0"/>
    <n v="8419"/>
  </r>
  <r>
    <x v="3"/>
    <x v="1"/>
    <x v="7"/>
    <s v="BMT"/>
    <s v="UK"/>
    <s v="BMT - UK"/>
    <s v="Chris Fletcher"/>
    <x v="1"/>
    <n v="3583"/>
  </r>
  <r>
    <x v="3"/>
    <x v="0"/>
    <x v="7"/>
    <s v="BMT"/>
    <s v="UK"/>
    <s v="BMT - UK"/>
    <s v="Marcus Decker"/>
    <x v="5"/>
    <n v="7019"/>
  </r>
  <r>
    <x v="3"/>
    <x v="1"/>
    <x v="7"/>
    <s v="BMT"/>
    <s v="UK"/>
    <s v="BMT - UK"/>
    <s v="Jade Wilson"/>
    <x v="2"/>
    <n v="5057"/>
  </r>
  <r>
    <x v="3"/>
    <x v="0"/>
    <x v="7"/>
    <s v="BMT"/>
    <s v="UK"/>
    <s v="BMT - UK"/>
    <s v="Marcus Decker"/>
    <x v="0"/>
    <n v="3900"/>
  </r>
  <r>
    <x v="3"/>
    <x v="0"/>
    <x v="7"/>
    <s v="BMT"/>
    <s v="UK"/>
    <s v="BMT - UK"/>
    <s v="Chris Fletcher"/>
    <x v="7"/>
    <n v="1469"/>
  </r>
  <r>
    <x v="3"/>
    <x v="1"/>
    <x v="7"/>
    <s v="BMT"/>
    <s v="UK"/>
    <s v="BMT - UK"/>
    <s v="Dev Singh"/>
    <x v="8"/>
    <n v="6752"/>
  </r>
  <r>
    <x v="3"/>
    <x v="1"/>
    <x v="7"/>
    <s v="BMT"/>
    <s v="UK"/>
    <s v="BMT - UK"/>
    <s v="Mabel Graves"/>
    <x v="1"/>
    <n v="2589"/>
  </r>
  <r>
    <x v="3"/>
    <x v="0"/>
    <x v="7"/>
    <s v="BMT"/>
    <s v="UK"/>
    <s v="BMT - UK"/>
    <s v="Spencer Lee"/>
    <x v="0"/>
    <n v="8637"/>
  </r>
  <r>
    <x v="3"/>
    <x v="0"/>
    <x v="7"/>
    <s v="BMT"/>
    <s v="UK"/>
    <s v="BMT - UK"/>
    <s v="Jason Hervey"/>
    <x v="4"/>
    <n v="5977"/>
  </r>
  <r>
    <x v="3"/>
    <x v="1"/>
    <x v="7"/>
    <s v="BMT"/>
    <s v="UK"/>
    <s v="BMT - UK"/>
    <s v="Mabel Graves"/>
    <x v="3"/>
    <n v="8943"/>
  </r>
  <r>
    <x v="3"/>
    <x v="1"/>
    <x v="7"/>
    <s v="BMT"/>
    <s v="UK"/>
    <s v="BMT - UK"/>
    <s v="Felicity Chambers"/>
    <x v="2"/>
    <n v="9635"/>
  </r>
  <r>
    <x v="3"/>
    <x v="1"/>
    <x v="7"/>
    <s v="BMT"/>
    <s v="UK"/>
    <s v="BMT - UK"/>
    <s v="Antonio Perez"/>
    <x v="6"/>
    <n v="2468"/>
  </r>
  <r>
    <x v="3"/>
    <x v="0"/>
    <x v="7"/>
    <s v="BMT"/>
    <s v="UK"/>
    <s v="BMT - UK"/>
    <s v="Chris Fletcher"/>
    <x v="3"/>
    <n v="4622"/>
  </r>
  <r>
    <x v="3"/>
    <x v="0"/>
    <x v="7"/>
    <s v="BMT"/>
    <s v="UK"/>
    <s v="BMT - UK"/>
    <s v="Jason Hervey"/>
    <x v="6"/>
    <n v="3462"/>
  </r>
  <r>
    <x v="3"/>
    <x v="0"/>
    <x v="7"/>
    <s v="BMT"/>
    <s v="UK"/>
    <s v="BMT - UK"/>
    <s v="Sandra Rix"/>
    <x v="5"/>
    <n v="9437"/>
  </r>
  <r>
    <x v="3"/>
    <x v="1"/>
    <x v="7"/>
    <s v="BMT"/>
    <s v="UK"/>
    <s v="BMT - UK"/>
    <s v="Frank Archibald"/>
    <x v="1"/>
    <n v="3460"/>
  </r>
  <r>
    <x v="3"/>
    <x v="0"/>
    <x v="7"/>
    <s v="BMT"/>
    <s v="UK"/>
    <s v="BMT - UK"/>
    <s v="Mabel Graves"/>
    <x v="2"/>
    <n v="7186"/>
  </r>
  <r>
    <x v="4"/>
    <x v="0"/>
    <x v="7"/>
    <s v="BMT"/>
    <s v="UK"/>
    <s v="BMT - UK"/>
    <s v="Jason Hervey"/>
    <x v="0"/>
    <n v="9160"/>
  </r>
  <r>
    <x v="4"/>
    <x v="0"/>
    <x v="7"/>
    <s v="BMT"/>
    <s v="UK"/>
    <s v="BMT - UK"/>
    <s v="Spencer Lee"/>
    <x v="8"/>
    <n v="4771"/>
  </r>
  <r>
    <x v="4"/>
    <x v="0"/>
    <x v="7"/>
    <s v="BMT"/>
    <s v="UK"/>
    <s v="BMT - UK"/>
    <s v="Hugo Matthews"/>
    <x v="1"/>
    <n v="5034"/>
  </r>
  <r>
    <x v="4"/>
    <x v="1"/>
    <x v="7"/>
    <s v="BMT"/>
    <s v="UK"/>
    <s v="BMT - UK"/>
    <s v="Ben Malone"/>
    <x v="5"/>
    <n v="8771"/>
  </r>
  <r>
    <x v="4"/>
    <x v="0"/>
    <x v="7"/>
    <s v="BMT"/>
    <s v="UK"/>
    <s v="BMT - UK"/>
    <s v="Spencer Lee"/>
    <x v="4"/>
    <n v="2119"/>
  </r>
  <r>
    <x v="4"/>
    <x v="0"/>
    <x v="7"/>
    <s v="BMT"/>
    <s v="UK"/>
    <s v="BMT - UK"/>
    <s v="Marcus Decker"/>
    <x v="6"/>
    <n v="4764"/>
  </r>
  <r>
    <x v="4"/>
    <x v="1"/>
    <x v="7"/>
    <s v="BMT"/>
    <s v="UK"/>
    <s v="BMT - UK"/>
    <s v="Jade Wilson"/>
    <x v="1"/>
    <n v="3061"/>
  </r>
  <r>
    <x v="4"/>
    <x v="1"/>
    <x v="7"/>
    <s v="BMT"/>
    <s v="UK"/>
    <s v="BMT - UK"/>
    <s v="Craig Spinks"/>
    <x v="4"/>
    <n v="5620"/>
  </r>
  <r>
    <x v="4"/>
    <x v="0"/>
    <x v="7"/>
    <s v="BMT"/>
    <s v="UK"/>
    <s v="BMT - UK"/>
    <s v="Nick Fallows"/>
    <x v="2"/>
    <n v="2137"/>
  </r>
  <r>
    <x v="4"/>
    <x v="1"/>
    <x v="7"/>
    <s v="BMT"/>
    <s v="UK"/>
    <s v="BMT - UK"/>
    <s v="Stephanie Zanoni"/>
    <x v="7"/>
    <n v="8260"/>
  </r>
  <r>
    <x v="4"/>
    <x v="1"/>
    <x v="7"/>
    <s v="BMT"/>
    <s v="UK"/>
    <s v="BMT - UK"/>
    <s v="Sam Waters"/>
    <x v="8"/>
    <n v="4490"/>
  </r>
  <r>
    <x v="4"/>
    <x v="1"/>
    <x v="7"/>
    <s v="BMT"/>
    <s v="UK"/>
    <s v="BMT - UK"/>
    <s v="Frank Archibald"/>
    <x v="8"/>
    <n v="1395"/>
  </r>
  <r>
    <x v="4"/>
    <x v="1"/>
    <x v="7"/>
    <s v="BMT"/>
    <s v="UK"/>
    <s v="BMT - UK"/>
    <s v="Craig Spinks"/>
    <x v="5"/>
    <n v="8871"/>
  </r>
  <r>
    <x v="4"/>
    <x v="0"/>
    <x v="7"/>
    <s v="BMT"/>
    <s v="UK"/>
    <s v="BMT - UK"/>
    <s v="Margot Stoddard"/>
    <x v="5"/>
    <n v="2140"/>
  </r>
  <r>
    <x v="4"/>
    <x v="1"/>
    <x v="7"/>
    <s v="BMT"/>
    <s v="UK"/>
    <s v="BMT - UK"/>
    <s v="Kirsty Young"/>
    <x v="1"/>
    <n v="1046"/>
  </r>
  <r>
    <x v="4"/>
    <x v="1"/>
    <x v="7"/>
    <s v="BMT"/>
    <s v="UK"/>
    <s v="BMT - UK"/>
    <s v="Jason Hervey"/>
    <x v="7"/>
    <n v="8996"/>
  </r>
  <r>
    <x v="4"/>
    <x v="1"/>
    <x v="7"/>
    <s v="BMT"/>
    <s v="UK"/>
    <s v="BMT - UK"/>
    <s v="Sam Waters"/>
    <x v="3"/>
    <n v="2920"/>
  </r>
  <r>
    <x v="4"/>
    <x v="1"/>
    <x v="7"/>
    <s v="BMT"/>
    <s v="UK"/>
    <s v="BMT - UK"/>
    <s v="Craig Spinks"/>
    <x v="4"/>
    <n v="1153"/>
  </r>
  <r>
    <x v="4"/>
    <x v="1"/>
    <x v="7"/>
    <s v="BMT"/>
    <s v="UK"/>
    <s v="BMT - UK"/>
    <s v="Craig Spinks"/>
    <x v="4"/>
    <n v="9128"/>
  </r>
  <r>
    <x v="4"/>
    <x v="1"/>
    <x v="7"/>
    <s v="BMT"/>
    <s v="UK"/>
    <s v="BMT - UK"/>
    <s v="Felicity Chambers"/>
    <x v="2"/>
    <n v="2552"/>
  </r>
  <r>
    <x v="4"/>
    <x v="0"/>
    <x v="7"/>
    <s v="BMT"/>
    <s v="UK"/>
    <s v="BMT - UK"/>
    <s v="Stephanie Zanoni"/>
    <x v="4"/>
    <n v="9732"/>
  </r>
  <r>
    <x v="4"/>
    <x v="1"/>
    <x v="7"/>
    <s v="BMT"/>
    <s v="UK"/>
    <s v="BMT - UK"/>
    <s v="Tori Bell"/>
    <x v="1"/>
    <n v="1866"/>
  </r>
  <r>
    <x v="4"/>
    <x v="1"/>
    <x v="7"/>
    <s v="BMT"/>
    <s v="UK"/>
    <s v="BMT - UK"/>
    <s v="Chris Fletcher"/>
    <x v="2"/>
    <n v="7013"/>
  </r>
  <r>
    <x v="4"/>
    <x v="0"/>
    <x v="7"/>
    <s v="BMT"/>
    <s v="UK"/>
    <s v="BMT - UK"/>
    <s v="Margot Stoddard"/>
    <x v="0"/>
    <n v="9325"/>
  </r>
  <r>
    <x v="4"/>
    <x v="1"/>
    <x v="7"/>
    <s v="BMT"/>
    <s v="UK"/>
    <s v="BMT - UK"/>
    <s v="Mabel Graves"/>
    <x v="8"/>
    <n v="7481"/>
  </r>
  <r>
    <x v="4"/>
    <x v="0"/>
    <x v="7"/>
    <s v="BMT"/>
    <s v="UK"/>
    <s v="BMT - UK"/>
    <s v="Antonio Perez"/>
    <x v="8"/>
    <n v="8657"/>
  </r>
  <r>
    <x v="4"/>
    <x v="0"/>
    <x v="7"/>
    <s v="BMT"/>
    <s v="UK"/>
    <s v="BMT - UK"/>
    <s v="Rob Fisher"/>
    <x v="5"/>
    <n v="4406"/>
  </r>
  <r>
    <x v="4"/>
    <x v="0"/>
    <x v="7"/>
    <s v="BMT"/>
    <s v="UK"/>
    <s v="BMT - UK"/>
    <s v="Kirsty Young"/>
    <x v="3"/>
    <n v="4409"/>
  </r>
  <r>
    <x v="4"/>
    <x v="1"/>
    <x v="7"/>
    <s v="BMT"/>
    <s v="UK"/>
    <s v="BMT - UK"/>
    <s v="Sandra Rix"/>
    <x v="2"/>
    <n v="1797"/>
  </r>
  <r>
    <x v="4"/>
    <x v="0"/>
    <x v="7"/>
    <s v="BMT"/>
    <s v="UK"/>
    <s v="BMT - UK"/>
    <s v="Spencer Lee"/>
    <x v="2"/>
    <n v="5093"/>
  </r>
  <r>
    <x v="4"/>
    <x v="0"/>
    <x v="7"/>
    <s v="BMT"/>
    <s v="UK"/>
    <s v="BMT - UK"/>
    <s v="Jason Hervey"/>
    <x v="1"/>
    <n v="5782"/>
  </r>
  <r>
    <x v="4"/>
    <x v="0"/>
    <x v="7"/>
    <s v="BMT"/>
    <s v="UK"/>
    <s v="BMT - UK"/>
    <s v="Sandra Rix"/>
    <x v="7"/>
    <n v="7478"/>
  </r>
  <r>
    <x v="4"/>
    <x v="1"/>
    <x v="7"/>
    <s v="BMT"/>
    <s v="UK"/>
    <s v="BMT - UK"/>
    <s v="Felicity Chambers"/>
    <x v="2"/>
    <n v="5052"/>
  </r>
  <r>
    <x v="4"/>
    <x v="0"/>
    <x v="7"/>
    <s v="BMT"/>
    <s v="UK"/>
    <s v="BMT - UK"/>
    <s v="Spencer Lee"/>
    <x v="8"/>
    <n v="7419"/>
  </r>
  <r>
    <x v="4"/>
    <x v="0"/>
    <x v="7"/>
    <s v="BMT"/>
    <s v="UK"/>
    <s v="BMT - UK"/>
    <s v="Chris Fletcher"/>
    <x v="5"/>
    <n v="1420"/>
  </r>
  <r>
    <x v="4"/>
    <x v="0"/>
    <x v="7"/>
    <s v="BMT"/>
    <s v="UK"/>
    <s v="BMT - UK"/>
    <s v="Stephanie Zanoni"/>
    <x v="3"/>
    <n v="5591"/>
  </r>
  <r>
    <x v="4"/>
    <x v="0"/>
    <x v="7"/>
    <s v="BMT"/>
    <s v="UK"/>
    <s v="BMT - UK"/>
    <s v="Sandra Rix"/>
    <x v="3"/>
    <n v="3464"/>
  </r>
  <r>
    <x v="4"/>
    <x v="1"/>
    <x v="7"/>
    <s v="BMT"/>
    <s v="UK"/>
    <s v="BMT - UK"/>
    <s v="Felicity Chambers"/>
    <x v="2"/>
    <n v="9605"/>
  </r>
  <r>
    <x v="4"/>
    <x v="0"/>
    <x v="7"/>
    <s v="BMT"/>
    <s v="UK"/>
    <s v="BMT - UK"/>
    <s v="Mabel Graves"/>
    <x v="3"/>
    <n v="4850"/>
  </r>
  <r>
    <x v="4"/>
    <x v="0"/>
    <x v="7"/>
    <s v="BMT"/>
    <s v="UK"/>
    <s v="BMT - UK"/>
    <s v="Chris Fletcher"/>
    <x v="1"/>
    <n v="9505"/>
  </r>
  <r>
    <x v="5"/>
    <x v="0"/>
    <x v="7"/>
    <s v="BMT"/>
    <s v="UK"/>
    <s v="BMT - UK"/>
    <s v="Spencer Lee"/>
    <x v="2"/>
    <n v="5428"/>
  </r>
  <r>
    <x v="5"/>
    <x v="0"/>
    <x v="7"/>
    <s v="BMT"/>
    <s v="UK"/>
    <s v="BMT - UK"/>
    <s v="Hugo Matthews"/>
    <x v="8"/>
    <n v="6354"/>
  </r>
  <r>
    <x v="5"/>
    <x v="1"/>
    <x v="7"/>
    <s v="BMT"/>
    <s v="UK"/>
    <s v="BMT - UK"/>
    <s v="Ben Malone"/>
    <x v="4"/>
    <n v="3901"/>
  </r>
  <r>
    <x v="5"/>
    <x v="0"/>
    <x v="7"/>
    <s v="BMT"/>
    <s v="UK"/>
    <s v="BMT - UK"/>
    <s v="Spencer Lee"/>
    <x v="5"/>
    <n v="5999"/>
  </r>
  <r>
    <x v="5"/>
    <x v="0"/>
    <x v="7"/>
    <s v="BMT"/>
    <s v="UK"/>
    <s v="BMT - UK"/>
    <s v="Kirsty Young"/>
    <x v="5"/>
    <n v="8763"/>
  </r>
  <r>
    <x v="5"/>
    <x v="1"/>
    <x v="7"/>
    <s v="BMT"/>
    <s v="UK"/>
    <s v="BMT - UK"/>
    <s v="Jade Wilson"/>
    <x v="2"/>
    <n v="9007"/>
  </r>
  <r>
    <x v="5"/>
    <x v="1"/>
    <x v="7"/>
    <s v="BMT"/>
    <s v="UK"/>
    <s v="BMT - UK"/>
    <s v="Craig Spinks"/>
    <x v="3"/>
    <n v="2953"/>
  </r>
  <r>
    <x v="5"/>
    <x v="0"/>
    <x v="7"/>
    <s v="BMT"/>
    <s v="UK"/>
    <s v="BMT - UK"/>
    <s v="Nick Fallows"/>
    <x v="2"/>
    <n v="9203"/>
  </r>
  <r>
    <x v="5"/>
    <x v="1"/>
    <x v="7"/>
    <s v="BMT"/>
    <s v="UK"/>
    <s v="BMT - UK"/>
    <s v="Stephanie Zanoni"/>
    <x v="7"/>
    <n v="9106"/>
  </r>
  <r>
    <x v="5"/>
    <x v="0"/>
    <x v="7"/>
    <s v="BMT"/>
    <s v="UK"/>
    <s v="BMT - UK"/>
    <s v="Nick Fallows"/>
    <x v="4"/>
    <n v="5775"/>
  </r>
  <r>
    <x v="5"/>
    <x v="1"/>
    <x v="7"/>
    <s v="BMT"/>
    <s v="UK"/>
    <s v="BMT - UK"/>
    <s v="Felicity Chambers"/>
    <x v="1"/>
    <n v="2463"/>
  </r>
  <r>
    <x v="5"/>
    <x v="1"/>
    <x v="7"/>
    <s v="BMT"/>
    <s v="UK"/>
    <s v="BMT - UK"/>
    <s v="Sam Waters"/>
    <x v="1"/>
    <n v="2252"/>
  </r>
  <r>
    <x v="5"/>
    <x v="0"/>
    <x v="7"/>
    <s v="BMT"/>
    <s v="UK"/>
    <s v="BMT - UK"/>
    <s v="Margot Stoddard"/>
    <x v="8"/>
    <n v="4087"/>
  </r>
  <r>
    <x v="5"/>
    <x v="1"/>
    <x v="7"/>
    <s v="BMT"/>
    <s v="UK"/>
    <s v="BMT - UK"/>
    <s v="Margot Stoddard"/>
    <x v="1"/>
    <n v="2493"/>
  </r>
  <r>
    <x v="5"/>
    <x v="1"/>
    <x v="7"/>
    <s v="BMT"/>
    <s v="UK"/>
    <s v="BMT - UK"/>
    <s v="Jade Wilson"/>
    <x v="1"/>
    <n v="5931"/>
  </r>
  <r>
    <x v="5"/>
    <x v="1"/>
    <x v="7"/>
    <s v="BMT"/>
    <s v="UK"/>
    <s v="BMT - UK"/>
    <s v="Sam Waters"/>
    <x v="0"/>
    <n v="9684"/>
  </r>
  <r>
    <x v="5"/>
    <x v="1"/>
    <x v="7"/>
    <s v="BMT"/>
    <s v="UK"/>
    <s v="BMT - UK"/>
    <s v="Craig Spinks"/>
    <x v="0"/>
    <n v="1283"/>
  </r>
  <r>
    <x v="5"/>
    <x v="1"/>
    <x v="7"/>
    <s v="BMT"/>
    <s v="UK"/>
    <s v="BMT - UK"/>
    <s v="Rob Fisher"/>
    <x v="0"/>
    <n v="8408"/>
  </r>
  <r>
    <x v="5"/>
    <x v="0"/>
    <x v="7"/>
    <s v="BMT"/>
    <s v="UK"/>
    <s v="BMT - UK"/>
    <s v="Rob Fisher"/>
    <x v="7"/>
    <n v="2291"/>
  </r>
  <r>
    <x v="5"/>
    <x v="0"/>
    <x v="7"/>
    <s v="BMT"/>
    <s v="UK"/>
    <s v="BMT - UK"/>
    <s v="Stephanie Zanoni"/>
    <x v="0"/>
    <n v="4523"/>
  </r>
  <r>
    <x v="5"/>
    <x v="1"/>
    <x v="7"/>
    <s v="BMT"/>
    <s v="UK"/>
    <s v="BMT - UK"/>
    <s v="Stephanie Zanoni"/>
    <x v="4"/>
    <n v="4227"/>
  </r>
  <r>
    <x v="5"/>
    <x v="1"/>
    <x v="7"/>
    <s v="BMT"/>
    <s v="UK"/>
    <s v="BMT - UK"/>
    <s v="Chris Fletcher"/>
    <x v="1"/>
    <n v="4858"/>
  </r>
  <r>
    <x v="5"/>
    <x v="0"/>
    <x v="7"/>
    <s v="BMT"/>
    <s v="UK"/>
    <s v="BMT - UK"/>
    <s v="Marcus Decker"/>
    <x v="1"/>
    <n v="7234"/>
  </r>
  <r>
    <x v="5"/>
    <x v="1"/>
    <x v="7"/>
    <s v="BMT"/>
    <s v="UK"/>
    <s v="BMT - UK"/>
    <s v="Jade Wilson"/>
    <x v="3"/>
    <n v="7663"/>
  </r>
  <r>
    <x v="5"/>
    <x v="0"/>
    <x v="7"/>
    <s v="BMT"/>
    <s v="UK"/>
    <s v="BMT - UK"/>
    <s v="Antonio Perez"/>
    <x v="3"/>
    <n v="9449"/>
  </r>
  <r>
    <x v="5"/>
    <x v="0"/>
    <x v="7"/>
    <s v="BMT"/>
    <s v="UK"/>
    <s v="BMT - UK"/>
    <s v="Chris Fletcher"/>
    <x v="5"/>
    <n v="3140"/>
  </r>
  <r>
    <x v="5"/>
    <x v="0"/>
    <x v="7"/>
    <s v="BMT"/>
    <s v="UK"/>
    <s v="BMT - UK"/>
    <s v="Kirsty Young"/>
    <x v="6"/>
    <n v="1776"/>
  </r>
  <r>
    <x v="5"/>
    <x v="1"/>
    <x v="7"/>
    <s v="BMT"/>
    <s v="UK"/>
    <s v="BMT - UK"/>
    <s v="Sandra Rix"/>
    <x v="0"/>
    <n v="5011"/>
  </r>
  <r>
    <x v="5"/>
    <x v="0"/>
    <x v="7"/>
    <s v="BMT"/>
    <s v="UK"/>
    <s v="BMT - UK"/>
    <s v="Spencer Lee"/>
    <x v="2"/>
    <n v="4059"/>
  </r>
  <r>
    <x v="5"/>
    <x v="0"/>
    <x v="7"/>
    <s v="BMT"/>
    <s v="UK"/>
    <s v="BMT - UK"/>
    <s v="Jason Hervey"/>
    <x v="8"/>
    <n v="4628"/>
  </r>
  <r>
    <x v="0"/>
    <x v="0"/>
    <x v="8"/>
    <s v="BGT"/>
    <s v="UK"/>
    <s v="BGT - UK"/>
    <s v="Jason Hervey"/>
    <x v="8"/>
    <n v="3229"/>
  </r>
  <r>
    <x v="0"/>
    <x v="1"/>
    <x v="8"/>
    <s v="BGT"/>
    <s v="UK"/>
    <s v="BGT - UK"/>
    <s v="Mabel Graves"/>
    <x v="8"/>
    <n v="7065"/>
  </r>
  <r>
    <x v="0"/>
    <x v="1"/>
    <x v="8"/>
    <s v="BGT"/>
    <s v="UK"/>
    <s v="BGT - UK"/>
    <s v="Sam Waters"/>
    <x v="2"/>
    <n v="1066"/>
  </r>
  <r>
    <x v="0"/>
    <x v="1"/>
    <x v="8"/>
    <s v="BGT"/>
    <s v="UK"/>
    <s v="BGT - UK"/>
    <s v="Ben Malone"/>
    <x v="4"/>
    <n v="6498"/>
  </r>
  <r>
    <x v="0"/>
    <x v="0"/>
    <x v="8"/>
    <s v="BGT"/>
    <s v="UK"/>
    <s v="BGT - UK"/>
    <s v="Spencer Lee"/>
    <x v="4"/>
    <n v="8454"/>
  </r>
  <r>
    <x v="0"/>
    <x v="0"/>
    <x v="8"/>
    <s v="BGT"/>
    <s v="UK"/>
    <s v="BGT - UK"/>
    <s v="Marcus Decker"/>
    <x v="8"/>
    <n v="6462"/>
  </r>
  <r>
    <x v="0"/>
    <x v="1"/>
    <x v="8"/>
    <s v="BGT"/>
    <s v="UK"/>
    <s v="BGT - UK"/>
    <s v="Marcus Decker"/>
    <x v="5"/>
    <n v="2932"/>
  </r>
  <r>
    <x v="0"/>
    <x v="1"/>
    <x v="8"/>
    <s v="BGT"/>
    <s v="UK"/>
    <s v="BGT - UK"/>
    <s v="Hugo Matthews"/>
    <x v="5"/>
    <n v="1385"/>
  </r>
  <r>
    <x v="0"/>
    <x v="1"/>
    <x v="8"/>
    <s v="BGT"/>
    <s v="UK"/>
    <s v="BGT - UK"/>
    <s v="Chris Fletcher"/>
    <x v="5"/>
    <n v="5458"/>
  </r>
  <r>
    <x v="0"/>
    <x v="0"/>
    <x v="8"/>
    <s v="BGT"/>
    <s v="UK"/>
    <s v="BGT - UK"/>
    <s v="Nick Fallows"/>
    <x v="4"/>
    <n v="6825"/>
  </r>
  <r>
    <x v="0"/>
    <x v="1"/>
    <x v="8"/>
    <s v="BGT"/>
    <s v="UK"/>
    <s v="BGT - UK"/>
    <s v="Margot Stoddard"/>
    <x v="5"/>
    <n v="3635"/>
  </r>
  <r>
    <x v="0"/>
    <x v="1"/>
    <x v="8"/>
    <s v="BGT"/>
    <s v="UK"/>
    <s v="BGT - UK"/>
    <s v="Stephanie Zanoni"/>
    <x v="0"/>
    <n v="2189"/>
  </r>
  <r>
    <x v="0"/>
    <x v="1"/>
    <x v="8"/>
    <s v="BGT"/>
    <s v="UK"/>
    <s v="BGT - UK"/>
    <s v="Craig Spinks"/>
    <x v="2"/>
    <n v="2354"/>
  </r>
  <r>
    <x v="0"/>
    <x v="0"/>
    <x v="8"/>
    <s v="BGT"/>
    <s v="UK"/>
    <s v="BGT - UK"/>
    <s v="Nick Fallows"/>
    <x v="5"/>
    <n v="3998"/>
  </r>
  <r>
    <x v="0"/>
    <x v="1"/>
    <x v="8"/>
    <s v="BGT"/>
    <s v="UK"/>
    <s v="BGT - UK"/>
    <s v="Spencer Lee"/>
    <x v="4"/>
    <n v="5908"/>
  </r>
  <r>
    <x v="0"/>
    <x v="1"/>
    <x v="8"/>
    <s v="BGT"/>
    <s v="UK"/>
    <s v="BGT - UK"/>
    <s v="Jason Hervey"/>
    <x v="2"/>
    <n v="1441"/>
  </r>
  <r>
    <x v="0"/>
    <x v="1"/>
    <x v="8"/>
    <s v="BGT"/>
    <s v="UK"/>
    <s v="BGT - UK"/>
    <s v="Jade Wilson"/>
    <x v="2"/>
    <n v="5300"/>
  </r>
  <r>
    <x v="0"/>
    <x v="0"/>
    <x v="8"/>
    <s v="BGT"/>
    <s v="UK"/>
    <s v="BGT - UK"/>
    <s v="Kirsty Young"/>
    <x v="7"/>
    <n v="2864"/>
  </r>
  <r>
    <x v="0"/>
    <x v="1"/>
    <x v="8"/>
    <s v="BGT"/>
    <s v="UK"/>
    <s v="BGT - UK"/>
    <s v="Craig Spinks"/>
    <x v="5"/>
    <n v="3199"/>
  </r>
  <r>
    <x v="0"/>
    <x v="1"/>
    <x v="8"/>
    <s v="BGT"/>
    <s v="UK"/>
    <s v="BGT - UK"/>
    <s v="Felicity Chambers"/>
    <x v="3"/>
    <n v="3485"/>
  </r>
  <r>
    <x v="0"/>
    <x v="0"/>
    <x v="8"/>
    <s v="BGT"/>
    <s v="UK"/>
    <s v="BGT - UK"/>
    <s v="Stephanie Zanoni"/>
    <x v="0"/>
    <n v="5079"/>
  </r>
  <r>
    <x v="0"/>
    <x v="1"/>
    <x v="8"/>
    <s v="BGT"/>
    <s v="UK"/>
    <s v="BGT - UK"/>
    <s v="Tori Bell"/>
    <x v="5"/>
    <n v="9664"/>
  </r>
  <r>
    <x v="0"/>
    <x v="1"/>
    <x v="8"/>
    <s v="BGT"/>
    <s v="UK"/>
    <s v="BGT - UK"/>
    <s v="Chris Fletcher"/>
    <x v="8"/>
    <n v="2998"/>
  </r>
  <r>
    <x v="0"/>
    <x v="0"/>
    <x v="8"/>
    <s v="BGT"/>
    <s v="UK"/>
    <s v="BGT - UK"/>
    <s v="Margot Stoddard"/>
    <x v="7"/>
    <n v="7729"/>
  </r>
  <r>
    <x v="0"/>
    <x v="1"/>
    <x v="8"/>
    <s v="BGT"/>
    <s v="UK"/>
    <s v="BGT - UK"/>
    <s v="Mabel Graves"/>
    <x v="5"/>
    <n v="8623"/>
  </r>
  <r>
    <x v="0"/>
    <x v="0"/>
    <x v="8"/>
    <s v="BGT"/>
    <s v="UK"/>
    <s v="BGT - UK"/>
    <s v="Antonio Perez"/>
    <x v="1"/>
    <n v="7171"/>
  </r>
  <r>
    <x v="0"/>
    <x v="0"/>
    <x v="8"/>
    <s v="BGT"/>
    <s v="UK"/>
    <s v="BGT - UK"/>
    <s v="Chris Fletcher"/>
    <x v="8"/>
    <n v="7057"/>
  </r>
  <r>
    <x v="0"/>
    <x v="0"/>
    <x v="8"/>
    <s v="BGT"/>
    <s v="UK"/>
    <s v="BGT - UK"/>
    <s v="Kirsty Young"/>
    <x v="4"/>
    <n v="8285"/>
  </r>
  <r>
    <x v="0"/>
    <x v="1"/>
    <x v="8"/>
    <s v="BGT"/>
    <s v="UK"/>
    <s v="BGT - UK"/>
    <s v="Sandra Rix"/>
    <x v="8"/>
    <n v="6028"/>
  </r>
  <r>
    <x v="0"/>
    <x v="0"/>
    <x v="8"/>
    <s v="BGT"/>
    <s v="UK"/>
    <s v="BGT - UK"/>
    <s v="Spencer Lee"/>
    <x v="3"/>
    <n v="7014"/>
  </r>
  <r>
    <x v="0"/>
    <x v="0"/>
    <x v="8"/>
    <s v="BGT"/>
    <s v="UK"/>
    <s v="BGT - UK"/>
    <s v="Jason Hervey"/>
    <x v="2"/>
    <n v="7520"/>
  </r>
  <r>
    <x v="0"/>
    <x v="1"/>
    <x v="8"/>
    <s v="BGT"/>
    <s v="UK"/>
    <s v="BGT - UK"/>
    <s v="Frank Archibald"/>
    <x v="5"/>
    <n v="7141"/>
  </r>
  <r>
    <x v="0"/>
    <x v="0"/>
    <x v="8"/>
    <s v="BGT"/>
    <s v="UK"/>
    <s v="BGT - UK"/>
    <s v="Spencer Lee"/>
    <x v="4"/>
    <n v="2004"/>
  </r>
  <r>
    <x v="0"/>
    <x v="1"/>
    <x v="8"/>
    <s v="BGT"/>
    <s v="UK"/>
    <s v="BGT - UK"/>
    <s v="Tori Bell"/>
    <x v="3"/>
    <n v="6746"/>
  </r>
  <r>
    <x v="0"/>
    <x v="0"/>
    <x v="8"/>
    <s v="BGT"/>
    <s v="UK"/>
    <s v="BGT - UK"/>
    <s v="Jason Hervey"/>
    <x v="5"/>
    <n v="7766"/>
  </r>
  <r>
    <x v="0"/>
    <x v="0"/>
    <x v="8"/>
    <s v="BGT"/>
    <s v="UK"/>
    <s v="BGT - UK"/>
    <s v="Sandra Rix"/>
    <x v="4"/>
    <n v="5135"/>
  </r>
  <r>
    <x v="0"/>
    <x v="1"/>
    <x v="8"/>
    <s v="BGT"/>
    <s v="UK"/>
    <s v="BGT - UK"/>
    <s v="Frank Archibald"/>
    <x v="0"/>
    <n v="9693"/>
  </r>
  <r>
    <x v="0"/>
    <x v="0"/>
    <x v="8"/>
    <s v="BGT"/>
    <s v="UK"/>
    <s v="BGT - UK"/>
    <s v="Chris Fletcher"/>
    <x v="4"/>
    <n v="5675"/>
  </r>
  <r>
    <x v="1"/>
    <x v="0"/>
    <x v="8"/>
    <s v="BGT"/>
    <s v="UK"/>
    <s v="BGT - UK"/>
    <s v="Jason Hervey"/>
    <x v="5"/>
    <n v="6710"/>
  </r>
  <r>
    <x v="1"/>
    <x v="1"/>
    <x v="8"/>
    <s v="BGT"/>
    <s v="UK"/>
    <s v="BGT - UK"/>
    <s v="Mabel Graves"/>
    <x v="8"/>
    <n v="8700"/>
  </r>
  <r>
    <x v="1"/>
    <x v="1"/>
    <x v="8"/>
    <s v="BGT"/>
    <s v="UK"/>
    <s v="BGT - UK"/>
    <s v="Tori Bell"/>
    <x v="2"/>
    <n v="7662"/>
  </r>
  <r>
    <x v="1"/>
    <x v="0"/>
    <x v="8"/>
    <s v="BGT"/>
    <s v="UK"/>
    <s v="BGT - UK"/>
    <s v="Mabel Graves"/>
    <x v="5"/>
    <n v="3244"/>
  </r>
  <r>
    <x v="1"/>
    <x v="0"/>
    <x v="8"/>
    <s v="BGT"/>
    <s v="UK"/>
    <s v="BGT - UK"/>
    <s v="Spencer Lee"/>
    <x v="6"/>
    <n v="6400"/>
  </r>
  <r>
    <x v="1"/>
    <x v="0"/>
    <x v="8"/>
    <s v="BGT"/>
    <s v="UK"/>
    <s v="BGT - UK"/>
    <s v="Marcus Decker"/>
    <x v="8"/>
    <n v="7964"/>
  </r>
  <r>
    <x v="1"/>
    <x v="1"/>
    <x v="8"/>
    <s v="BGT"/>
    <s v="UK"/>
    <s v="BGT - UK"/>
    <s v="Marcus Decker"/>
    <x v="5"/>
    <n v="7515"/>
  </r>
  <r>
    <x v="1"/>
    <x v="1"/>
    <x v="8"/>
    <s v="BGT"/>
    <s v="UK"/>
    <s v="BGT - UK"/>
    <s v="Craig Spinks"/>
    <x v="4"/>
    <n v="1037"/>
  </r>
  <r>
    <x v="1"/>
    <x v="0"/>
    <x v="8"/>
    <s v="BGT"/>
    <s v="UK"/>
    <s v="BGT - UK"/>
    <s v="Nick Fallows"/>
    <x v="5"/>
    <n v="4912"/>
  </r>
  <r>
    <x v="1"/>
    <x v="1"/>
    <x v="8"/>
    <s v="BGT"/>
    <s v="UK"/>
    <s v="BGT - UK"/>
    <s v="Stephanie Zanoni"/>
    <x v="0"/>
    <n v="8959"/>
  </r>
  <r>
    <x v="1"/>
    <x v="1"/>
    <x v="8"/>
    <s v="BGT"/>
    <s v="UK"/>
    <s v="BGT - UK"/>
    <s v="Margot Stoddard"/>
    <x v="5"/>
    <n v="6173"/>
  </r>
  <r>
    <x v="1"/>
    <x v="1"/>
    <x v="8"/>
    <s v="BGT"/>
    <s v="UK"/>
    <s v="BGT - UK"/>
    <s v="Frank Archibald"/>
    <x v="4"/>
    <n v="8869"/>
  </r>
  <r>
    <x v="1"/>
    <x v="1"/>
    <x v="8"/>
    <s v="BGT"/>
    <s v="UK"/>
    <s v="BGT - UK"/>
    <s v="Craig Spinks"/>
    <x v="0"/>
    <n v="8664"/>
  </r>
  <r>
    <x v="1"/>
    <x v="0"/>
    <x v="8"/>
    <s v="BGT"/>
    <s v="UK"/>
    <s v="BGT - UK"/>
    <s v="Nick Fallows"/>
    <x v="4"/>
    <n v="5595"/>
  </r>
  <r>
    <x v="1"/>
    <x v="1"/>
    <x v="8"/>
    <s v="BGT"/>
    <s v="UK"/>
    <s v="BGT - UK"/>
    <s v="Kirsty Young"/>
    <x v="8"/>
    <n v="3626"/>
  </r>
  <r>
    <x v="1"/>
    <x v="1"/>
    <x v="8"/>
    <s v="BGT"/>
    <s v="UK"/>
    <s v="BGT - UK"/>
    <s v="Jason Hervey"/>
    <x v="5"/>
    <n v="9051"/>
  </r>
  <r>
    <x v="1"/>
    <x v="1"/>
    <x v="8"/>
    <s v="BGT"/>
    <s v="UK"/>
    <s v="BGT - UK"/>
    <s v="Jade Wilson"/>
    <x v="1"/>
    <n v="5312"/>
  </r>
  <r>
    <x v="1"/>
    <x v="0"/>
    <x v="8"/>
    <s v="BGT"/>
    <s v="UK"/>
    <s v="BGT - UK"/>
    <s v="Kirsty Young"/>
    <x v="0"/>
    <n v="6294"/>
  </r>
  <r>
    <x v="1"/>
    <x v="1"/>
    <x v="8"/>
    <s v="BGT"/>
    <s v="UK"/>
    <s v="BGT - UK"/>
    <s v="Craig Spinks"/>
    <x v="5"/>
    <n v="9241"/>
  </r>
  <r>
    <x v="1"/>
    <x v="1"/>
    <x v="8"/>
    <s v="BGT"/>
    <s v="UK"/>
    <s v="BGT - UK"/>
    <s v="Felicity Chambers"/>
    <x v="0"/>
    <n v="9502"/>
  </r>
  <r>
    <x v="1"/>
    <x v="0"/>
    <x v="8"/>
    <s v="BGT"/>
    <s v="UK"/>
    <s v="BGT - UK"/>
    <s v="Stephanie Zanoni"/>
    <x v="2"/>
    <n v="6533"/>
  </r>
  <r>
    <x v="1"/>
    <x v="0"/>
    <x v="8"/>
    <s v="BGT"/>
    <s v="UK"/>
    <s v="BGT - UK"/>
    <s v="Antonio Perez"/>
    <x v="5"/>
    <n v="6388"/>
  </r>
  <r>
    <x v="1"/>
    <x v="1"/>
    <x v="8"/>
    <s v="BGT"/>
    <s v="UK"/>
    <s v="BGT - UK"/>
    <s v="Antonio Perez"/>
    <x v="1"/>
    <n v="7596"/>
  </r>
  <r>
    <x v="1"/>
    <x v="0"/>
    <x v="8"/>
    <s v="BGT"/>
    <s v="UK"/>
    <s v="BGT - UK"/>
    <s v="Margot Stoddard"/>
    <x v="0"/>
    <n v="3321"/>
  </r>
  <r>
    <x v="1"/>
    <x v="1"/>
    <x v="8"/>
    <s v="BGT"/>
    <s v="UK"/>
    <s v="BGT - UK"/>
    <s v="Mabel Graves"/>
    <x v="5"/>
    <n v="6561"/>
  </r>
  <r>
    <x v="1"/>
    <x v="0"/>
    <x v="8"/>
    <s v="BGT"/>
    <s v="UK"/>
    <s v="BGT - UK"/>
    <s v="Antonio Perez"/>
    <x v="6"/>
    <n v="4678"/>
  </r>
  <r>
    <x v="1"/>
    <x v="0"/>
    <x v="8"/>
    <s v="BGT"/>
    <s v="UK"/>
    <s v="BGT - UK"/>
    <s v="Rob Fisher"/>
    <x v="3"/>
    <n v="1102"/>
  </r>
  <r>
    <x v="1"/>
    <x v="0"/>
    <x v="8"/>
    <s v="BGT"/>
    <s v="UK"/>
    <s v="BGT - UK"/>
    <s v="Kirsty Young"/>
    <x v="3"/>
    <n v="9269"/>
  </r>
  <r>
    <x v="1"/>
    <x v="1"/>
    <x v="8"/>
    <s v="BGT"/>
    <s v="UK"/>
    <s v="BGT - UK"/>
    <s v="Jade Wilson"/>
    <x v="0"/>
    <n v="6928"/>
  </r>
  <r>
    <x v="1"/>
    <x v="1"/>
    <x v="8"/>
    <s v="BGT"/>
    <s v="UK"/>
    <s v="BGT - UK"/>
    <s v="Rob Fisher"/>
    <x v="6"/>
    <n v="9714"/>
  </r>
  <r>
    <x v="1"/>
    <x v="0"/>
    <x v="8"/>
    <s v="BGT"/>
    <s v="UK"/>
    <s v="BGT - UK"/>
    <s v="Sandra Rix"/>
    <x v="2"/>
    <n v="7426"/>
  </r>
  <r>
    <x v="1"/>
    <x v="1"/>
    <x v="8"/>
    <s v="BGT"/>
    <s v="UK"/>
    <s v="BGT - UK"/>
    <s v="Frank Archibald"/>
    <x v="4"/>
    <n v="7829"/>
  </r>
  <r>
    <x v="1"/>
    <x v="0"/>
    <x v="8"/>
    <s v="BGT"/>
    <s v="UK"/>
    <s v="BGT - UK"/>
    <s v="Spencer Lee"/>
    <x v="1"/>
    <n v="9721"/>
  </r>
  <r>
    <x v="1"/>
    <x v="1"/>
    <x v="8"/>
    <s v="BGT"/>
    <s v="UK"/>
    <s v="BGT - UK"/>
    <s v="Tori Bell"/>
    <x v="5"/>
    <n v="6529"/>
  </r>
  <r>
    <x v="1"/>
    <x v="0"/>
    <x v="8"/>
    <s v="BGT"/>
    <s v="UK"/>
    <s v="BGT - UK"/>
    <s v="Jason Hervey"/>
    <x v="2"/>
    <n v="1856"/>
  </r>
  <r>
    <x v="1"/>
    <x v="0"/>
    <x v="8"/>
    <s v="BGT"/>
    <s v="UK"/>
    <s v="BGT - UK"/>
    <s v="Jason Hervey"/>
    <x v="7"/>
    <n v="7797"/>
  </r>
  <r>
    <x v="1"/>
    <x v="1"/>
    <x v="8"/>
    <s v="BGT"/>
    <s v="UK"/>
    <s v="BGT - UK"/>
    <s v="Frank Archibald"/>
    <x v="3"/>
    <n v="3826"/>
  </r>
  <r>
    <x v="1"/>
    <x v="0"/>
    <x v="8"/>
    <s v="BGT"/>
    <s v="UK"/>
    <s v="BGT - UK"/>
    <s v="Chris Fletcher"/>
    <x v="1"/>
    <n v="8949"/>
  </r>
  <r>
    <x v="2"/>
    <x v="0"/>
    <x v="8"/>
    <s v="BGT"/>
    <s v="UK"/>
    <s v="BGT - UK"/>
    <s v="Spencer Lee"/>
    <x v="3"/>
    <n v="4847"/>
  </r>
  <r>
    <x v="2"/>
    <x v="0"/>
    <x v="8"/>
    <s v="BGT"/>
    <s v="UK"/>
    <s v="BGT - UK"/>
    <s v="Hugo Matthews"/>
    <x v="0"/>
    <n v="5996"/>
  </r>
  <r>
    <x v="2"/>
    <x v="1"/>
    <x v="8"/>
    <s v="BGT"/>
    <s v="UK"/>
    <s v="BGT - UK"/>
    <s v="Tori Bell"/>
    <x v="3"/>
    <n v="9113"/>
  </r>
  <r>
    <x v="2"/>
    <x v="0"/>
    <x v="8"/>
    <s v="BGT"/>
    <s v="UK"/>
    <s v="BGT - UK"/>
    <s v="Mabel Graves"/>
    <x v="0"/>
    <n v="9044"/>
  </r>
  <r>
    <x v="2"/>
    <x v="0"/>
    <x v="8"/>
    <s v="BGT"/>
    <s v="UK"/>
    <s v="BGT - UK"/>
    <s v="Kirsty Young"/>
    <x v="4"/>
    <n v="6155"/>
  </r>
  <r>
    <x v="2"/>
    <x v="0"/>
    <x v="8"/>
    <s v="BGT"/>
    <s v="UK"/>
    <s v="BGT - UK"/>
    <s v="Marcus Decker"/>
    <x v="3"/>
    <n v="6017"/>
  </r>
  <r>
    <x v="2"/>
    <x v="1"/>
    <x v="8"/>
    <s v="BGT"/>
    <s v="UK"/>
    <s v="BGT - UK"/>
    <s v="Sam Waters"/>
    <x v="4"/>
    <n v="5587"/>
  </r>
  <r>
    <x v="2"/>
    <x v="1"/>
    <x v="8"/>
    <s v="BGT"/>
    <s v="UK"/>
    <s v="BGT - UK"/>
    <s v="Hugo Matthews"/>
    <x v="8"/>
    <n v="4700"/>
  </r>
  <r>
    <x v="2"/>
    <x v="1"/>
    <x v="8"/>
    <s v="BGT"/>
    <s v="UK"/>
    <s v="BGT - UK"/>
    <s v="Chris Fletcher"/>
    <x v="8"/>
    <n v="2948"/>
  </r>
  <r>
    <x v="2"/>
    <x v="0"/>
    <x v="8"/>
    <s v="BGT"/>
    <s v="UK"/>
    <s v="BGT - UK"/>
    <s v="Nick Fallows"/>
    <x v="8"/>
    <n v="1099"/>
  </r>
  <r>
    <x v="2"/>
    <x v="1"/>
    <x v="8"/>
    <s v="BGT"/>
    <s v="UK"/>
    <s v="BGT - UK"/>
    <s v="Margot Stoddard"/>
    <x v="3"/>
    <n v="2183"/>
  </r>
  <r>
    <x v="2"/>
    <x v="1"/>
    <x v="8"/>
    <s v="BGT"/>
    <s v="UK"/>
    <s v="BGT - UK"/>
    <s v="Stephanie Zanoni"/>
    <x v="2"/>
    <n v="1360"/>
  </r>
  <r>
    <x v="2"/>
    <x v="0"/>
    <x v="8"/>
    <s v="BGT"/>
    <s v="UK"/>
    <s v="BGT - UK"/>
    <s v="Margot Stoddard"/>
    <x v="5"/>
    <n v="6624"/>
  </r>
  <r>
    <x v="2"/>
    <x v="0"/>
    <x v="8"/>
    <s v="BGT"/>
    <s v="UK"/>
    <s v="BGT - UK"/>
    <s v="Nick Fallows"/>
    <x v="3"/>
    <n v="9334"/>
  </r>
  <r>
    <x v="2"/>
    <x v="1"/>
    <x v="8"/>
    <s v="BGT"/>
    <s v="UK"/>
    <s v="BGT - UK"/>
    <s v="Spencer Lee"/>
    <x v="8"/>
    <n v="4133"/>
  </r>
  <r>
    <x v="2"/>
    <x v="1"/>
    <x v="8"/>
    <s v="BGT"/>
    <s v="UK"/>
    <s v="BGT - UK"/>
    <s v="Spencer Lee"/>
    <x v="3"/>
    <n v="1630"/>
  </r>
  <r>
    <x v="2"/>
    <x v="1"/>
    <x v="8"/>
    <s v="BGT"/>
    <s v="UK"/>
    <s v="BGT - UK"/>
    <s v="Stephanie Zanoni"/>
    <x v="0"/>
    <n v="5942"/>
  </r>
  <r>
    <x v="2"/>
    <x v="1"/>
    <x v="8"/>
    <s v="BGT"/>
    <s v="UK"/>
    <s v="BGT - UK"/>
    <s v="Craig Spinks"/>
    <x v="3"/>
    <n v="3321"/>
  </r>
  <r>
    <x v="2"/>
    <x v="1"/>
    <x v="8"/>
    <s v="BGT"/>
    <s v="UK"/>
    <s v="BGT - UK"/>
    <s v="Rob Fisher"/>
    <x v="3"/>
    <n v="3386"/>
  </r>
  <r>
    <x v="2"/>
    <x v="0"/>
    <x v="8"/>
    <s v="BGT"/>
    <s v="UK"/>
    <s v="BGT - UK"/>
    <s v="Rob Fisher"/>
    <x v="0"/>
    <n v="3596"/>
  </r>
  <r>
    <x v="2"/>
    <x v="0"/>
    <x v="8"/>
    <s v="BGT"/>
    <s v="UK"/>
    <s v="BGT - UK"/>
    <s v="Stephanie Zanoni"/>
    <x v="3"/>
    <n v="5514"/>
  </r>
  <r>
    <x v="2"/>
    <x v="1"/>
    <x v="8"/>
    <s v="BGT"/>
    <s v="UK"/>
    <s v="BGT - UK"/>
    <s v="Stephanie Zanoni"/>
    <x v="8"/>
    <n v="3421"/>
  </r>
  <r>
    <x v="2"/>
    <x v="0"/>
    <x v="8"/>
    <s v="BGT"/>
    <s v="UK"/>
    <s v="BGT - UK"/>
    <s v="Antonio Perez"/>
    <x v="1"/>
    <n v="5176"/>
  </r>
  <r>
    <x v="2"/>
    <x v="0"/>
    <x v="8"/>
    <s v="BGT"/>
    <s v="UK"/>
    <s v="BGT - UK"/>
    <s v="Marcus Decker"/>
    <x v="3"/>
    <n v="6423"/>
  </r>
  <r>
    <x v="2"/>
    <x v="1"/>
    <x v="8"/>
    <s v="BGT"/>
    <s v="UK"/>
    <s v="BGT - UK"/>
    <s v="Jade Wilson"/>
    <x v="3"/>
    <n v="3340"/>
  </r>
  <r>
    <x v="2"/>
    <x v="0"/>
    <x v="8"/>
    <s v="BGT"/>
    <s v="UK"/>
    <s v="BGT - UK"/>
    <s v="Marcus Decker"/>
    <x v="7"/>
    <n v="7722"/>
  </r>
  <r>
    <x v="2"/>
    <x v="0"/>
    <x v="8"/>
    <s v="BGT"/>
    <s v="UK"/>
    <s v="BGT - UK"/>
    <s v="Chris Fletcher"/>
    <x v="0"/>
    <n v="4312"/>
  </r>
  <r>
    <x v="2"/>
    <x v="1"/>
    <x v="8"/>
    <s v="BGT"/>
    <s v="UK"/>
    <s v="BGT - UK"/>
    <s v="Dev Singh"/>
    <x v="4"/>
    <n v="6519"/>
  </r>
  <r>
    <x v="2"/>
    <x v="1"/>
    <x v="8"/>
    <s v="BGT"/>
    <s v="UK"/>
    <s v="BGT - UK"/>
    <s v="Mabel Graves"/>
    <x v="3"/>
    <n v="2498"/>
  </r>
  <r>
    <x v="2"/>
    <x v="1"/>
    <x v="8"/>
    <s v="BGT"/>
    <s v="UK"/>
    <s v="BGT - UK"/>
    <s v="Jade Wilson"/>
    <x v="4"/>
    <n v="9360"/>
  </r>
  <r>
    <x v="2"/>
    <x v="0"/>
    <x v="8"/>
    <s v="BGT"/>
    <s v="UK"/>
    <s v="BGT - UK"/>
    <s v="Jason Hervey"/>
    <x v="5"/>
    <n v="3888"/>
  </r>
  <r>
    <x v="2"/>
    <x v="0"/>
    <x v="8"/>
    <s v="BGT"/>
    <s v="UK"/>
    <s v="BGT - UK"/>
    <s v="Sandra Rix"/>
    <x v="7"/>
    <n v="8434"/>
  </r>
  <r>
    <x v="2"/>
    <x v="1"/>
    <x v="8"/>
    <s v="BGT"/>
    <s v="UK"/>
    <s v="BGT - UK"/>
    <s v="Felicity Chambers"/>
    <x v="3"/>
    <n v="1672"/>
  </r>
  <r>
    <x v="2"/>
    <x v="0"/>
    <x v="8"/>
    <s v="BGT"/>
    <s v="UK"/>
    <s v="BGT - UK"/>
    <s v="Spencer Lee"/>
    <x v="1"/>
    <n v="9605"/>
  </r>
  <r>
    <x v="2"/>
    <x v="0"/>
    <x v="8"/>
    <s v="BGT"/>
    <s v="UK"/>
    <s v="BGT - UK"/>
    <s v="Chris Fletcher"/>
    <x v="2"/>
    <n v="9312"/>
  </r>
  <r>
    <x v="2"/>
    <x v="0"/>
    <x v="8"/>
    <s v="BGT"/>
    <s v="UK"/>
    <s v="BGT - UK"/>
    <s v="Jason Hervey"/>
    <x v="4"/>
    <n v="7003"/>
  </r>
  <r>
    <x v="2"/>
    <x v="0"/>
    <x v="8"/>
    <s v="BGT"/>
    <s v="UK"/>
    <s v="BGT - UK"/>
    <s v="Sandra Rix"/>
    <x v="2"/>
    <n v="7804"/>
  </r>
  <r>
    <x v="2"/>
    <x v="1"/>
    <x v="8"/>
    <s v="BGT"/>
    <s v="UK"/>
    <s v="BGT - UK"/>
    <s v="Felicity Chambers"/>
    <x v="3"/>
    <n v="3026"/>
  </r>
  <r>
    <x v="2"/>
    <x v="0"/>
    <x v="8"/>
    <s v="BGT"/>
    <s v="UK"/>
    <s v="BGT - UK"/>
    <s v="Mabel Graves"/>
    <x v="8"/>
    <n v="6451"/>
  </r>
  <r>
    <x v="2"/>
    <x v="0"/>
    <x v="8"/>
    <s v="BGT"/>
    <s v="UK"/>
    <s v="BGT - UK"/>
    <s v="Chris Fletcher"/>
    <x v="0"/>
    <n v="5696"/>
  </r>
  <r>
    <x v="3"/>
    <x v="0"/>
    <x v="8"/>
    <s v="BGT"/>
    <s v="UK"/>
    <s v="BGT - UK"/>
    <s v="Spencer Lee"/>
    <x v="5"/>
    <n v="6222"/>
  </r>
  <r>
    <x v="3"/>
    <x v="0"/>
    <x v="8"/>
    <s v="BGT"/>
    <s v="UK"/>
    <s v="BGT - UK"/>
    <s v="Hugo Matthews"/>
    <x v="1"/>
    <n v="6436"/>
  </r>
  <r>
    <x v="3"/>
    <x v="1"/>
    <x v="8"/>
    <s v="BGT"/>
    <s v="UK"/>
    <s v="BGT - UK"/>
    <s v="Ben Malone"/>
    <x v="5"/>
    <n v="9732"/>
  </r>
  <r>
    <x v="3"/>
    <x v="0"/>
    <x v="8"/>
    <s v="BGT"/>
    <s v="UK"/>
    <s v="BGT - UK"/>
    <s v="Mabel Graves"/>
    <x v="8"/>
    <n v="4879"/>
  </r>
  <r>
    <x v="3"/>
    <x v="0"/>
    <x v="8"/>
    <s v="BGT"/>
    <s v="UK"/>
    <s v="BGT - UK"/>
    <s v="Kirsty Young"/>
    <x v="7"/>
    <n v="7252"/>
  </r>
  <r>
    <x v="3"/>
    <x v="1"/>
    <x v="8"/>
    <s v="BGT"/>
    <s v="UK"/>
    <s v="BGT - UK"/>
    <s v="Frank Archibald"/>
    <x v="4"/>
    <n v="5396"/>
  </r>
  <r>
    <x v="3"/>
    <x v="1"/>
    <x v="8"/>
    <s v="BGT"/>
    <s v="UK"/>
    <s v="BGT - UK"/>
    <s v="Sam Waters"/>
    <x v="8"/>
    <n v="1384"/>
  </r>
  <r>
    <x v="3"/>
    <x v="0"/>
    <x v="8"/>
    <s v="BGT"/>
    <s v="UK"/>
    <s v="BGT - UK"/>
    <s v="Nick Fallows"/>
    <x v="8"/>
    <n v="7581"/>
  </r>
  <r>
    <x v="3"/>
    <x v="1"/>
    <x v="8"/>
    <s v="BGT"/>
    <s v="UK"/>
    <s v="BGT - UK"/>
    <s v="Nick Fallows"/>
    <x v="2"/>
    <n v="8183"/>
  </r>
  <r>
    <x v="3"/>
    <x v="0"/>
    <x v="8"/>
    <s v="BGT"/>
    <s v="UK"/>
    <s v="BGT - UK"/>
    <s v="Nick Fallows"/>
    <x v="2"/>
    <n v="6007"/>
  </r>
  <r>
    <x v="3"/>
    <x v="1"/>
    <x v="8"/>
    <s v="BGT"/>
    <s v="UK"/>
    <s v="BGT - UK"/>
    <s v="Felicity Chambers"/>
    <x v="5"/>
    <n v="3925"/>
  </r>
  <r>
    <x v="3"/>
    <x v="1"/>
    <x v="8"/>
    <s v="BGT"/>
    <s v="UK"/>
    <s v="BGT - UK"/>
    <s v="Craig Spinks"/>
    <x v="5"/>
    <n v="9275"/>
  </r>
  <r>
    <x v="3"/>
    <x v="0"/>
    <x v="8"/>
    <s v="BGT"/>
    <s v="UK"/>
    <s v="BGT - UK"/>
    <s v="Margot Stoddard"/>
    <x v="8"/>
    <n v="8563"/>
  </r>
  <r>
    <x v="3"/>
    <x v="1"/>
    <x v="8"/>
    <s v="BGT"/>
    <s v="UK"/>
    <s v="BGT - UK"/>
    <s v="Margot Stoddard"/>
    <x v="5"/>
    <n v="3016"/>
  </r>
  <r>
    <x v="3"/>
    <x v="1"/>
    <x v="8"/>
    <s v="BGT"/>
    <s v="UK"/>
    <s v="BGT - UK"/>
    <s v="Jade Wilson"/>
    <x v="8"/>
    <n v="7928"/>
  </r>
  <r>
    <x v="3"/>
    <x v="1"/>
    <x v="8"/>
    <s v="BGT"/>
    <s v="UK"/>
    <s v="BGT - UK"/>
    <s v="Sam Waters"/>
    <x v="8"/>
    <n v="9620"/>
  </r>
  <r>
    <x v="3"/>
    <x v="1"/>
    <x v="8"/>
    <s v="BGT"/>
    <s v="UK"/>
    <s v="BGT - UK"/>
    <s v="Craig Spinks"/>
    <x v="8"/>
    <n v="4538"/>
  </r>
  <r>
    <x v="3"/>
    <x v="1"/>
    <x v="8"/>
    <s v="BGT"/>
    <s v="UK"/>
    <s v="BGT - UK"/>
    <s v="Rob Fisher"/>
    <x v="0"/>
    <n v="8198"/>
  </r>
  <r>
    <x v="3"/>
    <x v="0"/>
    <x v="8"/>
    <s v="BGT"/>
    <s v="UK"/>
    <s v="BGT - UK"/>
    <s v="Rob Fisher"/>
    <x v="8"/>
    <n v="8173"/>
  </r>
  <r>
    <x v="3"/>
    <x v="0"/>
    <x v="8"/>
    <s v="BGT"/>
    <s v="UK"/>
    <s v="BGT - UK"/>
    <s v="Stephanie Zanoni"/>
    <x v="5"/>
    <n v="6708"/>
  </r>
  <r>
    <x v="3"/>
    <x v="1"/>
    <x v="8"/>
    <s v="BGT"/>
    <s v="UK"/>
    <s v="BGT - UK"/>
    <s v="Stephanie Zanoni"/>
    <x v="3"/>
    <n v="7533"/>
  </r>
  <r>
    <x v="3"/>
    <x v="1"/>
    <x v="8"/>
    <s v="BGT"/>
    <s v="UK"/>
    <s v="BGT - UK"/>
    <s v="Chris Fletcher"/>
    <x v="1"/>
    <n v="2725"/>
  </r>
  <r>
    <x v="3"/>
    <x v="0"/>
    <x v="8"/>
    <s v="BGT"/>
    <s v="UK"/>
    <s v="BGT - UK"/>
    <s v="Marcus Decker"/>
    <x v="7"/>
    <n v="4535"/>
  </r>
  <r>
    <x v="3"/>
    <x v="1"/>
    <x v="8"/>
    <s v="BGT"/>
    <s v="UK"/>
    <s v="BGT - UK"/>
    <s v="Jade Wilson"/>
    <x v="1"/>
    <n v="7153"/>
  </r>
  <r>
    <x v="3"/>
    <x v="0"/>
    <x v="8"/>
    <s v="BGT"/>
    <s v="UK"/>
    <s v="BGT - UK"/>
    <s v="Marcus Decker"/>
    <x v="1"/>
    <n v="1634"/>
  </r>
  <r>
    <x v="3"/>
    <x v="0"/>
    <x v="8"/>
    <s v="BGT"/>
    <s v="UK"/>
    <s v="BGT - UK"/>
    <s v="Chris Fletcher"/>
    <x v="4"/>
    <n v="7508"/>
  </r>
  <r>
    <x v="3"/>
    <x v="1"/>
    <x v="8"/>
    <s v="BGT"/>
    <s v="UK"/>
    <s v="BGT - UK"/>
    <s v="Dev Singh"/>
    <x v="7"/>
    <n v="4799"/>
  </r>
  <r>
    <x v="3"/>
    <x v="1"/>
    <x v="8"/>
    <s v="BGT"/>
    <s v="UK"/>
    <s v="BGT - UK"/>
    <s v="Mabel Graves"/>
    <x v="2"/>
    <n v="9824"/>
  </r>
  <r>
    <x v="3"/>
    <x v="0"/>
    <x v="8"/>
    <s v="BGT"/>
    <s v="UK"/>
    <s v="BGT - UK"/>
    <s v="Spencer Lee"/>
    <x v="6"/>
    <n v="5715"/>
  </r>
  <r>
    <x v="3"/>
    <x v="0"/>
    <x v="8"/>
    <s v="BGT"/>
    <s v="UK"/>
    <s v="BGT - UK"/>
    <s v="Jason Hervey"/>
    <x v="5"/>
    <n v="2229"/>
  </r>
  <r>
    <x v="3"/>
    <x v="1"/>
    <x v="8"/>
    <s v="BGT"/>
    <s v="UK"/>
    <s v="BGT - UK"/>
    <s v="Mabel Graves"/>
    <x v="5"/>
    <n v="7931"/>
  </r>
  <r>
    <x v="3"/>
    <x v="1"/>
    <x v="8"/>
    <s v="BGT"/>
    <s v="UK"/>
    <s v="BGT - UK"/>
    <s v="Felicity Chambers"/>
    <x v="8"/>
    <n v="6158"/>
  </r>
  <r>
    <x v="3"/>
    <x v="1"/>
    <x v="8"/>
    <s v="BGT"/>
    <s v="UK"/>
    <s v="BGT - UK"/>
    <s v="Antonio Perez"/>
    <x v="4"/>
    <n v="7812"/>
  </r>
  <r>
    <x v="3"/>
    <x v="0"/>
    <x v="8"/>
    <s v="BGT"/>
    <s v="UK"/>
    <s v="BGT - UK"/>
    <s v="Chris Fletcher"/>
    <x v="3"/>
    <n v="8619"/>
  </r>
  <r>
    <x v="3"/>
    <x v="0"/>
    <x v="8"/>
    <s v="BGT"/>
    <s v="UK"/>
    <s v="BGT - UK"/>
    <s v="Jason Hervey"/>
    <x v="4"/>
    <n v="4988"/>
  </r>
  <r>
    <x v="3"/>
    <x v="0"/>
    <x v="8"/>
    <s v="BGT"/>
    <s v="UK"/>
    <s v="BGT - UK"/>
    <s v="Sandra Rix"/>
    <x v="1"/>
    <n v="7994"/>
  </r>
  <r>
    <x v="3"/>
    <x v="1"/>
    <x v="8"/>
    <s v="BGT"/>
    <s v="UK"/>
    <s v="BGT - UK"/>
    <s v="Frank Archibald"/>
    <x v="5"/>
    <n v="6707"/>
  </r>
  <r>
    <x v="3"/>
    <x v="0"/>
    <x v="8"/>
    <s v="BGT"/>
    <s v="UK"/>
    <s v="BGT - UK"/>
    <s v="Mabel Graves"/>
    <x v="3"/>
    <n v="9817"/>
  </r>
  <r>
    <x v="4"/>
    <x v="0"/>
    <x v="8"/>
    <s v="BGT"/>
    <s v="UK"/>
    <s v="BGT - UK"/>
    <s v="Jason Hervey"/>
    <x v="5"/>
    <n v="1346"/>
  </r>
  <r>
    <x v="4"/>
    <x v="0"/>
    <x v="8"/>
    <s v="BGT"/>
    <s v="UK"/>
    <s v="BGT - UK"/>
    <s v="Spencer Lee"/>
    <x v="3"/>
    <n v="4972"/>
  </r>
  <r>
    <x v="4"/>
    <x v="0"/>
    <x v="8"/>
    <s v="BGT"/>
    <s v="UK"/>
    <s v="BGT - UK"/>
    <s v="Hugo Matthews"/>
    <x v="1"/>
    <n v="5847"/>
  </r>
  <r>
    <x v="4"/>
    <x v="1"/>
    <x v="8"/>
    <s v="BGT"/>
    <s v="UK"/>
    <s v="BGT - UK"/>
    <s v="Ben Malone"/>
    <x v="5"/>
    <n v="2195"/>
  </r>
  <r>
    <x v="4"/>
    <x v="0"/>
    <x v="8"/>
    <s v="BGT"/>
    <s v="UK"/>
    <s v="BGT - UK"/>
    <s v="Spencer Lee"/>
    <x v="5"/>
    <n v="9894"/>
  </r>
  <r>
    <x v="4"/>
    <x v="0"/>
    <x v="8"/>
    <s v="BGT"/>
    <s v="UK"/>
    <s v="BGT - UK"/>
    <s v="Marcus Decker"/>
    <x v="5"/>
    <n v="7541"/>
  </r>
  <r>
    <x v="4"/>
    <x v="1"/>
    <x v="8"/>
    <s v="BGT"/>
    <s v="UK"/>
    <s v="BGT - UK"/>
    <s v="Jade Wilson"/>
    <x v="8"/>
    <n v="9251"/>
  </r>
  <r>
    <x v="4"/>
    <x v="1"/>
    <x v="8"/>
    <s v="BGT"/>
    <s v="UK"/>
    <s v="BGT - UK"/>
    <s v="Craig Spinks"/>
    <x v="5"/>
    <n v="3285"/>
  </r>
  <r>
    <x v="4"/>
    <x v="0"/>
    <x v="8"/>
    <s v="BGT"/>
    <s v="UK"/>
    <s v="BGT - UK"/>
    <s v="Nick Fallows"/>
    <x v="0"/>
    <n v="8018"/>
  </r>
  <r>
    <x v="4"/>
    <x v="1"/>
    <x v="8"/>
    <s v="BGT"/>
    <s v="UK"/>
    <s v="BGT - UK"/>
    <s v="Stephanie Zanoni"/>
    <x v="1"/>
    <n v="8941"/>
  </r>
  <r>
    <x v="4"/>
    <x v="1"/>
    <x v="8"/>
    <s v="BGT"/>
    <s v="UK"/>
    <s v="BGT - UK"/>
    <s v="Sam Waters"/>
    <x v="8"/>
    <n v="7652"/>
  </r>
  <r>
    <x v="4"/>
    <x v="1"/>
    <x v="8"/>
    <s v="BGT"/>
    <s v="UK"/>
    <s v="BGT - UK"/>
    <s v="Frank Archibald"/>
    <x v="3"/>
    <n v="5347"/>
  </r>
  <r>
    <x v="4"/>
    <x v="1"/>
    <x v="8"/>
    <s v="BGT"/>
    <s v="UK"/>
    <s v="BGT - UK"/>
    <s v="Craig Spinks"/>
    <x v="7"/>
    <n v="9180"/>
  </r>
  <r>
    <x v="4"/>
    <x v="0"/>
    <x v="8"/>
    <s v="BGT"/>
    <s v="UK"/>
    <s v="BGT - UK"/>
    <s v="Nick Fallows"/>
    <x v="5"/>
    <n v="5657"/>
  </r>
  <r>
    <x v="4"/>
    <x v="1"/>
    <x v="8"/>
    <s v="BGT"/>
    <s v="UK"/>
    <s v="BGT - UK"/>
    <s v="Kirsty Young"/>
    <x v="7"/>
    <n v="4543"/>
  </r>
  <r>
    <x v="4"/>
    <x v="1"/>
    <x v="8"/>
    <s v="BGT"/>
    <s v="UK"/>
    <s v="BGT - UK"/>
    <s v="Jason Hervey"/>
    <x v="2"/>
    <n v="6536"/>
  </r>
  <r>
    <x v="4"/>
    <x v="1"/>
    <x v="8"/>
    <s v="BGT"/>
    <s v="UK"/>
    <s v="BGT - UK"/>
    <s v="Sam Waters"/>
    <x v="5"/>
    <n v="1157"/>
  </r>
  <r>
    <x v="4"/>
    <x v="1"/>
    <x v="8"/>
    <s v="BGT"/>
    <s v="UK"/>
    <s v="BGT - UK"/>
    <s v="Craig Spinks"/>
    <x v="3"/>
    <n v="3099"/>
  </r>
  <r>
    <x v="4"/>
    <x v="1"/>
    <x v="8"/>
    <s v="BGT"/>
    <s v="UK"/>
    <s v="BGT - UK"/>
    <s v="Craig Spinks"/>
    <x v="3"/>
    <n v="1266"/>
  </r>
  <r>
    <x v="4"/>
    <x v="1"/>
    <x v="8"/>
    <s v="BGT"/>
    <s v="UK"/>
    <s v="BGT - UK"/>
    <s v="Felicity Chambers"/>
    <x v="3"/>
    <n v="7630"/>
  </r>
  <r>
    <x v="4"/>
    <x v="0"/>
    <x v="8"/>
    <s v="BGT"/>
    <s v="UK"/>
    <s v="BGT - UK"/>
    <s v="Stephanie Zanoni"/>
    <x v="6"/>
    <n v="6334"/>
  </r>
  <r>
    <x v="4"/>
    <x v="1"/>
    <x v="8"/>
    <s v="BGT"/>
    <s v="UK"/>
    <s v="BGT - UK"/>
    <s v="Tori Bell"/>
    <x v="0"/>
    <n v="9303"/>
  </r>
  <r>
    <x v="4"/>
    <x v="1"/>
    <x v="8"/>
    <s v="BGT"/>
    <s v="UK"/>
    <s v="BGT - UK"/>
    <s v="Chris Fletcher"/>
    <x v="5"/>
    <n v="8530"/>
  </r>
  <r>
    <x v="4"/>
    <x v="0"/>
    <x v="8"/>
    <s v="BGT"/>
    <s v="UK"/>
    <s v="BGT - UK"/>
    <s v="Margot Stoddard"/>
    <x v="8"/>
    <n v="7507"/>
  </r>
  <r>
    <x v="4"/>
    <x v="1"/>
    <x v="8"/>
    <s v="BGT"/>
    <s v="UK"/>
    <s v="BGT - UK"/>
    <s v="Mabel Graves"/>
    <x v="3"/>
    <n v="2144"/>
  </r>
  <r>
    <x v="4"/>
    <x v="0"/>
    <x v="8"/>
    <s v="BGT"/>
    <s v="UK"/>
    <s v="BGT - UK"/>
    <s v="Antonio Perez"/>
    <x v="2"/>
    <n v="8079"/>
  </r>
  <r>
    <x v="4"/>
    <x v="0"/>
    <x v="8"/>
    <s v="BGT"/>
    <s v="UK"/>
    <s v="BGT - UK"/>
    <s v="Rob Fisher"/>
    <x v="0"/>
    <n v="6920"/>
  </r>
  <r>
    <x v="4"/>
    <x v="0"/>
    <x v="8"/>
    <s v="BGT"/>
    <s v="UK"/>
    <s v="BGT - UK"/>
    <s v="Kirsty Young"/>
    <x v="5"/>
    <n v="6548"/>
  </r>
  <r>
    <x v="4"/>
    <x v="1"/>
    <x v="8"/>
    <s v="BGT"/>
    <s v="UK"/>
    <s v="BGT - UK"/>
    <s v="Sandra Rix"/>
    <x v="5"/>
    <n v="2496"/>
  </r>
  <r>
    <x v="4"/>
    <x v="0"/>
    <x v="8"/>
    <s v="BGT"/>
    <s v="UK"/>
    <s v="BGT - UK"/>
    <s v="Spencer Lee"/>
    <x v="3"/>
    <n v="3522"/>
  </r>
  <r>
    <x v="4"/>
    <x v="0"/>
    <x v="8"/>
    <s v="BGT"/>
    <s v="UK"/>
    <s v="BGT - UK"/>
    <s v="Jason Hervey"/>
    <x v="8"/>
    <n v="3109"/>
  </r>
  <r>
    <x v="4"/>
    <x v="0"/>
    <x v="8"/>
    <s v="BGT"/>
    <s v="UK"/>
    <s v="BGT - UK"/>
    <s v="Sandra Rix"/>
    <x v="3"/>
    <n v="9180"/>
  </r>
  <r>
    <x v="4"/>
    <x v="1"/>
    <x v="8"/>
    <s v="BGT"/>
    <s v="UK"/>
    <s v="BGT - UK"/>
    <s v="Felicity Chambers"/>
    <x v="4"/>
    <n v="5376"/>
  </r>
  <r>
    <x v="4"/>
    <x v="0"/>
    <x v="8"/>
    <s v="BGT"/>
    <s v="UK"/>
    <s v="BGT - UK"/>
    <s v="Spencer Lee"/>
    <x v="2"/>
    <n v="5230"/>
  </r>
  <r>
    <x v="4"/>
    <x v="0"/>
    <x v="8"/>
    <s v="BGT"/>
    <s v="UK"/>
    <s v="BGT - UK"/>
    <s v="Chris Fletcher"/>
    <x v="5"/>
    <n v="4613"/>
  </r>
  <r>
    <x v="4"/>
    <x v="0"/>
    <x v="8"/>
    <s v="BGT"/>
    <s v="UK"/>
    <s v="BGT - UK"/>
    <s v="Stephanie Zanoni"/>
    <x v="2"/>
    <n v="3422"/>
  </r>
  <r>
    <x v="4"/>
    <x v="0"/>
    <x v="8"/>
    <s v="BGT"/>
    <s v="UK"/>
    <s v="BGT - UK"/>
    <s v="Sandra Rix"/>
    <x v="0"/>
    <n v="5856"/>
  </r>
  <r>
    <x v="4"/>
    <x v="1"/>
    <x v="8"/>
    <s v="BGT"/>
    <s v="UK"/>
    <s v="BGT - UK"/>
    <s v="Felicity Chambers"/>
    <x v="4"/>
    <n v="3670"/>
  </r>
  <r>
    <x v="4"/>
    <x v="0"/>
    <x v="8"/>
    <s v="BGT"/>
    <s v="UK"/>
    <s v="BGT - UK"/>
    <s v="Mabel Graves"/>
    <x v="1"/>
    <n v="7496"/>
  </r>
  <r>
    <x v="4"/>
    <x v="0"/>
    <x v="8"/>
    <s v="BGT"/>
    <s v="UK"/>
    <s v="BGT - UK"/>
    <s v="Chris Fletcher"/>
    <x v="8"/>
    <n v="4356"/>
  </r>
  <r>
    <x v="5"/>
    <x v="0"/>
    <x v="8"/>
    <s v="BGT"/>
    <s v="UK"/>
    <s v="BGT - UK"/>
    <s v="Spencer Lee"/>
    <x v="8"/>
    <n v="4099"/>
  </r>
  <r>
    <x v="5"/>
    <x v="0"/>
    <x v="8"/>
    <s v="BGT"/>
    <s v="UK"/>
    <s v="BGT - UK"/>
    <s v="Hugo Matthews"/>
    <x v="2"/>
    <n v="1061"/>
  </r>
  <r>
    <x v="5"/>
    <x v="1"/>
    <x v="8"/>
    <s v="BGT"/>
    <s v="UK"/>
    <s v="BGT - UK"/>
    <s v="Ben Malone"/>
    <x v="8"/>
    <n v="8453"/>
  </r>
  <r>
    <x v="5"/>
    <x v="0"/>
    <x v="8"/>
    <s v="BGT"/>
    <s v="UK"/>
    <s v="BGT - UK"/>
    <s v="Spencer Lee"/>
    <x v="8"/>
    <n v="6166"/>
  </r>
  <r>
    <x v="5"/>
    <x v="0"/>
    <x v="8"/>
    <s v="BGT"/>
    <s v="UK"/>
    <s v="BGT - UK"/>
    <s v="Marcus Decker"/>
    <x v="0"/>
    <n v="1866"/>
  </r>
  <r>
    <x v="5"/>
    <x v="1"/>
    <x v="8"/>
    <s v="BGT"/>
    <s v="UK"/>
    <s v="BGT - UK"/>
    <s v="Jade Wilson"/>
    <x v="1"/>
    <n v="6049"/>
  </r>
  <r>
    <x v="5"/>
    <x v="1"/>
    <x v="8"/>
    <s v="BGT"/>
    <s v="UK"/>
    <s v="BGT - UK"/>
    <s v="Craig Spinks"/>
    <x v="4"/>
    <n v="3408"/>
  </r>
  <r>
    <x v="5"/>
    <x v="0"/>
    <x v="8"/>
    <s v="BGT"/>
    <s v="UK"/>
    <s v="BGT - UK"/>
    <s v="Nick Fallows"/>
    <x v="2"/>
    <n v="8037"/>
  </r>
  <r>
    <x v="5"/>
    <x v="1"/>
    <x v="8"/>
    <s v="BGT"/>
    <s v="UK"/>
    <s v="BGT - UK"/>
    <s v="Stephanie Zanoni"/>
    <x v="4"/>
    <n v="2726"/>
  </r>
  <r>
    <x v="5"/>
    <x v="0"/>
    <x v="8"/>
    <s v="BGT"/>
    <s v="UK"/>
    <s v="BGT - UK"/>
    <s v="Nick Fallows"/>
    <x v="2"/>
    <n v="3434"/>
  </r>
  <r>
    <x v="5"/>
    <x v="1"/>
    <x v="8"/>
    <s v="BGT"/>
    <s v="UK"/>
    <s v="BGT - UK"/>
    <s v="Felicity Chambers"/>
    <x v="7"/>
    <n v="9886"/>
  </r>
  <r>
    <x v="5"/>
    <x v="1"/>
    <x v="8"/>
    <s v="BGT"/>
    <s v="UK"/>
    <s v="BGT - UK"/>
    <s v="Sam Waters"/>
    <x v="4"/>
    <n v="3936"/>
  </r>
  <r>
    <x v="5"/>
    <x v="0"/>
    <x v="8"/>
    <s v="BGT"/>
    <s v="UK"/>
    <s v="BGT - UK"/>
    <s v="Margot Stoddard"/>
    <x v="4"/>
    <n v="5280"/>
  </r>
  <r>
    <x v="5"/>
    <x v="1"/>
    <x v="8"/>
    <s v="BGT"/>
    <s v="UK"/>
    <s v="BGT - UK"/>
    <s v="Margot Stoddard"/>
    <x v="7"/>
    <n v="4992"/>
  </r>
  <r>
    <x v="5"/>
    <x v="1"/>
    <x v="8"/>
    <s v="BGT"/>
    <s v="UK"/>
    <s v="BGT - UK"/>
    <s v="Jade Wilson"/>
    <x v="2"/>
    <n v="5780"/>
  </r>
  <r>
    <x v="5"/>
    <x v="1"/>
    <x v="8"/>
    <s v="BGT"/>
    <s v="UK"/>
    <s v="BGT - UK"/>
    <s v="Sam Waters"/>
    <x v="1"/>
    <n v="1334"/>
  </r>
  <r>
    <x v="5"/>
    <x v="1"/>
    <x v="8"/>
    <s v="BGT"/>
    <s v="UK"/>
    <s v="BGT - UK"/>
    <s v="Craig Spinks"/>
    <x v="7"/>
    <n v="2829"/>
  </r>
  <r>
    <x v="5"/>
    <x v="1"/>
    <x v="8"/>
    <s v="BGT"/>
    <s v="UK"/>
    <s v="BGT - UK"/>
    <s v="Rob Fisher"/>
    <x v="4"/>
    <n v="6031"/>
  </r>
  <r>
    <x v="5"/>
    <x v="0"/>
    <x v="8"/>
    <s v="BGT"/>
    <s v="UK"/>
    <s v="BGT - UK"/>
    <s v="Rob Fisher"/>
    <x v="5"/>
    <n v="2763"/>
  </r>
  <r>
    <x v="5"/>
    <x v="0"/>
    <x v="8"/>
    <s v="BGT"/>
    <s v="UK"/>
    <s v="BGT - UK"/>
    <s v="Stephanie Zanoni"/>
    <x v="2"/>
    <n v="6569"/>
  </r>
  <r>
    <x v="5"/>
    <x v="1"/>
    <x v="8"/>
    <s v="BGT"/>
    <s v="UK"/>
    <s v="BGT - UK"/>
    <s v="Stephanie Zanoni"/>
    <x v="3"/>
    <n v="4093"/>
  </r>
  <r>
    <x v="5"/>
    <x v="1"/>
    <x v="8"/>
    <s v="BGT"/>
    <s v="UK"/>
    <s v="BGT - UK"/>
    <s v="Chris Fletcher"/>
    <x v="7"/>
    <n v="9219"/>
  </r>
  <r>
    <x v="5"/>
    <x v="0"/>
    <x v="8"/>
    <s v="BGT"/>
    <s v="UK"/>
    <s v="BGT - UK"/>
    <s v="Marcus Decker"/>
    <x v="3"/>
    <n v="6349"/>
  </r>
  <r>
    <x v="5"/>
    <x v="1"/>
    <x v="8"/>
    <s v="BGT"/>
    <s v="UK"/>
    <s v="BGT - UK"/>
    <s v="Jade Wilson"/>
    <x v="2"/>
    <n v="4332"/>
  </r>
  <r>
    <x v="5"/>
    <x v="0"/>
    <x v="8"/>
    <s v="BGT"/>
    <s v="UK"/>
    <s v="BGT - UK"/>
    <s v="Antonio Perez"/>
    <x v="0"/>
    <n v="8428"/>
  </r>
  <r>
    <x v="5"/>
    <x v="0"/>
    <x v="8"/>
    <s v="BGT"/>
    <s v="UK"/>
    <s v="BGT - UK"/>
    <s v="Chris Fletcher"/>
    <x v="2"/>
    <n v="8184"/>
  </r>
  <r>
    <x v="5"/>
    <x v="0"/>
    <x v="8"/>
    <s v="BGT"/>
    <s v="UK"/>
    <s v="BGT - UK"/>
    <s v="Kirsty Young"/>
    <x v="8"/>
    <n v="4856"/>
  </r>
  <r>
    <x v="5"/>
    <x v="1"/>
    <x v="8"/>
    <s v="BGT"/>
    <s v="UK"/>
    <s v="BGT - UK"/>
    <s v="Sandra Rix"/>
    <x v="7"/>
    <n v="4307"/>
  </r>
  <r>
    <x v="5"/>
    <x v="0"/>
    <x v="8"/>
    <s v="BGT"/>
    <s v="UK"/>
    <s v="BGT - UK"/>
    <s v="Spencer Lee"/>
    <x v="5"/>
    <n v="5332"/>
  </r>
  <r>
    <x v="5"/>
    <x v="0"/>
    <x v="8"/>
    <s v="BGT"/>
    <s v="UK"/>
    <s v="BGT - UK"/>
    <s v="Jason Hervey"/>
    <x v="3"/>
    <n v="1346"/>
  </r>
  <r>
    <x v="0"/>
    <x v="0"/>
    <x v="9"/>
    <s v="BXT"/>
    <s v="UK"/>
    <s v="BXT - UK"/>
    <s v="Jason Hervey"/>
    <x v="0"/>
    <n v="6984"/>
  </r>
  <r>
    <x v="0"/>
    <x v="1"/>
    <x v="9"/>
    <s v="BXT"/>
    <s v="UK"/>
    <s v="BXT - UK"/>
    <s v="Mabel Graves"/>
    <x v="6"/>
    <n v="1527"/>
  </r>
  <r>
    <x v="0"/>
    <x v="1"/>
    <x v="9"/>
    <s v="BXT"/>
    <s v="UK"/>
    <s v="BXT - UK"/>
    <s v="Sam Waters"/>
    <x v="2"/>
    <n v="8017"/>
  </r>
  <r>
    <x v="0"/>
    <x v="1"/>
    <x v="9"/>
    <s v="BXT"/>
    <s v="UK"/>
    <s v="BXT - UK"/>
    <s v="Ben Malone"/>
    <x v="3"/>
    <n v="6274"/>
  </r>
  <r>
    <x v="0"/>
    <x v="0"/>
    <x v="9"/>
    <s v="BXT"/>
    <s v="UK"/>
    <s v="BXT - UK"/>
    <s v="Spencer Lee"/>
    <x v="5"/>
    <n v="7865"/>
  </r>
  <r>
    <x v="0"/>
    <x v="0"/>
    <x v="9"/>
    <s v="BXT"/>
    <s v="UK"/>
    <s v="BXT - UK"/>
    <s v="Marcus Decker"/>
    <x v="3"/>
    <n v="1803"/>
  </r>
  <r>
    <x v="0"/>
    <x v="1"/>
    <x v="9"/>
    <s v="BXT"/>
    <s v="UK"/>
    <s v="BXT - UK"/>
    <s v="Jade Wilson"/>
    <x v="8"/>
    <n v="5381"/>
  </r>
  <r>
    <x v="0"/>
    <x v="1"/>
    <x v="9"/>
    <s v="BXT"/>
    <s v="UK"/>
    <s v="BXT - UK"/>
    <s v="Craig Spinks"/>
    <x v="4"/>
    <n v="9369"/>
  </r>
  <r>
    <x v="0"/>
    <x v="1"/>
    <x v="9"/>
    <s v="BXT"/>
    <s v="UK"/>
    <s v="BXT - UK"/>
    <s v="Chris Fletcher"/>
    <x v="5"/>
    <n v="2534"/>
  </r>
  <r>
    <x v="0"/>
    <x v="1"/>
    <x v="9"/>
    <s v="BXT"/>
    <s v="UK"/>
    <s v="BXT - UK"/>
    <s v="Stephanie Zanoni"/>
    <x v="5"/>
    <n v="3565"/>
  </r>
  <r>
    <x v="0"/>
    <x v="1"/>
    <x v="9"/>
    <s v="BXT"/>
    <s v="UK"/>
    <s v="BXT - UK"/>
    <s v="Margot Stoddard"/>
    <x v="4"/>
    <n v="4860"/>
  </r>
  <r>
    <x v="0"/>
    <x v="1"/>
    <x v="9"/>
    <s v="BXT"/>
    <s v="UK"/>
    <s v="BXT - UK"/>
    <s v="Frank Archibald"/>
    <x v="0"/>
    <n v="4455"/>
  </r>
  <r>
    <x v="0"/>
    <x v="1"/>
    <x v="9"/>
    <s v="BXT"/>
    <s v="UK"/>
    <s v="BXT - UK"/>
    <s v="Craig Spinks"/>
    <x v="5"/>
    <n v="1171"/>
  </r>
  <r>
    <x v="0"/>
    <x v="0"/>
    <x v="9"/>
    <s v="BXT"/>
    <s v="UK"/>
    <s v="BXT - UK"/>
    <s v="Nick Fallows"/>
    <x v="5"/>
    <n v="1007"/>
  </r>
  <r>
    <x v="0"/>
    <x v="1"/>
    <x v="9"/>
    <s v="BXT"/>
    <s v="UK"/>
    <s v="BXT - UK"/>
    <s v="Kirsty Young"/>
    <x v="2"/>
    <n v="5075"/>
  </r>
  <r>
    <x v="0"/>
    <x v="1"/>
    <x v="9"/>
    <s v="BXT"/>
    <s v="UK"/>
    <s v="BXT - UK"/>
    <s v="Jason Hervey"/>
    <x v="3"/>
    <n v="6593"/>
  </r>
  <r>
    <x v="0"/>
    <x v="1"/>
    <x v="9"/>
    <s v="BXT"/>
    <s v="UK"/>
    <s v="BXT - UK"/>
    <s v="Jade Wilson"/>
    <x v="0"/>
    <n v="9942"/>
  </r>
  <r>
    <x v="0"/>
    <x v="0"/>
    <x v="9"/>
    <s v="BXT"/>
    <s v="UK"/>
    <s v="BXT - UK"/>
    <s v="Kirsty Young"/>
    <x v="4"/>
    <n v="6628"/>
  </r>
  <r>
    <x v="0"/>
    <x v="1"/>
    <x v="9"/>
    <s v="BXT"/>
    <s v="UK"/>
    <s v="BXT - UK"/>
    <s v="Craig Spinks"/>
    <x v="4"/>
    <n v="7938"/>
  </r>
  <r>
    <x v="0"/>
    <x v="1"/>
    <x v="9"/>
    <s v="BXT"/>
    <s v="UK"/>
    <s v="BXT - UK"/>
    <s v="Felicity Chambers"/>
    <x v="4"/>
    <n v="5102"/>
  </r>
  <r>
    <x v="0"/>
    <x v="0"/>
    <x v="9"/>
    <s v="BXT"/>
    <s v="UK"/>
    <s v="BXT - UK"/>
    <s v="Stephanie Zanoni"/>
    <x v="5"/>
    <n v="6830"/>
  </r>
  <r>
    <x v="0"/>
    <x v="1"/>
    <x v="9"/>
    <s v="BXT"/>
    <s v="UK"/>
    <s v="BXT - UK"/>
    <s v="Tori Bell"/>
    <x v="4"/>
    <n v="6044"/>
  </r>
  <r>
    <x v="0"/>
    <x v="1"/>
    <x v="9"/>
    <s v="BXT"/>
    <s v="UK"/>
    <s v="BXT - UK"/>
    <s v="Chris Fletcher"/>
    <x v="1"/>
    <n v="9809"/>
  </r>
  <r>
    <x v="0"/>
    <x v="0"/>
    <x v="9"/>
    <s v="BXT"/>
    <s v="UK"/>
    <s v="BXT - UK"/>
    <s v="Marcus Decker"/>
    <x v="3"/>
    <n v="8048"/>
  </r>
  <r>
    <x v="0"/>
    <x v="1"/>
    <x v="9"/>
    <s v="BXT"/>
    <s v="UK"/>
    <s v="BXT - UK"/>
    <s v="Mabel Graves"/>
    <x v="4"/>
    <n v="8844"/>
  </r>
  <r>
    <x v="0"/>
    <x v="0"/>
    <x v="9"/>
    <s v="BXT"/>
    <s v="UK"/>
    <s v="BXT - UK"/>
    <s v="Antonio Perez"/>
    <x v="4"/>
    <n v="2278"/>
  </r>
  <r>
    <x v="0"/>
    <x v="0"/>
    <x v="9"/>
    <s v="BXT"/>
    <s v="UK"/>
    <s v="BXT - UK"/>
    <s v="Chris Fletcher"/>
    <x v="3"/>
    <n v="8510"/>
  </r>
  <r>
    <x v="0"/>
    <x v="1"/>
    <x v="9"/>
    <s v="BXT"/>
    <s v="UK"/>
    <s v="BXT - UK"/>
    <s v="Dev Singh"/>
    <x v="8"/>
    <n v="9550"/>
  </r>
  <r>
    <x v="0"/>
    <x v="1"/>
    <x v="9"/>
    <s v="BXT"/>
    <s v="UK"/>
    <s v="BXT - UK"/>
    <s v="Sandra Rix"/>
    <x v="5"/>
    <n v="2362"/>
  </r>
  <r>
    <x v="0"/>
    <x v="0"/>
    <x v="9"/>
    <s v="BXT"/>
    <s v="UK"/>
    <s v="BXT - UK"/>
    <s v="Spencer Lee"/>
    <x v="8"/>
    <n v="1293"/>
  </r>
  <r>
    <x v="0"/>
    <x v="0"/>
    <x v="9"/>
    <s v="BXT"/>
    <s v="UK"/>
    <s v="BXT - UK"/>
    <s v="Jason Hervey"/>
    <x v="4"/>
    <n v="7821"/>
  </r>
  <r>
    <x v="0"/>
    <x v="1"/>
    <x v="9"/>
    <s v="BXT"/>
    <s v="UK"/>
    <s v="BXT - UK"/>
    <s v="Mabel Graves"/>
    <x v="3"/>
    <n v="3547"/>
  </r>
  <r>
    <x v="0"/>
    <x v="1"/>
    <x v="9"/>
    <s v="BXT"/>
    <s v="UK"/>
    <s v="BXT - UK"/>
    <s v="Ben Malone"/>
    <x v="4"/>
    <n v="7948"/>
  </r>
  <r>
    <x v="0"/>
    <x v="1"/>
    <x v="9"/>
    <s v="BXT"/>
    <s v="UK"/>
    <s v="BXT - UK"/>
    <s v="Antonio Perez"/>
    <x v="8"/>
    <n v="8105"/>
  </r>
  <r>
    <x v="0"/>
    <x v="0"/>
    <x v="9"/>
    <s v="BXT"/>
    <s v="UK"/>
    <s v="BXT - UK"/>
    <s v="Jason Hervey"/>
    <x v="4"/>
    <n v="9226"/>
  </r>
  <r>
    <x v="0"/>
    <x v="0"/>
    <x v="9"/>
    <s v="BXT"/>
    <s v="UK"/>
    <s v="BXT - UK"/>
    <s v="Sandra Rix"/>
    <x v="0"/>
    <n v="5601"/>
  </r>
  <r>
    <x v="0"/>
    <x v="1"/>
    <x v="9"/>
    <s v="BXT"/>
    <s v="UK"/>
    <s v="BXT - UK"/>
    <s v="Felicity Chambers"/>
    <x v="3"/>
    <n v="3589"/>
  </r>
  <r>
    <x v="0"/>
    <x v="1"/>
    <x v="9"/>
    <s v="BXT"/>
    <s v="UK"/>
    <s v="BXT - UK"/>
    <s v="Sandra Rix"/>
    <x v="3"/>
    <n v="1026"/>
  </r>
  <r>
    <x v="1"/>
    <x v="0"/>
    <x v="9"/>
    <s v="BXT"/>
    <s v="UK"/>
    <s v="BXT - UK"/>
    <s v="Jason Hervey"/>
    <x v="8"/>
    <n v="8777"/>
  </r>
  <r>
    <x v="1"/>
    <x v="1"/>
    <x v="9"/>
    <s v="BXT"/>
    <s v="UK"/>
    <s v="BXT - UK"/>
    <s v="Mabel Graves"/>
    <x v="7"/>
    <n v="9611"/>
  </r>
  <r>
    <x v="1"/>
    <x v="1"/>
    <x v="9"/>
    <s v="BXT"/>
    <s v="UK"/>
    <s v="BXT - UK"/>
    <s v="Sam Waters"/>
    <x v="7"/>
    <n v="1494"/>
  </r>
  <r>
    <x v="1"/>
    <x v="1"/>
    <x v="9"/>
    <s v="BXT"/>
    <s v="UK"/>
    <s v="BXT - UK"/>
    <s v="Ben Malone"/>
    <x v="5"/>
    <n v="8671"/>
  </r>
  <r>
    <x v="1"/>
    <x v="0"/>
    <x v="9"/>
    <s v="BXT"/>
    <s v="UK"/>
    <s v="BXT - UK"/>
    <s v="Spencer Lee"/>
    <x v="2"/>
    <n v="7995"/>
  </r>
  <r>
    <x v="1"/>
    <x v="0"/>
    <x v="9"/>
    <s v="BXT"/>
    <s v="UK"/>
    <s v="BXT - UK"/>
    <s v="Marcus Decker"/>
    <x v="7"/>
    <n v="8290"/>
  </r>
  <r>
    <x v="1"/>
    <x v="1"/>
    <x v="9"/>
    <s v="BXT"/>
    <s v="UK"/>
    <s v="BXT - UK"/>
    <s v="Jade Wilson"/>
    <x v="5"/>
    <n v="6613"/>
  </r>
  <r>
    <x v="1"/>
    <x v="1"/>
    <x v="9"/>
    <s v="BXT"/>
    <s v="UK"/>
    <s v="BXT - UK"/>
    <s v="Craig Spinks"/>
    <x v="8"/>
    <n v="9119"/>
  </r>
  <r>
    <x v="1"/>
    <x v="0"/>
    <x v="9"/>
    <s v="BXT"/>
    <s v="UK"/>
    <s v="BXT - UK"/>
    <s v="Nick Fallows"/>
    <x v="6"/>
    <n v="4850"/>
  </r>
  <r>
    <x v="1"/>
    <x v="1"/>
    <x v="9"/>
    <s v="BXT"/>
    <s v="UK"/>
    <s v="BXT - UK"/>
    <s v="Stephanie Zanoni"/>
    <x v="7"/>
    <n v="5920"/>
  </r>
  <r>
    <x v="1"/>
    <x v="1"/>
    <x v="9"/>
    <s v="BXT"/>
    <s v="UK"/>
    <s v="BXT - UK"/>
    <s v="Sam Waters"/>
    <x v="3"/>
    <n v="2907"/>
  </r>
  <r>
    <x v="1"/>
    <x v="1"/>
    <x v="9"/>
    <s v="BXT"/>
    <s v="UK"/>
    <s v="BXT - UK"/>
    <s v="Frank Archibald"/>
    <x v="3"/>
    <n v="3432"/>
  </r>
  <r>
    <x v="1"/>
    <x v="1"/>
    <x v="9"/>
    <s v="BXT"/>
    <s v="UK"/>
    <s v="BXT - UK"/>
    <s v="Craig Spinks"/>
    <x v="8"/>
    <n v="7393"/>
  </r>
  <r>
    <x v="1"/>
    <x v="0"/>
    <x v="9"/>
    <s v="BXT"/>
    <s v="UK"/>
    <s v="BXT - UK"/>
    <s v="Margot Stoddard"/>
    <x v="0"/>
    <n v="6840"/>
  </r>
  <r>
    <x v="1"/>
    <x v="1"/>
    <x v="9"/>
    <s v="BXT"/>
    <s v="UK"/>
    <s v="BXT - UK"/>
    <s v="Kirsty Young"/>
    <x v="1"/>
    <n v="7360"/>
  </r>
  <r>
    <x v="1"/>
    <x v="1"/>
    <x v="9"/>
    <s v="BXT"/>
    <s v="UK"/>
    <s v="BXT - UK"/>
    <s v="Jason Hervey"/>
    <x v="2"/>
    <n v="8896"/>
  </r>
  <r>
    <x v="1"/>
    <x v="1"/>
    <x v="9"/>
    <s v="BXT"/>
    <s v="UK"/>
    <s v="BXT - UK"/>
    <s v="Jade Wilson"/>
    <x v="5"/>
    <n v="7035"/>
  </r>
  <r>
    <x v="1"/>
    <x v="1"/>
    <x v="9"/>
    <s v="BXT"/>
    <s v="UK"/>
    <s v="BXT - UK"/>
    <s v="Craig Spinks"/>
    <x v="8"/>
    <n v="2743"/>
  </r>
  <r>
    <x v="1"/>
    <x v="1"/>
    <x v="9"/>
    <s v="BXT"/>
    <s v="UK"/>
    <s v="BXT - UK"/>
    <s v="Craig Spinks"/>
    <x v="5"/>
    <n v="1554"/>
  </r>
  <r>
    <x v="1"/>
    <x v="1"/>
    <x v="9"/>
    <s v="BXT"/>
    <s v="UK"/>
    <s v="BXT - UK"/>
    <s v="Felicity Chambers"/>
    <x v="8"/>
    <n v="8660"/>
  </r>
  <r>
    <x v="1"/>
    <x v="0"/>
    <x v="9"/>
    <s v="BXT"/>
    <s v="UK"/>
    <s v="BXT - UK"/>
    <s v="Stephanie Zanoni"/>
    <x v="0"/>
    <n v="7170"/>
  </r>
  <r>
    <x v="1"/>
    <x v="1"/>
    <x v="9"/>
    <s v="BXT"/>
    <s v="UK"/>
    <s v="BXT - UK"/>
    <s v="Tori Bell"/>
    <x v="3"/>
    <n v="7037"/>
  </r>
  <r>
    <x v="1"/>
    <x v="1"/>
    <x v="9"/>
    <s v="BXT"/>
    <s v="UK"/>
    <s v="BXT - UK"/>
    <s v="Chris Fletcher"/>
    <x v="8"/>
    <n v="8730"/>
  </r>
  <r>
    <x v="1"/>
    <x v="0"/>
    <x v="9"/>
    <s v="BXT"/>
    <s v="UK"/>
    <s v="BXT - UK"/>
    <s v="Margot Stoddard"/>
    <x v="5"/>
    <n v="2121"/>
  </r>
  <r>
    <x v="1"/>
    <x v="1"/>
    <x v="9"/>
    <s v="BXT"/>
    <s v="UK"/>
    <s v="BXT - UK"/>
    <s v="Mabel Graves"/>
    <x v="7"/>
    <n v="9407"/>
  </r>
  <r>
    <x v="1"/>
    <x v="0"/>
    <x v="9"/>
    <s v="BXT"/>
    <s v="UK"/>
    <s v="BXT - UK"/>
    <s v="Antonio Perez"/>
    <x v="5"/>
    <n v="5517"/>
  </r>
  <r>
    <x v="1"/>
    <x v="0"/>
    <x v="9"/>
    <s v="BXT"/>
    <s v="UK"/>
    <s v="BXT - UK"/>
    <s v="Rob Fisher"/>
    <x v="7"/>
    <n v="3259"/>
  </r>
  <r>
    <x v="1"/>
    <x v="0"/>
    <x v="9"/>
    <s v="BXT"/>
    <s v="UK"/>
    <s v="BXT - UK"/>
    <s v="Kirsty Young"/>
    <x v="5"/>
    <n v="4071"/>
  </r>
  <r>
    <x v="1"/>
    <x v="1"/>
    <x v="9"/>
    <s v="BXT"/>
    <s v="UK"/>
    <s v="BXT - UK"/>
    <s v="Sandra Rix"/>
    <x v="1"/>
    <n v="1740"/>
  </r>
  <r>
    <x v="1"/>
    <x v="0"/>
    <x v="9"/>
    <s v="BXT"/>
    <s v="UK"/>
    <s v="BXT - UK"/>
    <s v="Spencer Lee"/>
    <x v="0"/>
    <n v="7268"/>
  </r>
  <r>
    <x v="1"/>
    <x v="0"/>
    <x v="9"/>
    <s v="BXT"/>
    <s v="UK"/>
    <s v="BXT - UK"/>
    <s v="Jason Hervey"/>
    <x v="8"/>
    <n v="9732"/>
  </r>
  <r>
    <x v="1"/>
    <x v="1"/>
    <x v="9"/>
    <s v="BXT"/>
    <s v="UK"/>
    <s v="BXT - UK"/>
    <s v="Mabel Graves"/>
    <x v="8"/>
    <n v="7892"/>
  </r>
  <r>
    <x v="1"/>
    <x v="0"/>
    <x v="9"/>
    <s v="BXT"/>
    <s v="UK"/>
    <s v="BXT - UK"/>
    <s v="Spencer Lee"/>
    <x v="4"/>
    <n v="6332"/>
  </r>
  <r>
    <x v="1"/>
    <x v="1"/>
    <x v="9"/>
    <s v="BXT"/>
    <s v="UK"/>
    <s v="BXT - UK"/>
    <s v="Tori Bell"/>
    <x v="2"/>
    <n v="7117"/>
  </r>
  <r>
    <x v="1"/>
    <x v="0"/>
    <x v="9"/>
    <s v="BXT"/>
    <s v="UK"/>
    <s v="BXT - UK"/>
    <s v="Jason Hervey"/>
    <x v="5"/>
    <n v="4019"/>
  </r>
  <r>
    <x v="1"/>
    <x v="0"/>
    <x v="9"/>
    <s v="BXT"/>
    <s v="UK"/>
    <s v="BXT - UK"/>
    <s v="Sandra Rix"/>
    <x v="1"/>
    <n v="7137"/>
  </r>
  <r>
    <x v="1"/>
    <x v="1"/>
    <x v="9"/>
    <s v="BXT"/>
    <s v="UK"/>
    <s v="BXT - UK"/>
    <s v="Frank Archibald"/>
    <x v="3"/>
    <n v="6485"/>
  </r>
  <r>
    <x v="1"/>
    <x v="0"/>
    <x v="9"/>
    <s v="BXT"/>
    <s v="UK"/>
    <s v="BXT - UK"/>
    <s v="Chris Fletcher"/>
    <x v="3"/>
    <n v="5359"/>
  </r>
  <r>
    <x v="2"/>
    <x v="0"/>
    <x v="9"/>
    <s v="BXT"/>
    <s v="UK"/>
    <s v="BXT - UK"/>
    <s v="Jason Hervey"/>
    <x v="0"/>
    <n v="2927"/>
  </r>
  <r>
    <x v="2"/>
    <x v="0"/>
    <x v="9"/>
    <s v="BXT"/>
    <s v="UK"/>
    <s v="BXT - UK"/>
    <s v="Hugo Matthews"/>
    <x v="5"/>
    <n v="7754"/>
  </r>
  <r>
    <x v="2"/>
    <x v="1"/>
    <x v="9"/>
    <s v="BXT"/>
    <s v="UK"/>
    <s v="BXT - UK"/>
    <s v="Tori Bell"/>
    <x v="1"/>
    <n v="4258"/>
  </r>
  <r>
    <x v="2"/>
    <x v="0"/>
    <x v="9"/>
    <s v="BXT"/>
    <s v="UK"/>
    <s v="BXT - UK"/>
    <s v="Mabel Graves"/>
    <x v="2"/>
    <n v="1760"/>
  </r>
  <r>
    <x v="2"/>
    <x v="0"/>
    <x v="9"/>
    <s v="BXT"/>
    <s v="UK"/>
    <s v="BXT - UK"/>
    <s v="Spencer Lee"/>
    <x v="8"/>
    <n v="7704"/>
  </r>
  <r>
    <x v="2"/>
    <x v="0"/>
    <x v="9"/>
    <s v="BXT"/>
    <s v="UK"/>
    <s v="BXT - UK"/>
    <s v="Marcus Decker"/>
    <x v="0"/>
    <n v="4829"/>
  </r>
  <r>
    <x v="2"/>
    <x v="1"/>
    <x v="9"/>
    <s v="BXT"/>
    <s v="UK"/>
    <s v="BXT - UK"/>
    <s v="Marcus Decker"/>
    <x v="7"/>
    <n v="1496"/>
  </r>
  <r>
    <x v="2"/>
    <x v="1"/>
    <x v="9"/>
    <s v="BXT"/>
    <s v="UK"/>
    <s v="BXT - UK"/>
    <s v="Hugo Matthews"/>
    <x v="1"/>
    <n v="6852"/>
  </r>
  <r>
    <x v="2"/>
    <x v="1"/>
    <x v="9"/>
    <s v="BXT"/>
    <s v="UK"/>
    <s v="BXT - UK"/>
    <s v="Chris Fletcher"/>
    <x v="4"/>
    <n v="8221"/>
  </r>
  <r>
    <x v="2"/>
    <x v="0"/>
    <x v="9"/>
    <s v="BXT"/>
    <s v="UK"/>
    <s v="BXT - UK"/>
    <s v="Nick Fallows"/>
    <x v="5"/>
    <n v="6078"/>
  </r>
  <r>
    <x v="2"/>
    <x v="1"/>
    <x v="9"/>
    <s v="BXT"/>
    <s v="UK"/>
    <s v="BXT - UK"/>
    <s v="Margot Stoddard"/>
    <x v="3"/>
    <n v="4175"/>
  </r>
  <r>
    <x v="2"/>
    <x v="1"/>
    <x v="9"/>
    <s v="BXT"/>
    <s v="UK"/>
    <s v="BXT - UK"/>
    <s v="Stephanie Zanoni"/>
    <x v="0"/>
    <n v="1150"/>
  </r>
  <r>
    <x v="2"/>
    <x v="1"/>
    <x v="9"/>
    <s v="BXT"/>
    <s v="UK"/>
    <s v="BXT - UK"/>
    <s v="Dev Singh"/>
    <x v="4"/>
    <n v="1490"/>
  </r>
  <r>
    <x v="2"/>
    <x v="0"/>
    <x v="9"/>
    <s v="BXT"/>
    <s v="UK"/>
    <s v="BXT - UK"/>
    <s v="Nick Fallows"/>
    <x v="0"/>
    <n v="8854"/>
  </r>
  <r>
    <x v="2"/>
    <x v="1"/>
    <x v="9"/>
    <s v="BXT"/>
    <s v="UK"/>
    <s v="BXT - UK"/>
    <s v="Spencer Lee"/>
    <x v="5"/>
    <n v="5526"/>
  </r>
  <r>
    <x v="2"/>
    <x v="1"/>
    <x v="9"/>
    <s v="BXT"/>
    <s v="UK"/>
    <s v="BXT - UK"/>
    <s v="Jason Hervey"/>
    <x v="8"/>
    <n v="6670"/>
  </r>
  <r>
    <x v="2"/>
    <x v="1"/>
    <x v="9"/>
    <s v="BXT"/>
    <s v="UK"/>
    <s v="BXT - UK"/>
    <s v="Jade Wilson"/>
    <x v="5"/>
    <n v="7509"/>
  </r>
  <r>
    <x v="2"/>
    <x v="1"/>
    <x v="9"/>
    <s v="BXT"/>
    <s v="UK"/>
    <s v="BXT - UK"/>
    <s v="Craig Spinks"/>
    <x v="8"/>
    <n v="9183"/>
  </r>
  <r>
    <x v="2"/>
    <x v="1"/>
    <x v="9"/>
    <s v="BXT"/>
    <s v="UK"/>
    <s v="BXT - UK"/>
    <s v="Rob Fisher"/>
    <x v="8"/>
    <n v="1178"/>
  </r>
  <r>
    <x v="2"/>
    <x v="0"/>
    <x v="9"/>
    <s v="BXT"/>
    <s v="UK"/>
    <s v="BXT - UK"/>
    <s v="Rob Fisher"/>
    <x v="3"/>
    <n v="2685"/>
  </r>
  <r>
    <x v="2"/>
    <x v="0"/>
    <x v="9"/>
    <s v="BXT"/>
    <s v="UK"/>
    <s v="BXT - UK"/>
    <s v="Stephanie Zanoni"/>
    <x v="5"/>
    <n v="9353"/>
  </r>
  <r>
    <x v="2"/>
    <x v="1"/>
    <x v="9"/>
    <s v="BXT"/>
    <s v="UK"/>
    <s v="BXT - UK"/>
    <s v="Stephanie Zanoni"/>
    <x v="7"/>
    <n v="2721"/>
  </r>
  <r>
    <x v="2"/>
    <x v="0"/>
    <x v="9"/>
    <s v="BXT"/>
    <s v="UK"/>
    <s v="BXT - UK"/>
    <s v="Antonio Perez"/>
    <x v="3"/>
    <n v="7505"/>
  </r>
  <r>
    <x v="2"/>
    <x v="0"/>
    <x v="9"/>
    <s v="BXT"/>
    <s v="UK"/>
    <s v="BXT - UK"/>
    <s v="Marcus Decker"/>
    <x v="3"/>
    <n v="6383"/>
  </r>
  <r>
    <x v="2"/>
    <x v="0"/>
    <x v="9"/>
    <s v="BXT"/>
    <s v="UK"/>
    <s v="BXT - UK"/>
    <s v="Margot Stoddard"/>
    <x v="0"/>
    <n v="1920"/>
  </r>
  <r>
    <x v="2"/>
    <x v="0"/>
    <x v="9"/>
    <s v="BXT"/>
    <s v="UK"/>
    <s v="BXT - UK"/>
    <s v="Marcus Decker"/>
    <x v="4"/>
    <n v="3696"/>
  </r>
  <r>
    <x v="2"/>
    <x v="0"/>
    <x v="9"/>
    <s v="BXT"/>
    <s v="UK"/>
    <s v="BXT - UK"/>
    <s v="Chris Fletcher"/>
    <x v="3"/>
    <n v="5771"/>
  </r>
  <r>
    <x v="2"/>
    <x v="0"/>
    <x v="9"/>
    <s v="BXT"/>
    <s v="UK"/>
    <s v="BXT - UK"/>
    <s v="Rob Fisher"/>
    <x v="1"/>
    <n v="2027"/>
  </r>
  <r>
    <x v="2"/>
    <x v="0"/>
    <x v="9"/>
    <s v="BXT"/>
    <s v="UK"/>
    <s v="BXT - UK"/>
    <s v="Kirsty Young"/>
    <x v="8"/>
    <n v="3768"/>
  </r>
  <r>
    <x v="2"/>
    <x v="1"/>
    <x v="9"/>
    <s v="BXT"/>
    <s v="UK"/>
    <s v="BXT - UK"/>
    <s v="Jade Wilson"/>
    <x v="1"/>
    <n v="8953"/>
  </r>
  <r>
    <x v="2"/>
    <x v="1"/>
    <x v="9"/>
    <s v="BXT"/>
    <s v="UK"/>
    <s v="BXT - UK"/>
    <s v="Rob Fisher"/>
    <x v="0"/>
    <n v="3149"/>
  </r>
  <r>
    <x v="2"/>
    <x v="0"/>
    <x v="9"/>
    <s v="BXT"/>
    <s v="UK"/>
    <s v="BXT - UK"/>
    <s v="Sandra Rix"/>
    <x v="2"/>
    <n v="9155"/>
  </r>
  <r>
    <x v="2"/>
    <x v="1"/>
    <x v="9"/>
    <s v="BXT"/>
    <s v="UK"/>
    <s v="BXT - UK"/>
    <s v="Felicity Chambers"/>
    <x v="8"/>
    <n v="3169"/>
  </r>
  <r>
    <x v="2"/>
    <x v="0"/>
    <x v="9"/>
    <s v="BXT"/>
    <s v="UK"/>
    <s v="BXT - UK"/>
    <s v="Spencer Lee"/>
    <x v="3"/>
    <n v="2488"/>
  </r>
  <r>
    <x v="2"/>
    <x v="0"/>
    <x v="9"/>
    <s v="BXT"/>
    <s v="UK"/>
    <s v="BXT - UK"/>
    <s v="Chris Fletcher"/>
    <x v="3"/>
    <n v="7239"/>
  </r>
  <r>
    <x v="2"/>
    <x v="0"/>
    <x v="9"/>
    <s v="BXT"/>
    <s v="UK"/>
    <s v="BXT - UK"/>
    <s v="Stephanie Zanoni"/>
    <x v="3"/>
    <n v="9710"/>
  </r>
  <r>
    <x v="2"/>
    <x v="0"/>
    <x v="9"/>
    <s v="BXT"/>
    <s v="UK"/>
    <s v="BXT - UK"/>
    <s v="Sandra Rix"/>
    <x v="2"/>
    <n v="3895"/>
  </r>
  <r>
    <x v="2"/>
    <x v="1"/>
    <x v="9"/>
    <s v="BXT"/>
    <s v="UK"/>
    <s v="BXT - UK"/>
    <s v="Felicity Chambers"/>
    <x v="0"/>
    <n v="5878"/>
  </r>
  <r>
    <x v="2"/>
    <x v="0"/>
    <x v="9"/>
    <s v="BXT"/>
    <s v="UK"/>
    <s v="BXT - UK"/>
    <s v="Mabel Graves"/>
    <x v="2"/>
    <n v="7307"/>
  </r>
  <r>
    <x v="2"/>
    <x v="0"/>
    <x v="9"/>
    <s v="BXT"/>
    <s v="UK"/>
    <s v="BXT - UK"/>
    <s v="Chris Fletcher"/>
    <x v="5"/>
    <n v="3018"/>
  </r>
  <r>
    <x v="3"/>
    <x v="0"/>
    <x v="9"/>
    <s v="BXT"/>
    <s v="UK"/>
    <s v="BXT - UK"/>
    <s v="Spencer Lee"/>
    <x v="6"/>
    <n v="5877"/>
  </r>
  <r>
    <x v="3"/>
    <x v="0"/>
    <x v="9"/>
    <s v="BXT"/>
    <s v="UK"/>
    <s v="BXT - UK"/>
    <s v="Hugo Matthews"/>
    <x v="2"/>
    <n v="5219"/>
  </r>
  <r>
    <x v="3"/>
    <x v="1"/>
    <x v="9"/>
    <s v="BXT"/>
    <s v="UK"/>
    <s v="BXT - UK"/>
    <s v="Tori Bell"/>
    <x v="3"/>
    <n v="9346"/>
  </r>
  <r>
    <x v="3"/>
    <x v="0"/>
    <x v="9"/>
    <s v="BXT"/>
    <s v="UK"/>
    <s v="BXT - UK"/>
    <s v="Mabel Graves"/>
    <x v="6"/>
    <n v="6038"/>
  </r>
  <r>
    <x v="3"/>
    <x v="0"/>
    <x v="9"/>
    <s v="BXT"/>
    <s v="UK"/>
    <s v="BXT - UK"/>
    <s v="Kirsty Young"/>
    <x v="6"/>
    <n v="9037"/>
  </r>
  <r>
    <x v="3"/>
    <x v="0"/>
    <x v="9"/>
    <s v="BXT"/>
    <s v="UK"/>
    <s v="BXT - UK"/>
    <s v="Marcus Decker"/>
    <x v="0"/>
    <n v="9056"/>
  </r>
  <r>
    <x v="3"/>
    <x v="1"/>
    <x v="9"/>
    <s v="BXT"/>
    <s v="UK"/>
    <s v="BXT - UK"/>
    <s v="Sam Waters"/>
    <x v="3"/>
    <n v="3326"/>
  </r>
  <r>
    <x v="3"/>
    <x v="0"/>
    <x v="9"/>
    <s v="BXT"/>
    <s v="UK"/>
    <s v="BXT - UK"/>
    <s v="Nick Fallows"/>
    <x v="3"/>
    <n v="4778"/>
  </r>
  <r>
    <x v="3"/>
    <x v="1"/>
    <x v="9"/>
    <s v="BXT"/>
    <s v="UK"/>
    <s v="BXT - UK"/>
    <s v="Nick Fallows"/>
    <x v="5"/>
    <n v="8173"/>
  </r>
  <r>
    <x v="3"/>
    <x v="0"/>
    <x v="9"/>
    <s v="BXT"/>
    <s v="UK"/>
    <s v="BXT - UK"/>
    <s v="Nick Fallows"/>
    <x v="0"/>
    <n v="9871"/>
  </r>
  <r>
    <x v="3"/>
    <x v="1"/>
    <x v="9"/>
    <s v="BXT"/>
    <s v="UK"/>
    <s v="BXT - UK"/>
    <s v="Felicity Chambers"/>
    <x v="5"/>
    <n v="9058"/>
  </r>
  <r>
    <x v="3"/>
    <x v="1"/>
    <x v="9"/>
    <s v="BXT"/>
    <s v="UK"/>
    <s v="BXT - UK"/>
    <s v="Sam Waters"/>
    <x v="2"/>
    <n v="7494"/>
  </r>
  <r>
    <x v="3"/>
    <x v="0"/>
    <x v="9"/>
    <s v="BXT"/>
    <s v="UK"/>
    <s v="BXT - UK"/>
    <s v="Margot Stoddard"/>
    <x v="0"/>
    <n v="6040"/>
  </r>
  <r>
    <x v="3"/>
    <x v="1"/>
    <x v="9"/>
    <s v="BXT"/>
    <s v="UK"/>
    <s v="BXT - UK"/>
    <s v="Margot Stoddard"/>
    <x v="4"/>
    <n v="3413"/>
  </r>
  <r>
    <x v="3"/>
    <x v="1"/>
    <x v="9"/>
    <s v="BXT"/>
    <s v="UK"/>
    <s v="BXT - UK"/>
    <s v="Jade Wilson"/>
    <x v="8"/>
    <n v="1675"/>
  </r>
  <r>
    <x v="3"/>
    <x v="1"/>
    <x v="9"/>
    <s v="BXT"/>
    <s v="UK"/>
    <s v="BXT - UK"/>
    <s v="Sam Waters"/>
    <x v="5"/>
    <n v="4257"/>
  </r>
  <r>
    <x v="3"/>
    <x v="1"/>
    <x v="9"/>
    <s v="BXT"/>
    <s v="UK"/>
    <s v="BXT - UK"/>
    <s v="Craig Spinks"/>
    <x v="4"/>
    <n v="4014"/>
  </r>
  <r>
    <x v="3"/>
    <x v="1"/>
    <x v="9"/>
    <s v="BXT"/>
    <s v="UK"/>
    <s v="BXT - UK"/>
    <s v="Rob Fisher"/>
    <x v="5"/>
    <n v="4352"/>
  </r>
  <r>
    <x v="3"/>
    <x v="0"/>
    <x v="9"/>
    <s v="BXT"/>
    <s v="UK"/>
    <s v="BXT - UK"/>
    <s v="Rob Fisher"/>
    <x v="6"/>
    <n v="5071"/>
  </r>
  <r>
    <x v="3"/>
    <x v="0"/>
    <x v="9"/>
    <s v="BXT"/>
    <s v="UK"/>
    <s v="BXT - UK"/>
    <s v="Stephanie Zanoni"/>
    <x v="3"/>
    <n v="8949"/>
  </r>
  <r>
    <x v="3"/>
    <x v="1"/>
    <x v="9"/>
    <s v="BXT"/>
    <s v="UK"/>
    <s v="BXT - UK"/>
    <s v="Stephanie Zanoni"/>
    <x v="1"/>
    <n v="2384"/>
  </r>
  <r>
    <x v="3"/>
    <x v="0"/>
    <x v="9"/>
    <s v="BXT"/>
    <s v="UK"/>
    <s v="BXT - UK"/>
    <s v="Antonio Perez"/>
    <x v="2"/>
    <n v="8848"/>
  </r>
  <r>
    <x v="3"/>
    <x v="0"/>
    <x v="9"/>
    <s v="BXT"/>
    <s v="UK"/>
    <s v="BXT - UK"/>
    <s v="Marcus Decker"/>
    <x v="8"/>
    <n v="9116"/>
  </r>
  <r>
    <x v="3"/>
    <x v="1"/>
    <x v="9"/>
    <s v="BXT"/>
    <s v="UK"/>
    <s v="BXT - UK"/>
    <s v="Jade Wilson"/>
    <x v="3"/>
    <n v="6978"/>
  </r>
  <r>
    <x v="3"/>
    <x v="0"/>
    <x v="9"/>
    <s v="BXT"/>
    <s v="UK"/>
    <s v="BXT - UK"/>
    <s v="Marcus Decker"/>
    <x v="2"/>
    <n v="3349"/>
  </r>
  <r>
    <x v="3"/>
    <x v="0"/>
    <x v="9"/>
    <s v="BXT"/>
    <s v="UK"/>
    <s v="BXT - UK"/>
    <s v="Chris Fletcher"/>
    <x v="6"/>
    <n v="7167"/>
  </r>
  <r>
    <x v="3"/>
    <x v="0"/>
    <x v="9"/>
    <s v="BXT"/>
    <s v="UK"/>
    <s v="BXT - UK"/>
    <s v="Rob Fisher"/>
    <x v="4"/>
    <n v="4736"/>
  </r>
  <r>
    <x v="3"/>
    <x v="1"/>
    <x v="9"/>
    <s v="BXT"/>
    <s v="UK"/>
    <s v="BXT - UK"/>
    <s v="Mabel Graves"/>
    <x v="7"/>
    <n v="4109"/>
  </r>
  <r>
    <x v="3"/>
    <x v="0"/>
    <x v="9"/>
    <s v="BXT"/>
    <s v="UK"/>
    <s v="BXT - UK"/>
    <s v="Spencer Lee"/>
    <x v="0"/>
    <n v="6809"/>
  </r>
  <r>
    <x v="3"/>
    <x v="0"/>
    <x v="9"/>
    <s v="BXT"/>
    <s v="UK"/>
    <s v="BXT - UK"/>
    <s v="Jason Hervey"/>
    <x v="4"/>
    <n v="8772"/>
  </r>
  <r>
    <x v="3"/>
    <x v="0"/>
    <x v="9"/>
    <s v="BXT"/>
    <s v="UK"/>
    <s v="BXT - UK"/>
    <s v="Sandra Rix"/>
    <x v="0"/>
    <n v="8957"/>
  </r>
  <r>
    <x v="3"/>
    <x v="1"/>
    <x v="9"/>
    <s v="BXT"/>
    <s v="UK"/>
    <s v="BXT - UK"/>
    <s v="Felicity Chambers"/>
    <x v="7"/>
    <n v="6514"/>
  </r>
  <r>
    <x v="3"/>
    <x v="0"/>
    <x v="9"/>
    <s v="BXT"/>
    <s v="UK"/>
    <s v="BXT - UK"/>
    <s v="Spencer Lee"/>
    <x v="8"/>
    <n v="2216"/>
  </r>
  <r>
    <x v="3"/>
    <x v="0"/>
    <x v="9"/>
    <s v="BXT"/>
    <s v="UK"/>
    <s v="BXT - UK"/>
    <s v="Chris Fletcher"/>
    <x v="5"/>
    <n v="7607"/>
  </r>
  <r>
    <x v="3"/>
    <x v="0"/>
    <x v="9"/>
    <s v="BXT"/>
    <s v="UK"/>
    <s v="BXT - UK"/>
    <s v="Jason Hervey"/>
    <x v="5"/>
    <n v="2362"/>
  </r>
  <r>
    <x v="3"/>
    <x v="0"/>
    <x v="9"/>
    <s v="BXT"/>
    <s v="UK"/>
    <s v="BXT - UK"/>
    <s v="Sandra Rix"/>
    <x v="5"/>
    <n v="4193"/>
  </r>
  <r>
    <x v="3"/>
    <x v="1"/>
    <x v="9"/>
    <s v="BXT"/>
    <s v="UK"/>
    <s v="BXT - UK"/>
    <s v="Felicity Chambers"/>
    <x v="2"/>
    <n v="1208"/>
  </r>
  <r>
    <x v="3"/>
    <x v="0"/>
    <x v="9"/>
    <s v="BXT"/>
    <s v="UK"/>
    <s v="BXT - UK"/>
    <s v="Mabel Graves"/>
    <x v="8"/>
    <n v="3673"/>
  </r>
  <r>
    <x v="3"/>
    <x v="0"/>
    <x v="9"/>
    <s v="BXT"/>
    <s v="UK"/>
    <s v="BXT - UK"/>
    <s v="Chris Fletcher"/>
    <x v="1"/>
    <n v="2023"/>
  </r>
  <r>
    <x v="4"/>
    <x v="0"/>
    <x v="9"/>
    <s v="BXT"/>
    <s v="UK"/>
    <s v="BXT - UK"/>
    <s v="Spencer Lee"/>
    <x v="2"/>
    <n v="1448"/>
  </r>
  <r>
    <x v="4"/>
    <x v="0"/>
    <x v="9"/>
    <s v="BXT"/>
    <s v="UK"/>
    <s v="BXT - UK"/>
    <s v="Hugo Matthews"/>
    <x v="6"/>
    <n v="7209"/>
  </r>
  <r>
    <x v="4"/>
    <x v="1"/>
    <x v="9"/>
    <s v="BXT"/>
    <s v="UK"/>
    <s v="BXT - UK"/>
    <s v="Ben Malone"/>
    <x v="3"/>
    <n v="8238"/>
  </r>
  <r>
    <x v="4"/>
    <x v="0"/>
    <x v="9"/>
    <s v="BXT"/>
    <s v="UK"/>
    <s v="BXT - UK"/>
    <s v="Mabel Graves"/>
    <x v="4"/>
    <n v="6499"/>
  </r>
  <r>
    <x v="4"/>
    <x v="0"/>
    <x v="9"/>
    <s v="BXT"/>
    <s v="UK"/>
    <s v="BXT - UK"/>
    <s v="Kirsty Young"/>
    <x v="5"/>
    <n v="9079"/>
  </r>
  <r>
    <x v="4"/>
    <x v="1"/>
    <x v="9"/>
    <s v="BXT"/>
    <s v="UK"/>
    <s v="BXT - UK"/>
    <s v="Frank Archibald"/>
    <x v="2"/>
    <n v="3241"/>
  </r>
  <r>
    <x v="4"/>
    <x v="1"/>
    <x v="9"/>
    <s v="BXT"/>
    <s v="UK"/>
    <s v="BXT - UK"/>
    <s v="Craig Spinks"/>
    <x v="4"/>
    <n v="1811"/>
  </r>
  <r>
    <x v="4"/>
    <x v="0"/>
    <x v="9"/>
    <s v="BXT"/>
    <s v="UK"/>
    <s v="BXT - UK"/>
    <s v="Nick Fallows"/>
    <x v="0"/>
    <n v="1046"/>
  </r>
  <r>
    <x v="4"/>
    <x v="1"/>
    <x v="9"/>
    <s v="BXT"/>
    <s v="UK"/>
    <s v="BXT - UK"/>
    <s v="Nick Fallows"/>
    <x v="3"/>
    <n v="3541"/>
  </r>
  <r>
    <x v="4"/>
    <x v="1"/>
    <x v="9"/>
    <s v="BXT"/>
    <s v="UK"/>
    <s v="BXT - UK"/>
    <s v="Sam Waters"/>
    <x v="1"/>
    <n v="7256"/>
  </r>
  <r>
    <x v="4"/>
    <x v="1"/>
    <x v="9"/>
    <s v="BXT"/>
    <s v="UK"/>
    <s v="BXT - UK"/>
    <s v="Frank Archibald"/>
    <x v="0"/>
    <n v="5421"/>
  </r>
  <r>
    <x v="4"/>
    <x v="1"/>
    <x v="9"/>
    <s v="BXT"/>
    <s v="UK"/>
    <s v="BXT - UK"/>
    <s v="Craig Spinks"/>
    <x v="5"/>
    <n v="4469"/>
  </r>
  <r>
    <x v="4"/>
    <x v="0"/>
    <x v="9"/>
    <s v="BXT"/>
    <s v="UK"/>
    <s v="BXT - UK"/>
    <s v="Margot Stoddard"/>
    <x v="3"/>
    <n v="7197"/>
  </r>
  <r>
    <x v="4"/>
    <x v="1"/>
    <x v="9"/>
    <s v="BXT"/>
    <s v="UK"/>
    <s v="BXT - UK"/>
    <s v="Kirsty Young"/>
    <x v="3"/>
    <n v="5607"/>
  </r>
  <r>
    <x v="4"/>
    <x v="1"/>
    <x v="9"/>
    <s v="BXT"/>
    <s v="UK"/>
    <s v="BXT - UK"/>
    <s v="Jade Wilson"/>
    <x v="3"/>
    <n v="4811"/>
  </r>
  <r>
    <x v="4"/>
    <x v="1"/>
    <x v="9"/>
    <s v="BXT"/>
    <s v="UK"/>
    <s v="BXT - UK"/>
    <s v="Sam Waters"/>
    <x v="8"/>
    <n v="5692"/>
  </r>
  <r>
    <x v="4"/>
    <x v="1"/>
    <x v="9"/>
    <s v="BXT"/>
    <s v="UK"/>
    <s v="BXT - UK"/>
    <s v="Craig Spinks"/>
    <x v="7"/>
    <n v="6163"/>
  </r>
  <r>
    <x v="4"/>
    <x v="1"/>
    <x v="9"/>
    <s v="BXT"/>
    <s v="UK"/>
    <s v="BXT - UK"/>
    <s v="Rob Fisher"/>
    <x v="2"/>
    <n v="6464"/>
  </r>
  <r>
    <x v="4"/>
    <x v="0"/>
    <x v="9"/>
    <s v="BXT"/>
    <s v="UK"/>
    <s v="BXT - UK"/>
    <s v="Rob Fisher"/>
    <x v="8"/>
    <n v="2697"/>
  </r>
  <r>
    <x v="4"/>
    <x v="0"/>
    <x v="9"/>
    <s v="BXT"/>
    <s v="UK"/>
    <s v="BXT - UK"/>
    <s v="Stephanie Zanoni"/>
    <x v="3"/>
    <n v="7858"/>
  </r>
  <r>
    <x v="4"/>
    <x v="1"/>
    <x v="9"/>
    <s v="BXT"/>
    <s v="UK"/>
    <s v="BXT - UK"/>
    <s v="Tori Bell"/>
    <x v="7"/>
    <n v="6346"/>
  </r>
  <r>
    <x v="4"/>
    <x v="1"/>
    <x v="9"/>
    <s v="BXT"/>
    <s v="UK"/>
    <s v="BXT - UK"/>
    <s v="Chris Fletcher"/>
    <x v="1"/>
    <n v="8041"/>
  </r>
  <r>
    <x v="4"/>
    <x v="0"/>
    <x v="9"/>
    <s v="BXT"/>
    <s v="UK"/>
    <s v="BXT - UK"/>
    <s v="Marcus Decker"/>
    <x v="1"/>
    <n v="3867"/>
  </r>
  <r>
    <x v="4"/>
    <x v="1"/>
    <x v="9"/>
    <s v="BXT"/>
    <s v="UK"/>
    <s v="BXT - UK"/>
    <s v="Mabel Graves"/>
    <x v="5"/>
    <n v="1798"/>
  </r>
  <r>
    <x v="4"/>
    <x v="0"/>
    <x v="9"/>
    <s v="BXT"/>
    <s v="UK"/>
    <s v="BXT - UK"/>
    <s v="Antonio Perez"/>
    <x v="2"/>
    <n v="8298"/>
  </r>
  <r>
    <x v="4"/>
    <x v="0"/>
    <x v="9"/>
    <s v="BXT"/>
    <s v="UK"/>
    <s v="BXT - UK"/>
    <s v="Rob Fisher"/>
    <x v="0"/>
    <n v="6908"/>
  </r>
  <r>
    <x v="4"/>
    <x v="0"/>
    <x v="9"/>
    <s v="BXT"/>
    <s v="UK"/>
    <s v="BXT - UK"/>
    <s v="Kirsty Young"/>
    <x v="3"/>
    <n v="1954"/>
  </r>
  <r>
    <x v="4"/>
    <x v="1"/>
    <x v="9"/>
    <s v="BXT"/>
    <s v="UK"/>
    <s v="BXT - UK"/>
    <s v="Sandra Rix"/>
    <x v="8"/>
    <n v="9017"/>
  </r>
  <r>
    <x v="4"/>
    <x v="0"/>
    <x v="9"/>
    <s v="BXT"/>
    <s v="UK"/>
    <s v="BXT - UK"/>
    <s v="Spencer Lee"/>
    <x v="1"/>
    <n v="2731"/>
  </r>
  <r>
    <x v="4"/>
    <x v="0"/>
    <x v="9"/>
    <s v="BXT"/>
    <s v="UK"/>
    <s v="BXT - UK"/>
    <s v="Jason Hervey"/>
    <x v="2"/>
    <n v="7893"/>
  </r>
  <r>
    <x v="4"/>
    <x v="0"/>
    <x v="9"/>
    <s v="BXT"/>
    <s v="UK"/>
    <s v="BXT - UK"/>
    <s v="Sandra Rix"/>
    <x v="4"/>
    <n v="4685"/>
  </r>
  <r>
    <x v="4"/>
    <x v="1"/>
    <x v="9"/>
    <s v="BXT"/>
    <s v="UK"/>
    <s v="BXT - UK"/>
    <s v="Frank Archibald"/>
    <x v="4"/>
    <n v="1251"/>
  </r>
  <r>
    <x v="4"/>
    <x v="0"/>
    <x v="9"/>
    <s v="BXT"/>
    <s v="UK"/>
    <s v="BXT - UK"/>
    <s v="Spencer Lee"/>
    <x v="4"/>
    <n v="1575"/>
  </r>
  <r>
    <x v="4"/>
    <x v="0"/>
    <x v="9"/>
    <s v="BXT"/>
    <s v="UK"/>
    <s v="BXT - UK"/>
    <s v="Chris Fletcher"/>
    <x v="0"/>
    <n v="5483"/>
  </r>
  <r>
    <x v="4"/>
    <x v="0"/>
    <x v="9"/>
    <s v="BXT"/>
    <s v="UK"/>
    <s v="BXT - UK"/>
    <s v="Stephanie Zanoni"/>
    <x v="2"/>
    <n v="7392"/>
  </r>
  <r>
    <x v="4"/>
    <x v="0"/>
    <x v="9"/>
    <s v="BXT"/>
    <s v="UK"/>
    <s v="BXT - UK"/>
    <s v="Sandra Rix"/>
    <x v="2"/>
    <n v="7316"/>
  </r>
  <r>
    <x v="4"/>
    <x v="1"/>
    <x v="9"/>
    <s v="BXT"/>
    <s v="UK"/>
    <s v="BXT - UK"/>
    <s v="Felicity Chambers"/>
    <x v="0"/>
    <n v="2025"/>
  </r>
  <r>
    <x v="4"/>
    <x v="0"/>
    <x v="9"/>
    <s v="BXT"/>
    <s v="UK"/>
    <s v="BXT - UK"/>
    <s v="Mabel Graves"/>
    <x v="0"/>
    <n v="5928"/>
  </r>
  <r>
    <x v="4"/>
    <x v="0"/>
    <x v="9"/>
    <s v="BXT"/>
    <s v="UK"/>
    <s v="BXT - UK"/>
    <s v="Chris Fletcher"/>
    <x v="2"/>
    <n v="7270"/>
  </r>
  <r>
    <x v="5"/>
    <x v="0"/>
    <x v="9"/>
    <s v="BXT"/>
    <s v="UK"/>
    <s v="BXT - UK"/>
    <s v="Spencer Lee"/>
    <x v="2"/>
    <n v="6740"/>
  </r>
  <r>
    <x v="5"/>
    <x v="0"/>
    <x v="9"/>
    <s v="BXT"/>
    <s v="UK"/>
    <s v="BXT - UK"/>
    <s v="Hugo Matthews"/>
    <x v="0"/>
    <n v="5794"/>
  </r>
  <r>
    <x v="5"/>
    <x v="1"/>
    <x v="9"/>
    <s v="BXT"/>
    <s v="UK"/>
    <s v="BXT - UK"/>
    <s v="Ben Malone"/>
    <x v="0"/>
    <n v="9217"/>
  </r>
  <r>
    <x v="5"/>
    <x v="0"/>
    <x v="9"/>
    <s v="BXT"/>
    <s v="UK"/>
    <s v="BXT - UK"/>
    <s v="Mabel Graves"/>
    <x v="5"/>
    <n v="2258"/>
  </r>
  <r>
    <x v="5"/>
    <x v="0"/>
    <x v="9"/>
    <s v="BXT"/>
    <s v="UK"/>
    <s v="BXT - UK"/>
    <s v="Kirsty Young"/>
    <x v="2"/>
    <n v="5856"/>
  </r>
  <r>
    <x v="5"/>
    <x v="1"/>
    <x v="9"/>
    <s v="BXT"/>
    <s v="UK"/>
    <s v="BXT - UK"/>
    <s v="Frank Archibald"/>
    <x v="4"/>
    <n v="3497"/>
  </r>
  <r>
    <x v="5"/>
    <x v="1"/>
    <x v="9"/>
    <s v="BXT"/>
    <s v="UK"/>
    <s v="BXT - UK"/>
    <s v="Craig Spinks"/>
    <x v="8"/>
    <n v="6333"/>
  </r>
  <r>
    <x v="5"/>
    <x v="0"/>
    <x v="9"/>
    <s v="BXT"/>
    <s v="UK"/>
    <s v="BXT - UK"/>
    <s v="Nick Fallows"/>
    <x v="6"/>
    <n v="8362"/>
  </r>
  <r>
    <x v="5"/>
    <x v="1"/>
    <x v="9"/>
    <s v="BXT"/>
    <s v="UK"/>
    <s v="BXT - UK"/>
    <s v="Nick Fallows"/>
    <x v="8"/>
    <n v="3802"/>
  </r>
  <r>
    <x v="5"/>
    <x v="0"/>
    <x v="9"/>
    <s v="BXT"/>
    <s v="UK"/>
    <s v="BXT - UK"/>
    <s v="Nick Fallows"/>
    <x v="3"/>
    <n v="9272"/>
  </r>
  <r>
    <x v="5"/>
    <x v="1"/>
    <x v="9"/>
    <s v="BXT"/>
    <s v="UK"/>
    <s v="BXT - UK"/>
    <s v="Margot Stoddard"/>
    <x v="2"/>
    <n v="7951"/>
  </r>
  <r>
    <x v="5"/>
    <x v="1"/>
    <x v="9"/>
    <s v="BXT"/>
    <s v="UK"/>
    <s v="BXT - UK"/>
    <s v="Stephanie Zanoni"/>
    <x v="7"/>
    <n v="7931"/>
  </r>
  <r>
    <x v="5"/>
    <x v="0"/>
    <x v="9"/>
    <s v="BXT"/>
    <s v="UK"/>
    <s v="BXT - UK"/>
    <s v="Margot Stoddard"/>
    <x v="0"/>
    <n v="8648"/>
  </r>
  <r>
    <x v="5"/>
    <x v="0"/>
    <x v="9"/>
    <s v="BXT"/>
    <s v="UK"/>
    <s v="BXT - UK"/>
    <s v="Nick Fallows"/>
    <x v="5"/>
    <n v="9787"/>
  </r>
  <r>
    <x v="5"/>
    <x v="1"/>
    <x v="9"/>
    <s v="BXT"/>
    <s v="UK"/>
    <s v="BXT - UK"/>
    <s v="Spencer Lee"/>
    <x v="2"/>
    <n v="2364"/>
  </r>
  <r>
    <x v="5"/>
    <x v="1"/>
    <x v="9"/>
    <s v="BXT"/>
    <s v="UK"/>
    <s v="BXT - UK"/>
    <s v="Spencer Lee"/>
    <x v="2"/>
    <n v="3901"/>
  </r>
  <r>
    <x v="5"/>
    <x v="1"/>
    <x v="9"/>
    <s v="BXT"/>
    <s v="UK"/>
    <s v="BXT - UK"/>
    <s v="Stephanie Zanoni"/>
    <x v="8"/>
    <n v="8069"/>
  </r>
  <r>
    <x v="5"/>
    <x v="0"/>
    <x v="9"/>
    <s v="BXT"/>
    <s v="UK"/>
    <s v="BXT - UK"/>
    <s v="Kirsty Young"/>
    <x v="8"/>
    <n v="2391"/>
  </r>
  <r>
    <x v="5"/>
    <x v="0"/>
    <x v="9"/>
    <s v="BXT"/>
    <s v="UK"/>
    <s v="BXT - UK"/>
    <s v="Rob Fisher"/>
    <x v="4"/>
    <n v="5974"/>
  </r>
  <r>
    <x v="5"/>
    <x v="0"/>
    <x v="9"/>
    <s v="BXT"/>
    <s v="UK"/>
    <s v="BXT - UK"/>
    <s v="Stephanie Zanoni"/>
    <x v="3"/>
    <n v="8348"/>
  </r>
  <r>
    <x v="5"/>
    <x v="1"/>
    <x v="9"/>
    <s v="BXT"/>
    <s v="UK"/>
    <s v="BXT - UK"/>
    <s v="Stephanie Zanoni"/>
    <x v="4"/>
    <n v="4299"/>
  </r>
  <r>
    <x v="5"/>
    <x v="0"/>
    <x v="9"/>
    <s v="BXT"/>
    <s v="UK"/>
    <s v="BXT - UK"/>
    <s v="Antonio Perez"/>
    <x v="3"/>
    <n v="8509"/>
  </r>
  <r>
    <x v="5"/>
    <x v="0"/>
    <x v="9"/>
    <s v="BXT"/>
    <s v="UK"/>
    <s v="BXT - UK"/>
    <s v="Marcus Decker"/>
    <x v="4"/>
    <n v="8988"/>
  </r>
  <r>
    <x v="5"/>
    <x v="1"/>
    <x v="9"/>
    <s v="BXT"/>
    <s v="UK"/>
    <s v="BXT - UK"/>
    <s v="Jade Wilson"/>
    <x v="3"/>
    <n v="3352"/>
  </r>
  <r>
    <x v="5"/>
    <x v="0"/>
    <x v="9"/>
    <s v="BXT"/>
    <s v="UK"/>
    <s v="BXT - UK"/>
    <s v="Marcus Decker"/>
    <x v="1"/>
    <n v="8796"/>
  </r>
  <r>
    <x v="5"/>
    <x v="0"/>
    <x v="9"/>
    <s v="BXT"/>
    <s v="UK"/>
    <s v="BXT - UK"/>
    <s v="Chris Fletcher"/>
    <x v="0"/>
    <n v="9931"/>
  </r>
  <r>
    <x v="5"/>
    <x v="1"/>
    <x v="9"/>
    <s v="BXT"/>
    <s v="UK"/>
    <s v="BXT - UK"/>
    <s v="Dev Singh"/>
    <x v="3"/>
    <n v="6970"/>
  </r>
  <r>
    <x v="5"/>
    <x v="1"/>
    <x v="9"/>
    <s v="BXT"/>
    <s v="UK"/>
    <s v="BXT - UK"/>
    <s v="Mabel Graves"/>
    <x v="8"/>
    <n v="3108"/>
  </r>
  <r>
    <x v="5"/>
    <x v="0"/>
    <x v="9"/>
    <s v="BXT"/>
    <s v="UK"/>
    <s v="BXT - UK"/>
    <s v="Spencer Lee"/>
    <x v="5"/>
    <n v="4916"/>
  </r>
  <r>
    <x v="5"/>
    <x v="0"/>
    <x v="9"/>
    <s v="BXT"/>
    <s v="UK"/>
    <s v="BXT - UK"/>
    <s v="Jason Hervey"/>
    <x v="7"/>
    <n v="4601"/>
  </r>
  <r>
    <x v="0"/>
    <x v="0"/>
    <x v="10"/>
    <s v="CMG"/>
    <s v="UK"/>
    <s v="CMG - UK"/>
    <s v="Jason Hervey"/>
    <x v="8"/>
    <n v="6941"/>
  </r>
  <r>
    <x v="0"/>
    <x v="0"/>
    <x v="10"/>
    <s v="CMG"/>
    <s v="UK"/>
    <s v="CMG - UK"/>
    <s v="Spencer Lee"/>
    <x v="0"/>
    <n v="9677"/>
  </r>
  <r>
    <x v="0"/>
    <x v="0"/>
    <x v="10"/>
    <s v="CMG"/>
    <s v="UK"/>
    <s v="CMG - UK"/>
    <s v="Hugo Matthews"/>
    <x v="0"/>
    <n v="2876"/>
  </r>
  <r>
    <x v="0"/>
    <x v="1"/>
    <x v="10"/>
    <s v="CMG"/>
    <s v="UK"/>
    <s v="CMG - UK"/>
    <s v="Ben Malone"/>
    <x v="5"/>
    <n v="1809"/>
  </r>
  <r>
    <x v="0"/>
    <x v="0"/>
    <x v="10"/>
    <s v="CMG"/>
    <s v="UK"/>
    <s v="CMG - UK"/>
    <s v="Mabel Graves"/>
    <x v="5"/>
    <n v="7468"/>
  </r>
  <r>
    <x v="0"/>
    <x v="0"/>
    <x v="10"/>
    <s v="CMG"/>
    <s v="UK"/>
    <s v="CMG - UK"/>
    <s v="Kirsty Young"/>
    <x v="8"/>
    <n v="3405"/>
  </r>
  <r>
    <x v="0"/>
    <x v="1"/>
    <x v="10"/>
    <s v="CMG"/>
    <s v="UK"/>
    <s v="CMG - UK"/>
    <s v="Frank Archibald"/>
    <x v="0"/>
    <n v="9715"/>
  </r>
  <r>
    <x v="0"/>
    <x v="1"/>
    <x v="10"/>
    <s v="CMG"/>
    <s v="UK"/>
    <s v="CMG - UK"/>
    <s v="Craig Spinks"/>
    <x v="4"/>
    <n v="4361"/>
  </r>
  <r>
    <x v="0"/>
    <x v="0"/>
    <x v="10"/>
    <s v="CMG"/>
    <s v="UK"/>
    <s v="CMG - UK"/>
    <s v="Nick Fallows"/>
    <x v="2"/>
    <n v="1954"/>
  </r>
  <r>
    <x v="0"/>
    <x v="1"/>
    <x v="10"/>
    <s v="CMG"/>
    <s v="UK"/>
    <s v="CMG - UK"/>
    <s v="Nick Fallows"/>
    <x v="4"/>
    <n v="4155"/>
  </r>
  <r>
    <x v="0"/>
    <x v="1"/>
    <x v="10"/>
    <s v="CMG"/>
    <s v="UK"/>
    <s v="CMG - UK"/>
    <s v="Sam Waters"/>
    <x v="3"/>
    <n v="1622"/>
  </r>
  <r>
    <x v="0"/>
    <x v="1"/>
    <x v="10"/>
    <s v="CMG"/>
    <s v="UK"/>
    <s v="CMG - UK"/>
    <s v="Frank Archibald"/>
    <x v="8"/>
    <n v="1853"/>
  </r>
  <r>
    <x v="0"/>
    <x v="1"/>
    <x v="10"/>
    <s v="CMG"/>
    <s v="UK"/>
    <s v="CMG - UK"/>
    <s v="Sam Waters"/>
    <x v="3"/>
    <n v="6987"/>
  </r>
  <r>
    <x v="0"/>
    <x v="0"/>
    <x v="10"/>
    <s v="CMG"/>
    <s v="UK"/>
    <s v="CMG - UK"/>
    <s v="Margot Stoddard"/>
    <x v="1"/>
    <n v="4439"/>
  </r>
  <r>
    <x v="0"/>
    <x v="1"/>
    <x v="10"/>
    <s v="CMG"/>
    <s v="UK"/>
    <s v="CMG - UK"/>
    <s v="Kirsty Young"/>
    <x v="0"/>
    <n v="8399"/>
  </r>
  <r>
    <x v="0"/>
    <x v="1"/>
    <x v="10"/>
    <s v="CMG"/>
    <s v="UK"/>
    <s v="CMG - UK"/>
    <s v="Jade Wilson"/>
    <x v="8"/>
    <n v="9237"/>
  </r>
  <r>
    <x v="0"/>
    <x v="1"/>
    <x v="10"/>
    <s v="CMG"/>
    <s v="UK"/>
    <s v="CMG - UK"/>
    <s v="Sam Waters"/>
    <x v="5"/>
    <n v="5578"/>
  </r>
  <r>
    <x v="0"/>
    <x v="1"/>
    <x v="10"/>
    <s v="CMG"/>
    <s v="UK"/>
    <s v="CMG - UK"/>
    <s v="Craig Spinks"/>
    <x v="3"/>
    <n v="2294"/>
  </r>
  <r>
    <x v="0"/>
    <x v="1"/>
    <x v="10"/>
    <s v="CMG"/>
    <s v="UK"/>
    <s v="CMG - UK"/>
    <s v="Rob Fisher"/>
    <x v="4"/>
    <n v="5378"/>
  </r>
  <r>
    <x v="0"/>
    <x v="0"/>
    <x v="10"/>
    <s v="CMG"/>
    <s v="UK"/>
    <s v="CMG - UK"/>
    <s v="Rob Fisher"/>
    <x v="4"/>
    <n v="3535"/>
  </r>
  <r>
    <x v="0"/>
    <x v="0"/>
    <x v="10"/>
    <s v="CMG"/>
    <s v="UK"/>
    <s v="CMG - UK"/>
    <s v="Stephanie Zanoni"/>
    <x v="7"/>
    <n v="9682"/>
  </r>
  <r>
    <x v="0"/>
    <x v="1"/>
    <x v="10"/>
    <s v="CMG"/>
    <s v="UK"/>
    <s v="CMG - UK"/>
    <s v="Stephanie Zanoni"/>
    <x v="8"/>
    <n v="3705"/>
  </r>
  <r>
    <x v="0"/>
    <x v="0"/>
    <x v="10"/>
    <s v="CMG"/>
    <s v="UK"/>
    <s v="CMG - UK"/>
    <s v="Antonio Perez"/>
    <x v="3"/>
    <n v="2348"/>
  </r>
  <r>
    <x v="0"/>
    <x v="0"/>
    <x v="10"/>
    <s v="CMG"/>
    <s v="UK"/>
    <s v="CMG - UK"/>
    <s v="Marcus Decker"/>
    <x v="0"/>
    <n v="5535"/>
  </r>
  <r>
    <x v="0"/>
    <x v="1"/>
    <x v="10"/>
    <s v="CMG"/>
    <s v="UK"/>
    <s v="CMG - UK"/>
    <s v="Jade Wilson"/>
    <x v="1"/>
    <n v="9873"/>
  </r>
  <r>
    <x v="0"/>
    <x v="0"/>
    <x v="10"/>
    <s v="CMG"/>
    <s v="UK"/>
    <s v="CMG - UK"/>
    <s v="Marcus Decker"/>
    <x v="0"/>
    <n v="1318"/>
  </r>
  <r>
    <x v="0"/>
    <x v="0"/>
    <x v="10"/>
    <s v="CMG"/>
    <s v="UK"/>
    <s v="CMG - UK"/>
    <s v="Chris Fletcher"/>
    <x v="7"/>
    <n v="1507"/>
  </r>
  <r>
    <x v="0"/>
    <x v="1"/>
    <x v="10"/>
    <s v="CMG"/>
    <s v="UK"/>
    <s v="CMG - UK"/>
    <s v="Dev Singh"/>
    <x v="3"/>
    <n v="4948"/>
  </r>
  <r>
    <x v="0"/>
    <x v="1"/>
    <x v="10"/>
    <s v="CMG"/>
    <s v="UK"/>
    <s v="CMG - UK"/>
    <s v="Mabel Graves"/>
    <x v="8"/>
    <n v="3315"/>
  </r>
  <r>
    <x v="0"/>
    <x v="0"/>
    <x v="10"/>
    <s v="CMG"/>
    <s v="UK"/>
    <s v="CMG - UK"/>
    <s v="Spencer Lee"/>
    <x v="3"/>
    <n v="2322"/>
  </r>
  <r>
    <x v="0"/>
    <x v="0"/>
    <x v="10"/>
    <s v="CMG"/>
    <s v="UK"/>
    <s v="CMG - UK"/>
    <s v="Jason Hervey"/>
    <x v="0"/>
    <n v="8318"/>
  </r>
  <r>
    <x v="0"/>
    <x v="0"/>
    <x v="10"/>
    <s v="CMG"/>
    <s v="UK"/>
    <s v="CMG - UK"/>
    <s v="Sandra Rix"/>
    <x v="6"/>
    <n v="8078"/>
  </r>
  <r>
    <x v="0"/>
    <x v="1"/>
    <x v="10"/>
    <s v="CMG"/>
    <s v="UK"/>
    <s v="CMG - UK"/>
    <s v="Felicity Chambers"/>
    <x v="0"/>
    <n v="5854"/>
  </r>
  <r>
    <x v="0"/>
    <x v="1"/>
    <x v="10"/>
    <s v="CMG"/>
    <s v="UK"/>
    <s v="CMG - UK"/>
    <s v="Antonio Perez"/>
    <x v="3"/>
    <n v="7890"/>
  </r>
  <r>
    <x v="0"/>
    <x v="0"/>
    <x v="10"/>
    <s v="CMG"/>
    <s v="UK"/>
    <s v="CMG - UK"/>
    <s v="Chris Fletcher"/>
    <x v="0"/>
    <n v="9474"/>
  </r>
  <r>
    <x v="0"/>
    <x v="0"/>
    <x v="10"/>
    <s v="CMG"/>
    <s v="UK"/>
    <s v="CMG - UK"/>
    <s v="Sandra Rix"/>
    <x v="4"/>
    <n v="1164"/>
  </r>
  <r>
    <x v="0"/>
    <x v="0"/>
    <x v="10"/>
    <s v="CMG"/>
    <s v="UK"/>
    <s v="CMG - UK"/>
    <s v="Jason Hervey"/>
    <x v="4"/>
    <n v="9733"/>
  </r>
  <r>
    <x v="0"/>
    <x v="1"/>
    <x v="10"/>
    <s v="CMG"/>
    <s v="UK"/>
    <s v="CMG - UK"/>
    <s v="Nick Fallows"/>
    <x v="8"/>
    <n v="3725"/>
  </r>
  <r>
    <x v="1"/>
    <x v="0"/>
    <x v="10"/>
    <s v="CMG"/>
    <s v="UK"/>
    <s v="CMG - UK"/>
    <s v="Jason Hervey"/>
    <x v="5"/>
    <n v="1304"/>
  </r>
  <r>
    <x v="1"/>
    <x v="0"/>
    <x v="10"/>
    <s v="CMG"/>
    <s v="UK"/>
    <s v="CMG - UK"/>
    <s v="Spencer Lee"/>
    <x v="1"/>
    <n v="1913"/>
  </r>
  <r>
    <x v="1"/>
    <x v="0"/>
    <x v="10"/>
    <s v="CMG"/>
    <s v="UK"/>
    <s v="CMG - UK"/>
    <s v="Hugo Matthews"/>
    <x v="0"/>
    <n v="7730"/>
  </r>
  <r>
    <x v="1"/>
    <x v="1"/>
    <x v="10"/>
    <s v="CMG"/>
    <s v="UK"/>
    <s v="CMG - UK"/>
    <s v="Ben Malone"/>
    <x v="8"/>
    <n v="1954"/>
  </r>
  <r>
    <x v="1"/>
    <x v="0"/>
    <x v="10"/>
    <s v="CMG"/>
    <s v="UK"/>
    <s v="CMG - UK"/>
    <s v="Spencer Lee"/>
    <x v="4"/>
    <n v="4029"/>
  </r>
  <r>
    <x v="1"/>
    <x v="0"/>
    <x v="10"/>
    <s v="CMG"/>
    <s v="UK"/>
    <s v="CMG - UK"/>
    <s v="Kirsty Young"/>
    <x v="6"/>
    <n v="8399"/>
  </r>
  <r>
    <x v="1"/>
    <x v="1"/>
    <x v="10"/>
    <s v="CMG"/>
    <s v="UK"/>
    <s v="CMG - UK"/>
    <s v="Frank Archibald"/>
    <x v="3"/>
    <n v="3455"/>
  </r>
  <r>
    <x v="1"/>
    <x v="1"/>
    <x v="10"/>
    <s v="CMG"/>
    <s v="UK"/>
    <s v="CMG - UK"/>
    <s v="Sam Waters"/>
    <x v="5"/>
    <n v="5113"/>
  </r>
  <r>
    <x v="1"/>
    <x v="0"/>
    <x v="10"/>
    <s v="CMG"/>
    <s v="UK"/>
    <s v="CMG - UK"/>
    <s v="Nick Fallows"/>
    <x v="0"/>
    <n v="5240"/>
  </r>
  <r>
    <x v="1"/>
    <x v="1"/>
    <x v="10"/>
    <s v="CMG"/>
    <s v="UK"/>
    <s v="CMG - UK"/>
    <s v="Nick Fallows"/>
    <x v="3"/>
    <n v="7475"/>
  </r>
  <r>
    <x v="1"/>
    <x v="0"/>
    <x v="10"/>
    <s v="CMG"/>
    <s v="UK"/>
    <s v="CMG - UK"/>
    <s v="Nick Fallows"/>
    <x v="1"/>
    <n v="5627"/>
  </r>
  <r>
    <x v="1"/>
    <x v="1"/>
    <x v="10"/>
    <s v="CMG"/>
    <s v="UK"/>
    <s v="CMG - UK"/>
    <s v="Felicity Chambers"/>
    <x v="2"/>
    <n v="4056"/>
  </r>
  <r>
    <x v="1"/>
    <x v="1"/>
    <x v="10"/>
    <s v="CMG"/>
    <s v="UK"/>
    <s v="CMG - UK"/>
    <s v="Sam Waters"/>
    <x v="8"/>
    <n v="9636"/>
  </r>
  <r>
    <x v="1"/>
    <x v="0"/>
    <x v="10"/>
    <s v="CMG"/>
    <s v="UK"/>
    <s v="CMG - UK"/>
    <s v="Margot Stoddard"/>
    <x v="4"/>
    <n v="8590"/>
  </r>
  <r>
    <x v="1"/>
    <x v="1"/>
    <x v="10"/>
    <s v="CMG"/>
    <s v="UK"/>
    <s v="CMG - UK"/>
    <s v="Margot Stoddard"/>
    <x v="4"/>
    <n v="6234"/>
  </r>
  <r>
    <x v="1"/>
    <x v="1"/>
    <x v="10"/>
    <s v="CMG"/>
    <s v="UK"/>
    <s v="CMG - UK"/>
    <s v="Jade Wilson"/>
    <x v="4"/>
    <n v="2478"/>
  </r>
  <r>
    <x v="1"/>
    <x v="1"/>
    <x v="10"/>
    <s v="CMG"/>
    <s v="UK"/>
    <s v="CMG - UK"/>
    <s v="Sam Waters"/>
    <x v="0"/>
    <n v="4935"/>
  </r>
  <r>
    <x v="1"/>
    <x v="1"/>
    <x v="10"/>
    <s v="CMG"/>
    <s v="UK"/>
    <s v="CMG - UK"/>
    <s v="Craig Spinks"/>
    <x v="3"/>
    <n v="2633"/>
  </r>
  <r>
    <x v="1"/>
    <x v="1"/>
    <x v="10"/>
    <s v="CMG"/>
    <s v="UK"/>
    <s v="CMG - UK"/>
    <s v="Rob Fisher"/>
    <x v="5"/>
    <n v="6848"/>
  </r>
  <r>
    <x v="1"/>
    <x v="0"/>
    <x v="10"/>
    <s v="CMG"/>
    <s v="UK"/>
    <s v="CMG - UK"/>
    <s v="Rob Fisher"/>
    <x v="4"/>
    <n v="4062"/>
  </r>
  <r>
    <x v="1"/>
    <x v="0"/>
    <x v="10"/>
    <s v="CMG"/>
    <s v="UK"/>
    <s v="CMG - UK"/>
    <s v="Stephanie Zanoni"/>
    <x v="1"/>
    <n v="7829"/>
  </r>
  <r>
    <x v="1"/>
    <x v="1"/>
    <x v="10"/>
    <s v="CMG"/>
    <s v="UK"/>
    <s v="CMG - UK"/>
    <s v="Stephanie Zanoni"/>
    <x v="1"/>
    <n v="4739"/>
  </r>
  <r>
    <x v="1"/>
    <x v="1"/>
    <x v="10"/>
    <s v="CMG"/>
    <s v="UK"/>
    <s v="CMG - UK"/>
    <s v="Chris Fletcher"/>
    <x v="7"/>
    <n v="6819"/>
  </r>
  <r>
    <x v="1"/>
    <x v="0"/>
    <x v="10"/>
    <s v="CMG"/>
    <s v="UK"/>
    <s v="CMG - UK"/>
    <s v="Marcus Decker"/>
    <x v="7"/>
    <n v="4431"/>
  </r>
  <r>
    <x v="1"/>
    <x v="1"/>
    <x v="10"/>
    <s v="CMG"/>
    <s v="UK"/>
    <s v="CMG - UK"/>
    <s v="Jade Wilson"/>
    <x v="5"/>
    <n v="2285"/>
  </r>
  <r>
    <x v="1"/>
    <x v="0"/>
    <x v="10"/>
    <s v="CMG"/>
    <s v="UK"/>
    <s v="CMG - UK"/>
    <s v="Marcus Decker"/>
    <x v="5"/>
    <n v="2850"/>
  </r>
  <r>
    <x v="1"/>
    <x v="0"/>
    <x v="10"/>
    <s v="CMG"/>
    <s v="UK"/>
    <s v="CMG - UK"/>
    <s v="Chris Fletcher"/>
    <x v="3"/>
    <n v="7379"/>
  </r>
  <r>
    <x v="1"/>
    <x v="1"/>
    <x v="10"/>
    <s v="CMG"/>
    <s v="UK"/>
    <s v="CMG - UK"/>
    <s v="Dev Singh"/>
    <x v="2"/>
    <n v="2253"/>
  </r>
  <r>
    <x v="1"/>
    <x v="1"/>
    <x v="10"/>
    <s v="CMG"/>
    <s v="UK"/>
    <s v="CMG - UK"/>
    <s v="Mabel Graves"/>
    <x v="5"/>
    <n v="7268"/>
  </r>
  <r>
    <x v="1"/>
    <x v="0"/>
    <x v="10"/>
    <s v="CMG"/>
    <s v="UK"/>
    <s v="CMG - UK"/>
    <s v="Spencer Lee"/>
    <x v="1"/>
    <n v="1323"/>
  </r>
  <r>
    <x v="1"/>
    <x v="0"/>
    <x v="10"/>
    <s v="CMG"/>
    <s v="UK"/>
    <s v="CMG - UK"/>
    <s v="Jason Hervey"/>
    <x v="3"/>
    <n v="5962"/>
  </r>
  <r>
    <x v="1"/>
    <x v="1"/>
    <x v="10"/>
    <s v="CMG"/>
    <s v="UK"/>
    <s v="CMG - UK"/>
    <s v="Mabel Graves"/>
    <x v="5"/>
    <n v="2378"/>
  </r>
  <r>
    <x v="1"/>
    <x v="1"/>
    <x v="10"/>
    <s v="CMG"/>
    <s v="UK"/>
    <s v="CMG - UK"/>
    <s v="Ben Malone"/>
    <x v="2"/>
    <n v="4898"/>
  </r>
  <r>
    <x v="1"/>
    <x v="1"/>
    <x v="10"/>
    <s v="CMG"/>
    <s v="UK"/>
    <s v="CMG - UK"/>
    <s v="Antonio Perez"/>
    <x v="8"/>
    <n v="4400"/>
  </r>
  <r>
    <x v="1"/>
    <x v="0"/>
    <x v="10"/>
    <s v="CMG"/>
    <s v="UK"/>
    <s v="CMG - UK"/>
    <s v="Chris Fletcher"/>
    <x v="3"/>
    <n v="4261"/>
  </r>
  <r>
    <x v="1"/>
    <x v="0"/>
    <x v="10"/>
    <s v="CMG"/>
    <s v="UK"/>
    <s v="CMG - UK"/>
    <s v="Sandra Rix"/>
    <x v="0"/>
    <n v="4031"/>
  </r>
  <r>
    <x v="1"/>
    <x v="1"/>
    <x v="10"/>
    <s v="CMG"/>
    <s v="UK"/>
    <s v="CMG - UK"/>
    <s v="Felicity Chambers"/>
    <x v="7"/>
    <n v="1709"/>
  </r>
  <r>
    <x v="1"/>
    <x v="1"/>
    <x v="10"/>
    <s v="CMG"/>
    <s v="UK"/>
    <s v="CMG - UK"/>
    <s v="Sandra Rix"/>
    <x v="8"/>
    <n v="8125"/>
  </r>
  <r>
    <x v="2"/>
    <x v="0"/>
    <x v="10"/>
    <s v="CMG"/>
    <s v="UK"/>
    <s v="CMG - UK"/>
    <s v="Jason Hervey"/>
    <x v="3"/>
    <n v="8789"/>
  </r>
  <r>
    <x v="2"/>
    <x v="1"/>
    <x v="10"/>
    <s v="CMG"/>
    <s v="UK"/>
    <s v="CMG - UK"/>
    <s v="Mabel Graves"/>
    <x v="3"/>
    <n v="3478"/>
  </r>
  <r>
    <x v="2"/>
    <x v="1"/>
    <x v="10"/>
    <s v="CMG"/>
    <s v="UK"/>
    <s v="CMG - UK"/>
    <s v="Sam Waters"/>
    <x v="7"/>
    <n v="4201"/>
  </r>
  <r>
    <x v="2"/>
    <x v="1"/>
    <x v="10"/>
    <s v="CMG"/>
    <s v="UK"/>
    <s v="CMG - UK"/>
    <s v="Ben Malone"/>
    <x v="7"/>
    <n v="5391"/>
  </r>
  <r>
    <x v="2"/>
    <x v="0"/>
    <x v="10"/>
    <s v="CMG"/>
    <s v="UK"/>
    <s v="CMG - UK"/>
    <s v="Spencer Lee"/>
    <x v="6"/>
    <n v="4597"/>
  </r>
  <r>
    <x v="2"/>
    <x v="0"/>
    <x v="10"/>
    <s v="CMG"/>
    <s v="UK"/>
    <s v="CMG - UK"/>
    <s v="Marcus Decker"/>
    <x v="0"/>
    <n v="2599"/>
  </r>
  <r>
    <x v="2"/>
    <x v="1"/>
    <x v="10"/>
    <s v="CMG"/>
    <s v="UK"/>
    <s v="CMG - UK"/>
    <s v="Jade Wilson"/>
    <x v="3"/>
    <n v="5336"/>
  </r>
  <r>
    <x v="2"/>
    <x v="1"/>
    <x v="10"/>
    <s v="CMG"/>
    <s v="UK"/>
    <s v="CMG - UK"/>
    <s v="Craig Spinks"/>
    <x v="0"/>
    <n v="5371"/>
  </r>
  <r>
    <x v="2"/>
    <x v="0"/>
    <x v="10"/>
    <s v="CMG"/>
    <s v="UK"/>
    <s v="CMG - UK"/>
    <s v="Nick Fallows"/>
    <x v="0"/>
    <n v="6403"/>
  </r>
  <r>
    <x v="2"/>
    <x v="1"/>
    <x v="10"/>
    <s v="CMG"/>
    <s v="UK"/>
    <s v="CMG - UK"/>
    <s v="Stephanie Zanoni"/>
    <x v="7"/>
    <n v="5614"/>
  </r>
  <r>
    <x v="2"/>
    <x v="1"/>
    <x v="10"/>
    <s v="CMG"/>
    <s v="UK"/>
    <s v="CMG - UK"/>
    <s v="Sam Waters"/>
    <x v="7"/>
    <n v="9353"/>
  </r>
  <r>
    <x v="2"/>
    <x v="1"/>
    <x v="10"/>
    <s v="CMG"/>
    <s v="UK"/>
    <s v="CMG - UK"/>
    <s v="Frank Archibald"/>
    <x v="0"/>
    <n v="8467"/>
  </r>
  <r>
    <x v="2"/>
    <x v="1"/>
    <x v="10"/>
    <s v="CMG"/>
    <s v="UK"/>
    <s v="CMG - UK"/>
    <s v="Craig Spinks"/>
    <x v="7"/>
    <n v="7771"/>
  </r>
  <r>
    <x v="2"/>
    <x v="0"/>
    <x v="10"/>
    <s v="CMG"/>
    <s v="UK"/>
    <s v="CMG - UK"/>
    <s v="Margot Stoddard"/>
    <x v="4"/>
    <n v="8441"/>
  </r>
  <r>
    <x v="2"/>
    <x v="1"/>
    <x v="10"/>
    <s v="CMG"/>
    <s v="UK"/>
    <s v="CMG - UK"/>
    <s v="Kirsty Young"/>
    <x v="1"/>
    <n v="1630"/>
  </r>
  <r>
    <x v="2"/>
    <x v="1"/>
    <x v="10"/>
    <s v="CMG"/>
    <s v="UK"/>
    <s v="CMG - UK"/>
    <s v="Jason Hervey"/>
    <x v="3"/>
    <n v="7888"/>
  </r>
  <r>
    <x v="2"/>
    <x v="1"/>
    <x v="10"/>
    <s v="CMG"/>
    <s v="UK"/>
    <s v="CMG - UK"/>
    <s v="Jade Wilson"/>
    <x v="4"/>
    <n v="4710"/>
  </r>
  <r>
    <x v="2"/>
    <x v="1"/>
    <x v="10"/>
    <s v="CMG"/>
    <s v="UK"/>
    <s v="CMG - UK"/>
    <s v="Stephanie Zanoni"/>
    <x v="0"/>
    <n v="2911"/>
  </r>
  <r>
    <x v="2"/>
    <x v="0"/>
    <x v="10"/>
    <s v="CMG"/>
    <s v="UK"/>
    <s v="CMG - UK"/>
    <s v="Kirsty Young"/>
    <x v="3"/>
    <n v="7151"/>
  </r>
  <r>
    <x v="2"/>
    <x v="0"/>
    <x v="10"/>
    <s v="CMG"/>
    <s v="UK"/>
    <s v="CMG - UK"/>
    <s v="Rob Fisher"/>
    <x v="1"/>
    <n v="9564"/>
  </r>
  <r>
    <x v="2"/>
    <x v="1"/>
    <x v="10"/>
    <s v="CMG"/>
    <s v="UK"/>
    <s v="CMG - UK"/>
    <s v="Chris Fletcher"/>
    <x v="0"/>
    <n v="3743"/>
  </r>
  <r>
    <x v="2"/>
    <x v="1"/>
    <x v="10"/>
    <s v="CMG"/>
    <s v="UK"/>
    <s v="CMG - UK"/>
    <s v="Frank Archibald"/>
    <x v="0"/>
    <n v="3837"/>
  </r>
  <r>
    <x v="2"/>
    <x v="0"/>
    <x v="10"/>
    <s v="CMG"/>
    <s v="UK"/>
    <s v="CMG - UK"/>
    <s v="Antonio Perez"/>
    <x v="3"/>
    <n v="3018"/>
  </r>
  <r>
    <x v="2"/>
    <x v="1"/>
    <x v="10"/>
    <s v="CMG"/>
    <s v="UK"/>
    <s v="CMG - UK"/>
    <s v="Antonio Perez"/>
    <x v="1"/>
    <n v="9804"/>
  </r>
  <r>
    <x v="2"/>
    <x v="0"/>
    <x v="10"/>
    <s v="CMG"/>
    <s v="UK"/>
    <s v="CMG - UK"/>
    <s v="Margot Stoddard"/>
    <x v="8"/>
    <n v="8704"/>
  </r>
  <r>
    <x v="2"/>
    <x v="1"/>
    <x v="10"/>
    <s v="CMG"/>
    <s v="UK"/>
    <s v="CMG - UK"/>
    <s v="Mabel Graves"/>
    <x v="8"/>
    <n v="6481"/>
  </r>
  <r>
    <x v="2"/>
    <x v="0"/>
    <x v="10"/>
    <s v="CMG"/>
    <s v="UK"/>
    <s v="CMG - UK"/>
    <s v="Antonio Perez"/>
    <x v="4"/>
    <n v="3977"/>
  </r>
  <r>
    <x v="2"/>
    <x v="0"/>
    <x v="10"/>
    <s v="CMG"/>
    <s v="UK"/>
    <s v="CMG - UK"/>
    <s v="Rob Fisher"/>
    <x v="6"/>
    <n v="9627"/>
  </r>
  <r>
    <x v="2"/>
    <x v="0"/>
    <x v="10"/>
    <s v="CMG"/>
    <s v="UK"/>
    <s v="CMG - UK"/>
    <s v="Kirsty Young"/>
    <x v="3"/>
    <n v="4227"/>
  </r>
  <r>
    <x v="2"/>
    <x v="1"/>
    <x v="10"/>
    <s v="CMG"/>
    <s v="UK"/>
    <s v="CMG - UK"/>
    <s v="Sandra Rix"/>
    <x v="8"/>
    <n v="7470"/>
  </r>
  <r>
    <x v="2"/>
    <x v="0"/>
    <x v="10"/>
    <s v="CMG"/>
    <s v="UK"/>
    <s v="CMG - UK"/>
    <s v="Spencer Lee"/>
    <x v="1"/>
    <n v="8447"/>
  </r>
  <r>
    <x v="2"/>
    <x v="0"/>
    <x v="10"/>
    <s v="CMG"/>
    <s v="UK"/>
    <s v="CMG - UK"/>
    <s v="Sandra Rix"/>
    <x v="4"/>
    <n v="6168"/>
  </r>
  <r>
    <x v="2"/>
    <x v="1"/>
    <x v="10"/>
    <s v="CMG"/>
    <s v="UK"/>
    <s v="CMG - UK"/>
    <s v="Frank Archibald"/>
    <x v="8"/>
    <n v="3868"/>
  </r>
  <r>
    <x v="2"/>
    <x v="0"/>
    <x v="10"/>
    <s v="CMG"/>
    <s v="UK"/>
    <s v="CMG - UK"/>
    <s v="Spencer Lee"/>
    <x v="7"/>
    <n v="3060"/>
  </r>
  <r>
    <x v="2"/>
    <x v="1"/>
    <x v="10"/>
    <s v="CMG"/>
    <s v="UK"/>
    <s v="CMG - UK"/>
    <s v="Tori Bell"/>
    <x v="3"/>
    <n v="5981"/>
  </r>
  <r>
    <x v="2"/>
    <x v="0"/>
    <x v="10"/>
    <s v="CMG"/>
    <s v="UK"/>
    <s v="CMG - UK"/>
    <s v="Stephanie Zanoni"/>
    <x v="5"/>
    <n v="9938"/>
  </r>
  <r>
    <x v="2"/>
    <x v="0"/>
    <x v="10"/>
    <s v="CMG"/>
    <s v="UK"/>
    <s v="CMG - UK"/>
    <s v="Sandra Rix"/>
    <x v="5"/>
    <n v="2272"/>
  </r>
  <r>
    <x v="2"/>
    <x v="0"/>
    <x v="10"/>
    <s v="CMG"/>
    <s v="UK"/>
    <s v="CMG - UK"/>
    <s v="Jason Hervey"/>
    <x v="1"/>
    <n v="4227"/>
  </r>
  <r>
    <x v="2"/>
    <x v="1"/>
    <x v="10"/>
    <s v="CMG"/>
    <s v="UK"/>
    <s v="CMG - UK"/>
    <s v="Nick Fallows"/>
    <x v="2"/>
    <n v="9947"/>
  </r>
  <r>
    <x v="2"/>
    <x v="0"/>
    <x v="10"/>
    <s v="CMG"/>
    <s v="UK"/>
    <s v="CMG - UK"/>
    <s v="Chris Fletcher"/>
    <x v="5"/>
    <n v="6126"/>
  </r>
  <r>
    <x v="3"/>
    <x v="0"/>
    <x v="10"/>
    <s v="CMG"/>
    <s v="UK"/>
    <s v="CMG - UK"/>
    <s v="Jason Hervey"/>
    <x v="3"/>
    <n v="6628"/>
  </r>
  <r>
    <x v="3"/>
    <x v="1"/>
    <x v="10"/>
    <s v="CMG"/>
    <s v="UK"/>
    <s v="CMG - UK"/>
    <s v="Mabel Graves"/>
    <x v="2"/>
    <n v="2254"/>
  </r>
  <r>
    <x v="3"/>
    <x v="1"/>
    <x v="10"/>
    <s v="CMG"/>
    <s v="UK"/>
    <s v="CMG - UK"/>
    <s v="Tori Bell"/>
    <x v="2"/>
    <n v="8683"/>
  </r>
  <r>
    <x v="3"/>
    <x v="0"/>
    <x v="10"/>
    <s v="CMG"/>
    <s v="UK"/>
    <s v="CMG - UK"/>
    <s v="Mabel Graves"/>
    <x v="7"/>
    <n v="9907"/>
  </r>
  <r>
    <x v="3"/>
    <x v="0"/>
    <x v="10"/>
    <s v="CMG"/>
    <s v="UK"/>
    <s v="CMG - UK"/>
    <s v="Spencer Lee"/>
    <x v="1"/>
    <n v="8142"/>
  </r>
  <r>
    <x v="3"/>
    <x v="0"/>
    <x v="10"/>
    <s v="CMG"/>
    <s v="UK"/>
    <s v="CMG - UK"/>
    <s v="Marcus Decker"/>
    <x v="1"/>
    <n v="7965"/>
  </r>
  <r>
    <x v="3"/>
    <x v="1"/>
    <x v="10"/>
    <s v="CMG"/>
    <s v="UK"/>
    <s v="CMG - UK"/>
    <s v="Marcus Decker"/>
    <x v="5"/>
    <n v="7481"/>
  </r>
  <r>
    <x v="3"/>
    <x v="1"/>
    <x v="10"/>
    <s v="CMG"/>
    <s v="UK"/>
    <s v="CMG - UK"/>
    <s v="Hugo Matthews"/>
    <x v="8"/>
    <n v="5765"/>
  </r>
  <r>
    <x v="3"/>
    <x v="1"/>
    <x v="10"/>
    <s v="CMG"/>
    <s v="UK"/>
    <s v="CMG - UK"/>
    <s v="Chris Fletcher"/>
    <x v="2"/>
    <n v="2244"/>
  </r>
  <r>
    <x v="3"/>
    <x v="0"/>
    <x v="10"/>
    <s v="CMG"/>
    <s v="UK"/>
    <s v="CMG - UK"/>
    <s v="Nick Fallows"/>
    <x v="6"/>
    <n v="4766"/>
  </r>
  <r>
    <x v="3"/>
    <x v="1"/>
    <x v="10"/>
    <s v="CMG"/>
    <s v="UK"/>
    <s v="CMG - UK"/>
    <s v="Margot Stoddard"/>
    <x v="2"/>
    <n v="6346"/>
  </r>
  <r>
    <x v="3"/>
    <x v="1"/>
    <x v="10"/>
    <s v="CMG"/>
    <s v="UK"/>
    <s v="CMG - UK"/>
    <s v="Stephanie Zanoni"/>
    <x v="3"/>
    <n v="8917"/>
  </r>
  <r>
    <x v="3"/>
    <x v="1"/>
    <x v="10"/>
    <s v="CMG"/>
    <s v="UK"/>
    <s v="CMG - UK"/>
    <s v="Dev Singh"/>
    <x v="2"/>
    <n v="4537"/>
  </r>
  <r>
    <x v="3"/>
    <x v="0"/>
    <x v="10"/>
    <s v="CMG"/>
    <s v="UK"/>
    <s v="CMG - UK"/>
    <s v="Nick Fallows"/>
    <x v="3"/>
    <n v="1623"/>
  </r>
  <r>
    <x v="3"/>
    <x v="1"/>
    <x v="10"/>
    <s v="CMG"/>
    <s v="UK"/>
    <s v="CMG - UK"/>
    <s v="Spencer Lee"/>
    <x v="1"/>
    <n v="1094"/>
  </r>
  <r>
    <x v="3"/>
    <x v="1"/>
    <x v="10"/>
    <s v="CMG"/>
    <s v="UK"/>
    <s v="CMG - UK"/>
    <s v="Spencer Lee"/>
    <x v="3"/>
    <n v="8098"/>
  </r>
  <r>
    <x v="3"/>
    <x v="1"/>
    <x v="10"/>
    <s v="CMG"/>
    <s v="UK"/>
    <s v="CMG - UK"/>
    <s v="Stephanie Zanoni"/>
    <x v="3"/>
    <n v="3333"/>
  </r>
  <r>
    <x v="3"/>
    <x v="0"/>
    <x v="10"/>
    <s v="CMG"/>
    <s v="UK"/>
    <s v="CMG - UK"/>
    <s v="Kirsty Young"/>
    <x v="0"/>
    <n v="6248"/>
  </r>
  <r>
    <x v="3"/>
    <x v="0"/>
    <x v="10"/>
    <s v="CMG"/>
    <s v="UK"/>
    <s v="CMG - UK"/>
    <s v="Rob Fisher"/>
    <x v="8"/>
    <n v="3376"/>
  </r>
  <r>
    <x v="3"/>
    <x v="1"/>
    <x v="10"/>
    <s v="CMG"/>
    <s v="UK"/>
    <s v="CMG - UK"/>
    <s v="Chris Fletcher"/>
    <x v="2"/>
    <n v="8250"/>
  </r>
  <r>
    <x v="3"/>
    <x v="1"/>
    <x v="10"/>
    <s v="CMG"/>
    <s v="UK"/>
    <s v="CMG - UK"/>
    <s v="Frank Archibald"/>
    <x v="8"/>
    <n v="1036"/>
  </r>
  <r>
    <x v="3"/>
    <x v="0"/>
    <x v="10"/>
    <s v="CMG"/>
    <s v="UK"/>
    <s v="CMG - UK"/>
    <s v="Antonio Perez"/>
    <x v="8"/>
    <n v="6064"/>
  </r>
  <r>
    <x v="3"/>
    <x v="1"/>
    <x v="10"/>
    <s v="CMG"/>
    <s v="UK"/>
    <s v="CMG - UK"/>
    <s v="Antonio Perez"/>
    <x v="2"/>
    <n v="6673"/>
  </r>
  <r>
    <x v="3"/>
    <x v="0"/>
    <x v="10"/>
    <s v="CMG"/>
    <s v="UK"/>
    <s v="CMG - UK"/>
    <s v="Margot Stoddard"/>
    <x v="5"/>
    <n v="9235"/>
  </r>
  <r>
    <x v="3"/>
    <x v="0"/>
    <x v="10"/>
    <s v="CMG"/>
    <s v="UK"/>
    <s v="CMG - UK"/>
    <s v="Marcus Decker"/>
    <x v="0"/>
    <n v="7213"/>
  </r>
  <r>
    <x v="3"/>
    <x v="0"/>
    <x v="10"/>
    <s v="CMG"/>
    <s v="UK"/>
    <s v="CMG - UK"/>
    <s v="Antonio Perez"/>
    <x v="1"/>
    <n v="4839"/>
  </r>
  <r>
    <x v="3"/>
    <x v="0"/>
    <x v="10"/>
    <s v="CMG"/>
    <s v="UK"/>
    <s v="CMG - UK"/>
    <s v="Rob Fisher"/>
    <x v="3"/>
    <n v="6792"/>
  </r>
  <r>
    <x v="3"/>
    <x v="0"/>
    <x v="10"/>
    <s v="CMG"/>
    <s v="UK"/>
    <s v="CMG - UK"/>
    <s v="Kirsty Young"/>
    <x v="4"/>
    <n v="2599"/>
  </r>
  <r>
    <x v="3"/>
    <x v="1"/>
    <x v="10"/>
    <s v="CMG"/>
    <s v="UK"/>
    <s v="CMG - UK"/>
    <s v="Jade Wilson"/>
    <x v="3"/>
    <n v="3335"/>
  </r>
  <r>
    <x v="3"/>
    <x v="1"/>
    <x v="10"/>
    <s v="CMG"/>
    <s v="UK"/>
    <s v="CMG - UK"/>
    <s v="Rob Fisher"/>
    <x v="8"/>
    <n v="9250"/>
  </r>
  <r>
    <x v="3"/>
    <x v="0"/>
    <x v="10"/>
    <s v="CMG"/>
    <s v="UK"/>
    <s v="CMG - UK"/>
    <s v="Sandra Rix"/>
    <x v="5"/>
    <n v="1315"/>
  </r>
  <r>
    <x v="3"/>
    <x v="1"/>
    <x v="10"/>
    <s v="CMG"/>
    <s v="UK"/>
    <s v="CMG - UK"/>
    <s v="Frank Archibald"/>
    <x v="2"/>
    <n v="7154"/>
  </r>
  <r>
    <x v="3"/>
    <x v="0"/>
    <x v="10"/>
    <s v="CMG"/>
    <s v="UK"/>
    <s v="CMG - UK"/>
    <s v="Spencer Lee"/>
    <x v="3"/>
    <n v="4754"/>
  </r>
  <r>
    <x v="3"/>
    <x v="1"/>
    <x v="10"/>
    <s v="CMG"/>
    <s v="UK"/>
    <s v="CMG - UK"/>
    <s v="Tori Bell"/>
    <x v="8"/>
    <n v="7966"/>
  </r>
  <r>
    <x v="3"/>
    <x v="0"/>
    <x v="10"/>
    <s v="CMG"/>
    <s v="UK"/>
    <s v="CMG - UK"/>
    <s v="Stephanie Zanoni"/>
    <x v="0"/>
    <n v="1836"/>
  </r>
  <r>
    <x v="3"/>
    <x v="0"/>
    <x v="10"/>
    <s v="CMG"/>
    <s v="UK"/>
    <s v="CMG - UK"/>
    <s v="Sandra Rix"/>
    <x v="3"/>
    <n v="1362"/>
  </r>
  <r>
    <x v="3"/>
    <x v="1"/>
    <x v="10"/>
    <s v="CMG"/>
    <s v="UK"/>
    <s v="CMG - UK"/>
    <s v="Felicity Chambers"/>
    <x v="3"/>
    <n v="6747"/>
  </r>
  <r>
    <x v="3"/>
    <x v="0"/>
    <x v="10"/>
    <s v="CMG"/>
    <s v="UK"/>
    <s v="CMG - UK"/>
    <s v="Mabel Graves"/>
    <x v="4"/>
    <n v="9447"/>
  </r>
  <r>
    <x v="3"/>
    <x v="0"/>
    <x v="10"/>
    <s v="CMG"/>
    <s v="UK"/>
    <s v="CMG - UK"/>
    <s v="Chris Fletcher"/>
    <x v="8"/>
    <n v="2739"/>
  </r>
  <r>
    <x v="4"/>
    <x v="0"/>
    <x v="10"/>
    <s v="CMG"/>
    <s v="UK"/>
    <s v="CMG - UK"/>
    <s v="Spencer Lee"/>
    <x v="0"/>
    <n v="3139"/>
  </r>
  <r>
    <x v="4"/>
    <x v="0"/>
    <x v="10"/>
    <s v="CMG"/>
    <s v="UK"/>
    <s v="CMG - UK"/>
    <s v="Hugo Matthews"/>
    <x v="7"/>
    <n v="1372"/>
  </r>
  <r>
    <x v="4"/>
    <x v="1"/>
    <x v="10"/>
    <s v="CMG"/>
    <s v="UK"/>
    <s v="CMG - UK"/>
    <s v="Tori Bell"/>
    <x v="1"/>
    <n v="7236"/>
  </r>
  <r>
    <x v="4"/>
    <x v="0"/>
    <x v="10"/>
    <s v="CMG"/>
    <s v="UK"/>
    <s v="CMG - UK"/>
    <s v="Mabel Graves"/>
    <x v="5"/>
    <n v="3914"/>
  </r>
  <r>
    <x v="4"/>
    <x v="0"/>
    <x v="10"/>
    <s v="CMG"/>
    <s v="UK"/>
    <s v="CMG - UK"/>
    <s v="Kirsty Young"/>
    <x v="3"/>
    <n v="6328"/>
  </r>
  <r>
    <x v="4"/>
    <x v="1"/>
    <x v="10"/>
    <s v="CMG"/>
    <s v="UK"/>
    <s v="CMG - UK"/>
    <s v="Frank Archibald"/>
    <x v="5"/>
    <n v="3527"/>
  </r>
  <r>
    <x v="4"/>
    <x v="1"/>
    <x v="10"/>
    <s v="CMG"/>
    <s v="UK"/>
    <s v="CMG - UK"/>
    <s v="Sam Waters"/>
    <x v="3"/>
    <n v="4818"/>
  </r>
  <r>
    <x v="4"/>
    <x v="0"/>
    <x v="10"/>
    <s v="CMG"/>
    <s v="UK"/>
    <s v="CMG - UK"/>
    <s v="Nick Fallows"/>
    <x v="0"/>
    <n v="7026"/>
  </r>
  <r>
    <x v="4"/>
    <x v="1"/>
    <x v="10"/>
    <s v="CMG"/>
    <s v="UK"/>
    <s v="CMG - UK"/>
    <s v="Nick Fallows"/>
    <x v="3"/>
    <n v="8967"/>
  </r>
  <r>
    <x v="4"/>
    <x v="0"/>
    <x v="10"/>
    <s v="CMG"/>
    <s v="UK"/>
    <s v="CMG - UK"/>
    <s v="Nick Fallows"/>
    <x v="0"/>
    <n v="4997"/>
  </r>
  <r>
    <x v="4"/>
    <x v="1"/>
    <x v="10"/>
    <s v="CMG"/>
    <s v="UK"/>
    <s v="CMG - UK"/>
    <s v="Felicity Chambers"/>
    <x v="4"/>
    <n v="1453"/>
  </r>
  <r>
    <x v="4"/>
    <x v="1"/>
    <x v="10"/>
    <s v="CMG"/>
    <s v="UK"/>
    <s v="CMG - UK"/>
    <s v="Sam Waters"/>
    <x v="1"/>
    <n v="6407"/>
  </r>
  <r>
    <x v="4"/>
    <x v="0"/>
    <x v="10"/>
    <s v="CMG"/>
    <s v="UK"/>
    <s v="CMG - UK"/>
    <s v="Margot Stoddard"/>
    <x v="0"/>
    <n v="9652"/>
  </r>
  <r>
    <x v="4"/>
    <x v="1"/>
    <x v="10"/>
    <s v="CMG"/>
    <s v="UK"/>
    <s v="CMG - UK"/>
    <s v="Margot Stoddard"/>
    <x v="1"/>
    <n v="5697"/>
  </r>
  <r>
    <x v="4"/>
    <x v="1"/>
    <x v="10"/>
    <s v="CMG"/>
    <s v="UK"/>
    <s v="CMG - UK"/>
    <s v="Jade Wilson"/>
    <x v="0"/>
    <n v="8941"/>
  </r>
  <r>
    <x v="4"/>
    <x v="1"/>
    <x v="10"/>
    <s v="CMG"/>
    <s v="UK"/>
    <s v="CMG - UK"/>
    <s v="Spencer Lee"/>
    <x v="3"/>
    <n v="1636"/>
  </r>
  <r>
    <x v="4"/>
    <x v="1"/>
    <x v="10"/>
    <s v="CMG"/>
    <s v="UK"/>
    <s v="CMG - UK"/>
    <s v="Stephanie Zanoni"/>
    <x v="2"/>
    <n v="6390"/>
  </r>
  <r>
    <x v="4"/>
    <x v="0"/>
    <x v="10"/>
    <s v="CMG"/>
    <s v="UK"/>
    <s v="CMG - UK"/>
    <s v="Kirsty Young"/>
    <x v="5"/>
    <n v="1956"/>
  </r>
  <r>
    <x v="4"/>
    <x v="0"/>
    <x v="10"/>
    <s v="CMG"/>
    <s v="UK"/>
    <s v="CMG - UK"/>
    <s v="Rob Fisher"/>
    <x v="5"/>
    <n v="7858"/>
  </r>
  <r>
    <x v="4"/>
    <x v="0"/>
    <x v="10"/>
    <s v="CMG"/>
    <s v="UK"/>
    <s v="CMG - UK"/>
    <s v="Stephanie Zanoni"/>
    <x v="0"/>
    <n v="7678"/>
  </r>
  <r>
    <x v="4"/>
    <x v="1"/>
    <x v="10"/>
    <s v="CMG"/>
    <s v="UK"/>
    <s v="CMG - UK"/>
    <s v="Stephanie Zanoni"/>
    <x v="3"/>
    <n v="9571"/>
  </r>
  <r>
    <x v="4"/>
    <x v="0"/>
    <x v="10"/>
    <s v="CMG"/>
    <s v="UK"/>
    <s v="CMG - UK"/>
    <s v="Antonio Perez"/>
    <x v="7"/>
    <n v="2832"/>
  </r>
  <r>
    <x v="4"/>
    <x v="0"/>
    <x v="10"/>
    <s v="CMG"/>
    <s v="UK"/>
    <s v="CMG - UK"/>
    <s v="Marcus Decker"/>
    <x v="2"/>
    <n v="6478"/>
  </r>
  <r>
    <x v="4"/>
    <x v="1"/>
    <x v="10"/>
    <s v="CMG"/>
    <s v="UK"/>
    <s v="CMG - UK"/>
    <s v="Jade Wilson"/>
    <x v="4"/>
    <n v="1243"/>
  </r>
  <r>
    <x v="4"/>
    <x v="0"/>
    <x v="10"/>
    <s v="CMG"/>
    <s v="UK"/>
    <s v="CMG - UK"/>
    <s v="Marcus Decker"/>
    <x v="0"/>
    <n v="9763"/>
  </r>
  <r>
    <x v="4"/>
    <x v="0"/>
    <x v="10"/>
    <s v="CMG"/>
    <s v="UK"/>
    <s v="CMG - UK"/>
    <s v="Chris Fletcher"/>
    <x v="2"/>
    <n v="7189"/>
  </r>
  <r>
    <x v="4"/>
    <x v="1"/>
    <x v="10"/>
    <s v="CMG"/>
    <s v="UK"/>
    <s v="CMG - UK"/>
    <s v="Dev Singh"/>
    <x v="3"/>
    <n v="7697"/>
  </r>
  <r>
    <x v="4"/>
    <x v="1"/>
    <x v="10"/>
    <s v="CMG"/>
    <s v="UK"/>
    <s v="CMG - UK"/>
    <s v="Mabel Graves"/>
    <x v="4"/>
    <n v="8229"/>
  </r>
  <r>
    <x v="4"/>
    <x v="0"/>
    <x v="10"/>
    <s v="CMG"/>
    <s v="UK"/>
    <s v="CMG - UK"/>
    <s v="Spencer Lee"/>
    <x v="3"/>
    <n v="4495"/>
  </r>
  <r>
    <x v="4"/>
    <x v="0"/>
    <x v="10"/>
    <s v="CMG"/>
    <s v="UK"/>
    <s v="CMG - UK"/>
    <s v="Jason Hervey"/>
    <x v="0"/>
    <n v="8875"/>
  </r>
  <r>
    <x v="4"/>
    <x v="0"/>
    <x v="10"/>
    <s v="CMG"/>
    <s v="UK"/>
    <s v="CMG - UK"/>
    <s v="Sandra Rix"/>
    <x v="7"/>
    <n v="8045"/>
  </r>
  <r>
    <x v="4"/>
    <x v="1"/>
    <x v="10"/>
    <s v="CMG"/>
    <s v="UK"/>
    <s v="CMG - UK"/>
    <s v="Frank Archibald"/>
    <x v="4"/>
    <n v="3094"/>
  </r>
  <r>
    <x v="4"/>
    <x v="0"/>
    <x v="10"/>
    <s v="CMG"/>
    <s v="UK"/>
    <s v="CMG - UK"/>
    <s v="Spencer Lee"/>
    <x v="0"/>
    <n v="5904"/>
  </r>
  <r>
    <x v="4"/>
    <x v="1"/>
    <x v="10"/>
    <s v="CMG"/>
    <s v="UK"/>
    <s v="CMG - UK"/>
    <s v="Tori Bell"/>
    <x v="3"/>
    <n v="6983"/>
  </r>
  <r>
    <x v="4"/>
    <x v="0"/>
    <x v="10"/>
    <s v="CMG"/>
    <s v="UK"/>
    <s v="CMG - UK"/>
    <s v="Stephanie Zanoni"/>
    <x v="4"/>
    <n v="8022"/>
  </r>
  <r>
    <x v="4"/>
    <x v="0"/>
    <x v="10"/>
    <s v="CMG"/>
    <s v="UK"/>
    <s v="CMG - UK"/>
    <s v="Sandra Rix"/>
    <x v="4"/>
    <n v="2005"/>
  </r>
  <r>
    <x v="4"/>
    <x v="0"/>
    <x v="10"/>
    <s v="CMG"/>
    <s v="UK"/>
    <s v="CMG - UK"/>
    <s v="Jason Hervey"/>
    <x v="3"/>
    <n v="4750"/>
  </r>
  <r>
    <x v="4"/>
    <x v="1"/>
    <x v="10"/>
    <s v="CMG"/>
    <s v="UK"/>
    <s v="CMG - UK"/>
    <s v="Nick Fallows"/>
    <x v="0"/>
    <n v="7637"/>
  </r>
  <r>
    <x v="4"/>
    <x v="0"/>
    <x v="10"/>
    <s v="CMG"/>
    <s v="UK"/>
    <s v="CMG - UK"/>
    <s v="Chris Fletcher"/>
    <x v="8"/>
    <n v="2059"/>
  </r>
  <r>
    <x v="5"/>
    <x v="0"/>
    <x v="10"/>
    <s v="CMG"/>
    <s v="UK"/>
    <s v="CMG - UK"/>
    <s v="Jason Hervey"/>
    <x v="5"/>
    <n v="5481"/>
  </r>
  <r>
    <x v="5"/>
    <x v="0"/>
    <x v="10"/>
    <s v="CMG"/>
    <s v="UK"/>
    <s v="CMG - UK"/>
    <s v="Hugo Matthews"/>
    <x v="3"/>
    <n v="1221"/>
  </r>
  <r>
    <x v="5"/>
    <x v="1"/>
    <x v="10"/>
    <s v="CMG"/>
    <s v="UK"/>
    <s v="CMG - UK"/>
    <s v="Tori Bell"/>
    <x v="3"/>
    <n v="5895"/>
  </r>
  <r>
    <x v="5"/>
    <x v="0"/>
    <x v="10"/>
    <s v="CMG"/>
    <s v="UK"/>
    <s v="CMG - UK"/>
    <s v="Mabel Graves"/>
    <x v="6"/>
    <n v="7993"/>
  </r>
  <r>
    <x v="5"/>
    <x v="0"/>
    <x v="10"/>
    <s v="CMG"/>
    <s v="UK"/>
    <s v="CMG - UK"/>
    <s v="Kirsty Young"/>
    <x v="2"/>
    <n v="2842"/>
  </r>
  <r>
    <x v="5"/>
    <x v="1"/>
    <x v="10"/>
    <s v="CMG"/>
    <s v="UK"/>
    <s v="CMG - UK"/>
    <s v="Frank Archibald"/>
    <x v="4"/>
    <n v="8231"/>
  </r>
  <r>
    <x v="5"/>
    <x v="1"/>
    <x v="10"/>
    <s v="CMG"/>
    <s v="UK"/>
    <s v="CMG - UK"/>
    <s v="Sam Waters"/>
    <x v="0"/>
    <n v="4389"/>
  </r>
  <r>
    <x v="5"/>
    <x v="0"/>
    <x v="10"/>
    <s v="CMG"/>
    <s v="UK"/>
    <s v="CMG - UK"/>
    <s v="Nick Fallows"/>
    <x v="8"/>
    <n v="4434"/>
  </r>
  <r>
    <x v="5"/>
    <x v="1"/>
    <x v="10"/>
    <s v="CMG"/>
    <s v="UK"/>
    <s v="CMG - UK"/>
    <s v="Nick Fallows"/>
    <x v="8"/>
    <n v="3304"/>
  </r>
  <r>
    <x v="5"/>
    <x v="0"/>
    <x v="10"/>
    <s v="CMG"/>
    <s v="UK"/>
    <s v="CMG - UK"/>
    <s v="Stephanie Zanoni"/>
    <x v="3"/>
    <n v="9346"/>
  </r>
  <r>
    <x v="5"/>
    <x v="1"/>
    <x v="10"/>
    <s v="CMG"/>
    <s v="UK"/>
    <s v="CMG - UK"/>
    <s v="Sam Waters"/>
    <x v="8"/>
    <n v="9877"/>
  </r>
  <r>
    <x v="5"/>
    <x v="1"/>
    <x v="10"/>
    <s v="CMG"/>
    <s v="UK"/>
    <s v="CMG - UK"/>
    <s v="Stephanie Zanoni"/>
    <x v="4"/>
    <n v="1326"/>
  </r>
  <r>
    <x v="5"/>
    <x v="1"/>
    <x v="10"/>
    <s v="CMG"/>
    <s v="UK"/>
    <s v="CMG - UK"/>
    <s v="Dev Singh"/>
    <x v="3"/>
    <n v="7375"/>
  </r>
  <r>
    <x v="5"/>
    <x v="0"/>
    <x v="10"/>
    <s v="CMG"/>
    <s v="UK"/>
    <s v="CMG - UK"/>
    <s v="Nick Fallows"/>
    <x v="7"/>
    <n v="9572"/>
  </r>
  <r>
    <x v="5"/>
    <x v="1"/>
    <x v="10"/>
    <s v="CMG"/>
    <s v="UK"/>
    <s v="CMG - UK"/>
    <s v="Spencer Lee"/>
    <x v="7"/>
    <n v="1147"/>
  </r>
  <r>
    <x v="5"/>
    <x v="1"/>
    <x v="10"/>
    <s v="CMG"/>
    <s v="UK"/>
    <s v="CMG - UK"/>
    <s v="Spencer Lee"/>
    <x v="0"/>
    <n v="8784"/>
  </r>
  <r>
    <x v="5"/>
    <x v="1"/>
    <x v="10"/>
    <s v="CMG"/>
    <s v="UK"/>
    <s v="CMG - UK"/>
    <s v="Stephanie Zanoni"/>
    <x v="8"/>
    <n v="6154"/>
  </r>
  <r>
    <x v="5"/>
    <x v="0"/>
    <x v="10"/>
    <s v="CMG"/>
    <s v="UK"/>
    <s v="CMG - UK"/>
    <s v="Kirsty Young"/>
    <x v="8"/>
    <n v="2783"/>
  </r>
  <r>
    <x v="5"/>
    <x v="0"/>
    <x v="10"/>
    <s v="CMG"/>
    <s v="UK"/>
    <s v="CMG - UK"/>
    <s v="Rob Fisher"/>
    <x v="5"/>
    <n v="1051"/>
  </r>
  <r>
    <x v="5"/>
    <x v="1"/>
    <x v="10"/>
    <s v="CMG"/>
    <s v="UK"/>
    <s v="CMG - UK"/>
    <s v="Chris Fletcher"/>
    <x v="3"/>
    <n v="5735"/>
  </r>
  <r>
    <x v="5"/>
    <x v="1"/>
    <x v="10"/>
    <s v="CMG"/>
    <s v="UK"/>
    <s v="CMG - UK"/>
    <s v="Frank Archibald"/>
    <x v="0"/>
    <n v="2086"/>
  </r>
  <r>
    <x v="5"/>
    <x v="0"/>
    <x v="10"/>
    <s v="CMG"/>
    <s v="UK"/>
    <s v="CMG - UK"/>
    <s v="Antonio Perez"/>
    <x v="1"/>
    <n v="8683"/>
  </r>
  <r>
    <x v="5"/>
    <x v="1"/>
    <x v="10"/>
    <s v="CMG"/>
    <s v="UK"/>
    <s v="CMG - UK"/>
    <s v="Antonio Perez"/>
    <x v="5"/>
    <n v="4099"/>
  </r>
  <r>
    <x v="5"/>
    <x v="0"/>
    <x v="10"/>
    <s v="CMG"/>
    <s v="UK"/>
    <s v="CMG - UK"/>
    <s v="Margot Stoddard"/>
    <x v="7"/>
    <n v="5544"/>
  </r>
  <r>
    <x v="5"/>
    <x v="0"/>
    <x v="10"/>
    <s v="CMG"/>
    <s v="UK"/>
    <s v="CMG - UK"/>
    <s v="Marcus Decker"/>
    <x v="0"/>
    <n v="9194"/>
  </r>
  <r>
    <x v="5"/>
    <x v="0"/>
    <x v="10"/>
    <s v="CMG"/>
    <s v="UK"/>
    <s v="CMG - UK"/>
    <s v="Chris Fletcher"/>
    <x v="0"/>
    <n v="7787"/>
  </r>
  <r>
    <x v="5"/>
    <x v="1"/>
    <x v="10"/>
    <s v="CMG"/>
    <s v="UK"/>
    <s v="CMG - UK"/>
    <s v="Dev Singh"/>
    <x v="1"/>
    <n v="8269"/>
  </r>
  <r>
    <x v="5"/>
    <x v="1"/>
    <x v="10"/>
    <s v="CMG"/>
    <s v="UK"/>
    <s v="CMG - UK"/>
    <s v="Mabel Graves"/>
    <x v="0"/>
    <n v="6004"/>
  </r>
  <r>
    <x v="5"/>
    <x v="1"/>
    <x v="10"/>
    <s v="CMG"/>
    <s v="UK"/>
    <s v="CMG - UK"/>
    <s v="Jade Wilson"/>
    <x v="8"/>
    <n v="4643"/>
  </r>
  <r>
    <x v="5"/>
    <x v="0"/>
    <x v="10"/>
    <s v="CMG"/>
    <s v="UK"/>
    <s v="CMG - UK"/>
    <s v="Jason Hervey"/>
    <x v="7"/>
    <n v="1495"/>
  </r>
  <r>
    <x v="0"/>
    <x v="0"/>
    <x v="11"/>
    <s v="CTY"/>
    <s v="UK"/>
    <s v="CTY - UK"/>
    <s v="Jason Hervey"/>
    <x v="6"/>
    <n v="4685"/>
  </r>
  <r>
    <x v="0"/>
    <x v="1"/>
    <x v="11"/>
    <s v="CTY"/>
    <s v="UK"/>
    <s v="CTY - UK"/>
    <s v="Mabel Graves"/>
    <x v="3"/>
    <n v="7304"/>
  </r>
  <r>
    <x v="0"/>
    <x v="1"/>
    <x v="11"/>
    <s v="CTY"/>
    <s v="UK"/>
    <s v="CTY - UK"/>
    <s v="Sam Waters"/>
    <x v="8"/>
    <n v="8806"/>
  </r>
  <r>
    <x v="0"/>
    <x v="1"/>
    <x v="11"/>
    <s v="CTY"/>
    <s v="UK"/>
    <s v="CTY - UK"/>
    <s v="Ben Malone"/>
    <x v="4"/>
    <n v="3753"/>
  </r>
  <r>
    <x v="0"/>
    <x v="0"/>
    <x v="11"/>
    <s v="CTY"/>
    <s v="UK"/>
    <s v="CTY - UK"/>
    <s v="Spencer Lee"/>
    <x v="0"/>
    <n v="8639"/>
  </r>
  <r>
    <x v="0"/>
    <x v="0"/>
    <x v="11"/>
    <s v="CTY"/>
    <s v="UK"/>
    <s v="CTY - UK"/>
    <s v="Marcus Decker"/>
    <x v="4"/>
    <n v="4508"/>
  </r>
  <r>
    <x v="0"/>
    <x v="1"/>
    <x v="11"/>
    <s v="CTY"/>
    <s v="UK"/>
    <s v="CTY - UK"/>
    <s v="Jade Wilson"/>
    <x v="1"/>
    <n v="6745"/>
  </r>
  <r>
    <x v="0"/>
    <x v="1"/>
    <x v="11"/>
    <s v="CTY"/>
    <s v="UK"/>
    <s v="CTY - UK"/>
    <s v="Craig Spinks"/>
    <x v="8"/>
    <n v="1489"/>
  </r>
  <r>
    <x v="0"/>
    <x v="1"/>
    <x v="11"/>
    <s v="CTY"/>
    <s v="UK"/>
    <s v="CTY - UK"/>
    <s v="Chris Fletcher"/>
    <x v="4"/>
    <n v="5434"/>
  </r>
  <r>
    <x v="0"/>
    <x v="1"/>
    <x v="11"/>
    <s v="CTY"/>
    <s v="UK"/>
    <s v="CTY - UK"/>
    <s v="Stephanie Zanoni"/>
    <x v="4"/>
    <n v="1467"/>
  </r>
  <r>
    <x v="0"/>
    <x v="1"/>
    <x v="11"/>
    <s v="CTY"/>
    <s v="UK"/>
    <s v="CTY - UK"/>
    <s v="Margot Stoddard"/>
    <x v="3"/>
    <n v="8958"/>
  </r>
  <r>
    <x v="0"/>
    <x v="1"/>
    <x v="11"/>
    <s v="CTY"/>
    <s v="UK"/>
    <s v="CTY - UK"/>
    <s v="Frank Archibald"/>
    <x v="2"/>
    <n v="1216"/>
  </r>
  <r>
    <x v="0"/>
    <x v="1"/>
    <x v="11"/>
    <s v="CTY"/>
    <s v="UK"/>
    <s v="CTY - UK"/>
    <s v="Craig Spinks"/>
    <x v="5"/>
    <n v="3754"/>
  </r>
  <r>
    <x v="0"/>
    <x v="0"/>
    <x v="11"/>
    <s v="CTY"/>
    <s v="UK"/>
    <s v="CTY - UK"/>
    <s v="Nick Fallows"/>
    <x v="3"/>
    <n v="5618"/>
  </r>
  <r>
    <x v="0"/>
    <x v="1"/>
    <x v="11"/>
    <s v="CTY"/>
    <s v="UK"/>
    <s v="CTY - UK"/>
    <s v="Kirsty Young"/>
    <x v="2"/>
    <n v="3304"/>
  </r>
  <r>
    <x v="0"/>
    <x v="1"/>
    <x v="11"/>
    <s v="CTY"/>
    <s v="UK"/>
    <s v="CTY - UK"/>
    <s v="Jason Hervey"/>
    <x v="5"/>
    <n v="7589"/>
  </r>
  <r>
    <x v="0"/>
    <x v="1"/>
    <x v="11"/>
    <s v="CTY"/>
    <s v="UK"/>
    <s v="CTY - UK"/>
    <s v="Jade Wilson"/>
    <x v="3"/>
    <n v="9477"/>
  </r>
  <r>
    <x v="0"/>
    <x v="0"/>
    <x v="11"/>
    <s v="CTY"/>
    <s v="UK"/>
    <s v="CTY - UK"/>
    <s v="Kirsty Young"/>
    <x v="3"/>
    <n v="8228"/>
  </r>
  <r>
    <x v="0"/>
    <x v="1"/>
    <x v="11"/>
    <s v="CTY"/>
    <s v="UK"/>
    <s v="CTY - UK"/>
    <s v="Craig Spinks"/>
    <x v="0"/>
    <n v="5286"/>
  </r>
  <r>
    <x v="0"/>
    <x v="1"/>
    <x v="11"/>
    <s v="CTY"/>
    <s v="UK"/>
    <s v="CTY - UK"/>
    <s v="Felicity Chambers"/>
    <x v="0"/>
    <n v="3200"/>
  </r>
  <r>
    <x v="0"/>
    <x v="0"/>
    <x v="11"/>
    <s v="CTY"/>
    <s v="UK"/>
    <s v="CTY - UK"/>
    <s v="Stephanie Zanoni"/>
    <x v="8"/>
    <n v="5097"/>
  </r>
  <r>
    <x v="0"/>
    <x v="1"/>
    <x v="11"/>
    <s v="CTY"/>
    <s v="UK"/>
    <s v="CTY - UK"/>
    <s v="Tori Bell"/>
    <x v="5"/>
    <n v="5090"/>
  </r>
  <r>
    <x v="0"/>
    <x v="1"/>
    <x v="11"/>
    <s v="CTY"/>
    <s v="UK"/>
    <s v="CTY - UK"/>
    <s v="Chris Fletcher"/>
    <x v="5"/>
    <n v="8066"/>
  </r>
  <r>
    <x v="0"/>
    <x v="0"/>
    <x v="11"/>
    <s v="CTY"/>
    <s v="UK"/>
    <s v="CTY - UK"/>
    <s v="Marcus Decker"/>
    <x v="0"/>
    <n v="9344"/>
  </r>
  <r>
    <x v="0"/>
    <x v="1"/>
    <x v="11"/>
    <s v="CTY"/>
    <s v="UK"/>
    <s v="CTY - UK"/>
    <s v="Mabel Graves"/>
    <x v="8"/>
    <n v="3590"/>
  </r>
  <r>
    <x v="0"/>
    <x v="0"/>
    <x v="11"/>
    <s v="CTY"/>
    <s v="UK"/>
    <s v="CTY - UK"/>
    <s v="Antonio Perez"/>
    <x v="5"/>
    <n v="8577"/>
  </r>
  <r>
    <x v="0"/>
    <x v="0"/>
    <x v="11"/>
    <s v="CTY"/>
    <s v="UK"/>
    <s v="CTY - UK"/>
    <s v="Chris Fletcher"/>
    <x v="6"/>
    <n v="2521"/>
  </r>
  <r>
    <x v="0"/>
    <x v="1"/>
    <x v="11"/>
    <s v="CTY"/>
    <s v="UK"/>
    <s v="CTY - UK"/>
    <s v="Dev Singh"/>
    <x v="4"/>
    <n v="1840"/>
  </r>
  <r>
    <x v="0"/>
    <x v="1"/>
    <x v="11"/>
    <s v="CTY"/>
    <s v="UK"/>
    <s v="CTY - UK"/>
    <s v="Sandra Rix"/>
    <x v="0"/>
    <n v="1065"/>
  </r>
  <r>
    <x v="0"/>
    <x v="0"/>
    <x v="11"/>
    <s v="CTY"/>
    <s v="UK"/>
    <s v="CTY - UK"/>
    <s v="Spencer Lee"/>
    <x v="0"/>
    <n v="5924"/>
  </r>
  <r>
    <x v="0"/>
    <x v="0"/>
    <x v="11"/>
    <s v="CTY"/>
    <s v="UK"/>
    <s v="CTY - UK"/>
    <s v="Jason Hervey"/>
    <x v="1"/>
    <n v="3042"/>
  </r>
  <r>
    <x v="0"/>
    <x v="1"/>
    <x v="11"/>
    <s v="CTY"/>
    <s v="UK"/>
    <s v="CTY - UK"/>
    <s v="Mabel Graves"/>
    <x v="5"/>
    <n v="4400"/>
  </r>
  <r>
    <x v="0"/>
    <x v="1"/>
    <x v="11"/>
    <s v="CTY"/>
    <s v="UK"/>
    <s v="CTY - UK"/>
    <s v="Ben Malone"/>
    <x v="7"/>
    <n v="6890"/>
  </r>
  <r>
    <x v="0"/>
    <x v="1"/>
    <x v="11"/>
    <s v="CTY"/>
    <s v="UK"/>
    <s v="CTY - UK"/>
    <s v="Antonio Perez"/>
    <x v="0"/>
    <n v="2016"/>
  </r>
  <r>
    <x v="0"/>
    <x v="0"/>
    <x v="11"/>
    <s v="CTY"/>
    <s v="UK"/>
    <s v="CTY - UK"/>
    <s v="Jason Hervey"/>
    <x v="5"/>
    <n v="5666"/>
  </r>
  <r>
    <x v="0"/>
    <x v="0"/>
    <x v="11"/>
    <s v="CTY"/>
    <s v="UK"/>
    <s v="CTY - UK"/>
    <s v="Sandra Rix"/>
    <x v="8"/>
    <n v="4550"/>
  </r>
  <r>
    <x v="0"/>
    <x v="1"/>
    <x v="11"/>
    <s v="CTY"/>
    <s v="UK"/>
    <s v="CTY - UK"/>
    <s v="Felicity Chambers"/>
    <x v="0"/>
    <n v="8852"/>
  </r>
  <r>
    <x v="0"/>
    <x v="1"/>
    <x v="11"/>
    <s v="CTY"/>
    <s v="UK"/>
    <s v="CTY - UK"/>
    <s v="Sandra Rix"/>
    <x v="5"/>
    <n v="6803"/>
  </r>
  <r>
    <x v="1"/>
    <x v="0"/>
    <x v="11"/>
    <s v="CTY"/>
    <s v="UK"/>
    <s v="CTY - UK"/>
    <s v="Jason Hervey"/>
    <x v="3"/>
    <n v="9826"/>
  </r>
  <r>
    <x v="1"/>
    <x v="1"/>
    <x v="11"/>
    <s v="CTY"/>
    <s v="UK"/>
    <s v="CTY - UK"/>
    <s v="Mabel Graves"/>
    <x v="7"/>
    <n v="4959"/>
  </r>
  <r>
    <x v="1"/>
    <x v="1"/>
    <x v="11"/>
    <s v="CTY"/>
    <s v="UK"/>
    <s v="CTY - UK"/>
    <s v="Sam Waters"/>
    <x v="0"/>
    <n v="5095"/>
  </r>
  <r>
    <x v="1"/>
    <x v="1"/>
    <x v="11"/>
    <s v="CTY"/>
    <s v="UK"/>
    <s v="CTY - UK"/>
    <s v="Ben Malone"/>
    <x v="0"/>
    <n v="7837"/>
  </r>
  <r>
    <x v="1"/>
    <x v="0"/>
    <x v="11"/>
    <s v="CTY"/>
    <s v="UK"/>
    <s v="CTY - UK"/>
    <s v="Spencer Lee"/>
    <x v="0"/>
    <n v="4176"/>
  </r>
  <r>
    <x v="1"/>
    <x v="0"/>
    <x v="11"/>
    <s v="CTY"/>
    <s v="UK"/>
    <s v="CTY - UK"/>
    <s v="Marcus Decker"/>
    <x v="0"/>
    <n v="8372"/>
  </r>
  <r>
    <x v="1"/>
    <x v="1"/>
    <x v="11"/>
    <s v="CTY"/>
    <s v="UK"/>
    <s v="CTY - UK"/>
    <s v="Jade Wilson"/>
    <x v="4"/>
    <n v="1506"/>
  </r>
  <r>
    <x v="1"/>
    <x v="1"/>
    <x v="11"/>
    <s v="CTY"/>
    <s v="UK"/>
    <s v="CTY - UK"/>
    <s v="Craig Spinks"/>
    <x v="2"/>
    <n v="6500"/>
  </r>
  <r>
    <x v="1"/>
    <x v="0"/>
    <x v="11"/>
    <s v="CTY"/>
    <s v="UK"/>
    <s v="CTY - UK"/>
    <s v="Nick Fallows"/>
    <x v="2"/>
    <n v="3537"/>
  </r>
  <r>
    <x v="1"/>
    <x v="1"/>
    <x v="11"/>
    <s v="CTY"/>
    <s v="UK"/>
    <s v="CTY - UK"/>
    <s v="Stephanie Zanoni"/>
    <x v="3"/>
    <n v="8256"/>
  </r>
  <r>
    <x v="1"/>
    <x v="1"/>
    <x v="11"/>
    <s v="CTY"/>
    <s v="UK"/>
    <s v="CTY - UK"/>
    <s v="Sam Waters"/>
    <x v="8"/>
    <n v="7115"/>
  </r>
  <r>
    <x v="1"/>
    <x v="1"/>
    <x v="11"/>
    <s v="CTY"/>
    <s v="UK"/>
    <s v="CTY - UK"/>
    <s v="Frank Archibald"/>
    <x v="8"/>
    <n v="4321"/>
  </r>
  <r>
    <x v="1"/>
    <x v="1"/>
    <x v="11"/>
    <s v="CTY"/>
    <s v="UK"/>
    <s v="CTY - UK"/>
    <s v="Craig Spinks"/>
    <x v="8"/>
    <n v="8604"/>
  </r>
  <r>
    <x v="1"/>
    <x v="0"/>
    <x v="11"/>
    <s v="CTY"/>
    <s v="UK"/>
    <s v="CTY - UK"/>
    <s v="Margot Stoddard"/>
    <x v="1"/>
    <n v="8215"/>
  </r>
  <r>
    <x v="1"/>
    <x v="1"/>
    <x v="11"/>
    <s v="CTY"/>
    <s v="UK"/>
    <s v="CTY - UK"/>
    <s v="Kirsty Young"/>
    <x v="3"/>
    <n v="9240"/>
  </r>
  <r>
    <x v="1"/>
    <x v="1"/>
    <x v="11"/>
    <s v="CTY"/>
    <s v="UK"/>
    <s v="CTY - UK"/>
    <s v="Jason Hervey"/>
    <x v="0"/>
    <n v="4952"/>
  </r>
  <r>
    <x v="1"/>
    <x v="1"/>
    <x v="11"/>
    <s v="CTY"/>
    <s v="UK"/>
    <s v="CTY - UK"/>
    <s v="Jade Wilson"/>
    <x v="5"/>
    <n v="1995"/>
  </r>
  <r>
    <x v="1"/>
    <x v="1"/>
    <x v="11"/>
    <s v="CTY"/>
    <s v="UK"/>
    <s v="CTY - UK"/>
    <s v="Craig Spinks"/>
    <x v="8"/>
    <n v="9768"/>
  </r>
  <r>
    <x v="1"/>
    <x v="1"/>
    <x v="11"/>
    <s v="CTY"/>
    <s v="UK"/>
    <s v="CTY - UK"/>
    <s v="Craig Spinks"/>
    <x v="0"/>
    <n v="8748"/>
  </r>
  <r>
    <x v="1"/>
    <x v="1"/>
    <x v="11"/>
    <s v="CTY"/>
    <s v="UK"/>
    <s v="CTY - UK"/>
    <s v="Felicity Chambers"/>
    <x v="8"/>
    <n v="4673"/>
  </r>
  <r>
    <x v="1"/>
    <x v="0"/>
    <x v="11"/>
    <s v="CTY"/>
    <s v="UK"/>
    <s v="CTY - UK"/>
    <s v="Stephanie Zanoni"/>
    <x v="8"/>
    <n v="1272"/>
  </r>
  <r>
    <x v="1"/>
    <x v="1"/>
    <x v="11"/>
    <s v="CTY"/>
    <s v="UK"/>
    <s v="CTY - UK"/>
    <s v="Tori Bell"/>
    <x v="7"/>
    <n v="5587"/>
  </r>
  <r>
    <x v="1"/>
    <x v="1"/>
    <x v="11"/>
    <s v="CTY"/>
    <s v="UK"/>
    <s v="CTY - UK"/>
    <s v="Chris Fletcher"/>
    <x v="2"/>
    <n v="8157"/>
  </r>
  <r>
    <x v="1"/>
    <x v="0"/>
    <x v="11"/>
    <s v="CTY"/>
    <s v="UK"/>
    <s v="CTY - UK"/>
    <s v="Margot Stoddard"/>
    <x v="4"/>
    <n v="6058"/>
  </r>
  <r>
    <x v="1"/>
    <x v="1"/>
    <x v="11"/>
    <s v="CTY"/>
    <s v="UK"/>
    <s v="CTY - UK"/>
    <s v="Mabel Graves"/>
    <x v="8"/>
    <n v="3093"/>
  </r>
  <r>
    <x v="1"/>
    <x v="0"/>
    <x v="11"/>
    <s v="CTY"/>
    <s v="UK"/>
    <s v="CTY - UK"/>
    <s v="Antonio Perez"/>
    <x v="0"/>
    <n v="6006"/>
  </r>
  <r>
    <x v="1"/>
    <x v="0"/>
    <x v="11"/>
    <s v="CTY"/>
    <s v="UK"/>
    <s v="CTY - UK"/>
    <s v="Rob Fisher"/>
    <x v="5"/>
    <n v="6280"/>
  </r>
  <r>
    <x v="1"/>
    <x v="0"/>
    <x v="11"/>
    <s v="CTY"/>
    <s v="UK"/>
    <s v="CTY - UK"/>
    <s v="Kirsty Young"/>
    <x v="4"/>
    <n v="1740"/>
  </r>
  <r>
    <x v="1"/>
    <x v="1"/>
    <x v="11"/>
    <s v="CTY"/>
    <s v="UK"/>
    <s v="CTY - UK"/>
    <s v="Sandra Rix"/>
    <x v="0"/>
    <n v="7390"/>
  </r>
  <r>
    <x v="1"/>
    <x v="0"/>
    <x v="11"/>
    <s v="CTY"/>
    <s v="UK"/>
    <s v="CTY - UK"/>
    <s v="Spencer Lee"/>
    <x v="0"/>
    <n v="3734"/>
  </r>
  <r>
    <x v="1"/>
    <x v="0"/>
    <x v="11"/>
    <s v="CTY"/>
    <s v="UK"/>
    <s v="CTY - UK"/>
    <s v="Jason Hervey"/>
    <x v="8"/>
    <n v="1529"/>
  </r>
  <r>
    <x v="1"/>
    <x v="1"/>
    <x v="11"/>
    <s v="CTY"/>
    <s v="UK"/>
    <s v="CTY - UK"/>
    <s v="Mabel Graves"/>
    <x v="2"/>
    <n v="1077"/>
  </r>
  <r>
    <x v="1"/>
    <x v="0"/>
    <x v="11"/>
    <s v="CTY"/>
    <s v="UK"/>
    <s v="CTY - UK"/>
    <s v="Spencer Lee"/>
    <x v="5"/>
    <n v="4581"/>
  </r>
  <r>
    <x v="1"/>
    <x v="1"/>
    <x v="11"/>
    <s v="CTY"/>
    <s v="UK"/>
    <s v="CTY - UK"/>
    <s v="Tori Bell"/>
    <x v="8"/>
    <n v="7196"/>
  </r>
  <r>
    <x v="1"/>
    <x v="0"/>
    <x v="11"/>
    <s v="CTY"/>
    <s v="UK"/>
    <s v="CTY - UK"/>
    <s v="Jason Hervey"/>
    <x v="2"/>
    <n v="3098"/>
  </r>
  <r>
    <x v="1"/>
    <x v="0"/>
    <x v="11"/>
    <s v="CTY"/>
    <s v="UK"/>
    <s v="CTY - UK"/>
    <s v="Sandra Rix"/>
    <x v="4"/>
    <n v="6010"/>
  </r>
  <r>
    <x v="1"/>
    <x v="1"/>
    <x v="11"/>
    <s v="CTY"/>
    <s v="UK"/>
    <s v="CTY - UK"/>
    <s v="Frank Archibald"/>
    <x v="8"/>
    <n v="3628"/>
  </r>
  <r>
    <x v="1"/>
    <x v="0"/>
    <x v="11"/>
    <s v="CTY"/>
    <s v="UK"/>
    <s v="CTY - UK"/>
    <s v="Chris Fletcher"/>
    <x v="3"/>
    <n v="6246"/>
  </r>
  <r>
    <x v="2"/>
    <x v="0"/>
    <x v="11"/>
    <s v="CTY"/>
    <s v="UK"/>
    <s v="CTY - UK"/>
    <s v="Jason Hervey"/>
    <x v="1"/>
    <n v="4624"/>
  </r>
  <r>
    <x v="2"/>
    <x v="0"/>
    <x v="11"/>
    <s v="CTY"/>
    <s v="UK"/>
    <s v="CTY - UK"/>
    <s v="Hugo Matthews"/>
    <x v="4"/>
    <n v="2196"/>
  </r>
  <r>
    <x v="2"/>
    <x v="1"/>
    <x v="11"/>
    <s v="CTY"/>
    <s v="UK"/>
    <s v="CTY - UK"/>
    <s v="Tori Bell"/>
    <x v="0"/>
    <n v="2438"/>
  </r>
  <r>
    <x v="2"/>
    <x v="0"/>
    <x v="11"/>
    <s v="CTY"/>
    <s v="UK"/>
    <s v="CTY - UK"/>
    <s v="Mabel Graves"/>
    <x v="6"/>
    <n v="7456"/>
  </r>
  <r>
    <x v="2"/>
    <x v="0"/>
    <x v="11"/>
    <s v="CTY"/>
    <s v="UK"/>
    <s v="CTY - UK"/>
    <s v="Spencer Lee"/>
    <x v="0"/>
    <n v="4662"/>
  </r>
  <r>
    <x v="2"/>
    <x v="0"/>
    <x v="11"/>
    <s v="CTY"/>
    <s v="UK"/>
    <s v="CTY - UK"/>
    <s v="Marcus Decker"/>
    <x v="6"/>
    <n v="8365"/>
  </r>
  <r>
    <x v="2"/>
    <x v="1"/>
    <x v="11"/>
    <s v="CTY"/>
    <s v="UK"/>
    <s v="CTY - UK"/>
    <s v="Marcus Decker"/>
    <x v="0"/>
    <n v="8511"/>
  </r>
  <r>
    <x v="2"/>
    <x v="1"/>
    <x v="11"/>
    <s v="CTY"/>
    <s v="UK"/>
    <s v="CTY - UK"/>
    <s v="Hugo Matthews"/>
    <x v="8"/>
    <n v="4457"/>
  </r>
  <r>
    <x v="2"/>
    <x v="1"/>
    <x v="11"/>
    <s v="CTY"/>
    <s v="UK"/>
    <s v="CTY - UK"/>
    <s v="Chris Fletcher"/>
    <x v="1"/>
    <n v="9148"/>
  </r>
  <r>
    <x v="2"/>
    <x v="0"/>
    <x v="11"/>
    <s v="CTY"/>
    <s v="UK"/>
    <s v="CTY - UK"/>
    <s v="Nick Fallows"/>
    <x v="7"/>
    <n v="8306"/>
  </r>
  <r>
    <x v="2"/>
    <x v="1"/>
    <x v="11"/>
    <s v="CTY"/>
    <s v="UK"/>
    <s v="CTY - UK"/>
    <s v="Margot Stoddard"/>
    <x v="8"/>
    <n v="4686"/>
  </r>
  <r>
    <x v="2"/>
    <x v="1"/>
    <x v="11"/>
    <s v="CTY"/>
    <s v="UK"/>
    <s v="CTY - UK"/>
    <s v="Stephanie Zanoni"/>
    <x v="0"/>
    <n v="7795"/>
  </r>
  <r>
    <x v="2"/>
    <x v="1"/>
    <x v="11"/>
    <s v="CTY"/>
    <s v="UK"/>
    <s v="CTY - UK"/>
    <s v="Dev Singh"/>
    <x v="7"/>
    <n v="7560"/>
  </r>
  <r>
    <x v="2"/>
    <x v="0"/>
    <x v="11"/>
    <s v="CTY"/>
    <s v="UK"/>
    <s v="CTY - UK"/>
    <s v="Nick Fallows"/>
    <x v="5"/>
    <n v="5552"/>
  </r>
  <r>
    <x v="2"/>
    <x v="1"/>
    <x v="11"/>
    <s v="CTY"/>
    <s v="UK"/>
    <s v="CTY - UK"/>
    <s v="Spencer Lee"/>
    <x v="7"/>
    <n v="3439"/>
  </r>
  <r>
    <x v="2"/>
    <x v="1"/>
    <x v="11"/>
    <s v="CTY"/>
    <s v="UK"/>
    <s v="CTY - UK"/>
    <s v="Jason Hervey"/>
    <x v="2"/>
    <n v="6097"/>
  </r>
  <r>
    <x v="2"/>
    <x v="1"/>
    <x v="11"/>
    <s v="CTY"/>
    <s v="UK"/>
    <s v="CTY - UK"/>
    <s v="Jade Wilson"/>
    <x v="2"/>
    <n v="6331"/>
  </r>
  <r>
    <x v="2"/>
    <x v="1"/>
    <x v="11"/>
    <s v="CTY"/>
    <s v="UK"/>
    <s v="CTY - UK"/>
    <s v="Craig Spinks"/>
    <x v="4"/>
    <n v="3165"/>
  </r>
  <r>
    <x v="2"/>
    <x v="1"/>
    <x v="11"/>
    <s v="CTY"/>
    <s v="UK"/>
    <s v="CTY - UK"/>
    <s v="Rob Fisher"/>
    <x v="1"/>
    <n v="5079"/>
  </r>
  <r>
    <x v="2"/>
    <x v="0"/>
    <x v="11"/>
    <s v="CTY"/>
    <s v="UK"/>
    <s v="CTY - UK"/>
    <s v="Rob Fisher"/>
    <x v="6"/>
    <n v="3728"/>
  </r>
  <r>
    <x v="2"/>
    <x v="0"/>
    <x v="11"/>
    <s v="CTY"/>
    <s v="UK"/>
    <s v="CTY - UK"/>
    <s v="Stephanie Zanoni"/>
    <x v="3"/>
    <n v="7158"/>
  </r>
  <r>
    <x v="2"/>
    <x v="1"/>
    <x v="11"/>
    <s v="CTY"/>
    <s v="UK"/>
    <s v="CTY - UK"/>
    <s v="Stephanie Zanoni"/>
    <x v="1"/>
    <n v="2479"/>
  </r>
  <r>
    <x v="2"/>
    <x v="0"/>
    <x v="11"/>
    <s v="CTY"/>
    <s v="UK"/>
    <s v="CTY - UK"/>
    <s v="Antonio Perez"/>
    <x v="3"/>
    <n v="6006"/>
  </r>
  <r>
    <x v="2"/>
    <x v="0"/>
    <x v="11"/>
    <s v="CTY"/>
    <s v="UK"/>
    <s v="CTY - UK"/>
    <s v="Marcus Decker"/>
    <x v="6"/>
    <n v="6490"/>
  </r>
  <r>
    <x v="2"/>
    <x v="0"/>
    <x v="11"/>
    <s v="CTY"/>
    <s v="UK"/>
    <s v="CTY - UK"/>
    <s v="Margot Stoddard"/>
    <x v="2"/>
    <n v="6275"/>
  </r>
  <r>
    <x v="2"/>
    <x v="0"/>
    <x v="11"/>
    <s v="CTY"/>
    <s v="UK"/>
    <s v="CTY - UK"/>
    <s v="Marcus Decker"/>
    <x v="8"/>
    <n v="9639"/>
  </r>
  <r>
    <x v="2"/>
    <x v="0"/>
    <x v="11"/>
    <s v="CTY"/>
    <s v="UK"/>
    <s v="CTY - UK"/>
    <s v="Chris Fletcher"/>
    <x v="4"/>
    <n v="9579"/>
  </r>
  <r>
    <x v="2"/>
    <x v="0"/>
    <x v="11"/>
    <s v="CTY"/>
    <s v="UK"/>
    <s v="CTY - UK"/>
    <s v="Rob Fisher"/>
    <x v="2"/>
    <n v="6100"/>
  </r>
  <r>
    <x v="2"/>
    <x v="0"/>
    <x v="11"/>
    <s v="CTY"/>
    <s v="UK"/>
    <s v="CTY - UK"/>
    <s v="Kirsty Young"/>
    <x v="3"/>
    <n v="3390"/>
  </r>
  <r>
    <x v="2"/>
    <x v="1"/>
    <x v="11"/>
    <s v="CTY"/>
    <s v="UK"/>
    <s v="CTY - UK"/>
    <s v="Jade Wilson"/>
    <x v="7"/>
    <n v="6215"/>
  </r>
  <r>
    <x v="2"/>
    <x v="1"/>
    <x v="11"/>
    <s v="CTY"/>
    <s v="UK"/>
    <s v="CTY - UK"/>
    <s v="Rob Fisher"/>
    <x v="5"/>
    <n v="3307"/>
  </r>
  <r>
    <x v="2"/>
    <x v="0"/>
    <x v="11"/>
    <s v="CTY"/>
    <s v="UK"/>
    <s v="CTY - UK"/>
    <s v="Sandra Rix"/>
    <x v="8"/>
    <n v="3119"/>
  </r>
  <r>
    <x v="2"/>
    <x v="1"/>
    <x v="11"/>
    <s v="CTY"/>
    <s v="UK"/>
    <s v="CTY - UK"/>
    <s v="Felicity Chambers"/>
    <x v="8"/>
    <n v="2316"/>
  </r>
  <r>
    <x v="2"/>
    <x v="0"/>
    <x v="11"/>
    <s v="CTY"/>
    <s v="UK"/>
    <s v="CTY - UK"/>
    <s v="Spencer Lee"/>
    <x v="0"/>
    <n v="6793"/>
  </r>
  <r>
    <x v="2"/>
    <x v="0"/>
    <x v="11"/>
    <s v="CTY"/>
    <s v="UK"/>
    <s v="CTY - UK"/>
    <s v="Chris Fletcher"/>
    <x v="0"/>
    <n v="3041"/>
  </r>
  <r>
    <x v="2"/>
    <x v="0"/>
    <x v="11"/>
    <s v="CTY"/>
    <s v="UK"/>
    <s v="CTY - UK"/>
    <s v="Stephanie Zanoni"/>
    <x v="8"/>
    <n v="3068"/>
  </r>
  <r>
    <x v="2"/>
    <x v="0"/>
    <x v="11"/>
    <s v="CTY"/>
    <s v="UK"/>
    <s v="CTY - UK"/>
    <s v="Sandra Rix"/>
    <x v="4"/>
    <n v="2651"/>
  </r>
  <r>
    <x v="2"/>
    <x v="1"/>
    <x v="11"/>
    <s v="CTY"/>
    <s v="UK"/>
    <s v="CTY - UK"/>
    <s v="Felicity Chambers"/>
    <x v="4"/>
    <n v="2649"/>
  </r>
  <r>
    <x v="2"/>
    <x v="0"/>
    <x v="11"/>
    <s v="CTY"/>
    <s v="UK"/>
    <s v="CTY - UK"/>
    <s v="Mabel Graves"/>
    <x v="0"/>
    <n v="5036"/>
  </r>
  <r>
    <x v="2"/>
    <x v="0"/>
    <x v="11"/>
    <s v="CTY"/>
    <s v="UK"/>
    <s v="CTY - UK"/>
    <s v="Chris Fletcher"/>
    <x v="5"/>
    <n v="3801"/>
  </r>
  <r>
    <x v="3"/>
    <x v="0"/>
    <x v="11"/>
    <s v="CTY"/>
    <s v="UK"/>
    <s v="CTY - UK"/>
    <s v="Spencer Lee"/>
    <x v="4"/>
    <n v="9364"/>
  </r>
  <r>
    <x v="3"/>
    <x v="0"/>
    <x v="11"/>
    <s v="CTY"/>
    <s v="UK"/>
    <s v="CTY - UK"/>
    <s v="Hugo Matthews"/>
    <x v="4"/>
    <n v="9153"/>
  </r>
  <r>
    <x v="3"/>
    <x v="1"/>
    <x v="11"/>
    <s v="CTY"/>
    <s v="UK"/>
    <s v="CTY - UK"/>
    <s v="Tori Bell"/>
    <x v="0"/>
    <n v="2571"/>
  </r>
  <r>
    <x v="3"/>
    <x v="0"/>
    <x v="11"/>
    <s v="CTY"/>
    <s v="UK"/>
    <s v="CTY - UK"/>
    <s v="Mabel Graves"/>
    <x v="5"/>
    <n v="7526"/>
  </r>
  <r>
    <x v="3"/>
    <x v="0"/>
    <x v="11"/>
    <s v="CTY"/>
    <s v="UK"/>
    <s v="CTY - UK"/>
    <s v="Kirsty Young"/>
    <x v="4"/>
    <n v="6139"/>
  </r>
  <r>
    <x v="3"/>
    <x v="0"/>
    <x v="11"/>
    <s v="CTY"/>
    <s v="UK"/>
    <s v="CTY - UK"/>
    <s v="Marcus Decker"/>
    <x v="1"/>
    <n v="8226"/>
  </r>
  <r>
    <x v="3"/>
    <x v="1"/>
    <x v="11"/>
    <s v="CTY"/>
    <s v="UK"/>
    <s v="CTY - UK"/>
    <s v="Sam Waters"/>
    <x v="7"/>
    <n v="1984"/>
  </r>
  <r>
    <x v="3"/>
    <x v="0"/>
    <x v="11"/>
    <s v="CTY"/>
    <s v="UK"/>
    <s v="CTY - UK"/>
    <s v="Nick Fallows"/>
    <x v="5"/>
    <n v="5057"/>
  </r>
  <r>
    <x v="3"/>
    <x v="1"/>
    <x v="11"/>
    <s v="CTY"/>
    <s v="UK"/>
    <s v="CTY - UK"/>
    <s v="Nick Fallows"/>
    <x v="4"/>
    <n v="5875"/>
  </r>
  <r>
    <x v="3"/>
    <x v="0"/>
    <x v="11"/>
    <s v="CTY"/>
    <s v="UK"/>
    <s v="CTY - UK"/>
    <s v="Nick Fallows"/>
    <x v="7"/>
    <n v="1132"/>
  </r>
  <r>
    <x v="3"/>
    <x v="1"/>
    <x v="11"/>
    <s v="CTY"/>
    <s v="UK"/>
    <s v="CTY - UK"/>
    <s v="Felicity Chambers"/>
    <x v="3"/>
    <n v="7070"/>
  </r>
  <r>
    <x v="3"/>
    <x v="1"/>
    <x v="11"/>
    <s v="CTY"/>
    <s v="UK"/>
    <s v="CTY - UK"/>
    <s v="Sam Waters"/>
    <x v="0"/>
    <n v="5035"/>
  </r>
  <r>
    <x v="3"/>
    <x v="0"/>
    <x v="11"/>
    <s v="CTY"/>
    <s v="UK"/>
    <s v="CTY - UK"/>
    <s v="Margot Stoddard"/>
    <x v="2"/>
    <n v="7573"/>
  </r>
  <r>
    <x v="3"/>
    <x v="1"/>
    <x v="11"/>
    <s v="CTY"/>
    <s v="UK"/>
    <s v="CTY - UK"/>
    <s v="Margot Stoddard"/>
    <x v="1"/>
    <n v="1002"/>
  </r>
  <r>
    <x v="3"/>
    <x v="1"/>
    <x v="11"/>
    <s v="CTY"/>
    <s v="UK"/>
    <s v="CTY - UK"/>
    <s v="Jade Wilson"/>
    <x v="6"/>
    <n v="2855"/>
  </r>
  <r>
    <x v="3"/>
    <x v="1"/>
    <x v="11"/>
    <s v="CTY"/>
    <s v="UK"/>
    <s v="CTY - UK"/>
    <s v="Sam Waters"/>
    <x v="3"/>
    <n v="1679"/>
  </r>
  <r>
    <x v="3"/>
    <x v="1"/>
    <x v="11"/>
    <s v="CTY"/>
    <s v="UK"/>
    <s v="CTY - UK"/>
    <s v="Craig Spinks"/>
    <x v="5"/>
    <n v="2381"/>
  </r>
  <r>
    <x v="3"/>
    <x v="1"/>
    <x v="11"/>
    <s v="CTY"/>
    <s v="UK"/>
    <s v="CTY - UK"/>
    <s v="Rob Fisher"/>
    <x v="4"/>
    <n v="2562"/>
  </r>
  <r>
    <x v="3"/>
    <x v="0"/>
    <x v="11"/>
    <s v="CTY"/>
    <s v="UK"/>
    <s v="CTY - UK"/>
    <s v="Rob Fisher"/>
    <x v="3"/>
    <n v="1967"/>
  </r>
  <r>
    <x v="3"/>
    <x v="0"/>
    <x v="11"/>
    <s v="CTY"/>
    <s v="UK"/>
    <s v="CTY - UK"/>
    <s v="Stephanie Zanoni"/>
    <x v="7"/>
    <n v="6900"/>
  </r>
  <r>
    <x v="3"/>
    <x v="1"/>
    <x v="11"/>
    <s v="CTY"/>
    <s v="UK"/>
    <s v="CTY - UK"/>
    <s v="Stephanie Zanoni"/>
    <x v="5"/>
    <n v="6217"/>
  </r>
  <r>
    <x v="3"/>
    <x v="0"/>
    <x v="11"/>
    <s v="CTY"/>
    <s v="UK"/>
    <s v="CTY - UK"/>
    <s v="Antonio Perez"/>
    <x v="2"/>
    <n v="6346"/>
  </r>
  <r>
    <x v="3"/>
    <x v="0"/>
    <x v="11"/>
    <s v="CTY"/>
    <s v="UK"/>
    <s v="CTY - UK"/>
    <s v="Marcus Decker"/>
    <x v="0"/>
    <n v="4399"/>
  </r>
  <r>
    <x v="3"/>
    <x v="1"/>
    <x v="11"/>
    <s v="CTY"/>
    <s v="UK"/>
    <s v="CTY - UK"/>
    <s v="Jade Wilson"/>
    <x v="1"/>
    <n v="4082"/>
  </r>
  <r>
    <x v="3"/>
    <x v="0"/>
    <x v="11"/>
    <s v="CTY"/>
    <s v="UK"/>
    <s v="CTY - UK"/>
    <s v="Marcus Decker"/>
    <x v="8"/>
    <n v="6797"/>
  </r>
  <r>
    <x v="3"/>
    <x v="0"/>
    <x v="11"/>
    <s v="CTY"/>
    <s v="UK"/>
    <s v="CTY - UK"/>
    <s v="Chris Fletcher"/>
    <x v="1"/>
    <n v="4663"/>
  </r>
  <r>
    <x v="3"/>
    <x v="1"/>
    <x v="11"/>
    <s v="CTY"/>
    <s v="UK"/>
    <s v="CTY - UK"/>
    <s v="Dev Singh"/>
    <x v="3"/>
    <n v="8570"/>
  </r>
  <r>
    <x v="3"/>
    <x v="1"/>
    <x v="11"/>
    <s v="CTY"/>
    <s v="UK"/>
    <s v="CTY - UK"/>
    <s v="Mabel Graves"/>
    <x v="3"/>
    <n v="3029"/>
  </r>
  <r>
    <x v="3"/>
    <x v="0"/>
    <x v="11"/>
    <s v="CTY"/>
    <s v="UK"/>
    <s v="CTY - UK"/>
    <s v="Spencer Lee"/>
    <x v="3"/>
    <n v="7289"/>
  </r>
  <r>
    <x v="3"/>
    <x v="0"/>
    <x v="11"/>
    <s v="CTY"/>
    <s v="UK"/>
    <s v="CTY - UK"/>
    <s v="Jason Hervey"/>
    <x v="7"/>
    <n v="3373"/>
  </r>
  <r>
    <x v="3"/>
    <x v="0"/>
    <x v="11"/>
    <s v="CTY"/>
    <s v="UK"/>
    <s v="CTY - UK"/>
    <s v="Sandra Rix"/>
    <x v="0"/>
    <n v="7583"/>
  </r>
  <r>
    <x v="3"/>
    <x v="1"/>
    <x v="11"/>
    <s v="CTY"/>
    <s v="UK"/>
    <s v="CTY - UK"/>
    <s v="Felicity Chambers"/>
    <x v="0"/>
    <n v="8755"/>
  </r>
  <r>
    <x v="3"/>
    <x v="0"/>
    <x v="11"/>
    <s v="CTY"/>
    <s v="UK"/>
    <s v="CTY - UK"/>
    <s v="Spencer Lee"/>
    <x v="1"/>
    <n v="1257"/>
  </r>
  <r>
    <x v="3"/>
    <x v="0"/>
    <x v="11"/>
    <s v="CTY"/>
    <s v="UK"/>
    <s v="CTY - UK"/>
    <s v="Chris Fletcher"/>
    <x v="1"/>
    <n v="9906"/>
  </r>
  <r>
    <x v="3"/>
    <x v="0"/>
    <x v="11"/>
    <s v="CTY"/>
    <s v="UK"/>
    <s v="CTY - UK"/>
    <s v="Jason Hervey"/>
    <x v="3"/>
    <n v="4732"/>
  </r>
  <r>
    <x v="3"/>
    <x v="0"/>
    <x v="11"/>
    <s v="CTY"/>
    <s v="UK"/>
    <s v="CTY - UK"/>
    <s v="Sandra Rix"/>
    <x v="3"/>
    <n v="5611"/>
  </r>
  <r>
    <x v="3"/>
    <x v="1"/>
    <x v="11"/>
    <s v="CTY"/>
    <s v="UK"/>
    <s v="CTY - UK"/>
    <s v="Felicity Chambers"/>
    <x v="2"/>
    <n v="8671"/>
  </r>
  <r>
    <x v="3"/>
    <x v="0"/>
    <x v="11"/>
    <s v="CTY"/>
    <s v="UK"/>
    <s v="CTY - UK"/>
    <s v="Mabel Graves"/>
    <x v="7"/>
    <n v="9893"/>
  </r>
  <r>
    <x v="3"/>
    <x v="0"/>
    <x v="11"/>
    <s v="CTY"/>
    <s v="UK"/>
    <s v="CTY - UK"/>
    <s v="Chris Fletcher"/>
    <x v="0"/>
    <n v="9849"/>
  </r>
  <r>
    <x v="4"/>
    <x v="0"/>
    <x v="11"/>
    <s v="CTY"/>
    <s v="UK"/>
    <s v="CTY - UK"/>
    <s v="Spencer Lee"/>
    <x v="4"/>
    <n v="5350"/>
  </r>
  <r>
    <x v="4"/>
    <x v="0"/>
    <x v="11"/>
    <s v="CTY"/>
    <s v="UK"/>
    <s v="CTY - UK"/>
    <s v="Hugo Matthews"/>
    <x v="8"/>
    <n v="2325"/>
  </r>
  <r>
    <x v="4"/>
    <x v="1"/>
    <x v="11"/>
    <s v="CTY"/>
    <s v="UK"/>
    <s v="CTY - UK"/>
    <s v="Ben Malone"/>
    <x v="0"/>
    <n v="1246"/>
  </r>
  <r>
    <x v="4"/>
    <x v="0"/>
    <x v="11"/>
    <s v="CTY"/>
    <s v="UK"/>
    <s v="CTY - UK"/>
    <s v="Mabel Graves"/>
    <x v="8"/>
    <n v="7767"/>
  </r>
  <r>
    <x v="4"/>
    <x v="0"/>
    <x v="11"/>
    <s v="CTY"/>
    <s v="UK"/>
    <s v="CTY - UK"/>
    <s v="Kirsty Young"/>
    <x v="3"/>
    <n v="4979"/>
  </r>
  <r>
    <x v="4"/>
    <x v="1"/>
    <x v="11"/>
    <s v="CTY"/>
    <s v="UK"/>
    <s v="CTY - UK"/>
    <s v="Frank Archibald"/>
    <x v="2"/>
    <n v="5957"/>
  </r>
  <r>
    <x v="4"/>
    <x v="1"/>
    <x v="11"/>
    <s v="CTY"/>
    <s v="UK"/>
    <s v="CTY - UK"/>
    <s v="Craig Spinks"/>
    <x v="5"/>
    <n v="3227"/>
  </r>
  <r>
    <x v="4"/>
    <x v="0"/>
    <x v="11"/>
    <s v="CTY"/>
    <s v="UK"/>
    <s v="CTY - UK"/>
    <s v="Nick Fallows"/>
    <x v="5"/>
    <n v="5033"/>
  </r>
  <r>
    <x v="4"/>
    <x v="1"/>
    <x v="11"/>
    <s v="CTY"/>
    <s v="UK"/>
    <s v="CTY - UK"/>
    <s v="Nick Fallows"/>
    <x v="2"/>
    <n v="2273"/>
  </r>
  <r>
    <x v="4"/>
    <x v="1"/>
    <x v="11"/>
    <s v="CTY"/>
    <s v="UK"/>
    <s v="CTY - UK"/>
    <s v="Sam Waters"/>
    <x v="2"/>
    <n v="2570"/>
  </r>
  <r>
    <x v="4"/>
    <x v="1"/>
    <x v="11"/>
    <s v="CTY"/>
    <s v="UK"/>
    <s v="CTY - UK"/>
    <s v="Frank Archibald"/>
    <x v="4"/>
    <n v="7306"/>
  </r>
  <r>
    <x v="4"/>
    <x v="1"/>
    <x v="11"/>
    <s v="CTY"/>
    <s v="UK"/>
    <s v="CTY - UK"/>
    <s v="Craig Spinks"/>
    <x v="1"/>
    <n v="1337"/>
  </r>
  <r>
    <x v="4"/>
    <x v="0"/>
    <x v="11"/>
    <s v="CTY"/>
    <s v="UK"/>
    <s v="CTY - UK"/>
    <s v="Margot Stoddard"/>
    <x v="0"/>
    <n v="9639"/>
  </r>
  <r>
    <x v="4"/>
    <x v="1"/>
    <x v="11"/>
    <s v="CTY"/>
    <s v="UK"/>
    <s v="CTY - UK"/>
    <s v="Kirsty Young"/>
    <x v="8"/>
    <n v="9998"/>
  </r>
  <r>
    <x v="4"/>
    <x v="1"/>
    <x v="11"/>
    <s v="CTY"/>
    <s v="UK"/>
    <s v="CTY - UK"/>
    <s v="Jade Wilson"/>
    <x v="2"/>
    <n v="3414"/>
  </r>
  <r>
    <x v="4"/>
    <x v="1"/>
    <x v="11"/>
    <s v="CTY"/>
    <s v="UK"/>
    <s v="CTY - UK"/>
    <s v="Sam Waters"/>
    <x v="1"/>
    <n v="8796"/>
  </r>
  <r>
    <x v="4"/>
    <x v="1"/>
    <x v="11"/>
    <s v="CTY"/>
    <s v="UK"/>
    <s v="CTY - UK"/>
    <s v="Craig Spinks"/>
    <x v="1"/>
    <n v="4151"/>
  </r>
  <r>
    <x v="4"/>
    <x v="1"/>
    <x v="11"/>
    <s v="CTY"/>
    <s v="UK"/>
    <s v="CTY - UK"/>
    <s v="Rob Fisher"/>
    <x v="3"/>
    <n v="3492"/>
  </r>
  <r>
    <x v="4"/>
    <x v="0"/>
    <x v="11"/>
    <s v="CTY"/>
    <s v="UK"/>
    <s v="CTY - UK"/>
    <s v="Rob Fisher"/>
    <x v="4"/>
    <n v="4646"/>
  </r>
  <r>
    <x v="4"/>
    <x v="0"/>
    <x v="11"/>
    <s v="CTY"/>
    <s v="UK"/>
    <s v="CTY - UK"/>
    <s v="Stephanie Zanoni"/>
    <x v="3"/>
    <n v="9416"/>
  </r>
  <r>
    <x v="4"/>
    <x v="1"/>
    <x v="11"/>
    <s v="CTY"/>
    <s v="UK"/>
    <s v="CTY - UK"/>
    <s v="Tori Bell"/>
    <x v="3"/>
    <n v="8684"/>
  </r>
  <r>
    <x v="4"/>
    <x v="1"/>
    <x v="11"/>
    <s v="CTY"/>
    <s v="UK"/>
    <s v="CTY - UK"/>
    <s v="Chris Fletcher"/>
    <x v="3"/>
    <n v="3779"/>
  </r>
  <r>
    <x v="4"/>
    <x v="0"/>
    <x v="11"/>
    <s v="CTY"/>
    <s v="UK"/>
    <s v="CTY - UK"/>
    <s v="Marcus Decker"/>
    <x v="8"/>
    <n v="9571"/>
  </r>
  <r>
    <x v="4"/>
    <x v="1"/>
    <x v="11"/>
    <s v="CTY"/>
    <s v="UK"/>
    <s v="CTY - UK"/>
    <s v="Mabel Graves"/>
    <x v="3"/>
    <n v="2926"/>
  </r>
  <r>
    <x v="4"/>
    <x v="0"/>
    <x v="11"/>
    <s v="CTY"/>
    <s v="UK"/>
    <s v="CTY - UK"/>
    <s v="Antonio Perez"/>
    <x v="6"/>
    <n v="5020"/>
  </r>
  <r>
    <x v="4"/>
    <x v="0"/>
    <x v="11"/>
    <s v="CTY"/>
    <s v="UK"/>
    <s v="CTY - UK"/>
    <s v="Rob Fisher"/>
    <x v="5"/>
    <n v="1572"/>
  </r>
  <r>
    <x v="4"/>
    <x v="0"/>
    <x v="11"/>
    <s v="CTY"/>
    <s v="UK"/>
    <s v="CTY - UK"/>
    <s v="Kirsty Young"/>
    <x v="4"/>
    <n v="7032"/>
  </r>
  <r>
    <x v="4"/>
    <x v="1"/>
    <x v="11"/>
    <s v="CTY"/>
    <s v="UK"/>
    <s v="CTY - UK"/>
    <s v="Sandra Rix"/>
    <x v="4"/>
    <n v="4376"/>
  </r>
  <r>
    <x v="4"/>
    <x v="0"/>
    <x v="11"/>
    <s v="CTY"/>
    <s v="UK"/>
    <s v="CTY - UK"/>
    <s v="Spencer Lee"/>
    <x v="0"/>
    <n v="7566"/>
  </r>
  <r>
    <x v="4"/>
    <x v="0"/>
    <x v="11"/>
    <s v="CTY"/>
    <s v="UK"/>
    <s v="CTY - UK"/>
    <s v="Jason Hervey"/>
    <x v="0"/>
    <n v="6894"/>
  </r>
  <r>
    <x v="4"/>
    <x v="0"/>
    <x v="11"/>
    <s v="CTY"/>
    <s v="UK"/>
    <s v="CTY - UK"/>
    <s v="Sandra Rix"/>
    <x v="8"/>
    <n v="6745"/>
  </r>
  <r>
    <x v="4"/>
    <x v="1"/>
    <x v="11"/>
    <s v="CTY"/>
    <s v="UK"/>
    <s v="CTY - UK"/>
    <s v="Frank Archibald"/>
    <x v="2"/>
    <n v="7502"/>
  </r>
  <r>
    <x v="4"/>
    <x v="0"/>
    <x v="11"/>
    <s v="CTY"/>
    <s v="UK"/>
    <s v="CTY - UK"/>
    <s v="Spencer Lee"/>
    <x v="2"/>
    <n v="9241"/>
  </r>
  <r>
    <x v="4"/>
    <x v="0"/>
    <x v="11"/>
    <s v="CTY"/>
    <s v="UK"/>
    <s v="CTY - UK"/>
    <s v="Chris Fletcher"/>
    <x v="6"/>
    <n v="5202"/>
  </r>
  <r>
    <x v="4"/>
    <x v="0"/>
    <x v="11"/>
    <s v="CTY"/>
    <s v="UK"/>
    <s v="CTY - UK"/>
    <s v="Stephanie Zanoni"/>
    <x v="0"/>
    <n v="7792"/>
  </r>
  <r>
    <x v="4"/>
    <x v="0"/>
    <x v="11"/>
    <s v="CTY"/>
    <s v="UK"/>
    <s v="CTY - UK"/>
    <s v="Sandra Rix"/>
    <x v="4"/>
    <n v="9517"/>
  </r>
  <r>
    <x v="4"/>
    <x v="1"/>
    <x v="11"/>
    <s v="CTY"/>
    <s v="UK"/>
    <s v="CTY - UK"/>
    <s v="Felicity Chambers"/>
    <x v="8"/>
    <n v="6088"/>
  </r>
  <r>
    <x v="4"/>
    <x v="0"/>
    <x v="11"/>
    <s v="CTY"/>
    <s v="UK"/>
    <s v="CTY - UK"/>
    <s v="Mabel Graves"/>
    <x v="7"/>
    <n v="4768"/>
  </r>
  <r>
    <x v="4"/>
    <x v="0"/>
    <x v="11"/>
    <s v="CTY"/>
    <s v="UK"/>
    <s v="CTY - UK"/>
    <s v="Chris Fletcher"/>
    <x v="0"/>
    <n v="3719"/>
  </r>
  <r>
    <x v="5"/>
    <x v="0"/>
    <x v="11"/>
    <s v="CTY"/>
    <s v="UK"/>
    <s v="CTY - UK"/>
    <s v="Spencer Lee"/>
    <x v="5"/>
    <n v="4192"/>
  </r>
  <r>
    <x v="5"/>
    <x v="0"/>
    <x v="11"/>
    <s v="CTY"/>
    <s v="UK"/>
    <s v="CTY - UK"/>
    <s v="Hugo Matthews"/>
    <x v="0"/>
    <n v="5320"/>
  </r>
  <r>
    <x v="5"/>
    <x v="1"/>
    <x v="11"/>
    <s v="CTY"/>
    <s v="UK"/>
    <s v="CTY - UK"/>
    <s v="Ben Malone"/>
    <x v="3"/>
    <n v="8187"/>
  </r>
  <r>
    <x v="5"/>
    <x v="0"/>
    <x v="11"/>
    <s v="CTY"/>
    <s v="UK"/>
    <s v="CTY - UK"/>
    <s v="Spencer Lee"/>
    <x v="0"/>
    <n v="8241"/>
  </r>
  <r>
    <x v="5"/>
    <x v="0"/>
    <x v="11"/>
    <s v="CTY"/>
    <s v="UK"/>
    <s v="CTY - UK"/>
    <s v="Kirsty Young"/>
    <x v="3"/>
    <n v="7353"/>
  </r>
  <r>
    <x v="5"/>
    <x v="1"/>
    <x v="11"/>
    <s v="CTY"/>
    <s v="UK"/>
    <s v="CTY - UK"/>
    <s v="Frank Archibald"/>
    <x v="8"/>
    <n v="6298"/>
  </r>
  <r>
    <x v="5"/>
    <x v="1"/>
    <x v="11"/>
    <s v="CTY"/>
    <s v="UK"/>
    <s v="CTY - UK"/>
    <s v="Craig Spinks"/>
    <x v="3"/>
    <n v="1237"/>
  </r>
  <r>
    <x v="5"/>
    <x v="0"/>
    <x v="11"/>
    <s v="CTY"/>
    <s v="UK"/>
    <s v="CTY - UK"/>
    <s v="Nick Fallows"/>
    <x v="8"/>
    <n v="3184"/>
  </r>
  <r>
    <x v="5"/>
    <x v="1"/>
    <x v="11"/>
    <s v="CTY"/>
    <s v="UK"/>
    <s v="CTY - UK"/>
    <s v="Stephanie Zanoni"/>
    <x v="0"/>
    <n v="7379"/>
  </r>
  <r>
    <x v="5"/>
    <x v="0"/>
    <x v="11"/>
    <s v="CTY"/>
    <s v="UK"/>
    <s v="CTY - UK"/>
    <s v="Nick Fallows"/>
    <x v="0"/>
    <n v="7407"/>
  </r>
  <r>
    <x v="5"/>
    <x v="1"/>
    <x v="11"/>
    <s v="CTY"/>
    <s v="UK"/>
    <s v="CTY - UK"/>
    <s v="Margot Stoddard"/>
    <x v="2"/>
    <n v="1048"/>
  </r>
  <r>
    <x v="5"/>
    <x v="1"/>
    <x v="11"/>
    <s v="CTY"/>
    <s v="UK"/>
    <s v="CTY - UK"/>
    <s v="Stephanie Zanoni"/>
    <x v="3"/>
    <n v="5212"/>
  </r>
  <r>
    <x v="5"/>
    <x v="0"/>
    <x v="11"/>
    <s v="CTY"/>
    <s v="UK"/>
    <s v="CTY - UK"/>
    <s v="Margot Stoddard"/>
    <x v="5"/>
    <n v="2605"/>
  </r>
  <r>
    <x v="5"/>
    <x v="1"/>
    <x v="11"/>
    <s v="CTY"/>
    <s v="UK"/>
    <s v="CTY - UK"/>
    <s v="Margot Stoddard"/>
    <x v="0"/>
    <n v="4726"/>
  </r>
  <r>
    <x v="5"/>
    <x v="1"/>
    <x v="11"/>
    <s v="CTY"/>
    <s v="UK"/>
    <s v="CTY - UK"/>
    <s v="Spencer Lee"/>
    <x v="4"/>
    <n v="4813"/>
  </r>
  <r>
    <x v="5"/>
    <x v="1"/>
    <x v="11"/>
    <s v="CTY"/>
    <s v="UK"/>
    <s v="CTY - UK"/>
    <s v="Spencer Lee"/>
    <x v="4"/>
    <n v="5548"/>
  </r>
  <r>
    <x v="5"/>
    <x v="1"/>
    <x v="11"/>
    <s v="CTY"/>
    <s v="UK"/>
    <s v="CTY - UK"/>
    <s v="Stephanie Zanoni"/>
    <x v="8"/>
    <n v="5812"/>
  </r>
  <r>
    <x v="5"/>
    <x v="0"/>
    <x v="11"/>
    <s v="CTY"/>
    <s v="UK"/>
    <s v="CTY - UK"/>
    <s v="Kirsty Young"/>
    <x v="1"/>
    <n v="8963"/>
  </r>
  <r>
    <x v="5"/>
    <x v="0"/>
    <x v="11"/>
    <s v="CTY"/>
    <s v="UK"/>
    <s v="CTY - UK"/>
    <s v="Rob Fisher"/>
    <x v="5"/>
    <n v="6648"/>
  </r>
  <r>
    <x v="5"/>
    <x v="0"/>
    <x v="11"/>
    <s v="CTY"/>
    <s v="UK"/>
    <s v="CTY - UK"/>
    <s v="Stephanie Zanoni"/>
    <x v="4"/>
    <n v="2858"/>
  </r>
  <r>
    <x v="5"/>
    <x v="1"/>
    <x v="11"/>
    <s v="CTY"/>
    <s v="UK"/>
    <s v="CTY - UK"/>
    <s v="Stephanie Zanoni"/>
    <x v="3"/>
    <n v="6836"/>
  </r>
  <r>
    <x v="5"/>
    <x v="0"/>
    <x v="11"/>
    <s v="CTY"/>
    <s v="UK"/>
    <s v="CTY - UK"/>
    <s v="Antonio Perez"/>
    <x v="5"/>
    <n v="8638"/>
  </r>
  <r>
    <x v="5"/>
    <x v="0"/>
    <x v="11"/>
    <s v="CTY"/>
    <s v="UK"/>
    <s v="CTY - UK"/>
    <s v="Marcus Decker"/>
    <x v="1"/>
    <n v="8510"/>
  </r>
  <r>
    <x v="5"/>
    <x v="1"/>
    <x v="11"/>
    <s v="CTY"/>
    <s v="UK"/>
    <s v="CTY - UK"/>
    <s v="Jade Wilson"/>
    <x v="2"/>
    <n v="1335"/>
  </r>
  <r>
    <x v="5"/>
    <x v="0"/>
    <x v="11"/>
    <s v="CTY"/>
    <s v="UK"/>
    <s v="CTY - UK"/>
    <s v="Marcus Decker"/>
    <x v="8"/>
    <n v="7539"/>
  </r>
  <r>
    <x v="5"/>
    <x v="0"/>
    <x v="11"/>
    <s v="CTY"/>
    <s v="UK"/>
    <s v="CTY - UK"/>
    <s v="Chris Fletcher"/>
    <x v="7"/>
    <n v="7893"/>
  </r>
  <r>
    <x v="5"/>
    <x v="1"/>
    <x v="11"/>
    <s v="CTY"/>
    <s v="UK"/>
    <s v="CTY - UK"/>
    <s v="Dev Singh"/>
    <x v="3"/>
    <n v="1166"/>
  </r>
  <r>
    <x v="5"/>
    <x v="1"/>
    <x v="11"/>
    <s v="CTY"/>
    <s v="UK"/>
    <s v="CTY - UK"/>
    <s v="Mabel Graves"/>
    <x v="5"/>
    <n v="1305"/>
  </r>
  <r>
    <x v="5"/>
    <x v="0"/>
    <x v="11"/>
    <s v="CTY"/>
    <s v="UK"/>
    <s v="CTY - UK"/>
    <s v="Spencer Lee"/>
    <x v="0"/>
    <n v="2566"/>
  </r>
  <r>
    <x v="5"/>
    <x v="0"/>
    <x v="11"/>
    <s v="CTY"/>
    <s v="UK"/>
    <s v="CTY - UK"/>
    <s v="Jason Hervey"/>
    <x v="4"/>
    <n v="9590"/>
  </r>
  <r>
    <x v="0"/>
    <x v="0"/>
    <x v="12"/>
    <s v="CDF"/>
    <s v="UK"/>
    <s v="CDF - UK"/>
    <s v="Jason Hervey"/>
    <x v="0"/>
    <n v="3948"/>
  </r>
  <r>
    <x v="0"/>
    <x v="0"/>
    <x v="12"/>
    <s v="CDF"/>
    <s v="UK"/>
    <s v="CDF - UK"/>
    <s v="Spencer Lee"/>
    <x v="0"/>
    <n v="9632"/>
  </r>
  <r>
    <x v="0"/>
    <x v="1"/>
    <x v="12"/>
    <s v="CDF"/>
    <s v="UK"/>
    <s v="CDF - UK"/>
    <s v="Sam Waters"/>
    <x v="4"/>
    <n v="2600"/>
  </r>
  <r>
    <x v="0"/>
    <x v="1"/>
    <x v="12"/>
    <s v="CDF"/>
    <s v="UK"/>
    <s v="CDF - UK"/>
    <s v="Ben Malone"/>
    <x v="2"/>
    <n v="7715"/>
  </r>
  <r>
    <x v="0"/>
    <x v="0"/>
    <x v="12"/>
    <s v="CDF"/>
    <s v="UK"/>
    <s v="CDF - UK"/>
    <s v="Spencer Lee"/>
    <x v="5"/>
    <n v="8802"/>
  </r>
  <r>
    <x v="0"/>
    <x v="0"/>
    <x v="12"/>
    <s v="CDF"/>
    <s v="UK"/>
    <s v="CDF - UK"/>
    <s v="Kirsty Young"/>
    <x v="8"/>
    <n v="3627"/>
  </r>
  <r>
    <x v="0"/>
    <x v="1"/>
    <x v="12"/>
    <s v="CDF"/>
    <s v="UK"/>
    <s v="CDF - UK"/>
    <s v="Jade Wilson"/>
    <x v="3"/>
    <n v="7968"/>
  </r>
  <r>
    <x v="0"/>
    <x v="1"/>
    <x v="12"/>
    <s v="CDF"/>
    <s v="UK"/>
    <s v="CDF - UK"/>
    <s v="Craig Spinks"/>
    <x v="1"/>
    <n v="4547"/>
  </r>
  <r>
    <x v="0"/>
    <x v="0"/>
    <x v="12"/>
    <s v="CDF"/>
    <s v="UK"/>
    <s v="CDF - UK"/>
    <s v="Nick Fallows"/>
    <x v="2"/>
    <n v="3253"/>
  </r>
  <r>
    <x v="0"/>
    <x v="1"/>
    <x v="12"/>
    <s v="CDF"/>
    <s v="UK"/>
    <s v="CDF - UK"/>
    <s v="Stephanie Zanoni"/>
    <x v="3"/>
    <n v="7670"/>
  </r>
  <r>
    <x v="0"/>
    <x v="1"/>
    <x v="12"/>
    <s v="CDF"/>
    <s v="UK"/>
    <s v="CDF - UK"/>
    <s v="Sam Waters"/>
    <x v="3"/>
    <n v="9739"/>
  </r>
  <r>
    <x v="0"/>
    <x v="1"/>
    <x v="12"/>
    <s v="CDF"/>
    <s v="UK"/>
    <s v="CDF - UK"/>
    <s v="Frank Archibald"/>
    <x v="6"/>
    <n v="2276"/>
  </r>
  <r>
    <x v="0"/>
    <x v="1"/>
    <x v="12"/>
    <s v="CDF"/>
    <s v="UK"/>
    <s v="CDF - UK"/>
    <s v="Craig Spinks"/>
    <x v="0"/>
    <n v="7932"/>
  </r>
  <r>
    <x v="0"/>
    <x v="0"/>
    <x v="12"/>
    <s v="CDF"/>
    <s v="UK"/>
    <s v="CDF - UK"/>
    <s v="Margot Stoddard"/>
    <x v="0"/>
    <n v="1647"/>
  </r>
  <r>
    <x v="0"/>
    <x v="1"/>
    <x v="12"/>
    <s v="CDF"/>
    <s v="UK"/>
    <s v="CDF - UK"/>
    <s v="Kirsty Young"/>
    <x v="3"/>
    <n v="5812"/>
  </r>
  <r>
    <x v="0"/>
    <x v="1"/>
    <x v="12"/>
    <s v="CDF"/>
    <s v="UK"/>
    <s v="CDF - UK"/>
    <s v="Jason Hervey"/>
    <x v="5"/>
    <n v="7575"/>
  </r>
  <r>
    <x v="0"/>
    <x v="1"/>
    <x v="12"/>
    <s v="CDF"/>
    <s v="UK"/>
    <s v="CDF - UK"/>
    <s v="Sam Waters"/>
    <x v="5"/>
    <n v="1121"/>
  </r>
  <r>
    <x v="0"/>
    <x v="1"/>
    <x v="12"/>
    <s v="CDF"/>
    <s v="UK"/>
    <s v="CDF - UK"/>
    <s v="Craig Spinks"/>
    <x v="2"/>
    <n v="4051"/>
  </r>
  <r>
    <x v="0"/>
    <x v="1"/>
    <x v="12"/>
    <s v="CDF"/>
    <s v="UK"/>
    <s v="CDF - UK"/>
    <s v="Rob Fisher"/>
    <x v="3"/>
    <n v="9084"/>
  </r>
  <r>
    <x v="0"/>
    <x v="0"/>
    <x v="12"/>
    <s v="CDF"/>
    <s v="UK"/>
    <s v="CDF - UK"/>
    <s v="Rob Fisher"/>
    <x v="6"/>
    <n v="8277"/>
  </r>
  <r>
    <x v="0"/>
    <x v="0"/>
    <x v="12"/>
    <s v="CDF"/>
    <s v="UK"/>
    <s v="CDF - UK"/>
    <s v="Stephanie Zanoni"/>
    <x v="7"/>
    <n v="3316"/>
  </r>
  <r>
    <x v="0"/>
    <x v="1"/>
    <x v="12"/>
    <s v="CDF"/>
    <s v="UK"/>
    <s v="CDF - UK"/>
    <s v="Stephanie Zanoni"/>
    <x v="7"/>
    <n v="2195"/>
  </r>
  <r>
    <x v="0"/>
    <x v="1"/>
    <x v="12"/>
    <s v="CDF"/>
    <s v="UK"/>
    <s v="CDF - UK"/>
    <s v="Chris Fletcher"/>
    <x v="5"/>
    <n v="6413"/>
  </r>
  <r>
    <x v="0"/>
    <x v="0"/>
    <x v="12"/>
    <s v="CDF"/>
    <s v="UK"/>
    <s v="CDF - UK"/>
    <s v="Marcus Decker"/>
    <x v="4"/>
    <n v="7798"/>
  </r>
  <r>
    <x v="0"/>
    <x v="1"/>
    <x v="12"/>
    <s v="CDF"/>
    <s v="UK"/>
    <s v="CDF - UK"/>
    <s v="Jade Wilson"/>
    <x v="5"/>
    <n v="2696"/>
  </r>
  <r>
    <x v="0"/>
    <x v="0"/>
    <x v="12"/>
    <s v="CDF"/>
    <s v="UK"/>
    <s v="CDF - UK"/>
    <s v="Marcus Decker"/>
    <x v="4"/>
    <n v="2158"/>
  </r>
  <r>
    <x v="0"/>
    <x v="0"/>
    <x v="12"/>
    <s v="CDF"/>
    <s v="UK"/>
    <s v="CDF - UK"/>
    <s v="Chris Fletcher"/>
    <x v="0"/>
    <n v="3049"/>
  </r>
  <r>
    <x v="0"/>
    <x v="1"/>
    <x v="12"/>
    <s v="CDF"/>
    <s v="UK"/>
    <s v="CDF - UK"/>
    <s v="Dev Singh"/>
    <x v="1"/>
    <n v="5927"/>
  </r>
  <r>
    <x v="0"/>
    <x v="1"/>
    <x v="12"/>
    <s v="CDF"/>
    <s v="UK"/>
    <s v="CDF - UK"/>
    <s v="Mabel Graves"/>
    <x v="8"/>
    <n v="3253"/>
  </r>
  <r>
    <x v="0"/>
    <x v="0"/>
    <x v="12"/>
    <s v="CDF"/>
    <s v="UK"/>
    <s v="CDF - UK"/>
    <s v="Spencer Lee"/>
    <x v="0"/>
    <n v="8708"/>
  </r>
  <r>
    <x v="0"/>
    <x v="0"/>
    <x v="12"/>
    <s v="CDF"/>
    <s v="UK"/>
    <s v="CDF - UK"/>
    <s v="Jason Hervey"/>
    <x v="8"/>
    <n v="9001"/>
  </r>
  <r>
    <x v="0"/>
    <x v="1"/>
    <x v="12"/>
    <s v="CDF"/>
    <s v="UK"/>
    <s v="CDF - UK"/>
    <s v="Mabel Graves"/>
    <x v="5"/>
    <n v="5901"/>
  </r>
  <r>
    <x v="0"/>
    <x v="1"/>
    <x v="12"/>
    <s v="CDF"/>
    <s v="UK"/>
    <s v="CDF - UK"/>
    <s v="Felicity Chambers"/>
    <x v="8"/>
    <n v="4744"/>
  </r>
  <r>
    <x v="0"/>
    <x v="1"/>
    <x v="12"/>
    <s v="CDF"/>
    <s v="UK"/>
    <s v="CDF - UK"/>
    <s v="Antonio Perez"/>
    <x v="5"/>
    <n v="9202"/>
  </r>
  <r>
    <x v="0"/>
    <x v="0"/>
    <x v="12"/>
    <s v="CDF"/>
    <s v="UK"/>
    <s v="CDF - UK"/>
    <s v="Chris Fletcher"/>
    <x v="3"/>
    <n v="5004"/>
  </r>
  <r>
    <x v="0"/>
    <x v="0"/>
    <x v="12"/>
    <s v="CDF"/>
    <s v="UK"/>
    <s v="CDF - UK"/>
    <s v="Sandra Rix"/>
    <x v="4"/>
    <n v="4925"/>
  </r>
  <r>
    <x v="0"/>
    <x v="1"/>
    <x v="12"/>
    <s v="CDF"/>
    <s v="UK"/>
    <s v="CDF - UK"/>
    <s v="Felicity Chambers"/>
    <x v="6"/>
    <n v="3755"/>
  </r>
  <r>
    <x v="0"/>
    <x v="1"/>
    <x v="12"/>
    <s v="CDF"/>
    <s v="UK"/>
    <s v="CDF - UK"/>
    <s v="Sandra Rix"/>
    <x v="0"/>
    <n v="4870"/>
  </r>
  <r>
    <x v="1"/>
    <x v="0"/>
    <x v="12"/>
    <s v="CDF"/>
    <s v="UK"/>
    <s v="CDF - UK"/>
    <s v="Jason Hervey"/>
    <x v="5"/>
    <n v="9803"/>
  </r>
  <r>
    <x v="1"/>
    <x v="0"/>
    <x v="12"/>
    <s v="CDF"/>
    <s v="UK"/>
    <s v="CDF - UK"/>
    <s v="Spencer Lee"/>
    <x v="2"/>
    <n v="3769"/>
  </r>
  <r>
    <x v="1"/>
    <x v="1"/>
    <x v="12"/>
    <s v="CDF"/>
    <s v="UK"/>
    <s v="CDF - UK"/>
    <s v="Sam Waters"/>
    <x v="2"/>
    <n v="5804"/>
  </r>
  <r>
    <x v="1"/>
    <x v="1"/>
    <x v="12"/>
    <s v="CDF"/>
    <s v="UK"/>
    <s v="CDF - UK"/>
    <s v="Ben Malone"/>
    <x v="5"/>
    <n v="9893"/>
  </r>
  <r>
    <x v="1"/>
    <x v="0"/>
    <x v="12"/>
    <s v="CDF"/>
    <s v="UK"/>
    <s v="CDF - UK"/>
    <s v="Spencer Lee"/>
    <x v="3"/>
    <n v="3056"/>
  </r>
  <r>
    <x v="1"/>
    <x v="0"/>
    <x v="12"/>
    <s v="CDF"/>
    <s v="UK"/>
    <s v="CDF - UK"/>
    <s v="Kirsty Young"/>
    <x v="0"/>
    <n v="3910"/>
  </r>
  <r>
    <x v="1"/>
    <x v="1"/>
    <x v="12"/>
    <s v="CDF"/>
    <s v="UK"/>
    <s v="CDF - UK"/>
    <s v="Frank Archibald"/>
    <x v="4"/>
    <n v="9271"/>
  </r>
  <r>
    <x v="1"/>
    <x v="1"/>
    <x v="12"/>
    <s v="CDF"/>
    <s v="UK"/>
    <s v="CDF - UK"/>
    <s v="Craig Spinks"/>
    <x v="8"/>
    <n v="6130"/>
  </r>
  <r>
    <x v="1"/>
    <x v="0"/>
    <x v="12"/>
    <s v="CDF"/>
    <s v="UK"/>
    <s v="CDF - UK"/>
    <s v="Nick Fallows"/>
    <x v="8"/>
    <n v="7564"/>
  </r>
  <r>
    <x v="1"/>
    <x v="1"/>
    <x v="12"/>
    <s v="CDF"/>
    <s v="UK"/>
    <s v="CDF - UK"/>
    <s v="Nick Fallows"/>
    <x v="3"/>
    <n v="4118"/>
  </r>
  <r>
    <x v="1"/>
    <x v="1"/>
    <x v="12"/>
    <s v="CDF"/>
    <s v="UK"/>
    <s v="CDF - UK"/>
    <s v="Sam Waters"/>
    <x v="4"/>
    <n v="7800"/>
  </r>
  <r>
    <x v="1"/>
    <x v="1"/>
    <x v="12"/>
    <s v="CDF"/>
    <s v="UK"/>
    <s v="CDF - UK"/>
    <s v="Felicity Chambers"/>
    <x v="4"/>
    <n v="5619"/>
  </r>
  <r>
    <x v="1"/>
    <x v="1"/>
    <x v="12"/>
    <s v="CDF"/>
    <s v="UK"/>
    <s v="CDF - UK"/>
    <s v="Sam Waters"/>
    <x v="3"/>
    <n v="5675"/>
  </r>
  <r>
    <x v="1"/>
    <x v="0"/>
    <x v="12"/>
    <s v="CDF"/>
    <s v="UK"/>
    <s v="CDF - UK"/>
    <s v="Margot Stoddard"/>
    <x v="0"/>
    <n v="3609"/>
  </r>
  <r>
    <x v="1"/>
    <x v="1"/>
    <x v="12"/>
    <s v="CDF"/>
    <s v="UK"/>
    <s v="CDF - UK"/>
    <s v="Margot Stoddard"/>
    <x v="0"/>
    <n v="1542"/>
  </r>
  <r>
    <x v="1"/>
    <x v="1"/>
    <x v="12"/>
    <s v="CDF"/>
    <s v="UK"/>
    <s v="CDF - UK"/>
    <s v="Jade Wilson"/>
    <x v="3"/>
    <n v="5232"/>
  </r>
  <r>
    <x v="1"/>
    <x v="1"/>
    <x v="12"/>
    <s v="CDF"/>
    <s v="UK"/>
    <s v="CDF - UK"/>
    <s v="Sam Waters"/>
    <x v="1"/>
    <n v="6092"/>
  </r>
  <r>
    <x v="1"/>
    <x v="1"/>
    <x v="12"/>
    <s v="CDF"/>
    <s v="UK"/>
    <s v="CDF - UK"/>
    <s v="Craig Spinks"/>
    <x v="4"/>
    <n v="9565"/>
  </r>
  <r>
    <x v="1"/>
    <x v="1"/>
    <x v="12"/>
    <s v="CDF"/>
    <s v="UK"/>
    <s v="CDF - UK"/>
    <s v="Rob Fisher"/>
    <x v="1"/>
    <n v="3622"/>
  </r>
  <r>
    <x v="1"/>
    <x v="0"/>
    <x v="12"/>
    <s v="CDF"/>
    <s v="UK"/>
    <s v="CDF - UK"/>
    <s v="Rob Fisher"/>
    <x v="0"/>
    <n v="7965"/>
  </r>
  <r>
    <x v="1"/>
    <x v="0"/>
    <x v="12"/>
    <s v="CDF"/>
    <s v="UK"/>
    <s v="CDF - UK"/>
    <s v="Stephanie Zanoni"/>
    <x v="8"/>
    <n v="2933"/>
  </r>
  <r>
    <x v="1"/>
    <x v="1"/>
    <x v="12"/>
    <s v="CDF"/>
    <s v="UK"/>
    <s v="CDF - UK"/>
    <s v="Stephanie Zanoni"/>
    <x v="8"/>
    <n v="9484"/>
  </r>
  <r>
    <x v="1"/>
    <x v="1"/>
    <x v="12"/>
    <s v="CDF"/>
    <s v="UK"/>
    <s v="CDF - UK"/>
    <s v="Chris Fletcher"/>
    <x v="4"/>
    <n v="6508"/>
  </r>
  <r>
    <x v="1"/>
    <x v="0"/>
    <x v="12"/>
    <s v="CDF"/>
    <s v="UK"/>
    <s v="CDF - UK"/>
    <s v="Marcus Decker"/>
    <x v="3"/>
    <n v="1164"/>
  </r>
  <r>
    <x v="1"/>
    <x v="1"/>
    <x v="12"/>
    <s v="CDF"/>
    <s v="UK"/>
    <s v="CDF - UK"/>
    <s v="Mabel Graves"/>
    <x v="4"/>
    <n v="5777"/>
  </r>
  <r>
    <x v="1"/>
    <x v="0"/>
    <x v="12"/>
    <s v="CDF"/>
    <s v="UK"/>
    <s v="CDF - UK"/>
    <s v="Antonio Perez"/>
    <x v="5"/>
    <n v="9462"/>
  </r>
  <r>
    <x v="1"/>
    <x v="0"/>
    <x v="12"/>
    <s v="CDF"/>
    <s v="UK"/>
    <s v="CDF - UK"/>
    <s v="Chris Fletcher"/>
    <x v="3"/>
    <n v="2155"/>
  </r>
  <r>
    <x v="1"/>
    <x v="1"/>
    <x v="12"/>
    <s v="CDF"/>
    <s v="UK"/>
    <s v="CDF - UK"/>
    <s v="Dev Singh"/>
    <x v="3"/>
    <n v="8056"/>
  </r>
  <r>
    <x v="1"/>
    <x v="1"/>
    <x v="12"/>
    <s v="CDF"/>
    <s v="UK"/>
    <s v="CDF - UK"/>
    <s v="Mabel Graves"/>
    <x v="2"/>
    <n v="2246"/>
  </r>
  <r>
    <x v="1"/>
    <x v="0"/>
    <x v="12"/>
    <s v="CDF"/>
    <s v="UK"/>
    <s v="CDF - UK"/>
    <s v="Spencer Lee"/>
    <x v="7"/>
    <n v="1033"/>
  </r>
  <r>
    <x v="1"/>
    <x v="0"/>
    <x v="12"/>
    <s v="CDF"/>
    <s v="UK"/>
    <s v="CDF - UK"/>
    <s v="Jason Hervey"/>
    <x v="4"/>
    <n v="8481"/>
  </r>
  <r>
    <x v="1"/>
    <x v="1"/>
    <x v="12"/>
    <s v="CDF"/>
    <s v="UK"/>
    <s v="CDF - UK"/>
    <s v="Mabel Graves"/>
    <x v="3"/>
    <n v="6184"/>
  </r>
  <r>
    <x v="1"/>
    <x v="1"/>
    <x v="12"/>
    <s v="CDF"/>
    <s v="UK"/>
    <s v="CDF - UK"/>
    <s v="Ben Malone"/>
    <x v="7"/>
    <n v="5557"/>
  </r>
  <r>
    <x v="1"/>
    <x v="1"/>
    <x v="12"/>
    <s v="CDF"/>
    <s v="UK"/>
    <s v="CDF - UK"/>
    <s v="Antonio Perez"/>
    <x v="0"/>
    <n v="9306"/>
  </r>
  <r>
    <x v="1"/>
    <x v="0"/>
    <x v="12"/>
    <s v="CDF"/>
    <s v="UK"/>
    <s v="CDF - UK"/>
    <s v="Chris Fletcher"/>
    <x v="4"/>
    <n v="6372"/>
  </r>
  <r>
    <x v="1"/>
    <x v="0"/>
    <x v="12"/>
    <s v="CDF"/>
    <s v="UK"/>
    <s v="CDF - UK"/>
    <s v="Sandra Rix"/>
    <x v="5"/>
    <n v="8678"/>
  </r>
  <r>
    <x v="1"/>
    <x v="1"/>
    <x v="12"/>
    <s v="CDF"/>
    <s v="UK"/>
    <s v="CDF - UK"/>
    <s v="Felicity Chambers"/>
    <x v="3"/>
    <n v="5572"/>
  </r>
  <r>
    <x v="1"/>
    <x v="1"/>
    <x v="12"/>
    <s v="CDF"/>
    <s v="UK"/>
    <s v="CDF - UK"/>
    <s v="Sandra Rix"/>
    <x v="8"/>
    <n v="8407"/>
  </r>
  <r>
    <x v="2"/>
    <x v="0"/>
    <x v="12"/>
    <s v="CDF"/>
    <s v="UK"/>
    <s v="CDF - UK"/>
    <s v="Jason Hervey"/>
    <x v="0"/>
    <n v="1675"/>
  </r>
  <r>
    <x v="2"/>
    <x v="1"/>
    <x v="12"/>
    <s v="CDF"/>
    <s v="UK"/>
    <s v="CDF - UK"/>
    <s v="Mabel Graves"/>
    <x v="5"/>
    <n v="8277"/>
  </r>
  <r>
    <x v="2"/>
    <x v="1"/>
    <x v="12"/>
    <s v="CDF"/>
    <s v="UK"/>
    <s v="CDF - UK"/>
    <s v="Sam Waters"/>
    <x v="2"/>
    <n v="1622"/>
  </r>
  <r>
    <x v="2"/>
    <x v="1"/>
    <x v="12"/>
    <s v="CDF"/>
    <s v="UK"/>
    <s v="CDF - UK"/>
    <s v="Ben Malone"/>
    <x v="2"/>
    <n v="7460"/>
  </r>
  <r>
    <x v="2"/>
    <x v="0"/>
    <x v="12"/>
    <s v="CDF"/>
    <s v="UK"/>
    <s v="CDF - UK"/>
    <s v="Spencer Lee"/>
    <x v="2"/>
    <n v="2176"/>
  </r>
  <r>
    <x v="2"/>
    <x v="0"/>
    <x v="12"/>
    <s v="CDF"/>
    <s v="UK"/>
    <s v="CDF - UK"/>
    <s v="Marcus Decker"/>
    <x v="8"/>
    <n v="7955"/>
  </r>
  <r>
    <x v="2"/>
    <x v="1"/>
    <x v="12"/>
    <s v="CDF"/>
    <s v="UK"/>
    <s v="CDF - UK"/>
    <s v="Marcus Decker"/>
    <x v="5"/>
    <n v="2702"/>
  </r>
  <r>
    <x v="2"/>
    <x v="1"/>
    <x v="12"/>
    <s v="CDF"/>
    <s v="UK"/>
    <s v="CDF - UK"/>
    <s v="Craig Spinks"/>
    <x v="8"/>
    <n v="7137"/>
  </r>
  <r>
    <x v="2"/>
    <x v="1"/>
    <x v="12"/>
    <s v="CDF"/>
    <s v="UK"/>
    <s v="CDF - UK"/>
    <s v="Chris Fletcher"/>
    <x v="4"/>
    <n v="2241"/>
  </r>
  <r>
    <x v="2"/>
    <x v="1"/>
    <x v="12"/>
    <s v="CDF"/>
    <s v="UK"/>
    <s v="CDF - UK"/>
    <s v="Stephanie Zanoni"/>
    <x v="0"/>
    <n v="5211"/>
  </r>
  <r>
    <x v="2"/>
    <x v="1"/>
    <x v="12"/>
    <s v="CDF"/>
    <s v="UK"/>
    <s v="CDF - UK"/>
    <s v="Sam Waters"/>
    <x v="3"/>
    <n v="1454"/>
  </r>
  <r>
    <x v="2"/>
    <x v="1"/>
    <x v="12"/>
    <s v="CDF"/>
    <s v="UK"/>
    <s v="CDF - UK"/>
    <s v="Frank Archibald"/>
    <x v="8"/>
    <n v="7941"/>
  </r>
  <r>
    <x v="2"/>
    <x v="1"/>
    <x v="12"/>
    <s v="CDF"/>
    <s v="UK"/>
    <s v="CDF - UK"/>
    <s v="Craig Spinks"/>
    <x v="2"/>
    <n v="9724"/>
  </r>
  <r>
    <x v="2"/>
    <x v="0"/>
    <x v="12"/>
    <s v="CDF"/>
    <s v="UK"/>
    <s v="CDF - UK"/>
    <s v="Nick Fallows"/>
    <x v="5"/>
    <n v="8129"/>
  </r>
  <r>
    <x v="2"/>
    <x v="1"/>
    <x v="12"/>
    <s v="CDF"/>
    <s v="UK"/>
    <s v="CDF - UK"/>
    <s v="Kirsty Young"/>
    <x v="0"/>
    <n v="1104"/>
  </r>
  <r>
    <x v="2"/>
    <x v="1"/>
    <x v="12"/>
    <s v="CDF"/>
    <s v="UK"/>
    <s v="CDF - UK"/>
    <s v="Jason Hervey"/>
    <x v="0"/>
    <n v="3882"/>
  </r>
  <r>
    <x v="2"/>
    <x v="1"/>
    <x v="12"/>
    <s v="CDF"/>
    <s v="UK"/>
    <s v="CDF - UK"/>
    <s v="Jade Wilson"/>
    <x v="3"/>
    <n v="3966"/>
  </r>
  <r>
    <x v="2"/>
    <x v="1"/>
    <x v="12"/>
    <s v="CDF"/>
    <s v="UK"/>
    <s v="CDF - UK"/>
    <s v="Stephanie Zanoni"/>
    <x v="3"/>
    <n v="1380"/>
  </r>
  <r>
    <x v="2"/>
    <x v="0"/>
    <x v="12"/>
    <s v="CDF"/>
    <s v="UK"/>
    <s v="CDF - UK"/>
    <s v="Kirsty Young"/>
    <x v="3"/>
    <n v="3913"/>
  </r>
  <r>
    <x v="2"/>
    <x v="0"/>
    <x v="12"/>
    <s v="CDF"/>
    <s v="UK"/>
    <s v="CDF - UK"/>
    <s v="Rob Fisher"/>
    <x v="6"/>
    <n v="4453"/>
  </r>
  <r>
    <x v="2"/>
    <x v="1"/>
    <x v="12"/>
    <s v="CDF"/>
    <s v="UK"/>
    <s v="CDF - UK"/>
    <s v="Chris Fletcher"/>
    <x v="2"/>
    <n v="4661"/>
  </r>
  <r>
    <x v="2"/>
    <x v="1"/>
    <x v="12"/>
    <s v="CDF"/>
    <s v="UK"/>
    <s v="CDF - UK"/>
    <s v="Frank Archibald"/>
    <x v="2"/>
    <n v="6057"/>
  </r>
  <r>
    <x v="2"/>
    <x v="0"/>
    <x v="12"/>
    <s v="CDF"/>
    <s v="UK"/>
    <s v="CDF - UK"/>
    <s v="Antonio Perez"/>
    <x v="8"/>
    <n v="3612"/>
  </r>
  <r>
    <x v="2"/>
    <x v="1"/>
    <x v="12"/>
    <s v="CDF"/>
    <s v="UK"/>
    <s v="CDF - UK"/>
    <s v="Antonio Perez"/>
    <x v="7"/>
    <n v="4752"/>
  </r>
  <r>
    <x v="2"/>
    <x v="0"/>
    <x v="12"/>
    <s v="CDF"/>
    <s v="UK"/>
    <s v="CDF - UK"/>
    <s v="Margot Stoddard"/>
    <x v="2"/>
    <n v="3753"/>
  </r>
  <r>
    <x v="2"/>
    <x v="0"/>
    <x v="12"/>
    <s v="CDF"/>
    <s v="UK"/>
    <s v="CDF - UK"/>
    <s v="Marcus Decker"/>
    <x v="4"/>
    <n v="6125"/>
  </r>
  <r>
    <x v="2"/>
    <x v="0"/>
    <x v="12"/>
    <s v="CDF"/>
    <s v="UK"/>
    <s v="CDF - UK"/>
    <s v="Antonio Perez"/>
    <x v="1"/>
    <n v="2335"/>
  </r>
  <r>
    <x v="2"/>
    <x v="0"/>
    <x v="12"/>
    <s v="CDF"/>
    <s v="UK"/>
    <s v="CDF - UK"/>
    <s v="Rob Fisher"/>
    <x v="5"/>
    <n v="4528"/>
  </r>
  <r>
    <x v="2"/>
    <x v="0"/>
    <x v="12"/>
    <s v="CDF"/>
    <s v="UK"/>
    <s v="CDF - UK"/>
    <s v="Kirsty Young"/>
    <x v="5"/>
    <n v="8522"/>
  </r>
  <r>
    <x v="2"/>
    <x v="1"/>
    <x v="12"/>
    <s v="CDF"/>
    <s v="UK"/>
    <s v="CDF - UK"/>
    <s v="Jade Wilson"/>
    <x v="4"/>
    <n v="6566"/>
  </r>
  <r>
    <x v="2"/>
    <x v="1"/>
    <x v="12"/>
    <s v="CDF"/>
    <s v="UK"/>
    <s v="CDF - UK"/>
    <s v="Rob Fisher"/>
    <x v="3"/>
    <n v="7413"/>
  </r>
  <r>
    <x v="2"/>
    <x v="0"/>
    <x v="12"/>
    <s v="CDF"/>
    <s v="UK"/>
    <s v="CDF - UK"/>
    <s v="Sandra Rix"/>
    <x v="1"/>
    <n v="3240"/>
  </r>
  <r>
    <x v="2"/>
    <x v="1"/>
    <x v="12"/>
    <s v="CDF"/>
    <s v="UK"/>
    <s v="CDF - UK"/>
    <s v="Frank Archibald"/>
    <x v="8"/>
    <n v="2158"/>
  </r>
  <r>
    <x v="2"/>
    <x v="0"/>
    <x v="12"/>
    <s v="CDF"/>
    <s v="UK"/>
    <s v="CDF - UK"/>
    <s v="Spencer Lee"/>
    <x v="6"/>
    <n v="4412"/>
  </r>
  <r>
    <x v="2"/>
    <x v="1"/>
    <x v="12"/>
    <s v="CDF"/>
    <s v="UK"/>
    <s v="CDF - UK"/>
    <s v="Tori Bell"/>
    <x v="4"/>
    <n v="4514"/>
  </r>
  <r>
    <x v="2"/>
    <x v="0"/>
    <x v="12"/>
    <s v="CDF"/>
    <s v="UK"/>
    <s v="CDF - UK"/>
    <s v="Stephanie Zanoni"/>
    <x v="8"/>
    <n v="5181"/>
  </r>
  <r>
    <x v="2"/>
    <x v="0"/>
    <x v="12"/>
    <s v="CDF"/>
    <s v="UK"/>
    <s v="CDF - UK"/>
    <s v="Sandra Rix"/>
    <x v="4"/>
    <n v="5014"/>
  </r>
  <r>
    <x v="2"/>
    <x v="0"/>
    <x v="12"/>
    <s v="CDF"/>
    <s v="UK"/>
    <s v="CDF - UK"/>
    <s v="Jason Hervey"/>
    <x v="2"/>
    <n v="4403"/>
  </r>
  <r>
    <x v="2"/>
    <x v="1"/>
    <x v="12"/>
    <s v="CDF"/>
    <s v="UK"/>
    <s v="CDF - UK"/>
    <s v="Nick Fallows"/>
    <x v="8"/>
    <n v="4770"/>
  </r>
  <r>
    <x v="2"/>
    <x v="0"/>
    <x v="12"/>
    <s v="CDF"/>
    <s v="UK"/>
    <s v="CDF - UK"/>
    <s v="Chris Fletcher"/>
    <x v="3"/>
    <n v="6792"/>
  </r>
  <r>
    <x v="3"/>
    <x v="0"/>
    <x v="12"/>
    <s v="CDF"/>
    <s v="UK"/>
    <s v="CDF - UK"/>
    <s v="Jason Hervey"/>
    <x v="7"/>
    <n v="6936"/>
  </r>
  <r>
    <x v="3"/>
    <x v="0"/>
    <x v="12"/>
    <s v="CDF"/>
    <s v="UK"/>
    <s v="CDF - UK"/>
    <s v="Hugo Matthews"/>
    <x v="8"/>
    <n v="2106"/>
  </r>
  <r>
    <x v="3"/>
    <x v="1"/>
    <x v="12"/>
    <s v="CDF"/>
    <s v="UK"/>
    <s v="CDF - UK"/>
    <s v="Tori Bell"/>
    <x v="1"/>
    <n v="6306"/>
  </r>
  <r>
    <x v="3"/>
    <x v="0"/>
    <x v="12"/>
    <s v="CDF"/>
    <s v="UK"/>
    <s v="CDF - UK"/>
    <s v="Mabel Graves"/>
    <x v="2"/>
    <n v="2208"/>
  </r>
  <r>
    <x v="3"/>
    <x v="0"/>
    <x v="12"/>
    <s v="CDF"/>
    <s v="UK"/>
    <s v="CDF - UK"/>
    <s v="Spencer Lee"/>
    <x v="4"/>
    <n v="5119"/>
  </r>
  <r>
    <x v="3"/>
    <x v="0"/>
    <x v="12"/>
    <s v="CDF"/>
    <s v="UK"/>
    <s v="CDF - UK"/>
    <s v="Marcus Decker"/>
    <x v="6"/>
    <n v="5971"/>
  </r>
  <r>
    <x v="3"/>
    <x v="1"/>
    <x v="12"/>
    <s v="CDF"/>
    <s v="UK"/>
    <s v="CDF - UK"/>
    <s v="Marcus Decker"/>
    <x v="7"/>
    <n v="4405"/>
  </r>
  <r>
    <x v="3"/>
    <x v="1"/>
    <x v="12"/>
    <s v="CDF"/>
    <s v="UK"/>
    <s v="CDF - UK"/>
    <s v="Hugo Matthews"/>
    <x v="5"/>
    <n v="9616"/>
  </r>
  <r>
    <x v="3"/>
    <x v="1"/>
    <x v="12"/>
    <s v="CDF"/>
    <s v="UK"/>
    <s v="CDF - UK"/>
    <s v="Chris Fletcher"/>
    <x v="5"/>
    <n v="5060"/>
  </r>
  <r>
    <x v="3"/>
    <x v="0"/>
    <x v="12"/>
    <s v="CDF"/>
    <s v="UK"/>
    <s v="CDF - UK"/>
    <s v="Nick Fallows"/>
    <x v="0"/>
    <n v="5783"/>
  </r>
  <r>
    <x v="3"/>
    <x v="1"/>
    <x v="12"/>
    <s v="CDF"/>
    <s v="UK"/>
    <s v="CDF - UK"/>
    <s v="Felicity Chambers"/>
    <x v="5"/>
    <n v="1504"/>
  </r>
  <r>
    <x v="3"/>
    <x v="1"/>
    <x v="12"/>
    <s v="CDF"/>
    <s v="UK"/>
    <s v="CDF - UK"/>
    <s v="Sam Waters"/>
    <x v="4"/>
    <n v="7767"/>
  </r>
  <r>
    <x v="3"/>
    <x v="0"/>
    <x v="12"/>
    <s v="CDF"/>
    <s v="UK"/>
    <s v="CDF - UK"/>
    <s v="Margot Stoddard"/>
    <x v="3"/>
    <n v="1900"/>
  </r>
  <r>
    <x v="3"/>
    <x v="0"/>
    <x v="12"/>
    <s v="CDF"/>
    <s v="UK"/>
    <s v="CDF - UK"/>
    <s v="Nick Fallows"/>
    <x v="0"/>
    <n v="4779"/>
  </r>
  <r>
    <x v="3"/>
    <x v="1"/>
    <x v="12"/>
    <s v="CDF"/>
    <s v="UK"/>
    <s v="CDF - UK"/>
    <s v="Spencer Lee"/>
    <x v="1"/>
    <n v="4915"/>
  </r>
  <r>
    <x v="3"/>
    <x v="1"/>
    <x v="12"/>
    <s v="CDF"/>
    <s v="UK"/>
    <s v="CDF - UK"/>
    <s v="Spencer Lee"/>
    <x v="0"/>
    <n v="2669"/>
  </r>
  <r>
    <x v="3"/>
    <x v="1"/>
    <x v="12"/>
    <s v="CDF"/>
    <s v="UK"/>
    <s v="CDF - UK"/>
    <s v="Stephanie Zanoni"/>
    <x v="8"/>
    <n v="3950"/>
  </r>
  <r>
    <x v="3"/>
    <x v="0"/>
    <x v="12"/>
    <s v="CDF"/>
    <s v="UK"/>
    <s v="CDF - UK"/>
    <s v="Kirsty Young"/>
    <x v="1"/>
    <n v="9858"/>
  </r>
  <r>
    <x v="3"/>
    <x v="0"/>
    <x v="12"/>
    <s v="CDF"/>
    <s v="UK"/>
    <s v="CDF - UK"/>
    <s v="Rob Fisher"/>
    <x v="2"/>
    <n v="6733"/>
  </r>
  <r>
    <x v="3"/>
    <x v="1"/>
    <x v="12"/>
    <s v="CDF"/>
    <s v="UK"/>
    <s v="CDF - UK"/>
    <s v="Chris Fletcher"/>
    <x v="8"/>
    <n v="8426"/>
  </r>
  <r>
    <x v="3"/>
    <x v="1"/>
    <x v="12"/>
    <s v="CDF"/>
    <s v="UK"/>
    <s v="CDF - UK"/>
    <s v="Frank Archibald"/>
    <x v="3"/>
    <n v="9381"/>
  </r>
  <r>
    <x v="3"/>
    <x v="0"/>
    <x v="12"/>
    <s v="CDF"/>
    <s v="UK"/>
    <s v="CDF - UK"/>
    <s v="Antonio Perez"/>
    <x v="0"/>
    <n v="9412"/>
  </r>
  <r>
    <x v="3"/>
    <x v="0"/>
    <x v="12"/>
    <s v="CDF"/>
    <s v="UK"/>
    <s v="CDF - UK"/>
    <s v="Marcus Decker"/>
    <x v="7"/>
    <n v="4449"/>
  </r>
  <r>
    <x v="3"/>
    <x v="0"/>
    <x v="12"/>
    <s v="CDF"/>
    <s v="UK"/>
    <s v="CDF - UK"/>
    <s v="Margot Stoddard"/>
    <x v="7"/>
    <n v="2082"/>
  </r>
  <r>
    <x v="3"/>
    <x v="0"/>
    <x v="12"/>
    <s v="CDF"/>
    <s v="UK"/>
    <s v="CDF - UK"/>
    <s v="Marcus Decker"/>
    <x v="3"/>
    <n v="1725"/>
  </r>
  <r>
    <x v="3"/>
    <x v="0"/>
    <x v="12"/>
    <s v="CDF"/>
    <s v="UK"/>
    <s v="CDF - UK"/>
    <s v="Chris Fletcher"/>
    <x v="4"/>
    <n v="5720"/>
  </r>
  <r>
    <x v="3"/>
    <x v="0"/>
    <x v="12"/>
    <s v="CDF"/>
    <s v="UK"/>
    <s v="CDF - UK"/>
    <s v="Rob Fisher"/>
    <x v="7"/>
    <n v="4427"/>
  </r>
  <r>
    <x v="3"/>
    <x v="0"/>
    <x v="12"/>
    <s v="CDF"/>
    <s v="UK"/>
    <s v="CDF - UK"/>
    <s v="Kirsty Young"/>
    <x v="8"/>
    <n v="1343"/>
  </r>
  <r>
    <x v="3"/>
    <x v="1"/>
    <x v="12"/>
    <s v="CDF"/>
    <s v="UK"/>
    <s v="CDF - UK"/>
    <s v="Jade Wilson"/>
    <x v="0"/>
    <n v="4030"/>
  </r>
  <r>
    <x v="3"/>
    <x v="1"/>
    <x v="12"/>
    <s v="CDF"/>
    <s v="UK"/>
    <s v="CDF - UK"/>
    <s v="Rob Fisher"/>
    <x v="5"/>
    <n v="7511"/>
  </r>
  <r>
    <x v="3"/>
    <x v="0"/>
    <x v="12"/>
    <s v="CDF"/>
    <s v="UK"/>
    <s v="CDF - UK"/>
    <s v="Sandra Rix"/>
    <x v="6"/>
    <n v="6729"/>
  </r>
  <r>
    <x v="3"/>
    <x v="1"/>
    <x v="12"/>
    <s v="CDF"/>
    <s v="UK"/>
    <s v="CDF - UK"/>
    <s v="Frank Archibald"/>
    <x v="8"/>
    <n v="8425"/>
  </r>
  <r>
    <x v="3"/>
    <x v="0"/>
    <x v="12"/>
    <s v="CDF"/>
    <s v="UK"/>
    <s v="CDF - UK"/>
    <s v="Spencer Lee"/>
    <x v="5"/>
    <n v="2778"/>
  </r>
  <r>
    <x v="3"/>
    <x v="0"/>
    <x v="12"/>
    <s v="CDF"/>
    <s v="UK"/>
    <s v="CDF - UK"/>
    <s v="Chris Fletcher"/>
    <x v="5"/>
    <n v="2581"/>
  </r>
  <r>
    <x v="3"/>
    <x v="0"/>
    <x v="12"/>
    <s v="CDF"/>
    <s v="UK"/>
    <s v="CDF - UK"/>
    <s v="Stephanie Zanoni"/>
    <x v="3"/>
    <n v="4734"/>
  </r>
  <r>
    <x v="3"/>
    <x v="0"/>
    <x v="12"/>
    <s v="CDF"/>
    <s v="UK"/>
    <s v="CDF - UK"/>
    <s v="Sandra Rix"/>
    <x v="3"/>
    <n v="5850"/>
  </r>
  <r>
    <x v="3"/>
    <x v="1"/>
    <x v="12"/>
    <s v="CDF"/>
    <s v="UK"/>
    <s v="CDF - UK"/>
    <s v="Felicity Chambers"/>
    <x v="3"/>
    <n v="5429"/>
  </r>
  <r>
    <x v="3"/>
    <x v="0"/>
    <x v="12"/>
    <s v="CDF"/>
    <s v="UK"/>
    <s v="CDF - UK"/>
    <s v="Mabel Graves"/>
    <x v="0"/>
    <n v="8063"/>
  </r>
  <r>
    <x v="3"/>
    <x v="0"/>
    <x v="12"/>
    <s v="CDF"/>
    <s v="UK"/>
    <s v="CDF - UK"/>
    <s v="Chris Fletcher"/>
    <x v="0"/>
    <n v="9846"/>
  </r>
  <r>
    <x v="4"/>
    <x v="0"/>
    <x v="12"/>
    <s v="CDF"/>
    <s v="UK"/>
    <s v="CDF - UK"/>
    <s v="Spencer Lee"/>
    <x v="1"/>
    <n v="1694"/>
  </r>
  <r>
    <x v="4"/>
    <x v="0"/>
    <x v="12"/>
    <s v="CDF"/>
    <s v="UK"/>
    <s v="CDF - UK"/>
    <s v="Hugo Matthews"/>
    <x v="5"/>
    <n v="9661"/>
  </r>
  <r>
    <x v="4"/>
    <x v="1"/>
    <x v="12"/>
    <s v="CDF"/>
    <s v="UK"/>
    <s v="CDF - UK"/>
    <s v="Tori Bell"/>
    <x v="0"/>
    <n v="6951"/>
  </r>
  <r>
    <x v="4"/>
    <x v="0"/>
    <x v="12"/>
    <s v="CDF"/>
    <s v="UK"/>
    <s v="CDF - UK"/>
    <s v="Mabel Graves"/>
    <x v="7"/>
    <n v="6245"/>
  </r>
  <r>
    <x v="4"/>
    <x v="0"/>
    <x v="12"/>
    <s v="CDF"/>
    <s v="UK"/>
    <s v="CDF - UK"/>
    <s v="Kirsty Young"/>
    <x v="5"/>
    <n v="3052"/>
  </r>
  <r>
    <x v="4"/>
    <x v="1"/>
    <x v="12"/>
    <s v="CDF"/>
    <s v="UK"/>
    <s v="CDF - UK"/>
    <s v="Frank Archibald"/>
    <x v="8"/>
    <n v="1617"/>
  </r>
  <r>
    <x v="4"/>
    <x v="1"/>
    <x v="12"/>
    <s v="CDF"/>
    <s v="UK"/>
    <s v="CDF - UK"/>
    <s v="Sam Waters"/>
    <x v="1"/>
    <n v="4118"/>
  </r>
  <r>
    <x v="4"/>
    <x v="0"/>
    <x v="12"/>
    <s v="CDF"/>
    <s v="UK"/>
    <s v="CDF - UK"/>
    <s v="Nick Fallows"/>
    <x v="8"/>
    <n v="9581"/>
  </r>
  <r>
    <x v="4"/>
    <x v="1"/>
    <x v="12"/>
    <s v="CDF"/>
    <s v="UK"/>
    <s v="CDF - UK"/>
    <s v="Nick Fallows"/>
    <x v="7"/>
    <n v="4772"/>
  </r>
  <r>
    <x v="4"/>
    <x v="0"/>
    <x v="12"/>
    <s v="CDF"/>
    <s v="UK"/>
    <s v="CDF - UK"/>
    <s v="Nick Fallows"/>
    <x v="2"/>
    <n v="8505"/>
  </r>
  <r>
    <x v="4"/>
    <x v="1"/>
    <x v="12"/>
    <s v="CDF"/>
    <s v="UK"/>
    <s v="CDF - UK"/>
    <s v="Felicity Chambers"/>
    <x v="3"/>
    <n v="8346"/>
  </r>
  <r>
    <x v="4"/>
    <x v="1"/>
    <x v="12"/>
    <s v="CDF"/>
    <s v="UK"/>
    <s v="CDF - UK"/>
    <s v="Sam Waters"/>
    <x v="0"/>
    <n v="2570"/>
  </r>
  <r>
    <x v="4"/>
    <x v="0"/>
    <x v="12"/>
    <s v="CDF"/>
    <s v="UK"/>
    <s v="CDF - UK"/>
    <s v="Margot Stoddard"/>
    <x v="4"/>
    <n v="1720"/>
  </r>
  <r>
    <x v="4"/>
    <x v="1"/>
    <x v="12"/>
    <s v="CDF"/>
    <s v="UK"/>
    <s v="CDF - UK"/>
    <s v="Margot Stoddard"/>
    <x v="7"/>
    <n v="1425"/>
  </r>
  <r>
    <x v="4"/>
    <x v="1"/>
    <x v="12"/>
    <s v="CDF"/>
    <s v="UK"/>
    <s v="CDF - UK"/>
    <s v="Jade Wilson"/>
    <x v="1"/>
    <n v="1106"/>
  </r>
  <r>
    <x v="4"/>
    <x v="1"/>
    <x v="12"/>
    <s v="CDF"/>
    <s v="UK"/>
    <s v="CDF - UK"/>
    <s v="Spencer Lee"/>
    <x v="2"/>
    <n v="8445"/>
  </r>
  <r>
    <x v="4"/>
    <x v="1"/>
    <x v="12"/>
    <s v="CDF"/>
    <s v="UK"/>
    <s v="CDF - UK"/>
    <s v="Stephanie Zanoni"/>
    <x v="3"/>
    <n v="4662"/>
  </r>
  <r>
    <x v="4"/>
    <x v="1"/>
    <x v="12"/>
    <s v="CDF"/>
    <s v="UK"/>
    <s v="CDF - UK"/>
    <s v="Rob Fisher"/>
    <x v="1"/>
    <n v="4098"/>
  </r>
  <r>
    <x v="4"/>
    <x v="0"/>
    <x v="12"/>
    <s v="CDF"/>
    <s v="UK"/>
    <s v="CDF - UK"/>
    <s v="Rob Fisher"/>
    <x v="7"/>
    <n v="2979"/>
  </r>
  <r>
    <x v="4"/>
    <x v="0"/>
    <x v="12"/>
    <s v="CDF"/>
    <s v="UK"/>
    <s v="CDF - UK"/>
    <s v="Stephanie Zanoni"/>
    <x v="3"/>
    <n v="5908"/>
  </r>
  <r>
    <x v="4"/>
    <x v="1"/>
    <x v="12"/>
    <s v="CDF"/>
    <s v="UK"/>
    <s v="CDF - UK"/>
    <s v="Stephanie Zanoni"/>
    <x v="8"/>
    <n v="4833"/>
  </r>
  <r>
    <x v="4"/>
    <x v="0"/>
    <x v="12"/>
    <s v="CDF"/>
    <s v="UK"/>
    <s v="CDF - UK"/>
    <s v="Antonio Perez"/>
    <x v="1"/>
    <n v="3896"/>
  </r>
  <r>
    <x v="4"/>
    <x v="0"/>
    <x v="12"/>
    <s v="CDF"/>
    <s v="UK"/>
    <s v="CDF - UK"/>
    <s v="Marcus Decker"/>
    <x v="7"/>
    <n v="8676"/>
  </r>
  <r>
    <x v="4"/>
    <x v="1"/>
    <x v="12"/>
    <s v="CDF"/>
    <s v="UK"/>
    <s v="CDF - UK"/>
    <s v="Jade Wilson"/>
    <x v="8"/>
    <n v="3269"/>
  </r>
  <r>
    <x v="4"/>
    <x v="0"/>
    <x v="12"/>
    <s v="CDF"/>
    <s v="UK"/>
    <s v="CDF - UK"/>
    <s v="Marcus Decker"/>
    <x v="5"/>
    <n v="8903"/>
  </r>
  <r>
    <x v="4"/>
    <x v="0"/>
    <x v="12"/>
    <s v="CDF"/>
    <s v="UK"/>
    <s v="CDF - UK"/>
    <s v="Chris Fletcher"/>
    <x v="3"/>
    <n v="7499"/>
  </r>
  <r>
    <x v="4"/>
    <x v="1"/>
    <x v="12"/>
    <s v="CDF"/>
    <s v="UK"/>
    <s v="CDF - UK"/>
    <s v="Dev Singh"/>
    <x v="8"/>
    <n v="2040"/>
  </r>
  <r>
    <x v="4"/>
    <x v="1"/>
    <x v="12"/>
    <s v="CDF"/>
    <s v="UK"/>
    <s v="CDF - UK"/>
    <s v="Mabel Graves"/>
    <x v="2"/>
    <n v="6295"/>
  </r>
  <r>
    <x v="4"/>
    <x v="0"/>
    <x v="12"/>
    <s v="CDF"/>
    <s v="UK"/>
    <s v="CDF - UK"/>
    <s v="Spencer Lee"/>
    <x v="4"/>
    <n v="5362"/>
  </r>
  <r>
    <x v="4"/>
    <x v="0"/>
    <x v="12"/>
    <s v="CDF"/>
    <s v="UK"/>
    <s v="CDF - UK"/>
    <s v="Jason Hervey"/>
    <x v="7"/>
    <n v="8736"/>
  </r>
  <r>
    <x v="4"/>
    <x v="0"/>
    <x v="12"/>
    <s v="CDF"/>
    <s v="UK"/>
    <s v="CDF - UK"/>
    <s v="Sandra Rix"/>
    <x v="0"/>
    <n v="4546"/>
  </r>
  <r>
    <x v="4"/>
    <x v="1"/>
    <x v="12"/>
    <s v="CDF"/>
    <s v="UK"/>
    <s v="CDF - UK"/>
    <s v="Frank Archibald"/>
    <x v="4"/>
    <n v="3342"/>
  </r>
  <r>
    <x v="4"/>
    <x v="0"/>
    <x v="12"/>
    <s v="CDF"/>
    <s v="UK"/>
    <s v="CDF - UK"/>
    <s v="Spencer Lee"/>
    <x v="4"/>
    <n v="6785"/>
  </r>
  <r>
    <x v="4"/>
    <x v="1"/>
    <x v="12"/>
    <s v="CDF"/>
    <s v="UK"/>
    <s v="CDF - UK"/>
    <s v="Tori Bell"/>
    <x v="2"/>
    <n v="3694"/>
  </r>
  <r>
    <x v="4"/>
    <x v="0"/>
    <x v="12"/>
    <s v="CDF"/>
    <s v="UK"/>
    <s v="CDF - UK"/>
    <s v="Stephanie Zanoni"/>
    <x v="5"/>
    <n v="3297"/>
  </r>
  <r>
    <x v="4"/>
    <x v="0"/>
    <x v="12"/>
    <s v="CDF"/>
    <s v="UK"/>
    <s v="CDF - UK"/>
    <s v="Sandra Rix"/>
    <x v="5"/>
    <n v="9790"/>
  </r>
  <r>
    <x v="4"/>
    <x v="1"/>
    <x v="12"/>
    <s v="CDF"/>
    <s v="UK"/>
    <s v="CDF - UK"/>
    <s v="Felicity Chambers"/>
    <x v="4"/>
    <n v="8671"/>
  </r>
  <r>
    <x v="4"/>
    <x v="1"/>
    <x v="12"/>
    <s v="CDF"/>
    <s v="UK"/>
    <s v="CDF - UK"/>
    <s v="Nick Fallows"/>
    <x v="8"/>
    <n v="2878"/>
  </r>
  <r>
    <x v="4"/>
    <x v="0"/>
    <x v="12"/>
    <s v="CDF"/>
    <s v="UK"/>
    <s v="CDF - UK"/>
    <s v="Chris Fletcher"/>
    <x v="8"/>
    <n v="4112"/>
  </r>
  <r>
    <x v="5"/>
    <x v="0"/>
    <x v="12"/>
    <s v="CDF"/>
    <s v="UK"/>
    <s v="CDF - UK"/>
    <s v="Spencer Lee"/>
    <x v="1"/>
    <n v="2098"/>
  </r>
  <r>
    <x v="5"/>
    <x v="0"/>
    <x v="12"/>
    <s v="CDF"/>
    <s v="UK"/>
    <s v="CDF - UK"/>
    <s v="Hugo Matthews"/>
    <x v="5"/>
    <n v="1161"/>
  </r>
  <r>
    <x v="5"/>
    <x v="1"/>
    <x v="12"/>
    <s v="CDF"/>
    <s v="UK"/>
    <s v="CDF - UK"/>
    <s v="Tori Bell"/>
    <x v="8"/>
    <n v="7073"/>
  </r>
  <r>
    <x v="5"/>
    <x v="0"/>
    <x v="12"/>
    <s v="CDF"/>
    <s v="UK"/>
    <s v="CDF - UK"/>
    <s v="Mabel Graves"/>
    <x v="6"/>
    <n v="2774"/>
  </r>
  <r>
    <x v="5"/>
    <x v="0"/>
    <x v="12"/>
    <s v="CDF"/>
    <s v="UK"/>
    <s v="CDF - UK"/>
    <s v="Kirsty Young"/>
    <x v="7"/>
    <n v="5175"/>
  </r>
  <r>
    <x v="5"/>
    <x v="1"/>
    <x v="12"/>
    <s v="CDF"/>
    <s v="UK"/>
    <s v="CDF - UK"/>
    <s v="Frank Archibald"/>
    <x v="8"/>
    <n v="1742"/>
  </r>
  <r>
    <x v="5"/>
    <x v="1"/>
    <x v="12"/>
    <s v="CDF"/>
    <s v="UK"/>
    <s v="CDF - UK"/>
    <s v="Sam Waters"/>
    <x v="2"/>
    <n v="8868"/>
  </r>
  <r>
    <x v="5"/>
    <x v="0"/>
    <x v="12"/>
    <s v="CDF"/>
    <s v="UK"/>
    <s v="CDF - UK"/>
    <s v="Nick Fallows"/>
    <x v="0"/>
    <n v="9289"/>
  </r>
  <r>
    <x v="5"/>
    <x v="1"/>
    <x v="12"/>
    <s v="CDF"/>
    <s v="UK"/>
    <s v="CDF - UK"/>
    <s v="Nick Fallows"/>
    <x v="2"/>
    <n v="6635"/>
  </r>
  <r>
    <x v="5"/>
    <x v="0"/>
    <x v="12"/>
    <s v="CDF"/>
    <s v="UK"/>
    <s v="CDF - UK"/>
    <s v="Stephanie Zanoni"/>
    <x v="1"/>
    <n v="9267"/>
  </r>
  <r>
    <x v="5"/>
    <x v="1"/>
    <x v="12"/>
    <s v="CDF"/>
    <s v="UK"/>
    <s v="CDF - UK"/>
    <s v="Margot Stoddard"/>
    <x v="8"/>
    <n v="9173"/>
  </r>
  <r>
    <x v="5"/>
    <x v="1"/>
    <x v="12"/>
    <s v="CDF"/>
    <s v="UK"/>
    <s v="CDF - UK"/>
    <s v="Stephanie Zanoni"/>
    <x v="3"/>
    <n v="6391"/>
  </r>
  <r>
    <x v="5"/>
    <x v="1"/>
    <x v="12"/>
    <s v="CDF"/>
    <s v="UK"/>
    <s v="CDF - UK"/>
    <s v="Dev Singh"/>
    <x v="2"/>
    <n v="1765"/>
  </r>
  <r>
    <x v="5"/>
    <x v="0"/>
    <x v="12"/>
    <s v="CDF"/>
    <s v="UK"/>
    <s v="CDF - UK"/>
    <s v="Nick Fallows"/>
    <x v="2"/>
    <n v="7018"/>
  </r>
  <r>
    <x v="5"/>
    <x v="1"/>
    <x v="12"/>
    <s v="CDF"/>
    <s v="UK"/>
    <s v="CDF - UK"/>
    <s v="Spencer Lee"/>
    <x v="6"/>
    <n v="8902"/>
  </r>
  <r>
    <x v="5"/>
    <x v="1"/>
    <x v="12"/>
    <s v="CDF"/>
    <s v="UK"/>
    <s v="CDF - UK"/>
    <s v="Spencer Lee"/>
    <x v="5"/>
    <n v="6541"/>
  </r>
  <r>
    <x v="5"/>
    <x v="1"/>
    <x v="12"/>
    <s v="CDF"/>
    <s v="UK"/>
    <s v="CDF - UK"/>
    <s v="Stephanie Zanoni"/>
    <x v="2"/>
    <n v="9504"/>
  </r>
  <r>
    <x v="5"/>
    <x v="0"/>
    <x v="12"/>
    <s v="CDF"/>
    <s v="UK"/>
    <s v="CDF - UK"/>
    <s v="Kirsty Young"/>
    <x v="0"/>
    <n v="7725"/>
  </r>
  <r>
    <x v="5"/>
    <x v="0"/>
    <x v="12"/>
    <s v="CDF"/>
    <s v="UK"/>
    <s v="CDF - UK"/>
    <s v="Rob Fisher"/>
    <x v="6"/>
    <n v="8788"/>
  </r>
  <r>
    <x v="5"/>
    <x v="1"/>
    <x v="12"/>
    <s v="CDF"/>
    <s v="UK"/>
    <s v="CDF - UK"/>
    <s v="Chris Fletcher"/>
    <x v="0"/>
    <n v="5930"/>
  </r>
  <r>
    <x v="5"/>
    <x v="1"/>
    <x v="12"/>
    <s v="CDF"/>
    <s v="UK"/>
    <s v="CDF - UK"/>
    <s v="Frank Archibald"/>
    <x v="2"/>
    <n v="7108"/>
  </r>
  <r>
    <x v="5"/>
    <x v="0"/>
    <x v="12"/>
    <s v="CDF"/>
    <s v="UK"/>
    <s v="CDF - UK"/>
    <s v="Antonio Perez"/>
    <x v="2"/>
    <n v="9434"/>
  </r>
  <r>
    <x v="5"/>
    <x v="0"/>
    <x v="12"/>
    <s v="CDF"/>
    <s v="UK"/>
    <s v="CDF - UK"/>
    <s v="Marcus Decker"/>
    <x v="0"/>
    <n v="2427"/>
  </r>
  <r>
    <x v="5"/>
    <x v="0"/>
    <x v="12"/>
    <s v="CDF"/>
    <s v="UK"/>
    <s v="CDF - UK"/>
    <s v="Margot Stoddard"/>
    <x v="2"/>
    <n v="4786"/>
  </r>
  <r>
    <x v="5"/>
    <x v="0"/>
    <x v="12"/>
    <s v="CDF"/>
    <s v="UK"/>
    <s v="CDF - UK"/>
    <s v="Marcus Decker"/>
    <x v="2"/>
    <n v="1384"/>
  </r>
  <r>
    <x v="5"/>
    <x v="0"/>
    <x v="12"/>
    <s v="CDF"/>
    <s v="UK"/>
    <s v="CDF - UK"/>
    <s v="Chris Fletcher"/>
    <x v="8"/>
    <n v="2595"/>
  </r>
  <r>
    <x v="5"/>
    <x v="1"/>
    <x v="12"/>
    <s v="CDF"/>
    <s v="UK"/>
    <s v="CDF - UK"/>
    <s v="Dev Singh"/>
    <x v="7"/>
    <n v="4442"/>
  </r>
  <r>
    <x v="5"/>
    <x v="1"/>
    <x v="12"/>
    <s v="CDF"/>
    <s v="UK"/>
    <s v="CDF - UK"/>
    <s v="Mabel Graves"/>
    <x v="1"/>
    <n v="4857"/>
  </r>
  <r>
    <x v="5"/>
    <x v="0"/>
    <x v="12"/>
    <s v="CDF"/>
    <s v="UK"/>
    <s v="CDF - UK"/>
    <s v="Spencer Lee"/>
    <x v="4"/>
    <n v="7055"/>
  </r>
  <r>
    <x v="5"/>
    <x v="0"/>
    <x v="12"/>
    <s v="CDF"/>
    <s v="UK"/>
    <s v="CDF - UK"/>
    <s v="Jason Hervey"/>
    <x v="6"/>
    <n v="3335"/>
  </r>
  <r>
    <x v="0"/>
    <x v="0"/>
    <x v="13"/>
    <s v="CTH"/>
    <s v="UK"/>
    <s v="CTH - UK"/>
    <s v="Jason Hervey"/>
    <x v="8"/>
    <n v="5098"/>
  </r>
  <r>
    <x v="0"/>
    <x v="1"/>
    <x v="13"/>
    <s v="CTH"/>
    <s v="UK"/>
    <s v="CTH - UK"/>
    <s v="Mabel Graves"/>
    <x v="4"/>
    <n v="4480"/>
  </r>
  <r>
    <x v="0"/>
    <x v="1"/>
    <x v="13"/>
    <s v="CTH"/>
    <s v="UK"/>
    <s v="CTH - UK"/>
    <s v="Sam Waters"/>
    <x v="2"/>
    <n v="1929"/>
  </r>
  <r>
    <x v="0"/>
    <x v="1"/>
    <x v="13"/>
    <s v="CTH"/>
    <s v="UK"/>
    <s v="CTH - UK"/>
    <s v="Ben Malone"/>
    <x v="2"/>
    <n v="3737"/>
  </r>
  <r>
    <x v="0"/>
    <x v="0"/>
    <x v="13"/>
    <s v="CTH"/>
    <s v="UK"/>
    <s v="CTH - UK"/>
    <s v="Spencer Lee"/>
    <x v="7"/>
    <n v="4714"/>
  </r>
  <r>
    <x v="0"/>
    <x v="0"/>
    <x v="13"/>
    <s v="CTH"/>
    <s v="UK"/>
    <s v="CTH - UK"/>
    <s v="Marcus Decker"/>
    <x v="3"/>
    <n v="8921"/>
  </r>
  <r>
    <x v="0"/>
    <x v="1"/>
    <x v="13"/>
    <s v="CTH"/>
    <s v="UK"/>
    <s v="CTH - UK"/>
    <s v="Jade Wilson"/>
    <x v="5"/>
    <n v="1768"/>
  </r>
  <r>
    <x v="0"/>
    <x v="1"/>
    <x v="13"/>
    <s v="CTH"/>
    <s v="UK"/>
    <s v="CTH - UK"/>
    <s v="Craig Spinks"/>
    <x v="2"/>
    <n v="6311"/>
  </r>
  <r>
    <x v="0"/>
    <x v="1"/>
    <x v="13"/>
    <s v="CTH"/>
    <s v="UK"/>
    <s v="CTH - UK"/>
    <s v="Chris Fletcher"/>
    <x v="4"/>
    <n v="2256"/>
  </r>
  <r>
    <x v="0"/>
    <x v="1"/>
    <x v="13"/>
    <s v="CTH"/>
    <s v="UK"/>
    <s v="CTH - UK"/>
    <s v="Stephanie Zanoni"/>
    <x v="8"/>
    <n v="7173"/>
  </r>
  <r>
    <x v="0"/>
    <x v="1"/>
    <x v="13"/>
    <s v="CTH"/>
    <s v="UK"/>
    <s v="CTH - UK"/>
    <s v="Margot Stoddard"/>
    <x v="0"/>
    <n v="2326"/>
  </r>
  <r>
    <x v="0"/>
    <x v="1"/>
    <x v="13"/>
    <s v="CTH"/>
    <s v="UK"/>
    <s v="CTH - UK"/>
    <s v="Frank Archibald"/>
    <x v="3"/>
    <n v="7635"/>
  </r>
  <r>
    <x v="0"/>
    <x v="1"/>
    <x v="13"/>
    <s v="CTH"/>
    <s v="UK"/>
    <s v="CTH - UK"/>
    <s v="Craig Spinks"/>
    <x v="8"/>
    <n v="7134"/>
  </r>
  <r>
    <x v="0"/>
    <x v="0"/>
    <x v="13"/>
    <s v="CTH"/>
    <s v="UK"/>
    <s v="CTH - UK"/>
    <s v="Nick Fallows"/>
    <x v="7"/>
    <n v="8055"/>
  </r>
  <r>
    <x v="0"/>
    <x v="1"/>
    <x v="13"/>
    <s v="CTH"/>
    <s v="UK"/>
    <s v="CTH - UK"/>
    <s v="Kirsty Young"/>
    <x v="4"/>
    <n v="5788"/>
  </r>
  <r>
    <x v="0"/>
    <x v="1"/>
    <x v="13"/>
    <s v="CTH"/>
    <s v="UK"/>
    <s v="CTH - UK"/>
    <s v="Jason Hervey"/>
    <x v="1"/>
    <n v="8712"/>
  </r>
  <r>
    <x v="0"/>
    <x v="1"/>
    <x v="13"/>
    <s v="CTH"/>
    <s v="UK"/>
    <s v="CTH - UK"/>
    <s v="Jade Wilson"/>
    <x v="5"/>
    <n v="8207"/>
  </r>
  <r>
    <x v="0"/>
    <x v="0"/>
    <x v="13"/>
    <s v="CTH"/>
    <s v="UK"/>
    <s v="CTH - UK"/>
    <s v="Kirsty Young"/>
    <x v="3"/>
    <n v="7022"/>
  </r>
  <r>
    <x v="0"/>
    <x v="1"/>
    <x v="13"/>
    <s v="CTH"/>
    <s v="UK"/>
    <s v="CTH - UK"/>
    <s v="Craig Spinks"/>
    <x v="1"/>
    <n v="6065"/>
  </r>
  <r>
    <x v="0"/>
    <x v="1"/>
    <x v="13"/>
    <s v="CTH"/>
    <s v="UK"/>
    <s v="CTH - UK"/>
    <s v="Felicity Chambers"/>
    <x v="3"/>
    <n v="5287"/>
  </r>
  <r>
    <x v="0"/>
    <x v="0"/>
    <x v="13"/>
    <s v="CTH"/>
    <s v="UK"/>
    <s v="CTH - UK"/>
    <s v="Stephanie Zanoni"/>
    <x v="3"/>
    <n v="9686"/>
  </r>
  <r>
    <x v="0"/>
    <x v="1"/>
    <x v="13"/>
    <s v="CTH"/>
    <s v="UK"/>
    <s v="CTH - UK"/>
    <s v="Tori Bell"/>
    <x v="1"/>
    <n v="1176"/>
  </r>
  <r>
    <x v="0"/>
    <x v="1"/>
    <x v="13"/>
    <s v="CTH"/>
    <s v="UK"/>
    <s v="CTH - UK"/>
    <s v="Chris Fletcher"/>
    <x v="2"/>
    <n v="1930"/>
  </r>
  <r>
    <x v="0"/>
    <x v="0"/>
    <x v="13"/>
    <s v="CTH"/>
    <s v="UK"/>
    <s v="CTH - UK"/>
    <s v="Marcus Decker"/>
    <x v="4"/>
    <n v="1370"/>
  </r>
  <r>
    <x v="0"/>
    <x v="1"/>
    <x v="13"/>
    <s v="CTH"/>
    <s v="UK"/>
    <s v="CTH - UK"/>
    <s v="Mabel Graves"/>
    <x v="6"/>
    <n v="9097"/>
  </r>
  <r>
    <x v="0"/>
    <x v="0"/>
    <x v="13"/>
    <s v="CTH"/>
    <s v="UK"/>
    <s v="CTH - UK"/>
    <s v="Antonio Perez"/>
    <x v="4"/>
    <n v="7266"/>
  </r>
  <r>
    <x v="0"/>
    <x v="0"/>
    <x v="13"/>
    <s v="CTH"/>
    <s v="UK"/>
    <s v="CTH - UK"/>
    <s v="Chris Fletcher"/>
    <x v="2"/>
    <n v="3945"/>
  </r>
  <r>
    <x v="0"/>
    <x v="1"/>
    <x v="13"/>
    <s v="CTH"/>
    <s v="UK"/>
    <s v="CTH - UK"/>
    <s v="Dev Singh"/>
    <x v="8"/>
    <n v="6944"/>
  </r>
  <r>
    <x v="0"/>
    <x v="1"/>
    <x v="13"/>
    <s v="CTH"/>
    <s v="UK"/>
    <s v="CTH - UK"/>
    <s v="Sandra Rix"/>
    <x v="5"/>
    <n v="6075"/>
  </r>
  <r>
    <x v="0"/>
    <x v="0"/>
    <x v="13"/>
    <s v="CTH"/>
    <s v="UK"/>
    <s v="CTH - UK"/>
    <s v="Spencer Lee"/>
    <x v="4"/>
    <n v="2573"/>
  </r>
  <r>
    <x v="0"/>
    <x v="0"/>
    <x v="13"/>
    <s v="CTH"/>
    <s v="UK"/>
    <s v="CTH - UK"/>
    <s v="Jason Hervey"/>
    <x v="3"/>
    <n v="1115"/>
  </r>
  <r>
    <x v="0"/>
    <x v="1"/>
    <x v="13"/>
    <s v="CTH"/>
    <s v="UK"/>
    <s v="CTH - UK"/>
    <s v="Mabel Graves"/>
    <x v="3"/>
    <n v="2801"/>
  </r>
  <r>
    <x v="0"/>
    <x v="1"/>
    <x v="13"/>
    <s v="CTH"/>
    <s v="UK"/>
    <s v="CTH - UK"/>
    <s v="Ben Malone"/>
    <x v="5"/>
    <n v="1613"/>
  </r>
  <r>
    <x v="0"/>
    <x v="1"/>
    <x v="13"/>
    <s v="CTH"/>
    <s v="UK"/>
    <s v="CTH - UK"/>
    <s v="Antonio Perez"/>
    <x v="2"/>
    <n v="8444"/>
  </r>
  <r>
    <x v="0"/>
    <x v="0"/>
    <x v="13"/>
    <s v="CTH"/>
    <s v="UK"/>
    <s v="CTH - UK"/>
    <s v="Jason Hervey"/>
    <x v="4"/>
    <n v="1448"/>
  </r>
  <r>
    <x v="0"/>
    <x v="0"/>
    <x v="13"/>
    <s v="CTH"/>
    <s v="UK"/>
    <s v="CTH - UK"/>
    <s v="Sandra Rix"/>
    <x v="0"/>
    <n v="7532"/>
  </r>
  <r>
    <x v="0"/>
    <x v="1"/>
    <x v="13"/>
    <s v="CTH"/>
    <s v="UK"/>
    <s v="CTH - UK"/>
    <s v="Felicity Chambers"/>
    <x v="3"/>
    <n v="5618"/>
  </r>
  <r>
    <x v="0"/>
    <x v="1"/>
    <x v="13"/>
    <s v="CTH"/>
    <s v="UK"/>
    <s v="CTH - UK"/>
    <s v="Sandra Rix"/>
    <x v="0"/>
    <n v="3911"/>
  </r>
  <r>
    <x v="1"/>
    <x v="0"/>
    <x v="13"/>
    <s v="CTH"/>
    <s v="UK"/>
    <s v="CTH - UK"/>
    <s v="Jason Hervey"/>
    <x v="0"/>
    <n v="9519"/>
  </r>
  <r>
    <x v="1"/>
    <x v="1"/>
    <x v="13"/>
    <s v="CTH"/>
    <s v="UK"/>
    <s v="CTH - UK"/>
    <s v="Mabel Graves"/>
    <x v="8"/>
    <n v="6663"/>
  </r>
  <r>
    <x v="1"/>
    <x v="1"/>
    <x v="13"/>
    <s v="CTH"/>
    <s v="UK"/>
    <s v="CTH - UK"/>
    <s v="Sam Waters"/>
    <x v="5"/>
    <n v="7205"/>
  </r>
  <r>
    <x v="1"/>
    <x v="1"/>
    <x v="13"/>
    <s v="CTH"/>
    <s v="UK"/>
    <s v="CTH - UK"/>
    <s v="Ben Malone"/>
    <x v="3"/>
    <n v="8915"/>
  </r>
  <r>
    <x v="1"/>
    <x v="0"/>
    <x v="13"/>
    <s v="CTH"/>
    <s v="UK"/>
    <s v="CTH - UK"/>
    <s v="Spencer Lee"/>
    <x v="8"/>
    <n v="7449"/>
  </r>
  <r>
    <x v="1"/>
    <x v="0"/>
    <x v="13"/>
    <s v="CTH"/>
    <s v="UK"/>
    <s v="CTH - UK"/>
    <s v="Marcus Decker"/>
    <x v="1"/>
    <n v="5872"/>
  </r>
  <r>
    <x v="1"/>
    <x v="1"/>
    <x v="13"/>
    <s v="CTH"/>
    <s v="UK"/>
    <s v="CTH - UK"/>
    <s v="Jade Wilson"/>
    <x v="8"/>
    <n v="3021"/>
  </r>
  <r>
    <x v="1"/>
    <x v="1"/>
    <x v="13"/>
    <s v="CTH"/>
    <s v="UK"/>
    <s v="CTH - UK"/>
    <s v="Craig Spinks"/>
    <x v="7"/>
    <n v="4333"/>
  </r>
  <r>
    <x v="1"/>
    <x v="0"/>
    <x v="13"/>
    <s v="CTH"/>
    <s v="UK"/>
    <s v="CTH - UK"/>
    <s v="Nick Fallows"/>
    <x v="8"/>
    <n v="8164"/>
  </r>
  <r>
    <x v="1"/>
    <x v="1"/>
    <x v="13"/>
    <s v="CTH"/>
    <s v="UK"/>
    <s v="CTH - UK"/>
    <s v="Stephanie Zanoni"/>
    <x v="8"/>
    <n v="4170"/>
  </r>
  <r>
    <x v="1"/>
    <x v="1"/>
    <x v="13"/>
    <s v="CTH"/>
    <s v="UK"/>
    <s v="CTH - UK"/>
    <s v="Sam Waters"/>
    <x v="3"/>
    <n v="9814"/>
  </r>
  <r>
    <x v="1"/>
    <x v="1"/>
    <x v="13"/>
    <s v="CTH"/>
    <s v="UK"/>
    <s v="CTH - UK"/>
    <s v="Frank Archibald"/>
    <x v="5"/>
    <n v="7599"/>
  </r>
  <r>
    <x v="1"/>
    <x v="1"/>
    <x v="13"/>
    <s v="CTH"/>
    <s v="UK"/>
    <s v="CTH - UK"/>
    <s v="Craig Spinks"/>
    <x v="0"/>
    <n v="2366"/>
  </r>
  <r>
    <x v="1"/>
    <x v="0"/>
    <x v="13"/>
    <s v="CTH"/>
    <s v="UK"/>
    <s v="CTH - UK"/>
    <s v="Margot Stoddard"/>
    <x v="0"/>
    <n v="1598"/>
  </r>
  <r>
    <x v="1"/>
    <x v="1"/>
    <x v="13"/>
    <s v="CTH"/>
    <s v="UK"/>
    <s v="CTH - UK"/>
    <s v="Kirsty Young"/>
    <x v="1"/>
    <n v="9793"/>
  </r>
  <r>
    <x v="1"/>
    <x v="1"/>
    <x v="13"/>
    <s v="CTH"/>
    <s v="UK"/>
    <s v="CTH - UK"/>
    <s v="Jason Hervey"/>
    <x v="7"/>
    <n v="4392"/>
  </r>
  <r>
    <x v="1"/>
    <x v="1"/>
    <x v="13"/>
    <s v="CTH"/>
    <s v="UK"/>
    <s v="CTH - UK"/>
    <s v="Jade Wilson"/>
    <x v="6"/>
    <n v="7439"/>
  </r>
  <r>
    <x v="1"/>
    <x v="1"/>
    <x v="13"/>
    <s v="CTH"/>
    <s v="UK"/>
    <s v="CTH - UK"/>
    <s v="Craig Spinks"/>
    <x v="2"/>
    <n v="1828"/>
  </r>
  <r>
    <x v="1"/>
    <x v="1"/>
    <x v="13"/>
    <s v="CTH"/>
    <s v="UK"/>
    <s v="CTH - UK"/>
    <s v="Craig Spinks"/>
    <x v="6"/>
    <n v="4758"/>
  </r>
  <r>
    <x v="1"/>
    <x v="1"/>
    <x v="13"/>
    <s v="CTH"/>
    <s v="UK"/>
    <s v="CTH - UK"/>
    <s v="Felicity Chambers"/>
    <x v="4"/>
    <n v="5778"/>
  </r>
  <r>
    <x v="1"/>
    <x v="0"/>
    <x v="13"/>
    <s v="CTH"/>
    <s v="UK"/>
    <s v="CTH - UK"/>
    <s v="Stephanie Zanoni"/>
    <x v="2"/>
    <n v="4677"/>
  </r>
  <r>
    <x v="1"/>
    <x v="1"/>
    <x v="13"/>
    <s v="CTH"/>
    <s v="UK"/>
    <s v="CTH - UK"/>
    <s v="Tori Bell"/>
    <x v="3"/>
    <n v="4813"/>
  </r>
  <r>
    <x v="1"/>
    <x v="1"/>
    <x v="13"/>
    <s v="CTH"/>
    <s v="UK"/>
    <s v="CTH - UK"/>
    <s v="Antonio Perez"/>
    <x v="4"/>
    <n v="1031"/>
  </r>
  <r>
    <x v="1"/>
    <x v="0"/>
    <x v="13"/>
    <s v="CTH"/>
    <s v="UK"/>
    <s v="CTH - UK"/>
    <s v="Margot Stoddard"/>
    <x v="4"/>
    <n v="2552"/>
  </r>
  <r>
    <x v="1"/>
    <x v="1"/>
    <x v="13"/>
    <s v="CTH"/>
    <s v="UK"/>
    <s v="CTH - UK"/>
    <s v="Mabel Graves"/>
    <x v="0"/>
    <n v="4741"/>
  </r>
  <r>
    <x v="1"/>
    <x v="0"/>
    <x v="13"/>
    <s v="CTH"/>
    <s v="UK"/>
    <s v="CTH - UK"/>
    <s v="Antonio Perez"/>
    <x v="4"/>
    <n v="4284"/>
  </r>
  <r>
    <x v="1"/>
    <x v="0"/>
    <x v="13"/>
    <s v="CTH"/>
    <s v="UK"/>
    <s v="CTH - UK"/>
    <s v="Rob Fisher"/>
    <x v="5"/>
    <n v="1771"/>
  </r>
  <r>
    <x v="1"/>
    <x v="0"/>
    <x v="13"/>
    <s v="CTH"/>
    <s v="UK"/>
    <s v="CTH - UK"/>
    <s v="Kirsty Young"/>
    <x v="5"/>
    <n v="7274"/>
  </r>
  <r>
    <x v="1"/>
    <x v="1"/>
    <x v="13"/>
    <s v="CTH"/>
    <s v="UK"/>
    <s v="CTH - UK"/>
    <s v="Sandra Rix"/>
    <x v="0"/>
    <n v="7097"/>
  </r>
  <r>
    <x v="1"/>
    <x v="0"/>
    <x v="13"/>
    <s v="CTH"/>
    <s v="UK"/>
    <s v="CTH - UK"/>
    <s v="Spencer Lee"/>
    <x v="1"/>
    <n v="1271"/>
  </r>
  <r>
    <x v="1"/>
    <x v="0"/>
    <x v="13"/>
    <s v="CTH"/>
    <s v="UK"/>
    <s v="CTH - UK"/>
    <s v="Jason Hervey"/>
    <x v="1"/>
    <n v="6078"/>
  </r>
  <r>
    <x v="1"/>
    <x v="1"/>
    <x v="13"/>
    <s v="CTH"/>
    <s v="UK"/>
    <s v="CTH - UK"/>
    <s v="Mabel Graves"/>
    <x v="4"/>
    <n v="9788"/>
  </r>
  <r>
    <x v="1"/>
    <x v="0"/>
    <x v="13"/>
    <s v="CTH"/>
    <s v="UK"/>
    <s v="CTH - UK"/>
    <s v="Spencer Lee"/>
    <x v="5"/>
    <n v="2540"/>
  </r>
  <r>
    <x v="1"/>
    <x v="1"/>
    <x v="13"/>
    <s v="CTH"/>
    <s v="UK"/>
    <s v="CTH - UK"/>
    <s v="Tori Bell"/>
    <x v="1"/>
    <n v="7165"/>
  </r>
  <r>
    <x v="1"/>
    <x v="0"/>
    <x v="13"/>
    <s v="CTH"/>
    <s v="UK"/>
    <s v="CTH - UK"/>
    <s v="Jason Hervey"/>
    <x v="3"/>
    <n v="2484"/>
  </r>
  <r>
    <x v="1"/>
    <x v="0"/>
    <x v="13"/>
    <s v="CTH"/>
    <s v="UK"/>
    <s v="CTH - UK"/>
    <s v="Sandra Rix"/>
    <x v="8"/>
    <n v="8596"/>
  </r>
  <r>
    <x v="1"/>
    <x v="1"/>
    <x v="13"/>
    <s v="CTH"/>
    <s v="UK"/>
    <s v="CTH - UK"/>
    <s v="Frank Archibald"/>
    <x v="0"/>
    <n v="6202"/>
  </r>
  <r>
    <x v="1"/>
    <x v="0"/>
    <x v="13"/>
    <s v="CTH"/>
    <s v="UK"/>
    <s v="CTH - UK"/>
    <s v="Chris Fletcher"/>
    <x v="2"/>
    <n v="6533"/>
  </r>
  <r>
    <x v="2"/>
    <x v="0"/>
    <x v="13"/>
    <s v="CTH"/>
    <s v="UK"/>
    <s v="CTH - UK"/>
    <s v="Jason Hervey"/>
    <x v="1"/>
    <n v="8695"/>
  </r>
  <r>
    <x v="2"/>
    <x v="0"/>
    <x v="13"/>
    <s v="CTH"/>
    <s v="UK"/>
    <s v="CTH - UK"/>
    <s v="Hugo Matthews"/>
    <x v="4"/>
    <n v="5157"/>
  </r>
  <r>
    <x v="2"/>
    <x v="1"/>
    <x v="13"/>
    <s v="CTH"/>
    <s v="UK"/>
    <s v="CTH - UK"/>
    <s v="Tori Bell"/>
    <x v="4"/>
    <n v="6605"/>
  </r>
  <r>
    <x v="2"/>
    <x v="0"/>
    <x v="13"/>
    <s v="CTH"/>
    <s v="UK"/>
    <s v="CTH - UK"/>
    <s v="Mabel Graves"/>
    <x v="4"/>
    <n v="3060"/>
  </r>
  <r>
    <x v="2"/>
    <x v="0"/>
    <x v="13"/>
    <s v="CTH"/>
    <s v="UK"/>
    <s v="CTH - UK"/>
    <s v="Spencer Lee"/>
    <x v="1"/>
    <n v="4341"/>
  </r>
  <r>
    <x v="2"/>
    <x v="0"/>
    <x v="13"/>
    <s v="CTH"/>
    <s v="UK"/>
    <s v="CTH - UK"/>
    <s v="Marcus Decker"/>
    <x v="0"/>
    <n v="9696"/>
  </r>
  <r>
    <x v="2"/>
    <x v="1"/>
    <x v="13"/>
    <s v="CTH"/>
    <s v="UK"/>
    <s v="CTH - UK"/>
    <s v="Marcus Decker"/>
    <x v="0"/>
    <n v="7234"/>
  </r>
  <r>
    <x v="2"/>
    <x v="1"/>
    <x v="13"/>
    <s v="CTH"/>
    <s v="UK"/>
    <s v="CTH - UK"/>
    <s v="Hugo Matthews"/>
    <x v="5"/>
    <n v="1201"/>
  </r>
  <r>
    <x v="2"/>
    <x v="1"/>
    <x v="13"/>
    <s v="CTH"/>
    <s v="UK"/>
    <s v="CTH - UK"/>
    <s v="Chris Fletcher"/>
    <x v="8"/>
    <n v="9288"/>
  </r>
  <r>
    <x v="2"/>
    <x v="0"/>
    <x v="13"/>
    <s v="CTH"/>
    <s v="UK"/>
    <s v="CTH - UK"/>
    <s v="Nick Fallows"/>
    <x v="7"/>
    <n v="6794"/>
  </r>
  <r>
    <x v="2"/>
    <x v="1"/>
    <x v="13"/>
    <s v="CTH"/>
    <s v="UK"/>
    <s v="CTH - UK"/>
    <s v="Margot Stoddard"/>
    <x v="4"/>
    <n v="8350"/>
  </r>
  <r>
    <x v="2"/>
    <x v="1"/>
    <x v="13"/>
    <s v="CTH"/>
    <s v="UK"/>
    <s v="CTH - UK"/>
    <s v="Stephanie Zanoni"/>
    <x v="5"/>
    <n v="7970"/>
  </r>
  <r>
    <x v="2"/>
    <x v="1"/>
    <x v="13"/>
    <s v="CTH"/>
    <s v="UK"/>
    <s v="CTH - UK"/>
    <s v="Dev Singh"/>
    <x v="8"/>
    <n v="3740"/>
  </r>
  <r>
    <x v="2"/>
    <x v="0"/>
    <x v="13"/>
    <s v="CTH"/>
    <s v="UK"/>
    <s v="CTH - UK"/>
    <s v="Nick Fallows"/>
    <x v="4"/>
    <n v="2667"/>
  </r>
  <r>
    <x v="2"/>
    <x v="1"/>
    <x v="13"/>
    <s v="CTH"/>
    <s v="UK"/>
    <s v="CTH - UK"/>
    <s v="Spencer Lee"/>
    <x v="1"/>
    <n v="8610"/>
  </r>
  <r>
    <x v="2"/>
    <x v="1"/>
    <x v="13"/>
    <s v="CTH"/>
    <s v="UK"/>
    <s v="CTH - UK"/>
    <s v="Jason Hervey"/>
    <x v="8"/>
    <n v="4351"/>
  </r>
  <r>
    <x v="2"/>
    <x v="1"/>
    <x v="13"/>
    <s v="CTH"/>
    <s v="UK"/>
    <s v="CTH - UK"/>
    <s v="Jade Wilson"/>
    <x v="2"/>
    <n v="8282"/>
  </r>
  <r>
    <x v="2"/>
    <x v="1"/>
    <x v="13"/>
    <s v="CTH"/>
    <s v="UK"/>
    <s v="CTH - UK"/>
    <s v="Craig Spinks"/>
    <x v="0"/>
    <n v="4574"/>
  </r>
  <r>
    <x v="2"/>
    <x v="1"/>
    <x v="13"/>
    <s v="CTH"/>
    <s v="UK"/>
    <s v="CTH - UK"/>
    <s v="Rob Fisher"/>
    <x v="4"/>
    <n v="4844"/>
  </r>
  <r>
    <x v="2"/>
    <x v="0"/>
    <x v="13"/>
    <s v="CTH"/>
    <s v="UK"/>
    <s v="CTH - UK"/>
    <s v="Rob Fisher"/>
    <x v="7"/>
    <n v="9819"/>
  </r>
  <r>
    <x v="2"/>
    <x v="0"/>
    <x v="13"/>
    <s v="CTH"/>
    <s v="UK"/>
    <s v="CTH - UK"/>
    <s v="Stephanie Zanoni"/>
    <x v="7"/>
    <n v="8494"/>
  </r>
  <r>
    <x v="2"/>
    <x v="1"/>
    <x v="13"/>
    <s v="CTH"/>
    <s v="UK"/>
    <s v="CTH - UK"/>
    <s v="Stephanie Zanoni"/>
    <x v="8"/>
    <n v="2147"/>
  </r>
  <r>
    <x v="2"/>
    <x v="0"/>
    <x v="13"/>
    <s v="CTH"/>
    <s v="UK"/>
    <s v="CTH - UK"/>
    <s v="Antonio Perez"/>
    <x v="4"/>
    <n v="6532"/>
  </r>
  <r>
    <x v="2"/>
    <x v="0"/>
    <x v="13"/>
    <s v="CTH"/>
    <s v="UK"/>
    <s v="CTH - UK"/>
    <s v="Marcus Decker"/>
    <x v="7"/>
    <n v="4419"/>
  </r>
  <r>
    <x v="2"/>
    <x v="0"/>
    <x v="13"/>
    <s v="CTH"/>
    <s v="UK"/>
    <s v="CTH - UK"/>
    <s v="Margot Stoddard"/>
    <x v="0"/>
    <n v="8538"/>
  </r>
  <r>
    <x v="2"/>
    <x v="0"/>
    <x v="13"/>
    <s v="CTH"/>
    <s v="UK"/>
    <s v="CTH - UK"/>
    <s v="Marcus Decker"/>
    <x v="2"/>
    <n v="8150"/>
  </r>
  <r>
    <x v="2"/>
    <x v="0"/>
    <x v="13"/>
    <s v="CTH"/>
    <s v="UK"/>
    <s v="CTH - UK"/>
    <s v="Chris Fletcher"/>
    <x v="8"/>
    <n v="2778"/>
  </r>
  <r>
    <x v="2"/>
    <x v="0"/>
    <x v="13"/>
    <s v="CTH"/>
    <s v="UK"/>
    <s v="CTH - UK"/>
    <s v="Rob Fisher"/>
    <x v="1"/>
    <n v="3135"/>
  </r>
  <r>
    <x v="2"/>
    <x v="0"/>
    <x v="13"/>
    <s v="CTH"/>
    <s v="UK"/>
    <s v="CTH - UK"/>
    <s v="Kirsty Young"/>
    <x v="2"/>
    <n v="4201"/>
  </r>
  <r>
    <x v="2"/>
    <x v="1"/>
    <x v="13"/>
    <s v="CTH"/>
    <s v="UK"/>
    <s v="CTH - UK"/>
    <s v="Jade Wilson"/>
    <x v="3"/>
    <n v="2257"/>
  </r>
  <r>
    <x v="2"/>
    <x v="1"/>
    <x v="13"/>
    <s v="CTH"/>
    <s v="UK"/>
    <s v="CTH - UK"/>
    <s v="Rob Fisher"/>
    <x v="2"/>
    <n v="9940"/>
  </r>
  <r>
    <x v="2"/>
    <x v="0"/>
    <x v="13"/>
    <s v="CTH"/>
    <s v="UK"/>
    <s v="CTH - UK"/>
    <s v="Sandra Rix"/>
    <x v="1"/>
    <n v="9142"/>
  </r>
  <r>
    <x v="2"/>
    <x v="1"/>
    <x v="13"/>
    <s v="CTH"/>
    <s v="UK"/>
    <s v="CTH - UK"/>
    <s v="Felicity Chambers"/>
    <x v="8"/>
    <n v="3533"/>
  </r>
  <r>
    <x v="2"/>
    <x v="0"/>
    <x v="13"/>
    <s v="CTH"/>
    <s v="UK"/>
    <s v="CTH - UK"/>
    <s v="Spencer Lee"/>
    <x v="6"/>
    <n v="9720"/>
  </r>
  <r>
    <x v="2"/>
    <x v="0"/>
    <x v="13"/>
    <s v="CTH"/>
    <s v="UK"/>
    <s v="CTH - UK"/>
    <s v="Chris Fletcher"/>
    <x v="5"/>
    <n v="8132"/>
  </r>
  <r>
    <x v="2"/>
    <x v="0"/>
    <x v="13"/>
    <s v="CTH"/>
    <s v="UK"/>
    <s v="CTH - UK"/>
    <s v="Stephanie Zanoni"/>
    <x v="0"/>
    <n v="3474"/>
  </r>
  <r>
    <x v="2"/>
    <x v="0"/>
    <x v="13"/>
    <s v="CTH"/>
    <s v="UK"/>
    <s v="CTH - UK"/>
    <s v="Sandra Rix"/>
    <x v="8"/>
    <n v="1754"/>
  </r>
  <r>
    <x v="2"/>
    <x v="1"/>
    <x v="13"/>
    <s v="CTH"/>
    <s v="UK"/>
    <s v="CTH - UK"/>
    <s v="Felicity Chambers"/>
    <x v="2"/>
    <n v="1557"/>
  </r>
  <r>
    <x v="2"/>
    <x v="0"/>
    <x v="13"/>
    <s v="CTH"/>
    <s v="UK"/>
    <s v="CTH - UK"/>
    <s v="Mabel Graves"/>
    <x v="4"/>
    <n v="5103"/>
  </r>
  <r>
    <x v="2"/>
    <x v="0"/>
    <x v="13"/>
    <s v="CTH"/>
    <s v="UK"/>
    <s v="CTH - UK"/>
    <s v="Chris Fletcher"/>
    <x v="8"/>
    <n v="1289"/>
  </r>
  <r>
    <x v="3"/>
    <x v="0"/>
    <x v="13"/>
    <s v="CTH"/>
    <s v="UK"/>
    <s v="CTH - UK"/>
    <s v="Spencer Lee"/>
    <x v="4"/>
    <n v="5825"/>
  </r>
  <r>
    <x v="3"/>
    <x v="0"/>
    <x v="13"/>
    <s v="CTH"/>
    <s v="UK"/>
    <s v="CTH - UK"/>
    <s v="Hugo Matthews"/>
    <x v="8"/>
    <n v="5996"/>
  </r>
  <r>
    <x v="3"/>
    <x v="1"/>
    <x v="13"/>
    <s v="CTH"/>
    <s v="UK"/>
    <s v="CTH - UK"/>
    <s v="Tori Bell"/>
    <x v="5"/>
    <n v="3862"/>
  </r>
  <r>
    <x v="3"/>
    <x v="0"/>
    <x v="13"/>
    <s v="CTH"/>
    <s v="UK"/>
    <s v="CTH - UK"/>
    <s v="Mabel Graves"/>
    <x v="8"/>
    <n v="3376"/>
  </r>
  <r>
    <x v="3"/>
    <x v="0"/>
    <x v="13"/>
    <s v="CTH"/>
    <s v="UK"/>
    <s v="CTH - UK"/>
    <s v="Kirsty Young"/>
    <x v="4"/>
    <n v="5723"/>
  </r>
  <r>
    <x v="3"/>
    <x v="0"/>
    <x v="13"/>
    <s v="CTH"/>
    <s v="UK"/>
    <s v="CTH - UK"/>
    <s v="Marcus Decker"/>
    <x v="1"/>
    <n v="4535"/>
  </r>
  <r>
    <x v="3"/>
    <x v="1"/>
    <x v="13"/>
    <s v="CTH"/>
    <s v="UK"/>
    <s v="CTH - UK"/>
    <s v="Sam Waters"/>
    <x v="0"/>
    <n v="7595"/>
  </r>
  <r>
    <x v="3"/>
    <x v="0"/>
    <x v="13"/>
    <s v="CTH"/>
    <s v="UK"/>
    <s v="CTH - UK"/>
    <s v="Nick Fallows"/>
    <x v="0"/>
    <n v="5405"/>
  </r>
  <r>
    <x v="3"/>
    <x v="1"/>
    <x v="13"/>
    <s v="CTH"/>
    <s v="UK"/>
    <s v="CTH - UK"/>
    <s v="Nick Fallows"/>
    <x v="5"/>
    <n v="6085"/>
  </r>
  <r>
    <x v="3"/>
    <x v="0"/>
    <x v="13"/>
    <s v="CTH"/>
    <s v="UK"/>
    <s v="CTH - UK"/>
    <s v="Nick Fallows"/>
    <x v="3"/>
    <n v="6619"/>
  </r>
  <r>
    <x v="3"/>
    <x v="1"/>
    <x v="13"/>
    <s v="CTH"/>
    <s v="UK"/>
    <s v="CTH - UK"/>
    <s v="Felicity Chambers"/>
    <x v="8"/>
    <n v="7420"/>
  </r>
  <r>
    <x v="3"/>
    <x v="1"/>
    <x v="13"/>
    <s v="CTH"/>
    <s v="UK"/>
    <s v="CTH - UK"/>
    <s v="Sam Waters"/>
    <x v="3"/>
    <n v="2054"/>
  </r>
  <r>
    <x v="3"/>
    <x v="0"/>
    <x v="13"/>
    <s v="CTH"/>
    <s v="UK"/>
    <s v="CTH - UK"/>
    <s v="Margot Stoddard"/>
    <x v="8"/>
    <n v="2289"/>
  </r>
  <r>
    <x v="3"/>
    <x v="1"/>
    <x v="13"/>
    <s v="CTH"/>
    <s v="UK"/>
    <s v="CTH - UK"/>
    <s v="Margot Stoddard"/>
    <x v="7"/>
    <n v="1128"/>
  </r>
  <r>
    <x v="3"/>
    <x v="1"/>
    <x v="13"/>
    <s v="CTH"/>
    <s v="UK"/>
    <s v="CTH - UK"/>
    <s v="Jade Wilson"/>
    <x v="3"/>
    <n v="4665"/>
  </r>
  <r>
    <x v="3"/>
    <x v="1"/>
    <x v="13"/>
    <s v="CTH"/>
    <s v="UK"/>
    <s v="CTH - UK"/>
    <s v="Sam Waters"/>
    <x v="2"/>
    <n v="4756"/>
  </r>
  <r>
    <x v="3"/>
    <x v="1"/>
    <x v="13"/>
    <s v="CTH"/>
    <s v="UK"/>
    <s v="CTH - UK"/>
    <s v="Craig Spinks"/>
    <x v="7"/>
    <n v="3284"/>
  </r>
  <r>
    <x v="3"/>
    <x v="1"/>
    <x v="13"/>
    <s v="CTH"/>
    <s v="UK"/>
    <s v="CTH - UK"/>
    <s v="Rob Fisher"/>
    <x v="5"/>
    <n v="9144"/>
  </r>
  <r>
    <x v="3"/>
    <x v="0"/>
    <x v="13"/>
    <s v="CTH"/>
    <s v="UK"/>
    <s v="CTH - UK"/>
    <s v="Rob Fisher"/>
    <x v="3"/>
    <n v="4158"/>
  </r>
  <r>
    <x v="3"/>
    <x v="0"/>
    <x v="13"/>
    <s v="CTH"/>
    <s v="UK"/>
    <s v="CTH - UK"/>
    <s v="Stephanie Zanoni"/>
    <x v="4"/>
    <n v="2199"/>
  </r>
  <r>
    <x v="3"/>
    <x v="1"/>
    <x v="13"/>
    <s v="CTH"/>
    <s v="UK"/>
    <s v="CTH - UK"/>
    <s v="Stephanie Zanoni"/>
    <x v="7"/>
    <n v="1875"/>
  </r>
  <r>
    <x v="3"/>
    <x v="0"/>
    <x v="13"/>
    <s v="CTH"/>
    <s v="UK"/>
    <s v="CTH - UK"/>
    <s v="Antonio Perez"/>
    <x v="1"/>
    <n v="6378"/>
  </r>
  <r>
    <x v="3"/>
    <x v="0"/>
    <x v="13"/>
    <s v="CTH"/>
    <s v="UK"/>
    <s v="CTH - UK"/>
    <s v="Marcus Decker"/>
    <x v="4"/>
    <n v="3182"/>
  </r>
  <r>
    <x v="3"/>
    <x v="1"/>
    <x v="13"/>
    <s v="CTH"/>
    <s v="UK"/>
    <s v="CTH - UK"/>
    <s v="Jade Wilson"/>
    <x v="0"/>
    <n v="9386"/>
  </r>
  <r>
    <x v="3"/>
    <x v="0"/>
    <x v="13"/>
    <s v="CTH"/>
    <s v="UK"/>
    <s v="CTH - UK"/>
    <s v="Marcus Decker"/>
    <x v="3"/>
    <n v="8714"/>
  </r>
  <r>
    <x v="3"/>
    <x v="0"/>
    <x v="13"/>
    <s v="CTH"/>
    <s v="UK"/>
    <s v="CTH - UK"/>
    <s v="Chris Fletcher"/>
    <x v="0"/>
    <n v="6136"/>
  </r>
  <r>
    <x v="3"/>
    <x v="1"/>
    <x v="13"/>
    <s v="CTH"/>
    <s v="UK"/>
    <s v="CTH - UK"/>
    <s v="Dev Singh"/>
    <x v="4"/>
    <n v="1824"/>
  </r>
  <r>
    <x v="3"/>
    <x v="1"/>
    <x v="13"/>
    <s v="CTH"/>
    <s v="UK"/>
    <s v="CTH - UK"/>
    <s v="Mabel Graves"/>
    <x v="4"/>
    <n v="4132"/>
  </r>
  <r>
    <x v="3"/>
    <x v="0"/>
    <x v="13"/>
    <s v="CTH"/>
    <s v="UK"/>
    <s v="CTH - UK"/>
    <s v="Spencer Lee"/>
    <x v="8"/>
    <n v="8454"/>
  </r>
  <r>
    <x v="3"/>
    <x v="0"/>
    <x v="13"/>
    <s v="CTH"/>
    <s v="UK"/>
    <s v="CTH - UK"/>
    <s v="Jason Hervey"/>
    <x v="4"/>
    <n v="2170"/>
  </r>
  <r>
    <x v="3"/>
    <x v="0"/>
    <x v="13"/>
    <s v="CTH"/>
    <s v="UK"/>
    <s v="CTH - UK"/>
    <s v="Sandra Rix"/>
    <x v="1"/>
    <n v="1623"/>
  </r>
  <r>
    <x v="3"/>
    <x v="1"/>
    <x v="13"/>
    <s v="CTH"/>
    <s v="UK"/>
    <s v="CTH - UK"/>
    <s v="Felicity Chambers"/>
    <x v="3"/>
    <n v="7603"/>
  </r>
  <r>
    <x v="3"/>
    <x v="0"/>
    <x v="13"/>
    <s v="CTH"/>
    <s v="UK"/>
    <s v="CTH - UK"/>
    <s v="Spencer Lee"/>
    <x v="7"/>
    <n v="9209"/>
  </r>
  <r>
    <x v="3"/>
    <x v="0"/>
    <x v="13"/>
    <s v="CTH"/>
    <s v="UK"/>
    <s v="CTH - UK"/>
    <s v="Chris Fletcher"/>
    <x v="3"/>
    <n v="2576"/>
  </r>
  <r>
    <x v="3"/>
    <x v="0"/>
    <x v="13"/>
    <s v="CTH"/>
    <s v="UK"/>
    <s v="CTH - UK"/>
    <s v="Jason Hervey"/>
    <x v="5"/>
    <n v="8912"/>
  </r>
  <r>
    <x v="3"/>
    <x v="0"/>
    <x v="13"/>
    <s v="CTH"/>
    <s v="UK"/>
    <s v="CTH - UK"/>
    <s v="Sandra Rix"/>
    <x v="3"/>
    <n v="4273"/>
  </r>
  <r>
    <x v="3"/>
    <x v="1"/>
    <x v="13"/>
    <s v="CTH"/>
    <s v="UK"/>
    <s v="CTH - UK"/>
    <s v="Felicity Chambers"/>
    <x v="8"/>
    <n v="9115"/>
  </r>
  <r>
    <x v="3"/>
    <x v="0"/>
    <x v="13"/>
    <s v="CTH"/>
    <s v="UK"/>
    <s v="CTH - UK"/>
    <s v="Mabel Graves"/>
    <x v="8"/>
    <n v="2303"/>
  </r>
  <r>
    <x v="3"/>
    <x v="0"/>
    <x v="13"/>
    <s v="CTH"/>
    <s v="UK"/>
    <s v="CTH - UK"/>
    <s v="Chris Fletcher"/>
    <x v="0"/>
    <n v="2729"/>
  </r>
  <r>
    <x v="4"/>
    <x v="0"/>
    <x v="13"/>
    <s v="CTH"/>
    <s v="UK"/>
    <s v="CTH - UK"/>
    <s v="Spencer Lee"/>
    <x v="6"/>
    <n v="6620"/>
  </r>
  <r>
    <x v="4"/>
    <x v="0"/>
    <x v="13"/>
    <s v="CTH"/>
    <s v="UK"/>
    <s v="CTH - UK"/>
    <s v="Hugo Matthews"/>
    <x v="0"/>
    <n v="9053"/>
  </r>
  <r>
    <x v="4"/>
    <x v="1"/>
    <x v="13"/>
    <s v="CTH"/>
    <s v="UK"/>
    <s v="CTH - UK"/>
    <s v="Ben Malone"/>
    <x v="7"/>
    <n v="7011"/>
  </r>
  <r>
    <x v="4"/>
    <x v="0"/>
    <x v="13"/>
    <s v="CTH"/>
    <s v="UK"/>
    <s v="CTH - UK"/>
    <s v="Mabel Graves"/>
    <x v="5"/>
    <n v="5679"/>
  </r>
  <r>
    <x v="4"/>
    <x v="0"/>
    <x v="13"/>
    <s v="CTH"/>
    <s v="UK"/>
    <s v="CTH - UK"/>
    <s v="Kirsty Young"/>
    <x v="5"/>
    <n v="6782"/>
  </r>
  <r>
    <x v="4"/>
    <x v="1"/>
    <x v="13"/>
    <s v="CTH"/>
    <s v="UK"/>
    <s v="CTH - UK"/>
    <s v="Frank Archibald"/>
    <x v="8"/>
    <n v="8335"/>
  </r>
  <r>
    <x v="4"/>
    <x v="1"/>
    <x v="13"/>
    <s v="CTH"/>
    <s v="UK"/>
    <s v="CTH - UK"/>
    <s v="Craig Spinks"/>
    <x v="8"/>
    <n v="8457"/>
  </r>
  <r>
    <x v="4"/>
    <x v="0"/>
    <x v="13"/>
    <s v="CTH"/>
    <s v="UK"/>
    <s v="CTH - UK"/>
    <s v="Nick Fallows"/>
    <x v="5"/>
    <n v="5795"/>
  </r>
  <r>
    <x v="4"/>
    <x v="1"/>
    <x v="13"/>
    <s v="CTH"/>
    <s v="UK"/>
    <s v="CTH - UK"/>
    <s v="Nick Fallows"/>
    <x v="2"/>
    <n v="3025"/>
  </r>
  <r>
    <x v="4"/>
    <x v="1"/>
    <x v="13"/>
    <s v="CTH"/>
    <s v="UK"/>
    <s v="CTH - UK"/>
    <s v="Sam Waters"/>
    <x v="3"/>
    <n v="8762"/>
  </r>
  <r>
    <x v="4"/>
    <x v="1"/>
    <x v="13"/>
    <s v="CTH"/>
    <s v="UK"/>
    <s v="CTH - UK"/>
    <s v="Frank Archibald"/>
    <x v="4"/>
    <n v="4544"/>
  </r>
  <r>
    <x v="4"/>
    <x v="1"/>
    <x v="13"/>
    <s v="CTH"/>
    <s v="UK"/>
    <s v="CTH - UK"/>
    <s v="Craig Spinks"/>
    <x v="1"/>
    <n v="7019"/>
  </r>
  <r>
    <x v="4"/>
    <x v="0"/>
    <x v="13"/>
    <s v="CTH"/>
    <s v="UK"/>
    <s v="CTH - UK"/>
    <s v="Margot Stoddard"/>
    <x v="2"/>
    <n v="4201"/>
  </r>
  <r>
    <x v="4"/>
    <x v="1"/>
    <x v="13"/>
    <s v="CTH"/>
    <s v="UK"/>
    <s v="CTH - UK"/>
    <s v="Kirsty Young"/>
    <x v="5"/>
    <n v="8674"/>
  </r>
  <r>
    <x v="4"/>
    <x v="1"/>
    <x v="13"/>
    <s v="CTH"/>
    <s v="UK"/>
    <s v="CTH - UK"/>
    <s v="Jade Wilson"/>
    <x v="5"/>
    <n v="8736"/>
  </r>
  <r>
    <x v="4"/>
    <x v="1"/>
    <x v="13"/>
    <s v="CTH"/>
    <s v="UK"/>
    <s v="CTH - UK"/>
    <s v="Sam Waters"/>
    <x v="7"/>
    <n v="6573"/>
  </r>
  <r>
    <x v="4"/>
    <x v="1"/>
    <x v="13"/>
    <s v="CTH"/>
    <s v="UK"/>
    <s v="CTH - UK"/>
    <s v="Craig Spinks"/>
    <x v="4"/>
    <n v="5497"/>
  </r>
  <r>
    <x v="4"/>
    <x v="1"/>
    <x v="13"/>
    <s v="CTH"/>
    <s v="UK"/>
    <s v="CTH - UK"/>
    <s v="Rob Fisher"/>
    <x v="4"/>
    <n v="4656"/>
  </r>
  <r>
    <x v="4"/>
    <x v="0"/>
    <x v="13"/>
    <s v="CTH"/>
    <s v="UK"/>
    <s v="CTH - UK"/>
    <s v="Rob Fisher"/>
    <x v="5"/>
    <n v="8305"/>
  </r>
  <r>
    <x v="4"/>
    <x v="0"/>
    <x v="13"/>
    <s v="CTH"/>
    <s v="UK"/>
    <s v="CTH - UK"/>
    <s v="Stephanie Zanoni"/>
    <x v="2"/>
    <n v="9745"/>
  </r>
  <r>
    <x v="4"/>
    <x v="1"/>
    <x v="13"/>
    <s v="CTH"/>
    <s v="UK"/>
    <s v="CTH - UK"/>
    <s v="Tori Bell"/>
    <x v="4"/>
    <n v="9244"/>
  </r>
  <r>
    <x v="4"/>
    <x v="1"/>
    <x v="13"/>
    <s v="CTH"/>
    <s v="UK"/>
    <s v="CTH - UK"/>
    <s v="Chris Fletcher"/>
    <x v="3"/>
    <n v="5978"/>
  </r>
  <r>
    <x v="4"/>
    <x v="0"/>
    <x v="13"/>
    <s v="CTH"/>
    <s v="UK"/>
    <s v="CTH - UK"/>
    <s v="Marcus Decker"/>
    <x v="4"/>
    <n v="9921"/>
  </r>
  <r>
    <x v="4"/>
    <x v="1"/>
    <x v="13"/>
    <s v="CTH"/>
    <s v="UK"/>
    <s v="CTH - UK"/>
    <s v="Mabel Graves"/>
    <x v="1"/>
    <n v="2678"/>
  </r>
  <r>
    <x v="4"/>
    <x v="0"/>
    <x v="13"/>
    <s v="CTH"/>
    <s v="UK"/>
    <s v="CTH - UK"/>
    <s v="Antonio Perez"/>
    <x v="0"/>
    <n v="9886"/>
  </r>
  <r>
    <x v="4"/>
    <x v="0"/>
    <x v="13"/>
    <s v="CTH"/>
    <s v="UK"/>
    <s v="CTH - UK"/>
    <s v="Rob Fisher"/>
    <x v="7"/>
    <n v="1988"/>
  </r>
  <r>
    <x v="4"/>
    <x v="0"/>
    <x v="13"/>
    <s v="CTH"/>
    <s v="UK"/>
    <s v="CTH - UK"/>
    <s v="Kirsty Young"/>
    <x v="5"/>
    <n v="7584"/>
  </r>
  <r>
    <x v="4"/>
    <x v="1"/>
    <x v="13"/>
    <s v="CTH"/>
    <s v="UK"/>
    <s v="CTH - UK"/>
    <s v="Sandra Rix"/>
    <x v="1"/>
    <n v="8038"/>
  </r>
  <r>
    <x v="4"/>
    <x v="0"/>
    <x v="13"/>
    <s v="CTH"/>
    <s v="UK"/>
    <s v="CTH - UK"/>
    <s v="Spencer Lee"/>
    <x v="0"/>
    <n v="3872"/>
  </r>
  <r>
    <x v="4"/>
    <x v="0"/>
    <x v="13"/>
    <s v="CTH"/>
    <s v="UK"/>
    <s v="CTH - UK"/>
    <s v="Jason Hervey"/>
    <x v="1"/>
    <n v="8913"/>
  </r>
  <r>
    <x v="4"/>
    <x v="0"/>
    <x v="13"/>
    <s v="CTH"/>
    <s v="UK"/>
    <s v="CTH - UK"/>
    <s v="Sandra Rix"/>
    <x v="7"/>
    <n v="8952"/>
  </r>
  <r>
    <x v="4"/>
    <x v="1"/>
    <x v="13"/>
    <s v="CTH"/>
    <s v="UK"/>
    <s v="CTH - UK"/>
    <s v="Frank Archibald"/>
    <x v="8"/>
    <n v="5589"/>
  </r>
  <r>
    <x v="4"/>
    <x v="0"/>
    <x v="13"/>
    <s v="CTH"/>
    <s v="UK"/>
    <s v="CTH - UK"/>
    <s v="Spencer Lee"/>
    <x v="2"/>
    <n v="8322"/>
  </r>
  <r>
    <x v="4"/>
    <x v="0"/>
    <x v="13"/>
    <s v="CTH"/>
    <s v="UK"/>
    <s v="CTH - UK"/>
    <s v="Chris Fletcher"/>
    <x v="0"/>
    <n v="7728"/>
  </r>
  <r>
    <x v="4"/>
    <x v="0"/>
    <x v="13"/>
    <s v="CTH"/>
    <s v="UK"/>
    <s v="CTH - UK"/>
    <s v="Stephanie Zanoni"/>
    <x v="0"/>
    <n v="8072"/>
  </r>
  <r>
    <x v="4"/>
    <x v="0"/>
    <x v="13"/>
    <s v="CTH"/>
    <s v="UK"/>
    <s v="CTH - UK"/>
    <s v="Sandra Rix"/>
    <x v="1"/>
    <n v="3974"/>
  </r>
  <r>
    <x v="4"/>
    <x v="1"/>
    <x v="13"/>
    <s v="CTH"/>
    <s v="UK"/>
    <s v="CTH - UK"/>
    <s v="Felicity Chambers"/>
    <x v="1"/>
    <n v="2651"/>
  </r>
  <r>
    <x v="4"/>
    <x v="0"/>
    <x v="13"/>
    <s v="CTH"/>
    <s v="UK"/>
    <s v="CTH - UK"/>
    <s v="Mabel Graves"/>
    <x v="3"/>
    <n v="6684"/>
  </r>
  <r>
    <x v="4"/>
    <x v="0"/>
    <x v="13"/>
    <s v="CTH"/>
    <s v="UK"/>
    <s v="CTH - UK"/>
    <s v="Chris Fletcher"/>
    <x v="1"/>
    <n v="7278"/>
  </r>
  <r>
    <x v="5"/>
    <x v="0"/>
    <x v="13"/>
    <s v="CTH"/>
    <s v="UK"/>
    <s v="CTH - UK"/>
    <s v="Spencer Lee"/>
    <x v="3"/>
    <n v="5726"/>
  </r>
  <r>
    <x v="5"/>
    <x v="0"/>
    <x v="13"/>
    <s v="CTH"/>
    <s v="UK"/>
    <s v="CTH - UK"/>
    <s v="Hugo Matthews"/>
    <x v="1"/>
    <n v="6656"/>
  </r>
  <r>
    <x v="5"/>
    <x v="1"/>
    <x v="13"/>
    <s v="CTH"/>
    <s v="UK"/>
    <s v="CTH - UK"/>
    <s v="Ben Malone"/>
    <x v="8"/>
    <n v="1529"/>
  </r>
  <r>
    <x v="5"/>
    <x v="0"/>
    <x v="13"/>
    <s v="CTH"/>
    <s v="UK"/>
    <s v="CTH - UK"/>
    <s v="Spencer Lee"/>
    <x v="8"/>
    <n v="2876"/>
  </r>
  <r>
    <x v="5"/>
    <x v="0"/>
    <x v="13"/>
    <s v="CTH"/>
    <s v="UK"/>
    <s v="CTH - UK"/>
    <s v="Kirsty Young"/>
    <x v="0"/>
    <n v="5038"/>
  </r>
  <r>
    <x v="5"/>
    <x v="1"/>
    <x v="13"/>
    <s v="CTH"/>
    <s v="UK"/>
    <s v="CTH - UK"/>
    <s v="Jade Wilson"/>
    <x v="8"/>
    <n v="2616"/>
  </r>
  <r>
    <x v="5"/>
    <x v="1"/>
    <x v="13"/>
    <s v="CTH"/>
    <s v="UK"/>
    <s v="CTH - UK"/>
    <s v="Craig Spinks"/>
    <x v="8"/>
    <n v="7118"/>
  </r>
  <r>
    <x v="5"/>
    <x v="0"/>
    <x v="13"/>
    <s v="CTH"/>
    <s v="UK"/>
    <s v="CTH - UK"/>
    <s v="Nick Fallows"/>
    <x v="0"/>
    <n v="7989"/>
  </r>
  <r>
    <x v="5"/>
    <x v="1"/>
    <x v="13"/>
    <s v="CTH"/>
    <s v="UK"/>
    <s v="CTH - UK"/>
    <s v="Stephanie Zanoni"/>
    <x v="0"/>
    <n v="7942"/>
  </r>
  <r>
    <x v="5"/>
    <x v="0"/>
    <x v="13"/>
    <s v="CTH"/>
    <s v="UK"/>
    <s v="CTH - UK"/>
    <s v="Nick Fallows"/>
    <x v="0"/>
    <n v="8001"/>
  </r>
  <r>
    <x v="5"/>
    <x v="1"/>
    <x v="13"/>
    <s v="CTH"/>
    <s v="UK"/>
    <s v="CTH - UK"/>
    <s v="Margot Stoddard"/>
    <x v="8"/>
    <n v="5069"/>
  </r>
  <r>
    <x v="5"/>
    <x v="1"/>
    <x v="13"/>
    <s v="CTH"/>
    <s v="UK"/>
    <s v="CTH - UK"/>
    <s v="Stephanie Zanoni"/>
    <x v="8"/>
    <n v="7451"/>
  </r>
  <r>
    <x v="5"/>
    <x v="0"/>
    <x v="13"/>
    <s v="CTH"/>
    <s v="UK"/>
    <s v="CTH - UK"/>
    <s v="Margot Stoddard"/>
    <x v="0"/>
    <n v="5924"/>
  </r>
  <r>
    <x v="5"/>
    <x v="1"/>
    <x v="13"/>
    <s v="CTH"/>
    <s v="UK"/>
    <s v="CTH - UK"/>
    <s v="Margot Stoddard"/>
    <x v="8"/>
    <n v="1954"/>
  </r>
  <r>
    <x v="5"/>
    <x v="1"/>
    <x v="13"/>
    <s v="CTH"/>
    <s v="UK"/>
    <s v="CTH - UK"/>
    <s v="Spencer Lee"/>
    <x v="4"/>
    <n v="3113"/>
  </r>
  <r>
    <x v="5"/>
    <x v="1"/>
    <x v="13"/>
    <s v="CTH"/>
    <s v="UK"/>
    <s v="CTH - UK"/>
    <s v="Spencer Lee"/>
    <x v="3"/>
    <n v="3636"/>
  </r>
  <r>
    <x v="5"/>
    <x v="1"/>
    <x v="13"/>
    <s v="CTH"/>
    <s v="UK"/>
    <s v="CTH - UK"/>
    <s v="Stephanie Zanoni"/>
    <x v="7"/>
    <n v="4580"/>
  </r>
  <r>
    <x v="5"/>
    <x v="0"/>
    <x v="13"/>
    <s v="CTH"/>
    <s v="UK"/>
    <s v="CTH - UK"/>
    <s v="Kirsty Young"/>
    <x v="4"/>
    <n v="6608"/>
  </r>
  <r>
    <x v="5"/>
    <x v="0"/>
    <x v="13"/>
    <s v="CTH"/>
    <s v="UK"/>
    <s v="CTH - UK"/>
    <s v="Rob Fisher"/>
    <x v="3"/>
    <n v="6651"/>
  </r>
  <r>
    <x v="5"/>
    <x v="0"/>
    <x v="13"/>
    <s v="CTH"/>
    <s v="UK"/>
    <s v="CTH - UK"/>
    <s v="Stephanie Zanoni"/>
    <x v="5"/>
    <n v="8191"/>
  </r>
  <r>
    <x v="5"/>
    <x v="1"/>
    <x v="13"/>
    <s v="CTH"/>
    <s v="UK"/>
    <s v="CTH - UK"/>
    <s v="Stephanie Zanoni"/>
    <x v="1"/>
    <n v="4708"/>
  </r>
  <r>
    <x v="5"/>
    <x v="0"/>
    <x v="13"/>
    <s v="CTH"/>
    <s v="UK"/>
    <s v="CTH - UK"/>
    <s v="Antonio Perez"/>
    <x v="2"/>
    <n v="3475"/>
  </r>
  <r>
    <x v="5"/>
    <x v="0"/>
    <x v="13"/>
    <s v="CTH"/>
    <s v="UK"/>
    <s v="CTH - UK"/>
    <s v="Marcus Decker"/>
    <x v="6"/>
    <n v="9671"/>
  </r>
  <r>
    <x v="5"/>
    <x v="1"/>
    <x v="13"/>
    <s v="CTH"/>
    <s v="UK"/>
    <s v="CTH - UK"/>
    <s v="Jade Wilson"/>
    <x v="7"/>
    <n v="1548"/>
  </r>
  <r>
    <x v="5"/>
    <x v="0"/>
    <x v="13"/>
    <s v="CTH"/>
    <s v="UK"/>
    <s v="CTH - UK"/>
    <s v="Marcus Decker"/>
    <x v="4"/>
    <n v="8532"/>
  </r>
  <r>
    <x v="5"/>
    <x v="0"/>
    <x v="13"/>
    <s v="CTH"/>
    <s v="UK"/>
    <s v="CTH - UK"/>
    <s v="Chris Fletcher"/>
    <x v="2"/>
    <n v="3474"/>
  </r>
  <r>
    <x v="5"/>
    <x v="1"/>
    <x v="13"/>
    <s v="CTH"/>
    <s v="UK"/>
    <s v="CTH - UK"/>
    <s v="Dev Singh"/>
    <x v="5"/>
    <n v="5684"/>
  </r>
  <r>
    <x v="5"/>
    <x v="1"/>
    <x v="13"/>
    <s v="CTH"/>
    <s v="UK"/>
    <s v="CTH - UK"/>
    <s v="Mabel Graves"/>
    <x v="4"/>
    <n v="2267"/>
  </r>
  <r>
    <x v="5"/>
    <x v="0"/>
    <x v="13"/>
    <s v="CTH"/>
    <s v="UK"/>
    <s v="CTH - UK"/>
    <s v="Spencer Lee"/>
    <x v="8"/>
    <n v="3637"/>
  </r>
  <r>
    <x v="5"/>
    <x v="0"/>
    <x v="13"/>
    <s v="CTH"/>
    <s v="UK"/>
    <s v="CTH - UK"/>
    <s v="Jason Hervey"/>
    <x v="4"/>
    <n v="3013"/>
  </r>
  <r>
    <x v="0"/>
    <x v="0"/>
    <x v="14"/>
    <s v="CHM"/>
    <s v="UK"/>
    <s v="CHM - UK"/>
    <s v="Spencer Lee"/>
    <x v="3"/>
    <n v="7498"/>
  </r>
  <r>
    <x v="0"/>
    <x v="0"/>
    <x v="14"/>
    <s v="CHM"/>
    <s v="UK"/>
    <s v="CHM - UK"/>
    <s v="Hugo Matthews"/>
    <x v="3"/>
    <n v="5824"/>
  </r>
  <r>
    <x v="0"/>
    <x v="1"/>
    <x v="14"/>
    <s v="CHM"/>
    <s v="UK"/>
    <s v="CHM - UK"/>
    <s v="Ben Malone"/>
    <x v="1"/>
    <n v="9811"/>
  </r>
  <r>
    <x v="0"/>
    <x v="0"/>
    <x v="14"/>
    <s v="CHM"/>
    <s v="UK"/>
    <s v="CHM - UK"/>
    <s v="Mabel Graves"/>
    <x v="3"/>
    <n v="4658"/>
  </r>
  <r>
    <x v="0"/>
    <x v="0"/>
    <x v="14"/>
    <s v="CHM"/>
    <s v="UK"/>
    <s v="CHM - UK"/>
    <s v="Kirsty Young"/>
    <x v="6"/>
    <n v="3901"/>
  </r>
  <r>
    <x v="0"/>
    <x v="1"/>
    <x v="14"/>
    <s v="CHM"/>
    <s v="UK"/>
    <s v="CHM - UK"/>
    <s v="Frank Archibald"/>
    <x v="5"/>
    <n v="5926"/>
  </r>
  <r>
    <x v="0"/>
    <x v="1"/>
    <x v="14"/>
    <s v="CHM"/>
    <s v="UK"/>
    <s v="CHM - UK"/>
    <s v="Sam Waters"/>
    <x v="2"/>
    <n v="8195"/>
  </r>
  <r>
    <x v="0"/>
    <x v="0"/>
    <x v="14"/>
    <s v="CHM"/>
    <s v="UK"/>
    <s v="CHM - UK"/>
    <s v="Nick Fallows"/>
    <x v="5"/>
    <n v="4105"/>
  </r>
  <r>
    <x v="0"/>
    <x v="1"/>
    <x v="14"/>
    <s v="CHM"/>
    <s v="UK"/>
    <s v="CHM - UK"/>
    <s v="Nick Fallows"/>
    <x v="1"/>
    <n v="3707"/>
  </r>
  <r>
    <x v="0"/>
    <x v="0"/>
    <x v="14"/>
    <s v="CHM"/>
    <s v="UK"/>
    <s v="CHM - UK"/>
    <s v="Nick Fallows"/>
    <x v="8"/>
    <n v="6577"/>
  </r>
  <r>
    <x v="0"/>
    <x v="1"/>
    <x v="14"/>
    <s v="CHM"/>
    <s v="UK"/>
    <s v="CHM - UK"/>
    <s v="Felicity Chambers"/>
    <x v="0"/>
    <n v="8588"/>
  </r>
  <r>
    <x v="0"/>
    <x v="1"/>
    <x v="14"/>
    <s v="CHM"/>
    <s v="UK"/>
    <s v="CHM - UK"/>
    <s v="Sam Waters"/>
    <x v="3"/>
    <n v="4871"/>
  </r>
  <r>
    <x v="0"/>
    <x v="0"/>
    <x v="14"/>
    <s v="CHM"/>
    <s v="UK"/>
    <s v="CHM - UK"/>
    <s v="Margot Stoddard"/>
    <x v="8"/>
    <n v="3650"/>
  </r>
  <r>
    <x v="0"/>
    <x v="1"/>
    <x v="14"/>
    <s v="CHM"/>
    <s v="UK"/>
    <s v="CHM - UK"/>
    <s v="Margot Stoddard"/>
    <x v="2"/>
    <n v="5851"/>
  </r>
  <r>
    <x v="0"/>
    <x v="1"/>
    <x v="14"/>
    <s v="CHM"/>
    <s v="UK"/>
    <s v="CHM - UK"/>
    <s v="Jade Wilson"/>
    <x v="3"/>
    <n v="6263"/>
  </r>
  <r>
    <x v="0"/>
    <x v="1"/>
    <x v="14"/>
    <s v="CHM"/>
    <s v="UK"/>
    <s v="CHM - UK"/>
    <s v="Sam Waters"/>
    <x v="2"/>
    <n v="3717"/>
  </r>
  <r>
    <x v="0"/>
    <x v="1"/>
    <x v="14"/>
    <s v="CHM"/>
    <s v="UK"/>
    <s v="CHM - UK"/>
    <s v="Craig Spinks"/>
    <x v="5"/>
    <n v="6933"/>
  </r>
  <r>
    <x v="0"/>
    <x v="1"/>
    <x v="14"/>
    <s v="CHM"/>
    <s v="UK"/>
    <s v="CHM - UK"/>
    <s v="Rob Fisher"/>
    <x v="4"/>
    <n v="1838"/>
  </r>
  <r>
    <x v="0"/>
    <x v="0"/>
    <x v="14"/>
    <s v="CHM"/>
    <s v="UK"/>
    <s v="CHM - UK"/>
    <s v="Rob Fisher"/>
    <x v="5"/>
    <n v="9093"/>
  </r>
  <r>
    <x v="0"/>
    <x v="0"/>
    <x v="14"/>
    <s v="CHM"/>
    <s v="UK"/>
    <s v="CHM - UK"/>
    <s v="Stephanie Zanoni"/>
    <x v="8"/>
    <n v="4894"/>
  </r>
  <r>
    <x v="0"/>
    <x v="1"/>
    <x v="14"/>
    <s v="CHM"/>
    <s v="UK"/>
    <s v="CHM - UK"/>
    <s v="Stephanie Zanoni"/>
    <x v="4"/>
    <n v="8417"/>
  </r>
  <r>
    <x v="0"/>
    <x v="0"/>
    <x v="14"/>
    <s v="CHM"/>
    <s v="UK"/>
    <s v="CHM - UK"/>
    <s v="Antonio Perez"/>
    <x v="1"/>
    <n v="7429"/>
  </r>
  <r>
    <x v="0"/>
    <x v="0"/>
    <x v="14"/>
    <s v="CHM"/>
    <s v="UK"/>
    <s v="CHM - UK"/>
    <s v="Marcus Decker"/>
    <x v="1"/>
    <n v="6780"/>
  </r>
  <r>
    <x v="0"/>
    <x v="1"/>
    <x v="14"/>
    <s v="CHM"/>
    <s v="UK"/>
    <s v="CHM - UK"/>
    <s v="Jade Wilson"/>
    <x v="5"/>
    <n v="3444"/>
  </r>
  <r>
    <x v="0"/>
    <x v="0"/>
    <x v="14"/>
    <s v="CHM"/>
    <s v="UK"/>
    <s v="CHM - UK"/>
    <s v="Marcus Decker"/>
    <x v="8"/>
    <n v="9675"/>
  </r>
  <r>
    <x v="0"/>
    <x v="0"/>
    <x v="14"/>
    <s v="CHM"/>
    <s v="UK"/>
    <s v="CHM - UK"/>
    <s v="Chris Fletcher"/>
    <x v="3"/>
    <n v="6486"/>
  </r>
  <r>
    <x v="0"/>
    <x v="0"/>
    <x v="14"/>
    <s v="CHM"/>
    <s v="UK"/>
    <s v="CHM - UK"/>
    <s v="Rob Fisher"/>
    <x v="2"/>
    <n v="6373"/>
  </r>
  <r>
    <x v="0"/>
    <x v="1"/>
    <x v="14"/>
    <s v="CHM"/>
    <s v="UK"/>
    <s v="CHM - UK"/>
    <s v="Mabel Graves"/>
    <x v="5"/>
    <n v="1550"/>
  </r>
  <r>
    <x v="0"/>
    <x v="1"/>
    <x v="14"/>
    <s v="CHM"/>
    <s v="UK"/>
    <s v="CHM - UK"/>
    <s v="Jade Wilson"/>
    <x v="8"/>
    <n v="2695"/>
  </r>
  <r>
    <x v="0"/>
    <x v="0"/>
    <x v="14"/>
    <s v="CHM"/>
    <s v="UK"/>
    <s v="CHM - UK"/>
    <s v="Jason Hervey"/>
    <x v="3"/>
    <n v="3417"/>
  </r>
  <r>
    <x v="0"/>
    <x v="0"/>
    <x v="14"/>
    <s v="CHM"/>
    <s v="UK"/>
    <s v="CHM - UK"/>
    <s v="Sandra Rix"/>
    <x v="0"/>
    <n v="8714"/>
  </r>
  <r>
    <x v="0"/>
    <x v="1"/>
    <x v="14"/>
    <s v="CHM"/>
    <s v="UK"/>
    <s v="CHM - UK"/>
    <s v="Felicity Chambers"/>
    <x v="3"/>
    <n v="3251"/>
  </r>
  <r>
    <x v="0"/>
    <x v="0"/>
    <x v="14"/>
    <s v="CHM"/>
    <s v="UK"/>
    <s v="CHM - UK"/>
    <s v="Spencer Lee"/>
    <x v="6"/>
    <n v="2209"/>
  </r>
  <r>
    <x v="0"/>
    <x v="0"/>
    <x v="14"/>
    <s v="CHM"/>
    <s v="UK"/>
    <s v="CHM - UK"/>
    <s v="Chris Fletcher"/>
    <x v="0"/>
    <n v="3044"/>
  </r>
  <r>
    <x v="0"/>
    <x v="0"/>
    <x v="14"/>
    <s v="CHM"/>
    <s v="UK"/>
    <s v="CHM - UK"/>
    <s v="Sandra Rix"/>
    <x v="0"/>
    <n v="7775"/>
  </r>
  <r>
    <x v="0"/>
    <x v="0"/>
    <x v="14"/>
    <s v="CHM"/>
    <s v="UK"/>
    <s v="CHM - UK"/>
    <s v="Jason Hervey"/>
    <x v="3"/>
    <n v="3441"/>
  </r>
  <r>
    <x v="0"/>
    <x v="1"/>
    <x v="14"/>
    <s v="CHM"/>
    <s v="UK"/>
    <s v="CHM - UK"/>
    <s v="Nick Fallows"/>
    <x v="2"/>
    <n v="6150"/>
  </r>
  <r>
    <x v="1"/>
    <x v="0"/>
    <x v="14"/>
    <s v="CHM"/>
    <s v="UK"/>
    <s v="CHM - UK"/>
    <s v="Jason Hervey"/>
    <x v="7"/>
    <n v="9813"/>
  </r>
  <r>
    <x v="1"/>
    <x v="0"/>
    <x v="14"/>
    <s v="CHM"/>
    <s v="UK"/>
    <s v="CHM - UK"/>
    <s v="Spencer Lee"/>
    <x v="8"/>
    <n v="4619"/>
  </r>
  <r>
    <x v="1"/>
    <x v="0"/>
    <x v="14"/>
    <s v="CHM"/>
    <s v="UK"/>
    <s v="CHM - UK"/>
    <s v="Hugo Matthews"/>
    <x v="3"/>
    <n v="1046"/>
  </r>
  <r>
    <x v="1"/>
    <x v="1"/>
    <x v="14"/>
    <s v="CHM"/>
    <s v="UK"/>
    <s v="CHM - UK"/>
    <s v="Ben Malone"/>
    <x v="7"/>
    <n v="3173"/>
  </r>
  <r>
    <x v="1"/>
    <x v="0"/>
    <x v="14"/>
    <s v="CHM"/>
    <s v="UK"/>
    <s v="CHM - UK"/>
    <s v="Mabel Graves"/>
    <x v="2"/>
    <n v="2683"/>
  </r>
  <r>
    <x v="1"/>
    <x v="0"/>
    <x v="14"/>
    <s v="CHM"/>
    <s v="UK"/>
    <s v="CHM - UK"/>
    <s v="Kirsty Young"/>
    <x v="8"/>
    <n v="8625"/>
  </r>
  <r>
    <x v="1"/>
    <x v="1"/>
    <x v="14"/>
    <s v="CHM"/>
    <s v="UK"/>
    <s v="CHM - UK"/>
    <s v="Frank Archibald"/>
    <x v="8"/>
    <n v="7193"/>
  </r>
  <r>
    <x v="1"/>
    <x v="1"/>
    <x v="14"/>
    <s v="CHM"/>
    <s v="UK"/>
    <s v="CHM - UK"/>
    <s v="Sam Waters"/>
    <x v="2"/>
    <n v="3294"/>
  </r>
  <r>
    <x v="1"/>
    <x v="0"/>
    <x v="14"/>
    <s v="CHM"/>
    <s v="UK"/>
    <s v="CHM - UK"/>
    <s v="Nick Fallows"/>
    <x v="5"/>
    <n v="6477"/>
  </r>
  <r>
    <x v="1"/>
    <x v="1"/>
    <x v="14"/>
    <s v="CHM"/>
    <s v="UK"/>
    <s v="CHM - UK"/>
    <s v="Nick Fallows"/>
    <x v="4"/>
    <n v="9404"/>
  </r>
  <r>
    <x v="1"/>
    <x v="0"/>
    <x v="14"/>
    <s v="CHM"/>
    <s v="UK"/>
    <s v="CHM - UK"/>
    <s v="Nick Fallows"/>
    <x v="8"/>
    <n v="5496"/>
  </r>
  <r>
    <x v="1"/>
    <x v="1"/>
    <x v="14"/>
    <s v="CHM"/>
    <s v="UK"/>
    <s v="CHM - UK"/>
    <s v="Felicity Chambers"/>
    <x v="1"/>
    <n v="5164"/>
  </r>
  <r>
    <x v="1"/>
    <x v="1"/>
    <x v="14"/>
    <s v="CHM"/>
    <s v="UK"/>
    <s v="CHM - UK"/>
    <s v="Sam Waters"/>
    <x v="8"/>
    <n v="2158"/>
  </r>
  <r>
    <x v="1"/>
    <x v="0"/>
    <x v="14"/>
    <s v="CHM"/>
    <s v="UK"/>
    <s v="CHM - UK"/>
    <s v="Margot Stoddard"/>
    <x v="0"/>
    <n v="8060"/>
  </r>
  <r>
    <x v="1"/>
    <x v="1"/>
    <x v="14"/>
    <s v="CHM"/>
    <s v="UK"/>
    <s v="CHM - UK"/>
    <s v="Margot Stoddard"/>
    <x v="1"/>
    <n v="9440"/>
  </r>
  <r>
    <x v="1"/>
    <x v="1"/>
    <x v="14"/>
    <s v="CHM"/>
    <s v="UK"/>
    <s v="CHM - UK"/>
    <s v="Jade Wilson"/>
    <x v="5"/>
    <n v="8947"/>
  </r>
  <r>
    <x v="1"/>
    <x v="1"/>
    <x v="14"/>
    <s v="CHM"/>
    <s v="UK"/>
    <s v="CHM - UK"/>
    <s v="Spencer Lee"/>
    <x v="2"/>
    <n v="9485"/>
  </r>
  <r>
    <x v="1"/>
    <x v="1"/>
    <x v="14"/>
    <s v="CHM"/>
    <s v="UK"/>
    <s v="CHM - UK"/>
    <s v="Stephanie Zanoni"/>
    <x v="8"/>
    <n v="8691"/>
  </r>
  <r>
    <x v="1"/>
    <x v="1"/>
    <x v="14"/>
    <s v="CHM"/>
    <s v="UK"/>
    <s v="CHM - UK"/>
    <s v="Rob Fisher"/>
    <x v="4"/>
    <n v="5558"/>
  </r>
  <r>
    <x v="1"/>
    <x v="0"/>
    <x v="14"/>
    <s v="CHM"/>
    <s v="UK"/>
    <s v="CHM - UK"/>
    <s v="Rob Fisher"/>
    <x v="5"/>
    <n v="9404"/>
  </r>
  <r>
    <x v="1"/>
    <x v="0"/>
    <x v="14"/>
    <s v="CHM"/>
    <s v="UK"/>
    <s v="CHM - UK"/>
    <s v="Stephanie Zanoni"/>
    <x v="4"/>
    <n v="1305"/>
  </r>
  <r>
    <x v="1"/>
    <x v="1"/>
    <x v="14"/>
    <s v="CHM"/>
    <s v="UK"/>
    <s v="CHM - UK"/>
    <s v="Stephanie Zanoni"/>
    <x v="4"/>
    <n v="5200"/>
  </r>
  <r>
    <x v="1"/>
    <x v="0"/>
    <x v="14"/>
    <s v="CHM"/>
    <s v="UK"/>
    <s v="CHM - UK"/>
    <s v="Antonio Perez"/>
    <x v="5"/>
    <n v="5468"/>
  </r>
  <r>
    <x v="1"/>
    <x v="0"/>
    <x v="14"/>
    <s v="CHM"/>
    <s v="UK"/>
    <s v="CHM - UK"/>
    <s v="Marcus Decker"/>
    <x v="4"/>
    <n v="5710"/>
  </r>
  <r>
    <x v="1"/>
    <x v="1"/>
    <x v="14"/>
    <s v="CHM"/>
    <s v="UK"/>
    <s v="CHM - UK"/>
    <s v="Jade Wilson"/>
    <x v="3"/>
    <n v="8001"/>
  </r>
  <r>
    <x v="1"/>
    <x v="0"/>
    <x v="14"/>
    <s v="CHM"/>
    <s v="UK"/>
    <s v="CHM - UK"/>
    <s v="Marcus Decker"/>
    <x v="6"/>
    <n v="5898"/>
  </r>
  <r>
    <x v="1"/>
    <x v="0"/>
    <x v="14"/>
    <s v="CHM"/>
    <s v="UK"/>
    <s v="CHM - UK"/>
    <s v="Chris Fletcher"/>
    <x v="0"/>
    <n v="7268"/>
  </r>
  <r>
    <x v="1"/>
    <x v="1"/>
    <x v="14"/>
    <s v="CHM"/>
    <s v="UK"/>
    <s v="CHM - UK"/>
    <s v="Dev Singh"/>
    <x v="5"/>
    <n v="1334"/>
  </r>
  <r>
    <x v="1"/>
    <x v="1"/>
    <x v="14"/>
    <s v="CHM"/>
    <s v="UK"/>
    <s v="CHM - UK"/>
    <s v="Mabel Graves"/>
    <x v="3"/>
    <n v="5753"/>
  </r>
  <r>
    <x v="1"/>
    <x v="0"/>
    <x v="14"/>
    <s v="CHM"/>
    <s v="UK"/>
    <s v="CHM - UK"/>
    <s v="Spencer Lee"/>
    <x v="0"/>
    <n v="5110"/>
  </r>
  <r>
    <x v="1"/>
    <x v="0"/>
    <x v="14"/>
    <s v="CHM"/>
    <s v="UK"/>
    <s v="CHM - UK"/>
    <s v="Jason Hervey"/>
    <x v="2"/>
    <n v="4496"/>
  </r>
  <r>
    <x v="1"/>
    <x v="1"/>
    <x v="14"/>
    <s v="CHM"/>
    <s v="UK"/>
    <s v="CHM - UK"/>
    <s v="Mabel Graves"/>
    <x v="5"/>
    <n v="7248"/>
  </r>
  <r>
    <x v="1"/>
    <x v="1"/>
    <x v="14"/>
    <s v="CHM"/>
    <s v="UK"/>
    <s v="CHM - UK"/>
    <s v="Ben Malone"/>
    <x v="4"/>
    <n v="8623"/>
  </r>
  <r>
    <x v="1"/>
    <x v="1"/>
    <x v="14"/>
    <s v="CHM"/>
    <s v="UK"/>
    <s v="CHM - UK"/>
    <s v="Antonio Perez"/>
    <x v="4"/>
    <n v="7147"/>
  </r>
  <r>
    <x v="1"/>
    <x v="0"/>
    <x v="14"/>
    <s v="CHM"/>
    <s v="UK"/>
    <s v="CHM - UK"/>
    <s v="Chris Fletcher"/>
    <x v="5"/>
    <n v="9917"/>
  </r>
  <r>
    <x v="1"/>
    <x v="0"/>
    <x v="14"/>
    <s v="CHM"/>
    <s v="UK"/>
    <s v="CHM - UK"/>
    <s v="Sandra Rix"/>
    <x v="0"/>
    <n v="6278"/>
  </r>
  <r>
    <x v="1"/>
    <x v="1"/>
    <x v="14"/>
    <s v="CHM"/>
    <s v="UK"/>
    <s v="CHM - UK"/>
    <s v="Felicity Chambers"/>
    <x v="3"/>
    <n v="1037"/>
  </r>
  <r>
    <x v="1"/>
    <x v="1"/>
    <x v="14"/>
    <s v="CHM"/>
    <s v="UK"/>
    <s v="CHM - UK"/>
    <s v="Sandra Rix"/>
    <x v="7"/>
    <n v="7391"/>
  </r>
  <r>
    <x v="2"/>
    <x v="0"/>
    <x v="14"/>
    <s v="CHM"/>
    <s v="UK"/>
    <s v="CHM - UK"/>
    <s v="Jason Hervey"/>
    <x v="3"/>
    <n v="5109"/>
  </r>
  <r>
    <x v="2"/>
    <x v="1"/>
    <x v="14"/>
    <s v="CHM"/>
    <s v="UK"/>
    <s v="CHM - UK"/>
    <s v="Mabel Graves"/>
    <x v="5"/>
    <n v="6455"/>
  </r>
  <r>
    <x v="2"/>
    <x v="1"/>
    <x v="14"/>
    <s v="CHM"/>
    <s v="UK"/>
    <s v="CHM - UK"/>
    <s v="Sam Waters"/>
    <x v="1"/>
    <n v="8260"/>
  </r>
  <r>
    <x v="2"/>
    <x v="1"/>
    <x v="14"/>
    <s v="CHM"/>
    <s v="UK"/>
    <s v="CHM - UK"/>
    <s v="Ben Malone"/>
    <x v="3"/>
    <n v="7224"/>
  </r>
  <r>
    <x v="2"/>
    <x v="0"/>
    <x v="14"/>
    <s v="CHM"/>
    <s v="UK"/>
    <s v="CHM - UK"/>
    <s v="Spencer Lee"/>
    <x v="3"/>
    <n v="7134"/>
  </r>
  <r>
    <x v="2"/>
    <x v="0"/>
    <x v="14"/>
    <s v="CHM"/>
    <s v="UK"/>
    <s v="CHM - UK"/>
    <s v="Marcus Decker"/>
    <x v="5"/>
    <n v="3693"/>
  </r>
  <r>
    <x v="2"/>
    <x v="1"/>
    <x v="14"/>
    <s v="CHM"/>
    <s v="UK"/>
    <s v="CHM - UK"/>
    <s v="Jade Wilson"/>
    <x v="8"/>
    <n v="2187"/>
  </r>
  <r>
    <x v="2"/>
    <x v="1"/>
    <x v="14"/>
    <s v="CHM"/>
    <s v="UK"/>
    <s v="CHM - UK"/>
    <s v="Craig Spinks"/>
    <x v="4"/>
    <n v="1770"/>
  </r>
  <r>
    <x v="2"/>
    <x v="0"/>
    <x v="14"/>
    <s v="CHM"/>
    <s v="UK"/>
    <s v="CHM - UK"/>
    <s v="Nick Fallows"/>
    <x v="3"/>
    <n v="5997"/>
  </r>
  <r>
    <x v="2"/>
    <x v="1"/>
    <x v="14"/>
    <s v="CHM"/>
    <s v="UK"/>
    <s v="CHM - UK"/>
    <s v="Stephanie Zanoni"/>
    <x v="5"/>
    <n v="3681"/>
  </r>
  <r>
    <x v="2"/>
    <x v="1"/>
    <x v="14"/>
    <s v="CHM"/>
    <s v="UK"/>
    <s v="CHM - UK"/>
    <s v="Sam Waters"/>
    <x v="7"/>
    <n v="5299"/>
  </r>
  <r>
    <x v="2"/>
    <x v="1"/>
    <x v="14"/>
    <s v="CHM"/>
    <s v="UK"/>
    <s v="CHM - UK"/>
    <s v="Frank Archibald"/>
    <x v="0"/>
    <n v="8478"/>
  </r>
  <r>
    <x v="2"/>
    <x v="1"/>
    <x v="14"/>
    <s v="CHM"/>
    <s v="UK"/>
    <s v="CHM - UK"/>
    <s v="Craig Spinks"/>
    <x v="1"/>
    <n v="4974"/>
  </r>
  <r>
    <x v="2"/>
    <x v="0"/>
    <x v="14"/>
    <s v="CHM"/>
    <s v="UK"/>
    <s v="CHM - UK"/>
    <s v="Margot Stoddard"/>
    <x v="0"/>
    <n v="2962"/>
  </r>
  <r>
    <x v="2"/>
    <x v="1"/>
    <x v="14"/>
    <s v="CHM"/>
    <s v="UK"/>
    <s v="CHM - UK"/>
    <s v="Kirsty Young"/>
    <x v="8"/>
    <n v="4465"/>
  </r>
  <r>
    <x v="2"/>
    <x v="1"/>
    <x v="14"/>
    <s v="CHM"/>
    <s v="UK"/>
    <s v="CHM - UK"/>
    <s v="Jade Wilson"/>
    <x v="8"/>
    <n v="9845"/>
  </r>
  <r>
    <x v="2"/>
    <x v="1"/>
    <x v="14"/>
    <s v="CHM"/>
    <s v="UK"/>
    <s v="CHM - UK"/>
    <s v="Sam Waters"/>
    <x v="8"/>
    <n v="9224"/>
  </r>
  <r>
    <x v="2"/>
    <x v="0"/>
    <x v="14"/>
    <s v="CHM"/>
    <s v="UK"/>
    <s v="CHM - UK"/>
    <s v="Kirsty Young"/>
    <x v="0"/>
    <n v="1762"/>
  </r>
  <r>
    <x v="2"/>
    <x v="0"/>
    <x v="14"/>
    <s v="CHM"/>
    <s v="UK"/>
    <s v="CHM - UK"/>
    <s v="Rob Fisher"/>
    <x v="6"/>
    <n v="2461"/>
  </r>
  <r>
    <x v="2"/>
    <x v="1"/>
    <x v="14"/>
    <s v="CHM"/>
    <s v="UK"/>
    <s v="CHM - UK"/>
    <s v="Chris Fletcher"/>
    <x v="1"/>
    <n v="9256"/>
  </r>
  <r>
    <x v="2"/>
    <x v="1"/>
    <x v="14"/>
    <s v="CHM"/>
    <s v="UK"/>
    <s v="CHM - UK"/>
    <s v="Frank Archibald"/>
    <x v="8"/>
    <n v="5712"/>
  </r>
  <r>
    <x v="2"/>
    <x v="0"/>
    <x v="14"/>
    <s v="CHM"/>
    <s v="UK"/>
    <s v="CHM - UK"/>
    <s v="Antonio Perez"/>
    <x v="2"/>
    <n v="8572"/>
  </r>
  <r>
    <x v="2"/>
    <x v="1"/>
    <x v="14"/>
    <s v="CHM"/>
    <s v="UK"/>
    <s v="CHM - UK"/>
    <s v="Antonio Perez"/>
    <x v="3"/>
    <n v="1831"/>
  </r>
  <r>
    <x v="2"/>
    <x v="0"/>
    <x v="14"/>
    <s v="CHM"/>
    <s v="UK"/>
    <s v="CHM - UK"/>
    <s v="Margot Stoddard"/>
    <x v="8"/>
    <n v="7085"/>
  </r>
  <r>
    <x v="2"/>
    <x v="1"/>
    <x v="14"/>
    <s v="CHM"/>
    <s v="UK"/>
    <s v="CHM - UK"/>
    <s v="Mabel Graves"/>
    <x v="3"/>
    <n v="9622"/>
  </r>
  <r>
    <x v="2"/>
    <x v="0"/>
    <x v="14"/>
    <s v="CHM"/>
    <s v="UK"/>
    <s v="CHM - UK"/>
    <s v="Antonio Perez"/>
    <x v="7"/>
    <n v="6247"/>
  </r>
  <r>
    <x v="2"/>
    <x v="0"/>
    <x v="14"/>
    <s v="CHM"/>
    <s v="UK"/>
    <s v="CHM - UK"/>
    <s v="Rob Fisher"/>
    <x v="5"/>
    <n v="4235"/>
  </r>
  <r>
    <x v="2"/>
    <x v="0"/>
    <x v="14"/>
    <s v="CHM"/>
    <s v="UK"/>
    <s v="CHM - UK"/>
    <s v="Kirsty Young"/>
    <x v="1"/>
    <n v="1827"/>
  </r>
  <r>
    <x v="2"/>
    <x v="1"/>
    <x v="14"/>
    <s v="CHM"/>
    <s v="UK"/>
    <s v="CHM - UK"/>
    <s v="Sandra Rix"/>
    <x v="3"/>
    <n v="9060"/>
  </r>
  <r>
    <x v="2"/>
    <x v="0"/>
    <x v="14"/>
    <s v="CHM"/>
    <s v="UK"/>
    <s v="CHM - UK"/>
    <s v="Spencer Lee"/>
    <x v="0"/>
    <n v="5831"/>
  </r>
  <r>
    <x v="2"/>
    <x v="0"/>
    <x v="14"/>
    <s v="CHM"/>
    <s v="UK"/>
    <s v="CHM - UK"/>
    <s v="Jason Hervey"/>
    <x v="1"/>
    <n v="9245"/>
  </r>
  <r>
    <x v="2"/>
    <x v="1"/>
    <x v="14"/>
    <s v="CHM"/>
    <s v="UK"/>
    <s v="CHM - UK"/>
    <s v="Frank Archibald"/>
    <x v="0"/>
    <n v="8352"/>
  </r>
  <r>
    <x v="2"/>
    <x v="0"/>
    <x v="14"/>
    <s v="CHM"/>
    <s v="UK"/>
    <s v="CHM - UK"/>
    <s v="Spencer Lee"/>
    <x v="4"/>
    <n v="3532"/>
  </r>
  <r>
    <x v="2"/>
    <x v="1"/>
    <x v="14"/>
    <s v="CHM"/>
    <s v="UK"/>
    <s v="CHM - UK"/>
    <s v="Tori Bell"/>
    <x v="7"/>
    <n v="8592"/>
  </r>
  <r>
    <x v="2"/>
    <x v="0"/>
    <x v="14"/>
    <s v="CHM"/>
    <s v="UK"/>
    <s v="CHM - UK"/>
    <s v="Stephanie Zanoni"/>
    <x v="6"/>
    <n v="3910"/>
  </r>
  <r>
    <x v="2"/>
    <x v="0"/>
    <x v="14"/>
    <s v="CHM"/>
    <s v="UK"/>
    <s v="CHM - UK"/>
    <s v="Jason Hervey"/>
    <x v="4"/>
    <n v="6931"/>
  </r>
  <r>
    <x v="2"/>
    <x v="0"/>
    <x v="14"/>
    <s v="CHM"/>
    <s v="UK"/>
    <s v="CHM - UK"/>
    <s v="Jason Hervey"/>
    <x v="1"/>
    <n v="6036"/>
  </r>
  <r>
    <x v="2"/>
    <x v="1"/>
    <x v="14"/>
    <s v="CHM"/>
    <s v="UK"/>
    <s v="CHM - UK"/>
    <s v="Nick Fallows"/>
    <x v="0"/>
    <n v="2288"/>
  </r>
  <r>
    <x v="2"/>
    <x v="1"/>
    <x v="14"/>
    <s v="CHM"/>
    <s v="UK"/>
    <s v="CHM - UK"/>
    <s v="Sandra Rix"/>
    <x v="2"/>
    <n v="5731"/>
  </r>
  <r>
    <x v="3"/>
    <x v="0"/>
    <x v="14"/>
    <s v="CHM"/>
    <s v="UK"/>
    <s v="CHM - UK"/>
    <s v="Jason Hervey"/>
    <x v="0"/>
    <n v="4122"/>
  </r>
  <r>
    <x v="3"/>
    <x v="1"/>
    <x v="14"/>
    <s v="CHM"/>
    <s v="UK"/>
    <s v="CHM - UK"/>
    <s v="Mabel Graves"/>
    <x v="3"/>
    <n v="4261"/>
  </r>
  <r>
    <x v="3"/>
    <x v="1"/>
    <x v="14"/>
    <s v="CHM"/>
    <s v="UK"/>
    <s v="CHM - UK"/>
    <s v="Sam Waters"/>
    <x v="2"/>
    <n v="1450"/>
  </r>
  <r>
    <x v="3"/>
    <x v="1"/>
    <x v="14"/>
    <s v="CHM"/>
    <s v="UK"/>
    <s v="CHM - UK"/>
    <s v="Ben Malone"/>
    <x v="2"/>
    <n v="7796"/>
  </r>
  <r>
    <x v="3"/>
    <x v="0"/>
    <x v="14"/>
    <s v="CHM"/>
    <s v="UK"/>
    <s v="CHM - UK"/>
    <s v="Spencer Lee"/>
    <x v="3"/>
    <n v="6027"/>
  </r>
  <r>
    <x v="3"/>
    <x v="0"/>
    <x v="14"/>
    <s v="CHM"/>
    <s v="UK"/>
    <s v="CHM - UK"/>
    <s v="Marcus Decker"/>
    <x v="8"/>
    <n v="4473"/>
  </r>
  <r>
    <x v="3"/>
    <x v="1"/>
    <x v="14"/>
    <s v="CHM"/>
    <s v="UK"/>
    <s v="CHM - UK"/>
    <s v="Marcus Decker"/>
    <x v="0"/>
    <n v="6873"/>
  </r>
  <r>
    <x v="3"/>
    <x v="1"/>
    <x v="14"/>
    <s v="CHM"/>
    <s v="UK"/>
    <s v="CHM - UK"/>
    <s v="Hugo Matthews"/>
    <x v="1"/>
    <n v="6913"/>
  </r>
  <r>
    <x v="3"/>
    <x v="1"/>
    <x v="14"/>
    <s v="CHM"/>
    <s v="UK"/>
    <s v="CHM - UK"/>
    <s v="Chris Fletcher"/>
    <x v="5"/>
    <n v="2740"/>
  </r>
  <r>
    <x v="3"/>
    <x v="0"/>
    <x v="14"/>
    <s v="CHM"/>
    <s v="UK"/>
    <s v="CHM - UK"/>
    <s v="Nick Fallows"/>
    <x v="4"/>
    <n v="6640"/>
  </r>
  <r>
    <x v="3"/>
    <x v="1"/>
    <x v="14"/>
    <s v="CHM"/>
    <s v="UK"/>
    <s v="CHM - UK"/>
    <s v="Margot Stoddard"/>
    <x v="8"/>
    <n v="5824"/>
  </r>
  <r>
    <x v="3"/>
    <x v="1"/>
    <x v="14"/>
    <s v="CHM"/>
    <s v="UK"/>
    <s v="CHM - UK"/>
    <s v="Stephanie Zanoni"/>
    <x v="5"/>
    <n v="2374"/>
  </r>
  <r>
    <x v="3"/>
    <x v="1"/>
    <x v="14"/>
    <s v="CHM"/>
    <s v="UK"/>
    <s v="CHM - UK"/>
    <s v="Dev Singh"/>
    <x v="1"/>
    <n v="3754"/>
  </r>
  <r>
    <x v="3"/>
    <x v="0"/>
    <x v="14"/>
    <s v="CHM"/>
    <s v="UK"/>
    <s v="CHM - UK"/>
    <s v="Nick Fallows"/>
    <x v="5"/>
    <n v="6290"/>
  </r>
  <r>
    <x v="3"/>
    <x v="1"/>
    <x v="14"/>
    <s v="CHM"/>
    <s v="UK"/>
    <s v="CHM - UK"/>
    <s v="Spencer Lee"/>
    <x v="4"/>
    <n v="8830"/>
  </r>
  <r>
    <x v="3"/>
    <x v="1"/>
    <x v="14"/>
    <s v="CHM"/>
    <s v="UK"/>
    <s v="CHM - UK"/>
    <s v="Spencer Lee"/>
    <x v="4"/>
    <n v="2944"/>
  </r>
  <r>
    <x v="3"/>
    <x v="1"/>
    <x v="14"/>
    <s v="CHM"/>
    <s v="UK"/>
    <s v="CHM - UK"/>
    <s v="Stephanie Zanoni"/>
    <x v="4"/>
    <n v="7157"/>
  </r>
  <r>
    <x v="3"/>
    <x v="0"/>
    <x v="14"/>
    <s v="CHM"/>
    <s v="UK"/>
    <s v="CHM - UK"/>
    <s v="Kirsty Young"/>
    <x v="3"/>
    <n v="9104"/>
  </r>
  <r>
    <x v="3"/>
    <x v="0"/>
    <x v="14"/>
    <s v="CHM"/>
    <s v="UK"/>
    <s v="CHM - UK"/>
    <s v="Rob Fisher"/>
    <x v="0"/>
    <n v="7541"/>
  </r>
  <r>
    <x v="3"/>
    <x v="1"/>
    <x v="14"/>
    <s v="CHM"/>
    <s v="UK"/>
    <s v="CHM - UK"/>
    <s v="Chris Fletcher"/>
    <x v="0"/>
    <n v="6907"/>
  </r>
  <r>
    <x v="3"/>
    <x v="1"/>
    <x v="14"/>
    <s v="CHM"/>
    <s v="UK"/>
    <s v="CHM - UK"/>
    <s v="Frank Archibald"/>
    <x v="4"/>
    <n v="5472"/>
  </r>
  <r>
    <x v="3"/>
    <x v="0"/>
    <x v="14"/>
    <s v="CHM"/>
    <s v="UK"/>
    <s v="CHM - UK"/>
    <s v="Antonio Perez"/>
    <x v="3"/>
    <n v="4917"/>
  </r>
  <r>
    <x v="3"/>
    <x v="1"/>
    <x v="14"/>
    <s v="CHM"/>
    <s v="UK"/>
    <s v="CHM - UK"/>
    <s v="Antonio Perez"/>
    <x v="2"/>
    <n v="9683"/>
  </r>
  <r>
    <x v="3"/>
    <x v="0"/>
    <x v="14"/>
    <s v="CHM"/>
    <s v="UK"/>
    <s v="CHM - UK"/>
    <s v="Margot Stoddard"/>
    <x v="1"/>
    <n v="2363"/>
  </r>
  <r>
    <x v="3"/>
    <x v="1"/>
    <x v="14"/>
    <s v="CHM"/>
    <s v="UK"/>
    <s v="CHM - UK"/>
    <s v="Mabel Graves"/>
    <x v="8"/>
    <n v="6593"/>
  </r>
  <r>
    <x v="3"/>
    <x v="0"/>
    <x v="14"/>
    <s v="CHM"/>
    <s v="UK"/>
    <s v="CHM - UK"/>
    <s v="Antonio Perez"/>
    <x v="8"/>
    <n v="9213"/>
  </r>
  <r>
    <x v="3"/>
    <x v="0"/>
    <x v="14"/>
    <s v="CHM"/>
    <s v="UK"/>
    <s v="CHM - UK"/>
    <s v="Rob Fisher"/>
    <x v="5"/>
    <n v="7868"/>
  </r>
  <r>
    <x v="3"/>
    <x v="0"/>
    <x v="14"/>
    <s v="CHM"/>
    <s v="UK"/>
    <s v="CHM - UK"/>
    <s v="Kirsty Young"/>
    <x v="8"/>
    <n v="1899"/>
  </r>
  <r>
    <x v="3"/>
    <x v="1"/>
    <x v="14"/>
    <s v="CHM"/>
    <s v="UK"/>
    <s v="CHM - UK"/>
    <s v="Jade Wilson"/>
    <x v="3"/>
    <n v="7917"/>
  </r>
  <r>
    <x v="3"/>
    <x v="1"/>
    <x v="14"/>
    <s v="CHM"/>
    <s v="UK"/>
    <s v="CHM - UK"/>
    <s v="Rob Fisher"/>
    <x v="4"/>
    <n v="6998"/>
  </r>
  <r>
    <x v="3"/>
    <x v="0"/>
    <x v="14"/>
    <s v="CHM"/>
    <s v="UK"/>
    <s v="CHM - UK"/>
    <s v="Sandra Rix"/>
    <x v="8"/>
    <n v="8706"/>
  </r>
  <r>
    <x v="3"/>
    <x v="1"/>
    <x v="14"/>
    <s v="CHM"/>
    <s v="UK"/>
    <s v="CHM - UK"/>
    <s v="Frank Archibald"/>
    <x v="5"/>
    <n v="1659"/>
  </r>
  <r>
    <x v="3"/>
    <x v="0"/>
    <x v="14"/>
    <s v="CHM"/>
    <s v="UK"/>
    <s v="CHM - UK"/>
    <s v="Spencer Lee"/>
    <x v="6"/>
    <n v="3956"/>
  </r>
  <r>
    <x v="3"/>
    <x v="1"/>
    <x v="14"/>
    <s v="CHM"/>
    <s v="UK"/>
    <s v="CHM - UK"/>
    <s v="Tori Bell"/>
    <x v="0"/>
    <n v="3312"/>
  </r>
  <r>
    <x v="3"/>
    <x v="0"/>
    <x v="14"/>
    <s v="CHM"/>
    <s v="UK"/>
    <s v="CHM - UK"/>
    <s v="Stephanie Zanoni"/>
    <x v="5"/>
    <n v="1509"/>
  </r>
  <r>
    <x v="3"/>
    <x v="0"/>
    <x v="14"/>
    <s v="CHM"/>
    <s v="UK"/>
    <s v="CHM - UK"/>
    <s v="Sandra Rix"/>
    <x v="0"/>
    <n v="4073"/>
  </r>
  <r>
    <x v="3"/>
    <x v="0"/>
    <x v="14"/>
    <s v="CHM"/>
    <s v="UK"/>
    <s v="CHM - UK"/>
    <s v="Jason Hervey"/>
    <x v="3"/>
    <n v="3670"/>
  </r>
  <r>
    <x v="3"/>
    <x v="1"/>
    <x v="14"/>
    <s v="CHM"/>
    <s v="UK"/>
    <s v="CHM - UK"/>
    <s v="Nick Fallows"/>
    <x v="2"/>
    <n v="3373"/>
  </r>
  <r>
    <x v="3"/>
    <x v="0"/>
    <x v="14"/>
    <s v="CHM"/>
    <s v="UK"/>
    <s v="CHM - UK"/>
    <s v="Chris Fletcher"/>
    <x v="8"/>
    <n v="9187"/>
  </r>
  <r>
    <x v="4"/>
    <x v="0"/>
    <x v="14"/>
    <s v="CHM"/>
    <s v="UK"/>
    <s v="CHM - UK"/>
    <s v="Jason Hervey"/>
    <x v="1"/>
    <n v="3661"/>
  </r>
  <r>
    <x v="4"/>
    <x v="0"/>
    <x v="14"/>
    <s v="CHM"/>
    <s v="UK"/>
    <s v="CHM - UK"/>
    <s v="Hugo Matthews"/>
    <x v="1"/>
    <n v="5063"/>
  </r>
  <r>
    <x v="4"/>
    <x v="1"/>
    <x v="14"/>
    <s v="CHM"/>
    <s v="UK"/>
    <s v="CHM - UK"/>
    <s v="Tori Bell"/>
    <x v="7"/>
    <n v="5654"/>
  </r>
  <r>
    <x v="4"/>
    <x v="0"/>
    <x v="14"/>
    <s v="CHM"/>
    <s v="UK"/>
    <s v="CHM - UK"/>
    <s v="Mabel Graves"/>
    <x v="4"/>
    <n v="7905"/>
  </r>
  <r>
    <x v="4"/>
    <x v="0"/>
    <x v="14"/>
    <s v="CHM"/>
    <s v="UK"/>
    <s v="CHM - UK"/>
    <s v="Kirsty Young"/>
    <x v="1"/>
    <n v="1143"/>
  </r>
  <r>
    <x v="4"/>
    <x v="0"/>
    <x v="14"/>
    <s v="CHM"/>
    <s v="UK"/>
    <s v="CHM - UK"/>
    <s v="Marcus Decker"/>
    <x v="1"/>
    <n v="2893"/>
  </r>
  <r>
    <x v="4"/>
    <x v="1"/>
    <x v="14"/>
    <s v="CHM"/>
    <s v="UK"/>
    <s v="CHM - UK"/>
    <s v="Marcus Decker"/>
    <x v="4"/>
    <n v="8171"/>
  </r>
  <r>
    <x v="4"/>
    <x v="1"/>
    <x v="14"/>
    <s v="CHM"/>
    <s v="UK"/>
    <s v="CHM - UK"/>
    <s v="Hugo Matthews"/>
    <x v="2"/>
    <n v="2548"/>
  </r>
  <r>
    <x v="4"/>
    <x v="1"/>
    <x v="14"/>
    <s v="CHM"/>
    <s v="UK"/>
    <s v="CHM - UK"/>
    <s v="Chris Fletcher"/>
    <x v="3"/>
    <n v="4452"/>
  </r>
  <r>
    <x v="4"/>
    <x v="0"/>
    <x v="14"/>
    <s v="CHM"/>
    <s v="UK"/>
    <s v="CHM - UK"/>
    <s v="Nick Fallows"/>
    <x v="0"/>
    <n v="8773"/>
  </r>
  <r>
    <x v="4"/>
    <x v="1"/>
    <x v="14"/>
    <s v="CHM"/>
    <s v="UK"/>
    <s v="CHM - UK"/>
    <s v="Felicity Chambers"/>
    <x v="5"/>
    <n v="2045"/>
  </r>
  <r>
    <x v="4"/>
    <x v="1"/>
    <x v="14"/>
    <s v="CHM"/>
    <s v="UK"/>
    <s v="CHM - UK"/>
    <s v="Sam Waters"/>
    <x v="5"/>
    <n v="3116"/>
  </r>
  <r>
    <x v="4"/>
    <x v="0"/>
    <x v="14"/>
    <s v="CHM"/>
    <s v="UK"/>
    <s v="CHM - UK"/>
    <s v="Margot Stoddard"/>
    <x v="0"/>
    <n v="6818"/>
  </r>
  <r>
    <x v="4"/>
    <x v="1"/>
    <x v="14"/>
    <s v="CHM"/>
    <s v="UK"/>
    <s v="CHM - UK"/>
    <s v="Margot Stoddard"/>
    <x v="5"/>
    <n v="7465"/>
  </r>
  <r>
    <x v="4"/>
    <x v="1"/>
    <x v="14"/>
    <s v="CHM"/>
    <s v="UK"/>
    <s v="CHM - UK"/>
    <s v="Spencer Lee"/>
    <x v="3"/>
    <n v="8988"/>
  </r>
  <r>
    <x v="4"/>
    <x v="1"/>
    <x v="14"/>
    <s v="CHM"/>
    <s v="UK"/>
    <s v="CHM - UK"/>
    <s v="Spencer Lee"/>
    <x v="8"/>
    <n v="5299"/>
  </r>
  <r>
    <x v="4"/>
    <x v="1"/>
    <x v="14"/>
    <s v="CHM"/>
    <s v="UK"/>
    <s v="CHM - UK"/>
    <s v="Stephanie Zanoni"/>
    <x v="7"/>
    <n v="5382"/>
  </r>
  <r>
    <x v="4"/>
    <x v="0"/>
    <x v="14"/>
    <s v="CHM"/>
    <s v="UK"/>
    <s v="CHM - UK"/>
    <s v="Kirsty Young"/>
    <x v="2"/>
    <n v="4063"/>
  </r>
  <r>
    <x v="4"/>
    <x v="0"/>
    <x v="14"/>
    <s v="CHM"/>
    <s v="UK"/>
    <s v="CHM - UK"/>
    <s v="Rob Fisher"/>
    <x v="6"/>
    <n v="2002"/>
  </r>
  <r>
    <x v="4"/>
    <x v="1"/>
    <x v="14"/>
    <s v="CHM"/>
    <s v="UK"/>
    <s v="CHM - UK"/>
    <s v="Chris Fletcher"/>
    <x v="8"/>
    <n v="9524"/>
  </r>
  <r>
    <x v="4"/>
    <x v="1"/>
    <x v="14"/>
    <s v="CHM"/>
    <s v="UK"/>
    <s v="CHM - UK"/>
    <s v="Frank Archibald"/>
    <x v="8"/>
    <n v="5041"/>
  </r>
  <r>
    <x v="4"/>
    <x v="0"/>
    <x v="14"/>
    <s v="CHM"/>
    <s v="UK"/>
    <s v="CHM - UK"/>
    <s v="Antonio Perez"/>
    <x v="0"/>
    <n v="7409"/>
  </r>
  <r>
    <x v="4"/>
    <x v="0"/>
    <x v="14"/>
    <s v="CHM"/>
    <s v="UK"/>
    <s v="CHM - UK"/>
    <s v="Marcus Decker"/>
    <x v="0"/>
    <n v="5624"/>
  </r>
  <r>
    <x v="4"/>
    <x v="1"/>
    <x v="14"/>
    <s v="CHM"/>
    <s v="UK"/>
    <s v="CHM - UK"/>
    <s v="Jade Wilson"/>
    <x v="1"/>
    <n v="2126"/>
  </r>
  <r>
    <x v="4"/>
    <x v="0"/>
    <x v="14"/>
    <s v="CHM"/>
    <s v="UK"/>
    <s v="CHM - UK"/>
    <s v="Marcus Decker"/>
    <x v="0"/>
    <n v="8376"/>
  </r>
  <r>
    <x v="4"/>
    <x v="0"/>
    <x v="14"/>
    <s v="CHM"/>
    <s v="UK"/>
    <s v="CHM - UK"/>
    <s v="Chris Fletcher"/>
    <x v="0"/>
    <n v="9483"/>
  </r>
  <r>
    <x v="4"/>
    <x v="1"/>
    <x v="14"/>
    <s v="CHM"/>
    <s v="UK"/>
    <s v="CHM - UK"/>
    <s v="Dev Singh"/>
    <x v="4"/>
    <n v="2168"/>
  </r>
  <r>
    <x v="4"/>
    <x v="1"/>
    <x v="14"/>
    <s v="CHM"/>
    <s v="UK"/>
    <s v="CHM - UK"/>
    <s v="Mabel Graves"/>
    <x v="2"/>
    <n v="4889"/>
  </r>
  <r>
    <x v="4"/>
    <x v="0"/>
    <x v="14"/>
    <s v="CHM"/>
    <s v="UK"/>
    <s v="CHM - UK"/>
    <s v="Spencer Lee"/>
    <x v="8"/>
    <n v="7130"/>
  </r>
  <r>
    <x v="4"/>
    <x v="0"/>
    <x v="14"/>
    <s v="CHM"/>
    <s v="UK"/>
    <s v="CHM - UK"/>
    <s v="Jason Hervey"/>
    <x v="5"/>
    <n v="7536"/>
  </r>
  <r>
    <x v="4"/>
    <x v="1"/>
    <x v="14"/>
    <s v="CHM"/>
    <s v="UK"/>
    <s v="CHM - UK"/>
    <s v="Mabel Graves"/>
    <x v="8"/>
    <n v="5611"/>
  </r>
  <r>
    <x v="4"/>
    <x v="1"/>
    <x v="14"/>
    <s v="CHM"/>
    <s v="UK"/>
    <s v="CHM - UK"/>
    <s v="Ben Malone"/>
    <x v="8"/>
    <n v="1570"/>
  </r>
  <r>
    <x v="4"/>
    <x v="1"/>
    <x v="14"/>
    <s v="CHM"/>
    <s v="UK"/>
    <s v="CHM - UK"/>
    <s v="Tori Bell"/>
    <x v="4"/>
    <n v="6658"/>
  </r>
  <r>
    <x v="4"/>
    <x v="0"/>
    <x v="14"/>
    <s v="CHM"/>
    <s v="UK"/>
    <s v="CHM - UK"/>
    <s v="Stephanie Zanoni"/>
    <x v="5"/>
    <n v="3662"/>
  </r>
  <r>
    <x v="4"/>
    <x v="0"/>
    <x v="14"/>
    <s v="CHM"/>
    <s v="UK"/>
    <s v="CHM - UK"/>
    <s v="Jason Hervey"/>
    <x v="1"/>
    <n v="2726"/>
  </r>
  <r>
    <x v="4"/>
    <x v="0"/>
    <x v="14"/>
    <s v="CHM"/>
    <s v="UK"/>
    <s v="CHM - UK"/>
    <s v="Jason Hervey"/>
    <x v="0"/>
    <n v="3623"/>
  </r>
  <r>
    <x v="4"/>
    <x v="1"/>
    <x v="14"/>
    <s v="CHM"/>
    <s v="UK"/>
    <s v="CHM - UK"/>
    <s v="Nick Fallows"/>
    <x v="5"/>
    <n v="5078"/>
  </r>
  <r>
    <x v="4"/>
    <x v="0"/>
    <x v="14"/>
    <s v="CHM"/>
    <s v="UK"/>
    <s v="CHM - UK"/>
    <s v="Chris Fletcher"/>
    <x v="0"/>
    <n v="3354"/>
  </r>
  <r>
    <x v="5"/>
    <x v="0"/>
    <x v="14"/>
    <s v="CHM"/>
    <s v="UK"/>
    <s v="CHM - UK"/>
    <s v="Jason Hervey"/>
    <x v="5"/>
    <n v="8283"/>
  </r>
  <r>
    <x v="5"/>
    <x v="0"/>
    <x v="14"/>
    <s v="CHM"/>
    <s v="UK"/>
    <s v="CHM - UK"/>
    <s v="Hugo Matthews"/>
    <x v="5"/>
    <n v="7794"/>
  </r>
  <r>
    <x v="5"/>
    <x v="1"/>
    <x v="14"/>
    <s v="CHM"/>
    <s v="UK"/>
    <s v="CHM - UK"/>
    <s v="Tori Bell"/>
    <x v="1"/>
    <n v="5393"/>
  </r>
  <r>
    <x v="5"/>
    <x v="0"/>
    <x v="14"/>
    <s v="CHM"/>
    <s v="UK"/>
    <s v="CHM - UK"/>
    <s v="Mabel Graves"/>
    <x v="8"/>
    <n v="4706"/>
  </r>
  <r>
    <x v="5"/>
    <x v="0"/>
    <x v="14"/>
    <s v="CHM"/>
    <s v="UK"/>
    <s v="CHM - UK"/>
    <s v="Kirsty Young"/>
    <x v="8"/>
    <n v="7044"/>
  </r>
  <r>
    <x v="5"/>
    <x v="1"/>
    <x v="14"/>
    <s v="CHM"/>
    <s v="UK"/>
    <s v="CHM - UK"/>
    <s v="Frank Archibald"/>
    <x v="0"/>
    <n v="9887"/>
  </r>
  <r>
    <x v="5"/>
    <x v="1"/>
    <x v="14"/>
    <s v="CHM"/>
    <s v="UK"/>
    <s v="CHM - UK"/>
    <s v="Sam Waters"/>
    <x v="8"/>
    <n v="2307"/>
  </r>
  <r>
    <x v="5"/>
    <x v="0"/>
    <x v="14"/>
    <s v="CHM"/>
    <s v="UK"/>
    <s v="CHM - UK"/>
    <s v="Nick Fallows"/>
    <x v="3"/>
    <n v="8001"/>
  </r>
  <r>
    <x v="5"/>
    <x v="1"/>
    <x v="14"/>
    <s v="CHM"/>
    <s v="UK"/>
    <s v="CHM - UK"/>
    <s v="Nick Fallows"/>
    <x v="7"/>
    <n v="1596"/>
  </r>
  <r>
    <x v="5"/>
    <x v="0"/>
    <x v="14"/>
    <s v="CHM"/>
    <s v="UK"/>
    <s v="CHM - UK"/>
    <s v="Stephanie Zanoni"/>
    <x v="3"/>
    <n v="9446"/>
  </r>
  <r>
    <x v="5"/>
    <x v="1"/>
    <x v="14"/>
    <s v="CHM"/>
    <s v="UK"/>
    <s v="CHM - UK"/>
    <s v="Sam Waters"/>
    <x v="8"/>
    <n v="3413"/>
  </r>
  <r>
    <x v="5"/>
    <x v="1"/>
    <x v="14"/>
    <s v="CHM"/>
    <s v="UK"/>
    <s v="CHM - UK"/>
    <s v="Frank Archibald"/>
    <x v="5"/>
    <n v="4336"/>
  </r>
  <r>
    <x v="5"/>
    <x v="1"/>
    <x v="14"/>
    <s v="CHM"/>
    <s v="UK"/>
    <s v="CHM - UK"/>
    <s v="Craig Spinks"/>
    <x v="2"/>
    <n v="9481"/>
  </r>
  <r>
    <x v="5"/>
    <x v="0"/>
    <x v="14"/>
    <s v="CHM"/>
    <s v="UK"/>
    <s v="CHM - UK"/>
    <s v="Nick Fallows"/>
    <x v="7"/>
    <n v="8915"/>
  </r>
  <r>
    <x v="5"/>
    <x v="1"/>
    <x v="14"/>
    <s v="CHM"/>
    <s v="UK"/>
    <s v="CHM - UK"/>
    <s v="Kirsty Young"/>
    <x v="7"/>
    <n v="1333"/>
  </r>
  <r>
    <x v="5"/>
    <x v="1"/>
    <x v="14"/>
    <s v="CHM"/>
    <s v="UK"/>
    <s v="CHM - UK"/>
    <s v="Jason Hervey"/>
    <x v="3"/>
    <n v="2847"/>
  </r>
  <r>
    <x v="5"/>
    <x v="1"/>
    <x v="14"/>
    <s v="CHM"/>
    <s v="UK"/>
    <s v="CHM - UK"/>
    <s v="Jade Wilson"/>
    <x v="7"/>
    <n v="4194"/>
  </r>
  <r>
    <x v="5"/>
    <x v="0"/>
    <x v="14"/>
    <s v="CHM"/>
    <s v="UK"/>
    <s v="CHM - UK"/>
    <s v="Kirsty Young"/>
    <x v="8"/>
    <n v="7260"/>
  </r>
  <r>
    <x v="5"/>
    <x v="1"/>
    <x v="14"/>
    <s v="CHM"/>
    <s v="UK"/>
    <s v="CHM - UK"/>
    <s v="Craig Spinks"/>
    <x v="7"/>
    <n v="6837"/>
  </r>
  <r>
    <x v="5"/>
    <x v="1"/>
    <x v="14"/>
    <s v="CHM"/>
    <s v="UK"/>
    <s v="CHM - UK"/>
    <s v="Chris Fletcher"/>
    <x v="3"/>
    <n v="2049"/>
  </r>
  <r>
    <x v="5"/>
    <x v="1"/>
    <x v="14"/>
    <s v="CHM"/>
    <s v="UK"/>
    <s v="CHM - UK"/>
    <s v="Frank Archibald"/>
    <x v="1"/>
    <n v="2895"/>
  </r>
  <r>
    <x v="5"/>
    <x v="0"/>
    <x v="14"/>
    <s v="CHM"/>
    <s v="UK"/>
    <s v="CHM - UK"/>
    <s v="Antonio Perez"/>
    <x v="8"/>
    <n v="1439"/>
  </r>
  <r>
    <x v="5"/>
    <x v="1"/>
    <x v="14"/>
    <s v="CHM"/>
    <s v="UK"/>
    <s v="CHM - UK"/>
    <s v="Antonio Perez"/>
    <x v="3"/>
    <n v="7112"/>
  </r>
  <r>
    <x v="5"/>
    <x v="0"/>
    <x v="14"/>
    <s v="CHM"/>
    <s v="UK"/>
    <s v="CHM - UK"/>
    <s v="Margot Stoddard"/>
    <x v="8"/>
    <n v="1128"/>
  </r>
  <r>
    <x v="5"/>
    <x v="0"/>
    <x v="14"/>
    <s v="CHM"/>
    <s v="UK"/>
    <s v="CHM - UK"/>
    <s v="Marcus Decker"/>
    <x v="0"/>
    <n v="3862"/>
  </r>
  <r>
    <x v="5"/>
    <x v="0"/>
    <x v="14"/>
    <s v="CHM"/>
    <s v="UK"/>
    <s v="CHM - UK"/>
    <s v="Chris Fletcher"/>
    <x v="5"/>
    <n v="9075"/>
  </r>
  <r>
    <x v="5"/>
    <x v="0"/>
    <x v="14"/>
    <s v="CHM"/>
    <s v="UK"/>
    <s v="CHM - UK"/>
    <s v="Rob Fisher"/>
    <x v="5"/>
    <n v="1374"/>
  </r>
  <r>
    <x v="5"/>
    <x v="0"/>
    <x v="14"/>
    <s v="CHM"/>
    <s v="UK"/>
    <s v="CHM - UK"/>
    <s v="Kirsty Young"/>
    <x v="1"/>
    <n v="9270"/>
  </r>
  <r>
    <x v="5"/>
    <x v="1"/>
    <x v="14"/>
    <s v="CHM"/>
    <s v="UK"/>
    <s v="CHM - UK"/>
    <s v="Jade Wilson"/>
    <x v="5"/>
    <n v="7944"/>
  </r>
  <r>
    <x v="5"/>
    <x v="1"/>
    <x v="14"/>
    <s v="CHM"/>
    <s v="UK"/>
    <s v="CHM - UK"/>
    <s v="Rob Fisher"/>
    <x v="3"/>
    <n v="8575"/>
  </r>
  <r>
    <x v="0"/>
    <x v="0"/>
    <x v="15"/>
    <s v="CST"/>
    <s v="UK"/>
    <s v="CST - UK"/>
    <s v="Jason Hervey"/>
    <x v="1"/>
    <n v="5515"/>
  </r>
  <r>
    <x v="0"/>
    <x v="0"/>
    <x v="15"/>
    <s v="CST"/>
    <s v="UK"/>
    <s v="CST - UK"/>
    <s v="Spencer Lee"/>
    <x v="8"/>
    <n v="1097"/>
  </r>
  <r>
    <x v="0"/>
    <x v="1"/>
    <x v="15"/>
    <s v="CST"/>
    <s v="UK"/>
    <s v="CST - UK"/>
    <s v="Sam Waters"/>
    <x v="8"/>
    <n v="1190"/>
  </r>
  <r>
    <x v="0"/>
    <x v="1"/>
    <x v="15"/>
    <s v="CST"/>
    <s v="UK"/>
    <s v="CST - UK"/>
    <s v="Ben Malone"/>
    <x v="4"/>
    <n v="9075"/>
  </r>
  <r>
    <x v="0"/>
    <x v="0"/>
    <x v="15"/>
    <s v="CST"/>
    <s v="UK"/>
    <s v="CST - UK"/>
    <s v="Spencer Lee"/>
    <x v="0"/>
    <n v="6349"/>
  </r>
  <r>
    <x v="0"/>
    <x v="0"/>
    <x v="15"/>
    <s v="CST"/>
    <s v="UK"/>
    <s v="CST - UK"/>
    <s v="Kirsty Young"/>
    <x v="6"/>
    <n v="3690"/>
  </r>
  <r>
    <x v="0"/>
    <x v="1"/>
    <x v="15"/>
    <s v="CST"/>
    <s v="UK"/>
    <s v="CST - UK"/>
    <s v="Jade Wilson"/>
    <x v="1"/>
    <n v="7075"/>
  </r>
  <r>
    <x v="0"/>
    <x v="1"/>
    <x v="15"/>
    <s v="CST"/>
    <s v="UK"/>
    <s v="CST - UK"/>
    <s v="Craig Spinks"/>
    <x v="5"/>
    <n v="1053"/>
  </r>
  <r>
    <x v="0"/>
    <x v="0"/>
    <x v="15"/>
    <s v="CST"/>
    <s v="UK"/>
    <s v="CST - UK"/>
    <s v="Nick Fallows"/>
    <x v="3"/>
    <n v="6417"/>
  </r>
  <r>
    <x v="0"/>
    <x v="1"/>
    <x v="15"/>
    <s v="CST"/>
    <s v="UK"/>
    <s v="CST - UK"/>
    <s v="Stephanie Zanoni"/>
    <x v="3"/>
    <n v="4217"/>
  </r>
  <r>
    <x v="0"/>
    <x v="1"/>
    <x v="15"/>
    <s v="CST"/>
    <s v="UK"/>
    <s v="CST - UK"/>
    <s v="Sam Waters"/>
    <x v="3"/>
    <n v="9987"/>
  </r>
  <r>
    <x v="0"/>
    <x v="1"/>
    <x v="15"/>
    <s v="CST"/>
    <s v="UK"/>
    <s v="CST - UK"/>
    <s v="Frank Archibald"/>
    <x v="8"/>
    <n v="1992"/>
  </r>
  <r>
    <x v="0"/>
    <x v="1"/>
    <x v="15"/>
    <s v="CST"/>
    <s v="UK"/>
    <s v="CST - UK"/>
    <s v="Craig Spinks"/>
    <x v="4"/>
    <n v="9767"/>
  </r>
  <r>
    <x v="0"/>
    <x v="0"/>
    <x v="15"/>
    <s v="CST"/>
    <s v="UK"/>
    <s v="CST - UK"/>
    <s v="Margot Stoddard"/>
    <x v="8"/>
    <n v="3247"/>
  </r>
  <r>
    <x v="0"/>
    <x v="1"/>
    <x v="15"/>
    <s v="CST"/>
    <s v="UK"/>
    <s v="CST - UK"/>
    <s v="Kirsty Young"/>
    <x v="3"/>
    <n v="9379"/>
  </r>
  <r>
    <x v="0"/>
    <x v="1"/>
    <x v="15"/>
    <s v="CST"/>
    <s v="UK"/>
    <s v="CST - UK"/>
    <s v="Jason Hervey"/>
    <x v="4"/>
    <n v="3152"/>
  </r>
  <r>
    <x v="0"/>
    <x v="1"/>
    <x v="15"/>
    <s v="CST"/>
    <s v="UK"/>
    <s v="CST - UK"/>
    <s v="Sam Waters"/>
    <x v="4"/>
    <n v="1071"/>
  </r>
  <r>
    <x v="0"/>
    <x v="1"/>
    <x v="15"/>
    <s v="CST"/>
    <s v="UK"/>
    <s v="CST - UK"/>
    <s v="Craig Spinks"/>
    <x v="0"/>
    <n v="4785"/>
  </r>
  <r>
    <x v="0"/>
    <x v="1"/>
    <x v="15"/>
    <s v="CST"/>
    <s v="UK"/>
    <s v="CST - UK"/>
    <s v="Rob Fisher"/>
    <x v="4"/>
    <n v="2169"/>
  </r>
  <r>
    <x v="0"/>
    <x v="0"/>
    <x v="15"/>
    <s v="CST"/>
    <s v="UK"/>
    <s v="CST - UK"/>
    <s v="Rob Fisher"/>
    <x v="4"/>
    <n v="8354"/>
  </r>
  <r>
    <x v="0"/>
    <x v="0"/>
    <x v="15"/>
    <s v="CST"/>
    <s v="UK"/>
    <s v="CST - UK"/>
    <s v="Stephanie Zanoni"/>
    <x v="2"/>
    <n v="9424"/>
  </r>
  <r>
    <x v="0"/>
    <x v="1"/>
    <x v="15"/>
    <s v="CST"/>
    <s v="UK"/>
    <s v="CST - UK"/>
    <s v="Tori Bell"/>
    <x v="4"/>
    <n v="6445"/>
  </r>
  <r>
    <x v="0"/>
    <x v="1"/>
    <x v="15"/>
    <s v="CST"/>
    <s v="UK"/>
    <s v="CST - UK"/>
    <s v="Chris Fletcher"/>
    <x v="4"/>
    <n v="8742"/>
  </r>
  <r>
    <x v="0"/>
    <x v="0"/>
    <x v="15"/>
    <s v="CST"/>
    <s v="UK"/>
    <s v="CST - UK"/>
    <s v="Marcus Decker"/>
    <x v="8"/>
    <n v="7424"/>
  </r>
  <r>
    <x v="0"/>
    <x v="1"/>
    <x v="15"/>
    <s v="CST"/>
    <s v="UK"/>
    <s v="CST - UK"/>
    <s v="Jade Wilson"/>
    <x v="3"/>
    <n v="8422"/>
  </r>
  <r>
    <x v="0"/>
    <x v="0"/>
    <x v="15"/>
    <s v="CST"/>
    <s v="UK"/>
    <s v="CST - UK"/>
    <s v="Marcus Decker"/>
    <x v="1"/>
    <n v="5225"/>
  </r>
  <r>
    <x v="0"/>
    <x v="0"/>
    <x v="15"/>
    <s v="CST"/>
    <s v="UK"/>
    <s v="CST - UK"/>
    <s v="Chris Fletcher"/>
    <x v="2"/>
    <n v="2375"/>
  </r>
  <r>
    <x v="0"/>
    <x v="1"/>
    <x v="15"/>
    <s v="CST"/>
    <s v="UK"/>
    <s v="CST - UK"/>
    <s v="Dev Singh"/>
    <x v="2"/>
    <n v="9186"/>
  </r>
  <r>
    <x v="0"/>
    <x v="1"/>
    <x v="15"/>
    <s v="CST"/>
    <s v="UK"/>
    <s v="CST - UK"/>
    <s v="Mabel Graves"/>
    <x v="2"/>
    <n v="3693"/>
  </r>
  <r>
    <x v="0"/>
    <x v="0"/>
    <x v="15"/>
    <s v="CST"/>
    <s v="UK"/>
    <s v="CST - UK"/>
    <s v="Spencer Lee"/>
    <x v="5"/>
    <n v="9064"/>
  </r>
  <r>
    <x v="0"/>
    <x v="0"/>
    <x v="15"/>
    <s v="CST"/>
    <s v="UK"/>
    <s v="CST - UK"/>
    <s v="Jason Hervey"/>
    <x v="3"/>
    <n v="9583"/>
  </r>
  <r>
    <x v="0"/>
    <x v="1"/>
    <x v="15"/>
    <s v="CST"/>
    <s v="UK"/>
    <s v="CST - UK"/>
    <s v="Mabel Graves"/>
    <x v="8"/>
    <n v="8470"/>
  </r>
  <r>
    <x v="0"/>
    <x v="1"/>
    <x v="15"/>
    <s v="CST"/>
    <s v="UK"/>
    <s v="CST - UK"/>
    <s v="Ben Malone"/>
    <x v="3"/>
    <n v="7221"/>
  </r>
  <r>
    <x v="0"/>
    <x v="1"/>
    <x v="15"/>
    <s v="CST"/>
    <s v="UK"/>
    <s v="CST - UK"/>
    <s v="Antonio Perez"/>
    <x v="2"/>
    <n v="2562"/>
  </r>
  <r>
    <x v="0"/>
    <x v="0"/>
    <x v="15"/>
    <s v="CST"/>
    <s v="UK"/>
    <s v="CST - UK"/>
    <s v="Chris Fletcher"/>
    <x v="5"/>
    <n v="1505"/>
  </r>
  <r>
    <x v="0"/>
    <x v="0"/>
    <x v="15"/>
    <s v="CST"/>
    <s v="UK"/>
    <s v="CST - UK"/>
    <s v="Sandra Rix"/>
    <x v="0"/>
    <n v="8236"/>
  </r>
  <r>
    <x v="0"/>
    <x v="1"/>
    <x v="15"/>
    <s v="CST"/>
    <s v="UK"/>
    <s v="CST - UK"/>
    <s v="Felicity Chambers"/>
    <x v="8"/>
    <n v="6001"/>
  </r>
  <r>
    <x v="0"/>
    <x v="1"/>
    <x v="15"/>
    <s v="CST"/>
    <s v="UK"/>
    <s v="CST - UK"/>
    <s v="Sandra Rix"/>
    <x v="4"/>
    <n v="7112"/>
  </r>
  <r>
    <x v="1"/>
    <x v="0"/>
    <x v="15"/>
    <s v="CST"/>
    <s v="UK"/>
    <s v="CST - UK"/>
    <s v="Jason Hervey"/>
    <x v="5"/>
    <n v="7123"/>
  </r>
  <r>
    <x v="1"/>
    <x v="1"/>
    <x v="15"/>
    <s v="CST"/>
    <s v="UK"/>
    <s v="CST - UK"/>
    <s v="Mabel Graves"/>
    <x v="2"/>
    <n v="7378"/>
  </r>
  <r>
    <x v="1"/>
    <x v="1"/>
    <x v="15"/>
    <s v="CST"/>
    <s v="UK"/>
    <s v="CST - UK"/>
    <s v="Sam Waters"/>
    <x v="8"/>
    <n v="5327"/>
  </r>
  <r>
    <x v="1"/>
    <x v="1"/>
    <x v="15"/>
    <s v="CST"/>
    <s v="UK"/>
    <s v="CST - UK"/>
    <s v="Ben Malone"/>
    <x v="2"/>
    <n v="3343"/>
  </r>
  <r>
    <x v="1"/>
    <x v="0"/>
    <x v="15"/>
    <s v="CST"/>
    <s v="UK"/>
    <s v="CST - UK"/>
    <s v="Spencer Lee"/>
    <x v="6"/>
    <n v="2890"/>
  </r>
  <r>
    <x v="1"/>
    <x v="0"/>
    <x v="15"/>
    <s v="CST"/>
    <s v="UK"/>
    <s v="CST - UK"/>
    <s v="Marcus Decker"/>
    <x v="5"/>
    <n v="7081"/>
  </r>
  <r>
    <x v="1"/>
    <x v="1"/>
    <x v="15"/>
    <s v="CST"/>
    <s v="UK"/>
    <s v="CST - UK"/>
    <s v="Jade Wilson"/>
    <x v="3"/>
    <n v="5383"/>
  </r>
  <r>
    <x v="1"/>
    <x v="1"/>
    <x v="15"/>
    <s v="CST"/>
    <s v="UK"/>
    <s v="CST - UK"/>
    <s v="Craig Spinks"/>
    <x v="5"/>
    <n v="7052"/>
  </r>
  <r>
    <x v="1"/>
    <x v="0"/>
    <x v="15"/>
    <s v="CST"/>
    <s v="UK"/>
    <s v="CST - UK"/>
    <s v="Nick Fallows"/>
    <x v="4"/>
    <n v="7673"/>
  </r>
  <r>
    <x v="1"/>
    <x v="1"/>
    <x v="15"/>
    <s v="CST"/>
    <s v="UK"/>
    <s v="CST - UK"/>
    <s v="Stephanie Zanoni"/>
    <x v="5"/>
    <n v="6873"/>
  </r>
  <r>
    <x v="1"/>
    <x v="1"/>
    <x v="15"/>
    <s v="CST"/>
    <s v="UK"/>
    <s v="CST - UK"/>
    <s v="Sam Waters"/>
    <x v="3"/>
    <n v="8501"/>
  </r>
  <r>
    <x v="1"/>
    <x v="1"/>
    <x v="15"/>
    <s v="CST"/>
    <s v="UK"/>
    <s v="CST - UK"/>
    <s v="Frank Archibald"/>
    <x v="7"/>
    <n v="1464"/>
  </r>
  <r>
    <x v="1"/>
    <x v="1"/>
    <x v="15"/>
    <s v="CST"/>
    <s v="UK"/>
    <s v="CST - UK"/>
    <s v="Craig Spinks"/>
    <x v="6"/>
    <n v="6770"/>
  </r>
  <r>
    <x v="1"/>
    <x v="0"/>
    <x v="15"/>
    <s v="CST"/>
    <s v="UK"/>
    <s v="CST - UK"/>
    <s v="Margot Stoddard"/>
    <x v="3"/>
    <n v="3209"/>
  </r>
  <r>
    <x v="1"/>
    <x v="1"/>
    <x v="15"/>
    <s v="CST"/>
    <s v="UK"/>
    <s v="CST - UK"/>
    <s v="Margot Stoddard"/>
    <x v="8"/>
    <n v="7230"/>
  </r>
  <r>
    <x v="1"/>
    <x v="1"/>
    <x v="15"/>
    <s v="CST"/>
    <s v="UK"/>
    <s v="CST - UK"/>
    <s v="Jade Wilson"/>
    <x v="2"/>
    <n v="1194"/>
  </r>
  <r>
    <x v="1"/>
    <x v="1"/>
    <x v="15"/>
    <s v="CST"/>
    <s v="UK"/>
    <s v="CST - UK"/>
    <s v="Sam Waters"/>
    <x v="3"/>
    <n v="3821"/>
  </r>
  <r>
    <x v="1"/>
    <x v="1"/>
    <x v="15"/>
    <s v="CST"/>
    <s v="UK"/>
    <s v="CST - UK"/>
    <s v="Craig Spinks"/>
    <x v="5"/>
    <n v="4664"/>
  </r>
  <r>
    <x v="1"/>
    <x v="1"/>
    <x v="15"/>
    <s v="CST"/>
    <s v="UK"/>
    <s v="CST - UK"/>
    <s v="Rob Fisher"/>
    <x v="4"/>
    <n v="9370"/>
  </r>
  <r>
    <x v="1"/>
    <x v="0"/>
    <x v="15"/>
    <s v="CST"/>
    <s v="UK"/>
    <s v="CST - UK"/>
    <s v="Rob Fisher"/>
    <x v="1"/>
    <n v="6680"/>
  </r>
  <r>
    <x v="1"/>
    <x v="0"/>
    <x v="15"/>
    <s v="CST"/>
    <s v="UK"/>
    <s v="CST - UK"/>
    <s v="Stephanie Zanoni"/>
    <x v="5"/>
    <n v="8629"/>
  </r>
  <r>
    <x v="1"/>
    <x v="1"/>
    <x v="15"/>
    <s v="CST"/>
    <s v="UK"/>
    <s v="CST - UK"/>
    <s v="Tori Bell"/>
    <x v="4"/>
    <n v="6937"/>
  </r>
  <r>
    <x v="1"/>
    <x v="1"/>
    <x v="15"/>
    <s v="CST"/>
    <s v="UK"/>
    <s v="CST - UK"/>
    <s v="Chris Fletcher"/>
    <x v="3"/>
    <n v="9944"/>
  </r>
  <r>
    <x v="1"/>
    <x v="0"/>
    <x v="15"/>
    <s v="CST"/>
    <s v="UK"/>
    <s v="CST - UK"/>
    <s v="Marcus Decker"/>
    <x v="1"/>
    <n v="6163"/>
  </r>
  <r>
    <x v="1"/>
    <x v="1"/>
    <x v="15"/>
    <s v="CST"/>
    <s v="UK"/>
    <s v="CST - UK"/>
    <s v="Mabel Graves"/>
    <x v="1"/>
    <n v="5370"/>
  </r>
  <r>
    <x v="1"/>
    <x v="0"/>
    <x v="15"/>
    <s v="CST"/>
    <s v="UK"/>
    <s v="CST - UK"/>
    <s v="Antonio Perez"/>
    <x v="7"/>
    <n v="3933"/>
  </r>
  <r>
    <x v="1"/>
    <x v="0"/>
    <x v="15"/>
    <s v="CST"/>
    <s v="UK"/>
    <s v="CST - UK"/>
    <s v="Rob Fisher"/>
    <x v="4"/>
    <n v="5896"/>
  </r>
  <r>
    <x v="1"/>
    <x v="0"/>
    <x v="15"/>
    <s v="CST"/>
    <s v="UK"/>
    <s v="CST - UK"/>
    <s v="Kirsty Young"/>
    <x v="5"/>
    <n v="7831"/>
  </r>
  <r>
    <x v="1"/>
    <x v="1"/>
    <x v="15"/>
    <s v="CST"/>
    <s v="UK"/>
    <s v="CST - UK"/>
    <s v="Sandra Rix"/>
    <x v="8"/>
    <n v="6834"/>
  </r>
  <r>
    <x v="1"/>
    <x v="0"/>
    <x v="15"/>
    <s v="CST"/>
    <s v="UK"/>
    <s v="CST - UK"/>
    <s v="Spencer Lee"/>
    <x v="2"/>
    <n v="7039"/>
  </r>
  <r>
    <x v="1"/>
    <x v="0"/>
    <x v="15"/>
    <s v="CST"/>
    <s v="UK"/>
    <s v="CST - UK"/>
    <s v="Jason Hervey"/>
    <x v="3"/>
    <n v="1959"/>
  </r>
  <r>
    <x v="1"/>
    <x v="1"/>
    <x v="15"/>
    <s v="CST"/>
    <s v="UK"/>
    <s v="CST - UK"/>
    <s v="Mabel Graves"/>
    <x v="7"/>
    <n v="8032"/>
  </r>
  <r>
    <x v="1"/>
    <x v="1"/>
    <x v="15"/>
    <s v="CST"/>
    <s v="UK"/>
    <s v="CST - UK"/>
    <s v="Ben Malone"/>
    <x v="2"/>
    <n v="9515"/>
  </r>
  <r>
    <x v="1"/>
    <x v="1"/>
    <x v="15"/>
    <s v="CST"/>
    <s v="UK"/>
    <s v="CST - UK"/>
    <s v="Antonio Perez"/>
    <x v="2"/>
    <n v="6673"/>
  </r>
  <r>
    <x v="1"/>
    <x v="0"/>
    <x v="15"/>
    <s v="CST"/>
    <s v="UK"/>
    <s v="CST - UK"/>
    <s v="Jason Hervey"/>
    <x v="5"/>
    <n v="8296"/>
  </r>
  <r>
    <x v="1"/>
    <x v="0"/>
    <x v="15"/>
    <s v="CST"/>
    <s v="UK"/>
    <s v="CST - UK"/>
    <s v="Sandra Rix"/>
    <x v="0"/>
    <n v="3215"/>
  </r>
  <r>
    <x v="1"/>
    <x v="1"/>
    <x v="15"/>
    <s v="CST"/>
    <s v="UK"/>
    <s v="CST - UK"/>
    <s v="Frank Archibald"/>
    <x v="6"/>
    <n v="1142"/>
  </r>
  <r>
    <x v="1"/>
    <x v="0"/>
    <x v="15"/>
    <s v="CST"/>
    <s v="UK"/>
    <s v="CST - UK"/>
    <s v="Chris Fletcher"/>
    <x v="4"/>
    <n v="8763"/>
  </r>
  <r>
    <x v="2"/>
    <x v="0"/>
    <x v="15"/>
    <s v="CST"/>
    <s v="UK"/>
    <s v="CST - UK"/>
    <s v="Jason Hervey"/>
    <x v="3"/>
    <n v="3574"/>
  </r>
  <r>
    <x v="2"/>
    <x v="1"/>
    <x v="15"/>
    <s v="CST"/>
    <s v="UK"/>
    <s v="CST - UK"/>
    <s v="Mabel Graves"/>
    <x v="2"/>
    <n v="9134"/>
  </r>
  <r>
    <x v="2"/>
    <x v="1"/>
    <x v="15"/>
    <s v="CST"/>
    <s v="UK"/>
    <s v="CST - UK"/>
    <s v="Tori Bell"/>
    <x v="5"/>
    <n v="1982"/>
  </r>
  <r>
    <x v="2"/>
    <x v="0"/>
    <x v="15"/>
    <s v="CST"/>
    <s v="UK"/>
    <s v="CST - UK"/>
    <s v="Mabel Graves"/>
    <x v="4"/>
    <n v="8839"/>
  </r>
  <r>
    <x v="2"/>
    <x v="0"/>
    <x v="15"/>
    <s v="CST"/>
    <s v="UK"/>
    <s v="CST - UK"/>
    <s v="Spencer Lee"/>
    <x v="0"/>
    <n v="9587"/>
  </r>
  <r>
    <x v="2"/>
    <x v="0"/>
    <x v="15"/>
    <s v="CST"/>
    <s v="UK"/>
    <s v="CST - UK"/>
    <s v="Marcus Decker"/>
    <x v="5"/>
    <n v="7104"/>
  </r>
  <r>
    <x v="2"/>
    <x v="1"/>
    <x v="15"/>
    <s v="CST"/>
    <s v="UK"/>
    <s v="CST - UK"/>
    <s v="Marcus Decker"/>
    <x v="8"/>
    <n v="5977"/>
  </r>
  <r>
    <x v="2"/>
    <x v="1"/>
    <x v="15"/>
    <s v="CST"/>
    <s v="UK"/>
    <s v="CST - UK"/>
    <s v="Hugo Matthews"/>
    <x v="3"/>
    <n v="6048"/>
  </r>
  <r>
    <x v="2"/>
    <x v="1"/>
    <x v="15"/>
    <s v="CST"/>
    <s v="UK"/>
    <s v="CST - UK"/>
    <s v="Chris Fletcher"/>
    <x v="8"/>
    <n v="1881"/>
  </r>
  <r>
    <x v="2"/>
    <x v="0"/>
    <x v="15"/>
    <s v="CST"/>
    <s v="UK"/>
    <s v="CST - UK"/>
    <s v="Nick Fallows"/>
    <x v="1"/>
    <n v="2838"/>
  </r>
  <r>
    <x v="2"/>
    <x v="1"/>
    <x v="15"/>
    <s v="CST"/>
    <s v="UK"/>
    <s v="CST - UK"/>
    <s v="Margot Stoddard"/>
    <x v="1"/>
    <n v="5419"/>
  </r>
  <r>
    <x v="2"/>
    <x v="1"/>
    <x v="15"/>
    <s v="CST"/>
    <s v="UK"/>
    <s v="CST - UK"/>
    <s v="Stephanie Zanoni"/>
    <x v="8"/>
    <n v="4728"/>
  </r>
  <r>
    <x v="2"/>
    <x v="1"/>
    <x v="15"/>
    <s v="CST"/>
    <s v="UK"/>
    <s v="CST - UK"/>
    <s v="Dev Singh"/>
    <x v="8"/>
    <n v="2904"/>
  </r>
  <r>
    <x v="2"/>
    <x v="0"/>
    <x v="15"/>
    <s v="CST"/>
    <s v="UK"/>
    <s v="CST - UK"/>
    <s v="Nick Fallows"/>
    <x v="8"/>
    <n v="8675"/>
  </r>
  <r>
    <x v="2"/>
    <x v="1"/>
    <x v="15"/>
    <s v="CST"/>
    <s v="UK"/>
    <s v="CST - UK"/>
    <s v="Kirsty Young"/>
    <x v="4"/>
    <n v="9445"/>
  </r>
  <r>
    <x v="2"/>
    <x v="1"/>
    <x v="15"/>
    <s v="CST"/>
    <s v="UK"/>
    <s v="CST - UK"/>
    <s v="Jason Hervey"/>
    <x v="7"/>
    <n v="7724"/>
  </r>
  <r>
    <x v="2"/>
    <x v="1"/>
    <x v="15"/>
    <s v="CST"/>
    <s v="UK"/>
    <s v="CST - UK"/>
    <s v="Jade Wilson"/>
    <x v="8"/>
    <n v="1497"/>
  </r>
  <r>
    <x v="2"/>
    <x v="1"/>
    <x v="15"/>
    <s v="CST"/>
    <s v="UK"/>
    <s v="CST - UK"/>
    <s v="Stephanie Zanoni"/>
    <x v="8"/>
    <n v="9195"/>
  </r>
  <r>
    <x v="2"/>
    <x v="1"/>
    <x v="15"/>
    <s v="CST"/>
    <s v="UK"/>
    <s v="CST - UK"/>
    <s v="Rob Fisher"/>
    <x v="4"/>
    <n v="9976"/>
  </r>
  <r>
    <x v="2"/>
    <x v="0"/>
    <x v="15"/>
    <s v="CST"/>
    <s v="UK"/>
    <s v="CST - UK"/>
    <s v="Rob Fisher"/>
    <x v="0"/>
    <n v="7453"/>
  </r>
  <r>
    <x v="2"/>
    <x v="1"/>
    <x v="15"/>
    <s v="CST"/>
    <s v="UK"/>
    <s v="CST - UK"/>
    <s v="Chris Fletcher"/>
    <x v="4"/>
    <n v="1655"/>
  </r>
  <r>
    <x v="2"/>
    <x v="1"/>
    <x v="15"/>
    <s v="CST"/>
    <s v="UK"/>
    <s v="CST - UK"/>
    <s v="Stephanie Zanoni"/>
    <x v="4"/>
    <n v="5937"/>
  </r>
  <r>
    <x v="2"/>
    <x v="0"/>
    <x v="15"/>
    <s v="CST"/>
    <s v="UK"/>
    <s v="CST - UK"/>
    <s v="Antonio Perez"/>
    <x v="2"/>
    <n v="2574"/>
  </r>
  <r>
    <x v="2"/>
    <x v="0"/>
    <x v="15"/>
    <s v="CST"/>
    <s v="UK"/>
    <s v="CST - UK"/>
    <s v="Marcus Decker"/>
    <x v="5"/>
    <n v="6842"/>
  </r>
  <r>
    <x v="2"/>
    <x v="0"/>
    <x v="15"/>
    <s v="CST"/>
    <s v="UK"/>
    <s v="CST - UK"/>
    <s v="Margot Stoddard"/>
    <x v="2"/>
    <n v="6974"/>
  </r>
  <r>
    <x v="2"/>
    <x v="0"/>
    <x v="15"/>
    <s v="CST"/>
    <s v="UK"/>
    <s v="CST - UK"/>
    <s v="Marcus Decker"/>
    <x v="2"/>
    <n v="6654"/>
  </r>
  <r>
    <x v="2"/>
    <x v="0"/>
    <x v="15"/>
    <s v="CST"/>
    <s v="UK"/>
    <s v="CST - UK"/>
    <s v="Chris Fletcher"/>
    <x v="4"/>
    <n v="8290"/>
  </r>
  <r>
    <x v="2"/>
    <x v="0"/>
    <x v="15"/>
    <s v="CST"/>
    <s v="UK"/>
    <s v="CST - UK"/>
    <s v="Rob Fisher"/>
    <x v="2"/>
    <n v="7423"/>
  </r>
  <r>
    <x v="2"/>
    <x v="0"/>
    <x v="15"/>
    <s v="CST"/>
    <s v="UK"/>
    <s v="CST - UK"/>
    <s v="Kirsty Young"/>
    <x v="2"/>
    <n v="8691"/>
  </r>
  <r>
    <x v="2"/>
    <x v="1"/>
    <x v="15"/>
    <s v="CST"/>
    <s v="UK"/>
    <s v="CST - UK"/>
    <s v="Jade Wilson"/>
    <x v="8"/>
    <n v="6595"/>
  </r>
  <r>
    <x v="2"/>
    <x v="1"/>
    <x v="15"/>
    <s v="CST"/>
    <s v="UK"/>
    <s v="CST - UK"/>
    <s v="Rob Fisher"/>
    <x v="7"/>
    <n v="1552"/>
  </r>
  <r>
    <x v="2"/>
    <x v="0"/>
    <x v="15"/>
    <s v="CST"/>
    <s v="UK"/>
    <s v="CST - UK"/>
    <s v="Sandra Rix"/>
    <x v="0"/>
    <n v="2119"/>
  </r>
  <r>
    <x v="2"/>
    <x v="1"/>
    <x v="15"/>
    <s v="CST"/>
    <s v="UK"/>
    <s v="CST - UK"/>
    <s v="Frank Archibald"/>
    <x v="8"/>
    <n v="3501"/>
  </r>
  <r>
    <x v="2"/>
    <x v="0"/>
    <x v="15"/>
    <s v="CST"/>
    <s v="UK"/>
    <s v="CST - UK"/>
    <s v="Spencer Lee"/>
    <x v="4"/>
    <n v="4020"/>
  </r>
  <r>
    <x v="2"/>
    <x v="0"/>
    <x v="15"/>
    <s v="CST"/>
    <s v="UK"/>
    <s v="CST - UK"/>
    <s v="Chris Fletcher"/>
    <x v="4"/>
    <n v="3504"/>
  </r>
  <r>
    <x v="2"/>
    <x v="0"/>
    <x v="15"/>
    <s v="CST"/>
    <s v="UK"/>
    <s v="CST - UK"/>
    <s v="Stephanie Zanoni"/>
    <x v="5"/>
    <n v="1052"/>
  </r>
  <r>
    <x v="2"/>
    <x v="0"/>
    <x v="15"/>
    <s v="CST"/>
    <s v="UK"/>
    <s v="CST - UK"/>
    <s v="Sandra Rix"/>
    <x v="4"/>
    <n v="2361"/>
  </r>
  <r>
    <x v="2"/>
    <x v="1"/>
    <x v="15"/>
    <s v="CST"/>
    <s v="UK"/>
    <s v="CST - UK"/>
    <s v="Felicity Chambers"/>
    <x v="5"/>
    <n v="5725"/>
  </r>
  <r>
    <x v="2"/>
    <x v="0"/>
    <x v="15"/>
    <s v="CST"/>
    <s v="UK"/>
    <s v="CST - UK"/>
    <s v="Mabel Graves"/>
    <x v="0"/>
    <n v="3018"/>
  </r>
  <r>
    <x v="2"/>
    <x v="0"/>
    <x v="15"/>
    <s v="CST"/>
    <s v="UK"/>
    <s v="CST - UK"/>
    <s v="Chris Fletcher"/>
    <x v="4"/>
    <n v="9320"/>
  </r>
  <r>
    <x v="3"/>
    <x v="0"/>
    <x v="15"/>
    <s v="CST"/>
    <s v="UK"/>
    <s v="CST - UK"/>
    <s v="Spencer Lee"/>
    <x v="7"/>
    <n v="9413"/>
  </r>
  <r>
    <x v="3"/>
    <x v="0"/>
    <x v="15"/>
    <s v="CST"/>
    <s v="UK"/>
    <s v="CST - UK"/>
    <s v="Hugo Matthews"/>
    <x v="0"/>
    <n v="1306"/>
  </r>
  <r>
    <x v="3"/>
    <x v="1"/>
    <x v="15"/>
    <s v="CST"/>
    <s v="UK"/>
    <s v="CST - UK"/>
    <s v="Tori Bell"/>
    <x v="8"/>
    <n v="3470"/>
  </r>
  <r>
    <x v="3"/>
    <x v="0"/>
    <x v="15"/>
    <s v="CST"/>
    <s v="UK"/>
    <s v="CST - UK"/>
    <s v="Mabel Graves"/>
    <x v="0"/>
    <n v="6655"/>
  </r>
  <r>
    <x v="3"/>
    <x v="0"/>
    <x v="15"/>
    <s v="CST"/>
    <s v="UK"/>
    <s v="CST - UK"/>
    <s v="Kirsty Young"/>
    <x v="0"/>
    <n v="4729"/>
  </r>
  <r>
    <x v="3"/>
    <x v="0"/>
    <x v="15"/>
    <s v="CST"/>
    <s v="UK"/>
    <s v="CST - UK"/>
    <s v="Marcus Decker"/>
    <x v="8"/>
    <n v="7838"/>
  </r>
  <r>
    <x v="3"/>
    <x v="1"/>
    <x v="15"/>
    <s v="CST"/>
    <s v="UK"/>
    <s v="CST - UK"/>
    <s v="Marcus Decker"/>
    <x v="2"/>
    <n v="8564"/>
  </r>
  <r>
    <x v="3"/>
    <x v="0"/>
    <x v="15"/>
    <s v="CST"/>
    <s v="UK"/>
    <s v="CST - UK"/>
    <s v="Nick Fallows"/>
    <x v="8"/>
    <n v="8588"/>
  </r>
  <r>
    <x v="3"/>
    <x v="1"/>
    <x v="15"/>
    <s v="CST"/>
    <s v="UK"/>
    <s v="CST - UK"/>
    <s v="Chris Fletcher"/>
    <x v="8"/>
    <n v="7284"/>
  </r>
  <r>
    <x v="3"/>
    <x v="0"/>
    <x v="15"/>
    <s v="CST"/>
    <s v="UK"/>
    <s v="CST - UK"/>
    <s v="Nick Fallows"/>
    <x v="8"/>
    <n v="5772"/>
  </r>
  <r>
    <x v="3"/>
    <x v="1"/>
    <x v="15"/>
    <s v="CST"/>
    <s v="UK"/>
    <s v="CST - UK"/>
    <s v="Felicity Chambers"/>
    <x v="4"/>
    <n v="5719"/>
  </r>
  <r>
    <x v="3"/>
    <x v="1"/>
    <x v="15"/>
    <s v="CST"/>
    <s v="UK"/>
    <s v="CST - UK"/>
    <s v="Sam Waters"/>
    <x v="1"/>
    <n v="5839"/>
  </r>
  <r>
    <x v="3"/>
    <x v="0"/>
    <x v="15"/>
    <s v="CST"/>
    <s v="UK"/>
    <s v="CST - UK"/>
    <s v="Margot Stoddard"/>
    <x v="7"/>
    <n v="9859"/>
  </r>
  <r>
    <x v="3"/>
    <x v="1"/>
    <x v="15"/>
    <s v="CST"/>
    <s v="UK"/>
    <s v="CST - UK"/>
    <s v="Margot Stoddard"/>
    <x v="5"/>
    <n v="9536"/>
  </r>
  <r>
    <x v="3"/>
    <x v="1"/>
    <x v="15"/>
    <s v="CST"/>
    <s v="UK"/>
    <s v="CST - UK"/>
    <s v="Spencer Lee"/>
    <x v="2"/>
    <n v="5172"/>
  </r>
  <r>
    <x v="3"/>
    <x v="1"/>
    <x v="15"/>
    <s v="CST"/>
    <s v="UK"/>
    <s v="CST - UK"/>
    <s v="Spencer Lee"/>
    <x v="2"/>
    <n v="1006"/>
  </r>
  <r>
    <x v="3"/>
    <x v="1"/>
    <x v="15"/>
    <s v="CST"/>
    <s v="UK"/>
    <s v="CST - UK"/>
    <s v="Stephanie Zanoni"/>
    <x v="8"/>
    <n v="4295"/>
  </r>
  <r>
    <x v="3"/>
    <x v="1"/>
    <x v="15"/>
    <s v="CST"/>
    <s v="UK"/>
    <s v="CST - UK"/>
    <s v="Rob Fisher"/>
    <x v="3"/>
    <n v="2190"/>
  </r>
  <r>
    <x v="3"/>
    <x v="0"/>
    <x v="15"/>
    <s v="CST"/>
    <s v="UK"/>
    <s v="CST - UK"/>
    <s v="Rob Fisher"/>
    <x v="8"/>
    <n v="5425"/>
  </r>
  <r>
    <x v="3"/>
    <x v="0"/>
    <x v="15"/>
    <s v="CST"/>
    <s v="UK"/>
    <s v="CST - UK"/>
    <s v="Stephanie Zanoni"/>
    <x v="3"/>
    <n v="2637"/>
  </r>
  <r>
    <x v="3"/>
    <x v="1"/>
    <x v="15"/>
    <s v="CST"/>
    <s v="UK"/>
    <s v="CST - UK"/>
    <s v="Stephanie Zanoni"/>
    <x v="4"/>
    <n v="9464"/>
  </r>
  <r>
    <x v="3"/>
    <x v="0"/>
    <x v="15"/>
    <s v="CST"/>
    <s v="UK"/>
    <s v="CST - UK"/>
    <s v="Antonio Perez"/>
    <x v="3"/>
    <n v="4868"/>
  </r>
  <r>
    <x v="3"/>
    <x v="0"/>
    <x v="15"/>
    <s v="CST"/>
    <s v="UK"/>
    <s v="CST - UK"/>
    <s v="Marcus Decker"/>
    <x v="2"/>
    <n v="8457"/>
  </r>
  <r>
    <x v="3"/>
    <x v="0"/>
    <x v="15"/>
    <s v="CST"/>
    <s v="UK"/>
    <s v="CST - UK"/>
    <s v="Margot Stoddard"/>
    <x v="0"/>
    <n v="5679"/>
  </r>
  <r>
    <x v="3"/>
    <x v="0"/>
    <x v="15"/>
    <s v="CST"/>
    <s v="UK"/>
    <s v="CST - UK"/>
    <s v="Marcus Decker"/>
    <x v="3"/>
    <n v="7675"/>
  </r>
  <r>
    <x v="3"/>
    <x v="0"/>
    <x v="15"/>
    <s v="CST"/>
    <s v="UK"/>
    <s v="CST - UK"/>
    <s v="Chris Fletcher"/>
    <x v="8"/>
    <n v="9787"/>
  </r>
  <r>
    <x v="3"/>
    <x v="0"/>
    <x v="15"/>
    <s v="CST"/>
    <s v="UK"/>
    <s v="CST - UK"/>
    <s v="Rob Fisher"/>
    <x v="3"/>
    <n v="1868"/>
  </r>
  <r>
    <x v="3"/>
    <x v="0"/>
    <x v="15"/>
    <s v="CST"/>
    <s v="UK"/>
    <s v="CST - UK"/>
    <s v="Kirsty Young"/>
    <x v="4"/>
    <n v="3194"/>
  </r>
  <r>
    <x v="3"/>
    <x v="1"/>
    <x v="15"/>
    <s v="CST"/>
    <s v="UK"/>
    <s v="CST - UK"/>
    <s v="Jade Wilson"/>
    <x v="2"/>
    <n v="1957"/>
  </r>
  <r>
    <x v="3"/>
    <x v="0"/>
    <x v="15"/>
    <s v="CST"/>
    <s v="UK"/>
    <s v="CST - UK"/>
    <s v="Jason Hervey"/>
    <x v="5"/>
    <n v="2278"/>
  </r>
  <r>
    <x v="3"/>
    <x v="0"/>
    <x v="15"/>
    <s v="CST"/>
    <s v="UK"/>
    <s v="CST - UK"/>
    <s v="Sandra Rix"/>
    <x v="7"/>
    <n v="7903"/>
  </r>
  <r>
    <x v="3"/>
    <x v="1"/>
    <x v="15"/>
    <s v="CST"/>
    <s v="UK"/>
    <s v="CST - UK"/>
    <s v="Felicity Chambers"/>
    <x v="5"/>
    <n v="5698"/>
  </r>
  <r>
    <x v="3"/>
    <x v="0"/>
    <x v="15"/>
    <s v="CST"/>
    <s v="UK"/>
    <s v="CST - UK"/>
    <s v="Spencer Lee"/>
    <x v="3"/>
    <n v="8890"/>
  </r>
  <r>
    <x v="3"/>
    <x v="0"/>
    <x v="15"/>
    <s v="CST"/>
    <s v="UK"/>
    <s v="CST - UK"/>
    <s v="Chris Fletcher"/>
    <x v="3"/>
    <n v="3730"/>
  </r>
  <r>
    <x v="3"/>
    <x v="0"/>
    <x v="15"/>
    <s v="CST"/>
    <s v="UK"/>
    <s v="CST - UK"/>
    <s v="Stephanie Zanoni"/>
    <x v="0"/>
    <n v="9908"/>
  </r>
  <r>
    <x v="3"/>
    <x v="0"/>
    <x v="15"/>
    <s v="CST"/>
    <s v="UK"/>
    <s v="CST - UK"/>
    <s v="Sandra Rix"/>
    <x v="6"/>
    <n v="5767"/>
  </r>
  <r>
    <x v="3"/>
    <x v="1"/>
    <x v="15"/>
    <s v="CST"/>
    <s v="UK"/>
    <s v="CST - UK"/>
    <s v="Felicity Chambers"/>
    <x v="8"/>
    <n v="4283"/>
  </r>
  <r>
    <x v="3"/>
    <x v="0"/>
    <x v="15"/>
    <s v="CST"/>
    <s v="UK"/>
    <s v="CST - UK"/>
    <s v="Mabel Graves"/>
    <x v="4"/>
    <n v="8836"/>
  </r>
  <r>
    <x v="3"/>
    <x v="0"/>
    <x v="15"/>
    <s v="CST"/>
    <s v="UK"/>
    <s v="CST - UK"/>
    <s v="Chris Fletcher"/>
    <x v="8"/>
    <n v="5549"/>
  </r>
  <r>
    <x v="4"/>
    <x v="0"/>
    <x v="15"/>
    <s v="CST"/>
    <s v="UK"/>
    <s v="CST - UK"/>
    <s v="Spencer Lee"/>
    <x v="0"/>
    <n v="8532"/>
  </r>
  <r>
    <x v="4"/>
    <x v="0"/>
    <x v="15"/>
    <s v="CST"/>
    <s v="UK"/>
    <s v="CST - UK"/>
    <s v="Hugo Matthews"/>
    <x v="3"/>
    <n v="4834"/>
  </r>
  <r>
    <x v="4"/>
    <x v="1"/>
    <x v="15"/>
    <s v="CST"/>
    <s v="UK"/>
    <s v="CST - UK"/>
    <s v="Ben Malone"/>
    <x v="5"/>
    <n v="4517"/>
  </r>
  <r>
    <x v="4"/>
    <x v="0"/>
    <x v="15"/>
    <s v="CST"/>
    <s v="UK"/>
    <s v="CST - UK"/>
    <s v="Mabel Graves"/>
    <x v="1"/>
    <n v="3285"/>
  </r>
  <r>
    <x v="4"/>
    <x v="0"/>
    <x v="15"/>
    <s v="CST"/>
    <s v="UK"/>
    <s v="CST - UK"/>
    <s v="Kirsty Young"/>
    <x v="0"/>
    <n v="1876"/>
  </r>
  <r>
    <x v="4"/>
    <x v="1"/>
    <x v="15"/>
    <s v="CST"/>
    <s v="UK"/>
    <s v="CST - UK"/>
    <s v="Frank Archibald"/>
    <x v="8"/>
    <n v="7325"/>
  </r>
  <r>
    <x v="4"/>
    <x v="1"/>
    <x v="15"/>
    <s v="CST"/>
    <s v="UK"/>
    <s v="CST - UK"/>
    <s v="Sam Waters"/>
    <x v="8"/>
    <n v="2777"/>
  </r>
  <r>
    <x v="4"/>
    <x v="0"/>
    <x v="15"/>
    <s v="CST"/>
    <s v="UK"/>
    <s v="CST - UK"/>
    <s v="Nick Fallows"/>
    <x v="5"/>
    <n v="5792"/>
  </r>
  <r>
    <x v="4"/>
    <x v="1"/>
    <x v="15"/>
    <s v="CST"/>
    <s v="UK"/>
    <s v="CST - UK"/>
    <s v="Nick Fallows"/>
    <x v="3"/>
    <n v="2209"/>
  </r>
  <r>
    <x v="4"/>
    <x v="0"/>
    <x v="15"/>
    <s v="CST"/>
    <s v="UK"/>
    <s v="CST - UK"/>
    <s v="Nick Fallows"/>
    <x v="5"/>
    <n v="1071"/>
  </r>
  <r>
    <x v="4"/>
    <x v="1"/>
    <x v="15"/>
    <s v="CST"/>
    <s v="UK"/>
    <s v="CST - UK"/>
    <s v="Felicity Chambers"/>
    <x v="2"/>
    <n v="6420"/>
  </r>
  <r>
    <x v="4"/>
    <x v="1"/>
    <x v="15"/>
    <s v="CST"/>
    <s v="UK"/>
    <s v="CST - UK"/>
    <s v="Sam Waters"/>
    <x v="8"/>
    <n v="1667"/>
  </r>
  <r>
    <x v="4"/>
    <x v="0"/>
    <x v="15"/>
    <s v="CST"/>
    <s v="UK"/>
    <s v="CST - UK"/>
    <s v="Margot Stoddard"/>
    <x v="7"/>
    <n v="7839"/>
  </r>
  <r>
    <x v="4"/>
    <x v="1"/>
    <x v="15"/>
    <s v="CST"/>
    <s v="UK"/>
    <s v="CST - UK"/>
    <s v="Margot Stoddard"/>
    <x v="3"/>
    <n v="7849"/>
  </r>
  <r>
    <x v="4"/>
    <x v="1"/>
    <x v="15"/>
    <s v="CST"/>
    <s v="UK"/>
    <s v="CST - UK"/>
    <s v="Jade Wilson"/>
    <x v="0"/>
    <n v="4899"/>
  </r>
  <r>
    <x v="4"/>
    <x v="1"/>
    <x v="15"/>
    <s v="CST"/>
    <s v="UK"/>
    <s v="CST - UK"/>
    <s v="Sam Waters"/>
    <x v="7"/>
    <n v="2595"/>
  </r>
  <r>
    <x v="4"/>
    <x v="1"/>
    <x v="15"/>
    <s v="CST"/>
    <s v="UK"/>
    <s v="CST - UK"/>
    <s v="Craig Spinks"/>
    <x v="1"/>
    <n v="6620"/>
  </r>
  <r>
    <x v="4"/>
    <x v="1"/>
    <x v="15"/>
    <s v="CST"/>
    <s v="UK"/>
    <s v="CST - UK"/>
    <s v="Rob Fisher"/>
    <x v="0"/>
    <n v="7422"/>
  </r>
  <r>
    <x v="4"/>
    <x v="0"/>
    <x v="15"/>
    <s v="CST"/>
    <s v="UK"/>
    <s v="CST - UK"/>
    <s v="Rob Fisher"/>
    <x v="4"/>
    <n v="2458"/>
  </r>
  <r>
    <x v="4"/>
    <x v="0"/>
    <x v="15"/>
    <s v="CST"/>
    <s v="UK"/>
    <s v="CST - UK"/>
    <s v="Stephanie Zanoni"/>
    <x v="5"/>
    <n v="6926"/>
  </r>
  <r>
    <x v="4"/>
    <x v="1"/>
    <x v="15"/>
    <s v="CST"/>
    <s v="UK"/>
    <s v="CST - UK"/>
    <s v="Stephanie Zanoni"/>
    <x v="3"/>
    <n v="2240"/>
  </r>
  <r>
    <x v="4"/>
    <x v="1"/>
    <x v="15"/>
    <s v="CST"/>
    <s v="UK"/>
    <s v="CST - UK"/>
    <s v="Chris Fletcher"/>
    <x v="3"/>
    <n v="8854"/>
  </r>
  <r>
    <x v="4"/>
    <x v="0"/>
    <x v="15"/>
    <s v="CST"/>
    <s v="UK"/>
    <s v="CST - UK"/>
    <s v="Marcus Decker"/>
    <x v="2"/>
    <n v="7931"/>
  </r>
  <r>
    <x v="4"/>
    <x v="1"/>
    <x v="15"/>
    <s v="CST"/>
    <s v="UK"/>
    <s v="CST - UK"/>
    <s v="Jade Wilson"/>
    <x v="4"/>
    <n v="3341"/>
  </r>
  <r>
    <x v="4"/>
    <x v="0"/>
    <x v="15"/>
    <s v="CST"/>
    <s v="UK"/>
    <s v="CST - UK"/>
    <s v="Antonio Perez"/>
    <x v="4"/>
    <n v="3739"/>
  </r>
  <r>
    <x v="4"/>
    <x v="0"/>
    <x v="15"/>
    <s v="CST"/>
    <s v="UK"/>
    <s v="CST - UK"/>
    <s v="Chris Fletcher"/>
    <x v="2"/>
    <n v="7839"/>
  </r>
  <r>
    <x v="4"/>
    <x v="1"/>
    <x v="15"/>
    <s v="CST"/>
    <s v="UK"/>
    <s v="CST - UK"/>
    <s v="Dev Singh"/>
    <x v="8"/>
    <n v="8693"/>
  </r>
  <r>
    <x v="4"/>
    <x v="1"/>
    <x v="15"/>
    <s v="CST"/>
    <s v="UK"/>
    <s v="CST - UK"/>
    <s v="Sandra Rix"/>
    <x v="8"/>
    <n v="4273"/>
  </r>
  <r>
    <x v="4"/>
    <x v="0"/>
    <x v="15"/>
    <s v="CST"/>
    <s v="UK"/>
    <s v="CST - UK"/>
    <s v="Spencer Lee"/>
    <x v="3"/>
    <n v="2273"/>
  </r>
  <r>
    <x v="4"/>
    <x v="0"/>
    <x v="15"/>
    <s v="CST"/>
    <s v="UK"/>
    <s v="CST - UK"/>
    <s v="Jason Hervey"/>
    <x v="8"/>
    <n v="7779"/>
  </r>
  <r>
    <x v="4"/>
    <x v="0"/>
    <x v="15"/>
    <s v="CST"/>
    <s v="UK"/>
    <s v="CST - UK"/>
    <s v="Sandra Rix"/>
    <x v="0"/>
    <n v="9291"/>
  </r>
  <r>
    <x v="4"/>
    <x v="1"/>
    <x v="15"/>
    <s v="CST"/>
    <s v="UK"/>
    <s v="CST - UK"/>
    <s v="Frank Archibald"/>
    <x v="8"/>
    <n v="5895"/>
  </r>
  <r>
    <x v="4"/>
    <x v="0"/>
    <x v="15"/>
    <s v="CST"/>
    <s v="UK"/>
    <s v="CST - UK"/>
    <s v="Spencer Lee"/>
    <x v="7"/>
    <n v="8858"/>
  </r>
  <r>
    <x v="4"/>
    <x v="1"/>
    <x v="15"/>
    <s v="CST"/>
    <s v="UK"/>
    <s v="CST - UK"/>
    <s v="Tori Bell"/>
    <x v="5"/>
    <n v="5493"/>
  </r>
  <r>
    <x v="4"/>
    <x v="0"/>
    <x v="15"/>
    <s v="CST"/>
    <s v="UK"/>
    <s v="CST - UK"/>
    <s v="Stephanie Zanoni"/>
    <x v="4"/>
    <n v="9043"/>
  </r>
  <r>
    <x v="4"/>
    <x v="0"/>
    <x v="15"/>
    <s v="CST"/>
    <s v="UK"/>
    <s v="CST - UK"/>
    <s v="Sandra Rix"/>
    <x v="0"/>
    <n v="2413"/>
  </r>
  <r>
    <x v="4"/>
    <x v="1"/>
    <x v="15"/>
    <s v="CST"/>
    <s v="UK"/>
    <s v="CST - UK"/>
    <s v="Felicity Chambers"/>
    <x v="0"/>
    <n v="8274"/>
  </r>
  <r>
    <x v="4"/>
    <x v="0"/>
    <x v="15"/>
    <s v="CST"/>
    <s v="UK"/>
    <s v="CST - UK"/>
    <s v="Mabel Graves"/>
    <x v="2"/>
    <n v="3457"/>
  </r>
  <r>
    <x v="4"/>
    <x v="0"/>
    <x v="15"/>
    <s v="CST"/>
    <s v="UK"/>
    <s v="CST - UK"/>
    <s v="Chris Fletcher"/>
    <x v="7"/>
    <n v="4844"/>
  </r>
  <r>
    <x v="5"/>
    <x v="0"/>
    <x v="15"/>
    <s v="CST"/>
    <s v="UK"/>
    <s v="CST - UK"/>
    <s v="Spencer Lee"/>
    <x v="0"/>
    <n v="3177"/>
  </r>
  <r>
    <x v="5"/>
    <x v="0"/>
    <x v="15"/>
    <s v="CST"/>
    <s v="UK"/>
    <s v="CST - UK"/>
    <s v="Hugo Matthews"/>
    <x v="8"/>
    <n v="3396"/>
  </r>
  <r>
    <x v="5"/>
    <x v="1"/>
    <x v="15"/>
    <s v="CST"/>
    <s v="UK"/>
    <s v="CST - UK"/>
    <s v="Ben Malone"/>
    <x v="8"/>
    <n v="7496"/>
  </r>
  <r>
    <x v="5"/>
    <x v="0"/>
    <x v="15"/>
    <s v="CST"/>
    <s v="UK"/>
    <s v="CST - UK"/>
    <s v="Mabel Graves"/>
    <x v="7"/>
    <n v="7790"/>
  </r>
  <r>
    <x v="5"/>
    <x v="0"/>
    <x v="15"/>
    <s v="CST"/>
    <s v="UK"/>
    <s v="CST - UK"/>
    <s v="Kirsty Young"/>
    <x v="1"/>
    <n v="1918"/>
  </r>
  <r>
    <x v="5"/>
    <x v="1"/>
    <x v="15"/>
    <s v="CST"/>
    <s v="UK"/>
    <s v="CST - UK"/>
    <s v="Frank Archibald"/>
    <x v="2"/>
    <n v="4055"/>
  </r>
  <r>
    <x v="5"/>
    <x v="1"/>
    <x v="15"/>
    <s v="CST"/>
    <s v="UK"/>
    <s v="CST - UK"/>
    <s v="Sam Waters"/>
    <x v="8"/>
    <n v="3868"/>
  </r>
  <r>
    <x v="5"/>
    <x v="0"/>
    <x v="15"/>
    <s v="CST"/>
    <s v="UK"/>
    <s v="CST - UK"/>
    <s v="Nick Fallows"/>
    <x v="0"/>
    <n v="3490"/>
  </r>
  <r>
    <x v="5"/>
    <x v="1"/>
    <x v="15"/>
    <s v="CST"/>
    <s v="UK"/>
    <s v="CST - UK"/>
    <s v="Nick Fallows"/>
    <x v="3"/>
    <n v="5288"/>
  </r>
  <r>
    <x v="5"/>
    <x v="0"/>
    <x v="15"/>
    <s v="CST"/>
    <s v="UK"/>
    <s v="CST - UK"/>
    <s v="Nick Fallows"/>
    <x v="8"/>
    <n v="9060"/>
  </r>
  <r>
    <x v="5"/>
    <x v="1"/>
    <x v="15"/>
    <s v="CST"/>
    <s v="UK"/>
    <s v="CST - UK"/>
    <s v="Margot Stoddard"/>
    <x v="5"/>
    <n v="1152"/>
  </r>
  <r>
    <x v="5"/>
    <x v="1"/>
    <x v="15"/>
    <s v="CST"/>
    <s v="UK"/>
    <s v="CST - UK"/>
    <s v="Stephanie Zanoni"/>
    <x v="2"/>
    <n v="1170"/>
  </r>
  <r>
    <x v="5"/>
    <x v="1"/>
    <x v="15"/>
    <s v="CST"/>
    <s v="UK"/>
    <s v="CST - UK"/>
    <s v="Dev Singh"/>
    <x v="2"/>
    <n v="9586"/>
  </r>
  <r>
    <x v="5"/>
    <x v="0"/>
    <x v="15"/>
    <s v="CST"/>
    <s v="UK"/>
    <s v="CST - UK"/>
    <s v="Nick Fallows"/>
    <x v="7"/>
    <n v="3957"/>
  </r>
  <r>
    <x v="5"/>
    <x v="1"/>
    <x v="15"/>
    <s v="CST"/>
    <s v="UK"/>
    <s v="CST - UK"/>
    <s v="Spencer Lee"/>
    <x v="3"/>
    <n v="7117"/>
  </r>
  <r>
    <x v="5"/>
    <x v="1"/>
    <x v="15"/>
    <s v="CST"/>
    <s v="UK"/>
    <s v="CST - UK"/>
    <s v="Spencer Lee"/>
    <x v="5"/>
    <n v="2534"/>
  </r>
  <r>
    <x v="5"/>
    <x v="1"/>
    <x v="15"/>
    <s v="CST"/>
    <s v="UK"/>
    <s v="CST - UK"/>
    <s v="Stephanie Zanoni"/>
    <x v="4"/>
    <n v="8826"/>
  </r>
  <r>
    <x v="5"/>
    <x v="0"/>
    <x v="15"/>
    <s v="CST"/>
    <s v="UK"/>
    <s v="CST - UK"/>
    <s v="Kirsty Young"/>
    <x v="7"/>
    <n v="7896"/>
  </r>
  <r>
    <x v="5"/>
    <x v="0"/>
    <x v="15"/>
    <s v="CST"/>
    <s v="UK"/>
    <s v="CST - UK"/>
    <s v="Rob Fisher"/>
    <x v="4"/>
    <n v="1166"/>
  </r>
  <r>
    <x v="5"/>
    <x v="1"/>
    <x v="15"/>
    <s v="CST"/>
    <s v="UK"/>
    <s v="CST - UK"/>
    <s v="Chris Fletcher"/>
    <x v="8"/>
    <n v="8911"/>
  </r>
  <r>
    <x v="5"/>
    <x v="1"/>
    <x v="15"/>
    <s v="CST"/>
    <s v="UK"/>
    <s v="CST - UK"/>
    <s v="Stephanie Zanoni"/>
    <x v="8"/>
    <n v="4646"/>
  </r>
  <r>
    <x v="5"/>
    <x v="0"/>
    <x v="15"/>
    <s v="CST"/>
    <s v="UK"/>
    <s v="CST - UK"/>
    <s v="Antonio Perez"/>
    <x v="0"/>
    <n v="4433"/>
  </r>
  <r>
    <x v="5"/>
    <x v="0"/>
    <x v="15"/>
    <s v="CST"/>
    <s v="UK"/>
    <s v="CST - UK"/>
    <s v="Marcus Decker"/>
    <x v="5"/>
    <n v="7048"/>
  </r>
  <r>
    <x v="5"/>
    <x v="1"/>
    <x v="15"/>
    <s v="CST"/>
    <s v="UK"/>
    <s v="CST - UK"/>
    <s v="Jade Wilson"/>
    <x v="7"/>
    <n v="1597"/>
  </r>
  <r>
    <x v="5"/>
    <x v="0"/>
    <x v="15"/>
    <s v="CST"/>
    <s v="UK"/>
    <s v="CST - UK"/>
    <s v="Marcus Decker"/>
    <x v="6"/>
    <n v="4823"/>
  </r>
  <r>
    <x v="5"/>
    <x v="0"/>
    <x v="15"/>
    <s v="CST"/>
    <s v="UK"/>
    <s v="CST - UK"/>
    <s v="Chris Fletcher"/>
    <x v="2"/>
    <n v="1110"/>
  </r>
  <r>
    <x v="5"/>
    <x v="1"/>
    <x v="15"/>
    <s v="CST"/>
    <s v="UK"/>
    <s v="CST - UK"/>
    <s v="Dev Singh"/>
    <x v="5"/>
    <n v="2601"/>
  </r>
  <r>
    <x v="5"/>
    <x v="1"/>
    <x v="15"/>
    <s v="CST"/>
    <s v="UK"/>
    <s v="CST - UK"/>
    <s v="Mabel Graves"/>
    <x v="7"/>
    <n v="2318"/>
  </r>
  <r>
    <x v="5"/>
    <x v="0"/>
    <x v="15"/>
    <s v="CST"/>
    <s v="UK"/>
    <s v="CST - UK"/>
    <s v="Spencer Lee"/>
    <x v="5"/>
    <n v="4487"/>
  </r>
  <r>
    <x v="5"/>
    <x v="0"/>
    <x v="15"/>
    <s v="CST"/>
    <s v="UK"/>
    <s v="CST - UK"/>
    <s v="Jason Hervey"/>
    <x v="0"/>
    <n v="5255"/>
  </r>
  <r>
    <x v="0"/>
    <x v="0"/>
    <x v="15"/>
    <s v="CST"/>
    <s v="UK"/>
    <s v="CST - UK"/>
    <s v="Kirsty Young"/>
    <x v="2"/>
    <n v="3359"/>
  </r>
  <r>
    <x v="0"/>
    <x v="0"/>
    <x v="15"/>
    <s v="CST"/>
    <s v="UK"/>
    <s v="CST - UK"/>
    <s v="Margot Stoddard"/>
    <x v="8"/>
    <n v="4543"/>
  </r>
  <r>
    <x v="0"/>
    <x v="1"/>
    <x v="15"/>
    <s v="CST"/>
    <s v="UK"/>
    <s v="CST - UK"/>
    <s v="Stephanie Zanoni"/>
    <x v="2"/>
    <n v="6144"/>
  </r>
  <r>
    <x v="0"/>
    <x v="0"/>
    <x v="15"/>
    <s v="CST"/>
    <s v="UK"/>
    <s v="CST - UK"/>
    <s v="Spencer Lee"/>
    <x v="4"/>
    <n v="2884"/>
  </r>
  <r>
    <x v="0"/>
    <x v="1"/>
    <x v="15"/>
    <s v="CST"/>
    <s v="UK"/>
    <s v="CST - UK"/>
    <s v="Nick Fallows"/>
    <x v="8"/>
    <n v="1938"/>
  </r>
  <r>
    <x v="1"/>
    <x v="1"/>
    <x v="15"/>
    <s v="CST"/>
    <s v="UK"/>
    <s v="CST - UK"/>
    <s v="Sam Waters"/>
    <x v="0"/>
    <n v="7836"/>
  </r>
  <r>
    <x v="1"/>
    <x v="1"/>
    <x v="15"/>
    <s v="CST"/>
    <s v="UK"/>
    <s v="CST - UK"/>
    <s v="Jade Wilson"/>
    <x v="2"/>
    <n v="9558"/>
  </r>
  <r>
    <x v="1"/>
    <x v="0"/>
    <x v="15"/>
    <s v="CST"/>
    <s v="UK"/>
    <s v="CST - UK"/>
    <s v="Marcus Decker"/>
    <x v="8"/>
    <n v="3805"/>
  </r>
  <r>
    <x v="1"/>
    <x v="1"/>
    <x v="15"/>
    <s v="CST"/>
    <s v="UK"/>
    <s v="CST - UK"/>
    <s v="Mabel Graves"/>
    <x v="5"/>
    <n v="4584"/>
  </r>
  <r>
    <x v="2"/>
    <x v="1"/>
    <x v="15"/>
    <s v="CST"/>
    <s v="UK"/>
    <s v="CST - UK"/>
    <s v="Mabel Graves"/>
    <x v="4"/>
    <n v="1439"/>
  </r>
  <r>
    <x v="2"/>
    <x v="1"/>
    <x v="15"/>
    <s v="CST"/>
    <s v="UK"/>
    <s v="CST - UK"/>
    <s v="Stephanie Zanoni"/>
    <x v="0"/>
    <n v="5911"/>
  </r>
  <r>
    <x v="2"/>
    <x v="1"/>
    <x v="15"/>
    <s v="CST"/>
    <s v="UK"/>
    <s v="CST - UK"/>
    <s v="Chris Fletcher"/>
    <x v="0"/>
    <n v="5388"/>
  </r>
  <r>
    <x v="2"/>
    <x v="0"/>
    <x v="15"/>
    <s v="CST"/>
    <s v="UK"/>
    <s v="CST - UK"/>
    <s v="Kirsty Young"/>
    <x v="5"/>
    <n v="2213"/>
  </r>
  <r>
    <x v="2"/>
    <x v="0"/>
    <x v="15"/>
    <s v="CST"/>
    <s v="UK"/>
    <s v="CST - UK"/>
    <s v="Sandra Rix"/>
    <x v="4"/>
    <n v="1494"/>
  </r>
  <r>
    <x v="3"/>
    <x v="0"/>
    <x v="15"/>
    <s v="CST"/>
    <s v="UK"/>
    <s v="CST - UK"/>
    <s v="Spencer Lee"/>
    <x v="2"/>
    <n v="7986"/>
  </r>
  <r>
    <x v="3"/>
    <x v="1"/>
    <x v="15"/>
    <s v="CST"/>
    <s v="UK"/>
    <s v="CST - UK"/>
    <s v="Dev Singh"/>
    <x v="8"/>
    <n v="4284"/>
  </r>
  <r>
    <x v="3"/>
    <x v="1"/>
    <x v="15"/>
    <s v="CST"/>
    <s v="UK"/>
    <s v="CST - UK"/>
    <s v="Frank Archibald"/>
    <x v="3"/>
    <n v="9465"/>
  </r>
  <r>
    <x v="3"/>
    <x v="1"/>
    <x v="15"/>
    <s v="CST"/>
    <s v="UK"/>
    <s v="CST - UK"/>
    <s v="Jade Wilson"/>
    <x v="1"/>
    <n v="7923"/>
  </r>
  <r>
    <x v="3"/>
    <x v="1"/>
    <x v="15"/>
    <s v="CST"/>
    <s v="UK"/>
    <s v="CST - UK"/>
    <s v="Felicity Chambers"/>
    <x v="5"/>
    <n v="2549"/>
  </r>
  <r>
    <x v="4"/>
    <x v="1"/>
    <x v="15"/>
    <s v="CST"/>
    <s v="UK"/>
    <s v="CST - UK"/>
    <s v="Frank Archibald"/>
    <x v="1"/>
    <n v="5697"/>
  </r>
  <r>
    <x v="4"/>
    <x v="1"/>
    <x v="15"/>
    <s v="CST"/>
    <s v="UK"/>
    <s v="CST - UK"/>
    <s v="Margot Stoddard"/>
    <x v="3"/>
    <n v="3559"/>
  </r>
  <r>
    <x v="4"/>
    <x v="0"/>
    <x v="15"/>
    <s v="CST"/>
    <s v="UK"/>
    <s v="CST - UK"/>
    <s v="Antonio Perez"/>
    <x v="1"/>
    <n v="2222"/>
  </r>
  <r>
    <x v="4"/>
    <x v="0"/>
    <x v="15"/>
    <s v="CST"/>
    <s v="UK"/>
    <s v="CST - UK"/>
    <s v="Jason Hervey"/>
    <x v="5"/>
    <n v="4052"/>
  </r>
  <r>
    <x v="4"/>
    <x v="0"/>
    <x v="15"/>
    <s v="CST"/>
    <s v="UK"/>
    <s v="CST - UK"/>
    <s v="Spencer Lee"/>
    <x v="3"/>
    <n v="1007"/>
  </r>
  <r>
    <x v="5"/>
    <x v="0"/>
    <x v="15"/>
    <s v="CST"/>
    <s v="UK"/>
    <s v="CST - UK"/>
    <s v="Hugo Matthews"/>
    <x v="8"/>
    <n v="6125"/>
  </r>
  <r>
    <x v="5"/>
    <x v="0"/>
    <x v="15"/>
    <s v="CST"/>
    <s v="UK"/>
    <s v="CST - UK"/>
    <s v="Stephanie Zanoni"/>
    <x v="6"/>
    <n v="2582"/>
  </r>
  <r>
    <x v="5"/>
    <x v="0"/>
    <x v="15"/>
    <s v="CST"/>
    <s v="UK"/>
    <s v="CST - UK"/>
    <s v="Kirsty Young"/>
    <x v="7"/>
    <n v="5963"/>
  </r>
  <r>
    <x v="5"/>
    <x v="0"/>
    <x v="15"/>
    <s v="CST"/>
    <s v="UK"/>
    <s v="CST - UK"/>
    <s v="Chris Fletcher"/>
    <x v="5"/>
    <n v="8934"/>
  </r>
  <r>
    <x v="0"/>
    <x v="0"/>
    <x v="16"/>
    <s v="CVT"/>
    <s v="UK"/>
    <s v="CVT - UK"/>
    <s v="Jason Hervey"/>
    <x v="8"/>
    <n v="3458"/>
  </r>
  <r>
    <x v="0"/>
    <x v="0"/>
    <x v="16"/>
    <s v="CVT"/>
    <s v="UK"/>
    <s v="CVT - UK"/>
    <s v="Spencer Lee"/>
    <x v="7"/>
    <n v="2085"/>
  </r>
  <r>
    <x v="0"/>
    <x v="1"/>
    <x v="16"/>
    <s v="CVT"/>
    <s v="UK"/>
    <s v="CVT - UK"/>
    <s v="Sam Waters"/>
    <x v="3"/>
    <n v="9278"/>
  </r>
  <r>
    <x v="0"/>
    <x v="1"/>
    <x v="16"/>
    <s v="CVT"/>
    <s v="UK"/>
    <s v="CVT - UK"/>
    <s v="Ben Malone"/>
    <x v="5"/>
    <n v="9348"/>
  </r>
  <r>
    <x v="0"/>
    <x v="0"/>
    <x v="16"/>
    <s v="CVT"/>
    <s v="UK"/>
    <s v="CVT - UK"/>
    <s v="Spencer Lee"/>
    <x v="0"/>
    <n v="2050"/>
  </r>
  <r>
    <x v="0"/>
    <x v="0"/>
    <x v="16"/>
    <s v="CVT"/>
    <s v="UK"/>
    <s v="CVT - UK"/>
    <s v="Kirsty Young"/>
    <x v="3"/>
    <n v="6077"/>
  </r>
  <r>
    <x v="0"/>
    <x v="1"/>
    <x v="16"/>
    <s v="CVT"/>
    <s v="UK"/>
    <s v="CVT - UK"/>
    <s v="Jade Wilson"/>
    <x v="3"/>
    <n v="6772"/>
  </r>
  <r>
    <x v="0"/>
    <x v="1"/>
    <x v="16"/>
    <s v="CVT"/>
    <s v="UK"/>
    <s v="CVT - UK"/>
    <s v="Craig Spinks"/>
    <x v="8"/>
    <n v="4339"/>
  </r>
  <r>
    <x v="0"/>
    <x v="0"/>
    <x v="16"/>
    <s v="CVT"/>
    <s v="UK"/>
    <s v="CVT - UK"/>
    <s v="Nick Fallows"/>
    <x v="3"/>
    <n v="9925"/>
  </r>
  <r>
    <x v="0"/>
    <x v="1"/>
    <x v="16"/>
    <s v="CVT"/>
    <s v="UK"/>
    <s v="CVT - UK"/>
    <s v="Stephanie Zanoni"/>
    <x v="5"/>
    <n v="3651"/>
  </r>
  <r>
    <x v="0"/>
    <x v="1"/>
    <x v="16"/>
    <s v="CVT"/>
    <s v="UK"/>
    <s v="CVT - UK"/>
    <s v="Sam Waters"/>
    <x v="0"/>
    <n v="7665"/>
  </r>
  <r>
    <x v="0"/>
    <x v="1"/>
    <x v="16"/>
    <s v="CVT"/>
    <s v="UK"/>
    <s v="CVT - UK"/>
    <s v="Frank Archibald"/>
    <x v="4"/>
    <n v="4842"/>
  </r>
  <r>
    <x v="0"/>
    <x v="1"/>
    <x v="16"/>
    <s v="CVT"/>
    <s v="UK"/>
    <s v="CVT - UK"/>
    <s v="Craig Spinks"/>
    <x v="0"/>
    <n v="5392"/>
  </r>
  <r>
    <x v="0"/>
    <x v="0"/>
    <x v="16"/>
    <s v="CVT"/>
    <s v="UK"/>
    <s v="CVT - UK"/>
    <s v="Margot Stoddard"/>
    <x v="5"/>
    <n v="1594"/>
  </r>
  <r>
    <x v="0"/>
    <x v="1"/>
    <x v="16"/>
    <s v="CVT"/>
    <s v="UK"/>
    <s v="CVT - UK"/>
    <s v="Kirsty Young"/>
    <x v="5"/>
    <n v="5551"/>
  </r>
  <r>
    <x v="0"/>
    <x v="1"/>
    <x v="16"/>
    <s v="CVT"/>
    <s v="UK"/>
    <s v="CVT - UK"/>
    <s v="Jason Hervey"/>
    <x v="2"/>
    <n v="2994"/>
  </r>
  <r>
    <x v="0"/>
    <x v="1"/>
    <x v="16"/>
    <s v="CVT"/>
    <s v="UK"/>
    <s v="CVT - UK"/>
    <s v="Sam Waters"/>
    <x v="2"/>
    <n v="2874"/>
  </r>
  <r>
    <x v="0"/>
    <x v="1"/>
    <x v="16"/>
    <s v="CVT"/>
    <s v="UK"/>
    <s v="CVT - UK"/>
    <s v="Craig Spinks"/>
    <x v="3"/>
    <n v="1688"/>
  </r>
  <r>
    <x v="0"/>
    <x v="1"/>
    <x v="16"/>
    <s v="CVT"/>
    <s v="UK"/>
    <s v="CVT - UK"/>
    <s v="Rob Fisher"/>
    <x v="7"/>
    <n v="3285"/>
  </r>
  <r>
    <x v="0"/>
    <x v="0"/>
    <x v="16"/>
    <s v="CVT"/>
    <s v="UK"/>
    <s v="CVT - UK"/>
    <s v="Rob Fisher"/>
    <x v="7"/>
    <n v="9575"/>
  </r>
  <r>
    <x v="0"/>
    <x v="0"/>
    <x v="16"/>
    <s v="CVT"/>
    <s v="UK"/>
    <s v="CVT - UK"/>
    <s v="Stephanie Zanoni"/>
    <x v="8"/>
    <n v="1117"/>
  </r>
  <r>
    <x v="0"/>
    <x v="1"/>
    <x v="16"/>
    <s v="CVT"/>
    <s v="UK"/>
    <s v="CVT - UK"/>
    <s v="Stephanie Zanoni"/>
    <x v="2"/>
    <n v="5815"/>
  </r>
  <r>
    <x v="0"/>
    <x v="1"/>
    <x v="16"/>
    <s v="CVT"/>
    <s v="UK"/>
    <s v="CVT - UK"/>
    <s v="Chris Fletcher"/>
    <x v="2"/>
    <n v="9172"/>
  </r>
  <r>
    <x v="0"/>
    <x v="0"/>
    <x v="16"/>
    <s v="CVT"/>
    <s v="UK"/>
    <s v="CVT - UK"/>
    <s v="Marcus Decker"/>
    <x v="5"/>
    <n v="1399"/>
  </r>
  <r>
    <x v="0"/>
    <x v="1"/>
    <x v="16"/>
    <s v="CVT"/>
    <s v="UK"/>
    <s v="CVT - UK"/>
    <s v="Jade Wilson"/>
    <x v="3"/>
    <n v="1281"/>
  </r>
  <r>
    <x v="0"/>
    <x v="0"/>
    <x v="16"/>
    <s v="CVT"/>
    <s v="UK"/>
    <s v="CVT - UK"/>
    <s v="Marcus Decker"/>
    <x v="1"/>
    <n v="4320"/>
  </r>
  <r>
    <x v="0"/>
    <x v="0"/>
    <x v="16"/>
    <s v="CVT"/>
    <s v="UK"/>
    <s v="CVT - UK"/>
    <s v="Chris Fletcher"/>
    <x v="6"/>
    <n v="9279"/>
  </r>
  <r>
    <x v="0"/>
    <x v="1"/>
    <x v="16"/>
    <s v="CVT"/>
    <s v="UK"/>
    <s v="CVT - UK"/>
    <s v="Dev Singh"/>
    <x v="4"/>
    <n v="5354"/>
  </r>
  <r>
    <x v="0"/>
    <x v="1"/>
    <x v="16"/>
    <s v="CVT"/>
    <s v="UK"/>
    <s v="CVT - UK"/>
    <s v="Mabel Graves"/>
    <x v="2"/>
    <n v="2908"/>
  </r>
  <r>
    <x v="0"/>
    <x v="0"/>
    <x v="16"/>
    <s v="CVT"/>
    <s v="UK"/>
    <s v="CVT - UK"/>
    <s v="Spencer Lee"/>
    <x v="3"/>
    <n v="4947"/>
  </r>
  <r>
    <x v="0"/>
    <x v="0"/>
    <x v="16"/>
    <s v="CVT"/>
    <s v="UK"/>
    <s v="CVT - UK"/>
    <s v="Jason Hervey"/>
    <x v="0"/>
    <n v="5534"/>
  </r>
  <r>
    <x v="0"/>
    <x v="1"/>
    <x v="16"/>
    <s v="CVT"/>
    <s v="UK"/>
    <s v="CVT - UK"/>
    <s v="Mabel Graves"/>
    <x v="5"/>
    <n v="3440"/>
  </r>
  <r>
    <x v="0"/>
    <x v="1"/>
    <x v="16"/>
    <s v="CVT"/>
    <s v="UK"/>
    <s v="CVT - UK"/>
    <s v="Ben Malone"/>
    <x v="3"/>
    <n v="8419"/>
  </r>
  <r>
    <x v="0"/>
    <x v="1"/>
    <x v="16"/>
    <s v="CVT"/>
    <s v="UK"/>
    <s v="CVT - UK"/>
    <s v="Antonio Perez"/>
    <x v="5"/>
    <n v="2355"/>
  </r>
  <r>
    <x v="0"/>
    <x v="0"/>
    <x v="16"/>
    <s v="CVT"/>
    <s v="UK"/>
    <s v="CVT - UK"/>
    <s v="Chris Fletcher"/>
    <x v="0"/>
    <n v="6787"/>
  </r>
  <r>
    <x v="0"/>
    <x v="0"/>
    <x v="16"/>
    <s v="CVT"/>
    <s v="UK"/>
    <s v="CVT - UK"/>
    <s v="Sandra Rix"/>
    <x v="3"/>
    <n v="4109"/>
  </r>
  <r>
    <x v="0"/>
    <x v="1"/>
    <x v="16"/>
    <s v="CVT"/>
    <s v="UK"/>
    <s v="CVT - UK"/>
    <s v="Felicity Chambers"/>
    <x v="5"/>
    <n v="2097"/>
  </r>
  <r>
    <x v="0"/>
    <x v="1"/>
    <x v="16"/>
    <s v="CVT"/>
    <s v="UK"/>
    <s v="CVT - UK"/>
    <s v="Sandra Rix"/>
    <x v="8"/>
    <n v="2655"/>
  </r>
  <r>
    <x v="1"/>
    <x v="0"/>
    <x v="16"/>
    <s v="CVT"/>
    <s v="UK"/>
    <s v="CVT - UK"/>
    <s v="Jason Hervey"/>
    <x v="4"/>
    <n v="2741"/>
  </r>
  <r>
    <x v="1"/>
    <x v="1"/>
    <x v="16"/>
    <s v="CVT"/>
    <s v="UK"/>
    <s v="CVT - UK"/>
    <s v="Mabel Graves"/>
    <x v="5"/>
    <n v="1159"/>
  </r>
  <r>
    <x v="1"/>
    <x v="1"/>
    <x v="16"/>
    <s v="CVT"/>
    <s v="UK"/>
    <s v="CVT - UK"/>
    <s v="Sam Waters"/>
    <x v="1"/>
    <n v="3178"/>
  </r>
  <r>
    <x v="1"/>
    <x v="1"/>
    <x v="16"/>
    <s v="CVT"/>
    <s v="UK"/>
    <s v="CVT - UK"/>
    <s v="Ben Malone"/>
    <x v="3"/>
    <n v="9183"/>
  </r>
  <r>
    <x v="1"/>
    <x v="0"/>
    <x v="16"/>
    <s v="CVT"/>
    <s v="UK"/>
    <s v="CVT - UK"/>
    <s v="Spencer Lee"/>
    <x v="5"/>
    <n v="8578"/>
  </r>
  <r>
    <x v="1"/>
    <x v="0"/>
    <x v="16"/>
    <s v="CVT"/>
    <s v="UK"/>
    <s v="CVT - UK"/>
    <s v="Kirsty Young"/>
    <x v="4"/>
    <n v="5224"/>
  </r>
  <r>
    <x v="1"/>
    <x v="1"/>
    <x v="16"/>
    <s v="CVT"/>
    <s v="UK"/>
    <s v="CVT - UK"/>
    <s v="Jade Wilson"/>
    <x v="5"/>
    <n v="4036"/>
  </r>
  <r>
    <x v="1"/>
    <x v="1"/>
    <x v="16"/>
    <s v="CVT"/>
    <s v="UK"/>
    <s v="CVT - UK"/>
    <s v="Craig Spinks"/>
    <x v="4"/>
    <n v="3222"/>
  </r>
  <r>
    <x v="1"/>
    <x v="0"/>
    <x v="16"/>
    <s v="CVT"/>
    <s v="UK"/>
    <s v="CVT - UK"/>
    <s v="Nick Fallows"/>
    <x v="5"/>
    <n v="7060"/>
  </r>
  <r>
    <x v="1"/>
    <x v="1"/>
    <x v="16"/>
    <s v="CVT"/>
    <s v="UK"/>
    <s v="CVT - UK"/>
    <s v="Nick Fallows"/>
    <x v="8"/>
    <n v="1970"/>
  </r>
  <r>
    <x v="1"/>
    <x v="1"/>
    <x v="16"/>
    <s v="CVT"/>
    <s v="UK"/>
    <s v="CVT - UK"/>
    <s v="Sam Waters"/>
    <x v="7"/>
    <n v="4893"/>
  </r>
  <r>
    <x v="1"/>
    <x v="1"/>
    <x v="16"/>
    <s v="CVT"/>
    <s v="UK"/>
    <s v="CVT - UK"/>
    <s v="Frank Archibald"/>
    <x v="6"/>
    <n v="3925"/>
  </r>
  <r>
    <x v="1"/>
    <x v="1"/>
    <x v="16"/>
    <s v="CVT"/>
    <s v="UK"/>
    <s v="CVT - UK"/>
    <s v="Craig Spinks"/>
    <x v="5"/>
    <n v="8229"/>
  </r>
  <r>
    <x v="1"/>
    <x v="0"/>
    <x v="16"/>
    <s v="CVT"/>
    <s v="UK"/>
    <s v="CVT - UK"/>
    <s v="Margot Stoddard"/>
    <x v="7"/>
    <n v="8831"/>
  </r>
  <r>
    <x v="1"/>
    <x v="1"/>
    <x v="16"/>
    <s v="CVT"/>
    <s v="UK"/>
    <s v="CVT - UK"/>
    <s v="Margot Stoddard"/>
    <x v="2"/>
    <n v="3616"/>
  </r>
  <r>
    <x v="1"/>
    <x v="1"/>
    <x v="16"/>
    <s v="CVT"/>
    <s v="UK"/>
    <s v="CVT - UK"/>
    <s v="Jade Wilson"/>
    <x v="5"/>
    <n v="6780"/>
  </r>
  <r>
    <x v="1"/>
    <x v="1"/>
    <x v="16"/>
    <s v="CVT"/>
    <s v="UK"/>
    <s v="CVT - UK"/>
    <s v="Sam Waters"/>
    <x v="5"/>
    <n v="3086"/>
  </r>
  <r>
    <x v="1"/>
    <x v="1"/>
    <x v="16"/>
    <s v="CVT"/>
    <s v="UK"/>
    <s v="CVT - UK"/>
    <s v="Craig Spinks"/>
    <x v="3"/>
    <n v="6835"/>
  </r>
  <r>
    <x v="1"/>
    <x v="1"/>
    <x v="16"/>
    <s v="CVT"/>
    <s v="UK"/>
    <s v="CVT - UK"/>
    <s v="Rob Fisher"/>
    <x v="3"/>
    <n v="8213"/>
  </r>
  <r>
    <x v="1"/>
    <x v="0"/>
    <x v="16"/>
    <s v="CVT"/>
    <s v="UK"/>
    <s v="CVT - UK"/>
    <s v="Rob Fisher"/>
    <x v="1"/>
    <n v="1916"/>
  </r>
  <r>
    <x v="1"/>
    <x v="0"/>
    <x v="16"/>
    <s v="CVT"/>
    <s v="UK"/>
    <s v="CVT - UK"/>
    <s v="Stephanie Zanoni"/>
    <x v="3"/>
    <n v="5287"/>
  </r>
  <r>
    <x v="1"/>
    <x v="1"/>
    <x v="16"/>
    <s v="CVT"/>
    <s v="UK"/>
    <s v="CVT - UK"/>
    <s v="Tori Bell"/>
    <x v="4"/>
    <n v="6666"/>
  </r>
  <r>
    <x v="1"/>
    <x v="1"/>
    <x v="16"/>
    <s v="CVT"/>
    <s v="UK"/>
    <s v="CVT - UK"/>
    <s v="Chris Fletcher"/>
    <x v="5"/>
    <n v="5156"/>
  </r>
  <r>
    <x v="1"/>
    <x v="0"/>
    <x v="16"/>
    <s v="CVT"/>
    <s v="UK"/>
    <s v="CVT - UK"/>
    <s v="Marcus Decker"/>
    <x v="3"/>
    <n v="5972"/>
  </r>
  <r>
    <x v="1"/>
    <x v="1"/>
    <x v="16"/>
    <s v="CVT"/>
    <s v="UK"/>
    <s v="CVT - UK"/>
    <s v="Mabel Graves"/>
    <x v="4"/>
    <n v="6767"/>
  </r>
  <r>
    <x v="1"/>
    <x v="0"/>
    <x v="16"/>
    <s v="CVT"/>
    <s v="UK"/>
    <s v="CVT - UK"/>
    <s v="Antonio Perez"/>
    <x v="8"/>
    <n v="8371"/>
  </r>
  <r>
    <x v="1"/>
    <x v="0"/>
    <x v="16"/>
    <s v="CVT"/>
    <s v="UK"/>
    <s v="CVT - UK"/>
    <s v="Chris Fletcher"/>
    <x v="1"/>
    <n v="4967"/>
  </r>
  <r>
    <x v="1"/>
    <x v="1"/>
    <x v="16"/>
    <s v="CVT"/>
    <s v="UK"/>
    <s v="CVT - UK"/>
    <s v="Dev Singh"/>
    <x v="8"/>
    <n v="2459"/>
  </r>
  <r>
    <x v="1"/>
    <x v="1"/>
    <x v="16"/>
    <s v="CVT"/>
    <s v="UK"/>
    <s v="CVT - UK"/>
    <s v="Sandra Rix"/>
    <x v="5"/>
    <n v="1520"/>
  </r>
  <r>
    <x v="1"/>
    <x v="0"/>
    <x v="16"/>
    <s v="CVT"/>
    <s v="UK"/>
    <s v="CVT - UK"/>
    <s v="Spencer Lee"/>
    <x v="6"/>
    <n v="5621"/>
  </r>
  <r>
    <x v="1"/>
    <x v="0"/>
    <x v="16"/>
    <s v="CVT"/>
    <s v="UK"/>
    <s v="CVT - UK"/>
    <s v="Jason Hervey"/>
    <x v="2"/>
    <n v="4628"/>
  </r>
  <r>
    <x v="1"/>
    <x v="1"/>
    <x v="16"/>
    <s v="CVT"/>
    <s v="UK"/>
    <s v="CVT - UK"/>
    <s v="Mabel Graves"/>
    <x v="3"/>
    <n v="1223"/>
  </r>
  <r>
    <x v="1"/>
    <x v="1"/>
    <x v="16"/>
    <s v="CVT"/>
    <s v="UK"/>
    <s v="CVT - UK"/>
    <s v="Ben Malone"/>
    <x v="3"/>
    <n v="7407"/>
  </r>
  <r>
    <x v="1"/>
    <x v="1"/>
    <x v="16"/>
    <s v="CVT"/>
    <s v="UK"/>
    <s v="CVT - UK"/>
    <s v="Antonio Perez"/>
    <x v="2"/>
    <n v="8432"/>
  </r>
  <r>
    <x v="1"/>
    <x v="0"/>
    <x v="16"/>
    <s v="CVT"/>
    <s v="UK"/>
    <s v="CVT - UK"/>
    <s v="Chris Fletcher"/>
    <x v="8"/>
    <n v="6906"/>
  </r>
  <r>
    <x v="1"/>
    <x v="0"/>
    <x v="16"/>
    <s v="CVT"/>
    <s v="UK"/>
    <s v="CVT - UK"/>
    <s v="Sandra Rix"/>
    <x v="0"/>
    <n v="7138"/>
  </r>
  <r>
    <x v="1"/>
    <x v="1"/>
    <x v="16"/>
    <s v="CVT"/>
    <s v="UK"/>
    <s v="CVT - UK"/>
    <s v="Felicity Chambers"/>
    <x v="8"/>
    <n v="9617"/>
  </r>
  <r>
    <x v="1"/>
    <x v="1"/>
    <x v="16"/>
    <s v="CVT"/>
    <s v="UK"/>
    <s v="CVT - UK"/>
    <s v="Sandra Rix"/>
    <x v="8"/>
    <n v="7694"/>
  </r>
  <r>
    <x v="2"/>
    <x v="0"/>
    <x v="16"/>
    <s v="CVT"/>
    <s v="UK"/>
    <s v="CVT - UK"/>
    <s v="Jason Hervey"/>
    <x v="8"/>
    <n v="3842"/>
  </r>
  <r>
    <x v="2"/>
    <x v="1"/>
    <x v="16"/>
    <s v="CVT"/>
    <s v="UK"/>
    <s v="CVT - UK"/>
    <s v="Mabel Graves"/>
    <x v="3"/>
    <n v="2108"/>
  </r>
  <r>
    <x v="2"/>
    <x v="1"/>
    <x v="16"/>
    <s v="CVT"/>
    <s v="UK"/>
    <s v="CVT - UK"/>
    <s v="Sam Waters"/>
    <x v="8"/>
    <n v="7545"/>
  </r>
  <r>
    <x v="2"/>
    <x v="1"/>
    <x v="16"/>
    <s v="CVT"/>
    <s v="UK"/>
    <s v="CVT - UK"/>
    <s v="Ben Malone"/>
    <x v="4"/>
    <n v="4767"/>
  </r>
  <r>
    <x v="2"/>
    <x v="0"/>
    <x v="16"/>
    <s v="CVT"/>
    <s v="UK"/>
    <s v="CVT - UK"/>
    <s v="Spencer Lee"/>
    <x v="7"/>
    <n v="8789"/>
  </r>
  <r>
    <x v="2"/>
    <x v="0"/>
    <x v="16"/>
    <s v="CVT"/>
    <s v="UK"/>
    <s v="CVT - UK"/>
    <s v="Marcus Decker"/>
    <x v="5"/>
    <n v="1061"/>
  </r>
  <r>
    <x v="2"/>
    <x v="1"/>
    <x v="16"/>
    <s v="CVT"/>
    <s v="UK"/>
    <s v="CVT - UK"/>
    <s v="Marcus Decker"/>
    <x v="1"/>
    <n v="2262"/>
  </r>
  <r>
    <x v="2"/>
    <x v="1"/>
    <x v="16"/>
    <s v="CVT"/>
    <s v="UK"/>
    <s v="CVT - UK"/>
    <s v="Craig Spinks"/>
    <x v="8"/>
    <n v="6592"/>
  </r>
  <r>
    <x v="2"/>
    <x v="1"/>
    <x v="16"/>
    <s v="CVT"/>
    <s v="UK"/>
    <s v="CVT - UK"/>
    <s v="Chris Fletcher"/>
    <x v="7"/>
    <n v="1587"/>
  </r>
  <r>
    <x v="2"/>
    <x v="1"/>
    <x v="16"/>
    <s v="CVT"/>
    <s v="UK"/>
    <s v="CVT - UK"/>
    <s v="Stephanie Zanoni"/>
    <x v="8"/>
    <n v="3268"/>
  </r>
  <r>
    <x v="2"/>
    <x v="1"/>
    <x v="16"/>
    <s v="CVT"/>
    <s v="UK"/>
    <s v="CVT - UK"/>
    <s v="Sam Waters"/>
    <x v="8"/>
    <n v="8076"/>
  </r>
  <r>
    <x v="2"/>
    <x v="1"/>
    <x v="16"/>
    <s v="CVT"/>
    <s v="UK"/>
    <s v="CVT - UK"/>
    <s v="Stephanie Zanoni"/>
    <x v="3"/>
    <n v="7990"/>
  </r>
  <r>
    <x v="2"/>
    <x v="1"/>
    <x v="16"/>
    <s v="CVT"/>
    <s v="UK"/>
    <s v="CVT - UK"/>
    <s v="Dev Singh"/>
    <x v="4"/>
    <n v="2105"/>
  </r>
  <r>
    <x v="2"/>
    <x v="0"/>
    <x v="16"/>
    <s v="CVT"/>
    <s v="UK"/>
    <s v="CVT - UK"/>
    <s v="Nick Fallows"/>
    <x v="3"/>
    <n v="3707"/>
  </r>
  <r>
    <x v="2"/>
    <x v="1"/>
    <x v="16"/>
    <s v="CVT"/>
    <s v="UK"/>
    <s v="CVT - UK"/>
    <s v="Kirsty Young"/>
    <x v="3"/>
    <n v="8295"/>
  </r>
  <r>
    <x v="2"/>
    <x v="1"/>
    <x v="16"/>
    <s v="CVT"/>
    <s v="UK"/>
    <s v="CVT - UK"/>
    <s v="Jason Hervey"/>
    <x v="1"/>
    <n v="8557"/>
  </r>
  <r>
    <x v="2"/>
    <x v="1"/>
    <x v="16"/>
    <s v="CVT"/>
    <s v="UK"/>
    <s v="CVT - UK"/>
    <s v="Jade Wilson"/>
    <x v="0"/>
    <n v="9491"/>
  </r>
  <r>
    <x v="2"/>
    <x v="1"/>
    <x v="16"/>
    <s v="CVT"/>
    <s v="UK"/>
    <s v="CVT - UK"/>
    <s v="Stephanie Zanoni"/>
    <x v="3"/>
    <n v="4416"/>
  </r>
  <r>
    <x v="2"/>
    <x v="0"/>
    <x v="16"/>
    <s v="CVT"/>
    <s v="UK"/>
    <s v="CVT - UK"/>
    <s v="Kirsty Young"/>
    <x v="4"/>
    <n v="4566"/>
  </r>
  <r>
    <x v="2"/>
    <x v="0"/>
    <x v="16"/>
    <s v="CVT"/>
    <s v="UK"/>
    <s v="CVT - UK"/>
    <s v="Rob Fisher"/>
    <x v="5"/>
    <n v="4104"/>
  </r>
  <r>
    <x v="2"/>
    <x v="1"/>
    <x v="16"/>
    <s v="CVT"/>
    <s v="UK"/>
    <s v="CVT - UK"/>
    <s v="Chris Fletcher"/>
    <x v="2"/>
    <n v="7259"/>
  </r>
  <r>
    <x v="2"/>
    <x v="1"/>
    <x v="16"/>
    <s v="CVT"/>
    <s v="UK"/>
    <s v="CVT - UK"/>
    <s v="Frank Archibald"/>
    <x v="4"/>
    <n v="8429"/>
  </r>
  <r>
    <x v="2"/>
    <x v="0"/>
    <x v="16"/>
    <s v="CVT"/>
    <s v="UK"/>
    <s v="CVT - UK"/>
    <s v="Antonio Perez"/>
    <x v="8"/>
    <n v="3197"/>
  </r>
  <r>
    <x v="2"/>
    <x v="1"/>
    <x v="16"/>
    <s v="CVT"/>
    <s v="UK"/>
    <s v="CVT - UK"/>
    <s v="Antonio Perez"/>
    <x v="2"/>
    <n v="7089"/>
  </r>
  <r>
    <x v="2"/>
    <x v="0"/>
    <x v="16"/>
    <s v="CVT"/>
    <s v="UK"/>
    <s v="CVT - UK"/>
    <s v="Margot Stoddard"/>
    <x v="2"/>
    <n v="1147"/>
  </r>
  <r>
    <x v="2"/>
    <x v="0"/>
    <x v="16"/>
    <s v="CVT"/>
    <s v="UK"/>
    <s v="CVT - UK"/>
    <s v="Marcus Decker"/>
    <x v="0"/>
    <n v="9692"/>
  </r>
  <r>
    <x v="2"/>
    <x v="0"/>
    <x v="16"/>
    <s v="CVT"/>
    <s v="UK"/>
    <s v="CVT - UK"/>
    <s v="Chris Fletcher"/>
    <x v="5"/>
    <n v="6929"/>
  </r>
  <r>
    <x v="2"/>
    <x v="0"/>
    <x v="16"/>
    <s v="CVT"/>
    <s v="UK"/>
    <s v="CVT - UK"/>
    <s v="Rob Fisher"/>
    <x v="8"/>
    <n v="6418"/>
  </r>
  <r>
    <x v="2"/>
    <x v="0"/>
    <x v="16"/>
    <s v="CVT"/>
    <s v="UK"/>
    <s v="CVT - UK"/>
    <s v="Kirsty Young"/>
    <x v="7"/>
    <n v="1878"/>
  </r>
  <r>
    <x v="2"/>
    <x v="1"/>
    <x v="16"/>
    <s v="CVT"/>
    <s v="UK"/>
    <s v="CVT - UK"/>
    <s v="Jade Wilson"/>
    <x v="2"/>
    <n v="1575"/>
  </r>
  <r>
    <x v="2"/>
    <x v="1"/>
    <x v="16"/>
    <s v="CVT"/>
    <s v="UK"/>
    <s v="CVT - UK"/>
    <s v="Rob Fisher"/>
    <x v="1"/>
    <n v="7100"/>
  </r>
  <r>
    <x v="2"/>
    <x v="0"/>
    <x v="16"/>
    <s v="CVT"/>
    <s v="UK"/>
    <s v="CVT - UK"/>
    <s v="Sandra Rix"/>
    <x v="0"/>
    <n v="4757"/>
  </r>
  <r>
    <x v="2"/>
    <x v="1"/>
    <x v="16"/>
    <s v="CVT"/>
    <s v="UK"/>
    <s v="CVT - UK"/>
    <s v="Frank Archibald"/>
    <x v="2"/>
    <n v="1537"/>
  </r>
  <r>
    <x v="2"/>
    <x v="0"/>
    <x v="16"/>
    <s v="CVT"/>
    <s v="UK"/>
    <s v="CVT - UK"/>
    <s v="Spencer Lee"/>
    <x v="0"/>
    <n v="9797"/>
  </r>
  <r>
    <x v="2"/>
    <x v="0"/>
    <x v="16"/>
    <s v="CVT"/>
    <s v="UK"/>
    <s v="CVT - UK"/>
    <s v="Chris Fletcher"/>
    <x v="5"/>
    <n v="5530"/>
  </r>
  <r>
    <x v="2"/>
    <x v="0"/>
    <x v="16"/>
    <s v="CVT"/>
    <s v="UK"/>
    <s v="CVT - UK"/>
    <s v="Stephanie Zanoni"/>
    <x v="3"/>
    <n v="8398"/>
  </r>
  <r>
    <x v="2"/>
    <x v="0"/>
    <x v="16"/>
    <s v="CVT"/>
    <s v="UK"/>
    <s v="CVT - UK"/>
    <s v="Sandra Rix"/>
    <x v="8"/>
    <n v="1012"/>
  </r>
  <r>
    <x v="2"/>
    <x v="1"/>
    <x v="16"/>
    <s v="CVT"/>
    <s v="UK"/>
    <s v="CVT - UK"/>
    <s v="Felicity Chambers"/>
    <x v="3"/>
    <n v="5880"/>
  </r>
  <r>
    <x v="2"/>
    <x v="0"/>
    <x v="16"/>
    <s v="CVT"/>
    <s v="UK"/>
    <s v="CVT - UK"/>
    <s v="Mabel Graves"/>
    <x v="0"/>
    <n v="6395"/>
  </r>
  <r>
    <x v="2"/>
    <x v="0"/>
    <x v="16"/>
    <s v="CVT"/>
    <s v="UK"/>
    <s v="CVT - UK"/>
    <s v="Chris Fletcher"/>
    <x v="8"/>
    <n v="5774"/>
  </r>
  <r>
    <x v="3"/>
    <x v="0"/>
    <x v="16"/>
    <s v="CVT"/>
    <s v="UK"/>
    <s v="CVT - UK"/>
    <s v="Jason Hervey"/>
    <x v="8"/>
    <n v="5297"/>
  </r>
  <r>
    <x v="3"/>
    <x v="0"/>
    <x v="16"/>
    <s v="CVT"/>
    <s v="UK"/>
    <s v="CVT - UK"/>
    <s v="Hugo Matthews"/>
    <x v="0"/>
    <n v="3251"/>
  </r>
  <r>
    <x v="3"/>
    <x v="1"/>
    <x v="16"/>
    <s v="CVT"/>
    <s v="UK"/>
    <s v="CVT - UK"/>
    <s v="Tori Bell"/>
    <x v="8"/>
    <n v="8077"/>
  </r>
  <r>
    <x v="3"/>
    <x v="0"/>
    <x v="16"/>
    <s v="CVT"/>
    <s v="UK"/>
    <s v="CVT - UK"/>
    <s v="Mabel Graves"/>
    <x v="0"/>
    <n v="1522"/>
  </r>
  <r>
    <x v="3"/>
    <x v="0"/>
    <x v="16"/>
    <s v="CVT"/>
    <s v="UK"/>
    <s v="CVT - UK"/>
    <s v="Kirsty Young"/>
    <x v="3"/>
    <n v="3921"/>
  </r>
  <r>
    <x v="3"/>
    <x v="0"/>
    <x v="16"/>
    <s v="CVT"/>
    <s v="UK"/>
    <s v="CVT - UK"/>
    <s v="Marcus Decker"/>
    <x v="5"/>
    <n v="9613"/>
  </r>
  <r>
    <x v="3"/>
    <x v="1"/>
    <x v="16"/>
    <s v="CVT"/>
    <s v="UK"/>
    <s v="CVT - UK"/>
    <s v="Marcus Decker"/>
    <x v="5"/>
    <n v="7775"/>
  </r>
  <r>
    <x v="3"/>
    <x v="1"/>
    <x v="16"/>
    <s v="CVT"/>
    <s v="UK"/>
    <s v="CVT - UK"/>
    <s v="Hugo Matthews"/>
    <x v="2"/>
    <n v="5936"/>
  </r>
  <r>
    <x v="3"/>
    <x v="1"/>
    <x v="16"/>
    <s v="CVT"/>
    <s v="UK"/>
    <s v="CVT - UK"/>
    <s v="Chris Fletcher"/>
    <x v="8"/>
    <n v="4889"/>
  </r>
  <r>
    <x v="3"/>
    <x v="0"/>
    <x v="16"/>
    <s v="CVT"/>
    <s v="UK"/>
    <s v="CVT - UK"/>
    <s v="Nick Fallows"/>
    <x v="5"/>
    <n v="3294"/>
  </r>
  <r>
    <x v="3"/>
    <x v="1"/>
    <x v="16"/>
    <s v="CVT"/>
    <s v="UK"/>
    <s v="CVT - UK"/>
    <s v="Felicity Chambers"/>
    <x v="3"/>
    <n v="7312"/>
  </r>
  <r>
    <x v="3"/>
    <x v="1"/>
    <x v="16"/>
    <s v="CVT"/>
    <s v="UK"/>
    <s v="CVT - UK"/>
    <s v="Sam Waters"/>
    <x v="8"/>
    <n v="7369"/>
  </r>
  <r>
    <x v="3"/>
    <x v="0"/>
    <x v="16"/>
    <s v="CVT"/>
    <s v="UK"/>
    <s v="CVT - UK"/>
    <s v="Margot Stoddard"/>
    <x v="5"/>
    <n v="7046"/>
  </r>
  <r>
    <x v="3"/>
    <x v="0"/>
    <x v="16"/>
    <s v="CVT"/>
    <s v="UK"/>
    <s v="CVT - UK"/>
    <s v="Nick Fallows"/>
    <x v="1"/>
    <n v="3571"/>
  </r>
  <r>
    <x v="3"/>
    <x v="1"/>
    <x v="16"/>
    <s v="CVT"/>
    <s v="UK"/>
    <s v="CVT - UK"/>
    <s v="Spencer Lee"/>
    <x v="0"/>
    <n v="7971"/>
  </r>
  <r>
    <x v="3"/>
    <x v="1"/>
    <x v="16"/>
    <s v="CVT"/>
    <s v="UK"/>
    <s v="CVT - UK"/>
    <s v="Spencer Lee"/>
    <x v="1"/>
    <n v="6119"/>
  </r>
  <r>
    <x v="3"/>
    <x v="1"/>
    <x v="16"/>
    <s v="CVT"/>
    <s v="UK"/>
    <s v="CVT - UK"/>
    <s v="Stephanie Zanoni"/>
    <x v="0"/>
    <n v="3164"/>
  </r>
  <r>
    <x v="3"/>
    <x v="0"/>
    <x v="16"/>
    <s v="CVT"/>
    <s v="UK"/>
    <s v="CVT - UK"/>
    <s v="Kirsty Young"/>
    <x v="8"/>
    <n v="3370"/>
  </r>
  <r>
    <x v="3"/>
    <x v="0"/>
    <x v="16"/>
    <s v="CVT"/>
    <s v="UK"/>
    <s v="CVT - UK"/>
    <s v="Rob Fisher"/>
    <x v="6"/>
    <n v="7215"/>
  </r>
  <r>
    <x v="3"/>
    <x v="0"/>
    <x v="16"/>
    <s v="CVT"/>
    <s v="UK"/>
    <s v="CVT - UK"/>
    <s v="Stephanie Zanoni"/>
    <x v="0"/>
    <n v="8475"/>
  </r>
  <r>
    <x v="3"/>
    <x v="1"/>
    <x v="16"/>
    <s v="CVT"/>
    <s v="UK"/>
    <s v="CVT - UK"/>
    <s v="Stephanie Zanoni"/>
    <x v="4"/>
    <n v="6959"/>
  </r>
  <r>
    <x v="3"/>
    <x v="0"/>
    <x v="16"/>
    <s v="CVT"/>
    <s v="UK"/>
    <s v="CVT - UK"/>
    <s v="Antonio Perez"/>
    <x v="0"/>
    <n v="2531"/>
  </r>
  <r>
    <x v="3"/>
    <x v="0"/>
    <x v="16"/>
    <s v="CVT"/>
    <s v="UK"/>
    <s v="CVT - UK"/>
    <s v="Marcus Decker"/>
    <x v="3"/>
    <n v="6610"/>
  </r>
  <r>
    <x v="3"/>
    <x v="0"/>
    <x v="16"/>
    <s v="CVT"/>
    <s v="UK"/>
    <s v="CVT - UK"/>
    <s v="Margot Stoddard"/>
    <x v="2"/>
    <n v="1569"/>
  </r>
  <r>
    <x v="3"/>
    <x v="0"/>
    <x v="16"/>
    <s v="CVT"/>
    <s v="UK"/>
    <s v="CVT - UK"/>
    <s v="Marcus Decker"/>
    <x v="6"/>
    <n v="3231"/>
  </r>
  <r>
    <x v="3"/>
    <x v="0"/>
    <x v="16"/>
    <s v="CVT"/>
    <s v="UK"/>
    <s v="CVT - UK"/>
    <s v="Chris Fletcher"/>
    <x v="5"/>
    <n v="7695"/>
  </r>
  <r>
    <x v="3"/>
    <x v="0"/>
    <x v="16"/>
    <s v="CVT"/>
    <s v="UK"/>
    <s v="CVT - UK"/>
    <s v="Rob Fisher"/>
    <x v="2"/>
    <n v="8575"/>
  </r>
  <r>
    <x v="3"/>
    <x v="0"/>
    <x v="16"/>
    <s v="CVT"/>
    <s v="UK"/>
    <s v="CVT - UK"/>
    <s v="Kirsty Young"/>
    <x v="1"/>
    <n v="3394"/>
  </r>
  <r>
    <x v="3"/>
    <x v="1"/>
    <x v="16"/>
    <s v="CVT"/>
    <s v="UK"/>
    <s v="CVT - UK"/>
    <s v="Jade Wilson"/>
    <x v="3"/>
    <n v="8610"/>
  </r>
  <r>
    <x v="3"/>
    <x v="1"/>
    <x v="16"/>
    <s v="CVT"/>
    <s v="UK"/>
    <s v="CVT - UK"/>
    <s v="Rob Fisher"/>
    <x v="8"/>
    <n v="9117"/>
  </r>
  <r>
    <x v="3"/>
    <x v="0"/>
    <x v="16"/>
    <s v="CVT"/>
    <s v="UK"/>
    <s v="CVT - UK"/>
    <s v="Sandra Rix"/>
    <x v="3"/>
    <n v="2396"/>
  </r>
  <r>
    <x v="3"/>
    <x v="1"/>
    <x v="16"/>
    <s v="CVT"/>
    <s v="UK"/>
    <s v="CVT - UK"/>
    <s v="Felicity Chambers"/>
    <x v="1"/>
    <n v="2779"/>
  </r>
  <r>
    <x v="3"/>
    <x v="0"/>
    <x v="16"/>
    <s v="CVT"/>
    <s v="UK"/>
    <s v="CVT - UK"/>
    <s v="Spencer Lee"/>
    <x v="5"/>
    <n v="3311"/>
  </r>
  <r>
    <x v="3"/>
    <x v="0"/>
    <x v="16"/>
    <s v="CVT"/>
    <s v="UK"/>
    <s v="CVT - UK"/>
    <s v="Chris Fletcher"/>
    <x v="5"/>
    <n v="6664"/>
  </r>
  <r>
    <x v="3"/>
    <x v="0"/>
    <x v="16"/>
    <s v="CVT"/>
    <s v="UK"/>
    <s v="CVT - UK"/>
    <s v="Stephanie Zanoni"/>
    <x v="3"/>
    <n v="2023"/>
  </r>
  <r>
    <x v="3"/>
    <x v="0"/>
    <x v="16"/>
    <s v="CVT"/>
    <s v="UK"/>
    <s v="CVT - UK"/>
    <s v="Sandra Rix"/>
    <x v="8"/>
    <n v="5448"/>
  </r>
  <r>
    <x v="3"/>
    <x v="1"/>
    <x v="16"/>
    <s v="CVT"/>
    <s v="UK"/>
    <s v="CVT - UK"/>
    <s v="Felicity Chambers"/>
    <x v="0"/>
    <n v="7797"/>
  </r>
  <r>
    <x v="3"/>
    <x v="0"/>
    <x v="16"/>
    <s v="CVT"/>
    <s v="UK"/>
    <s v="CVT - UK"/>
    <s v="Mabel Graves"/>
    <x v="4"/>
    <n v="6608"/>
  </r>
  <r>
    <x v="3"/>
    <x v="0"/>
    <x v="16"/>
    <s v="CVT"/>
    <s v="UK"/>
    <s v="CVT - UK"/>
    <s v="Chris Fletcher"/>
    <x v="0"/>
    <n v="7061"/>
  </r>
  <r>
    <x v="4"/>
    <x v="0"/>
    <x v="16"/>
    <s v="CVT"/>
    <s v="UK"/>
    <s v="CVT - UK"/>
    <s v="Spencer Lee"/>
    <x v="4"/>
    <n v="1722"/>
  </r>
  <r>
    <x v="4"/>
    <x v="0"/>
    <x v="16"/>
    <s v="CVT"/>
    <s v="UK"/>
    <s v="CVT - UK"/>
    <s v="Hugo Matthews"/>
    <x v="4"/>
    <n v="3119"/>
  </r>
  <r>
    <x v="4"/>
    <x v="1"/>
    <x v="16"/>
    <s v="CVT"/>
    <s v="UK"/>
    <s v="CVT - UK"/>
    <s v="Tori Bell"/>
    <x v="4"/>
    <n v="4581"/>
  </r>
  <r>
    <x v="4"/>
    <x v="0"/>
    <x v="16"/>
    <s v="CVT"/>
    <s v="UK"/>
    <s v="CVT - UK"/>
    <s v="Mabel Graves"/>
    <x v="3"/>
    <n v="6276"/>
  </r>
  <r>
    <x v="4"/>
    <x v="0"/>
    <x v="16"/>
    <s v="CVT"/>
    <s v="UK"/>
    <s v="CVT - UK"/>
    <s v="Kirsty Young"/>
    <x v="1"/>
    <n v="8557"/>
  </r>
  <r>
    <x v="4"/>
    <x v="1"/>
    <x v="16"/>
    <s v="CVT"/>
    <s v="UK"/>
    <s v="CVT - UK"/>
    <s v="Frank Archibald"/>
    <x v="3"/>
    <n v="2652"/>
  </r>
  <r>
    <x v="4"/>
    <x v="1"/>
    <x v="16"/>
    <s v="CVT"/>
    <s v="UK"/>
    <s v="CVT - UK"/>
    <s v="Sam Waters"/>
    <x v="5"/>
    <n v="3880"/>
  </r>
  <r>
    <x v="4"/>
    <x v="0"/>
    <x v="16"/>
    <s v="CVT"/>
    <s v="UK"/>
    <s v="CVT - UK"/>
    <s v="Nick Fallows"/>
    <x v="1"/>
    <n v="1310"/>
  </r>
  <r>
    <x v="4"/>
    <x v="1"/>
    <x v="16"/>
    <s v="CVT"/>
    <s v="UK"/>
    <s v="CVT - UK"/>
    <s v="Nick Fallows"/>
    <x v="4"/>
    <n v="4694"/>
  </r>
  <r>
    <x v="4"/>
    <x v="0"/>
    <x v="16"/>
    <s v="CVT"/>
    <s v="UK"/>
    <s v="CVT - UK"/>
    <s v="Nick Fallows"/>
    <x v="1"/>
    <n v="9354"/>
  </r>
  <r>
    <x v="4"/>
    <x v="1"/>
    <x v="16"/>
    <s v="CVT"/>
    <s v="UK"/>
    <s v="CVT - UK"/>
    <s v="Felicity Chambers"/>
    <x v="2"/>
    <n v="2450"/>
  </r>
  <r>
    <x v="4"/>
    <x v="1"/>
    <x v="16"/>
    <s v="CVT"/>
    <s v="UK"/>
    <s v="CVT - UK"/>
    <s v="Sam Waters"/>
    <x v="8"/>
    <n v="2186"/>
  </r>
  <r>
    <x v="4"/>
    <x v="0"/>
    <x v="16"/>
    <s v="CVT"/>
    <s v="UK"/>
    <s v="CVT - UK"/>
    <s v="Margot Stoddard"/>
    <x v="1"/>
    <n v="3189"/>
  </r>
  <r>
    <x v="4"/>
    <x v="1"/>
    <x v="16"/>
    <s v="CVT"/>
    <s v="UK"/>
    <s v="CVT - UK"/>
    <s v="Margot Stoddard"/>
    <x v="0"/>
    <n v="9167"/>
  </r>
  <r>
    <x v="4"/>
    <x v="1"/>
    <x v="16"/>
    <s v="CVT"/>
    <s v="UK"/>
    <s v="CVT - UK"/>
    <s v="Jade Wilson"/>
    <x v="8"/>
    <n v="4887"/>
  </r>
  <r>
    <x v="4"/>
    <x v="1"/>
    <x v="16"/>
    <s v="CVT"/>
    <s v="UK"/>
    <s v="CVT - UK"/>
    <s v="Spencer Lee"/>
    <x v="8"/>
    <n v="3416"/>
  </r>
  <r>
    <x v="4"/>
    <x v="1"/>
    <x v="16"/>
    <s v="CVT"/>
    <s v="UK"/>
    <s v="CVT - UK"/>
    <s v="Stephanie Zanoni"/>
    <x v="8"/>
    <n v="5870"/>
  </r>
  <r>
    <x v="4"/>
    <x v="1"/>
    <x v="16"/>
    <s v="CVT"/>
    <s v="UK"/>
    <s v="CVT - UK"/>
    <s v="Rob Fisher"/>
    <x v="8"/>
    <n v="6534"/>
  </r>
  <r>
    <x v="4"/>
    <x v="0"/>
    <x v="16"/>
    <s v="CVT"/>
    <s v="UK"/>
    <s v="CVT - UK"/>
    <s v="Rob Fisher"/>
    <x v="3"/>
    <n v="2958"/>
  </r>
  <r>
    <x v="4"/>
    <x v="0"/>
    <x v="16"/>
    <s v="CVT"/>
    <s v="UK"/>
    <s v="CVT - UK"/>
    <s v="Stephanie Zanoni"/>
    <x v="5"/>
    <n v="4464"/>
  </r>
  <r>
    <x v="4"/>
    <x v="1"/>
    <x v="16"/>
    <s v="CVT"/>
    <s v="UK"/>
    <s v="CVT - UK"/>
    <s v="Stephanie Zanoni"/>
    <x v="5"/>
    <n v="8569"/>
  </r>
  <r>
    <x v="4"/>
    <x v="1"/>
    <x v="16"/>
    <s v="CVT"/>
    <s v="UK"/>
    <s v="CVT - UK"/>
    <s v="Chris Fletcher"/>
    <x v="7"/>
    <n v="2348"/>
  </r>
  <r>
    <x v="4"/>
    <x v="0"/>
    <x v="16"/>
    <s v="CVT"/>
    <s v="UK"/>
    <s v="CVT - UK"/>
    <s v="Marcus Decker"/>
    <x v="7"/>
    <n v="1772"/>
  </r>
  <r>
    <x v="4"/>
    <x v="1"/>
    <x v="16"/>
    <s v="CVT"/>
    <s v="UK"/>
    <s v="CVT - UK"/>
    <s v="Jade Wilson"/>
    <x v="5"/>
    <n v="8528"/>
  </r>
  <r>
    <x v="4"/>
    <x v="0"/>
    <x v="16"/>
    <s v="CVT"/>
    <s v="UK"/>
    <s v="CVT - UK"/>
    <s v="Antonio Perez"/>
    <x v="4"/>
    <n v="2293"/>
  </r>
  <r>
    <x v="4"/>
    <x v="0"/>
    <x v="16"/>
    <s v="CVT"/>
    <s v="UK"/>
    <s v="CVT - UK"/>
    <s v="Chris Fletcher"/>
    <x v="2"/>
    <n v="7294"/>
  </r>
  <r>
    <x v="4"/>
    <x v="1"/>
    <x v="16"/>
    <s v="CVT"/>
    <s v="UK"/>
    <s v="CVT - UK"/>
    <s v="Dev Singh"/>
    <x v="5"/>
    <n v="4115"/>
  </r>
  <r>
    <x v="4"/>
    <x v="1"/>
    <x v="16"/>
    <s v="CVT"/>
    <s v="UK"/>
    <s v="CVT - UK"/>
    <s v="Mabel Graves"/>
    <x v="2"/>
    <n v="2649"/>
  </r>
  <r>
    <x v="4"/>
    <x v="0"/>
    <x v="16"/>
    <s v="CVT"/>
    <s v="UK"/>
    <s v="CVT - UK"/>
    <s v="Spencer Lee"/>
    <x v="7"/>
    <n v="1721"/>
  </r>
  <r>
    <x v="4"/>
    <x v="0"/>
    <x v="16"/>
    <s v="CVT"/>
    <s v="UK"/>
    <s v="CVT - UK"/>
    <s v="Jason Hervey"/>
    <x v="3"/>
    <n v="2566"/>
  </r>
  <r>
    <x v="4"/>
    <x v="0"/>
    <x v="16"/>
    <s v="CVT"/>
    <s v="UK"/>
    <s v="CVT - UK"/>
    <s v="Sandra Rix"/>
    <x v="5"/>
    <n v="6179"/>
  </r>
  <r>
    <x v="4"/>
    <x v="1"/>
    <x v="16"/>
    <s v="CVT"/>
    <s v="UK"/>
    <s v="CVT - UK"/>
    <s v="Frank Archibald"/>
    <x v="1"/>
    <n v="2667"/>
  </r>
  <r>
    <x v="4"/>
    <x v="0"/>
    <x v="16"/>
    <s v="CVT"/>
    <s v="UK"/>
    <s v="CVT - UK"/>
    <s v="Spencer Lee"/>
    <x v="3"/>
    <n v="1575"/>
  </r>
  <r>
    <x v="4"/>
    <x v="1"/>
    <x v="16"/>
    <s v="CVT"/>
    <s v="UK"/>
    <s v="CVT - UK"/>
    <s v="Tori Bell"/>
    <x v="0"/>
    <n v="9058"/>
  </r>
  <r>
    <x v="4"/>
    <x v="0"/>
    <x v="16"/>
    <s v="CVT"/>
    <s v="UK"/>
    <s v="CVT - UK"/>
    <s v="Stephanie Zanoni"/>
    <x v="1"/>
    <n v="1318"/>
  </r>
  <r>
    <x v="4"/>
    <x v="0"/>
    <x v="16"/>
    <s v="CVT"/>
    <s v="UK"/>
    <s v="CVT - UK"/>
    <s v="Sandra Rix"/>
    <x v="2"/>
    <n v="3378"/>
  </r>
  <r>
    <x v="4"/>
    <x v="1"/>
    <x v="16"/>
    <s v="CVT"/>
    <s v="UK"/>
    <s v="CVT - UK"/>
    <s v="Felicity Chambers"/>
    <x v="1"/>
    <n v="4074"/>
  </r>
  <r>
    <x v="4"/>
    <x v="0"/>
    <x v="16"/>
    <s v="CVT"/>
    <s v="UK"/>
    <s v="CVT - UK"/>
    <s v="Mabel Graves"/>
    <x v="6"/>
    <n v="8442"/>
  </r>
  <r>
    <x v="4"/>
    <x v="0"/>
    <x v="16"/>
    <s v="CVT"/>
    <s v="UK"/>
    <s v="CVT - UK"/>
    <s v="Chris Fletcher"/>
    <x v="2"/>
    <n v="3650"/>
  </r>
  <r>
    <x v="5"/>
    <x v="0"/>
    <x v="16"/>
    <s v="CVT"/>
    <s v="UK"/>
    <s v="CVT - UK"/>
    <s v="Spencer Lee"/>
    <x v="3"/>
    <n v="8394"/>
  </r>
  <r>
    <x v="5"/>
    <x v="0"/>
    <x v="16"/>
    <s v="CVT"/>
    <s v="UK"/>
    <s v="CVT - UK"/>
    <s v="Hugo Matthews"/>
    <x v="7"/>
    <n v="2701"/>
  </r>
  <r>
    <x v="5"/>
    <x v="1"/>
    <x v="16"/>
    <s v="CVT"/>
    <s v="UK"/>
    <s v="CVT - UK"/>
    <s v="Ben Malone"/>
    <x v="6"/>
    <n v="3193"/>
  </r>
  <r>
    <x v="5"/>
    <x v="0"/>
    <x v="16"/>
    <s v="CVT"/>
    <s v="UK"/>
    <s v="CVT - UK"/>
    <s v="Mabel Graves"/>
    <x v="0"/>
    <n v="1185"/>
  </r>
  <r>
    <x v="5"/>
    <x v="0"/>
    <x v="16"/>
    <s v="CVT"/>
    <s v="UK"/>
    <s v="CVT - UK"/>
    <s v="Kirsty Young"/>
    <x v="4"/>
    <n v="9183"/>
  </r>
  <r>
    <x v="5"/>
    <x v="1"/>
    <x v="16"/>
    <s v="CVT"/>
    <s v="UK"/>
    <s v="CVT - UK"/>
    <s v="Frank Archibald"/>
    <x v="8"/>
    <n v="1846"/>
  </r>
  <r>
    <x v="5"/>
    <x v="1"/>
    <x v="16"/>
    <s v="CVT"/>
    <s v="UK"/>
    <s v="CVT - UK"/>
    <s v="Sam Waters"/>
    <x v="2"/>
    <n v="4654"/>
  </r>
  <r>
    <x v="5"/>
    <x v="0"/>
    <x v="16"/>
    <s v="CVT"/>
    <s v="UK"/>
    <s v="CVT - UK"/>
    <s v="Nick Fallows"/>
    <x v="8"/>
    <n v="7856"/>
  </r>
  <r>
    <x v="5"/>
    <x v="1"/>
    <x v="16"/>
    <s v="CVT"/>
    <s v="UK"/>
    <s v="CVT - UK"/>
    <s v="Nick Fallows"/>
    <x v="7"/>
    <n v="2621"/>
  </r>
  <r>
    <x v="5"/>
    <x v="0"/>
    <x v="16"/>
    <s v="CVT"/>
    <s v="UK"/>
    <s v="CVT - UK"/>
    <s v="Nick Fallows"/>
    <x v="8"/>
    <n v="1430"/>
  </r>
  <r>
    <x v="5"/>
    <x v="1"/>
    <x v="16"/>
    <s v="CVT"/>
    <s v="UK"/>
    <s v="CVT - UK"/>
    <s v="Margot Stoddard"/>
    <x v="1"/>
    <n v="4595"/>
  </r>
  <r>
    <x v="5"/>
    <x v="1"/>
    <x v="16"/>
    <s v="CVT"/>
    <s v="UK"/>
    <s v="CVT - UK"/>
    <s v="Stephanie Zanoni"/>
    <x v="7"/>
    <n v="2905"/>
  </r>
  <r>
    <x v="5"/>
    <x v="1"/>
    <x v="16"/>
    <s v="CVT"/>
    <s v="UK"/>
    <s v="CVT - UK"/>
    <s v="Dev Singh"/>
    <x v="5"/>
    <n v="5753"/>
  </r>
  <r>
    <x v="5"/>
    <x v="0"/>
    <x v="16"/>
    <s v="CVT"/>
    <s v="UK"/>
    <s v="CVT - UK"/>
    <s v="Nick Fallows"/>
    <x v="1"/>
    <n v="1450"/>
  </r>
  <r>
    <x v="5"/>
    <x v="1"/>
    <x v="16"/>
    <s v="CVT"/>
    <s v="UK"/>
    <s v="CVT - UK"/>
    <s v="Spencer Lee"/>
    <x v="1"/>
    <n v="5010"/>
  </r>
  <r>
    <x v="5"/>
    <x v="1"/>
    <x v="16"/>
    <s v="CVT"/>
    <s v="UK"/>
    <s v="CVT - UK"/>
    <s v="Spencer Lee"/>
    <x v="3"/>
    <n v="1876"/>
  </r>
  <r>
    <x v="5"/>
    <x v="1"/>
    <x v="16"/>
    <s v="CVT"/>
    <s v="UK"/>
    <s v="CVT - UK"/>
    <s v="Stephanie Zanoni"/>
    <x v="5"/>
    <n v="4212"/>
  </r>
  <r>
    <x v="5"/>
    <x v="0"/>
    <x v="16"/>
    <s v="CVT"/>
    <s v="UK"/>
    <s v="CVT - UK"/>
    <s v="Kirsty Young"/>
    <x v="0"/>
    <n v="2916"/>
  </r>
  <r>
    <x v="5"/>
    <x v="0"/>
    <x v="16"/>
    <s v="CVT"/>
    <s v="UK"/>
    <s v="CVT - UK"/>
    <s v="Rob Fisher"/>
    <x v="5"/>
    <n v="5364"/>
  </r>
  <r>
    <x v="5"/>
    <x v="1"/>
    <x v="16"/>
    <s v="CVT"/>
    <s v="UK"/>
    <s v="CVT - UK"/>
    <s v="Chris Fletcher"/>
    <x v="5"/>
    <n v="5994"/>
  </r>
  <r>
    <x v="5"/>
    <x v="1"/>
    <x v="16"/>
    <s v="CVT"/>
    <s v="UK"/>
    <s v="CVT - UK"/>
    <s v="Stephanie Zanoni"/>
    <x v="0"/>
    <n v="8946"/>
  </r>
  <r>
    <x v="5"/>
    <x v="0"/>
    <x v="16"/>
    <s v="CVT"/>
    <s v="UK"/>
    <s v="CVT - UK"/>
    <s v="Antonio Perez"/>
    <x v="6"/>
    <n v="6957"/>
  </r>
  <r>
    <x v="5"/>
    <x v="0"/>
    <x v="16"/>
    <s v="CVT"/>
    <s v="UK"/>
    <s v="CVT - UK"/>
    <s v="Marcus Decker"/>
    <x v="7"/>
    <n v="8662"/>
  </r>
  <r>
    <x v="5"/>
    <x v="0"/>
    <x v="16"/>
    <s v="CVT"/>
    <s v="UK"/>
    <s v="CVT - UK"/>
    <s v="Margot Stoddard"/>
    <x v="5"/>
    <n v="6347"/>
  </r>
  <r>
    <x v="5"/>
    <x v="0"/>
    <x v="16"/>
    <s v="CVT"/>
    <s v="UK"/>
    <s v="CVT - UK"/>
    <s v="Marcus Decker"/>
    <x v="1"/>
    <n v="3256"/>
  </r>
  <r>
    <x v="5"/>
    <x v="0"/>
    <x v="16"/>
    <s v="CVT"/>
    <s v="UK"/>
    <s v="CVT - UK"/>
    <s v="Chris Fletcher"/>
    <x v="7"/>
    <n v="6669"/>
  </r>
  <r>
    <x v="5"/>
    <x v="1"/>
    <x v="16"/>
    <s v="CVT"/>
    <s v="UK"/>
    <s v="CVT - UK"/>
    <s v="Dev Singh"/>
    <x v="8"/>
    <n v="9240"/>
  </r>
  <r>
    <x v="5"/>
    <x v="1"/>
    <x v="16"/>
    <s v="CVT"/>
    <s v="UK"/>
    <s v="CVT - UK"/>
    <s v="Mabel Graves"/>
    <x v="8"/>
    <n v="6835"/>
  </r>
  <r>
    <x v="5"/>
    <x v="0"/>
    <x v="16"/>
    <s v="CVT"/>
    <s v="UK"/>
    <s v="CVT - UK"/>
    <s v="Spencer Lee"/>
    <x v="4"/>
    <n v="7644"/>
  </r>
  <r>
    <x v="5"/>
    <x v="0"/>
    <x v="16"/>
    <s v="CVT"/>
    <s v="UK"/>
    <s v="CVT - UK"/>
    <s v="Jason Hervey"/>
    <x v="0"/>
    <n v="3497"/>
  </r>
  <r>
    <x v="0"/>
    <x v="1"/>
    <x v="16"/>
    <s v="CVT"/>
    <s v="UK"/>
    <s v="CVT - UK"/>
    <s v="Frank Archibald"/>
    <x v="1"/>
    <n v="3724"/>
  </r>
  <r>
    <x v="0"/>
    <x v="1"/>
    <x v="16"/>
    <s v="CVT"/>
    <s v="UK"/>
    <s v="CVT - UK"/>
    <s v="Kirsty Young"/>
    <x v="0"/>
    <n v="4875"/>
  </r>
  <r>
    <x v="0"/>
    <x v="0"/>
    <x v="16"/>
    <s v="CVT"/>
    <s v="UK"/>
    <s v="CVT - UK"/>
    <s v="Antonio Perez"/>
    <x v="7"/>
    <n v="4051"/>
  </r>
  <r>
    <x v="0"/>
    <x v="0"/>
    <x v="16"/>
    <s v="CVT"/>
    <s v="UK"/>
    <s v="CVT - UK"/>
    <s v="Jason Hervey"/>
    <x v="4"/>
    <n v="7738"/>
  </r>
  <r>
    <x v="1"/>
    <x v="0"/>
    <x v="16"/>
    <s v="CVT"/>
    <s v="UK"/>
    <s v="CVT - UK"/>
    <s v="Jason Hervey"/>
    <x v="3"/>
    <n v="2396"/>
  </r>
  <r>
    <x v="1"/>
    <x v="0"/>
    <x v="16"/>
    <s v="CVT"/>
    <s v="UK"/>
    <s v="CVT - UK"/>
    <s v="Nick Fallows"/>
    <x v="5"/>
    <n v="8794"/>
  </r>
  <r>
    <x v="1"/>
    <x v="1"/>
    <x v="16"/>
    <s v="CVT"/>
    <s v="UK"/>
    <s v="CVT - UK"/>
    <s v="Sam Waters"/>
    <x v="5"/>
    <n v="1518"/>
  </r>
  <r>
    <x v="1"/>
    <x v="1"/>
    <x v="16"/>
    <s v="CVT"/>
    <s v="UK"/>
    <s v="CVT - UK"/>
    <s v="Jade Wilson"/>
    <x v="3"/>
    <n v="7283"/>
  </r>
  <r>
    <x v="1"/>
    <x v="1"/>
    <x v="16"/>
    <s v="CVT"/>
    <s v="UK"/>
    <s v="CVT - UK"/>
    <s v="Ben Malone"/>
    <x v="8"/>
    <n v="4434"/>
  </r>
  <r>
    <x v="2"/>
    <x v="1"/>
    <x v="16"/>
    <s v="CVT"/>
    <s v="UK"/>
    <s v="CVT - UK"/>
    <s v="Sam Waters"/>
    <x v="3"/>
    <n v="3937"/>
  </r>
  <r>
    <x v="2"/>
    <x v="1"/>
    <x v="16"/>
    <s v="CVT"/>
    <s v="UK"/>
    <s v="CVT - UK"/>
    <s v="Sam Waters"/>
    <x v="8"/>
    <n v="9358"/>
  </r>
  <r>
    <x v="2"/>
    <x v="1"/>
    <x v="16"/>
    <s v="CVT"/>
    <s v="UK"/>
    <s v="CVT - UK"/>
    <s v="Frank Archibald"/>
    <x v="7"/>
    <n v="3148"/>
  </r>
  <r>
    <x v="2"/>
    <x v="1"/>
    <x v="16"/>
    <s v="CVT"/>
    <s v="UK"/>
    <s v="CVT - UK"/>
    <s v="Sandra Rix"/>
    <x v="5"/>
    <n v="2503"/>
  </r>
  <r>
    <x v="2"/>
    <x v="0"/>
    <x v="16"/>
    <s v="CVT"/>
    <s v="UK"/>
    <s v="CVT - UK"/>
    <s v="Jason Hervey"/>
    <x v="0"/>
    <n v="4432"/>
  </r>
  <r>
    <x v="3"/>
    <x v="0"/>
    <x v="16"/>
    <s v="CVT"/>
    <s v="UK"/>
    <s v="CVT - UK"/>
    <s v="Marcus Decker"/>
    <x v="0"/>
    <n v="9711"/>
  </r>
  <r>
    <x v="3"/>
    <x v="0"/>
    <x v="16"/>
    <s v="CVT"/>
    <s v="UK"/>
    <s v="CVT - UK"/>
    <s v="Nick Fallows"/>
    <x v="8"/>
    <n v="8179"/>
  </r>
  <r>
    <x v="3"/>
    <x v="0"/>
    <x v="16"/>
    <s v="CVT"/>
    <s v="UK"/>
    <s v="CVT - UK"/>
    <s v="Antonio Perez"/>
    <x v="1"/>
    <n v="8878"/>
  </r>
  <r>
    <x v="3"/>
    <x v="1"/>
    <x v="16"/>
    <s v="CVT"/>
    <s v="UK"/>
    <s v="CVT - UK"/>
    <s v="Rob Fisher"/>
    <x v="8"/>
    <n v="4669"/>
  </r>
  <r>
    <x v="3"/>
    <x v="1"/>
    <x v="16"/>
    <s v="CVT"/>
    <s v="UK"/>
    <s v="CVT - UK"/>
    <s v="Nick Fallows"/>
    <x v="4"/>
    <n v="4545"/>
  </r>
  <r>
    <x v="4"/>
    <x v="1"/>
    <x v="16"/>
    <s v="CVT"/>
    <s v="UK"/>
    <s v="CVT - UK"/>
    <s v="Sam Waters"/>
    <x v="1"/>
    <n v="8007"/>
  </r>
  <r>
    <x v="4"/>
    <x v="1"/>
    <x v="16"/>
    <s v="CVT"/>
    <s v="UK"/>
    <s v="CVT - UK"/>
    <s v="Spencer Lee"/>
    <x v="2"/>
    <n v="3146"/>
  </r>
  <r>
    <x v="4"/>
    <x v="0"/>
    <x v="16"/>
    <s v="CVT"/>
    <s v="UK"/>
    <s v="CVT - UK"/>
    <s v="Marcus Decker"/>
    <x v="5"/>
    <n v="2596"/>
  </r>
  <r>
    <x v="4"/>
    <x v="1"/>
    <x v="16"/>
    <s v="CVT"/>
    <s v="UK"/>
    <s v="CVT - UK"/>
    <s v="Tori Bell"/>
    <x v="4"/>
    <n v="8222"/>
  </r>
  <r>
    <x v="5"/>
    <x v="1"/>
    <x v="16"/>
    <s v="CVT"/>
    <s v="UK"/>
    <s v="CVT - UK"/>
    <s v="Tori Bell"/>
    <x v="0"/>
    <n v="5395"/>
  </r>
  <r>
    <x v="5"/>
    <x v="1"/>
    <x v="16"/>
    <s v="CVT"/>
    <s v="UK"/>
    <s v="CVT - UK"/>
    <s v="Sam Waters"/>
    <x v="8"/>
    <n v="7837"/>
  </r>
  <r>
    <x v="5"/>
    <x v="1"/>
    <x v="16"/>
    <s v="CVT"/>
    <s v="UK"/>
    <s v="CVT - UK"/>
    <s v="Craig Spinks"/>
    <x v="2"/>
    <n v="1314"/>
  </r>
  <r>
    <x v="5"/>
    <x v="0"/>
    <x v="16"/>
    <s v="CVT"/>
    <s v="UK"/>
    <s v="CVT - UK"/>
    <s v="Rob Fisher"/>
    <x v="5"/>
    <n v="6294"/>
  </r>
  <r>
    <x v="0"/>
    <x v="0"/>
    <x v="17"/>
    <s v="DRY"/>
    <s v="UK"/>
    <s v="DRY - UK"/>
    <s v="Jason Hervey"/>
    <x v="2"/>
    <n v="6233"/>
  </r>
  <r>
    <x v="0"/>
    <x v="1"/>
    <x v="17"/>
    <s v="DRY"/>
    <s v="UK"/>
    <s v="DRY - UK"/>
    <s v="Mabel Graves"/>
    <x v="1"/>
    <n v="2436"/>
  </r>
  <r>
    <x v="0"/>
    <x v="1"/>
    <x v="17"/>
    <s v="DRY"/>
    <s v="UK"/>
    <s v="DRY - UK"/>
    <s v="Sam Waters"/>
    <x v="5"/>
    <n v="3611"/>
  </r>
  <r>
    <x v="0"/>
    <x v="1"/>
    <x v="17"/>
    <s v="DRY"/>
    <s v="UK"/>
    <s v="DRY - UK"/>
    <s v="Ben Malone"/>
    <x v="4"/>
    <n v="1373"/>
  </r>
  <r>
    <x v="0"/>
    <x v="0"/>
    <x v="17"/>
    <s v="DRY"/>
    <s v="UK"/>
    <s v="DRY - UK"/>
    <s v="Spencer Lee"/>
    <x v="6"/>
    <n v="7031"/>
  </r>
  <r>
    <x v="0"/>
    <x v="0"/>
    <x v="17"/>
    <s v="DRY"/>
    <s v="UK"/>
    <s v="DRY - UK"/>
    <s v="Marcus Decker"/>
    <x v="0"/>
    <n v="2258"/>
  </r>
  <r>
    <x v="0"/>
    <x v="1"/>
    <x v="17"/>
    <s v="DRY"/>
    <s v="UK"/>
    <s v="DRY - UK"/>
    <s v="Jade Wilson"/>
    <x v="4"/>
    <n v="8340"/>
  </r>
  <r>
    <x v="0"/>
    <x v="1"/>
    <x v="17"/>
    <s v="DRY"/>
    <s v="UK"/>
    <s v="DRY - UK"/>
    <s v="Hugo Matthews"/>
    <x v="0"/>
    <n v="9558"/>
  </r>
  <r>
    <x v="0"/>
    <x v="1"/>
    <x v="17"/>
    <s v="DRY"/>
    <s v="UK"/>
    <s v="DRY - UK"/>
    <s v="Chris Fletcher"/>
    <x v="5"/>
    <n v="6600"/>
  </r>
  <r>
    <x v="0"/>
    <x v="0"/>
    <x v="17"/>
    <s v="DRY"/>
    <s v="UK"/>
    <s v="DRY - UK"/>
    <s v="Nick Fallows"/>
    <x v="4"/>
    <n v="7015"/>
  </r>
  <r>
    <x v="0"/>
    <x v="1"/>
    <x v="17"/>
    <s v="DRY"/>
    <s v="UK"/>
    <s v="DRY - UK"/>
    <s v="Margot Stoddard"/>
    <x v="1"/>
    <n v="9446"/>
  </r>
  <r>
    <x v="0"/>
    <x v="1"/>
    <x v="17"/>
    <s v="DRY"/>
    <s v="UK"/>
    <s v="DRY - UK"/>
    <s v="Stephanie Zanoni"/>
    <x v="2"/>
    <n v="8680"/>
  </r>
  <r>
    <x v="0"/>
    <x v="1"/>
    <x v="17"/>
    <s v="DRY"/>
    <s v="UK"/>
    <s v="DRY - UK"/>
    <s v="Craig Spinks"/>
    <x v="7"/>
    <n v="6694"/>
  </r>
  <r>
    <x v="0"/>
    <x v="0"/>
    <x v="17"/>
    <s v="DRY"/>
    <s v="UK"/>
    <s v="DRY - UK"/>
    <s v="Nick Fallows"/>
    <x v="6"/>
    <n v="3222"/>
  </r>
  <r>
    <x v="0"/>
    <x v="1"/>
    <x v="17"/>
    <s v="DRY"/>
    <s v="UK"/>
    <s v="DRY - UK"/>
    <s v="Spencer Lee"/>
    <x v="4"/>
    <n v="5113"/>
  </r>
  <r>
    <x v="0"/>
    <x v="1"/>
    <x v="17"/>
    <s v="DRY"/>
    <s v="UK"/>
    <s v="DRY - UK"/>
    <s v="Jason Hervey"/>
    <x v="0"/>
    <n v="4480"/>
  </r>
  <r>
    <x v="0"/>
    <x v="1"/>
    <x v="17"/>
    <s v="DRY"/>
    <s v="UK"/>
    <s v="DRY - UK"/>
    <s v="Jade Wilson"/>
    <x v="4"/>
    <n v="1491"/>
  </r>
  <r>
    <x v="0"/>
    <x v="0"/>
    <x v="17"/>
    <s v="DRY"/>
    <s v="UK"/>
    <s v="DRY - UK"/>
    <s v="Kirsty Young"/>
    <x v="0"/>
    <n v="9909"/>
  </r>
  <r>
    <x v="0"/>
    <x v="1"/>
    <x v="17"/>
    <s v="DRY"/>
    <s v="UK"/>
    <s v="DRY - UK"/>
    <s v="Craig Spinks"/>
    <x v="3"/>
    <n v="4111"/>
  </r>
  <r>
    <x v="0"/>
    <x v="1"/>
    <x v="17"/>
    <s v="DRY"/>
    <s v="UK"/>
    <s v="DRY - UK"/>
    <s v="Felicity Chambers"/>
    <x v="5"/>
    <n v="6847"/>
  </r>
  <r>
    <x v="0"/>
    <x v="0"/>
    <x v="17"/>
    <s v="DRY"/>
    <s v="UK"/>
    <s v="DRY - UK"/>
    <s v="Stephanie Zanoni"/>
    <x v="3"/>
    <n v="8951"/>
  </r>
  <r>
    <x v="0"/>
    <x v="1"/>
    <x v="17"/>
    <s v="DRY"/>
    <s v="UK"/>
    <s v="DRY - UK"/>
    <s v="Tori Bell"/>
    <x v="8"/>
    <n v="5650"/>
  </r>
  <r>
    <x v="0"/>
    <x v="1"/>
    <x v="17"/>
    <s v="DRY"/>
    <s v="UK"/>
    <s v="DRY - UK"/>
    <s v="Chris Fletcher"/>
    <x v="0"/>
    <n v="7644"/>
  </r>
  <r>
    <x v="0"/>
    <x v="0"/>
    <x v="17"/>
    <s v="DRY"/>
    <s v="UK"/>
    <s v="DRY - UK"/>
    <s v="Margot Stoddard"/>
    <x v="1"/>
    <n v="3066"/>
  </r>
  <r>
    <x v="0"/>
    <x v="1"/>
    <x v="17"/>
    <s v="DRY"/>
    <s v="UK"/>
    <s v="DRY - UK"/>
    <s v="Mabel Graves"/>
    <x v="5"/>
    <n v="6976"/>
  </r>
  <r>
    <x v="0"/>
    <x v="0"/>
    <x v="17"/>
    <s v="DRY"/>
    <s v="UK"/>
    <s v="DRY - UK"/>
    <s v="Antonio Perez"/>
    <x v="1"/>
    <n v="9676"/>
  </r>
  <r>
    <x v="0"/>
    <x v="0"/>
    <x v="17"/>
    <s v="DRY"/>
    <s v="UK"/>
    <s v="DRY - UK"/>
    <s v="Chris Fletcher"/>
    <x v="8"/>
    <n v="4382"/>
  </r>
  <r>
    <x v="0"/>
    <x v="0"/>
    <x v="17"/>
    <s v="DRY"/>
    <s v="UK"/>
    <s v="DRY - UK"/>
    <s v="Kirsty Young"/>
    <x v="6"/>
    <n v="3596"/>
  </r>
  <r>
    <x v="0"/>
    <x v="1"/>
    <x v="17"/>
    <s v="DRY"/>
    <s v="UK"/>
    <s v="DRY - UK"/>
    <s v="Sandra Rix"/>
    <x v="2"/>
    <n v="8279"/>
  </r>
  <r>
    <x v="0"/>
    <x v="0"/>
    <x v="17"/>
    <s v="DRY"/>
    <s v="UK"/>
    <s v="DRY - UK"/>
    <s v="Spencer Lee"/>
    <x v="0"/>
    <n v="9140"/>
  </r>
  <r>
    <x v="0"/>
    <x v="0"/>
    <x v="17"/>
    <s v="DRY"/>
    <s v="UK"/>
    <s v="DRY - UK"/>
    <s v="Jason Hervey"/>
    <x v="3"/>
    <n v="3282"/>
  </r>
  <r>
    <x v="0"/>
    <x v="1"/>
    <x v="17"/>
    <s v="DRY"/>
    <s v="UK"/>
    <s v="DRY - UK"/>
    <s v="Mabel Graves"/>
    <x v="5"/>
    <n v="1039"/>
  </r>
  <r>
    <x v="0"/>
    <x v="1"/>
    <x v="17"/>
    <s v="DRY"/>
    <s v="UK"/>
    <s v="DRY - UK"/>
    <s v="Ben Malone"/>
    <x v="5"/>
    <n v="9043"/>
  </r>
  <r>
    <x v="0"/>
    <x v="1"/>
    <x v="17"/>
    <s v="DRY"/>
    <s v="UK"/>
    <s v="DRY - UK"/>
    <s v="Tori Bell"/>
    <x v="5"/>
    <n v="5830"/>
  </r>
  <r>
    <x v="0"/>
    <x v="0"/>
    <x v="17"/>
    <s v="DRY"/>
    <s v="UK"/>
    <s v="DRY - UK"/>
    <s v="Jason Hervey"/>
    <x v="7"/>
    <n v="1615"/>
  </r>
  <r>
    <x v="0"/>
    <x v="0"/>
    <x v="17"/>
    <s v="DRY"/>
    <s v="UK"/>
    <s v="DRY - UK"/>
    <s v="Sandra Rix"/>
    <x v="1"/>
    <n v="3467"/>
  </r>
  <r>
    <x v="0"/>
    <x v="1"/>
    <x v="17"/>
    <s v="DRY"/>
    <s v="UK"/>
    <s v="DRY - UK"/>
    <s v="Felicity Chambers"/>
    <x v="4"/>
    <n v="2713"/>
  </r>
  <r>
    <x v="0"/>
    <x v="1"/>
    <x v="17"/>
    <s v="DRY"/>
    <s v="UK"/>
    <s v="DRY - UK"/>
    <s v="Sandra Rix"/>
    <x v="2"/>
    <n v="9149"/>
  </r>
  <r>
    <x v="1"/>
    <x v="0"/>
    <x v="17"/>
    <s v="DRY"/>
    <s v="UK"/>
    <s v="DRY - UK"/>
    <s v="Jason Hervey"/>
    <x v="0"/>
    <n v="9834"/>
  </r>
  <r>
    <x v="1"/>
    <x v="1"/>
    <x v="17"/>
    <s v="DRY"/>
    <s v="UK"/>
    <s v="DRY - UK"/>
    <s v="Mabel Graves"/>
    <x v="3"/>
    <n v="6290"/>
  </r>
  <r>
    <x v="1"/>
    <x v="1"/>
    <x v="17"/>
    <s v="DRY"/>
    <s v="UK"/>
    <s v="DRY - UK"/>
    <s v="Sam Waters"/>
    <x v="8"/>
    <n v="1304"/>
  </r>
  <r>
    <x v="1"/>
    <x v="1"/>
    <x v="17"/>
    <s v="DRY"/>
    <s v="UK"/>
    <s v="DRY - UK"/>
    <s v="Ben Malone"/>
    <x v="8"/>
    <n v="1747"/>
  </r>
  <r>
    <x v="1"/>
    <x v="0"/>
    <x v="17"/>
    <s v="DRY"/>
    <s v="UK"/>
    <s v="DRY - UK"/>
    <s v="Spencer Lee"/>
    <x v="0"/>
    <n v="5872"/>
  </r>
  <r>
    <x v="1"/>
    <x v="0"/>
    <x v="17"/>
    <s v="DRY"/>
    <s v="UK"/>
    <s v="DRY - UK"/>
    <s v="Marcus Decker"/>
    <x v="2"/>
    <n v="7205"/>
  </r>
  <r>
    <x v="1"/>
    <x v="1"/>
    <x v="17"/>
    <s v="DRY"/>
    <s v="UK"/>
    <s v="DRY - UK"/>
    <s v="Jade Wilson"/>
    <x v="2"/>
    <n v="4387"/>
  </r>
  <r>
    <x v="1"/>
    <x v="1"/>
    <x v="17"/>
    <s v="DRY"/>
    <s v="UK"/>
    <s v="DRY - UK"/>
    <s v="Craig Spinks"/>
    <x v="2"/>
    <n v="7849"/>
  </r>
  <r>
    <x v="1"/>
    <x v="0"/>
    <x v="17"/>
    <s v="DRY"/>
    <s v="UK"/>
    <s v="DRY - UK"/>
    <s v="Nick Fallows"/>
    <x v="1"/>
    <n v="1465"/>
  </r>
  <r>
    <x v="1"/>
    <x v="1"/>
    <x v="17"/>
    <s v="DRY"/>
    <s v="UK"/>
    <s v="DRY - UK"/>
    <s v="Stephanie Zanoni"/>
    <x v="7"/>
    <n v="4004"/>
  </r>
  <r>
    <x v="1"/>
    <x v="1"/>
    <x v="17"/>
    <s v="DRY"/>
    <s v="UK"/>
    <s v="DRY - UK"/>
    <s v="Sam Waters"/>
    <x v="2"/>
    <n v="1014"/>
  </r>
  <r>
    <x v="1"/>
    <x v="1"/>
    <x v="17"/>
    <s v="DRY"/>
    <s v="UK"/>
    <s v="DRY - UK"/>
    <s v="Frank Archibald"/>
    <x v="4"/>
    <n v="8689"/>
  </r>
  <r>
    <x v="1"/>
    <x v="1"/>
    <x v="17"/>
    <s v="DRY"/>
    <s v="UK"/>
    <s v="DRY - UK"/>
    <s v="Craig Spinks"/>
    <x v="7"/>
    <n v="1576"/>
  </r>
  <r>
    <x v="1"/>
    <x v="0"/>
    <x v="17"/>
    <s v="DRY"/>
    <s v="UK"/>
    <s v="DRY - UK"/>
    <s v="Margot Stoddard"/>
    <x v="8"/>
    <n v="7617"/>
  </r>
  <r>
    <x v="1"/>
    <x v="1"/>
    <x v="17"/>
    <s v="DRY"/>
    <s v="UK"/>
    <s v="DRY - UK"/>
    <s v="Kirsty Young"/>
    <x v="2"/>
    <n v="2025"/>
  </r>
  <r>
    <x v="1"/>
    <x v="1"/>
    <x v="17"/>
    <s v="DRY"/>
    <s v="UK"/>
    <s v="DRY - UK"/>
    <s v="Jason Hervey"/>
    <x v="3"/>
    <n v="2966"/>
  </r>
  <r>
    <x v="1"/>
    <x v="1"/>
    <x v="17"/>
    <s v="DRY"/>
    <s v="UK"/>
    <s v="DRY - UK"/>
    <s v="Jade Wilson"/>
    <x v="8"/>
    <n v="3770"/>
  </r>
  <r>
    <x v="1"/>
    <x v="0"/>
    <x v="17"/>
    <s v="DRY"/>
    <s v="UK"/>
    <s v="DRY - UK"/>
    <s v="Kirsty Young"/>
    <x v="5"/>
    <n v="1688"/>
  </r>
  <r>
    <x v="1"/>
    <x v="1"/>
    <x v="17"/>
    <s v="DRY"/>
    <s v="UK"/>
    <s v="DRY - UK"/>
    <s v="Craig Spinks"/>
    <x v="8"/>
    <n v="1931"/>
  </r>
  <r>
    <x v="1"/>
    <x v="1"/>
    <x v="17"/>
    <s v="DRY"/>
    <s v="UK"/>
    <s v="DRY - UK"/>
    <s v="Felicity Chambers"/>
    <x v="5"/>
    <n v="5362"/>
  </r>
  <r>
    <x v="1"/>
    <x v="0"/>
    <x v="17"/>
    <s v="DRY"/>
    <s v="UK"/>
    <s v="DRY - UK"/>
    <s v="Stephanie Zanoni"/>
    <x v="8"/>
    <n v="7563"/>
  </r>
  <r>
    <x v="1"/>
    <x v="1"/>
    <x v="17"/>
    <s v="DRY"/>
    <s v="UK"/>
    <s v="DRY - UK"/>
    <s v="Tori Bell"/>
    <x v="5"/>
    <n v="4679"/>
  </r>
  <r>
    <x v="1"/>
    <x v="1"/>
    <x v="17"/>
    <s v="DRY"/>
    <s v="UK"/>
    <s v="DRY - UK"/>
    <s v="Antonio Perez"/>
    <x v="3"/>
    <n v="3114"/>
  </r>
  <r>
    <x v="1"/>
    <x v="0"/>
    <x v="17"/>
    <s v="DRY"/>
    <s v="UK"/>
    <s v="DRY - UK"/>
    <s v="Margot Stoddard"/>
    <x v="8"/>
    <n v="6966"/>
  </r>
  <r>
    <x v="1"/>
    <x v="1"/>
    <x v="17"/>
    <s v="DRY"/>
    <s v="UK"/>
    <s v="DRY - UK"/>
    <s v="Mabel Graves"/>
    <x v="4"/>
    <n v="6720"/>
  </r>
  <r>
    <x v="1"/>
    <x v="0"/>
    <x v="17"/>
    <s v="DRY"/>
    <s v="UK"/>
    <s v="DRY - UK"/>
    <s v="Antonio Perez"/>
    <x v="4"/>
    <n v="2844"/>
  </r>
  <r>
    <x v="1"/>
    <x v="0"/>
    <x v="17"/>
    <s v="DRY"/>
    <s v="UK"/>
    <s v="DRY - UK"/>
    <s v="Rob Fisher"/>
    <x v="8"/>
    <n v="3454"/>
  </r>
  <r>
    <x v="1"/>
    <x v="0"/>
    <x v="17"/>
    <s v="DRY"/>
    <s v="UK"/>
    <s v="DRY - UK"/>
    <s v="Kirsty Young"/>
    <x v="2"/>
    <n v="4723"/>
  </r>
  <r>
    <x v="1"/>
    <x v="1"/>
    <x v="17"/>
    <s v="DRY"/>
    <s v="UK"/>
    <s v="DRY - UK"/>
    <s v="Sandra Rix"/>
    <x v="2"/>
    <n v="5947"/>
  </r>
  <r>
    <x v="1"/>
    <x v="0"/>
    <x v="17"/>
    <s v="DRY"/>
    <s v="UK"/>
    <s v="DRY - UK"/>
    <s v="Spencer Lee"/>
    <x v="8"/>
    <n v="5373"/>
  </r>
  <r>
    <x v="1"/>
    <x v="0"/>
    <x v="17"/>
    <s v="DRY"/>
    <s v="UK"/>
    <s v="DRY - UK"/>
    <s v="Sandra Rix"/>
    <x v="4"/>
    <n v="1204"/>
  </r>
  <r>
    <x v="1"/>
    <x v="1"/>
    <x v="17"/>
    <s v="DRY"/>
    <s v="UK"/>
    <s v="DRY - UK"/>
    <s v="Frank Archibald"/>
    <x v="2"/>
    <n v="6099"/>
  </r>
  <r>
    <x v="1"/>
    <x v="0"/>
    <x v="17"/>
    <s v="DRY"/>
    <s v="UK"/>
    <s v="DRY - UK"/>
    <s v="Spencer Lee"/>
    <x v="0"/>
    <n v="6254"/>
  </r>
  <r>
    <x v="1"/>
    <x v="1"/>
    <x v="17"/>
    <s v="DRY"/>
    <s v="UK"/>
    <s v="DRY - UK"/>
    <s v="Tori Bell"/>
    <x v="3"/>
    <n v="2355"/>
  </r>
  <r>
    <x v="1"/>
    <x v="0"/>
    <x v="17"/>
    <s v="DRY"/>
    <s v="UK"/>
    <s v="DRY - UK"/>
    <s v="Jason Hervey"/>
    <x v="5"/>
    <n v="9743"/>
  </r>
  <r>
    <x v="1"/>
    <x v="0"/>
    <x v="17"/>
    <s v="DRY"/>
    <s v="UK"/>
    <s v="DRY - UK"/>
    <s v="Jason Hervey"/>
    <x v="4"/>
    <n v="7393"/>
  </r>
  <r>
    <x v="1"/>
    <x v="1"/>
    <x v="17"/>
    <s v="DRY"/>
    <s v="UK"/>
    <s v="DRY - UK"/>
    <s v="Frank Archibald"/>
    <x v="3"/>
    <n v="6700"/>
  </r>
  <r>
    <x v="1"/>
    <x v="0"/>
    <x v="17"/>
    <s v="DRY"/>
    <s v="UK"/>
    <s v="DRY - UK"/>
    <s v="Chris Fletcher"/>
    <x v="8"/>
    <n v="6797"/>
  </r>
  <r>
    <x v="2"/>
    <x v="0"/>
    <x v="17"/>
    <s v="DRY"/>
    <s v="UK"/>
    <s v="DRY - UK"/>
    <s v="Spencer Lee"/>
    <x v="6"/>
    <n v="5748"/>
  </r>
  <r>
    <x v="2"/>
    <x v="0"/>
    <x v="17"/>
    <s v="DRY"/>
    <s v="UK"/>
    <s v="DRY - UK"/>
    <s v="Hugo Matthews"/>
    <x v="3"/>
    <n v="6969"/>
  </r>
  <r>
    <x v="2"/>
    <x v="1"/>
    <x v="17"/>
    <s v="DRY"/>
    <s v="UK"/>
    <s v="DRY - UK"/>
    <s v="Tori Bell"/>
    <x v="3"/>
    <n v="2771"/>
  </r>
  <r>
    <x v="2"/>
    <x v="0"/>
    <x v="17"/>
    <s v="DRY"/>
    <s v="UK"/>
    <s v="DRY - UK"/>
    <s v="Mabel Graves"/>
    <x v="1"/>
    <n v="2614"/>
  </r>
  <r>
    <x v="2"/>
    <x v="0"/>
    <x v="17"/>
    <s v="DRY"/>
    <s v="UK"/>
    <s v="DRY - UK"/>
    <s v="Kirsty Young"/>
    <x v="4"/>
    <n v="4418"/>
  </r>
  <r>
    <x v="2"/>
    <x v="0"/>
    <x v="17"/>
    <s v="DRY"/>
    <s v="UK"/>
    <s v="DRY - UK"/>
    <s v="Marcus Decker"/>
    <x v="0"/>
    <n v="5489"/>
  </r>
  <r>
    <x v="2"/>
    <x v="1"/>
    <x v="17"/>
    <s v="DRY"/>
    <s v="UK"/>
    <s v="DRY - UK"/>
    <s v="Marcus Decker"/>
    <x v="8"/>
    <n v="6387"/>
  </r>
  <r>
    <x v="2"/>
    <x v="1"/>
    <x v="17"/>
    <s v="DRY"/>
    <s v="UK"/>
    <s v="DRY - UK"/>
    <s v="Hugo Matthews"/>
    <x v="7"/>
    <n v="8970"/>
  </r>
  <r>
    <x v="2"/>
    <x v="1"/>
    <x v="17"/>
    <s v="DRY"/>
    <s v="UK"/>
    <s v="DRY - UK"/>
    <s v="Chris Fletcher"/>
    <x v="0"/>
    <n v="8037"/>
  </r>
  <r>
    <x v="2"/>
    <x v="0"/>
    <x v="17"/>
    <s v="DRY"/>
    <s v="UK"/>
    <s v="DRY - UK"/>
    <s v="Nick Fallows"/>
    <x v="2"/>
    <n v="6459"/>
  </r>
  <r>
    <x v="2"/>
    <x v="1"/>
    <x v="17"/>
    <s v="DRY"/>
    <s v="UK"/>
    <s v="DRY - UK"/>
    <s v="Margot Stoddard"/>
    <x v="7"/>
    <n v="5154"/>
  </r>
  <r>
    <x v="2"/>
    <x v="1"/>
    <x v="17"/>
    <s v="DRY"/>
    <s v="UK"/>
    <s v="DRY - UK"/>
    <s v="Stephanie Zanoni"/>
    <x v="7"/>
    <n v="1687"/>
  </r>
  <r>
    <x v="2"/>
    <x v="1"/>
    <x v="17"/>
    <s v="DRY"/>
    <s v="UK"/>
    <s v="DRY - UK"/>
    <s v="Dev Singh"/>
    <x v="3"/>
    <n v="9211"/>
  </r>
  <r>
    <x v="2"/>
    <x v="0"/>
    <x v="17"/>
    <s v="DRY"/>
    <s v="UK"/>
    <s v="DRY - UK"/>
    <s v="Nick Fallows"/>
    <x v="0"/>
    <n v="7886"/>
  </r>
  <r>
    <x v="2"/>
    <x v="1"/>
    <x v="17"/>
    <s v="DRY"/>
    <s v="UK"/>
    <s v="DRY - UK"/>
    <s v="Spencer Lee"/>
    <x v="4"/>
    <n v="3573"/>
  </r>
  <r>
    <x v="2"/>
    <x v="1"/>
    <x v="17"/>
    <s v="DRY"/>
    <s v="UK"/>
    <s v="DRY - UK"/>
    <s v="Spencer Lee"/>
    <x v="5"/>
    <n v="8753"/>
  </r>
  <r>
    <x v="2"/>
    <x v="1"/>
    <x v="17"/>
    <s v="DRY"/>
    <s v="UK"/>
    <s v="DRY - UK"/>
    <s v="Stephanie Zanoni"/>
    <x v="2"/>
    <n v="8590"/>
  </r>
  <r>
    <x v="2"/>
    <x v="1"/>
    <x v="17"/>
    <s v="DRY"/>
    <s v="UK"/>
    <s v="DRY - UK"/>
    <s v="Craig Spinks"/>
    <x v="1"/>
    <n v="2726"/>
  </r>
  <r>
    <x v="2"/>
    <x v="1"/>
    <x v="17"/>
    <s v="DRY"/>
    <s v="UK"/>
    <s v="DRY - UK"/>
    <s v="Rob Fisher"/>
    <x v="2"/>
    <n v="9549"/>
  </r>
  <r>
    <x v="2"/>
    <x v="0"/>
    <x v="17"/>
    <s v="DRY"/>
    <s v="UK"/>
    <s v="DRY - UK"/>
    <s v="Rob Fisher"/>
    <x v="2"/>
    <n v="3704"/>
  </r>
  <r>
    <x v="2"/>
    <x v="0"/>
    <x v="17"/>
    <s v="DRY"/>
    <s v="UK"/>
    <s v="DRY - UK"/>
    <s v="Stephanie Zanoni"/>
    <x v="8"/>
    <n v="7896"/>
  </r>
  <r>
    <x v="2"/>
    <x v="1"/>
    <x v="17"/>
    <s v="DRY"/>
    <s v="UK"/>
    <s v="DRY - UK"/>
    <s v="Stephanie Zanoni"/>
    <x v="3"/>
    <n v="7457"/>
  </r>
  <r>
    <x v="2"/>
    <x v="0"/>
    <x v="17"/>
    <s v="DRY"/>
    <s v="UK"/>
    <s v="DRY - UK"/>
    <s v="Antonio Perez"/>
    <x v="4"/>
    <n v="9384"/>
  </r>
  <r>
    <x v="2"/>
    <x v="0"/>
    <x v="17"/>
    <s v="DRY"/>
    <s v="UK"/>
    <s v="DRY - UK"/>
    <s v="Marcus Decker"/>
    <x v="3"/>
    <n v="2519"/>
  </r>
  <r>
    <x v="2"/>
    <x v="1"/>
    <x v="17"/>
    <s v="DRY"/>
    <s v="UK"/>
    <s v="DRY - UK"/>
    <s v="Jade Wilson"/>
    <x v="5"/>
    <n v="3887"/>
  </r>
  <r>
    <x v="2"/>
    <x v="0"/>
    <x v="17"/>
    <s v="DRY"/>
    <s v="UK"/>
    <s v="DRY - UK"/>
    <s v="Marcus Decker"/>
    <x v="0"/>
    <n v="7978"/>
  </r>
  <r>
    <x v="2"/>
    <x v="0"/>
    <x v="17"/>
    <s v="DRY"/>
    <s v="UK"/>
    <s v="DRY - UK"/>
    <s v="Chris Fletcher"/>
    <x v="0"/>
    <n v="5159"/>
  </r>
  <r>
    <x v="2"/>
    <x v="1"/>
    <x v="17"/>
    <s v="DRY"/>
    <s v="UK"/>
    <s v="DRY - UK"/>
    <s v="Dev Singh"/>
    <x v="5"/>
    <n v="9593"/>
  </r>
  <r>
    <x v="2"/>
    <x v="0"/>
    <x v="17"/>
    <s v="DRY"/>
    <s v="UK"/>
    <s v="DRY - UK"/>
    <s v="Kirsty Young"/>
    <x v="1"/>
    <n v="2459"/>
  </r>
  <r>
    <x v="2"/>
    <x v="1"/>
    <x v="17"/>
    <s v="DRY"/>
    <s v="UK"/>
    <s v="DRY - UK"/>
    <s v="Jade Wilson"/>
    <x v="3"/>
    <n v="1048"/>
  </r>
  <r>
    <x v="2"/>
    <x v="0"/>
    <x v="17"/>
    <s v="DRY"/>
    <s v="UK"/>
    <s v="DRY - UK"/>
    <s v="Jason Hervey"/>
    <x v="1"/>
    <n v="2454"/>
  </r>
  <r>
    <x v="2"/>
    <x v="0"/>
    <x v="17"/>
    <s v="DRY"/>
    <s v="UK"/>
    <s v="DRY - UK"/>
    <s v="Sandra Rix"/>
    <x v="2"/>
    <n v="1420"/>
  </r>
  <r>
    <x v="2"/>
    <x v="1"/>
    <x v="17"/>
    <s v="DRY"/>
    <s v="UK"/>
    <s v="DRY - UK"/>
    <s v="Felicity Chambers"/>
    <x v="1"/>
    <n v="3611"/>
  </r>
  <r>
    <x v="2"/>
    <x v="0"/>
    <x v="17"/>
    <s v="DRY"/>
    <s v="UK"/>
    <s v="DRY - UK"/>
    <s v="Spencer Lee"/>
    <x v="3"/>
    <n v="4536"/>
  </r>
  <r>
    <x v="2"/>
    <x v="0"/>
    <x v="17"/>
    <s v="DRY"/>
    <s v="UK"/>
    <s v="DRY - UK"/>
    <s v="Chris Fletcher"/>
    <x v="6"/>
    <n v="4898"/>
  </r>
  <r>
    <x v="2"/>
    <x v="0"/>
    <x v="17"/>
    <s v="DRY"/>
    <s v="UK"/>
    <s v="DRY - UK"/>
    <s v="Stephanie Zanoni"/>
    <x v="1"/>
    <n v="2541"/>
  </r>
  <r>
    <x v="2"/>
    <x v="0"/>
    <x v="17"/>
    <s v="DRY"/>
    <s v="UK"/>
    <s v="DRY - UK"/>
    <s v="Sandra Rix"/>
    <x v="2"/>
    <n v="2144"/>
  </r>
  <r>
    <x v="2"/>
    <x v="1"/>
    <x v="17"/>
    <s v="DRY"/>
    <s v="UK"/>
    <s v="DRY - UK"/>
    <s v="Felicity Chambers"/>
    <x v="8"/>
    <n v="7353"/>
  </r>
  <r>
    <x v="2"/>
    <x v="0"/>
    <x v="17"/>
    <s v="DRY"/>
    <s v="UK"/>
    <s v="DRY - UK"/>
    <s v="Mabel Graves"/>
    <x v="5"/>
    <n v="8081"/>
  </r>
  <r>
    <x v="2"/>
    <x v="0"/>
    <x v="17"/>
    <s v="DRY"/>
    <s v="UK"/>
    <s v="DRY - UK"/>
    <s v="Chris Fletcher"/>
    <x v="0"/>
    <n v="5026"/>
  </r>
  <r>
    <x v="3"/>
    <x v="0"/>
    <x v="17"/>
    <s v="DRY"/>
    <s v="UK"/>
    <s v="DRY - UK"/>
    <s v="Spencer Lee"/>
    <x v="6"/>
    <n v="3360"/>
  </r>
  <r>
    <x v="3"/>
    <x v="0"/>
    <x v="17"/>
    <s v="DRY"/>
    <s v="UK"/>
    <s v="DRY - UK"/>
    <s v="Hugo Matthews"/>
    <x v="8"/>
    <n v="1245"/>
  </r>
  <r>
    <x v="3"/>
    <x v="1"/>
    <x v="17"/>
    <s v="DRY"/>
    <s v="UK"/>
    <s v="DRY - UK"/>
    <s v="Tori Bell"/>
    <x v="4"/>
    <n v="8296"/>
  </r>
  <r>
    <x v="3"/>
    <x v="0"/>
    <x v="17"/>
    <s v="DRY"/>
    <s v="UK"/>
    <s v="DRY - UK"/>
    <s v="Mabel Graves"/>
    <x v="2"/>
    <n v="1662"/>
  </r>
  <r>
    <x v="3"/>
    <x v="0"/>
    <x v="17"/>
    <s v="DRY"/>
    <s v="UK"/>
    <s v="DRY - UK"/>
    <s v="Kirsty Young"/>
    <x v="2"/>
    <n v="8274"/>
  </r>
  <r>
    <x v="3"/>
    <x v="1"/>
    <x v="17"/>
    <s v="DRY"/>
    <s v="UK"/>
    <s v="DRY - UK"/>
    <s v="Frank Archibald"/>
    <x v="3"/>
    <n v="1338"/>
  </r>
  <r>
    <x v="3"/>
    <x v="1"/>
    <x v="17"/>
    <s v="DRY"/>
    <s v="UK"/>
    <s v="DRY - UK"/>
    <s v="Sam Waters"/>
    <x v="5"/>
    <n v="4495"/>
  </r>
  <r>
    <x v="3"/>
    <x v="0"/>
    <x v="17"/>
    <s v="DRY"/>
    <s v="UK"/>
    <s v="DRY - UK"/>
    <s v="Nick Fallows"/>
    <x v="3"/>
    <n v="1045"/>
  </r>
  <r>
    <x v="3"/>
    <x v="1"/>
    <x v="17"/>
    <s v="DRY"/>
    <s v="UK"/>
    <s v="DRY - UK"/>
    <s v="Nick Fallows"/>
    <x v="7"/>
    <n v="7489"/>
  </r>
  <r>
    <x v="3"/>
    <x v="0"/>
    <x v="17"/>
    <s v="DRY"/>
    <s v="UK"/>
    <s v="DRY - UK"/>
    <s v="Nick Fallows"/>
    <x v="1"/>
    <n v="5817"/>
  </r>
  <r>
    <x v="3"/>
    <x v="1"/>
    <x v="17"/>
    <s v="DRY"/>
    <s v="UK"/>
    <s v="DRY - UK"/>
    <s v="Felicity Chambers"/>
    <x v="0"/>
    <n v="6055"/>
  </r>
  <r>
    <x v="3"/>
    <x v="1"/>
    <x v="17"/>
    <s v="DRY"/>
    <s v="UK"/>
    <s v="DRY - UK"/>
    <s v="Sam Waters"/>
    <x v="2"/>
    <n v="6046"/>
  </r>
  <r>
    <x v="3"/>
    <x v="0"/>
    <x v="17"/>
    <s v="DRY"/>
    <s v="UK"/>
    <s v="DRY - UK"/>
    <s v="Margot Stoddard"/>
    <x v="7"/>
    <n v="8090"/>
  </r>
  <r>
    <x v="3"/>
    <x v="1"/>
    <x v="17"/>
    <s v="DRY"/>
    <s v="UK"/>
    <s v="DRY - UK"/>
    <s v="Margot Stoddard"/>
    <x v="5"/>
    <n v="6646"/>
  </r>
  <r>
    <x v="3"/>
    <x v="1"/>
    <x v="17"/>
    <s v="DRY"/>
    <s v="UK"/>
    <s v="DRY - UK"/>
    <s v="Jade Wilson"/>
    <x v="5"/>
    <n v="7341"/>
  </r>
  <r>
    <x v="3"/>
    <x v="1"/>
    <x v="17"/>
    <s v="DRY"/>
    <s v="UK"/>
    <s v="DRY - UK"/>
    <s v="Sam Waters"/>
    <x v="7"/>
    <n v="7914"/>
  </r>
  <r>
    <x v="3"/>
    <x v="1"/>
    <x v="17"/>
    <s v="DRY"/>
    <s v="UK"/>
    <s v="DRY - UK"/>
    <s v="Craig Spinks"/>
    <x v="1"/>
    <n v="8587"/>
  </r>
  <r>
    <x v="3"/>
    <x v="1"/>
    <x v="17"/>
    <s v="DRY"/>
    <s v="UK"/>
    <s v="DRY - UK"/>
    <s v="Rob Fisher"/>
    <x v="0"/>
    <n v="2658"/>
  </r>
  <r>
    <x v="3"/>
    <x v="0"/>
    <x v="17"/>
    <s v="DRY"/>
    <s v="UK"/>
    <s v="DRY - UK"/>
    <s v="Rob Fisher"/>
    <x v="5"/>
    <n v="6400"/>
  </r>
  <r>
    <x v="3"/>
    <x v="0"/>
    <x v="17"/>
    <s v="DRY"/>
    <s v="UK"/>
    <s v="DRY - UK"/>
    <s v="Stephanie Zanoni"/>
    <x v="8"/>
    <n v="3826"/>
  </r>
  <r>
    <x v="3"/>
    <x v="1"/>
    <x v="17"/>
    <s v="DRY"/>
    <s v="UK"/>
    <s v="DRY - UK"/>
    <s v="Stephanie Zanoni"/>
    <x v="3"/>
    <n v="5940"/>
  </r>
  <r>
    <x v="3"/>
    <x v="1"/>
    <x v="17"/>
    <s v="DRY"/>
    <s v="UK"/>
    <s v="DRY - UK"/>
    <s v="Chris Fletcher"/>
    <x v="3"/>
    <n v="5360"/>
  </r>
  <r>
    <x v="3"/>
    <x v="0"/>
    <x v="17"/>
    <s v="DRY"/>
    <s v="UK"/>
    <s v="DRY - UK"/>
    <s v="Marcus Decker"/>
    <x v="3"/>
    <n v="5414"/>
  </r>
  <r>
    <x v="3"/>
    <x v="1"/>
    <x v="17"/>
    <s v="DRY"/>
    <s v="UK"/>
    <s v="DRY - UK"/>
    <s v="Jade Wilson"/>
    <x v="5"/>
    <n v="5682"/>
  </r>
  <r>
    <x v="3"/>
    <x v="0"/>
    <x v="17"/>
    <s v="DRY"/>
    <s v="UK"/>
    <s v="DRY - UK"/>
    <s v="Marcus Decker"/>
    <x v="2"/>
    <n v="9213"/>
  </r>
  <r>
    <x v="3"/>
    <x v="0"/>
    <x v="17"/>
    <s v="DRY"/>
    <s v="UK"/>
    <s v="DRY - UK"/>
    <s v="Chris Fletcher"/>
    <x v="4"/>
    <n v="5734"/>
  </r>
  <r>
    <x v="3"/>
    <x v="1"/>
    <x v="17"/>
    <s v="DRY"/>
    <s v="UK"/>
    <s v="DRY - UK"/>
    <s v="Dev Singh"/>
    <x v="4"/>
    <n v="4093"/>
  </r>
  <r>
    <x v="3"/>
    <x v="1"/>
    <x v="17"/>
    <s v="DRY"/>
    <s v="UK"/>
    <s v="DRY - UK"/>
    <s v="Mabel Graves"/>
    <x v="7"/>
    <n v="4775"/>
  </r>
  <r>
    <x v="3"/>
    <x v="0"/>
    <x v="17"/>
    <s v="DRY"/>
    <s v="UK"/>
    <s v="DRY - UK"/>
    <s v="Spencer Lee"/>
    <x v="1"/>
    <n v="7645"/>
  </r>
  <r>
    <x v="3"/>
    <x v="0"/>
    <x v="17"/>
    <s v="DRY"/>
    <s v="UK"/>
    <s v="DRY - UK"/>
    <s v="Jason Hervey"/>
    <x v="0"/>
    <n v="8555"/>
  </r>
  <r>
    <x v="3"/>
    <x v="1"/>
    <x v="17"/>
    <s v="DRY"/>
    <s v="UK"/>
    <s v="DRY - UK"/>
    <s v="Mabel Graves"/>
    <x v="0"/>
    <n v="7221"/>
  </r>
  <r>
    <x v="3"/>
    <x v="1"/>
    <x v="17"/>
    <s v="DRY"/>
    <s v="UK"/>
    <s v="DRY - UK"/>
    <s v="Felicity Chambers"/>
    <x v="5"/>
    <n v="9858"/>
  </r>
  <r>
    <x v="3"/>
    <x v="0"/>
    <x v="17"/>
    <s v="DRY"/>
    <s v="UK"/>
    <s v="DRY - UK"/>
    <s v="Spencer Lee"/>
    <x v="4"/>
    <n v="2346"/>
  </r>
  <r>
    <x v="3"/>
    <x v="0"/>
    <x v="17"/>
    <s v="DRY"/>
    <s v="UK"/>
    <s v="DRY - UK"/>
    <s v="Chris Fletcher"/>
    <x v="0"/>
    <n v="8910"/>
  </r>
  <r>
    <x v="3"/>
    <x v="0"/>
    <x v="17"/>
    <s v="DRY"/>
    <s v="UK"/>
    <s v="DRY - UK"/>
    <s v="Jason Hervey"/>
    <x v="4"/>
    <n v="3902"/>
  </r>
  <r>
    <x v="3"/>
    <x v="0"/>
    <x v="17"/>
    <s v="DRY"/>
    <s v="UK"/>
    <s v="DRY - UK"/>
    <s v="Sandra Rix"/>
    <x v="2"/>
    <n v="6340"/>
  </r>
  <r>
    <x v="3"/>
    <x v="1"/>
    <x v="17"/>
    <s v="DRY"/>
    <s v="UK"/>
    <s v="DRY - UK"/>
    <s v="Frank Archibald"/>
    <x v="3"/>
    <n v="7005"/>
  </r>
  <r>
    <x v="3"/>
    <x v="0"/>
    <x v="17"/>
    <s v="DRY"/>
    <s v="UK"/>
    <s v="DRY - UK"/>
    <s v="Mabel Graves"/>
    <x v="3"/>
    <n v="3903"/>
  </r>
  <r>
    <x v="4"/>
    <x v="0"/>
    <x v="17"/>
    <s v="DRY"/>
    <s v="UK"/>
    <s v="DRY - UK"/>
    <s v="Jason Hervey"/>
    <x v="0"/>
    <n v="9420"/>
  </r>
  <r>
    <x v="4"/>
    <x v="0"/>
    <x v="17"/>
    <s v="DRY"/>
    <s v="UK"/>
    <s v="DRY - UK"/>
    <s v="Spencer Lee"/>
    <x v="0"/>
    <n v="1395"/>
  </r>
  <r>
    <x v="4"/>
    <x v="0"/>
    <x v="17"/>
    <s v="DRY"/>
    <s v="UK"/>
    <s v="DRY - UK"/>
    <s v="Hugo Matthews"/>
    <x v="2"/>
    <n v="2390"/>
  </r>
  <r>
    <x v="4"/>
    <x v="1"/>
    <x v="17"/>
    <s v="DRY"/>
    <s v="UK"/>
    <s v="DRY - UK"/>
    <s v="Ben Malone"/>
    <x v="3"/>
    <n v="8043"/>
  </r>
  <r>
    <x v="4"/>
    <x v="0"/>
    <x v="17"/>
    <s v="DRY"/>
    <s v="UK"/>
    <s v="DRY - UK"/>
    <s v="Spencer Lee"/>
    <x v="4"/>
    <n v="9552"/>
  </r>
  <r>
    <x v="4"/>
    <x v="0"/>
    <x v="17"/>
    <s v="DRY"/>
    <s v="UK"/>
    <s v="DRY - UK"/>
    <s v="Kirsty Young"/>
    <x v="8"/>
    <n v="4171"/>
  </r>
  <r>
    <x v="4"/>
    <x v="1"/>
    <x v="17"/>
    <s v="DRY"/>
    <s v="UK"/>
    <s v="DRY - UK"/>
    <s v="Jade Wilson"/>
    <x v="5"/>
    <n v="1468"/>
  </r>
  <r>
    <x v="4"/>
    <x v="1"/>
    <x v="17"/>
    <s v="DRY"/>
    <s v="UK"/>
    <s v="DRY - UK"/>
    <s v="Craig Spinks"/>
    <x v="7"/>
    <n v="9763"/>
  </r>
  <r>
    <x v="4"/>
    <x v="0"/>
    <x v="17"/>
    <s v="DRY"/>
    <s v="UK"/>
    <s v="DRY - UK"/>
    <s v="Nick Fallows"/>
    <x v="8"/>
    <n v="8026"/>
  </r>
  <r>
    <x v="4"/>
    <x v="1"/>
    <x v="17"/>
    <s v="DRY"/>
    <s v="UK"/>
    <s v="DRY - UK"/>
    <s v="Stephanie Zanoni"/>
    <x v="3"/>
    <n v="2035"/>
  </r>
  <r>
    <x v="4"/>
    <x v="1"/>
    <x v="17"/>
    <s v="DRY"/>
    <s v="UK"/>
    <s v="DRY - UK"/>
    <s v="Sam Waters"/>
    <x v="3"/>
    <n v="3805"/>
  </r>
  <r>
    <x v="4"/>
    <x v="1"/>
    <x v="17"/>
    <s v="DRY"/>
    <s v="UK"/>
    <s v="DRY - UK"/>
    <s v="Frank Archibald"/>
    <x v="1"/>
    <n v="6259"/>
  </r>
  <r>
    <x v="4"/>
    <x v="1"/>
    <x v="17"/>
    <s v="DRY"/>
    <s v="UK"/>
    <s v="DRY - UK"/>
    <s v="Craig Spinks"/>
    <x v="4"/>
    <n v="7030"/>
  </r>
  <r>
    <x v="4"/>
    <x v="0"/>
    <x v="17"/>
    <s v="DRY"/>
    <s v="UK"/>
    <s v="DRY - UK"/>
    <s v="Margot Stoddard"/>
    <x v="1"/>
    <n v="8125"/>
  </r>
  <r>
    <x v="4"/>
    <x v="1"/>
    <x v="17"/>
    <s v="DRY"/>
    <s v="UK"/>
    <s v="DRY - UK"/>
    <s v="Kirsty Young"/>
    <x v="8"/>
    <n v="9591"/>
  </r>
  <r>
    <x v="4"/>
    <x v="1"/>
    <x v="17"/>
    <s v="DRY"/>
    <s v="UK"/>
    <s v="DRY - UK"/>
    <s v="Jason Hervey"/>
    <x v="7"/>
    <n v="8771"/>
  </r>
  <r>
    <x v="4"/>
    <x v="1"/>
    <x v="17"/>
    <s v="DRY"/>
    <s v="UK"/>
    <s v="DRY - UK"/>
    <s v="Sam Waters"/>
    <x v="0"/>
    <n v="2678"/>
  </r>
  <r>
    <x v="4"/>
    <x v="1"/>
    <x v="17"/>
    <s v="DRY"/>
    <s v="UK"/>
    <s v="DRY - UK"/>
    <s v="Craig Spinks"/>
    <x v="8"/>
    <n v="7384"/>
  </r>
  <r>
    <x v="4"/>
    <x v="1"/>
    <x v="17"/>
    <s v="DRY"/>
    <s v="UK"/>
    <s v="DRY - UK"/>
    <s v="Craig Spinks"/>
    <x v="5"/>
    <n v="8565"/>
  </r>
  <r>
    <x v="4"/>
    <x v="1"/>
    <x v="17"/>
    <s v="DRY"/>
    <s v="UK"/>
    <s v="DRY - UK"/>
    <s v="Felicity Chambers"/>
    <x v="7"/>
    <n v="9038"/>
  </r>
  <r>
    <x v="4"/>
    <x v="0"/>
    <x v="17"/>
    <s v="DRY"/>
    <s v="UK"/>
    <s v="DRY - UK"/>
    <s v="Stephanie Zanoni"/>
    <x v="7"/>
    <n v="6440"/>
  </r>
  <r>
    <x v="4"/>
    <x v="1"/>
    <x v="17"/>
    <s v="DRY"/>
    <s v="UK"/>
    <s v="DRY - UK"/>
    <s v="Tori Bell"/>
    <x v="8"/>
    <n v="8388"/>
  </r>
  <r>
    <x v="4"/>
    <x v="1"/>
    <x v="17"/>
    <s v="DRY"/>
    <s v="UK"/>
    <s v="DRY - UK"/>
    <s v="Chris Fletcher"/>
    <x v="2"/>
    <n v="2230"/>
  </r>
  <r>
    <x v="4"/>
    <x v="0"/>
    <x v="17"/>
    <s v="DRY"/>
    <s v="UK"/>
    <s v="DRY - UK"/>
    <s v="Margot Stoddard"/>
    <x v="0"/>
    <n v="2592"/>
  </r>
  <r>
    <x v="4"/>
    <x v="1"/>
    <x v="17"/>
    <s v="DRY"/>
    <s v="UK"/>
    <s v="DRY - UK"/>
    <s v="Mabel Graves"/>
    <x v="8"/>
    <n v="1538"/>
  </r>
  <r>
    <x v="4"/>
    <x v="0"/>
    <x v="17"/>
    <s v="DRY"/>
    <s v="UK"/>
    <s v="DRY - UK"/>
    <s v="Antonio Perez"/>
    <x v="7"/>
    <n v="6377"/>
  </r>
  <r>
    <x v="4"/>
    <x v="0"/>
    <x v="17"/>
    <s v="DRY"/>
    <s v="UK"/>
    <s v="DRY - UK"/>
    <s v="Rob Fisher"/>
    <x v="8"/>
    <n v="7287"/>
  </r>
  <r>
    <x v="4"/>
    <x v="0"/>
    <x v="17"/>
    <s v="DRY"/>
    <s v="UK"/>
    <s v="DRY - UK"/>
    <s v="Kirsty Young"/>
    <x v="1"/>
    <n v="2035"/>
  </r>
  <r>
    <x v="4"/>
    <x v="1"/>
    <x v="17"/>
    <s v="DRY"/>
    <s v="UK"/>
    <s v="DRY - UK"/>
    <s v="Sandra Rix"/>
    <x v="0"/>
    <n v="9650"/>
  </r>
  <r>
    <x v="4"/>
    <x v="0"/>
    <x v="17"/>
    <s v="DRY"/>
    <s v="UK"/>
    <s v="DRY - UK"/>
    <s v="Spencer Lee"/>
    <x v="6"/>
    <n v="3942"/>
  </r>
  <r>
    <x v="4"/>
    <x v="0"/>
    <x v="17"/>
    <s v="DRY"/>
    <s v="UK"/>
    <s v="DRY - UK"/>
    <s v="Jason Hervey"/>
    <x v="1"/>
    <n v="8596"/>
  </r>
  <r>
    <x v="4"/>
    <x v="0"/>
    <x v="17"/>
    <s v="DRY"/>
    <s v="UK"/>
    <s v="DRY - UK"/>
    <s v="Sandra Rix"/>
    <x v="3"/>
    <n v="4169"/>
  </r>
  <r>
    <x v="4"/>
    <x v="1"/>
    <x v="17"/>
    <s v="DRY"/>
    <s v="UK"/>
    <s v="DRY - UK"/>
    <s v="Felicity Chambers"/>
    <x v="5"/>
    <n v="9880"/>
  </r>
  <r>
    <x v="4"/>
    <x v="0"/>
    <x v="17"/>
    <s v="DRY"/>
    <s v="UK"/>
    <s v="DRY - UK"/>
    <s v="Spencer Lee"/>
    <x v="0"/>
    <n v="3913"/>
  </r>
  <r>
    <x v="4"/>
    <x v="0"/>
    <x v="17"/>
    <s v="DRY"/>
    <s v="UK"/>
    <s v="DRY - UK"/>
    <s v="Chris Fletcher"/>
    <x v="0"/>
    <n v="8955"/>
  </r>
  <r>
    <x v="4"/>
    <x v="0"/>
    <x v="17"/>
    <s v="DRY"/>
    <s v="UK"/>
    <s v="DRY - UK"/>
    <s v="Stephanie Zanoni"/>
    <x v="2"/>
    <n v="4424"/>
  </r>
  <r>
    <x v="4"/>
    <x v="0"/>
    <x v="17"/>
    <s v="DRY"/>
    <s v="UK"/>
    <s v="DRY - UK"/>
    <s v="Sandra Rix"/>
    <x v="7"/>
    <n v="2330"/>
  </r>
  <r>
    <x v="4"/>
    <x v="1"/>
    <x v="17"/>
    <s v="DRY"/>
    <s v="UK"/>
    <s v="DRY - UK"/>
    <s v="Felicity Chambers"/>
    <x v="2"/>
    <n v="7895"/>
  </r>
  <r>
    <x v="4"/>
    <x v="0"/>
    <x v="17"/>
    <s v="DRY"/>
    <s v="UK"/>
    <s v="DRY - UK"/>
    <s v="Mabel Graves"/>
    <x v="2"/>
    <n v="8808"/>
  </r>
  <r>
    <x v="4"/>
    <x v="0"/>
    <x v="17"/>
    <s v="DRY"/>
    <s v="UK"/>
    <s v="DRY - UK"/>
    <s v="Chris Fletcher"/>
    <x v="2"/>
    <n v="7735"/>
  </r>
  <r>
    <x v="5"/>
    <x v="0"/>
    <x v="17"/>
    <s v="DRY"/>
    <s v="UK"/>
    <s v="DRY - UK"/>
    <s v="Spencer Lee"/>
    <x v="1"/>
    <n v="1829"/>
  </r>
  <r>
    <x v="5"/>
    <x v="0"/>
    <x v="17"/>
    <s v="DRY"/>
    <s v="UK"/>
    <s v="DRY - UK"/>
    <s v="Hugo Matthews"/>
    <x v="2"/>
    <n v="9564"/>
  </r>
  <r>
    <x v="5"/>
    <x v="1"/>
    <x v="17"/>
    <s v="DRY"/>
    <s v="UK"/>
    <s v="DRY - UK"/>
    <s v="Ben Malone"/>
    <x v="8"/>
    <n v="1513"/>
  </r>
  <r>
    <x v="5"/>
    <x v="0"/>
    <x v="17"/>
    <s v="DRY"/>
    <s v="UK"/>
    <s v="DRY - UK"/>
    <s v="Spencer Lee"/>
    <x v="2"/>
    <n v="4458"/>
  </r>
  <r>
    <x v="5"/>
    <x v="0"/>
    <x v="17"/>
    <s v="DRY"/>
    <s v="UK"/>
    <s v="DRY - UK"/>
    <s v="Kirsty Young"/>
    <x v="1"/>
    <n v="2312"/>
  </r>
  <r>
    <x v="5"/>
    <x v="1"/>
    <x v="17"/>
    <s v="DRY"/>
    <s v="UK"/>
    <s v="DRY - UK"/>
    <s v="Jade Wilson"/>
    <x v="4"/>
    <n v="1998"/>
  </r>
  <r>
    <x v="5"/>
    <x v="1"/>
    <x v="17"/>
    <s v="DRY"/>
    <s v="UK"/>
    <s v="DRY - UK"/>
    <s v="Craig Spinks"/>
    <x v="8"/>
    <n v="8741"/>
  </r>
  <r>
    <x v="5"/>
    <x v="0"/>
    <x v="17"/>
    <s v="DRY"/>
    <s v="UK"/>
    <s v="DRY - UK"/>
    <s v="Nick Fallows"/>
    <x v="0"/>
    <n v="6928"/>
  </r>
  <r>
    <x v="5"/>
    <x v="1"/>
    <x v="17"/>
    <s v="DRY"/>
    <s v="UK"/>
    <s v="DRY - UK"/>
    <s v="Stephanie Zanoni"/>
    <x v="1"/>
    <n v="7719"/>
  </r>
  <r>
    <x v="5"/>
    <x v="0"/>
    <x v="17"/>
    <s v="DRY"/>
    <s v="UK"/>
    <s v="DRY - UK"/>
    <s v="Nick Fallows"/>
    <x v="3"/>
    <n v="5798"/>
  </r>
  <r>
    <x v="5"/>
    <x v="1"/>
    <x v="17"/>
    <s v="DRY"/>
    <s v="UK"/>
    <s v="DRY - UK"/>
    <s v="Felicity Chambers"/>
    <x v="8"/>
    <n v="1873"/>
  </r>
  <r>
    <x v="5"/>
    <x v="1"/>
    <x v="17"/>
    <s v="DRY"/>
    <s v="UK"/>
    <s v="DRY - UK"/>
    <s v="Sam Waters"/>
    <x v="8"/>
    <n v="6167"/>
  </r>
  <r>
    <x v="5"/>
    <x v="0"/>
    <x v="17"/>
    <s v="DRY"/>
    <s v="UK"/>
    <s v="DRY - UK"/>
    <s v="Margot Stoddard"/>
    <x v="5"/>
    <n v="8161"/>
  </r>
  <r>
    <x v="5"/>
    <x v="1"/>
    <x v="17"/>
    <s v="DRY"/>
    <s v="UK"/>
    <s v="DRY - UK"/>
    <s v="Margot Stoddard"/>
    <x v="4"/>
    <n v="9435"/>
  </r>
  <r>
    <x v="5"/>
    <x v="1"/>
    <x v="17"/>
    <s v="DRY"/>
    <s v="UK"/>
    <s v="DRY - UK"/>
    <s v="Jade Wilson"/>
    <x v="8"/>
    <n v="2855"/>
  </r>
  <r>
    <x v="5"/>
    <x v="1"/>
    <x v="17"/>
    <s v="DRY"/>
    <s v="UK"/>
    <s v="DRY - UK"/>
    <s v="Sam Waters"/>
    <x v="5"/>
    <n v="5161"/>
  </r>
  <r>
    <x v="5"/>
    <x v="1"/>
    <x v="17"/>
    <s v="DRY"/>
    <s v="UK"/>
    <s v="DRY - UK"/>
    <s v="Stephanie Zanoni"/>
    <x v="4"/>
    <n v="5824"/>
  </r>
  <r>
    <x v="5"/>
    <x v="1"/>
    <x v="17"/>
    <s v="DRY"/>
    <s v="UK"/>
    <s v="DRY - UK"/>
    <s v="Rob Fisher"/>
    <x v="3"/>
    <n v="5678"/>
  </r>
  <r>
    <x v="5"/>
    <x v="0"/>
    <x v="17"/>
    <s v="DRY"/>
    <s v="UK"/>
    <s v="DRY - UK"/>
    <s v="Rob Fisher"/>
    <x v="0"/>
    <n v="2150"/>
  </r>
  <r>
    <x v="5"/>
    <x v="0"/>
    <x v="17"/>
    <s v="DRY"/>
    <s v="UK"/>
    <s v="DRY - UK"/>
    <s v="Stephanie Zanoni"/>
    <x v="1"/>
    <n v="6819"/>
  </r>
  <r>
    <x v="5"/>
    <x v="1"/>
    <x v="17"/>
    <s v="DRY"/>
    <s v="UK"/>
    <s v="DRY - UK"/>
    <s v="Stephanie Zanoni"/>
    <x v="0"/>
    <n v="3855"/>
  </r>
  <r>
    <x v="5"/>
    <x v="0"/>
    <x v="17"/>
    <s v="DRY"/>
    <s v="UK"/>
    <s v="DRY - UK"/>
    <s v="Antonio Perez"/>
    <x v="5"/>
    <n v="2614"/>
  </r>
  <r>
    <x v="5"/>
    <x v="0"/>
    <x v="17"/>
    <s v="DRY"/>
    <s v="UK"/>
    <s v="DRY - UK"/>
    <s v="Marcus Decker"/>
    <x v="6"/>
    <n v="8424"/>
  </r>
  <r>
    <x v="5"/>
    <x v="1"/>
    <x v="17"/>
    <s v="DRY"/>
    <s v="UK"/>
    <s v="DRY - UK"/>
    <s v="Jade Wilson"/>
    <x v="2"/>
    <n v="9217"/>
  </r>
  <r>
    <x v="5"/>
    <x v="0"/>
    <x v="17"/>
    <s v="DRY"/>
    <s v="UK"/>
    <s v="DRY - UK"/>
    <s v="Antonio Perez"/>
    <x v="3"/>
    <n v="4431"/>
  </r>
  <r>
    <x v="5"/>
    <x v="0"/>
    <x v="17"/>
    <s v="DRY"/>
    <s v="UK"/>
    <s v="DRY - UK"/>
    <s v="Chris Fletcher"/>
    <x v="1"/>
    <n v="2331"/>
  </r>
  <r>
    <x v="5"/>
    <x v="1"/>
    <x v="17"/>
    <s v="DRY"/>
    <s v="UK"/>
    <s v="DRY - UK"/>
    <s v="Dev Singh"/>
    <x v="2"/>
    <n v="5171"/>
  </r>
  <r>
    <x v="5"/>
    <x v="1"/>
    <x v="17"/>
    <s v="DRY"/>
    <s v="UK"/>
    <s v="DRY - UK"/>
    <s v="Sandra Rix"/>
    <x v="5"/>
    <n v="6348"/>
  </r>
  <r>
    <x v="5"/>
    <x v="0"/>
    <x v="17"/>
    <s v="DRY"/>
    <s v="UK"/>
    <s v="DRY - UK"/>
    <s v="Spencer Lee"/>
    <x v="4"/>
    <n v="5571"/>
  </r>
  <r>
    <x v="5"/>
    <x v="0"/>
    <x v="17"/>
    <s v="DRY"/>
    <s v="UK"/>
    <s v="DRY - UK"/>
    <s v="Jason Hervey"/>
    <x v="0"/>
    <n v="1406"/>
  </r>
  <r>
    <x v="0"/>
    <x v="0"/>
    <x v="18"/>
    <s v="DVN"/>
    <s v="UK"/>
    <s v="DVN - UK"/>
    <s v="Jason Hervey"/>
    <x v="3"/>
    <n v="9726"/>
  </r>
  <r>
    <x v="0"/>
    <x v="0"/>
    <x v="18"/>
    <s v="DVN"/>
    <s v="UK"/>
    <s v="DVN - UK"/>
    <s v="Spencer Lee"/>
    <x v="3"/>
    <n v="9581"/>
  </r>
  <r>
    <x v="0"/>
    <x v="1"/>
    <x v="18"/>
    <s v="DVN"/>
    <s v="UK"/>
    <s v="DVN - UK"/>
    <s v="Sam Waters"/>
    <x v="0"/>
    <n v="8082"/>
  </r>
  <r>
    <x v="0"/>
    <x v="1"/>
    <x v="18"/>
    <s v="DVN"/>
    <s v="UK"/>
    <s v="DVN - UK"/>
    <s v="Ben Malone"/>
    <x v="8"/>
    <n v="8514"/>
  </r>
  <r>
    <x v="0"/>
    <x v="0"/>
    <x v="18"/>
    <s v="DVN"/>
    <s v="UK"/>
    <s v="DVN - UK"/>
    <s v="Spencer Lee"/>
    <x v="3"/>
    <n v="5415"/>
  </r>
  <r>
    <x v="0"/>
    <x v="0"/>
    <x v="18"/>
    <s v="DVN"/>
    <s v="UK"/>
    <s v="DVN - UK"/>
    <s v="Kirsty Young"/>
    <x v="0"/>
    <n v="2306"/>
  </r>
  <r>
    <x v="0"/>
    <x v="1"/>
    <x v="18"/>
    <s v="DVN"/>
    <s v="UK"/>
    <s v="DVN - UK"/>
    <s v="Jade Wilson"/>
    <x v="4"/>
    <n v="8430"/>
  </r>
  <r>
    <x v="0"/>
    <x v="1"/>
    <x v="18"/>
    <s v="DVN"/>
    <s v="UK"/>
    <s v="DVN - UK"/>
    <s v="Craig Spinks"/>
    <x v="5"/>
    <n v="6741"/>
  </r>
  <r>
    <x v="0"/>
    <x v="0"/>
    <x v="18"/>
    <s v="DVN"/>
    <s v="UK"/>
    <s v="DVN - UK"/>
    <s v="Nick Fallows"/>
    <x v="4"/>
    <n v="4839"/>
  </r>
  <r>
    <x v="0"/>
    <x v="1"/>
    <x v="18"/>
    <s v="DVN"/>
    <s v="UK"/>
    <s v="DVN - UK"/>
    <s v="Stephanie Zanoni"/>
    <x v="1"/>
    <n v="5669"/>
  </r>
  <r>
    <x v="0"/>
    <x v="1"/>
    <x v="18"/>
    <s v="DVN"/>
    <s v="UK"/>
    <s v="DVN - UK"/>
    <s v="Sam Waters"/>
    <x v="3"/>
    <n v="3305"/>
  </r>
  <r>
    <x v="0"/>
    <x v="1"/>
    <x v="18"/>
    <s v="DVN"/>
    <s v="UK"/>
    <s v="DVN - UK"/>
    <s v="Frank Archibald"/>
    <x v="0"/>
    <n v="9194"/>
  </r>
  <r>
    <x v="0"/>
    <x v="1"/>
    <x v="18"/>
    <s v="DVN"/>
    <s v="UK"/>
    <s v="DVN - UK"/>
    <s v="Craig Spinks"/>
    <x v="3"/>
    <n v="9749"/>
  </r>
  <r>
    <x v="0"/>
    <x v="0"/>
    <x v="18"/>
    <s v="DVN"/>
    <s v="UK"/>
    <s v="DVN - UK"/>
    <s v="Margot Stoddard"/>
    <x v="6"/>
    <n v="3934"/>
  </r>
  <r>
    <x v="0"/>
    <x v="1"/>
    <x v="18"/>
    <s v="DVN"/>
    <s v="UK"/>
    <s v="DVN - UK"/>
    <s v="Kirsty Young"/>
    <x v="4"/>
    <n v="8138"/>
  </r>
  <r>
    <x v="0"/>
    <x v="1"/>
    <x v="18"/>
    <s v="DVN"/>
    <s v="UK"/>
    <s v="DVN - UK"/>
    <s v="Jason Hervey"/>
    <x v="4"/>
    <n v="8735"/>
  </r>
  <r>
    <x v="0"/>
    <x v="1"/>
    <x v="18"/>
    <s v="DVN"/>
    <s v="UK"/>
    <s v="DVN - UK"/>
    <s v="Sam Waters"/>
    <x v="5"/>
    <n v="4643"/>
  </r>
  <r>
    <x v="0"/>
    <x v="1"/>
    <x v="18"/>
    <s v="DVN"/>
    <s v="UK"/>
    <s v="DVN - UK"/>
    <s v="Craig Spinks"/>
    <x v="4"/>
    <n v="9448"/>
  </r>
  <r>
    <x v="0"/>
    <x v="1"/>
    <x v="18"/>
    <s v="DVN"/>
    <s v="UK"/>
    <s v="DVN - UK"/>
    <s v="Rob Fisher"/>
    <x v="5"/>
    <n v="7586"/>
  </r>
  <r>
    <x v="0"/>
    <x v="0"/>
    <x v="18"/>
    <s v="DVN"/>
    <s v="UK"/>
    <s v="DVN - UK"/>
    <s v="Rob Fisher"/>
    <x v="3"/>
    <n v="7656"/>
  </r>
  <r>
    <x v="0"/>
    <x v="0"/>
    <x v="18"/>
    <s v="DVN"/>
    <s v="UK"/>
    <s v="DVN - UK"/>
    <s v="Stephanie Zanoni"/>
    <x v="7"/>
    <n v="9221"/>
  </r>
  <r>
    <x v="0"/>
    <x v="1"/>
    <x v="18"/>
    <s v="DVN"/>
    <s v="UK"/>
    <s v="DVN - UK"/>
    <s v="Stephanie Zanoni"/>
    <x v="0"/>
    <n v="9581"/>
  </r>
  <r>
    <x v="0"/>
    <x v="1"/>
    <x v="18"/>
    <s v="DVN"/>
    <s v="UK"/>
    <s v="DVN - UK"/>
    <s v="Chris Fletcher"/>
    <x v="0"/>
    <n v="2604"/>
  </r>
  <r>
    <x v="0"/>
    <x v="0"/>
    <x v="18"/>
    <s v="DVN"/>
    <s v="UK"/>
    <s v="DVN - UK"/>
    <s v="Marcus Decker"/>
    <x v="4"/>
    <n v="9198"/>
  </r>
  <r>
    <x v="0"/>
    <x v="1"/>
    <x v="18"/>
    <s v="DVN"/>
    <s v="UK"/>
    <s v="DVN - UK"/>
    <s v="Jade Wilson"/>
    <x v="3"/>
    <n v="1164"/>
  </r>
  <r>
    <x v="0"/>
    <x v="0"/>
    <x v="18"/>
    <s v="DVN"/>
    <s v="UK"/>
    <s v="DVN - UK"/>
    <s v="Marcus Decker"/>
    <x v="8"/>
    <n v="1785"/>
  </r>
  <r>
    <x v="0"/>
    <x v="0"/>
    <x v="18"/>
    <s v="DVN"/>
    <s v="UK"/>
    <s v="DVN - UK"/>
    <s v="Chris Fletcher"/>
    <x v="2"/>
    <n v="1304"/>
  </r>
  <r>
    <x v="0"/>
    <x v="1"/>
    <x v="18"/>
    <s v="DVN"/>
    <s v="UK"/>
    <s v="DVN - UK"/>
    <s v="Dev Singh"/>
    <x v="8"/>
    <n v="7399"/>
  </r>
  <r>
    <x v="0"/>
    <x v="1"/>
    <x v="18"/>
    <s v="DVN"/>
    <s v="UK"/>
    <s v="DVN - UK"/>
    <s v="Mabel Graves"/>
    <x v="3"/>
    <n v="3691"/>
  </r>
  <r>
    <x v="0"/>
    <x v="0"/>
    <x v="18"/>
    <s v="DVN"/>
    <s v="UK"/>
    <s v="DVN - UK"/>
    <s v="Spencer Lee"/>
    <x v="4"/>
    <n v="1410"/>
  </r>
  <r>
    <x v="0"/>
    <x v="0"/>
    <x v="18"/>
    <s v="DVN"/>
    <s v="UK"/>
    <s v="DVN - UK"/>
    <s v="Jason Hervey"/>
    <x v="2"/>
    <n v="2093"/>
  </r>
  <r>
    <x v="0"/>
    <x v="1"/>
    <x v="18"/>
    <s v="DVN"/>
    <s v="UK"/>
    <s v="DVN - UK"/>
    <s v="Mabel Graves"/>
    <x v="5"/>
    <n v="8866"/>
  </r>
  <r>
    <x v="0"/>
    <x v="1"/>
    <x v="18"/>
    <s v="DVN"/>
    <s v="UK"/>
    <s v="DVN - UK"/>
    <s v="Ben Malone"/>
    <x v="1"/>
    <n v="7957"/>
  </r>
  <r>
    <x v="0"/>
    <x v="1"/>
    <x v="18"/>
    <s v="DVN"/>
    <s v="UK"/>
    <s v="DVN - UK"/>
    <s v="Antonio Perez"/>
    <x v="8"/>
    <n v="4181"/>
  </r>
  <r>
    <x v="0"/>
    <x v="0"/>
    <x v="18"/>
    <s v="DVN"/>
    <s v="UK"/>
    <s v="DVN - UK"/>
    <s v="Chris Fletcher"/>
    <x v="2"/>
    <n v="7088"/>
  </r>
  <r>
    <x v="0"/>
    <x v="0"/>
    <x v="18"/>
    <s v="DVN"/>
    <s v="UK"/>
    <s v="DVN - UK"/>
    <s v="Sandra Rix"/>
    <x v="3"/>
    <n v="8468"/>
  </r>
  <r>
    <x v="0"/>
    <x v="1"/>
    <x v="18"/>
    <s v="DVN"/>
    <s v="UK"/>
    <s v="DVN - UK"/>
    <s v="Felicity Chambers"/>
    <x v="1"/>
    <n v="5403"/>
  </r>
  <r>
    <x v="0"/>
    <x v="1"/>
    <x v="18"/>
    <s v="DVN"/>
    <s v="UK"/>
    <s v="DVN - UK"/>
    <s v="Sandra Rix"/>
    <x v="8"/>
    <n v="9175"/>
  </r>
  <r>
    <x v="1"/>
    <x v="0"/>
    <x v="18"/>
    <s v="DVN"/>
    <s v="UK"/>
    <s v="DVN - UK"/>
    <s v="Jason Hervey"/>
    <x v="0"/>
    <n v="4310"/>
  </r>
  <r>
    <x v="1"/>
    <x v="0"/>
    <x v="18"/>
    <s v="DVN"/>
    <s v="UK"/>
    <s v="DVN - UK"/>
    <s v="Spencer Lee"/>
    <x v="8"/>
    <n v="6870"/>
  </r>
  <r>
    <x v="1"/>
    <x v="1"/>
    <x v="18"/>
    <s v="DVN"/>
    <s v="UK"/>
    <s v="DVN - UK"/>
    <s v="Sam Waters"/>
    <x v="8"/>
    <n v="6826"/>
  </r>
  <r>
    <x v="1"/>
    <x v="1"/>
    <x v="18"/>
    <s v="DVN"/>
    <s v="UK"/>
    <s v="DVN - UK"/>
    <s v="Ben Malone"/>
    <x v="6"/>
    <n v="4215"/>
  </r>
  <r>
    <x v="1"/>
    <x v="0"/>
    <x v="18"/>
    <s v="DVN"/>
    <s v="UK"/>
    <s v="DVN - UK"/>
    <s v="Spencer Lee"/>
    <x v="3"/>
    <n v="6918"/>
  </r>
  <r>
    <x v="1"/>
    <x v="0"/>
    <x v="18"/>
    <s v="DVN"/>
    <s v="UK"/>
    <s v="DVN - UK"/>
    <s v="Kirsty Young"/>
    <x v="1"/>
    <n v="2743"/>
  </r>
  <r>
    <x v="1"/>
    <x v="1"/>
    <x v="18"/>
    <s v="DVN"/>
    <s v="UK"/>
    <s v="DVN - UK"/>
    <s v="Jade Wilson"/>
    <x v="5"/>
    <n v="7216"/>
  </r>
  <r>
    <x v="1"/>
    <x v="1"/>
    <x v="18"/>
    <s v="DVN"/>
    <s v="UK"/>
    <s v="DVN - UK"/>
    <s v="Craig Spinks"/>
    <x v="3"/>
    <n v="6840"/>
  </r>
  <r>
    <x v="1"/>
    <x v="0"/>
    <x v="18"/>
    <s v="DVN"/>
    <s v="UK"/>
    <s v="DVN - UK"/>
    <s v="Nick Fallows"/>
    <x v="4"/>
    <n v="1391"/>
  </r>
  <r>
    <x v="1"/>
    <x v="1"/>
    <x v="18"/>
    <s v="DVN"/>
    <s v="UK"/>
    <s v="DVN - UK"/>
    <s v="Nick Fallows"/>
    <x v="8"/>
    <n v="5230"/>
  </r>
  <r>
    <x v="1"/>
    <x v="1"/>
    <x v="18"/>
    <s v="DVN"/>
    <s v="UK"/>
    <s v="DVN - UK"/>
    <s v="Sam Waters"/>
    <x v="3"/>
    <n v="7980"/>
  </r>
  <r>
    <x v="1"/>
    <x v="1"/>
    <x v="18"/>
    <s v="DVN"/>
    <s v="UK"/>
    <s v="DVN - UK"/>
    <s v="Frank Archibald"/>
    <x v="5"/>
    <n v="9372"/>
  </r>
  <r>
    <x v="1"/>
    <x v="1"/>
    <x v="18"/>
    <s v="DVN"/>
    <s v="UK"/>
    <s v="DVN - UK"/>
    <s v="Sam Waters"/>
    <x v="8"/>
    <n v="8783"/>
  </r>
  <r>
    <x v="1"/>
    <x v="0"/>
    <x v="18"/>
    <s v="DVN"/>
    <s v="UK"/>
    <s v="DVN - UK"/>
    <s v="Margot Stoddard"/>
    <x v="8"/>
    <n v="3723"/>
  </r>
  <r>
    <x v="1"/>
    <x v="1"/>
    <x v="18"/>
    <s v="DVN"/>
    <s v="UK"/>
    <s v="DVN - UK"/>
    <s v="Margot Stoddard"/>
    <x v="8"/>
    <n v="8847"/>
  </r>
  <r>
    <x v="1"/>
    <x v="1"/>
    <x v="18"/>
    <s v="DVN"/>
    <s v="UK"/>
    <s v="DVN - UK"/>
    <s v="Jade Wilson"/>
    <x v="3"/>
    <n v="4761"/>
  </r>
  <r>
    <x v="1"/>
    <x v="1"/>
    <x v="18"/>
    <s v="DVN"/>
    <s v="UK"/>
    <s v="DVN - UK"/>
    <s v="Sam Waters"/>
    <x v="7"/>
    <n v="5700"/>
  </r>
  <r>
    <x v="1"/>
    <x v="1"/>
    <x v="18"/>
    <s v="DVN"/>
    <s v="UK"/>
    <s v="DVN - UK"/>
    <s v="Craig Spinks"/>
    <x v="0"/>
    <n v="3115"/>
  </r>
  <r>
    <x v="1"/>
    <x v="1"/>
    <x v="18"/>
    <s v="DVN"/>
    <s v="UK"/>
    <s v="DVN - UK"/>
    <s v="Rob Fisher"/>
    <x v="4"/>
    <n v="8118"/>
  </r>
  <r>
    <x v="1"/>
    <x v="0"/>
    <x v="18"/>
    <s v="DVN"/>
    <s v="UK"/>
    <s v="DVN - UK"/>
    <s v="Rob Fisher"/>
    <x v="8"/>
    <n v="5232"/>
  </r>
  <r>
    <x v="1"/>
    <x v="0"/>
    <x v="18"/>
    <s v="DVN"/>
    <s v="UK"/>
    <s v="DVN - UK"/>
    <s v="Stephanie Zanoni"/>
    <x v="3"/>
    <n v="8961"/>
  </r>
  <r>
    <x v="1"/>
    <x v="1"/>
    <x v="18"/>
    <s v="DVN"/>
    <s v="UK"/>
    <s v="DVN - UK"/>
    <s v="Tori Bell"/>
    <x v="2"/>
    <n v="3965"/>
  </r>
  <r>
    <x v="1"/>
    <x v="1"/>
    <x v="18"/>
    <s v="DVN"/>
    <s v="UK"/>
    <s v="DVN - UK"/>
    <s v="Chris Fletcher"/>
    <x v="2"/>
    <n v="5575"/>
  </r>
  <r>
    <x v="1"/>
    <x v="0"/>
    <x v="18"/>
    <s v="DVN"/>
    <s v="UK"/>
    <s v="DVN - UK"/>
    <s v="Marcus Decker"/>
    <x v="7"/>
    <n v="9784"/>
  </r>
  <r>
    <x v="1"/>
    <x v="1"/>
    <x v="18"/>
    <s v="DVN"/>
    <s v="UK"/>
    <s v="DVN - UK"/>
    <s v="Mabel Graves"/>
    <x v="5"/>
    <n v="5526"/>
  </r>
  <r>
    <x v="1"/>
    <x v="0"/>
    <x v="18"/>
    <s v="DVN"/>
    <s v="UK"/>
    <s v="DVN - UK"/>
    <s v="Antonio Perez"/>
    <x v="5"/>
    <n v="9015"/>
  </r>
  <r>
    <x v="1"/>
    <x v="0"/>
    <x v="18"/>
    <s v="DVN"/>
    <s v="UK"/>
    <s v="DVN - UK"/>
    <s v="Chris Fletcher"/>
    <x v="4"/>
    <n v="1914"/>
  </r>
  <r>
    <x v="1"/>
    <x v="1"/>
    <x v="18"/>
    <s v="DVN"/>
    <s v="UK"/>
    <s v="DVN - UK"/>
    <s v="Dev Singh"/>
    <x v="2"/>
    <n v="7999"/>
  </r>
  <r>
    <x v="1"/>
    <x v="1"/>
    <x v="18"/>
    <s v="DVN"/>
    <s v="UK"/>
    <s v="DVN - UK"/>
    <s v="Sandra Rix"/>
    <x v="5"/>
    <n v="1069"/>
  </r>
  <r>
    <x v="1"/>
    <x v="0"/>
    <x v="18"/>
    <s v="DVN"/>
    <s v="UK"/>
    <s v="DVN - UK"/>
    <s v="Spencer Lee"/>
    <x v="4"/>
    <n v="4356"/>
  </r>
  <r>
    <x v="1"/>
    <x v="0"/>
    <x v="18"/>
    <s v="DVN"/>
    <s v="UK"/>
    <s v="DVN - UK"/>
    <s v="Jason Hervey"/>
    <x v="5"/>
    <n v="9949"/>
  </r>
  <r>
    <x v="1"/>
    <x v="1"/>
    <x v="18"/>
    <s v="DVN"/>
    <s v="UK"/>
    <s v="DVN - UK"/>
    <s v="Mabel Graves"/>
    <x v="7"/>
    <n v="4330"/>
  </r>
  <r>
    <x v="1"/>
    <x v="1"/>
    <x v="18"/>
    <s v="DVN"/>
    <s v="UK"/>
    <s v="DVN - UK"/>
    <s v="Ben Malone"/>
    <x v="5"/>
    <n v="5391"/>
  </r>
  <r>
    <x v="1"/>
    <x v="1"/>
    <x v="18"/>
    <s v="DVN"/>
    <s v="UK"/>
    <s v="DVN - UK"/>
    <s v="Antonio Perez"/>
    <x v="5"/>
    <n v="1544"/>
  </r>
  <r>
    <x v="1"/>
    <x v="0"/>
    <x v="18"/>
    <s v="DVN"/>
    <s v="UK"/>
    <s v="DVN - UK"/>
    <s v="Chris Fletcher"/>
    <x v="1"/>
    <n v="7403"/>
  </r>
  <r>
    <x v="1"/>
    <x v="0"/>
    <x v="18"/>
    <s v="DVN"/>
    <s v="UK"/>
    <s v="DVN - UK"/>
    <s v="Sandra Rix"/>
    <x v="3"/>
    <n v="1898"/>
  </r>
  <r>
    <x v="1"/>
    <x v="1"/>
    <x v="18"/>
    <s v="DVN"/>
    <s v="UK"/>
    <s v="DVN - UK"/>
    <s v="Felicity Chambers"/>
    <x v="8"/>
    <n v="3127"/>
  </r>
  <r>
    <x v="1"/>
    <x v="1"/>
    <x v="18"/>
    <s v="DVN"/>
    <s v="UK"/>
    <s v="DVN - UK"/>
    <s v="Sandra Rix"/>
    <x v="0"/>
    <n v="3059"/>
  </r>
  <r>
    <x v="2"/>
    <x v="0"/>
    <x v="18"/>
    <s v="DVN"/>
    <s v="UK"/>
    <s v="DVN - UK"/>
    <s v="Jason Hervey"/>
    <x v="0"/>
    <n v="6375"/>
  </r>
  <r>
    <x v="2"/>
    <x v="1"/>
    <x v="18"/>
    <s v="DVN"/>
    <s v="UK"/>
    <s v="DVN - UK"/>
    <s v="Mabel Graves"/>
    <x v="7"/>
    <n v="1463"/>
  </r>
  <r>
    <x v="2"/>
    <x v="1"/>
    <x v="18"/>
    <s v="DVN"/>
    <s v="UK"/>
    <s v="DVN - UK"/>
    <s v="Sam Waters"/>
    <x v="5"/>
    <n v="6134"/>
  </r>
  <r>
    <x v="2"/>
    <x v="1"/>
    <x v="18"/>
    <s v="DVN"/>
    <s v="UK"/>
    <s v="DVN - UK"/>
    <s v="Ben Malone"/>
    <x v="5"/>
    <n v="6756"/>
  </r>
  <r>
    <x v="2"/>
    <x v="0"/>
    <x v="18"/>
    <s v="DVN"/>
    <s v="UK"/>
    <s v="DVN - UK"/>
    <s v="Spencer Lee"/>
    <x v="0"/>
    <n v="9698"/>
  </r>
  <r>
    <x v="2"/>
    <x v="0"/>
    <x v="18"/>
    <s v="DVN"/>
    <s v="UK"/>
    <s v="DVN - UK"/>
    <s v="Marcus Decker"/>
    <x v="5"/>
    <n v="4591"/>
  </r>
  <r>
    <x v="2"/>
    <x v="1"/>
    <x v="18"/>
    <s v="DVN"/>
    <s v="UK"/>
    <s v="DVN - UK"/>
    <s v="Marcus Decker"/>
    <x v="3"/>
    <n v="8390"/>
  </r>
  <r>
    <x v="2"/>
    <x v="1"/>
    <x v="18"/>
    <s v="DVN"/>
    <s v="UK"/>
    <s v="DVN - UK"/>
    <s v="Craig Spinks"/>
    <x v="4"/>
    <n v="5886"/>
  </r>
  <r>
    <x v="2"/>
    <x v="1"/>
    <x v="18"/>
    <s v="DVN"/>
    <s v="UK"/>
    <s v="DVN - UK"/>
    <s v="Chris Fletcher"/>
    <x v="3"/>
    <n v="2325"/>
  </r>
  <r>
    <x v="2"/>
    <x v="1"/>
    <x v="18"/>
    <s v="DVN"/>
    <s v="UK"/>
    <s v="DVN - UK"/>
    <s v="Stephanie Zanoni"/>
    <x v="3"/>
    <n v="3601"/>
  </r>
  <r>
    <x v="2"/>
    <x v="1"/>
    <x v="18"/>
    <s v="DVN"/>
    <s v="UK"/>
    <s v="DVN - UK"/>
    <s v="Sam Waters"/>
    <x v="5"/>
    <n v="9102"/>
  </r>
  <r>
    <x v="2"/>
    <x v="1"/>
    <x v="18"/>
    <s v="DVN"/>
    <s v="UK"/>
    <s v="DVN - UK"/>
    <s v="Stephanie Zanoni"/>
    <x v="5"/>
    <n v="8864"/>
  </r>
  <r>
    <x v="2"/>
    <x v="1"/>
    <x v="18"/>
    <s v="DVN"/>
    <s v="UK"/>
    <s v="DVN - UK"/>
    <s v="Dev Singh"/>
    <x v="2"/>
    <n v="8406"/>
  </r>
  <r>
    <x v="2"/>
    <x v="0"/>
    <x v="18"/>
    <s v="DVN"/>
    <s v="UK"/>
    <s v="DVN - UK"/>
    <s v="Nick Fallows"/>
    <x v="3"/>
    <n v="8333"/>
  </r>
  <r>
    <x v="2"/>
    <x v="1"/>
    <x v="18"/>
    <s v="DVN"/>
    <s v="UK"/>
    <s v="DVN - UK"/>
    <s v="Kirsty Young"/>
    <x v="2"/>
    <n v="5463"/>
  </r>
  <r>
    <x v="2"/>
    <x v="1"/>
    <x v="18"/>
    <s v="DVN"/>
    <s v="UK"/>
    <s v="DVN - UK"/>
    <s v="Jason Hervey"/>
    <x v="4"/>
    <n v="3751"/>
  </r>
  <r>
    <x v="2"/>
    <x v="1"/>
    <x v="18"/>
    <s v="DVN"/>
    <s v="UK"/>
    <s v="DVN - UK"/>
    <s v="Jade Wilson"/>
    <x v="5"/>
    <n v="5719"/>
  </r>
  <r>
    <x v="2"/>
    <x v="1"/>
    <x v="18"/>
    <s v="DVN"/>
    <s v="UK"/>
    <s v="DVN - UK"/>
    <s v="Stephanie Zanoni"/>
    <x v="5"/>
    <n v="7310"/>
  </r>
  <r>
    <x v="2"/>
    <x v="0"/>
    <x v="18"/>
    <s v="DVN"/>
    <s v="UK"/>
    <s v="DVN - UK"/>
    <s v="Kirsty Young"/>
    <x v="1"/>
    <n v="3061"/>
  </r>
  <r>
    <x v="2"/>
    <x v="0"/>
    <x v="18"/>
    <s v="DVN"/>
    <s v="UK"/>
    <s v="DVN - UK"/>
    <s v="Rob Fisher"/>
    <x v="8"/>
    <n v="2724"/>
  </r>
  <r>
    <x v="2"/>
    <x v="1"/>
    <x v="18"/>
    <s v="DVN"/>
    <s v="UK"/>
    <s v="DVN - UK"/>
    <s v="Chris Fletcher"/>
    <x v="5"/>
    <n v="6480"/>
  </r>
  <r>
    <x v="2"/>
    <x v="1"/>
    <x v="18"/>
    <s v="DVN"/>
    <s v="UK"/>
    <s v="DVN - UK"/>
    <s v="Frank Archibald"/>
    <x v="8"/>
    <n v="4117"/>
  </r>
  <r>
    <x v="2"/>
    <x v="0"/>
    <x v="18"/>
    <s v="DVN"/>
    <s v="UK"/>
    <s v="DVN - UK"/>
    <s v="Antonio Perez"/>
    <x v="1"/>
    <n v="9995"/>
  </r>
  <r>
    <x v="2"/>
    <x v="1"/>
    <x v="18"/>
    <s v="DVN"/>
    <s v="UK"/>
    <s v="DVN - UK"/>
    <s v="Antonio Perez"/>
    <x v="8"/>
    <n v="8455"/>
  </r>
  <r>
    <x v="2"/>
    <x v="0"/>
    <x v="18"/>
    <s v="DVN"/>
    <s v="UK"/>
    <s v="DVN - UK"/>
    <s v="Margot Stoddard"/>
    <x v="2"/>
    <n v="7929"/>
  </r>
  <r>
    <x v="2"/>
    <x v="0"/>
    <x v="18"/>
    <s v="DVN"/>
    <s v="UK"/>
    <s v="DVN - UK"/>
    <s v="Marcus Decker"/>
    <x v="5"/>
    <n v="2683"/>
  </r>
  <r>
    <x v="2"/>
    <x v="0"/>
    <x v="18"/>
    <s v="DVN"/>
    <s v="UK"/>
    <s v="DVN - UK"/>
    <s v="Antonio Perez"/>
    <x v="5"/>
    <n v="8897"/>
  </r>
  <r>
    <x v="2"/>
    <x v="0"/>
    <x v="18"/>
    <s v="DVN"/>
    <s v="UK"/>
    <s v="DVN - UK"/>
    <s v="Rob Fisher"/>
    <x v="8"/>
    <n v="7074"/>
  </r>
  <r>
    <x v="2"/>
    <x v="0"/>
    <x v="18"/>
    <s v="DVN"/>
    <s v="UK"/>
    <s v="DVN - UK"/>
    <s v="Kirsty Young"/>
    <x v="8"/>
    <n v="6617"/>
  </r>
  <r>
    <x v="2"/>
    <x v="1"/>
    <x v="18"/>
    <s v="DVN"/>
    <s v="UK"/>
    <s v="DVN - UK"/>
    <s v="Jade Wilson"/>
    <x v="1"/>
    <n v="6427"/>
  </r>
  <r>
    <x v="2"/>
    <x v="1"/>
    <x v="18"/>
    <s v="DVN"/>
    <s v="UK"/>
    <s v="DVN - UK"/>
    <s v="Rob Fisher"/>
    <x v="8"/>
    <n v="8112"/>
  </r>
  <r>
    <x v="2"/>
    <x v="0"/>
    <x v="18"/>
    <s v="DVN"/>
    <s v="UK"/>
    <s v="DVN - UK"/>
    <s v="Sandra Rix"/>
    <x v="3"/>
    <n v="5305"/>
  </r>
  <r>
    <x v="2"/>
    <x v="1"/>
    <x v="18"/>
    <s v="DVN"/>
    <s v="UK"/>
    <s v="DVN - UK"/>
    <s v="Frank Archibald"/>
    <x v="3"/>
    <n v="8267"/>
  </r>
  <r>
    <x v="2"/>
    <x v="0"/>
    <x v="18"/>
    <s v="DVN"/>
    <s v="UK"/>
    <s v="DVN - UK"/>
    <s v="Spencer Lee"/>
    <x v="7"/>
    <n v="2762"/>
  </r>
  <r>
    <x v="2"/>
    <x v="0"/>
    <x v="18"/>
    <s v="DVN"/>
    <s v="UK"/>
    <s v="DVN - UK"/>
    <s v="Chris Fletcher"/>
    <x v="5"/>
    <n v="6467"/>
  </r>
  <r>
    <x v="2"/>
    <x v="0"/>
    <x v="18"/>
    <s v="DVN"/>
    <s v="UK"/>
    <s v="DVN - UK"/>
    <s v="Stephanie Zanoni"/>
    <x v="6"/>
    <n v="3537"/>
  </r>
  <r>
    <x v="2"/>
    <x v="0"/>
    <x v="18"/>
    <s v="DVN"/>
    <s v="UK"/>
    <s v="DVN - UK"/>
    <s v="Sandra Rix"/>
    <x v="3"/>
    <n v="7537"/>
  </r>
  <r>
    <x v="2"/>
    <x v="1"/>
    <x v="18"/>
    <s v="DVN"/>
    <s v="UK"/>
    <s v="DVN - UK"/>
    <s v="Felicity Chambers"/>
    <x v="0"/>
    <n v="1084"/>
  </r>
  <r>
    <x v="2"/>
    <x v="0"/>
    <x v="18"/>
    <s v="DVN"/>
    <s v="UK"/>
    <s v="DVN - UK"/>
    <s v="Mabel Graves"/>
    <x v="5"/>
    <n v="2253"/>
  </r>
  <r>
    <x v="2"/>
    <x v="0"/>
    <x v="18"/>
    <s v="DVN"/>
    <s v="UK"/>
    <s v="DVN - UK"/>
    <s v="Chris Fletcher"/>
    <x v="3"/>
    <n v="2843"/>
  </r>
  <r>
    <x v="3"/>
    <x v="0"/>
    <x v="18"/>
    <s v="DVN"/>
    <s v="UK"/>
    <s v="DVN - UK"/>
    <s v="Jason Hervey"/>
    <x v="8"/>
    <n v="1552"/>
  </r>
  <r>
    <x v="3"/>
    <x v="0"/>
    <x v="18"/>
    <s v="DVN"/>
    <s v="UK"/>
    <s v="DVN - UK"/>
    <s v="Hugo Matthews"/>
    <x v="7"/>
    <n v="8709"/>
  </r>
  <r>
    <x v="3"/>
    <x v="1"/>
    <x v="18"/>
    <s v="DVN"/>
    <s v="UK"/>
    <s v="DVN - UK"/>
    <s v="Tori Bell"/>
    <x v="4"/>
    <n v="3595"/>
  </r>
  <r>
    <x v="3"/>
    <x v="0"/>
    <x v="18"/>
    <s v="DVN"/>
    <s v="UK"/>
    <s v="DVN - UK"/>
    <s v="Mabel Graves"/>
    <x v="3"/>
    <n v="3803"/>
  </r>
  <r>
    <x v="3"/>
    <x v="0"/>
    <x v="18"/>
    <s v="DVN"/>
    <s v="UK"/>
    <s v="DVN - UK"/>
    <s v="Kirsty Young"/>
    <x v="5"/>
    <n v="6698"/>
  </r>
  <r>
    <x v="3"/>
    <x v="0"/>
    <x v="18"/>
    <s v="DVN"/>
    <s v="UK"/>
    <s v="DVN - UK"/>
    <s v="Marcus Decker"/>
    <x v="2"/>
    <n v="8887"/>
  </r>
  <r>
    <x v="3"/>
    <x v="1"/>
    <x v="18"/>
    <s v="DVN"/>
    <s v="UK"/>
    <s v="DVN - UK"/>
    <s v="Marcus Decker"/>
    <x v="8"/>
    <n v="5722"/>
  </r>
  <r>
    <x v="3"/>
    <x v="1"/>
    <x v="18"/>
    <s v="DVN"/>
    <s v="UK"/>
    <s v="DVN - UK"/>
    <s v="Hugo Matthews"/>
    <x v="2"/>
    <n v="3333"/>
  </r>
  <r>
    <x v="3"/>
    <x v="1"/>
    <x v="18"/>
    <s v="DVN"/>
    <s v="UK"/>
    <s v="DVN - UK"/>
    <s v="Chris Fletcher"/>
    <x v="0"/>
    <n v="2449"/>
  </r>
  <r>
    <x v="3"/>
    <x v="0"/>
    <x v="18"/>
    <s v="DVN"/>
    <s v="UK"/>
    <s v="DVN - UK"/>
    <s v="Nick Fallows"/>
    <x v="2"/>
    <n v="5562"/>
  </r>
  <r>
    <x v="3"/>
    <x v="1"/>
    <x v="18"/>
    <s v="DVN"/>
    <s v="UK"/>
    <s v="DVN - UK"/>
    <s v="Felicity Chambers"/>
    <x v="8"/>
    <n v="4961"/>
  </r>
  <r>
    <x v="3"/>
    <x v="1"/>
    <x v="18"/>
    <s v="DVN"/>
    <s v="UK"/>
    <s v="DVN - UK"/>
    <s v="Sam Waters"/>
    <x v="5"/>
    <n v="8282"/>
  </r>
  <r>
    <x v="3"/>
    <x v="0"/>
    <x v="18"/>
    <s v="DVN"/>
    <s v="UK"/>
    <s v="DVN - UK"/>
    <s v="Margot Stoddard"/>
    <x v="0"/>
    <n v="2510"/>
  </r>
  <r>
    <x v="3"/>
    <x v="0"/>
    <x v="18"/>
    <s v="DVN"/>
    <s v="UK"/>
    <s v="DVN - UK"/>
    <s v="Nick Fallows"/>
    <x v="8"/>
    <n v="7353"/>
  </r>
  <r>
    <x v="3"/>
    <x v="1"/>
    <x v="18"/>
    <s v="DVN"/>
    <s v="UK"/>
    <s v="DVN - UK"/>
    <s v="Spencer Lee"/>
    <x v="5"/>
    <n v="8007"/>
  </r>
  <r>
    <x v="3"/>
    <x v="1"/>
    <x v="18"/>
    <s v="DVN"/>
    <s v="UK"/>
    <s v="DVN - UK"/>
    <s v="Spencer Lee"/>
    <x v="8"/>
    <n v="3652"/>
  </r>
  <r>
    <x v="3"/>
    <x v="1"/>
    <x v="18"/>
    <s v="DVN"/>
    <s v="UK"/>
    <s v="DVN - UK"/>
    <s v="Stephanie Zanoni"/>
    <x v="8"/>
    <n v="5112"/>
  </r>
  <r>
    <x v="3"/>
    <x v="0"/>
    <x v="18"/>
    <s v="DVN"/>
    <s v="UK"/>
    <s v="DVN - UK"/>
    <s v="Kirsty Young"/>
    <x v="4"/>
    <n v="6772"/>
  </r>
  <r>
    <x v="3"/>
    <x v="0"/>
    <x v="18"/>
    <s v="DVN"/>
    <s v="UK"/>
    <s v="DVN - UK"/>
    <s v="Rob Fisher"/>
    <x v="4"/>
    <n v="9037"/>
  </r>
  <r>
    <x v="3"/>
    <x v="0"/>
    <x v="18"/>
    <s v="DVN"/>
    <s v="UK"/>
    <s v="DVN - UK"/>
    <s v="Stephanie Zanoni"/>
    <x v="4"/>
    <n v="8598"/>
  </r>
  <r>
    <x v="3"/>
    <x v="1"/>
    <x v="18"/>
    <s v="DVN"/>
    <s v="UK"/>
    <s v="DVN - UK"/>
    <s v="Frank Archibald"/>
    <x v="4"/>
    <n v="5021"/>
  </r>
  <r>
    <x v="3"/>
    <x v="0"/>
    <x v="18"/>
    <s v="DVN"/>
    <s v="UK"/>
    <s v="DVN - UK"/>
    <s v="Antonio Perez"/>
    <x v="6"/>
    <n v="6062"/>
  </r>
  <r>
    <x v="3"/>
    <x v="0"/>
    <x v="18"/>
    <s v="DVN"/>
    <s v="UK"/>
    <s v="DVN - UK"/>
    <s v="Marcus Decker"/>
    <x v="3"/>
    <n v="3100"/>
  </r>
  <r>
    <x v="3"/>
    <x v="0"/>
    <x v="18"/>
    <s v="DVN"/>
    <s v="UK"/>
    <s v="DVN - UK"/>
    <s v="Margot Stoddard"/>
    <x v="8"/>
    <n v="9809"/>
  </r>
  <r>
    <x v="3"/>
    <x v="0"/>
    <x v="18"/>
    <s v="DVN"/>
    <s v="UK"/>
    <s v="DVN - UK"/>
    <s v="Marcus Decker"/>
    <x v="4"/>
    <n v="4363"/>
  </r>
  <r>
    <x v="3"/>
    <x v="0"/>
    <x v="18"/>
    <s v="DVN"/>
    <s v="UK"/>
    <s v="DVN - UK"/>
    <s v="Chris Fletcher"/>
    <x v="3"/>
    <n v="4963"/>
  </r>
  <r>
    <x v="3"/>
    <x v="0"/>
    <x v="18"/>
    <s v="DVN"/>
    <s v="UK"/>
    <s v="DVN - UK"/>
    <s v="Rob Fisher"/>
    <x v="8"/>
    <n v="7133"/>
  </r>
  <r>
    <x v="3"/>
    <x v="0"/>
    <x v="18"/>
    <s v="DVN"/>
    <s v="UK"/>
    <s v="DVN - UK"/>
    <s v="Kirsty Young"/>
    <x v="0"/>
    <n v="6108"/>
  </r>
  <r>
    <x v="3"/>
    <x v="1"/>
    <x v="18"/>
    <s v="DVN"/>
    <s v="UK"/>
    <s v="DVN - UK"/>
    <s v="Jade Wilson"/>
    <x v="0"/>
    <n v="5912"/>
  </r>
  <r>
    <x v="3"/>
    <x v="1"/>
    <x v="18"/>
    <s v="DVN"/>
    <s v="UK"/>
    <s v="DVN - UK"/>
    <s v="Rob Fisher"/>
    <x v="5"/>
    <n v="1839"/>
  </r>
  <r>
    <x v="3"/>
    <x v="0"/>
    <x v="18"/>
    <s v="DVN"/>
    <s v="UK"/>
    <s v="DVN - UK"/>
    <s v="Sandra Rix"/>
    <x v="8"/>
    <n v="8379"/>
  </r>
  <r>
    <x v="3"/>
    <x v="1"/>
    <x v="18"/>
    <s v="DVN"/>
    <s v="UK"/>
    <s v="DVN - UK"/>
    <s v="Felicity Chambers"/>
    <x v="3"/>
    <n v="3582"/>
  </r>
  <r>
    <x v="3"/>
    <x v="0"/>
    <x v="18"/>
    <s v="DVN"/>
    <s v="UK"/>
    <s v="DVN - UK"/>
    <s v="Spencer Lee"/>
    <x v="1"/>
    <n v="8316"/>
  </r>
  <r>
    <x v="3"/>
    <x v="0"/>
    <x v="18"/>
    <s v="DVN"/>
    <s v="UK"/>
    <s v="DVN - UK"/>
    <s v="Chris Fletcher"/>
    <x v="8"/>
    <n v="2368"/>
  </r>
  <r>
    <x v="3"/>
    <x v="0"/>
    <x v="18"/>
    <s v="DVN"/>
    <s v="UK"/>
    <s v="DVN - UK"/>
    <s v="Stephanie Zanoni"/>
    <x v="2"/>
    <n v="9899"/>
  </r>
  <r>
    <x v="3"/>
    <x v="0"/>
    <x v="18"/>
    <s v="DVN"/>
    <s v="UK"/>
    <s v="DVN - UK"/>
    <s v="Sandra Rix"/>
    <x v="4"/>
    <n v="8028"/>
  </r>
  <r>
    <x v="3"/>
    <x v="1"/>
    <x v="18"/>
    <s v="DVN"/>
    <s v="UK"/>
    <s v="DVN - UK"/>
    <s v="Felicity Chambers"/>
    <x v="1"/>
    <n v="7675"/>
  </r>
  <r>
    <x v="3"/>
    <x v="0"/>
    <x v="18"/>
    <s v="DVN"/>
    <s v="UK"/>
    <s v="DVN - UK"/>
    <s v="Mabel Graves"/>
    <x v="4"/>
    <n v="3239"/>
  </r>
  <r>
    <x v="3"/>
    <x v="0"/>
    <x v="18"/>
    <s v="DVN"/>
    <s v="UK"/>
    <s v="DVN - UK"/>
    <s v="Chris Fletcher"/>
    <x v="2"/>
    <n v="7595"/>
  </r>
  <r>
    <x v="4"/>
    <x v="0"/>
    <x v="18"/>
    <s v="DVN"/>
    <s v="UK"/>
    <s v="DVN - UK"/>
    <s v="Spencer Lee"/>
    <x v="5"/>
    <n v="7999"/>
  </r>
  <r>
    <x v="4"/>
    <x v="0"/>
    <x v="18"/>
    <s v="DVN"/>
    <s v="UK"/>
    <s v="DVN - UK"/>
    <s v="Hugo Matthews"/>
    <x v="8"/>
    <n v="2863"/>
  </r>
  <r>
    <x v="4"/>
    <x v="1"/>
    <x v="18"/>
    <s v="DVN"/>
    <s v="UK"/>
    <s v="DVN - UK"/>
    <s v="Tori Bell"/>
    <x v="2"/>
    <n v="8987"/>
  </r>
  <r>
    <x v="4"/>
    <x v="0"/>
    <x v="18"/>
    <s v="DVN"/>
    <s v="UK"/>
    <s v="DVN - UK"/>
    <s v="Mabel Graves"/>
    <x v="3"/>
    <n v="1626"/>
  </r>
  <r>
    <x v="4"/>
    <x v="0"/>
    <x v="18"/>
    <s v="DVN"/>
    <s v="UK"/>
    <s v="DVN - UK"/>
    <s v="Kirsty Young"/>
    <x v="7"/>
    <n v="3431"/>
  </r>
  <r>
    <x v="4"/>
    <x v="1"/>
    <x v="18"/>
    <s v="DVN"/>
    <s v="UK"/>
    <s v="DVN - UK"/>
    <s v="Frank Archibald"/>
    <x v="1"/>
    <n v="5069"/>
  </r>
  <r>
    <x v="4"/>
    <x v="1"/>
    <x v="18"/>
    <s v="DVN"/>
    <s v="UK"/>
    <s v="DVN - UK"/>
    <s v="Sam Waters"/>
    <x v="3"/>
    <n v="4633"/>
  </r>
  <r>
    <x v="4"/>
    <x v="0"/>
    <x v="18"/>
    <s v="DVN"/>
    <s v="UK"/>
    <s v="DVN - UK"/>
    <s v="Nick Fallows"/>
    <x v="7"/>
    <n v="9844"/>
  </r>
  <r>
    <x v="4"/>
    <x v="1"/>
    <x v="18"/>
    <s v="DVN"/>
    <s v="UK"/>
    <s v="DVN - UK"/>
    <s v="Nick Fallows"/>
    <x v="8"/>
    <n v="4821"/>
  </r>
  <r>
    <x v="4"/>
    <x v="0"/>
    <x v="18"/>
    <s v="DVN"/>
    <s v="UK"/>
    <s v="DVN - UK"/>
    <s v="Nick Fallows"/>
    <x v="8"/>
    <n v="5404"/>
  </r>
  <r>
    <x v="4"/>
    <x v="1"/>
    <x v="18"/>
    <s v="DVN"/>
    <s v="UK"/>
    <s v="DVN - UK"/>
    <s v="Felicity Chambers"/>
    <x v="1"/>
    <n v="9935"/>
  </r>
  <r>
    <x v="4"/>
    <x v="1"/>
    <x v="18"/>
    <s v="DVN"/>
    <s v="UK"/>
    <s v="DVN - UK"/>
    <s v="Sam Waters"/>
    <x v="5"/>
    <n v="2763"/>
  </r>
  <r>
    <x v="4"/>
    <x v="0"/>
    <x v="18"/>
    <s v="DVN"/>
    <s v="UK"/>
    <s v="DVN - UK"/>
    <s v="Margot Stoddard"/>
    <x v="7"/>
    <n v="7433"/>
  </r>
  <r>
    <x v="4"/>
    <x v="1"/>
    <x v="18"/>
    <s v="DVN"/>
    <s v="UK"/>
    <s v="DVN - UK"/>
    <s v="Margot Stoddard"/>
    <x v="4"/>
    <n v="6664"/>
  </r>
  <r>
    <x v="4"/>
    <x v="1"/>
    <x v="18"/>
    <s v="DVN"/>
    <s v="UK"/>
    <s v="DVN - UK"/>
    <s v="Jade Wilson"/>
    <x v="1"/>
    <n v="4649"/>
  </r>
  <r>
    <x v="4"/>
    <x v="1"/>
    <x v="18"/>
    <s v="DVN"/>
    <s v="UK"/>
    <s v="DVN - UK"/>
    <s v="Spencer Lee"/>
    <x v="3"/>
    <n v="1447"/>
  </r>
  <r>
    <x v="4"/>
    <x v="1"/>
    <x v="18"/>
    <s v="DVN"/>
    <s v="UK"/>
    <s v="DVN - UK"/>
    <s v="Stephanie Zanoni"/>
    <x v="4"/>
    <n v="5515"/>
  </r>
  <r>
    <x v="4"/>
    <x v="1"/>
    <x v="18"/>
    <s v="DVN"/>
    <s v="UK"/>
    <s v="DVN - UK"/>
    <s v="Rob Fisher"/>
    <x v="1"/>
    <n v="1013"/>
  </r>
  <r>
    <x v="4"/>
    <x v="0"/>
    <x v="18"/>
    <s v="DVN"/>
    <s v="UK"/>
    <s v="DVN - UK"/>
    <s v="Rob Fisher"/>
    <x v="7"/>
    <n v="1889"/>
  </r>
  <r>
    <x v="4"/>
    <x v="0"/>
    <x v="18"/>
    <s v="DVN"/>
    <s v="UK"/>
    <s v="DVN - UK"/>
    <s v="Stephanie Zanoni"/>
    <x v="3"/>
    <n v="9462"/>
  </r>
  <r>
    <x v="4"/>
    <x v="1"/>
    <x v="18"/>
    <s v="DVN"/>
    <s v="UK"/>
    <s v="DVN - UK"/>
    <s v="Stephanie Zanoni"/>
    <x v="8"/>
    <n v="2171"/>
  </r>
  <r>
    <x v="4"/>
    <x v="0"/>
    <x v="18"/>
    <s v="DVN"/>
    <s v="UK"/>
    <s v="DVN - UK"/>
    <s v="Antonio Perez"/>
    <x v="5"/>
    <n v="8779"/>
  </r>
  <r>
    <x v="4"/>
    <x v="0"/>
    <x v="18"/>
    <s v="DVN"/>
    <s v="UK"/>
    <s v="DVN - UK"/>
    <s v="Marcus Decker"/>
    <x v="0"/>
    <n v="6164"/>
  </r>
  <r>
    <x v="4"/>
    <x v="1"/>
    <x v="18"/>
    <s v="DVN"/>
    <s v="UK"/>
    <s v="DVN - UK"/>
    <s v="Jade Wilson"/>
    <x v="2"/>
    <n v="4988"/>
  </r>
  <r>
    <x v="4"/>
    <x v="0"/>
    <x v="18"/>
    <s v="DVN"/>
    <s v="UK"/>
    <s v="DVN - UK"/>
    <s v="Antonio Perez"/>
    <x v="8"/>
    <n v="7672"/>
  </r>
  <r>
    <x v="4"/>
    <x v="0"/>
    <x v="18"/>
    <s v="DVN"/>
    <s v="UK"/>
    <s v="DVN - UK"/>
    <s v="Chris Fletcher"/>
    <x v="2"/>
    <n v="3098"/>
  </r>
  <r>
    <x v="4"/>
    <x v="1"/>
    <x v="18"/>
    <s v="DVN"/>
    <s v="UK"/>
    <s v="DVN - UK"/>
    <s v="Dev Singh"/>
    <x v="2"/>
    <n v="8236"/>
  </r>
  <r>
    <x v="4"/>
    <x v="1"/>
    <x v="18"/>
    <s v="DVN"/>
    <s v="UK"/>
    <s v="DVN - UK"/>
    <s v="Mabel Graves"/>
    <x v="0"/>
    <n v="8483"/>
  </r>
  <r>
    <x v="4"/>
    <x v="0"/>
    <x v="18"/>
    <s v="DVN"/>
    <s v="UK"/>
    <s v="DVN - UK"/>
    <s v="Spencer Lee"/>
    <x v="5"/>
    <n v="3808"/>
  </r>
  <r>
    <x v="4"/>
    <x v="0"/>
    <x v="18"/>
    <s v="DVN"/>
    <s v="UK"/>
    <s v="DVN - UK"/>
    <s v="Jason Hervey"/>
    <x v="4"/>
    <n v="5929"/>
  </r>
  <r>
    <x v="4"/>
    <x v="0"/>
    <x v="18"/>
    <s v="DVN"/>
    <s v="UK"/>
    <s v="DVN - UK"/>
    <s v="Sandra Rix"/>
    <x v="3"/>
    <n v="4869"/>
  </r>
  <r>
    <x v="4"/>
    <x v="1"/>
    <x v="18"/>
    <s v="DVN"/>
    <s v="UK"/>
    <s v="DVN - UK"/>
    <s v="Frank Archibald"/>
    <x v="7"/>
    <n v="1458"/>
  </r>
  <r>
    <x v="4"/>
    <x v="0"/>
    <x v="18"/>
    <s v="DVN"/>
    <s v="UK"/>
    <s v="DVN - UK"/>
    <s v="Spencer Lee"/>
    <x v="0"/>
    <n v="1751"/>
  </r>
  <r>
    <x v="4"/>
    <x v="1"/>
    <x v="18"/>
    <s v="DVN"/>
    <s v="UK"/>
    <s v="DVN - UK"/>
    <s v="Tori Bell"/>
    <x v="8"/>
    <n v="1388"/>
  </r>
  <r>
    <x v="4"/>
    <x v="0"/>
    <x v="18"/>
    <s v="DVN"/>
    <s v="UK"/>
    <s v="DVN - UK"/>
    <s v="Stephanie Zanoni"/>
    <x v="4"/>
    <n v="2643"/>
  </r>
  <r>
    <x v="4"/>
    <x v="0"/>
    <x v="18"/>
    <s v="DVN"/>
    <s v="UK"/>
    <s v="DVN - UK"/>
    <s v="Sandra Rix"/>
    <x v="3"/>
    <n v="7088"/>
  </r>
  <r>
    <x v="4"/>
    <x v="1"/>
    <x v="18"/>
    <s v="DVN"/>
    <s v="UK"/>
    <s v="DVN - UK"/>
    <s v="Felicity Chambers"/>
    <x v="7"/>
    <n v="4421"/>
  </r>
  <r>
    <x v="4"/>
    <x v="0"/>
    <x v="18"/>
    <s v="DVN"/>
    <s v="UK"/>
    <s v="DVN - UK"/>
    <s v="Mabel Graves"/>
    <x v="8"/>
    <n v="4303"/>
  </r>
  <r>
    <x v="4"/>
    <x v="0"/>
    <x v="18"/>
    <s v="DVN"/>
    <s v="UK"/>
    <s v="DVN - UK"/>
    <s v="Chris Fletcher"/>
    <x v="6"/>
    <n v="6214"/>
  </r>
  <r>
    <x v="5"/>
    <x v="0"/>
    <x v="18"/>
    <s v="DVN"/>
    <s v="UK"/>
    <s v="DVN - UK"/>
    <s v="Spencer Lee"/>
    <x v="4"/>
    <n v="3530"/>
  </r>
  <r>
    <x v="5"/>
    <x v="0"/>
    <x v="18"/>
    <s v="DVN"/>
    <s v="UK"/>
    <s v="DVN - UK"/>
    <s v="Hugo Matthews"/>
    <x v="7"/>
    <n v="1504"/>
  </r>
  <r>
    <x v="5"/>
    <x v="1"/>
    <x v="18"/>
    <s v="DVN"/>
    <s v="UK"/>
    <s v="DVN - UK"/>
    <s v="Ben Malone"/>
    <x v="8"/>
    <n v="9325"/>
  </r>
  <r>
    <x v="5"/>
    <x v="0"/>
    <x v="18"/>
    <s v="DVN"/>
    <s v="UK"/>
    <s v="DVN - UK"/>
    <s v="Mabel Graves"/>
    <x v="3"/>
    <n v="8178"/>
  </r>
  <r>
    <x v="5"/>
    <x v="0"/>
    <x v="18"/>
    <s v="DVN"/>
    <s v="UK"/>
    <s v="DVN - UK"/>
    <s v="Kirsty Young"/>
    <x v="1"/>
    <n v="7174"/>
  </r>
  <r>
    <x v="5"/>
    <x v="1"/>
    <x v="18"/>
    <s v="DVN"/>
    <s v="UK"/>
    <s v="DVN - UK"/>
    <s v="Frank Archibald"/>
    <x v="3"/>
    <n v="1828"/>
  </r>
  <r>
    <x v="5"/>
    <x v="1"/>
    <x v="18"/>
    <s v="DVN"/>
    <s v="UK"/>
    <s v="DVN - UK"/>
    <s v="Sam Waters"/>
    <x v="4"/>
    <n v="4814"/>
  </r>
  <r>
    <x v="5"/>
    <x v="0"/>
    <x v="18"/>
    <s v="DVN"/>
    <s v="UK"/>
    <s v="DVN - UK"/>
    <s v="Nick Fallows"/>
    <x v="3"/>
    <n v="5853"/>
  </r>
  <r>
    <x v="5"/>
    <x v="1"/>
    <x v="18"/>
    <s v="DVN"/>
    <s v="UK"/>
    <s v="DVN - UK"/>
    <s v="Nick Fallows"/>
    <x v="0"/>
    <n v="2598"/>
  </r>
  <r>
    <x v="5"/>
    <x v="0"/>
    <x v="18"/>
    <s v="DVN"/>
    <s v="UK"/>
    <s v="DVN - UK"/>
    <s v="Stephanie Zanoni"/>
    <x v="8"/>
    <n v="9020"/>
  </r>
  <r>
    <x v="5"/>
    <x v="1"/>
    <x v="18"/>
    <s v="DVN"/>
    <s v="UK"/>
    <s v="DVN - UK"/>
    <s v="Margot Stoddard"/>
    <x v="1"/>
    <n v="4280"/>
  </r>
  <r>
    <x v="5"/>
    <x v="1"/>
    <x v="18"/>
    <s v="DVN"/>
    <s v="UK"/>
    <s v="DVN - UK"/>
    <s v="Stephanie Zanoni"/>
    <x v="4"/>
    <n v="6370"/>
  </r>
  <r>
    <x v="5"/>
    <x v="1"/>
    <x v="18"/>
    <s v="DVN"/>
    <s v="UK"/>
    <s v="DVN - UK"/>
    <s v="Dev Singh"/>
    <x v="5"/>
    <n v="8670"/>
  </r>
  <r>
    <x v="5"/>
    <x v="0"/>
    <x v="18"/>
    <s v="DVN"/>
    <s v="UK"/>
    <s v="DVN - UK"/>
    <s v="Nick Fallows"/>
    <x v="0"/>
    <n v="7292"/>
  </r>
  <r>
    <x v="5"/>
    <x v="1"/>
    <x v="18"/>
    <s v="DVN"/>
    <s v="UK"/>
    <s v="DVN - UK"/>
    <s v="Spencer Lee"/>
    <x v="5"/>
    <n v="2848"/>
  </r>
  <r>
    <x v="5"/>
    <x v="1"/>
    <x v="18"/>
    <s v="DVN"/>
    <s v="UK"/>
    <s v="DVN - UK"/>
    <s v="Spencer Lee"/>
    <x v="8"/>
    <n v="5161"/>
  </r>
  <r>
    <x v="5"/>
    <x v="1"/>
    <x v="18"/>
    <s v="DVN"/>
    <s v="UK"/>
    <s v="DVN - UK"/>
    <s v="Stephanie Zanoni"/>
    <x v="4"/>
    <n v="7247"/>
  </r>
  <r>
    <x v="5"/>
    <x v="0"/>
    <x v="18"/>
    <s v="DVN"/>
    <s v="UK"/>
    <s v="DVN - UK"/>
    <s v="Kirsty Young"/>
    <x v="0"/>
    <n v="1056"/>
  </r>
  <r>
    <x v="5"/>
    <x v="0"/>
    <x v="18"/>
    <s v="DVN"/>
    <s v="UK"/>
    <s v="DVN - UK"/>
    <s v="Rob Fisher"/>
    <x v="8"/>
    <n v="2461"/>
  </r>
  <r>
    <x v="5"/>
    <x v="1"/>
    <x v="18"/>
    <s v="DVN"/>
    <s v="UK"/>
    <s v="DVN - UK"/>
    <s v="Chris Fletcher"/>
    <x v="2"/>
    <n v="1123"/>
  </r>
  <r>
    <x v="5"/>
    <x v="1"/>
    <x v="18"/>
    <s v="DVN"/>
    <s v="UK"/>
    <s v="DVN - UK"/>
    <s v="Frank Archibald"/>
    <x v="8"/>
    <n v="4238"/>
  </r>
  <r>
    <x v="5"/>
    <x v="0"/>
    <x v="18"/>
    <s v="DVN"/>
    <s v="UK"/>
    <s v="DVN - UK"/>
    <s v="Antonio Perez"/>
    <x v="6"/>
    <n v="4283"/>
  </r>
  <r>
    <x v="5"/>
    <x v="0"/>
    <x v="18"/>
    <s v="DVN"/>
    <s v="UK"/>
    <s v="DVN - UK"/>
    <s v="Marcus Decker"/>
    <x v="7"/>
    <n v="3757"/>
  </r>
  <r>
    <x v="5"/>
    <x v="0"/>
    <x v="18"/>
    <s v="DVN"/>
    <s v="UK"/>
    <s v="DVN - UK"/>
    <s v="Margot Stoddard"/>
    <x v="5"/>
    <n v="3076"/>
  </r>
  <r>
    <x v="5"/>
    <x v="0"/>
    <x v="18"/>
    <s v="DVN"/>
    <s v="UK"/>
    <s v="DVN - UK"/>
    <s v="Marcus Decker"/>
    <x v="1"/>
    <n v="6581"/>
  </r>
  <r>
    <x v="5"/>
    <x v="0"/>
    <x v="18"/>
    <s v="DVN"/>
    <s v="UK"/>
    <s v="DVN - UK"/>
    <s v="Chris Fletcher"/>
    <x v="1"/>
    <n v="9116"/>
  </r>
  <r>
    <x v="5"/>
    <x v="1"/>
    <x v="18"/>
    <s v="DVN"/>
    <s v="UK"/>
    <s v="DVN - UK"/>
    <s v="Dev Singh"/>
    <x v="2"/>
    <n v="9293"/>
  </r>
  <r>
    <x v="5"/>
    <x v="1"/>
    <x v="18"/>
    <s v="DVN"/>
    <s v="UK"/>
    <s v="DVN - UK"/>
    <s v="Mabel Graves"/>
    <x v="4"/>
    <n v="4931"/>
  </r>
  <r>
    <x v="5"/>
    <x v="0"/>
    <x v="18"/>
    <s v="DVN"/>
    <s v="UK"/>
    <s v="DVN - UK"/>
    <s v="Spencer Lee"/>
    <x v="0"/>
    <n v="4563"/>
  </r>
  <r>
    <x v="5"/>
    <x v="0"/>
    <x v="18"/>
    <s v="DVN"/>
    <s v="UK"/>
    <s v="DVN - UK"/>
    <s v="Jason Hervey"/>
    <x v="2"/>
    <n v="7094"/>
  </r>
  <r>
    <x v="0"/>
    <x v="0"/>
    <x v="19"/>
    <s v="DCT"/>
    <s v="UK"/>
    <s v="DCT - UK"/>
    <s v="Jason Hervey"/>
    <x v="3"/>
    <n v="1279"/>
  </r>
  <r>
    <x v="0"/>
    <x v="1"/>
    <x v="19"/>
    <s v="DCT"/>
    <s v="UK"/>
    <s v="DCT - UK"/>
    <s v="Mabel Graves"/>
    <x v="4"/>
    <n v="4602"/>
  </r>
  <r>
    <x v="0"/>
    <x v="1"/>
    <x v="19"/>
    <s v="DCT"/>
    <s v="UK"/>
    <s v="DCT - UK"/>
    <s v="Sam Waters"/>
    <x v="0"/>
    <n v="1743"/>
  </r>
  <r>
    <x v="0"/>
    <x v="1"/>
    <x v="19"/>
    <s v="DCT"/>
    <s v="UK"/>
    <s v="DCT - UK"/>
    <s v="Ben Malone"/>
    <x v="8"/>
    <n v="2084"/>
  </r>
  <r>
    <x v="0"/>
    <x v="0"/>
    <x v="19"/>
    <s v="DCT"/>
    <s v="UK"/>
    <s v="DCT - UK"/>
    <s v="Spencer Lee"/>
    <x v="5"/>
    <n v="7638"/>
  </r>
  <r>
    <x v="0"/>
    <x v="0"/>
    <x v="19"/>
    <s v="DCT"/>
    <s v="UK"/>
    <s v="DCT - UK"/>
    <s v="Marcus Decker"/>
    <x v="4"/>
    <n v="6199"/>
  </r>
  <r>
    <x v="0"/>
    <x v="1"/>
    <x v="19"/>
    <s v="DCT"/>
    <s v="UK"/>
    <s v="DCT - UK"/>
    <s v="Jade Wilson"/>
    <x v="5"/>
    <n v="4734"/>
  </r>
  <r>
    <x v="0"/>
    <x v="1"/>
    <x v="19"/>
    <s v="DCT"/>
    <s v="UK"/>
    <s v="DCT - UK"/>
    <s v="Hugo Matthews"/>
    <x v="4"/>
    <n v="2712"/>
  </r>
  <r>
    <x v="0"/>
    <x v="1"/>
    <x v="19"/>
    <s v="DCT"/>
    <s v="UK"/>
    <s v="DCT - UK"/>
    <s v="Chris Fletcher"/>
    <x v="0"/>
    <n v="7066"/>
  </r>
  <r>
    <x v="0"/>
    <x v="1"/>
    <x v="19"/>
    <s v="DCT"/>
    <s v="UK"/>
    <s v="DCT - UK"/>
    <s v="Stephanie Zanoni"/>
    <x v="2"/>
    <n v="8612"/>
  </r>
  <r>
    <x v="0"/>
    <x v="1"/>
    <x v="19"/>
    <s v="DCT"/>
    <s v="UK"/>
    <s v="DCT - UK"/>
    <s v="Margot Stoddard"/>
    <x v="1"/>
    <n v="6064"/>
  </r>
  <r>
    <x v="0"/>
    <x v="1"/>
    <x v="19"/>
    <s v="DCT"/>
    <s v="UK"/>
    <s v="DCT - UK"/>
    <s v="Frank Archibald"/>
    <x v="5"/>
    <n v="5746"/>
  </r>
  <r>
    <x v="0"/>
    <x v="1"/>
    <x v="19"/>
    <s v="DCT"/>
    <s v="UK"/>
    <s v="DCT - UK"/>
    <s v="Craig Spinks"/>
    <x v="2"/>
    <n v="6933"/>
  </r>
  <r>
    <x v="0"/>
    <x v="0"/>
    <x v="19"/>
    <s v="DCT"/>
    <s v="UK"/>
    <s v="DCT - UK"/>
    <s v="Nick Fallows"/>
    <x v="5"/>
    <n v="1434"/>
  </r>
  <r>
    <x v="0"/>
    <x v="1"/>
    <x v="19"/>
    <s v="DCT"/>
    <s v="UK"/>
    <s v="DCT - UK"/>
    <s v="Kirsty Young"/>
    <x v="8"/>
    <n v="9670"/>
  </r>
  <r>
    <x v="0"/>
    <x v="1"/>
    <x v="19"/>
    <s v="DCT"/>
    <s v="UK"/>
    <s v="DCT - UK"/>
    <s v="Jason Hervey"/>
    <x v="8"/>
    <n v="9803"/>
  </r>
  <r>
    <x v="0"/>
    <x v="1"/>
    <x v="19"/>
    <s v="DCT"/>
    <s v="UK"/>
    <s v="DCT - UK"/>
    <s v="Jade Wilson"/>
    <x v="5"/>
    <n v="2131"/>
  </r>
  <r>
    <x v="0"/>
    <x v="0"/>
    <x v="19"/>
    <s v="DCT"/>
    <s v="UK"/>
    <s v="DCT - UK"/>
    <s v="Kirsty Young"/>
    <x v="4"/>
    <n v="7827"/>
  </r>
  <r>
    <x v="0"/>
    <x v="1"/>
    <x v="19"/>
    <s v="DCT"/>
    <s v="UK"/>
    <s v="DCT - UK"/>
    <s v="Craig Spinks"/>
    <x v="1"/>
    <n v="2446"/>
  </r>
  <r>
    <x v="0"/>
    <x v="1"/>
    <x v="19"/>
    <s v="DCT"/>
    <s v="UK"/>
    <s v="DCT - UK"/>
    <s v="Felicity Chambers"/>
    <x v="0"/>
    <n v="3902"/>
  </r>
  <r>
    <x v="0"/>
    <x v="0"/>
    <x v="19"/>
    <s v="DCT"/>
    <s v="UK"/>
    <s v="DCT - UK"/>
    <s v="Stephanie Zanoni"/>
    <x v="6"/>
    <n v="2569"/>
  </r>
  <r>
    <x v="0"/>
    <x v="1"/>
    <x v="19"/>
    <s v="DCT"/>
    <s v="UK"/>
    <s v="DCT - UK"/>
    <s v="Tori Bell"/>
    <x v="4"/>
    <n v="4640"/>
  </r>
  <r>
    <x v="0"/>
    <x v="1"/>
    <x v="19"/>
    <s v="DCT"/>
    <s v="UK"/>
    <s v="DCT - UK"/>
    <s v="Chris Fletcher"/>
    <x v="8"/>
    <n v="3121"/>
  </r>
  <r>
    <x v="0"/>
    <x v="0"/>
    <x v="19"/>
    <s v="DCT"/>
    <s v="UK"/>
    <s v="DCT - UK"/>
    <s v="Marcus Decker"/>
    <x v="1"/>
    <n v="5269"/>
  </r>
  <r>
    <x v="0"/>
    <x v="1"/>
    <x v="19"/>
    <s v="DCT"/>
    <s v="UK"/>
    <s v="DCT - UK"/>
    <s v="Mabel Graves"/>
    <x v="4"/>
    <n v="8601"/>
  </r>
  <r>
    <x v="0"/>
    <x v="0"/>
    <x v="19"/>
    <s v="DCT"/>
    <s v="UK"/>
    <s v="DCT - UK"/>
    <s v="Antonio Perez"/>
    <x v="8"/>
    <n v="1861"/>
  </r>
  <r>
    <x v="0"/>
    <x v="0"/>
    <x v="19"/>
    <s v="DCT"/>
    <s v="UK"/>
    <s v="DCT - UK"/>
    <s v="Chris Fletcher"/>
    <x v="3"/>
    <n v="1569"/>
  </r>
  <r>
    <x v="0"/>
    <x v="0"/>
    <x v="19"/>
    <s v="DCT"/>
    <s v="UK"/>
    <s v="DCT - UK"/>
    <s v="Kirsty Young"/>
    <x v="3"/>
    <n v="2040"/>
  </r>
  <r>
    <x v="0"/>
    <x v="1"/>
    <x v="19"/>
    <s v="DCT"/>
    <s v="UK"/>
    <s v="DCT - UK"/>
    <s v="Sandra Rix"/>
    <x v="6"/>
    <n v="2358"/>
  </r>
  <r>
    <x v="0"/>
    <x v="0"/>
    <x v="19"/>
    <s v="DCT"/>
    <s v="UK"/>
    <s v="DCT - UK"/>
    <s v="Spencer Lee"/>
    <x v="2"/>
    <n v="8325"/>
  </r>
  <r>
    <x v="0"/>
    <x v="0"/>
    <x v="19"/>
    <s v="DCT"/>
    <s v="UK"/>
    <s v="DCT - UK"/>
    <s v="Jason Hervey"/>
    <x v="0"/>
    <n v="6650"/>
  </r>
  <r>
    <x v="0"/>
    <x v="1"/>
    <x v="19"/>
    <s v="DCT"/>
    <s v="UK"/>
    <s v="DCT - UK"/>
    <s v="Mabel Graves"/>
    <x v="0"/>
    <n v="8619"/>
  </r>
  <r>
    <x v="0"/>
    <x v="1"/>
    <x v="19"/>
    <s v="DCT"/>
    <s v="UK"/>
    <s v="DCT - UK"/>
    <s v="Ben Malone"/>
    <x v="2"/>
    <n v="8850"/>
  </r>
  <r>
    <x v="0"/>
    <x v="1"/>
    <x v="19"/>
    <s v="DCT"/>
    <s v="UK"/>
    <s v="DCT - UK"/>
    <s v="Antonio Perez"/>
    <x v="8"/>
    <n v="3695"/>
  </r>
  <r>
    <x v="0"/>
    <x v="0"/>
    <x v="19"/>
    <s v="DCT"/>
    <s v="UK"/>
    <s v="DCT - UK"/>
    <s v="Jason Hervey"/>
    <x v="0"/>
    <n v="3474"/>
  </r>
  <r>
    <x v="0"/>
    <x v="0"/>
    <x v="19"/>
    <s v="DCT"/>
    <s v="UK"/>
    <s v="DCT - UK"/>
    <s v="Sandra Rix"/>
    <x v="3"/>
    <n v="9156"/>
  </r>
  <r>
    <x v="0"/>
    <x v="1"/>
    <x v="19"/>
    <s v="DCT"/>
    <s v="UK"/>
    <s v="DCT - UK"/>
    <s v="Felicity Chambers"/>
    <x v="7"/>
    <n v="7585"/>
  </r>
  <r>
    <x v="0"/>
    <x v="1"/>
    <x v="19"/>
    <s v="DCT"/>
    <s v="UK"/>
    <s v="DCT - UK"/>
    <s v="Sandra Rix"/>
    <x v="2"/>
    <n v="5997"/>
  </r>
  <r>
    <x v="1"/>
    <x v="0"/>
    <x v="19"/>
    <s v="DCT"/>
    <s v="UK"/>
    <s v="DCT - UK"/>
    <s v="Jason Hervey"/>
    <x v="2"/>
    <n v="3468"/>
  </r>
  <r>
    <x v="1"/>
    <x v="1"/>
    <x v="19"/>
    <s v="DCT"/>
    <s v="UK"/>
    <s v="DCT - UK"/>
    <s v="Mabel Graves"/>
    <x v="4"/>
    <n v="1217"/>
  </r>
  <r>
    <x v="1"/>
    <x v="1"/>
    <x v="19"/>
    <s v="DCT"/>
    <s v="UK"/>
    <s v="DCT - UK"/>
    <s v="Sam Waters"/>
    <x v="8"/>
    <n v="6416"/>
  </r>
  <r>
    <x v="1"/>
    <x v="1"/>
    <x v="19"/>
    <s v="DCT"/>
    <s v="UK"/>
    <s v="DCT - UK"/>
    <s v="Ben Malone"/>
    <x v="5"/>
    <n v="8696"/>
  </r>
  <r>
    <x v="1"/>
    <x v="0"/>
    <x v="19"/>
    <s v="DCT"/>
    <s v="UK"/>
    <s v="DCT - UK"/>
    <s v="Spencer Lee"/>
    <x v="4"/>
    <n v="5236"/>
  </r>
  <r>
    <x v="1"/>
    <x v="0"/>
    <x v="19"/>
    <s v="DCT"/>
    <s v="UK"/>
    <s v="DCT - UK"/>
    <s v="Marcus Decker"/>
    <x v="8"/>
    <n v="1204"/>
  </r>
  <r>
    <x v="1"/>
    <x v="1"/>
    <x v="19"/>
    <s v="DCT"/>
    <s v="UK"/>
    <s v="DCT - UK"/>
    <s v="Jade Wilson"/>
    <x v="3"/>
    <n v="8788"/>
  </r>
  <r>
    <x v="1"/>
    <x v="1"/>
    <x v="19"/>
    <s v="DCT"/>
    <s v="UK"/>
    <s v="DCT - UK"/>
    <s v="Craig Spinks"/>
    <x v="1"/>
    <n v="2792"/>
  </r>
  <r>
    <x v="1"/>
    <x v="0"/>
    <x v="19"/>
    <s v="DCT"/>
    <s v="UK"/>
    <s v="DCT - UK"/>
    <s v="Nick Fallows"/>
    <x v="0"/>
    <n v="5491"/>
  </r>
  <r>
    <x v="1"/>
    <x v="1"/>
    <x v="19"/>
    <s v="DCT"/>
    <s v="UK"/>
    <s v="DCT - UK"/>
    <s v="Stephanie Zanoni"/>
    <x v="1"/>
    <n v="6935"/>
  </r>
  <r>
    <x v="1"/>
    <x v="1"/>
    <x v="19"/>
    <s v="DCT"/>
    <s v="UK"/>
    <s v="DCT - UK"/>
    <s v="Sam Waters"/>
    <x v="0"/>
    <n v="3969"/>
  </r>
  <r>
    <x v="1"/>
    <x v="1"/>
    <x v="19"/>
    <s v="DCT"/>
    <s v="UK"/>
    <s v="DCT - UK"/>
    <s v="Frank Archibald"/>
    <x v="0"/>
    <n v="1707"/>
  </r>
  <r>
    <x v="1"/>
    <x v="1"/>
    <x v="19"/>
    <s v="DCT"/>
    <s v="UK"/>
    <s v="DCT - UK"/>
    <s v="Craig Spinks"/>
    <x v="5"/>
    <n v="1674"/>
  </r>
  <r>
    <x v="1"/>
    <x v="0"/>
    <x v="19"/>
    <s v="DCT"/>
    <s v="UK"/>
    <s v="DCT - UK"/>
    <s v="Margot Stoddard"/>
    <x v="2"/>
    <n v="6590"/>
  </r>
  <r>
    <x v="1"/>
    <x v="1"/>
    <x v="19"/>
    <s v="DCT"/>
    <s v="UK"/>
    <s v="DCT - UK"/>
    <s v="Kirsty Young"/>
    <x v="8"/>
    <n v="7194"/>
  </r>
  <r>
    <x v="1"/>
    <x v="1"/>
    <x v="19"/>
    <s v="DCT"/>
    <s v="UK"/>
    <s v="DCT - UK"/>
    <s v="Jason Hervey"/>
    <x v="4"/>
    <n v="3750"/>
  </r>
  <r>
    <x v="1"/>
    <x v="1"/>
    <x v="19"/>
    <s v="DCT"/>
    <s v="UK"/>
    <s v="DCT - UK"/>
    <s v="Jade Wilson"/>
    <x v="4"/>
    <n v="1051"/>
  </r>
  <r>
    <x v="1"/>
    <x v="1"/>
    <x v="19"/>
    <s v="DCT"/>
    <s v="UK"/>
    <s v="DCT - UK"/>
    <s v="Craig Spinks"/>
    <x v="2"/>
    <n v="1629"/>
  </r>
  <r>
    <x v="1"/>
    <x v="1"/>
    <x v="19"/>
    <s v="DCT"/>
    <s v="UK"/>
    <s v="DCT - UK"/>
    <s v="Craig Spinks"/>
    <x v="4"/>
    <n v="6761"/>
  </r>
  <r>
    <x v="1"/>
    <x v="1"/>
    <x v="19"/>
    <s v="DCT"/>
    <s v="UK"/>
    <s v="DCT - UK"/>
    <s v="Felicity Chambers"/>
    <x v="4"/>
    <n v="5252"/>
  </r>
  <r>
    <x v="1"/>
    <x v="0"/>
    <x v="19"/>
    <s v="DCT"/>
    <s v="UK"/>
    <s v="DCT - UK"/>
    <s v="Stephanie Zanoni"/>
    <x v="3"/>
    <n v="1100"/>
  </r>
  <r>
    <x v="1"/>
    <x v="1"/>
    <x v="19"/>
    <s v="DCT"/>
    <s v="UK"/>
    <s v="DCT - UK"/>
    <s v="Tori Bell"/>
    <x v="0"/>
    <n v="1993"/>
  </r>
  <r>
    <x v="1"/>
    <x v="1"/>
    <x v="19"/>
    <s v="DCT"/>
    <s v="UK"/>
    <s v="DCT - UK"/>
    <s v="Antonio Perez"/>
    <x v="4"/>
    <n v="2795"/>
  </r>
  <r>
    <x v="1"/>
    <x v="0"/>
    <x v="19"/>
    <s v="DCT"/>
    <s v="UK"/>
    <s v="DCT - UK"/>
    <s v="Margot Stoddard"/>
    <x v="3"/>
    <n v="5896"/>
  </r>
  <r>
    <x v="1"/>
    <x v="1"/>
    <x v="19"/>
    <s v="DCT"/>
    <s v="UK"/>
    <s v="DCT - UK"/>
    <s v="Mabel Graves"/>
    <x v="4"/>
    <n v="8589"/>
  </r>
  <r>
    <x v="1"/>
    <x v="0"/>
    <x v="19"/>
    <s v="DCT"/>
    <s v="UK"/>
    <s v="DCT - UK"/>
    <s v="Antonio Perez"/>
    <x v="3"/>
    <n v="4657"/>
  </r>
  <r>
    <x v="1"/>
    <x v="0"/>
    <x v="19"/>
    <s v="DCT"/>
    <s v="UK"/>
    <s v="DCT - UK"/>
    <s v="Rob Fisher"/>
    <x v="5"/>
    <n v="9292"/>
  </r>
  <r>
    <x v="1"/>
    <x v="0"/>
    <x v="19"/>
    <s v="DCT"/>
    <s v="UK"/>
    <s v="DCT - UK"/>
    <s v="Kirsty Young"/>
    <x v="5"/>
    <n v="6083"/>
  </r>
  <r>
    <x v="1"/>
    <x v="1"/>
    <x v="19"/>
    <s v="DCT"/>
    <s v="UK"/>
    <s v="DCT - UK"/>
    <s v="Sandra Rix"/>
    <x v="8"/>
    <n v="1002"/>
  </r>
  <r>
    <x v="1"/>
    <x v="0"/>
    <x v="19"/>
    <s v="DCT"/>
    <s v="UK"/>
    <s v="DCT - UK"/>
    <s v="Spencer Lee"/>
    <x v="1"/>
    <n v="9566"/>
  </r>
  <r>
    <x v="1"/>
    <x v="0"/>
    <x v="19"/>
    <s v="DCT"/>
    <s v="UK"/>
    <s v="DCT - UK"/>
    <s v="Jason Hervey"/>
    <x v="2"/>
    <n v="1363"/>
  </r>
  <r>
    <x v="1"/>
    <x v="1"/>
    <x v="19"/>
    <s v="DCT"/>
    <s v="UK"/>
    <s v="DCT - UK"/>
    <s v="Frank Archibald"/>
    <x v="4"/>
    <n v="3373"/>
  </r>
  <r>
    <x v="1"/>
    <x v="0"/>
    <x v="19"/>
    <s v="DCT"/>
    <s v="UK"/>
    <s v="DCT - UK"/>
    <s v="Spencer Lee"/>
    <x v="5"/>
    <n v="3443"/>
  </r>
  <r>
    <x v="1"/>
    <x v="1"/>
    <x v="19"/>
    <s v="DCT"/>
    <s v="UK"/>
    <s v="DCT - UK"/>
    <s v="Tori Bell"/>
    <x v="8"/>
    <n v="6520"/>
  </r>
  <r>
    <x v="1"/>
    <x v="0"/>
    <x v="19"/>
    <s v="DCT"/>
    <s v="UK"/>
    <s v="DCT - UK"/>
    <s v="Jason Hervey"/>
    <x v="3"/>
    <n v="5045"/>
  </r>
  <r>
    <x v="1"/>
    <x v="0"/>
    <x v="19"/>
    <s v="DCT"/>
    <s v="UK"/>
    <s v="DCT - UK"/>
    <s v="Sandra Rix"/>
    <x v="2"/>
    <n v="3098"/>
  </r>
  <r>
    <x v="1"/>
    <x v="1"/>
    <x v="19"/>
    <s v="DCT"/>
    <s v="UK"/>
    <s v="DCT - UK"/>
    <s v="Frank Archibald"/>
    <x v="4"/>
    <n v="7014"/>
  </r>
  <r>
    <x v="1"/>
    <x v="0"/>
    <x v="19"/>
    <s v="DCT"/>
    <s v="UK"/>
    <s v="DCT - UK"/>
    <s v="Chris Fletcher"/>
    <x v="0"/>
    <n v="5963"/>
  </r>
  <r>
    <x v="2"/>
    <x v="0"/>
    <x v="19"/>
    <s v="DCT"/>
    <s v="UK"/>
    <s v="DCT - UK"/>
    <s v="Jason Hervey"/>
    <x v="0"/>
    <n v="8054"/>
  </r>
  <r>
    <x v="2"/>
    <x v="0"/>
    <x v="19"/>
    <s v="DCT"/>
    <s v="UK"/>
    <s v="DCT - UK"/>
    <s v="Hugo Matthews"/>
    <x v="5"/>
    <n v="4636"/>
  </r>
  <r>
    <x v="2"/>
    <x v="1"/>
    <x v="19"/>
    <s v="DCT"/>
    <s v="UK"/>
    <s v="DCT - UK"/>
    <s v="Tori Bell"/>
    <x v="4"/>
    <n v="4731"/>
  </r>
  <r>
    <x v="2"/>
    <x v="0"/>
    <x v="19"/>
    <s v="DCT"/>
    <s v="UK"/>
    <s v="DCT - UK"/>
    <s v="Mabel Graves"/>
    <x v="5"/>
    <n v="5891"/>
  </r>
  <r>
    <x v="2"/>
    <x v="0"/>
    <x v="19"/>
    <s v="DCT"/>
    <s v="UK"/>
    <s v="DCT - UK"/>
    <s v="Spencer Lee"/>
    <x v="8"/>
    <n v="4097"/>
  </r>
  <r>
    <x v="2"/>
    <x v="0"/>
    <x v="19"/>
    <s v="DCT"/>
    <s v="UK"/>
    <s v="DCT - UK"/>
    <s v="Marcus Decker"/>
    <x v="3"/>
    <n v="6805"/>
  </r>
  <r>
    <x v="2"/>
    <x v="1"/>
    <x v="19"/>
    <s v="DCT"/>
    <s v="UK"/>
    <s v="DCT - UK"/>
    <s v="Marcus Decker"/>
    <x v="1"/>
    <n v="2153"/>
  </r>
  <r>
    <x v="2"/>
    <x v="1"/>
    <x v="19"/>
    <s v="DCT"/>
    <s v="UK"/>
    <s v="DCT - UK"/>
    <s v="Hugo Matthews"/>
    <x v="5"/>
    <n v="6850"/>
  </r>
  <r>
    <x v="2"/>
    <x v="1"/>
    <x v="19"/>
    <s v="DCT"/>
    <s v="UK"/>
    <s v="DCT - UK"/>
    <s v="Chris Fletcher"/>
    <x v="1"/>
    <n v="3018"/>
  </r>
  <r>
    <x v="2"/>
    <x v="0"/>
    <x v="19"/>
    <s v="DCT"/>
    <s v="UK"/>
    <s v="DCT - UK"/>
    <s v="Nick Fallows"/>
    <x v="1"/>
    <n v="7133"/>
  </r>
  <r>
    <x v="2"/>
    <x v="1"/>
    <x v="19"/>
    <s v="DCT"/>
    <s v="UK"/>
    <s v="DCT - UK"/>
    <s v="Margot Stoddard"/>
    <x v="7"/>
    <n v="4562"/>
  </r>
  <r>
    <x v="2"/>
    <x v="1"/>
    <x v="19"/>
    <s v="DCT"/>
    <s v="UK"/>
    <s v="DCT - UK"/>
    <s v="Stephanie Zanoni"/>
    <x v="3"/>
    <n v="7266"/>
  </r>
  <r>
    <x v="2"/>
    <x v="1"/>
    <x v="19"/>
    <s v="DCT"/>
    <s v="UK"/>
    <s v="DCT - UK"/>
    <s v="Dev Singh"/>
    <x v="1"/>
    <n v="5840"/>
  </r>
  <r>
    <x v="2"/>
    <x v="0"/>
    <x v="19"/>
    <s v="DCT"/>
    <s v="UK"/>
    <s v="DCT - UK"/>
    <s v="Nick Fallows"/>
    <x v="8"/>
    <n v="8747"/>
  </r>
  <r>
    <x v="2"/>
    <x v="1"/>
    <x v="19"/>
    <s v="DCT"/>
    <s v="UK"/>
    <s v="DCT - UK"/>
    <s v="Spencer Lee"/>
    <x v="3"/>
    <n v="8519"/>
  </r>
  <r>
    <x v="2"/>
    <x v="1"/>
    <x v="19"/>
    <s v="DCT"/>
    <s v="UK"/>
    <s v="DCT - UK"/>
    <s v="Jason Hervey"/>
    <x v="8"/>
    <n v="8380"/>
  </r>
  <r>
    <x v="2"/>
    <x v="1"/>
    <x v="19"/>
    <s v="DCT"/>
    <s v="UK"/>
    <s v="DCT - UK"/>
    <s v="Jade Wilson"/>
    <x v="8"/>
    <n v="9015"/>
  </r>
  <r>
    <x v="2"/>
    <x v="1"/>
    <x v="19"/>
    <s v="DCT"/>
    <s v="UK"/>
    <s v="DCT - UK"/>
    <s v="Craig Spinks"/>
    <x v="4"/>
    <n v="9502"/>
  </r>
  <r>
    <x v="2"/>
    <x v="1"/>
    <x v="19"/>
    <s v="DCT"/>
    <s v="UK"/>
    <s v="DCT - UK"/>
    <s v="Rob Fisher"/>
    <x v="7"/>
    <n v="1897"/>
  </r>
  <r>
    <x v="2"/>
    <x v="0"/>
    <x v="19"/>
    <s v="DCT"/>
    <s v="UK"/>
    <s v="DCT - UK"/>
    <s v="Rob Fisher"/>
    <x v="1"/>
    <n v="2617"/>
  </r>
  <r>
    <x v="2"/>
    <x v="0"/>
    <x v="19"/>
    <s v="DCT"/>
    <s v="UK"/>
    <s v="DCT - UK"/>
    <s v="Stephanie Zanoni"/>
    <x v="2"/>
    <n v="7656"/>
  </r>
  <r>
    <x v="2"/>
    <x v="1"/>
    <x v="19"/>
    <s v="DCT"/>
    <s v="UK"/>
    <s v="DCT - UK"/>
    <s v="Stephanie Zanoni"/>
    <x v="5"/>
    <n v="2022"/>
  </r>
  <r>
    <x v="2"/>
    <x v="0"/>
    <x v="19"/>
    <s v="DCT"/>
    <s v="UK"/>
    <s v="DCT - UK"/>
    <s v="Antonio Perez"/>
    <x v="2"/>
    <n v="8279"/>
  </r>
  <r>
    <x v="2"/>
    <x v="0"/>
    <x v="19"/>
    <s v="DCT"/>
    <s v="UK"/>
    <s v="DCT - UK"/>
    <s v="Marcus Decker"/>
    <x v="3"/>
    <n v="6596"/>
  </r>
  <r>
    <x v="2"/>
    <x v="0"/>
    <x v="19"/>
    <s v="DCT"/>
    <s v="UK"/>
    <s v="DCT - UK"/>
    <s v="Margot Stoddard"/>
    <x v="4"/>
    <n v="8228"/>
  </r>
  <r>
    <x v="2"/>
    <x v="0"/>
    <x v="19"/>
    <s v="DCT"/>
    <s v="UK"/>
    <s v="DCT - UK"/>
    <s v="Marcus Decker"/>
    <x v="6"/>
    <n v="8124"/>
  </r>
  <r>
    <x v="2"/>
    <x v="0"/>
    <x v="19"/>
    <s v="DCT"/>
    <s v="UK"/>
    <s v="DCT - UK"/>
    <s v="Chris Fletcher"/>
    <x v="0"/>
    <n v="6585"/>
  </r>
  <r>
    <x v="2"/>
    <x v="0"/>
    <x v="19"/>
    <s v="DCT"/>
    <s v="UK"/>
    <s v="DCT - UK"/>
    <s v="Rob Fisher"/>
    <x v="0"/>
    <n v="4373"/>
  </r>
  <r>
    <x v="2"/>
    <x v="0"/>
    <x v="19"/>
    <s v="DCT"/>
    <s v="UK"/>
    <s v="DCT - UK"/>
    <s v="Kirsty Young"/>
    <x v="6"/>
    <n v="7184"/>
  </r>
  <r>
    <x v="2"/>
    <x v="1"/>
    <x v="19"/>
    <s v="DCT"/>
    <s v="UK"/>
    <s v="DCT - UK"/>
    <s v="Jade Wilson"/>
    <x v="0"/>
    <n v="1044"/>
  </r>
  <r>
    <x v="2"/>
    <x v="1"/>
    <x v="19"/>
    <s v="DCT"/>
    <s v="UK"/>
    <s v="DCT - UK"/>
    <s v="Rob Fisher"/>
    <x v="2"/>
    <n v="4297"/>
  </r>
  <r>
    <x v="2"/>
    <x v="0"/>
    <x v="19"/>
    <s v="DCT"/>
    <s v="UK"/>
    <s v="DCT - UK"/>
    <s v="Sandra Rix"/>
    <x v="3"/>
    <n v="5733"/>
  </r>
  <r>
    <x v="2"/>
    <x v="1"/>
    <x v="19"/>
    <s v="DCT"/>
    <s v="UK"/>
    <s v="DCT - UK"/>
    <s v="Felicity Chambers"/>
    <x v="0"/>
    <n v="9312"/>
  </r>
  <r>
    <x v="2"/>
    <x v="0"/>
    <x v="19"/>
    <s v="DCT"/>
    <s v="UK"/>
    <s v="DCT - UK"/>
    <s v="Spencer Lee"/>
    <x v="1"/>
    <n v="6311"/>
  </r>
  <r>
    <x v="2"/>
    <x v="0"/>
    <x v="19"/>
    <s v="DCT"/>
    <s v="UK"/>
    <s v="DCT - UK"/>
    <s v="Chris Fletcher"/>
    <x v="3"/>
    <n v="5332"/>
  </r>
  <r>
    <x v="2"/>
    <x v="0"/>
    <x v="19"/>
    <s v="DCT"/>
    <s v="UK"/>
    <s v="DCT - UK"/>
    <s v="Stephanie Zanoni"/>
    <x v="2"/>
    <n v="2574"/>
  </r>
  <r>
    <x v="2"/>
    <x v="0"/>
    <x v="19"/>
    <s v="DCT"/>
    <s v="UK"/>
    <s v="DCT - UK"/>
    <s v="Sandra Rix"/>
    <x v="3"/>
    <n v="5309"/>
  </r>
  <r>
    <x v="2"/>
    <x v="1"/>
    <x v="19"/>
    <s v="DCT"/>
    <s v="UK"/>
    <s v="DCT - UK"/>
    <s v="Felicity Chambers"/>
    <x v="1"/>
    <n v="9792"/>
  </r>
  <r>
    <x v="2"/>
    <x v="0"/>
    <x v="19"/>
    <s v="DCT"/>
    <s v="UK"/>
    <s v="DCT - UK"/>
    <s v="Mabel Graves"/>
    <x v="8"/>
    <n v="8587"/>
  </r>
  <r>
    <x v="2"/>
    <x v="0"/>
    <x v="19"/>
    <s v="DCT"/>
    <s v="UK"/>
    <s v="DCT - UK"/>
    <s v="Chris Fletcher"/>
    <x v="0"/>
    <n v="6244"/>
  </r>
  <r>
    <x v="3"/>
    <x v="0"/>
    <x v="19"/>
    <s v="DCT"/>
    <s v="UK"/>
    <s v="DCT - UK"/>
    <s v="Spencer Lee"/>
    <x v="5"/>
    <n v="3817"/>
  </r>
  <r>
    <x v="3"/>
    <x v="0"/>
    <x v="19"/>
    <s v="DCT"/>
    <s v="UK"/>
    <s v="DCT - UK"/>
    <s v="Hugo Matthews"/>
    <x v="7"/>
    <n v="1970"/>
  </r>
  <r>
    <x v="3"/>
    <x v="1"/>
    <x v="19"/>
    <s v="DCT"/>
    <s v="UK"/>
    <s v="DCT - UK"/>
    <s v="Tori Bell"/>
    <x v="3"/>
    <n v="1051"/>
  </r>
  <r>
    <x v="3"/>
    <x v="0"/>
    <x v="19"/>
    <s v="DCT"/>
    <s v="UK"/>
    <s v="DCT - UK"/>
    <s v="Mabel Graves"/>
    <x v="8"/>
    <n v="9034"/>
  </r>
  <r>
    <x v="3"/>
    <x v="0"/>
    <x v="19"/>
    <s v="DCT"/>
    <s v="UK"/>
    <s v="DCT - UK"/>
    <s v="Kirsty Young"/>
    <x v="4"/>
    <n v="4454"/>
  </r>
  <r>
    <x v="3"/>
    <x v="0"/>
    <x v="19"/>
    <s v="DCT"/>
    <s v="UK"/>
    <s v="DCT - UK"/>
    <s v="Marcus Decker"/>
    <x v="0"/>
    <n v="1589"/>
  </r>
  <r>
    <x v="3"/>
    <x v="1"/>
    <x v="19"/>
    <s v="DCT"/>
    <s v="UK"/>
    <s v="DCT - UK"/>
    <s v="Sam Waters"/>
    <x v="4"/>
    <n v="8577"/>
  </r>
  <r>
    <x v="3"/>
    <x v="0"/>
    <x v="19"/>
    <s v="DCT"/>
    <s v="UK"/>
    <s v="DCT - UK"/>
    <s v="Nick Fallows"/>
    <x v="6"/>
    <n v="5969"/>
  </r>
  <r>
    <x v="3"/>
    <x v="1"/>
    <x v="19"/>
    <s v="DCT"/>
    <s v="UK"/>
    <s v="DCT - UK"/>
    <s v="Nick Fallows"/>
    <x v="4"/>
    <n v="3558"/>
  </r>
  <r>
    <x v="3"/>
    <x v="0"/>
    <x v="19"/>
    <s v="DCT"/>
    <s v="UK"/>
    <s v="DCT - UK"/>
    <s v="Nick Fallows"/>
    <x v="7"/>
    <n v="6487"/>
  </r>
  <r>
    <x v="3"/>
    <x v="1"/>
    <x v="19"/>
    <s v="DCT"/>
    <s v="UK"/>
    <s v="DCT - UK"/>
    <s v="Felicity Chambers"/>
    <x v="8"/>
    <n v="6141"/>
  </r>
  <r>
    <x v="3"/>
    <x v="1"/>
    <x v="19"/>
    <s v="DCT"/>
    <s v="UK"/>
    <s v="DCT - UK"/>
    <s v="Sam Waters"/>
    <x v="0"/>
    <n v="6356"/>
  </r>
  <r>
    <x v="3"/>
    <x v="0"/>
    <x v="19"/>
    <s v="DCT"/>
    <s v="UK"/>
    <s v="DCT - UK"/>
    <s v="Margot Stoddard"/>
    <x v="3"/>
    <n v="8487"/>
  </r>
  <r>
    <x v="3"/>
    <x v="1"/>
    <x v="19"/>
    <s v="DCT"/>
    <s v="UK"/>
    <s v="DCT - UK"/>
    <s v="Margot Stoddard"/>
    <x v="3"/>
    <n v="3710"/>
  </r>
  <r>
    <x v="3"/>
    <x v="1"/>
    <x v="19"/>
    <s v="DCT"/>
    <s v="UK"/>
    <s v="DCT - UK"/>
    <s v="Jade Wilson"/>
    <x v="5"/>
    <n v="2078"/>
  </r>
  <r>
    <x v="3"/>
    <x v="1"/>
    <x v="19"/>
    <s v="DCT"/>
    <s v="UK"/>
    <s v="DCT - UK"/>
    <s v="Sam Waters"/>
    <x v="6"/>
    <n v="3774"/>
  </r>
  <r>
    <x v="3"/>
    <x v="1"/>
    <x v="19"/>
    <s v="DCT"/>
    <s v="UK"/>
    <s v="DCT - UK"/>
    <s v="Craig Spinks"/>
    <x v="1"/>
    <n v="6012"/>
  </r>
  <r>
    <x v="3"/>
    <x v="1"/>
    <x v="19"/>
    <s v="DCT"/>
    <s v="UK"/>
    <s v="DCT - UK"/>
    <s v="Rob Fisher"/>
    <x v="5"/>
    <n v="5853"/>
  </r>
  <r>
    <x v="3"/>
    <x v="0"/>
    <x v="19"/>
    <s v="DCT"/>
    <s v="UK"/>
    <s v="DCT - UK"/>
    <s v="Rob Fisher"/>
    <x v="5"/>
    <n v="9525"/>
  </r>
  <r>
    <x v="3"/>
    <x v="0"/>
    <x v="19"/>
    <s v="DCT"/>
    <s v="UK"/>
    <s v="DCT - UK"/>
    <s v="Stephanie Zanoni"/>
    <x v="5"/>
    <n v="3900"/>
  </r>
  <r>
    <x v="3"/>
    <x v="1"/>
    <x v="19"/>
    <s v="DCT"/>
    <s v="UK"/>
    <s v="DCT - UK"/>
    <s v="Stephanie Zanoni"/>
    <x v="8"/>
    <n v="5442"/>
  </r>
  <r>
    <x v="3"/>
    <x v="0"/>
    <x v="19"/>
    <s v="DCT"/>
    <s v="UK"/>
    <s v="DCT - UK"/>
    <s v="Antonio Perez"/>
    <x v="1"/>
    <n v="5832"/>
  </r>
  <r>
    <x v="3"/>
    <x v="0"/>
    <x v="19"/>
    <s v="DCT"/>
    <s v="UK"/>
    <s v="DCT - UK"/>
    <s v="Marcus Decker"/>
    <x v="1"/>
    <n v="9144"/>
  </r>
  <r>
    <x v="3"/>
    <x v="1"/>
    <x v="19"/>
    <s v="DCT"/>
    <s v="UK"/>
    <s v="DCT - UK"/>
    <s v="Jade Wilson"/>
    <x v="0"/>
    <n v="2121"/>
  </r>
  <r>
    <x v="3"/>
    <x v="0"/>
    <x v="19"/>
    <s v="DCT"/>
    <s v="UK"/>
    <s v="DCT - UK"/>
    <s v="Marcus Decker"/>
    <x v="7"/>
    <n v="8978"/>
  </r>
  <r>
    <x v="3"/>
    <x v="0"/>
    <x v="19"/>
    <s v="DCT"/>
    <s v="UK"/>
    <s v="DCT - UK"/>
    <s v="Chris Fletcher"/>
    <x v="5"/>
    <n v="3390"/>
  </r>
  <r>
    <x v="3"/>
    <x v="1"/>
    <x v="19"/>
    <s v="DCT"/>
    <s v="UK"/>
    <s v="DCT - UK"/>
    <s v="Dev Singh"/>
    <x v="5"/>
    <n v="7913"/>
  </r>
  <r>
    <x v="3"/>
    <x v="1"/>
    <x v="19"/>
    <s v="DCT"/>
    <s v="UK"/>
    <s v="DCT - UK"/>
    <s v="Mabel Graves"/>
    <x v="4"/>
    <n v="4377"/>
  </r>
  <r>
    <x v="3"/>
    <x v="0"/>
    <x v="19"/>
    <s v="DCT"/>
    <s v="UK"/>
    <s v="DCT - UK"/>
    <s v="Spencer Lee"/>
    <x v="3"/>
    <n v="6895"/>
  </r>
  <r>
    <x v="3"/>
    <x v="0"/>
    <x v="19"/>
    <s v="DCT"/>
    <s v="UK"/>
    <s v="DCT - UK"/>
    <s v="Jason Hervey"/>
    <x v="1"/>
    <n v="4385"/>
  </r>
  <r>
    <x v="3"/>
    <x v="0"/>
    <x v="19"/>
    <s v="DCT"/>
    <s v="UK"/>
    <s v="DCT - UK"/>
    <s v="Sandra Rix"/>
    <x v="8"/>
    <n v="5990"/>
  </r>
  <r>
    <x v="3"/>
    <x v="1"/>
    <x v="19"/>
    <s v="DCT"/>
    <s v="UK"/>
    <s v="DCT - UK"/>
    <s v="Felicity Chambers"/>
    <x v="0"/>
    <n v="1335"/>
  </r>
  <r>
    <x v="3"/>
    <x v="0"/>
    <x v="19"/>
    <s v="DCT"/>
    <s v="UK"/>
    <s v="DCT - UK"/>
    <s v="Spencer Lee"/>
    <x v="0"/>
    <n v="2790"/>
  </r>
  <r>
    <x v="3"/>
    <x v="0"/>
    <x v="19"/>
    <s v="DCT"/>
    <s v="UK"/>
    <s v="DCT - UK"/>
    <s v="Chris Fletcher"/>
    <x v="4"/>
    <n v="6990"/>
  </r>
  <r>
    <x v="3"/>
    <x v="0"/>
    <x v="19"/>
    <s v="DCT"/>
    <s v="UK"/>
    <s v="DCT - UK"/>
    <s v="Jason Hervey"/>
    <x v="0"/>
    <n v="5448"/>
  </r>
  <r>
    <x v="3"/>
    <x v="0"/>
    <x v="19"/>
    <s v="DCT"/>
    <s v="UK"/>
    <s v="DCT - UK"/>
    <s v="Sandra Rix"/>
    <x v="7"/>
    <n v="5252"/>
  </r>
  <r>
    <x v="3"/>
    <x v="1"/>
    <x v="19"/>
    <s v="DCT"/>
    <s v="UK"/>
    <s v="DCT - UK"/>
    <s v="Felicity Chambers"/>
    <x v="4"/>
    <n v="7290"/>
  </r>
  <r>
    <x v="3"/>
    <x v="0"/>
    <x v="19"/>
    <s v="DCT"/>
    <s v="UK"/>
    <s v="DCT - UK"/>
    <s v="Mabel Graves"/>
    <x v="0"/>
    <n v="3172"/>
  </r>
  <r>
    <x v="3"/>
    <x v="0"/>
    <x v="19"/>
    <s v="DCT"/>
    <s v="UK"/>
    <s v="DCT - UK"/>
    <s v="Chris Fletcher"/>
    <x v="4"/>
    <n v="3839"/>
  </r>
  <r>
    <x v="4"/>
    <x v="0"/>
    <x v="19"/>
    <s v="DCT"/>
    <s v="UK"/>
    <s v="DCT - UK"/>
    <s v="Spencer Lee"/>
    <x v="7"/>
    <n v="8107"/>
  </r>
  <r>
    <x v="4"/>
    <x v="0"/>
    <x v="19"/>
    <s v="DCT"/>
    <s v="UK"/>
    <s v="DCT - UK"/>
    <s v="Hugo Matthews"/>
    <x v="2"/>
    <n v="6048"/>
  </r>
  <r>
    <x v="4"/>
    <x v="1"/>
    <x v="19"/>
    <s v="DCT"/>
    <s v="UK"/>
    <s v="DCT - UK"/>
    <s v="Ben Malone"/>
    <x v="1"/>
    <n v="3647"/>
  </r>
  <r>
    <x v="4"/>
    <x v="0"/>
    <x v="19"/>
    <s v="DCT"/>
    <s v="UK"/>
    <s v="DCT - UK"/>
    <s v="Spencer Lee"/>
    <x v="6"/>
    <n v="9339"/>
  </r>
  <r>
    <x v="4"/>
    <x v="0"/>
    <x v="19"/>
    <s v="DCT"/>
    <s v="UK"/>
    <s v="DCT - UK"/>
    <s v="Kirsty Young"/>
    <x v="3"/>
    <n v="8812"/>
  </r>
  <r>
    <x v="4"/>
    <x v="1"/>
    <x v="19"/>
    <s v="DCT"/>
    <s v="UK"/>
    <s v="DCT - UK"/>
    <s v="Frank Archibald"/>
    <x v="8"/>
    <n v="7333"/>
  </r>
  <r>
    <x v="4"/>
    <x v="1"/>
    <x v="19"/>
    <s v="DCT"/>
    <s v="UK"/>
    <s v="DCT - UK"/>
    <s v="Craig Spinks"/>
    <x v="4"/>
    <n v="9126"/>
  </r>
  <r>
    <x v="4"/>
    <x v="0"/>
    <x v="19"/>
    <s v="DCT"/>
    <s v="UK"/>
    <s v="DCT - UK"/>
    <s v="Nick Fallows"/>
    <x v="4"/>
    <n v="1692"/>
  </r>
  <r>
    <x v="4"/>
    <x v="1"/>
    <x v="19"/>
    <s v="DCT"/>
    <s v="UK"/>
    <s v="DCT - UK"/>
    <s v="Nick Fallows"/>
    <x v="4"/>
    <n v="1926"/>
  </r>
  <r>
    <x v="4"/>
    <x v="1"/>
    <x v="19"/>
    <s v="DCT"/>
    <s v="UK"/>
    <s v="DCT - UK"/>
    <s v="Sam Waters"/>
    <x v="8"/>
    <n v="5020"/>
  </r>
  <r>
    <x v="4"/>
    <x v="1"/>
    <x v="19"/>
    <s v="DCT"/>
    <s v="UK"/>
    <s v="DCT - UK"/>
    <s v="Frank Archibald"/>
    <x v="7"/>
    <n v="7558"/>
  </r>
  <r>
    <x v="4"/>
    <x v="1"/>
    <x v="19"/>
    <s v="DCT"/>
    <s v="UK"/>
    <s v="DCT - UK"/>
    <s v="Craig Spinks"/>
    <x v="8"/>
    <n v="1569"/>
  </r>
  <r>
    <x v="4"/>
    <x v="0"/>
    <x v="19"/>
    <s v="DCT"/>
    <s v="UK"/>
    <s v="DCT - UK"/>
    <s v="Margot Stoddard"/>
    <x v="6"/>
    <n v="5330"/>
  </r>
  <r>
    <x v="4"/>
    <x v="1"/>
    <x v="19"/>
    <s v="DCT"/>
    <s v="UK"/>
    <s v="DCT - UK"/>
    <s v="Kirsty Young"/>
    <x v="4"/>
    <n v="6025"/>
  </r>
  <r>
    <x v="4"/>
    <x v="1"/>
    <x v="19"/>
    <s v="DCT"/>
    <s v="UK"/>
    <s v="DCT - UK"/>
    <s v="Jade Wilson"/>
    <x v="8"/>
    <n v="6790"/>
  </r>
  <r>
    <x v="4"/>
    <x v="1"/>
    <x v="19"/>
    <s v="DCT"/>
    <s v="UK"/>
    <s v="DCT - UK"/>
    <s v="Sam Waters"/>
    <x v="4"/>
    <n v="7738"/>
  </r>
  <r>
    <x v="4"/>
    <x v="1"/>
    <x v="19"/>
    <s v="DCT"/>
    <s v="UK"/>
    <s v="DCT - UK"/>
    <s v="Craig Spinks"/>
    <x v="2"/>
    <n v="4514"/>
  </r>
  <r>
    <x v="4"/>
    <x v="1"/>
    <x v="19"/>
    <s v="DCT"/>
    <s v="UK"/>
    <s v="DCT - UK"/>
    <s v="Rob Fisher"/>
    <x v="8"/>
    <n v="8171"/>
  </r>
  <r>
    <x v="4"/>
    <x v="1"/>
    <x v="19"/>
    <s v="DCT"/>
    <s v="UK"/>
    <s v="DCT - UK"/>
    <s v="Felicity Chambers"/>
    <x v="0"/>
    <n v="7351"/>
  </r>
  <r>
    <x v="4"/>
    <x v="0"/>
    <x v="19"/>
    <s v="DCT"/>
    <s v="UK"/>
    <s v="DCT - UK"/>
    <s v="Stephanie Zanoni"/>
    <x v="8"/>
    <n v="3656"/>
  </r>
  <r>
    <x v="4"/>
    <x v="1"/>
    <x v="19"/>
    <s v="DCT"/>
    <s v="UK"/>
    <s v="DCT - UK"/>
    <s v="Tori Bell"/>
    <x v="3"/>
    <n v="7685"/>
  </r>
  <r>
    <x v="4"/>
    <x v="1"/>
    <x v="19"/>
    <s v="DCT"/>
    <s v="UK"/>
    <s v="DCT - UK"/>
    <s v="Chris Fletcher"/>
    <x v="5"/>
    <n v="4411"/>
  </r>
  <r>
    <x v="4"/>
    <x v="0"/>
    <x v="19"/>
    <s v="DCT"/>
    <s v="UK"/>
    <s v="DCT - UK"/>
    <s v="Marcus Decker"/>
    <x v="5"/>
    <n v="5554"/>
  </r>
  <r>
    <x v="4"/>
    <x v="1"/>
    <x v="19"/>
    <s v="DCT"/>
    <s v="UK"/>
    <s v="DCT - UK"/>
    <s v="Mabel Graves"/>
    <x v="1"/>
    <n v="3208"/>
  </r>
  <r>
    <x v="4"/>
    <x v="0"/>
    <x v="19"/>
    <s v="DCT"/>
    <s v="UK"/>
    <s v="DCT - UK"/>
    <s v="Antonio Perez"/>
    <x v="8"/>
    <n v="4779"/>
  </r>
  <r>
    <x v="4"/>
    <x v="0"/>
    <x v="19"/>
    <s v="DCT"/>
    <s v="UK"/>
    <s v="DCT - UK"/>
    <s v="Rob Fisher"/>
    <x v="5"/>
    <n v="1042"/>
  </r>
  <r>
    <x v="4"/>
    <x v="0"/>
    <x v="19"/>
    <s v="DCT"/>
    <s v="UK"/>
    <s v="DCT - UK"/>
    <s v="Kirsty Young"/>
    <x v="3"/>
    <n v="8773"/>
  </r>
  <r>
    <x v="4"/>
    <x v="1"/>
    <x v="19"/>
    <s v="DCT"/>
    <s v="UK"/>
    <s v="DCT - UK"/>
    <s v="Sandra Rix"/>
    <x v="1"/>
    <n v="7993"/>
  </r>
  <r>
    <x v="4"/>
    <x v="0"/>
    <x v="19"/>
    <s v="DCT"/>
    <s v="UK"/>
    <s v="DCT - UK"/>
    <s v="Spencer Lee"/>
    <x v="3"/>
    <n v="4811"/>
  </r>
  <r>
    <x v="4"/>
    <x v="0"/>
    <x v="19"/>
    <s v="DCT"/>
    <s v="UK"/>
    <s v="DCT - UK"/>
    <s v="Jason Hervey"/>
    <x v="2"/>
    <n v="2774"/>
  </r>
  <r>
    <x v="4"/>
    <x v="0"/>
    <x v="19"/>
    <s v="DCT"/>
    <s v="UK"/>
    <s v="DCT - UK"/>
    <s v="Sandra Rix"/>
    <x v="0"/>
    <n v="2553"/>
  </r>
  <r>
    <x v="4"/>
    <x v="1"/>
    <x v="19"/>
    <s v="DCT"/>
    <s v="UK"/>
    <s v="DCT - UK"/>
    <s v="Frank Archibald"/>
    <x v="8"/>
    <n v="5385"/>
  </r>
  <r>
    <x v="4"/>
    <x v="0"/>
    <x v="19"/>
    <s v="DCT"/>
    <s v="UK"/>
    <s v="DCT - UK"/>
    <s v="Spencer Lee"/>
    <x v="7"/>
    <n v="4253"/>
  </r>
  <r>
    <x v="4"/>
    <x v="0"/>
    <x v="19"/>
    <s v="DCT"/>
    <s v="UK"/>
    <s v="DCT - UK"/>
    <s v="Chris Fletcher"/>
    <x v="8"/>
    <n v="4142"/>
  </r>
  <r>
    <x v="4"/>
    <x v="0"/>
    <x v="19"/>
    <s v="DCT"/>
    <s v="UK"/>
    <s v="DCT - UK"/>
    <s v="Stephanie Zanoni"/>
    <x v="6"/>
    <n v="3304"/>
  </r>
  <r>
    <x v="4"/>
    <x v="0"/>
    <x v="19"/>
    <s v="DCT"/>
    <s v="UK"/>
    <s v="DCT - UK"/>
    <s v="Sandra Rix"/>
    <x v="8"/>
    <n v="8796"/>
  </r>
  <r>
    <x v="4"/>
    <x v="1"/>
    <x v="19"/>
    <s v="DCT"/>
    <s v="UK"/>
    <s v="DCT - UK"/>
    <s v="Felicity Chambers"/>
    <x v="3"/>
    <n v="6005"/>
  </r>
  <r>
    <x v="4"/>
    <x v="0"/>
    <x v="19"/>
    <s v="DCT"/>
    <s v="UK"/>
    <s v="DCT - UK"/>
    <s v="Mabel Graves"/>
    <x v="8"/>
    <n v="2876"/>
  </r>
  <r>
    <x v="4"/>
    <x v="0"/>
    <x v="19"/>
    <s v="DCT"/>
    <s v="UK"/>
    <s v="DCT - UK"/>
    <s v="Chris Fletcher"/>
    <x v="3"/>
    <n v="1857"/>
  </r>
  <r>
    <x v="5"/>
    <x v="0"/>
    <x v="19"/>
    <s v="DCT"/>
    <s v="UK"/>
    <s v="DCT - UK"/>
    <s v="Spencer Lee"/>
    <x v="7"/>
    <n v="2190"/>
  </r>
  <r>
    <x v="5"/>
    <x v="0"/>
    <x v="19"/>
    <s v="DCT"/>
    <s v="UK"/>
    <s v="DCT - UK"/>
    <s v="Hugo Matthews"/>
    <x v="0"/>
    <n v="8548"/>
  </r>
  <r>
    <x v="5"/>
    <x v="1"/>
    <x v="19"/>
    <s v="DCT"/>
    <s v="UK"/>
    <s v="DCT - UK"/>
    <s v="Ben Malone"/>
    <x v="2"/>
    <n v="2692"/>
  </r>
  <r>
    <x v="5"/>
    <x v="0"/>
    <x v="19"/>
    <s v="DCT"/>
    <s v="UK"/>
    <s v="DCT - UK"/>
    <s v="Spencer Lee"/>
    <x v="0"/>
    <n v="5739"/>
  </r>
  <r>
    <x v="5"/>
    <x v="0"/>
    <x v="19"/>
    <s v="DCT"/>
    <s v="UK"/>
    <s v="DCT - UK"/>
    <s v="Kirsty Young"/>
    <x v="3"/>
    <n v="9867"/>
  </r>
  <r>
    <x v="5"/>
    <x v="1"/>
    <x v="19"/>
    <s v="DCT"/>
    <s v="UK"/>
    <s v="DCT - UK"/>
    <s v="Jade Wilson"/>
    <x v="8"/>
    <n v="5724"/>
  </r>
  <r>
    <x v="5"/>
    <x v="1"/>
    <x v="19"/>
    <s v="DCT"/>
    <s v="UK"/>
    <s v="DCT - UK"/>
    <s v="Craig Spinks"/>
    <x v="1"/>
    <n v="1159"/>
  </r>
  <r>
    <x v="5"/>
    <x v="0"/>
    <x v="19"/>
    <s v="DCT"/>
    <s v="UK"/>
    <s v="DCT - UK"/>
    <s v="Nick Fallows"/>
    <x v="1"/>
    <n v="2189"/>
  </r>
  <r>
    <x v="5"/>
    <x v="1"/>
    <x v="19"/>
    <s v="DCT"/>
    <s v="UK"/>
    <s v="DCT - UK"/>
    <s v="Stephanie Zanoni"/>
    <x v="8"/>
    <n v="3367"/>
  </r>
  <r>
    <x v="5"/>
    <x v="0"/>
    <x v="19"/>
    <s v="DCT"/>
    <s v="UK"/>
    <s v="DCT - UK"/>
    <s v="Nick Fallows"/>
    <x v="3"/>
    <n v="1184"/>
  </r>
  <r>
    <x v="5"/>
    <x v="1"/>
    <x v="19"/>
    <s v="DCT"/>
    <s v="UK"/>
    <s v="DCT - UK"/>
    <s v="Margot Stoddard"/>
    <x v="2"/>
    <n v="7310"/>
  </r>
  <r>
    <x v="5"/>
    <x v="1"/>
    <x v="19"/>
    <s v="DCT"/>
    <s v="UK"/>
    <s v="DCT - UK"/>
    <s v="Stephanie Zanoni"/>
    <x v="8"/>
    <n v="9993"/>
  </r>
  <r>
    <x v="5"/>
    <x v="0"/>
    <x v="19"/>
    <s v="DCT"/>
    <s v="UK"/>
    <s v="DCT - UK"/>
    <s v="Margot Stoddard"/>
    <x v="4"/>
    <n v="9698"/>
  </r>
  <r>
    <x v="5"/>
    <x v="1"/>
    <x v="19"/>
    <s v="DCT"/>
    <s v="UK"/>
    <s v="DCT - UK"/>
    <s v="Margot Stoddard"/>
    <x v="8"/>
    <n v="5705"/>
  </r>
  <r>
    <x v="5"/>
    <x v="1"/>
    <x v="19"/>
    <s v="DCT"/>
    <s v="UK"/>
    <s v="DCT - UK"/>
    <s v="Spencer Lee"/>
    <x v="8"/>
    <n v="8094"/>
  </r>
  <r>
    <x v="5"/>
    <x v="1"/>
    <x v="19"/>
    <s v="DCT"/>
    <s v="UK"/>
    <s v="DCT - UK"/>
    <s v="Spencer Lee"/>
    <x v="5"/>
    <n v="1065"/>
  </r>
  <r>
    <x v="5"/>
    <x v="1"/>
    <x v="19"/>
    <s v="DCT"/>
    <s v="UK"/>
    <s v="DCT - UK"/>
    <s v="Stephanie Zanoni"/>
    <x v="2"/>
    <n v="7782"/>
  </r>
  <r>
    <x v="5"/>
    <x v="0"/>
    <x v="19"/>
    <s v="DCT"/>
    <s v="UK"/>
    <s v="DCT - UK"/>
    <s v="Kirsty Young"/>
    <x v="8"/>
    <n v="1801"/>
  </r>
  <r>
    <x v="5"/>
    <x v="0"/>
    <x v="19"/>
    <s v="DCT"/>
    <s v="UK"/>
    <s v="DCT - UK"/>
    <s v="Rob Fisher"/>
    <x v="2"/>
    <n v="9890"/>
  </r>
  <r>
    <x v="5"/>
    <x v="0"/>
    <x v="19"/>
    <s v="DCT"/>
    <s v="UK"/>
    <s v="DCT - UK"/>
    <s v="Stephanie Zanoni"/>
    <x v="5"/>
    <n v="9306"/>
  </r>
  <r>
    <x v="5"/>
    <x v="1"/>
    <x v="19"/>
    <s v="DCT"/>
    <s v="UK"/>
    <s v="DCT - UK"/>
    <s v="Stephanie Zanoni"/>
    <x v="3"/>
    <n v="9866"/>
  </r>
  <r>
    <x v="5"/>
    <x v="0"/>
    <x v="19"/>
    <s v="DCT"/>
    <s v="UK"/>
    <s v="DCT - UK"/>
    <s v="Antonio Perez"/>
    <x v="3"/>
    <n v="6538"/>
  </r>
  <r>
    <x v="5"/>
    <x v="0"/>
    <x v="19"/>
    <s v="DCT"/>
    <s v="UK"/>
    <s v="DCT - UK"/>
    <s v="Marcus Decker"/>
    <x v="3"/>
    <n v="8202"/>
  </r>
  <r>
    <x v="5"/>
    <x v="1"/>
    <x v="19"/>
    <s v="DCT"/>
    <s v="UK"/>
    <s v="DCT - UK"/>
    <s v="Jade Wilson"/>
    <x v="1"/>
    <n v="8995"/>
  </r>
  <r>
    <x v="5"/>
    <x v="0"/>
    <x v="19"/>
    <s v="DCT"/>
    <s v="UK"/>
    <s v="DCT - UK"/>
    <s v="Marcus Decker"/>
    <x v="5"/>
    <n v="3890"/>
  </r>
  <r>
    <x v="5"/>
    <x v="0"/>
    <x v="19"/>
    <s v="DCT"/>
    <s v="UK"/>
    <s v="DCT - UK"/>
    <s v="Chris Fletcher"/>
    <x v="8"/>
    <n v="1541"/>
  </r>
  <r>
    <x v="5"/>
    <x v="1"/>
    <x v="19"/>
    <s v="DCT"/>
    <s v="UK"/>
    <s v="DCT - UK"/>
    <s v="Dev Singh"/>
    <x v="0"/>
    <n v="3413"/>
  </r>
  <r>
    <x v="5"/>
    <x v="1"/>
    <x v="19"/>
    <s v="DCT"/>
    <s v="UK"/>
    <s v="DCT - UK"/>
    <s v="Mabel Graves"/>
    <x v="2"/>
    <n v="3131"/>
  </r>
  <r>
    <x v="5"/>
    <x v="0"/>
    <x v="19"/>
    <s v="DCT"/>
    <s v="UK"/>
    <s v="DCT - UK"/>
    <s v="Spencer Lee"/>
    <x v="8"/>
    <n v="1895"/>
  </r>
  <r>
    <x v="5"/>
    <x v="0"/>
    <x v="19"/>
    <s v="DCT"/>
    <s v="UK"/>
    <s v="DCT - UK"/>
    <s v="Jason Hervey"/>
    <x v="6"/>
    <n v="1964"/>
  </r>
  <r>
    <x v="0"/>
    <x v="0"/>
    <x v="20"/>
    <s v="EDB"/>
    <s v="UK"/>
    <s v="EDB - UK"/>
    <s v="Jason Hervey"/>
    <x v="5"/>
    <n v="1637"/>
  </r>
  <r>
    <x v="0"/>
    <x v="0"/>
    <x v="20"/>
    <s v="EDB"/>
    <s v="UK"/>
    <s v="EDB - UK"/>
    <s v="Spencer Lee"/>
    <x v="0"/>
    <n v="9244"/>
  </r>
  <r>
    <x v="0"/>
    <x v="0"/>
    <x v="20"/>
    <s v="EDB"/>
    <s v="UK"/>
    <s v="EDB - UK"/>
    <s v="Hugo Matthews"/>
    <x v="8"/>
    <n v="6113"/>
  </r>
  <r>
    <x v="0"/>
    <x v="1"/>
    <x v="20"/>
    <s v="EDB"/>
    <s v="UK"/>
    <s v="EDB - UK"/>
    <s v="Ben Malone"/>
    <x v="8"/>
    <n v="1403"/>
  </r>
  <r>
    <x v="0"/>
    <x v="0"/>
    <x v="20"/>
    <s v="EDB"/>
    <s v="UK"/>
    <s v="EDB - UK"/>
    <s v="Spencer Lee"/>
    <x v="5"/>
    <n v="7275"/>
  </r>
  <r>
    <x v="0"/>
    <x v="0"/>
    <x v="20"/>
    <s v="EDB"/>
    <s v="UK"/>
    <s v="EDB - UK"/>
    <s v="Kirsty Young"/>
    <x v="4"/>
    <n v="6002"/>
  </r>
  <r>
    <x v="0"/>
    <x v="1"/>
    <x v="20"/>
    <s v="EDB"/>
    <s v="UK"/>
    <s v="EDB - UK"/>
    <s v="Jade Wilson"/>
    <x v="5"/>
    <n v="5762"/>
  </r>
  <r>
    <x v="0"/>
    <x v="1"/>
    <x v="20"/>
    <s v="EDB"/>
    <s v="UK"/>
    <s v="EDB - UK"/>
    <s v="Craig Spinks"/>
    <x v="1"/>
    <n v="2687"/>
  </r>
  <r>
    <x v="0"/>
    <x v="0"/>
    <x v="20"/>
    <s v="EDB"/>
    <s v="UK"/>
    <s v="EDB - UK"/>
    <s v="Nick Fallows"/>
    <x v="0"/>
    <n v="9116"/>
  </r>
  <r>
    <x v="0"/>
    <x v="1"/>
    <x v="20"/>
    <s v="EDB"/>
    <s v="UK"/>
    <s v="EDB - UK"/>
    <s v="Stephanie Zanoni"/>
    <x v="8"/>
    <n v="6343"/>
  </r>
  <r>
    <x v="0"/>
    <x v="1"/>
    <x v="20"/>
    <s v="EDB"/>
    <s v="UK"/>
    <s v="EDB - UK"/>
    <s v="Sam Waters"/>
    <x v="2"/>
    <n v="8981"/>
  </r>
  <r>
    <x v="0"/>
    <x v="1"/>
    <x v="20"/>
    <s v="EDB"/>
    <s v="UK"/>
    <s v="EDB - UK"/>
    <s v="Frank Archibald"/>
    <x v="0"/>
    <n v="4331"/>
  </r>
  <r>
    <x v="0"/>
    <x v="1"/>
    <x v="20"/>
    <s v="EDB"/>
    <s v="UK"/>
    <s v="EDB - UK"/>
    <s v="Craig Spinks"/>
    <x v="3"/>
    <n v="1053"/>
  </r>
  <r>
    <x v="0"/>
    <x v="0"/>
    <x v="20"/>
    <s v="EDB"/>
    <s v="UK"/>
    <s v="EDB - UK"/>
    <s v="Margot Stoddard"/>
    <x v="8"/>
    <n v="2448"/>
  </r>
  <r>
    <x v="0"/>
    <x v="1"/>
    <x v="20"/>
    <s v="EDB"/>
    <s v="UK"/>
    <s v="EDB - UK"/>
    <s v="Kirsty Young"/>
    <x v="1"/>
    <n v="7962"/>
  </r>
  <r>
    <x v="0"/>
    <x v="1"/>
    <x v="20"/>
    <s v="EDB"/>
    <s v="UK"/>
    <s v="EDB - UK"/>
    <s v="Jason Hervey"/>
    <x v="3"/>
    <n v="1972"/>
  </r>
  <r>
    <x v="0"/>
    <x v="1"/>
    <x v="20"/>
    <s v="EDB"/>
    <s v="UK"/>
    <s v="EDB - UK"/>
    <s v="Sam Waters"/>
    <x v="3"/>
    <n v="7068"/>
  </r>
  <r>
    <x v="0"/>
    <x v="1"/>
    <x v="20"/>
    <s v="EDB"/>
    <s v="UK"/>
    <s v="EDB - UK"/>
    <s v="Craig Spinks"/>
    <x v="7"/>
    <n v="3908"/>
  </r>
  <r>
    <x v="0"/>
    <x v="1"/>
    <x v="20"/>
    <s v="EDB"/>
    <s v="UK"/>
    <s v="EDB - UK"/>
    <s v="Rob Fisher"/>
    <x v="5"/>
    <n v="3663"/>
  </r>
  <r>
    <x v="0"/>
    <x v="0"/>
    <x v="20"/>
    <s v="EDB"/>
    <s v="UK"/>
    <s v="EDB - UK"/>
    <s v="Rob Fisher"/>
    <x v="0"/>
    <n v="8899"/>
  </r>
  <r>
    <x v="0"/>
    <x v="0"/>
    <x v="20"/>
    <s v="EDB"/>
    <s v="UK"/>
    <s v="EDB - UK"/>
    <s v="Stephanie Zanoni"/>
    <x v="4"/>
    <n v="7406"/>
  </r>
  <r>
    <x v="0"/>
    <x v="1"/>
    <x v="20"/>
    <s v="EDB"/>
    <s v="UK"/>
    <s v="EDB - UK"/>
    <s v="Stephanie Zanoni"/>
    <x v="0"/>
    <n v="5644"/>
  </r>
  <r>
    <x v="0"/>
    <x v="0"/>
    <x v="20"/>
    <s v="EDB"/>
    <s v="UK"/>
    <s v="EDB - UK"/>
    <s v="Antonio Perez"/>
    <x v="8"/>
    <n v="7159"/>
  </r>
  <r>
    <x v="0"/>
    <x v="0"/>
    <x v="20"/>
    <s v="EDB"/>
    <s v="UK"/>
    <s v="EDB - UK"/>
    <s v="Marcus Decker"/>
    <x v="5"/>
    <n v="5701"/>
  </r>
  <r>
    <x v="0"/>
    <x v="1"/>
    <x v="20"/>
    <s v="EDB"/>
    <s v="UK"/>
    <s v="EDB - UK"/>
    <s v="Jade Wilson"/>
    <x v="1"/>
    <n v="8602"/>
  </r>
  <r>
    <x v="0"/>
    <x v="0"/>
    <x v="20"/>
    <s v="EDB"/>
    <s v="UK"/>
    <s v="EDB - UK"/>
    <s v="Marcus Decker"/>
    <x v="4"/>
    <n v="6847"/>
  </r>
  <r>
    <x v="0"/>
    <x v="0"/>
    <x v="20"/>
    <s v="EDB"/>
    <s v="UK"/>
    <s v="EDB - UK"/>
    <s v="Chris Fletcher"/>
    <x v="6"/>
    <n v="3418"/>
  </r>
  <r>
    <x v="0"/>
    <x v="1"/>
    <x v="20"/>
    <s v="EDB"/>
    <s v="UK"/>
    <s v="EDB - UK"/>
    <s v="Dev Singh"/>
    <x v="0"/>
    <n v="8763"/>
  </r>
  <r>
    <x v="0"/>
    <x v="1"/>
    <x v="20"/>
    <s v="EDB"/>
    <s v="UK"/>
    <s v="EDB - UK"/>
    <s v="Mabel Graves"/>
    <x v="2"/>
    <n v="5452"/>
  </r>
  <r>
    <x v="0"/>
    <x v="0"/>
    <x v="20"/>
    <s v="EDB"/>
    <s v="UK"/>
    <s v="EDB - UK"/>
    <s v="Spencer Lee"/>
    <x v="3"/>
    <n v="6944"/>
  </r>
  <r>
    <x v="0"/>
    <x v="0"/>
    <x v="20"/>
    <s v="EDB"/>
    <s v="UK"/>
    <s v="EDB - UK"/>
    <s v="Jason Hervey"/>
    <x v="5"/>
    <n v="9861"/>
  </r>
  <r>
    <x v="0"/>
    <x v="1"/>
    <x v="20"/>
    <s v="EDB"/>
    <s v="UK"/>
    <s v="EDB - UK"/>
    <s v="Mabel Graves"/>
    <x v="6"/>
    <n v="6405"/>
  </r>
  <r>
    <x v="0"/>
    <x v="1"/>
    <x v="20"/>
    <s v="EDB"/>
    <s v="UK"/>
    <s v="EDB - UK"/>
    <s v="Felicity Chambers"/>
    <x v="4"/>
    <n v="8055"/>
  </r>
  <r>
    <x v="0"/>
    <x v="1"/>
    <x v="20"/>
    <s v="EDB"/>
    <s v="UK"/>
    <s v="EDB - UK"/>
    <s v="Antonio Perez"/>
    <x v="3"/>
    <n v="1370"/>
  </r>
  <r>
    <x v="0"/>
    <x v="0"/>
    <x v="20"/>
    <s v="EDB"/>
    <s v="UK"/>
    <s v="EDB - UK"/>
    <s v="Chris Fletcher"/>
    <x v="5"/>
    <n v="8181"/>
  </r>
  <r>
    <x v="0"/>
    <x v="0"/>
    <x v="20"/>
    <s v="EDB"/>
    <s v="UK"/>
    <s v="EDB - UK"/>
    <s v="Sandra Rix"/>
    <x v="5"/>
    <n v="6221"/>
  </r>
  <r>
    <x v="0"/>
    <x v="1"/>
    <x v="20"/>
    <s v="EDB"/>
    <s v="UK"/>
    <s v="EDB - UK"/>
    <s v="Felicity Chambers"/>
    <x v="0"/>
    <n v="8932"/>
  </r>
  <r>
    <x v="0"/>
    <x v="1"/>
    <x v="20"/>
    <s v="EDB"/>
    <s v="UK"/>
    <s v="EDB - UK"/>
    <s v="Sandra Rix"/>
    <x v="6"/>
    <n v="6717"/>
  </r>
  <r>
    <x v="1"/>
    <x v="0"/>
    <x v="20"/>
    <s v="EDB"/>
    <s v="UK"/>
    <s v="EDB - UK"/>
    <s v="Jason Hervey"/>
    <x v="0"/>
    <n v="8505"/>
  </r>
  <r>
    <x v="1"/>
    <x v="0"/>
    <x v="20"/>
    <s v="EDB"/>
    <s v="UK"/>
    <s v="EDB - UK"/>
    <s v="Spencer Lee"/>
    <x v="0"/>
    <n v="8044"/>
  </r>
  <r>
    <x v="1"/>
    <x v="1"/>
    <x v="20"/>
    <s v="EDB"/>
    <s v="UK"/>
    <s v="EDB - UK"/>
    <s v="Sam Waters"/>
    <x v="6"/>
    <n v="5097"/>
  </r>
  <r>
    <x v="1"/>
    <x v="1"/>
    <x v="20"/>
    <s v="EDB"/>
    <s v="UK"/>
    <s v="EDB - UK"/>
    <s v="Ben Malone"/>
    <x v="4"/>
    <n v="2548"/>
  </r>
  <r>
    <x v="1"/>
    <x v="0"/>
    <x v="20"/>
    <s v="EDB"/>
    <s v="UK"/>
    <s v="EDB - UK"/>
    <s v="Spencer Lee"/>
    <x v="4"/>
    <n v="3053"/>
  </r>
  <r>
    <x v="1"/>
    <x v="0"/>
    <x v="20"/>
    <s v="EDB"/>
    <s v="UK"/>
    <s v="EDB - UK"/>
    <s v="Kirsty Young"/>
    <x v="3"/>
    <n v="2265"/>
  </r>
  <r>
    <x v="1"/>
    <x v="1"/>
    <x v="20"/>
    <s v="EDB"/>
    <s v="UK"/>
    <s v="EDB - UK"/>
    <s v="Frank Archibald"/>
    <x v="2"/>
    <n v="2050"/>
  </r>
  <r>
    <x v="1"/>
    <x v="1"/>
    <x v="20"/>
    <s v="EDB"/>
    <s v="UK"/>
    <s v="EDB - UK"/>
    <s v="Sam Waters"/>
    <x v="2"/>
    <n v="9141"/>
  </r>
  <r>
    <x v="1"/>
    <x v="0"/>
    <x v="20"/>
    <s v="EDB"/>
    <s v="UK"/>
    <s v="EDB - UK"/>
    <s v="Nick Fallows"/>
    <x v="0"/>
    <n v="6061"/>
  </r>
  <r>
    <x v="1"/>
    <x v="1"/>
    <x v="20"/>
    <s v="EDB"/>
    <s v="UK"/>
    <s v="EDB - UK"/>
    <s v="Nick Fallows"/>
    <x v="7"/>
    <n v="6049"/>
  </r>
  <r>
    <x v="1"/>
    <x v="1"/>
    <x v="20"/>
    <s v="EDB"/>
    <s v="UK"/>
    <s v="EDB - UK"/>
    <s v="Sam Waters"/>
    <x v="8"/>
    <n v="2955"/>
  </r>
  <r>
    <x v="1"/>
    <x v="1"/>
    <x v="20"/>
    <s v="EDB"/>
    <s v="UK"/>
    <s v="EDB - UK"/>
    <s v="Felicity Chambers"/>
    <x v="2"/>
    <n v="6966"/>
  </r>
  <r>
    <x v="1"/>
    <x v="1"/>
    <x v="20"/>
    <s v="EDB"/>
    <s v="UK"/>
    <s v="EDB - UK"/>
    <s v="Sam Waters"/>
    <x v="8"/>
    <n v="3310"/>
  </r>
  <r>
    <x v="1"/>
    <x v="0"/>
    <x v="20"/>
    <s v="EDB"/>
    <s v="UK"/>
    <s v="EDB - UK"/>
    <s v="Margot Stoddard"/>
    <x v="4"/>
    <n v="8838"/>
  </r>
  <r>
    <x v="1"/>
    <x v="1"/>
    <x v="20"/>
    <s v="EDB"/>
    <s v="UK"/>
    <s v="EDB - UK"/>
    <s v="Margot Stoddard"/>
    <x v="2"/>
    <n v="5948"/>
  </r>
  <r>
    <x v="1"/>
    <x v="1"/>
    <x v="20"/>
    <s v="EDB"/>
    <s v="UK"/>
    <s v="EDB - UK"/>
    <s v="Jade Wilson"/>
    <x v="3"/>
    <n v="6206"/>
  </r>
  <r>
    <x v="1"/>
    <x v="1"/>
    <x v="20"/>
    <s v="EDB"/>
    <s v="UK"/>
    <s v="EDB - UK"/>
    <s v="Sam Waters"/>
    <x v="4"/>
    <n v="6827"/>
  </r>
  <r>
    <x v="1"/>
    <x v="1"/>
    <x v="20"/>
    <s v="EDB"/>
    <s v="UK"/>
    <s v="EDB - UK"/>
    <s v="Craig Spinks"/>
    <x v="5"/>
    <n v="5381"/>
  </r>
  <r>
    <x v="1"/>
    <x v="1"/>
    <x v="20"/>
    <s v="EDB"/>
    <s v="UK"/>
    <s v="EDB - UK"/>
    <s v="Rob Fisher"/>
    <x v="8"/>
    <n v="6422"/>
  </r>
  <r>
    <x v="1"/>
    <x v="0"/>
    <x v="20"/>
    <s v="EDB"/>
    <s v="UK"/>
    <s v="EDB - UK"/>
    <s v="Rob Fisher"/>
    <x v="7"/>
    <n v="4264"/>
  </r>
  <r>
    <x v="1"/>
    <x v="0"/>
    <x v="20"/>
    <s v="EDB"/>
    <s v="UK"/>
    <s v="EDB - UK"/>
    <s v="Stephanie Zanoni"/>
    <x v="6"/>
    <n v="7057"/>
  </r>
  <r>
    <x v="1"/>
    <x v="1"/>
    <x v="20"/>
    <s v="EDB"/>
    <s v="UK"/>
    <s v="EDB - UK"/>
    <s v="Stephanie Zanoni"/>
    <x v="4"/>
    <n v="7429"/>
  </r>
  <r>
    <x v="1"/>
    <x v="1"/>
    <x v="20"/>
    <s v="EDB"/>
    <s v="UK"/>
    <s v="EDB - UK"/>
    <s v="Chris Fletcher"/>
    <x v="7"/>
    <n v="9542"/>
  </r>
  <r>
    <x v="1"/>
    <x v="0"/>
    <x v="20"/>
    <s v="EDB"/>
    <s v="UK"/>
    <s v="EDB - UK"/>
    <s v="Marcus Decker"/>
    <x v="2"/>
    <n v="4734"/>
  </r>
  <r>
    <x v="1"/>
    <x v="1"/>
    <x v="20"/>
    <s v="EDB"/>
    <s v="UK"/>
    <s v="EDB - UK"/>
    <s v="Jade Wilson"/>
    <x v="8"/>
    <n v="3825"/>
  </r>
  <r>
    <x v="1"/>
    <x v="0"/>
    <x v="20"/>
    <s v="EDB"/>
    <s v="UK"/>
    <s v="EDB - UK"/>
    <s v="Antonio Perez"/>
    <x v="4"/>
    <n v="5611"/>
  </r>
  <r>
    <x v="1"/>
    <x v="0"/>
    <x v="20"/>
    <s v="EDB"/>
    <s v="UK"/>
    <s v="EDB - UK"/>
    <s v="Chris Fletcher"/>
    <x v="1"/>
    <n v="9232"/>
  </r>
  <r>
    <x v="1"/>
    <x v="1"/>
    <x v="20"/>
    <s v="EDB"/>
    <s v="UK"/>
    <s v="EDB - UK"/>
    <s v="Dev Singh"/>
    <x v="2"/>
    <n v="3114"/>
  </r>
  <r>
    <x v="1"/>
    <x v="1"/>
    <x v="20"/>
    <s v="EDB"/>
    <s v="UK"/>
    <s v="EDB - UK"/>
    <s v="Mabel Graves"/>
    <x v="4"/>
    <n v="1649"/>
  </r>
  <r>
    <x v="1"/>
    <x v="0"/>
    <x v="20"/>
    <s v="EDB"/>
    <s v="UK"/>
    <s v="EDB - UK"/>
    <s v="Spencer Lee"/>
    <x v="3"/>
    <n v="7105"/>
  </r>
  <r>
    <x v="1"/>
    <x v="0"/>
    <x v="20"/>
    <s v="EDB"/>
    <s v="UK"/>
    <s v="EDB - UK"/>
    <s v="Jason Hervey"/>
    <x v="0"/>
    <n v="5776"/>
  </r>
  <r>
    <x v="1"/>
    <x v="1"/>
    <x v="20"/>
    <s v="EDB"/>
    <s v="UK"/>
    <s v="EDB - UK"/>
    <s v="Mabel Graves"/>
    <x v="2"/>
    <n v="9531"/>
  </r>
  <r>
    <x v="1"/>
    <x v="1"/>
    <x v="20"/>
    <s v="EDB"/>
    <s v="UK"/>
    <s v="EDB - UK"/>
    <s v="Ben Malone"/>
    <x v="1"/>
    <n v="6942"/>
  </r>
  <r>
    <x v="1"/>
    <x v="1"/>
    <x v="20"/>
    <s v="EDB"/>
    <s v="UK"/>
    <s v="EDB - UK"/>
    <s v="Antonio Perez"/>
    <x v="3"/>
    <n v="1542"/>
  </r>
  <r>
    <x v="1"/>
    <x v="0"/>
    <x v="20"/>
    <s v="EDB"/>
    <s v="UK"/>
    <s v="EDB - UK"/>
    <s v="Chris Fletcher"/>
    <x v="1"/>
    <n v="8059"/>
  </r>
  <r>
    <x v="1"/>
    <x v="0"/>
    <x v="20"/>
    <s v="EDB"/>
    <s v="UK"/>
    <s v="EDB - UK"/>
    <s v="Sandra Rix"/>
    <x v="5"/>
    <n v="4883"/>
  </r>
  <r>
    <x v="1"/>
    <x v="1"/>
    <x v="20"/>
    <s v="EDB"/>
    <s v="UK"/>
    <s v="EDB - UK"/>
    <s v="Felicity Chambers"/>
    <x v="0"/>
    <n v="4296"/>
  </r>
  <r>
    <x v="1"/>
    <x v="1"/>
    <x v="20"/>
    <s v="EDB"/>
    <s v="UK"/>
    <s v="EDB - UK"/>
    <s v="Sandra Rix"/>
    <x v="5"/>
    <n v="6460"/>
  </r>
  <r>
    <x v="2"/>
    <x v="0"/>
    <x v="20"/>
    <s v="EDB"/>
    <s v="UK"/>
    <s v="EDB - UK"/>
    <s v="Jason Hervey"/>
    <x v="5"/>
    <n v="5216"/>
  </r>
  <r>
    <x v="2"/>
    <x v="1"/>
    <x v="20"/>
    <s v="EDB"/>
    <s v="UK"/>
    <s v="EDB - UK"/>
    <s v="Mabel Graves"/>
    <x v="4"/>
    <n v="7210"/>
  </r>
  <r>
    <x v="2"/>
    <x v="1"/>
    <x v="20"/>
    <s v="EDB"/>
    <s v="UK"/>
    <s v="EDB - UK"/>
    <s v="Sam Waters"/>
    <x v="2"/>
    <n v="1181"/>
  </r>
  <r>
    <x v="2"/>
    <x v="1"/>
    <x v="20"/>
    <s v="EDB"/>
    <s v="UK"/>
    <s v="EDB - UK"/>
    <s v="Ben Malone"/>
    <x v="2"/>
    <n v="5474"/>
  </r>
  <r>
    <x v="2"/>
    <x v="0"/>
    <x v="20"/>
    <s v="EDB"/>
    <s v="UK"/>
    <s v="EDB - UK"/>
    <s v="Spencer Lee"/>
    <x v="6"/>
    <n v="7248"/>
  </r>
  <r>
    <x v="2"/>
    <x v="0"/>
    <x v="20"/>
    <s v="EDB"/>
    <s v="UK"/>
    <s v="EDB - UK"/>
    <s v="Marcus Decker"/>
    <x v="8"/>
    <n v="9186"/>
  </r>
  <r>
    <x v="2"/>
    <x v="1"/>
    <x v="20"/>
    <s v="EDB"/>
    <s v="UK"/>
    <s v="EDB - UK"/>
    <s v="Marcus Decker"/>
    <x v="4"/>
    <n v="7204"/>
  </r>
  <r>
    <x v="2"/>
    <x v="1"/>
    <x v="20"/>
    <s v="EDB"/>
    <s v="UK"/>
    <s v="EDB - UK"/>
    <s v="Craig Spinks"/>
    <x v="7"/>
    <n v="3042"/>
  </r>
  <r>
    <x v="2"/>
    <x v="0"/>
    <x v="20"/>
    <s v="EDB"/>
    <s v="UK"/>
    <s v="EDB - UK"/>
    <s v="Nick Fallows"/>
    <x v="5"/>
    <n v="2318"/>
  </r>
  <r>
    <x v="2"/>
    <x v="1"/>
    <x v="20"/>
    <s v="EDB"/>
    <s v="UK"/>
    <s v="EDB - UK"/>
    <s v="Stephanie Zanoni"/>
    <x v="3"/>
    <n v="5143"/>
  </r>
  <r>
    <x v="2"/>
    <x v="1"/>
    <x v="20"/>
    <s v="EDB"/>
    <s v="UK"/>
    <s v="EDB - UK"/>
    <s v="Sam Waters"/>
    <x v="2"/>
    <n v="5357"/>
  </r>
  <r>
    <x v="2"/>
    <x v="1"/>
    <x v="20"/>
    <s v="EDB"/>
    <s v="UK"/>
    <s v="EDB - UK"/>
    <s v="Frank Archibald"/>
    <x v="2"/>
    <n v="4259"/>
  </r>
  <r>
    <x v="2"/>
    <x v="1"/>
    <x v="20"/>
    <s v="EDB"/>
    <s v="UK"/>
    <s v="EDB - UK"/>
    <s v="Craig Spinks"/>
    <x v="2"/>
    <n v="1612"/>
  </r>
  <r>
    <x v="2"/>
    <x v="0"/>
    <x v="20"/>
    <s v="EDB"/>
    <s v="UK"/>
    <s v="EDB - UK"/>
    <s v="Nick Fallows"/>
    <x v="2"/>
    <n v="7114"/>
  </r>
  <r>
    <x v="2"/>
    <x v="1"/>
    <x v="20"/>
    <s v="EDB"/>
    <s v="UK"/>
    <s v="EDB - UK"/>
    <s v="Kirsty Young"/>
    <x v="7"/>
    <n v="2797"/>
  </r>
  <r>
    <x v="2"/>
    <x v="1"/>
    <x v="20"/>
    <s v="EDB"/>
    <s v="UK"/>
    <s v="EDB - UK"/>
    <s v="Jason Hervey"/>
    <x v="5"/>
    <n v="1734"/>
  </r>
  <r>
    <x v="2"/>
    <x v="1"/>
    <x v="20"/>
    <s v="EDB"/>
    <s v="UK"/>
    <s v="EDB - UK"/>
    <s v="Jade Wilson"/>
    <x v="5"/>
    <n v="3662"/>
  </r>
  <r>
    <x v="2"/>
    <x v="1"/>
    <x v="20"/>
    <s v="EDB"/>
    <s v="UK"/>
    <s v="EDB - UK"/>
    <s v="Stephanie Zanoni"/>
    <x v="5"/>
    <n v="4727"/>
  </r>
  <r>
    <x v="2"/>
    <x v="0"/>
    <x v="20"/>
    <s v="EDB"/>
    <s v="UK"/>
    <s v="EDB - UK"/>
    <s v="Kirsty Young"/>
    <x v="1"/>
    <n v="3237"/>
  </r>
  <r>
    <x v="2"/>
    <x v="0"/>
    <x v="20"/>
    <s v="EDB"/>
    <s v="UK"/>
    <s v="EDB - UK"/>
    <s v="Rob Fisher"/>
    <x v="5"/>
    <n v="5972"/>
  </r>
  <r>
    <x v="2"/>
    <x v="1"/>
    <x v="20"/>
    <s v="EDB"/>
    <s v="UK"/>
    <s v="EDB - UK"/>
    <s v="Chris Fletcher"/>
    <x v="1"/>
    <n v="4605"/>
  </r>
  <r>
    <x v="2"/>
    <x v="1"/>
    <x v="20"/>
    <s v="EDB"/>
    <s v="UK"/>
    <s v="EDB - UK"/>
    <s v="Frank Archibald"/>
    <x v="2"/>
    <n v="1203"/>
  </r>
  <r>
    <x v="2"/>
    <x v="0"/>
    <x v="20"/>
    <s v="EDB"/>
    <s v="UK"/>
    <s v="EDB - UK"/>
    <s v="Antonio Perez"/>
    <x v="4"/>
    <n v="8270"/>
  </r>
  <r>
    <x v="2"/>
    <x v="1"/>
    <x v="20"/>
    <s v="EDB"/>
    <s v="UK"/>
    <s v="EDB - UK"/>
    <s v="Antonio Perez"/>
    <x v="0"/>
    <n v="4012"/>
  </r>
  <r>
    <x v="2"/>
    <x v="0"/>
    <x v="20"/>
    <s v="EDB"/>
    <s v="UK"/>
    <s v="EDB - UK"/>
    <s v="Margot Stoddard"/>
    <x v="6"/>
    <n v="7756"/>
  </r>
  <r>
    <x v="2"/>
    <x v="0"/>
    <x v="20"/>
    <s v="EDB"/>
    <s v="UK"/>
    <s v="EDB - UK"/>
    <s v="Marcus Decker"/>
    <x v="4"/>
    <n v="1609"/>
  </r>
  <r>
    <x v="2"/>
    <x v="0"/>
    <x v="20"/>
    <s v="EDB"/>
    <s v="UK"/>
    <s v="EDB - UK"/>
    <s v="Antonio Perez"/>
    <x v="4"/>
    <n v="9947"/>
  </r>
  <r>
    <x v="2"/>
    <x v="0"/>
    <x v="20"/>
    <s v="EDB"/>
    <s v="UK"/>
    <s v="EDB - UK"/>
    <s v="Rob Fisher"/>
    <x v="7"/>
    <n v="4422"/>
  </r>
  <r>
    <x v="2"/>
    <x v="0"/>
    <x v="20"/>
    <s v="EDB"/>
    <s v="UK"/>
    <s v="EDB - UK"/>
    <s v="Kirsty Young"/>
    <x v="6"/>
    <n v="3437"/>
  </r>
  <r>
    <x v="2"/>
    <x v="1"/>
    <x v="20"/>
    <s v="EDB"/>
    <s v="UK"/>
    <s v="EDB - UK"/>
    <s v="Jade Wilson"/>
    <x v="5"/>
    <n v="7293"/>
  </r>
  <r>
    <x v="2"/>
    <x v="1"/>
    <x v="20"/>
    <s v="EDB"/>
    <s v="UK"/>
    <s v="EDB - UK"/>
    <s v="Rob Fisher"/>
    <x v="5"/>
    <n v="4907"/>
  </r>
  <r>
    <x v="2"/>
    <x v="0"/>
    <x v="20"/>
    <s v="EDB"/>
    <s v="UK"/>
    <s v="EDB - UK"/>
    <s v="Sandra Rix"/>
    <x v="8"/>
    <n v="7754"/>
  </r>
  <r>
    <x v="2"/>
    <x v="1"/>
    <x v="20"/>
    <s v="EDB"/>
    <s v="UK"/>
    <s v="EDB - UK"/>
    <s v="Frank Archibald"/>
    <x v="8"/>
    <n v="3686"/>
  </r>
  <r>
    <x v="2"/>
    <x v="0"/>
    <x v="20"/>
    <s v="EDB"/>
    <s v="UK"/>
    <s v="EDB - UK"/>
    <s v="Spencer Lee"/>
    <x v="3"/>
    <n v="6106"/>
  </r>
  <r>
    <x v="2"/>
    <x v="1"/>
    <x v="20"/>
    <s v="EDB"/>
    <s v="UK"/>
    <s v="EDB - UK"/>
    <s v="Tori Bell"/>
    <x v="8"/>
    <n v="8328"/>
  </r>
  <r>
    <x v="2"/>
    <x v="0"/>
    <x v="20"/>
    <s v="EDB"/>
    <s v="UK"/>
    <s v="EDB - UK"/>
    <s v="Stephanie Zanoni"/>
    <x v="0"/>
    <n v="7563"/>
  </r>
  <r>
    <x v="2"/>
    <x v="0"/>
    <x v="20"/>
    <s v="EDB"/>
    <s v="UK"/>
    <s v="EDB - UK"/>
    <s v="Sandra Rix"/>
    <x v="8"/>
    <n v="9287"/>
  </r>
  <r>
    <x v="2"/>
    <x v="0"/>
    <x v="20"/>
    <s v="EDB"/>
    <s v="UK"/>
    <s v="EDB - UK"/>
    <s v="Jason Hervey"/>
    <x v="4"/>
    <n v="8215"/>
  </r>
  <r>
    <x v="2"/>
    <x v="1"/>
    <x v="20"/>
    <s v="EDB"/>
    <s v="UK"/>
    <s v="EDB - UK"/>
    <s v="Nick Fallows"/>
    <x v="4"/>
    <n v="9398"/>
  </r>
  <r>
    <x v="2"/>
    <x v="0"/>
    <x v="20"/>
    <s v="EDB"/>
    <s v="UK"/>
    <s v="EDB - UK"/>
    <s v="Chris Fletcher"/>
    <x v="7"/>
    <n v="3206"/>
  </r>
  <r>
    <x v="3"/>
    <x v="0"/>
    <x v="20"/>
    <s v="EDB"/>
    <s v="UK"/>
    <s v="EDB - UK"/>
    <s v="Jason Hervey"/>
    <x v="5"/>
    <n v="8318"/>
  </r>
  <r>
    <x v="3"/>
    <x v="0"/>
    <x v="20"/>
    <s v="EDB"/>
    <s v="UK"/>
    <s v="EDB - UK"/>
    <s v="Hugo Matthews"/>
    <x v="0"/>
    <n v="9240"/>
  </r>
  <r>
    <x v="3"/>
    <x v="1"/>
    <x v="20"/>
    <s v="EDB"/>
    <s v="UK"/>
    <s v="EDB - UK"/>
    <s v="Tori Bell"/>
    <x v="3"/>
    <n v="7476"/>
  </r>
  <r>
    <x v="3"/>
    <x v="0"/>
    <x v="20"/>
    <s v="EDB"/>
    <s v="UK"/>
    <s v="EDB - UK"/>
    <s v="Mabel Graves"/>
    <x v="0"/>
    <n v="7142"/>
  </r>
  <r>
    <x v="3"/>
    <x v="0"/>
    <x v="20"/>
    <s v="EDB"/>
    <s v="UK"/>
    <s v="EDB - UK"/>
    <s v="Spencer Lee"/>
    <x v="2"/>
    <n v="1436"/>
  </r>
  <r>
    <x v="3"/>
    <x v="0"/>
    <x v="20"/>
    <s v="EDB"/>
    <s v="UK"/>
    <s v="EDB - UK"/>
    <s v="Marcus Decker"/>
    <x v="7"/>
    <n v="1292"/>
  </r>
  <r>
    <x v="3"/>
    <x v="1"/>
    <x v="20"/>
    <s v="EDB"/>
    <s v="UK"/>
    <s v="EDB - UK"/>
    <s v="Marcus Decker"/>
    <x v="1"/>
    <n v="9488"/>
  </r>
  <r>
    <x v="3"/>
    <x v="1"/>
    <x v="20"/>
    <s v="EDB"/>
    <s v="UK"/>
    <s v="EDB - UK"/>
    <s v="Hugo Matthews"/>
    <x v="8"/>
    <n v="4317"/>
  </r>
  <r>
    <x v="3"/>
    <x v="1"/>
    <x v="20"/>
    <s v="EDB"/>
    <s v="UK"/>
    <s v="EDB - UK"/>
    <s v="Chris Fletcher"/>
    <x v="7"/>
    <n v="1750"/>
  </r>
  <r>
    <x v="3"/>
    <x v="0"/>
    <x v="20"/>
    <s v="EDB"/>
    <s v="UK"/>
    <s v="EDB - UK"/>
    <s v="Nick Fallows"/>
    <x v="1"/>
    <n v="2676"/>
  </r>
  <r>
    <x v="3"/>
    <x v="1"/>
    <x v="20"/>
    <s v="EDB"/>
    <s v="UK"/>
    <s v="EDB - UK"/>
    <s v="Felicity Chambers"/>
    <x v="4"/>
    <n v="7485"/>
  </r>
  <r>
    <x v="3"/>
    <x v="1"/>
    <x v="20"/>
    <s v="EDB"/>
    <s v="UK"/>
    <s v="EDB - UK"/>
    <s v="Sam Waters"/>
    <x v="4"/>
    <n v="2956"/>
  </r>
  <r>
    <x v="3"/>
    <x v="0"/>
    <x v="20"/>
    <s v="EDB"/>
    <s v="UK"/>
    <s v="EDB - UK"/>
    <s v="Margot Stoddard"/>
    <x v="0"/>
    <n v="7110"/>
  </r>
  <r>
    <x v="3"/>
    <x v="0"/>
    <x v="20"/>
    <s v="EDB"/>
    <s v="UK"/>
    <s v="EDB - UK"/>
    <s v="Nick Fallows"/>
    <x v="3"/>
    <n v="5278"/>
  </r>
  <r>
    <x v="3"/>
    <x v="1"/>
    <x v="20"/>
    <s v="EDB"/>
    <s v="UK"/>
    <s v="EDB - UK"/>
    <s v="Spencer Lee"/>
    <x v="2"/>
    <n v="2365"/>
  </r>
  <r>
    <x v="3"/>
    <x v="1"/>
    <x v="20"/>
    <s v="EDB"/>
    <s v="UK"/>
    <s v="EDB - UK"/>
    <s v="Spencer Lee"/>
    <x v="2"/>
    <n v="7468"/>
  </r>
  <r>
    <x v="3"/>
    <x v="1"/>
    <x v="20"/>
    <s v="EDB"/>
    <s v="UK"/>
    <s v="EDB - UK"/>
    <s v="Stephanie Zanoni"/>
    <x v="3"/>
    <n v="2932"/>
  </r>
  <r>
    <x v="3"/>
    <x v="0"/>
    <x v="20"/>
    <s v="EDB"/>
    <s v="UK"/>
    <s v="EDB - UK"/>
    <s v="Kirsty Young"/>
    <x v="0"/>
    <n v="5254"/>
  </r>
  <r>
    <x v="3"/>
    <x v="0"/>
    <x v="20"/>
    <s v="EDB"/>
    <s v="UK"/>
    <s v="EDB - UK"/>
    <s v="Rob Fisher"/>
    <x v="8"/>
    <n v="4802"/>
  </r>
  <r>
    <x v="3"/>
    <x v="1"/>
    <x v="20"/>
    <s v="EDB"/>
    <s v="UK"/>
    <s v="EDB - UK"/>
    <s v="Chris Fletcher"/>
    <x v="8"/>
    <n v="7884"/>
  </r>
  <r>
    <x v="3"/>
    <x v="1"/>
    <x v="20"/>
    <s v="EDB"/>
    <s v="UK"/>
    <s v="EDB - UK"/>
    <s v="Frank Archibald"/>
    <x v="8"/>
    <n v="1429"/>
  </r>
  <r>
    <x v="3"/>
    <x v="0"/>
    <x v="20"/>
    <s v="EDB"/>
    <s v="UK"/>
    <s v="EDB - UK"/>
    <s v="Antonio Perez"/>
    <x v="5"/>
    <n v="9822"/>
  </r>
  <r>
    <x v="3"/>
    <x v="0"/>
    <x v="20"/>
    <s v="EDB"/>
    <s v="UK"/>
    <s v="EDB - UK"/>
    <s v="Marcus Decker"/>
    <x v="5"/>
    <n v="5544"/>
  </r>
  <r>
    <x v="3"/>
    <x v="0"/>
    <x v="20"/>
    <s v="EDB"/>
    <s v="UK"/>
    <s v="EDB - UK"/>
    <s v="Margot Stoddard"/>
    <x v="7"/>
    <n v="8140"/>
  </r>
  <r>
    <x v="3"/>
    <x v="0"/>
    <x v="20"/>
    <s v="EDB"/>
    <s v="UK"/>
    <s v="EDB - UK"/>
    <s v="Marcus Decker"/>
    <x v="1"/>
    <n v="5803"/>
  </r>
  <r>
    <x v="3"/>
    <x v="0"/>
    <x v="20"/>
    <s v="EDB"/>
    <s v="UK"/>
    <s v="EDB - UK"/>
    <s v="Chris Fletcher"/>
    <x v="8"/>
    <n v="8445"/>
  </r>
  <r>
    <x v="3"/>
    <x v="0"/>
    <x v="20"/>
    <s v="EDB"/>
    <s v="UK"/>
    <s v="EDB - UK"/>
    <s v="Rob Fisher"/>
    <x v="8"/>
    <n v="7764"/>
  </r>
  <r>
    <x v="3"/>
    <x v="0"/>
    <x v="20"/>
    <s v="EDB"/>
    <s v="UK"/>
    <s v="EDB - UK"/>
    <s v="Kirsty Young"/>
    <x v="3"/>
    <n v="2922"/>
  </r>
  <r>
    <x v="3"/>
    <x v="1"/>
    <x v="20"/>
    <s v="EDB"/>
    <s v="UK"/>
    <s v="EDB - UK"/>
    <s v="Jade Wilson"/>
    <x v="5"/>
    <n v="5958"/>
  </r>
  <r>
    <x v="3"/>
    <x v="1"/>
    <x v="20"/>
    <s v="EDB"/>
    <s v="UK"/>
    <s v="EDB - UK"/>
    <s v="Rob Fisher"/>
    <x v="8"/>
    <n v="5744"/>
  </r>
  <r>
    <x v="3"/>
    <x v="0"/>
    <x v="20"/>
    <s v="EDB"/>
    <s v="UK"/>
    <s v="EDB - UK"/>
    <s v="Sandra Rix"/>
    <x v="2"/>
    <n v="5279"/>
  </r>
  <r>
    <x v="3"/>
    <x v="1"/>
    <x v="20"/>
    <s v="EDB"/>
    <s v="UK"/>
    <s v="EDB - UK"/>
    <s v="Frank Archibald"/>
    <x v="2"/>
    <n v="8349"/>
  </r>
  <r>
    <x v="3"/>
    <x v="0"/>
    <x v="20"/>
    <s v="EDB"/>
    <s v="UK"/>
    <s v="EDB - UK"/>
    <s v="Spencer Lee"/>
    <x v="2"/>
    <n v="8167"/>
  </r>
  <r>
    <x v="3"/>
    <x v="0"/>
    <x v="20"/>
    <s v="EDB"/>
    <s v="UK"/>
    <s v="EDB - UK"/>
    <s v="Chris Fletcher"/>
    <x v="4"/>
    <n v="5040"/>
  </r>
  <r>
    <x v="3"/>
    <x v="0"/>
    <x v="20"/>
    <s v="EDB"/>
    <s v="UK"/>
    <s v="EDB - UK"/>
    <s v="Stephanie Zanoni"/>
    <x v="3"/>
    <n v="1555"/>
  </r>
  <r>
    <x v="3"/>
    <x v="0"/>
    <x v="20"/>
    <s v="EDB"/>
    <s v="UK"/>
    <s v="EDB - UK"/>
    <s v="Sandra Rix"/>
    <x v="6"/>
    <n v="7437"/>
  </r>
  <r>
    <x v="3"/>
    <x v="1"/>
    <x v="20"/>
    <s v="EDB"/>
    <s v="UK"/>
    <s v="EDB - UK"/>
    <s v="Felicity Chambers"/>
    <x v="5"/>
    <n v="5019"/>
  </r>
  <r>
    <x v="3"/>
    <x v="0"/>
    <x v="20"/>
    <s v="EDB"/>
    <s v="UK"/>
    <s v="EDB - UK"/>
    <s v="Mabel Graves"/>
    <x v="0"/>
    <n v="6841"/>
  </r>
  <r>
    <x v="3"/>
    <x v="0"/>
    <x v="20"/>
    <s v="EDB"/>
    <s v="UK"/>
    <s v="EDB - UK"/>
    <s v="Chris Fletcher"/>
    <x v="7"/>
    <n v="5540"/>
  </r>
  <r>
    <x v="4"/>
    <x v="0"/>
    <x v="20"/>
    <s v="EDB"/>
    <s v="UK"/>
    <s v="EDB - UK"/>
    <s v="Spencer Lee"/>
    <x v="8"/>
    <n v="7067"/>
  </r>
  <r>
    <x v="4"/>
    <x v="0"/>
    <x v="20"/>
    <s v="EDB"/>
    <s v="UK"/>
    <s v="EDB - UK"/>
    <s v="Hugo Matthews"/>
    <x v="7"/>
    <n v="3907"/>
  </r>
  <r>
    <x v="4"/>
    <x v="1"/>
    <x v="20"/>
    <s v="EDB"/>
    <s v="UK"/>
    <s v="EDB - UK"/>
    <s v="Tori Bell"/>
    <x v="3"/>
    <n v="1661"/>
  </r>
  <r>
    <x v="4"/>
    <x v="0"/>
    <x v="20"/>
    <s v="EDB"/>
    <s v="UK"/>
    <s v="EDB - UK"/>
    <s v="Mabel Graves"/>
    <x v="7"/>
    <n v="9494"/>
  </r>
  <r>
    <x v="4"/>
    <x v="0"/>
    <x v="20"/>
    <s v="EDB"/>
    <s v="UK"/>
    <s v="EDB - UK"/>
    <s v="Kirsty Young"/>
    <x v="4"/>
    <n v="6978"/>
  </r>
  <r>
    <x v="4"/>
    <x v="1"/>
    <x v="20"/>
    <s v="EDB"/>
    <s v="UK"/>
    <s v="EDB - UK"/>
    <s v="Frank Archibald"/>
    <x v="1"/>
    <n v="9427"/>
  </r>
  <r>
    <x v="4"/>
    <x v="1"/>
    <x v="20"/>
    <s v="EDB"/>
    <s v="UK"/>
    <s v="EDB - UK"/>
    <s v="Sam Waters"/>
    <x v="2"/>
    <n v="8650"/>
  </r>
  <r>
    <x v="4"/>
    <x v="0"/>
    <x v="20"/>
    <s v="EDB"/>
    <s v="UK"/>
    <s v="EDB - UK"/>
    <s v="Nick Fallows"/>
    <x v="0"/>
    <n v="9402"/>
  </r>
  <r>
    <x v="4"/>
    <x v="1"/>
    <x v="20"/>
    <s v="EDB"/>
    <s v="UK"/>
    <s v="EDB - UK"/>
    <s v="Nick Fallows"/>
    <x v="1"/>
    <n v="8607"/>
  </r>
  <r>
    <x v="4"/>
    <x v="0"/>
    <x v="20"/>
    <s v="EDB"/>
    <s v="UK"/>
    <s v="EDB - UK"/>
    <s v="Nick Fallows"/>
    <x v="2"/>
    <n v="2947"/>
  </r>
  <r>
    <x v="4"/>
    <x v="1"/>
    <x v="20"/>
    <s v="EDB"/>
    <s v="UK"/>
    <s v="EDB - UK"/>
    <s v="Felicity Chambers"/>
    <x v="1"/>
    <n v="5425"/>
  </r>
  <r>
    <x v="4"/>
    <x v="1"/>
    <x v="20"/>
    <s v="EDB"/>
    <s v="UK"/>
    <s v="EDB - UK"/>
    <s v="Sam Waters"/>
    <x v="4"/>
    <n v="7179"/>
  </r>
  <r>
    <x v="4"/>
    <x v="0"/>
    <x v="20"/>
    <s v="EDB"/>
    <s v="UK"/>
    <s v="EDB - UK"/>
    <s v="Margot Stoddard"/>
    <x v="3"/>
    <n v="7645"/>
  </r>
  <r>
    <x v="4"/>
    <x v="1"/>
    <x v="20"/>
    <s v="EDB"/>
    <s v="UK"/>
    <s v="EDB - UK"/>
    <s v="Margot Stoddard"/>
    <x v="8"/>
    <n v="4486"/>
  </r>
  <r>
    <x v="4"/>
    <x v="1"/>
    <x v="20"/>
    <s v="EDB"/>
    <s v="UK"/>
    <s v="EDB - UK"/>
    <s v="Jade Wilson"/>
    <x v="0"/>
    <n v="7721"/>
  </r>
  <r>
    <x v="4"/>
    <x v="1"/>
    <x v="20"/>
    <s v="EDB"/>
    <s v="UK"/>
    <s v="EDB - UK"/>
    <s v="Spencer Lee"/>
    <x v="0"/>
    <n v="8567"/>
  </r>
  <r>
    <x v="4"/>
    <x v="1"/>
    <x v="20"/>
    <s v="EDB"/>
    <s v="UK"/>
    <s v="EDB - UK"/>
    <s v="Stephanie Zanoni"/>
    <x v="0"/>
    <n v="8996"/>
  </r>
  <r>
    <x v="4"/>
    <x v="1"/>
    <x v="20"/>
    <s v="EDB"/>
    <s v="UK"/>
    <s v="EDB - UK"/>
    <s v="Rob Fisher"/>
    <x v="1"/>
    <n v="6627"/>
  </r>
  <r>
    <x v="4"/>
    <x v="0"/>
    <x v="20"/>
    <s v="EDB"/>
    <s v="UK"/>
    <s v="EDB - UK"/>
    <s v="Rob Fisher"/>
    <x v="3"/>
    <n v="5785"/>
  </r>
  <r>
    <x v="4"/>
    <x v="0"/>
    <x v="20"/>
    <s v="EDB"/>
    <s v="UK"/>
    <s v="EDB - UK"/>
    <s v="Stephanie Zanoni"/>
    <x v="7"/>
    <n v="4642"/>
  </r>
  <r>
    <x v="4"/>
    <x v="1"/>
    <x v="20"/>
    <s v="EDB"/>
    <s v="UK"/>
    <s v="EDB - UK"/>
    <s v="Stephanie Zanoni"/>
    <x v="3"/>
    <n v="8779"/>
  </r>
  <r>
    <x v="4"/>
    <x v="0"/>
    <x v="20"/>
    <s v="EDB"/>
    <s v="UK"/>
    <s v="EDB - UK"/>
    <s v="Antonio Perez"/>
    <x v="2"/>
    <n v="5314"/>
  </r>
  <r>
    <x v="4"/>
    <x v="0"/>
    <x v="20"/>
    <s v="EDB"/>
    <s v="UK"/>
    <s v="EDB - UK"/>
    <s v="Marcus Decker"/>
    <x v="3"/>
    <n v="6955"/>
  </r>
  <r>
    <x v="4"/>
    <x v="1"/>
    <x v="20"/>
    <s v="EDB"/>
    <s v="UK"/>
    <s v="EDB - UK"/>
    <s v="Jade Wilson"/>
    <x v="8"/>
    <n v="6811"/>
  </r>
  <r>
    <x v="4"/>
    <x v="0"/>
    <x v="20"/>
    <s v="EDB"/>
    <s v="UK"/>
    <s v="EDB - UK"/>
    <s v="Marcus Decker"/>
    <x v="8"/>
    <n v="9070"/>
  </r>
  <r>
    <x v="4"/>
    <x v="0"/>
    <x v="20"/>
    <s v="EDB"/>
    <s v="UK"/>
    <s v="EDB - UK"/>
    <s v="Chris Fletcher"/>
    <x v="0"/>
    <n v="5025"/>
  </r>
  <r>
    <x v="4"/>
    <x v="1"/>
    <x v="20"/>
    <s v="EDB"/>
    <s v="UK"/>
    <s v="EDB - UK"/>
    <s v="Dev Singh"/>
    <x v="3"/>
    <n v="9335"/>
  </r>
  <r>
    <x v="4"/>
    <x v="1"/>
    <x v="20"/>
    <s v="EDB"/>
    <s v="UK"/>
    <s v="EDB - UK"/>
    <s v="Mabel Graves"/>
    <x v="4"/>
    <n v="7802"/>
  </r>
  <r>
    <x v="4"/>
    <x v="0"/>
    <x v="20"/>
    <s v="EDB"/>
    <s v="UK"/>
    <s v="EDB - UK"/>
    <s v="Spencer Lee"/>
    <x v="6"/>
    <n v="8049"/>
  </r>
  <r>
    <x v="4"/>
    <x v="0"/>
    <x v="20"/>
    <s v="EDB"/>
    <s v="UK"/>
    <s v="EDB - UK"/>
    <s v="Jason Hervey"/>
    <x v="3"/>
    <n v="7966"/>
  </r>
  <r>
    <x v="4"/>
    <x v="0"/>
    <x v="20"/>
    <s v="EDB"/>
    <s v="UK"/>
    <s v="EDB - UK"/>
    <s v="Sandra Rix"/>
    <x v="4"/>
    <n v="8241"/>
  </r>
  <r>
    <x v="4"/>
    <x v="1"/>
    <x v="20"/>
    <s v="EDB"/>
    <s v="UK"/>
    <s v="EDB - UK"/>
    <s v="Frank Archibald"/>
    <x v="3"/>
    <n v="5234"/>
  </r>
  <r>
    <x v="4"/>
    <x v="0"/>
    <x v="20"/>
    <s v="EDB"/>
    <s v="UK"/>
    <s v="EDB - UK"/>
    <s v="Spencer Lee"/>
    <x v="4"/>
    <n v="5940"/>
  </r>
  <r>
    <x v="4"/>
    <x v="1"/>
    <x v="20"/>
    <s v="EDB"/>
    <s v="UK"/>
    <s v="EDB - UK"/>
    <s v="Tori Bell"/>
    <x v="3"/>
    <n v="6146"/>
  </r>
  <r>
    <x v="4"/>
    <x v="0"/>
    <x v="20"/>
    <s v="EDB"/>
    <s v="UK"/>
    <s v="EDB - UK"/>
    <s v="Stephanie Zanoni"/>
    <x v="5"/>
    <n v="6984"/>
  </r>
  <r>
    <x v="4"/>
    <x v="0"/>
    <x v="20"/>
    <s v="EDB"/>
    <s v="UK"/>
    <s v="EDB - UK"/>
    <s v="Sandra Rix"/>
    <x v="3"/>
    <n v="9462"/>
  </r>
  <r>
    <x v="4"/>
    <x v="0"/>
    <x v="20"/>
    <s v="EDB"/>
    <s v="UK"/>
    <s v="EDB - UK"/>
    <s v="Jason Hervey"/>
    <x v="5"/>
    <n v="7057"/>
  </r>
  <r>
    <x v="4"/>
    <x v="1"/>
    <x v="20"/>
    <s v="EDB"/>
    <s v="UK"/>
    <s v="EDB - UK"/>
    <s v="Nick Fallows"/>
    <x v="2"/>
    <n v="5794"/>
  </r>
  <r>
    <x v="4"/>
    <x v="0"/>
    <x v="20"/>
    <s v="EDB"/>
    <s v="UK"/>
    <s v="EDB - UK"/>
    <s v="Chris Fletcher"/>
    <x v="5"/>
    <n v="2719"/>
  </r>
  <r>
    <x v="5"/>
    <x v="0"/>
    <x v="20"/>
    <s v="EDB"/>
    <s v="UK"/>
    <s v="EDB - UK"/>
    <s v="Spencer Lee"/>
    <x v="4"/>
    <n v="8961"/>
  </r>
  <r>
    <x v="5"/>
    <x v="0"/>
    <x v="20"/>
    <s v="EDB"/>
    <s v="UK"/>
    <s v="EDB - UK"/>
    <s v="Hugo Matthews"/>
    <x v="0"/>
    <n v="2302"/>
  </r>
  <r>
    <x v="5"/>
    <x v="1"/>
    <x v="20"/>
    <s v="EDB"/>
    <s v="UK"/>
    <s v="EDB - UK"/>
    <s v="Tori Bell"/>
    <x v="8"/>
    <n v="5897"/>
  </r>
  <r>
    <x v="5"/>
    <x v="0"/>
    <x v="20"/>
    <s v="EDB"/>
    <s v="UK"/>
    <s v="EDB - UK"/>
    <s v="Mabel Graves"/>
    <x v="1"/>
    <n v="9842"/>
  </r>
  <r>
    <x v="5"/>
    <x v="0"/>
    <x v="20"/>
    <s v="EDB"/>
    <s v="UK"/>
    <s v="EDB - UK"/>
    <s v="Kirsty Young"/>
    <x v="4"/>
    <n v="3465"/>
  </r>
  <r>
    <x v="5"/>
    <x v="1"/>
    <x v="20"/>
    <s v="EDB"/>
    <s v="UK"/>
    <s v="EDB - UK"/>
    <s v="Frank Archibald"/>
    <x v="8"/>
    <n v="6371"/>
  </r>
  <r>
    <x v="5"/>
    <x v="1"/>
    <x v="20"/>
    <s v="EDB"/>
    <s v="UK"/>
    <s v="EDB - UK"/>
    <s v="Sam Waters"/>
    <x v="1"/>
    <n v="1251"/>
  </r>
  <r>
    <x v="5"/>
    <x v="0"/>
    <x v="20"/>
    <s v="EDB"/>
    <s v="UK"/>
    <s v="EDB - UK"/>
    <s v="Nick Fallows"/>
    <x v="6"/>
    <n v="6513"/>
  </r>
  <r>
    <x v="5"/>
    <x v="1"/>
    <x v="20"/>
    <s v="EDB"/>
    <s v="UK"/>
    <s v="EDB - UK"/>
    <s v="Nick Fallows"/>
    <x v="8"/>
    <n v="2699"/>
  </r>
  <r>
    <x v="5"/>
    <x v="0"/>
    <x v="20"/>
    <s v="EDB"/>
    <s v="UK"/>
    <s v="EDB - UK"/>
    <s v="Stephanie Zanoni"/>
    <x v="7"/>
    <n v="6621"/>
  </r>
  <r>
    <x v="5"/>
    <x v="1"/>
    <x v="20"/>
    <s v="EDB"/>
    <s v="UK"/>
    <s v="EDB - UK"/>
    <s v="Margot Stoddard"/>
    <x v="1"/>
    <n v="4525"/>
  </r>
  <r>
    <x v="5"/>
    <x v="1"/>
    <x v="20"/>
    <s v="EDB"/>
    <s v="UK"/>
    <s v="EDB - UK"/>
    <s v="Stephanie Zanoni"/>
    <x v="4"/>
    <n v="8585"/>
  </r>
  <r>
    <x v="5"/>
    <x v="1"/>
    <x v="20"/>
    <s v="EDB"/>
    <s v="UK"/>
    <s v="EDB - UK"/>
    <s v="Dev Singh"/>
    <x v="1"/>
    <n v="2632"/>
  </r>
  <r>
    <x v="5"/>
    <x v="0"/>
    <x v="20"/>
    <s v="EDB"/>
    <s v="UK"/>
    <s v="EDB - UK"/>
    <s v="Nick Fallows"/>
    <x v="6"/>
    <n v="7453"/>
  </r>
  <r>
    <x v="5"/>
    <x v="1"/>
    <x v="20"/>
    <s v="EDB"/>
    <s v="UK"/>
    <s v="EDB - UK"/>
    <s v="Spencer Lee"/>
    <x v="0"/>
    <n v="3838"/>
  </r>
  <r>
    <x v="5"/>
    <x v="1"/>
    <x v="20"/>
    <s v="EDB"/>
    <s v="UK"/>
    <s v="EDB - UK"/>
    <s v="Spencer Lee"/>
    <x v="7"/>
    <n v="7664"/>
  </r>
  <r>
    <x v="5"/>
    <x v="1"/>
    <x v="20"/>
    <s v="EDB"/>
    <s v="UK"/>
    <s v="EDB - UK"/>
    <s v="Stephanie Zanoni"/>
    <x v="3"/>
    <n v="1860"/>
  </r>
  <r>
    <x v="5"/>
    <x v="0"/>
    <x v="20"/>
    <s v="EDB"/>
    <s v="UK"/>
    <s v="EDB - UK"/>
    <s v="Kirsty Young"/>
    <x v="7"/>
    <n v="8758"/>
  </r>
  <r>
    <x v="5"/>
    <x v="0"/>
    <x v="20"/>
    <s v="EDB"/>
    <s v="UK"/>
    <s v="EDB - UK"/>
    <s v="Rob Fisher"/>
    <x v="2"/>
    <n v="1626"/>
  </r>
  <r>
    <x v="5"/>
    <x v="1"/>
    <x v="20"/>
    <s v="EDB"/>
    <s v="UK"/>
    <s v="EDB - UK"/>
    <s v="Chris Fletcher"/>
    <x v="5"/>
    <n v="2857"/>
  </r>
  <r>
    <x v="5"/>
    <x v="1"/>
    <x v="20"/>
    <s v="EDB"/>
    <s v="UK"/>
    <s v="EDB - UK"/>
    <s v="Frank Archibald"/>
    <x v="4"/>
    <n v="1312"/>
  </r>
  <r>
    <x v="5"/>
    <x v="0"/>
    <x v="20"/>
    <s v="EDB"/>
    <s v="UK"/>
    <s v="EDB - UK"/>
    <s v="Antonio Perez"/>
    <x v="4"/>
    <n v="1337"/>
  </r>
  <r>
    <x v="5"/>
    <x v="0"/>
    <x v="20"/>
    <s v="EDB"/>
    <s v="UK"/>
    <s v="EDB - UK"/>
    <s v="Marcus Decker"/>
    <x v="8"/>
    <n v="8334"/>
  </r>
  <r>
    <x v="5"/>
    <x v="0"/>
    <x v="20"/>
    <s v="EDB"/>
    <s v="UK"/>
    <s v="EDB - UK"/>
    <s v="Margot Stoddard"/>
    <x v="1"/>
    <n v="3858"/>
  </r>
  <r>
    <x v="5"/>
    <x v="0"/>
    <x v="20"/>
    <s v="EDB"/>
    <s v="UK"/>
    <s v="EDB - UK"/>
    <s v="Marcus Decker"/>
    <x v="3"/>
    <n v="1880"/>
  </r>
  <r>
    <x v="5"/>
    <x v="0"/>
    <x v="20"/>
    <s v="EDB"/>
    <s v="UK"/>
    <s v="EDB - UK"/>
    <s v="Chris Fletcher"/>
    <x v="0"/>
    <n v="5029"/>
  </r>
  <r>
    <x v="5"/>
    <x v="1"/>
    <x v="20"/>
    <s v="EDB"/>
    <s v="UK"/>
    <s v="EDB - UK"/>
    <s v="Dev Singh"/>
    <x v="8"/>
    <n v="8703"/>
  </r>
  <r>
    <x v="5"/>
    <x v="1"/>
    <x v="20"/>
    <s v="EDB"/>
    <s v="UK"/>
    <s v="EDB - UK"/>
    <s v="Mabel Graves"/>
    <x v="5"/>
    <n v="5023"/>
  </r>
  <r>
    <x v="5"/>
    <x v="0"/>
    <x v="20"/>
    <s v="EDB"/>
    <s v="UK"/>
    <s v="EDB - UK"/>
    <s v="Spencer Lee"/>
    <x v="5"/>
    <n v="4170"/>
  </r>
  <r>
    <x v="5"/>
    <x v="0"/>
    <x v="20"/>
    <s v="EDB"/>
    <s v="UK"/>
    <s v="EDB - UK"/>
    <s v="Jason Hervey"/>
    <x v="7"/>
    <n v="3428"/>
  </r>
  <r>
    <x v="0"/>
    <x v="0"/>
    <x v="21"/>
    <s v="FLW"/>
    <s v="UK"/>
    <s v="FLW - UK"/>
    <s v="Jason Hervey"/>
    <x v="4"/>
    <n v="3579"/>
  </r>
  <r>
    <x v="0"/>
    <x v="1"/>
    <x v="21"/>
    <s v="FLW"/>
    <s v="UK"/>
    <s v="FLW - UK"/>
    <s v="Mabel Graves"/>
    <x v="5"/>
    <n v="9231"/>
  </r>
  <r>
    <x v="0"/>
    <x v="1"/>
    <x v="21"/>
    <s v="FLW"/>
    <s v="UK"/>
    <s v="FLW - UK"/>
    <s v="Sam Waters"/>
    <x v="5"/>
    <n v="4837"/>
  </r>
  <r>
    <x v="0"/>
    <x v="1"/>
    <x v="21"/>
    <s v="FLW"/>
    <s v="UK"/>
    <s v="FLW - UK"/>
    <s v="Ben Malone"/>
    <x v="0"/>
    <n v="4946"/>
  </r>
  <r>
    <x v="0"/>
    <x v="0"/>
    <x v="21"/>
    <s v="FLW"/>
    <s v="UK"/>
    <s v="FLW - UK"/>
    <s v="Spencer Lee"/>
    <x v="3"/>
    <n v="1530"/>
  </r>
  <r>
    <x v="0"/>
    <x v="0"/>
    <x v="21"/>
    <s v="FLW"/>
    <s v="UK"/>
    <s v="FLW - UK"/>
    <s v="Marcus Decker"/>
    <x v="4"/>
    <n v="9698"/>
  </r>
  <r>
    <x v="0"/>
    <x v="1"/>
    <x v="21"/>
    <s v="FLW"/>
    <s v="UK"/>
    <s v="FLW - UK"/>
    <s v="Jade Wilson"/>
    <x v="8"/>
    <n v="5318"/>
  </r>
  <r>
    <x v="0"/>
    <x v="1"/>
    <x v="21"/>
    <s v="FLW"/>
    <s v="UK"/>
    <s v="FLW - UK"/>
    <s v="Hugo Matthews"/>
    <x v="5"/>
    <n v="3072"/>
  </r>
  <r>
    <x v="0"/>
    <x v="1"/>
    <x v="21"/>
    <s v="FLW"/>
    <s v="UK"/>
    <s v="FLW - UK"/>
    <s v="Chris Fletcher"/>
    <x v="4"/>
    <n v="2072"/>
  </r>
  <r>
    <x v="0"/>
    <x v="0"/>
    <x v="21"/>
    <s v="FLW"/>
    <s v="UK"/>
    <s v="FLW - UK"/>
    <s v="Nick Fallows"/>
    <x v="4"/>
    <n v="3275"/>
  </r>
  <r>
    <x v="0"/>
    <x v="1"/>
    <x v="21"/>
    <s v="FLW"/>
    <s v="UK"/>
    <s v="FLW - UK"/>
    <s v="Margot Stoddard"/>
    <x v="5"/>
    <n v="5389"/>
  </r>
  <r>
    <x v="0"/>
    <x v="1"/>
    <x v="21"/>
    <s v="FLW"/>
    <s v="UK"/>
    <s v="FLW - UK"/>
    <s v="Frank Archibald"/>
    <x v="2"/>
    <n v="9511"/>
  </r>
  <r>
    <x v="0"/>
    <x v="1"/>
    <x v="21"/>
    <s v="FLW"/>
    <s v="UK"/>
    <s v="FLW - UK"/>
    <s v="Craig Spinks"/>
    <x v="0"/>
    <n v="4922"/>
  </r>
  <r>
    <x v="0"/>
    <x v="0"/>
    <x v="21"/>
    <s v="FLW"/>
    <s v="UK"/>
    <s v="FLW - UK"/>
    <s v="Nick Fallows"/>
    <x v="0"/>
    <n v="2659"/>
  </r>
  <r>
    <x v="0"/>
    <x v="1"/>
    <x v="21"/>
    <s v="FLW"/>
    <s v="UK"/>
    <s v="FLW - UK"/>
    <s v="Spencer Lee"/>
    <x v="4"/>
    <n v="9239"/>
  </r>
  <r>
    <x v="0"/>
    <x v="1"/>
    <x v="21"/>
    <s v="FLW"/>
    <s v="UK"/>
    <s v="FLW - UK"/>
    <s v="Jason Hervey"/>
    <x v="0"/>
    <n v="4364"/>
  </r>
  <r>
    <x v="0"/>
    <x v="1"/>
    <x v="21"/>
    <s v="FLW"/>
    <s v="UK"/>
    <s v="FLW - UK"/>
    <s v="Jade Wilson"/>
    <x v="0"/>
    <n v="2018"/>
  </r>
  <r>
    <x v="0"/>
    <x v="0"/>
    <x v="21"/>
    <s v="FLW"/>
    <s v="UK"/>
    <s v="FLW - UK"/>
    <s v="Kirsty Young"/>
    <x v="6"/>
    <n v="6763"/>
  </r>
  <r>
    <x v="0"/>
    <x v="1"/>
    <x v="21"/>
    <s v="FLW"/>
    <s v="UK"/>
    <s v="FLW - UK"/>
    <s v="Craig Spinks"/>
    <x v="5"/>
    <n v="6386"/>
  </r>
  <r>
    <x v="0"/>
    <x v="1"/>
    <x v="21"/>
    <s v="FLW"/>
    <s v="UK"/>
    <s v="FLW - UK"/>
    <s v="Felicity Chambers"/>
    <x v="3"/>
    <n v="3163"/>
  </r>
  <r>
    <x v="0"/>
    <x v="0"/>
    <x v="21"/>
    <s v="FLW"/>
    <s v="UK"/>
    <s v="FLW - UK"/>
    <s v="Stephanie Zanoni"/>
    <x v="5"/>
    <n v="2352"/>
  </r>
  <r>
    <x v="0"/>
    <x v="1"/>
    <x v="21"/>
    <s v="FLW"/>
    <s v="UK"/>
    <s v="FLW - UK"/>
    <s v="Tori Bell"/>
    <x v="5"/>
    <n v="9184"/>
  </r>
  <r>
    <x v="0"/>
    <x v="1"/>
    <x v="21"/>
    <s v="FLW"/>
    <s v="UK"/>
    <s v="FLW - UK"/>
    <s v="Chris Fletcher"/>
    <x v="4"/>
    <n v="8163"/>
  </r>
  <r>
    <x v="0"/>
    <x v="0"/>
    <x v="21"/>
    <s v="FLW"/>
    <s v="UK"/>
    <s v="FLW - UK"/>
    <s v="Marcus Decker"/>
    <x v="5"/>
    <n v="4712"/>
  </r>
  <r>
    <x v="0"/>
    <x v="1"/>
    <x v="21"/>
    <s v="FLW"/>
    <s v="UK"/>
    <s v="FLW - UK"/>
    <s v="Mabel Graves"/>
    <x v="4"/>
    <n v="8996"/>
  </r>
  <r>
    <x v="0"/>
    <x v="0"/>
    <x v="21"/>
    <s v="FLW"/>
    <s v="UK"/>
    <s v="FLW - UK"/>
    <s v="Antonio Perez"/>
    <x v="8"/>
    <n v="3131"/>
  </r>
  <r>
    <x v="0"/>
    <x v="0"/>
    <x v="21"/>
    <s v="FLW"/>
    <s v="UK"/>
    <s v="FLW - UK"/>
    <s v="Chris Fletcher"/>
    <x v="5"/>
    <n v="6860"/>
  </r>
  <r>
    <x v="0"/>
    <x v="0"/>
    <x v="21"/>
    <s v="FLW"/>
    <s v="UK"/>
    <s v="FLW - UK"/>
    <s v="Kirsty Young"/>
    <x v="5"/>
    <n v="6028"/>
  </r>
  <r>
    <x v="0"/>
    <x v="1"/>
    <x v="21"/>
    <s v="FLW"/>
    <s v="UK"/>
    <s v="FLW - UK"/>
    <s v="Sandra Rix"/>
    <x v="7"/>
    <n v="3517"/>
  </r>
  <r>
    <x v="0"/>
    <x v="0"/>
    <x v="21"/>
    <s v="FLW"/>
    <s v="UK"/>
    <s v="FLW - UK"/>
    <s v="Spencer Lee"/>
    <x v="7"/>
    <n v="6744"/>
  </r>
  <r>
    <x v="0"/>
    <x v="0"/>
    <x v="21"/>
    <s v="FLW"/>
    <s v="UK"/>
    <s v="FLW - UK"/>
    <s v="Jason Hervey"/>
    <x v="6"/>
    <n v="5369"/>
  </r>
  <r>
    <x v="0"/>
    <x v="1"/>
    <x v="21"/>
    <s v="FLW"/>
    <s v="UK"/>
    <s v="FLW - UK"/>
    <s v="Mabel Graves"/>
    <x v="8"/>
    <n v="2106"/>
  </r>
  <r>
    <x v="0"/>
    <x v="1"/>
    <x v="21"/>
    <s v="FLW"/>
    <s v="UK"/>
    <s v="FLW - UK"/>
    <s v="Ben Malone"/>
    <x v="8"/>
    <n v="8918"/>
  </r>
  <r>
    <x v="0"/>
    <x v="1"/>
    <x v="21"/>
    <s v="FLW"/>
    <s v="UK"/>
    <s v="FLW - UK"/>
    <s v="Tori Bell"/>
    <x v="6"/>
    <n v="8771"/>
  </r>
  <r>
    <x v="0"/>
    <x v="0"/>
    <x v="21"/>
    <s v="FLW"/>
    <s v="UK"/>
    <s v="FLW - UK"/>
    <s v="Jason Hervey"/>
    <x v="5"/>
    <n v="6641"/>
  </r>
  <r>
    <x v="0"/>
    <x v="0"/>
    <x v="21"/>
    <s v="FLW"/>
    <s v="UK"/>
    <s v="FLW - UK"/>
    <s v="Sandra Rix"/>
    <x v="0"/>
    <n v="3425"/>
  </r>
  <r>
    <x v="0"/>
    <x v="1"/>
    <x v="21"/>
    <s v="FLW"/>
    <s v="UK"/>
    <s v="FLW - UK"/>
    <s v="Felicity Chambers"/>
    <x v="2"/>
    <n v="8950"/>
  </r>
  <r>
    <x v="0"/>
    <x v="1"/>
    <x v="21"/>
    <s v="FLW"/>
    <s v="UK"/>
    <s v="FLW - UK"/>
    <s v="Sandra Rix"/>
    <x v="8"/>
    <n v="3268"/>
  </r>
  <r>
    <x v="1"/>
    <x v="0"/>
    <x v="21"/>
    <s v="FLW"/>
    <s v="UK"/>
    <s v="FLW - UK"/>
    <s v="Jason Hervey"/>
    <x v="8"/>
    <n v="6333"/>
  </r>
  <r>
    <x v="1"/>
    <x v="1"/>
    <x v="21"/>
    <s v="FLW"/>
    <s v="UK"/>
    <s v="FLW - UK"/>
    <s v="Mabel Graves"/>
    <x v="3"/>
    <n v="8962"/>
  </r>
  <r>
    <x v="1"/>
    <x v="1"/>
    <x v="21"/>
    <s v="FLW"/>
    <s v="UK"/>
    <s v="FLW - UK"/>
    <s v="Sam Waters"/>
    <x v="3"/>
    <n v="6657"/>
  </r>
  <r>
    <x v="1"/>
    <x v="1"/>
    <x v="21"/>
    <s v="FLW"/>
    <s v="UK"/>
    <s v="FLW - UK"/>
    <s v="Ben Malone"/>
    <x v="3"/>
    <n v="7881"/>
  </r>
  <r>
    <x v="1"/>
    <x v="0"/>
    <x v="21"/>
    <s v="FLW"/>
    <s v="UK"/>
    <s v="FLW - UK"/>
    <s v="Spencer Lee"/>
    <x v="7"/>
    <n v="3805"/>
  </r>
  <r>
    <x v="1"/>
    <x v="0"/>
    <x v="21"/>
    <s v="FLW"/>
    <s v="UK"/>
    <s v="FLW - UK"/>
    <s v="Marcus Decker"/>
    <x v="3"/>
    <n v="6407"/>
  </r>
  <r>
    <x v="1"/>
    <x v="1"/>
    <x v="21"/>
    <s v="FLW"/>
    <s v="UK"/>
    <s v="FLW - UK"/>
    <s v="Jade Wilson"/>
    <x v="8"/>
    <n v="7529"/>
  </r>
  <r>
    <x v="1"/>
    <x v="1"/>
    <x v="21"/>
    <s v="FLW"/>
    <s v="UK"/>
    <s v="FLW - UK"/>
    <s v="Craig Spinks"/>
    <x v="5"/>
    <n v="4658"/>
  </r>
  <r>
    <x v="1"/>
    <x v="0"/>
    <x v="21"/>
    <s v="FLW"/>
    <s v="UK"/>
    <s v="FLW - UK"/>
    <s v="Nick Fallows"/>
    <x v="1"/>
    <n v="1442"/>
  </r>
  <r>
    <x v="1"/>
    <x v="1"/>
    <x v="21"/>
    <s v="FLW"/>
    <s v="UK"/>
    <s v="FLW - UK"/>
    <s v="Stephanie Zanoni"/>
    <x v="4"/>
    <n v="5675"/>
  </r>
  <r>
    <x v="1"/>
    <x v="1"/>
    <x v="21"/>
    <s v="FLW"/>
    <s v="UK"/>
    <s v="FLW - UK"/>
    <s v="Sam Waters"/>
    <x v="8"/>
    <n v="3377"/>
  </r>
  <r>
    <x v="1"/>
    <x v="1"/>
    <x v="21"/>
    <s v="FLW"/>
    <s v="UK"/>
    <s v="FLW - UK"/>
    <s v="Frank Archibald"/>
    <x v="4"/>
    <n v="5781"/>
  </r>
  <r>
    <x v="1"/>
    <x v="1"/>
    <x v="21"/>
    <s v="FLW"/>
    <s v="UK"/>
    <s v="FLW - UK"/>
    <s v="Craig Spinks"/>
    <x v="5"/>
    <n v="6306"/>
  </r>
  <r>
    <x v="1"/>
    <x v="0"/>
    <x v="21"/>
    <s v="FLW"/>
    <s v="UK"/>
    <s v="FLW - UK"/>
    <s v="Margot Stoddard"/>
    <x v="1"/>
    <n v="3960"/>
  </r>
  <r>
    <x v="1"/>
    <x v="1"/>
    <x v="21"/>
    <s v="FLW"/>
    <s v="UK"/>
    <s v="FLW - UK"/>
    <s v="Kirsty Young"/>
    <x v="3"/>
    <n v="5043"/>
  </r>
  <r>
    <x v="1"/>
    <x v="1"/>
    <x v="21"/>
    <s v="FLW"/>
    <s v="UK"/>
    <s v="FLW - UK"/>
    <s v="Jason Hervey"/>
    <x v="8"/>
    <n v="5488"/>
  </r>
  <r>
    <x v="1"/>
    <x v="1"/>
    <x v="21"/>
    <s v="FLW"/>
    <s v="UK"/>
    <s v="FLW - UK"/>
    <s v="Jade Wilson"/>
    <x v="3"/>
    <n v="1472"/>
  </r>
  <r>
    <x v="1"/>
    <x v="0"/>
    <x v="21"/>
    <s v="FLW"/>
    <s v="UK"/>
    <s v="FLW - UK"/>
    <s v="Kirsty Young"/>
    <x v="5"/>
    <n v="8091"/>
  </r>
  <r>
    <x v="1"/>
    <x v="1"/>
    <x v="21"/>
    <s v="FLW"/>
    <s v="UK"/>
    <s v="FLW - UK"/>
    <s v="Craig Spinks"/>
    <x v="4"/>
    <n v="2235"/>
  </r>
  <r>
    <x v="1"/>
    <x v="1"/>
    <x v="21"/>
    <s v="FLW"/>
    <s v="UK"/>
    <s v="FLW - UK"/>
    <s v="Felicity Chambers"/>
    <x v="2"/>
    <n v="1327"/>
  </r>
  <r>
    <x v="1"/>
    <x v="0"/>
    <x v="21"/>
    <s v="FLW"/>
    <s v="UK"/>
    <s v="FLW - UK"/>
    <s v="Stephanie Zanoni"/>
    <x v="6"/>
    <n v="5099"/>
  </r>
  <r>
    <x v="1"/>
    <x v="1"/>
    <x v="21"/>
    <s v="FLW"/>
    <s v="UK"/>
    <s v="FLW - UK"/>
    <s v="Tori Bell"/>
    <x v="2"/>
    <n v="3465"/>
  </r>
  <r>
    <x v="1"/>
    <x v="1"/>
    <x v="21"/>
    <s v="FLW"/>
    <s v="UK"/>
    <s v="FLW - UK"/>
    <s v="Antonio Perez"/>
    <x v="8"/>
    <n v="1097"/>
  </r>
  <r>
    <x v="1"/>
    <x v="0"/>
    <x v="21"/>
    <s v="FLW"/>
    <s v="UK"/>
    <s v="FLW - UK"/>
    <s v="Margot Stoddard"/>
    <x v="2"/>
    <n v="9396"/>
  </r>
  <r>
    <x v="1"/>
    <x v="1"/>
    <x v="21"/>
    <s v="FLW"/>
    <s v="UK"/>
    <s v="FLW - UK"/>
    <s v="Mabel Graves"/>
    <x v="8"/>
    <n v="9096"/>
  </r>
  <r>
    <x v="1"/>
    <x v="0"/>
    <x v="21"/>
    <s v="FLW"/>
    <s v="UK"/>
    <s v="FLW - UK"/>
    <s v="Antonio Perez"/>
    <x v="8"/>
    <n v="8455"/>
  </r>
  <r>
    <x v="1"/>
    <x v="0"/>
    <x v="21"/>
    <s v="FLW"/>
    <s v="UK"/>
    <s v="FLW - UK"/>
    <s v="Rob Fisher"/>
    <x v="2"/>
    <n v="7214"/>
  </r>
  <r>
    <x v="1"/>
    <x v="0"/>
    <x v="21"/>
    <s v="FLW"/>
    <s v="UK"/>
    <s v="FLW - UK"/>
    <s v="Kirsty Young"/>
    <x v="4"/>
    <n v="9658"/>
  </r>
  <r>
    <x v="1"/>
    <x v="1"/>
    <x v="21"/>
    <s v="FLW"/>
    <s v="UK"/>
    <s v="FLW - UK"/>
    <s v="Sandra Rix"/>
    <x v="8"/>
    <n v="1728"/>
  </r>
  <r>
    <x v="1"/>
    <x v="0"/>
    <x v="21"/>
    <s v="FLW"/>
    <s v="UK"/>
    <s v="FLW - UK"/>
    <s v="Spencer Lee"/>
    <x v="5"/>
    <n v="4101"/>
  </r>
  <r>
    <x v="1"/>
    <x v="0"/>
    <x v="21"/>
    <s v="FLW"/>
    <s v="UK"/>
    <s v="FLW - UK"/>
    <s v="Jason Hervey"/>
    <x v="1"/>
    <n v="4394"/>
  </r>
  <r>
    <x v="1"/>
    <x v="1"/>
    <x v="21"/>
    <s v="FLW"/>
    <s v="UK"/>
    <s v="FLW - UK"/>
    <s v="Frank Archibald"/>
    <x v="5"/>
    <n v="6922"/>
  </r>
  <r>
    <x v="1"/>
    <x v="0"/>
    <x v="21"/>
    <s v="FLW"/>
    <s v="UK"/>
    <s v="FLW - UK"/>
    <s v="Spencer Lee"/>
    <x v="4"/>
    <n v="1283"/>
  </r>
  <r>
    <x v="1"/>
    <x v="1"/>
    <x v="21"/>
    <s v="FLW"/>
    <s v="UK"/>
    <s v="FLW - UK"/>
    <s v="Tori Bell"/>
    <x v="8"/>
    <n v="8500"/>
  </r>
  <r>
    <x v="1"/>
    <x v="0"/>
    <x v="21"/>
    <s v="FLW"/>
    <s v="UK"/>
    <s v="FLW - UK"/>
    <s v="Jason Hervey"/>
    <x v="2"/>
    <n v="5362"/>
  </r>
  <r>
    <x v="1"/>
    <x v="0"/>
    <x v="21"/>
    <s v="FLW"/>
    <s v="UK"/>
    <s v="FLW - UK"/>
    <s v="Sandra Rix"/>
    <x v="5"/>
    <n v="8401"/>
  </r>
  <r>
    <x v="1"/>
    <x v="1"/>
    <x v="21"/>
    <s v="FLW"/>
    <s v="UK"/>
    <s v="FLW - UK"/>
    <s v="Frank Archibald"/>
    <x v="1"/>
    <n v="4670"/>
  </r>
  <r>
    <x v="1"/>
    <x v="0"/>
    <x v="21"/>
    <s v="FLW"/>
    <s v="UK"/>
    <s v="FLW - UK"/>
    <s v="Chris Fletcher"/>
    <x v="8"/>
    <n v="1844"/>
  </r>
  <r>
    <x v="2"/>
    <x v="0"/>
    <x v="21"/>
    <s v="FLW"/>
    <s v="UK"/>
    <s v="FLW - UK"/>
    <s v="Jason Hervey"/>
    <x v="8"/>
    <n v="2767"/>
  </r>
  <r>
    <x v="2"/>
    <x v="0"/>
    <x v="21"/>
    <s v="FLW"/>
    <s v="UK"/>
    <s v="FLW - UK"/>
    <s v="Hugo Matthews"/>
    <x v="4"/>
    <n v="5726"/>
  </r>
  <r>
    <x v="2"/>
    <x v="1"/>
    <x v="21"/>
    <s v="FLW"/>
    <s v="UK"/>
    <s v="FLW - UK"/>
    <s v="Tori Bell"/>
    <x v="7"/>
    <n v="3845"/>
  </r>
  <r>
    <x v="2"/>
    <x v="0"/>
    <x v="21"/>
    <s v="FLW"/>
    <s v="UK"/>
    <s v="FLW - UK"/>
    <s v="Mabel Graves"/>
    <x v="3"/>
    <n v="4503"/>
  </r>
  <r>
    <x v="2"/>
    <x v="0"/>
    <x v="21"/>
    <s v="FLW"/>
    <s v="UK"/>
    <s v="FLW - UK"/>
    <s v="Spencer Lee"/>
    <x v="1"/>
    <n v="9123"/>
  </r>
  <r>
    <x v="2"/>
    <x v="0"/>
    <x v="21"/>
    <s v="FLW"/>
    <s v="UK"/>
    <s v="FLW - UK"/>
    <s v="Marcus Decker"/>
    <x v="7"/>
    <n v="3651"/>
  </r>
  <r>
    <x v="2"/>
    <x v="1"/>
    <x v="21"/>
    <s v="FLW"/>
    <s v="UK"/>
    <s v="FLW - UK"/>
    <s v="Marcus Decker"/>
    <x v="5"/>
    <n v="6132"/>
  </r>
  <r>
    <x v="2"/>
    <x v="1"/>
    <x v="21"/>
    <s v="FLW"/>
    <s v="UK"/>
    <s v="FLW - UK"/>
    <s v="Hugo Matthews"/>
    <x v="3"/>
    <n v="5341"/>
  </r>
  <r>
    <x v="2"/>
    <x v="1"/>
    <x v="21"/>
    <s v="FLW"/>
    <s v="UK"/>
    <s v="FLW - UK"/>
    <s v="Chris Fletcher"/>
    <x v="5"/>
    <n v="8668"/>
  </r>
  <r>
    <x v="2"/>
    <x v="0"/>
    <x v="21"/>
    <s v="FLW"/>
    <s v="UK"/>
    <s v="FLW - UK"/>
    <s v="Nick Fallows"/>
    <x v="8"/>
    <n v="6020"/>
  </r>
  <r>
    <x v="2"/>
    <x v="1"/>
    <x v="21"/>
    <s v="FLW"/>
    <s v="UK"/>
    <s v="FLW - UK"/>
    <s v="Margot Stoddard"/>
    <x v="4"/>
    <n v="7810"/>
  </r>
  <r>
    <x v="2"/>
    <x v="1"/>
    <x v="21"/>
    <s v="FLW"/>
    <s v="UK"/>
    <s v="FLW - UK"/>
    <s v="Stephanie Zanoni"/>
    <x v="5"/>
    <n v="1567"/>
  </r>
  <r>
    <x v="2"/>
    <x v="1"/>
    <x v="21"/>
    <s v="FLW"/>
    <s v="UK"/>
    <s v="FLW - UK"/>
    <s v="Dev Singh"/>
    <x v="8"/>
    <n v="5478"/>
  </r>
  <r>
    <x v="2"/>
    <x v="0"/>
    <x v="21"/>
    <s v="FLW"/>
    <s v="UK"/>
    <s v="FLW - UK"/>
    <s v="Nick Fallows"/>
    <x v="4"/>
    <n v="5669"/>
  </r>
  <r>
    <x v="2"/>
    <x v="1"/>
    <x v="21"/>
    <s v="FLW"/>
    <s v="UK"/>
    <s v="FLW - UK"/>
    <s v="Spencer Lee"/>
    <x v="5"/>
    <n v="5096"/>
  </r>
  <r>
    <x v="2"/>
    <x v="1"/>
    <x v="21"/>
    <s v="FLW"/>
    <s v="UK"/>
    <s v="FLW - UK"/>
    <s v="Spencer Lee"/>
    <x v="4"/>
    <n v="6090"/>
  </r>
  <r>
    <x v="2"/>
    <x v="1"/>
    <x v="21"/>
    <s v="FLW"/>
    <s v="UK"/>
    <s v="FLW - UK"/>
    <s v="Jade Wilson"/>
    <x v="8"/>
    <n v="1396"/>
  </r>
  <r>
    <x v="2"/>
    <x v="1"/>
    <x v="21"/>
    <s v="FLW"/>
    <s v="UK"/>
    <s v="FLW - UK"/>
    <s v="Craig Spinks"/>
    <x v="4"/>
    <n v="5825"/>
  </r>
  <r>
    <x v="2"/>
    <x v="1"/>
    <x v="21"/>
    <s v="FLW"/>
    <s v="UK"/>
    <s v="FLW - UK"/>
    <s v="Rob Fisher"/>
    <x v="8"/>
    <n v="9861"/>
  </r>
  <r>
    <x v="2"/>
    <x v="0"/>
    <x v="21"/>
    <s v="FLW"/>
    <s v="UK"/>
    <s v="FLW - UK"/>
    <s v="Rob Fisher"/>
    <x v="0"/>
    <n v="7444"/>
  </r>
  <r>
    <x v="2"/>
    <x v="0"/>
    <x v="21"/>
    <s v="FLW"/>
    <s v="UK"/>
    <s v="FLW - UK"/>
    <s v="Stephanie Zanoni"/>
    <x v="3"/>
    <n v="4179"/>
  </r>
  <r>
    <x v="2"/>
    <x v="1"/>
    <x v="21"/>
    <s v="FLW"/>
    <s v="UK"/>
    <s v="FLW - UK"/>
    <s v="Stephanie Zanoni"/>
    <x v="0"/>
    <n v="9720"/>
  </r>
  <r>
    <x v="2"/>
    <x v="0"/>
    <x v="21"/>
    <s v="FLW"/>
    <s v="UK"/>
    <s v="FLW - UK"/>
    <s v="Antonio Perez"/>
    <x v="6"/>
    <n v="4594"/>
  </r>
  <r>
    <x v="2"/>
    <x v="0"/>
    <x v="21"/>
    <s v="FLW"/>
    <s v="UK"/>
    <s v="FLW - UK"/>
    <s v="Marcus Decker"/>
    <x v="0"/>
    <n v="1001"/>
  </r>
  <r>
    <x v="2"/>
    <x v="0"/>
    <x v="21"/>
    <s v="FLW"/>
    <s v="UK"/>
    <s v="FLW - UK"/>
    <s v="Margot Stoddard"/>
    <x v="8"/>
    <n v="1543"/>
  </r>
  <r>
    <x v="2"/>
    <x v="0"/>
    <x v="21"/>
    <s v="FLW"/>
    <s v="UK"/>
    <s v="FLW - UK"/>
    <s v="Marcus Decker"/>
    <x v="4"/>
    <n v="9520"/>
  </r>
  <r>
    <x v="2"/>
    <x v="0"/>
    <x v="21"/>
    <s v="FLW"/>
    <s v="UK"/>
    <s v="FLW - UK"/>
    <s v="Chris Fletcher"/>
    <x v="2"/>
    <n v="1289"/>
  </r>
  <r>
    <x v="2"/>
    <x v="0"/>
    <x v="21"/>
    <s v="FLW"/>
    <s v="UK"/>
    <s v="FLW - UK"/>
    <s v="Rob Fisher"/>
    <x v="4"/>
    <n v="1683"/>
  </r>
  <r>
    <x v="2"/>
    <x v="0"/>
    <x v="21"/>
    <s v="FLW"/>
    <s v="UK"/>
    <s v="FLW - UK"/>
    <s v="Kirsty Young"/>
    <x v="8"/>
    <n v="7128"/>
  </r>
  <r>
    <x v="2"/>
    <x v="1"/>
    <x v="21"/>
    <s v="FLW"/>
    <s v="UK"/>
    <s v="FLW - UK"/>
    <s v="Jade Wilson"/>
    <x v="8"/>
    <n v="4554"/>
  </r>
  <r>
    <x v="2"/>
    <x v="1"/>
    <x v="21"/>
    <s v="FLW"/>
    <s v="UK"/>
    <s v="FLW - UK"/>
    <s v="Rob Fisher"/>
    <x v="8"/>
    <n v="9884"/>
  </r>
  <r>
    <x v="2"/>
    <x v="0"/>
    <x v="21"/>
    <s v="FLW"/>
    <s v="UK"/>
    <s v="FLW - UK"/>
    <s v="Sandra Rix"/>
    <x v="0"/>
    <n v="4131"/>
  </r>
  <r>
    <x v="2"/>
    <x v="1"/>
    <x v="21"/>
    <s v="FLW"/>
    <s v="UK"/>
    <s v="FLW - UK"/>
    <s v="Felicity Chambers"/>
    <x v="1"/>
    <n v="2639"/>
  </r>
  <r>
    <x v="2"/>
    <x v="0"/>
    <x v="21"/>
    <s v="FLW"/>
    <s v="UK"/>
    <s v="FLW - UK"/>
    <s v="Spencer Lee"/>
    <x v="2"/>
    <n v="4540"/>
  </r>
  <r>
    <x v="2"/>
    <x v="0"/>
    <x v="21"/>
    <s v="FLW"/>
    <s v="UK"/>
    <s v="FLW - UK"/>
    <s v="Chris Fletcher"/>
    <x v="5"/>
    <n v="5801"/>
  </r>
  <r>
    <x v="2"/>
    <x v="0"/>
    <x v="21"/>
    <s v="FLW"/>
    <s v="UK"/>
    <s v="FLW - UK"/>
    <s v="Stephanie Zanoni"/>
    <x v="0"/>
    <n v="2603"/>
  </r>
  <r>
    <x v="2"/>
    <x v="0"/>
    <x v="21"/>
    <s v="FLW"/>
    <s v="UK"/>
    <s v="FLW - UK"/>
    <s v="Sandra Rix"/>
    <x v="8"/>
    <n v="8068"/>
  </r>
  <r>
    <x v="2"/>
    <x v="1"/>
    <x v="21"/>
    <s v="FLW"/>
    <s v="UK"/>
    <s v="FLW - UK"/>
    <s v="Felicity Chambers"/>
    <x v="1"/>
    <n v="1027"/>
  </r>
  <r>
    <x v="2"/>
    <x v="0"/>
    <x v="21"/>
    <s v="FLW"/>
    <s v="UK"/>
    <s v="FLW - UK"/>
    <s v="Mabel Graves"/>
    <x v="5"/>
    <n v="1357"/>
  </r>
  <r>
    <x v="2"/>
    <x v="0"/>
    <x v="21"/>
    <s v="FLW"/>
    <s v="UK"/>
    <s v="FLW - UK"/>
    <s v="Chris Fletcher"/>
    <x v="2"/>
    <n v="3088"/>
  </r>
  <r>
    <x v="3"/>
    <x v="0"/>
    <x v="21"/>
    <s v="FLW"/>
    <s v="UK"/>
    <s v="FLW - UK"/>
    <s v="Spencer Lee"/>
    <x v="0"/>
    <n v="3658"/>
  </r>
  <r>
    <x v="3"/>
    <x v="0"/>
    <x v="21"/>
    <s v="FLW"/>
    <s v="UK"/>
    <s v="FLW - UK"/>
    <s v="Hugo Matthews"/>
    <x v="3"/>
    <n v="5623"/>
  </r>
  <r>
    <x v="3"/>
    <x v="1"/>
    <x v="21"/>
    <s v="FLW"/>
    <s v="UK"/>
    <s v="FLW - UK"/>
    <s v="Tori Bell"/>
    <x v="8"/>
    <n v="1235"/>
  </r>
  <r>
    <x v="3"/>
    <x v="0"/>
    <x v="21"/>
    <s v="FLW"/>
    <s v="UK"/>
    <s v="FLW - UK"/>
    <s v="Mabel Graves"/>
    <x v="6"/>
    <n v="4723"/>
  </r>
  <r>
    <x v="3"/>
    <x v="0"/>
    <x v="21"/>
    <s v="FLW"/>
    <s v="UK"/>
    <s v="FLW - UK"/>
    <s v="Kirsty Young"/>
    <x v="5"/>
    <n v="4970"/>
  </r>
  <r>
    <x v="3"/>
    <x v="0"/>
    <x v="21"/>
    <s v="FLW"/>
    <s v="UK"/>
    <s v="FLW - UK"/>
    <s v="Marcus Decker"/>
    <x v="8"/>
    <n v="1571"/>
  </r>
  <r>
    <x v="3"/>
    <x v="1"/>
    <x v="21"/>
    <s v="FLW"/>
    <s v="UK"/>
    <s v="FLW - UK"/>
    <s v="Sam Waters"/>
    <x v="7"/>
    <n v="8709"/>
  </r>
  <r>
    <x v="3"/>
    <x v="0"/>
    <x v="21"/>
    <s v="FLW"/>
    <s v="UK"/>
    <s v="FLW - UK"/>
    <s v="Nick Fallows"/>
    <x v="0"/>
    <n v="5152"/>
  </r>
  <r>
    <x v="3"/>
    <x v="1"/>
    <x v="21"/>
    <s v="FLW"/>
    <s v="UK"/>
    <s v="FLW - UK"/>
    <s v="Nick Fallows"/>
    <x v="7"/>
    <n v="1114"/>
  </r>
  <r>
    <x v="3"/>
    <x v="0"/>
    <x v="21"/>
    <s v="FLW"/>
    <s v="UK"/>
    <s v="FLW - UK"/>
    <s v="Nick Fallows"/>
    <x v="3"/>
    <n v="6887"/>
  </r>
  <r>
    <x v="3"/>
    <x v="1"/>
    <x v="21"/>
    <s v="FLW"/>
    <s v="UK"/>
    <s v="FLW - UK"/>
    <s v="Felicity Chambers"/>
    <x v="2"/>
    <n v="6609"/>
  </r>
  <r>
    <x v="3"/>
    <x v="1"/>
    <x v="21"/>
    <s v="FLW"/>
    <s v="UK"/>
    <s v="FLW - UK"/>
    <s v="Sam Waters"/>
    <x v="3"/>
    <n v="4738"/>
  </r>
  <r>
    <x v="3"/>
    <x v="0"/>
    <x v="21"/>
    <s v="FLW"/>
    <s v="UK"/>
    <s v="FLW - UK"/>
    <s v="Margot Stoddard"/>
    <x v="0"/>
    <n v="1422"/>
  </r>
  <r>
    <x v="3"/>
    <x v="1"/>
    <x v="21"/>
    <s v="FLW"/>
    <s v="UK"/>
    <s v="FLW - UK"/>
    <s v="Margot Stoddard"/>
    <x v="1"/>
    <n v="3584"/>
  </r>
  <r>
    <x v="3"/>
    <x v="1"/>
    <x v="21"/>
    <s v="FLW"/>
    <s v="UK"/>
    <s v="FLW - UK"/>
    <s v="Jade Wilson"/>
    <x v="4"/>
    <n v="2815"/>
  </r>
  <r>
    <x v="3"/>
    <x v="1"/>
    <x v="21"/>
    <s v="FLW"/>
    <s v="UK"/>
    <s v="FLW - UK"/>
    <s v="Sam Waters"/>
    <x v="3"/>
    <n v="6492"/>
  </r>
  <r>
    <x v="3"/>
    <x v="1"/>
    <x v="21"/>
    <s v="FLW"/>
    <s v="UK"/>
    <s v="FLW - UK"/>
    <s v="Craig Spinks"/>
    <x v="5"/>
    <n v="4132"/>
  </r>
  <r>
    <x v="3"/>
    <x v="1"/>
    <x v="21"/>
    <s v="FLW"/>
    <s v="UK"/>
    <s v="FLW - UK"/>
    <s v="Rob Fisher"/>
    <x v="1"/>
    <n v="5035"/>
  </r>
  <r>
    <x v="3"/>
    <x v="0"/>
    <x v="21"/>
    <s v="FLW"/>
    <s v="UK"/>
    <s v="FLW - UK"/>
    <s v="Rob Fisher"/>
    <x v="0"/>
    <n v="7336"/>
  </r>
  <r>
    <x v="3"/>
    <x v="0"/>
    <x v="21"/>
    <s v="FLW"/>
    <s v="UK"/>
    <s v="FLW - UK"/>
    <s v="Stephanie Zanoni"/>
    <x v="0"/>
    <n v="8343"/>
  </r>
  <r>
    <x v="3"/>
    <x v="1"/>
    <x v="21"/>
    <s v="FLW"/>
    <s v="UK"/>
    <s v="FLW - UK"/>
    <s v="Stephanie Zanoni"/>
    <x v="5"/>
    <n v="8512"/>
  </r>
  <r>
    <x v="3"/>
    <x v="0"/>
    <x v="21"/>
    <s v="FLW"/>
    <s v="UK"/>
    <s v="FLW - UK"/>
    <s v="Antonio Perez"/>
    <x v="5"/>
    <n v="7177"/>
  </r>
  <r>
    <x v="3"/>
    <x v="0"/>
    <x v="21"/>
    <s v="FLW"/>
    <s v="UK"/>
    <s v="FLW - UK"/>
    <s v="Marcus Decker"/>
    <x v="0"/>
    <n v="4765"/>
  </r>
  <r>
    <x v="3"/>
    <x v="1"/>
    <x v="21"/>
    <s v="FLW"/>
    <s v="UK"/>
    <s v="FLW - UK"/>
    <s v="Jade Wilson"/>
    <x v="3"/>
    <n v="1378"/>
  </r>
  <r>
    <x v="3"/>
    <x v="0"/>
    <x v="21"/>
    <s v="FLW"/>
    <s v="UK"/>
    <s v="FLW - UK"/>
    <s v="Marcus Decker"/>
    <x v="5"/>
    <n v="5725"/>
  </r>
  <r>
    <x v="3"/>
    <x v="0"/>
    <x v="21"/>
    <s v="FLW"/>
    <s v="UK"/>
    <s v="FLW - UK"/>
    <s v="Chris Fletcher"/>
    <x v="0"/>
    <n v="6555"/>
  </r>
  <r>
    <x v="3"/>
    <x v="1"/>
    <x v="21"/>
    <s v="FLW"/>
    <s v="UK"/>
    <s v="FLW - UK"/>
    <s v="Dev Singh"/>
    <x v="0"/>
    <n v="1206"/>
  </r>
  <r>
    <x v="3"/>
    <x v="1"/>
    <x v="21"/>
    <s v="FLW"/>
    <s v="UK"/>
    <s v="FLW - UK"/>
    <s v="Mabel Graves"/>
    <x v="4"/>
    <n v="4641"/>
  </r>
  <r>
    <x v="3"/>
    <x v="0"/>
    <x v="21"/>
    <s v="FLW"/>
    <s v="UK"/>
    <s v="FLW - UK"/>
    <s v="Spencer Lee"/>
    <x v="4"/>
    <n v="9036"/>
  </r>
  <r>
    <x v="3"/>
    <x v="0"/>
    <x v="21"/>
    <s v="FLW"/>
    <s v="UK"/>
    <s v="FLW - UK"/>
    <s v="Jason Hervey"/>
    <x v="6"/>
    <n v="8544"/>
  </r>
  <r>
    <x v="3"/>
    <x v="0"/>
    <x v="21"/>
    <s v="FLW"/>
    <s v="UK"/>
    <s v="FLW - UK"/>
    <s v="Sandra Rix"/>
    <x v="1"/>
    <n v="6610"/>
  </r>
  <r>
    <x v="3"/>
    <x v="1"/>
    <x v="21"/>
    <s v="FLW"/>
    <s v="UK"/>
    <s v="FLW - UK"/>
    <s v="Felicity Chambers"/>
    <x v="3"/>
    <n v="1945"/>
  </r>
  <r>
    <x v="3"/>
    <x v="0"/>
    <x v="21"/>
    <s v="FLW"/>
    <s v="UK"/>
    <s v="FLW - UK"/>
    <s v="Spencer Lee"/>
    <x v="1"/>
    <n v="4966"/>
  </r>
  <r>
    <x v="3"/>
    <x v="0"/>
    <x v="21"/>
    <s v="FLW"/>
    <s v="UK"/>
    <s v="FLW - UK"/>
    <s v="Chris Fletcher"/>
    <x v="1"/>
    <n v="9475"/>
  </r>
  <r>
    <x v="3"/>
    <x v="0"/>
    <x v="21"/>
    <s v="FLW"/>
    <s v="UK"/>
    <s v="FLW - UK"/>
    <s v="Jason Hervey"/>
    <x v="3"/>
    <n v="8620"/>
  </r>
  <r>
    <x v="3"/>
    <x v="0"/>
    <x v="21"/>
    <s v="FLW"/>
    <s v="UK"/>
    <s v="FLW - UK"/>
    <s v="Sandra Rix"/>
    <x v="3"/>
    <n v="1038"/>
  </r>
  <r>
    <x v="3"/>
    <x v="1"/>
    <x v="21"/>
    <s v="FLW"/>
    <s v="UK"/>
    <s v="FLW - UK"/>
    <s v="Frank Archibald"/>
    <x v="4"/>
    <n v="4462"/>
  </r>
  <r>
    <x v="3"/>
    <x v="0"/>
    <x v="21"/>
    <s v="FLW"/>
    <s v="UK"/>
    <s v="FLW - UK"/>
    <s v="Mabel Graves"/>
    <x v="5"/>
    <n v="2935"/>
  </r>
  <r>
    <x v="3"/>
    <x v="0"/>
    <x v="21"/>
    <s v="FLW"/>
    <s v="UK"/>
    <s v="FLW - UK"/>
    <s v="Chris Fletcher"/>
    <x v="8"/>
    <n v="4493"/>
  </r>
  <r>
    <x v="4"/>
    <x v="0"/>
    <x v="21"/>
    <s v="FLW"/>
    <s v="UK"/>
    <s v="FLW - UK"/>
    <s v="Spencer Lee"/>
    <x v="5"/>
    <n v="7070"/>
  </r>
  <r>
    <x v="4"/>
    <x v="0"/>
    <x v="21"/>
    <s v="FLW"/>
    <s v="UK"/>
    <s v="FLW - UK"/>
    <s v="Hugo Matthews"/>
    <x v="0"/>
    <n v="3281"/>
  </r>
  <r>
    <x v="4"/>
    <x v="1"/>
    <x v="21"/>
    <s v="FLW"/>
    <s v="UK"/>
    <s v="FLW - UK"/>
    <s v="Ben Malone"/>
    <x v="7"/>
    <n v="2245"/>
  </r>
  <r>
    <x v="4"/>
    <x v="0"/>
    <x v="21"/>
    <s v="FLW"/>
    <s v="UK"/>
    <s v="FLW - UK"/>
    <s v="Spencer Lee"/>
    <x v="5"/>
    <n v="7676"/>
  </r>
  <r>
    <x v="4"/>
    <x v="0"/>
    <x v="21"/>
    <s v="FLW"/>
    <s v="UK"/>
    <s v="FLW - UK"/>
    <s v="Kirsty Young"/>
    <x v="6"/>
    <n v="6748"/>
  </r>
  <r>
    <x v="4"/>
    <x v="1"/>
    <x v="21"/>
    <s v="FLW"/>
    <s v="UK"/>
    <s v="FLW - UK"/>
    <s v="Jade Wilson"/>
    <x v="8"/>
    <n v="2301"/>
  </r>
  <r>
    <x v="4"/>
    <x v="1"/>
    <x v="21"/>
    <s v="FLW"/>
    <s v="UK"/>
    <s v="FLW - UK"/>
    <s v="Craig Spinks"/>
    <x v="2"/>
    <n v="3942"/>
  </r>
  <r>
    <x v="4"/>
    <x v="0"/>
    <x v="21"/>
    <s v="FLW"/>
    <s v="UK"/>
    <s v="FLW - UK"/>
    <s v="Nick Fallows"/>
    <x v="3"/>
    <n v="2379"/>
  </r>
  <r>
    <x v="4"/>
    <x v="1"/>
    <x v="21"/>
    <s v="FLW"/>
    <s v="UK"/>
    <s v="FLW - UK"/>
    <s v="Nick Fallows"/>
    <x v="8"/>
    <n v="6620"/>
  </r>
  <r>
    <x v="4"/>
    <x v="1"/>
    <x v="21"/>
    <s v="FLW"/>
    <s v="UK"/>
    <s v="FLW - UK"/>
    <s v="Sam Waters"/>
    <x v="7"/>
    <n v="8418"/>
  </r>
  <r>
    <x v="4"/>
    <x v="1"/>
    <x v="21"/>
    <s v="FLW"/>
    <s v="UK"/>
    <s v="FLW - UK"/>
    <s v="Frank Archibald"/>
    <x v="1"/>
    <n v="8826"/>
  </r>
  <r>
    <x v="4"/>
    <x v="1"/>
    <x v="21"/>
    <s v="FLW"/>
    <s v="UK"/>
    <s v="FLW - UK"/>
    <s v="Craig Spinks"/>
    <x v="4"/>
    <n v="5384"/>
  </r>
  <r>
    <x v="4"/>
    <x v="0"/>
    <x v="21"/>
    <s v="FLW"/>
    <s v="UK"/>
    <s v="FLW - UK"/>
    <s v="Margot Stoddard"/>
    <x v="0"/>
    <n v="8846"/>
  </r>
  <r>
    <x v="4"/>
    <x v="1"/>
    <x v="21"/>
    <s v="FLW"/>
    <s v="UK"/>
    <s v="FLW - UK"/>
    <s v="Kirsty Young"/>
    <x v="1"/>
    <n v="1147"/>
  </r>
  <r>
    <x v="4"/>
    <x v="1"/>
    <x v="21"/>
    <s v="FLW"/>
    <s v="UK"/>
    <s v="FLW - UK"/>
    <s v="Jade Wilson"/>
    <x v="8"/>
    <n v="2228"/>
  </r>
  <r>
    <x v="4"/>
    <x v="1"/>
    <x v="21"/>
    <s v="FLW"/>
    <s v="UK"/>
    <s v="FLW - UK"/>
    <s v="Sam Waters"/>
    <x v="8"/>
    <n v="1373"/>
  </r>
  <r>
    <x v="4"/>
    <x v="1"/>
    <x v="21"/>
    <s v="FLW"/>
    <s v="UK"/>
    <s v="FLW - UK"/>
    <s v="Craig Spinks"/>
    <x v="3"/>
    <n v="3123"/>
  </r>
  <r>
    <x v="4"/>
    <x v="1"/>
    <x v="21"/>
    <s v="FLW"/>
    <s v="UK"/>
    <s v="FLW - UK"/>
    <s v="Rob Fisher"/>
    <x v="8"/>
    <n v="8712"/>
  </r>
  <r>
    <x v="4"/>
    <x v="1"/>
    <x v="21"/>
    <s v="FLW"/>
    <s v="UK"/>
    <s v="FLW - UK"/>
    <s v="Felicity Chambers"/>
    <x v="3"/>
    <n v="1406"/>
  </r>
  <r>
    <x v="4"/>
    <x v="0"/>
    <x v="21"/>
    <s v="FLW"/>
    <s v="UK"/>
    <s v="FLW - UK"/>
    <s v="Stephanie Zanoni"/>
    <x v="8"/>
    <n v="6355"/>
  </r>
  <r>
    <x v="4"/>
    <x v="1"/>
    <x v="21"/>
    <s v="FLW"/>
    <s v="UK"/>
    <s v="FLW - UK"/>
    <s v="Tori Bell"/>
    <x v="1"/>
    <n v="4452"/>
  </r>
  <r>
    <x v="4"/>
    <x v="1"/>
    <x v="21"/>
    <s v="FLW"/>
    <s v="UK"/>
    <s v="FLW - UK"/>
    <s v="Chris Fletcher"/>
    <x v="3"/>
    <n v="3818"/>
  </r>
  <r>
    <x v="4"/>
    <x v="0"/>
    <x v="21"/>
    <s v="FLW"/>
    <s v="UK"/>
    <s v="FLW - UK"/>
    <s v="Margot Stoddard"/>
    <x v="5"/>
    <n v="2267"/>
  </r>
  <r>
    <x v="4"/>
    <x v="1"/>
    <x v="21"/>
    <s v="FLW"/>
    <s v="UK"/>
    <s v="FLW - UK"/>
    <s v="Mabel Graves"/>
    <x v="1"/>
    <n v="4917"/>
  </r>
  <r>
    <x v="4"/>
    <x v="0"/>
    <x v="21"/>
    <s v="FLW"/>
    <s v="UK"/>
    <s v="FLW - UK"/>
    <s v="Antonio Perez"/>
    <x v="4"/>
    <n v="8821"/>
  </r>
  <r>
    <x v="4"/>
    <x v="0"/>
    <x v="21"/>
    <s v="FLW"/>
    <s v="UK"/>
    <s v="FLW - UK"/>
    <s v="Rob Fisher"/>
    <x v="2"/>
    <n v="9070"/>
  </r>
  <r>
    <x v="4"/>
    <x v="0"/>
    <x v="21"/>
    <s v="FLW"/>
    <s v="UK"/>
    <s v="FLW - UK"/>
    <s v="Kirsty Young"/>
    <x v="4"/>
    <n v="8301"/>
  </r>
  <r>
    <x v="4"/>
    <x v="1"/>
    <x v="21"/>
    <s v="FLW"/>
    <s v="UK"/>
    <s v="FLW - UK"/>
    <s v="Sandra Rix"/>
    <x v="7"/>
    <n v="7638"/>
  </r>
  <r>
    <x v="4"/>
    <x v="0"/>
    <x v="21"/>
    <s v="FLW"/>
    <s v="UK"/>
    <s v="FLW - UK"/>
    <s v="Spencer Lee"/>
    <x v="5"/>
    <n v="5023"/>
  </r>
  <r>
    <x v="4"/>
    <x v="0"/>
    <x v="21"/>
    <s v="FLW"/>
    <s v="UK"/>
    <s v="FLW - UK"/>
    <s v="Jason Hervey"/>
    <x v="0"/>
    <n v="3157"/>
  </r>
  <r>
    <x v="4"/>
    <x v="0"/>
    <x v="21"/>
    <s v="FLW"/>
    <s v="UK"/>
    <s v="FLW - UK"/>
    <s v="Sandra Rix"/>
    <x v="7"/>
    <n v="8718"/>
  </r>
  <r>
    <x v="4"/>
    <x v="1"/>
    <x v="21"/>
    <s v="FLW"/>
    <s v="UK"/>
    <s v="FLW - UK"/>
    <s v="Felicity Chambers"/>
    <x v="6"/>
    <n v="8118"/>
  </r>
  <r>
    <x v="4"/>
    <x v="0"/>
    <x v="21"/>
    <s v="FLW"/>
    <s v="UK"/>
    <s v="FLW - UK"/>
    <s v="Spencer Lee"/>
    <x v="1"/>
    <n v="8445"/>
  </r>
  <r>
    <x v="4"/>
    <x v="0"/>
    <x v="21"/>
    <s v="FLW"/>
    <s v="UK"/>
    <s v="FLW - UK"/>
    <s v="Chris Fletcher"/>
    <x v="5"/>
    <n v="5630"/>
  </r>
  <r>
    <x v="4"/>
    <x v="0"/>
    <x v="21"/>
    <s v="FLW"/>
    <s v="UK"/>
    <s v="FLW - UK"/>
    <s v="Stephanie Zanoni"/>
    <x v="8"/>
    <n v="3844"/>
  </r>
  <r>
    <x v="4"/>
    <x v="0"/>
    <x v="21"/>
    <s v="FLW"/>
    <s v="UK"/>
    <s v="FLW - UK"/>
    <s v="Sandra Rix"/>
    <x v="0"/>
    <n v="8210"/>
  </r>
  <r>
    <x v="4"/>
    <x v="1"/>
    <x v="21"/>
    <s v="FLW"/>
    <s v="UK"/>
    <s v="FLW - UK"/>
    <s v="Felicity Chambers"/>
    <x v="7"/>
    <n v="2759"/>
  </r>
  <r>
    <x v="4"/>
    <x v="0"/>
    <x v="21"/>
    <s v="FLW"/>
    <s v="UK"/>
    <s v="FLW - UK"/>
    <s v="Mabel Graves"/>
    <x v="7"/>
    <n v="7966"/>
  </r>
  <r>
    <x v="4"/>
    <x v="0"/>
    <x v="21"/>
    <s v="FLW"/>
    <s v="UK"/>
    <s v="FLW - UK"/>
    <s v="Chris Fletcher"/>
    <x v="0"/>
    <n v="6888"/>
  </r>
  <r>
    <x v="5"/>
    <x v="0"/>
    <x v="21"/>
    <s v="FLW"/>
    <s v="UK"/>
    <s v="FLW - UK"/>
    <s v="Spencer Lee"/>
    <x v="4"/>
    <n v="3835"/>
  </r>
  <r>
    <x v="5"/>
    <x v="0"/>
    <x v="21"/>
    <s v="FLW"/>
    <s v="UK"/>
    <s v="FLW - UK"/>
    <s v="Hugo Matthews"/>
    <x v="4"/>
    <n v="6176"/>
  </r>
  <r>
    <x v="5"/>
    <x v="1"/>
    <x v="21"/>
    <s v="FLW"/>
    <s v="UK"/>
    <s v="FLW - UK"/>
    <s v="Ben Malone"/>
    <x v="7"/>
    <n v="2326"/>
  </r>
  <r>
    <x v="5"/>
    <x v="0"/>
    <x v="21"/>
    <s v="FLW"/>
    <s v="UK"/>
    <s v="FLW - UK"/>
    <s v="Spencer Lee"/>
    <x v="0"/>
    <n v="8796"/>
  </r>
  <r>
    <x v="5"/>
    <x v="0"/>
    <x v="21"/>
    <s v="FLW"/>
    <s v="UK"/>
    <s v="FLW - UK"/>
    <s v="Kirsty Young"/>
    <x v="7"/>
    <n v="4358"/>
  </r>
  <r>
    <x v="5"/>
    <x v="1"/>
    <x v="21"/>
    <s v="FLW"/>
    <s v="UK"/>
    <s v="FLW - UK"/>
    <s v="Jade Wilson"/>
    <x v="6"/>
    <n v="2390"/>
  </r>
  <r>
    <x v="5"/>
    <x v="1"/>
    <x v="21"/>
    <s v="FLW"/>
    <s v="UK"/>
    <s v="FLW - UK"/>
    <s v="Craig Spinks"/>
    <x v="0"/>
    <n v="7006"/>
  </r>
  <r>
    <x v="5"/>
    <x v="0"/>
    <x v="21"/>
    <s v="FLW"/>
    <s v="UK"/>
    <s v="FLW - UK"/>
    <s v="Nick Fallows"/>
    <x v="5"/>
    <n v="9648"/>
  </r>
  <r>
    <x v="5"/>
    <x v="1"/>
    <x v="21"/>
    <s v="FLW"/>
    <s v="UK"/>
    <s v="FLW - UK"/>
    <s v="Stephanie Zanoni"/>
    <x v="1"/>
    <n v="4902"/>
  </r>
  <r>
    <x v="5"/>
    <x v="0"/>
    <x v="21"/>
    <s v="FLW"/>
    <s v="UK"/>
    <s v="FLW - UK"/>
    <s v="Nick Fallows"/>
    <x v="5"/>
    <n v="7622"/>
  </r>
  <r>
    <x v="5"/>
    <x v="1"/>
    <x v="21"/>
    <s v="FLW"/>
    <s v="UK"/>
    <s v="FLW - UK"/>
    <s v="Margot Stoddard"/>
    <x v="8"/>
    <n v="2668"/>
  </r>
  <r>
    <x v="5"/>
    <x v="1"/>
    <x v="21"/>
    <s v="FLW"/>
    <s v="UK"/>
    <s v="FLW - UK"/>
    <s v="Sam Waters"/>
    <x v="5"/>
    <n v="1967"/>
  </r>
  <r>
    <x v="5"/>
    <x v="0"/>
    <x v="21"/>
    <s v="FLW"/>
    <s v="UK"/>
    <s v="FLW - UK"/>
    <s v="Margot Stoddard"/>
    <x v="3"/>
    <n v="6741"/>
  </r>
  <r>
    <x v="5"/>
    <x v="1"/>
    <x v="21"/>
    <s v="FLW"/>
    <s v="UK"/>
    <s v="FLW - UK"/>
    <s v="Margot Stoddard"/>
    <x v="7"/>
    <n v="1313"/>
  </r>
  <r>
    <x v="5"/>
    <x v="1"/>
    <x v="21"/>
    <s v="FLW"/>
    <s v="UK"/>
    <s v="FLW - UK"/>
    <s v="Jade Wilson"/>
    <x v="0"/>
    <n v="4605"/>
  </r>
  <r>
    <x v="5"/>
    <x v="1"/>
    <x v="21"/>
    <s v="FLW"/>
    <s v="UK"/>
    <s v="FLW - UK"/>
    <s v="Spencer Lee"/>
    <x v="4"/>
    <n v="8251"/>
  </r>
  <r>
    <x v="5"/>
    <x v="1"/>
    <x v="21"/>
    <s v="FLW"/>
    <s v="UK"/>
    <s v="FLW - UK"/>
    <s v="Stephanie Zanoni"/>
    <x v="3"/>
    <n v="7642"/>
  </r>
  <r>
    <x v="5"/>
    <x v="1"/>
    <x v="21"/>
    <s v="FLW"/>
    <s v="UK"/>
    <s v="FLW - UK"/>
    <s v="Rob Fisher"/>
    <x v="0"/>
    <n v="3870"/>
  </r>
  <r>
    <x v="5"/>
    <x v="0"/>
    <x v="21"/>
    <s v="FLW"/>
    <s v="UK"/>
    <s v="FLW - UK"/>
    <s v="Rob Fisher"/>
    <x v="8"/>
    <n v="7004"/>
  </r>
  <r>
    <x v="5"/>
    <x v="0"/>
    <x v="21"/>
    <s v="FLW"/>
    <s v="UK"/>
    <s v="FLW - UK"/>
    <s v="Stephanie Zanoni"/>
    <x v="3"/>
    <n v="4868"/>
  </r>
  <r>
    <x v="5"/>
    <x v="1"/>
    <x v="21"/>
    <s v="FLW"/>
    <s v="UK"/>
    <s v="FLW - UK"/>
    <s v="Stephanie Zanoni"/>
    <x v="5"/>
    <n v="8145"/>
  </r>
  <r>
    <x v="5"/>
    <x v="0"/>
    <x v="21"/>
    <s v="FLW"/>
    <s v="UK"/>
    <s v="FLW - UK"/>
    <s v="Antonio Perez"/>
    <x v="1"/>
    <n v="8283"/>
  </r>
  <r>
    <x v="5"/>
    <x v="0"/>
    <x v="21"/>
    <s v="FLW"/>
    <s v="UK"/>
    <s v="FLW - UK"/>
    <s v="Marcus Decker"/>
    <x v="4"/>
    <n v="8030"/>
  </r>
  <r>
    <x v="5"/>
    <x v="1"/>
    <x v="21"/>
    <s v="FLW"/>
    <s v="UK"/>
    <s v="FLW - UK"/>
    <s v="Jade Wilson"/>
    <x v="3"/>
    <n v="2094"/>
  </r>
  <r>
    <x v="5"/>
    <x v="0"/>
    <x v="21"/>
    <s v="FLW"/>
    <s v="UK"/>
    <s v="FLW - UK"/>
    <s v="Antonio Perez"/>
    <x v="1"/>
    <n v="8603"/>
  </r>
  <r>
    <x v="5"/>
    <x v="0"/>
    <x v="21"/>
    <s v="FLW"/>
    <s v="UK"/>
    <s v="FLW - UK"/>
    <s v="Chris Fletcher"/>
    <x v="3"/>
    <n v="2114"/>
  </r>
  <r>
    <x v="5"/>
    <x v="1"/>
    <x v="21"/>
    <s v="FLW"/>
    <s v="UK"/>
    <s v="FLW - UK"/>
    <s v="Dev Singh"/>
    <x v="8"/>
    <n v="3342"/>
  </r>
  <r>
    <x v="5"/>
    <x v="1"/>
    <x v="21"/>
    <s v="FLW"/>
    <s v="UK"/>
    <s v="FLW - UK"/>
    <s v="Mabel Graves"/>
    <x v="2"/>
    <n v="2088"/>
  </r>
  <r>
    <x v="5"/>
    <x v="0"/>
    <x v="21"/>
    <s v="FLW"/>
    <s v="UK"/>
    <s v="FLW - UK"/>
    <s v="Spencer Lee"/>
    <x v="2"/>
    <n v="3384"/>
  </r>
  <r>
    <x v="5"/>
    <x v="0"/>
    <x v="21"/>
    <s v="FLW"/>
    <s v="UK"/>
    <s v="FLW - UK"/>
    <s v="Jason Hervey"/>
    <x v="7"/>
    <n v="8709"/>
  </r>
  <r>
    <x v="0"/>
    <x v="0"/>
    <x v="22"/>
    <s v="GLG"/>
    <s v="UK"/>
    <s v="GLG - UK"/>
    <s v="Jason Hervey"/>
    <x v="8"/>
    <n v="2024"/>
  </r>
  <r>
    <x v="0"/>
    <x v="1"/>
    <x v="22"/>
    <s v="GLG"/>
    <s v="UK"/>
    <s v="GLG - UK"/>
    <s v="Mabel Graves"/>
    <x v="4"/>
    <n v="8020"/>
  </r>
  <r>
    <x v="0"/>
    <x v="1"/>
    <x v="22"/>
    <s v="GLG"/>
    <s v="UK"/>
    <s v="GLG - UK"/>
    <s v="Sam Waters"/>
    <x v="5"/>
    <n v="2151"/>
  </r>
  <r>
    <x v="0"/>
    <x v="1"/>
    <x v="22"/>
    <s v="GLG"/>
    <s v="UK"/>
    <s v="GLG - UK"/>
    <s v="Ben Malone"/>
    <x v="8"/>
    <n v="4078"/>
  </r>
  <r>
    <x v="0"/>
    <x v="0"/>
    <x v="22"/>
    <s v="GLG"/>
    <s v="UK"/>
    <s v="GLG - UK"/>
    <s v="Spencer Lee"/>
    <x v="4"/>
    <n v="9803"/>
  </r>
  <r>
    <x v="0"/>
    <x v="0"/>
    <x v="22"/>
    <s v="GLG"/>
    <s v="UK"/>
    <s v="GLG - UK"/>
    <s v="Marcus Decker"/>
    <x v="1"/>
    <n v="3025"/>
  </r>
  <r>
    <x v="0"/>
    <x v="1"/>
    <x v="22"/>
    <s v="GLG"/>
    <s v="UK"/>
    <s v="GLG - UK"/>
    <s v="Jade Wilson"/>
    <x v="4"/>
    <n v="5841"/>
  </r>
  <r>
    <x v="0"/>
    <x v="1"/>
    <x v="22"/>
    <s v="GLG"/>
    <s v="UK"/>
    <s v="GLG - UK"/>
    <s v="Craig Spinks"/>
    <x v="3"/>
    <n v="2195"/>
  </r>
  <r>
    <x v="0"/>
    <x v="0"/>
    <x v="22"/>
    <s v="GLG"/>
    <s v="UK"/>
    <s v="GLG - UK"/>
    <s v="Nick Fallows"/>
    <x v="4"/>
    <n v="7206"/>
  </r>
  <r>
    <x v="0"/>
    <x v="1"/>
    <x v="22"/>
    <s v="GLG"/>
    <s v="UK"/>
    <s v="GLG - UK"/>
    <s v="Stephanie Zanoni"/>
    <x v="5"/>
    <n v="4571"/>
  </r>
  <r>
    <x v="0"/>
    <x v="1"/>
    <x v="22"/>
    <s v="GLG"/>
    <s v="UK"/>
    <s v="GLG - UK"/>
    <s v="Sam Waters"/>
    <x v="7"/>
    <n v="3797"/>
  </r>
  <r>
    <x v="0"/>
    <x v="1"/>
    <x v="22"/>
    <s v="GLG"/>
    <s v="UK"/>
    <s v="GLG - UK"/>
    <s v="Frank Archibald"/>
    <x v="1"/>
    <n v="3581"/>
  </r>
  <r>
    <x v="0"/>
    <x v="1"/>
    <x v="22"/>
    <s v="GLG"/>
    <s v="UK"/>
    <s v="GLG - UK"/>
    <s v="Craig Spinks"/>
    <x v="3"/>
    <n v="2536"/>
  </r>
  <r>
    <x v="0"/>
    <x v="0"/>
    <x v="22"/>
    <s v="GLG"/>
    <s v="UK"/>
    <s v="GLG - UK"/>
    <s v="Nick Fallows"/>
    <x v="5"/>
    <n v="5465"/>
  </r>
  <r>
    <x v="0"/>
    <x v="1"/>
    <x v="22"/>
    <s v="GLG"/>
    <s v="UK"/>
    <s v="GLG - UK"/>
    <s v="Kirsty Young"/>
    <x v="8"/>
    <n v="1316"/>
  </r>
  <r>
    <x v="0"/>
    <x v="1"/>
    <x v="22"/>
    <s v="GLG"/>
    <s v="UK"/>
    <s v="GLG - UK"/>
    <s v="Jason Hervey"/>
    <x v="3"/>
    <n v="8609"/>
  </r>
  <r>
    <x v="0"/>
    <x v="1"/>
    <x v="22"/>
    <s v="GLG"/>
    <s v="UK"/>
    <s v="GLG - UK"/>
    <s v="Jade Wilson"/>
    <x v="0"/>
    <n v="3898"/>
  </r>
  <r>
    <x v="0"/>
    <x v="1"/>
    <x v="22"/>
    <s v="GLG"/>
    <s v="UK"/>
    <s v="GLG - UK"/>
    <s v="Craig Spinks"/>
    <x v="2"/>
    <n v="1524"/>
  </r>
  <r>
    <x v="0"/>
    <x v="1"/>
    <x v="22"/>
    <s v="GLG"/>
    <s v="UK"/>
    <s v="GLG - UK"/>
    <s v="Craig Spinks"/>
    <x v="0"/>
    <n v="1672"/>
  </r>
  <r>
    <x v="0"/>
    <x v="1"/>
    <x v="22"/>
    <s v="GLG"/>
    <s v="UK"/>
    <s v="GLG - UK"/>
    <s v="Felicity Chambers"/>
    <x v="4"/>
    <n v="7049"/>
  </r>
  <r>
    <x v="0"/>
    <x v="0"/>
    <x v="22"/>
    <s v="GLG"/>
    <s v="UK"/>
    <s v="GLG - UK"/>
    <s v="Stephanie Zanoni"/>
    <x v="0"/>
    <n v="4762"/>
  </r>
  <r>
    <x v="0"/>
    <x v="1"/>
    <x v="22"/>
    <s v="GLG"/>
    <s v="UK"/>
    <s v="GLG - UK"/>
    <s v="Tori Bell"/>
    <x v="0"/>
    <n v="8457"/>
  </r>
  <r>
    <x v="0"/>
    <x v="1"/>
    <x v="22"/>
    <s v="GLG"/>
    <s v="UK"/>
    <s v="GLG - UK"/>
    <s v="Chris Fletcher"/>
    <x v="3"/>
    <n v="6067"/>
  </r>
  <r>
    <x v="0"/>
    <x v="0"/>
    <x v="22"/>
    <s v="GLG"/>
    <s v="UK"/>
    <s v="GLG - UK"/>
    <s v="Marcus Decker"/>
    <x v="8"/>
    <n v="9600"/>
  </r>
  <r>
    <x v="0"/>
    <x v="1"/>
    <x v="22"/>
    <s v="GLG"/>
    <s v="UK"/>
    <s v="GLG - UK"/>
    <s v="Jade Wilson"/>
    <x v="5"/>
    <n v="5787"/>
  </r>
  <r>
    <x v="0"/>
    <x v="0"/>
    <x v="22"/>
    <s v="GLG"/>
    <s v="UK"/>
    <s v="GLG - UK"/>
    <s v="Marcus Decker"/>
    <x v="3"/>
    <n v="2682"/>
  </r>
  <r>
    <x v="0"/>
    <x v="0"/>
    <x v="22"/>
    <s v="GLG"/>
    <s v="UK"/>
    <s v="GLG - UK"/>
    <s v="Chris Fletcher"/>
    <x v="1"/>
    <n v="5502"/>
  </r>
  <r>
    <x v="0"/>
    <x v="1"/>
    <x v="22"/>
    <s v="GLG"/>
    <s v="UK"/>
    <s v="GLG - UK"/>
    <s v="Dev Singh"/>
    <x v="5"/>
    <n v="3314"/>
  </r>
  <r>
    <x v="0"/>
    <x v="1"/>
    <x v="22"/>
    <s v="GLG"/>
    <s v="UK"/>
    <s v="GLG - UK"/>
    <s v="Mabel Graves"/>
    <x v="4"/>
    <n v="3023"/>
  </r>
  <r>
    <x v="0"/>
    <x v="0"/>
    <x v="22"/>
    <s v="GLG"/>
    <s v="UK"/>
    <s v="GLG - UK"/>
    <s v="Spencer Lee"/>
    <x v="5"/>
    <n v="2722"/>
  </r>
  <r>
    <x v="0"/>
    <x v="0"/>
    <x v="22"/>
    <s v="GLG"/>
    <s v="UK"/>
    <s v="GLG - UK"/>
    <s v="Jason Hervey"/>
    <x v="8"/>
    <n v="6043"/>
  </r>
  <r>
    <x v="0"/>
    <x v="1"/>
    <x v="22"/>
    <s v="GLG"/>
    <s v="UK"/>
    <s v="GLG - UK"/>
    <s v="Mabel Graves"/>
    <x v="8"/>
    <n v="3213"/>
  </r>
  <r>
    <x v="0"/>
    <x v="1"/>
    <x v="22"/>
    <s v="GLG"/>
    <s v="UK"/>
    <s v="GLG - UK"/>
    <s v="Ben Malone"/>
    <x v="0"/>
    <n v="9676"/>
  </r>
  <r>
    <x v="0"/>
    <x v="1"/>
    <x v="22"/>
    <s v="GLG"/>
    <s v="UK"/>
    <s v="GLG - UK"/>
    <s v="Antonio Perez"/>
    <x v="3"/>
    <n v="9526"/>
  </r>
  <r>
    <x v="0"/>
    <x v="0"/>
    <x v="22"/>
    <s v="GLG"/>
    <s v="UK"/>
    <s v="GLG - UK"/>
    <s v="Chris Fletcher"/>
    <x v="2"/>
    <n v="5738"/>
  </r>
  <r>
    <x v="0"/>
    <x v="0"/>
    <x v="22"/>
    <s v="GLG"/>
    <s v="UK"/>
    <s v="GLG - UK"/>
    <s v="Sandra Rix"/>
    <x v="5"/>
    <n v="5543"/>
  </r>
  <r>
    <x v="0"/>
    <x v="1"/>
    <x v="22"/>
    <s v="GLG"/>
    <s v="UK"/>
    <s v="GLG - UK"/>
    <s v="Felicity Chambers"/>
    <x v="5"/>
    <n v="6341"/>
  </r>
  <r>
    <x v="0"/>
    <x v="1"/>
    <x v="22"/>
    <s v="GLG"/>
    <s v="UK"/>
    <s v="GLG - UK"/>
    <s v="Sandra Rix"/>
    <x v="8"/>
    <n v="5783"/>
  </r>
  <r>
    <x v="1"/>
    <x v="0"/>
    <x v="22"/>
    <s v="GLG"/>
    <s v="UK"/>
    <s v="GLG - UK"/>
    <s v="Jason Hervey"/>
    <x v="5"/>
    <n v="5400"/>
  </r>
  <r>
    <x v="1"/>
    <x v="1"/>
    <x v="22"/>
    <s v="GLG"/>
    <s v="UK"/>
    <s v="GLG - UK"/>
    <s v="Mabel Graves"/>
    <x v="3"/>
    <n v="5899"/>
  </r>
  <r>
    <x v="1"/>
    <x v="1"/>
    <x v="22"/>
    <s v="GLG"/>
    <s v="UK"/>
    <s v="GLG - UK"/>
    <s v="Sam Waters"/>
    <x v="3"/>
    <n v="9314"/>
  </r>
  <r>
    <x v="1"/>
    <x v="1"/>
    <x v="22"/>
    <s v="GLG"/>
    <s v="UK"/>
    <s v="GLG - UK"/>
    <s v="Ben Malone"/>
    <x v="4"/>
    <n v="2502"/>
  </r>
  <r>
    <x v="1"/>
    <x v="0"/>
    <x v="22"/>
    <s v="GLG"/>
    <s v="UK"/>
    <s v="GLG - UK"/>
    <s v="Spencer Lee"/>
    <x v="3"/>
    <n v="5994"/>
  </r>
  <r>
    <x v="1"/>
    <x v="0"/>
    <x v="22"/>
    <s v="GLG"/>
    <s v="UK"/>
    <s v="GLG - UK"/>
    <s v="Marcus Decker"/>
    <x v="5"/>
    <n v="8884"/>
  </r>
  <r>
    <x v="1"/>
    <x v="1"/>
    <x v="22"/>
    <s v="GLG"/>
    <s v="UK"/>
    <s v="GLG - UK"/>
    <s v="Jade Wilson"/>
    <x v="1"/>
    <n v="6791"/>
  </r>
  <r>
    <x v="1"/>
    <x v="1"/>
    <x v="22"/>
    <s v="GLG"/>
    <s v="UK"/>
    <s v="GLG - UK"/>
    <s v="Craig Spinks"/>
    <x v="7"/>
    <n v="2537"/>
  </r>
  <r>
    <x v="1"/>
    <x v="0"/>
    <x v="22"/>
    <s v="GLG"/>
    <s v="UK"/>
    <s v="GLG - UK"/>
    <s v="Nick Fallows"/>
    <x v="3"/>
    <n v="8957"/>
  </r>
  <r>
    <x v="1"/>
    <x v="1"/>
    <x v="22"/>
    <s v="GLG"/>
    <s v="UK"/>
    <s v="GLG - UK"/>
    <s v="Stephanie Zanoni"/>
    <x v="2"/>
    <n v="9010"/>
  </r>
  <r>
    <x v="1"/>
    <x v="1"/>
    <x v="22"/>
    <s v="GLG"/>
    <s v="UK"/>
    <s v="GLG - UK"/>
    <s v="Sam Waters"/>
    <x v="8"/>
    <n v="3588"/>
  </r>
  <r>
    <x v="1"/>
    <x v="1"/>
    <x v="22"/>
    <s v="GLG"/>
    <s v="UK"/>
    <s v="GLG - UK"/>
    <s v="Frank Archibald"/>
    <x v="5"/>
    <n v="1951"/>
  </r>
  <r>
    <x v="1"/>
    <x v="1"/>
    <x v="22"/>
    <s v="GLG"/>
    <s v="UK"/>
    <s v="GLG - UK"/>
    <s v="Craig Spinks"/>
    <x v="2"/>
    <n v="8672"/>
  </r>
  <r>
    <x v="1"/>
    <x v="0"/>
    <x v="22"/>
    <s v="GLG"/>
    <s v="UK"/>
    <s v="GLG - UK"/>
    <s v="Margot Stoddard"/>
    <x v="6"/>
    <n v="7557"/>
  </r>
  <r>
    <x v="1"/>
    <x v="1"/>
    <x v="22"/>
    <s v="GLG"/>
    <s v="UK"/>
    <s v="GLG - UK"/>
    <s v="Kirsty Young"/>
    <x v="4"/>
    <n v="6913"/>
  </r>
  <r>
    <x v="1"/>
    <x v="1"/>
    <x v="22"/>
    <s v="GLG"/>
    <s v="UK"/>
    <s v="GLG - UK"/>
    <s v="Jade Wilson"/>
    <x v="8"/>
    <n v="4747"/>
  </r>
  <r>
    <x v="1"/>
    <x v="1"/>
    <x v="22"/>
    <s v="GLG"/>
    <s v="UK"/>
    <s v="GLG - UK"/>
    <s v="Sam Waters"/>
    <x v="8"/>
    <n v="3768"/>
  </r>
  <r>
    <x v="1"/>
    <x v="1"/>
    <x v="22"/>
    <s v="GLG"/>
    <s v="UK"/>
    <s v="GLG - UK"/>
    <s v="Craig Spinks"/>
    <x v="4"/>
    <n v="8490"/>
  </r>
  <r>
    <x v="1"/>
    <x v="1"/>
    <x v="22"/>
    <s v="GLG"/>
    <s v="UK"/>
    <s v="GLG - UK"/>
    <s v="Rob Fisher"/>
    <x v="2"/>
    <n v="3208"/>
  </r>
  <r>
    <x v="1"/>
    <x v="0"/>
    <x v="22"/>
    <s v="GLG"/>
    <s v="UK"/>
    <s v="GLG - UK"/>
    <s v="Rob Fisher"/>
    <x v="8"/>
    <n v="1967"/>
  </r>
  <r>
    <x v="1"/>
    <x v="0"/>
    <x v="22"/>
    <s v="GLG"/>
    <s v="UK"/>
    <s v="GLG - UK"/>
    <s v="Stephanie Zanoni"/>
    <x v="4"/>
    <n v="6634"/>
  </r>
  <r>
    <x v="1"/>
    <x v="1"/>
    <x v="22"/>
    <s v="GLG"/>
    <s v="UK"/>
    <s v="GLG - UK"/>
    <s v="Tori Bell"/>
    <x v="4"/>
    <n v="4493"/>
  </r>
  <r>
    <x v="1"/>
    <x v="1"/>
    <x v="22"/>
    <s v="GLG"/>
    <s v="UK"/>
    <s v="GLG - UK"/>
    <s v="Chris Fletcher"/>
    <x v="7"/>
    <n v="5385"/>
  </r>
  <r>
    <x v="1"/>
    <x v="0"/>
    <x v="22"/>
    <s v="GLG"/>
    <s v="UK"/>
    <s v="GLG - UK"/>
    <s v="Margot Stoddard"/>
    <x v="5"/>
    <n v="9949"/>
  </r>
  <r>
    <x v="1"/>
    <x v="1"/>
    <x v="22"/>
    <s v="GLG"/>
    <s v="UK"/>
    <s v="GLG - UK"/>
    <s v="Mabel Graves"/>
    <x v="1"/>
    <n v="8384"/>
  </r>
  <r>
    <x v="1"/>
    <x v="0"/>
    <x v="22"/>
    <s v="GLG"/>
    <s v="UK"/>
    <s v="GLG - UK"/>
    <s v="Antonio Perez"/>
    <x v="2"/>
    <n v="9389"/>
  </r>
  <r>
    <x v="1"/>
    <x v="0"/>
    <x v="22"/>
    <s v="GLG"/>
    <s v="UK"/>
    <s v="GLG - UK"/>
    <s v="Rob Fisher"/>
    <x v="5"/>
    <n v="4111"/>
  </r>
  <r>
    <x v="1"/>
    <x v="0"/>
    <x v="22"/>
    <s v="GLG"/>
    <s v="UK"/>
    <s v="GLG - UK"/>
    <s v="Kirsty Young"/>
    <x v="4"/>
    <n v="6026"/>
  </r>
  <r>
    <x v="1"/>
    <x v="1"/>
    <x v="22"/>
    <s v="GLG"/>
    <s v="UK"/>
    <s v="GLG - UK"/>
    <s v="Sandra Rix"/>
    <x v="0"/>
    <n v="4493"/>
  </r>
  <r>
    <x v="1"/>
    <x v="0"/>
    <x v="22"/>
    <s v="GLG"/>
    <s v="UK"/>
    <s v="GLG - UK"/>
    <s v="Spencer Lee"/>
    <x v="2"/>
    <n v="5041"/>
  </r>
  <r>
    <x v="1"/>
    <x v="0"/>
    <x v="22"/>
    <s v="GLG"/>
    <s v="UK"/>
    <s v="GLG - UK"/>
    <s v="Jason Hervey"/>
    <x v="3"/>
    <n v="4220"/>
  </r>
  <r>
    <x v="1"/>
    <x v="1"/>
    <x v="22"/>
    <s v="GLG"/>
    <s v="UK"/>
    <s v="GLG - UK"/>
    <s v="Mabel Graves"/>
    <x v="8"/>
    <n v="2533"/>
  </r>
  <r>
    <x v="1"/>
    <x v="1"/>
    <x v="22"/>
    <s v="GLG"/>
    <s v="UK"/>
    <s v="GLG - UK"/>
    <s v="Ben Malone"/>
    <x v="0"/>
    <n v="9009"/>
  </r>
  <r>
    <x v="1"/>
    <x v="1"/>
    <x v="22"/>
    <s v="GLG"/>
    <s v="UK"/>
    <s v="GLG - UK"/>
    <s v="Tori Bell"/>
    <x v="5"/>
    <n v="4831"/>
  </r>
  <r>
    <x v="1"/>
    <x v="0"/>
    <x v="22"/>
    <s v="GLG"/>
    <s v="UK"/>
    <s v="GLG - UK"/>
    <s v="Jason Hervey"/>
    <x v="5"/>
    <n v="9914"/>
  </r>
  <r>
    <x v="1"/>
    <x v="0"/>
    <x v="22"/>
    <s v="GLG"/>
    <s v="UK"/>
    <s v="GLG - UK"/>
    <s v="Sandra Rix"/>
    <x v="8"/>
    <n v="6114"/>
  </r>
  <r>
    <x v="1"/>
    <x v="1"/>
    <x v="22"/>
    <s v="GLG"/>
    <s v="UK"/>
    <s v="GLG - UK"/>
    <s v="Frank Archibald"/>
    <x v="0"/>
    <n v="8734"/>
  </r>
  <r>
    <x v="1"/>
    <x v="0"/>
    <x v="22"/>
    <s v="GLG"/>
    <s v="UK"/>
    <s v="GLG - UK"/>
    <s v="Chris Fletcher"/>
    <x v="3"/>
    <n v="3860"/>
  </r>
  <r>
    <x v="2"/>
    <x v="0"/>
    <x v="22"/>
    <s v="GLG"/>
    <s v="UK"/>
    <s v="GLG - UK"/>
    <s v="Jason Hervey"/>
    <x v="1"/>
    <n v="9228"/>
  </r>
  <r>
    <x v="2"/>
    <x v="1"/>
    <x v="22"/>
    <s v="GLG"/>
    <s v="UK"/>
    <s v="GLG - UK"/>
    <s v="Mabel Graves"/>
    <x v="2"/>
    <n v="6498"/>
  </r>
  <r>
    <x v="2"/>
    <x v="1"/>
    <x v="22"/>
    <s v="GLG"/>
    <s v="UK"/>
    <s v="GLG - UK"/>
    <s v="Tori Bell"/>
    <x v="8"/>
    <n v="7973"/>
  </r>
  <r>
    <x v="2"/>
    <x v="0"/>
    <x v="22"/>
    <s v="GLG"/>
    <s v="UK"/>
    <s v="GLG - UK"/>
    <s v="Mabel Graves"/>
    <x v="4"/>
    <n v="6233"/>
  </r>
  <r>
    <x v="2"/>
    <x v="0"/>
    <x v="22"/>
    <s v="GLG"/>
    <s v="UK"/>
    <s v="GLG - UK"/>
    <s v="Spencer Lee"/>
    <x v="3"/>
    <n v="9072"/>
  </r>
  <r>
    <x v="2"/>
    <x v="0"/>
    <x v="22"/>
    <s v="GLG"/>
    <s v="UK"/>
    <s v="GLG - UK"/>
    <s v="Marcus Decker"/>
    <x v="1"/>
    <n v="3096"/>
  </r>
  <r>
    <x v="2"/>
    <x v="1"/>
    <x v="22"/>
    <s v="GLG"/>
    <s v="UK"/>
    <s v="GLG - UK"/>
    <s v="Marcus Decker"/>
    <x v="3"/>
    <n v="1158"/>
  </r>
  <r>
    <x v="2"/>
    <x v="1"/>
    <x v="22"/>
    <s v="GLG"/>
    <s v="UK"/>
    <s v="GLG - UK"/>
    <s v="Hugo Matthews"/>
    <x v="1"/>
    <n v="8290"/>
  </r>
  <r>
    <x v="2"/>
    <x v="1"/>
    <x v="22"/>
    <s v="GLG"/>
    <s v="UK"/>
    <s v="GLG - UK"/>
    <s v="Chris Fletcher"/>
    <x v="4"/>
    <n v="3560"/>
  </r>
  <r>
    <x v="2"/>
    <x v="0"/>
    <x v="22"/>
    <s v="GLG"/>
    <s v="UK"/>
    <s v="GLG - UK"/>
    <s v="Nick Fallows"/>
    <x v="5"/>
    <n v="4182"/>
  </r>
  <r>
    <x v="2"/>
    <x v="1"/>
    <x v="22"/>
    <s v="GLG"/>
    <s v="UK"/>
    <s v="GLG - UK"/>
    <s v="Margot Stoddard"/>
    <x v="8"/>
    <n v="9460"/>
  </r>
  <r>
    <x v="2"/>
    <x v="1"/>
    <x v="22"/>
    <s v="GLG"/>
    <s v="UK"/>
    <s v="GLG - UK"/>
    <s v="Stephanie Zanoni"/>
    <x v="4"/>
    <n v="3967"/>
  </r>
  <r>
    <x v="2"/>
    <x v="1"/>
    <x v="22"/>
    <s v="GLG"/>
    <s v="UK"/>
    <s v="GLG - UK"/>
    <s v="Dev Singh"/>
    <x v="7"/>
    <n v="9956"/>
  </r>
  <r>
    <x v="2"/>
    <x v="0"/>
    <x v="22"/>
    <s v="GLG"/>
    <s v="UK"/>
    <s v="GLG - UK"/>
    <s v="Nick Fallows"/>
    <x v="4"/>
    <n v="5277"/>
  </r>
  <r>
    <x v="2"/>
    <x v="1"/>
    <x v="22"/>
    <s v="GLG"/>
    <s v="UK"/>
    <s v="GLG - UK"/>
    <s v="Spencer Lee"/>
    <x v="5"/>
    <n v="7083"/>
  </r>
  <r>
    <x v="2"/>
    <x v="1"/>
    <x v="22"/>
    <s v="GLG"/>
    <s v="UK"/>
    <s v="GLG - UK"/>
    <s v="Jason Hervey"/>
    <x v="3"/>
    <n v="3115"/>
  </r>
  <r>
    <x v="2"/>
    <x v="1"/>
    <x v="22"/>
    <s v="GLG"/>
    <s v="UK"/>
    <s v="GLG - UK"/>
    <s v="Jade Wilson"/>
    <x v="1"/>
    <n v="7276"/>
  </r>
  <r>
    <x v="2"/>
    <x v="1"/>
    <x v="22"/>
    <s v="GLG"/>
    <s v="UK"/>
    <s v="GLG - UK"/>
    <s v="Craig Spinks"/>
    <x v="4"/>
    <n v="2390"/>
  </r>
  <r>
    <x v="2"/>
    <x v="1"/>
    <x v="22"/>
    <s v="GLG"/>
    <s v="UK"/>
    <s v="GLG - UK"/>
    <s v="Rob Fisher"/>
    <x v="5"/>
    <n v="3038"/>
  </r>
  <r>
    <x v="2"/>
    <x v="0"/>
    <x v="22"/>
    <s v="GLG"/>
    <s v="UK"/>
    <s v="GLG - UK"/>
    <s v="Rob Fisher"/>
    <x v="4"/>
    <n v="5854"/>
  </r>
  <r>
    <x v="2"/>
    <x v="0"/>
    <x v="22"/>
    <s v="GLG"/>
    <s v="UK"/>
    <s v="GLG - UK"/>
    <s v="Stephanie Zanoni"/>
    <x v="4"/>
    <n v="3904"/>
  </r>
  <r>
    <x v="2"/>
    <x v="1"/>
    <x v="22"/>
    <s v="GLG"/>
    <s v="UK"/>
    <s v="GLG - UK"/>
    <s v="Stephanie Zanoni"/>
    <x v="1"/>
    <n v="5524"/>
  </r>
  <r>
    <x v="2"/>
    <x v="0"/>
    <x v="22"/>
    <s v="GLG"/>
    <s v="UK"/>
    <s v="GLG - UK"/>
    <s v="Antonio Perez"/>
    <x v="0"/>
    <n v="4195"/>
  </r>
  <r>
    <x v="2"/>
    <x v="0"/>
    <x v="22"/>
    <s v="GLG"/>
    <s v="UK"/>
    <s v="GLG - UK"/>
    <s v="Marcus Decker"/>
    <x v="4"/>
    <n v="5788"/>
  </r>
  <r>
    <x v="2"/>
    <x v="0"/>
    <x v="22"/>
    <s v="GLG"/>
    <s v="UK"/>
    <s v="GLG - UK"/>
    <s v="Margot Stoddard"/>
    <x v="5"/>
    <n v="7997"/>
  </r>
  <r>
    <x v="2"/>
    <x v="0"/>
    <x v="22"/>
    <s v="GLG"/>
    <s v="UK"/>
    <s v="GLG - UK"/>
    <s v="Marcus Decker"/>
    <x v="5"/>
    <n v="5283"/>
  </r>
  <r>
    <x v="2"/>
    <x v="0"/>
    <x v="22"/>
    <s v="GLG"/>
    <s v="UK"/>
    <s v="GLG - UK"/>
    <s v="Chris Fletcher"/>
    <x v="7"/>
    <n v="9967"/>
  </r>
  <r>
    <x v="2"/>
    <x v="0"/>
    <x v="22"/>
    <s v="GLG"/>
    <s v="UK"/>
    <s v="GLG - UK"/>
    <s v="Rob Fisher"/>
    <x v="2"/>
    <n v="3446"/>
  </r>
  <r>
    <x v="2"/>
    <x v="0"/>
    <x v="22"/>
    <s v="GLG"/>
    <s v="UK"/>
    <s v="GLG - UK"/>
    <s v="Kirsty Young"/>
    <x v="3"/>
    <n v="7320"/>
  </r>
  <r>
    <x v="2"/>
    <x v="1"/>
    <x v="22"/>
    <s v="GLG"/>
    <s v="UK"/>
    <s v="GLG - UK"/>
    <s v="Jade Wilson"/>
    <x v="4"/>
    <n v="3737"/>
  </r>
  <r>
    <x v="2"/>
    <x v="1"/>
    <x v="22"/>
    <s v="GLG"/>
    <s v="UK"/>
    <s v="GLG - UK"/>
    <s v="Rob Fisher"/>
    <x v="2"/>
    <n v="3716"/>
  </r>
  <r>
    <x v="2"/>
    <x v="0"/>
    <x v="22"/>
    <s v="GLG"/>
    <s v="UK"/>
    <s v="GLG - UK"/>
    <s v="Sandra Rix"/>
    <x v="5"/>
    <n v="1891"/>
  </r>
  <r>
    <x v="2"/>
    <x v="1"/>
    <x v="22"/>
    <s v="GLG"/>
    <s v="UK"/>
    <s v="GLG - UK"/>
    <s v="Felicity Chambers"/>
    <x v="5"/>
    <n v="1995"/>
  </r>
  <r>
    <x v="2"/>
    <x v="0"/>
    <x v="22"/>
    <s v="GLG"/>
    <s v="UK"/>
    <s v="GLG - UK"/>
    <s v="Spencer Lee"/>
    <x v="8"/>
    <n v="8409"/>
  </r>
  <r>
    <x v="2"/>
    <x v="0"/>
    <x v="22"/>
    <s v="GLG"/>
    <s v="UK"/>
    <s v="GLG - UK"/>
    <s v="Chris Fletcher"/>
    <x v="3"/>
    <n v="5018"/>
  </r>
  <r>
    <x v="2"/>
    <x v="0"/>
    <x v="22"/>
    <s v="GLG"/>
    <s v="UK"/>
    <s v="GLG - UK"/>
    <s v="Stephanie Zanoni"/>
    <x v="4"/>
    <n v="9601"/>
  </r>
  <r>
    <x v="2"/>
    <x v="0"/>
    <x v="22"/>
    <s v="GLG"/>
    <s v="UK"/>
    <s v="GLG - UK"/>
    <s v="Sandra Rix"/>
    <x v="5"/>
    <n v="9136"/>
  </r>
  <r>
    <x v="2"/>
    <x v="1"/>
    <x v="22"/>
    <s v="GLG"/>
    <s v="UK"/>
    <s v="GLG - UK"/>
    <s v="Felicity Chambers"/>
    <x v="5"/>
    <n v="3047"/>
  </r>
  <r>
    <x v="2"/>
    <x v="0"/>
    <x v="22"/>
    <s v="GLG"/>
    <s v="UK"/>
    <s v="GLG - UK"/>
    <s v="Mabel Graves"/>
    <x v="1"/>
    <n v="3097"/>
  </r>
  <r>
    <x v="2"/>
    <x v="0"/>
    <x v="22"/>
    <s v="GLG"/>
    <s v="UK"/>
    <s v="GLG - UK"/>
    <s v="Chris Fletcher"/>
    <x v="3"/>
    <n v="7820"/>
  </r>
  <r>
    <x v="3"/>
    <x v="0"/>
    <x v="22"/>
    <s v="GLG"/>
    <s v="UK"/>
    <s v="GLG - UK"/>
    <s v="Spencer Lee"/>
    <x v="3"/>
    <n v="6237"/>
  </r>
  <r>
    <x v="3"/>
    <x v="0"/>
    <x v="22"/>
    <s v="GLG"/>
    <s v="UK"/>
    <s v="GLG - UK"/>
    <s v="Hugo Matthews"/>
    <x v="1"/>
    <n v="4333"/>
  </r>
  <r>
    <x v="3"/>
    <x v="1"/>
    <x v="22"/>
    <s v="GLG"/>
    <s v="UK"/>
    <s v="GLG - UK"/>
    <s v="Tori Bell"/>
    <x v="7"/>
    <n v="8155"/>
  </r>
  <r>
    <x v="3"/>
    <x v="0"/>
    <x v="22"/>
    <s v="GLG"/>
    <s v="UK"/>
    <s v="GLG - UK"/>
    <s v="Mabel Graves"/>
    <x v="0"/>
    <n v="8384"/>
  </r>
  <r>
    <x v="3"/>
    <x v="0"/>
    <x v="22"/>
    <s v="GLG"/>
    <s v="UK"/>
    <s v="GLG - UK"/>
    <s v="Kirsty Young"/>
    <x v="2"/>
    <n v="4478"/>
  </r>
  <r>
    <x v="3"/>
    <x v="0"/>
    <x v="22"/>
    <s v="GLG"/>
    <s v="UK"/>
    <s v="GLG - UK"/>
    <s v="Marcus Decker"/>
    <x v="7"/>
    <n v="2727"/>
  </r>
  <r>
    <x v="3"/>
    <x v="1"/>
    <x v="22"/>
    <s v="GLG"/>
    <s v="UK"/>
    <s v="GLG - UK"/>
    <s v="Sam Waters"/>
    <x v="5"/>
    <n v="6980"/>
  </r>
  <r>
    <x v="3"/>
    <x v="0"/>
    <x v="22"/>
    <s v="GLG"/>
    <s v="UK"/>
    <s v="GLG - UK"/>
    <s v="Nick Fallows"/>
    <x v="8"/>
    <n v="9549"/>
  </r>
  <r>
    <x v="3"/>
    <x v="1"/>
    <x v="22"/>
    <s v="GLG"/>
    <s v="UK"/>
    <s v="GLG - UK"/>
    <s v="Nick Fallows"/>
    <x v="3"/>
    <n v="7395"/>
  </r>
  <r>
    <x v="3"/>
    <x v="0"/>
    <x v="22"/>
    <s v="GLG"/>
    <s v="UK"/>
    <s v="GLG - UK"/>
    <s v="Nick Fallows"/>
    <x v="0"/>
    <n v="9419"/>
  </r>
  <r>
    <x v="3"/>
    <x v="1"/>
    <x v="22"/>
    <s v="GLG"/>
    <s v="UK"/>
    <s v="GLG - UK"/>
    <s v="Felicity Chambers"/>
    <x v="0"/>
    <n v="3403"/>
  </r>
  <r>
    <x v="3"/>
    <x v="1"/>
    <x v="22"/>
    <s v="GLG"/>
    <s v="UK"/>
    <s v="GLG - UK"/>
    <s v="Sam Waters"/>
    <x v="7"/>
    <n v="6638"/>
  </r>
  <r>
    <x v="3"/>
    <x v="0"/>
    <x v="22"/>
    <s v="GLG"/>
    <s v="UK"/>
    <s v="GLG - UK"/>
    <s v="Margot Stoddard"/>
    <x v="3"/>
    <n v="8392"/>
  </r>
  <r>
    <x v="3"/>
    <x v="1"/>
    <x v="22"/>
    <s v="GLG"/>
    <s v="UK"/>
    <s v="GLG - UK"/>
    <s v="Margot Stoddard"/>
    <x v="0"/>
    <n v="7070"/>
  </r>
  <r>
    <x v="3"/>
    <x v="1"/>
    <x v="22"/>
    <s v="GLG"/>
    <s v="UK"/>
    <s v="GLG - UK"/>
    <s v="Spencer Lee"/>
    <x v="2"/>
    <n v="2821"/>
  </r>
  <r>
    <x v="3"/>
    <x v="1"/>
    <x v="22"/>
    <s v="GLG"/>
    <s v="UK"/>
    <s v="GLG - UK"/>
    <s v="Spencer Lee"/>
    <x v="3"/>
    <n v="3021"/>
  </r>
  <r>
    <x v="3"/>
    <x v="1"/>
    <x v="22"/>
    <s v="GLG"/>
    <s v="UK"/>
    <s v="GLG - UK"/>
    <s v="Craig Spinks"/>
    <x v="2"/>
    <n v="3167"/>
  </r>
  <r>
    <x v="3"/>
    <x v="1"/>
    <x v="22"/>
    <s v="GLG"/>
    <s v="UK"/>
    <s v="GLG - UK"/>
    <s v="Rob Fisher"/>
    <x v="4"/>
    <n v="5304"/>
  </r>
  <r>
    <x v="3"/>
    <x v="0"/>
    <x v="22"/>
    <s v="GLG"/>
    <s v="UK"/>
    <s v="GLG - UK"/>
    <s v="Rob Fisher"/>
    <x v="0"/>
    <n v="4862"/>
  </r>
  <r>
    <x v="3"/>
    <x v="0"/>
    <x v="22"/>
    <s v="GLG"/>
    <s v="UK"/>
    <s v="GLG - UK"/>
    <s v="Stephanie Zanoni"/>
    <x v="3"/>
    <n v="6008"/>
  </r>
  <r>
    <x v="3"/>
    <x v="1"/>
    <x v="22"/>
    <s v="GLG"/>
    <s v="UK"/>
    <s v="GLG - UK"/>
    <s v="Stephanie Zanoni"/>
    <x v="2"/>
    <n v="5981"/>
  </r>
  <r>
    <x v="3"/>
    <x v="0"/>
    <x v="22"/>
    <s v="GLG"/>
    <s v="UK"/>
    <s v="GLG - UK"/>
    <s v="Antonio Perez"/>
    <x v="0"/>
    <n v="9444"/>
  </r>
  <r>
    <x v="3"/>
    <x v="0"/>
    <x v="22"/>
    <s v="GLG"/>
    <s v="UK"/>
    <s v="GLG - UK"/>
    <s v="Marcus Decker"/>
    <x v="2"/>
    <n v="8584"/>
  </r>
  <r>
    <x v="3"/>
    <x v="0"/>
    <x v="22"/>
    <s v="GLG"/>
    <s v="UK"/>
    <s v="GLG - UK"/>
    <s v="Margot Stoddard"/>
    <x v="2"/>
    <n v="8878"/>
  </r>
  <r>
    <x v="3"/>
    <x v="0"/>
    <x v="22"/>
    <s v="GLG"/>
    <s v="UK"/>
    <s v="GLG - UK"/>
    <s v="Marcus Decker"/>
    <x v="7"/>
    <n v="1771"/>
  </r>
  <r>
    <x v="3"/>
    <x v="0"/>
    <x v="22"/>
    <s v="GLG"/>
    <s v="UK"/>
    <s v="GLG - UK"/>
    <s v="Chris Fletcher"/>
    <x v="3"/>
    <n v="8232"/>
  </r>
  <r>
    <x v="3"/>
    <x v="0"/>
    <x v="22"/>
    <s v="GLG"/>
    <s v="UK"/>
    <s v="GLG - UK"/>
    <s v="Rob Fisher"/>
    <x v="2"/>
    <n v="1709"/>
  </r>
  <r>
    <x v="3"/>
    <x v="0"/>
    <x v="22"/>
    <s v="GLG"/>
    <s v="UK"/>
    <s v="GLG - UK"/>
    <s v="Kirsty Young"/>
    <x v="1"/>
    <n v="1262"/>
  </r>
  <r>
    <x v="3"/>
    <x v="1"/>
    <x v="22"/>
    <s v="GLG"/>
    <s v="UK"/>
    <s v="GLG - UK"/>
    <s v="Jade Wilson"/>
    <x v="8"/>
    <n v="2524"/>
  </r>
  <r>
    <x v="3"/>
    <x v="0"/>
    <x v="22"/>
    <s v="GLG"/>
    <s v="UK"/>
    <s v="GLG - UK"/>
    <s v="Jason Hervey"/>
    <x v="3"/>
    <n v="2748"/>
  </r>
  <r>
    <x v="3"/>
    <x v="0"/>
    <x v="22"/>
    <s v="GLG"/>
    <s v="UK"/>
    <s v="GLG - UK"/>
    <s v="Sandra Rix"/>
    <x v="2"/>
    <n v="5535"/>
  </r>
  <r>
    <x v="3"/>
    <x v="1"/>
    <x v="22"/>
    <s v="GLG"/>
    <s v="UK"/>
    <s v="GLG - UK"/>
    <s v="Felicity Chambers"/>
    <x v="1"/>
    <n v="8629"/>
  </r>
  <r>
    <x v="3"/>
    <x v="0"/>
    <x v="22"/>
    <s v="GLG"/>
    <s v="UK"/>
    <s v="GLG - UK"/>
    <s v="Spencer Lee"/>
    <x v="2"/>
    <n v="4661"/>
  </r>
  <r>
    <x v="3"/>
    <x v="0"/>
    <x v="22"/>
    <s v="GLG"/>
    <s v="UK"/>
    <s v="GLG - UK"/>
    <s v="Chris Fletcher"/>
    <x v="0"/>
    <n v="2503"/>
  </r>
  <r>
    <x v="3"/>
    <x v="0"/>
    <x v="22"/>
    <s v="GLG"/>
    <s v="UK"/>
    <s v="GLG - UK"/>
    <s v="Stephanie Zanoni"/>
    <x v="4"/>
    <n v="9102"/>
  </r>
  <r>
    <x v="3"/>
    <x v="0"/>
    <x v="22"/>
    <s v="GLG"/>
    <s v="UK"/>
    <s v="GLG - UK"/>
    <s v="Sandra Rix"/>
    <x v="5"/>
    <n v="8267"/>
  </r>
  <r>
    <x v="3"/>
    <x v="1"/>
    <x v="22"/>
    <s v="GLG"/>
    <s v="UK"/>
    <s v="GLG - UK"/>
    <s v="Felicity Chambers"/>
    <x v="8"/>
    <n v="4228"/>
  </r>
  <r>
    <x v="3"/>
    <x v="0"/>
    <x v="22"/>
    <s v="GLG"/>
    <s v="UK"/>
    <s v="GLG - UK"/>
    <s v="Mabel Graves"/>
    <x v="8"/>
    <n v="5913"/>
  </r>
  <r>
    <x v="3"/>
    <x v="0"/>
    <x v="22"/>
    <s v="GLG"/>
    <s v="UK"/>
    <s v="GLG - UK"/>
    <s v="Chris Fletcher"/>
    <x v="0"/>
    <n v="7018"/>
  </r>
  <r>
    <x v="4"/>
    <x v="0"/>
    <x v="22"/>
    <s v="GLG"/>
    <s v="UK"/>
    <s v="GLG - UK"/>
    <s v="Spencer Lee"/>
    <x v="8"/>
    <n v="6827"/>
  </r>
  <r>
    <x v="4"/>
    <x v="0"/>
    <x v="22"/>
    <s v="GLG"/>
    <s v="UK"/>
    <s v="GLG - UK"/>
    <s v="Hugo Matthews"/>
    <x v="2"/>
    <n v="1916"/>
  </r>
  <r>
    <x v="4"/>
    <x v="1"/>
    <x v="22"/>
    <s v="GLG"/>
    <s v="UK"/>
    <s v="GLG - UK"/>
    <s v="Ben Malone"/>
    <x v="0"/>
    <n v="8441"/>
  </r>
  <r>
    <x v="4"/>
    <x v="0"/>
    <x v="22"/>
    <s v="GLG"/>
    <s v="UK"/>
    <s v="GLG - UK"/>
    <s v="Mabel Graves"/>
    <x v="2"/>
    <n v="5224"/>
  </r>
  <r>
    <x v="4"/>
    <x v="0"/>
    <x v="22"/>
    <s v="GLG"/>
    <s v="UK"/>
    <s v="GLG - UK"/>
    <s v="Kirsty Young"/>
    <x v="3"/>
    <n v="5838"/>
  </r>
  <r>
    <x v="4"/>
    <x v="1"/>
    <x v="22"/>
    <s v="GLG"/>
    <s v="UK"/>
    <s v="GLG - UK"/>
    <s v="Frank Archibald"/>
    <x v="5"/>
    <n v="9680"/>
  </r>
  <r>
    <x v="4"/>
    <x v="1"/>
    <x v="22"/>
    <s v="GLG"/>
    <s v="UK"/>
    <s v="GLG - UK"/>
    <s v="Sam Waters"/>
    <x v="8"/>
    <n v="2947"/>
  </r>
  <r>
    <x v="4"/>
    <x v="0"/>
    <x v="22"/>
    <s v="GLG"/>
    <s v="UK"/>
    <s v="GLG - UK"/>
    <s v="Nick Fallows"/>
    <x v="4"/>
    <n v="4806"/>
  </r>
  <r>
    <x v="4"/>
    <x v="1"/>
    <x v="22"/>
    <s v="GLG"/>
    <s v="UK"/>
    <s v="GLG - UK"/>
    <s v="Nick Fallows"/>
    <x v="8"/>
    <n v="5756"/>
  </r>
  <r>
    <x v="4"/>
    <x v="1"/>
    <x v="22"/>
    <s v="GLG"/>
    <s v="UK"/>
    <s v="GLG - UK"/>
    <s v="Sam Waters"/>
    <x v="8"/>
    <n v="7498"/>
  </r>
  <r>
    <x v="4"/>
    <x v="1"/>
    <x v="22"/>
    <s v="GLG"/>
    <s v="UK"/>
    <s v="GLG - UK"/>
    <s v="Felicity Chambers"/>
    <x v="8"/>
    <n v="6194"/>
  </r>
  <r>
    <x v="4"/>
    <x v="1"/>
    <x v="22"/>
    <s v="GLG"/>
    <s v="UK"/>
    <s v="GLG - UK"/>
    <s v="Sam Waters"/>
    <x v="8"/>
    <n v="6672"/>
  </r>
  <r>
    <x v="4"/>
    <x v="0"/>
    <x v="22"/>
    <s v="GLG"/>
    <s v="UK"/>
    <s v="GLG - UK"/>
    <s v="Margot Stoddard"/>
    <x v="0"/>
    <n v="8686"/>
  </r>
  <r>
    <x v="4"/>
    <x v="1"/>
    <x v="22"/>
    <s v="GLG"/>
    <s v="UK"/>
    <s v="GLG - UK"/>
    <s v="Margot Stoddard"/>
    <x v="8"/>
    <n v="4033"/>
  </r>
  <r>
    <x v="4"/>
    <x v="1"/>
    <x v="22"/>
    <s v="GLG"/>
    <s v="UK"/>
    <s v="GLG - UK"/>
    <s v="Jade Wilson"/>
    <x v="5"/>
    <n v="4986"/>
  </r>
  <r>
    <x v="4"/>
    <x v="1"/>
    <x v="22"/>
    <s v="GLG"/>
    <s v="UK"/>
    <s v="GLG - UK"/>
    <s v="Sam Waters"/>
    <x v="6"/>
    <n v="5009"/>
  </r>
  <r>
    <x v="4"/>
    <x v="1"/>
    <x v="22"/>
    <s v="GLG"/>
    <s v="UK"/>
    <s v="GLG - UK"/>
    <s v="Craig Spinks"/>
    <x v="0"/>
    <n v="8887"/>
  </r>
  <r>
    <x v="4"/>
    <x v="1"/>
    <x v="22"/>
    <s v="GLG"/>
    <s v="UK"/>
    <s v="GLG - UK"/>
    <s v="Rob Fisher"/>
    <x v="8"/>
    <n v="5134"/>
  </r>
  <r>
    <x v="4"/>
    <x v="0"/>
    <x v="22"/>
    <s v="GLG"/>
    <s v="UK"/>
    <s v="GLG - UK"/>
    <s v="Rob Fisher"/>
    <x v="2"/>
    <n v="9823"/>
  </r>
  <r>
    <x v="4"/>
    <x v="0"/>
    <x v="22"/>
    <s v="GLG"/>
    <s v="UK"/>
    <s v="GLG - UK"/>
    <s v="Stephanie Zanoni"/>
    <x v="3"/>
    <n v="7835"/>
  </r>
  <r>
    <x v="4"/>
    <x v="1"/>
    <x v="22"/>
    <s v="GLG"/>
    <s v="UK"/>
    <s v="GLG - UK"/>
    <s v="Stephanie Zanoni"/>
    <x v="2"/>
    <n v="7531"/>
  </r>
  <r>
    <x v="4"/>
    <x v="1"/>
    <x v="22"/>
    <s v="GLG"/>
    <s v="UK"/>
    <s v="GLG - UK"/>
    <s v="Chris Fletcher"/>
    <x v="6"/>
    <n v="4563"/>
  </r>
  <r>
    <x v="4"/>
    <x v="0"/>
    <x v="22"/>
    <s v="GLG"/>
    <s v="UK"/>
    <s v="GLG - UK"/>
    <s v="Marcus Decker"/>
    <x v="5"/>
    <n v="2137"/>
  </r>
  <r>
    <x v="4"/>
    <x v="1"/>
    <x v="22"/>
    <s v="GLG"/>
    <s v="UK"/>
    <s v="GLG - UK"/>
    <s v="Mabel Graves"/>
    <x v="7"/>
    <n v="1493"/>
  </r>
  <r>
    <x v="4"/>
    <x v="0"/>
    <x v="22"/>
    <s v="GLG"/>
    <s v="UK"/>
    <s v="GLG - UK"/>
    <s v="Antonio Perez"/>
    <x v="5"/>
    <n v="5808"/>
  </r>
  <r>
    <x v="4"/>
    <x v="0"/>
    <x v="22"/>
    <s v="GLG"/>
    <s v="UK"/>
    <s v="GLG - UK"/>
    <s v="Chris Fletcher"/>
    <x v="1"/>
    <n v="6753"/>
  </r>
  <r>
    <x v="4"/>
    <x v="0"/>
    <x v="22"/>
    <s v="GLG"/>
    <s v="UK"/>
    <s v="GLG - UK"/>
    <s v="Kirsty Young"/>
    <x v="8"/>
    <n v="2896"/>
  </r>
  <r>
    <x v="4"/>
    <x v="1"/>
    <x v="22"/>
    <s v="GLG"/>
    <s v="UK"/>
    <s v="GLG - UK"/>
    <s v="Sandra Rix"/>
    <x v="8"/>
    <n v="1193"/>
  </r>
  <r>
    <x v="4"/>
    <x v="0"/>
    <x v="22"/>
    <s v="GLG"/>
    <s v="UK"/>
    <s v="GLG - UK"/>
    <s v="Spencer Lee"/>
    <x v="2"/>
    <n v="6731"/>
  </r>
  <r>
    <x v="4"/>
    <x v="0"/>
    <x v="22"/>
    <s v="GLG"/>
    <s v="UK"/>
    <s v="GLG - UK"/>
    <s v="Jason Hervey"/>
    <x v="7"/>
    <n v="6002"/>
  </r>
  <r>
    <x v="4"/>
    <x v="0"/>
    <x v="22"/>
    <s v="GLG"/>
    <s v="UK"/>
    <s v="GLG - UK"/>
    <s v="Sandra Rix"/>
    <x v="6"/>
    <n v="3495"/>
  </r>
  <r>
    <x v="4"/>
    <x v="1"/>
    <x v="22"/>
    <s v="GLG"/>
    <s v="UK"/>
    <s v="GLG - UK"/>
    <s v="Frank Archibald"/>
    <x v="5"/>
    <n v="6542"/>
  </r>
  <r>
    <x v="4"/>
    <x v="0"/>
    <x v="22"/>
    <s v="GLG"/>
    <s v="UK"/>
    <s v="GLG - UK"/>
    <s v="Spencer Lee"/>
    <x v="4"/>
    <n v="5340"/>
  </r>
  <r>
    <x v="4"/>
    <x v="1"/>
    <x v="22"/>
    <s v="GLG"/>
    <s v="UK"/>
    <s v="GLG - UK"/>
    <s v="Tori Bell"/>
    <x v="2"/>
    <n v="3755"/>
  </r>
  <r>
    <x v="4"/>
    <x v="0"/>
    <x v="22"/>
    <s v="GLG"/>
    <s v="UK"/>
    <s v="GLG - UK"/>
    <s v="Stephanie Zanoni"/>
    <x v="4"/>
    <n v="4735"/>
  </r>
  <r>
    <x v="4"/>
    <x v="0"/>
    <x v="22"/>
    <s v="GLG"/>
    <s v="UK"/>
    <s v="GLG - UK"/>
    <s v="Sandra Rix"/>
    <x v="5"/>
    <n v="2812"/>
  </r>
  <r>
    <x v="4"/>
    <x v="1"/>
    <x v="22"/>
    <s v="GLG"/>
    <s v="UK"/>
    <s v="GLG - UK"/>
    <s v="Felicity Chambers"/>
    <x v="8"/>
    <n v="7458"/>
  </r>
  <r>
    <x v="4"/>
    <x v="0"/>
    <x v="22"/>
    <s v="GLG"/>
    <s v="UK"/>
    <s v="GLG - UK"/>
    <s v="Mabel Graves"/>
    <x v="8"/>
    <n v="2968"/>
  </r>
  <r>
    <x v="4"/>
    <x v="0"/>
    <x v="22"/>
    <s v="GLG"/>
    <s v="UK"/>
    <s v="GLG - UK"/>
    <s v="Chris Fletcher"/>
    <x v="4"/>
    <n v="7597"/>
  </r>
  <r>
    <x v="5"/>
    <x v="0"/>
    <x v="22"/>
    <s v="GLG"/>
    <s v="UK"/>
    <s v="GLG - UK"/>
    <s v="Spencer Lee"/>
    <x v="6"/>
    <n v="1610"/>
  </r>
  <r>
    <x v="5"/>
    <x v="0"/>
    <x v="22"/>
    <s v="GLG"/>
    <s v="UK"/>
    <s v="GLG - UK"/>
    <s v="Hugo Matthews"/>
    <x v="0"/>
    <n v="2896"/>
  </r>
  <r>
    <x v="5"/>
    <x v="1"/>
    <x v="22"/>
    <s v="GLG"/>
    <s v="UK"/>
    <s v="GLG - UK"/>
    <s v="Ben Malone"/>
    <x v="1"/>
    <n v="2403"/>
  </r>
  <r>
    <x v="5"/>
    <x v="0"/>
    <x v="22"/>
    <s v="GLG"/>
    <s v="UK"/>
    <s v="GLG - UK"/>
    <s v="Mabel Graves"/>
    <x v="1"/>
    <n v="3498"/>
  </r>
  <r>
    <x v="5"/>
    <x v="0"/>
    <x v="22"/>
    <s v="GLG"/>
    <s v="UK"/>
    <s v="GLG - UK"/>
    <s v="Kirsty Young"/>
    <x v="8"/>
    <n v="3713"/>
  </r>
  <r>
    <x v="5"/>
    <x v="1"/>
    <x v="22"/>
    <s v="GLG"/>
    <s v="UK"/>
    <s v="GLG - UK"/>
    <s v="Frank Archibald"/>
    <x v="2"/>
    <n v="4388"/>
  </r>
  <r>
    <x v="5"/>
    <x v="1"/>
    <x v="22"/>
    <s v="GLG"/>
    <s v="UK"/>
    <s v="GLG - UK"/>
    <s v="Craig Spinks"/>
    <x v="7"/>
    <n v="2007"/>
  </r>
  <r>
    <x v="5"/>
    <x v="0"/>
    <x v="22"/>
    <s v="GLG"/>
    <s v="UK"/>
    <s v="GLG - UK"/>
    <s v="Nick Fallows"/>
    <x v="4"/>
    <n v="2310"/>
  </r>
  <r>
    <x v="5"/>
    <x v="1"/>
    <x v="22"/>
    <s v="GLG"/>
    <s v="UK"/>
    <s v="GLG - UK"/>
    <s v="Nick Fallows"/>
    <x v="2"/>
    <n v="9355"/>
  </r>
  <r>
    <x v="5"/>
    <x v="0"/>
    <x v="22"/>
    <s v="GLG"/>
    <s v="UK"/>
    <s v="GLG - UK"/>
    <s v="Nick Fallows"/>
    <x v="5"/>
    <n v="3284"/>
  </r>
  <r>
    <x v="5"/>
    <x v="1"/>
    <x v="22"/>
    <s v="GLG"/>
    <s v="UK"/>
    <s v="GLG - UK"/>
    <s v="Margot Stoddard"/>
    <x v="7"/>
    <n v="7304"/>
  </r>
  <r>
    <x v="5"/>
    <x v="1"/>
    <x v="22"/>
    <s v="GLG"/>
    <s v="UK"/>
    <s v="GLG - UK"/>
    <s v="Stephanie Zanoni"/>
    <x v="3"/>
    <n v="7820"/>
  </r>
  <r>
    <x v="5"/>
    <x v="1"/>
    <x v="22"/>
    <s v="GLG"/>
    <s v="UK"/>
    <s v="GLG - UK"/>
    <s v="Dev Singh"/>
    <x v="5"/>
    <n v="4196"/>
  </r>
  <r>
    <x v="5"/>
    <x v="0"/>
    <x v="22"/>
    <s v="GLG"/>
    <s v="UK"/>
    <s v="GLG - UK"/>
    <s v="Nick Fallows"/>
    <x v="5"/>
    <n v="1167"/>
  </r>
  <r>
    <x v="5"/>
    <x v="1"/>
    <x v="22"/>
    <s v="GLG"/>
    <s v="UK"/>
    <s v="GLG - UK"/>
    <s v="Spencer Lee"/>
    <x v="8"/>
    <n v="5382"/>
  </r>
  <r>
    <x v="5"/>
    <x v="1"/>
    <x v="22"/>
    <s v="GLG"/>
    <s v="UK"/>
    <s v="GLG - UK"/>
    <s v="Spencer Lee"/>
    <x v="2"/>
    <n v="6131"/>
  </r>
  <r>
    <x v="5"/>
    <x v="1"/>
    <x v="22"/>
    <s v="GLG"/>
    <s v="UK"/>
    <s v="GLG - UK"/>
    <s v="Stephanie Zanoni"/>
    <x v="0"/>
    <n v="1331"/>
  </r>
  <r>
    <x v="5"/>
    <x v="0"/>
    <x v="22"/>
    <s v="GLG"/>
    <s v="UK"/>
    <s v="GLG - UK"/>
    <s v="Kirsty Young"/>
    <x v="2"/>
    <n v="5067"/>
  </r>
  <r>
    <x v="5"/>
    <x v="0"/>
    <x v="22"/>
    <s v="GLG"/>
    <s v="UK"/>
    <s v="GLG - UK"/>
    <s v="Rob Fisher"/>
    <x v="6"/>
    <n v="4305"/>
  </r>
  <r>
    <x v="5"/>
    <x v="0"/>
    <x v="22"/>
    <s v="GLG"/>
    <s v="UK"/>
    <s v="GLG - UK"/>
    <s v="Stephanie Zanoni"/>
    <x v="4"/>
    <n v="4233"/>
  </r>
  <r>
    <x v="5"/>
    <x v="1"/>
    <x v="22"/>
    <s v="GLG"/>
    <s v="UK"/>
    <s v="GLG - UK"/>
    <s v="Stephanie Zanoni"/>
    <x v="3"/>
    <n v="9623"/>
  </r>
  <r>
    <x v="5"/>
    <x v="0"/>
    <x v="22"/>
    <s v="GLG"/>
    <s v="UK"/>
    <s v="GLG - UK"/>
    <s v="Antonio Perez"/>
    <x v="7"/>
    <n v="7793"/>
  </r>
  <r>
    <x v="5"/>
    <x v="0"/>
    <x v="22"/>
    <s v="GLG"/>
    <s v="UK"/>
    <s v="GLG - UK"/>
    <s v="Marcus Decker"/>
    <x v="0"/>
    <n v="1521"/>
  </r>
  <r>
    <x v="5"/>
    <x v="1"/>
    <x v="22"/>
    <s v="GLG"/>
    <s v="UK"/>
    <s v="GLG - UK"/>
    <s v="Jade Wilson"/>
    <x v="3"/>
    <n v="8429"/>
  </r>
  <r>
    <x v="5"/>
    <x v="0"/>
    <x v="22"/>
    <s v="GLG"/>
    <s v="UK"/>
    <s v="GLG - UK"/>
    <s v="Marcus Decker"/>
    <x v="0"/>
    <n v="4548"/>
  </r>
  <r>
    <x v="5"/>
    <x v="0"/>
    <x v="22"/>
    <s v="GLG"/>
    <s v="UK"/>
    <s v="GLG - UK"/>
    <s v="Chris Fletcher"/>
    <x v="4"/>
    <n v="6505"/>
  </r>
  <r>
    <x v="5"/>
    <x v="1"/>
    <x v="22"/>
    <s v="GLG"/>
    <s v="UK"/>
    <s v="GLG - UK"/>
    <s v="Dev Singh"/>
    <x v="7"/>
    <n v="9531"/>
  </r>
  <r>
    <x v="5"/>
    <x v="1"/>
    <x v="22"/>
    <s v="GLG"/>
    <s v="UK"/>
    <s v="GLG - UK"/>
    <s v="Mabel Graves"/>
    <x v="3"/>
    <n v="5084"/>
  </r>
  <r>
    <x v="5"/>
    <x v="0"/>
    <x v="22"/>
    <s v="GLG"/>
    <s v="UK"/>
    <s v="GLG - UK"/>
    <s v="Spencer Lee"/>
    <x v="3"/>
    <n v="8283"/>
  </r>
  <r>
    <x v="5"/>
    <x v="0"/>
    <x v="22"/>
    <s v="GLG"/>
    <s v="UK"/>
    <s v="GLG - UK"/>
    <s v="Jason Hervey"/>
    <x v="2"/>
    <n v="7257"/>
  </r>
  <r>
    <x v="0"/>
    <x v="0"/>
    <x v="23"/>
    <s v="GLC"/>
    <s v="UK"/>
    <s v="GLC - UK"/>
    <s v="Spencer Lee"/>
    <x v="6"/>
    <n v="3353"/>
  </r>
  <r>
    <x v="0"/>
    <x v="0"/>
    <x v="23"/>
    <s v="GLC"/>
    <s v="UK"/>
    <s v="GLC - UK"/>
    <s v="Hugo Matthews"/>
    <x v="0"/>
    <n v="7998"/>
  </r>
  <r>
    <x v="0"/>
    <x v="1"/>
    <x v="23"/>
    <s v="GLC"/>
    <s v="UK"/>
    <s v="GLC - UK"/>
    <s v="Ben Malone"/>
    <x v="3"/>
    <n v="4253"/>
  </r>
  <r>
    <x v="0"/>
    <x v="0"/>
    <x v="23"/>
    <s v="GLC"/>
    <s v="UK"/>
    <s v="GLC - UK"/>
    <s v="Mabel Graves"/>
    <x v="3"/>
    <n v="5486"/>
  </r>
  <r>
    <x v="0"/>
    <x v="0"/>
    <x v="23"/>
    <s v="GLC"/>
    <s v="UK"/>
    <s v="GLC - UK"/>
    <s v="Kirsty Young"/>
    <x v="5"/>
    <n v="6675"/>
  </r>
  <r>
    <x v="0"/>
    <x v="1"/>
    <x v="23"/>
    <s v="GLC"/>
    <s v="UK"/>
    <s v="GLC - UK"/>
    <s v="Frank Archibald"/>
    <x v="8"/>
    <n v="7429"/>
  </r>
  <r>
    <x v="0"/>
    <x v="1"/>
    <x v="23"/>
    <s v="GLC"/>
    <s v="UK"/>
    <s v="GLC - UK"/>
    <s v="Sam Waters"/>
    <x v="0"/>
    <n v="8401"/>
  </r>
  <r>
    <x v="0"/>
    <x v="0"/>
    <x v="23"/>
    <s v="GLC"/>
    <s v="UK"/>
    <s v="GLC - UK"/>
    <s v="Nick Fallows"/>
    <x v="8"/>
    <n v="5999"/>
  </r>
  <r>
    <x v="0"/>
    <x v="1"/>
    <x v="23"/>
    <s v="GLC"/>
    <s v="UK"/>
    <s v="GLC - UK"/>
    <s v="Nick Fallows"/>
    <x v="0"/>
    <n v="7983"/>
  </r>
  <r>
    <x v="0"/>
    <x v="0"/>
    <x v="23"/>
    <s v="GLC"/>
    <s v="UK"/>
    <s v="GLC - UK"/>
    <s v="Nick Fallows"/>
    <x v="1"/>
    <n v="1695"/>
  </r>
  <r>
    <x v="0"/>
    <x v="1"/>
    <x v="23"/>
    <s v="GLC"/>
    <s v="UK"/>
    <s v="GLC - UK"/>
    <s v="Felicity Chambers"/>
    <x v="5"/>
    <n v="8360"/>
  </r>
  <r>
    <x v="0"/>
    <x v="1"/>
    <x v="23"/>
    <s v="GLC"/>
    <s v="UK"/>
    <s v="GLC - UK"/>
    <s v="Sam Waters"/>
    <x v="4"/>
    <n v="3711"/>
  </r>
  <r>
    <x v="0"/>
    <x v="0"/>
    <x v="23"/>
    <s v="GLC"/>
    <s v="UK"/>
    <s v="GLC - UK"/>
    <s v="Margot Stoddard"/>
    <x v="3"/>
    <n v="1580"/>
  </r>
  <r>
    <x v="0"/>
    <x v="1"/>
    <x v="23"/>
    <s v="GLC"/>
    <s v="UK"/>
    <s v="GLC - UK"/>
    <s v="Margot Stoddard"/>
    <x v="3"/>
    <n v="2922"/>
  </r>
  <r>
    <x v="0"/>
    <x v="1"/>
    <x v="23"/>
    <s v="GLC"/>
    <s v="UK"/>
    <s v="GLC - UK"/>
    <s v="Jade Wilson"/>
    <x v="8"/>
    <n v="7871"/>
  </r>
  <r>
    <x v="0"/>
    <x v="1"/>
    <x v="23"/>
    <s v="GLC"/>
    <s v="UK"/>
    <s v="GLC - UK"/>
    <s v="Sam Waters"/>
    <x v="3"/>
    <n v="6911"/>
  </r>
  <r>
    <x v="0"/>
    <x v="1"/>
    <x v="23"/>
    <s v="GLC"/>
    <s v="UK"/>
    <s v="GLC - UK"/>
    <s v="Craig Spinks"/>
    <x v="6"/>
    <n v="1807"/>
  </r>
  <r>
    <x v="0"/>
    <x v="1"/>
    <x v="23"/>
    <s v="GLC"/>
    <s v="UK"/>
    <s v="GLC - UK"/>
    <s v="Rob Fisher"/>
    <x v="2"/>
    <n v="2775"/>
  </r>
  <r>
    <x v="0"/>
    <x v="0"/>
    <x v="23"/>
    <s v="GLC"/>
    <s v="UK"/>
    <s v="GLC - UK"/>
    <s v="Rob Fisher"/>
    <x v="8"/>
    <n v="6507"/>
  </r>
  <r>
    <x v="0"/>
    <x v="0"/>
    <x v="23"/>
    <s v="GLC"/>
    <s v="UK"/>
    <s v="GLC - UK"/>
    <s v="Stephanie Zanoni"/>
    <x v="6"/>
    <n v="4139"/>
  </r>
  <r>
    <x v="0"/>
    <x v="1"/>
    <x v="23"/>
    <s v="GLC"/>
    <s v="UK"/>
    <s v="GLC - UK"/>
    <s v="Stephanie Zanoni"/>
    <x v="8"/>
    <n v="9276"/>
  </r>
  <r>
    <x v="0"/>
    <x v="0"/>
    <x v="23"/>
    <s v="GLC"/>
    <s v="UK"/>
    <s v="GLC - UK"/>
    <s v="Antonio Perez"/>
    <x v="0"/>
    <n v="6645"/>
  </r>
  <r>
    <x v="0"/>
    <x v="0"/>
    <x v="23"/>
    <s v="GLC"/>
    <s v="UK"/>
    <s v="GLC - UK"/>
    <s v="Marcus Decker"/>
    <x v="1"/>
    <n v="2198"/>
  </r>
  <r>
    <x v="0"/>
    <x v="1"/>
    <x v="23"/>
    <s v="GLC"/>
    <s v="UK"/>
    <s v="GLC - UK"/>
    <s v="Jade Wilson"/>
    <x v="4"/>
    <n v="5724"/>
  </r>
  <r>
    <x v="0"/>
    <x v="0"/>
    <x v="23"/>
    <s v="GLC"/>
    <s v="UK"/>
    <s v="GLC - UK"/>
    <s v="Marcus Decker"/>
    <x v="6"/>
    <n v="4764"/>
  </r>
  <r>
    <x v="0"/>
    <x v="0"/>
    <x v="23"/>
    <s v="GLC"/>
    <s v="UK"/>
    <s v="GLC - UK"/>
    <s v="Chris Fletcher"/>
    <x v="0"/>
    <n v="9618"/>
  </r>
  <r>
    <x v="0"/>
    <x v="0"/>
    <x v="23"/>
    <s v="GLC"/>
    <s v="UK"/>
    <s v="GLC - UK"/>
    <s v="Rob Fisher"/>
    <x v="5"/>
    <n v="9666"/>
  </r>
  <r>
    <x v="0"/>
    <x v="1"/>
    <x v="23"/>
    <s v="GLC"/>
    <s v="UK"/>
    <s v="GLC - UK"/>
    <s v="Mabel Graves"/>
    <x v="3"/>
    <n v="4433"/>
  </r>
  <r>
    <x v="0"/>
    <x v="1"/>
    <x v="23"/>
    <s v="GLC"/>
    <s v="UK"/>
    <s v="GLC - UK"/>
    <s v="Jade Wilson"/>
    <x v="8"/>
    <n v="8999"/>
  </r>
  <r>
    <x v="0"/>
    <x v="0"/>
    <x v="23"/>
    <s v="GLC"/>
    <s v="UK"/>
    <s v="GLC - UK"/>
    <s v="Jason Hervey"/>
    <x v="5"/>
    <n v="8185"/>
  </r>
  <r>
    <x v="0"/>
    <x v="0"/>
    <x v="23"/>
    <s v="GLC"/>
    <s v="UK"/>
    <s v="GLC - UK"/>
    <s v="Sandra Rix"/>
    <x v="1"/>
    <n v="1654"/>
  </r>
  <r>
    <x v="0"/>
    <x v="1"/>
    <x v="23"/>
    <s v="GLC"/>
    <s v="UK"/>
    <s v="GLC - UK"/>
    <s v="Felicity Chambers"/>
    <x v="2"/>
    <n v="9950"/>
  </r>
  <r>
    <x v="0"/>
    <x v="0"/>
    <x v="23"/>
    <s v="GLC"/>
    <s v="UK"/>
    <s v="GLC - UK"/>
    <s v="Spencer Lee"/>
    <x v="2"/>
    <n v="2826"/>
  </r>
  <r>
    <x v="0"/>
    <x v="0"/>
    <x v="23"/>
    <s v="GLC"/>
    <s v="UK"/>
    <s v="GLC - UK"/>
    <s v="Chris Fletcher"/>
    <x v="1"/>
    <n v="7470"/>
  </r>
  <r>
    <x v="0"/>
    <x v="0"/>
    <x v="23"/>
    <s v="GLC"/>
    <s v="UK"/>
    <s v="GLC - UK"/>
    <s v="Sandra Rix"/>
    <x v="3"/>
    <n v="5737"/>
  </r>
  <r>
    <x v="0"/>
    <x v="0"/>
    <x v="23"/>
    <s v="GLC"/>
    <s v="UK"/>
    <s v="GLC - UK"/>
    <s v="Jason Hervey"/>
    <x v="2"/>
    <n v="4087"/>
  </r>
  <r>
    <x v="0"/>
    <x v="1"/>
    <x v="23"/>
    <s v="GLC"/>
    <s v="UK"/>
    <s v="GLC - UK"/>
    <s v="Nick Fallows"/>
    <x v="8"/>
    <n v="3253"/>
  </r>
  <r>
    <x v="1"/>
    <x v="0"/>
    <x v="23"/>
    <s v="GLC"/>
    <s v="UK"/>
    <s v="GLC - UK"/>
    <s v="Jason Hervey"/>
    <x v="6"/>
    <n v="4060"/>
  </r>
  <r>
    <x v="1"/>
    <x v="0"/>
    <x v="23"/>
    <s v="GLC"/>
    <s v="UK"/>
    <s v="GLC - UK"/>
    <s v="Spencer Lee"/>
    <x v="2"/>
    <n v="9274"/>
  </r>
  <r>
    <x v="1"/>
    <x v="0"/>
    <x v="23"/>
    <s v="GLC"/>
    <s v="UK"/>
    <s v="GLC - UK"/>
    <s v="Hugo Matthews"/>
    <x v="4"/>
    <n v="9116"/>
  </r>
  <r>
    <x v="1"/>
    <x v="1"/>
    <x v="23"/>
    <s v="GLC"/>
    <s v="UK"/>
    <s v="GLC - UK"/>
    <s v="Ben Malone"/>
    <x v="8"/>
    <n v="7651"/>
  </r>
  <r>
    <x v="1"/>
    <x v="0"/>
    <x v="23"/>
    <s v="GLC"/>
    <s v="UK"/>
    <s v="GLC - UK"/>
    <s v="Mabel Graves"/>
    <x v="8"/>
    <n v="9775"/>
  </r>
  <r>
    <x v="1"/>
    <x v="0"/>
    <x v="23"/>
    <s v="GLC"/>
    <s v="UK"/>
    <s v="GLC - UK"/>
    <s v="Kirsty Young"/>
    <x v="0"/>
    <n v="1864"/>
  </r>
  <r>
    <x v="1"/>
    <x v="1"/>
    <x v="23"/>
    <s v="GLC"/>
    <s v="UK"/>
    <s v="GLC - UK"/>
    <s v="Frank Archibald"/>
    <x v="5"/>
    <n v="4139"/>
  </r>
  <r>
    <x v="1"/>
    <x v="1"/>
    <x v="23"/>
    <s v="GLC"/>
    <s v="UK"/>
    <s v="GLC - UK"/>
    <s v="Sam Waters"/>
    <x v="1"/>
    <n v="9144"/>
  </r>
  <r>
    <x v="1"/>
    <x v="0"/>
    <x v="23"/>
    <s v="GLC"/>
    <s v="UK"/>
    <s v="GLC - UK"/>
    <s v="Nick Fallows"/>
    <x v="6"/>
    <n v="8406"/>
  </r>
  <r>
    <x v="1"/>
    <x v="1"/>
    <x v="23"/>
    <s v="GLC"/>
    <s v="UK"/>
    <s v="GLC - UK"/>
    <s v="Nick Fallows"/>
    <x v="4"/>
    <n v="7740"/>
  </r>
  <r>
    <x v="1"/>
    <x v="0"/>
    <x v="23"/>
    <s v="GLC"/>
    <s v="UK"/>
    <s v="GLC - UK"/>
    <s v="Nick Fallows"/>
    <x v="0"/>
    <n v="9965"/>
  </r>
  <r>
    <x v="1"/>
    <x v="1"/>
    <x v="23"/>
    <s v="GLC"/>
    <s v="UK"/>
    <s v="GLC - UK"/>
    <s v="Felicity Chambers"/>
    <x v="4"/>
    <n v="9470"/>
  </r>
  <r>
    <x v="1"/>
    <x v="1"/>
    <x v="23"/>
    <s v="GLC"/>
    <s v="UK"/>
    <s v="GLC - UK"/>
    <s v="Sam Waters"/>
    <x v="1"/>
    <n v="4291"/>
  </r>
  <r>
    <x v="1"/>
    <x v="0"/>
    <x v="23"/>
    <s v="GLC"/>
    <s v="UK"/>
    <s v="GLC - UK"/>
    <s v="Margot Stoddard"/>
    <x v="8"/>
    <n v="9846"/>
  </r>
  <r>
    <x v="1"/>
    <x v="1"/>
    <x v="23"/>
    <s v="GLC"/>
    <s v="UK"/>
    <s v="GLC - UK"/>
    <s v="Margot Stoddard"/>
    <x v="8"/>
    <n v="9836"/>
  </r>
  <r>
    <x v="1"/>
    <x v="1"/>
    <x v="23"/>
    <s v="GLC"/>
    <s v="UK"/>
    <s v="GLC - UK"/>
    <s v="Jade Wilson"/>
    <x v="5"/>
    <n v="9359"/>
  </r>
  <r>
    <x v="1"/>
    <x v="1"/>
    <x v="23"/>
    <s v="GLC"/>
    <s v="UK"/>
    <s v="GLC - UK"/>
    <s v="Spencer Lee"/>
    <x v="0"/>
    <n v="4145"/>
  </r>
  <r>
    <x v="1"/>
    <x v="1"/>
    <x v="23"/>
    <s v="GLC"/>
    <s v="UK"/>
    <s v="GLC - UK"/>
    <s v="Stephanie Zanoni"/>
    <x v="4"/>
    <n v="4660"/>
  </r>
  <r>
    <x v="1"/>
    <x v="0"/>
    <x v="23"/>
    <s v="GLC"/>
    <s v="UK"/>
    <s v="GLC - UK"/>
    <s v="Kirsty Young"/>
    <x v="8"/>
    <n v="5115"/>
  </r>
  <r>
    <x v="1"/>
    <x v="0"/>
    <x v="23"/>
    <s v="GLC"/>
    <s v="UK"/>
    <s v="GLC - UK"/>
    <s v="Rob Fisher"/>
    <x v="1"/>
    <n v="1091"/>
  </r>
  <r>
    <x v="1"/>
    <x v="0"/>
    <x v="23"/>
    <s v="GLC"/>
    <s v="UK"/>
    <s v="GLC - UK"/>
    <s v="Stephanie Zanoni"/>
    <x v="5"/>
    <n v="4682"/>
  </r>
  <r>
    <x v="1"/>
    <x v="1"/>
    <x v="23"/>
    <s v="GLC"/>
    <s v="UK"/>
    <s v="GLC - UK"/>
    <s v="Stephanie Zanoni"/>
    <x v="8"/>
    <n v="9681"/>
  </r>
  <r>
    <x v="1"/>
    <x v="0"/>
    <x v="23"/>
    <s v="GLC"/>
    <s v="UK"/>
    <s v="GLC - UK"/>
    <s v="Antonio Perez"/>
    <x v="8"/>
    <n v="9347"/>
  </r>
  <r>
    <x v="1"/>
    <x v="0"/>
    <x v="23"/>
    <s v="GLC"/>
    <s v="UK"/>
    <s v="GLC - UK"/>
    <s v="Marcus Decker"/>
    <x v="5"/>
    <n v="5113"/>
  </r>
  <r>
    <x v="1"/>
    <x v="1"/>
    <x v="23"/>
    <s v="GLC"/>
    <s v="UK"/>
    <s v="GLC - UK"/>
    <s v="Jade Wilson"/>
    <x v="5"/>
    <n v="9601"/>
  </r>
  <r>
    <x v="1"/>
    <x v="0"/>
    <x v="23"/>
    <s v="GLC"/>
    <s v="UK"/>
    <s v="GLC - UK"/>
    <s v="Marcus Decker"/>
    <x v="2"/>
    <n v="1983"/>
  </r>
  <r>
    <x v="1"/>
    <x v="0"/>
    <x v="23"/>
    <s v="GLC"/>
    <s v="UK"/>
    <s v="GLC - UK"/>
    <s v="Chris Fletcher"/>
    <x v="5"/>
    <n v="1290"/>
  </r>
  <r>
    <x v="1"/>
    <x v="1"/>
    <x v="23"/>
    <s v="GLC"/>
    <s v="UK"/>
    <s v="GLC - UK"/>
    <s v="Dev Singh"/>
    <x v="8"/>
    <n v="9586"/>
  </r>
  <r>
    <x v="1"/>
    <x v="1"/>
    <x v="23"/>
    <s v="GLC"/>
    <s v="UK"/>
    <s v="GLC - UK"/>
    <s v="Mabel Graves"/>
    <x v="2"/>
    <n v="3678"/>
  </r>
  <r>
    <x v="1"/>
    <x v="0"/>
    <x v="23"/>
    <s v="GLC"/>
    <s v="UK"/>
    <s v="GLC - UK"/>
    <s v="Spencer Lee"/>
    <x v="3"/>
    <n v="3870"/>
  </r>
  <r>
    <x v="1"/>
    <x v="0"/>
    <x v="23"/>
    <s v="GLC"/>
    <s v="UK"/>
    <s v="GLC - UK"/>
    <s v="Jason Hervey"/>
    <x v="1"/>
    <n v="9277"/>
  </r>
  <r>
    <x v="1"/>
    <x v="1"/>
    <x v="23"/>
    <s v="GLC"/>
    <s v="UK"/>
    <s v="GLC - UK"/>
    <s v="Mabel Graves"/>
    <x v="3"/>
    <n v="4302"/>
  </r>
  <r>
    <x v="1"/>
    <x v="1"/>
    <x v="23"/>
    <s v="GLC"/>
    <s v="UK"/>
    <s v="GLC - UK"/>
    <s v="Felicity Chambers"/>
    <x v="4"/>
    <n v="6622"/>
  </r>
  <r>
    <x v="1"/>
    <x v="1"/>
    <x v="23"/>
    <s v="GLC"/>
    <s v="UK"/>
    <s v="GLC - UK"/>
    <s v="Antonio Perez"/>
    <x v="4"/>
    <n v="5572"/>
  </r>
  <r>
    <x v="1"/>
    <x v="0"/>
    <x v="23"/>
    <s v="GLC"/>
    <s v="UK"/>
    <s v="GLC - UK"/>
    <s v="Chris Fletcher"/>
    <x v="8"/>
    <n v="6144"/>
  </r>
  <r>
    <x v="1"/>
    <x v="0"/>
    <x v="23"/>
    <s v="GLC"/>
    <s v="UK"/>
    <s v="GLC - UK"/>
    <s v="Sandra Rix"/>
    <x v="3"/>
    <n v="7335"/>
  </r>
  <r>
    <x v="1"/>
    <x v="1"/>
    <x v="23"/>
    <s v="GLC"/>
    <s v="UK"/>
    <s v="GLC - UK"/>
    <s v="Felicity Chambers"/>
    <x v="1"/>
    <n v="8420"/>
  </r>
  <r>
    <x v="1"/>
    <x v="1"/>
    <x v="23"/>
    <s v="GLC"/>
    <s v="UK"/>
    <s v="GLC - UK"/>
    <s v="Sandra Rix"/>
    <x v="2"/>
    <n v="7607"/>
  </r>
  <r>
    <x v="2"/>
    <x v="0"/>
    <x v="23"/>
    <s v="GLC"/>
    <s v="UK"/>
    <s v="GLC - UK"/>
    <s v="Jason Hervey"/>
    <x v="5"/>
    <n v="2892"/>
  </r>
  <r>
    <x v="2"/>
    <x v="1"/>
    <x v="23"/>
    <s v="GLC"/>
    <s v="UK"/>
    <s v="GLC - UK"/>
    <s v="Mabel Graves"/>
    <x v="7"/>
    <n v="6770"/>
  </r>
  <r>
    <x v="2"/>
    <x v="1"/>
    <x v="23"/>
    <s v="GLC"/>
    <s v="UK"/>
    <s v="GLC - UK"/>
    <s v="Sam Waters"/>
    <x v="3"/>
    <n v="2307"/>
  </r>
  <r>
    <x v="2"/>
    <x v="1"/>
    <x v="23"/>
    <s v="GLC"/>
    <s v="UK"/>
    <s v="GLC - UK"/>
    <s v="Ben Malone"/>
    <x v="5"/>
    <n v="1441"/>
  </r>
  <r>
    <x v="2"/>
    <x v="0"/>
    <x v="23"/>
    <s v="GLC"/>
    <s v="UK"/>
    <s v="GLC - UK"/>
    <s v="Spencer Lee"/>
    <x v="7"/>
    <n v="7484"/>
  </r>
  <r>
    <x v="2"/>
    <x v="0"/>
    <x v="23"/>
    <s v="GLC"/>
    <s v="UK"/>
    <s v="GLC - UK"/>
    <s v="Marcus Decker"/>
    <x v="5"/>
    <n v="9021"/>
  </r>
  <r>
    <x v="2"/>
    <x v="1"/>
    <x v="23"/>
    <s v="GLC"/>
    <s v="UK"/>
    <s v="GLC - UK"/>
    <s v="Jade Wilson"/>
    <x v="4"/>
    <n v="2810"/>
  </r>
  <r>
    <x v="2"/>
    <x v="1"/>
    <x v="23"/>
    <s v="GLC"/>
    <s v="UK"/>
    <s v="GLC - UK"/>
    <s v="Craig Spinks"/>
    <x v="1"/>
    <n v="3162"/>
  </r>
  <r>
    <x v="2"/>
    <x v="0"/>
    <x v="23"/>
    <s v="GLC"/>
    <s v="UK"/>
    <s v="GLC - UK"/>
    <s v="Nick Fallows"/>
    <x v="3"/>
    <n v="2292"/>
  </r>
  <r>
    <x v="2"/>
    <x v="1"/>
    <x v="23"/>
    <s v="GLC"/>
    <s v="UK"/>
    <s v="GLC - UK"/>
    <s v="Stephanie Zanoni"/>
    <x v="5"/>
    <n v="6967"/>
  </r>
  <r>
    <x v="2"/>
    <x v="1"/>
    <x v="23"/>
    <s v="GLC"/>
    <s v="UK"/>
    <s v="GLC - UK"/>
    <s v="Sam Waters"/>
    <x v="8"/>
    <n v="6744"/>
  </r>
  <r>
    <x v="2"/>
    <x v="1"/>
    <x v="23"/>
    <s v="GLC"/>
    <s v="UK"/>
    <s v="GLC - UK"/>
    <s v="Frank Archibald"/>
    <x v="1"/>
    <n v="3679"/>
  </r>
  <r>
    <x v="2"/>
    <x v="1"/>
    <x v="23"/>
    <s v="GLC"/>
    <s v="UK"/>
    <s v="GLC - UK"/>
    <s v="Craig Spinks"/>
    <x v="3"/>
    <n v="1098"/>
  </r>
  <r>
    <x v="2"/>
    <x v="0"/>
    <x v="23"/>
    <s v="GLC"/>
    <s v="UK"/>
    <s v="GLC - UK"/>
    <s v="Margot Stoddard"/>
    <x v="3"/>
    <n v="1762"/>
  </r>
  <r>
    <x v="2"/>
    <x v="1"/>
    <x v="23"/>
    <s v="GLC"/>
    <s v="UK"/>
    <s v="GLC - UK"/>
    <s v="Kirsty Young"/>
    <x v="1"/>
    <n v="7258"/>
  </r>
  <r>
    <x v="2"/>
    <x v="1"/>
    <x v="23"/>
    <s v="GLC"/>
    <s v="UK"/>
    <s v="GLC - UK"/>
    <s v="Jade Wilson"/>
    <x v="8"/>
    <n v="5785"/>
  </r>
  <r>
    <x v="2"/>
    <x v="1"/>
    <x v="23"/>
    <s v="GLC"/>
    <s v="UK"/>
    <s v="GLC - UK"/>
    <s v="Sam Waters"/>
    <x v="5"/>
    <n v="1955"/>
  </r>
  <r>
    <x v="2"/>
    <x v="0"/>
    <x v="23"/>
    <s v="GLC"/>
    <s v="UK"/>
    <s v="GLC - UK"/>
    <s v="Kirsty Young"/>
    <x v="0"/>
    <n v="8627"/>
  </r>
  <r>
    <x v="2"/>
    <x v="0"/>
    <x v="23"/>
    <s v="GLC"/>
    <s v="UK"/>
    <s v="GLC - UK"/>
    <s v="Rob Fisher"/>
    <x v="2"/>
    <n v="8576"/>
  </r>
  <r>
    <x v="2"/>
    <x v="1"/>
    <x v="23"/>
    <s v="GLC"/>
    <s v="UK"/>
    <s v="GLC - UK"/>
    <s v="Chris Fletcher"/>
    <x v="8"/>
    <n v="7683"/>
  </r>
  <r>
    <x v="2"/>
    <x v="1"/>
    <x v="23"/>
    <s v="GLC"/>
    <s v="UK"/>
    <s v="GLC - UK"/>
    <s v="Frank Archibald"/>
    <x v="1"/>
    <n v="3745"/>
  </r>
  <r>
    <x v="2"/>
    <x v="0"/>
    <x v="23"/>
    <s v="GLC"/>
    <s v="UK"/>
    <s v="GLC - UK"/>
    <s v="Antonio Perez"/>
    <x v="0"/>
    <n v="5486"/>
  </r>
  <r>
    <x v="2"/>
    <x v="1"/>
    <x v="23"/>
    <s v="GLC"/>
    <s v="UK"/>
    <s v="GLC - UK"/>
    <s v="Antonio Perez"/>
    <x v="8"/>
    <n v="1160"/>
  </r>
  <r>
    <x v="2"/>
    <x v="0"/>
    <x v="23"/>
    <s v="GLC"/>
    <s v="UK"/>
    <s v="GLC - UK"/>
    <s v="Margot Stoddard"/>
    <x v="7"/>
    <n v="4053"/>
  </r>
  <r>
    <x v="2"/>
    <x v="1"/>
    <x v="23"/>
    <s v="GLC"/>
    <s v="UK"/>
    <s v="GLC - UK"/>
    <s v="Mabel Graves"/>
    <x v="8"/>
    <n v="2371"/>
  </r>
  <r>
    <x v="2"/>
    <x v="0"/>
    <x v="23"/>
    <s v="GLC"/>
    <s v="UK"/>
    <s v="GLC - UK"/>
    <s v="Antonio Perez"/>
    <x v="8"/>
    <n v="7891"/>
  </r>
  <r>
    <x v="2"/>
    <x v="0"/>
    <x v="23"/>
    <s v="GLC"/>
    <s v="UK"/>
    <s v="GLC - UK"/>
    <s v="Rob Fisher"/>
    <x v="5"/>
    <n v="6752"/>
  </r>
  <r>
    <x v="2"/>
    <x v="0"/>
    <x v="23"/>
    <s v="GLC"/>
    <s v="UK"/>
    <s v="GLC - UK"/>
    <s v="Kirsty Young"/>
    <x v="6"/>
    <n v="8596"/>
  </r>
  <r>
    <x v="2"/>
    <x v="1"/>
    <x v="23"/>
    <s v="GLC"/>
    <s v="UK"/>
    <s v="GLC - UK"/>
    <s v="Sandra Rix"/>
    <x v="0"/>
    <n v="2856"/>
  </r>
  <r>
    <x v="2"/>
    <x v="0"/>
    <x v="23"/>
    <s v="GLC"/>
    <s v="UK"/>
    <s v="GLC - UK"/>
    <s v="Spencer Lee"/>
    <x v="0"/>
    <n v="2731"/>
  </r>
  <r>
    <x v="2"/>
    <x v="0"/>
    <x v="23"/>
    <s v="GLC"/>
    <s v="UK"/>
    <s v="GLC - UK"/>
    <s v="Jason Hervey"/>
    <x v="5"/>
    <n v="3673"/>
  </r>
  <r>
    <x v="2"/>
    <x v="1"/>
    <x v="23"/>
    <s v="GLC"/>
    <s v="UK"/>
    <s v="GLC - UK"/>
    <s v="Frank Archibald"/>
    <x v="4"/>
    <n v="4539"/>
  </r>
  <r>
    <x v="2"/>
    <x v="0"/>
    <x v="23"/>
    <s v="GLC"/>
    <s v="UK"/>
    <s v="GLC - UK"/>
    <s v="Spencer Lee"/>
    <x v="4"/>
    <n v="8420"/>
  </r>
  <r>
    <x v="2"/>
    <x v="1"/>
    <x v="23"/>
    <s v="GLC"/>
    <s v="UK"/>
    <s v="GLC - UK"/>
    <s v="Tori Bell"/>
    <x v="0"/>
    <n v="5986"/>
  </r>
  <r>
    <x v="2"/>
    <x v="0"/>
    <x v="23"/>
    <s v="GLC"/>
    <s v="UK"/>
    <s v="GLC - UK"/>
    <s v="Stephanie Zanoni"/>
    <x v="5"/>
    <n v="5461"/>
  </r>
  <r>
    <x v="2"/>
    <x v="0"/>
    <x v="23"/>
    <s v="GLC"/>
    <s v="UK"/>
    <s v="GLC - UK"/>
    <s v="Jason Hervey"/>
    <x v="2"/>
    <n v="4832"/>
  </r>
  <r>
    <x v="2"/>
    <x v="0"/>
    <x v="23"/>
    <s v="GLC"/>
    <s v="UK"/>
    <s v="GLC - UK"/>
    <s v="Jason Hervey"/>
    <x v="2"/>
    <n v="4935"/>
  </r>
  <r>
    <x v="2"/>
    <x v="1"/>
    <x v="23"/>
    <s v="GLC"/>
    <s v="UK"/>
    <s v="GLC - UK"/>
    <s v="Nick Fallows"/>
    <x v="7"/>
    <n v="1888"/>
  </r>
  <r>
    <x v="2"/>
    <x v="1"/>
    <x v="23"/>
    <s v="GLC"/>
    <s v="UK"/>
    <s v="GLC - UK"/>
    <s v="Sandra Rix"/>
    <x v="8"/>
    <n v="9002"/>
  </r>
  <r>
    <x v="3"/>
    <x v="0"/>
    <x v="23"/>
    <s v="GLC"/>
    <s v="UK"/>
    <s v="GLC - UK"/>
    <s v="Jason Hervey"/>
    <x v="7"/>
    <n v="8985"/>
  </r>
  <r>
    <x v="3"/>
    <x v="1"/>
    <x v="23"/>
    <s v="GLC"/>
    <s v="UK"/>
    <s v="GLC - UK"/>
    <s v="Mabel Graves"/>
    <x v="3"/>
    <n v="8582"/>
  </r>
  <r>
    <x v="3"/>
    <x v="1"/>
    <x v="23"/>
    <s v="GLC"/>
    <s v="UK"/>
    <s v="GLC - UK"/>
    <s v="Sam Waters"/>
    <x v="0"/>
    <n v="4651"/>
  </r>
  <r>
    <x v="3"/>
    <x v="1"/>
    <x v="23"/>
    <s v="GLC"/>
    <s v="UK"/>
    <s v="GLC - UK"/>
    <s v="Ben Malone"/>
    <x v="5"/>
    <n v="7594"/>
  </r>
  <r>
    <x v="3"/>
    <x v="0"/>
    <x v="23"/>
    <s v="GLC"/>
    <s v="UK"/>
    <s v="GLC - UK"/>
    <s v="Spencer Lee"/>
    <x v="7"/>
    <n v="6857"/>
  </r>
  <r>
    <x v="3"/>
    <x v="0"/>
    <x v="23"/>
    <s v="GLC"/>
    <s v="UK"/>
    <s v="GLC - UK"/>
    <s v="Marcus Decker"/>
    <x v="5"/>
    <n v="7810"/>
  </r>
  <r>
    <x v="3"/>
    <x v="1"/>
    <x v="23"/>
    <s v="GLC"/>
    <s v="UK"/>
    <s v="GLC - UK"/>
    <s v="Marcus Decker"/>
    <x v="1"/>
    <n v="3948"/>
  </r>
  <r>
    <x v="3"/>
    <x v="1"/>
    <x v="23"/>
    <s v="GLC"/>
    <s v="UK"/>
    <s v="GLC - UK"/>
    <s v="Hugo Matthews"/>
    <x v="3"/>
    <n v="9589"/>
  </r>
  <r>
    <x v="3"/>
    <x v="1"/>
    <x v="23"/>
    <s v="GLC"/>
    <s v="UK"/>
    <s v="GLC - UK"/>
    <s v="Chris Fletcher"/>
    <x v="8"/>
    <n v="1861"/>
  </r>
  <r>
    <x v="3"/>
    <x v="0"/>
    <x v="23"/>
    <s v="GLC"/>
    <s v="UK"/>
    <s v="GLC - UK"/>
    <s v="Nick Fallows"/>
    <x v="0"/>
    <n v="7477"/>
  </r>
  <r>
    <x v="3"/>
    <x v="1"/>
    <x v="23"/>
    <s v="GLC"/>
    <s v="UK"/>
    <s v="GLC - UK"/>
    <s v="Margot Stoddard"/>
    <x v="7"/>
    <n v="2969"/>
  </r>
  <r>
    <x v="3"/>
    <x v="1"/>
    <x v="23"/>
    <s v="GLC"/>
    <s v="UK"/>
    <s v="GLC - UK"/>
    <s v="Stephanie Zanoni"/>
    <x v="8"/>
    <n v="1390"/>
  </r>
  <r>
    <x v="3"/>
    <x v="1"/>
    <x v="23"/>
    <s v="GLC"/>
    <s v="UK"/>
    <s v="GLC - UK"/>
    <s v="Dev Singh"/>
    <x v="4"/>
    <n v="9639"/>
  </r>
  <r>
    <x v="3"/>
    <x v="0"/>
    <x v="23"/>
    <s v="GLC"/>
    <s v="UK"/>
    <s v="GLC - UK"/>
    <s v="Nick Fallows"/>
    <x v="0"/>
    <n v="2756"/>
  </r>
  <r>
    <x v="3"/>
    <x v="1"/>
    <x v="23"/>
    <s v="GLC"/>
    <s v="UK"/>
    <s v="GLC - UK"/>
    <s v="Spencer Lee"/>
    <x v="7"/>
    <n v="9066"/>
  </r>
  <r>
    <x v="3"/>
    <x v="1"/>
    <x v="23"/>
    <s v="GLC"/>
    <s v="UK"/>
    <s v="GLC - UK"/>
    <s v="Spencer Lee"/>
    <x v="5"/>
    <n v="2287"/>
  </r>
  <r>
    <x v="3"/>
    <x v="1"/>
    <x v="23"/>
    <s v="GLC"/>
    <s v="UK"/>
    <s v="GLC - UK"/>
    <s v="Stephanie Zanoni"/>
    <x v="0"/>
    <n v="9796"/>
  </r>
  <r>
    <x v="3"/>
    <x v="0"/>
    <x v="23"/>
    <s v="GLC"/>
    <s v="UK"/>
    <s v="GLC - UK"/>
    <s v="Kirsty Young"/>
    <x v="2"/>
    <n v="8406"/>
  </r>
  <r>
    <x v="3"/>
    <x v="0"/>
    <x v="23"/>
    <s v="GLC"/>
    <s v="UK"/>
    <s v="GLC - UK"/>
    <s v="Rob Fisher"/>
    <x v="2"/>
    <n v="9356"/>
  </r>
  <r>
    <x v="3"/>
    <x v="1"/>
    <x v="23"/>
    <s v="GLC"/>
    <s v="UK"/>
    <s v="GLC - UK"/>
    <s v="Chris Fletcher"/>
    <x v="5"/>
    <n v="6888"/>
  </r>
  <r>
    <x v="3"/>
    <x v="1"/>
    <x v="23"/>
    <s v="GLC"/>
    <s v="UK"/>
    <s v="GLC - UK"/>
    <s v="Frank Archibald"/>
    <x v="7"/>
    <n v="5634"/>
  </r>
  <r>
    <x v="3"/>
    <x v="0"/>
    <x v="23"/>
    <s v="GLC"/>
    <s v="UK"/>
    <s v="GLC - UK"/>
    <s v="Antonio Perez"/>
    <x v="2"/>
    <n v="4381"/>
  </r>
  <r>
    <x v="3"/>
    <x v="1"/>
    <x v="23"/>
    <s v="GLC"/>
    <s v="UK"/>
    <s v="GLC - UK"/>
    <s v="Antonio Perez"/>
    <x v="3"/>
    <n v="4083"/>
  </r>
  <r>
    <x v="3"/>
    <x v="0"/>
    <x v="23"/>
    <s v="GLC"/>
    <s v="UK"/>
    <s v="GLC - UK"/>
    <s v="Margot Stoddard"/>
    <x v="5"/>
    <n v="2670"/>
  </r>
  <r>
    <x v="3"/>
    <x v="1"/>
    <x v="23"/>
    <s v="GLC"/>
    <s v="UK"/>
    <s v="GLC - UK"/>
    <s v="Mabel Graves"/>
    <x v="8"/>
    <n v="5984"/>
  </r>
  <r>
    <x v="3"/>
    <x v="0"/>
    <x v="23"/>
    <s v="GLC"/>
    <s v="UK"/>
    <s v="GLC - UK"/>
    <s v="Antonio Perez"/>
    <x v="6"/>
    <n v="6580"/>
  </r>
  <r>
    <x v="3"/>
    <x v="0"/>
    <x v="23"/>
    <s v="GLC"/>
    <s v="UK"/>
    <s v="GLC - UK"/>
    <s v="Rob Fisher"/>
    <x v="5"/>
    <n v="3476"/>
  </r>
  <r>
    <x v="3"/>
    <x v="0"/>
    <x v="23"/>
    <s v="GLC"/>
    <s v="UK"/>
    <s v="GLC - UK"/>
    <s v="Kirsty Young"/>
    <x v="3"/>
    <n v="5622"/>
  </r>
  <r>
    <x v="3"/>
    <x v="1"/>
    <x v="23"/>
    <s v="GLC"/>
    <s v="UK"/>
    <s v="GLC - UK"/>
    <s v="Jade Wilson"/>
    <x v="3"/>
    <n v="3344"/>
  </r>
  <r>
    <x v="3"/>
    <x v="1"/>
    <x v="23"/>
    <s v="GLC"/>
    <s v="UK"/>
    <s v="GLC - UK"/>
    <s v="Rob Fisher"/>
    <x v="0"/>
    <n v="8790"/>
  </r>
  <r>
    <x v="3"/>
    <x v="0"/>
    <x v="23"/>
    <s v="GLC"/>
    <s v="UK"/>
    <s v="GLC - UK"/>
    <s v="Sandra Rix"/>
    <x v="5"/>
    <n v="9286"/>
  </r>
  <r>
    <x v="3"/>
    <x v="1"/>
    <x v="23"/>
    <s v="GLC"/>
    <s v="UK"/>
    <s v="GLC - UK"/>
    <s v="Frank Archibald"/>
    <x v="4"/>
    <n v="7826"/>
  </r>
  <r>
    <x v="3"/>
    <x v="0"/>
    <x v="23"/>
    <s v="GLC"/>
    <s v="UK"/>
    <s v="GLC - UK"/>
    <s v="Spencer Lee"/>
    <x v="6"/>
    <n v="6228"/>
  </r>
  <r>
    <x v="3"/>
    <x v="1"/>
    <x v="23"/>
    <s v="GLC"/>
    <s v="UK"/>
    <s v="GLC - UK"/>
    <s v="Tori Bell"/>
    <x v="5"/>
    <n v="5618"/>
  </r>
  <r>
    <x v="3"/>
    <x v="0"/>
    <x v="23"/>
    <s v="GLC"/>
    <s v="UK"/>
    <s v="GLC - UK"/>
    <s v="Stephanie Zanoni"/>
    <x v="0"/>
    <n v="9284"/>
  </r>
  <r>
    <x v="3"/>
    <x v="0"/>
    <x v="23"/>
    <s v="GLC"/>
    <s v="UK"/>
    <s v="GLC - UK"/>
    <s v="Sandra Rix"/>
    <x v="3"/>
    <n v="6022"/>
  </r>
  <r>
    <x v="3"/>
    <x v="0"/>
    <x v="23"/>
    <s v="GLC"/>
    <s v="UK"/>
    <s v="GLC - UK"/>
    <s v="Jason Hervey"/>
    <x v="8"/>
    <n v="2666"/>
  </r>
  <r>
    <x v="3"/>
    <x v="1"/>
    <x v="23"/>
    <s v="GLC"/>
    <s v="UK"/>
    <s v="GLC - UK"/>
    <s v="Nick Fallows"/>
    <x v="8"/>
    <n v="2834"/>
  </r>
  <r>
    <x v="3"/>
    <x v="0"/>
    <x v="23"/>
    <s v="GLC"/>
    <s v="UK"/>
    <s v="GLC - UK"/>
    <s v="Chris Fletcher"/>
    <x v="4"/>
    <n v="7832"/>
  </r>
  <r>
    <x v="4"/>
    <x v="0"/>
    <x v="23"/>
    <s v="GLC"/>
    <s v="UK"/>
    <s v="GLC - UK"/>
    <s v="Jason Hervey"/>
    <x v="7"/>
    <n v="3994"/>
  </r>
  <r>
    <x v="4"/>
    <x v="0"/>
    <x v="23"/>
    <s v="GLC"/>
    <s v="UK"/>
    <s v="GLC - UK"/>
    <s v="Hugo Matthews"/>
    <x v="4"/>
    <n v="6532"/>
  </r>
  <r>
    <x v="4"/>
    <x v="1"/>
    <x v="23"/>
    <s v="GLC"/>
    <s v="UK"/>
    <s v="GLC - UK"/>
    <s v="Tori Bell"/>
    <x v="2"/>
    <n v="6376"/>
  </r>
  <r>
    <x v="4"/>
    <x v="0"/>
    <x v="23"/>
    <s v="GLC"/>
    <s v="UK"/>
    <s v="GLC - UK"/>
    <s v="Mabel Graves"/>
    <x v="0"/>
    <n v="5522"/>
  </r>
  <r>
    <x v="4"/>
    <x v="0"/>
    <x v="23"/>
    <s v="GLC"/>
    <s v="UK"/>
    <s v="GLC - UK"/>
    <s v="Kirsty Young"/>
    <x v="0"/>
    <n v="4958"/>
  </r>
  <r>
    <x v="4"/>
    <x v="0"/>
    <x v="23"/>
    <s v="GLC"/>
    <s v="UK"/>
    <s v="GLC - UK"/>
    <s v="Marcus Decker"/>
    <x v="1"/>
    <n v="8234"/>
  </r>
  <r>
    <x v="4"/>
    <x v="1"/>
    <x v="23"/>
    <s v="GLC"/>
    <s v="UK"/>
    <s v="GLC - UK"/>
    <s v="Marcus Decker"/>
    <x v="8"/>
    <n v="8871"/>
  </r>
  <r>
    <x v="4"/>
    <x v="1"/>
    <x v="23"/>
    <s v="GLC"/>
    <s v="UK"/>
    <s v="GLC - UK"/>
    <s v="Hugo Matthews"/>
    <x v="2"/>
    <n v="4841"/>
  </r>
  <r>
    <x v="4"/>
    <x v="1"/>
    <x v="23"/>
    <s v="GLC"/>
    <s v="UK"/>
    <s v="GLC - UK"/>
    <s v="Chris Fletcher"/>
    <x v="0"/>
    <n v="7931"/>
  </r>
  <r>
    <x v="4"/>
    <x v="0"/>
    <x v="23"/>
    <s v="GLC"/>
    <s v="UK"/>
    <s v="GLC - UK"/>
    <s v="Nick Fallows"/>
    <x v="1"/>
    <n v="3302"/>
  </r>
  <r>
    <x v="4"/>
    <x v="1"/>
    <x v="23"/>
    <s v="GLC"/>
    <s v="UK"/>
    <s v="GLC - UK"/>
    <s v="Felicity Chambers"/>
    <x v="0"/>
    <n v="7255"/>
  </r>
  <r>
    <x v="4"/>
    <x v="1"/>
    <x v="23"/>
    <s v="GLC"/>
    <s v="UK"/>
    <s v="GLC - UK"/>
    <s v="Sam Waters"/>
    <x v="0"/>
    <n v="4543"/>
  </r>
  <r>
    <x v="4"/>
    <x v="0"/>
    <x v="23"/>
    <s v="GLC"/>
    <s v="UK"/>
    <s v="GLC - UK"/>
    <s v="Margot Stoddard"/>
    <x v="5"/>
    <n v="3967"/>
  </r>
  <r>
    <x v="4"/>
    <x v="1"/>
    <x v="23"/>
    <s v="GLC"/>
    <s v="UK"/>
    <s v="GLC - UK"/>
    <s v="Margot Stoddard"/>
    <x v="4"/>
    <n v="1392"/>
  </r>
  <r>
    <x v="4"/>
    <x v="1"/>
    <x v="23"/>
    <s v="GLC"/>
    <s v="UK"/>
    <s v="GLC - UK"/>
    <s v="Spencer Lee"/>
    <x v="3"/>
    <n v="6385"/>
  </r>
  <r>
    <x v="4"/>
    <x v="1"/>
    <x v="23"/>
    <s v="GLC"/>
    <s v="UK"/>
    <s v="GLC - UK"/>
    <s v="Spencer Lee"/>
    <x v="5"/>
    <n v="1742"/>
  </r>
  <r>
    <x v="4"/>
    <x v="1"/>
    <x v="23"/>
    <s v="GLC"/>
    <s v="UK"/>
    <s v="GLC - UK"/>
    <s v="Stephanie Zanoni"/>
    <x v="5"/>
    <n v="9992"/>
  </r>
  <r>
    <x v="4"/>
    <x v="0"/>
    <x v="23"/>
    <s v="GLC"/>
    <s v="UK"/>
    <s v="GLC - UK"/>
    <s v="Kirsty Young"/>
    <x v="3"/>
    <n v="6988"/>
  </r>
  <r>
    <x v="4"/>
    <x v="0"/>
    <x v="23"/>
    <s v="GLC"/>
    <s v="UK"/>
    <s v="GLC - UK"/>
    <s v="Rob Fisher"/>
    <x v="0"/>
    <n v="7535"/>
  </r>
  <r>
    <x v="4"/>
    <x v="1"/>
    <x v="23"/>
    <s v="GLC"/>
    <s v="UK"/>
    <s v="GLC - UK"/>
    <s v="Chris Fletcher"/>
    <x v="8"/>
    <n v="9661"/>
  </r>
  <r>
    <x v="4"/>
    <x v="1"/>
    <x v="23"/>
    <s v="GLC"/>
    <s v="UK"/>
    <s v="GLC - UK"/>
    <s v="Frank Archibald"/>
    <x v="8"/>
    <n v="9199"/>
  </r>
  <r>
    <x v="4"/>
    <x v="0"/>
    <x v="23"/>
    <s v="GLC"/>
    <s v="UK"/>
    <s v="GLC - UK"/>
    <s v="Antonio Perez"/>
    <x v="2"/>
    <n v="9675"/>
  </r>
  <r>
    <x v="4"/>
    <x v="0"/>
    <x v="23"/>
    <s v="GLC"/>
    <s v="UK"/>
    <s v="GLC - UK"/>
    <s v="Marcus Decker"/>
    <x v="5"/>
    <n v="2551"/>
  </r>
  <r>
    <x v="4"/>
    <x v="1"/>
    <x v="23"/>
    <s v="GLC"/>
    <s v="UK"/>
    <s v="GLC - UK"/>
    <s v="Jade Wilson"/>
    <x v="7"/>
    <n v="9440"/>
  </r>
  <r>
    <x v="4"/>
    <x v="0"/>
    <x v="23"/>
    <s v="GLC"/>
    <s v="UK"/>
    <s v="GLC - UK"/>
    <s v="Marcus Decker"/>
    <x v="6"/>
    <n v="5896"/>
  </r>
  <r>
    <x v="4"/>
    <x v="0"/>
    <x v="23"/>
    <s v="GLC"/>
    <s v="UK"/>
    <s v="GLC - UK"/>
    <s v="Chris Fletcher"/>
    <x v="6"/>
    <n v="8036"/>
  </r>
  <r>
    <x v="4"/>
    <x v="1"/>
    <x v="23"/>
    <s v="GLC"/>
    <s v="UK"/>
    <s v="GLC - UK"/>
    <s v="Dev Singh"/>
    <x v="1"/>
    <n v="3881"/>
  </r>
  <r>
    <x v="4"/>
    <x v="1"/>
    <x v="23"/>
    <s v="GLC"/>
    <s v="UK"/>
    <s v="GLC - UK"/>
    <s v="Mabel Graves"/>
    <x v="7"/>
    <n v="2115"/>
  </r>
  <r>
    <x v="4"/>
    <x v="0"/>
    <x v="23"/>
    <s v="GLC"/>
    <s v="UK"/>
    <s v="GLC - UK"/>
    <s v="Spencer Lee"/>
    <x v="4"/>
    <n v="9244"/>
  </r>
  <r>
    <x v="4"/>
    <x v="0"/>
    <x v="23"/>
    <s v="GLC"/>
    <s v="UK"/>
    <s v="GLC - UK"/>
    <s v="Jason Hervey"/>
    <x v="4"/>
    <n v="4648"/>
  </r>
  <r>
    <x v="4"/>
    <x v="1"/>
    <x v="23"/>
    <s v="GLC"/>
    <s v="UK"/>
    <s v="GLC - UK"/>
    <s v="Mabel Graves"/>
    <x v="8"/>
    <n v="7999"/>
  </r>
  <r>
    <x v="4"/>
    <x v="1"/>
    <x v="23"/>
    <s v="GLC"/>
    <s v="UK"/>
    <s v="GLC - UK"/>
    <s v="Ben Malone"/>
    <x v="2"/>
    <n v="8425"/>
  </r>
  <r>
    <x v="4"/>
    <x v="1"/>
    <x v="23"/>
    <s v="GLC"/>
    <s v="UK"/>
    <s v="GLC - UK"/>
    <s v="Tori Bell"/>
    <x v="2"/>
    <n v="9641"/>
  </r>
  <r>
    <x v="4"/>
    <x v="0"/>
    <x v="23"/>
    <s v="GLC"/>
    <s v="UK"/>
    <s v="GLC - UK"/>
    <s v="Stephanie Zanoni"/>
    <x v="5"/>
    <n v="6287"/>
  </r>
  <r>
    <x v="4"/>
    <x v="0"/>
    <x v="23"/>
    <s v="GLC"/>
    <s v="UK"/>
    <s v="GLC - UK"/>
    <s v="Jason Hervey"/>
    <x v="8"/>
    <n v="5396"/>
  </r>
  <r>
    <x v="4"/>
    <x v="0"/>
    <x v="23"/>
    <s v="GLC"/>
    <s v="UK"/>
    <s v="GLC - UK"/>
    <s v="Jason Hervey"/>
    <x v="0"/>
    <n v="4398"/>
  </r>
  <r>
    <x v="4"/>
    <x v="1"/>
    <x v="23"/>
    <s v="GLC"/>
    <s v="UK"/>
    <s v="GLC - UK"/>
    <s v="Nick Fallows"/>
    <x v="7"/>
    <n v="7105"/>
  </r>
  <r>
    <x v="4"/>
    <x v="0"/>
    <x v="23"/>
    <s v="GLC"/>
    <s v="UK"/>
    <s v="GLC - UK"/>
    <s v="Chris Fletcher"/>
    <x v="4"/>
    <n v="8837"/>
  </r>
  <r>
    <x v="5"/>
    <x v="0"/>
    <x v="23"/>
    <s v="GLC"/>
    <s v="UK"/>
    <s v="GLC - UK"/>
    <s v="Jason Hervey"/>
    <x v="1"/>
    <n v="3308"/>
  </r>
  <r>
    <x v="5"/>
    <x v="0"/>
    <x v="23"/>
    <s v="GLC"/>
    <s v="UK"/>
    <s v="GLC - UK"/>
    <s v="Hugo Matthews"/>
    <x v="8"/>
    <n v="1770"/>
  </r>
  <r>
    <x v="5"/>
    <x v="1"/>
    <x v="23"/>
    <s v="GLC"/>
    <s v="UK"/>
    <s v="GLC - UK"/>
    <s v="Tori Bell"/>
    <x v="5"/>
    <n v="3854"/>
  </r>
  <r>
    <x v="5"/>
    <x v="0"/>
    <x v="23"/>
    <s v="GLC"/>
    <s v="UK"/>
    <s v="GLC - UK"/>
    <s v="Mabel Graves"/>
    <x v="6"/>
    <n v="9919"/>
  </r>
  <r>
    <x v="5"/>
    <x v="0"/>
    <x v="23"/>
    <s v="GLC"/>
    <s v="UK"/>
    <s v="GLC - UK"/>
    <s v="Kirsty Young"/>
    <x v="5"/>
    <n v="9307"/>
  </r>
  <r>
    <x v="5"/>
    <x v="0"/>
    <x v="23"/>
    <s v="GLC"/>
    <s v="UK"/>
    <s v="GLC - UK"/>
    <s v="Marcus Decker"/>
    <x v="5"/>
    <n v="8308"/>
  </r>
  <r>
    <x v="5"/>
    <x v="1"/>
    <x v="23"/>
    <s v="GLC"/>
    <s v="UK"/>
    <s v="GLC - UK"/>
    <s v="Sam Waters"/>
    <x v="2"/>
    <n v="8214"/>
  </r>
  <r>
    <x v="5"/>
    <x v="0"/>
    <x v="23"/>
    <s v="GLC"/>
    <s v="UK"/>
    <s v="GLC - UK"/>
    <s v="Nick Fallows"/>
    <x v="4"/>
    <n v="8459"/>
  </r>
  <r>
    <x v="5"/>
    <x v="1"/>
    <x v="23"/>
    <s v="GLC"/>
    <s v="UK"/>
    <s v="GLC - UK"/>
    <s v="Nick Fallows"/>
    <x v="8"/>
    <n v="3808"/>
  </r>
  <r>
    <x v="5"/>
    <x v="0"/>
    <x v="23"/>
    <s v="GLC"/>
    <s v="UK"/>
    <s v="GLC - UK"/>
    <s v="Stephanie Zanoni"/>
    <x v="0"/>
    <n v="3659"/>
  </r>
  <r>
    <x v="5"/>
    <x v="1"/>
    <x v="23"/>
    <s v="GLC"/>
    <s v="UK"/>
    <s v="GLC - UK"/>
    <s v="Sam Waters"/>
    <x v="7"/>
    <n v="5860"/>
  </r>
  <r>
    <x v="5"/>
    <x v="1"/>
    <x v="23"/>
    <s v="GLC"/>
    <s v="UK"/>
    <s v="GLC - UK"/>
    <s v="Frank Archibald"/>
    <x v="4"/>
    <n v="6273"/>
  </r>
  <r>
    <x v="5"/>
    <x v="1"/>
    <x v="23"/>
    <s v="GLC"/>
    <s v="UK"/>
    <s v="GLC - UK"/>
    <s v="Craig Spinks"/>
    <x v="2"/>
    <n v="8845"/>
  </r>
  <r>
    <x v="5"/>
    <x v="0"/>
    <x v="23"/>
    <s v="GLC"/>
    <s v="UK"/>
    <s v="GLC - UK"/>
    <s v="Nick Fallows"/>
    <x v="5"/>
    <n v="5389"/>
  </r>
  <r>
    <x v="5"/>
    <x v="1"/>
    <x v="23"/>
    <s v="GLC"/>
    <s v="UK"/>
    <s v="GLC - UK"/>
    <s v="Kirsty Young"/>
    <x v="5"/>
    <n v="1956"/>
  </r>
  <r>
    <x v="5"/>
    <x v="1"/>
    <x v="23"/>
    <s v="GLC"/>
    <s v="UK"/>
    <s v="GLC - UK"/>
    <s v="Jason Hervey"/>
    <x v="2"/>
    <n v="9296"/>
  </r>
  <r>
    <x v="5"/>
    <x v="1"/>
    <x v="23"/>
    <s v="GLC"/>
    <s v="UK"/>
    <s v="GLC - UK"/>
    <s v="Jade Wilson"/>
    <x v="2"/>
    <n v="2500"/>
  </r>
  <r>
    <x v="5"/>
    <x v="0"/>
    <x v="23"/>
    <s v="GLC"/>
    <s v="UK"/>
    <s v="GLC - UK"/>
    <s v="Kirsty Young"/>
    <x v="4"/>
    <n v="3369"/>
  </r>
  <r>
    <x v="5"/>
    <x v="1"/>
    <x v="23"/>
    <s v="GLC"/>
    <s v="UK"/>
    <s v="GLC - UK"/>
    <s v="Craig Spinks"/>
    <x v="2"/>
    <n v="2490"/>
  </r>
  <r>
    <x v="5"/>
    <x v="1"/>
    <x v="23"/>
    <s v="GLC"/>
    <s v="UK"/>
    <s v="GLC - UK"/>
    <s v="Chris Fletcher"/>
    <x v="8"/>
    <n v="5169"/>
  </r>
  <r>
    <x v="5"/>
    <x v="1"/>
    <x v="23"/>
    <s v="GLC"/>
    <s v="UK"/>
    <s v="GLC - UK"/>
    <s v="Frank Archibald"/>
    <x v="1"/>
    <n v="6502"/>
  </r>
  <r>
    <x v="5"/>
    <x v="0"/>
    <x v="23"/>
    <s v="GLC"/>
    <s v="UK"/>
    <s v="GLC - UK"/>
    <s v="Antonio Perez"/>
    <x v="4"/>
    <n v="9060"/>
  </r>
  <r>
    <x v="5"/>
    <x v="1"/>
    <x v="23"/>
    <s v="GLC"/>
    <s v="UK"/>
    <s v="GLC - UK"/>
    <s v="Antonio Perez"/>
    <x v="8"/>
    <n v="5380"/>
  </r>
  <r>
    <x v="5"/>
    <x v="0"/>
    <x v="23"/>
    <s v="GLC"/>
    <s v="UK"/>
    <s v="GLC - UK"/>
    <s v="Margot Stoddard"/>
    <x v="4"/>
    <n v="6786"/>
  </r>
  <r>
    <x v="5"/>
    <x v="0"/>
    <x v="23"/>
    <s v="GLC"/>
    <s v="UK"/>
    <s v="GLC - UK"/>
    <s v="Marcus Decker"/>
    <x v="7"/>
    <n v="2715"/>
  </r>
  <r>
    <x v="5"/>
    <x v="0"/>
    <x v="23"/>
    <s v="GLC"/>
    <s v="UK"/>
    <s v="GLC - UK"/>
    <s v="Chris Fletcher"/>
    <x v="5"/>
    <n v="9428"/>
  </r>
  <r>
    <x v="5"/>
    <x v="0"/>
    <x v="23"/>
    <s v="GLC"/>
    <s v="UK"/>
    <s v="GLC - UK"/>
    <s v="Rob Fisher"/>
    <x v="7"/>
    <n v="2224"/>
  </r>
  <r>
    <x v="5"/>
    <x v="0"/>
    <x v="23"/>
    <s v="GLC"/>
    <s v="UK"/>
    <s v="GLC - UK"/>
    <s v="Kirsty Young"/>
    <x v="2"/>
    <n v="5829"/>
  </r>
  <r>
    <x v="5"/>
    <x v="1"/>
    <x v="23"/>
    <s v="GLC"/>
    <s v="UK"/>
    <s v="GLC - UK"/>
    <s v="Jade Wilson"/>
    <x v="8"/>
    <n v="7335"/>
  </r>
  <r>
    <x v="5"/>
    <x v="1"/>
    <x v="23"/>
    <s v="GLC"/>
    <s v="UK"/>
    <s v="GLC - UK"/>
    <s v="Rob Fisher"/>
    <x v="8"/>
    <n v="8567"/>
  </r>
  <r>
    <x v="0"/>
    <x v="0"/>
    <x v="24"/>
    <s v="HFX"/>
    <s v="UK"/>
    <s v="HFX - UK"/>
    <s v="Jason Hervey"/>
    <x v="3"/>
    <n v="8603"/>
  </r>
  <r>
    <x v="0"/>
    <x v="1"/>
    <x v="24"/>
    <s v="HFX"/>
    <s v="UK"/>
    <s v="HFX - UK"/>
    <s v="Mabel Graves"/>
    <x v="4"/>
    <n v="4194"/>
  </r>
  <r>
    <x v="0"/>
    <x v="1"/>
    <x v="24"/>
    <s v="HFX"/>
    <s v="UK"/>
    <s v="HFX - UK"/>
    <s v="Sam Waters"/>
    <x v="3"/>
    <n v="7311"/>
  </r>
  <r>
    <x v="0"/>
    <x v="1"/>
    <x v="24"/>
    <s v="HFX"/>
    <s v="UK"/>
    <s v="HFX - UK"/>
    <s v="Ben Malone"/>
    <x v="3"/>
    <n v="7981"/>
  </r>
  <r>
    <x v="0"/>
    <x v="0"/>
    <x v="24"/>
    <s v="HFX"/>
    <s v="UK"/>
    <s v="HFX - UK"/>
    <s v="Spencer Lee"/>
    <x v="2"/>
    <n v="7570"/>
  </r>
  <r>
    <x v="0"/>
    <x v="0"/>
    <x v="24"/>
    <s v="HFX"/>
    <s v="UK"/>
    <s v="HFX - UK"/>
    <s v="Marcus Decker"/>
    <x v="8"/>
    <n v="8103"/>
  </r>
  <r>
    <x v="0"/>
    <x v="1"/>
    <x v="24"/>
    <s v="HFX"/>
    <s v="UK"/>
    <s v="HFX - UK"/>
    <s v="Marcus Decker"/>
    <x v="1"/>
    <n v="7689"/>
  </r>
  <r>
    <x v="0"/>
    <x v="1"/>
    <x v="24"/>
    <s v="HFX"/>
    <s v="UK"/>
    <s v="HFX - UK"/>
    <s v="Hugo Matthews"/>
    <x v="4"/>
    <n v="7250"/>
  </r>
  <r>
    <x v="0"/>
    <x v="1"/>
    <x v="24"/>
    <s v="HFX"/>
    <s v="UK"/>
    <s v="HFX - UK"/>
    <s v="Chris Fletcher"/>
    <x v="4"/>
    <n v="4490"/>
  </r>
  <r>
    <x v="0"/>
    <x v="0"/>
    <x v="24"/>
    <s v="HFX"/>
    <s v="UK"/>
    <s v="HFX - UK"/>
    <s v="Nick Fallows"/>
    <x v="5"/>
    <n v="6169"/>
  </r>
  <r>
    <x v="0"/>
    <x v="1"/>
    <x v="24"/>
    <s v="HFX"/>
    <s v="UK"/>
    <s v="HFX - UK"/>
    <s v="Margot Stoddard"/>
    <x v="5"/>
    <n v="3829"/>
  </r>
  <r>
    <x v="0"/>
    <x v="1"/>
    <x v="24"/>
    <s v="HFX"/>
    <s v="UK"/>
    <s v="HFX - UK"/>
    <s v="Stephanie Zanoni"/>
    <x v="3"/>
    <n v="4597"/>
  </r>
  <r>
    <x v="0"/>
    <x v="1"/>
    <x v="24"/>
    <s v="HFX"/>
    <s v="UK"/>
    <s v="HFX - UK"/>
    <s v="Craig Spinks"/>
    <x v="8"/>
    <n v="4304"/>
  </r>
  <r>
    <x v="0"/>
    <x v="0"/>
    <x v="24"/>
    <s v="HFX"/>
    <s v="UK"/>
    <s v="HFX - UK"/>
    <s v="Nick Fallows"/>
    <x v="2"/>
    <n v="8083"/>
  </r>
  <r>
    <x v="0"/>
    <x v="1"/>
    <x v="24"/>
    <s v="HFX"/>
    <s v="UK"/>
    <s v="HFX - UK"/>
    <s v="Spencer Lee"/>
    <x v="4"/>
    <n v="7307"/>
  </r>
  <r>
    <x v="0"/>
    <x v="1"/>
    <x v="24"/>
    <s v="HFX"/>
    <s v="UK"/>
    <s v="HFX - UK"/>
    <s v="Jason Hervey"/>
    <x v="8"/>
    <n v="2083"/>
  </r>
  <r>
    <x v="0"/>
    <x v="1"/>
    <x v="24"/>
    <s v="HFX"/>
    <s v="UK"/>
    <s v="HFX - UK"/>
    <s v="Jade Wilson"/>
    <x v="5"/>
    <n v="1391"/>
  </r>
  <r>
    <x v="0"/>
    <x v="0"/>
    <x v="24"/>
    <s v="HFX"/>
    <s v="UK"/>
    <s v="HFX - UK"/>
    <s v="Kirsty Young"/>
    <x v="8"/>
    <n v="1288"/>
  </r>
  <r>
    <x v="0"/>
    <x v="1"/>
    <x v="24"/>
    <s v="HFX"/>
    <s v="UK"/>
    <s v="HFX - UK"/>
    <s v="Craig Spinks"/>
    <x v="4"/>
    <n v="2657"/>
  </r>
  <r>
    <x v="0"/>
    <x v="1"/>
    <x v="24"/>
    <s v="HFX"/>
    <s v="UK"/>
    <s v="HFX - UK"/>
    <s v="Felicity Chambers"/>
    <x v="8"/>
    <n v="9317"/>
  </r>
  <r>
    <x v="0"/>
    <x v="0"/>
    <x v="24"/>
    <s v="HFX"/>
    <s v="UK"/>
    <s v="HFX - UK"/>
    <s v="Stephanie Zanoni"/>
    <x v="8"/>
    <n v="6209"/>
  </r>
  <r>
    <x v="0"/>
    <x v="1"/>
    <x v="24"/>
    <s v="HFX"/>
    <s v="UK"/>
    <s v="HFX - UK"/>
    <s v="Tori Bell"/>
    <x v="3"/>
    <n v="4772"/>
  </r>
  <r>
    <x v="0"/>
    <x v="1"/>
    <x v="24"/>
    <s v="HFX"/>
    <s v="UK"/>
    <s v="HFX - UK"/>
    <s v="Chris Fletcher"/>
    <x v="7"/>
    <n v="5772"/>
  </r>
  <r>
    <x v="0"/>
    <x v="0"/>
    <x v="24"/>
    <s v="HFX"/>
    <s v="UK"/>
    <s v="HFX - UK"/>
    <s v="Margot Stoddard"/>
    <x v="4"/>
    <n v="3056"/>
  </r>
  <r>
    <x v="0"/>
    <x v="1"/>
    <x v="24"/>
    <s v="HFX"/>
    <s v="UK"/>
    <s v="HFX - UK"/>
    <s v="Mabel Graves"/>
    <x v="8"/>
    <n v="2336"/>
  </r>
  <r>
    <x v="0"/>
    <x v="0"/>
    <x v="24"/>
    <s v="HFX"/>
    <s v="UK"/>
    <s v="HFX - UK"/>
    <s v="Antonio Perez"/>
    <x v="7"/>
    <n v="9099"/>
  </r>
  <r>
    <x v="0"/>
    <x v="0"/>
    <x v="24"/>
    <s v="HFX"/>
    <s v="UK"/>
    <s v="HFX - UK"/>
    <s v="Chris Fletcher"/>
    <x v="7"/>
    <n v="4183"/>
  </r>
  <r>
    <x v="0"/>
    <x v="0"/>
    <x v="24"/>
    <s v="HFX"/>
    <s v="UK"/>
    <s v="HFX - UK"/>
    <s v="Kirsty Young"/>
    <x v="4"/>
    <n v="9796"/>
  </r>
  <r>
    <x v="0"/>
    <x v="1"/>
    <x v="24"/>
    <s v="HFX"/>
    <s v="UK"/>
    <s v="HFX - UK"/>
    <s v="Sandra Rix"/>
    <x v="5"/>
    <n v="2266"/>
  </r>
  <r>
    <x v="0"/>
    <x v="0"/>
    <x v="24"/>
    <s v="HFX"/>
    <s v="UK"/>
    <s v="HFX - UK"/>
    <s v="Spencer Lee"/>
    <x v="8"/>
    <n v="1663"/>
  </r>
  <r>
    <x v="0"/>
    <x v="0"/>
    <x v="24"/>
    <s v="HFX"/>
    <s v="UK"/>
    <s v="HFX - UK"/>
    <s v="Jason Hervey"/>
    <x v="7"/>
    <n v="1121"/>
  </r>
  <r>
    <x v="0"/>
    <x v="1"/>
    <x v="24"/>
    <s v="HFX"/>
    <s v="UK"/>
    <s v="HFX - UK"/>
    <s v="Mabel Graves"/>
    <x v="8"/>
    <n v="8119"/>
  </r>
  <r>
    <x v="0"/>
    <x v="1"/>
    <x v="24"/>
    <s v="HFX"/>
    <s v="UK"/>
    <s v="HFX - UK"/>
    <s v="Ben Malone"/>
    <x v="2"/>
    <n v="3027"/>
  </r>
  <r>
    <x v="0"/>
    <x v="1"/>
    <x v="24"/>
    <s v="HFX"/>
    <s v="UK"/>
    <s v="HFX - UK"/>
    <s v="Tori Bell"/>
    <x v="0"/>
    <n v="9081"/>
  </r>
  <r>
    <x v="0"/>
    <x v="0"/>
    <x v="24"/>
    <s v="HFX"/>
    <s v="UK"/>
    <s v="HFX - UK"/>
    <s v="Jason Hervey"/>
    <x v="1"/>
    <n v="5971"/>
  </r>
  <r>
    <x v="0"/>
    <x v="0"/>
    <x v="24"/>
    <s v="HFX"/>
    <s v="UK"/>
    <s v="HFX - UK"/>
    <s v="Sandra Rix"/>
    <x v="2"/>
    <n v="4100"/>
  </r>
  <r>
    <x v="0"/>
    <x v="1"/>
    <x v="24"/>
    <s v="HFX"/>
    <s v="UK"/>
    <s v="HFX - UK"/>
    <s v="Frank Archibald"/>
    <x v="4"/>
    <n v="8031"/>
  </r>
  <r>
    <x v="0"/>
    <x v="0"/>
    <x v="24"/>
    <s v="HFX"/>
    <s v="UK"/>
    <s v="HFX - UK"/>
    <s v="Chris Fletcher"/>
    <x v="1"/>
    <n v="7371"/>
  </r>
  <r>
    <x v="1"/>
    <x v="0"/>
    <x v="24"/>
    <s v="HFX"/>
    <s v="UK"/>
    <s v="HFX - UK"/>
    <s v="Jason Hervey"/>
    <x v="1"/>
    <n v="4949"/>
  </r>
  <r>
    <x v="1"/>
    <x v="1"/>
    <x v="24"/>
    <s v="HFX"/>
    <s v="UK"/>
    <s v="HFX - UK"/>
    <s v="Mabel Graves"/>
    <x v="0"/>
    <n v="4741"/>
  </r>
  <r>
    <x v="1"/>
    <x v="1"/>
    <x v="24"/>
    <s v="HFX"/>
    <s v="UK"/>
    <s v="HFX - UK"/>
    <s v="Sam Waters"/>
    <x v="2"/>
    <n v="9102"/>
  </r>
  <r>
    <x v="1"/>
    <x v="1"/>
    <x v="24"/>
    <s v="HFX"/>
    <s v="UK"/>
    <s v="HFX - UK"/>
    <s v="Ben Malone"/>
    <x v="2"/>
    <n v="4282"/>
  </r>
  <r>
    <x v="1"/>
    <x v="0"/>
    <x v="24"/>
    <s v="HFX"/>
    <s v="UK"/>
    <s v="HFX - UK"/>
    <s v="Spencer Lee"/>
    <x v="4"/>
    <n v="7930"/>
  </r>
  <r>
    <x v="1"/>
    <x v="0"/>
    <x v="24"/>
    <s v="HFX"/>
    <s v="UK"/>
    <s v="HFX - UK"/>
    <s v="Marcus Decker"/>
    <x v="4"/>
    <n v="3271"/>
  </r>
  <r>
    <x v="1"/>
    <x v="1"/>
    <x v="24"/>
    <s v="HFX"/>
    <s v="UK"/>
    <s v="HFX - UK"/>
    <s v="Jade Wilson"/>
    <x v="4"/>
    <n v="7967"/>
  </r>
  <r>
    <x v="1"/>
    <x v="1"/>
    <x v="24"/>
    <s v="HFX"/>
    <s v="UK"/>
    <s v="HFX - UK"/>
    <s v="Craig Spinks"/>
    <x v="8"/>
    <n v="3554"/>
  </r>
  <r>
    <x v="1"/>
    <x v="0"/>
    <x v="24"/>
    <s v="HFX"/>
    <s v="UK"/>
    <s v="HFX - UK"/>
    <s v="Nick Fallows"/>
    <x v="1"/>
    <n v="5240"/>
  </r>
  <r>
    <x v="1"/>
    <x v="1"/>
    <x v="24"/>
    <s v="HFX"/>
    <s v="UK"/>
    <s v="HFX - UK"/>
    <s v="Stephanie Zanoni"/>
    <x v="2"/>
    <n v="5007"/>
  </r>
  <r>
    <x v="1"/>
    <x v="1"/>
    <x v="24"/>
    <s v="HFX"/>
    <s v="UK"/>
    <s v="HFX - UK"/>
    <s v="Sam Waters"/>
    <x v="8"/>
    <n v="2788"/>
  </r>
  <r>
    <x v="1"/>
    <x v="1"/>
    <x v="24"/>
    <s v="HFX"/>
    <s v="UK"/>
    <s v="HFX - UK"/>
    <s v="Frank Archibald"/>
    <x v="8"/>
    <n v="7107"/>
  </r>
  <r>
    <x v="1"/>
    <x v="1"/>
    <x v="24"/>
    <s v="HFX"/>
    <s v="UK"/>
    <s v="HFX - UK"/>
    <s v="Craig Spinks"/>
    <x v="8"/>
    <n v="6427"/>
  </r>
  <r>
    <x v="1"/>
    <x v="0"/>
    <x v="24"/>
    <s v="HFX"/>
    <s v="UK"/>
    <s v="HFX - UK"/>
    <s v="Margot Stoddard"/>
    <x v="5"/>
    <n v="9701"/>
  </r>
  <r>
    <x v="1"/>
    <x v="1"/>
    <x v="24"/>
    <s v="HFX"/>
    <s v="UK"/>
    <s v="HFX - UK"/>
    <s v="Kirsty Young"/>
    <x v="5"/>
    <n v="5023"/>
  </r>
  <r>
    <x v="1"/>
    <x v="1"/>
    <x v="24"/>
    <s v="HFX"/>
    <s v="UK"/>
    <s v="HFX - UK"/>
    <s v="Jason Hervey"/>
    <x v="4"/>
    <n v="9956"/>
  </r>
  <r>
    <x v="1"/>
    <x v="1"/>
    <x v="24"/>
    <s v="HFX"/>
    <s v="UK"/>
    <s v="HFX - UK"/>
    <s v="Jade Wilson"/>
    <x v="7"/>
    <n v="2792"/>
  </r>
  <r>
    <x v="1"/>
    <x v="0"/>
    <x v="24"/>
    <s v="HFX"/>
    <s v="UK"/>
    <s v="HFX - UK"/>
    <s v="Kirsty Young"/>
    <x v="8"/>
    <n v="6346"/>
  </r>
  <r>
    <x v="1"/>
    <x v="1"/>
    <x v="24"/>
    <s v="HFX"/>
    <s v="UK"/>
    <s v="HFX - UK"/>
    <s v="Craig Spinks"/>
    <x v="3"/>
    <n v="8373"/>
  </r>
  <r>
    <x v="1"/>
    <x v="1"/>
    <x v="24"/>
    <s v="HFX"/>
    <s v="UK"/>
    <s v="HFX - UK"/>
    <s v="Felicity Chambers"/>
    <x v="0"/>
    <n v="2388"/>
  </r>
  <r>
    <x v="1"/>
    <x v="0"/>
    <x v="24"/>
    <s v="HFX"/>
    <s v="UK"/>
    <s v="HFX - UK"/>
    <s v="Stephanie Zanoni"/>
    <x v="0"/>
    <n v="3456"/>
  </r>
  <r>
    <x v="1"/>
    <x v="1"/>
    <x v="24"/>
    <s v="HFX"/>
    <s v="UK"/>
    <s v="HFX - UK"/>
    <s v="Tori Bell"/>
    <x v="5"/>
    <n v="1487"/>
  </r>
  <r>
    <x v="1"/>
    <x v="1"/>
    <x v="24"/>
    <s v="HFX"/>
    <s v="UK"/>
    <s v="HFX - UK"/>
    <s v="Antonio Perez"/>
    <x v="4"/>
    <n v="4273"/>
  </r>
  <r>
    <x v="1"/>
    <x v="0"/>
    <x v="24"/>
    <s v="HFX"/>
    <s v="UK"/>
    <s v="HFX - UK"/>
    <s v="Margot Stoddard"/>
    <x v="7"/>
    <n v="6077"/>
  </r>
  <r>
    <x v="1"/>
    <x v="1"/>
    <x v="24"/>
    <s v="HFX"/>
    <s v="UK"/>
    <s v="HFX - UK"/>
    <s v="Mabel Graves"/>
    <x v="2"/>
    <n v="8110"/>
  </r>
  <r>
    <x v="1"/>
    <x v="0"/>
    <x v="24"/>
    <s v="HFX"/>
    <s v="UK"/>
    <s v="HFX - UK"/>
    <s v="Antonio Perez"/>
    <x v="4"/>
    <n v="3963"/>
  </r>
  <r>
    <x v="1"/>
    <x v="0"/>
    <x v="24"/>
    <s v="HFX"/>
    <s v="UK"/>
    <s v="HFX - UK"/>
    <s v="Rob Fisher"/>
    <x v="6"/>
    <n v="8350"/>
  </r>
  <r>
    <x v="1"/>
    <x v="0"/>
    <x v="24"/>
    <s v="HFX"/>
    <s v="UK"/>
    <s v="HFX - UK"/>
    <s v="Kirsty Young"/>
    <x v="8"/>
    <n v="9075"/>
  </r>
  <r>
    <x v="1"/>
    <x v="1"/>
    <x v="24"/>
    <s v="HFX"/>
    <s v="UK"/>
    <s v="HFX - UK"/>
    <s v="Sandra Rix"/>
    <x v="8"/>
    <n v="6588"/>
  </r>
  <r>
    <x v="1"/>
    <x v="0"/>
    <x v="24"/>
    <s v="HFX"/>
    <s v="UK"/>
    <s v="HFX - UK"/>
    <s v="Spencer Lee"/>
    <x v="2"/>
    <n v="7188"/>
  </r>
  <r>
    <x v="1"/>
    <x v="0"/>
    <x v="24"/>
    <s v="HFX"/>
    <s v="UK"/>
    <s v="HFX - UK"/>
    <s v="Sandra Rix"/>
    <x v="5"/>
    <n v="8805"/>
  </r>
  <r>
    <x v="1"/>
    <x v="1"/>
    <x v="24"/>
    <s v="HFX"/>
    <s v="UK"/>
    <s v="HFX - UK"/>
    <s v="Frank Archibald"/>
    <x v="3"/>
    <n v="4252"/>
  </r>
  <r>
    <x v="1"/>
    <x v="0"/>
    <x v="24"/>
    <s v="HFX"/>
    <s v="UK"/>
    <s v="HFX - UK"/>
    <s v="Spencer Lee"/>
    <x v="5"/>
    <n v="8873"/>
  </r>
  <r>
    <x v="1"/>
    <x v="1"/>
    <x v="24"/>
    <s v="HFX"/>
    <s v="UK"/>
    <s v="HFX - UK"/>
    <s v="Tori Bell"/>
    <x v="4"/>
    <n v="8774"/>
  </r>
  <r>
    <x v="1"/>
    <x v="0"/>
    <x v="24"/>
    <s v="HFX"/>
    <s v="UK"/>
    <s v="HFX - UK"/>
    <s v="Jason Hervey"/>
    <x v="1"/>
    <n v="5877"/>
  </r>
  <r>
    <x v="1"/>
    <x v="0"/>
    <x v="24"/>
    <s v="HFX"/>
    <s v="UK"/>
    <s v="HFX - UK"/>
    <s v="Jason Hervey"/>
    <x v="5"/>
    <n v="1471"/>
  </r>
  <r>
    <x v="1"/>
    <x v="1"/>
    <x v="24"/>
    <s v="HFX"/>
    <s v="UK"/>
    <s v="HFX - UK"/>
    <s v="Frank Archibald"/>
    <x v="0"/>
    <n v="3851"/>
  </r>
  <r>
    <x v="1"/>
    <x v="0"/>
    <x v="24"/>
    <s v="HFX"/>
    <s v="UK"/>
    <s v="HFX - UK"/>
    <s v="Chris Fletcher"/>
    <x v="6"/>
    <n v="5556"/>
  </r>
  <r>
    <x v="2"/>
    <x v="0"/>
    <x v="24"/>
    <s v="HFX"/>
    <s v="UK"/>
    <s v="HFX - UK"/>
    <s v="Spencer Lee"/>
    <x v="5"/>
    <n v="4954"/>
  </r>
  <r>
    <x v="2"/>
    <x v="0"/>
    <x v="24"/>
    <s v="HFX"/>
    <s v="UK"/>
    <s v="HFX - UK"/>
    <s v="Hugo Matthews"/>
    <x v="7"/>
    <n v="5031"/>
  </r>
  <r>
    <x v="2"/>
    <x v="1"/>
    <x v="24"/>
    <s v="HFX"/>
    <s v="UK"/>
    <s v="HFX - UK"/>
    <s v="Tori Bell"/>
    <x v="5"/>
    <n v="6309"/>
  </r>
  <r>
    <x v="2"/>
    <x v="0"/>
    <x v="24"/>
    <s v="HFX"/>
    <s v="UK"/>
    <s v="HFX - UK"/>
    <s v="Mabel Graves"/>
    <x v="6"/>
    <n v="5629"/>
  </r>
  <r>
    <x v="2"/>
    <x v="0"/>
    <x v="24"/>
    <s v="HFX"/>
    <s v="UK"/>
    <s v="HFX - UK"/>
    <s v="Kirsty Young"/>
    <x v="5"/>
    <n v="7532"/>
  </r>
  <r>
    <x v="2"/>
    <x v="0"/>
    <x v="24"/>
    <s v="HFX"/>
    <s v="UK"/>
    <s v="HFX - UK"/>
    <s v="Marcus Decker"/>
    <x v="2"/>
    <n v="9081"/>
  </r>
  <r>
    <x v="2"/>
    <x v="1"/>
    <x v="24"/>
    <s v="HFX"/>
    <s v="UK"/>
    <s v="HFX - UK"/>
    <s v="Marcus Decker"/>
    <x v="8"/>
    <n v="9944"/>
  </r>
  <r>
    <x v="2"/>
    <x v="1"/>
    <x v="24"/>
    <s v="HFX"/>
    <s v="UK"/>
    <s v="HFX - UK"/>
    <s v="Hugo Matthews"/>
    <x v="2"/>
    <n v="4262"/>
  </r>
  <r>
    <x v="2"/>
    <x v="1"/>
    <x v="24"/>
    <s v="HFX"/>
    <s v="UK"/>
    <s v="HFX - UK"/>
    <s v="Chris Fletcher"/>
    <x v="3"/>
    <n v="2545"/>
  </r>
  <r>
    <x v="2"/>
    <x v="0"/>
    <x v="24"/>
    <s v="HFX"/>
    <s v="UK"/>
    <s v="HFX - UK"/>
    <s v="Nick Fallows"/>
    <x v="3"/>
    <n v="5803"/>
  </r>
  <r>
    <x v="2"/>
    <x v="1"/>
    <x v="24"/>
    <s v="HFX"/>
    <s v="UK"/>
    <s v="HFX - UK"/>
    <s v="Margot Stoddard"/>
    <x v="5"/>
    <n v="5871"/>
  </r>
  <r>
    <x v="2"/>
    <x v="1"/>
    <x v="24"/>
    <s v="HFX"/>
    <s v="UK"/>
    <s v="HFX - UK"/>
    <s v="Stephanie Zanoni"/>
    <x v="0"/>
    <n v="7827"/>
  </r>
  <r>
    <x v="2"/>
    <x v="1"/>
    <x v="24"/>
    <s v="HFX"/>
    <s v="UK"/>
    <s v="HFX - UK"/>
    <s v="Dev Singh"/>
    <x v="3"/>
    <n v="6752"/>
  </r>
  <r>
    <x v="2"/>
    <x v="0"/>
    <x v="24"/>
    <s v="HFX"/>
    <s v="UK"/>
    <s v="HFX - UK"/>
    <s v="Nick Fallows"/>
    <x v="3"/>
    <n v="6178"/>
  </r>
  <r>
    <x v="2"/>
    <x v="1"/>
    <x v="24"/>
    <s v="HFX"/>
    <s v="UK"/>
    <s v="HFX - UK"/>
    <s v="Spencer Lee"/>
    <x v="1"/>
    <n v="1081"/>
  </r>
  <r>
    <x v="2"/>
    <x v="1"/>
    <x v="24"/>
    <s v="HFX"/>
    <s v="UK"/>
    <s v="HFX - UK"/>
    <s v="Spencer Lee"/>
    <x v="4"/>
    <n v="4161"/>
  </r>
  <r>
    <x v="2"/>
    <x v="1"/>
    <x v="24"/>
    <s v="HFX"/>
    <s v="UK"/>
    <s v="HFX - UK"/>
    <s v="Stephanie Zanoni"/>
    <x v="4"/>
    <n v="8738"/>
  </r>
  <r>
    <x v="2"/>
    <x v="1"/>
    <x v="24"/>
    <s v="HFX"/>
    <s v="UK"/>
    <s v="HFX - UK"/>
    <s v="Craig Spinks"/>
    <x v="2"/>
    <n v="2913"/>
  </r>
  <r>
    <x v="2"/>
    <x v="1"/>
    <x v="24"/>
    <s v="HFX"/>
    <s v="UK"/>
    <s v="HFX - UK"/>
    <s v="Rob Fisher"/>
    <x v="3"/>
    <n v="2122"/>
  </r>
  <r>
    <x v="2"/>
    <x v="0"/>
    <x v="24"/>
    <s v="HFX"/>
    <s v="UK"/>
    <s v="HFX - UK"/>
    <s v="Rob Fisher"/>
    <x v="1"/>
    <n v="5108"/>
  </r>
  <r>
    <x v="2"/>
    <x v="0"/>
    <x v="24"/>
    <s v="HFX"/>
    <s v="UK"/>
    <s v="HFX - UK"/>
    <s v="Stephanie Zanoni"/>
    <x v="0"/>
    <n v="7740"/>
  </r>
  <r>
    <x v="2"/>
    <x v="1"/>
    <x v="24"/>
    <s v="HFX"/>
    <s v="UK"/>
    <s v="HFX - UK"/>
    <s v="Stephanie Zanoni"/>
    <x v="2"/>
    <n v="6275"/>
  </r>
  <r>
    <x v="2"/>
    <x v="0"/>
    <x v="24"/>
    <s v="HFX"/>
    <s v="UK"/>
    <s v="HFX - UK"/>
    <s v="Antonio Perez"/>
    <x v="3"/>
    <n v="7448"/>
  </r>
  <r>
    <x v="2"/>
    <x v="0"/>
    <x v="24"/>
    <s v="HFX"/>
    <s v="UK"/>
    <s v="HFX - UK"/>
    <s v="Marcus Decker"/>
    <x v="5"/>
    <n v="4351"/>
  </r>
  <r>
    <x v="2"/>
    <x v="1"/>
    <x v="24"/>
    <s v="HFX"/>
    <s v="UK"/>
    <s v="HFX - UK"/>
    <s v="Jade Wilson"/>
    <x v="4"/>
    <n v="3522"/>
  </r>
  <r>
    <x v="2"/>
    <x v="0"/>
    <x v="24"/>
    <s v="HFX"/>
    <s v="UK"/>
    <s v="HFX - UK"/>
    <s v="Marcus Decker"/>
    <x v="3"/>
    <n v="5913"/>
  </r>
  <r>
    <x v="2"/>
    <x v="0"/>
    <x v="24"/>
    <s v="HFX"/>
    <s v="UK"/>
    <s v="HFX - UK"/>
    <s v="Chris Fletcher"/>
    <x v="3"/>
    <n v="4228"/>
  </r>
  <r>
    <x v="2"/>
    <x v="1"/>
    <x v="24"/>
    <s v="HFX"/>
    <s v="UK"/>
    <s v="HFX - UK"/>
    <s v="Dev Singh"/>
    <x v="5"/>
    <n v="6370"/>
  </r>
  <r>
    <x v="2"/>
    <x v="0"/>
    <x v="24"/>
    <s v="HFX"/>
    <s v="UK"/>
    <s v="HFX - UK"/>
    <s v="Kirsty Young"/>
    <x v="4"/>
    <n v="6576"/>
  </r>
  <r>
    <x v="2"/>
    <x v="1"/>
    <x v="24"/>
    <s v="HFX"/>
    <s v="UK"/>
    <s v="HFX - UK"/>
    <s v="Jade Wilson"/>
    <x v="2"/>
    <n v="3813"/>
  </r>
  <r>
    <x v="2"/>
    <x v="0"/>
    <x v="24"/>
    <s v="HFX"/>
    <s v="UK"/>
    <s v="HFX - UK"/>
    <s v="Jason Hervey"/>
    <x v="5"/>
    <n v="6570"/>
  </r>
  <r>
    <x v="2"/>
    <x v="0"/>
    <x v="24"/>
    <s v="HFX"/>
    <s v="UK"/>
    <s v="HFX - UK"/>
    <s v="Sandra Rix"/>
    <x v="3"/>
    <n v="9568"/>
  </r>
  <r>
    <x v="2"/>
    <x v="1"/>
    <x v="24"/>
    <s v="HFX"/>
    <s v="UK"/>
    <s v="HFX - UK"/>
    <s v="Felicity Chambers"/>
    <x v="5"/>
    <n v="3215"/>
  </r>
  <r>
    <x v="2"/>
    <x v="0"/>
    <x v="24"/>
    <s v="HFX"/>
    <s v="UK"/>
    <s v="HFX - UK"/>
    <s v="Spencer Lee"/>
    <x v="0"/>
    <n v="1146"/>
  </r>
  <r>
    <x v="2"/>
    <x v="0"/>
    <x v="24"/>
    <s v="HFX"/>
    <s v="UK"/>
    <s v="HFX - UK"/>
    <s v="Chris Fletcher"/>
    <x v="5"/>
    <n v="8518"/>
  </r>
  <r>
    <x v="2"/>
    <x v="0"/>
    <x v="24"/>
    <s v="HFX"/>
    <s v="UK"/>
    <s v="HFX - UK"/>
    <s v="Stephanie Zanoni"/>
    <x v="1"/>
    <n v="5708"/>
  </r>
  <r>
    <x v="2"/>
    <x v="0"/>
    <x v="24"/>
    <s v="HFX"/>
    <s v="UK"/>
    <s v="HFX - UK"/>
    <s v="Sandra Rix"/>
    <x v="8"/>
    <n v="7461"/>
  </r>
  <r>
    <x v="2"/>
    <x v="1"/>
    <x v="24"/>
    <s v="HFX"/>
    <s v="UK"/>
    <s v="HFX - UK"/>
    <s v="Felicity Chambers"/>
    <x v="0"/>
    <n v="1718"/>
  </r>
  <r>
    <x v="2"/>
    <x v="0"/>
    <x v="24"/>
    <s v="HFX"/>
    <s v="UK"/>
    <s v="HFX - UK"/>
    <s v="Mabel Graves"/>
    <x v="3"/>
    <n v="2345"/>
  </r>
  <r>
    <x v="2"/>
    <x v="0"/>
    <x v="24"/>
    <s v="HFX"/>
    <s v="UK"/>
    <s v="HFX - UK"/>
    <s v="Chris Fletcher"/>
    <x v="2"/>
    <n v="1006"/>
  </r>
  <r>
    <x v="3"/>
    <x v="0"/>
    <x v="24"/>
    <s v="HFX"/>
    <s v="UK"/>
    <s v="HFX - UK"/>
    <s v="Spencer Lee"/>
    <x v="0"/>
    <n v="4217"/>
  </r>
  <r>
    <x v="3"/>
    <x v="0"/>
    <x v="24"/>
    <s v="HFX"/>
    <s v="UK"/>
    <s v="HFX - UK"/>
    <s v="Hugo Matthews"/>
    <x v="5"/>
    <n v="2304"/>
  </r>
  <r>
    <x v="3"/>
    <x v="1"/>
    <x v="24"/>
    <s v="HFX"/>
    <s v="UK"/>
    <s v="HFX - UK"/>
    <s v="Ben Malone"/>
    <x v="1"/>
    <n v="6583"/>
  </r>
  <r>
    <x v="3"/>
    <x v="0"/>
    <x v="24"/>
    <s v="HFX"/>
    <s v="UK"/>
    <s v="HFX - UK"/>
    <s v="Mabel Graves"/>
    <x v="8"/>
    <n v="4226"/>
  </r>
  <r>
    <x v="3"/>
    <x v="0"/>
    <x v="24"/>
    <s v="HFX"/>
    <s v="UK"/>
    <s v="HFX - UK"/>
    <s v="Kirsty Young"/>
    <x v="3"/>
    <n v="8840"/>
  </r>
  <r>
    <x v="3"/>
    <x v="1"/>
    <x v="24"/>
    <s v="HFX"/>
    <s v="UK"/>
    <s v="HFX - UK"/>
    <s v="Frank Archibald"/>
    <x v="0"/>
    <n v="9319"/>
  </r>
  <r>
    <x v="3"/>
    <x v="1"/>
    <x v="24"/>
    <s v="HFX"/>
    <s v="UK"/>
    <s v="HFX - UK"/>
    <s v="Sam Waters"/>
    <x v="1"/>
    <n v="2650"/>
  </r>
  <r>
    <x v="3"/>
    <x v="0"/>
    <x v="24"/>
    <s v="HFX"/>
    <s v="UK"/>
    <s v="HFX - UK"/>
    <s v="Nick Fallows"/>
    <x v="8"/>
    <n v="7813"/>
  </r>
  <r>
    <x v="3"/>
    <x v="1"/>
    <x v="24"/>
    <s v="HFX"/>
    <s v="UK"/>
    <s v="HFX - UK"/>
    <s v="Nick Fallows"/>
    <x v="0"/>
    <n v="1897"/>
  </r>
  <r>
    <x v="3"/>
    <x v="0"/>
    <x v="24"/>
    <s v="HFX"/>
    <s v="UK"/>
    <s v="HFX - UK"/>
    <s v="Nick Fallows"/>
    <x v="8"/>
    <n v="4145"/>
  </r>
  <r>
    <x v="3"/>
    <x v="1"/>
    <x v="24"/>
    <s v="HFX"/>
    <s v="UK"/>
    <s v="HFX - UK"/>
    <s v="Felicity Chambers"/>
    <x v="3"/>
    <n v="6321"/>
  </r>
  <r>
    <x v="3"/>
    <x v="1"/>
    <x v="24"/>
    <s v="HFX"/>
    <s v="UK"/>
    <s v="HFX - UK"/>
    <s v="Sam Waters"/>
    <x v="8"/>
    <n v="1493"/>
  </r>
  <r>
    <x v="3"/>
    <x v="0"/>
    <x v="24"/>
    <s v="HFX"/>
    <s v="UK"/>
    <s v="HFX - UK"/>
    <s v="Margot Stoddard"/>
    <x v="3"/>
    <n v="3144"/>
  </r>
  <r>
    <x v="3"/>
    <x v="1"/>
    <x v="24"/>
    <s v="HFX"/>
    <s v="UK"/>
    <s v="HFX - UK"/>
    <s v="Margot Stoddard"/>
    <x v="0"/>
    <n v="1525"/>
  </r>
  <r>
    <x v="3"/>
    <x v="1"/>
    <x v="24"/>
    <s v="HFX"/>
    <s v="UK"/>
    <s v="HFX - UK"/>
    <s v="Jade Wilson"/>
    <x v="1"/>
    <n v="5578"/>
  </r>
  <r>
    <x v="3"/>
    <x v="1"/>
    <x v="24"/>
    <s v="HFX"/>
    <s v="UK"/>
    <s v="HFX - UK"/>
    <s v="Sam Waters"/>
    <x v="5"/>
    <n v="2684"/>
  </r>
  <r>
    <x v="3"/>
    <x v="1"/>
    <x v="24"/>
    <s v="HFX"/>
    <s v="UK"/>
    <s v="HFX - UK"/>
    <s v="Craig Spinks"/>
    <x v="4"/>
    <n v="3340"/>
  </r>
  <r>
    <x v="3"/>
    <x v="1"/>
    <x v="24"/>
    <s v="HFX"/>
    <s v="UK"/>
    <s v="HFX - UK"/>
    <s v="Rob Fisher"/>
    <x v="3"/>
    <n v="4998"/>
  </r>
  <r>
    <x v="3"/>
    <x v="0"/>
    <x v="24"/>
    <s v="HFX"/>
    <s v="UK"/>
    <s v="HFX - UK"/>
    <s v="Rob Fisher"/>
    <x v="0"/>
    <n v="9231"/>
  </r>
  <r>
    <x v="3"/>
    <x v="0"/>
    <x v="24"/>
    <s v="HFX"/>
    <s v="UK"/>
    <s v="HFX - UK"/>
    <s v="Stephanie Zanoni"/>
    <x v="1"/>
    <n v="5802"/>
  </r>
  <r>
    <x v="3"/>
    <x v="1"/>
    <x v="24"/>
    <s v="HFX"/>
    <s v="UK"/>
    <s v="HFX - UK"/>
    <s v="Stephanie Zanoni"/>
    <x v="2"/>
    <n v="3214"/>
  </r>
  <r>
    <x v="3"/>
    <x v="1"/>
    <x v="24"/>
    <s v="HFX"/>
    <s v="UK"/>
    <s v="HFX - UK"/>
    <s v="Chris Fletcher"/>
    <x v="2"/>
    <n v="4005"/>
  </r>
  <r>
    <x v="3"/>
    <x v="0"/>
    <x v="24"/>
    <s v="HFX"/>
    <s v="UK"/>
    <s v="HFX - UK"/>
    <s v="Marcus Decker"/>
    <x v="6"/>
    <n v="1443"/>
  </r>
  <r>
    <x v="3"/>
    <x v="1"/>
    <x v="24"/>
    <s v="HFX"/>
    <s v="UK"/>
    <s v="HFX - UK"/>
    <s v="Jade Wilson"/>
    <x v="5"/>
    <n v="1893"/>
  </r>
  <r>
    <x v="3"/>
    <x v="0"/>
    <x v="24"/>
    <s v="HFX"/>
    <s v="UK"/>
    <s v="HFX - UK"/>
    <s v="Marcus Decker"/>
    <x v="2"/>
    <n v="1027"/>
  </r>
  <r>
    <x v="3"/>
    <x v="0"/>
    <x v="24"/>
    <s v="HFX"/>
    <s v="UK"/>
    <s v="HFX - UK"/>
    <s v="Chris Fletcher"/>
    <x v="5"/>
    <n v="9755"/>
  </r>
  <r>
    <x v="3"/>
    <x v="1"/>
    <x v="24"/>
    <s v="HFX"/>
    <s v="UK"/>
    <s v="HFX - UK"/>
    <s v="Dev Singh"/>
    <x v="4"/>
    <n v="5598"/>
  </r>
  <r>
    <x v="3"/>
    <x v="1"/>
    <x v="24"/>
    <s v="HFX"/>
    <s v="UK"/>
    <s v="HFX - UK"/>
    <s v="Mabel Graves"/>
    <x v="5"/>
    <n v="7700"/>
  </r>
  <r>
    <x v="3"/>
    <x v="0"/>
    <x v="24"/>
    <s v="HFX"/>
    <s v="UK"/>
    <s v="HFX - UK"/>
    <s v="Spencer Lee"/>
    <x v="8"/>
    <n v="7241"/>
  </r>
  <r>
    <x v="3"/>
    <x v="0"/>
    <x v="24"/>
    <s v="HFX"/>
    <s v="UK"/>
    <s v="HFX - UK"/>
    <s v="Jason Hervey"/>
    <x v="0"/>
    <n v="2738"/>
  </r>
  <r>
    <x v="3"/>
    <x v="1"/>
    <x v="24"/>
    <s v="HFX"/>
    <s v="UK"/>
    <s v="HFX - UK"/>
    <s v="Mabel Graves"/>
    <x v="4"/>
    <n v="7737"/>
  </r>
  <r>
    <x v="3"/>
    <x v="1"/>
    <x v="24"/>
    <s v="HFX"/>
    <s v="UK"/>
    <s v="HFX - UK"/>
    <s v="Felicity Chambers"/>
    <x v="2"/>
    <n v="8589"/>
  </r>
  <r>
    <x v="3"/>
    <x v="0"/>
    <x v="24"/>
    <s v="HFX"/>
    <s v="UK"/>
    <s v="HFX - UK"/>
    <s v="Spencer Lee"/>
    <x v="1"/>
    <n v="8503"/>
  </r>
  <r>
    <x v="3"/>
    <x v="0"/>
    <x v="24"/>
    <s v="HFX"/>
    <s v="UK"/>
    <s v="HFX - UK"/>
    <s v="Chris Fletcher"/>
    <x v="5"/>
    <n v="1351"/>
  </r>
  <r>
    <x v="3"/>
    <x v="0"/>
    <x v="24"/>
    <s v="HFX"/>
    <s v="UK"/>
    <s v="HFX - UK"/>
    <s v="Jason Hervey"/>
    <x v="3"/>
    <n v="9757"/>
  </r>
  <r>
    <x v="3"/>
    <x v="0"/>
    <x v="24"/>
    <s v="HFX"/>
    <s v="UK"/>
    <s v="HFX - UK"/>
    <s v="Sandra Rix"/>
    <x v="0"/>
    <n v="2215"/>
  </r>
  <r>
    <x v="3"/>
    <x v="1"/>
    <x v="24"/>
    <s v="HFX"/>
    <s v="UK"/>
    <s v="HFX - UK"/>
    <s v="Frank Archibald"/>
    <x v="1"/>
    <n v="4425"/>
  </r>
  <r>
    <x v="3"/>
    <x v="0"/>
    <x v="24"/>
    <s v="HFX"/>
    <s v="UK"/>
    <s v="HFX - UK"/>
    <s v="Mabel Graves"/>
    <x v="8"/>
    <n v="7802"/>
  </r>
  <r>
    <x v="4"/>
    <x v="0"/>
    <x v="24"/>
    <s v="HFX"/>
    <s v="UK"/>
    <s v="HFX - UK"/>
    <s v="Jason Hervey"/>
    <x v="4"/>
    <n v="6375"/>
  </r>
  <r>
    <x v="4"/>
    <x v="0"/>
    <x v="24"/>
    <s v="HFX"/>
    <s v="UK"/>
    <s v="HFX - UK"/>
    <s v="Spencer Lee"/>
    <x v="0"/>
    <n v="1631"/>
  </r>
  <r>
    <x v="4"/>
    <x v="0"/>
    <x v="24"/>
    <s v="HFX"/>
    <s v="UK"/>
    <s v="HFX - UK"/>
    <s v="Hugo Matthews"/>
    <x v="3"/>
    <n v="3392"/>
  </r>
  <r>
    <x v="4"/>
    <x v="1"/>
    <x v="24"/>
    <s v="HFX"/>
    <s v="UK"/>
    <s v="HFX - UK"/>
    <s v="Ben Malone"/>
    <x v="8"/>
    <n v="6445"/>
  </r>
  <r>
    <x v="4"/>
    <x v="0"/>
    <x v="24"/>
    <s v="HFX"/>
    <s v="UK"/>
    <s v="HFX - UK"/>
    <s v="Spencer Lee"/>
    <x v="4"/>
    <n v="1426"/>
  </r>
  <r>
    <x v="4"/>
    <x v="0"/>
    <x v="24"/>
    <s v="HFX"/>
    <s v="UK"/>
    <s v="HFX - UK"/>
    <s v="Kirsty Young"/>
    <x v="4"/>
    <n v="5146"/>
  </r>
  <r>
    <x v="4"/>
    <x v="1"/>
    <x v="24"/>
    <s v="HFX"/>
    <s v="UK"/>
    <s v="HFX - UK"/>
    <s v="Jade Wilson"/>
    <x v="1"/>
    <n v="2084"/>
  </r>
  <r>
    <x v="4"/>
    <x v="1"/>
    <x v="24"/>
    <s v="HFX"/>
    <s v="UK"/>
    <s v="HFX - UK"/>
    <s v="Craig Spinks"/>
    <x v="3"/>
    <n v="1279"/>
  </r>
  <r>
    <x v="4"/>
    <x v="0"/>
    <x v="24"/>
    <s v="HFX"/>
    <s v="UK"/>
    <s v="HFX - UK"/>
    <s v="Nick Fallows"/>
    <x v="7"/>
    <n v="1552"/>
  </r>
  <r>
    <x v="4"/>
    <x v="1"/>
    <x v="24"/>
    <s v="HFX"/>
    <s v="UK"/>
    <s v="HFX - UK"/>
    <s v="Stephanie Zanoni"/>
    <x v="5"/>
    <n v="5229"/>
  </r>
  <r>
    <x v="4"/>
    <x v="1"/>
    <x v="24"/>
    <s v="HFX"/>
    <s v="UK"/>
    <s v="HFX - UK"/>
    <s v="Sam Waters"/>
    <x v="3"/>
    <n v="5191"/>
  </r>
  <r>
    <x v="4"/>
    <x v="1"/>
    <x v="24"/>
    <s v="HFX"/>
    <s v="UK"/>
    <s v="HFX - UK"/>
    <s v="Frank Archibald"/>
    <x v="1"/>
    <n v="3553"/>
  </r>
  <r>
    <x v="4"/>
    <x v="1"/>
    <x v="24"/>
    <s v="HFX"/>
    <s v="UK"/>
    <s v="HFX - UK"/>
    <s v="Craig Spinks"/>
    <x v="3"/>
    <n v="5940"/>
  </r>
  <r>
    <x v="4"/>
    <x v="0"/>
    <x v="24"/>
    <s v="HFX"/>
    <s v="UK"/>
    <s v="HFX - UK"/>
    <s v="Margot Stoddard"/>
    <x v="2"/>
    <n v="3938"/>
  </r>
  <r>
    <x v="4"/>
    <x v="1"/>
    <x v="24"/>
    <s v="HFX"/>
    <s v="UK"/>
    <s v="HFX - UK"/>
    <s v="Kirsty Young"/>
    <x v="0"/>
    <n v="8851"/>
  </r>
  <r>
    <x v="4"/>
    <x v="1"/>
    <x v="24"/>
    <s v="HFX"/>
    <s v="UK"/>
    <s v="HFX - UK"/>
    <s v="Jason Hervey"/>
    <x v="0"/>
    <n v="8452"/>
  </r>
  <r>
    <x v="4"/>
    <x v="1"/>
    <x v="24"/>
    <s v="HFX"/>
    <s v="UK"/>
    <s v="HFX - UK"/>
    <s v="Sam Waters"/>
    <x v="3"/>
    <n v="3644"/>
  </r>
  <r>
    <x v="4"/>
    <x v="1"/>
    <x v="24"/>
    <s v="HFX"/>
    <s v="UK"/>
    <s v="HFX - UK"/>
    <s v="Craig Spinks"/>
    <x v="0"/>
    <n v="5309"/>
  </r>
  <r>
    <x v="4"/>
    <x v="1"/>
    <x v="24"/>
    <s v="HFX"/>
    <s v="UK"/>
    <s v="HFX - UK"/>
    <s v="Craig Spinks"/>
    <x v="7"/>
    <n v="6351"/>
  </r>
  <r>
    <x v="4"/>
    <x v="1"/>
    <x v="24"/>
    <s v="HFX"/>
    <s v="UK"/>
    <s v="HFX - UK"/>
    <s v="Felicity Chambers"/>
    <x v="1"/>
    <n v="8046"/>
  </r>
  <r>
    <x v="4"/>
    <x v="0"/>
    <x v="24"/>
    <s v="HFX"/>
    <s v="UK"/>
    <s v="HFX - UK"/>
    <s v="Stephanie Zanoni"/>
    <x v="7"/>
    <n v="2916"/>
  </r>
  <r>
    <x v="4"/>
    <x v="1"/>
    <x v="24"/>
    <s v="HFX"/>
    <s v="UK"/>
    <s v="HFX - UK"/>
    <s v="Tori Bell"/>
    <x v="5"/>
    <n v="1878"/>
  </r>
  <r>
    <x v="4"/>
    <x v="1"/>
    <x v="24"/>
    <s v="HFX"/>
    <s v="UK"/>
    <s v="HFX - UK"/>
    <s v="Chris Fletcher"/>
    <x v="0"/>
    <n v="2146"/>
  </r>
  <r>
    <x v="4"/>
    <x v="0"/>
    <x v="24"/>
    <s v="HFX"/>
    <s v="UK"/>
    <s v="HFX - UK"/>
    <s v="Margot Stoddard"/>
    <x v="0"/>
    <n v="3194"/>
  </r>
  <r>
    <x v="4"/>
    <x v="1"/>
    <x v="24"/>
    <s v="HFX"/>
    <s v="UK"/>
    <s v="HFX - UK"/>
    <s v="Mabel Graves"/>
    <x v="7"/>
    <n v="9615"/>
  </r>
  <r>
    <x v="4"/>
    <x v="0"/>
    <x v="24"/>
    <s v="HFX"/>
    <s v="UK"/>
    <s v="HFX - UK"/>
    <s v="Antonio Perez"/>
    <x v="1"/>
    <n v="9716"/>
  </r>
  <r>
    <x v="4"/>
    <x v="0"/>
    <x v="24"/>
    <s v="HFX"/>
    <s v="UK"/>
    <s v="HFX - UK"/>
    <s v="Rob Fisher"/>
    <x v="5"/>
    <n v="5425"/>
  </r>
  <r>
    <x v="4"/>
    <x v="0"/>
    <x v="24"/>
    <s v="HFX"/>
    <s v="UK"/>
    <s v="HFX - UK"/>
    <s v="Kirsty Young"/>
    <x v="7"/>
    <n v="9893"/>
  </r>
  <r>
    <x v="4"/>
    <x v="1"/>
    <x v="24"/>
    <s v="HFX"/>
    <s v="UK"/>
    <s v="HFX - UK"/>
    <s v="Sandra Rix"/>
    <x v="1"/>
    <n v="1510"/>
  </r>
  <r>
    <x v="4"/>
    <x v="0"/>
    <x v="24"/>
    <s v="HFX"/>
    <s v="UK"/>
    <s v="HFX - UK"/>
    <s v="Spencer Lee"/>
    <x v="3"/>
    <n v="6394"/>
  </r>
  <r>
    <x v="4"/>
    <x v="0"/>
    <x v="24"/>
    <s v="HFX"/>
    <s v="UK"/>
    <s v="HFX - UK"/>
    <s v="Jason Hervey"/>
    <x v="0"/>
    <n v="9078"/>
  </r>
  <r>
    <x v="4"/>
    <x v="0"/>
    <x v="24"/>
    <s v="HFX"/>
    <s v="UK"/>
    <s v="HFX - UK"/>
    <s v="Sandra Rix"/>
    <x v="8"/>
    <n v="9213"/>
  </r>
  <r>
    <x v="4"/>
    <x v="1"/>
    <x v="24"/>
    <s v="HFX"/>
    <s v="UK"/>
    <s v="HFX - UK"/>
    <s v="Felicity Chambers"/>
    <x v="1"/>
    <n v="9420"/>
  </r>
  <r>
    <x v="4"/>
    <x v="0"/>
    <x v="24"/>
    <s v="HFX"/>
    <s v="UK"/>
    <s v="HFX - UK"/>
    <s v="Spencer Lee"/>
    <x v="3"/>
    <n v="8491"/>
  </r>
  <r>
    <x v="4"/>
    <x v="0"/>
    <x v="24"/>
    <s v="HFX"/>
    <s v="UK"/>
    <s v="HFX - UK"/>
    <s v="Chris Fletcher"/>
    <x v="4"/>
    <n v="4557"/>
  </r>
  <r>
    <x v="4"/>
    <x v="0"/>
    <x v="24"/>
    <s v="HFX"/>
    <s v="UK"/>
    <s v="HFX - UK"/>
    <s v="Stephanie Zanoni"/>
    <x v="8"/>
    <n v="8899"/>
  </r>
  <r>
    <x v="4"/>
    <x v="0"/>
    <x v="24"/>
    <s v="HFX"/>
    <s v="UK"/>
    <s v="HFX - UK"/>
    <s v="Sandra Rix"/>
    <x v="0"/>
    <n v="5074"/>
  </r>
  <r>
    <x v="4"/>
    <x v="1"/>
    <x v="24"/>
    <s v="HFX"/>
    <s v="UK"/>
    <s v="HFX - UK"/>
    <s v="Felicity Chambers"/>
    <x v="3"/>
    <n v="2844"/>
  </r>
  <r>
    <x v="4"/>
    <x v="0"/>
    <x v="24"/>
    <s v="HFX"/>
    <s v="UK"/>
    <s v="HFX - UK"/>
    <s v="Mabel Graves"/>
    <x v="5"/>
    <n v="9455"/>
  </r>
  <r>
    <x v="4"/>
    <x v="0"/>
    <x v="24"/>
    <s v="HFX"/>
    <s v="UK"/>
    <s v="HFX - UK"/>
    <s v="Chris Fletcher"/>
    <x v="0"/>
    <n v="7618"/>
  </r>
  <r>
    <x v="5"/>
    <x v="0"/>
    <x v="24"/>
    <s v="HFX"/>
    <s v="UK"/>
    <s v="HFX - UK"/>
    <s v="Spencer Lee"/>
    <x v="0"/>
    <n v="7624"/>
  </r>
  <r>
    <x v="5"/>
    <x v="0"/>
    <x v="24"/>
    <s v="HFX"/>
    <s v="UK"/>
    <s v="HFX - UK"/>
    <s v="Hugo Matthews"/>
    <x v="5"/>
    <n v="6710"/>
  </r>
  <r>
    <x v="5"/>
    <x v="1"/>
    <x v="24"/>
    <s v="HFX"/>
    <s v="UK"/>
    <s v="HFX - UK"/>
    <s v="Ben Malone"/>
    <x v="4"/>
    <n v="9998"/>
  </r>
  <r>
    <x v="5"/>
    <x v="0"/>
    <x v="24"/>
    <s v="HFX"/>
    <s v="UK"/>
    <s v="HFX - UK"/>
    <s v="Spencer Lee"/>
    <x v="7"/>
    <n v="5548"/>
  </r>
  <r>
    <x v="5"/>
    <x v="0"/>
    <x v="24"/>
    <s v="HFX"/>
    <s v="UK"/>
    <s v="HFX - UK"/>
    <s v="Kirsty Young"/>
    <x v="8"/>
    <n v="6698"/>
  </r>
  <r>
    <x v="5"/>
    <x v="1"/>
    <x v="24"/>
    <s v="HFX"/>
    <s v="UK"/>
    <s v="HFX - UK"/>
    <s v="Jade Wilson"/>
    <x v="1"/>
    <n v="3956"/>
  </r>
  <r>
    <x v="5"/>
    <x v="1"/>
    <x v="24"/>
    <s v="HFX"/>
    <s v="UK"/>
    <s v="HFX - UK"/>
    <s v="Craig Spinks"/>
    <x v="0"/>
    <n v="9466"/>
  </r>
  <r>
    <x v="5"/>
    <x v="0"/>
    <x v="24"/>
    <s v="HFX"/>
    <s v="UK"/>
    <s v="HFX - UK"/>
    <s v="Nick Fallows"/>
    <x v="3"/>
    <n v="1244"/>
  </r>
  <r>
    <x v="5"/>
    <x v="1"/>
    <x v="24"/>
    <s v="HFX"/>
    <s v="UK"/>
    <s v="HFX - UK"/>
    <s v="Stephanie Zanoni"/>
    <x v="2"/>
    <n v="8982"/>
  </r>
  <r>
    <x v="5"/>
    <x v="0"/>
    <x v="24"/>
    <s v="HFX"/>
    <s v="UK"/>
    <s v="HFX - UK"/>
    <s v="Nick Fallows"/>
    <x v="7"/>
    <n v="6322"/>
  </r>
  <r>
    <x v="5"/>
    <x v="1"/>
    <x v="24"/>
    <s v="HFX"/>
    <s v="UK"/>
    <s v="HFX - UK"/>
    <s v="Felicity Chambers"/>
    <x v="5"/>
    <n v="5019"/>
  </r>
  <r>
    <x v="5"/>
    <x v="1"/>
    <x v="24"/>
    <s v="HFX"/>
    <s v="UK"/>
    <s v="HFX - UK"/>
    <s v="Sam Waters"/>
    <x v="8"/>
    <n v="2036"/>
  </r>
  <r>
    <x v="5"/>
    <x v="0"/>
    <x v="24"/>
    <s v="HFX"/>
    <s v="UK"/>
    <s v="HFX - UK"/>
    <s v="Margot Stoddard"/>
    <x v="4"/>
    <n v="2017"/>
  </r>
  <r>
    <x v="5"/>
    <x v="1"/>
    <x v="24"/>
    <s v="HFX"/>
    <s v="UK"/>
    <s v="HFX - UK"/>
    <s v="Margot Stoddard"/>
    <x v="6"/>
    <n v="5657"/>
  </r>
  <r>
    <x v="5"/>
    <x v="1"/>
    <x v="24"/>
    <s v="HFX"/>
    <s v="UK"/>
    <s v="HFX - UK"/>
    <s v="Jade Wilson"/>
    <x v="3"/>
    <n v="8754"/>
  </r>
  <r>
    <x v="5"/>
    <x v="1"/>
    <x v="24"/>
    <s v="HFX"/>
    <s v="UK"/>
    <s v="HFX - UK"/>
    <s v="Sam Waters"/>
    <x v="5"/>
    <n v="3168"/>
  </r>
  <r>
    <x v="5"/>
    <x v="1"/>
    <x v="24"/>
    <s v="HFX"/>
    <s v="UK"/>
    <s v="HFX - UK"/>
    <s v="Stephanie Zanoni"/>
    <x v="4"/>
    <n v="7823"/>
  </r>
  <r>
    <x v="5"/>
    <x v="1"/>
    <x v="24"/>
    <s v="HFX"/>
    <s v="UK"/>
    <s v="HFX - UK"/>
    <s v="Rob Fisher"/>
    <x v="5"/>
    <n v="5873"/>
  </r>
  <r>
    <x v="5"/>
    <x v="0"/>
    <x v="24"/>
    <s v="HFX"/>
    <s v="UK"/>
    <s v="HFX - UK"/>
    <s v="Rob Fisher"/>
    <x v="1"/>
    <n v="3162"/>
  </r>
  <r>
    <x v="5"/>
    <x v="0"/>
    <x v="24"/>
    <s v="HFX"/>
    <s v="UK"/>
    <s v="HFX - UK"/>
    <s v="Stephanie Zanoni"/>
    <x v="0"/>
    <n v="4271"/>
  </r>
  <r>
    <x v="5"/>
    <x v="1"/>
    <x v="24"/>
    <s v="HFX"/>
    <s v="UK"/>
    <s v="HFX - UK"/>
    <s v="Stephanie Zanoni"/>
    <x v="8"/>
    <n v="3932"/>
  </r>
  <r>
    <x v="5"/>
    <x v="0"/>
    <x v="24"/>
    <s v="HFX"/>
    <s v="UK"/>
    <s v="HFX - UK"/>
    <s v="Antonio Perez"/>
    <x v="8"/>
    <n v="8710"/>
  </r>
  <r>
    <x v="5"/>
    <x v="0"/>
    <x v="24"/>
    <s v="HFX"/>
    <s v="UK"/>
    <s v="HFX - UK"/>
    <s v="Marcus Decker"/>
    <x v="3"/>
    <n v="6617"/>
  </r>
  <r>
    <x v="5"/>
    <x v="1"/>
    <x v="24"/>
    <s v="HFX"/>
    <s v="UK"/>
    <s v="HFX - UK"/>
    <s v="Jade Wilson"/>
    <x v="8"/>
    <n v="4452"/>
  </r>
  <r>
    <x v="5"/>
    <x v="0"/>
    <x v="24"/>
    <s v="HFX"/>
    <s v="UK"/>
    <s v="HFX - UK"/>
    <s v="Antonio Perez"/>
    <x v="5"/>
    <n v="4636"/>
  </r>
  <r>
    <x v="5"/>
    <x v="0"/>
    <x v="24"/>
    <s v="HFX"/>
    <s v="UK"/>
    <s v="HFX - UK"/>
    <s v="Chris Fletcher"/>
    <x v="1"/>
    <n v="3943"/>
  </r>
  <r>
    <x v="5"/>
    <x v="1"/>
    <x v="24"/>
    <s v="HFX"/>
    <s v="UK"/>
    <s v="HFX - UK"/>
    <s v="Dev Singh"/>
    <x v="8"/>
    <n v="4385"/>
  </r>
  <r>
    <x v="5"/>
    <x v="1"/>
    <x v="24"/>
    <s v="HFX"/>
    <s v="UK"/>
    <s v="HFX - UK"/>
    <s v="Sandra Rix"/>
    <x v="3"/>
    <n v="1482"/>
  </r>
  <r>
    <x v="5"/>
    <x v="0"/>
    <x v="24"/>
    <s v="HFX"/>
    <s v="UK"/>
    <s v="HFX - UK"/>
    <s v="Spencer Lee"/>
    <x v="8"/>
    <n v="7059"/>
  </r>
  <r>
    <x v="5"/>
    <x v="0"/>
    <x v="24"/>
    <s v="HFX"/>
    <s v="UK"/>
    <s v="HFX - UK"/>
    <s v="Jason Hervey"/>
    <x v="8"/>
    <n v="2740"/>
  </r>
  <r>
    <x v="0"/>
    <x v="0"/>
    <x v="25"/>
    <s v="HLG"/>
    <s v="UK"/>
    <s v="HLG - UK"/>
    <s v="Jason Hervey"/>
    <x v="4"/>
    <n v="5502"/>
  </r>
  <r>
    <x v="0"/>
    <x v="1"/>
    <x v="25"/>
    <s v="HLG"/>
    <s v="UK"/>
    <s v="HLG - UK"/>
    <s v="Mabel Graves"/>
    <x v="3"/>
    <n v="2148"/>
  </r>
  <r>
    <x v="0"/>
    <x v="1"/>
    <x v="25"/>
    <s v="HLG"/>
    <s v="UK"/>
    <s v="HLG - UK"/>
    <s v="Sam Waters"/>
    <x v="3"/>
    <n v="7286"/>
  </r>
  <r>
    <x v="0"/>
    <x v="1"/>
    <x v="25"/>
    <s v="HLG"/>
    <s v="UK"/>
    <s v="HLG - UK"/>
    <s v="Ben Malone"/>
    <x v="8"/>
    <n v="8430"/>
  </r>
  <r>
    <x v="0"/>
    <x v="0"/>
    <x v="25"/>
    <s v="HLG"/>
    <s v="UK"/>
    <s v="HLG - UK"/>
    <s v="Spencer Lee"/>
    <x v="5"/>
    <n v="4662"/>
  </r>
  <r>
    <x v="0"/>
    <x v="0"/>
    <x v="25"/>
    <s v="HLG"/>
    <s v="UK"/>
    <s v="HLG - UK"/>
    <s v="Marcus Decker"/>
    <x v="0"/>
    <n v="8447"/>
  </r>
  <r>
    <x v="0"/>
    <x v="1"/>
    <x v="25"/>
    <s v="HLG"/>
    <s v="UK"/>
    <s v="HLG - UK"/>
    <s v="Jade Wilson"/>
    <x v="8"/>
    <n v="6798"/>
  </r>
  <r>
    <x v="0"/>
    <x v="1"/>
    <x v="25"/>
    <s v="HLG"/>
    <s v="UK"/>
    <s v="HLG - UK"/>
    <s v="Hugo Matthews"/>
    <x v="8"/>
    <n v="5931"/>
  </r>
  <r>
    <x v="0"/>
    <x v="1"/>
    <x v="25"/>
    <s v="HLG"/>
    <s v="UK"/>
    <s v="HLG - UK"/>
    <s v="Chris Fletcher"/>
    <x v="5"/>
    <n v="8705"/>
  </r>
  <r>
    <x v="0"/>
    <x v="0"/>
    <x v="25"/>
    <s v="HLG"/>
    <s v="UK"/>
    <s v="HLG - UK"/>
    <s v="Nick Fallows"/>
    <x v="4"/>
    <n v="2428"/>
  </r>
  <r>
    <x v="0"/>
    <x v="1"/>
    <x v="25"/>
    <s v="HLG"/>
    <s v="UK"/>
    <s v="HLG - UK"/>
    <s v="Margot Stoddard"/>
    <x v="8"/>
    <n v="3862"/>
  </r>
  <r>
    <x v="0"/>
    <x v="1"/>
    <x v="25"/>
    <s v="HLG"/>
    <s v="UK"/>
    <s v="HLG - UK"/>
    <s v="Frank Archibald"/>
    <x v="8"/>
    <n v="4808"/>
  </r>
  <r>
    <x v="0"/>
    <x v="1"/>
    <x v="25"/>
    <s v="HLG"/>
    <s v="UK"/>
    <s v="HLG - UK"/>
    <s v="Craig Spinks"/>
    <x v="3"/>
    <n v="6895"/>
  </r>
  <r>
    <x v="0"/>
    <x v="0"/>
    <x v="25"/>
    <s v="HLG"/>
    <s v="UK"/>
    <s v="HLG - UK"/>
    <s v="Nick Fallows"/>
    <x v="5"/>
    <n v="8754"/>
  </r>
  <r>
    <x v="0"/>
    <x v="1"/>
    <x v="25"/>
    <s v="HLG"/>
    <s v="UK"/>
    <s v="HLG - UK"/>
    <s v="Spencer Lee"/>
    <x v="6"/>
    <n v="7031"/>
  </r>
  <r>
    <x v="0"/>
    <x v="1"/>
    <x v="25"/>
    <s v="HLG"/>
    <s v="UK"/>
    <s v="HLG - UK"/>
    <s v="Jason Hervey"/>
    <x v="7"/>
    <n v="9036"/>
  </r>
  <r>
    <x v="0"/>
    <x v="1"/>
    <x v="25"/>
    <s v="HLG"/>
    <s v="UK"/>
    <s v="HLG - UK"/>
    <s v="Jade Wilson"/>
    <x v="8"/>
    <n v="7357"/>
  </r>
  <r>
    <x v="0"/>
    <x v="0"/>
    <x v="25"/>
    <s v="HLG"/>
    <s v="UK"/>
    <s v="HLG - UK"/>
    <s v="Kirsty Young"/>
    <x v="3"/>
    <n v="5158"/>
  </r>
  <r>
    <x v="0"/>
    <x v="1"/>
    <x v="25"/>
    <s v="HLG"/>
    <s v="UK"/>
    <s v="HLG - UK"/>
    <s v="Craig Spinks"/>
    <x v="0"/>
    <n v="4911"/>
  </r>
  <r>
    <x v="0"/>
    <x v="1"/>
    <x v="25"/>
    <s v="HLG"/>
    <s v="UK"/>
    <s v="HLG - UK"/>
    <s v="Felicity Chambers"/>
    <x v="5"/>
    <n v="6667"/>
  </r>
  <r>
    <x v="0"/>
    <x v="0"/>
    <x v="25"/>
    <s v="HLG"/>
    <s v="UK"/>
    <s v="HLG - UK"/>
    <s v="Stephanie Zanoni"/>
    <x v="4"/>
    <n v="4423"/>
  </r>
  <r>
    <x v="0"/>
    <x v="1"/>
    <x v="25"/>
    <s v="HLG"/>
    <s v="UK"/>
    <s v="HLG - UK"/>
    <s v="Tori Bell"/>
    <x v="8"/>
    <n v="9237"/>
  </r>
  <r>
    <x v="0"/>
    <x v="1"/>
    <x v="25"/>
    <s v="HLG"/>
    <s v="UK"/>
    <s v="HLG - UK"/>
    <s v="Chris Fletcher"/>
    <x v="1"/>
    <n v="2731"/>
  </r>
  <r>
    <x v="0"/>
    <x v="0"/>
    <x v="25"/>
    <s v="HLG"/>
    <s v="UK"/>
    <s v="HLG - UK"/>
    <s v="Margot Stoddard"/>
    <x v="4"/>
    <n v="1622"/>
  </r>
  <r>
    <x v="0"/>
    <x v="1"/>
    <x v="25"/>
    <s v="HLG"/>
    <s v="UK"/>
    <s v="HLG - UK"/>
    <s v="Mabel Graves"/>
    <x v="0"/>
    <n v="6519"/>
  </r>
  <r>
    <x v="0"/>
    <x v="0"/>
    <x v="25"/>
    <s v="HLG"/>
    <s v="UK"/>
    <s v="HLG - UK"/>
    <s v="Antonio Perez"/>
    <x v="0"/>
    <n v="7777"/>
  </r>
  <r>
    <x v="0"/>
    <x v="0"/>
    <x v="25"/>
    <s v="HLG"/>
    <s v="UK"/>
    <s v="HLG - UK"/>
    <s v="Chris Fletcher"/>
    <x v="2"/>
    <n v="2944"/>
  </r>
  <r>
    <x v="0"/>
    <x v="0"/>
    <x v="25"/>
    <s v="HLG"/>
    <s v="UK"/>
    <s v="HLG - UK"/>
    <s v="Kirsty Young"/>
    <x v="1"/>
    <n v="1653"/>
  </r>
  <r>
    <x v="0"/>
    <x v="1"/>
    <x v="25"/>
    <s v="HLG"/>
    <s v="UK"/>
    <s v="HLG - UK"/>
    <s v="Sandra Rix"/>
    <x v="3"/>
    <n v="9755"/>
  </r>
  <r>
    <x v="0"/>
    <x v="0"/>
    <x v="25"/>
    <s v="HLG"/>
    <s v="UK"/>
    <s v="HLG - UK"/>
    <s v="Spencer Lee"/>
    <x v="5"/>
    <n v="9373"/>
  </r>
  <r>
    <x v="0"/>
    <x v="0"/>
    <x v="25"/>
    <s v="HLG"/>
    <s v="UK"/>
    <s v="HLG - UK"/>
    <s v="Jason Hervey"/>
    <x v="5"/>
    <n v="7854"/>
  </r>
  <r>
    <x v="0"/>
    <x v="1"/>
    <x v="25"/>
    <s v="HLG"/>
    <s v="UK"/>
    <s v="HLG - UK"/>
    <s v="Mabel Graves"/>
    <x v="3"/>
    <n v="6733"/>
  </r>
  <r>
    <x v="0"/>
    <x v="1"/>
    <x v="25"/>
    <s v="HLG"/>
    <s v="UK"/>
    <s v="HLG - UK"/>
    <s v="Ben Malone"/>
    <x v="3"/>
    <n v="1328"/>
  </r>
  <r>
    <x v="0"/>
    <x v="1"/>
    <x v="25"/>
    <s v="HLG"/>
    <s v="UK"/>
    <s v="HLG - UK"/>
    <s v="Tori Bell"/>
    <x v="5"/>
    <n v="7461"/>
  </r>
  <r>
    <x v="0"/>
    <x v="0"/>
    <x v="25"/>
    <s v="HLG"/>
    <s v="UK"/>
    <s v="HLG - UK"/>
    <s v="Jason Hervey"/>
    <x v="8"/>
    <n v="8311"/>
  </r>
  <r>
    <x v="0"/>
    <x v="0"/>
    <x v="25"/>
    <s v="HLG"/>
    <s v="UK"/>
    <s v="HLG - UK"/>
    <s v="Sandra Rix"/>
    <x v="7"/>
    <n v="7596"/>
  </r>
  <r>
    <x v="0"/>
    <x v="1"/>
    <x v="25"/>
    <s v="HLG"/>
    <s v="UK"/>
    <s v="HLG - UK"/>
    <s v="Felicity Chambers"/>
    <x v="8"/>
    <n v="4048"/>
  </r>
  <r>
    <x v="0"/>
    <x v="1"/>
    <x v="25"/>
    <s v="HLG"/>
    <s v="UK"/>
    <s v="HLG - UK"/>
    <s v="Sandra Rix"/>
    <x v="8"/>
    <n v="1095"/>
  </r>
  <r>
    <x v="1"/>
    <x v="0"/>
    <x v="25"/>
    <s v="HLG"/>
    <s v="UK"/>
    <s v="HLG - UK"/>
    <s v="Jason Hervey"/>
    <x v="1"/>
    <n v="3457"/>
  </r>
  <r>
    <x v="1"/>
    <x v="1"/>
    <x v="25"/>
    <s v="HLG"/>
    <s v="UK"/>
    <s v="HLG - UK"/>
    <s v="Mabel Graves"/>
    <x v="5"/>
    <n v="7559"/>
  </r>
  <r>
    <x v="1"/>
    <x v="1"/>
    <x v="25"/>
    <s v="HLG"/>
    <s v="UK"/>
    <s v="HLG - UK"/>
    <s v="Sam Waters"/>
    <x v="8"/>
    <n v="7910"/>
  </r>
  <r>
    <x v="1"/>
    <x v="1"/>
    <x v="25"/>
    <s v="HLG"/>
    <s v="UK"/>
    <s v="HLG - UK"/>
    <s v="Ben Malone"/>
    <x v="8"/>
    <n v="8818"/>
  </r>
  <r>
    <x v="1"/>
    <x v="0"/>
    <x v="25"/>
    <s v="HLG"/>
    <s v="UK"/>
    <s v="HLG - UK"/>
    <s v="Spencer Lee"/>
    <x v="7"/>
    <n v="8756"/>
  </r>
  <r>
    <x v="1"/>
    <x v="0"/>
    <x v="25"/>
    <s v="HLG"/>
    <s v="UK"/>
    <s v="HLG - UK"/>
    <s v="Marcus Decker"/>
    <x v="5"/>
    <n v="8022"/>
  </r>
  <r>
    <x v="1"/>
    <x v="1"/>
    <x v="25"/>
    <s v="HLG"/>
    <s v="UK"/>
    <s v="HLG - UK"/>
    <s v="Jade Wilson"/>
    <x v="5"/>
    <n v="5368"/>
  </r>
  <r>
    <x v="1"/>
    <x v="1"/>
    <x v="25"/>
    <s v="HLG"/>
    <s v="UK"/>
    <s v="HLG - UK"/>
    <s v="Craig Spinks"/>
    <x v="8"/>
    <n v="7569"/>
  </r>
  <r>
    <x v="1"/>
    <x v="0"/>
    <x v="25"/>
    <s v="HLG"/>
    <s v="UK"/>
    <s v="HLG - UK"/>
    <s v="Nick Fallows"/>
    <x v="2"/>
    <n v="9995"/>
  </r>
  <r>
    <x v="1"/>
    <x v="1"/>
    <x v="25"/>
    <s v="HLG"/>
    <s v="UK"/>
    <s v="HLG - UK"/>
    <s v="Stephanie Zanoni"/>
    <x v="5"/>
    <n v="4550"/>
  </r>
  <r>
    <x v="1"/>
    <x v="1"/>
    <x v="25"/>
    <s v="HLG"/>
    <s v="UK"/>
    <s v="HLG - UK"/>
    <s v="Sam Waters"/>
    <x v="2"/>
    <n v="7619"/>
  </r>
  <r>
    <x v="1"/>
    <x v="1"/>
    <x v="25"/>
    <s v="HLG"/>
    <s v="UK"/>
    <s v="HLG - UK"/>
    <s v="Frank Archibald"/>
    <x v="3"/>
    <n v="8841"/>
  </r>
  <r>
    <x v="1"/>
    <x v="1"/>
    <x v="25"/>
    <s v="HLG"/>
    <s v="UK"/>
    <s v="HLG - UK"/>
    <s v="Craig Spinks"/>
    <x v="3"/>
    <n v="7490"/>
  </r>
  <r>
    <x v="1"/>
    <x v="0"/>
    <x v="25"/>
    <s v="HLG"/>
    <s v="UK"/>
    <s v="HLG - UK"/>
    <s v="Margot Stoddard"/>
    <x v="4"/>
    <n v="8623"/>
  </r>
  <r>
    <x v="1"/>
    <x v="1"/>
    <x v="25"/>
    <s v="HLG"/>
    <s v="UK"/>
    <s v="HLG - UK"/>
    <s v="Kirsty Young"/>
    <x v="1"/>
    <n v="3109"/>
  </r>
  <r>
    <x v="1"/>
    <x v="1"/>
    <x v="25"/>
    <s v="HLG"/>
    <s v="UK"/>
    <s v="HLG - UK"/>
    <s v="Jason Hervey"/>
    <x v="3"/>
    <n v="4002"/>
  </r>
  <r>
    <x v="1"/>
    <x v="1"/>
    <x v="25"/>
    <s v="HLG"/>
    <s v="UK"/>
    <s v="HLG - UK"/>
    <s v="Jade Wilson"/>
    <x v="8"/>
    <n v="7836"/>
  </r>
  <r>
    <x v="1"/>
    <x v="0"/>
    <x v="25"/>
    <s v="HLG"/>
    <s v="UK"/>
    <s v="HLG - UK"/>
    <s v="Kirsty Young"/>
    <x v="5"/>
    <n v="5828"/>
  </r>
  <r>
    <x v="1"/>
    <x v="1"/>
    <x v="25"/>
    <s v="HLG"/>
    <s v="UK"/>
    <s v="HLG - UK"/>
    <s v="Craig Spinks"/>
    <x v="1"/>
    <n v="3774"/>
  </r>
  <r>
    <x v="1"/>
    <x v="1"/>
    <x v="25"/>
    <s v="HLG"/>
    <s v="UK"/>
    <s v="HLG - UK"/>
    <s v="Felicity Chambers"/>
    <x v="3"/>
    <n v="2813"/>
  </r>
  <r>
    <x v="1"/>
    <x v="0"/>
    <x v="25"/>
    <s v="HLG"/>
    <s v="UK"/>
    <s v="HLG - UK"/>
    <s v="Stephanie Zanoni"/>
    <x v="2"/>
    <n v="1231"/>
  </r>
  <r>
    <x v="1"/>
    <x v="1"/>
    <x v="25"/>
    <s v="HLG"/>
    <s v="UK"/>
    <s v="HLG - UK"/>
    <s v="Tori Bell"/>
    <x v="8"/>
    <n v="1227"/>
  </r>
  <r>
    <x v="1"/>
    <x v="1"/>
    <x v="25"/>
    <s v="HLG"/>
    <s v="UK"/>
    <s v="HLG - UK"/>
    <s v="Antonio Perez"/>
    <x v="5"/>
    <n v="9106"/>
  </r>
  <r>
    <x v="1"/>
    <x v="0"/>
    <x v="25"/>
    <s v="HLG"/>
    <s v="UK"/>
    <s v="HLG - UK"/>
    <s v="Margot Stoddard"/>
    <x v="0"/>
    <n v="1534"/>
  </r>
  <r>
    <x v="1"/>
    <x v="1"/>
    <x v="25"/>
    <s v="HLG"/>
    <s v="UK"/>
    <s v="HLG - UK"/>
    <s v="Mabel Graves"/>
    <x v="2"/>
    <n v="8135"/>
  </r>
  <r>
    <x v="1"/>
    <x v="0"/>
    <x v="25"/>
    <s v="HLG"/>
    <s v="UK"/>
    <s v="HLG - UK"/>
    <s v="Antonio Perez"/>
    <x v="5"/>
    <n v="5310"/>
  </r>
  <r>
    <x v="1"/>
    <x v="0"/>
    <x v="25"/>
    <s v="HLG"/>
    <s v="UK"/>
    <s v="HLG - UK"/>
    <s v="Rob Fisher"/>
    <x v="3"/>
    <n v="4554"/>
  </r>
  <r>
    <x v="1"/>
    <x v="0"/>
    <x v="25"/>
    <s v="HLG"/>
    <s v="UK"/>
    <s v="HLG - UK"/>
    <s v="Kirsty Young"/>
    <x v="3"/>
    <n v="9171"/>
  </r>
  <r>
    <x v="1"/>
    <x v="1"/>
    <x v="25"/>
    <s v="HLG"/>
    <s v="UK"/>
    <s v="HLG - UK"/>
    <s v="Sandra Rix"/>
    <x v="7"/>
    <n v="3909"/>
  </r>
  <r>
    <x v="1"/>
    <x v="0"/>
    <x v="25"/>
    <s v="HLG"/>
    <s v="UK"/>
    <s v="HLG - UK"/>
    <s v="Spencer Lee"/>
    <x v="1"/>
    <n v="6352"/>
  </r>
  <r>
    <x v="1"/>
    <x v="0"/>
    <x v="25"/>
    <s v="HLG"/>
    <s v="UK"/>
    <s v="HLG - UK"/>
    <s v="Jason Hervey"/>
    <x v="8"/>
    <n v="1844"/>
  </r>
  <r>
    <x v="1"/>
    <x v="1"/>
    <x v="25"/>
    <s v="HLG"/>
    <s v="UK"/>
    <s v="HLG - UK"/>
    <s v="Frank Archibald"/>
    <x v="5"/>
    <n v="2384"/>
  </r>
  <r>
    <x v="1"/>
    <x v="0"/>
    <x v="25"/>
    <s v="HLG"/>
    <s v="UK"/>
    <s v="HLG - UK"/>
    <s v="Spencer Lee"/>
    <x v="3"/>
    <n v="1619"/>
  </r>
  <r>
    <x v="1"/>
    <x v="1"/>
    <x v="25"/>
    <s v="HLG"/>
    <s v="UK"/>
    <s v="HLG - UK"/>
    <s v="Tori Bell"/>
    <x v="7"/>
    <n v="4321"/>
  </r>
  <r>
    <x v="1"/>
    <x v="0"/>
    <x v="25"/>
    <s v="HLG"/>
    <s v="UK"/>
    <s v="HLG - UK"/>
    <s v="Jason Hervey"/>
    <x v="6"/>
    <n v="5060"/>
  </r>
  <r>
    <x v="1"/>
    <x v="0"/>
    <x v="25"/>
    <s v="HLG"/>
    <s v="UK"/>
    <s v="HLG - UK"/>
    <s v="Jason Hervey"/>
    <x v="4"/>
    <n v="8927"/>
  </r>
  <r>
    <x v="1"/>
    <x v="1"/>
    <x v="25"/>
    <s v="HLG"/>
    <s v="UK"/>
    <s v="HLG - UK"/>
    <s v="Frank Archibald"/>
    <x v="5"/>
    <n v="5524"/>
  </r>
  <r>
    <x v="1"/>
    <x v="0"/>
    <x v="25"/>
    <s v="HLG"/>
    <s v="UK"/>
    <s v="HLG - UK"/>
    <s v="Chris Fletcher"/>
    <x v="3"/>
    <n v="5705"/>
  </r>
  <r>
    <x v="2"/>
    <x v="0"/>
    <x v="25"/>
    <s v="HLG"/>
    <s v="UK"/>
    <s v="HLG - UK"/>
    <s v="Jason Hervey"/>
    <x v="4"/>
    <n v="1586"/>
  </r>
  <r>
    <x v="2"/>
    <x v="0"/>
    <x v="25"/>
    <s v="HLG"/>
    <s v="UK"/>
    <s v="HLG - UK"/>
    <s v="Hugo Matthews"/>
    <x v="5"/>
    <n v="4654"/>
  </r>
  <r>
    <x v="2"/>
    <x v="1"/>
    <x v="25"/>
    <s v="HLG"/>
    <s v="UK"/>
    <s v="HLG - UK"/>
    <s v="Tori Bell"/>
    <x v="0"/>
    <n v="5838"/>
  </r>
  <r>
    <x v="2"/>
    <x v="0"/>
    <x v="25"/>
    <s v="HLG"/>
    <s v="UK"/>
    <s v="HLG - UK"/>
    <s v="Mabel Graves"/>
    <x v="3"/>
    <n v="5090"/>
  </r>
  <r>
    <x v="2"/>
    <x v="0"/>
    <x v="25"/>
    <s v="HLG"/>
    <s v="UK"/>
    <s v="HLG - UK"/>
    <s v="Kirsty Young"/>
    <x v="5"/>
    <n v="2765"/>
  </r>
  <r>
    <x v="2"/>
    <x v="0"/>
    <x v="25"/>
    <s v="HLG"/>
    <s v="UK"/>
    <s v="HLG - UK"/>
    <s v="Marcus Decker"/>
    <x v="1"/>
    <n v="6359"/>
  </r>
  <r>
    <x v="2"/>
    <x v="1"/>
    <x v="25"/>
    <s v="HLG"/>
    <s v="UK"/>
    <s v="HLG - UK"/>
    <s v="Marcus Decker"/>
    <x v="2"/>
    <n v="8236"/>
  </r>
  <r>
    <x v="2"/>
    <x v="1"/>
    <x v="25"/>
    <s v="HLG"/>
    <s v="UK"/>
    <s v="HLG - UK"/>
    <s v="Hugo Matthews"/>
    <x v="8"/>
    <n v="5878"/>
  </r>
  <r>
    <x v="2"/>
    <x v="1"/>
    <x v="25"/>
    <s v="HLG"/>
    <s v="UK"/>
    <s v="HLG - UK"/>
    <s v="Chris Fletcher"/>
    <x v="5"/>
    <n v="4537"/>
  </r>
  <r>
    <x v="2"/>
    <x v="0"/>
    <x v="25"/>
    <s v="HLG"/>
    <s v="UK"/>
    <s v="HLG - UK"/>
    <s v="Nick Fallows"/>
    <x v="1"/>
    <n v="9805"/>
  </r>
  <r>
    <x v="2"/>
    <x v="1"/>
    <x v="25"/>
    <s v="HLG"/>
    <s v="UK"/>
    <s v="HLG - UK"/>
    <s v="Margot Stoddard"/>
    <x v="3"/>
    <n v="8779"/>
  </r>
  <r>
    <x v="2"/>
    <x v="1"/>
    <x v="25"/>
    <s v="HLG"/>
    <s v="UK"/>
    <s v="HLG - UK"/>
    <s v="Stephanie Zanoni"/>
    <x v="3"/>
    <n v="7720"/>
  </r>
  <r>
    <x v="2"/>
    <x v="1"/>
    <x v="25"/>
    <s v="HLG"/>
    <s v="UK"/>
    <s v="HLG - UK"/>
    <s v="Dev Singh"/>
    <x v="2"/>
    <n v="1313"/>
  </r>
  <r>
    <x v="2"/>
    <x v="0"/>
    <x v="25"/>
    <s v="HLG"/>
    <s v="UK"/>
    <s v="HLG - UK"/>
    <s v="Nick Fallows"/>
    <x v="5"/>
    <n v="3549"/>
  </r>
  <r>
    <x v="2"/>
    <x v="1"/>
    <x v="25"/>
    <s v="HLG"/>
    <s v="UK"/>
    <s v="HLG - UK"/>
    <s v="Spencer Lee"/>
    <x v="4"/>
    <n v="8016"/>
  </r>
  <r>
    <x v="2"/>
    <x v="1"/>
    <x v="25"/>
    <s v="HLG"/>
    <s v="UK"/>
    <s v="HLG - UK"/>
    <s v="Spencer Lee"/>
    <x v="5"/>
    <n v="5067"/>
  </r>
  <r>
    <x v="2"/>
    <x v="1"/>
    <x v="25"/>
    <s v="HLG"/>
    <s v="UK"/>
    <s v="HLG - UK"/>
    <s v="Jade Wilson"/>
    <x v="4"/>
    <n v="9495"/>
  </r>
  <r>
    <x v="2"/>
    <x v="1"/>
    <x v="25"/>
    <s v="HLG"/>
    <s v="UK"/>
    <s v="HLG - UK"/>
    <s v="Craig Spinks"/>
    <x v="8"/>
    <n v="4744"/>
  </r>
  <r>
    <x v="2"/>
    <x v="1"/>
    <x v="25"/>
    <s v="HLG"/>
    <s v="UK"/>
    <s v="HLG - UK"/>
    <s v="Rob Fisher"/>
    <x v="0"/>
    <n v="4749"/>
  </r>
  <r>
    <x v="2"/>
    <x v="0"/>
    <x v="25"/>
    <s v="HLG"/>
    <s v="UK"/>
    <s v="HLG - UK"/>
    <s v="Rob Fisher"/>
    <x v="3"/>
    <n v="7251"/>
  </r>
  <r>
    <x v="2"/>
    <x v="0"/>
    <x v="25"/>
    <s v="HLG"/>
    <s v="UK"/>
    <s v="HLG - UK"/>
    <s v="Stephanie Zanoni"/>
    <x v="1"/>
    <n v="2938"/>
  </r>
  <r>
    <x v="2"/>
    <x v="1"/>
    <x v="25"/>
    <s v="HLG"/>
    <s v="UK"/>
    <s v="HLG - UK"/>
    <s v="Stephanie Zanoni"/>
    <x v="7"/>
    <n v="3920"/>
  </r>
  <r>
    <x v="2"/>
    <x v="0"/>
    <x v="25"/>
    <s v="HLG"/>
    <s v="UK"/>
    <s v="HLG - UK"/>
    <s v="Antonio Perez"/>
    <x v="0"/>
    <n v="7300"/>
  </r>
  <r>
    <x v="2"/>
    <x v="0"/>
    <x v="25"/>
    <s v="HLG"/>
    <s v="UK"/>
    <s v="HLG - UK"/>
    <s v="Marcus Decker"/>
    <x v="7"/>
    <n v="9376"/>
  </r>
  <r>
    <x v="2"/>
    <x v="1"/>
    <x v="25"/>
    <s v="HLG"/>
    <s v="UK"/>
    <s v="HLG - UK"/>
    <s v="Jade Wilson"/>
    <x v="5"/>
    <n v="5901"/>
  </r>
  <r>
    <x v="2"/>
    <x v="0"/>
    <x v="25"/>
    <s v="HLG"/>
    <s v="UK"/>
    <s v="HLG - UK"/>
    <s v="Marcus Decker"/>
    <x v="8"/>
    <n v="5370"/>
  </r>
  <r>
    <x v="2"/>
    <x v="0"/>
    <x v="25"/>
    <s v="HLG"/>
    <s v="UK"/>
    <s v="HLG - UK"/>
    <s v="Chris Fletcher"/>
    <x v="4"/>
    <n v="5807"/>
  </r>
  <r>
    <x v="2"/>
    <x v="0"/>
    <x v="25"/>
    <s v="HLG"/>
    <s v="UK"/>
    <s v="HLG - UK"/>
    <s v="Rob Fisher"/>
    <x v="8"/>
    <n v="5854"/>
  </r>
  <r>
    <x v="2"/>
    <x v="0"/>
    <x v="25"/>
    <s v="HLG"/>
    <s v="UK"/>
    <s v="HLG - UK"/>
    <s v="Kirsty Young"/>
    <x v="5"/>
    <n v="4808"/>
  </r>
  <r>
    <x v="2"/>
    <x v="1"/>
    <x v="25"/>
    <s v="HLG"/>
    <s v="UK"/>
    <s v="HLG - UK"/>
    <s v="Jade Wilson"/>
    <x v="2"/>
    <n v="6449"/>
  </r>
  <r>
    <x v="2"/>
    <x v="0"/>
    <x v="25"/>
    <s v="HLG"/>
    <s v="UK"/>
    <s v="HLG - UK"/>
    <s v="Jason Hervey"/>
    <x v="5"/>
    <n v="2624"/>
  </r>
  <r>
    <x v="2"/>
    <x v="0"/>
    <x v="25"/>
    <s v="HLG"/>
    <s v="UK"/>
    <s v="HLG - UK"/>
    <s v="Sandra Rix"/>
    <x v="6"/>
    <n v="9296"/>
  </r>
  <r>
    <x v="2"/>
    <x v="1"/>
    <x v="25"/>
    <s v="HLG"/>
    <s v="UK"/>
    <s v="HLG - UK"/>
    <s v="Felicity Chambers"/>
    <x v="3"/>
    <n v="5871"/>
  </r>
  <r>
    <x v="2"/>
    <x v="0"/>
    <x v="25"/>
    <s v="HLG"/>
    <s v="UK"/>
    <s v="HLG - UK"/>
    <s v="Spencer Lee"/>
    <x v="5"/>
    <n v="6164"/>
  </r>
  <r>
    <x v="2"/>
    <x v="0"/>
    <x v="25"/>
    <s v="HLG"/>
    <s v="UK"/>
    <s v="HLG - UK"/>
    <s v="Chris Fletcher"/>
    <x v="4"/>
    <n v="7180"/>
  </r>
  <r>
    <x v="2"/>
    <x v="0"/>
    <x v="25"/>
    <s v="HLG"/>
    <s v="UK"/>
    <s v="HLG - UK"/>
    <s v="Stephanie Zanoni"/>
    <x v="4"/>
    <n v="5555"/>
  </r>
  <r>
    <x v="2"/>
    <x v="0"/>
    <x v="25"/>
    <s v="HLG"/>
    <s v="UK"/>
    <s v="HLG - UK"/>
    <s v="Sandra Rix"/>
    <x v="0"/>
    <n v="6637"/>
  </r>
  <r>
    <x v="2"/>
    <x v="1"/>
    <x v="25"/>
    <s v="HLG"/>
    <s v="UK"/>
    <s v="HLG - UK"/>
    <s v="Felicity Chambers"/>
    <x v="0"/>
    <n v="3414"/>
  </r>
  <r>
    <x v="2"/>
    <x v="0"/>
    <x v="25"/>
    <s v="HLG"/>
    <s v="UK"/>
    <s v="HLG - UK"/>
    <s v="Mabel Graves"/>
    <x v="4"/>
    <n v="5784"/>
  </r>
  <r>
    <x v="2"/>
    <x v="0"/>
    <x v="25"/>
    <s v="HLG"/>
    <s v="UK"/>
    <s v="HLG - UK"/>
    <s v="Chris Fletcher"/>
    <x v="6"/>
    <n v="4927"/>
  </r>
  <r>
    <x v="3"/>
    <x v="0"/>
    <x v="25"/>
    <s v="HLG"/>
    <s v="UK"/>
    <s v="HLG - UK"/>
    <s v="Spencer Lee"/>
    <x v="2"/>
    <n v="9050"/>
  </r>
  <r>
    <x v="3"/>
    <x v="0"/>
    <x v="25"/>
    <s v="HLG"/>
    <s v="UK"/>
    <s v="HLG - UK"/>
    <s v="Hugo Matthews"/>
    <x v="8"/>
    <n v="7487"/>
  </r>
  <r>
    <x v="3"/>
    <x v="1"/>
    <x v="25"/>
    <s v="HLG"/>
    <s v="UK"/>
    <s v="HLG - UK"/>
    <s v="Tori Bell"/>
    <x v="2"/>
    <n v="1386"/>
  </r>
  <r>
    <x v="3"/>
    <x v="0"/>
    <x v="25"/>
    <s v="HLG"/>
    <s v="UK"/>
    <s v="HLG - UK"/>
    <s v="Mabel Graves"/>
    <x v="7"/>
    <n v="4240"/>
  </r>
  <r>
    <x v="3"/>
    <x v="0"/>
    <x v="25"/>
    <s v="HLG"/>
    <s v="UK"/>
    <s v="HLG - UK"/>
    <s v="Kirsty Young"/>
    <x v="0"/>
    <n v="4516"/>
  </r>
  <r>
    <x v="3"/>
    <x v="1"/>
    <x v="25"/>
    <s v="HLG"/>
    <s v="UK"/>
    <s v="HLG - UK"/>
    <s v="Frank Archibald"/>
    <x v="3"/>
    <n v="7907"/>
  </r>
  <r>
    <x v="3"/>
    <x v="1"/>
    <x v="25"/>
    <s v="HLG"/>
    <s v="UK"/>
    <s v="HLG - UK"/>
    <s v="Sam Waters"/>
    <x v="7"/>
    <n v="6268"/>
  </r>
  <r>
    <x v="3"/>
    <x v="0"/>
    <x v="25"/>
    <s v="HLG"/>
    <s v="UK"/>
    <s v="HLG - UK"/>
    <s v="Nick Fallows"/>
    <x v="5"/>
    <n v="5992"/>
  </r>
  <r>
    <x v="3"/>
    <x v="1"/>
    <x v="25"/>
    <s v="HLG"/>
    <s v="UK"/>
    <s v="HLG - UK"/>
    <s v="Nick Fallows"/>
    <x v="4"/>
    <n v="1048"/>
  </r>
  <r>
    <x v="3"/>
    <x v="0"/>
    <x v="25"/>
    <s v="HLG"/>
    <s v="UK"/>
    <s v="HLG - UK"/>
    <s v="Nick Fallows"/>
    <x v="2"/>
    <n v="8792"/>
  </r>
  <r>
    <x v="3"/>
    <x v="1"/>
    <x v="25"/>
    <s v="HLG"/>
    <s v="UK"/>
    <s v="HLG - UK"/>
    <s v="Felicity Chambers"/>
    <x v="0"/>
    <n v="2785"/>
  </r>
  <r>
    <x v="3"/>
    <x v="1"/>
    <x v="25"/>
    <s v="HLG"/>
    <s v="UK"/>
    <s v="HLG - UK"/>
    <s v="Sam Waters"/>
    <x v="8"/>
    <n v="2304"/>
  </r>
  <r>
    <x v="3"/>
    <x v="0"/>
    <x v="25"/>
    <s v="HLG"/>
    <s v="UK"/>
    <s v="HLG - UK"/>
    <s v="Margot Stoddard"/>
    <x v="4"/>
    <n v="6827"/>
  </r>
  <r>
    <x v="3"/>
    <x v="1"/>
    <x v="25"/>
    <s v="HLG"/>
    <s v="UK"/>
    <s v="HLG - UK"/>
    <s v="Margot Stoddard"/>
    <x v="7"/>
    <n v="1892"/>
  </r>
  <r>
    <x v="3"/>
    <x v="1"/>
    <x v="25"/>
    <s v="HLG"/>
    <s v="UK"/>
    <s v="HLG - UK"/>
    <s v="Jade Wilson"/>
    <x v="5"/>
    <n v="5894"/>
  </r>
  <r>
    <x v="3"/>
    <x v="1"/>
    <x v="25"/>
    <s v="HLG"/>
    <s v="UK"/>
    <s v="HLG - UK"/>
    <s v="Sam Waters"/>
    <x v="7"/>
    <n v="3636"/>
  </r>
  <r>
    <x v="3"/>
    <x v="1"/>
    <x v="25"/>
    <s v="HLG"/>
    <s v="UK"/>
    <s v="HLG - UK"/>
    <s v="Craig Spinks"/>
    <x v="3"/>
    <n v="6771"/>
  </r>
  <r>
    <x v="3"/>
    <x v="1"/>
    <x v="25"/>
    <s v="HLG"/>
    <s v="UK"/>
    <s v="HLG - UK"/>
    <s v="Rob Fisher"/>
    <x v="2"/>
    <n v="5507"/>
  </r>
  <r>
    <x v="3"/>
    <x v="0"/>
    <x v="25"/>
    <s v="HLG"/>
    <s v="UK"/>
    <s v="HLG - UK"/>
    <s v="Rob Fisher"/>
    <x v="2"/>
    <n v="2378"/>
  </r>
  <r>
    <x v="3"/>
    <x v="0"/>
    <x v="25"/>
    <s v="HLG"/>
    <s v="UK"/>
    <s v="HLG - UK"/>
    <s v="Stephanie Zanoni"/>
    <x v="1"/>
    <n v="8810"/>
  </r>
  <r>
    <x v="3"/>
    <x v="1"/>
    <x v="25"/>
    <s v="HLG"/>
    <s v="UK"/>
    <s v="HLG - UK"/>
    <s v="Stephanie Zanoni"/>
    <x v="8"/>
    <n v="1985"/>
  </r>
  <r>
    <x v="3"/>
    <x v="1"/>
    <x v="25"/>
    <s v="HLG"/>
    <s v="UK"/>
    <s v="HLG - UK"/>
    <s v="Chris Fletcher"/>
    <x v="5"/>
    <n v="9353"/>
  </r>
  <r>
    <x v="3"/>
    <x v="0"/>
    <x v="25"/>
    <s v="HLG"/>
    <s v="UK"/>
    <s v="HLG - UK"/>
    <s v="Marcus Decker"/>
    <x v="8"/>
    <n v="9110"/>
  </r>
  <r>
    <x v="3"/>
    <x v="1"/>
    <x v="25"/>
    <s v="HLG"/>
    <s v="UK"/>
    <s v="HLG - UK"/>
    <s v="Jade Wilson"/>
    <x v="3"/>
    <n v="8873"/>
  </r>
  <r>
    <x v="3"/>
    <x v="0"/>
    <x v="25"/>
    <s v="HLG"/>
    <s v="UK"/>
    <s v="HLG - UK"/>
    <s v="Marcus Decker"/>
    <x v="5"/>
    <n v="4530"/>
  </r>
  <r>
    <x v="3"/>
    <x v="0"/>
    <x v="25"/>
    <s v="HLG"/>
    <s v="UK"/>
    <s v="HLG - UK"/>
    <s v="Chris Fletcher"/>
    <x v="0"/>
    <n v="4214"/>
  </r>
  <r>
    <x v="3"/>
    <x v="1"/>
    <x v="25"/>
    <s v="HLG"/>
    <s v="UK"/>
    <s v="HLG - UK"/>
    <s v="Dev Singh"/>
    <x v="7"/>
    <n v="6685"/>
  </r>
  <r>
    <x v="3"/>
    <x v="1"/>
    <x v="25"/>
    <s v="HLG"/>
    <s v="UK"/>
    <s v="HLG - UK"/>
    <s v="Mabel Graves"/>
    <x v="7"/>
    <n v="4441"/>
  </r>
  <r>
    <x v="3"/>
    <x v="0"/>
    <x v="25"/>
    <s v="HLG"/>
    <s v="UK"/>
    <s v="HLG - UK"/>
    <s v="Spencer Lee"/>
    <x v="8"/>
    <n v="4656"/>
  </r>
  <r>
    <x v="3"/>
    <x v="0"/>
    <x v="25"/>
    <s v="HLG"/>
    <s v="UK"/>
    <s v="HLG - UK"/>
    <s v="Jason Hervey"/>
    <x v="4"/>
    <n v="7778"/>
  </r>
  <r>
    <x v="3"/>
    <x v="1"/>
    <x v="25"/>
    <s v="HLG"/>
    <s v="UK"/>
    <s v="HLG - UK"/>
    <s v="Mabel Graves"/>
    <x v="4"/>
    <n v="8982"/>
  </r>
  <r>
    <x v="3"/>
    <x v="1"/>
    <x v="25"/>
    <s v="HLG"/>
    <s v="UK"/>
    <s v="HLG - UK"/>
    <s v="Felicity Chambers"/>
    <x v="2"/>
    <n v="4748"/>
  </r>
  <r>
    <x v="3"/>
    <x v="0"/>
    <x v="25"/>
    <s v="HLG"/>
    <s v="UK"/>
    <s v="HLG - UK"/>
    <s v="Spencer Lee"/>
    <x v="8"/>
    <n v="4548"/>
  </r>
  <r>
    <x v="3"/>
    <x v="0"/>
    <x v="25"/>
    <s v="HLG"/>
    <s v="UK"/>
    <s v="HLG - UK"/>
    <s v="Chris Fletcher"/>
    <x v="8"/>
    <n v="4232"/>
  </r>
  <r>
    <x v="3"/>
    <x v="0"/>
    <x v="25"/>
    <s v="HLG"/>
    <s v="UK"/>
    <s v="HLG - UK"/>
    <s v="Jason Hervey"/>
    <x v="7"/>
    <n v="1796"/>
  </r>
  <r>
    <x v="3"/>
    <x v="0"/>
    <x v="25"/>
    <s v="HLG"/>
    <s v="UK"/>
    <s v="HLG - UK"/>
    <s v="Sandra Rix"/>
    <x v="1"/>
    <n v="3181"/>
  </r>
  <r>
    <x v="3"/>
    <x v="1"/>
    <x v="25"/>
    <s v="HLG"/>
    <s v="UK"/>
    <s v="HLG - UK"/>
    <s v="Frank Archibald"/>
    <x v="6"/>
    <n v="2782"/>
  </r>
  <r>
    <x v="3"/>
    <x v="0"/>
    <x v="25"/>
    <s v="HLG"/>
    <s v="UK"/>
    <s v="HLG - UK"/>
    <s v="Mabel Graves"/>
    <x v="2"/>
    <n v="4884"/>
  </r>
  <r>
    <x v="4"/>
    <x v="0"/>
    <x v="25"/>
    <s v="HLG"/>
    <s v="UK"/>
    <s v="HLG - UK"/>
    <s v="Jason Hervey"/>
    <x v="7"/>
    <n v="1282"/>
  </r>
  <r>
    <x v="4"/>
    <x v="0"/>
    <x v="25"/>
    <s v="HLG"/>
    <s v="UK"/>
    <s v="HLG - UK"/>
    <s v="Spencer Lee"/>
    <x v="7"/>
    <n v="5478"/>
  </r>
  <r>
    <x v="4"/>
    <x v="0"/>
    <x v="25"/>
    <s v="HLG"/>
    <s v="UK"/>
    <s v="HLG - UK"/>
    <s v="Hugo Matthews"/>
    <x v="0"/>
    <n v="6502"/>
  </r>
  <r>
    <x v="4"/>
    <x v="1"/>
    <x v="25"/>
    <s v="HLG"/>
    <s v="UK"/>
    <s v="HLG - UK"/>
    <s v="Ben Malone"/>
    <x v="0"/>
    <n v="2553"/>
  </r>
  <r>
    <x v="4"/>
    <x v="0"/>
    <x v="25"/>
    <s v="HLG"/>
    <s v="UK"/>
    <s v="HLG - UK"/>
    <s v="Spencer Lee"/>
    <x v="5"/>
    <n v="1323"/>
  </r>
  <r>
    <x v="4"/>
    <x v="0"/>
    <x v="25"/>
    <s v="HLG"/>
    <s v="UK"/>
    <s v="HLG - UK"/>
    <s v="Kirsty Young"/>
    <x v="1"/>
    <n v="1872"/>
  </r>
  <r>
    <x v="4"/>
    <x v="1"/>
    <x v="25"/>
    <s v="HLG"/>
    <s v="UK"/>
    <s v="HLG - UK"/>
    <s v="Jade Wilson"/>
    <x v="1"/>
    <n v="8505"/>
  </r>
  <r>
    <x v="4"/>
    <x v="1"/>
    <x v="25"/>
    <s v="HLG"/>
    <s v="UK"/>
    <s v="HLG - UK"/>
    <s v="Craig Spinks"/>
    <x v="8"/>
    <n v="1486"/>
  </r>
  <r>
    <x v="4"/>
    <x v="0"/>
    <x v="25"/>
    <s v="HLG"/>
    <s v="UK"/>
    <s v="HLG - UK"/>
    <s v="Nick Fallows"/>
    <x v="2"/>
    <n v="4535"/>
  </r>
  <r>
    <x v="4"/>
    <x v="1"/>
    <x v="25"/>
    <s v="HLG"/>
    <s v="UK"/>
    <s v="HLG - UK"/>
    <s v="Stephanie Zanoni"/>
    <x v="3"/>
    <n v="3627"/>
  </r>
  <r>
    <x v="4"/>
    <x v="1"/>
    <x v="25"/>
    <s v="HLG"/>
    <s v="UK"/>
    <s v="HLG - UK"/>
    <s v="Sam Waters"/>
    <x v="2"/>
    <n v="7375"/>
  </r>
  <r>
    <x v="4"/>
    <x v="1"/>
    <x v="25"/>
    <s v="HLG"/>
    <s v="UK"/>
    <s v="HLG - UK"/>
    <s v="Frank Archibald"/>
    <x v="8"/>
    <n v="7963"/>
  </r>
  <r>
    <x v="4"/>
    <x v="1"/>
    <x v="25"/>
    <s v="HLG"/>
    <s v="UK"/>
    <s v="HLG - UK"/>
    <s v="Craig Spinks"/>
    <x v="3"/>
    <n v="4165"/>
  </r>
  <r>
    <x v="4"/>
    <x v="0"/>
    <x v="25"/>
    <s v="HLG"/>
    <s v="UK"/>
    <s v="HLG - UK"/>
    <s v="Margot Stoddard"/>
    <x v="3"/>
    <n v="8765"/>
  </r>
  <r>
    <x v="4"/>
    <x v="1"/>
    <x v="25"/>
    <s v="HLG"/>
    <s v="UK"/>
    <s v="HLG - UK"/>
    <s v="Kirsty Young"/>
    <x v="7"/>
    <n v="2493"/>
  </r>
  <r>
    <x v="4"/>
    <x v="1"/>
    <x v="25"/>
    <s v="HLG"/>
    <s v="UK"/>
    <s v="HLG - UK"/>
    <s v="Jason Hervey"/>
    <x v="3"/>
    <n v="7698"/>
  </r>
  <r>
    <x v="4"/>
    <x v="1"/>
    <x v="25"/>
    <s v="HLG"/>
    <s v="UK"/>
    <s v="HLG - UK"/>
    <s v="Sam Waters"/>
    <x v="8"/>
    <n v="5469"/>
  </r>
  <r>
    <x v="4"/>
    <x v="1"/>
    <x v="25"/>
    <s v="HLG"/>
    <s v="UK"/>
    <s v="HLG - UK"/>
    <s v="Craig Spinks"/>
    <x v="2"/>
    <n v="3369"/>
  </r>
  <r>
    <x v="4"/>
    <x v="1"/>
    <x v="25"/>
    <s v="HLG"/>
    <s v="UK"/>
    <s v="HLG - UK"/>
    <s v="Craig Spinks"/>
    <x v="0"/>
    <n v="6212"/>
  </r>
  <r>
    <x v="4"/>
    <x v="1"/>
    <x v="25"/>
    <s v="HLG"/>
    <s v="UK"/>
    <s v="HLG - UK"/>
    <s v="Felicity Chambers"/>
    <x v="1"/>
    <n v="2660"/>
  </r>
  <r>
    <x v="4"/>
    <x v="0"/>
    <x v="25"/>
    <s v="HLG"/>
    <s v="UK"/>
    <s v="HLG - UK"/>
    <s v="Stephanie Zanoni"/>
    <x v="6"/>
    <n v="1111"/>
  </r>
  <r>
    <x v="4"/>
    <x v="1"/>
    <x v="25"/>
    <s v="HLG"/>
    <s v="UK"/>
    <s v="HLG - UK"/>
    <s v="Tori Bell"/>
    <x v="6"/>
    <n v="2668"/>
  </r>
  <r>
    <x v="4"/>
    <x v="1"/>
    <x v="25"/>
    <s v="HLG"/>
    <s v="UK"/>
    <s v="HLG - UK"/>
    <s v="Chris Fletcher"/>
    <x v="2"/>
    <n v="5134"/>
  </r>
  <r>
    <x v="4"/>
    <x v="0"/>
    <x v="25"/>
    <s v="HLG"/>
    <s v="UK"/>
    <s v="HLG - UK"/>
    <s v="Margot Stoddard"/>
    <x v="3"/>
    <n v="4244"/>
  </r>
  <r>
    <x v="4"/>
    <x v="1"/>
    <x v="25"/>
    <s v="HLG"/>
    <s v="UK"/>
    <s v="HLG - UK"/>
    <s v="Mabel Graves"/>
    <x v="2"/>
    <n v="7481"/>
  </r>
  <r>
    <x v="4"/>
    <x v="0"/>
    <x v="25"/>
    <s v="HLG"/>
    <s v="UK"/>
    <s v="HLG - UK"/>
    <s v="Antonio Perez"/>
    <x v="6"/>
    <n v="3933"/>
  </r>
  <r>
    <x v="4"/>
    <x v="0"/>
    <x v="25"/>
    <s v="HLG"/>
    <s v="UK"/>
    <s v="HLG - UK"/>
    <s v="Rob Fisher"/>
    <x v="0"/>
    <n v="4020"/>
  </r>
  <r>
    <x v="4"/>
    <x v="0"/>
    <x v="25"/>
    <s v="HLG"/>
    <s v="UK"/>
    <s v="HLG - UK"/>
    <s v="Kirsty Young"/>
    <x v="4"/>
    <n v="1007"/>
  </r>
  <r>
    <x v="4"/>
    <x v="1"/>
    <x v="25"/>
    <s v="HLG"/>
    <s v="UK"/>
    <s v="HLG - UK"/>
    <s v="Sandra Rix"/>
    <x v="7"/>
    <n v="9023"/>
  </r>
  <r>
    <x v="4"/>
    <x v="0"/>
    <x v="25"/>
    <s v="HLG"/>
    <s v="UK"/>
    <s v="HLG - UK"/>
    <s v="Spencer Lee"/>
    <x v="0"/>
    <n v="7565"/>
  </r>
  <r>
    <x v="4"/>
    <x v="0"/>
    <x v="25"/>
    <s v="HLG"/>
    <s v="UK"/>
    <s v="HLG - UK"/>
    <s v="Jason Hervey"/>
    <x v="8"/>
    <n v="2247"/>
  </r>
  <r>
    <x v="4"/>
    <x v="0"/>
    <x v="25"/>
    <s v="HLG"/>
    <s v="UK"/>
    <s v="HLG - UK"/>
    <s v="Sandra Rix"/>
    <x v="3"/>
    <n v="4039"/>
  </r>
  <r>
    <x v="4"/>
    <x v="1"/>
    <x v="25"/>
    <s v="HLG"/>
    <s v="UK"/>
    <s v="HLG - UK"/>
    <s v="Felicity Chambers"/>
    <x v="7"/>
    <n v="6048"/>
  </r>
  <r>
    <x v="4"/>
    <x v="0"/>
    <x v="25"/>
    <s v="HLG"/>
    <s v="UK"/>
    <s v="HLG - UK"/>
    <s v="Spencer Lee"/>
    <x v="0"/>
    <n v="9714"/>
  </r>
  <r>
    <x v="4"/>
    <x v="0"/>
    <x v="25"/>
    <s v="HLG"/>
    <s v="UK"/>
    <s v="HLG - UK"/>
    <s v="Chris Fletcher"/>
    <x v="8"/>
    <n v="4369"/>
  </r>
  <r>
    <x v="4"/>
    <x v="0"/>
    <x v="25"/>
    <s v="HLG"/>
    <s v="UK"/>
    <s v="HLG - UK"/>
    <s v="Stephanie Zanoni"/>
    <x v="1"/>
    <n v="7612"/>
  </r>
  <r>
    <x v="4"/>
    <x v="0"/>
    <x v="25"/>
    <s v="HLG"/>
    <s v="UK"/>
    <s v="HLG - UK"/>
    <s v="Sandra Rix"/>
    <x v="7"/>
    <n v="5857"/>
  </r>
  <r>
    <x v="4"/>
    <x v="1"/>
    <x v="25"/>
    <s v="HLG"/>
    <s v="UK"/>
    <s v="HLG - UK"/>
    <s v="Felicity Chambers"/>
    <x v="7"/>
    <n v="9400"/>
  </r>
  <r>
    <x v="4"/>
    <x v="0"/>
    <x v="25"/>
    <s v="HLG"/>
    <s v="UK"/>
    <s v="HLG - UK"/>
    <s v="Mabel Graves"/>
    <x v="0"/>
    <n v="4246"/>
  </r>
  <r>
    <x v="4"/>
    <x v="0"/>
    <x v="25"/>
    <s v="HLG"/>
    <s v="UK"/>
    <s v="HLG - UK"/>
    <s v="Chris Fletcher"/>
    <x v="7"/>
    <n v="2429"/>
  </r>
  <r>
    <x v="5"/>
    <x v="0"/>
    <x v="25"/>
    <s v="HLG"/>
    <s v="UK"/>
    <s v="HLG - UK"/>
    <s v="Spencer Lee"/>
    <x v="5"/>
    <n v="4577"/>
  </r>
  <r>
    <x v="5"/>
    <x v="0"/>
    <x v="25"/>
    <s v="HLG"/>
    <s v="UK"/>
    <s v="HLG - UK"/>
    <s v="Hugo Matthews"/>
    <x v="7"/>
    <n v="3680"/>
  </r>
  <r>
    <x v="5"/>
    <x v="1"/>
    <x v="25"/>
    <s v="HLG"/>
    <s v="UK"/>
    <s v="HLG - UK"/>
    <s v="Ben Malone"/>
    <x v="3"/>
    <n v="5532"/>
  </r>
  <r>
    <x v="5"/>
    <x v="0"/>
    <x v="25"/>
    <s v="HLG"/>
    <s v="UK"/>
    <s v="HLG - UK"/>
    <s v="Spencer Lee"/>
    <x v="7"/>
    <n v="3578"/>
  </r>
  <r>
    <x v="5"/>
    <x v="0"/>
    <x v="25"/>
    <s v="HLG"/>
    <s v="UK"/>
    <s v="HLG - UK"/>
    <s v="Kirsty Young"/>
    <x v="2"/>
    <n v="7458"/>
  </r>
  <r>
    <x v="5"/>
    <x v="1"/>
    <x v="25"/>
    <s v="HLG"/>
    <s v="UK"/>
    <s v="HLG - UK"/>
    <s v="Jade Wilson"/>
    <x v="7"/>
    <n v="7026"/>
  </r>
  <r>
    <x v="5"/>
    <x v="1"/>
    <x v="25"/>
    <s v="HLG"/>
    <s v="UK"/>
    <s v="HLG - UK"/>
    <s v="Craig Spinks"/>
    <x v="5"/>
    <n v="2622"/>
  </r>
  <r>
    <x v="5"/>
    <x v="0"/>
    <x v="25"/>
    <s v="HLG"/>
    <s v="UK"/>
    <s v="HLG - UK"/>
    <s v="Nick Fallows"/>
    <x v="3"/>
    <n v="8551"/>
  </r>
  <r>
    <x v="5"/>
    <x v="1"/>
    <x v="25"/>
    <s v="HLG"/>
    <s v="UK"/>
    <s v="HLG - UK"/>
    <s v="Stephanie Zanoni"/>
    <x v="1"/>
    <n v="9500"/>
  </r>
  <r>
    <x v="5"/>
    <x v="0"/>
    <x v="25"/>
    <s v="HLG"/>
    <s v="UK"/>
    <s v="HLG - UK"/>
    <s v="Nick Fallows"/>
    <x v="8"/>
    <n v="7913"/>
  </r>
  <r>
    <x v="5"/>
    <x v="1"/>
    <x v="25"/>
    <s v="HLG"/>
    <s v="UK"/>
    <s v="HLG - UK"/>
    <s v="Felicity Chambers"/>
    <x v="0"/>
    <n v="5451"/>
  </r>
  <r>
    <x v="5"/>
    <x v="1"/>
    <x v="25"/>
    <s v="HLG"/>
    <s v="UK"/>
    <s v="HLG - UK"/>
    <s v="Sam Waters"/>
    <x v="0"/>
    <n v="3863"/>
  </r>
  <r>
    <x v="5"/>
    <x v="0"/>
    <x v="25"/>
    <s v="HLG"/>
    <s v="UK"/>
    <s v="HLG - UK"/>
    <s v="Margot Stoddard"/>
    <x v="0"/>
    <n v="2047"/>
  </r>
  <r>
    <x v="5"/>
    <x v="1"/>
    <x v="25"/>
    <s v="HLG"/>
    <s v="UK"/>
    <s v="HLG - UK"/>
    <s v="Margot Stoddard"/>
    <x v="1"/>
    <n v="7379"/>
  </r>
  <r>
    <x v="5"/>
    <x v="1"/>
    <x v="25"/>
    <s v="HLG"/>
    <s v="UK"/>
    <s v="HLG - UK"/>
    <s v="Jade Wilson"/>
    <x v="7"/>
    <n v="1558"/>
  </r>
  <r>
    <x v="5"/>
    <x v="1"/>
    <x v="25"/>
    <s v="HLG"/>
    <s v="UK"/>
    <s v="HLG - UK"/>
    <s v="Sam Waters"/>
    <x v="0"/>
    <n v="5003"/>
  </r>
  <r>
    <x v="5"/>
    <x v="1"/>
    <x v="25"/>
    <s v="HLG"/>
    <s v="UK"/>
    <s v="HLG - UK"/>
    <s v="Stephanie Zanoni"/>
    <x v="8"/>
    <n v="8476"/>
  </r>
  <r>
    <x v="5"/>
    <x v="1"/>
    <x v="25"/>
    <s v="HLG"/>
    <s v="UK"/>
    <s v="HLG - UK"/>
    <s v="Rob Fisher"/>
    <x v="5"/>
    <n v="1082"/>
  </r>
  <r>
    <x v="5"/>
    <x v="0"/>
    <x v="25"/>
    <s v="HLG"/>
    <s v="UK"/>
    <s v="HLG - UK"/>
    <s v="Rob Fisher"/>
    <x v="0"/>
    <n v="4893"/>
  </r>
  <r>
    <x v="5"/>
    <x v="0"/>
    <x v="25"/>
    <s v="HLG"/>
    <s v="UK"/>
    <s v="HLG - UK"/>
    <s v="Stephanie Zanoni"/>
    <x v="6"/>
    <n v="1417"/>
  </r>
  <r>
    <x v="5"/>
    <x v="1"/>
    <x v="25"/>
    <s v="HLG"/>
    <s v="UK"/>
    <s v="HLG - UK"/>
    <s v="Stephanie Zanoni"/>
    <x v="2"/>
    <n v="3043"/>
  </r>
  <r>
    <x v="5"/>
    <x v="0"/>
    <x v="25"/>
    <s v="HLG"/>
    <s v="UK"/>
    <s v="HLG - UK"/>
    <s v="Antonio Perez"/>
    <x v="2"/>
    <n v="8435"/>
  </r>
  <r>
    <x v="5"/>
    <x v="0"/>
    <x v="25"/>
    <s v="HLG"/>
    <s v="UK"/>
    <s v="HLG - UK"/>
    <s v="Marcus Decker"/>
    <x v="4"/>
    <n v="5091"/>
  </r>
  <r>
    <x v="5"/>
    <x v="1"/>
    <x v="25"/>
    <s v="HLG"/>
    <s v="UK"/>
    <s v="HLG - UK"/>
    <s v="Jade Wilson"/>
    <x v="0"/>
    <n v="4005"/>
  </r>
  <r>
    <x v="5"/>
    <x v="0"/>
    <x v="25"/>
    <s v="HLG"/>
    <s v="UK"/>
    <s v="HLG - UK"/>
    <s v="Antonio Perez"/>
    <x v="3"/>
    <n v="2840"/>
  </r>
  <r>
    <x v="5"/>
    <x v="0"/>
    <x v="25"/>
    <s v="HLG"/>
    <s v="UK"/>
    <s v="HLG - UK"/>
    <s v="Chris Fletcher"/>
    <x v="8"/>
    <n v="7967"/>
  </r>
  <r>
    <x v="5"/>
    <x v="1"/>
    <x v="25"/>
    <s v="HLG"/>
    <s v="UK"/>
    <s v="HLG - UK"/>
    <s v="Dev Singh"/>
    <x v="7"/>
    <n v="2169"/>
  </r>
  <r>
    <x v="5"/>
    <x v="1"/>
    <x v="25"/>
    <s v="HLG"/>
    <s v="UK"/>
    <s v="HLG - UK"/>
    <s v="Sandra Rix"/>
    <x v="5"/>
    <n v="6843"/>
  </r>
  <r>
    <x v="5"/>
    <x v="0"/>
    <x v="25"/>
    <s v="HLG"/>
    <s v="UK"/>
    <s v="HLG - UK"/>
    <s v="Spencer Lee"/>
    <x v="7"/>
    <n v="2679"/>
  </r>
  <r>
    <x v="5"/>
    <x v="0"/>
    <x v="25"/>
    <s v="HLG"/>
    <s v="UK"/>
    <s v="HLG - UK"/>
    <s v="Jason Hervey"/>
    <x v="2"/>
    <n v="3375"/>
  </r>
  <r>
    <x v="0"/>
    <x v="0"/>
    <x v="26"/>
    <s v="HST"/>
    <s v="UK"/>
    <s v="HST - UK"/>
    <s v="Jason Hervey"/>
    <x v="0"/>
    <n v="8329"/>
  </r>
  <r>
    <x v="0"/>
    <x v="1"/>
    <x v="26"/>
    <s v="HST"/>
    <s v="UK"/>
    <s v="HST - UK"/>
    <s v="Mabel Graves"/>
    <x v="5"/>
    <n v="3802"/>
  </r>
  <r>
    <x v="0"/>
    <x v="1"/>
    <x v="26"/>
    <s v="HST"/>
    <s v="UK"/>
    <s v="HST - UK"/>
    <s v="Sam Waters"/>
    <x v="7"/>
    <n v="4674"/>
  </r>
  <r>
    <x v="0"/>
    <x v="1"/>
    <x v="26"/>
    <s v="HST"/>
    <s v="UK"/>
    <s v="HST - UK"/>
    <s v="Ben Malone"/>
    <x v="0"/>
    <n v="1935"/>
  </r>
  <r>
    <x v="0"/>
    <x v="0"/>
    <x v="26"/>
    <s v="HST"/>
    <s v="UK"/>
    <s v="HST - UK"/>
    <s v="Spencer Lee"/>
    <x v="1"/>
    <n v="6797"/>
  </r>
  <r>
    <x v="0"/>
    <x v="0"/>
    <x v="26"/>
    <s v="HST"/>
    <s v="UK"/>
    <s v="HST - UK"/>
    <s v="Marcus Decker"/>
    <x v="5"/>
    <n v="9978"/>
  </r>
  <r>
    <x v="0"/>
    <x v="1"/>
    <x v="26"/>
    <s v="HST"/>
    <s v="UK"/>
    <s v="HST - UK"/>
    <s v="Marcus Decker"/>
    <x v="5"/>
    <n v="9802"/>
  </r>
  <r>
    <x v="0"/>
    <x v="1"/>
    <x v="26"/>
    <s v="HST"/>
    <s v="UK"/>
    <s v="HST - UK"/>
    <s v="Hugo Matthews"/>
    <x v="1"/>
    <n v="4821"/>
  </r>
  <r>
    <x v="0"/>
    <x v="1"/>
    <x v="26"/>
    <s v="HST"/>
    <s v="UK"/>
    <s v="HST - UK"/>
    <s v="Chris Fletcher"/>
    <x v="0"/>
    <n v="2994"/>
  </r>
  <r>
    <x v="0"/>
    <x v="0"/>
    <x v="26"/>
    <s v="HST"/>
    <s v="UK"/>
    <s v="HST - UK"/>
    <s v="Nick Fallows"/>
    <x v="4"/>
    <n v="9612"/>
  </r>
  <r>
    <x v="0"/>
    <x v="1"/>
    <x v="26"/>
    <s v="HST"/>
    <s v="UK"/>
    <s v="HST - UK"/>
    <s v="Margot Stoddard"/>
    <x v="3"/>
    <n v="2049"/>
  </r>
  <r>
    <x v="0"/>
    <x v="1"/>
    <x v="26"/>
    <s v="HST"/>
    <s v="UK"/>
    <s v="HST - UK"/>
    <s v="Stephanie Zanoni"/>
    <x v="3"/>
    <n v="3168"/>
  </r>
  <r>
    <x v="0"/>
    <x v="1"/>
    <x v="26"/>
    <s v="HST"/>
    <s v="UK"/>
    <s v="HST - UK"/>
    <s v="Craig Spinks"/>
    <x v="2"/>
    <n v="5115"/>
  </r>
  <r>
    <x v="0"/>
    <x v="0"/>
    <x v="26"/>
    <s v="HST"/>
    <s v="UK"/>
    <s v="HST - UK"/>
    <s v="Nick Fallows"/>
    <x v="5"/>
    <n v="7533"/>
  </r>
  <r>
    <x v="0"/>
    <x v="1"/>
    <x v="26"/>
    <s v="HST"/>
    <s v="UK"/>
    <s v="HST - UK"/>
    <s v="Spencer Lee"/>
    <x v="5"/>
    <n v="1515"/>
  </r>
  <r>
    <x v="0"/>
    <x v="1"/>
    <x v="26"/>
    <s v="HST"/>
    <s v="UK"/>
    <s v="HST - UK"/>
    <s v="Jason Hervey"/>
    <x v="3"/>
    <n v="4160"/>
  </r>
  <r>
    <x v="0"/>
    <x v="1"/>
    <x v="26"/>
    <s v="HST"/>
    <s v="UK"/>
    <s v="HST - UK"/>
    <s v="Jade Wilson"/>
    <x v="3"/>
    <n v="6562"/>
  </r>
  <r>
    <x v="0"/>
    <x v="0"/>
    <x v="26"/>
    <s v="HST"/>
    <s v="UK"/>
    <s v="HST - UK"/>
    <s v="Kirsty Young"/>
    <x v="2"/>
    <n v="9725"/>
  </r>
  <r>
    <x v="0"/>
    <x v="1"/>
    <x v="26"/>
    <s v="HST"/>
    <s v="UK"/>
    <s v="HST - UK"/>
    <s v="Craig Spinks"/>
    <x v="5"/>
    <n v="5521"/>
  </r>
  <r>
    <x v="0"/>
    <x v="1"/>
    <x v="26"/>
    <s v="HST"/>
    <s v="UK"/>
    <s v="HST - UK"/>
    <s v="Felicity Chambers"/>
    <x v="2"/>
    <n v="4206"/>
  </r>
  <r>
    <x v="0"/>
    <x v="0"/>
    <x v="26"/>
    <s v="HST"/>
    <s v="UK"/>
    <s v="HST - UK"/>
    <s v="Stephanie Zanoni"/>
    <x v="3"/>
    <n v="7617"/>
  </r>
  <r>
    <x v="0"/>
    <x v="1"/>
    <x v="26"/>
    <s v="HST"/>
    <s v="UK"/>
    <s v="HST - UK"/>
    <s v="Tori Bell"/>
    <x v="1"/>
    <n v="6155"/>
  </r>
  <r>
    <x v="0"/>
    <x v="1"/>
    <x v="26"/>
    <s v="HST"/>
    <s v="UK"/>
    <s v="HST - UK"/>
    <s v="Chris Fletcher"/>
    <x v="3"/>
    <n v="3008"/>
  </r>
  <r>
    <x v="0"/>
    <x v="0"/>
    <x v="26"/>
    <s v="HST"/>
    <s v="UK"/>
    <s v="HST - UK"/>
    <s v="Margot Stoddard"/>
    <x v="3"/>
    <n v="7825"/>
  </r>
  <r>
    <x v="0"/>
    <x v="1"/>
    <x v="26"/>
    <s v="HST"/>
    <s v="UK"/>
    <s v="HST - UK"/>
    <s v="Mabel Graves"/>
    <x v="8"/>
    <n v="1044"/>
  </r>
  <r>
    <x v="0"/>
    <x v="0"/>
    <x v="26"/>
    <s v="HST"/>
    <s v="UK"/>
    <s v="HST - UK"/>
    <s v="Antonio Perez"/>
    <x v="0"/>
    <n v="3608"/>
  </r>
  <r>
    <x v="0"/>
    <x v="0"/>
    <x v="26"/>
    <s v="HST"/>
    <s v="UK"/>
    <s v="HST - UK"/>
    <s v="Chris Fletcher"/>
    <x v="5"/>
    <n v="6887"/>
  </r>
  <r>
    <x v="0"/>
    <x v="0"/>
    <x v="26"/>
    <s v="HST"/>
    <s v="UK"/>
    <s v="HST - UK"/>
    <s v="Kirsty Young"/>
    <x v="0"/>
    <n v="4226"/>
  </r>
  <r>
    <x v="0"/>
    <x v="1"/>
    <x v="26"/>
    <s v="HST"/>
    <s v="UK"/>
    <s v="HST - UK"/>
    <s v="Sandra Rix"/>
    <x v="1"/>
    <n v="9221"/>
  </r>
  <r>
    <x v="0"/>
    <x v="0"/>
    <x v="26"/>
    <s v="HST"/>
    <s v="UK"/>
    <s v="HST - UK"/>
    <s v="Spencer Lee"/>
    <x v="0"/>
    <n v="1906"/>
  </r>
  <r>
    <x v="0"/>
    <x v="0"/>
    <x v="26"/>
    <s v="HST"/>
    <s v="UK"/>
    <s v="HST - UK"/>
    <s v="Jason Hervey"/>
    <x v="3"/>
    <n v="4081"/>
  </r>
  <r>
    <x v="0"/>
    <x v="1"/>
    <x v="26"/>
    <s v="HST"/>
    <s v="UK"/>
    <s v="HST - UK"/>
    <s v="Mabel Graves"/>
    <x v="8"/>
    <n v="4435"/>
  </r>
  <r>
    <x v="0"/>
    <x v="1"/>
    <x v="26"/>
    <s v="HST"/>
    <s v="UK"/>
    <s v="HST - UK"/>
    <s v="Ben Malone"/>
    <x v="4"/>
    <n v="2358"/>
  </r>
  <r>
    <x v="0"/>
    <x v="1"/>
    <x v="26"/>
    <s v="HST"/>
    <s v="UK"/>
    <s v="HST - UK"/>
    <s v="Tori Bell"/>
    <x v="4"/>
    <n v="8110"/>
  </r>
  <r>
    <x v="0"/>
    <x v="0"/>
    <x v="26"/>
    <s v="HST"/>
    <s v="UK"/>
    <s v="HST - UK"/>
    <s v="Jason Hervey"/>
    <x v="3"/>
    <n v="8580"/>
  </r>
  <r>
    <x v="0"/>
    <x v="0"/>
    <x v="26"/>
    <s v="HST"/>
    <s v="UK"/>
    <s v="HST - UK"/>
    <s v="Sandra Rix"/>
    <x v="2"/>
    <n v="6683"/>
  </r>
  <r>
    <x v="0"/>
    <x v="1"/>
    <x v="26"/>
    <s v="HST"/>
    <s v="UK"/>
    <s v="HST - UK"/>
    <s v="Frank Archibald"/>
    <x v="1"/>
    <n v="3082"/>
  </r>
  <r>
    <x v="0"/>
    <x v="0"/>
    <x v="26"/>
    <s v="HST"/>
    <s v="UK"/>
    <s v="HST - UK"/>
    <s v="Chris Fletcher"/>
    <x v="5"/>
    <n v="6685"/>
  </r>
  <r>
    <x v="1"/>
    <x v="0"/>
    <x v="26"/>
    <s v="HST"/>
    <s v="UK"/>
    <s v="HST - UK"/>
    <s v="Jason Hervey"/>
    <x v="0"/>
    <n v="1394"/>
  </r>
  <r>
    <x v="1"/>
    <x v="1"/>
    <x v="26"/>
    <s v="HST"/>
    <s v="UK"/>
    <s v="HST - UK"/>
    <s v="Mabel Graves"/>
    <x v="0"/>
    <n v="1653"/>
  </r>
  <r>
    <x v="1"/>
    <x v="1"/>
    <x v="26"/>
    <s v="HST"/>
    <s v="UK"/>
    <s v="HST - UK"/>
    <s v="Sam Waters"/>
    <x v="4"/>
    <n v="5221"/>
  </r>
  <r>
    <x v="1"/>
    <x v="1"/>
    <x v="26"/>
    <s v="HST"/>
    <s v="UK"/>
    <s v="HST - UK"/>
    <s v="Ben Malone"/>
    <x v="4"/>
    <n v="6654"/>
  </r>
  <r>
    <x v="1"/>
    <x v="0"/>
    <x v="26"/>
    <s v="HST"/>
    <s v="UK"/>
    <s v="HST - UK"/>
    <s v="Spencer Lee"/>
    <x v="5"/>
    <n v="7857"/>
  </r>
  <r>
    <x v="1"/>
    <x v="0"/>
    <x v="26"/>
    <s v="HST"/>
    <s v="UK"/>
    <s v="HST - UK"/>
    <s v="Marcus Decker"/>
    <x v="3"/>
    <n v="8238"/>
  </r>
  <r>
    <x v="1"/>
    <x v="1"/>
    <x v="26"/>
    <s v="HST"/>
    <s v="UK"/>
    <s v="HST - UK"/>
    <s v="Marcus Decker"/>
    <x v="5"/>
    <n v="3408"/>
  </r>
  <r>
    <x v="1"/>
    <x v="1"/>
    <x v="26"/>
    <s v="HST"/>
    <s v="UK"/>
    <s v="HST - UK"/>
    <s v="Craig Spinks"/>
    <x v="3"/>
    <n v="6732"/>
  </r>
  <r>
    <x v="1"/>
    <x v="0"/>
    <x v="26"/>
    <s v="HST"/>
    <s v="UK"/>
    <s v="HST - UK"/>
    <s v="Nick Fallows"/>
    <x v="0"/>
    <n v="5153"/>
  </r>
  <r>
    <x v="1"/>
    <x v="1"/>
    <x v="26"/>
    <s v="HST"/>
    <s v="UK"/>
    <s v="HST - UK"/>
    <s v="Stephanie Zanoni"/>
    <x v="2"/>
    <n v="5057"/>
  </r>
  <r>
    <x v="1"/>
    <x v="1"/>
    <x v="26"/>
    <s v="HST"/>
    <s v="UK"/>
    <s v="HST - UK"/>
    <s v="Sam Waters"/>
    <x v="4"/>
    <n v="1152"/>
  </r>
  <r>
    <x v="1"/>
    <x v="1"/>
    <x v="26"/>
    <s v="HST"/>
    <s v="UK"/>
    <s v="HST - UK"/>
    <s v="Frank Archibald"/>
    <x v="8"/>
    <n v="2103"/>
  </r>
  <r>
    <x v="1"/>
    <x v="1"/>
    <x v="26"/>
    <s v="HST"/>
    <s v="UK"/>
    <s v="HST - UK"/>
    <s v="Craig Spinks"/>
    <x v="5"/>
    <n v="5599"/>
  </r>
  <r>
    <x v="1"/>
    <x v="0"/>
    <x v="26"/>
    <s v="HST"/>
    <s v="UK"/>
    <s v="HST - UK"/>
    <s v="Nick Fallows"/>
    <x v="5"/>
    <n v="3683"/>
  </r>
  <r>
    <x v="1"/>
    <x v="1"/>
    <x v="26"/>
    <s v="HST"/>
    <s v="UK"/>
    <s v="HST - UK"/>
    <s v="Kirsty Young"/>
    <x v="4"/>
    <n v="7150"/>
  </r>
  <r>
    <x v="1"/>
    <x v="1"/>
    <x v="26"/>
    <s v="HST"/>
    <s v="UK"/>
    <s v="HST - UK"/>
    <s v="Jason Hervey"/>
    <x v="3"/>
    <n v="1814"/>
  </r>
  <r>
    <x v="1"/>
    <x v="1"/>
    <x v="26"/>
    <s v="HST"/>
    <s v="UK"/>
    <s v="HST - UK"/>
    <s v="Jade Wilson"/>
    <x v="2"/>
    <n v="4623"/>
  </r>
  <r>
    <x v="1"/>
    <x v="0"/>
    <x v="26"/>
    <s v="HST"/>
    <s v="UK"/>
    <s v="HST - UK"/>
    <s v="Kirsty Young"/>
    <x v="4"/>
    <n v="7308"/>
  </r>
  <r>
    <x v="1"/>
    <x v="1"/>
    <x v="26"/>
    <s v="HST"/>
    <s v="UK"/>
    <s v="HST - UK"/>
    <s v="Craig Spinks"/>
    <x v="1"/>
    <n v="8467"/>
  </r>
  <r>
    <x v="1"/>
    <x v="1"/>
    <x v="26"/>
    <s v="HST"/>
    <s v="UK"/>
    <s v="HST - UK"/>
    <s v="Felicity Chambers"/>
    <x v="4"/>
    <n v="8101"/>
  </r>
  <r>
    <x v="1"/>
    <x v="0"/>
    <x v="26"/>
    <s v="HST"/>
    <s v="UK"/>
    <s v="HST - UK"/>
    <s v="Stephanie Zanoni"/>
    <x v="3"/>
    <n v="6493"/>
  </r>
  <r>
    <x v="1"/>
    <x v="1"/>
    <x v="26"/>
    <s v="HST"/>
    <s v="UK"/>
    <s v="HST - UK"/>
    <s v="Tori Bell"/>
    <x v="2"/>
    <n v="1855"/>
  </r>
  <r>
    <x v="1"/>
    <x v="1"/>
    <x v="26"/>
    <s v="HST"/>
    <s v="UK"/>
    <s v="HST - UK"/>
    <s v="Antonio Perez"/>
    <x v="3"/>
    <n v="1022"/>
  </r>
  <r>
    <x v="1"/>
    <x v="0"/>
    <x v="26"/>
    <s v="HST"/>
    <s v="UK"/>
    <s v="HST - UK"/>
    <s v="Margot Stoddard"/>
    <x v="3"/>
    <n v="4603"/>
  </r>
  <r>
    <x v="1"/>
    <x v="1"/>
    <x v="26"/>
    <s v="HST"/>
    <s v="UK"/>
    <s v="HST - UK"/>
    <s v="Mabel Graves"/>
    <x v="3"/>
    <n v="5469"/>
  </r>
  <r>
    <x v="1"/>
    <x v="0"/>
    <x v="26"/>
    <s v="HST"/>
    <s v="UK"/>
    <s v="HST - UK"/>
    <s v="Antonio Perez"/>
    <x v="3"/>
    <n v="9950"/>
  </r>
  <r>
    <x v="1"/>
    <x v="0"/>
    <x v="26"/>
    <s v="HST"/>
    <s v="UK"/>
    <s v="HST - UK"/>
    <s v="Rob Fisher"/>
    <x v="8"/>
    <n v="9041"/>
  </r>
  <r>
    <x v="1"/>
    <x v="0"/>
    <x v="26"/>
    <s v="HST"/>
    <s v="UK"/>
    <s v="HST - UK"/>
    <s v="Kirsty Young"/>
    <x v="0"/>
    <n v="8201"/>
  </r>
  <r>
    <x v="1"/>
    <x v="1"/>
    <x v="26"/>
    <s v="HST"/>
    <s v="UK"/>
    <s v="HST - UK"/>
    <s v="Sandra Rix"/>
    <x v="8"/>
    <n v="7931"/>
  </r>
  <r>
    <x v="1"/>
    <x v="0"/>
    <x v="26"/>
    <s v="HST"/>
    <s v="UK"/>
    <s v="HST - UK"/>
    <s v="Spencer Lee"/>
    <x v="4"/>
    <n v="2861"/>
  </r>
  <r>
    <x v="1"/>
    <x v="0"/>
    <x v="26"/>
    <s v="HST"/>
    <s v="UK"/>
    <s v="HST - UK"/>
    <s v="Sandra Rix"/>
    <x v="3"/>
    <n v="1263"/>
  </r>
  <r>
    <x v="1"/>
    <x v="1"/>
    <x v="26"/>
    <s v="HST"/>
    <s v="UK"/>
    <s v="HST - UK"/>
    <s v="Frank Archibald"/>
    <x v="5"/>
    <n v="9099"/>
  </r>
  <r>
    <x v="1"/>
    <x v="0"/>
    <x v="26"/>
    <s v="HST"/>
    <s v="UK"/>
    <s v="HST - UK"/>
    <s v="Spencer Lee"/>
    <x v="7"/>
    <n v="9568"/>
  </r>
  <r>
    <x v="1"/>
    <x v="1"/>
    <x v="26"/>
    <s v="HST"/>
    <s v="UK"/>
    <s v="HST - UK"/>
    <s v="Tori Bell"/>
    <x v="1"/>
    <n v="1005"/>
  </r>
  <r>
    <x v="1"/>
    <x v="0"/>
    <x v="26"/>
    <s v="HST"/>
    <s v="UK"/>
    <s v="HST - UK"/>
    <s v="Jason Hervey"/>
    <x v="3"/>
    <n v="3549"/>
  </r>
  <r>
    <x v="1"/>
    <x v="0"/>
    <x v="26"/>
    <s v="HST"/>
    <s v="UK"/>
    <s v="HST - UK"/>
    <s v="Jason Hervey"/>
    <x v="4"/>
    <n v="1244"/>
  </r>
  <r>
    <x v="1"/>
    <x v="1"/>
    <x v="26"/>
    <s v="HST"/>
    <s v="UK"/>
    <s v="HST - UK"/>
    <s v="Frank Archibald"/>
    <x v="8"/>
    <n v="4854"/>
  </r>
  <r>
    <x v="1"/>
    <x v="0"/>
    <x v="26"/>
    <s v="HST"/>
    <s v="UK"/>
    <s v="HST - UK"/>
    <s v="Chris Fletcher"/>
    <x v="5"/>
    <n v="3569"/>
  </r>
  <r>
    <x v="2"/>
    <x v="0"/>
    <x v="26"/>
    <s v="HST"/>
    <s v="UK"/>
    <s v="HST - UK"/>
    <s v="Spencer Lee"/>
    <x v="4"/>
    <n v="6940"/>
  </r>
  <r>
    <x v="2"/>
    <x v="0"/>
    <x v="26"/>
    <s v="HST"/>
    <s v="UK"/>
    <s v="HST - UK"/>
    <s v="Hugo Matthews"/>
    <x v="0"/>
    <n v="5470"/>
  </r>
  <r>
    <x v="2"/>
    <x v="1"/>
    <x v="26"/>
    <s v="HST"/>
    <s v="UK"/>
    <s v="HST - UK"/>
    <s v="Tori Bell"/>
    <x v="0"/>
    <n v="4284"/>
  </r>
  <r>
    <x v="2"/>
    <x v="0"/>
    <x v="26"/>
    <s v="HST"/>
    <s v="UK"/>
    <s v="HST - UK"/>
    <s v="Mabel Graves"/>
    <x v="3"/>
    <n v="2907"/>
  </r>
  <r>
    <x v="2"/>
    <x v="0"/>
    <x v="26"/>
    <s v="HST"/>
    <s v="UK"/>
    <s v="HST - UK"/>
    <s v="Kirsty Young"/>
    <x v="6"/>
    <n v="6811"/>
  </r>
  <r>
    <x v="2"/>
    <x v="0"/>
    <x v="26"/>
    <s v="HST"/>
    <s v="UK"/>
    <s v="HST - UK"/>
    <s v="Marcus Decker"/>
    <x v="1"/>
    <n v="8808"/>
  </r>
  <r>
    <x v="2"/>
    <x v="1"/>
    <x v="26"/>
    <s v="HST"/>
    <s v="UK"/>
    <s v="HST - UK"/>
    <s v="Marcus Decker"/>
    <x v="8"/>
    <n v="5102"/>
  </r>
  <r>
    <x v="2"/>
    <x v="1"/>
    <x v="26"/>
    <s v="HST"/>
    <s v="UK"/>
    <s v="HST - UK"/>
    <s v="Hugo Matthews"/>
    <x v="5"/>
    <n v="3590"/>
  </r>
  <r>
    <x v="2"/>
    <x v="1"/>
    <x v="26"/>
    <s v="HST"/>
    <s v="UK"/>
    <s v="HST - UK"/>
    <s v="Chris Fletcher"/>
    <x v="3"/>
    <n v="7112"/>
  </r>
  <r>
    <x v="2"/>
    <x v="0"/>
    <x v="26"/>
    <s v="HST"/>
    <s v="UK"/>
    <s v="HST - UK"/>
    <s v="Nick Fallows"/>
    <x v="3"/>
    <n v="1145"/>
  </r>
  <r>
    <x v="2"/>
    <x v="1"/>
    <x v="26"/>
    <s v="HST"/>
    <s v="UK"/>
    <s v="HST - UK"/>
    <s v="Margot Stoddard"/>
    <x v="2"/>
    <n v="2167"/>
  </r>
  <r>
    <x v="2"/>
    <x v="1"/>
    <x v="26"/>
    <s v="HST"/>
    <s v="UK"/>
    <s v="HST - UK"/>
    <s v="Stephanie Zanoni"/>
    <x v="5"/>
    <n v="3855"/>
  </r>
  <r>
    <x v="2"/>
    <x v="1"/>
    <x v="26"/>
    <s v="HST"/>
    <s v="UK"/>
    <s v="HST - UK"/>
    <s v="Dev Singh"/>
    <x v="5"/>
    <n v="9431"/>
  </r>
  <r>
    <x v="2"/>
    <x v="0"/>
    <x v="26"/>
    <s v="HST"/>
    <s v="UK"/>
    <s v="HST - UK"/>
    <s v="Nick Fallows"/>
    <x v="2"/>
    <n v="9930"/>
  </r>
  <r>
    <x v="2"/>
    <x v="1"/>
    <x v="26"/>
    <s v="HST"/>
    <s v="UK"/>
    <s v="HST - UK"/>
    <s v="Spencer Lee"/>
    <x v="0"/>
    <n v="4087"/>
  </r>
  <r>
    <x v="2"/>
    <x v="1"/>
    <x v="26"/>
    <s v="HST"/>
    <s v="UK"/>
    <s v="HST - UK"/>
    <s v="Spencer Lee"/>
    <x v="8"/>
    <n v="8138"/>
  </r>
  <r>
    <x v="2"/>
    <x v="1"/>
    <x v="26"/>
    <s v="HST"/>
    <s v="UK"/>
    <s v="HST - UK"/>
    <s v="Stephanie Zanoni"/>
    <x v="5"/>
    <n v="5261"/>
  </r>
  <r>
    <x v="2"/>
    <x v="1"/>
    <x v="26"/>
    <s v="HST"/>
    <s v="UK"/>
    <s v="HST - UK"/>
    <s v="Craig Spinks"/>
    <x v="8"/>
    <n v="6884"/>
  </r>
  <r>
    <x v="2"/>
    <x v="1"/>
    <x v="26"/>
    <s v="HST"/>
    <s v="UK"/>
    <s v="HST - UK"/>
    <s v="Rob Fisher"/>
    <x v="0"/>
    <n v="1571"/>
  </r>
  <r>
    <x v="2"/>
    <x v="0"/>
    <x v="26"/>
    <s v="HST"/>
    <s v="UK"/>
    <s v="HST - UK"/>
    <s v="Rob Fisher"/>
    <x v="2"/>
    <n v="6086"/>
  </r>
  <r>
    <x v="2"/>
    <x v="0"/>
    <x v="26"/>
    <s v="HST"/>
    <s v="UK"/>
    <s v="HST - UK"/>
    <s v="Stephanie Zanoni"/>
    <x v="4"/>
    <n v="5060"/>
  </r>
  <r>
    <x v="2"/>
    <x v="1"/>
    <x v="26"/>
    <s v="HST"/>
    <s v="UK"/>
    <s v="HST - UK"/>
    <s v="Stephanie Zanoni"/>
    <x v="3"/>
    <n v="4171"/>
  </r>
  <r>
    <x v="2"/>
    <x v="0"/>
    <x v="26"/>
    <s v="HST"/>
    <s v="UK"/>
    <s v="HST - UK"/>
    <s v="Antonio Perez"/>
    <x v="8"/>
    <n v="4080"/>
  </r>
  <r>
    <x v="2"/>
    <x v="0"/>
    <x v="26"/>
    <s v="HST"/>
    <s v="UK"/>
    <s v="HST - UK"/>
    <s v="Marcus Decker"/>
    <x v="8"/>
    <n v="6675"/>
  </r>
  <r>
    <x v="2"/>
    <x v="1"/>
    <x v="26"/>
    <s v="HST"/>
    <s v="UK"/>
    <s v="HST - UK"/>
    <s v="Jade Wilson"/>
    <x v="8"/>
    <n v="7399"/>
  </r>
  <r>
    <x v="2"/>
    <x v="0"/>
    <x v="26"/>
    <s v="HST"/>
    <s v="UK"/>
    <s v="HST - UK"/>
    <s v="Marcus Decker"/>
    <x v="8"/>
    <n v="6124"/>
  </r>
  <r>
    <x v="2"/>
    <x v="0"/>
    <x v="26"/>
    <s v="HST"/>
    <s v="UK"/>
    <s v="HST - UK"/>
    <s v="Chris Fletcher"/>
    <x v="4"/>
    <n v="9768"/>
  </r>
  <r>
    <x v="2"/>
    <x v="1"/>
    <x v="26"/>
    <s v="HST"/>
    <s v="UK"/>
    <s v="HST - UK"/>
    <s v="Dev Singh"/>
    <x v="4"/>
    <n v="7442"/>
  </r>
  <r>
    <x v="2"/>
    <x v="1"/>
    <x v="26"/>
    <s v="HST"/>
    <s v="UK"/>
    <s v="HST - UK"/>
    <s v="Mabel Graves"/>
    <x v="4"/>
    <n v="4078"/>
  </r>
  <r>
    <x v="2"/>
    <x v="1"/>
    <x v="26"/>
    <s v="HST"/>
    <s v="UK"/>
    <s v="HST - UK"/>
    <s v="Jade Wilson"/>
    <x v="2"/>
    <n v="3336"/>
  </r>
  <r>
    <x v="2"/>
    <x v="0"/>
    <x v="26"/>
    <s v="HST"/>
    <s v="UK"/>
    <s v="HST - UK"/>
    <s v="Jason Hervey"/>
    <x v="5"/>
    <n v="7764"/>
  </r>
  <r>
    <x v="2"/>
    <x v="0"/>
    <x v="26"/>
    <s v="HST"/>
    <s v="UK"/>
    <s v="HST - UK"/>
    <s v="Sandra Rix"/>
    <x v="8"/>
    <n v="9949"/>
  </r>
  <r>
    <x v="2"/>
    <x v="1"/>
    <x v="26"/>
    <s v="HST"/>
    <s v="UK"/>
    <s v="HST - UK"/>
    <s v="Felicity Chambers"/>
    <x v="3"/>
    <n v="2753"/>
  </r>
  <r>
    <x v="2"/>
    <x v="0"/>
    <x v="26"/>
    <s v="HST"/>
    <s v="UK"/>
    <s v="HST - UK"/>
    <s v="Spencer Lee"/>
    <x v="7"/>
    <n v="6337"/>
  </r>
  <r>
    <x v="2"/>
    <x v="0"/>
    <x v="26"/>
    <s v="HST"/>
    <s v="UK"/>
    <s v="HST - UK"/>
    <s v="Chris Fletcher"/>
    <x v="0"/>
    <n v="5092"/>
  </r>
  <r>
    <x v="2"/>
    <x v="0"/>
    <x v="26"/>
    <s v="HST"/>
    <s v="UK"/>
    <s v="HST - UK"/>
    <s v="Stephanie Zanoni"/>
    <x v="8"/>
    <n v="2095"/>
  </r>
  <r>
    <x v="2"/>
    <x v="0"/>
    <x v="26"/>
    <s v="HST"/>
    <s v="UK"/>
    <s v="HST - UK"/>
    <s v="Sandra Rix"/>
    <x v="0"/>
    <n v="3130"/>
  </r>
  <r>
    <x v="2"/>
    <x v="1"/>
    <x v="26"/>
    <s v="HST"/>
    <s v="UK"/>
    <s v="HST - UK"/>
    <s v="Felicity Chambers"/>
    <x v="7"/>
    <n v="6308"/>
  </r>
  <r>
    <x v="2"/>
    <x v="0"/>
    <x v="26"/>
    <s v="HST"/>
    <s v="UK"/>
    <s v="HST - UK"/>
    <s v="Mabel Graves"/>
    <x v="1"/>
    <n v="3787"/>
  </r>
  <r>
    <x v="2"/>
    <x v="0"/>
    <x v="26"/>
    <s v="HST"/>
    <s v="UK"/>
    <s v="HST - UK"/>
    <s v="Chris Fletcher"/>
    <x v="3"/>
    <n v="8412"/>
  </r>
  <r>
    <x v="3"/>
    <x v="0"/>
    <x v="26"/>
    <s v="HST"/>
    <s v="UK"/>
    <s v="HST - UK"/>
    <s v="Spencer Lee"/>
    <x v="5"/>
    <n v="5093"/>
  </r>
  <r>
    <x v="3"/>
    <x v="0"/>
    <x v="26"/>
    <s v="HST"/>
    <s v="UK"/>
    <s v="HST - UK"/>
    <s v="Hugo Matthews"/>
    <x v="5"/>
    <n v="1021"/>
  </r>
  <r>
    <x v="3"/>
    <x v="1"/>
    <x v="26"/>
    <s v="HST"/>
    <s v="UK"/>
    <s v="HST - UK"/>
    <s v="Ben Malone"/>
    <x v="7"/>
    <n v="6665"/>
  </r>
  <r>
    <x v="3"/>
    <x v="0"/>
    <x v="26"/>
    <s v="HST"/>
    <s v="UK"/>
    <s v="HST - UK"/>
    <s v="Mabel Graves"/>
    <x v="7"/>
    <n v="7879"/>
  </r>
  <r>
    <x v="3"/>
    <x v="0"/>
    <x v="26"/>
    <s v="HST"/>
    <s v="UK"/>
    <s v="HST - UK"/>
    <s v="Kirsty Young"/>
    <x v="4"/>
    <n v="2860"/>
  </r>
  <r>
    <x v="3"/>
    <x v="1"/>
    <x v="26"/>
    <s v="HST"/>
    <s v="UK"/>
    <s v="HST - UK"/>
    <s v="Frank Archibald"/>
    <x v="1"/>
    <n v="6669"/>
  </r>
  <r>
    <x v="3"/>
    <x v="1"/>
    <x v="26"/>
    <s v="HST"/>
    <s v="UK"/>
    <s v="HST - UK"/>
    <s v="Sam Waters"/>
    <x v="2"/>
    <n v="9072"/>
  </r>
  <r>
    <x v="3"/>
    <x v="0"/>
    <x v="26"/>
    <s v="HST"/>
    <s v="UK"/>
    <s v="HST - UK"/>
    <s v="Nick Fallows"/>
    <x v="4"/>
    <n v="3768"/>
  </r>
  <r>
    <x v="3"/>
    <x v="1"/>
    <x v="26"/>
    <s v="HST"/>
    <s v="UK"/>
    <s v="HST - UK"/>
    <s v="Nick Fallows"/>
    <x v="8"/>
    <n v="4035"/>
  </r>
  <r>
    <x v="3"/>
    <x v="0"/>
    <x v="26"/>
    <s v="HST"/>
    <s v="UK"/>
    <s v="HST - UK"/>
    <s v="Nick Fallows"/>
    <x v="0"/>
    <n v="6273"/>
  </r>
  <r>
    <x v="3"/>
    <x v="1"/>
    <x v="26"/>
    <s v="HST"/>
    <s v="UK"/>
    <s v="HST - UK"/>
    <s v="Felicity Chambers"/>
    <x v="3"/>
    <n v="5370"/>
  </r>
  <r>
    <x v="3"/>
    <x v="1"/>
    <x v="26"/>
    <s v="HST"/>
    <s v="UK"/>
    <s v="HST - UK"/>
    <s v="Sam Waters"/>
    <x v="4"/>
    <n v="7147"/>
  </r>
  <r>
    <x v="3"/>
    <x v="0"/>
    <x v="26"/>
    <s v="HST"/>
    <s v="UK"/>
    <s v="HST - UK"/>
    <s v="Margot Stoddard"/>
    <x v="8"/>
    <n v="2119"/>
  </r>
  <r>
    <x v="3"/>
    <x v="1"/>
    <x v="26"/>
    <s v="HST"/>
    <s v="UK"/>
    <s v="HST - UK"/>
    <s v="Margot Stoddard"/>
    <x v="2"/>
    <n v="1138"/>
  </r>
  <r>
    <x v="3"/>
    <x v="1"/>
    <x v="26"/>
    <s v="HST"/>
    <s v="UK"/>
    <s v="HST - UK"/>
    <s v="Jade Wilson"/>
    <x v="8"/>
    <n v="7181"/>
  </r>
  <r>
    <x v="3"/>
    <x v="1"/>
    <x v="26"/>
    <s v="HST"/>
    <s v="UK"/>
    <s v="HST - UK"/>
    <s v="Sam Waters"/>
    <x v="8"/>
    <n v="1095"/>
  </r>
  <r>
    <x v="3"/>
    <x v="1"/>
    <x v="26"/>
    <s v="HST"/>
    <s v="UK"/>
    <s v="HST - UK"/>
    <s v="Craig Spinks"/>
    <x v="7"/>
    <n v="1519"/>
  </r>
  <r>
    <x v="3"/>
    <x v="1"/>
    <x v="26"/>
    <s v="HST"/>
    <s v="UK"/>
    <s v="HST - UK"/>
    <s v="Rob Fisher"/>
    <x v="2"/>
    <n v="3427"/>
  </r>
  <r>
    <x v="3"/>
    <x v="0"/>
    <x v="26"/>
    <s v="HST"/>
    <s v="UK"/>
    <s v="HST - UK"/>
    <s v="Rob Fisher"/>
    <x v="2"/>
    <n v="6448"/>
  </r>
  <r>
    <x v="3"/>
    <x v="0"/>
    <x v="26"/>
    <s v="HST"/>
    <s v="UK"/>
    <s v="HST - UK"/>
    <s v="Stephanie Zanoni"/>
    <x v="3"/>
    <n v="9111"/>
  </r>
  <r>
    <x v="3"/>
    <x v="1"/>
    <x v="26"/>
    <s v="HST"/>
    <s v="UK"/>
    <s v="HST - UK"/>
    <s v="Stephanie Zanoni"/>
    <x v="3"/>
    <n v="8817"/>
  </r>
  <r>
    <x v="3"/>
    <x v="1"/>
    <x v="26"/>
    <s v="HST"/>
    <s v="UK"/>
    <s v="HST - UK"/>
    <s v="Chris Fletcher"/>
    <x v="0"/>
    <n v="1039"/>
  </r>
  <r>
    <x v="3"/>
    <x v="0"/>
    <x v="26"/>
    <s v="HST"/>
    <s v="UK"/>
    <s v="HST - UK"/>
    <s v="Marcus Decker"/>
    <x v="6"/>
    <n v="9654"/>
  </r>
  <r>
    <x v="3"/>
    <x v="1"/>
    <x v="26"/>
    <s v="HST"/>
    <s v="UK"/>
    <s v="HST - UK"/>
    <s v="Jade Wilson"/>
    <x v="7"/>
    <n v="2553"/>
  </r>
  <r>
    <x v="3"/>
    <x v="0"/>
    <x v="26"/>
    <s v="HST"/>
    <s v="UK"/>
    <s v="HST - UK"/>
    <s v="Marcus Decker"/>
    <x v="0"/>
    <n v="8640"/>
  </r>
  <r>
    <x v="3"/>
    <x v="0"/>
    <x v="26"/>
    <s v="HST"/>
    <s v="UK"/>
    <s v="HST - UK"/>
    <s v="Chris Fletcher"/>
    <x v="8"/>
    <n v="2875"/>
  </r>
  <r>
    <x v="3"/>
    <x v="1"/>
    <x v="26"/>
    <s v="HST"/>
    <s v="UK"/>
    <s v="HST - UK"/>
    <s v="Dev Singh"/>
    <x v="2"/>
    <n v="4017"/>
  </r>
  <r>
    <x v="3"/>
    <x v="1"/>
    <x v="26"/>
    <s v="HST"/>
    <s v="UK"/>
    <s v="HST - UK"/>
    <s v="Mabel Graves"/>
    <x v="8"/>
    <n v="6901"/>
  </r>
  <r>
    <x v="3"/>
    <x v="0"/>
    <x v="26"/>
    <s v="HST"/>
    <s v="UK"/>
    <s v="HST - UK"/>
    <s v="Spencer Lee"/>
    <x v="0"/>
    <n v="2020"/>
  </r>
  <r>
    <x v="3"/>
    <x v="0"/>
    <x v="26"/>
    <s v="HST"/>
    <s v="UK"/>
    <s v="HST - UK"/>
    <s v="Jason Hervey"/>
    <x v="0"/>
    <n v="8707"/>
  </r>
  <r>
    <x v="3"/>
    <x v="1"/>
    <x v="26"/>
    <s v="HST"/>
    <s v="UK"/>
    <s v="HST - UK"/>
    <s v="Mabel Graves"/>
    <x v="0"/>
    <n v="5625"/>
  </r>
  <r>
    <x v="3"/>
    <x v="1"/>
    <x v="26"/>
    <s v="HST"/>
    <s v="UK"/>
    <s v="HST - UK"/>
    <s v="Felicity Chambers"/>
    <x v="0"/>
    <n v="2462"/>
  </r>
  <r>
    <x v="3"/>
    <x v="1"/>
    <x v="26"/>
    <s v="HST"/>
    <s v="UK"/>
    <s v="HST - UK"/>
    <s v="Antonio Perez"/>
    <x v="7"/>
    <n v="7633"/>
  </r>
  <r>
    <x v="3"/>
    <x v="0"/>
    <x v="26"/>
    <s v="HST"/>
    <s v="UK"/>
    <s v="HST - UK"/>
    <s v="Chris Fletcher"/>
    <x v="2"/>
    <n v="3245"/>
  </r>
  <r>
    <x v="3"/>
    <x v="0"/>
    <x v="26"/>
    <s v="HST"/>
    <s v="UK"/>
    <s v="HST - UK"/>
    <s v="Jason Hervey"/>
    <x v="3"/>
    <n v="8964"/>
  </r>
  <r>
    <x v="3"/>
    <x v="0"/>
    <x v="26"/>
    <s v="HST"/>
    <s v="UK"/>
    <s v="HST - UK"/>
    <s v="Sandra Rix"/>
    <x v="0"/>
    <n v="9672"/>
  </r>
  <r>
    <x v="3"/>
    <x v="1"/>
    <x v="26"/>
    <s v="HST"/>
    <s v="UK"/>
    <s v="HST - UK"/>
    <s v="Frank Archibald"/>
    <x v="0"/>
    <n v="7712"/>
  </r>
  <r>
    <x v="3"/>
    <x v="0"/>
    <x v="26"/>
    <s v="HST"/>
    <s v="UK"/>
    <s v="HST - UK"/>
    <s v="Mabel Graves"/>
    <x v="0"/>
    <n v="9141"/>
  </r>
  <r>
    <x v="4"/>
    <x v="0"/>
    <x v="26"/>
    <s v="HST"/>
    <s v="UK"/>
    <s v="HST - UK"/>
    <s v="Jason Hervey"/>
    <x v="8"/>
    <n v="8050"/>
  </r>
  <r>
    <x v="4"/>
    <x v="0"/>
    <x v="26"/>
    <s v="HST"/>
    <s v="UK"/>
    <s v="HST - UK"/>
    <s v="Spencer Lee"/>
    <x v="3"/>
    <n v="4542"/>
  </r>
  <r>
    <x v="4"/>
    <x v="0"/>
    <x v="26"/>
    <s v="HST"/>
    <s v="UK"/>
    <s v="HST - UK"/>
    <s v="Hugo Matthews"/>
    <x v="4"/>
    <n v="1805"/>
  </r>
  <r>
    <x v="4"/>
    <x v="1"/>
    <x v="26"/>
    <s v="HST"/>
    <s v="UK"/>
    <s v="HST - UK"/>
    <s v="Ben Malone"/>
    <x v="2"/>
    <n v="3109"/>
  </r>
  <r>
    <x v="4"/>
    <x v="0"/>
    <x v="26"/>
    <s v="HST"/>
    <s v="UK"/>
    <s v="HST - UK"/>
    <s v="Spencer Lee"/>
    <x v="3"/>
    <n v="3307"/>
  </r>
  <r>
    <x v="4"/>
    <x v="0"/>
    <x v="26"/>
    <s v="HST"/>
    <s v="UK"/>
    <s v="HST - UK"/>
    <s v="Kirsty Young"/>
    <x v="8"/>
    <n v="6218"/>
  </r>
  <r>
    <x v="4"/>
    <x v="1"/>
    <x v="26"/>
    <s v="HST"/>
    <s v="UK"/>
    <s v="HST - UK"/>
    <s v="Jade Wilson"/>
    <x v="4"/>
    <n v="4555"/>
  </r>
  <r>
    <x v="4"/>
    <x v="1"/>
    <x v="26"/>
    <s v="HST"/>
    <s v="UK"/>
    <s v="HST - UK"/>
    <s v="Craig Spinks"/>
    <x v="1"/>
    <n v="9198"/>
  </r>
  <r>
    <x v="4"/>
    <x v="0"/>
    <x v="26"/>
    <s v="HST"/>
    <s v="UK"/>
    <s v="HST - UK"/>
    <s v="Nick Fallows"/>
    <x v="7"/>
    <n v="4130"/>
  </r>
  <r>
    <x v="4"/>
    <x v="1"/>
    <x v="26"/>
    <s v="HST"/>
    <s v="UK"/>
    <s v="HST - UK"/>
    <s v="Stephanie Zanoni"/>
    <x v="8"/>
    <n v="9616"/>
  </r>
  <r>
    <x v="4"/>
    <x v="1"/>
    <x v="26"/>
    <s v="HST"/>
    <s v="UK"/>
    <s v="HST - UK"/>
    <s v="Sam Waters"/>
    <x v="0"/>
    <n v="2516"/>
  </r>
  <r>
    <x v="4"/>
    <x v="1"/>
    <x v="26"/>
    <s v="HST"/>
    <s v="UK"/>
    <s v="HST - UK"/>
    <s v="Frank Archibald"/>
    <x v="3"/>
    <n v="2309"/>
  </r>
  <r>
    <x v="4"/>
    <x v="1"/>
    <x v="26"/>
    <s v="HST"/>
    <s v="UK"/>
    <s v="HST - UK"/>
    <s v="Craig Spinks"/>
    <x v="2"/>
    <n v="5441"/>
  </r>
  <r>
    <x v="4"/>
    <x v="0"/>
    <x v="26"/>
    <s v="HST"/>
    <s v="UK"/>
    <s v="HST - UK"/>
    <s v="Margot Stoddard"/>
    <x v="8"/>
    <n v="1554"/>
  </r>
  <r>
    <x v="4"/>
    <x v="1"/>
    <x v="26"/>
    <s v="HST"/>
    <s v="UK"/>
    <s v="HST - UK"/>
    <s v="Kirsty Young"/>
    <x v="5"/>
    <n v="4252"/>
  </r>
  <r>
    <x v="4"/>
    <x v="1"/>
    <x v="26"/>
    <s v="HST"/>
    <s v="UK"/>
    <s v="HST - UK"/>
    <s v="Jason Hervey"/>
    <x v="0"/>
    <n v="7596"/>
  </r>
  <r>
    <x v="4"/>
    <x v="1"/>
    <x v="26"/>
    <s v="HST"/>
    <s v="UK"/>
    <s v="HST - UK"/>
    <s v="Sam Waters"/>
    <x v="5"/>
    <n v="2178"/>
  </r>
  <r>
    <x v="4"/>
    <x v="1"/>
    <x v="26"/>
    <s v="HST"/>
    <s v="UK"/>
    <s v="HST - UK"/>
    <s v="Craig Spinks"/>
    <x v="7"/>
    <n v="6876"/>
  </r>
  <r>
    <x v="4"/>
    <x v="1"/>
    <x v="26"/>
    <s v="HST"/>
    <s v="UK"/>
    <s v="HST - UK"/>
    <s v="Craig Spinks"/>
    <x v="2"/>
    <n v="6097"/>
  </r>
  <r>
    <x v="4"/>
    <x v="1"/>
    <x v="26"/>
    <s v="HST"/>
    <s v="UK"/>
    <s v="HST - UK"/>
    <s v="Felicity Chambers"/>
    <x v="7"/>
    <n v="6150"/>
  </r>
  <r>
    <x v="4"/>
    <x v="0"/>
    <x v="26"/>
    <s v="HST"/>
    <s v="UK"/>
    <s v="HST - UK"/>
    <s v="Stephanie Zanoni"/>
    <x v="0"/>
    <n v="6926"/>
  </r>
  <r>
    <x v="4"/>
    <x v="1"/>
    <x v="26"/>
    <s v="HST"/>
    <s v="UK"/>
    <s v="HST - UK"/>
    <s v="Tori Bell"/>
    <x v="8"/>
    <n v="8503"/>
  </r>
  <r>
    <x v="4"/>
    <x v="1"/>
    <x v="26"/>
    <s v="HST"/>
    <s v="UK"/>
    <s v="HST - UK"/>
    <s v="Chris Fletcher"/>
    <x v="8"/>
    <n v="5035"/>
  </r>
  <r>
    <x v="4"/>
    <x v="0"/>
    <x v="26"/>
    <s v="HST"/>
    <s v="UK"/>
    <s v="HST - UK"/>
    <s v="Margot Stoddard"/>
    <x v="0"/>
    <n v="2215"/>
  </r>
  <r>
    <x v="4"/>
    <x v="1"/>
    <x v="26"/>
    <s v="HST"/>
    <s v="UK"/>
    <s v="HST - UK"/>
    <s v="Mabel Graves"/>
    <x v="0"/>
    <n v="6255"/>
  </r>
  <r>
    <x v="4"/>
    <x v="0"/>
    <x v="26"/>
    <s v="HST"/>
    <s v="UK"/>
    <s v="HST - UK"/>
    <s v="Antonio Perez"/>
    <x v="4"/>
    <n v="6902"/>
  </r>
  <r>
    <x v="4"/>
    <x v="0"/>
    <x v="26"/>
    <s v="HST"/>
    <s v="UK"/>
    <s v="HST - UK"/>
    <s v="Rob Fisher"/>
    <x v="2"/>
    <n v="2493"/>
  </r>
  <r>
    <x v="4"/>
    <x v="0"/>
    <x v="26"/>
    <s v="HST"/>
    <s v="UK"/>
    <s v="HST - UK"/>
    <s v="Kirsty Young"/>
    <x v="8"/>
    <n v="3712"/>
  </r>
  <r>
    <x v="4"/>
    <x v="1"/>
    <x v="26"/>
    <s v="HST"/>
    <s v="UK"/>
    <s v="HST - UK"/>
    <s v="Sandra Rix"/>
    <x v="3"/>
    <n v="7491"/>
  </r>
  <r>
    <x v="4"/>
    <x v="0"/>
    <x v="26"/>
    <s v="HST"/>
    <s v="UK"/>
    <s v="HST - UK"/>
    <s v="Spencer Lee"/>
    <x v="5"/>
    <n v="8965"/>
  </r>
  <r>
    <x v="4"/>
    <x v="0"/>
    <x v="26"/>
    <s v="HST"/>
    <s v="UK"/>
    <s v="HST - UK"/>
    <s v="Jason Hervey"/>
    <x v="5"/>
    <n v="9319"/>
  </r>
  <r>
    <x v="4"/>
    <x v="0"/>
    <x v="26"/>
    <s v="HST"/>
    <s v="UK"/>
    <s v="HST - UK"/>
    <s v="Sandra Rix"/>
    <x v="2"/>
    <n v="7156"/>
  </r>
  <r>
    <x v="4"/>
    <x v="1"/>
    <x v="26"/>
    <s v="HST"/>
    <s v="UK"/>
    <s v="HST - UK"/>
    <s v="Felicity Chambers"/>
    <x v="4"/>
    <n v="3384"/>
  </r>
  <r>
    <x v="4"/>
    <x v="0"/>
    <x v="26"/>
    <s v="HST"/>
    <s v="UK"/>
    <s v="HST - UK"/>
    <s v="Spencer Lee"/>
    <x v="7"/>
    <n v="4119"/>
  </r>
  <r>
    <x v="4"/>
    <x v="0"/>
    <x v="26"/>
    <s v="HST"/>
    <s v="UK"/>
    <s v="HST - UK"/>
    <s v="Chris Fletcher"/>
    <x v="4"/>
    <n v="6804"/>
  </r>
  <r>
    <x v="4"/>
    <x v="0"/>
    <x v="26"/>
    <s v="HST"/>
    <s v="UK"/>
    <s v="HST - UK"/>
    <s v="Stephanie Zanoni"/>
    <x v="5"/>
    <n v="9576"/>
  </r>
  <r>
    <x v="4"/>
    <x v="0"/>
    <x v="26"/>
    <s v="HST"/>
    <s v="UK"/>
    <s v="HST - UK"/>
    <s v="Sandra Rix"/>
    <x v="5"/>
    <n v="3229"/>
  </r>
  <r>
    <x v="4"/>
    <x v="1"/>
    <x v="26"/>
    <s v="HST"/>
    <s v="UK"/>
    <s v="HST - UK"/>
    <s v="Felicity Chambers"/>
    <x v="0"/>
    <n v="3999"/>
  </r>
  <r>
    <x v="4"/>
    <x v="0"/>
    <x v="26"/>
    <s v="HST"/>
    <s v="UK"/>
    <s v="HST - UK"/>
    <s v="Mabel Graves"/>
    <x v="8"/>
    <n v="6606"/>
  </r>
  <r>
    <x v="4"/>
    <x v="0"/>
    <x v="26"/>
    <s v="HST"/>
    <s v="UK"/>
    <s v="HST - UK"/>
    <s v="Chris Fletcher"/>
    <x v="5"/>
    <n v="4384"/>
  </r>
  <r>
    <x v="5"/>
    <x v="0"/>
    <x v="26"/>
    <s v="HST"/>
    <s v="UK"/>
    <s v="HST - UK"/>
    <s v="Spencer Lee"/>
    <x v="2"/>
    <n v="9003"/>
  </r>
  <r>
    <x v="5"/>
    <x v="0"/>
    <x v="26"/>
    <s v="HST"/>
    <s v="UK"/>
    <s v="HST - UK"/>
    <s v="Hugo Matthews"/>
    <x v="7"/>
    <n v="3807"/>
  </r>
  <r>
    <x v="5"/>
    <x v="1"/>
    <x v="26"/>
    <s v="HST"/>
    <s v="UK"/>
    <s v="HST - UK"/>
    <s v="Ben Malone"/>
    <x v="2"/>
    <n v="4580"/>
  </r>
  <r>
    <x v="5"/>
    <x v="0"/>
    <x v="26"/>
    <s v="HST"/>
    <s v="UK"/>
    <s v="HST - UK"/>
    <s v="Spencer Lee"/>
    <x v="5"/>
    <n v="1567"/>
  </r>
  <r>
    <x v="5"/>
    <x v="0"/>
    <x v="26"/>
    <s v="HST"/>
    <s v="UK"/>
    <s v="HST - UK"/>
    <s v="Kirsty Young"/>
    <x v="1"/>
    <n v="5956"/>
  </r>
  <r>
    <x v="5"/>
    <x v="1"/>
    <x v="26"/>
    <s v="HST"/>
    <s v="UK"/>
    <s v="HST - UK"/>
    <s v="Jade Wilson"/>
    <x v="7"/>
    <n v="3639"/>
  </r>
  <r>
    <x v="5"/>
    <x v="1"/>
    <x v="26"/>
    <s v="HST"/>
    <s v="UK"/>
    <s v="HST - UK"/>
    <s v="Craig Spinks"/>
    <x v="1"/>
    <n v="8494"/>
  </r>
  <r>
    <x v="5"/>
    <x v="0"/>
    <x v="26"/>
    <s v="HST"/>
    <s v="UK"/>
    <s v="HST - UK"/>
    <s v="Nick Fallows"/>
    <x v="6"/>
    <n v="5514"/>
  </r>
  <r>
    <x v="5"/>
    <x v="1"/>
    <x v="26"/>
    <s v="HST"/>
    <s v="UK"/>
    <s v="HST - UK"/>
    <s v="Stephanie Zanoni"/>
    <x v="3"/>
    <n v="4220"/>
  </r>
  <r>
    <x v="5"/>
    <x v="0"/>
    <x v="26"/>
    <s v="HST"/>
    <s v="UK"/>
    <s v="HST - UK"/>
    <s v="Nick Fallows"/>
    <x v="7"/>
    <n v="2293"/>
  </r>
  <r>
    <x v="5"/>
    <x v="1"/>
    <x v="26"/>
    <s v="HST"/>
    <s v="UK"/>
    <s v="HST - UK"/>
    <s v="Felicity Chambers"/>
    <x v="7"/>
    <n v="8024"/>
  </r>
  <r>
    <x v="5"/>
    <x v="1"/>
    <x v="26"/>
    <s v="HST"/>
    <s v="UK"/>
    <s v="HST - UK"/>
    <s v="Sam Waters"/>
    <x v="3"/>
    <n v="8561"/>
  </r>
  <r>
    <x v="5"/>
    <x v="0"/>
    <x v="26"/>
    <s v="HST"/>
    <s v="UK"/>
    <s v="HST - UK"/>
    <s v="Margot Stoddard"/>
    <x v="8"/>
    <n v="6449"/>
  </r>
  <r>
    <x v="5"/>
    <x v="1"/>
    <x v="26"/>
    <s v="HST"/>
    <s v="UK"/>
    <s v="HST - UK"/>
    <s v="Margot Stoddard"/>
    <x v="4"/>
    <n v="4131"/>
  </r>
  <r>
    <x v="5"/>
    <x v="1"/>
    <x v="26"/>
    <s v="HST"/>
    <s v="UK"/>
    <s v="HST - UK"/>
    <s v="Jade Wilson"/>
    <x v="0"/>
    <n v="8792"/>
  </r>
  <r>
    <x v="5"/>
    <x v="1"/>
    <x v="26"/>
    <s v="HST"/>
    <s v="UK"/>
    <s v="HST - UK"/>
    <s v="Sam Waters"/>
    <x v="1"/>
    <n v="2038"/>
  </r>
  <r>
    <x v="5"/>
    <x v="1"/>
    <x v="26"/>
    <s v="HST"/>
    <s v="UK"/>
    <s v="HST - UK"/>
    <s v="Craig Spinks"/>
    <x v="8"/>
    <n v="8028"/>
  </r>
  <r>
    <x v="5"/>
    <x v="1"/>
    <x v="26"/>
    <s v="HST"/>
    <s v="UK"/>
    <s v="HST - UK"/>
    <s v="Rob Fisher"/>
    <x v="1"/>
    <n v="9271"/>
  </r>
  <r>
    <x v="5"/>
    <x v="0"/>
    <x v="26"/>
    <s v="HST"/>
    <s v="UK"/>
    <s v="HST - UK"/>
    <s v="Rob Fisher"/>
    <x v="3"/>
    <n v="1393"/>
  </r>
  <r>
    <x v="5"/>
    <x v="0"/>
    <x v="26"/>
    <s v="HST"/>
    <s v="UK"/>
    <s v="HST - UK"/>
    <s v="Stephanie Zanoni"/>
    <x v="5"/>
    <n v="4617"/>
  </r>
  <r>
    <x v="5"/>
    <x v="1"/>
    <x v="26"/>
    <s v="HST"/>
    <s v="UK"/>
    <s v="HST - UK"/>
    <s v="Stephanie Zanoni"/>
    <x v="7"/>
    <n v="2968"/>
  </r>
  <r>
    <x v="5"/>
    <x v="0"/>
    <x v="26"/>
    <s v="HST"/>
    <s v="UK"/>
    <s v="HST - UK"/>
    <s v="Antonio Perez"/>
    <x v="4"/>
    <n v="8126"/>
  </r>
  <r>
    <x v="5"/>
    <x v="0"/>
    <x v="26"/>
    <s v="HST"/>
    <s v="UK"/>
    <s v="HST - UK"/>
    <s v="Marcus Decker"/>
    <x v="2"/>
    <n v="2276"/>
  </r>
  <r>
    <x v="5"/>
    <x v="1"/>
    <x v="26"/>
    <s v="HST"/>
    <s v="UK"/>
    <s v="HST - UK"/>
    <s v="Jade Wilson"/>
    <x v="5"/>
    <n v="7325"/>
  </r>
  <r>
    <x v="5"/>
    <x v="0"/>
    <x v="26"/>
    <s v="HST"/>
    <s v="UK"/>
    <s v="HST - UK"/>
    <s v="Antonio Perez"/>
    <x v="5"/>
    <n v="7954"/>
  </r>
  <r>
    <x v="5"/>
    <x v="0"/>
    <x v="26"/>
    <s v="HST"/>
    <s v="UK"/>
    <s v="HST - UK"/>
    <s v="Chris Fletcher"/>
    <x v="3"/>
    <n v="1083"/>
  </r>
  <r>
    <x v="5"/>
    <x v="1"/>
    <x v="26"/>
    <s v="HST"/>
    <s v="UK"/>
    <s v="HST - UK"/>
    <s v="Dev Singh"/>
    <x v="4"/>
    <n v="7760"/>
  </r>
  <r>
    <x v="5"/>
    <x v="1"/>
    <x v="26"/>
    <s v="HST"/>
    <s v="UK"/>
    <s v="HST - UK"/>
    <s v="Sandra Rix"/>
    <x v="5"/>
    <n v="9701"/>
  </r>
  <r>
    <x v="5"/>
    <x v="0"/>
    <x v="26"/>
    <s v="HST"/>
    <s v="UK"/>
    <s v="HST - UK"/>
    <s v="Spencer Lee"/>
    <x v="7"/>
    <n v="3604"/>
  </r>
  <r>
    <x v="5"/>
    <x v="0"/>
    <x v="26"/>
    <s v="HST"/>
    <s v="UK"/>
    <s v="HST - UK"/>
    <s v="Jason Hervey"/>
    <x v="3"/>
    <n v="4901"/>
  </r>
  <r>
    <x v="0"/>
    <x v="0"/>
    <x v="27"/>
    <s v="HTC"/>
    <s v="UK"/>
    <s v="HTC - UK"/>
    <s v="Jason Hervey"/>
    <x v="5"/>
    <n v="6488"/>
  </r>
  <r>
    <x v="0"/>
    <x v="1"/>
    <x v="27"/>
    <s v="HTC"/>
    <s v="UK"/>
    <s v="HTC - UK"/>
    <s v="Mabel Graves"/>
    <x v="0"/>
    <n v="7577"/>
  </r>
  <r>
    <x v="0"/>
    <x v="1"/>
    <x v="27"/>
    <s v="HTC"/>
    <s v="UK"/>
    <s v="HTC - UK"/>
    <s v="Tori Bell"/>
    <x v="6"/>
    <n v="5536"/>
  </r>
  <r>
    <x v="0"/>
    <x v="1"/>
    <x v="27"/>
    <s v="HTC"/>
    <s v="UK"/>
    <s v="HTC - UK"/>
    <s v="Ben Malone"/>
    <x v="4"/>
    <n v="1760"/>
  </r>
  <r>
    <x v="0"/>
    <x v="0"/>
    <x v="27"/>
    <s v="HTC"/>
    <s v="UK"/>
    <s v="HTC - UK"/>
    <s v="Spencer Lee"/>
    <x v="4"/>
    <n v="5448"/>
  </r>
  <r>
    <x v="0"/>
    <x v="0"/>
    <x v="27"/>
    <s v="HTC"/>
    <s v="UK"/>
    <s v="HTC - UK"/>
    <s v="Marcus Decker"/>
    <x v="8"/>
    <n v="9409"/>
  </r>
  <r>
    <x v="0"/>
    <x v="1"/>
    <x v="27"/>
    <s v="HTC"/>
    <s v="UK"/>
    <s v="HTC - UK"/>
    <s v="Marcus Decker"/>
    <x v="8"/>
    <n v="5377"/>
  </r>
  <r>
    <x v="0"/>
    <x v="1"/>
    <x v="27"/>
    <s v="HTC"/>
    <s v="UK"/>
    <s v="HTC - UK"/>
    <s v="Hugo Matthews"/>
    <x v="2"/>
    <n v="1789"/>
  </r>
  <r>
    <x v="0"/>
    <x v="1"/>
    <x v="27"/>
    <s v="HTC"/>
    <s v="UK"/>
    <s v="HTC - UK"/>
    <s v="Chris Fletcher"/>
    <x v="3"/>
    <n v="9905"/>
  </r>
  <r>
    <x v="0"/>
    <x v="0"/>
    <x v="27"/>
    <s v="HTC"/>
    <s v="UK"/>
    <s v="HTC - UK"/>
    <s v="Nick Fallows"/>
    <x v="0"/>
    <n v="6073"/>
  </r>
  <r>
    <x v="0"/>
    <x v="1"/>
    <x v="27"/>
    <s v="HTC"/>
    <s v="UK"/>
    <s v="HTC - UK"/>
    <s v="Margot Stoddard"/>
    <x v="4"/>
    <n v="4069"/>
  </r>
  <r>
    <x v="0"/>
    <x v="1"/>
    <x v="27"/>
    <s v="HTC"/>
    <s v="UK"/>
    <s v="HTC - UK"/>
    <s v="Stephanie Zanoni"/>
    <x v="3"/>
    <n v="2966"/>
  </r>
  <r>
    <x v="0"/>
    <x v="1"/>
    <x v="27"/>
    <s v="HTC"/>
    <s v="UK"/>
    <s v="HTC - UK"/>
    <s v="Dev Singh"/>
    <x v="3"/>
    <n v="8046"/>
  </r>
  <r>
    <x v="0"/>
    <x v="0"/>
    <x v="27"/>
    <s v="HTC"/>
    <s v="UK"/>
    <s v="HTC - UK"/>
    <s v="Nick Fallows"/>
    <x v="8"/>
    <n v="7214"/>
  </r>
  <r>
    <x v="0"/>
    <x v="1"/>
    <x v="27"/>
    <s v="HTC"/>
    <s v="UK"/>
    <s v="HTC - UK"/>
    <s v="Spencer Lee"/>
    <x v="3"/>
    <n v="8798"/>
  </r>
  <r>
    <x v="0"/>
    <x v="1"/>
    <x v="27"/>
    <s v="HTC"/>
    <s v="UK"/>
    <s v="HTC - UK"/>
    <s v="Spencer Lee"/>
    <x v="7"/>
    <n v="6445"/>
  </r>
  <r>
    <x v="0"/>
    <x v="1"/>
    <x v="27"/>
    <s v="HTC"/>
    <s v="UK"/>
    <s v="HTC - UK"/>
    <s v="Jade Wilson"/>
    <x v="3"/>
    <n v="3603"/>
  </r>
  <r>
    <x v="0"/>
    <x v="0"/>
    <x v="27"/>
    <s v="HTC"/>
    <s v="UK"/>
    <s v="HTC - UK"/>
    <s v="Kirsty Young"/>
    <x v="5"/>
    <n v="5441"/>
  </r>
  <r>
    <x v="0"/>
    <x v="1"/>
    <x v="27"/>
    <s v="HTC"/>
    <s v="UK"/>
    <s v="HTC - UK"/>
    <s v="Craig Spinks"/>
    <x v="0"/>
    <n v="9501"/>
  </r>
  <r>
    <x v="0"/>
    <x v="1"/>
    <x v="27"/>
    <s v="HTC"/>
    <s v="UK"/>
    <s v="HTC - UK"/>
    <s v="Felicity Chambers"/>
    <x v="0"/>
    <n v="5080"/>
  </r>
  <r>
    <x v="0"/>
    <x v="0"/>
    <x v="27"/>
    <s v="HTC"/>
    <s v="UK"/>
    <s v="HTC - UK"/>
    <s v="Stephanie Zanoni"/>
    <x v="0"/>
    <n v="1115"/>
  </r>
  <r>
    <x v="0"/>
    <x v="1"/>
    <x v="27"/>
    <s v="HTC"/>
    <s v="UK"/>
    <s v="HTC - UK"/>
    <s v="Tori Bell"/>
    <x v="4"/>
    <n v="9306"/>
  </r>
  <r>
    <x v="0"/>
    <x v="1"/>
    <x v="27"/>
    <s v="HTC"/>
    <s v="UK"/>
    <s v="HTC - UK"/>
    <s v="Antonio Perez"/>
    <x v="5"/>
    <n v="6622"/>
  </r>
  <r>
    <x v="0"/>
    <x v="0"/>
    <x v="27"/>
    <s v="HTC"/>
    <s v="UK"/>
    <s v="HTC - UK"/>
    <s v="Margot Stoddard"/>
    <x v="5"/>
    <n v="6320"/>
  </r>
  <r>
    <x v="0"/>
    <x v="1"/>
    <x v="27"/>
    <s v="HTC"/>
    <s v="UK"/>
    <s v="HTC - UK"/>
    <s v="Mabel Graves"/>
    <x v="4"/>
    <n v="6224"/>
  </r>
  <r>
    <x v="0"/>
    <x v="0"/>
    <x v="27"/>
    <s v="HTC"/>
    <s v="UK"/>
    <s v="HTC - UK"/>
    <s v="Antonio Perez"/>
    <x v="2"/>
    <n v="4314"/>
  </r>
  <r>
    <x v="0"/>
    <x v="0"/>
    <x v="27"/>
    <s v="HTC"/>
    <s v="UK"/>
    <s v="HTC - UK"/>
    <s v="Rob Fisher"/>
    <x v="5"/>
    <n v="6149"/>
  </r>
  <r>
    <x v="0"/>
    <x v="0"/>
    <x v="27"/>
    <s v="HTC"/>
    <s v="UK"/>
    <s v="HTC - UK"/>
    <s v="Kirsty Young"/>
    <x v="3"/>
    <n v="7032"/>
  </r>
  <r>
    <x v="0"/>
    <x v="1"/>
    <x v="27"/>
    <s v="HTC"/>
    <s v="UK"/>
    <s v="HTC - UK"/>
    <s v="Sandra Rix"/>
    <x v="3"/>
    <n v="2749"/>
  </r>
  <r>
    <x v="0"/>
    <x v="0"/>
    <x v="27"/>
    <s v="HTC"/>
    <s v="UK"/>
    <s v="HTC - UK"/>
    <s v="Spencer Lee"/>
    <x v="1"/>
    <n v="8278"/>
  </r>
  <r>
    <x v="0"/>
    <x v="0"/>
    <x v="27"/>
    <s v="HTC"/>
    <s v="UK"/>
    <s v="HTC - UK"/>
    <s v="Sandra Rix"/>
    <x v="5"/>
    <n v="1977"/>
  </r>
  <r>
    <x v="0"/>
    <x v="1"/>
    <x v="27"/>
    <s v="HTC"/>
    <s v="UK"/>
    <s v="HTC - UK"/>
    <s v="Frank Archibald"/>
    <x v="0"/>
    <n v="3368"/>
  </r>
  <r>
    <x v="0"/>
    <x v="0"/>
    <x v="27"/>
    <s v="HTC"/>
    <s v="UK"/>
    <s v="HTC - UK"/>
    <s v="Spencer Lee"/>
    <x v="5"/>
    <n v="9079"/>
  </r>
  <r>
    <x v="0"/>
    <x v="1"/>
    <x v="27"/>
    <s v="HTC"/>
    <s v="UK"/>
    <s v="HTC - UK"/>
    <s v="Tori Bell"/>
    <x v="8"/>
    <n v="4272"/>
  </r>
  <r>
    <x v="0"/>
    <x v="0"/>
    <x v="27"/>
    <s v="HTC"/>
    <s v="UK"/>
    <s v="HTC - UK"/>
    <s v="Jason Hervey"/>
    <x v="1"/>
    <n v="9951"/>
  </r>
  <r>
    <x v="0"/>
    <x v="0"/>
    <x v="27"/>
    <s v="HTC"/>
    <s v="UK"/>
    <s v="HTC - UK"/>
    <s v="Jason Hervey"/>
    <x v="5"/>
    <n v="2925"/>
  </r>
  <r>
    <x v="0"/>
    <x v="1"/>
    <x v="27"/>
    <s v="HTC"/>
    <s v="UK"/>
    <s v="HTC - UK"/>
    <s v="Frank Archibald"/>
    <x v="0"/>
    <n v="2816"/>
  </r>
  <r>
    <x v="0"/>
    <x v="0"/>
    <x v="27"/>
    <s v="HTC"/>
    <s v="UK"/>
    <s v="HTC - UK"/>
    <s v="Chris Fletcher"/>
    <x v="3"/>
    <n v="2597"/>
  </r>
  <r>
    <x v="1"/>
    <x v="0"/>
    <x v="27"/>
    <s v="HTC"/>
    <s v="UK"/>
    <s v="HTC - UK"/>
    <s v="Spencer Lee"/>
    <x v="5"/>
    <n v="2423"/>
  </r>
  <r>
    <x v="1"/>
    <x v="0"/>
    <x v="27"/>
    <s v="HTC"/>
    <s v="UK"/>
    <s v="HTC - UK"/>
    <s v="Hugo Matthews"/>
    <x v="5"/>
    <n v="2695"/>
  </r>
  <r>
    <x v="1"/>
    <x v="1"/>
    <x v="27"/>
    <s v="HTC"/>
    <s v="UK"/>
    <s v="HTC - UK"/>
    <s v="Tori Bell"/>
    <x v="8"/>
    <n v="4546"/>
  </r>
  <r>
    <x v="1"/>
    <x v="0"/>
    <x v="27"/>
    <s v="HTC"/>
    <s v="UK"/>
    <s v="HTC - UK"/>
    <s v="Mabel Graves"/>
    <x v="4"/>
    <n v="4155"/>
  </r>
  <r>
    <x v="1"/>
    <x v="0"/>
    <x v="27"/>
    <s v="HTC"/>
    <s v="UK"/>
    <s v="HTC - UK"/>
    <s v="Spencer Lee"/>
    <x v="3"/>
    <n v="9826"/>
  </r>
  <r>
    <x v="1"/>
    <x v="0"/>
    <x v="27"/>
    <s v="HTC"/>
    <s v="UK"/>
    <s v="HTC - UK"/>
    <s v="Marcus Decker"/>
    <x v="7"/>
    <n v="1752"/>
  </r>
  <r>
    <x v="1"/>
    <x v="1"/>
    <x v="27"/>
    <s v="HTC"/>
    <s v="UK"/>
    <s v="HTC - UK"/>
    <s v="Marcus Decker"/>
    <x v="4"/>
    <n v="5114"/>
  </r>
  <r>
    <x v="1"/>
    <x v="1"/>
    <x v="27"/>
    <s v="HTC"/>
    <s v="UK"/>
    <s v="HTC - UK"/>
    <s v="Hugo Matthews"/>
    <x v="2"/>
    <n v="3859"/>
  </r>
  <r>
    <x v="1"/>
    <x v="1"/>
    <x v="27"/>
    <s v="HTC"/>
    <s v="UK"/>
    <s v="HTC - UK"/>
    <s v="Chris Fletcher"/>
    <x v="5"/>
    <n v="3444"/>
  </r>
  <r>
    <x v="1"/>
    <x v="1"/>
    <x v="27"/>
    <s v="HTC"/>
    <s v="UK"/>
    <s v="HTC - UK"/>
    <s v="Stephanie Zanoni"/>
    <x v="8"/>
    <n v="9586"/>
  </r>
  <r>
    <x v="1"/>
    <x v="1"/>
    <x v="27"/>
    <s v="HTC"/>
    <s v="UK"/>
    <s v="HTC - UK"/>
    <s v="Margot Stoddard"/>
    <x v="4"/>
    <n v="2224"/>
  </r>
  <r>
    <x v="1"/>
    <x v="1"/>
    <x v="27"/>
    <s v="HTC"/>
    <s v="UK"/>
    <s v="HTC - UK"/>
    <s v="Stephanie Zanoni"/>
    <x v="8"/>
    <n v="4664"/>
  </r>
  <r>
    <x v="1"/>
    <x v="1"/>
    <x v="27"/>
    <s v="HTC"/>
    <s v="UK"/>
    <s v="HTC - UK"/>
    <s v="Craig Spinks"/>
    <x v="8"/>
    <n v="1274"/>
  </r>
  <r>
    <x v="1"/>
    <x v="0"/>
    <x v="27"/>
    <s v="HTC"/>
    <s v="UK"/>
    <s v="HTC - UK"/>
    <s v="Nick Fallows"/>
    <x v="5"/>
    <n v="3787"/>
  </r>
  <r>
    <x v="1"/>
    <x v="1"/>
    <x v="27"/>
    <s v="HTC"/>
    <s v="UK"/>
    <s v="HTC - UK"/>
    <s v="Kirsty Young"/>
    <x v="3"/>
    <n v="8611"/>
  </r>
  <r>
    <x v="1"/>
    <x v="1"/>
    <x v="27"/>
    <s v="HTC"/>
    <s v="UK"/>
    <s v="HTC - UK"/>
    <s v="Jason Hervey"/>
    <x v="8"/>
    <n v="2362"/>
  </r>
  <r>
    <x v="1"/>
    <x v="1"/>
    <x v="27"/>
    <s v="HTC"/>
    <s v="UK"/>
    <s v="HTC - UK"/>
    <s v="Jade Wilson"/>
    <x v="0"/>
    <n v="6844"/>
  </r>
  <r>
    <x v="1"/>
    <x v="0"/>
    <x v="27"/>
    <s v="HTC"/>
    <s v="UK"/>
    <s v="HTC - UK"/>
    <s v="Kirsty Young"/>
    <x v="7"/>
    <n v="8503"/>
  </r>
  <r>
    <x v="1"/>
    <x v="1"/>
    <x v="27"/>
    <s v="HTC"/>
    <s v="UK"/>
    <s v="HTC - UK"/>
    <s v="Craig Spinks"/>
    <x v="4"/>
    <n v="9375"/>
  </r>
  <r>
    <x v="1"/>
    <x v="1"/>
    <x v="27"/>
    <s v="HTC"/>
    <s v="UK"/>
    <s v="HTC - UK"/>
    <s v="Felicity Chambers"/>
    <x v="8"/>
    <n v="8746"/>
  </r>
  <r>
    <x v="1"/>
    <x v="0"/>
    <x v="27"/>
    <s v="HTC"/>
    <s v="UK"/>
    <s v="HTC - UK"/>
    <s v="Stephanie Zanoni"/>
    <x v="5"/>
    <n v="6578"/>
  </r>
  <r>
    <x v="1"/>
    <x v="0"/>
    <x v="27"/>
    <s v="HTC"/>
    <s v="UK"/>
    <s v="HTC - UK"/>
    <s v="Antonio Perez"/>
    <x v="4"/>
    <n v="7030"/>
  </r>
  <r>
    <x v="1"/>
    <x v="1"/>
    <x v="27"/>
    <s v="HTC"/>
    <s v="UK"/>
    <s v="HTC - UK"/>
    <s v="Antonio Perez"/>
    <x v="7"/>
    <n v="4370"/>
  </r>
  <r>
    <x v="1"/>
    <x v="0"/>
    <x v="27"/>
    <s v="HTC"/>
    <s v="UK"/>
    <s v="HTC - UK"/>
    <s v="Margot Stoddard"/>
    <x v="1"/>
    <n v="2097"/>
  </r>
  <r>
    <x v="1"/>
    <x v="0"/>
    <x v="27"/>
    <s v="HTC"/>
    <s v="UK"/>
    <s v="HTC - UK"/>
    <s v="Marcus Decker"/>
    <x v="5"/>
    <n v="3666"/>
  </r>
  <r>
    <x v="1"/>
    <x v="0"/>
    <x v="27"/>
    <s v="HTC"/>
    <s v="UK"/>
    <s v="HTC - UK"/>
    <s v="Antonio Perez"/>
    <x v="6"/>
    <n v="7325"/>
  </r>
  <r>
    <x v="1"/>
    <x v="0"/>
    <x v="27"/>
    <s v="HTC"/>
    <s v="UK"/>
    <s v="HTC - UK"/>
    <s v="Rob Fisher"/>
    <x v="2"/>
    <n v="3277"/>
  </r>
  <r>
    <x v="1"/>
    <x v="0"/>
    <x v="27"/>
    <s v="HTC"/>
    <s v="UK"/>
    <s v="HTC - UK"/>
    <s v="Kirsty Young"/>
    <x v="0"/>
    <n v="8536"/>
  </r>
  <r>
    <x v="1"/>
    <x v="1"/>
    <x v="27"/>
    <s v="HTC"/>
    <s v="UK"/>
    <s v="HTC - UK"/>
    <s v="Jade Wilson"/>
    <x v="5"/>
    <n v="5292"/>
  </r>
  <r>
    <x v="1"/>
    <x v="1"/>
    <x v="27"/>
    <s v="HTC"/>
    <s v="UK"/>
    <s v="HTC - UK"/>
    <s v="Rob Fisher"/>
    <x v="8"/>
    <n v="8018"/>
  </r>
  <r>
    <x v="1"/>
    <x v="0"/>
    <x v="27"/>
    <s v="HTC"/>
    <s v="UK"/>
    <s v="HTC - UK"/>
    <s v="Sandra Rix"/>
    <x v="6"/>
    <n v="4738"/>
  </r>
  <r>
    <x v="1"/>
    <x v="1"/>
    <x v="27"/>
    <s v="HTC"/>
    <s v="UK"/>
    <s v="HTC - UK"/>
    <s v="Frank Archibald"/>
    <x v="5"/>
    <n v="2509"/>
  </r>
  <r>
    <x v="1"/>
    <x v="0"/>
    <x v="27"/>
    <s v="HTC"/>
    <s v="UK"/>
    <s v="HTC - UK"/>
    <s v="Spencer Lee"/>
    <x v="8"/>
    <n v="4449"/>
  </r>
  <r>
    <x v="1"/>
    <x v="1"/>
    <x v="27"/>
    <s v="HTC"/>
    <s v="UK"/>
    <s v="HTC - UK"/>
    <s v="Tori Bell"/>
    <x v="2"/>
    <n v="8815"/>
  </r>
  <r>
    <x v="1"/>
    <x v="0"/>
    <x v="27"/>
    <s v="HTC"/>
    <s v="UK"/>
    <s v="HTC - UK"/>
    <s v="Jason Hervey"/>
    <x v="8"/>
    <n v="8190"/>
  </r>
  <r>
    <x v="1"/>
    <x v="0"/>
    <x v="27"/>
    <s v="HTC"/>
    <s v="UK"/>
    <s v="HTC - UK"/>
    <s v="Jason Hervey"/>
    <x v="3"/>
    <n v="2998"/>
  </r>
  <r>
    <x v="1"/>
    <x v="1"/>
    <x v="27"/>
    <s v="HTC"/>
    <s v="UK"/>
    <s v="HTC - UK"/>
    <s v="Frank Archibald"/>
    <x v="8"/>
    <n v="7468"/>
  </r>
  <r>
    <x v="1"/>
    <x v="0"/>
    <x v="27"/>
    <s v="HTC"/>
    <s v="UK"/>
    <s v="HTC - UK"/>
    <s v="Chris Fletcher"/>
    <x v="5"/>
    <n v="2715"/>
  </r>
  <r>
    <x v="2"/>
    <x v="0"/>
    <x v="27"/>
    <s v="HTC"/>
    <s v="UK"/>
    <s v="HTC - UK"/>
    <s v="Spencer Lee"/>
    <x v="6"/>
    <n v="9083"/>
  </r>
  <r>
    <x v="2"/>
    <x v="0"/>
    <x v="27"/>
    <s v="HTC"/>
    <s v="UK"/>
    <s v="HTC - UK"/>
    <s v="Hugo Matthews"/>
    <x v="1"/>
    <n v="5801"/>
  </r>
  <r>
    <x v="2"/>
    <x v="1"/>
    <x v="27"/>
    <s v="HTC"/>
    <s v="UK"/>
    <s v="HTC - UK"/>
    <s v="Tori Bell"/>
    <x v="2"/>
    <n v="6242"/>
  </r>
  <r>
    <x v="2"/>
    <x v="0"/>
    <x v="27"/>
    <s v="HTC"/>
    <s v="UK"/>
    <s v="HTC - UK"/>
    <s v="Mabel Graves"/>
    <x v="7"/>
    <n v="8740"/>
  </r>
  <r>
    <x v="2"/>
    <x v="0"/>
    <x v="27"/>
    <s v="HTC"/>
    <s v="UK"/>
    <s v="HTC - UK"/>
    <s v="Kirsty Young"/>
    <x v="3"/>
    <n v="3702"/>
  </r>
  <r>
    <x v="2"/>
    <x v="0"/>
    <x v="27"/>
    <s v="HTC"/>
    <s v="UK"/>
    <s v="HTC - UK"/>
    <s v="Marcus Decker"/>
    <x v="8"/>
    <n v="8026"/>
  </r>
  <r>
    <x v="2"/>
    <x v="1"/>
    <x v="27"/>
    <s v="HTC"/>
    <s v="UK"/>
    <s v="HTC - UK"/>
    <s v="Sam Waters"/>
    <x v="2"/>
    <n v="9831"/>
  </r>
  <r>
    <x v="2"/>
    <x v="0"/>
    <x v="27"/>
    <s v="HTC"/>
    <s v="UK"/>
    <s v="HTC - UK"/>
    <s v="Nick Fallows"/>
    <x v="5"/>
    <n v="2771"/>
  </r>
  <r>
    <x v="2"/>
    <x v="1"/>
    <x v="27"/>
    <s v="HTC"/>
    <s v="UK"/>
    <s v="HTC - UK"/>
    <s v="Chris Fletcher"/>
    <x v="3"/>
    <n v="4660"/>
  </r>
  <r>
    <x v="2"/>
    <x v="0"/>
    <x v="27"/>
    <s v="HTC"/>
    <s v="UK"/>
    <s v="HTC - UK"/>
    <s v="Nick Fallows"/>
    <x v="6"/>
    <n v="1420"/>
  </r>
  <r>
    <x v="2"/>
    <x v="1"/>
    <x v="27"/>
    <s v="HTC"/>
    <s v="UK"/>
    <s v="HTC - UK"/>
    <s v="Margot Stoddard"/>
    <x v="8"/>
    <n v="5884"/>
  </r>
  <r>
    <x v="2"/>
    <x v="1"/>
    <x v="27"/>
    <s v="HTC"/>
    <s v="UK"/>
    <s v="HTC - UK"/>
    <s v="Sam Waters"/>
    <x v="5"/>
    <n v="2203"/>
  </r>
  <r>
    <x v="2"/>
    <x v="0"/>
    <x v="27"/>
    <s v="HTC"/>
    <s v="UK"/>
    <s v="HTC - UK"/>
    <s v="Margot Stoddard"/>
    <x v="7"/>
    <n v="8606"/>
  </r>
  <r>
    <x v="2"/>
    <x v="0"/>
    <x v="27"/>
    <s v="HTC"/>
    <s v="UK"/>
    <s v="HTC - UK"/>
    <s v="Nick Fallows"/>
    <x v="3"/>
    <n v="8541"/>
  </r>
  <r>
    <x v="2"/>
    <x v="1"/>
    <x v="27"/>
    <s v="HTC"/>
    <s v="UK"/>
    <s v="HTC - UK"/>
    <s v="Spencer Lee"/>
    <x v="7"/>
    <n v="5998"/>
  </r>
  <r>
    <x v="2"/>
    <x v="1"/>
    <x v="27"/>
    <s v="HTC"/>
    <s v="UK"/>
    <s v="HTC - UK"/>
    <s v="Spencer Lee"/>
    <x v="7"/>
    <n v="5576"/>
  </r>
  <r>
    <x v="2"/>
    <x v="1"/>
    <x v="27"/>
    <s v="HTC"/>
    <s v="UK"/>
    <s v="HTC - UK"/>
    <s v="Stephanie Zanoni"/>
    <x v="7"/>
    <n v="2183"/>
  </r>
  <r>
    <x v="2"/>
    <x v="1"/>
    <x v="27"/>
    <s v="HTC"/>
    <s v="UK"/>
    <s v="HTC - UK"/>
    <s v="Craig Spinks"/>
    <x v="3"/>
    <n v="4816"/>
  </r>
  <r>
    <x v="2"/>
    <x v="1"/>
    <x v="27"/>
    <s v="HTC"/>
    <s v="UK"/>
    <s v="HTC - UK"/>
    <s v="Rob Fisher"/>
    <x v="4"/>
    <n v="8480"/>
  </r>
  <r>
    <x v="2"/>
    <x v="0"/>
    <x v="27"/>
    <s v="HTC"/>
    <s v="UK"/>
    <s v="HTC - UK"/>
    <s v="Rob Fisher"/>
    <x v="4"/>
    <n v="6569"/>
  </r>
  <r>
    <x v="2"/>
    <x v="0"/>
    <x v="27"/>
    <s v="HTC"/>
    <s v="UK"/>
    <s v="HTC - UK"/>
    <s v="Stephanie Zanoni"/>
    <x v="4"/>
    <n v="2686"/>
  </r>
  <r>
    <x v="2"/>
    <x v="1"/>
    <x v="27"/>
    <s v="HTC"/>
    <s v="UK"/>
    <s v="HTC - UK"/>
    <s v="Stephanie Zanoni"/>
    <x v="3"/>
    <n v="2045"/>
  </r>
  <r>
    <x v="2"/>
    <x v="1"/>
    <x v="27"/>
    <s v="HTC"/>
    <s v="UK"/>
    <s v="HTC - UK"/>
    <s v="Chris Fletcher"/>
    <x v="5"/>
    <n v="2264"/>
  </r>
  <r>
    <x v="2"/>
    <x v="0"/>
    <x v="27"/>
    <s v="HTC"/>
    <s v="UK"/>
    <s v="HTC - UK"/>
    <s v="Marcus Decker"/>
    <x v="2"/>
    <n v="8286"/>
  </r>
  <r>
    <x v="2"/>
    <x v="1"/>
    <x v="27"/>
    <s v="HTC"/>
    <s v="UK"/>
    <s v="HTC - UK"/>
    <s v="Jade Wilson"/>
    <x v="0"/>
    <n v="5132"/>
  </r>
  <r>
    <x v="2"/>
    <x v="0"/>
    <x v="27"/>
    <s v="HTC"/>
    <s v="UK"/>
    <s v="HTC - UK"/>
    <s v="Marcus Decker"/>
    <x v="1"/>
    <n v="9850"/>
  </r>
  <r>
    <x v="2"/>
    <x v="0"/>
    <x v="27"/>
    <s v="HTC"/>
    <s v="UK"/>
    <s v="HTC - UK"/>
    <s v="Chris Fletcher"/>
    <x v="6"/>
    <n v="2702"/>
  </r>
  <r>
    <x v="2"/>
    <x v="1"/>
    <x v="27"/>
    <s v="HTC"/>
    <s v="UK"/>
    <s v="HTC - UK"/>
    <s v="Dev Singh"/>
    <x v="8"/>
    <n v="7118"/>
  </r>
  <r>
    <x v="2"/>
    <x v="1"/>
    <x v="27"/>
    <s v="HTC"/>
    <s v="UK"/>
    <s v="HTC - UK"/>
    <s v="Mabel Graves"/>
    <x v="0"/>
    <n v="2131"/>
  </r>
  <r>
    <x v="2"/>
    <x v="0"/>
    <x v="27"/>
    <s v="HTC"/>
    <s v="UK"/>
    <s v="HTC - UK"/>
    <s v="Spencer Lee"/>
    <x v="4"/>
    <n v="5856"/>
  </r>
  <r>
    <x v="2"/>
    <x v="0"/>
    <x v="27"/>
    <s v="HTC"/>
    <s v="UK"/>
    <s v="HTC - UK"/>
    <s v="Jason Hervey"/>
    <x v="4"/>
    <n v="7338"/>
  </r>
  <r>
    <x v="2"/>
    <x v="0"/>
    <x v="27"/>
    <s v="HTC"/>
    <s v="UK"/>
    <s v="HTC - UK"/>
    <s v="Sandra Rix"/>
    <x v="2"/>
    <n v="9727"/>
  </r>
  <r>
    <x v="2"/>
    <x v="1"/>
    <x v="27"/>
    <s v="HTC"/>
    <s v="UK"/>
    <s v="HTC - UK"/>
    <s v="Felicity Chambers"/>
    <x v="0"/>
    <n v="3851"/>
  </r>
  <r>
    <x v="2"/>
    <x v="1"/>
    <x v="27"/>
    <s v="HTC"/>
    <s v="UK"/>
    <s v="HTC - UK"/>
    <s v="Antonio Perez"/>
    <x v="5"/>
    <n v="6696"/>
  </r>
  <r>
    <x v="2"/>
    <x v="0"/>
    <x v="27"/>
    <s v="HTC"/>
    <s v="UK"/>
    <s v="HTC - UK"/>
    <s v="Chris Fletcher"/>
    <x v="8"/>
    <n v="4271"/>
  </r>
  <r>
    <x v="2"/>
    <x v="0"/>
    <x v="27"/>
    <s v="HTC"/>
    <s v="UK"/>
    <s v="HTC - UK"/>
    <s v="Jason Hervey"/>
    <x v="4"/>
    <n v="4703"/>
  </r>
  <r>
    <x v="2"/>
    <x v="0"/>
    <x v="27"/>
    <s v="HTC"/>
    <s v="UK"/>
    <s v="HTC - UK"/>
    <s v="Sandra Rix"/>
    <x v="0"/>
    <n v="5764"/>
  </r>
  <r>
    <x v="2"/>
    <x v="1"/>
    <x v="27"/>
    <s v="HTC"/>
    <s v="UK"/>
    <s v="HTC - UK"/>
    <s v="Felicity Chambers"/>
    <x v="2"/>
    <n v="1397"/>
  </r>
  <r>
    <x v="2"/>
    <x v="0"/>
    <x v="27"/>
    <s v="HTC"/>
    <s v="UK"/>
    <s v="HTC - UK"/>
    <s v="Mabel Graves"/>
    <x v="0"/>
    <n v="7821"/>
  </r>
  <r>
    <x v="2"/>
    <x v="0"/>
    <x v="27"/>
    <s v="HTC"/>
    <s v="UK"/>
    <s v="HTC - UK"/>
    <s v="Chris Fletcher"/>
    <x v="2"/>
    <n v="6664"/>
  </r>
  <r>
    <x v="3"/>
    <x v="0"/>
    <x v="27"/>
    <s v="HTC"/>
    <s v="UK"/>
    <s v="HTC - UK"/>
    <s v="Spencer Lee"/>
    <x v="8"/>
    <n v="1505"/>
  </r>
  <r>
    <x v="3"/>
    <x v="0"/>
    <x v="27"/>
    <s v="HTC"/>
    <s v="UK"/>
    <s v="HTC - UK"/>
    <s v="Hugo Matthews"/>
    <x v="0"/>
    <n v="2439"/>
  </r>
  <r>
    <x v="3"/>
    <x v="1"/>
    <x v="27"/>
    <s v="HTC"/>
    <s v="UK"/>
    <s v="HTC - UK"/>
    <s v="Ben Malone"/>
    <x v="3"/>
    <n v="8335"/>
  </r>
  <r>
    <x v="3"/>
    <x v="0"/>
    <x v="27"/>
    <s v="HTC"/>
    <s v="UK"/>
    <s v="HTC - UK"/>
    <s v="Mabel Graves"/>
    <x v="2"/>
    <n v="4418"/>
  </r>
  <r>
    <x v="3"/>
    <x v="0"/>
    <x v="27"/>
    <s v="HTC"/>
    <s v="UK"/>
    <s v="HTC - UK"/>
    <s v="Kirsty Young"/>
    <x v="8"/>
    <n v="4159"/>
  </r>
  <r>
    <x v="3"/>
    <x v="1"/>
    <x v="27"/>
    <s v="HTC"/>
    <s v="UK"/>
    <s v="HTC - UK"/>
    <s v="Frank Archibald"/>
    <x v="1"/>
    <n v="3208"/>
  </r>
  <r>
    <x v="3"/>
    <x v="1"/>
    <x v="27"/>
    <s v="HTC"/>
    <s v="UK"/>
    <s v="HTC - UK"/>
    <s v="Sam Waters"/>
    <x v="0"/>
    <n v="6747"/>
  </r>
  <r>
    <x v="3"/>
    <x v="0"/>
    <x v="27"/>
    <s v="HTC"/>
    <s v="UK"/>
    <s v="HTC - UK"/>
    <s v="Nick Fallows"/>
    <x v="0"/>
    <n v="4000"/>
  </r>
  <r>
    <x v="3"/>
    <x v="1"/>
    <x v="27"/>
    <s v="HTC"/>
    <s v="UK"/>
    <s v="HTC - UK"/>
    <s v="Nick Fallows"/>
    <x v="3"/>
    <n v="5195"/>
  </r>
  <r>
    <x v="3"/>
    <x v="0"/>
    <x v="27"/>
    <s v="HTC"/>
    <s v="UK"/>
    <s v="HTC - UK"/>
    <s v="Nick Fallows"/>
    <x v="5"/>
    <n v="4959"/>
  </r>
  <r>
    <x v="3"/>
    <x v="1"/>
    <x v="27"/>
    <s v="HTC"/>
    <s v="UK"/>
    <s v="HTC - UK"/>
    <s v="Frank Archibald"/>
    <x v="6"/>
    <n v="8906"/>
  </r>
  <r>
    <x v="3"/>
    <x v="1"/>
    <x v="27"/>
    <s v="HTC"/>
    <s v="UK"/>
    <s v="HTC - UK"/>
    <s v="Craig Spinks"/>
    <x v="5"/>
    <n v="4848"/>
  </r>
  <r>
    <x v="3"/>
    <x v="0"/>
    <x v="27"/>
    <s v="HTC"/>
    <s v="UK"/>
    <s v="HTC - UK"/>
    <s v="Margot Stoddard"/>
    <x v="0"/>
    <n v="3869"/>
  </r>
  <r>
    <x v="3"/>
    <x v="1"/>
    <x v="27"/>
    <s v="HTC"/>
    <s v="UK"/>
    <s v="HTC - UK"/>
    <s v="Margot Stoddard"/>
    <x v="8"/>
    <n v="1996"/>
  </r>
  <r>
    <x v="3"/>
    <x v="1"/>
    <x v="27"/>
    <s v="HTC"/>
    <s v="UK"/>
    <s v="HTC - UK"/>
    <s v="Jade Wilson"/>
    <x v="3"/>
    <n v="7398"/>
  </r>
  <r>
    <x v="3"/>
    <x v="1"/>
    <x v="27"/>
    <s v="HTC"/>
    <s v="UK"/>
    <s v="HTC - UK"/>
    <s v="Sam Waters"/>
    <x v="3"/>
    <n v="1672"/>
  </r>
  <r>
    <x v="3"/>
    <x v="1"/>
    <x v="27"/>
    <s v="HTC"/>
    <s v="UK"/>
    <s v="HTC - UK"/>
    <s v="Craig Spinks"/>
    <x v="2"/>
    <n v="5840"/>
  </r>
  <r>
    <x v="3"/>
    <x v="1"/>
    <x v="27"/>
    <s v="HTC"/>
    <s v="UK"/>
    <s v="HTC - UK"/>
    <s v="Rob Fisher"/>
    <x v="2"/>
    <n v="1234"/>
  </r>
  <r>
    <x v="3"/>
    <x v="1"/>
    <x v="27"/>
    <s v="HTC"/>
    <s v="UK"/>
    <s v="HTC - UK"/>
    <s v="Felicity Chambers"/>
    <x v="3"/>
    <n v="2929"/>
  </r>
  <r>
    <x v="3"/>
    <x v="0"/>
    <x v="27"/>
    <s v="HTC"/>
    <s v="UK"/>
    <s v="HTC - UK"/>
    <s v="Stephanie Zanoni"/>
    <x v="0"/>
    <n v="3616"/>
  </r>
  <r>
    <x v="3"/>
    <x v="1"/>
    <x v="27"/>
    <s v="HTC"/>
    <s v="UK"/>
    <s v="HTC - UK"/>
    <s v="Stephanie Zanoni"/>
    <x v="8"/>
    <n v="1806"/>
  </r>
  <r>
    <x v="3"/>
    <x v="1"/>
    <x v="27"/>
    <s v="HTC"/>
    <s v="UK"/>
    <s v="HTC - UK"/>
    <s v="Chris Fletcher"/>
    <x v="0"/>
    <n v="7971"/>
  </r>
  <r>
    <x v="3"/>
    <x v="0"/>
    <x v="27"/>
    <s v="HTC"/>
    <s v="UK"/>
    <s v="HTC - UK"/>
    <s v="Marcus Decker"/>
    <x v="6"/>
    <n v="8370"/>
  </r>
  <r>
    <x v="3"/>
    <x v="1"/>
    <x v="27"/>
    <s v="HTC"/>
    <s v="UK"/>
    <s v="HTC - UK"/>
    <s v="Jade Wilson"/>
    <x v="8"/>
    <n v="2470"/>
  </r>
  <r>
    <x v="3"/>
    <x v="0"/>
    <x v="27"/>
    <s v="HTC"/>
    <s v="UK"/>
    <s v="HTC - UK"/>
    <s v="Marcus Decker"/>
    <x v="8"/>
    <n v="5127"/>
  </r>
  <r>
    <x v="3"/>
    <x v="0"/>
    <x v="27"/>
    <s v="HTC"/>
    <s v="UK"/>
    <s v="HTC - UK"/>
    <s v="Chris Fletcher"/>
    <x v="8"/>
    <n v="2681"/>
  </r>
  <r>
    <x v="3"/>
    <x v="1"/>
    <x v="27"/>
    <s v="HTC"/>
    <s v="UK"/>
    <s v="HTC - UK"/>
    <s v="Dev Singh"/>
    <x v="7"/>
    <n v="8355"/>
  </r>
  <r>
    <x v="3"/>
    <x v="1"/>
    <x v="27"/>
    <s v="HTC"/>
    <s v="UK"/>
    <s v="HTC - UK"/>
    <s v="Mabel Graves"/>
    <x v="0"/>
    <n v="3159"/>
  </r>
  <r>
    <x v="3"/>
    <x v="0"/>
    <x v="27"/>
    <s v="HTC"/>
    <s v="UK"/>
    <s v="HTC - UK"/>
    <s v="Spencer Lee"/>
    <x v="3"/>
    <n v="7521"/>
  </r>
  <r>
    <x v="3"/>
    <x v="0"/>
    <x v="27"/>
    <s v="HTC"/>
    <s v="UK"/>
    <s v="HTC - UK"/>
    <s v="Jason Hervey"/>
    <x v="8"/>
    <n v="8541"/>
  </r>
  <r>
    <x v="3"/>
    <x v="1"/>
    <x v="27"/>
    <s v="HTC"/>
    <s v="UK"/>
    <s v="HTC - UK"/>
    <s v="Mabel Graves"/>
    <x v="4"/>
    <n v="2388"/>
  </r>
  <r>
    <x v="3"/>
    <x v="1"/>
    <x v="27"/>
    <s v="HTC"/>
    <s v="UK"/>
    <s v="HTC - UK"/>
    <s v="Ben Malone"/>
    <x v="4"/>
    <n v="3371"/>
  </r>
  <r>
    <x v="3"/>
    <x v="1"/>
    <x v="27"/>
    <s v="HTC"/>
    <s v="UK"/>
    <s v="HTC - UK"/>
    <s v="Antonio Perez"/>
    <x v="5"/>
    <n v="7021"/>
  </r>
  <r>
    <x v="3"/>
    <x v="0"/>
    <x v="27"/>
    <s v="HTC"/>
    <s v="UK"/>
    <s v="HTC - UK"/>
    <s v="Chris Fletcher"/>
    <x v="2"/>
    <n v="4307"/>
  </r>
  <r>
    <x v="3"/>
    <x v="0"/>
    <x v="27"/>
    <s v="HTC"/>
    <s v="UK"/>
    <s v="HTC - UK"/>
    <s v="Jason Hervey"/>
    <x v="5"/>
    <n v="5592"/>
  </r>
  <r>
    <x v="3"/>
    <x v="0"/>
    <x v="27"/>
    <s v="HTC"/>
    <s v="UK"/>
    <s v="HTC - UK"/>
    <s v="Jason Hervey"/>
    <x v="7"/>
    <n v="2330"/>
  </r>
  <r>
    <x v="3"/>
    <x v="1"/>
    <x v="27"/>
    <s v="HTC"/>
    <s v="UK"/>
    <s v="HTC - UK"/>
    <s v="Frank Archibald"/>
    <x v="1"/>
    <n v="8732"/>
  </r>
  <r>
    <x v="3"/>
    <x v="0"/>
    <x v="27"/>
    <s v="HTC"/>
    <s v="UK"/>
    <s v="HTC - UK"/>
    <s v="Mabel Graves"/>
    <x v="0"/>
    <n v="8023"/>
  </r>
  <r>
    <x v="4"/>
    <x v="0"/>
    <x v="27"/>
    <s v="HTC"/>
    <s v="UK"/>
    <s v="HTC - UK"/>
    <s v="Jason Hervey"/>
    <x v="8"/>
    <n v="3513"/>
  </r>
  <r>
    <x v="4"/>
    <x v="0"/>
    <x v="27"/>
    <s v="HTC"/>
    <s v="UK"/>
    <s v="HTC - UK"/>
    <s v="Spencer Lee"/>
    <x v="3"/>
    <n v="9737"/>
  </r>
  <r>
    <x v="4"/>
    <x v="0"/>
    <x v="27"/>
    <s v="HTC"/>
    <s v="UK"/>
    <s v="HTC - UK"/>
    <s v="Hugo Matthews"/>
    <x v="5"/>
    <n v="4511"/>
  </r>
  <r>
    <x v="4"/>
    <x v="1"/>
    <x v="27"/>
    <s v="HTC"/>
    <s v="UK"/>
    <s v="HTC - UK"/>
    <s v="Ben Malone"/>
    <x v="8"/>
    <n v="7223"/>
  </r>
  <r>
    <x v="4"/>
    <x v="0"/>
    <x v="27"/>
    <s v="HTC"/>
    <s v="UK"/>
    <s v="HTC - UK"/>
    <s v="Spencer Lee"/>
    <x v="4"/>
    <n v="6075"/>
  </r>
  <r>
    <x v="4"/>
    <x v="0"/>
    <x v="27"/>
    <s v="HTC"/>
    <s v="UK"/>
    <s v="HTC - UK"/>
    <s v="Marcus Decker"/>
    <x v="8"/>
    <n v="9386"/>
  </r>
  <r>
    <x v="4"/>
    <x v="1"/>
    <x v="27"/>
    <s v="HTC"/>
    <s v="UK"/>
    <s v="HTC - UK"/>
    <s v="Jade Wilson"/>
    <x v="5"/>
    <n v="3095"/>
  </r>
  <r>
    <x v="4"/>
    <x v="1"/>
    <x v="27"/>
    <s v="HTC"/>
    <s v="UK"/>
    <s v="HTC - UK"/>
    <s v="Craig Spinks"/>
    <x v="1"/>
    <n v="6028"/>
  </r>
  <r>
    <x v="4"/>
    <x v="0"/>
    <x v="27"/>
    <s v="HTC"/>
    <s v="UK"/>
    <s v="HTC - UK"/>
    <s v="Nick Fallows"/>
    <x v="2"/>
    <n v="4568"/>
  </r>
  <r>
    <x v="4"/>
    <x v="1"/>
    <x v="27"/>
    <s v="HTC"/>
    <s v="UK"/>
    <s v="HTC - UK"/>
    <s v="Stephanie Zanoni"/>
    <x v="2"/>
    <n v="2667"/>
  </r>
  <r>
    <x v="4"/>
    <x v="1"/>
    <x v="27"/>
    <s v="HTC"/>
    <s v="UK"/>
    <s v="HTC - UK"/>
    <s v="Sam Waters"/>
    <x v="0"/>
    <n v="5578"/>
  </r>
  <r>
    <x v="4"/>
    <x v="1"/>
    <x v="27"/>
    <s v="HTC"/>
    <s v="UK"/>
    <s v="HTC - UK"/>
    <s v="Frank Archibald"/>
    <x v="5"/>
    <n v="3347"/>
  </r>
  <r>
    <x v="4"/>
    <x v="1"/>
    <x v="27"/>
    <s v="HTC"/>
    <s v="UK"/>
    <s v="HTC - UK"/>
    <s v="Craig Spinks"/>
    <x v="1"/>
    <n v="4009"/>
  </r>
  <r>
    <x v="4"/>
    <x v="0"/>
    <x v="27"/>
    <s v="HTC"/>
    <s v="UK"/>
    <s v="HTC - UK"/>
    <s v="Nick Fallows"/>
    <x v="0"/>
    <n v="3373"/>
  </r>
  <r>
    <x v="4"/>
    <x v="1"/>
    <x v="27"/>
    <s v="HTC"/>
    <s v="UK"/>
    <s v="HTC - UK"/>
    <s v="Kirsty Young"/>
    <x v="8"/>
    <n v="2912"/>
  </r>
  <r>
    <x v="4"/>
    <x v="1"/>
    <x v="27"/>
    <s v="HTC"/>
    <s v="UK"/>
    <s v="HTC - UK"/>
    <s v="Jason Hervey"/>
    <x v="0"/>
    <n v="9253"/>
  </r>
  <r>
    <x v="4"/>
    <x v="1"/>
    <x v="27"/>
    <s v="HTC"/>
    <s v="UK"/>
    <s v="HTC - UK"/>
    <s v="Sam Waters"/>
    <x v="0"/>
    <n v="7832"/>
  </r>
  <r>
    <x v="4"/>
    <x v="1"/>
    <x v="27"/>
    <s v="HTC"/>
    <s v="UK"/>
    <s v="HTC - UK"/>
    <s v="Craig Spinks"/>
    <x v="8"/>
    <n v="5496"/>
  </r>
  <r>
    <x v="4"/>
    <x v="1"/>
    <x v="27"/>
    <s v="HTC"/>
    <s v="UK"/>
    <s v="HTC - UK"/>
    <s v="Craig Spinks"/>
    <x v="1"/>
    <n v="2858"/>
  </r>
  <r>
    <x v="4"/>
    <x v="1"/>
    <x v="27"/>
    <s v="HTC"/>
    <s v="UK"/>
    <s v="HTC - UK"/>
    <s v="Felicity Chambers"/>
    <x v="2"/>
    <n v="6782"/>
  </r>
  <r>
    <x v="4"/>
    <x v="0"/>
    <x v="27"/>
    <s v="HTC"/>
    <s v="UK"/>
    <s v="HTC - UK"/>
    <s v="Stephanie Zanoni"/>
    <x v="0"/>
    <n v="6361"/>
  </r>
  <r>
    <x v="4"/>
    <x v="1"/>
    <x v="27"/>
    <s v="HTC"/>
    <s v="UK"/>
    <s v="HTC - UK"/>
    <s v="Tori Bell"/>
    <x v="5"/>
    <n v="1307"/>
  </r>
  <r>
    <x v="4"/>
    <x v="1"/>
    <x v="27"/>
    <s v="HTC"/>
    <s v="UK"/>
    <s v="HTC - UK"/>
    <s v="Antonio Perez"/>
    <x v="5"/>
    <n v="9369"/>
  </r>
  <r>
    <x v="4"/>
    <x v="0"/>
    <x v="27"/>
    <s v="HTC"/>
    <s v="UK"/>
    <s v="HTC - UK"/>
    <s v="Margot Stoddard"/>
    <x v="5"/>
    <n v="9996"/>
  </r>
  <r>
    <x v="4"/>
    <x v="1"/>
    <x v="27"/>
    <s v="HTC"/>
    <s v="UK"/>
    <s v="HTC - UK"/>
    <s v="Mabel Graves"/>
    <x v="4"/>
    <n v="3961"/>
  </r>
  <r>
    <x v="4"/>
    <x v="0"/>
    <x v="27"/>
    <s v="HTC"/>
    <s v="UK"/>
    <s v="HTC - UK"/>
    <s v="Antonio Perez"/>
    <x v="8"/>
    <n v="6217"/>
  </r>
  <r>
    <x v="4"/>
    <x v="0"/>
    <x v="27"/>
    <s v="HTC"/>
    <s v="UK"/>
    <s v="HTC - UK"/>
    <s v="Rob Fisher"/>
    <x v="2"/>
    <n v="5937"/>
  </r>
  <r>
    <x v="4"/>
    <x v="0"/>
    <x v="27"/>
    <s v="HTC"/>
    <s v="UK"/>
    <s v="HTC - UK"/>
    <s v="Kirsty Young"/>
    <x v="4"/>
    <n v="5990"/>
  </r>
  <r>
    <x v="4"/>
    <x v="1"/>
    <x v="27"/>
    <s v="HTC"/>
    <s v="UK"/>
    <s v="HTC - UK"/>
    <s v="Sandra Rix"/>
    <x v="8"/>
    <n v="8414"/>
  </r>
  <r>
    <x v="4"/>
    <x v="0"/>
    <x v="27"/>
    <s v="HTC"/>
    <s v="UK"/>
    <s v="HTC - UK"/>
    <s v="Spencer Lee"/>
    <x v="8"/>
    <n v="7025"/>
  </r>
  <r>
    <x v="4"/>
    <x v="0"/>
    <x v="27"/>
    <s v="HTC"/>
    <s v="UK"/>
    <s v="HTC - UK"/>
    <s v="Sandra Rix"/>
    <x v="4"/>
    <n v="9740"/>
  </r>
  <r>
    <x v="4"/>
    <x v="0"/>
    <x v="27"/>
    <s v="HTC"/>
    <s v="UK"/>
    <s v="HTC - UK"/>
    <s v="Sandra Rix"/>
    <x v="7"/>
    <n v="2599"/>
  </r>
  <r>
    <x v="4"/>
    <x v="1"/>
    <x v="27"/>
    <s v="HTC"/>
    <s v="UK"/>
    <s v="HTC - UK"/>
    <s v="Felicity Chambers"/>
    <x v="1"/>
    <n v="8356"/>
  </r>
  <r>
    <x v="4"/>
    <x v="0"/>
    <x v="27"/>
    <s v="HTC"/>
    <s v="UK"/>
    <s v="HTC - UK"/>
    <s v="Spencer Lee"/>
    <x v="1"/>
    <n v="2177"/>
  </r>
  <r>
    <x v="4"/>
    <x v="0"/>
    <x v="27"/>
    <s v="HTC"/>
    <s v="UK"/>
    <s v="HTC - UK"/>
    <s v="Chris Fletcher"/>
    <x v="3"/>
    <n v="6109"/>
  </r>
  <r>
    <x v="4"/>
    <x v="0"/>
    <x v="27"/>
    <s v="HTC"/>
    <s v="UK"/>
    <s v="HTC - UK"/>
    <s v="Stephanie Zanoni"/>
    <x v="5"/>
    <n v="2837"/>
  </r>
  <r>
    <x v="4"/>
    <x v="0"/>
    <x v="27"/>
    <s v="HTC"/>
    <s v="UK"/>
    <s v="HTC - UK"/>
    <s v="Sandra Rix"/>
    <x v="2"/>
    <n v="2466"/>
  </r>
  <r>
    <x v="4"/>
    <x v="1"/>
    <x v="27"/>
    <s v="HTC"/>
    <s v="UK"/>
    <s v="HTC - UK"/>
    <s v="Frank Archibald"/>
    <x v="0"/>
    <n v="7993"/>
  </r>
  <r>
    <x v="4"/>
    <x v="0"/>
    <x v="27"/>
    <s v="HTC"/>
    <s v="UK"/>
    <s v="HTC - UK"/>
    <s v="Mabel Graves"/>
    <x v="4"/>
    <n v="3365"/>
  </r>
  <r>
    <x v="4"/>
    <x v="0"/>
    <x v="27"/>
    <s v="HTC"/>
    <s v="UK"/>
    <s v="HTC - UK"/>
    <s v="Chris Fletcher"/>
    <x v="5"/>
    <n v="4003"/>
  </r>
  <r>
    <x v="5"/>
    <x v="0"/>
    <x v="27"/>
    <s v="HTC"/>
    <s v="UK"/>
    <s v="HTC - UK"/>
    <s v="Spencer Lee"/>
    <x v="0"/>
    <n v="6258"/>
  </r>
  <r>
    <x v="5"/>
    <x v="0"/>
    <x v="27"/>
    <s v="HTC"/>
    <s v="UK"/>
    <s v="HTC - UK"/>
    <s v="Hugo Matthews"/>
    <x v="5"/>
    <n v="9543"/>
  </r>
  <r>
    <x v="5"/>
    <x v="1"/>
    <x v="27"/>
    <s v="HTC"/>
    <s v="UK"/>
    <s v="HTC - UK"/>
    <s v="Ben Malone"/>
    <x v="2"/>
    <n v="7988"/>
  </r>
  <r>
    <x v="5"/>
    <x v="0"/>
    <x v="27"/>
    <s v="HTC"/>
    <s v="UK"/>
    <s v="HTC - UK"/>
    <s v="Spencer Lee"/>
    <x v="3"/>
    <n v="8012"/>
  </r>
  <r>
    <x v="5"/>
    <x v="0"/>
    <x v="27"/>
    <s v="HTC"/>
    <s v="UK"/>
    <s v="HTC - UK"/>
    <s v="Marcus Decker"/>
    <x v="3"/>
    <n v="3730"/>
  </r>
  <r>
    <x v="5"/>
    <x v="1"/>
    <x v="27"/>
    <s v="HTC"/>
    <s v="UK"/>
    <s v="HTC - UK"/>
    <s v="Jade Wilson"/>
    <x v="2"/>
    <n v="1947"/>
  </r>
  <r>
    <x v="5"/>
    <x v="1"/>
    <x v="27"/>
    <s v="HTC"/>
    <s v="UK"/>
    <s v="HTC - UK"/>
    <s v="Craig Spinks"/>
    <x v="2"/>
    <n v="1596"/>
  </r>
  <r>
    <x v="5"/>
    <x v="0"/>
    <x v="27"/>
    <s v="HTC"/>
    <s v="UK"/>
    <s v="HTC - UK"/>
    <s v="Nick Fallows"/>
    <x v="8"/>
    <n v="9899"/>
  </r>
  <r>
    <x v="5"/>
    <x v="1"/>
    <x v="27"/>
    <s v="HTC"/>
    <s v="UK"/>
    <s v="HTC - UK"/>
    <s v="Stephanie Zanoni"/>
    <x v="0"/>
    <n v="1369"/>
  </r>
  <r>
    <x v="5"/>
    <x v="0"/>
    <x v="27"/>
    <s v="HTC"/>
    <s v="UK"/>
    <s v="HTC - UK"/>
    <s v="Nick Fallows"/>
    <x v="8"/>
    <n v="5719"/>
  </r>
  <r>
    <x v="5"/>
    <x v="1"/>
    <x v="27"/>
    <s v="HTC"/>
    <s v="UK"/>
    <s v="HTC - UK"/>
    <s v="Felicity Chambers"/>
    <x v="8"/>
    <n v="1856"/>
  </r>
  <r>
    <x v="5"/>
    <x v="1"/>
    <x v="27"/>
    <s v="HTC"/>
    <s v="UK"/>
    <s v="HTC - UK"/>
    <s v="Sam Waters"/>
    <x v="5"/>
    <n v="8338"/>
  </r>
  <r>
    <x v="5"/>
    <x v="0"/>
    <x v="27"/>
    <s v="HTC"/>
    <s v="UK"/>
    <s v="HTC - UK"/>
    <s v="Margot Stoddard"/>
    <x v="6"/>
    <n v="8706"/>
  </r>
  <r>
    <x v="5"/>
    <x v="1"/>
    <x v="27"/>
    <s v="HTC"/>
    <s v="UK"/>
    <s v="HTC - UK"/>
    <s v="Margot Stoddard"/>
    <x v="2"/>
    <n v="2369"/>
  </r>
  <r>
    <x v="5"/>
    <x v="1"/>
    <x v="27"/>
    <s v="HTC"/>
    <s v="UK"/>
    <s v="HTC - UK"/>
    <s v="Jade Wilson"/>
    <x v="0"/>
    <n v="2471"/>
  </r>
  <r>
    <x v="5"/>
    <x v="1"/>
    <x v="27"/>
    <s v="HTC"/>
    <s v="UK"/>
    <s v="HTC - UK"/>
    <s v="Sam Waters"/>
    <x v="8"/>
    <n v="3658"/>
  </r>
  <r>
    <x v="5"/>
    <x v="1"/>
    <x v="27"/>
    <s v="HTC"/>
    <s v="UK"/>
    <s v="HTC - UK"/>
    <s v="Craig Spinks"/>
    <x v="3"/>
    <n v="3341"/>
  </r>
  <r>
    <x v="5"/>
    <x v="1"/>
    <x v="27"/>
    <s v="HTC"/>
    <s v="UK"/>
    <s v="HTC - UK"/>
    <s v="Rob Fisher"/>
    <x v="5"/>
    <n v="3112"/>
  </r>
  <r>
    <x v="5"/>
    <x v="0"/>
    <x v="27"/>
    <s v="HTC"/>
    <s v="UK"/>
    <s v="HTC - UK"/>
    <s v="Rob Fisher"/>
    <x v="2"/>
    <n v="5830"/>
  </r>
  <r>
    <x v="5"/>
    <x v="0"/>
    <x v="27"/>
    <s v="HTC"/>
    <s v="UK"/>
    <s v="HTC - UK"/>
    <s v="Stephanie Zanoni"/>
    <x v="4"/>
    <n v="4729"/>
  </r>
  <r>
    <x v="5"/>
    <x v="1"/>
    <x v="27"/>
    <s v="HTC"/>
    <s v="UK"/>
    <s v="HTC - UK"/>
    <s v="Stephanie Zanoni"/>
    <x v="8"/>
    <n v="3105"/>
  </r>
  <r>
    <x v="5"/>
    <x v="1"/>
    <x v="27"/>
    <s v="HTC"/>
    <s v="UK"/>
    <s v="HTC - UK"/>
    <s v="Chris Fletcher"/>
    <x v="4"/>
    <n v="4141"/>
  </r>
  <r>
    <x v="5"/>
    <x v="0"/>
    <x v="27"/>
    <s v="HTC"/>
    <s v="UK"/>
    <s v="HTC - UK"/>
    <s v="Marcus Decker"/>
    <x v="7"/>
    <n v="8853"/>
  </r>
  <r>
    <x v="5"/>
    <x v="1"/>
    <x v="27"/>
    <s v="HTC"/>
    <s v="UK"/>
    <s v="HTC - UK"/>
    <s v="Jade Wilson"/>
    <x v="8"/>
    <n v="5417"/>
  </r>
  <r>
    <x v="5"/>
    <x v="0"/>
    <x v="27"/>
    <s v="HTC"/>
    <s v="UK"/>
    <s v="HTC - UK"/>
    <s v="Antonio Perez"/>
    <x v="5"/>
    <n v="4998"/>
  </r>
  <r>
    <x v="5"/>
    <x v="0"/>
    <x v="27"/>
    <s v="HTC"/>
    <s v="UK"/>
    <s v="HTC - UK"/>
    <s v="Chris Fletcher"/>
    <x v="4"/>
    <n v="8176"/>
  </r>
  <r>
    <x v="5"/>
    <x v="0"/>
    <x v="27"/>
    <s v="HTC"/>
    <s v="UK"/>
    <s v="HTC - UK"/>
    <s v="Kirsty Young"/>
    <x v="4"/>
    <n v="9810"/>
  </r>
  <r>
    <x v="5"/>
    <x v="1"/>
    <x v="27"/>
    <s v="HTC"/>
    <s v="UK"/>
    <s v="HTC - UK"/>
    <s v="Sandra Rix"/>
    <x v="2"/>
    <n v="9862"/>
  </r>
  <r>
    <x v="5"/>
    <x v="0"/>
    <x v="27"/>
    <s v="HTC"/>
    <s v="UK"/>
    <s v="HTC - UK"/>
    <s v="Spencer Lee"/>
    <x v="0"/>
    <n v="8291"/>
  </r>
  <r>
    <x v="0"/>
    <x v="0"/>
    <x v="28"/>
    <s v="HRY"/>
    <s v="UK"/>
    <s v="HRY - UK"/>
    <s v="Jason Hervey"/>
    <x v="5"/>
    <n v="6335"/>
  </r>
  <r>
    <x v="0"/>
    <x v="1"/>
    <x v="28"/>
    <s v="HRY"/>
    <s v="UK"/>
    <s v="HRY - UK"/>
    <s v="Mabel Graves"/>
    <x v="2"/>
    <n v="4339"/>
  </r>
  <r>
    <x v="0"/>
    <x v="1"/>
    <x v="28"/>
    <s v="HRY"/>
    <s v="UK"/>
    <s v="HRY - UK"/>
    <s v="Tori Bell"/>
    <x v="5"/>
    <n v="3505"/>
  </r>
  <r>
    <x v="0"/>
    <x v="1"/>
    <x v="28"/>
    <s v="HRY"/>
    <s v="UK"/>
    <s v="HRY - UK"/>
    <s v="Ben Malone"/>
    <x v="2"/>
    <n v="7529"/>
  </r>
  <r>
    <x v="0"/>
    <x v="0"/>
    <x v="28"/>
    <s v="HRY"/>
    <s v="UK"/>
    <s v="HRY - UK"/>
    <s v="Spencer Lee"/>
    <x v="8"/>
    <n v="8842"/>
  </r>
  <r>
    <x v="0"/>
    <x v="0"/>
    <x v="28"/>
    <s v="HRY"/>
    <s v="UK"/>
    <s v="HRY - UK"/>
    <s v="Marcus Decker"/>
    <x v="3"/>
    <n v="5875"/>
  </r>
  <r>
    <x v="0"/>
    <x v="1"/>
    <x v="28"/>
    <s v="HRY"/>
    <s v="UK"/>
    <s v="HRY - UK"/>
    <s v="Marcus Decker"/>
    <x v="3"/>
    <n v="3672"/>
  </r>
  <r>
    <x v="0"/>
    <x v="1"/>
    <x v="28"/>
    <s v="HRY"/>
    <s v="UK"/>
    <s v="HRY - UK"/>
    <s v="Hugo Matthews"/>
    <x v="7"/>
    <n v="8420"/>
  </r>
  <r>
    <x v="0"/>
    <x v="1"/>
    <x v="28"/>
    <s v="HRY"/>
    <s v="UK"/>
    <s v="HRY - UK"/>
    <s v="Chris Fletcher"/>
    <x v="5"/>
    <n v="6187"/>
  </r>
  <r>
    <x v="0"/>
    <x v="0"/>
    <x v="28"/>
    <s v="HRY"/>
    <s v="UK"/>
    <s v="HRY - UK"/>
    <s v="Nick Fallows"/>
    <x v="4"/>
    <n v="9589"/>
  </r>
  <r>
    <x v="0"/>
    <x v="1"/>
    <x v="28"/>
    <s v="HRY"/>
    <s v="UK"/>
    <s v="HRY - UK"/>
    <s v="Margot Stoddard"/>
    <x v="8"/>
    <n v="2217"/>
  </r>
  <r>
    <x v="0"/>
    <x v="1"/>
    <x v="28"/>
    <s v="HRY"/>
    <s v="UK"/>
    <s v="HRY - UK"/>
    <s v="Stephanie Zanoni"/>
    <x v="0"/>
    <n v="3665"/>
  </r>
  <r>
    <x v="0"/>
    <x v="1"/>
    <x v="28"/>
    <s v="HRY"/>
    <s v="UK"/>
    <s v="HRY - UK"/>
    <s v="Dev Singh"/>
    <x v="4"/>
    <n v="4368"/>
  </r>
  <r>
    <x v="0"/>
    <x v="0"/>
    <x v="28"/>
    <s v="HRY"/>
    <s v="UK"/>
    <s v="HRY - UK"/>
    <s v="Nick Fallows"/>
    <x v="0"/>
    <n v="4427"/>
  </r>
  <r>
    <x v="0"/>
    <x v="1"/>
    <x v="28"/>
    <s v="HRY"/>
    <s v="UK"/>
    <s v="HRY - UK"/>
    <s v="Spencer Lee"/>
    <x v="1"/>
    <n v="1252"/>
  </r>
  <r>
    <x v="0"/>
    <x v="1"/>
    <x v="28"/>
    <s v="HRY"/>
    <s v="UK"/>
    <s v="HRY - UK"/>
    <s v="Spencer Lee"/>
    <x v="5"/>
    <n v="4567"/>
  </r>
  <r>
    <x v="0"/>
    <x v="1"/>
    <x v="28"/>
    <s v="HRY"/>
    <s v="UK"/>
    <s v="HRY - UK"/>
    <s v="Jade Wilson"/>
    <x v="5"/>
    <n v="3379"/>
  </r>
  <r>
    <x v="0"/>
    <x v="0"/>
    <x v="28"/>
    <s v="HRY"/>
    <s v="UK"/>
    <s v="HRY - UK"/>
    <s v="Kirsty Young"/>
    <x v="0"/>
    <n v="5008"/>
  </r>
  <r>
    <x v="0"/>
    <x v="1"/>
    <x v="28"/>
    <s v="HRY"/>
    <s v="UK"/>
    <s v="HRY - UK"/>
    <s v="Craig Spinks"/>
    <x v="3"/>
    <n v="4283"/>
  </r>
  <r>
    <x v="0"/>
    <x v="1"/>
    <x v="28"/>
    <s v="HRY"/>
    <s v="UK"/>
    <s v="HRY - UK"/>
    <s v="Felicity Chambers"/>
    <x v="0"/>
    <n v="1789"/>
  </r>
  <r>
    <x v="0"/>
    <x v="0"/>
    <x v="28"/>
    <s v="HRY"/>
    <s v="UK"/>
    <s v="HRY - UK"/>
    <s v="Stephanie Zanoni"/>
    <x v="0"/>
    <n v="9738"/>
  </r>
  <r>
    <x v="0"/>
    <x v="1"/>
    <x v="28"/>
    <s v="HRY"/>
    <s v="UK"/>
    <s v="HRY - UK"/>
    <s v="Tori Bell"/>
    <x v="3"/>
    <n v="3370"/>
  </r>
  <r>
    <x v="0"/>
    <x v="1"/>
    <x v="28"/>
    <s v="HRY"/>
    <s v="UK"/>
    <s v="HRY - UK"/>
    <s v="Antonio Perez"/>
    <x v="1"/>
    <n v="2372"/>
  </r>
  <r>
    <x v="0"/>
    <x v="0"/>
    <x v="28"/>
    <s v="HRY"/>
    <s v="UK"/>
    <s v="HRY - UK"/>
    <s v="Margot Stoddard"/>
    <x v="5"/>
    <n v="8349"/>
  </r>
  <r>
    <x v="0"/>
    <x v="1"/>
    <x v="28"/>
    <s v="HRY"/>
    <s v="UK"/>
    <s v="HRY - UK"/>
    <s v="Mabel Graves"/>
    <x v="3"/>
    <n v="8540"/>
  </r>
  <r>
    <x v="0"/>
    <x v="0"/>
    <x v="28"/>
    <s v="HRY"/>
    <s v="UK"/>
    <s v="HRY - UK"/>
    <s v="Antonio Perez"/>
    <x v="5"/>
    <n v="6006"/>
  </r>
  <r>
    <x v="0"/>
    <x v="0"/>
    <x v="28"/>
    <s v="HRY"/>
    <s v="UK"/>
    <s v="HRY - UK"/>
    <s v="Rob Fisher"/>
    <x v="5"/>
    <n v="9765"/>
  </r>
  <r>
    <x v="0"/>
    <x v="0"/>
    <x v="28"/>
    <s v="HRY"/>
    <s v="UK"/>
    <s v="HRY - UK"/>
    <s v="Kirsty Young"/>
    <x v="1"/>
    <n v="3868"/>
  </r>
  <r>
    <x v="0"/>
    <x v="1"/>
    <x v="28"/>
    <s v="HRY"/>
    <s v="UK"/>
    <s v="HRY - UK"/>
    <s v="Sandra Rix"/>
    <x v="4"/>
    <n v="6598"/>
  </r>
  <r>
    <x v="0"/>
    <x v="0"/>
    <x v="28"/>
    <s v="HRY"/>
    <s v="UK"/>
    <s v="HRY - UK"/>
    <s v="Spencer Lee"/>
    <x v="4"/>
    <n v="1658"/>
  </r>
  <r>
    <x v="0"/>
    <x v="0"/>
    <x v="28"/>
    <s v="HRY"/>
    <s v="UK"/>
    <s v="HRY - UK"/>
    <s v="Sandra Rix"/>
    <x v="0"/>
    <n v="4801"/>
  </r>
  <r>
    <x v="0"/>
    <x v="1"/>
    <x v="28"/>
    <s v="HRY"/>
    <s v="UK"/>
    <s v="HRY - UK"/>
    <s v="Frank Archibald"/>
    <x v="2"/>
    <n v="5126"/>
  </r>
  <r>
    <x v="0"/>
    <x v="0"/>
    <x v="28"/>
    <s v="HRY"/>
    <s v="UK"/>
    <s v="HRY - UK"/>
    <s v="Spencer Lee"/>
    <x v="4"/>
    <n v="6948"/>
  </r>
  <r>
    <x v="0"/>
    <x v="1"/>
    <x v="28"/>
    <s v="HRY"/>
    <s v="UK"/>
    <s v="HRY - UK"/>
    <s v="Tori Bell"/>
    <x v="4"/>
    <n v="2569"/>
  </r>
  <r>
    <x v="0"/>
    <x v="0"/>
    <x v="28"/>
    <s v="HRY"/>
    <s v="UK"/>
    <s v="HRY - UK"/>
    <s v="Jason Hervey"/>
    <x v="4"/>
    <n v="6317"/>
  </r>
  <r>
    <x v="0"/>
    <x v="0"/>
    <x v="28"/>
    <s v="HRY"/>
    <s v="UK"/>
    <s v="HRY - UK"/>
    <s v="Jason Hervey"/>
    <x v="5"/>
    <n v="9533"/>
  </r>
  <r>
    <x v="0"/>
    <x v="1"/>
    <x v="28"/>
    <s v="HRY"/>
    <s v="UK"/>
    <s v="HRY - UK"/>
    <s v="Frank Archibald"/>
    <x v="8"/>
    <n v="2821"/>
  </r>
  <r>
    <x v="0"/>
    <x v="0"/>
    <x v="28"/>
    <s v="HRY"/>
    <s v="UK"/>
    <s v="HRY - UK"/>
    <s v="Chris Fletcher"/>
    <x v="7"/>
    <n v="5665"/>
  </r>
  <r>
    <x v="1"/>
    <x v="0"/>
    <x v="28"/>
    <s v="HRY"/>
    <s v="UK"/>
    <s v="HRY - UK"/>
    <s v="Spencer Lee"/>
    <x v="4"/>
    <n v="6298"/>
  </r>
  <r>
    <x v="1"/>
    <x v="0"/>
    <x v="28"/>
    <s v="HRY"/>
    <s v="UK"/>
    <s v="HRY - UK"/>
    <s v="Hugo Matthews"/>
    <x v="0"/>
    <n v="8144"/>
  </r>
  <r>
    <x v="1"/>
    <x v="1"/>
    <x v="28"/>
    <s v="HRY"/>
    <s v="UK"/>
    <s v="HRY - UK"/>
    <s v="Tori Bell"/>
    <x v="0"/>
    <n v="4609"/>
  </r>
  <r>
    <x v="1"/>
    <x v="0"/>
    <x v="28"/>
    <s v="HRY"/>
    <s v="UK"/>
    <s v="HRY - UK"/>
    <s v="Mabel Graves"/>
    <x v="7"/>
    <n v="7767"/>
  </r>
  <r>
    <x v="1"/>
    <x v="0"/>
    <x v="28"/>
    <s v="HRY"/>
    <s v="UK"/>
    <s v="HRY - UK"/>
    <s v="Spencer Lee"/>
    <x v="6"/>
    <n v="4209"/>
  </r>
  <r>
    <x v="1"/>
    <x v="0"/>
    <x v="28"/>
    <s v="HRY"/>
    <s v="UK"/>
    <s v="HRY - UK"/>
    <s v="Marcus Decker"/>
    <x v="2"/>
    <n v="5169"/>
  </r>
  <r>
    <x v="1"/>
    <x v="1"/>
    <x v="28"/>
    <s v="HRY"/>
    <s v="UK"/>
    <s v="HRY - UK"/>
    <s v="Marcus Decker"/>
    <x v="1"/>
    <n v="1563"/>
  </r>
  <r>
    <x v="1"/>
    <x v="1"/>
    <x v="28"/>
    <s v="HRY"/>
    <s v="UK"/>
    <s v="HRY - UK"/>
    <s v="Hugo Matthews"/>
    <x v="0"/>
    <n v="9759"/>
  </r>
  <r>
    <x v="1"/>
    <x v="1"/>
    <x v="28"/>
    <s v="HRY"/>
    <s v="UK"/>
    <s v="HRY - UK"/>
    <s v="Chris Fletcher"/>
    <x v="4"/>
    <n v="8500"/>
  </r>
  <r>
    <x v="1"/>
    <x v="1"/>
    <x v="28"/>
    <s v="HRY"/>
    <s v="UK"/>
    <s v="HRY - UK"/>
    <s v="Stephanie Zanoni"/>
    <x v="8"/>
    <n v="6868"/>
  </r>
  <r>
    <x v="1"/>
    <x v="1"/>
    <x v="28"/>
    <s v="HRY"/>
    <s v="UK"/>
    <s v="HRY - UK"/>
    <s v="Margot Stoddard"/>
    <x v="3"/>
    <n v="1359"/>
  </r>
  <r>
    <x v="1"/>
    <x v="1"/>
    <x v="28"/>
    <s v="HRY"/>
    <s v="UK"/>
    <s v="HRY - UK"/>
    <s v="Stephanie Zanoni"/>
    <x v="4"/>
    <n v="5869"/>
  </r>
  <r>
    <x v="1"/>
    <x v="1"/>
    <x v="28"/>
    <s v="HRY"/>
    <s v="UK"/>
    <s v="HRY - UK"/>
    <s v="Craig Spinks"/>
    <x v="2"/>
    <n v="8841"/>
  </r>
  <r>
    <x v="1"/>
    <x v="0"/>
    <x v="28"/>
    <s v="HRY"/>
    <s v="UK"/>
    <s v="HRY - UK"/>
    <s v="Nick Fallows"/>
    <x v="3"/>
    <n v="8051"/>
  </r>
  <r>
    <x v="1"/>
    <x v="1"/>
    <x v="28"/>
    <s v="HRY"/>
    <s v="UK"/>
    <s v="HRY - UK"/>
    <s v="Kirsty Young"/>
    <x v="0"/>
    <n v="3376"/>
  </r>
  <r>
    <x v="1"/>
    <x v="1"/>
    <x v="28"/>
    <s v="HRY"/>
    <s v="UK"/>
    <s v="HRY - UK"/>
    <s v="Jason Hervey"/>
    <x v="3"/>
    <n v="9942"/>
  </r>
  <r>
    <x v="1"/>
    <x v="1"/>
    <x v="28"/>
    <s v="HRY"/>
    <s v="UK"/>
    <s v="HRY - UK"/>
    <s v="Jade Wilson"/>
    <x v="3"/>
    <n v="2900"/>
  </r>
  <r>
    <x v="1"/>
    <x v="0"/>
    <x v="28"/>
    <s v="HRY"/>
    <s v="UK"/>
    <s v="HRY - UK"/>
    <s v="Kirsty Young"/>
    <x v="7"/>
    <n v="6127"/>
  </r>
  <r>
    <x v="1"/>
    <x v="1"/>
    <x v="28"/>
    <s v="HRY"/>
    <s v="UK"/>
    <s v="HRY - UK"/>
    <s v="Craig Spinks"/>
    <x v="3"/>
    <n v="8756"/>
  </r>
  <r>
    <x v="1"/>
    <x v="1"/>
    <x v="28"/>
    <s v="HRY"/>
    <s v="UK"/>
    <s v="HRY - UK"/>
    <s v="Felicity Chambers"/>
    <x v="3"/>
    <n v="4483"/>
  </r>
  <r>
    <x v="1"/>
    <x v="0"/>
    <x v="28"/>
    <s v="HRY"/>
    <s v="UK"/>
    <s v="HRY - UK"/>
    <s v="Stephanie Zanoni"/>
    <x v="4"/>
    <n v="1398"/>
  </r>
  <r>
    <x v="1"/>
    <x v="0"/>
    <x v="28"/>
    <s v="HRY"/>
    <s v="UK"/>
    <s v="HRY - UK"/>
    <s v="Antonio Perez"/>
    <x v="4"/>
    <n v="8532"/>
  </r>
  <r>
    <x v="1"/>
    <x v="1"/>
    <x v="28"/>
    <s v="HRY"/>
    <s v="UK"/>
    <s v="HRY - UK"/>
    <s v="Antonio Perez"/>
    <x v="8"/>
    <n v="3319"/>
  </r>
  <r>
    <x v="1"/>
    <x v="0"/>
    <x v="28"/>
    <s v="HRY"/>
    <s v="UK"/>
    <s v="HRY - UK"/>
    <s v="Margot Stoddard"/>
    <x v="3"/>
    <n v="2932"/>
  </r>
  <r>
    <x v="1"/>
    <x v="0"/>
    <x v="28"/>
    <s v="HRY"/>
    <s v="UK"/>
    <s v="HRY - UK"/>
    <s v="Marcus Decker"/>
    <x v="5"/>
    <n v="8050"/>
  </r>
  <r>
    <x v="1"/>
    <x v="0"/>
    <x v="28"/>
    <s v="HRY"/>
    <s v="UK"/>
    <s v="HRY - UK"/>
    <s v="Antonio Perez"/>
    <x v="0"/>
    <n v="8613"/>
  </r>
  <r>
    <x v="1"/>
    <x v="0"/>
    <x v="28"/>
    <s v="HRY"/>
    <s v="UK"/>
    <s v="HRY - UK"/>
    <s v="Rob Fisher"/>
    <x v="3"/>
    <n v="1478"/>
  </r>
  <r>
    <x v="1"/>
    <x v="0"/>
    <x v="28"/>
    <s v="HRY"/>
    <s v="UK"/>
    <s v="HRY - UK"/>
    <s v="Kirsty Young"/>
    <x v="4"/>
    <n v="2383"/>
  </r>
  <r>
    <x v="1"/>
    <x v="1"/>
    <x v="28"/>
    <s v="HRY"/>
    <s v="UK"/>
    <s v="HRY - UK"/>
    <s v="Jade Wilson"/>
    <x v="2"/>
    <n v="6561"/>
  </r>
  <r>
    <x v="1"/>
    <x v="1"/>
    <x v="28"/>
    <s v="HRY"/>
    <s v="UK"/>
    <s v="HRY - UK"/>
    <s v="Rob Fisher"/>
    <x v="8"/>
    <n v="5690"/>
  </r>
  <r>
    <x v="1"/>
    <x v="0"/>
    <x v="28"/>
    <s v="HRY"/>
    <s v="UK"/>
    <s v="HRY - UK"/>
    <s v="Sandra Rix"/>
    <x v="8"/>
    <n v="5713"/>
  </r>
  <r>
    <x v="1"/>
    <x v="1"/>
    <x v="28"/>
    <s v="HRY"/>
    <s v="UK"/>
    <s v="HRY - UK"/>
    <s v="Frank Archibald"/>
    <x v="8"/>
    <n v="3676"/>
  </r>
  <r>
    <x v="1"/>
    <x v="0"/>
    <x v="28"/>
    <s v="HRY"/>
    <s v="UK"/>
    <s v="HRY - UK"/>
    <s v="Spencer Lee"/>
    <x v="8"/>
    <n v="6735"/>
  </r>
  <r>
    <x v="1"/>
    <x v="1"/>
    <x v="28"/>
    <s v="HRY"/>
    <s v="UK"/>
    <s v="HRY - UK"/>
    <s v="Tori Bell"/>
    <x v="0"/>
    <n v="6343"/>
  </r>
  <r>
    <x v="1"/>
    <x v="0"/>
    <x v="28"/>
    <s v="HRY"/>
    <s v="UK"/>
    <s v="HRY - UK"/>
    <s v="Jason Hervey"/>
    <x v="4"/>
    <n v="3175"/>
  </r>
  <r>
    <x v="1"/>
    <x v="0"/>
    <x v="28"/>
    <s v="HRY"/>
    <s v="UK"/>
    <s v="HRY - UK"/>
    <s v="Jason Hervey"/>
    <x v="0"/>
    <n v="9595"/>
  </r>
  <r>
    <x v="1"/>
    <x v="1"/>
    <x v="28"/>
    <s v="HRY"/>
    <s v="UK"/>
    <s v="HRY - UK"/>
    <s v="Frank Archibald"/>
    <x v="8"/>
    <n v="5438"/>
  </r>
  <r>
    <x v="1"/>
    <x v="0"/>
    <x v="28"/>
    <s v="HRY"/>
    <s v="UK"/>
    <s v="HRY - UK"/>
    <s v="Chris Fletcher"/>
    <x v="8"/>
    <n v="1411"/>
  </r>
  <r>
    <x v="2"/>
    <x v="0"/>
    <x v="28"/>
    <s v="HRY"/>
    <s v="UK"/>
    <s v="HRY - UK"/>
    <s v="Spencer Lee"/>
    <x v="3"/>
    <n v="4731"/>
  </r>
  <r>
    <x v="2"/>
    <x v="0"/>
    <x v="28"/>
    <s v="HRY"/>
    <s v="UK"/>
    <s v="HRY - UK"/>
    <s v="Hugo Matthews"/>
    <x v="6"/>
    <n v="3362"/>
  </r>
  <r>
    <x v="2"/>
    <x v="1"/>
    <x v="28"/>
    <s v="HRY"/>
    <s v="UK"/>
    <s v="HRY - UK"/>
    <s v="Tori Bell"/>
    <x v="2"/>
    <n v="4578"/>
  </r>
  <r>
    <x v="2"/>
    <x v="0"/>
    <x v="28"/>
    <s v="HRY"/>
    <s v="UK"/>
    <s v="HRY - UK"/>
    <s v="Mabel Graves"/>
    <x v="8"/>
    <n v="8990"/>
  </r>
  <r>
    <x v="2"/>
    <x v="0"/>
    <x v="28"/>
    <s v="HRY"/>
    <s v="UK"/>
    <s v="HRY - UK"/>
    <s v="Kirsty Young"/>
    <x v="4"/>
    <n v="4778"/>
  </r>
  <r>
    <x v="2"/>
    <x v="1"/>
    <x v="28"/>
    <s v="HRY"/>
    <s v="UK"/>
    <s v="HRY - UK"/>
    <s v="Frank Archibald"/>
    <x v="5"/>
    <n v="7213"/>
  </r>
  <r>
    <x v="2"/>
    <x v="1"/>
    <x v="28"/>
    <s v="HRY"/>
    <s v="UK"/>
    <s v="HRY - UK"/>
    <s v="Sam Waters"/>
    <x v="5"/>
    <n v="4695"/>
  </r>
  <r>
    <x v="2"/>
    <x v="0"/>
    <x v="28"/>
    <s v="HRY"/>
    <s v="UK"/>
    <s v="HRY - UK"/>
    <s v="Nick Fallows"/>
    <x v="5"/>
    <n v="7313"/>
  </r>
  <r>
    <x v="2"/>
    <x v="1"/>
    <x v="28"/>
    <s v="HRY"/>
    <s v="UK"/>
    <s v="HRY - UK"/>
    <s v="Chris Fletcher"/>
    <x v="2"/>
    <n v="7505"/>
  </r>
  <r>
    <x v="2"/>
    <x v="0"/>
    <x v="28"/>
    <s v="HRY"/>
    <s v="UK"/>
    <s v="HRY - UK"/>
    <s v="Nick Fallows"/>
    <x v="4"/>
    <n v="9003"/>
  </r>
  <r>
    <x v="2"/>
    <x v="1"/>
    <x v="28"/>
    <s v="HRY"/>
    <s v="UK"/>
    <s v="HRY - UK"/>
    <s v="Margot Stoddard"/>
    <x v="8"/>
    <n v="7275"/>
  </r>
  <r>
    <x v="2"/>
    <x v="1"/>
    <x v="28"/>
    <s v="HRY"/>
    <s v="UK"/>
    <s v="HRY - UK"/>
    <s v="Sam Waters"/>
    <x v="4"/>
    <n v="2821"/>
  </r>
  <r>
    <x v="2"/>
    <x v="0"/>
    <x v="28"/>
    <s v="HRY"/>
    <s v="UK"/>
    <s v="HRY - UK"/>
    <s v="Margot Stoddard"/>
    <x v="8"/>
    <n v="5491"/>
  </r>
  <r>
    <x v="2"/>
    <x v="0"/>
    <x v="28"/>
    <s v="HRY"/>
    <s v="UK"/>
    <s v="HRY - UK"/>
    <s v="Nick Fallows"/>
    <x v="0"/>
    <n v="9638"/>
  </r>
  <r>
    <x v="2"/>
    <x v="1"/>
    <x v="28"/>
    <s v="HRY"/>
    <s v="UK"/>
    <s v="HRY - UK"/>
    <s v="Spencer Lee"/>
    <x v="0"/>
    <n v="4666"/>
  </r>
  <r>
    <x v="2"/>
    <x v="1"/>
    <x v="28"/>
    <s v="HRY"/>
    <s v="UK"/>
    <s v="HRY - UK"/>
    <s v="Spencer Lee"/>
    <x v="0"/>
    <n v="1038"/>
  </r>
  <r>
    <x v="2"/>
    <x v="1"/>
    <x v="28"/>
    <s v="HRY"/>
    <s v="UK"/>
    <s v="HRY - UK"/>
    <s v="Craig Spinks"/>
    <x v="0"/>
    <n v="8812"/>
  </r>
  <r>
    <x v="2"/>
    <x v="1"/>
    <x v="28"/>
    <s v="HRY"/>
    <s v="UK"/>
    <s v="HRY - UK"/>
    <s v="Craig Spinks"/>
    <x v="5"/>
    <n v="4848"/>
  </r>
  <r>
    <x v="2"/>
    <x v="1"/>
    <x v="28"/>
    <s v="HRY"/>
    <s v="UK"/>
    <s v="HRY - UK"/>
    <s v="Felicity Chambers"/>
    <x v="5"/>
    <n v="8872"/>
  </r>
  <r>
    <x v="2"/>
    <x v="0"/>
    <x v="28"/>
    <s v="HRY"/>
    <s v="UK"/>
    <s v="HRY - UK"/>
    <s v="Stephanie Zanoni"/>
    <x v="4"/>
    <n v="1395"/>
  </r>
  <r>
    <x v="2"/>
    <x v="1"/>
    <x v="28"/>
    <s v="HRY"/>
    <s v="UK"/>
    <s v="HRY - UK"/>
    <s v="Stephanie Zanoni"/>
    <x v="8"/>
    <n v="3126"/>
  </r>
  <r>
    <x v="2"/>
    <x v="1"/>
    <x v="28"/>
    <s v="HRY"/>
    <s v="UK"/>
    <s v="HRY - UK"/>
    <s v="Chris Fletcher"/>
    <x v="5"/>
    <n v="3575"/>
  </r>
  <r>
    <x v="2"/>
    <x v="0"/>
    <x v="28"/>
    <s v="HRY"/>
    <s v="UK"/>
    <s v="HRY - UK"/>
    <s v="Marcus Decker"/>
    <x v="8"/>
    <n v="8103"/>
  </r>
  <r>
    <x v="2"/>
    <x v="1"/>
    <x v="28"/>
    <s v="HRY"/>
    <s v="UK"/>
    <s v="HRY - UK"/>
    <s v="Jade Wilson"/>
    <x v="1"/>
    <n v="7075"/>
  </r>
  <r>
    <x v="2"/>
    <x v="0"/>
    <x v="28"/>
    <s v="HRY"/>
    <s v="UK"/>
    <s v="HRY - UK"/>
    <s v="Marcus Decker"/>
    <x v="0"/>
    <n v="4594"/>
  </r>
  <r>
    <x v="2"/>
    <x v="0"/>
    <x v="28"/>
    <s v="HRY"/>
    <s v="UK"/>
    <s v="HRY - UK"/>
    <s v="Chris Fletcher"/>
    <x v="5"/>
    <n v="8482"/>
  </r>
  <r>
    <x v="2"/>
    <x v="1"/>
    <x v="28"/>
    <s v="HRY"/>
    <s v="UK"/>
    <s v="HRY - UK"/>
    <s v="Dev Singh"/>
    <x v="5"/>
    <n v="5759"/>
  </r>
  <r>
    <x v="2"/>
    <x v="1"/>
    <x v="28"/>
    <s v="HRY"/>
    <s v="UK"/>
    <s v="HRY - UK"/>
    <s v="Mabel Graves"/>
    <x v="5"/>
    <n v="6050"/>
  </r>
  <r>
    <x v="2"/>
    <x v="0"/>
    <x v="28"/>
    <s v="HRY"/>
    <s v="UK"/>
    <s v="HRY - UK"/>
    <s v="Spencer Lee"/>
    <x v="4"/>
    <n v="2410"/>
  </r>
  <r>
    <x v="2"/>
    <x v="0"/>
    <x v="28"/>
    <s v="HRY"/>
    <s v="UK"/>
    <s v="HRY - UK"/>
    <s v="Jason Hervey"/>
    <x v="3"/>
    <n v="6367"/>
  </r>
  <r>
    <x v="2"/>
    <x v="0"/>
    <x v="28"/>
    <s v="HRY"/>
    <s v="UK"/>
    <s v="HRY - UK"/>
    <s v="Sandra Rix"/>
    <x v="3"/>
    <n v="6671"/>
  </r>
  <r>
    <x v="2"/>
    <x v="1"/>
    <x v="28"/>
    <s v="HRY"/>
    <s v="UK"/>
    <s v="HRY - UK"/>
    <s v="Felicity Chambers"/>
    <x v="8"/>
    <n v="1285"/>
  </r>
  <r>
    <x v="2"/>
    <x v="1"/>
    <x v="28"/>
    <s v="HRY"/>
    <s v="UK"/>
    <s v="HRY - UK"/>
    <s v="Antonio Perez"/>
    <x v="8"/>
    <n v="8133"/>
  </r>
  <r>
    <x v="2"/>
    <x v="0"/>
    <x v="28"/>
    <s v="HRY"/>
    <s v="UK"/>
    <s v="HRY - UK"/>
    <s v="Chris Fletcher"/>
    <x v="5"/>
    <n v="9806"/>
  </r>
  <r>
    <x v="2"/>
    <x v="0"/>
    <x v="28"/>
    <s v="HRY"/>
    <s v="UK"/>
    <s v="HRY - UK"/>
    <s v="Jason Hervey"/>
    <x v="5"/>
    <n v="6318"/>
  </r>
  <r>
    <x v="2"/>
    <x v="0"/>
    <x v="28"/>
    <s v="HRY"/>
    <s v="UK"/>
    <s v="HRY - UK"/>
    <s v="Sandra Rix"/>
    <x v="1"/>
    <n v="1543"/>
  </r>
  <r>
    <x v="2"/>
    <x v="1"/>
    <x v="28"/>
    <s v="HRY"/>
    <s v="UK"/>
    <s v="HRY - UK"/>
    <s v="Felicity Chambers"/>
    <x v="2"/>
    <n v="4134"/>
  </r>
  <r>
    <x v="2"/>
    <x v="0"/>
    <x v="28"/>
    <s v="HRY"/>
    <s v="UK"/>
    <s v="HRY - UK"/>
    <s v="Mabel Graves"/>
    <x v="5"/>
    <n v="5548"/>
  </r>
  <r>
    <x v="2"/>
    <x v="0"/>
    <x v="28"/>
    <s v="HRY"/>
    <s v="UK"/>
    <s v="HRY - UK"/>
    <s v="Chris Fletcher"/>
    <x v="1"/>
    <n v="7252"/>
  </r>
  <r>
    <x v="3"/>
    <x v="0"/>
    <x v="28"/>
    <s v="HRY"/>
    <s v="UK"/>
    <s v="HRY - UK"/>
    <s v="Spencer Lee"/>
    <x v="0"/>
    <n v="3992"/>
  </r>
  <r>
    <x v="3"/>
    <x v="0"/>
    <x v="28"/>
    <s v="HRY"/>
    <s v="UK"/>
    <s v="HRY - UK"/>
    <s v="Hugo Matthews"/>
    <x v="7"/>
    <n v="2358"/>
  </r>
  <r>
    <x v="3"/>
    <x v="1"/>
    <x v="28"/>
    <s v="HRY"/>
    <s v="UK"/>
    <s v="HRY - UK"/>
    <s v="Ben Malone"/>
    <x v="1"/>
    <n v="2462"/>
  </r>
  <r>
    <x v="3"/>
    <x v="0"/>
    <x v="28"/>
    <s v="HRY"/>
    <s v="UK"/>
    <s v="HRY - UK"/>
    <s v="Mabel Graves"/>
    <x v="0"/>
    <n v="5193"/>
  </r>
  <r>
    <x v="3"/>
    <x v="0"/>
    <x v="28"/>
    <s v="HRY"/>
    <s v="UK"/>
    <s v="HRY - UK"/>
    <s v="Kirsty Young"/>
    <x v="8"/>
    <n v="5343"/>
  </r>
  <r>
    <x v="3"/>
    <x v="1"/>
    <x v="28"/>
    <s v="HRY"/>
    <s v="UK"/>
    <s v="HRY - UK"/>
    <s v="Frank Archibald"/>
    <x v="7"/>
    <n v="6180"/>
  </r>
  <r>
    <x v="3"/>
    <x v="1"/>
    <x v="28"/>
    <s v="HRY"/>
    <s v="UK"/>
    <s v="HRY - UK"/>
    <s v="Sam Waters"/>
    <x v="3"/>
    <n v="2331"/>
  </r>
  <r>
    <x v="3"/>
    <x v="0"/>
    <x v="28"/>
    <s v="HRY"/>
    <s v="UK"/>
    <s v="HRY - UK"/>
    <s v="Nick Fallows"/>
    <x v="4"/>
    <n v="8992"/>
  </r>
  <r>
    <x v="3"/>
    <x v="1"/>
    <x v="28"/>
    <s v="HRY"/>
    <s v="UK"/>
    <s v="HRY - UK"/>
    <s v="Nick Fallows"/>
    <x v="0"/>
    <n v="5117"/>
  </r>
  <r>
    <x v="3"/>
    <x v="0"/>
    <x v="28"/>
    <s v="HRY"/>
    <s v="UK"/>
    <s v="HRY - UK"/>
    <s v="Nick Fallows"/>
    <x v="8"/>
    <n v="1586"/>
  </r>
  <r>
    <x v="3"/>
    <x v="1"/>
    <x v="28"/>
    <s v="HRY"/>
    <s v="UK"/>
    <s v="HRY - UK"/>
    <s v="Frank Archibald"/>
    <x v="7"/>
    <n v="8236"/>
  </r>
  <r>
    <x v="3"/>
    <x v="1"/>
    <x v="28"/>
    <s v="HRY"/>
    <s v="UK"/>
    <s v="HRY - UK"/>
    <s v="Craig Spinks"/>
    <x v="4"/>
    <n v="5104"/>
  </r>
  <r>
    <x v="3"/>
    <x v="0"/>
    <x v="28"/>
    <s v="HRY"/>
    <s v="UK"/>
    <s v="HRY - UK"/>
    <s v="Margot Stoddard"/>
    <x v="6"/>
    <n v="4913"/>
  </r>
  <r>
    <x v="3"/>
    <x v="1"/>
    <x v="28"/>
    <s v="HRY"/>
    <s v="UK"/>
    <s v="HRY - UK"/>
    <s v="Margot Stoddard"/>
    <x v="8"/>
    <n v="2104"/>
  </r>
  <r>
    <x v="3"/>
    <x v="1"/>
    <x v="28"/>
    <s v="HRY"/>
    <s v="UK"/>
    <s v="HRY - UK"/>
    <s v="Jade Wilson"/>
    <x v="8"/>
    <n v="1632"/>
  </r>
  <r>
    <x v="3"/>
    <x v="1"/>
    <x v="28"/>
    <s v="HRY"/>
    <s v="UK"/>
    <s v="HRY - UK"/>
    <s v="Sam Waters"/>
    <x v="0"/>
    <n v="1787"/>
  </r>
  <r>
    <x v="3"/>
    <x v="1"/>
    <x v="28"/>
    <s v="HRY"/>
    <s v="UK"/>
    <s v="HRY - UK"/>
    <s v="Craig Spinks"/>
    <x v="3"/>
    <n v="2667"/>
  </r>
  <r>
    <x v="3"/>
    <x v="1"/>
    <x v="28"/>
    <s v="HRY"/>
    <s v="UK"/>
    <s v="HRY - UK"/>
    <s v="Rob Fisher"/>
    <x v="8"/>
    <n v="3410"/>
  </r>
  <r>
    <x v="3"/>
    <x v="1"/>
    <x v="28"/>
    <s v="HRY"/>
    <s v="UK"/>
    <s v="HRY - UK"/>
    <s v="Felicity Chambers"/>
    <x v="1"/>
    <n v="9836"/>
  </r>
  <r>
    <x v="3"/>
    <x v="0"/>
    <x v="28"/>
    <s v="HRY"/>
    <s v="UK"/>
    <s v="HRY - UK"/>
    <s v="Stephanie Zanoni"/>
    <x v="0"/>
    <n v="8171"/>
  </r>
  <r>
    <x v="3"/>
    <x v="1"/>
    <x v="28"/>
    <s v="HRY"/>
    <s v="UK"/>
    <s v="HRY - UK"/>
    <s v="Stephanie Zanoni"/>
    <x v="8"/>
    <n v="5354"/>
  </r>
  <r>
    <x v="3"/>
    <x v="1"/>
    <x v="28"/>
    <s v="HRY"/>
    <s v="UK"/>
    <s v="HRY - UK"/>
    <s v="Chris Fletcher"/>
    <x v="4"/>
    <n v="4724"/>
  </r>
  <r>
    <x v="3"/>
    <x v="0"/>
    <x v="28"/>
    <s v="HRY"/>
    <s v="UK"/>
    <s v="HRY - UK"/>
    <s v="Marcus Decker"/>
    <x v="3"/>
    <n v="7105"/>
  </r>
  <r>
    <x v="3"/>
    <x v="1"/>
    <x v="28"/>
    <s v="HRY"/>
    <s v="UK"/>
    <s v="HRY - UK"/>
    <s v="Jade Wilson"/>
    <x v="8"/>
    <n v="2353"/>
  </r>
  <r>
    <x v="3"/>
    <x v="0"/>
    <x v="28"/>
    <s v="HRY"/>
    <s v="UK"/>
    <s v="HRY - UK"/>
    <s v="Marcus Decker"/>
    <x v="4"/>
    <n v="9401"/>
  </r>
  <r>
    <x v="3"/>
    <x v="0"/>
    <x v="28"/>
    <s v="HRY"/>
    <s v="UK"/>
    <s v="HRY - UK"/>
    <s v="Chris Fletcher"/>
    <x v="2"/>
    <n v="7196"/>
  </r>
  <r>
    <x v="3"/>
    <x v="1"/>
    <x v="28"/>
    <s v="HRY"/>
    <s v="UK"/>
    <s v="HRY - UK"/>
    <s v="Dev Singh"/>
    <x v="4"/>
    <n v="3501"/>
  </r>
  <r>
    <x v="3"/>
    <x v="1"/>
    <x v="28"/>
    <s v="HRY"/>
    <s v="UK"/>
    <s v="HRY - UK"/>
    <s v="Mabel Graves"/>
    <x v="5"/>
    <n v="6183"/>
  </r>
  <r>
    <x v="3"/>
    <x v="0"/>
    <x v="28"/>
    <s v="HRY"/>
    <s v="UK"/>
    <s v="HRY - UK"/>
    <s v="Spencer Lee"/>
    <x v="8"/>
    <n v="3702"/>
  </r>
  <r>
    <x v="3"/>
    <x v="0"/>
    <x v="28"/>
    <s v="HRY"/>
    <s v="UK"/>
    <s v="HRY - UK"/>
    <s v="Jason Hervey"/>
    <x v="5"/>
    <n v="5601"/>
  </r>
  <r>
    <x v="3"/>
    <x v="1"/>
    <x v="28"/>
    <s v="HRY"/>
    <s v="UK"/>
    <s v="HRY - UK"/>
    <s v="Mabel Graves"/>
    <x v="8"/>
    <n v="2440"/>
  </r>
  <r>
    <x v="3"/>
    <x v="1"/>
    <x v="28"/>
    <s v="HRY"/>
    <s v="UK"/>
    <s v="HRY - UK"/>
    <s v="Ben Malone"/>
    <x v="4"/>
    <n v="5531"/>
  </r>
  <r>
    <x v="3"/>
    <x v="1"/>
    <x v="28"/>
    <s v="HRY"/>
    <s v="UK"/>
    <s v="HRY - UK"/>
    <s v="Antonio Perez"/>
    <x v="4"/>
    <n v="2455"/>
  </r>
  <r>
    <x v="3"/>
    <x v="0"/>
    <x v="28"/>
    <s v="HRY"/>
    <s v="UK"/>
    <s v="HRY - UK"/>
    <s v="Chris Fletcher"/>
    <x v="8"/>
    <n v="8989"/>
  </r>
  <r>
    <x v="3"/>
    <x v="0"/>
    <x v="28"/>
    <s v="HRY"/>
    <s v="UK"/>
    <s v="HRY - UK"/>
    <s v="Jason Hervey"/>
    <x v="4"/>
    <n v="7639"/>
  </r>
  <r>
    <x v="3"/>
    <x v="0"/>
    <x v="28"/>
    <s v="HRY"/>
    <s v="UK"/>
    <s v="HRY - UK"/>
    <s v="Jason Hervey"/>
    <x v="7"/>
    <n v="4318"/>
  </r>
  <r>
    <x v="3"/>
    <x v="1"/>
    <x v="28"/>
    <s v="HRY"/>
    <s v="UK"/>
    <s v="HRY - UK"/>
    <s v="Frank Archibald"/>
    <x v="2"/>
    <n v="4141"/>
  </r>
  <r>
    <x v="3"/>
    <x v="0"/>
    <x v="28"/>
    <s v="HRY"/>
    <s v="UK"/>
    <s v="HRY - UK"/>
    <s v="Mabel Graves"/>
    <x v="1"/>
    <n v="5798"/>
  </r>
  <r>
    <x v="4"/>
    <x v="0"/>
    <x v="28"/>
    <s v="HRY"/>
    <s v="UK"/>
    <s v="HRY - UK"/>
    <s v="Jason Hervey"/>
    <x v="5"/>
    <n v="4482"/>
  </r>
  <r>
    <x v="4"/>
    <x v="0"/>
    <x v="28"/>
    <s v="HRY"/>
    <s v="UK"/>
    <s v="HRY - UK"/>
    <s v="Spencer Lee"/>
    <x v="0"/>
    <n v="9656"/>
  </r>
  <r>
    <x v="4"/>
    <x v="0"/>
    <x v="28"/>
    <s v="HRY"/>
    <s v="UK"/>
    <s v="HRY - UK"/>
    <s v="Hugo Matthews"/>
    <x v="8"/>
    <n v="8402"/>
  </r>
  <r>
    <x v="4"/>
    <x v="1"/>
    <x v="28"/>
    <s v="HRY"/>
    <s v="UK"/>
    <s v="HRY - UK"/>
    <s v="Ben Malone"/>
    <x v="8"/>
    <n v="2198"/>
  </r>
  <r>
    <x v="4"/>
    <x v="0"/>
    <x v="28"/>
    <s v="HRY"/>
    <s v="UK"/>
    <s v="HRY - UK"/>
    <s v="Spencer Lee"/>
    <x v="7"/>
    <n v="6766"/>
  </r>
  <r>
    <x v="4"/>
    <x v="0"/>
    <x v="28"/>
    <s v="HRY"/>
    <s v="UK"/>
    <s v="HRY - UK"/>
    <s v="Marcus Decker"/>
    <x v="3"/>
    <n v="2471"/>
  </r>
  <r>
    <x v="4"/>
    <x v="1"/>
    <x v="28"/>
    <s v="HRY"/>
    <s v="UK"/>
    <s v="HRY - UK"/>
    <s v="Jade Wilson"/>
    <x v="3"/>
    <n v="9009"/>
  </r>
  <r>
    <x v="4"/>
    <x v="1"/>
    <x v="28"/>
    <s v="HRY"/>
    <s v="UK"/>
    <s v="HRY - UK"/>
    <s v="Craig Spinks"/>
    <x v="3"/>
    <n v="1461"/>
  </r>
  <r>
    <x v="4"/>
    <x v="0"/>
    <x v="28"/>
    <s v="HRY"/>
    <s v="UK"/>
    <s v="HRY - UK"/>
    <s v="Nick Fallows"/>
    <x v="6"/>
    <n v="8458"/>
  </r>
  <r>
    <x v="4"/>
    <x v="1"/>
    <x v="28"/>
    <s v="HRY"/>
    <s v="UK"/>
    <s v="HRY - UK"/>
    <s v="Stephanie Zanoni"/>
    <x v="5"/>
    <n v="9562"/>
  </r>
  <r>
    <x v="4"/>
    <x v="1"/>
    <x v="28"/>
    <s v="HRY"/>
    <s v="UK"/>
    <s v="HRY - UK"/>
    <s v="Sam Waters"/>
    <x v="5"/>
    <n v="1176"/>
  </r>
  <r>
    <x v="4"/>
    <x v="1"/>
    <x v="28"/>
    <s v="HRY"/>
    <s v="UK"/>
    <s v="HRY - UK"/>
    <s v="Frank Archibald"/>
    <x v="0"/>
    <n v="8994"/>
  </r>
  <r>
    <x v="4"/>
    <x v="1"/>
    <x v="28"/>
    <s v="HRY"/>
    <s v="UK"/>
    <s v="HRY - UK"/>
    <s v="Craig Spinks"/>
    <x v="4"/>
    <n v="4828"/>
  </r>
  <r>
    <x v="4"/>
    <x v="0"/>
    <x v="28"/>
    <s v="HRY"/>
    <s v="UK"/>
    <s v="HRY - UK"/>
    <s v="Nick Fallows"/>
    <x v="3"/>
    <n v="1925"/>
  </r>
  <r>
    <x v="4"/>
    <x v="1"/>
    <x v="28"/>
    <s v="HRY"/>
    <s v="UK"/>
    <s v="HRY - UK"/>
    <s v="Kirsty Young"/>
    <x v="0"/>
    <n v="3923"/>
  </r>
  <r>
    <x v="4"/>
    <x v="1"/>
    <x v="28"/>
    <s v="HRY"/>
    <s v="UK"/>
    <s v="HRY - UK"/>
    <s v="Jason Hervey"/>
    <x v="1"/>
    <n v="1849"/>
  </r>
  <r>
    <x v="4"/>
    <x v="1"/>
    <x v="28"/>
    <s v="HRY"/>
    <s v="UK"/>
    <s v="HRY - UK"/>
    <s v="Sam Waters"/>
    <x v="5"/>
    <n v="3890"/>
  </r>
  <r>
    <x v="4"/>
    <x v="1"/>
    <x v="28"/>
    <s v="HRY"/>
    <s v="UK"/>
    <s v="HRY - UK"/>
    <s v="Craig Spinks"/>
    <x v="4"/>
    <n v="1513"/>
  </r>
  <r>
    <x v="4"/>
    <x v="1"/>
    <x v="28"/>
    <s v="HRY"/>
    <s v="UK"/>
    <s v="HRY - UK"/>
    <s v="Craig Spinks"/>
    <x v="1"/>
    <n v="8588"/>
  </r>
  <r>
    <x v="4"/>
    <x v="1"/>
    <x v="28"/>
    <s v="HRY"/>
    <s v="UK"/>
    <s v="HRY - UK"/>
    <s v="Felicity Chambers"/>
    <x v="8"/>
    <n v="5483"/>
  </r>
  <r>
    <x v="4"/>
    <x v="0"/>
    <x v="28"/>
    <s v="HRY"/>
    <s v="UK"/>
    <s v="HRY - UK"/>
    <s v="Stephanie Zanoni"/>
    <x v="8"/>
    <n v="5981"/>
  </r>
  <r>
    <x v="4"/>
    <x v="1"/>
    <x v="28"/>
    <s v="HRY"/>
    <s v="UK"/>
    <s v="HRY - UK"/>
    <s v="Tori Bell"/>
    <x v="3"/>
    <n v="4655"/>
  </r>
  <r>
    <x v="4"/>
    <x v="1"/>
    <x v="28"/>
    <s v="HRY"/>
    <s v="UK"/>
    <s v="HRY - UK"/>
    <s v="Antonio Perez"/>
    <x v="7"/>
    <n v="2757"/>
  </r>
  <r>
    <x v="4"/>
    <x v="0"/>
    <x v="28"/>
    <s v="HRY"/>
    <s v="UK"/>
    <s v="HRY - UK"/>
    <s v="Margot Stoddard"/>
    <x v="8"/>
    <n v="8845"/>
  </r>
  <r>
    <x v="4"/>
    <x v="1"/>
    <x v="28"/>
    <s v="HRY"/>
    <s v="UK"/>
    <s v="HRY - UK"/>
    <s v="Mabel Graves"/>
    <x v="8"/>
    <n v="7245"/>
  </r>
  <r>
    <x v="4"/>
    <x v="0"/>
    <x v="28"/>
    <s v="HRY"/>
    <s v="UK"/>
    <s v="HRY - UK"/>
    <s v="Antonio Perez"/>
    <x v="0"/>
    <n v="3576"/>
  </r>
  <r>
    <x v="4"/>
    <x v="0"/>
    <x v="28"/>
    <s v="HRY"/>
    <s v="UK"/>
    <s v="HRY - UK"/>
    <s v="Rob Fisher"/>
    <x v="5"/>
    <n v="3937"/>
  </r>
  <r>
    <x v="4"/>
    <x v="0"/>
    <x v="28"/>
    <s v="HRY"/>
    <s v="UK"/>
    <s v="HRY - UK"/>
    <s v="Kirsty Young"/>
    <x v="6"/>
    <n v="5383"/>
  </r>
  <r>
    <x v="4"/>
    <x v="1"/>
    <x v="28"/>
    <s v="HRY"/>
    <s v="UK"/>
    <s v="HRY - UK"/>
    <s v="Sandra Rix"/>
    <x v="4"/>
    <n v="7826"/>
  </r>
  <r>
    <x v="4"/>
    <x v="0"/>
    <x v="28"/>
    <s v="HRY"/>
    <s v="UK"/>
    <s v="HRY - UK"/>
    <s v="Spencer Lee"/>
    <x v="4"/>
    <n v="1487"/>
  </r>
  <r>
    <x v="4"/>
    <x v="0"/>
    <x v="28"/>
    <s v="HRY"/>
    <s v="UK"/>
    <s v="HRY - UK"/>
    <s v="Sandra Rix"/>
    <x v="8"/>
    <n v="4684"/>
  </r>
  <r>
    <x v="4"/>
    <x v="1"/>
    <x v="28"/>
    <s v="HRY"/>
    <s v="UK"/>
    <s v="HRY - UK"/>
    <s v="Felicity Chambers"/>
    <x v="8"/>
    <n v="7427"/>
  </r>
  <r>
    <x v="4"/>
    <x v="0"/>
    <x v="28"/>
    <s v="HRY"/>
    <s v="UK"/>
    <s v="HRY - UK"/>
    <s v="Spencer Lee"/>
    <x v="5"/>
    <n v="1518"/>
  </r>
  <r>
    <x v="4"/>
    <x v="0"/>
    <x v="28"/>
    <s v="HRY"/>
    <s v="UK"/>
    <s v="HRY - UK"/>
    <s v="Chris Fletcher"/>
    <x v="0"/>
    <n v="4464"/>
  </r>
  <r>
    <x v="4"/>
    <x v="0"/>
    <x v="28"/>
    <s v="HRY"/>
    <s v="UK"/>
    <s v="HRY - UK"/>
    <s v="Jason Hervey"/>
    <x v="5"/>
    <n v="6205"/>
  </r>
  <r>
    <x v="4"/>
    <x v="0"/>
    <x v="28"/>
    <s v="HRY"/>
    <s v="UK"/>
    <s v="HRY - UK"/>
    <s v="Sandra Rix"/>
    <x v="6"/>
    <n v="6481"/>
  </r>
  <r>
    <x v="4"/>
    <x v="1"/>
    <x v="28"/>
    <s v="HRY"/>
    <s v="UK"/>
    <s v="HRY - UK"/>
    <s v="Frank Archibald"/>
    <x v="5"/>
    <n v="1509"/>
  </r>
  <r>
    <x v="4"/>
    <x v="0"/>
    <x v="28"/>
    <s v="HRY"/>
    <s v="UK"/>
    <s v="HRY - UK"/>
    <s v="Mabel Graves"/>
    <x v="3"/>
    <n v="6991"/>
  </r>
  <r>
    <x v="5"/>
    <x v="0"/>
    <x v="28"/>
    <s v="HRY"/>
    <s v="UK"/>
    <s v="HRY - UK"/>
    <s v="Jason Hervey"/>
    <x v="5"/>
    <n v="1828"/>
  </r>
  <r>
    <x v="5"/>
    <x v="0"/>
    <x v="28"/>
    <s v="HRY"/>
    <s v="UK"/>
    <s v="HRY - UK"/>
    <s v="Spencer Lee"/>
    <x v="5"/>
    <n v="7162"/>
  </r>
  <r>
    <x v="5"/>
    <x v="1"/>
    <x v="28"/>
    <s v="HRY"/>
    <s v="UK"/>
    <s v="HRY - UK"/>
    <s v="Sam Waters"/>
    <x v="0"/>
    <n v="2248"/>
  </r>
  <r>
    <x v="5"/>
    <x v="1"/>
    <x v="28"/>
    <s v="HRY"/>
    <s v="UK"/>
    <s v="HRY - UK"/>
    <s v="Ben Malone"/>
    <x v="3"/>
    <n v="5466"/>
  </r>
  <r>
    <x v="5"/>
    <x v="0"/>
    <x v="28"/>
    <s v="HRY"/>
    <s v="UK"/>
    <s v="HRY - UK"/>
    <s v="Spencer Lee"/>
    <x v="0"/>
    <n v="4500"/>
  </r>
  <r>
    <x v="5"/>
    <x v="0"/>
    <x v="28"/>
    <s v="HRY"/>
    <s v="UK"/>
    <s v="HRY - UK"/>
    <s v="Marcus Decker"/>
    <x v="5"/>
    <n v="6930"/>
  </r>
  <r>
    <x v="5"/>
    <x v="1"/>
    <x v="28"/>
    <s v="HRY"/>
    <s v="UK"/>
    <s v="HRY - UK"/>
    <s v="Jade Wilson"/>
    <x v="2"/>
    <n v="3918"/>
  </r>
  <r>
    <x v="5"/>
    <x v="1"/>
    <x v="28"/>
    <s v="HRY"/>
    <s v="UK"/>
    <s v="HRY - UK"/>
    <s v="Craig Spinks"/>
    <x v="5"/>
    <n v="4116"/>
  </r>
  <r>
    <x v="5"/>
    <x v="0"/>
    <x v="28"/>
    <s v="HRY"/>
    <s v="UK"/>
    <s v="HRY - UK"/>
    <s v="Nick Fallows"/>
    <x v="1"/>
    <n v="5354"/>
  </r>
  <r>
    <x v="5"/>
    <x v="1"/>
    <x v="28"/>
    <s v="HRY"/>
    <s v="UK"/>
    <s v="HRY - UK"/>
    <s v="Stephanie Zanoni"/>
    <x v="5"/>
    <n v="6888"/>
  </r>
  <r>
    <x v="5"/>
    <x v="0"/>
    <x v="28"/>
    <s v="HRY"/>
    <s v="UK"/>
    <s v="HRY - UK"/>
    <s v="Nick Fallows"/>
    <x v="1"/>
    <n v="1860"/>
  </r>
  <r>
    <x v="5"/>
    <x v="1"/>
    <x v="28"/>
    <s v="HRY"/>
    <s v="UK"/>
    <s v="HRY - UK"/>
    <s v="Felicity Chambers"/>
    <x v="2"/>
    <n v="3421"/>
  </r>
  <r>
    <x v="5"/>
    <x v="1"/>
    <x v="28"/>
    <s v="HRY"/>
    <s v="UK"/>
    <s v="HRY - UK"/>
    <s v="Sam Waters"/>
    <x v="1"/>
    <n v="5686"/>
  </r>
  <r>
    <x v="5"/>
    <x v="0"/>
    <x v="28"/>
    <s v="HRY"/>
    <s v="UK"/>
    <s v="HRY - UK"/>
    <s v="Margot Stoddard"/>
    <x v="4"/>
    <n v="7613"/>
  </r>
  <r>
    <x v="5"/>
    <x v="1"/>
    <x v="28"/>
    <s v="HRY"/>
    <s v="UK"/>
    <s v="HRY - UK"/>
    <s v="Margot Stoddard"/>
    <x v="3"/>
    <n v="2101"/>
  </r>
  <r>
    <x v="5"/>
    <x v="1"/>
    <x v="28"/>
    <s v="HRY"/>
    <s v="UK"/>
    <s v="HRY - UK"/>
    <s v="Jade Wilson"/>
    <x v="1"/>
    <n v="3369"/>
  </r>
  <r>
    <x v="5"/>
    <x v="1"/>
    <x v="28"/>
    <s v="HRY"/>
    <s v="UK"/>
    <s v="HRY - UK"/>
    <s v="Sam Waters"/>
    <x v="3"/>
    <n v="8908"/>
  </r>
  <r>
    <x v="5"/>
    <x v="1"/>
    <x v="28"/>
    <s v="HRY"/>
    <s v="UK"/>
    <s v="HRY - UK"/>
    <s v="Craig Spinks"/>
    <x v="1"/>
    <n v="2216"/>
  </r>
  <r>
    <x v="5"/>
    <x v="1"/>
    <x v="28"/>
    <s v="HRY"/>
    <s v="UK"/>
    <s v="HRY - UK"/>
    <s v="Rob Fisher"/>
    <x v="7"/>
    <n v="9438"/>
  </r>
  <r>
    <x v="5"/>
    <x v="0"/>
    <x v="28"/>
    <s v="HRY"/>
    <s v="UK"/>
    <s v="HRY - UK"/>
    <s v="Rob Fisher"/>
    <x v="2"/>
    <n v="8073"/>
  </r>
  <r>
    <x v="5"/>
    <x v="0"/>
    <x v="28"/>
    <s v="HRY"/>
    <s v="UK"/>
    <s v="HRY - UK"/>
    <s v="Stephanie Zanoni"/>
    <x v="1"/>
    <n v="1424"/>
  </r>
  <r>
    <x v="5"/>
    <x v="1"/>
    <x v="28"/>
    <s v="HRY"/>
    <s v="UK"/>
    <s v="HRY - UK"/>
    <s v="Tori Bell"/>
    <x v="0"/>
    <n v="2564"/>
  </r>
  <r>
    <x v="5"/>
    <x v="1"/>
    <x v="28"/>
    <s v="HRY"/>
    <s v="UK"/>
    <s v="HRY - UK"/>
    <s v="Chris Fletcher"/>
    <x v="3"/>
    <n v="6536"/>
  </r>
  <r>
    <x v="5"/>
    <x v="0"/>
    <x v="28"/>
    <s v="HRY"/>
    <s v="UK"/>
    <s v="HRY - UK"/>
    <s v="Marcus Decker"/>
    <x v="5"/>
    <n v="9711"/>
  </r>
  <r>
    <x v="5"/>
    <x v="1"/>
    <x v="28"/>
    <s v="HRY"/>
    <s v="UK"/>
    <s v="HRY - UK"/>
    <s v="Mabel Graves"/>
    <x v="0"/>
    <n v="5052"/>
  </r>
  <r>
    <x v="5"/>
    <x v="0"/>
    <x v="28"/>
    <s v="HRY"/>
    <s v="UK"/>
    <s v="HRY - UK"/>
    <s v="Antonio Perez"/>
    <x v="4"/>
    <n v="6775"/>
  </r>
  <r>
    <x v="5"/>
    <x v="0"/>
    <x v="28"/>
    <s v="HRY"/>
    <s v="UK"/>
    <s v="HRY - UK"/>
    <s v="Chris Fletcher"/>
    <x v="5"/>
    <n v="3616"/>
  </r>
  <r>
    <x v="5"/>
    <x v="0"/>
    <x v="28"/>
    <s v="HRY"/>
    <s v="UK"/>
    <s v="HRY - UK"/>
    <s v="Kirsty Young"/>
    <x v="0"/>
    <n v="4177"/>
  </r>
  <r>
    <x v="5"/>
    <x v="1"/>
    <x v="28"/>
    <s v="HRY"/>
    <s v="UK"/>
    <s v="HRY - UK"/>
    <s v="Sandra Rix"/>
    <x v="1"/>
    <n v="1263"/>
  </r>
  <r>
    <x v="5"/>
    <x v="0"/>
    <x v="28"/>
    <s v="HRY"/>
    <s v="UK"/>
    <s v="HRY - UK"/>
    <s v="Spencer Lee"/>
    <x v="0"/>
    <n v="2225"/>
  </r>
  <r>
    <x v="0"/>
    <x v="0"/>
    <x v="29"/>
    <s v="HLL"/>
    <s v="UK"/>
    <s v="HLL - UK"/>
    <s v="Jason Hervey"/>
    <x v="0"/>
    <n v="4835"/>
  </r>
  <r>
    <x v="0"/>
    <x v="0"/>
    <x v="29"/>
    <s v="HLL"/>
    <s v="UK"/>
    <s v="HLL - UK"/>
    <s v="Spencer Lee"/>
    <x v="1"/>
    <n v="8070"/>
  </r>
  <r>
    <x v="0"/>
    <x v="1"/>
    <x v="29"/>
    <s v="HLL"/>
    <s v="UK"/>
    <s v="HLL - UK"/>
    <s v="Sam Waters"/>
    <x v="1"/>
    <n v="7809"/>
  </r>
  <r>
    <x v="0"/>
    <x v="1"/>
    <x v="29"/>
    <s v="HLL"/>
    <s v="UK"/>
    <s v="HLL - UK"/>
    <s v="Ben Malone"/>
    <x v="4"/>
    <n v="1102"/>
  </r>
  <r>
    <x v="0"/>
    <x v="0"/>
    <x v="29"/>
    <s v="HLL"/>
    <s v="UK"/>
    <s v="HLL - UK"/>
    <s v="Spencer Lee"/>
    <x v="6"/>
    <n v="5135"/>
  </r>
  <r>
    <x v="0"/>
    <x v="0"/>
    <x v="29"/>
    <s v="HLL"/>
    <s v="UK"/>
    <s v="HLL - UK"/>
    <s v="Kirsty Young"/>
    <x v="2"/>
    <n v="3584"/>
  </r>
  <r>
    <x v="0"/>
    <x v="1"/>
    <x v="29"/>
    <s v="HLL"/>
    <s v="UK"/>
    <s v="HLL - UK"/>
    <s v="Jade Wilson"/>
    <x v="8"/>
    <n v="7160"/>
  </r>
  <r>
    <x v="0"/>
    <x v="1"/>
    <x v="29"/>
    <s v="HLL"/>
    <s v="UK"/>
    <s v="HLL - UK"/>
    <s v="Craig Spinks"/>
    <x v="0"/>
    <n v="2152"/>
  </r>
  <r>
    <x v="0"/>
    <x v="0"/>
    <x v="29"/>
    <s v="HLL"/>
    <s v="UK"/>
    <s v="HLL - UK"/>
    <s v="Nick Fallows"/>
    <x v="0"/>
    <n v="2265"/>
  </r>
  <r>
    <x v="0"/>
    <x v="1"/>
    <x v="29"/>
    <s v="HLL"/>
    <s v="UK"/>
    <s v="HLL - UK"/>
    <s v="Stephanie Zanoni"/>
    <x v="1"/>
    <n v="2838"/>
  </r>
  <r>
    <x v="0"/>
    <x v="1"/>
    <x v="29"/>
    <s v="HLL"/>
    <s v="UK"/>
    <s v="HLL - UK"/>
    <s v="Sam Waters"/>
    <x v="1"/>
    <n v="1288"/>
  </r>
  <r>
    <x v="0"/>
    <x v="1"/>
    <x v="29"/>
    <s v="HLL"/>
    <s v="UK"/>
    <s v="HLL - UK"/>
    <s v="Frank Archibald"/>
    <x v="2"/>
    <n v="4707"/>
  </r>
  <r>
    <x v="0"/>
    <x v="1"/>
    <x v="29"/>
    <s v="HLL"/>
    <s v="UK"/>
    <s v="HLL - UK"/>
    <s v="Craig Spinks"/>
    <x v="1"/>
    <n v="7610"/>
  </r>
  <r>
    <x v="0"/>
    <x v="0"/>
    <x v="29"/>
    <s v="HLL"/>
    <s v="UK"/>
    <s v="HLL - UK"/>
    <s v="Margot Stoddard"/>
    <x v="7"/>
    <n v="9027"/>
  </r>
  <r>
    <x v="0"/>
    <x v="1"/>
    <x v="29"/>
    <s v="HLL"/>
    <s v="UK"/>
    <s v="HLL - UK"/>
    <s v="Kirsty Young"/>
    <x v="3"/>
    <n v="8976"/>
  </r>
  <r>
    <x v="0"/>
    <x v="1"/>
    <x v="29"/>
    <s v="HLL"/>
    <s v="UK"/>
    <s v="HLL - UK"/>
    <s v="Jason Hervey"/>
    <x v="0"/>
    <n v="1857"/>
  </r>
  <r>
    <x v="0"/>
    <x v="1"/>
    <x v="29"/>
    <s v="HLL"/>
    <s v="UK"/>
    <s v="HLL - UK"/>
    <s v="Sam Waters"/>
    <x v="8"/>
    <n v="7758"/>
  </r>
  <r>
    <x v="0"/>
    <x v="1"/>
    <x v="29"/>
    <s v="HLL"/>
    <s v="UK"/>
    <s v="HLL - UK"/>
    <s v="Craig Spinks"/>
    <x v="3"/>
    <n v="4856"/>
  </r>
  <r>
    <x v="0"/>
    <x v="1"/>
    <x v="29"/>
    <s v="HLL"/>
    <s v="UK"/>
    <s v="HLL - UK"/>
    <s v="Rob Fisher"/>
    <x v="2"/>
    <n v="4145"/>
  </r>
  <r>
    <x v="0"/>
    <x v="0"/>
    <x v="29"/>
    <s v="HLL"/>
    <s v="UK"/>
    <s v="HLL - UK"/>
    <s v="Rob Fisher"/>
    <x v="2"/>
    <n v="8733"/>
  </r>
  <r>
    <x v="0"/>
    <x v="0"/>
    <x v="29"/>
    <s v="HLL"/>
    <s v="UK"/>
    <s v="HLL - UK"/>
    <s v="Stephanie Zanoni"/>
    <x v="8"/>
    <n v="6156"/>
  </r>
  <r>
    <x v="0"/>
    <x v="1"/>
    <x v="29"/>
    <s v="HLL"/>
    <s v="UK"/>
    <s v="HLL - UK"/>
    <s v="Stephanie Zanoni"/>
    <x v="4"/>
    <n v="2682"/>
  </r>
  <r>
    <x v="0"/>
    <x v="1"/>
    <x v="29"/>
    <s v="HLL"/>
    <s v="UK"/>
    <s v="HLL - UK"/>
    <s v="Chris Fletcher"/>
    <x v="5"/>
    <n v="3254"/>
  </r>
  <r>
    <x v="0"/>
    <x v="0"/>
    <x v="29"/>
    <s v="HLL"/>
    <s v="UK"/>
    <s v="HLL - UK"/>
    <s v="Marcus Decker"/>
    <x v="2"/>
    <n v="5337"/>
  </r>
  <r>
    <x v="0"/>
    <x v="1"/>
    <x v="29"/>
    <s v="HLL"/>
    <s v="UK"/>
    <s v="HLL - UK"/>
    <s v="Jade Wilson"/>
    <x v="7"/>
    <n v="1036"/>
  </r>
  <r>
    <x v="0"/>
    <x v="0"/>
    <x v="29"/>
    <s v="HLL"/>
    <s v="UK"/>
    <s v="HLL - UK"/>
    <s v="Marcus Decker"/>
    <x v="3"/>
    <n v="6993"/>
  </r>
  <r>
    <x v="0"/>
    <x v="0"/>
    <x v="29"/>
    <s v="HLL"/>
    <s v="UK"/>
    <s v="HLL - UK"/>
    <s v="Chris Fletcher"/>
    <x v="8"/>
    <n v="9547"/>
  </r>
  <r>
    <x v="0"/>
    <x v="1"/>
    <x v="29"/>
    <s v="HLL"/>
    <s v="UK"/>
    <s v="HLL - UK"/>
    <s v="Dev Singh"/>
    <x v="3"/>
    <n v="8639"/>
  </r>
  <r>
    <x v="0"/>
    <x v="1"/>
    <x v="29"/>
    <s v="HLL"/>
    <s v="UK"/>
    <s v="HLL - UK"/>
    <s v="Mabel Graves"/>
    <x v="5"/>
    <n v="6708"/>
  </r>
  <r>
    <x v="0"/>
    <x v="0"/>
    <x v="29"/>
    <s v="HLL"/>
    <s v="UK"/>
    <s v="HLL - UK"/>
    <s v="Spencer Lee"/>
    <x v="1"/>
    <n v="7046"/>
  </r>
  <r>
    <x v="0"/>
    <x v="0"/>
    <x v="29"/>
    <s v="HLL"/>
    <s v="UK"/>
    <s v="HLL - UK"/>
    <s v="Jason Hervey"/>
    <x v="5"/>
    <n v="9076"/>
  </r>
  <r>
    <x v="0"/>
    <x v="1"/>
    <x v="29"/>
    <s v="HLL"/>
    <s v="UK"/>
    <s v="HLL - UK"/>
    <s v="Mabel Graves"/>
    <x v="5"/>
    <n v="9115"/>
  </r>
  <r>
    <x v="0"/>
    <x v="1"/>
    <x v="29"/>
    <s v="HLL"/>
    <s v="UK"/>
    <s v="HLL - UK"/>
    <s v="Ben Malone"/>
    <x v="8"/>
    <n v="8035"/>
  </r>
  <r>
    <x v="0"/>
    <x v="1"/>
    <x v="29"/>
    <s v="HLL"/>
    <s v="UK"/>
    <s v="HLL - UK"/>
    <s v="Antonio Perez"/>
    <x v="4"/>
    <n v="6289"/>
  </r>
  <r>
    <x v="0"/>
    <x v="0"/>
    <x v="29"/>
    <s v="HLL"/>
    <s v="UK"/>
    <s v="HLL - UK"/>
    <s v="Chris Fletcher"/>
    <x v="1"/>
    <n v="3705"/>
  </r>
  <r>
    <x v="0"/>
    <x v="0"/>
    <x v="29"/>
    <s v="HLL"/>
    <s v="UK"/>
    <s v="HLL - UK"/>
    <s v="Sandra Rix"/>
    <x v="8"/>
    <n v="7400"/>
  </r>
  <r>
    <x v="0"/>
    <x v="1"/>
    <x v="29"/>
    <s v="HLL"/>
    <s v="UK"/>
    <s v="HLL - UK"/>
    <s v="Felicity Chambers"/>
    <x v="8"/>
    <n v="4822"/>
  </r>
  <r>
    <x v="0"/>
    <x v="1"/>
    <x v="29"/>
    <s v="HLL"/>
    <s v="UK"/>
    <s v="HLL - UK"/>
    <s v="Sandra Rix"/>
    <x v="3"/>
    <n v="7560"/>
  </r>
  <r>
    <x v="1"/>
    <x v="0"/>
    <x v="29"/>
    <s v="HLL"/>
    <s v="UK"/>
    <s v="HLL - UK"/>
    <s v="Jason Hervey"/>
    <x v="4"/>
    <n v="9408"/>
  </r>
  <r>
    <x v="1"/>
    <x v="1"/>
    <x v="29"/>
    <s v="HLL"/>
    <s v="UK"/>
    <s v="HLL - UK"/>
    <s v="Mabel Graves"/>
    <x v="4"/>
    <n v="3564"/>
  </r>
  <r>
    <x v="1"/>
    <x v="1"/>
    <x v="29"/>
    <s v="HLL"/>
    <s v="UK"/>
    <s v="HLL - UK"/>
    <s v="Sam Waters"/>
    <x v="4"/>
    <n v="3233"/>
  </r>
  <r>
    <x v="1"/>
    <x v="1"/>
    <x v="29"/>
    <s v="HLL"/>
    <s v="UK"/>
    <s v="HLL - UK"/>
    <s v="Ben Malone"/>
    <x v="8"/>
    <n v="1782"/>
  </r>
  <r>
    <x v="1"/>
    <x v="0"/>
    <x v="29"/>
    <s v="HLL"/>
    <s v="UK"/>
    <s v="HLL - UK"/>
    <s v="Spencer Lee"/>
    <x v="0"/>
    <n v="9509"/>
  </r>
  <r>
    <x v="1"/>
    <x v="0"/>
    <x v="29"/>
    <s v="HLL"/>
    <s v="UK"/>
    <s v="HLL - UK"/>
    <s v="Kirsty Young"/>
    <x v="8"/>
    <n v="2323"/>
  </r>
  <r>
    <x v="1"/>
    <x v="1"/>
    <x v="29"/>
    <s v="HLL"/>
    <s v="UK"/>
    <s v="HLL - UK"/>
    <s v="Jade Wilson"/>
    <x v="0"/>
    <n v="4968"/>
  </r>
  <r>
    <x v="1"/>
    <x v="1"/>
    <x v="29"/>
    <s v="HLL"/>
    <s v="UK"/>
    <s v="HLL - UK"/>
    <s v="Craig Spinks"/>
    <x v="1"/>
    <n v="4966"/>
  </r>
  <r>
    <x v="1"/>
    <x v="0"/>
    <x v="29"/>
    <s v="HLL"/>
    <s v="UK"/>
    <s v="HLL - UK"/>
    <s v="Nick Fallows"/>
    <x v="7"/>
    <n v="8054"/>
  </r>
  <r>
    <x v="1"/>
    <x v="1"/>
    <x v="29"/>
    <s v="HLL"/>
    <s v="UK"/>
    <s v="HLL - UK"/>
    <s v="Nick Fallows"/>
    <x v="2"/>
    <n v="5678"/>
  </r>
  <r>
    <x v="1"/>
    <x v="1"/>
    <x v="29"/>
    <s v="HLL"/>
    <s v="UK"/>
    <s v="HLL - UK"/>
    <s v="Sam Waters"/>
    <x v="1"/>
    <n v="6210"/>
  </r>
  <r>
    <x v="1"/>
    <x v="1"/>
    <x v="29"/>
    <s v="HLL"/>
    <s v="UK"/>
    <s v="HLL - UK"/>
    <s v="Frank Archibald"/>
    <x v="8"/>
    <n v="5776"/>
  </r>
  <r>
    <x v="1"/>
    <x v="1"/>
    <x v="29"/>
    <s v="HLL"/>
    <s v="UK"/>
    <s v="HLL - UK"/>
    <s v="Craig Spinks"/>
    <x v="8"/>
    <n v="4318"/>
  </r>
  <r>
    <x v="1"/>
    <x v="0"/>
    <x v="29"/>
    <s v="HLL"/>
    <s v="UK"/>
    <s v="HLL - UK"/>
    <s v="Margot Stoddard"/>
    <x v="6"/>
    <n v="5739"/>
  </r>
  <r>
    <x v="1"/>
    <x v="1"/>
    <x v="29"/>
    <s v="HLL"/>
    <s v="UK"/>
    <s v="HLL - UK"/>
    <s v="Margot Stoddard"/>
    <x v="2"/>
    <n v="2037"/>
  </r>
  <r>
    <x v="1"/>
    <x v="1"/>
    <x v="29"/>
    <s v="HLL"/>
    <s v="UK"/>
    <s v="HLL - UK"/>
    <s v="Jade Wilson"/>
    <x v="8"/>
    <n v="5619"/>
  </r>
  <r>
    <x v="1"/>
    <x v="1"/>
    <x v="29"/>
    <s v="HLL"/>
    <s v="UK"/>
    <s v="HLL - UK"/>
    <s v="Sam Waters"/>
    <x v="3"/>
    <n v="5337"/>
  </r>
  <r>
    <x v="1"/>
    <x v="1"/>
    <x v="29"/>
    <s v="HLL"/>
    <s v="UK"/>
    <s v="HLL - UK"/>
    <s v="Craig Spinks"/>
    <x v="4"/>
    <n v="7739"/>
  </r>
  <r>
    <x v="1"/>
    <x v="1"/>
    <x v="29"/>
    <s v="HLL"/>
    <s v="UK"/>
    <s v="HLL - UK"/>
    <s v="Rob Fisher"/>
    <x v="0"/>
    <n v="3593"/>
  </r>
  <r>
    <x v="1"/>
    <x v="0"/>
    <x v="29"/>
    <s v="HLL"/>
    <s v="UK"/>
    <s v="HLL - UK"/>
    <s v="Rob Fisher"/>
    <x v="0"/>
    <n v="8467"/>
  </r>
  <r>
    <x v="1"/>
    <x v="0"/>
    <x v="29"/>
    <s v="HLL"/>
    <s v="UK"/>
    <s v="HLL - UK"/>
    <s v="Stephanie Zanoni"/>
    <x v="4"/>
    <n v="7302"/>
  </r>
  <r>
    <x v="1"/>
    <x v="1"/>
    <x v="29"/>
    <s v="HLL"/>
    <s v="UK"/>
    <s v="HLL - UK"/>
    <s v="Tori Bell"/>
    <x v="8"/>
    <n v="9217"/>
  </r>
  <r>
    <x v="1"/>
    <x v="1"/>
    <x v="29"/>
    <s v="HLL"/>
    <s v="UK"/>
    <s v="HLL - UK"/>
    <s v="Chris Fletcher"/>
    <x v="0"/>
    <n v="3555"/>
  </r>
  <r>
    <x v="1"/>
    <x v="0"/>
    <x v="29"/>
    <s v="HLL"/>
    <s v="UK"/>
    <s v="HLL - UK"/>
    <s v="Marcus Decker"/>
    <x v="4"/>
    <n v="7452"/>
  </r>
  <r>
    <x v="1"/>
    <x v="1"/>
    <x v="29"/>
    <s v="HLL"/>
    <s v="UK"/>
    <s v="HLL - UK"/>
    <s v="Mabel Graves"/>
    <x v="0"/>
    <n v="3491"/>
  </r>
  <r>
    <x v="1"/>
    <x v="0"/>
    <x v="29"/>
    <s v="HLL"/>
    <s v="UK"/>
    <s v="HLL - UK"/>
    <s v="Antonio Perez"/>
    <x v="4"/>
    <n v="5846"/>
  </r>
  <r>
    <x v="1"/>
    <x v="0"/>
    <x v="29"/>
    <s v="HLL"/>
    <s v="UK"/>
    <s v="HLL - UK"/>
    <s v="Chris Fletcher"/>
    <x v="0"/>
    <n v="9149"/>
  </r>
  <r>
    <x v="1"/>
    <x v="0"/>
    <x v="29"/>
    <s v="HLL"/>
    <s v="UK"/>
    <s v="HLL - UK"/>
    <s v="Kirsty Young"/>
    <x v="5"/>
    <n v="6441"/>
  </r>
  <r>
    <x v="1"/>
    <x v="1"/>
    <x v="29"/>
    <s v="HLL"/>
    <s v="UK"/>
    <s v="HLL - UK"/>
    <s v="Sandra Rix"/>
    <x v="8"/>
    <n v="7676"/>
  </r>
  <r>
    <x v="1"/>
    <x v="0"/>
    <x v="29"/>
    <s v="HLL"/>
    <s v="UK"/>
    <s v="HLL - UK"/>
    <s v="Spencer Lee"/>
    <x v="0"/>
    <n v="8996"/>
  </r>
  <r>
    <x v="1"/>
    <x v="0"/>
    <x v="29"/>
    <s v="HLL"/>
    <s v="UK"/>
    <s v="HLL - UK"/>
    <s v="Jason Hervey"/>
    <x v="5"/>
    <n v="1554"/>
  </r>
  <r>
    <x v="1"/>
    <x v="1"/>
    <x v="29"/>
    <s v="HLL"/>
    <s v="UK"/>
    <s v="HLL - UK"/>
    <s v="Mabel Graves"/>
    <x v="1"/>
    <n v="9139"/>
  </r>
  <r>
    <x v="1"/>
    <x v="1"/>
    <x v="29"/>
    <s v="HLL"/>
    <s v="UK"/>
    <s v="HLL - UK"/>
    <s v="Ben Malone"/>
    <x v="5"/>
    <n v="6648"/>
  </r>
  <r>
    <x v="1"/>
    <x v="1"/>
    <x v="29"/>
    <s v="HLL"/>
    <s v="UK"/>
    <s v="HLL - UK"/>
    <s v="Antonio Perez"/>
    <x v="2"/>
    <n v="8660"/>
  </r>
  <r>
    <x v="1"/>
    <x v="0"/>
    <x v="29"/>
    <s v="HLL"/>
    <s v="UK"/>
    <s v="HLL - UK"/>
    <s v="Jason Hervey"/>
    <x v="5"/>
    <n v="2343"/>
  </r>
  <r>
    <x v="1"/>
    <x v="0"/>
    <x v="29"/>
    <s v="HLL"/>
    <s v="UK"/>
    <s v="HLL - UK"/>
    <s v="Sandra Rix"/>
    <x v="8"/>
    <n v="6658"/>
  </r>
  <r>
    <x v="1"/>
    <x v="1"/>
    <x v="29"/>
    <s v="HLL"/>
    <s v="UK"/>
    <s v="HLL - UK"/>
    <s v="Felicity Chambers"/>
    <x v="2"/>
    <n v="5293"/>
  </r>
  <r>
    <x v="1"/>
    <x v="1"/>
    <x v="29"/>
    <s v="HLL"/>
    <s v="UK"/>
    <s v="HLL - UK"/>
    <s v="Sandra Rix"/>
    <x v="4"/>
    <n v="1774"/>
  </r>
  <r>
    <x v="2"/>
    <x v="0"/>
    <x v="29"/>
    <s v="HLL"/>
    <s v="UK"/>
    <s v="HLL - UK"/>
    <s v="Jason Hervey"/>
    <x v="2"/>
    <n v="4428"/>
  </r>
  <r>
    <x v="2"/>
    <x v="1"/>
    <x v="29"/>
    <s v="HLL"/>
    <s v="UK"/>
    <s v="HLL - UK"/>
    <s v="Mabel Graves"/>
    <x v="8"/>
    <n v="8452"/>
  </r>
  <r>
    <x v="2"/>
    <x v="1"/>
    <x v="29"/>
    <s v="HLL"/>
    <s v="UK"/>
    <s v="HLL - UK"/>
    <s v="Tori Bell"/>
    <x v="4"/>
    <n v="4510"/>
  </r>
  <r>
    <x v="2"/>
    <x v="0"/>
    <x v="29"/>
    <s v="HLL"/>
    <s v="UK"/>
    <s v="HLL - UK"/>
    <s v="Mabel Graves"/>
    <x v="5"/>
    <n v="8064"/>
  </r>
  <r>
    <x v="2"/>
    <x v="0"/>
    <x v="29"/>
    <s v="HLL"/>
    <s v="UK"/>
    <s v="HLL - UK"/>
    <s v="Spencer Lee"/>
    <x v="8"/>
    <n v="8492"/>
  </r>
  <r>
    <x v="2"/>
    <x v="0"/>
    <x v="29"/>
    <s v="HLL"/>
    <s v="UK"/>
    <s v="HLL - UK"/>
    <s v="Marcus Decker"/>
    <x v="8"/>
    <n v="3305"/>
  </r>
  <r>
    <x v="2"/>
    <x v="1"/>
    <x v="29"/>
    <s v="HLL"/>
    <s v="UK"/>
    <s v="HLL - UK"/>
    <s v="Marcus Decker"/>
    <x v="8"/>
    <n v="9659"/>
  </r>
  <r>
    <x v="2"/>
    <x v="1"/>
    <x v="29"/>
    <s v="HLL"/>
    <s v="UK"/>
    <s v="HLL - UK"/>
    <s v="Hugo Matthews"/>
    <x v="0"/>
    <n v="6782"/>
  </r>
  <r>
    <x v="2"/>
    <x v="1"/>
    <x v="29"/>
    <s v="HLL"/>
    <s v="UK"/>
    <s v="HLL - UK"/>
    <s v="Chris Fletcher"/>
    <x v="3"/>
    <n v="3568"/>
  </r>
  <r>
    <x v="2"/>
    <x v="1"/>
    <x v="29"/>
    <s v="HLL"/>
    <s v="UK"/>
    <s v="HLL - UK"/>
    <s v="Stephanie Zanoni"/>
    <x v="2"/>
    <n v="9763"/>
  </r>
  <r>
    <x v="2"/>
    <x v="1"/>
    <x v="29"/>
    <s v="HLL"/>
    <s v="UK"/>
    <s v="HLL - UK"/>
    <s v="Margot Stoddard"/>
    <x v="5"/>
    <n v="8608"/>
  </r>
  <r>
    <x v="2"/>
    <x v="1"/>
    <x v="29"/>
    <s v="HLL"/>
    <s v="UK"/>
    <s v="HLL - UK"/>
    <s v="Stephanie Zanoni"/>
    <x v="3"/>
    <n v="4719"/>
  </r>
  <r>
    <x v="2"/>
    <x v="1"/>
    <x v="29"/>
    <s v="HLL"/>
    <s v="UK"/>
    <s v="HLL - UK"/>
    <s v="Dev Singh"/>
    <x v="3"/>
    <n v="1589"/>
  </r>
  <r>
    <x v="2"/>
    <x v="0"/>
    <x v="29"/>
    <s v="HLL"/>
    <s v="UK"/>
    <s v="HLL - UK"/>
    <s v="Nick Fallows"/>
    <x v="5"/>
    <n v="2589"/>
  </r>
  <r>
    <x v="2"/>
    <x v="1"/>
    <x v="29"/>
    <s v="HLL"/>
    <s v="UK"/>
    <s v="HLL - UK"/>
    <s v="Kirsty Young"/>
    <x v="5"/>
    <n v="3871"/>
  </r>
  <r>
    <x v="2"/>
    <x v="1"/>
    <x v="29"/>
    <s v="HLL"/>
    <s v="UK"/>
    <s v="HLL - UK"/>
    <s v="Jason Hervey"/>
    <x v="5"/>
    <n v="8277"/>
  </r>
  <r>
    <x v="2"/>
    <x v="1"/>
    <x v="29"/>
    <s v="HLL"/>
    <s v="UK"/>
    <s v="HLL - UK"/>
    <s v="Jade Wilson"/>
    <x v="8"/>
    <n v="6627"/>
  </r>
  <r>
    <x v="2"/>
    <x v="1"/>
    <x v="29"/>
    <s v="HLL"/>
    <s v="UK"/>
    <s v="HLL - UK"/>
    <s v="Stephanie Zanoni"/>
    <x v="8"/>
    <n v="8556"/>
  </r>
  <r>
    <x v="2"/>
    <x v="0"/>
    <x v="29"/>
    <s v="HLL"/>
    <s v="UK"/>
    <s v="HLL - UK"/>
    <s v="Kirsty Young"/>
    <x v="8"/>
    <n v="5787"/>
  </r>
  <r>
    <x v="2"/>
    <x v="0"/>
    <x v="29"/>
    <s v="HLL"/>
    <s v="UK"/>
    <s v="HLL - UK"/>
    <s v="Rob Fisher"/>
    <x v="5"/>
    <n v="9169"/>
  </r>
  <r>
    <x v="2"/>
    <x v="1"/>
    <x v="29"/>
    <s v="HLL"/>
    <s v="UK"/>
    <s v="HLL - UK"/>
    <s v="Chris Fletcher"/>
    <x v="2"/>
    <n v="6731"/>
  </r>
  <r>
    <x v="2"/>
    <x v="1"/>
    <x v="29"/>
    <s v="HLL"/>
    <s v="UK"/>
    <s v="HLL - UK"/>
    <s v="Stephanie Zanoni"/>
    <x v="4"/>
    <n v="8525"/>
  </r>
  <r>
    <x v="2"/>
    <x v="0"/>
    <x v="29"/>
    <s v="HLL"/>
    <s v="UK"/>
    <s v="HLL - UK"/>
    <s v="Antonio Perez"/>
    <x v="0"/>
    <n v="3050"/>
  </r>
  <r>
    <x v="2"/>
    <x v="1"/>
    <x v="29"/>
    <s v="HLL"/>
    <s v="UK"/>
    <s v="HLL - UK"/>
    <s v="Antonio Perez"/>
    <x v="8"/>
    <n v="3879"/>
  </r>
  <r>
    <x v="2"/>
    <x v="0"/>
    <x v="29"/>
    <s v="HLL"/>
    <s v="UK"/>
    <s v="HLL - UK"/>
    <s v="Margot Stoddard"/>
    <x v="4"/>
    <n v="2837"/>
  </r>
  <r>
    <x v="2"/>
    <x v="0"/>
    <x v="29"/>
    <s v="HLL"/>
    <s v="UK"/>
    <s v="HLL - UK"/>
    <s v="Marcus Decker"/>
    <x v="3"/>
    <n v="2478"/>
  </r>
  <r>
    <x v="2"/>
    <x v="0"/>
    <x v="29"/>
    <s v="HLL"/>
    <s v="UK"/>
    <s v="HLL - UK"/>
    <s v="Chris Fletcher"/>
    <x v="4"/>
    <n v="8532"/>
  </r>
  <r>
    <x v="2"/>
    <x v="0"/>
    <x v="29"/>
    <s v="HLL"/>
    <s v="UK"/>
    <s v="HLL - UK"/>
    <s v="Rob Fisher"/>
    <x v="6"/>
    <n v="2418"/>
  </r>
  <r>
    <x v="2"/>
    <x v="0"/>
    <x v="29"/>
    <s v="HLL"/>
    <s v="UK"/>
    <s v="HLL - UK"/>
    <s v="Kirsty Young"/>
    <x v="4"/>
    <n v="8454"/>
  </r>
  <r>
    <x v="2"/>
    <x v="1"/>
    <x v="29"/>
    <s v="HLL"/>
    <s v="UK"/>
    <s v="HLL - UK"/>
    <s v="Jade Wilson"/>
    <x v="5"/>
    <n v="7222"/>
  </r>
  <r>
    <x v="2"/>
    <x v="1"/>
    <x v="29"/>
    <s v="HLL"/>
    <s v="UK"/>
    <s v="HLL - UK"/>
    <s v="Rob Fisher"/>
    <x v="0"/>
    <n v="8294"/>
  </r>
  <r>
    <x v="2"/>
    <x v="0"/>
    <x v="29"/>
    <s v="HLL"/>
    <s v="UK"/>
    <s v="HLL - UK"/>
    <s v="Sandra Rix"/>
    <x v="5"/>
    <n v="1300"/>
  </r>
  <r>
    <x v="2"/>
    <x v="1"/>
    <x v="29"/>
    <s v="HLL"/>
    <s v="UK"/>
    <s v="HLL - UK"/>
    <s v="Frank Archibald"/>
    <x v="2"/>
    <n v="3029"/>
  </r>
  <r>
    <x v="2"/>
    <x v="0"/>
    <x v="29"/>
    <s v="HLL"/>
    <s v="UK"/>
    <s v="HLL - UK"/>
    <s v="Spencer Lee"/>
    <x v="8"/>
    <n v="5036"/>
  </r>
  <r>
    <x v="2"/>
    <x v="0"/>
    <x v="29"/>
    <s v="HLL"/>
    <s v="UK"/>
    <s v="HLL - UK"/>
    <s v="Chris Fletcher"/>
    <x v="8"/>
    <n v="8746"/>
  </r>
  <r>
    <x v="2"/>
    <x v="0"/>
    <x v="29"/>
    <s v="HLL"/>
    <s v="UK"/>
    <s v="HLL - UK"/>
    <s v="Stephanie Zanoni"/>
    <x v="7"/>
    <n v="4148"/>
  </r>
  <r>
    <x v="2"/>
    <x v="0"/>
    <x v="29"/>
    <s v="HLL"/>
    <s v="UK"/>
    <s v="HLL - UK"/>
    <s v="Sandra Rix"/>
    <x v="1"/>
    <n v="5508"/>
  </r>
  <r>
    <x v="2"/>
    <x v="1"/>
    <x v="29"/>
    <s v="HLL"/>
    <s v="UK"/>
    <s v="HLL - UK"/>
    <s v="Felicity Chambers"/>
    <x v="8"/>
    <n v="4316"/>
  </r>
  <r>
    <x v="2"/>
    <x v="0"/>
    <x v="29"/>
    <s v="HLL"/>
    <s v="UK"/>
    <s v="HLL - UK"/>
    <s v="Mabel Graves"/>
    <x v="3"/>
    <n v="7779"/>
  </r>
  <r>
    <x v="2"/>
    <x v="0"/>
    <x v="29"/>
    <s v="HLL"/>
    <s v="UK"/>
    <s v="HLL - UK"/>
    <s v="Chris Fletcher"/>
    <x v="2"/>
    <n v="6747"/>
  </r>
  <r>
    <x v="3"/>
    <x v="0"/>
    <x v="29"/>
    <s v="HLL"/>
    <s v="UK"/>
    <s v="HLL - UK"/>
    <s v="Jason Hervey"/>
    <x v="5"/>
    <n v="8622"/>
  </r>
  <r>
    <x v="3"/>
    <x v="0"/>
    <x v="29"/>
    <s v="HLL"/>
    <s v="UK"/>
    <s v="HLL - UK"/>
    <s v="Hugo Matthews"/>
    <x v="4"/>
    <n v="5784"/>
  </r>
  <r>
    <x v="3"/>
    <x v="1"/>
    <x v="29"/>
    <s v="HLL"/>
    <s v="UK"/>
    <s v="HLL - UK"/>
    <s v="Tori Bell"/>
    <x v="8"/>
    <n v="3749"/>
  </r>
  <r>
    <x v="3"/>
    <x v="0"/>
    <x v="29"/>
    <s v="HLL"/>
    <s v="UK"/>
    <s v="HLL - UK"/>
    <s v="Mabel Graves"/>
    <x v="4"/>
    <n v="5954"/>
  </r>
  <r>
    <x v="3"/>
    <x v="0"/>
    <x v="29"/>
    <s v="HLL"/>
    <s v="UK"/>
    <s v="HLL - UK"/>
    <s v="Kirsty Young"/>
    <x v="3"/>
    <n v="7922"/>
  </r>
  <r>
    <x v="3"/>
    <x v="0"/>
    <x v="29"/>
    <s v="HLL"/>
    <s v="UK"/>
    <s v="HLL - UK"/>
    <s v="Marcus Decker"/>
    <x v="0"/>
    <n v="8898"/>
  </r>
  <r>
    <x v="3"/>
    <x v="1"/>
    <x v="29"/>
    <s v="HLL"/>
    <s v="UK"/>
    <s v="HLL - UK"/>
    <s v="Marcus Decker"/>
    <x v="8"/>
    <n v="1253"/>
  </r>
  <r>
    <x v="3"/>
    <x v="1"/>
    <x v="29"/>
    <s v="HLL"/>
    <s v="UK"/>
    <s v="HLL - UK"/>
    <s v="Hugo Matthews"/>
    <x v="4"/>
    <n v="7625"/>
  </r>
  <r>
    <x v="3"/>
    <x v="1"/>
    <x v="29"/>
    <s v="HLL"/>
    <s v="UK"/>
    <s v="HLL - UK"/>
    <s v="Chris Fletcher"/>
    <x v="5"/>
    <n v="7361"/>
  </r>
  <r>
    <x v="3"/>
    <x v="0"/>
    <x v="29"/>
    <s v="HLL"/>
    <s v="UK"/>
    <s v="HLL - UK"/>
    <s v="Nick Fallows"/>
    <x v="8"/>
    <n v="7903"/>
  </r>
  <r>
    <x v="3"/>
    <x v="1"/>
    <x v="29"/>
    <s v="HLL"/>
    <s v="UK"/>
    <s v="HLL - UK"/>
    <s v="Felicity Chambers"/>
    <x v="7"/>
    <n v="3336"/>
  </r>
  <r>
    <x v="3"/>
    <x v="1"/>
    <x v="29"/>
    <s v="HLL"/>
    <s v="UK"/>
    <s v="HLL - UK"/>
    <s v="Sam Waters"/>
    <x v="0"/>
    <n v="8503"/>
  </r>
  <r>
    <x v="3"/>
    <x v="0"/>
    <x v="29"/>
    <s v="HLL"/>
    <s v="UK"/>
    <s v="HLL - UK"/>
    <s v="Margot Stoddard"/>
    <x v="3"/>
    <n v="8964"/>
  </r>
  <r>
    <x v="3"/>
    <x v="0"/>
    <x v="29"/>
    <s v="HLL"/>
    <s v="UK"/>
    <s v="HLL - UK"/>
    <s v="Nick Fallows"/>
    <x v="5"/>
    <n v="1143"/>
  </r>
  <r>
    <x v="3"/>
    <x v="1"/>
    <x v="29"/>
    <s v="HLL"/>
    <s v="UK"/>
    <s v="HLL - UK"/>
    <s v="Spencer Lee"/>
    <x v="3"/>
    <n v="2282"/>
  </r>
  <r>
    <x v="3"/>
    <x v="1"/>
    <x v="29"/>
    <s v="HLL"/>
    <s v="UK"/>
    <s v="HLL - UK"/>
    <s v="Spencer Lee"/>
    <x v="3"/>
    <n v="9137"/>
  </r>
  <r>
    <x v="3"/>
    <x v="1"/>
    <x v="29"/>
    <s v="HLL"/>
    <s v="UK"/>
    <s v="HLL - UK"/>
    <s v="Stephanie Zanoni"/>
    <x v="3"/>
    <n v="3936"/>
  </r>
  <r>
    <x v="3"/>
    <x v="1"/>
    <x v="29"/>
    <s v="HLL"/>
    <s v="UK"/>
    <s v="HLL - UK"/>
    <s v="Rob Fisher"/>
    <x v="0"/>
    <n v="3142"/>
  </r>
  <r>
    <x v="3"/>
    <x v="0"/>
    <x v="29"/>
    <s v="HLL"/>
    <s v="UK"/>
    <s v="HLL - UK"/>
    <s v="Rob Fisher"/>
    <x v="8"/>
    <n v="8027"/>
  </r>
  <r>
    <x v="3"/>
    <x v="0"/>
    <x v="29"/>
    <s v="HLL"/>
    <s v="UK"/>
    <s v="HLL - UK"/>
    <s v="Stephanie Zanoni"/>
    <x v="3"/>
    <n v="6376"/>
  </r>
  <r>
    <x v="3"/>
    <x v="1"/>
    <x v="29"/>
    <s v="HLL"/>
    <s v="UK"/>
    <s v="HLL - UK"/>
    <s v="Stephanie Zanoni"/>
    <x v="3"/>
    <n v="1545"/>
  </r>
  <r>
    <x v="3"/>
    <x v="0"/>
    <x v="29"/>
    <s v="HLL"/>
    <s v="UK"/>
    <s v="HLL - UK"/>
    <s v="Antonio Perez"/>
    <x v="7"/>
    <n v="3336"/>
  </r>
  <r>
    <x v="3"/>
    <x v="0"/>
    <x v="29"/>
    <s v="HLL"/>
    <s v="UK"/>
    <s v="HLL - UK"/>
    <s v="Marcus Decker"/>
    <x v="5"/>
    <n v="6527"/>
  </r>
  <r>
    <x v="3"/>
    <x v="0"/>
    <x v="29"/>
    <s v="HLL"/>
    <s v="UK"/>
    <s v="HLL - UK"/>
    <s v="Margot Stoddard"/>
    <x v="1"/>
    <n v="3348"/>
  </r>
  <r>
    <x v="3"/>
    <x v="0"/>
    <x v="29"/>
    <s v="HLL"/>
    <s v="UK"/>
    <s v="HLL - UK"/>
    <s v="Marcus Decker"/>
    <x v="5"/>
    <n v="2741"/>
  </r>
  <r>
    <x v="3"/>
    <x v="0"/>
    <x v="29"/>
    <s v="HLL"/>
    <s v="UK"/>
    <s v="HLL - UK"/>
    <s v="Chris Fletcher"/>
    <x v="0"/>
    <n v="3514"/>
  </r>
  <r>
    <x v="3"/>
    <x v="0"/>
    <x v="29"/>
    <s v="HLL"/>
    <s v="UK"/>
    <s v="HLL - UK"/>
    <s v="Rob Fisher"/>
    <x v="3"/>
    <n v="1936"/>
  </r>
  <r>
    <x v="3"/>
    <x v="0"/>
    <x v="29"/>
    <s v="HLL"/>
    <s v="UK"/>
    <s v="HLL - UK"/>
    <s v="Kirsty Young"/>
    <x v="2"/>
    <n v="5890"/>
  </r>
  <r>
    <x v="3"/>
    <x v="1"/>
    <x v="29"/>
    <s v="HLL"/>
    <s v="UK"/>
    <s v="HLL - UK"/>
    <s v="Jade Wilson"/>
    <x v="5"/>
    <n v="3718"/>
  </r>
  <r>
    <x v="3"/>
    <x v="1"/>
    <x v="29"/>
    <s v="HLL"/>
    <s v="UK"/>
    <s v="HLL - UK"/>
    <s v="Rob Fisher"/>
    <x v="4"/>
    <n v="8041"/>
  </r>
  <r>
    <x v="3"/>
    <x v="0"/>
    <x v="29"/>
    <s v="HLL"/>
    <s v="UK"/>
    <s v="HLL - UK"/>
    <s v="Sandra Rix"/>
    <x v="2"/>
    <n v="7346"/>
  </r>
  <r>
    <x v="3"/>
    <x v="1"/>
    <x v="29"/>
    <s v="HLL"/>
    <s v="UK"/>
    <s v="HLL - UK"/>
    <s v="Felicity Chambers"/>
    <x v="5"/>
    <n v="9404"/>
  </r>
  <r>
    <x v="3"/>
    <x v="0"/>
    <x v="29"/>
    <s v="HLL"/>
    <s v="UK"/>
    <s v="HLL - UK"/>
    <s v="Spencer Lee"/>
    <x v="0"/>
    <n v="6145"/>
  </r>
  <r>
    <x v="3"/>
    <x v="0"/>
    <x v="29"/>
    <s v="HLL"/>
    <s v="UK"/>
    <s v="HLL - UK"/>
    <s v="Chris Fletcher"/>
    <x v="4"/>
    <n v="7026"/>
  </r>
  <r>
    <x v="3"/>
    <x v="0"/>
    <x v="29"/>
    <s v="HLL"/>
    <s v="UK"/>
    <s v="HLL - UK"/>
    <s v="Stephanie Zanoni"/>
    <x v="1"/>
    <n v="2568"/>
  </r>
  <r>
    <x v="3"/>
    <x v="0"/>
    <x v="29"/>
    <s v="HLL"/>
    <s v="UK"/>
    <s v="HLL - UK"/>
    <s v="Sandra Rix"/>
    <x v="6"/>
    <n v="3373"/>
  </r>
  <r>
    <x v="3"/>
    <x v="1"/>
    <x v="29"/>
    <s v="HLL"/>
    <s v="UK"/>
    <s v="HLL - UK"/>
    <s v="Felicity Chambers"/>
    <x v="2"/>
    <n v="9880"/>
  </r>
  <r>
    <x v="3"/>
    <x v="0"/>
    <x v="29"/>
    <s v="HLL"/>
    <s v="UK"/>
    <s v="HLL - UK"/>
    <s v="Mabel Graves"/>
    <x v="0"/>
    <n v="9557"/>
  </r>
  <r>
    <x v="3"/>
    <x v="0"/>
    <x v="29"/>
    <s v="HLL"/>
    <s v="UK"/>
    <s v="HLL - UK"/>
    <s v="Chris Fletcher"/>
    <x v="2"/>
    <n v="4061"/>
  </r>
  <r>
    <x v="4"/>
    <x v="0"/>
    <x v="29"/>
    <s v="HLL"/>
    <s v="UK"/>
    <s v="HLL - UK"/>
    <s v="Spencer Lee"/>
    <x v="4"/>
    <n v="3630"/>
  </r>
  <r>
    <x v="4"/>
    <x v="0"/>
    <x v="29"/>
    <s v="HLL"/>
    <s v="UK"/>
    <s v="HLL - UK"/>
    <s v="Hugo Matthews"/>
    <x v="6"/>
    <n v="6433"/>
  </r>
  <r>
    <x v="4"/>
    <x v="1"/>
    <x v="29"/>
    <s v="HLL"/>
    <s v="UK"/>
    <s v="HLL - UK"/>
    <s v="Ben Malone"/>
    <x v="0"/>
    <n v="8136"/>
  </r>
  <r>
    <x v="4"/>
    <x v="0"/>
    <x v="29"/>
    <s v="HLL"/>
    <s v="UK"/>
    <s v="HLL - UK"/>
    <s v="Mabel Graves"/>
    <x v="3"/>
    <n v="4075"/>
  </r>
  <r>
    <x v="4"/>
    <x v="0"/>
    <x v="29"/>
    <s v="HLL"/>
    <s v="UK"/>
    <s v="HLL - UK"/>
    <s v="Kirsty Young"/>
    <x v="8"/>
    <n v="9350"/>
  </r>
  <r>
    <x v="4"/>
    <x v="1"/>
    <x v="29"/>
    <s v="HLL"/>
    <s v="UK"/>
    <s v="HLL - UK"/>
    <s v="Frank Archibald"/>
    <x v="0"/>
    <n v="2897"/>
  </r>
  <r>
    <x v="4"/>
    <x v="1"/>
    <x v="29"/>
    <s v="HLL"/>
    <s v="UK"/>
    <s v="HLL - UK"/>
    <s v="Sam Waters"/>
    <x v="1"/>
    <n v="3986"/>
  </r>
  <r>
    <x v="4"/>
    <x v="0"/>
    <x v="29"/>
    <s v="HLL"/>
    <s v="UK"/>
    <s v="HLL - UK"/>
    <s v="Nick Fallows"/>
    <x v="4"/>
    <n v="9710"/>
  </r>
  <r>
    <x v="4"/>
    <x v="1"/>
    <x v="29"/>
    <s v="HLL"/>
    <s v="UK"/>
    <s v="HLL - UK"/>
    <s v="Nick Fallows"/>
    <x v="2"/>
    <n v="6007"/>
  </r>
  <r>
    <x v="4"/>
    <x v="0"/>
    <x v="29"/>
    <s v="HLL"/>
    <s v="UK"/>
    <s v="HLL - UK"/>
    <s v="Nick Fallows"/>
    <x v="8"/>
    <n v="4711"/>
  </r>
  <r>
    <x v="4"/>
    <x v="1"/>
    <x v="29"/>
    <s v="HLL"/>
    <s v="UK"/>
    <s v="HLL - UK"/>
    <s v="Felicity Chambers"/>
    <x v="4"/>
    <n v="1719"/>
  </r>
  <r>
    <x v="4"/>
    <x v="1"/>
    <x v="29"/>
    <s v="HLL"/>
    <s v="UK"/>
    <s v="HLL - UK"/>
    <s v="Sam Waters"/>
    <x v="2"/>
    <n v="5902"/>
  </r>
  <r>
    <x v="4"/>
    <x v="0"/>
    <x v="29"/>
    <s v="HLL"/>
    <s v="UK"/>
    <s v="HLL - UK"/>
    <s v="Margot Stoddard"/>
    <x v="2"/>
    <n v="5117"/>
  </r>
  <r>
    <x v="4"/>
    <x v="1"/>
    <x v="29"/>
    <s v="HLL"/>
    <s v="UK"/>
    <s v="HLL - UK"/>
    <s v="Margot Stoddard"/>
    <x v="2"/>
    <n v="6108"/>
  </r>
  <r>
    <x v="4"/>
    <x v="1"/>
    <x v="29"/>
    <s v="HLL"/>
    <s v="UK"/>
    <s v="HLL - UK"/>
    <s v="Jade Wilson"/>
    <x v="3"/>
    <n v="3371"/>
  </r>
  <r>
    <x v="4"/>
    <x v="1"/>
    <x v="29"/>
    <s v="HLL"/>
    <s v="UK"/>
    <s v="HLL - UK"/>
    <s v="Spencer Lee"/>
    <x v="8"/>
    <n v="9064"/>
  </r>
  <r>
    <x v="4"/>
    <x v="1"/>
    <x v="29"/>
    <s v="HLL"/>
    <s v="UK"/>
    <s v="HLL - UK"/>
    <s v="Craig Spinks"/>
    <x v="3"/>
    <n v="1419"/>
  </r>
  <r>
    <x v="4"/>
    <x v="1"/>
    <x v="29"/>
    <s v="HLL"/>
    <s v="UK"/>
    <s v="HLL - UK"/>
    <s v="Rob Fisher"/>
    <x v="7"/>
    <n v="3224"/>
  </r>
  <r>
    <x v="4"/>
    <x v="0"/>
    <x v="29"/>
    <s v="HLL"/>
    <s v="UK"/>
    <s v="HLL - UK"/>
    <s v="Rob Fisher"/>
    <x v="1"/>
    <n v="9062"/>
  </r>
  <r>
    <x v="4"/>
    <x v="0"/>
    <x v="29"/>
    <s v="HLL"/>
    <s v="UK"/>
    <s v="HLL - UK"/>
    <s v="Stephanie Zanoni"/>
    <x v="4"/>
    <n v="7316"/>
  </r>
  <r>
    <x v="4"/>
    <x v="1"/>
    <x v="29"/>
    <s v="HLL"/>
    <s v="UK"/>
    <s v="HLL - UK"/>
    <s v="Stephanie Zanoni"/>
    <x v="0"/>
    <n v="3225"/>
  </r>
  <r>
    <x v="4"/>
    <x v="1"/>
    <x v="29"/>
    <s v="HLL"/>
    <s v="UK"/>
    <s v="HLL - UK"/>
    <s v="Chris Fletcher"/>
    <x v="0"/>
    <n v="1918"/>
  </r>
  <r>
    <x v="4"/>
    <x v="0"/>
    <x v="29"/>
    <s v="HLL"/>
    <s v="UK"/>
    <s v="HLL - UK"/>
    <s v="Marcus Decker"/>
    <x v="0"/>
    <n v="7265"/>
  </r>
  <r>
    <x v="4"/>
    <x v="1"/>
    <x v="29"/>
    <s v="HLL"/>
    <s v="UK"/>
    <s v="HLL - UK"/>
    <s v="Jade Wilson"/>
    <x v="8"/>
    <n v="5779"/>
  </r>
  <r>
    <x v="4"/>
    <x v="0"/>
    <x v="29"/>
    <s v="HLL"/>
    <s v="UK"/>
    <s v="HLL - UK"/>
    <s v="Antonio Perez"/>
    <x v="0"/>
    <n v="5019"/>
  </r>
  <r>
    <x v="4"/>
    <x v="0"/>
    <x v="29"/>
    <s v="HLL"/>
    <s v="UK"/>
    <s v="HLL - UK"/>
    <s v="Chris Fletcher"/>
    <x v="1"/>
    <n v="4146"/>
  </r>
  <r>
    <x v="4"/>
    <x v="1"/>
    <x v="29"/>
    <s v="HLL"/>
    <s v="UK"/>
    <s v="HLL - UK"/>
    <s v="Dev Singh"/>
    <x v="2"/>
    <n v="9342"/>
  </r>
  <r>
    <x v="4"/>
    <x v="1"/>
    <x v="29"/>
    <s v="HLL"/>
    <s v="UK"/>
    <s v="HLL - UK"/>
    <s v="Mabel Graves"/>
    <x v="2"/>
    <n v="6731"/>
  </r>
  <r>
    <x v="4"/>
    <x v="0"/>
    <x v="29"/>
    <s v="HLL"/>
    <s v="UK"/>
    <s v="HLL - UK"/>
    <s v="Spencer Lee"/>
    <x v="8"/>
    <n v="5326"/>
  </r>
  <r>
    <x v="4"/>
    <x v="0"/>
    <x v="29"/>
    <s v="HLL"/>
    <s v="UK"/>
    <s v="HLL - UK"/>
    <s v="Jason Hervey"/>
    <x v="6"/>
    <n v="6356"/>
  </r>
  <r>
    <x v="4"/>
    <x v="0"/>
    <x v="29"/>
    <s v="HLL"/>
    <s v="UK"/>
    <s v="HLL - UK"/>
    <s v="Sandra Rix"/>
    <x v="0"/>
    <n v="1483"/>
  </r>
  <r>
    <x v="4"/>
    <x v="1"/>
    <x v="29"/>
    <s v="HLL"/>
    <s v="UK"/>
    <s v="HLL - UK"/>
    <s v="Frank Archibald"/>
    <x v="2"/>
    <n v="4795"/>
  </r>
  <r>
    <x v="4"/>
    <x v="0"/>
    <x v="29"/>
    <s v="HLL"/>
    <s v="UK"/>
    <s v="HLL - UK"/>
    <s v="Spencer Lee"/>
    <x v="0"/>
    <n v="4989"/>
  </r>
  <r>
    <x v="4"/>
    <x v="1"/>
    <x v="29"/>
    <s v="HLL"/>
    <s v="UK"/>
    <s v="HLL - UK"/>
    <s v="Tori Bell"/>
    <x v="3"/>
    <n v="2382"/>
  </r>
  <r>
    <x v="4"/>
    <x v="0"/>
    <x v="29"/>
    <s v="HLL"/>
    <s v="UK"/>
    <s v="HLL - UK"/>
    <s v="Stephanie Zanoni"/>
    <x v="7"/>
    <n v="8942"/>
  </r>
  <r>
    <x v="4"/>
    <x v="0"/>
    <x v="29"/>
    <s v="HLL"/>
    <s v="UK"/>
    <s v="HLL - UK"/>
    <s v="Sandra Rix"/>
    <x v="0"/>
    <n v="9144"/>
  </r>
  <r>
    <x v="4"/>
    <x v="1"/>
    <x v="29"/>
    <s v="HLL"/>
    <s v="UK"/>
    <s v="HLL - UK"/>
    <s v="Felicity Chambers"/>
    <x v="5"/>
    <n v="3032"/>
  </r>
  <r>
    <x v="4"/>
    <x v="0"/>
    <x v="29"/>
    <s v="HLL"/>
    <s v="UK"/>
    <s v="HLL - UK"/>
    <s v="Mabel Graves"/>
    <x v="4"/>
    <n v="7379"/>
  </r>
  <r>
    <x v="4"/>
    <x v="0"/>
    <x v="29"/>
    <s v="HLL"/>
    <s v="UK"/>
    <s v="HLL - UK"/>
    <s v="Chris Fletcher"/>
    <x v="0"/>
    <n v="8306"/>
  </r>
  <r>
    <x v="5"/>
    <x v="0"/>
    <x v="29"/>
    <s v="HLL"/>
    <s v="UK"/>
    <s v="HLL - UK"/>
    <s v="Spencer Lee"/>
    <x v="5"/>
    <n v="3258"/>
  </r>
  <r>
    <x v="5"/>
    <x v="0"/>
    <x v="29"/>
    <s v="HLL"/>
    <s v="UK"/>
    <s v="HLL - UK"/>
    <s v="Hugo Matthews"/>
    <x v="5"/>
    <n v="7248"/>
  </r>
  <r>
    <x v="5"/>
    <x v="1"/>
    <x v="29"/>
    <s v="HLL"/>
    <s v="UK"/>
    <s v="HLL - UK"/>
    <s v="Ben Malone"/>
    <x v="5"/>
    <n v="2990"/>
  </r>
  <r>
    <x v="5"/>
    <x v="0"/>
    <x v="29"/>
    <s v="HLL"/>
    <s v="UK"/>
    <s v="HLL - UK"/>
    <s v="Mabel Graves"/>
    <x v="4"/>
    <n v="3774"/>
  </r>
  <r>
    <x v="5"/>
    <x v="0"/>
    <x v="29"/>
    <s v="HLL"/>
    <s v="UK"/>
    <s v="HLL - UK"/>
    <s v="Kirsty Young"/>
    <x v="0"/>
    <n v="5476"/>
  </r>
  <r>
    <x v="5"/>
    <x v="1"/>
    <x v="29"/>
    <s v="HLL"/>
    <s v="UK"/>
    <s v="HLL - UK"/>
    <s v="Frank Archibald"/>
    <x v="0"/>
    <n v="3447"/>
  </r>
  <r>
    <x v="5"/>
    <x v="1"/>
    <x v="29"/>
    <s v="HLL"/>
    <s v="UK"/>
    <s v="HLL - UK"/>
    <s v="Sam Waters"/>
    <x v="2"/>
    <n v="5869"/>
  </r>
  <r>
    <x v="5"/>
    <x v="0"/>
    <x v="29"/>
    <s v="HLL"/>
    <s v="UK"/>
    <s v="HLL - UK"/>
    <s v="Nick Fallows"/>
    <x v="1"/>
    <n v="2690"/>
  </r>
  <r>
    <x v="5"/>
    <x v="1"/>
    <x v="29"/>
    <s v="HLL"/>
    <s v="UK"/>
    <s v="HLL - UK"/>
    <s v="Nick Fallows"/>
    <x v="3"/>
    <n v="9907"/>
  </r>
  <r>
    <x v="5"/>
    <x v="0"/>
    <x v="29"/>
    <s v="HLL"/>
    <s v="UK"/>
    <s v="HLL - UK"/>
    <s v="Nick Fallows"/>
    <x v="0"/>
    <n v="2175"/>
  </r>
  <r>
    <x v="5"/>
    <x v="1"/>
    <x v="29"/>
    <s v="HLL"/>
    <s v="UK"/>
    <s v="HLL - UK"/>
    <s v="Margot Stoddard"/>
    <x v="3"/>
    <n v="6230"/>
  </r>
  <r>
    <x v="5"/>
    <x v="1"/>
    <x v="29"/>
    <s v="HLL"/>
    <s v="UK"/>
    <s v="HLL - UK"/>
    <s v="Stephanie Zanoni"/>
    <x v="0"/>
    <n v="5738"/>
  </r>
  <r>
    <x v="5"/>
    <x v="1"/>
    <x v="29"/>
    <s v="HLL"/>
    <s v="UK"/>
    <s v="HLL - UK"/>
    <s v="Dev Singh"/>
    <x v="3"/>
    <n v="4526"/>
  </r>
  <r>
    <x v="5"/>
    <x v="0"/>
    <x v="29"/>
    <s v="HLL"/>
    <s v="UK"/>
    <s v="HLL - UK"/>
    <s v="Nick Fallows"/>
    <x v="3"/>
    <n v="2653"/>
  </r>
  <r>
    <x v="5"/>
    <x v="1"/>
    <x v="29"/>
    <s v="HLL"/>
    <s v="UK"/>
    <s v="HLL - UK"/>
    <s v="Spencer Lee"/>
    <x v="7"/>
    <n v="8741"/>
  </r>
  <r>
    <x v="5"/>
    <x v="1"/>
    <x v="29"/>
    <s v="HLL"/>
    <s v="UK"/>
    <s v="HLL - UK"/>
    <s v="Spencer Lee"/>
    <x v="1"/>
    <n v="5589"/>
  </r>
  <r>
    <x v="5"/>
    <x v="1"/>
    <x v="29"/>
    <s v="HLL"/>
    <s v="UK"/>
    <s v="HLL - UK"/>
    <s v="Stephanie Zanoni"/>
    <x v="8"/>
    <n v="6329"/>
  </r>
  <r>
    <x v="5"/>
    <x v="0"/>
    <x v="29"/>
    <s v="HLL"/>
    <s v="UK"/>
    <s v="HLL - UK"/>
    <s v="Kirsty Young"/>
    <x v="0"/>
    <n v="3086"/>
  </r>
  <r>
    <x v="5"/>
    <x v="0"/>
    <x v="29"/>
    <s v="HLL"/>
    <s v="UK"/>
    <s v="HLL - UK"/>
    <s v="Rob Fisher"/>
    <x v="0"/>
    <n v="9307"/>
  </r>
  <r>
    <x v="5"/>
    <x v="1"/>
    <x v="29"/>
    <s v="HLL"/>
    <s v="UK"/>
    <s v="HLL - UK"/>
    <s v="Chris Fletcher"/>
    <x v="2"/>
    <n v="8349"/>
  </r>
  <r>
    <x v="5"/>
    <x v="1"/>
    <x v="29"/>
    <s v="HLL"/>
    <s v="UK"/>
    <s v="HLL - UK"/>
    <s v="Stephanie Zanoni"/>
    <x v="0"/>
    <n v="8439"/>
  </r>
  <r>
    <x v="5"/>
    <x v="0"/>
    <x v="29"/>
    <s v="HLL"/>
    <s v="UK"/>
    <s v="HLL - UK"/>
    <s v="Antonio Perez"/>
    <x v="2"/>
    <n v="5264"/>
  </r>
  <r>
    <x v="5"/>
    <x v="0"/>
    <x v="29"/>
    <s v="HLL"/>
    <s v="UK"/>
    <s v="HLL - UK"/>
    <s v="Marcus Decker"/>
    <x v="0"/>
    <n v="6286"/>
  </r>
  <r>
    <x v="5"/>
    <x v="1"/>
    <x v="29"/>
    <s v="HLL"/>
    <s v="UK"/>
    <s v="HLL - UK"/>
    <s v="Jade Wilson"/>
    <x v="2"/>
    <n v="3431"/>
  </r>
  <r>
    <x v="5"/>
    <x v="0"/>
    <x v="29"/>
    <s v="HLL"/>
    <s v="UK"/>
    <s v="HLL - UK"/>
    <s v="Marcus Decker"/>
    <x v="0"/>
    <n v="5103"/>
  </r>
  <r>
    <x v="5"/>
    <x v="0"/>
    <x v="29"/>
    <s v="HLL"/>
    <s v="UK"/>
    <s v="HLL - UK"/>
    <s v="Chris Fletcher"/>
    <x v="0"/>
    <n v="2644"/>
  </r>
  <r>
    <x v="5"/>
    <x v="1"/>
    <x v="29"/>
    <s v="HLL"/>
    <s v="UK"/>
    <s v="HLL - UK"/>
    <s v="Dev Singh"/>
    <x v="7"/>
    <n v="9608"/>
  </r>
  <r>
    <x v="5"/>
    <x v="1"/>
    <x v="29"/>
    <s v="HLL"/>
    <s v="UK"/>
    <s v="HLL - UK"/>
    <s v="Mabel Graves"/>
    <x v="8"/>
    <n v="5354"/>
  </r>
  <r>
    <x v="5"/>
    <x v="0"/>
    <x v="29"/>
    <s v="HLL"/>
    <s v="UK"/>
    <s v="HLL - UK"/>
    <s v="Spencer Lee"/>
    <x v="5"/>
    <n v="9968"/>
  </r>
  <r>
    <x v="5"/>
    <x v="0"/>
    <x v="29"/>
    <s v="HLL"/>
    <s v="UK"/>
    <s v="HLL - UK"/>
    <s v="Jason Hervey"/>
    <x v="5"/>
    <n v="3905"/>
  </r>
  <r>
    <x v="0"/>
    <x v="0"/>
    <x v="30"/>
    <s v="IVN"/>
    <s v="UK"/>
    <s v="IVN - UK"/>
    <s v="Jason Hervey"/>
    <x v="4"/>
    <n v="6574"/>
  </r>
  <r>
    <x v="0"/>
    <x v="1"/>
    <x v="30"/>
    <s v="IVN"/>
    <s v="UK"/>
    <s v="IVN - UK"/>
    <s v="Mabel Graves"/>
    <x v="4"/>
    <n v="9883"/>
  </r>
  <r>
    <x v="0"/>
    <x v="1"/>
    <x v="30"/>
    <s v="IVN"/>
    <s v="UK"/>
    <s v="IVN - UK"/>
    <s v="Sam Waters"/>
    <x v="5"/>
    <n v="5927"/>
  </r>
  <r>
    <x v="0"/>
    <x v="1"/>
    <x v="30"/>
    <s v="IVN"/>
    <s v="UK"/>
    <s v="IVN - UK"/>
    <s v="Ben Malone"/>
    <x v="3"/>
    <n v="6828"/>
  </r>
  <r>
    <x v="0"/>
    <x v="0"/>
    <x v="30"/>
    <s v="IVN"/>
    <s v="UK"/>
    <s v="IVN - UK"/>
    <s v="Spencer Lee"/>
    <x v="3"/>
    <n v="9760"/>
  </r>
  <r>
    <x v="0"/>
    <x v="0"/>
    <x v="30"/>
    <s v="IVN"/>
    <s v="UK"/>
    <s v="IVN - UK"/>
    <s v="Marcus Decker"/>
    <x v="1"/>
    <n v="6445"/>
  </r>
  <r>
    <x v="0"/>
    <x v="1"/>
    <x v="30"/>
    <s v="IVN"/>
    <s v="UK"/>
    <s v="IVN - UK"/>
    <s v="Jade Wilson"/>
    <x v="4"/>
    <n v="8337"/>
  </r>
  <r>
    <x v="0"/>
    <x v="1"/>
    <x v="30"/>
    <s v="IVN"/>
    <s v="UK"/>
    <s v="IVN - UK"/>
    <s v="Craig Spinks"/>
    <x v="8"/>
    <n v="2870"/>
  </r>
  <r>
    <x v="0"/>
    <x v="0"/>
    <x v="30"/>
    <s v="IVN"/>
    <s v="UK"/>
    <s v="IVN - UK"/>
    <s v="Nick Fallows"/>
    <x v="8"/>
    <n v="7108"/>
  </r>
  <r>
    <x v="0"/>
    <x v="1"/>
    <x v="30"/>
    <s v="IVN"/>
    <s v="UK"/>
    <s v="IVN - UK"/>
    <s v="Stephanie Zanoni"/>
    <x v="7"/>
    <n v="4819"/>
  </r>
  <r>
    <x v="0"/>
    <x v="1"/>
    <x v="30"/>
    <s v="IVN"/>
    <s v="UK"/>
    <s v="IVN - UK"/>
    <s v="Sam Waters"/>
    <x v="4"/>
    <n v="7326"/>
  </r>
  <r>
    <x v="0"/>
    <x v="1"/>
    <x v="30"/>
    <s v="IVN"/>
    <s v="UK"/>
    <s v="IVN - UK"/>
    <s v="Frank Archibald"/>
    <x v="5"/>
    <n v="2574"/>
  </r>
  <r>
    <x v="0"/>
    <x v="1"/>
    <x v="30"/>
    <s v="IVN"/>
    <s v="UK"/>
    <s v="IVN - UK"/>
    <s v="Craig Spinks"/>
    <x v="1"/>
    <n v="6936"/>
  </r>
  <r>
    <x v="0"/>
    <x v="0"/>
    <x v="30"/>
    <s v="IVN"/>
    <s v="UK"/>
    <s v="IVN - UK"/>
    <s v="Nick Fallows"/>
    <x v="4"/>
    <n v="1586"/>
  </r>
  <r>
    <x v="0"/>
    <x v="1"/>
    <x v="30"/>
    <s v="IVN"/>
    <s v="UK"/>
    <s v="IVN - UK"/>
    <s v="Kirsty Young"/>
    <x v="3"/>
    <n v="2686"/>
  </r>
  <r>
    <x v="0"/>
    <x v="1"/>
    <x v="30"/>
    <s v="IVN"/>
    <s v="UK"/>
    <s v="IVN - UK"/>
    <s v="Jason Hervey"/>
    <x v="5"/>
    <n v="3198"/>
  </r>
  <r>
    <x v="0"/>
    <x v="1"/>
    <x v="30"/>
    <s v="IVN"/>
    <s v="UK"/>
    <s v="IVN - UK"/>
    <s v="Jade Wilson"/>
    <x v="1"/>
    <n v="1473"/>
  </r>
  <r>
    <x v="0"/>
    <x v="1"/>
    <x v="30"/>
    <s v="IVN"/>
    <s v="UK"/>
    <s v="IVN - UK"/>
    <s v="Craig Spinks"/>
    <x v="8"/>
    <n v="4284"/>
  </r>
  <r>
    <x v="0"/>
    <x v="1"/>
    <x v="30"/>
    <s v="IVN"/>
    <s v="UK"/>
    <s v="IVN - UK"/>
    <s v="Craig Spinks"/>
    <x v="4"/>
    <n v="9989"/>
  </r>
  <r>
    <x v="0"/>
    <x v="1"/>
    <x v="30"/>
    <s v="IVN"/>
    <s v="UK"/>
    <s v="IVN - UK"/>
    <s v="Felicity Chambers"/>
    <x v="5"/>
    <n v="1738"/>
  </r>
  <r>
    <x v="0"/>
    <x v="0"/>
    <x v="30"/>
    <s v="IVN"/>
    <s v="UK"/>
    <s v="IVN - UK"/>
    <s v="Stephanie Zanoni"/>
    <x v="8"/>
    <n v="4311"/>
  </r>
  <r>
    <x v="0"/>
    <x v="1"/>
    <x v="30"/>
    <s v="IVN"/>
    <s v="UK"/>
    <s v="IVN - UK"/>
    <s v="Tori Bell"/>
    <x v="1"/>
    <n v="5782"/>
  </r>
  <r>
    <x v="0"/>
    <x v="1"/>
    <x v="30"/>
    <s v="IVN"/>
    <s v="UK"/>
    <s v="IVN - UK"/>
    <s v="Chris Fletcher"/>
    <x v="4"/>
    <n v="6014"/>
  </r>
  <r>
    <x v="0"/>
    <x v="0"/>
    <x v="30"/>
    <s v="IVN"/>
    <s v="UK"/>
    <s v="IVN - UK"/>
    <s v="Marcus Decker"/>
    <x v="3"/>
    <n v="5835"/>
  </r>
  <r>
    <x v="0"/>
    <x v="1"/>
    <x v="30"/>
    <s v="IVN"/>
    <s v="UK"/>
    <s v="IVN - UK"/>
    <s v="Jade Wilson"/>
    <x v="2"/>
    <n v="8153"/>
  </r>
  <r>
    <x v="0"/>
    <x v="0"/>
    <x v="30"/>
    <s v="IVN"/>
    <s v="UK"/>
    <s v="IVN - UK"/>
    <s v="Marcus Decker"/>
    <x v="6"/>
    <n v="2810"/>
  </r>
  <r>
    <x v="0"/>
    <x v="0"/>
    <x v="30"/>
    <s v="IVN"/>
    <s v="UK"/>
    <s v="IVN - UK"/>
    <s v="Chris Fletcher"/>
    <x v="0"/>
    <n v="6140"/>
  </r>
  <r>
    <x v="0"/>
    <x v="1"/>
    <x v="30"/>
    <s v="IVN"/>
    <s v="UK"/>
    <s v="IVN - UK"/>
    <s v="Dev Singh"/>
    <x v="7"/>
    <n v="5451"/>
  </r>
  <r>
    <x v="0"/>
    <x v="1"/>
    <x v="30"/>
    <s v="IVN"/>
    <s v="UK"/>
    <s v="IVN - UK"/>
    <s v="Mabel Graves"/>
    <x v="8"/>
    <n v="6891"/>
  </r>
  <r>
    <x v="0"/>
    <x v="0"/>
    <x v="30"/>
    <s v="IVN"/>
    <s v="UK"/>
    <s v="IVN - UK"/>
    <s v="Spencer Lee"/>
    <x v="2"/>
    <n v="1010"/>
  </r>
  <r>
    <x v="0"/>
    <x v="0"/>
    <x v="30"/>
    <s v="IVN"/>
    <s v="UK"/>
    <s v="IVN - UK"/>
    <s v="Jason Hervey"/>
    <x v="2"/>
    <n v="1588"/>
  </r>
  <r>
    <x v="0"/>
    <x v="1"/>
    <x v="30"/>
    <s v="IVN"/>
    <s v="UK"/>
    <s v="IVN - UK"/>
    <s v="Mabel Graves"/>
    <x v="0"/>
    <n v="7540"/>
  </r>
  <r>
    <x v="0"/>
    <x v="1"/>
    <x v="30"/>
    <s v="IVN"/>
    <s v="UK"/>
    <s v="IVN - UK"/>
    <s v="Ben Malone"/>
    <x v="8"/>
    <n v="6031"/>
  </r>
  <r>
    <x v="0"/>
    <x v="1"/>
    <x v="30"/>
    <s v="IVN"/>
    <s v="UK"/>
    <s v="IVN - UK"/>
    <s v="Antonio Perez"/>
    <x v="3"/>
    <n v="4472"/>
  </r>
  <r>
    <x v="0"/>
    <x v="0"/>
    <x v="30"/>
    <s v="IVN"/>
    <s v="UK"/>
    <s v="IVN - UK"/>
    <s v="Chris Fletcher"/>
    <x v="8"/>
    <n v="5980"/>
  </r>
  <r>
    <x v="0"/>
    <x v="0"/>
    <x v="30"/>
    <s v="IVN"/>
    <s v="UK"/>
    <s v="IVN - UK"/>
    <s v="Sandra Rix"/>
    <x v="4"/>
    <n v="1559"/>
  </r>
  <r>
    <x v="0"/>
    <x v="1"/>
    <x v="30"/>
    <s v="IVN"/>
    <s v="UK"/>
    <s v="IVN - UK"/>
    <s v="Felicity Chambers"/>
    <x v="8"/>
    <n v="4733"/>
  </r>
  <r>
    <x v="0"/>
    <x v="1"/>
    <x v="30"/>
    <s v="IVN"/>
    <s v="UK"/>
    <s v="IVN - UK"/>
    <s v="Sandra Rix"/>
    <x v="4"/>
    <n v="1084"/>
  </r>
  <r>
    <x v="1"/>
    <x v="0"/>
    <x v="30"/>
    <s v="IVN"/>
    <s v="UK"/>
    <s v="IVN - UK"/>
    <s v="Jason Hervey"/>
    <x v="1"/>
    <n v="4221"/>
  </r>
  <r>
    <x v="1"/>
    <x v="1"/>
    <x v="30"/>
    <s v="IVN"/>
    <s v="UK"/>
    <s v="IVN - UK"/>
    <s v="Mabel Graves"/>
    <x v="8"/>
    <n v="5863"/>
  </r>
  <r>
    <x v="1"/>
    <x v="1"/>
    <x v="30"/>
    <s v="IVN"/>
    <s v="UK"/>
    <s v="IVN - UK"/>
    <s v="Sam Waters"/>
    <x v="7"/>
    <n v="8248"/>
  </r>
  <r>
    <x v="1"/>
    <x v="1"/>
    <x v="30"/>
    <s v="IVN"/>
    <s v="UK"/>
    <s v="IVN - UK"/>
    <s v="Ben Malone"/>
    <x v="0"/>
    <n v="5169"/>
  </r>
  <r>
    <x v="1"/>
    <x v="0"/>
    <x v="30"/>
    <s v="IVN"/>
    <s v="UK"/>
    <s v="IVN - UK"/>
    <s v="Spencer Lee"/>
    <x v="3"/>
    <n v="9450"/>
  </r>
  <r>
    <x v="1"/>
    <x v="0"/>
    <x v="30"/>
    <s v="IVN"/>
    <s v="UK"/>
    <s v="IVN - UK"/>
    <s v="Marcus Decker"/>
    <x v="3"/>
    <n v="7474"/>
  </r>
  <r>
    <x v="1"/>
    <x v="1"/>
    <x v="30"/>
    <s v="IVN"/>
    <s v="UK"/>
    <s v="IVN - UK"/>
    <s v="Jade Wilson"/>
    <x v="5"/>
    <n v="8583"/>
  </r>
  <r>
    <x v="1"/>
    <x v="1"/>
    <x v="30"/>
    <s v="IVN"/>
    <s v="UK"/>
    <s v="IVN - UK"/>
    <s v="Craig Spinks"/>
    <x v="5"/>
    <n v="7904"/>
  </r>
  <r>
    <x v="1"/>
    <x v="0"/>
    <x v="30"/>
    <s v="IVN"/>
    <s v="UK"/>
    <s v="IVN - UK"/>
    <s v="Nick Fallows"/>
    <x v="5"/>
    <n v="1473"/>
  </r>
  <r>
    <x v="1"/>
    <x v="1"/>
    <x v="30"/>
    <s v="IVN"/>
    <s v="UK"/>
    <s v="IVN - UK"/>
    <s v="Stephanie Zanoni"/>
    <x v="6"/>
    <n v="9889"/>
  </r>
  <r>
    <x v="1"/>
    <x v="1"/>
    <x v="30"/>
    <s v="IVN"/>
    <s v="UK"/>
    <s v="IVN - UK"/>
    <s v="Sam Waters"/>
    <x v="8"/>
    <n v="4914"/>
  </r>
  <r>
    <x v="1"/>
    <x v="1"/>
    <x v="30"/>
    <s v="IVN"/>
    <s v="UK"/>
    <s v="IVN - UK"/>
    <s v="Frank Archibald"/>
    <x v="4"/>
    <n v="6647"/>
  </r>
  <r>
    <x v="1"/>
    <x v="1"/>
    <x v="30"/>
    <s v="IVN"/>
    <s v="UK"/>
    <s v="IVN - UK"/>
    <s v="Craig Spinks"/>
    <x v="1"/>
    <n v="8232"/>
  </r>
  <r>
    <x v="1"/>
    <x v="0"/>
    <x v="30"/>
    <s v="IVN"/>
    <s v="UK"/>
    <s v="IVN - UK"/>
    <s v="Margot Stoddard"/>
    <x v="3"/>
    <n v="3975"/>
  </r>
  <r>
    <x v="1"/>
    <x v="1"/>
    <x v="30"/>
    <s v="IVN"/>
    <s v="UK"/>
    <s v="IVN - UK"/>
    <s v="Kirsty Young"/>
    <x v="5"/>
    <n v="9590"/>
  </r>
  <r>
    <x v="1"/>
    <x v="1"/>
    <x v="30"/>
    <s v="IVN"/>
    <s v="UK"/>
    <s v="IVN - UK"/>
    <s v="Jade Wilson"/>
    <x v="4"/>
    <n v="3369"/>
  </r>
  <r>
    <x v="1"/>
    <x v="1"/>
    <x v="30"/>
    <s v="IVN"/>
    <s v="UK"/>
    <s v="IVN - UK"/>
    <s v="Sam Waters"/>
    <x v="2"/>
    <n v="1901"/>
  </r>
  <r>
    <x v="1"/>
    <x v="1"/>
    <x v="30"/>
    <s v="IVN"/>
    <s v="UK"/>
    <s v="IVN - UK"/>
    <s v="Craig Spinks"/>
    <x v="3"/>
    <n v="6538"/>
  </r>
  <r>
    <x v="1"/>
    <x v="1"/>
    <x v="30"/>
    <s v="IVN"/>
    <s v="UK"/>
    <s v="IVN - UK"/>
    <s v="Rob Fisher"/>
    <x v="8"/>
    <n v="5498"/>
  </r>
  <r>
    <x v="1"/>
    <x v="1"/>
    <x v="30"/>
    <s v="IVN"/>
    <s v="UK"/>
    <s v="IVN - UK"/>
    <s v="Felicity Chambers"/>
    <x v="5"/>
    <n v="7648"/>
  </r>
  <r>
    <x v="1"/>
    <x v="0"/>
    <x v="30"/>
    <s v="IVN"/>
    <s v="UK"/>
    <s v="IVN - UK"/>
    <s v="Stephanie Zanoni"/>
    <x v="6"/>
    <n v="8609"/>
  </r>
  <r>
    <x v="1"/>
    <x v="1"/>
    <x v="30"/>
    <s v="IVN"/>
    <s v="UK"/>
    <s v="IVN - UK"/>
    <s v="Tori Bell"/>
    <x v="4"/>
    <n v="3723"/>
  </r>
  <r>
    <x v="1"/>
    <x v="1"/>
    <x v="30"/>
    <s v="IVN"/>
    <s v="UK"/>
    <s v="IVN - UK"/>
    <s v="Chris Fletcher"/>
    <x v="3"/>
    <n v="9297"/>
  </r>
  <r>
    <x v="1"/>
    <x v="0"/>
    <x v="30"/>
    <s v="IVN"/>
    <s v="UK"/>
    <s v="IVN - UK"/>
    <s v="Margot Stoddard"/>
    <x v="5"/>
    <n v="7238"/>
  </r>
  <r>
    <x v="1"/>
    <x v="1"/>
    <x v="30"/>
    <s v="IVN"/>
    <s v="UK"/>
    <s v="IVN - UK"/>
    <s v="Mabel Graves"/>
    <x v="0"/>
    <n v="9431"/>
  </r>
  <r>
    <x v="1"/>
    <x v="0"/>
    <x v="30"/>
    <s v="IVN"/>
    <s v="UK"/>
    <s v="IVN - UK"/>
    <s v="Antonio Perez"/>
    <x v="3"/>
    <n v="1099"/>
  </r>
  <r>
    <x v="1"/>
    <x v="0"/>
    <x v="30"/>
    <s v="IVN"/>
    <s v="UK"/>
    <s v="IVN - UK"/>
    <s v="Rob Fisher"/>
    <x v="5"/>
    <n v="8436"/>
  </r>
  <r>
    <x v="1"/>
    <x v="0"/>
    <x v="30"/>
    <s v="IVN"/>
    <s v="UK"/>
    <s v="IVN - UK"/>
    <s v="Kirsty Young"/>
    <x v="5"/>
    <n v="1399"/>
  </r>
  <r>
    <x v="1"/>
    <x v="1"/>
    <x v="30"/>
    <s v="IVN"/>
    <s v="UK"/>
    <s v="IVN - UK"/>
    <s v="Sandra Rix"/>
    <x v="5"/>
    <n v="2902"/>
  </r>
  <r>
    <x v="1"/>
    <x v="0"/>
    <x v="30"/>
    <s v="IVN"/>
    <s v="UK"/>
    <s v="IVN - UK"/>
    <s v="Spencer Lee"/>
    <x v="7"/>
    <n v="8125"/>
  </r>
  <r>
    <x v="1"/>
    <x v="0"/>
    <x v="30"/>
    <s v="IVN"/>
    <s v="UK"/>
    <s v="IVN - UK"/>
    <s v="Jason Hervey"/>
    <x v="3"/>
    <n v="8378"/>
  </r>
  <r>
    <x v="1"/>
    <x v="1"/>
    <x v="30"/>
    <s v="IVN"/>
    <s v="UK"/>
    <s v="IVN - UK"/>
    <s v="Mabel Graves"/>
    <x v="2"/>
    <n v="2658"/>
  </r>
  <r>
    <x v="1"/>
    <x v="1"/>
    <x v="30"/>
    <s v="IVN"/>
    <s v="UK"/>
    <s v="IVN - UK"/>
    <s v="Ben Malone"/>
    <x v="8"/>
    <n v="1874"/>
  </r>
  <r>
    <x v="1"/>
    <x v="1"/>
    <x v="30"/>
    <s v="IVN"/>
    <s v="UK"/>
    <s v="IVN - UK"/>
    <s v="Tori Bell"/>
    <x v="5"/>
    <n v="1184"/>
  </r>
  <r>
    <x v="1"/>
    <x v="0"/>
    <x v="30"/>
    <s v="IVN"/>
    <s v="UK"/>
    <s v="IVN - UK"/>
    <s v="Jason Hervey"/>
    <x v="4"/>
    <n v="9477"/>
  </r>
  <r>
    <x v="1"/>
    <x v="0"/>
    <x v="30"/>
    <s v="IVN"/>
    <s v="UK"/>
    <s v="IVN - UK"/>
    <s v="Sandra Rix"/>
    <x v="3"/>
    <n v="1803"/>
  </r>
  <r>
    <x v="1"/>
    <x v="1"/>
    <x v="30"/>
    <s v="IVN"/>
    <s v="UK"/>
    <s v="IVN - UK"/>
    <s v="Frank Archibald"/>
    <x v="3"/>
    <n v="7834"/>
  </r>
  <r>
    <x v="1"/>
    <x v="0"/>
    <x v="30"/>
    <s v="IVN"/>
    <s v="UK"/>
    <s v="IVN - UK"/>
    <s v="Chris Fletcher"/>
    <x v="5"/>
    <n v="4056"/>
  </r>
  <r>
    <x v="2"/>
    <x v="0"/>
    <x v="30"/>
    <s v="IVN"/>
    <s v="UK"/>
    <s v="IVN - UK"/>
    <s v="Jason Hervey"/>
    <x v="2"/>
    <n v="2972"/>
  </r>
  <r>
    <x v="2"/>
    <x v="1"/>
    <x v="30"/>
    <s v="IVN"/>
    <s v="UK"/>
    <s v="IVN - UK"/>
    <s v="Mabel Graves"/>
    <x v="2"/>
    <n v="7867"/>
  </r>
  <r>
    <x v="2"/>
    <x v="1"/>
    <x v="30"/>
    <s v="IVN"/>
    <s v="UK"/>
    <s v="IVN - UK"/>
    <s v="Tori Bell"/>
    <x v="5"/>
    <n v="6300"/>
  </r>
  <r>
    <x v="2"/>
    <x v="0"/>
    <x v="30"/>
    <s v="IVN"/>
    <s v="UK"/>
    <s v="IVN - UK"/>
    <s v="Mabel Graves"/>
    <x v="4"/>
    <n v="8054"/>
  </r>
  <r>
    <x v="2"/>
    <x v="0"/>
    <x v="30"/>
    <s v="IVN"/>
    <s v="UK"/>
    <s v="IVN - UK"/>
    <s v="Spencer Lee"/>
    <x v="3"/>
    <n v="1412"/>
  </r>
  <r>
    <x v="2"/>
    <x v="0"/>
    <x v="30"/>
    <s v="IVN"/>
    <s v="UK"/>
    <s v="IVN - UK"/>
    <s v="Marcus Decker"/>
    <x v="5"/>
    <n v="7965"/>
  </r>
  <r>
    <x v="2"/>
    <x v="1"/>
    <x v="30"/>
    <s v="IVN"/>
    <s v="UK"/>
    <s v="IVN - UK"/>
    <s v="Marcus Decker"/>
    <x v="3"/>
    <n v="2806"/>
  </r>
  <r>
    <x v="2"/>
    <x v="1"/>
    <x v="30"/>
    <s v="IVN"/>
    <s v="UK"/>
    <s v="IVN - UK"/>
    <s v="Hugo Matthews"/>
    <x v="3"/>
    <n v="4844"/>
  </r>
  <r>
    <x v="2"/>
    <x v="1"/>
    <x v="30"/>
    <s v="IVN"/>
    <s v="UK"/>
    <s v="IVN - UK"/>
    <s v="Chris Fletcher"/>
    <x v="1"/>
    <n v="6896"/>
  </r>
  <r>
    <x v="2"/>
    <x v="0"/>
    <x v="30"/>
    <s v="IVN"/>
    <s v="UK"/>
    <s v="IVN - UK"/>
    <s v="Nick Fallows"/>
    <x v="5"/>
    <n v="6672"/>
  </r>
  <r>
    <x v="2"/>
    <x v="1"/>
    <x v="30"/>
    <s v="IVN"/>
    <s v="UK"/>
    <s v="IVN - UK"/>
    <s v="Margot Stoddard"/>
    <x v="4"/>
    <n v="7479"/>
  </r>
  <r>
    <x v="2"/>
    <x v="1"/>
    <x v="30"/>
    <s v="IVN"/>
    <s v="UK"/>
    <s v="IVN - UK"/>
    <s v="Stephanie Zanoni"/>
    <x v="2"/>
    <n v="9883"/>
  </r>
  <r>
    <x v="2"/>
    <x v="1"/>
    <x v="30"/>
    <s v="IVN"/>
    <s v="UK"/>
    <s v="IVN - UK"/>
    <s v="Dev Singh"/>
    <x v="8"/>
    <n v="3571"/>
  </r>
  <r>
    <x v="2"/>
    <x v="0"/>
    <x v="30"/>
    <s v="IVN"/>
    <s v="UK"/>
    <s v="IVN - UK"/>
    <s v="Nick Fallows"/>
    <x v="0"/>
    <n v="9306"/>
  </r>
  <r>
    <x v="2"/>
    <x v="1"/>
    <x v="30"/>
    <s v="IVN"/>
    <s v="UK"/>
    <s v="IVN - UK"/>
    <s v="Spencer Lee"/>
    <x v="0"/>
    <n v="1491"/>
  </r>
  <r>
    <x v="2"/>
    <x v="1"/>
    <x v="30"/>
    <s v="IVN"/>
    <s v="UK"/>
    <s v="IVN - UK"/>
    <s v="Jason Hervey"/>
    <x v="3"/>
    <n v="9541"/>
  </r>
  <r>
    <x v="2"/>
    <x v="1"/>
    <x v="30"/>
    <s v="IVN"/>
    <s v="UK"/>
    <s v="IVN - UK"/>
    <s v="Jade Wilson"/>
    <x v="3"/>
    <n v="9638"/>
  </r>
  <r>
    <x v="2"/>
    <x v="1"/>
    <x v="30"/>
    <s v="IVN"/>
    <s v="UK"/>
    <s v="IVN - UK"/>
    <s v="Craig Spinks"/>
    <x v="4"/>
    <n v="9273"/>
  </r>
  <r>
    <x v="2"/>
    <x v="1"/>
    <x v="30"/>
    <s v="IVN"/>
    <s v="UK"/>
    <s v="IVN - UK"/>
    <s v="Rob Fisher"/>
    <x v="5"/>
    <n v="7835"/>
  </r>
  <r>
    <x v="2"/>
    <x v="0"/>
    <x v="30"/>
    <s v="IVN"/>
    <s v="UK"/>
    <s v="IVN - UK"/>
    <s v="Rob Fisher"/>
    <x v="4"/>
    <n v="5651"/>
  </r>
  <r>
    <x v="2"/>
    <x v="0"/>
    <x v="30"/>
    <s v="IVN"/>
    <s v="UK"/>
    <s v="IVN - UK"/>
    <s v="Stephanie Zanoni"/>
    <x v="4"/>
    <n v="2193"/>
  </r>
  <r>
    <x v="2"/>
    <x v="1"/>
    <x v="30"/>
    <s v="IVN"/>
    <s v="UK"/>
    <s v="IVN - UK"/>
    <s v="Stephanie Zanoni"/>
    <x v="1"/>
    <n v="6117"/>
  </r>
  <r>
    <x v="2"/>
    <x v="0"/>
    <x v="30"/>
    <s v="IVN"/>
    <s v="UK"/>
    <s v="IVN - UK"/>
    <s v="Antonio Perez"/>
    <x v="6"/>
    <n v="6948"/>
  </r>
  <r>
    <x v="2"/>
    <x v="0"/>
    <x v="30"/>
    <s v="IVN"/>
    <s v="UK"/>
    <s v="IVN - UK"/>
    <s v="Marcus Decker"/>
    <x v="8"/>
    <n v="1355"/>
  </r>
  <r>
    <x v="2"/>
    <x v="0"/>
    <x v="30"/>
    <s v="IVN"/>
    <s v="UK"/>
    <s v="IVN - UK"/>
    <s v="Margot Stoddard"/>
    <x v="1"/>
    <n v="3629"/>
  </r>
  <r>
    <x v="2"/>
    <x v="0"/>
    <x v="30"/>
    <s v="IVN"/>
    <s v="UK"/>
    <s v="IVN - UK"/>
    <s v="Marcus Decker"/>
    <x v="5"/>
    <n v="2861"/>
  </r>
  <r>
    <x v="2"/>
    <x v="0"/>
    <x v="30"/>
    <s v="IVN"/>
    <s v="UK"/>
    <s v="IVN - UK"/>
    <s v="Chris Fletcher"/>
    <x v="1"/>
    <n v="7479"/>
  </r>
  <r>
    <x v="2"/>
    <x v="0"/>
    <x v="30"/>
    <s v="IVN"/>
    <s v="UK"/>
    <s v="IVN - UK"/>
    <s v="Rob Fisher"/>
    <x v="3"/>
    <n v="9422"/>
  </r>
  <r>
    <x v="2"/>
    <x v="0"/>
    <x v="30"/>
    <s v="IVN"/>
    <s v="UK"/>
    <s v="IVN - UK"/>
    <s v="Kirsty Young"/>
    <x v="0"/>
    <n v="4631"/>
  </r>
  <r>
    <x v="2"/>
    <x v="1"/>
    <x v="30"/>
    <s v="IVN"/>
    <s v="UK"/>
    <s v="IVN - UK"/>
    <s v="Jade Wilson"/>
    <x v="7"/>
    <n v="5468"/>
  </r>
  <r>
    <x v="2"/>
    <x v="1"/>
    <x v="30"/>
    <s v="IVN"/>
    <s v="UK"/>
    <s v="IVN - UK"/>
    <s v="Rob Fisher"/>
    <x v="0"/>
    <n v="8943"/>
  </r>
  <r>
    <x v="2"/>
    <x v="0"/>
    <x v="30"/>
    <s v="IVN"/>
    <s v="UK"/>
    <s v="IVN - UK"/>
    <s v="Sandra Rix"/>
    <x v="6"/>
    <n v="2534"/>
  </r>
  <r>
    <x v="2"/>
    <x v="1"/>
    <x v="30"/>
    <s v="IVN"/>
    <s v="UK"/>
    <s v="IVN - UK"/>
    <s v="Felicity Chambers"/>
    <x v="0"/>
    <n v="9829"/>
  </r>
  <r>
    <x v="2"/>
    <x v="0"/>
    <x v="30"/>
    <s v="IVN"/>
    <s v="UK"/>
    <s v="IVN - UK"/>
    <s v="Spencer Lee"/>
    <x v="2"/>
    <n v="4702"/>
  </r>
  <r>
    <x v="2"/>
    <x v="0"/>
    <x v="30"/>
    <s v="IVN"/>
    <s v="UK"/>
    <s v="IVN - UK"/>
    <s v="Chris Fletcher"/>
    <x v="3"/>
    <n v="8195"/>
  </r>
  <r>
    <x v="2"/>
    <x v="0"/>
    <x v="30"/>
    <s v="IVN"/>
    <s v="UK"/>
    <s v="IVN - UK"/>
    <s v="Stephanie Zanoni"/>
    <x v="6"/>
    <n v="7915"/>
  </r>
  <r>
    <x v="2"/>
    <x v="0"/>
    <x v="30"/>
    <s v="IVN"/>
    <s v="UK"/>
    <s v="IVN - UK"/>
    <s v="Sandra Rix"/>
    <x v="5"/>
    <n v="3385"/>
  </r>
  <r>
    <x v="2"/>
    <x v="1"/>
    <x v="30"/>
    <s v="IVN"/>
    <s v="UK"/>
    <s v="IVN - UK"/>
    <s v="Felicity Chambers"/>
    <x v="8"/>
    <n v="4172"/>
  </r>
  <r>
    <x v="2"/>
    <x v="0"/>
    <x v="30"/>
    <s v="IVN"/>
    <s v="UK"/>
    <s v="IVN - UK"/>
    <s v="Mabel Graves"/>
    <x v="5"/>
    <n v="7086"/>
  </r>
  <r>
    <x v="2"/>
    <x v="0"/>
    <x v="30"/>
    <s v="IVN"/>
    <s v="UK"/>
    <s v="IVN - UK"/>
    <s v="Chris Fletcher"/>
    <x v="0"/>
    <n v="5164"/>
  </r>
  <r>
    <x v="3"/>
    <x v="0"/>
    <x v="30"/>
    <s v="IVN"/>
    <s v="UK"/>
    <s v="IVN - UK"/>
    <s v="Spencer Lee"/>
    <x v="3"/>
    <n v="2155"/>
  </r>
  <r>
    <x v="3"/>
    <x v="0"/>
    <x v="30"/>
    <s v="IVN"/>
    <s v="UK"/>
    <s v="IVN - UK"/>
    <s v="Hugo Matthews"/>
    <x v="5"/>
    <n v="1958"/>
  </r>
  <r>
    <x v="3"/>
    <x v="1"/>
    <x v="30"/>
    <s v="IVN"/>
    <s v="UK"/>
    <s v="IVN - UK"/>
    <s v="Tori Bell"/>
    <x v="7"/>
    <n v="1812"/>
  </r>
  <r>
    <x v="3"/>
    <x v="0"/>
    <x v="30"/>
    <s v="IVN"/>
    <s v="UK"/>
    <s v="IVN - UK"/>
    <s v="Mabel Graves"/>
    <x v="5"/>
    <n v="3344"/>
  </r>
  <r>
    <x v="3"/>
    <x v="0"/>
    <x v="30"/>
    <s v="IVN"/>
    <s v="UK"/>
    <s v="IVN - UK"/>
    <s v="Kirsty Young"/>
    <x v="4"/>
    <n v="5138"/>
  </r>
  <r>
    <x v="3"/>
    <x v="0"/>
    <x v="30"/>
    <s v="IVN"/>
    <s v="UK"/>
    <s v="IVN - UK"/>
    <s v="Marcus Decker"/>
    <x v="5"/>
    <n v="3369"/>
  </r>
  <r>
    <x v="3"/>
    <x v="1"/>
    <x v="30"/>
    <s v="IVN"/>
    <s v="UK"/>
    <s v="IVN - UK"/>
    <s v="Sam Waters"/>
    <x v="0"/>
    <n v="6335"/>
  </r>
  <r>
    <x v="3"/>
    <x v="0"/>
    <x v="30"/>
    <s v="IVN"/>
    <s v="UK"/>
    <s v="IVN - UK"/>
    <s v="Nick Fallows"/>
    <x v="3"/>
    <n v="5193"/>
  </r>
  <r>
    <x v="3"/>
    <x v="1"/>
    <x v="30"/>
    <s v="IVN"/>
    <s v="UK"/>
    <s v="IVN - UK"/>
    <s v="Nick Fallows"/>
    <x v="8"/>
    <n v="3831"/>
  </r>
  <r>
    <x v="3"/>
    <x v="0"/>
    <x v="30"/>
    <s v="IVN"/>
    <s v="UK"/>
    <s v="IVN - UK"/>
    <s v="Nick Fallows"/>
    <x v="8"/>
    <n v="6192"/>
  </r>
  <r>
    <x v="3"/>
    <x v="1"/>
    <x v="30"/>
    <s v="IVN"/>
    <s v="UK"/>
    <s v="IVN - UK"/>
    <s v="Felicity Chambers"/>
    <x v="1"/>
    <n v="9564"/>
  </r>
  <r>
    <x v="3"/>
    <x v="1"/>
    <x v="30"/>
    <s v="IVN"/>
    <s v="UK"/>
    <s v="IVN - UK"/>
    <s v="Sam Waters"/>
    <x v="1"/>
    <n v="3295"/>
  </r>
  <r>
    <x v="3"/>
    <x v="0"/>
    <x v="30"/>
    <s v="IVN"/>
    <s v="UK"/>
    <s v="IVN - UK"/>
    <s v="Margot Stoddard"/>
    <x v="4"/>
    <n v="9082"/>
  </r>
  <r>
    <x v="3"/>
    <x v="1"/>
    <x v="30"/>
    <s v="IVN"/>
    <s v="UK"/>
    <s v="IVN - UK"/>
    <s v="Margot Stoddard"/>
    <x v="8"/>
    <n v="7330"/>
  </r>
  <r>
    <x v="3"/>
    <x v="1"/>
    <x v="30"/>
    <s v="IVN"/>
    <s v="UK"/>
    <s v="IVN - UK"/>
    <s v="Spencer Lee"/>
    <x v="8"/>
    <n v="9919"/>
  </r>
  <r>
    <x v="3"/>
    <x v="1"/>
    <x v="30"/>
    <s v="IVN"/>
    <s v="UK"/>
    <s v="IVN - UK"/>
    <s v="Spencer Lee"/>
    <x v="8"/>
    <n v="7981"/>
  </r>
  <r>
    <x v="3"/>
    <x v="1"/>
    <x v="30"/>
    <s v="IVN"/>
    <s v="UK"/>
    <s v="IVN - UK"/>
    <s v="Craig Spinks"/>
    <x v="8"/>
    <n v="1199"/>
  </r>
  <r>
    <x v="3"/>
    <x v="1"/>
    <x v="30"/>
    <s v="IVN"/>
    <s v="UK"/>
    <s v="IVN - UK"/>
    <s v="Rob Fisher"/>
    <x v="4"/>
    <n v="5613"/>
  </r>
  <r>
    <x v="3"/>
    <x v="0"/>
    <x v="30"/>
    <s v="IVN"/>
    <s v="UK"/>
    <s v="IVN - UK"/>
    <s v="Rob Fisher"/>
    <x v="7"/>
    <n v="9293"/>
  </r>
  <r>
    <x v="3"/>
    <x v="0"/>
    <x v="30"/>
    <s v="IVN"/>
    <s v="UK"/>
    <s v="IVN - UK"/>
    <s v="Stephanie Zanoni"/>
    <x v="5"/>
    <n v="5559"/>
  </r>
  <r>
    <x v="3"/>
    <x v="1"/>
    <x v="30"/>
    <s v="IVN"/>
    <s v="UK"/>
    <s v="IVN - UK"/>
    <s v="Stephanie Zanoni"/>
    <x v="1"/>
    <n v="9059"/>
  </r>
  <r>
    <x v="3"/>
    <x v="0"/>
    <x v="30"/>
    <s v="IVN"/>
    <s v="UK"/>
    <s v="IVN - UK"/>
    <s v="Antonio Perez"/>
    <x v="1"/>
    <n v="4491"/>
  </r>
  <r>
    <x v="3"/>
    <x v="0"/>
    <x v="30"/>
    <s v="IVN"/>
    <s v="UK"/>
    <s v="IVN - UK"/>
    <s v="Marcus Decker"/>
    <x v="1"/>
    <n v="3146"/>
  </r>
  <r>
    <x v="3"/>
    <x v="0"/>
    <x v="30"/>
    <s v="IVN"/>
    <s v="UK"/>
    <s v="IVN - UK"/>
    <s v="Margot Stoddard"/>
    <x v="4"/>
    <n v="6540"/>
  </r>
  <r>
    <x v="3"/>
    <x v="0"/>
    <x v="30"/>
    <s v="IVN"/>
    <s v="UK"/>
    <s v="IVN - UK"/>
    <s v="Marcus Decker"/>
    <x v="4"/>
    <n v="3198"/>
  </r>
  <r>
    <x v="3"/>
    <x v="0"/>
    <x v="30"/>
    <s v="IVN"/>
    <s v="UK"/>
    <s v="IVN - UK"/>
    <s v="Chris Fletcher"/>
    <x v="3"/>
    <n v="6682"/>
  </r>
  <r>
    <x v="3"/>
    <x v="0"/>
    <x v="30"/>
    <s v="IVN"/>
    <s v="UK"/>
    <s v="IVN - UK"/>
    <s v="Rob Fisher"/>
    <x v="0"/>
    <n v="3676"/>
  </r>
  <r>
    <x v="3"/>
    <x v="1"/>
    <x v="30"/>
    <s v="IVN"/>
    <s v="UK"/>
    <s v="IVN - UK"/>
    <s v="Mabel Graves"/>
    <x v="3"/>
    <n v="3401"/>
  </r>
  <r>
    <x v="3"/>
    <x v="1"/>
    <x v="30"/>
    <s v="IVN"/>
    <s v="UK"/>
    <s v="IVN - UK"/>
    <s v="Jade Wilson"/>
    <x v="4"/>
    <n v="5229"/>
  </r>
  <r>
    <x v="3"/>
    <x v="0"/>
    <x v="30"/>
    <s v="IVN"/>
    <s v="UK"/>
    <s v="IVN - UK"/>
    <s v="Jason Hervey"/>
    <x v="2"/>
    <n v="6180"/>
  </r>
  <r>
    <x v="3"/>
    <x v="0"/>
    <x v="30"/>
    <s v="IVN"/>
    <s v="UK"/>
    <s v="IVN - UK"/>
    <s v="Sandra Rix"/>
    <x v="3"/>
    <n v="5483"/>
  </r>
  <r>
    <x v="3"/>
    <x v="1"/>
    <x v="30"/>
    <s v="IVN"/>
    <s v="UK"/>
    <s v="IVN - UK"/>
    <s v="Felicity Chambers"/>
    <x v="0"/>
    <n v="4172"/>
  </r>
  <r>
    <x v="3"/>
    <x v="0"/>
    <x v="30"/>
    <s v="IVN"/>
    <s v="UK"/>
    <s v="IVN - UK"/>
    <s v="Spencer Lee"/>
    <x v="2"/>
    <n v="3469"/>
  </r>
  <r>
    <x v="3"/>
    <x v="0"/>
    <x v="30"/>
    <s v="IVN"/>
    <s v="UK"/>
    <s v="IVN - UK"/>
    <s v="Chris Fletcher"/>
    <x v="8"/>
    <n v="9993"/>
  </r>
  <r>
    <x v="3"/>
    <x v="0"/>
    <x v="30"/>
    <s v="IVN"/>
    <s v="UK"/>
    <s v="IVN - UK"/>
    <s v="Stephanie Zanoni"/>
    <x v="1"/>
    <n v="5952"/>
  </r>
  <r>
    <x v="3"/>
    <x v="0"/>
    <x v="30"/>
    <s v="IVN"/>
    <s v="UK"/>
    <s v="IVN - UK"/>
    <s v="Sandra Rix"/>
    <x v="0"/>
    <n v="2569"/>
  </r>
  <r>
    <x v="3"/>
    <x v="1"/>
    <x v="30"/>
    <s v="IVN"/>
    <s v="UK"/>
    <s v="IVN - UK"/>
    <s v="Felicity Chambers"/>
    <x v="0"/>
    <n v="9542"/>
  </r>
  <r>
    <x v="3"/>
    <x v="0"/>
    <x v="30"/>
    <s v="IVN"/>
    <s v="UK"/>
    <s v="IVN - UK"/>
    <s v="Mabel Graves"/>
    <x v="1"/>
    <n v="7977"/>
  </r>
  <r>
    <x v="3"/>
    <x v="0"/>
    <x v="30"/>
    <s v="IVN"/>
    <s v="UK"/>
    <s v="IVN - UK"/>
    <s v="Chris Fletcher"/>
    <x v="3"/>
    <n v="1739"/>
  </r>
  <r>
    <x v="4"/>
    <x v="0"/>
    <x v="30"/>
    <s v="IVN"/>
    <s v="UK"/>
    <s v="IVN - UK"/>
    <s v="Spencer Lee"/>
    <x v="5"/>
    <n v="3156"/>
  </r>
  <r>
    <x v="4"/>
    <x v="0"/>
    <x v="30"/>
    <s v="IVN"/>
    <s v="UK"/>
    <s v="IVN - UK"/>
    <s v="Hugo Matthews"/>
    <x v="7"/>
    <n v="6106"/>
  </r>
  <r>
    <x v="4"/>
    <x v="1"/>
    <x v="30"/>
    <s v="IVN"/>
    <s v="UK"/>
    <s v="IVN - UK"/>
    <s v="Ben Malone"/>
    <x v="5"/>
    <n v="9893"/>
  </r>
  <r>
    <x v="4"/>
    <x v="0"/>
    <x v="30"/>
    <s v="IVN"/>
    <s v="UK"/>
    <s v="IVN - UK"/>
    <s v="Mabel Graves"/>
    <x v="0"/>
    <n v="4467"/>
  </r>
  <r>
    <x v="4"/>
    <x v="0"/>
    <x v="30"/>
    <s v="IVN"/>
    <s v="UK"/>
    <s v="IVN - UK"/>
    <s v="Kirsty Young"/>
    <x v="1"/>
    <n v="3334"/>
  </r>
  <r>
    <x v="4"/>
    <x v="1"/>
    <x v="30"/>
    <s v="IVN"/>
    <s v="UK"/>
    <s v="IVN - UK"/>
    <s v="Frank Archibald"/>
    <x v="3"/>
    <n v="9198"/>
  </r>
  <r>
    <x v="4"/>
    <x v="1"/>
    <x v="30"/>
    <s v="IVN"/>
    <s v="UK"/>
    <s v="IVN - UK"/>
    <s v="Sam Waters"/>
    <x v="3"/>
    <n v="6608"/>
  </r>
  <r>
    <x v="4"/>
    <x v="0"/>
    <x v="30"/>
    <s v="IVN"/>
    <s v="UK"/>
    <s v="IVN - UK"/>
    <s v="Nick Fallows"/>
    <x v="8"/>
    <n v="2199"/>
  </r>
  <r>
    <x v="4"/>
    <x v="1"/>
    <x v="30"/>
    <s v="IVN"/>
    <s v="UK"/>
    <s v="IVN - UK"/>
    <s v="Nick Fallows"/>
    <x v="3"/>
    <n v="1593"/>
  </r>
  <r>
    <x v="4"/>
    <x v="1"/>
    <x v="30"/>
    <s v="IVN"/>
    <s v="UK"/>
    <s v="IVN - UK"/>
    <s v="Sam Waters"/>
    <x v="1"/>
    <n v="9130"/>
  </r>
  <r>
    <x v="4"/>
    <x v="1"/>
    <x v="30"/>
    <s v="IVN"/>
    <s v="UK"/>
    <s v="IVN - UK"/>
    <s v="Frank Archibald"/>
    <x v="4"/>
    <n v="3419"/>
  </r>
  <r>
    <x v="4"/>
    <x v="1"/>
    <x v="30"/>
    <s v="IVN"/>
    <s v="UK"/>
    <s v="IVN - UK"/>
    <s v="Sam Waters"/>
    <x v="2"/>
    <n v="7565"/>
  </r>
  <r>
    <x v="4"/>
    <x v="0"/>
    <x v="30"/>
    <s v="IVN"/>
    <s v="UK"/>
    <s v="IVN - UK"/>
    <s v="Margot Stoddard"/>
    <x v="1"/>
    <n v="6289"/>
  </r>
  <r>
    <x v="4"/>
    <x v="1"/>
    <x v="30"/>
    <s v="IVN"/>
    <s v="UK"/>
    <s v="IVN - UK"/>
    <s v="Margot Stoddard"/>
    <x v="4"/>
    <n v="7373"/>
  </r>
  <r>
    <x v="4"/>
    <x v="1"/>
    <x v="30"/>
    <s v="IVN"/>
    <s v="UK"/>
    <s v="IVN - UK"/>
    <s v="Jade Wilson"/>
    <x v="0"/>
    <n v="4449"/>
  </r>
  <r>
    <x v="4"/>
    <x v="1"/>
    <x v="30"/>
    <s v="IVN"/>
    <s v="UK"/>
    <s v="IVN - UK"/>
    <s v="Sam Waters"/>
    <x v="1"/>
    <n v="4119"/>
  </r>
  <r>
    <x v="4"/>
    <x v="1"/>
    <x v="30"/>
    <s v="IVN"/>
    <s v="UK"/>
    <s v="IVN - UK"/>
    <s v="Craig Spinks"/>
    <x v="5"/>
    <n v="9627"/>
  </r>
  <r>
    <x v="4"/>
    <x v="1"/>
    <x v="30"/>
    <s v="IVN"/>
    <s v="UK"/>
    <s v="IVN - UK"/>
    <s v="Rob Fisher"/>
    <x v="5"/>
    <n v="8622"/>
  </r>
  <r>
    <x v="4"/>
    <x v="0"/>
    <x v="30"/>
    <s v="IVN"/>
    <s v="UK"/>
    <s v="IVN - UK"/>
    <s v="Rob Fisher"/>
    <x v="8"/>
    <n v="8076"/>
  </r>
  <r>
    <x v="4"/>
    <x v="0"/>
    <x v="30"/>
    <s v="IVN"/>
    <s v="UK"/>
    <s v="IVN - UK"/>
    <s v="Stephanie Zanoni"/>
    <x v="5"/>
    <n v="7919"/>
  </r>
  <r>
    <x v="4"/>
    <x v="1"/>
    <x v="30"/>
    <s v="IVN"/>
    <s v="UK"/>
    <s v="IVN - UK"/>
    <s v="Stephanie Zanoni"/>
    <x v="8"/>
    <n v="9208"/>
  </r>
  <r>
    <x v="4"/>
    <x v="1"/>
    <x v="30"/>
    <s v="IVN"/>
    <s v="UK"/>
    <s v="IVN - UK"/>
    <s v="Chris Fletcher"/>
    <x v="7"/>
    <n v="4285"/>
  </r>
  <r>
    <x v="4"/>
    <x v="0"/>
    <x v="30"/>
    <s v="IVN"/>
    <s v="UK"/>
    <s v="IVN - UK"/>
    <s v="Marcus Decker"/>
    <x v="6"/>
    <n v="8015"/>
  </r>
  <r>
    <x v="4"/>
    <x v="1"/>
    <x v="30"/>
    <s v="IVN"/>
    <s v="UK"/>
    <s v="IVN - UK"/>
    <s v="Mabel Graves"/>
    <x v="8"/>
    <n v="9222"/>
  </r>
  <r>
    <x v="4"/>
    <x v="0"/>
    <x v="30"/>
    <s v="IVN"/>
    <s v="UK"/>
    <s v="IVN - UK"/>
    <s v="Antonio Perez"/>
    <x v="4"/>
    <n v="5203"/>
  </r>
  <r>
    <x v="4"/>
    <x v="0"/>
    <x v="30"/>
    <s v="IVN"/>
    <s v="UK"/>
    <s v="IVN - UK"/>
    <s v="Chris Fletcher"/>
    <x v="1"/>
    <n v="2734"/>
  </r>
  <r>
    <x v="4"/>
    <x v="0"/>
    <x v="30"/>
    <s v="IVN"/>
    <s v="UK"/>
    <s v="IVN - UK"/>
    <s v="Kirsty Young"/>
    <x v="4"/>
    <n v="2192"/>
  </r>
  <r>
    <x v="4"/>
    <x v="1"/>
    <x v="30"/>
    <s v="IVN"/>
    <s v="UK"/>
    <s v="IVN - UK"/>
    <s v="Sandra Rix"/>
    <x v="7"/>
    <n v="4022"/>
  </r>
  <r>
    <x v="4"/>
    <x v="0"/>
    <x v="30"/>
    <s v="IVN"/>
    <s v="UK"/>
    <s v="IVN - UK"/>
    <s v="Spencer Lee"/>
    <x v="1"/>
    <n v="4427"/>
  </r>
  <r>
    <x v="4"/>
    <x v="0"/>
    <x v="30"/>
    <s v="IVN"/>
    <s v="UK"/>
    <s v="IVN - UK"/>
    <s v="Jason Hervey"/>
    <x v="7"/>
    <n v="7235"/>
  </r>
  <r>
    <x v="4"/>
    <x v="0"/>
    <x v="30"/>
    <s v="IVN"/>
    <s v="UK"/>
    <s v="IVN - UK"/>
    <s v="Sandra Rix"/>
    <x v="5"/>
    <n v="8329"/>
  </r>
  <r>
    <x v="4"/>
    <x v="1"/>
    <x v="30"/>
    <s v="IVN"/>
    <s v="UK"/>
    <s v="IVN - UK"/>
    <s v="Frank Archibald"/>
    <x v="0"/>
    <n v="1621"/>
  </r>
  <r>
    <x v="4"/>
    <x v="0"/>
    <x v="30"/>
    <s v="IVN"/>
    <s v="UK"/>
    <s v="IVN - UK"/>
    <s v="Spencer Lee"/>
    <x v="6"/>
    <n v="8144"/>
  </r>
  <r>
    <x v="4"/>
    <x v="1"/>
    <x v="30"/>
    <s v="IVN"/>
    <s v="UK"/>
    <s v="IVN - UK"/>
    <s v="Tori Bell"/>
    <x v="4"/>
    <n v="1557"/>
  </r>
  <r>
    <x v="4"/>
    <x v="0"/>
    <x v="30"/>
    <s v="IVN"/>
    <s v="UK"/>
    <s v="IVN - UK"/>
    <s v="Stephanie Zanoni"/>
    <x v="8"/>
    <n v="7837"/>
  </r>
  <r>
    <x v="4"/>
    <x v="0"/>
    <x v="30"/>
    <s v="IVN"/>
    <s v="UK"/>
    <s v="IVN - UK"/>
    <s v="Sandra Rix"/>
    <x v="5"/>
    <n v="6451"/>
  </r>
  <r>
    <x v="4"/>
    <x v="1"/>
    <x v="30"/>
    <s v="IVN"/>
    <s v="UK"/>
    <s v="IVN - UK"/>
    <s v="Felicity Chambers"/>
    <x v="8"/>
    <n v="4850"/>
  </r>
  <r>
    <x v="4"/>
    <x v="0"/>
    <x v="30"/>
    <s v="IVN"/>
    <s v="UK"/>
    <s v="IVN - UK"/>
    <s v="Mabel Graves"/>
    <x v="4"/>
    <n v="1854"/>
  </r>
  <r>
    <x v="4"/>
    <x v="0"/>
    <x v="30"/>
    <s v="IVN"/>
    <s v="UK"/>
    <s v="IVN - UK"/>
    <s v="Chris Fletcher"/>
    <x v="5"/>
    <n v="3300"/>
  </r>
  <r>
    <x v="5"/>
    <x v="0"/>
    <x v="30"/>
    <s v="IVN"/>
    <s v="UK"/>
    <s v="IVN - UK"/>
    <s v="Spencer Lee"/>
    <x v="0"/>
    <n v="6101"/>
  </r>
  <r>
    <x v="5"/>
    <x v="0"/>
    <x v="30"/>
    <s v="IVN"/>
    <s v="UK"/>
    <s v="IVN - UK"/>
    <s v="Hugo Matthews"/>
    <x v="8"/>
    <n v="5444"/>
  </r>
  <r>
    <x v="5"/>
    <x v="1"/>
    <x v="30"/>
    <s v="IVN"/>
    <s v="UK"/>
    <s v="IVN - UK"/>
    <s v="Ben Malone"/>
    <x v="0"/>
    <n v="5337"/>
  </r>
  <r>
    <x v="5"/>
    <x v="0"/>
    <x v="30"/>
    <s v="IVN"/>
    <s v="UK"/>
    <s v="IVN - UK"/>
    <s v="Mabel Graves"/>
    <x v="3"/>
    <n v="4128"/>
  </r>
  <r>
    <x v="5"/>
    <x v="0"/>
    <x v="30"/>
    <s v="IVN"/>
    <s v="UK"/>
    <s v="IVN - UK"/>
    <s v="Kirsty Young"/>
    <x v="7"/>
    <n v="4313"/>
  </r>
  <r>
    <x v="5"/>
    <x v="1"/>
    <x v="30"/>
    <s v="IVN"/>
    <s v="UK"/>
    <s v="IVN - UK"/>
    <s v="Frank Archibald"/>
    <x v="5"/>
    <n v="5885"/>
  </r>
  <r>
    <x v="5"/>
    <x v="1"/>
    <x v="30"/>
    <s v="IVN"/>
    <s v="UK"/>
    <s v="IVN - UK"/>
    <s v="Craig Spinks"/>
    <x v="3"/>
    <n v="6363"/>
  </r>
  <r>
    <x v="5"/>
    <x v="0"/>
    <x v="30"/>
    <s v="IVN"/>
    <s v="UK"/>
    <s v="IVN - UK"/>
    <s v="Nick Fallows"/>
    <x v="4"/>
    <n v="4825"/>
  </r>
  <r>
    <x v="5"/>
    <x v="1"/>
    <x v="30"/>
    <s v="IVN"/>
    <s v="UK"/>
    <s v="IVN - UK"/>
    <s v="Nick Fallows"/>
    <x v="2"/>
    <n v="1932"/>
  </r>
  <r>
    <x v="5"/>
    <x v="0"/>
    <x v="30"/>
    <s v="IVN"/>
    <s v="UK"/>
    <s v="IVN - UK"/>
    <s v="Nick Fallows"/>
    <x v="8"/>
    <n v="7077"/>
  </r>
  <r>
    <x v="5"/>
    <x v="1"/>
    <x v="30"/>
    <s v="IVN"/>
    <s v="UK"/>
    <s v="IVN - UK"/>
    <s v="Margot Stoddard"/>
    <x v="5"/>
    <n v="9682"/>
  </r>
  <r>
    <x v="5"/>
    <x v="1"/>
    <x v="30"/>
    <s v="IVN"/>
    <s v="UK"/>
    <s v="IVN - UK"/>
    <s v="Stephanie Zanoni"/>
    <x v="5"/>
    <n v="9838"/>
  </r>
  <r>
    <x v="5"/>
    <x v="1"/>
    <x v="30"/>
    <s v="IVN"/>
    <s v="UK"/>
    <s v="IVN - UK"/>
    <s v="Dev Singh"/>
    <x v="4"/>
    <n v="3156"/>
  </r>
  <r>
    <x v="5"/>
    <x v="0"/>
    <x v="30"/>
    <s v="IVN"/>
    <s v="UK"/>
    <s v="IVN - UK"/>
    <s v="Nick Fallows"/>
    <x v="6"/>
    <n v="4327"/>
  </r>
  <r>
    <x v="5"/>
    <x v="1"/>
    <x v="30"/>
    <s v="IVN"/>
    <s v="UK"/>
    <s v="IVN - UK"/>
    <s v="Spencer Lee"/>
    <x v="2"/>
    <n v="5714"/>
  </r>
  <r>
    <x v="5"/>
    <x v="1"/>
    <x v="30"/>
    <s v="IVN"/>
    <s v="UK"/>
    <s v="IVN - UK"/>
    <s v="Spencer Lee"/>
    <x v="1"/>
    <n v="2445"/>
  </r>
  <r>
    <x v="5"/>
    <x v="1"/>
    <x v="30"/>
    <s v="IVN"/>
    <s v="UK"/>
    <s v="IVN - UK"/>
    <s v="Stephanie Zanoni"/>
    <x v="1"/>
    <n v="8149"/>
  </r>
  <r>
    <x v="5"/>
    <x v="0"/>
    <x v="30"/>
    <s v="IVN"/>
    <s v="UK"/>
    <s v="IVN - UK"/>
    <s v="Kirsty Young"/>
    <x v="5"/>
    <n v="2648"/>
  </r>
  <r>
    <x v="5"/>
    <x v="0"/>
    <x v="30"/>
    <s v="IVN"/>
    <s v="UK"/>
    <s v="IVN - UK"/>
    <s v="Rob Fisher"/>
    <x v="0"/>
    <n v="2028"/>
  </r>
  <r>
    <x v="5"/>
    <x v="0"/>
    <x v="30"/>
    <s v="IVN"/>
    <s v="UK"/>
    <s v="IVN - UK"/>
    <s v="Stephanie Zanoni"/>
    <x v="2"/>
    <n v="1620"/>
  </r>
  <r>
    <x v="5"/>
    <x v="1"/>
    <x v="30"/>
    <s v="IVN"/>
    <s v="UK"/>
    <s v="IVN - UK"/>
    <s v="Stephanie Zanoni"/>
    <x v="8"/>
    <n v="1802"/>
  </r>
  <r>
    <x v="5"/>
    <x v="0"/>
    <x v="30"/>
    <s v="IVN"/>
    <s v="UK"/>
    <s v="IVN - UK"/>
    <s v="Antonio Perez"/>
    <x v="8"/>
    <n v="1887"/>
  </r>
  <r>
    <x v="5"/>
    <x v="0"/>
    <x v="30"/>
    <s v="IVN"/>
    <s v="UK"/>
    <s v="IVN - UK"/>
    <s v="Marcus Decker"/>
    <x v="4"/>
    <n v="7489"/>
  </r>
  <r>
    <x v="5"/>
    <x v="1"/>
    <x v="30"/>
    <s v="IVN"/>
    <s v="UK"/>
    <s v="IVN - UK"/>
    <s v="Jade Wilson"/>
    <x v="6"/>
    <n v="8335"/>
  </r>
  <r>
    <x v="5"/>
    <x v="0"/>
    <x v="30"/>
    <s v="IVN"/>
    <s v="UK"/>
    <s v="IVN - UK"/>
    <s v="Marcus Decker"/>
    <x v="5"/>
    <n v="2891"/>
  </r>
  <r>
    <x v="5"/>
    <x v="0"/>
    <x v="30"/>
    <s v="IVN"/>
    <s v="UK"/>
    <s v="IVN - UK"/>
    <s v="Chris Fletcher"/>
    <x v="0"/>
    <n v="5136"/>
  </r>
  <r>
    <x v="5"/>
    <x v="1"/>
    <x v="30"/>
    <s v="IVN"/>
    <s v="UK"/>
    <s v="IVN - UK"/>
    <s v="Dev Singh"/>
    <x v="3"/>
    <n v="6082"/>
  </r>
  <r>
    <x v="5"/>
    <x v="1"/>
    <x v="30"/>
    <s v="IVN"/>
    <s v="UK"/>
    <s v="IVN - UK"/>
    <s v="Mabel Graves"/>
    <x v="0"/>
    <n v="4027"/>
  </r>
  <r>
    <x v="5"/>
    <x v="0"/>
    <x v="30"/>
    <s v="IVN"/>
    <s v="UK"/>
    <s v="IVN - UK"/>
    <s v="Spencer Lee"/>
    <x v="4"/>
    <n v="9778"/>
  </r>
  <r>
    <x v="5"/>
    <x v="0"/>
    <x v="30"/>
    <s v="IVN"/>
    <s v="UK"/>
    <s v="IVN - UK"/>
    <s v="Jason Hervey"/>
    <x v="2"/>
    <n v="4425"/>
  </r>
  <r>
    <x v="0"/>
    <x v="0"/>
    <x v="31"/>
    <s v="IPW"/>
    <s v="UK"/>
    <s v="IPW - UK"/>
    <s v="Jason Hervey"/>
    <x v="5"/>
    <n v="5264"/>
  </r>
  <r>
    <x v="0"/>
    <x v="0"/>
    <x v="31"/>
    <s v="IPW"/>
    <s v="UK"/>
    <s v="IPW - UK"/>
    <s v="Spencer Lee"/>
    <x v="8"/>
    <n v="1788"/>
  </r>
  <r>
    <x v="0"/>
    <x v="0"/>
    <x v="31"/>
    <s v="IPW"/>
    <s v="UK"/>
    <s v="IPW - UK"/>
    <s v="Hugo Matthews"/>
    <x v="1"/>
    <n v="7849"/>
  </r>
  <r>
    <x v="0"/>
    <x v="1"/>
    <x v="31"/>
    <s v="IPW"/>
    <s v="UK"/>
    <s v="IPW - UK"/>
    <s v="Ben Malone"/>
    <x v="7"/>
    <n v="9731"/>
  </r>
  <r>
    <x v="0"/>
    <x v="0"/>
    <x v="31"/>
    <s v="IPW"/>
    <s v="UK"/>
    <s v="IPW - UK"/>
    <s v="Mabel Graves"/>
    <x v="2"/>
    <n v="9906"/>
  </r>
  <r>
    <x v="0"/>
    <x v="0"/>
    <x v="31"/>
    <s v="IPW"/>
    <s v="UK"/>
    <s v="IPW - UK"/>
    <s v="Kirsty Young"/>
    <x v="5"/>
    <n v="7702"/>
  </r>
  <r>
    <x v="0"/>
    <x v="1"/>
    <x v="31"/>
    <s v="IPW"/>
    <s v="UK"/>
    <s v="IPW - UK"/>
    <s v="Frank Archibald"/>
    <x v="2"/>
    <n v="5437"/>
  </r>
  <r>
    <x v="0"/>
    <x v="1"/>
    <x v="31"/>
    <s v="IPW"/>
    <s v="UK"/>
    <s v="IPW - UK"/>
    <s v="Craig Spinks"/>
    <x v="5"/>
    <n v="6491"/>
  </r>
  <r>
    <x v="0"/>
    <x v="0"/>
    <x v="31"/>
    <s v="IPW"/>
    <s v="UK"/>
    <s v="IPW - UK"/>
    <s v="Nick Fallows"/>
    <x v="3"/>
    <n v="3229"/>
  </r>
  <r>
    <x v="0"/>
    <x v="1"/>
    <x v="31"/>
    <s v="IPW"/>
    <s v="UK"/>
    <s v="IPW - UK"/>
    <s v="Stephanie Zanoni"/>
    <x v="6"/>
    <n v="9371"/>
  </r>
  <r>
    <x v="0"/>
    <x v="1"/>
    <x v="31"/>
    <s v="IPW"/>
    <s v="UK"/>
    <s v="IPW - UK"/>
    <s v="Sam Waters"/>
    <x v="2"/>
    <n v="1319"/>
  </r>
  <r>
    <x v="0"/>
    <x v="1"/>
    <x v="31"/>
    <s v="IPW"/>
    <s v="UK"/>
    <s v="IPW - UK"/>
    <s v="Frank Archibald"/>
    <x v="5"/>
    <n v="7692"/>
  </r>
  <r>
    <x v="0"/>
    <x v="1"/>
    <x v="31"/>
    <s v="IPW"/>
    <s v="UK"/>
    <s v="IPW - UK"/>
    <s v="Sam Waters"/>
    <x v="8"/>
    <n v="1743"/>
  </r>
  <r>
    <x v="0"/>
    <x v="0"/>
    <x v="31"/>
    <s v="IPW"/>
    <s v="UK"/>
    <s v="IPW - UK"/>
    <s v="Margot Stoddard"/>
    <x v="2"/>
    <n v="7041"/>
  </r>
  <r>
    <x v="0"/>
    <x v="1"/>
    <x v="31"/>
    <s v="IPW"/>
    <s v="UK"/>
    <s v="IPW - UK"/>
    <s v="Kirsty Young"/>
    <x v="7"/>
    <n v="9359"/>
  </r>
  <r>
    <x v="0"/>
    <x v="1"/>
    <x v="31"/>
    <s v="IPW"/>
    <s v="UK"/>
    <s v="IPW - UK"/>
    <s v="Jason Hervey"/>
    <x v="5"/>
    <n v="5809"/>
  </r>
  <r>
    <x v="0"/>
    <x v="1"/>
    <x v="31"/>
    <s v="IPW"/>
    <s v="UK"/>
    <s v="IPW - UK"/>
    <s v="Sam Waters"/>
    <x v="8"/>
    <n v="8357"/>
  </r>
  <r>
    <x v="0"/>
    <x v="1"/>
    <x v="31"/>
    <s v="IPW"/>
    <s v="UK"/>
    <s v="IPW - UK"/>
    <s v="Craig Spinks"/>
    <x v="8"/>
    <n v="9475"/>
  </r>
  <r>
    <x v="0"/>
    <x v="1"/>
    <x v="31"/>
    <s v="IPW"/>
    <s v="UK"/>
    <s v="IPW - UK"/>
    <s v="Rob Fisher"/>
    <x v="0"/>
    <n v="9853"/>
  </r>
  <r>
    <x v="0"/>
    <x v="0"/>
    <x v="31"/>
    <s v="IPW"/>
    <s v="UK"/>
    <s v="IPW - UK"/>
    <s v="Rob Fisher"/>
    <x v="8"/>
    <n v="7814"/>
  </r>
  <r>
    <x v="0"/>
    <x v="0"/>
    <x v="31"/>
    <s v="IPW"/>
    <s v="UK"/>
    <s v="IPW - UK"/>
    <s v="Stephanie Zanoni"/>
    <x v="3"/>
    <n v="4877"/>
  </r>
  <r>
    <x v="0"/>
    <x v="1"/>
    <x v="31"/>
    <s v="IPW"/>
    <s v="UK"/>
    <s v="IPW - UK"/>
    <s v="Stephanie Zanoni"/>
    <x v="1"/>
    <n v="2938"/>
  </r>
  <r>
    <x v="0"/>
    <x v="0"/>
    <x v="31"/>
    <s v="IPW"/>
    <s v="UK"/>
    <s v="IPW - UK"/>
    <s v="Antonio Perez"/>
    <x v="3"/>
    <n v="1921"/>
  </r>
  <r>
    <x v="0"/>
    <x v="0"/>
    <x v="31"/>
    <s v="IPW"/>
    <s v="UK"/>
    <s v="IPW - UK"/>
    <s v="Marcus Decker"/>
    <x v="2"/>
    <n v="7729"/>
  </r>
  <r>
    <x v="0"/>
    <x v="1"/>
    <x v="31"/>
    <s v="IPW"/>
    <s v="UK"/>
    <s v="IPW - UK"/>
    <s v="Jade Wilson"/>
    <x v="3"/>
    <n v="5478"/>
  </r>
  <r>
    <x v="0"/>
    <x v="0"/>
    <x v="31"/>
    <s v="IPW"/>
    <s v="UK"/>
    <s v="IPW - UK"/>
    <s v="Marcus Decker"/>
    <x v="5"/>
    <n v="7468"/>
  </r>
  <r>
    <x v="0"/>
    <x v="0"/>
    <x v="31"/>
    <s v="IPW"/>
    <s v="UK"/>
    <s v="IPW - UK"/>
    <s v="Chris Fletcher"/>
    <x v="7"/>
    <n v="5931"/>
  </r>
  <r>
    <x v="0"/>
    <x v="1"/>
    <x v="31"/>
    <s v="IPW"/>
    <s v="UK"/>
    <s v="IPW - UK"/>
    <s v="Dev Singh"/>
    <x v="1"/>
    <n v="5798"/>
  </r>
  <r>
    <x v="0"/>
    <x v="1"/>
    <x v="31"/>
    <s v="IPW"/>
    <s v="UK"/>
    <s v="IPW - UK"/>
    <s v="Mabel Graves"/>
    <x v="0"/>
    <n v="4031"/>
  </r>
  <r>
    <x v="0"/>
    <x v="0"/>
    <x v="31"/>
    <s v="IPW"/>
    <s v="UK"/>
    <s v="IPW - UK"/>
    <s v="Spencer Lee"/>
    <x v="4"/>
    <n v="7587"/>
  </r>
  <r>
    <x v="0"/>
    <x v="0"/>
    <x v="31"/>
    <s v="IPW"/>
    <s v="UK"/>
    <s v="IPW - UK"/>
    <s v="Jason Hervey"/>
    <x v="4"/>
    <n v="8297"/>
  </r>
  <r>
    <x v="0"/>
    <x v="1"/>
    <x v="31"/>
    <s v="IPW"/>
    <s v="UK"/>
    <s v="IPW - UK"/>
    <s v="Mabel Graves"/>
    <x v="4"/>
    <n v="6048"/>
  </r>
  <r>
    <x v="0"/>
    <x v="1"/>
    <x v="31"/>
    <s v="IPW"/>
    <s v="UK"/>
    <s v="IPW - UK"/>
    <s v="Felicity Chambers"/>
    <x v="3"/>
    <n v="1221"/>
  </r>
  <r>
    <x v="0"/>
    <x v="1"/>
    <x v="31"/>
    <s v="IPW"/>
    <s v="UK"/>
    <s v="IPW - UK"/>
    <s v="Antonio Perez"/>
    <x v="1"/>
    <n v="9057"/>
  </r>
  <r>
    <x v="0"/>
    <x v="0"/>
    <x v="31"/>
    <s v="IPW"/>
    <s v="UK"/>
    <s v="IPW - UK"/>
    <s v="Chris Fletcher"/>
    <x v="4"/>
    <n v="9758"/>
  </r>
  <r>
    <x v="0"/>
    <x v="0"/>
    <x v="31"/>
    <s v="IPW"/>
    <s v="UK"/>
    <s v="IPW - UK"/>
    <s v="Sandra Rix"/>
    <x v="5"/>
    <n v="3387"/>
  </r>
  <r>
    <x v="0"/>
    <x v="1"/>
    <x v="31"/>
    <s v="IPW"/>
    <s v="UK"/>
    <s v="IPW - UK"/>
    <s v="Felicity Chambers"/>
    <x v="4"/>
    <n v="2207"/>
  </r>
  <r>
    <x v="0"/>
    <x v="1"/>
    <x v="31"/>
    <s v="IPW"/>
    <s v="UK"/>
    <s v="IPW - UK"/>
    <s v="Sandra Rix"/>
    <x v="0"/>
    <n v="9762"/>
  </r>
  <r>
    <x v="1"/>
    <x v="0"/>
    <x v="31"/>
    <s v="IPW"/>
    <s v="UK"/>
    <s v="IPW - UK"/>
    <s v="Jason Hervey"/>
    <x v="3"/>
    <n v="2143"/>
  </r>
  <r>
    <x v="1"/>
    <x v="0"/>
    <x v="31"/>
    <s v="IPW"/>
    <s v="UK"/>
    <s v="IPW - UK"/>
    <s v="Spencer Lee"/>
    <x v="7"/>
    <n v="5400"/>
  </r>
  <r>
    <x v="1"/>
    <x v="0"/>
    <x v="31"/>
    <s v="IPW"/>
    <s v="UK"/>
    <s v="IPW - UK"/>
    <s v="Hugo Matthews"/>
    <x v="4"/>
    <n v="5830"/>
  </r>
  <r>
    <x v="1"/>
    <x v="1"/>
    <x v="31"/>
    <s v="IPW"/>
    <s v="UK"/>
    <s v="IPW - UK"/>
    <s v="Ben Malone"/>
    <x v="4"/>
    <n v="9931"/>
  </r>
  <r>
    <x v="1"/>
    <x v="0"/>
    <x v="31"/>
    <s v="IPW"/>
    <s v="UK"/>
    <s v="IPW - UK"/>
    <s v="Spencer Lee"/>
    <x v="0"/>
    <n v="6570"/>
  </r>
  <r>
    <x v="1"/>
    <x v="0"/>
    <x v="31"/>
    <s v="IPW"/>
    <s v="UK"/>
    <s v="IPW - UK"/>
    <s v="Kirsty Young"/>
    <x v="2"/>
    <n v="2594"/>
  </r>
  <r>
    <x v="1"/>
    <x v="1"/>
    <x v="31"/>
    <s v="IPW"/>
    <s v="UK"/>
    <s v="IPW - UK"/>
    <s v="Frank Archibald"/>
    <x v="3"/>
    <n v="4755"/>
  </r>
  <r>
    <x v="1"/>
    <x v="1"/>
    <x v="31"/>
    <s v="IPW"/>
    <s v="UK"/>
    <s v="IPW - UK"/>
    <s v="Sam Waters"/>
    <x v="0"/>
    <n v="7856"/>
  </r>
  <r>
    <x v="1"/>
    <x v="0"/>
    <x v="31"/>
    <s v="IPW"/>
    <s v="UK"/>
    <s v="IPW - UK"/>
    <s v="Nick Fallows"/>
    <x v="7"/>
    <n v="9947"/>
  </r>
  <r>
    <x v="1"/>
    <x v="1"/>
    <x v="31"/>
    <s v="IPW"/>
    <s v="UK"/>
    <s v="IPW - UK"/>
    <s v="Nick Fallows"/>
    <x v="5"/>
    <n v="6273"/>
  </r>
  <r>
    <x v="1"/>
    <x v="0"/>
    <x v="31"/>
    <s v="IPW"/>
    <s v="UK"/>
    <s v="IPW - UK"/>
    <s v="Nick Fallows"/>
    <x v="8"/>
    <n v="9442"/>
  </r>
  <r>
    <x v="1"/>
    <x v="1"/>
    <x v="31"/>
    <s v="IPW"/>
    <s v="UK"/>
    <s v="IPW - UK"/>
    <s v="Felicity Chambers"/>
    <x v="8"/>
    <n v="9802"/>
  </r>
  <r>
    <x v="1"/>
    <x v="1"/>
    <x v="31"/>
    <s v="IPW"/>
    <s v="UK"/>
    <s v="IPW - UK"/>
    <s v="Sam Waters"/>
    <x v="5"/>
    <n v="2120"/>
  </r>
  <r>
    <x v="1"/>
    <x v="0"/>
    <x v="31"/>
    <s v="IPW"/>
    <s v="UK"/>
    <s v="IPW - UK"/>
    <s v="Margot Stoddard"/>
    <x v="0"/>
    <n v="3087"/>
  </r>
  <r>
    <x v="1"/>
    <x v="1"/>
    <x v="31"/>
    <s v="IPW"/>
    <s v="UK"/>
    <s v="IPW - UK"/>
    <s v="Margot Stoddard"/>
    <x v="7"/>
    <n v="6059"/>
  </r>
  <r>
    <x v="1"/>
    <x v="1"/>
    <x v="31"/>
    <s v="IPW"/>
    <s v="UK"/>
    <s v="IPW - UK"/>
    <s v="Jade Wilson"/>
    <x v="3"/>
    <n v="9979"/>
  </r>
  <r>
    <x v="1"/>
    <x v="1"/>
    <x v="31"/>
    <s v="IPW"/>
    <s v="UK"/>
    <s v="IPW - UK"/>
    <s v="Sam Waters"/>
    <x v="1"/>
    <n v="7102"/>
  </r>
  <r>
    <x v="1"/>
    <x v="1"/>
    <x v="31"/>
    <s v="IPW"/>
    <s v="UK"/>
    <s v="IPW - UK"/>
    <s v="Craig Spinks"/>
    <x v="5"/>
    <n v="9797"/>
  </r>
  <r>
    <x v="1"/>
    <x v="1"/>
    <x v="31"/>
    <s v="IPW"/>
    <s v="UK"/>
    <s v="IPW - UK"/>
    <s v="Rob Fisher"/>
    <x v="1"/>
    <n v="8468"/>
  </r>
  <r>
    <x v="1"/>
    <x v="0"/>
    <x v="31"/>
    <s v="IPW"/>
    <s v="UK"/>
    <s v="IPW - UK"/>
    <s v="Rob Fisher"/>
    <x v="6"/>
    <n v="7917"/>
  </r>
  <r>
    <x v="1"/>
    <x v="0"/>
    <x v="31"/>
    <s v="IPW"/>
    <s v="UK"/>
    <s v="IPW - UK"/>
    <s v="Stephanie Zanoni"/>
    <x v="3"/>
    <n v="2466"/>
  </r>
  <r>
    <x v="1"/>
    <x v="1"/>
    <x v="31"/>
    <s v="IPW"/>
    <s v="UK"/>
    <s v="IPW - UK"/>
    <s v="Stephanie Zanoni"/>
    <x v="2"/>
    <n v="6325"/>
  </r>
  <r>
    <x v="1"/>
    <x v="1"/>
    <x v="31"/>
    <s v="IPW"/>
    <s v="UK"/>
    <s v="IPW - UK"/>
    <s v="Chris Fletcher"/>
    <x v="5"/>
    <n v="2790"/>
  </r>
  <r>
    <x v="1"/>
    <x v="0"/>
    <x v="31"/>
    <s v="IPW"/>
    <s v="UK"/>
    <s v="IPW - UK"/>
    <s v="Marcus Decker"/>
    <x v="0"/>
    <n v="4591"/>
  </r>
  <r>
    <x v="1"/>
    <x v="1"/>
    <x v="31"/>
    <s v="IPW"/>
    <s v="UK"/>
    <s v="IPW - UK"/>
    <s v="Jade Wilson"/>
    <x v="8"/>
    <n v="9823"/>
  </r>
  <r>
    <x v="1"/>
    <x v="0"/>
    <x v="31"/>
    <s v="IPW"/>
    <s v="UK"/>
    <s v="IPW - UK"/>
    <s v="Marcus Decker"/>
    <x v="1"/>
    <n v="2646"/>
  </r>
  <r>
    <x v="1"/>
    <x v="0"/>
    <x v="31"/>
    <s v="IPW"/>
    <s v="UK"/>
    <s v="IPW - UK"/>
    <s v="Chris Fletcher"/>
    <x v="8"/>
    <n v="2009"/>
  </r>
  <r>
    <x v="1"/>
    <x v="1"/>
    <x v="31"/>
    <s v="IPW"/>
    <s v="UK"/>
    <s v="IPW - UK"/>
    <s v="Dev Singh"/>
    <x v="3"/>
    <n v="8445"/>
  </r>
  <r>
    <x v="1"/>
    <x v="1"/>
    <x v="31"/>
    <s v="IPW"/>
    <s v="UK"/>
    <s v="IPW - UK"/>
    <s v="Mabel Graves"/>
    <x v="8"/>
    <n v="4524"/>
  </r>
  <r>
    <x v="1"/>
    <x v="0"/>
    <x v="31"/>
    <s v="IPW"/>
    <s v="UK"/>
    <s v="IPW - UK"/>
    <s v="Spencer Lee"/>
    <x v="0"/>
    <n v="9417"/>
  </r>
  <r>
    <x v="1"/>
    <x v="0"/>
    <x v="31"/>
    <s v="IPW"/>
    <s v="UK"/>
    <s v="IPW - UK"/>
    <s v="Jason Hervey"/>
    <x v="3"/>
    <n v="1104"/>
  </r>
  <r>
    <x v="1"/>
    <x v="1"/>
    <x v="31"/>
    <s v="IPW"/>
    <s v="UK"/>
    <s v="IPW - UK"/>
    <s v="Mabel Graves"/>
    <x v="0"/>
    <n v="3257"/>
  </r>
  <r>
    <x v="1"/>
    <x v="1"/>
    <x v="31"/>
    <s v="IPW"/>
    <s v="UK"/>
    <s v="IPW - UK"/>
    <s v="Ben Malone"/>
    <x v="3"/>
    <n v="9798"/>
  </r>
  <r>
    <x v="1"/>
    <x v="1"/>
    <x v="31"/>
    <s v="IPW"/>
    <s v="UK"/>
    <s v="IPW - UK"/>
    <s v="Antonio Perez"/>
    <x v="5"/>
    <n v="5341"/>
  </r>
  <r>
    <x v="1"/>
    <x v="0"/>
    <x v="31"/>
    <s v="IPW"/>
    <s v="UK"/>
    <s v="IPW - UK"/>
    <s v="Chris Fletcher"/>
    <x v="7"/>
    <n v="6568"/>
  </r>
  <r>
    <x v="1"/>
    <x v="0"/>
    <x v="31"/>
    <s v="IPW"/>
    <s v="UK"/>
    <s v="IPW - UK"/>
    <s v="Sandra Rix"/>
    <x v="0"/>
    <n v="5647"/>
  </r>
  <r>
    <x v="1"/>
    <x v="1"/>
    <x v="31"/>
    <s v="IPW"/>
    <s v="UK"/>
    <s v="IPW - UK"/>
    <s v="Felicity Chambers"/>
    <x v="3"/>
    <n v="5709"/>
  </r>
  <r>
    <x v="1"/>
    <x v="1"/>
    <x v="31"/>
    <s v="IPW"/>
    <s v="UK"/>
    <s v="IPW - UK"/>
    <s v="Sandra Rix"/>
    <x v="4"/>
    <n v="8358"/>
  </r>
  <r>
    <x v="2"/>
    <x v="0"/>
    <x v="31"/>
    <s v="IPW"/>
    <s v="UK"/>
    <s v="IPW - UK"/>
    <s v="Jason Hervey"/>
    <x v="0"/>
    <n v="7008"/>
  </r>
  <r>
    <x v="2"/>
    <x v="1"/>
    <x v="31"/>
    <s v="IPW"/>
    <s v="UK"/>
    <s v="IPW - UK"/>
    <s v="Mabel Graves"/>
    <x v="8"/>
    <n v="2773"/>
  </r>
  <r>
    <x v="2"/>
    <x v="1"/>
    <x v="31"/>
    <s v="IPW"/>
    <s v="UK"/>
    <s v="IPW - UK"/>
    <s v="Sam Waters"/>
    <x v="8"/>
    <n v="6658"/>
  </r>
  <r>
    <x v="2"/>
    <x v="1"/>
    <x v="31"/>
    <s v="IPW"/>
    <s v="UK"/>
    <s v="IPW - UK"/>
    <s v="Ben Malone"/>
    <x v="3"/>
    <n v="7327"/>
  </r>
  <r>
    <x v="2"/>
    <x v="0"/>
    <x v="31"/>
    <s v="IPW"/>
    <s v="UK"/>
    <s v="IPW - UK"/>
    <s v="Spencer Lee"/>
    <x v="5"/>
    <n v="5462"/>
  </r>
  <r>
    <x v="2"/>
    <x v="0"/>
    <x v="31"/>
    <s v="IPW"/>
    <s v="UK"/>
    <s v="IPW - UK"/>
    <s v="Marcus Decker"/>
    <x v="3"/>
    <n v="4404"/>
  </r>
  <r>
    <x v="2"/>
    <x v="1"/>
    <x v="31"/>
    <s v="IPW"/>
    <s v="UK"/>
    <s v="IPW - UK"/>
    <s v="Jade Wilson"/>
    <x v="8"/>
    <n v="8062"/>
  </r>
  <r>
    <x v="2"/>
    <x v="1"/>
    <x v="31"/>
    <s v="IPW"/>
    <s v="UK"/>
    <s v="IPW - UK"/>
    <s v="Craig Spinks"/>
    <x v="2"/>
    <n v="9340"/>
  </r>
  <r>
    <x v="2"/>
    <x v="0"/>
    <x v="31"/>
    <s v="IPW"/>
    <s v="UK"/>
    <s v="IPW - UK"/>
    <s v="Nick Fallows"/>
    <x v="1"/>
    <n v="1828"/>
  </r>
  <r>
    <x v="2"/>
    <x v="1"/>
    <x v="31"/>
    <s v="IPW"/>
    <s v="UK"/>
    <s v="IPW - UK"/>
    <s v="Stephanie Zanoni"/>
    <x v="3"/>
    <n v="3183"/>
  </r>
  <r>
    <x v="2"/>
    <x v="1"/>
    <x v="31"/>
    <s v="IPW"/>
    <s v="UK"/>
    <s v="IPW - UK"/>
    <s v="Sam Waters"/>
    <x v="1"/>
    <n v="9495"/>
  </r>
  <r>
    <x v="2"/>
    <x v="1"/>
    <x v="31"/>
    <s v="IPW"/>
    <s v="UK"/>
    <s v="IPW - UK"/>
    <s v="Frank Archibald"/>
    <x v="3"/>
    <n v="3966"/>
  </r>
  <r>
    <x v="2"/>
    <x v="1"/>
    <x v="31"/>
    <s v="IPW"/>
    <s v="UK"/>
    <s v="IPW - UK"/>
    <s v="Craig Spinks"/>
    <x v="3"/>
    <n v="3377"/>
  </r>
  <r>
    <x v="2"/>
    <x v="0"/>
    <x v="31"/>
    <s v="IPW"/>
    <s v="UK"/>
    <s v="IPW - UK"/>
    <s v="Nick Fallows"/>
    <x v="5"/>
    <n v="9986"/>
  </r>
  <r>
    <x v="2"/>
    <x v="1"/>
    <x v="31"/>
    <s v="IPW"/>
    <s v="UK"/>
    <s v="IPW - UK"/>
    <s v="Kirsty Young"/>
    <x v="5"/>
    <n v="9171"/>
  </r>
  <r>
    <x v="2"/>
    <x v="1"/>
    <x v="31"/>
    <s v="IPW"/>
    <s v="UK"/>
    <s v="IPW - UK"/>
    <s v="Jason Hervey"/>
    <x v="4"/>
    <n v="6902"/>
  </r>
  <r>
    <x v="2"/>
    <x v="1"/>
    <x v="31"/>
    <s v="IPW"/>
    <s v="UK"/>
    <s v="IPW - UK"/>
    <s v="Jade Wilson"/>
    <x v="4"/>
    <n v="6054"/>
  </r>
  <r>
    <x v="2"/>
    <x v="1"/>
    <x v="31"/>
    <s v="IPW"/>
    <s v="UK"/>
    <s v="IPW - UK"/>
    <s v="Stephanie Zanoni"/>
    <x v="2"/>
    <n v="3634"/>
  </r>
  <r>
    <x v="2"/>
    <x v="0"/>
    <x v="31"/>
    <s v="IPW"/>
    <s v="UK"/>
    <s v="IPW - UK"/>
    <s v="Kirsty Young"/>
    <x v="2"/>
    <n v="6219"/>
  </r>
  <r>
    <x v="2"/>
    <x v="0"/>
    <x v="31"/>
    <s v="IPW"/>
    <s v="UK"/>
    <s v="IPW - UK"/>
    <s v="Rob Fisher"/>
    <x v="4"/>
    <n v="3777"/>
  </r>
  <r>
    <x v="2"/>
    <x v="1"/>
    <x v="31"/>
    <s v="IPW"/>
    <s v="UK"/>
    <s v="IPW - UK"/>
    <s v="Chris Fletcher"/>
    <x v="1"/>
    <n v="1612"/>
  </r>
  <r>
    <x v="2"/>
    <x v="1"/>
    <x v="31"/>
    <s v="IPW"/>
    <s v="UK"/>
    <s v="IPW - UK"/>
    <s v="Frank Archibald"/>
    <x v="8"/>
    <n v="9975"/>
  </r>
  <r>
    <x v="2"/>
    <x v="0"/>
    <x v="31"/>
    <s v="IPW"/>
    <s v="UK"/>
    <s v="IPW - UK"/>
    <s v="Antonio Perez"/>
    <x v="0"/>
    <n v="8208"/>
  </r>
  <r>
    <x v="2"/>
    <x v="1"/>
    <x v="31"/>
    <s v="IPW"/>
    <s v="UK"/>
    <s v="IPW - UK"/>
    <s v="Antonio Perez"/>
    <x v="8"/>
    <n v="2033"/>
  </r>
  <r>
    <x v="2"/>
    <x v="0"/>
    <x v="31"/>
    <s v="IPW"/>
    <s v="UK"/>
    <s v="IPW - UK"/>
    <s v="Margot Stoddard"/>
    <x v="7"/>
    <n v="2059"/>
  </r>
  <r>
    <x v="2"/>
    <x v="0"/>
    <x v="31"/>
    <s v="IPW"/>
    <s v="UK"/>
    <s v="IPW - UK"/>
    <s v="Marcus Decker"/>
    <x v="4"/>
    <n v="8413"/>
  </r>
  <r>
    <x v="2"/>
    <x v="0"/>
    <x v="31"/>
    <s v="IPW"/>
    <s v="UK"/>
    <s v="IPW - UK"/>
    <s v="Antonio Perez"/>
    <x v="3"/>
    <n v="8565"/>
  </r>
  <r>
    <x v="2"/>
    <x v="0"/>
    <x v="31"/>
    <s v="IPW"/>
    <s v="UK"/>
    <s v="IPW - UK"/>
    <s v="Rob Fisher"/>
    <x v="8"/>
    <n v="2075"/>
  </r>
  <r>
    <x v="2"/>
    <x v="0"/>
    <x v="31"/>
    <s v="IPW"/>
    <s v="UK"/>
    <s v="IPW - UK"/>
    <s v="Kirsty Young"/>
    <x v="6"/>
    <n v="3807"/>
  </r>
  <r>
    <x v="2"/>
    <x v="1"/>
    <x v="31"/>
    <s v="IPW"/>
    <s v="UK"/>
    <s v="IPW - UK"/>
    <s v="Sandra Rix"/>
    <x v="3"/>
    <n v="4411"/>
  </r>
  <r>
    <x v="2"/>
    <x v="0"/>
    <x v="31"/>
    <s v="IPW"/>
    <s v="UK"/>
    <s v="IPW - UK"/>
    <s v="Spencer Lee"/>
    <x v="5"/>
    <n v="3787"/>
  </r>
  <r>
    <x v="2"/>
    <x v="0"/>
    <x v="31"/>
    <s v="IPW"/>
    <s v="UK"/>
    <s v="IPW - UK"/>
    <s v="Sandra Rix"/>
    <x v="4"/>
    <n v="1135"/>
  </r>
  <r>
    <x v="2"/>
    <x v="1"/>
    <x v="31"/>
    <s v="IPW"/>
    <s v="UK"/>
    <s v="IPW - UK"/>
    <s v="Frank Archibald"/>
    <x v="7"/>
    <n v="8500"/>
  </r>
  <r>
    <x v="2"/>
    <x v="0"/>
    <x v="31"/>
    <s v="IPW"/>
    <s v="UK"/>
    <s v="IPW - UK"/>
    <s v="Spencer Lee"/>
    <x v="1"/>
    <n v="4652"/>
  </r>
  <r>
    <x v="2"/>
    <x v="1"/>
    <x v="31"/>
    <s v="IPW"/>
    <s v="UK"/>
    <s v="IPW - UK"/>
    <s v="Tori Bell"/>
    <x v="2"/>
    <n v="4931"/>
  </r>
  <r>
    <x v="2"/>
    <x v="0"/>
    <x v="31"/>
    <s v="IPW"/>
    <s v="UK"/>
    <s v="IPW - UK"/>
    <s v="Stephanie Zanoni"/>
    <x v="8"/>
    <n v="4534"/>
  </r>
  <r>
    <x v="2"/>
    <x v="0"/>
    <x v="31"/>
    <s v="IPW"/>
    <s v="UK"/>
    <s v="IPW - UK"/>
    <s v="Sandra Rix"/>
    <x v="4"/>
    <n v="1846"/>
  </r>
  <r>
    <x v="2"/>
    <x v="0"/>
    <x v="31"/>
    <s v="IPW"/>
    <s v="UK"/>
    <s v="IPW - UK"/>
    <s v="Jason Hervey"/>
    <x v="0"/>
    <n v="6666"/>
  </r>
  <r>
    <x v="2"/>
    <x v="1"/>
    <x v="31"/>
    <s v="IPW"/>
    <s v="UK"/>
    <s v="IPW - UK"/>
    <s v="Nick Fallows"/>
    <x v="0"/>
    <n v="2781"/>
  </r>
  <r>
    <x v="2"/>
    <x v="0"/>
    <x v="31"/>
    <s v="IPW"/>
    <s v="UK"/>
    <s v="IPW - UK"/>
    <s v="Chris Fletcher"/>
    <x v="3"/>
    <n v="1967"/>
  </r>
  <r>
    <x v="3"/>
    <x v="0"/>
    <x v="31"/>
    <s v="IPW"/>
    <s v="UK"/>
    <s v="IPW - UK"/>
    <s v="Jason Hervey"/>
    <x v="3"/>
    <n v="5366"/>
  </r>
  <r>
    <x v="3"/>
    <x v="1"/>
    <x v="31"/>
    <s v="IPW"/>
    <s v="UK"/>
    <s v="IPW - UK"/>
    <s v="Mabel Graves"/>
    <x v="8"/>
    <n v="9254"/>
  </r>
  <r>
    <x v="3"/>
    <x v="1"/>
    <x v="31"/>
    <s v="IPW"/>
    <s v="UK"/>
    <s v="IPW - UK"/>
    <s v="Tori Bell"/>
    <x v="8"/>
    <n v="1804"/>
  </r>
  <r>
    <x v="3"/>
    <x v="0"/>
    <x v="31"/>
    <s v="IPW"/>
    <s v="UK"/>
    <s v="IPW - UK"/>
    <s v="Mabel Graves"/>
    <x v="5"/>
    <n v="3181"/>
  </r>
  <r>
    <x v="3"/>
    <x v="0"/>
    <x v="31"/>
    <s v="IPW"/>
    <s v="UK"/>
    <s v="IPW - UK"/>
    <s v="Spencer Lee"/>
    <x v="0"/>
    <n v="8007"/>
  </r>
  <r>
    <x v="3"/>
    <x v="0"/>
    <x v="31"/>
    <s v="IPW"/>
    <s v="UK"/>
    <s v="IPW - UK"/>
    <s v="Marcus Decker"/>
    <x v="0"/>
    <n v="7866"/>
  </r>
  <r>
    <x v="3"/>
    <x v="1"/>
    <x v="31"/>
    <s v="IPW"/>
    <s v="UK"/>
    <s v="IPW - UK"/>
    <s v="Marcus Decker"/>
    <x v="2"/>
    <n v="2791"/>
  </r>
  <r>
    <x v="3"/>
    <x v="1"/>
    <x v="31"/>
    <s v="IPW"/>
    <s v="UK"/>
    <s v="IPW - UK"/>
    <s v="Hugo Matthews"/>
    <x v="0"/>
    <n v="2087"/>
  </r>
  <r>
    <x v="3"/>
    <x v="1"/>
    <x v="31"/>
    <s v="IPW"/>
    <s v="UK"/>
    <s v="IPW - UK"/>
    <s v="Chris Fletcher"/>
    <x v="3"/>
    <n v="6810"/>
  </r>
  <r>
    <x v="3"/>
    <x v="0"/>
    <x v="31"/>
    <s v="IPW"/>
    <s v="UK"/>
    <s v="IPW - UK"/>
    <s v="Nick Fallows"/>
    <x v="1"/>
    <n v="1315"/>
  </r>
  <r>
    <x v="3"/>
    <x v="1"/>
    <x v="31"/>
    <s v="IPW"/>
    <s v="UK"/>
    <s v="IPW - UK"/>
    <s v="Margot Stoddard"/>
    <x v="3"/>
    <n v="4893"/>
  </r>
  <r>
    <x v="3"/>
    <x v="1"/>
    <x v="31"/>
    <s v="IPW"/>
    <s v="UK"/>
    <s v="IPW - UK"/>
    <s v="Stephanie Zanoni"/>
    <x v="5"/>
    <n v="9361"/>
  </r>
  <r>
    <x v="3"/>
    <x v="1"/>
    <x v="31"/>
    <s v="IPW"/>
    <s v="UK"/>
    <s v="IPW - UK"/>
    <s v="Dev Singh"/>
    <x v="2"/>
    <n v="5505"/>
  </r>
  <r>
    <x v="3"/>
    <x v="0"/>
    <x v="31"/>
    <s v="IPW"/>
    <s v="UK"/>
    <s v="IPW - UK"/>
    <s v="Nick Fallows"/>
    <x v="0"/>
    <n v="3842"/>
  </r>
  <r>
    <x v="3"/>
    <x v="1"/>
    <x v="31"/>
    <s v="IPW"/>
    <s v="UK"/>
    <s v="IPW - UK"/>
    <s v="Spencer Lee"/>
    <x v="7"/>
    <n v="2452"/>
  </r>
  <r>
    <x v="3"/>
    <x v="1"/>
    <x v="31"/>
    <s v="IPW"/>
    <s v="UK"/>
    <s v="IPW - UK"/>
    <s v="Spencer Lee"/>
    <x v="7"/>
    <n v="6995"/>
  </r>
  <r>
    <x v="3"/>
    <x v="1"/>
    <x v="31"/>
    <s v="IPW"/>
    <s v="UK"/>
    <s v="IPW - UK"/>
    <s v="Stephanie Zanoni"/>
    <x v="1"/>
    <n v="4571"/>
  </r>
  <r>
    <x v="3"/>
    <x v="0"/>
    <x v="31"/>
    <s v="IPW"/>
    <s v="UK"/>
    <s v="IPW - UK"/>
    <s v="Kirsty Young"/>
    <x v="0"/>
    <n v="7930"/>
  </r>
  <r>
    <x v="3"/>
    <x v="0"/>
    <x v="31"/>
    <s v="IPW"/>
    <s v="UK"/>
    <s v="IPW - UK"/>
    <s v="Rob Fisher"/>
    <x v="8"/>
    <n v="6598"/>
  </r>
  <r>
    <x v="3"/>
    <x v="1"/>
    <x v="31"/>
    <s v="IPW"/>
    <s v="UK"/>
    <s v="IPW - UK"/>
    <s v="Chris Fletcher"/>
    <x v="2"/>
    <n v="2289"/>
  </r>
  <r>
    <x v="3"/>
    <x v="1"/>
    <x v="31"/>
    <s v="IPW"/>
    <s v="UK"/>
    <s v="IPW - UK"/>
    <s v="Frank Archibald"/>
    <x v="5"/>
    <n v="9874"/>
  </r>
  <r>
    <x v="3"/>
    <x v="0"/>
    <x v="31"/>
    <s v="IPW"/>
    <s v="UK"/>
    <s v="IPW - UK"/>
    <s v="Antonio Perez"/>
    <x v="2"/>
    <n v="9898"/>
  </r>
  <r>
    <x v="3"/>
    <x v="1"/>
    <x v="31"/>
    <s v="IPW"/>
    <s v="UK"/>
    <s v="IPW - UK"/>
    <s v="Antonio Perez"/>
    <x v="4"/>
    <n v="1946"/>
  </r>
  <r>
    <x v="3"/>
    <x v="0"/>
    <x v="31"/>
    <s v="IPW"/>
    <s v="UK"/>
    <s v="IPW - UK"/>
    <s v="Margot Stoddard"/>
    <x v="0"/>
    <n v="4781"/>
  </r>
  <r>
    <x v="3"/>
    <x v="0"/>
    <x v="31"/>
    <s v="IPW"/>
    <s v="UK"/>
    <s v="IPW - UK"/>
    <s v="Marcus Decker"/>
    <x v="6"/>
    <n v="4363"/>
  </r>
  <r>
    <x v="3"/>
    <x v="0"/>
    <x v="31"/>
    <s v="IPW"/>
    <s v="UK"/>
    <s v="IPW - UK"/>
    <s v="Antonio Perez"/>
    <x v="8"/>
    <n v="1462"/>
  </r>
  <r>
    <x v="3"/>
    <x v="0"/>
    <x v="31"/>
    <s v="IPW"/>
    <s v="UK"/>
    <s v="IPW - UK"/>
    <s v="Rob Fisher"/>
    <x v="8"/>
    <n v="7249"/>
  </r>
  <r>
    <x v="3"/>
    <x v="0"/>
    <x v="31"/>
    <s v="IPW"/>
    <s v="UK"/>
    <s v="IPW - UK"/>
    <s v="Kirsty Young"/>
    <x v="0"/>
    <n v="8116"/>
  </r>
  <r>
    <x v="3"/>
    <x v="1"/>
    <x v="31"/>
    <s v="IPW"/>
    <s v="UK"/>
    <s v="IPW - UK"/>
    <s v="Jade Wilson"/>
    <x v="2"/>
    <n v="4831"/>
  </r>
  <r>
    <x v="3"/>
    <x v="1"/>
    <x v="31"/>
    <s v="IPW"/>
    <s v="UK"/>
    <s v="IPW - UK"/>
    <s v="Rob Fisher"/>
    <x v="2"/>
    <n v="7012"/>
  </r>
  <r>
    <x v="3"/>
    <x v="0"/>
    <x v="31"/>
    <s v="IPW"/>
    <s v="UK"/>
    <s v="IPW - UK"/>
    <s v="Sandra Rix"/>
    <x v="8"/>
    <n v="2346"/>
  </r>
  <r>
    <x v="3"/>
    <x v="1"/>
    <x v="31"/>
    <s v="IPW"/>
    <s v="UK"/>
    <s v="IPW - UK"/>
    <s v="Frank Archibald"/>
    <x v="5"/>
    <n v="9211"/>
  </r>
  <r>
    <x v="3"/>
    <x v="0"/>
    <x v="31"/>
    <s v="IPW"/>
    <s v="UK"/>
    <s v="IPW - UK"/>
    <s v="Spencer Lee"/>
    <x v="4"/>
    <n v="3439"/>
  </r>
  <r>
    <x v="3"/>
    <x v="0"/>
    <x v="31"/>
    <s v="IPW"/>
    <s v="UK"/>
    <s v="IPW - UK"/>
    <s v="Chris Fletcher"/>
    <x v="6"/>
    <n v="1655"/>
  </r>
  <r>
    <x v="3"/>
    <x v="0"/>
    <x v="31"/>
    <s v="IPW"/>
    <s v="UK"/>
    <s v="IPW - UK"/>
    <s v="Stephanie Zanoni"/>
    <x v="8"/>
    <n v="8467"/>
  </r>
  <r>
    <x v="3"/>
    <x v="0"/>
    <x v="31"/>
    <s v="IPW"/>
    <s v="UK"/>
    <s v="IPW - UK"/>
    <s v="Sandra Rix"/>
    <x v="8"/>
    <n v="1034"/>
  </r>
  <r>
    <x v="3"/>
    <x v="1"/>
    <x v="31"/>
    <s v="IPW"/>
    <s v="UK"/>
    <s v="IPW - UK"/>
    <s v="Felicity Chambers"/>
    <x v="5"/>
    <n v="8987"/>
  </r>
  <r>
    <x v="3"/>
    <x v="0"/>
    <x v="31"/>
    <s v="IPW"/>
    <s v="UK"/>
    <s v="IPW - UK"/>
    <s v="Mabel Graves"/>
    <x v="5"/>
    <n v="7684"/>
  </r>
  <r>
    <x v="3"/>
    <x v="0"/>
    <x v="31"/>
    <s v="IPW"/>
    <s v="UK"/>
    <s v="IPW - UK"/>
    <s v="Chris Fletcher"/>
    <x v="4"/>
    <n v="7609"/>
  </r>
  <r>
    <x v="4"/>
    <x v="0"/>
    <x v="31"/>
    <s v="IPW"/>
    <s v="UK"/>
    <s v="IPW - UK"/>
    <s v="Spencer Lee"/>
    <x v="7"/>
    <n v="1978"/>
  </r>
  <r>
    <x v="4"/>
    <x v="0"/>
    <x v="31"/>
    <s v="IPW"/>
    <s v="UK"/>
    <s v="IPW - UK"/>
    <s v="Hugo Matthews"/>
    <x v="4"/>
    <n v="9111"/>
  </r>
  <r>
    <x v="4"/>
    <x v="1"/>
    <x v="31"/>
    <s v="IPW"/>
    <s v="UK"/>
    <s v="IPW - UK"/>
    <s v="Tori Bell"/>
    <x v="0"/>
    <n v="7458"/>
  </r>
  <r>
    <x v="4"/>
    <x v="0"/>
    <x v="31"/>
    <s v="IPW"/>
    <s v="UK"/>
    <s v="IPW - UK"/>
    <s v="Mabel Graves"/>
    <x v="6"/>
    <n v="8041"/>
  </r>
  <r>
    <x v="4"/>
    <x v="0"/>
    <x v="31"/>
    <s v="IPW"/>
    <s v="UK"/>
    <s v="IPW - UK"/>
    <s v="Kirsty Young"/>
    <x v="3"/>
    <n v="8637"/>
  </r>
  <r>
    <x v="4"/>
    <x v="1"/>
    <x v="31"/>
    <s v="IPW"/>
    <s v="UK"/>
    <s v="IPW - UK"/>
    <s v="Frank Archibald"/>
    <x v="5"/>
    <n v="5042"/>
  </r>
  <r>
    <x v="4"/>
    <x v="1"/>
    <x v="31"/>
    <s v="IPW"/>
    <s v="UK"/>
    <s v="IPW - UK"/>
    <s v="Sam Waters"/>
    <x v="7"/>
    <n v="5720"/>
  </r>
  <r>
    <x v="4"/>
    <x v="0"/>
    <x v="31"/>
    <s v="IPW"/>
    <s v="UK"/>
    <s v="IPW - UK"/>
    <s v="Nick Fallows"/>
    <x v="5"/>
    <n v="8898"/>
  </r>
  <r>
    <x v="4"/>
    <x v="1"/>
    <x v="31"/>
    <s v="IPW"/>
    <s v="UK"/>
    <s v="IPW - UK"/>
    <s v="Nick Fallows"/>
    <x v="4"/>
    <n v="6060"/>
  </r>
  <r>
    <x v="4"/>
    <x v="0"/>
    <x v="31"/>
    <s v="IPW"/>
    <s v="UK"/>
    <s v="IPW - UK"/>
    <s v="Nick Fallows"/>
    <x v="0"/>
    <n v="4894"/>
  </r>
  <r>
    <x v="4"/>
    <x v="1"/>
    <x v="31"/>
    <s v="IPW"/>
    <s v="UK"/>
    <s v="IPW - UK"/>
    <s v="Felicity Chambers"/>
    <x v="0"/>
    <n v="1982"/>
  </r>
  <r>
    <x v="4"/>
    <x v="1"/>
    <x v="31"/>
    <s v="IPW"/>
    <s v="UK"/>
    <s v="IPW - UK"/>
    <s v="Sam Waters"/>
    <x v="2"/>
    <n v="2224"/>
  </r>
  <r>
    <x v="4"/>
    <x v="0"/>
    <x v="31"/>
    <s v="IPW"/>
    <s v="UK"/>
    <s v="IPW - UK"/>
    <s v="Margot Stoddard"/>
    <x v="6"/>
    <n v="3083"/>
  </r>
  <r>
    <x v="4"/>
    <x v="1"/>
    <x v="31"/>
    <s v="IPW"/>
    <s v="UK"/>
    <s v="IPW - UK"/>
    <s v="Margot Stoddard"/>
    <x v="2"/>
    <n v="2416"/>
  </r>
  <r>
    <x v="4"/>
    <x v="1"/>
    <x v="31"/>
    <s v="IPW"/>
    <s v="UK"/>
    <s v="IPW - UK"/>
    <s v="Jade Wilson"/>
    <x v="7"/>
    <n v="1738"/>
  </r>
  <r>
    <x v="4"/>
    <x v="1"/>
    <x v="31"/>
    <s v="IPW"/>
    <s v="UK"/>
    <s v="IPW - UK"/>
    <s v="Spencer Lee"/>
    <x v="4"/>
    <n v="4568"/>
  </r>
  <r>
    <x v="4"/>
    <x v="1"/>
    <x v="31"/>
    <s v="IPW"/>
    <s v="UK"/>
    <s v="IPW - UK"/>
    <s v="Stephanie Zanoni"/>
    <x v="0"/>
    <n v="9627"/>
  </r>
  <r>
    <x v="4"/>
    <x v="1"/>
    <x v="31"/>
    <s v="IPW"/>
    <s v="UK"/>
    <s v="IPW - UK"/>
    <s v="Rob Fisher"/>
    <x v="3"/>
    <n v="7749"/>
  </r>
  <r>
    <x v="4"/>
    <x v="0"/>
    <x v="31"/>
    <s v="IPW"/>
    <s v="UK"/>
    <s v="IPW - UK"/>
    <s v="Rob Fisher"/>
    <x v="0"/>
    <n v="7502"/>
  </r>
  <r>
    <x v="4"/>
    <x v="0"/>
    <x v="31"/>
    <s v="IPW"/>
    <s v="UK"/>
    <s v="IPW - UK"/>
    <s v="Stephanie Zanoni"/>
    <x v="3"/>
    <n v="9103"/>
  </r>
  <r>
    <x v="4"/>
    <x v="1"/>
    <x v="31"/>
    <s v="IPW"/>
    <s v="UK"/>
    <s v="IPW - UK"/>
    <s v="Stephanie Zanoni"/>
    <x v="5"/>
    <n v="5295"/>
  </r>
  <r>
    <x v="4"/>
    <x v="0"/>
    <x v="31"/>
    <s v="IPW"/>
    <s v="UK"/>
    <s v="IPW - UK"/>
    <s v="Antonio Perez"/>
    <x v="5"/>
    <n v="7134"/>
  </r>
  <r>
    <x v="4"/>
    <x v="0"/>
    <x v="31"/>
    <s v="IPW"/>
    <s v="UK"/>
    <s v="IPW - UK"/>
    <s v="Marcus Decker"/>
    <x v="0"/>
    <n v="6234"/>
  </r>
  <r>
    <x v="4"/>
    <x v="1"/>
    <x v="31"/>
    <s v="IPW"/>
    <s v="UK"/>
    <s v="IPW - UK"/>
    <s v="Jade Wilson"/>
    <x v="2"/>
    <n v="7725"/>
  </r>
  <r>
    <x v="4"/>
    <x v="0"/>
    <x v="31"/>
    <s v="IPW"/>
    <s v="UK"/>
    <s v="IPW - UK"/>
    <s v="Marcus Decker"/>
    <x v="1"/>
    <n v="3960"/>
  </r>
  <r>
    <x v="4"/>
    <x v="0"/>
    <x v="31"/>
    <s v="IPW"/>
    <s v="UK"/>
    <s v="IPW - UK"/>
    <s v="Chris Fletcher"/>
    <x v="5"/>
    <n v="6280"/>
  </r>
  <r>
    <x v="4"/>
    <x v="1"/>
    <x v="31"/>
    <s v="IPW"/>
    <s v="UK"/>
    <s v="IPW - UK"/>
    <s v="Dev Singh"/>
    <x v="2"/>
    <n v="9789"/>
  </r>
  <r>
    <x v="4"/>
    <x v="1"/>
    <x v="31"/>
    <s v="IPW"/>
    <s v="UK"/>
    <s v="IPW - UK"/>
    <s v="Mabel Graves"/>
    <x v="3"/>
    <n v="2090"/>
  </r>
  <r>
    <x v="4"/>
    <x v="0"/>
    <x v="31"/>
    <s v="IPW"/>
    <s v="UK"/>
    <s v="IPW - UK"/>
    <s v="Spencer Lee"/>
    <x v="2"/>
    <n v="8347"/>
  </r>
  <r>
    <x v="4"/>
    <x v="0"/>
    <x v="31"/>
    <s v="IPW"/>
    <s v="UK"/>
    <s v="IPW - UK"/>
    <s v="Jason Hervey"/>
    <x v="6"/>
    <n v="2590"/>
  </r>
  <r>
    <x v="4"/>
    <x v="0"/>
    <x v="31"/>
    <s v="IPW"/>
    <s v="UK"/>
    <s v="IPW - UK"/>
    <s v="Sandra Rix"/>
    <x v="5"/>
    <n v="1334"/>
  </r>
  <r>
    <x v="4"/>
    <x v="1"/>
    <x v="31"/>
    <s v="IPW"/>
    <s v="UK"/>
    <s v="IPW - UK"/>
    <s v="Frank Archibald"/>
    <x v="6"/>
    <n v="6648"/>
  </r>
  <r>
    <x v="4"/>
    <x v="0"/>
    <x v="31"/>
    <s v="IPW"/>
    <s v="UK"/>
    <s v="IPW - UK"/>
    <s v="Spencer Lee"/>
    <x v="8"/>
    <n v="5458"/>
  </r>
  <r>
    <x v="4"/>
    <x v="1"/>
    <x v="31"/>
    <s v="IPW"/>
    <s v="UK"/>
    <s v="IPW - UK"/>
    <s v="Tori Bell"/>
    <x v="0"/>
    <n v="3724"/>
  </r>
  <r>
    <x v="4"/>
    <x v="0"/>
    <x v="31"/>
    <s v="IPW"/>
    <s v="UK"/>
    <s v="IPW - UK"/>
    <s v="Stephanie Zanoni"/>
    <x v="8"/>
    <n v="4410"/>
  </r>
  <r>
    <x v="4"/>
    <x v="0"/>
    <x v="31"/>
    <s v="IPW"/>
    <s v="UK"/>
    <s v="IPW - UK"/>
    <s v="Sandra Rix"/>
    <x v="2"/>
    <n v="8263"/>
  </r>
  <r>
    <x v="4"/>
    <x v="0"/>
    <x v="31"/>
    <s v="IPW"/>
    <s v="UK"/>
    <s v="IPW - UK"/>
    <s v="Jason Hervey"/>
    <x v="1"/>
    <n v="3049"/>
  </r>
  <r>
    <x v="4"/>
    <x v="1"/>
    <x v="31"/>
    <s v="IPW"/>
    <s v="UK"/>
    <s v="IPW - UK"/>
    <s v="Nick Fallows"/>
    <x v="4"/>
    <n v="1853"/>
  </r>
  <r>
    <x v="4"/>
    <x v="0"/>
    <x v="31"/>
    <s v="IPW"/>
    <s v="UK"/>
    <s v="IPW - UK"/>
    <s v="Chris Fletcher"/>
    <x v="4"/>
    <n v="4875"/>
  </r>
  <r>
    <x v="5"/>
    <x v="0"/>
    <x v="31"/>
    <s v="IPW"/>
    <s v="UK"/>
    <s v="IPW - UK"/>
    <s v="Spencer Lee"/>
    <x v="5"/>
    <n v="9886"/>
  </r>
  <r>
    <x v="5"/>
    <x v="0"/>
    <x v="31"/>
    <s v="IPW"/>
    <s v="UK"/>
    <s v="IPW - UK"/>
    <s v="Hugo Matthews"/>
    <x v="5"/>
    <n v="4997"/>
  </r>
  <r>
    <x v="5"/>
    <x v="1"/>
    <x v="31"/>
    <s v="IPW"/>
    <s v="UK"/>
    <s v="IPW - UK"/>
    <s v="Tori Bell"/>
    <x v="2"/>
    <n v="7598"/>
  </r>
  <r>
    <x v="5"/>
    <x v="0"/>
    <x v="31"/>
    <s v="IPW"/>
    <s v="UK"/>
    <s v="IPW - UK"/>
    <s v="Mabel Graves"/>
    <x v="4"/>
    <n v="6439"/>
  </r>
  <r>
    <x v="5"/>
    <x v="0"/>
    <x v="31"/>
    <s v="IPW"/>
    <s v="UK"/>
    <s v="IPW - UK"/>
    <s v="Kirsty Young"/>
    <x v="5"/>
    <n v="9913"/>
  </r>
  <r>
    <x v="5"/>
    <x v="1"/>
    <x v="31"/>
    <s v="IPW"/>
    <s v="UK"/>
    <s v="IPW - UK"/>
    <s v="Frank Archibald"/>
    <x v="1"/>
    <n v="8486"/>
  </r>
  <r>
    <x v="5"/>
    <x v="1"/>
    <x v="31"/>
    <s v="IPW"/>
    <s v="UK"/>
    <s v="IPW - UK"/>
    <s v="Sam Waters"/>
    <x v="5"/>
    <n v="2299"/>
  </r>
  <r>
    <x v="5"/>
    <x v="0"/>
    <x v="31"/>
    <s v="IPW"/>
    <s v="UK"/>
    <s v="IPW - UK"/>
    <s v="Nick Fallows"/>
    <x v="3"/>
    <n v="6669"/>
  </r>
  <r>
    <x v="5"/>
    <x v="1"/>
    <x v="31"/>
    <s v="IPW"/>
    <s v="UK"/>
    <s v="IPW - UK"/>
    <s v="Nick Fallows"/>
    <x v="4"/>
    <n v="6621"/>
  </r>
  <r>
    <x v="5"/>
    <x v="0"/>
    <x v="31"/>
    <s v="IPW"/>
    <s v="UK"/>
    <s v="IPW - UK"/>
    <s v="Stephanie Zanoni"/>
    <x v="5"/>
    <n v="1171"/>
  </r>
  <r>
    <x v="5"/>
    <x v="1"/>
    <x v="31"/>
    <s v="IPW"/>
    <s v="UK"/>
    <s v="IPW - UK"/>
    <s v="Margot Stoddard"/>
    <x v="8"/>
    <n v="6864"/>
  </r>
  <r>
    <x v="5"/>
    <x v="1"/>
    <x v="31"/>
    <s v="IPW"/>
    <s v="UK"/>
    <s v="IPW - UK"/>
    <s v="Stephanie Zanoni"/>
    <x v="8"/>
    <n v="7569"/>
  </r>
  <r>
    <x v="5"/>
    <x v="1"/>
    <x v="31"/>
    <s v="IPW"/>
    <s v="UK"/>
    <s v="IPW - UK"/>
    <s v="Dev Singh"/>
    <x v="1"/>
    <n v="5928"/>
  </r>
  <r>
    <x v="5"/>
    <x v="0"/>
    <x v="31"/>
    <s v="IPW"/>
    <s v="UK"/>
    <s v="IPW - UK"/>
    <s v="Nick Fallows"/>
    <x v="0"/>
    <n v="2783"/>
  </r>
  <r>
    <x v="5"/>
    <x v="1"/>
    <x v="31"/>
    <s v="IPW"/>
    <s v="UK"/>
    <s v="IPW - UK"/>
    <s v="Spencer Lee"/>
    <x v="8"/>
    <n v="7815"/>
  </r>
  <r>
    <x v="5"/>
    <x v="1"/>
    <x v="31"/>
    <s v="IPW"/>
    <s v="UK"/>
    <s v="IPW - UK"/>
    <s v="Spencer Lee"/>
    <x v="4"/>
    <n v="3291"/>
  </r>
  <r>
    <x v="5"/>
    <x v="1"/>
    <x v="31"/>
    <s v="IPW"/>
    <s v="UK"/>
    <s v="IPW - UK"/>
    <s v="Stephanie Zanoni"/>
    <x v="7"/>
    <n v="6197"/>
  </r>
  <r>
    <x v="5"/>
    <x v="0"/>
    <x v="31"/>
    <s v="IPW"/>
    <s v="UK"/>
    <s v="IPW - UK"/>
    <s v="Kirsty Young"/>
    <x v="4"/>
    <n v="5814"/>
  </r>
  <r>
    <x v="5"/>
    <x v="0"/>
    <x v="31"/>
    <s v="IPW"/>
    <s v="UK"/>
    <s v="IPW - UK"/>
    <s v="Rob Fisher"/>
    <x v="7"/>
    <n v="8597"/>
  </r>
  <r>
    <x v="5"/>
    <x v="1"/>
    <x v="31"/>
    <s v="IPW"/>
    <s v="UK"/>
    <s v="IPW - UK"/>
    <s v="Chris Fletcher"/>
    <x v="8"/>
    <n v="9249"/>
  </r>
  <r>
    <x v="5"/>
    <x v="1"/>
    <x v="31"/>
    <s v="IPW"/>
    <s v="UK"/>
    <s v="IPW - UK"/>
    <s v="Frank Archibald"/>
    <x v="4"/>
    <n v="4727"/>
  </r>
  <r>
    <x v="5"/>
    <x v="0"/>
    <x v="31"/>
    <s v="IPW"/>
    <s v="UK"/>
    <s v="IPW - UK"/>
    <s v="Antonio Perez"/>
    <x v="5"/>
    <n v="3639"/>
  </r>
  <r>
    <x v="5"/>
    <x v="1"/>
    <x v="31"/>
    <s v="IPW"/>
    <s v="UK"/>
    <s v="IPW - UK"/>
    <s v="Antonio Perez"/>
    <x v="4"/>
    <n v="2586"/>
  </r>
  <r>
    <x v="5"/>
    <x v="0"/>
    <x v="31"/>
    <s v="IPW"/>
    <s v="UK"/>
    <s v="IPW - UK"/>
    <s v="Margot Stoddard"/>
    <x v="0"/>
    <n v="4872"/>
  </r>
  <r>
    <x v="5"/>
    <x v="0"/>
    <x v="31"/>
    <s v="IPW"/>
    <s v="UK"/>
    <s v="IPW - UK"/>
    <s v="Marcus Decker"/>
    <x v="4"/>
    <n v="7734"/>
  </r>
  <r>
    <x v="5"/>
    <x v="0"/>
    <x v="31"/>
    <s v="IPW"/>
    <s v="UK"/>
    <s v="IPW - UK"/>
    <s v="Chris Fletcher"/>
    <x v="5"/>
    <n v="7398"/>
  </r>
  <r>
    <x v="5"/>
    <x v="1"/>
    <x v="31"/>
    <s v="IPW"/>
    <s v="UK"/>
    <s v="IPW - UK"/>
    <s v="Dev Singh"/>
    <x v="0"/>
    <n v="4311"/>
  </r>
  <r>
    <x v="5"/>
    <x v="1"/>
    <x v="31"/>
    <s v="IPW"/>
    <s v="UK"/>
    <s v="IPW - UK"/>
    <s v="Mabel Graves"/>
    <x v="0"/>
    <n v="1250"/>
  </r>
  <r>
    <x v="5"/>
    <x v="1"/>
    <x v="31"/>
    <s v="IPW"/>
    <s v="UK"/>
    <s v="IPW - UK"/>
    <s v="Jade Wilson"/>
    <x v="4"/>
    <n v="4490"/>
  </r>
  <r>
    <x v="5"/>
    <x v="0"/>
    <x v="31"/>
    <s v="IPW"/>
    <s v="UK"/>
    <s v="IPW - UK"/>
    <s v="Jason Hervey"/>
    <x v="5"/>
    <n v="1811"/>
  </r>
  <r>
    <x v="0"/>
    <x v="0"/>
    <x v="32"/>
    <s v="KDL"/>
    <s v="UK"/>
    <s v="KDL - UK"/>
    <s v="Jason Hervey"/>
    <x v="0"/>
    <n v="7596"/>
  </r>
  <r>
    <x v="0"/>
    <x v="1"/>
    <x v="32"/>
    <s v="KDL"/>
    <s v="UK"/>
    <s v="KDL - UK"/>
    <s v="Mabel Graves"/>
    <x v="4"/>
    <n v="4346"/>
  </r>
  <r>
    <x v="0"/>
    <x v="1"/>
    <x v="32"/>
    <s v="KDL"/>
    <s v="UK"/>
    <s v="KDL - UK"/>
    <s v="Tori Bell"/>
    <x v="8"/>
    <n v="9285"/>
  </r>
  <r>
    <x v="0"/>
    <x v="0"/>
    <x v="32"/>
    <s v="KDL"/>
    <s v="UK"/>
    <s v="KDL - UK"/>
    <s v="Mabel Graves"/>
    <x v="6"/>
    <n v="8805"/>
  </r>
  <r>
    <x v="0"/>
    <x v="0"/>
    <x v="32"/>
    <s v="KDL"/>
    <s v="UK"/>
    <s v="KDL - UK"/>
    <s v="Spencer Lee"/>
    <x v="1"/>
    <n v="4960"/>
  </r>
  <r>
    <x v="0"/>
    <x v="0"/>
    <x v="32"/>
    <s v="KDL"/>
    <s v="UK"/>
    <s v="KDL - UK"/>
    <s v="Marcus Decker"/>
    <x v="5"/>
    <n v="3750"/>
  </r>
  <r>
    <x v="0"/>
    <x v="1"/>
    <x v="32"/>
    <s v="KDL"/>
    <s v="UK"/>
    <s v="KDL - UK"/>
    <s v="Marcus Decker"/>
    <x v="0"/>
    <n v="8080"/>
  </r>
  <r>
    <x v="0"/>
    <x v="1"/>
    <x v="32"/>
    <s v="KDL"/>
    <s v="UK"/>
    <s v="KDL - UK"/>
    <s v="Hugo Matthews"/>
    <x v="2"/>
    <n v="6558"/>
  </r>
  <r>
    <x v="0"/>
    <x v="1"/>
    <x v="32"/>
    <s v="KDL"/>
    <s v="UK"/>
    <s v="KDL - UK"/>
    <s v="Chris Fletcher"/>
    <x v="8"/>
    <n v="1715"/>
  </r>
  <r>
    <x v="0"/>
    <x v="0"/>
    <x v="32"/>
    <s v="KDL"/>
    <s v="UK"/>
    <s v="KDL - UK"/>
    <s v="Nick Fallows"/>
    <x v="0"/>
    <n v="7524"/>
  </r>
  <r>
    <x v="0"/>
    <x v="1"/>
    <x v="32"/>
    <s v="KDL"/>
    <s v="UK"/>
    <s v="KDL - UK"/>
    <s v="Margot Stoddard"/>
    <x v="8"/>
    <n v="8611"/>
  </r>
  <r>
    <x v="0"/>
    <x v="1"/>
    <x v="32"/>
    <s v="KDL"/>
    <s v="UK"/>
    <s v="KDL - UK"/>
    <s v="Stephanie Zanoni"/>
    <x v="4"/>
    <n v="5689"/>
  </r>
  <r>
    <x v="0"/>
    <x v="1"/>
    <x v="32"/>
    <s v="KDL"/>
    <s v="UK"/>
    <s v="KDL - UK"/>
    <s v="Dev Singh"/>
    <x v="5"/>
    <n v="4526"/>
  </r>
  <r>
    <x v="0"/>
    <x v="0"/>
    <x v="32"/>
    <s v="KDL"/>
    <s v="UK"/>
    <s v="KDL - UK"/>
    <s v="Nick Fallows"/>
    <x v="2"/>
    <n v="3682"/>
  </r>
  <r>
    <x v="0"/>
    <x v="1"/>
    <x v="32"/>
    <s v="KDL"/>
    <s v="UK"/>
    <s v="KDL - UK"/>
    <s v="Spencer Lee"/>
    <x v="4"/>
    <n v="6932"/>
  </r>
  <r>
    <x v="0"/>
    <x v="1"/>
    <x v="32"/>
    <s v="KDL"/>
    <s v="UK"/>
    <s v="KDL - UK"/>
    <s v="Spencer Lee"/>
    <x v="5"/>
    <n v="6173"/>
  </r>
  <r>
    <x v="0"/>
    <x v="1"/>
    <x v="32"/>
    <s v="KDL"/>
    <s v="UK"/>
    <s v="KDL - UK"/>
    <s v="Jade Wilson"/>
    <x v="2"/>
    <n v="1051"/>
  </r>
  <r>
    <x v="0"/>
    <x v="0"/>
    <x v="32"/>
    <s v="KDL"/>
    <s v="UK"/>
    <s v="KDL - UK"/>
    <s v="Kirsty Young"/>
    <x v="8"/>
    <n v="3491"/>
  </r>
  <r>
    <x v="0"/>
    <x v="1"/>
    <x v="32"/>
    <s v="KDL"/>
    <s v="UK"/>
    <s v="KDL - UK"/>
    <s v="Craig Spinks"/>
    <x v="3"/>
    <n v="6566"/>
  </r>
  <r>
    <x v="0"/>
    <x v="1"/>
    <x v="32"/>
    <s v="KDL"/>
    <s v="UK"/>
    <s v="KDL - UK"/>
    <s v="Felicity Chambers"/>
    <x v="8"/>
    <n v="4482"/>
  </r>
  <r>
    <x v="0"/>
    <x v="0"/>
    <x v="32"/>
    <s v="KDL"/>
    <s v="UK"/>
    <s v="KDL - UK"/>
    <s v="Stephanie Zanoni"/>
    <x v="4"/>
    <n v="2096"/>
  </r>
  <r>
    <x v="0"/>
    <x v="1"/>
    <x v="32"/>
    <s v="KDL"/>
    <s v="UK"/>
    <s v="KDL - UK"/>
    <s v="Tori Bell"/>
    <x v="0"/>
    <n v="7562"/>
  </r>
  <r>
    <x v="0"/>
    <x v="1"/>
    <x v="32"/>
    <s v="KDL"/>
    <s v="UK"/>
    <s v="KDL - UK"/>
    <s v="Antonio Perez"/>
    <x v="0"/>
    <n v="8131"/>
  </r>
  <r>
    <x v="0"/>
    <x v="0"/>
    <x v="32"/>
    <s v="KDL"/>
    <s v="UK"/>
    <s v="KDL - UK"/>
    <s v="Margot Stoddard"/>
    <x v="4"/>
    <n v="4125"/>
  </r>
  <r>
    <x v="0"/>
    <x v="1"/>
    <x v="32"/>
    <s v="KDL"/>
    <s v="UK"/>
    <s v="KDL - UK"/>
    <s v="Mabel Graves"/>
    <x v="1"/>
    <n v="8371"/>
  </r>
  <r>
    <x v="0"/>
    <x v="0"/>
    <x v="32"/>
    <s v="KDL"/>
    <s v="UK"/>
    <s v="KDL - UK"/>
    <s v="Antonio Perez"/>
    <x v="2"/>
    <n v="6324"/>
  </r>
  <r>
    <x v="0"/>
    <x v="0"/>
    <x v="32"/>
    <s v="KDL"/>
    <s v="UK"/>
    <s v="KDL - UK"/>
    <s v="Rob Fisher"/>
    <x v="0"/>
    <n v="1836"/>
  </r>
  <r>
    <x v="0"/>
    <x v="0"/>
    <x v="32"/>
    <s v="KDL"/>
    <s v="UK"/>
    <s v="KDL - UK"/>
    <s v="Kirsty Young"/>
    <x v="4"/>
    <n v="2594"/>
  </r>
  <r>
    <x v="0"/>
    <x v="1"/>
    <x v="32"/>
    <s v="KDL"/>
    <s v="UK"/>
    <s v="KDL - UK"/>
    <s v="Sandra Rix"/>
    <x v="5"/>
    <n v="5001"/>
  </r>
  <r>
    <x v="0"/>
    <x v="0"/>
    <x v="32"/>
    <s v="KDL"/>
    <s v="UK"/>
    <s v="KDL - UK"/>
    <s v="Spencer Lee"/>
    <x v="8"/>
    <n v="7183"/>
  </r>
  <r>
    <x v="0"/>
    <x v="0"/>
    <x v="32"/>
    <s v="KDL"/>
    <s v="UK"/>
    <s v="KDL - UK"/>
    <s v="Sandra Rix"/>
    <x v="4"/>
    <n v="9246"/>
  </r>
  <r>
    <x v="0"/>
    <x v="1"/>
    <x v="32"/>
    <s v="KDL"/>
    <s v="UK"/>
    <s v="KDL - UK"/>
    <s v="Frank Archibald"/>
    <x v="6"/>
    <n v="9297"/>
  </r>
  <r>
    <x v="0"/>
    <x v="0"/>
    <x v="32"/>
    <s v="KDL"/>
    <s v="UK"/>
    <s v="KDL - UK"/>
    <s v="Spencer Lee"/>
    <x v="5"/>
    <n v="7580"/>
  </r>
  <r>
    <x v="0"/>
    <x v="1"/>
    <x v="32"/>
    <s v="KDL"/>
    <s v="UK"/>
    <s v="KDL - UK"/>
    <s v="Tori Bell"/>
    <x v="1"/>
    <n v="9588"/>
  </r>
  <r>
    <x v="0"/>
    <x v="0"/>
    <x v="32"/>
    <s v="KDL"/>
    <s v="UK"/>
    <s v="KDL - UK"/>
    <s v="Jason Hervey"/>
    <x v="3"/>
    <n v="6621"/>
  </r>
  <r>
    <x v="0"/>
    <x v="0"/>
    <x v="32"/>
    <s v="KDL"/>
    <s v="UK"/>
    <s v="KDL - UK"/>
    <s v="Jason Hervey"/>
    <x v="4"/>
    <n v="9510"/>
  </r>
  <r>
    <x v="0"/>
    <x v="1"/>
    <x v="32"/>
    <s v="KDL"/>
    <s v="UK"/>
    <s v="KDL - UK"/>
    <s v="Frank Archibald"/>
    <x v="5"/>
    <n v="1919"/>
  </r>
  <r>
    <x v="0"/>
    <x v="0"/>
    <x v="32"/>
    <s v="KDL"/>
    <s v="UK"/>
    <s v="KDL - UK"/>
    <s v="Chris Fletcher"/>
    <x v="5"/>
    <n v="8859"/>
  </r>
  <r>
    <x v="1"/>
    <x v="0"/>
    <x v="32"/>
    <s v="KDL"/>
    <s v="UK"/>
    <s v="KDL - UK"/>
    <s v="Spencer Lee"/>
    <x v="4"/>
    <n v="8175"/>
  </r>
  <r>
    <x v="1"/>
    <x v="0"/>
    <x v="32"/>
    <s v="KDL"/>
    <s v="UK"/>
    <s v="KDL - UK"/>
    <s v="Hugo Matthews"/>
    <x v="4"/>
    <n v="4526"/>
  </r>
  <r>
    <x v="1"/>
    <x v="1"/>
    <x v="32"/>
    <s v="KDL"/>
    <s v="UK"/>
    <s v="KDL - UK"/>
    <s v="Tori Bell"/>
    <x v="1"/>
    <n v="1056"/>
  </r>
  <r>
    <x v="1"/>
    <x v="0"/>
    <x v="32"/>
    <s v="KDL"/>
    <s v="UK"/>
    <s v="KDL - UK"/>
    <s v="Mabel Graves"/>
    <x v="4"/>
    <n v="5812"/>
  </r>
  <r>
    <x v="1"/>
    <x v="0"/>
    <x v="32"/>
    <s v="KDL"/>
    <s v="UK"/>
    <s v="KDL - UK"/>
    <s v="Spencer Lee"/>
    <x v="3"/>
    <n v="1534"/>
  </r>
  <r>
    <x v="1"/>
    <x v="0"/>
    <x v="32"/>
    <s v="KDL"/>
    <s v="UK"/>
    <s v="KDL - UK"/>
    <s v="Marcus Decker"/>
    <x v="4"/>
    <n v="6045"/>
  </r>
  <r>
    <x v="1"/>
    <x v="1"/>
    <x v="32"/>
    <s v="KDL"/>
    <s v="UK"/>
    <s v="KDL - UK"/>
    <s v="Marcus Decker"/>
    <x v="7"/>
    <n v="7305"/>
  </r>
  <r>
    <x v="1"/>
    <x v="1"/>
    <x v="32"/>
    <s v="KDL"/>
    <s v="UK"/>
    <s v="KDL - UK"/>
    <s v="Hugo Matthews"/>
    <x v="4"/>
    <n v="2266"/>
  </r>
  <r>
    <x v="1"/>
    <x v="1"/>
    <x v="32"/>
    <s v="KDL"/>
    <s v="UK"/>
    <s v="KDL - UK"/>
    <s v="Chris Fletcher"/>
    <x v="4"/>
    <n v="5930"/>
  </r>
  <r>
    <x v="1"/>
    <x v="0"/>
    <x v="32"/>
    <s v="KDL"/>
    <s v="UK"/>
    <s v="KDL - UK"/>
    <s v="Nick Fallows"/>
    <x v="5"/>
    <n v="8484"/>
  </r>
  <r>
    <x v="1"/>
    <x v="1"/>
    <x v="32"/>
    <s v="KDL"/>
    <s v="UK"/>
    <s v="KDL - UK"/>
    <s v="Margot Stoddard"/>
    <x v="0"/>
    <n v="1399"/>
  </r>
  <r>
    <x v="1"/>
    <x v="1"/>
    <x v="32"/>
    <s v="KDL"/>
    <s v="UK"/>
    <s v="KDL - UK"/>
    <s v="Stephanie Zanoni"/>
    <x v="0"/>
    <n v="8901"/>
  </r>
  <r>
    <x v="1"/>
    <x v="1"/>
    <x v="32"/>
    <s v="KDL"/>
    <s v="UK"/>
    <s v="KDL - UK"/>
    <s v="Dev Singh"/>
    <x v="5"/>
    <n v="6327"/>
  </r>
  <r>
    <x v="1"/>
    <x v="0"/>
    <x v="32"/>
    <s v="KDL"/>
    <s v="UK"/>
    <s v="KDL - UK"/>
    <s v="Nick Fallows"/>
    <x v="7"/>
    <n v="9394"/>
  </r>
  <r>
    <x v="1"/>
    <x v="1"/>
    <x v="32"/>
    <s v="KDL"/>
    <s v="UK"/>
    <s v="KDL - UK"/>
    <s v="Kirsty Young"/>
    <x v="2"/>
    <n v="6465"/>
  </r>
  <r>
    <x v="1"/>
    <x v="1"/>
    <x v="32"/>
    <s v="KDL"/>
    <s v="UK"/>
    <s v="KDL - UK"/>
    <s v="Jason Hervey"/>
    <x v="5"/>
    <n v="8553"/>
  </r>
  <r>
    <x v="1"/>
    <x v="1"/>
    <x v="32"/>
    <s v="KDL"/>
    <s v="UK"/>
    <s v="KDL - UK"/>
    <s v="Jade Wilson"/>
    <x v="5"/>
    <n v="1158"/>
  </r>
  <r>
    <x v="1"/>
    <x v="0"/>
    <x v="32"/>
    <s v="KDL"/>
    <s v="UK"/>
    <s v="KDL - UK"/>
    <s v="Kirsty Young"/>
    <x v="8"/>
    <n v="8191"/>
  </r>
  <r>
    <x v="1"/>
    <x v="1"/>
    <x v="32"/>
    <s v="KDL"/>
    <s v="UK"/>
    <s v="KDL - UK"/>
    <s v="Craig Spinks"/>
    <x v="8"/>
    <n v="2671"/>
  </r>
  <r>
    <x v="1"/>
    <x v="1"/>
    <x v="32"/>
    <s v="KDL"/>
    <s v="UK"/>
    <s v="KDL - UK"/>
    <s v="Felicity Chambers"/>
    <x v="3"/>
    <n v="5687"/>
  </r>
  <r>
    <x v="1"/>
    <x v="0"/>
    <x v="32"/>
    <s v="KDL"/>
    <s v="UK"/>
    <s v="KDL - UK"/>
    <s v="Stephanie Zanoni"/>
    <x v="8"/>
    <n v="6734"/>
  </r>
  <r>
    <x v="1"/>
    <x v="0"/>
    <x v="32"/>
    <s v="KDL"/>
    <s v="UK"/>
    <s v="KDL - UK"/>
    <s v="Antonio Perez"/>
    <x v="5"/>
    <n v="7730"/>
  </r>
  <r>
    <x v="1"/>
    <x v="1"/>
    <x v="32"/>
    <s v="KDL"/>
    <s v="UK"/>
    <s v="KDL - UK"/>
    <s v="Antonio Perez"/>
    <x v="1"/>
    <n v="6125"/>
  </r>
  <r>
    <x v="1"/>
    <x v="0"/>
    <x v="32"/>
    <s v="KDL"/>
    <s v="UK"/>
    <s v="KDL - UK"/>
    <s v="Margot Stoddard"/>
    <x v="5"/>
    <n v="3176"/>
  </r>
  <r>
    <x v="1"/>
    <x v="0"/>
    <x v="32"/>
    <s v="KDL"/>
    <s v="UK"/>
    <s v="KDL - UK"/>
    <s v="Marcus Decker"/>
    <x v="4"/>
    <n v="7707"/>
  </r>
  <r>
    <x v="1"/>
    <x v="0"/>
    <x v="32"/>
    <s v="KDL"/>
    <s v="UK"/>
    <s v="KDL - UK"/>
    <s v="Antonio Perez"/>
    <x v="2"/>
    <n v="5248"/>
  </r>
  <r>
    <x v="1"/>
    <x v="0"/>
    <x v="32"/>
    <s v="KDL"/>
    <s v="UK"/>
    <s v="KDL - UK"/>
    <s v="Rob Fisher"/>
    <x v="0"/>
    <n v="1558"/>
  </r>
  <r>
    <x v="1"/>
    <x v="0"/>
    <x v="32"/>
    <s v="KDL"/>
    <s v="UK"/>
    <s v="KDL - UK"/>
    <s v="Kirsty Young"/>
    <x v="8"/>
    <n v="4685"/>
  </r>
  <r>
    <x v="1"/>
    <x v="1"/>
    <x v="32"/>
    <s v="KDL"/>
    <s v="UK"/>
    <s v="KDL - UK"/>
    <s v="Jade Wilson"/>
    <x v="8"/>
    <n v="7378"/>
  </r>
  <r>
    <x v="1"/>
    <x v="1"/>
    <x v="32"/>
    <s v="KDL"/>
    <s v="UK"/>
    <s v="KDL - UK"/>
    <s v="Rob Fisher"/>
    <x v="1"/>
    <n v="2248"/>
  </r>
  <r>
    <x v="1"/>
    <x v="0"/>
    <x v="32"/>
    <s v="KDL"/>
    <s v="UK"/>
    <s v="KDL - UK"/>
    <s v="Sandra Rix"/>
    <x v="1"/>
    <n v="5734"/>
  </r>
  <r>
    <x v="1"/>
    <x v="1"/>
    <x v="32"/>
    <s v="KDL"/>
    <s v="UK"/>
    <s v="KDL - UK"/>
    <s v="Frank Archibald"/>
    <x v="3"/>
    <n v="4766"/>
  </r>
  <r>
    <x v="1"/>
    <x v="0"/>
    <x v="32"/>
    <s v="KDL"/>
    <s v="UK"/>
    <s v="KDL - UK"/>
    <s v="Spencer Lee"/>
    <x v="0"/>
    <n v="7481"/>
  </r>
  <r>
    <x v="1"/>
    <x v="1"/>
    <x v="32"/>
    <s v="KDL"/>
    <s v="UK"/>
    <s v="KDL - UK"/>
    <s v="Tori Bell"/>
    <x v="4"/>
    <n v="3663"/>
  </r>
  <r>
    <x v="1"/>
    <x v="0"/>
    <x v="32"/>
    <s v="KDL"/>
    <s v="UK"/>
    <s v="KDL - UK"/>
    <s v="Jason Hervey"/>
    <x v="5"/>
    <n v="1409"/>
  </r>
  <r>
    <x v="1"/>
    <x v="0"/>
    <x v="32"/>
    <s v="KDL"/>
    <s v="UK"/>
    <s v="KDL - UK"/>
    <s v="Jason Hervey"/>
    <x v="5"/>
    <n v="2437"/>
  </r>
  <r>
    <x v="1"/>
    <x v="1"/>
    <x v="32"/>
    <s v="KDL"/>
    <s v="UK"/>
    <s v="KDL - UK"/>
    <s v="Frank Archibald"/>
    <x v="2"/>
    <n v="4589"/>
  </r>
  <r>
    <x v="1"/>
    <x v="0"/>
    <x v="32"/>
    <s v="KDL"/>
    <s v="UK"/>
    <s v="KDL - UK"/>
    <s v="Chris Fletcher"/>
    <x v="4"/>
    <n v="6732"/>
  </r>
  <r>
    <x v="2"/>
    <x v="0"/>
    <x v="32"/>
    <s v="KDL"/>
    <s v="UK"/>
    <s v="KDL - UK"/>
    <s v="Spencer Lee"/>
    <x v="3"/>
    <n v="8308"/>
  </r>
  <r>
    <x v="2"/>
    <x v="0"/>
    <x v="32"/>
    <s v="KDL"/>
    <s v="UK"/>
    <s v="KDL - UK"/>
    <s v="Hugo Matthews"/>
    <x v="0"/>
    <n v="9395"/>
  </r>
  <r>
    <x v="2"/>
    <x v="1"/>
    <x v="32"/>
    <s v="KDL"/>
    <s v="UK"/>
    <s v="KDL - UK"/>
    <s v="Tori Bell"/>
    <x v="8"/>
    <n v="6150"/>
  </r>
  <r>
    <x v="2"/>
    <x v="0"/>
    <x v="32"/>
    <s v="KDL"/>
    <s v="UK"/>
    <s v="KDL - UK"/>
    <s v="Mabel Graves"/>
    <x v="6"/>
    <n v="7245"/>
  </r>
  <r>
    <x v="2"/>
    <x v="0"/>
    <x v="32"/>
    <s v="KDL"/>
    <s v="UK"/>
    <s v="KDL - UK"/>
    <s v="Kirsty Young"/>
    <x v="1"/>
    <n v="1844"/>
  </r>
  <r>
    <x v="2"/>
    <x v="1"/>
    <x v="32"/>
    <s v="KDL"/>
    <s v="UK"/>
    <s v="KDL - UK"/>
    <s v="Frank Archibald"/>
    <x v="4"/>
    <n v="7486"/>
  </r>
  <r>
    <x v="2"/>
    <x v="1"/>
    <x v="32"/>
    <s v="KDL"/>
    <s v="UK"/>
    <s v="KDL - UK"/>
    <s v="Sam Waters"/>
    <x v="5"/>
    <n v="1214"/>
  </r>
  <r>
    <x v="2"/>
    <x v="0"/>
    <x v="32"/>
    <s v="KDL"/>
    <s v="UK"/>
    <s v="KDL - UK"/>
    <s v="Nick Fallows"/>
    <x v="5"/>
    <n v="3722"/>
  </r>
  <r>
    <x v="2"/>
    <x v="1"/>
    <x v="32"/>
    <s v="KDL"/>
    <s v="UK"/>
    <s v="KDL - UK"/>
    <s v="Chris Fletcher"/>
    <x v="8"/>
    <n v="8443"/>
  </r>
  <r>
    <x v="2"/>
    <x v="0"/>
    <x v="32"/>
    <s v="KDL"/>
    <s v="UK"/>
    <s v="KDL - UK"/>
    <s v="Nick Fallows"/>
    <x v="5"/>
    <n v="2463"/>
  </r>
  <r>
    <x v="2"/>
    <x v="1"/>
    <x v="32"/>
    <s v="KDL"/>
    <s v="UK"/>
    <s v="KDL - UK"/>
    <s v="Felicity Chambers"/>
    <x v="5"/>
    <n v="2845"/>
  </r>
  <r>
    <x v="2"/>
    <x v="1"/>
    <x v="32"/>
    <s v="KDL"/>
    <s v="UK"/>
    <s v="KDL - UK"/>
    <s v="Sam Waters"/>
    <x v="3"/>
    <n v="6963"/>
  </r>
  <r>
    <x v="2"/>
    <x v="0"/>
    <x v="32"/>
    <s v="KDL"/>
    <s v="UK"/>
    <s v="KDL - UK"/>
    <s v="Margot Stoddard"/>
    <x v="3"/>
    <n v="8243"/>
  </r>
  <r>
    <x v="2"/>
    <x v="0"/>
    <x v="32"/>
    <s v="KDL"/>
    <s v="UK"/>
    <s v="KDL - UK"/>
    <s v="Nick Fallows"/>
    <x v="4"/>
    <n v="7986"/>
  </r>
  <r>
    <x v="2"/>
    <x v="1"/>
    <x v="32"/>
    <s v="KDL"/>
    <s v="UK"/>
    <s v="KDL - UK"/>
    <s v="Spencer Lee"/>
    <x v="3"/>
    <n v="8390"/>
  </r>
  <r>
    <x v="2"/>
    <x v="1"/>
    <x v="32"/>
    <s v="KDL"/>
    <s v="UK"/>
    <s v="KDL - UK"/>
    <s v="Spencer Lee"/>
    <x v="1"/>
    <n v="1325"/>
  </r>
  <r>
    <x v="2"/>
    <x v="1"/>
    <x v="32"/>
    <s v="KDL"/>
    <s v="UK"/>
    <s v="KDL - UK"/>
    <s v="Craig Spinks"/>
    <x v="5"/>
    <n v="6346"/>
  </r>
  <r>
    <x v="2"/>
    <x v="1"/>
    <x v="32"/>
    <s v="KDL"/>
    <s v="UK"/>
    <s v="KDL - UK"/>
    <s v="Craig Spinks"/>
    <x v="8"/>
    <n v="5936"/>
  </r>
  <r>
    <x v="2"/>
    <x v="1"/>
    <x v="32"/>
    <s v="KDL"/>
    <s v="UK"/>
    <s v="KDL - UK"/>
    <s v="Felicity Chambers"/>
    <x v="4"/>
    <n v="5577"/>
  </r>
  <r>
    <x v="2"/>
    <x v="0"/>
    <x v="32"/>
    <s v="KDL"/>
    <s v="UK"/>
    <s v="KDL - UK"/>
    <s v="Stephanie Zanoni"/>
    <x v="8"/>
    <n v="1164"/>
  </r>
  <r>
    <x v="2"/>
    <x v="1"/>
    <x v="32"/>
    <s v="KDL"/>
    <s v="UK"/>
    <s v="KDL - UK"/>
    <s v="Tori Bell"/>
    <x v="4"/>
    <n v="1005"/>
  </r>
  <r>
    <x v="2"/>
    <x v="1"/>
    <x v="32"/>
    <s v="KDL"/>
    <s v="UK"/>
    <s v="KDL - UK"/>
    <s v="Chris Fletcher"/>
    <x v="5"/>
    <n v="4068"/>
  </r>
  <r>
    <x v="2"/>
    <x v="0"/>
    <x v="32"/>
    <s v="KDL"/>
    <s v="UK"/>
    <s v="KDL - UK"/>
    <s v="Marcus Decker"/>
    <x v="6"/>
    <n v="1964"/>
  </r>
  <r>
    <x v="2"/>
    <x v="1"/>
    <x v="32"/>
    <s v="KDL"/>
    <s v="UK"/>
    <s v="KDL - UK"/>
    <s v="Jade Wilson"/>
    <x v="5"/>
    <n v="4533"/>
  </r>
  <r>
    <x v="2"/>
    <x v="0"/>
    <x v="32"/>
    <s v="KDL"/>
    <s v="UK"/>
    <s v="KDL - UK"/>
    <s v="Marcus Decker"/>
    <x v="0"/>
    <n v="5458"/>
  </r>
  <r>
    <x v="2"/>
    <x v="0"/>
    <x v="32"/>
    <s v="KDL"/>
    <s v="UK"/>
    <s v="KDL - UK"/>
    <s v="Chris Fletcher"/>
    <x v="6"/>
    <n v="1270"/>
  </r>
  <r>
    <x v="2"/>
    <x v="1"/>
    <x v="32"/>
    <s v="KDL"/>
    <s v="UK"/>
    <s v="KDL - UK"/>
    <s v="Dev Singh"/>
    <x v="8"/>
    <n v="6230"/>
  </r>
  <r>
    <x v="2"/>
    <x v="1"/>
    <x v="32"/>
    <s v="KDL"/>
    <s v="UK"/>
    <s v="KDL - UK"/>
    <s v="Mabel Graves"/>
    <x v="8"/>
    <n v="2225"/>
  </r>
  <r>
    <x v="2"/>
    <x v="0"/>
    <x v="32"/>
    <s v="KDL"/>
    <s v="UK"/>
    <s v="KDL - UK"/>
    <s v="Spencer Lee"/>
    <x v="8"/>
    <n v="9315"/>
  </r>
  <r>
    <x v="2"/>
    <x v="0"/>
    <x v="32"/>
    <s v="KDL"/>
    <s v="UK"/>
    <s v="KDL - UK"/>
    <s v="Jason Hervey"/>
    <x v="1"/>
    <n v="5241"/>
  </r>
  <r>
    <x v="2"/>
    <x v="0"/>
    <x v="32"/>
    <s v="KDL"/>
    <s v="UK"/>
    <s v="KDL - UK"/>
    <s v="Sandra Rix"/>
    <x v="8"/>
    <n v="1534"/>
  </r>
  <r>
    <x v="2"/>
    <x v="1"/>
    <x v="32"/>
    <s v="KDL"/>
    <s v="UK"/>
    <s v="KDL - UK"/>
    <s v="Felicity Chambers"/>
    <x v="5"/>
    <n v="4572"/>
  </r>
  <r>
    <x v="2"/>
    <x v="1"/>
    <x v="32"/>
    <s v="KDL"/>
    <s v="UK"/>
    <s v="KDL - UK"/>
    <s v="Antonio Perez"/>
    <x v="4"/>
    <n v="5678"/>
  </r>
  <r>
    <x v="2"/>
    <x v="0"/>
    <x v="32"/>
    <s v="KDL"/>
    <s v="UK"/>
    <s v="KDL - UK"/>
    <s v="Chris Fletcher"/>
    <x v="6"/>
    <n v="3535"/>
  </r>
  <r>
    <x v="2"/>
    <x v="0"/>
    <x v="32"/>
    <s v="KDL"/>
    <s v="UK"/>
    <s v="KDL - UK"/>
    <s v="Jason Hervey"/>
    <x v="3"/>
    <n v="9322"/>
  </r>
  <r>
    <x v="2"/>
    <x v="0"/>
    <x v="32"/>
    <s v="KDL"/>
    <s v="UK"/>
    <s v="KDL - UK"/>
    <s v="Sandra Rix"/>
    <x v="0"/>
    <n v="8589"/>
  </r>
  <r>
    <x v="2"/>
    <x v="1"/>
    <x v="32"/>
    <s v="KDL"/>
    <s v="UK"/>
    <s v="KDL - UK"/>
    <s v="Felicity Chambers"/>
    <x v="4"/>
    <n v="1388"/>
  </r>
  <r>
    <x v="2"/>
    <x v="0"/>
    <x v="32"/>
    <s v="KDL"/>
    <s v="UK"/>
    <s v="KDL - UK"/>
    <s v="Mabel Graves"/>
    <x v="2"/>
    <n v="8681"/>
  </r>
  <r>
    <x v="2"/>
    <x v="0"/>
    <x v="32"/>
    <s v="KDL"/>
    <s v="UK"/>
    <s v="KDL - UK"/>
    <s v="Chris Fletcher"/>
    <x v="1"/>
    <n v="8818"/>
  </r>
  <r>
    <x v="3"/>
    <x v="0"/>
    <x v="32"/>
    <s v="KDL"/>
    <s v="UK"/>
    <s v="KDL - UK"/>
    <s v="Spencer Lee"/>
    <x v="8"/>
    <n v="7302"/>
  </r>
  <r>
    <x v="3"/>
    <x v="0"/>
    <x v="32"/>
    <s v="KDL"/>
    <s v="UK"/>
    <s v="KDL - UK"/>
    <s v="Hugo Matthews"/>
    <x v="3"/>
    <n v="3159"/>
  </r>
  <r>
    <x v="3"/>
    <x v="1"/>
    <x v="32"/>
    <s v="KDL"/>
    <s v="UK"/>
    <s v="KDL - UK"/>
    <s v="Ben Malone"/>
    <x v="8"/>
    <n v="4159"/>
  </r>
  <r>
    <x v="3"/>
    <x v="0"/>
    <x v="32"/>
    <s v="KDL"/>
    <s v="UK"/>
    <s v="KDL - UK"/>
    <s v="Mabel Graves"/>
    <x v="2"/>
    <n v="5218"/>
  </r>
  <r>
    <x v="3"/>
    <x v="0"/>
    <x v="32"/>
    <s v="KDL"/>
    <s v="UK"/>
    <s v="KDL - UK"/>
    <s v="Kirsty Young"/>
    <x v="8"/>
    <n v="8404"/>
  </r>
  <r>
    <x v="3"/>
    <x v="1"/>
    <x v="32"/>
    <s v="KDL"/>
    <s v="UK"/>
    <s v="KDL - UK"/>
    <s v="Frank Archibald"/>
    <x v="4"/>
    <n v="4267"/>
  </r>
  <r>
    <x v="3"/>
    <x v="1"/>
    <x v="32"/>
    <s v="KDL"/>
    <s v="UK"/>
    <s v="KDL - UK"/>
    <s v="Sam Waters"/>
    <x v="5"/>
    <n v="8654"/>
  </r>
  <r>
    <x v="3"/>
    <x v="0"/>
    <x v="32"/>
    <s v="KDL"/>
    <s v="UK"/>
    <s v="KDL - UK"/>
    <s v="Nick Fallows"/>
    <x v="0"/>
    <n v="1199"/>
  </r>
  <r>
    <x v="3"/>
    <x v="1"/>
    <x v="32"/>
    <s v="KDL"/>
    <s v="UK"/>
    <s v="KDL - UK"/>
    <s v="Nick Fallows"/>
    <x v="2"/>
    <n v="5570"/>
  </r>
  <r>
    <x v="3"/>
    <x v="1"/>
    <x v="32"/>
    <s v="KDL"/>
    <s v="UK"/>
    <s v="KDL - UK"/>
    <s v="Sam Waters"/>
    <x v="3"/>
    <n v="7955"/>
  </r>
  <r>
    <x v="3"/>
    <x v="1"/>
    <x v="32"/>
    <s v="KDL"/>
    <s v="UK"/>
    <s v="KDL - UK"/>
    <s v="Frank Archibald"/>
    <x v="1"/>
    <n v="3212"/>
  </r>
  <r>
    <x v="3"/>
    <x v="1"/>
    <x v="32"/>
    <s v="KDL"/>
    <s v="UK"/>
    <s v="KDL - UK"/>
    <s v="Craig Spinks"/>
    <x v="5"/>
    <n v="6411"/>
  </r>
  <r>
    <x v="3"/>
    <x v="0"/>
    <x v="32"/>
    <s v="KDL"/>
    <s v="UK"/>
    <s v="KDL - UK"/>
    <s v="Margot Stoddard"/>
    <x v="3"/>
    <n v="3526"/>
  </r>
  <r>
    <x v="3"/>
    <x v="1"/>
    <x v="32"/>
    <s v="KDL"/>
    <s v="UK"/>
    <s v="KDL - UK"/>
    <s v="Margot Stoddard"/>
    <x v="4"/>
    <n v="8868"/>
  </r>
  <r>
    <x v="3"/>
    <x v="1"/>
    <x v="32"/>
    <s v="KDL"/>
    <s v="UK"/>
    <s v="KDL - UK"/>
    <s v="Jade Wilson"/>
    <x v="5"/>
    <n v="5612"/>
  </r>
  <r>
    <x v="3"/>
    <x v="1"/>
    <x v="32"/>
    <s v="KDL"/>
    <s v="UK"/>
    <s v="KDL - UK"/>
    <s v="Sam Waters"/>
    <x v="2"/>
    <n v="2649"/>
  </r>
  <r>
    <x v="3"/>
    <x v="1"/>
    <x v="32"/>
    <s v="KDL"/>
    <s v="UK"/>
    <s v="KDL - UK"/>
    <s v="Craig Spinks"/>
    <x v="8"/>
    <n v="6903"/>
  </r>
  <r>
    <x v="3"/>
    <x v="1"/>
    <x v="32"/>
    <s v="KDL"/>
    <s v="UK"/>
    <s v="KDL - UK"/>
    <s v="Rob Fisher"/>
    <x v="3"/>
    <n v="1511"/>
  </r>
  <r>
    <x v="3"/>
    <x v="1"/>
    <x v="32"/>
    <s v="KDL"/>
    <s v="UK"/>
    <s v="KDL - UK"/>
    <s v="Felicity Chambers"/>
    <x v="2"/>
    <n v="9393"/>
  </r>
  <r>
    <x v="3"/>
    <x v="0"/>
    <x v="32"/>
    <s v="KDL"/>
    <s v="UK"/>
    <s v="KDL - UK"/>
    <s v="Stephanie Zanoni"/>
    <x v="8"/>
    <n v="7564"/>
  </r>
  <r>
    <x v="3"/>
    <x v="1"/>
    <x v="32"/>
    <s v="KDL"/>
    <s v="UK"/>
    <s v="KDL - UK"/>
    <s v="Tori Bell"/>
    <x v="5"/>
    <n v="5628"/>
  </r>
  <r>
    <x v="3"/>
    <x v="1"/>
    <x v="32"/>
    <s v="KDL"/>
    <s v="UK"/>
    <s v="KDL - UK"/>
    <s v="Chris Fletcher"/>
    <x v="1"/>
    <n v="7183"/>
  </r>
  <r>
    <x v="3"/>
    <x v="0"/>
    <x v="32"/>
    <s v="KDL"/>
    <s v="UK"/>
    <s v="KDL - UK"/>
    <s v="Marcus Decker"/>
    <x v="8"/>
    <n v="6168"/>
  </r>
  <r>
    <x v="3"/>
    <x v="1"/>
    <x v="32"/>
    <s v="KDL"/>
    <s v="UK"/>
    <s v="KDL - UK"/>
    <s v="Jade Wilson"/>
    <x v="7"/>
    <n v="5158"/>
  </r>
  <r>
    <x v="3"/>
    <x v="0"/>
    <x v="32"/>
    <s v="KDL"/>
    <s v="UK"/>
    <s v="KDL - UK"/>
    <s v="Antonio Perez"/>
    <x v="8"/>
    <n v="8331"/>
  </r>
  <r>
    <x v="3"/>
    <x v="0"/>
    <x v="32"/>
    <s v="KDL"/>
    <s v="UK"/>
    <s v="KDL - UK"/>
    <s v="Chris Fletcher"/>
    <x v="7"/>
    <n v="8733"/>
  </r>
  <r>
    <x v="3"/>
    <x v="1"/>
    <x v="32"/>
    <s v="KDL"/>
    <s v="UK"/>
    <s v="KDL - UK"/>
    <s v="Dev Singh"/>
    <x v="0"/>
    <n v="8838"/>
  </r>
  <r>
    <x v="3"/>
    <x v="1"/>
    <x v="32"/>
    <s v="KDL"/>
    <s v="UK"/>
    <s v="KDL - UK"/>
    <s v="Mabel Graves"/>
    <x v="0"/>
    <n v="1423"/>
  </r>
  <r>
    <x v="3"/>
    <x v="0"/>
    <x v="32"/>
    <s v="KDL"/>
    <s v="UK"/>
    <s v="KDL - UK"/>
    <s v="Spencer Lee"/>
    <x v="5"/>
    <n v="9181"/>
  </r>
  <r>
    <x v="3"/>
    <x v="0"/>
    <x v="32"/>
    <s v="KDL"/>
    <s v="UK"/>
    <s v="KDL - UK"/>
    <s v="Jason Hervey"/>
    <x v="8"/>
    <n v="7994"/>
  </r>
  <r>
    <x v="3"/>
    <x v="1"/>
    <x v="32"/>
    <s v="KDL"/>
    <s v="UK"/>
    <s v="KDL - UK"/>
    <s v="Mabel Graves"/>
    <x v="7"/>
    <n v="5365"/>
  </r>
  <r>
    <x v="3"/>
    <x v="1"/>
    <x v="32"/>
    <s v="KDL"/>
    <s v="UK"/>
    <s v="KDL - UK"/>
    <s v="Ben Malone"/>
    <x v="7"/>
    <n v="3728"/>
  </r>
  <r>
    <x v="3"/>
    <x v="1"/>
    <x v="32"/>
    <s v="KDL"/>
    <s v="UK"/>
    <s v="KDL - UK"/>
    <s v="Antonio Perez"/>
    <x v="1"/>
    <n v="8033"/>
  </r>
  <r>
    <x v="3"/>
    <x v="0"/>
    <x v="32"/>
    <s v="KDL"/>
    <s v="UK"/>
    <s v="KDL - UK"/>
    <s v="Chris Fletcher"/>
    <x v="3"/>
    <n v="6240"/>
  </r>
  <r>
    <x v="3"/>
    <x v="0"/>
    <x v="32"/>
    <s v="KDL"/>
    <s v="UK"/>
    <s v="KDL - UK"/>
    <s v="Jason Hervey"/>
    <x v="5"/>
    <n v="9082"/>
  </r>
  <r>
    <x v="3"/>
    <x v="0"/>
    <x v="32"/>
    <s v="KDL"/>
    <s v="UK"/>
    <s v="KDL - UK"/>
    <s v="Jason Hervey"/>
    <x v="6"/>
    <n v="6724"/>
  </r>
  <r>
    <x v="3"/>
    <x v="1"/>
    <x v="32"/>
    <s v="KDL"/>
    <s v="UK"/>
    <s v="KDL - UK"/>
    <s v="Frank Archibald"/>
    <x v="1"/>
    <n v="9308"/>
  </r>
  <r>
    <x v="3"/>
    <x v="0"/>
    <x v="32"/>
    <s v="KDL"/>
    <s v="UK"/>
    <s v="KDL - UK"/>
    <s v="Mabel Graves"/>
    <x v="1"/>
    <n v="2821"/>
  </r>
  <r>
    <x v="4"/>
    <x v="0"/>
    <x v="32"/>
    <s v="KDL"/>
    <s v="UK"/>
    <s v="KDL - UK"/>
    <s v="Jason Hervey"/>
    <x v="5"/>
    <n v="8199"/>
  </r>
  <r>
    <x v="4"/>
    <x v="0"/>
    <x v="32"/>
    <s v="KDL"/>
    <s v="UK"/>
    <s v="KDL - UK"/>
    <s v="Spencer Lee"/>
    <x v="6"/>
    <n v="4823"/>
  </r>
  <r>
    <x v="4"/>
    <x v="1"/>
    <x v="32"/>
    <s v="KDL"/>
    <s v="UK"/>
    <s v="KDL - UK"/>
    <s v="Sam Waters"/>
    <x v="8"/>
    <n v="5825"/>
  </r>
  <r>
    <x v="4"/>
    <x v="1"/>
    <x v="32"/>
    <s v="KDL"/>
    <s v="UK"/>
    <s v="KDL - UK"/>
    <s v="Ben Malone"/>
    <x v="4"/>
    <n v="8794"/>
  </r>
  <r>
    <x v="4"/>
    <x v="0"/>
    <x v="32"/>
    <s v="KDL"/>
    <s v="UK"/>
    <s v="KDL - UK"/>
    <s v="Spencer Lee"/>
    <x v="5"/>
    <n v="1777"/>
  </r>
  <r>
    <x v="4"/>
    <x v="0"/>
    <x v="32"/>
    <s v="KDL"/>
    <s v="UK"/>
    <s v="KDL - UK"/>
    <s v="Marcus Decker"/>
    <x v="4"/>
    <n v="4895"/>
  </r>
  <r>
    <x v="4"/>
    <x v="1"/>
    <x v="32"/>
    <s v="KDL"/>
    <s v="UK"/>
    <s v="KDL - UK"/>
    <s v="Jade Wilson"/>
    <x v="8"/>
    <n v="3298"/>
  </r>
  <r>
    <x v="4"/>
    <x v="1"/>
    <x v="32"/>
    <s v="KDL"/>
    <s v="UK"/>
    <s v="KDL - UK"/>
    <s v="Craig Spinks"/>
    <x v="2"/>
    <n v="6366"/>
  </r>
  <r>
    <x v="4"/>
    <x v="0"/>
    <x v="32"/>
    <s v="KDL"/>
    <s v="UK"/>
    <s v="KDL - UK"/>
    <s v="Nick Fallows"/>
    <x v="3"/>
    <n v="5463"/>
  </r>
  <r>
    <x v="4"/>
    <x v="1"/>
    <x v="32"/>
    <s v="KDL"/>
    <s v="UK"/>
    <s v="KDL - UK"/>
    <s v="Stephanie Zanoni"/>
    <x v="7"/>
    <n v="5214"/>
  </r>
  <r>
    <x v="4"/>
    <x v="1"/>
    <x v="32"/>
    <s v="KDL"/>
    <s v="UK"/>
    <s v="KDL - UK"/>
    <s v="Sam Waters"/>
    <x v="2"/>
    <n v="7534"/>
  </r>
  <r>
    <x v="4"/>
    <x v="1"/>
    <x v="32"/>
    <s v="KDL"/>
    <s v="UK"/>
    <s v="KDL - UK"/>
    <s v="Frank Archibald"/>
    <x v="3"/>
    <n v="5532"/>
  </r>
  <r>
    <x v="4"/>
    <x v="1"/>
    <x v="32"/>
    <s v="KDL"/>
    <s v="UK"/>
    <s v="KDL - UK"/>
    <s v="Craig Spinks"/>
    <x v="5"/>
    <n v="5407"/>
  </r>
  <r>
    <x v="4"/>
    <x v="0"/>
    <x v="32"/>
    <s v="KDL"/>
    <s v="UK"/>
    <s v="KDL - UK"/>
    <s v="Nick Fallows"/>
    <x v="5"/>
    <n v="3813"/>
  </r>
  <r>
    <x v="4"/>
    <x v="1"/>
    <x v="32"/>
    <s v="KDL"/>
    <s v="UK"/>
    <s v="KDL - UK"/>
    <s v="Kirsty Young"/>
    <x v="0"/>
    <n v="7519"/>
  </r>
  <r>
    <x v="4"/>
    <x v="1"/>
    <x v="32"/>
    <s v="KDL"/>
    <s v="UK"/>
    <s v="KDL - UK"/>
    <s v="Jason Hervey"/>
    <x v="1"/>
    <n v="8270"/>
  </r>
  <r>
    <x v="4"/>
    <x v="1"/>
    <x v="32"/>
    <s v="KDL"/>
    <s v="UK"/>
    <s v="KDL - UK"/>
    <s v="Sam Waters"/>
    <x v="8"/>
    <n v="8113"/>
  </r>
  <r>
    <x v="4"/>
    <x v="0"/>
    <x v="32"/>
    <s v="KDL"/>
    <s v="UK"/>
    <s v="KDL - UK"/>
    <s v="Kirsty Young"/>
    <x v="0"/>
    <n v="2544"/>
  </r>
  <r>
    <x v="4"/>
    <x v="1"/>
    <x v="32"/>
    <s v="KDL"/>
    <s v="UK"/>
    <s v="KDL - UK"/>
    <s v="Craig Spinks"/>
    <x v="7"/>
    <n v="1120"/>
  </r>
  <r>
    <x v="4"/>
    <x v="1"/>
    <x v="32"/>
    <s v="KDL"/>
    <s v="UK"/>
    <s v="KDL - UK"/>
    <s v="Felicity Chambers"/>
    <x v="0"/>
    <n v="4673"/>
  </r>
  <r>
    <x v="4"/>
    <x v="0"/>
    <x v="32"/>
    <s v="KDL"/>
    <s v="UK"/>
    <s v="KDL - UK"/>
    <s v="Stephanie Zanoni"/>
    <x v="5"/>
    <n v="7952"/>
  </r>
  <r>
    <x v="4"/>
    <x v="1"/>
    <x v="32"/>
    <s v="KDL"/>
    <s v="UK"/>
    <s v="KDL - UK"/>
    <s v="Tori Bell"/>
    <x v="5"/>
    <n v="7862"/>
  </r>
  <r>
    <x v="4"/>
    <x v="1"/>
    <x v="32"/>
    <s v="KDL"/>
    <s v="UK"/>
    <s v="KDL - UK"/>
    <s v="Antonio Perez"/>
    <x v="8"/>
    <n v="2730"/>
  </r>
  <r>
    <x v="4"/>
    <x v="0"/>
    <x v="32"/>
    <s v="KDL"/>
    <s v="UK"/>
    <s v="KDL - UK"/>
    <s v="Margot Stoddard"/>
    <x v="0"/>
    <n v="5820"/>
  </r>
  <r>
    <x v="4"/>
    <x v="1"/>
    <x v="32"/>
    <s v="KDL"/>
    <s v="UK"/>
    <s v="KDL - UK"/>
    <s v="Mabel Graves"/>
    <x v="2"/>
    <n v="5748"/>
  </r>
  <r>
    <x v="4"/>
    <x v="0"/>
    <x v="32"/>
    <s v="KDL"/>
    <s v="UK"/>
    <s v="KDL - UK"/>
    <s v="Antonio Perez"/>
    <x v="0"/>
    <n v="3098"/>
  </r>
  <r>
    <x v="4"/>
    <x v="0"/>
    <x v="32"/>
    <s v="KDL"/>
    <s v="UK"/>
    <s v="KDL - UK"/>
    <s v="Rob Fisher"/>
    <x v="3"/>
    <n v="4168"/>
  </r>
  <r>
    <x v="4"/>
    <x v="0"/>
    <x v="32"/>
    <s v="KDL"/>
    <s v="UK"/>
    <s v="KDL - UK"/>
    <s v="Kirsty Young"/>
    <x v="6"/>
    <n v="9271"/>
  </r>
  <r>
    <x v="4"/>
    <x v="1"/>
    <x v="32"/>
    <s v="KDL"/>
    <s v="UK"/>
    <s v="KDL - UK"/>
    <s v="Sandra Rix"/>
    <x v="2"/>
    <n v="4884"/>
  </r>
  <r>
    <x v="4"/>
    <x v="1"/>
    <x v="32"/>
    <s v="KDL"/>
    <s v="UK"/>
    <s v="KDL - UK"/>
    <s v="Rob Fisher"/>
    <x v="2"/>
    <n v="2882"/>
  </r>
  <r>
    <x v="4"/>
    <x v="0"/>
    <x v="32"/>
    <s v="KDL"/>
    <s v="UK"/>
    <s v="KDL - UK"/>
    <s v="Sandra Rix"/>
    <x v="0"/>
    <n v="8991"/>
  </r>
  <r>
    <x v="4"/>
    <x v="1"/>
    <x v="32"/>
    <s v="KDL"/>
    <s v="UK"/>
    <s v="KDL - UK"/>
    <s v="Felicity Chambers"/>
    <x v="8"/>
    <n v="3222"/>
  </r>
  <r>
    <x v="4"/>
    <x v="0"/>
    <x v="32"/>
    <s v="KDL"/>
    <s v="UK"/>
    <s v="KDL - UK"/>
    <s v="Spencer Lee"/>
    <x v="8"/>
    <n v="1885"/>
  </r>
  <r>
    <x v="4"/>
    <x v="0"/>
    <x v="32"/>
    <s v="KDL"/>
    <s v="UK"/>
    <s v="KDL - UK"/>
    <s v="Chris Fletcher"/>
    <x v="5"/>
    <n v="6367"/>
  </r>
  <r>
    <x v="4"/>
    <x v="0"/>
    <x v="32"/>
    <s v="KDL"/>
    <s v="UK"/>
    <s v="KDL - UK"/>
    <s v="Jason Hervey"/>
    <x v="0"/>
    <n v="3447"/>
  </r>
  <r>
    <x v="4"/>
    <x v="0"/>
    <x v="32"/>
    <s v="KDL"/>
    <s v="UK"/>
    <s v="KDL - UK"/>
    <s v="Sandra Rix"/>
    <x v="0"/>
    <n v="2630"/>
  </r>
  <r>
    <x v="4"/>
    <x v="1"/>
    <x v="32"/>
    <s v="KDL"/>
    <s v="UK"/>
    <s v="KDL - UK"/>
    <s v="Frank Archibald"/>
    <x v="0"/>
    <n v="8367"/>
  </r>
  <r>
    <x v="4"/>
    <x v="0"/>
    <x v="32"/>
    <s v="KDL"/>
    <s v="UK"/>
    <s v="KDL - UK"/>
    <s v="Mabel Graves"/>
    <x v="0"/>
    <n v="7487"/>
  </r>
  <r>
    <x v="5"/>
    <x v="0"/>
    <x v="32"/>
    <s v="KDL"/>
    <s v="UK"/>
    <s v="KDL - UK"/>
    <s v="Jason Hervey"/>
    <x v="8"/>
    <n v="4445"/>
  </r>
  <r>
    <x v="5"/>
    <x v="0"/>
    <x v="32"/>
    <s v="KDL"/>
    <s v="UK"/>
    <s v="KDL - UK"/>
    <s v="Spencer Lee"/>
    <x v="3"/>
    <n v="2878"/>
  </r>
  <r>
    <x v="5"/>
    <x v="1"/>
    <x v="32"/>
    <s v="KDL"/>
    <s v="UK"/>
    <s v="KDL - UK"/>
    <s v="Sam Waters"/>
    <x v="5"/>
    <n v="5784"/>
  </r>
  <r>
    <x v="5"/>
    <x v="1"/>
    <x v="32"/>
    <s v="KDL"/>
    <s v="UK"/>
    <s v="KDL - UK"/>
    <s v="Ben Malone"/>
    <x v="0"/>
    <n v="7065"/>
  </r>
  <r>
    <x v="5"/>
    <x v="0"/>
    <x v="32"/>
    <s v="KDL"/>
    <s v="UK"/>
    <s v="KDL - UK"/>
    <s v="Spencer Lee"/>
    <x v="2"/>
    <n v="9154"/>
  </r>
  <r>
    <x v="5"/>
    <x v="0"/>
    <x v="32"/>
    <s v="KDL"/>
    <s v="UK"/>
    <s v="KDL - UK"/>
    <s v="Marcus Decker"/>
    <x v="4"/>
    <n v="6641"/>
  </r>
  <r>
    <x v="5"/>
    <x v="1"/>
    <x v="32"/>
    <s v="KDL"/>
    <s v="UK"/>
    <s v="KDL - UK"/>
    <s v="Jade Wilson"/>
    <x v="3"/>
    <n v="4790"/>
  </r>
  <r>
    <x v="5"/>
    <x v="1"/>
    <x v="32"/>
    <s v="KDL"/>
    <s v="UK"/>
    <s v="KDL - UK"/>
    <s v="Craig Spinks"/>
    <x v="3"/>
    <n v="2148"/>
  </r>
  <r>
    <x v="5"/>
    <x v="0"/>
    <x v="32"/>
    <s v="KDL"/>
    <s v="UK"/>
    <s v="KDL - UK"/>
    <s v="Nick Fallows"/>
    <x v="4"/>
    <n v="8423"/>
  </r>
  <r>
    <x v="5"/>
    <x v="1"/>
    <x v="32"/>
    <s v="KDL"/>
    <s v="UK"/>
    <s v="KDL - UK"/>
    <s v="Stephanie Zanoni"/>
    <x v="7"/>
    <n v="5491"/>
  </r>
  <r>
    <x v="5"/>
    <x v="0"/>
    <x v="32"/>
    <s v="KDL"/>
    <s v="UK"/>
    <s v="KDL - UK"/>
    <s v="Nick Fallows"/>
    <x v="6"/>
    <n v="3302"/>
  </r>
  <r>
    <x v="5"/>
    <x v="1"/>
    <x v="32"/>
    <s v="KDL"/>
    <s v="UK"/>
    <s v="KDL - UK"/>
    <s v="Felicity Chambers"/>
    <x v="3"/>
    <n v="2424"/>
  </r>
  <r>
    <x v="5"/>
    <x v="1"/>
    <x v="32"/>
    <s v="KDL"/>
    <s v="UK"/>
    <s v="KDL - UK"/>
    <s v="Sam Waters"/>
    <x v="2"/>
    <n v="8806"/>
  </r>
  <r>
    <x v="5"/>
    <x v="0"/>
    <x v="32"/>
    <s v="KDL"/>
    <s v="UK"/>
    <s v="KDL - UK"/>
    <s v="Margot Stoddard"/>
    <x v="0"/>
    <n v="6130"/>
  </r>
  <r>
    <x v="5"/>
    <x v="1"/>
    <x v="32"/>
    <s v="KDL"/>
    <s v="UK"/>
    <s v="KDL - UK"/>
    <s v="Margot Stoddard"/>
    <x v="5"/>
    <n v="9982"/>
  </r>
  <r>
    <x v="5"/>
    <x v="1"/>
    <x v="32"/>
    <s v="KDL"/>
    <s v="UK"/>
    <s v="KDL - UK"/>
    <s v="Jade Wilson"/>
    <x v="3"/>
    <n v="1471"/>
  </r>
  <r>
    <x v="5"/>
    <x v="1"/>
    <x v="32"/>
    <s v="KDL"/>
    <s v="UK"/>
    <s v="KDL - UK"/>
    <s v="Sam Waters"/>
    <x v="7"/>
    <n v="3352"/>
  </r>
  <r>
    <x v="5"/>
    <x v="1"/>
    <x v="32"/>
    <s v="KDL"/>
    <s v="UK"/>
    <s v="KDL - UK"/>
    <s v="Craig Spinks"/>
    <x v="3"/>
    <n v="6501"/>
  </r>
  <r>
    <x v="5"/>
    <x v="1"/>
    <x v="32"/>
    <s v="KDL"/>
    <s v="UK"/>
    <s v="KDL - UK"/>
    <s v="Rob Fisher"/>
    <x v="8"/>
    <n v="6693"/>
  </r>
  <r>
    <x v="5"/>
    <x v="0"/>
    <x v="32"/>
    <s v="KDL"/>
    <s v="UK"/>
    <s v="KDL - UK"/>
    <s v="Rob Fisher"/>
    <x v="1"/>
    <n v="2949"/>
  </r>
  <r>
    <x v="5"/>
    <x v="0"/>
    <x v="32"/>
    <s v="KDL"/>
    <s v="UK"/>
    <s v="KDL - UK"/>
    <s v="Stephanie Zanoni"/>
    <x v="8"/>
    <n v="8774"/>
  </r>
  <r>
    <x v="5"/>
    <x v="1"/>
    <x v="32"/>
    <s v="KDL"/>
    <s v="UK"/>
    <s v="KDL - UK"/>
    <s v="Tori Bell"/>
    <x v="8"/>
    <n v="8549"/>
  </r>
  <r>
    <x v="5"/>
    <x v="1"/>
    <x v="32"/>
    <s v="KDL"/>
    <s v="UK"/>
    <s v="KDL - UK"/>
    <s v="Chris Fletcher"/>
    <x v="0"/>
    <n v="8268"/>
  </r>
  <r>
    <x v="5"/>
    <x v="0"/>
    <x v="32"/>
    <s v="KDL"/>
    <s v="UK"/>
    <s v="KDL - UK"/>
    <s v="Marcus Decker"/>
    <x v="1"/>
    <n v="4342"/>
  </r>
  <r>
    <x v="5"/>
    <x v="1"/>
    <x v="32"/>
    <s v="KDL"/>
    <s v="UK"/>
    <s v="KDL - UK"/>
    <s v="Mabel Graves"/>
    <x v="8"/>
    <n v="6265"/>
  </r>
  <r>
    <x v="5"/>
    <x v="0"/>
    <x v="32"/>
    <s v="KDL"/>
    <s v="UK"/>
    <s v="KDL - UK"/>
    <s v="Antonio Perez"/>
    <x v="0"/>
    <n v="4592"/>
  </r>
  <r>
    <x v="5"/>
    <x v="0"/>
    <x v="32"/>
    <s v="KDL"/>
    <s v="UK"/>
    <s v="KDL - UK"/>
    <s v="Rob Fisher"/>
    <x v="5"/>
    <n v="7614"/>
  </r>
  <r>
    <x v="5"/>
    <x v="0"/>
    <x v="32"/>
    <s v="KDL"/>
    <s v="UK"/>
    <s v="KDL - UK"/>
    <s v="Kirsty Young"/>
    <x v="7"/>
    <n v="7422"/>
  </r>
  <r>
    <x v="5"/>
    <x v="1"/>
    <x v="32"/>
    <s v="KDL"/>
    <s v="UK"/>
    <s v="KDL - UK"/>
    <s v="Sandra Rix"/>
    <x v="3"/>
    <n v="9140"/>
  </r>
  <r>
    <x v="5"/>
    <x v="0"/>
    <x v="32"/>
    <s v="KDL"/>
    <s v="UK"/>
    <s v="KDL - UK"/>
    <s v="Spencer Lee"/>
    <x v="0"/>
    <n v="2232"/>
  </r>
  <r>
    <x v="0"/>
    <x v="0"/>
    <x v="33"/>
    <s v="KSK"/>
    <s v="UK"/>
    <s v="KSK - UK"/>
    <s v="Jason Hervey"/>
    <x v="0"/>
    <n v="4540"/>
  </r>
  <r>
    <x v="0"/>
    <x v="1"/>
    <x v="33"/>
    <s v="KSK"/>
    <s v="UK"/>
    <s v="KSK - UK"/>
    <s v="Mabel Graves"/>
    <x v="0"/>
    <n v="9007"/>
  </r>
  <r>
    <x v="0"/>
    <x v="1"/>
    <x v="33"/>
    <s v="KSK"/>
    <s v="UK"/>
    <s v="KSK - UK"/>
    <s v="Tori Bell"/>
    <x v="4"/>
    <n v="8983"/>
  </r>
  <r>
    <x v="0"/>
    <x v="0"/>
    <x v="33"/>
    <s v="KSK"/>
    <s v="UK"/>
    <s v="KSK - UK"/>
    <s v="Mabel Graves"/>
    <x v="5"/>
    <n v="8376"/>
  </r>
  <r>
    <x v="0"/>
    <x v="0"/>
    <x v="33"/>
    <s v="KSK"/>
    <s v="UK"/>
    <s v="KSK - UK"/>
    <s v="Spencer Lee"/>
    <x v="1"/>
    <n v="4404"/>
  </r>
  <r>
    <x v="0"/>
    <x v="0"/>
    <x v="33"/>
    <s v="KSK"/>
    <s v="UK"/>
    <s v="KSK - UK"/>
    <s v="Marcus Decker"/>
    <x v="8"/>
    <n v="9545"/>
  </r>
  <r>
    <x v="0"/>
    <x v="1"/>
    <x v="33"/>
    <s v="KSK"/>
    <s v="UK"/>
    <s v="KSK - UK"/>
    <s v="Marcus Decker"/>
    <x v="4"/>
    <n v="4482"/>
  </r>
  <r>
    <x v="0"/>
    <x v="1"/>
    <x v="33"/>
    <s v="KSK"/>
    <s v="UK"/>
    <s v="KSK - UK"/>
    <s v="Hugo Matthews"/>
    <x v="4"/>
    <n v="6677"/>
  </r>
  <r>
    <x v="0"/>
    <x v="1"/>
    <x v="33"/>
    <s v="KSK"/>
    <s v="UK"/>
    <s v="KSK - UK"/>
    <s v="Chris Fletcher"/>
    <x v="1"/>
    <n v="2847"/>
  </r>
  <r>
    <x v="0"/>
    <x v="0"/>
    <x v="33"/>
    <s v="KSK"/>
    <s v="UK"/>
    <s v="KSK - UK"/>
    <s v="Nick Fallows"/>
    <x v="6"/>
    <n v="3078"/>
  </r>
  <r>
    <x v="0"/>
    <x v="1"/>
    <x v="33"/>
    <s v="KSK"/>
    <s v="UK"/>
    <s v="KSK - UK"/>
    <s v="Margot Stoddard"/>
    <x v="1"/>
    <n v="6200"/>
  </r>
  <r>
    <x v="0"/>
    <x v="1"/>
    <x v="33"/>
    <s v="KSK"/>
    <s v="UK"/>
    <s v="KSK - UK"/>
    <s v="Stephanie Zanoni"/>
    <x v="5"/>
    <n v="9392"/>
  </r>
  <r>
    <x v="0"/>
    <x v="1"/>
    <x v="33"/>
    <s v="KSK"/>
    <s v="UK"/>
    <s v="KSK - UK"/>
    <s v="Dev Singh"/>
    <x v="1"/>
    <n v="1371"/>
  </r>
  <r>
    <x v="0"/>
    <x v="0"/>
    <x v="33"/>
    <s v="KSK"/>
    <s v="UK"/>
    <s v="KSK - UK"/>
    <s v="Nick Fallows"/>
    <x v="6"/>
    <n v="1942"/>
  </r>
  <r>
    <x v="0"/>
    <x v="1"/>
    <x v="33"/>
    <s v="KSK"/>
    <s v="UK"/>
    <s v="KSK - UK"/>
    <s v="Spencer Lee"/>
    <x v="4"/>
    <n v="4968"/>
  </r>
  <r>
    <x v="0"/>
    <x v="1"/>
    <x v="33"/>
    <s v="KSK"/>
    <s v="UK"/>
    <s v="KSK - UK"/>
    <s v="Spencer Lee"/>
    <x v="4"/>
    <n v="9804"/>
  </r>
  <r>
    <x v="0"/>
    <x v="1"/>
    <x v="33"/>
    <s v="KSK"/>
    <s v="UK"/>
    <s v="KSK - UK"/>
    <s v="Jade Wilson"/>
    <x v="7"/>
    <n v="4569"/>
  </r>
  <r>
    <x v="0"/>
    <x v="0"/>
    <x v="33"/>
    <s v="KSK"/>
    <s v="UK"/>
    <s v="KSK - UK"/>
    <s v="Kirsty Young"/>
    <x v="2"/>
    <n v="8336"/>
  </r>
  <r>
    <x v="0"/>
    <x v="1"/>
    <x v="33"/>
    <s v="KSK"/>
    <s v="UK"/>
    <s v="KSK - UK"/>
    <s v="Craig Spinks"/>
    <x v="4"/>
    <n v="3838"/>
  </r>
  <r>
    <x v="0"/>
    <x v="1"/>
    <x v="33"/>
    <s v="KSK"/>
    <s v="UK"/>
    <s v="KSK - UK"/>
    <s v="Felicity Chambers"/>
    <x v="8"/>
    <n v="2497"/>
  </r>
  <r>
    <x v="0"/>
    <x v="0"/>
    <x v="33"/>
    <s v="KSK"/>
    <s v="UK"/>
    <s v="KSK - UK"/>
    <s v="Stephanie Zanoni"/>
    <x v="5"/>
    <n v="6533"/>
  </r>
  <r>
    <x v="0"/>
    <x v="1"/>
    <x v="33"/>
    <s v="KSK"/>
    <s v="UK"/>
    <s v="KSK - UK"/>
    <s v="Tori Bell"/>
    <x v="5"/>
    <n v="2845"/>
  </r>
  <r>
    <x v="0"/>
    <x v="1"/>
    <x v="33"/>
    <s v="KSK"/>
    <s v="UK"/>
    <s v="KSK - UK"/>
    <s v="Antonio Perez"/>
    <x v="4"/>
    <n v="3855"/>
  </r>
  <r>
    <x v="0"/>
    <x v="0"/>
    <x v="33"/>
    <s v="KSK"/>
    <s v="UK"/>
    <s v="KSK - UK"/>
    <s v="Margot Stoddard"/>
    <x v="4"/>
    <n v="2424"/>
  </r>
  <r>
    <x v="0"/>
    <x v="1"/>
    <x v="33"/>
    <s v="KSK"/>
    <s v="UK"/>
    <s v="KSK - UK"/>
    <s v="Mabel Graves"/>
    <x v="0"/>
    <n v="7775"/>
  </r>
  <r>
    <x v="0"/>
    <x v="0"/>
    <x v="33"/>
    <s v="KSK"/>
    <s v="UK"/>
    <s v="KSK - UK"/>
    <s v="Antonio Perez"/>
    <x v="3"/>
    <n v="4904"/>
  </r>
  <r>
    <x v="0"/>
    <x v="0"/>
    <x v="33"/>
    <s v="KSK"/>
    <s v="UK"/>
    <s v="KSK - UK"/>
    <s v="Rob Fisher"/>
    <x v="4"/>
    <n v="5624"/>
  </r>
  <r>
    <x v="0"/>
    <x v="0"/>
    <x v="33"/>
    <s v="KSK"/>
    <s v="UK"/>
    <s v="KSK - UK"/>
    <s v="Kirsty Young"/>
    <x v="7"/>
    <n v="7872"/>
  </r>
  <r>
    <x v="0"/>
    <x v="1"/>
    <x v="33"/>
    <s v="KSK"/>
    <s v="UK"/>
    <s v="KSK - UK"/>
    <s v="Sandra Rix"/>
    <x v="1"/>
    <n v="6465"/>
  </r>
  <r>
    <x v="0"/>
    <x v="0"/>
    <x v="33"/>
    <s v="KSK"/>
    <s v="UK"/>
    <s v="KSK - UK"/>
    <s v="Spencer Lee"/>
    <x v="2"/>
    <n v="3322"/>
  </r>
  <r>
    <x v="0"/>
    <x v="0"/>
    <x v="33"/>
    <s v="KSK"/>
    <s v="UK"/>
    <s v="KSK - UK"/>
    <s v="Sandra Rix"/>
    <x v="5"/>
    <n v="8189"/>
  </r>
  <r>
    <x v="0"/>
    <x v="1"/>
    <x v="33"/>
    <s v="KSK"/>
    <s v="UK"/>
    <s v="KSK - UK"/>
    <s v="Frank Archibald"/>
    <x v="5"/>
    <n v="8503"/>
  </r>
  <r>
    <x v="0"/>
    <x v="0"/>
    <x v="33"/>
    <s v="KSK"/>
    <s v="UK"/>
    <s v="KSK - UK"/>
    <s v="Spencer Lee"/>
    <x v="6"/>
    <n v="6643"/>
  </r>
  <r>
    <x v="0"/>
    <x v="1"/>
    <x v="33"/>
    <s v="KSK"/>
    <s v="UK"/>
    <s v="KSK - UK"/>
    <s v="Tori Bell"/>
    <x v="5"/>
    <n v="6000"/>
  </r>
  <r>
    <x v="0"/>
    <x v="0"/>
    <x v="33"/>
    <s v="KSK"/>
    <s v="UK"/>
    <s v="KSK - UK"/>
    <s v="Jason Hervey"/>
    <x v="8"/>
    <n v="7791"/>
  </r>
  <r>
    <x v="0"/>
    <x v="0"/>
    <x v="33"/>
    <s v="KSK"/>
    <s v="UK"/>
    <s v="KSK - UK"/>
    <s v="Jason Hervey"/>
    <x v="8"/>
    <n v="4011"/>
  </r>
  <r>
    <x v="0"/>
    <x v="1"/>
    <x v="33"/>
    <s v="KSK"/>
    <s v="UK"/>
    <s v="KSK - UK"/>
    <s v="Frank Archibald"/>
    <x v="3"/>
    <n v="3135"/>
  </r>
  <r>
    <x v="0"/>
    <x v="0"/>
    <x v="33"/>
    <s v="KSK"/>
    <s v="UK"/>
    <s v="KSK - UK"/>
    <s v="Chris Fletcher"/>
    <x v="3"/>
    <n v="5610"/>
  </r>
  <r>
    <x v="1"/>
    <x v="0"/>
    <x v="33"/>
    <s v="KSK"/>
    <s v="UK"/>
    <s v="KSK - UK"/>
    <s v="Spencer Lee"/>
    <x v="5"/>
    <n v="9604"/>
  </r>
  <r>
    <x v="1"/>
    <x v="0"/>
    <x v="33"/>
    <s v="KSK"/>
    <s v="UK"/>
    <s v="KSK - UK"/>
    <s v="Hugo Matthews"/>
    <x v="4"/>
    <n v="1071"/>
  </r>
  <r>
    <x v="1"/>
    <x v="1"/>
    <x v="33"/>
    <s v="KSK"/>
    <s v="UK"/>
    <s v="KSK - UK"/>
    <s v="Tori Bell"/>
    <x v="4"/>
    <n v="4087"/>
  </r>
  <r>
    <x v="1"/>
    <x v="0"/>
    <x v="33"/>
    <s v="KSK"/>
    <s v="UK"/>
    <s v="KSK - UK"/>
    <s v="Mabel Graves"/>
    <x v="0"/>
    <n v="5905"/>
  </r>
  <r>
    <x v="1"/>
    <x v="0"/>
    <x v="33"/>
    <s v="KSK"/>
    <s v="UK"/>
    <s v="KSK - UK"/>
    <s v="Spencer Lee"/>
    <x v="2"/>
    <n v="1967"/>
  </r>
  <r>
    <x v="1"/>
    <x v="0"/>
    <x v="33"/>
    <s v="KSK"/>
    <s v="UK"/>
    <s v="KSK - UK"/>
    <s v="Marcus Decker"/>
    <x v="7"/>
    <n v="2704"/>
  </r>
  <r>
    <x v="1"/>
    <x v="1"/>
    <x v="33"/>
    <s v="KSK"/>
    <s v="UK"/>
    <s v="KSK - UK"/>
    <s v="Marcus Decker"/>
    <x v="8"/>
    <n v="1226"/>
  </r>
  <r>
    <x v="1"/>
    <x v="1"/>
    <x v="33"/>
    <s v="KSK"/>
    <s v="UK"/>
    <s v="KSK - UK"/>
    <s v="Hugo Matthews"/>
    <x v="5"/>
    <n v="1439"/>
  </r>
  <r>
    <x v="1"/>
    <x v="1"/>
    <x v="33"/>
    <s v="KSK"/>
    <s v="UK"/>
    <s v="KSK - UK"/>
    <s v="Chris Fletcher"/>
    <x v="0"/>
    <n v="5605"/>
  </r>
  <r>
    <x v="1"/>
    <x v="1"/>
    <x v="33"/>
    <s v="KSK"/>
    <s v="UK"/>
    <s v="KSK - UK"/>
    <s v="Stephanie Zanoni"/>
    <x v="5"/>
    <n v="6511"/>
  </r>
  <r>
    <x v="1"/>
    <x v="1"/>
    <x v="33"/>
    <s v="KSK"/>
    <s v="UK"/>
    <s v="KSK - UK"/>
    <s v="Margot Stoddard"/>
    <x v="1"/>
    <n v="8435"/>
  </r>
  <r>
    <x v="1"/>
    <x v="1"/>
    <x v="33"/>
    <s v="KSK"/>
    <s v="UK"/>
    <s v="KSK - UK"/>
    <s v="Stephanie Zanoni"/>
    <x v="8"/>
    <n v="9370"/>
  </r>
  <r>
    <x v="1"/>
    <x v="1"/>
    <x v="33"/>
    <s v="KSK"/>
    <s v="UK"/>
    <s v="KSK - UK"/>
    <s v="Dev Singh"/>
    <x v="4"/>
    <n v="5080"/>
  </r>
  <r>
    <x v="1"/>
    <x v="0"/>
    <x v="33"/>
    <s v="KSK"/>
    <s v="UK"/>
    <s v="KSK - UK"/>
    <s v="Nick Fallows"/>
    <x v="7"/>
    <n v="3995"/>
  </r>
  <r>
    <x v="1"/>
    <x v="1"/>
    <x v="33"/>
    <s v="KSK"/>
    <s v="UK"/>
    <s v="KSK - UK"/>
    <s v="Kirsty Young"/>
    <x v="8"/>
    <n v="8516"/>
  </r>
  <r>
    <x v="1"/>
    <x v="1"/>
    <x v="33"/>
    <s v="KSK"/>
    <s v="UK"/>
    <s v="KSK - UK"/>
    <s v="Jason Hervey"/>
    <x v="0"/>
    <n v="8988"/>
  </r>
  <r>
    <x v="1"/>
    <x v="1"/>
    <x v="33"/>
    <s v="KSK"/>
    <s v="UK"/>
    <s v="KSK - UK"/>
    <s v="Jade Wilson"/>
    <x v="1"/>
    <n v="5662"/>
  </r>
  <r>
    <x v="1"/>
    <x v="0"/>
    <x v="33"/>
    <s v="KSK"/>
    <s v="UK"/>
    <s v="KSK - UK"/>
    <s v="Kirsty Young"/>
    <x v="4"/>
    <n v="2524"/>
  </r>
  <r>
    <x v="1"/>
    <x v="1"/>
    <x v="33"/>
    <s v="KSK"/>
    <s v="UK"/>
    <s v="KSK - UK"/>
    <s v="Craig Spinks"/>
    <x v="4"/>
    <n v="7119"/>
  </r>
  <r>
    <x v="1"/>
    <x v="1"/>
    <x v="33"/>
    <s v="KSK"/>
    <s v="UK"/>
    <s v="KSK - UK"/>
    <s v="Felicity Chambers"/>
    <x v="2"/>
    <n v="9199"/>
  </r>
  <r>
    <x v="1"/>
    <x v="0"/>
    <x v="33"/>
    <s v="KSK"/>
    <s v="UK"/>
    <s v="KSK - UK"/>
    <s v="Stephanie Zanoni"/>
    <x v="2"/>
    <n v="3648"/>
  </r>
  <r>
    <x v="1"/>
    <x v="0"/>
    <x v="33"/>
    <s v="KSK"/>
    <s v="UK"/>
    <s v="KSK - UK"/>
    <s v="Antonio Perez"/>
    <x v="3"/>
    <n v="8920"/>
  </r>
  <r>
    <x v="1"/>
    <x v="1"/>
    <x v="33"/>
    <s v="KSK"/>
    <s v="UK"/>
    <s v="KSK - UK"/>
    <s v="Antonio Perez"/>
    <x v="5"/>
    <n v="7620"/>
  </r>
  <r>
    <x v="1"/>
    <x v="0"/>
    <x v="33"/>
    <s v="KSK"/>
    <s v="UK"/>
    <s v="KSK - UK"/>
    <s v="Margot Stoddard"/>
    <x v="8"/>
    <n v="2110"/>
  </r>
  <r>
    <x v="1"/>
    <x v="0"/>
    <x v="33"/>
    <s v="KSK"/>
    <s v="UK"/>
    <s v="KSK - UK"/>
    <s v="Marcus Decker"/>
    <x v="7"/>
    <n v="4020"/>
  </r>
  <r>
    <x v="1"/>
    <x v="0"/>
    <x v="33"/>
    <s v="KSK"/>
    <s v="UK"/>
    <s v="KSK - UK"/>
    <s v="Antonio Perez"/>
    <x v="3"/>
    <n v="2519"/>
  </r>
  <r>
    <x v="1"/>
    <x v="0"/>
    <x v="33"/>
    <s v="KSK"/>
    <s v="UK"/>
    <s v="KSK - UK"/>
    <s v="Rob Fisher"/>
    <x v="4"/>
    <n v="6593"/>
  </r>
  <r>
    <x v="1"/>
    <x v="0"/>
    <x v="33"/>
    <s v="KSK"/>
    <s v="UK"/>
    <s v="KSK - UK"/>
    <s v="Kirsty Young"/>
    <x v="8"/>
    <n v="5724"/>
  </r>
  <r>
    <x v="1"/>
    <x v="1"/>
    <x v="33"/>
    <s v="KSK"/>
    <s v="UK"/>
    <s v="KSK - UK"/>
    <s v="Jade Wilson"/>
    <x v="4"/>
    <n v="1416"/>
  </r>
  <r>
    <x v="1"/>
    <x v="1"/>
    <x v="33"/>
    <s v="KSK"/>
    <s v="UK"/>
    <s v="KSK - UK"/>
    <s v="Rob Fisher"/>
    <x v="5"/>
    <n v="2877"/>
  </r>
  <r>
    <x v="1"/>
    <x v="0"/>
    <x v="33"/>
    <s v="KSK"/>
    <s v="UK"/>
    <s v="KSK - UK"/>
    <s v="Sandra Rix"/>
    <x v="5"/>
    <n v="4265"/>
  </r>
  <r>
    <x v="1"/>
    <x v="1"/>
    <x v="33"/>
    <s v="KSK"/>
    <s v="UK"/>
    <s v="KSK - UK"/>
    <s v="Frank Archibald"/>
    <x v="7"/>
    <n v="8367"/>
  </r>
  <r>
    <x v="1"/>
    <x v="0"/>
    <x v="33"/>
    <s v="KSK"/>
    <s v="UK"/>
    <s v="KSK - UK"/>
    <s v="Spencer Lee"/>
    <x v="0"/>
    <n v="6312"/>
  </r>
  <r>
    <x v="1"/>
    <x v="1"/>
    <x v="33"/>
    <s v="KSK"/>
    <s v="UK"/>
    <s v="KSK - UK"/>
    <s v="Tori Bell"/>
    <x v="8"/>
    <n v="9519"/>
  </r>
  <r>
    <x v="1"/>
    <x v="0"/>
    <x v="33"/>
    <s v="KSK"/>
    <s v="UK"/>
    <s v="KSK - UK"/>
    <s v="Jason Hervey"/>
    <x v="7"/>
    <n v="8619"/>
  </r>
  <r>
    <x v="1"/>
    <x v="0"/>
    <x v="33"/>
    <s v="KSK"/>
    <s v="UK"/>
    <s v="KSK - UK"/>
    <s v="Jason Hervey"/>
    <x v="0"/>
    <n v="3046"/>
  </r>
  <r>
    <x v="1"/>
    <x v="1"/>
    <x v="33"/>
    <s v="KSK"/>
    <s v="UK"/>
    <s v="KSK - UK"/>
    <s v="Frank Archibald"/>
    <x v="4"/>
    <n v="1514"/>
  </r>
  <r>
    <x v="1"/>
    <x v="0"/>
    <x v="33"/>
    <s v="KSK"/>
    <s v="UK"/>
    <s v="KSK - UK"/>
    <s v="Chris Fletcher"/>
    <x v="8"/>
    <n v="1936"/>
  </r>
  <r>
    <x v="2"/>
    <x v="0"/>
    <x v="33"/>
    <s v="KSK"/>
    <s v="UK"/>
    <s v="KSK - UK"/>
    <s v="Spencer Lee"/>
    <x v="7"/>
    <n v="3980"/>
  </r>
  <r>
    <x v="2"/>
    <x v="0"/>
    <x v="33"/>
    <s v="KSK"/>
    <s v="UK"/>
    <s v="KSK - UK"/>
    <s v="Hugo Matthews"/>
    <x v="8"/>
    <n v="4969"/>
  </r>
  <r>
    <x v="2"/>
    <x v="1"/>
    <x v="33"/>
    <s v="KSK"/>
    <s v="UK"/>
    <s v="KSK - UK"/>
    <s v="Tori Bell"/>
    <x v="8"/>
    <n v="9382"/>
  </r>
  <r>
    <x v="2"/>
    <x v="0"/>
    <x v="33"/>
    <s v="KSK"/>
    <s v="UK"/>
    <s v="KSK - UK"/>
    <s v="Mabel Graves"/>
    <x v="2"/>
    <n v="9606"/>
  </r>
  <r>
    <x v="2"/>
    <x v="0"/>
    <x v="33"/>
    <s v="KSK"/>
    <s v="UK"/>
    <s v="KSK - UK"/>
    <s v="Kirsty Young"/>
    <x v="3"/>
    <n v="2672"/>
  </r>
  <r>
    <x v="2"/>
    <x v="1"/>
    <x v="33"/>
    <s v="KSK"/>
    <s v="UK"/>
    <s v="KSK - UK"/>
    <s v="Frank Archibald"/>
    <x v="5"/>
    <n v="3238"/>
  </r>
  <r>
    <x v="2"/>
    <x v="1"/>
    <x v="33"/>
    <s v="KSK"/>
    <s v="UK"/>
    <s v="KSK - UK"/>
    <s v="Sam Waters"/>
    <x v="7"/>
    <n v="3330"/>
  </r>
  <r>
    <x v="2"/>
    <x v="0"/>
    <x v="33"/>
    <s v="KSK"/>
    <s v="UK"/>
    <s v="KSK - UK"/>
    <s v="Nick Fallows"/>
    <x v="4"/>
    <n v="3926"/>
  </r>
  <r>
    <x v="2"/>
    <x v="1"/>
    <x v="33"/>
    <s v="KSK"/>
    <s v="UK"/>
    <s v="KSK - UK"/>
    <s v="Chris Fletcher"/>
    <x v="2"/>
    <n v="6078"/>
  </r>
  <r>
    <x v="2"/>
    <x v="0"/>
    <x v="33"/>
    <s v="KSK"/>
    <s v="UK"/>
    <s v="KSK - UK"/>
    <s v="Nick Fallows"/>
    <x v="3"/>
    <n v="2674"/>
  </r>
  <r>
    <x v="2"/>
    <x v="1"/>
    <x v="33"/>
    <s v="KSK"/>
    <s v="UK"/>
    <s v="KSK - UK"/>
    <s v="Margot Stoddard"/>
    <x v="4"/>
    <n v="6179"/>
  </r>
  <r>
    <x v="2"/>
    <x v="1"/>
    <x v="33"/>
    <s v="KSK"/>
    <s v="UK"/>
    <s v="KSK - UK"/>
    <s v="Sam Waters"/>
    <x v="3"/>
    <n v="3190"/>
  </r>
  <r>
    <x v="2"/>
    <x v="0"/>
    <x v="33"/>
    <s v="KSK"/>
    <s v="UK"/>
    <s v="KSK - UK"/>
    <s v="Margot Stoddard"/>
    <x v="5"/>
    <n v="8174"/>
  </r>
  <r>
    <x v="2"/>
    <x v="0"/>
    <x v="33"/>
    <s v="KSK"/>
    <s v="UK"/>
    <s v="KSK - UK"/>
    <s v="Nick Fallows"/>
    <x v="2"/>
    <n v="2920"/>
  </r>
  <r>
    <x v="2"/>
    <x v="1"/>
    <x v="33"/>
    <s v="KSK"/>
    <s v="UK"/>
    <s v="KSK - UK"/>
    <s v="Spencer Lee"/>
    <x v="3"/>
    <n v="9813"/>
  </r>
  <r>
    <x v="2"/>
    <x v="1"/>
    <x v="33"/>
    <s v="KSK"/>
    <s v="UK"/>
    <s v="KSK - UK"/>
    <s v="Spencer Lee"/>
    <x v="5"/>
    <n v="2967"/>
  </r>
  <r>
    <x v="2"/>
    <x v="1"/>
    <x v="33"/>
    <s v="KSK"/>
    <s v="UK"/>
    <s v="KSK - UK"/>
    <s v="Craig Spinks"/>
    <x v="4"/>
    <n v="3913"/>
  </r>
  <r>
    <x v="2"/>
    <x v="1"/>
    <x v="33"/>
    <s v="KSK"/>
    <s v="UK"/>
    <s v="KSK - UK"/>
    <s v="Craig Spinks"/>
    <x v="5"/>
    <n v="4805"/>
  </r>
  <r>
    <x v="2"/>
    <x v="1"/>
    <x v="33"/>
    <s v="KSK"/>
    <s v="UK"/>
    <s v="KSK - UK"/>
    <s v="Felicity Chambers"/>
    <x v="5"/>
    <n v="3146"/>
  </r>
  <r>
    <x v="2"/>
    <x v="0"/>
    <x v="33"/>
    <s v="KSK"/>
    <s v="UK"/>
    <s v="KSK - UK"/>
    <s v="Stephanie Zanoni"/>
    <x v="8"/>
    <n v="9557"/>
  </r>
  <r>
    <x v="2"/>
    <x v="1"/>
    <x v="33"/>
    <s v="KSK"/>
    <s v="UK"/>
    <s v="KSK - UK"/>
    <s v="Stephanie Zanoni"/>
    <x v="4"/>
    <n v="2475"/>
  </r>
  <r>
    <x v="2"/>
    <x v="1"/>
    <x v="33"/>
    <s v="KSK"/>
    <s v="UK"/>
    <s v="KSK - UK"/>
    <s v="Chris Fletcher"/>
    <x v="5"/>
    <n v="1020"/>
  </r>
  <r>
    <x v="2"/>
    <x v="0"/>
    <x v="33"/>
    <s v="KSK"/>
    <s v="UK"/>
    <s v="KSK - UK"/>
    <s v="Marcus Decker"/>
    <x v="4"/>
    <n v="8585"/>
  </r>
  <r>
    <x v="2"/>
    <x v="1"/>
    <x v="33"/>
    <s v="KSK"/>
    <s v="UK"/>
    <s v="KSK - UK"/>
    <s v="Jade Wilson"/>
    <x v="1"/>
    <n v="3537"/>
  </r>
  <r>
    <x v="2"/>
    <x v="0"/>
    <x v="33"/>
    <s v="KSK"/>
    <s v="UK"/>
    <s v="KSK - UK"/>
    <s v="Marcus Decker"/>
    <x v="3"/>
    <n v="3248"/>
  </r>
  <r>
    <x v="2"/>
    <x v="0"/>
    <x v="33"/>
    <s v="KSK"/>
    <s v="UK"/>
    <s v="KSK - UK"/>
    <s v="Chris Fletcher"/>
    <x v="2"/>
    <n v="8885"/>
  </r>
  <r>
    <x v="2"/>
    <x v="1"/>
    <x v="33"/>
    <s v="KSK"/>
    <s v="UK"/>
    <s v="KSK - UK"/>
    <s v="Dev Singh"/>
    <x v="4"/>
    <n v="9369"/>
  </r>
  <r>
    <x v="2"/>
    <x v="1"/>
    <x v="33"/>
    <s v="KSK"/>
    <s v="UK"/>
    <s v="KSK - UK"/>
    <s v="Mabel Graves"/>
    <x v="7"/>
    <n v="7091"/>
  </r>
  <r>
    <x v="2"/>
    <x v="0"/>
    <x v="33"/>
    <s v="KSK"/>
    <s v="UK"/>
    <s v="KSK - UK"/>
    <s v="Spencer Lee"/>
    <x v="3"/>
    <n v="6338"/>
  </r>
  <r>
    <x v="2"/>
    <x v="0"/>
    <x v="33"/>
    <s v="KSK"/>
    <s v="UK"/>
    <s v="KSK - UK"/>
    <s v="Jason Hervey"/>
    <x v="3"/>
    <n v="7533"/>
  </r>
  <r>
    <x v="2"/>
    <x v="0"/>
    <x v="33"/>
    <s v="KSK"/>
    <s v="UK"/>
    <s v="KSK - UK"/>
    <s v="Sandra Rix"/>
    <x v="0"/>
    <n v="1703"/>
  </r>
  <r>
    <x v="2"/>
    <x v="1"/>
    <x v="33"/>
    <s v="KSK"/>
    <s v="UK"/>
    <s v="KSK - UK"/>
    <s v="Felicity Chambers"/>
    <x v="2"/>
    <n v="5772"/>
  </r>
  <r>
    <x v="2"/>
    <x v="1"/>
    <x v="33"/>
    <s v="KSK"/>
    <s v="UK"/>
    <s v="KSK - UK"/>
    <s v="Antonio Perez"/>
    <x v="5"/>
    <n v="1635"/>
  </r>
  <r>
    <x v="2"/>
    <x v="0"/>
    <x v="33"/>
    <s v="KSK"/>
    <s v="UK"/>
    <s v="KSK - UK"/>
    <s v="Chris Fletcher"/>
    <x v="6"/>
    <n v="9603"/>
  </r>
  <r>
    <x v="2"/>
    <x v="0"/>
    <x v="33"/>
    <s v="KSK"/>
    <s v="UK"/>
    <s v="KSK - UK"/>
    <s v="Jason Hervey"/>
    <x v="5"/>
    <n v="6250"/>
  </r>
  <r>
    <x v="2"/>
    <x v="0"/>
    <x v="33"/>
    <s v="KSK"/>
    <s v="UK"/>
    <s v="KSK - UK"/>
    <s v="Sandra Rix"/>
    <x v="8"/>
    <n v="8726"/>
  </r>
  <r>
    <x v="2"/>
    <x v="1"/>
    <x v="33"/>
    <s v="KSK"/>
    <s v="UK"/>
    <s v="KSK - UK"/>
    <s v="Felicity Chambers"/>
    <x v="8"/>
    <n v="1564"/>
  </r>
  <r>
    <x v="2"/>
    <x v="0"/>
    <x v="33"/>
    <s v="KSK"/>
    <s v="UK"/>
    <s v="KSK - UK"/>
    <s v="Mabel Graves"/>
    <x v="8"/>
    <n v="2226"/>
  </r>
  <r>
    <x v="2"/>
    <x v="0"/>
    <x v="33"/>
    <s v="KSK"/>
    <s v="UK"/>
    <s v="KSK - UK"/>
    <s v="Chris Fletcher"/>
    <x v="0"/>
    <n v="8034"/>
  </r>
  <r>
    <x v="3"/>
    <x v="0"/>
    <x v="33"/>
    <s v="KSK"/>
    <s v="UK"/>
    <s v="KSK - UK"/>
    <s v="Spencer Lee"/>
    <x v="1"/>
    <n v="6649"/>
  </r>
  <r>
    <x v="3"/>
    <x v="0"/>
    <x v="33"/>
    <s v="KSK"/>
    <s v="UK"/>
    <s v="KSK - UK"/>
    <s v="Hugo Matthews"/>
    <x v="3"/>
    <n v="7889"/>
  </r>
  <r>
    <x v="3"/>
    <x v="1"/>
    <x v="33"/>
    <s v="KSK"/>
    <s v="UK"/>
    <s v="KSK - UK"/>
    <s v="Ben Malone"/>
    <x v="5"/>
    <n v="9503"/>
  </r>
  <r>
    <x v="3"/>
    <x v="0"/>
    <x v="33"/>
    <s v="KSK"/>
    <s v="UK"/>
    <s v="KSK - UK"/>
    <s v="Mabel Graves"/>
    <x v="7"/>
    <n v="5168"/>
  </r>
  <r>
    <x v="3"/>
    <x v="0"/>
    <x v="33"/>
    <s v="KSK"/>
    <s v="UK"/>
    <s v="KSK - UK"/>
    <s v="Kirsty Young"/>
    <x v="8"/>
    <n v="5028"/>
  </r>
  <r>
    <x v="3"/>
    <x v="1"/>
    <x v="33"/>
    <s v="KSK"/>
    <s v="UK"/>
    <s v="KSK - UK"/>
    <s v="Frank Archibald"/>
    <x v="8"/>
    <n v="4019"/>
  </r>
  <r>
    <x v="3"/>
    <x v="1"/>
    <x v="33"/>
    <s v="KSK"/>
    <s v="UK"/>
    <s v="KSK - UK"/>
    <s v="Sam Waters"/>
    <x v="0"/>
    <n v="9960"/>
  </r>
  <r>
    <x v="3"/>
    <x v="0"/>
    <x v="33"/>
    <s v="KSK"/>
    <s v="UK"/>
    <s v="KSK - UK"/>
    <s v="Nick Fallows"/>
    <x v="4"/>
    <n v="5149"/>
  </r>
  <r>
    <x v="3"/>
    <x v="1"/>
    <x v="33"/>
    <s v="KSK"/>
    <s v="UK"/>
    <s v="KSK - UK"/>
    <s v="Nick Fallows"/>
    <x v="3"/>
    <n v="9578"/>
  </r>
  <r>
    <x v="3"/>
    <x v="1"/>
    <x v="33"/>
    <s v="KSK"/>
    <s v="UK"/>
    <s v="KSK - UK"/>
    <s v="Sam Waters"/>
    <x v="5"/>
    <n v="9773"/>
  </r>
  <r>
    <x v="3"/>
    <x v="1"/>
    <x v="33"/>
    <s v="KSK"/>
    <s v="UK"/>
    <s v="KSK - UK"/>
    <s v="Frank Archibald"/>
    <x v="5"/>
    <n v="4691"/>
  </r>
  <r>
    <x v="3"/>
    <x v="1"/>
    <x v="33"/>
    <s v="KSK"/>
    <s v="UK"/>
    <s v="KSK - UK"/>
    <s v="Craig Spinks"/>
    <x v="4"/>
    <n v="8697"/>
  </r>
  <r>
    <x v="3"/>
    <x v="0"/>
    <x v="33"/>
    <s v="KSK"/>
    <s v="UK"/>
    <s v="KSK - UK"/>
    <s v="Margot Stoddard"/>
    <x v="3"/>
    <n v="6721"/>
  </r>
  <r>
    <x v="3"/>
    <x v="1"/>
    <x v="33"/>
    <s v="KSK"/>
    <s v="UK"/>
    <s v="KSK - UK"/>
    <s v="Margot Stoddard"/>
    <x v="2"/>
    <n v="2560"/>
  </r>
  <r>
    <x v="3"/>
    <x v="1"/>
    <x v="33"/>
    <s v="KSK"/>
    <s v="UK"/>
    <s v="KSK - UK"/>
    <s v="Jade Wilson"/>
    <x v="3"/>
    <n v="4135"/>
  </r>
  <r>
    <x v="3"/>
    <x v="1"/>
    <x v="33"/>
    <s v="KSK"/>
    <s v="UK"/>
    <s v="KSK - UK"/>
    <s v="Sam Waters"/>
    <x v="5"/>
    <n v="2866"/>
  </r>
  <r>
    <x v="3"/>
    <x v="1"/>
    <x v="33"/>
    <s v="KSK"/>
    <s v="UK"/>
    <s v="KSK - UK"/>
    <s v="Craig Spinks"/>
    <x v="2"/>
    <n v="5326"/>
  </r>
  <r>
    <x v="3"/>
    <x v="1"/>
    <x v="33"/>
    <s v="KSK"/>
    <s v="UK"/>
    <s v="KSK - UK"/>
    <s v="Rob Fisher"/>
    <x v="2"/>
    <n v="5777"/>
  </r>
  <r>
    <x v="3"/>
    <x v="1"/>
    <x v="33"/>
    <s v="KSK"/>
    <s v="UK"/>
    <s v="KSK - UK"/>
    <s v="Felicity Chambers"/>
    <x v="6"/>
    <n v="2860"/>
  </r>
  <r>
    <x v="3"/>
    <x v="0"/>
    <x v="33"/>
    <s v="KSK"/>
    <s v="UK"/>
    <s v="KSK - UK"/>
    <s v="Stephanie Zanoni"/>
    <x v="0"/>
    <n v="3365"/>
  </r>
  <r>
    <x v="3"/>
    <x v="1"/>
    <x v="33"/>
    <s v="KSK"/>
    <s v="UK"/>
    <s v="KSK - UK"/>
    <s v="Stephanie Zanoni"/>
    <x v="4"/>
    <n v="6598"/>
  </r>
  <r>
    <x v="3"/>
    <x v="1"/>
    <x v="33"/>
    <s v="KSK"/>
    <s v="UK"/>
    <s v="KSK - UK"/>
    <s v="Chris Fletcher"/>
    <x v="5"/>
    <n v="8024"/>
  </r>
  <r>
    <x v="3"/>
    <x v="0"/>
    <x v="33"/>
    <s v="KSK"/>
    <s v="UK"/>
    <s v="KSK - UK"/>
    <s v="Marcus Decker"/>
    <x v="2"/>
    <n v="3985"/>
  </r>
  <r>
    <x v="3"/>
    <x v="1"/>
    <x v="33"/>
    <s v="KSK"/>
    <s v="UK"/>
    <s v="KSK - UK"/>
    <s v="Jade Wilson"/>
    <x v="7"/>
    <n v="4516"/>
  </r>
  <r>
    <x v="3"/>
    <x v="0"/>
    <x v="33"/>
    <s v="KSK"/>
    <s v="UK"/>
    <s v="KSK - UK"/>
    <s v="Marcus Decker"/>
    <x v="5"/>
    <n v="8581"/>
  </r>
  <r>
    <x v="3"/>
    <x v="0"/>
    <x v="33"/>
    <s v="KSK"/>
    <s v="UK"/>
    <s v="KSK - UK"/>
    <s v="Chris Fletcher"/>
    <x v="5"/>
    <n v="6929"/>
  </r>
  <r>
    <x v="3"/>
    <x v="1"/>
    <x v="33"/>
    <s v="KSK"/>
    <s v="UK"/>
    <s v="KSK - UK"/>
    <s v="Dev Singh"/>
    <x v="2"/>
    <n v="9914"/>
  </r>
  <r>
    <x v="3"/>
    <x v="1"/>
    <x v="33"/>
    <s v="KSK"/>
    <s v="UK"/>
    <s v="KSK - UK"/>
    <s v="Mabel Graves"/>
    <x v="3"/>
    <n v="3275"/>
  </r>
  <r>
    <x v="3"/>
    <x v="0"/>
    <x v="33"/>
    <s v="KSK"/>
    <s v="UK"/>
    <s v="KSK - UK"/>
    <s v="Spencer Lee"/>
    <x v="0"/>
    <n v="6637"/>
  </r>
  <r>
    <x v="3"/>
    <x v="0"/>
    <x v="33"/>
    <s v="KSK"/>
    <s v="UK"/>
    <s v="KSK - UK"/>
    <s v="Jason Hervey"/>
    <x v="7"/>
    <n v="3422"/>
  </r>
  <r>
    <x v="3"/>
    <x v="1"/>
    <x v="33"/>
    <s v="KSK"/>
    <s v="UK"/>
    <s v="KSK - UK"/>
    <s v="Mabel Graves"/>
    <x v="4"/>
    <n v="8002"/>
  </r>
  <r>
    <x v="3"/>
    <x v="1"/>
    <x v="33"/>
    <s v="KSK"/>
    <s v="UK"/>
    <s v="KSK - UK"/>
    <s v="Ben Malone"/>
    <x v="7"/>
    <n v="8400"/>
  </r>
  <r>
    <x v="3"/>
    <x v="1"/>
    <x v="33"/>
    <s v="KSK"/>
    <s v="UK"/>
    <s v="KSK - UK"/>
    <s v="Antonio Perez"/>
    <x v="0"/>
    <n v="6171"/>
  </r>
  <r>
    <x v="3"/>
    <x v="0"/>
    <x v="33"/>
    <s v="KSK"/>
    <s v="UK"/>
    <s v="KSK - UK"/>
    <s v="Chris Fletcher"/>
    <x v="7"/>
    <n v="9278"/>
  </r>
  <r>
    <x v="3"/>
    <x v="0"/>
    <x v="33"/>
    <s v="KSK"/>
    <s v="UK"/>
    <s v="KSK - UK"/>
    <s v="Jason Hervey"/>
    <x v="2"/>
    <n v="7446"/>
  </r>
  <r>
    <x v="3"/>
    <x v="0"/>
    <x v="33"/>
    <s v="KSK"/>
    <s v="UK"/>
    <s v="KSK - UK"/>
    <s v="Jason Hervey"/>
    <x v="3"/>
    <n v="9876"/>
  </r>
  <r>
    <x v="3"/>
    <x v="1"/>
    <x v="33"/>
    <s v="KSK"/>
    <s v="UK"/>
    <s v="KSK - UK"/>
    <s v="Frank Archibald"/>
    <x v="5"/>
    <n v="1716"/>
  </r>
  <r>
    <x v="3"/>
    <x v="0"/>
    <x v="33"/>
    <s v="KSK"/>
    <s v="UK"/>
    <s v="KSK - UK"/>
    <s v="Mabel Graves"/>
    <x v="1"/>
    <n v="3374"/>
  </r>
  <r>
    <x v="4"/>
    <x v="0"/>
    <x v="33"/>
    <s v="KSK"/>
    <s v="UK"/>
    <s v="KSK - UK"/>
    <s v="Jason Hervey"/>
    <x v="4"/>
    <n v="5726"/>
  </r>
  <r>
    <x v="4"/>
    <x v="0"/>
    <x v="33"/>
    <s v="KSK"/>
    <s v="UK"/>
    <s v="KSK - UK"/>
    <s v="Spencer Lee"/>
    <x v="1"/>
    <n v="8126"/>
  </r>
  <r>
    <x v="4"/>
    <x v="1"/>
    <x v="33"/>
    <s v="KSK"/>
    <s v="UK"/>
    <s v="KSK - UK"/>
    <s v="Sam Waters"/>
    <x v="0"/>
    <n v="2792"/>
  </r>
  <r>
    <x v="4"/>
    <x v="1"/>
    <x v="33"/>
    <s v="KSK"/>
    <s v="UK"/>
    <s v="KSK - UK"/>
    <s v="Ben Malone"/>
    <x v="0"/>
    <n v="8952"/>
  </r>
  <r>
    <x v="4"/>
    <x v="0"/>
    <x v="33"/>
    <s v="KSK"/>
    <s v="UK"/>
    <s v="KSK - UK"/>
    <s v="Spencer Lee"/>
    <x v="0"/>
    <n v="1636"/>
  </r>
  <r>
    <x v="4"/>
    <x v="0"/>
    <x v="33"/>
    <s v="KSK"/>
    <s v="UK"/>
    <s v="KSK - UK"/>
    <s v="Marcus Decker"/>
    <x v="4"/>
    <n v="6141"/>
  </r>
  <r>
    <x v="4"/>
    <x v="1"/>
    <x v="33"/>
    <s v="KSK"/>
    <s v="UK"/>
    <s v="KSK - UK"/>
    <s v="Jade Wilson"/>
    <x v="8"/>
    <n v="3335"/>
  </r>
  <r>
    <x v="4"/>
    <x v="1"/>
    <x v="33"/>
    <s v="KSK"/>
    <s v="UK"/>
    <s v="KSK - UK"/>
    <s v="Craig Spinks"/>
    <x v="0"/>
    <n v="4730"/>
  </r>
  <r>
    <x v="4"/>
    <x v="0"/>
    <x v="33"/>
    <s v="KSK"/>
    <s v="UK"/>
    <s v="KSK - UK"/>
    <s v="Nick Fallows"/>
    <x v="3"/>
    <n v="4794"/>
  </r>
  <r>
    <x v="4"/>
    <x v="1"/>
    <x v="33"/>
    <s v="KSK"/>
    <s v="UK"/>
    <s v="KSK - UK"/>
    <s v="Stephanie Zanoni"/>
    <x v="4"/>
    <n v="6149"/>
  </r>
  <r>
    <x v="4"/>
    <x v="1"/>
    <x v="33"/>
    <s v="KSK"/>
    <s v="UK"/>
    <s v="KSK - UK"/>
    <s v="Sam Waters"/>
    <x v="8"/>
    <n v="5802"/>
  </r>
  <r>
    <x v="4"/>
    <x v="1"/>
    <x v="33"/>
    <s v="KSK"/>
    <s v="UK"/>
    <s v="KSK - UK"/>
    <s v="Frank Archibald"/>
    <x v="4"/>
    <n v="3747"/>
  </r>
  <r>
    <x v="4"/>
    <x v="1"/>
    <x v="33"/>
    <s v="KSK"/>
    <s v="UK"/>
    <s v="KSK - UK"/>
    <s v="Craig Spinks"/>
    <x v="2"/>
    <n v="7060"/>
  </r>
  <r>
    <x v="4"/>
    <x v="0"/>
    <x v="33"/>
    <s v="KSK"/>
    <s v="UK"/>
    <s v="KSK - UK"/>
    <s v="Nick Fallows"/>
    <x v="8"/>
    <n v="5318"/>
  </r>
  <r>
    <x v="4"/>
    <x v="1"/>
    <x v="33"/>
    <s v="KSK"/>
    <s v="UK"/>
    <s v="KSK - UK"/>
    <s v="Kirsty Young"/>
    <x v="5"/>
    <n v="2353"/>
  </r>
  <r>
    <x v="4"/>
    <x v="1"/>
    <x v="33"/>
    <s v="KSK"/>
    <s v="UK"/>
    <s v="KSK - UK"/>
    <s v="Jason Hervey"/>
    <x v="3"/>
    <n v="8360"/>
  </r>
  <r>
    <x v="4"/>
    <x v="1"/>
    <x v="33"/>
    <s v="KSK"/>
    <s v="UK"/>
    <s v="KSK - UK"/>
    <s v="Sam Waters"/>
    <x v="2"/>
    <n v="3656"/>
  </r>
  <r>
    <x v="4"/>
    <x v="0"/>
    <x v="33"/>
    <s v="KSK"/>
    <s v="UK"/>
    <s v="KSK - UK"/>
    <s v="Kirsty Young"/>
    <x v="0"/>
    <n v="4126"/>
  </r>
  <r>
    <x v="4"/>
    <x v="1"/>
    <x v="33"/>
    <s v="KSK"/>
    <s v="UK"/>
    <s v="KSK - UK"/>
    <s v="Craig Spinks"/>
    <x v="0"/>
    <n v="7467"/>
  </r>
  <r>
    <x v="4"/>
    <x v="1"/>
    <x v="33"/>
    <s v="KSK"/>
    <s v="UK"/>
    <s v="KSK - UK"/>
    <s v="Felicity Chambers"/>
    <x v="5"/>
    <n v="2784"/>
  </r>
  <r>
    <x v="4"/>
    <x v="0"/>
    <x v="33"/>
    <s v="KSK"/>
    <s v="UK"/>
    <s v="KSK - UK"/>
    <s v="Stephanie Zanoni"/>
    <x v="5"/>
    <n v="3763"/>
  </r>
  <r>
    <x v="4"/>
    <x v="1"/>
    <x v="33"/>
    <s v="KSK"/>
    <s v="UK"/>
    <s v="KSK - UK"/>
    <s v="Tori Bell"/>
    <x v="8"/>
    <n v="9175"/>
  </r>
  <r>
    <x v="4"/>
    <x v="1"/>
    <x v="33"/>
    <s v="KSK"/>
    <s v="UK"/>
    <s v="KSK - UK"/>
    <s v="Antonio Perez"/>
    <x v="5"/>
    <n v="8163"/>
  </r>
  <r>
    <x v="4"/>
    <x v="0"/>
    <x v="33"/>
    <s v="KSK"/>
    <s v="UK"/>
    <s v="KSK - UK"/>
    <s v="Margot Stoddard"/>
    <x v="6"/>
    <n v="8575"/>
  </r>
  <r>
    <x v="4"/>
    <x v="1"/>
    <x v="33"/>
    <s v="KSK"/>
    <s v="UK"/>
    <s v="KSK - UK"/>
    <s v="Mabel Graves"/>
    <x v="2"/>
    <n v="1035"/>
  </r>
  <r>
    <x v="4"/>
    <x v="0"/>
    <x v="33"/>
    <s v="KSK"/>
    <s v="UK"/>
    <s v="KSK - UK"/>
    <s v="Antonio Perez"/>
    <x v="7"/>
    <n v="4143"/>
  </r>
  <r>
    <x v="4"/>
    <x v="0"/>
    <x v="33"/>
    <s v="KSK"/>
    <s v="UK"/>
    <s v="KSK - UK"/>
    <s v="Rob Fisher"/>
    <x v="6"/>
    <n v="9713"/>
  </r>
  <r>
    <x v="4"/>
    <x v="0"/>
    <x v="33"/>
    <s v="KSK"/>
    <s v="UK"/>
    <s v="KSK - UK"/>
    <s v="Kirsty Young"/>
    <x v="8"/>
    <n v="2075"/>
  </r>
  <r>
    <x v="4"/>
    <x v="1"/>
    <x v="33"/>
    <s v="KSK"/>
    <s v="UK"/>
    <s v="KSK - UK"/>
    <s v="Sandra Rix"/>
    <x v="3"/>
    <n v="1470"/>
  </r>
  <r>
    <x v="4"/>
    <x v="0"/>
    <x v="33"/>
    <s v="KSK"/>
    <s v="UK"/>
    <s v="KSK - UK"/>
    <s v="Spencer Lee"/>
    <x v="5"/>
    <n v="2975"/>
  </r>
  <r>
    <x v="4"/>
    <x v="0"/>
    <x v="33"/>
    <s v="KSK"/>
    <s v="UK"/>
    <s v="KSK - UK"/>
    <s v="Sandra Rix"/>
    <x v="2"/>
    <n v="6713"/>
  </r>
  <r>
    <x v="4"/>
    <x v="1"/>
    <x v="33"/>
    <s v="KSK"/>
    <s v="UK"/>
    <s v="KSK - UK"/>
    <s v="Felicity Chambers"/>
    <x v="0"/>
    <n v="4618"/>
  </r>
  <r>
    <x v="4"/>
    <x v="0"/>
    <x v="33"/>
    <s v="KSK"/>
    <s v="UK"/>
    <s v="KSK - UK"/>
    <s v="Spencer Lee"/>
    <x v="1"/>
    <n v="8425"/>
  </r>
  <r>
    <x v="4"/>
    <x v="0"/>
    <x v="33"/>
    <s v="KSK"/>
    <s v="UK"/>
    <s v="KSK - UK"/>
    <s v="Chris Fletcher"/>
    <x v="8"/>
    <n v="8970"/>
  </r>
  <r>
    <x v="4"/>
    <x v="0"/>
    <x v="33"/>
    <s v="KSK"/>
    <s v="UK"/>
    <s v="KSK - UK"/>
    <s v="Jason Hervey"/>
    <x v="5"/>
    <n v="3825"/>
  </r>
  <r>
    <x v="4"/>
    <x v="0"/>
    <x v="33"/>
    <s v="KSK"/>
    <s v="UK"/>
    <s v="KSK - UK"/>
    <s v="Sandra Rix"/>
    <x v="1"/>
    <n v="2615"/>
  </r>
  <r>
    <x v="4"/>
    <x v="1"/>
    <x v="33"/>
    <s v="KSK"/>
    <s v="UK"/>
    <s v="KSK - UK"/>
    <s v="Frank Archibald"/>
    <x v="4"/>
    <n v="5118"/>
  </r>
  <r>
    <x v="4"/>
    <x v="0"/>
    <x v="33"/>
    <s v="KSK"/>
    <s v="UK"/>
    <s v="KSK - UK"/>
    <s v="Mabel Graves"/>
    <x v="7"/>
    <n v="7518"/>
  </r>
  <r>
    <x v="5"/>
    <x v="0"/>
    <x v="33"/>
    <s v="KSK"/>
    <s v="UK"/>
    <s v="KSK - UK"/>
    <s v="Jason Hervey"/>
    <x v="7"/>
    <n v="7137"/>
  </r>
  <r>
    <x v="5"/>
    <x v="0"/>
    <x v="33"/>
    <s v="KSK"/>
    <s v="UK"/>
    <s v="KSK - UK"/>
    <s v="Spencer Lee"/>
    <x v="1"/>
    <n v="8609"/>
  </r>
  <r>
    <x v="5"/>
    <x v="1"/>
    <x v="33"/>
    <s v="KSK"/>
    <s v="UK"/>
    <s v="KSK - UK"/>
    <s v="Sam Waters"/>
    <x v="4"/>
    <n v="2451"/>
  </r>
  <r>
    <x v="5"/>
    <x v="1"/>
    <x v="33"/>
    <s v="KSK"/>
    <s v="UK"/>
    <s v="KSK - UK"/>
    <s v="Ben Malone"/>
    <x v="1"/>
    <n v="1981"/>
  </r>
  <r>
    <x v="5"/>
    <x v="0"/>
    <x v="33"/>
    <s v="KSK"/>
    <s v="UK"/>
    <s v="KSK - UK"/>
    <s v="Spencer Lee"/>
    <x v="6"/>
    <n v="2108"/>
  </r>
  <r>
    <x v="5"/>
    <x v="0"/>
    <x v="33"/>
    <s v="KSK"/>
    <s v="UK"/>
    <s v="KSK - UK"/>
    <s v="Marcus Decker"/>
    <x v="5"/>
    <n v="5894"/>
  </r>
  <r>
    <x v="5"/>
    <x v="1"/>
    <x v="33"/>
    <s v="KSK"/>
    <s v="UK"/>
    <s v="KSK - UK"/>
    <s v="Jade Wilson"/>
    <x v="2"/>
    <n v="1190"/>
  </r>
  <r>
    <x v="5"/>
    <x v="1"/>
    <x v="33"/>
    <s v="KSK"/>
    <s v="UK"/>
    <s v="KSK - UK"/>
    <s v="Craig Spinks"/>
    <x v="8"/>
    <n v="2141"/>
  </r>
  <r>
    <x v="5"/>
    <x v="0"/>
    <x v="33"/>
    <s v="KSK"/>
    <s v="UK"/>
    <s v="KSK - UK"/>
    <s v="Nick Fallows"/>
    <x v="8"/>
    <n v="3039"/>
  </r>
  <r>
    <x v="5"/>
    <x v="1"/>
    <x v="33"/>
    <s v="KSK"/>
    <s v="UK"/>
    <s v="KSK - UK"/>
    <s v="Stephanie Zanoni"/>
    <x v="0"/>
    <n v="8432"/>
  </r>
  <r>
    <x v="5"/>
    <x v="0"/>
    <x v="33"/>
    <s v="KSK"/>
    <s v="UK"/>
    <s v="KSK - UK"/>
    <s v="Nick Fallows"/>
    <x v="4"/>
    <n v="6098"/>
  </r>
  <r>
    <x v="5"/>
    <x v="1"/>
    <x v="33"/>
    <s v="KSK"/>
    <s v="UK"/>
    <s v="KSK - UK"/>
    <s v="Felicity Chambers"/>
    <x v="1"/>
    <n v="6710"/>
  </r>
  <r>
    <x v="5"/>
    <x v="1"/>
    <x v="33"/>
    <s v="KSK"/>
    <s v="UK"/>
    <s v="KSK - UK"/>
    <s v="Sam Waters"/>
    <x v="1"/>
    <n v="3450"/>
  </r>
  <r>
    <x v="5"/>
    <x v="0"/>
    <x v="33"/>
    <s v="KSK"/>
    <s v="UK"/>
    <s v="KSK - UK"/>
    <s v="Margot Stoddard"/>
    <x v="1"/>
    <n v="9049"/>
  </r>
  <r>
    <x v="5"/>
    <x v="1"/>
    <x v="33"/>
    <s v="KSK"/>
    <s v="UK"/>
    <s v="KSK - UK"/>
    <s v="Margot Stoddard"/>
    <x v="2"/>
    <n v="6582"/>
  </r>
  <r>
    <x v="5"/>
    <x v="1"/>
    <x v="33"/>
    <s v="KSK"/>
    <s v="UK"/>
    <s v="KSK - UK"/>
    <s v="Jade Wilson"/>
    <x v="2"/>
    <n v="4947"/>
  </r>
  <r>
    <x v="5"/>
    <x v="1"/>
    <x v="33"/>
    <s v="KSK"/>
    <s v="UK"/>
    <s v="KSK - UK"/>
    <s v="Sam Waters"/>
    <x v="5"/>
    <n v="5848"/>
  </r>
  <r>
    <x v="5"/>
    <x v="1"/>
    <x v="33"/>
    <s v="KSK"/>
    <s v="UK"/>
    <s v="KSK - UK"/>
    <s v="Craig Spinks"/>
    <x v="7"/>
    <n v="7521"/>
  </r>
  <r>
    <x v="5"/>
    <x v="1"/>
    <x v="33"/>
    <s v="KSK"/>
    <s v="UK"/>
    <s v="KSK - UK"/>
    <s v="Rob Fisher"/>
    <x v="8"/>
    <n v="8601"/>
  </r>
  <r>
    <x v="5"/>
    <x v="0"/>
    <x v="33"/>
    <s v="KSK"/>
    <s v="UK"/>
    <s v="KSK - UK"/>
    <s v="Rob Fisher"/>
    <x v="2"/>
    <n v="5775"/>
  </r>
  <r>
    <x v="5"/>
    <x v="0"/>
    <x v="33"/>
    <s v="KSK"/>
    <s v="UK"/>
    <s v="KSK - UK"/>
    <s v="Stephanie Zanoni"/>
    <x v="7"/>
    <n v="1829"/>
  </r>
  <r>
    <x v="5"/>
    <x v="1"/>
    <x v="33"/>
    <s v="KSK"/>
    <s v="UK"/>
    <s v="KSK - UK"/>
    <s v="Tori Bell"/>
    <x v="5"/>
    <n v="8030"/>
  </r>
  <r>
    <x v="5"/>
    <x v="1"/>
    <x v="33"/>
    <s v="KSK"/>
    <s v="UK"/>
    <s v="KSK - UK"/>
    <s v="Chris Fletcher"/>
    <x v="2"/>
    <n v="9890"/>
  </r>
  <r>
    <x v="5"/>
    <x v="0"/>
    <x v="33"/>
    <s v="KSK"/>
    <s v="UK"/>
    <s v="KSK - UK"/>
    <s v="Marcus Decker"/>
    <x v="2"/>
    <n v="8076"/>
  </r>
  <r>
    <x v="5"/>
    <x v="1"/>
    <x v="33"/>
    <s v="KSK"/>
    <s v="UK"/>
    <s v="KSK - UK"/>
    <s v="Mabel Graves"/>
    <x v="5"/>
    <n v="1703"/>
  </r>
  <r>
    <x v="5"/>
    <x v="0"/>
    <x v="33"/>
    <s v="KSK"/>
    <s v="UK"/>
    <s v="KSK - UK"/>
    <s v="Antonio Perez"/>
    <x v="6"/>
    <n v="9519"/>
  </r>
  <r>
    <x v="5"/>
    <x v="0"/>
    <x v="33"/>
    <s v="KSK"/>
    <s v="UK"/>
    <s v="KSK - UK"/>
    <s v="Rob Fisher"/>
    <x v="7"/>
    <n v="2334"/>
  </r>
  <r>
    <x v="5"/>
    <x v="0"/>
    <x v="33"/>
    <s v="KSK"/>
    <s v="UK"/>
    <s v="KSK - UK"/>
    <s v="Kirsty Young"/>
    <x v="3"/>
    <n v="8301"/>
  </r>
  <r>
    <x v="5"/>
    <x v="1"/>
    <x v="33"/>
    <s v="KSK"/>
    <s v="UK"/>
    <s v="KSK - UK"/>
    <s v="Sandra Rix"/>
    <x v="7"/>
    <n v="3562"/>
  </r>
  <r>
    <x v="5"/>
    <x v="0"/>
    <x v="33"/>
    <s v="KSK"/>
    <s v="UK"/>
    <s v="KSK - UK"/>
    <s v="Spencer Lee"/>
    <x v="7"/>
    <n v="5170"/>
  </r>
  <r>
    <x v="0"/>
    <x v="0"/>
    <x v="34"/>
    <s v="KTT"/>
    <s v="UK"/>
    <s v="KTT - UK"/>
    <s v="Jason Hervey"/>
    <x v="3"/>
    <n v="6572"/>
  </r>
  <r>
    <x v="0"/>
    <x v="1"/>
    <x v="34"/>
    <s v="KTT"/>
    <s v="UK"/>
    <s v="KTT - UK"/>
    <s v="Mabel Graves"/>
    <x v="2"/>
    <n v="4768"/>
  </r>
  <r>
    <x v="0"/>
    <x v="1"/>
    <x v="34"/>
    <s v="KTT"/>
    <s v="UK"/>
    <s v="KTT - UK"/>
    <s v="Tori Bell"/>
    <x v="4"/>
    <n v="5909"/>
  </r>
  <r>
    <x v="0"/>
    <x v="0"/>
    <x v="34"/>
    <s v="KTT"/>
    <s v="UK"/>
    <s v="KTT - UK"/>
    <s v="Mabel Graves"/>
    <x v="0"/>
    <n v="9955"/>
  </r>
  <r>
    <x v="0"/>
    <x v="0"/>
    <x v="34"/>
    <s v="KTT"/>
    <s v="UK"/>
    <s v="KTT - UK"/>
    <s v="Spencer Lee"/>
    <x v="4"/>
    <n v="6140"/>
  </r>
  <r>
    <x v="0"/>
    <x v="0"/>
    <x v="34"/>
    <s v="KTT"/>
    <s v="UK"/>
    <s v="KTT - UK"/>
    <s v="Marcus Decker"/>
    <x v="5"/>
    <n v="7360"/>
  </r>
  <r>
    <x v="0"/>
    <x v="1"/>
    <x v="34"/>
    <s v="KTT"/>
    <s v="UK"/>
    <s v="KTT - UK"/>
    <s v="Marcus Decker"/>
    <x v="8"/>
    <n v="8300"/>
  </r>
  <r>
    <x v="0"/>
    <x v="1"/>
    <x v="34"/>
    <s v="KTT"/>
    <s v="UK"/>
    <s v="KTT - UK"/>
    <s v="Hugo Matthews"/>
    <x v="1"/>
    <n v="3000"/>
  </r>
  <r>
    <x v="0"/>
    <x v="1"/>
    <x v="34"/>
    <s v="KTT"/>
    <s v="UK"/>
    <s v="KTT - UK"/>
    <s v="Chris Fletcher"/>
    <x v="3"/>
    <n v="2076"/>
  </r>
  <r>
    <x v="0"/>
    <x v="0"/>
    <x v="34"/>
    <s v="KTT"/>
    <s v="UK"/>
    <s v="KTT - UK"/>
    <s v="Nick Fallows"/>
    <x v="3"/>
    <n v="4958"/>
  </r>
  <r>
    <x v="0"/>
    <x v="1"/>
    <x v="34"/>
    <s v="KTT"/>
    <s v="UK"/>
    <s v="KTT - UK"/>
    <s v="Margot Stoddard"/>
    <x v="5"/>
    <n v="4547"/>
  </r>
  <r>
    <x v="0"/>
    <x v="1"/>
    <x v="34"/>
    <s v="KTT"/>
    <s v="UK"/>
    <s v="KTT - UK"/>
    <s v="Stephanie Zanoni"/>
    <x v="4"/>
    <n v="1674"/>
  </r>
  <r>
    <x v="0"/>
    <x v="1"/>
    <x v="34"/>
    <s v="KTT"/>
    <s v="UK"/>
    <s v="KTT - UK"/>
    <s v="Dev Singh"/>
    <x v="5"/>
    <n v="3763"/>
  </r>
  <r>
    <x v="0"/>
    <x v="0"/>
    <x v="34"/>
    <s v="KTT"/>
    <s v="UK"/>
    <s v="KTT - UK"/>
    <s v="Nick Fallows"/>
    <x v="2"/>
    <n v="6340"/>
  </r>
  <r>
    <x v="0"/>
    <x v="1"/>
    <x v="34"/>
    <s v="KTT"/>
    <s v="UK"/>
    <s v="KTT - UK"/>
    <s v="Spencer Lee"/>
    <x v="2"/>
    <n v="5886"/>
  </r>
  <r>
    <x v="0"/>
    <x v="1"/>
    <x v="34"/>
    <s v="KTT"/>
    <s v="UK"/>
    <s v="KTT - UK"/>
    <s v="Spencer Lee"/>
    <x v="1"/>
    <n v="2483"/>
  </r>
  <r>
    <x v="0"/>
    <x v="1"/>
    <x v="34"/>
    <s v="KTT"/>
    <s v="UK"/>
    <s v="KTT - UK"/>
    <s v="Jade Wilson"/>
    <x v="8"/>
    <n v="1229"/>
  </r>
  <r>
    <x v="0"/>
    <x v="0"/>
    <x v="34"/>
    <s v="KTT"/>
    <s v="UK"/>
    <s v="KTT - UK"/>
    <s v="Kirsty Young"/>
    <x v="5"/>
    <n v="3421"/>
  </r>
  <r>
    <x v="0"/>
    <x v="1"/>
    <x v="34"/>
    <s v="KTT"/>
    <s v="UK"/>
    <s v="KTT - UK"/>
    <s v="Craig Spinks"/>
    <x v="8"/>
    <n v="2775"/>
  </r>
  <r>
    <x v="0"/>
    <x v="1"/>
    <x v="34"/>
    <s v="KTT"/>
    <s v="UK"/>
    <s v="KTT - UK"/>
    <s v="Felicity Chambers"/>
    <x v="3"/>
    <n v="4753"/>
  </r>
  <r>
    <x v="0"/>
    <x v="0"/>
    <x v="34"/>
    <s v="KTT"/>
    <s v="UK"/>
    <s v="KTT - UK"/>
    <s v="Stephanie Zanoni"/>
    <x v="1"/>
    <n v="1526"/>
  </r>
  <r>
    <x v="0"/>
    <x v="1"/>
    <x v="34"/>
    <s v="KTT"/>
    <s v="UK"/>
    <s v="KTT - UK"/>
    <s v="Tori Bell"/>
    <x v="2"/>
    <n v="4503"/>
  </r>
  <r>
    <x v="0"/>
    <x v="1"/>
    <x v="34"/>
    <s v="KTT"/>
    <s v="UK"/>
    <s v="KTT - UK"/>
    <s v="Antonio Perez"/>
    <x v="5"/>
    <n v="4017"/>
  </r>
  <r>
    <x v="0"/>
    <x v="0"/>
    <x v="34"/>
    <s v="KTT"/>
    <s v="UK"/>
    <s v="KTT - UK"/>
    <s v="Margot Stoddard"/>
    <x v="6"/>
    <n v="9978"/>
  </r>
  <r>
    <x v="0"/>
    <x v="1"/>
    <x v="34"/>
    <s v="KTT"/>
    <s v="UK"/>
    <s v="KTT - UK"/>
    <s v="Mabel Graves"/>
    <x v="3"/>
    <n v="1306"/>
  </r>
  <r>
    <x v="0"/>
    <x v="0"/>
    <x v="34"/>
    <s v="KTT"/>
    <s v="UK"/>
    <s v="KTT - UK"/>
    <s v="Antonio Perez"/>
    <x v="4"/>
    <n v="7931"/>
  </r>
  <r>
    <x v="0"/>
    <x v="0"/>
    <x v="34"/>
    <s v="KTT"/>
    <s v="UK"/>
    <s v="KTT - UK"/>
    <s v="Rob Fisher"/>
    <x v="3"/>
    <n v="9610"/>
  </r>
  <r>
    <x v="0"/>
    <x v="0"/>
    <x v="34"/>
    <s v="KTT"/>
    <s v="UK"/>
    <s v="KTT - UK"/>
    <s v="Kirsty Young"/>
    <x v="2"/>
    <n v="6441"/>
  </r>
  <r>
    <x v="0"/>
    <x v="1"/>
    <x v="34"/>
    <s v="KTT"/>
    <s v="UK"/>
    <s v="KTT - UK"/>
    <s v="Sandra Rix"/>
    <x v="7"/>
    <n v="9112"/>
  </r>
  <r>
    <x v="0"/>
    <x v="1"/>
    <x v="34"/>
    <s v="KTT"/>
    <s v="UK"/>
    <s v="KTT - UK"/>
    <s v="Rob Fisher"/>
    <x v="4"/>
    <n v="9998"/>
  </r>
  <r>
    <x v="0"/>
    <x v="0"/>
    <x v="34"/>
    <s v="KTT"/>
    <s v="UK"/>
    <s v="KTT - UK"/>
    <s v="Sandra Rix"/>
    <x v="5"/>
    <n v="2960"/>
  </r>
  <r>
    <x v="0"/>
    <x v="1"/>
    <x v="34"/>
    <s v="KTT"/>
    <s v="UK"/>
    <s v="KTT - UK"/>
    <s v="Frank Archibald"/>
    <x v="5"/>
    <n v="8821"/>
  </r>
  <r>
    <x v="0"/>
    <x v="0"/>
    <x v="34"/>
    <s v="KTT"/>
    <s v="UK"/>
    <s v="KTT - UK"/>
    <s v="Spencer Lee"/>
    <x v="4"/>
    <n v="8714"/>
  </r>
  <r>
    <x v="0"/>
    <x v="1"/>
    <x v="34"/>
    <s v="KTT"/>
    <s v="UK"/>
    <s v="KTT - UK"/>
    <s v="Tori Bell"/>
    <x v="2"/>
    <n v="3765"/>
  </r>
  <r>
    <x v="0"/>
    <x v="0"/>
    <x v="34"/>
    <s v="KTT"/>
    <s v="UK"/>
    <s v="KTT - UK"/>
    <s v="Jason Hervey"/>
    <x v="6"/>
    <n v="1854"/>
  </r>
  <r>
    <x v="0"/>
    <x v="0"/>
    <x v="34"/>
    <s v="KTT"/>
    <s v="UK"/>
    <s v="KTT - UK"/>
    <s v="Jason Hervey"/>
    <x v="0"/>
    <n v="4752"/>
  </r>
  <r>
    <x v="0"/>
    <x v="1"/>
    <x v="34"/>
    <s v="KTT"/>
    <s v="UK"/>
    <s v="KTT - UK"/>
    <s v="Frank Archibald"/>
    <x v="8"/>
    <n v="7357"/>
  </r>
  <r>
    <x v="0"/>
    <x v="0"/>
    <x v="34"/>
    <s v="KTT"/>
    <s v="UK"/>
    <s v="KTT - UK"/>
    <s v="Chris Fletcher"/>
    <x v="0"/>
    <n v="4050"/>
  </r>
  <r>
    <x v="1"/>
    <x v="0"/>
    <x v="34"/>
    <s v="KTT"/>
    <s v="UK"/>
    <s v="KTT - UK"/>
    <s v="Spencer Lee"/>
    <x v="5"/>
    <n v="7037"/>
  </r>
  <r>
    <x v="1"/>
    <x v="0"/>
    <x v="34"/>
    <s v="KTT"/>
    <s v="UK"/>
    <s v="KTT - UK"/>
    <s v="Hugo Matthews"/>
    <x v="8"/>
    <n v="7474"/>
  </r>
  <r>
    <x v="1"/>
    <x v="1"/>
    <x v="34"/>
    <s v="KTT"/>
    <s v="UK"/>
    <s v="KTT - UK"/>
    <s v="Tori Bell"/>
    <x v="8"/>
    <n v="3907"/>
  </r>
  <r>
    <x v="1"/>
    <x v="0"/>
    <x v="34"/>
    <s v="KTT"/>
    <s v="UK"/>
    <s v="KTT - UK"/>
    <s v="Mabel Graves"/>
    <x v="3"/>
    <n v="8663"/>
  </r>
  <r>
    <x v="1"/>
    <x v="0"/>
    <x v="34"/>
    <s v="KTT"/>
    <s v="UK"/>
    <s v="KTT - UK"/>
    <s v="Spencer Lee"/>
    <x v="7"/>
    <n v="4399"/>
  </r>
  <r>
    <x v="1"/>
    <x v="0"/>
    <x v="34"/>
    <s v="KTT"/>
    <s v="UK"/>
    <s v="KTT - UK"/>
    <s v="Marcus Decker"/>
    <x v="6"/>
    <n v="6659"/>
  </r>
  <r>
    <x v="1"/>
    <x v="1"/>
    <x v="34"/>
    <s v="KTT"/>
    <s v="UK"/>
    <s v="KTT - UK"/>
    <s v="Marcus Decker"/>
    <x v="3"/>
    <n v="9274"/>
  </r>
  <r>
    <x v="1"/>
    <x v="1"/>
    <x v="34"/>
    <s v="KTT"/>
    <s v="UK"/>
    <s v="KTT - UK"/>
    <s v="Hugo Matthews"/>
    <x v="8"/>
    <n v="7048"/>
  </r>
  <r>
    <x v="1"/>
    <x v="1"/>
    <x v="34"/>
    <s v="KTT"/>
    <s v="UK"/>
    <s v="KTT - UK"/>
    <s v="Chris Fletcher"/>
    <x v="4"/>
    <n v="4264"/>
  </r>
  <r>
    <x v="1"/>
    <x v="0"/>
    <x v="34"/>
    <s v="KTT"/>
    <s v="UK"/>
    <s v="KTT - UK"/>
    <s v="Nick Fallows"/>
    <x v="4"/>
    <n v="5134"/>
  </r>
  <r>
    <x v="1"/>
    <x v="1"/>
    <x v="34"/>
    <s v="KTT"/>
    <s v="UK"/>
    <s v="KTT - UK"/>
    <s v="Margot Stoddard"/>
    <x v="4"/>
    <n v="1459"/>
  </r>
  <r>
    <x v="1"/>
    <x v="1"/>
    <x v="34"/>
    <s v="KTT"/>
    <s v="UK"/>
    <s v="KTT - UK"/>
    <s v="Stephanie Zanoni"/>
    <x v="4"/>
    <n v="2741"/>
  </r>
  <r>
    <x v="1"/>
    <x v="1"/>
    <x v="34"/>
    <s v="KTT"/>
    <s v="UK"/>
    <s v="KTT - UK"/>
    <s v="Dev Singh"/>
    <x v="2"/>
    <n v="7645"/>
  </r>
  <r>
    <x v="1"/>
    <x v="0"/>
    <x v="34"/>
    <s v="KTT"/>
    <s v="UK"/>
    <s v="KTT - UK"/>
    <s v="Nick Fallows"/>
    <x v="4"/>
    <n v="5398"/>
  </r>
  <r>
    <x v="1"/>
    <x v="1"/>
    <x v="34"/>
    <s v="KTT"/>
    <s v="UK"/>
    <s v="KTT - UK"/>
    <s v="Kirsty Young"/>
    <x v="2"/>
    <n v="3499"/>
  </r>
  <r>
    <x v="1"/>
    <x v="1"/>
    <x v="34"/>
    <s v="KTT"/>
    <s v="UK"/>
    <s v="KTT - UK"/>
    <s v="Jason Hervey"/>
    <x v="3"/>
    <n v="3856"/>
  </r>
  <r>
    <x v="1"/>
    <x v="1"/>
    <x v="34"/>
    <s v="KTT"/>
    <s v="UK"/>
    <s v="KTT - UK"/>
    <s v="Jade Wilson"/>
    <x v="4"/>
    <n v="1838"/>
  </r>
  <r>
    <x v="1"/>
    <x v="0"/>
    <x v="34"/>
    <s v="KTT"/>
    <s v="UK"/>
    <s v="KTT - UK"/>
    <s v="Kirsty Young"/>
    <x v="3"/>
    <n v="6255"/>
  </r>
  <r>
    <x v="1"/>
    <x v="1"/>
    <x v="34"/>
    <s v="KTT"/>
    <s v="UK"/>
    <s v="KTT - UK"/>
    <s v="Craig Spinks"/>
    <x v="0"/>
    <n v="2514"/>
  </r>
  <r>
    <x v="1"/>
    <x v="1"/>
    <x v="34"/>
    <s v="KTT"/>
    <s v="UK"/>
    <s v="KTT - UK"/>
    <s v="Felicity Chambers"/>
    <x v="0"/>
    <n v="1422"/>
  </r>
  <r>
    <x v="1"/>
    <x v="0"/>
    <x v="34"/>
    <s v="KTT"/>
    <s v="UK"/>
    <s v="KTT - UK"/>
    <s v="Stephanie Zanoni"/>
    <x v="1"/>
    <n v="2235"/>
  </r>
  <r>
    <x v="1"/>
    <x v="0"/>
    <x v="34"/>
    <s v="KTT"/>
    <s v="UK"/>
    <s v="KTT - UK"/>
    <s v="Antonio Perez"/>
    <x v="1"/>
    <n v="3753"/>
  </r>
  <r>
    <x v="1"/>
    <x v="1"/>
    <x v="34"/>
    <s v="KTT"/>
    <s v="UK"/>
    <s v="KTT - UK"/>
    <s v="Antonio Perez"/>
    <x v="8"/>
    <n v="2050"/>
  </r>
  <r>
    <x v="1"/>
    <x v="0"/>
    <x v="34"/>
    <s v="KTT"/>
    <s v="UK"/>
    <s v="KTT - UK"/>
    <s v="Margot Stoddard"/>
    <x v="0"/>
    <n v="1025"/>
  </r>
  <r>
    <x v="1"/>
    <x v="0"/>
    <x v="34"/>
    <s v="KTT"/>
    <s v="UK"/>
    <s v="KTT - UK"/>
    <s v="Marcus Decker"/>
    <x v="4"/>
    <n v="6696"/>
  </r>
  <r>
    <x v="1"/>
    <x v="0"/>
    <x v="34"/>
    <s v="KTT"/>
    <s v="UK"/>
    <s v="KTT - UK"/>
    <s v="Antonio Perez"/>
    <x v="4"/>
    <n v="2816"/>
  </r>
  <r>
    <x v="1"/>
    <x v="0"/>
    <x v="34"/>
    <s v="KTT"/>
    <s v="UK"/>
    <s v="KTT - UK"/>
    <s v="Rob Fisher"/>
    <x v="8"/>
    <n v="9463"/>
  </r>
  <r>
    <x v="1"/>
    <x v="0"/>
    <x v="34"/>
    <s v="KTT"/>
    <s v="UK"/>
    <s v="KTT - UK"/>
    <s v="Kirsty Young"/>
    <x v="4"/>
    <n v="7180"/>
  </r>
  <r>
    <x v="1"/>
    <x v="1"/>
    <x v="34"/>
    <s v="KTT"/>
    <s v="UK"/>
    <s v="KTT - UK"/>
    <s v="Jade Wilson"/>
    <x v="2"/>
    <n v="1124"/>
  </r>
  <r>
    <x v="1"/>
    <x v="1"/>
    <x v="34"/>
    <s v="KTT"/>
    <s v="UK"/>
    <s v="KTT - UK"/>
    <s v="Rob Fisher"/>
    <x v="5"/>
    <n v="6699"/>
  </r>
  <r>
    <x v="1"/>
    <x v="0"/>
    <x v="34"/>
    <s v="KTT"/>
    <s v="UK"/>
    <s v="KTT - UK"/>
    <s v="Sandra Rix"/>
    <x v="5"/>
    <n v="4451"/>
  </r>
  <r>
    <x v="1"/>
    <x v="1"/>
    <x v="34"/>
    <s v="KTT"/>
    <s v="UK"/>
    <s v="KTT - UK"/>
    <s v="Frank Archibald"/>
    <x v="3"/>
    <n v="3350"/>
  </r>
  <r>
    <x v="1"/>
    <x v="0"/>
    <x v="34"/>
    <s v="KTT"/>
    <s v="UK"/>
    <s v="KTT - UK"/>
    <s v="Spencer Lee"/>
    <x v="3"/>
    <n v="8117"/>
  </r>
  <r>
    <x v="1"/>
    <x v="1"/>
    <x v="34"/>
    <s v="KTT"/>
    <s v="UK"/>
    <s v="KTT - UK"/>
    <s v="Tori Bell"/>
    <x v="8"/>
    <n v="1084"/>
  </r>
  <r>
    <x v="1"/>
    <x v="0"/>
    <x v="34"/>
    <s v="KTT"/>
    <s v="UK"/>
    <s v="KTT - UK"/>
    <s v="Jason Hervey"/>
    <x v="8"/>
    <n v="7291"/>
  </r>
  <r>
    <x v="1"/>
    <x v="0"/>
    <x v="34"/>
    <s v="KTT"/>
    <s v="UK"/>
    <s v="KTT - UK"/>
    <s v="Jason Hervey"/>
    <x v="7"/>
    <n v="4056"/>
  </r>
  <r>
    <x v="1"/>
    <x v="1"/>
    <x v="34"/>
    <s v="KTT"/>
    <s v="UK"/>
    <s v="KTT - UK"/>
    <s v="Nick Fallows"/>
    <x v="5"/>
    <n v="4511"/>
  </r>
  <r>
    <x v="1"/>
    <x v="0"/>
    <x v="34"/>
    <s v="KTT"/>
    <s v="UK"/>
    <s v="KTT - UK"/>
    <s v="Chris Fletcher"/>
    <x v="4"/>
    <n v="7359"/>
  </r>
  <r>
    <x v="2"/>
    <x v="0"/>
    <x v="34"/>
    <s v="KTT"/>
    <s v="UK"/>
    <s v="KTT - UK"/>
    <s v="Spencer Lee"/>
    <x v="3"/>
    <n v="7173"/>
  </r>
  <r>
    <x v="2"/>
    <x v="0"/>
    <x v="34"/>
    <s v="KTT"/>
    <s v="UK"/>
    <s v="KTT - UK"/>
    <s v="Hugo Matthews"/>
    <x v="4"/>
    <n v="6224"/>
  </r>
  <r>
    <x v="2"/>
    <x v="1"/>
    <x v="34"/>
    <s v="KTT"/>
    <s v="UK"/>
    <s v="KTT - UK"/>
    <s v="Tori Bell"/>
    <x v="5"/>
    <n v="4125"/>
  </r>
  <r>
    <x v="2"/>
    <x v="0"/>
    <x v="34"/>
    <s v="KTT"/>
    <s v="UK"/>
    <s v="KTT - UK"/>
    <s v="Mabel Graves"/>
    <x v="3"/>
    <n v="6388"/>
  </r>
  <r>
    <x v="2"/>
    <x v="0"/>
    <x v="34"/>
    <s v="KTT"/>
    <s v="UK"/>
    <s v="KTT - UK"/>
    <s v="Kirsty Young"/>
    <x v="5"/>
    <n v="9504"/>
  </r>
  <r>
    <x v="2"/>
    <x v="1"/>
    <x v="34"/>
    <s v="KTT"/>
    <s v="UK"/>
    <s v="KTT - UK"/>
    <s v="Frank Archibald"/>
    <x v="4"/>
    <n v="5815"/>
  </r>
  <r>
    <x v="2"/>
    <x v="1"/>
    <x v="34"/>
    <s v="KTT"/>
    <s v="UK"/>
    <s v="KTT - UK"/>
    <s v="Sam Waters"/>
    <x v="8"/>
    <n v="8818"/>
  </r>
  <r>
    <x v="2"/>
    <x v="0"/>
    <x v="34"/>
    <s v="KTT"/>
    <s v="UK"/>
    <s v="KTT - UK"/>
    <s v="Nick Fallows"/>
    <x v="4"/>
    <n v="7419"/>
  </r>
  <r>
    <x v="2"/>
    <x v="1"/>
    <x v="34"/>
    <s v="KTT"/>
    <s v="UK"/>
    <s v="KTT - UK"/>
    <s v="Chris Fletcher"/>
    <x v="8"/>
    <n v="3235"/>
  </r>
  <r>
    <x v="2"/>
    <x v="0"/>
    <x v="34"/>
    <s v="KTT"/>
    <s v="UK"/>
    <s v="KTT - UK"/>
    <s v="Nick Fallows"/>
    <x v="3"/>
    <n v="2231"/>
  </r>
  <r>
    <x v="2"/>
    <x v="1"/>
    <x v="34"/>
    <s v="KTT"/>
    <s v="UK"/>
    <s v="KTT - UK"/>
    <s v="Felicity Chambers"/>
    <x v="4"/>
    <n v="1011"/>
  </r>
  <r>
    <x v="2"/>
    <x v="1"/>
    <x v="34"/>
    <s v="KTT"/>
    <s v="UK"/>
    <s v="KTT - UK"/>
    <s v="Sam Waters"/>
    <x v="1"/>
    <n v="9987"/>
  </r>
  <r>
    <x v="2"/>
    <x v="0"/>
    <x v="34"/>
    <s v="KTT"/>
    <s v="UK"/>
    <s v="KTT - UK"/>
    <s v="Margot Stoddard"/>
    <x v="7"/>
    <n v="3640"/>
  </r>
  <r>
    <x v="2"/>
    <x v="0"/>
    <x v="34"/>
    <s v="KTT"/>
    <s v="UK"/>
    <s v="KTT - UK"/>
    <s v="Nick Fallows"/>
    <x v="8"/>
    <n v="8399"/>
  </r>
  <r>
    <x v="2"/>
    <x v="1"/>
    <x v="34"/>
    <s v="KTT"/>
    <s v="UK"/>
    <s v="KTT - UK"/>
    <s v="Spencer Lee"/>
    <x v="5"/>
    <n v="7137"/>
  </r>
  <r>
    <x v="2"/>
    <x v="1"/>
    <x v="34"/>
    <s v="KTT"/>
    <s v="UK"/>
    <s v="KTT - UK"/>
    <s v="Spencer Lee"/>
    <x v="2"/>
    <n v="6685"/>
  </r>
  <r>
    <x v="2"/>
    <x v="1"/>
    <x v="34"/>
    <s v="KTT"/>
    <s v="UK"/>
    <s v="KTT - UK"/>
    <s v="Craig Spinks"/>
    <x v="2"/>
    <n v="7028"/>
  </r>
  <r>
    <x v="2"/>
    <x v="1"/>
    <x v="34"/>
    <s v="KTT"/>
    <s v="UK"/>
    <s v="KTT - UK"/>
    <s v="Craig Spinks"/>
    <x v="1"/>
    <n v="4693"/>
  </r>
  <r>
    <x v="2"/>
    <x v="1"/>
    <x v="34"/>
    <s v="KTT"/>
    <s v="UK"/>
    <s v="KTT - UK"/>
    <s v="Felicity Chambers"/>
    <x v="5"/>
    <n v="7306"/>
  </r>
  <r>
    <x v="2"/>
    <x v="0"/>
    <x v="34"/>
    <s v="KTT"/>
    <s v="UK"/>
    <s v="KTT - UK"/>
    <s v="Stephanie Zanoni"/>
    <x v="1"/>
    <n v="5404"/>
  </r>
  <r>
    <x v="2"/>
    <x v="1"/>
    <x v="34"/>
    <s v="KTT"/>
    <s v="UK"/>
    <s v="KTT - UK"/>
    <s v="Tori Bell"/>
    <x v="4"/>
    <n v="1746"/>
  </r>
  <r>
    <x v="2"/>
    <x v="1"/>
    <x v="34"/>
    <s v="KTT"/>
    <s v="UK"/>
    <s v="KTT - UK"/>
    <s v="Chris Fletcher"/>
    <x v="4"/>
    <n v="9136"/>
  </r>
  <r>
    <x v="2"/>
    <x v="0"/>
    <x v="34"/>
    <s v="KTT"/>
    <s v="UK"/>
    <s v="KTT - UK"/>
    <s v="Marcus Decker"/>
    <x v="1"/>
    <n v="6640"/>
  </r>
  <r>
    <x v="2"/>
    <x v="1"/>
    <x v="34"/>
    <s v="KTT"/>
    <s v="UK"/>
    <s v="KTT - UK"/>
    <s v="Jade Wilson"/>
    <x v="2"/>
    <n v="4182"/>
  </r>
  <r>
    <x v="2"/>
    <x v="0"/>
    <x v="34"/>
    <s v="KTT"/>
    <s v="UK"/>
    <s v="KTT - UK"/>
    <s v="Marcus Decker"/>
    <x v="1"/>
    <n v="1655"/>
  </r>
  <r>
    <x v="2"/>
    <x v="0"/>
    <x v="34"/>
    <s v="KTT"/>
    <s v="UK"/>
    <s v="KTT - UK"/>
    <s v="Chris Fletcher"/>
    <x v="8"/>
    <n v="7262"/>
  </r>
  <r>
    <x v="2"/>
    <x v="1"/>
    <x v="34"/>
    <s v="KTT"/>
    <s v="UK"/>
    <s v="KTT - UK"/>
    <s v="Dev Singh"/>
    <x v="8"/>
    <n v="9366"/>
  </r>
  <r>
    <x v="2"/>
    <x v="1"/>
    <x v="34"/>
    <s v="KTT"/>
    <s v="UK"/>
    <s v="KTT - UK"/>
    <s v="Mabel Graves"/>
    <x v="5"/>
    <n v="7063"/>
  </r>
  <r>
    <x v="2"/>
    <x v="0"/>
    <x v="34"/>
    <s v="KTT"/>
    <s v="UK"/>
    <s v="KTT - UK"/>
    <s v="Spencer Lee"/>
    <x v="5"/>
    <n v="1464"/>
  </r>
  <r>
    <x v="2"/>
    <x v="0"/>
    <x v="34"/>
    <s v="KTT"/>
    <s v="UK"/>
    <s v="KTT - UK"/>
    <s v="Jason Hervey"/>
    <x v="2"/>
    <n v="8506"/>
  </r>
  <r>
    <x v="2"/>
    <x v="0"/>
    <x v="34"/>
    <s v="KTT"/>
    <s v="UK"/>
    <s v="KTT - UK"/>
    <s v="Sandra Rix"/>
    <x v="4"/>
    <n v="8955"/>
  </r>
  <r>
    <x v="2"/>
    <x v="1"/>
    <x v="34"/>
    <s v="KTT"/>
    <s v="UK"/>
    <s v="KTT - UK"/>
    <s v="Felicity Chambers"/>
    <x v="2"/>
    <n v="9727"/>
  </r>
  <r>
    <x v="2"/>
    <x v="1"/>
    <x v="34"/>
    <s v="KTT"/>
    <s v="UK"/>
    <s v="KTT - UK"/>
    <s v="Antonio Perez"/>
    <x v="8"/>
    <n v="2050"/>
  </r>
  <r>
    <x v="2"/>
    <x v="0"/>
    <x v="34"/>
    <s v="KTT"/>
    <s v="UK"/>
    <s v="KTT - UK"/>
    <s v="Chris Fletcher"/>
    <x v="7"/>
    <n v="6908"/>
  </r>
  <r>
    <x v="2"/>
    <x v="0"/>
    <x v="34"/>
    <s v="KTT"/>
    <s v="UK"/>
    <s v="KTT - UK"/>
    <s v="Jason Hervey"/>
    <x v="5"/>
    <n v="4820"/>
  </r>
  <r>
    <x v="2"/>
    <x v="0"/>
    <x v="34"/>
    <s v="KTT"/>
    <s v="UK"/>
    <s v="KTT - UK"/>
    <s v="Sandra Rix"/>
    <x v="2"/>
    <n v="6837"/>
  </r>
  <r>
    <x v="2"/>
    <x v="1"/>
    <x v="34"/>
    <s v="KTT"/>
    <s v="UK"/>
    <s v="KTT - UK"/>
    <s v="Frank Archibald"/>
    <x v="4"/>
    <n v="5020"/>
  </r>
  <r>
    <x v="2"/>
    <x v="0"/>
    <x v="34"/>
    <s v="KTT"/>
    <s v="UK"/>
    <s v="KTT - UK"/>
    <s v="Mabel Graves"/>
    <x v="6"/>
    <n v="7548"/>
  </r>
  <r>
    <x v="2"/>
    <x v="0"/>
    <x v="34"/>
    <s v="KTT"/>
    <s v="UK"/>
    <s v="KTT - UK"/>
    <s v="Chris Fletcher"/>
    <x v="1"/>
    <n v="4266"/>
  </r>
  <r>
    <x v="3"/>
    <x v="0"/>
    <x v="34"/>
    <s v="KTT"/>
    <s v="UK"/>
    <s v="KTT - UK"/>
    <s v="Spencer Lee"/>
    <x v="4"/>
    <n v="3366"/>
  </r>
  <r>
    <x v="3"/>
    <x v="0"/>
    <x v="34"/>
    <s v="KTT"/>
    <s v="UK"/>
    <s v="KTT - UK"/>
    <s v="Hugo Matthews"/>
    <x v="5"/>
    <n v="9998"/>
  </r>
  <r>
    <x v="3"/>
    <x v="1"/>
    <x v="34"/>
    <s v="KTT"/>
    <s v="UK"/>
    <s v="KTT - UK"/>
    <s v="Ben Malone"/>
    <x v="8"/>
    <n v="5564"/>
  </r>
  <r>
    <x v="3"/>
    <x v="0"/>
    <x v="34"/>
    <s v="KTT"/>
    <s v="UK"/>
    <s v="KTT - UK"/>
    <s v="Mabel Graves"/>
    <x v="0"/>
    <n v="9539"/>
  </r>
  <r>
    <x v="3"/>
    <x v="0"/>
    <x v="34"/>
    <s v="KTT"/>
    <s v="UK"/>
    <s v="KTT - UK"/>
    <s v="Kirsty Young"/>
    <x v="0"/>
    <n v="2110"/>
  </r>
  <r>
    <x v="3"/>
    <x v="1"/>
    <x v="34"/>
    <s v="KTT"/>
    <s v="UK"/>
    <s v="KTT - UK"/>
    <s v="Frank Archibald"/>
    <x v="1"/>
    <n v="8779"/>
  </r>
  <r>
    <x v="3"/>
    <x v="1"/>
    <x v="34"/>
    <s v="KTT"/>
    <s v="UK"/>
    <s v="KTT - UK"/>
    <s v="Sam Waters"/>
    <x v="8"/>
    <n v="9443"/>
  </r>
  <r>
    <x v="3"/>
    <x v="0"/>
    <x v="34"/>
    <s v="KTT"/>
    <s v="UK"/>
    <s v="KTT - UK"/>
    <s v="Nick Fallows"/>
    <x v="6"/>
    <n v="6989"/>
  </r>
  <r>
    <x v="3"/>
    <x v="1"/>
    <x v="34"/>
    <s v="KTT"/>
    <s v="UK"/>
    <s v="KTT - UK"/>
    <s v="Nick Fallows"/>
    <x v="3"/>
    <n v="8580"/>
  </r>
  <r>
    <x v="3"/>
    <x v="1"/>
    <x v="34"/>
    <s v="KTT"/>
    <s v="UK"/>
    <s v="KTT - UK"/>
    <s v="Sam Waters"/>
    <x v="4"/>
    <n v="2947"/>
  </r>
  <r>
    <x v="3"/>
    <x v="1"/>
    <x v="34"/>
    <s v="KTT"/>
    <s v="UK"/>
    <s v="KTT - UK"/>
    <s v="Frank Archibald"/>
    <x v="7"/>
    <n v="6334"/>
  </r>
  <r>
    <x v="3"/>
    <x v="1"/>
    <x v="34"/>
    <s v="KTT"/>
    <s v="UK"/>
    <s v="KTT - UK"/>
    <s v="Craig Spinks"/>
    <x v="8"/>
    <n v="9930"/>
  </r>
  <r>
    <x v="3"/>
    <x v="0"/>
    <x v="34"/>
    <s v="KTT"/>
    <s v="UK"/>
    <s v="KTT - UK"/>
    <s v="Margot Stoddard"/>
    <x v="5"/>
    <n v="3292"/>
  </r>
  <r>
    <x v="3"/>
    <x v="1"/>
    <x v="34"/>
    <s v="KTT"/>
    <s v="UK"/>
    <s v="KTT - UK"/>
    <s v="Kirsty Young"/>
    <x v="8"/>
    <n v="8306"/>
  </r>
  <r>
    <x v="3"/>
    <x v="1"/>
    <x v="34"/>
    <s v="KTT"/>
    <s v="UK"/>
    <s v="KTT - UK"/>
    <s v="Jade Wilson"/>
    <x v="2"/>
    <n v="4972"/>
  </r>
  <r>
    <x v="3"/>
    <x v="1"/>
    <x v="34"/>
    <s v="KTT"/>
    <s v="UK"/>
    <s v="KTT - UK"/>
    <s v="Sam Waters"/>
    <x v="3"/>
    <n v="4748"/>
  </r>
  <r>
    <x v="3"/>
    <x v="1"/>
    <x v="34"/>
    <s v="KTT"/>
    <s v="UK"/>
    <s v="KTT - UK"/>
    <s v="Craig Spinks"/>
    <x v="8"/>
    <n v="4678"/>
  </r>
  <r>
    <x v="3"/>
    <x v="1"/>
    <x v="34"/>
    <s v="KTT"/>
    <s v="UK"/>
    <s v="KTT - UK"/>
    <s v="Rob Fisher"/>
    <x v="4"/>
    <n v="7484"/>
  </r>
  <r>
    <x v="3"/>
    <x v="1"/>
    <x v="34"/>
    <s v="KTT"/>
    <s v="UK"/>
    <s v="KTT - UK"/>
    <s v="Felicity Chambers"/>
    <x v="3"/>
    <n v="5379"/>
  </r>
  <r>
    <x v="3"/>
    <x v="0"/>
    <x v="34"/>
    <s v="KTT"/>
    <s v="UK"/>
    <s v="KTT - UK"/>
    <s v="Stephanie Zanoni"/>
    <x v="8"/>
    <n v="1425"/>
  </r>
  <r>
    <x v="3"/>
    <x v="1"/>
    <x v="34"/>
    <s v="KTT"/>
    <s v="UK"/>
    <s v="KTT - UK"/>
    <s v="Tori Bell"/>
    <x v="5"/>
    <n v="5023"/>
  </r>
  <r>
    <x v="3"/>
    <x v="1"/>
    <x v="34"/>
    <s v="KTT"/>
    <s v="UK"/>
    <s v="KTT - UK"/>
    <s v="Chris Fletcher"/>
    <x v="7"/>
    <n v="7977"/>
  </r>
  <r>
    <x v="3"/>
    <x v="0"/>
    <x v="34"/>
    <s v="KTT"/>
    <s v="UK"/>
    <s v="KTT - UK"/>
    <s v="Marcus Decker"/>
    <x v="3"/>
    <n v="9968"/>
  </r>
  <r>
    <x v="3"/>
    <x v="1"/>
    <x v="34"/>
    <s v="KTT"/>
    <s v="UK"/>
    <s v="KTT - UK"/>
    <s v="Jade Wilson"/>
    <x v="2"/>
    <n v="8258"/>
  </r>
  <r>
    <x v="3"/>
    <x v="0"/>
    <x v="34"/>
    <s v="KTT"/>
    <s v="UK"/>
    <s v="KTT - UK"/>
    <s v="Antonio Perez"/>
    <x v="7"/>
    <n v="6398"/>
  </r>
  <r>
    <x v="3"/>
    <x v="0"/>
    <x v="34"/>
    <s v="KTT"/>
    <s v="UK"/>
    <s v="KTT - UK"/>
    <s v="Chris Fletcher"/>
    <x v="0"/>
    <n v="5230"/>
  </r>
  <r>
    <x v="3"/>
    <x v="1"/>
    <x v="34"/>
    <s v="KTT"/>
    <s v="UK"/>
    <s v="KTT - UK"/>
    <s v="Dev Singh"/>
    <x v="1"/>
    <n v="7695"/>
  </r>
  <r>
    <x v="3"/>
    <x v="1"/>
    <x v="34"/>
    <s v="KTT"/>
    <s v="UK"/>
    <s v="KTT - UK"/>
    <s v="Mabel Graves"/>
    <x v="5"/>
    <n v="9272"/>
  </r>
  <r>
    <x v="3"/>
    <x v="0"/>
    <x v="34"/>
    <s v="KTT"/>
    <s v="UK"/>
    <s v="KTT - UK"/>
    <s v="Spencer Lee"/>
    <x v="5"/>
    <n v="3182"/>
  </r>
  <r>
    <x v="3"/>
    <x v="0"/>
    <x v="34"/>
    <s v="KTT"/>
    <s v="UK"/>
    <s v="KTT - UK"/>
    <s v="Jason Hervey"/>
    <x v="8"/>
    <n v="8019"/>
  </r>
  <r>
    <x v="3"/>
    <x v="1"/>
    <x v="34"/>
    <s v="KTT"/>
    <s v="UK"/>
    <s v="KTT - UK"/>
    <s v="Mabel Graves"/>
    <x v="5"/>
    <n v="7211"/>
  </r>
  <r>
    <x v="3"/>
    <x v="1"/>
    <x v="34"/>
    <s v="KTT"/>
    <s v="UK"/>
    <s v="KTT - UK"/>
    <s v="Ben Malone"/>
    <x v="1"/>
    <n v="5547"/>
  </r>
  <r>
    <x v="3"/>
    <x v="1"/>
    <x v="34"/>
    <s v="KTT"/>
    <s v="UK"/>
    <s v="KTT - UK"/>
    <s v="Antonio Perez"/>
    <x v="1"/>
    <n v="4796"/>
  </r>
  <r>
    <x v="3"/>
    <x v="0"/>
    <x v="34"/>
    <s v="KTT"/>
    <s v="UK"/>
    <s v="KTT - UK"/>
    <s v="Chris Fletcher"/>
    <x v="5"/>
    <n v="3113"/>
  </r>
  <r>
    <x v="3"/>
    <x v="0"/>
    <x v="34"/>
    <s v="KTT"/>
    <s v="UK"/>
    <s v="KTT - UK"/>
    <s v="Jason Hervey"/>
    <x v="1"/>
    <n v="1753"/>
  </r>
  <r>
    <x v="3"/>
    <x v="0"/>
    <x v="34"/>
    <s v="KTT"/>
    <s v="UK"/>
    <s v="KTT - UK"/>
    <s v="Jason Hervey"/>
    <x v="4"/>
    <n v="1767"/>
  </r>
  <r>
    <x v="3"/>
    <x v="1"/>
    <x v="34"/>
    <s v="KTT"/>
    <s v="UK"/>
    <s v="KTT - UK"/>
    <s v="Frank Archibald"/>
    <x v="7"/>
    <n v="5099"/>
  </r>
  <r>
    <x v="3"/>
    <x v="0"/>
    <x v="34"/>
    <s v="KTT"/>
    <s v="UK"/>
    <s v="KTT - UK"/>
    <s v="Mabel Graves"/>
    <x v="2"/>
    <n v="7766"/>
  </r>
  <r>
    <x v="4"/>
    <x v="0"/>
    <x v="34"/>
    <s v="KTT"/>
    <s v="UK"/>
    <s v="KTT - UK"/>
    <s v="Jason Hervey"/>
    <x v="5"/>
    <n v="9446"/>
  </r>
  <r>
    <x v="4"/>
    <x v="0"/>
    <x v="34"/>
    <s v="KTT"/>
    <s v="UK"/>
    <s v="KTT - UK"/>
    <s v="Spencer Lee"/>
    <x v="2"/>
    <n v="7776"/>
  </r>
  <r>
    <x v="4"/>
    <x v="1"/>
    <x v="34"/>
    <s v="KTT"/>
    <s v="UK"/>
    <s v="KTT - UK"/>
    <s v="Sam Waters"/>
    <x v="5"/>
    <n v="6810"/>
  </r>
  <r>
    <x v="4"/>
    <x v="1"/>
    <x v="34"/>
    <s v="KTT"/>
    <s v="UK"/>
    <s v="KTT - UK"/>
    <s v="Ben Malone"/>
    <x v="8"/>
    <n v="4495"/>
  </r>
  <r>
    <x v="4"/>
    <x v="0"/>
    <x v="34"/>
    <s v="KTT"/>
    <s v="UK"/>
    <s v="KTT - UK"/>
    <s v="Spencer Lee"/>
    <x v="0"/>
    <n v="7505"/>
  </r>
  <r>
    <x v="4"/>
    <x v="0"/>
    <x v="34"/>
    <s v="KTT"/>
    <s v="UK"/>
    <s v="KTT - UK"/>
    <s v="Marcus Decker"/>
    <x v="0"/>
    <n v="8616"/>
  </r>
  <r>
    <x v="4"/>
    <x v="1"/>
    <x v="34"/>
    <s v="KTT"/>
    <s v="UK"/>
    <s v="KTT - UK"/>
    <s v="Jade Wilson"/>
    <x v="3"/>
    <n v="2547"/>
  </r>
  <r>
    <x v="4"/>
    <x v="1"/>
    <x v="34"/>
    <s v="KTT"/>
    <s v="UK"/>
    <s v="KTT - UK"/>
    <s v="Craig Spinks"/>
    <x v="2"/>
    <n v="4571"/>
  </r>
  <r>
    <x v="4"/>
    <x v="0"/>
    <x v="34"/>
    <s v="KTT"/>
    <s v="UK"/>
    <s v="KTT - UK"/>
    <s v="Nick Fallows"/>
    <x v="5"/>
    <n v="7133"/>
  </r>
  <r>
    <x v="4"/>
    <x v="1"/>
    <x v="34"/>
    <s v="KTT"/>
    <s v="UK"/>
    <s v="KTT - UK"/>
    <s v="Stephanie Zanoni"/>
    <x v="3"/>
    <n v="7960"/>
  </r>
  <r>
    <x v="4"/>
    <x v="1"/>
    <x v="34"/>
    <s v="KTT"/>
    <s v="UK"/>
    <s v="KTT - UK"/>
    <s v="Sam Waters"/>
    <x v="2"/>
    <n v="6373"/>
  </r>
  <r>
    <x v="4"/>
    <x v="1"/>
    <x v="34"/>
    <s v="KTT"/>
    <s v="UK"/>
    <s v="KTT - UK"/>
    <s v="Frank Archibald"/>
    <x v="0"/>
    <n v="3502"/>
  </r>
  <r>
    <x v="4"/>
    <x v="1"/>
    <x v="34"/>
    <s v="KTT"/>
    <s v="UK"/>
    <s v="KTT - UK"/>
    <s v="Craig Spinks"/>
    <x v="2"/>
    <n v="7432"/>
  </r>
  <r>
    <x v="4"/>
    <x v="0"/>
    <x v="34"/>
    <s v="KTT"/>
    <s v="UK"/>
    <s v="KTT - UK"/>
    <s v="Nick Fallows"/>
    <x v="0"/>
    <n v="2934"/>
  </r>
  <r>
    <x v="4"/>
    <x v="1"/>
    <x v="34"/>
    <s v="KTT"/>
    <s v="UK"/>
    <s v="KTT - UK"/>
    <s v="Kirsty Young"/>
    <x v="4"/>
    <n v="2119"/>
  </r>
  <r>
    <x v="4"/>
    <x v="1"/>
    <x v="34"/>
    <s v="KTT"/>
    <s v="UK"/>
    <s v="KTT - UK"/>
    <s v="Jason Hervey"/>
    <x v="5"/>
    <n v="3405"/>
  </r>
  <r>
    <x v="4"/>
    <x v="1"/>
    <x v="34"/>
    <s v="KTT"/>
    <s v="UK"/>
    <s v="KTT - UK"/>
    <s v="Sam Waters"/>
    <x v="4"/>
    <n v="5589"/>
  </r>
  <r>
    <x v="4"/>
    <x v="0"/>
    <x v="34"/>
    <s v="KTT"/>
    <s v="UK"/>
    <s v="KTT - UK"/>
    <s v="Kirsty Young"/>
    <x v="4"/>
    <n v="9234"/>
  </r>
  <r>
    <x v="4"/>
    <x v="1"/>
    <x v="34"/>
    <s v="KTT"/>
    <s v="UK"/>
    <s v="KTT - UK"/>
    <s v="Craig Spinks"/>
    <x v="7"/>
    <n v="2748"/>
  </r>
  <r>
    <x v="4"/>
    <x v="1"/>
    <x v="34"/>
    <s v="KTT"/>
    <s v="UK"/>
    <s v="KTT - UK"/>
    <s v="Felicity Chambers"/>
    <x v="5"/>
    <n v="1771"/>
  </r>
  <r>
    <x v="4"/>
    <x v="0"/>
    <x v="34"/>
    <s v="KTT"/>
    <s v="UK"/>
    <s v="KTT - UK"/>
    <s v="Stephanie Zanoni"/>
    <x v="3"/>
    <n v="2690"/>
  </r>
  <r>
    <x v="4"/>
    <x v="1"/>
    <x v="34"/>
    <s v="KTT"/>
    <s v="UK"/>
    <s v="KTT - UK"/>
    <s v="Tori Bell"/>
    <x v="5"/>
    <n v="3000"/>
  </r>
  <r>
    <x v="4"/>
    <x v="1"/>
    <x v="34"/>
    <s v="KTT"/>
    <s v="UK"/>
    <s v="KTT - UK"/>
    <s v="Antonio Perez"/>
    <x v="2"/>
    <n v="3379"/>
  </r>
  <r>
    <x v="4"/>
    <x v="0"/>
    <x v="34"/>
    <s v="KTT"/>
    <s v="UK"/>
    <s v="KTT - UK"/>
    <s v="Margot Stoddard"/>
    <x v="8"/>
    <n v="5886"/>
  </r>
  <r>
    <x v="4"/>
    <x v="1"/>
    <x v="34"/>
    <s v="KTT"/>
    <s v="UK"/>
    <s v="KTT - UK"/>
    <s v="Mabel Graves"/>
    <x v="8"/>
    <n v="2821"/>
  </r>
  <r>
    <x v="4"/>
    <x v="0"/>
    <x v="34"/>
    <s v="KTT"/>
    <s v="UK"/>
    <s v="KTT - UK"/>
    <s v="Antonio Perez"/>
    <x v="6"/>
    <n v="2638"/>
  </r>
  <r>
    <x v="4"/>
    <x v="0"/>
    <x v="34"/>
    <s v="KTT"/>
    <s v="UK"/>
    <s v="KTT - UK"/>
    <s v="Rob Fisher"/>
    <x v="3"/>
    <n v="7085"/>
  </r>
  <r>
    <x v="4"/>
    <x v="0"/>
    <x v="34"/>
    <s v="KTT"/>
    <s v="UK"/>
    <s v="KTT - UK"/>
    <s v="Kirsty Young"/>
    <x v="8"/>
    <n v="7204"/>
  </r>
  <r>
    <x v="4"/>
    <x v="1"/>
    <x v="34"/>
    <s v="KTT"/>
    <s v="UK"/>
    <s v="KTT - UK"/>
    <s v="Jade Wilson"/>
    <x v="5"/>
    <n v="2485"/>
  </r>
  <r>
    <x v="4"/>
    <x v="1"/>
    <x v="34"/>
    <s v="KTT"/>
    <s v="UK"/>
    <s v="KTT - UK"/>
    <s v="Rob Fisher"/>
    <x v="5"/>
    <n v="3508"/>
  </r>
  <r>
    <x v="4"/>
    <x v="0"/>
    <x v="34"/>
    <s v="KTT"/>
    <s v="UK"/>
    <s v="KTT - UK"/>
    <s v="Sandra Rix"/>
    <x v="3"/>
    <n v="8569"/>
  </r>
  <r>
    <x v="4"/>
    <x v="1"/>
    <x v="34"/>
    <s v="KTT"/>
    <s v="UK"/>
    <s v="KTT - UK"/>
    <s v="Felicity Chambers"/>
    <x v="2"/>
    <n v="2222"/>
  </r>
  <r>
    <x v="4"/>
    <x v="0"/>
    <x v="34"/>
    <s v="KTT"/>
    <s v="UK"/>
    <s v="KTT - UK"/>
    <s v="Spencer Lee"/>
    <x v="4"/>
    <n v="5188"/>
  </r>
  <r>
    <x v="4"/>
    <x v="0"/>
    <x v="34"/>
    <s v="KTT"/>
    <s v="UK"/>
    <s v="KTT - UK"/>
    <s v="Chris Fletcher"/>
    <x v="7"/>
    <n v="5237"/>
  </r>
  <r>
    <x v="4"/>
    <x v="0"/>
    <x v="34"/>
    <s v="KTT"/>
    <s v="UK"/>
    <s v="KTT - UK"/>
    <s v="Jason Hervey"/>
    <x v="0"/>
    <n v="5029"/>
  </r>
  <r>
    <x v="4"/>
    <x v="0"/>
    <x v="34"/>
    <s v="KTT"/>
    <s v="UK"/>
    <s v="KTT - UK"/>
    <s v="Sandra Rix"/>
    <x v="1"/>
    <n v="4078"/>
  </r>
  <r>
    <x v="4"/>
    <x v="1"/>
    <x v="34"/>
    <s v="KTT"/>
    <s v="UK"/>
    <s v="KTT - UK"/>
    <s v="Frank Archibald"/>
    <x v="7"/>
    <n v="8730"/>
  </r>
  <r>
    <x v="4"/>
    <x v="0"/>
    <x v="34"/>
    <s v="KTT"/>
    <s v="UK"/>
    <s v="KTT - UK"/>
    <s v="Mabel Graves"/>
    <x v="2"/>
    <n v="4389"/>
  </r>
  <r>
    <x v="5"/>
    <x v="0"/>
    <x v="34"/>
    <s v="KTT"/>
    <s v="UK"/>
    <s v="KTT - UK"/>
    <s v="Jason Hervey"/>
    <x v="8"/>
    <n v="2175"/>
  </r>
  <r>
    <x v="5"/>
    <x v="0"/>
    <x v="34"/>
    <s v="KTT"/>
    <s v="UK"/>
    <s v="KTT - UK"/>
    <s v="Spencer Lee"/>
    <x v="3"/>
    <n v="5465"/>
  </r>
  <r>
    <x v="5"/>
    <x v="1"/>
    <x v="34"/>
    <s v="KTT"/>
    <s v="UK"/>
    <s v="KTT - UK"/>
    <s v="Sam Waters"/>
    <x v="5"/>
    <n v="8336"/>
  </r>
  <r>
    <x v="5"/>
    <x v="1"/>
    <x v="34"/>
    <s v="KTT"/>
    <s v="UK"/>
    <s v="KTT - UK"/>
    <s v="Ben Malone"/>
    <x v="7"/>
    <n v="3968"/>
  </r>
  <r>
    <x v="5"/>
    <x v="0"/>
    <x v="34"/>
    <s v="KTT"/>
    <s v="UK"/>
    <s v="KTT - UK"/>
    <s v="Spencer Lee"/>
    <x v="7"/>
    <n v="1325"/>
  </r>
  <r>
    <x v="5"/>
    <x v="0"/>
    <x v="34"/>
    <s v="KTT"/>
    <s v="UK"/>
    <s v="KTT - UK"/>
    <s v="Marcus Decker"/>
    <x v="6"/>
    <n v="1689"/>
  </r>
  <r>
    <x v="5"/>
    <x v="1"/>
    <x v="34"/>
    <s v="KTT"/>
    <s v="UK"/>
    <s v="KTT - UK"/>
    <s v="Jade Wilson"/>
    <x v="4"/>
    <n v="4706"/>
  </r>
  <r>
    <x v="5"/>
    <x v="1"/>
    <x v="34"/>
    <s v="KTT"/>
    <s v="UK"/>
    <s v="KTT - UK"/>
    <s v="Craig Spinks"/>
    <x v="2"/>
    <n v="3800"/>
  </r>
  <r>
    <x v="5"/>
    <x v="0"/>
    <x v="34"/>
    <s v="KTT"/>
    <s v="UK"/>
    <s v="KTT - UK"/>
    <s v="Nick Fallows"/>
    <x v="5"/>
    <n v="7682"/>
  </r>
  <r>
    <x v="5"/>
    <x v="1"/>
    <x v="34"/>
    <s v="KTT"/>
    <s v="UK"/>
    <s v="KTT - UK"/>
    <s v="Stephanie Zanoni"/>
    <x v="2"/>
    <n v="9679"/>
  </r>
  <r>
    <x v="5"/>
    <x v="0"/>
    <x v="34"/>
    <s v="KTT"/>
    <s v="UK"/>
    <s v="KTT - UK"/>
    <s v="Nick Fallows"/>
    <x v="0"/>
    <n v="5572"/>
  </r>
  <r>
    <x v="5"/>
    <x v="1"/>
    <x v="34"/>
    <s v="KTT"/>
    <s v="UK"/>
    <s v="KTT - UK"/>
    <s v="Felicity Chambers"/>
    <x v="1"/>
    <n v="7420"/>
  </r>
  <r>
    <x v="5"/>
    <x v="1"/>
    <x v="34"/>
    <s v="KTT"/>
    <s v="UK"/>
    <s v="KTT - UK"/>
    <s v="Sam Waters"/>
    <x v="0"/>
    <n v="5787"/>
  </r>
  <r>
    <x v="5"/>
    <x v="0"/>
    <x v="34"/>
    <s v="KTT"/>
    <s v="UK"/>
    <s v="KTT - UK"/>
    <s v="Margot Stoddard"/>
    <x v="0"/>
    <n v="2689"/>
  </r>
  <r>
    <x v="5"/>
    <x v="1"/>
    <x v="34"/>
    <s v="KTT"/>
    <s v="UK"/>
    <s v="KTT - UK"/>
    <s v="Margot Stoddard"/>
    <x v="8"/>
    <n v="3640"/>
  </r>
  <r>
    <x v="5"/>
    <x v="1"/>
    <x v="34"/>
    <s v="KTT"/>
    <s v="UK"/>
    <s v="KTT - UK"/>
    <s v="Jade Wilson"/>
    <x v="5"/>
    <n v="2790"/>
  </r>
  <r>
    <x v="5"/>
    <x v="1"/>
    <x v="34"/>
    <s v="KTT"/>
    <s v="UK"/>
    <s v="KTT - UK"/>
    <s v="Sam Waters"/>
    <x v="0"/>
    <n v="5257"/>
  </r>
  <r>
    <x v="5"/>
    <x v="1"/>
    <x v="34"/>
    <s v="KTT"/>
    <s v="UK"/>
    <s v="KTT - UK"/>
    <s v="Craig Spinks"/>
    <x v="7"/>
    <n v="7082"/>
  </r>
  <r>
    <x v="5"/>
    <x v="1"/>
    <x v="34"/>
    <s v="KTT"/>
    <s v="UK"/>
    <s v="KTT - UK"/>
    <s v="Rob Fisher"/>
    <x v="1"/>
    <n v="2603"/>
  </r>
  <r>
    <x v="5"/>
    <x v="0"/>
    <x v="34"/>
    <s v="KTT"/>
    <s v="UK"/>
    <s v="KTT - UK"/>
    <s v="Rob Fisher"/>
    <x v="1"/>
    <n v="8361"/>
  </r>
  <r>
    <x v="5"/>
    <x v="0"/>
    <x v="34"/>
    <s v="KTT"/>
    <s v="UK"/>
    <s v="KTT - UK"/>
    <s v="Stephanie Zanoni"/>
    <x v="4"/>
    <n v="3482"/>
  </r>
  <r>
    <x v="5"/>
    <x v="1"/>
    <x v="34"/>
    <s v="KTT"/>
    <s v="UK"/>
    <s v="KTT - UK"/>
    <s v="Tori Bell"/>
    <x v="6"/>
    <n v="6483"/>
  </r>
  <r>
    <x v="5"/>
    <x v="1"/>
    <x v="34"/>
    <s v="KTT"/>
    <s v="UK"/>
    <s v="KTT - UK"/>
    <s v="Chris Fletcher"/>
    <x v="7"/>
    <n v="1995"/>
  </r>
  <r>
    <x v="5"/>
    <x v="0"/>
    <x v="34"/>
    <s v="KTT"/>
    <s v="UK"/>
    <s v="KTT - UK"/>
    <s v="Marcus Decker"/>
    <x v="5"/>
    <n v="4125"/>
  </r>
  <r>
    <x v="5"/>
    <x v="1"/>
    <x v="34"/>
    <s v="KTT"/>
    <s v="UK"/>
    <s v="KTT - UK"/>
    <s v="Mabel Graves"/>
    <x v="1"/>
    <n v="8073"/>
  </r>
  <r>
    <x v="5"/>
    <x v="0"/>
    <x v="34"/>
    <s v="KTT"/>
    <s v="UK"/>
    <s v="KTT - UK"/>
    <s v="Antonio Perez"/>
    <x v="0"/>
    <n v="8165"/>
  </r>
  <r>
    <x v="5"/>
    <x v="0"/>
    <x v="34"/>
    <s v="KTT"/>
    <s v="UK"/>
    <s v="KTT - UK"/>
    <s v="Rob Fisher"/>
    <x v="4"/>
    <n v="5064"/>
  </r>
  <r>
    <x v="5"/>
    <x v="0"/>
    <x v="34"/>
    <s v="KTT"/>
    <s v="UK"/>
    <s v="KTT - UK"/>
    <s v="Kirsty Young"/>
    <x v="4"/>
    <n v="2025"/>
  </r>
  <r>
    <x v="5"/>
    <x v="1"/>
    <x v="34"/>
    <s v="KTT"/>
    <s v="UK"/>
    <s v="KTT - UK"/>
    <s v="Sandra Rix"/>
    <x v="0"/>
    <n v="2578"/>
  </r>
  <r>
    <x v="5"/>
    <x v="0"/>
    <x v="34"/>
    <s v="KTT"/>
    <s v="UK"/>
    <s v="KTT - UK"/>
    <s v="Spencer Lee"/>
    <x v="3"/>
    <n v="1071"/>
  </r>
  <r>
    <x v="0"/>
    <x v="0"/>
    <x v="35"/>
    <s v="KGL"/>
    <s v="UK"/>
    <s v="KGL - UK"/>
    <s v="Jason Hervey"/>
    <x v="1"/>
    <n v="8781"/>
  </r>
  <r>
    <x v="0"/>
    <x v="1"/>
    <x v="35"/>
    <s v="KGL"/>
    <s v="UK"/>
    <s v="KGL - UK"/>
    <s v="Mabel Graves"/>
    <x v="8"/>
    <n v="1191"/>
  </r>
  <r>
    <x v="0"/>
    <x v="1"/>
    <x v="35"/>
    <s v="KGL"/>
    <s v="UK"/>
    <s v="KGL - UK"/>
    <s v="Tori Bell"/>
    <x v="4"/>
    <n v="6815"/>
  </r>
  <r>
    <x v="0"/>
    <x v="0"/>
    <x v="35"/>
    <s v="KGL"/>
    <s v="UK"/>
    <s v="KGL - UK"/>
    <s v="Mabel Graves"/>
    <x v="5"/>
    <n v="1063"/>
  </r>
  <r>
    <x v="0"/>
    <x v="0"/>
    <x v="35"/>
    <s v="KGL"/>
    <s v="UK"/>
    <s v="KGL - UK"/>
    <s v="Spencer Lee"/>
    <x v="6"/>
    <n v="2441"/>
  </r>
  <r>
    <x v="0"/>
    <x v="0"/>
    <x v="35"/>
    <s v="KGL"/>
    <s v="UK"/>
    <s v="KGL - UK"/>
    <s v="Marcus Decker"/>
    <x v="0"/>
    <n v="4574"/>
  </r>
  <r>
    <x v="0"/>
    <x v="1"/>
    <x v="35"/>
    <s v="KGL"/>
    <s v="UK"/>
    <s v="KGL - UK"/>
    <s v="Marcus Decker"/>
    <x v="8"/>
    <n v="3014"/>
  </r>
  <r>
    <x v="0"/>
    <x v="1"/>
    <x v="35"/>
    <s v="KGL"/>
    <s v="UK"/>
    <s v="KGL - UK"/>
    <s v="Hugo Matthews"/>
    <x v="8"/>
    <n v="8962"/>
  </r>
  <r>
    <x v="0"/>
    <x v="1"/>
    <x v="35"/>
    <s v="KGL"/>
    <s v="UK"/>
    <s v="KGL - UK"/>
    <s v="Chris Fletcher"/>
    <x v="1"/>
    <n v="8388"/>
  </r>
  <r>
    <x v="0"/>
    <x v="0"/>
    <x v="35"/>
    <s v="KGL"/>
    <s v="UK"/>
    <s v="KGL - UK"/>
    <s v="Nick Fallows"/>
    <x v="4"/>
    <n v="1892"/>
  </r>
  <r>
    <x v="0"/>
    <x v="1"/>
    <x v="35"/>
    <s v="KGL"/>
    <s v="UK"/>
    <s v="KGL - UK"/>
    <s v="Margot Stoddard"/>
    <x v="2"/>
    <n v="1559"/>
  </r>
  <r>
    <x v="0"/>
    <x v="1"/>
    <x v="35"/>
    <s v="KGL"/>
    <s v="UK"/>
    <s v="KGL - UK"/>
    <s v="Stephanie Zanoni"/>
    <x v="5"/>
    <n v="3219"/>
  </r>
  <r>
    <x v="0"/>
    <x v="1"/>
    <x v="35"/>
    <s v="KGL"/>
    <s v="UK"/>
    <s v="KGL - UK"/>
    <s v="Dev Singh"/>
    <x v="2"/>
    <n v="4209"/>
  </r>
  <r>
    <x v="0"/>
    <x v="0"/>
    <x v="35"/>
    <s v="KGL"/>
    <s v="UK"/>
    <s v="KGL - UK"/>
    <s v="Nick Fallows"/>
    <x v="4"/>
    <n v="6336"/>
  </r>
  <r>
    <x v="0"/>
    <x v="1"/>
    <x v="35"/>
    <s v="KGL"/>
    <s v="UK"/>
    <s v="KGL - UK"/>
    <s v="Spencer Lee"/>
    <x v="8"/>
    <n v="3344"/>
  </r>
  <r>
    <x v="0"/>
    <x v="1"/>
    <x v="35"/>
    <s v="KGL"/>
    <s v="UK"/>
    <s v="KGL - UK"/>
    <s v="Spencer Lee"/>
    <x v="0"/>
    <n v="4191"/>
  </r>
  <r>
    <x v="0"/>
    <x v="1"/>
    <x v="35"/>
    <s v="KGL"/>
    <s v="UK"/>
    <s v="KGL - UK"/>
    <s v="Jade Wilson"/>
    <x v="2"/>
    <n v="7472"/>
  </r>
  <r>
    <x v="0"/>
    <x v="0"/>
    <x v="35"/>
    <s v="KGL"/>
    <s v="UK"/>
    <s v="KGL - UK"/>
    <s v="Kirsty Young"/>
    <x v="1"/>
    <n v="8162"/>
  </r>
  <r>
    <x v="0"/>
    <x v="1"/>
    <x v="35"/>
    <s v="KGL"/>
    <s v="UK"/>
    <s v="KGL - UK"/>
    <s v="Craig Spinks"/>
    <x v="8"/>
    <n v="8322"/>
  </r>
  <r>
    <x v="0"/>
    <x v="1"/>
    <x v="35"/>
    <s v="KGL"/>
    <s v="UK"/>
    <s v="KGL - UK"/>
    <s v="Felicity Chambers"/>
    <x v="5"/>
    <n v="5788"/>
  </r>
  <r>
    <x v="0"/>
    <x v="0"/>
    <x v="35"/>
    <s v="KGL"/>
    <s v="UK"/>
    <s v="KGL - UK"/>
    <s v="Stephanie Zanoni"/>
    <x v="2"/>
    <n v="8600"/>
  </r>
  <r>
    <x v="0"/>
    <x v="1"/>
    <x v="35"/>
    <s v="KGL"/>
    <s v="UK"/>
    <s v="KGL - UK"/>
    <s v="Tori Bell"/>
    <x v="4"/>
    <n v="9365"/>
  </r>
  <r>
    <x v="0"/>
    <x v="1"/>
    <x v="35"/>
    <s v="KGL"/>
    <s v="UK"/>
    <s v="KGL - UK"/>
    <s v="Antonio Perez"/>
    <x v="3"/>
    <n v="5781"/>
  </r>
  <r>
    <x v="0"/>
    <x v="0"/>
    <x v="35"/>
    <s v="KGL"/>
    <s v="UK"/>
    <s v="KGL - UK"/>
    <s v="Margot Stoddard"/>
    <x v="0"/>
    <n v="3149"/>
  </r>
  <r>
    <x v="0"/>
    <x v="1"/>
    <x v="35"/>
    <s v="KGL"/>
    <s v="UK"/>
    <s v="KGL - UK"/>
    <s v="Mabel Graves"/>
    <x v="8"/>
    <n v="9115"/>
  </r>
  <r>
    <x v="0"/>
    <x v="0"/>
    <x v="35"/>
    <s v="KGL"/>
    <s v="UK"/>
    <s v="KGL - UK"/>
    <s v="Antonio Perez"/>
    <x v="8"/>
    <n v="8806"/>
  </r>
  <r>
    <x v="0"/>
    <x v="0"/>
    <x v="35"/>
    <s v="KGL"/>
    <s v="UK"/>
    <s v="KGL - UK"/>
    <s v="Rob Fisher"/>
    <x v="3"/>
    <n v="1653"/>
  </r>
  <r>
    <x v="0"/>
    <x v="0"/>
    <x v="35"/>
    <s v="KGL"/>
    <s v="UK"/>
    <s v="KGL - UK"/>
    <s v="Kirsty Young"/>
    <x v="6"/>
    <n v="1205"/>
  </r>
  <r>
    <x v="0"/>
    <x v="1"/>
    <x v="35"/>
    <s v="KGL"/>
    <s v="UK"/>
    <s v="KGL - UK"/>
    <s v="Sandra Rix"/>
    <x v="4"/>
    <n v="8554"/>
  </r>
  <r>
    <x v="0"/>
    <x v="1"/>
    <x v="35"/>
    <s v="KGL"/>
    <s v="UK"/>
    <s v="KGL - UK"/>
    <s v="Rob Fisher"/>
    <x v="4"/>
    <n v="8264"/>
  </r>
  <r>
    <x v="0"/>
    <x v="0"/>
    <x v="35"/>
    <s v="KGL"/>
    <s v="UK"/>
    <s v="KGL - UK"/>
    <s v="Sandra Rix"/>
    <x v="3"/>
    <n v="4850"/>
  </r>
  <r>
    <x v="0"/>
    <x v="1"/>
    <x v="35"/>
    <s v="KGL"/>
    <s v="UK"/>
    <s v="KGL - UK"/>
    <s v="Frank Archibald"/>
    <x v="8"/>
    <n v="4563"/>
  </r>
  <r>
    <x v="0"/>
    <x v="0"/>
    <x v="35"/>
    <s v="KGL"/>
    <s v="UK"/>
    <s v="KGL - UK"/>
    <s v="Spencer Lee"/>
    <x v="8"/>
    <n v="3576"/>
  </r>
  <r>
    <x v="0"/>
    <x v="1"/>
    <x v="35"/>
    <s v="KGL"/>
    <s v="UK"/>
    <s v="KGL - UK"/>
    <s v="Tori Bell"/>
    <x v="8"/>
    <n v="5886"/>
  </r>
  <r>
    <x v="0"/>
    <x v="0"/>
    <x v="35"/>
    <s v="KGL"/>
    <s v="UK"/>
    <s v="KGL - UK"/>
    <s v="Jason Hervey"/>
    <x v="3"/>
    <n v="9244"/>
  </r>
  <r>
    <x v="0"/>
    <x v="0"/>
    <x v="35"/>
    <s v="KGL"/>
    <s v="UK"/>
    <s v="KGL - UK"/>
    <s v="Jason Hervey"/>
    <x v="4"/>
    <n v="4594"/>
  </r>
  <r>
    <x v="0"/>
    <x v="1"/>
    <x v="35"/>
    <s v="KGL"/>
    <s v="UK"/>
    <s v="KGL - UK"/>
    <s v="Frank Archibald"/>
    <x v="3"/>
    <n v="1596"/>
  </r>
  <r>
    <x v="0"/>
    <x v="0"/>
    <x v="35"/>
    <s v="KGL"/>
    <s v="UK"/>
    <s v="KGL - UK"/>
    <s v="Chris Fletcher"/>
    <x v="5"/>
    <n v="4461"/>
  </r>
  <r>
    <x v="1"/>
    <x v="0"/>
    <x v="35"/>
    <s v="KGL"/>
    <s v="UK"/>
    <s v="KGL - UK"/>
    <s v="Spencer Lee"/>
    <x v="4"/>
    <n v="7028"/>
  </r>
  <r>
    <x v="1"/>
    <x v="0"/>
    <x v="35"/>
    <s v="KGL"/>
    <s v="UK"/>
    <s v="KGL - UK"/>
    <s v="Hugo Matthews"/>
    <x v="3"/>
    <n v="6411"/>
  </r>
  <r>
    <x v="1"/>
    <x v="1"/>
    <x v="35"/>
    <s v="KGL"/>
    <s v="UK"/>
    <s v="KGL - UK"/>
    <s v="Tori Bell"/>
    <x v="0"/>
    <n v="1785"/>
  </r>
  <r>
    <x v="1"/>
    <x v="0"/>
    <x v="35"/>
    <s v="KGL"/>
    <s v="UK"/>
    <s v="KGL - UK"/>
    <s v="Mabel Graves"/>
    <x v="5"/>
    <n v="3410"/>
  </r>
  <r>
    <x v="1"/>
    <x v="0"/>
    <x v="35"/>
    <s v="KGL"/>
    <s v="UK"/>
    <s v="KGL - UK"/>
    <s v="Spencer Lee"/>
    <x v="1"/>
    <n v="9053"/>
  </r>
  <r>
    <x v="1"/>
    <x v="0"/>
    <x v="35"/>
    <s v="KGL"/>
    <s v="UK"/>
    <s v="KGL - UK"/>
    <s v="Marcus Decker"/>
    <x v="5"/>
    <n v="7540"/>
  </r>
  <r>
    <x v="1"/>
    <x v="1"/>
    <x v="35"/>
    <s v="KGL"/>
    <s v="UK"/>
    <s v="KGL - UK"/>
    <s v="Marcus Decker"/>
    <x v="1"/>
    <n v="6845"/>
  </r>
  <r>
    <x v="1"/>
    <x v="1"/>
    <x v="35"/>
    <s v="KGL"/>
    <s v="UK"/>
    <s v="KGL - UK"/>
    <s v="Hugo Matthews"/>
    <x v="3"/>
    <n v="6529"/>
  </r>
  <r>
    <x v="1"/>
    <x v="1"/>
    <x v="35"/>
    <s v="KGL"/>
    <s v="UK"/>
    <s v="KGL - UK"/>
    <s v="Chris Fletcher"/>
    <x v="3"/>
    <n v="3560"/>
  </r>
  <r>
    <x v="1"/>
    <x v="0"/>
    <x v="35"/>
    <s v="KGL"/>
    <s v="UK"/>
    <s v="KGL - UK"/>
    <s v="Nick Fallows"/>
    <x v="0"/>
    <n v="3362"/>
  </r>
  <r>
    <x v="1"/>
    <x v="1"/>
    <x v="35"/>
    <s v="KGL"/>
    <s v="UK"/>
    <s v="KGL - UK"/>
    <s v="Margot Stoddard"/>
    <x v="7"/>
    <n v="8589"/>
  </r>
  <r>
    <x v="1"/>
    <x v="1"/>
    <x v="35"/>
    <s v="KGL"/>
    <s v="UK"/>
    <s v="KGL - UK"/>
    <s v="Stephanie Zanoni"/>
    <x v="7"/>
    <n v="9318"/>
  </r>
  <r>
    <x v="1"/>
    <x v="1"/>
    <x v="35"/>
    <s v="KGL"/>
    <s v="UK"/>
    <s v="KGL - UK"/>
    <s v="Dev Singh"/>
    <x v="6"/>
    <n v="2993"/>
  </r>
  <r>
    <x v="1"/>
    <x v="0"/>
    <x v="35"/>
    <s v="KGL"/>
    <s v="UK"/>
    <s v="KGL - UK"/>
    <s v="Nick Fallows"/>
    <x v="8"/>
    <n v="3277"/>
  </r>
  <r>
    <x v="1"/>
    <x v="1"/>
    <x v="35"/>
    <s v="KGL"/>
    <s v="UK"/>
    <s v="KGL - UK"/>
    <s v="Kirsty Young"/>
    <x v="8"/>
    <n v="1102"/>
  </r>
  <r>
    <x v="1"/>
    <x v="1"/>
    <x v="35"/>
    <s v="KGL"/>
    <s v="UK"/>
    <s v="KGL - UK"/>
    <s v="Jason Hervey"/>
    <x v="7"/>
    <n v="8396"/>
  </r>
  <r>
    <x v="1"/>
    <x v="1"/>
    <x v="35"/>
    <s v="KGL"/>
    <s v="UK"/>
    <s v="KGL - UK"/>
    <s v="Jade Wilson"/>
    <x v="3"/>
    <n v="9480"/>
  </r>
  <r>
    <x v="1"/>
    <x v="0"/>
    <x v="35"/>
    <s v="KGL"/>
    <s v="UK"/>
    <s v="KGL - UK"/>
    <s v="Kirsty Young"/>
    <x v="6"/>
    <n v="5953"/>
  </r>
  <r>
    <x v="1"/>
    <x v="1"/>
    <x v="35"/>
    <s v="KGL"/>
    <s v="UK"/>
    <s v="KGL - UK"/>
    <s v="Craig Spinks"/>
    <x v="2"/>
    <n v="1146"/>
  </r>
  <r>
    <x v="1"/>
    <x v="1"/>
    <x v="35"/>
    <s v="KGL"/>
    <s v="UK"/>
    <s v="KGL - UK"/>
    <s v="Felicity Chambers"/>
    <x v="8"/>
    <n v="5558"/>
  </r>
  <r>
    <x v="1"/>
    <x v="1"/>
    <x v="35"/>
    <s v="KGL"/>
    <s v="UK"/>
    <s v="KGL - UK"/>
    <s v="Frank Archibald"/>
    <x v="5"/>
    <n v="6392"/>
  </r>
  <r>
    <x v="1"/>
    <x v="0"/>
    <x v="35"/>
    <s v="KGL"/>
    <s v="UK"/>
    <s v="KGL - UK"/>
    <s v="Antonio Perez"/>
    <x v="0"/>
    <n v="5257"/>
  </r>
  <r>
    <x v="1"/>
    <x v="1"/>
    <x v="35"/>
    <s v="KGL"/>
    <s v="UK"/>
    <s v="KGL - UK"/>
    <s v="Antonio Perez"/>
    <x v="3"/>
    <n v="3003"/>
  </r>
  <r>
    <x v="1"/>
    <x v="0"/>
    <x v="35"/>
    <s v="KGL"/>
    <s v="UK"/>
    <s v="KGL - UK"/>
    <s v="Margot Stoddard"/>
    <x v="8"/>
    <n v="9842"/>
  </r>
  <r>
    <x v="1"/>
    <x v="0"/>
    <x v="35"/>
    <s v="KGL"/>
    <s v="UK"/>
    <s v="KGL - UK"/>
    <s v="Marcus Decker"/>
    <x v="5"/>
    <n v="3168"/>
  </r>
  <r>
    <x v="1"/>
    <x v="0"/>
    <x v="35"/>
    <s v="KGL"/>
    <s v="UK"/>
    <s v="KGL - UK"/>
    <s v="Antonio Perez"/>
    <x v="8"/>
    <n v="3474"/>
  </r>
  <r>
    <x v="1"/>
    <x v="0"/>
    <x v="35"/>
    <s v="KGL"/>
    <s v="UK"/>
    <s v="KGL - UK"/>
    <s v="Rob Fisher"/>
    <x v="7"/>
    <n v="5746"/>
  </r>
  <r>
    <x v="1"/>
    <x v="0"/>
    <x v="35"/>
    <s v="KGL"/>
    <s v="UK"/>
    <s v="KGL - UK"/>
    <s v="Kirsty Young"/>
    <x v="0"/>
    <n v="9616"/>
  </r>
  <r>
    <x v="1"/>
    <x v="1"/>
    <x v="35"/>
    <s v="KGL"/>
    <s v="UK"/>
    <s v="KGL - UK"/>
    <s v="Jade Wilson"/>
    <x v="8"/>
    <n v="1049"/>
  </r>
  <r>
    <x v="1"/>
    <x v="1"/>
    <x v="35"/>
    <s v="KGL"/>
    <s v="UK"/>
    <s v="KGL - UK"/>
    <s v="Rob Fisher"/>
    <x v="3"/>
    <n v="9224"/>
  </r>
  <r>
    <x v="1"/>
    <x v="0"/>
    <x v="35"/>
    <s v="KGL"/>
    <s v="UK"/>
    <s v="KGL - UK"/>
    <s v="Sandra Rix"/>
    <x v="0"/>
    <n v="9188"/>
  </r>
  <r>
    <x v="1"/>
    <x v="1"/>
    <x v="35"/>
    <s v="KGL"/>
    <s v="UK"/>
    <s v="KGL - UK"/>
    <s v="Frank Archibald"/>
    <x v="0"/>
    <n v="5166"/>
  </r>
  <r>
    <x v="1"/>
    <x v="0"/>
    <x v="35"/>
    <s v="KGL"/>
    <s v="UK"/>
    <s v="KGL - UK"/>
    <s v="Spencer Lee"/>
    <x v="4"/>
    <n v="4439"/>
  </r>
  <r>
    <x v="1"/>
    <x v="1"/>
    <x v="35"/>
    <s v="KGL"/>
    <s v="UK"/>
    <s v="KGL - UK"/>
    <s v="Tori Bell"/>
    <x v="2"/>
    <n v="6257"/>
  </r>
  <r>
    <x v="1"/>
    <x v="0"/>
    <x v="35"/>
    <s v="KGL"/>
    <s v="UK"/>
    <s v="KGL - UK"/>
    <s v="Jason Hervey"/>
    <x v="6"/>
    <n v="7502"/>
  </r>
  <r>
    <x v="1"/>
    <x v="0"/>
    <x v="35"/>
    <s v="KGL"/>
    <s v="UK"/>
    <s v="KGL - UK"/>
    <s v="Jason Hervey"/>
    <x v="5"/>
    <n v="8732"/>
  </r>
  <r>
    <x v="1"/>
    <x v="1"/>
    <x v="35"/>
    <s v="KGL"/>
    <s v="UK"/>
    <s v="KGL - UK"/>
    <s v="Nick Fallows"/>
    <x v="5"/>
    <n v="1076"/>
  </r>
  <r>
    <x v="1"/>
    <x v="0"/>
    <x v="35"/>
    <s v="KGL"/>
    <s v="UK"/>
    <s v="KGL - UK"/>
    <s v="Chris Fletcher"/>
    <x v="8"/>
    <n v="1037"/>
  </r>
  <r>
    <x v="2"/>
    <x v="0"/>
    <x v="35"/>
    <s v="KGL"/>
    <s v="UK"/>
    <s v="KGL - UK"/>
    <s v="Spencer Lee"/>
    <x v="5"/>
    <n v="9695"/>
  </r>
  <r>
    <x v="2"/>
    <x v="0"/>
    <x v="35"/>
    <s v="KGL"/>
    <s v="UK"/>
    <s v="KGL - UK"/>
    <s v="Hugo Matthews"/>
    <x v="8"/>
    <n v="3812"/>
  </r>
  <r>
    <x v="2"/>
    <x v="1"/>
    <x v="35"/>
    <s v="KGL"/>
    <s v="UK"/>
    <s v="KGL - UK"/>
    <s v="Tori Bell"/>
    <x v="2"/>
    <n v="9259"/>
  </r>
  <r>
    <x v="2"/>
    <x v="0"/>
    <x v="35"/>
    <s v="KGL"/>
    <s v="UK"/>
    <s v="KGL - UK"/>
    <s v="Mabel Graves"/>
    <x v="4"/>
    <n v="3374"/>
  </r>
  <r>
    <x v="2"/>
    <x v="0"/>
    <x v="35"/>
    <s v="KGL"/>
    <s v="UK"/>
    <s v="KGL - UK"/>
    <s v="Kirsty Young"/>
    <x v="5"/>
    <n v="1266"/>
  </r>
  <r>
    <x v="2"/>
    <x v="1"/>
    <x v="35"/>
    <s v="KGL"/>
    <s v="UK"/>
    <s v="KGL - UK"/>
    <s v="Frank Archibald"/>
    <x v="4"/>
    <n v="8879"/>
  </r>
  <r>
    <x v="2"/>
    <x v="1"/>
    <x v="35"/>
    <s v="KGL"/>
    <s v="UK"/>
    <s v="KGL - UK"/>
    <s v="Sam Waters"/>
    <x v="7"/>
    <n v="9333"/>
  </r>
  <r>
    <x v="2"/>
    <x v="0"/>
    <x v="35"/>
    <s v="KGL"/>
    <s v="UK"/>
    <s v="KGL - UK"/>
    <s v="Nick Fallows"/>
    <x v="4"/>
    <n v="1784"/>
  </r>
  <r>
    <x v="2"/>
    <x v="1"/>
    <x v="35"/>
    <s v="KGL"/>
    <s v="UK"/>
    <s v="KGL - UK"/>
    <s v="Chris Fletcher"/>
    <x v="4"/>
    <n v="1326"/>
  </r>
  <r>
    <x v="2"/>
    <x v="0"/>
    <x v="35"/>
    <s v="KGL"/>
    <s v="UK"/>
    <s v="KGL - UK"/>
    <s v="Nick Fallows"/>
    <x v="0"/>
    <n v="2966"/>
  </r>
  <r>
    <x v="2"/>
    <x v="1"/>
    <x v="35"/>
    <s v="KGL"/>
    <s v="UK"/>
    <s v="KGL - UK"/>
    <s v="Felicity Chambers"/>
    <x v="2"/>
    <n v="3364"/>
  </r>
  <r>
    <x v="2"/>
    <x v="1"/>
    <x v="35"/>
    <s v="KGL"/>
    <s v="UK"/>
    <s v="KGL - UK"/>
    <s v="Sam Waters"/>
    <x v="0"/>
    <n v="3571"/>
  </r>
  <r>
    <x v="2"/>
    <x v="0"/>
    <x v="35"/>
    <s v="KGL"/>
    <s v="UK"/>
    <s v="KGL - UK"/>
    <s v="Margot Stoddard"/>
    <x v="3"/>
    <n v="4534"/>
  </r>
  <r>
    <x v="2"/>
    <x v="0"/>
    <x v="35"/>
    <s v="KGL"/>
    <s v="UK"/>
    <s v="KGL - UK"/>
    <s v="Nick Fallows"/>
    <x v="1"/>
    <n v="2691"/>
  </r>
  <r>
    <x v="2"/>
    <x v="1"/>
    <x v="35"/>
    <s v="KGL"/>
    <s v="UK"/>
    <s v="KGL - UK"/>
    <s v="Spencer Lee"/>
    <x v="2"/>
    <n v="4413"/>
  </r>
  <r>
    <x v="2"/>
    <x v="1"/>
    <x v="35"/>
    <s v="KGL"/>
    <s v="UK"/>
    <s v="KGL - UK"/>
    <s v="Spencer Lee"/>
    <x v="1"/>
    <n v="5130"/>
  </r>
  <r>
    <x v="2"/>
    <x v="1"/>
    <x v="35"/>
    <s v="KGL"/>
    <s v="UK"/>
    <s v="KGL - UK"/>
    <s v="Craig Spinks"/>
    <x v="2"/>
    <n v="8747"/>
  </r>
  <r>
    <x v="2"/>
    <x v="1"/>
    <x v="35"/>
    <s v="KGL"/>
    <s v="UK"/>
    <s v="KGL - UK"/>
    <s v="Craig Spinks"/>
    <x v="8"/>
    <n v="4720"/>
  </r>
  <r>
    <x v="2"/>
    <x v="1"/>
    <x v="35"/>
    <s v="KGL"/>
    <s v="UK"/>
    <s v="KGL - UK"/>
    <s v="Felicity Chambers"/>
    <x v="3"/>
    <n v="4197"/>
  </r>
  <r>
    <x v="2"/>
    <x v="0"/>
    <x v="35"/>
    <s v="KGL"/>
    <s v="UK"/>
    <s v="KGL - UK"/>
    <s v="Stephanie Zanoni"/>
    <x v="5"/>
    <n v="4641"/>
  </r>
  <r>
    <x v="2"/>
    <x v="1"/>
    <x v="35"/>
    <s v="KGL"/>
    <s v="UK"/>
    <s v="KGL - UK"/>
    <s v="Tori Bell"/>
    <x v="3"/>
    <n v="7473"/>
  </r>
  <r>
    <x v="2"/>
    <x v="1"/>
    <x v="35"/>
    <s v="KGL"/>
    <s v="UK"/>
    <s v="KGL - UK"/>
    <s v="Chris Fletcher"/>
    <x v="1"/>
    <n v="3069"/>
  </r>
  <r>
    <x v="2"/>
    <x v="0"/>
    <x v="35"/>
    <s v="KGL"/>
    <s v="UK"/>
    <s v="KGL - UK"/>
    <s v="Marcus Decker"/>
    <x v="2"/>
    <n v="9933"/>
  </r>
  <r>
    <x v="2"/>
    <x v="1"/>
    <x v="35"/>
    <s v="KGL"/>
    <s v="UK"/>
    <s v="KGL - UK"/>
    <s v="Jade Wilson"/>
    <x v="3"/>
    <n v="8118"/>
  </r>
  <r>
    <x v="2"/>
    <x v="0"/>
    <x v="35"/>
    <s v="KGL"/>
    <s v="UK"/>
    <s v="KGL - UK"/>
    <s v="Marcus Decker"/>
    <x v="1"/>
    <n v="7304"/>
  </r>
  <r>
    <x v="2"/>
    <x v="0"/>
    <x v="35"/>
    <s v="KGL"/>
    <s v="UK"/>
    <s v="KGL - UK"/>
    <s v="Chris Fletcher"/>
    <x v="8"/>
    <n v="3288"/>
  </r>
  <r>
    <x v="2"/>
    <x v="1"/>
    <x v="35"/>
    <s v="KGL"/>
    <s v="UK"/>
    <s v="KGL - UK"/>
    <s v="Dev Singh"/>
    <x v="0"/>
    <n v="5795"/>
  </r>
  <r>
    <x v="2"/>
    <x v="1"/>
    <x v="35"/>
    <s v="KGL"/>
    <s v="UK"/>
    <s v="KGL - UK"/>
    <s v="Mabel Graves"/>
    <x v="4"/>
    <n v="1784"/>
  </r>
  <r>
    <x v="2"/>
    <x v="0"/>
    <x v="35"/>
    <s v="KGL"/>
    <s v="UK"/>
    <s v="KGL - UK"/>
    <s v="Spencer Lee"/>
    <x v="8"/>
    <n v="8168"/>
  </r>
  <r>
    <x v="2"/>
    <x v="0"/>
    <x v="35"/>
    <s v="KGL"/>
    <s v="UK"/>
    <s v="KGL - UK"/>
    <s v="Jason Hervey"/>
    <x v="7"/>
    <n v="4360"/>
  </r>
  <r>
    <x v="2"/>
    <x v="0"/>
    <x v="35"/>
    <s v="KGL"/>
    <s v="UK"/>
    <s v="KGL - UK"/>
    <s v="Sandra Rix"/>
    <x v="1"/>
    <n v="8199"/>
  </r>
  <r>
    <x v="2"/>
    <x v="1"/>
    <x v="35"/>
    <s v="KGL"/>
    <s v="UK"/>
    <s v="KGL - UK"/>
    <s v="Felicity Chambers"/>
    <x v="8"/>
    <n v="1609"/>
  </r>
  <r>
    <x v="2"/>
    <x v="1"/>
    <x v="35"/>
    <s v="KGL"/>
    <s v="UK"/>
    <s v="KGL - UK"/>
    <s v="Antonio Perez"/>
    <x v="5"/>
    <n v="4496"/>
  </r>
  <r>
    <x v="2"/>
    <x v="0"/>
    <x v="35"/>
    <s v="KGL"/>
    <s v="UK"/>
    <s v="KGL - UK"/>
    <s v="Chris Fletcher"/>
    <x v="2"/>
    <n v="6566"/>
  </r>
  <r>
    <x v="2"/>
    <x v="0"/>
    <x v="35"/>
    <s v="KGL"/>
    <s v="UK"/>
    <s v="KGL - UK"/>
    <s v="Jason Hervey"/>
    <x v="3"/>
    <n v="3612"/>
  </r>
  <r>
    <x v="2"/>
    <x v="0"/>
    <x v="35"/>
    <s v="KGL"/>
    <s v="UK"/>
    <s v="KGL - UK"/>
    <s v="Sandra Rix"/>
    <x v="1"/>
    <n v="5126"/>
  </r>
  <r>
    <x v="2"/>
    <x v="1"/>
    <x v="35"/>
    <s v="KGL"/>
    <s v="UK"/>
    <s v="KGL - UK"/>
    <s v="Frank Archibald"/>
    <x v="2"/>
    <n v="7593"/>
  </r>
  <r>
    <x v="2"/>
    <x v="0"/>
    <x v="35"/>
    <s v="KGL"/>
    <s v="UK"/>
    <s v="KGL - UK"/>
    <s v="Mabel Graves"/>
    <x v="7"/>
    <n v="1418"/>
  </r>
  <r>
    <x v="2"/>
    <x v="0"/>
    <x v="35"/>
    <s v="KGL"/>
    <s v="UK"/>
    <s v="KGL - UK"/>
    <s v="Chris Fletcher"/>
    <x v="0"/>
    <n v="2312"/>
  </r>
  <r>
    <x v="3"/>
    <x v="0"/>
    <x v="35"/>
    <s v="KGL"/>
    <s v="UK"/>
    <s v="KGL - UK"/>
    <s v="Spencer Lee"/>
    <x v="2"/>
    <n v="6352"/>
  </r>
  <r>
    <x v="3"/>
    <x v="0"/>
    <x v="35"/>
    <s v="KGL"/>
    <s v="UK"/>
    <s v="KGL - UK"/>
    <s v="Hugo Matthews"/>
    <x v="0"/>
    <n v="8089"/>
  </r>
  <r>
    <x v="3"/>
    <x v="1"/>
    <x v="35"/>
    <s v="KGL"/>
    <s v="UK"/>
    <s v="KGL - UK"/>
    <s v="Ben Malone"/>
    <x v="5"/>
    <n v="3787"/>
  </r>
  <r>
    <x v="3"/>
    <x v="0"/>
    <x v="35"/>
    <s v="KGL"/>
    <s v="UK"/>
    <s v="KGL - UK"/>
    <s v="Mabel Graves"/>
    <x v="8"/>
    <n v="3604"/>
  </r>
  <r>
    <x v="3"/>
    <x v="0"/>
    <x v="35"/>
    <s v="KGL"/>
    <s v="UK"/>
    <s v="KGL - UK"/>
    <s v="Kirsty Young"/>
    <x v="4"/>
    <n v="7168"/>
  </r>
  <r>
    <x v="3"/>
    <x v="1"/>
    <x v="35"/>
    <s v="KGL"/>
    <s v="UK"/>
    <s v="KGL - UK"/>
    <s v="Frank Archibald"/>
    <x v="5"/>
    <n v="8347"/>
  </r>
  <r>
    <x v="3"/>
    <x v="1"/>
    <x v="35"/>
    <s v="KGL"/>
    <s v="UK"/>
    <s v="KGL - UK"/>
    <s v="Sam Waters"/>
    <x v="2"/>
    <n v="5381"/>
  </r>
  <r>
    <x v="3"/>
    <x v="0"/>
    <x v="35"/>
    <s v="KGL"/>
    <s v="UK"/>
    <s v="KGL - UK"/>
    <s v="Nick Fallows"/>
    <x v="8"/>
    <n v="8763"/>
  </r>
  <r>
    <x v="3"/>
    <x v="1"/>
    <x v="35"/>
    <s v="KGL"/>
    <s v="UK"/>
    <s v="KGL - UK"/>
    <s v="Nick Fallows"/>
    <x v="5"/>
    <n v="7496"/>
  </r>
  <r>
    <x v="3"/>
    <x v="1"/>
    <x v="35"/>
    <s v="KGL"/>
    <s v="UK"/>
    <s v="KGL - UK"/>
    <s v="Sam Waters"/>
    <x v="7"/>
    <n v="8667"/>
  </r>
  <r>
    <x v="3"/>
    <x v="1"/>
    <x v="35"/>
    <s v="KGL"/>
    <s v="UK"/>
    <s v="KGL - UK"/>
    <s v="Frank Archibald"/>
    <x v="5"/>
    <n v="2877"/>
  </r>
  <r>
    <x v="3"/>
    <x v="1"/>
    <x v="35"/>
    <s v="KGL"/>
    <s v="UK"/>
    <s v="KGL - UK"/>
    <s v="Craig Spinks"/>
    <x v="4"/>
    <n v="4427"/>
  </r>
  <r>
    <x v="3"/>
    <x v="0"/>
    <x v="35"/>
    <s v="KGL"/>
    <s v="UK"/>
    <s v="KGL - UK"/>
    <s v="Margot Stoddard"/>
    <x v="8"/>
    <n v="3210"/>
  </r>
  <r>
    <x v="3"/>
    <x v="1"/>
    <x v="35"/>
    <s v="KGL"/>
    <s v="UK"/>
    <s v="KGL - UK"/>
    <s v="Kirsty Young"/>
    <x v="5"/>
    <n v="3583"/>
  </r>
  <r>
    <x v="3"/>
    <x v="1"/>
    <x v="35"/>
    <s v="KGL"/>
    <s v="UK"/>
    <s v="KGL - UK"/>
    <s v="Jade Wilson"/>
    <x v="2"/>
    <n v="6917"/>
  </r>
  <r>
    <x v="3"/>
    <x v="1"/>
    <x v="35"/>
    <s v="KGL"/>
    <s v="UK"/>
    <s v="KGL - UK"/>
    <s v="Sam Waters"/>
    <x v="5"/>
    <n v="8786"/>
  </r>
  <r>
    <x v="3"/>
    <x v="1"/>
    <x v="35"/>
    <s v="KGL"/>
    <s v="UK"/>
    <s v="KGL - UK"/>
    <s v="Craig Spinks"/>
    <x v="4"/>
    <n v="9205"/>
  </r>
  <r>
    <x v="3"/>
    <x v="1"/>
    <x v="35"/>
    <s v="KGL"/>
    <s v="UK"/>
    <s v="KGL - UK"/>
    <s v="Craig Spinks"/>
    <x v="1"/>
    <n v="1720"/>
  </r>
  <r>
    <x v="3"/>
    <x v="1"/>
    <x v="35"/>
    <s v="KGL"/>
    <s v="UK"/>
    <s v="KGL - UK"/>
    <s v="Felicity Chambers"/>
    <x v="8"/>
    <n v="9198"/>
  </r>
  <r>
    <x v="3"/>
    <x v="0"/>
    <x v="35"/>
    <s v="KGL"/>
    <s v="UK"/>
    <s v="KGL - UK"/>
    <s v="Stephanie Zanoni"/>
    <x v="6"/>
    <n v="8648"/>
  </r>
  <r>
    <x v="3"/>
    <x v="1"/>
    <x v="35"/>
    <s v="KGL"/>
    <s v="UK"/>
    <s v="KGL - UK"/>
    <s v="Tori Bell"/>
    <x v="3"/>
    <n v="2336"/>
  </r>
  <r>
    <x v="3"/>
    <x v="1"/>
    <x v="35"/>
    <s v="KGL"/>
    <s v="UK"/>
    <s v="KGL - UK"/>
    <s v="Chris Fletcher"/>
    <x v="5"/>
    <n v="2684"/>
  </r>
  <r>
    <x v="3"/>
    <x v="0"/>
    <x v="35"/>
    <s v="KGL"/>
    <s v="UK"/>
    <s v="KGL - UK"/>
    <s v="Marcus Decker"/>
    <x v="0"/>
    <n v="1015"/>
  </r>
  <r>
    <x v="3"/>
    <x v="1"/>
    <x v="35"/>
    <s v="KGL"/>
    <s v="UK"/>
    <s v="KGL - UK"/>
    <s v="Jade Wilson"/>
    <x v="0"/>
    <n v="2454"/>
  </r>
  <r>
    <x v="3"/>
    <x v="0"/>
    <x v="35"/>
    <s v="KGL"/>
    <s v="UK"/>
    <s v="KGL - UK"/>
    <s v="Antonio Perez"/>
    <x v="0"/>
    <n v="3817"/>
  </r>
  <r>
    <x v="3"/>
    <x v="0"/>
    <x v="35"/>
    <s v="KGL"/>
    <s v="UK"/>
    <s v="KGL - UK"/>
    <s v="Chris Fletcher"/>
    <x v="3"/>
    <n v="9199"/>
  </r>
  <r>
    <x v="3"/>
    <x v="1"/>
    <x v="35"/>
    <s v="KGL"/>
    <s v="UK"/>
    <s v="KGL - UK"/>
    <s v="Dev Singh"/>
    <x v="2"/>
    <n v="9464"/>
  </r>
  <r>
    <x v="3"/>
    <x v="1"/>
    <x v="35"/>
    <s v="KGL"/>
    <s v="UK"/>
    <s v="KGL - UK"/>
    <s v="Mabel Graves"/>
    <x v="2"/>
    <n v="8724"/>
  </r>
  <r>
    <x v="3"/>
    <x v="0"/>
    <x v="35"/>
    <s v="KGL"/>
    <s v="UK"/>
    <s v="KGL - UK"/>
    <s v="Spencer Lee"/>
    <x v="1"/>
    <n v="7849"/>
  </r>
  <r>
    <x v="3"/>
    <x v="0"/>
    <x v="35"/>
    <s v="KGL"/>
    <s v="UK"/>
    <s v="KGL - UK"/>
    <s v="Jason Hervey"/>
    <x v="8"/>
    <n v="3770"/>
  </r>
  <r>
    <x v="3"/>
    <x v="1"/>
    <x v="35"/>
    <s v="KGL"/>
    <s v="UK"/>
    <s v="KGL - UK"/>
    <s v="Mabel Graves"/>
    <x v="1"/>
    <n v="4605"/>
  </r>
  <r>
    <x v="3"/>
    <x v="1"/>
    <x v="35"/>
    <s v="KGL"/>
    <s v="UK"/>
    <s v="KGL - UK"/>
    <s v="Ben Malone"/>
    <x v="4"/>
    <n v="4353"/>
  </r>
  <r>
    <x v="3"/>
    <x v="1"/>
    <x v="35"/>
    <s v="KGL"/>
    <s v="UK"/>
    <s v="KGL - UK"/>
    <s v="Antonio Perez"/>
    <x v="5"/>
    <n v="6378"/>
  </r>
  <r>
    <x v="3"/>
    <x v="0"/>
    <x v="35"/>
    <s v="KGL"/>
    <s v="UK"/>
    <s v="KGL - UK"/>
    <s v="Chris Fletcher"/>
    <x v="2"/>
    <n v="5172"/>
  </r>
  <r>
    <x v="3"/>
    <x v="0"/>
    <x v="35"/>
    <s v="KGL"/>
    <s v="UK"/>
    <s v="KGL - UK"/>
    <s v="Jason Hervey"/>
    <x v="4"/>
    <n v="4407"/>
  </r>
  <r>
    <x v="3"/>
    <x v="0"/>
    <x v="35"/>
    <s v="KGL"/>
    <s v="UK"/>
    <s v="KGL - UK"/>
    <s v="Jason Hervey"/>
    <x v="4"/>
    <n v="5192"/>
  </r>
  <r>
    <x v="3"/>
    <x v="1"/>
    <x v="35"/>
    <s v="KGL"/>
    <s v="UK"/>
    <s v="KGL - UK"/>
    <s v="Frank Archibald"/>
    <x v="2"/>
    <n v="5756"/>
  </r>
  <r>
    <x v="3"/>
    <x v="0"/>
    <x v="35"/>
    <s v="KGL"/>
    <s v="UK"/>
    <s v="KGL - UK"/>
    <s v="Mabel Graves"/>
    <x v="5"/>
    <n v="4889"/>
  </r>
  <r>
    <x v="4"/>
    <x v="0"/>
    <x v="35"/>
    <s v="KGL"/>
    <s v="UK"/>
    <s v="KGL - UK"/>
    <s v="Jason Hervey"/>
    <x v="0"/>
    <n v="7744"/>
  </r>
  <r>
    <x v="4"/>
    <x v="0"/>
    <x v="35"/>
    <s v="KGL"/>
    <s v="UK"/>
    <s v="KGL - UK"/>
    <s v="Spencer Lee"/>
    <x v="8"/>
    <n v="5180"/>
  </r>
  <r>
    <x v="4"/>
    <x v="1"/>
    <x v="35"/>
    <s v="KGL"/>
    <s v="UK"/>
    <s v="KGL - UK"/>
    <s v="Sam Waters"/>
    <x v="8"/>
    <n v="7484"/>
  </r>
  <r>
    <x v="4"/>
    <x v="1"/>
    <x v="35"/>
    <s v="KGL"/>
    <s v="UK"/>
    <s v="KGL - UK"/>
    <s v="Ben Malone"/>
    <x v="8"/>
    <n v="8682"/>
  </r>
  <r>
    <x v="4"/>
    <x v="0"/>
    <x v="35"/>
    <s v="KGL"/>
    <s v="UK"/>
    <s v="KGL - UK"/>
    <s v="Spencer Lee"/>
    <x v="8"/>
    <n v="8966"/>
  </r>
  <r>
    <x v="4"/>
    <x v="0"/>
    <x v="35"/>
    <s v="KGL"/>
    <s v="UK"/>
    <s v="KGL - UK"/>
    <s v="Marcus Decker"/>
    <x v="7"/>
    <n v="5678"/>
  </r>
  <r>
    <x v="4"/>
    <x v="1"/>
    <x v="35"/>
    <s v="KGL"/>
    <s v="UK"/>
    <s v="KGL - UK"/>
    <s v="Jade Wilson"/>
    <x v="3"/>
    <n v="5863"/>
  </r>
  <r>
    <x v="4"/>
    <x v="1"/>
    <x v="35"/>
    <s v="KGL"/>
    <s v="UK"/>
    <s v="KGL - UK"/>
    <s v="Craig Spinks"/>
    <x v="0"/>
    <n v="9072"/>
  </r>
  <r>
    <x v="4"/>
    <x v="0"/>
    <x v="35"/>
    <s v="KGL"/>
    <s v="UK"/>
    <s v="KGL - UK"/>
    <s v="Nick Fallows"/>
    <x v="1"/>
    <n v="7995"/>
  </r>
  <r>
    <x v="4"/>
    <x v="1"/>
    <x v="35"/>
    <s v="KGL"/>
    <s v="UK"/>
    <s v="KGL - UK"/>
    <s v="Stephanie Zanoni"/>
    <x v="8"/>
    <n v="4522"/>
  </r>
  <r>
    <x v="4"/>
    <x v="1"/>
    <x v="35"/>
    <s v="KGL"/>
    <s v="UK"/>
    <s v="KGL - UK"/>
    <s v="Sam Waters"/>
    <x v="4"/>
    <n v="3789"/>
  </r>
  <r>
    <x v="4"/>
    <x v="1"/>
    <x v="35"/>
    <s v="KGL"/>
    <s v="UK"/>
    <s v="KGL - UK"/>
    <s v="Frank Archibald"/>
    <x v="8"/>
    <n v="2736"/>
  </r>
  <r>
    <x v="4"/>
    <x v="1"/>
    <x v="35"/>
    <s v="KGL"/>
    <s v="UK"/>
    <s v="KGL - UK"/>
    <s v="Craig Spinks"/>
    <x v="0"/>
    <n v="2385"/>
  </r>
  <r>
    <x v="4"/>
    <x v="0"/>
    <x v="35"/>
    <s v="KGL"/>
    <s v="UK"/>
    <s v="KGL - UK"/>
    <s v="Nick Fallows"/>
    <x v="3"/>
    <n v="1862"/>
  </r>
  <r>
    <x v="4"/>
    <x v="1"/>
    <x v="35"/>
    <s v="KGL"/>
    <s v="UK"/>
    <s v="KGL - UK"/>
    <s v="Kirsty Young"/>
    <x v="5"/>
    <n v="9242"/>
  </r>
  <r>
    <x v="4"/>
    <x v="1"/>
    <x v="35"/>
    <s v="KGL"/>
    <s v="UK"/>
    <s v="KGL - UK"/>
    <s v="Jason Hervey"/>
    <x v="0"/>
    <n v="9912"/>
  </r>
  <r>
    <x v="4"/>
    <x v="1"/>
    <x v="35"/>
    <s v="KGL"/>
    <s v="UK"/>
    <s v="KGL - UK"/>
    <s v="Sam Waters"/>
    <x v="8"/>
    <n v="7709"/>
  </r>
  <r>
    <x v="4"/>
    <x v="0"/>
    <x v="35"/>
    <s v="KGL"/>
    <s v="UK"/>
    <s v="KGL - UK"/>
    <s v="Kirsty Young"/>
    <x v="5"/>
    <n v="6696"/>
  </r>
  <r>
    <x v="4"/>
    <x v="1"/>
    <x v="35"/>
    <s v="KGL"/>
    <s v="UK"/>
    <s v="KGL - UK"/>
    <s v="Craig Spinks"/>
    <x v="1"/>
    <n v="8380"/>
  </r>
  <r>
    <x v="4"/>
    <x v="1"/>
    <x v="35"/>
    <s v="KGL"/>
    <s v="UK"/>
    <s v="KGL - UK"/>
    <s v="Felicity Chambers"/>
    <x v="0"/>
    <n v="5458"/>
  </r>
  <r>
    <x v="4"/>
    <x v="0"/>
    <x v="35"/>
    <s v="KGL"/>
    <s v="UK"/>
    <s v="KGL - UK"/>
    <s v="Stephanie Zanoni"/>
    <x v="2"/>
    <n v="3324"/>
  </r>
  <r>
    <x v="4"/>
    <x v="1"/>
    <x v="35"/>
    <s v="KGL"/>
    <s v="UK"/>
    <s v="KGL - UK"/>
    <s v="Tori Bell"/>
    <x v="2"/>
    <n v="7405"/>
  </r>
  <r>
    <x v="4"/>
    <x v="1"/>
    <x v="35"/>
    <s v="KGL"/>
    <s v="UK"/>
    <s v="KGL - UK"/>
    <s v="Antonio Perez"/>
    <x v="4"/>
    <n v="6255"/>
  </r>
  <r>
    <x v="4"/>
    <x v="0"/>
    <x v="35"/>
    <s v="KGL"/>
    <s v="UK"/>
    <s v="KGL - UK"/>
    <s v="Margot Stoddard"/>
    <x v="5"/>
    <n v="8267"/>
  </r>
  <r>
    <x v="4"/>
    <x v="1"/>
    <x v="35"/>
    <s v="KGL"/>
    <s v="UK"/>
    <s v="KGL - UK"/>
    <s v="Mabel Graves"/>
    <x v="2"/>
    <n v="3439"/>
  </r>
  <r>
    <x v="4"/>
    <x v="0"/>
    <x v="35"/>
    <s v="KGL"/>
    <s v="UK"/>
    <s v="KGL - UK"/>
    <s v="Antonio Perez"/>
    <x v="8"/>
    <n v="7495"/>
  </r>
  <r>
    <x v="4"/>
    <x v="0"/>
    <x v="35"/>
    <s v="KGL"/>
    <s v="UK"/>
    <s v="KGL - UK"/>
    <s v="Rob Fisher"/>
    <x v="7"/>
    <n v="4553"/>
  </r>
  <r>
    <x v="4"/>
    <x v="0"/>
    <x v="35"/>
    <s v="KGL"/>
    <s v="UK"/>
    <s v="KGL - UK"/>
    <s v="Kirsty Young"/>
    <x v="0"/>
    <n v="3525"/>
  </r>
  <r>
    <x v="4"/>
    <x v="1"/>
    <x v="35"/>
    <s v="KGL"/>
    <s v="UK"/>
    <s v="KGL - UK"/>
    <s v="Jade Wilson"/>
    <x v="5"/>
    <n v="5096"/>
  </r>
  <r>
    <x v="4"/>
    <x v="1"/>
    <x v="35"/>
    <s v="KGL"/>
    <s v="UK"/>
    <s v="KGL - UK"/>
    <s v="Rob Fisher"/>
    <x v="4"/>
    <n v="4097"/>
  </r>
  <r>
    <x v="4"/>
    <x v="0"/>
    <x v="35"/>
    <s v="KGL"/>
    <s v="UK"/>
    <s v="KGL - UK"/>
    <s v="Sandra Rix"/>
    <x v="1"/>
    <n v="7415"/>
  </r>
  <r>
    <x v="4"/>
    <x v="1"/>
    <x v="35"/>
    <s v="KGL"/>
    <s v="UK"/>
    <s v="KGL - UK"/>
    <s v="Felicity Chambers"/>
    <x v="4"/>
    <n v="2069"/>
  </r>
  <r>
    <x v="4"/>
    <x v="0"/>
    <x v="35"/>
    <s v="KGL"/>
    <s v="UK"/>
    <s v="KGL - UK"/>
    <s v="Spencer Lee"/>
    <x v="5"/>
    <n v="6656"/>
  </r>
  <r>
    <x v="4"/>
    <x v="0"/>
    <x v="35"/>
    <s v="KGL"/>
    <s v="UK"/>
    <s v="KGL - UK"/>
    <s v="Chris Fletcher"/>
    <x v="8"/>
    <n v="9837"/>
  </r>
  <r>
    <x v="4"/>
    <x v="0"/>
    <x v="35"/>
    <s v="KGL"/>
    <s v="UK"/>
    <s v="KGL - UK"/>
    <s v="Jason Hervey"/>
    <x v="7"/>
    <n v="7529"/>
  </r>
  <r>
    <x v="4"/>
    <x v="0"/>
    <x v="35"/>
    <s v="KGL"/>
    <s v="UK"/>
    <s v="KGL - UK"/>
    <s v="Sandra Rix"/>
    <x v="8"/>
    <n v="6496"/>
  </r>
  <r>
    <x v="4"/>
    <x v="1"/>
    <x v="35"/>
    <s v="KGL"/>
    <s v="UK"/>
    <s v="KGL - UK"/>
    <s v="Frank Archibald"/>
    <x v="7"/>
    <n v="7293"/>
  </r>
  <r>
    <x v="4"/>
    <x v="0"/>
    <x v="35"/>
    <s v="KGL"/>
    <s v="UK"/>
    <s v="KGL - UK"/>
    <s v="Mabel Graves"/>
    <x v="0"/>
    <n v="1253"/>
  </r>
  <r>
    <x v="5"/>
    <x v="0"/>
    <x v="35"/>
    <s v="KGL"/>
    <s v="UK"/>
    <s v="KGL - UK"/>
    <s v="Jason Hervey"/>
    <x v="0"/>
    <n v="3745"/>
  </r>
  <r>
    <x v="5"/>
    <x v="0"/>
    <x v="35"/>
    <s v="KGL"/>
    <s v="UK"/>
    <s v="KGL - UK"/>
    <s v="Spencer Lee"/>
    <x v="1"/>
    <n v="8946"/>
  </r>
  <r>
    <x v="5"/>
    <x v="1"/>
    <x v="35"/>
    <s v="KGL"/>
    <s v="UK"/>
    <s v="KGL - UK"/>
    <s v="Sam Waters"/>
    <x v="7"/>
    <n v="2582"/>
  </r>
  <r>
    <x v="5"/>
    <x v="1"/>
    <x v="35"/>
    <s v="KGL"/>
    <s v="UK"/>
    <s v="KGL - UK"/>
    <s v="Ben Malone"/>
    <x v="8"/>
    <n v="4852"/>
  </r>
  <r>
    <x v="5"/>
    <x v="0"/>
    <x v="35"/>
    <s v="KGL"/>
    <s v="UK"/>
    <s v="KGL - UK"/>
    <s v="Spencer Lee"/>
    <x v="4"/>
    <n v="3941"/>
  </r>
  <r>
    <x v="5"/>
    <x v="0"/>
    <x v="35"/>
    <s v="KGL"/>
    <s v="UK"/>
    <s v="KGL - UK"/>
    <s v="Marcus Decker"/>
    <x v="2"/>
    <n v="2419"/>
  </r>
  <r>
    <x v="5"/>
    <x v="1"/>
    <x v="35"/>
    <s v="KGL"/>
    <s v="UK"/>
    <s v="KGL - UK"/>
    <s v="Jade Wilson"/>
    <x v="5"/>
    <n v="7489"/>
  </r>
  <r>
    <x v="5"/>
    <x v="1"/>
    <x v="35"/>
    <s v="KGL"/>
    <s v="UK"/>
    <s v="KGL - UK"/>
    <s v="Craig Spinks"/>
    <x v="8"/>
    <n v="9763"/>
  </r>
  <r>
    <x v="5"/>
    <x v="1"/>
    <x v="35"/>
    <s v="KGL"/>
    <s v="UK"/>
    <s v="KGL - UK"/>
    <s v="Chris Fletcher"/>
    <x v="8"/>
    <n v="6191"/>
  </r>
  <r>
    <x v="5"/>
    <x v="1"/>
    <x v="35"/>
    <s v="KGL"/>
    <s v="UK"/>
    <s v="KGL - UK"/>
    <s v="Stephanie Zanoni"/>
    <x v="3"/>
    <n v="3394"/>
  </r>
  <r>
    <x v="5"/>
    <x v="0"/>
    <x v="35"/>
    <s v="KGL"/>
    <s v="UK"/>
    <s v="KGL - UK"/>
    <s v="Nick Fallows"/>
    <x v="6"/>
    <n v="2837"/>
  </r>
  <r>
    <x v="5"/>
    <x v="1"/>
    <x v="35"/>
    <s v="KGL"/>
    <s v="UK"/>
    <s v="KGL - UK"/>
    <s v="Felicity Chambers"/>
    <x v="0"/>
    <n v="9489"/>
  </r>
  <r>
    <x v="5"/>
    <x v="1"/>
    <x v="35"/>
    <s v="KGL"/>
    <s v="UK"/>
    <s v="KGL - UK"/>
    <s v="Sam Waters"/>
    <x v="4"/>
    <n v="4113"/>
  </r>
  <r>
    <x v="5"/>
    <x v="0"/>
    <x v="35"/>
    <s v="KGL"/>
    <s v="UK"/>
    <s v="KGL - UK"/>
    <s v="Margot Stoddard"/>
    <x v="7"/>
    <n v="4529"/>
  </r>
  <r>
    <x v="5"/>
    <x v="1"/>
    <x v="35"/>
    <s v="KGL"/>
    <s v="UK"/>
    <s v="KGL - UK"/>
    <s v="Margot Stoddard"/>
    <x v="0"/>
    <n v="1510"/>
  </r>
  <r>
    <x v="5"/>
    <x v="1"/>
    <x v="35"/>
    <s v="KGL"/>
    <s v="UK"/>
    <s v="KGL - UK"/>
    <s v="Jade Wilson"/>
    <x v="8"/>
    <n v="6890"/>
  </r>
  <r>
    <x v="5"/>
    <x v="1"/>
    <x v="35"/>
    <s v="KGL"/>
    <s v="UK"/>
    <s v="KGL - UK"/>
    <s v="Sam Waters"/>
    <x v="8"/>
    <n v="9666"/>
  </r>
  <r>
    <x v="5"/>
    <x v="1"/>
    <x v="35"/>
    <s v="KGL"/>
    <s v="UK"/>
    <s v="KGL - UK"/>
    <s v="Craig Spinks"/>
    <x v="4"/>
    <n v="8839"/>
  </r>
  <r>
    <x v="5"/>
    <x v="1"/>
    <x v="35"/>
    <s v="KGL"/>
    <s v="UK"/>
    <s v="KGL - UK"/>
    <s v="Rob Fisher"/>
    <x v="3"/>
    <n v="4691"/>
  </r>
  <r>
    <x v="5"/>
    <x v="0"/>
    <x v="35"/>
    <s v="KGL"/>
    <s v="UK"/>
    <s v="KGL - UK"/>
    <s v="Rob Fisher"/>
    <x v="4"/>
    <n v="5490"/>
  </r>
  <r>
    <x v="5"/>
    <x v="0"/>
    <x v="35"/>
    <s v="KGL"/>
    <s v="UK"/>
    <s v="KGL - UK"/>
    <s v="Stephanie Zanoni"/>
    <x v="7"/>
    <n v="2915"/>
  </r>
  <r>
    <x v="5"/>
    <x v="1"/>
    <x v="35"/>
    <s v="KGL"/>
    <s v="UK"/>
    <s v="KGL - UK"/>
    <s v="Tori Bell"/>
    <x v="4"/>
    <n v="1464"/>
  </r>
  <r>
    <x v="5"/>
    <x v="1"/>
    <x v="35"/>
    <s v="KGL"/>
    <s v="UK"/>
    <s v="KGL - UK"/>
    <s v="Chris Fletcher"/>
    <x v="2"/>
    <n v="5846"/>
  </r>
  <r>
    <x v="5"/>
    <x v="0"/>
    <x v="35"/>
    <s v="KGL"/>
    <s v="UK"/>
    <s v="KGL - UK"/>
    <s v="Marcus Decker"/>
    <x v="3"/>
    <n v="5064"/>
  </r>
  <r>
    <x v="5"/>
    <x v="1"/>
    <x v="35"/>
    <s v="KGL"/>
    <s v="UK"/>
    <s v="KGL - UK"/>
    <s v="Mabel Graves"/>
    <x v="6"/>
    <n v="4206"/>
  </r>
  <r>
    <x v="5"/>
    <x v="0"/>
    <x v="35"/>
    <s v="KGL"/>
    <s v="UK"/>
    <s v="KGL - UK"/>
    <s v="Antonio Perez"/>
    <x v="7"/>
    <n v="6769"/>
  </r>
  <r>
    <x v="5"/>
    <x v="0"/>
    <x v="35"/>
    <s v="KGL"/>
    <s v="UK"/>
    <s v="KGL - UK"/>
    <s v="Rob Fisher"/>
    <x v="8"/>
    <n v="7703"/>
  </r>
  <r>
    <x v="5"/>
    <x v="0"/>
    <x v="35"/>
    <s v="KGL"/>
    <s v="UK"/>
    <s v="KGL - UK"/>
    <s v="Kirsty Young"/>
    <x v="0"/>
    <n v="7756"/>
  </r>
  <r>
    <x v="5"/>
    <x v="1"/>
    <x v="35"/>
    <s v="KGL"/>
    <s v="UK"/>
    <s v="KGL - UK"/>
    <s v="Sandra Rix"/>
    <x v="1"/>
    <n v="1191"/>
  </r>
  <r>
    <x v="5"/>
    <x v="0"/>
    <x v="35"/>
    <s v="KGL"/>
    <s v="UK"/>
    <s v="KGL - UK"/>
    <s v="Spencer Lee"/>
    <x v="5"/>
    <n v="3118"/>
  </r>
  <r>
    <x v="0"/>
    <x v="0"/>
    <x v="36"/>
    <s v="LCR"/>
    <s v="UK"/>
    <s v="LCR - UK"/>
    <s v="Spencer Lee"/>
    <x v="8"/>
    <n v="1315"/>
  </r>
  <r>
    <x v="0"/>
    <x v="0"/>
    <x v="36"/>
    <s v="LCR"/>
    <s v="UK"/>
    <s v="LCR - UK"/>
    <s v="Hugo Matthews"/>
    <x v="6"/>
    <n v="8280"/>
  </r>
  <r>
    <x v="0"/>
    <x v="1"/>
    <x v="36"/>
    <s v="LCR"/>
    <s v="UK"/>
    <s v="LCR - UK"/>
    <s v="Ben Malone"/>
    <x v="5"/>
    <n v="1949"/>
  </r>
  <r>
    <x v="0"/>
    <x v="0"/>
    <x v="36"/>
    <s v="LCR"/>
    <s v="UK"/>
    <s v="LCR - UK"/>
    <s v="Mabel Graves"/>
    <x v="5"/>
    <n v="9899"/>
  </r>
  <r>
    <x v="0"/>
    <x v="0"/>
    <x v="36"/>
    <s v="LCR"/>
    <s v="UK"/>
    <s v="LCR - UK"/>
    <s v="Kirsty Young"/>
    <x v="8"/>
    <n v="7963"/>
  </r>
  <r>
    <x v="0"/>
    <x v="1"/>
    <x v="36"/>
    <s v="LCR"/>
    <s v="UK"/>
    <s v="LCR - UK"/>
    <s v="Frank Archibald"/>
    <x v="3"/>
    <n v="4397"/>
  </r>
  <r>
    <x v="0"/>
    <x v="1"/>
    <x v="36"/>
    <s v="LCR"/>
    <s v="UK"/>
    <s v="LCR - UK"/>
    <s v="Sam Waters"/>
    <x v="7"/>
    <n v="1136"/>
  </r>
  <r>
    <x v="0"/>
    <x v="0"/>
    <x v="36"/>
    <s v="LCR"/>
    <s v="UK"/>
    <s v="LCR - UK"/>
    <s v="Nick Fallows"/>
    <x v="3"/>
    <n v="3264"/>
  </r>
  <r>
    <x v="0"/>
    <x v="1"/>
    <x v="36"/>
    <s v="LCR"/>
    <s v="UK"/>
    <s v="LCR - UK"/>
    <s v="Nick Fallows"/>
    <x v="3"/>
    <n v="4474"/>
  </r>
  <r>
    <x v="0"/>
    <x v="0"/>
    <x v="36"/>
    <s v="LCR"/>
    <s v="UK"/>
    <s v="LCR - UK"/>
    <s v="Nick Fallows"/>
    <x v="2"/>
    <n v="5562"/>
  </r>
  <r>
    <x v="0"/>
    <x v="1"/>
    <x v="36"/>
    <s v="LCR"/>
    <s v="UK"/>
    <s v="LCR - UK"/>
    <s v="Felicity Chambers"/>
    <x v="3"/>
    <n v="9097"/>
  </r>
  <r>
    <x v="0"/>
    <x v="1"/>
    <x v="36"/>
    <s v="LCR"/>
    <s v="UK"/>
    <s v="LCR - UK"/>
    <s v="Sam Waters"/>
    <x v="8"/>
    <n v="9578"/>
  </r>
  <r>
    <x v="0"/>
    <x v="0"/>
    <x v="36"/>
    <s v="LCR"/>
    <s v="UK"/>
    <s v="LCR - UK"/>
    <s v="Margot Stoddard"/>
    <x v="6"/>
    <n v="4155"/>
  </r>
  <r>
    <x v="0"/>
    <x v="1"/>
    <x v="36"/>
    <s v="LCR"/>
    <s v="UK"/>
    <s v="LCR - UK"/>
    <s v="Margot Stoddard"/>
    <x v="8"/>
    <n v="8658"/>
  </r>
  <r>
    <x v="0"/>
    <x v="1"/>
    <x v="36"/>
    <s v="LCR"/>
    <s v="UK"/>
    <s v="LCR - UK"/>
    <s v="Jade Wilson"/>
    <x v="5"/>
    <n v="5697"/>
  </r>
  <r>
    <x v="0"/>
    <x v="1"/>
    <x v="36"/>
    <s v="LCR"/>
    <s v="UK"/>
    <s v="LCR - UK"/>
    <s v="Sam Waters"/>
    <x v="5"/>
    <n v="2111"/>
  </r>
  <r>
    <x v="0"/>
    <x v="1"/>
    <x v="36"/>
    <s v="LCR"/>
    <s v="UK"/>
    <s v="LCR - UK"/>
    <s v="Craig Spinks"/>
    <x v="0"/>
    <n v="8120"/>
  </r>
  <r>
    <x v="0"/>
    <x v="1"/>
    <x v="36"/>
    <s v="LCR"/>
    <s v="UK"/>
    <s v="LCR - UK"/>
    <s v="Rob Fisher"/>
    <x v="8"/>
    <n v="5323"/>
  </r>
  <r>
    <x v="0"/>
    <x v="0"/>
    <x v="36"/>
    <s v="LCR"/>
    <s v="UK"/>
    <s v="LCR - UK"/>
    <s v="Rob Fisher"/>
    <x v="5"/>
    <n v="7128"/>
  </r>
  <r>
    <x v="0"/>
    <x v="1"/>
    <x v="36"/>
    <s v="LCR"/>
    <s v="UK"/>
    <s v="LCR - UK"/>
    <s v="Chris Fletcher"/>
    <x v="8"/>
    <n v="8050"/>
  </r>
  <r>
    <x v="0"/>
    <x v="1"/>
    <x v="36"/>
    <s v="LCR"/>
    <s v="UK"/>
    <s v="LCR - UK"/>
    <s v="Stephanie Zanoni"/>
    <x v="3"/>
    <n v="7300"/>
  </r>
  <r>
    <x v="0"/>
    <x v="0"/>
    <x v="36"/>
    <s v="LCR"/>
    <s v="UK"/>
    <s v="LCR - UK"/>
    <s v="Antonio Perez"/>
    <x v="0"/>
    <n v="1738"/>
  </r>
  <r>
    <x v="0"/>
    <x v="0"/>
    <x v="36"/>
    <s v="LCR"/>
    <s v="UK"/>
    <s v="LCR - UK"/>
    <s v="Marcus Decker"/>
    <x v="3"/>
    <n v="9037"/>
  </r>
  <r>
    <x v="0"/>
    <x v="0"/>
    <x v="36"/>
    <s v="LCR"/>
    <s v="UK"/>
    <s v="LCR - UK"/>
    <s v="Margot Stoddard"/>
    <x v="8"/>
    <n v="4634"/>
  </r>
  <r>
    <x v="0"/>
    <x v="0"/>
    <x v="36"/>
    <s v="LCR"/>
    <s v="UK"/>
    <s v="LCR - UK"/>
    <s v="Marcus Decker"/>
    <x v="8"/>
    <n v="7131"/>
  </r>
  <r>
    <x v="0"/>
    <x v="0"/>
    <x v="36"/>
    <s v="LCR"/>
    <s v="UK"/>
    <s v="LCR - UK"/>
    <s v="Chris Fletcher"/>
    <x v="4"/>
    <n v="1873"/>
  </r>
  <r>
    <x v="0"/>
    <x v="0"/>
    <x v="36"/>
    <s v="LCR"/>
    <s v="UK"/>
    <s v="LCR - UK"/>
    <s v="Rob Fisher"/>
    <x v="3"/>
    <n v="8554"/>
  </r>
  <r>
    <x v="0"/>
    <x v="1"/>
    <x v="36"/>
    <s v="LCR"/>
    <s v="UK"/>
    <s v="LCR - UK"/>
    <s v="Mabel Graves"/>
    <x v="6"/>
    <n v="4334"/>
  </r>
  <r>
    <x v="0"/>
    <x v="1"/>
    <x v="36"/>
    <s v="LCR"/>
    <s v="UK"/>
    <s v="LCR - UK"/>
    <s v="Jade Wilson"/>
    <x v="3"/>
    <n v="3711"/>
  </r>
  <r>
    <x v="0"/>
    <x v="0"/>
    <x v="36"/>
    <s v="LCR"/>
    <s v="UK"/>
    <s v="LCR - UK"/>
    <s v="Jason Hervey"/>
    <x v="4"/>
    <n v="1608"/>
  </r>
  <r>
    <x v="0"/>
    <x v="0"/>
    <x v="36"/>
    <s v="LCR"/>
    <s v="UK"/>
    <s v="LCR - UK"/>
    <s v="Sandra Rix"/>
    <x v="3"/>
    <n v="8754"/>
  </r>
  <r>
    <x v="0"/>
    <x v="1"/>
    <x v="36"/>
    <s v="LCR"/>
    <s v="UK"/>
    <s v="LCR - UK"/>
    <s v="Felicity Chambers"/>
    <x v="5"/>
    <n v="2759"/>
  </r>
  <r>
    <x v="0"/>
    <x v="0"/>
    <x v="36"/>
    <s v="LCR"/>
    <s v="UK"/>
    <s v="LCR - UK"/>
    <s v="Spencer Lee"/>
    <x v="8"/>
    <n v="5414"/>
  </r>
  <r>
    <x v="0"/>
    <x v="0"/>
    <x v="36"/>
    <s v="LCR"/>
    <s v="UK"/>
    <s v="LCR - UK"/>
    <s v="Chris Fletcher"/>
    <x v="4"/>
    <n v="9140"/>
  </r>
  <r>
    <x v="0"/>
    <x v="0"/>
    <x v="36"/>
    <s v="LCR"/>
    <s v="UK"/>
    <s v="LCR - UK"/>
    <s v="Sandra Rix"/>
    <x v="8"/>
    <n v="6522"/>
  </r>
  <r>
    <x v="0"/>
    <x v="0"/>
    <x v="36"/>
    <s v="LCR"/>
    <s v="UK"/>
    <s v="LCR - UK"/>
    <s v="Jason Hervey"/>
    <x v="6"/>
    <n v="3847"/>
  </r>
  <r>
    <x v="0"/>
    <x v="1"/>
    <x v="36"/>
    <s v="LCR"/>
    <s v="UK"/>
    <s v="LCR - UK"/>
    <s v="Nick Fallows"/>
    <x v="5"/>
    <n v="3949"/>
  </r>
  <r>
    <x v="1"/>
    <x v="0"/>
    <x v="36"/>
    <s v="LCR"/>
    <s v="UK"/>
    <s v="LCR - UK"/>
    <s v="Jason Hervey"/>
    <x v="5"/>
    <n v="5962"/>
  </r>
  <r>
    <x v="1"/>
    <x v="0"/>
    <x v="36"/>
    <s v="LCR"/>
    <s v="UK"/>
    <s v="LCR - UK"/>
    <s v="Spencer Lee"/>
    <x v="3"/>
    <n v="2078"/>
  </r>
  <r>
    <x v="1"/>
    <x v="0"/>
    <x v="36"/>
    <s v="LCR"/>
    <s v="UK"/>
    <s v="LCR - UK"/>
    <s v="Hugo Matthews"/>
    <x v="7"/>
    <n v="9430"/>
  </r>
  <r>
    <x v="1"/>
    <x v="1"/>
    <x v="36"/>
    <s v="LCR"/>
    <s v="UK"/>
    <s v="LCR - UK"/>
    <s v="Ben Malone"/>
    <x v="2"/>
    <n v="1643"/>
  </r>
  <r>
    <x v="1"/>
    <x v="0"/>
    <x v="36"/>
    <s v="LCR"/>
    <s v="UK"/>
    <s v="LCR - UK"/>
    <s v="Mabel Graves"/>
    <x v="4"/>
    <n v="7486"/>
  </r>
  <r>
    <x v="1"/>
    <x v="0"/>
    <x v="36"/>
    <s v="LCR"/>
    <s v="UK"/>
    <s v="LCR - UK"/>
    <s v="Kirsty Young"/>
    <x v="5"/>
    <n v="7609"/>
  </r>
  <r>
    <x v="1"/>
    <x v="1"/>
    <x v="36"/>
    <s v="LCR"/>
    <s v="UK"/>
    <s v="LCR - UK"/>
    <s v="Frank Archibald"/>
    <x v="7"/>
    <n v="7550"/>
  </r>
  <r>
    <x v="1"/>
    <x v="1"/>
    <x v="36"/>
    <s v="LCR"/>
    <s v="UK"/>
    <s v="LCR - UK"/>
    <s v="Sam Waters"/>
    <x v="7"/>
    <n v="1294"/>
  </r>
  <r>
    <x v="1"/>
    <x v="0"/>
    <x v="36"/>
    <s v="LCR"/>
    <s v="UK"/>
    <s v="LCR - UK"/>
    <s v="Nick Fallows"/>
    <x v="8"/>
    <n v="6313"/>
  </r>
  <r>
    <x v="1"/>
    <x v="1"/>
    <x v="36"/>
    <s v="LCR"/>
    <s v="UK"/>
    <s v="LCR - UK"/>
    <s v="Nick Fallows"/>
    <x v="5"/>
    <n v="2624"/>
  </r>
  <r>
    <x v="1"/>
    <x v="0"/>
    <x v="36"/>
    <s v="LCR"/>
    <s v="UK"/>
    <s v="LCR - UK"/>
    <s v="Nick Fallows"/>
    <x v="0"/>
    <n v="4832"/>
  </r>
  <r>
    <x v="1"/>
    <x v="1"/>
    <x v="36"/>
    <s v="LCR"/>
    <s v="UK"/>
    <s v="LCR - UK"/>
    <s v="Felicity Chambers"/>
    <x v="4"/>
    <n v="5048"/>
  </r>
  <r>
    <x v="1"/>
    <x v="1"/>
    <x v="36"/>
    <s v="LCR"/>
    <s v="UK"/>
    <s v="LCR - UK"/>
    <s v="Sam Waters"/>
    <x v="0"/>
    <n v="3895"/>
  </r>
  <r>
    <x v="1"/>
    <x v="0"/>
    <x v="36"/>
    <s v="LCR"/>
    <s v="UK"/>
    <s v="LCR - UK"/>
    <s v="Margot Stoddard"/>
    <x v="3"/>
    <n v="4957"/>
  </r>
  <r>
    <x v="1"/>
    <x v="1"/>
    <x v="36"/>
    <s v="LCR"/>
    <s v="UK"/>
    <s v="LCR - UK"/>
    <s v="Margot Stoddard"/>
    <x v="0"/>
    <n v="2765"/>
  </r>
  <r>
    <x v="1"/>
    <x v="1"/>
    <x v="36"/>
    <s v="LCR"/>
    <s v="UK"/>
    <s v="LCR - UK"/>
    <s v="Jade Wilson"/>
    <x v="4"/>
    <n v="9345"/>
  </r>
  <r>
    <x v="1"/>
    <x v="1"/>
    <x v="36"/>
    <s v="LCR"/>
    <s v="UK"/>
    <s v="LCR - UK"/>
    <s v="Spencer Lee"/>
    <x v="3"/>
    <n v="6237"/>
  </r>
  <r>
    <x v="1"/>
    <x v="1"/>
    <x v="36"/>
    <s v="LCR"/>
    <s v="UK"/>
    <s v="LCR - UK"/>
    <s v="Stephanie Zanoni"/>
    <x v="8"/>
    <n v="5760"/>
  </r>
  <r>
    <x v="1"/>
    <x v="0"/>
    <x v="36"/>
    <s v="LCR"/>
    <s v="UK"/>
    <s v="LCR - UK"/>
    <s v="Kirsty Young"/>
    <x v="5"/>
    <n v="9323"/>
  </r>
  <r>
    <x v="1"/>
    <x v="0"/>
    <x v="36"/>
    <s v="LCR"/>
    <s v="UK"/>
    <s v="LCR - UK"/>
    <s v="Rob Fisher"/>
    <x v="7"/>
    <n v="9003"/>
  </r>
  <r>
    <x v="1"/>
    <x v="0"/>
    <x v="36"/>
    <s v="LCR"/>
    <s v="UK"/>
    <s v="LCR - UK"/>
    <s v="Stephanie Zanoni"/>
    <x v="5"/>
    <n v="1964"/>
  </r>
  <r>
    <x v="1"/>
    <x v="1"/>
    <x v="36"/>
    <s v="LCR"/>
    <s v="UK"/>
    <s v="LCR - UK"/>
    <s v="Stephanie Zanoni"/>
    <x v="4"/>
    <n v="5441"/>
  </r>
  <r>
    <x v="1"/>
    <x v="0"/>
    <x v="36"/>
    <s v="LCR"/>
    <s v="UK"/>
    <s v="LCR - UK"/>
    <s v="Antonio Perez"/>
    <x v="4"/>
    <n v="3043"/>
  </r>
  <r>
    <x v="1"/>
    <x v="0"/>
    <x v="36"/>
    <s v="LCR"/>
    <s v="UK"/>
    <s v="LCR - UK"/>
    <s v="Marcus Decker"/>
    <x v="8"/>
    <n v="3167"/>
  </r>
  <r>
    <x v="1"/>
    <x v="1"/>
    <x v="36"/>
    <s v="LCR"/>
    <s v="UK"/>
    <s v="LCR - UK"/>
    <s v="Jade Wilson"/>
    <x v="8"/>
    <n v="9368"/>
  </r>
  <r>
    <x v="1"/>
    <x v="0"/>
    <x v="36"/>
    <s v="LCR"/>
    <s v="UK"/>
    <s v="LCR - UK"/>
    <s v="Marcus Decker"/>
    <x v="2"/>
    <n v="3506"/>
  </r>
  <r>
    <x v="1"/>
    <x v="0"/>
    <x v="36"/>
    <s v="LCR"/>
    <s v="UK"/>
    <s v="LCR - UK"/>
    <s v="Chris Fletcher"/>
    <x v="7"/>
    <n v="3462"/>
  </r>
  <r>
    <x v="1"/>
    <x v="1"/>
    <x v="36"/>
    <s v="LCR"/>
    <s v="UK"/>
    <s v="LCR - UK"/>
    <s v="Dev Singh"/>
    <x v="5"/>
    <n v="4442"/>
  </r>
  <r>
    <x v="1"/>
    <x v="1"/>
    <x v="36"/>
    <s v="LCR"/>
    <s v="UK"/>
    <s v="LCR - UK"/>
    <s v="Mabel Graves"/>
    <x v="0"/>
    <n v="6029"/>
  </r>
  <r>
    <x v="1"/>
    <x v="0"/>
    <x v="36"/>
    <s v="LCR"/>
    <s v="UK"/>
    <s v="LCR - UK"/>
    <s v="Spencer Lee"/>
    <x v="8"/>
    <n v="5541"/>
  </r>
  <r>
    <x v="1"/>
    <x v="0"/>
    <x v="36"/>
    <s v="LCR"/>
    <s v="UK"/>
    <s v="LCR - UK"/>
    <s v="Jason Hervey"/>
    <x v="1"/>
    <n v="4402"/>
  </r>
  <r>
    <x v="1"/>
    <x v="0"/>
    <x v="36"/>
    <s v="LCR"/>
    <s v="UK"/>
    <s v="LCR - UK"/>
    <s v="Sandra Rix"/>
    <x v="8"/>
    <n v="9731"/>
  </r>
  <r>
    <x v="1"/>
    <x v="1"/>
    <x v="36"/>
    <s v="LCR"/>
    <s v="UK"/>
    <s v="LCR - UK"/>
    <s v="Felicity Chambers"/>
    <x v="8"/>
    <n v="8431"/>
  </r>
  <r>
    <x v="1"/>
    <x v="1"/>
    <x v="36"/>
    <s v="LCR"/>
    <s v="UK"/>
    <s v="LCR - UK"/>
    <s v="Antonio Perez"/>
    <x v="0"/>
    <n v="9854"/>
  </r>
  <r>
    <x v="1"/>
    <x v="0"/>
    <x v="36"/>
    <s v="LCR"/>
    <s v="UK"/>
    <s v="LCR - UK"/>
    <s v="Chris Fletcher"/>
    <x v="8"/>
    <n v="4643"/>
  </r>
  <r>
    <x v="1"/>
    <x v="0"/>
    <x v="36"/>
    <s v="LCR"/>
    <s v="UK"/>
    <s v="LCR - UK"/>
    <s v="Sandra Rix"/>
    <x v="5"/>
    <n v="4006"/>
  </r>
  <r>
    <x v="1"/>
    <x v="1"/>
    <x v="36"/>
    <s v="LCR"/>
    <s v="UK"/>
    <s v="LCR - UK"/>
    <s v="Felicity Chambers"/>
    <x v="3"/>
    <n v="4429"/>
  </r>
  <r>
    <x v="1"/>
    <x v="1"/>
    <x v="36"/>
    <s v="LCR"/>
    <s v="UK"/>
    <s v="LCR - UK"/>
    <s v="Sandra Rix"/>
    <x v="7"/>
    <n v="4820"/>
  </r>
  <r>
    <x v="2"/>
    <x v="0"/>
    <x v="36"/>
    <s v="LCR"/>
    <s v="UK"/>
    <s v="LCR - UK"/>
    <s v="Jason Hervey"/>
    <x v="0"/>
    <n v="4048"/>
  </r>
  <r>
    <x v="2"/>
    <x v="0"/>
    <x v="36"/>
    <s v="LCR"/>
    <s v="UK"/>
    <s v="LCR - UK"/>
    <s v="Spencer Lee"/>
    <x v="1"/>
    <n v="2985"/>
  </r>
  <r>
    <x v="2"/>
    <x v="1"/>
    <x v="36"/>
    <s v="LCR"/>
    <s v="UK"/>
    <s v="LCR - UK"/>
    <s v="Sam Waters"/>
    <x v="4"/>
    <n v="4758"/>
  </r>
  <r>
    <x v="2"/>
    <x v="1"/>
    <x v="36"/>
    <s v="LCR"/>
    <s v="UK"/>
    <s v="LCR - UK"/>
    <s v="Ben Malone"/>
    <x v="5"/>
    <n v="6816"/>
  </r>
  <r>
    <x v="2"/>
    <x v="0"/>
    <x v="36"/>
    <s v="LCR"/>
    <s v="UK"/>
    <s v="LCR - UK"/>
    <s v="Spencer Lee"/>
    <x v="4"/>
    <n v="2562"/>
  </r>
  <r>
    <x v="2"/>
    <x v="0"/>
    <x v="36"/>
    <s v="LCR"/>
    <s v="UK"/>
    <s v="LCR - UK"/>
    <s v="Kirsty Young"/>
    <x v="5"/>
    <n v="5069"/>
  </r>
  <r>
    <x v="2"/>
    <x v="1"/>
    <x v="36"/>
    <s v="LCR"/>
    <s v="UK"/>
    <s v="LCR - UK"/>
    <s v="Jade Wilson"/>
    <x v="1"/>
    <n v="3129"/>
  </r>
  <r>
    <x v="2"/>
    <x v="1"/>
    <x v="36"/>
    <s v="LCR"/>
    <s v="UK"/>
    <s v="LCR - UK"/>
    <s v="Craig Spinks"/>
    <x v="3"/>
    <n v="2782"/>
  </r>
  <r>
    <x v="2"/>
    <x v="0"/>
    <x v="36"/>
    <s v="LCR"/>
    <s v="UK"/>
    <s v="LCR - UK"/>
    <s v="Nick Fallows"/>
    <x v="0"/>
    <n v="3920"/>
  </r>
  <r>
    <x v="2"/>
    <x v="1"/>
    <x v="36"/>
    <s v="LCR"/>
    <s v="UK"/>
    <s v="LCR - UK"/>
    <s v="Stephanie Zanoni"/>
    <x v="8"/>
    <n v="2298"/>
  </r>
  <r>
    <x v="2"/>
    <x v="1"/>
    <x v="36"/>
    <s v="LCR"/>
    <s v="UK"/>
    <s v="LCR - UK"/>
    <s v="Sam Waters"/>
    <x v="4"/>
    <n v="1673"/>
  </r>
  <r>
    <x v="2"/>
    <x v="1"/>
    <x v="36"/>
    <s v="LCR"/>
    <s v="UK"/>
    <s v="LCR - UK"/>
    <s v="Frank Archibald"/>
    <x v="8"/>
    <n v="2779"/>
  </r>
  <r>
    <x v="2"/>
    <x v="1"/>
    <x v="36"/>
    <s v="LCR"/>
    <s v="UK"/>
    <s v="LCR - UK"/>
    <s v="Craig Spinks"/>
    <x v="8"/>
    <n v="5569"/>
  </r>
  <r>
    <x v="2"/>
    <x v="0"/>
    <x v="36"/>
    <s v="LCR"/>
    <s v="UK"/>
    <s v="LCR - UK"/>
    <s v="Margot Stoddard"/>
    <x v="8"/>
    <n v="7481"/>
  </r>
  <r>
    <x v="2"/>
    <x v="1"/>
    <x v="36"/>
    <s v="LCR"/>
    <s v="UK"/>
    <s v="LCR - UK"/>
    <s v="Kirsty Young"/>
    <x v="5"/>
    <n v="3279"/>
  </r>
  <r>
    <x v="2"/>
    <x v="1"/>
    <x v="36"/>
    <s v="LCR"/>
    <s v="UK"/>
    <s v="LCR - UK"/>
    <s v="Jade Wilson"/>
    <x v="2"/>
    <n v="6714"/>
  </r>
  <r>
    <x v="2"/>
    <x v="1"/>
    <x v="36"/>
    <s v="LCR"/>
    <s v="UK"/>
    <s v="LCR - UK"/>
    <s v="Sam Waters"/>
    <x v="0"/>
    <n v="3980"/>
  </r>
  <r>
    <x v="2"/>
    <x v="0"/>
    <x v="36"/>
    <s v="LCR"/>
    <s v="UK"/>
    <s v="LCR - UK"/>
    <s v="Kirsty Young"/>
    <x v="4"/>
    <n v="7730"/>
  </r>
  <r>
    <x v="2"/>
    <x v="0"/>
    <x v="36"/>
    <s v="LCR"/>
    <s v="UK"/>
    <s v="LCR - UK"/>
    <s v="Rob Fisher"/>
    <x v="2"/>
    <n v="7926"/>
  </r>
  <r>
    <x v="2"/>
    <x v="1"/>
    <x v="36"/>
    <s v="LCR"/>
    <s v="UK"/>
    <s v="LCR - UK"/>
    <s v="Chris Fletcher"/>
    <x v="3"/>
    <n v="6935"/>
  </r>
  <r>
    <x v="2"/>
    <x v="1"/>
    <x v="36"/>
    <s v="LCR"/>
    <s v="UK"/>
    <s v="LCR - UK"/>
    <s v="Frank Archibald"/>
    <x v="0"/>
    <n v="4346"/>
  </r>
  <r>
    <x v="2"/>
    <x v="0"/>
    <x v="36"/>
    <s v="LCR"/>
    <s v="UK"/>
    <s v="LCR - UK"/>
    <s v="Antonio Perez"/>
    <x v="5"/>
    <n v="8160"/>
  </r>
  <r>
    <x v="2"/>
    <x v="1"/>
    <x v="36"/>
    <s v="LCR"/>
    <s v="UK"/>
    <s v="LCR - UK"/>
    <s v="Antonio Perez"/>
    <x v="4"/>
    <n v="7246"/>
  </r>
  <r>
    <x v="2"/>
    <x v="0"/>
    <x v="36"/>
    <s v="LCR"/>
    <s v="UK"/>
    <s v="LCR - UK"/>
    <s v="Margot Stoddard"/>
    <x v="3"/>
    <n v="3369"/>
  </r>
  <r>
    <x v="2"/>
    <x v="1"/>
    <x v="36"/>
    <s v="LCR"/>
    <s v="UK"/>
    <s v="LCR - UK"/>
    <s v="Mabel Graves"/>
    <x v="5"/>
    <n v="9332"/>
  </r>
  <r>
    <x v="2"/>
    <x v="0"/>
    <x v="36"/>
    <s v="LCR"/>
    <s v="UK"/>
    <s v="LCR - UK"/>
    <s v="Antonio Perez"/>
    <x v="6"/>
    <n v="9667"/>
  </r>
  <r>
    <x v="2"/>
    <x v="0"/>
    <x v="36"/>
    <s v="LCR"/>
    <s v="UK"/>
    <s v="LCR - UK"/>
    <s v="Rob Fisher"/>
    <x v="3"/>
    <n v="3828"/>
  </r>
  <r>
    <x v="2"/>
    <x v="0"/>
    <x v="36"/>
    <s v="LCR"/>
    <s v="UK"/>
    <s v="LCR - UK"/>
    <s v="Kirsty Young"/>
    <x v="3"/>
    <n v="9322"/>
  </r>
  <r>
    <x v="2"/>
    <x v="1"/>
    <x v="36"/>
    <s v="LCR"/>
    <s v="UK"/>
    <s v="LCR - UK"/>
    <s v="Sandra Rix"/>
    <x v="7"/>
    <n v="3335"/>
  </r>
  <r>
    <x v="2"/>
    <x v="0"/>
    <x v="36"/>
    <s v="LCR"/>
    <s v="UK"/>
    <s v="LCR - UK"/>
    <s v="Spencer Lee"/>
    <x v="3"/>
    <n v="9535"/>
  </r>
  <r>
    <x v="2"/>
    <x v="0"/>
    <x v="36"/>
    <s v="LCR"/>
    <s v="UK"/>
    <s v="LCR - UK"/>
    <s v="Jason Hervey"/>
    <x v="1"/>
    <n v="9566"/>
  </r>
  <r>
    <x v="2"/>
    <x v="1"/>
    <x v="36"/>
    <s v="LCR"/>
    <s v="UK"/>
    <s v="LCR - UK"/>
    <s v="Mabel Graves"/>
    <x v="8"/>
    <n v="1296"/>
  </r>
  <r>
    <x v="2"/>
    <x v="0"/>
    <x v="36"/>
    <s v="LCR"/>
    <s v="UK"/>
    <s v="LCR - UK"/>
    <s v="Spencer Lee"/>
    <x v="5"/>
    <n v="6714"/>
  </r>
  <r>
    <x v="2"/>
    <x v="1"/>
    <x v="36"/>
    <s v="LCR"/>
    <s v="UK"/>
    <s v="LCR - UK"/>
    <s v="Tori Bell"/>
    <x v="4"/>
    <n v="9938"/>
  </r>
  <r>
    <x v="2"/>
    <x v="0"/>
    <x v="36"/>
    <s v="LCR"/>
    <s v="UK"/>
    <s v="LCR - UK"/>
    <s v="Stephanie Zanoni"/>
    <x v="0"/>
    <n v="9047"/>
  </r>
  <r>
    <x v="2"/>
    <x v="0"/>
    <x v="36"/>
    <s v="LCR"/>
    <s v="UK"/>
    <s v="LCR - UK"/>
    <s v="Jason Hervey"/>
    <x v="1"/>
    <n v="3564"/>
  </r>
  <r>
    <x v="2"/>
    <x v="0"/>
    <x v="36"/>
    <s v="LCR"/>
    <s v="UK"/>
    <s v="LCR - UK"/>
    <s v="Jason Hervey"/>
    <x v="3"/>
    <n v="8756"/>
  </r>
  <r>
    <x v="2"/>
    <x v="1"/>
    <x v="36"/>
    <s v="LCR"/>
    <s v="UK"/>
    <s v="LCR - UK"/>
    <s v="Nick Fallows"/>
    <x v="3"/>
    <n v="2249"/>
  </r>
  <r>
    <x v="2"/>
    <x v="1"/>
    <x v="36"/>
    <s v="LCR"/>
    <s v="UK"/>
    <s v="LCR - UK"/>
    <s v="Sandra Rix"/>
    <x v="5"/>
    <n v="1443"/>
  </r>
  <r>
    <x v="3"/>
    <x v="0"/>
    <x v="36"/>
    <s v="LCR"/>
    <s v="UK"/>
    <s v="LCR - UK"/>
    <s v="Jason Hervey"/>
    <x v="1"/>
    <n v="5569"/>
  </r>
  <r>
    <x v="3"/>
    <x v="1"/>
    <x v="36"/>
    <s v="LCR"/>
    <s v="UK"/>
    <s v="LCR - UK"/>
    <s v="Mabel Graves"/>
    <x v="8"/>
    <n v="2807"/>
  </r>
  <r>
    <x v="3"/>
    <x v="1"/>
    <x v="36"/>
    <s v="LCR"/>
    <s v="UK"/>
    <s v="LCR - UK"/>
    <s v="Sam Waters"/>
    <x v="5"/>
    <n v="1111"/>
  </r>
  <r>
    <x v="3"/>
    <x v="1"/>
    <x v="36"/>
    <s v="LCR"/>
    <s v="UK"/>
    <s v="LCR - UK"/>
    <s v="Ben Malone"/>
    <x v="2"/>
    <n v="4100"/>
  </r>
  <r>
    <x v="3"/>
    <x v="0"/>
    <x v="36"/>
    <s v="LCR"/>
    <s v="UK"/>
    <s v="LCR - UK"/>
    <s v="Spencer Lee"/>
    <x v="6"/>
    <n v="6912"/>
  </r>
  <r>
    <x v="3"/>
    <x v="0"/>
    <x v="36"/>
    <s v="LCR"/>
    <s v="UK"/>
    <s v="LCR - UK"/>
    <s v="Marcus Decker"/>
    <x v="4"/>
    <n v="4710"/>
  </r>
  <r>
    <x v="3"/>
    <x v="1"/>
    <x v="36"/>
    <s v="LCR"/>
    <s v="UK"/>
    <s v="LCR - UK"/>
    <s v="Jade Wilson"/>
    <x v="4"/>
    <n v="1525"/>
  </r>
  <r>
    <x v="3"/>
    <x v="1"/>
    <x v="36"/>
    <s v="LCR"/>
    <s v="UK"/>
    <s v="LCR - UK"/>
    <s v="Hugo Matthews"/>
    <x v="2"/>
    <n v="1123"/>
  </r>
  <r>
    <x v="3"/>
    <x v="1"/>
    <x v="36"/>
    <s v="LCR"/>
    <s v="UK"/>
    <s v="LCR - UK"/>
    <s v="Chris Fletcher"/>
    <x v="1"/>
    <n v="1060"/>
  </r>
  <r>
    <x v="3"/>
    <x v="0"/>
    <x v="36"/>
    <s v="LCR"/>
    <s v="UK"/>
    <s v="LCR - UK"/>
    <s v="Nick Fallows"/>
    <x v="3"/>
    <n v="7993"/>
  </r>
  <r>
    <x v="3"/>
    <x v="1"/>
    <x v="36"/>
    <s v="LCR"/>
    <s v="UK"/>
    <s v="LCR - UK"/>
    <s v="Margot Stoddard"/>
    <x v="1"/>
    <n v="7592"/>
  </r>
  <r>
    <x v="3"/>
    <x v="1"/>
    <x v="36"/>
    <s v="LCR"/>
    <s v="UK"/>
    <s v="LCR - UK"/>
    <s v="Stephanie Zanoni"/>
    <x v="2"/>
    <n v="5189"/>
  </r>
  <r>
    <x v="3"/>
    <x v="1"/>
    <x v="36"/>
    <s v="LCR"/>
    <s v="UK"/>
    <s v="LCR - UK"/>
    <s v="Dev Singh"/>
    <x v="7"/>
    <n v="7482"/>
  </r>
  <r>
    <x v="3"/>
    <x v="0"/>
    <x v="36"/>
    <s v="LCR"/>
    <s v="UK"/>
    <s v="LCR - UK"/>
    <s v="Nick Fallows"/>
    <x v="4"/>
    <n v="9658"/>
  </r>
  <r>
    <x v="3"/>
    <x v="1"/>
    <x v="36"/>
    <s v="LCR"/>
    <s v="UK"/>
    <s v="LCR - UK"/>
    <s v="Spencer Lee"/>
    <x v="2"/>
    <n v="7346"/>
  </r>
  <r>
    <x v="3"/>
    <x v="1"/>
    <x v="36"/>
    <s v="LCR"/>
    <s v="UK"/>
    <s v="LCR - UK"/>
    <s v="Jason Hervey"/>
    <x v="4"/>
    <n v="3758"/>
  </r>
  <r>
    <x v="3"/>
    <x v="1"/>
    <x v="36"/>
    <s v="LCR"/>
    <s v="UK"/>
    <s v="LCR - UK"/>
    <s v="Stephanie Zanoni"/>
    <x v="1"/>
    <n v="3785"/>
  </r>
  <r>
    <x v="3"/>
    <x v="0"/>
    <x v="36"/>
    <s v="LCR"/>
    <s v="UK"/>
    <s v="LCR - UK"/>
    <s v="Kirsty Young"/>
    <x v="5"/>
    <n v="6824"/>
  </r>
  <r>
    <x v="3"/>
    <x v="0"/>
    <x v="36"/>
    <s v="LCR"/>
    <s v="UK"/>
    <s v="LCR - UK"/>
    <s v="Rob Fisher"/>
    <x v="2"/>
    <n v="4632"/>
  </r>
  <r>
    <x v="3"/>
    <x v="1"/>
    <x v="36"/>
    <s v="LCR"/>
    <s v="UK"/>
    <s v="LCR - UK"/>
    <s v="Chris Fletcher"/>
    <x v="7"/>
    <n v="4945"/>
  </r>
  <r>
    <x v="3"/>
    <x v="1"/>
    <x v="36"/>
    <s v="LCR"/>
    <s v="UK"/>
    <s v="LCR - UK"/>
    <s v="Frank Archibald"/>
    <x v="4"/>
    <n v="7538"/>
  </r>
  <r>
    <x v="3"/>
    <x v="0"/>
    <x v="36"/>
    <s v="LCR"/>
    <s v="UK"/>
    <s v="LCR - UK"/>
    <s v="Antonio Perez"/>
    <x v="5"/>
    <n v="2288"/>
  </r>
  <r>
    <x v="3"/>
    <x v="1"/>
    <x v="36"/>
    <s v="LCR"/>
    <s v="UK"/>
    <s v="LCR - UK"/>
    <s v="Antonio Perez"/>
    <x v="8"/>
    <n v="2659"/>
  </r>
  <r>
    <x v="3"/>
    <x v="0"/>
    <x v="36"/>
    <s v="LCR"/>
    <s v="UK"/>
    <s v="LCR - UK"/>
    <s v="Margot Stoddard"/>
    <x v="7"/>
    <n v="8403"/>
  </r>
  <r>
    <x v="3"/>
    <x v="1"/>
    <x v="36"/>
    <s v="LCR"/>
    <s v="UK"/>
    <s v="LCR - UK"/>
    <s v="Mabel Graves"/>
    <x v="0"/>
    <n v="6991"/>
  </r>
  <r>
    <x v="3"/>
    <x v="0"/>
    <x v="36"/>
    <s v="LCR"/>
    <s v="UK"/>
    <s v="LCR - UK"/>
    <s v="Antonio Perez"/>
    <x v="3"/>
    <n v="6307"/>
  </r>
  <r>
    <x v="3"/>
    <x v="0"/>
    <x v="36"/>
    <s v="LCR"/>
    <s v="UK"/>
    <s v="LCR - UK"/>
    <s v="Rob Fisher"/>
    <x v="5"/>
    <n v="6215"/>
  </r>
  <r>
    <x v="3"/>
    <x v="0"/>
    <x v="36"/>
    <s v="LCR"/>
    <s v="UK"/>
    <s v="LCR - UK"/>
    <s v="Kirsty Young"/>
    <x v="1"/>
    <n v="7673"/>
  </r>
  <r>
    <x v="3"/>
    <x v="1"/>
    <x v="36"/>
    <s v="LCR"/>
    <s v="UK"/>
    <s v="LCR - UK"/>
    <s v="Jade Wilson"/>
    <x v="4"/>
    <n v="2587"/>
  </r>
  <r>
    <x v="3"/>
    <x v="1"/>
    <x v="36"/>
    <s v="LCR"/>
    <s v="UK"/>
    <s v="LCR - UK"/>
    <s v="Rob Fisher"/>
    <x v="5"/>
    <n v="5932"/>
  </r>
  <r>
    <x v="3"/>
    <x v="0"/>
    <x v="36"/>
    <s v="LCR"/>
    <s v="UK"/>
    <s v="LCR - UK"/>
    <s v="Sandra Rix"/>
    <x v="3"/>
    <n v="7489"/>
  </r>
  <r>
    <x v="3"/>
    <x v="1"/>
    <x v="36"/>
    <s v="LCR"/>
    <s v="UK"/>
    <s v="LCR - UK"/>
    <s v="Frank Archibald"/>
    <x v="8"/>
    <n v="3826"/>
  </r>
  <r>
    <x v="3"/>
    <x v="0"/>
    <x v="36"/>
    <s v="LCR"/>
    <s v="UK"/>
    <s v="LCR - UK"/>
    <s v="Spencer Lee"/>
    <x v="5"/>
    <n v="6100"/>
  </r>
  <r>
    <x v="3"/>
    <x v="1"/>
    <x v="36"/>
    <s v="LCR"/>
    <s v="UK"/>
    <s v="LCR - UK"/>
    <s v="Tori Bell"/>
    <x v="2"/>
    <n v="8210"/>
  </r>
  <r>
    <x v="3"/>
    <x v="0"/>
    <x v="36"/>
    <s v="LCR"/>
    <s v="UK"/>
    <s v="LCR - UK"/>
    <s v="Stephanie Zanoni"/>
    <x v="8"/>
    <n v="9918"/>
  </r>
  <r>
    <x v="3"/>
    <x v="0"/>
    <x v="36"/>
    <s v="LCR"/>
    <s v="UK"/>
    <s v="LCR - UK"/>
    <s v="Sandra Rix"/>
    <x v="0"/>
    <n v="3474"/>
  </r>
  <r>
    <x v="3"/>
    <x v="0"/>
    <x v="36"/>
    <s v="LCR"/>
    <s v="UK"/>
    <s v="LCR - UK"/>
    <s v="Jason Hervey"/>
    <x v="1"/>
    <n v="6770"/>
  </r>
  <r>
    <x v="3"/>
    <x v="1"/>
    <x v="36"/>
    <s v="LCR"/>
    <s v="UK"/>
    <s v="LCR - UK"/>
    <s v="Nick Fallows"/>
    <x v="8"/>
    <n v="9339"/>
  </r>
  <r>
    <x v="3"/>
    <x v="0"/>
    <x v="36"/>
    <s v="LCR"/>
    <s v="UK"/>
    <s v="LCR - UK"/>
    <s v="Chris Fletcher"/>
    <x v="0"/>
    <n v="8293"/>
  </r>
  <r>
    <x v="4"/>
    <x v="0"/>
    <x v="36"/>
    <s v="LCR"/>
    <s v="UK"/>
    <s v="LCR - UK"/>
    <s v="Jason Hervey"/>
    <x v="3"/>
    <n v="6448"/>
  </r>
  <r>
    <x v="4"/>
    <x v="0"/>
    <x v="36"/>
    <s v="LCR"/>
    <s v="UK"/>
    <s v="LCR - UK"/>
    <s v="Hugo Matthews"/>
    <x v="0"/>
    <n v="9453"/>
  </r>
  <r>
    <x v="4"/>
    <x v="1"/>
    <x v="36"/>
    <s v="LCR"/>
    <s v="UK"/>
    <s v="LCR - UK"/>
    <s v="Tori Bell"/>
    <x v="1"/>
    <n v="1289"/>
  </r>
  <r>
    <x v="4"/>
    <x v="0"/>
    <x v="36"/>
    <s v="LCR"/>
    <s v="UK"/>
    <s v="LCR - UK"/>
    <s v="Mabel Graves"/>
    <x v="0"/>
    <n v="5482"/>
  </r>
  <r>
    <x v="4"/>
    <x v="0"/>
    <x v="36"/>
    <s v="LCR"/>
    <s v="UK"/>
    <s v="LCR - UK"/>
    <s v="Kirsty Young"/>
    <x v="0"/>
    <n v="9549"/>
  </r>
  <r>
    <x v="4"/>
    <x v="0"/>
    <x v="36"/>
    <s v="LCR"/>
    <s v="UK"/>
    <s v="LCR - UK"/>
    <s v="Marcus Decker"/>
    <x v="2"/>
    <n v="7517"/>
  </r>
  <r>
    <x v="4"/>
    <x v="1"/>
    <x v="36"/>
    <s v="LCR"/>
    <s v="UK"/>
    <s v="LCR - UK"/>
    <s v="Marcus Decker"/>
    <x v="2"/>
    <n v="5860"/>
  </r>
  <r>
    <x v="4"/>
    <x v="1"/>
    <x v="36"/>
    <s v="LCR"/>
    <s v="UK"/>
    <s v="LCR - UK"/>
    <s v="Hugo Matthews"/>
    <x v="0"/>
    <n v="5549"/>
  </r>
  <r>
    <x v="4"/>
    <x v="1"/>
    <x v="36"/>
    <s v="LCR"/>
    <s v="UK"/>
    <s v="LCR - UK"/>
    <s v="Chris Fletcher"/>
    <x v="0"/>
    <n v="3098"/>
  </r>
  <r>
    <x v="4"/>
    <x v="0"/>
    <x v="36"/>
    <s v="LCR"/>
    <s v="UK"/>
    <s v="LCR - UK"/>
    <s v="Nick Fallows"/>
    <x v="8"/>
    <n v="5897"/>
  </r>
  <r>
    <x v="4"/>
    <x v="1"/>
    <x v="36"/>
    <s v="LCR"/>
    <s v="UK"/>
    <s v="LCR - UK"/>
    <s v="Margot Stoddard"/>
    <x v="8"/>
    <n v="1021"/>
  </r>
  <r>
    <x v="4"/>
    <x v="1"/>
    <x v="36"/>
    <s v="LCR"/>
    <s v="UK"/>
    <s v="LCR - UK"/>
    <s v="Stephanie Zanoni"/>
    <x v="2"/>
    <n v="4465"/>
  </r>
  <r>
    <x v="4"/>
    <x v="0"/>
    <x v="36"/>
    <s v="LCR"/>
    <s v="UK"/>
    <s v="LCR - UK"/>
    <s v="Margot Stoddard"/>
    <x v="0"/>
    <n v="9016"/>
  </r>
  <r>
    <x v="4"/>
    <x v="0"/>
    <x v="36"/>
    <s v="LCR"/>
    <s v="UK"/>
    <s v="LCR - UK"/>
    <s v="Nick Fallows"/>
    <x v="5"/>
    <n v="2535"/>
  </r>
  <r>
    <x v="4"/>
    <x v="1"/>
    <x v="36"/>
    <s v="LCR"/>
    <s v="UK"/>
    <s v="LCR - UK"/>
    <s v="Spencer Lee"/>
    <x v="2"/>
    <n v="4304"/>
  </r>
  <r>
    <x v="4"/>
    <x v="1"/>
    <x v="36"/>
    <s v="LCR"/>
    <s v="UK"/>
    <s v="LCR - UK"/>
    <s v="Spencer Lee"/>
    <x v="8"/>
    <n v="7639"/>
  </r>
  <r>
    <x v="4"/>
    <x v="1"/>
    <x v="36"/>
    <s v="LCR"/>
    <s v="UK"/>
    <s v="LCR - UK"/>
    <s v="Stephanie Zanoni"/>
    <x v="0"/>
    <n v="5839"/>
  </r>
  <r>
    <x v="4"/>
    <x v="0"/>
    <x v="36"/>
    <s v="LCR"/>
    <s v="UK"/>
    <s v="LCR - UK"/>
    <s v="Kirsty Young"/>
    <x v="2"/>
    <n v="9003"/>
  </r>
  <r>
    <x v="4"/>
    <x v="0"/>
    <x v="36"/>
    <s v="LCR"/>
    <s v="UK"/>
    <s v="LCR - UK"/>
    <s v="Rob Fisher"/>
    <x v="5"/>
    <n v="5382"/>
  </r>
  <r>
    <x v="4"/>
    <x v="1"/>
    <x v="36"/>
    <s v="LCR"/>
    <s v="UK"/>
    <s v="LCR - UK"/>
    <s v="Chris Fletcher"/>
    <x v="2"/>
    <n v="7780"/>
  </r>
  <r>
    <x v="4"/>
    <x v="1"/>
    <x v="36"/>
    <s v="LCR"/>
    <s v="UK"/>
    <s v="LCR - UK"/>
    <s v="Frank Archibald"/>
    <x v="2"/>
    <n v="6728"/>
  </r>
  <r>
    <x v="4"/>
    <x v="0"/>
    <x v="36"/>
    <s v="LCR"/>
    <s v="UK"/>
    <s v="LCR - UK"/>
    <s v="Antonio Perez"/>
    <x v="8"/>
    <n v="2780"/>
  </r>
  <r>
    <x v="4"/>
    <x v="0"/>
    <x v="36"/>
    <s v="LCR"/>
    <s v="UK"/>
    <s v="LCR - UK"/>
    <s v="Marcus Decker"/>
    <x v="1"/>
    <n v="3063"/>
  </r>
  <r>
    <x v="4"/>
    <x v="1"/>
    <x v="36"/>
    <s v="LCR"/>
    <s v="UK"/>
    <s v="LCR - UK"/>
    <s v="Jade Wilson"/>
    <x v="1"/>
    <n v="6042"/>
  </r>
  <r>
    <x v="4"/>
    <x v="0"/>
    <x v="36"/>
    <s v="LCR"/>
    <s v="UK"/>
    <s v="LCR - UK"/>
    <s v="Marcus Decker"/>
    <x v="3"/>
    <n v="6162"/>
  </r>
  <r>
    <x v="4"/>
    <x v="0"/>
    <x v="36"/>
    <s v="LCR"/>
    <s v="UK"/>
    <s v="LCR - UK"/>
    <s v="Chris Fletcher"/>
    <x v="8"/>
    <n v="7725"/>
  </r>
  <r>
    <x v="4"/>
    <x v="1"/>
    <x v="36"/>
    <s v="LCR"/>
    <s v="UK"/>
    <s v="LCR - UK"/>
    <s v="Dev Singh"/>
    <x v="0"/>
    <n v="3074"/>
  </r>
  <r>
    <x v="4"/>
    <x v="1"/>
    <x v="36"/>
    <s v="LCR"/>
    <s v="UK"/>
    <s v="LCR - UK"/>
    <s v="Mabel Graves"/>
    <x v="1"/>
    <n v="4206"/>
  </r>
  <r>
    <x v="4"/>
    <x v="0"/>
    <x v="36"/>
    <s v="LCR"/>
    <s v="UK"/>
    <s v="LCR - UK"/>
    <s v="Spencer Lee"/>
    <x v="0"/>
    <n v="5726"/>
  </r>
  <r>
    <x v="4"/>
    <x v="0"/>
    <x v="36"/>
    <s v="LCR"/>
    <s v="UK"/>
    <s v="LCR - UK"/>
    <s v="Jason Hervey"/>
    <x v="5"/>
    <n v="3358"/>
  </r>
  <r>
    <x v="4"/>
    <x v="1"/>
    <x v="36"/>
    <s v="LCR"/>
    <s v="UK"/>
    <s v="LCR - UK"/>
    <s v="Mabel Graves"/>
    <x v="2"/>
    <n v="8316"/>
  </r>
  <r>
    <x v="4"/>
    <x v="1"/>
    <x v="36"/>
    <s v="LCR"/>
    <s v="UK"/>
    <s v="LCR - UK"/>
    <s v="Ben Malone"/>
    <x v="0"/>
    <n v="6713"/>
  </r>
  <r>
    <x v="4"/>
    <x v="1"/>
    <x v="36"/>
    <s v="LCR"/>
    <s v="UK"/>
    <s v="LCR - UK"/>
    <s v="Antonio Perez"/>
    <x v="5"/>
    <n v="7463"/>
  </r>
  <r>
    <x v="4"/>
    <x v="0"/>
    <x v="36"/>
    <s v="LCR"/>
    <s v="UK"/>
    <s v="LCR - UK"/>
    <s v="Stephanie Zanoni"/>
    <x v="7"/>
    <n v="5631"/>
  </r>
  <r>
    <x v="4"/>
    <x v="0"/>
    <x v="36"/>
    <s v="LCR"/>
    <s v="UK"/>
    <s v="LCR - UK"/>
    <s v="Jason Hervey"/>
    <x v="2"/>
    <n v="6568"/>
  </r>
  <r>
    <x v="4"/>
    <x v="0"/>
    <x v="36"/>
    <s v="LCR"/>
    <s v="UK"/>
    <s v="LCR - UK"/>
    <s v="Jason Hervey"/>
    <x v="5"/>
    <n v="6273"/>
  </r>
  <r>
    <x v="4"/>
    <x v="1"/>
    <x v="36"/>
    <s v="LCR"/>
    <s v="UK"/>
    <s v="LCR - UK"/>
    <s v="Nick Fallows"/>
    <x v="7"/>
    <n v="9563"/>
  </r>
  <r>
    <x v="4"/>
    <x v="1"/>
    <x v="36"/>
    <s v="LCR"/>
    <s v="UK"/>
    <s v="LCR - UK"/>
    <s v="Sandra Rix"/>
    <x v="4"/>
    <n v="3897"/>
  </r>
  <r>
    <x v="5"/>
    <x v="0"/>
    <x v="36"/>
    <s v="LCR"/>
    <s v="UK"/>
    <s v="LCR - UK"/>
    <s v="Jason Hervey"/>
    <x v="7"/>
    <n v="7621"/>
  </r>
  <r>
    <x v="5"/>
    <x v="1"/>
    <x v="36"/>
    <s v="LCR"/>
    <s v="UK"/>
    <s v="LCR - UK"/>
    <s v="Mabel Graves"/>
    <x v="2"/>
    <n v="5478"/>
  </r>
  <r>
    <x v="5"/>
    <x v="1"/>
    <x v="36"/>
    <s v="LCR"/>
    <s v="UK"/>
    <s v="LCR - UK"/>
    <s v="Tori Bell"/>
    <x v="3"/>
    <n v="7711"/>
  </r>
  <r>
    <x v="5"/>
    <x v="0"/>
    <x v="36"/>
    <s v="LCR"/>
    <s v="UK"/>
    <s v="LCR - UK"/>
    <s v="Mabel Graves"/>
    <x v="1"/>
    <n v="5162"/>
  </r>
  <r>
    <x v="5"/>
    <x v="0"/>
    <x v="36"/>
    <s v="LCR"/>
    <s v="UK"/>
    <s v="LCR - UK"/>
    <s v="Kirsty Young"/>
    <x v="5"/>
    <n v="4512"/>
  </r>
  <r>
    <x v="5"/>
    <x v="0"/>
    <x v="36"/>
    <s v="LCR"/>
    <s v="UK"/>
    <s v="LCR - UK"/>
    <s v="Marcus Decker"/>
    <x v="2"/>
    <n v="5393"/>
  </r>
  <r>
    <x v="5"/>
    <x v="1"/>
    <x v="36"/>
    <s v="LCR"/>
    <s v="UK"/>
    <s v="LCR - UK"/>
    <s v="Sam Waters"/>
    <x v="5"/>
    <n v="7195"/>
  </r>
  <r>
    <x v="5"/>
    <x v="0"/>
    <x v="36"/>
    <s v="LCR"/>
    <s v="UK"/>
    <s v="LCR - UK"/>
    <s v="Nick Fallows"/>
    <x v="5"/>
    <n v="7704"/>
  </r>
  <r>
    <x v="5"/>
    <x v="1"/>
    <x v="36"/>
    <s v="LCR"/>
    <s v="UK"/>
    <s v="LCR - UK"/>
    <s v="Chris Fletcher"/>
    <x v="2"/>
    <n v="8154"/>
  </r>
  <r>
    <x v="5"/>
    <x v="0"/>
    <x v="36"/>
    <s v="LCR"/>
    <s v="UK"/>
    <s v="LCR - UK"/>
    <s v="Stephanie Zanoni"/>
    <x v="4"/>
    <n v="5045"/>
  </r>
  <r>
    <x v="5"/>
    <x v="1"/>
    <x v="36"/>
    <s v="LCR"/>
    <s v="UK"/>
    <s v="LCR - UK"/>
    <s v="Sam Waters"/>
    <x v="0"/>
    <n v="8990"/>
  </r>
  <r>
    <x v="5"/>
    <x v="1"/>
    <x v="36"/>
    <s v="LCR"/>
    <s v="UK"/>
    <s v="LCR - UK"/>
    <s v="Frank Archibald"/>
    <x v="0"/>
    <n v="6470"/>
  </r>
  <r>
    <x v="5"/>
    <x v="1"/>
    <x v="36"/>
    <s v="LCR"/>
    <s v="UK"/>
    <s v="LCR - UK"/>
    <s v="Craig Spinks"/>
    <x v="4"/>
    <n v="7900"/>
  </r>
  <r>
    <x v="5"/>
    <x v="0"/>
    <x v="36"/>
    <s v="LCR"/>
    <s v="UK"/>
    <s v="LCR - UK"/>
    <s v="Nick Fallows"/>
    <x v="4"/>
    <n v="1330"/>
  </r>
  <r>
    <x v="5"/>
    <x v="1"/>
    <x v="36"/>
    <s v="LCR"/>
    <s v="UK"/>
    <s v="LCR - UK"/>
    <s v="Kirsty Young"/>
    <x v="3"/>
    <n v="4248"/>
  </r>
  <r>
    <x v="5"/>
    <x v="1"/>
    <x v="36"/>
    <s v="LCR"/>
    <s v="UK"/>
    <s v="LCR - UK"/>
    <s v="Jason Hervey"/>
    <x v="2"/>
    <n v="7381"/>
  </r>
  <r>
    <x v="5"/>
    <x v="1"/>
    <x v="36"/>
    <s v="LCR"/>
    <s v="UK"/>
    <s v="LCR - UK"/>
    <s v="Jade Wilson"/>
    <x v="5"/>
    <n v="4035"/>
  </r>
  <r>
    <x v="5"/>
    <x v="0"/>
    <x v="36"/>
    <s v="LCR"/>
    <s v="UK"/>
    <s v="LCR - UK"/>
    <s v="Kirsty Young"/>
    <x v="3"/>
    <n v="4957"/>
  </r>
  <r>
    <x v="5"/>
    <x v="1"/>
    <x v="36"/>
    <s v="LCR"/>
    <s v="UK"/>
    <s v="LCR - UK"/>
    <s v="Craig Spinks"/>
    <x v="0"/>
    <n v="2418"/>
  </r>
  <r>
    <x v="5"/>
    <x v="1"/>
    <x v="36"/>
    <s v="LCR"/>
    <s v="UK"/>
    <s v="LCR - UK"/>
    <s v="Chris Fletcher"/>
    <x v="0"/>
    <n v="5592"/>
  </r>
  <r>
    <x v="5"/>
    <x v="1"/>
    <x v="36"/>
    <s v="LCR"/>
    <s v="UK"/>
    <s v="LCR - UK"/>
    <s v="Frank Archibald"/>
    <x v="3"/>
    <n v="2294"/>
  </r>
  <r>
    <x v="5"/>
    <x v="0"/>
    <x v="36"/>
    <s v="LCR"/>
    <s v="UK"/>
    <s v="LCR - UK"/>
    <s v="Antonio Perez"/>
    <x v="2"/>
    <n v="2747"/>
  </r>
  <r>
    <x v="5"/>
    <x v="1"/>
    <x v="36"/>
    <s v="LCR"/>
    <s v="UK"/>
    <s v="LCR - UK"/>
    <s v="Antonio Perez"/>
    <x v="5"/>
    <n v="8050"/>
  </r>
  <r>
    <x v="5"/>
    <x v="0"/>
    <x v="36"/>
    <s v="LCR"/>
    <s v="UK"/>
    <s v="LCR - UK"/>
    <s v="Margot Stoddard"/>
    <x v="1"/>
    <n v="2995"/>
  </r>
  <r>
    <x v="5"/>
    <x v="0"/>
    <x v="36"/>
    <s v="LCR"/>
    <s v="UK"/>
    <s v="LCR - UK"/>
    <s v="Marcus Decker"/>
    <x v="6"/>
    <n v="3777"/>
  </r>
  <r>
    <x v="5"/>
    <x v="0"/>
    <x v="36"/>
    <s v="LCR"/>
    <s v="UK"/>
    <s v="LCR - UK"/>
    <s v="Chris Fletcher"/>
    <x v="0"/>
    <n v="5588"/>
  </r>
  <r>
    <x v="5"/>
    <x v="0"/>
    <x v="36"/>
    <s v="LCR"/>
    <s v="UK"/>
    <s v="LCR - UK"/>
    <s v="Rob Fisher"/>
    <x v="0"/>
    <n v="3270"/>
  </r>
  <r>
    <x v="5"/>
    <x v="0"/>
    <x v="36"/>
    <s v="LCR"/>
    <s v="UK"/>
    <s v="LCR - UK"/>
    <s v="Kirsty Young"/>
    <x v="0"/>
    <n v="7111"/>
  </r>
  <r>
    <x v="5"/>
    <x v="1"/>
    <x v="36"/>
    <s v="LCR"/>
    <s v="UK"/>
    <s v="LCR - UK"/>
    <s v="Jade Wilson"/>
    <x v="3"/>
    <n v="1756"/>
  </r>
  <r>
    <x v="5"/>
    <x v="1"/>
    <x v="36"/>
    <s v="LCR"/>
    <s v="UK"/>
    <s v="LCR - UK"/>
    <s v="Rob Fisher"/>
    <x v="8"/>
    <n v="8017"/>
  </r>
  <r>
    <x v="0"/>
    <x v="0"/>
    <x v="37"/>
    <s v="LGH"/>
    <s v="UK"/>
    <s v="LGH - UK"/>
    <s v="Jason Hervey"/>
    <x v="3"/>
    <n v="4734"/>
  </r>
  <r>
    <x v="0"/>
    <x v="1"/>
    <x v="37"/>
    <s v="LGH"/>
    <s v="UK"/>
    <s v="LGH - UK"/>
    <s v="Mabel Graves"/>
    <x v="8"/>
    <n v="8664"/>
  </r>
  <r>
    <x v="0"/>
    <x v="1"/>
    <x v="37"/>
    <s v="LGH"/>
    <s v="UK"/>
    <s v="LGH - UK"/>
    <s v="Tori Bell"/>
    <x v="1"/>
    <n v="3325"/>
  </r>
  <r>
    <x v="0"/>
    <x v="0"/>
    <x v="37"/>
    <s v="LGH"/>
    <s v="UK"/>
    <s v="LGH - UK"/>
    <s v="Mabel Graves"/>
    <x v="6"/>
    <n v="2188"/>
  </r>
  <r>
    <x v="0"/>
    <x v="0"/>
    <x v="37"/>
    <s v="LGH"/>
    <s v="UK"/>
    <s v="LGH - UK"/>
    <s v="Spencer Lee"/>
    <x v="3"/>
    <n v="8088"/>
  </r>
  <r>
    <x v="0"/>
    <x v="0"/>
    <x v="37"/>
    <s v="LGH"/>
    <s v="UK"/>
    <s v="LGH - UK"/>
    <s v="Marcus Decker"/>
    <x v="3"/>
    <n v="7793"/>
  </r>
  <r>
    <x v="0"/>
    <x v="1"/>
    <x v="37"/>
    <s v="LGH"/>
    <s v="UK"/>
    <s v="LGH - UK"/>
    <s v="Marcus Decker"/>
    <x v="2"/>
    <n v="2497"/>
  </r>
  <r>
    <x v="0"/>
    <x v="1"/>
    <x v="37"/>
    <s v="LGH"/>
    <s v="UK"/>
    <s v="LGH - UK"/>
    <s v="Hugo Matthews"/>
    <x v="3"/>
    <n v="6867"/>
  </r>
  <r>
    <x v="0"/>
    <x v="1"/>
    <x v="37"/>
    <s v="LGH"/>
    <s v="UK"/>
    <s v="LGH - UK"/>
    <s v="Chris Fletcher"/>
    <x v="2"/>
    <n v="1757"/>
  </r>
  <r>
    <x v="0"/>
    <x v="0"/>
    <x v="37"/>
    <s v="LGH"/>
    <s v="UK"/>
    <s v="LGH - UK"/>
    <s v="Nick Fallows"/>
    <x v="4"/>
    <n v="6483"/>
  </r>
  <r>
    <x v="0"/>
    <x v="1"/>
    <x v="37"/>
    <s v="LGH"/>
    <s v="UK"/>
    <s v="LGH - UK"/>
    <s v="Margot Stoddard"/>
    <x v="3"/>
    <n v="2774"/>
  </r>
  <r>
    <x v="0"/>
    <x v="1"/>
    <x v="37"/>
    <s v="LGH"/>
    <s v="UK"/>
    <s v="LGH - UK"/>
    <s v="Stephanie Zanoni"/>
    <x v="5"/>
    <n v="1320"/>
  </r>
  <r>
    <x v="0"/>
    <x v="1"/>
    <x v="37"/>
    <s v="LGH"/>
    <s v="UK"/>
    <s v="LGH - UK"/>
    <s v="Dev Singh"/>
    <x v="2"/>
    <n v="3592"/>
  </r>
  <r>
    <x v="0"/>
    <x v="0"/>
    <x v="37"/>
    <s v="LGH"/>
    <s v="UK"/>
    <s v="LGH - UK"/>
    <s v="Nick Fallows"/>
    <x v="0"/>
    <n v="7115"/>
  </r>
  <r>
    <x v="0"/>
    <x v="1"/>
    <x v="37"/>
    <s v="LGH"/>
    <s v="UK"/>
    <s v="LGH - UK"/>
    <s v="Spencer Lee"/>
    <x v="8"/>
    <n v="4874"/>
  </r>
  <r>
    <x v="0"/>
    <x v="1"/>
    <x v="37"/>
    <s v="LGH"/>
    <s v="UK"/>
    <s v="LGH - UK"/>
    <s v="Spencer Lee"/>
    <x v="1"/>
    <n v="1397"/>
  </r>
  <r>
    <x v="0"/>
    <x v="1"/>
    <x v="37"/>
    <s v="LGH"/>
    <s v="UK"/>
    <s v="LGH - UK"/>
    <s v="Jade Wilson"/>
    <x v="8"/>
    <n v="9883"/>
  </r>
  <r>
    <x v="0"/>
    <x v="0"/>
    <x v="37"/>
    <s v="LGH"/>
    <s v="UK"/>
    <s v="LGH - UK"/>
    <s v="Kirsty Young"/>
    <x v="5"/>
    <n v="1844"/>
  </r>
  <r>
    <x v="0"/>
    <x v="1"/>
    <x v="37"/>
    <s v="LGH"/>
    <s v="UK"/>
    <s v="LGH - UK"/>
    <s v="Craig Spinks"/>
    <x v="7"/>
    <n v="4965"/>
  </r>
  <r>
    <x v="0"/>
    <x v="1"/>
    <x v="37"/>
    <s v="LGH"/>
    <s v="UK"/>
    <s v="LGH - UK"/>
    <s v="Felicity Chambers"/>
    <x v="7"/>
    <n v="2245"/>
  </r>
  <r>
    <x v="0"/>
    <x v="0"/>
    <x v="37"/>
    <s v="LGH"/>
    <s v="UK"/>
    <s v="LGH - UK"/>
    <s v="Stephanie Zanoni"/>
    <x v="8"/>
    <n v="5750"/>
  </r>
  <r>
    <x v="0"/>
    <x v="1"/>
    <x v="37"/>
    <s v="LGH"/>
    <s v="UK"/>
    <s v="LGH - UK"/>
    <s v="Tori Bell"/>
    <x v="8"/>
    <n v="9391"/>
  </r>
  <r>
    <x v="0"/>
    <x v="1"/>
    <x v="37"/>
    <s v="LGH"/>
    <s v="UK"/>
    <s v="LGH - UK"/>
    <s v="Antonio Perez"/>
    <x v="6"/>
    <n v="9355"/>
  </r>
  <r>
    <x v="0"/>
    <x v="0"/>
    <x v="37"/>
    <s v="LGH"/>
    <s v="UK"/>
    <s v="LGH - UK"/>
    <s v="Margot Stoddard"/>
    <x v="5"/>
    <n v="4616"/>
  </r>
  <r>
    <x v="0"/>
    <x v="1"/>
    <x v="37"/>
    <s v="LGH"/>
    <s v="UK"/>
    <s v="LGH - UK"/>
    <s v="Mabel Graves"/>
    <x v="2"/>
    <n v="8707"/>
  </r>
  <r>
    <x v="0"/>
    <x v="0"/>
    <x v="37"/>
    <s v="LGH"/>
    <s v="UK"/>
    <s v="LGH - UK"/>
    <s v="Antonio Perez"/>
    <x v="8"/>
    <n v="2641"/>
  </r>
  <r>
    <x v="0"/>
    <x v="0"/>
    <x v="37"/>
    <s v="LGH"/>
    <s v="UK"/>
    <s v="LGH - UK"/>
    <s v="Rob Fisher"/>
    <x v="3"/>
    <n v="8435"/>
  </r>
  <r>
    <x v="0"/>
    <x v="0"/>
    <x v="37"/>
    <s v="LGH"/>
    <s v="UK"/>
    <s v="LGH - UK"/>
    <s v="Kirsty Young"/>
    <x v="5"/>
    <n v="9225"/>
  </r>
  <r>
    <x v="0"/>
    <x v="1"/>
    <x v="37"/>
    <s v="LGH"/>
    <s v="UK"/>
    <s v="LGH - UK"/>
    <s v="Sandra Rix"/>
    <x v="2"/>
    <n v="3232"/>
  </r>
  <r>
    <x v="0"/>
    <x v="1"/>
    <x v="37"/>
    <s v="LGH"/>
    <s v="UK"/>
    <s v="LGH - UK"/>
    <s v="Rob Fisher"/>
    <x v="6"/>
    <n v="8324"/>
  </r>
  <r>
    <x v="0"/>
    <x v="0"/>
    <x v="37"/>
    <s v="LGH"/>
    <s v="UK"/>
    <s v="LGH - UK"/>
    <s v="Sandra Rix"/>
    <x v="4"/>
    <n v="2563"/>
  </r>
  <r>
    <x v="0"/>
    <x v="1"/>
    <x v="37"/>
    <s v="LGH"/>
    <s v="UK"/>
    <s v="LGH - UK"/>
    <s v="Frank Archibald"/>
    <x v="1"/>
    <n v="3952"/>
  </r>
  <r>
    <x v="0"/>
    <x v="0"/>
    <x v="37"/>
    <s v="LGH"/>
    <s v="UK"/>
    <s v="LGH - UK"/>
    <s v="Spencer Lee"/>
    <x v="5"/>
    <n v="9568"/>
  </r>
  <r>
    <x v="0"/>
    <x v="1"/>
    <x v="37"/>
    <s v="LGH"/>
    <s v="UK"/>
    <s v="LGH - UK"/>
    <s v="Tori Bell"/>
    <x v="3"/>
    <n v="5661"/>
  </r>
  <r>
    <x v="0"/>
    <x v="0"/>
    <x v="37"/>
    <s v="LGH"/>
    <s v="UK"/>
    <s v="LGH - UK"/>
    <s v="Jason Hervey"/>
    <x v="8"/>
    <n v="7100"/>
  </r>
  <r>
    <x v="0"/>
    <x v="0"/>
    <x v="37"/>
    <s v="LGH"/>
    <s v="UK"/>
    <s v="LGH - UK"/>
    <s v="Jason Hervey"/>
    <x v="4"/>
    <n v="7173"/>
  </r>
  <r>
    <x v="0"/>
    <x v="1"/>
    <x v="37"/>
    <s v="LGH"/>
    <s v="UK"/>
    <s v="LGH - UK"/>
    <s v="Frank Archibald"/>
    <x v="0"/>
    <n v="2154"/>
  </r>
  <r>
    <x v="0"/>
    <x v="0"/>
    <x v="37"/>
    <s v="LGH"/>
    <s v="UK"/>
    <s v="LGH - UK"/>
    <s v="Chris Fletcher"/>
    <x v="0"/>
    <n v="1221"/>
  </r>
  <r>
    <x v="1"/>
    <x v="0"/>
    <x v="37"/>
    <s v="LGH"/>
    <s v="UK"/>
    <s v="LGH - UK"/>
    <s v="Spencer Lee"/>
    <x v="7"/>
    <n v="9043"/>
  </r>
  <r>
    <x v="1"/>
    <x v="0"/>
    <x v="37"/>
    <s v="LGH"/>
    <s v="UK"/>
    <s v="LGH - UK"/>
    <s v="Hugo Matthews"/>
    <x v="8"/>
    <n v="4340"/>
  </r>
  <r>
    <x v="1"/>
    <x v="1"/>
    <x v="37"/>
    <s v="LGH"/>
    <s v="UK"/>
    <s v="LGH - UK"/>
    <s v="Tori Bell"/>
    <x v="5"/>
    <n v="5973"/>
  </r>
  <r>
    <x v="1"/>
    <x v="0"/>
    <x v="37"/>
    <s v="LGH"/>
    <s v="UK"/>
    <s v="LGH - UK"/>
    <s v="Mabel Graves"/>
    <x v="0"/>
    <n v="4807"/>
  </r>
  <r>
    <x v="1"/>
    <x v="0"/>
    <x v="37"/>
    <s v="LGH"/>
    <s v="UK"/>
    <s v="LGH - UK"/>
    <s v="Spencer Lee"/>
    <x v="0"/>
    <n v="9912"/>
  </r>
  <r>
    <x v="1"/>
    <x v="0"/>
    <x v="37"/>
    <s v="LGH"/>
    <s v="UK"/>
    <s v="LGH - UK"/>
    <s v="Marcus Decker"/>
    <x v="8"/>
    <n v="3079"/>
  </r>
  <r>
    <x v="1"/>
    <x v="1"/>
    <x v="37"/>
    <s v="LGH"/>
    <s v="UK"/>
    <s v="LGH - UK"/>
    <s v="Marcus Decker"/>
    <x v="8"/>
    <n v="7709"/>
  </r>
  <r>
    <x v="1"/>
    <x v="1"/>
    <x v="37"/>
    <s v="LGH"/>
    <s v="UK"/>
    <s v="LGH - UK"/>
    <s v="Hugo Matthews"/>
    <x v="1"/>
    <n v="3409"/>
  </r>
  <r>
    <x v="1"/>
    <x v="1"/>
    <x v="37"/>
    <s v="LGH"/>
    <s v="UK"/>
    <s v="LGH - UK"/>
    <s v="Chris Fletcher"/>
    <x v="3"/>
    <n v="4968"/>
  </r>
  <r>
    <x v="1"/>
    <x v="0"/>
    <x v="37"/>
    <s v="LGH"/>
    <s v="UK"/>
    <s v="LGH - UK"/>
    <s v="Nick Fallows"/>
    <x v="5"/>
    <n v="6753"/>
  </r>
  <r>
    <x v="1"/>
    <x v="1"/>
    <x v="37"/>
    <s v="LGH"/>
    <s v="UK"/>
    <s v="LGH - UK"/>
    <s v="Margot Stoddard"/>
    <x v="8"/>
    <n v="7784"/>
  </r>
  <r>
    <x v="1"/>
    <x v="1"/>
    <x v="37"/>
    <s v="LGH"/>
    <s v="UK"/>
    <s v="LGH - UK"/>
    <s v="Stephanie Zanoni"/>
    <x v="2"/>
    <n v="9527"/>
  </r>
  <r>
    <x v="1"/>
    <x v="1"/>
    <x v="37"/>
    <s v="LGH"/>
    <s v="UK"/>
    <s v="LGH - UK"/>
    <s v="Dev Singh"/>
    <x v="1"/>
    <n v="7698"/>
  </r>
  <r>
    <x v="1"/>
    <x v="0"/>
    <x v="37"/>
    <s v="LGH"/>
    <s v="UK"/>
    <s v="LGH - UK"/>
    <s v="Nick Fallows"/>
    <x v="4"/>
    <n v="2379"/>
  </r>
  <r>
    <x v="1"/>
    <x v="1"/>
    <x v="37"/>
    <s v="LGH"/>
    <s v="UK"/>
    <s v="LGH - UK"/>
    <s v="Kirsty Young"/>
    <x v="4"/>
    <n v="8075"/>
  </r>
  <r>
    <x v="1"/>
    <x v="1"/>
    <x v="37"/>
    <s v="LGH"/>
    <s v="UK"/>
    <s v="LGH - UK"/>
    <s v="Jason Hervey"/>
    <x v="4"/>
    <n v="5836"/>
  </r>
  <r>
    <x v="1"/>
    <x v="1"/>
    <x v="37"/>
    <s v="LGH"/>
    <s v="UK"/>
    <s v="LGH - UK"/>
    <s v="Jade Wilson"/>
    <x v="3"/>
    <n v="9223"/>
  </r>
  <r>
    <x v="1"/>
    <x v="0"/>
    <x v="37"/>
    <s v="LGH"/>
    <s v="UK"/>
    <s v="LGH - UK"/>
    <s v="Kirsty Young"/>
    <x v="4"/>
    <n v="2603"/>
  </r>
  <r>
    <x v="1"/>
    <x v="1"/>
    <x v="37"/>
    <s v="LGH"/>
    <s v="UK"/>
    <s v="LGH - UK"/>
    <s v="Craig Spinks"/>
    <x v="7"/>
    <n v="8410"/>
  </r>
  <r>
    <x v="1"/>
    <x v="1"/>
    <x v="37"/>
    <s v="LGH"/>
    <s v="UK"/>
    <s v="LGH - UK"/>
    <s v="Felicity Chambers"/>
    <x v="8"/>
    <n v="1633"/>
  </r>
  <r>
    <x v="1"/>
    <x v="1"/>
    <x v="37"/>
    <s v="LGH"/>
    <s v="UK"/>
    <s v="LGH - UK"/>
    <s v="Frank Archibald"/>
    <x v="8"/>
    <n v="7960"/>
  </r>
  <r>
    <x v="1"/>
    <x v="0"/>
    <x v="37"/>
    <s v="LGH"/>
    <s v="UK"/>
    <s v="LGH - UK"/>
    <s v="Antonio Perez"/>
    <x v="3"/>
    <n v="6611"/>
  </r>
  <r>
    <x v="1"/>
    <x v="1"/>
    <x v="37"/>
    <s v="LGH"/>
    <s v="UK"/>
    <s v="LGH - UK"/>
    <s v="Antonio Perez"/>
    <x v="0"/>
    <n v="4067"/>
  </r>
  <r>
    <x v="1"/>
    <x v="0"/>
    <x v="37"/>
    <s v="LGH"/>
    <s v="UK"/>
    <s v="LGH - UK"/>
    <s v="Margot Stoddard"/>
    <x v="7"/>
    <n v="4011"/>
  </r>
  <r>
    <x v="1"/>
    <x v="0"/>
    <x v="37"/>
    <s v="LGH"/>
    <s v="UK"/>
    <s v="LGH - UK"/>
    <s v="Marcus Decker"/>
    <x v="5"/>
    <n v="3362"/>
  </r>
  <r>
    <x v="1"/>
    <x v="0"/>
    <x v="37"/>
    <s v="LGH"/>
    <s v="UK"/>
    <s v="LGH - UK"/>
    <s v="Antonio Perez"/>
    <x v="8"/>
    <n v="7586"/>
  </r>
  <r>
    <x v="1"/>
    <x v="0"/>
    <x v="37"/>
    <s v="LGH"/>
    <s v="UK"/>
    <s v="LGH - UK"/>
    <s v="Rob Fisher"/>
    <x v="2"/>
    <n v="7754"/>
  </r>
  <r>
    <x v="1"/>
    <x v="0"/>
    <x v="37"/>
    <s v="LGH"/>
    <s v="UK"/>
    <s v="LGH - UK"/>
    <s v="Kirsty Young"/>
    <x v="8"/>
    <n v="7823"/>
  </r>
  <r>
    <x v="1"/>
    <x v="1"/>
    <x v="37"/>
    <s v="LGH"/>
    <s v="UK"/>
    <s v="LGH - UK"/>
    <s v="Jade Wilson"/>
    <x v="1"/>
    <n v="5141"/>
  </r>
  <r>
    <x v="1"/>
    <x v="1"/>
    <x v="37"/>
    <s v="LGH"/>
    <s v="UK"/>
    <s v="LGH - UK"/>
    <s v="Rob Fisher"/>
    <x v="4"/>
    <n v="4434"/>
  </r>
  <r>
    <x v="1"/>
    <x v="0"/>
    <x v="37"/>
    <s v="LGH"/>
    <s v="UK"/>
    <s v="LGH - UK"/>
    <s v="Sandra Rix"/>
    <x v="0"/>
    <n v="9214"/>
  </r>
  <r>
    <x v="1"/>
    <x v="1"/>
    <x v="37"/>
    <s v="LGH"/>
    <s v="UK"/>
    <s v="LGH - UK"/>
    <s v="Frank Archibald"/>
    <x v="5"/>
    <n v="5850"/>
  </r>
  <r>
    <x v="1"/>
    <x v="0"/>
    <x v="37"/>
    <s v="LGH"/>
    <s v="UK"/>
    <s v="LGH - UK"/>
    <s v="Spencer Lee"/>
    <x v="3"/>
    <n v="1028"/>
  </r>
  <r>
    <x v="1"/>
    <x v="0"/>
    <x v="37"/>
    <s v="LGH"/>
    <s v="UK"/>
    <s v="LGH - UK"/>
    <s v="Chris Fletcher"/>
    <x v="5"/>
    <n v="8083"/>
  </r>
  <r>
    <x v="1"/>
    <x v="0"/>
    <x v="37"/>
    <s v="LGH"/>
    <s v="UK"/>
    <s v="LGH - UK"/>
    <s v="Jason Hervey"/>
    <x v="7"/>
    <n v="1881"/>
  </r>
  <r>
    <x v="1"/>
    <x v="0"/>
    <x v="37"/>
    <s v="LGH"/>
    <s v="UK"/>
    <s v="LGH - UK"/>
    <s v="Jason Hervey"/>
    <x v="3"/>
    <n v="4814"/>
  </r>
  <r>
    <x v="1"/>
    <x v="1"/>
    <x v="37"/>
    <s v="LGH"/>
    <s v="UK"/>
    <s v="LGH - UK"/>
    <s v="Nick Fallows"/>
    <x v="5"/>
    <n v="3791"/>
  </r>
  <r>
    <x v="1"/>
    <x v="0"/>
    <x v="37"/>
    <s v="LGH"/>
    <s v="UK"/>
    <s v="LGH - UK"/>
    <s v="Chris Fletcher"/>
    <x v="6"/>
    <n v="8620"/>
  </r>
  <r>
    <x v="2"/>
    <x v="0"/>
    <x v="37"/>
    <s v="LGH"/>
    <s v="UK"/>
    <s v="LGH - UK"/>
    <s v="Spencer Lee"/>
    <x v="0"/>
    <n v="1296"/>
  </r>
  <r>
    <x v="2"/>
    <x v="0"/>
    <x v="37"/>
    <s v="LGH"/>
    <s v="UK"/>
    <s v="LGH - UK"/>
    <s v="Hugo Matthews"/>
    <x v="8"/>
    <n v="6955"/>
  </r>
  <r>
    <x v="2"/>
    <x v="1"/>
    <x v="37"/>
    <s v="LGH"/>
    <s v="UK"/>
    <s v="LGH - UK"/>
    <s v="Tori Bell"/>
    <x v="4"/>
    <n v="2160"/>
  </r>
  <r>
    <x v="2"/>
    <x v="0"/>
    <x v="37"/>
    <s v="LGH"/>
    <s v="UK"/>
    <s v="LGH - UK"/>
    <s v="Mabel Graves"/>
    <x v="3"/>
    <n v="7288"/>
  </r>
  <r>
    <x v="2"/>
    <x v="0"/>
    <x v="37"/>
    <s v="LGH"/>
    <s v="UK"/>
    <s v="LGH - UK"/>
    <s v="Kirsty Young"/>
    <x v="6"/>
    <n v="6136"/>
  </r>
  <r>
    <x v="2"/>
    <x v="1"/>
    <x v="37"/>
    <s v="LGH"/>
    <s v="UK"/>
    <s v="LGH - UK"/>
    <s v="Frank Archibald"/>
    <x v="2"/>
    <n v="5483"/>
  </r>
  <r>
    <x v="2"/>
    <x v="1"/>
    <x v="37"/>
    <s v="LGH"/>
    <s v="UK"/>
    <s v="LGH - UK"/>
    <s v="Sam Waters"/>
    <x v="1"/>
    <n v="2992"/>
  </r>
  <r>
    <x v="2"/>
    <x v="0"/>
    <x v="37"/>
    <s v="LGH"/>
    <s v="UK"/>
    <s v="LGH - UK"/>
    <s v="Nick Fallows"/>
    <x v="4"/>
    <n v="8300"/>
  </r>
  <r>
    <x v="2"/>
    <x v="1"/>
    <x v="37"/>
    <s v="LGH"/>
    <s v="UK"/>
    <s v="LGH - UK"/>
    <s v="Nick Fallows"/>
    <x v="5"/>
    <n v="6377"/>
  </r>
  <r>
    <x v="2"/>
    <x v="0"/>
    <x v="37"/>
    <s v="LGH"/>
    <s v="UK"/>
    <s v="LGH - UK"/>
    <s v="Nick Fallows"/>
    <x v="5"/>
    <n v="6768"/>
  </r>
  <r>
    <x v="2"/>
    <x v="1"/>
    <x v="37"/>
    <s v="LGH"/>
    <s v="UK"/>
    <s v="LGH - UK"/>
    <s v="Felicity Chambers"/>
    <x v="3"/>
    <n v="4442"/>
  </r>
  <r>
    <x v="2"/>
    <x v="1"/>
    <x v="37"/>
    <s v="LGH"/>
    <s v="UK"/>
    <s v="LGH - UK"/>
    <s v="Sam Waters"/>
    <x v="8"/>
    <n v="9852"/>
  </r>
  <r>
    <x v="2"/>
    <x v="0"/>
    <x v="37"/>
    <s v="LGH"/>
    <s v="UK"/>
    <s v="LGH - UK"/>
    <s v="Margot Stoddard"/>
    <x v="0"/>
    <n v="6099"/>
  </r>
  <r>
    <x v="2"/>
    <x v="0"/>
    <x v="37"/>
    <s v="LGH"/>
    <s v="UK"/>
    <s v="LGH - UK"/>
    <s v="Nick Fallows"/>
    <x v="1"/>
    <n v="1937"/>
  </r>
  <r>
    <x v="2"/>
    <x v="1"/>
    <x v="37"/>
    <s v="LGH"/>
    <s v="UK"/>
    <s v="LGH - UK"/>
    <s v="Spencer Lee"/>
    <x v="5"/>
    <n v="8061"/>
  </r>
  <r>
    <x v="2"/>
    <x v="1"/>
    <x v="37"/>
    <s v="LGH"/>
    <s v="UK"/>
    <s v="LGH - UK"/>
    <s v="Spencer Lee"/>
    <x v="4"/>
    <n v="2494"/>
  </r>
  <r>
    <x v="2"/>
    <x v="1"/>
    <x v="37"/>
    <s v="LGH"/>
    <s v="UK"/>
    <s v="LGH - UK"/>
    <s v="Craig Spinks"/>
    <x v="2"/>
    <n v="3934"/>
  </r>
  <r>
    <x v="2"/>
    <x v="1"/>
    <x v="37"/>
    <s v="LGH"/>
    <s v="UK"/>
    <s v="LGH - UK"/>
    <s v="Craig Spinks"/>
    <x v="8"/>
    <n v="9415"/>
  </r>
  <r>
    <x v="2"/>
    <x v="1"/>
    <x v="37"/>
    <s v="LGH"/>
    <s v="UK"/>
    <s v="LGH - UK"/>
    <s v="Felicity Chambers"/>
    <x v="7"/>
    <n v="9185"/>
  </r>
  <r>
    <x v="2"/>
    <x v="0"/>
    <x v="37"/>
    <s v="LGH"/>
    <s v="UK"/>
    <s v="LGH - UK"/>
    <s v="Stephanie Zanoni"/>
    <x v="4"/>
    <n v="1012"/>
  </r>
  <r>
    <x v="2"/>
    <x v="1"/>
    <x v="37"/>
    <s v="LGH"/>
    <s v="UK"/>
    <s v="LGH - UK"/>
    <s v="Tori Bell"/>
    <x v="1"/>
    <n v="2043"/>
  </r>
  <r>
    <x v="2"/>
    <x v="1"/>
    <x v="37"/>
    <s v="LGH"/>
    <s v="UK"/>
    <s v="LGH - UK"/>
    <s v="Chris Fletcher"/>
    <x v="2"/>
    <n v="4816"/>
  </r>
  <r>
    <x v="2"/>
    <x v="0"/>
    <x v="37"/>
    <s v="LGH"/>
    <s v="UK"/>
    <s v="LGH - UK"/>
    <s v="Marcus Decker"/>
    <x v="8"/>
    <n v="8184"/>
  </r>
  <r>
    <x v="2"/>
    <x v="1"/>
    <x v="37"/>
    <s v="LGH"/>
    <s v="UK"/>
    <s v="LGH - UK"/>
    <s v="Jade Wilson"/>
    <x v="8"/>
    <n v="4182"/>
  </r>
  <r>
    <x v="2"/>
    <x v="0"/>
    <x v="37"/>
    <s v="LGH"/>
    <s v="UK"/>
    <s v="LGH - UK"/>
    <s v="Marcus Decker"/>
    <x v="2"/>
    <n v="4219"/>
  </r>
  <r>
    <x v="2"/>
    <x v="0"/>
    <x v="37"/>
    <s v="LGH"/>
    <s v="UK"/>
    <s v="LGH - UK"/>
    <s v="Chris Fletcher"/>
    <x v="7"/>
    <n v="7582"/>
  </r>
  <r>
    <x v="2"/>
    <x v="1"/>
    <x v="37"/>
    <s v="LGH"/>
    <s v="UK"/>
    <s v="LGH - UK"/>
    <s v="Dev Singh"/>
    <x v="5"/>
    <n v="8744"/>
  </r>
  <r>
    <x v="2"/>
    <x v="1"/>
    <x v="37"/>
    <s v="LGH"/>
    <s v="UK"/>
    <s v="LGH - UK"/>
    <s v="Mabel Graves"/>
    <x v="8"/>
    <n v="8529"/>
  </r>
  <r>
    <x v="2"/>
    <x v="0"/>
    <x v="37"/>
    <s v="LGH"/>
    <s v="UK"/>
    <s v="LGH - UK"/>
    <s v="Spencer Lee"/>
    <x v="0"/>
    <n v="2484"/>
  </r>
  <r>
    <x v="2"/>
    <x v="0"/>
    <x v="37"/>
    <s v="LGH"/>
    <s v="UK"/>
    <s v="LGH - UK"/>
    <s v="Jason Hervey"/>
    <x v="4"/>
    <n v="6268"/>
  </r>
  <r>
    <x v="2"/>
    <x v="0"/>
    <x v="37"/>
    <s v="LGH"/>
    <s v="UK"/>
    <s v="LGH - UK"/>
    <s v="Sandra Rix"/>
    <x v="1"/>
    <n v="2655"/>
  </r>
  <r>
    <x v="2"/>
    <x v="1"/>
    <x v="37"/>
    <s v="LGH"/>
    <s v="UK"/>
    <s v="LGH - UK"/>
    <s v="Felicity Chambers"/>
    <x v="4"/>
    <n v="2876"/>
  </r>
  <r>
    <x v="2"/>
    <x v="1"/>
    <x v="37"/>
    <s v="LGH"/>
    <s v="UK"/>
    <s v="LGH - UK"/>
    <s v="Antonio Perez"/>
    <x v="5"/>
    <n v="4365"/>
  </r>
  <r>
    <x v="2"/>
    <x v="0"/>
    <x v="37"/>
    <s v="LGH"/>
    <s v="UK"/>
    <s v="LGH - UK"/>
    <s v="Chris Fletcher"/>
    <x v="3"/>
    <n v="6796"/>
  </r>
  <r>
    <x v="2"/>
    <x v="0"/>
    <x v="37"/>
    <s v="LGH"/>
    <s v="UK"/>
    <s v="LGH - UK"/>
    <s v="Jason Hervey"/>
    <x v="3"/>
    <n v="3048"/>
  </r>
  <r>
    <x v="2"/>
    <x v="0"/>
    <x v="37"/>
    <s v="LGH"/>
    <s v="UK"/>
    <s v="LGH - UK"/>
    <s v="Sandra Rix"/>
    <x v="8"/>
    <n v="8564"/>
  </r>
  <r>
    <x v="2"/>
    <x v="1"/>
    <x v="37"/>
    <s v="LGH"/>
    <s v="UK"/>
    <s v="LGH - UK"/>
    <s v="Frank Archibald"/>
    <x v="0"/>
    <n v="6872"/>
  </r>
  <r>
    <x v="2"/>
    <x v="0"/>
    <x v="37"/>
    <s v="LGH"/>
    <s v="UK"/>
    <s v="LGH - UK"/>
    <s v="Mabel Graves"/>
    <x v="3"/>
    <n v="1903"/>
  </r>
  <r>
    <x v="2"/>
    <x v="0"/>
    <x v="37"/>
    <s v="LGH"/>
    <s v="UK"/>
    <s v="LGH - UK"/>
    <s v="Chris Fletcher"/>
    <x v="8"/>
    <n v="9538"/>
  </r>
  <r>
    <x v="3"/>
    <x v="0"/>
    <x v="37"/>
    <s v="LGH"/>
    <s v="UK"/>
    <s v="LGH - UK"/>
    <s v="Spencer Lee"/>
    <x v="6"/>
    <n v="2052"/>
  </r>
  <r>
    <x v="3"/>
    <x v="0"/>
    <x v="37"/>
    <s v="LGH"/>
    <s v="UK"/>
    <s v="LGH - UK"/>
    <s v="Hugo Matthews"/>
    <x v="2"/>
    <n v="2715"/>
  </r>
  <r>
    <x v="3"/>
    <x v="1"/>
    <x v="37"/>
    <s v="LGH"/>
    <s v="UK"/>
    <s v="LGH - UK"/>
    <s v="Ben Malone"/>
    <x v="5"/>
    <n v="9187"/>
  </r>
  <r>
    <x v="3"/>
    <x v="0"/>
    <x v="37"/>
    <s v="LGH"/>
    <s v="UK"/>
    <s v="LGH - UK"/>
    <s v="Mabel Graves"/>
    <x v="1"/>
    <n v="4336"/>
  </r>
  <r>
    <x v="3"/>
    <x v="0"/>
    <x v="37"/>
    <s v="LGH"/>
    <s v="UK"/>
    <s v="LGH - UK"/>
    <s v="Kirsty Young"/>
    <x v="5"/>
    <n v="9439"/>
  </r>
  <r>
    <x v="3"/>
    <x v="1"/>
    <x v="37"/>
    <s v="LGH"/>
    <s v="UK"/>
    <s v="LGH - UK"/>
    <s v="Frank Archibald"/>
    <x v="2"/>
    <n v="1507"/>
  </r>
  <r>
    <x v="3"/>
    <x v="1"/>
    <x v="37"/>
    <s v="LGH"/>
    <s v="UK"/>
    <s v="LGH - UK"/>
    <s v="Sam Waters"/>
    <x v="2"/>
    <n v="9897"/>
  </r>
  <r>
    <x v="3"/>
    <x v="0"/>
    <x v="37"/>
    <s v="LGH"/>
    <s v="UK"/>
    <s v="LGH - UK"/>
    <s v="Nick Fallows"/>
    <x v="5"/>
    <n v="8901"/>
  </r>
  <r>
    <x v="3"/>
    <x v="1"/>
    <x v="37"/>
    <s v="LGH"/>
    <s v="UK"/>
    <s v="LGH - UK"/>
    <s v="Nick Fallows"/>
    <x v="2"/>
    <n v="1425"/>
  </r>
  <r>
    <x v="3"/>
    <x v="1"/>
    <x v="37"/>
    <s v="LGH"/>
    <s v="UK"/>
    <s v="LGH - UK"/>
    <s v="Sam Waters"/>
    <x v="6"/>
    <n v="5112"/>
  </r>
  <r>
    <x v="3"/>
    <x v="1"/>
    <x v="37"/>
    <s v="LGH"/>
    <s v="UK"/>
    <s v="LGH - UK"/>
    <s v="Frank Archibald"/>
    <x v="3"/>
    <n v="8933"/>
  </r>
  <r>
    <x v="3"/>
    <x v="1"/>
    <x v="37"/>
    <s v="LGH"/>
    <s v="UK"/>
    <s v="LGH - UK"/>
    <s v="Craig Spinks"/>
    <x v="0"/>
    <n v="8275"/>
  </r>
  <r>
    <x v="3"/>
    <x v="0"/>
    <x v="37"/>
    <s v="LGH"/>
    <s v="UK"/>
    <s v="LGH - UK"/>
    <s v="Margot Stoddard"/>
    <x v="0"/>
    <n v="3687"/>
  </r>
  <r>
    <x v="3"/>
    <x v="1"/>
    <x v="37"/>
    <s v="LGH"/>
    <s v="UK"/>
    <s v="LGH - UK"/>
    <s v="Kirsty Young"/>
    <x v="5"/>
    <n v="3212"/>
  </r>
  <r>
    <x v="3"/>
    <x v="1"/>
    <x v="37"/>
    <s v="LGH"/>
    <s v="UK"/>
    <s v="LGH - UK"/>
    <s v="Jade Wilson"/>
    <x v="3"/>
    <n v="7324"/>
  </r>
  <r>
    <x v="3"/>
    <x v="1"/>
    <x v="37"/>
    <s v="LGH"/>
    <s v="UK"/>
    <s v="LGH - UK"/>
    <s v="Sam Waters"/>
    <x v="2"/>
    <n v="3638"/>
  </r>
  <r>
    <x v="3"/>
    <x v="0"/>
    <x v="37"/>
    <s v="LGH"/>
    <s v="UK"/>
    <s v="LGH - UK"/>
    <s v="Kirsty Young"/>
    <x v="5"/>
    <n v="8299"/>
  </r>
  <r>
    <x v="3"/>
    <x v="1"/>
    <x v="37"/>
    <s v="LGH"/>
    <s v="UK"/>
    <s v="LGH - UK"/>
    <s v="Craig Spinks"/>
    <x v="5"/>
    <n v="8803"/>
  </r>
  <r>
    <x v="3"/>
    <x v="1"/>
    <x v="37"/>
    <s v="LGH"/>
    <s v="UK"/>
    <s v="LGH - UK"/>
    <s v="Felicity Chambers"/>
    <x v="7"/>
    <n v="4856"/>
  </r>
  <r>
    <x v="3"/>
    <x v="0"/>
    <x v="37"/>
    <s v="LGH"/>
    <s v="UK"/>
    <s v="LGH - UK"/>
    <s v="Stephanie Zanoni"/>
    <x v="7"/>
    <n v="6142"/>
  </r>
  <r>
    <x v="3"/>
    <x v="1"/>
    <x v="37"/>
    <s v="LGH"/>
    <s v="UK"/>
    <s v="LGH - UK"/>
    <s v="Tori Bell"/>
    <x v="4"/>
    <n v="7083"/>
  </r>
  <r>
    <x v="3"/>
    <x v="1"/>
    <x v="37"/>
    <s v="LGH"/>
    <s v="UK"/>
    <s v="LGH - UK"/>
    <s v="Chris Fletcher"/>
    <x v="3"/>
    <n v="8814"/>
  </r>
  <r>
    <x v="3"/>
    <x v="0"/>
    <x v="37"/>
    <s v="LGH"/>
    <s v="UK"/>
    <s v="LGH - UK"/>
    <s v="Marcus Decker"/>
    <x v="5"/>
    <n v="5594"/>
  </r>
  <r>
    <x v="3"/>
    <x v="1"/>
    <x v="37"/>
    <s v="LGH"/>
    <s v="UK"/>
    <s v="LGH - UK"/>
    <s v="Jade Wilson"/>
    <x v="5"/>
    <n v="3419"/>
  </r>
  <r>
    <x v="3"/>
    <x v="0"/>
    <x v="37"/>
    <s v="LGH"/>
    <s v="UK"/>
    <s v="LGH - UK"/>
    <s v="Antonio Perez"/>
    <x v="5"/>
    <n v="9128"/>
  </r>
  <r>
    <x v="3"/>
    <x v="0"/>
    <x v="37"/>
    <s v="LGH"/>
    <s v="UK"/>
    <s v="LGH - UK"/>
    <s v="Chris Fletcher"/>
    <x v="8"/>
    <n v="8849"/>
  </r>
  <r>
    <x v="3"/>
    <x v="1"/>
    <x v="37"/>
    <s v="LGH"/>
    <s v="UK"/>
    <s v="LGH - UK"/>
    <s v="Dev Singh"/>
    <x v="8"/>
    <n v="4176"/>
  </r>
  <r>
    <x v="3"/>
    <x v="1"/>
    <x v="37"/>
    <s v="LGH"/>
    <s v="UK"/>
    <s v="LGH - UK"/>
    <s v="Mabel Graves"/>
    <x v="2"/>
    <n v="2345"/>
  </r>
  <r>
    <x v="3"/>
    <x v="0"/>
    <x v="37"/>
    <s v="LGH"/>
    <s v="UK"/>
    <s v="LGH - UK"/>
    <s v="Spencer Lee"/>
    <x v="8"/>
    <n v="8612"/>
  </r>
  <r>
    <x v="3"/>
    <x v="0"/>
    <x v="37"/>
    <s v="LGH"/>
    <s v="UK"/>
    <s v="LGH - UK"/>
    <s v="Jason Hervey"/>
    <x v="6"/>
    <n v="3329"/>
  </r>
  <r>
    <x v="3"/>
    <x v="1"/>
    <x v="37"/>
    <s v="LGH"/>
    <s v="UK"/>
    <s v="LGH - UK"/>
    <s v="Mabel Graves"/>
    <x v="8"/>
    <n v="7388"/>
  </r>
  <r>
    <x v="3"/>
    <x v="1"/>
    <x v="37"/>
    <s v="LGH"/>
    <s v="UK"/>
    <s v="LGH - UK"/>
    <s v="Ben Malone"/>
    <x v="8"/>
    <n v="7207"/>
  </r>
  <r>
    <x v="3"/>
    <x v="1"/>
    <x v="37"/>
    <s v="LGH"/>
    <s v="UK"/>
    <s v="LGH - UK"/>
    <s v="Antonio Perez"/>
    <x v="5"/>
    <n v="6057"/>
  </r>
  <r>
    <x v="3"/>
    <x v="0"/>
    <x v="37"/>
    <s v="LGH"/>
    <s v="UK"/>
    <s v="LGH - UK"/>
    <s v="Chris Fletcher"/>
    <x v="1"/>
    <n v="4081"/>
  </r>
  <r>
    <x v="3"/>
    <x v="0"/>
    <x v="37"/>
    <s v="LGH"/>
    <s v="UK"/>
    <s v="LGH - UK"/>
    <s v="Jason Hervey"/>
    <x v="0"/>
    <n v="3853"/>
  </r>
  <r>
    <x v="3"/>
    <x v="0"/>
    <x v="37"/>
    <s v="LGH"/>
    <s v="UK"/>
    <s v="LGH - UK"/>
    <s v="Jason Hervey"/>
    <x v="5"/>
    <n v="1472"/>
  </r>
  <r>
    <x v="3"/>
    <x v="1"/>
    <x v="37"/>
    <s v="LGH"/>
    <s v="UK"/>
    <s v="LGH - UK"/>
    <s v="Frank Archibald"/>
    <x v="0"/>
    <n v="9955"/>
  </r>
  <r>
    <x v="3"/>
    <x v="0"/>
    <x v="37"/>
    <s v="LGH"/>
    <s v="UK"/>
    <s v="LGH - UK"/>
    <s v="Mabel Graves"/>
    <x v="4"/>
    <n v="7407"/>
  </r>
  <r>
    <x v="4"/>
    <x v="0"/>
    <x v="37"/>
    <s v="LGH"/>
    <s v="UK"/>
    <s v="LGH - UK"/>
    <s v="Jason Hervey"/>
    <x v="2"/>
    <n v="2267"/>
  </r>
  <r>
    <x v="4"/>
    <x v="0"/>
    <x v="37"/>
    <s v="LGH"/>
    <s v="UK"/>
    <s v="LGH - UK"/>
    <s v="Spencer Lee"/>
    <x v="1"/>
    <n v="7062"/>
  </r>
  <r>
    <x v="4"/>
    <x v="1"/>
    <x v="37"/>
    <s v="LGH"/>
    <s v="UK"/>
    <s v="LGH - UK"/>
    <s v="Sam Waters"/>
    <x v="2"/>
    <n v="6242"/>
  </r>
  <r>
    <x v="4"/>
    <x v="1"/>
    <x v="37"/>
    <s v="LGH"/>
    <s v="UK"/>
    <s v="LGH - UK"/>
    <s v="Ben Malone"/>
    <x v="4"/>
    <n v="6567"/>
  </r>
  <r>
    <x v="4"/>
    <x v="0"/>
    <x v="37"/>
    <s v="LGH"/>
    <s v="UK"/>
    <s v="LGH - UK"/>
    <s v="Spencer Lee"/>
    <x v="7"/>
    <n v="4694"/>
  </r>
  <r>
    <x v="4"/>
    <x v="0"/>
    <x v="37"/>
    <s v="LGH"/>
    <s v="UK"/>
    <s v="LGH - UK"/>
    <s v="Marcus Decker"/>
    <x v="7"/>
    <n v="4419"/>
  </r>
  <r>
    <x v="4"/>
    <x v="1"/>
    <x v="37"/>
    <s v="LGH"/>
    <s v="UK"/>
    <s v="LGH - UK"/>
    <s v="Jade Wilson"/>
    <x v="7"/>
    <n v="8652"/>
  </r>
  <r>
    <x v="4"/>
    <x v="1"/>
    <x v="37"/>
    <s v="LGH"/>
    <s v="UK"/>
    <s v="LGH - UK"/>
    <s v="Craig Spinks"/>
    <x v="3"/>
    <n v="7864"/>
  </r>
  <r>
    <x v="4"/>
    <x v="0"/>
    <x v="37"/>
    <s v="LGH"/>
    <s v="UK"/>
    <s v="LGH - UK"/>
    <s v="Nick Fallows"/>
    <x v="0"/>
    <n v="5557"/>
  </r>
  <r>
    <x v="4"/>
    <x v="1"/>
    <x v="37"/>
    <s v="LGH"/>
    <s v="UK"/>
    <s v="LGH - UK"/>
    <s v="Stephanie Zanoni"/>
    <x v="1"/>
    <n v="4198"/>
  </r>
  <r>
    <x v="4"/>
    <x v="1"/>
    <x v="37"/>
    <s v="LGH"/>
    <s v="UK"/>
    <s v="LGH - UK"/>
    <s v="Sam Waters"/>
    <x v="8"/>
    <n v="7606"/>
  </r>
  <r>
    <x v="4"/>
    <x v="1"/>
    <x v="37"/>
    <s v="LGH"/>
    <s v="UK"/>
    <s v="LGH - UK"/>
    <s v="Frank Archibald"/>
    <x v="2"/>
    <n v="9845"/>
  </r>
  <r>
    <x v="4"/>
    <x v="1"/>
    <x v="37"/>
    <s v="LGH"/>
    <s v="UK"/>
    <s v="LGH - UK"/>
    <s v="Craig Spinks"/>
    <x v="2"/>
    <n v="7200"/>
  </r>
  <r>
    <x v="4"/>
    <x v="0"/>
    <x v="37"/>
    <s v="LGH"/>
    <s v="UK"/>
    <s v="LGH - UK"/>
    <s v="Nick Fallows"/>
    <x v="0"/>
    <n v="9679"/>
  </r>
  <r>
    <x v="4"/>
    <x v="1"/>
    <x v="37"/>
    <s v="LGH"/>
    <s v="UK"/>
    <s v="LGH - UK"/>
    <s v="Kirsty Young"/>
    <x v="3"/>
    <n v="3276"/>
  </r>
  <r>
    <x v="4"/>
    <x v="1"/>
    <x v="37"/>
    <s v="LGH"/>
    <s v="UK"/>
    <s v="LGH - UK"/>
    <s v="Jason Hervey"/>
    <x v="8"/>
    <n v="9838"/>
  </r>
  <r>
    <x v="4"/>
    <x v="1"/>
    <x v="37"/>
    <s v="LGH"/>
    <s v="UK"/>
    <s v="LGH - UK"/>
    <s v="Jade Wilson"/>
    <x v="0"/>
    <n v="8450"/>
  </r>
  <r>
    <x v="4"/>
    <x v="0"/>
    <x v="37"/>
    <s v="LGH"/>
    <s v="UK"/>
    <s v="LGH - UK"/>
    <s v="Kirsty Young"/>
    <x v="8"/>
    <n v="9092"/>
  </r>
  <r>
    <x v="4"/>
    <x v="1"/>
    <x v="37"/>
    <s v="LGH"/>
    <s v="UK"/>
    <s v="LGH - UK"/>
    <s v="Craig Spinks"/>
    <x v="0"/>
    <n v="8395"/>
  </r>
  <r>
    <x v="4"/>
    <x v="1"/>
    <x v="37"/>
    <s v="LGH"/>
    <s v="UK"/>
    <s v="LGH - UK"/>
    <s v="Felicity Chambers"/>
    <x v="3"/>
    <n v="3643"/>
  </r>
  <r>
    <x v="4"/>
    <x v="0"/>
    <x v="37"/>
    <s v="LGH"/>
    <s v="UK"/>
    <s v="LGH - UK"/>
    <s v="Stephanie Zanoni"/>
    <x v="3"/>
    <n v="5196"/>
  </r>
  <r>
    <x v="4"/>
    <x v="1"/>
    <x v="37"/>
    <s v="LGH"/>
    <s v="UK"/>
    <s v="LGH - UK"/>
    <s v="Tori Bell"/>
    <x v="0"/>
    <n v="8857"/>
  </r>
  <r>
    <x v="4"/>
    <x v="1"/>
    <x v="37"/>
    <s v="LGH"/>
    <s v="UK"/>
    <s v="LGH - UK"/>
    <s v="Antonio Perez"/>
    <x v="6"/>
    <n v="3002"/>
  </r>
  <r>
    <x v="4"/>
    <x v="0"/>
    <x v="37"/>
    <s v="LGH"/>
    <s v="UK"/>
    <s v="LGH - UK"/>
    <s v="Margot Stoddard"/>
    <x v="6"/>
    <n v="6007"/>
  </r>
  <r>
    <x v="4"/>
    <x v="1"/>
    <x v="37"/>
    <s v="LGH"/>
    <s v="UK"/>
    <s v="LGH - UK"/>
    <s v="Mabel Graves"/>
    <x v="4"/>
    <n v="8610"/>
  </r>
  <r>
    <x v="4"/>
    <x v="0"/>
    <x v="37"/>
    <s v="LGH"/>
    <s v="UK"/>
    <s v="LGH - UK"/>
    <s v="Antonio Perez"/>
    <x v="2"/>
    <n v="9720"/>
  </r>
  <r>
    <x v="4"/>
    <x v="0"/>
    <x v="37"/>
    <s v="LGH"/>
    <s v="UK"/>
    <s v="LGH - UK"/>
    <s v="Rob Fisher"/>
    <x v="0"/>
    <n v="4310"/>
  </r>
  <r>
    <x v="4"/>
    <x v="0"/>
    <x v="37"/>
    <s v="LGH"/>
    <s v="UK"/>
    <s v="LGH - UK"/>
    <s v="Kirsty Young"/>
    <x v="7"/>
    <n v="9818"/>
  </r>
  <r>
    <x v="4"/>
    <x v="1"/>
    <x v="37"/>
    <s v="LGH"/>
    <s v="UK"/>
    <s v="LGH - UK"/>
    <s v="Jade Wilson"/>
    <x v="8"/>
    <n v="5902"/>
  </r>
  <r>
    <x v="4"/>
    <x v="1"/>
    <x v="37"/>
    <s v="LGH"/>
    <s v="UK"/>
    <s v="LGH - UK"/>
    <s v="Rob Fisher"/>
    <x v="8"/>
    <n v="4019"/>
  </r>
  <r>
    <x v="4"/>
    <x v="0"/>
    <x v="37"/>
    <s v="LGH"/>
    <s v="UK"/>
    <s v="LGH - UK"/>
    <s v="Sandra Rix"/>
    <x v="6"/>
    <n v="3893"/>
  </r>
  <r>
    <x v="4"/>
    <x v="1"/>
    <x v="37"/>
    <s v="LGH"/>
    <s v="UK"/>
    <s v="LGH - UK"/>
    <s v="Felicity Chambers"/>
    <x v="1"/>
    <n v="8372"/>
  </r>
  <r>
    <x v="4"/>
    <x v="0"/>
    <x v="37"/>
    <s v="LGH"/>
    <s v="UK"/>
    <s v="LGH - UK"/>
    <s v="Spencer Lee"/>
    <x v="8"/>
    <n v="5545"/>
  </r>
  <r>
    <x v="4"/>
    <x v="0"/>
    <x v="37"/>
    <s v="LGH"/>
    <s v="UK"/>
    <s v="LGH - UK"/>
    <s v="Chris Fletcher"/>
    <x v="3"/>
    <n v="6560"/>
  </r>
  <r>
    <x v="4"/>
    <x v="0"/>
    <x v="37"/>
    <s v="LGH"/>
    <s v="UK"/>
    <s v="LGH - UK"/>
    <s v="Jason Hervey"/>
    <x v="2"/>
    <n v="9121"/>
  </r>
  <r>
    <x v="4"/>
    <x v="0"/>
    <x v="37"/>
    <s v="LGH"/>
    <s v="UK"/>
    <s v="LGH - UK"/>
    <s v="Sandra Rix"/>
    <x v="4"/>
    <n v="5944"/>
  </r>
  <r>
    <x v="4"/>
    <x v="1"/>
    <x v="37"/>
    <s v="LGH"/>
    <s v="UK"/>
    <s v="LGH - UK"/>
    <s v="Frank Archibald"/>
    <x v="1"/>
    <n v="9224"/>
  </r>
  <r>
    <x v="4"/>
    <x v="0"/>
    <x v="37"/>
    <s v="LGH"/>
    <s v="UK"/>
    <s v="LGH - UK"/>
    <s v="Mabel Graves"/>
    <x v="3"/>
    <n v="9568"/>
  </r>
  <r>
    <x v="5"/>
    <x v="0"/>
    <x v="37"/>
    <s v="LGH"/>
    <s v="UK"/>
    <s v="LGH - UK"/>
    <s v="Jason Hervey"/>
    <x v="0"/>
    <n v="6443"/>
  </r>
  <r>
    <x v="5"/>
    <x v="0"/>
    <x v="37"/>
    <s v="LGH"/>
    <s v="UK"/>
    <s v="LGH - UK"/>
    <s v="Spencer Lee"/>
    <x v="2"/>
    <n v="9586"/>
  </r>
  <r>
    <x v="5"/>
    <x v="1"/>
    <x v="37"/>
    <s v="LGH"/>
    <s v="UK"/>
    <s v="LGH - UK"/>
    <s v="Sam Waters"/>
    <x v="2"/>
    <n v="7119"/>
  </r>
  <r>
    <x v="5"/>
    <x v="1"/>
    <x v="37"/>
    <s v="LGH"/>
    <s v="UK"/>
    <s v="LGH - UK"/>
    <s v="Ben Malone"/>
    <x v="8"/>
    <n v="4128"/>
  </r>
  <r>
    <x v="5"/>
    <x v="0"/>
    <x v="37"/>
    <s v="LGH"/>
    <s v="UK"/>
    <s v="LGH - UK"/>
    <s v="Spencer Lee"/>
    <x v="0"/>
    <n v="7094"/>
  </r>
  <r>
    <x v="5"/>
    <x v="0"/>
    <x v="37"/>
    <s v="LGH"/>
    <s v="UK"/>
    <s v="LGH - UK"/>
    <s v="Marcus Decker"/>
    <x v="2"/>
    <n v="9892"/>
  </r>
  <r>
    <x v="5"/>
    <x v="1"/>
    <x v="37"/>
    <s v="LGH"/>
    <s v="UK"/>
    <s v="LGH - UK"/>
    <s v="Jade Wilson"/>
    <x v="8"/>
    <n v="1170"/>
  </r>
  <r>
    <x v="5"/>
    <x v="1"/>
    <x v="37"/>
    <s v="LGH"/>
    <s v="UK"/>
    <s v="LGH - UK"/>
    <s v="Craig Spinks"/>
    <x v="4"/>
    <n v="6418"/>
  </r>
  <r>
    <x v="5"/>
    <x v="1"/>
    <x v="37"/>
    <s v="LGH"/>
    <s v="UK"/>
    <s v="LGH - UK"/>
    <s v="Chris Fletcher"/>
    <x v="7"/>
    <n v="6359"/>
  </r>
  <r>
    <x v="5"/>
    <x v="1"/>
    <x v="37"/>
    <s v="LGH"/>
    <s v="UK"/>
    <s v="LGH - UK"/>
    <s v="Stephanie Zanoni"/>
    <x v="5"/>
    <n v="1322"/>
  </r>
  <r>
    <x v="5"/>
    <x v="0"/>
    <x v="37"/>
    <s v="LGH"/>
    <s v="UK"/>
    <s v="LGH - UK"/>
    <s v="Nick Fallows"/>
    <x v="5"/>
    <n v="4776"/>
  </r>
  <r>
    <x v="5"/>
    <x v="1"/>
    <x v="37"/>
    <s v="LGH"/>
    <s v="UK"/>
    <s v="LGH - UK"/>
    <s v="Felicity Chambers"/>
    <x v="0"/>
    <n v="7820"/>
  </r>
  <r>
    <x v="5"/>
    <x v="1"/>
    <x v="37"/>
    <s v="LGH"/>
    <s v="UK"/>
    <s v="LGH - UK"/>
    <s v="Sam Waters"/>
    <x v="3"/>
    <n v="5088"/>
  </r>
  <r>
    <x v="5"/>
    <x v="0"/>
    <x v="37"/>
    <s v="LGH"/>
    <s v="UK"/>
    <s v="LGH - UK"/>
    <s v="Margot Stoddard"/>
    <x v="0"/>
    <n v="3377"/>
  </r>
  <r>
    <x v="5"/>
    <x v="1"/>
    <x v="37"/>
    <s v="LGH"/>
    <s v="UK"/>
    <s v="LGH - UK"/>
    <s v="Margot Stoddard"/>
    <x v="3"/>
    <n v="8733"/>
  </r>
  <r>
    <x v="5"/>
    <x v="1"/>
    <x v="37"/>
    <s v="LGH"/>
    <s v="UK"/>
    <s v="LGH - UK"/>
    <s v="Jade Wilson"/>
    <x v="7"/>
    <n v="4712"/>
  </r>
  <r>
    <x v="5"/>
    <x v="1"/>
    <x v="37"/>
    <s v="LGH"/>
    <s v="UK"/>
    <s v="LGH - UK"/>
    <s v="Sam Waters"/>
    <x v="0"/>
    <n v="4614"/>
  </r>
  <r>
    <x v="5"/>
    <x v="1"/>
    <x v="37"/>
    <s v="LGH"/>
    <s v="UK"/>
    <s v="LGH - UK"/>
    <s v="Craig Spinks"/>
    <x v="5"/>
    <n v="8017"/>
  </r>
  <r>
    <x v="5"/>
    <x v="1"/>
    <x v="37"/>
    <s v="LGH"/>
    <s v="UK"/>
    <s v="LGH - UK"/>
    <s v="Rob Fisher"/>
    <x v="5"/>
    <n v="1873"/>
  </r>
  <r>
    <x v="5"/>
    <x v="0"/>
    <x v="37"/>
    <s v="LGH"/>
    <s v="UK"/>
    <s v="LGH - UK"/>
    <s v="Rob Fisher"/>
    <x v="8"/>
    <n v="2297"/>
  </r>
  <r>
    <x v="5"/>
    <x v="0"/>
    <x v="37"/>
    <s v="LGH"/>
    <s v="UK"/>
    <s v="LGH - UK"/>
    <s v="Stephanie Zanoni"/>
    <x v="2"/>
    <n v="6311"/>
  </r>
  <r>
    <x v="5"/>
    <x v="1"/>
    <x v="37"/>
    <s v="LGH"/>
    <s v="UK"/>
    <s v="LGH - UK"/>
    <s v="Tori Bell"/>
    <x v="5"/>
    <n v="7618"/>
  </r>
  <r>
    <x v="5"/>
    <x v="1"/>
    <x v="37"/>
    <s v="LGH"/>
    <s v="UK"/>
    <s v="LGH - UK"/>
    <s v="Chris Fletcher"/>
    <x v="1"/>
    <n v="3085"/>
  </r>
  <r>
    <x v="5"/>
    <x v="0"/>
    <x v="37"/>
    <s v="LGH"/>
    <s v="UK"/>
    <s v="LGH - UK"/>
    <s v="Marcus Decker"/>
    <x v="2"/>
    <n v="6757"/>
  </r>
  <r>
    <x v="5"/>
    <x v="1"/>
    <x v="37"/>
    <s v="LGH"/>
    <s v="UK"/>
    <s v="LGH - UK"/>
    <s v="Mabel Graves"/>
    <x v="0"/>
    <n v="1473"/>
  </r>
  <r>
    <x v="5"/>
    <x v="0"/>
    <x v="37"/>
    <s v="LGH"/>
    <s v="UK"/>
    <s v="LGH - UK"/>
    <s v="Antonio Perez"/>
    <x v="5"/>
    <n v="4481"/>
  </r>
  <r>
    <x v="5"/>
    <x v="0"/>
    <x v="37"/>
    <s v="LGH"/>
    <s v="UK"/>
    <s v="LGH - UK"/>
    <s v="Rob Fisher"/>
    <x v="3"/>
    <n v="2322"/>
  </r>
  <r>
    <x v="5"/>
    <x v="0"/>
    <x v="37"/>
    <s v="LGH"/>
    <s v="UK"/>
    <s v="LGH - UK"/>
    <s v="Kirsty Young"/>
    <x v="5"/>
    <n v="9558"/>
  </r>
  <r>
    <x v="5"/>
    <x v="1"/>
    <x v="37"/>
    <s v="LGH"/>
    <s v="UK"/>
    <s v="LGH - UK"/>
    <s v="Sandra Rix"/>
    <x v="1"/>
    <n v="8410"/>
  </r>
  <r>
    <x v="5"/>
    <x v="0"/>
    <x v="37"/>
    <s v="LGH"/>
    <s v="UK"/>
    <s v="LGH - UK"/>
    <s v="Spencer Lee"/>
    <x v="4"/>
    <n v="8413"/>
  </r>
  <r>
    <x v="0"/>
    <x v="0"/>
    <x v="38"/>
    <s v="LCN"/>
    <s v="UK"/>
    <s v="LCN - UK"/>
    <s v="Jason Hervey"/>
    <x v="0"/>
    <n v="8651"/>
  </r>
  <r>
    <x v="0"/>
    <x v="0"/>
    <x v="38"/>
    <s v="LCN"/>
    <s v="UK"/>
    <s v="LCN - UK"/>
    <s v="Spencer Lee"/>
    <x v="1"/>
    <n v="9299"/>
  </r>
  <r>
    <x v="0"/>
    <x v="0"/>
    <x v="38"/>
    <s v="LCN"/>
    <s v="UK"/>
    <s v="LCN - UK"/>
    <s v="Hugo Matthews"/>
    <x v="7"/>
    <n v="9197"/>
  </r>
  <r>
    <x v="0"/>
    <x v="1"/>
    <x v="38"/>
    <s v="LCN"/>
    <s v="UK"/>
    <s v="LCN - UK"/>
    <s v="Ben Malone"/>
    <x v="5"/>
    <n v="7328"/>
  </r>
  <r>
    <x v="0"/>
    <x v="0"/>
    <x v="38"/>
    <s v="LCN"/>
    <s v="UK"/>
    <s v="LCN - UK"/>
    <s v="Mabel Graves"/>
    <x v="8"/>
    <n v="5574"/>
  </r>
  <r>
    <x v="0"/>
    <x v="0"/>
    <x v="38"/>
    <s v="LCN"/>
    <s v="UK"/>
    <s v="LCN - UK"/>
    <s v="Kirsty Young"/>
    <x v="1"/>
    <n v="2540"/>
  </r>
  <r>
    <x v="0"/>
    <x v="1"/>
    <x v="38"/>
    <s v="LCN"/>
    <s v="UK"/>
    <s v="LCN - UK"/>
    <s v="Frank Archibald"/>
    <x v="4"/>
    <n v="2304"/>
  </r>
  <r>
    <x v="0"/>
    <x v="1"/>
    <x v="38"/>
    <s v="LCN"/>
    <s v="UK"/>
    <s v="LCN - UK"/>
    <s v="Craig Spinks"/>
    <x v="5"/>
    <n v="1544"/>
  </r>
  <r>
    <x v="0"/>
    <x v="0"/>
    <x v="38"/>
    <s v="LCN"/>
    <s v="UK"/>
    <s v="LCN - UK"/>
    <s v="Nick Fallows"/>
    <x v="2"/>
    <n v="2526"/>
  </r>
  <r>
    <x v="0"/>
    <x v="1"/>
    <x v="38"/>
    <s v="LCN"/>
    <s v="UK"/>
    <s v="LCN - UK"/>
    <s v="Stephanie Zanoni"/>
    <x v="4"/>
    <n v="5880"/>
  </r>
  <r>
    <x v="0"/>
    <x v="1"/>
    <x v="38"/>
    <s v="LCN"/>
    <s v="UK"/>
    <s v="LCN - UK"/>
    <s v="Sam Waters"/>
    <x v="1"/>
    <n v="8743"/>
  </r>
  <r>
    <x v="0"/>
    <x v="1"/>
    <x v="38"/>
    <s v="LCN"/>
    <s v="UK"/>
    <s v="LCN - UK"/>
    <s v="Frank Archibald"/>
    <x v="4"/>
    <n v="5370"/>
  </r>
  <r>
    <x v="0"/>
    <x v="1"/>
    <x v="38"/>
    <s v="LCN"/>
    <s v="UK"/>
    <s v="LCN - UK"/>
    <s v="Craig Spinks"/>
    <x v="4"/>
    <n v="2117"/>
  </r>
  <r>
    <x v="0"/>
    <x v="0"/>
    <x v="38"/>
    <s v="LCN"/>
    <s v="UK"/>
    <s v="LCN - UK"/>
    <s v="Margot Stoddard"/>
    <x v="3"/>
    <n v="4001"/>
  </r>
  <r>
    <x v="0"/>
    <x v="1"/>
    <x v="38"/>
    <s v="LCN"/>
    <s v="UK"/>
    <s v="LCN - UK"/>
    <s v="Kirsty Young"/>
    <x v="4"/>
    <n v="2201"/>
  </r>
  <r>
    <x v="0"/>
    <x v="1"/>
    <x v="38"/>
    <s v="LCN"/>
    <s v="UK"/>
    <s v="LCN - UK"/>
    <s v="Jason Hervey"/>
    <x v="4"/>
    <n v="9618"/>
  </r>
  <r>
    <x v="0"/>
    <x v="1"/>
    <x v="38"/>
    <s v="LCN"/>
    <s v="UK"/>
    <s v="LCN - UK"/>
    <s v="Sam Waters"/>
    <x v="0"/>
    <n v="8045"/>
  </r>
  <r>
    <x v="0"/>
    <x v="1"/>
    <x v="38"/>
    <s v="LCN"/>
    <s v="UK"/>
    <s v="LCN - UK"/>
    <s v="Craig Spinks"/>
    <x v="1"/>
    <n v="7664"/>
  </r>
  <r>
    <x v="0"/>
    <x v="1"/>
    <x v="38"/>
    <s v="LCN"/>
    <s v="UK"/>
    <s v="LCN - UK"/>
    <s v="Rob Fisher"/>
    <x v="3"/>
    <n v="9573"/>
  </r>
  <r>
    <x v="0"/>
    <x v="0"/>
    <x v="38"/>
    <s v="LCN"/>
    <s v="UK"/>
    <s v="LCN - UK"/>
    <s v="Rob Fisher"/>
    <x v="3"/>
    <n v="1697"/>
  </r>
  <r>
    <x v="0"/>
    <x v="0"/>
    <x v="38"/>
    <s v="LCN"/>
    <s v="UK"/>
    <s v="LCN - UK"/>
    <s v="Stephanie Zanoni"/>
    <x v="0"/>
    <n v="7770"/>
  </r>
  <r>
    <x v="0"/>
    <x v="1"/>
    <x v="38"/>
    <s v="LCN"/>
    <s v="UK"/>
    <s v="LCN - UK"/>
    <s v="Stephanie Zanoni"/>
    <x v="5"/>
    <n v="6516"/>
  </r>
  <r>
    <x v="0"/>
    <x v="0"/>
    <x v="38"/>
    <s v="LCN"/>
    <s v="UK"/>
    <s v="LCN - UK"/>
    <s v="Antonio Perez"/>
    <x v="5"/>
    <n v="6472"/>
  </r>
  <r>
    <x v="0"/>
    <x v="0"/>
    <x v="38"/>
    <s v="LCN"/>
    <s v="UK"/>
    <s v="LCN - UK"/>
    <s v="Marcus Decker"/>
    <x v="8"/>
    <n v="5164"/>
  </r>
  <r>
    <x v="0"/>
    <x v="1"/>
    <x v="38"/>
    <s v="LCN"/>
    <s v="UK"/>
    <s v="LCN - UK"/>
    <s v="Jade Wilson"/>
    <x v="8"/>
    <n v="8024"/>
  </r>
  <r>
    <x v="0"/>
    <x v="0"/>
    <x v="38"/>
    <s v="LCN"/>
    <s v="UK"/>
    <s v="LCN - UK"/>
    <s v="Marcus Decker"/>
    <x v="2"/>
    <n v="7562"/>
  </r>
  <r>
    <x v="0"/>
    <x v="0"/>
    <x v="38"/>
    <s v="LCN"/>
    <s v="UK"/>
    <s v="LCN - UK"/>
    <s v="Chris Fletcher"/>
    <x v="4"/>
    <n v="4935"/>
  </r>
  <r>
    <x v="0"/>
    <x v="1"/>
    <x v="38"/>
    <s v="LCN"/>
    <s v="UK"/>
    <s v="LCN - UK"/>
    <s v="Dev Singh"/>
    <x v="0"/>
    <n v="4327"/>
  </r>
  <r>
    <x v="0"/>
    <x v="1"/>
    <x v="38"/>
    <s v="LCN"/>
    <s v="UK"/>
    <s v="LCN - UK"/>
    <s v="Mabel Graves"/>
    <x v="4"/>
    <n v="7487"/>
  </r>
  <r>
    <x v="0"/>
    <x v="0"/>
    <x v="38"/>
    <s v="LCN"/>
    <s v="UK"/>
    <s v="LCN - UK"/>
    <s v="Spencer Lee"/>
    <x v="4"/>
    <n v="4179"/>
  </r>
  <r>
    <x v="0"/>
    <x v="0"/>
    <x v="38"/>
    <s v="LCN"/>
    <s v="UK"/>
    <s v="LCN - UK"/>
    <s v="Jason Hervey"/>
    <x v="4"/>
    <n v="7151"/>
  </r>
  <r>
    <x v="0"/>
    <x v="1"/>
    <x v="38"/>
    <s v="LCN"/>
    <s v="UK"/>
    <s v="LCN - UK"/>
    <s v="Mabel Graves"/>
    <x v="3"/>
    <n v="2831"/>
  </r>
  <r>
    <x v="0"/>
    <x v="1"/>
    <x v="38"/>
    <s v="LCN"/>
    <s v="UK"/>
    <s v="LCN - UK"/>
    <s v="Felicity Chambers"/>
    <x v="2"/>
    <n v="7503"/>
  </r>
  <r>
    <x v="0"/>
    <x v="1"/>
    <x v="38"/>
    <s v="LCN"/>
    <s v="UK"/>
    <s v="LCN - UK"/>
    <s v="Antonio Perez"/>
    <x v="1"/>
    <n v="7655"/>
  </r>
  <r>
    <x v="0"/>
    <x v="0"/>
    <x v="38"/>
    <s v="LCN"/>
    <s v="UK"/>
    <s v="LCN - UK"/>
    <s v="Chris Fletcher"/>
    <x v="5"/>
    <n v="4036"/>
  </r>
  <r>
    <x v="0"/>
    <x v="0"/>
    <x v="38"/>
    <s v="LCN"/>
    <s v="UK"/>
    <s v="LCN - UK"/>
    <s v="Sandra Rix"/>
    <x v="1"/>
    <n v="7306"/>
  </r>
  <r>
    <x v="0"/>
    <x v="1"/>
    <x v="38"/>
    <s v="LCN"/>
    <s v="UK"/>
    <s v="LCN - UK"/>
    <s v="Felicity Chambers"/>
    <x v="5"/>
    <n v="5553"/>
  </r>
  <r>
    <x v="0"/>
    <x v="1"/>
    <x v="38"/>
    <s v="LCN"/>
    <s v="UK"/>
    <s v="LCN - UK"/>
    <s v="Sandra Rix"/>
    <x v="5"/>
    <n v="6449"/>
  </r>
  <r>
    <x v="1"/>
    <x v="0"/>
    <x v="38"/>
    <s v="LCN"/>
    <s v="UK"/>
    <s v="LCN - UK"/>
    <s v="Jason Hervey"/>
    <x v="5"/>
    <n v="5889"/>
  </r>
  <r>
    <x v="1"/>
    <x v="0"/>
    <x v="38"/>
    <s v="LCN"/>
    <s v="UK"/>
    <s v="LCN - UK"/>
    <s v="Spencer Lee"/>
    <x v="1"/>
    <n v="4030"/>
  </r>
  <r>
    <x v="1"/>
    <x v="0"/>
    <x v="38"/>
    <s v="LCN"/>
    <s v="UK"/>
    <s v="LCN - UK"/>
    <s v="Hugo Matthews"/>
    <x v="5"/>
    <n v="6723"/>
  </r>
  <r>
    <x v="1"/>
    <x v="1"/>
    <x v="38"/>
    <s v="LCN"/>
    <s v="UK"/>
    <s v="LCN - UK"/>
    <s v="Ben Malone"/>
    <x v="3"/>
    <n v="3911"/>
  </r>
  <r>
    <x v="1"/>
    <x v="0"/>
    <x v="38"/>
    <s v="LCN"/>
    <s v="UK"/>
    <s v="LCN - UK"/>
    <s v="Spencer Lee"/>
    <x v="5"/>
    <n v="5142"/>
  </r>
  <r>
    <x v="1"/>
    <x v="0"/>
    <x v="38"/>
    <s v="LCN"/>
    <s v="UK"/>
    <s v="LCN - UK"/>
    <s v="Kirsty Young"/>
    <x v="2"/>
    <n v="3082"/>
  </r>
  <r>
    <x v="1"/>
    <x v="1"/>
    <x v="38"/>
    <s v="LCN"/>
    <s v="UK"/>
    <s v="LCN - UK"/>
    <s v="Frank Archibald"/>
    <x v="2"/>
    <n v="6903"/>
  </r>
  <r>
    <x v="1"/>
    <x v="1"/>
    <x v="38"/>
    <s v="LCN"/>
    <s v="UK"/>
    <s v="LCN - UK"/>
    <s v="Sam Waters"/>
    <x v="8"/>
    <n v="7444"/>
  </r>
  <r>
    <x v="1"/>
    <x v="0"/>
    <x v="38"/>
    <s v="LCN"/>
    <s v="UK"/>
    <s v="LCN - UK"/>
    <s v="Nick Fallows"/>
    <x v="8"/>
    <n v="2889"/>
  </r>
  <r>
    <x v="1"/>
    <x v="1"/>
    <x v="38"/>
    <s v="LCN"/>
    <s v="UK"/>
    <s v="LCN - UK"/>
    <s v="Nick Fallows"/>
    <x v="2"/>
    <n v="7842"/>
  </r>
  <r>
    <x v="1"/>
    <x v="1"/>
    <x v="38"/>
    <s v="LCN"/>
    <s v="UK"/>
    <s v="LCN - UK"/>
    <s v="Sam Waters"/>
    <x v="4"/>
    <n v="1323"/>
  </r>
  <r>
    <x v="1"/>
    <x v="1"/>
    <x v="38"/>
    <s v="LCN"/>
    <s v="UK"/>
    <s v="LCN - UK"/>
    <s v="Felicity Chambers"/>
    <x v="2"/>
    <n v="2909"/>
  </r>
  <r>
    <x v="1"/>
    <x v="1"/>
    <x v="38"/>
    <s v="LCN"/>
    <s v="UK"/>
    <s v="LCN - UK"/>
    <s v="Sam Waters"/>
    <x v="7"/>
    <n v="8917"/>
  </r>
  <r>
    <x v="1"/>
    <x v="0"/>
    <x v="38"/>
    <s v="LCN"/>
    <s v="UK"/>
    <s v="LCN - UK"/>
    <s v="Margot Stoddard"/>
    <x v="5"/>
    <n v="9806"/>
  </r>
  <r>
    <x v="1"/>
    <x v="1"/>
    <x v="38"/>
    <s v="LCN"/>
    <s v="UK"/>
    <s v="LCN - UK"/>
    <s v="Margot Stoddard"/>
    <x v="5"/>
    <n v="8146"/>
  </r>
  <r>
    <x v="1"/>
    <x v="1"/>
    <x v="38"/>
    <s v="LCN"/>
    <s v="UK"/>
    <s v="LCN - UK"/>
    <s v="Jade Wilson"/>
    <x v="7"/>
    <n v="1168"/>
  </r>
  <r>
    <x v="1"/>
    <x v="1"/>
    <x v="38"/>
    <s v="LCN"/>
    <s v="UK"/>
    <s v="LCN - UK"/>
    <s v="Sam Waters"/>
    <x v="2"/>
    <n v="3894"/>
  </r>
  <r>
    <x v="1"/>
    <x v="1"/>
    <x v="38"/>
    <s v="LCN"/>
    <s v="UK"/>
    <s v="LCN - UK"/>
    <s v="Craig Spinks"/>
    <x v="1"/>
    <n v="2709"/>
  </r>
  <r>
    <x v="1"/>
    <x v="1"/>
    <x v="38"/>
    <s v="LCN"/>
    <s v="UK"/>
    <s v="LCN - UK"/>
    <s v="Rob Fisher"/>
    <x v="4"/>
    <n v="9308"/>
  </r>
  <r>
    <x v="1"/>
    <x v="0"/>
    <x v="38"/>
    <s v="LCN"/>
    <s v="UK"/>
    <s v="LCN - UK"/>
    <s v="Rob Fisher"/>
    <x v="2"/>
    <n v="3850"/>
  </r>
  <r>
    <x v="1"/>
    <x v="0"/>
    <x v="38"/>
    <s v="LCN"/>
    <s v="UK"/>
    <s v="LCN - UK"/>
    <s v="Stephanie Zanoni"/>
    <x v="3"/>
    <n v="8069"/>
  </r>
  <r>
    <x v="1"/>
    <x v="1"/>
    <x v="38"/>
    <s v="LCN"/>
    <s v="UK"/>
    <s v="LCN - UK"/>
    <s v="Stephanie Zanoni"/>
    <x v="2"/>
    <n v="4546"/>
  </r>
  <r>
    <x v="1"/>
    <x v="1"/>
    <x v="38"/>
    <s v="LCN"/>
    <s v="UK"/>
    <s v="LCN - UK"/>
    <s v="Chris Fletcher"/>
    <x v="4"/>
    <n v="1432"/>
  </r>
  <r>
    <x v="1"/>
    <x v="0"/>
    <x v="38"/>
    <s v="LCN"/>
    <s v="UK"/>
    <s v="LCN - UK"/>
    <s v="Marcus Decker"/>
    <x v="6"/>
    <n v="7360"/>
  </r>
  <r>
    <x v="1"/>
    <x v="1"/>
    <x v="38"/>
    <s v="LCN"/>
    <s v="UK"/>
    <s v="LCN - UK"/>
    <s v="Jade Wilson"/>
    <x v="2"/>
    <n v="1490"/>
  </r>
  <r>
    <x v="1"/>
    <x v="0"/>
    <x v="38"/>
    <s v="LCN"/>
    <s v="UK"/>
    <s v="LCN - UK"/>
    <s v="Marcus Decker"/>
    <x v="8"/>
    <n v="5265"/>
  </r>
  <r>
    <x v="1"/>
    <x v="0"/>
    <x v="38"/>
    <s v="LCN"/>
    <s v="UK"/>
    <s v="LCN - UK"/>
    <s v="Chris Fletcher"/>
    <x v="2"/>
    <n v="2523"/>
  </r>
  <r>
    <x v="1"/>
    <x v="1"/>
    <x v="38"/>
    <s v="LCN"/>
    <s v="UK"/>
    <s v="LCN - UK"/>
    <s v="Dev Singh"/>
    <x v="4"/>
    <n v="3560"/>
  </r>
  <r>
    <x v="1"/>
    <x v="1"/>
    <x v="38"/>
    <s v="LCN"/>
    <s v="UK"/>
    <s v="LCN - UK"/>
    <s v="Mabel Graves"/>
    <x v="5"/>
    <n v="9441"/>
  </r>
  <r>
    <x v="1"/>
    <x v="0"/>
    <x v="38"/>
    <s v="LCN"/>
    <s v="UK"/>
    <s v="LCN - UK"/>
    <s v="Spencer Lee"/>
    <x v="8"/>
    <n v="1392"/>
  </r>
  <r>
    <x v="1"/>
    <x v="0"/>
    <x v="38"/>
    <s v="LCN"/>
    <s v="UK"/>
    <s v="LCN - UK"/>
    <s v="Jason Hervey"/>
    <x v="4"/>
    <n v="8707"/>
  </r>
  <r>
    <x v="1"/>
    <x v="1"/>
    <x v="38"/>
    <s v="LCN"/>
    <s v="UK"/>
    <s v="LCN - UK"/>
    <s v="Mabel Graves"/>
    <x v="0"/>
    <n v="7175"/>
  </r>
  <r>
    <x v="1"/>
    <x v="1"/>
    <x v="38"/>
    <s v="LCN"/>
    <s v="UK"/>
    <s v="LCN - UK"/>
    <s v="Ben Malone"/>
    <x v="0"/>
    <n v="1950"/>
  </r>
  <r>
    <x v="1"/>
    <x v="1"/>
    <x v="38"/>
    <s v="LCN"/>
    <s v="UK"/>
    <s v="LCN - UK"/>
    <s v="Antonio Perez"/>
    <x v="4"/>
    <n v="3717"/>
  </r>
  <r>
    <x v="1"/>
    <x v="0"/>
    <x v="38"/>
    <s v="LCN"/>
    <s v="UK"/>
    <s v="LCN - UK"/>
    <s v="Chris Fletcher"/>
    <x v="0"/>
    <n v="3607"/>
  </r>
  <r>
    <x v="1"/>
    <x v="0"/>
    <x v="38"/>
    <s v="LCN"/>
    <s v="UK"/>
    <s v="LCN - UK"/>
    <s v="Sandra Rix"/>
    <x v="4"/>
    <n v="5706"/>
  </r>
  <r>
    <x v="1"/>
    <x v="1"/>
    <x v="38"/>
    <s v="LCN"/>
    <s v="UK"/>
    <s v="LCN - UK"/>
    <s v="Felicity Chambers"/>
    <x v="3"/>
    <n v="3173"/>
  </r>
  <r>
    <x v="1"/>
    <x v="1"/>
    <x v="38"/>
    <s v="LCN"/>
    <s v="UK"/>
    <s v="LCN - UK"/>
    <s v="Sandra Rix"/>
    <x v="0"/>
    <n v="4243"/>
  </r>
  <r>
    <x v="2"/>
    <x v="0"/>
    <x v="38"/>
    <s v="LCN"/>
    <s v="UK"/>
    <s v="LCN - UK"/>
    <s v="Jason Hervey"/>
    <x v="7"/>
    <n v="4670"/>
  </r>
  <r>
    <x v="2"/>
    <x v="1"/>
    <x v="38"/>
    <s v="LCN"/>
    <s v="UK"/>
    <s v="LCN - UK"/>
    <s v="Mabel Graves"/>
    <x v="4"/>
    <n v="1426"/>
  </r>
  <r>
    <x v="2"/>
    <x v="1"/>
    <x v="38"/>
    <s v="LCN"/>
    <s v="UK"/>
    <s v="LCN - UK"/>
    <s v="Sam Waters"/>
    <x v="3"/>
    <n v="8745"/>
  </r>
  <r>
    <x v="2"/>
    <x v="1"/>
    <x v="38"/>
    <s v="LCN"/>
    <s v="UK"/>
    <s v="LCN - UK"/>
    <s v="Ben Malone"/>
    <x v="8"/>
    <n v="1416"/>
  </r>
  <r>
    <x v="2"/>
    <x v="0"/>
    <x v="38"/>
    <s v="LCN"/>
    <s v="UK"/>
    <s v="LCN - UK"/>
    <s v="Spencer Lee"/>
    <x v="2"/>
    <n v="1333"/>
  </r>
  <r>
    <x v="2"/>
    <x v="0"/>
    <x v="38"/>
    <s v="LCN"/>
    <s v="UK"/>
    <s v="LCN - UK"/>
    <s v="Marcus Decker"/>
    <x v="6"/>
    <n v="9466"/>
  </r>
  <r>
    <x v="2"/>
    <x v="1"/>
    <x v="38"/>
    <s v="LCN"/>
    <s v="UK"/>
    <s v="LCN - UK"/>
    <s v="Jade Wilson"/>
    <x v="8"/>
    <n v="2175"/>
  </r>
  <r>
    <x v="2"/>
    <x v="1"/>
    <x v="38"/>
    <s v="LCN"/>
    <s v="UK"/>
    <s v="LCN - UK"/>
    <s v="Craig Spinks"/>
    <x v="3"/>
    <n v="8936"/>
  </r>
  <r>
    <x v="2"/>
    <x v="0"/>
    <x v="38"/>
    <s v="LCN"/>
    <s v="UK"/>
    <s v="LCN - UK"/>
    <s v="Nick Fallows"/>
    <x v="1"/>
    <n v="3529"/>
  </r>
  <r>
    <x v="2"/>
    <x v="1"/>
    <x v="38"/>
    <s v="LCN"/>
    <s v="UK"/>
    <s v="LCN - UK"/>
    <s v="Stephanie Zanoni"/>
    <x v="8"/>
    <n v="2262"/>
  </r>
  <r>
    <x v="2"/>
    <x v="1"/>
    <x v="38"/>
    <s v="LCN"/>
    <s v="UK"/>
    <s v="LCN - UK"/>
    <s v="Sam Waters"/>
    <x v="8"/>
    <n v="2929"/>
  </r>
  <r>
    <x v="2"/>
    <x v="1"/>
    <x v="38"/>
    <s v="LCN"/>
    <s v="UK"/>
    <s v="LCN - UK"/>
    <s v="Frank Archibald"/>
    <x v="2"/>
    <n v="8882"/>
  </r>
  <r>
    <x v="2"/>
    <x v="1"/>
    <x v="38"/>
    <s v="LCN"/>
    <s v="UK"/>
    <s v="LCN - UK"/>
    <s v="Craig Spinks"/>
    <x v="4"/>
    <n v="5826"/>
  </r>
  <r>
    <x v="2"/>
    <x v="0"/>
    <x v="38"/>
    <s v="LCN"/>
    <s v="UK"/>
    <s v="LCN - UK"/>
    <s v="Nick Fallows"/>
    <x v="5"/>
    <n v="1845"/>
  </r>
  <r>
    <x v="2"/>
    <x v="1"/>
    <x v="38"/>
    <s v="LCN"/>
    <s v="UK"/>
    <s v="LCN - UK"/>
    <s v="Kirsty Young"/>
    <x v="3"/>
    <n v="1096"/>
  </r>
  <r>
    <x v="2"/>
    <x v="1"/>
    <x v="38"/>
    <s v="LCN"/>
    <s v="UK"/>
    <s v="LCN - UK"/>
    <s v="Jason Hervey"/>
    <x v="3"/>
    <n v="5024"/>
  </r>
  <r>
    <x v="2"/>
    <x v="1"/>
    <x v="38"/>
    <s v="LCN"/>
    <s v="UK"/>
    <s v="LCN - UK"/>
    <s v="Jade Wilson"/>
    <x v="0"/>
    <n v="4845"/>
  </r>
  <r>
    <x v="2"/>
    <x v="1"/>
    <x v="38"/>
    <s v="LCN"/>
    <s v="UK"/>
    <s v="LCN - UK"/>
    <s v="Stephanie Zanoni"/>
    <x v="0"/>
    <n v="3783"/>
  </r>
  <r>
    <x v="2"/>
    <x v="0"/>
    <x v="38"/>
    <s v="LCN"/>
    <s v="UK"/>
    <s v="LCN - UK"/>
    <s v="Kirsty Young"/>
    <x v="8"/>
    <n v="1267"/>
  </r>
  <r>
    <x v="2"/>
    <x v="0"/>
    <x v="38"/>
    <s v="LCN"/>
    <s v="UK"/>
    <s v="LCN - UK"/>
    <s v="Rob Fisher"/>
    <x v="0"/>
    <n v="7410"/>
  </r>
  <r>
    <x v="2"/>
    <x v="1"/>
    <x v="38"/>
    <s v="LCN"/>
    <s v="UK"/>
    <s v="LCN - UK"/>
    <s v="Chris Fletcher"/>
    <x v="3"/>
    <n v="3484"/>
  </r>
  <r>
    <x v="2"/>
    <x v="1"/>
    <x v="38"/>
    <s v="LCN"/>
    <s v="UK"/>
    <s v="LCN - UK"/>
    <s v="Frank Archibald"/>
    <x v="3"/>
    <n v="9314"/>
  </r>
  <r>
    <x v="2"/>
    <x v="0"/>
    <x v="38"/>
    <s v="LCN"/>
    <s v="UK"/>
    <s v="LCN - UK"/>
    <s v="Antonio Perez"/>
    <x v="0"/>
    <n v="6640"/>
  </r>
  <r>
    <x v="2"/>
    <x v="1"/>
    <x v="38"/>
    <s v="LCN"/>
    <s v="UK"/>
    <s v="LCN - UK"/>
    <s v="Antonio Perez"/>
    <x v="3"/>
    <n v="4583"/>
  </r>
  <r>
    <x v="2"/>
    <x v="0"/>
    <x v="38"/>
    <s v="LCN"/>
    <s v="UK"/>
    <s v="LCN - UK"/>
    <s v="Margot Stoddard"/>
    <x v="3"/>
    <n v="8438"/>
  </r>
  <r>
    <x v="2"/>
    <x v="0"/>
    <x v="38"/>
    <s v="LCN"/>
    <s v="UK"/>
    <s v="LCN - UK"/>
    <s v="Marcus Decker"/>
    <x v="5"/>
    <n v="7177"/>
  </r>
  <r>
    <x v="2"/>
    <x v="0"/>
    <x v="38"/>
    <s v="LCN"/>
    <s v="UK"/>
    <s v="LCN - UK"/>
    <s v="Antonio Perez"/>
    <x v="2"/>
    <n v="6518"/>
  </r>
  <r>
    <x v="2"/>
    <x v="0"/>
    <x v="38"/>
    <s v="LCN"/>
    <s v="UK"/>
    <s v="LCN - UK"/>
    <s v="Rob Fisher"/>
    <x v="3"/>
    <n v="1406"/>
  </r>
  <r>
    <x v="2"/>
    <x v="0"/>
    <x v="38"/>
    <s v="LCN"/>
    <s v="UK"/>
    <s v="LCN - UK"/>
    <s v="Kirsty Young"/>
    <x v="7"/>
    <n v="2586"/>
  </r>
  <r>
    <x v="2"/>
    <x v="1"/>
    <x v="38"/>
    <s v="LCN"/>
    <s v="UK"/>
    <s v="LCN - UK"/>
    <s v="Sandra Rix"/>
    <x v="8"/>
    <n v="2292"/>
  </r>
  <r>
    <x v="2"/>
    <x v="1"/>
    <x v="38"/>
    <s v="LCN"/>
    <s v="UK"/>
    <s v="LCN - UK"/>
    <s v="Rob Fisher"/>
    <x v="4"/>
    <n v="8809"/>
  </r>
  <r>
    <x v="2"/>
    <x v="0"/>
    <x v="38"/>
    <s v="LCN"/>
    <s v="UK"/>
    <s v="LCN - UK"/>
    <s v="Sandra Rix"/>
    <x v="2"/>
    <n v="4602"/>
  </r>
  <r>
    <x v="2"/>
    <x v="1"/>
    <x v="38"/>
    <s v="LCN"/>
    <s v="UK"/>
    <s v="LCN - UK"/>
    <s v="Frank Archibald"/>
    <x v="5"/>
    <n v="7759"/>
  </r>
  <r>
    <x v="2"/>
    <x v="0"/>
    <x v="38"/>
    <s v="LCN"/>
    <s v="UK"/>
    <s v="LCN - UK"/>
    <s v="Spencer Lee"/>
    <x v="2"/>
    <n v="1992"/>
  </r>
  <r>
    <x v="2"/>
    <x v="1"/>
    <x v="38"/>
    <s v="LCN"/>
    <s v="UK"/>
    <s v="LCN - UK"/>
    <s v="Tori Bell"/>
    <x v="5"/>
    <n v="7651"/>
  </r>
  <r>
    <x v="2"/>
    <x v="0"/>
    <x v="38"/>
    <s v="LCN"/>
    <s v="UK"/>
    <s v="LCN - UK"/>
    <s v="Stephanie Zanoni"/>
    <x v="8"/>
    <n v="2754"/>
  </r>
  <r>
    <x v="2"/>
    <x v="0"/>
    <x v="38"/>
    <s v="LCN"/>
    <s v="UK"/>
    <s v="LCN - UK"/>
    <s v="Sandra Rix"/>
    <x v="1"/>
    <n v="8363"/>
  </r>
  <r>
    <x v="2"/>
    <x v="0"/>
    <x v="38"/>
    <s v="LCN"/>
    <s v="UK"/>
    <s v="LCN - UK"/>
    <s v="Jason Hervey"/>
    <x v="8"/>
    <n v="9936"/>
  </r>
  <r>
    <x v="2"/>
    <x v="1"/>
    <x v="38"/>
    <s v="LCN"/>
    <s v="UK"/>
    <s v="LCN - UK"/>
    <s v="Nick Fallows"/>
    <x v="2"/>
    <n v="6890"/>
  </r>
  <r>
    <x v="2"/>
    <x v="0"/>
    <x v="38"/>
    <s v="LCN"/>
    <s v="UK"/>
    <s v="LCN - UK"/>
    <s v="Chris Fletcher"/>
    <x v="5"/>
    <n v="8164"/>
  </r>
  <r>
    <x v="3"/>
    <x v="0"/>
    <x v="38"/>
    <s v="LCN"/>
    <s v="UK"/>
    <s v="LCN - UK"/>
    <s v="Jason Hervey"/>
    <x v="5"/>
    <n v="2393"/>
  </r>
  <r>
    <x v="3"/>
    <x v="0"/>
    <x v="38"/>
    <s v="LCN"/>
    <s v="UK"/>
    <s v="LCN - UK"/>
    <s v="Hugo Matthews"/>
    <x v="5"/>
    <n v="1295"/>
  </r>
  <r>
    <x v="3"/>
    <x v="1"/>
    <x v="38"/>
    <s v="LCN"/>
    <s v="UK"/>
    <s v="LCN - UK"/>
    <s v="Tori Bell"/>
    <x v="5"/>
    <n v="9033"/>
  </r>
  <r>
    <x v="3"/>
    <x v="0"/>
    <x v="38"/>
    <s v="LCN"/>
    <s v="UK"/>
    <s v="LCN - UK"/>
    <s v="Mabel Graves"/>
    <x v="3"/>
    <n v="7670"/>
  </r>
  <r>
    <x v="3"/>
    <x v="0"/>
    <x v="38"/>
    <s v="LCN"/>
    <s v="UK"/>
    <s v="LCN - UK"/>
    <s v="Spencer Lee"/>
    <x v="8"/>
    <n v="7833"/>
  </r>
  <r>
    <x v="3"/>
    <x v="0"/>
    <x v="38"/>
    <s v="LCN"/>
    <s v="UK"/>
    <s v="LCN - UK"/>
    <s v="Marcus Decker"/>
    <x v="8"/>
    <n v="5263"/>
  </r>
  <r>
    <x v="3"/>
    <x v="1"/>
    <x v="38"/>
    <s v="LCN"/>
    <s v="UK"/>
    <s v="LCN - UK"/>
    <s v="Marcus Decker"/>
    <x v="1"/>
    <n v="8486"/>
  </r>
  <r>
    <x v="3"/>
    <x v="1"/>
    <x v="38"/>
    <s v="LCN"/>
    <s v="UK"/>
    <s v="LCN - UK"/>
    <s v="Hugo Matthews"/>
    <x v="2"/>
    <n v="9245"/>
  </r>
  <r>
    <x v="3"/>
    <x v="1"/>
    <x v="38"/>
    <s v="LCN"/>
    <s v="UK"/>
    <s v="LCN - UK"/>
    <s v="Chris Fletcher"/>
    <x v="8"/>
    <n v="5671"/>
  </r>
  <r>
    <x v="3"/>
    <x v="0"/>
    <x v="38"/>
    <s v="LCN"/>
    <s v="UK"/>
    <s v="LCN - UK"/>
    <s v="Nick Fallows"/>
    <x v="2"/>
    <n v="5284"/>
  </r>
  <r>
    <x v="3"/>
    <x v="1"/>
    <x v="38"/>
    <s v="LCN"/>
    <s v="UK"/>
    <s v="LCN - UK"/>
    <s v="Margot Stoddard"/>
    <x v="8"/>
    <n v="3059"/>
  </r>
  <r>
    <x v="3"/>
    <x v="1"/>
    <x v="38"/>
    <s v="LCN"/>
    <s v="UK"/>
    <s v="LCN - UK"/>
    <s v="Stephanie Zanoni"/>
    <x v="4"/>
    <n v="5091"/>
  </r>
  <r>
    <x v="3"/>
    <x v="1"/>
    <x v="38"/>
    <s v="LCN"/>
    <s v="UK"/>
    <s v="LCN - UK"/>
    <s v="Dev Singh"/>
    <x v="5"/>
    <n v="2517"/>
  </r>
  <r>
    <x v="3"/>
    <x v="0"/>
    <x v="38"/>
    <s v="LCN"/>
    <s v="UK"/>
    <s v="LCN - UK"/>
    <s v="Nick Fallows"/>
    <x v="2"/>
    <n v="6672"/>
  </r>
  <r>
    <x v="3"/>
    <x v="1"/>
    <x v="38"/>
    <s v="LCN"/>
    <s v="UK"/>
    <s v="LCN - UK"/>
    <s v="Spencer Lee"/>
    <x v="8"/>
    <n v="7285"/>
  </r>
  <r>
    <x v="3"/>
    <x v="1"/>
    <x v="38"/>
    <s v="LCN"/>
    <s v="UK"/>
    <s v="LCN - UK"/>
    <s v="Spencer Lee"/>
    <x v="7"/>
    <n v="5721"/>
  </r>
  <r>
    <x v="3"/>
    <x v="1"/>
    <x v="38"/>
    <s v="LCN"/>
    <s v="UK"/>
    <s v="LCN - UK"/>
    <s v="Stephanie Zanoni"/>
    <x v="5"/>
    <n v="4666"/>
  </r>
  <r>
    <x v="3"/>
    <x v="0"/>
    <x v="38"/>
    <s v="LCN"/>
    <s v="UK"/>
    <s v="LCN - UK"/>
    <s v="Kirsty Young"/>
    <x v="5"/>
    <n v="8048"/>
  </r>
  <r>
    <x v="3"/>
    <x v="0"/>
    <x v="38"/>
    <s v="LCN"/>
    <s v="UK"/>
    <s v="LCN - UK"/>
    <s v="Rob Fisher"/>
    <x v="2"/>
    <n v="4856"/>
  </r>
  <r>
    <x v="3"/>
    <x v="1"/>
    <x v="38"/>
    <s v="LCN"/>
    <s v="UK"/>
    <s v="LCN - UK"/>
    <s v="Chris Fletcher"/>
    <x v="2"/>
    <n v="3986"/>
  </r>
  <r>
    <x v="3"/>
    <x v="1"/>
    <x v="38"/>
    <s v="LCN"/>
    <s v="UK"/>
    <s v="LCN - UK"/>
    <s v="Frank Archibald"/>
    <x v="5"/>
    <n v="9700"/>
  </r>
  <r>
    <x v="3"/>
    <x v="0"/>
    <x v="38"/>
    <s v="LCN"/>
    <s v="UK"/>
    <s v="LCN - UK"/>
    <s v="Antonio Perez"/>
    <x v="0"/>
    <n v="3997"/>
  </r>
  <r>
    <x v="3"/>
    <x v="0"/>
    <x v="38"/>
    <s v="LCN"/>
    <s v="UK"/>
    <s v="LCN - UK"/>
    <s v="Marcus Decker"/>
    <x v="3"/>
    <n v="3837"/>
  </r>
  <r>
    <x v="3"/>
    <x v="0"/>
    <x v="38"/>
    <s v="LCN"/>
    <s v="UK"/>
    <s v="LCN - UK"/>
    <s v="Margot Stoddard"/>
    <x v="4"/>
    <n v="1942"/>
  </r>
  <r>
    <x v="3"/>
    <x v="0"/>
    <x v="38"/>
    <s v="LCN"/>
    <s v="UK"/>
    <s v="LCN - UK"/>
    <s v="Marcus Decker"/>
    <x v="8"/>
    <n v="9803"/>
  </r>
  <r>
    <x v="3"/>
    <x v="0"/>
    <x v="38"/>
    <s v="LCN"/>
    <s v="UK"/>
    <s v="LCN - UK"/>
    <s v="Antonio Perez"/>
    <x v="5"/>
    <n v="9706"/>
  </r>
  <r>
    <x v="3"/>
    <x v="0"/>
    <x v="38"/>
    <s v="LCN"/>
    <s v="UK"/>
    <s v="LCN - UK"/>
    <s v="Rob Fisher"/>
    <x v="8"/>
    <n v="6992"/>
  </r>
  <r>
    <x v="3"/>
    <x v="0"/>
    <x v="38"/>
    <s v="LCN"/>
    <s v="UK"/>
    <s v="LCN - UK"/>
    <s v="Kirsty Young"/>
    <x v="8"/>
    <n v="4021"/>
  </r>
  <r>
    <x v="3"/>
    <x v="1"/>
    <x v="38"/>
    <s v="LCN"/>
    <s v="UK"/>
    <s v="LCN - UK"/>
    <s v="Jade Wilson"/>
    <x v="5"/>
    <n v="6434"/>
  </r>
  <r>
    <x v="3"/>
    <x v="1"/>
    <x v="38"/>
    <s v="LCN"/>
    <s v="UK"/>
    <s v="LCN - UK"/>
    <s v="Rob Fisher"/>
    <x v="3"/>
    <n v="6395"/>
  </r>
  <r>
    <x v="3"/>
    <x v="0"/>
    <x v="38"/>
    <s v="LCN"/>
    <s v="UK"/>
    <s v="LCN - UK"/>
    <s v="Sandra Rix"/>
    <x v="8"/>
    <n v="4840"/>
  </r>
  <r>
    <x v="3"/>
    <x v="1"/>
    <x v="38"/>
    <s v="LCN"/>
    <s v="UK"/>
    <s v="LCN - UK"/>
    <s v="Frank Archibald"/>
    <x v="5"/>
    <n v="2306"/>
  </r>
  <r>
    <x v="3"/>
    <x v="0"/>
    <x v="38"/>
    <s v="LCN"/>
    <s v="UK"/>
    <s v="LCN - UK"/>
    <s v="Spencer Lee"/>
    <x v="8"/>
    <n v="3681"/>
  </r>
  <r>
    <x v="3"/>
    <x v="0"/>
    <x v="38"/>
    <s v="LCN"/>
    <s v="UK"/>
    <s v="LCN - UK"/>
    <s v="Chris Fletcher"/>
    <x v="4"/>
    <n v="7421"/>
  </r>
  <r>
    <x v="3"/>
    <x v="0"/>
    <x v="38"/>
    <s v="LCN"/>
    <s v="UK"/>
    <s v="LCN - UK"/>
    <s v="Stephanie Zanoni"/>
    <x v="0"/>
    <n v="2409"/>
  </r>
  <r>
    <x v="3"/>
    <x v="0"/>
    <x v="38"/>
    <s v="LCN"/>
    <s v="UK"/>
    <s v="LCN - UK"/>
    <s v="Sandra Rix"/>
    <x v="3"/>
    <n v="1494"/>
  </r>
  <r>
    <x v="3"/>
    <x v="1"/>
    <x v="38"/>
    <s v="LCN"/>
    <s v="UK"/>
    <s v="LCN - UK"/>
    <s v="Felicity Chambers"/>
    <x v="4"/>
    <n v="6615"/>
  </r>
  <r>
    <x v="3"/>
    <x v="0"/>
    <x v="38"/>
    <s v="LCN"/>
    <s v="UK"/>
    <s v="LCN - UK"/>
    <s v="Mabel Graves"/>
    <x v="5"/>
    <n v="2387"/>
  </r>
  <r>
    <x v="3"/>
    <x v="0"/>
    <x v="38"/>
    <s v="LCN"/>
    <s v="UK"/>
    <s v="LCN - UK"/>
    <s v="Chris Fletcher"/>
    <x v="5"/>
    <n v="2248"/>
  </r>
  <r>
    <x v="4"/>
    <x v="0"/>
    <x v="38"/>
    <s v="LCN"/>
    <s v="UK"/>
    <s v="LCN - UK"/>
    <s v="Spencer Lee"/>
    <x v="3"/>
    <n v="6523"/>
  </r>
  <r>
    <x v="4"/>
    <x v="0"/>
    <x v="38"/>
    <s v="LCN"/>
    <s v="UK"/>
    <s v="LCN - UK"/>
    <s v="Hugo Matthews"/>
    <x v="8"/>
    <n v="5491"/>
  </r>
  <r>
    <x v="4"/>
    <x v="1"/>
    <x v="38"/>
    <s v="LCN"/>
    <s v="UK"/>
    <s v="LCN - UK"/>
    <s v="Tori Bell"/>
    <x v="1"/>
    <n v="7861"/>
  </r>
  <r>
    <x v="4"/>
    <x v="0"/>
    <x v="38"/>
    <s v="LCN"/>
    <s v="UK"/>
    <s v="LCN - UK"/>
    <s v="Mabel Graves"/>
    <x v="6"/>
    <n v="6967"/>
  </r>
  <r>
    <x v="4"/>
    <x v="0"/>
    <x v="38"/>
    <s v="LCN"/>
    <s v="UK"/>
    <s v="LCN - UK"/>
    <s v="Kirsty Young"/>
    <x v="7"/>
    <n v="1184"/>
  </r>
  <r>
    <x v="4"/>
    <x v="1"/>
    <x v="38"/>
    <s v="LCN"/>
    <s v="UK"/>
    <s v="LCN - UK"/>
    <s v="Frank Archibald"/>
    <x v="6"/>
    <n v="2057"/>
  </r>
  <r>
    <x v="4"/>
    <x v="1"/>
    <x v="38"/>
    <s v="LCN"/>
    <s v="UK"/>
    <s v="LCN - UK"/>
    <s v="Sam Waters"/>
    <x v="0"/>
    <n v="8806"/>
  </r>
  <r>
    <x v="4"/>
    <x v="0"/>
    <x v="38"/>
    <s v="LCN"/>
    <s v="UK"/>
    <s v="LCN - UK"/>
    <s v="Nick Fallows"/>
    <x v="5"/>
    <n v="3558"/>
  </r>
  <r>
    <x v="4"/>
    <x v="1"/>
    <x v="38"/>
    <s v="LCN"/>
    <s v="UK"/>
    <s v="LCN - UK"/>
    <s v="Nick Fallows"/>
    <x v="5"/>
    <n v="5613"/>
  </r>
  <r>
    <x v="4"/>
    <x v="0"/>
    <x v="38"/>
    <s v="LCN"/>
    <s v="UK"/>
    <s v="LCN - UK"/>
    <s v="Nick Fallows"/>
    <x v="1"/>
    <n v="5907"/>
  </r>
  <r>
    <x v="4"/>
    <x v="1"/>
    <x v="38"/>
    <s v="LCN"/>
    <s v="UK"/>
    <s v="LCN - UK"/>
    <s v="Felicity Chambers"/>
    <x v="1"/>
    <n v="2561"/>
  </r>
  <r>
    <x v="4"/>
    <x v="1"/>
    <x v="38"/>
    <s v="LCN"/>
    <s v="UK"/>
    <s v="LCN - UK"/>
    <s v="Sam Waters"/>
    <x v="7"/>
    <n v="1147"/>
  </r>
  <r>
    <x v="4"/>
    <x v="0"/>
    <x v="38"/>
    <s v="LCN"/>
    <s v="UK"/>
    <s v="LCN - UK"/>
    <s v="Margot Stoddard"/>
    <x v="0"/>
    <n v="6729"/>
  </r>
  <r>
    <x v="4"/>
    <x v="1"/>
    <x v="38"/>
    <s v="LCN"/>
    <s v="UK"/>
    <s v="LCN - UK"/>
    <s v="Margot Stoddard"/>
    <x v="8"/>
    <n v="2362"/>
  </r>
  <r>
    <x v="4"/>
    <x v="1"/>
    <x v="38"/>
    <s v="LCN"/>
    <s v="UK"/>
    <s v="LCN - UK"/>
    <s v="Jade Wilson"/>
    <x v="4"/>
    <n v="4233"/>
  </r>
  <r>
    <x v="4"/>
    <x v="1"/>
    <x v="38"/>
    <s v="LCN"/>
    <s v="UK"/>
    <s v="LCN - UK"/>
    <s v="Spencer Lee"/>
    <x v="1"/>
    <n v="3183"/>
  </r>
  <r>
    <x v="4"/>
    <x v="1"/>
    <x v="38"/>
    <s v="LCN"/>
    <s v="UK"/>
    <s v="LCN - UK"/>
    <s v="Stephanie Zanoni"/>
    <x v="7"/>
    <n v="7364"/>
  </r>
  <r>
    <x v="4"/>
    <x v="1"/>
    <x v="38"/>
    <s v="LCN"/>
    <s v="UK"/>
    <s v="LCN - UK"/>
    <s v="Rob Fisher"/>
    <x v="0"/>
    <n v="4034"/>
  </r>
  <r>
    <x v="4"/>
    <x v="0"/>
    <x v="38"/>
    <s v="LCN"/>
    <s v="UK"/>
    <s v="LCN - UK"/>
    <s v="Rob Fisher"/>
    <x v="8"/>
    <n v="4017"/>
  </r>
  <r>
    <x v="4"/>
    <x v="0"/>
    <x v="38"/>
    <s v="LCN"/>
    <s v="UK"/>
    <s v="LCN - UK"/>
    <s v="Stephanie Zanoni"/>
    <x v="8"/>
    <n v="2782"/>
  </r>
  <r>
    <x v="4"/>
    <x v="1"/>
    <x v="38"/>
    <s v="LCN"/>
    <s v="UK"/>
    <s v="LCN - UK"/>
    <s v="Stephanie Zanoni"/>
    <x v="1"/>
    <n v="7168"/>
  </r>
  <r>
    <x v="4"/>
    <x v="0"/>
    <x v="38"/>
    <s v="LCN"/>
    <s v="UK"/>
    <s v="LCN - UK"/>
    <s v="Antonio Perez"/>
    <x v="3"/>
    <n v="2056"/>
  </r>
  <r>
    <x v="4"/>
    <x v="0"/>
    <x v="38"/>
    <s v="LCN"/>
    <s v="UK"/>
    <s v="LCN - UK"/>
    <s v="Marcus Decker"/>
    <x v="6"/>
    <n v="4762"/>
  </r>
  <r>
    <x v="4"/>
    <x v="1"/>
    <x v="38"/>
    <s v="LCN"/>
    <s v="UK"/>
    <s v="LCN - UK"/>
    <s v="Jade Wilson"/>
    <x v="0"/>
    <n v="1306"/>
  </r>
  <r>
    <x v="4"/>
    <x v="0"/>
    <x v="38"/>
    <s v="LCN"/>
    <s v="UK"/>
    <s v="LCN - UK"/>
    <s v="Marcus Decker"/>
    <x v="8"/>
    <n v="4551"/>
  </r>
  <r>
    <x v="4"/>
    <x v="0"/>
    <x v="38"/>
    <s v="LCN"/>
    <s v="UK"/>
    <s v="LCN - UK"/>
    <s v="Chris Fletcher"/>
    <x v="0"/>
    <n v="6339"/>
  </r>
  <r>
    <x v="4"/>
    <x v="1"/>
    <x v="38"/>
    <s v="LCN"/>
    <s v="UK"/>
    <s v="LCN - UK"/>
    <s v="Dev Singh"/>
    <x v="3"/>
    <n v="4758"/>
  </r>
  <r>
    <x v="4"/>
    <x v="1"/>
    <x v="38"/>
    <s v="LCN"/>
    <s v="UK"/>
    <s v="LCN - UK"/>
    <s v="Mabel Graves"/>
    <x v="8"/>
    <n v="4625"/>
  </r>
  <r>
    <x v="4"/>
    <x v="0"/>
    <x v="38"/>
    <s v="LCN"/>
    <s v="UK"/>
    <s v="LCN - UK"/>
    <s v="Spencer Lee"/>
    <x v="5"/>
    <n v="7143"/>
  </r>
  <r>
    <x v="4"/>
    <x v="0"/>
    <x v="38"/>
    <s v="LCN"/>
    <s v="UK"/>
    <s v="LCN - UK"/>
    <s v="Jason Hervey"/>
    <x v="2"/>
    <n v="9567"/>
  </r>
  <r>
    <x v="4"/>
    <x v="0"/>
    <x v="38"/>
    <s v="LCN"/>
    <s v="UK"/>
    <s v="LCN - UK"/>
    <s v="Sandra Rix"/>
    <x v="0"/>
    <n v="4852"/>
  </r>
  <r>
    <x v="4"/>
    <x v="1"/>
    <x v="38"/>
    <s v="LCN"/>
    <s v="UK"/>
    <s v="LCN - UK"/>
    <s v="Frank Archibald"/>
    <x v="8"/>
    <n v="9507"/>
  </r>
  <r>
    <x v="4"/>
    <x v="0"/>
    <x v="38"/>
    <s v="LCN"/>
    <s v="UK"/>
    <s v="LCN - UK"/>
    <s v="Spencer Lee"/>
    <x v="3"/>
    <n v="3866"/>
  </r>
  <r>
    <x v="4"/>
    <x v="1"/>
    <x v="38"/>
    <s v="LCN"/>
    <s v="UK"/>
    <s v="LCN - UK"/>
    <s v="Tori Bell"/>
    <x v="3"/>
    <n v="3582"/>
  </r>
  <r>
    <x v="4"/>
    <x v="0"/>
    <x v="38"/>
    <s v="LCN"/>
    <s v="UK"/>
    <s v="LCN - UK"/>
    <s v="Stephanie Zanoni"/>
    <x v="3"/>
    <n v="4530"/>
  </r>
  <r>
    <x v="4"/>
    <x v="0"/>
    <x v="38"/>
    <s v="LCN"/>
    <s v="UK"/>
    <s v="LCN - UK"/>
    <s v="Sandra Rix"/>
    <x v="8"/>
    <n v="4924"/>
  </r>
  <r>
    <x v="4"/>
    <x v="0"/>
    <x v="38"/>
    <s v="LCN"/>
    <s v="UK"/>
    <s v="LCN - UK"/>
    <s v="Jason Hervey"/>
    <x v="2"/>
    <n v="3752"/>
  </r>
  <r>
    <x v="4"/>
    <x v="1"/>
    <x v="38"/>
    <s v="LCN"/>
    <s v="UK"/>
    <s v="LCN - UK"/>
    <s v="Nick Fallows"/>
    <x v="3"/>
    <n v="1201"/>
  </r>
  <r>
    <x v="4"/>
    <x v="0"/>
    <x v="38"/>
    <s v="LCN"/>
    <s v="UK"/>
    <s v="LCN - UK"/>
    <s v="Chris Fletcher"/>
    <x v="7"/>
    <n v="5507"/>
  </r>
  <r>
    <x v="5"/>
    <x v="0"/>
    <x v="38"/>
    <s v="LCN"/>
    <s v="UK"/>
    <s v="LCN - UK"/>
    <s v="Spencer Lee"/>
    <x v="4"/>
    <n v="9102"/>
  </r>
  <r>
    <x v="5"/>
    <x v="0"/>
    <x v="38"/>
    <s v="LCN"/>
    <s v="UK"/>
    <s v="LCN - UK"/>
    <s v="Hugo Matthews"/>
    <x v="0"/>
    <n v="8634"/>
  </r>
  <r>
    <x v="5"/>
    <x v="1"/>
    <x v="38"/>
    <s v="LCN"/>
    <s v="UK"/>
    <s v="LCN - UK"/>
    <s v="Tori Bell"/>
    <x v="2"/>
    <n v="7772"/>
  </r>
  <r>
    <x v="5"/>
    <x v="0"/>
    <x v="38"/>
    <s v="LCN"/>
    <s v="UK"/>
    <s v="LCN - UK"/>
    <s v="Mabel Graves"/>
    <x v="0"/>
    <n v="3293"/>
  </r>
  <r>
    <x v="5"/>
    <x v="0"/>
    <x v="38"/>
    <s v="LCN"/>
    <s v="UK"/>
    <s v="LCN - UK"/>
    <s v="Kirsty Young"/>
    <x v="3"/>
    <n v="4369"/>
  </r>
  <r>
    <x v="5"/>
    <x v="1"/>
    <x v="38"/>
    <s v="LCN"/>
    <s v="UK"/>
    <s v="LCN - UK"/>
    <s v="Frank Archibald"/>
    <x v="1"/>
    <n v="9462"/>
  </r>
  <r>
    <x v="5"/>
    <x v="1"/>
    <x v="38"/>
    <s v="LCN"/>
    <s v="UK"/>
    <s v="LCN - UK"/>
    <s v="Sam Waters"/>
    <x v="4"/>
    <n v="2196"/>
  </r>
  <r>
    <x v="5"/>
    <x v="0"/>
    <x v="38"/>
    <s v="LCN"/>
    <s v="UK"/>
    <s v="LCN - UK"/>
    <s v="Nick Fallows"/>
    <x v="0"/>
    <n v="2393"/>
  </r>
  <r>
    <x v="5"/>
    <x v="1"/>
    <x v="38"/>
    <s v="LCN"/>
    <s v="UK"/>
    <s v="LCN - UK"/>
    <s v="Nick Fallows"/>
    <x v="1"/>
    <n v="2507"/>
  </r>
  <r>
    <x v="5"/>
    <x v="0"/>
    <x v="38"/>
    <s v="LCN"/>
    <s v="UK"/>
    <s v="LCN - UK"/>
    <s v="Stephanie Zanoni"/>
    <x v="2"/>
    <n v="6808"/>
  </r>
  <r>
    <x v="5"/>
    <x v="1"/>
    <x v="38"/>
    <s v="LCN"/>
    <s v="UK"/>
    <s v="LCN - UK"/>
    <s v="Margot Stoddard"/>
    <x v="7"/>
    <n v="4486"/>
  </r>
  <r>
    <x v="5"/>
    <x v="1"/>
    <x v="38"/>
    <s v="LCN"/>
    <s v="UK"/>
    <s v="LCN - UK"/>
    <s v="Stephanie Zanoni"/>
    <x v="1"/>
    <n v="4256"/>
  </r>
  <r>
    <x v="5"/>
    <x v="1"/>
    <x v="38"/>
    <s v="LCN"/>
    <s v="UK"/>
    <s v="LCN - UK"/>
    <s v="Dev Singh"/>
    <x v="4"/>
    <n v="9908"/>
  </r>
  <r>
    <x v="5"/>
    <x v="0"/>
    <x v="38"/>
    <s v="LCN"/>
    <s v="UK"/>
    <s v="LCN - UK"/>
    <s v="Nick Fallows"/>
    <x v="5"/>
    <n v="4866"/>
  </r>
  <r>
    <x v="5"/>
    <x v="1"/>
    <x v="38"/>
    <s v="LCN"/>
    <s v="UK"/>
    <s v="LCN - UK"/>
    <s v="Spencer Lee"/>
    <x v="2"/>
    <n v="7547"/>
  </r>
  <r>
    <x v="5"/>
    <x v="1"/>
    <x v="38"/>
    <s v="LCN"/>
    <s v="UK"/>
    <s v="LCN - UK"/>
    <s v="Spencer Lee"/>
    <x v="2"/>
    <n v="1127"/>
  </r>
  <r>
    <x v="5"/>
    <x v="1"/>
    <x v="38"/>
    <s v="LCN"/>
    <s v="UK"/>
    <s v="LCN - UK"/>
    <s v="Stephanie Zanoni"/>
    <x v="4"/>
    <n v="8969"/>
  </r>
  <r>
    <x v="5"/>
    <x v="0"/>
    <x v="38"/>
    <s v="LCN"/>
    <s v="UK"/>
    <s v="LCN - UK"/>
    <s v="Kirsty Young"/>
    <x v="6"/>
    <n v="9582"/>
  </r>
  <r>
    <x v="5"/>
    <x v="0"/>
    <x v="38"/>
    <s v="LCN"/>
    <s v="UK"/>
    <s v="LCN - UK"/>
    <s v="Rob Fisher"/>
    <x v="0"/>
    <n v="9008"/>
  </r>
  <r>
    <x v="5"/>
    <x v="1"/>
    <x v="38"/>
    <s v="LCN"/>
    <s v="UK"/>
    <s v="LCN - UK"/>
    <s v="Chris Fletcher"/>
    <x v="7"/>
    <n v="7809"/>
  </r>
  <r>
    <x v="5"/>
    <x v="1"/>
    <x v="38"/>
    <s v="LCN"/>
    <s v="UK"/>
    <s v="LCN - UK"/>
    <s v="Frank Archibald"/>
    <x v="7"/>
    <n v="2128"/>
  </r>
  <r>
    <x v="5"/>
    <x v="0"/>
    <x v="38"/>
    <s v="LCN"/>
    <s v="UK"/>
    <s v="LCN - UK"/>
    <s v="Antonio Perez"/>
    <x v="0"/>
    <n v="4083"/>
  </r>
  <r>
    <x v="5"/>
    <x v="1"/>
    <x v="38"/>
    <s v="LCN"/>
    <s v="UK"/>
    <s v="LCN - UK"/>
    <s v="Antonio Perez"/>
    <x v="8"/>
    <n v="6408"/>
  </r>
  <r>
    <x v="5"/>
    <x v="0"/>
    <x v="38"/>
    <s v="LCN"/>
    <s v="UK"/>
    <s v="LCN - UK"/>
    <s v="Margot Stoddard"/>
    <x v="0"/>
    <n v="6258"/>
  </r>
  <r>
    <x v="5"/>
    <x v="0"/>
    <x v="38"/>
    <s v="LCN"/>
    <s v="UK"/>
    <s v="LCN - UK"/>
    <s v="Marcus Decker"/>
    <x v="6"/>
    <n v="4244"/>
  </r>
  <r>
    <x v="5"/>
    <x v="0"/>
    <x v="38"/>
    <s v="LCN"/>
    <s v="UK"/>
    <s v="LCN - UK"/>
    <s v="Chris Fletcher"/>
    <x v="4"/>
    <n v="7332"/>
  </r>
  <r>
    <x v="5"/>
    <x v="1"/>
    <x v="38"/>
    <s v="LCN"/>
    <s v="UK"/>
    <s v="LCN - UK"/>
    <s v="Dev Singh"/>
    <x v="8"/>
    <n v="3239"/>
  </r>
  <r>
    <x v="5"/>
    <x v="1"/>
    <x v="38"/>
    <s v="LCN"/>
    <s v="UK"/>
    <s v="LCN - UK"/>
    <s v="Mabel Graves"/>
    <x v="8"/>
    <n v="6321"/>
  </r>
  <r>
    <x v="5"/>
    <x v="0"/>
    <x v="38"/>
    <s v="LCN"/>
    <s v="UK"/>
    <s v="LCN - UK"/>
    <s v="Spencer Lee"/>
    <x v="8"/>
    <n v="1983"/>
  </r>
  <r>
    <x v="5"/>
    <x v="0"/>
    <x v="38"/>
    <s v="LCN"/>
    <s v="UK"/>
    <s v="LCN - UK"/>
    <s v="Jason Hervey"/>
    <x v="5"/>
    <n v="3397"/>
  </r>
  <r>
    <x v="0"/>
    <x v="0"/>
    <x v="39"/>
    <s v="LVP"/>
    <s v="UK"/>
    <s v="LVP - UK"/>
    <s v="Jason Hervey"/>
    <x v="3"/>
    <n v="5165"/>
  </r>
  <r>
    <x v="0"/>
    <x v="0"/>
    <x v="39"/>
    <s v="LVP"/>
    <s v="UK"/>
    <s v="LVP - UK"/>
    <s v="Spencer Lee"/>
    <x v="3"/>
    <n v="1023"/>
  </r>
  <r>
    <x v="0"/>
    <x v="1"/>
    <x v="39"/>
    <s v="LVP"/>
    <s v="UK"/>
    <s v="LVP - UK"/>
    <s v="Sam Waters"/>
    <x v="4"/>
    <n v="4040"/>
  </r>
  <r>
    <x v="0"/>
    <x v="1"/>
    <x v="39"/>
    <s v="LVP"/>
    <s v="UK"/>
    <s v="LVP - UK"/>
    <s v="Ben Malone"/>
    <x v="4"/>
    <n v="6402"/>
  </r>
  <r>
    <x v="0"/>
    <x v="0"/>
    <x v="39"/>
    <s v="LVP"/>
    <s v="UK"/>
    <s v="LVP - UK"/>
    <s v="Spencer Lee"/>
    <x v="3"/>
    <n v="6025"/>
  </r>
  <r>
    <x v="0"/>
    <x v="0"/>
    <x v="39"/>
    <s v="LVP"/>
    <s v="UK"/>
    <s v="LVP - UK"/>
    <s v="Kirsty Young"/>
    <x v="3"/>
    <n v="4555"/>
  </r>
  <r>
    <x v="0"/>
    <x v="1"/>
    <x v="39"/>
    <s v="LVP"/>
    <s v="UK"/>
    <s v="LVP - UK"/>
    <s v="Jade Wilson"/>
    <x v="3"/>
    <n v="4558"/>
  </r>
  <r>
    <x v="0"/>
    <x v="1"/>
    <x v="39"/>
    <s v="LVP"/>
    <s v="UK"/>
    <s v="LVP - UK"/>
    <s v="Craig Spinks"/>
    <x v="3"/>
    <n v="9410"/>
  </r>
  <r>
    <x v="0"/>
    <x v="0"/>
    <x v="39"/>
    <s v="LVP"/>
    <s v="UK"/>
    <s v="LVP - UK"/>
    <s v="Nick Fallows"/>
    <x v="7"/>
    <n v="1704"/>
  </r>
  <r>
    <x v="0"/>
    <x v="1"/>
    <x v="39"/>
    <s v="LVP"/>
    <s v="UK"/>
    <s v="LVP - UK"/>
    <s v="Stephanie Zanoni"/>
    <x v="2"/>
    <n v="5744"/>
  </r>
  <r>
    <x v="0"/>
    <x v="1"/>
    <x v="39"/>
    <s v="LVP"/>
    <s v="UK"/>
    <s v="LVP - UK"/>
    <s v="Sam Waters"/>
    <x v="0"/>
    <n v="4960"/>
  </r>
  <r>
    <x v="0"/>
    <x v="1"/>
    <x v="39"/>
    <s v="LVP"/>
    <s v="UK"/>
    <s v="LVP - UK"/>
    <s v="Frank Archibald"/>
    <x v="8"/>
    <n v="8905"/>
  </r>
  <r>
    <x v="0"/>
    <x v="1"/>
    <x v="39"/>
    <s v="LVP"/>
    <s v="UK"/>
    <s v="LVP - UK"/>
    <s v="Craig Spinks"/>
    <x v="5"/>
    <n v="4589"/>
  </r>
  <r>
    <x v="0"/>
    <x v="0"/>
    <x v="39"/>
    <s v="LVP"/>
    <s v="UK"/>
    <s v="LVP - UK"/>
    <s v="Margot Stoddard"/>
    <x v="2"/>
    <n v="6760"/>
  </r>
  <r>
    <x v="0"/>
    <x v="1"/>
    <x v="39"/>
    <s v="LVP"/>
    <s v="UK"/>
    <s v="LVP - UK"/>
    <s v="Kirsty Young"/>
    <x v="8"/>
    <n v="1244"/>
  </r>
  <r>
    <x v="0"/>
    <x v="1"/>
    <x v="39"/>
    <s v="LVP"/>
    <s v="UK"/>
    <s v="LVP - UK"/>
    <s v="Jason Hervey"/>
    <x v="5"/>
    <n v="2256"/>
  </r>
  <r>
    <x v="0"/>
    <x v="1"/>
    <x v="39"/>
    <s v="LVP"/>
    <s v="UK"/>
    <s v="LVP - UK"/>
    <s v="Sam Waters"/>
    <x v="2"/>
    <n v="7009"/>
  </r>
  <r>
    <x v="0"/>
    <x v="1"/>
    <x v="39"/>
    <s v="LVP"/>
    <s v="UK"/>
    <s v="LVP - UK"/>
    <s v="Craig Spinks"/>
    <x v="8"/>
    <n v="4695"/>
  </r>
  <r>
    <x v="0"/>
    <x v="1"/>
    <x v="39"/>
    <s v="LVP"/>
    <s v="UK"/>
    <s v="LVP - UK"/>
    <s v="Rob Fisher"/>
    <x v="8"/>
    <n v="9935"/>
  </r>
  <r>
    <x v="0"/>
    <x v="0"/>
    <x v="39"/>
    <s v="LVP"/>
    <s v="UK"/>
    <s v="LVP - UK"/>
    <s v="Rob Fisher"/>
    <x v="1"/>
    <n v="9122"/>
  </r>
  <r>
    <x v="0"/>
    <x v="0"/>
    <x v="39"/>
    <s v="LVP"/>
    <s v="UK"/>
    <s v="LVP - UK"/>
    <s v="Stephanie Zanoni"/>
    <x v="3"/>
    <n v="2933"/>
  </r>
  <r>
    <x v="0"/>
    <x v="1"/>
    <x v="39"/>
    <s v="LVP"/>
    <s v="UK"/>
    <s v="LVP - UK"/>
    <s v="Stephanie Zanoni"/>
    <x v="8"/>
    <n v="9934"/>
  </r>
  <r>
    <x v="0"/>
    <x v="1"/>
    <x v="39"/>
    <s v="LVP"/>
    <s v="UK"/>
    <s v="LVP - UK"/>
    <s v="Chris Fletcher"/>
    <x v="3"/>
    <n v="4155"/>
  </r>
  <r>
    <x v="0"/>
    <x v="0"/>
    <x v="39"/>
    <s v="LVP"/>
    <s v="UK"/>
    <s v="LVP - UK"/>
    <s v="Marcus Decker"/>
    <x v="5"/>
    <n v="8542"/>
  </r>
  <r>
    <x v="0"/>
    <x v="1"/>
    <x v="39"/>
    <s v="LVP"/>
    <s v="UK"/>
    <s v="LVP - UK"/>
    <s v="Jade Wilson"/>
    <x v="4"/>
    <n v="4640"/>
  </r>
  <r>
    <x v="0"/>
    <x v="0"/>
    <x v="39"/>
    <s v="LVP"/>
    <s v="UK"/>
    <s v="LVP - UK"/>
    <s v="Marcus Decker"/>
    <x v="0"/>
    <n v="8422"/>
  </r>
  <r>
    <x v="0"/>
    <x v="0"/>
    <x v="39"/>
    <s v="LVP"/>
    <s v="UK"/>
    <s v="LVP - UK"/>
    <s v="Chris Fletcher"/>
    <x v="8"/>
    <n v="5129"/>
  </r>
  <r>
    <x v="0"/>
    <x v="1"/>
    <x v="39"/>
    <s v="LVP"/>
    <s v="UK"/>
    <s v="LVP - UK"/>
    <s v="Dev Singh"/>
    <x v="8"/>
    <n v="2414"/>
  </r>
  <r>
    <x v="0"/>
    <x v="1"/>
    <x v="39"/>
    <s v="LVP"/>
    <s v="UK"/>
    <s v="LVP - UK"/>
    <s v="Mabel Graves"/>
    <x v="3"/>
    <n v="6457"/>
  </r>
  <r>
    <x v="0"/>
    <x v="0"/>
    <x v="39"/>
    <s v="LVP"/>
    <s v="UK"/>
    <s v="LVP - UK"/>
    <s v="Spencer Lee"/>
    <x v="1"/>
    <n v="1853"/>
  </r>
  <r>
    <x v="0"/>
    <x v="0"/>
    <x v="39"/>
    <s v="LVP"/>
    <s v="UK"/>
    <s v="LVP - UK"/>
    <s v="Jason Hervey"/>
    <x v="5"/>
    <n v="9911"/>
  </r>
  <r>
    <x v="0"/>
    <x v="1"/>
    <x v="39"/>
    <s v="LVP"/>
    <s v="UK"/>
    <s v="LVP - UK"/>
    <s v="Mabel Graves"/>
    <x v="0"/>
    <n v="1347"/>
  </r>
  <r>
    <x v="0"/>
    <x v="1"/>
    <x v="39"/>
    <s v="LVP"/>
    <s v="UK"/>
    <s v="LVP - UK"/>
    <s v="Ben Malone"/>
    <x v="6"/>
    <n v="4498"/>
  </r>
  <r>
    <x v="0"/>
    <x v="1"/>
    <x v="39"/>
    <s v="LVP"/>
    <s v="UK"/>
    <s v="LVP - UK"/>
    <s v="Antonio Perez"/>
    <x v="3"/>
    <n v="5732"/>
  </r>
  <r>
    <x v="0"/>
    <x v="0"/>
    <x v="39"/>
    <s v="LVP"/>
    <s v="UK"/>
    <s v="LVP - UK"/>
    <s v="Chris Fletcher"/>
    <x v="3"/>
    <n v="1164"/>
  </r>
  <r>
    <x v="0"/>
    <x v="0"/>
    <x v="39"/>
    <s v="LVP"/>
    <s v="UK"/>
    <s v="LVP - UK"/>
    <s v="Sandra Rix"/>
    <x v="2"/>
    <n v="6098"/>
  </r>
  <r>
    <x v="0"/>
    <x v="1"/>
    <x v="39"/>
    <s v="LVP"/>
    <s v="UK"/>
    <s v="LVP - UK"/>
    <s v="Felicity Chambers"/>
    <x v="3"/>
    <n v="1556"/>
  </r>
  <r>
    <x v="0"/>
    <x v="1"/>
    <x v="39"/>
    <s v="LVP"/>
    <s v="UK"/>
    <s v="LVP - UK"/>
    <s v="Sandra Rix"/>
    <x v="5"/>
    <n v="8765"/>
  </r>
  <r>
    <x v="1"/>
    <x v="0"/>
    <x v="39"/>
    <s v="LVP"/>
    <s v="UK"/>
    <s v="LVP - UK"/>
    <s v="Jason Hervey"/>
    <x v="0"/>
    <n v="3337"/>
  </r>
  <r>
    <x v="1"/>
    <x v="1"/>
    <x v="39"/>
    <s v="LVP"/>
    <s v="UK"/>
    <s v="LVP - UK"/>
    <s v="Mabel Graves"/>
    <x v="6"/>
    <n v="6649"/>
  </r>
  <r>
    <x v="1"/>
    <x v="1"/>
    <x v="39"/>
    <s v="LVP"/>
    <s v="UK"/>
    <s v="LVP - UK"/>
    <s v="Sam Waters"/>
    <x v="4"/>
    <n v="6899"/>
  </r>
  <r>
    <x v="1"/>
    <x v="1"/>
    <x v="39"/>
    <s v="LVP"/>
    <s v="UK"/>
    <s v="LVP - UK"/>
    <s v="Ben Malone"/>
    <x v="7"/>
    <n v="4247"/>
  </r>
  <r>
    <x v="1"/>
    <x v="0"/>
    <x v="39"/>
    <s v="LVP"/>
    <s v="UK"/>
    <s v="LVP - UK"/>
    <s v="Spencer Lee"/>
    <x v="7"/>
    <n v="9007"/>
  </r>
  <r>
    <x v="1"/>
    <x v="0"/>
    <x v="39"/>
    <s v="LVP"/>
    <s v="UK"/>
    <s v="LVP - UK"/>
    <s v="Kirsty Young"/>
    <x v="5"/>
    <n v="6422"/>
  </r>
  <r>
    <x v="1"/>
    <x v="1"/>
    <x v="39"/>
    <s v="LVP"/>
    <s v="UK"/>
    <s v="LVP - UK"/>
    <s v="Jade Wilson"/>
    <x v="2"/>
    <n v="1477"/>
  </r>
  <r>
    <x v="1"/>
    <x v="1"/>
    <x v="39"/>
    <s v="LVP"/>
    <s v="UK"/>
    <s v="LVP - UK"/>
    <s v="Craig Spinks"/>
    <x v="2"/>
    <n v="6133"/>
  </r>
  <r>
    <x v="1"/>
    <x v="0"/>
    <x v="39"/>
    <s v="LVP"/>
    <s v="UK"/>
    <s v="LVP - UK"/>
    <s v="Nick Fallows"/>
    <x v="8"/>
    <n v="9117"/>
  </r>
  <r>
    <x v="1"/>
    <x v="1"/>
    <x v="39"/>
    <s v="LVP"/>
    <s v="UK"/>
    <s v="LVP - UK"/>
    <s v="Nick Fallows"/>
    <x v="2"/>
    <n v="6678"/>
  </r>
  <r>
    <x v="1"/>
    <x v="1"/>
    <x v="39"/>
    <s v="LVP"/>
    <s v="UK"/>
    <s v="LVP - UK"/>
    <s v="Sam Waters"/>
    <x v="0"/>
    <n v="2471"/>
  </r>
  <r>
    <x v="1"/>
    <x v="1"/>
    <x v="39"/>
    <s v="LVP"/>
    <s v="UK"/>
    <s v="LVP - UK"/>
    <s v="Frank Archibald"/>
    <x v="2"/>
    <n v="8048"/>
  </r>
  <r>
    <x v="1"/>
    <x v="1"/>
    <x v="39"/>
    <s v="LVP"/>
    <s v="UK"/>
    <s v="LVP - UK"/>
    <s v="Craig Spinks"/>
    <x v="5"/>
    <n v="5319"/>
  </r>
  <r>
    <x v="1"/>
    <x v="0"/>
    <x v="39"/>
    <s v="LVP"/>
    <s v="UK"/>
    <s v="LVP - UK"/>
    <s v="Margot Stoddard"/>
    <x v="8"/>
    <n v="5021"/>
  </r>
  <r>
    <x v="1"/>
    <x v="1"/>
    <x v="39"/>
    <s v="LVP"/>
    <s v="UK"/>
    <s v="LVP - UK"/>
    <s v="Margot Stoddard"/>
    <x v="4"/>
    <n v="6401"/>
  </r>
  <r>
    <x v="1"/>
    <x v="1"/>
    <x v="39"/>
    <s v="LVP"/>
    <s v="UK"/>
    <s v="LVP - UK"/>
    <s v="Jade Wilson"/>
    <x v="5"/>
    <n v="3676"/>
  </r>
  <r>
    <x v="1"/>
    <x v="1"/>
    <x v="39"/>
    <s v="LVP"/>
    <s v="UK"/>
    <s v="LVP - UK"/>
    <s v="Sam Waters"/>
    <x v="3"/>
    <n v="5982"/>
  </r>
  <r>
    <x v="1"/>
    <x v="1"/>
    <x v="39"/>
    <s v="LVP"/>
    <s v="UK"/>
    <s v="LVP - UK"/>
    <s v="Craig Spinks"/>
    <x v="7"/>
    <n v="8572"/>
  </r>
  <r>
    <x v="1"/>
    <x v="1"/>
    <x v="39"/>
    <s v="LVP"/>
    <s v="UK"/>
    <s v="LVP - UK"/>
    <s v="Rob Fisher"/>
    <x v="3"/>
    <n v="9423"/>
  </r>
  <r>
    <x v="1"/>
    <x v="0"/>
    <x v="39"/>
    <s v="LVP"/>
    <s v="UK"/>
    <s v="LVP - UK"/>
    <s v="Rob Fisher"/>
    <x v="0"/>
    <n v="1944"/>
  </r>
  <r>
    <x v="1"/>
    <x v="0"/>
    <x v="39"/>
    <s v="LVP"/>
    <s v="UK"/>
    <s v="LVP - UK"/>
    <s v="Stephanie Zanoni"/>
    <x v="2"/>
    <n v="1379"/>
  </r>
  <r>
    <x v="1"/>
    <x v="1"/>
    <x v="39"/>
    <s v="LVP"/>
    <s v="UK"/>
    <s v="LVP - UK"/>
    <s v="Tori Bell"/>
    <x v="5"/>
    <n v="9217"/>
  </r>
  <r>
    <x v="1"/>
    <x v="1"/>
    <x v="39"/>
    <s v="LVP"/>
    <s v="UK"/>
    <s v="LVP - UK"/>
    <s v="Chris Fletcher"/>
    <x v="3"/>
    <n v="2637"/>
  </r>
  <r>
    <x v="1"/>
    <x v="0"/>
    <x v="39"/>
    <s v="LVP"/>
    <s v="UK"/>
    <s v="LVP - UK"/>
    <s v="Marcus Decker"/>
    <x v="0"/>
    <n v="3596"/>
  </r>
  <r>
    <x v="1"/>
    <x v="1"/>
    <x v="39"/>
    <s v="LVP"/>
    <s v="UK"/>
    <s v="LVP - UK"/>
    <s v="Mabel Graves"/>
    <x v="4"/>
    <n v="5435"/>
  </r>
  <r>
    <x v="1"/>
    <x v="0"/>
    <x v="39"/>
    <s v="LVP"/>
    <s v="UK"/>
    <s v="LVP - UK"/>
    <s v="Antonio Perez"/>
    <x v="5"/>
    <n v="3831"/>
  </r>
  <r>
    <x v="1"/>
    <x v="0"/>
    <x v="39"/>
    <s v="LVP"/>
    <s v="UK"/>
    <s v="LVP - UK"/>
    <s v="Chris Fletcher"/>
    <x v="5"/>
    <n v="2038"/>
  </r>
  <r>
    <x v="1"/>
    <x v="1"/>
    <x v="39"/>
    <s v="LVP"/>
    <s v="UK"/>
    <s v="LVP - UK"/>
    <s v="Dev Singh"/>
    <x v="4"/>
    <n v="9639"/>
  </r>
  <r>
    <x v="1"/>
    <x v="1"/>
    <x v="39"/>
    <s v="LVP"/>
    <s v="UK"/>
    <s v="LVP - UK"/>
    <s v="Sandra Rix"/>
    <x v="8"/>
    <n v="4361"/>
  </r>
  <r>
    <x v="1"/>
    <x v="0"/>
    <x v="39"/>
    <s v="LVP"/>
    <s v="UK"/>
    <s v="LVP - UK"/>
    <s v="Spencer Lee"/>
    <x v="8"/>
    <n v="7803"/>
  </r>
  <r>
    <x v="1"/>
    <x v="0"/>
    <x v="39"/>
    <s v="LVP"/>
    <s v="UK"/>
    <s v="LVP - UK"/>
    <s v="Jason Hervey"/>
    <x v="2"/>
    <n v="1566"/>
  </r>
  <r>
    <x v="1"/>
    <x v="1"/>
    <x v="39"/>
    <s v="LVP"/>
    <s v="UK"/>
    <s v="LVP - UK"/>
    <s v="Mabel Graves"/>
    <x v="5"/>
    <n v="2151"/>
  </r>
  <r>
    <x v="1"/>
    <x v="1"/>
    <x v="39"/>
    <s v="LVP"/>
    <s v="UK"/>
    <s v="LVP - UK"/>
    <s v="Ben Malone"/>
    <x v="8"/>
    <n v="3566"/>
  </r>
  <r>
    <x v="1"/>
    <x v="1"/>
    <x v="39"/>
    <s v="LVP"/>
    <s v="UK"/>
    <s v="LVP - UK"/>
    <s v="Antonio Perez"/>
    <x v="5"/>
    <n v="3349"/>
  </r>
  <r>
    <x v="1"/>
    <x v="0"/>
    <x v="39"/>
    <s v="LVP"/>
    <s v="UK"/>
    <s v="LVP - UK"/>
    <s v="Chris Fletcher"/>
    <x v="5"/>
    <n v="6076"/>
  </r>
  <r>
    <x v="1"/>
    <x v="0"/>
    <x v="39"/>
    <s v="LVP"/>
    <s v="UK"/>
    <s v="LVP - UK"/>
    <s v="Sandra Rix"/>
    <x v="2"/>
    <n v="7120"/>
  </r>
  <r>
    <x v="1"/>
    <x v="1"/>
    <x v="39"/>
    <s v="LVP"/>
    <s v="UK"/>
    <s v="LVP - UK"/>
    <s v="Felicity Chambers"/>
    <x v="4"/>
    <n v="1208"/>
  </r>
  <r>
    <x v="1"/>
    <x v="1"/>
    <x v="39"/>
    <s v="LVP"/>
    <s v="UK"/>
    <s v="LVP - UK"/>
    <s v="Sandra Rix"/>
    <x v="2"/>
    <n v="7985"/>
  </r>
  <r>
    <x v="2"/>
    <x v="0"/>
    <x v="39"/>
    <s v="LVP"/>
    <s v="UK"/>
    <s v="LVP - UK"/>
    <s v="Jason Hervey"/>
    <x v="7"/>
    <n v="7522"/>
  </r>
  <r>
    <x v="2"/>
    <x v="1"/>
    <x v="39"/>
    <s v="LVP"/>
    <s v="UK"/>
    <s v="LVP - UK"/>
    <s v="Mabel Graves"/>
    <x v="3"/>
    <n v="8930"/>
  </r>
  <r>
    <x v="2"/>
    <x v="1"/>
    <x v="39"/>
    <s v="LVP"/>
    <s v="UK"/>
    <s v="LVP - UK"/>
    <s v="Sam Waters"/>
    <x v="4"/>
    <n v="7008"/>
  </r>
  <r>
    <x v="2"/>
    <x v="1"/>
    <x v="39"/>
    <s v="LVP"/>
    <s v="UK"/>
    <s v="LVP - UK"/>
    <s v="Ben Malone"/>
    <x v="8"/>
    <n v="2015"/>
  </r>
  <r>
    <x v="2"/>
    <x v="0"/>
    <x v="39"/>
    <s v="LVP"/>
    <s v="UK"/>
    <s v="LVP - UK"/>
    <s v="Spencer Lee"/>
    <x v="2"/>
    <n v="8375"/>
  </r>
  <r>
    <x v="2"/>
    <x v="0"/>
    <x v="39"/>
    <s v="LVP"/>
    <s v="UK"/>
    <s v="LVP - UK"/>
    <s v="Marcus Decker"/>
    <x v="3"/>
    <n v="4562"/>
  </r>
  <r>
    <x v="2"/>
    <x v="1"/>
    <x v="39"/>
    <s v="LVP"/>
    <s v="UK"/>
    <s v="LVP - UK"/>
    <s v="Marcus Decker"/>
    <x v="8"/>
    <n v="6450"/>
  </r>
  <r>
    <x v="2"/>
    <x v="1"/>
    <x v="39"/>
    <s v="LVP"/>
    <s v="UK"/>
    <s v="LVP - UK"/>
    <s v="Hugo Matthews"/>
    <x v="7"/>
    <n v="8513"/>
  </r>
  <r>
    <x v="2"/>
    <x v="1"/>
    <x v="39"/>
    <s v="LVP"/>
    <s v="UK"/>
    <s v="LVP - UK"/>
    <s v="Chris Fletcher"/>
    <x v="0"/>
    <n v="4068"/>
  </r>
  <r>
    <x v="2"/>
    <x v="1"/>
    <x v="39"/>
    <s v="LVP"/>
    <s v="UK"/>
    <s v="LVP - UK"/>
    <s v="Stephanie Zanoni"/>
    <x v="2"/>
    <n v="9401"/>
  </r>
  <r>
    <x v="2"/>
    <x v="1"/>
    <x v="39"/>
    <s v="LVP"/>
    <s v="UK"/>
    <s v="LVP - UK"/>
    <s v="Sam Waters"/>
    <x v="4"/>
    <n v="3262"/>
  </r>
  <r>
    <x v="2"/>
    <x v="1"/>
    <x v="39"/>
    <s v="LVP"/>
    <s v="UK"/>
    <s v="LVP - UK"/>
    <s v="Stephanie Zanoni"/>
    <x v="3"/>
    <n v="1919"/>
  </r>
  <r>
    <x v="2"/>
    <x v="1"/>
    <x v="39"/>
    <s v="LVP"/>
    <s v="UK"/>
    <s v="LVP - UK"/>
    <s v="Dev Singh"/>
    <x v="1"/>
    <n v="1524"/>
  </r>
  <r>
    <x v="2"/>
    <x v="0"/>
    <x v="39"/>
    <s v="LVP"/>
    <s v="UK"/>
    <s v="LVP - UK"/>
    <s v="Nick Fallows"/>
    <x v="8"/>
    <n v="5071"/>
  </r>
  <r>
    <x v="2"/>
    <x v="1"/>
    <x v="39"/>
    <s v="LVP"/>
    <s v="UK"/>
    <s v="LVP - UK"/>
    <s v="Kirsty Young"/>
    <x v="2"/>
    <n v="4711"/>
  </r>
  <r>
    <x v="2"/>
    <x v="1"/>
    <x v="39"/>
    <s v="LVP"/>
    <s v="UK"/>
    <s v="LVP - UK"/>
    <s v="Jason Hervey"/>
    <x v="3"/>
    <n v="6070"/>
  </r>
  <r>
    <x v="2"/>
    <x v="1"/>
    <x v="39"/>
    <s v="LVP"/>
    <s v="UK"/>
    <s v="LVP - UK"/>
    <s v="Jade Wilson"/>
    <x v="0"/>
    <n v="6337"/>
  </r>
  <r>
    <x v="2"/>
    <x v="1"/>
    <x v="39"/>
    <s v="LVP"/>
    <s v="UK"/>
    <s v="LVP - UK"/>
    <s v="Stephanie Zanoni"/>
    <x v="2"/>
    <n v="8598"/>
  </r>
  <r>
    <x v="2"/>
    <x v="0"/>
    <x v="39"/>
    <s v="LVP"/>
    <s v="UK"/>
    <s v="LVP - UK"/>
    <s v="Kirsty Young"/>
    <x v="5"/>
    <n v="3926"/>
  </r>
  <r>
    <x v="2"/>
    <x v="0"/>
    <x v="39"/>
    <s v="LVP"/>
    <s v="UK"/>
    <s v="LVP - UK"/>
    <s v="Rob Fisher"/>
    <x v="0"/>
    <n v="5227"/>
  </r>
  <r>
    <x v="2"/>
    <x v="1"/>
    <x v="39"/>
    <s v="LVP"/>
    <s v="UK"/>
    <s v="LVP - UK"/>
    <s v="Chris Fletcher"/>
    <x v="2"/>
    <n v="6949"/>
  </r>
  <r>
    <x v="2"/>
    <x v="1"/>
    <x v="39"/>
    <s v="LVP"/>
    <s v="UK"/>
    <s v="LVP - UK"/>
    <s v="Stephanie Zanoni"/>
    <x v="8"/>
    <n v="8209"/>
  </r>
  <r>
    <x v="2"/>
    <x v="0"/>
    <x v="39"/>
    <s v="LVP"/>
    <s v="UK"/>
    <s v="LVP - UK"/>
    <s v="Antonio Perez"/>
    <x v="4"/>
    <n v="9092"/>
  </r>
  <r>
    <x v="2"/>
    <x v="1"/>
    <x v="39"/>
    <s v="LVP"/>
    <s v="UK"/>
    <s v="LVP - UK"/>
    <s v="Antonio Perez"/>
    <x v="4"/>
    <n v="8226"/>
  </r>
  <r>
    <x v="2"/>
    <x v="0"/>
    <x v="39"/>
    <s v="LVP"/>
    <s v="UK"/>
    <s v="LVP - UK"/>
    <s v="Margot Stoddard"/>
    <x v="6"/>
    <n v="7064"/>
  </r>
  <r>
    <x v="2"/>
    <x v="0"/>
    <x v="39"/>
    <s v="LVP"/>
    <s v="UK"/>
    <s v="LVP - UK"/>
    <s v="Marcus Decker"/>
    <x v="7"/>
    <n v="3368"/>
  </r>
  <r>
    <x v="2"/>
    <x v="0"/>
    <x v="39"/>
    <s v="LVP"/>
    <s v="UK"/>
    <s v="LVP - UK"/>
    <s v="Chris Fletcher"/>
    <x v="5"/>
    <n v="4122"/>
  </r>
  <r>
    <x v="2"/>
    <x v="0"/>
    <x v="39"/>
    <s v="LVP"/>
    <s v="UK"/>
    <s v="LVP - UK"/>
    <s v="Rob Fisher"/>
    <x v="2"/>
    <n v="1076"/>
  </r>
  <r>
    <x v="2"/>
    <x v="0"/>
    <x v="39"/>
    <s v="LVP"/>
    <s v="UK"/>
    <s v="LVP - UK"/>
    <s v="Kirsty Young"/>
    <x v="0"/>
    <n v="7159"/>
  </r>
  <r>
    <x v="2"/>
    <x v="1"/>
    <x v="39"/>
    <s v="LVP"/>
    <s v="UK"/>
    <s v="LVP - UK"/>
    <s v="Jade Wilson"/>
    <x v="4"/>
    <n v="4037"/>
  </r>
  <r>
    <x v="2"/>
    <x v="1"/>
    <x v="39"/>
    <s v="LVP"/>
    <s v="UK"/>
    <s v="LVP - UK"/>
    <s v="Rob Fisher"/>
    <x v="3"/>
    <n v="4566"/>
  </r>
  <r>
    <x v="2"/>
    <x v="0"/>
    <x v="39"/>
    <s v="LVP"/>
    <s v="UK"/>
    <s v="LVP - UK"/>
    <s v="Sandra Rix"/>
    <x v="4"/>
    <n v="2884"/>
  </r>
  <r>
    <x v="2"/>
    <x v="1"/>
    <x v="39"/>
    <s v="LVP"/>
    <s v="UK"/>
    <s v="LVP - UK"/>
    <s v="Frank Archibald"/>
    <x v="8"/>
    <n v="3333"/>
  </r>
  <r>
    <x v="2"/>
    <x v="0"/>
    <x v="39"/>
    <s v="LVP"/>
    <s v="UK"/>
    <s v="LVP - UK"/>
    <s v="Spencer Lee"/>
    <x v="5"/>
    <n v="5545"/>
  </r>
  <r>
    <x v="2"/>
    <x v="0"/>
    <x v="39"/>
    <s v="LVP"/>
    <s v="UK"/>
    <s v="LVP - UK"/>
    <s v="Chris Fletcher"/>
    <x v="5"/>
    <n v="4219"/>
  </r>
  <r>
    <x v="2"/>
    <x v="0"/>
    <x v="39"/>
    <s v="LVP"/>
    <s v="UK"/>
    <s v="LVP - UK"/>
    <s v="Stephanie Zanoni"/>
    <x v="5"/>
    <n v="1204"/>
  </r>
  <r>
    <x v="2"/>
    <x v="0"/>
    <x v="39"/>
    <s v="LVP"/>
    <s v="UK"/>
    <s v="LVP - UK"/>
    <s v="Sandra Rix"/>
    <x v="0"/>
    <n v="8432"/>
  </r>
  <r>
    <x v="2"/>
    <x v="1"/>
    <x v="39"/>
    <s v="LVP"/>
    <s v="UK"/>
    <s v="LVP - UK"/>
    <s v="Felicity Chambers"/>
    <x v="3"/>
    <n v="9864"/>
  </r>
  <r>
    <x v="2"/>
    <x v="0"/>
    <x v="39"/>
    <s v="LVP"/>
    <s v="UK"/>
    <s v="LVP - UK"/>
    <s v="Mabel Graves"/>
    <x v="3"/>
    <n v="5600"/>
  </r>
  <r>
    <x v="2"/>
    <x v="0"/>
    <x v="39"/>
    <s v="LVP"/>
    <s v="UK"/>
    <s v="LVP - UK"/>
    <s v="Chris Fletcher"/>
    <x v="7"/>
    <n v="9790"/>
  </r>
  <r>
    <x v="3"/>
    <x v="0"/>
    <x v="39"/>
    <s v="LVP"/>
    <s v="UK"/>
    <s v="LVP - UK"/>
    <s v="Jason Hervey"/>
    <x v="4"/>
    <n v="4223"/>
  </r>
  <r>
    <x v="3"/>
    <x v="0"/>
    <x v="39"/>
    <s v="LVP"/>
    <s v="UK"/>
    <s v="LVP - UK"/>
    <s v="Hugo Matthews"/>
    <x v="3"/>
    <n v="1901"/>
  </r>
  <r>
    <x v="3"/>
    <x v="1"/>
    <x v="39"/>
    <s v="LVP"/>
    <s v="UK"/>
    <s v="LVP - UK"/>
    <s v="Tori Bell"/>
    <x v="1"/>
    <n v="7992"/>
  </r>
  <r>
    <x v="3"/>
    <x v="0"/>
    <x v="39"/>
    <s v="LVP"/>
    <s v="UK"/>
    <s v="LVP - UK"/>
    <s v="Mabel Graves"/>
    <x v="2"/>
    <n v="4678"/>
  </r>
  <r>
    <x v="3"/>
    <x v="0"/>
    <x v="39"/>
    <s v="LVP"/>
    <s v="UK"/>
    <s v="LVP - UK"/>
    <s v="Kirsty Young"/>
    <x v="5"/>
    <n v="8304"/>
  </r>
  <r>
    <x v="3"/>
    <x v="0"/>
    <x v="39"/>
    <s v="LVP"/>
    <s v="UK"/>
    <s v="LVP - UK"/>
    <s v="Marcus Decker"/>
    <x v="3"/>
    <n v="2657"/>
  </r>
  <r>
    <x v="3"/>
    <x v="1"/>
    <x v="39"/>
    <s v="LVP"/>
    <s v="UK"/>
    <s v="LVP - UK"/>
    <s v="Marcus Decker"/>
    <x v="0"/>
    <n v="1046"/>
  </r>
  <r>
    <x v="3"/>
    <x v="1"/>
    <x v="39"/>
    <s v="LVP"/>
    <s v="UK"/>
    <s v="LVP - UK"/>
    <s v="Hugo Matthews"/>
    <x v="5"/>
    <n v="9845"/>
  </r>
  <r>
    <x v="3"/>
    <x v="1"/>
    <x v="39"/>
    <s v="LVP"/>
    <s v="UK"/>
    <s v="LVP - UK"/>
    <s v="Chris Fletcher"/>
    <x v="2"/>
    <n v="2013"/>
  </r>
  <r>
    <x v="3"/>
    <x v="0"/>
    <x v="39"/>
    <s v="LVP"/>
    <s v="UK"/>
    <s v="LVP - UK"/>
    <s v="Nick Fallows"/>
    <x v="6"/>
    <n v="7187"/>
  </r>
  <r>
    <x v="3"/>
    <x v="1"/>
    <x v="39"/>
    <s v="LVP"/>
    <s v="UK"/>
    <s v="LVP - UK"/>
    <s v="Felicity Chambers"/>
    <x v="3"/>
    <n v="2660"/>
  </r>
  <r>
    <x v="3"/>
    <x v="1"/>
    <x v="39"/>
    <s v="LVP"/>
    <s v="UK"/>
    <s v="LVP - UK"/>
    <s v="Sam Waters"/>
    <x v="4"/>
    <n v="4016"/>
  </r>
  <r>
    <x v="3"/>
    <x v="0"/>
    <x v="39"/>
    <s v="LVP"/>
    <s v="UK"/>
    <s v="LVP - UK"/>
    <s v="Margot Stoddard"/>
    <x v="2"/>
    <n v="8437"/>
  </r>
  <r>
    <x v="3"/>
    <x v="0"/>
    <x v="39"/>
    <s v="LVP"/>
    <s v="UK"/>
    <s v="LVP - UK"/>
    <s v="Nick Fallows"/>
    <x v="1"/>
    <n v="5537"/>
  </r>
  <r>
    <x v="3"/>
    <x v="1"/>
    <x v="39"/>
    <s v="LVP"/>
    <s v="UK"/>
    <s v="LVP - UK"/>
    <s v="Spencer Lee"/>
    <x v="2"/>
    <n v="7078"/>
  </r>
  <r>
    <x v="3"/>
    <x v="1"/>
    <x v="39"/>
    <s v="LVP"/>
    <s v="UK"/>
    <s v="LVP - UK"/>
    <s v="Spencer Lee"/>
    <x v="1"/>
    <n v="1355"/>
  </r>
  <r>
    <x v="3"/>
    <x v="1"/>
    <x v="39"/>
    <s v="LVP"/>
    <s v="UK"/>
    <s v="LVP - UK"/>
    <s v="Stephanie Zanoni"/>
    <x v="2"/>
    <n v="9430"/>
  </r>
  <r>
    <x v="3"/>
    <x v="1"/>
    <x v="39"/>
    <s v="LVP"/>
    <s v="UK"/>
    <s v="LVP - UK"/>
    <s v="Rob Fisher"/>
    <x v="1"/>
    <n v="5112"/>
  </r>
  <r>
    <x v="3"/>
    <x v="0"/>
    <x v="39"/>
    <s v="LVP"/>
    <s v="UK"/>
    <s v="LVP - UK"/>
    <s v="Rob Fisher"/>
    <x v="8"/>
    <n v="5410"/>
  </r>
  <r>
    <x v="3"/>
    <x v="0"/>
    <x v="39"/>
    <s v="LVP"/>
    <s v="UK"/>
    <s v="LVP - UK"/>
    <s v="Stephanie Zanoni"/>
    <x v="3"/>
    <n v="2748"/>
  </r>
  <r>
    <x v="3"/>
    <x v="1"/>
    <x v="39"/>
    <s v="LVP"/>
    <s v="UK"/>
    <s v="LVP - UK"/>
    <s v="Stephanie Zanoni"/>
    <x v="8"/>
    <n v="4793"/>
  </r>
  <r>
    <x v="3"/>
    <x v="0"/>
    <x v="39"/>
    <s v="LVP"/>
    <s v="UK"/>
    <s v="LVP - UK"/>
    <s v="Antonio Perez"/>
    <x v="4"/>
    <n v="1790"/>
  </r>
  <r>
    <x v="3"/>
    <x v="0"/>
    <x v="39"/>
    <s v="LVP"/>
    <s v="UK"/>
    <s v="LVP - UK"/>
    <s v="Marcus Decker"/>
    <x v="1"/>
    <n v="3867"/>
  </r>
  <r>
    <x v="3"/>
    <x v="0"/>
    <x v="39"/>
    <s v="LVP"/>
    <s v="UK"/>
    <s v="LVP - UK"/>
    <s v="Margot Stoddard"/>
    <x v="3"/>
    <n v="7769"/>
  </r>
  <r>
    <x v="3"/>
    <x v="0"/>
    <x v="39"/>
    <s v="LVP"/>
    <s v="UK"/>
    <s v="LVP - UK"/>
    <s v="Marcus Decker"/>
    <x v="0"/>
    <n v="5122"/>
  </r>
  <r>
    <x v="3"/>
    <x v="0"/>
    <x v="39"/>
    <s v="LVP"/>
    <s v="UK"/>
    <s v="LVP - UK"/>
    <s v="Chris Fletcher"/>
    <x v="3"/>
    <n v="5674"/>
  </r>
  <r>
    <x v="3"/>
    <x v="0"/>
    <x v="39"/>
    <s v="LVP"/>
    <s v="UK"/>
    <s v="LVP - UK"/>
    <s v="Rob Fisher"/>
    <x v="5"/>
    <n v="2749"/>
  </r>
  <r>
    <x v="3"/>
    <x v="0"/>
    <x v="39"/>
    <s v="LVP"/>
    <s v="UK"/>
    <s v="LVP - UK"/>
    <s v="Kirsty Young"/>
    <x v="0"/>
    <n v="6858"/>
  </r>
  <r>
    <x v="3"/>
    <x v="1"/>
    <x v="39"/>
    <s v="LVP"/>
    <s v="UK"/>
    <s v="LVP - UK"/>
    <s v="Jade Wilson"/>
    <x v="0"/>
    <n v="3111"/>
  </r>
  <r>
    <x v="3"/>
    <x v="1"/>
    <x v="39"/>
    <s v="LVP"/>
    <s v="UK"/>
    <s v="LVP - UK"/>
    <s v="Rob Fisher"/>
    <x v="8"/>
    <n v="2930"/>
  </r>
  <r>
    <x v="3"/>
    <x v="0"/>
    <x v="39"/>
    <s v="LVP"/>
    <s v="UK"/>
    <s v="LVP - UK"/>
    <s v="Sandra Rix"/>
    <x v="5"/>
    <n v="1213"/>
  </r>
  <r>
    <x v="3"/>
    <x v="1"/>
    <x v="39"/>
    <s v="LVP"/>
    <s v="UK"/>
    <s v="LVP - UK"/>
    <s v="Felicity Chambers"/>
    <x v="3"/>
    <n v="9948"/>
  </r>
  <r>
    <x v="3"/>
    <x v="0"/>
    <x v="39"/>
    <s v="LVP"/>
    <s v="UK"/>
    <s v="LVP - UK"/>
    <s v="Spencer Lee"/>
    <x v="7"/>
    <n v="5069"/>
  </r>
  <r>
    <x v="3"/>
    <x v="0"/>
    <x v="39"/>
    <s v="LVP"/>
    <s v="UK"/>
    <s v="LVP - UK"/>
    <s v="Chris Fletcher"/>
    <x v="0"/>
    <n v="7458"/>
  </r>
  <r>
    <x v="3"/>
    <x v="0"/>
    <x v="39"/>
    <s v="LVP"/>
    <s v="UK"/>
    <s v="LVP - UK"/>
    <s v="Stephanie Zanoni"/>
    <x v="2"/>
    <n v="9682"/>
  </r>
  <r>
    <x v="3"/>
    <x v="0"/>
    <x v="39"/>
    <s v="LVP"/>
    <s v="UK"/>
    <s v="LVP - UK"/>
    <s v="Sandra Rix"/>
    <x v="5"/>
    <n v="3863"/>
  </r>
  <r>
    <x v="3"/>
    <x v="1"/>
    <x v="39"/>
    <s v="LVP"/>
    <s v="UK"/>
    <s v="LVP - UK"/>
    <s v="Felicity Chambers"/>
    <x v="3"/>
    <n v="2773"/>
  </r>
  <r>
    <x v="3"/>
    <x v="0"/>
    <x v="39"/>
    <s v="LVP"/>
    <s v="UK"/>
    <s v="LVP - UK"/>
    <s v="Mabel Graves"/>
    <x v="2"/>
    <n v="3083"/>
  </r>
  <r>
    <x v="3"/>
    <x v="0"/>
    <x v="39"/>
    <s v="LVP"/>
    <s v="UK"/>
    <s v="LVP - UK"/>
    <s v="Chris Fletcher"/>
    <x v="3"/>
    <n v="4103"/>
  </r>
  <r>
    <x v="4"/>
    <x v="0"/>
    <x v="39"/>
    <s v="LVP"/>
    <s v="UK"/>
    <s v="LVP - UK"/>
    <s v="Spencer Lee"/>
    <x v="4"/>
    <n v="9540"/>
  </r>
  <r>
    <x v="4"/>
    <x v="0"/>
    <x v="39"/>
    <s v="LVP"/>
    <s v="UK"/>
    <s v="LVP - UK"/>
    <s v="Hugo Matthews"/>
    <x v="0"/>
    <n v="7303"/>
  </r>
  <r>
    <x v="4"/>
    <x v="1"/>
    <x v="39"/>
    <s v="LVP"/>
    <s v="UK"/>
    <s v="LVP - UK"/>
    <s v="Tori Bell"/>
    <x v="2"/>
    <n v="5827"/>
  </r>
  <r>
    <x v="4"/>
    <x v="0"/>
    <x v="39"/>
    <s v="LVP"/>
    <s v="UK"/>
    <s v="LVP - UK"/>
    <s v="Mabel Graves"/>
    <x v="0"/>
    <n v="5565"/>
  </r>
  <r>
    <x v="4"/>
    <x v="0"/>
    <x v="39"/>
    <s v="LVP"/>
    <s v="UK"/>
    <s v="LVP - UK"/>
    <s v="Kirsty Young"/>
    <x v="0"/>
    <n v="4067"/>
  </r>
  <r>
    <x v="4"/>
    <x v="1"/>
    <x v="39"/>
    <s v="LVP"/>
    <s v="UK"/>
    <s v="LVP - UK"/>
    <s v="Frank Archibald"/>
    <x v="4"/>
    <n v="8532"/>
  </r>
  <r>
    <x v="4"/>
    <x v="1"/>
    <x v="39"/>
    <s v="LVP"/>
    <s v="UK"/>
    <s v="LVP - UK"/>
    <s v="Sam Waters"/>
    <x v="0"/>
    <n v="5238"/>
  </r>
  <r>
    <x v="4"/>
    <x v="0"/>
    <x v="39"/>
    <s v="LVP"/>
    <s v="UK"/>
    <s v="LVP - UK"/>
    <s v="Nick Fallows"/>
    <x v="8"/>
    <n v="5911"/>
  </r>
  <r>
    <x v="4"/>
    <x v="1"/>
    <x v="39"/>
    <s v="LVP"/>
    <s v="UK"/>
    <s v="LVP - UK"/>
    <s v="Nick Fallows"/>
    <x v="8"/>
    <n v="8750"/>
  </r>
  <r>
    <x v="4"/>
    <x v="0"/>
    <x v="39"/>
    <s v="LVP"/>
    <s v="UK"/>
    <s v="LVP - UK"/>
    <s v="Nick Fallows"/>
    <x v="1"/>
    <n v="6448"/>
  </r>
  <r>
    <x v="4"/>
    <x v="1"/>
    <x v="39"/>
    <s v="LVP"/>
    <s v="UK"/>
    <s v="LVP - UK"/>
    <s v="Felicity Chambers"/>
    <x v="8"/>
    <n v="8409"/>
  </r>
  <r>
    <x v="4"/>
    <x v="1"/>
    <x v="39"/>
    <s v="LVP"/>
    <s v="UK"/>
    <s v="LVP - UK"/>
    <s v="Sam Waters"/>
    <x v="0"/>
    <n v="5189"/>
  </r>
  <r>
    <x v="4"/>
    <x v="0"/>
    <x v="39"/>
    <s v="LVP"/>
    <s v="UK"/>
    <s v="LVP - UK"/>
    <s v="Margot Stoddard"/>
    <x v="5"/>
    <n v="7031"/>
  </r>
  <r>
    <x v="4"/>
    <x v="1"/>
    <x v="39"/>
    <s v="LVP"/>
    <s v="UK"/>
    <s v="LVP - UK"/>
    <s v="Margot Stoddard"/>
    <x v="5"/>
    <n v="1232"/>
  </r>
  <r>
    <x v="4"/>
    <x v="1"/>
    <x v="39"/>
    <s v="LVP"/>
    <s v="UK"/>
    <s v="LVP - UK"/>
    <s v="Jade Wilson"/>
    <x v="1"/>
    <n v="8423"/>
  </r>
  <r>
    <x v="4"/>
    <x v="1"/>
    <x v="39"/>
    <s v="LVP"/>
    <s v="UK"/>
    <s v="LVP - UK"/>
    <s v="Spencer Lee"/>
    <x v="4"/>
    <n v="3584"/>
  </r>
  <r>
    <x v="4"/>
    <x v="1"/>
    <x v="39"/>
    <s v="LVP"/>
    <s v="UK"/>
    <s v="LVP - UK"/>
    <s v="Craig Spinks"/>
    <x v="7"/>
    <n v="5504"/>
  </r>
  <r>
    <x v="4"/>
    <x v="1"/>
    <x v="39"/>
    <s v="LVP"/>
    <s v="UK"/>
    <s v="LVP - UK"/>
    <s v="Rob Fisher"/>
    <x v="1"/>
    <n v="6925"/>
  </r>
  <r>
    <x v="4"/>
    <x v="0"/>
    <x v="39"/>
    <s v="LVP"/>
    <s v="UK"/>
    <s v="LVP - UK"/>
    <s v="Rob Fisher"/>
    <x v="0"/>
    <n v="9690"/>
  </r>
  <r>
    <x v="4"/>
    <x v="0"/>
    <x v="39"/>
    <s v="LVP"/>
    <s v="UK"/>
    <s v="LVP - UK"/>
    <s v="Stephanie Zanoni"/>
    <x v="5"/>
    <n v="2178"/>
  </r>
  <r>
    <x v="4"/>
    <x v="1"/>
    <x v="39"/>
    <s v="LVP"/>
    <s v="UK"/>
    <s v="LVP - UK"/>
    <s v="Stephanie Zanoni"/>
    <x v="4"/>
    <n v="8362"/>
  </r>
  <r>
    <x v="4"/>
    <x v="1"/>
    <x v="39"/>
    <s v="LVP"/>
    <s v="UK"/>
    <s v="LVP - UK"/>
    <s v="Chris Fletcher"/>
    <x v="1"/>
    <n v="4276"/>
  </r>
  <r>
    <x v="4"/>
    <x v="0"/>
    <x v="39"/>
    <s v="LVP"/>
    <s v="UK"/>
    <s v="LVP - UK"/>
    <s v="Marcus Decker"/>
    <x v="2"/>
    <n v="3843"/>
  </r>
  <r>
    <x v="4"/>
    <x v="1"/>
    <x v="39"/>
    <s v="LVP"/>
    <s v="UK"/>
    <s v="LVP - UK"/>
    <s v="Jade Wilson"/>
    <x v="2"/>
    <n v="4590"/>
  </r>
  <r>
    <x v="4"/>
    <x v="0"/>
    <x v="39"/>
    <s v="LVP"/>
    <s v="UK"/>
    <s v="LVP - UK"/>
    <s v="Antonio Perez"/>
    <x v="2"/>
    <n v="2850"/>
  </r>
  <r>
    <x v="4"/>
    <x v="0"/>
    <x v="39"/>
    <s v="LVP"/>
    <s v="UK"/>
    <s v="LVP - UK"/>
    <s v="Chris Fletcher"/>
    <x v="8"/>
    <n v="8596"/>
  </r>
  <r>
    <x v="4"/>
    <x v="1"/>
    <x v="39"/>
    <s v="LVP"/>
    <s v="UK"/>
    <s v="LVP - UK"/>
    <s v="Dev Singh"/>
    <x v="3"/>
    <n v="3652"/>
  </r>
  <r>
    <x v="4"/>
    <x v="1"/>
    <x v="39"/>
    <s v="LVP"/>
    <s v="UK"/>
    <s v="LVP - UK"/>
    <s v="Mabel Graves"/>
    <x v="8"/>
    <n v="3454"/>
  </r>
  <r>
    <x v="4"/>
    <x v="0"/>
    <x v="39"/>
    <s v="LVP"/>
    <s v="UK"/>
    <s v="LVP - UK"/>
    <s v="Spencer Lee"/>
    <x v="4"/>
    <n v="4659"/>
  </r>
  <r>
    <x v="4"/>
    <x v="0"/>
    <x v="39"/>
    <s v="LVP"/>
    <s v="UK"/>
    <s v="LVP - UK"/>
    <s v="Jason Hervey"/>
    <x v="7"/>
    <n v="8343"/>
  </r>
  <r>
    <x v="4"/>
    <x v="0"/>
    <x v="39"/>
    <s v="LVP"/>
    <s v="UK"/>
    <s v="LVP - UK"/>
    <s v="Sandra Rix"/>
    <x v="5"/>
    <n v="5796"/>
  </r>
  <r>
    <x v="4"/>
    <x v="1"/>
    <x v="39"/>
    <s v="LVP"/>
    <s v="UK"/>
    <s v="LVP - UK"/>
    <s v="Frank Archibald"/>
    <x v="8"/>
    <n v="4038"/>
  </r>
  <r>
    <x v="4"/>
    <x v="0"/>
    <x v="39"/>
    <s v="LVP"/>
    <s v="UK"/>
    <s v="LVP - UK"/>
    <s v="Spencer Lee"/>
    <x v="8"/>
    <n v="6776"/>
  </r>
  <r>
    <x v="4"/>
    <x v="1"/>
    <x v="39"/>
    <s v="LVP"/>
    <s v="UK"/>
    <s v="LVP - UK"/>
    <s v="Tori Bell"/>
    <x v="3"/>
    <n v="8784"/>
  </r>
  <r>
    <x v="4"/>
    <x v="0"/>
    <x v="39"/>
    <s v="LVP"/>
    <s v="UK"/>
    <s v="LVP - UK"/>
    <s v="Stephanie Zanoni"/>
    <x v="6"/>
    <n v="6227"/>
  </r>
  <r>
    <x v="4"/>
    <x v="0"/>
    <x v="39"/>
    <s v="LVP"/>
    <s v="UK"/>
    <s v="LVP - UK"/>
    <s v="Sandra Rix"/>
    <x v="4"/>
    <n v="4801"/>
  </r>
  <r>
    <x v="4"/>
    <x v="1"/>
    <x v="39"/>
    <s v="LVP"/>
    <s v="UK"/>
    <s v="LVP - UK"/>
    <s v="Felicity Chambers"/>
    <x v="3"/>
    <n v="6872"/>
  </r>
  <r>
    <x v="4"/>
    <x v="0"/>
    <x v="39"/>
    <s v="LVP"/>
    <s v="UK"/>
    <s v="LVP - UK"/>
    <s v="Mabel Graves"/>
    <x v="5"/>
    <n v="1102"/>
  </r>
  <r>
    <x v="4"/>
    <x v="0"/>
    <x v="39"/>
    <s v="LVP"/>
    <s v="UK"/>
    <s v="LVP - UK"/>
    <s v="Chris Fletcher"/>
    <x v="5"/>
    <n v="5668"/>
  </r>
  <r>
    <x v="5"/>
    <x v="0"/>
    <x v="39"/>
    <s v="LVP"/>
    <s v="UK"/>
    <s v="LVP - UK"/>
    <s v="Spencer Lee"/>
    <x v="7"/>
    <n v="2608"/>
  </r>
  <r>
    <x v="5"/>
    <x v="0"/>
    <x v="39"/>
    <s v="LVP"/>
    <s v="UK"/>
    <s v="LVP - UK"/>
    <s v="Hugo Matthews"/>
    <x v="3"/>
    <n v="3164"/>
  </r>
  <r>
    <x v="5"/>
    <x v="1"/>
    <x v="39"/>
    <s v="LVP"/>
    <s v="UK"/>
    <s v="LVP - UK"/>
    <s v="Ben Malone"/>
    <x v="1"/>
    <n v="2486"/>
  </r>
  <r>
    <x v="5"/>
    <x v="0"/>
    <x v="39"/>
    <s v="LVP"/>
    <s v="UK"/>
    <s v="LVP - UK"/>
    <s v="Mabel Graves"/>
    <x v="1"/>
    <n v="1950"/>
  </r>
  <r>
    <x v="5"/>
    <x v="0"/>
    <x v="39"/>
    <s v="LVP"/>
    <s v="UK"/>
    <s v="LVP - UK"/>
    <s v="Kirsty Young"/>
    <x v="0"/>
    <n v="8693"/>
  </r>
  <r>
    <x v="5"/>
    <x v="1"/>
    <x v="39"/>
    <s v="LVP"/>
    <s v="UK"/>
    <s v="LVP - UK"/>
    <s v="Frank Archibald"/>
    <x v="8"/>
    <n v="5769"/>
  </r>
  <r>
    <x v="5"/>
    <x v="1"/>
    <x v="39"/>
    <s v="LVP"/>
    <s v="UK"/>
    <s v="LVP - UK"/>
    <s v="Sam Waters"/>
    <x v="8"/>
    <n v="8151"/>
  </r>
  <r>
    <x v="5"/>
    <x v="0"/>
    <x v="39"/>
    <s v="LVP"/>
    <s v="UK"/>
    <s v="LVP - UK"/>
    <s v="Nick Fallows"/>
    <x v="2"/>
    <n v="5195"/>
  </r>
  <r>
    <x v="5"/>
    <x v="1"/>
    <x v="39"/>
    <s v="LVP"/>
    <s v="UK"/>
    <s v="LVP - UK"/>
    <s v="Nick Fallows"/>
    <x v="5"/>
    <n v="8084"/>
  </r>
  <r>
    <x v="5"/>
    <x v="0"/>
    <x v="39"/>
    <s v="LVP"/>
    <s v="UK"/>
    <s v="LVP - UK"/>
    <s v="Nick Fallows"/>
    <x v="5"/>
    <n v="4213"/>
  </r>
  <r>
    <x v="5"/>
    <x v="1"/>
    <x v="39"/>
    <s v="LVP"/>
    <s v="UK"/>
    <s v="LVP - UK"/>
    <s v="Margot Stoddard"/>
    <x v="3"/>
    <n v="5093"/>
  </r>
  <r>
    <x v="5"/>
    <x v="1"/>
    <x v="39"/>
    <s v="LVP"/>
    <s v="UK"/>
    <s v="LVP - UK"/>
    <s v="Stephanie Zanoni"/>
    <x v="1"/>
    <n v="3265"/>
  </r>
  <r>
    <x v="5"/>
    <x v="1"/>
    <x v="39"/>
    <s v="LVP"/>
    <s v="UK"/>
    <s v="LVP - UK"/>
    <s v="Dev Singh"/>
    <x v="2"/>
    <n v="3971"/>
  </r>
  <r>
    <x v="5"/>
    <x v="0"/>
    <x v="39"/>
    <s v="LVP"/>
    <s v="UK"/>
    <s v="LVP - UK"/>
    <s v="Nick Fallows"/>
    <x v="2"/>
    <n v="1413"/>
  </r>
  <r>
    <x v="5"/>
    <x v="1"/>
    <x v="39"/>
    <s v="LVP"/>
    <s v="UK"/>
    <s v="LVP - UK"/>
    <s v="Spencer Lee"/>
    <x v="5"/>
    <n v="3575"/>
  </r>
  <r>
    <x v="5"/>
    <x v="1"/>
    <x v="39"/>
    <s v="LVP"/>
    <s v="UK"/>
    <s v="LVP - UK"/>
    <s v="Spencer Lee"/>
    <x v="3"/>
    <n v="9347"/>
  </r>
  <r>
    <x v="5"/>
    <x v="1"/>
    <x v="39"/>
    <s v="LVP"/>
    <s v="UK"/>
    <s v="LVP - UK"/>
    <s v="Stephanie Zanoni"/>
    <x v="2"/>
    <n v="9934"/>
  </r>
  <r>
    <x v="5"/>
    <x v="0"/>
    <x v="39"/>
    <s v="LVP"/>
    <s v="UK"/>
    <s v="LVP - UK"/>
    <s v="Kirsty Young"/>
    <x v="1"/>
    <n v="9451"/>
  </r>
  <r>
    <x v="5"/>
    <x v="0"/>
    <x v="39"/>
    <s v="LVP"/>
    <s v="UK"/>
    <s v="LVP - UK"/>
    <s v="Rob Fisher"/>
    <x v="3"/>
    <n v="8262"/>
  </r>
  <r>
    <x v="5"/>
    <x v="1"/>
    <x v="39"/>
    <s v="LVP"/>
    <s v="UK"/>
    <s v="LVP - UK"/>
    <s v="Chris Fletcher"/>
    <x v="4"/>
    <n v="5666"/>
  </r>
  <r>
    <x v="5"/>
    <x v="1"/>
    <x v="39"/>
    <s v="LVP"/>
    <s v="UK"/>
    <s v="LVP - UK"/>
    <s v="Stephanie Zanoni"/>
    <x v="1"/>
    <n v="5641"/>
  </r>
  <r>
    <x v="5"/>
    <x v="0"/>
    <x v="39"/>
    <s v="LVP"/>
    <s v="UK"/>
    <s v="LVP - UK"/>
    <s v="Antonio Perez"/>
    <x v="7"/>
    <n v="5199"/>
  </r>
  <r>
    <x v="5"/>
    <x v="0"/>
    <x v="39"/>
    <s v="LVP"/>
    <s v="UK"/>
    <s v="LVP - UK"/>
    <s v="Marcus Decker"/>
    <x v="0"/>
    <n v="6791"/>
  </r>
  <r>
    <x v="5"/>
    <x v="0"/>
    <x v="39"/>
    <s v="LVP"/>
    <s v="UK"/>
    <s v="LVP - UK"/>
    <s v="Margot Stoddard"/>
    <x v="4"/>
    <n v="4775"/>
  </r>
  <r>
    <x v="5"/>
    <x v="0"/>
    <x v="39"/>
    <s v="LVP"/>
    <s v="UK"/>
    <s v="LVP - UK"/>
    <s v="Marcus Decker"/>
    <x v="5"/>
    <n v="1480"/>
  </r>
  <r>
    <x v="5"/>
    <x v="0"/>
    <x v="39"/>
    <s v="LVP"/>
    <s v="UK"/>
    <s v="LVP - UK"/>
    <s v="Chris Fletcher"/>
    <x v="5"/>
    <n v="8233"/>
  </r>
  <r>
    <x v="5"/>
    <x v="1"/>
    <x v="39"/>
    <s v="LVP"/>
    <s v="UK"/>
    <s v="LVP - UK"/>
    <s v="Dev Singh"/>
    <x v="5"/>
    <n v="4809"/>
  </r>
  <r>
    <x v="5"/>
    <x v="1"/>
    <x v="39"/>
    <s v="LVP"/>
    <s v="UK"/>
    <s v="LVP - UK"/>
    <s v="Mabel Graves"/>
    <x v="1"/>
    <n v="7576"/>
  </r>
  <r>
    <x v="5"/>
    <x v="0"/>
    <x v="39"/>
    <s v="LVP"/>
    <s v="UK"/>
    <s v="LVP - UK"/>
    <s v="Spencer Lee"/>
    <x v="3"/>
    <n v="6336"/>
  </r>
  <r>
    <x v="5"/>
    <x v="0"/>
    <x v="39"/>
    <s v="LVP"/>
    <s v="UK"/>
    <s v="LVP - UK"/>
    <s v="Jason Hervey"/>
    <x v="3"/>
    <n v="1642"/>
  </r>
  <r>
    <x v="0"/>
    <x v="0"/>
    <x v="40"/>
    <s v="LDN"/>
    <s v="UK"/>
    <s v="LDN - UK"/>
    <s v="Jason Hervey"/>
    <x v="4"/>
    <n v="5299"/>
  </r>
  <r>
    <x v="0"/>
    <x v="0"/>
    <x v="40"/>
    <s v="LDN"/>
    <s v="UK"/>
    <s v="LDN - UK"/>
    <s v="Spencer Lee"/>
    <x v="5"/>
    <n v="3122"/>
  </r>
  <r>
    <x v="0"/>
    <x v="1"/>
    <x v="40"/>
    <s v="LDN"/>
    <s v="UK"/>
    <s v="LDN - UK"/>
    <s v="Nick Fallows"/>
    <x v="8"/>
    <n v="3775"/>
  </r>
  <r>
    <x v="0"/>
    <x v="1"/>
    <x v="40"/>
    <s v="LDN"/>
    <s v="UK"/>
    <s v="LDN - UK"/>
    <s v="Craig Spinks"/>
    <x v="4"/>
    <n v="5748"/>
  </r>
  <r>
    <x v="0"/>
    <x v="0"/>
    <x v="40"/>
    <s v="LDN"/>
    <s v="UK"/>
    <s v="LDN - UK"/>
    <s v="Marcus Decker"/>
    <x v="8"/>
    <n v="8526"/>
  </r>
  <r>
    <x v="0"/>
    <x v="1"/>
    <x v="40"/>
    <s v="LDN"/>
    <s v="UK"/>
    <s v="LDN - UK"/>
    <s v="Antonio Perez"/>
    <x v="5"/>
    <n v="3826"/>
  </r>
  <r>
    <x v="1"/>
    <x v="1"/>
    <x v="40"/>
    <s v="LDN"/>
    <s v="UK"/>
    <s v="LDN - UK"/>
    <s v="Ben Malone"/>
    <x v="0"/>
    <n v="1470"/>
  </r>
  <r>
    <x v="1"/>
    <x v="1"/>
    <x v="40"/>
    <s v="LDN"/>
    <s v="UK"/>
    <s v="LDN - UK"/>
    <s v="Felicity Chambers"/>
    <x v="0"/>
    <n v="1642"/>
  </r>
  <r>
    <x v="1"/>
    <x v="0"/>
    <x v="40"/>
    <s v="LDN"/>
    <s v="UK"/>
    <s v="LDN - UK"/>
    <s v="Rob Fisher"/>
    <x v="0"/>
    <n v="8202"/>
  </r>
  <r>
    <x v="1"/>
    <x v="1"/>
    <x v="40"/>
    <s v="LDN"/>
    <s v="UK"/>
    <s v="LDN - UK"/>
    <s v="Dev Singh"/>
    <x v="8"/>
    <n v="5137"/>
  </r>
  <r>
    <x v="1"/>
    <x v="0"/>
    <x v="40"/>
    <s v="LDN"/>
    <s v="UK"/>
    <s v="LDN - UK"/>
    <s v="Sandra Rix"/>
    <x v="4"/>
    <n v="8886"/>
  </r>
  <r>
    <x v="2"/>
    <x v="0"/>
    <x v="40"/>
    <s v="LDN"/>
    <s v="UK"/>
    <s v="LDN - UK"/>
    <s v="Marcus Decker"/>
    <x v="8"/>
    <n v="8454"/>
  </r>
  <r>
    <x v="2"/>
    <x v="0"/>
    <x v="40"/>
    <s v="LDN"/>
    <s v="UK"/>
    <s v="LDN - UK"/>
    <s v="Margot Stoddard"/>
    <x v="1"/>
    <n v="1850"/>
  </r>
  <r>
    <x v="2"/>
    <x v="0"/>
    <x v="40"/>
    <s v="LDN"/>
    <s v="UK"/>
    <s v="LDN - UK"/>
    <s v="Margot Stoddard"/>
    <x v="5"/>
    <n v="1817"/>
  </r>
  <r>
    <x v="2"/>
    <x v="1"/>
    <x v="40"/>
    <s v="LDN"/>
    <s v="UK"/>
    <s v="LDN - UK"/>
    <s v="Frank Archibald"/>
    <x v="1"/>
    <n v="7455"/>
  </r>
  <r>
    <x v="3"/>
    <x v="0"/>
    <x v="40"/>
    <s v="LDN"/>
    <s v="UK"/>
    <s v="LDN - UK"/>
    <s v="Jason Hervey"/>
    <x v="6"/>
    <n v="4341"/>
  </r>
  <r>
    <x v="3"/>
    <x v="1"/>
    <x v="40"/>
    <s v="LDN"/>
    <s v="UK"/>
    <s v="LDN - UK"/>
    <s v="Chris Fletcher"/>
    <x v="8"/>
    <n v="8741"/>
  </r>
  <r>
    <x v="3"/>
    <x v="1"/>
    <x v="40"/>
    <s v="LDN"/>
    <s v="UK"/>
    <s v="LDN - UK"/>
    <s v="Stephanie Zanoni"/>
    <x v="7"/>
    <n v="5638"/>
  </r>
  <r>
    <x v="3"/>
    <x v="0"/>
    <x v="40"/>
    <s v="LDN"/>
    <s v="UK"/>
    <s v="LDN - UK"/>
    <s v="Marcus Decker"/>
    <x v="5"/>
    <n v="8685"/>
  </r>
  <r>
    <x v="3"/>
    <x v="0"/>
    <x v="40"/>
    <s v="LDN"/>
    <s v="UK"/>
    <s v="LDN - UK"/>
    <s v="Spencer Lee"/>
    <x v="0"/>
    <n v="5595"/>
  </r>
  <r>
    <x v="4"/>
    <x v="0"/>
    <x v="40"/>
    <s v="LDN"/>
    <s v="UK"/>
    <s v="LDN - UK"/>
    <s v="Hugo Matthews"/>
    <x v="5"/>
    <n v="6802"/>
  </r>
  <r>
    <x v="4"/>
    <x v="0"/>
    <x v="40"/>
    <s v="LDN"/>
    <s v="UK"/>
    <s v="LDN - UK"/>
    <s v="Nick Fallows"/>
    <x v="6"/>
    <n v="1398"/>
  </r>
  <r>
    <x v="4"/>
    <x v="0"/>
    <x v="40"/>
    <s v="LDN"/>
    <s v="UK"/>
    <s v="LDN - UK"/>
    <s v="Kirsty Young"/>
    <x v="4"/>
    <n v="4535"/>
  </r>
  <r>
    <x v="4"/>
    <x v="0"/>
    <x v="40"/>
    <s v="LDN"/>
    <s v="UK"/>
    <s v="LDN - UK"/>
    <s v="Chris Fletcher"/>
    <x v="0"/>
    <n v="8219"/>
  </r>
  <r>
    <x v="4"/>
    <x v="0"/>
    <x v="40"/>
    <s v="LDN"/>
    <s v="UK"/>
    <s v="LDN - UK"/>
    <s v="Jason Hervey"/>
    <x v="0"/>
    <n v="8374"/>
  </r>
  <r>
    <x v="5"/>
    <x v="1"/>
    <x v="40"/>
    <s v="LDN"/>
    <s v="UK"/>
    <s v="LDN - UK"/>
    <s v="Frank Archibald"/>
    <x v="6"/>
    <n v="8693"/>
  </r>
  <r>
    <x v="5"/>
    <x v="0"/>
    <x v="40"/>
    <s v="LDN"/>
    <s v="UK"/>
    <s v="LDN - UK"/>
    <s v="Nick Fallows"/>
    <x v="1"/>
    <n v="4436"/>
  </r>
  <r>
    <x v="5"/>
    <x v="0"/>
    <x v="40"/>
    <s v="LDN"/>
    <s v="UK"/>
    <s v="LDN - UK"/>
    <s v="Antonio Perez"/>
    <x v="3"/>
    <n v="3337"/>
  </r>
  <r>
    <x v="5"/>
    <x v="0"/>
    <x v="40"/>
    <s v="LDN"/>
    <s v="UK"/>
    <s v="LDN - UK"/>
    <s v="Jason Hervey"/>
    <x v="8"/>
    <n v="3184"/>
  </r>
  <r>
    <x v="0"/>
    <x v="0"/>
    <x v="41"/>
    <s v="LTN"/>
    <s v="UK"/>
    <s v="LTN - UK"/>
    <s v="Jason Hervey"/>
    <x v="0"/>
    <n v="7312"/>
  </r>
  <r>
    <x v="0"/>
    <x v="0"/>
    <x v="41"/>
    <s v="LTN"/>
    <s v="UK"/>
    <s v="LTN - UK"/>
    <s v="Hugo Matthews"/>
    <x v="4"/>
    <n v="4912"/>
  </r>
  <r>
    <x v="0"/>
    <x v="1"/>
    <x v="41"/>
    <s v="LTN"/>
    <s v="UK"/>
    <s v="LTN - UK"/>
    <s v="Tori Bell"/>
    <x v="5"/>
    <n v="2597"/>
  </r>
  <r>
    <x v="0"/>
    <x v="0"/>
    <x v="41"/>
    <s v="LTN"/>
    <s v="UK"/>
    <s v="LTN - UK"/>
    <s v="Mabel Graves"/>
    <x v="3"/>
    <n v="5351"/>
  </r>
  <r>
    <x v="0"/>
    <x v="0"/>
    <x v="41"/>
    <s v="LTN"/>
    <s v="UK"/>
    <s v="LTN - UK"/>
    <s v="Spencer Lee"/>
    <x v="5"/>
    <n v="3021"/>
  </r>
  <r>
    <x v="0"/>
    <x v="0"/>
    <x v="41"/>
    <s v="LTN"/>
    <s v="UK"/>
    <s v="LTN - UK"/>
    <s v="Marcus Decker"/>
    <x v="4"/>
    <n v="6370"/>
  </r>
  <r>
    <x v="0"/>
    <x v="1"/>
    <x v="41"/>
    <s v="LTN"/>
    <s v="UK"/>
    <s v="LTN - UK"/>
    <s v="Marcus Decker"/>
    <x v="2"/>
    <n v="3577"/>
  </r>
  <r>
    <x v="0"/>
    <x v="1"/>
    <x v="41"/>
    <s v="LTN"/>
    <s v="UK"/>
    <s v="LTN - UK"/>
    <s v="Hugo Matthews"/>
    <x v="3"/>
    <n v="4649"/>
  </r>
  <r>
    <x v="0"/>
    <x v="1"/>
    <x v="41"/>
    <s v="LTN"/>
    <s v="UK"/>
    <s v="LTN - UK"/>
    <s v="Chris Fletcher"/>
    <x v="5"/>
    <n v="6757"/>
  </r>
  <r>
    <x v="0"/>
    <x v="0"/>
    <x v="41"/>
    <s v="LTN"/>
    <s v="UK"/>
    <s v="LTN - UK"/>
    <s v="Nick Fallows"/>
    <x v="3"/>
    <n v="8387"/>
  </r>
  <r>
    <x v="0"/>
    <x v="1"/>
    <x v="41"/>
    <s v="LTN"/>
    <s v="UK"/>
    <s v="LTN - UK"/>
    <s v="Margot Stoddard"/>
    <x v="3"/>
    <n v="3135"/>
  </r>
  <r>
    <x v="0"/>
    <x v="1"/>
    <x v="41"/>
    <s v="LTN"/>
    <s v="UK"/>
    <s v="LTN - UK"/>
    <s v="Stephanie Zanoni"/>
    <x v="3"/>
    <n v="6370"/>
  </r>
  <r>
    <x v="0"/>
    <x v="1"/>
    <x v="41"/>
    <s v="LTN"/>
    <s v="UK"/>
    <s v="LTN - UK"/>
    <s v="Dev Singh"/>
    <x v="8"/>
    <n v="6054"/>
  </r>
  <r>
    <x v="0"/>
    <x v="0"/>
    <x v="41"/>
    <s v="LTN"/>
    <s v="UK"/>
    <s v="LTN - UK"/>
    <s v="Nick Fallows"/>
    <x v="7"/>
    <n v="2103"/>
  </r>
  <r>
    <x v="0"/>
    <x v="1"/>
    <x v="41"/>
    <s v="LTN"/>
    <s v="UK"/>
    <s v="LTN - UK"/>
    <s v="Spencer Lee"/>
    <x v="5"/>
    <n v="7346"/>
  </r>
  <r>
    <x v="0"/>
    <x v="1"/>
    <x v="41"/>
    <s v="LTN"/>
    <s v="UK"/>
    <s v="LTN - UK"/>
    <s v="Spencer Lee"/>
    <x v="5"/>
    <n v="2512"/>
  </r>
  <r>
    <x v="0"/>
    <x v="1"/>
    <x v="41"/>
    <s v="LTN"/>
    <s v="UK"/>
    <s v="LTN - UK"/>
    <s v="Jade Wilson"/>
    <x v="4"/>
    <n v="5427"/>
  </r>
  <r>
    <x v="0"/>
    <x v="0"/>
    <x v="41"/>
    <s v="LTN"/>
    <s v="UK"/>
    <s v="LTN - UK"/>
    <s v="Kirsty Young"/>
    <x v="5"/>
    <n v="9275"/>
  </r>
  <r>
    <x v="0"/>
    <x v="1"/>
    <x v="41"/>
    <s v="LTN"/>
    <s v="UK"/>
    <s v="LTN - UK"/>
    <s v="Craig Spinks"/>
    <x v="8"/>
    <n v="5469"/>
  </r>
  <r>
    <x v="0"/>
    <x v="1"/>
    <x v="41"/>
    <s v="LTN"/>
    <s v="UK"/>
    <s v="LTN - UK"/>
    <s v="Felicity Chambers"/>
    <x v="2"/>
    <n v="6095"/>
  </r>
  <r>
    <x v="0"/>
    <x v="1"/>
    <x v="41"/>
    <s v="LTN"/>
    <s v="UK"/>
    <s v="LTN - UK"/>
    <s v="Frank Archibald"/>
    <x v="4"/>
    <n v="7553"/>
  </r>
  <r>
    <x v="0"/>
    <x v="1"/>
    <x v="41"/>
    <s v="LTN"/>
    <s v="UK"/>
    <s v="LTN - UK"/>
    <s v="Tori Bell"/>
    <x v="2"/>
    <n v="9748"/>
  </r>
  <r>
    <x v="0"/>
    <x v="1"/>
    <x v="41"/>
    <s v="LTN"/>
    <s v="UK"/>
    <s v="LTN - UK"/>
    <s v="Antonio Perez"/>
    <x v="5"/>
    <n v="4983"/>
  </r>
  <r>
    <x v="0"/>
    <x v="0"/>
    <x v="41"/>
    <s v="LTN"/>
    <s v="UK"/>
    <s v="LTN - UK"/>
    <s v="Margot Stoddard"/>
    <x v="3"/>
    <n v="6249"/>
  </r>
  <r>
    <x v="0"/>
    <x v="1"/>
    <x v="41"/>
    <s v="LTN"/>
    <s v="UK"/>
    <s v="LTN - UK"/>
    <s v="Mabel Graves"/>
    <x v="3"/>
    <n v="9629"/>
  </r>
  <r>
    <x v="0"/>
    <x v="0"/>
    <x v="41"/>
    <s v="LTN"/>
    <s v="UK"/>
    <s v="LTN - UK"/>
    <s v="Antonio Perez"/>
    <x v="3"/>
    <n v="3667"/>
  </r>
  <r>
    <x v="0"/>
    <x v="0"/>
    <x v="41"/>
    <s v="LTN"/>
    <s v="UK"/>
    <s v="LTN - UK"/>
    <s v="Rob Fisher"/>
    <x v="6"/>
    <n v="7086"/>
  </r>
  <r>
    <x v="0"/>
    <x v="0"/>
    <x v="41"/>
    <s v="LTN"/>
    <s v="UK"/>
    <s v="LTN - UK"/>
    <s v="Kirsty Young"/>
    <x v="3"/>
    <n v="3510"/>
  </r>
  <r>
    <x v="0"/>
    <x v="1"/>
    <x v="41"/>
    <s v="LTN"/>
    <s v="UK"/>
    <s v="LTN - UK"/>
    <s v="Sandra Rix"/>
    <x v="2"/>
    <n v="1913"/>
  </r>
  <r>
    <x v="0"/>
    <x v="1"/>
    <x v="41"/>
    <s v="LTN"/>
    <s v="UK"/>
    <s v="LTN - UK"/>
    <s v="Rob Fisher"/>
    <x v="3"/>
    <n v="7381"/>
  </r>
  <r>
    <x v="0"/>
    <x v="0"/>
    <x v="41"/>
    <s v="LTN"/>
    <s v="UK"/>
    <s v="LTN - UK"/>
    <s v="Sandra Rix"/>
    <x v="3"/>
    <n v="3982"/>
  </r>
  <r>
    <x v="0"/>
    <x v="1"/>
    <x v="41"/>
    <s v="LTN"/>
    <s v="UK"/>
    <s v="LTN - UK"/>
    <s v="Frank Archibald"/>
    <x v="4"/>
    <n v="1769"/>
  </r>
  <r>
    <x v="0"/>
    <x v="0"/>
    <x v="41"/>
    <s v="LTN"/>
    <s v="UK"/>
    <s v="LTN - UK"/>
    <s v="Spencer Lee"/>
    <x v="3"/>
    <n v="5345"/>
  </r>
  <r>
    <x v="0"/>
    <x v="1"/>
    <x v="41"/>
    <s v="LTN"/>
    <s v="UK"/>
    <s v="LTN - UK"/>
    <s v="Tori Bell"/>
    <x v="3"/>
    <n v="5362"/>
  </r>
  <r>
    <x v="0"/>
    <x v="0"/>
    <x v="41"/>
    <s v="LTN"/>
    <s v="UK"/>
    <s v="LTN - UK"/>
    <s v="Jason Hervey"/>
    <x v="8"/>
    <n v="4150"/>
  </r>
  <r>
    <x v="0"/>
    <x v="0"/>
    <x v="41"/>
    <s v="LTN"/>
    <s v="UK"/>
    <s v="LTN - UK"/>
    <s v="Jason Hervey"/>
    <x v="0"/>
    <n v="3199"/>
  </r>
  <r>
    <x v="0"/>
    <x v="1"/>
    <x v="41"/>
    <s v="LTN"/>
    <s v="UK"/>
    <s v="LTN - UK"/>
    <s v="Frank Archibald"/>
    <x v="5"/>
    <n v="4453"/>
  </r>
  <r>
    <x v="0"/>
    <x v="0"/>
    <x v="41"/>
    <s v="LTN"/>
    <s v="UK"/>
    <s v="LTN - UK"/>
    <s v="Chris Fletcher"/>
    <x v="6"/>
    <n v="3014"/>
  </r>
  <r>
    <x v="1"/>
    <x v="0"/>
    <x v="41"/>
    <s v="LTN"/>
    <s v="UK"/>
    <s v="LTN - UK"/>
    <s v="Spencer Lee"/>
    <x v="0"/>
    <n v="8591"/>
  </r>
  <r>
    <x v="1"/>
    <x v="0"/>
    <x v="41"/>
    <s v="LTN"/>
    <s v="UK"/>
    <s v="LTN - UK"/>
    <s v="Hugo Matthews"/>
    <x v="5"/>
    <n v="3860"/>
  </r>
  <r>
    <x v="1"/>
    <x v="1"/>
    <x v="41"/>
    <s v="LTN"/>
    <s v="UK"/>
    <s v="LTN - UK"/>
    <s v="Tori Bell"/>
    <x v="5"/>
    <n v="9323"/>
  </r>
  <r>
    <x v="1"/>
    <x v="0"/>
    <x v="41"/>
    <s v="LTN"/>
    <s v="UK"/>
    <s v="LTN - UK"/>
    <s v="Mabel Graves"/>
    <x v="8"/>
    <n v="6546"/>
  </r>
  <r>
    <x v="1"/>
    <x v="0"/>
    <x v="41"/>
    <s v="LTN"/>
    <s v="UK"/>
    <s v="LTN - UK"/>
    <s v="Spencer Lee"/>
    <x v="1"/>
    <n v="1020"/>
  </r>
  <r>
    <x v="1"/>
    <x v="0"/>
    <x v="41"/>
    <s v="LTN"/>
    <s v="UK"/>
    <s v="LTN - UK"/>
    <s v="Marcus Decker"/>
    <x v="3"/>
    <n v="4096"/>
  </r>
  <r>
    <x v="1"/>
    <x v="1"/>
    <x v="41"/>
    <s v="LTN"/>
    <s v="UK"/>
    <s v="LTN - UK"/>
    <s v="Marcus Decker"/>
    <x v="7"/>
    <n v="6805"/>
  </r>
  <r>
    <x v="1"/>
    <x v="1"/>
    <x v="41"/>
    <s v="LTN"/>
    <s v="UK"/>
    <s v="LTN - UK"/>
    <s v="Hugo Matthews"/>
    <x v="3"/>
    <n v="9819"/>
  </r>
  <r>
    <x v="1"/>
    <x v="1"/>
    <x v="41"/>
    <s v="LTN"/>
    <s v="UK"/>
    <s v="LTN - UK"/>
    <s v="Chris Fletcher"/>
    <x v="2"/>
    <n v="1289"/>
  </r>
  <r>
    <x v="1"/>
    <x v="0"/>
    <x v="41"/>
    <s v="LTN"/>
    <s v="UK"/>
    <s v="LTN - UK"/>
    <s v="Nick Fallows"/>
    <x v="3"/>
    <n v="6102"/>
  </r>
  <r>
    <x v="1"/>
    <x v="1"/>
    <x v="41"/>
    <s v="LTN"/>
    <s v="UK"/>
    <s v="LTN - UK"/>
    <s v="Margot Stoddard"/>
    <x v="8"/>
    <n v="5498"/>
  </r>
  <r>
    <x v="1"/>
    <x v="1"/>
    <x v="41"/>
    <s v="LTN"/>
    <s v="UK"/>
    <s v="LTN - UK"/>
    <s v="Stephanie Zanoni"/>
    <x v="5"/>
    <n v="7015"/>
  </r>
  <r>
    <x v="1"/>
    <x v="1"/>
    <x v="41"/>
    <s v="LTN"/>
    <s v="UK"/>
    <s v="LTN - UK"/>
    <s v="Dev Singh"/>
    <x v="1"/>
    <n v="5196"/>
  </r>
  <r>
    <x v="1"/>
    <x v="0"/>
    <x v="41"/>
    <s v="LTN"/>
    <s v="UK"/>
    <s v="LTN - UK"/>
    <s v="Nick Fallows"/>
    <x v="4"/>
    <n v="8453"/>
  </r>
  <r>
    <x v="1"/>
    <x v="1"/>
    <x v="41"/>
    <s v="LTN"/>
    <s v="UK"/>
    <s v="LTN - UK"/>
    <s v="Spencer Lee"/>
    <x v="4"/>
    <n v="7579"/>
  </r>
  <r>
    <x v="1"/>
    <x v="1"/>
    <x v="41"/>
    <s v="LTN"/>
    <s v="UK"/>
    <s v="LTN - UK"/>
    <s v="Jason Hervey"/>
    <x v="8"/>
    <n v="2288"/>
  </r>
  <r>
    <x v="1"/>
    <x v="1"/>
    <x v="41"/>
    <s v="LTN"/>
    <s v="UK"/>
    <s v="LTN - UK"/>
    <s v="Jade Wilson"/>
    <x v="3"/>
    <n v="9557"/>
  </r>
  <r>
    <x v="1"/>
    <x v="0"/>
    <x v="41"/>
    <s v="LTN"/>
    <s v="UK"/>
    <s v="LTN - UK"/>
    <s v="Kirsty Young"/>
    <x v="4"/>
    <n v="7937"/>
  </r>
  <r>
    <x v="1"/>
    <x v="1"/>
    <x v="41"/>
    <s v="LTN"/>
    <s v="UK"/>
    <s v="LTN - UK"/>
    <s v="Craig Spinks"/>
    <x v="0"/>
    <n v="9197"/>
  </r>
  <r>
    <x v="1"/>
    <x v="1"/>
    <x v="41"/>
    <s v="LTN"/>
    <s v="UK"/>
    <s v="LTN - UK"/>
    <s v="Felicity Chambers"/>
    <x v="2"/>
    <n v="6238"/>
  </r>
  <r>
    <x v="1"/>
    <x v="1"/>
    <x v="41"/>
    <s v="LTN"/>
    <s v="UK"/>
    <s v="LTN - UK"/>
    <s v="Frank Archibald"/>
    <x v="4"/>
    <n v="7490"/>
  </r>
  <r>
    <x v="1"/>
    <x v="0"/>
    <x v="41"/>
    <s v="LTN"/>
    <s v="UK"/>
    <s v="LTN - UK"/>
    <s v="Antonio Perez"/>
    <x v="6"/>
    <n v="7125"/>
  </r>
  <r>
    <x v="1"/>
    <x v="1"/>
    <x v="41"/>
    <s v="LTN"/>
    <s v="UK"/>
    <s v="LTN - UK"/>
    <s v="Antonio Perez"/>
    <x v="3"/>
    <n v="9901"/>
  </r>
  <r>
    <x v="1"/>
    <x v="0"/>
    <x v="41"/>
    <s v="LTN"/>
    <s v="UK"/>
    <s v="LTN - UK"/>
    <s v="Margot Stoddard"/>
    <x v="0"/>
    <n v="1980"/>
  </r>
  <r>
    <x v="1"/>
    <x v="0"/>
    <x v="41"/>
    <s v="LTN"/>
    <s v="UK"/>
    <s v="LTN - UK"/>
    <s v="Marcus Decker"/>
    <x v="4"/>
    <n v="4890"/>
  </r>
  <r>
    <x v="1"/>
    <x v="0"/>
    <x v="41"/>
    <s v="LTN"/>
    <s v="UK"/>
    <s v="LTN - UK"/>
    <s v="Antonio Perez"/>
    <x v="7"/>
    <n v="7398"/>
  </r>
  <r>
    <x v="1"/>
    <x v="0"/>
    <x v="41"/>
    <s v="LTN"/>
    <s v="UK"/>
    <s v="LTN - UK"/>
    <s v="Rob Fisher"/>
    <x v="1"/>
    <n v="4352"/>
  </r>
  <r>
    <x v="1"/>
    <x v="0"/>
    <x v="41"/>
    <s v="LTN"/>
    <s v="UK"/>
    <s v="LTN - UK"/>
    <s v="Kirsty Young"/>
    <x v="5"/>
    <n v="5161"/>
  </r>
  <r>
    <x v="1"/>
    <x v="1"/>
    <x v="41"/>
    <s v="LTN"/>
    <s v="UK"/>
    <s v="LTN - UK"/>
    <s v="Jade Wilson"/>
    <x v="1"/>
    <n v="1022"/>
  </r>
  <r>
    <x v="1"/>
    <x v="1"/>
    <x v="41"/>
    <s v="LTN"/>
    <s v="UK"/>
    <s v="LTN - UK"/>
    <s v="Rob Fisher"/>
    <x v="1"/>
    <n v="2351"/>
  </r>
  <r>
    <x v="1"/>
    <x v="0"/>
    <x v="41"/>
    <s v="LTN"/>
    <s v="UK"/>
    <s v="LTN - UK"/>
    <s v="Sandra Rix"/>
    <x v="3"/>
    <n v="1974"/>
  </r>
  <r>
    <x v="1"/>
    <x v="1"/>
    <x v="41"/>
    <s v="LTN"/>
    <s v="UK"/>
    <s v="LTN - UK"/>
    <s v="Frank Archibald"/>
    <x v="0"/>
    <n v="5528"/>
  </r>
  <r>
    <x v="1"/>
    <x v="0"/>
    <x v="41"/>
    <s v="LTN"/>
    <s v="UK"/>
    <s v="LTN - UK"/>
    <s v="Spencer Lee"/>
    <x v="5"/>
    <n v="1260"/>
  </r>
  <r>
    <x v="1"/>
    <x v="0"/>
    <x v="41"/>
    <s v="LTN"/>
    <s v="UK"/>
    <s v="LTN - UK"/>
    <s v="Chris Fletcher"/>
    <x v="4"/>
    <n v="4211"/>
  </r>
  <r>
    <x v="1"/>
    <x v="0"/>
    <x v="41"/>
    <s v="LTN"/>
    <s v="UK"/>
    <s v="LTN - UK"/>
    <s v="Jason Hervey"/>
    <x v="6"/>
    <n v="2543"/>
  </r>
  <r>
    <x v="1"/>
    <x v="0"/>
    <x v="41"/>
    <s v="LTN"/>
    <s v="UK"/>
    <s v="LTN - UK"/>
    <s v="Jason Hervey"/>
    <x v="4"/>
    <n v="5849"/>
  </r>
  <r>
    <x v="1"/>
    <x v="1"/>
    <x v="41"/>
    <s v="LTN"/>
    <s v="UK"/>
    <s v="LTN - UK"/>
    <s v="Nick Fallows"/>
    <x v="6"/>
    <n v="5796"/>
  </r>
  <r>
    <x v="1"/>
    <x v="0"/>
    <x v="41"/>
    <s v="LTN"/>
    <s v="UK"/>
    <s v="LTN - UK"/>
    <s v="Chris Fletcher"/>
    <x v="7"/>
    <n v="6699"/>
  </r>
  <r>
    <x v="2"/>
    <x v="0"/>
    <x v="41"/>
    <s v="LTN"/>
    <s v="UK"/>
    <s v="LTN - UK"/>
    <s v="Spencer Lee"/>
    <x v="8"/>
    <n v="6329"/>
  </r>
  <r>
    <x v="2"/>
    <x v="0"/>
    <x v="41"/>
    <s v="LTN"/>
    <s v="UK"/>
    <s v="LTN - UK"/>
    <s v="Hugo Matthews"/>
    <x v="4"/>
    <n v="9492"/>
  </r>
  <r>
    <x v="2"/>
    <x v="1"/>
    <x v="41"/>
    <s v="LTN"/>
    <s v="UK"/>
    <s v="LTN - UK"/>
    <s v="Ben Malone"/>
    <x v="4"/>
    <n v="5538"/>
  </r>
  <r>
    <x v="2"/>
    <x v="0"/>
    <x v="41"/>
    <s v="LTN"/>
    <s v="UK"/>
    <s v="LTN - UK"/>
    <s v="Mabel Graves"/>
    <x v="8"/>
    <n v="6558"/>
  </r>
  <r>
    <x v="2"/>
    <x v="0"/>
    <x v="41"/>
    <s v="LTN"/>
    <s v="UK"/>
    <s v="LTN - UK"/>
    <s v="Kirsty Young"/>
    <x v="4"/>
    <n v="2845"/>
  </r>
  <r>
    <x v="2"/>
    <x v="1"/>
    <x v="41"/>
    <s v="LTN"/>
    <s v="UK"/>
    <s v="LTN - UK"/>
    <s v="Frank Archibald"/>
    <x v="4"/>
    <n v="7622"/>
  </r>
  <r>
    <x v="2"/>
    <x v="1"/>
    <x v="41"/>
    <s v="LTN"/>
    <s v="UK"/>
    <s v="LTN - UK"/>
    <s v="Sam Waters"/>
    <x v="0"/>
    <n v="6583"/>
  </r>
  <r>
    <x v="2"/>
    <x v="0"/>
    <x v="41"/>
    <s v="LTN"/>
    <s v="UK"/>
    <s v="LTN - UK"/>
    <s v="Nick Fallows"/>
    <x v="5"/>
    <n v="9939"/>
  </r>
  <r>
    <x v="2"/>
    <x v="1"/>
    <x v="41"/>
    <s v="LTN"/>
    <s v="UK"/>
    <s v="LTN - UK"/>
    <s v="Nick Fallows"/>
    <x v="4"/>
    <n v="6548"/>
  </r>
  <r>
    <x v="2"/>
    <x v="0"/>
    <x v="41"/>
    <s v="LTN"/>
    <s v="UK"/>
    <s v="LTN - UK"/>
    <s v="Nick Fallows"/>
    <x v="8"/>
    <n v="3384"/>
  </r>
  <r>
    <x v="2"/>
    <x v="1"/>
    <x v="41"/>
    <s v="LTN"/>
    <s v="UK"/>
    <s v="LTN - UK"/>
    <s v="Felicity Chambers"/>
    <x v="3"/>
    <n v="5346"/>
  </r>
  <r>
    <x v="2"/>
    <x v="1"/>
    <x v="41"/>
    <s v="LTN"/>
    <s v="UK"/>
    <s v="LTN - UK"/>
    <s v="Sam Waters"/>
    <x v="8"/>
    <n v="7757"/>
  </r>
  <r>
    <x v="2"/>
    <x v="0"/>
    <x v="41"/>
    <s v="LTN"/>
    <s v="UK"/>
    <s v="LTN - UK"/>
    <s v="Margot Stoddard"/>
    <x v="3"/>
    <n v="3520"/>
  </r>
  <r>
    <x v="2"/>
    <x v="0"/>
    <x v="41"/>
    <s v="LTN"/>
    <s v="UK"/>
    <s v="LTN - UK"/>
    <s v="Nick Fallows"/>
    <x v="5"/>
    <n v="3949"/>
  </r>
  <r>
    <x v="2"/>
    <x v="1"/>
    <x v="41"/>
    <s v="LTN"/>
    <s v="UK"/>
    <s v="LTN - UK"/>
    <s v="Spencer Lee"/>
    <x v="2"/>
    <n v="3102"/>
  </r>
  <r>
    <x v="2"/>
    <x v="1"/>
    <x v="41"/>
    <s v="LTN"/>
    <s v="UK"/>
    <s v="LTN - UK"/>
    <s v="Spencer Lee"/>
    <x v="3"/>
    <n v="2421"/>
  </r>
  <r>
    <x v="2"/>
    <x v="1"/>
    <x v="41"/>
    <s v="LTN"/>
    <s v="UK"/>
    <s v="LTN - UK"/>
    <s v="Craig Spinks"/>
    <x v="5"/>
    <n v="9554"/>
  </r>
  <r>
    <x v="2"/>
    <x v="1"/>
    <x v="41"/>
    <s v="LTN"/>
    <s v="UK"/>
    <s v="LTN - UK"/>
    <s v="Craig Spinks"/>
    <x v="1"/>
    <n v="6300"/>
  </r>
  <r>
    <x v="2"/>
    <x v="1"/>
    <x v="41"/>
    <s v="LTN"/>
    <s v="UK"/>
    <s v="LTN - UK"/>
    <s v="Felicity Chambers"/>
    <x v="8"/>
    <n v="1983"/>
  </r>
  <r>
    <x v="2"/>
    <x v="0"/>
    <x v="41"/>
    <s v="LTN"/>
    <s v="UK"/>
    <s v="LTN - UK"/>
    <s v="Stephanie Zanoni"/>
    <x v="6"/>
    <n v="8624"/>
  </r>
  <r>
    <x v="2"/>
    <x v="1"/>
    <x v="41"/>
    <s v="LTN"/>
    <s v="UK"/>
    <s v="LTN - UK"/>
    <s v="Tori Bell"/>
    <x v="8"/>
    <n v="4224"/>
  </r>
  <r>
    <x v="2"/>
    <x v="1"/>
    <x v="41"/>
    <s v="LTN"/>
    <s v="UK"/>
    <s v="LTN - UK"/>
    <s v="Chris Fletcher"/>
    <x v="8"/>
    <n v="4662"/>
  </r>
  <r>
    <x v="2"/>
    <x v="0"/>
    <x v="41"/>
    <s v="LTN"/>
    <s v="UK"/>
    <s v="LTN - UK"/>
    <s v="Marcus Decker"/>
    <x v="7"/>
    <n v="3665"/>
  </r>
  <r>
    <x v="2"/>
    <x v="1"/>
    <x v="41"/>
    <s v="LTN"/>
    <s v="UK"/>
    <s v="LTN - UK"/>
    <s v="Jade Wilson"/>
    <x v="7"/>
    <n v="9982"/>
  </r>
  <r>
    <x v="2"/>
    <x v="0"/>
    <x v="41"/>
    <s v="LTN"/>
    <s v="UK"/>
    <s v="LTN - UK"/>
    <s v="Marcus Decker"/>
    <x v="5"/>
    <n v="5839"/>
  </r>
  <r>
    <x v="2"/>
    <x v="0"/>
    <x v="41"/>
    <s v="LTN"/>
    <s v="UK"/>
    <s v="LTN - UK"/>
    <s v="Chris Fletcher"/>
    <x v="7"/>
    <n v="9889"/>
  </r>
  <r>
    <x v="2"/>
    <x v="1"/>
    <x v="41"/>
    <s v="LTN"/>
    <s v="UK"/>
    <s v="LTN - UK"/>
    <s v="Dev Singh"/>
    <x v="0"/>
    <n v="8734"/>
  </r>
  <r>
    <x v="2"/>
    <x v="1"/>
    <x v="41"/>
    <s v="LTN"/>
    <s v="UK"/>
    <s v="LTN - UK"/>
    <s v="Mabel Graves"/>
    <x v="1"/>
    <n v="1235"/>
  </r>
  <r>
    <x v="2"/>
    <x v="0"/>
    <x v="41"/>
    <s v="LTN"/>
    <s v="UK"/>
    <s v="LTN - UK"/>
    <s v="Spencer Lee"/>
    <x v="3"/>
    <n v="9937"/>
  </r>
  <r>
    <x v="2"/>
    <x v="0"/>
    <x v="41"/>
    <s v="LTN"/>
    <s v="UK"/>
    <s v="LTN - UK"/>
    <s v="Jason Hervey"/>
    <x v="4"/>
    <n v="6266"/>
  </r>
  <r>
    <x v="2"/>
    <x v="0"/>
    <x v="41"/>
    <s v="LTN"/>
    <s v="UK"/>
    <s v="LTN - UK"/>
    <s v="Sandra Rix"/>
    <x v="5"/>
    <n v="9675"/>
  </r>
  <r>
    <x v="2"/>
    <x v="1"/>
    <x v="41"/>
    <s v="LTN"/>
    <s v="UK"/>
    <s v="LTN - UK"/>
    <s v="Felicity Chambers"/>
    <x v="8"/>
    <n v="7328"/>
  </r>
  <r>
    <x v="2"/>
    <x v="1"/>
    <x v="41"/>
    <s v="LTN"/>
    <s v="UK"/>
    <s v="LTN - UK"/>
    <s v="Antonio Perez"/>
    <x v="3"/>
    <n v="6594"/>
  </r>
  <r>
    <x v="2"/>
    <x v="0"/>
    <x v="41"/>
    <s v="LTN"/>
    <s v="UK"/>
    <s v="LTN - UK"/>
    <s v="Chris Fletcher"/>
    <x v="0"/>
    <n v="8253"/>
  </r>
  <r>
    <x v="2"/>
    <x v="0"/>
    <x v="41"/>
    <s v="LTN"/>
    <s v="UK"/>
    <s v="LTN - UK"/>
    <s v="Jason Hervey"/>
    <x v="0"/>
    <n v="2088"/>
  </r>
  <r>
    <x v="2"/>
    <x v="0"/>
    <x v="41"/>
    <s v="LTN"/>
    <s v="UK"/>
    <s v="LTN - UK"/>
    <s v="Sandra Rix"/>
    <x v="1"/>
    <n v="7302"/>
  </r>
  <r>
    <x v="2"/>
    <x v="1"/>
    <x v="41"/>
    <s v="LTN"/>
    <s v="UK"/>
    <s v="LTN - UK"/>
    <s v="Frank Archibald"/>
    <x v="3"/>
    <n v="7593"/>
  </r>
  <r>
    <x v="2"/>
    <x v="0"/>
    <x v="41"/>
    <s v="LTN"/>
    <s v="UK"/>
    <s v="LTN - UK"/>
    <s v="Mabel Graves"/>
    <x v="3"/>
    <n v="9709"/>
  </r>
  <r>
    <x v="2"/>
    <x v="0"/>
    <x v="41"/>
    <s v="LTN"/>
    <s v="UK"/>
    <s v="LTN - UK"/>
    <s v="Chris Fletcher"/>
    <x v="4"/>
    <n v="6104"/>
  </r>
  <r>
    <x v="3"/>
    <x v="0"/>
    <x v="41"/>
    <s v="LTN"/>
    <s v="UK"/>
    <s v="LTN - UK"/>
    <s v="Spencer Lee"/>
    <x v="3"/>
    <n v="4895"/>
  </r>
  <r>
    <x v="3"/>
    <x v="0"/>
    <x v="41"/>
    <s v="LTN"/>
    <s v="UK"/>
    <s v="LTN - UK"/>
    <s v="Hugo Matthews"/>
    <x v="7"/>
    <n v="2641"/>
  </r>
  <r>
    <x v="3"/>
    <x v="1"/>
    <x v="41"/>
    <s v="LTN"/>
    <s v="UK"/>
    <s v="LTN - UK"/>
    <s v="Ben Malone"/>
    <x v="7"/>
    <n v="3957"/>
  </r>
  <r>
    <x v="3"/>
    <x v="0"/>
    <x v="41"/>
    <s v="LTN"/>
    <s v="UK"/>
    <s v="LTN - UK"/>
    <s v="Mabel Graves"/>
    <x v="0"/>
    <n v="7127"/>
  </r>
  <r>
    <x v="3"/>
    <x v="0"/>
    <x v="41"/>
    <s v="LTN"/>
    <s v="UK"/>
    <s v="LTN - UK"/>
    <s v="Kirsty Young"/>
    <x v="6"/>
    <n v="1681"/>
  </r>
  <r>
    <x v="3"/>
    <x v="1"/>
    <x v="41"/>
    <s v="LTN"/>
    <s v="UK"/>
    <s v="LTN - UK"/>
    <s v="Frank Archibald"/>
    <x v="3"/>
    <n v="7286"/>
  </r>
  <r>
    <x v="3"/>
    <x v="1"/>
    <x v="41"/>
    <s v="LTN"/>
    <s v="UK"/>
    <s v="LTN - UK"/>
    <s v="Sam Waters"/>
    <x v="8"/>
    <n v="6419"/>
  </r>
  <r>
    <x v="3"/>
    <x v="0"/>
    <x v="41"/>
    <s v="LTN"/>
    <s v="UK"/>
    <s v="LTN - UK"/>
    <s v="Nick Fallows"/>
    <x v="4"/>
    <n v="2363"/>
  </r>
  <r>
    <x v="3"/>
    <x v="1"/>
    <x v="41"/>
    <s v="LTN"/>
    <s v="UK"/>
    <s v="LTN - UK"/>
    <s v="Nick Fallows"/>
    <x v="8"/>
    <n v="8540"/>
  </r>
  <r>
    <x v="3"/>
    <x v="1"/>
    <x v="41"/>
    <s v="LTN"/>
    <s v="UK"/>
    <s v="LTN - UK"/>
    <s v="Sam Waters"/>
    <x v="7"/>
    <n v="4417"/>
  </r>
  <r>
    <x v="3"/>
    <x v="1"/>
    <x v="41"/>
    <s v="LTN"/>
    <s v="UK"/>
    <s v="LTN - UK"/>
    <s v="Frank Archibald"/>
    <x v="3"/>
    <n v="8166"/>
  </r>
  <r>
    <x v="3"/>
    <x v="1"/>
    <x v="41"/>
    <s v="LTN"/>
    <s v="UK"/>
    <s v="LTN - UK"/>
    <s v="Craig Spinks"/>
    <x v="7"/>
    <n v="9507"/>
  </r>
  <r>
    <x v="3"/>
    <x v="0"/>
    <x v="41"/>
    <s v="LTN"/>
    <s v="UK"/>
    <s v="LTN - UK"/>
    <s v="Margot Stoddard"/>
    <x v="7"/>
    <n v="8257"/>
  </r>
  <r>
    <x v="3"/>
    <x v="1"/>
    <x v="41"/>
    <s v="LTN"/>
    <s v="UK"/>
    <s v="LTN - UK"/>
    <s v="Kirsty Young"/>
    <x v="4"/>
    <n v="3193"/>
  </r>
  <r>
    <x v="3"/>
    <x v="1"/>
    <x v="41"/>
    <s v="LTN"/>
    <s v="UK"/>
    <s v="LTN - UK"/>
    <s v="Jade Wilson"/>
    <x v="2"/>
    <n v="2045"/>
  </r>
  <r>
    <x v="3"/>
    <x v="1"/>
    <x v="41"/>
    <s v="LTN"/>
    <s v="UK"/>
    <s v="LTN - UK"/>
    <s v="Sam Waters"/>
    <x v="0"/>
    <n v="8646"/>
  </r>
  <r>
    <x v="3"/>
    <x v="0"/>
    <x v="41"/>
    <s v="LTN"/>
    <s v="UK"/>
    <s v="LTN - UK"/>
    <s v="Kirsty Young"/>
    <x v="4"/>
    <n v="6361"/>
  </r>
  <r>
    <x v="3"/>
    <x v="1"/>
    <x v="41"/>
    <s v="LTN"/>
    <s v="UK"/>
    <s v="LTN - UK"/>
    <s v="Craig Spinks"/>
    <x v="0"/>
    <n v="1718"/>
  </r>
  <r>
    <x v="3"/>
    <x v="1"/>
    <x v="41"/>
    <s v="LTN"/>
    <s v="UK"/>
    <s v="LTN - UK"/>
    <s v="Felicity Chambers"/>
    <x v="1"/>
    <n v="3778"/>
  </r>
  <r>
    <x v="3"/>
    <x v="0"/>
    <x v="41"/>
    <s v="LTN"/>
    <s v="UK"/>
    <s v="LTN - UK"/>
    <s v="Stephanie Zanoni"/>
    <x v="2"/>
    <n v="1315"/>
  </r>
  <r>
    <x v="3"/>
    <x v="1"/>
    <x v="41"/>
    <s v="LTN"/>
    <s v="UK"/>
    <s v="LTN - UK"/>
    <s v="Tori Bell"/>
    <x v="1"/>
    <n v="4368"/>
  </r>
  <r>
    <x v="3"/>
    <x v="1"/>
    <x v="41"/>
    <s v="LTN"/>
    <s v="UK"/>
    <s v="LTN - UK"/>
    <s v="Chris Fletcher"/>
    <x v="2"/>
    <n v="8007"/>
  </r>
  <r>
    <x v="3"/>
    <x v="0"/>
    <x v="41"/>
    <s v="LTN"/>
    <s v="UK"/>
    <s v="LTN - UK"/>
    <s v="Marcus Decker"/>
    <x v="7"/>
    <n v="7195"/>
  </r>
  <r>
    <x v="3"/>
    <x v="1"/>
    <x v="41"/>
    <s v="LTN"/>
    <s v="UK"/>
    <s v="LTN - UK"/>
    <s v="Jade Wilson"/>
    <x v="2"/>
    <n v="6396"/>
  </r>
  <r>
    <x v="3"/>
    <x v="0"/>
    <x v="41"/>
    <s v="LTN"/>
    <s v="UK"/>
    <s v="LTN - UK"/>
    <s v="Antonio Perez"/>
    <x v="7"/>
    <n v="9706"/>
  </r>
  <r>
    <x v="3"/>
    <x v="0"/>
    <x v="41"/>
    <s v="LTN"/>
    <s v="UK"/>
    <s v="LTN - UK"/>
    <s v="Chris Fletcher"/>
    <x v="3"/>
    <n v="7310"/>
  </r>
  <r>
    <x v="3"/>
    <x v="1"/>
    <x v="41"/>
    <s v="LTN"/>
    <s v="UK"/>
    <s v="LTN - UK"/>
    <s v="Dev Singh"/>
    <x v="3"/>
    <n v="7342"/>
  </r>
  <r>
    <x v="3"/>
    <x v="1"/>
    <x v="41"/>
    <s v="LTN"/>
    <s v="UK"/>
    <s v="LTN - UK"/>
    <s v="Mabel Graves"/>
    <x v="8"/>
    <n v="5318"/>
  </r>
  <r>
    <x v="3"/>
    <x v="0"/>
    <x v="41"/>
    <s v="LTN"/>
    <s v="UK"/>
    <s v="LTN - UK"/>
    <s v="Spencer Lee"/>
    <x v="4"/>
    <n v="3787"/>
  </r>
  <r>
    <x v="3"/>
    <x v="0"/>
    <x v="41"/>
    <s v="LTN"/>
    <s v="UK"/>
    <s v="LTN - UK"/>
    <s v="Jason Hervey"/>
    <x v="0"/>
    <n v="2156"/>
  </r>
  <r>
    <x v="3"/>
    <x v="1"/>
    <x v="41"/>
    <s v="LTN"/>
    <s v="UK"/>
    <s v="LTN - UK"/>
    <s v="Mabel Graves"/>
    <x v="7"/>
    <n v="3617"/>
  </r>
  <r>
    <x v="3"/>
    <x v="1"/>
    <x v="41"/>
    <s v="LTN"/>
    <s v="UK"/>
    <s v="LTN - UK"/>
    <s v="Ben Malone"/>
    <x v="0"/>
    <n v="4576"/>
  </r>
  <r>
    <x v="3"/>
    <x v="1"/>
    <x v="41"/>
    <s v="LTN"/>
    <s v="UK"/>
    <s v="LTN - UK"/>
    <s v="Antonio Perez"/>
    <x v="8"/>
    <n v="7852"/>
  </r>
  <r>
    <x v="3"/>
    <x v="0"/>
    <x v="41"/>
    <s v="LTN"/>
    <s v="UK"/>
    <s v="LTN - UK"/>
    <s v="Chris Fletcher"/>
    <x v="0"/>
    <n v="9726"/>
  </r>
  <r>
    <x v="3"/>
    <x v="0"/>
    <x v="41"/>
    <s v="LTN"/>
    <s v="UK"/>
    <s v="LTN - UK"/>
    <s v="Jason Hervey"/>
    <x v="8"/>
    <n v="6137"/>
  </r>
  <r>
    <x v="3"/>
    <x v="0"/>
    <x v="41"/>
    <s v="LTN"/>
    <s v="UK"/>
    <s v="LTN - UK"/>
    <s v="Jason Hervey"/>
    <x v="3"/>
    <n v="5215"/>
  </r>
  <r>
    <x v="3"/>
    <x v="1"/>
    <x v="41"/>
    <s v="LTN"/>
    <s v="UK"/>
    <s v="LTN - UK"/>
    <s v="Frank Archibald"/>
    <x v="8"/>
    <n v="5363"/>
  </r>
  <r>
    <x v="3"/>
    <x v="0"/>
    <x v="41"/>
    <s v="LTN"/>
    <s v="UK"/>
    <s v="LTN - UK"/>
    <s v="Mabel Graves"/>
    <x v="8"/>
    <n v="1300"/>
  </r>
  <r>
    <x v="4"/>
    <x v="0"/>
    <x v="41"/>
    <s v="LTN"/>
    <s v="UK"/>
    <s v="LTN - UK"/>
    <s v="Jason Hervey"/>
    <x v="0"/>
    <n v="4238"/>
  </r>
  <r>
    <x v="4"/>
    <x v="0"/>
    <x v="41"/>
    <s v="LTN"/>
    <s v="UK"/>
    <s v="LTN - UK"/>
    <s v="Spencer Lee"/>
    <x v="8"/>
    <n v="1105"/>
  </r>
  <r>
    <x v="4"/>
    <x v="1"/>
    <x v="41"/>
    <s v="LTN"/>
    <s v="UK"/>
    <s v="LTN - UK"/>
    <s v="Sam Waters"/>
    <x v="7"/>
    <n v="3853"/>
  </r>
  <r>
    <x v="4"/>
    <x v="1"/>
    <x v="41"/>
    <s v="LTN"/>
    <s v="UK"/>
    <s v="LTN - UK"/>
    <s v="Ben Malone"/>
    <x v="7"/>
    <n v="7308"/>
  </r>
  <r>
    <x v="4"/>
    <x v="0"/>
    <x v="41"/>
    <s v="LTN"/>
    <s v="UK"/>
    <s v="LTN - UK"/>
    <s v="Spencer Lee"/>
    <x v="8"/>
    <n v="5906"/>
  </r>
  <r>
    <x v="4"/>
    <x v="0"/>
    <x v="41"/>
    <s v="LTN"/>
    <s v="UK"/>
    <s v="LTN - UK"/>
    <s v="Marcus Decker"/>
    <x v="4"/>
    <n v="7412"/>
  </r>
  <r>
    <x v="4"/>
    <x v="1"/>
    <x v="41"/>
    <s v="LTN"/>
    <s v="UK"/>
    <s v="LTN - UK"/>
    <s v="Jade Wilson"/>
    <x v="5"/>
    <n v="2337"/>
  </r>
  <r>
    <x v="4"/>
    <x v="1"/>
    <x v="41"/>
    <s v="LTN"/>
    <s v="UK"/>
    <s v="LTN - UK"/>
    <s v="Craig Spinks"/>
    <x v="5"/>
    <n v="8733"/>
  </r>
  <r>
    <x v="4"/>
    <x v="0"/>
    <x v="41"/>
    <s v="LTN"/>
    <s v="UK"/>
    <s v="LTN - UK"/>
    <s v="Nick Fallows"/>
    <x v="5"/>
    <n v="4270"/>
  </r>
  <r>
    <x v="4"/>
    <x v="1"/>
    <x v="41"/>
    <s v="LTN"/>
    <s v="UK"/>
    <s v="LTN - UK"/>
    <s v="Stephanie Zanoni"/>
    <x v="8"/>
    <n v="1460"/>
  </r>
  <r>
    <x v="4"/>
    <x v="1"/>
    <x v="41"/>
    <s v="LTN"/>
    <s v="UK"/>
    <s v="LTN - UK"/>
    <s v="Margot Stoddard"/>
    <x v="5"/>
    <n v="6587"/>
  </r>
  <r>
    <x v="4"/>
    <x v="1"/>
    <x v="41"/>
    <s v="LTN"/>
    <s v="UK"/>
    <s v="LTN - UK"/>
    <s v="Frank Archibald"/>
    <x v="2"/>
    <n v="5768"/>
  </r>
  <r>
    <x v="4"/>
    <x v="1"/>
    <x v="41"/>
    <s v="LTN"/>
    <s v="UK"/>
    <s v="LTN - UK"/>
    <s v="Craig Spinks"/>
    <x v="8"/>
    <n v="6539"/>
  </r>
  <r>
    <x v="4"/>
    <x v="0"/>
    <x v="41"/>
    <s v="LTN"/>
    <s v="UK"/>
    <s v="LTN - UK"/>
    <s v="Nick Fallows"/>
    <x v="4"/>
    <n v="8224"/>
  </r>
  <r>
    <x v="4"/>
    <x v="1"/>
    <x v="41"/>
    <s v="LTN"/>
    <s v="UK"/>
    <s v="LTN - UK"/>
    <s v="Kirsty Young"/>
    <x v="2"/>
    <n v="3064"/>
  </r>
  <r>
    <x v="4"/>
    <x v="1"/>
    <x v="41"/>
    <s v="LTN"/>
    <s v="UK"/>
    <s v="LTN - UK"/>
    <s v="Jason Hervey"/>
    <x v="5"/>
    <n v="5564"/>
  </r>
  <r>
    <x v="4"/>
    <x v="1"/>
    <x v="41"/>
    <s v="LTN"/>
    <s v="UK"/>
    <s v="LTN - UK"/>
    <s v="Jade Wilson"/>
    <x v="8"/>
    <n v="9391"/>
  </r>
  <r>
    <x v="4"/>
    <x v="0"/>
    <x v="41"/>
    <s v="LTN"/>
    <s v="UK"/>
    <s v="LTN - UK"/>
    <s v="Kirsty Young"/>
    <x v="8"/>
    <n v="7754"/>
  </r>
  <r>
    <x v="4"/>
    <x v="1"/>
    <x v="41"/>
    <s v="LTN"/>
    <s v="UK"/>
    <s v="LTN - UK"/>
    <s v="Craig Spinks"/>
    <x v="0"/>
    <n v="5292"/>
  </r>
  <r>
    <x v="4"/>
    <x v="1"/>
    <x v="41"/>
    <s v="LTN"/>
    <s v="UK"/>
    <s v="LTN - UK"/>
    <s v="Felicity Chambers"/>
    <x v="3"/>
    <n v="1725"/>
  </r>
  <r>
    <x v="4"/>
    <x v="0"/>
    <x v="41"/>
    <s v="LTN"/>
    <s v="UK"/>
    <s v="LTN - UK"/>
    <s v="Stephanie Zanoni"/>
    <x v="3"/>
    <n v="3348"/>
  </r>
  <r>
    <x v="4"/>
    <x v="1"/>
    <x v="41"/>
    <s v="LTN"/>
    <s v="UK"/>
    <s v="LTN - UK"/>
    <s v="Tori Bell"/>
    <x v="2"/>
    <n v="4960"/>
  </r>
  <r>
    <x v="4"/>
    <x v="1"/>
    <x v="41"/>
    <s v="LTN"/>
    <s v="UK"/>
    <s v="LTN - UK"/>
    <s v="Antonio Perez"/>
    <x v="1"/>
    <n v="1357"/>
  </r>
  <r>
    <x v="4"/>
    <x v="0"/>
    <x v="41"/>
    <s v="LTN"/>
    <s v="UK"/>
    <s v="LTN - UK"/>
    <s v="Margot Stoddard"/>
    <x v="4"/>
    <n v="9619"/>
  </r>
  <r>
    <x v="4"/>
    <x v="1"/>
    <x v="41"/>
    <s v="LTN"/>
    <s v="UK"/>
    <s v="LTN - UK"/>
    <s v="Mabel Graves"/>
    <x v="8"/>
    <n v="2865"/>
  </r>
  <r>
    <x v="4"/>
    <x v="0"/>
    <x v="41"/>
    <s v="LTN"/>
    <s v="UK"/>
    <s v="LTN - UK"/>
    <s v="Antonio Perez"/>
    <x v="3"/>
    <n v="5671"/>
  </r>
  <r>
    <x v="4"/>
    <x v="0"/>
    <x v="41"/>
    <s v="LTN"/>
    <s v="UK"/>
    <s v="LTN - UK"/>
    <s v="Rob Fisher"/>
    <x v="2"/>
    <n v="3325"/>
  </r>
  <r>
    <x v="4"/>
    <x v="0"/>
    <x v="41"/>
    <s v="LTN"/>
    <s v="UK"/>
    <s v="LTN - UK"/>
    <s v="Kirsty Young"/>
    <x v="2"/>
    <n v="7649"/>
  </r>
  <r>
    <x v="4"/>
    <x v="1"/>
    <x v="41"/>
    <s v="LTN"/>
    <s v="UK"/>
    <s v="LTN - UK"/>
    <s v="Jade Wilson"/>
    <x v="4"/>
    <n v="6886"/>
  </r>
  <r>
    <x v="4"/>
    <x v="1"/>
    <x v="41"/>
    <s v="LTN"/>
    <s v="UK"/>
    <s v="LTN - UK"/>
    <s v="Rob Fisher"/>
    <x v="7"/>
    <n v="7333"/>
  </r>
  <r>
    <x v="4"/>
    <x v="0"/>
    <x v="41"/>
    <s v="LTN"/>
    <s v="UK"/>
    <s v="LTN - UK"/>
    <s v="Sandra Rix"/>
    <x v="8"/>
    <n v="8707"/>
  </r>
  <r>
    <x v="4"/>
    <x v="1"/>
    <x v="41"/>
    <s v="LTN"/>
    <s v="UK"/>
    <s v="LTN - UK"/>
    <s v="Felicity Chambers"/>
    <x v="3"/>
    <n v="1368"/>
  </r>
  <r>
    <x v="4"/>
    <x v="1"/>
    <x v="41"/>
    <s v="LTN"/>
    <s v="UK"/>
    <s v="LTN - UK"/>
    <s v="Antonio Perez"/>
    <x v="5"/>
    <n v="3995"/>
  </r>
  <r>
    <x v="4"/>
    <x v="0"/>
    <x v="41"/>
    <s v="LTN"/>
    <s v="UK"/>
    <s v="LTN - UK"/>
    <s v="Chris Fletcher"/>
    <x v="2"/>
    <n v="8080"/>
  </r>
  <r>
    <x v="4"/>
    <x v="0"/>
    <x v="41"/>
    <s v="LTN"/>
    <s v="UK"/>
    <s v="LTN - UK"/>
    <s v="Jason Hervey"/>
    <x v="5"/>
    <n v="6155"/>
  </r>
  <r>
    <x v="4"/>
    <x v="0"/>
    <x v="41"/>
    <s v="LTN"/>
    <s v="UK"/>
    <s v="LTN - UK"/>
    <s v="Sandra Rix"/>
    <x v="5"/>
    <n v="2268"/>
  </r>
  <r>
    <x v="4"/>
    <x v="1"/>
    <x v="41"/>
    <s v="LTN"/>
    <s v="UK"/>
    <s v="LTN - UK"/>
    <s v="Frank Archibald"/>
    <x v="8"/>
    <n v="5207"/>
  </r>
  <r>
    <x v="4"/>
    <x v="0"/>
    <x v="41"/>
    <s v="LTN"/>
    <s v="UK"/>
    <s v="LTN - UK"/>
    <s v="Mabel Graves"/>
    <x v="8"/>
    <n v="6220"/>
  </r>
  <r>
    <x v="5"/>
    <x v="0"/>
    <x v="41"/>
    <s v="LTN"/>
    <s v="UK"/>
    <s v="LTN - UK"/>
    <s v="Jason Hervey"/>
    <x v="3"/>
    <n v="8214"/>
  </r>
  <r>
    <x v="5"/>
    <x v="0"/>
    <x v="41"/>
    <s v="LTN"/>
    <s v="UK"/>
    <s v="LTN - UK"/>
    <s v="Spencer Lee"/>
    <x v="2"/>
    <n v="2127"/>
  </r>
  <r>
    <x v="5"/>
    <x v="1"/>
    <x v="41"/>
    <s v="LTN"/>
    <s v="UK"/>
    <s v="LTN - UK"/>
    <s v="Sam Waters"/>
    <x v="0"/>
    <n v="4220"/>
  </r>
  <r>
    <x v="5"/>
    <x v="1"/>
    <x v="41"/>
    <s v="LTN"/>
    <s v="UK"/>
    <s v="LTN - UK"/>
    <s v="Ben Malone"/>
    <x v="4"/>
    <n v="5199"/>
  </r>
  <r>
    <x v="5"/>
    <x v="0"/>
    <x v="41"/>
    <s v="LTN"/>
    <s v="UK"/>
    <s v="LTN - UK"/>
    <s v="Spencer Lee"/>
    <x v="0"/>
    <n v="2547"/>
  </r>
  <r>
    <x v="5"/>
    <x v="0"/>
    <x v="41"/>
    <s v="LTN"/>
    <s v="UK"/>
    <s v="LTN - UK"/>
    <s v="Marcus Decker"/>
    <x v="0"/>
    <n v="6229"/>
  </r>
  <r>
    <x v="5"/>
    <x v="1"/>
    <x v="41"/>
    <s v="LTN"/>
    <s v="UK"/>
    <s v="LTN - UK"/>
    <s v="Jade Wilson"/>
    <x v="4"/>
    <n v="1607"/>
  </r>
  <r>
    <x v="5"/>
    <x v="1"/>
    <x v="41"/>
    <s v="LTN"/>
    <s v="UK"/>
    <s v="LTN - UK"/>
    <s v="Craig Spinks"/>
    <x v="4"/>
    <n v="1507"/>
  </r>
  <r>
    <x v="5"/>
    <x v="1"/>
    <x v="41"/>
    <s v="LTN"/>
    <s v="UK"/>
    <s v="LTN - UK"/>
    <s v="Chris Fletcher"/>
    <x v="8"/>
    <n v="4919"/>
  </r>
  <r>
    <x v="5"/>
    <x v="1"/>
    <x v="41"/>
    <s v="LTN"/>
    <s v="UK"/>
    <s v="LTN - UK"/>
    <s v="Stephanie Zanoni"/>
    <x v="2"/>
    <n v="2490"/>
  </r>
  <r>
    <x v="5"/>
    <x v="0"/>
    <x v="41"/>
    <s v="LTN"/>
    <s v="UK"/>
    <s v="LTN - UK"/>
    <s v="Nick Fallows"/>
    <x v="7"/>
    <n v="9003"/>
  </r>
  <r>
    <x v="5"/>
    <x v="1"/>
    <x v="41"/>
    <s v="LTN"/>
    <s v="UK"/>
    <s v="LTN - UK"/>
    <s v="Felicity Chambers"/>
    <x v="1"/>
    <n v="6711"/>
  </r>
  <r>
    <x v="5"/>
    <x v="1"/>
    <x v="41"/>
    <s v="LTN"/>
    <s v="UK"/>
    <s v="LTN - UK"/>
    <s v="Sam Waters"/>
    <x v="8"/>
    <n v="1158"/>
  </r>
  <r>
    <x v="5"/>
    <x v="0"/>
    <x v="41"/>
    <s v="LTN"/>
    <s v="UK"/>
    <s v="LTN - UK"/>
    <s v="Margot Stoddard"/>
    <x v="5"/>
    <n v="2733"/>
  </r>
  <r>
    <x v="5"/>
    <x v="1"/>
    <x v="41"/>
    <s v="LTN"/>
    <s v="UK"/>
    <s v="LTN - UK"/>
    <s v="Margot Stoddard"/>
    <x v="3"/>
    <n v="6334"/>
  </r>
  <r>
    <x v="5"/>
    <x v="1"/>
    <x v="41"/>
    <s v="LTN"/>
    <s v="UK"/>
    <s v="LTN - UK"/>
    <s v="Jade Wilson"/>
    <x v="7"/>
    <n v="2379"/>
  </r>
  <r>
    <x v="5"/>
    <x v="1"/>
    <x v="41"/>
    <s v="LTN"/>
    <s v="UK"/>
    <s v="LTN - UK"/>
    <s v="Sam Waters"/>
    <x v="7"/>
    <n v="2158"/>
  </r>
  <r>
    <x v="5"/>
    <x v="1"/>
    <x v="41"/>
    <s v="LTN"/>
    <s v="UK"/>
    <s v="LTN - UK"/>
    <s v="Craig Spinks"/>
    <x v="0"/>
    <n v="7565"/>
  </r>
  <r>
    <x v="5"/>
    <x v="1"/>
    <x v="41"/>
    <s v="LTN"/>
    <s v="UK"/>
    <s v="LTN - UK"/>
    <s v="Rob Fisher"/>
    <x v="3"/>
    <n v="6580"/>
  </r>
  <r>
    <x v="5"/>
    <x v="0"/>
    <x v="41"/>
    <s v="LTN"/>
    <s v="UK"/>
    <s v="LTN - UK"/>
    <s v="Rob Fisher"/>
    <x v="8"/>
    <n v="6893"/>
  </r>
  <r>
    <x v="5"/>
    <x v="0"/>
    <x v="41"/>
    <s v="LTN"/>
    <s v="UK"/>
    <s v="LTN - UK"/>
    <s v="Stephanie Zanoni"/>
    <x v="0"/>
    <n v="5898"/>
  </r>
  <r>
    <x v="5"/>
    <x v="1"/>
    <x v="41"/>
    <s v="LTN"/>
    <s v="UK"/>
    <s v="LTN - UK"/>
    <s v="Tori Bell"/>
    <x v="1"/>
    <n v="7798"/>
  </r>
  <r>
    <x v="5"/>
    <x v="1"/>
    <x v="41"/>
    <s v="LTN"/>
    <s v="UK"/>
    <s v="LTN - UK"/>
    <s v="Chris Fletcher"/>
    <x v="4"/>
    <n v="4583"/>
  </r>
  <r>
    <x v="5"/>
    <x v="0"/>
    <x v="41"/>
    <s v="LTN"/>
    <s v="UK"/>
    <s v="LTN - UK"/>
    <s v="Marcus Decker"/>
    <x v="1"/>
    <n v="9568"/>
  </r>
  <r>
    <x v="5"/>
    <x v="1"/>
    <x v="41"/>
    <s v="LTN"/>
    <s v="UK"/>
    <s v="LTN - UK"/>
    <s v="Mabel Graves"/>
    <x v="8"/>
    <n v="2910"/>
  </r>
  <r>
    <x v="5"/>
    <x v="0"/>
    <x v="41"/>
    <s v="LTN"/>
    <s v="UK"/>
    <s v="LTN - UK"/>
    <s v="Antonio Perez"/>
    <x v="8"/>
    <n v="2089"/>
  </r>
  <r>
    <x v="5"/>
    <x v="0"/>
    <x v="41"/>
    <s v="LTN"/>
    <s v="UK"/>
    <s v="LTN - UK"/>
    <s v="Rob Fisher"/>
    <x v="7"/>
    <n v="8544"/>
  </r>
  <r>
    <x v="5"/>
    <x v="0"/>
    <x v="41"/>
    <s v="LTN"/>
    <s v="UK"/>
    <s v="LTN - UK"/>
    <s v="Kirsty Young"/>
    <x v="3"/>
    <n v="6821"/>
  </r>
  <r>
    <x v="5"/>
    <x v="1"/>
    <x v="41"/>
    <s v="LTN"/>
    <s v="UK"/>
    <s v="LTN - UK"/>
    <s v="Sandra Rix"/>
    <x v="0"/>
    <n v="7241"/>
  </r>
  <r>
    <x v="5"/>
    <x v="0"/>
    <x v="41"/>
    <s v="LTN"/>
    <s v="UK"/>
    <s v="LTN - UK"/>
    <s v="Spencer Lee"/>
    <x v="6"/>
    <n v="1764"/>
  </r>
  <r>
    <x v="0"/>
    <x v="0"/>
    <x v="42"/>
    <s v="MDH"/>
    <s v="UK"/>
    <s v="MDH - UK"/>
    <s v="Jason Hervey"/>
    <x v="5"/>
    <n v="8338"/>
  </r>
  <r>
    <x v="0"/>
    <x v="0"/>
    <x v="42"/>
    <s v="MDH"/>
    <s v="UK"/>
    <s v="MDH - UK"/>
    <s v="Hugo Matthews"/>
    <x v="6"/>
    <n v="4389"/>
  </r>
  <r>
    <x v="0"/>
    <x v="1"/>
    <x v="42"/>
    <s v="MDH"/>
    <s v="UK"/>
    <s v="MDH - UK"/>
    <s v="Tori Bell"/>
    <x v="1"/>
    <n v="4608"/>
  </r>
  <r>
    <x v="0"/>
    <x v="0"/>
    <x v="42"/>
    <s v="MDH"/>
    <s v="UK"/>
    <s v="MDH - UK"/>
    <s v="Mabel Graves"/>
    <x v="5"/>
    <n v="4583"/>
  </r>
  <r>
    <x v="0"/>
    <x v="0"/>
    <x v="42"/>
    <s v="MDH"/>
    <s v="UK"/>
    <s v="MDH - UK"/>
    <s v="Spencer Lee"/>
    <x v="2"/>
    <n v="6018"/>
  </r>
  <r>
    <x v="0"/>
    <x v="0"/>
    <x v="42"/>
    <s v="MDH"/>
    <s v="UK"/>
    <s v="MDH - UK"/>
    <s v="Marcus Decker"/>
    <x v="0"/>
    <n v="2258"/>
  </r>
  <r>
    <x v="0"/>
    <x v="1"/>
    <x v="42"/>
    <s v="MDH"/>
    <s v="UK"/>
    <s v="MDH - UK"/>
    <s v="Marcus Decker"/>
    <x v="3"/>
    <n v="2787"/>
  </r>
  <r>
    <x v="0"/>
    <x v="1"/>
    <x v="42"/>
    <s v="MDH"/>
    <s v="UK"/>
    <s v="MDH - UK"/>
    <s v="Hugo Matthews"/>
    <x v="0"/>
    <n v="6110"/>
  </r>
  <r>
    <x v="0"/>
    <x v="1"/>
    <x v="42"/>
    <s v="MDH"/>
    <s v="UK"/>
    <s v="MDH - UK"/>
    <s v="Chris Fletcher"/>
    <x v="8"/>
    <n v="4743"/>
  </r>
  <r>
    <x v="0"/>
    <x v="0"/>
    <x v="42"/>
    <s v="MDH"/>
    <s v="UK"/>
    <s v="MDH - UK"/>
    <s v="Nick Fallows"/>
    <x v="8"/>
    <n v="1158"/>
  </r>
  <r>
    <x v="0"/>
    <x v="1"/>
    <x v="42"/>
    <s v="MDH"/>
    <s v="UK"/>
    <s v="MDH - UK"/>
    <s v="Margot Stoddard"/>
    <x v="7"/>
    <n v="1074"/>
  </r>
  <r>
    <x v="0"/>
    <x v="1"/>
    <x v="42"/>
    <s v="MDH"/>
    <s v="UK"/>
    <s v="MDH - UK"/>
    <s v="Stephanie Zanoni"/>
    <x v="8"/>
    <n v="1114"/>
  </r>
  <r>
    <x v="0"/>
    <x v="1"/>
    <x v="42"/>
    <s v="MDH"/>
    <s v="UK"/>
    <s v="MDH - UK"/>
    <s v="Dev Singh"/>
    <x v="3"/>
    <n v="9028"/>
  </r>
  <r>
    <x v="0"/>
    <x v="0"/>
    <x v="42"/>
    <s v="MDH"/>
    <s v="UK"/>
    <s v="MDH - UK"/>
    <s v="Nick Fallows"/>
    <x v="8"/>
    <n v="3143"/>
  </r>
  <r>
    <x v="0"/>
    <x v="1"/>
    <x v="42"/>
    <s v="MDH"/>
    <s v="UK"/>
    <s v="MDH - UK"/>
    <s v="Spencer Lee"/>
    <x v="2"/>
    <n v="7103"/>
  </r>
  <r>
    <x v="0"/>
    <x v="1"/>
    <x v="42"/>
    <s v="MDH"/>
    <s v="UK"/>
    <s v="MDH - UK"/>
    <s v="Spencer Lee"/>
    <x v="6"/>
    <n v="4608"/>
  </r>
  <r>
    <x v="0"/>
    <x v="1"/>
    <x v="42"/>
    <s v="MDH"/>
    <s v="UK"/>
    <s v="MDH - UK"/>
    <s v="Stephanie Zanoni"/>
    <x v="6"/>
    <n v="8031"/>
  </r>
  <r>
    <x v="0"/>
    <x v="0"/>
    <x v="42"/>
    <s v="MDH"/>
    <s v="UK"/>
    <s v="MDH - UK"/>
    <s v="Kirsty Young"/>
    <x v="0"/>
    <n v="6809"/>
  </r>
  <r>
    <x v="0"/>
    <x v="1"/>
    <x v="42"/>
    <s v="MDH"/>
    <s v="UK"/>
    <s v="MDH - UK"/>
    <s v="Craig Spinks"/>
    <x v="4"/>
    <n v="8607"/>
  </r>
  <r>
    <x v="0"/>
    <x v="1"/>
    <x v="42"/>
    <s v="MDH"/>
    <s v="UK"/>
    <s v="MDH - UK"/>
    <s v="Felicity Chambers"/>
    <x v="4"/>
    <n v="5583"/>
  </r>
  <r>
    <x v="0"/>
    <x v="1"/>
    <x v="42"/>
    <s v="MDH"/>
    <s v="UK"/>
    <s v="MDH - UK"/>
    <s v="Frank Archibald"/>
    <x v="4"/>
    <n v="8566"/>
  </r>
  <r>
    <x v="0"/>
    <x v="0"/>
    <x v="42"/>
    <s v="MDH"/>
    <s v="UK"/>
    <s v="MDH - UK"/>
    <s v="Antonio Perez"/>
    <x v="5"/>
    <n v="7573"/>
  </r>
  <r>
    <x v="0"/>
    <x v="1"/>
    <x v="42"/>
    <s v="MDH"/>
    <s v="UK"/>
    <s v="MDH - UK"/>
    <s v="Antonio Perez"/>
    <x v="4"/>
    <n v="7196"/>
  </r>
  <r>
    <x v="0"/>
    <x v="0"/>
    <x v="42"/>
    <s v="MDH"/>
    <s v="UK"/>
    <s v="MDH - UK"/>
    <s v="Margot Stoddard"/>
    <x v="0"/>
    <n v="1819"/>
  </r>
  <r>
    <x v="0"/>
    <x v="1"/>
    <x v="42"/>
    <s v="MDH"/>
    <s v="UK"/>
    <s v="MDH - UK"/>
    <s v="Mabel Graves"/>
    <x v="1"/>
    <n v="5459"/>
  </r>
  <r>
    <x v="0"/>
    <x v="0"/>
    <x v="42"/>
    <s v="MDH"/>
    <s v="UK"/>
    <s v="MDH - UK"/>
    <s v="Antonio Perez"/>
    <x v="0"/>
    <n v="7113"/>
  </r>
  <r>
    <x v="0"/>
    <x v="0"/>
    <x v="42"/>
    <s v="MDH"/>
    <s v="UK"/>
    <s v="MDH - UK"/>
    <s v="Rob Fisher"/>
    <x v="0"/>
    <n v="9837"/>
  </r>
  <r>
    <x v="0"/>
    <x v="0"/>
    <x v="42"/>
    <s v="MDH"/>
    <s v="UK"/>
    <s v="MDH - UK"/>
    <s v="Kirsty Young"/>
    <x v="5"/>
    <n v="3925"/>
  </r>
  <r>
    <x v="0"/>
    <x v="1"/>
    <x v="42"/>
    <s v="MDH"/>
    <s v="UK"/>
    <s v="MDH - UK"/>
    <s v="Sandra Rix"/>
    <x v="8"/>
    <n v="3601"/>
  </r>
  <r>
    <x v="0"/>
    <x v="1"/>
    <x v="42"/>
    <s v="MDH"/>
    <s v="UK"/>
    <s v="MDH - UK"/>
    <s v="Rob Fisher"/>
    <x v="1"/>
    <n v="9816"/>
  </r>
  <r>
    <x v="0"/>
    <x v="0"/>
    <x v="42"/>
    <s v="MDH"/>
    <s v="UK"/>
    <s v="MDH - UK"/>
    <s v="Sandra Rix"/>
    <x v="8"/>
    <n v="7099"/>
  </r>
  <r>
    <x v="0"/>
    <x v="1"/>
    <x v="42"/>
    <s v="MDH"/>
    <s v="UK"/>
    <s v="MDH - UK"/>
    <s v="Frank Archibald"/>
    <x v="4"/>
    <n v="1474"/>
  </r>
  <r>
    <x v="0"/>
    <x v="0"/>
    <x v="42"/>
    <s v="MDH"/>
    <s v="UK"/>
    <s v="MDH - UK"/>
    <s v="Spencer Lee"/>
    <x v="3"/>
    <n v="8939"/>
  </r>
  <r>
    <x v="0"/>
    <x v="1"/>
    <x v="42"/>
    <s v="MDH"/>
    <s v="UK"/>
    <s v="MDH - UK"/>
    <s v="Tori Bell"/>
    <x v="5"/>
    <n v="7464"/>
  </r>
  <r>
    <x v="0"/>
    <x v="0"/>
    <x v="42"/>
    <s v="MDH"/>
    <s v="UK"/>
    <s v="MDH - UK"/>
    <s v="Jason Hervey"/>
    <x v="8"/>
    <n v="8126"/>
  </r>
  <r>
    <x v="0"/>
    <x v="0"/>
    <x v="42"/>
    <s v="MDH"/>
    <s v="UK"/>
    <s v="MDH - UK"/>
    <s v="Jason Hervey"/>
    <x v="5"/>
    <n v="8804"/>
  </r>
  <r>
    <x v="0"/>
    <x v="1"/>
    <x v="42"/>
    <s v="MDH"/>
    <s v="UK"/>
    <s v="MDH - UK"/>
    <s v="Frank Archibald"/>
    <x v="0"/>
    <n v="5761"/>
  </r>
  <r>
    <x v="0"/>
    <x v="0"/>
    <x v="42"/>
    <s v="MDH"/>
    <s v="UK"/>
    <s v="MDH - UK"/>
    <s v="Chris Fletcher"/>
    <x v="0"/>
    <n v="8030"/>
  </r>
  <r>
    <x v="1"/>
    <x v="0"/>
    <x v="42"/>
    <s v="MDH"/>
    <s v="UK"/>
    <s v="MDH - UK"/>
    <s v="Spencer Lee"/>
    <x v="3"/>
    <n v="5200"/>
  </r>
  <r>
    <x v="1"/>
    <x v="0"/>
    <x v="42"/>
    <s v="MDH"/>
    <s v="UK"/>
    <s v="MDH - UK"/>
    <s v="Hugo Matthews"/>
    <x v="3"/>
    <n v="2854"/>
  </r>
  <r>
    <x v="1"/>
    <x v="1"/>
    <x v="42"/>
    <s v="MDH"/>
    <s v="UK"/>
    <s v="MDH - UK"/>
    <s v="Tori Bell"/>
    <x v="1"/>
    <n v="7969"/>
  </r>
  <r>
    <x v="1"/>
    <x v="0"/>
    <x v="42"/>
    <s v="MDH"/>
    <s v="UK"/>
    <s v="MDH - UK"/>
    <s v="Mabel Graves"/>
    <x v="3"/>
    <n v="1126"/>
  </r>
  <r>
    <x v="1"/>
    <x v="0"/>
    <x v="42"/>
    <s v="MDH"/>
    <s v="UK"/>
    <s v="MDH - UK"/>
    <s v="Spencer Lee"/>
    <x v="8"/>
    <n v="3375"/>
  </r>
  <r>
    <x v="1"/>
    <x v="0"/>
    <x v="42"/>
    <s v="MDH"/>
    <s v="UK"/>
    <s v="MDH - UK"/>
    <s v="Marcus Decker"/>
    <x v="6"/>
    <n v="6472"/>
  </r>
  <r>
    <x v="1"/>
    <x v="1"/>
    <x v="42"/>
    <s v="MDH"/>
    <s v="UK"/>
    <s v="MDH - UK"/>
    <s v="Marcus Decker"/>
    <x v="8"/>
    <n v="6824"/>
  </r>
  <r>
    <x v="1"/>
    <x v="1"/>
    <x v="42"/>
    <s v="MDH"/>
    <s v="UK"/>
    <s v="MDH - UK"/>
    <s v="Hugo Matthews"/>
    <x v="1"/>
    <n v="8919"/>
  </r>
  <r>
    <x v="1"/>
    <x v="1"/>
    <x v="42"/>
    <s v="MDH"/>
    <s v="UK"/>
    <s v="MDH - UK"/>
    <s v="Chris Fletcher"/>
    <x v="8"/>
    <n v="3020"/>
  </r>
  <r>
    <x v="1"/>
    <x v="0"/>
    <x v="42"/>
    <s v="MDH"/>
    <s v="UK"/>
    <s v="MDH - UK"/>
    <s v="Nick Fallows"/>
    <x v="5"/>
    <n v="8352"/>
  </r>
  <r>
    <x v="1"/>
    <x v="1"/>
    <x v="42"/>
    <s v="MDH"/>
    <s v="UK"/>
    <s v="MDH - UK"/>
    <s v="Margot Stoddard"/>
    <x v="4"/>
    <n v="7300"/>
  </r>
  <r>
    <x v="1"/>
    <x v="1"/>
    <x v="42"/>
    <s v="MDH"/>
    <s v="UK"/>
    <s v="MDH - UK"/>
    <s v="Stephanie Zanoni"/>
    <x v="3"/>
    <n v="6935"/>
  </r>
  <r>
    <x v="1"/>
    <x v="1"/>
    <x v="42"/>
    <s v="MDH"/>
    <s v="UK"/>
    <s v="MDH - UK"/>
    <s v="Dev Singh"/>
    <x v="4"/>
    <n v="6095"/>
  </r>
  <r>
    <x v="1"/>
    <x v="0"/>
    <x v="42"/>
    <s v="MDH"/>
    <s v="UK"/>
    <s v="MDH - UK"/>
    <s v="Nick Fallows"/>
    <x v="0"/>
    <n v="7137"/>
  </r>
  <r>
    <x v="1"/>
    <x v="1"/>
    <x v="42"/>
    <s v="MDH"/>
    <s v="UK"/>
    <s v="MDH - UK"/>
    <s v="Spencer Lee"/>
    <x v="5"/>
    <n v="9640"/>
  </r>
  <r>
    <x v="1"/>
    <x v="1"/>
    <x v="42"/>
    <s v="MDH"/>
    <s v="UK"/>
    <s v="MDH - UK"/>
    <s v="Jason Hervey"/>
    <x v="3"/>
    <n v="6692"/>
  </r>
  <r>
    <x v="1"/>
    <x v="1"/>
    <x v="42"/>
    <s v="MDH"/>
    <s v="UK"/>
    <s v="MDH - UK"/>
    <s v="Jade Wilson"/>
    <x v="2"/>
    <n v="1419"/>
  </r>
  <r>
    <x v="1"/>
    <x v="0"/>
    <x v="42"/>
    <s v="MDH"/>
    <s v="UK"/>
    <s v="MDH - UK"/>
    <s v="Kirsty Young"/>
    <x v="3"/>
    <n v="6213"/>
  </r>
  <r>
    <x v="1"/>
    <x v="1"/>
    <x v="42"/>
    <s v="MDH"/>
    <s v="UK"/>
    <s v="MDH - UK"/>
    <s v="Craig Spinks"/>
    <x v="8"/>
    <n v="3573"/>
  </r>
  <r>
    <x v="1"/>
    <x v="1"/>
    <x v="42"/>
    <s v="MDH"/>
    <s v="UK"/>
    <s v="MDH - UK"/>
    <s v="Chris Fletcher"/>
    <x v="5"/>
    <n v="8096"/>
  </r>
  <r>
    <x v="1"/>
    <x v="1"/>
    <x v="42"/>
    <s v="MDH"/>
    <s v="UK"/>
    <s v="MDH - UK"/>
    <s v="Frank Archibald"/>
    <x v="5"/>
    <n v="4450"/>
  </r>
  <r>
    <x v="1"/>
    <x v="0"/>
    <x v="42"/>
    <s v="MDH"/>
    <s v="UK"/>
    <s v="MDH - UK"/>
    <s v="Antonio Perez"/>
    <x v="0"/>
    <n v="3948"/>
  </r>
  <r>
    <x v="1"/>
    <x v="1"/>
    <x v="42"/>
    <s v="MDH"/>
    <s v="UK"/>
    <s v="MDH - UK"/>
    <s v="Antonio Perez"/>
    <x v="0"/>
    <n v="8739"/>
  </r>
  <r>
    <x v="1"/>
    <x v="0"/>
    <x v="42"/>
    <s v="MDH"/>
    <s v="UK"/>
    <s v="MDH - UK"/>
    <s v="Margot Stoddard"/>
    <x v="6"/>
    <n v="3212"/>
  </r>
  <r>
    <x v="1"/>
    <x v="0"/>
    <x v="42"/>
    <s v="MDH"/>
    <s v="UK"/>
    <s v="MDH - UK"/>
    <s v="Marcus Decker"/>
    <x v="5"/>
    <n v="8698"/>
  </r>
  <r>
    <x v="1"/>
    <x v="0"/>
    <x v="42"/>
    <s v="MDH"/>
    <s v="UK"/>
    <s v="MDH - UK"/>
    <s v="Antonio Perez"/>
    <x v="1"/>
    <n v="8253"/>
  </r>
  <r>
    <x v="1"/>
    <x v="0"/>
    <x v="42"/>
    <s v="MDH"/>
    <s v="UK"/>
    <s v="MDH - UK"/>
    <s v="Rob Fisher"/>
    <x v="0"/>
    <n v="5290"/>
  </r>
  <r>
    <x v="1"/>
    <x v="0"/>
    <x v="42"/>
    <s v="MDH"/>
    <s v="UK"/>
    <s v="MDH - UK"/>
    <s v="Kirsty Young"/>
    <x v="4"/>
    <n v="2097"/>
  </r>
  <r>
    <x v="1"/>
    <x v="1"/>
    <x v="42"/>
    <s v="MDH"/>
    <s v="UK"/>
    <s v="MDH - UK"/>
    <s v="Jade Wilson"/>
    <x v="3"/>
    <n v="1121"/>
  </r>
  <r>
    <x v="1"/>
    <x v="1"/>
    <x v="42"/>
    <s v="MDH"/>
    <s v="UK"/>
    <s v="MDH - UK"/>
    <s v="Rob Fisher"/>
    <x v="3"/>
    <n v="1848"/>
  </r>
  <r>
    <x v="1"/>
    <x v="0"/>
    <x v="42"/>
    <s v="MDH"/>
    <s v="UK"/>
    <s v="MDH - UK"/>
    <s v="Sandra Rix"/>
    <x v="4"/>
    <n v="2627"/>
  </r>
  <r>
    <x v="1"/>
    <x v="1"/>
    <x v="42"/>
    <s v="MDH"/>
    <s v="UK"/>
    <s v="MDH - UK"/>
    <s v="Frank Archibald"/>
    <x v="2"/>
    <n v="3478"/>
  </r>
  <r>
    <x v="1"/>
    <x v="0"/>
    <x v="42"/>
    <s v="MDH"/>
    <s v="UK"/>
    <s v="MDH - UK"/>
    <s v="Spencer Lee"/>
    <x v="8"/>
    <n v="9455"/>
  </r>
  <r>
    <x v="1"/>
    <x v="0"/>
    <x v="42"/>
    <s v="MDH"/>
    <s v="UK"/>
    <s v="MDH - UK"/>
    <s v="Chris Fletcher"/>
    <x v="3"/>
    <n v="9943"/>
  </r>
  <r>
    <x v="1"/>
    <x v="0"/>
    <x v="42"/>
    <s v="MDH"/>
    <s v="UK"/>
    <s v="MDH - UK"/>
    <s v="Jason Hervey"/>
    <x v="8"/>
    <n v="1166"/>
  </r>
  <r>
    <x v="1"/>
    <x v="0"/>
    <x v="42"/>
    <s v="MDH"/>
    <s v="UK"/>
    <s v="MDH - UK"/>
    <s v="Jason Hervey"/>
    <x v="0"/>
    <n v="8486"/>
  </r>
  <r>
    <x v="1"/>
    <x v="1"/>
    <x v="42"/>
    <s v="MDH"/>
    <s v="UK"/>
    <s v="MDH - UK"/>
    <s v="Nick Fallows"/>
    <x v="8"/>
    <n v="8339"/>
  </r>
  <r>
    <x v="1"/>
    <x v="0"/>
    <x v="42"/>
    <s v="MDH"/>
    <s v="UK"/>
    <s v="MDH - UK"/>
    <s v="Chris Fletcher"/>
    <x v="4"/>
    <n v="5945"/>
  </r>
  <r>
    <x v="2"/>
    <x v="0"/>
    <x v="42"/>
    <s v="MDH"/>
    <s v="UK"/>
    <s v="MDH - UK"/>
    <s v="Spencer Lee"/>
    <x v="0"/>
    <n v="6636"/>
  </r>
  <r>
    <x v="2"/>
    <x v="0"/>
    <x v="42"/>
    <s v="MDH"/>
    <s v="UK"/>
    <s v="MDH - UK"/>
    <s v="Hugo Matthews"/>
    <x v="8"/>
    <n v="8944"/>
  </r>
  <r>
    <x v="2"/>
    <x v="1"/>
    <x v="42"/>
    <s v="MDH"/>
    <s v="UK"/>
    <s v="MDH - UK"/>
    <s v="Ben Malone"/>
    <x v="3"/>
    <n v="7395"/>
  </r>
  <r>
    <x v="2"/>
    <x v="0"/>
    <x v="42"/>
    <s v="MDH"/>
    <s v="UK"/>
    <s v="MDH - UK"/>
    <s v="Mabel Graves"/>
    <x v="2"/>
    <n v="6255"/>
  </r>
  <r>
    <x v="2"/>
    <x v="0"/>
    <x v="42"/>
    <s v="MDH"/>
    <s v="UK"/>
    <s v="MDH - UK"/>
    <s v="Kirsty Young"/>
    <x v="2"/>
    <n v="6578"/>
  </r>
  <r>
    <x v="2"/>
    <x v="1"/>
    <x v="42"/>
    <s v="MDH"/>
    <s v="UK"/>
    <s v="MDH - UK"/>
    <s v="Frank Archibald"/>
    <x v="8"/>
    <n v="3805"/>
  </r>
  <r>
    <x v="2"/>
    <x v="1"/>
    <x v="42"/>
    <s v="MDH"/>
    <s v="UK"/>
    <s v="MDH - UK"/>
    <s v="Sam Waters"/>
    <x v="3"/>
    <n v="6050"/>
  </r>
  <r>
    <x v="2"/>
    <x v="0"/>
    <x v="42"/>
    <s v="MDH"/>
    <s v="UK"/>
    <s v="MDH - UK"/>
    <s v="Nick Fallows"/>
    <x v="4"/>
    <n v="9511"/>
  </r>
  <r>
    <x v="2"/>
    <x v="1"/>
    <x v="42"/>
    <s v="MDH"/>
    <s v="UK"/>
    <s v="MDH - UK"/>
    <s v="Nick Fallows"/>
    <x v="4"/>
    <n v="8584"/>
  </r>
  <r>
    <x v="2"/>
    <x v="0"/>
    <x v="42"/>
    <s v="MDH"/>
    <s v="UK"/>
    <s v="MDH - UK"/>
    <s v="Nick Fallows"/>
    <x v="0"/>
    <n v="2616"/>
  </r>
  <r>
    <x v="2"/>
    <x v="1"/>
    <x v="42"/>
    <s v="MDH"/>
    <s v="UK"/>
    <s v="MDH - UK"/>
    <s v="Felicity Chambers"/>
    <x v="8"/>
    <n v="5231"/>
  </r>
  <r>
    <x v="2"/>
    <x v="1"/>
    <x v="42"/>
    <s v="MDH"/>
    <s v="UK"/>
    <s v="MDH - UK"/>
    <s v="Sam Waters"/>
    <x v="5"/>
    <n v="4835"/>
  </r>
  <r>
    <x v="2"/>
    <x v="0"/>
    <x v="42"/>
    <s v="MDH"/>
    <s v="UK"/>
    <s v="MDH - UK"/>
    <s v="Margot Stoddard"/>
    <x v="3"/>
    <n v="6474"/>
  </r>
  <r>
    <x v="2"/>
    <x v="1"/>
    <x v="42"/>
    <s v="MDH"/>
    <s v="UK"/>
    <s v="MDH - UK"/>
    <s v="Margot Stoddard"/>
    <x v="5"/>
    <n v="8252"/>
  </r>
  <r>
    <x v="2"/>
    <x v="1"/>
    <x v="42"/>
    <s v="MDH"/>
    <s v="UK"/>
    <s v="MDH - UK"/>
    <s v="Spencer Lee"/>
    <x v="2"/>
    <n v="3264"/>
  </r>
  <r>
    <x v="2"/>
    <x v="1"/>
    <x v="42"/>
    <s v="MDH"/>
    <s v="UK"/>
    <s v="MDH - UK"/>
    <s v="Spencer Lee"/>
    <x v="3"/>
    <n v="7303"/>
  </r>
  <r>
    <x v="2"/>
    <x v="1"/>
    <x v="42"/>
    <s v="MDH"/>
    <s v="UK"/>
    <s v="MDH - UK"/>
    <s v="Craig Spinks"/>
    <x v="8"/>
    <n v="9236"/>
  </r>
  <r>
    <x v="2"/>
    <x v="1"/>
    <x v="42"/>
    <s v="MDH"/>
    <s v="UK"/>
    <s v="MDH - UK"/>
    <s v="Craig Spinks"/>
    <x v="0"/>
    <n v="2075"/>
  </r>
  <r>
    <x v="2"/>
    <x v="1"/>
    <x v="42"/>
    <s v="MDH"/>
    <s v="UK"/>
    <s v="MDH - UK"/>
    <s v="Felicity Chambers"/>
    <x v="0"/>
    <n v="7408"/>
  </r>
  <r>
    <x v="2"/>
    <x v="0"/>
    <x v="42"/>
    <s v="MDH"/>
    <s v="UK"/>
    <s v="MDH - UK"/>
    <s v="Stephanie Zanoni"/>
    <x v="0"/>
    <n v="2474"/>
  </r>
  <r>
    <x v="2"/>
    <x v="1"/>
    <x v="42"/>
    <s v="MDH"/>
    <s v="UK"/>
    <s v="MDH - UK"/>
    <s v="Tori Bell"/>
    <x v="4"/>
    <n v="1992"/>
  </r>
  <r>
    <x v="2"/>
    <x v="1"/>
    <x v="42"/>
    <s v="MDH"/>
    <s v="UK"/>
    <s v="MDH - UK"/>
    <s v="Chris Fletcher"/>
    <x v="2"/>
    <n v="4456"/>
  </r>
  <r>
    <x v="2"/>
    <x v="0"/>
    <x v="42"/>
    <s v="MDH"/>
    <s v="UK"/>
    <s v="MDH - UK"/>
    <s v="Marcus Decker"/>
    <x v="7"/>
    <n v="1704"/>
  </r>
  <r>
    <x v="2"/>
    <x v="1"/>
    <x v="42"/>
    <s v="MDH"/>
    <s v="UK"/>
    <s v="MDH - UK"/>
    <s v="Jade Wilson"/>
    <x v="0"/>
    <n v="1449"/>
  </r>
  <r>
    <x v="2"/>
    <x v="0"/>
    <x v="42"/>
    <s v="MDH"/>
    <s v="UK"/>
    <s v="MDH - UK"/>
    <s v="Marcus Decker"/>
    <x v="4"/>
    <n v="8230"/>
  </r>
  <r>
    <x v="2"/>
    <x v="0"/>
    <x v="42"/>
    <s v="MDH"/>
    <s v="UK"/>
    <s v="MDH - UK"/>
    <s v="Chris Fletcher"/>
    <x v="0"/>
    <n v="4059"/>
  </r>
  <r>
    <x v="2"/>
    <x v="1"/>
    <x v="42"/>
    <s v="MDH"/>
    <s v="UK"/>
    <s v="MDH - UK"/>
    <s v="Dev Singh"/>
    <x v="4"/>
    <n v="8816"/>
  </r>
  <r>
    <x v="2"/>
    <x v="1"/>
    <x v="42"/>
    <s v="MDH"/>
    <s v="UK"/>
    <s v="MDH - UK"/>
    <s v="Mabel Graves"/>
    <x v="4"/>
    <n v="5453"/>
  </r>
  <r>
    <x v="2"/>
    <x v="0"/>
    <x v="42"/>
    <s v="MDH"/>
    <s v="UK"/>
    <s v="MDH - UK"/>
    <s v="Spencer Lee"/>
    <x v="3"/>
    <n v="3862"/>
  </r>
  <r>
    <x v="2"/>
    <x v="0"/>
    <x v="42"/>
    <s v="MDH"/>
    <s v="UK"/>
    <s v="MDH - UK"/>
    <s v="Jason Hervey"/>
    <x v="8"/>
    <n v="8463"/>
  </r>
  <r>
    <x v="2"/>
    <x v="1"/>
    <x v="42"/>
    <s v="MDH"/>
    <s v="UK"/>
    <s v="MDH - UK"/>
    <s v="Mabel Graves"/>
    <x v="4"/>
    <n v="6768"/>
  </r>
  <r>
    <x v="2"/>
    <x v="1"/>
    <x v="42"/>
    <s v="MDH"/>
    <s v="UK"/>
    <s v="MDH - UK"/>
    <s v="Ben Malone"/>
    <x v="5"/>
    <n v="7452"/>
  </r>
  <r>
    <x v="2"/>
    <x v="1"/>
    <x v="42"/>
    <s v="MDH"/>
    <s v="UK"/>
    <s v="MDH - UK"/>
    <s v="Antonio Perez"/>
    <x v="4"/>
    <n v="9043"/>
  </r>
  <r>
    <x v="2"/>
    <x v="0"/>
    <x v="42"/>
    <s v="MDH"/>
    <s v="UK"/>
    <s v="MDH - UK"/>
    <s v="Chris Fletcher"/>
    <x v="6"/>
    <n v="7996"/>
  </r>
  <r>
    <x v="2"/>
    <x v="0"/>
    <x v="42"/>
    <s v="MDH"/>
    <s v="UK"/>
    <s v="MDH - UK"/>
    <s v="Jason Hervey"/>
    <x v="3"/>
    <n v="7743"/>
  </r>
  <r>
    <x v="2"/>
    <x v="0"/>
    <x v="42"/>
    <s v="MDH"/>
    <s v="UK"/>
    <s v="MDH - UK"/>
    <s v="Sandra Rix"/>
    <x v="5"/>
    <n v="9431"/>
  </r>
  <r>
    <x v="2"/>
    <x v="1"/>
    <x v="42"/>
    <s v="MDH"/>
    <s v="UK"/>
    <s v="MDH - UK"/>
    <s v="Frank Archibald"/>
    <x v="3"/>
    <n v="7863"/>
  </r>
  <r>
    <x v="2"/>
    <x v="0"/>
    <x v="42"/>
    <s v="MDH"/>
    <s v="UK"/>
    <s v="MDH - UK"/>
    <s v="Mabel Graves"/>
    <x v="2"/>
    <n v="5387"/>
  </r>
  <r>
    <x v="3"/>
    <x v="0"/>
    <x v="42"/>
    <s v="MDH"/>
    <s v="UK"/>
    <s v="MDH - UK"/>
    <s v="Jason Hervey"/>
    <x v="7"/>
    <n v="2312"/>
  </r>
  <r>
    <x v="3"/>
    <x v="0"/>
    <x v="42"/>
    <s v="MDH"/>
    <s v="UK"/>
    <s v="MDH - UK"/>
    <s v="Spencer Lee"/>
    <x v="3"/>
    <n v="8572"/>
  </r>
  <r>
    <x v="3"/>
    <x v="0"/>
    <x v="42"/>
    <s v="MDH"/>
    <s v="UK"/>
    <s v="MDH - UK"/>
    <s v="Hugo Matthews"/>
    <x v="3"/>
    <n v="8899"/>
  </r>
  <r>
    <x v="3"/>
    <x v="1"/>
    <x v="42"/>
    <s v="MDH"/>
    <s v="UK"/>
    <s v="MDH - UK"/>
    <s v="Ben Malone"/>
    <x v="0"/>
    <n v="4040"/>
  </r>
  <r>
    <x v="3"/>
    <x v="0"/>
    <x v="42"/>
    <s v="MDH"/>
    <s v="UK"/>
    <s v="MDH - UK"/>
    <s v="Mabel Graves"/>
    <x v="5"/>
    <n v="2992"/>
  </r>
  <r>
    <x v="3"/>
    <x v="0"/>
    <x v="42"/>
    <s v="MDH"/>
    <s v="UK"/>
    <s v="MDH - UK"/>
    <s v="Kirsty Young"/>
    <x v="0"/>
    <n v="9685"/>
  </r>
  <r>
    <x v="3"/>
    <x v="1"/>
    <x v="42"/>
    <s v="MDH"/>
    <s v="UK"/>
    <s v="MDH - UK"/>
    <s v="Frank Archibald"/>
    <x v="3"/>
    <n v="3622"/>
  </r>
  <r>
    <x v="3"/>
    <x v="1"/>
    <x v="42"/>
    <s v="MDH"/>
    <s v="UK"/>
    <s v="MDH - UK"/>
    <s v="Craig Spinks"/>
    <x v="0"/>
    <n v="3525"/>
  </r>
  <r>
    <x v="3"/>
    <x v="0"/>
    <x v="42"/>
    <s v="MDH"/>
    <s v="UK"/>
    <s v="MDH - UK"/>
    <s v="Nick Fallows"/>
    <x v="5"/>
    <n v="3739"/>
  </r>
  <r>
    <x v="3"/>
    <x v="1"/>
    <x v="42"/>
    <s v="MDH"/>
    <s v="UK"/>
    <s v="MDH - UK"/>
    <s v="Nick Fallows"/>
    <x v="4"/>
    <n v="6171"/>
  </r>
  <r>
    <x v="3"/>
    <x v="1"/>
    <x v="42"/>
    <s v="MDH"/>
    <s v="UK"/>
    <s v="MDH - UK"/>
    <s v="Sam Waters"/>
    <x v="1"/>
    <n v="7289"/>
  </r>
  <r>
    <x v="3"/>
    <x v="1"/>
    <x v="42"/>
    <s v="MDH"/>
    <s v="UK"/>
    <s v="MDH - UK"/>
    <s v="Frank Archibald"/>
    <x v="8"/>
    <n v="7135"/>
  </r>
  <r>
    <x v="3"/>
    <x v="1"/>
    <x v="42"/>
    <s v="MDH"/>
    <s v="UK"/>
    <s v="MDH - UK"/>
    <s v="Craig Spinks"/>
    <x v="1"/>
    <n v="1107"/>
  </r>
  <r>
    <x v="3"/>
    <x v="0"/>
    <x v="42"/>
    <s v="MDH"/>
    <s v="UK"/>
    <s v="MDH - UK"/>
    <s v="Margot Stoddard"/>
    <x v="2"/>
    <n v="5239"/>
  </r>
  <r>
    <x v="3"/>
    <x v="1"/>
    <x v="42"/>
    <s v="MDH"/>
    <s v="UK"/>
    <s v="MDH - UK"/>
    <s v="Kirsty Young"/>
    <x v="6"/>
    <n v="8383"/>
  </r>
  <r>
    <x v="3"/>
    <x v="1"/>
    <x v="42"/>
    <s v="MDH"/>
    <s v="UK"/>
    <s v="MDH - UK"/>
    <s v="Jade Wilson"/>
    <x v="8"/>
    <n v="8398"/>
  </r>
  <r>
    <x v="3"/>
    <x v="1"/>
    <x v="42"/>
    <s v="MDH"/>
    <s v="UK"/>
    <s v="MDH - UK"/>
    <s v="Sam Waters"/>
    <x v="4"/>
    <n v="4385"/>
  </r>
  <r>
    <x v="3"/>
    <x v="0"/>
    <x v="42"/>
    <s v="MDH"/>
    <s v="UK"/>
    <s v="MDH - UK"/>
    <s v="Kirsty Young"/>
    <x v="5"/>
    <n v="3408"/>
  </r>
  <r>
    <x v="3"/>
    <x v="1"/>
    <x v="42"/>
    <s v="MDH"/>
    <s v="UK"/>
    <s v="MDH - UK"/>
    <s v="Craig Spinks"/>
    <x v="3"/>
    <n v="2723"/>
  </r>
  <r>
    <x v="3"/>
    <x v="1"/>
    <x v="42"/>
    <s v="MDH"/>
    <s v="UK"/>
    <s v="MDH - UK"/>
    <s v="Felicity Chambers"/>
    <x v="4"/>
    <n v="3463"/>
  </r>
  <r>
    <x v="3"/>
    <x v="0"/>
    <x v="42"/>
    <s v="MDH"/>
    <s v="UK"/>
    <s v="MDH - UK"/>
    <s v="Stephanie Zanoni"/>
    <x v="4"/>
    <n v="2506"/>
  </r>
  <r>
    <x v="3"/>
    <x v="1"/>
    <x v="42"/>
    <s v="MDH"/>
    <s v="UK"/>
    <s v="MDH - UK"/>
    <s v="Tori Bell"/>
    <x v="7"/>
    <n v="5776"/>
  </r>
  <r>
    <x v="3"/>
    <x v="1"/>
    <x v="42"/>
    <s v="MDH"/>
    <s v="UK"/>
    <s v="MDH - UK"/>
    <s v="Chris Fletcher"/>
    <x v="8"/>
    <n v="9926"/>
  </r>
  <r>
    <x v="3"/>
    <x v="0"/>
    <x v="42"/>
    <s v="MDH"/>
    <s v="UK"/>
    <s v="MDH - UK"/>
    <s v="Marcus Decker"/>
    <x v="2"/>
    <n v="7807"/>
  </r>
  <r>
    <x v="3"/>
    <x v="1"/>
    <x v="42"/>
    <s v="MDH"/>
    <s v="UK"/>
    <s v="MDH - UK"/>
    <s v="Jade Wilson"/>
    <x v="8"/>
    <n v="8505"/>
  </r>
  <r>
    <x v="3"/>
    <x v="0"/>
    <x v="42"/>
    <s v="MDH"/>
    <s v="UK"/>
    <s v="MDH - UK"/>
    <s v="Antonio Perez"/>
    <x v="8"/>
    <n v="7866"/>
  </r>
  <r>
    <x v="3"/>
    <x v="0"/>
    <x v="42"/>
    <s v="MDH"/>
    <s v="UK"/>
    <s v="MDH - UK"/>
    <s v="Chris Fletcher"/>
    <x v="1"/>
    <n v="4550"/>
  </r>
  <r>
    <x v="3"/>
    <x v="1"/>
    <x v="42"/>
    <s v="MDH"/>
    <s v="UK"/>
    <s v="MDH - UK"/>
    <s v="Dev Singh"/>
    <x v="0"/>
    <n v="7451"/>
  </r>
  <r>
    <x v="3"/>
    <x v="1"/>
    <x v="42"/>
    <s v="MDH"/>
    <s v="UK"/>
    <s v="MDH - UK"/>
    <s v="Mabel Graves"/>
    <x v="8"/>
    <n v="5265"/>
  </r>
  <r>
    <x v="3"/>
    <x v="0"/>
    <x v="42"/>
    <s v="MDH"/>
    <s v="UK"/>
    <s v="MDH - UK"/>
    <s v="Spencer Lee"/>
    <x v="6"/>
    <n v="4424"/>
  </r>
  <r>
    <x v="3"/>
    <x v="0"/>
    <x v="42"/>
    <s v="MDH"/>
    <s v="UK"/>
    <s v="MDH - UK"/>
    <s v="Jason Hervey"/>
    <x v="5"/>
    <n v="8632"/>
  </r>
  <r>
    <x v="3"/>
    <x v="1"/>
    <x v="42"/>
    <s v="MDH"/>
    <s v="UK"/>
    <s v="MDH - UK"/>
    <s v="Mabel Graves"/>
    <x v="7"/>
    <n v="5597"/>
  </r>
  <r>
    <x v="3"/>
    <x v="1"/>
    <x v="42"/>
    <s v="MDH"/>
    <s v="UK"/>
    <s v="MDH - UK"/>
    <s v="Ben Malone"/>
    <x v="8"/>
    <n v="8910"/>
  </r>
  <r>
    <x v="3"/>
    <x v="1"/>
    <x v="42"/>
    <s v="MDH"/>
    <s v="UK"/>
    <s v="MDH - UK"/>
    <s v="Antonio Perez"/>
    <x v="2"/>
    <n v="4808"/>
  </r>
  <r>
    <x v="3"/>
    <x v="0"/>
    <x v="42"/>
    <s v="MDH"/>
    <s v="UK"/>
    <s v="MDH - UK"/>
    <s v="Chris Fletcher"/>
    <x v="1"/>
    <n v="7797"/>
  </r>
  <r>
    <x v="3"/>
    <x v="0"/>
    <x v="42"/>
    <s v="MDH"/>
    <s v="UK"/>
    <s v="MDH - UK"/>
    <s v="Jason Hervey"/>
    <x v="6"/>
    <n v="4524"/>
  </r>
  <r>
    <x v="3"/>
    <x v="0"/>
    <x v="42"/>
    <s v="MDH"/>
    <s v="UK"/>
    <s v="MDH - UK"/>
    <s v="Jason Hervey"/>
    <x v="5"/>
    <n v="3843"/>
  </r>
  <r>
    <x v="3"/>
    <x v="1"/>
    <x v="42"/>
    <s v="MDH"/>
    <s v="UK"/>
    <s v="MDH - UK"/>
    <s v="Frank Archibald"/>
    <x v="7"/>
    <n v="3027"/>
  </r>
  <r>
    <x v="3"/>
    <x v="1"/>
    <x v="42"/>
    <s v="MDH"/>
    <s v="UK"/>
    <s v="MDH - UK"/>
    <s v="Sandra Rix"/>
    <x v="8"/>
    <n v="4063"/>
  </r>
  <r>
    <x v="4"/>
    <x v="0"/>
    <x v="42"/>
    <s v="MDH"/>
    <s v="UK"/>
    <s v="MDH - UK"/>
    <s v="Jason Hervey"/>
    <x v="0"/>
    <n v="9277"/>
  </r>
  <r>
    <x v="4"/>
    <x v="0"/>
    <x v="42"/>
    <s v="MDH"/>
    <s v="UK"/>
    <s v="MDH - UK"/>
    <s v="Spencer Lee"/>
    <x v="5"/>
    <n v="4227"/>
  </r>
  <r>
    <x v="4"/>
    <x v="1"/>
    <x v="42"/>
    <s v="MDH"/>
    <s v="UK"/>
    <s v="MDH - UK"/>
    <s v="Sam Waters"/>
    <x v="8"/>
    <n v="2000"/>
  </r>
  <r>
    <x v="4"/>
    <x v="1"/>
    <x v="42"/>
    <s v="MDH"/>
    <s v="UK"/>
    <s v="MDH - UK"/>
    <s v="Ben Malone"/>
    <x v="1"/>
    <n v="1490"/>
  </r>
  <r>
    <x v="4"/>
    <x v="0"/>
    <x v="42"/>
    <s v="MDH"/>
    <s v="UK"/>
    <s v="MDH - UK"/>
    <s v="Spencer Lee"/>
    <x v="4"/>
    <n v="7632"/>
  </r>
  <r>
    <x v="4"/>
    <x v="0"/>
    <x v="42"/>
    <s v="MDH"/>
    <s v="UK"/>
    <s v="MDH - UK"/>
    <s v="Marcus Decker"/>
    <x v="0"/>
    <n v="1984"/>
  </r>
  <r>
    <x v="4"/>
    <x v="1"/>
    <x v="42"/>
    <s v="MDH"/>
    <s v="UK"/>
    <s v="MDH - UK"/>
    <s v="Jade Wilson"/>
    <x v="4"/>
    <n v="4607"/>
  </r>
  <r>
    <x v="4"/>
    <x v="1"/>
    <x v="42"/>
    <s v="MDH"/>
    <s v="UK"/>
    <s v="MDH - UK"/>
    <s v="Craig Spinks"/>
    <x v="3"/>
    <n v="4681"/>
  </r>
  <r>
    <x v="4"/>
    <x v="0"/>
    <x v="42"/>
    <s v="MDH"/>
    <s v="UK"/>
    <s v="MDH - UK"/>
    <s v="Nick Fallows"/>
    <x v="1"/>
    <n v="2834"/>
  </r>
  <r>
    <x v="4"/>
    <x v="1"/>
    <x v="42"/>
    <s v="MDH"/>
    <s v="UK"/>
    <s v="MDH - UK"/>
    <s v="Stephanie Zanoni"/>
    <x v="0"/>
    <n v="8458"/>
  </r>
  <r>
    <x v="4"/>
    <x v="1"/>
    <x v="42"/>
    <s v="MDH"/>
    <s v="UK"/>
    <s v="MDH - UK"/>
    <s v="Margot Stoddard"/>
    <x v="2"/>
    <n v="7473"/>
  </r>
  <r>
    <x v="4"/>
    <x v="1"/>
    <x v="42"/>
    <s v="MDH"/>
    <s v="UK"/>
    <s v="MDH - UK"/>
    <s v="Frank Archibald"/>
    <x v="8"/>
    <n v="9567"/>
  </r>
  <r>
    <x v="4"/>
    <x v="1"/>
    <x v="42"/>
    <s v="MDH"/>
    <s v="UK"/>
    <s v="MDH - UK"/>
    <s v="Craig Spinks"/>
    <x v="4"/>
    <n v="7044"/>
  </r>
  <r>
    <x v="4"/>
    <x v="0"/>
    <x v="42"/>
    <s v="MDH"/>
    <s v="UK"/>
    <s v="MDH - UK"/>
    <s v="Nick Fallows"/>
    <x v="8"/>
    <n v="1489"/>
  </r>
  <r>
    <x v="4"/>
    <x v="1"/>
    <x v="42"/>
    <s v="MDH"/>
    <s v="UK"/>
    <s v="MDH - UK"/>
    <s v="Kirsty Young"/>
    <x v="8"/>
    <n v="1110"/>
  </r>
  <r>
    <x v="4"/>
    <x v="1"/>
    <x v="42"/>
    <s v="MDH"/>
    <s v="UK"/>
    <s v="MDH - UK"/>
    <s v="Jason Hervey"/>
    <x v="4"/>
    <n v="8369"/>
  </r>
  <r>
    <x v="4"/>
    <x v="1"/>
    <x v="42"/>
    <s v="MDH"/>
    <s v="UK"/>
    <s v="MDH - UK"/>
    <s v="Jade Wilson"/>
    <x v="3"/>
    <n v="9082"/>
  </r>
  <r>
    <x v="4"/>
    <x v="0"/>
    <x v="42"/>
    <s v="MDH"/>
    <s v="UK"/>
    <s v="MDH - UK"/>
    <s v="Kirsty Young"/>
    <x v="4"/>
    <n v="6561"/>
  </r>
  <r>
    <x v="4"/>
    <x v="1"/>
    <x v="42"/>
    <s v="MDH"/>
    <s v="UK"/>
    <s v="MDH - UK"/>
    <s v="Craig Spinks"/>
    <x v="2"/>
    <n v="2559"/>
  </r>
  <r>
    <x v="4"/>
    <x v="1"/>
    <x v="42"/>
    <s v="MDH"/>
    <s v="UK"/>
    <s v="MDH - UK"/>
    <s v="Felicity Chambers"/>
    <x v="5"/>
    <n v="6272"/>
  </r>
  <r>
    <x v="4"/>
    <x v="0"/>
    <x v="42"/>
    <s v="MDH"/>
    <s v="UK"/>
    <s v="MDH - UK"/>
    <s v="Stephanie Zanoni"/>
    <x v="0"/>
    <n v="1048"/>
  </r>
  <r>
    <x v="4"/>
    <x v="1"/>
    <x v="42"/>
    <s v="MDH"/>
    <s v="UK"/>
    <s v="MDH - UK"/>
    <s v="Tori Bell"/>
    <x v="3"/>
    <n v="4001"/>
  </r>
  <r>
    <x v="4"/>
    <x v="1"/>
    <x v="42"/>
    <s v="MDH"/>
    <s v="UK"/>
    <s v="MDH - UK"/>
    <s v="Antonio Perez"/>
    <x v="7"/>
    <n v="3670"/>
  </r>
  <r>
    <x v="4"/>
    <x v="0"/>
    <x v="42"/>
    <s v="MDH"/>
    <s v="UK"/>
    <s v="MDH - UK"/>
    <s v="Margot Stoddard"/>
    <x v="0"/>
    <n v="7778"/>
  </r>
  <r>
    <x v="4"/>
    <x v="0"/>
    <x v="42"/>
    <s v="MDH"/>
    <s v="UK"/>
    <s v="MDH - UK"/>
    <s v="Marcus Decker"/>
    <x v="7"/>
    <n v="3801"/>
  </r>
  <r>
    <x v="4"/>
    <x v="0"/>
    <x v="42"/>
    <s v="MDH"/>
    <s v="UK"/>
    <s v="MDH - UK"/>
    <s v="Antonio Perez"/>
    <x v="3"/>
    <n v="3715"/>
  </r>
  <r>
    <x v="4"/>
    <x v="0"/>
    <x v="42"/>
    <s v="MDH"/>
    <s v="UK"/>
    <s v="MDH - UK"/>
    <s v="Rob Fisher"/>
    <x v="8"/>
    <n v="1758"/>
  </r>
  <r>
    <x v="4"/>
    <x v="0"/>
    <x v="42"/>
    <s v="MDH"/>
    <s v="UK"/>
    <s v="MDH - UK"/>
    <s v="Kirsty Young"/>
    <x v="0"/>
    <n v="1395"/>
  </r>
  <r>
    <x v="4"/>
    <x v="1"/>
    <x v="42"/>
    <s v="MDH"/>
    <s v="UK"/>
    <s v="MDH - UK"/>
    <s v="Jade Wilson"/>
    <x v="4"/>
    <n v="1389"/>
  </r>
  <r>
    <x v="4"/>
    <x v="1"/>
    <x v="42"/>
    <s v="MDH"/>
    <s v="UK"/>
    <s v="MDH - UK"/>
    <s v="Rob Fisher"/>
    <x v="4"/>
    <n v="3786"/>
  </r>
  <r>
    <x v="4"/>
    <x v="0"/>
    <x v="42"/>
    <s v="MDH"/>
    <s v="UK"/>
    <s v="MDH - UK"/>
    <s v="Sandra Rix"/>
    <x v="4"/>
    <n v="6994"/>
  </r>
  <r>
    <x v="4"/>
    <x v="1"/>
    <x v="42"/>
    <s v="MDH"/>
    <s v="UK"/>
    <s v="MDH - UK"/>
    <s v="Felicity Chambers"/>
    <x v="3"/>
    <n v="2727"/>
  </r>
  <r>
    <x v="4"/>
    <x v="1"/>
    <x v="42"/>
    <s v="MDH"/>
    <s v="UK"/>
    <s v="MDH - UK"/>
    <s v="Antonio Perez"/>
    <x v="0"/>
    <n v="9921"/>
  </r>
  <r>
    <x v="4"/>
    <x v="0"/>
    <x v="42"/>
    <s v="MDH"/>
    <s v="UK"/>
    <s v="MDH - UK"/>
    <s v="Chris Fletcher"/>
    <x v="6"/>
    <n v="4408"/>
  </r>
  <r>
    <x v="4"/>
    <x v="0"/>
    <x v="42"/>
    <s v="MDH"/>
    <s v="UK"/>
    <s v="MDH - UK"/>
    <s v="Jason Hervey"/>
    <x v="4"/>
    <n v="2805"/>
  </r>
  <r>
    <x v="4"/>
    <x v="0"/>
    <x v="42"/>
    <s v="MDH"/>
    <s v="UK"/>
    <s v="MDH - UK"/>
    <s v="Jason Hervey"/>
    <x v="5"/>
    <n v="1228"/>
  </r>
  <r>
    <x v="4"/>
    <x v="1"/>
    <x v="42"/>
    <s v="MDH"/>
    <s v="UK"/>
    <s v="MDH - UK"/>
    <s v="Frank Archibald"/>
    <x v="1"/>
    <n v="4663"/>
  </r>
  <r>
    <x v="4"/>
    <x v="0"/>
    <x v="42"/>
    <s v="MDH"/>
    <s v="UK"/>
    <s v="MDH - UK"/>
    <s v="Mabel Graves"/>
    <x v="2"/>
    <n v="4133"/>
  </r>
  <r>
    <x v="5"/>
    <x v="0"/>
    <x v="42"/>
    <s v="MDH"/>
    <s v="UK"/>
    <s v="MDH - UK"/>
    <s v="Jason Hervey"/>
    <x v="0"/>
    <n v="7417"/>
  </r>
  <r>
    <x v="5"/>
    <x v="0"/>
    <x v="42"/>
    <s v="MDH"/>
    <s v="UK"/>
    <s v="MDH - UK"/>
    <s v="Spencer Lee"/>
    <x v="8"/>
    <n v="2901"/>
  </r>
  <r>
    <x v="5"/>
    <x v="1"/>
    <x v="42"/>
    <s v="MDH"/>
    <s v="UK"/>
    <s v="MDH - UK"/>
    <s v="Sam Waters"/>
    <x v="7"/>
    <n v="1096"/>
  </r>
  <r>
    <x v="5"/>
    <x v="1"/>
    <x v="42"/>
    <s v="MDH"/>
    <s v="UK"/>
    <s v="MDH - UK"/>
    <s v="Ben Malone"/>
    <x v="1"/>
    <n v="7316"/>
  </r>
  <r>
    <x v="5"/>
    <x v="0"/>
    <x v="42"/>
    <s v="MDH"/>
    <s v="UK"/>
    <s v="MDH - UK"/>
    <s v="Spencer Lee"/>
    <x v="5"/>
    <n v="4549"/>
  </r>
  <r>
    <x v="5"/>
    <x v="0"/>
    <x v="42"/>
    <s v="MDH"/>
    <s v="UK"/>
    <s v="MDH - UK"/>
    <s v="Marcus Decker"/>
    <x v="6"/>
    <n v="9580"/>
  </r>
  <r>
    <x v="5"/>
    <x v="1"/>
    <x v="42"/>
    <s v="MDH"/>
    <s v="UK"/>
    <s v="MDH - UK"/>
    <s v="Marcus Decker"/>
    <x v="0"/>
    <n v="6038"/>
  </r>
  <r>
    <x v="5"/>
    <x v="1"/>
    <x v="42"/>
    <s v="MDH"/>
    <s v="UK"/>
    <s v="MDH - UK"/>
    <s v="Hugo Matthews"/>
    <x v="0"/>
    <n v="4564"/>
  </r>
  <r>
    <x v="5"/>
    <x v="1"/>
    <x v="42"/>
    <s v="MDH"/>
    <s v="UK"/>
    <s v="MDH - UK"/>
    <s v="Chris Fletcher"/>
    <x v="5"/>
    <n v="4460"/>
  </r>
  <r>
    <x v="5"/>
    <x v="1"/>
    <x v="42"/>
    <s v="MDH"/>
    <s v="UK"/>
    <s v="MDH - UK"/>
    <s v="Stephanie Zanoni"/>
    <x v="4"/>
    <n v="2559"/>
  </r>
  <r>
    <x v="5"/>
    <x v="0"/>
    <x v="42"/>
    <s v="MDH"/>
    <s v="UK"/>
    <s v="MDH - UK"/>
    <s v="Nick Fallows"/>
    <x v="0"/>
    <n v="9440"/>
  </r>
  <r>
    <x v="5"/>
    <x v="1"/>
    <x v="42"/>
    <s v="MDH"/>
    <s v="UK"/>
    <s v="MDH - UK"/>
    <s v="Felicity Chambers"/>
    <x v="7"/>
    <n v="2838"/>
  </r>
  <r>
    <x v="5"/>
    <x v="1"/>
    <x v="42"/>
    <s v="MDH"/>
    <s v="UK"/>
    <s v="MDH - UK"/>
    <s v="Sam Waters"/>
    <x v="5"/>
    <n v="9930"/>
  </r>
  <r>
    <x v="5"/>
    <x v="0"/>
    <x v="42"/>
    <s v="MDH"/>
    <s v="UK"/>
    <s v="MDH - UK"/>
    <s v="Margot Stoddard"/>
    <x v="3"/>
    <n v="4098"/>
  </r>
  <r>
    <x v="5"/>
    <x v="1"/>
    <x v="42"/>
    <s v="MDH"/>
    <s v="UK"/>
    <s v="MDH - UK"/>
    <s v="Margot Stoddard"/>
    <x v="7"/>
    <n v="4779"/>
  </r>
  <r>
    <x v="5"/>
    <x v="1"/>
    <x v="42"/>
    <s v="MDH"/>
    <s v="UK"/>
    <s v="MDH - UK"/>
    <s v="Jade Wilson"/>
    <x v="3"/>
    <n v="8911"/>
  </r>
  <r>
    <x v="5"/>
    <x v="1"/>
    <x v="42"/>
    <s v="MDH"/>
    <s v="UK"/>
    <s v="MDH - UK"/>
    <s v="Sam Waters"/>
    <x v="4"/>
    <n v="4939"/>
  </r>
  <r>
    <x v="5"/>
    <x v="1"/>
    <x v="42"/>
    <s v="MDH"/>
    <s v="UK"/>
    <s v="MDH - UK"/>
    <s v="Craig Spinks"/>
    <x v="0"/>
    <n v="7846"/>
  </r>
  <r>
    <x v="5"/>
    <x v="1"/>
    <x v="42"/>
    <s v="MDH"/>
    <s v="UK"/>
    <s v="MDH - UK"/>
    <s v="Rob Fisher"/>
    <x v="2"/>
    <n v="5938"/>
  </r>
  <r>
    <x v="5"/>
    <x v="1"/>
    <x v="42"/>
    <s v="MDH"/>
    <s v="UK"/>
    <s v="MDH - UK"/>
    <s v="Felicity Chambers"/>
    <x v="8"/>
    <n v="2031"/>
  </r>
  <r>
    <x v="5"/>
    <x v="0"/>
    <x v="42"/>
    <s v="MDH"/>
    <s v="UK"/>
    <s v="MDH - UK"/>
    <s v="Stephanie Zanoni"/>
    <x v="3"/>
    <n v="3474"/>
  </r>
  <r>
    <x v="5"/>
    <x v="1"/>
    <x v="42"/>
    <s v="MDH"/>
    <s v="UK"/>
    <s v="MDH - UK"/>
    <s v="Tori Bell"/>
    <x v="1"/>
    <n v="8935"/>
  </r>
  <r>
    <x v="5"/>
    <x v="1"/>
    <x v="42"/>
    <s v="MDH"/>
    <s v="UK"/>
    <s v="MDH - UK"/>
    <s v="Chris Fletcher"/>
    <x v="8"/>
    <n v="2526"/>
  </r>
  <r>
    <x v="5"/>
    <x v="0"/>
    <x v="42"/>
    <s v="MDH"/>
    <s v="UK"/>
    <s v="MDH - UK"/>
    <s v="Marcus Decker"/>
    <x v="4"/>
    <n v="6450"/>
  </r>
  <r>
    <x v="5"/>
    <x v="1"/>
    <x v="42"/>
    <s v="MDH"/>
    <s v="UK"/>
    <s v="MDH - UK"/>
    <s v="Mabel Graves"/>
    <x v="1"/>
    <n v="2386"/>
  </r>
  <r>
    <x v="5"/>
    <x v="0"/>
    <x v="42"/>
    <s v="MDH"/>
    <s v="UK"/>
    <s v="MDH - UK"/>
    <s v="Antonio Perez"/>
    <x v="8"/>
    <n v="4031"/>
  </r>
  <r>
    <x v="5"/>
    <x v="0"/>
    <x v="42"/>
    <s v="MDH"/>
    <s v="UK"/>
    <s v="MDH - UK"/>
    <s v="Rob Fisher"/>
    <x v="4"/>
    <n v="6339"/>
  </r>
  <r>
    <x v="5"/>
    <x v="0"/>
    <x v="42"/>
    <s v="MDH"/>
    <s v="UK"/>
    <s v="MDH - UK"/>
    <s v="Kirsty Young"/>
    <x v="5"/>
    <n v="4312"/>
  </r>
  <r>
    <x v="5"/>
    <x v="1"/>
    <x v="42"/>
    <s v="MDH"/>
    <s v="UK"/>
    <s v="MDH - UK"/>
    <s v="Sandra Rix"/>
    <x v="4"/>
    <n v="6864"/>
  </r>
  <r>
    <x v="5"/>
    <x v="0"/>
    <x v="42"/>
    <s v="MDH"/>
    <s v="UK"/>
    <s v="MDH - UK"/>
    <s v="Spencer Lee"/>
    <x v="3"/>
    <n v="7784"/>
  </r>
  <r>
    <x v="0"/>
    <x v="0"/>
    <x v="43"/>
    <s v="MDS"/>
    <s v="UK"/>
    <s v="MDS - UK"/>
    <s v="Jason Hervey"/>
    <x v="1"/>
    <n v="8775"/>
  </r>
  <r>
    <x v="0"/>
    <x v="0"/>
    <x v="43"/>
    <s v="MDS"/>
    <s v="UK"/>
    <s v="MDS - UK"/>
    <s v="Hugo Matthews"/>
    <x v="5"/>
    <n v="3928"/>
  </r>
  <r>
    <x v="0"/>
    <x v="1"/>
    <x v="43"/>
    <s v="MDS"/>
    <s v="UK"/>
    <s v="MDS - UK"/>
    <s v="Tori Bell"/>
    <x v="8"/>
    <n v="6592"/>
  </r>
  <r>
    <x v="0"/>
    <x v="0"/>
    <x v="43"/>
    <s v="MDS"/>
    <s v="UK"/>
    <s v="MDS - UK"/>
    <s v="Mabel Graves"/>
    <x v="4"/>
    <n v="7323"/>
  </r>
  <r>
    <x v="0"/>
    <x v="0"/>
    <x v="43"/>
    <s v="MDS"/>
    <s v="UK"/>
    <s v="MDS - UK"/>
    <s v="Spencer Lee"/>
    <x v="3"/>
    <n v="7224"/>
  </r>
  <r>
    <x v="0"/>
    <x v="0"/>
    <x v="43"/>
    <s v="MDS"/>
    <s v="UK"/>
    <s v="MDS - UK"/>
    <s v="Marcus Decker"/>
    <x v="3"/>
    <n v="9671"/>
  </r>
  <r>
    <x v="0"/>
    <x v="1"/>
    <x v="43"/>
    <s v="MDS"/>
    <s v="UK"/>
    <s v="MDS - UK"/>
    <s v="Marcus Decker"/>
    <x v="3"/>
    <n v="4813"/>
  </r>
  <r>
    <x v="0"/>
    <x v="1"/>
    <x v="43"/>
    <s v="MDS"/>
    <s v="UK"/>
    <s v="MDS - UK"/>
    <s v="Hugo Matthews"/>
    <x v="3"/>
    <n v="5945"/>
  </r>
  <r>
    <x v="0"/>
    <x v="1"/>
    <x v="43"/>
    <s v="MDS"/>
    <s v="UK"/>
    <s v="MDS - UK"/>
    <s v="Chris Fletcher"/>
    <x v="5"/>
    <n v="3134"/>
  </r>
  <r>
    <x v="0"/>
    <x v="0"/>
    <x v="43"/>
    <s v="MDS"/>
    <s v="UK"/>
    <s v="MDS - UK"/>
    <s v="Nick Fallows"/>
    <x v="3"/>
    <n v="8476"/>
  </r>
  <r>
    <x v="0"/>
    <x v="1"/>
    <x v="43"/>
    <s v="MDS"/>
    <s v="UK"/>
    <s v="MDS - UK"/>
    <s v="Margot Stoddard"/>
    <x v="3"/>
    <n v="4255"/>
  </r>
  <r>
    <x v="0"/>
    <x v="1"/>
    <x v="43"/>
    <s v="MDS"/>
    <s v="UK"/>
    <s v="MDS - UK"/>
    <s v="Stephanie Zanoni"/>
    <x v="4"/>
    <n v="8497"/>
  </r>
  <r>
    <x v="0"/>
    <x v="1"/>
    <x v="43"/>
    <s v="MDS"/>
    <s v="UK"/>
    <s v="MDS - UK"/>
    <s v="Dev Singh"/>
    <x v="8"/>
    <n v="8803"/>
  </r>
  <r>
    <x v="0"/>
    <x v="0"/>
    <x v="43"/>
    <s v="MDS"/>
    <s v="UK"/>
    <s v="MDS - UK"/>
    <s v="Nick Fallows"/>
    <x v="5"/>
    <n v="7776"/>
  </r>
  <r>
    <x v="0"/>
    <x v="1"/>
    <x v="43"/>
    <s v="MDS"/>
    <s v="UK"/>
    <s v="MDS - UK"/>
    <s v="Spencer Lee"/>
    <x v="8"/>
    <n v="4740"/>
  </r>
  <r>
    <x v="0"/>
    <x v="1"/>
    <x v="43"/>
    <s v="MDS"/>
    <s v="UK"/>
    <s v="MDS - UK"/>
    <s v="Spencer Lee"/>
    <x v="8"/>
    <n v="6037"/>
  </r>
  <r>
    <x v="0"/>
    <x v="1"/>
    <x v="43"/>
    <s v="MDS"/>
    <s v="UK"/>
    <s v="MDS - UK"/>
    <s v="Stephanie Zanoni"/>
    <x v="3"/>
    <n v="9336"/>
  </r>
  <r>
    <x v="0"/>
    <x v="0"/>
    <x v="43"/>
    <s v="MDS"/>
    <s v="UK"/>
    <s v="MDS - UK"/>
    <s v="Kirsty Young"/>
    <x v="0"/>
    <n v="2033"/>
  </r>
  <r>
    <x v="0"/>
    <x v="1"/>
    <x v="43"/>
    <s v="MDS"/>
    <s v="UK"/>
    <s v="MDS - UK"/>
    <s v="Craig Spinks"/>
    <x v="2"/>
    <n v="6645"/>
  </r>
  <r>
    <x v="0"/>
    <x v="1"/>
    <x v="43"/>
    <s v="MDS"/>
    <s v="UK"/>
    <s v="MDS - UK"/>
    <s v="Felicity Chambers"/>
    <x v="3"/>
    <n v="3762"/>
  </r>
  <r>
    <x v="0"/>
    <x v="1"/>
    <x v="43"/>
    <s v="MDS"/>
    <s v="UK"/>
    <s v="MDS - UK"/>
    <s v="Frank Archibald"/>
    <x v="5"/>
    <n v="8080"/>
  </r>
  <r>
    <x v="0"/>
    <x v="1"/>
    <x v="43"/>
    <s v="MDS"/>
    <s v="UK"/>
    <s v="MDS - UK"/>
    <s v="Tori Bell"/>
    <x v="8"/>
    <n v="5215"/>
  </r>
  <r>
    <x v="0"/>
    <x v="1"/>
    <x v="43"/>
    <s v="MDS"/>
    <s v="UK"/>
    <s v="MDS - UK"/>
    <s v="Antonio Perez"/>
    <x v="8"/>
    <n v="2770"/>
  </r>
  <r>
    <x v="0"/>
    <x v="0"/>
    <x v="43"/>
    <s v="MDS"/>
    <s v="UK"/>
    <s v="MDS - UK"/>
    <s v="Margot Stoddard"/>
    <x v="0"/>
    <n v="9456"/>
  </r>
  <r>
    <x v="0"/>
    <x v="1"/>
    <x v="43"/>
    <s v="MDS"/>
    <s v="UK"/>
    <s v="MDS - UK"/>
    <s v="Mabel Graves"/>
    <x v="7"/>
    <n v="1095"/>
  </r>
  <r>
    <x v="0"/>
    <x v="0"/>
    <x v="43"/>
    <s v="MDS"/>
    <s v="UK"/>
    <s v="MDS - UK"/>
    <s v="Antonio Perez"/>
    <x v="0"/>
    <n v="1835"/>
  </r>
  <r>
    <x v="0"/>
    <x v="0"/>
    <x v="43"/>
    <s v="MDS"/>
    <s v="UK"/>
    <s v="MDS - UK"/>
    <s v="Rob Fisher"/>
    <x v="1"/>
    <n v="7991"/>
  </r>
  <r>
    <x v="0"/>
    <x v="0"/>
    <x v="43"/>
    <s v="MDS"/>
    <s v="UK"/>
    <s v="MDS - UK"/>
    <s v="Kirsty Young"/>
    <x v="6"/>
    <n v="3777"/>
  </r>
  <r>
    <x v="0"/>
    <x v="1"/>
    <x v="43"/>
    <s v="MDS"/>
    <s v="UK"/>
    <s v="MDS - UK"/>
    <s v="Sandra Rix"/>
    <x v="3"/>
    <n v="3832"/>
  </r>
  <r>
    <x v="0"/>
    <x v="1"/>
    <x v="43"/>
    <s v="MDS"/>
    <s v="UK"/>
    <s v="MDS - UK"/>
    <s v="Rob Fisher"/>
    <x v="7"/>
    <n v="8195"/>
  </r>
  <r>
    <x v="0"/>
    <x v="0"/>
    <x v="43"/>
    <s v="MDS"/>
    <s v="UK"/>
    <s v="MDS - UK"/>
    <s v="Sandra Rix"/>
    <x v="3"/>
    <n v="8732"/>
  </r>
  <r>
    <x v="0"/>
    <x v="1"/>
    <x v="43"/>
    <s v="MDS"/>
    <s v="UK"/>
    <s v="MDS - UK"/>
    <s v="Frank Archibald"/>
    <x v="5"/>
    <n v="5360"/>
  </r>
  <r>
    <x v="0"/>
    <x v="0"/>
    <x v="43"/>
    <s v="MDS"/>
    <s v="UK"/>
    <s v="MDS - UK"/>
    <s v="Spencer Lee"/>
    <x v="2"/>
    <n v="3984"/>
  </r>
  <r>
    <x v="0"/>
    <x v="1"/>
    <x v="43"/>
    <s v="MDS"/>
    <s v="UK"/>
    <s v="MDS - UK"/>
    <s v="Tori Bell"/>
    <x v="8"/>
    <n v="8411"/>
  </r>
  <r>
    <x v="0"/>
    <x v="0"/>
    <x v="43"/>
    <s v="MDS"/>
    <s v="UK"/>
    <s v="MDS - UK"/>
    <s v="Jason Hervey"/>
    <x v="2"/>
    <n v="5668"/>
  </r>
  <r>
    <x v="0"/>
    <x v="0"/>
    <x v="43"/>
    <s v="MDS"/>
    <s v="UK"/>
    <s v="MDS - UK"/>
    <s v="Jason Hervey"/>
    <x v="7"/>
    <n v="9338"/>
  </r>
  <r>
    <x v="0"/>
    <x v="1"/>
    <x v="43"/>
    <s v="MDS"/>
    <s v="UK"/>
    <s v="MDS - UK"/>
    <s v="Frank Archibald"/>
    <x v="5"/>
    <n v="7409"/>
  </r>
  <r>
    <x v="0"/>
    <x v="0"/>
    <x v="43"/>
    <s v="MDS"/>
    <s v="UK"/>
    <s v="MDS - UK"/>
    <s v="Chris Fletcher"/>
    <x v="8"/>
    <n v="5142"/>
  </r>
  <r>
    <x v="1"/>
    <x v="0"/>
    <x v="43"/>
    <s v="MDS"/>
    <s v="UK"/>
    <s v="MDS - UK"/>
    <s v="Spencer Lee"/>
    <x v="8"/>
    <n v="4931"/>
  </r>
  <r>
    <x v="1"/>
    <x v="0"/>
    <x v="43"/>
    <s v="MDS"/>
    <s v="UK"/>
    <s v="MDS - UK"/>
    <s v="Hugo Matthews"/>
    <x v="4"/>
    <n v="7373"/>
  </r>
  <r>
    <x v="1"/>
    <x v="1"/>
    <x v="43"/>
    <s v="MDS"/>
    <s v="UK"/>
    <s v="MDS - UK"/>
    <s v="Tori Bell"/>
    <x v="5"/>
    <n v="6825"/>
  </r>
  <r>
    <x v="1"/>
    <x v="0"/>
    <x v="43"/>
    <s v="MDS"/>
    <s v="UK"/>
    <s v="MDS - UK"/>
    <s v="Mabel Graves"/>
    <x v="5"/>
    <n v="2357"/>
  </r>
  <r>
    <x v="1"/>
    <x v="0"/>
    <x v="43"/>
    <s v="MDS"/>
    <s v="UK"/>
    <s v="MDS - UK"/>
    <s v="Spencer Lee"/>
    <x v="5"/>
    <n v="8899"/>
  </r>
  <r>
    <x v="1"/>
    <x v="0"/>
    <x v="43"/>
    <s v="MDS"/>
    <s v="UK"/>
    <s v="MDS - UK"/>
    <s v="Marcus Decker"/>
    <x v="4"/>
    <n v="6760"/>
  </r>
  <r>
    <x v="1"/>
    <x v="1"/>
    <x v="43"/>
    <s v="MDS"/>
    <s v="UK"/>
    <s v="MDS - UK"/>
    <s v="Marcus Decker"/>
    <x v="0"/>
    <n v="9091"/>
  </r>
  <r>
    <x v="1"/>
    <x v="1"/>
    <x v="43"/>
    <s v="MDS"/>
    <s v="UK"/>
    <s v="MDS - UK"/>
    <s v="Hugo Matthews"/>
    <x v="5"/>
    <n v="6098"/>
  </r>
  <r>
    <x v="1"/>
    <x v="1"/>
    <x v="43"/>
    <s v="MDS"/>
    <s v="UK"/>
    <s v="MDS - UK"/>
    <s v="Chris Fletcher"/>
    <x v="4"/>
    <n v="1882"/>
  </r>
  <r>
    <x v="1"/>
    <x v="0"/>
    <x v="43"/>
    <s v="MDS"/>
    <s v="UK"/>
    <s v="MDS - UK"/>
    <s v="Nick Fallows"/>
    <x v="4"/>
    <n v="2723"/>
  </r>
  <r>
    <x v="1"/>
    <x v="1"/>
    <x v="43"/>
    <s v="MDS"/>
    <s v="UK"/>
    <s v="MDS - UK"/>
    <s v="Margot Stoddard"/>
    <x v="1"/>
    <n v="6804"/>
  </r>
  <r>
    <x v="1"/>
    <x v="1"/>
    <x v="43"/>
    <s v="MDS"/>
    <s v="UK"/>
    <s v="MDS - UK"/>
    <s v="Stephanie Zanoni"/>
    <x v="1"/>
    <n v="1673"/>
  </r>
  <r>
    <x v="1"/>
    <x v="1"/>
    <x v="43"/>
    <s v="MDS"/>
    <s v="UK"/>
    <s v="MDS - UK"/>
    <s v="Dev Singh"/>
    <x v="4"/>
    <n v="4147"/>
  </r>
  <r>
    <x v="1"/>
    <x v="0"/>
    <x v="43"/>
    <s v="MDS"/>
    <s v="UK"/>
    <s v="MDS - UK"/>
    <s v="Nick Fallows"/>
    <x v="2"/>
    <n v="7788"/>
  </r>
  <r>
    <x v="1"/>
    <x v="1"/>
    <x v="43"/>
    <s v="MDS"/>
    <s v="UK"/>
    <s v="MDS - UK"/>
    <s v="Spencer Lee"/>
    <x v="4"/>
    <n v="8594"/>
  </r>
  <r>
    <x v="1"/>
    <x v="1"/>
    <x v="43"/>
    <s v="MDS"/>
    <s v="UK"/>
    <s v="MDS - UK"/>
    <s v="Jason Hervey"/>
    <x v="5"/>
    <n v="3617"/>
  </r>
  <r>
    <x v="1"/>
    <x v="1"/>
    <x v="43"/>
    <s v="MDS"/>
    <s v="UK"/>
    <s v="MDS - UK"/>
    <s v="Jade Wilson"/>
    <x v="8"/>
    <n v="8980"/>
  </r>
  <r>
    <x v="1"/>
    <x v="0"/>
    <x v="43"/>
    <s v="MDS"/>
    <s v="UK"/>
    <s v="MDS - UK"/>
    <s v="Kirsty Young"/>
    <x v="3"/>
    <n v="5050"/>
  </r>
  <r>
    <x v="1"/>
    <x v="1"/>
    <x v="43"/>
    <s v="MDS"/>
    <s v="UK"/>
    <s v="MDS - UK"/>
    <s v="Craig Spinks"/>
    <x v="8"/>
    <n v="7324"/>
  </r>
  <r>
    <x v="1"/>
    <x v="1"/>
    <x v="43"/>
    <s v="MDS"/>
    <s v="UK"/>
    <s v="MDS - UK"/>
    <s v="Felicity Chambers"/>
    <x v="4"/>
    <n v="3871"/>
  </r>
  <r>
    <x v="1"/>
    <x v="1"/>
    <x v="43"/>
    <s v="MDS"/>
    <s v="UK"/>
    <s v="MDS - UK"/>
    <s v="Frank Archibald"/>
    <x v="0"/>
    <n v="9063"/>
  </r>
  <r>
    <x v="1"/>
    <x v="0"/>
    <x v="43"/>
    <s v="MDS"/>
    <s v="UK"/>
    <s v="MDS - UK"/>
    <s v="Antonio Perez"/>
    <x v="8"/>
    <n v="9553"/>
  </r>
  <r>
    <x v="1"/>
    <x v="1"/>
    <x v="43"/>
    <s v="MDS"/>
    <s v="UK"/>
    <s v="MDS - UK"/>
    <s v="Antonio Perez"/>
    <x v="2"/>
    <n v="1449"/>
  </r>
  <r>
    <x v="1"/>
    <x v="0"/>
    <x v="43"/>
    <s v="MDS"/>
    <s v="UK"/>
    <s v="MDS - UK"/>
    <s v="Margot Stoddard"/>
    <x v="2"/>
    <n v="7189"/>
  </r>
  <r>
    <x v="1"/>
    <x v="0"/>
    <x v="43"/>
    <s v="MDS"/>
    <s v="UK"/>
    <s v="MDS - UK"/>
    <s v="Marcus Decker"/>
    <x v="4"/>
    <n v="7082"/>
  </r>
  <r>
    <x v="1"/>
    <x v="0"/>
    <x v="43"/>
    <s v="MDS"/>
    <s v="UK"/>
    <s v="MDS - UK"/>
    <s v="Antonio Perez"/>
    <x v="0"/>
    <n v="9428"/>
  </r>
  <r>
    <x v="1"/>
    <x v="0"/>
    <x v="43"/>
    <s v="MDS"/>
    <s v="UK"/>
    <s v="MDS - UK"/>
    <s v="Rob Fisher"/>
    <x v="3"/>
    <n v="4956"/>
  </r>
  <r>
    <x v="1"/>
    <x v="0"/>
    <x v="43"/>
    <s v="MDS"/>
    <s v="UK"/>
    <s v="MDS - UK"/>
    <s v="Kirsty Young"/>
    <x v="2"/>
    <n v="5865"/>
  </r>
  <r>
    <x v="1"/>
    <x v="1"/>
    <x v="43"/>
    <s v="MDS"/>
    <s v="UK"/>
    <s v="MDS - UK"/>
    <s v="Jade Wilson"/>
    <x v="0"/>
    <n v="5239"/>
  </r>
  <r>
    <x v="1"/>
    <x v="1"/>
    <x v="43"/>
    <s v="MDS"/>
    <s v="UK"/>
    <s v="MDS - UK"/>
    <s v="Rob Fisher"/>
    <x v="4"/>
    <n v="7374"/>
  </r>
  <r>
    <x v="1"/>
    <x v="0"/>
    <x v="43"/>
    <s v="MDS"/>
    <s v="UK"/>
    <s v="MDS - UK"/>
    <s v="Sandra Rix"/>
    <x v="3"/>
    <n v="8613"/>
  </r>
  <r>
    <x v="1"/>
    <x v="1"/>
    <x v="43"/>
    <s v="MDS"/>
    <s v="UK"/>
    <s v="MDS - UK"/>
    <s v="Frank Archibald"/>
    <x v="3"/>
    <n v="6197"/>
  </r>
  <r>
    <x v="1"/>
    <x v="0"/>
    <x v="43"/>
    <s v="MDS"/>
    <s v="UK"/>
    <s v="MDS - UK"/>
    <s v="Spencer Lee"/>
    <x v="0"/>
    <n v="5827"/>
  </r>
  <r>
    <x v="1"/>
    <x v="0"/>
    <x v="43"/>
    <s v="MDS"/>
    <s v="UK"/>
    <s v="MDS - UK"/>
    <s v="Chris Fletcher"/>
    <x v="5"/>
    <n v="5130"/>
  </r>
  <r>
    <x v="1"/>
    <x v="0"/>
    <x v="43"/>
    <s v="MDS"/>
    <s v="UK"/>
    <s v="MDS - UK"/>
    <s v="Jason Hervey"/>
    <x v="4"/>
    <n v="2229"/>
  </r>
  <r>
    <x v="1"/>
    <x v="0"/>
    <x v="43"/>
    <s v="MDS"/>
    <s v="UK"/>
    <s v="MDS - UK"/>
    <s v="Jason Hervey"/>
    <x v="4"/>
    <n v="2069"/>
  </r>
  <r>
    <x v="1"/>
    <x v="1"/>
    <x v="43"/>
    <s v="MDS"/>
    <s v="UK"/>
    <s v="MDS - UK"/>
    <s v="Nick Fallows"/>
    <x v="4"/>
    <n v="2056"/>
  </r>
  <r>
    <x v="1"/>
    <x v="0"/>
    <x v="43"/>
    <s v="MDS"/>
    <s v="UK"/>
    <s v="MDS - UK"/>
    <s v="Chris Fletcher"/>
    <x v="7"/>
    <n v="6467"/>
  </r>
  <r>
    <x v="2"/>
    <x v="0"/>
    <x v="43"/>
    <s v="MDS"/>
    <s v="UK"/>
    <s v="MDS - UK"/>
    <s v="Spencer Lee"/>
    <x v="5"/>
    <n v="9546"/>
  </r>
  <r>
    <x v="2"/>
    <x v="0"/>
    <x v="43"/>
    <s v="MDS"/>
    <s v="UK"/>
    <s v="MDS - UK"/>
    <s v="Hugo Matthews"/>
    <x v="5"/>
    <n v="1848"/>
  </r>
  <r>
    <x v="2"/>
    <x v="1"/>
    <x v="43"/>
    <s v="MDS"/>
    <s v="UK"/>
    <s v="MDS - UK"/>
    <s v="Ben Malone"/>
    <x v="5"/>
    <n v="7952"/>
  </r>
  <r>
    <x v="2"/>
    <x v="0"/>
    <x v="43"/>
    <s v="MDS"/>
    <s v="UK"/>
    <s v="MDS - UK"/>
    <s v="Mabel Graves"/>
    <x v="0"/>
    <n v="7899"/>
  </r>
  <r>
    <x v="2"/>
    <x v="0"/>
    <x v="43"/>
    <s v="MDS"/>
    <s v="UK"/>
    <s v="MDS - UK"/>
    <s v="Kirsty Young"/>
    <x v="3"/>
    <n v="7009"/>
  </r>
  <r>
    <x v="2"/>
    <x v="1"/>
    <x v="43"/>
    <s v="MDS"/>
    <s v="UK"/>
    <s v="MDS - UK"/>
    <s v="Frank Archibald"/>
    <x v="8"/>
    <n v="6946"/>
  </r>
  <r>
    <x v="2"/>
    <x v="1"/>
    <x v="43"/>
    <s v="MDS"/>
    <s v="UK"/>
    <s v="MDS - UK"/>
    <s v="Sam Waters"/>
    <x v="8"/>
    <n v="7129"/>
  </r>
  <r>
    <x v="2"/>
    <x v="0"/>
    <x v="43"/>
    <s v="MDS"/>
    <s v="UK"/>
    <s v="MDS - UK"/>
    <s v="Nick Fallows"/>
    <x v="7"/>
    <n v="7768"/>
  </r>
  <r>
    <x v="2"/>
    <x v="1"/>
    <x v="43"/>
    <s v="MDS"/>
    <s v="UK"/>
    <s v="MDS - UK"/>
    <s v="Nick Fallows"/>
    <x v="5"/>
    <n v="4326"/>
  </r>
  <r>
    <x v="2"/>
    <x v="0"/>
    <x v="43"/>
    <s v="MDS"/>
    <s v="UK"/>
    <s v="MDS - UK"/>
    <s v="Nick Fallows"/>
    <x v="2"/>
    <n v="4309"/>
  </r>
  <r>
    <x v="2"/>
    <x v="1"/>
    <x v="43"/>
    <s v="MDS"/>
    <s v="UK"/>
    <s v="MDS - UK"/>
    <s v="Felicity Chambers"/>
    <x v="8"/>
    <n v="8144"/>
  </r>
  <r>
    <x v="2"/>
    <x v="1"/>
    <x v="43"/>
    <s v="MDS"/>
    <s v="UK"/>
    <s v="MDS - UK"/>
    <s v="Sam Waters"/>
    <x v="4"/>
    <n v="3152"/>
  </r>
  <r>
    <x v="2"/>
    <x v="0"/>
    <x v="43"/>
    <s v="MDS"/>
    <s v="UK"/>
    <s v="MDS - UK"/>
    <s v="Margot Stoddard"/>
    <x v="8"/>
    <n v="4670"/>
  </r>
  <r>
    <x v="2"/>
    <x v="1"/>
    <x v="43"/>
    <s v="MDS"/>
    <s v="UK"/>
    <s v="MDS - UK"/>
    <s v="Margot Stoddard"/>
    <x v="4"/>
    <n v="7722"/>
  </r>
  <r>
    <x v="2"/>
    <x v="1"/>
    <x v="43"/>
    <s v="MDS"/>
    <s v="UK"/>
    <s v="MDS - UK"/>
    <s v="Spencer Lee"/>
    <x v="8"/>
    <n v="3184"/>
  </r>
  <r>
    <x v="2"/>
    <x v="1"/>
    <x v="43"/>
    <s v="MDS"/>
    <s v="UK"/>
    <s v="MDS - UK"/>
    <s v="Spencer Lee"/>
    <x v="8"/>
    <n v="7829"/>
  </r>
  <r>
    <x v="2"/>
    <x v="1"/>
    <x v="43"/>
    <s v="MDS"/>
    <s v="UK"/>
    <s v="MDS - UK"/>
    <s v="Craig Spinks"/>
    <x v="8"/>
    <n v="4036"/>
  </r>
  <r>
    <x v="2"/>
    <x v="1"/>
    <x v="43"/>
    <s v="MDS"/>
    <s v="UK"/>
    <s v="MDS - UK"/>
    <s v="Craig Spinks"/>
    <x v="1"/>
    <n v="2659"/>
  </r>
  <r>
    <x v="2"/>
    <x v="1"/>
    <x v="43"/>
    <s v="MDS"/>
    <s v="UK"/>
    <s v="MDS - UK"/>
    <s v="Felicity Chambers"/>
    <x v="3"/>
    <n v="2905"/>
  </r>
  <r>
    <x v="2"/>
    <x v="0"/>
    <x v="43"/>
    <s v="MDS"/>
    <s v="UK"/>
    <s v="MDS - UK"/>
    <s v="Stephanie Zanoni"/>
    <x v="5"/>
    <n v="3633"/>
  </r>
  <r>
    <x v="2"/>
    <x v="1"/>
    <x v="43"/>
    <s v="MDS"/>
    <s v="UK"/>
    <s v="MDS - UK"/>
    <s v="Tori Bell"/>
    <x v="8"/>
    <n v="1738"/>
  </r>
  <r>
    <x v="2"/>
    <x v="1"/>
    <x v="43"/>
    <s v="MDS"/>
    <s v="UK"/>
    <s v="MDS - UK"/>
    <s v="Chris Fletcher"/>
    <x v="4"/>
    <n v="7807"/>
  </r>
  <r>
    <x v="2"/>
    <x v="0"/>
    <x v="43"/>
    <s v="MDS"/>
    <s v="UK"/>
    <s v="MDS - UK"/>
    <s v="Marcus Decker"/>
    <x v="0"/>
    <n v="6299"/>
  </r>
  <r>
    <x v="2"/>
    <x v="1"/>
    <x v="43"/>
    <s v="MDS"/>
    <s v="UK"/>
    <s v="MDS - UK"/>
    <s v="Jade Wilson"/>
    <x v="0"/>
    <n v="4012"/>
  </r>
  <r>
    <x v="2"/>
    <x v="0"/>
    <x v="43"/>
    <s v="MDS"/>
    <s v="UK"/>
    <s v="MDS - UK"/>
    <s v="Marcus Decker"/>
    <x v="8"/>
    <n v="7825"/>
  </r>
  <r>
    <x v="2"/>
    <x v="0"/>
    <x v="43"/>
    <s v="MDS"/>
    <s v="UK"/>
    <s v="MDS - UK"/>
    <s v="Chris Fletcher"/>
    <x v="2"/>
    <n v="1985"/>
  </r>
  <r>
    <x v="2"/>
    <x v="1"/>
    <x v="43"/>
    <s v="MDS"/>
    <s v="UK"/>
    <s v="MDS - UK"/>
    <s v="Dev Singh"/>
    <x v="7"/>
    <n v="9487"/>
  </r>
  <r>
    <x v="2"/>
    <x v="1"/>
    <x v="43"/>
    <s v="MDS"/>
    <s v="UK"/>
    <s v="MDS - UK"/>
    <s v="Mabel Graves"/>
    <x v="0"/>
    <n v="9335"/>
  </r>
  <r>
    <x v="2"/>
    <x v="0"/>
    <x v="43"/>
    <s v="MDS"/>
    <s v="UK"/>
    <s v="MDS - UK"/>
    <s v="Spencer Lee"/>
    <x v="3"/>
    <n v="1718"/>
  </r>
  <r>
    <x v="2"/>
    <x v="0"/>
    <x v="43"/>
    <s v="MDS"/>
    <s v="UK"/>
    <s v="MDS - UK"/>
    <s v="Jason Hervey"/>
    <x v="3"/>
    <n v="4677"/>
  </r>
  <r>
    <x v="2"/>
    <x v="0"/>
    <x v="43"/>
    <s v="MDS"/>
    <s v="UK"/>
    <s v="MDS - UK"/>
    <s v="Sandra Rix"/>
    <x v="8"/>
    <n v="4473"/>
  </r>
  <r>
    <x v="2"/>
    <x v="1"/>
    <x v="43"/>
    <s v="MDS"/>
    <s v="UK"/>
    <s v="MDS - UK"/>
    <s v="Ben Malone"/>
    <x v="5"/>
    <n v="8961"/>
  </r>
  <r>
    <x v="2"/>
    <x v="1"/>
    <x v="43"/>
    <s v="MDS"/>
    <s v="UK"/>
    <s v="MDS - UK"/>
    <s v="Antonio Perez"/>
    <x v="0"/>
    <n v="1988"/>
  </r>
  <r>
    <x v="2"/>
    <x v="0"/>
    <x v="43"/>
    <s v="MDS"/>
    <s v="UK"/>
    <s v="MDS - UK"/>
    <s v="Chris Fletcher"/>
    <x v="2"/>
    <n v="4823"/>
  </r>
  <r>
    <x v="2"/>
    <x v="0"/>
    <x v="43"/>
    <s v="MDS"/>
    <s v="UK"/>
    <s v="MDS - UK"/>
    <s v="Jason Hervey"/>
    <x v="5"/>
    <n v="1183"/>
  </r>
  <r>
    <x v="2"/>
    <x v="0"/>
    <x v="43"/>
    <s v="MDS"/>
    <s v="UK"/>
    <s v="MDS - UK"/>
    <s v="Sandra Rix"/>
    <x v="4"/>
    <n v="8780"/>
  </r>
  <r>
    <x v="2"/>
    <x v="1"/>
    <x v="43"/>
    <s v="MDS"/>
    <s v="UK"/>
    <s v="MDS - UK"/>
    <s v="Frank Archibald"/>
    <x v="4"/>
    <n v="9287"/>
  </r>
  <r>
    <x v="2"/>
    <x v="0"/>
    <x v="43"/>
    <s v="MDS"/>
    <s v="UK"/>
    <s v="MDS - UK"/>
    <s v="Mabel Graves"/>
    <x v="2"/>
    <n v="7035"/>
  </r>
  <r>
    <x v="2"/>
    <x v="0"/>
    <x v="43"/>
    <s v="MDS"/>
    <s v="UK"/>
    <s v="MDS - UK"/>
    <s v="Chris Fletcher"/>
    <x v="5"/>
    <n v="7415"/>
  </r>
  <r>
    <x v="3"/>
    <x v="0"/>
    <x v="43"/>
    <s v="MDS"/>
    <s v="UK"/>
    <s v="MDS - UK"/>
    <s v="Spencer Lee"/>
    <x v="3"/>
    <n v="4200"/>
  </r>
  <r>
    <x v="3"/>
    <x v="0"/>
    <x v="43"/>
    <s v="MDS"/>
    <s v="UK"/>
    <s v="MDS - UK"/>
    <s v="Hugo Matthews"/>
    <x v="2"/>
    <n v="8486"/>
  </r>
  <r>
    <x v="3"/>
    <x v="1"/>
    <x v="43"/>
    <s v="MDS"/>
    <s v="UK"/>
    <s v="MDS - UK"/>
    <s v="Ben Malone"/>
    <x v="2"/>
    <n v="7928"/>
  </r>
  <r>
    <x v="3"/>
    <x v="0"/>
    <x v="43"/>
    <s v="MDS"/>
    <s v="UK"/>
    <s v="MDS - UK"/>
    <s v="Mabel Graves"/>
    <x v="1"/>
    <n v="5358"/>
  </r>
  <r>
    <x v="3"/>
    <x v="0"/>
    <x v="43"/>
    <s v="MDS"/>
    <s v="UK"/>
    <s v="MDS - UK"/>
    <s v="Kirsty Young"/>
    <x v="7"/>
    <n v="5625"/>
  </r>
  <r>
    <x v="3"/>
    <x v="1"/>
    <x v="43"/>
    <s v="MDS"/>
    <s v="UK"/>
    <s v="MDS - UK"/>
    <s v="Frank Archibald"/>
    <x v="5"/>
    <n v="8989"/>
  </r>
  <r>
    <x v="3"/>
    <x v="1"/>
    <x v="43"/>
    <s v="MDS"/>
    <s v="UK"/>
    <s v="MDS - UK"/>
    <s v="Sam Waters"/>
    <x v="4"/>
    <n v="4191"/>
  </r>
  <r>
    <x v="3"/>
    <x v="0"/>
    <x v="43"/>
    <s v="MDS"/>
    <s v="UK"/>
    <s v="MDS - UK"/>
    <s v="Nick Fallows"/>
    <x v="8"/>
    <n v="4128"/>
  </r>
  <r>
    <x v="3"/>
    <x v="1"/>
    <x v="43"/>
    <s v="MDS"/>
    <s v="UK"/>
    <s v="MDS - UK"/>
    <s v="Nick Fallows"/>
    <x v="8"/>
    <n v="1112"/>
  </r>
  <r>
    <x v="3"/>
    <x v="1"/>
    <x v="43"/>
    <s v="MDS"/>
    <s v="UK"/>
    <s v="MDS - UK"/>
    <s v="Sam Waters"/>
    <x v="0"/>
    <n v="3602"/>
  </r>
  <r>
    <x v="3"/>
    <x v="1"/>
    <x v="43"/>
    <s v="MDS"/>
    <s v="UK"/>
    <s v="MDS - UK"/>
    <s v="Frank Archibald"/>
    <x v="0"/>
    <n v="3550"/>
  </r>
  <r>
    <x v="3"/>
    <x v="1"/>
    <x v="43"/>
    <s v="MDS"/>
    <s v="UK"/>
    <s v="MDS - UK"/>
    <s v="Craig Spinks"/>
    <x v="5"/>
    <n v="8241"/>
  </r>
  <r>
    <x v="3"/>
    <x v="0"/>
    <x v="43"/>
    <s v="MDS"/>
    <s v="UK"/>
    <s v="MDS - UK"/>
    <s v="Margot Stoddard"/>
    <x v="1"/>
    <n v="9471"/>
  </r>
  <r>
    <x v="3"/>
    <x v="1"/>
    <x v="43"/>
    <s v="MDS"/>
    <s v="UK"/>
    <s v="MDS - UK"/>
    <s v="Kirsty Young"/>
    <x v="8"/>
    <n v="7517"/>
  </r>
  <r>
    <x v="3"/>
    <x v="1"/>
    <x v="43"/>
    <s v="MDS"/>
    <s v="UK"/>
    <s v="MDS - UK"/>
    <s v="Jade Wilson"/>
    <x v="0"/>
    <n v="7436"/>
  </r>
  <r>
    <x v="3"/>
    <x v="1"/>
    <x v="43"/>
    <s v="MDS"/>
    <s v="UK"/>
    <s v="MDS - UK"/>
    <s v="Sam Waters"/>
    <x v="8"/>
    <n v="8477"/>
  </r>
  <r>
    <x v="3"/>
    <x v="0"/>
    <x v="43"/>
    <s v="MDS"/>
    <s v="UK"/>
    <s v="MDS - UK"/>
    <s v="Kirsty Young"/>
    <x v="5"/>
    <n v="4426"/>
  </r>
  <r>
    <x v="3"/>
    <x v="1"/>
    <x v="43"/>
    <s v="MDS"/>
    <s v="UK"/>
    <s v="MDS - UK"/>
    <s v="Craig Spinks"/>
    <x v="0"/>
    <n v="7635"/>
  </r>
  <r>
    <x v="3"/>
    <x v="1"/>
    <x v="43"/>
    <s v="MDS"/>
    <s v="UK"/>
    <s v="MDS - UK"/>
    <s v="Felicity Chambers"/>
    <x v="8"/>
    <n v="1112"/>
  </r>
  <r>
    <x v="3"/>
    <x v="0"/>
    <x v="43"/>
    <s v="MDS"/>
    <s v="UK"/>
    <s v="MDS - UK"/>
    <s v="Stephanie Zanoni"/>
    <x v="7"/>
    <n v="9309"/>
  </r>
  <r>
    <x v="3"/>
    <x v="1"/>
    <x v="43"/>
    <s v="MDS"/>
    <s v="UK"/>
    <s v="MDS - UK"/>
    <s v="Tori Bell"/>
    <x v="4"/>
    <n v="7156"/>
  </r>
  <r>
    <x v="3"/>
    <x v="1"/>
    <x v="43"/>
    <s v="MDS"/>
    <s v="UK"/>
    <s v="MDS - UK"/>
    <s v="Chris Fletcher"/>
    <x v="8"/>
    <n v="9333"/>
  </r>
  <r>
    <x v="3"/>
    <x v="0"/>
    <x v="43"/>
    <s v="MDS"/>
    <s v="UK"/>
    <s v="MDS - UK"/>
    <s v="Marcus Decker"/>
    <x v="1"/>
    <n v="6656"/>
  </r>
  <r>
    <x v="3"/>
    <x v="1"/>
    <x v="43"/>
    <s v="MDS"/>
    <s v="UK"/>
    <s v="MDS - UK"/>
    <s v="Jade Wilson"/>
    <x v="3"/>
    <n v="9252"/>
  </r>
  <r>
    <x v="3"/>
    <x v="0"/>
    <x v="43"/>
    <s v="MDS"/>
    <s v="UK"/>
    <s v="MDS - UK"/>
    <s v="Antonio Perez"/>
    <x v="3"/>
    <n v="6082"/>
  </r>
  <r>
    <x v="3"/>
    <x v="0"/>
    <x v="43"/>
    <s v="MDS"/>
    <s v="UK"/>
    <s v="MDS - UK"/>
    <s v="Chris Fletcher"/>
    <x v="6"/>
    <n v="2611"/>
  </r>
  <r>
    <x v="3"/>
    <x v="1"/>
    <x v="43"/>
    <s v="MDS"/>
    <s v="UK"/>
    <s v="MDS - UK"/>
    <s v="Dev Singh"/>
    <x v="3"/>
    <n v="3907"/>
  </r>
  <r>
    <x v="3"/>
    <x v="1"/>
    <x v="43"/>
    <s v="MDS"/>
    <s v="UK"/>
    <s v="MDS - UK"/>
    <s v="Mabel Graves"/>
    <x v="2"/>
    <n v="4146"/>
  </r>
  <r>
    <x v="3"/>
    <x v="0"/>
    <x v="43"/>
    <s v="MDS"/>
    <s v="UK"/>
    <s v="MDS - UK"/>
    <s v="Spencer Lee"/>
    <x v="8"/>
    <n v="1175"/>
  </r>
  <r>
    <x v="3"/>
    <x v="0"/>
    <x v="43"/>
    <s v="MDS"/>
    <s v="UK"/>
    <s v="MDS - UK"/>
    <s v="Jason Hervey"/>
    <x v="7"/>
    <n v="8342"/>
  </r>
  <r>
    <x v="3"/>
    <x v="1"/>
    <x v="43"/>
    <s v="MDS"/>
    <s v="UK"/>
    <s v="MDS - UK"/>
    <s v="Mabel Graves"/>
    <x v="0"/>
    <n v="4721"/>
  </r>
  <r>
    <x v="3"/>
    <x v="1"/>
    <x v="43"/>
    <s v="MDS"/>
    <s v="UK"/>
    <s v="MDS - UK"/>
    <s v="Ben Malone"/>
    <x v="2"/>
    <n v="8657"/>
  </r>
  <r>
    <x v="3"/>
    <x v="1"/>
    <x v="43"/>
    <s v="MDS"/>
    <s v="UK"/>
    <s v="MDS - UK"/>
    <s v="Antonio Perez"/>
    <x v="2"/>
    <n v="9951"/>
  </r>
  <r>
    <x v="3"/>
    <x v="0"/>
    <x v="43"/>
    <s v="MDS"/>
    <s v="UK"/>
    <s v="MDS - UK"/>
    <s v="Chris Fletcher"/>
    <x v="2"/>
    <n v="2628"/>
  </r>
  <r>
    <x v="3"/>
    <x v="0"/>
    <x v="43"/>
    <s v="MDS"/>
    <s v="UK"/>
    <s v="MDS - UK"/>
    <s v="Jason Hervey"/>
    <x v="7"/>
    <n v="1069"/>
  </r>
  <r>
    <x v="3"/>
    <x v="0"/>
    <x v="43"/>
    <s v="MDS"/>
    <s v="UK"/>
    <s v="MDS - UK"/>
    <s v="Jason Hervey"/>
    <x v="1"/>
    <n v="9085"/>
  </r>
  <r>
    <x v="3"/>
    <x v="1"/>
    <x v="43"/>
    <s v="MDS"/>
    <s v="UK"/>
    <s v="MDS - UK"/>
    <s v="Frank Archibald"/>
    <x v="5"/>
    <n v="9091"/>
  </r>
  <r>
    <x v="3"/>
    <x v="1"/>
    <x v="43"/>
    <s v="MDS"/>
    <s v="UK"/>
    <s v="MDS - UK"/>
    <s v="Sandra Rix"/>
    <x v="6"/>
    <n v="2759"/>
  </r>
  <r>
    <x v="4"/>
    <x v="0"/>
    <x v="43"/>
    <s v="MDS"/>
    <s v="UK"/>
    <s v="MDS - UK"/>
    <s v="Jason Hervey"/>
    <x v="8"/>
    <n v="3726"/>
  </r>
  <r>
    <x v="4"/>
    <x v="0"/>
    <x v="43"/>
    <s v="MDS"/>
    <s v="UK"/>
    <s v="MDS - UK"/>
    <s v="Spencer Lee"/>
    <x v="4"/>
    <n v="9577"/>
  </r>
  <r>
    <x v="4"/>
    <x v="1"/>
    <x v="43"/>
    <s v="MDS"/>
    <s v="UK"/>
    <s v="MDS - UK"/>
    <s v="Sam Waters"/>
    <x v="6"/>
    <n v="9106"/>
  </r>
  <r>
    <x v="4"/>
    <x v="1"/>
    <x v="43"/>
    <s v="MDS"/>
    <s v="UK"/>
    <s v="MDS - UK"/>
    <s v="Ben Malone"/>
    <x v="5"/>
    <n v="9415"/>
  </r>
  <r>
    <x v="4"/>
    <x v="0"/>
    <x v="43"/>
    <s v="MDS"/>
    <s v="UK"/>
    <s v="MDS - UK"/>
    <s v="Spencer Lee"/>
    <x v="6"/>
    <n v="8339"/>
  </r>
  <r>
    <x v="4"/>
    <x v="0"/>
    <x v="43"/>
    <s v="MDS"/>
    <s v="UK"/>
    <s v="MDS - UK"/>
    <s v="Marcus Decker"/>
    <x v="2"/>
    <n v="9097"/>
  </r>
  <r>
    <x v="4"/>
    <x v="1"/>
    <x v="43"/>
    <s v="MDS"/>
    <s v="UK"/>
    <s v="MDS - UK"/>
    <s v="Jade Wilson"/>
    <x v="2"/>
    <n v="9648"/>
  </r>
  <r>
    <x v="4"/>
    <x v="1"/>
    <x v="43"/>
    <s v="MDS"/>
    <s v="UK"/>
    <s v="MDS - UK"/>
    <s v="Craig Spinks"/>
    <x v="7"/>
    <n v="1345"/>
  </r>
  <r>
    <x v="4"/>
    <x v="0"/>
    <x v="43"/>
    <s v="MDS"/>
    <s v="UK"/>
    <s v="MDS - UK"/>
    <s v="Nick Fallows"/>
    <x v="1"/>
    <n v="7585"/>
  </r>
  <r>
    <x v="4"/>
    <x v="1"/>
    <x v="43"/>
    <s v="MDS"/>
    <s v="UK"/>
    <s v="MDS - UK"/>
    <s v="Stephanie Zanoni"/>
    <x v="3"/>
    <n v="9261"/>
  </r>
  <r>
    <x v="4"/>
    <x v="1"/>
    <x v="43"/>
    <s v="MDS"/>
    <s v="UK"/>
    <s v="MDS - UK"/>
    <s v="Margot Stoddard"/>
    <x v="4"/>
    <n v="1062"/>
  </r>
  <r>
    <x v="4"/>
    <x v="1"/>
    <x v="43"/>
    <s v="MDS"/>
    <s v="UK"/>
    <s v="MDS - UK"/>
    <s v="Frank Archibald"/>
    <x v="4"/>
    <n v="6971"/>
  </r>
  <r>
    <x v="4"/>
    <x v="1"/>
    <x v="43"/>
    <s v="MDS"/>
    <s v="UK"/>
    <s v="MDS - UK"/>
    <s v="Craig Spinks"/>
    <x v="8"/>
    <n v="6860"/>
  </r>
  <r>
    <x v="4"/>
    <x v="0"/>
    <x v="43"/>
    <s v="MDS"/>
    <s v="UK"/>
    <s v="MDS - UK"/>
    <s v="Nick Fallows"/>
    <x v="7"/>
    <n v="9323"/>
  </r>
  <r>
    <x v="4"/>
    <x v="1"/>
    <x v="43"/>
    <s v="MDS"/>
    <s v="UK"/>
    <s v="MDS - UK"/>
    <s v="Kirsty Young"/>
    <x v="2"/>
    <n v="4483"/>
  </r>
  <r>
    <x v="4"/>
    <x v="1"/>
    <x v="43"/>
    <s v="MDS"/>
    <s v="UK"/>
    <s v="MDS - UK"/>
    <s v="Jason Hervey"/>
    <x v="8"/>
    <n v="7141"/>
  </r>
  <r>
    <x v="4"/>
    <x v="1"/>
    <x v="43"/>
    <s v="MDS"/>
    <s v="UK"/>
    <s v="MDS - UK"/>
    <s v="Jade Wilson"/>
    <x v="5"/>
    <n v="6908"/>
  </r>
  <r>
    <x v="4"/>
    <x v="0"/>
    <x v="43"/>
    <s v="MDS"/>
    <s v="UK"/>
    <s v="MDS - UK"/>
    <s v="Kirsty Young"/>
    <x v="5"/>
    <n v="9858"/>
  </r>
  <r>
    <x v="4"/>
    <x v="1"/>
    <x v="43"/>
    <s v="MDS"/>
    <s v="UK"/>
    <s v="MDS - UK"/>
    <s v="Craig Spinks"/>
    <x v="8"/>
    <n v="1032"/>
  </r>
  <r>
    <x v="4"/>
    <x v="1"/>
    <x v="43"/>
    <s v="MDS"/>
    <s v="UK"/>
    <s v="MDS - UK"/>
    <s v="Felicity Chambers"/>
    <x v="2"/>
    <n v="3335"/>
  </r>
  <r>
    <x v="4"/>
    <x v="0"/>
    <x v="43"/>
    <s v="MDS"/>
    <s v="UK"/>
    <s v="MDS - UK"/>
    <s v="Stephanie Zanoni"/>
    <x v="0"/>
    <n v="3897"/>
  </r>
  <r>
    <x v="4"/>
    <x v="1"/>
    <x v="43"/>
    <s v="MDS"/>
    <s v="UK"/>
    <s v="MDS - UK"/>
    <s v="Tori Bell"/>
    <x v="0"/>
    <n v="9081"/>
  </r>
  <r>
    <x v="4"/>
    <x v="1"/>
    <x v="43"/>
    <s v="MDS"/>
    <s v="UK"/>
    <s v="MDS - UK"/>
    <s v="Antonio Perez"/>
    <x v="7"/>
    <n v="6151"/>
  </r>
  <r>
    <x v="4"/>
    <x v="0"/>
    <x v="43"/>
    <s v="MDS"/>
    <s v="UK"/>
    <s v="MDS - UK"/>
    <s v="Margot Stoddard"/>
    <x v="7"/>
    <n v="8307"/>
  </r>
  <r>
    <x v="4"/>
    <x v="0"/>
    <x v="43"/>
    <s v="MDS"/>
    <s v="UK"/>
    <s v="MDS - UK"/>
    <s v="Marcus Decker"/>
    <x v="5"/>
    <n v="5661"/>
  </r>
  <r>
    <x v="4"/>
    <x v="0"/>
    <x v="43"/>
    <s v="MDS"/>
    <s v="UK"/>
    <s v="MDS - UK"/>
    <s v="Antonio Perez"/>
    <x v="1"/>
    <n v="5704"/>
  </r>
  <r>
    <x v="4"/>
    <x v="0"/>
    <x v="43"/>
    <s v="MDS"/>
    <s v="UK"/>
    <s v="MDS - UK"/>
    <s v="Rob Fisher"/>
    <x v="5"/>
    <n v="7092"/>
  </r>
  <r>
    <x v="4"/>
    <x v="0"/>
    <x v="43"/>
    <s v="MDS"/>
    <s v="UK"/>
    <s v="MDS - UK"/>
    <s v="Kirsty Young"/>
    <x v="7"/>
    <n v="1529"/>
  </r>
  <r>
    <x v="4"/>
    <x v="1"/>
    <x v="43"/>
    <s v="MDS"/>
    <s v="UK"/>
    <s v="MDS - UK"/>
    <s v="Jade Wilson"/>
    <x v="1"/>
    <n v="1368"/>
  </r>
  <r>
    <x v="4"/>
    <x v="1"/>
    <x v="43"/>
    <s v="MDS"/>
    <s v="UK"/>
    <s v="MDS - UK"/>
    <s v="Rob Fisher"/>
    <x v="1"/>
    <n v="4316"/>
  </r>
  <r>
    <x v="4"/>
    <x v="0"/>
    <x v="43"/>
    <s v="MDS"/>
    <s v="UK"/>
    <s v="MDS - UK"/>
    <s v="Sandra Rix"/>
    <x v="1"/>
    <n v="7409"/>
  </r>
  <r>
    <x v="4"/>
    <x v="1"/>
    <x v="43"/>
    <s v="MDS"/>
    <s v="UK"/>
    <s v="MDS - UK"/>
    <s v="Felicity Chambers"/>
    <x v="0"/>
    <n v="7680"/>
  </r>
  <r>
    <x v="4"/>
    <x v="1"/>
    <x v="43"/>
    <s v="MDS"/>
    <s v="UK"/>
    <s v="MDS - UK"/>
    <s v="Antonio Perez"/>
    <x v="7"/>
    <n v="9345"/>
  </r>
  <r>
    <x v="4"/>
    <x v="0"/>
    <x v="43"/>
    <s v="MDS"/>
    <s v="UK"/>
    <s v="MDS - UK"/>
    <s v="Chris Fletcher"/>
    <x v="5"/>
    <n v="1381"/>
  </r>
  <r>
    <x v="4"/>
    <x v="0"/>
    <x v="43"/>
    <s v="MDS"/>
    <s v="UK"/>
    <s v="MDS - UK"/>
    <s v="Jason Hervey"/>
    <x v="3"/>
    <n v="1638"/>
  </r>
  <r>
    <x v="4"/>
    <x v="0"/>
    <x v="43"/>
    <s v="MDS"/>
    <s v="UK"/>
    <s v="MDS - UK"/>
    <s v="Jason Hervey"/>
    <x v="8"/>
    <n v="8872"/>
  </r>
  <r>
    <x v="4"/>
    <x v="1"/>
    <x v="43"/>
    <s v="MDS"/>
    <s v="UK"/>
    <s v="MDS - UK"/>
    <s v="Frank Archibald"/>
    <x v="8"/>
    <n v="1313"/>
  </r>
  <r>
    <x v="4"/>
    <x v="0"/>
    <x v="43"/>
    <s v="MDS"/>
    <s v="UK"/>
    <s v="MDS - UK"/>
    <s v="Mabel Graves"/>
    <x v="0"/>
    <n v="6014"/>
  </r>
  <r>
    <x v="5"/>
    <x v="0"/>
    <x v="43"/>
    <s v="MDS"/>
    <s v="UK"/>
    <s v="MDS - UK"/>
    <s v="Jason Hervey"/>
    <x v="7"/>
    <n v="1870"/>
  </r>
  <r>
    <x v="5"/>
    <x v="0"/>
    <x v="43"/>
    <s v="MDS"/>
    <s v="UK"/>
    <s v="MDS - UK"/>
    <s v="Spencer Lee"/>
    <x v="8"/>
    <n v="7673"/>
  </r>
  <r>
    <x v="5"/>
    <x v="1"/>
    <x v="43"/>
    <s v="MDS"/>
    <s v="UK"/>
    <s v="MDS - UK"/>
    <s v="Sam Waters"/>
    <x v="4"/>
    <n v="4983"/>
  </r>
  <r>
    <x v="5"/>
    <x v="1"/>
    <x v="43"/>
    <s v="MDS"/>
    <s v="UK"/>
    <s v="MDS - UK"/>
    <s v="Ben Malone"/>
    <x v="0"/>
    <n v="2912"/>
  </r>
  <r>
    <x v="5"/>
    <x v="0"/>
    <x v="43"/>
    <s v="MDS"/>
    <s v="UK"/>
    <s v="MDS - UK"/>
    <s v="Spencer Lee"/>
    <x v="8"/>
    <n v="1082"/>
  </r>
  <r>
    <x v="5"/>
    <x v="0"/>
    <x v="43"/>
    <s v="MDS"/>
    <s v="UK"/>
    <s v="MDS - UK"/>
    <s v="Marcus Decker"/>
    <x v="7"/>
    <n v="7372"/>
  </r>
  <r>
    <x v="5"/>
    <x v="1"/>
    <x v="43"/>
    <s v="MDS"/>
    <s v="UK"/>
    <s v="MDS - UK"/>
    <s v="Jade Wilson"/>
    <x v="8"/>
    <n v="4344"/>
  </r>
  <r>
    <x v="5"/>
    <x v="1"/>
    <x v="43"/>
    <s v="MDS"/>
    <s v="UK"/>
    <s v="MDS - UK"/>
    <s v="Craig Spinks"/>
    <x v="8"/>
    <n v="7356"/>
  </r>
  <r>
    <x v="5"/>
    <x v="1"/>
    <x v="43"/>
    <s v="MDS"/>
    <s v="UK"/>
    <s v="MDS - UK"/>
    <s v="Chris Fletcher"/>
    <x v="5"/>
    <n v="5807"/>
  </r>
  <r>
    <x v="5"/>
    <x v="1"/>
    <x v="43"/>
    <s v="MDS"/>
    <s v="UK"/>
    <s v="MDS - UK"/>
    <s v="Stephanie Zanoni"/>
    <x v="8"/>
    <n v="9871"/>
  </r>
  <r>
    <x v="5"/>
    <x v="0"/>
    <x v="43"/>
    <s v="MDS"/>
    <s v="UK"/>
    <s v="MDS - UK"/>
    <s v="Nick Fallows"/>
    <x v="3"/>
    <n v="6540"/>
  </r>
  <r>
    <x v="5"/>
    <x v="1"/>
    <x v="43"/>
    <s v="MDS"/>
    <s v="UK"/>
    <s v="MDS - UK"/>
    <s v="Felicity Chambers"/>
    <x v="8"/>
    <n v="1719"/>
  </r>
  <r>
    <x v="5"/>
    <x v="1"/>
    <x v="43"/>
    <s v="MDS"/>
    <s v="UK"/>
    <s v="MDS - UK"/>
    <s v="Sam Waters"/>
    <x v="3"/>
    <n v="9639"/>
  </r>
  <r>
    <x v="5"/>
    <x v="0"/>
    <x v="43"/>
    <s v="MDS"/>
    <s v="UK"/>
    <s v="MDS - UK"/>
    <s v="Margot Stoddard"/>
    <x v="7"/>
    <n v="4037"/>
  </r>
  <r>
    <x v="5"/>
    <x v="1"/>
    <x v="43"/>
    <s v="MDS"/>
    <s v="UK"/>
    <s v="MDS - UK"/>
    <s v="Margot Stoddard"/>
    <x v="3"/>
    <n v="1093"/>
  </r>
  <r>
    <x v="5"/>
    <x v="1"/>
    <x v="43"/>
    <s v="MDS"/>
    <s v="UK"/>
    <s v="MDS - UK"/>
    <s v="Jade Wilson"/>
    <x v="3"/>
    <n v="1884"/>
  </r>
  <r>
    <x v="5"/>
    <x v="1"/>
    <x v="43"/>
    <s v="MDS"/>
    <s v="UK"/>
    <s v="MDS - UK"/>
    <s v="Sam Waters"/>
    <x v="4"/>
    <n v="1250"/>
  </r>
  <r>
    <x v="5"/>
    <x v="1"/>
    <x v="43"/>
    <s v="MDS"/>
    <s v="UK"/>
    <s v="MDS - UK"/>
    <s v="Craig Spinks"/>
    <x v="3"/>
    <n v="2356"/>
  </r>
  <r>
    <x v="5"/>
    <x v="1"/>
    <x v="43"/>
    <s v="MDS"/>
    <s v="UK"/>
    <s v="MDS - UK"/>
    <s v="Rob Fisher"/>
    <x v="0"/>
    <n v="7357"/>
  </r>
  <r>
    <x v="5"/>
    <x v="0"/>
    <x v="43"/>
    <s v="MDS"/>
    <s v="UK"/>
    <s v="MDS - UK"/>
    <s v="Rob Fisher"/>
    <x v="5"/>
    <n v="5008"/>
  </r>
  <r>
    <x v="5"/>
    <x v="0"/>
    <x v="43"/>
    <s v="MDS"/>
    <s v="UK"/>
    <s v="MDS - UK"/>
    <s v="Stephanie Zanoni"/>
    <x v="6"/>
    <n v="5324"/>
  </r>
  <r>
    <x v="5"/>
    <x v="1"/>
    <x v="43"/>
    <s v="MDS"/>
    <s v="UK"/>
    <s v="MDS - UK"/>
    <s v="Tori Bell"/>
    <x v="7"/>
    <n v="6947"/>
  </r>
  <r>
    <x v="5"/>
    <x v="1"/>
    <x v="43"/>
    <s v="MDS"/>
    <s v="UK"/>
    <s v="MDS - UK"/>
    <s v="Chris Fletcher"/>
    <x v="7"/>
    <n v="8061"/>
  </r>
  <r>
    <x v="5"/>
    <x v="0"/>
    <x v="43"/>
    <s v="MDS"/>
    <s v="UK"/>
    <s v="MDS - UK"/>
    <s v="Marcus Decker"/>
    <x v="8"/>
    <n v="4647"/>
  </r>
  <r>
    <x v="5"/>
    <x v="1"/>
    <x v="43"/>
    <s v="MDS"/>
    <s v="UK"/>
    <s v="MDS - UK"/>
    <s v="Mabel Graves"/>
    <x v="1"/>
    <n v="5581"/>
  </r>
  <r>
    <x v="5"/>
    <x v="0"/>
    <x v="43"/>
    <s v="MDS"/>
    <s v="UK"/>
    <s v="MDS - UK"/>
    <s v="Antonio Perez"/>
    <x v="0"/>
    <n v="7741"/>
  </r>
  <r>
    <x v="5"/>
    <x v="0"/>
    <x v="43"/>
    <s v="MDS"/>
    <s v="UK"/>
    <s v="MDS - UK"/>
    <s v="Rob Fisher"/>
    <x v="6"/>
    <n v="6762"/>
  </r>
  <r>
    <x v="5"/>
    <x v="0"/>
    <x v="43"/>
    <s v="MDS"/>
    <s v="UK"/>
    <s v="MDS - UK"/>
    <s v="Kirsty Young"/>
    <x v="8"/>
    <n v="4494"/>
  </r>
  <r>
    <x v="5"/>
    <x v="1"/>
    <x v="43"/>
    <s v="MDS"/>
    <s v="UK"/>
    <s v="MDS - UK"/>
    <s v="Sandra Rix"/>
    <x v="8"/>
    <n v="1454"/>
  </r>
  <r>
    <x v="5"/>
    <x v="0"/>
    <x v="43"/>
    <s v="MDS"/>
    <s v="UK"/>
    <s v="MDS - UK"/>
    <s v="Spencer Lee"/>
    <x v="2"/>
    <n v="2615"/>
  </r>
  <r>
    <x v="0"/>
    <x v="0"/>
    <x v="44"/>
    <s v="MCT"/>
    <s v="UK"/>
    <s v="MCT - UK"/>
    <s v="Jason Hervey"/>
    <x v="4"/>
    <n v="2587"/>
  </r>
  <r>
    <x v="0"/>
    <x v="0"/>
    <x v="44"/>
    <s v="MCT"/>
    <s v="UK"/>
    <s v="MCT - UK"/>
    <s v="Spencer Lee"/>
    <x v="6"/>
    <n v="9175"/>
  </r>
  <r>
    <x v="0"/>
    <x v="0"/>
    <x v="44"/>
    <s v="MCT"/>
    <s v="UK"/>
    <s v="MCT - UK"/>
    <s v="Hugo Matthews"/>
    <x v="8"/>
    <n v="5498"/>
  </r>
  <r>
    <x v="0"/>
    <x v="1"/>
    <x v="44"/>
    <s v="MCT"/>
    <s v="UK"/>
    <s v="MCT - UK"/>
    <s v="Ben Malone"/>
    <x v="3"/>
    <n v="9010"/>
  </r>
  <r>
    <x v="0"/>
    <x v="0"/>
    <x v="44"/>
    <s v="MCT"/>
    <s v="UK"/>
    <s v="MCT - UK"/>
    <s v="Mabel Graves"/>
    <x v="2"/>
    <n v="8403"/>
  </r>
  <r>
    <x v="0"/>
    <x v="0"/>
    <x v="44"/>
    <s v="MCT"/>
    <s v="UK"/>
    <s v="MCT - UK"/>
    <s v="Kirsty Young"/>
    <x v="5"/>
    <n v="8830"/>
  </r>
  <r>
    <x v="0"/>
    <x v="1"/>
    <x v="44"/>
    <s v="MCT"/>
    <s v="UK"/>
    <s v="MCT - UK"/>
    <s v="Frank Archibald"/>
    <x v="3"/>
    <n v="5492"/>
  </r>
  <r>
    <x v="0"/>
    <x v="1"/>
    <x v="44"/>
    <s v="MCT"/>
    <s v="UK"/>
    <s v="MCT - UK"/>
    <s v="Craig Spinks"/>
    <x v="5"/>
    <n v="3789"/>
  </r>
  <r>
    <x v="0"/>
    <x v="0"/>
    <x v="44"/>
    <s v="MCT"/>
    <s v="UK"/>
    <s v="MCT - UK"/>
    <s v="Nick Fallows"/>
    <x v="5"/>
    <n v="5638"/>
  </r>
  <r>
    <x v="0"/>
    <x v="1"/>
    <x v="44"/>
    <s v="MCT"/>
    <s v="UK"/>
    <s v="MCT - UK"/>
    <s v="Stephanie Zanoni"/>
    <x v="4"/>
    <n v="6640"/>
  </r>
  <r>
    <x v="0"/>
    <x v="1"/>
    <x v="44"/>
    <s v="MCT"/>
    <s v="UK"/>
    <s v="MCT - UK"/>
    <s v="Sam Waters"/>
    <x v="5"/>
    <n v="6143"/>
  </r>
  <r>
    <x v="0"/>
    <x v="1"/>
    <x v="44"/>
    <s v="MCT"/>
    <s v="UK"/>
    <s v="MCT - UK"/>
    <s v="Frank Archibald"/>
    <x v="5"/>
    <n v="2891"/>
  </r>
  <r>
    <x v="0"/>
    <x v="1"/>
    <x v="44"/>
    <s v="MCT"/>
    <s v="UK"/>
    <s v="MCT - UK"/>
    <s v="Sam Waters"/>
    <x v="4"/>
    <n v="6837"/>
  </r>
  <r>
    <x v="0"/>
    <x v="0"/>
    <x v="44"/>
    <s v="MCT"/>
    <s v="UK"/>
    <s v="MCT - UK"/>
    <s v="Margot Stoddard"/>
    <x v="1"/>
    <n v="1908"/>
  </r>
  <r>
    <x v="0"/>
    <x v="1"/>
    <x v="44"/>
    <s v="MCT"/>
    <s v="UK"/>
    <s v="MCT - UK"/>
    <s v="Kirsty Young"/>
    <x v="4"/>
    <n v="5927"/>
  </r>
  <r>
    <x v="0"/>
    <x v="1"/>
    <x v="44"/>
    <s v="MCT"/>
    <s v="UK"/>
    <s v="MCT - UK"/>
    <s v="Jason Hervey"/>
    <x v="4"/>
    <n v="9645"/>
  </r>
  <r>
    <x v="0"/>
    <x v="1"/>
    <x v="44"/>
    <s v="MCT"/>
    <s v="UK"/>
    <s v="MCT - UK"/>
    <s v="Sam Waters"/>
    <x v="1"/>
    <n v="5871"/>
  </r>
  <r>
    <x v="0"/>
    <x v="1"/>
    <x v="44"/>
    <s v="MCT"/>
    <s v="UK"/>
    <s v="MCT - UK"/>
    <s v="Craig Spinks"/>
    <x v="2"/>
    <n v="4006"/>
  </r>
  <r>
    <x v="0"/>
    <x v="1"/>
    <x v="44"/>
    <s v="MCT"/>
    <s v="UK"/>
    <s v="MCT - UK"/>
    <s v="Rob Fisher"/>
    <x v="0"/>
    <n v="1125"/>
  </r>
  <r>
    <x v="0"/>
    <x v="0"/>
    <x v="44"/>
    <s v="MCT"/>
    <s v="UK"/>
    <s v="MCT - UK"/>
    <s v="Rob Fisher"/>
    <x v="8"/>
    <n v="8751"/>
  </r>
  <r>
    <x v="0"/>
    <x v="0"/>
    <x v="44"/>
    <s v="MCT"/>
    <s v="UK"/>
    <s v="MCT - UK"/>
    <s v="Stephanie Zanoni"/>
    <x v="5"/>
    <n v="9683"/>
  </r>
  <r>
    <x v="0"/>
    <x v="1"/>
    <x v="44"/>
    <s v="MCT"/>
    <s v="UK"/>
    <s v="MCT - UK"/>
    <s v="Stephanie Zanoni"/>
    <x v="8"/>
    <n v="1980"/>
  </r>
  <r>
    <x v="0"/>
    <x v="0"/>
    <x v="44"/>
    <s v="MCT"/>
    <s v="UK"/>
    <s v="MCT - UK"/>
    <s v="Antonio Perez"/>
    <x v="2"/>
    <n v="3348"/>
  </r>
  <r>
    <x v="0"/>
    <x v="0"/>
    <x v="44"/>
    <s v="MCT"/>
    <s v="UK"/>
    <s v="MCT - UK"/>
    <s v="Marcus Decker"/>
    <x v="4"/>
    <n v="6416"/>
  </r>
  <r>
    <x v="0"/>
    <x v="1"/>
    <x v="44"/>
    <s v="MCT"/>
    <s v="UK"/>
    <s v="MCT - UK"/>
    <s v="Jade Wilson"/>
    <x v="8"/>
    <n v="5667"/>
  </r>
  <r>
    <x v="0"/>
    <x v="0"/>
    <x v="44"/>
    <s v="MCT"/>
    <s v="UK"/>
    <s v="MCT - UK"/>
    <s v="Marcus Decker"/>
    <x v="4"/>
    <n v="2293"/>
  </r>
  <r>
    <x v="0"/>
    <x v="0"/>
    <x v="44"/>
    <s v="MCT"/>
    <s v="UK"/>
    <s v="MCT - UK"/>
    <s v="Chris Fletcher"/>
    <x v="3"/>
    <n v="6596"/>
  </r>
  <r>
    <x v="0"/>
    <x v="1"/>
    <x v="44"/>
    <s v="MCT"/>
    <s v="UK"/>
    <s v="MCT - UK"/>
    <s v="Dev Singh"/>
    <x v="3"/>
    <n v="5465"/>
  </r>
  <r>
    <x v="0"/>
    <x v="1"/>
    <x v="44"/>
    <s v="MCT"/>
    <s v="UK"/>
    <s v="MCT - UK"/>
    <s v="Mabel Graves"/>
    <x v="4"/>
    <n v="9786"/>
  </r>
  <r>
    <x v="0"/>
    <x v="0"/>
    <x v="44"/>
    <s v="MCT"/>
    <s v="UK"/>
    <s v="MCT - UK"/>
    <s v="Spencer Lee"/>
    <x v="4"/>
    <n v="4675"/>
  </r>
  <r>
    <x v="0"/>
    <x v="0"/>
    <x v="44"/>
    <s v="MCT"/>
    <s v="UK"/>
    <s v="MCT - UK"/>
    <s v="Jason Hervey"/>
    <x v="0"/>
    <n v="2544"/>
  </r>
  <r>
    <x v="0"/>
    <x v="1"/>
    <x v="44"/>
    <s v="MCT"/>
    <s v="UK"/>
    <s v="MCT - UK"/>
    <s v="Mabel Graves"/>
    <x v="0"/>
    <n v="9797"/>
  </r>
  <r>
    <x v="0"/>
    <x v="1"/>
    <x v="44"/>
    <s v="MCT"/>
    <s v="UK"/>
    <s v="MCT - UK"/>
    <s v="Felicity Chambers"/>
    <x v="3"/>
    <n v="5941"/>
  </r>
  <r>
    <x v="0"/>
    <x v="1"/>
    <x v="44"/>
    <s v="MCT"/>
    <s v="UK"/>
    <s v="MCT - UK"/>
    <s v="Antonio Perez"/>
    <x v="0"/>
    <n v="3723"/>
  </r>
  <r>
    <x v="0"/>
    <x v="0"/>
    <x v="44"/>
    <s v="MCT"/>
    <s v="UK"/>
    <s v="MCT - UK"/>
    <s v="Chris Fletcher"/>
    <x v="1"/>
    <n v="7881"/>
  </r>
  <r>
    <x v="0"/>
    <x v="0"/>
    <x v="44"/>
    <s v="MCT"/>
    <s v="UK"/>
    <s v="MCT - UK"/>
    <s v="Sandra Rix"/>
    <x v="3"/>
    <n v="7007"/>
  </r>
  <r>
    <x v="0"/>
    <x v="1"/>
    <x v="44"/>
    <s v="MCT"/>
    <s v="UK"/>
    <s v="MCT - UK"/>
    <s v="Felicity Chambers"/>
    <x v="4"/>
    <n v="2187"/>
  </r>
  <r>
    <x v="0"/>
    <x v="1"/>
    <x v="44"/>
    <s v="MCT"/>
    <s v="UK"/>
    <s v="MCT - UK"/>
    <s v="Sandra Rix"/>
    <x v="4"/>
    <n v="3661"/>
  </r>
  <r>
    <x v="1"/>
    <x v="0"/>
    <x v="44"/>
    <s v="MCT"/>
    <s v="UK"/>
    <s v="MCT - UK"/>
    <s v="Jason Hervey"/>
    <x v="7"/>
    <n v="1431"/>
  </r>
  <r>
    <x v="1"/>
    <x v="0"/>
    <x v="44"/>
    <s v="MCT"/>
    <s v="UK"/>
    <s v="MCT - UK"/>
    <s v="Spencer Lee"/>
    <x v="0"/>
    <n v="9111"/>
  </r>
  <r>
    <x v="1"/>
    <x v="0"/>
    <x v="44"/>
    <s v="MCT"/>
    <s v="UK"/>
    <s v="MCT - UK"/>
    <s v="Hugo Matthews"/>
    <x v="1"/>
    <n v="6220"/>
  </r>
  <r>
    <x v="1"/>
    <x v="1"/>
    <x v="44"/>
    <s v="MCT"/>
    <s v="UK"/>
    <s v="MCT - UK"/>
    <s v="Ben Malone"/>
    <x v="2"/>
    <n v="1403"/>
  </r>
  <r>
    <x v="1"/>
    <x v="0"/>
    <x v="44"/>
    <s v="MCT"/>
    <s v="UK"/>
    <s v="MCT - UK"/>
    <s v="Spencer Lee"/>
    <x v="8"/>
    <n v="3372"/>
  </r>
  <r>
    <x v="1"/>
    <x v="0"/>
    <x v="44"/>
    <s v="MCT"/>
    <s v="UK"/>
    <s v="MCT - UK"/>
    <s v="Kirsty Young"/>
    <x v="4"/>
    <n v="5513"/>
  </r>
  <r>
    <x v="1"/>
    <x v="1"/>
    <x v="44"/>
    <s v="MCT"/>
    <s v="UK"/>
    <s v="MCT - UK"/>
    <s v="Frank Archibald"/>
    <x v="0"/>
    <n v="4245"/>
  </r>
  <r>
    <x v="1"/>
    <x v="1"/>
    <x v="44"/>
    <s v="MCT"/>
    <s v="UK"/>
    <s v="MCT - UK"/>
    <s v="Sam Waters"/>
    <x v="8"/>
    <n v="9110"/>
  </r>
  <r>
    <x v="1"/>
    <x v="0"/>
    <x v="44"/>
    <s v="MCT"/>
    <s v="UK"/>
    <s v="MCT - UK"/>
    <s v="Nick Fallows"/>
    <x v="3"/>
    <n v="8263"/>
  </r>
  <r>
    <x v="1"/>
    <x v="1"/>
    <x v="44"/>
    <s v="MCT"/>
    <s v="UK"/>
    <s v="MCT - UK"/>
    <s v="Nick Fallows"/>
    <x v="0"/>
    <n v="6621"/>
  </r>
  <r>
    <x v="1"/>
    <x v="0"/>
    <x v="44"/>
    <s v="MCT"/>
    <s v="UK"/>
    <s v="MCT - UK"/>
    <s v="Nick Fallows"/>
    <x v="5"/>
    <n v="4785"/>
  </r>
  <r>
    <x v="1"/>
    <x v="1"/>
    <x v="44"/>
    <s v="MCT"/>
    <s v="UK"/>
    <s v="MCT - UK"/>
    <s v="Felicity Chambers"/>
    <x v="5"/>
    <n v="5043"/>
  </r>
  <r>
    <x v="1"/>
    <x v="1"/>
    <x v="44"/>
    <s v="MCT"/>
    <s v="UK"/>
    <s v="MCT - UK"/>
    <s v="Sam Waters"/>
    <x v="5"/>
    <n v="6281"/>
  </r>
  <r>
    <x v="1"/>
    <x v="0"/>
    <x v="44"/>
    <s v="MCT"/>
    <s v="UK"/>
    <s v="MCT - UK"/>
    <s v="Margot Stoddard"/>
    <x v="4"/>
    <n v="5033"/>
  </r>
  <r>
    <x v="1"/>
    <x v="1"/>
    <x v="44"/>
    <s v="MCT"/>
    <s v="UK"/>
    <s v="MCT - UK"/>
    <s v="Margot Stoddard"/>
    <x v="3"/>
    <n v="3236"/>
  </r>
  <r>
    <x v="1"/>
    <x v="1"/>
    <x v="44"/>
    <s v="MCT"/>
    <s v="UK"/>
    <s v="MCT - UK"/>
    <s v="Jade Wilson"/>
    <x v="0"/>
    <n v="6625"/>
  </r>
  <r>
    <x v="1"/>
    <x v="1"/>
    <x v="44"/>
    <s v="MCT"/>
    <s v="UK"/>
    <s v="MCT - UK"/>
    <s v="Sam Waters"/>
    <x v="7"/>
    <n v="9661"/>
  </r>
  <r>
    <x v="1"/>
    <x v="1"/>
    <x v="44"/>
    <s v="MCT"/>
    <s v="UK"/>
    <s v="MCT - UK"/>
    <s v="Craig Spinks"/>
    <x v="4"/>
    <n v="9562"/>
  </r>
  <r>
    <x v="1"/>
    <x v="1"/>
    <x v="44"/>
    <s v="MCT"/>
    <s v="UK"/>
    <s v="MCT - UK"/>
    <s v="Rob Fisher"/>
    <x v="8"/>
    <n v="8319"/>
  </r>
  <r>
    <x v="1"/>
    <x v="0"/>
    <x v="44"/>
    <s v="MCT"/>
    <s v="UK"/>
    <s v="MCT - UK"/>
    <s v="Rob Fisher"/>
    <x v="3"/>
    <n v="3318"/>
  </r>
  <r>
    <x v="1"/>
    <x v="0"/>
    <x v="44"/>
    <s v="MCT"/>
    <s v="UK"/>
    <s v="MCT - UK"/>
    <s v="Stephanie Zanoni"/>
    <x v="0"/>
    <n v="7711"/>
  </r>
  <r>
    <x v="1"/>
    <x v="1"/>
    <x v="44"/>
    <s v="MCT"/>
    <s v="UK"/>
    <s v="MCT - UK"/>
    <s v="Stephanie Zanoni"/>
    <x v="2"/>
    <n v="6164"/>
  </r>
  <r>
    <x v="1"/>
    <x v="1"/>
    <x v="44"/>
    <s v="MCT"/>
    <s v="UK"/>
    <s v="MCT - UK"/>
    <s v="Chris Fletcher"/>
    <x v="4"/>
    <n v="7178"/>
  </r>
  <r>
    <x v="1"/>
    <x v="0"/>
    <x v="44"/>
    <s v="MCT"/>
    <s v="UK"/>
    <s v="MCT - UK"/>
    <s v="Marcus Decker"/>
    <x v="0"/>
    <n v="4732"/>
  </r>
  <r>
    <x v="1"/>
    <x v="1"/>
    <x v="44"/>
    <s v="MCT"/>
    <s v="UK"/>
    <s v="MCT - UK"/>
    <s v="Jade Wilson"/>
    <x v="2"/>
    <n v="2199"/>
  </r>
  <r>
    <x v="1"/>
    <x v="0"/>
    <x v="44"/>
    <s v="MCT"/>
    <s v="UK"/>
    <s v="MCT - UK"/>
    <s v="Marcus Decker"/>
    <x v="4"/>
    <n v="9478"/>
  </r>
  <r>
    <x v="1"/>
    <x v="0"/>
    <x v="44"/>
    <s v="MCT"/>
    <s v="UK"/>
    <s v="MCT - UK"/>
    <s v="Chris Fletcher"/>
    <x v="4"/>
    <n v="1402"/>
  </r>
  <r>
    <x v="1"/>
    <x v="1"/>
    <x v="44"/>
    <s v="MCT"/>
    <s v="UK"/>
    <s v="MCT - UK"/>
    <s v="Dev Singh"/>
    <x v="0"/>
    <n v="3454"/>
  </r>
  <r>
    <x v="1"/>
    <x v="1"/>
    <x v="44"/>
    <s v="MCT"/>
    <s v="UK"/>
    <s v="MCT - UK"/>
    <s v="Mabel Graves"/>
    <x v="2"/>
    <n v="3091"/>
  </r>
  <r>
    <x v="1"/>
    <x v="0"/>
    <x v="44"/>
    <s v="MCT"/>
    <s v="UK"/>
    <s v="MCT - UK"/>
    <s v="Spencer Lee"/>
    <x v="3"/>
    <n v="4719"/>
  </r>
  <r>
    <x v="1"/>
    <x v="0"/>
    <x v="44"/>
    <s v="MCT"/>
    <s v="UK"/>
    <s v="MCT - UK"/>
    <s v="Jason Hervey"/>
    <x v="8"/>
    <n v="2912"/>
  </r>
  <r>
    <x v="1"/>
    <x v="1"/>
    <x v="44"/>
    <s v="MCT"/>
    <s v="UK"/>
    <s v="MCT - UK"/>
    <s v="Mabel Graves"/>
    <x v="0"/>
    <n v="5764"/>
  </r>
  <r>
    <x v="1"/>
    <x v="1"/>
    <x v="44"/>
    <s v="MCT"/>
    <s v="UK"/>
    <s v="MCT - UK"/>
    <s v="Ben Malone"/>
    <x v="4"/>
    <n v="6995"/>
  </r>
  <r>
    <x v="1"/>
    <x v="1"/>
    <x v="44"/>
    <s v="MCT"/>
    <s v="UK"/>
    <s v="MCT - UK"/>
    <s v="Antonio Perez"/>
    <x v="4"/>
    <n v="7179"/>
  </r>
  <r>
    <x v="1"/>
    <x v="0"/>
    <x v="44"/>
    <s v="MCT"/>
    <s v="UK"/>
    <s v="MCT - UK"/>
    <s v="Chris Fletcher"/>
    <x v="8"/>
    <n v="1520"/>
  </r>
  <r>
    <x v="1"/>
    <x v="0"/>
    <x v="44"/>
    <s v="MCT"/>
    <s v="UK"/>
    <s v="MCT - UK"/>
    <s v="Sandra Rix"/>
    <x v="5"/>
    <n v="4101"/>
  </r>
  <r>
    <x v="1"/>
    <x v="1"/>
    <x v="44"/>
    <s v="MCT"/>
    <s v="UK"/>
    <s v="MCT - UK"/>
    <s v="Felicity Chambers"/>
    <x v="4"/>
    <n v="1115"/>
  </r>
  <r>
    <x v="1"/>
    <x v="1"/>
    <x v="44"/>
    <s v="MCT"/>
    <s v="UK"/>
    <s v="MCT - UK"/>
    <s v="Sandra Rix"/>
    <x v="3"/>
    <n v="7419"/>
  </r>
  <r>
    <x v="2"/>
    <x v="0"/>
    <x v="44"/>
    <s v="MCT"/>
    <s v="UK"/>
    <s v="MCT - UK"/>
    <s v="Jason Hervey"/>
    <x v="4"/>
    <n v="2231"/>
  </r>
  <r>
    <x v="2"/>
    <x v="1"/>
    <x v="44"/>
    <s v="MCT"/>
    <s v="UK"/>
    <s v="MCT - UK"/>
    <s v="Mabel Graves"/>
    <x v="8"/>
    <n v="3450"/>
  </r>
  <r>
    <x v="2"/>
    <x v="1"/>
    <x v="44"/>
    <s v="MCT"/>
    <s v="UK"/>
    <s v="MCT - UK"/>
    <s v="Sam Waters"/>
    <x v="8"/>
    <n v="9307"/>
  </r>
  <r>
    <x v="2"/>
    <x v="1"/>
    <x v="44"/>
    <s v="MCT"/>
    <s v="UK"/>
    <s v="MCT - UK"/>
    <s v="Ben Malone"/>
    <x v="7"/>
    <n v="6606"/>
  </r>
  <r>
    <x v="2"/>
    <x v="0"/>
    <x v="44"/>
    <s v="MCT"/>
    <s v="UK"/>
    <s v="MCT - UK"/>
    <s v="Spencer Lee"/>
    <x v="4"/>
    <n v="2515"/>
  </r>
  <r>
    <x v="2"/>
    <x v="0"/>
    <x v="44"/>
    <s v="MCT"/>
    <s v="UK"/>
    <s v="MCT - UK"/>
    <s v="Marcus Decker"/>
    <x v="4"/>
    <n v="3499"/>
  </r>
  <r>
    <x v="2"/>
    <x v="1"/>
    <x v="44"/>
    <s v="MCT"/>
    <s v="UK"/>
    <s v="MCT - UK"/>
    <s v="Jade Wilson"/>
    <x v="2"/>
    <n v="2422"/>
  </r>
  <r>
    <x v="2"/>
    <x v="1"/>
    <x v="44"/>
    <s v="MCT"/>
    <s v="UK"/>
    <s v="MCT - UK"/>
    <s v="Craig Spinks"/>
    <x v="5"/>
    <n v="8527"/>
  </r>
  <r>
    <x v="2"/>
    <x v="0"/>
    <x v="44"/>
    <s v="MCT"/>
    <s v="UK"/>
    <s v="MCT - UK"/>
    <s v="Nick Fallows"/>
    <x v="0"/>
    <n v="2233"/>
  </r>
  <r>
    <x v="2"/>
    <x v="1"/>
    <x v="44"/>
    <s v="MCT"/>
    <s v="UK"/>
    <s v="MCT - UK"/>
    <s v="Stephanie Zanoni"/>
    <x v="2"/>
    <n v="6539"/>
  </r>
  <r>
    <x v="2"/>
    <x v="1"/>
    <x v="44"/>
    <s v="MCT"/>
    <s v="UK"/>
    <s v="MCT - UK"/>
    <s v="Sam Waters"/>
    <x v="3"/>
    <n v="1577"/>
  </r>
  <r>
    <x v="2"/>
    <x v="1"/>
    <x v="44"/>
    <s v="MCT"/>
    <s v="UK"/>
    <s v="MCT - UK"/>
    <s v="Frank Archibald"/>
    <x v="3"/>
    <n v="7432"/>
  </r>
  <r>
    <x v="2"/>
    <x v="1"/>
    <x v="44"/>
    <s v="MCT"/>
    <s v="UK"/>
    <s v="MCT - UK"/>
    <s v="Craig Spinks"/>
    <x v="0"/>
    <n v="1472"/>
  </r>
  <r>
    <x v="2"/>
    <x v="0"/>
    <x v="44"/>
    <s v="MCT"/>
    <s v="UK"/>
    <s v="MCT - UK"/>
    <s v="Nick Fallows"/>
    <x v="5"/>
    <n v="2226"/>
  </r>
  <r>
    <x v="2"/>
    <x v="1"/>
    <x v="44"/>
    <s v="MCT"/>
    <s v="UK"/>
    <s v="MCT - UK"/>
    <s v="Kirsty Young"/>
    <x v="7"/>
    <n v="9671"/>
  </r>
  <r>
    <x v="2"/>
    <x v="1"/>
    <x v="44"/>
    <s v="MCT"/>
    <s v="UK"/>
    <s v="MCT - UK"/>
    <s v="Jason Hervey"/>
    <x v="4"/>
    <n v="7680"/>
  </r>
  <r>
    <x v="2"/>
    <x v="1"/>
    <x v="44"/>
    <s v="MCT"/>
    <s v="UK"/>
    <s v="MCT - UK"/>
    <s v="Jade Wilson"/>
    <x v="3"/>
    <n v="6711"/>
  </r>
  <r>
    <x v="2"/>
    <x v="1"/>
    <x v="44"/>
    <s v="MCT"/>
    <s v="UK"/>
    <s v="MCT - UK"/>
    <s v="Stephanie Zanoni"/>
    <x v="1"/>
    <n v="1562"/>
  </r>
  <r>
    <x v="2"/>
    <x v="0"/>
    <x v="44"/>
    <s v="MCT"/>
    <s v="UK"/>
    <s v="MCT - UK"/>
    <s v="Kirsty Young"/>
    <x v="3"/>
    <n v="3856"/>
  </r>
  <r>
    <x v="2"/>
    <x v="0"/>
    <x v="44"/>
    <s v="MCT"/>
    <s v="UK"/>
    <s v="MCT - UK"/>
    <s v="Rob Fisher"/>
    <x v="0"/>
    <n v="9864"/>
  </r>
  <r>
    <x v="2"/>
    <x v="1"/>
    <x v="44"/>
    <s v="MCT"/>
    <s v="UK"/>
    <s v="MCT - UK"/>
    <s v="Chris Fletcher"/>
    <x v="3"/>
    <n v="9516"/>
  </r>
  <r>
    <x v="2"/>
    <x v="1"/>
    <x v="44"/>
    <s v="MCT"/>
    <s v="UK"/>
    <s v="MCT - UK"/>
    <s v="Frank Archibald"/>
    <x v="0"/>
    <n v="8305"/>
  </r>
  <r>
    <x v="2"/>
    <x v="0"/>
    <x v="44"/>
    <s v="MCT"/>
    <s v="UK"/>
    <s v="MCT - UK"/>
    <s v="Antonio Perez"/>
    <x v="5"/>
    <n v="9374"/>
  </r>
  <r>
    <x v="2"/>
    <x v="1"/>
    <x v="44"/>
    <s v="MCT"/>
    <s v="UK"/>
    <s v="MCT - UK"/>
    <s v="Antonio Perez"/>
    <x v="3"/>
    <n v="3102"/>
  </r>
  <r>
    <x v="2"/>
    <x v="0"/>
    <x v="44"/>
    <s v="MCT"/>
    <s v="UK"/>
    <s v="MCT - UK"/>
    <s v="Margot Stoddard"/>
    <x v="8"/>
    <n v="3419"/>
  </r>
  <r>
    <x v="2"/>
    <x v="0"/>
    <x v="44"/>
    <s v="MCT"/>
    <s v="UK"/>
    <s v="MCT - UK"/>
    <s v="Marcus Decker"/>
    <x v="4"/>
    <n v="7037"/>
  </r>
  <r>
    <x v="2"/>
    <x v="0"/>
    <x v="44"/>
    <s v="MCT"/>
    <s v="UK"/>
    <s v="MCT - UK"/>
    <s v="Antonio Perez"/>
    <x v="3"/>
    <n v="5307"/>
  </r>
  <r>
    <x v="2"/>
    <x v="0"/>
    <x v="44"/>
    <s v="MCT"/>
    <s v="UK"/>
    <s v="MCT - UK"/>
    <s v="Rob Fisher"/>
    <x v="5"/>
    <n v="7720"/>
  </r>
  <r>
    <x v="2"/>
    <x v="0"/>
    <x v="44"/>
    <s v="MCT"/>
    <s v="UK"/>
    <s v="MCT - UK"/>
    <s v="Kirsty Young"/>
    <x v="4"/>
    <n v="2402"/>
  </r>
  <r>
    <x v="2"/>
    <x v="1"/>
    <x v="44"/>
    <s v="MCT"/>
    <s v="UK"/>
    <s v="MCT - UK"/>
    <s v="Sandra Rix"/>
    <x v="2"/>
    <n v="4553"/>
  </r>
  <r>
    <x v="2"/>
    <x v="1"/>
    <x v="44"/>
    <s v="MCT"/>
    <s v="UK"/>
    <s v="MCT - UK"/>
    <s v="Rob Fisher"/>
    <x v="5"/>
    <n v="7645"/>
  </r>
  <r>
    <x v="2"/>
    <x v="0"/>
    <x v="44"/>
    <s v="MCT"/>
    <s v="UK"/>
    <s v="MCT - UK"/>
    <s v="Sandra Rix"/>
    <x v="3"/>
    <n v="4689"/>
  </r>
  <r>
    <x v="2"/>
    <x v="1"/>
    <x v="44"/>
    <s v="MCT"/>
    <s v="UK"/>
    <s v="MCT - UK"/>
    <s v="Frank Archibald"/>
    <x v="0"/>
    <n v="4243"/>
  </r>
  <r>
    <x v="2"/>
    <x v="0"/>
    <x v="44"/>
    <s v="MCT"/>
    <s v="UK"/>
    <s v="MCT - UK"/>
    <s v="Spencer Lee"/>
    <x v="0"/>
    <n v="7925"/>
  </r>
  <r>
    <x v="2"/>
    <x v="1"/>
    <x v="44"/>
    <s v="MCT"/>
    <s v="UK"/>
    <s v="MCT - UK"/>
    <s v="Tori Bell"/>
    <x v="3"/>
    <n v="1272"/>
  </r>
  <r>
    <x v="2"/>
    <x v="0"/>
    <x v="44"/>
    <s v="MCT"/>
    <s v="UK"/>
    <s v="MCT - UK"/>
    <s v="Stephanie Zanoni"/>
    <x v="4"/>
    <n v="6908"/>
  </r>
  <r>
    <x v="2"/>
    <x v="0"/>
    <x v="44"/>
    <s v="MCT"/>
    <s v="UK"/>
    <s v="MCT - UK"/>
    <s v="Sandra Rix"/>
    <x v="7"/>
    <n v="3679"/>
  </r>
  <r>
    <x v="2"/>
    <x v="0"/>
    <x v="44"/>
    <s v="MCT"/>
    <s v="UK"/>
    <s v="MCT - UK"/>
    <s v="Jason Hervey"/>
    <x v="6"/>
    <n v="1418"/>
  </r>
  <r>
    <x v="2"/>
    <x v="1"/>
    <x v="44"/>
    <s v="MCT"/>
    <s v="UK"/>
    <s v="MCT - UK"/>
    <s v="Nick Fallows"/>
    <x v="3"/>
    <n v="5331"/>
  </r>
  <r>
    <x v="2"/>
    <x v="0"/>
    <x v="44"/>
    <s v="MCT"/>
    <s v="UK"/>
    <s v="MCT - UK"/>
    <s v="Chris Fletcher"/>
    <x v="4"/>
    <n v="4599"/>
  </r>
  <r>
    <x v="3"/>
    <x v="0"/>
    <x v="44"/>
    <s v="MCT"/>
    <s v="UK"/>
    <s v="MCT - UK"/>
    <s v="Jason Hervey"/>
    <x v="0"/>
    <n v="8540"/>
  </r>
  <r>
    <x v="3"/>
    <x v="0"/>
    <x v="44"/>
    <s v="MCT"/>
    <s v="UK"/>
    <s v="MCT - UK"/>
    <s v="Hugo Matthews"/>
    <x v="4"/>
    <n v="7316"/>
  </r>
  <r>
    <x v="3"/>
    <x v="1"/>
    <x v="44"/>
    <s v="MCT"/>
    <s v="UK"/>
    <s v="MCT - UK"/>
    <s v="Tori Bell"/>
    <x v="4"/>
    <n v="3309"/>
  </r>
  <r>
    <x v="3"/>
    <x v="0"/>
    <x v="44"/>
    <s v="MCT"/>
    <s v="UK"/>
    <s v="MCT - UK"/>
    <s v="Mabel Graves"/>
    <x v="3"/>
    <n v="4919"/>
  </r>
  <r>
    <x v="3"/>
    <x v="0"/>
    <x v="44"/>
    <s v="MCT"/>
    <s v="UK"/>
    <s v="MCT - UK"/>
    <s v="Spencer Lee"/>
    <x v="1"/>
    <n v="8872"/>
  </r>
  <r>
    <x v="3"/>
    <x v="0"/>
    <x v="44"/>
    <s v="MCT"/>
    <s v="UK"/>
    <s v="MCT - UK"/>
    <s v="Marcus Decker"/>
    <x v="0"/>
    <n v="8493"/>
  </r>
  <r>
    <x v="3"/>
    <x v="1"/>
    <x v="44"/>
    <s v="MCT"/>
    <s v="UK"/>
    <s v="MCT - UK"/>
    <s v="Marcus Decker"/>
    <x v="7"/>
    <n v="7953"/>
  </r>
  <r>
    <x v="3"/>
    <x v="1"/>
    <x v="44"/>
    <s v="MCT"/>
    <s v="UK"/>
    <s v="MCT - UK"/>
    <s v="Hugo Matthews"/>
    <x v="0"/>
    <n v="6919"/>
  </r>
  <r>
    <x v="3"/>
    <x v="1"/>
    <x v="44"/>
    <s v="MCT"/>
    <s v="UK"/>
    <s v="MCT - UK"/>
    <s v="Chris Fletcher"/>
    <x v="1"/>
    <n v="5586"/>
  </r>
  <r>
    <x v="3"/>
    <x v="0"/>
    <x v="44"/>
    <s v="MCT"/>
    <s v="UK"/>
    <s v="MCT - UK"/>
    <s v="Nick Fallows"/>
    <x v="5"/>
    <n v="7378"/>
  </r>
  <r>
    <x v="3"/>
    <x v="1"/>
    <x v="44"/>
    <s v="MCT"/>
    <s v="UK"/>
    <s v="MCT - UK"/>
    <s v="Margot Stoddard"/>
    <x v="2"/>
    <n v="9836"/>
  </r>
  <r>
    <x v="3"/>
    <x v="1"/>
    <x v="44"/>
    <s v="MCT"/>
    <s v="UK"/>
    <s v="MCT - UK"/>
    <s v="Stephanie Zanoni"/>
    <x v="2"/>
    <n v="3544"/>
  </r>
  <r>
    <x v="3"/>
    <x v="1"/>
    <x v="44"/>
    <s v="MCT"/>
    <s v="UK"/>
    <s v="MCT - UK"/>
    <s v="Dev Singh"/>
    <x v="3"/>
    <n v="6051"/>
  </r>
  <r>
    <x v="3"/>
    <x v="0"/>
    <x v="44"/>
    <s v="MCT"/>
    <s v="UK"/>
    <s v="MCT - UK"/>
    <s v="Nick Fallows"/>
    <x v="2"/>
    <n v="7542"/>
  </r>
  <r>
    <x v="3"/>
    <x v="1"/>
    <x v="44"/>
    <s v="MCT"/>
    <s v="UK"/>
    <s v="MCT - UK"/>
    <s v="Spencer Lee"/>
    <x v="4"/>
    <n v="2169"/>
  </r>
  <r>
    <x v="3"/>
    <x v="1"/>
    <x v="44"/>
    <s v="MCT"/>
    <s v="UK"/>
    <s v="MCT - UK"/>
    <s v="Spencer Lee"/>
    <x v="8"/>
    <n v="8857"/>
  </r>
  <r>
    <x v="3"/>
    <x v="1"/>
    <x v="44"/>
    <s v="MCT"/>
    <s v="UK"/>
    <s v="MCT - UK"/>
    <s v="Stephanie Zanoni"/>
    <x v="2"/>
    <n v="5166"/>
  </r>
  <r>
    <x v="3"/>
    <x v="0"/>
    <x v="44"/>
    <s v="MCT"/>
    <s v="UK"/>
    <s v="MCT - UK"/>
    <s v="Kirsty Young"/>
    <x v="2"/>
    <n v="9361"/>
  </r>
  <r>
    <x v="3"/>
    <x v="0"/>
    <x v="44"/>
    <s v="MCT"/>
    <s v="UK"/>
    <s v="MCT - UK"/>
    <s v="Rob Fisher"/>
    <x v="0"/>
    <n v="4213"/>
  </r>
  <r>
    <x v="3"/>
    <x v="1"/>
    <x v="44"/>
    <s v="MCT"/>
    <s v="UK"/>
    <s v="MCT - UK"/>
    <s v="Chris Fletcher"/>
    <x v="3"/>
    <n v="8195"/>
  </r>
  <r>
    <x v="3"/>
    <x v="1"/>
    <x v="44"/>
    <s v="MCT"/>
    <s v="UK"/>
    <s v="MCT - UK"/>
    <s v="Frank Archibald"/>
    <x v="2"/>
    <n v="4638"/>
  </r>
  <r>
    <x v="3"/>
    <x v="0"/>
    <x v="44"/>
    <s v="MCT"/>
    <s v="UK"/>
    <s v="MCT - UK"/>
    <s v="Antonio Perez"/>
    <x v="5"/>
    <n v="4074"/>
  </r>
  <r>
    <x v="3"/>
    <x v="1"/>
    <x v="44"/>
    <s v="MCT"/>
    <s v="UK"/>
    <s v="MCT - UK"/>
    <s v="Antonio Perez"/>
    <x v="8"/>
    <n v="8395"/>
  </r>
  <r>
    <x v="3"/>
    <x v="0"/>
    <x v="44"/>
    <s v="MCT"/>
    <s v="UK"/>
    <s v="MCT - UK"/>
    <s v="Margot Stoddard"/>
    <x v="6"/>
    <n v="3991"/>
  </r>
  <r>
    <x v="3"/>
    <x v="0"/>
    <x v="44"/>
    <s v="MCT"/>
    <s v="UK"/>
    <s v="MCT - UK"/>
    <s v="Marcus Decker"/>
    <x v="6"/>
    <n v="9846"/>
  </r>
  <r>
    <x v="3"/>
    <x v="0"/>
    <x v="44"/>
    <s v="MCT"/>
    <s v="UK"/>
    <s v="MCT - UK"/>
    <s v="Antonio Perez"/>
    <x v="1"/>
    <n v="9758"/>
  </r>
  <r>
    <x v="3"/>
    <x v="0"/>
    <x v="44"/>
    <s v="MCT"/>
    <s v="UK"/>
    <s v="MCT - UK"/>
    <s v="Rob Fisher"/>
    <x v="2"/>
    <n v="6363"/>
  </r>
  <r>
    <x v="3"/>
    <x v="0"/>
    <x v="44"/>
    <s v="MCT"/>
    <s v="UK"/>
    <s v="MCT - UK"/>
    <s v="Kirsty Young"/>
    <x v="7"/>
    <n v="7743"/>
  </r>
  <r>
    <x v="3"/>
    <x v="1"/>
    <x v="44"/>
    <s v="MCT"/>
    <s v="UK"/>
    <s v="MCT - UK"/>
    <s v="Jade Wilson"/>
    <x v="1"/>
    <n v="3900"/>
  </r>
  <r>
    <x v="3"/>
    <x v="1"/>
    <x v="44"/>
    <s v="MCT"/>
    <s v="UK"/>
    <s v="MCT - UK"/>
    <s v="Rob Fisher"/>
    <x v="0"/>
    <n v="3863"/>
  </r>
  <r>
    <x v="3"/>
    <x v="0"/>
    <x v="44"/>
    <s v="MCT"/>
    <s v="UK"/>
    <s v="MCT - UK"/>
    <s v="Sandra Rix"/>
    <x v="3"/>
    <n v="9484"/>
  </r>
  <r>
    <x v="3"/>
    <x v="1"/>
    <x v="44"/>
    <s v="MCT"/>
    <s v="UK"/>
    <s v="MCT - UK"/>
    <s v="Frank Archibald"/>
    <x v="0"/>
    <n v="2483"/>
  </r>
  <r>
    <x v="3"/>
    <x v="0"/>
    <x v="44"/>
    <s v="MCT"/>
    <s v="UK"/>
    <s v="MCT - UK"/>
    <s v="Spencer Lee"/>
    <x v="0"/>
    <n v="1250"/>
  </r>
  <r>
    <x v="3"/>
    <x v="0"/>
    <x v="44"/>
    <s v="MCT"/>
    <s v="UK"/>
    <s v="MCT - UK"/>
    <s v="Chris Fletcher"/>
    <x v="5"/>
    <n v="2406"/>
  </r>
  <r>
    <x v="3"/>
    <x v="0"/>
    <x v="44"/>
    <s v="MCT"/>
    <s v="UK"/>
    <s v="MCT - UK"/>
    <s v="Stephanie Zanoni"/>
    <x v="8"/>
    <n v="3708"/>
  </r>
  <r>
    <x v="3"/>
    <x v="0"/>
    <x v="44"/>
    <s v="MCT"/>
    <s v="UK"/>
    <s v="MCT - UK"/>
    <s v="Sandra Rix"/>
    <x v="0"/>
    <n v="2873"/>
  </r>
  <r>
    <x v="3"/>
    <x v="1"/>
    <x v="44"/>
    <s v="MCT"/>
    <s v="UK"/>
    <s v="MCT - UK"/>
    <s v="Felicity Chambers"/>
    <x v="1"/>
    <n v="1595"/>
  </r>
  <r>
    <x v="3"/>
    <x v="0"/>
    <x v="44"/>
    <s v="MCT"/>
    <s v="UK"/>
    <s v="MCT - UK"/>
    <s v="Mabel Graves"/>
    <x v="4"/>
    <n v="9370"/>
  </r>
  <r>
    <x v="3"/>
    <x v="0"/>
    <x v="44"/>
    <s v="MCT"/>
    <s v="UK"/>
    <s v="MCT - UK"/>
    <s v="Chris Fletcher"/>
    <x v="0"/>
    <n v="6905"/>
  </r>
  <r>
    <x v="4"/>
    <x v="0"/>
    <x v="44"/>
    <s v="MCT"/>
    <s v="UK"/>
    <s v="MCT - UK"/>
    <s v="Spencer Lee"/>
    <x v="8"/>
    <n v="6901"/>
  </r>
  <r>
    <x v="4"/>
    <x v="0"/>
    <x v="44"/>
    <s v="MCT"/>
    <s v="UK"/>
    <s v="MCT - UK"/>
    <s v="Hugo Matthews"/>
    <x v="3"/>
    <n v="8050"/>
  </r>
  <r>
    <x v="4"/>
    <x v="1"/>
    <x v="44"/>
    <s v="MCT"/>
    <s v="UK"/>
    <s v="MCT - UK"/>
    <s v="Tori Bell"/>
    <x v="3"/>
    <n v="9190"/>
  </r>
  <r>
    <x v="4"/>
    <x v="0"/>
    <x v="44"/>
    <s v="MCT"/>
    <s v="UK"/>
    <s v="MCT - UK"/>
    <s v="Mabel Graves"/>
    <x v="2"/>
    <n v="9269"/>
  </r>
  <r>
    <x v="4"/>
    <x v="0"/>
    <x v="44"/>
    <s v="MCT"/>
    <s v="UK"/>
    <s v="MCT - UK"/>
    <s v="Kirsty Young"/>
    <x v="4"/>
    <n v="8012"/>
  </r>
  <r>
    <x v="4"/>
    <x v="1"/>
    <x v="44"/>
    <s v="MCT"/>
    <s v="UK"/>
    <s v="MCT - UK"/>
    <s v="Frank Archibald"/>
    <x v="8"/>
    <n v="5063"/>
  </r>
  <r>
    <x v="4"/>
    <x v="1"/>
    <x v="44"/>
    <s v="MCT"/>
    <s v="UK"/>
    <s v="MCT - UK"/>
    <s v="Sam Waters"/>
    <x v="3"/>
    <n v="3586"/>
  </r>
  <r>
    <x v="4"/>
    <x v="0"/>
    <x v="44"/>
    <s v="MCT"/>
    <s v="UK"/>
    <s v="MCT - UK"/>
    <s v="Nick Fallows"/>
    <x v="0"/>
    <n v="5106"/>
  </r>
  <r>
    <x v="4"/>
    <x v="1"/>
    <x v="44"/>
    <s v="MCT"/>
    <s v="UK"/>
    <s v="MCT - UK"/>
    <s v="Nick Fallows"/>
    <x v="4"/>
    <n v="7936"/>
  </r>
  <r>
    <x v="4"/>
    <x v="0"/>
    <x v="44"/>
    <s v="MCT"/>
    <s v="UK"/>
    <s v="MCT - UK"/>
    <s v="Nick Fallows"/>
    <x v="0"/>
    <n v="5224"/>
  </r>
  <r>
    <x v="4"/>
    <x v="1"/>
    <x v="44"/>
    <s v="MCT"/>
    <s v="UK"/>
    <s v="MCT - UK"/>
    <s v="Felicity Chambers"/>
    <x v="3"/>
    <n v="1987"/>
  </r>
  <r>
    <x v="4"/>
    <x v="1"/>
    <x v="44"/>
    <s v="MCT"/>
    <s v="UK"/>
    <s v="MCT - UK"/>
    <s v="Sam Waters"/>
    <x v="8"/>
    <n v="5155"/>
  </r>
  <r>
    <x v="4"/>
    <x v="0"/>
    <x v="44"/>
    <s v="MCT"/>
    <s v="UK"/>
    <s v="MCT - UK"/>
    <s v="Margot Stoddard"/>
    <x v="5"/>
    <n v="1210"/>
  </r>
  <r>
    <x v="4"/>
    <x v="1"/>
    <x v="44"/>
    <s v="MCT"/>
    <s v="UK"/>
    <s v="MCT - UK"/>
    <s v="Margot Stoddard"/>
    <x v="1"/>
    <n v="6504"/>
  </r>
  <r>
    <x v="4"/>
    <x v="1"/>
    <x v="44"/>
    <s v="MCT"/>
    <s v="UK"/>
    <s v="MCT - UK"/>
    <s v="Jade Wilson"/>
    <x v="8"/>
    <n v="5841"/>
  </r>
  <r>
    <x v="4"/>
    <x v="1"/>
    <x v="44"/>
    <s v="MCT"/>
    <s v="UK"/>
    <s v="MCT - UK"/>
    <s v="Spencer Lee"/>
    <x v="1"/>
    <n v="2902"/>
  </r>
  <r>
    <x v="4"/>
    <x v="1"/>
    <x v="44"/>
    <s v="MCT"/>
    <s v="UK"/>
    <s v="MCT - UK"/>
    <s v="Stephanie Zanoni"/>
    <x v="3"/>
    <n v="6946"/>
  </r>
  <r>
    <x v="4"/>
    <x v="1"/>
    <x v="44"/>
    <s v="MCT"/>
    <s v="UK"/>
    <s v="MCT - UK"/>
    <s v="Rob Fisher"/>
    <x v="8"/>
    <n v="1570"/>
  </r>
  <r>
    <x v="4"/>
    <x v="0"/>
    <x v="44"/>
    <s v="MCT"/>
    <s v="UK"/>
    <s v="MCT - UK"/>
    <s v="Rob Fisher"/>
    <x v="1"/>
    <n v="9707"/>
  </r>
  <r>
    <x v="4"/>
    <x v="0"/>
    <x v="44"/>
    <s v="MCT"/>
    <s v="UK"/>
    <s v="MCT - UK"/>
    <s v="Stephanie Zanoni"/>
    <x v="3"/>
    <n v="4363"/>
  </r>
  <r>
    <x v="4"/>
    <x v="1"/>
    <x v="44"/>
    <s v="MCT"/>
    <s v="UK"/>
    <s v="MCT - UK"/>
    <s v="Stephanie Zanoni"/>
    <x v="7"/>
    <n v="9532"/>
  </r>
  <r>
    <x v="4"/>
    <x v="0"/>
    <x v="44"/>
    <s v="MCT"/>
    <s v="UK"/>
    <s v="MCT - UK"/>
    <s v="Antonio Perez"/>
    <x v="3"/>
    <n v="4822"/>
  </r>
  <r>
    <x v="4"/>
    <x v="0"/>
    <x v="44"/>
    <s v="MCT"/>
    <s v="UK"/>
    <s v="MCT - UK"/>
    <s v="Marcus Decker"/>
    <x v="1"/>
    <n v="4177"/>
  </r>
  <r>
    <x v="4"/>
    <x v="1"/>
    <x v="44"/>
    <s v="MCT"/>
    <s v="UK"/>
    <s v="MCT - UK"/>
    <s v="Jade Wilson"/>
    <x v="7"/>
    <n v="8147"/>
  </r>
  <r>
    <x v="4"/>
    <x v="0"/>
    <x v="44"/>
    <s v="MCT"/>
    <s v="UK"/>
    <s v="MCT - UK"/>
    <s v="Marcus Decker"/>
    <x v="2"/>
    <n v="5933"/>
  </r>
  <r>
    <x v="4"/>
    <x v="0"/>
    <x v="44"/>
    <s v="MCT"/>
    <s v="UK"/>
    <s v="MCT - UK"/>
    <s v="Chris Fletcher"/>
    <x v="3"/>
    <n v="8105"/>
  </r>
  <r>
    <x v="4"/>
    <x v="1"/>
    <x v="44"/>
    <s v="MCT"/>
    <s v="UK"/>
    <s v="MCT - UK"/>
    <s v="Dev Singh"/>
    <x v="8"/>
    <n v="6113"/>
  </r>
  <r>
    <x v="4"/>
    <x v="1"/>
    <x v="44"/>
    <s v="MCT"/>
    <s v="UK"/>
    <s v="MCT - UK"/>
    <s v="Mabel Graves"/>
    <x v="5"/>
    <n v="7756"/>
  </r>
  <r>
    <x v="4"/>
    <x v="0"/>
    <x v="44"/>
    <s v="MCT"/>
    <s v="UK"/>
    <s v="MCT - UK"/>
    <s v="Spencer Lee"/>
    <x v="7"/>
    <n v="3738"/>
  </r>
  <r>
    <x v="4"/>
    <x v="0"/>
    <x v="44"/>
    <s v="MCT"/>
    <s v="UK"/>
    <s v="MCT - UK"/>
    <s v="Jason Hervey"/>
    <x v="0"/>
    <n v="7689"/>
  </r>
  <r>
    <x v="4"/>
    <x v="0"/>
    <x v="44"/>
    <s v="MCT"/>
    <s v="UK"/>
    <s v="MCT - UK"/>
    <s v="Sandra Rix"/>
    <x v="0"/>
    <n v="4991"/>
  </r>
  <r>
    <x v="4"/>
    <x v="1"/>
    <x v="44"/>
    <s v="MCT"/>
    <s v="UK"/>
    <s v="MCT - UK"/>
    <s v="Frank Archibald"/>
    <x v="1"/>
    <n v="9593"/>
  </r>
  <r>
    <x v="4"/>
    <x v="0"/>
    <x v="44"/>
    <s v="MCT"/>
    <s v="UK"/>
    <s v="MCT - UK"/>
    <s v="Spencer Lee"/>
    <x v="1"/>
    <n v="5960"/>
  </r>
  <r>
    <x v="4"/>
    <x v="1"/>
    <x v="44"/>
    <s v="MCT"/>
    <s v="UK"/>
    <s v="MCT - UK"/>
    <s v="Tori Bell"/>
    <x v="1"/>
    <n v="7946"/>
  </r>
  <r>
    <x v="4"/>
    <x v="0"/>
    <x v="44"/>
    <s v="MCT"/>
    <s v="UK"/>
    <s v="MCT - UK"/>
    <s v="Stephanie Zanoni"/>
    <x v="8"/>
    <n v="7146"/>
  </r>
  <r>
    <x v="4"/>
    <x v="0"/>
    <x v="44"/>
    <s v="MCT"/>
    <s v="UK"/>
    <s v="MCT - UK"/>
    <s v="Sandra Rix"/>
    <x v="1"/>
    <n v="3427"/>
  </r>
  <r>
    <x v="4"/>
    <x v="0"/>
    <x v="44"/>
    <s v="MCT"/>
    <s v="UK"/>
    <s v="MCT - UK"/>
    <s v="Jason Hervey"/>
    <x v="2"/>
    <n v="6059"/>
  </r>
  <r>
    <x v="4"/>
    <x v="1"/>
    <x v="44"/>
    <s v="MCT"/>
    <s v="UK"/>
    <s v="MCT - UK"/>
    <s v="Nick Fallows"/>
    <x v="5"/>
    <n v="4859"/>
  </r>
  <r>
    <x v="4"/>
    <x v="0"/>
    <x v="44"/>
    <s v="MCT"/>
    <s v="UK"/>
    <s v="MCT - UK"/>
    <s v="Chris Fletcher"/>
    <x v="5"/>
    <n v="8747"/>
  </r>
  <r>
    <x v="5"/>
    <x v="0"/>
    <x v="44"/>
    <s v="MCT"/>
    <s v="UK"/>
    <s v="MCT - UK"/>
    <s v="Spencer Lee"/>
    <x v="4"/>
    <n v="2690"/>
  </r>
  <r>
    <x v="5"/>
    <x v="0"/>
    <x v="44"/>
    <s v="MCT"/>
    <s v="UK"/>
    <s v="MCT - UK"/>
    <s v="Hugo Matthews"/>
    <x v="3"/>
    <n v="7003"/>
  </r>
  <r>
    <x v="5"/>
    <x v="1"/>
    <x v="44"/>
    <s v="MCT"/>
    <s v="UK"/>
    <s v="MCT - UK"/>
    <s v="Tori Bell"/>
    <x v="3"/>
    <n v="1468"/>
  </r>
  <r>
    <x v="5"/>
    <x v="0"/>
    <x v="44"/>
    <s v="MCT"/>
    <s v="UK"/>
    <s v="MCT - UK"/>
    <s v="Mabel Graves"/>
    <x v="0"/>
    <n v="3807"/>
  </r>
  <r>
    <x v="5"/>
    <x v="0"/>
    <x v="44"/>
    <s v="MCT"/>
    <s v="UK"/>
    <s v="MCT - UK"/>
    <s v="Kirsty Young"/>
    <x v="2"/>
    <n v="4891"/>
  </r>
  <r>
    <x v="5"/>
    <x v="1"/>
    <x v="44"/>
    <s v="MCT"/>
    <s v="UK"/>
    <s v="MCT - UK"/>
    <s v="Frank Archibald"/>
    <x v="5"/>
    <n v="7791"/>
  </r>
  <r>
    <x v="5"/>
    <x v="1"/>
    <x v="44"/>
    <s v="MCT"/>
    <s v="UK"/>
    <s v="MCT - UK"/>
    <s v="Sam Waters"/>
    <x v="3"/>
    <n v="2783"/>
  </r>
  <r>
    <x v="5"/>
    <x v="0"/>
    <x v="44"/>
    <s v="MCT"/>
    <s v="UK"/>
    <s v="MCT - UK"/>
    <s v="Nick Fallows"/>
    <x v="1"/>
    <n v="5522"/>
  </r>
  <r>
    <x v="5"/>
    <x v="1"/>
    <x v="44"/>
    <s v="MCT"/>
    <s v="UK"/>
    <s v="MCT - UK"/>
    <s v="Nick Fallows"/>
    <x v="1"/>
    <n v="1033"/>
  </r>
  <r>
    <x v="5"/>
    <x v="0"/>
    <x v="44"/>
    <s v="MCT"/>
    <s v="UK"/>
    <s v="MCT - UK"/>
    <s v="Stephanie Zanoni"/>
    <x v="5"/>
    <n v="4963"/>
  </r>
  <r>
    <x v="5"/>
    <x v="1"/>
    <x v="44"/>
    <s v="MCT"/>
    <s v="UK"/>
    <s v="MCT - UK"/>
    <s v="Margot Stoddard"/>
    <x v="2"/>
    <n v="2735"/>
  </r>
  <r>
    <x v="5"/>
    <x v="1"/>
    <x v="44"/>
    <s v="MCT"/>
    <s v="UK"/>
    <s v="MCT - UK"/>
    <s v="Stephanie Zanoni"/>
    <x v="8"/>
    <n v="8076"/>
  </r>
  <r>
    <x v="5"/>
    <x v="1"/>
    <x v="44"/>
    <s v="MCT"/>
    <s v="UK"/>
    <s v="MCT - UK"/>
    <s v="Dev Singh"/>
    <x v="1"/>
    <n v="6712"/>
  </r>
  <r>
    <x v="5"/>
    <x v="0"/>
    <x v="44"/>
    <s v="MCT"/>
    <s v="UK"/>
    <s v="MCT - UK"/>
    <s v="Nick Fallows"/>
    <x v="7"/>
    <n v="1585"/>
  </r>
  <r>
    <x v="5"/>
    <x v="1"/>
    <x v="44"/>
    <s v="MCT"/>
    <s v="UK"/>
    <s v="MCT - UK"/>
    <s v="Spencer Lee"/>
    <x v="0"/>
    <n v="1125"/>
  </r>
  <r>
    <x v="5"/>
    <x v="1"/>
    <x v="44"/>
    <s v="MCT"/>
    <s v="UK"/>
    <s v="MCT - UK"/>
    <s v="Spencer Lee"/>
    <x v="1"/>
    <n v="1644"/>
  </r>
  <r>
    <x v="5"/>
    <x v="1"/>
    <x v="44"/>
    <s v="MCT"/>
    <s v="UK"/>
    <s v="MCT - UK"/>
    <s v="Stephanie Zanoni"/>
    <x v="3"/>
    <n v="4247"/>
  </r>
  <r>
    <x v="5"/>
    <x v="0"/>
    <x v="44"/>
    <s v="MCT"/>
    <s v="UK"/>
    <s v="MCT - UK"/>
    <s v="Kirsty Young"/>
    <x v="2"/>
    <n v="9055"/>
  </r>
  <r>
    <x v="5"/>
    <x v="0"/>
    <x v="44"/>
    <s v="MCT"/>
    <s v="UK"/>
    <s v="MCT - UK"/>
    <s v="Rob Fisher"/>
    <x v="0"/>
    <n v="6747"/>
  </r>
  <r>
    <x v="5"/>
    <x v="1"/>
    <x v="44"/>
    <s v="MCT"/>
    <s v="UK"/>
    <s v="MCT - UK"/>
    <s v="Chris Fletcher"/>
    <x v="1"/>
    <n v="1770"/>
  </r>
  <r>
    <x v="5"/>
    <x v="1"/>
    <x v="44"/>
    <s v="MCT"/>
    <s v="UK"/>
    <s v="MCT - UK"/>
    <s v="Frank Archibald"/>
    <x v="2"/>
    <n v="9315"/>
  </r>
  <r>
    <x v="5"/>
    <x v="0"/>
    <x v="44"/>
    <s v="MCT"/>
    <s v="UK"/>
    <s v="MCT - UK"/>
    <s v="Antonio Perez"/>
    <x v="7"/>
    <n v="5255"/>
  </r>
  <r>
    <x v="5"/>
    <x v="1"/>
    <x v="44"/>
    <s v="MCT"/>
    <s v="UK"/>
    <s v="MCT - UK"/>
    <s v="Antonio Perez"/>
    <x v="2"/>
    <n v="5556"/>
  </r>
  <r>
    <x v="5"/>
    <x v="0"/>
    <x v="44"/>
    <s v="MCT"/>
    <s v="UK"/>
    <s v="MCT - UK"/>
    <s v="Margot Stoddard"/>
    <x v="4"/>
    <n v="4194"/>
  </r>
  <r>
    <x v="5"/>
    <x v="0"/>
    <x v="44"/>
    <s v="MCT"/>
    <s v="UK"/>
    <s v="MCT - UK"/>
    <s v="Marcus Decker"/>
    <x v="4"/>
    <n v="7677"/>
  </r>
  <r>
    <x v="5"/>
    <x v="0"/>
    <x v="44"/>
    <s v="MCT"/>
    <s v="UK"/>
    <s v="MCT - UK"/>
    <s v="Chris Fletcher"/>
    <x v="8"/>
    <n v="1835"/>
  </r>
  <r>
    <x v="5"/>
    <x v="1"/>
    <x v="44"/>
    <s v="MCT"/>
    <s v="UK"/>
    <s v="MCT - UK"/>
    <s v="Dev Singh"/>
    <x v="5"/>
    <n v="7565"/>
  </r>
  <r>
    <x v="5"/>
    <x v="1"/>
    <x v="44"/>
    <s v="MCT"/>
    <s v="UK"/>
    <s v="MCT - UK"/>
    <s v="Mabel Graves"/>
    <x v="4"/>
    <n v="6060"/>
  </r>
  <r>
    <x v="5"/>
    <x v="0"/>
    <x v="44"/>
    <s v="MCT"/>
    <s v="UK"/>
    <s v="MCT - UK"/>
    <s v="Spencer Lee"/>
    <x v="0"/>
    <n v="7812"/>
  </r>
  <r>
    <x v="5"/>
    <x v="0"/>
    <x v="44"/>
    <s v="MCT"/>
    <s v="UK"/>
    <s v="MCT - UK"/>
    <s v="Jason Hervey"/>
    <x v="7"/>
    <n v="8428"/>
  </r>
  <r>
    <x v="0"/>
    <x v="0"/>
    <x v="45"/>
    <s v="MGT"/>
    <s v="UK"/>
    <s v="MGT - UK"/>
    <s v="Jason Hervey"/>
    <x v="2"/>
    <n v="9213"/>
  </r>
  <r>
    <x v="0"/>
    <x v="0"/>
    <x v="45"/>
    <s v="MGT"/>
    <s v="UK"/>
    <s v="MGT - UK"/>
    <s v="Hugo Matthews"/>
    <x v="4"/>
    <n v="3450"/>
  </r>
  <r>
    <x v="0"/>
    <x v="1"/>
    <x v="45"/>
    <s v="MGT"/>
    <s v="UK"/>
    <s v="MGT - UK"/>
    <s v="Tori Bell"/>
    <x v="3"/>
    <n v="8062"/>
  </r>
  <r>
    <x v="0"/>
    <x v="0"/>
    <x v="45"/>
    <s v="MGT"/>
    <s v="UK"/>
    <s v="MGT - UK"/>
    <s v="Mabel Graves"/>
    <x v="6"/>
    <n v="2536"/>
  </r>
  <r>
    <x v="0"/>
    <x v="0"/>
    <x v="45"/>
    <s v="MGT"/>
    <s v="UK"/>
    <s v="MGT - UK"/>
    <s v="Spencer Lee"/>
    <x v="3"/>
    <n v="7054"/>
  </r>
  <r>
    <x v="0"/>
    <x v="0"/>
    <x v="45"/>
    <s v="MGT"/>
    <s v="UK"/>
    <s v="MGT - UK"/>
    <s v="Marcus Decker"/>
    <x v="0"/>
    <n v="1736"/>
  </r>
  <r>
    <x v="0"/>
    <x v="1"/>
    <x v="45"/>
    <s v="MGT"/>
    <s v="UK"/>
    <s v="MGT - UK"/>
    <s v="Marcus Decker"/>
    <x v="0"/>
    <n v="5319"/>
  </r>
  <r>
    <x v="0"/>
    <x v="1"/>
    <x v="45"/>
    <s v="MGT"/>
    <s v="UK"/>
    <s v="MGT - UK"/>
    <s v="Hugo Matthews"/>
    <x v="5"/>
    <n v="3148"/>
  </r>
  <r>
    <x v="0"/>
    <x v="1"/>
    <x v="45"/>
    <s v="MGT"/>
    <s v="UK"/>
    <s v="MGT - UK"/>
    <s v="Chris Fletcher"/>
    <x v="8"/>
    <n v="7282"/>
  </r>
  <r>
    <x v="0"/>
    <x v="0"/>
    <x v="45"/>
    <s v="MGT"/>
    <s v="UK"/>
    <s v="MGT - UK"/>
    <s v="Nick Fallows"/>
    <x v="8"/>
    <n v="6831"/>
  </r>
  <r>
    <x v="0"/>
    <x v="1"/>
    <x v="45"/>
    <s v="MGT"/>
    <s v="UK"/>
    <s v="MGT - UK"/>
    <s v="Margot Stoddard"/>
    <x v="8"/>
    <n v="8332"/>
  </r>
  <r>
    <x v="0"/>
    <x v="1"/>
    <x v="45"/>
    <s v="MGT"/>
    <s v="UK"/>
    <s v="MGT - UK"/>
    <s v="Stephanie Zanoni"/>
    <x v="2"/>
    <n v="3988"/>
  </r>
  <r>
    <x v="0"/>
    <x v="1"/>
    <x v="45"/>
    <s v="MGT"/>
    <s v="UK"/>
    <s v="MGT - UK"/>
    <s v="Dev Singh"/>
    <x v="5"/>
    <n v="5225"/>
  </r>
  <r>
    <x v="0"/>
    <x v="0"/>
    <x v="45"/>
    <s v="MGT"/>
    <s v="UK"/>
    <s v="MGT - UK"/>
    <s v="Nick Fallows"/>
    <x v="3"/>
    <n v="5527"/>
  </r>
  <r>
    <x v="0"/>
    <x v="1"/>
    <x v="45"/>
    <s v="MGT"/>
    <s v="UK"/>
    <s v="MGT - UK"/>
    <s v="Spencer Lee"/>
    <x v="2"/>
    <n v="6692"/>
  </r>
  <r>
    <x v="0"/>
    <x v="1"/>
    <x v="45"/>
    <s v="MGT"/>
    <s v="UK"/>
    <s v="MGT - UK"/>
    <s v="Spencer Lee"/>
    <x v="3"/>
    <n v="6874"/>
  </r>
  <r>
    <x v="0"/>
    <x v="1"/>
    <x v="45"/>
    <s v="MGT"/>
    <s v="UK"/>
    <s v="MGT - UK"/>
    <s v="Stephanie Zanoni"/>
    <x v="3"/>
    <n v="2005"/>
  </r>
  <r>
    <x v="0"/>
    <x v="0"/>
    <x v="45"/>
    <s v="MGT"/>
    <s v="UK"/>
    <s v="MGT - UK"/>
    <s v="Kirsty Young"/>
    <x v="2"/>
    <n v="5845"/>
  </r>
  <r>
    <x v="0"/>
    <x v="0"/>
    <x v="45"/>
    <s v="MGT"/>
    <s v="UK"/>
    <s v="MGT - UK"/>
    <s v="Rob Fisher"/>
    <x v="1"/>
    <n v="3993"/>
  </r>
  <r>
    <x v="0"/>
    <x v="1"/>
    <x v="45"/>
    <s v="MGT"/>
    <s v="UK"/>
    <s v="MGT - UK"/>
    <s v="Felicity Chambers"/>
    <x v="8"/>
    <n v="6160"/>
  </r>
  <r>
    <x v="0"/>
    <x v="1"/>
    <x v="45"/>
    <s v="MGT"/>
    <s v="UK"/>
    <s v="MGT - UK"/>
    <s v="Frank Archibald"/>
    <x v="5"/>
    <n v="9579"/>
  </r>
  <r>
    <x v="0"/>
    <x v="0"/>
    <x v="45"/>
    <s v="MGT"/>
    <s v="UK"/>
    <s v="MGT - UK"/>
    <s v="Antonio Perez"/>
    <x v="4"/>
    <n v="4701"/>
  </r>
  <r>
    <x v="0"/>
    <x v="1"/>
    <x v="45"/>
    <s v="MGT"/>
    <s v="UK"/>
    <s v="MGT - UK"/>
    <s v="Antonio Perez"/>
    <x v="4"/>
    <n v="3740"/>
  </r>
  <r>
    <x v="0"/>
    <x v="0"/>
    <x v="45"/>
    <s v="MGT"/>
    <s v="UK"/>
    <s v="MGT - UK"/>
    <s v="Margot Stoddard"/>
    <x v="6"/>
    <n v="1646"/>
  </r>
  <r>
    <x v="0"/>
    <x v="1"/>
    <x v="45"/>
    <s v="MGT"/>
    <s v="UK"/>
    <s v="MGT - UK"/>
    <s v="Mabel Graves"/>
    <x v="3"/>
    <n v="1672"/>
  </r>
  <r>
    <x v="0"/>
    <x v="0"/>
    <x v="45"/>
    <s v="MGT"/>
    <s v="UK"/>
    <s v="MGT - UK"/>
    <s v="Antonio Perez"/>
    <x v="8"/>
    <n v="7191"/>
  </r>
  <r>
    <x v="0"/>
    <x v="0"/>
    <x v="45"/>
    <s v="MGT"/>
    <s v="UK"/>
    <s v="MGT - UK"/>
    <s v="Rob Fisher"/>
    <x v="7"/>
    <n v="2621"/>
  </r>
  <r>
    <x v="0"/>
    <x v="0"/>
    <x v="45"/>
    <s v="MGT"/>
    <s v="UK"/>
    <s v="MGT - UK"/>
    <s v="Kirsty Young"/>
    <x v="4"/>
    <n v="6417"/>
  </r>
  <r>
    <x v="0"/>
    <x v="1"/>
    <x v="45"/>
    <s v="MGT"/>
    <s v="UK"/>
    <s v="MGT - UK"/>
    <s v="Sandra Rix"/>
    <x v="8"/>
    <n v="6866"/>
  </r>
  <r>
    <x v="0"/>
    <x v="1"/>
    <x v="45"/>
    <s v="MGT"/>
    <s v="UK"/>
    <s v="MGT - UK"/>
    <s v="Rob Fisher"/>
    <x v="0"/>
    <n v="3391"/>
  </r>
  <r>
    <x v="0"/>
    <x v="0"/>
    <x v="45"/>
    <s v="MGT"/>
    <s v="UK"/>
    <s v="MGT - UK"/>
    <s v="Sandra Rix"/>
    <x v="0"/>
    <n v="7419"/>
  </r>
  <r>
    <x v="0"/>
    <x v="1"/>
    <x v="45"/>
    <s v="MGT"/>
    <s v="UK"/>
    <s v="MGT - UK"/>
    <s v="Frank Archibald"/>
    <x v="1"/>
    <n v="4507"/>
  </r>
  <r>
    <x v="0"/>
    <x v="0"/>
    <x v="45"/>
    <s v="MGT"/>
    <s v="UK"/>
    <s v="MGT - UK"/>
    <s v="Spencer Lee"/>
    <x v="2"/>
    <n v="6412"/>
  </r>
  <r>
    <x v="0"/>
    <x v="1"/>
    <x v="45"/>
    <s v="MGT"/>
    <s v="UK"/>
    <s v="MGT - UK"/>
    <s v="Tori Bell"/>
    <x v="4"/>
    <n v="5276"/>
  </r>
  <r>
    <x v="0"/>
    <x v="0"/>
    <x v="45"/>
    <s v="MGT"/>
    <s v="UK"/>
    <s v="MGT - UK"/>
    <s v="Jason Hervey"/>
    <x v="4"/>
    <n v="9483"/>
  </r>
  <r>
    <x v="0"/>
    <x v="0"/>
    <x v="45"/>
    <s v="MGT"/>
    <s v="UK"/>
    <s v="MGT - UK"/>
    <s v="Jason Hervey"/>
    <x v="1"/>
    <n v="7873"/>
  </r>
  <r>
    <x v="0"/>
    <x v="1"/>
    <x v="45"/>
    <s v="MGT"/>
    <s v="UK"/>
    <s v="MGT - UK"/>
    <s v="Frank Archibald"/>
    <x v="3"/>
    <n v="8107"/>
  </r>
  <r>
    <x v="0"/>
    <x v="0"/>
    <x v="45"/>
    <s v="MGT"/>
    <s v="UK"/>
    <s v="MGT - UK"/>
    <s v="Chris Fletcher"/>
    <x v="0"/>
    <n v="3169"/>
  </r>
  <r>
    <x v="1"/>
    <x v="0"/>
    <x v="45"/>
    <s v="MGT"/>
    <s v="UK"/>
    <s v="MGT - UK"/>
    <s v="Spencer Lee"/>
    <x v="3"/>
    <n v="8389"/>
  </r>
  <r>
    <x v="1"/>
    <x v="0"/>
    <x v="45"/>
    <s v="MGT"/>
    <s v="UK"/>
    <s v="MGT - UK"/>
    <s v="Hugo Matthews"/>
    <x v="7"/>
    <n v="4101"/>
  </r>
  <r>
    <x v="1"/>
    <x v="1"/>
    <x v="45"/>
    <s v="MGT"/>
    <s v="UK"/>
    <s v="MGT - UK"/>
    <s v="Tori Bell"/>
    <x v="4"/>
    <n v="4633"/>
  </r>
  <r>
    <x v="1"/>
    <x v="0"/>
    <x v="45"/>
    <s v="MGT"/>
    <s v="UK"/>
    <s v="MGT - UK"/>
    <s v="Mabel Graves"/>
    <x v="2"/>
    <n v="9090"/>
  </r>
  <r>
    <x v="1"/>
    <x v="0"/>
    <x v="45"/>
    <s v="MGT"/>
    <s v="UK"/>
    <s v="MGT - UK"/>
    <s v="Spencer Lee"/>
    <x v="0"/>
    <n v="2545"/>
  </r>
  <r>
    <x v="1"/>
    <x v="0"/>
    <x v="45"/>
    <s v="MGT"/>
    <s v="UK"/>
    <s v="MGT - UK"/>
    <s v="Marcus Decker"/>
    <x v="2"/>
    <n v="3790"/>
  </r>
  <r>
    <x v="1"/>
    <x v="1"/>
    <x v="45"/>
    <s v="MGT"/>
    <s v="UK"/>
    <s v="MGT - UK"/>
    <s v="Marcus Decker"/>
    <x v="7"/>
    <n v="2512"/>
  </r>
  <r>
    <x v="1"/>
    <x v="1"/>
    <x v="45"/>
    <s v="MGT"/>
    <s v="UK"/>
    <s v="MGT - UK"/>
    <s v="Hugo Matthews"/>
    <x v="2"/>
    <n v="1626"/>
  </r>
  <r>
    <x v="1"/>
    <x v="1"/>
    <x v="45"/>
    <s v="MGT"/>
    <s v="UK"/>
    <s v="MGT - UK"/>
    <s v="Chris Fletcher"/>
    <x v="1"/>
    <n v="5939"/>
  </r>
  <r>
    <x v="1"/>
    <x v="0"/>
    <x v="45"/>
    <s v="MGT"/>
    <s v="UK"/>
    <s v="MGT - UK"/>
    <s v="Nick Fallows"/>
    <x v="4"/>
    <n v="6837"/>
  </r>
  <r>
    <x v="1"/>
    <x v="1"/>
    <x v="45"/>
    <s v="MGT"/>
    <s v="UK"/>
    <s v="MGT - UK"/>
    <s v="Margot Stoddard"/>
    <x v="5"/>
    <n v="5317"/>
  </r>
  <r>
    <x v="1"/>
    <x v="1"/>
    <x v="45"/>
    <s v="MGT"/>
    <s v="UK"/>
    <s v="MGT - UK"/>
    <s v="Stephanie Zanoni"/>
    <x v="4"/>
    <n v="2480"/>
  </r>
  <r>
    <x v="1"/>
    <x v="1"/>
    <x v="45"/>
    <s v="MGT"/>
    <s v="UK"/>
    <s v="MGT - UK"/>
    <s v="Dev Singh"/>
    <x v="5"/>
    <n v="2664"/>
  </r>
  <r>
    <x v="1"/>
    <x v="0"/>
    <x v="45"/>
    <s v="MGT"/>
    <s v="UK"/>
    <s v="MGT - UK"/>
    <s v="Nick Fallows"/>
    <x v="1"/>
    <n v="5988"/>
  </r>
  <r>
    <x v="1"/>
    <x v="1"/>
    <x v="45"/>
    <s v="MGT"/>
    <s v="UK"/>
    <s v="MGT - UK"/>
    <s v="Spencer Lee"/>
    <x v="2"/>
    <n v="1391"/>
  </r>
  <r>
    <x v="1"/>
    <x v="1"/>
    <x v="45"/>
    <s v="MGT"/>
    <s v="UK"/>
    <s v="MGT - UK"/>
    <s v="Jason Hervey"/>
    <x v="4"/>
    <n v="4517"/>
  </r>
  <r>
    <x v="1"/>
    <x v="1"/>
    <x v="45"/>
    <s v="MGT"/>
    <s v="UK"/>
    <s v="MGT - UK"/>
    <s v="Jade Wilson"/>
    <x v="3"/>
    <n v="8186"/>
  </r>
  <r>
    <x v="1"/>
    <x v="0"/>
    <x v="45"/>
    <s v="MGT"/>
    <s v="UK"/>
    <s v="MGT - UK"/>
    <s v="Kirsty Young"/>
    <x v="3"/>
    <n v="7633"/>
  </r>
  <r>
    <x v="1"/>
    <x v="1"/>
    <x v="45"/>
    <s v="MGT"/>
    <s v="UK"/>
    <s v="MGT - UK"/>
    <s v="Craig Spinks"/>
    <x v="5"/>
    <n v="1653"/>
  </r>
  <r>
    <x v="1"/>
    <x v="1"/>
    <x v="45"/>
    <s v="MGT"/>
    <s v="UK"/>
    <s v="MGT - UK"/>
    <s v="Chris Fletcher"/>
    <x v="3"/>
    <n v="5433"/>
  </r>
  <r>
    <x v="1"/>
    <x v="1"/>
    <x v="45"/>
    <s v="MGT"/>
    <s v="UK"/>
    <s v="MGT - UK"/>
    <s v="Frank Archibald"/>
    <x v="8"/>
    <n v="6122"/>
  </r>
  <r>
    <x v="1"/>
    <x v="0"/>
    <x v="45"/>
    <s v="MGT"/>
    <s v="UK"/>
    <s v="MGT - UK"/>
    <s v="Antonio Perez"/>
    <x v="8"/>
    <n v="3203"/>
  </r>
  <r>
    <x v="1"/>
    <x v="1"/>
    <x v="45"/>
    <s v="MGT"/>
    <s v="UK"/>
    <s v="MGT - UK"/>
    <s v="Antonio Perez"/>
    <x v="5"/>
    <n v="1626"/>
  </r>
  <r>
    <x v="1"/>
    <x v="0"/>
    <x v="45"/>
    <s v="MGT"/>
    <s v="UK"/>
    <s v="MGT - UK"/>
    <s v="Margot Stoddard"/>
    <x v="5"/>
    <n v="4413"/>
  </r>
  <r>
    <x v="1"/>
    <x v="0"/>
    <x v="45"/>
    <s v="MGT"/>
    <s v="UK"/>
    <s v="MGT - UK"/>
    <s v="Marcus Decker"/>
    <x v="4"/>
    <n v="5822"/>
  </r>
  <r>
    <x v="1"/>
    <x v="0"/>
    <x v="45"/>
    <s v="MGT"/>
    <s v="UK"/>
    <s v="MGT - UK"/>
    <s v="Antonio Perez"/>
    <x v="3"/>
    <n v="1719"/>
  </r>
  <r>
    <x v="1"/>
    <x v="0"/>
    <x v="45"/>
    <s v="MGT"/>
    <s v="UK"/>
    <s v="MGT - UK"/>
    <s v="Rob Fisher"/>
    <x v="5"/>
    <n v="4639"/>
  </r>
  <r>
    <x v="1"/>
    <x v="0"/>
    <x v="45"/>
    <s v="MGT"/>
    <s v="UK"/>
    <s v="MGT - UK"/>
    <s v="Kirsty Young"/>
    <x v="6"/>
    <n v="1797"/>
  </r>
  <r>
    <x v="1"/>
    <x v="1"/>
    <x v="45"/>
    <s v="MGT"/>
    <s v="UK"/>
    <s v="MGT - UK"/>
    <s v="Jade Wilson"/>
    <x v="3"/>
    <n v="6760"/>
  </r>
  <r>
    <x v="1"/>
    <x v="1"/>
    <x v="45"/>
    <s v="MGT"/>
    <s v="UK"/>
    <s v="MGT - UK"/>
    <s v="Rob Fisher"/>
    <x v="8"/>
    <n v="9294"/>
  </r>
  <r>
    <x v="1"/>
    <x v="0"/>
    <x v="45"/>
    <s v="MGT"/>
    <s v="UK"/>
    <s v="MGT - UK"/>
    <s v="Sandra Rix"/>
    <x v="4"/>
    <n v="3099"/>
  </r>
  <r>
    <x v="1"/>
    <x v="1"/>
    <x v="45"/>
    <s v="MGT"/>
    <s v="UK"/>
    <s v="MGT - UK"/>
    <s v="Frank Archibald"/>
    <x v="5"/>
    <n v="1081"/>
  </r>
  <r>
    <x v="1"/>
    <x v="0"/>
    <x v="45"/>
    <s v="MGT"/>
    <s v="UK"/>
    <s v="MGT - UK"/>
    <s v="Spencer Lee"/>
    <x v="7"/>
    <n v="8242"/>
  </r>
  <r>
    <x v="1"/>
    <x v="0"/>
    <x v="45"/>
    <s v="MGT"/>
    <s v="UK"/>
    <s v="MGT - UK"/>
    <s v="Chris Fletcher"/>
    <x v="4"/>
    <n v="7024"/>
  </r>
  <r>
    <x v="1"/>
    <x v="0"/>
    <x v="45"/>
    <s v="MGT"/>
    <s v="UK"/>
    <s v="MGT - UK"/>
    <s v="Jason Hervey"/>
    <x v="2"/>
    <n v="1063"/>
  </r>
  <r>
    <x v="1"/>
    <x v="0"/>
    <x v="45"/>
    <s v="MGT"/>
    <s v="UK"/>
    <s v="MGT - UK"/>
    <s v="Jason Hervey"/>
    <x v="8"/>
    <n v="1027"/>
  </r>
  <r>
    <x v="1"/>
    <x v="1"/>
    <x v="45"/>
    <s v="MGT"/>
    <s v="UK"/>
    <s v="MGT - UK"/>
    <s v="Nick Fallows"/>
    <x v="1"/>
    <n v="7352"/>
  </r>
  <r>
    <x v="1"/>
    <x v="0"/>
    <x v="45"/>
    <s v="MGT"/>
    <s v="UK"/>
    <s v="MGT - UK"/>
    <s v="Chris Fletcher"/>
    <x v="2"/>
    <n v="5459"/>
  </r>
  <r>
    <x v="2"/>
    <x v="0"/>
    <x v="45"/>
    <s v="MGT"/>
    <s v="UK"/>
    <s v="MGT - UK"/>
    <s v="Spencer Lee"/>
    <x v="4"/>
    <n v="4602"/>
  </r>
  <r>
    <x v="2"/>
    <x v="0"/>
    <x v="45"/>
    <s v="MGT"/>
    <s v="UK"/>
    <s v="MGT - UK"/>
    <s v="Hugo Matthews"/>
    <x v="8"/>
    <n v="8686"/>
  </r>
  <r>
    <x v="2"/>
    <x v="1"/>
    <x v="45"/>
    <s v="MGT"/>
    <s v="UK"/>
    <s v="MGT - UK"/>
    <s v="Ben Malone"/>
    <x v="7"/>
    <n v="9682"/>
  </r>
  <r>
    <x v="2"/>
    <x v="0"/>
    <x v="45"/>
    <s v="MGT"/>
    <s v="UK"/>
    <s v="MGT - UK"/>
    <s v="Mabel Graves"/>
    <x v="6"/>
    <n v="8875"/>
  </r>
  <r>
    <x v="2"/>
    <x v="0"/>
    <x v="45"/>
    <s v="MGT"/>
    <s v="UK"/>
    <s v="MGT - UK"/>
    <s v="Kirsty Young"/>
    <x v="2"/>
    <n v="8879"/>
  </r>
  <r>
    <x v="2"/>
    <x v="1"/>
    <x v="45"/>
    <s v="MGT"/>
    <s v="UK"/>
    <s v="MGT - UK"/>
    <s v="Frank Archibald"/>
    <x v="1"/>
    <n v="6877"/>
  </r>
  <r>
    <x v="2"/>
    <x v="1"/>
    <x v="45"/>
    <s v="MGT"/>
    <s v="UK"/>
    <s v="MGT - UK"/>
    <s v="Sam Waters"/>
    <x v="4"/>
    <n v="3828"/>
  </r>
  <r>
    <x v="2"/>
    <x v="0"/>
    <x v="45"/>
    <s v="MGT"/>
    <s v="UK"/>
    <s v="MGT - UK"/>
    <s v="Nick Fallows"/>
    <x v="3"/>
    <n v="5378"/>
  </r>
  <r>
    <x v="2"/>
    <x v="1"/>
    <x v="45"/>
    <s v="MGT"/>
    <s v="UK"/>
    <s v="MGT - UK"/>
    <s v="Nick Fallows"/>
    <x v="5"/>
    <n v="6622"/>
  </r>
  <r>
    <x v="2"/>
    <x v="0"/>
    <x v="45"/>
    <s v="MGT"/>
    <s v="UK"/>
    <s v="MGT - UK"/>
    <s v="Nick Fallows"/>
    <x v="8"/>
    <n v="8078"/>
  </r>
  <r>
    <x v="2"/>
    <x v="1"/>
    <x v="45"/>
    <s v="MGT"/>
    <s v="UK"/>
    <s v="MGT - UK"/>
    <s v="Felicity Chambers"/>
    <x v="4"/>
    <n v="3796"/>
  </r>
  <r>
    <x v="2"/>
    <x v="1"/>
    <x v="45"/>
    <s v="MGT"/>
    <s v="UK"/>
    <s v="MGT - UK"/>
    <s v="Sam Waters"/>
    <x v="5"/>
    <n v="9947"/>
  </r>
  <r>
    <x v="2"/>
    <x v="0"/>
    <x v="45"/>
    <s v="MGT"/>
    <s v="UK"/>
    <s v="MGT - UK"/>
    <s v="Margot Stoddard"/>
    <x v="3"/>
    <n v="1250"/>
  </r>
  <r>
    <x v="2"/>
    <x v="1"/>
    <x v="45"/>
    <s v="MGT"/>
    <s v="UK"/>
    <s v="MGT - UK"/>
    <s v="Margot Stoddard"/>
    <x v="4"/>
    <n v="7835"/>
  </r>
  <r>
    <x v="2"/>
    <x v="1"/>
    <x v="45"/>
    <s v="MGT"/>
    <s v="UK"/>
    <s v="MGT - UK"/>
    <s v="Spencer Lee"/>
    <x v="8"/>
    <n v="4664"/>
  </r>
  <r>
    <x v="2"/>
    <x v="1"/>
    <x v="45"/>
    <s v="MGT"/>
    <s v="UK"/>
    <s v="MGT - UK"/>
    <s v="Spencer Lee"/>
    <x v="8"/>
    <n v="1467"/>
  </r>
  <r>
    <x v="2"/>
    <x v="1"/>
    <x v="45"/>
    <s v="MGT"/>
    <s v="UK"/>
    <s v="MGT - UK"/>
    <s v="Craig Spinks"/>
    <x v="4"/>
    <n v="8947"/>
  </r>
  <r>
    <x v="2"/>
    <x v="1"/>
    <x v="45"/>
    <s v="MGT"/>
    <s v="UK"/>
    <s v="MGT - UK"/>
    <s v="Craig Spinks"/>
    <x v="2"/>
    <n v="3286"/>
  </r>
  <r>
    <x v="2"/>
    <x v="1"/>
    <x v="45"/>
    <s v="MGT"/>
    <s v="UK"/>
    <s v="MGT - UK"/>
    <s v="Felicity Chambers"/>
    <x v="3"/>
    <n v="4089"/>
  </r>
  <r>
    <x v="2"/>
    <x v="0"/>
    <x v="45"/>
    <s v="MGT"/>
    <s v="UK"/>
    <s v="MGT - UK"/>
    <s v="Stephanie Zanoni"/>
    <x v="2"/>
    <n v="9913"/>
  </r>
  <r>
    <x v="2"/>
    <x v="1"/>
    <x v="45"/>
    <s v="MGT"/>
    <s v="UK"/>
    <s v="MGT - UK"/>
    <s v="Tori Bell"/>
    <x v="5"/>
    <n v="6061"/>
  </r>
  <r>
    <x v="2"/>
    <x v="1"/>
    <x v="45"/>
    <s v="MGT"/>
    <s v="UK"/>
    <s v="MGT - UK"/>
    <s v="Chris Fletcher"/>
    <x v="3"/>
    <n v="2475"/>
  </r>
  <r>
    <x v="2"/>
    <x v="0"/>
    <x v="45"/>
    <s v="MGT"/>
    <s v="UK"/>
    <s v="MGT - UK"/>
    <s v="Marcus Decker"/>
    <x v="3"/>
    <n v="9909"/>
  </r>
  <r>
    <x v="2"/>
    <x v="1"/>
    <x v="45"/>
    <s v="MGT"/>
    <s v="UK"/>
    <s v="MGT - UK"/>
    <s v="Jade Wilson"/>
    <x v="3"/>
    <n v="7743"/>
  </r>
  <r>
    <x v="2"/>
    <x v="0"/>
    <x v="45"/>
    <s v="MGT"/>
    <s v="UK"/>
    <s v="MGT - UK"/>
    <s v="Marcus Decker"/>
    <x v="8"/>
    <n v="5621"/>
  </r>
  <r>
    <x v="2"/>
    <x v="0"/>
    <x v="45"/>
    <s v="MGT"/>
    <s v="UK"/>
    <s v="MGT - UK"/>
    <s v="Chris Fletcher"/>
    <x v="0"/>
    <n v="8999"/>
  </r>
  <r>
    <x v="2"/>
    <x v="1"/>
    <x v="45"/>
    <s v="MGT"/>
    <s v="UK"/>
    <s v="MGT - UK"/>
    <s v="Dev Singh"/>
    <x v="3"/>
    <n v="5705"/>
  </r>
  <r>
    <x v="2"/>
    <x v="1"/>
    <x v="45"/>
    <s v="MGT"/>
    <s v="UK"/>
    <s v="MGT - UK"/>
    <s v="Mabel Graves"/>
    <x v="2"/>
    <n v="4903"/>
  </r>
  <r>
    <x v="2"/>
    <x v="0"/>
    <x v="45"/>
    <s v="MGT"/>
    <s v="UK"/>
    <s v="MGT - UK"/>
    <s v="Spencer Lee"/>
    <x v="3"/>
    <n v="6556"/>
  </r>
  <r>
    <x v="2"/>
    <x v="0"/>
    <x v="45"/>
    <s v="MGT"/>
    <s v="UK"/>
    <s v="MGT - UK"/>
    <s v="Jason Hervey"/>
    <x v="3"/>
    <n v="4383"/>
  </r>
  <r>
    <x v="2"/>
    <x v="1"/>
    <x v="45"/>
    <s v="MGT"/>
    <s v="UK"/>
    <s v="MGT - UK"/>
    <s v="Mabel Graves"/>
    <x v="5"/>
    <n v="6981"/>
  </r>
  <r>
    <x v="2"/>
    <x v="1"/>
    <x v="45"/>
    <s v="MGT"/>
    <s v="UK"/>
    <s v="MGT - UK"/>
    <s v="Ben Malone"/>
    <x v="4"/>
    <n v="4250"/>
  </r>
  <r>
    <x v="2"/>
    <x v="1"/>
    <x v="45"/>
    <s v="MGT"/>
    <s v="UK"/>
    <s v="MGT - UK"/>
    <s v="Antonio Perez"/>
    <x v="0"/>
    <n v="6789"/>
  </r>
  <r>
    <x v="2"/>
    <x v="0"/>
    <x v="45"/>
    <s v="MGT"/>
    <s v="UK"/>
    <s v="MGT - UK"/>
    <s v="Chris Fletcher"/>
    <x v="3"/>
    <n v="5879"/>
  </r>
  <r>
    <x v="2"/>
    <x v="0"/>
    <x v="45"/>
    <s v="MGT"/>
    <s v="UK"/>
    <s v="MGT - UK"/>
    <s v="Jason Hervey"/>
    <x v="3"/>
    <n v="3718"/>
  </r>
  <r>
    <x v="2"/>
    <x v="0"/>
    <x v="45"/>
    <s v="MGT"/>
    <s v="UK"/>
    <s v="MGT - UK"/>
    <s v="Jason Hervey"/>
    <x v="4"/>
    <n v="3844"/>
  </r>
  <r>
    <x v="2"/>
    <x v="1"/>
    <x v="45"/>
    <s v="MGT"/>
    <s v="UK"/>
    <s v="MGT - UK"/>
    <s v="Frank Archibald"/>
    <x v="3"/>
    <n v="6236"/>
  </r>
  <r>
    <x v="2"/>
    <x v="0"/>
    <x v="45"/>
    <s v="MGT"/>
    <s v="UK"/>
    <s v="MGT - UK"/>
    <s v="Mabel Graves"/>
    <x v="3"/>
    <n v="4339"/>
  </r>
  <r>
    <x v="3"/>
    <x v="0"/>
    <x v="45"/>
    <s v="MGT"/>
    <s v="UK"/>
    <s v="MGT - UK"/>
    <s v="Jason Hervey"/>
    <x v="7"/>
    <n v="6841"/>
  </r>
  <r>
    <x v="3"/>
    <x v="0"/>
    <x v="45"/>
    <s v="MGT"/>
    <s v="UK"/>
    <s v="MGT - UK"/>
    <s v="Spencer Lee"/>
    <x v="2"/>
    <n v="9663"/>
  </r>
  <r>
    <x v="3"/>
    <x v="0"/>
    <x v="45"/>
    <s v="MGT"/>
    <s v="UK"/>
    <s v="MGT - UK"/>
    <s v="Hugo Matthews"/>
    <x v="1"/>
    <n v="5630"/>
  </r>
  <r>
    <x v="3"/>
    <x v="1"/>
    <x v="45"/>
    <s v="MGT"/>
    <s v="UK"/>
    <s v="MGT - UK"/>
    <s v="Ben Malone"/>
    <x v="1"/>
    <n v="1567"/>
  </r>
  <r>
    <x v="3"/>
    <x v="0"/>
    <x v="45"/>
    <s v="MGT"/>
    <s v="UK"/>
    <s v="MGT - UK"/>
    <s v="Mabel Graves"/>
    <x v="4"/>
    <n v="8591"/>
  </r>
  <r>
    <x v="3"/>
    <x v="0"/>
    <x v="45"/>
    <s v="MGT"/>
    <s v="UK"/>
    <s v="MGT - UK"/>
    <s v="Kirsty Young"/>
    <x v="3"/>
    <n v="2628"/>
  </r>
  <r>
    <x v="3"/>
    <x v="1"/>
    <x v="45"/>
    <s v="MGT"/>
    <s v="UK"/>
    <s v="MGT - UK"/>
    <s v="Frank Archibald"/>
    <x v="5"/>
    <n v="4013"/>
  </r>
  <r>
    <x v="3"/>
    <x v="1"/>
    <x v="45"/>
    <s v="MGT"/>
    <s v="UK"/>
    <s v="MGT - UK"/>
    <s v="Craig Spinks"/>
    <x v="0"/>
    <n v="3731"/>
  </r>
  <r>
    <x v="3"/>
    <x v="0"/>
    <x v="45"/>
    <s v="MGT"/>
    <s v="UK"/>
    <s v="MGT - UK"/>
    <s v="Nick Fallows"/>
    <x v="0"/>
    <n v="7115"/>
  </r>
  <r>
    <x v="3"/>
    <x v="1"/>
    <x v="45"/>
    <s v="MGT"/>
    <s v="UK"/>
    <s v="MGT - UK"/>
    <s v="Stephanie Zanoni"/>
    <x v="3"/>
    <n v="5330"/>
  </r>
  <r>
    <x v="3"/>
    <x v="1"/>
    <x v="45"/>
    <s v="MGT"/>
    <s v="UK"/>
    <s v="MGT - UK"/>
    <s v="Sam Waters"/>
    <x v="2"/>
    <n v="9891"/>
  </r>
  <r>
    <x v="3"/>
    <x v="1"/>
    <x v="45"/>
    <s v="MGT"/>
    <s v="UK"/>
    <s v="MGT - UK"/>
    <s v="Frank Archibald"/>
    <x v="1"/>
    <n v="7573"/>
  </r>
  <r>
    <x v="3"/>
    <x v="1"/>
    <x v="45"/>
    <s v="MGT"/>
    <s v="UK"/>
    <s v="MGT - UK"/>
    <s v="Craig Spinks"/>
    <x v="8"/>
    <n v="3703"/>
  </r>
  <r>
    <x v="3"/>
    <x v="0"/>
    <x v="45"/>
    <s v="MGT"/>
    <s v="UK"/>
    <s v="MGT - UK"/>
    <s v="Margot Stoddard"/>
    <x v="2"/>
    <n v="6485"/>
  </r>
  <r>
    <x v="3"/>
    <x v="1"/>
    <x v="45"/>
    <s v="MGT"/>
    <s v="UK"/>
    <s v="MGT - UK"/>
    <s v="Kirsty Young"/>
    <x v="0"/>
    <n v="7742"/>
  </r>
  <r>
    <x v="3"/>
    <x v="1"/>
    <x v="45"/>
    <s v="MGT"/>
    <s v="UK"/>
    <s v="MGT - UK"/>
    <s v="Jade Wilson"/>
    <x v="8"/>
    <n v="4844"/>
  </r>
  <r>
    <x v="3"/>
    <x v="1"/>
    <x v="45"/>
    <s v="MGT"/>
    <s v="UK"/>
    <s v="MGT - UK"/>
    <s v="Sam Waters"/>
    <x v="8"/>
    <n v="2377"/>
  </r>
  <r>
    <x v="3"/>
    <x v="0"/>
    <x v="45"/>
    <s v="MGT"/>
    <s v="UK"/>
    <s v="MGT - UK"/>
    <s v="Kirsty Young"/>
    <x v="4"/>
    <n v="2349"/>
  </r>
  <r>
    <x v="3"/>
    <x v="1"/>
    <x v="45"/>
    <s v="MGT"/>
    <s v="UK"/>
    <s v="MGT - UK"/>
    <s v="Craig Spinks"/>
    <x v="8"/>
    <n v="1532"/>
  </r>
  <r>
    <x v="3"/>
    <x v="1"/>
    <x v="45"/>
    <s v="MGT"/>
    <s v="UK"/>
    <s v="MGT - UK"/>
    <s v="Felicity Chambers"/>
    <x v="3"/>
    <n v="6427"/>
  </r>
  <r>
    <x v="3"/>
    <x v="0"/>
    <x v="45"/>
    <s v="MGT"/>
    <s v="UK"/>
    <s v="MGT - UK"/>
    <s v="Stephanie Zanoni"/>
    <x v="8"/>
    <n v="4848"/>
  </r>
  <r>
    <x v="3"/>
    <x v="1"/>
    <x v="45"/>
    <s v="MGT"/>
    <s v="UK"/>
    <s v="MGT - UK"/>
    <s v="Tori Bell"/>
    <x v="7"/>
    <n v="2324"/>
  </r>
  <r>
    <x v="3"/>
    <x v="1"/>
    <x v="45"/>
    <s v="MGT"/>
    <s v="UK"/>
    <s v="MGT - UK"/>
    <s v="Chris Fletcher"/>
    <x v="0"/>
    <n v="1974"/>
  </r>
  <r>
    <x v="3"/>
    <x v="0"/>
    <x v="45"/>
    <s v="MGT"/>
    <s v="UK"/>
    <s v="MGT - UK"/>
    <s v="Marcus Decker"/>
    <x v="0"/>
    <n v="5226"/>
  </r>
  <r>
    <x v="3"/>
    <x v="1"/>
    <x v="45"/>
    <s v="MGT"/>
    <s v="UK"/>
    <s v="MGT - UK"/>
    <s v="Jade Wilson"/>
    <x v="8"/>
    <n v="8040"/>
  </r>
  <r>
    <x v="3"/>
    <x v="0"/>
    <x v="45"/>
    <s v="MGT"/>
    <s v="UK"/>
    <s v="MGT - UK"/>
    <s v="Antonio Perez"/>
    <x v="3"/>
    <n v="1008"/>
  </r>
  <r>
    <x v="3"/>
    <x v="0"/>
    <x v="45"/>
    <s v="MGT"/>
    <s v="UK"/>
    <s v="MGT - UK"/>
    <s v="Chris Fletcher"/>
    <x v="3"/>
    <n v="6015"/>
  </r>
  <r>
    <x v="3"/>
    <x v="1"/>
    <x v="45"/>
    <s v="MGT"/>
    <s v="UK"/>
    <s v="MGT - UK"/>
    <s v="Dev Singh"/>
    <x v="5"/>
    <n v="5465"/>
  </r>
  <r>
    <x v="3"/>
    <x v="1"/>
    <x v="45"/>
    <s v="MGT"/>
    <s v="UK"/>
    <s v="MGT - UK"/>
    <s v="Mabel Graves"/>
    <x v="4"/>
    <n v="6594"/>
  </r>
  <r>
    <x v="3"/>
    <x v="0"/>
    <x v="45"/>
    <s v="MGT"/>
    <s v="UK"/>
    <s v="MGT - UK"/>
    <s v="Spencer Lee"/>
    <x v="7"/>
    <n v="6218"/>
  </r>
  <r>
    <x v="3"/>
    <x v="0"/>
    <x v="45"/>
    <s v="MGT"/>
    <s v="UK"/>
    <s v="MGT - UK"/>
    <s v="Jason Hervey"/>
    <x v="3"/>
    <n v="7767"/>
  </r>
  <r>
    <x v="3"/>
    <x v="1"/>
    <x v="45"/>
    <s v="MGT"/>
    <s v="UK"/>
    <s v="MGT - UK"/>
    <s v="Mabel Graves"/>
    <x v="2"/>
    <n v="7396"/>
  </r>
  <r>
    <x v="3"/>
    <x v="1"/>
    <x v="45"/>
    <s v="MGT"/>
    <s v="UK"/>
    <s v="MGT - UK"/>
    <s v="Ben Malone"/>
    <x v="2"/>
    <n v="7352"/>
  </r>
  <r>
    <x v="3"/>
    <x v="1"/>
    <x v="45"/>
    <s v="MGT"/>
    <s v="UK"/>
    <s v="MGT - UK"/>
    <s v="Antonio Perez"/>
    <x v="1"/>
    <n v="1367"/>
  </r>
  <r>
    <x v="3"/>
    <x v="0"/>
    <x v="45"/>
    <s v="MGT"/>
    <s v="UK"/>
    <s v="MGT - UK"/>
    <s v="Chris Fletcher"/>
    <x v="0"/>
    <n v="3413"/>
  </r>
  <r>
    <x v="3"/>
    <x v="0"/>
    <x v="45"/>
    <s v="MGT"/>
    <s v="UK"/>
    <s v="MGT - UK"/>
    <s v="Jason Hervey"/>
    <x v="4"/>
    <n v="8647"/>
  </r>
  <r>
    <x v="3"/>
    <x v="0"/>
    <x v="45"/>
    <s v="MGT"/>
    <s v="UK"/>
    <s v="MGT - UK"/>
    <s v="Jason Hervey"/>
    <x v="5"/>
    <n v="2887"/>
  </r>
  <r>
    <x v="3"/>
    <x v="1"/>
    <x v="45"/>
    <s v="MGT"/>
    <s v="UK"/>
    <s v="MGT - UK"/>
    <s v="Frank Archibald"/>
    <x v="5"/>
    <n v="3182"/>
  </r>
  <r>
    <x v="3"/>
    <x v="1"/>
    <x v="45"/>
    <s v="MGT"/>
    <s v="UK"/>
    <s v="MGT - UK"/>
    <s v="Sandra Rix"/>
    <x v="4"/>
    <n v="1285"/>
  </r>
  <r>
    <x v="4"/>
    <x v="0"/>
    <x v="45"/>
    <s v="MGT"/>
    <s v="UK"/>
    <s v="MGT - UK"/>
    <s v="Jason Hervey"/>
    <x v="8"/>
    <n v="6409"/>
  </r>
  <r>
    <x v="4"/>
    <x v="1"/>
    <x v="45"/>
    <s v="MGT"/>
    <s v="UK"/>
    <s v="MGT - UK"/>
    <s v="Mabel Graves"/>
    <x v="8"/>
    <n v="6250"/>
  </r>
  <r>
    <x v="4"/>
    <x v="1"/>
    <x v="45"/>
    <s v="MGT"/>
    <s v="UK"/>
    <s v="MGT - UK"/>
    <s v="Sam Waters"/>
    <x v="7"/>
    <n v="7758"/>
  </r>
  <r>
    <x v="4"/>
    <x v="1"/>
    <x v="45"/>
    <s v="MGT"/>
    <s v="UK"/>
    <s v="MGT - UK"/>
    <s v="Ben Malone"/>
    <x v="1"/>
    <n v="9685"/>
  </r>
  <r>
    <x v="4"/>
    <x v="0"/>
    <x v="45"/>
    <s v="MGT"/>
    <s v="UK"/>
    <s v="MGT - UK"/>
    <s v="Spencer Lee"/>
    <x v="8"/>
    <n v="7491"/>
  </r>
  <r>
    <x v="4"/>
    <x v="0"/>
    <x v="45"/>
    <s v="MGT"/>
    <s v="UK"/>
    <s v="MGT - UK"/>
    <s v="Marcus Decker"/>
    <x v="3"/>
    <n v="7580"/>
  </r>
  <r>
    <x v="4"/>
    <x v="1"/>
    <x v="45"/>
    <s v="MGT"/>
    <s v="UK"/>
    <s v="MGT - UK"/>
    <s v="Jade Wilson"/>
    <x v="2"/>
    <n v="1158"/>
  </r>
  <r>
    <x v="4"/>
    <x v="1"/>
    <x v="45"/>
    <s v="MGT"/>
    <s v="UK"/>
    <s v="MGT - UK"/>
    <s v="Craig Spinks"/>
    <x v="5"/>
    <n v="8864"/>
  </r>
  <r>
    <x v="4"/>
    <x v="0"/>
    <x v="45"/>
    <s v="MGT"/>
    <s v="UK"/>
    <s v="MGT - UK"/>
    <s v="Nick Fallows"/>
    <x v="8"/>
    <n v="9317"/>
  </r>
  <r>
    <x v="4"/>
    <x v="1"/>
    <x v="45"/>
    <s v="MGT"/>
    <s v="UK"/>
    <s v="MGT - UK"/>
    <s v="Stephanie Zanoni"/>
    <x v="5"/>
    <n v="2697"/>
  </r>
  <r>
    <x v="4"/>
    <x v="1"/>
    <x v="45"/>
    <s v="MGT"/>
    <s v="UK"/>
    <s v="MGT - UK"/>
    <s v="Margot Stoddard"/>
    <x v="4"/>
    <n v="3645"/>
  </r>
  <r>
    <x v="4"/>
    <x v="1"/>
    <x v="45"/>
    <s v="MGT"/>
    <s v="UK"/>
    <s v="MGT - UK"/>
    <s v="Stephanie Zanoni"/>
    <x v="0"/>
    <n v="4085"/>
  </r>
  <r>
    <x v="4"/>
    <x v="1"/>
    <x v="45"/>
    <s v="MGT"/>
    <s v="UK"/>
    <s v="MGT - UK"/>
    <s v="Dev Singh"/>
    <x v="5"/>
    <n v="7202"/>
  </r>
  <r>
    <x v="4"/>
    <x v="0"/>
    <x v="45"/>
    <s v="MGT"/>
    <s v="UK"/>
    <s v="MGT - UK"/>
    <s v="Nick Fallows"/>
    <x v="6"/>
    <n v="2127"/>
  </r>
  <r>
    <x v="4"/>
    <x v="1"/>
    <x v="45"/>
    <s v="MGT"/>
    <s v="UK"/>
    <s v="MGT - UK"/>
    <s v="Kirsty Young"/>
    <x v="4"/>
    <n v="2415"/>
  </r>
  <r>
    <x v="4"/>
    <x v="1"/>
    <x v="45"/>
    <s v="MGT"/>
    <s v="UK"/>
    <s v="MGT - UK"/>
    <s v="Jason Hervey"/>
    <x v="5"/>
    <n v="9428"/>
  </r>
  <r>
    <x v="4"/>
    <x v="1"/>
    <x v="45"/>
    <s v="MGT"/>
    <s v="UK"/>
    <s v="MGT - UK"/>
    <s v="Jade Wilson"/>
    <x v="5"/>
    <n v="8520"/>
  </r>
  <r>
    <x v="4"/>
    <x v="0"/>
    <x v="45"/>
    <s v="MGT"/>
    <s v="UK"/>
    <s v="MGT - UK"/>
    <s v="Kirsty Young"/>
    <x v="3"/>
    <n v="8281"/>
  </r>
  <r>
    <x v="4"/>
    <x v="1"/>
    <x v="45"/>
    <s v="MGT"/>
    <s v="UK"/>
    <s v="MGT - UK"/>
    <s v="Craig Spinks"/>
    <x v="5"/>
    <n v="8186"/>
  </r>
  <r>
    <x v="4"/>
    <x v="1"/>
    <x v="45"/>
    <s v="MGT"/>
    <s v="UK"/>
    <s v="MGT - UK"/>
    <s v="Felicity Chambers"/>
    <x v="4"/>
    <n v="3875"/>
  </r>
  <r>
    <x v="4"/>
    <x v="0"/>
    <x v="45"/>
    <s v="MGT"/>
    <s v="UK"/>
    <s v="MGT - UK"/>
    <s v="Stephanie Zanoni"/>
    <x v="2"/>
    <n v="4044"/>
  </r>
  <r>
    <x v="4"/>
    <x v="1"/>
    <x v="45"/>
    <s v="MGT"/>
    <s v="UK"/>
    <s v="MGT - UK"/>
    <s v="Tori Bell"/>
    <x v="4"/>
    <n v="9778"/>
  </r>
  <r>
    <x v="4"/>
    <x v="1"/>
    <x v="45"/>
    <s v="MGT"/>
    <s v="UK"/>
    <s v="MGT - UK"/>
    <s v="Antonio Perez"/>
    <x v="0"/>
    <n v="9988"/>
  </r>
  <r>
    <x v="4"/>
    <x v="0"/>
    <x v="45"/>
    <s v="MGT"/>
    <s v="UK"/>
    <s v="MGT - UK"/>
    <s v="Margot Stoddard"/>
    <x v="4"/>
    <n v="1922"/>
  </r>
  <r>
    <x v="4"/>
    <x v="0"/>
    <x v="45"/>
    <s v="MGT"/>
    <s v="UK"/>
    <s v="MGT - UK"/>
    <s v="Marcus Decker"/>
    <x v="5"/>
    <n v="8484"/>
  </r>
  <r>
    <x v="4"/>
    <x v="0"/>
    <x v="45"/>
    <s v="MGT"/>
    <s v="UK"/>
    <s v="MGT - UK"/>
    <s v="Antonio Perez"/>
    <x v="5"/>
    <n v="3580"/>
  </r>
  <r>
    <x v="4"/>
    <x v="0"/>
    <x v="45"/>
    <s v="MGT"/>
    <s v="UK"/>
    <s v="MGT - UK"/>
    <s v="Rob Fisher"/>
    <x v="8"/>
    <n v="9780"/>
  </r>
  <r>
    <x v="4"/>
    <x v="0"/>
    <x v="45"/>
    <s v="MGT"/>
    <s v="UK"/>
    <s v="MGT - UK"/>
    <s v="Kirsty Young"/>
    <x v="3"/>
    <n v="3234"/>
  </r>
  <r>
    <x v="4"/>
    <x v="1"/>
    <x v="45"/>
    <s v="MGT"/>
    <s v="UK"/>
    <s v="MGT - UK"/>
    <s v="Jade Wilson"/>
    <x v="7"/>
    <n v="5575"/>
  </r>
  <r>
    <x v="4"/>
    <x v="1"/>
    <x v="45"/>
    <s v="MGT"/>
    <s v="UK"/>
    <s v="MGT - UK"/>
    <s v="Rob Fisher"/>
    <x v="5"/>
    <n v="7490"/>
  </r>
  <r>
    <x v="4"/>
    <x v="0"/>
    <x v="45"/>
    <s v="MGT"/>
    <s v="UK"/>
    <s v="MGT - UK"/>
    <s v="Sandra Rix"/>
    <x v="5"/>
    <n v="5075"/>
  </r>
  <r>
    <x v="4"/>
    <x v="1"/>
    <x v="45"/>
    <s v="MGT"/>
    <s v="UK"/>
    <s v="MGT - UK"/>
    <s v="Felicity Chambers"/>
    <x v="8"/>
    <n v="7800"/>
  </r>
  <r>
    <x v="4"/>
    <x v="1"/>
    <x v="45"/>
    <s v="MGT"/>
    <s v="UK"/>
    <s v="MGT - UK"/>
    <s v="Antonio Perez"/>
    <x v="7"/>
    <n v="2967"/>
  </r>
  <r>
    <x v="4"/>
    <x v="0"/>
    <x v="45"/>
    <s v="MGT"/>
    <s v="UK"/>
    <s v="MGT - UK"/>
    <s v="Chris Fletcher"/>
    <x v="7"/>
    <n v="7587"/>
  </r>
  <r>
    <x v="4"/>
    <x v="0"/>
    <x v="45"/>
    <s v="MGT"/>
    <s v="UK"/>
    <s v="MGT - UK"/>
    <s v="Jason Hervey"/>
    <x v="2"/>
    <n v="6897"/>
  </r>
  <r>
    <x v="4"/>
    <x v="0"/>
    <x v="45"/>
    <s v="MGT"/>
    <s v="UK"/>
    <s v="MGT - UK"/>
    <s v="Jason Hervey"/>
    <x v="5"/>
    <n v="3341"/>
  </r>
  <r>
    <x v="4"/>
    <x v="1"/>
    <x v="45"/>
    <s v="MGT"/>
    <s v="UK"/>
    <s v="MGT - UK"/>
    <s v="Frank Archibald"/>
    <x v="1"/>
    <n v="1466"/>
  </r>
  <r>
    <x v="4"/>
    <x v="0"/>
    <x v="45"/>
    <s v="MGT"/>
    <s v="UK"/>
    <s v="MGT - UK"/>
    <s v="Mabel Graves"/>
    <x v="1"/>
    <n v="9996"/>
  </r>
  <r>
    <x v="5"/>
    <x v="0"/>
    <x v="45"/>
    <s v="MGT"/>
    <s v="UK"/>
    <s v="MGT - UK"/>
    <s v="Jason Hervey"/>
    <x v="4"/>
    <n v="1747"/>
  </r>
  <r>
    <x v="5"/>
    <x v="0"/>
    <x v="45"/>
    <s v="MGT"/>
    <s v="UK"/>
    <s v="MGT - UK"/>
    <s v="Spencer Lee"/>
    <x v="4"/>
    <n v="9539"/>
  </r>
  <r>
    <x v="5"/>
    <x v="1"/>
    <x v="45"/>
    <s v="MGT"/>
    <s v="UK"/>
    <s v="MGT - UK"/>
    <s v="Sam Waters"/>
    <x v="8"/>
    <n v="9731"/>
  </r>
  <r>
    <x v="5"/>
    <x v="1"/>
    <x v="45"/>
    <s v="MGT"/>
    <s v="UK"/>
    <s v="MGT - UK"/>
    <s v="Ben Malone"/>
    <x v="1"/>
    <n v="7047"/>
  </r>
  <r>
    <x v="5"/>
    <x v="0"/>
    <x v="45"/>
    <s v="MGT"/>
    <s v="UK"/>
    <s v="MGT - UK"/>
    <s v="Spencer Lee"/>
    <x v="7"/>
    <n v="1899"/>
  </r>
  <r>
    <x v="5"/>
    <x v="0"/>
    <x v="45"/>
    <s v="MGT"/>
    <s v="UK"/>
    <s v="MGT - UK"/>
    <s v="Marcus Decker"/>
    <x v="5"/>
    <n v="9589"/>
  </r>
  <r>
    <x v="5"/>
    <x v="1"/>
    <x v="45"/>
    <s v="MGT"/>
    <s v="UK"/>
    <s v="MGT - UK"/>
    <s v="Marcus Decker"/>
    <x v="5"/>
    <n v="3219"/>
  </r>
  <r>
    <x v="5"/>
    <x v="1"/>
    <x v="45"/>
    <s v="MGT"/>
    <s v="UK"/>
    <s v="MGT - UK"/>
    <s v="Hugo Matthews"/>
    <x v="8"/>
    <n v="1560"/>
  </r>
  <r>
    <x v="5"/>
    <x v="1"/>
    <x v="45"/>
    <s v="MGT"/>
    <s v="UK"/>
    <s v="MGT - UK"/>
    <s v="Chris Fletcher"/>
    <x v="0"/>
    <n v="2081"/>
  </r>
  <r>
    <x v="5"/>
    <x v="1"/>
    <x v="45"/>
    <s v="MGT"/>
    <s v="UK"/>
    <s v="MGT - UK"/>
    <s v="Stephanie Zanoni"/>
    <x v="2"/>
    <n v="5652"/>
  </r>
  <r>
    <x v="5"/>
    <x v="0"/>
    <x v="45"/>
    <s v="MGT"/>
    <s v="UK"/>
    <s v="MGT - UK"/>
    <s v="Nick Fallows"/>
    <x v="8"/>
    <n v="2292"/>
  </r>
  <r>
    <x v="5"/>
    <x v="1"/>
    <x v="45"/>
    <s v="MGT"/>
    <s v="UK"/>
    <s v="MGT - UK"/>
    <s v="Felicity Chambers"/>
    <x v="3"/>
    <n v="2599"/>
  </r>
  <r>
    <x v="5"/>
    <x v="1"/>
    <x v="45"/>
    <s v="MGT"/>
    <s v="UK"/>
    <s v="MGT - UK"/>
    <s v="Sam Waters"/>
    <x v="3"/>
    <n v="7061"/>
  </r>
  <r>
    <x v="5"/>
    <x v="0"/>
    <x v="45"/>
    <s v="MGT"/>
    <s v="UK"/>
    <s v="MGT - UK"/>
    <s v="Margot Stoddard"/>
    <x v="3"/>
    <n v="3298"/>
  </r>
  <r>
    <x v="5"/>
    <x v="1"/>
    <x v="45"/>
    <s v="MGT"/>
    <s v="UK"/>
    <s v="MGT - UK"/>
    <s v="Margot Stoddard"/>
    <x v="2"/>
    <n v="4793"/>
  </r>
  <r>
    <x v="5"/>
    <x v="1"/>
    <x v="45"/>
    <s v="MGT"/>
    <s v="UK"/>
    <s v="MGT - UK"/>
    <s v="Jade Wilson"/>
    <x v="0"/>
    <n v="2446"/>
  </r>
  <r>
    <x v="5"/>
    <x v="1"/>
    <x v="45"/>
    <s v="MGT"/>
    <s v="UK"/>
    <s v="MGT - UK"/>
    <s v="Sam Waters"/>
    <x v="5"/>
    <n v="6401"/>
  </r>
  <r>
    <x v="5"/>
    <x v="1"/>
    <x v="45"/>
    <s v="MGT"/>
    <s v="UK"/>
    <s v="MGT - UK"/>
    <s v="Craig Spinks"/>
    <x v="8"/>
    <n v="3582"/>
  </r>
  <r>
    <x v="5"/>
    <x v="1"/>
    <x v="45"/>
    <s v="MGT"/>
    <s v="UK"/>
    <s v="MGT - UK"/>
    <s v="Rob Fisher"/>
    <x v="2"/>
    <n v="5886"/>
  </r>
  <r>
    <x v="5"/>
    <x v="1"/>
    <x v="45"/>
    <s v="MGT"/>
    <s v="UK"/>
    <s v="MGT - UK"/>
    <s v="Felicity Chambers"/>
    <x v="1"/>
    <n v="1264"/>
  </r>
  <r>
    <x v="5"/>
    <x v="0"/>
    <x v="45"/>
    <s v="MGT"/>
    <s v="UK"/>
    <s v="MGT - UK"/>
    <s v="Stephanie Zanoni"/>
    <x v="7"/>
    <n v="8200"/>
  </r>
  <r>
    <x v="5"/>
    <x v="1"/>
    <x v="45"/>
    <s v="MGT"/>
    <s v="UK"/>
    <s v="MGT - UK"/>
    <s v="Tori Bell"/>
    <x v="5"/>
    <n v="9908"/>
  </r>
  <r>
    <x v="5"/>
    <x v="1"/>
    <x v="45"/>
    <s v="MGT"/>
    <s v="UK"/>
    <s v="MGT - UK"/>
    <s v="Chris Fletcher"/>
    <x v="8"/>
    <n v="8886"/>
  </r>
  <r>
    <x v="5"/>
    <x v="0"/>
    <x v="45"/>
    <s v="MGT"/>
    <s v="UK"/>
    <s v="MGT - UK"/>
    <s v="Marcus Decker"/>
    <x v="8"/>
    <n v="2747"/>
  </r>
  <r>
    <x v="5"/>
    <x v="1"/>
    <x v="45"/>
    <s v="MGT"/>
    <s v="UK"/>
    <s v="MGT - UK"/>
    <s v="Mabel Graves"/>
    <x v="5"/>
    <n v="1146"/>
  </r>
  <r>
    <x v="5"/>
    <x v="0"/>
    <x v="45"/>
    <s v="MGT"/>
    <s v="UK"/>
    <s v="MGT - UK"/>
    <s v="Antonio Perez"/>
    <x v="0"/>
    <n v="2244"/>
  </r>
  <r>
    <x v="5"/>
    <x v="0"/>
    <x v="45"/>
    <s v="MGT"/>
    <s v="UK"/>
    <s v="MGT - UK"/>
    <s v="Rob Fisher"/>
    <x v="0"/>
    <n v="6368"/>
  </r>
  <r>
    <x v="5"/>
    <x v="0"/>
    <x v="45"/>
    <s v="MGT"/>
    <s v="UK"/>
    <s v="MGT - UK"/>
    <s v="Kirsty Young"/>
    <x v="2"/>
    <n v="5159"/>
  </r>
  <r>
    <x v="5"/>
    <x v="1"/>
    <x v="45"/>
    <s v="MGT"/>
    <s v="UK"/>
    <s v="MGT - UK"/>
    <s v="Sandra Rix"/>
    <x v="3"/>
    <n v="1354"/>
  </r>
  <r>
    <x v="5"/>
    <x v="0"/>
    <x v="45"/>
    <s v="MGT"/>
    <s v="UK"/>
    <s v="MGT - UK"/>
    <s v="Spencer Lee"/>
    <x v="1"/>
    <n v="1323"/>
  </r>
  <r>
    <x v="0"/>
    <x v="0"/>
    <x v="46"/>
    <s v="MBO"/>
    <s v="UK"/>
    <s v="MBO - UK"/>
    <s v="Jason Hervey"/>
    <x v="7"/>
    <n v="4211"/>
  </r>
  <r>
    <x v="0"/>
    <x v="0"/>
    <x v="46"/>
    <s v="MBO"/>
    <s v="UK"/>
    <s v="MBO - UK"/>
    <s v="Hugo Matthews"/>
    <x v="5"/>
    <n v="1363"/>
  </r>
  <r>
    <x v="0"/>
    <x v="1"/>
    <x v="46"/>
    <s v="MBO"/>
    <s v="UK"/>
    <s v="MBO - UK"/>
    <s v="Tori Bell"/>
    <x v="2"/>
    <n v="1957"/>
  </r>
  <r>
    <x v="0"/>
    <x v="0"/>
    <x v="46"/>
    <s v="MBO"/>
    <s v="UK"/>
    <s v="MBO - UK"/>
    <s v="Mabel Graves"/>
    <x v="7"/>
    <n v="6594"/>
  </r>
  <r>
    <x v="0"/>
    <x v="0"/>
    <x v="46"/>
    <s v="MBO"/>
    <s v="UK"/>
    <s v="MBO - UK"/>
    <s v="Spencer Lee"/>
    <x v="0"/>
    <n v="1216"/>
  </r>
  <r>
    <x v="0"/>
    <x v="0"/>
    <x v="46"/>
    <s v="MBO"/>
    <s v="UK"/>
    <s v="MBO - UK"/>
    <s v="Marcus Decker"/>
    <x v="6"/>
    <n v="6091"/>
  </r>
  <r>
    <x v="0"/>
    <x v="1"/>
    <x v="46"/>
    <s v="MBO"/>
    <s v="UK"/>
    <s v="MBO - UK"/>
    <s v="Marcus Decker"/>
    <x v="5"/>
    <n v="2321"/>
  </r>
  <r>
    <x v="0"/>
    <x v="1"/>
    <x v="46"/>
    <s v="MBO"/>
    <s v="UK"/>
    <s v="MBO - UK"/>
    <s v="Hugo Matthews"/>
    <x v="5"/>
    <n v="7734"/>
  </r>
  <r>
    <x v="0"/>
    <x v="1"/>
    <x v="46"/>
    <s v="MBO"/>
    <s v="UK"/>
    <s v="MBO - UK"/>
    <s v="Chris Fletcher"/>
    <x v="3"/>
    <n v="1854"/>
  </r>
  <r>
    <x v="0"/>
    <x v="0"/>
    <x v="46"/>
    <s v="MBO"/>
    <s v="UK"/>
    <s v="MBO - UK"/>
    <s v="Nick Fallows"/>
    <x v="0"/>
    <n v="3098"/>
  </r>
  <r>
    <x v="0"/>
    <x v="1"/>
    <x v="46"/>
    <s v="MBO"/>
    <s v="UK"/>
    <s v="MBO - UK"/>
    <s v="Margot Stoddard"/>
    <x v="8"/>
    <n v="6041"/>
  </r>
  <r>
    <x v="0"/>
    <x v="1"/>
    <x v="46"/>
    <s v="MBO"/>
    <s v="UK"/>
    <s v="MBO - UK"/>
    <s v="Stephanie Zanoni"/>
    <x v="2"/>
    <n v="5035"/>
  </r>
  <r>
    <x v="0"/>
    <x v="1"/>
    <x v="46"/>
    <s v="MBO"/>
    <s v="UK"/>
    <s v="MBO - UK"/>
    <s v="Dev Singh"/>
    <x v="3"/>
    <n v="8819"/>
  </r>
  <r>
    <x v="0"/>
    <x v="0"/>
    <x v="46"/>
    <s v="MBO"/>
    <s v="UK"/>
    <s v="MBO - UK"/>
    <s v="Nick Fallows"/>
    <x v="1"/>
    <n v="2720"/>
  </r>
  <r>
    <x v="0"/>
    <x v="1"/>
    <x v="46"/>
    <s v="MBO"/>
    <s v="UK"/>
    <s v="MBO - UK"/>
    <s v="Spencer Lee"/>
    <x v="2"/>
    <n v="8344"/>
  </r>
  <r>
    <x v="0"/>
    <x v="1"/>
    <x v="46"/>
    <s v="MBO"/>
    <s v="UK"/>
    <s v="MBO - UK"/>
    <s v="Spencer Lee"/>
    <x v="2"/>
    <n v="7030"/>
  </r>
  <r>
    <x v="0"/>
    <x v="1"/>
    <x v="46"/>
    <s v="MBO"/>
    <s v="UK"/>
    <s v="MBO - UK"/>
    <s v="Stephanie Zanoni"/>
    <x v="8"/>
    <n v="5497"/>
  </r>
  <r>
    <x v="0"/>
    <x v="0"/>
    <x v="46"/>
    <s v="MBO"/>
    <s v="UK"/>
    <s v="MBO - UK"/>
    <s v="Kirsty Young"/>
    <x v="7"/>
    <n v="8057"/>
  </r>
  <r>
    <x v="0"/>
    <x v="0"/>
    <x v="46"/>
    <s v="MBO"/>
    <s v="UK"/>
    <s v="MBO - UK"/>
    <s v="Rob Fisher"/>
    <x v="3"/>
    <n v="4538"/>
  </r>
  <r>
    <x v="0"/>
    <x v="1"/>
    <x v="46"/>
    <s v="MBO"/>
    <s v="UK"/>
    <s v="MBO - UK"/>
    <s v="Felicity Chambers"/>
    <x v="8"/>
    <n v="4014"/>
  </r>
  <r>
    <x v="0"/>
    <x v="1"/>
    <x v="46"/>
    <s v="MBO"/>
    <s v="UK"/>
    <s v="MBO - UK"/>
    <s v="Frank Archibald"/>
    <x v="4"/>
    <n v="5631"/>
  </r>
  <r>
    <x v="0"/>
    <x v="0"/>
    <x v="46"/>
    <s v="MBO"/>
    <s v="UK"/>
    <s v="MBO - UK"/>
    <s v="Antonio Perez"/>
    <x v="4"/>
    <n v="3129"/>
  </r>
  <r>
    <x v="0"/>
    <x v="1"/>
    <x v="46"/>
    <s v="MBO"/>
    <s v="UK"/>
    <s v="MBO - UK"/>
    <s v="Antonio Perez"/>
    <x v="4"/>
    <n v="8859"/>
  </r>
  <r>
    <x v="0"/>
    <x v="0"/>
    <x v="46"/>
    <s v="MBO"/>
    <s v="UK"/>
    <s v="MBO - UK"/>
    <s v="Margot Stoddard"/>
    <x v="8"/>
    <n v="4451"/>
  </r>
  <r>
    <x v="0"/>
    <x v="1"/>
    <x v="46"/>
    <s v="MBO"/>
    <s v="UK"/>
    <s v="MBO - UK"/>
    <s v="Mabel Graves"/>
    <x v="4"/>
    <n v="8014"/>
  </r>
  <r>
    <x v="0"/>
    <x v="0"/>
    <x v="46"/>
    <s v="MBO"/>
    <s v="UK"/>
    <s v="MBO - UK"/>
    <s v="Antonio Perez"/>
    <x v="5"/>
    <n v="1606"/>
  </r>
  <r>
    <x v="0"/>
    <x v="0"/>
    <x v="46"/>
    <s v="MBO"/>
    <s v="UK"/>
    <s v="MBO - UK"/>
    <s v="Rob Fisher"/>
    <x v="4"/>
    <n v="1120"/>
  </r>
  <r>
    <x v="0"/>
    <x v="0"/>
    <x v="46"/>
    <s v="MBO"/>
    <s v="UK"/>
    <s v="MBO - UK"/>
    <s v="Kirsty Young"/>
    <x v="0"/>
    <n v="4697"/>
  </r>
  <r>
    <x v="0"/>
    <x v="1"/>
    <x v="46"/>
    <s v="MBO"/>
    <s v="UK"/>
    <s v="MBO - UK"/>
    <s v="Jade Wilson"/>
    <x v="4"/>
    <n v="6356"/>
  </r>
  <r>
    <x v="0"/>
    <x v="1"/>
    <x v="46"/>
    <s v="MBO"/>
    <s v="UK"/>
    <s v="MBO - UK"/>
    <s v="Rob Fisher"/>
    <x v="5"/>
    <n v="2266"/>
  </r>
  <r>
    <x v="0"/>
    <x v="0"/>
    <x v="46"/>
    <s v="MBO"/>
    <s v="UK"/>
    <s v="MBO - UK"/>
    <s v="Sandra Rix"/>
    <x v="8"/>
    <n v="7735"/>
  </r>
  <r>
    <x v="0"/>
    <x v="1"/>
    <x v="46"/>
    <s v="MBO"/>
    <s v="UK"/>
    <s v="MBO - UK"/>
    <s v="Frank Archibald"/>
    <x v="3"/>
    <n v="3390"/>
  </r>
  <r>
    <x v="0"/>
    <x v="0"/>
    <x v="46"/>
    <s v="MBO"/>
    <s v="UK"/>
    <s v="MBO - UK"/>
    <s v="Spencer Lee"/>
    <x v="3"/>
    <n v="3851"/>
  </r>
  <r>
    <x v="0"/>
    <x v="1"/>
    <x v="46"/>
    <s v="MBO"/>
    <s v="UK"/>
    <s v="MBO - UK"/>
    <s v="Tori Bell"/>
    <x v="3"/>
    <n v="9039"/>
  </r>
  <r>
    <x v="0"/>
    <x v="0"/>
    <x v="46"/>
    <s v="MBO"/>
    <s v="UK"/>
    <s v="MBO - UK"/>
    <s v="Jason Hervey"/>
    <x v="5"/>
    <n v="4338"/>
  </r>
  <r>
    <x v="0"/>
    <x v="0"/>
    <x v="46"/>
    <s v="MBO"/>
    <s v="UK"/>
    <s v="MBO - UK"/>
    <s v="Jason Hervey"/>
    <x v="2"/>
    <n v="7247"/>
  </r>
  <r>
    <x v="0"/>
    <x v="1"/>
    <x v="46"/>
    <s v="MBO"/>
    <s v="UK"/>
    <s v="MBO - UK"/>
    <s v="Frank Archibald"/>
    <x v="1"/>
    <n v="4440"/>
  </r>
  <r>
    <x v="0"/>
    <x v="0"/>
    <x v="46"/>
    <s v="MBO"/>
    <s v="UK"/>
    <s v="MBO - UK"/>
    <s v="Chris Fletcher"/>
    <x v="2"/>
    <n v="4634"/>
  </r>
  <r>
    <x v="1"/>
    <x v="0"/>
    <x v="46"/>
    <s v="MBO"/>
    <s v="UK"/>
    <s v="MBO - UK"/>
    <s v="Spencer Lee"/>
    <x v="3"/>
    <n v="3030"/>
  </r>
  <r>
    <x v="1"/>
    <x v="0"/>
    <x v="46"/>
    <s v="MBO"/>
    <s v="UK"/>
    <s v="MBO - UK"/>
    <s v="Hugo Matthews"/>
    <x v="5"/>
    <n v="9359"/>
  </r>
  <r>
    <x v="1"/>
    <x v="1"/>
    <x v="46"/>
    <s v="MBO"/>
    <s v="UK"/>
    <s v="MBO - UK"/>
    <s v="Tori Bell"/>
    <x v="7"/>
    <n v="1361"/>
  </r>
  <r>
    <x v="1"/>
    <x v="0"/>
    <x v="46"/>
    <s v="MBO"/>
    <s v="UK"/>
    <s v="MBO - UK"/>
    <s v="Mabel Graves"/>
    <x v="8"/>
    <n v="2644"/>
  </r>
  <r>
    <x v="1"/>
    <x v="0"/>
    <x v="46"/>
    <s v="MBO"/>
    <s v="UK"/>
    <s v="MBO - UK"/>
    <s v="Spencer Lee"/>
    <x v="4"/>
    <n v="9789"/>
  </r>
  <r>
    <x v="1"/>
    <x v="0"/>
    <x v="46"/>
    <s v="MBO"/>
    <s v="UK"/>
    <s v="MBO - UK"/>
    <s v="Marcus Decker"/>
    <x v="3"/>
    <n v="8829"/>
  </r>
  <r>
    <x v="1"/>
    <x v="1"/>
    <x v="46"/>
    <s v="MBO"/>
    <s v="UK"/>
    <s v="MBO - UK"/>
    <s v="Marcus Decker"/>
    <x v="3"/>
    <n v="5523"/>
  </r>
  <r>
    <x v="1"/>
    <x v="1"/>
    <x v="46"/>
    <s v="MBO"/>
    <s v="UK"/>
    <s v="MBO - UK"/>
    <s v="Hugo Matthews"/>
    <x v="4"/>
    <n v="4510"/>
  </r>
  <r>
    <x v="1"/>
    <x v="1"/>
    <x v="46"/>
    <s v="MBO"/>
    <s v="UK"/>
    <s v="MBO - UK"/>
    <s v="Chris Fletcher"/>
    <x v="4"/>
    <n v="7220"/>
  </r>
  <r>
    <x v="1"/>
    <x v="0"/>
    <x v="46"/>
    <s v="MBO"/>
    <s v="UK"/>
    <s v="MBO - UK"/>
    <s v="Nick Fallows"/>
    <x v="8"/>
    <n v="5480"/>
  </r>
  <r>
    <x v="1"/>
    <x v="1"/>
    <x v="46"/>
    <s v="MBO"/>
    <s v="UK"/>
    <s v="MBO - UK"/>
    <s v="Margot Stoddard"/>
    <x v="3"/>
    <n v="4246"/>
  </r>
  <r>
    <x v="1"/>
    <x v="1"/>
    <x v="46"/>
    <s v="MBO"/>
    <s v="UK"/>
    <s v="MBO - UK"/>
    <s v="Stephanie Zanoni"/>
    <x v="8"/>
    <n v="1653"/>
  </r>
  <r>
    <x v="1"/>
    <x v="1"/>
    <x v="46"/>
    <s v="MBO"/>
    <s v="UK"/>
    <s v="MBO - UK"/>
    <s v="Dev Singh"/>
    <x v="3"/>
    <n v="8940"/>
  </r>
  <r>
    <x v="1"/>
    <x v="0"/>
    <x v="46"/>
    <s v="MBO"/>
    <s v="UK"/>
    <s v="MBO - UK"/>
    <s v="Nick Fallows"/>
    <x v="2"/>
    <n v="5730"/>
  </r>
  <r>
    <x v="1"/>
    <x v="1"/>
    <x v="46"/>
    <s v="MBO"/>
    <s v="UK"/>
    <s v="MBO - UK"/>
    <s v="Spencer Lee"/>
    <x v="5"/>
    <n v="3380"/>
  </r>
  <r>
    <x v="1"/>
    <x v="1"/>
    <x v="46"/>
    <s v="MBO"/>
    <s v="UK"/>
    <s v="MBO - UK"/>
    <s v="Jason Hervey"/>
    <x v="2"/>
    <n v="9736"/>
  </r>
  <r>
    <x v="1"/>
    <x v="1"/>
    <x v="46"/>
    <s v="MBO"/>
    <s v="UK"/>
    <s v="MBO - UK"/>
    <s v="Jade Wilson"/>
    <x v="0"/>
    <n v="2144"/>
  </r>
  <r>
    <x v="1"/>
    <x v="0"/>
    <x v="46"/>
    <s v="MBO"/>
    <s v="UK"/>
    <s v="MBO - UK"/>
    <s v="Kirsty Young"/>
    <x v="3"/>
    <n v="6009"/>
  </r>
  <r>
    <x v="1"/>
    <x v="1"/>
    <x v="46"/>
    <s v="MBO"/>
    <s v="UK"/>
    <s v="MBO - UK"/>
    <s v="Craig Spinks"/>
    <x v="2"/>
    <n v="7972"/>
  </r>
  <r>
    <x v="1"/>
    <x v="1"/>
    <x v="46"/>
    <s v="MBO"/>
    <s v="UK"/>
    <s v="MBO - UK"/>
    <s v="Chris Fletcher"/>
    <x v="1"/>
    <n v="2564"/>
  </r>
  <r>
    <x v="1"/>
    <x v="1"/>
    <x v="46"/>
    <s v="MBO"/>
    <s v="UK"/>
    <s v="MBO - UK"/>
    <s v="Frank Archibald"/>
    <x v="2"/>
    <n v="3508"/>
  </r>
  <r>
    <x v="1"/>
    <x v="0"/>
    <x v="46"/>
    <s v="MBO"/>
    <s v="UK"/>
    <s v="MBO - UK"/>
    <s v="Antonio Perez"/>
    <x v="2"/>
    <n v="6553"/>
  </r>
  <r>
    <x v="1"/>
    <x v="1"/>
    <x v="46"/>
    <s v="MBO"/>
    <s v="UK"/>
    <s v="MBO - UK"/>
    <s v="Antonio Perez"/>
    <x v="2"/>
    <n v="1978"/>
  </r>
  <r>
    <x v="1"/>
    <x v="0"/>
    <x v="46"/>
    <s v="MBO"/>
    <s v="UK"/>
    <s v="MBO - UK"/>
    <s v="Margot Stoddard"/>
    <x v="4"/>
    <n v="5581"/>
  </r>
  <r>
    <x v="1"/>
    <x v="0"/>
    <x v="46"/>
    <s v="MBO"/>
    <s v="UK"/>
    <s v="MBO - UK"/>
    <s v="Marcus Decker"/>
    <x v="5"/>
    <n v="4893"/>
  </r>
  <r>
    <x v="1"/>
    <x v="0"/>
    <x v="46"/>
    <s v="MBO"/>
    <s v="UK"/>
    <s v="MBO - UK"/>
    <s v="Antonio Perez"/>
    <x v="1"/>
    <n v="7308"/>
  </r>
  <r>
    <x v="1"/>
    <x v="0"/>
    <x v="46"/>
    <s v="MBO"/>
    <s v="UK"/>
    <s v="MBO - UK"/>
    <s v="Rob Fisher"/>
    <x v="7"/>
    <n v="5587"/>
  </r>
  <r>
    <x v="1"/>
    <x v="0"/>
    <x v="46"/>
    <s v="MBO"/>
    <s v="UK"/>
    <s v="MBO - UK"/>
    <s v="Kirsty Young"/>
    <x v="7"/>
    <n v="9852"/>
  </r>
  <r>
    <x v="1"/>
    <x v="1"/>
    <x v="46"/>
    <s v="MBO"/>
    <s v="UK"/>
    <s v="MBO - UK"/>
    <s v="Jade Wilson"/>
    <x v="7"/>
    <n v="8996"/>
  </r>
  <r>
    <x v="1"/>
    <x v="1"/>
    <x v="46"/>
    <s v="MBO"/>
    <s v="UK"/>
    <s v="MBO - UK"/>
    <s v="Rob Fisher"/>
    <x v="4"/>
    <n v="7907"/>
  </r>
  <r>
    <x v="1"/>
    <x v="0"/>
    <x v="46"/>
    <s v="MBO"/>
    <s v="UK"/>
    <s v="MBO - UK"/>
    <s v="Sandra Rix"/>
    <x v="0"/>
    <n v="1898"/>
  </r>
  <r>
    <x v="1"/>
    <x v="1"/>
    <x v="46"/>
    <s v="MBO"/>
    <s v="UK"/>
    <s v="MBO - UK"/>
    <s v="Frank Archibald"/>
    <x v="2"/>
    <n v="3335"/>
  </r>
  <r>
    <x v="1"/>
    <x v="0"/>
    <x v="46"/>
    <s v="MBO"/>
    <s v="UK"/>
    <s v="MBO - UK"/>
    <s v="Spencer Lee"/>
    <x v="0"/>
    <n v="2849"/>
  </r>
  <r>
    <x v="1"/>
    <x v="0"/>
    <x v="46"/>
    <s v="MBO"/>
    <s v="UK"/>
    <s v="MBO - UK"/>
    <s v="Chris Fletcher"/>
    <x v="6"/>
    <n v="7186"/>
  </r>
  <r>
    <x v="1"/>
    <x v="0"/>
    <x v="46"/>
    <s v="MBO"/>
    <s v="UK"/>
    <s v="MBO - UK"/>
    <s v="Jason Hervey"/>
    <x v="7"/>
    <n v="8360"/>
  </r>
  <r>
    <x v="1"/>
    <x v="0"/>
    <x v="46"/>
    <s v="MBO"/>
    <s v="UK"/>
    <s v="MBO - UK"/>
    <s v="Jason Hervey"/>
    <x v="3"/>
    <n v="4587"/>
  </r>
  <r>
    <x v="1"/>
    <x v="1"/>
    <x v="46"/>
    <s v="MBO"/>
    <s v="UK"/>
    <s v="MBO - UK"/>
    <s v="Nick Fallows"/>
    <x v="4"/>
    <n v="7622"/>
  </r>
  <r>
    <x v="1"/>
    <x v="0"/>
    <x v="46"/>
    <s v="MBO"/>
    <s v="UK"/>
    <s v="MBO - UK"/>
    <s v="Chris Fletcher"/>
    <x v="2"/>
    <n v="8654"/>
  </r>
  <r>
    <x v="2"/>
    <x v="0"/>
    <x v="46"/>
    <s v="MBO"/>
    <s v="UK"/>
    <s v="MBO - UK"/>
    <s v="Spencer Lee"/>
    <x v="3"/>
    <n v="5770"/>
  </r>
  <r>
    <x v="2"/>
    <x v="0"/>
    <x v="46"/>
    <s v="MBO"/>
    <s v="UK"/>
    <s v="MBO - UK"/>
    <s v="Hugo Matthews"/>
    <x v="0"/>
    <n v="4980"/>
  </r>
  <r>
    <x v="2"/>
    <x v="1"/>
    <x v="46"/>
    <s v="MBO"/>
    <s v="UK"/>
    <s v="MBO - UK"/>
    <s v="Ben Malone"/>
    <x v="2"/>
    <n v="2709"/>
  </r>
  <r>
    <x v="2"/>
    <x v="0"/>
    <x v="46"/>
    <s v="MBO"/>
    <s v="UK"/>
    <s v="MBO - UK"/>
    <s v="Mabel Graves"/>
    <x v="3"/>
    <n v="1402"/>
  </r>
  <r>
    <x v="2"/>
    <x v="0"/>
    <x v="46"/>
    <s v="MBO"/>
    <s v="UK"/>
    <s v="MBO - UK"/>
    <s v="Kirsty Young"/>
    <x v="2"/>
    <n v="2047"/>
  </r>
  <r>
    <x v="2"/>
    <x v="1"/>
    <x v="46"/>
    <s v="MBO"/>
    <s v="UK"/>
    <s v="MBO - UK"/>
    <s v="Frank Archibald"/>
    <x v="7"/>
    <n v="5095"/>
  </r>
  <r>
    <x v="2"/>
    <x v="1"/>
    <x v="46"/>
    <s v="MBO"/>
    <s v="UK"/>
    <s v="MBO - UK"/>
    <s v="Sam Waters"/>
    <x v="2"/>
    <n v="7708"/>
  </r>
  <r>
    <x v="2"/>
    <x v="0"/>
    <x v="46"/>
    <s v="MBO"/>
    <s v="UK"/>
    <s v="MBO - UK"/>
    <s v="Nick Fallows"/>
    <x v="3"/>
    <n v="5755"/>
  </r>
  <r>
    <x v="2"/>
    <x v="1"/>
    <x v="46"/>
    <s v="MBO"/>
    <s v="UK"/>
    <s v="MBO - UK"/>
    <s v="Nick Fallows"/>
    <x v="5"/>
    <n v="9954"/>
  </r>
  <r>
    <x v="2"/>
    <x v="0"/>
    <x v="46"/>
    <s v="MBO"/>
    <s v="UK"/>
    <s v="MBO - UK"/>
    <s v="Nick Fallows"/>
    <x v="0"/>
    <n v="3670"/>
  </r>
  <r>
    <x v="2"/>
    <x v="1"/>
    <x v="46"/>
    <s v="MBO"/>
    <s v="UK"/>
    <s v="MBO - UK"/>
    <s v="Felicity Chambers"/>
    <x v="5"/>
    <n v="1888"/>
  </r>
  <r>
    <x v="2"/>
    <x v="1"/>
    <x v="46"/>
    <s v="MBO"/>
    <s v="UK"/>
    <s v="MBO - UK"/>
    <s v="Sam Waters"/>
    <x v="1"/>
    <n v="5301"/>
  </r>
  <r>
    <x v="2"/>
    <x v="0"/>
    <x v="46"/>
    <s v="MBO"/>
    <s v="UK"/>
    <s v="MBO - UK"/>
    <s v="Margot Stoddard"/>
    <x v="1"/>
    <n v="2008"/>
  </r>
  <r>
    <x v="2"/>
    <x v="1"/>
    <x v="46"/>
    <s v="MBO"/>
    <s v="UK"/>
    <s v="MBO - UK"/>
    <s v="Margot Stoddard"/>
    <x v="8"/>
    <n v="9873"/>
  </r>
  <r>
    <x v="2"/>
    <x v="1"/>
    <x v="46"/>
    <s v="MBO"/>
    <s v="UK"/>
    <s v="MBO - UK"/>
    <s v="Spencer Lee"/>
    <x v="8"/>
    <n v="2150"/>
  </r>
  <r>
    <x v="2"/>
    <x v="1"/>
    <x v="46"/>
    <s v="MBO"/>
    <s v="UK"/>
    <s v="MBO - UK"/>
    <s v="Spencer Lee"/>
    <x v="7"/>
    <n v="9060"/>
  </r>
  <r>
    <x v="2"/>
    <x v="0"/>
    <x v="46"/>
    <s v="MBO"/>
    <s v="UK"/>
    <s v="MBO - UK"/>
    <s v="Kirsty Young"/>
    <x v="5"/>
    <n v="8117"/>
  </r>
  <r>
    <x v="2"/>
    <x v="1"/>
    <x v="46"/>
    <s v="MBO"/>
    <s v="UK"/>
    <s v="MBO - UK"/>
    <s v="Craig Spinks"/>
    <x v="7"/>
    <n v="4538"/>
  </r>
  <r>
    <x v="2"/>
    <x v="1"/>
    <x v="46"/>
    <s v="MBO"/>
    <s v="UK"/>
    <s v="MBO - UK"/>
    <s v="Felicity Chambers"/>
    <x v="3"/>
    <n v="3624"/>
  </r>
  <r>
    <x v="2"/>
    <x v="0"/>
    <x v="46"/>
    <s v="MBO"/>
    <s v="UK"/>
    <s v="MBO - UK"/>
    <s v="Stephanie Zanoni"/>
    <x v="5"/>
    <n v="3585"/>
  </r>
  <r>
    <x v="2"/>
    <x v="1"/>
    <x v="46"/>
    <s v="MBO"/>
    <s v="UK"/>
    <s v="MBO - UK"/>
    <s v="Tori Bell"/>
    <x v="1"/>
    <n v="1128"/>
  </r>
  <r>
    <x v="2"/>
    <x v="1"/>
    <x v="46"/>
    <s v="MBO"/>
    <s v="UK"/>
    <s v="MBO - UK"/>
    <s v="Chris Fletcher"/>
    <x v="5"/>
    <n v="5173"/>
  </r>
  <r>
    <x v="2"/>
    <x v="0"/>
    <x v="46"/>
    <s v="MBO"/>
    <s v="UK"/>
    <s v="MBO - UK"/>
    <s v="Marcus Decker"/>
    <x v="0"/>
    <n v="2684"/>
  </r>
  <r>
    <x v="2"/>
    <x v="1"/>
    <x v="46"/>
    <s v="MBO"/>
    <s v="UK"/>
    <s v="MBO - UK"/>
    <s v="Jade Wilson"/>
    <x v="2"/>
    <n v="2933"/>
  </r>
  <r>
    <x v="2"/>
    <x v="0"/>
    <x v="46"/>
    <s v="MBO"/>
    <s v="UK"/>
    <s v="MBO - UK"/>
    <s v="Marcus Decker"/>
    <x v="2"/>
    <n v="2496"/>
  </r>
  <r>
    <x v="2"/>
    <x v="0"/>
    <x v="46"/>
    <s v="MBO"/>
    <s v="UK"/>
    <s v="MBO - UK"/>
    <s v="Chris Fletcher"/>
    <x v="3"/>
    <n v="9430"/>
  </r>
  <r>
    <x v="2"/>
    <x v="1"/>
    <x v="46"/>
    <s v="MBO"/>
    <s v="UK"/>
    <s v="MBO - UK"/>
    <s v="Dev Singh"/>
    <x v="3"/>
    <n v="4737"/>
  </r>
  <r>
    <x v="2"/>
    <x v="1"/>
    <x v="46"/>
    <s v="MBO"/>
    <s v="UK"/>
    <s v="MBO - UK"/>
    <s v="Mabel Graves"/>
    <x v="3"/>
    <n v="3588"/>
  </r>
  <r>
    <x v="2"/>
    <x v="0"/>
    <x v="46"/>
    <s v="MBO"/>
    <s v="UK"/>
    <s v="MBO - UK"/>
    <s v="Spencer Lee"/>
    <x v="3"/>
    <n v="7864"/>
  </r>
  <r>
    <x v="2"/>
    <x v="0"/>
    <x v="46"/>
    <s v="MBO"/>
    <s v="UK"/>
    <s v="MBO - UK"/>
    <s v="Jason Hervey"/>
    <x v="3"/>
    <n v="8485"/>
  </r>
  <r>
    <x v="2"/>
    <x v="1"/>
    <x v="46"/>
    <s v="MBO"/>
    <s v="UK"/>
    <s v="MBO - UK"/>
    <s v="Mabel Graves"/>
    <x v="4"/>
    <n v="2362"/>
  </r>
  <r>
    <x v="2"/>
    <x v="1"/>
    <x v="46"/>
    <s v="MBO"/>
    <s v="UK"/>
    <s v="MBO - UK"/>
    <s v="Ben Malone"/>
    <x v="3"/>
    <n v="4417"/>
  </r>
  <r>
    <x v="2"/>
    <x v="1"/>
    <x v="46"/>
    <s v="MBO"/>
    <s v="UK"/>
    <s v="MBO - UK"/>
    <s v="Antonio Perez"/>
    <x v="4"/>
    <n v="2701"/>
  </r>
  <r>
    <x v="2"/>
    <x v="0"/>
    <x v="46"/>
    <s v="MBO"/>
    <s v="UK"/>
    <s v="MBO - UK"/>
    <s v="Chris Fletcher"/>
    <x v="0"/>
    <n v="4787"/>
  </r>
  <r>
    <x v="2"/>
    <x v="0"/>
    <x v="46"/>
    <s v="MBO"/>
    <s v="UK"/>
    <s v="MBO - UK"/>
    <s v="Jason Hervey"/>
    <x v="0"/>
    <n v="9291"/>
  </r>
  <r>
    <x v="2"/>
    <x v="0"/>
    <x v="46"/>
    <s v="MBO"/>
    <s v="UK"/>
    <s v="MBO - UK"/>
    <s v="Jason Hervey"/>
    <x v="5"/>
    <n v="4925"/>
  </r>
  <r>
    <x v="2"/>
    <x v="1"/>
    <x v="46"/>
    <s v="MBO"/>
    <s v="UK"/>
    <s v="MBO - UK"/>
    <s v="Frank Archibald"/>
    <x v="1"/>
    <n v="9698"/>
  </r>
  <r>
    <x v="2"/>
    <x v="0"/>
    <x v="46"/>
    <s v="MBO"/>
    <s v="UK"/>
    <s v="MBO - UK"/>
    <s v="Mabel Graves"/>
    <x v="8"/>
    <n v="6188"/>
  </r>
  <r>
    <x v="3"/>
    <x v="0"/>
    <x v="46"/>
    <s v="MBO"/>
    <s v="UK"/>
    <s v="MBO - UK"/>
    <s v="Jason Hervey"/>
    <x v="3"/>
    <n v="3555"/>
  </r>
  <r>
    <x v="3"/>
    <x v="0"/>
    <x v="46"/>
    <s v="MBO"/>
    <s v="UK"/>
    <s v="MBO - UK"/>
    <s v="Spencer Lee"/>
    <x v="2"/>
    <n v="8974"/>
  </r>
  <r>
    <x v="3"/>
    <x v="0"/>
    <x v="46"/>
    <s v="MBO"/>
    <s v="UK"/>
    <s v="MBO - UK"/>
    <s v="Hugo Matthews"/>
    <x v="0"/>
    <n v="5822"/>
  </r>
  <r>
    <x v="3"/>
    <x v="1"/>
    <x v="46"/>
    <s v="MBO"/>
    <s v="UK"/>
    <s v="MBO - UK"/>
    <s v="Ben Malone"/>
    <x v="3"/>
    <n v="8730"/>
  </r>
  <r>
    <x v="3"/>
    <x v="0"/>
    <x v="46"/>
    <s v="MBO"/>
    <s v="UK"/>
    <s v="MBO - UK"/>
    <s v="Spencer Lee"/>
    <x v="0"/>
    <n v="4487"/>
  </r>
  <r>
    <x v="3"/>
    <x v="0"/>
    <x v="46"/>
    <s v="MBO"/>
    <s v="UK"/>
    <s v="MBO - UK"/>
    <s v="Kirsty Young"/>
    <x v="7"/>
    <n v="7590"/>
  </r>
  <r>
    <x v="3"/>
    <x v="1"/>
    <x v="46"/>
    <s v="MBO"/>
    <s v="UK"/>
    <s v="MBO - UK"/>
    <s v="Frank Archibald"/>
    <x v="7"/>
    <n v="2749"/>
  </r>
  <r>
    <x v="3"/>
    <x v="1"/>
    <x v="46"/>
    <s v="MBO"/>
    <s v="UK"/>
    <s v="MBO - UK"/>
    <s v="Craig Spinks"/>
    <x v="7"/>
    <n v="3013"/>
  </r>
  <r>
    <x v="3"/>
    <x v="0"/>
    <x v="46"/>
    <s v="MBO"/>
    <s v="UK"/>
    <s v="MBO - UK"/>
    <s v="Nick Fallows"/>
    <x v="1"/>
    <n v="4016"/>
  </r>
  <r>
    <x v="3"/>
    <x v="1"/>
    <x v="46"/>
    <s v="MBO"/>
    <s v="UK"/>
    <s v="MBO - UK"/>
    <s v="Stephanie Zanoni"/>
    <x v="4"/>
    <n v="7030"/>
  </r>
  <r>
    <x v="3"/>
    <x v="1"/>
    <x v="46"/>
    <s v="MBO"/>
    <s v="UK"/>
    <s v="MBO - UK"/>
    <s v="Sam Waters"/>
    <x v="1"/>
    <n v="8870"/>
  </r>
  <r>
    <x v="3"/>
    <x v="1"/>
    <x v="46"/>
    <s v="MBO"/>
    <s v="UK"/>
    <s v="MBO - UK"/>
    <s v="Frank Archibald"/>
    <x v="3"/>
    <n v="8107"/>
  </r>
  <r>
    <x v="3"/>
    <x v="1"/>
    <x v="46"/>
    <s v="MBO"/>
    <s v="UK"/>
    <s v="MBO - UK"/>
    <s v="Craig Spinks"/>
    <x v="5"/>
    <n v="4217"/>
  </r>
  <r>
    <x v="3"/>
    <x v="0"/>
    <x v="46"/>
    <s v="MBO"/>
    <s v="UK"/>
    <s v="MBO - UK"/>
    <s v="Margot Stoddard"/>
    <x v="0"/>
    <n v="5640"/>
  </r>
  <r>
    <x v="3"/>
    <x v="1"/>
    <x v="46"/>
    <s v="MBO"/>
    <s v="UK"/>
    <s v="MBO - UK"/>
    <s v="Kirsty Young"/>
    <x v="4"/>
    <n v="6862"/>
  </r>
  <r>
    <x v="3"/>
    <x v="1"/>
    <x v="46"/>
    <s v="MBO"/>
    <s v="UK"/>
    <s v="MBO - UK"/>
    <s v="Jade Wilson"/>
    <x v="4"/>
    <n v="7048"/>
  </r>
  <r>
    <x v="3"/>
    <x v="1"/>
    <x v="46"/>
    <s v="MBO"/>
    <s v="UK"/>
    <s v="MBO - UK"/>
    <s v="Jade Wilson"/>
    <x v="4"/>
    <n v="1611"/>
  </r>
  <r>
    <x v="3"/>
    <x v="0"/>
    <x v="46"/>
    <s v="MBO"/>
    <s v="UK"/>
    <s v="MBO - UK"/>
    <s v="Kirsty Young"/>
    <x v="1"/>
    <n v="8519"/>
  </r>
  <r>
    <x v="3"/>
    <x v="1"/>
    <x v="46"/>
    <s v="MBO"/>
    <s v="UK"/>
    <s v="MBO - UK"/>
    <s v="Craig Spinks"/>
    <x v="5"/>
    <n v="2555"/>
  </r>
  <r>
    <x v="3"/>
    <x v="1"/>
    <x v="46"/>
    <s v="MBO"/>
    <s v="UK"/>
    <s v="MBO - UK"/>
    <s v="Felicity Chambers"/>
    <x v="0"/>
    <n v="2597"/>
  </r>
  <r>
    <x v="3"/>
    <x v="0"/>
    <x v="46"/>
    <s v="MBO"/>
    <s v="UK"/>
    <s v="MBO - UK"/>
    <s v="Stephanie Zanoni"/>
    <x v="5"/>
    <n v="9015"/>
  </r>
  <r>
    <x v="3"/>
    <x v="1"/>
    <x v="46"/>
    <s v="MBO"/>
    <s v="UK"/>
    <s v="MBO - UK"/>
    <s v="Tori Bell"/>
    <x v="5"/>
    <n v="4682"/>
  </r>
  <r>
    <x v="3"/>
    <x v="1"/>
    <x v="46"/>
    <s v="MBO"/>
    <s v="UK"/>
    <s v="MBO - UK"/>
    <s v="Chris Fletcher"/>
    <x v="0"/>
    <n v="8349"/>
  </r>
  <r>
    <x v="3"/>
    <x v="0"/>
    <x v="46"/>
    <s v="MBO"/>
    <s v="UK"/>
    <s v="MBO - UK"/>
    <s v="Marcus Decker"/>
    <x v="2"/>
    <n v="7098"/>
  </r>
  <r>
    <x v="3"/>
    <x v="1"/>
    <x v="46"/>
    <s v="MBO"/>
    <s v="UK"/>
    <s v="MBO - UK"/>
    <s v="Jade Wilson"/>
    <x v="2"/>
    <n v="3295"/>
  </r>
  <r>
    <x v="3"/>
    <x v="0"/>
    <x v="46"/>
    <s v="MBO"/>
    <s v="UK"/>
    <s v="MBO - UK"/>
    <s v="Antonio Perez"/>
    <x v="4"/>
    <n v="3326"/>
  </r>
  <r>
    <x v="3"/>
    <x v="0"/>
    <x v="46"/>
    <s v="MBO"/>
    <s v="UK"/>
    <s v="MBO - UK"/>
    <s v="Chris Fletcher"/>
    <x v="5"/>
    <n v="2776"/>
  </r>
  <r>
    <x v="3"/>
    <x v="1"/>
    <x v="46"/>
    <s v="MBO"/>
    <s v="UK"/>
    <s v="MBO - UK"/>
    <s v="Dev Singh"/>
    <x v="2"/>
    <n v="3765"/>
  </r>
  <r>
    <x v="3"/>
    <x v="1"/>
    <x v="46"/>
    <s v="MBO"/>
    <s v="UK"/>
    <s v="MBO - UK"/>
    <s v="Sandra Rix"/>
    <x v="1"/>
    <n v="3495"/>
  </r>
  <r>
    <x v="3"/>
    <x v="0"/>
    <x v="46"/>
    <s v="MBO"/>
    <s v="UK"/>
    <s v="MBO - UK"/>
    <s v="Spencer Lee"/>
    <x v="8"/>
    <n v="9754"/>
  </r>
  <r>
    <x v="3"/>
    <x v="0"/>
    <x v="46"/>
    <s v="MBO"/>
    <s v="UK"/>
    <s v="MBO - UK"/>
    <s v="Jason Hervey"/>
    <x v="3"/>
    <n v="3433"/>
  </r>
  <r>
    <x v="3"/>
    <x v="1"/>
    <x v="46"/>
    <s v="MBO"/>
    <s v="UK"/>
    <s v="MBO - UK"/>
    <s v="Mabel Graves"/>
    <x v="1"/>
    <n v="1003"/>
  </r>
  <r>
    <x v="3"/>
    <x v="1"/>
    <x v="46"/>
    <s v="MBO"/>
    <s v="UK"/>
    <s v="MBO - UK"/>
    <s v="Ben Malone"/>
    <x v="5"/>
    <n v="2865"/>
  </r>
  <r>
    <x v="3"/>
    <x v="1"/>
    <x v="46"/>
    <s v="MBO"/>
    <s v="UK"/>
    <s v="MBO - UK"/>
    <s v="Antonio Perez"/>
    <x v="7"/>
    <n v="5346"/>
  </r>
  <r>
    <x v="3"/>
    <x v="0"/>
    <x v="46"/>
    <s v="MBO"/>
    <s v="UK"/>
    <s v="MBO - UK"/>
    <s v="Chris Fletcher"/>
    <x v="5"/>
    <n v="5896"/>
  </r>
  <r>
    <x v="3"/>
    <x v="0"/>
    <x v="46"/>
    <s v="MBO"/>
    <s v="UK"/>
    <s v="MBO - UK"/>
    <s v="Jason Hervey"/>
    <x v="2"/>
    <n v="2475"/>
  </r>
  <r>
    <x v="3"/>
    <x v="0"/>
    <x v="46"/>
    <s v="MBO"/>
    <s v="UK"/>
    <s v="MBO - UK"/>
    <s v="Jason Hervey"/>
    <x v="5"/>
    <n v="5621"/>
  </r>
  <r>
    <x v="3"/>
    <x v="1"/>
    <x v="46"/>
    <s v="MBO"/>
    <s v="UK"/>
    <s v="MBO - UK"/>
    <s v="Frank Archibald"/>
    <x v="4"/>
    <n v="9374"/>
  </r>
  <r>
    <x v="3"/>
    <x v="1"/>
    <x v="46"/>
    <s v="MBO"/>
    <s v="UK"/>
    <s v="MBO - UK"/>
    <s v="Sandra Rix"/>
    <x v="2"/>
    <n v="1362"/>
  </r>
  <r>
    <x v="4"/>
    <x v="0"/>
    <x v="46"/>
    <s v="MBO"/>
    <s v="UK"/>
    <s v="MBO - UK"/>
    <s v="Jason Hervey"/>
    <x v="4"/>
    <n v="9921"/>
  </r>
  <r>
    <x v="4"/>
    <x v="1"/>
    <x v="46"/>
    <s v="MBO"/>
    <s v="UK"/>
    <s v="MBO - UK"/>
    <s v="Mabel Graves"/>
    <x v="3"/>
    <n v="3549"/>
  </r>
  <r>
    <x v="4"/>
    <x v="1"/>
    <x v="46"/>
    <s v="MBO"/>
    <s v="UK"/>
    <s v="MBO - UK"/>
    <s v="Sam Waters"/>
    <x v="3"/>
    <n v="2322"/>
  </r>
  <r>
    <x v="4"/>
    <x v="1"/>
    <x v="46"/>
    <s v="MBO"/>
    <s v="UK"/>
    <s v="MBO - UK"/>
    <s v="Ben Malone"/>
    <x v="6"/>
    <n v="4079"/>
  </r>
  <r>
    <x v="4"/>
    <x v="0"/>
    <x v="46"/>
    <s v="MBO"/>
    <s v="UK"/>
    <s v="MBO - UK"/>
    <s v="Spencer Lee"/>
    <x v="5"/>
    <n v="6064"/>
  </r>
  <r>
    <x v="4"/>
    <x v="0"/>
    <x v="46"/>
    <s v="MBO"/>
    <s v="UK"/>
    <s v="MBO - UK"/>
    <s v="Marcus Decker"/>
    <x v="5"/>
    <n v="7956"/>
  </r>
  <r>
    <x v="4"/>
    <x v="1"/>
    <x v="46"/>
    <s v="MBO"/>
    <s v="UK"/>
    <s v="MBO - UK"/>
    <s v="Jade Wilson"/>
    <x v="8"/>
    <n v="6002"/>
  </r>
  <r>
    <x v="4"/>
    <x v="1"/>
    <x v="46"/>
    <s v="MBO"/>
    <s v="UK"/>
    <s v="MBO - UK"/>
    <s v="Craig Spinks"/>
    <x v="8"/>
    <n v="1735"/>
  </r>
  <r>
    <x v="4"/>
    <x v="0"/>
    <x v="46"/>
    <s v="MBO"/>
    <s v="UK"/>
    <s v="MBO - UK"/>
    <s v="Nick Fallows"/>
    <x v="4"/>
    <n v="3089"/>
  </r>
  <r>
    <x v="4"/>
    <x v="1"/>
    <x v="46"/>
    <s v="MBO"/>
    <s v="UK"/>
    <s v="MBO - UK"/>
    <s v="Stephanie Zanoni"/>
    <x v="2"/>
    <n v="1887"/>
  </r>
  <r>
    <x v="4"/>
    <x v="1"/>
    <x v="46"/>
    <s v="MBO"/>
    <s v="UK"/>
    <s v="MBO - UK"/>
    <s v="Margot Stoddard"/>
    <x v="7"/>
    <n v="9113"/>
  </r>
  <r>
    <x v="4"/>
    <x v="1"/>
    <x v="46"/>
    <s v="MBO"/>
    <s v="UK"/>
    <s v="MBO - UK"/>
    <s v="Stephanie Zanoni"/>
    <x v="5"/>
    <n v="5075"/>
  </r>
  <r>
    <x v="4"/>
    <x v="1"/>
    <x v="46"/>
    <s v="MBO"/>
    <s v="UK"/>
    <s v="MBO - UK"/>
    <s v="Dev Singh"/>
    <x v="3"/>
    <n v="4113"/>
  </r>
  <r>
    <x v="4"/>
    <x v="0"/>
    <x v="46"/>
    <s v="MBO"/>
    <s v="UK"/>
    <s v="MBO - UK"/>
    <s v="Nick Fallows"/>
    <x v="6"/>
    <n v="8673"/>
  </r>
  <r>
    <x v="4"/>
    <x v="1"/>
    <x v="46"/>
    <s v="MBO"/>
    <s v="UK"/>
    <s v="MBO - UK"/>
    <s v="Kirsty Young"/>
    <x v="8"/>
    <n v="2036"/>
  </r>
  <r>
    <x v="4"/>
    <x v="1"/>
    <x v="46"/>
    <s v="MBO"/>
    <s v="UK"/>
    <s v="MBO - UK"/>
    <s v="Jason Hervey"/>
    <x v="0"/>
    <n v="9681"/>
  </r>
  <r>
    <x v="4"/>
    <x v="1"/>
    <x v="46"/>
    <s v="MBO"/>
    <s v="UK"/>
    <s v="MBO - UK"/>
    <s v="Jade Wilson"/>
    <x v="1"/>
    <n v="3766"/>
  </r>
  <r>
    <x v="4"/>
    <x v="0"/>
    <x v="46"/>
    <s v="MBO"/>
    <s v="UK"/>
    <s v="MBO - UK"/>
    <s v="Kirsty Young"/>
    <x v="3"/>
    <n v="9493"/>
  </r>
  <r>
    <x v="4"/>
    <x v="1"/>
    <x v="46"/>
    <s v="MBO"/>
    <s v="UK"/>
    <s v="MBO - UK"/>
    <s v="Craig Spinks"/>
    <x v="3"/>
    <n v="2931"/>
  </r>
  <r>
    <x v="4"/>
    <x v="1"/>
    <x v="46"/>
    <s v="MBO"/>
    <s v="UK"/>
    <s v="MBO - UK"/>
    <s v="Felicity Chambers"/>
    <x v="8"/>
    <n v="8250"/>
  </r>
  <r>
    <x v="4"/>
    <x v="0"/>
    <x v="46"/>
    <s v="MBO"/>
    <s v="UK"/>
    <s v="MBO - UK"/>
    <s v="Stephanie Zanoni"/>
    <x v="1"/>
    <n v="2189"/>
  </r>
  <r>
    <x v="4"/>
    <x v="1"/>
    <x v="46"/>
    <s v="MBO"/>
    <s v="UK"/>
    <s v="MBO - UK"/>
    <s v="Tori Bell"/>
    <x v="2"/>
    <n v="5136"/>
  </r>
  <r>
    <x v="4"/>
    <x v="1"/>
    <x v="46"/>
    <s v="MBO"/>
    <s v="UK"/>
    <s v="MBO - UK"/>
    <s v="Antonio Perez"/>
    <x v="8"/>
    <n v="3340"/>
  </r>
  <r>
    <x v="4"/>
    <x v="0"/>
    <x v="46"/>
    <s v="MBO"/>
    <s v="UK"/>
    <s v="MBO - UK"/>
    <s v="Margot Stoddard"/>
    <x v="0"/>
    <n v="9883"/>
  </r>
  <r>
    <x v="4"/>
    <x v="0"/>
    <x v="46"/>
    <s v="MBO"/>
    <s v="UK"/>
    <s v="MBO - UK"/>
    <s v="Marcus Decker"/>
    <x v="8"/>
    <n v="8857"/>
  </r>
  <r>
    <x v="4"/>
    <x v="0"/>
    <x v="46"/>
    <s v="MBO"/>
    <s v="UK"/>
    <s v="MBO - UK"/>
    <s v="Antonio Perez"/>
    <x v="5"/>
    <n v="6203"/>
  </r>
  <r>
    <x v="4"/>
    <x v="0"/>
    <x v="46"/>
    <s v="MBO"/>
    <s v="UK"/>
    <s v="MBO - UK"/>
    <s v="Rob Fisher"/>
    <x v="4"/>
    <n v="7088"/>
  </r>
  <r>
    <x v="4"/>
    <x v="0"/>
    <x v="46"/>
    <s v="MBO"/>
    <s v="UK"/>
    <s v="MBO - UK"/>
    <s v="Kirsty Young"/>
    <x v="3"/>
    <n v="2809"/>
  </r>
  <r>
    <x v="4"/>
    <x v="1"/>
    <x v="46"/>
    <s v="MBO"/>
    <s v="UK"/>
    <s v="MBO - UK"/>
    <s v="Jade Wilson"/>
    <x v="8"/>
    <n v="7874"/>
  </r>
  <r>
    <x v="4"/>
    <x v="1"/>
    <x v="46"/>
    <s v="MBO"/>
    <s v="UK"/>
    <s v="MBO - UK"/>
    <s v="Rob Fisher"/>
    <x v="3"/>
    <n v="4644"/>
  </r>
  <r>
    <x v="4"/>
    <x v="1"/>
    <x v="46"/>
    <s v="MBO"/>
    <s v="UK"/>
    <s v="MBO - UK"/>
    <s v="Mabel Graves"/>
    <x v="0"/>
    <n v="3961"/>
  </r>
  <r>
    <x v="4"/>
    <x v="1"/>
    <x v="46"/>
    <s v="MBO"/>
    <s v="UK"/>
    <s v="MBO - UK"/>
    <s v="Felicity Chambers"/>
    <x v="0"/>
    <n v="6703"/>
  </r>
  <r>
    <x v="4"/>
    <x v="1"/>
    <x v="46"/>
    <s v="MBO"/>
    <s v="UK"/>
    <s v="MBO - UK"/>
    <s v="Antonio Perez"/>
    <x v="8"/>
    <n v="7369"/>
  </r>
  <r>
    <x v="4"/>
    <x v="0"/>
    <x v="46"/>
    <s v="MBO"/>
    <s v="UK"/>
    <s v="MBO - UK"/>
    <s v="Chris Fletcher"/>
    <x v="3"/>
    <n v="2513"/>
  </r>
  <r>
    <x v="4"/>
    <x v="0"/>
    <x v="46"/>
    <s v="MBO"/>
    <s v="UK"/>
    <s v="MBO - UK"/>
    <s v="Jason Hervey"/>
    <x v="8"/>
    <n v="9753"/>
  </r>
  <r>
    <x v="4"/>
    <x v="0"/>
    <x v="46"/>
    <s v="MBO"/>
    <s v="UK"/>
    <s v="MBO - UK"/>
    <s v="Jason Hervey"/>
    <x v="4"/>
    <n v="6084"/>
  </r>
  <r>
    <x v="4"/>
    <x v="1"/>
    <x v="46"/>
    <s v="MBO"/>
    <s v="UK"/>
    <s v="MBO - UK"/>
    <s v="Frank Archibald"/>
    <x v="3"/>
    <n v="2947"/>
  </r>
  <r>
    <x v="4"/>
    <x v="0"/>
    <x v="46"/>
    <s v="MBO"/>
    <s v="UK"/>
    <s v="MBO - UK"/>
    <s v="Mabel Graves"/>
    <x v="2"/>
    <n v="5365"/>
  </r>
  <r>
    <x v="5"/>
    <x v="0"/>
    <x v="46"/>
    <s v="MBO"/>
    <s v="UK"/>
    <s v="MBO - UK"/>
    <s v="Jason Hervey"/>
    <x v="5"/>
    <n v="2568"/>
  </r>
  <r>
    <x v="5"/>
    <x v="0"/>
    <x v="46"/>
    <s v="MBO"/>
    <s v="UK"/>
    <s v="MBO - UK"/>
    <s v="Spencer Lee"/>
    <x v="4"/>
    <n v="1125"/>
  </r>
  <r>
    <x v="5"/>
    <x v="1"/>
    <x v="46"/>
    <s v="MBO"/>
    <s v="UK"/>
    <s v="MBO - UK"/>
    <s v="Sam Waters"/>
    <x v="8"/>
    <n v="8299"/>
  </r>
  <r>
    <x v="5"/>
    <x v="1"/>
    <x v="46"/>
    <s v="MBO"/>
    <s v="UK"/>
    <s v="MBO - UK"/>
    <s v="Ben Malone"/>
    <x v="1"/>
    <n v="6646"/>
  </r>
  <r>
    <x v="5"/>
    <x v="0"/>
    <x v="46"/>
    <s v="MBO"/>
    <s v="UK"/>
    <s v="MBO - UK"/>
    <s v="Spencer Lee"/>
    <x v="4"/>
    <n v="3778"/>
  </r>
  <r>
    <x v="5"/>
    <x v="0"/>
    <x v="46"/>
    <s v="MBO"/>
    <s v="UK"/>
    <s v="MBO - UK"/>
    <s v="Marcus Decker"/>
    <x v="5"/>
    <n v="4062"/>
  </r>
  <r>
    <x v="5"/>
    <x v="1"/>
    <x v="46"/>
    <s v="MBO"/>
    <s v="UK"/>
    <s v="MBO - UK"/>
    <s v="Marcus Decker"/>
    <x v="8"/>
    <n v="2641"/>
  </r>
  <r>
    <x v="5"/>
    <x v="1"/>
    <x v="46"/>
    <s v="MBO"/>
    <s v="UK"/>
    <s v="MBO - UK"/>
    <s v="Hugo Matthews"/>
    <x v="5"/>
    <n v="5309"/>
  </r>
  <r>
    <x v="5"/>
    <x v="1"/>
    <x v="46"/>
    <s v="MBO"/>
    <s v="UK"/>
    <s v="MBO - UK"/>
    <s v="Chris Fletcher"/>
    <x v="3"/>
    <n v="4757"/>
  </r>
  <r>
    <x v="5"/>
    <x v="1"/>
    <x v="46"/>
    <s v="MBO"/>
    <s v="UK"/>
    <s v="MBO - UK"/>
    <s v="Stephanie Zanoni"/>
    <x v="8"/>
    <n v="6922"/>
  </r>
  <r>
    <x v="5"/>
    <x v="0"/>
    <x v="46"/>
    <s v="MBO"/>
    <s v="UK"/>
    <s v="MBO - UK"/>
    <s v="Nick Fallows"/>
    <x v="3"/>
    <n v="3269"/>
  </r>
  <r>
    <x v="5"/>
    <x v="1"/>
    <x v="46"/>
    <s v="MBO"/>
    <s v="UK"/>
    <s v="MBO - UK"/>
    <s v="Felicity Chambers"/>
    <x v="2"/>
    <n v="5643"/>
  </r>
  <r>
    <x v="5"/>
    <x v="1"/>
    <x v="46"/>
    <s v="MBO"/>
    <s v="UK"/>
    <s v="MBO - UK"/>
    <s v="Sam Waters"/>
    <x v="7"/>
    <n v="5968"/>
  </r>
  <r>
    <x v="5"/>
    <x v="0"/>
    <x v="46"/>
    <s v="MBO"/>
    <s v="UK"/>
    <s v="MBO - UK"/>
    <s v="Margot Stoddard"/>
    <x v="8"/>
    <n v="5348"/>
  </r>
  <r>
    <x v="5"/>
    <x v="1"/>
    <x v="46"/>
    <s v="MBO"/>
    <s v="UK"/>
    <s v="MBO - UK"/>
    <s v="Margot Stoddard"/>
    <x v="0"/>
    <n v="8060"/>
  </r>
  <r>
    <x v="5"/>
    <x v="1"/>
    <x v="46"/>
    <s v="MBO"/>
    <s v="UK"/>
    <s v="MBO - UK"/>
    <s v="Jade Wilson"/>
    <x v="5"/>
    <n v="4749"/>
  </r>
  <r>
    <x v="5"/>
    <x v="1"/>
    <x v="46"/>
    <s v="MBO"/>
    <s v="UK"/>
    <s v="MBO - UK"/>
    <s v="Sam Waters"/>
    <x v="2"/>
    <n v="6913"/>
  </r>
  <r>
    <x v="5"/>
    <x v="1"/>
    <x v="46"/>
    <s v="MBO"/>
    <s v="UK"/>
    <s v="MBO - UK"/>
    <s v="Craig Spinks"/>
    <x v="1"/>
    <n v="3158"/>
  </r>
  <r>
    <x v="5"/>
    <x v="1"/>
    <x v="46"/>
    <s v="MBO"/>
    <s v="UK"/>
    <s v="MBO - UK"/>
    <s v="Rob Fisher"/>
    <x v="0"/>
    <n v="6421"/>
  </r>
  <r>
    <x v="5"/>
    <x v="1"/>
    <x v="46"/>
    <s v="MBO"/>
    <s v="UK"/>
    <s v="MBO - UK"/>
    <s v="Felicity Chambers"/>
    <x v="3"/>
    <n v="9824"/>
  </r>
  <r>
    <x v="5"/>
    <x v="0"/>
    <x v="46"/>
    <s v="MBO"/>
    <s v="UK"/>
    <s v="MBO - UK"/>
    <s v="Stephanie Zanoni"/>
    <x v="3"/>
    <n v="7186"/>
  </r>
  <r>
    <x v="5"/>
    <x v="1"/>
    <x v="46"/>
    <s v="MBO"/>
    <s v="UK"/>
    <s v="MBO - UK"/>
    <s v="Tori Bell"/>
    <x v="1"/>
    <n v="9007"/>
  </r>
  <r>
    <x v="5"/>
    <x v="1"/>
    <x v="46"/>
    <s v="MBO"/>
    <s v="UK"/>
    <s v="MBO - UK"/>
    <s v="Chris Fletcher"/>
    <x v="7"/>
    <n v="8038"/>
  </r>
  <r>
    <x v="5"/>
    <x v="0"/>
    <x v="46"/>
    <s v="MBO"/>
    <s v="UK"/>
    <s v="MBO - UK"/>
    <s v="Marcus Decker"/>
    <x v="5"/>
    <n v="2442"/>
  </r>
  <r>
    <x v="5"/>
    <x v="1"/>
    <x v="46"/>
    <s v="MBO"/>
    <s v="UK"/>
    <s v="MBO - UK"/>
    <s v="Mabel Graves"/>
    <x v="0"/>
    <n v="6600"/>
  </r>
  <r>
    <x v="5"/>
    <x v="0"/>
    <x v="46"/>
    <s v="MBO"/>
    <s v="UK"/>
    <s v="MBO - UK"/>
    <s v="Antonio Perez"/>
    <x v="8"/>
    <n v="5300"/>
  </r>
  <r>
    <x v="5"/>
    <x v="0"/>
    <x v="46"/>
    <s v="MBO"/>
    <s v="UK"/>
    <s v="MBO - UK"/>
    <s v="Rob Fisher"/>
    <x v="7"/>
    <n v="4047"/>
  </r>
  <r>
    <x v="5"/>
    <x v="0"/>
    <x v="46"/>
    <s v="MBO"/>
    <s v="UK"/>
    <s v="MBO - UK"/>
    <s v="Kirsty Young"/>
    <x v="5"/>
    <n v="4242"/>
  </r>
  <r>
    <x v="5"/>
    <x v="1"/>
    <x v="46"/>
    <s v="MBO"/>
    <s v="UK"/>
    <s v="MBO - UK"/>
    <s v="Sandra Rix"/>
    <x v="3"/>
    <n v="1838"/>
  </r>
  <r>
    <x v="5"/>
    <x v="0"/>
    <x v="46"/>
    <s v="MBO"/>
    <s v="UK"/>
    <s v="MBO - UK"/>
    <s v="Spencer Lee"/>
    <x v="1"/>
    <n v="8797"/>
  </r>
  <r>
    <x v="0"/>
    <x v="0"/>
    <x v="46"/>
    <s v="MBO"/>
    <s v="UK"/>
    <s v="MBO - UK"/>
    <s v="Mabel Graves"/>
    <x v="7"/>
    <n v="6673"/>
  </r>
  <r>
    <x v="0"/>
    <x v="1"/>
    <x v="46"/>
    <s v="MBO"/>
    <s v="UK"/>
    <s v="MBO - UK"/>
    <s v="Sam Waters"/>
    <x v="8"/>
    <n v="6442"/>
  </r>
  <r>
    <x v="0"/>
    <x v="0"/>
    <x v="46"/>
    <s v="MBO"/>
    <s v="UK"/>
    <s v="MBO - UK"/>
    <s v="Stephanie Zanoni"/>
    <x v="4"/>
    <n v="1788"/>
  </r>
  <r>
    <x v="0"/>
    <x v="1"/>
    <x v="46"/>
    <s v="MBO"/>
    <s v="UK"/>
    <s v="MBO - UK"/>
    <s v="Mabel Graves"/>
    <x v="2"/>
    <n v="1070"/>
  </r>
  <r>
    <x v="0"/>
    <x v="0"/>
    <x v="46"/>
    <s v="MBO"/>
    <s v="UK"/>
    <s v="MBO - UK"/>
    <s v="Jason Hervey"/>
    <x v="3"/>
    <n v="9483"/>
  </r>
  <r>
    <x v="1"/>
    <x v="1"/>
    <x v="46"/>
    <s v="MBO"/>
    <s v="UK"/>
    <s v="MBO - UK"/>
    <s v="Frank Archibald"/>
    <x v="3"/>
    <n v="3481"/>
  </r>
  <r>
    <x v="1"/>
    <x v="1"/>
    <x v="46"/>
    <s v="MBO"/>
    <s v="UK"/>
    <s v="MBO - UK"/>
    <s v="Margot Stoddard"/>
    <x v="8"/>
    <n v="5786"/>
  </r>
  <r>
    <x v="1"/>
    <x v="1"/>
    <x v="46"/>
    <s v="MBO"/>
    <s v="UK"/>
    <s v="MBO - UK"/>
    <s v="Chris Fletcher"/>
    <x v="1"/>
    <n v="7907"/>
  </r>
  <r>
    <x v="1"/>
    <x v="0"/>
    <x v="46"/>
    <s v="MBO"/>
    <s v="UK"/>
    <s v="MBO - UK"/>
    <s v="Jason Hervey"/>
    <x v="0"/>
    <n v="4251"/>
  </r>
  <r>
    <x v="2"/>
    <x v="0"/>
    <x v="46"/>
    <s v="MBO"/>
    <s v="UK"/>
    <s v="MBO - UK"/>
    <s v="Jason Hervey"/>
    <x v="4"/>
    <n v="1928"/>
  </r>
  <r>
    <x v="2"/>
    <x v="0"/>
    <x v="46"/>
    <s v="MBO"/>
    <s v="UK"/>
    <s v="MBO - UK"/>
    <s v="Nick Fallows"/>
    <x v="8"/>
    <n v="4035"/>
  </r>
  <r>
    <x v="2"/>
    <x v="1"/>
    <x v="46"/>
    <s v="MBO"/>
    <s v="UK"/>
    <s v="MBO - UK"/>
    <s v="Sam Waters"/>
    <x v="4"/>
    <n v="5716"/>
  </r>
  <r>
    <x v="2"/>
    <x v="0"/>
    <x v="46"/>
    <s v="MBO"/>
    <s v="UK"/>
    <s v="MBO - UK"/>
    <s v="Rob Fisher"/>
    <x v="2"/>
    <n v="9641"/>
  </r>
  <r>
    <x v="2"/>
    <x v="0"/>
    <x v="46"/>
    <s v="MBO"/>
    <s v="UK"/>
    <s v="MBO - UK"/>
    <s v="Rob Fisher"/>
    <x v="0"/>
    <n v="4368"/>
  </r>
  <r>
    <x v="2"/>
    <x v="0"/>
    <x v="46"/>
    <s v="MBO"/>
    <s v="UK"/>
    <s v="MBO - UK"/>
    <s v="Stephanie Zanoni"/>
    <x v="0"/>
    <n v="9665"/>
  </r>
  <r>
    <x v="3"/>
    <x v="1"/>
    <x v="46"/>
    <s v="MBO"/>
    <s v="UK"/>
    <s v="MBO - UK"/>
    <s v="Ben Malone"/>
    <x v="4"/>
    <n v="8770"/>
  </r>
  <r>
    <x v="3"/>
    <x v="1"/>
    <x v="46"/>
    <s v="MBO"/>
    <s v="UK"/>
    <s v="MBO - UK"/>
    <s v="Stephanie Zanoni"/>
    <x v="2"/>
    <n v="1835"/>
  </r>
  <r>
    <x v="3"/>
    <x v="1"/>
    <x v="46"/>
    <s v="MBO"/>
    <s v="UK"/>
    <s v="MBO - UK"/>
    <s v="Chris Fletcher"/>
    <x v="8"/>
    <n v="1049"/>
  </r>
  <r>
    <x v="3"/>
    <x v="0"/>
    <x v="46"/>
    <s v="MBO"/>
    <s v="UK"/>
    <s v="MBO - UK"/>
    <s v="Kirsty Young"/>
    <x v="7"/>
    <n v="8838"/>
  </r>
  <r>
    <x v="3"/>
    <x v="0"/>
    <x v="46"/>
    <s v="MBO"/>
    <s v="UK"/>
    <s v="MBO - UK"/>
    <s v="Sandra Rix"/>
    <x v="2"/>
    <n v="6659"/>
  </r>
  <r>
    <x v="4"/>
    <x v="0"/>
    <x v="46"/>
    <s v="MBO"/>
    <s v="UK"/>
    <s v="MBO - UK"/>
    <s v="Kirsty Young"/>
    <x v="4"/>
    <n v="8938"/>
  </r>
  <r>
    <x v="4"/>
    <x v="0"/>
    <x v="46"/>
    <s v="MBO"/>
    <s v="UK"/>
    <s v="MBO - UK"/>
    <s v="Margot Stoddard"/>
    <x v="3"/>
    <n v="8382"/>
  </r>
  <r>
    <x v="4"/>
    <x v="1"/>
    <x v="46"/>
    <s v="MBO"/>
    <s v="UK"/>
    <s v="MBO - UK"/>
    <s v="Stephanie Zanoni"/>
    <x v="2"/>
    <n v="8031"/>
  </r>
  <r>
    <x v="4"/>
    <x v="0"/>
    <x v="46"/>
    <s v="MBO"/>
    <s v="UK"/>
    <s v="MBO - UK"/>
    <s v="Spencer Lee"/>
    <x v="3"/>
    <n v="3812"/>
  </r>
  <r>
    <x v="4"/>
    <x v="1"/>
    <x v="46"/>
    <s v="MBO"/>
    <s v="UK"/>
    <s v="MBO - UK"/>
    <s v="Frank Archibald"/>
    <x v="3"/>
    <n v="2236"/>
  </r>
  <r>
    <x v="5"/>
    <x v="0"/>
    <x v="46"/>
    <s v="MBO"/>
    <s v="UK"/>
    <s v="MBO - UK"/>
    <s v="Jason Hervey"/>
    <x v="8"/>
    <n v="1253"/>
  </r>
  <r>
    <x v="5"/>
    <x v="1"/>
    <x v="46"/>
    <s v="MBO"/>
    <s v="UK"/>
    <s v="MBO - UK"/>
    <s v="Nick Fallows"/>
    <x v="0"/>
    <n v="4918"/>
  </r>
  <r>
    <x v="5"/>
    <x v="1"/>
    <x v="46"/>
    <s v="MBO"/>
    <s v="UK"/>
    <s v="MBO - UK"/>
    <s v="Jade Wilson"/>
    <x v="8"/>
    <n v="9752"/>
  </r>
  <r>
    <x v="5"/>
    <x v="0"/>
    <x v="46"/>
    <s v="MBO"/>
    <s v="UK"/>
    <s v="MBO - UK"/>
    <s v="Marcus Decker"/>
    <x v="2"/>
    <n v="8010"/>
  </r>
  <r>
    <x v="0"/>
    <x v="0"/>
    <x v="47"/>
    <s v="NWC"/>
    <s v="UK"/>
    <s v="NWC - UK"/>
    <s v="Jason Hervey"/>
    <x v="1"/>
    <n v="7682"/>
  </r>
  <r>
    <x v="0"/>
    <x v="0"/>
    <x v="47"/>
    <s v="NWC"/>
    <s v="UK"/>
    <s v="NWC - UK"/>
    <s v="Spencer Lee"/>
    <x v="2"/>
    <n v="2469"/>
  </r>
  <r>
    <x v="0"/>
    <x v="0"/>
    <x v="47"/>
    <s v="NWC"/>
    <s v="UK"/>
    <s v="NWC - UK"/>
    <s v="Hugo Matthews"/>
    <x v="3"/>
    <n v="7685"/>
  </r>
  <r>
    <x v="0"/>
    <x v="1"/>
    <x v="47"/>
    <s v="NWC"/>
    <s v="UK"/>
    <s v="NWC - UK"/>
    <s v="Ben Malone"/>
    <x v="1"/>
    <n v="4177"/>
  </r>
  <r>
    <x v="0"/>
    <x v="0"/>
    <x v="47"/>
    <s v="NWC"/>
    <s v="UK"/>
    <s v="NWC - UK"/>
    <s v="Mabel Graves"/>
    <x v="3"/>
    <n v="1985"/>
  </r>
  <r>
    <x v="0"/>
    <x v="0"/>
    <x v="47"/>
    <s v="NWC"/>
    <s v="UK"/>
    <s v="NWC - UK"/>
    <s v="Kirsty Young"/>
    <x v="8"/>
    <n v="3244"/>
  </r>
  <r>
    <x v="0"/>
    <x v="1"/>
    <x v="47"/>
    <s v="NWC"/>
    <s v="UK"/>
    <s v="NWC - UK"/>
    <s v="Frank Archibald"/>
    <x v="7"/>
    <n v="2825"/>
  </r>
  <r>
    <x v="0"/>
    <x v="1"/>
    <x v="47"/>
    <s v="NWC"/>
    <s v="UK"/>
    <s v="NWC - UK"/>
    <s v="Sam Waters"/>
    <x v="2"/>
    <n v="3787"/>
  </r>
  <r>
    <x v="0"/>
    <x v="0"/>
    <x v="47"/>
    <s v="NWC"/>
    <s v="UK"/>
    <s v="NWC - UK"/>
    <s v="Nick Fallows"/>
    <x v="4"/>
    <n v="4635"/>
  </r>
  <r>
    <x v="0"/>
    <x v="1"/>
    <x v="47"/>
    <s v="NWC"/>
    <s v="UK"/>
    <s v="NWC - UK"/>
    <s v="Nick Fallows"/>
    <x v="2"/>
    <n v="4983"/>
  </r>
  <r>
    <x v="0"/>
    <x v="1"/>
    <x v="47"/>
    <s v="NWC"/>
    <s v="UK"/>
    <s v="NWC - UK"/>
    <s v="Sam Waters"/>
    <x v="4"/>
    <n v="4830"/>
  </r>
  <r>
    <x v="0"/>
    <x v="1"/>
    <x v="47"/>
    <s v="NWC"/>
    <s v="UK"/>
    <s v="NWC - UK"/>
    <s v="Felicity Chambers"/>
    <x v="4"/>
    <n v="6681"/>
  </r>
  <r>
    <x v="0"/>
    <x v="1"/>
    <x v="47"/>
    <s v="NWC"/>
    <s v="UK"/>
    <s v="NWC - UK"/>
    <s v="Sam Waters"/>
    <x v="2"/>
    <n v="5185"/>
  </r>
  <r>
    <x v="0"/>
    <x v="0"/>
    <x v="47"/>
    <s v="NWC"/>
    <s v="UK"/>
    <s v="NWC - UK"/>
    <s v="Margot Stoddard"/>
    <x v="4"/>
    <n v="5105"/>
  </r>
  <r>
    <x v="0"/>
    <x v="1"/>
    <x v="47"/>
    <s v="NWC"/>
    <s v="UK"/>
    <s v="NWC - UK"/>
    <s v="Kirsty Young"/>
    <x v="2"/>
    <n v="9671"/>
  </r>
  <r>
    <x v="0"/>
    <x v="1"/>
    <x v="47"/>
    <s v="NWC"/>
    <s v="UK"/>
    <s v="NWC - UK"/>
    <s v="Jade Wilson"/>
    <x v="7"/>
    <n v="2992"/>
  </r>
  <r>
    <x v="0"/>
    <x v="1"/>
    <x v="47"/>
    <s v="NWC"/>
    <s v="UK"/>
    <s v="NWC - UK"/>
    <s v="Sam Waters"/>
    <x v="4"/>
    <n v="1540"/>
  </r>
  <r>
    <x v="0"/>
    <x v="1"/>
    <x v="47"/>
    <s v="NWC"/>
    <s v="UK"/>
    <s v="NWC - UK"/>
    <s v="Craig Spinks"/>
    <x v="5"/>
    <n v="8475"/>
  </r>
  <r>
    <x v="0"/>
    <x v="1"/>
    <x v="47"/>
    <s v="NWC"/>
    <s v="UK"/>
    <s v="NWC - UK"/>
    <s v="Rob Fisher"/>
    <x v="5"/>
    <n v="2593"/>
  </r>
  <r>
    <x v="0"/>
    <x v="0"/>
    <x v="47"/>
    <s v="NWC"/>
    <s v="UK"/>
    <s v="NWC - UK"/>
    <s v="Rob Fisher"/>
    <x v="3"/>
    <n v="8010"/>
  </r>
  <r>
    <x v="0"/>
    <x v="0"/>
    <x v="47"/>
    <s v="NWC"/>
    <s v="UK"/>
    <s v="NWC - UK"/>
    <s v="Stephanie Zanoni"/>
    <x v="5"/>
    <n v="6338"/>
  </r>
  <r>
    <x v="0"/>
    <x v="1"/>
    <x v="47"/>
    <s v="NWC"/>
    <s v="UK"/>
    <s v="NWC - UK"/>
    <s v="Stephanie Zanoni"/>
    <x v="3"/>
    <n v="3501"/>
  </r>
  <r>
    <x v="0"/>
    <x v="0"/>
    <x v="47"/>
    <s v="NWC"/>
    <s v="UK"/>
    <s v="NWC - UK"/>
    <s v="Antonio Perez"/>
    <x v="1"/>
    <n v="9533"/>
  </r>
  <r>
    <x v="0"/>
    <x v="0"/>
    <x v="47"/>
    <s v="NWC"/>
    <s v="UK"/>
    <s v="NWC - UK"/>
    <s v="Marcus Decker"/>
    <x v="4"/>
    <n v="7167"/>
  </r>
  <r>
    <x v="0"/>
    <x v="1"/>
    <x v="47"/>
    <s v="NWC"/>
    <s v="UK"/>
    <s v="NWC - UK"/>
    <s v="Jade Wilson"/>
    <x v="0"/>
    <n v="9959"/>
  </r>
  <r>
    <x v="0"/>
    <x v="0"/>
    <x v="47"/>
    <s v="NWC"/>
    <s v="UK"/>
    <s v="NWC - UK"/>
    <s v="Marcus Decker"/>
    <x v="8"/>
    <n v="5864"/>
  </r>
  <r>
    <x v="0"/>
    <x v="0"/>
    <x v="47"/>
    <s v="NWC"/>
    <s v="UK"/>
    <s v="NWC - UK"/>
    <s v="Chris Fletcher"/>
    <x v="0"/>
    <n v="9349"/>
  </r>
  <r>
    <x v="0"/>
    <x v="1"/>
    <x v="47"/>
    <s v="NWC"/>
    <s v="UK"/>
    <s v="NWC - UK"/>
    <s v="Dev Singh"/>
    <x v="4"/>
    <n v="9531"/>
  </r>
  <r>
    <x v="0"/>
    <x v="1"/>
    <x v="47"/>
    <s v="NWC"/>
    <s v="UK"/>
    <s v="NWC - UK"/>
    <s v="Mabel Graves"/>
    <x v="8"/>
    <n v="1140"/>
  </r>
  <r>
    <x v="0"/>
    <x v="0"/>
    <x v="47"/>
    <s v="NWC"/>
    <s v="UK"/>
    <s v="NWC - UK"/>
    <s v="Spencer Lee"/>
    <x v="5"/>
    <n v="5083"/>
  </r>
  <r>
    <x v="0"/>
    <x v="0"/>
    <x v="47"/>
    <s v="NWC"/>
    <s v="UK"/>
    <s v="NWC - UK"/>
    <s v="Jason Hervey"/>
    <x v="0"/>
    <n v="8188"/>
  </r>
  <r>
    <x v="0"/>
    <x v="0"/>
    <x v="47"/>
    <s v="NWC"/>
    <s v="UK"/>
    <s v="NWC - UK"/>
    <s v="Sandra Rix"/>
    <x v="4"/>
    <n v="3296"/>
  </r>
  <r>
    <x v="0"/>
    <x v="1"/>
    <x v="47"/>
    <s v="NWC"/>
    <s v="UK"/>
    <s v="NWC - UK"/>
    <s v="Felicity Chambers"/>
    <x v="0"/>
    <n v="1813"/>
  </r>
  <r>
    <x v="0"/>
    <x v="1"/>
    <x v="47"/>
    <s v="NWC"/>
    <s v="UK"/>
    <s v="NWC - UK"/>
    <s v="Antonio Perez"/>
    <x v="4"/>
    <n v="2759"/>
  </r>
  <r>
    <x v="0"/>
    <x v="0"/>
    <x v="47"/>
    <s v="NWC"/>
    <s v="UK"/>
    <s v="NWC - UK"/>
    <s v="Chris Fletcher"/>
    <x v="5"/>
    <n v="4709"/>
  </r>
  <r>
    <x v="0"/>
    <x v="0"/>
    <x v="47"/>
    <s v="NWC"/>
    <s v="UK"/>
    <s v="NWC - UK"/>
    <s v="Sandra Rix"/>
    <x v="3"/>
    <n v="2123"/>
  </r>
  <r>
    <x v="0"/>
    <x v="0"/>
    <x v="47"/>
    <s v="NWC"/>
    <s v="UK"/>
    <s v="NWC - UK"/>
    <s v="Jason Hervey"/>
    <x v="2"/>
    <n v="4185"/>
  </r>
  <r>
    <x v="0"/>
    <x v="1"/>
    <x v="47"/>
    <s v="NWC"/>
    <s v="UK"/>
    <s v="NWC - UK"/>
    <s v="Nick Fallows"/>
    <x v="4"/>
    <n v="7013"/>
  </r>
  <r>
    <x v="1"/>
    <x v="0"/>
    <x v="47"/>
    <s v="NWC"/>
    <s v="UK"/>
    <s v="NWC - UK"/>
    <s v="Jason Hervey"/>
    <x v="8"/>
    <n v="5874"/>
  </r>
  <r>
    <x v="1"/>
    <x v="0"/>
    <x v="47"/>
    <s v="NWC"/>
    <s v="UK"/>
    <s v="NWC - UK"/>
    <s v="Spencer Lee"/>
    <x v="3"/>
    <n v="5706"/>
  </r>
  <r>
    <x v="1"/>
    <x v="0"/>
    <x v="47"/>
    <s v="NWC"/>
    <s v="UK"/>
    <s v="NWC - UK"/>
    <s v="Hugo Matthews"/>
    <x v="0"/>
    <n v="3119"/>
  </r>
  <r>
    <x v="1"/>
    <x v="1"/>
    <x v="47"/>
    <s v="NWC"/>
    <s v="UK"/>
    <s v="NWC - UK"/>
    <s v="Ben Malone"/>
    <x v="8"/>
    <n v="3262"/>
  </r>
  <r>
    <x v="1"/>
    <x v="0"/>
    <x v="47"/>
    <s v="NWC"/>
    <s v="UK"/>
    <s v="NWC - UK"/>
    <s v="Spencer Lee"/>
    <x v="4"/>
    <n v="1155"/>
  </r>
  <r>
    <x v="1"/>
    <x v="0"/>
    <x v="47"/>
    <s v="NWC"/>
    <s v="UK"/>
    <s v="NWC - UK"/>
    <s v="Kirsty Young"/>
    <x v="0"/>
    <n v="9676"/>
  </r>
  <r>
    <x v="1"/>
    <x v="1"/>
    <x v="47"/>
    <s v="NWC"/>
    <s v="UK"/>
    <s v="NWC - UK"/>
    <s v="Frank Archibald"/>
    <x v="0"/>
    <n v="8740"/>
  </r>
  <r>
    <x v="1"/>
    <x v="1"/>
    <x v="47"/>
    <s v="NWC"/>
    <s v="UK"/>
    <s v="NWC - UK"/>
    <s v="Sam Waters"/>
    <x v="1"/>
    <n v="2978"/>
  </r>
  <r>
    <x v="1"/>
    <x v="0"/>
    <x v="47"/>
    <s v="NWC"/>
    <s v="UK"/>
    <s v="NWC - UK"/>
    <s v="Nick Fallows"/>
    <x v="8"/>
    <n v="6662"/>
  </r>
  <r>
    <x v="1"/>
    <x v="1"/>
    <x v="47"/>
    <s v="NWC"/>
    <s v="UK"/>
    <s v="NWC - UK"/>
    <s v="Nick Fallows"/>
    <x v="1"/>
    <n v="7013"/>
  </r>
  <r>
    <x v="1"/>
    <x v="0"/>
    <x v="47"/>
    <s v="NWC"/>
    <s v="UK"/>
    <s v="NWC - UK"/>
    <s v="Nick Fallows"/>
    <x v="0"/>
    <n v="8702"/>
  </r>
  <r>
    <x v="1"/>
    <x v="1"/>
    <x v="47"/>
    <s v="NWC"/>
    <s v="UK"/>
    <s v="NWC - UK"/>
    <s v="Felicity Chambers"/>
    <x v="1"/>
    <n v="6844"/>
  </r>
  <r>
    <x v="1"/>
    <x v="1"/>
    <x v="47"/>
    <s v="NWC"/>
    <s v="UK"/>
    <s v="NWC - UK"/>
    <s v="Sam Waters"/>
    <x v="1"/>
    <n v="7127"/>
  </r>
  <r>
    <x v="1"/>
    <x v="0"/>
    <x v="47"/>
    <s v="NWC"/>
    <s v="UK"/>
    <s v="NWC - UK"/>
    <s v="Margot Stoddard"/>
    <x v="7"/>
    <n v="7131"/>
  </r>
  <r>
    <x v="1"/>
    <x v="1"/>
    <x v="47"/>
    <s v="NWC"/>
    <s v="UK"/>
    <s v="NWC - UK"/>
    <s v="Margot Stoddard"/>
    <x v="8"/>
    <n v="5926"/>
  </r>
  <r>
    <x v="1"/>
    <x v="1"/>
    <x v="47"/>
    <s v="NWC"/>
    <s v="UK"/>
    <s v="NWC - UK"/>
    <s v="Jade Wilson"/>
    <x v="8"/>
    <n v="8156"/>
  </r>
  <r>
    <x v="1"/>
    <x v="1"/>
    <x v="47"/>
    <s v="NWC"/>
    <s v="UK"/>
    <s v="NWC - UK"/>
    <s v="Sam Waters"/>
    <x v="4"/>
    <n v="2290"/>
  </r>
  <r>
    <x v="1"/>
    <x v="1"/>
    <x v="47"/>
    <s v="NWC"/>
    <s v="UK"/>
    <s v="NWC - UK"/>
    <s v="Craig Spinks"/>
    <x v="4"/>
    <n v="4727"/>
  </r>
  <r>
    <x v="1"/>
    <x v="1"/>
    <x v="47"/>
    <s v="NWC"/>
    <s v="UK"/>
    <s v="NWC - UK"/>
    <s v="Rob Fisher"/>
    <x v="3"/>
    <n v="6137"/>
  </r>
  <r>
    <x v="1"/>
    <x v="0"/>
    <x v="47"/>
    <s v="NWC"/>
    <s v="UK"/>
    <s v="NWC - UK"/>
    <s v="Rob Fisher"/>
    <x v="5"/>
    <n v="5070"/>
  </r>
  <r>
    <x v="1"/>
    <x v="0"/>
    <x v="47"/>
    <s v="NWC"/>
    <s v="UK"/>
    <s v="NWC - UK"/>
    <s v="Stephanie Zanoni"/>
    <x v="1"/>
    <n v="2653"/>
  </r>
  <r>
    <x v="1"/>
    <x v="1"/>
    <x v="47"/>
    <s v="NWC"/>
    <s v="UK"/>
    <s v="NWC - UK"/>
    <s v="Stephanie Zanoni"/>
    <x v="0"/>
    <n v="1462"/>
  </r>
  <r>
    <x v="1"/>
    <x v="1"/>
    <x v="47"/>
    <s v="NWC"/>
    <s v="UK"/>
    <s v="NWC - UK"/>
    <s v="Chris Fletcher"/>
    <x v="5"/>
    <n v="4814"/>
  </r>
  <r>
    <x v="1"/>
    <x v="0"/>
    <x v="47"/>
    <s v="NWC"/>
    <s v="UK"/>
    <s v="NWC - UK"/>
    <s v="Marcus Decker"/>
    <x v="5"/>
    <n v="1823"/>
  </r>
  <r>
    <x v="1"/>
    <x v="1"/>
    <x v="47"/>
    <s v="NWC"/>
    <s v="UK"/>
    <s v="NWC - UK"/>
    <s v="Jade Wilson"/>
    <x v="3"/>
    <n v="6853"/>
  </r>
  <r>
    <x v="1"/>
    <x v="0"/>
    <x v="47"/>
    <s v="NWC"/>
    <s v="UK"/>
    <s v="NWC - UK"/>
    <s v="Marcus Decker"/>
    <x v="1"/>
    <n v="9409"/>
  </r>
  <r>
    <x v="1"/>
    <x v="0"/>
    <x v="47"/>
    <s v="NWC"/>
    <s v="UK"/>
    <s v="NWC - UK"/>
    <s v="Chris Fletcher"/>
    <x v="0"/>
    <n v="3108"/>
  </r>
  <r>
    <x v="1"/>
    <x v="1"/>
    <x v="47"/>
    <s v="NWC"/>
    <s v="UK"/>
    <s v="NWC - UK"/>
    <s v="Dev Singh"/>
    <x v="5"/>
    <n v="3759"/>
  </r>
  <r>
    <x v="1"/>
    <x v="1"/>
    <x v="47"/>
    <s v="NWC"/>
    <s v="UK"/>
    <s v="NWC - UK"/>
    <s v="Mabel Graves"/>
    <x v="3"/>
    <n v="6311"/>
  </r>
  <r>
    <x v="1"/>
    <x v="0"/>
    <x v="47"/>
    <s v="NWC"/>
    <s v="UK"/>
    <s v="NWC - UK"/>
    <s v="Spencer Lee"/>
    <x v="5"/>
    <n v="7571"/>
  </r>
  <r>
    <x v="1"/>
    <x v="0"/>
    <x v="47"/>
    <s v="NWC"/>
    <s v="UK"/>
    <s v="NWC - UK"/>
    <s v="Jason Hervey"/>
    <x v="7"/>
    <n v="8464"/>
  </r>
  <r>
    <x v="1"/>
    <x v="1"/>
    <x v="47"/>
    <s v="NWC"/>
    <s v="UK"/>
    <s v="NWC - UK"/>
    <s v="Mabel Graves"/>
    <x v="6"/>
    <n v="4442"/>
  </r>
  <r>
    <x v="1"/>
    <x v="1"/>
    <x v="47"/>
    <s v="NWC"/>
    <s v="UK"/>
    <s v="NWC - UK"/>
    <s v="Ben Malone"/>
    <x v="4"/>
    <n v="3658"/>
  </r>
  <r>
    <x v="1"/>
    <x v="1"/>
    <x v="47"/>
    <s v="NWC"/>
    <s v="UK"/>
    <s v="NWC - UK"/>
    <s v="Antonio Perez"/>
    <x v="5"/>
    <n v="3727"/>
  </r>
  <r>
    <x v="1"/>
    <x v="0"/>
    <x v="47"/>
    <s v="NWC"/>
    <s v="UK"/>
    <s v="NWC - UK"/>
    <s v="Chris Fletcher"/>
    <x v="6"/>
    <n v="3519"/>
  </r>
  <r>
    <x v="1"/>
    <x v="0"/>
    <x v="47"/>
    <s v="NWC"/>
    <s v="UK"/>
    <s v="NWC - UK"/>
    <s v="Sandra Rix"/>
    <x v="3"/>
    <n v="5654"/>
  </r>
  <r>
    <x v="1"/>
    <x v="1"/>
    <x v="47"/>
    <s v="NWC"/>
    <s v="UK"/>
    <s v="NWC - UK"/>
    <s v="Felicity Chambers"/>
    <x v="0"/>
    <n v="6900"/>
  </r>
  <r>
    <x v="1"/>
    <x v="1"/>
    <x v="47"/>
    <s v="NWC"/>
    <s v="UK"/>
    <s v="NWC - UK"/>
    <s v="Sandra Rix"/>
    <x v="5"/>
    <n v="2621"/>
  </r>
  <r>
    <x v="2"/>
    <x v="0"/>
    <x v="47"/>
    <s v="NWC"/>
    <s v="UK"/>
    <s v="NWC - UK"/>
    <s v="Jason Hervey"/>
    <x v="8"/>
    <n v="9374"/>
  </r>
  <r>
    <x v="2"/>
    <x v="1"/>
    <x v="47"/>
    <s v="NWC"/>
    <s v="UK"/>
    <s v="NWC - UK"/>
    <s v="Mabel Graves"/>
    <x v="3"/>
    <n v="5695"/>
  </r>
  <r>
    <x v="2"/>
    <x v="1"/>
    <x v="47"/>
    <s v="NWC"/>
    <s v="UK"/>
    <s v="NWC - UK"/>
    <s v="Sam Waters"/>
    <x v="1"/>
    <n v="6428"/>
  </r>
  <r>
    <x v="2"/>
    <x v="1"/>
    <x v="47"/>
    <s v="NWC"/>
    <s v="UK"/>
    <s v="NWC - UK"/>
    <s v="Ben Malone"/>
    <x v="8"/>
    <n v="3976"/>
  </r>
  <r>
    <x v="2"/>
    <x v="0"/>
    <x v="47"/>
    <s v="NWC"/>
    <s v="UK"/>
    <s v="NWC - UK"/>
    <s v="Spencer Lee"/>
    <x v="5"/>
    <n v="1402"/>
  </r>
  <r>
    <x v="2"/>
    <x v="0"/>
    <x v="47"/>
    <s v="NWC"/>
    <s v="UK"/>
    <s v="NWC - UK"/>
    <s v="Marcus Decker"/>
    <x v="0"/>
    <n v="4178"/>
  </r>
  <r>
    <x v="2"/>
    <x v="1"/>
    <x v="47"/>
    <s v="NWC"/>
    <s v="UK"/>
    <s v="NWC - UK"/>
    <s v="Jade Wilson"/>
    <x v="2"/>
    <n v="8192"/>
  </r>
  <r>
    <x v="2"/>
    <x v="1"/>
    <x v="47"/>
    <s v="NWC"/>
    <s v="UK"/>
    <s v="NWC - UK"/>
    <s v="Craig Spinks"/>
    <x v="8"/>
    <n v="3247"/>
  </r>
  <r>
    <x v="2"/>
    <x v="0"/>
    <x v="47"/>
    <s v="NWC"/>
    <s v="UK"/>
    <s v="NWC - UK"/>
    <s v="Nick Fallows"/>
    <x v="1"/>
    <n v="1763"/>
  </r>
  <r>
    <x v="2"/>
    <x v="1"/>
    <x v="47"/>
    <s v="NWC"/>
    <s v="UK"/>
    <s v="NWC - UK"/>
    <s v="Stephanie Zanoni"/>
    <x v="3"/>
    <n v="3791"/>
  </r>
  <r>
    <x v="2"/>
    <x v="1"/>
    <x v="47"/>
    <s v="NWC"/>
    <s v="UK"/>
    <s v="NWC - UK"/>
    <s v="Sam Waters"/>
    <x v="0"/>
    <n v="3950"/>
  </r>
  <r>
    <x v="2"/>
    <x v="1"/>
    <x v="47"/>
    <s v="NWC"/>
    <s v="UK"/>
    <s v="NWC - UK"/>
    <s v="Frank Archibald"/>
    <x v="0"/>
    <n v="8176"/>
  </r>
  <r>
    <x v="2"/>
    <x v="1"/>
    <x v="47"/>
    <s v="NWC"/>
    <s v="UK"/>
    <s v="NWC - UK"/>
    <s v="Craig Spinks"/>
    <x v="0"/>
    <n v="4936"/>
  </r>
  <r>
    <x v="2"/>
    <x v="0"/>
    <x v="47"/>
    <s v="NWC"/>
    <s v="UK"/>
    <s v="NWC - UK"/>
    <s v="Margot Stoddard"/>
    <x v="5"/>
    <n v="3059"/>
  </r>
  <r>
    <x v="2"/>
    <x v="1"/>
    <x v="47"/>
    <s v="NWC"/>
    <s v="UK"/>
    <s v="NWC - UK"/>
    <s v="Kirsty Young"/>
    <x v="8"/>
    <n v="4706"/>
  </r>
  <r>
    <x v="2"/>
    <x v="1"/>
    <x v="47"/>
    <s v="NWC"/>
    <s v="UK"/>
    <s v="NWC - UK"/>
    <s v="Jason Hervey"/>
    <x v="7"/>
    <n v="5533"/>
  </r>
  <r>
    <x v="2"/>
    <x v="1"/>
    <x v="47"/>
    <s v="NWC"/>
    <s v="UK"/>
    <s v="NWC - UK"/>
    <s v="Sam Waters"/>
    <x v="8"/>
    <n v="7877"/>
  </r>
  <r>
    <x v="2"/>
    <x v="1"/>
    <x v="47"/>
    <s v="NWC"/>
    <s v="UK"/>
    <s v="NWC - UK"/>
    <s v="Stephanie Zanoni"/>
    <x v="8"/>
    <n v="8958"/>
  </r>
  <r>
    <x v="2"/>
    <x v="0"/>
    <x v="47"/>
    <s v="NWC"/>
    <s v="UK"/>
    <s v="NWC - UK"/>
    <s v="Kirsty Young"/>
    <x v="6"/>
    <n v="3603"/>
  </r>
  <r>
    <x v="2"/>
    <x v="0"/>
    <x v="47"/>
    <s v="NWC"/>
    <s v="UK"/>
    <s v="NWC - UK"/>
    <s v="Rob Fisher"/>
    <x v="4"/>
    <n v="2403"/>
  </r>
  <r>
    <x v="2"/>
    <x v="1"/>
    <x v="47"/>
    <s v="NWC"/>
    <s v="UK"/>
    <s v="NWC - UK"/>
    <s v="Chris Fletcher"/>
    <x v="7"/>
    <n v="8624"/>
  </r>
  <r>
    <x v="2"/>
    <x v="1"/>
    <x v="47"/>
    <s v="NWC"/>
    <s v="UK"/>
    <s v="NWC - UK"/>
    <s v="Frank Archibald"/>
    <x v="2"/>
    <n v="7747"/>
  </r>
  <r>
    <x v="2"/>
    <x v="0"/>
    <x v="47"/>
    <s v="NWC"/>
    <s v="UK"/>
    <s v="NWC - UK"/>
    <s v="Antonio Perez"/>
    <x v="1"/>
    <n v="6551"/>
  </r>
  <r>
    <x v="2"/>
    <x v="1"/>
    <x v="47"/>
    <s v="NWC"/>
    <s v="UK"/>
    <s v="NWC - UK"/>
    <s v="Antonio Perez"/>
    <x v="5"/>
    <n v="7852"/>
  </r>
  <r>
    <x v="2"/>
    <x v="0"/>
    <x v="47"/>
    <s v="NWC"/>
    <s v="UK"/>
    <s v="NWC - UK"/>
    <s v="Margot Stoddard"/>
    <x v="6"/>
    <n v="6299"/>
  </r>
  <r>
    <x v="2"/>
    <x v="1"/>
    <x v="47"/>
    <s v="NWC"/>
    <s v="UK"/>
    <s v="NWC - UK"/>
    <s v="Mabel Graves"/>
    <x v="2"/>
    <n v="5900"/>
  </r>
  <r>
    <x v="2"/>
    <x v="0"/>
    <x v="47"/>
    <s v="NWC"/>
    <s v="UK"/>
    <s v="NWC - UK"/>
    <s v="Antonio Perez"/>
    <x v="1"/>
    <n v="8744"/>
  </r>
  <r>
    <x v="2"/>
    <x v="0"/>
    <x v="47"/>
    <s v="NWC"/>
    <s v="UK"/>
    <s v="NWC - UK"/>
    <s v="Rob Fisher"/>
    <x v="4"/>
    <n v="7798"/>
  </r>
  <r>
    <x v="2"/>
    <x v="0"/>
    <x v="47"/>
    <s v="NWC"/>
    <s v="UK"/>
    <s v="NWC - UK"/>
    <s v="Kirsty Young"/>
    <x v="2"/>
    <n v="7269"/>
  </r>
  <r>
    <x v="2"/>
    <x v="1"/>
    <x v="47"/>
    <s v="NWC"/>
    <s v="UK"/>
    <s v="NWC - UK"/>
    <s v="Sandra Rix"/>
    <x v="2"/>
    <n v="3506"/>
  </r>
  <r>
    <x v="2"/>
    <x v="0"/>
    <x v="47"/>
    <s v="NWC"/>
    <s v="UK"/>
    <s v="NWC - UK"/>
    <s v="Spencer Lee"/>
    <x v="2"/>
    <n v="7565"/>
  </r>
  <r>
    <x v="2"/>
    <x v="0"/>
    <x v="47"/>
    <s v="NWC"/>
    <s v="UK"/>
    <s v="NWC - UK"/>
    <s v="Sandra Rix"/>
    <x v="5"/>
    <n v="7445"/>
  </r>
  <r>
    <x v="2"/>
    <x v="1"/>
    <x v="47"/>
    <s v="NWC"/>
    <s v="UK"/>
    <s v="NWC - UK"/>
    <s v="Frank Archibald"/>
    <x v="1"/>
    <n v="1472"/>
  </r>
  <r>
    <x v="2"/>
    <x v="0"/>
    <x v="47"/>
    <s v="NWC"/>
    <s v="UK"/>
    <s v="NWC - UK"/>
    <s v="Spencer Lee"/>
    <x v="5"/>
    <n v="3833"/>
  </r>
  <r>
    <x v="2"/>
    <x v="1"/>
    <x v="47"/>
    <s v="NWC"/>
    <s v="UK"/>
    <s v="NWC - UK"/>
    <s v="Tori Bell"/>
    <x v="0"/>
    <n v="1314"/>
  </r>
  <r>
    <x v="2"/>
    <x v="0"/>
    <x v="47"/>
    <s v="NWC"/>
    <s v="UK"/>
    <s v="NWC - UK"/>
    <s v="Stephanie Zanoni"/>
    <x v="4"/>
    <n v="4657"/>
  </r>
  <r>
    <x v="2"/>
    <x v="0"/>
    <x v="47"/>
    <s v="NWC"/>
    <s v="UK"/>
    <s v="NWC - UK"/>
    <s v="Sandra Rix"/>
    <x v="5"/>
    <n v="2020"/>
  </r>
  <r>
    <x v="2"/>
    <x v="0"/>
    <x v="47"/>
    <s v="NWC"/>
    <s v="UK"/>
    <s v="NWC - UK"/>
    <s v="Jason Hervey"/>
    <x v="3"/>
    <n v="7391"/>
  </r>
  <r>
    <x v="2"/>
    <x v="1"/>
    <x v="47"/>
    <s v="NWC"/>
    <s v="UK"/>
    <s v="NWC - UK"/>
    <s v="Nick Fallows"/>
    <x v="3"/>
    <n v="9271"/>
  </r>
  <r>
    <x v="2"/>
    <x v="0"/>
    <x v="47"/>
    <s v="NWC"/>
    <s v="UK"/>
    <s v="NWC - UK"/>
    <s v="Chris Fletcher"/>
    <x v="1"/>
    <n v="9724"/>
  </r>
  <r>
    <x v="3"/>
    <x v="0"/>
    <x v="47"/>
    <s v="NWC"/>
    <s v="UK"/>
    <s v="NWC - UK"/>
    <s v="Jason Hervey"/>
    <x v="3"/>
    <n v="5938"/>
  </r>
  <r>
    <x v="3"/>
    <x v="1"/>
    <x v="47"/>
    <s v="NWC"/>
    <s v="UK"/>
    <s v="NWC - UK"/>
    <s v="Mabel Graves"/>
    <x v="8"/>
    <n v="2700"/>
  </r>
  <r>
    <x v="3"/>
    <x v="1"/>
    <x v="47"/>
    <s v="NWC"/>
    <s v="UK"/>
    <s v="NWC - UK"/>
    <s v="Sam Waters"/>
    <x v="4"/>
    <n v="8552"/>
  </r>
  <r>
    <x v="3"/>
    <x v="1"/>
    <x v="47"/>
    <s v="NWC"/>
    <s v="UK"/>
    <s v="NWC - UK"/>
    <s v="Ben Malone"/>
    <x v="8"/>
    <n v="4006"/>
  </r>
  <r>
    <x v="3"/>
    <x v="0"/>
    <x v="47"/>
    <s v="NWC"/>
    <s v="UK"/>
    <s v="NWC - UK"/>
    <s v="Spencer Lee"/>
    <x v="3"/>
    <n v="5150"/>
  </r>
  <r>
    <x v="3"/>
    <x v="0"/>
    <x v="47"/>
    <s v="NWC"/>
    <s v="UK"/>
    <s v="NWC - UK"/>
    <s v="Marcus Decker"/>
    <x v="3"/>
    <n v="2073"/>
  </r>
  <r>
    <x v="3"/>
    <x v="1"/>
    <x v="47"/>
    <s v="NWC"/>
    <s v="UK"/>
    <s v="NWC - UK"/>
    <s v="Marcus Decker"/>
    <x v="5"/>
    <n v="4273"/>
  </r>
  <r>
    <x v="3"/>
    <x v="1"/>
    <x v="47"/>
    <s v="NWC"/>
    <s v="UK"/>
    <s v="NWC - UK"/>
    <s v="Hugo Matthews"/>
    <x v="1"/>
    <n v="9321"/>
  </r>
  <r>
    <x v="3"/>
    <x v="1"/>
    <x v="47"/>
    <s v="NWC"/>
    <s v="UK"/>
    <s v="NWC - UK"/>
    <s v="Chris Fletcher"/>
    <x v="5"/>
    <n v="6483"/>
  </r>
  <r>
    <x v="3"/>
    <x v="0"/>
    <x v="47"/>
    <s v="NWC"/>
    <s v="UK"/>
    <s v="NWC - UK"/>
    <s v="Nick Fallows"/>
    <x v="5"/>
    <n v="8753"/>
  </r>
  <r>
    <x v="3"/>
    <x v="1"/>
    <x v="47"/>
    <s v="NWC"/>
    <s v="UK"/>
    <s v="NWC - UK"/>
    <s v="Margot Stoddard"/>
    <x v="3"/>
    <n v="2857"/>
  </r>
  <r>
    <x v="3"/>
    <x v="1"/>
    <x v="47"/>
    <s v="NWC"/>
    <s v="UK"/>
    <s v="NWC - UK"/>
    <s v="Stephanie Zanoni"/>
    <x v="8"/>
    <n v="9988"/>
  </r>
  <r>
    <x v="3"/>
    <x v="1"/>
    <x v="47"/>
    <s v="NWC"/>
    <s v="UK"/>
    <s v="NWC - UK"/>
    <s v="Dev Singh"/>
    <x v="8"/>
    <n v="8871"/>
  </r>
  <r>
    <x v="3"/>
    <x v="0"/>
    <x v="47"/>
    <s v="NWC"/>
    <s v="UK"/>
    <s v="NWC - UK"/>
    <s v="Nick Fallows"/>
    <x v="8"/>
    <n v="7317"/>
  </r>
  <r>
    <x v="3"/>
    <x v="1"/>
    <x v="47"/>
    <s v="NWC"/>
    <s v="UK"/>
    <s v="NWC - UK"/>
    <s v="Spencer Lee"/>
    <x v="8"/>
    <n v="4166"/>
  </r>
  <r>
    <x v="3"/>
    <x v="1"/>
    <x v="47"/>
    <s v="NWC"/>
    <s v="UK"/>
    <s v="NWC - UK"/>
    <s v="Spencer Lee"/>
    <x v="4"/>
    <n v="9354"/>
  </r>
  <r>
    <x v="3"/>
    <x v="1"/>
    <x v="47"/>
    <s v="NWC"/>
    <s v="UK"/>
    <s v="NWC - UK"/>
    <s v="Stephanie Zanoni"/>
    <x v="2"/>
    <n v="4289"/>
  </r>
  <r>
    <x v="3"/>
    <x v="0"/>
    <x v="47"/>
    <s v="NWC"/>
    <s v="UK"/>
    <s v="NWC - UK"/>
    <s v="Kirsty Young"/>
    <x v="2"/>
    <n v="8695"/>
  </r>
  <r>
    <x v="3"/>
    <x v="0"/>
    <x v="47"/>
    <s v="NWC"/>
    <s v="UK"/>
    <s v="NWC - UK"/>
    <s v="Rob Fisher"/>
    <x v="3"/>
    <n v="8828"/>
  </r>
  <r>
    <x v="3"/>
    <x v="1"/>
    <x v="47"/>
    <s v="NWC"/>
    <s v="UK"/>
    <s v="NWC - UK"/>
    <s v="Chris Fletcher"/>
    <x v="3"/>
    <n v="4881"/>
  </r>
  <r>
    <x v="3"/>
    <x v="1"/>
    <x v="47"/>
    <s v="NWC"/>
    <s v="UK"/>
    <s v="NWC - UK"/>
    <s v="Frank Archibald"/>
    <x v="3"/>
    <n v="8740"/>
  </r>
  <r>
    <x v="3"/>
    <x v="0"/>
    <x v="47"/>
    <s v="NWC"/>
    <s v="UK"/>
    <s v="NWC - UK"/>
    <s v="Antonio Perez"/>
    <x v="6"/>
    <n v="4551"/>
  </r>
  <r>
    <x v="3"/>
    <x v="1"/>
    <x v="47"/>
    <s v="NWC"/>
    <s v="UK"/>
    <s v="NWC - UK"/>
    <s v="Antonio Perez"/>
    <x v="0"/>
    <n v="6290"/>
  </r>
  <r>
    <x v="3"/>
    <x v="0"/>
    <x v="47"/>
    <s v="NWC"/>
    <s v="UK"/>
    <s v="NWC - UK"/>
    <s v="Margot Stoddard"/>
    <x v="8"/>
    <n v="4585"/>
  </r>
  <r>
    <x v="3"/>
    <x v="0"/>
    <x v="47"/>
    <s v="NWC"/>
    <s v="UK"/>
    <s v="NWC - UK"/>
    <s v="Marcus Decker"/>
    <x v="5"/>
    <n v="9728"/>
  </r>
  <r>
    <x v="3"/>
    <x v="0"/>
    <x v="47"/>
    <s v="NWC"/>
    <s v="UK"/>
    <s v="NWC - UK"/>
    <s v="Antonio Perez"/>
    <x v="2"/>
    <n v="2778"/>
  </r>
  <r>
    <x v="3"/>
    <x v="0"/>
    <x v="47"/>
    <s v="NWC"/>
    <s v="UK"/>
    <s v="NWC - UK"/>
    <s v="Rob Fisher"/>
    <x v="3"/>
    <n v="2321"/>
  </r>
  <r>
    <x v="3"/>
    <x v="0"/>
    <x v="47"/>
    <s v="NWC"/>
    <s v="UK"/>
    <s v="NWC - UK"/>
    <s v="Kirsty Young"/>
    <x v="7"/>
    <n v="1391"/>
  </r>
  <r>
    <x v="3"/>
    <x v="1"/>
    <x v="47"/>
    <s v="NWC"/>
    <s v="UK"/>
    <s v="NWC - UK"/>
    <s v="Jade Wilson"/>
    <x v="8"/>
    <n v="1006"/>
  </r>
  <r>
    <x v="3"/>
    <x v="1"/>
    <x v="47"/>
    <s v="NWC"/>
    <s v="UK"/>
    <s v="NWC - UK"/>
    <s v="Rob Fisher"/>
    <x v="7"/>
    <n v="1511"/>
  </r>
  <r>
    <x v="3"/>
    <x v="0"/>
    <x v="47"/>
    <s v="NWC"/>
    <s v="UK"/>
    <s v="NWC - UK"/>
    <s v="Sandra Rix"/>
    <x v="0"/>
    <n v="3646"/>
  </r>
  <r>
    <x v="3"/>
    <x v="1"/>
    <x v="47"/>
    <s v="NWC"/>
    <s v="UK"/>
    <s v="NWC - UK"/>
    <s v="Frank Archibald"/>
    <x v="7"/>
    <n v="3112"/>
  </r>
  <r>
    <x v="3"/>
    <x v="0"/>
    <x v="47"/>
    <s v="NWC"/>
    <s v="UK"/>
    <s v="NWC - UK"/>
    <s v="Spencer Lee"/>
    <x v="4"/>
    <n v="7164"/>
  </r>
  <r>
    <x v="3"/>
    <x v="1"/>
    <x v="47"/>
    <s v="NWC"/>
    <s v="UK"/>
    <s v="NWC - UK"/>
    <s v="Tori Bell"/>
    <x v="2"/>
    <n v="5424"/>
  </r>
  <r>
    <x v="3"/>
    <x v="0"/>
    <x v="47"/>
    <s v="NWC"/>
    <s v="UK"/>
    <s v="NWC - UK"/>
    <s v="Stephanie Zanoni"/>
    <x v="8"/>
    <n v="2904"/>
  </r>
  <r>
    <x v="3"/>
    <x v="0"/>
    <x v="47"/>
    <s v="NWC"/>
    <s v="UK"/>
    <s v="NWC - UK"/>
    <s v="Sandra Rix"/>
    <x v="0"/>
    <n v="6209"/>
  </r>
  <r>
    <x v="3"/>
    <x v="1"/>
    <x v="47"/>
    <s v="NWC"/>
    <s v="UK"/>
    <s v="NWC - UK"/>
    <s v="Felicity Chambers"/>
    <x v="1"/>
    <n v="2906"/>
  </r>
  <r>
    <x v="3"/>
    <x v="1"/>
    <x v="47"/>
    <s v="NWC"/>
    <s v="UK"/>
    <s v="NWC - UK"/>
    <s v="Nick Fallows"/>
    <x v="8"/>
    <n v="8772"/>
  </r>
  <r>
    <x v="3"/>
    <x v="0"/>
    <x v="47"/>
    <s v="NWC"/>
    <s v="UK"/>
    <s v="NWC - UK"/>
    <s v="Chris Fletcher"/>
    <x v="6"/>
    <n v="7303"/>
  </r>
  <r>
    <x v="4"/>
    <x v="0"/>
    <x v="47"/>
    <s v="NWC"/>
    <s v="UK"/>
    <s v="NWC - UK"/>
    <s v="Spencer Lee"/>
    <x v="0"/>
    <n v="7660"/>
  </r>
  <r>
    <x v="4"/>
    <x v="0"/>
    <x v="47"/>
    <s v="NWC"/>
    <s v="UK"/>
    <s v="NWC - UK"/>
    <s v="Hugo Matthews"/>
    <x v="0"/>
    <n v="2066"/>
  </r>
  <r>
    <x v="4"/>
    <x v="1"/>
    <x v="47"/>
    <s v="NWC"/>
    <s v="UK"/>
    <s v="NWC - UK"/>
    <s v="Tori Bell"/>
    <x v="0"/>
    <n v="9358"/>
  </r>
  <r>
    <x v="4"/>
    <x v="0"/>
    <x v="47"/>
    <s v="NWC"/>
    <s v="UK"/>
    <s v="NWC - UK"/>
    <s v="Mabel Graves"/>
    <x v="0"/>
    <n v="3551"/>
  </r>
  <r>
    <x v="4"/>
    <x v="0"/>
    <x v="47"/>
    <s v="NWC"/>
    <s v="UK"/>
    <s v="NWC - UK"/>
    <s v="Kirsty Young"/>
    <x v="5"/>
    <n v="4594"/>
  </r>
  <r>
    <x v="4"/>
    <x v="1"/>
    <x v="47"/>
    <s v="NWC"/>
    <s v="UK"/>
    <s v="NWC - UK"/>
    <s v="Frank Archibald"/>
    <x v="0"/>
    <n v="9933"/>
  </r>
  <r>
    <x v="4"/>
    <x v="1"/>
    <x v="47"/>
    <s v="NWC"/>
    <s v="UK"/>
    <s v="NWC - UK"/>
    <s v="Sam Waters"/>
    <x v="8"/>
    <n v="5277"/>
  </r>
  <r>
    <x v="4"/>
    <x v="0"/>
    <x v="47"/>
    <s v="NWC"/>
    <s v="UK"/>
    <s v="NWC - UK"/>
    <s v="Nick Fallows"/>
    <x v="0"/>
    <n v="4906"/>
  </r>
  <r>
    <x v="4"/>
    <x v="1"/>
    <x v="47"/>
    <s v="NWC"/>
    <s v="UK"/>
    <s v="NWC - UK"/>
    <s v="Chris Fletcher"/>
    <x v="2"/>
    <n v="3153"/>
  </r>
  <r>
    <x v="4"/>
    <x v="0"/>
    <x v="47"/>
    <s v="NWC"/>
    <s v="UK"/>
    <s v="NWC - UK"/>
    <s v="Nick Fallows"/>
    <x v="8"/>
    <n v="5698"/>
  </r>
  <r>
    <x v="4"/>
    <x v="1"/>
    <x v="47"/>
    <s v="NWC"/>
    <s v="UK"/>
    <s v="NWC - UK"/>
    <s v="Felicity Chambers"/>
    <x v="3"/>
    <n v="9089"/>
  </r>
  <r>
    <x v="4"/>
    <x v="1"/>
    <x v="47"/>
    <s v="NWC"/>
    <s v="UK"/>
    <s v="NWC - UK"/>
    <s v="Sam Waters"/>
    <x v="3"/>
    <n v="2611"/>
  </r>
  <r>
    <x v="4"/>
    <x v="0"/>
    <x v="47"/>
    <s v="NWC"/>
    <s v="UK"/>
    <s v="NWC - UK"/>
    <s v="Margot Stoddard"/>
    <x v="4"/>
    <n v="4218"/>
  </r>
  <r>
    <x v="4"/>
    <x v="1"/>
    <x v="47"/>
    <s v="NWC"/>
    <s v="UK"/>
    <s v="NWC - UK"/>
    <s v="Margot Stoddard"/>
    <x v="1"/>
    <n v="8916"/>
  </r>
  <r>
    <x v="4"/>
    <x v="1"/>
    <x v="47"/>
    <s v="NWC"/>
    <s v="UK"/>
    <s v="NWC - UK"/>
    <s v="Spencer Lee"/>
    <x v="4"/>
    <n v="4640"/>
  </r>
  <r>
    <x v="4"/>
    <x v="1"/>
    <x v="47"/>
    <s v="NWC"/>
    <s v="UK"/>
    <s v="NWC - UK"/>
    <s v="Spencer Lee"/>
    <x v="5"/>
    <n v="6532"/>
  </r>
  <r>
    <x v="4"/>
    <x v="1"/>
    <x v="47"/>
    <s v="NWC"/>
    <s v="UK"/>
    <s v="NWC - UK"/>
    <s v="Stephanie Zanoni"/>
    <x v="3"/>
    <n v="1868"/>
  </r>
  <r>
    <x v="4"/>
    <x v="0"/>
    <x v="47"/>
    <s v="NWC"/>
    <s v="UK"/>
    <s v="NWC - UK"/>
    <s v="Kirsty Young"/>
    <x v="1"/>
    <n v="9513"/>
  </r>
  <r>
    <x v="4"/>
    <x v="0"/>
    <x v="47"/>
    <s v="NWC"/>
    <s v="UK"/>
    <s v="NWC - UK"/>
    <s v="Rob Fisher"/>
    <x v="2"/>
    <n v="3474"/>
  </r>
  <r>
    <x v="4"/>
    <x v="0"/>
    <x v="47"/>
    <s v="NWC"/>
    <s v="UK"/>
    <s v="NWC - UK"/>
    <s v="Stephanie Zanoni"/>
    <x v="7"/>
    <n v="9640"/>
  </r>
  <r>
    <x v="4"/>
    <x v="1"/>
    <x v="47"/>
    <s v="NWC"/>
    <s v="UK"/>
    <s v="NWC - UK"/>
    <s v="Stephanie Zanoni"/>
    <x v="7"/>
    <n v="7920"/>
  </r>
  <r>
    <x v="4"/>
    <x v="0"/>
    <x v="47"/>
    <s v="NWC"/>
    <s v="UK"/>
    <s v="NWC - UK"/>
    <s v="Antonio Perez"/>
    <x v="0"/>
    <n v="3713"/>
  </r>
  <r>
    <x v="4"/>
    <x v="0"/>
    <x v="47"/>
    <s v="NWC"/>
    <s v="UK"/>
    <s v="NWC - UK"/>
    <s v="Marcus Decker"/>
    <x v="6"/>
    <n v="8833"/>
  </r>
  <r>
    <x v="4"/>
    <x v="1"/>
    <x v="47"/>
    <s v="NWC"/>
    <s v="UK"/>
    <s v="NWC - UK"/>
    <s v="Jade Wilson"/>
    <x v="4"/>
    <n v="1234"/>
  </r>
  <r>
    <x v="4"/>
    <x v="0"/>
    <x v="47"/>
    <s v="NWC"/>
    <s v="UK"/>
    <s v="NWC - UK"/>
    <s v="Marcus Decker"/>
    <x v="3"/>
    <n v="8971"/>
  </r>
  <r>
    <x v="4"/>
    <x v="0"/>
    <x v="47"/>
    <s v="NWC"/>
    <s v="UK"/>
    <s v="NWC - UK"/>
    <s v="Chris Fletcher"/>
    <x v="5"/>
    <n v="1654"/>
  </r>
  <r>
    <x v="4"/>
    <x v="1"/>
    <x v="47"/>
    <s v="NWC"/>
    <s v="UK"/>
    <s v="NWC - UK"/>
    <s v="Dev Singh"/>
    <x v="0"/>
    <n v="9359"/>
  </r>
  <r>
    <x v="4"/>
    <x v="1"/>
    <x v="47"/>
    <s v="NWC"/>
    <s v="UK"/>
    <s v="NWC - UK"/>
    <s v="Mabel Graves"/>
    <x v="3"/>
    <n v="2624"/>
  </r>
  <r>
    <x v="4"/>
    <x v="0"/>
    <x v="47"/>
    <s v="NWC"/>
    <s v="UK"/>
    <s v="NWC - UK"/>
    <s v="Spencer Lee"/>
    <x v="8"/>
    <n v="2088"/>
  </r>
  <r>
    <x v="4"/>
    <x v="0"/>
    <x v="47"/>
    <s v="NWC"/>
    <s v="UK"/>
    <s v="NWC - UK"/>
    <s v="Jason Hervey"/>
    <x v="6"/>
    <n v="5285"/>
  </r>
  <r>
    <x v="4"/>
    <x v="0"/>
    <x v="47"/>
    <s v="NWC"/>
    <s v="UK"/>
    <s v="NWC - UK"/>
    <s v="Sandra Rix"/>
    <x v="8"/>
    <n v="5729"/>
  </r>
  <r>
    <x v="4"/>
    <x v="1"/>
    <x v="47"/>
    <s v="NWC"/>
    <s v="UK"/>
    <s v="NWC - UK"/>
    <s v="Frank Archibald"/>
    <x v="5"/>
    <n v="3821"/>
  </r>
  <r>
    <x v="4"/>
    <x v="0"/>
    <x v="47"/>
    <s v="NWC"/>
    <s v="UK"/>
    <s v="NWC - UK"/>
    <s v="Spencer Lee"/>
    <x v="8"/>
    <n v="7604"/>
  </r>
  <r>
    <x v="4"/>
    <x v="1"/>
    <x v="47"/>
    <s v="NWC"/>
    <s v="UK"/>
    <s v="NWC - UK"/>
    <s v="Tori Bell"/>
    <x v="7"/>
    <n v="5396"/>
  </r>
  <r>
    <x v="4"/>
    <x v="0"/>
    <x v="47"/>
    <s v="NWC"/>
    <s v="UK"/>
    <s v="NWC - UK"/>
    <s v="Stephanie Zanoni"/>
    <x v="7"/>
    <n v="5793"/>
  </r>
  <r>
    <x v="4"/>
    <x v="0"/>
    <x v="47"/>
    <s v="NWC"/>
    <s v="UK"/>
    <s v="NWC - UK"/>
    <s v="Jason Hervey"/>
    <x v="5"/>
    <n v="9335"/>
  </r>
  <r>
    <x v="4"/>
    <x v="0"/>
    <x v="47"/>
    <s v="NWC"/>
    <s v="UK"/>
    <s v="NWC - UK"/>
    <s v="Jason Hervey"/>
    <x v="1"/>
    <n v="4320"/>
  </r>
  <r>
    <x v="4"/>
    <x v="1"/>
    <x v="47"/>
    <s v="NWC"/>
    <s v="UK"/>
    <s v="NWC - UK"/>
    <s v="Nick Fallows"/>
    <x v="0"/>
    <n v="8428"/>
  </r>
  <r>
    <x v="4"/>
    <x v="0"/>
    <x v="47"/>
    <s v="NWC"/>
    <s v="UK"/>
    <s v="NWC - UK"/>
    <s v="Chris Fletcher"/>
    <x v="3"/>
    <n v="4302"/>
  </r>
  <r>
    <x v="5"/>
    <x v="0"/>
    <x v="47"/>
    <s v="NWC"/>
    <s v="UK"/>
    <s v="NWC - UK"/>
    <s v="Jason Hervey"/>
    <x v="4"/>
    <n v="4963"/>
  </r>
  <r>
    <x v="5"/>
    <x v="0"/>
    <x v="47"/>
    <s v="NWC"/>
    <s v="UK"/>
    <s v="NWC - UK"/>
    <s v="Hugo Matthews"/>
    <x v="8"/>
    <n v="3272"/>
  </r>
  <r>
    <x v="5"/>
    <x v="1"/>
    <x v="47"/>
    <s v="NWC"/>
    <s v="UK"/>
    <s v="NWC - UK"/>
    <s v="Tori Bell"/>
    <x v="3"/>
    <n v="5242"/>
  </r>
  <r>
    <x v="5"/>
    <x v="0"/>
    <x v="47"/>
    <s v="NWC"/>
    <s v="UK"/>
    <s v="NWC - UK"/>
    <s v="Mabel Graves"/>
    <x v="4"/>
    <n v="4405"/>
  </r>
  <r>
    <x v="5"/>
    <x v="0"/>
    <x v="47"/>
    <s v="NWC"/>
    <s v="UK"/>
    <s v="NWC - UK"/>
    <s v="Kirsty Young"/>
    <x v="4"/>
    <n v="7089"/>
  </r>
  <r>
    <x v="5"/>
    <x v="1"/>
    <x v="47"/>
    <s v="NWC"/>
    <s v="UK"/>
    <s v="NWC - UK"/>
    <s v="Frank Archibald"/>
    <x v="2"/>
    <n v="3595"/>
  </r>
  <r>
    <x v="5"/>
    <x v="1"/>
    <x v="47"/>
    <s v="NWC"/>
    <s v="UK"/>
    <s v="NWC - UK"/>
    <s v="Sam Waters"/>
    <x v="5"/>
    <n v="2312"/>
  </r>
  <r>
    <x v="5"/>
    <x v="0"/>
    <x v="47"/>
    <s v="NWC"/>
    <s v="UK"/>
    <s v="NWC - UK"/>
    <s v="Nick Fallows"/>
    <x v="0"/>
    <n v="2162"/>
  </r>
  <r>
    <x v="5"/>
    <x v="1"/>
    <x v="47"/>
    <s v="NWC"/>
    <s v="UK"/>
    <s v="NWC - UK"/>
    <s v="Nick Fallows"/>
    <x v="7"/>
    <n v="5400"/>
  </r>
  <r>
    <x v="5"/>
    <x v="0"/>
    <x v="47"/>
    <s v="NWC"/>
    <s v="UK"/>
    <s v="NWC - UK"/>
    <s v="Stephanie Zanoni"/>
    <x v="0"/>
    <n v="8999"/>
  </r>
  <r>
    <x v="5"/>
    <x v="1"/>
    <x v="47"/>
    <s v="NWC"/>
    <s v="UK"/>
    <s v="NWC - UK"/>
    <s v="Sam Waters"/>
    <x v="5"/>
    <n v="6827"/>
  </r>
  <r>
    <x v="5"/>
    <x v="1"/>
    <x v="47"/>
    <s v="NWC"/>
    <s v="UK"/>
    <s v="NWC - UK"/>
    <s v="Frank Archibald"/>
    <x v="4"/>
    <n v="9037"/>
  </r>
  <r>
    <x v="5"/>
    <x v="1"/>
    <x v="47"/>
    <s v="NWC"/>
    <s v="UK"/>
    <s v="NWC - UK"/>
    <s v="Dev Singh"/>
    <x v="5"/>
    <n v="9802"/>
  </r>
  <r>
    <x v="5"/>
    <x v="0"/>
    <x v="47"/>
    <s v="NWC"/>
    <s v="UK"/>
    <s v="NWC - UK"/>
    <s v="Nick Fallows"/>
    <x v="2"/>
    <n v="6208"/>
  </r>
  <r>
    <x v="5"/>
    <x v="1"/>
    <x v="47"/>
    <s v="NWC"/>
    <s v="UK"/>
    <s v="NWC - UK"/>
    <s v="Kirsty Young"/>
    <x v="3"/>
    <n v="9554"/>
  </r>
  <r>
    <x v="5"/>
    <x v="1"/>
    <x v="47"/>
    <s v="NWC"/>
    <s v="UK"/>
    <s v="NWC - UK"/>
    <s v="Jason Hervey"/>
    <x v="8"/>
    <n v="9964"/>
  </r>
  <r>
    <x v="5"/>
    <x v="1"/>
    <x v="47"/>
    <s v="NWC"/>
    <s v="UK"/>
    <s v="NWC - UK"/>
    <s v="Jade Wilson"/>
    <x v="4"/>
    <n v="9257"/>
  </r>
  <r>
    <x v="5"/>
    <x v="0"/>
    <x v="47"/>
    <s v="NWC"/>
    <s v="UK"/>
    <s v="NWC - UK"/>
    <s v="Kirsty Young"/>
    <x v="3"/>
    <n v="3224"/>
  </r>
  <r>
    <x v="5"/>
    <x v="1"/>
    <x v="47"/>
    <s v="NWC"/>
    <s v="UK"/>
    <s v="NWC - UK"/>
    <s v="Craig Spinks"/>
    <x v="4"/>
    <n v="5642"/>
  </r>
  <r>
    <x v="5"/>
    <x v="1"/>
    <x v="47"/>
    <s v="NWC"/>
    <s v="UK"/>
    <s v="NWC - UK"/>
    <s v="Chris Fletcher"/>
    <x v="5"/>
    <n v="8473"/>
  </r>
  <r>
    <x v="5"/>
    <x v="1"/>
    <x v="47"/>
    <s v="NWC"/>
    <s v="UK"/>
    <s v="NWC - UK"/>
    <s v="Frank Archibald"/>
    <x v="2"/>
    <n v="4982"/>
  </r>
  <r>
    <x v="5"/>
    <x v="0"/>
    <x v="47"/>
    <s v="NWC"/>
    <s v="UK"/>
    <s v="NWC - UK"/>
    <s v="Antonio Perez"/>
    <x v="0"/>
    <n v="2764"/>
  </r>
  <r>
    <x v="5"/>
    <x v="1"/>
    <x v="47"/>
    <s v="NWC"/>
    <s v="UK"/>
    <s v="NWC - UK"/>
    <s v="Antonio Perez"/>
    <x v="4"/>
    <n v="1736"/>
  </r>
  <r>
    <x v="5"/>
    <x v="0"/>
    <x v="47"/>
    <s v="NWC"/>
    <s v="UK"/>
    <s v="NWC - UK"/>
    <s v="Margot Stoddard"/>
    <x v="0"/>
    <n v="5739"/>
  </r>
  <r>
    <x v="5"/>
    <x v="0"/>
    <x v="47"/>
    <s v="NWC"/>
    <s v="UK"/>
    <s v="NWC - UK"/>
    <s v="Marcus Decker"/>
    <x v="5"/>
    <n v="7021"/>
  </r>
  <r>
    <x v="5"/>
    <x v="0"/>
    <x v="47"/>
    <s v="NWC"/>
    <s v="UK"/>
    <s v="NWC - UK"/>
    <s v="Chris Fletcher"/>
    <x v="3"/>
    <n v="1750"/>
  </r>
  <r>
    <x v="5"/>
    <x v="0"/>
    <x v="47"/>
    <s v="NWC"/>
    <s v="UK"/>
    <s v="NWC - UK"/>
    <s v="Rob Fisher"/>
    <x v="8"/>
    <n v="7602"/>
  </r>
  <r>
    <x v="5"/>
    <x v="1"/>
    <x v="47"/>
    <s v="NWC"/>
    <s v="UK"/>
    <s v="NWC - UK"/>
    <s v="Mabel Graves"/>
    <x v="7"/>
    <n v="2242"/>
  </r>
  <r>
    <x v="5"/>
    <x v="1"/>
    <x v="47"/>
    <s v="NWC"/>
    <s v="UK"/>
    <s v="NWC - UK"/>
    <s v="Jade Wilson"/>
    <x v="5"/>
    <n v="1399"/>
  </r>
  <r>
    <x v="5"/>
    <x v="1"/>
    <x v="47"/>
    <s v="NWC"/>
    <s v="UK"/>
    <s v="NWC - UK"/>
    <s v="Rob Fisher"/>
    <x v="2"/>
    <n v="5124"/>
  </r>
  <r>
    <x v="0"/>
    <x v="0"/>
    <x v="48"/>
    <s v="NPT"/>
    <s v="UK"/>
    <s v="NPT - UK"/>
    <s v="Jason Hervey"/>
    <x v="6"/>
    <n v="5732"/>
  </r>
  <r>
    <x v="0"/>
    <x v="0"/>
    <x v="48"/>
    <s v="NPT"/>
    <s v="UK"/>
    <s v="NPT - UK"/>
    <s v="Hugo Matthews"/>
    <x v="0"/>
    <n v="2404"/>
  </r>
  <r>
    <x v="0"/>
    <x v="1"/>
    <x v="48"/>
    <s v="NPT"/>
    <s v="UK"/>
    <s v="NPT - UK"/>
    <s v="Tori Bell"/>
    <x v="5"/>
    <n v="1461"/>
  </r>
  <r>
    <x v="0"/>
    <x v="0"/>
    <x v="48"/>
    <s v="NPT"/>
    <s v="UK"/>
    <s v="NPT - UK"/>
    <s v="Mabel Graves"/>
    <x v="3"/>
    <n v="2739"/>
  </r>
  <r>
    <x v="0"/>
    <x v="0"/>
    <x v="48"/>
    <s v="NPT"/>
    <s v="UK"/>
    <s v="NPT - UK"/>
    <s v="Spencer Lee"/>
    <x v="0"/>
    <n v="1803"/>
  </r>
  <r>
    <x v="0"/>
    <x v="0"/>
    <x v="48"/>
    <s v="NPT"/>
    <s v="UK"/>
    <s v="NPT - UK"/>
    <s v="Marcus Decker"/>
    <x v="8"/>
    <n v="8604"/>
  </r>
  <r>
    <x v="0"/>
    <x v="1"/>
    <x v="48"/>
    <s v="NPT"/>
    <s v="UK"/>
    <s v="NPT - UK"/>
    <s v="Marcus Decker"/>
    <x v="7"/>
    <n v="1281"/>
  </r>
  <r>
    <x v="0"/>
    <x v="1"/>
    <x v="48"/>
    <s v="NPT"/>
    <s v="UK"/>
    <s v="NPT - UK"/>
    <s v="Hugo Matthews"/>
    <x v="8"/>
    <n v="8480"/>
  </r>
  <r>
    <x v="0"/>
    <x v="1"/>
    <x v="48"/>
    <s v="NPT"/>
    <s v="UK"/>
    <s v="NPT - UK"/>
    <s v="Chris Fletcher"/>
    <x v="4"/>
    <n v="9675"/>
  </r>
  <r>
    <x v="0"/>
    <x v="0"/>
    <x v="48"/>
    <s v="NPT"/>
    <s v="UK"/>
    <s v="NPT - UK"/>
    <s v="Nick Fallows"/>
    <x v="6"/>
    <n v="1313"/>
  </r>
  <r>
    <x v="0"/>
    <x v="1"/>
    <x v="48"/>
    <s v="NPT"/>
    <s v="UK"/>
    <s v="NPT - UK"/>
    <s v="Margot Stoddard"/>
    <x v="2"/>
    <n v="7604"/>
  </r>
  <r>
    <x v="0"/>
    <x v="1"/>
    <x v="48"/>
    <s v="NPT"/>
    <s v="UK"/>
    <s v="NPT - UK"/>
    <s v="Stephanie Zanoni"/>
    <x v="3"/>
    <n v="2884"/>
  </r>
  <r>
    <x v="0"/>
    <x v="1"/>
    <x v="48"/>
    <s v="NPT"/>
    <s v="UK"/>
    <s v="NPT - UK"/>
    <s v="Dev Singh"/>
    <x v="8"/>
    <n v="5969"/>
  </r>
  <r>
    <x v="0"/>
    <x v="0"/>
    <x v="48"/>
    <s v="NPT"/>
    <s v="UK"/>
    <s v="NPT - UK"/>
    <s v="Nick Fallows"/>
    <x v="3"/>
    <n v="1033"/>
  </r>
  <r>
    <x v="0"/>
    <x v="1"/>
    <x v="48"/>
    <s v="NPT"/>
    <s v="UK"/>
    <s v="NPT - UK"/>
    <s v="Spencer Lee"/>
    <x v="7"/>
    <n v="2565"/>
  </r>
  <r>
    <x v="0"/>
    <x v="1"/>
    <x v="48"/>
    <s v="NPT"/>
    <s v="UK"/>
    <s v="NPT - UK"/>
    <s v="Spencer Lee"/>
    <x v="0"/>
    <n v="8475"/>
  </r>
  <r>
    <x v="0"/>
    <x v="1"/>
    <x v="48"/>
    <s v="NPT"/>
    <s v="UK"/>
    <s v="NPT - UK"/>
    <s v="Stephanie Zanoni"/>
    <x v="0"/>
    <n v="9689"/>
  </r>
  <r>
    <x v="0"/>
    <x v="0"/>
    <x v="48"/>
    <s v="NPT"/>
    <s v="UK"/>
    <s v="NPT - UK"/>
    <s v="Kirsty Young"/>
    <x v="0"/>
    <n v="7428"/>
  </r>
  <r>
    <x v="0"/>
    <x v="0"/>
    <x v="48"/>
    <s v="NPT"/>
    <s v="UK"/>
    <s v="NPT - UK"/>
    <s v="Rob Fisher"/>
    <x v="4"/>
    <n v="6301"/>
  </r>
  <r>
    <x v="0"/>
    <x v="1"/>
    <x v="48"/>
    <s v="NPT"/>
    <s v="UK"/>
    <s v="NPT - UK"/>
    <s v="Chris Fletcher"/>
    <x v="0"/>
    <n v="8359"/>
  </r>
  <r>
    <x v="0"/>
    <x v="1"/>
    <x v="48"/>
    <s v="NPT"/>
    <s v="UK"/>
    <s v="NPT - UK"/>
    <s v="Frank Archibald"/>
    <x v="5"/>
    <n v="6915"/>
  </r>
  <r>
    <x v="0"/>
    <x v="0"/>
    <x v="48"/>
    <s v="NPT"/>
    <s v="UK"/>
    <s v="NPT - UK"/>
    <s v="Antonio Perez"/>
    <x v="4"/>
    <n v="9368"/>
  </r>
  <r>
    <x v="0"/>
    <x v="1"/>
    <x v="48"/>
    <s v="NPT"/>
    <s v="UK"/>
    <s v="NPT - UK"/>
    <s v="Antonio Perez"/>
    <x v="2"/>
    <n v="8681"/>
  </r>
  <r>
    <x v="0"/>
    <x v="0"/>
    <x v="48"/>
    <s v="NPT"/>
    <s v="UK"/>
    <s v="NPT - UK"/>
    <s v="Margot Stoddard"/>
    <x v="7"/>
    <n v="7038"/>
  </r>
  <r>
    <x v="0"/>
    <x v="1"/>
    <x v="48"/>
    <s v="NPT"/>
    <s v="UK"/>
    <s v="NPT - UK"/>
    <s v="Mabel Graves"/>
    <x v="2"/>
    <n v="7503"/>
  </r>
  <r>
    <x v="0"/>
    <x v="0"/>
    <x v="48"/>
    <s v="NPT"/>
    <s v="UK"/>
    <s v="NPT - UK"/>
    <s v="Antonio Perez"/>
    <x v="5"/>
    <n v="2406"/>
  </r>
  <r>
    <x v="0"/>
    <x v="0"/>
    <x v="48"/>
    <s v="NPT"/>
    <s v="UK"/>
    <s v="NPT - UK"/>
    <s v="Rob Fisher"/>
    <x v="3"/>
    <n v="4890"/>
  </r>
  <r>
    <x v="0"/>
    <x v="0"/>
    <x v="48"/>
    <s v="NPT"/>
    <s v="UK"/>
    <s v="NPT - UK"/>
    <s v="Kirsty Young"/>
    <x v="2"/>
    <n v="3136"/>
  </r>
  <r>
    <x v="0"/>
    <x v="1"/>
    <x v="48"/>
    <s v="NPT"/>
    <s v="UK"/>
    <s v="NPT - UK"/>
    <s v="Jade Wilson"/>
    <x v="4"/>
    <n v="9269"/>
  </r>
  <r>
    <x v="0"/>
    <x v="1"/>
    <x v="48"/>
    <s v="NPT"/>
    <s v="UK"/>
    <s v="NPT - UK"/>
    <s v="Rob Fisher"/>
    <x v="1"/>
    <n v="3480"/>
  </r>
  <r>
    <x v="0"/>
    <x v="0"/>
    <x v="48"/>
    <s v="NPT"/>
    <s v="UK"/>
    <s v="NPT - UK"/>
    <s v="Sandra Rix"/>
    <x v="5"/>
    <n v="3724"/>
  </r>
  <r>
    <x v="0"/>
    <x v="1"/>
    <x v="48"/>
    <s v="NPT"/>
    <s v="UK"/>
    <s v="NPT - UK"/>
    <s v="Frank Archibald"/>
    <x v="8"/>
    <n v="7698"/>
  </r>
  <r>
    <x v="0"/>
    <x v="0"/>
    <x v="48"/>
    <s v="NPT"/>
    <s v="UK"/>
    <s v="NPT - UK"/>
    <s v="Spencer Lee"/>
    <x v="0"/>
    <n v="1431"/>
  </r>
  <r>
    <x v="0"/>
    <x v="1"/>
    <x v="48"/>
    <s v="NPT"/>
    <s v="UK"/>
    <s v="NPT - UK"/>
    <s v="Tori Bell"/>
    <x v="0"/>
    <n v="4486"/>
  </r>
  <r>
    <x v="0"/>
    <x v="0"/>
    <x v="48"/>
    <s v="NPT"/>
    <s v="UK"/>
    <s v="NPT - UK"/>
    <s v="Jason Hervey"/>
    <x v="4"/>
    <n v="3287"/>
  </r>
  <r>
    <x v="0"/>
    <x v="0"/>
    <x v="48"/>
    <s v="NPT"/>
    <s v="UK"/>
    <s v="NPT - UK"/>
    <s v="Jason Hervey"/>
    <x v="4"/>
    <n v="9729"/>
  </r>
  <r>
    <x v="0"/>
    <x v="1"/>
    <x v="48"/>
    <s v="NPT"/>
    <s v="UK"/>
    <s v="NPT - UK"/>
    <s v="Frank Archibald"/>
    <x v="2"/>
    <n v="7877"/>
  </r>
  <r>
    <x v="0"/>
    <x v="0"/>
    <x v="48"/>
    <s v="NPT"/>
    <s v="UK"/>
    <s v="NPT - UK"/>
    <s v="Chris Fletcher"/>
    <x v="2"/>
    <n v="7601"/>
  </r>
  <r>
    <x v="1"/>
    <x v="0"/>
    <x v="48"/>
    <s v="NPT"/>
    <s v="UK"/>
    <s v="NPT - UK"/>
    <s v="Spencer Lee"/>
    <x v="0"/>
    <n v="7033"/>
  </r>
  <r>
    <x v="1"/>
    <x v="0"/>
    <x v="48"/>
    <s v="NPT"/>
    <s v="UK"/>
    <s v="NPT - UK"/>
    <s v="Hugo Matthews"/>
    <x v="2"/>
    <n v="4769"/>
  </r>
  <r>
    <x v="1"/>
    <x v="1"/>
    <x v="48"/>
    <s v="NPT"/>
    <s v="UK"/>
    <s v="NPT - UK"/>
    <s v="Tori Bell"/>
    <x v="3"/>
    <n v="1232"/>
  </r>
  <r>
    <x v="1"/>
    <x v="0"/>
    <x v="48"/>
    <s v="NPT"/>
    <s v="UK"/>
    <s v="NPT - UK"/>
    <s v="Mabel Graves"/>
    <x v="5"/>
    <n v="3059"/>
  </r>
  <r>
    <x v="1"/>
    <x v="0"/>
    <x v="48"/>
    <s v="NPT"/>
    <s v="UK"/>
    <s v="NPT - UK"/>
    <s v="Spencer Lee"/>
    <x v="1"/>
    <n v="9380"/>
  </r>
  <r>
    <x v="1"/>
    <x v="0"/>
    <x v="48"/>
    <s v="NPT"/>
    <s v="UK"/>
    <s v="NPT - UK"/>
    <s v="Marcus Decker"/>
    <x v="7"/>
    <n v="9151"/>
  </r>
  <r>
    <x v="1"/>
    <x v="1"/>
    <x v="48"/>
    <s v="NPT"/>
    <s v="UK"/>
    <s v="NPT - UK"/>
    <s v="Marcus Decker"/>
    <x v="0"/>
    <n v="1054"/>
  </r>
  <r>
    <x v="1"/>
    <x v="1"/>
    <x v="48"/>
    <s v="NPT"/>
    <s v="UK"/>
    <s v="NPT - UK"/>
    <s v="Hugo Matthews"/>
    <x v="4"/>
    <n v="8505"/>
  </r>
  <r>
    <x v="1"/>
    <x v="1"/>
    <x v="48"/>
    <s v="NPT"/>
    <s v="UK"/>
    <s v="NPT - UK"/>
    <s v="Chris Fletcher"/>
    <x v="3"/>
    <n v="2202"/>
  </r>
  <r>
    <x v="1"/>
    <x v="0"/>
    <x v="48"/>
    <s v="NPT"/>
    <s v="UK"/>
    <s v="NPT - UK"/>
    <s v="Nick Fallows"/>
    <x v="1"/>
    <n v="6526"/>
  </r>
  <r>
    <x v="1"/>
    <x v="1"/>
    <x v="48"/>
    <s v="NPT"/>
    <s v="UK"/>
    <s v="NPT - UK"/>
    <s v="Margot Stoddard"/>
    <x v="8"/>
    <n v="8901"/>
  </r>
  <r>
    <x v="1"/>
    <x v="1"/>
    <x v="48"/>
    <s v="NPT"/>
    <s v="UK"/>
    <s v="NPT - UK"/>
    <s v="Stephanie Zanoni"/>
    <x v="1"/>
    <n v="1260"/>
  </r>
  <r>
    <x v="1"/>
    <x v="1"/>
    <x v="48"/>
    <s v="NPT"/>
    <s v="UK"/>
    <s v="NPT - UK"/>
    <s v="Dev Singh"/>
    <x v="8"/>
    <n v="9466"/>
  </r>
  <r>
    <x v="1"/>
    <x v="0"/>
    <x v="48"/>
    <s v="NPT"/>
    <s v="UK"/>
    <s v="NPT - UK"/>
    <s v="Nick Fallows"/>
    <x v="8"/>
    <n v="2140"/>
  </r>
  <r>
    <x v="1"/>
    <x v="1"/>
    <x v="48"/>
    <s v="NPT"/>
    <s v="UK"/>
    <s v="NPT - UK"/>
    <s v="Spencer Lee"/>
    <x v="5"/>
    <n v="7597"/>
  </r>
  <r>
    <x v="1"/>
    <x v="1"/>
    <x v="48"/>
    <s v="NPT"/>
    <s v="UK"/>
    <s v="NPT - UK"/>
    <s v="Jason Hervey"/>
    <x v="2"/>
    <n v="1037"/>
  </r>
  <r>
    <x v="1"/>
    <x v="1"/>
    <x v="48"/>
    <s v="NPT"/>
    <s v="UK"/>
    <s v="NPT - UK"/>
    <s v="Jade Wilson"/>
    <x v="8"/>
    <n v="8340"/>
  </r>
  <r>
    <x v="1"/>
    <x v="0"/>
    <x v="48"/>
    <s v="NPT"/>
    <s v="UK"/>
    <s v="NPT - UK"/>
    <s v="Kirsty Young"/>
    <x v="5"/>
    <n v="1041"/>
  </r>
  <r>
    <x v="1"/>
    <x v="1"/>
    <x v="48"/>
    <s v="NPT"/>
    <s v="UK"/>
    <s v="NPT - UK"/>
    <s v="Craig Spinks"/>
    <x v="4"/>
    <n v="6030"/>
  </r>
  <r>
    <x v="1"/>
    <x v="1"/>
    <x v="48"/>
    <s v="NPT"/>
    <s v="UK"/>
    <s v="NPT - UK"/>
    <s v="Chris Fletcher"/>
    <x v="4"/>
    <n v="2799"/>
  </r>
  <r>
    <x v="1"/>
    <x v="1"/>
    <x v="48"/>
    <s v="NPT"/>
    <s v="UK"/>
    <s v="NPT - UK"/>
    <s v="Frank Archibald"/>
    <x v="1"/>
    <n v="3470"/>
  </r>
  <r>
    <x v="1"/>
    <x v="0"/>
    <x v="48"/>
    <s v="NPT"/>
    <s v="UK"/>
    <s v="NPT - UK"/>
    <s v="Antonio Perez"/>
    <x v="5"/>
    <n v="9608"/>
  </r>
  <r>
    <x v="1"/>
    <x v="1"/>
    <x v="48"/>
    <s v="NPT"/>
    <s v="UK"/>
    <s v="NPT - UK"/>
    <s v="Antonio Perez"/>
    <x v="4"/>
    <n v="4666"/>
  </r>
  <r>
    <x v="1"/>
    <x v="0"/>
    <x v="48"/>
    <s v="NPT"/>
    <s v="UK"/>
    <s v="NPT - UK"/>
    <s v="Margot Stoddard"/>
    <x v="7"/>
    <n v="7486"/>
  </r>
  <r>
    <x v="1"/>
    <x v="0"/>
    <x v="48"/>
    <s v="NPT"/>
    <s v="UK"/>
    <s v="NPT - UK"/>
    <s v="Marcus Decker"/>
    <x v="1"/>
    <n v="7382"/>
  </r>
  <r>
    <x v="1"/>
    <x v="0"/>
    <x v="48"/>
    <s v="NPT"/>
    <s v="UK"/>
    <s v="NPT - UK"/>
    <s v="Antonio Perez"/>
    <x v="4"/>
    <n v="4952"/>
  </r>
  <r>
    <x v="1"/>
    <x v="0"/>
    <x v="48"/>
    <s v="NPT"/>
    <s v="UK"/>
    <s v="NPT - UK"/>
    <s v="Rob Fisher"/>
    <x v="8"/>
    <n v="4156"/>
  </r>
  <r>
    <x v="1"/>
    <x v="0"/>
    <x v="48"/>
    <s v="NPT"/>
    <s v="UK"/>
    <s v="NPT - UK"/>
    <s v="Kirsty Young"/>
    <x v="1"/>
    <n v="7544"/>
  </r>
  <r>
    <x v="1"/>
    <x v="1"/>
    <x v="48"/>
    <s v="NPT"/>
    <s v="UK"/>
    <s v="NPT - UK"/>
    <s v="Jade Wilson"/>
    <x v="8"/>
    <n v="6930"/>
  </r>
  <r>
    <x v="1"/>
    <x v="1"/>
    <x v="48"/>
    <s v="NPT"/>
    <s v="UK"/>
    <s v="NPT - UK"/>
    <s v="Rob Fisher"/>
    <x v="7"/>
    <n v="1922"/>
  </r>
  <r>
    <x v="1"/>
    <x v="0"/>
    <x v="48"/>
    <s v="NPT"/>
    <s v="UK"/>
    <s v="NPT - UK"/>
    <s v="Sandra Rix"/>
    <x v="7"/>
    <n v="1700"/>
  </r>
  <r>
    <x v="1"/>
    <x v="1"/>
    <x v="48"/>
    <s v="NPT"/>
    <s v="UK"/>
    <s v="NPT - UK"/>
    <s v="Frank Archibald"/>
    <x v="8"/>
    <n v="1472"/>
  </r>
  <r>
    <x v="1"/>
    <x v="0"/>
    <x v="48"/>
    <s v="NPT"/>
    <s v="UK"/>
    <s v="NPT - UK"/>
    <s v="Spencer Lee"/>
    <x v="8"/>
    <n v="1444"/>
  </r>
  <r>
    <x v="1"/>
    <x v="0"/>
    <x v="48"/>
    <s v="NPT"/>
    <s v="UK"/>
    <s v="NPT - UK"/>
    <s v="Chris Fletcher"/>
    <x v="5"/>
    <n v="8356"/>
  </r>
  <r>
    <x v="1"/>
    <x v="0"/>
    <x v="48"/>
    <s v="NPT"/>
    <s v="UK"/>
    <s v="NPT - UK"/>
    <s v="Jason Hervey"/>
    <x v="0"/>
    <n v="9091"/>
  </r>
  <r>
    <x v="1"/>
    <x v="0"/>
    <x v="48"/>
    <s v="NPT"/>
    <s v="UK"/>
    <s v="NPT - UK"/>
    <s v="Jason Hervey"/>
    <x v="5"/>
    <n v="4710"/>
  </r>
  <r>
    <x v="1"/>
    <x v="1"/>
    <x v="48"/>
    <s v="NPT"/>
    <s v="UK"/>
    <s v="NPT - UK"/>
    <s v="Nick Fallows"/>
    <x v="8"/>
    <n v="1516"/>
  </r>
  <r>
    <x v="1"/>
    <x v="0"/>
    <x v="48"/>
    <s v="NPT"/>
    <s v="UK"/>
    <s v="NPT - UK"/>
    <s v="Chris Fletcher"/>
    <x v="6"/>
    <n v="8794"/>
  </r>
  <r>
    <x v="2"/>
    <x v="0"/>
    <x v="48"/>
    <s v="NPT"/>
    <s v="UK"/>
    <s v="NPT - UK"/>
    <s v="Spencer Lee"/>
    <x v="1"/>
    <n v="8576"/>
  </r>
  <r>
    <x v="2"/>
    <x v="0"/>
    <x v="48"/>
    <s v="NPT"/>
    <s v="UK"/>
    <s v="NPT - UK"/>
    <s v="Hugo Matthews"/>
    <x v="3"/>
    <n v="3042"/>
  </r>
  <r>
    <x v="2"/>
    <x v="1"/>
    <x v="48"/>
    <s v="NPT"/>
    <s v="UK"/>
    <s v="NPT - UK"/>
    <s v="Ben Malone"/>
    <x v="5"/>
    <n v="4454"/>
  </r>
  <r>
    <x v="2"/>
    <x v="0"/>
    <x v="48"/>
    <s v="NPT"/>
    <s v="UK"/>
    <s v="NPT - UK"/>
    <s v="Mabel Graves"/>
    <x v="0"/>
    <n v="1190"/>
  </r>
  <r>
    <x v="2"/>
    <x v="0"/>
    <x v="48"/>
    <s v="NPT"/>
    <s v="UK"/>
    <s v="NPT - UK"/>
    <s v="Kirsty Young"/>
    <x v="0"/>
    <n v="6000"/>
  </r>
  <r>
    <x v="2"/>
    <x v="1"/>
    <x v="48"/>
    <s v="NPT"/>
    <s v="UK"/>
    <s v="NPT - UK"/>
    <s v="Frank Archibald"/>
    <x v="1"/>
    <n v="6175"/>
  </r>
  <r>
    <x v="2"/>
    <x v="1"/>
    <x v="48"/>
    <s v="NPT"/>
    <s v="UK"/>
    <s v="NPT - UK"/>
    <s v="Sam Waters"/>
    <x v="4"/>
    <n v="2174"/>
  </r>
  <r>
    <x v="2"/>
    <x v="0"/>
    <x v="48"/>
    <s v="NPT"/>
    <s v="UK"/>
    <s v="NPT - UK"/>
    <s v="Nick Fallows"/>
    <x v="2"/>
    <n v="2454"/>
  </r>
  <r>
    <x v="2"/>
    <x v="1"/>
    <x v="48"/>
    <s v="NPT"/>
    <s v="UK"/>
    <s v="NPT - UK"/>
    <s v="Nick Fallows"/>
    <x v="7"/>
    <n v="5254"/>
  </r>
  <r>
    <x v="2"/>
    <x v="0"/>
    <x v="48"/>
    <s v="NPT"/>
    <s v="UK"/>
    <s v="NPT - UK"/>
    <s v="Nick Fallows"/>
    <x v="0"/>
    <n v="2791"/>
  </r>
  <r>
    <x v="2"/>
    <x v="1"/>
    <x v="48"/>
    <s v="NPT"/>
    <s v="UK"/>
    <s v="NPT - UK"/>
    <s v="Felicity Chambers"/>
    <x v="2"/>
    <n v="8160"/>
  </r>
  <r>
    <x v="2"/>
    <x v="1"/>
    <x v="48"/>
    <s v="NPT"/>
    <s v="UK"/>
    <s v="NPT - UK"/>
    <s v="Sam Waters"/>
    <x v="5"/>
    <n v="9111"/>
  </r>
  <r>
    <x v="2"/>
    <x v="0"/>
    <x v="48"/>
    <s v="NPT"/>
    <s v="UK"/>
    <s v="NPT - UK"/>
    <s v="Margot Stoddard"/>
    <x v="7"/>
    <n v="6584"/>
  </r>
  <r>
    <x v="2"/>
    <x v="1"/>
    <x v="48"/>
    <s v="NPT"/>
    <s v="UK"/>
    <s v="NPT - UK"/>
    <s v="Margot Stoddard"/>
    <x v="3"/>
    <n v="6852"/>
  </r>
  <r>
    <x v="2"/>
    <x v="1"/>
    <x v="48"/>
    <s v="NPT"/>
    <s v="UK"/>
    <s v="NPT - UK"/>
    <s v="Spencer Lee"/>
    <x v="4"/>
    <n v="9687"/>
  </r>
  <r>
    <x v="2"/>
    <x v="1"/>
    <x v="48"/>
    <s v="NPT"/>
    <s v="UK"/>
    <s v="NPT - UK"/>
    <s v="Spencer Lee"/>
    <x v="0"/>
    <n v="2905"/>
  </r>
  <r>
    <x v="2"/>
    <x v="0"/>
    <x v="48"/>
    <s v="NPT"/>
    <s v="UK"/>
    <s v="NPT - UK"/>
    <s v="Kirsty Young"/>
    <x v="5"/>
    <n v="8186"/>
  </r>
  <r>
    <x v="2"/>
    <x v="1"/>
    <x v="48"/>
    <s v="NPT"/>
    <s v="UK"/>
    <s v="NPT - UK"/>
    <s v="Craig Spinks"/>
    <x v="8"/>
    <n v="6861"/>
  </r>
  <r>
    <x v="2"/>
    <x v="1"/>
    <x v="48"/>
    <s v="NPT"/>
    <s v="UK"/>
    <s v="NPT - UK"/>
    <s v="Felicity Chambers"/>
    <x v="8"/>
    <n v="9600"/>
  </r>
  <r>
    <x v="2"/>
    <x v="0"/>
    <x v="48"/>
    <s v="NPT"/>
    <s v="UK"/>
    <s v="NPT - UK"/>
    <s v="Stephanie Zanoni"/>
    <x v="5"/>
    <n v="9726"/>
  </r>
  <r>
    <x v="2"/>
    <x v="1"/>
    <x v="48"/>
    <s v="NPT"/>
    <s v="UK"/>
    <s v="NPT - UK"/>
    <s v="Tori Bell"/>
    <x v="3"/>
    <n v="4716"/>
  </r>
  <r>
    <x v="2"/>
    <x v="1"/>
    <x v="48"/>
    <s v="NPT"/>
    <s v="UK"/>
    <s v="NPT - UK"/>
    <s v="Chris Fletcher"/>
    <x v="1"/>
    <n v="1287"/>
  </r>
  <r>
    <x v="2"/>
    <x v="0"/>
    <x v="48"/>
    <s v="NPT"/>
    <s v="UK"/>
    <s v="NPT - UK"/>
    <s v="Marcus Decker"/>
    <x v="1"/>
    <n v="9380"/>
  </r>
  <r>
    <x v="2"/>
    <x v="1"/>
    <x v="48"/>
    <s v="NPT"/>
    <s v="UK"/>
    <s v="NPT - UK"/>
    <s v="Jade Wilson"/>
    <x v="2"/>
    <n v="9186"/>
  </r>
  <r>
    <x v="2"/>
    <x v="0"/>
    <x v="48"/>
    <s v="NPT"/>
    <s v="UK"/>
    <s v="NPT - UK"/>
    <s v="Antonio Perez"/>
    <x v="5"/>
    <n v="8506"/>
  </r>
  <r>
    <x v="2"/>
    <x v="0"/>
    <x v="48"/>
    <s v="NPT"/>
    <s v="UK"/>
    <s v="NPT - UK"/>
    <s v="Chris Fletcher"/>
    <x v="8"/>
    <n v="4178"/>
  </r>
  <r>
    <x v="2"/>
    <x v="1"/>
    <x v="48"/>
    <s v="NPT"/>
    <s v="UK"/>
    <s v="NPT - UK"/>
    <s v="Dev Singh"/>
    <x v="1"/>
    <n v="6087"/>
  </r>
  <r>
    <x v="2"/>
    <x v="1"/>
    <x v="48"/>
    <s v="NPT"/>
    <s v="UK"/>
    <s v="NPT - UK"/>
    <s v="Mabel Graves"/>
    <x v="0"/>
    <n v="2824"/>
  </r>
  <r>
    <x v="2"/>
    <x v="0"/>
    <x v="48"/>
    <s v="NPT"/>
    <s v="UK"/>
    <s v="NPT - UK"/>
    <s v="Spencer Lee"/>
    <x v="7"/>
    <n v="5850"/>
  </r>
  <r>
    <x v="2"/>
    <x v="0"/>
    <x v="48"/>
    <s v="NPT"/>
    <s v="UK"/>
    <s v="NPT - UK"/>
    <s v="Jason Hervey"/>
    <x v="1"/>
    <n v="8821"/>
  </r>
  <r>
    <x v="2"/>
    <x v="1"/>
    <x v="48"/>
    <s v="NPT"/>
    <s v="UK"/>
    <s v="NPT - UK"/>
    <s v="Mabel Graves"/>
    <x v="5"/>
    <n v="3973"/>
  </r>
  <r>
    <x v="2"/>
    <x v="1"/>
    <x v="48"/>
    <s v="NPT"/>
    <s v="UK"/>
    <s v="NPT - UK"/>
    <s v="Ben Malone"/>
    <x v="1"/>
    <n v="6443"/>
  </r>
  <r>
    <x v="2"/>
    <x v="1"/>
    <x v="48"/>
    <s v="NPT"/>
    <s v="UK"/>
    <s v="NPT - UK"/>
    <s v="Antonio Perez"/>
    <x v="1"/>
    <n v="5920"/>
  </r>
  <r>
    <x v="2"/>
    <x v="0"/>
    <x v="48"/>
    <s v="NPT"/>
    <s v="UK"/>
    <s v="NPT - UK"/>
    <s v="Chris Fletcher"/>
    <x v="8"/>
    <n v="6501"/>
  </r>
  <r>
    <x v="2"/>
    <x v="0"/>
    <x v="48"/>
    <s v="NPT"/>
    <s v="UK"/>
    <s v="NPT - UK"/>
    <s v="Jason Hervey"/>
    <x v="7"/>
    <n v="2957"/>
  </r>
  <r>
    <x v="2"/>
    <x v="0"/>
    <x v="48"/>
    <s v="NPT"/>
    <s v="UK"/>
    <s v="NPT - UK"/>
    <s v="Jason Hervey"/>
    <x v="5"/>
    <n v="6456"/>
  </r>
  <r>
    <x v="2"/>
    <x v="1"/>
    <x v="48"/>
    <s v="NPT"/>
    <s v="UK"/>
    <s v="NPT - UK"/>
    <s v="Frank Archibald"/>
    <x v="1"/>
    <n v="8912"/>
  </r>
  <r>
    <x v="2"/>
    <x v="0"/>
    <x v="48"/>
    <s v="NPT"/>
    <s v="UK"/>
    <s v="NPT - UK"/>
    <s v="Mabel Graves"/>
    <x v="1"/>
    <n v="7295"/>
  </r>
  <r>
    <x v="3"/>
    <x v="0"/>
    <x v="48"/>
    <s v="NPT"/>
    <s v="UK"/>
    <s v="NPT - UK"/>
    <s v="Jason Hervey"/>
    <x v="3"/>
    <n v="6192"/>
  </r>
  <r>
    <x v="3"/>
    <x v="0"/>
    <x v="48"/>
    <s v="NPT"/>
    <s v="UK"/>
    <s v="NPT - UK"/>
    <s v="Spencer Lee"/>
    <x v="0"/>
    <n v="8389"/>
  </r>
  <r>
    <x v="3"/>
    <x v="0"/>
    <x v="48"/>
    <s v="NPT"/>
    <s v="UK"/>
    <s v="NPT - UK"/>
    <s v="Hugo Matthews"/>
    <x v="1"/>
    <n v="4790"/>
  </r>
  <r>
    <x v="3"/>
    <x v="1"/>
    <x v="48"/>
    <s v="NPT"/>
    <s v="UK"/>
    <s v="NPT - UK"/>
    <s v="Ben Malone"/>
    <x v="3"/>
    <n v="1761"/>
  </r>
  <r>
    <x v="3"/>
    <x v="0"/>
    <x v="48"/>
    <s v="NPT"/>
    <s v="UK"/>
    <s v="NPT - UK"/>
    <s v="Spencer Lee"/>
    <x v="5"/>
    <n v="5755"/>
  </r>
  <r>
    <x v="3"/>
    <x v="0"/>
    <x v="48"/>
    <s v="NPT"/>
    <s v="UK"/>
    <s v="NPT - UK"/>
    <s v="Kirsty Young"/>
    <x v="5"/>
    <n v="5454"/>
  </r>
  <r>
    <x v="3"/>
    <x v="1"/>
    <x v="48"/>
    <s v="NPT"/>
    <s v="UK"/>
    <s v="NPT - UK"/>
    <s v="Frank Archibald"/>
    <x v="0"/>
    <n v="2547"/>
  </r>
  <r>
    <x v="3"/>
    <x v="1"/>
    <x v="48"/>
    <s v="NPT"/>
    <s v="UK"/>
    <s v="NPT - UK"/>
    <s v="Craig Spinks"/>
    <x v="3"/>
    <n v="4190"/>
  </r>
  <r>
    <x v="3"/>
    <x v="0"/>
    <x v="48"/>
    <s v="NPT"/>
    <s v="UK"/>
    <s v="NPT - UK"/>
    <s v="Nick Fallows"/>
    <x v="2"/>
    <n v="1920"/>
  </r>
  <r>
    <x v="3"/>
    <x v="1"/>
    <x v="48"/>
    <s v="NPT"/>
    <s v="UK"/>
    <s v="NPT - UK"/>
    <s v="Stephanie Zanoni"/>
    <x v="4"/>
    <n v="3110"/>
  </r>
  <r>
    <x v="3"/>
    <x v="1"/>
    <x v="48"/>
    <s v="NPT"/>
    <s v="UK"/>
    <s v="NPT - UK"/>
    <s v="Sam Waters"/>
    <x v="0"/>
    <n v="2887"/>
  </r>
  <r>
    <x v="3"/>
    <x v="1"/>
    <x v="48"/>
    <s v="NPT"/>
    <s v="UK"/>
    <s v="NPT - UK"/>
    <s v="Frank Archibald"/>
    <x v="4"/>
    <n v="3540"/>
  </r>
  <r>
    <x v="3"/>
    <x v="1"/>
    <x v="48"/>
    <s v="NPT"/>
    <s v="UK"/>
    <s v="NPT - UK"/>
    <s v="Craig Spinks"/>
    <x v="2"/>
    <n v="8112"/>
  </r>
  <r>
    <x v="3"/>
    <x v="0"/>
    <x v="48"/>
    <s v="NPT"/>
    <s v="UK"/>
    <s v="NPT - UK"/>
    <s v="Margot Stoddard"/>
    <x v="3"/>
    <n v="6857"/>
  </r>
  <r>
    <x v="3"/>
    <x v="1"/>
    <x v="48"/>
    <s v="NPT"/>
    <s v="UK"/>
    <s v="NPT - UK"/>
    <s v="Kirsty Young"/>
    <x v="1"/>
    <n v="7938"/>
  </r>
  <r>
    <x v="3"/>
    <x v="1"/>
    <x v="48"/>
    <s v="NPT"/>
    <s v="UK"/>
    <s v="NPT - UK"/>
    <s v="Jason Hervey"/>
    <x v="1"/>
    <n v="7463"/>
  </r>
  <r>
    <x v="3"/>
    <x v="1"/>
    <x v="48"/>
    <s v="NPT"/>
    <s v="UK"/>
    <s v="NPT - UK"/>
    <s v="Jade Wilson"/>
    <x v="4"/>
    <n v="7477"/>
  </r>
  <r>
    <x v="3"/>
    <x v="0"/>
    <x v="48"/>
    <s v="NPT"/>
    <s v="UK"/>
    <s v="NPT - UK"/>
    <s v="Kirsty Young"/>
    <x v="6"/>
    <n v="1773"/>
  </r>
  <r>
    <x v="3"/>
    <x v="1"/>
    <x v="48"/>
    <s v="NPT"/>
    <s v="UK"/>
    <s v="NPT - UK"/>
    <s v="Craig Spinks"/>
    <x v="3"/>
    <n v="7507"/>
  </r>
  <r>
    <x v="3"/>
    <x v="1"/>
    <x v="48"/>
    <s v="NPT"/>
    <s v="UK"/>
    <s v="NPT - UK"/>
    <s v="Felicity Chambers"/>
    <x v="5"/>
    <n v="3894"/>
  </r>
  <r>
    <x v="3"/>
    <x v="0"/>
    <x v="48"/>
    <s v="NPT"/>
    <s v="UK"/>
    <s v="NPT - UK"/>
    <s v="Stephanie Zanoni"/>
    <x v="3"/>
    <n v="1921"/>
  </r>
  <r>
    <x v="3"/>
    <x v="1"/>
    <x v="48"/>
    <s v="NPT"/>
    <s v="UK"/>
    <s v="NPT - UK"/>
    <s v="Tori Bell"/>
    <x v="2"/>
    <n v="9968"/>
  </r>
  <r>
    <x v="3"/>
    <x v="1"/>
    <x v="48"/>
    <s v="NPT"/>
    <s v="UK"/>
    <s v="NPT - UK"/>
    <s v="Chris Fletcher"/>
    <x v="7"/>
    <n v="9790"/>
  </r>
  <r>
    <x v="3"/>
    <x v="0"/>
    <x v="48"/>
    <s v="NPT"/>
    <s v="UK"/>
    <s v="NPT - UK"/>
    <s v="Marcus Decker"/>
    <x v="1"/>
    <n v="6678"/>
  </r>
  <r>
    <x v="3"/>
    <x v="1"/>
    <x v="48"/>
    <s v="NPT"/>
    <s v="UK"/>
    <s v="NPT - UK"/>
    <s v="Jade Wilson"/>
    <x v="4"/>
    <n v="1841"/>
  </r>
  <r>
    <x v="3"/>
    <x v="0"/>
    <x v="48"/>
    <s v="NPT"/>
    <s v="UK"/>
    <s v="NPT - UK"/>
    <s v="Antonio Perez"/>
    <x v="8"/>
    <n v="8097"/>
  </r>
  <r>
    <x v="3"/>
    <x v="0"/>
    <x v="48"/>
    <s v="NPT"/>
    <s v="UK"/>
    <s v="NPT - UK"/>
    <s v="Chris Fletcher"/>
    <x v="2"/>
    <n v="3709"/>
  </r>
  <r>
    <x v="3"/>
    <x v="1"/>
    <x v="48"/>
    <s v="NPT"/>
    <s v="UK"/>
    <s v="NPT - UK"/>
    <s v="Dev Singh"/>
    <x v="8"/>
    <n v="8087"/>
  </r>
  <r>
    <x v="3"/>
    <x v="1"/>
    <x v="48"/>
    <s v="NPT"/>
    <s v="UK"/>
    <s v="NPT - UK"/>
    <s v="Sandra Rix"/>
    <x v="5"/>
    <n v="8333"/>
  </r>
  <r>
    <x v="3"/>
    <x v="0"/>
    <x v="48"/>
    <s v="NPT"/>
    <s v="UK"/>
    <s v="NPT - UK"/>
    <s v="Spencer Lee"/>
    <x v="2"/>
    <n v="6198"/>
  </r>
  <r>
    <x v="3"/>
    <x v="0"/>
    <x v="48"/>
    <s v="NPT"/>
    <s v="UK"/>
    <s v="NPT - UK"/>
    <s v="Jason Hervey"/>
    <x v="7"/>
    <n v="4686"/>
  </r>
  <r>
    <x v="3"/>
    <x v="1"/>
    <x v="48"/>
    <s v="NPT"/>
    <s v="UK"/>
    <s v="NPT - UK"/>
    <s v="Mabel Graves"/>
    <x v="8"/>
    <n v="8226"/>
  </r>
  <r>
    <x v="3"/>
    <x v="1"/>
    <x v="48"/>
    <s v="NPT"/>
    <s v="UK"/>
    <s v="NPT - UK"/>
    <s v="Ben Malone"/>
    <x v="2"/>
    <n v="7804"/>
  </r>
  <r>
    <x v="3"/>
    <x v="1"/>
    <x v="48"/>
    <s v="NPT"/>
    <s v="UK"/>
    <s v="NPT - UK"/>
    <s v="Antonio Perez"/>
    <x v="7"/>
    <n v="5388"/>
  </r>
  <r>
    <x v="3"/>
    <x v="0"/>
    <x v="48"/>
    <s v="NPT"/>
    <s v="UK"/>
    <s v="NPT - UK"/>
    <s v="Chris Fletcher"/>
    <x v="8"/>
    <n v="9335"/>
  </r>
  <r>
    <x v="3"/>
    <x v="0"/>
    <x v="48"/>
    <s v="NPT"/>
    <s v="UK"/>
    <s v="NPT - UK"/>
    <s v="Jason Hervey"/>
    <x v="7"/>
    <n v="2170"/>
  </r>
  <r>
    <x v="3"/>
    <x v="0"/>
    <x v="48"/>
    <s v="NPT"/>
    <s v="UK"/>
    <s v="NPT - UK"/>
    <s v="Jason Hervey"/>
    <x v="6"/>
    <n v="9909"/>
  </r>
  <r>
    <x v="3"/>
    <x v="1"/>
    <x v="48"/>
    <s v="NPT"/>
    <s v="UK"/>
    <s v="NPT - UK"/>
    <s v="Frank Archibald"/>
    <x v="7"/>
    <n v="5211"/>
  </r>
  <r>
    <x v="3"/>
    <x v="1"/>
    <x v="48"/>
    <s v="NPT"/>
    <s v="UK"/>
    <s v="NPT - UK"/>
    <s v="Sandra Rix"/>
    <x v="0"/>
    <n v="1535"/>
  </r>
  <r>
    <x v="4"/>
    <x v="0"/>
    <x v="48"/>
    <s v="NPT"/>
    <s v="UK"/>
    <s v="NPT - UK"/>
    <s v="Jason Hervey"/>
    <x v="7"/>
    <n v="3344"/>
  </r>
  <r>
    <x v="4"/>
    <x v="1"/>
    <x v="48"/>
    <s v="NPT"/>
    <s v="UK"/>
    <s v="NPT - UK"/>
    <s v="Mabel Graves"/>
    <x v="4"/>
    <n v="4812"/>
  </r>
  <r>
    <x v="4"/>
    <x v="1"/>
    <x v="48"/>
    <s v="NPT"/>
    <s v="UK"/>
    <s v="NPT - UK"/>
    <s v="Sam Waters"/>
    <x v="7"/>
    <n v="6270"/>
  </r>
  <r>
    <x v="4"/>
    <x v="1"/>
    <x v="48"/>
    <s v="NPT"/>
    <s v="UK"/>
    <s v="NPT - UK"/>
    <s v="Ben Malone"/>
    <x v="7"/>
    <n v="8746"/>
  </r>
  <r>
    <x v="4"/>
    <x v="0"/>
    <x v="48"/>
    <s v="NPT"/>
    <s v="UK"/>
    <s v="NPT - UK"/>
    <s v="Spencer Lee"/>
    <x v="0"/>
    <n v="7511"/>
  </r>
  <r>
    <x v="4"/>
    <x v="0"/>
    <x v="48"/>
    <s v="NPT"/>
    <s v="UK"/>
    <s v="NPT - UK"/>
    <s v="Marcus Decker"/>
    <x v="8"/>
    <n v="2741"/>
  </r>
  <r>
    <x v="4"/>
    <x v="1"/>
    <x v="48"/>
    <s v="NPT"/>
    <s v="UK"/>
    <s v="NPT - UK"/>
    <s v="Jade Wilson"/>
    <x v="8"/>
    <n v="2644"/>
  </r>
  <r>
    <x v="4"/>
    <x v="1"/>
    <x v="48"/>
    <s v="NPT"/>
    <s v="UK"/>
    <s v="NPT - UK"/>
    <s v="Craig Spinks"/>
    <x v="2"/>
    <n v="2483"/>
  </r>
  <r>
    <x v="4"/>
    <x v="0"/>
    <x v="48"/>
    <s v="NPT"/>
    <s v="UK"/>
    <s v="NPT - UK"/>
    <s v="Nick Fallows"/>
    <x v="8"/>
    <n v="1787"/>
  </r>
  <r>
    <x v="4"/>
    <x v="1"/>
    <x v="48"/>
    <s v="NPT"/>
    <s v="UK"/>
    <s v="NPT - UK"/>
    <s v="Stephanie Zanoni"/>
    <x v="1"/>
    <n v="6840"/>
  </r>
  <r>
    <x v="4"/>
    <x v="1"/>
    <x v="48"/>
    <s v="NPT"/>
    <s v="UK"/>
    <s v="NPT - UK"/>
    <s v="Margot Stoddard"/>
    <x v="3"/>
    <n v="5935"/>
  </r>
  <r>
    <x v="4"/>
    <x v="1"/>
    <x v="48"/>
    <s v="NPT"/>
    <s v="UK"/>
    <s v="NPT - UK"/>
    <s v="Stephanie Zanoni"/>
    <x v="8"/>
    <n v="8179"/>
  </r>
  <r>
    <x v="4"/>
    <x v="1"/>
    <x v="48"/>
    <s v="NPT"/>
    <s v="UK"/>
    <s v="NPT - UK"/>
    <s v="Dev Singh"/>
    <x v="3"/>
    <n v="7539"/>
  </r>
  <r>
    <x v="4"/>
    <x v="0"/>
    <x v="48"/>
    <s v="NPT"/>
    <s v="UK"/>
    <s v="NPT - UK"/>
    <s v="Nick Fallows"/>
    <x v="8"/>
    <n v="7662"/>
  </r>
  <r>
    <x v="4"/>
    <x v="1"/>
    <x v="48"/>
    <s v="NPT"/>
    <s v="UK"/>
    <s v="NPT - UK"/>
    <s v="Spencer Lee"/>
    <x v="2"/>
    <n v="4158"/>
  </r>
  <r>
    <x v="4"/>
    <x v="1"/>
    <x v="48"/>
    <s v="NPT"/>
    <s v="UK"/>
    <s v="NPT - UK"/>
    <s v="Jason Hervey"/>
    <x v="4"/>
    <n v="4801"/>
  </r>
  <r>
    <x v="4"/>
    <x v="1"/>
    <x v="48"/>
    <s v="NPT"/>
    <s v="UK"/>
    <s v="NPT - UK"/>
    <s v="Jade Wilson"/>
    <x v="7"/>
    <n v="8699"/>
  </r>
  <r>
    <x v="4"/>
    <x v="0"/>
    <x v="48"/>
    <s v="NPT"/>
    <s v="UK"/>
    <s v="NPT - UK"/>
    <s v="Kirsty Young"/>
    <x v="0"/>
    <n v="8301"/>
  </r>
  <r>
    <x v="4"/>
    <x v="1"/>
    <x v="48"/>
    <s v="NPT"/>
    <s v="UK"/>
    <s v="NPT - UK"/>
    <s v="Craig Spinks"/>
    <x v="8"/>
    <n v="6562"/>
  </r>
  <r>
    <x v="4"/>
    <x v="1"/>
    <x v="48"/>
    <s v="NPT"/>
    <s v="UK"/>
    <s v="NPT - UK"/>
    <s v="Felicity Chambers"/>
    <x v="2"/>
    <n v="9325"/>
  </r>
  <r>
    <x v="4"/>
    <x v="0"/>
    <x v="48"/>
    <s v="NPT"/>
    <s v="UK"/>
    <s v="NPT - UK"/>
    <s v="Stephanie Zanoni"/>
    <x v="1"/>
    <n v="8651"/>
  </r>
  <r>
    <x v="4"/>
    <x v="1"/>
    <x v="48"/>
    <s v="NPT"/>
    <s v="UK"/>
    <s v="NPT - UK"/>
    <s v="Tori Bell"/>
    <x v="4"/>
    <n v="6119"/>
  </r>
  <r>
    <x v="4"/>
    <x v="1"/>
    <x v="48"/>
    <s v="NPT"/>
    <s v="UK"/>
    <s v="NPT - UK"/>
    <s v="Antonio Perez"/>
    <x v="3"/>
    <n v="1126"/>
  </r>
  <r>
    <x v="4"/>
    <x v="0"/>
    <x v="48"/>
    <s v="NPT"/>
    <s v="UK"/>
    <s v="NPT - UK"/>
    <s v="Margot Stoddard"/>
    <x v="7"/>
    <n v="3340"/>
  </r>
  <r>
    <x v="4"/>
    <x v="0"/>
    <x v="48"/>
    <s v="NPT"/>
    <s v="UK"/>
    <s v="NPT - UK"/>
    <s v="Marcus Decker"/>
    <x v="0"/>
    <n v="9575"/>
  </r>
  <r>
    <x v="4"/>
    <x v="0"/>
    <x v="48"/>
    <s v="NPT"/>
    <s v="UK"/>
    <s v="NPT - UK"/>
    <s v="Antonio Perez"/>
    <x v="0"/>
    <n v="7367"/>
  </r>
  <r>
    <x v="4"/>
    <x v="0"/>
    <x v="48"/>
    <s v="NPT"/>
    <s v="UK"/>
    <s v="NPT - UK"/>
    <s v="Rob Fisher"/>
    <x v="1"/>
    <n v="9483"/>
  </r>
  <r>
    <x v="4"/>
    <x v="0"/>
    <x v="48"/>
    <s v="NPT"/>
    <s v="UK"/>
    <s v="NPT - UK"/>
    <s v="Kirsty Young"/>
    <x v="0"/>
    <n v="6247"/>
  </r>
  <r>
    <x v="4"/>
    <x v="1"/>
    <x v="48"/>
    <s v="NPT"/>
    <s v="UK"/>
    <s v="NPT - UK"/>
    <s v="Jade Wilson"/>
    <x v="0"/>
    <n v="8692"/>
  </r>
  <r>
    <x v="4"/>
    <x v="1"/>
    <x v="48"/>
    <s v="NPT"/>
    <s v="UK"/>
    <s v="NPT - UK"/>
    <s v="Rob Fisher"/>
    <x v="7"/>
    <n v="4947"/>
  </r>
  <r>
    <x v="4"/>
    <x v="1"/>
    <x v="48"/>
    <s v="NPT"/>
    <s v="UK"/>
    <s v="NPT - UK"/>
    <s v="Mabel Graves"/>
    <x v="8"/>
    <n v="3074"/>
  </r>
  <r>
    <x v="4"/>
    <x v="1"/>
    <x v="48"/>
    <s v="NPT"/>
    <s v="UK"/>
    <s v="NPT - UK"/>
    <s v="Felicity Chambers"/>
    <x v="4"/>
    <n v="4375"/>
  </r>
  <r>
    <x v="4"/>
    <x v="1"/>
    <x v="48"/>
    <s v="NPT"/>
    <s v="UK"/>
    <s v="NPT - UK"/>
    <s v="Antonio Perez"/>
    <x v="8"/>
    <n v="4499"/>
  </r>
  <r>
    <x v="4"/>
    <x v="0"/>
    <x v="48"/>
    <s v="NPT"/>
    <s v="UK"/>
    <s v="NPT - UK"/>
    <s v="Chris Fletcher"/>
    <x v="1"/>
    <n v="6171"/>
  </r>
  <r>
    <x v="4"/>
    <x v="0"/>
    <x v="48"/>
    <s v="NPT"/>
    <s v="UK"/>
    <s v="NPT - UK"/>
    <s v="Jason Hervey"/>
    <x v="8"/>
    <n v="6910"/>
  </r>
  <r>
    <x v="4"/>
    <x v="0"/>
    <x v="48"/>
    <s v="NPT"/>
    <s v="UK"/>
    <s v="NPT - UK"/>
    <s v="Jason Hervey"/>
    <x v="0"/>
    <n v="6641"/>
  </r>
  <r>
    <x v="4"/>
    <x v="1"/>
    <x v="48"/>
    <s v="NPT"/>
    <s v="UK"/>
    <s v="NPT - UK"/>
    <s v="Frank Archibald"/>
    <x v="0"/>
    <n v="8269"/>
  </r>
  <r>
    <x v="4"/>
    <x v="0"/>
    <x v="48"/>
    <s v="NPT"/>
    <s v="UK"/>
    <s v="NPT - UK"/>
    <s v="Mabel Graves"/>
    <x v="1"/>
    <n v="4852"/>
  </r>
  <r>
    <x v="5"/>
    <x v="0"/>
    <x v="48"/>
    <s v="NPT"/>
    <s v="UK"/>
    <s v="NPT - UK"/>
    <s v="Jason Hervey"/>
    <x v="5"/>
    <n v="3046"/>
  </r>
  <r>
    <x v="5"/>
    <x v="0"/>
    <x v="48"/>
    <s v="NPT"/>
    <s v="UK"/>
    <s v="NPT - UK"/>
    <s v="Spencer Lee"/>
    <x v="5"/>
    <n v="6620"/>
  </r>
  <r>
    <x v="5"/>
    <x v="1"/>
    <x v="48"/>
    <s v="NPT"/>
    <s v="UK"/>
    <s v="NPT - UK"/>
    <s v="Sam Waters"/>
    <x v="0"/>
    <n v="9874"/>
  </r>
  <r>
    <x v="5"/>
    <x v="1"/>
    <x v="48"/>
    <s v="NPT"/>
    <s v="UK"/>
    <s v="NPT - UK"/>
    <s v="Ben Malone"/>
    <x v="3"/>
    <n v="8738"/>
  </r>
  <r>
    <x v="5"/>
    <x v="0"/>
    <x v="48"/>
    <s v="NPT"/>
    <s v="UK"/>
    <s v="NPT - UK"/>
    <s v="Spencer Lee"/>
    <x v="7"/>
    <n v="7581"/>
  </r>
  <r>
    <x v="5"/>
    <x v="0"/>
    <x v="48"/>
    <s v="NPT"/>
    <s v="UK"/>
    <s v="NPT - UK"/>
    <s v="Marcus Decker"/>
    <x v="7"/>
    <n v="7050"/>
  </r>
  <r>
    <x v="5"/>
    <x v="1"/>
    <x v="48"/>
    <s v="NPT"/>
    <s v="UK"/>
    <s v="NPT - UK"/>
    <s v="Marcus Decker"/>
    <x v="5"/>
    <n v="4588"/>
  </r>
  <r>
    <x v="5"/>
    <x v="1"/>
    <x v="48"/>
    <s v="NPT"/>
    <s v="UK"/>
    <s v="NPT - UK"/>
    <s v="Hugo Matthews"/>
    <x v="8"/>
    <n v="5233"/>
  </r>
  <r>
    <x v="5"/>
    <x v="1"/>
    <x v="48"/>
    <s v="NPT"/>
    <s v="UK"/>
    <s v="NPT - UK"/>
    <s v="Chris Fletcher"/>
    <x v="3"/>
    <n v="7683"/>
  </r>
  <r>
    <x v="5"/>
    <x v="1"/>
    <x v="48"/>
    <s v="NPT"/>
    <s v="UK"/>
    <s v="NPT - UK"/>
    <s v="Stephanie Zanoni"/>
    <x v="4"/>
    <n v="9876"/>
  </r>
  <r>
    <x v="5"/>
    <x v="0"/>
    <x v="48"/>
    <s v="NPT"/>
    <s v="UK"/>
    <s v="NPT - UK"/>
    <s v="Nick Fallows"/>
    <x v="0"/>
    <n v="7529"/>
  </r>
  <r>
    <x v="5"/>
    <x v="1"/>
    <x v="48"/>
    <s v="NPT"/>
    <s v="UK"/>
    <s v="NPT - UK"/>
    <s v="Felicity Chambers"/>
    <x v="3"/>
    <n v="6284"/>
  </r>
  <r>
    <x v="5"/>
    <x v="1"/>
    <x v="48"/>
    <s v="NPT"/>
    <s v="UK"/>
    <s v="NPT - UK"/>
    <s v="Sam Waters"/>
    <x v="2"/>
    <n v="1025"/>
  </r>
  <r>
    <x v="5"/>
    <x v="0"/>
    <x v="48"/>
    <s v="NPT"/>
    <s v="UK"/>
    <s v="NPT - UK"/>
    <s v="Margot Stoddard"/>
    <x v="5"/>
    <n v="1862"/>
  </r>
  <r>
    <x v="5"/>
    <x v="1"/>
    <x v="48"/>
    <s v="NPT"/>
    <s v="UK"/>
    <s v="NPT - UK"/>
    <s v="Margot Stoddard"/>
    <x v="4"/>
    <n v="6098"/>
  </r>
  <r>
    <x v="5"/>
    <x v="1"/>
    <x v="48"/>
    <s v="NPT"/>
    <s v="UK"/>
    <s v="NPT - UK"/>
    <s v="Jade Wilson"/>
    <x v="2"/>
    <n v="1525"/>
  </r>
  <r>
    <x v="5"/>
    <x v="1"/>
    <x v="48"/>
    <s v="NPT"/>
    <s v="UK"/>
    <s v="NPT - UK"/>
    <s v="Sam Waters"/>
    <x v="5"/>
    <n v="8935"/>
  </r>
  <r>
    <x v="5"/>
    <x v="1"/>
    <x v="48"/>
    <s v="NPT"/>
    <s v="UK"/>
    <s v="NPT - UK"/>
    <s v="Craig Spinks"/>
    <x v="8"/>
    <n v="8660"/>
  </r>
  <r>
    <x v="5"/>
    <x v="1"/>
    <x v="48"/>
    <s v="NPT"/>
    <s v="UK"/>
    <s v="NPT - UK"/>
    <s v="Rob Fisher"/>
    <x v="3"/>
    <n v="5134"/>
  </r>
  <r>
    <x v="5"/>
    <x v="1"/>
    <x v="48"/>
    <s v="NPT"/>
    <s v="UK"/>
    <s v="NPT - UK"/>
    <s v="Felicity Chambers"/>
    <x v="3"/>
    <n v="5934"/>
  </r>
  <r>
    <x v="5"/>
    <x v="0"/>
    <x v="48"/>
    <s v="NPT"/>
    <s v="UK"/>
    <s v="NPT - UK"/>
    <s v="Stephanie Zanoni"/>
    <x v="1"/>
    <n v="8360"/>
  </r>
  <r>
    <x v="5"/>
    <x v="1"/>
    <x v="48"/>
    <s v="NPT"/>
    <s v="UK"/>
    <s v="NPT - UK"/>
    <s v="Tori Bell"/>
    <x v="8"/>
    <n v="4979"/>
  </r>
  <r>
    <x v="5"/>
    <x v="1"/>
    <x v="48"/>
    <s v="NPT"/>
    <s v="UK"/>
    <s v="NPT - UK"/>
    <s v="Chris Fletcher"/>
    <x v="0"/>
    <n v="8800"/>
  </r>
  <r>
    <x v="5"/>
    <x v="0"/>
    <x v="48"/>
    <s v="NPT"/>
    <s v="UK"/>
    <s v="NPT - UK"/>
    <s v="Margot Stoddard"/>
    <x v="6"/>
    <n v="6878"/>
  </r>
  <r>
    <x v="5"/>
    <x v="1"/>
    <x v="48"/>
    <s v="NPT"/>
    <s v="UK"/>
    <s v="NPT - UK"/>
    <s v="Mabel Graves"/>
    <x v="8"/>
    <n v="6306"/>
  </r>
  <r>
    <x v="5"/>
    <x v="0"/>
    <x v="48"/>
    <s v="NPT"/>
    <s v="UK"/>
    <s v="NPT - UK"/>
    <s v="Antonio Perez"/>
    <x v="4"/>
    <n v="4505"/>
  </r>
  <r>
    <x v="5"/>
    <x v="0"/>
    <x v="48"/>
    <s v="NPT"/>
    <s v="UK"/>
    <s v="NPT - UK"/>
    <s v="Rob Fisher"/>
    <x v="8"/>
    <n v="7544"/>
  </r>
  <r>
    <x v="5"/>
    <x v="0"/>
    <x v="48"/>
    <s v="NPT"/>
    <s v="UK"/>
    <s v="NPT - UK"/>
    <s v="Kirsty Young"/>
    <x v="1"/>
    <n v="2773"/>
  </r>
  <r>
    <x v="5"/>
    <x v="1"/>
    <x v="48"/>
    <s v="NPT"/>
    <s v="UK"/>
    <s v="NPT - UK"/>
    <s v="Sandra Rix"/>
    <x v="2"/>
    <n v="6224"/>
  </r>
  <r>
    <x v="5"/>
    <x v="0"/>
    <x v="48"/>
    <s v="NPT"/>
    <s v="UK"/>
    <s v="NPT - UK"/>
    <s v="Spencer Lee"/>
    <x v="4"/>
    <n v="3568"/>
  </r>
  <r>
    <x v="0"/>
    <x v="0"/>
    <x v="49"/>
    <s v="NHP"/>
    <s v="UK"/>
    <s v="NHP - UK"/>
    <s v="Jason Hervey"/>
    <x v="3"/>
    <n v="8325"/>
  </r>
  <r>
    <x v="0"/>
    <x v="0"/>
    <x v="49"/>
    <s v="NHP"/>
    <s v="UK"/>
    <s v="NHP - UK"/>
    <s v="Hugo Matthews"/>
    <x v="3"/>
    <n v="3799"/>
  </r>
  <r>
    <x v="0"/>
    <x v="1"/>
    <x v="49"/>
    <s v="NHP"/>
    <s v="UK"/>
    <s v="NHP - UK"/>
    <s v="Tori Bell"/>
    <x v="3"/>
    <n v="7038"/>
  </r>
  <r>
    <x v="0"/>
    <x v="0"/>
    <x v="49"/>
    <s v="NHP"/>
    <s v="UK"/>
    <s v="NHP - UK"/>
    <s v="Mabel Graves"/>
    <x v="3"/>
    <n v="5256"/>
  </r>
  <r>
    <x v="0"/>
    <x v="0"/>
    <x v="49"/>
    <s v="NHP"/>
    <s v="UK"/>
    <s v="NHP - UK"/>
    <s v="Spencer Lee"/>
    <x v="4"/>
    <n v="8651"/>
  </r>
  <r>
    <x v="0"/>
    <x v="0"/>
    <x v="49"/>
    <s v="NHP"/>
    <s v="UK"/>
    <s v="NHP - UK"/>
    <s v="Marcus Decker"/>
    <x v="3"/>
    <n v="2377"/>
  </r>
  <r>
    <x v="0"/>
    <x v="1"/>
    <x v="49"/>
    <s v="NHP"/>
    <s v="UK"/>
    <s v="NHP - UK"/>
    <s v="Marcus Decker"/>
    <x v="5"/>
    <n v="9291"/>
  </r>
  <r>
    <x v="0"/>
    <x v="1"/>
    <x v="49"/>
    <s v="NHP"/>
    <s v="UK"/>
    <s v="NHP - UK"/>
    <s v="Hugo Matthews"/>
    <x v="2"/>
    <n v="6924"/>
  </r>
  <r>
    <x v="0"/>
    <x v="1"/>
    <x v="49"/>
    <s v="NHP"/>
    <s v="UK"/>
    <s v="NHP - UK"/>
    <s v="Chris Fletcher"/>
    <x v="3"/>
    <n v="1404"/>
  </r>
  <r>
    <x v="0"/>
    <x v="0"/>
    <x v="49"/>
    <s v="NHP"/>
    <s v="UK"/>
    <s v="NHP - UK"/>
    <s v="Nick Fallows"/>
    <x v="7"/>
    <n v="3239"/>
  </r>
  <r>
    <x v="0"/>
    <x v="1"/>
    <x v="49"/>
    <s v="NHP"/>
    <s v="UK"/>
    <s v="NHP - UK"/>
    <s v="Margot Stoddard"/>
    <x v="8"/>
    <n v="7292"/>
  </r>
  <r>
    <x v="0"/>
    <x v="1"/>
    <x v="49"/>
    <s v="NHP"/>
    <s v="UK"/>
    <s v="NHP - UK"/>
    <s v="Stephanie Zanoni"/>
    <x v="0"/>
    <n v="7897"/>
  </r>
  <r>
    <x v="0"/>
    <x v="1"/>
    <x v="49"/>
    <s v="NHP"/>
    <s v="UK"/>
    <s v="NHP - UK"/>
    <s v="Dev Singh"/>
    <x v="4"/>
    <n v="4004"/>
  </r>
  <r>
    <x v="0"/>
    <x v="0"/>
    <x v="49"/>
    <s v="NHP"/>
    <s v="UK"/>
    <s v="NHP - UK"/>
    <s v="Nick Fallows"/>
    <x v="1"/>
    <n v="1883"/>
  </r>
  <r>
    <x v="0"/>
    <x v="1"/>
    <x v="49"/>
    <s v="NHP"/>
    <s v="UK"/>
    <s v="NHP - UK"/>
    <s v="Spencer Lee"/>
    <x v="0"/>
    <n v="4318"/>
  </r>
  <r>
    <x v="0"/>
    <x v="1"/>
    <x v="49"/>
    <s v="NHP"/>
    <s v="UK"/>
    <s v="NHP - UK"/>
    <s v="Spencer Lee"/>
    <x v="3"/>
    <n v="3914"/>
  </r>
  <r>
    <x v="0"/>
    <x v="1"/>
    <x v="49"/>
    <s v="NHP"/>
    <s v="UK"/>
    <s v="NHP - UK"/>
    <s v="Stephanie Zanoni"/>
    <x v="4"/>
    <n v="6884"/>
  </r>
  <r>
    <x v="0"/>
    <x v="0"/>
    <x v="49"/>
    <s v="NHP"/>
    <s v="UK"/>
    <s v="NHP - UK"/>
    <s v="Kirsty Young"/>
    <x v="5"/>
    <n v="9893"/>
  </r>
  <r>
    <x v="0"/>
    <x v="0"/>
    <x v="49"/>
    <s v="NHP"/>
    <s v="UK"/>
    <s v="NHP - UK"/>
    <s v="Rob Fisher"/>
    <x v="8"/>
    <n v="3621"/>
  </r>
  <r>
    <x v="0"/>
    <x v="1"/>
    <x v="49"/>
    <s v="NHP"/>
    <s v="UK"/>
    <s v="NHP - UK"/>
    <s v="Chris Fletcher"/>
    <x v="5"/>
    <n v="9267"/>
  </r>
  <r>
    <x v="0"/>
    <x v="1"/>
    <x v="49"/>
    <s v="NHP"/>
    <s v="UK"/>
    <s v="NHP - UK"/>
    <s v="Frank Archibald"/>
    <x v="6"/>
    <n v="4728"/>
  </r>
  <r>
    <x v="0"/>
    <x v="0"/>
    <x v="49"/>
    <s v="NHP"/>
    <s v="UK"/>
    <s v="NHP - UK"/>
    <s v="Antonio Perez"/>
    <x v="5"/>
    <n v="2474"/>
  </r>
  <r>
    <x v="0"/>
    <x v="1"/>
    <x v="49"/>
    <s v="NHP"/>
    <s v="UK"/>
    <s v="NHP - UK"/>
    <s v="Antonio Perez"/>
    <x v="8"/>
    <n v="6830"/>
  </r>
  <r>
    <x v="0"/>
    <x v="0"/>
    <x v="49"/>
    <s v="NHP"/>
    <s v="UK"/>
    <s v="NHP - UK"/>
    <s v="Margot Stoddard"/>
    <x v="3"/>
    <n v="3343"/>
  </r>
  <r>
    <x v="0"/>
    <x v="1"/>
    <x v="49"/>
    <s v="NHP"/>
    <s v="UK"/>
    <s v="NHP - UK"/>
    <s v="Mabel Graves"/>
    <x v="8"/>
    <n v="3785"/>
  </r>
  <r>
    <x v="0"/>
    <x v="0"/>
    <x v="49"/>
    <s v="NHP"/>
    <s v="UK"/>
    <s v="NHP - UK"/>
    <s v="Antonio Perez"/>
    <x v="7"/>
    <n v="6608"/>
  </r>
  <r>
    <x v="0"/>
    <x v="0"/>
    <x v="49"/>
    <s v="NHP"/>
    <s v="UK"/>
    <s v="NHP - UK"/>
    <s v="Rob Fisher"/>
    <x v="7"/>
    <n v="7569"/>
  </r>
  <r>
    <x v="0"/>
    <x v="0"/>
    <x v="49"/>
    <s v="NHP"/>
    <s v="UK"/>
    <s v="NHP - UK"/>
    <s v="Kirsty Young"/>
    <x v="8"/>
    <n v="2981"/>
  </r>
  <r>
    <x v="0"/>
    <x v="1"/>
    <x v="49"/>
    <s v="NHP"/>
    <s v="UK"/>
    <s v="NHP - UK"/>
    <s v="Jade Wilson"/>
    <x v="4"/>
    <n v="8652"/>
  </r>
  <r>
    <x v="0"/>
    <x v="1"/>
    <x v="49"/>
    <s v="NHP"/>
    <s v="UK"/>
    <s v="NHP - UK"/>
    <s v="Rob Fisher"/>
    <x v="0"/>
    <n v="2544"/>
  </r>
  <r>
    <x v="0"/>
    <x v="0"/>
    <x v="49"/>
    <s v="NHP"/>
    <s v="UK"/>
    <s v="NHP - UK"/>
    <s v="Sandra Rix"/>
    <x v="0"/>
    <n v="4068"/>
  </r>
  <r>
    <x v="0"/>
    <x v="1"/>
    <x v="49"/>
    <s v="NHP"/>
    <s v="UK"/>
    <s v="NHP - UK"/>
    <s v="Frank Archibald"/>
    <x v="8"/>
    <n v="7689"/>
  </r>
  <r>
    <x v="0"/>
    <x v="0"/>
    <x v="49"/>
    <s v="NHP"/>
    <s v="UK"/>
    <s v="NHP - UK"/>
    <s v="Spencer Lee"/>
    <x v="5"/>
    <n v="8018"/>
  </r>
  <r>
    <x v="0"/>
    <x v="1"/>
    <x v="49"/>
    <s v="NHP"/>
    <s v="UK"/>
    <s v="NHP - UK"/>
    <s v="Tori Bell"/>
    <x v="2"/>
    <n v="8546"/>
  </r>
  <r>
    <x v="0"/>
    <x v="0"/>
    <x v="49"/>
    <s v="NHP"/>
    <s v="UK"/>
    <s v="NHP - UK"/>
    <s v="Jason Hervey"/>
    <x v="2"/>
    <n v="4530"/>
  </r>
  <r>
    <x v="0"/>
    <x v="0"/>
    <x v="49"/>
    <s v="NHP"/>
    <s v="UK"/>
    <s v="NHP - UK"/>
    <s v="Jason Hervey"/>
    <x v="0"/>
    <n v="4066"/>
  </r>
  <r>
    <x v="0"/>
    <x v="1"/>
    <x v="49"/>
    <s v="NHP"/>
    <s v="UK"/>
    <s v="NHP - UK"/>
    <s v="Frank Archibald"/>
    <x v="4"/>
    <n v="6535"/>
  </r>
  <r>
    <x v="0"/>
    <x v="0"/>
    <x v="49"/>
    <s v="NHP"/>
    <s v="UK"/>
    <s v="NHP - UK"/>
    <s v="Chris Fletcher"/>
    <x v="5"/>
    <n v="7973"/>
  </r>
  <r>
    <x v="1"/>
    <x v="0"/>
    <x v="49"/>
    <s v="NHP"/>
    <s v="UK"/>
    <s v="NHP - UK"/>
    <s v="Spencer Lee"/>
    <x v="7"/>
    <n v="7182"/>
  </r>
  <r>
    <x v="1"/>
    <x v="0"/>
    <x v="49"/>
    <s v="NHP"/>
    <s v="UK"/>
    <s v="NHP - UK"/>
    <s v="Hugo Matthews"/>
    <x v="3"/>
    <n v="8662"/>
  </r>
  <r>
    <x v="1"/>
    <x v="1"/>
    <x v="49"/>
    <s v="NHP"/>
    <s v="UK"/>
    <s v="NHP - UK"/>
    <s v="Tori Bell"/>
    <x v="7"/>
    <n v="9694"/>
  </r>
  <r>
    <x v="1"/>
    <x v="0"/>
    <x v="49"/>
    <s v="NHP"/>
    <s v="UK"/>
    <s v="NHP - UK"/>
    <s v="Mabel Graves"/>
    <x v="1"/>
    <n v="6594"/>
  </r>
  <r>
    <x v="1"/>
    <x v="0"/>
    <x v="49"/>
    <s v="NHP"/>
    <s v="UK"/>
    <s v="NHP - UK"/>
    <s v="Spencer Lee"/>
    <x v="8"/>
    <n v="8913"/>
  </r>
  <r>
    <x v="1"/>
    <x v="0"/>
    <x v="49"/>
    <s v="NHP"/>
    <s v="UK"/>
    <s v="NHP - UK"/>
    <s v="Marcus Decker"/>
    <x v="1"/>
    <n v="1436"/>
  </r>
  <r>
    <x v="1"/>
    <x v="1"/>
    <x v="49"/>
    <s v="NHP"/>
    <s v="UK"/>
    <s v="NHP - UK"/>
    <s v="Marcus Decker"/>
    <x v="8"/>
    <n v="4131"/>
  </r>
  <r>
    <x v="1"/>
    <x v="1"/>
    <x v="49"/>
    <s v="NHP"/>
    <s v="UK"/>
    <s v="NHP - UK"/>
    <s v="Hugo Matthews"/>
    <x v="4"/>
    <n v="7416"/>
  </r>
  <r>
    <x v="1"/>
    <x v="1"/>
    <x v="49"/>
    <s v="NHP"/>
    <s v="UK"/>
    <s v="NHP - UK"/>
    <s v="Chris Fletcher"/>
    <x v="1"/>
    <n v="1916"/>
  </r>
  <r>
    <x v="1"/>
    <x v="0"/>
    <x v="49"/>
    <s v="NHP"/>
    <s v="UK"/>
    <s v="NHP - UK"/>
    <s v="Nick Fallows"/>
    <x v="0"/>
    <n v="8466"/>
  </r>
  <r>
    <x v="1"/>
    <x v="1"/>
    <x v="49"/>
    <s v="NHP"/>
    <s v="UK"/>
    <s v="NHP - UK"/>
    <s v="Margot Stoddard"/>
    <x v="3"/>
    <n v="6439"/>
  </r>
  <r>
    <x v="1"/>
    <x v="1"/>
    <x v="49"/>
    <s v="NHP"/>
    <s v="UK"/>
    <s v="NHP - UK"/>
    <s v="Stephanie Zanoni"/>
    <x v="8"/>
    <n v="3821"/>
  </r>
  <r>
    <x v="1"/>
    <x v="1"/>
    <x v="49"/>
    <s v="NHP"/>
    <s v="UK"/>
    <s v="NHP - UK"/>
    <s v="Dev Singh"/>
    <x v="4"/>
    <n v="1824"/>
  </r>
  <r>
    <x v="1"/>
    <x v="0"/>
    <x v="49"/>
    <s v="NHP"/>
    <s v="UK"/>
    <s v="NHP - UK"/>
    <s v="Nick Fallows"/>
    <x v="2"/>
    <n v="1102"/>
  </r>
  <r>
    <x v="1"/>
    <x v="1"/>
    <x v="49"/>
    <s v="NHP"/>
    <s v="UK"/>
    <s v="NHP - UK"/>
    <s v="Spencer Lee"/>
    <x v="6"/>
    <n v="4106"/>
  </r>
  <r>
    <x v="1"/>
    <x v="1"/>
    <x v="49"/>
    <s v="NHP"/>
    <s v="UK"/>
    <s v="NHP - UK"/>
    <s v="Jason Hervey"/>
    <x v="2"/>
    <n v="9633"/>
  </r>
  <r>
    <x v="1"/>
    <x v="1"/>
    <x v="49"/>
    <s v="NHP"/>
    <s v="UK"/>
    <s v="NHP - UK"/>
    <s v="Jade Wilson"/>
    <x v="4"/>
    <n v="7881"/>
  </r>
  <r>
    <x v="1"/>
    <x v="0"/>
    <x v="49"/>
    <s v="NHP"/>
    <s v="UK"/>
    <s v="NHP - UK"/>
    <s v="Kirsty Young"/>
    <x v="0"/>
    <n v="1484"/>
  </r>
  <r>
    <x v="1"/>
    <x v="1"/>
    <x v="49"/>
    <s v="NHP"/>
    <s v="UK"/>
    <s v="NHP - UK"/>
    <s v="Craig Spinks"/>
    <x v="2"/>
    <n v="7508"/>
  </r>
  <r>
    <x v="1"/>
    <x v="1"/>
    <x v="49"/>
    <s v="NHP"/>
    <s v="UK"/>
    <s v="NHP - UK"/>
    <s v="Chris Fletcher"/>
    <x v="5"/>
    <n v="2880"/>
  </r>
  <r>
    <x v="1"/>
    <x v="1"/>
    <x v="49"/>
    <s v="NHP"/>
    <s v="UK"/>
    <s v="NHP - UK"/>
    <s v="Frank Archibald"/>
    <x v="0"/>
    <n v="1971"/>
  </r>
  <r>
    <x v="1"/>
    <x v="0"/>
    <x v="49"/>
    <s v="NHP"/>
    <s v="UK"/>
    <s v="NHP - UK"/>
    <s v="Antonio Perez"/>
    <x v="7"/>
    <n v="7221"/>
  </r>
  <r>
    <x v="1"/>
    <x v="1"/>
    <x v="49"/>
    <s v="NHP"/>
    <s v="UK"/>
    <s v="NHP - UK"/>
    <s v="Antonio Perez"/>
    <x v="8"/>
    <n v="7733"/>
  </r>
  <r>
    <x v="1"/>
    <x v="0"/>
    <x v="49"/>
    <s v="NHP"/>
    <s v="UK"/>
    <s v="NHP - UK"/>
    <s v="Margot Stoddard"/>
    <x v="3"/>
    <n v="8952"/>
  </r>
  <r>
    <x v="1"/>
    <x v="0"/>
    <x v="49"/>
    <s v="NHP"/>
    <s v="UK"/>
    <s v="NHP - UK"/>
    <s v="Marcus Decker"/>
    <x v="6"/>
    <n v="9093"/>
  </r>
  <r>
    <x v="1"/>
    <x v="0"/>
    <x v="49"/>
    <s v="NHP"/>
    <s v="UK"/>
    <s v="NHP - UK"/>
    <s v="Antonio Perez"/>
    <x v="2"/>
    <n v="2959"/>
  </r>
  <r>
    <x v="1"/>
    <x v="0"/>
    <x v="49"/>
    <s v="NHP"/>
    <s v="UK"/>
    <s v="NHP - UK"/>
    <s v="Rob Fisher"/>
    <x v="8"/>
    <n v="1646"/>
  </r>
  <r>
    <x v="1"/>
    <x v="0"/>
    <x v="49"/>
    <s v="NHP"/>
    <s v="UK"/>
    <s v="NHP - UK"/>
    <s v="Kirsty Young"/>
    <x v="2"/>
    <n v="2701"/>
  </r>
  <r>
    <x v="1"/>
    <x v="1"/>
    <x v="49"/>
    <s v="NHP"/>
    <s v="UK"/>
    <s v="NHP - UK"/>
    <s v="Jade Wilson"/>
    <x v="5"/>
    <n v="3345"/>
  </r>
  <r>
    <x v="1"/>
    <x v="1"/>
    <x v="49"/>
    <s v="NHP"/>
    <s v="UK"/>
    <s v="NHP - UK"/>
    <s v="Rob Fisher"/>
    <x v="3"/>
    <n v="3766"/>
  </r>
  <r>
    <x v="1"/>
    <x v="0"/>
    <x v="49"/>
    <s v="NHP"/>
    <s v="UK"/>
    <s v="NHP - UK"/>
    <s v="Sandra Rix"/>
    <x v="5"/>
    <n v="7638"/>
  </r>
  <r>
    <x v="1"/>
    <x v="1"/>
    <x v="49"/>
    <s v="NHP"/>
    <s v="UK"/>
    <s v="NHP - UK"/>
    <s v="Frank Archibald"/>
    <x v="8"/>
    <n v="8638"/>
  </r>
  <r>
    <x v="1"/>
    <x v="0"/>
    <x v="49"/>
    <s v="NHP"/>
    <s v="UK"/>
    <s v="NHP - UK"/>
    <s v="Spencer Lee"/>
    <x v="6"/>
    <n v="1057"/>
  </r>
  <r>
    <x v="1"/>
    <x v="0"/>
    <x v="49"/>
    <s v="NHP"/>
    <s v="UK"/>
    <s v="NHP - UK"/>
    <s v="Chris Fletcher"/>
    <x v="4"/>
    <n v="3579"/>
  </r>
  <r>
    <x v="1"/>
    <x v="0"/>
    <x v="49"/>
    <s v="NHP"/>
    <s v="UK"/>
    <s v="NHP - UK"/>
    <s v="Jason Hervey"/>
    <x v="0"/>
    <n v="2117"/>
  </r>
  <r>
    <x v="1"/>
    <x v="0"/>
    <x v="49"/>
    <s v="NHP"/>
    <s v="UK"/>
    <s v="NHP - UK"/>
    <s v="Jason Hervey"/>
    <x v="6"/>
    <n v="5585"/>
  </r>
  <r>
    <x v="1"/>
    <x v="1"/>
    <x v="49"/>
    <s v="NHP"/>
    <s v="UK"/>
    <s v="NHP - UK"/>
    <s v="Nick Fallows"/>
    <x v="3"/>
    <n v="8311"/>
  </r>
  <r>
    <x v="1"/>
    <x v="0"/>
    <x v="49"/>
    <s v="NHP"/>
    <s v="UK"/>
    <s v="NHP - UK"/>
    <s v="Chris Fletcher"/>
    <x v="0"/>
    <n v="9536"/>
  </r>
  <r>
    <x v="2"/>
    <x v="0"/>
    <x v="49"/>
    <s v="NHP"/>
    <s v="UK"/>
    <s v="NHP - UK"/>
    <s v="Spencer Lee"/>
    <x v="5"/>
    <n v="3787"/>
  </r>
  <r>
    <x v="2"/>
    <x v="0"/>
    <x v="49"/>
    <s v="NHP"/>
    <s v="UK"/>
    <s v="NHP - UK"/>
    <s v="Hugo Matthews"/>
    <x v="6"/>
    <n v="2261"/>
  </r>
  <r>
    <x v="2"/>
    <x v="1"/>
    <x v="49"/>
    <s v="NHP"/>
    <s v="UK"/>
    <s v="NHP - UK"/>
    <s v="Ben Malone"/>
    <x v="5"/>
    <n v="1659"/>
  </r>
  <r>
    <x v="2"/>
    <x v="0"/>
    <x v="49"/>
    <s v="NHP"/>
    <s v="UK"/>
    <s v="NHP - UK"/>
    <s v="Mabel Graves"/>
    <x v="7"/>
    <n v="6308"/>
  </r>
  <r>
    <x v="2"/>
    <x v="0"/>
    <x v="49"/>
    <s v="NHP"/>
    <s v="UK"/>
    <s v="NHP - UK"/>
    <s v="Kirsty Young"/>
    <x v="4"/>
    <n v="1247"/>
  </r>
  <r>
    <x v="2"/>
    <x v="1"/>
    <x v="49"/>
    <s v="NHP"/>
    <s v="UK"/>
    <s v="NHP - UK"/>
    <s v="Frank Archibald"/>
    <x v="5"/>
    <n v="3022"/>
  </r>
  <r>
    <x v="2"/>
    <x v="1"/>
    <x v="49"/>
    <s v="NHP"/>
    <s v="UK"/>
    <s v="NHP - UK"/>
    <s v="Sam Waters"/>
    <x v="1"/>
    <n v="8261"/>
  </r>
  <r>
    <x v="2"/>
    <x v="0"/>
    <x v="49"/>
    <s v="NHP"/>
    <s v="UK"/>
    <s v="NHP - UK"/>
    <s v="Nick Fallows"/>
    <x v="3"/>
    <n v="5690"/>
  </r>
  <r>
    <x v="2"/>
    <x v="1"/>
    <x v="49"/>
    <s v="NHP"/>
    <s v="UK"/>
    <s v="NHP - UK"/>
    <s v="Nick Fallows"/>
    <x v="8"/>
    <n v="2275"/>
  </r>
  <r>
    <x v="2"/>
    <x v="0"/>
    <x v="49"/>
    <s v="NHP"/>
    <s v="UK"/>
    <s v="NHP - UK"/>
    <s v="Nick Fallows"/>
    <x v="2"/>
    <n v="9762"/>
  </r>
  <r>
    <x v="2"/>
    <x v="1"/>
    <x v="49"/>
    <s v="NHP"/>
    <s v="UK"/>
    <s v="NHP - UK"/>
    <s v="Felicity Chambers"/>
    <x v="5"/>
    <n v="7138"/>
  </r>
  <r>
    <x v="2"/>
    <x v="1"/>
    <x v="49"/>
    <s v="NHP"/>
    <s v="UK"/>
    <s v="NHP - UK"/>
    <s v="Sam Waters"/>
    <x v="7"/>
    <n v="8049"/>
  </r>
  <r>
    <x v="2"/>
    <x v="0"/>
    <x v="49"/>
    <s v="NHP"/>
    <s v="UK"/>
    <s v="NHP - UK"/>
    <s v="Margot Stoddard"/>
    <x v="5"/>
    <n v="7464"/>
  </r>
  <r>
    <x v="2"/>
    <x v="1"/>
    <x v="49"/>
    <s v="NHP"/>
    <s v="UK"/>
    <s v="NHP - UK"/>
    <s v="Margot Stoddard"/>
    <x v="3"/>
    <n v="9802"/>
  </r>
  <r>
    <x v="2"/>
    <x v="1"/>
    <x v="49"/>
    <s v="NHP"/>
    <s v="UK"/>
    <s v="NHP - UK"/>
    <s v="Jade Wilson"/>
    <x v="4"/>
    <n v="4057"/>
  </r>
  <r>
    <x v="2"/>
    <x v="1"/>
    <x v="49"/>
    <s v="NHP"/>
    <s v="UK"/>
    <s v="NHP - UK"/>
    <s v="Spencer Lee"/>
    <x v="0"/>
    <n v="4916"/>
  </r>
  <r>
    <x v="2"/>
    <x v="0"/>
    <x v="49"/>
    <s v="NHP"/>
    <s v="UK"/>
    <s v="NHP - UK"/>
    <s v="Kirsty Young"/>
    <x v="4"/>
    <n v="8905"/>
  </r>
  <r>
    <x v="2"/>
    <x v="1"/>
    <x v="49"/>
    <s v="NHP"/>
    <s v="UK"/>
    <s v="NHP - UK"/>
    <s v="Craig Spinks"/>
    <x v="0"/>
    <n v="7241"/>
  </r>
  <r>
    <x v="2"/>
    <x v="1"/>
    <x v="49"/>
    <s v="NHP"/>
    <s v="UK"/>
    <s v="NHP - UK"/>
    <s v="Felicity Chambers"/>
    <x v="4"/>
    <n v="9930"/>
  </r>
  <r>
    <x v="2"/>
    <x v="0"/>
    <x v="49"/>
    <s v="NHP"/>
    <s v="UK"/>
    <s v="NHP - UK"/>
    <s v="Stephanie Zanoni"/>
    <x v="7"/>
    <n v="2850"/>
  </r>
  <r>
    <x v="2"/>
    <x v="1"/>
    <x v="49"/>
    <s v="NHP"/>
    <s v="UK"/>
    <s v="NHP - UK"/>
    <s v="Tori Bell"/>
    <x v="1"/>
    <n v="5074"/>
  </r>
  <r>
    <x v="2"/>
    <x v="1"/>
    <x v="49"/>
    <s v="NHP"/>
    <s v="UK"/>
    <s v="NHP - UK"/>
    <s v="Chris Fletcher"/>
    <x v="7"/>
    <n v="6853"/>
  </r>
  <r>
    <x v="2"/>
    <x v="0"/>
    <x v="49"/>
    <s v="NHP"/>
    <s v="UK"/>
    <s v="NHP - UK"/>
    <s v="Marcus Decker"/>
    <x v="3"/>
    <n v="9895"/>
  </r>
  <r>
    <x v="2"/>
    <x v="1"/>
    <x v="49"/>
    <s v="NHP"/>
    <s v="UK"/>
    <s v="NHP - UK"/>
    <s v="Jade Wilson"/>
    <x v="5"/>
    <n v="5795"/>
  </r>
  <r>
    <x v="2"/>
    <x v="0"/>
    <x v="49"/>
    <s v="NHP"/>
    <s v="UK"/>
    <s v="NHP - UK"/>
    <s v="Antonio Perez"/>
    <x v="5"/>
    <n v="6344"/>
  </r>
  <r>
    <x v="2"/>
    <x v="0"/>
    <x v="49"/>
    <s v="NHP"/>
    <s v="UK"/>
    <s v="NHP - UK"/>
    <s v="Chris Fletcher"/>
    <x v="2"/>
    <n v="4886"/>
  </r>
  <r>
    <x v="2"/>
    <x v="1"/>
    <x v="49"/>
    <s v="NHP"/>
    <s v="UK"/>
    <s v="NHP - UK"/>
    <s v="Dev Singh"/>
    <x v="3"/>
    <n v="3540"/>
  </r>
  <r>
    <x v="2"/>
    <x v="1"/>
    <x v="49"/>
    <s v="NHP"/>
    <s v="UK"/>
    <s v="NHP - UK"/>
    <s v="Mabel Graves"/>
    <x v="8"/>
    <n v="5894"/>
  </r>
  <r>
    <x v="2"/>
    <x v="0"/>
    <x v="49"/>
    <s v="NHP"/>
    <s v="UK"/>
    <s v="NHP - UK"/>
    <s v="Spencer Lee"/>
    <x v="2"/>
    <n v="4919"/>
  </r>
  <r>
    <x v="2"/>
    <x v="0"/>
    <x v="49"/>
    <s v="NHP"/>
    <s v="UK"/>
    <s v="NHP - UK"/>
    <s v="Jason Hervey"/>
    <x v="5"/>
    <n v="3751"/>
  </r>
  <r>
    <x v="2"/>
    <x v="1"/>
    <x v="49"/>
    <s v="NHP"/>
    <s v="UK"/>
    <s v="NHP - UK"/>
    <s v="Mabel Graves"/>
    <x v="4"/>
    <n v="3717"/>
  </r>
  <r>
    <x v="2"/>
    <x v="1"/>
    <x v="49"/>
    <s v="NHP"/>
    <s v="UK"/>
    <s v="NHP - UK"/>
    <s v="Ben Malone"/>
    <x v="4"/>
    <n v="8573"/>
  </r>
  <r>
    <x v="2"/>
    <x v="1"/>
    <x v="49"/>
    <s v="NHP"/>
    <s v="UK"/>
    <s v="NHP - UK"/>
    <s v="Antonio Perez"/>
    <x v="5"/>
    <n v="2754"/>
  </r>
  <r>
    <x v="2"/>
    <x v="0"/>
    <x v="49"/>
    <s v="NHP"/>
    <s v="UK"/>
    <s v="NHP - UK"/>
    <s v="Chris Fletcher"/>
    <x v="7"/>
    <n v="3193"/>
  </r>
  <r>
    <x v="2"/>
    <x v="0"/>
    <x v="49"/>
    <s v="NHP"/>
    <s v="UK"/>
    <s v="NHP - UK"/>
    <s v="Jason Hervey"/>
    <x v="8"/>
    <n v="6505"/>
  </r>
  <r>
    <x v="2"/>
    <x v="0"/>
    <x v="49"/>
    <s v="NHP"/>
    <s v="UK"/>
    <s v="NHP - UK"/>
    <s v="Jason Hervey"/>
    <x v="4"/>
    <n v="3860"/>
  </r>
  <r>
    <x v="2"/>
    <x v="1"/>
    <x v="49"/>
    <s v="NHP"/>
    <s v="UK"/>
    <s v="NHP - UK"/>
    <s v="Frank Archibald"/>
    <x v="7"/>
    <n v="9067"/>
  </r>
  <r>
    <x v="2"/>
    <x v="0"/>
    <x v="49"/>
    <s v="NHP"/>
    <s v="UK"/>
    <s v="NHP - UK"/>
    <s v="Mabel Graves"/>
    <x v="0"/>
    <n v="1589"/>
  </r>
  <r>
    <x v="3"/>
    <x v="0"/>
    <x v="49"/>
    <s v="NHP"/>
    <s v="UK"/>
    <s v="NHP - UK"/>
    <s v="Jason Hervey"/>
    <x v="4"/>
    <n v="7785"/>
  </r>
  <r>
    <x v="3"/>
    <x v="0"/>
    <x v="49"/>
    <s v="NHP"/>
    <s v="UK"/>
    <s v="NHP - UK"/>
    <s v="Spencer Lee"/>
    <x v="5"/>
    <n v="1506"/>
  </r>
  <r>
    <x v="3"/>
    <x v="0"/>
    <x v="49"/>
    <s v="NHP"/>
    <s v="UK"/>
    <s v="NHP - UK"/>
    <s v="Hugo Matthews"/>
    <x v="2"/>
    <n v="2812"/>
  </r>
  <r>
    <x v="3"/>
    <x v="1"/>
    <x v="49"/>
    <s v="NHP"/>
    <s v="UK"/>
    <s v="NHP - UK"/>
    <s v="Ben Malone"/>
    <x v="0"/>
    <n v="5508"/>
  </r>
  <r>
    <x v="3"/>
    <x v="0"/>
    <x v="49"/>
    <s v="NHP"/>
    <s v="UK"/>
    <s v="NHP - UK"/>
    <s v="Spencer Lee"/>
    <x v="6"/>
    <n v="3144"/>
  </r>
  <r>
    <x v="3"/>
    <x v="0"/>
    <x v="49"/>
    <s v="NHP"/>
    <s v="UK"/>
    <s v="NHP - UK"/>
    <s v="Kirsty Young"/>
    <x v="2"/>
    <n v="6325"/>
  </r>
  <r>
    <x v="3"/>
    <x v="1"/>
    <x v="49"/>
    <s v="NHP"/>
    <s v="UK"/>
    <s v="NHP - UK"/>
    <s v="Frank Archibald"/>
    <x v="5"/>
    <n v="4252"/>
  </r>
  <r>
    <x v="3"/>
    <x v="1"/>
    <x v="49"/>
    <s v="NHP"/>
    <s v="UK"/>
    <s v="NHP - UK"/>
    <s v="Craig Spinks"/>
    <x v="4"/>
    <n v="7398"/>
  </r>
  <r>
    <x v="3"/>
    <x v="0"/>
    <x v="49"/>
    <s v="NHP"/>
    <s v="UK"/>
    <s v="NHP - UK"/>
    <s v="Nick Fallows"/>
    <x v="0"/>
    <n v="3704"/>
  </r>
  <r>
    <x v="3"/>
    <x v="1"/>
    <x v="49"/>
    <s v="NHP"/>
    <s v="UK"/>
    <s v="NHP - UK"/>
    <s v="Stephanie Zanoni"/>
    <x v="1"/>
    <n v="8115"/>
  </r>
  <r>
    <x v="3"/>
    <x v="1"/>
    <x v="49"/>
    <s v="NHP"/>
    <s v="UK"/>
    <s v="NHP - UK"/>
    <s v="Sam Waters"/>
    <x v="5"/>
    <n v="6863"/>
  </r>
  <r>
    <x v="3"/>
    <x v="1"/>
    <x v="49"/>
    <s v="NHP"/>
    <s v="UK"/>
    <s v="NHP - UK"/>
    <s v="Frank Archibald"/>
    <x v="2"/>
    <n v="6856"/>
  </r>
  <r>
    <x v="3"/>
    <x v="1"/>
    <x v="49"/>
    <s v="NHP"/>
    <s v="UK"/>
    <s v="NHP - UK"/>
    <s v="Craig Spinks"/>
    <x v="7"/>
    <n v="4881"/>
  </r>
  <r>
    <x v="3"/>
    <x v="0"/>
    <x v="49"/>
    <s v="NHP"/>
    <s v="UK"/>
    <s v="NHP - UK"/>
    <s v="Margot Stoddard"/>
    <x v="1"/>
    <n v="1138"/>
  </r>
  <r>
    <x v="3"/>
    <x v="1"/>
    <x v="49"/>
    <s v="NHP"/>
    <s v="UK"/>
    <s v="NHP - UK"/>
    <s v="Kirsty Young"/>
    <x v="3"/>
    <n v="8333"/>
  </r>
  <r>
    <x v="3"/>
    <x v="1"/>
    <x v="49"/>
    <s v="NHP"/>
    <s v="UK"/>
    <s v="NHP - UK"/>
    <s v="Jason Hervey"/>
    <x v="0"/>
    <n v="2589"/>
  </r>
  <r>
    <x v="3"/>
    <x v="1"/>
    <x v="49"/>
    <s v="NHP"/>
    <s v="UK"/>
    <s v="NHP - UK"/>
    <s v="Jade Wilson"/>
    <x v="4"/>
    <n v="8337"/>
  </r>
  <r>
    <x v="3"/>
    <x v="0"/>
    <x v="49"/>
    <s v="NHP"/>
    <s v="UK"/>
    <s v="NHP - UK"/>
    <s v="Kirsty Young"/>
    <x v="3"/>
    <n v="6992"/>
  </r>
  <r>
    <x v="3"/>
    <x v="1"/>
    <x v="49"/>
    <s v="NHP"/>
    <s v="UK"/>
    <s v="NHP - UK"/>
    <s v="Craig Spinks"/>
    <x v="4"/>
    <n v="1046"/>
  </r>
  <r>
    <x v="3"/>
    <x v="1"/>
    <x v="49"/>
    <s v="NHP"/>
    <s v="UK"/>
    <s v="NHP - UK"/>
    <s v="Felicity Chambers"/>
    <x v="3"/>
    <n v="4478"/>
  </r>
  <r>
    <x v="3"/>
    <x v="0"/>
    <x v="49"/>
    <s v="NHP"/>
    <s v="UK"/>
    <s v="NHP - UK"/>
    <s v="Stephanie Zanoni"/>
    <x v="6"/>
    <n v="7685"/>
  </r>
  <r>
    <x v="3"/>
    <x v="1"/>
    <x v="49"/>
    <s v="NHP"/>
    <s v="UK"/>
    <s v="NHP - UK"/>
    <s v="Tori Bell"/>
    <x v="7"/>
    <n v="7037"/>
  </r>
  <r>
    <x v="3"/>
    <x v="1"/>
    <x v="49"/>
    <s v="NHP"/>
    <s v="UK"/>
    <s v="NHP - UK"/>
    <s v="Chris Fletcher"/>
    <x v="3"/>
    <n v="8545"/>
  </r>
  <r>
    <x v="3"/>
    <x v="0"/>
    <x v="49"/>
    <s v="NHP"/>
    <s v="UK"/>
    <s v="NHP - UK"/>
    <s v="Marcus Decker"/>
    <x v="0"/>
    <n v="6591"/>
  </r>
  <r>
    <x v="3"/>
    <x v="1"/>
    <x v="49"/>
    <s v="NHP"/>
    <s v="UK"/>
    <s v="NHP - UK"/>
    <s v="Mabel Graves"/>
    <x v="8"/>
    <n v="6435"/>
  </r>
  <r>
    <x v="3"/>
    <x v="0"/>
    <x v="49"/>
    <s v="NHP"/>
    <s v="UK"/>
    <s v="NHP - UK"/>
    <s v="Antonio Perez"/>
    <x v="3"/>
    <n v="2157"/>
  </r>
  <r>
    <x v="3"/>
    <x v="0"/>
    <x v="49"/>
    <s v="NHP"/>
    <s v="UK"/>
    <s v="NHP - UK"/>
    <s v="Chris Fletcher"/>
    <x v="0"/>
    <n v="3140"/>
  </r>
  <r>
    <x v="3"/>
    <x v="1"/>
    <x v="49"/>
    <s v="NHP"/>
    <s v="UK"/>
    <s v="NHP - UK"/>
    <s v="Dev Singh"/>
    <x v="8"/>
    <n v="9089"/>
  </r>
  <r>
    <x v="3"/>
    <x v="1"/>
    <x v="49"/>
    <s v="NHP"/>
    <s v="UK"/>
    <s v="NHP - UK"/>
    <s v="Sandra Rix"/>
    <x v="3"/>
    <n v="2693"/>
  </r>
  <r>
    <x v="3"/>
    <x v="0"/>
    <x v="49"/>
    <s v="NHP"/>
    <s v="UK"/>
    <s v="NHP - UK"/>
    <s v="Spencer Lee"/>
    <x v="0"/>
    <n v="7611"/>
  </r>
  <r>
    <x v="3"/>
    <x v="0"/>
    <x v="49"/>
    <s v="NHP"/>
    <s v="UK"/>
    <s v="NHP - UK"/>
    <s v="Jason Hervey"/>
    <x v="3"/>
    <n v="6100"/>
  </r>
  <r>
    <x v="3"/>
    <x v="1"/>
    <x v="49"/>
    <s v="NHP"/>
    <s v="UK"/>
    <s v="NHP - UK"/>
    <s v="Mabel Graves"/>
    <x v="5"/>
    <n v="4897"/>
  </r>
  <r>
    <x v="3"/>
    <x v="1"/>
    <x v="49"/>
    <s v="NHP"/>
    <s v="UK"/>
    <s v="NHP - UK"/>
    <s v="Ben Malone"/>
    <x v="8"/>
    <n v="5035"/>
  </r>
  <r>
    <x v="3"/>
    <x v="1"/>
    <x v="49"/>
    <s v="NHP"/>
    <s v="UK"/>
    <s v="NHP - UK"/>
    <s v="Antonio Perez"/>
    <x v="4"/>
    <n v="8523"/>
  </r>
  <r>
    <x v="3"/>
    <x v="0"/>
    <x v="49"/>
    <s v="NHP"/>
    <s v="UK"/>
    <s v="NHP - UK"/>
    <s v="Chris Fletcher"/>
    <x v="1"/>
    <n v="9371"/>
  </r>
  <r>
    <x v="3"/>
    <x v="0"/>
    <x v="49"/>
    <s v="NHP"/>
    <s v="UK"/>
    <s v="NHP - UK"/>
    <s v="Jason Hervey"/>
    <x v="8"/>
    <n v="1491"/>
  </r>
  <r>
    <x v="3"/>
    <x v="0"/>
    <x v="49"/>
    <s v="NHP"/>
    <s v="UK"/>
    <s v="NHP - UK"/>
    <s v="Jason Hervey"/>
    <x v="0"/>
    <n v="4341"/>
  </r>
  <r>
    <x v="3"/>
    <x v="1"/>
    <x v="49"/>
    <s v="NHP"/>
    <s v="UK"/>
    <s v="NHP - UK"/>
    <s v="Frank Archibald"/>
    <x v="3"/>
    <n v="7892"/>
  </r>
  <r>
    <x v="3"/>
    <x v="1"/>
    <x v="49"/>
    <s v="NHP"/>
    <s v="UK"/>
    <s v="NHP - UK"/>
    <s v="Sandra Rix"/>
    <x v="5"/>
    <n v="5270"/>
  </r>
  <r>
    <x v="4"/>
    <x v="0"/>
    <x v="49"/>
    <s v="NHP"/>
    <s v="UK"/>
    <s v="NHP - UK"/>
    <s v="Jason Hervey"/>
    <x v="8"/>
    <n v="5834"/>
  </r>
  <r>
    <x v="4"/>
    <x v="1"/>
    <x v="49"/>
    <s v="NHP"/>
    <s v="UK"/>
    <s v="NHP - UK"/>
    <s v="Mabel Graves"/>
    <x v="3"/>
    <n v="2244"/>
  </r>
  <r>
    <x v="4"/>
    <x v="1"/>
    <x v="49"/>
    <s v="NHP"/>
    <s v="UK"/>
    <s v="NHP - UK"/>
    <s v="Sam Waters"/>
    <x v="2"/>
    <n v="1290"/>
  </r>
  <r>
    <x v="4"/>
    <x v="1"/>
    <x v="49"/>
    <s v="NHP"/>
    <s v="UK"/>
    <s v="NHP - UK"/>
    <s v="Ben Malone"/>
    <x v="3"/>
    <n v="8793"/>
  </r>
  <r>
    <x v="4"/>
    <x v="0"/>
    <x v="49"/>
    <s v="NHP"/>
    <s v="UK"/>
    <s v="NHP - UK"/>
    <s v="Spencer Lee"/>
    <x v="2"/>
    <n v="2215"/>
  </r>
  <r>
    <x v="4"/>
    <x v="0"/>
    <x v="49"/>
    <s v="NHP"/>
    <s v="UK"/>
    <s v="NHP - UK"/>
    <s v="Marcus Decker"/>
    <x v="0"/>
    <n v="2711"/>
  </r>
  <r>
    <x v="4"/>
    <x v="1"/>
    <x v="49"/>
    <s v="NHP"/>
    <s v="UK"/>
    <s v="NHP - UK"/>
    <s v="Jade Wilson"/>
    <x v="2"/>
    <n v="5796"/>
  </r>
  <r>
    <x v="4"/>
    <x v="1"/>
    <x v="49"/>
    <s v="NHP"/>
    <s v="UK"/>
    <s v="NHP - UK"/>
    <s v="Craig Spinks"/>
    <x v="4"/>
    <n v="7134"/>
  </r>
  <r>
    <x v="4"/>
    <x v="0"/>
    <x v="49"/>
    <s v="NHP"/>
    <s v="UK"/>
    <s v="NHP - UK"/>
    <s v="Nick Fallows"/>
    <x v="5"/>
    <n v="4878"/>
  </r>
  <r>
    <x v="4"/>
    <x v="1"/>
    <x v="49"/>
    <s v="NHP"/>
    <s v="UK"/>
    <s v="NHP - UK"/>
    <s v="Stephanie Zanoni"/>
    <x v="4"/>
    <n v="6429"/>
  </r>
  <r>
    <x v="4"/>
    <x v="1"/>
    <x v="49"/>
    <s v="NHP"/>
    <s v="UK"/>
    <s v="NHP - UK"/>
    <s v="Margot Stoddard"/>
    <x v="5"/>
    <n v="4128"/>
  </r>
  <r>
    <x v="4"/>
    <x v="1"/>
    <x v="49"/>
    <s v="NHP"/>
    <s v="UK"/>
    <s v="NHP - UK"/>
    <s v="Stephanie Zanoni"/>
    <x v="3"/>
    <n v="1290"/>
  </r>
  <r>
    <x v="4"/>
    <x v="1"/>
    <x v="49"/>
    <s v="NHP"/>
    <s v="UK"/>
    <s v="NHP - UK"/>
    <s v="Dev Singh"/>
    <x v="7"/>
    <n v="5147"/>
  </r>
  <r>
    <x v="4"/>
    <x v="0"/>
    <x v="49"/>
    <s v="NHP"/>
    <s v="UK"/>
    <s v="NHP - UK"/>
    <s v="Nick Fallows"/>
    <x v="3"/>
    <n v="9811"/>
  </r>
  <r>
    <x v="4"/>
    <x v="1"/>
    <x v="49"/>
    <s v="NHP"/>
    <s v="UK"/>
    <s v="NHP - UK"/>
    <s v="Spencer Lee"/>
    <x v="4"/>
    <n v="3049"/>
  </r>
  <r>
    <x v="4"/>
    <x v="1"/>
    <x v="49"/>
    <s v="NHP"/>
    <s v="UK"/>
    <s v="NHP - UK"/>
    <s v="Jason Hervey"/>
    <x v="1"/>
    <n v="4060"/>
  </r>
  <r>
    <x v="4"/>
    <x v="1"/>
    <x v="49"/>
    <s v="NHP"/>
    <s v="UK"/>
    <s v="NHP - UK"/>
    <s v="Jade Wilson"/>
    <x v="4"/>
    <n v="8485"/>
  </r>
  <r>
    <x v="4"/>
    <x v="0"/>
    <x v="49"/>
    <s v="NHP"/>
    <s v="UK"/>
    <s v="NHP - UK"/>
    <s v="Kirsty Young"/>
    <x v="2"/>
    <n v="5252"/>
  </r>
  <r>
    <x v="4"/>
    <x v="1"/>
    <x v="49"/>
    <s v="NHP"/>
    <s v="UK"/>
    <s v="NHP - UK"/>
    <s v="Craig Spinks"/>
    <x v="3"/>
    <n v="2707"/>
  </r>
  <r>
    <x v="4"/>
    <x v="1"/>
    <x v="49"/>
    <s v="NHP"/>
    <s v="UK"/>
    <s v="NHP - UK"/>
    <s v="Felicity Chambers"/>
    <x v="3"/>
    <n v="5292"/>
  </r>
  <r>
    <x v="4"/>
    <x v="0"/>
    <x v="49"/>
    <s v="NHP"/>
    <s v="UK"/>
    <s v="NHP - UK"/>
    <s v="Stephanie Zanoni"/>
    <x v="8"/>
    <n v="5401"/>
  </r>
  <r>
    <x v="4"/>
    <x v="1"/>
    <x v="49"/>
    <s v="NHP"/>
    <s v="UK"/>
    <s v="NHP - UK"/>
    <s v="Tori Bell"/>
    <x v="8"/>
    <n v="2309"/>
  </r>
  <r>
    <x v="4"/>
    <x v="1"/>
    <x v="49"/>
    <s v="NHP"/>
    <s v="UK"/>
    <s v="NHP - UK"/>
    <s v="Antonio Perez"/>
    <x v="8"/>
    <n v="6662"/>
  </r>
  <r>
    <x v="4"/>
    <x v="0"/>
    <x v="49"/>
    <s v="NHP"/>
    <s v="UK"/>
    <s v="NHP - UK"/>
    <s v="Margot Stoddard"/>
    <x v="1"/>
    <n v="7708"/>
  </r>
  <r>
    <x v="4"/>
    <x v="0"/>
    <x v="49"/>
    <s v="NHP"/>
    <s v="UK"/>
    <s v="NHP - UK"/>
    <s v="Marcus Decker"/>
    <x v="0"/>
    <n v="4414"/>
  </r>
  <r>
    <x v="4"/>
    <x v="0"/>
    <x v="49"/>
    <s v="NHP"/>
    <s v="UK"/>
    <s v="NHP - UK"/>
    <s v="Antonio Perez"/>
    <x v="3"/>
    <n v="2509"/>
  </r>
  <r>
    <x v="4"/>
    <x v="0"/>
    <x v="49"/>
    <s v="NHP"/>
    <s v="UK"/>
    <s v="NHP - UK"/>
    <s v="Rob Fisher"/>
    <x v="4"/>
    <n v="6047"/>
  </r>
  <r>
    <x v="4"/>
    <x v="0"/>
    <x v="49"/>
    <s v="NHP"/>
    <s v="UK"/>
    <s v="NHP - UK"/>
    <s v="Kirsty Young"/>
    <x v="7"/>
    <n v="6348"/>
  </r>
  <r>
    <x v="4"/>
    <x v="1"/>
    <x v="49"/>
    <s v="NHP"/>
    <s v="UK"/>
    <s v="NHP - UK"/>
    <s v="Jade Wilson"/>
    <x v="3"/>
    <n v="3751"/>
  </r>
  <r>
    <x v="4"/>
    <x v="1"/>
    <x v="49"/>
    <s v="NHP"/>
    <s v="UK"/>
    <s v="NHP - UK"/>
    <s v="Rob Fisher"/>
    <x v="1"/>
    <n v="1302"/>
  </r>
  <r>
    <x v="4"/>
    <x v="1"/>
    <x v="49"/>
    <s v="NHP"/>
    <s v="UK"/>
    <s v="NHP - UK"/>
    <s v="Mabel Graves"/>
    <x v="5"/>
    <n v="1955"/>
  </r>
  <r>
    <x v="4"/>
    <x v="1"/>
    <x v="49"/>
    <s v="NHP"/>
    <s v="UK"/>
    <s v="NHP - UK"/>
    <s v="Felicity Chambers"/>
    <x v="5"/>
    <n v="2861"/>
  </r>
  <r>
    <x v="4"/>
    <x v="1"/>
    <x v="49"/>
    <s v="NHP"/>
    <s v="UK"/>
    <s v="NHP - UK"/>
    <s v="Antonio Perez"/>
    <x v="8"/>
    <n v="9748"/>
  </r>
  <r>
    <x v="4"/>
    <x v="0"/>
    <x v="49"/>
    <s v="NHP"/>
    <s v="UK"/>
    <s v="NHP - UK"/>
    <s v="Chris Fletcher"/>
    <x v="6"/>
    <n v="3461"/>
  </r>
  <r>
    <x v="4"/>
    <x v="0"/>
    <x v="49"/>
    <s v="NHP"/>
    <s v="UK"/>
    <s v="NHP - UK"/>
    <s v="Jason Hervey"/>
    <x v="0"/>
    <n v="3955"/>
  </r>
  <r>
    <x v="4"/>
    <x v="0"/>
    <x v="49"/>
    <s v="NHP"/>
    <s v="UK"/>
    <s v="NHP - UK"/>
    <s v="Jason Hervey"/>
    <x v="0"/>
    <n v="8824"/>
  </r>
  <r>
    <x v="4"/>
    <x v="1"/>
    <x v="49"/>
    <s v="NHP"/>
    <s v="UK"/>
    <s v="NHP - UK"/>
    <s v="Frank Archibald"/>
    <x v="2"/>
    <n v="8749"/>
  </r>
  <r>
    <x v="4"/>
    <x v="0"/>
    <x v="49"/>
    <s v="NHP"/>
    <s v="UK"/>
    <s v="NHP - UK"/>
    <s v="Mabel Graves"/>
    <x v="4"/>
    <n v="1886"/>
  </r>
  <r>
    <x v="5"/>
    <x v="0"/>
    <x v="49"/>
    <s v="NHP"/>
    <s v="UK"/>
    <s v="NHP - UK"/>
    <s v="Jason Hervey"/>
    <x v="8"/>
    <n v="7241"/>
  </r>
  <r>
    <x v="5"/>
    <x v="1"/>
    <x v="49"/>
    <s v="NHP"/>
    <s v="UK"/>
    <s v="NHP - UK"/>
    <s v="Mabel Graves"/>
    <x v="5"/>
    <n v="8653"/>
  </r>
  <r>
    <x v="5"/>
    <x v="1"/>
    <x v="49"/>
    <s v="NHP"/>
    <s v="UK"/>
    <s v="NHP - UK"/>
    <s v="Sam Waters"/>
    <x v="1"/>
    <n v="7152"/>
  </r>
  <r>
    <x v="5"/>
    <x v="1"/>
    <x v="49"/>
    <s v="NHP"/>
    <s v="UK"/>
    <s v="NHP - UK"/>
    <s v="Ben Malone"/>
    <x v="3"/>
    <n v="5931"/>
  </r>
  <r>
    <x v="5"/>
    <x v="0"/>
    <x v="49"/>
    <s v="NHP"/>
    <s v="UK"/>
    <s v="NHP - UK"/>
    <s v="Spencer Lee"/>
    <x v="1"/>
    <n v="5709"/>
  </r>
  <r>
    <x v="5"/>
    <x v="0"/>
    <x v="49"/>
    <s v="NHP"/>
    <s v="UK"/>
    <s v="NHP - UK"/>
    <s v="Marcus Decker"/>
    <x v="6"/>
    <n v="2960"/>
  </r>
  <r>
    <x v="5"/>
    <x v="1"/>
    <x v="49"/>
    <s v="NHP"/>
    <s v="UK"/>
    <s v="NHP - UK"/>
    <s v="Marcus Decker"/>
    <x v="7"/>
    <n v="9635"/>
  </r>
  <r>
    <x v="5"/>
    <x v="1"/>
    <x v="49"/>
    <s v="NHP"/>
    <s v="UK"/>
    <s v="NHP - UK"/>
    <s v="Hugo Matthews"/>
    <x v="7"/>
    <n v="1412"/>
  </r>
  <r>
    <x v="5"/>
    <x v="1"/>
    <x v="49"/>
    <s v="NHP"/>
    <s v="UK"/>
    <s v="NHP - UK"/>
    <s v="Chris Fletcher"/>
    <x v="4"/>
    <n v="4556"/>
  </r>
  <r>
    <x v="5"/>
    <x v="0"/>
    <x v="49"/>
    <s v="NHP"/>
    <s v="UK"/>
    <s v="NHP - UK"/>
    <s v="Stephanie Zanoni"/>
    <x v="0"/>
    <n v="4317"/>
  </r>
  <r>
    <x v="5"/>
    <x v="0"/>
    <x v="49"/>
    <s v="NHP"/>
    <s v="UK"/>
    <s v="NHP - UK"/>
    <s v="Nick Fallows"/>
    <x v="2"/>
    <n v="6985"/>
  </r>
  <r>
    <x v="5"/>
    <x v="1"/>
    <x v="49"/>
    <s v="NHP"/>
    <s v="UK"/>
    <s v="NHP - UK"/>
    <s v="Felicity Chambers"/>
    <x v="8"/>
    <n v="3093"/>
  </r>
  <r>
    <x v="5"/>
    <x v="1"/>
    <x v="49"/>
    <s v="NHP"/>
    <s v="UK"/>
    <s v="NHP - UK"/>
    <s v="Sam Waters"/>
    <x v="0"/>
    <n v="3865"/>
  </r>
  <r>
    <x v="5"/>
    <x v="0"/>
    <x v="49"/>
    <s v="NHP"/>
    <s v="UK"/>
    <s v="NHP - UK"/>
    <s v="Margot Stoddard"/>
    <x v="5"/>
    <n v="1232"/>
  </r>
  <r>
    <x v="5"/>
    <x v="1"/>
    <x v="49"/>
    <s v="NHP"/>
    <s v="UK"/>
    <s v="NHP - UK"/>
    <s v="Margot Stoddard"/>
    <x v="4"/>
    <n v="4505"/>
  </r>
  <r>
    <x v="5"/>
    <x v="1"/>
    <x v="49"/>
    <s v="NHP"/>
    <s v="UK"/>
    <s v="NHP - UK"/>
    <s v="Jade Wilson"/>
    <x v="2"/>
    <n v="7910"/>
  </r>
  <r>
    <x v="5"/>
    <x v="1"/>
    <x v="49"/>
    <s v="NHP"/>
    <s v="UK"/>
    <s v="NHP - UK"/>
    <s v="Sam Waters"/>
    <x v="2"/>
    <n v="9929"/>
  </r>
  <r>
    <x v="5"/>
    <x v="1"/>
    <x v="49"/>
    <s v="NHP"/>
    <s v="UK"/>
    <s v="NHP - UK"/>
    <s v="Craig Spinks"/>
    <x v="1"/>
    <n v="9860"/>
  </r>
  <r>
    <x v="5"/>
    <x v="1"/>
    <x v="49"/>
    <s v="NHP"/>
    <s v="UK"/>
    <s v="NHP - UK"/>
    <s v="Rob Fisher"/>
    <x v="4"/>
    <n v="8182"/>
  </r>
  <r>
    <x v="5"/>
    <x v="1"/>
    <x v="49"/>
    <s v="NHP"/>
    <s v="UK"/>
    <s v="NHP - UK"/>
    <s v="Felicity Chambers"/>
    <x v="5"/>
    <n v="7437"/>
  </r>
  <r>
    <x v="5"/>
    <x v="0"/>
    <x v="49"/>
    <s v="NHP"/>
    <s v="UK"/>
    <s v="NHP - UK"/>
    <s v="Stephanie Zanoni"/>
    <x v="8"/>
    <n v="1044"/>
  </r>
  <r>
    <x v="5"/>
    <x v="1"/>
    <x v="49"/>
    <s v="NHP"/>
    <s v="UK"/>
    <s v="NHP - UK"/>
    <s v="Tori Bell"/>
    <x v="1"/>
    <n v="1293"/>
  </r>
  <r>
    <x v="5"/>
    <x v="1"/>
    <x v="49"/>
    <s v="NHP"/>
    <s v="UK"/>
    <s v="NHP - UK"/>
    <s v="Chris Fletcher"/>
    <x v="4"/>
    <n v="8648"/>
  </r>
  <r>
    <x v="5"/>
    <x v="0"/>
    <x v="49"/>
    <s v="NHP"/>
    <s v="UK"/>
    <s v="NHP - UK"/>
    <s v="Margot Stoddard"/>
    <x v="8"/>
    <n v="5721"/>
  </r>
  <r>
    <x v="5"/>
    <x v="1"/>
    <x v="49"/>
    <s v="NHP"/>
    <s v="UK"/>
    <s v="NHP - UK"/>
    <s v="Mabel Graves"/>
    <x v="2"/>
    <n v="4817"/>
  </r>
  <r>
    <x v="5"/>
    <x v="0"/>
    <x v="49"/>
    <s v="NHP"/>
    <s v="UK"/>
    <s v="NHP - UK"/>
    <s v="Antonio Perez"/>
    <x v="8"/>
    <n v="9765"/>
  </r>
  <r>
    <x v="5"/>
    <x v="0"/>
    <x v="49"/>
    <s v="NHP"/>
    <s v="UK"/>
    <s v="NHP - UK"/>
    <s v="Rob Fisher"/>
    <x v="0"/>
    <n v="7166"/>
  </r>
  <r>
    <x v="5"/>
    <x v="0"/>
    <x v="49"/>
    <s v="NHP"/>
    <s v="UK"/>
    <s v="NHP - UK"/>
    <s v="Kirsty Young"/>
    <x v="0"/>
    <n v="3437"/>
  </r>
  <r>
    <x v="5"/>
    <x v="1"/>
    <x v="49"/>
    <s v="NHP"/>
    <s v="UK"/>
    <s v="NHP - UK"/>
    <s v="Sandra Rix"/>
    <x v="8"/>
    <n v="7122"/>
  </r>
  <r>
    <x v="5"/>
    <x v="0"/>
    <x v="49"/>
    <s v="NHP"/>
    <s v="UK"/>
    <s v="NHP - UK"/>
    <s v="Spencer Lee"/>
    <x v="8"/>
    <n v="4778"/>
  </r>
  <r>
    <x v="0"/>
    <x v="0"/>
    <x v="50"/>
    <s v="NWC"/>
    <s v="UK"/>
    <s v="NWC - UK"/>
    <s v="Jason Hervey"/>
    <x v="4"/>
    <n v="2222"/>
  </r>
  <r>
    <x v="0"/>
    <x v="0"/>
    <x v="50"/>
    <s v="NWC"/>
    <s v="UK"/>
    <s v="NWC - UK"/>
    <s v="Spencer Lee"/>
    <x v="4"/>
    <n v="4371"/>
  </r>
  <r>
    <x v="0"/>
    <x v="0"/>
    <x v="50"/>
    <s v="NWC"/>
    <s v="UK"/>
    <s v="NWC - UK"/>
    <s v="Hugo Matthews"/>
    <x v="4"/>
    <n v="6697"/>
  </r>
  <r>
    <x v="0"/>
    <x v="1"/>
    <x v="50"/>
    <s v="NWC"/>
    <s v="UK"/>
    <s v="NWC - UK"/>
    <s v="Ben Malone"/>
    <x v="5"/>
    <n v="8544"/>
  </r>
  <r>
    <x v="0"/>
    <x v="0"/>
    <x v="50"/>
    <s v="NWC"/>
    <s v="UK"/>
    <s v="NWC - UK"/>
    <s v="Mabel Graves"/>
    <x v="4"/>
    <n v="6657"/>
  </r>
  <r>
    <x v="0"/>
    <x v="0"/>
    <x v="50"/>
    <s v="NWC"/>
    <s v="UK"/>
    <s v="NWC - UK"/>
    <s v="Kirsty Young"/>
    <x v="3"/>
    <n v="7542"/>
  </r>
  <r>
    <x v="0"/>
    <x v="1"/>
    <x v="50"/>
    <s v="NWC"/>
    <s v="UK"/>
    <s v="NWC - UK"/>
    <s v="Frank Archibald"/>
    <x v="3"/>
    <n v="3253"/>
  </r>
  <r>
    <x v="0"/>
    <x v="1"/>
    <x v="50"/>
    <s v="NWC"/>
    <s v="UK"/>
    <s v="NWC - UK"/>
    <s v="Craig Spinks"/>
    <x v="6"/>
    <n v="9912"/>
  </r>
  <r>
    <x v="0"/>
    <x v="0"/>
    <x v="50"/>
    <s v="NWC"/>
    <s v="UK"/>
    <s v="NWC - UK"/>
    <s v="Nick Fallows"/>
    <x v="6"/>
    <n v="9628"/>
  </r>
  <r>
    <x v="0"/>
    <x v="1"/>
    <x v="50"/>
    <s v="NWC"/>
    <s v="UK"/>
    <s v="NWC - UK"/>
    <s v="Stephanie Zanoni"/>
    <x v="4"/>
    <n v="1141"/>
  </r>
  <r>
    <x v="0"/>
    <x v="1"/>
    <x v="50"/>
    <s v="NWC"/>
    <s v="UK"/>
    <s v="NWC - UK"/>
    <s v="Sam Waters"/>
    <x v="4"/>
    <n v="8456"/>
  </r>
  <r>
    <x v="0"/>
    <x v="1"/>
    <x v="50"/>
    <s v="NWC"/>
    <s v="UK"/>
    <s v="NWC - UK"/>
    <s v="Frank Archibald"/>
    <x v="4"/>
    <n v="7912"/>
  </r>
  <r>
    <x v="0"/>
    <x v="1"/>
    <x v="50"/>
    <s v="NWC"/>
    <s v="UK"/>
    <s v="NWC - UK"/>
    <s v="Sam Waters"/>
    <x v="7"/>
    <n v="1413"/>
  </r>
  <r>
    <x v="0"/>
    <x v="0"/>
    <x v="50"/>
    <s v="NWC"/>
    <s v="UK"/>
    <s v="NWC - UK"/>
    <s v="Margot Stoddard"/>
    <x v="0"/>
    <n v="2806"/>
  </r>
  <r>
    <x v="0"/>
    <x v="1"/>
    <x v="50"/>
    <s v="NWC"/>
    <s v="UK"/>
    <s v="NWC - UK"/>
    <s v="Kirsty Young"/>
    <x v="5"/>
    <n v="9163"/>
  </r>
  <r>
    <x v="0"/>
    <x v="1"/>
    <x v="50"/>
    <s v="NWC"/>
    <s v="UK"/>
    <s v="NWC - UK"/>
    <s v="Jade Wilson"/>
    <x v="8"/>
    <n v="1746"/>
  </r>
  <r>
    <x v="0"/>
    <x v="1"/>
    <x v="50"/>
    <s v="NWC"/>
    <s v="UK"/>
    <s v="NWC - UK"/>
    <s v="Sam Waters"/>
    <x v="3"/>
    <n v="1262"/>
  </r>
  <r>
    <x v="0"/>
    <x v="1"/>
    <x v="50"/>
    <s v="NWC"/>
    <s v="UK"/>
    <s v="NWC - UK"/>
    <s v="Craig Spinks"/>
    <x v="1"/>
    <n v="8881"/>
  </r>
  <r>
    <x v="0"/>
    <x v="1"/>
    <x v="50"/>
    <s v="NWC"/>
    <s v="UK"/>
    <s v="NWC - UK"/>
    <s v="Rob Fisher"/>
    <x v="2"/>
    <n v="4228"/>
  </r>
  <r>
    <x v="0"/>
    <x v="0"/>
    <x v="50"/>
    <s v="NWC"/>
    <s v="UK"/>
    <s v="NWC - UK"/>
    <s v="Rob Fisher"/>
    <x v="2"/>
    <n v="4232"/>
  </r>
  <r>
    <x v="0"/>
    <x v="0"/>
    <x v="50"/>
    <s v="NWC"/>
    <s v="UK"/>
    <s v="NWC - UK"/>
    <s v="Stephanie Zanoni"/>
    <x v="0"/>
    <n v="2244"/>
  </r>
  <r>
    <x v="0"/>
    <x v="1"/>
    <x v="50"/>
    <s v="NWC"/>
    <s v="UK"/>
    <s v="NWC - UK"/>
    <s v="Stephanie Zanoni"/>
    <x v="1"/>
    <n v="2089"/>
  </r>
  <r>
    <x v="0"/>
    <x v="0"/>
    <x v="50"/>
    <s v="NWC"/>
    <s v="UK"/>
    <s v="NWC - UK"/>
    <s v="Antonio Perez"/>
    <x v="6"/>
    <n v="9001"/>
  </r>
  <r>
    <x v="0"/>
    <x v="0"/>
    <x v="50"/>
    <s v="NWC"/>
    <s v="UK"/>
    <s v="NWC - UK"/>
    <s v="Marcus Decker"/>
    <x v="3"/>
    <n v="4772"/>
  </r>
  <r>
    <x v="0"/>
    <x v="1"/>
    <x v="50"/>
    <s v="NWC"/>
    <s v="UK"/>
    <s v="NWC - UK"/>
    <s v="Jade Wilson"/>
    <x v="2"/>
    <n v="9966"/>
  </r>
  <r>
    <x v="0"/>
    <x v="0"/>
    <x v="50"/>
    <s v="NWC"/>
    <s v="UK"/>
    <s v="NWC - UK"/>
    <s v="Marcus Decker"/>
    <x v="7"/>
    <n v="2553"/>
  </r>
  <r>
    <x v="0"/>
    <x v="0"/>
    <x v="50"/>
    <s v="NWC"/>
    <s v="UK"/>
    <s v="NWC - UK"/>
    <s v="Chris Fletcher"/>
    <x v="4"/>
    <n v="7474"/>
  </r>
  <r>
    <x v="0"/>
    <x v="1"/>
    <x v="50"/>
    <s v="NWC"/>
    <s v="UK"/>
    <s v="NWC - UK"/>
    <s v="Dev Singh"/>
    <x v="6"/>
    <n v="1414"/>
  </r>
  <r>
    <x v="0"/>
    <x v="1"/>
    <x v="50"/>
    <s v="NWC"/>
    <s v="UK"/>
    <s v="NWC - UK"/>
    <s v="Mabel Graves"/>
    <x v="1"/>
    <n v="6972"/>
  </r>
  <r>
    <x v="0"/>
    <x v="0"/>
    <x v="50"/>
    <s v="NWC"/>
    <s v="UK"/>
    <s v="NWC - UK"/>
    <s v="Spencer Lee"/>
    <x v="5"/>
    <n v="2359"/>
  </r>
  <r>
    <x v="0"/>
    <x v="0"/>
    <x v="50"/>
    <s v="NWC"/>
    <s v="UK"/>
    <s v="NWC - UK"/>
    <s v="Jason Hervey"/>
    <x v="8"/>
    <n v="7312"/>
  </r>
  <r>
    <x v="0"/>
    <x v="0"/>
    <x v="50"/>
    <s v="NWC"/>
    <s v="UK"/>
    <s v="NWC - UK"/>
    <s v="Sandra Rix"/>
    <x v="8"/>
    <n v="8459"/>
  </r>
  <r>
    <x v="0"/>
    <x v="1"/>
    <x v="50"/>
    <s v="NWC"/>
    <s v="UK"/>
    <s v="NWC - UK"/>
    <s v="Felicity Chambers"/>
    <x v="4"/>
    <n v="3251"/>
  </r>
  <r>
    <x v="0"/>
    <x v="1"/>
    <x v="50"/>
    <s v="NWC"/>
    <s v="UK"/>
    <s v="NWC - UK"/>
    <s v="Antonio Perez"/>
    <x v="0"/>
    <n v="8978"/>
  </r>
  <r>
    <x v="0"/>
    <x v="0"/>
    <x v="50"/>
    <s v="NWC"/>
    <s v="UK"/>
    <s v="NWC - UK"/>
    <s v="Chris Fletcher"/>
    <x v="2"/>
    <n v="8503"/>
  </r>
  <r>
    <x v="0"/>
    <x v="0"/>
    <x v="50"/>
    <s v="NWC"/>
    <s v="UK"/>
    <s v="NWC - UK"/>
    <s v="Sandra Rix"/>
    <x v="4"/>
    <n v="5643"/>
  </r>
  <r>
    <x v="0"/>
    <x v="0"/>
    <x v="50"/>
    <s v="NWC"/>
    <s v="UK"/>
    <s v="NWC - UK"/>
    <s v="Jason Hervey"/>
    <x v="8"/>
    <n v="3813"/>
  </r>
  <r>
    <x v="0"/>
    <x v="1"/>
    <x v="50"/>
    <s v="NWC"/>
    <s v="UK"/>
    <s v="NWC - UK"/>
    <s v="Sandra Rix"/>
    <x v="1"/>
    <n v="9771"/>
  </r>
  <r>
    <x v="1"/>
    <x v="0"/>
    <x v="50"/>
    <s v="NWC"/>
    <s v="UK"/>
    <s v="NWC - UK"/>
    <s v="Jason Hervey"/>
    <x v="5"/>
    <n v="5994"/>
  </r>
  <r>
    <x v="1"/>
    <x v="0"/>
    <x v="50"/>
    <s v="NWC"/>
    <s v="UK"/>
    <s v="NWC - UK"/>
    <s v="Spencer Lee"/>
    <x v="3"/>
    <n v="8910"/>
  </r>
  <r>
    <x v="1"/>
    <x v="0"/>
    <x v="50"/>
    <s v="NWC"/>
    <s v="UK"/>
    <s v="NWC - UK"/>
    <s v="Hugo Matthews"/>
    <x v="1"/>
    <n v="8534"/>
  </r>
  <r>
    <x v="1"/>
    <x v="1"/>
    <x v="50"/>
    <s v="NWC"/>
    <s v="UK"/>
    <s v="NWC - UK"/>
    <s v="Ben Malone"/>
    <x v="2"/>
    <n v="9090"/>
  </r>
  <r>
    <x v="1"/>
    <x v="0"/>
    <x v="50"/>
    <s v="NWC"/>
    <s v="UK"/>
    <s v="NWC - UK"/>
    <s v="Spencer Lee"/>
    <x v="4"/>
    <n v="8009"/>
  </r>
  <r>
    <x v="1"/>
    <x v="0"/>
    <x v="50"/>
    <s v="NWC"/>
    <s v="UK"/>
    <s v="NWC - UK"/>
    <s v="Kirsty Young"/>
    <x v="7"/>
    <n v="4224"/>
  </r>
  <r>
    <x v="1"/>
    <x v="1"/>
    <x v="50"/>
    <s v="NWC"/>
    <s v="UK"/>
    <s v="NWC - UK"/>
    <s v="Frank Archibald"/>
    <x v="3"/>
    <n v="7620"/>
  </r>
  <r>
    <x v="1"/>
    <x v="1"/>
    <x v="50"/>
    <s v="NWC"/>
    <s v="UK"/>
    <s v="NWC - UK"/>
    <s v="Sam Waters"/>
    <x v="3"/>
    <n v="1850"/>
  </r>
  <r>
    <x v="1"/>
    <x v="0"/>
    <x v="50"/>
    <s v="NWC"/>
    <s v="UK"/>
    <s v="NWC - UK"/>
    <s v="Nick Fallows"/>
    <x v="1"/>
    <n v="3392"/>
  </r>
  <r>
    <x v="1"/>
    <x v="1"/>
    <x v="50"/>
    <s v="NWC"/>
    <s v="UK"/>
    <s v="NWC - UK"/>
    <s v="Nick Fallows"/>
    <x v="4"/>
    <n v="2475"/>
  </r>
  <r>
    <x v="1"/>
    <x v="0"/>
    <x v="50"/>
    <s v="NWC"/>
    <s v="UK"/>
    <s v="NWC - UK"/>
    <s v="Nick Fallows"/>
    <x v="4"/>
    <n v="1854"/>
  </r>
  <r>
    <x v="1"/>
    <x v="1"/>
    <x v="50"/>
    <s v="NWC"/>
    <s v="UK"/>
    <s v="NWC - UK"/>
    <s v="Felicity Chambers"/>
    <x v="3"/>
    <n v="9341"/>
  </r>
  <r>
    <x v="1"/>
    <x v="1"/>
    <x v="50"/>
    <s v="NWC"/>
    <s v="UK"/>
    <s v="NWC - UK"/>
    <s v="Sam Waters"/>
    <x v="2"/>
    <n v="3196"/>
  </r>
  <r>
    <x v="1"/>
    <x v="0"/>
    <x v="50"/>
    <s v="NWC"/>
    <s v="UK"/>
    <s v="NWC - UK"/>
    <s v="Margot Stoddard"/>
    <x v="5"/>
    <n v="7904"/>
  </r>
  <r>
    <x v="1"/>
    <x v="1"/>
    <x v="50"/>
    <s v="NWC"/>
    <s v="UK"/>
    <s v="NWC - UK"/>
    <s v="Margot Stoddard"/>
    <x v="3"/>
    <n v="3355"/>
  </r>
  <r>
    <x v="1"/>
    <x v="1"/>
    <x v="50"/>
    <s v="NWC"/>
    <s v="UK"/>
    <s v="NWC - UK"/>
    <s v="Jade Wilson"/>
    <x v="3"/>
    <n v="8271"/>
  </r>
  <r>
    <x v="1"/>
    <x v="1"/>
    <x v="50"/>
    <s v="NWC"/>
    <s v="UK"/>
    <s v="NWC - UK"/>
    <s v="Sam Waters"/>
    <x v="8"/>
    <n v="7835"/>
  </r>
  <r>
    <x v="1"/>
    <x v="1"/>
    <x v="50"/>
    <s v="NWC"/>
    <s v="UK"/>
    <s v="NWC - UK"/>
    <s v="Craig Spinks"/>
    <x v="2"/>
    <n v="2966"/>
  </r>
  <r>
    <x v="1"/>
    <x v="1"/>
    <x v="50"/>
    <s v="NWC"/>
    <s v="UK"/>
    <s v="NWC - UK"/>
    <s v="Rob Fisher"/>
    <x v="2"/>
    <n v="1628"/>
  </r>
  <r>
    <x v="1"/>
    <x v="0"/>
    <x v="50"/>
    <s v="NWC"/>
    <s v="UK"/>
    <s v="NWC - UK"/>
    <s v="Rob Fisher"/>
    <x v="8"/>
    <n v="4017"/>
  </r>
  <r>
    <x v="1"/>
    <x v="0"/>
    <x v="50"/>
    <s v="NWC"/>
    <s v="UK"/>
    <s v="NWC - UK"/>
    <s v="Stephanie Zanoni"/>
    <x v="7"/>
    <n v="5563"/>
  </r>
  <r>
    <x v="1"/>
    <x v="1"/>
    <x v="50"/>
    <s v="NWC"/>
    <s v="UK"/>
    <s v="NWC - UK"/>
    <s v="Stephanie Zanoni"/>
    <x v="3"/>
    <n v="1618"/>
  </r>
  <r>
    <x v="1"/>
    <x v="1"/>
    <x v="50"/>
    <s v="NWC"/>
    <s v="UK"/>
    <s v="NWC - UK"/>
    <s v="Chris Fletcher"/>
    <x v="1"/>
    <n v="5667"/>
  </r>
  <r>
    <x v="1"/>
    <x v="0"/>
    <x v="50"/>
    <s v="NWC"/>
    <s v="UK"/>
    <s v="NWC - UK"/>
    <s v="Marcus Decker"/>
    <x v="4"/>
    <n v="6413"/>
  </r>
  <r>
    <x v="1"/>
    <x v="1"/>
    <x v="50"/>
    <s v="NWC"/>
    <s v="UK"/>
    <s v="NWC - UK"/>
    <s v="Jade Wilson"/>
    <x v="0"/>
    <n v="8907"/>
  </r>
  <r>
    <x v="1"/>
    <x v="0"/>
    <x v="50"/>
    <s v="NWC"/>
    <s v="UK"/>
    <s v="NWC - UK"/>
    <s v="Marcus Decker"/>
    <x v="2"/>
    <n v="4270"/>
  </r>
  <r>
    <x v="1"/>
    <x v="0"/>
    <x v="50"/>
    <s v="NWC"/>
    <s v="UK"/>
    <s v="NWC - UK"/>
    <s v="Chris Fletcher"/>
    <x v="2"/>
    <n v="3080"/>
  </r>
  <r>
    <x v="1"/>
    <x v="1"/>
    <x v="50"/>
    <s v="NWC"/>
    <s v="UK"/>
    <s v="NWC - UK"/>
    <s v="Dev Singh"/>
    <x v="8"/>
    <n v="3852"/>
  </r>
  <r>
    <x v="1"/>
    <x v="1"/>
    <x v="50"/>
    <s v="NWC"/>
    <s v="UK"/>
    <s v="NWC - UK"/>
    <s v="Mabel Graves"/>
    <x v="3"/>
    <n v="4767"/>
  </r>
  <r>
    <x v="1"/>
    <x v="0"/>
    <x v="50"/>
    <s v="NWC"/>
    <s v="UK"/>
    <s v="NWC - UK"/>
    <s v="Spencer Lee"/>
    <x v="3"/>
    <n v="5948"/>
  </r>
  <r>
    <x v="1"/>
    <x v="0"/>
    <x v="50"/>
    <s v="NWC"/>
    <s v="UK"/>
    <s v="NWC - UK"/>
    <s v="Jason Hervey"/>
    <x v="5"/>
    <n v="5963"/>
  </r>
  <r>
    <x v="1"/>
    <x v="1"/>
    <x v="50"/>
    <s v="NWC"/>
    <s v="UK"/>
    <s v="NWC - UK"/>
    <s v="Mabel Graves"/>
    <x v="1"/>
    <n v="1250"/>
  </r>
  <r>
    <x v="1"/>
    <x v="1"/>
    <x v="50"/>
    <s v="NWC"/>
    <s v="UK"/>
    <s v="NWC - UK"/>
    <s v="Ben Malone"/>
    <x v="3"/>
    <n v="5729"/>
  </r>
  <r>
    <x v="1"/>
    <x v="1"/>
    <x v="50"/>
    <s v="NWC"/>
    <s v="UK"/>
    <s v="NWC - UK"/>
    <s v="Antonio Perez"/>
    <x v="8"/>
    <n v="2310"/>
  </r>
  <r>
    <x v="1"/>
    <x v="0"/>
    <x v="50"/>
    <s v="NWC"/>
    <s v="UK"/>
    <s v="NWC - UK"/>
    <s v="Chris Fletcher"/>
    <x v="3"/>
    <n v="6560"/>
  </r>
  <r>
    <x v="1"/>
    <x v="0"/>
    <x v="50"/>
    <s v="NWC"/>
    <s v="UK"/>
    <s v="NWC - UK"/>
    <s v="Sandra Rix"/>
    <x v="8"/>
    <n v="1196"/>
  </r>
  <r>
    <x v="1"/>
    <x v="1"/>
    <x v="50"/>
    <s v="NWC"/>
    <s v="UK"/>
    <s v="NWC - UK"/>
    <s v="Felicity Chambers"/>
    <x v="1"/>
    <n v="9810"/>
  </r>
  <r>
    <x v="1"/>
    <x v="1"/>
    <x v="50"/>
    <s v="NWC"/>
    <s v="UK"/>
    <s v="NWC - UK"/>
    <s v="Sandra Rix"/>
    <x v="0"/>
    <n v="5192"/>
  </r>
  <r>
    <x v="2"/>
    <x v="0"/>
    <x v="50"/>
    <s v="NWC"/>
    <s v="UK"/>
    <s v="NWC - UK"/>
    <s v="Jason Hervey"/>
    <x v="4"/>
    <n v="1252"/>
  </r>
  <r>
    <x v="2"/>
    <x v="1"/>
    <x v="50"/>
    <s v="NWC"/>
    <s v="UK"/>
    <s v="NWC - UK"/>
    <s v="Mabel Graves"/>
    <x v="8"/>
    <n v="6363"/>
  </r>
  <r>
    <x v="2"/>
    <x v="1"/>
    <x v="50"/>
    <s v="NWC"/>
    <s v="UK"/>
    <s v="NWC - UK"/>
    <s v="Sam Waters"/>
    <x v="2"/>
    <n v="6063"/>
  </r>
  <r>
    <x v="2"/>
    <x v="1"/>
    <x v="50"/>
    <s v="NWC"/>
    <s v="UK"/>
    <s v="NWC - UK"/>
    <s v="Ben Malone"/>
    <x v="5"/>
    <n v="5337"/>
  </r>
  <r>
    <x v="2"/>
    <x v="0"/>
    <x v="50"/>
    <s v="NWC"/>
    <s v="UK"/>
    <s v="NWC - UK"/>
    <s v="Spencer Lee"/>
    <x v="4"/>
    <n v="2839"/>
  </r>
  <r>
    <x v="2"/>
    <x v="0"/>
    <x v="50"/>
    <s v="NWC"/>
    <s v="UK"/>
    <s v="NWC - UK"/>
    <s v="Marcus Decker"/>
    <x v="4"/>
    <n v="4074"/>
  </r>
  <r>
    <x v="2"/>
    <x v="1"/>
    <x v="50"/>
    <s v="NWC"/>
    <s v="UK"/>
    <s v="NWC - UK"/>
    <s v="Jade Wilson"/>
    <x v="8"/>
    <n v="5572"/>
  </r>
  <r>
    <x v="2"/>
    <x v="1"/>
    <x v="50"/>
    <s v="NWC"/>
    <s v="UK"/>
    <s v="NWC - UK"/>
    <s v="Craig Spinks"/>
    <x v="4"/>
    <n v="2211"/>
  </r>
  <r>
    <x v="2"/>
    <x v="0"/>
    <x v="50"/>
    <s v="NWC"/>
    <s v="UK"/>
    <s v="NWC - UK"/>
    <s v="Nick Fallows"/>
    <x v="2"/>
    <n v="1297"/>
  </r>
  <r>
    <x v="2"/>
    <x v="1"/>
    <x v="50"/>
    <s v="NWC"/>
    <s v="UK"/>
    <s v="NWC - UK"/>
    <s v="Stephanie Zanoni"/>
    <x v="5"/>
    <n v="8178"/>
  </r>
  <r>
    <x v="2"/>
    <x v="1"/>
    <x v="50"/>
    <s v="NWC"/>
    <s v="UK"/>
    <s v="NWC - UK"/>
    <s v="Sam Waters"/>
    <x v="0"/>
    <n v="1250"/>
  </r>
  <r>
    <x v="2"/>
    <x v="1"/>
    <x v="50"/>
    <s v="NWC"/>
    <s v="UK"/>
    <s v="NWC - UK"/>
    <s v="Frank Archibald"/>
    <x v="8"/>
    <n v="4427"/>
  </r>
  <r>
    <x v="2"/>
    <x v="1"/>
    <x v="50"/>
    <s v="NWC"/>
    <s v="UK"/>
    <s v="NWC - UK"/>
    <s v="Craig Spinks"/>
    <x v="0"/>
    <n v="3795"/>
  </r>
  <r>
    <x v="2"/>
    <x v="0"/>
    <x v="50"/>
    <s v="NWC"/>
    <s v="UK"/>
    <s v="NWC - UK"/>
    <s v="Margot Stoddard"/>
    <x v="8"/>
    <n v="2939"/>
  </r>
  <r>
    <x v="2"/>
    <x v="1"/>
    <x v="50"/>
    <s v="NWC"/>
    <s v="UK"/>
    <s v="NWC - UK"/>
    <s v="Kirsty Young"/>
    <x v="3"/>
    <n v="6051"/>
  </r>
  <r>
    <x v="2"/>
    <x v="1"/>
    <x v="50"/>
    <s v="NWC"/>
    <s v="UK"/>
    <s v="NWC - UK"/>
    <s v="Jason Hervey"/>
    <x v="4"/>
    <n v="3131"/>
  </r>
  <r>
    <x v="2"/>
    <x v="1"/>
    <x v="50"/>
    <s v="NWC"/>
    <s v="UK"/>
    <s v="NWC - UK"/>
    <s v="Jade Wilson"/>
    <x v="4"/>
    <n v="6296"/>
  </r>
  <r>
    <x v="2"/>
    <x v="1"/>
    <x v="50"/>
    <s v="NWC"/>
    <s v="UK"/>
    <s v="NWC - UK"/>
    <s v="Stephanie Zanoni"/>
    <x v="8"/>
    <n v="8702"/>
  </r>
  <r>
    <x v="2"/>
    <x v="0"/>
    <x v="50"/>
    <s v="NWC"/>
    <s v="UK"/>
    <s v="NWC - UK"/>
    <s v="Kirsty Young"/>
    <x v="8"/>
    <n v="7081"/>
  </r>
  <r>
    <x v="2"/>
    <x v="0"/>
    <x v="50"/>
    <s v="NWC"/>
    <s v="UK"/>
    <s v="NWC - UK"/>
    <s v="Rob Fisher"/>
    <x v="3"/>
    <n v="8058"/>
  </r>
  <r>
    <x v="2"/>
    <x v="1"/>
    <x v="50"/>
    <s v="NWC"/>
    <s v="UK"/>
    <s v="NWC - UK"/>
    <s v="Chris Fletcher"/>
    <x v="5"/>
    <n v="5964"/>
  </r>
  <r>
    <x v="2"/>
    <x v="1"/>
    <x v="50"/>
    <s v="NWC"/>
    <s v="UK"/>
    <s v="NWC - UK"/>
    <s v="Frank Archibald"/>
    <x v="5"/>
    <n v="6327"/>
  </r>
  <r>
    <x v="2"/>
    <x v="0"/>
    <x v="50"/>
    <s v="NWC"/>
    <s v="UK"/>
    <s v="NWC - UK"/>
    <s v="Antonio Perez"/>
    <x v="4"/>
    <n v="2414"/>
  </r>
  <r>
    <x v="2"/>
    <x v="1"/>
    <x v="50"/>
    <s v="NWC"/>
    <s v="UK"/>
    <s v="NWC - UK"/>
    <s v="Antonio Perez"/>
    <x v="0"/>
    <n v="6211"/>
  </r>
  <r>
    <x v="2"/>
    <x v="0"/>
    <x v="50"/>
    <s v="NWC"/>
    <s v="UK"/>
    <s v="NWC - UK"/>
    <s v="Margot Stoddard"/>
    <x v="8"/>
    <n v="6928"/>
  </r>
  <r>
    <x v="2"/>
    <x v="0"/>
    <x v="50"/>
    <s v="NWC"/>
    <s v="UK"/>
    <s v="NWC - UK"/>
    <s v="Marcus Decker"/>
    <x v="5"/>
    <n v="5837"/>
  </r>
  <r>
    <x v="2"/>
    <x v="0"/>
    <x v="50"/>
    <s v="NWC"/>
    <s v="UK"/>
    <s v="NWC - UK"/>
    <s v="Antonio Perez"/>
    <x v="0"/>
    <n v="5325"/>
  </r>
  <r>
    <x v="2"/>
    <x v="0"/>
    <x v="50"/>
    <s v="NWC"/>
    <s v="UK"/>
    <s v="NWC - UK"/>
    <s v="Rob Fisher"/>
    <x v="0"/>
    <n v="3515"/>
  </r>
  <r>
    <x v="2"/>
    <x v="0"/>
    <x v="50"/>
    <s v="NWC"/>
    <s v="UK"/>
    <s v="NWC - UK"/>
    <s v="Kirsty Young"/>
    <x v="0"/>
    <n v="6740"/>
  </r>
  <r>
    <x v="2"/>
    <x v="1"/>
    <x v="50"/>
    <s v="NWC"/>
    <s v="UK"/>
    <s v="NWC - UK"/>
    <s v="Sandra Rix"/>
    <x v="2"/>
    <n v="6883"/>
  </r>
  <r>
    <x v="2"/>
    <x v="0"/>
    <x v="50"/>
    <s v="NWC"/>
    <s v="UK"/>
    <s v="NWC - UK"/>
    <s v="Spencer Lee"/>
    <x v="4"/>
    <n v="8440"/>
  </r>
  <r>
    <x v="2"/>
    <x v="0"/>
    <x v="50"/>
    <s v="NWC"/>
    <s v="UK"/>
    <s v="NWC - UK"/>
    <s v="Sandra Rix"/>
    <x v="4"/>
    <n v="8556"/>
  </r>
  <r>
    <x v="2"/>
    <x v="1"/>
    <x v="50"/>
    <s v="NWC"/>
    <s v="UK"/>
    <s v="NWC - UK"/>
    <s v="Frank Archibald"/>
    <x v="0"/>
    <n v="4200"/>
  </r>
  <r>
    <x v="2"/>
    <x v="0"/>
    <x v="50"/>
    <s v="NWC"/>
    <s v="UK"/>
    <s v="NWC - UK"/>
    <s v="Spencer Lee"/>
    <x v="3"/>
    <n v="8977"/>
  </r>
  <r>
    <x v="2"/>
    <x v="1"/>
    <x v="50"/>
    <s v="NWC"/>
    <s v="UK"/>
    <s v="NWC - UK"/>
    <s v="Tori Bell"/>
    <x v="8"/>
    <n v="1862"/>
  </r>
  <r>
    <x v="2"/>
    <x v="0"/>
    <x v="50"/>
    <s v="NWC"/>
    <s v="UK"/>
    <s v="NWC - UK"/>
    <s v="Stephanie Zanoni"/>
    <x v="3"/>
    <n v="6700"/>
  </r>
  <r>
    <x v="2"/>
    <x v="0"/>
    <x v="50"/>
    <s v="NWC"/>
    <s v="UK"/>
    <s v="NWC - UK"/>
    <s v="Sandra Rix"/>
    <x v="5"/>
    <n v="4323"/>
  </r>
  <r>
    <x v="2"/>
    <x v="0"/>
    <x v="50"/>
    <s v="NWC"/>
    <s v="UK"/>
    <s v="NWC - UK"/>
    <s v="Jason Hervey"/>
    <x v="3"/>
    <n v="4692"/>
  </r>
  <r>
    <x v="2"/>
    <x v="1"/>
    <x v="50"/>
    <s v="NWC"/>
    <s v="UK"/>
    <s v="NWC - UK"/>
    <s v="Nick Fallows"/>
    <x v="8"/>
    <n v="9249"/>
  </r>
  <r>
    <x v="2"/>
    <x v="0"/>
    <x v="50"/>
    <s v="NWC"/>
    <s v="UK"/>
    <s v="NWC - UK"/>
    <s v="Chris Fletcher"/>
    <x v="4"/>
    <n v="7092"/>
  </r>
  <r>
    <x v="3"/>
    <x v="0"/>
    <x v="50"/>
    <s v="NWC"/>
    <s v="UK"/>
    <s v="NWC - UK"/>
    <s v="Jason Hervey"/>
    <x v="2"/>
    <n v="7489"/>
  </r>
  <r>
    <x v="3"/>
    <x v="1"/>
    <x v="50"/>
    <s v="NWC"/>
    <s v="UK"/>
    <s v="NWC - UK"/>
    <s v="Mabel Graves"/>
    <x v="4"/>
    <n v="8240"/>
  </r>
  <r>
    <x v="3"/>
    <x v="1"/>
    <x v="50"/>
    <s v="NWC"/>
    <s v="UK"/>
    <s v="NWC - UK"/>
    <s v="Tori Bell"/>
    <x v="4"/>
    <n v="3378"/>
  </r>
  <r>
    <x v="3"/>
    <x v="0"/>
    <x v="50"/>
    <s v="NWC"/>
    <s v="UK"/>
    <s v="NWC - UK"/>
    <s v="Mabel Graves"/>
    <x v="4"/>
    <n v="4122"/>
  </r>
  <r>
    <x v="3"/>
    <x v="0"/>
    <x v="50"/>
    <s v="NWC"/>
    <s v="UK"/>
    <s v="NWC - UK"/>
    <s v="Spencer Lee"/>
    <x v="2"/>
    <n v="1537"/>
  </r>
  <r>
    <x v="3"/>
    <x v="0"/>
    <x v="50"/>
    <s v="NWC"/>
    <s v="UK"/>
    <s v="NWC - UK"/>
    <s v="Marcus Decker"/>
    <x v="5"/>
    <n v="1862"/>
  </r>
  <r>
    <x v="3"/>
    <x v="1"/>
    <x v="50"/>
    <s v="NWC"/>
    <s v="UK"/>
    <s v="NWC - UK"/>
    <s v="Marcus Decker"/>
    <x v="8"/>
    <n v="9923"/>
  </r>
  <r>
    <x v="3"/>
    <x v="1"/>
    <x v="50"/>
    <s v="NWC"/>
    <s v="UK"/>
    <s v="NWC - UK"/>
    <s v="Hugo Matthews"/>
    <x v="5"/>
    <n v="5725"/>
  </r>
  <r>
    <x v="3"/>
    <x v="1"/>
    <x v="50"/>
    <s v="NWC"/>
    <s v="UK"/>
    <s v="NWC - UK"/>
    <s v="Chris Fletcher"/>
    <x v="3"/>
    <n v="5611"/>
  </r>
  <r>
    <x v="3"/>
    <x v="0"/>
    <x v="50"/>
    <s v="NWC"/>
    <s v="UK"/>
    <s v="NWC - UK"/>
    <s v="Nick Fallows"/>
    <x v="3"/>
    <n v="8080"/>
  </r>
  <r>
    <x v="3"/>
    <x v="1"/>
    <x v="50"/>
    <s v="NWC"/>
    <s v="UK"/>
    <s v="NWC - UK"/>
    <s v="Margot Stoddard"/>
    <x v="3"/>
    <n v="9499"/>
  </r>
  <r>
    <x v="3"/>
    <x v="1"/>
    <x v="50"/>
    <s v="NWC"/>
    <s v="UK"/>
    <s v="NWC - UK"/>
    <s v="Stephanie Zanoni"/>
    <x v="8"/>
    <n v="7738"/>
  </r>
  <r>
    <x v="3"/>
    <x v="1"/>
    <x v="50"/>
    <s v="NWC"/>
    <s v="UK"/>
    <s v="NWC - UK"/>
    <s v="Dev Singh"/>
    <x v="8"/>
    <n v="3487"/>
  </r>
  <r>
    <x v="3"/>
    <x v="0"/>
    <x v="50"/>
    <s v="NWC"/>
    <s v="UK"/>
    <s v="NWC - UK"/>
    <s v="Nick Fallows"/>
    <x v="2"/>
    <n v="9881"/>
  </r>
  <r>
    <x v="3"/>
    <x v="1"/>
    <x v="50"/>
    <s v="NWC"/>
    <s v="UK"/>
    <s v="NWC - UK"/>
    <s v="Spencer Lee"/>
    <x v="5"/>
    <n v="2445"/>
  </r>
  <r>
    <x v="3"/>
    <x v="1"/>
    <x v="50"/>
    <s v="NWC"/>
    <s v="UK"/>
    <s v="NWC - UK"/>
    <s v="Spencer Lee"/>
    <x v="7"/>
    <n v="6636"/>
  </r>
  <r>
    <x v="3"/>
    <x v="1"/>
    <x v="50"/>
    <s v="NWC"/>
    <s v="UK"/>
    <s v="NWC - UK"/>
    <s v="Stephanie Zanoni"/>
    <x v="7"/>
    <n v="1347"/>
  </r>
  <r>
    <x v="3"/>
    <x v="0"/>
    <x v="50"/>
    <s v="NWC"/>
    <s v="UK"/>
    <s v="NWC - UK"/>
    <s v="Kirsty Young"/>
    <x v="7"/>
    <n v="1578"/>
  </r>
  <r>
    <x v="3"/>
    <x v="0"/>
    <x v="50"/>
    <s v="NWC"/>
    <s v="UK"/>
    <s v="NWC - UK"/>
    <s v="Rob Fisher"/>
    <x v="3"/>
    <n v="1110"/>
  </r>
  <r>
    <x v="3"/>
    <x v="1"/>
    <x v="50"/>
    <s v="NWC"/>
    <s v="UK"/>
    <s v="NWC - UK"/>
    <s v="Chris Fletcher"/>
    <x v="8"/>
    <n v="5021"/>
  </r>
  <r>
    <x v="3"/>
    <x v="1"/>
    <x v="50"/>
    <s v="NWC"/>
    <s v="UK"/>
    <s v="NWC - UK"/>
    <s v="Frank Archibald"/>
    <x v="8"/>
    <n v="6159"/>
  </r>
  <r>
    <x v="3"/>
    <x v="0"/>
    <x v="50"/>
    <s v="NWC"/>
    <s v="UK"/>
    <s v="NWC - UK"/>
    <s v="Antonio Perez"/>
    <x v="8"/>
    <n v="8224"/>
  </r>
  <r>
    <x v="3"/>
    <x v="1"/>
    <x v="50"/>
    <s v="NWC"/>
    <s v="UK"/>
    <s v="NWC - UK"/>
    <s v="Antonio Perez"/>
    <x v="8"/>
    <n v="3146"/>
  </r>
  <r>
    <x v="3"/>
    <x v="0"/>
    <x v="50"/>
    <s v="NWC"/>
    <s v="UK"/>
    <s v="NWC - UK"/>
    <s v="Margot Stoddard"/>
    <x v="7"/>
    <n v="6919"/>
  </r>
  <r>
    <x v="3"/>
    <x v="0"/>
    <x v="50"/>
    <s v="NWC"/>
    <s v="UK"/>
    <s v="NWC - UK"/>
    <s v="Marcus Decker"/>
    <x v="8"/>
    <n v="9446"/>
  </r>
  <r>
    <x v="3"/>
    <x v="0"/>
    <x v="50"/>
    <s v="NWC"/>
    <s v="UK"/>
    <s v="NWC - UK"/>
    <s v="Antonio Perez"/>
    <x v="0"/>
    <n v="7043"/>
  </r>
  <r>
    <x v="3"/>
    <x v="0"/>
    <x v="50"/>
    <s v="NWC"/>
    <s v="UK"/>
    <s v="NWC - UK"/>
    <s v="Rob Fisher"/>
    <x v="6"/>
    <n v="9577"/>
  </r>
  <r>
    <x v="3"/>
    <x v="0"/>
    <x v="50"/>
    <s v="NWC"/>
    <s v="UK"/>
    <s v="NWC - UK"/>
    <s v="Kirsty Young"/>
    <x v="6"/>
    <n v="4640"/>
  </r>
  <r>
    <x v="3"/>
    <x v="1"/>
    <x v="50"/>
    <s v="NWC"/>
    <s v="UK"/>
    <s v="NWC - UK"/>
    <s v="Jade Wilson"/>
    <x v="8"/>
    <n v="5007"/>
  </r>
  <r>
    <x v="3"/>
    <x v="1"/>
    <x v="50"/>
    <s v="NWC"/>
    <s v="UK"/>
    <s v="NWC - UK"/>
    <s v="Rob Fisher"/>
    <x v="2"/>
    <n v="3232"/>
  </r>
  <r>
    <x v="3"/>
    <x v="0"/>
    <x v="50"/>
    <s v="NWC"/>
    <s v="UK"/>
    <s v="NWC - UK"/>
    <s v="Sandra Rix"/>
    <x v="4"/>
    <n v="8239"/>
  </r>
  <r>
    <x v="3"/>
    <x v="1"/>
    <x v="50"/>
    <s v="NWC"/>
    <s v="UK"/>
    <s v="NWC - UK"/>
    <s v="Frank Archibald"/>
    <x v="8"/>
    <n v="8145"/>
  </r>
  <r>
    <x v="3"/>
    <x v="0"/>
    <x v="50"/>
    <s v="NWC"/>
    <s v="UK"/>
    <s v="NWC - UK"/>
    <s v="Spencer Lee"/>
    <x v="6"/>
    <n v="9643"/>
  </r>
  <r>
    <x v="3"/>
    <x v="1"/>
    <x v="50"/>
    <s v="NWC"/>
    <s v="UK"/>
    <s v="NWC - UK"/>
    <s v="Tori Bell"/>
    <x v="4"/>
    <n v="5219"/>
  </r>
  <r>
    <x v="3"/>
    <x v="0"/>
    <x v="50"/>
    <s v="NWC"/>
    <s v="UK"/>
    <s v="NWC - UK"/>
    <s v="Stephanie Zanoni"/>
    <x v="7"/>
    <n v="6758"/>
  </r>
  <r>
    <x v="3"/>
    <x v="0"/>
    <x v="50"/>
    <s v="NWC"/>
    <s v="UK"/>
    <s v="NWC - UK"/>
    <s v="Sandra Rix"/>
    <x v="0"/>
    <n v="1610"/>
  </r>
  <r>
    <x v="3"/>
    <x v="1"/>
    <x v="50"/>
    <s v="NWC"/>
    <s v="UK"/>
    <s v="NWC - UK"/>
    <s v="Felicity Chambers"/>
    <x v="6"/>
    <n v="7134"/>
  </r>
  <r>
    <x v="3"/>
    <x v="0"/>
    <x v="50"/>
    <s v="NWC"/>
    <s v="UK"/>
    <s v="NWC - UK"/>
    <s v="Mabel Graves"/>
    <x v="0"/>
    <n v="2757"/>
  </r>
  <r>
    <x v="3"/>
    <x v="0"/>
    <x v="50"/>
    <s v="NWC"/>
    <s v="UK"/>
    <s v="NWC - UK"/>
    <s v="Chris Fletcher"/>
    <x v="8"/>
    <n v="6635"/>
  </r>
  <r>
    <x v="4"/>
    <x v="0"/>
    <x v="50"/>
    <s v="NWC"/>
    <s v="UK"/>
    <s v="NWC - UK"/>
    <s v="Spencer Lee"/>
    <x v="0"/>
    <n v="6521"/>
  </r>
  <r>
    <x v="4"/>
    <x v="0"/>
    <x v="50"/>
    <s v="NWC"/>
    <s v="UK"/>
    <s v="NWC - UK"/>
    <s v="Hugo Matthews"/>
    <x v="5"/>
    <n v="7897"/>
  </r>
  <r>
    <x v="4"/>
    <x v="1"/>
    <x v="50"/>
    <s v="NWC"/>
    <s v="UK"/>
    <s v="NWC - UK"/>
    <s v="Tori Bell"/>
    <x v="3"/>
    <n v="2099"/>
  </r>
  <r>
    <x v="4"/>
    <x v="0"/>
    <x v="50"/>
    <s v="NWC"/>
    <s v="UK"/>
    <s v="NWC - UK"/>
    <s v="Mabel Graves"/>
    <x v="8"/>
    <n v="6838"/>
  </r>
  <r>
    <x v="4"/>
    <x v="0"/>
    <x v="50"/>
    <s v="NWC"/>
    <s v="UK"/>
    <s v="NWC - UK"/>
    <s v="Kirsty Young"/>
    <x v="8"/>
    <n v="9915"/>
  </r>
  <r>
    <x v="4"/>
    <x v="1"/>
    <x v="50"/>
    <s v="NWC"/>
    <s v="UK"/>
    <s v="NWC - UK"/>
    <s v="Frank Archibald"/>
    <x v="0"/>
    <n v="1074"/>
  </r>
  <r>
    <x v="4"/>
    <x v="1"/>
    <x v="50"/>
    <s v="NWC"/>
    <s v="UK"/>
    <s v="NWC - UK"/>
    <s v="Sam Waters"/>
    <x v="7"/>
    <n v="6181"/>
  </r>
  <r>
    <x v="4"/>
    <x v="0"/>
    <x v="50"/>
    <s v="NWC"/>
    <s v="UK"/>
    <s v="NWC - UK"/>
    <s v="Nick Fallows"/>
    <x v="4"/>
    <n v="5545"/>
  </r>
  <r>
    <x v="4"/>
    <x v="1"/>
    <x v="50"/>
    <s v="NWC"/>
    <s v="UK"/>
    <s v="NWC - UK"/>
    <s v="Nick Fallows"/>
    <x v="0"/>
    <n v="1496"/>
  </r>
  <r>
    <x v="4"/>
    <x v="0"/>
    <x v="50"/>
    <s v="NWC"/>
    <s v="UK"/>
    <s v="NWC - UK"/>
    <s v="Nick Fallows"/>
    <x v="5"/>
    <n v="8675"/>
  </r>
  <r>
    <x v="4"/>
    <x v="1"/>
    <x v="50"/>
    <s v="NWC"/>
    <s v="UK"/>
    <s v="NWC - UK"/>
    <s v="Felicity Chambers"/>
    <x v="7"/>
    <n v="3761"/>
  </r>
  <r>
    <x v="4"/>
    <x v="1"/>
    <x v="50"/>
    <s v="NWC"/>
    <s v="UK"/>
    <s v="NWC - UK"/>
    <s v="Sam Waters"/>
    <x v="3"/>
    <n v="7897"/>
  </r>
  <r>
    <x v="4"/>
    <x v="0"/>
    <x v="50"/>
    <s v="NWC"/>
    <s v="UK"/>
    <s v="NWC - UK"/>
    <s v="Margot Stoddard"/>
    <x v="8"/>
    <n v="3386"/>
  </r>
  <r>
    <x v="4"/>
    <x v="1"/>
    <x v="50"/>
    <s v="NWC"/>
    <s v="UK"/>
    <s v="NWC - UK"/>
    <s v="Margot Stoddard"/>
    <x v="7"/>
    <n v="3836"/>
  </r>
  <r>
    <x v="4"/>
    <x v="1"/>
    <x v="50"/>
    <s v="NWC"/>
    <s v="UK"/>
    <s v="NWC - UK"/>
    <s v="Jade Wilson"/>
    <x v="3"/>
    <n v="4794"/>
  </r>
  <r>
    <x v="4"/>
    <x v="1"/>
    <x v="50"/>
    <s v="NWC"/>
    <s v="UK"/>
    <s v="NWC - UK"/>
    <s v="Spencer Lee"/>
    <x v="5"/>
    <n v="7316"/>
  </r>
  <r>
    <x v="4"/>
    <x v="1"/>
    <x v="50"/>
    <s v="NWC"/>
    <s v="UK"/>
    <s v="NWC - UK"/>
    <s v="Stephanie Zanoni"/>
    <x v="7"/>
    <n v="1022"/>
  </r>
  <r>
    <x v="4"/>
    <x v="0"/>
    <x v="50"/>
    <s v="NWC"/>
    <s v="UK"/>
    <s v="NWC - UK"/>
    <s v="Kirsty Young"/>
    <x v="8"/>
    <n v="9389"/>
  </r>
  <r>
    <x v="4"/>
    <x v="0"/>
    <x v="50"/>
    <s v="NWC"/>
    <s v="UK"/>
    <s v="NWC - UK"/>
    <s v="Rob Fisher"/>
    <x v="0"/>
    <n v="5022"/>
  </r>
  <r>
    <x v="4"/>
    <x v="0"/>
    <x v="50"/>
    <s v="NWC"/>
    <s v="UK"/>
    <s v="NWC - UK"/>
    <s v="Stephanie Zanoni"/>
    <x v="5"/>
    <n v="7303"/>
  </r>
  <r>
    <x v="4"/>
    <x v="1"/>
    <x v="50"/>
    <s v="NWC"/>
    <s v="UK"/>
    <s v="NWC - UK"/>
    <s v="Stephanie Zanoni"/>
    <x v="6"/>
    <n v="4074"/>
  </r>
  <r>
    <x v="4"/>
    <x v="0"/>
    <x v="50"/>
    <s v="NWC"/>
    <s v="UK"/>
    <s v="NWC - UK"/>
    <s v="Antonio Perez"/>
    <x v="5"/>
    <n v="4187"/>
  </r>
  <r>
    <x v="4"/>
    <x v="0"/>
    <x v="50"/>
    <s v="NWC"/>
    <s v="UK"/>
    <s v="NWC - UK"/>
    <s v="Marcus Decker"/>
    <x v="3"/>
    <n v="5433"/>
  </r>
  <r>
    <x v="4"/>
    <x v="1"/>
    <x v="50"/>
    <s v="NWC"/>
    <s v="UK"/>
    <s v="NWC - UK"/>
    <s v="Jade Wilson"/>
    <x v="1"/>
    <n v="6912"/>
  </r>
  <r>
    <x v="4"/>
    <x v="0"/>
    <x v="50"/>
    <s v="NWC"/>
    <s v="UK"/>
    <s v="NWC - UK"/>
    <s v="Marcus Decker"/>
    <x v="1"/>
    <n v="9447"/>
  </r>
  <r>
    <x v="4"/>
    <x v="0"/>
    <x v="50"/>
    <s v="NWC"/>
    <s v="UK"/>
    <s v="NWC - UK"/>
    <s v="Chris Fletcher"/>
    <x v="0"/>
    <n v="5848"/>
  </r>
  <r>
    <x v="4"/>
    <x v="1"/>
    <x v="50"/>
    <s v="NWC"/>
    <s v="UK"/>
    <s v="NWC - UK"/>
    <s v="Dev Singh"/>
    <x v="1"/>
    <n v="5991"/>
  </r>
  <r>
    <x v="4"/>
    <x v="1"/>
    <x v="50"/>
    <s v="NWC"/>
    <s v="UK"/>
    <s v="NWC - UK"/>
    <s v="Mabel Graves"/>
    <x v="5"/>
    <n v="2038"/>
  </r>
  <r>
    <x v="4"/>
    <x v="0"/>
    <x v="50"/>
    <s v="NWC"/>
    <s v="UK"/>
    <s v="NWC - UK"/>
    <s v="Spencer Lee"/>
    <x v="4"/>
    <n v="8837"/>
  </r>
  <r>
    <x v="4"/>
    <x v="0"/>
    <x v="50"/>
    <s v="NWC"/>
    <s v="UK"/>
    <s v="NWC - UK"/>
    <s v="Jason Hervey"/>
    <x v="8"/>
    <n v="4373"/>
  </r>
  <r>
    <x v="4"/>
    <x v="0"/>
    <x v="50"/>
    <s v="NWC"/>
    <s v="UK"/>
    <s v="NWC - UK"/>
    <s v="Sandra Rix"/>
    <x v="8"/>
    <n v="3508"/>
  </r>
  <r>
    <x v="4"/>
    <x v="1"/>
    <x v="50"/>
    <s v="NWC"/>
    <s v="UK"/>
    <s v="NWC - UK"/>
    <s v="Frank Archibald"/>
    <x v="4"/>
    <n v="9849"/>
  </r>
  <r>
    <x v="4"/>
    <x v="0"/>
    <x v="50"/>
    <s v="NWC"/>
    <s v="UK"/>
    <s v="NWC - UK"/>
    <s v="Spencer Lee"/>
    <x v="5"/>
    <n v="9273"/>
  </r>
  <r>
    <x v="4"/>
    <x v="1"/>
    <x v="50"/>
    <s v="NWC"/>
    <s v="UK"/>
    <s v="NWC - UK"/>
    <s v="Tori Bell"/>
    <x v="1"/>
    <n v="5148"/>
  </r>
  <r>
    <x v="4"/>
    <x v="0"/>
    <x v="50"/>
    <s v="NWC"/>
    <s v="UK"/>
    <s v="NWC - UK"/>
    <s v="Stephanie Zanoni"/>
    <x v="5"/>
    <n v="8083"/>
  </r>
  <r>
    <x v="4"/>
    <x v="0"/>
    <x v="50"/>
    <s v="NWC"/>
    <s v="UK"/>
    <s v="NWC - UK"/>
    <s v="Sandra Rix"/>
    <x v="0"/>
    <n v="8928"/>
  </r>
  <r>
    <x v="4"/>
    <x v="0"/>
    <x v="50"/>
    <s v="NWC"/>
    <s v="UK"/>
    <s v="NWC - UK"/>
    <s v="Jason Hervey"/>
    <x v="2"/>
    <n v="1869"/>
  </r>
  <r>
    <x v="4"/>
    <x v="1"/>
    <x v="50"/>
    <s v="NWC"/>
    <s v="UK"/>
    <s v="NWC - UK"/>
    <s v="Nick Fallows"/>
    <x v="0"/>
    <n v="4755"/>
  </r>
  <r>
    <x v="4"/>
    <x v="0"/>
    <x v="50"/>
    <s v="NWC"/>
    <s v="UK"/>
    <s v="NWC - UK"/>
    <s v="Chris Fletcher"/>
    <x v="0"/>
    <n v="3699"/>
  </r>
  <r>
    <x v="5"/>
    <x v="0"/>
    <x v="50"/>
    <s v="NWC"/>
    <s v="UK"/>
    <s v="NWC - UK"/>
    <s v="Spencer Lee"/>
    <x v="8"/>
    <n v="7024"/>
  </r>
  <r>
    <x v="5"/>
    <x v="0"/>
    <x v="50"/>
    <s v="NWC"/>
    <s v="UK"/>
    <s v="NWC - UK"/>
    <s v="Hugo Matthews"/>
    <x v="6"/>
    <n v="9521"/>
  </r>
  <r>
    <x v="5"/>
    <x v="1"/>
    <x v="50"/>
    <s v="NWC"/>
    <s v="UK"/>
    <s v="NWC - UK"/>
    <s v="Tori Bell"/>
    <x v="8"/>
    <n v="9292"/>
  </r>
  <r>
    <x v="5"/>
    <x v="0"/>
    <x v="50"/>
    <s v="NWC"/>
    <s v="UK"/>
    <s v="NWC - UK"/>
    <s v="Mabel Graves"/>
    <x v="4"/>
    <n v="4223"/>
  </r>
  <r>
    <x v="5"/>
    <x v="0"/>
    <x v="50"/>
    <s v="NWC"/>
    <s v="UK"/>
    <s v="NWC - UK"/>
    <s v="Kirsty Young"/>
    <x v="0"/>
    <n v="1101"/>
  </r>
  <r>
    <x v="5"/>
    <x v="1"/>
    <x v="50"/>
    <s v="NWC"/>
    <s v="UK"/>
    <s v="NWC - UK"/>
    <s v="Frank Archibald"/>
    <x v="8"/>
    <n v="9828"/>
  </r>
  <r>
    <x v="5"/>
    <x v="1"/>
    <x v="50"/>
    <s v="NWC"/>
    <s v="UK"/>
    <s v="NWC - UK"/>
    <s v="Sam Waters"/>
    <x v="1"/>
    <n v="2719"/>
  </r>
  <r>
    <x v="5"/>
    <x v="0"/>
    <x v="50"/>
    <s v="NWC"/>
    <s v="UK"/>
    <s v="NWC - UK"/>
    <s v="Nick Fallows"/>
    <x v="5"/>
    <n v="7362"/>
  </r>
  <r>
    <x v="5"/>
    <x v="1"/>
    <x v="50"/>
    <s v="NWC"/>
    <s v="UK"/>
    <s v="NWC - UK"/>
    <s v="Nick Fallows"/>
    <x v="8"/>
    <n v="3005"/>
  </r>
  <r>
    <x v="5"/>
    <x v="0"/>
    <x v="50"/>
    <s v="NWC"/>
    <s v="UK"/>
    <s v="NWC - UK"/>
    <s v="Stephanie Zanoni"/>
    <x v="7"/>
    <n v="1106"/>
  </r>
  <r>
    <x v="5"/>
    <x v="1"/>
    <x v="50"/>
    <s v="NWC"/>
    <s v="UK"/>
    <s v="NWC - UK"/>
    <s v="Margot Stoddard"/>
    <x v="5"/>
    <n v="2583"/>
  </r>
  <r>
    <x v="5"/>
    <x v="1"/>
    <x v="50"/>
    <s v="NWC"/>
    <s v="UK"/>
    <s v="NWC - UK"/>
    <s v="Stephanie Zanoni"/>
    <x v="0"/>
    <n v="1351"/>
  </r>
  <r>
    <x v="5"/>
    <x v="1"/>
    <x v="50"/>
    <s v="NWC"/>
    <s v="UK"/>
    <s v="NWC - UK"/>
    <s v="Dev Singh"/>
    <x v="3"/>
    <n v="9504"/>
  </r>
  <r>
    <x v="5"/>
    <x v="0"/>
    <x v="50"/>
    <s v="NWC"/>
    <s v="UK"/>
    <s v="NWC - UK"/>
    <s v="Nick Fallows"/>
    <x v="8"/>
    <n v="2713"/>
  </r>
  <r>
    <x v="5"/>
    <x v="1"/>
    <x v="50"/>
    <s v="NWC"/>
    <s v="UK"/>
    <s v="NWC - UK"/>
    <s v="Spencer Lee"/>
    <x v="8"/>
    <n v="6676"/>
  </r>
  <r>
    <x v="5"/>
    <x v="1"/>
    <x v="50"/>
    <s v="NWC"/>
    <s v="UK"/>
    <s v="NWC - UK"/>
    <s v="Spencer Lee"/>
    <x v="5"/>
    <n v="9213"/>
  </r>
  <r>
    <x v="5"/>
    <x v="1"/>
    <x v="50"/>
    <s v="NWC"/>
    <s v="UK"/>
    <s v="NWC - UK"/>
    <s v="Stephanie Zanoni"/>
    <x v="1"/>
    <n v="6745"/>
  </r>
  <r>
    <x v="5"/>
    <x v="0"/>
    <x v="50"/>
    <s v="NWC"/>
    <s v="UK"/>
    <s v="NWC - UK"/>
    <s v="Kirsty Young"/>
    <x v="1"/>
    <n v="9496"/>
  </r>
  <r>
    <x v="5"/>
    <x v="0"/>
    <x v="50"/>
    <s v="NWC"/>
    <s v="UK"/>
    <s v="NWC - UK"/>
    <s v="Rob Fisher"/>
    <x v="0"/>
    <n v="1067"/>
  </r>
  <r>
    <x v="5"/>
    <x v="1"/>
    <x v="50"/>
    <s v="NWC"/>
    <s v="UK"/>
    <s v="NWC - UK"/>
    <s v="Chris Fletcher"/>
    <x v="0"/>
    <n v="5875"/>
  </r>
  <r>
    <x v="5"/>
    <x v="1"/>
    <x v="50"/>
    <s v="NWC"/>
    <s v="UK"/>
    <s v="NWC - UK"/>
    <s v="Frank Archibald"/>
    <x v="8"/>
    <n v="6180"/>
  </r>
  <r>
    <x v="5"/>
    <x v="0"/>
    <x v="50"/>
    <s v="NWC"/>
    <s v="UK"/>
    <s v="NWC - UK"/>
    <s v="Antonio Perez"/>
    <x v="6"/>
    <n v="5606"/>
  </r>
  <r>
    <x v="5"/>
    <x v="1"/>
    <x v="50"/>
    <s v="NWC"/>
    <s v="UK"/>
    <s v="NWC - UK"/>
    <s v="Antonio Perez"/>
    <x v="2"/>
    <n v="7195"/>
  </r>
  <r>
    <x v="5"/>
    <x v="0"/>
    <x v="50"/>
    <s v="NWC"/>
    <s v="UK"/>
    <s v="NWC - UK"/>
    <s v="Margot Stoddard"/>
    <x v="3"/>
    <n v="6007"/>
  </r>
  <r>
    <x v="5"/>
    <x v="0"/>
    <x v="50"/>
    <s v="NWC"/>
    <s v="UK"/>
    <s v="NWC - UK"/>
    <s v="Marcus Decker"/>
    <x v="8"/>
    <n v="9787"/>
  </r>
  <r>
    <x v="5"/>
    <x v="0"/>
    <x v="50"/>
    <s v="NWC"/>
    <s v="UK"/>
    <s v="NWC - UK"/>
    <s v="Chris Fletcher"/>
    <x v="3"/>
    <n v="5972"/>
  </r>
  <r>
    <x v="5"/>
    <x v="1"/>
    <x v="50"/>
    <s v="NWC"/>
    <s v="UK"/>
    <s v="NWC - UK"/>
    <s v="Dev Singh"/>
    <x v="5"/>
    <n v="4756"/>
  </r>
  <r>
    <x v="5"/>
    <x v="1"/>
    <x v="50"/>
    <s v="NWC"/>
    <s v="UK"/>
    <s v="NWC - UK"/>
    <s v="Mabel Graves"/>
    <x v="6"/>
    <n v="9262"/>
  </r>
  <r>
    <x v="5"/>
    <x v="1"/>
    <x v="50"/>
    <s v="NWC"/>
    <s v="UK"/>
    <s v="NWC - UK"/>
    <s v="Jade Wilson"/>
    <x v="8"/>
    <n v="4666"/>
  </r>
  <r>
    <x v="5"/>
    <x v="0"/>
    <x v="50"/>
    <s v="NWC"/>
    <s v="UK"/>
    <s v="NWC - UK"/>
    <s v="Jason Hervey"/>
    <x v="8"/>
    <n v="1539"/>
  </r>
  <r>
    <x v="0"/>
    <x v="0"/>
    <x v="51"/>
    <s v="NUN"/>
    <s v="UK"/>
    <s v="NUN - UK"/>
    <s v="Jason Hervey"/>
    <x v="2"/>
    <n v="1132"/>
  </r>
  <r>
    <x v="0"/>
    <x v="0"/>
    <x v="51"/>
    <s v="NUN"/>
    <s v="UK"/>
    <s v="NUN - UK"/>
    <s v="Hugo Matthews"/>
    <x v="0"/>
    <n v="7338"/>
  </r>
  <r>
    <x v="0"/>
    <x v="1"/>
    <x v="51"/>
    <s v="NUN"/>
    <s v="UK"/>
    <s v="NUN - UK"/>
    <s v="Tori Bell"/>
    <x v="8"/>
    <n v="9135"/>
  </r>
  <r>
    <x v="0"/>
    <x v="0"/>
    <x v="51"/>
    <s v="NUN"/>
    <s v="UK"/>
    <s v="NUN - UK"/>
    <s v="Mabel Graves"/>
    <x v="0"/>
    <n v="4040"/>
  </r>
  <r>
    <x v="0"/>
    <x v="0"/>
    <x v="51"/>
    <s v="NUN"/>
    <s v="UK"/>
    <s v="NUN - UK"/>
    <s v="Spencer Lee"/>
    <x v="7"/>
    <n v="9788"/>
  </r>
  <r>
    <x v="0"/>
    <x v="0"/>
    <x v="51"/>
    <s v="NUN"/>
    <s v="UK"/>
    <s v="NUN - UK"/>
    <s v="Marcus Decker"/>
    <x v="2"/>
    <n v="7260"/>
  </r>
  <r>
    <x v="0"/>
    <x v="1"/>
    <x v="51"/>
    <s v="NUN"/>
    <s v="UK"/>
    <s v="NUN - UK"/>
    <s v="Marcus Decker"/>
    <x v="8"/>
    <n v="5068"/>
  </r>
  <r>
    <x v="0"/>
    <x v="1"/>
    <x v="51"/>
    <s v="NUN"/>
    <s v="UK"/>
    <s v="NUN - UK"/>
    <s v="Hugo Matthews"/>
    <x v="4"/>
    <n v="4463"/>
  </r>
  <r>
    <x v="0"/>
    <x v="1"/>
    <x v="51"/>
    <s v="NUN"/>
    <s v="UK"/>
    <s v="NUN - UK"/>
    <s v="Chris Fletcher"/>
    <x v="0"/>
    <n v="2163"/>
  </r>
  <r>
    <x v="0"/>
    <x v="0"/>
    <x v="51"/>
    <s v="NUN"/>
    <s v="UK"/>
    <s v="NUN - UK"/>
    <s v="Nick Fallows"/>
    <x v="1"/>
    <n v="8238"/>
  </r>
  <r>
    <x v="0"/>
    <x v="1"/>
    <x v="51"/>
    <s v="NUN"/>
    <s v="UK"/>
    <s v="NUN - UK"/>
    <s v="Margot Stoddard"/>
    <x v="8"/>
    <n v="9487"/>
  </r>
  <r>
    <x v="0"/>
    <x v="1"/>
    <x v="51"/>
    <s v="NUN"/>
    <s v="UK"/>
    <s v="NUN - UK"/>
    <s v="Stephanie Zanoni"/>
    <x v="5"/>
    <n v="7077"/>
  </r>
  <r>
    <x v="0"/>
    <x v="1"/>
    <x v="51"/>
    <s v="NUN"/>
    <s v="UK"/>
    <s v="NUN - UK"/>
    <s v="Dev Singh"/>
    <x v="1"/>
    <n v="6631"/>
  </r>
  <r>
    <x v="0"/>
    <x v="0"/>
    <x v="51"/>
    <s v="NUN"/>
    <s v="UK"/>
    <s v="NUN - UK"/>
    <s v="Nick Fallows"/>
    <x v="8"/>
    <n v="7889"/>
  </r>
  <r>
    <x v="0"/>
    <x v="1"/>
    <x v="51"/>
    <s v="NUN"/>
    <s v="UK"/>
    <s v="NUN - UK"/>
    <s v="Spencer Lee"/>
    <x v="3"/>
    <n v="7554"/>
  </r>
  <r>
    <x v="0"/>
    <x v="1"/>
    <x v="51"/>
    <s v="NUN"/>
    <s v="UK"/>
    <s v="NUN - UK"/>
    <s v="Spencer Lee"/>
    <x v="8"/>
    <n v="4408"/>
  </r>
  <r>
    <x v="0"/>
    <x v="1"/>
    <x v="51"/>
    <s v="NUN"/>
    <s v="UK"/>
    <s v="NUN - UK"/>
    <s v="Stephanie Zanoni"/>
    <x v="5"/>
    <n v="5157"/>
  </r>
  <r>
    <x v="0"/>
    <x v="0"/>
    <x v="51"/>
    <s v="NUN"/>
    <s v="UK"/>
    <s v="NUN - UK"/>
    <s v="Kirsty Young"/>
    <x v="4"/>
    <n v="3508"/>
  </r>
  <r>
    <x v="0"/>
    <x v="0"/>
    <x v="51"/>
    <s v="NUN"/>
    <s v="UK"/>
    <s v="NUN - UK"/>
    <s v="Rob Fisher"/>
    <x v="5"/>
    <n v="1415"/>
  </r>
  <r>
    <x v="0"/>
    <x v="1"/>
    <x v="51"/>
    <s v="NUN"/>
    <s v="UK"/>
    <s v="NUN - UK"/>
    <s v="Chris Fletcher"/>
    <x v="4"/>
    <n v="1118"/>
  </r>
  <r>
    <x v="0"/>
    <x v="1"/>
    <x v="51"/>
    <s v="NUN"/>
    <s v="UK"/>
    <s v="NUN - UK"/>
    <s v="Frank Archibald"/>
    <x v="5"/>
    <n v="1533"/>
  </r>
  <r>
    <x v="0"/>
    <x v="0"/>
    <x v="51"/>
    <s v="NUN"/>
    <s v="UK"/>
    <s v="NUN - UK"/>
    <s v="Antonio Perez"/>
    <x v="8"/>
    <n v="9294"/>
  </r>
  <r>
    <x v="0"/>
    <x v="1"/>
    <x v="51"/>
    <s v="NUN"/>
    <s v="UK"/>
    <s v="NUN - UK"/>
    <s v="Antonio Perez"/>
    <x v="1"/>
    <n v="2248"/>
  </r>
  <r>
    <x v="0"/>
    <x v="0"/>
    <x v="51"/>
    <s v="NUN"/>
    <s v="UK"/>
    <s v="NUN - UK"/>
    <s v="Margot Stoddard"/>
    <x v="1"/>
    <n v="5673"/>
  </r>
  <r>
    <x v="0"/>
    <x v="1"/>
    <x v="51"/>
    <s v="NUN"/>
    <s v="UK"/>
    <s v="NUN - UK"/>
    <s v="Mabel Graves"/>
    <x v="8"/>
    <n v="4764"/>
  </r>
  <r>
    <x v="0"/>
    <x v="0"/>
    <x v="51"/>
    <s v="NUN"/>
    <s v="UK"/>
    <s v="NUN - UK"/>
    <s v="Antonio Perez"/>
    <x v="6"/>
    <n v="5551"/>
  </r>
  <r>
    <x v="0"/>
    <x v="0"/>
    <x v="51"/>
    <s v="NUN"/>
    <s v="UK"/>
    <s v="NUN - UK"/>
    <s v="Rob Fisher"/>
    <x v="8"/>
    <n v="8029"/>
  </r>
  <r>
    <x v="0"/>
    <x v="0"/>
    <x v="51"/>
    <s v="NUN"/>
    <s v="UK"/>
    <s v="NUN - UK"/>
    <s v="Kirsty Young"/>
    <x v="2"/>
    <n v="7725"/>
  </r>
  <r>
    <x v="0"/>
    <x v="1"/>
    <x v="51"/>
    <s v="NUN"/>
    <s v="UK"/>
    <s v="NUN - UK"/>
    <s v="Jade Wilson"/>
    <x v="6"/>
    <n v="1321"/>
  </r>
  <r>
    <x v="0"/>
    <x v="1"/>
    <x v="51"/>
    <s v="NUN"/>
    <s v="UK"/>
    <s v="NUN - UK"/>
    <s v="Rob Fisher"/>
    <x v="5"/>
    <n v="8653"/>
  </r>
  <r>
    <x v="0"/>
    <x v="0"/>
    <x v="51"/>
    <s v="NUN"/>
    <s v="UK"/>
    <s v="NUN - UK"/>
    <s v="Sandra Rix"/>
    <x v="1"/>
    <n v="4666"/>
  </r>
  <r>
    <x v="0"/>
    <x v="1"/>
    <x v="51"/>
    <s v="NUN"/>
    <s v="UK"/>
    <s v="NUN - UK"/>
    <s v="Frank Archibald"/>
    <x v="0"/>
    <n v="6577"/>
  </r>
  <r>
    <x v="0"/>
    <x v="0"/>
    <x v="51"/>
    <s v="NUN"/>
    <s v="UK"/>
    <s v="NUN - UK"/>
    <s v="Spencer Lee"/>
    <x v="4"/>
    <n v="4934"/>
  </r>
  <r>
    <x v="0"/>
    <x v="1"/>
    <x v="51"/>
    <s v="NUN"/>
    <s v="UK"/>
    <s v="NUN - UK"/>
    <s v="Tori Bell"/>
    <x v="0"/>
    <n v="9188"/>
  </r>
  <r>
    <x v="0"/>
    <x v="0"/>
    <x v="51"/>
    <s v="NUN"/>
    <s v="UK"/>
    <s v="NUN - UK"/>
    <s v="Jason Hervey"/>
    <x v="6"/>
    <n v="5439"/>
  </r>
  <r>
    <x v="0"/>
    <x v="0"/>
    <x v="51"/>
    <s v="NUN"/>
    <s v="UK"/>
    <s v="NUN - UK"/>
    <s v="Jason Hervey"/>
    <x v="5"/>
    <n v="6922"/>
  </r>
  <r>
    <x v="0"/>
    <x v="1"/>
    <x v="51"/>
    <s v="NUN"/>
    <s v="UK"/>
    <s v="NUN - UK"/>
    <s v="Frank Archibald"/>
    <x v="3"/>
    <n v="2139"/>
  </r>
  <r>
    <x v="0"/>
    <x v="0"/>
    <x v="51"/>
    <s v="NUN"/>
    <s v="UK"/>
    <s v="NUN - UK"/>
    <s v="Chris Fletcher"/>
    <x v="5"/>
    <n v="2726"/>
  </r>
  <r>
    <x v="1"/>
    <x v="0"/>
    <x v="51"/>
    <s v="NUN"/>
    <s v="UK"/>
    <s v="NUN - UK"/>
    <s v="Spencer Lee"/>
    <x v="1"/>
    <n v="1506"/>
  </r>
  <r>
    <x v="1"/>
    <x v="0"/>
    <x v="51"/>
    <s v="NUN"/>
    <s v="UK"/>
    <s v="NUN - UK"/>
    <s v="Hugo Matthews"/>
    <x v="7"/>
    <n v="1941"/>
  </r>
  <r>
    <x v="1"/>
    <x v="1"/>
    <x v="51"/>
    <s v="NUN"/>
    <s v="UK"/>
    <s v="NUN - UK"/>
    <s v="Tori Bell"/>
    <x v="2"/>
    <n v="3792"/>
  </r>
  <r>
    <x v="1"/>
    <x v="0"/>
    <x v="51"/>
    <s v="NUN"/>
    <s v="UK"/>
    <s v="NUN - UK"/>
    <s v="Mabel Graves"/>
    <x v="3"/>
    <n v="4292"/>
  </r>
  <r>
    <x v="1"/>
    <x v="0"/>
    <x v="51"/>
    <s v="NUN"/>
    <s v="UK"/>
    <s v="NUN - UK"/>
    <s v="Kirsty Young"/>
    <x v="5"/>
    <n v="5311"/>
  </r>
  <r>
    <x v="1"/>
    <x v="0"/>
    <x v="51"/>
    <s v="NUN"/>
    <s v="UK"/>
    <s v="NUN - UK"/>
    <s v="Marcus Decker"/>
    <x v="0"/>
    <n v="6674"/>
  </r>
  <r>
    <x v="1"/>
    <x v="1"/>
    <x v="51"/>
    <s v="NUN"/>
    <s v="UK"/>
    <s v="NUN - UK"/>
    <s v="Marcus Decker"/>
    <x v="5"/>
    <n v="8934"/>
  </r>
  <r>
    <x v="1"/>
    <x v="1"/>
    <x v="51"/>
    <s v="NUN"/>
    <s v="UK"/>
    <s v="NUN - UK"/>
    <s v="Hugo Matthews"/>
    <x v="3"/>
    <n v="6172"/>
  </r>
  <r>
    <x v="1"/>
    <x v="1"/>
    <x v="51"/>
    <s v="NUN"/>
    <s v="UK"/>
    <s v="NUN - UK"/>
    <s v="Chris Fletcher"/>
    <x v="5"/>
    <n v="3053"/>
  </r>
  <r>
    <x v="1"/>
    <x v="0"/>
    <x v="51"/>
    <s v="NUN"/>
    <s v="UK"/>
    <s v="NUN - UK"/>
    <s v="Nick Fallows"/>
    <x v="8"/>
    <n v="9874"/>
  </r>
  <r>
    <x v="1"/>
    <x v="1"/>
    <x v="51"/>
    <s v="NUN"/>
    <s v="UK"/>
    <s v="NUN - UK"/>
    <s v="Margot Stoddard"/>
    <x v="3"/>
    <n v="9292"/>
  </r>
  <r>
    <x v="1"/>
    <x v="1"/>
    <x v="51"/>
    <s v="NUN"/>
    <s v="UK"/>
    <s v="NUN - UK"/>
    <s v="Stephanie Zanoni"/>
    <x v="3"/>
    <n v="3726"/>
  </r>
  <r>
    <x v="1"/>
    <x v="1"/>
    <x v="51"/>
    <s v="NUN"/>
    <s v="UK"/>
    <s v="NUN - UK"/>
    <s v="Dev Singh"/>
    <x v="3"/>
    <n v="7569"/>
  </r>
  <r>
    <x v="1"/>
    <x v="0"/>
    <x v="51"/>
    <s v="NUN"/>
    <s v="UK"/>
    <s v="NUN - UK"/>
    <s v="Nick Fallows"/>
    <x v="3"/>
    <n v="4489"/>
  </r>
  <r>
    <x v="1"/>
    <x v="1"/>
    <x v="51"/>
    <s v="NUN"/>
    <s v="UK"/>
    <s v="NUN - UK"/>
    <s v="Spencer Lee"/>
    <x v="0"/>
    <n v="2529"/>
  </r>
  <r>
    <x v="1"/>
    <x v="1"/>
    <x v="51"/>
    <s v="NUN"/>
    <s v="UK"/>
    <s v="NUN - UK"/>
    <s v="Jason Hervey"/>
    <x v="8"/>
    <n v="8048"/>
  </r>
  <r>
    <x v="1"/>
    <x v="1"/>
    <x v="51"/>
    <s v="NUN"/>
    <s v="UK"/>
    <s v="NUN - UK"/>
    <s v="Jade Wilson"/>
    <x v="2"/>
    <n v="1761"/>
  </r>
  <r>
    <x v="1"/>
    <x v="0"/>
    <x v="51"/>
    <s v="NUN"/>
    <s v="UK"/>
    <s v="NUN - UK"/>
    <s v="Kirsty Young"/>
    <x v="4"/>
    <n v="2431"/>
  </r>
  <r>
    <x v="1"/>
    <x v="0"/>
    <x v="51"/>
    <s v="NUN"/>
    <s v="UK"/>
    <s v="NUN - UK"/>
    <s v="Rob Fisher"/>
    <x v="5"/>
    <n v="6485"/>
  </r>
  <r>
    <x v="1"/>
    <x v="1"/>
    <x v="51"/>
    <s v="NUN"/>
    <s v="UK"/>
    <s v="NUN - UK"/>
    <s v="Chris Fletcher"/>
    <x v="2"/>
    <n v="8070"/>
  </r>
  <r>
    <x v="1"/>
    <x v="1"/>
    <x v="51"/>
    <s v="NUN"/>
    <s v="UK"/>
    <s v="NUN - UK"/>
    <s v="Frank Archibald"/>
    <x v="3"/>
    <n v="9917"/>
  </r>
  <r>
    <x v="1"/>
    <x v="0"/>
    <x v="51"/>
    <s v="NUN"/>
    <s v="UK"/>
    <s v="NUN - UK"/>
    <s v="Antonio Perez"/>
    <x v="5"/>
    <n v="4133"/>
  </r>
  <r>
    <x v="1"/>
    <x v="1"/>
    <x v="51"/>
    <s v="NUN"/>
    <s v="UK"/>
    <s v="NUN - UK"/>
    <s v="Antonio Perez"/>
    <x v="8"/>
    <n v="5408"/>
  </r>
  <r>
    <x v="1"/>
    <x v="0"/>
    <x v="51"/>
    <s v="NUN"/>
    <s v="UK"/>
    <s v="NUN - UK"/>
    <s v="Margot Stoddard"/>
    <x v="2"/>
    <n v="5266"/>
  </r>
  <r>
    <x v="1"/>
    <x v="0"/>
    <x v="51"/>
    <s v="NUN"/>
    <s v="UK"/>
    <s v="NUN - UK"/>
    <s v="Marcus Decker"/>
    <x v="8"/>
    <n v="9438"/>
  </r>
  <r>
    <x v="1"/>
    <x v="0"/>
    <x v="51"/>
    <s v="NUN"/>
    <s v="UK"/>
    <s v="NUN - UK"/>
    <s v="Antonio Perez"/>
    <x v="5"/>
    <n v="9127"/>
  </r>
  <r>
    <x v="1"/>
    <x v="0"/>
    <x v="51"/>
    <s v="NUN"/>
    <s v="UK"/>
    <s v="NUN - UK"/>
    <s v="Rob Fisher"/>
    <x v="4"/>
    <n v="3141"/>
  </r>
  <r>
    <x v="1"/>
    <x v="0"/>
    <x v="51"/>
    <s v="NUN"/>
    <s v="UK"/>
    <s v="NUN - UK"/>
    <s v="Kirsty Young"/>
    <x v="6"/>
    <n v="1126"/>
  </r>
  <r>
    <x v="1"/>
    <x v="1"/>
    <x v="51"/>
    <s v="NUN"/>
    <s v="UK"/>
    <s v="NUN - UK"/>
    <s v="Jade Wilson"/>
    <x v="4"/>
    <n v="7115"/>
  </r>
  <r>
    <x v="1"/>
    <x v="1"/>
    <x v="51"/>
    <s v="NUN"/>
    <s v="UK"/>
    <s v="NUN - UK"/>
    <s v="Rob Fisher"/>
    <x v="5"/>
    <n v="1457"/>
  </r>
  <r>
    <x v="1"/>
    <x v="0"/>
    <x v="51"/>
    <s v="NUN"/>
    <s v="UK"/>
    <s v="NUN - UK"/>
    <s v="Sandra Rix"/>
    <x v="5"/>
    <n v="6968"/>
  </r>
  <r>
    <x v="1"/>
    <x v="1"/>
    <x v="51"/>
    <s v="NUN"/>
    <s v="UK"/>
    <s v="NUN - UK"/>
    <s v="Frank Archibald"/>
    <x v="4"/>
    <n v="6546"/>
  </r>
  <r>
    <x v="1"/>
    <x v="0"/>
    <x v="51"/>
    <s v="NUN"/>
    <s v="UK"/>
    <s v="NUN - UK"/>
    <s v="Spencer Lee"/>
    <x v="4"/>
    <n v="2276"/>
  </r>
  <r>
    <x v="1"/>
    <x v="0"/>
    <x v="51"/>
    <s v="NUN"/>
    <s v="UK"/>
    <s v="NUN - UK"/>
    <s v="Chris Fletcher"/>
    <x v="4"/>
    <n v="4878"/>
  </r>
  <r>
    <x v="1"/>
    <x v="0"/>
    <x v="51"/>
    <s v="NUN"/>
    <s v="UK"/>
    <s v="NUN - UK"/>
    <s v="Jason Hervey"/>
    <x v="3"/>
    <n v="5988"/>
  </r>
  <r>
    <x v="1"/>
    <x v="0"/>
    <x v="51"/>
    <s v="NUN"/>
    <s v="UK"/>
    <s v="NUN - UK"/>
    <s v="Jason Hervey"/>
    <x v="2"/>
    <n v="9132"/>
  </r>
  <r>
    <x v="1"/>
    <x v="1"/>
    <x v="51"/>
    <s v="NUN"/>
    <s v="UK"/>
    <s v="NUN - UK"/>
    <s v="Nick Fallows"/>
    <x v="1"/>
    <n v="6631"/>
  </r>
  <r>
    <x v="1"/>
    <x v="0"/>
    <x v="51"/>
    <s v="NUN"/>
    <s v="UK"/>
    <s v="NUN - UK"/>
    <s v="Chris Fletcher"/>
    <x v="3"/>
    <n v="9182"/>
  </r>
  <r>
    <x v="2"/>
    <x v="0"/>
    <x v="51"/>
    <s v="NUN"/>
    <s v="UK"/>
    <s v="NUN - UK"/>
    <s v="Spencer Lee"/>
    <x v="5"/>
    <n v="7274"/>
  </r>
  <r>
    <x v="2"/>
    <x v="0"/>
    <x v="51"/>
    <s v="NUN"/>
    <s v="UK"/>
    <s v="NUN - UK"/>
    <s v="Hugo Matthews"/>
    <x v="0"/>
    <n v="8799"/>
  </r>
  <r>
    <x v="2"/>
    <x v="1"/>
    <x v="51"/>
    <s v="NUN"/>
    <s v="UK"/>
    <s v="NUN - UK"/>
    <s v="Ben Malone"/>
    <x v="4"/>
    <n v="9077"/>
  </r>
  <r>
    <x v="2"/>
    <x v="0"/>
    <x v="51"/>
    <s v="NUN"/>
    <s v="UK"/>
    <s v="NUN - UK"/>
    <s v="Mabel Graves"/>
    <x v="7"/>
    <n v="1789"/>
  </r>
  <r>
    <x v="2"/>
    <x v="0"/>
    <x v="51"/>
    <s v="NUN"/>
    <s v="UK"/>
    <s v="NUN - UK"/>
    <s v="Kirsty Young"/>
    <x v="2"/>
    <n v="4384"/>
  </r>
  <r>
    <x v="2"/>
    <x v="1"/>
    <x v="51"/>
    <s v="NUN"/>
    <s v="UK"/>
    <s v="NUN - UK"/>
    <s v="Frank Archibald"/>
    <x v="8"/>
    <n v="3971"/>
  </r>
  <r>
    <x v="2"/>
    <x v="1"/>
    <x v="51"/>
    <s v="NUN"/>
    <s v="UK"/>
    <s v="NUN - UK"/>
    <s v="Sam Waters"/>
    <x v="1"/>
    <n v="1763"/>
  </r>
  <r>
    <x v="2"/>
    <x v="0"/>
    <x v="51"/>
    <s v="NUN"/>
    <s v="UK"/>
    <s v="NUN - UK"/>
    <s v="Nick Fallows"/>
    <x v="1"/>
    <n v="9749"/>
  </r>
  <r>
    <x v="2"/>
    <x v="1"/>
    <x v="51"/>
    <s v="NUN"/>
    <s v="UK"/>
    <s v="NUN - UK"/>
    <s v="Nick Fallows"/>
    <x v="5"/>
    <n v="3333"/>
  </r>
  <r>
    <x v="2"/>
    <x v="0"/>
    <x v="51"/>
    <s v="NUN"/>
    <s v="UK"/>
    <s v="NUN - UK"/>
    <s v="Nick Fallows"/>
    <x v="7"/>
    <n v="2146"/>
  </r>
  <r>
    <x v="2"/>
    <x v="1"/>
    <x v="51"/>
    <s v="NUN"/>
    <s v="UK"/>
    <s v="NUN - UK"/>
    <s v="Felicity Chambers"/>
    <x v="3"/>
    <n v="1005"/>
  </r>
  <r>
    <x v="2"/>
    <x v="1"/>
    <x v="51"/>
    <s v="NUN"/>
    <s v="UK"/>
    <s v="NUN - UK"/>
    <s v="Sam Waters"/>
    <x v="3"/>
    <n v="5095"/>
  </r>
  <r>
    <x v="2"/>
    <x v="0"/>
    <x v="51"/>
    <s v="NUN"/>
    <s v="UK"/>
    <s v="NUN - UK"/>
    <s v="Margot Stoddard"/>
    <x v="3"/>
    <n v="2007"/>
  </r>
  <r>
    <x v="2"/>
    <x v="1"/>
    <x v="51"/>
    <s v="NUN"/>
    <s v="UK"/>
    <s v="NUN - UK"/>
    <s v="Margot Stoddard"/>
    <x v="2"/>
    <n v="4097"/>
  </r>
  <r>
    <x v="2"/>
    <x v="1"/>
    <x v="51"/>
    <s v="NUN"/>
    <s v="UK"/>
    <s v="NUN - UK"/>
    <s v="Jade Wilson"/>
    <x v="4"/>
    <n v="3490"/>
  </r>
  <r>
    <x v="2"/>
    <x v="1"/>
    <x v="51"/>
    <s v="NUN"/>
    <s v="UK"/>
    <s v="NUN - UK"/>
    <s v="Spencer Lee"/>
    <x v="2"/>
    <n v="6763"/>
  </r>
  <r>
    <x v="2"/>
    <x v="0"/>
    <x v="51"/>
    <s v="NUN"/>
    <s v="UK"/>
    <s v="NUN - UK"/>
    <s v="Kirsty Young"/>
    <x v="4"/>
    <n v="8979"/>
  </r>
  <r>
    <x v="2"/>
    <x v="1"/>
    <x v="51"/>
    <s v="NUN"/>
    <s v="UK"/>
    <s v="NUN - UK"/>
    <s v="Craig Spinks"/>
    <x v="3"/>
    <n v="5707"/>
  </r>
  <r>
    <x v="2"/>
    <x v="1"/>
    <x v="51"/>
    <s v="NUN"/>
    <s v="UK"/>
    <s v="NUN - UK"/>
    <s v="Felicity Chambers"/>
    <x v="0"/>
    <n v="3076"/>
  </r>
  <r>
    <x v="2"/>
    <x v="0"/>
    <x v="51"/>
    <s v="NUN"/>
    <s v="UK"/>
    <s v="NUN - UK"/>
    <s v="Stephanie Zanoni"/>
    <x v="7"/>
    <n v="4099"/>
  </r>
  <r>
    <x v="2"/>
    <x v="1"/>
    <x v="51"/>
    <s v="NUN"/>
    <s v="UK"/>
    <s v="NUN - UK"/>
    <s v="Tori Bell"/>
    <x v="5"/>
    <n v="9777"/>
  </r>
  <r>
    <x v="2"/>
    <x v="1"/>
    <x v="51"/>
    <s v="NUN"/>
    <s v="UK"/>
    <s v="NUN - UK"/>
    <s v="Chris Fletcher"/>
    <x v="8"/>
    <n v="8913"/>
  </r>
  <r>
    <x v="2"/>
    <x v="0"/>
    <x v="51"/>
    <s v="NUN"/>
    <s v="UK"/>
    <s v="NUN - UK"/>
    <s v="Marcus Decker"/>
    <x v="6"/>
    <n v="9624"/>
  </r>
  <r>
    <x v="2"/>
    <x v="1"/>
    <x v="51"/>
    <s v="NUN"/>
    <s v="UK"/>
    <s v="NUN - UK"/>
    <s v="Jade Wilson"/>
    <x v="5"/>
    <n v="5858"/>
  </r>
  <r>
    <x v="2"/>
    <x v="0"/>
    <x v="51"/>
    <s v="NUN"/>
    <s v="UK"/>
    <s v="NUN - UK"/>
    <s v="Antonio Perez"/>
    <x v="4"/>
    <n v="5729"/>
  </r>
  <r>
    <x v="2"/>
    <x v="0"/>
    <x v="51"/>
    <s v="NUN"/>
    <s v="UK"/>
    <s v="NUN - UK"/>
    <s v="Chris Fletcher"/>
    <x v="3"/>
    <n v="3984"/>
  </r>
  <r>
    <x v="2"/>
    <x v="1"/>
    <x v="51"/>
    <s v="NUN"/>
    <s v="UK"/>
    <s v="NUN - UK"/>
    <s v="Dev Singh"/>
    <x v="5"/>
    <n v="2017"/>
  </r>
  <r>
    <x v="2"/>
    <x v="1"/>
    <x v="51"/>
    <s v="NUN"/>
    <s v="UK"/>
    <s v="NUN - UK"/>
    <s v="Mabel Graves"/>
    <x v="5"/>
    <n v="4111"/>
  </r>
  <r>
    <x v="2"/>
    <x v="0"/>
    <x v="51"/>
    <s v="NUN"/>
    <s v="UK"/>
    <s v="NUN - UK"/>
    <s v="Spencer Lee"/>
    <x v="6"/>
    <n v="8173"/>
  </r>
  <r>
    <x v="2"/>
    <x v="0"/>
    <x v="51"/>
    <s v="NUN"/>
    <s v="UK"/>
    <s v="NUN - UK"/>
    <s v="Jason Hervey"/>
    <x v="6"/>
    <n v="4336"/>
  </r>
  <r>
    <x v="2"/>
    <x v="1"/>
    <x v="51"/>
    <s v="NUN"/>
    <s v="UK"/>
    <s v="NUN - UK"/>
    <s v="Mabel Graves"/>
    <x v="4"/>
    <n v="8011"/>
  </r>
  <r>
    <x v="2"/>
    <x v="1"/>
    <x v="51"/>
    <s v="NUN"/>
    <s v="UK"/>
    <s v="NUN - UK"/>
    <s v="Ben Malone"/>
    <x v="4"/>
    <n v="9946"/>
  </r>
  <r>
    <x v="2"/>
    <x v="1"/>
    <x v="51"/>
    <s v="NUN"/>
    <s v="UK"/>
    <s v="NUN - UK"/>
    <s v="Antonio Perez"/>
    <x v="3"/>
    <n v="2198"/>
  </r>
  <r>
    <x v="2"/>
    <x v="0"/>
    <x v="51"/>
    <s v="NUN"/>
    <s v="UK"/>
    <s v="NUN - UK"/>
    <s v="Chris Fletcher"/>
    <x v="3"/>
    <n v="3330"/>
  </r>
  <r>
    <x v="2"/>
    <x v="0"/>
    <x v="51"/>
    <s v="NUN"/>
    <s v="UK"/>
    <s v="NUN - UK"/>
    <s v="Jason Hervey"/>
    <x v="2"/>
    <n v="6712"/>
  </r>
  <r>
    <x v="2"/>
    <x v="0"/>
    <x v="51"/>
    <s v="NUN"/>
    <s v="UK"/>
    <s v="NUN - UK"/>
    <s v="Jason Hervey"/>
    <x v="5"/>
    <n v="6906"/>
  </r>
  <r>
    <x v="2"/>
    <x v="1"/>
    <x v="51"/>
    <s v="NUN"/>
    <s v="UK"/>
    <s v="NUN - UK"/>
    <s v="Frank Archibald"/>
    <x v="5"/>
    <n v="2587"/>
  </r>
  <r>
    <x v="2"/>
    <x v="0"/>
    <x v="51"/>
    <s v="NUN"/>
    <s v="UK"/>
    <s v="NUN - UK"/>
    <s v="Mabel Graves"/>
    <x v="1"/>
    <n v="5532"/>
  </r>
  <r>
    <x v="3"/>
    <x v="0"/>
    <x v="51"/>
    <s v="NUN"/>
    <s v="UK"/>
    <s v="NUN - UK"/>
    <s v="Jason Hervey"/>
    <x v="3"/>
    <n v="8312"/>
  </r>
  <r>
    <x v="3"/>
    <x v="0"/>
    <x v="51"/>
    <s v="NUN"/>
    <s v="UK"/>
    <s v="NUN - UK"/>
    <s v="Spencer Lee"/>
    <x v="8"/>
    <n v="8097"/>
  </r>
  <r>
    <x v="3"/>
    <x v="0"/>
    <x v="51"/>
    <s v="NUN"/>
    <s v="UK"/>
    <s v="NUN - UK"/>
    <s v="Hugo Matthews"/>
    <x v="8"/>
    <n v="9198"/>
  </r>
  <r>
    <x v="3"/>
    <x v="1"/>
    <x v="51"/>
    <s v="NUN"/>
    <s v="UK"/>
    <s v="NUN - UK"/>
    <s v="Ben Malone"/>
    <x v="0"/>
    <n v="5471"/>
  </r>
  <r>
    <x v="3"/>
    <x v="0"/>
    <x v="51"/>
    <s v="NUN"/>
    <s v="UK"/>
    <s v="NUN - UK"/>
    <s v="Spencer Lee"/>
    <x v="5"/>
    <n v="4310"/>
  </r>
  <r>
    <x v="3"/>
    <x v="0"/>
    <x v="51"/>
    <s v="NUN"/>
    <s v="UK"/>
    <s v="NUN - UK"/>
    <s v="Kirsty Young"/>
    <x v="3"/>
    <n v="5767"/>
  </r>
  <r>
    <x v="3"/>
    <x v="1"/>
    <x v="51"/>
    <s v="NUN"/>
    <s v="UK"/>
    <s v="NUN - UK"/>
    <s v="Frank Archibald"/>
    <x v="2"/>
    <n v="2833"/>
  </r>
  <r>
    <x v="3"/>
    <x v="1"/>
    <x v="51"/>
    <s v="NUN"/>
    <s v="UK"/>
    <s v="NUN - UK"/>
    <s v="Craig Spinks"/>
    <x v="1"/>
    <n v="4051"/>
  </r>
  <r>
    <x v="3"/>
    <x v="0"/>
    <x v="51"/>
    <s v="NUN"/>
    <s v="UK"/>
    <s v="NUN - UK"/>
    <s v="Nick Fallows"/>
    <x v="7"/>
    <n v="2165"/>
  </r>
  <r>
    <x v="3"/>
    <x v="1"/>
    <x v="51"/>
    <s v="NUN"/>
    <s v="UK"/>
    <s v="NUN - UK"/>
    <s v="Stephanie Zanoni"/>
    <x v="3"/>
    <n v="4138"/>
  </r>
  <r>
    <x v="3"/>
    <x v="1"/>
    <x v="51"/>
    <s v="NUN"/>
    <s v="UK"/>
    <s v="NUN - UK"/>
    <s v="Sam Waters"/>
    <x v="7"/>
    <n v="2161"/>
  </r>
  <r>
    <x v="3"/>
    <x v="1"/>
    <x v="51"/>
    <s v="NUN"/>
    <s v="UK"/>
    <s v="NUN - UK"/>
    <s v="Frank Archibald"/>
    <x v="8"/>
    <n v="1740"/>
  </r>
  <r>
    <x v="3"/>
    <x v="1"/>
    <x v="51"/>
    <s v="NUN"/>
    <s v="UK"/>
    <s v="NUN - UK"/>
    <s v="Craig Spinks"/>
    <x v="3"/>
    <n v="3622"/>
  </r>
  <r>
    <x v="3"/>
    <x v="0"/>
    <x v="51"/>
    <s v="NUN"/>
    <s v="UK"/>
    <s v="NUN - UK"/>
    <s v="Margot Stoddard"/>
    <x v="2"/>
    <n v="7324"/>
  </r>
  <r>
    <x v="3"/>
    <x v="1"/>
    <x v="51"/>
    <s v="NUN"/>
    <s v="UK"/>
    <s v="NUN - UK"/>
    <s v="Kirsty Young"/>
    <x v="7"/>
    <n v="5221"/>
  </r>
  <r>
    <x v="3"/>
    <x v="1"/>
    <x v="51"/>
    <s v="NUN"/>
    <s v="UK"/>
    <s v="NUN - UK"/>
    <s v="Jason Hervey"/>
    <x v="3"/>
    <n v="7789"/>
  </r>
  <r>
    <x v="3"/>
    <x v="1"/>
    <x v="51"/>
    <s v="NUN"/>
    <s v="UK"/>
    <s v="NUN - UK"/>
    <s v="Jade Wilson"/>
    <x v="5"/>
    <n v="7385"/>
  </r>
  <r>
    <x v="3"/>
    <x v="0"/>
    <x v="51"/>
    <s v="NUN"/>
    <s v="UK"/>
    <s v="NUN - UK"/>
    <s v="Kirsty Young"/>
    <x v="3"/>
    <n v="8251"/>
  </r>
  <r>
    <x v="3"/>
    <x v="1"/>
    <x v="51"/>
    <s v="NUN"/>
    <s v="UK"/>
    <s v="NUN - UK"/>
    <s v="Craig Spinks"/>
    <x v="3"/>
    <n v="3781"/>
  </r>
  <r>
    <x v="3"/>
    <x v="1"/>
    <x v="51"/>
    <s v="NUN"/>
    <s v="UK"/>
    <s v="NUN - UK"/>
    <s v="Felicity Chambers"/>
    <x v="7"/>
    <n v="7823"/>
  </r>
  <r>
    <x v="3"/>
    <x v="0"/>
    <x v="51"/>
    <s v="NUN"/>
    <s v="UK"/>
    <s v="NUN - UK"/>
    <s v="Stephanie Zanoni"/>
    <x v="5"/>
    <n v="6824"/>
  </r>
  <r>
    <x v="3"/>
    <x v="1"/>
    <x v="51"/>
    <s v="NUN"/>
    <s v="UK"/>
    <s v="NUN - UK"/>
    <s v="Tori Bell"/>
    <x v="8"/>
    <n v="6537"/>
  </r>
  <r>
    <x v="3"/>
    <x v="1"/>
    <x v="51"/>
    <s v="NUN"/>
    <s v="UK"/>
    <s v="NUN - UK"/>
    <s v="Chris Fletcher"/>
    <x v="3"/>
    <n v="5277"/>
  </r>
  <r>
    <x v="3"/>
    <x v="0"/>
    <x v="51"/>
    <s v="NUN"/>
    <s v="UK"/>
    <s v="NUN - UK"/>
    <s v="Marcus Decker"/>
    <x v="1"/>
    <n v="8063"/>
  </r>
  <r>
    <x v="3"/>
    <x v="1"/>
    <x v="51"/>
    <s v="NUN"/>
    <s v="UK"/>
    <s v="NUN - UK"/>
    <s v="Mabel Graves"/>
    <x v="5"/>
    <n v="2281"/>
  </r>
  <r>
    <x v="3"/>
    <x v="0"/>
    <x v="51"/>
    <s v="NUN"/>
    <s v="UK"/>
    <s v="NUN - UK"/>
    <s v="Antonio Perez"/>
    <x v="7"/>
    <n v="2173"/>
  </r>
  <r>
    <x v="3"/>
    <x v="0"/>
    <x v="51"/>
    <s v="NUN"/>
    <s v="UK"/>
    <s v="NUN - UK"/>
    <s v="Chris Fletcher"/>
    <x v="8"/>
    <n v="8649"/>
  </r>
  <r>
    <x v="3"/>
    <x v="1"/>
    <x v="51"/>
    <s v="NUN"/>
    <s v="UK"/>
    <s v="NUN - UK"/>
    <s v="Dev Singh"/>
    <x v="4"/>
    <n v="5215"/>
  </r>
  <r>
    <x v="3"/>
    <x v="1"/>
    <x v="51"/>
    <s v="NUN"/>
    <s v="UK"/>
    <s v="NUN - UK"/>
    <s v="Sandra Rix"/>
    <x v="0"/>
    <n v="2947"/>
  </r>
  <r>
    <x v="3"/>
    <x v="0"/>
    <x v="51"/>
    <s v="NUN"/>
    <s v="UK"/>
    <s v="NUN - UK"/>
    <s v="Spencer Lee"/>
    <x v="7"/>
    <n v="1885"/>
  </r>
  <r>
    <x v="3"/>
    <x v="0"/>
    <x v="51"/>
    <s v="NUN"/>
    <s v="UK"/>
    <s v="NUN - UK"/>
    <s v="Jason Hervey"/>
    <x v="2"/>
    <n v="5202"/>
  </r>
  <r>
    <x v="3"/>
    <x v="1"/>
    <x v="51"/>
    <s v="NUN"/>
    <s v="UK"/>
    <s v="NUN - UK"/>
    <s v="Mabel Graves"/>
    <x v="3"/>
    <n v="2828"/>
  </r>
  <r>
    <x v="3"/>
    <x v="1"/>
    <x v="51"/>
    <s v="NUN"/>
    <s v="UK"/>
    <s v="NUN - UK"/>
    <s v="Ben Malone"/>
    <x v="5"/>
    <n v="4186"/>
  </r>
  <r>
    <x v="3"/>
    <x v="1"/>
    <x v="51"/>
    <s v="NUN"/>
    <s v="UK"/>
    <s v="NUN - UK"/>
    <s v="Antonio Perez"/>
    <x v="4"/>
    <n v="2010"/>
  </r>
  <r>
    <x v="3"/>
    <x v="0"/>
    <x v="51"/>
    <s v="NUN"/>
    <s v="UK"/>
    <s v="NUN - UK"/>
    <s v="Chris Fletcher"/>
    <x v="4"/>
    <n v="5109"/>
  </r>
  <r>
    <x v="3"/>
    <x v="0"/>
    <x v="51"/>
    <s v="NUN"/>
    <s v="UK"/>
    <s v="NUN - UK"/>
    <s v="Jason Hervey"/>
    <x v="0"/>
    <n v="7241"/>
  </r>
  <r>
    <x v="3"/>
    <x v="0"/>
    <x v="51"/>
    <s v="NUN"/>
    <s v="UK"/>
    <s v="NUN - UK"/>
    <s v="Jason Hervey"/>
    <x v="2"/>
    <n v="2921"/>
  </r>
  <r>
    <x v="3"/>
    <x v="1"/>
    <x v="51"/>
    <s v="NUN"/>
    <s v="UK"/>
    <s v="NUN - UK"/>
    <s v="Frank Archibald"/>
    <x v="0"/>
    <n v="9597"/>
  </r>
  <r>
    <x v="3"/>
    <x v="1"/>
    <x v="51"/>
    <s v="NUN"/>
    <s v="UK"/>
    <s v="NUN - UK"/>
    <s v="Sandra Rix"/>
    <x v="1"/>
    <n v="2765"/>
  </r>
  <r>
    <x v="4"/>
    <x v="0"/>
    <x v="51"/>
    <s v="NUN"/>
    <s v="UK"/>
    <s v="NUN - UK"/>
    <s v="Jason Hervey"/>
    <x v="4"/>
    <n v="1311"/>
  </r>
  <r>
    <x v="4"/>
    <x v="1"/>
    <x v="51"/>
    <s v="NUN"/>
    <s v="UK"/>
    <s v="NUN - UK"/>
    <s v="Mabel Graves"/>
    <x v="4"/>
    <n v="3806"/>
  </r>
  <r>
    <x v="4"/>
    <x v="1"/>
    <x v="51"/>
    <s v="NUN"/>
    <s v="UK"/>
    <s v="NUN - UK"/>
    <s v="Sam Waters"/>
    <x v="3"/>
    <n v="2181"/>
  </r>
  <r>
    <x v="4"/>
    <x v="1"/>
    <x v="51"/>
    <s v="NUN"/>
    <s v="UK"/>
    <s v="NUN - UK"/>
    <s v="Ben Malone"/>
    <x v="2"/>
    <n v="9956"/>
  </r>
  <r>
    <x v="4"/>
    <x v="0"/>
    <x v="51"/>
    <s v="NUN"/>
    <s v="UK"/>
    <s v="NUN - UK"/>
    <s v="Spencer Lee"/>
    <x v="0"/>
    <n v="5573"/>
  </r>
  <r>
    <x v="4"/>
    <x v="0"/>
    <x v="51"/>
    <s v="NUN"/>
    <s v="UK"/>
    <s v="NUN - UK"/>
    <s v="Marcus Decker"/>
    <x v="5"/>
    <n v="6030"/>
  </r>
  <r>
    <x v="4"/>
    <x v="1"/>
    <x v="51"/>
    <s v="NUN"/>
    <s v="UK"/>
    <s v="NUN - UK"/>
    <s v="Jade Wilson"/>
    <x v="4"/>
    <n v="4189"/>
  </r>
  <r>
    <x v="4"/>
    <x v="1"/>
    <x v="51"/>
    <s v="NUN"/>
    <s v="UK"/>
    <s v="NUN - UK"/>
    <s v="Craig Spinks"/>
    <x v="8"/>
    <n v="8463"/>
  </r>
  <r>
    <x v="4"/>
    <x v="1"/>
    <x v="51"/>
    <s v="NUN"/>
    <s v="UK"/>
    <s v="NUN - UK"/>
    <s v="Chris Fletcher"/>
    <x v="5"/>
    <n v="9753"/>
  </r>
  <r>
    <x v="4"/>
    <x v="1"/>
    <x v="51"/>
    <s v="NUN"/>
    <s v="UK"/>
    <s v="NUN - UK"/>
    <s v="Stephanie Zanoni"/>
    <x v="3"/>
    <n v="7514"/>
  </r>
  <r>
    <x v="4"/>
    <x v="1"/>
    <x v="51"/>
    <s v="NUN"/>
    <s v="UK"/>
    <s v="NUN - UK"/>
    <s v="Margot Stoddard"/>
    <x v="8"/>
    <n v="4809"/>
  </r>
  <r>
    <x v="4"/>
    <x v="1"/>
    <x v="51"/>
    <s v="NUN"/>
    <s v="UK"/>
    <s v="NUN - UK"/>
    <s v="Stephanie Zanoni"/>
    <x v="7"/>
    <n v="7638"/>
  </r>
  <r>
    <x v="4"/>
    <x v="1"/>
    <x v="51"/>
    <s v="NUN"/>
    <s v="UK"/>
    <s v="NUN - UK"/>
    <s v="Dev Singh"/>
    <x v="5"/>
    <n v="6413"/>
  </r>
  <r>
    <x v="4"/>
    <x v="0"/>
    <x v="51"/>
    <s v="NUN"/>
    <s v="UK"/>
    <s v="NUN - UK"/>
    <s v="Nick Fallows"/>
    <x v="1"/>
    <n v="9890"/>
  </r>
  <r>
    <x v="4"/>
    <x v="1"/>
    <x v="51"/>
    <s v="NUN"/>
    <s v="UK"/>
    <s v="NUN - UK"/>
    <s v="Spencer Lee"/>
    <x v="5"/>
    <n v="8997"/>
  </r>
  <r>
    <x v="4"/>
    <x v="1"/>
    <x v="51"/>
    <s v="NUN"/>
    <s v="UK"/>
    <s v="NUN - UK"/>
    <s v="Jason Hervey"/>
    <x v="8"/>
    <n v="9065"/>
  </r>
  <r>
    <x v="4"/>
    <x v="1"/>
    <x v="51"/>
    <s v="NUN"/>
    <s v="UK"/>
    <s v="NUN - UK"/>
    <s v="Jade Wilson"/>
    <x v="1"/>
    <n v="1105"/>
  </r>
  <r>
    <x v="4"/>
    <x v="0"/>
    <x v="51"/>
    <s v="NUN"/>
    <s v="UK"/>
    <s v="NUN - UK"/>
    <s v="Kirsty Young"/>
    <x v="0"/>
    <n v="4127"/>
  </r>
  <r>
    <x v="4"/>
    <x v="1"/>
    <x v="51"/>
    <s v="NUN"/>
    <s v="UK"/>
    <s v="NUN - UK"/>
    <s v="Craig Spinks"/>
    <x v="4"/>
    <n v="2958"/>
  </r>
  <r>
    <x v="4"/>
    <x v="1"/>
    <x v="51"/>
    <s v="NUN"/>
    <s v="UK"/>
    <s v="NUN - UK"/>
    <s v="Felicity Chambers"/>
    <x v="8"/>
    <n v="9476"/>
  </r>
  <r>
    <x v="4"/>
    <x v="0"/>
    <x v="51"/>
    <s v="NUN"/>
    <s v="UK"/>
    <s v="NUN - UK"/>
    <s v="Stephanie Zanoni"/>
    <x v="1"/>
    <n v="3238"/>
  </r>
  <r>
    <x v="4"/>
    <x v="1"/>
    <x v="51"/>
    <s v="NUN"/>
    <s v="UK"/>
    <s v="NUN - UK"/>
    <s v="Tori Bell"/>
    <x v="8"/>
    <n v="6353"/>
  </r>
  <r>
    <x v="4"/>
    <x v="1"/>
    <x v="51"/>
    <s v="NUN"/>
    <s v="UK"/>
    <s v="NUN - UK"/>
    <s v="Antonio Perez"/>
    <x v="2"/>
    <n v="2765"/>
  </r>
  <r>
    <x v="4"/>
    <x v="0"/>
    <x v="51"/>
    <s v="NUN"/>
    <s v="UK"/>
    <s v="NUN - UK"/>
    <s v="Margot Stoddard"/>
    <x v="4"/>
    <n v="3795"/>
  </r>
  <r>
    <x v="4"/>
    <x v="0"/>
    <x v="51"/>
    <s v="NUN"/>
    <s v="UK"/>
    <s v="NUN - UK"/>
    <s v="Marcus Decker"/>
    <x v="5"/>
    <n v="1069"/>
  </r>
  <r>
    <x v="4"/>
    <x v="0"/>
    <x v="51"/>
    <s v="NUN"/>
    <s v="UK"/>
    <s v="NUN - UK"/>
    <s v="Antonio Perez"/>
    <x v="7"/>
    <n v="5681"/>
  </r>
  <r>
    <x v="4"/>
    <x v="0"/>
    <x v="51"/>
    <s v="NUN"/>
    <s v="UK"/>
    <s v="NUN - UK"/>
    <s v="Rob Fisher"/>
    <x v="6"/>
    <n v="8429"/>
  </r>
  <r>
    <x v="4"/>
    <x v="0"/>
    <x v="51"/>
    <s v="NUN"/>
    <s v="UK"/>
    <s v="NUN - UK"/>
    <s v="Kirsty Young"/>
    <x v="5"/>
    <n v="6533"/>
  </r>
  <r>
    <x v="4"/>
    <x v="1"/>
    <x v="51"/>
    <s v="NUN"/>
    <s v="UK"/>
    <s v="NUN - UK"/>
    <s v="Jade Wilson"/>
    <x v="2"/>
    <n v="8453"/>
  </r>
  <r>
    <x v="4"/>
    <x v="1"/>
    <x v="51"/>
    <s v="NUN"/>
    <s v="UK"/>
    <s v="NUN - UK"/>
    <s v="Rob Fisher"/>
    <x v="8"/>
    <n v="3523"/>
  </r>
  <r>
    <x v="4"/>
    <x v="1"/>
    <x v="51"/>
    <s v="NUN"/>
    <s v="UK"/>
    <s v="NUN - UK"/>
    <s v="Mabel Graves"/>
    <x v="5"/>
    <n v="9029"/>
  </r>
  <r>
    <x v="4"/>
    <x v="1"/>
    <x v="51"/>
    <s v="NUN"/>
    <s v="UK"/>
    <s v="NUN - UK"/>
    <s v="Felicity Chambers"/>
    <x v="2"/>
    <n v="3646"/>
  </r>
  <r>
    <x v="4"/>
    <x v="1"/>
    <x v="51"/>
    <s v="NUN"/>
    <s v="UK"/>
    <s v="NUN - UK"/>
    <s v="Antonio Perez"/>
    <x v="1"/>
    <n v="6664"/>
  </r>
  <r>
    <x v="4"/>
    <x v="0"/>
    <x v="51"/>
    <s v="NUN"/>
    <s v="UK"/>
    <s v="NUN - UK"/>
    <s v="Chris Fletcher"/>
    <x v="7"/>
    <n v="3070"/>
  </r>
  <r>
    <x v="4"/>
    <x v="0"/>
    <x v="51"/>
    <s v="NUN"/>
    <s v="UK"/>
    <s v="NUN - UK"/>
    <s v="Jason Hervey"/>
    <x v="2"/>
    <n v="9138"/>
  </r>
  <r>
    <x v="4"/>
    <x v="0"/>
    <x v="51"/>
    <s v="NUN"/>
    <s v="UK"/>
    <s v="NUN - UK"/>
    <s v="Jason Hervey"/>
    <x v="7"/>
    <n v="2992"/>
  </r>
  <r>
    <x v="4"/>
    <x v="1"/>
    <x v="51"/>
    <s v="NUN"/>
    <s v="UK"/>
    <s v="NUN - UK"/>
    <s v="Frank Archibald"/>
    <x v="3"/>
    <n v="5335"/>
  </r>
  <r>
    <x v="4"/>
    <x v="0"/>
    <x v="51"/>
    <s v="NUN"/>
    <s v="UK"/>
    <s v="NUN - UK"/>
    <s v="Mabel Graves"/>
    <x v="8"/>
    <n v="9088"/>
  </r>
  <r>
    <x v="5"/>
    <x v="0"/>
    <x v="51"/>
    <s v="NUN"/>
    <s v="UK"/>
    <s v="NUN - UK"/>
    <s v="Jason Hervey"/>
    <x v="0"/>
    <n v="1381"/>
  </r>
  <r>
    <x v="5"/>
    <x v="1"/>
    <x v="51"/>
    <s v="NUN"/>
    <s v="UK"/>
    <s v="NUN - UK"/>
    <s v="Mabel Graves"/>
    <x v="5"/>
    <n v="9565"/>
  </r>
  <r>
    <x v="5"/>
    <x v="1"/>
    <x v="51"/>
    <s v="NUN"/>
    <s v="UK"/>
    <s v="NUN - UK"/>
    <s v="Sam Waters"/>
    <x v="1"/>
    <n v="7935"/>
  </r>
  <r>
    <x v="5"/>
    <x v="1"/>
    <x v="51"/>
    <s v="NUN"/>
    <s v="UK"/>
    <s v="NUN - UK"/>
    <s v="Ben Malone"/>
    <x v="8"/>
    <n v="1911"/>
  </r>
  <r>
    <x v="5"/>
    <x v="0"/>
    <x v="51"/>
    <s v="NUN"/>
    <s v="UK"/>
    <s v="NUN - UK"/>
    <s v="Spencer Lee"/>
    <x v="6"/>
    <n v="2390"/>
  </r>
  <r>
    <x v="5"/>
    <x v="0"/>
    <x v="51"/>
    <s v="NUN"/>
    <s v="UK"/>
    <s v="NUN - UK"/>
    <s v="Marcus Decker"/>
    <x v="8"/>
    <n v="5181"/>
  </r>
  <r>
    <x v="5"/>
    <x v="1"/>
    <x v="51"/>
    <s v="NUN"/>
    <s v="UK"/>
    <s v="NUN - UK"/>
    <s v="Marcus Decker"/>
    <x v="8"/>
    <n v="2490"/>
  </r>
  <r>
    <x v="5"/>
    <x v="1"/>
    <x v="51"/>
    <s v="NUN"/>
    <s v="UK"/>
    <s v="NUN - UK"/>
    <s v="Hugo Matthews"/>
    <x v="4"/>
    <n v="2276"/>
  </r>
  <r>
    <x v="5"/>
    <x v="1"/>
    <x v="51"/>
    <s v="NUN"/>
    <s v="UK"/>
    <s v="NUN - UK"/>
    <s v="Chris Fletcher"/>
    <x v="2"/>
    <n v="8837"/>
  </r>
  <r>
    <x v="5"/>
    <x v="0"/>
    <x v="51"/>
    <s v="NUN"/>
    <s v="UK"/>
    <s v="NUN - UK"/>
    <s v="Stephanie Zanoni"/>
    <x v="8"/>
    <n v="9988"/>
  </r>
  <r>
    <x v="5"/>
    <x v="0"/>
    <x v="51"/>
    <s v="NUN"/>
    <s v="UK"/>
    <s v="NUN - UK"/>
    <s v="Nick Fallows"/>
    <x v="8"/>
    <n v="2002"/>
  </r>
  <r>
    <x v="5"/>
    <x v="1"/>
    <x v="51"/>
    <s v="NUN"/>
    <s v="UK"/>
    <s v="NUN - UK"/>
    <s v="Felicity Chambers"/>
    <x v="5"/>
    <n v="6187"/>
  </r>
  <r>
    <x v="5"/>
    <x v="1"/>
    <x v="51"/>
    <s v="NUN"/>
    <s v="UK"/>
    <s v="NUN - UK"/>
    <s v="Sam Waters"/>
    <x v="8"/>
    <n v="8302"/>
  </r>
  <r>
    <x v="5"/>
    <x v="0"/>
    <x v="51"/>
    <s v="NUN"/>
    <s v="UK"/>
    <s v="NUN - UK"/>
    <s v="Margot Stoddard"/>
    <x v="0"/>
    <n v="5638"/>
  </r>
  <r>
    <x v="5"/>
    <x v="1"/>
    <x v="51"/>
    <s v="NUN"/>
    <s v="UK"/>
    <s v="NUN - UK"/>
    <s v="Margot Stoddard"/>
    <x v="8"/>
    <n v="7933"/>
  </r>
  <r>
    <x v="5"/>
    <x v="1"/>
    <x v="51"/>
    <s v="NUN"/>
    <s v="UK"/>
    <s v="NUN - UK"/>
    <s v="Jade Wilson"/>
    <x v="2"/>
    <n v="1880"/>
  </r>
  <r>
    <x v="5"/>
    <x v="1"/>
    <x v="51"/>
    <s v="NUN"/>
    <s v="UK"/>
    <s v="NUN - UK"/>
    <s v="Sam Waters"/>
    <x v="8"/>
    <n v="5402"/>
  </r>
  <r>
    <x v="5"/>
    <x v="1"/>
    <x v="51"/>
    <s v="NUN"/>
    <s v="UK"/>
    <s v="NUN - UK"/>
    <s v="Craig Spinks"/>
    <x v="5"/>
    <n v="5217"/>
  </r>
  <r>
    <x v="5"/>
    <x v="1"/>
    <x v="51"/>
    <s v="NUN"/>
    <s v="UK"/>
    <s v="NUN - UK"/>
    <s v="Rob Fisher"/>
    <x v="7"/>
    <n v="9024"/>
  </r>
  <r>
    <x v="5"/>
    <x v="1"/>
    <x v="51"/>
    <s v="NUN"/>
    <s v="UK"/>
    <s v="NUN - UK"/>
    <s v="Felicity Chambers"/>
    <x v="5"/>
    <n v="1963"/>
  </r>
  <r>
    <x v="5"/>
    <x v="0"/>
    <x v="51"/>
    <s v="NUN"/>
    <s v="UK"/>
    <s v="NUN - UK"/>
    <s v="Stephanie Zanoni"/>
    <x v="0"/>
    <n v="3131"/>
  </r>
  <r>
    <x v="5"/>
    <x v="1"/>
    <x v="51"/>
    <s v="NUN"/>
    <s v="UK"/>
    <s v="NUN - UK"/>
    <s v="Tori Bell"/>
    <x v="3"/>
    <n v="4209"/>
  </r>
  <r>
    <x v="5"/>
    <x v="1"/>
    <x v="51"/>
    <s v="NUN"/>
    <s v="UK"/>
    <s v="NUN - UK"/>
    <s v="Chris Fletcher"/>
    <x v="1"/>
    <n v="8188"/>
  </r>
  <r>
    <x v="5"/>
    <x v="0"/>
    <x v="51"/>
    <s v="NUN"/>
    <s v="UK"/>
    <s v="NUN - UK"/>
    <s v="Margot Stoddard"/>
    <x v="0"/>
    <n v="1559"/>
  </r>
  <r>
    <x v="5"/>
    <x v="1"/>
    <x v="51"/>
    <s v="NUN"/>
    <s v="UK"/>
    <s v="NUN - UK"/>
    <s v="Mabel Graves"/>
    <x v="8"/>
    <n v="5104"/>
  </r>
  <r>
    <x v="5"/>
    <x v="0"/>
    <x v="51"/>
    <s v="NUN"/>
    <s v="UK"/>
    <s v="NUN - UK"/>
    <s v="Antonio Perez"/>
    <x v="4"/>
    <n v="8682"/>
  </r>
  <r>
    <x v="5"/>
    <x v="0"/>
    <x v="51"/>
    <s v="NUN"/>
    <s v="UK"/>
    <s v="NUN - UK"/>
    <s v="Rob Fisher"/>
    <x v="3"/>
    <n v="6746"/>
  </r>
  <r>
    <x v="5"/>
    <x v="0"/>
    <x v="51"/>
    <s v="NUN"/>
    <s v="UK"/>
    <s v="NUN - UK"/>
    <s v="Kirsty Young"/>
    <x v="8"/>
    <n v="2150"/>
  </r>
  <r>
    <x v="5"/>
    <x v="1"/>
    <x v="51"/>
    <s v="NUN"/>
    <s v="UK"/>
    <s v="NUN - UK"/>
    <s v="Sandra Rix"/>
    <x v="7"/>
    <n v="3299"/>
  </r>
  <r>
    <x v="5"/>
    <x v="0"/>
    <x v="51"/>
    <s v="NUN"/>
    <s v="UK"/>
    <s v="NUN - UK"/>
    <s v="Spencer Lee"/>
    <x v="5"/>
    <n v="7979"/>
  </r>
  <r>
    <x v="0"/>
    <x v="0"/>
    <x v="52"/>
    <s v="OKH"/>
    <s v="UK"/>
    <s v="OKH - UK"/>
    <s v="Jason Hervey"/>
    <x v="4"/>
    <n v="3865"/>
  </r>
  <r>
    <x v="0"/>
    <x v="0"/>
    <x v="52"/>
    <s v="OKH"/>
    <s v="UK"/>
    <s v="OKH - UK"/>
    <s v="Hugo Matthews"/>
    <x v="3"/>
    <n v="7123"/>
  </r>
  <r>
    <x v="0"/>
    <x v="1"/>
    <x v="52"/>
    <s v="OKH"/>
    <s v="UK"/>
    <s v="OKH - UK"/>
    <s v="Tori Bell"/>
    <x v="2"/>
    <n v="4994"/>
  </r>
  <r>
    <x v="0"/>
    <x v="0"/>
    <x v="52"/>
    <s v="OKH"/>
    <s v="UK"/>
    <s v="OKH - UK"/>
    <s v="Mabel Graves"/>
    <x v="7"/>
    <n v="2929"/>
  </r>
  <r>
    <x v="0"/>
    <x v="0"/>
    <x v="52"/>
    <s v="OKH"/>
    <s v="UK"/>
    <s v="OKH - UK"/>
    <s v="Spencer Lee"/>
    <x v="2"/>
    <n v="6668"/>
  </r>
  <r>
    <x v="0"/>
    <x v="0"/>
    <x v="52"/>
    <s v="OKH"/>
    <s v="UK"/>
    <s v="OKH - UK"/>
    <s v="Marcus Decker"/>
    <x v="8"/>
    <n v="9502"/>
  </r>
  <r>
    <x v="0"/>
    <x v="1"/>
    <x v="52"/>
    <s v="OKH"/>
    <s v="UK"/>
    <s v="OKH - UK"/>
    <s v="Marcus Decker"/>
    <x v="8"/>
    <n v="1725"/>
  </r>
  <r>
    <x v="0"/>
    <x v="0"/>
    <x v="52"/>
    <s v="OKH"/>
    <s v="UK"/>
    <s v="OKH - UK"/>
    <s v="Nick Fallows"/>
    <x v="1"/>
    <n v="1481"/>
  </r>
  <r>
    <x v="0"/>
    <x v="1"/>
    <x v="52"/>
    <s v="OKH"/>
    <s v="UK"/>
    <s v="OKH - UK"/>
    <s v="Chris Fletcher"/>
    <x v="0"/>
    <n v="2453"/>
  </r>
  <r>
    <x v="0"/>
    <x v="0"/>
    <x v="52"/>
    <s v="OKH"/>
    <s v="UK"/>
    <s v="OKH - UK"/>
    <s v="Nick Fallows"/>
    <x v="2"/>
    <n v="2539"/>
  </r>
  <r>
    <x v="0"/>
    <x v="1"/>
    <x v="52"/>
    <s v="OKH"/>
    <s v="UK"/>
    <s v="OKH - UK"/>
    <s v="Felicity Chambers"/>
    <x v="8"/>
    <n v="8484"/>
  </r>
  <r>
    <x v="0"/>
    <x v="1"/>
    <x v="52"/>
    <s v="OKH"/>
    <s v="UK"/>
    <s v="OKH - UK"/>
    <s v="Stephanie Zanoni"/>
    <x v="0"/>
    <n v="7189"/>
  </r>
  <r>
    <x v="0"/>
    <x v="1"/>
    <x v="52"/>
    <s v="OKH"/>
    <s v="UK"/>
    <s v="OKH - UK"/>
    <s v="Dev Singh"/>
    <x v="3"/>
    <n v="8177"/>
  </r>
  <r>
    <x v="0"/>
    <x v="0"/>
    <x v="52"/>
    <s v="OKH"/>
    <s v="UK"/>
    <s v="OKH - UK"/>
    <s v="Nick Fallows"/>
    <x v="5"/>
    <n v="4860"/>
  </r>
  <r>
    <x v="0"/>
    <x v="1"/>
    <x v="52"/>
    <s v="OKH"/>
    <s v="UK"/>
    <s v="OKH - UK"/>
    <s v="Spencer Lee"/>
    <x v="3"/>
    <n v="9936"/>
  </r>
  <r>
    <x v="0"/>
    <x v="1"/>
    <x v="52"/>
    <s v="OKH"/>
    <s v="UK"/>
    <s v="OKH - UK"/>
    <s v="Spencer Lee"/>
    <x v="3"/>
    <n v="4811"/>
  </r>
  <r>
    <x v="0"/>
    <x v="1"/>
    <x v="52"/>
    <s v="OKH"/>
    <s v="UK"/>
    <s v="OKH - UK"/>
    <s v="Stephanie Zanoni"/>
    <x v="4"/>
    <n v="5560"/>
  </r>
  <r>
    <x v="0"/>
    <x v="0"/>
    <x v="52"/>
    <s v="OKH"/>
    <s v="UK"/>
    <s v="OKH - UK"/>
    <s v="Kirsty Young"/>
    <x v="4"/>
    <n v="4986"/>
  </r>
  <r>
    <x v="0"/>
    <x v="0"/>
    <x v="52"/>
    <s v="OKH"/>
    <s v="UK"/>
    <s v="OKH - UK"/>
    <s v="Rob Fisher"/>
    <x v="0"/>
    <n v="7591"/>
  </r>
  <r>
    <x v="0"/>
    <x v="1"/>
    <x v="52"/>
    <s v="OKH"/>
    <s v="UK"/>
    <s v="OKH - UK"/>
    <s v="Chris Fletcher"/>
    <x v="6"/>
    <n v="9426"/>
  </r>
  <r>
    <x v="0"/>
    <x v="1"/>
    <x v="52"/>
    <s v="OKH"/>
    <s v="UK"/>
    <s v="OKH - UK"/>
    <s v="Frank Archibald"/>
    <x v="3"/>
    <n v="3104"/>
  </r>
  <r>
    <x v="0"/>
    <x v="0"/>
    <x v="52"/>
    <s v="OKH"/>
    <s v="UK"/>
    <s v="OKH - UK"/>
    <s v="Antonio Perez"/>
    <x v="0"/>
    <n v="8357"/>
  </r>
  <r>
    <x v="0"/>
    <x v="1"/>
    <x v="52"/>
    <s v="OKH"/>
    <s v="UK"/>
    <s v="OKH - UK"/>
    <s v="Antonio Perez"/>
    <x v="3"/>
    <n v="7359"/>
  </r>
  <r>
    <x v="0"/>
    <x v="0"/>
    <x v="52"/>
    <s v="OKH"/>
    <s v="UK"/>
    <s v="OKH - UK"/>
    <s v="Margot Stoddard"/>
    <x v="4"/>
    <n v="6995"/>
  </r>
  <r>
    <x v="0"/>
    <x v="0"/>
    <x v="52"/>
    <s v="OKH"/>
    <s v="UK"/>
    <s v="OKH - UK"/>
    <s v="Marcus Decker"/>
    <x v="1"/>
    <n v="4745"/>
  </r>
  <r>
    <x v="0"/>
    <x v="0"/>
    <x v="52"/>
    <s v="OKH"/>
    <s v="UK"/>
    <s v="OKH - UK"/>
    <s v="Antonio Perez"/>
    <x v="5"/>
    <n v="7566"/>
  </r>
  <r>
    <x v="0"/>
    <x v="0"/>
    <x v="52"/>
    <s v="OKH"/>
    <s v="UK"/>
    <s v="OKH - UK"/>
    <s v="Rob Fisher"/>
    <x v="0"/>
    <n v="8308"/>
  </r>
  <r>
    <x v="0"/>
    <x v="0"/>
    <x v="52"/>
    <s v="OKH"/>
    <s v="UK"/>
    <s v="OKH - UK"/>
    <s v="Kirsty Young"/>
    <x v="8"/>
    <n v="2049"/>
  </r>
  <r>
    <x v="0"/>
    <x v="1"/>
    <x v="52"/>
    <s v="OKH"/>
    <s v="UK"/>
    <s v="OKH - UK"/>
    <s v="Jade Wilson"/>
    <x v="8"/>
    <n v="9683"/>
  </r>
  <r>
    <x v="0"/>
    <x v="1"/>
    <x v="52"/>
    <s v="OKH"/>
    <s v="UK"/>
    <s v="OKH - UK"/>
    <s v="Rob Fisher"/>
    <x v="4"/>
    <n v="5272"/>
  </r>
  <r>
    <x v="0"/>
    <x v="0"/>
    <x v="52"/>
    <s v="OKH"/>
    <s v="UK"/>
    <s v="OKH - UK"/>
    <s v="Sandra Rix"/>
    <x v="3"/>
    <n v="3956"/>
  </r>
  <r>
    <x v="0"/>
    <x v="1"/>
    <x v="52"/>
    <s v="OKH"/>
    <s v="UK"/>
    <s v="OKH - UK"/>
    <s v="Frank Archibald"/>
    <x v="1"/>
    <n v="2987"/>
  </r>
  <r>
    <x v="0"/>
    <x v="0"/>
    <x v="52"/>
    <s v="OKH"/>
    <s v="UK"/>
    <s v="OKH - UK"/>
    <s v="Spencer Lee"/>
    <x v="8"/>
    <n v="2264"/>
  </r>
  <r>
    <x v="0"/>
    <x v="1"/>
    <x v="52"/>
    <s v="OKH"/>
    <s v="UK"/>
    <s v="OKH - UK"/>
    <s v="Tori Bell"/>
    <x v="7"/>
    <n v="8932"/>
  </r>
  <r>
    <x v="0"/>
    <x v="0"/>
    <x v="52"/>
    <s v="OKH"/>
    <s v="UK"/>
    <s v="OKH - UK"/>
    <s v="Jason Hervey"/>
    <x v="0"/>
    <n v="3241"/>
  </r>
  <r>
    <x v="0"/>
    <x v="0"/>
    <x v="52"/>
    <s v="OKH"/>
    <s v="UK"/>
    <s v="OKH - UK"/>
    <s v="Jason Hervey"/>
    <x v="5"/>
    <n v="8499"/>
  </r>
  <r>
    <x v="0"/>
    <x v="1"/>
    <x v="52"/>
    <s v="OKH"/>
    <s v="UK"/>
    <s v="OKH - UK"/>
    <s v="Frank Archibald"/>
    <x v="8"/>
    <n v="7796"/>
  </r>
  <r>
    <x v="0"/>
    <x v="0"/>
    <x v="52"/>
    <s v="OKH"/>
    <s v="UK"/>
    <s v="OKH - UK"/>
    <s v="Chris Fletcher"/>
    <x v="4"/>
    <n v="2709"/>
  </r>
  <r>
    <x v="1"/>
    <x v="0"/>
    <x v="52"/>
    <s v="OKH"/>
    <s v="UK"/>
    <s v="OKH - UK"/>
    <s v="Spencer Lee"/>
    <x v="1"/>
    <n v="8467"/>
  </r>
  <r>
    <x v="1"/>
    <x v="0"/>
    <x v="52"/>
    <s v="OKH"/>
    <s v="UK"/>
    <s v="OKH - UK"/>
    <s v="Hugo Matthews"/>
    <x v="4"/>
    <n v="5914"/>
  </r>
  <r>
    <x v="1"/>
    <x v="1"/>
    <x v="52"/>
    <s v="OKH"/>
    <s v="UK"/>
    <s v="OKH - UK"/>
    <s v="Tori Bell"/>
    <x v="0"/>
    <n v="5533"/>
  </r>
  <r>
    <x v="1"/>
    <x v="0"/>
    <x v="52"/>
    <s v="OKH"/>
    <s v="UK"/>
    <s v="OKH - UK"/>
    <s v="Mabel Graves"/>
    <x v="1"/>
    <n v="2104"/>
  </r>
  <r>
    <x v="1"/>
    <x v="0"/>
    <x v="52"/>
    <s v="OKH"/>
    <s v="UK"/>
    <s v="OKH - UK"/>
    <s v="Kirsty Young"/>
    <x v="4"/>
    <n v="4612"/>
  </r>
  <r>
    <x v="1"/>
    <x v="0"/>
    <x v="52"/>
    <s v="OKH"/>
    <s v="UK"/>
    <s v="OKH - UK"/>
    <s v="Marcus Decker"/>
    <x v="3"/>
    <n v="1184"/>
  </r>
  <r>
    <x v="1"/>
    <x v="1"/>
    <x v="52"/>
    <s v="OKH"/>
    <s v="UK"/>
    <s v="OKH - UK"/>
    <s v="Marcus Decker"/>
    <x v="2"/>
    <n v="6476"/>
  </r>
  <r>
    <x v="1"/>
    <x v="1"/>
    <x v="52"/>
    <s v="OKH"/>
    <s v="UK"/>
    <s v="OKH - UK"/>
    <s v="Hugo Matthews"/>
    <x v="8"/>
    <n v="3275"/>
  </r>
  <r>
    <x v="1"/>
    <x v="1"/>
    <x v="52"/>
    <s v="OKH"/>
    <s v="UK"/>
    <s v="OKH - UK"/>
    <s v="Chris Fletcher"/>
    <x v="1"/>
    <n v="4427"/>
  </r>
  <r>
    <x v="1"/>
    <x v="0"/>
    <x v="52"/>
    <s v="OKH"/>
    <s v="UK"/>
    <s v="OKH - UK"/>
    <s v="Nick Fallows"/>
    <x v="0"/>
    <n v="3386"/>
  </r>
  <r>
    <x v="1"/>
    <x v="1"/>
    <x v="52"/>
    <s v="OKH"/>
    <s v="UK"/>
    <s v="OKH - UK"/>
    <s v="Margot Stoddard"/>
    <x v="2"/>
    <n v="1080"/>
  </r>
  <r>
    <x v="1"/>
    <x v="1"/>
    <x v="52"/>
    <s v="OKH"/>
    <s v="UK"/>
    <s v="OKH - UK"/>
    <s v="Stephanie Zanoni"/>
    <x v="7"/>
    <n v="3087"/>
  </r>
  <r>
    <x v="1"/>
    <x v="1"/>
    <x v="52"/>
    <s v="OKH"/>
    <s v="UK"/>
    <s v="OKH - UK"/>
    <s v="Dev Singh"/>
    <x v="3"/>
    <n v="6261"/>
  </r>
  <r>
    <x v="1"/>
    <x v="0"/>
    <x v="52"/>
    <s v="OKH"/>
    <s v="UK"/>
    <s v="OKH - UK"/>
    <s v="Nick Fallows"/>
    <x v="5"/>
    <n v="7761"/>
  </r>
  <r>
    <x v="1"/>
    <x v="1"/>
    <x v="52"/>
    <s v="OKH"/>
    <s v="UK"/>
    <s v="OKH - UK"/>
    <s v="Spencer Lee"/>
    <x v="3"/>
    <n v="7609"/>
  </r>
  <r>
    <x v="1"/>
    <x v="1"/>
    <x v="52"/>
    <s v="OKH"/>
    <s v="UK"/>
    <s v="OKH - UK"/>
    <s v="Jason Hervey"/>
    <x v="4"/>
    <n v="3746"/>
  </r>
  <r>
    <x v="1"/>
    <x v="1"/>
    <x v="52"/>
    <s v="OKH"/>
    <s v="UK"/>
    <s v="OKH - UK"/>
    <s v="Stephanie Zanoni"/>
    <x v="5"/>
    <n v="4799"/>
  </r>
  <r>
    <x v="1"/>
    <x v="0"/>
    <x v="52"/>
    <s v="OKH"/>
    <s v="UK"/>
    <s v="OKH - UK"/>
    <s v="Kirsty Young"/>
    <x v="8"/>
    <n v="7214"/>
  </r>
  <r>
    <x v="1"/>
    <x v="0"/>
    <x v="52"/>
    <s v="OKH"/>
    <s v="UK"/>
    <s v="OKH - UK"/>
    <s v="Rob Fisher"/>
    <x v="5"/>
    <n v="8288"/>
  </r>
  <r>
    <x v="1"/>
    <x v="1"/>
    <x v="52"/>
    <s v="OKH"/>
    <s v="UK"/>
    <s v="OKH - UK"/>
    <s v="Chris Fletcher"/>
    <x v="1"/>
    <n v="7505"/>
  </r>
  <r>
    <x v="1"/>
    <x v="1"/>
    <x v="52"/>
    <s v="OKH"/>
    <s v="UK"/>
    <s v="OKH - UK"/>
    <s v="Frank Archibald"/>
    <x v="4"/>
    <n v="1935"/>
  </r>
  <r>
    <x v="1"/>
    <x v="0"/>
    <x v="52"/>
    <s v="OKH"/>
    <s v="UK"/>
    <s v="OKH - UK"/>
    <s v="Antonio Perez"/>
    <x v="3"/>
    <n v="2226"/>
  </r>
  <r>
    <x v="1"/>
    <x v="0"/>
    <x v="52"/>
    <s v="OKH"/>
    <s v="UK"/>
    <s v="OKH - UK"/>
    <s v="Marcus Decker"/>
    <x v="5"/>
    <n v="4286"/>
  </r>
  <r>
    <x v="1"/>
    <x v="0"/>
    <x v="52"/>
    <s v="OKH"/>
    <s v="UK"/>
    <s v="OKH - UK"/>
    <s v="Margot Stoddard"/>
    <x v="8"/>
    <n v="3905"/>
  </r>
  <r>
    <x v="1"/>
    <x v="0"/>
    <x v="52"/>
    <s v="OKH"/>
    <s v="UK"/>
    <s v="OKH - UK"/>
    <s v="Marcus Decker"/>
    <x v="0"/>
    <n v="3304"/>
  </r>
  <r>
    <x v="1"/>
    <x v="0"/>
    <x v="52"/>
    <s v="OKH"/>
    <s v="UK"/>
    <s v="OKH - UK"/>
    <s v="Antonio Perez"/>
    <x v="8"/>
    <n v="2147"/>
  </r>
  <r>
    <x v="1"/>
    <x v="0"/>
    <x v="52"/>
    <s v="OKH"/>
    <s v="UK"/>
    <s v="OKH - UK"/>
    <s v="Rob Fisher"/>
    <x v="5"/>
    <n v="1612"/>
  </r>
  <r>
    <x v="1"/>
    <x v="0"/>
    <x v="52"/>
    <s v="OKH"/>
    <s v="UK"/>
    <s v="OKH - UK"/>
    <s v="Kirsty Young"/>
    <x v="8"/>
    <n v="3999"/>
  </r>
  <r>
    <x v="1"/>
    <x v="1"/>
    <x v="52"/>
    <s v="OKH"/>
    <s v="UK"/>
    <s v="OKH - UK"/>
    <s v="Jade Wilson"/>
    <x v="7"/>
    <n v="9692"/>
  </r>
  <r>
    <x v="1"/>
    <x v="1"/>
    <x v="52"/>
    <s v="OKH"/>
    <s v="UK"/>
    <s v="OKH - UK"/>
    <s v="Rob Fisher"/>
    <x v="3"/>
    <n v="2363"/>
  </r>
  <r>
    <x v="1"/>
    <x v="0"/>
    <x v="52"/>
    <s v="OKH"/>
    <s v="UK"/>
    <s v="OKH - UK"/>
    <s v="Sandra Rix"/>
    <x v="0"/>
    <n v="5326"/>
  </r>
  <r>
    <x v="1"/>
    <x v="1"/>
    <x v="52"/>
    <s v="OKH"/>
    <s v="UK"/>
    <s v="OKH - UK"/>
    <s v="Felicity Chambers"/>
    <x v="6"/>
    <n v="8010"/>
  </r>
  <r>
    <x v="1"/>
    <x v="0"/>
    <x v="52"/>
    <s v="OKH"/>
    <s v="UK"/>
    <s v="OKH - UK"/>
    <s v="Spencer Lee"/>
    <x v="5"/>
    <n v="8238"/>
  </r>
  <r>
    <x v="1"/>
    <x v="0"/>
    <x v="52"/>
    <s v="OKH"/>
    <s v="UK"/>
    <s v="OKH - UK"/>
    <s v="Chris Fletcher"/>
    <x v="0"/>
    <n v="6692"/>
  </r>
  <r>
    <x v="1"/>
    <x v="0"/>
    <x v="52"/>
    <s v="OKH"/>
    <s v="UK"/>
    <s v="OKH - UK"/>
    <s v="Jason Hervey"/>
    <x v="3"/>
    <n v="1102"/>
  </r>
  <r>
    <x v="1"/>
    <x v="0"/>
    <x v="52"/>
    <s v="OKH"/>
    <s v="UK"/>
    <s v="OKH - UK"/>
    <s v="Jason Hervey"/>
    <x v="5"/>
    <n v="7383"/>
  </r>
  <r>
    <x v="1"/>
    <x v="1"/>
    <x v="52"/>
    <s v="OKH"/>
    <s v="UK"/>
    <s v="OKH - UK"/>
    <s v="Nick Fallows"/>
    <x v="5"/>
    <n v="3985"/>
  </r>
  <r>
    <x v="1"/>
    <x v="0"/>
    <x v="52"/>
    <s v="OKH"/>
    <s v="UK"/>
    <s v="OKH - UK"/>
    <s v="Chris Fletcher"/>
    <x v="3"/>
    <n v="8695"/>
  </r>
  <r>
    <x v="2"/>
    <x v="0"/>
    <x v="52"/>
    <s v="OKH"/>
    <s v="UK"/>
    <s v="OKH - UK"/>
    <s v="Spencer Lee"/>
    <x v="4"/>
    <n v="4484"/>
  </r>
  <r>
    <x v="2"/>
    <x v="0"/>
    <x v="52"/>
    <s v="OKH"/>
    <s v="UK"/>
    <s v="OKH - UK"/>
    <s v="Hugo Matthews"/>
    <x v="2"/>
    <n v="7671"/>
  </r>
  <r>
    <x v="2"/>
    <x v="1"/>
    <x v="52"/>
    <s v="OKH"/>
    <s v="UK"/>
    <s v="OKH - UK"/>
    <s v="Ben Malone"/>
    <x v="4"/>
    <n v="4383"/>
  </r>
  <r>
    <x v="2"/>
    <x v="0"/>
    <x v="52"/>
    <s v="OKH"/>
    <s v="UK"/>
    <s v="OKH - UK"/>
    <s v="Mabel Graves"/>
    <x v="2"/>
    <n v="4783"/>
  </r>
  <r>
    <x v="2"/>
    <x v="0"/>
    <x v="52"/>
    <s v="OKH"/>
    <s v="UK"/>
    <s v="OKH - UK"/>
    <s v="Kirsty Young"/>
    <x v="8"/>
    <n v="7037"/>
  </r>
  <r>
    <x v="2"/>
    <x v="1"/>
    <x v="52"/>
    <s v="OKH"/>
    <s v="UK"/>
    <s v="OKH - UK"/>
    <s v="Frank Archibald"/>
    <x v="2"/>
    <n v="5483"/>
  </r>
  <r>
    <x v="2"/>
    <x v="1"/>
    <x v="52"/>
    <s v="OKH"/>
    <s v="UK"/>
    <s v="OKH - UK"/>
    <s v="Sam Waters"/>
    <x v="0"/>
    <n v="7072"/>
  </r>
  <r>
    <x v="2"/>
    <x v="0"/>
    <x v="52"/>
    <s v="OKH"/>
    <s v="UK"/>
    <s v="OKH - UK"/>
    <s v="Nick Fallows"/>
    <x v="6"/>
    <n v="8785"/>
  </r>
  <r>
    <x v="2"/>
    <x v="1"/>
    <x v="52"/>
    <s v="OKH"/>
    <s v="UK"/>
    <s v="OKH - UK"/>
    <s v="Nick Fallows"/>
    <x v="5"/>
    <n v="1753"/>
  </r>
  <r>
    <x v="2"/>
    <x v="0"/>
    <x v="52"/>
    <s v="OKH"/>
    <s v="UK"/>
    <s v="OKH - UK"/>
    <s v="Nick Fallows"/>
    <x v="6"/>
    <n v="7330"/>
  </r>
  <r>
    <x v="2"/>
    <x v="1"/>
    <x v="52"/>
    <s v="OKH"/>
    <s v="UK"/>
    <s v="OKH - UK"/>
    <s v="Felicity Chambers"/>
    <x v="8"/>
    <n v="9752"/>
  </r>
  <r>
    <x v="2"/>
    <x v="1"/>
    <x v="52"/>
    <s v="OKH"/>
    <s v="UK"/>
    <s v="OKH - UK"/>
    <s v="Sam Waters"/>
    <x v="2"/>
    <n v="4232"/>
  </r>
  <r>
    <x v="2"/>
    <x v="0"/>
    <x v="52"/>
    <s v="OKH"/>
    <s v="UK"/>
    <s v="OKH - UK"/>
    <s v="Margot Stoddard"/>
    <x v="0"/>
    <n v="5889"/>
  </r>
  <r>
    <x v="2"/>
    <x v="1"/>
    <x v="52"/>
    <s v="OKH"/>
    <s v="UK"/>
    <s v="OKH - UK"/>
    <s v="Margot Stoddard"/>
    <x v="1"/>
    <n v="4786"/>
  </r>
  <r>
    <x v="2"/>
    <x v="1"/>
    <x v="52"/>
    <s v="OKH"/>
    <s v="UK"/>
    <s v="OKH - UK"/>
    <s v="Jade Wilson"/>
    <x v="0"/>
    <n v="6651"/>
  </r>
  <r>
    <x v="2"/>
    <x v="1"/>
    <x v="52"/>
    <s v="OKH"/>
    <s v="UK"/>
    <s v="OKH - UK"/>
    <s v="Spencer Lee"/>
    <x v="2"/>
    <n v="2565"/>
  </r>
  <r>
    <x v="2"/>
    <x v="0"/>
    <x v="52"/>
    <s v="OKH"/>
    <s v="UK"/>
    <s v="OKH - UK"/>
    <s v="Kirsty Young"/>
    <x v="4"/>
    <n v="8309"/>
  </r>
  <r>
    <x v="2"/>
    <x v="1"/>
    <x v="52"/>
    <s v="OKH"/>
    <s v="UK"/>
    <s v="OKH - UK"/>
    <s v="Craig Spinks"/>
    <x v="8"/>
    <n v="7434"/>
  </r>
  <r>
    <x v="2"/>
    <x v="1"/>
    <x v="52"/>
    <s v="OKH"/>
    <s v="UK"/>
    <s v="OKH - UK"/>
    <s v="Felicity Chambers"/>
    <x v="8"/>
    <n v="5918"/>
  </r>
  <r>
    <x v="2"/>
    <x v="0"/>
    <x v="52"/>
    <s v="OKH"/>
    <s v="UK"/>
    <s v="OKH - UK"/>
    <s v="Stephanie Zanoni"/>
    <x v="2"/>
    <n v="9044"/>
  </r>
  <r>
    <x v="2"/>
    <x v="1"/>
    <x v="52"/>
    <s v="OKH"/>
    <s v="UK"/>
    <s v="OKH - UK"/>
    <s v="Tori Bell"/>
    <x v="4"/>
    <n v="3847"/>
  </r>
  <r>
    <x v="2"/>
    <x v="1"/>
    <x v="52"/>
    <s v="OKH"/>
    <s v="UK"/>
    <s v="OKH - UK"/>
    <s v="Chris Fletcher"/>
    <x v="3"/>
    <n v="6300"/>
  </r>
  <r>
    <x v="2"/>
    <x v="0"/>
    <x v="52"/>
    <s v="OKH"/>
    <s v="UK"/>
    <s v="OKH - UK"/>
    <s v="Marcus Decker"/>
    <x v="3"/>
    <n v="8504"/>
  </r>
  <r>
    <x v="2"/>
    <x v="1"/>
    <x v="52"/>
    <s v="OKH"/>
    <s v="UK"/>
    <s v="OKH - UK"/>
    <s v="Jade Wilson"/>
    <x v="2"/>
    <n v="6770"/>
  </r>
  <r>
    <x v="2"/>
    <x v="0"/>
    <x v="52"/>
    <s v="OKH"/>
    <s v="UK"/>
    <s v="OKH - UK"/>
    <s v="Antonio Perez"/>
    <x v="4"/>
    <n v="8783"/>
  </r>
  <r>
    <x v="2"/>
    <x v="0"/>
    <x v="52"/>
    <s v="OKH"/>
    <s v="UK"/>
    <s v="OKH - UK"/>
    <s v="Chris Fletcher"/>
    <x v="0"/>
    <n v="5352"/>
  </r>
  <r>
    <x v="2"/>
    <x v="1"/>
    <x v="52"/>
    <s v="OKH"/>
    <s v="UK"/>
    <s v="OKH - UK"/>
    <s v="Dev Singh"/>
    <x v="8"/>
    <n v="8897"/>
  </r>
  <r>
    <x v="2"/>
    <x v="1"/>
    <x v="52"/>
    <s v="OKH"/>
    <s v="UK"/>
    <s v="OKH - UK"/>
    <s v="Mabel Graves"/>
    <x v="0"/>
    <n v="8213"/>
  </r>
  <r>
    <x v="2"/>
    <x v="0"/>
    <x v="52"/>
    <s v="OKH"/>
    <s v="UK"/>
    <s v="OKH - UK"/>
    <s v="Spencer Lee"/>
    <x v="0"/>
    <n v="6094"/>
  </r>
  <r>
    <x v="2"/>
    <x v="0"/>
    <x v="52"/>
    <s v="OKH"/>
    <s v="UK"/>
    <s v="OKH - UK"/>
    <s v="Jason Hervey"/>
    <x v="4"/>
    <n v="6142"/>
  </r>
  <r>
    <x v="2"/>
    <x v="1"/>
    <x v="52"/>
    <s v="OKH"/>
    <s v="UK"/>
    <s v="OKH - UK"/>
    <s v="Mabel Graves"/>
    <x v="8"/>
    <n v="2768"/>
  </r>
  <r>
    <x v="2"/>
    <x v="1"/>
    <x v="52"/>
    <s v="OKH"/>
    <s v="UK"/>
    <s v="OKH - UK"/>
    <s v="Ben Malone"/>
    <x v="8"/>
    <n v="5260"/>
  </r>
  <r>
    <x v="2"/>
    <x v="1"/>
    <x v="52"/>
    <s v="OKH"/>
    <s v="UK"/>
    <s v="OKH - UK"/>
    <s v="Antonio Perez"/>
    <x v="2"/>
    <n v="7458"/>
  </r>
  <r>
    <x v="2"/>
    <x v="0"/>
    <x v="52"/>
    <s v="OKH"/>
    <s v="UK"/>
    <s v="OKH - UK"/>
    <s v="Chris Fletcher"/>
    <x v="0"/>
    <n v="2001"/>
  </r>
  <r>
    <x v="2"/>
    <x v="0"/>
    <x v="52"/>
    <s v="OKH"/>
    <s v="UK"/>
    <s v="OKH - UK"/>
    <s v="Jason Hervey"/>
    <x v="7"/>
    <n v="4353"/>
  </r>
  <r>
    <x v="2"/>
    <x v="0"/>
    <x v="52"/>
    <s v="OKH"/>
    <s v="UK"/>
    <s v="OKH - UK"/>
    <s v="Jason Hervey"/>
    <x v="0"/>
    <n v="9822"/>
  </r>
  <r>
    <x v="2"/>
    <x v="1"/>
    <x v="52"/>
    <s v="OKH"/>
    <s v="UK"/>
    <s v="OKH - UK"/>
    <s v="Frank Archibald"/>
    <x v="8"/>
    <n v="2859"/>
  </r>
  <r>
    <x v="2"/>
    <x v="0"/>
    <x v="52"/>
    <s v="OKH"/>
    <s v="UK"/>
    <s v="OKH - UK"/>
    <s v="Mabel Graves"/>
    <x v="0"/>
    <n v="7196"/>
  </r>
  <r>
    <x v="3"/>
    <x v="0"/>
    <x v="52"/>
    <s v="OKH"/>
    <s v="UK"/>
    <s v="OKH - UK"/>
    <s v="Jason Hervey"/>
    <x v="3"/>
    <n v="4142"/>
  </r>
  <r>
    <x v="3"/>
    <x v="0"/>
    <x v="52"/>
    <s v="OKH"/>
    <s v="UK"/>
    <s v="OKH - UK"/>
    <s v="Spencer Lee"/>
    <x v="0"/>
    <n v="6451"/>
  </r>
  <r>
    <x v="3"/>
    <x v="0"/>
    <x v="52"/>
    <s v="OKH"/>
    <s v="UK"/>
    <s v="OKH - UK"/>
    <s v="Hugo Matthews"/>
    <x v="8"/>
    <n v="8432"/>
  </r>
  <r>
    <x v="3"/>
    <x v="1"/>
    <x v="52"/>
    <s v="OKH"/>
    <s v="UK"/>
    <s v="OKH - UK"/>
    <s v="Ben Malone"/>
    <x v="8"/>
    <n v="6764"/>
  </r>
  <r>
    <x v="3"/>
    <x v="0"/>
    <x v="52"/>
    <s v="OKH"/>
    <s v="UK"/>
    <s v="OKH - UK"/>
    <s v="Spencer Lee"/>
    <x v="8"/>
    <n v="2314"/>
  </r>
  <r>
    <x v="3"/>
    <x v="0"/>
    <x v="52"/>
    <s v="OKH"/>
    <s v="UK"/>
    <s v="OKH - UK"/>
    <s v="Kirsty Young"/>
    <x v="8"/>
    <n v="3029"/>
  </r>
  <r>
    <x v="3"/>
    <x v="1"/>
    <x v="52"/>
    <s v="OKH"/>
    <s v="UK"/>
    <s v="OKH - UK"/>
    <s v="Frank Archibald"/>
    <x v="0"/>
    <n v="3690"/>
  </r>
  <r>
    <x v="3"/>
    <x v="1"/>
    <x v="52"/>
    <s v="OKH"/>
    <s v="UK"/>
    <s v="OKH - UK"/>
    <s v="Craig Spinks"/>
    <x v="7"/>
    <n v="6913"/>
  </r>
  <r>
    <x v="3"/>
    <x v="0"/>
    <x v="52"/>
    <s v="OKH"/>
    <s v="UK"/>
    <s v="OKH - UK"/>
    <s v="Nick Fallows"/>
    <x v="7"/>
    <n v="4434"/>
  </r>
  <r>
    <x v="3"/>
    <x v="1"/>
    <x v="52"/>
    <s v="OKH"/>
    <s v="UK"/>
    <s v="OKH - UK"/>
    <s v="Stephanie Zanoni"/>
    <x v="8"/>
    <n v="6061"/>
  </r>
  <r>
    <x v="3"/>
    <x v="1"/>
    <x v="52"/>
    <s v="OKH"/>
    <s v="UK"/>
    <s v="OKH - UK"/>
    <s v="Sam Waters"/>
    <x v="0"/>
    <n v="2881"/>
  </r>
  <r>
    <x v="3"/>
    <x v="1"/>
    <x v="52"/>
    <s v="OKH"/>
    <s v="UK"/>
    <s v="OKH - UK"/>
    <s v="Frank Archibald"/>
    <x v="8"/>
    <n v="9719"/>
  </r>
  <r>
    <x v="3"/>
    <x v="1"/>
    <x v="52"/>
    <s v="OKH"/>
    <s v="UK"/>
    <s v="OKH - UK"/>
    <s v="Craig Spinks"/>
    <x v="0"/>
    <n v="2864"/>
  </r>
  <r>
    <x v="3"/>
    <x v="0"/>
    <x v="52"/>
    <s v="OKH"/>
    <s v="UK"/>
    <s v="OKH - UK"/>
    <s v="Margot Stoddard"/>
    <x v="4"/>
    <n v="6290"/>
  </r>
  <r>
    <x v="3"/>
    <x v="1"/>
    <x v="52"/>
    <s v="OKH"/>
    <s v="UK"/>
    <s v="OKH - UK"/>
    <s v="Kirsty Young"/>
    <x v="1"/>
    <n v="3715"/>
  </r>
  <r>
    <x v="3"/>
    <x v="1"/>
    <x v="52"/>
    <s v="OKH"/>
    <s v="UK"/>
    <s v="OKH - UK"/>
    <s v="Jason Hervey"/>
    <x v="8"/>
    <n v="1510"/>
  </r>
  <r>
    <x v="3"/>
    <x v="1"/>
    <x v="52"/>
    <s v="OKH"/>
    <s v="UK"/>
    <s v="OKH - UK"/>
    <s v="Jade Wilson"/>
    <x v="1"/>
    <n v="4715"/>
  </r>
  <r>
    <x v="3"/>
    <x v="0"/>
    <x v="52"/>
    <s v="OKH"/>
    <s v="UK"/>
    <s v="OKH - UK"/>
    <s v="Kirsty Young"/>
    <x v="2"/>
    <n v="1076"/>
  </r>
  <r>
    <x v="3"/>
    <x v="1"/>
    <x v="52"/>
    <s v="OKH"/>
    <s v="UK"/>
    <s v="OKH - UK"/>
    <s v="Craig Spinks"/>
    <x v="4"/>
    <n v="5570"/>
  </r>
  <r>
    <x v="3"/>
    <x v="1"/>
    <x v="52"/>
    <s v="OKH"/>
    <s v="UK"/>
    <s v="OKH - UK"/>
    <s v="Felicity Chambers"/>
    <x v="7"/>
    <n v="6256"/>
  </r>
  <r>
    <x v="3"/>
    <x v="0"/>
    <x v="52"/>
    <s v="OKH"/>
    <s v="UK"/>
    <s v="OKH - UK"/>
    <s v="Stephanie Zanoni"/>
    <x v="2"/>
    <n v="8770"/>
  </r>
  <r>
    <x v="3"/>
    <x v="1"/>
    <x v="52"/>
    <s v="OKH"/>
    <s v="UK"/>
    <s v="OKH - UK"/>
    <s v="Tori Bell"/>
    <x v="5"/>
    <n v="6574"/>
  </r>
  <r>
    <x v="3"/>
    <x v="1"/>
    <x v="52"/>
    <s v="OKH"/>
    <s v="UK"/>
    <s v="OKH - UK"/>
    <s v="Chris Fletcher"/>
    <x v="2"/>
    <n v="8003"/>
  </r>
  <r>
    <x v="3"/>
    <x v="0"/>
    <x v="52"/>
    <s v="OKH"/>
    <s v="UK"/>
    <s v="OKH - UK"/>
    <s v="Marcus Decker"/>
    <x v="5"/>
    <n v="1792"/>
  </r>
  <r>
    <x v="3"/>
    <x v="1"/>
    <x v="52"/>
    <s v="OKH"/>
    <s v="UK"/>
    <s v="OKH - UK"/>
    <s v="Mabel Graves"/>
    <x v="6"/>
    <n v="4558"/>
  </r>
  <r>
    <x v="3"/>
    <x v="0"/>
    <x v="52"/>
    <s v="OKH"/>
    <s v="UK"/>
    <s v="OKH - UK"/>
    <s v="Antonio Perez"/>
    <x v="2"/>
    <n v="6280"/>
  </r>
  <r>
    <x v="3"/>
    <x v="0"/>
    <x v="52"/>
    <s v="OKH"/>
    <s v="UK"/>
    <s v="OKH - UK"/>
    <s v="Chris Fletcher"/>
    <x v="1"/>
    <n v="6076"/>
  </r>
  <r>
    <x v="3"/>
    <x v="0"/>
    <x v="52"/>
    <s v="OKH"/>
    <s v="UK"/>
    <s v="OKH - UK"/>
    <s v="Kirsty Young"/>
    <x v="5"/>
    <n v="9244"/>
  </r>
  <r>
    <x v="3"/>
    <x v="1"/>
    <x v="52"/>
    <s v="OKH"/>
    <s v="UK"/>
    <s v="OKH - UK"/>
    <s v="Sandra Rix"/>
    <x v="1"/>
    <n v="8904"/>
  </r>
  <r>
    <x v="3"/>
    <x v="0"/>
    <x v="52"/>
    <s v="OKH"/>
    <s v="UK"/>
    <s v="OKH - UK"/>
    <s v="Spencer Lee"/>
    <x v="2"/>
    <n v="1260"/>
  </r>
  <r>
    <x v="3"/>
    <x v="0"/>
    <x v="52"/>
    <s v="OKH"/>
    <s v="UK"/>
    <s v="OKH - UK"/>
    <s v="Jason Hervey"/>
    <x v="0"/>
    <n v="8957"/>
  </r>
  <r>
    <x v="3"/>
    <x v="1"/>
    <x v="52"/>
    <s v="OKH"/>
    <s v="UK"/>
    <s v="OKH - UK"/>
    <s v="Mabel Graves"/>
    <x v="3"/>
    <n v="9054"/>
  </r>
  <r>
    <x v="3"/>
    <x v="1"/>
    <x v="52"/>
    <s v="OKH"/>
    <s v="UK"/>
    <s v="OKH - UK"/>
    <s v="Ben Malone"/>
    <x v="1"/>
    <n v="8748"/>
  </r>
  <r>
    <x v="3"/>
    <x v="1"/>
    <x v="52"/>
    <s v="OKH"/>
    <s v="UK"/>
    <s v="OKH - UK"/>
    <s v="Antonio Perez"/>
    <x v="3"/>
    <n v="8822"/>
  </r>
  <r>
    <x v="3"/>
    <x v="0"/>
    <x v="52"/>
    <s v="OKH"/>
    <s v="UK"/>
    <s v="OKH - UK"/>
    <s v="Stephanie Zanoni"/>
    <x v="5"/>
    <n v="4034"/>
  </r>
  <r>
    <x v="3"/>
    <x v="0"/>
    <x v="52"/>
    <s v="OKH"/>
    <s v="UK"/>
    <s v="OKH - UK"/>
    <s v="Jason Hervey"/>
    <x v="3"/>
    <n v="8336"/>
  </r>
  <r>
    <x v="3"/>
    <x v="0"/>
    <x v="52"/>
    <s v="OKH"/>
    <s v="UK"/>
    <s v="OKH - UK"/>
    <s v="Jason Hervey"/>
    <x v="0"/>
    <n v="7838"/>
  </r>
  <r>
    <x v="3"/>
    <x v="1"/>
    <x v="52"/>
    <s v="OKH"/>
    <s v="UK"/>
    <s v="OKH - UK"/>
    <s v="Frank Archibald"/>
    <x v="8"/>
    <n v="6148"/>
  </r>
  <r>
    <x v="3"/>
    <x v="1"/>
    <x v="52"/>
    <s v="OKH"/>
    <s v="UK"/>
    <s v="OKH - UK"/>
    <s v="Sandra Rix"/>
    <x v="5"/>
    <n v="6106"/>
  </r>
  <r>
    <x v="4"/>
    <x v="0"/>
    <x v="52"/>
    <s v="OKH"/>
    <s v="UK"/>
    <s v="OKH - UK"/>
    <s v="Jason Hervey"/>
    <x v="6"/>
    <n v="5294"/>
  </r>
  <r>
    <x v="4"/>
    <x v="1"/>
    <x v="52"/>
    <s v="OKH"/>
    <s v="UK"/>
    <s v="OKH - UK"/>
    <s v="Mabel Graves"/>
    <x v="8"/>
    <n v="3888"/>
  </r>
  <r>
    <x v="4"/>
    <x v="1"/>
    <x v="52"/>
    <s v="OKH"/>
    <s v="UK"/>
    <s v="OKH - UK"/>
    <s v="Sam Waters"/>
    <x v="4"/>
    <n v="3980"/>
  </r>
  <r>
    <x v="4"/>
    <x v="1"/>
    <x v="52"/>
    <s v="OKH"/>
    <s v="UK"/>
    <s v="OKH - UK"/>
    <s v="Ben Malone"/>
    <x v="8"/>
    <n v="6684"/>
  </r>
  <r>
    <x v="4"/>
    <x v="0"/>
    <x v="52"/>
    <s v="OKH"/>
    <s v="UK"/>
    <s v="OKH - UK"/>
    <s v="Spencer Lee"/>
    <x v="4"/>
    <n v="8275"/>
  </r>
  <r>
    <x v="4"/>
    <x v="0"/>
    <x v="52"/>
    <s v="OKH"/>
    <s v="UK"/>
    <s v="OKH - UK"/>
    <s v="Marcus Decker"/>
    <x v="6"/>
    <n v="5072"/>
  </r>
  <r>
    <x v="4"/>
    <x v="1"/>
    <x v="52"/>
    <s v="OKH"/>
    <s v="UK"/>
    <s v="OKH - UK"/>
    <s v="Marcus Decker"/>
    <x v="5"/>
    <n v="2883"/>
  </r>
  <r>
    <x v="4"/>
    <x v="1"/>
    <x v="52"/>
    <s v="OKH"/>
    <s v="UK"/>
    <s v="OKH - UK"/>
    <s v="Hugo Matthews"/>
    <x v="0"/>
    <n v="7026"/>
  </r>
  <r>
    <x v="4"/>
    <x v="1"/>
    <x v="52"/>
    <s v="OKH"/>
    <s v="UK"/>
    <s v="OKH - UK"/>
    <s v="Chris Fletcher"/>
    <x v="3"/>
    <n v="9333"/>
  </r>
  <r>
    <x v="4"/>
    <x v="1"/>
    <x v="52"/>
    <s v="OKH"/>
    <s v="UK"/>
    <s v="OKH - UK"/>
    <s v="Stephanie Zanoni"/>
    <x v="5"/>
    <n v="6885"/>
  </r>
  <r>
    <x v="4"/>
    <x v="1"/>
    <x v="52"/>
    <s v="OKH"/>
    <s v="UK"/>
    <s v="OKH - UK"/>
    <s v="Margot Stoddard"/>
    <x v="8"/>
    <n v="7853"/>
  </r>
  <r>
    <x v="4"/>
    <x v="1"/>
    <x v="52"/>
    <s v="OKH"/>
    <s v="UK"/>
    <s v="OKH - UK"/>
    <s v="Stephanie Zanoni"/>
    <x v="2"/>
    <n v="6688"/>
  </r>
  <r>
    <x v="4"/>
    <x v="1"/>
    <x v="52"/>
    <s v="OKH"/>
    <s v="UK"/>
    <s v="OKH - UK"/>
    <s v="Dev Singh"/>
    <x v="1"/>
    <n v="8669"/>
  </r>
  <r>
    <x v="4"/>
    <x v="0"/>
    <x v="52"/>
    <s v="OKH"/>
    <s v="UK"/>
    <s v="OKH - UK"/>
    <s v="Nick Fallows"/>
    <x v="2"/>
    <n v="9412"/>
  </r>
  <r>
    <x v="4"/>
    <x v="1"/>
    <x v="52"/>
    <s v="OKH"/>
    <s v="UK"/>
    <s v="OKH - UK"/>
    <s v="Spencer Lee"/>
    <x v="8"/>
    <n v="7973"/>
  </r>
  <r>
    <x v="4"/>
    <x v="1"/>
    <x v="52"/>
    <s v="OKH"/>
    <s v="UK"/>
    <s v="OKH - UK"/>
    <s v="Jason Hervey"/>
    <x v="7"/>
    <n v="7216"/>
  </r>
  <r>
    <x v="4"/>
    <x v="1"/>
    <x v="52"/>
    <s v="OKH"/>
    <s v="UK"/>
    <s v="OKH - UK"/>
    <s v="Jade Wilson"/>
    <x v="4"/>
    <n v="3959"/>
  </r>
  <r>
    <x v="4"/>
    <x v="0"/>
    <x v="52"/>
    <s v="OKH"/>
    <s v="UK"/>
    <s v="OKH - UK"/>
    <s v="Kirsty Young"/>
    <x v="8"/>
    <n v="5548"/>
  </r>
  <r>
    <x v="4"/>
    <x v="1"/>
    <x v="52"/>
    <s v="OKH"/>
    <s v="UK"/>
    <s v="OKH - UK"/>
    <s v="Craig Spinks"/>
    <x v="3"/>
    <n v="3633"/>
  </r>
  <r>
    <x v="4"/>
    <x v="1"/>
    <x v="52"/>
    <s v="OKH"/>
    <s v="UK"/>
    <s v="OKH - UK"/>
    <s v="Chris Fletcher"/>
    <x v="0"/>
    <n v="9080"/>
  </r>
  <r>
    <x v="4"/>
    <x v="0"/>
    <x v="52"/>
    <s v="OKH"/>
    <s v="UK"/>
    <s v="OKH - UK"/>
    <s v="Stephanie Zanoni"/>
    <x v="4"/>
    <n v="7019"/>
  </r>
  <r>
    <x v="4"/>
    <x v="0"/>
    <x v="52"/>
    <s v="OKH"/>
    <s v="UK"/>
    <s v="OKH - UK"/>
    <s v="Antonio Perez"/>
    <x v="8"/>
    <n v="2878"/>
  </r>
  <r>
    <x v="4"/>
    <x v="1"/>
    <x v="52"/>
    <s v="OKH"/>
    <s v="UK"/>
    <s v="OKH - UK"/>
    <s v="Antonio Perez"/>
    <x v="1"/>
    <n v="8000"/>
  </r>
  <r>
    <x v="4"/>
    <x v="0"/>
    <x v="52"/>
    <s v="OKH"/>
    <s v="UK"/>
    <s v="OKH - UK"/>
    <s v="Margot Stoddard"/>
    <x v="6"/>
    <n v="2382"/>
  </r>
  <r>
    <x v="4"/>
    <x v="0"/>
    <x v="52"/>
    <s v="OKH"/>
    <s v="UK"/>
    <s v="OKH - UK"/>
    <s v="Marcus Decker"/>
    <x v="5"/>
    <n v="7969"/>
  </r>
  <r>
    <x v="4"/>
    <x v="0"/>
    <x v="52"/>
    <s v="OKH"/>
    <s v="UK"/>
    <s v="OKH - UK"/>
    <s v="Antonio Perez"/>
    <x v="1"/>
    <n v="2378"/>
  </r>
  <r>
    <x v="4"/>
    <x v="0"/>
    <x v="52"/>
    <s v="OKH"/>
    <s v="UK"/>
    <s v="OKH - UK"/>
    <s v="Rob Fisher"/>
    <x v="0"/>
    <n v="7978"/>
  </r>
  <r>
    <x v="4"/>
    <x v="0"/>
    <x v="52"/>
    <s v="OKH"/>
    <s v="UK"/>
    <s v="OKH - UK"/>
    <s v="Kirsty Young"/>
    <x v="0"/>
    <n v="6461"/>
  </r>
  <r>
    <x v="4"/>
    <x v="1"/>
    <x v="52"/>
    <s v="OKH"/>
    <s v="UK"/>
    <s v="OKH - UK"/>
    <s v="Jade Wilson"/>
    <x v="3"/>
    <n v="8514"/>
  </r>
  <r>
    <x v="4"/>
    <x v="1"/>
    <x v="52"/>
    <s v="OKH"/>
    <s v="UK"/>
    <s v="OKH - UK"/>
    <s v="Rob Fisher"/>
    <x v="3"/>
    <n v="2844"/>
  </r>
  <r>
    <x v="4"/>
    <x v="1"/>
    <x v="52"/>
    <s v="OKH"/>
    <s v="UK"/>
    <s v="OKH - UK"/>
    <s v="Mabel Graves"/>
    <x v="3"/>
    <n v="2048"/>
  </r>
  <r>
    <x v="4"/>
    <x v="1"/>
    <x v="52"/>
    <s v="OKH"/>
    <s v="UK"/>
    <s v="OKH - UK"/>
    <s v="Felicity Chambers"/>
    <x v="2"/>
    <n v="2125"/>
  </r>
  <r>
    <x v="4"/>
    <x v="1"/>
    <x v="52"/>
    <s v="OKH"/>
    <s v="UK"/>
    <s v="OKH - UK"/>
    <s v="Antonio Perez"/>
    <x v="1"/>
    <n v="7538"/>
  </r>
  <r>
    <x v="4"/>
    <x v="0"/>
    <x v="52"/>
    <s v="OKH"/>
    <s v="UK"/>
    <s v="OKH - UK"/>
    <s v="Chris Fletcher"/>
    <x v="3"/>
    <n v="6266"/>
  </r>
  <r>
    <x v="4"/>
    <x v="0"/>
    <x v="52"/>
    <s v="OKH"/>
    <s v="UK"/>
    <s v="OKH - UK"/>
    <s v="Jason Hervey"/>
    <x v="5"/>
    <n v="3259"/>
  </r>
  <r>
    <x v="4"/>
    <x v="0"/>
    <x v="52"/>
    <s v="OKH"/>
    <s v="UK"/>
    <s v="OKH - UK"/>
    <s v="Jason Hervey"/>
    <x v="0"/>
    <n v="1317"/>
  </r>
  <r>
    <x v="4"/>
    <x v="1"/>
    <x v="52"/>
    <s v="OKH"/>
    <s v="UK"/>
    <s v="OKH - UK"/>
    <s v="Frank Archibald"/>
    <x v="3"/>
    <n v="3463"/>
  </r>
  <r>
    <x v="4"/>
    <x v="1"/>
    <x v="52"/>
    <s v="OKH"/>
    <s v="UK"/>
    <s v="OKH - UK"/>
    <s v="Sandra Rix"/>
    <x v="0"/>
    <n v="2221"/>
  </r>
  <r>
    <x v="5"/>
    <x v="0"/>
    <x v="52"/>
    <s v="OKH"/>
    <s v="UK"/>
    <s v="OKH - UK"/>
    <s v="Jason Hervey"/>
    <x v="6"/>
    <n v="8073"/>
  </r>
  <r>
    <x v="5"/>
    <x v="1"/>
    <x v="52"/>
    <s v="OKH"/>
    <s v="UK"/>
    <s v="OKH - UK"/>
    <s v="Mabel Graves"/>
    <x v="7"/>
    <n v="2188"/>
  </r>
  <r>
    <x v="5"/>
    <x v="1"/>
    <x v="52"/>
    <s v="OKH"/>
    <s v="UK"/>
    <s v="OKH - UK"/>
    <s v="Sam Waters"/>
    <x v="3"/>
    <n v="4093"/>
  </r>
  <r>
    <x v="5"/>
    <x v="1"/>
    <x v="52"/>
    <s v="OKH"/>
    <s v="UK"/>
    <s v="OKH - UK"/>
    <s v="Ben Malone"/>
    <x v="2"/>
    <n v="7553"/>
  </r>
  <r>
    <x v="5"/>
    <x v="0"/>
    <x v="52"/>
    <s v="OKH"/>
    <s v="UK"/>
    <s v="OKH - UK"/>
    <s v="Spencer Lee"/>
    <x v="3"/>
    <n v="5937"/>
  </r>
  <r>
    <x v="5"/>
    <x v="0"/>
    <x v="52"/>
    <s v="OKH"/>
    <s v="UK"/>
    <s v="OKH - UK"/>
    <s v="Marcus Decker"/>
    <x v="0"/>
    <n v="7822"/>
  </r>
  <r>
    <x v="5"/>
    <x v="1"/>
    <x v="52"/>
    <s v="OKH"/>
    <s v="UK"/>
    <s v="OKH - UK"/>
    <s v="Marcus Decker"/>
    <x v="8"/>
    <n v="6489"/>
  </r>
  <r>
    <x v="5"/>
    <x v="1"/>
    <x v="52"/>
    <s v="OKH"/>
    <s v="UK"/>
    <s v="OKH - UK"/>
    <s v="Hugo Matthews"/>
    <x v="1"/>
    <n v="2950"/>
  </r>
  <r>
    <x v="5"/>
    <x v="1"/>
    <x v="52"/>
    <s v="OKH"/>
    <s v="UK"/>
    <s v="OKH - UK"/>
    <s v="Chris Fletcher"/>
    <x v="1"/>
    <n v="2155"/>
  </r>
  <r>
    <x v="5"/>
    <x v="0"/>
    <x v="52"/>
    <s v="OKH"/>
    <s v="UK"/>
    <s v="OKH - UK"/>
    <s v="Stephanie Zanoni"/>
    <x v="5"/>
    <n v="1080"/>
  </r>
  <r>
    <x v="5"/>
    <x v="0"/>
    <x v="52"/>
    <s v="OKH"/>
    <s v="UK"/>
    <s v="OKH - UK"/>
    <s v="Nick Fallows"/>
    <x v="1"/>
    <n v="5471"/>
  </r>
  <r>
    <x v="5"/>
    <x v="1"/>
    <x v="52"/>
    <s v="OKH"/>
    <s v="UK"/>
    <s v="OKH - UK"/>
    <s v="Felicity Chambers"/>
    <x v="2"/>
    <n v="4153"/>
  </r>
  <r>
    <x v="5"/>
    <x v="1"/>
    <x v="52"/>
    <s v="OKH"/>
    <s v="UK"/>
    <s v="OKH - UK"/>
    <s v="Sam Waters"/>
    <x v="4"/>
    <n v="3995"/>
  </r>
  <r>
    <x v="5"/>
    <x v="0"/>
    <x v="52"/>
    <s v="OKH"/>
    <s v="UK"/>
    <s v="OKH - UK"/>
    <s v="Margot Stoddard"/>
    <x v="8"/>
    <n v="8792"/>
  </r>
  <r>
    <x v="5"/>
    <x v="1"/>
    <x v="52"/>
    <s v="OKH"/>
    <s v="UK"/>
    <s v="OKH - UK"/>
    <s v="Margot Stoddard"/>
    <x v="4"/>
    <n v="6699"/>
  </r>
  <r>
    <x v="5"/>
    <x v="1"/>
    <x v="52"/>
    <s v="OKH"/>
    <s v="UK"/>
    <s v="OKH - UK"/>
    <s v="Jade Wilson"/>
    <x v="8"/>
    <n v="7010"/>
  </r>
  <r>
    <x v="5"/>
    <x v="1"/>
    <x v="52"/>
    <s v="OKH"/>
    <s v="UK"/>
    <s v="OKH - UK"/>
    <s v="Sam Waters"/>
    <x v="5"/>
    <n v="3205"/>
  </r>
  <r>
    <x v="5"/>
    <x v="1"/>
    <x v="52"/>
    <s v="OKH"/>
    <s v="UK"/>
    <s v="OKH - UK"/>
    <s v="Craig Spinks"/>
    <x v="3"/>
    <n v="6446"/>
  </r>
  <r>
    <x v="5"/>
    <x v="1"/>
    <x v="52"/>
    <s v="OKH"/>
    <s v="UK"/>
    <s v="OKH - UK"/>
    <s v="Rob Fisher"/>
    <x v="5"/>
    <n v="2100"/>
  </r>
  <r>
    <x v="5"/>
    <x v="1"/>
    <x v="52"/>
    <s v="OKH"/>
    <s v="UK"/>
    <s v="OKH - UK"/>
    <s v="Felicity Chambers"/>
    <x v="7"/>
    <n v="1894"/>
  </r>
  <r>
    <x v="5"/>
    <x v="0"/>
    <x v="52"/>
    <s v="OKH"/>
    <s v="UK"/>
    <s v="OKH - UK"/>
    <s v="Stephanie Zanoni"/>
    <x v="5"/>
    <n v="9414"/>
  </r>
  <r>
    <x v="5"/>
    <x v="1"/>
    <x v="52"/>
    <s v="OKH"/>
    <s v="UK"/>
    <s v="OKH - UK"/>
    <s v="Tori Bell"/>
    <x v="4"/>
    <n v="1574"/>
  </r>
  <r>
    <x v="5"/>
    <x v="1"/>
    <x v="52"/>
    <s v="OKH"/>
    <s v="UK"/>
    <s v="OKH - UK"/>
    <s v="Chris Fletcher"/>
    <x v="5"/>
    <n v="8471"/>
  </r>
  <r>
    <x v="5"/>
    <x v="0"/>
    <x v="52"/>
    <s v="OKH"/>
    <s v="UK"/>
    <s v="OKH - UK"/>
    <s v="Margot Stoddard"/>
    <x v="5"/>
    <n v="3611"/>
  </r>
  <r>
    <x v="5"/>
    <x v="1"/>
    <x v="52"/>
    <s v="OKH"/>
    <s v="UK"/>
    <s v="OKH - UK"/>
    <s v="Mabel Graves"/>
    <x v="0"/>
    <n v="8506"/>
  </r>
  <r>
    <x v="5"/>
    <x v="0"/>
    <x v="52"/>
    <s v="OKH"/>
    <s v="UK"/>
    <s v="OKH - UK"/>
    <s v="Antonio Perez"/>
    <x v="4"/>
    <n v="2062"/>
  </r>
  <r>
    <x v="5"/>
    <x v="0"/>
    <x v="52"/>
    <s v="OKH"/>
    <s v="UK"/>
    <s v="OKH - UK"/>
    <s v="Rob Fisher"/>
    <x v="4"/>
    <n v="2633"/>
  </r>
  <r>
    <x v="5"/>
    <x v="0"/>
    <x v="52"/>
    <s v="OKH"/>
    <s v="UK"/>
    <s v="OKH - UK"/>
    <s v="Kirsty Young"/>
    <x v="2"/>
    <n v="3173"/>
  </r>
  <r>
    <x v="5"/>
    <x v="1"/>
    <x v="52"/>
    <s v="OKH"/>
    <s v="UK"/>
    <s v="OKH - UK"/>
    <s v="Sandra Rix"/>
    <x v="2"/>
    <n v="7659"/>
  </r>
  <r>
    <x v="5"/>
    <x v="0"/>
    <x v="52"/>
    <s v="OKH"/>
    <s v="UK"/>
    <s v="OKH - UK"/>
    <s v="Spencer Lee"/>
    <x v="8"/>
    <n v="2956"/>
  </r>
  <r>
    <x v="0"/>
    <x v="0"/>
    <x v="53"/>
    <s v="OLD"/>
    <s v="UK"/>
    <s v="OLD - UK"/>
    <s v="Jason Hervey"/>
    <x v="1"/>
    <n v="2858"/>
  </r>
  <r>
    <x v="0"/>
    <x v="0"/>
    <x v="53"/>
    <s v="OLD"/>
    <s v="UK"/>
    <s v="OLD - UK"/>
    <s v="Hugo Matthews"/>
    <x v="5"/>
    <n v="7681"/>
  </r>
  <r>
    <x v="0"/>
    <x v="1"/>
    <x v="53"/>
    <s v="OLD"/>
    <s v="UK"/>
    <s v="OLD - UK"/>
    <s v="Tori Bell"/>
    <x v="4"/>
    <n v="1889"/>
  </r>
  <r>
    <x v="0"/>
    <x v="0"/>
    <x v="53"/>
    <s v="OLD"/>
    <s v="UK"/>
    <s v="OLD - UK"/>
    <s v="Mabel Graves"/>
    <x v="0"/>
    <n v="9975"/>
  </r>
  <r>
    <x v="0"/>
    <x v="0"/>
    <x v="53"/>
    <s v="OLD"/>
    <s v="UK"/>
    <s v="OLD - UK"/>
    <s v="Spencer Lee"/>
    <x v="5"/>
    <n v="2984"/>
  </r>
  <r>
    <x v="0"/>
    <x v="0"/>
    <x v="53"/>
    <s v="OLD"/>
    <s v="UK"/>
    <s v="OLD - UK"/>
    <s v="Marcus Decker"/>
    <x v="2"/>
    <n v="5227"/>
  </r>
  <r>
    <x v="0"/>
    <x v="1"/>
    <x v="53"/>
    <s v="OLD"/>
    <s v="UK"/>
    <s v="OLD - UK"/>
    <s v="Marcus Decker"/>
    <x v="4"/>
    <n v="8649"/>
  </r>
  <r>
    <x v="0"/>
    <x v="1"/>
    <x v="53"/>
    <s v="OLD"/>
    <s v="UK"/>
    <s v="OLD - UK"/>
    <s v="Hugo Matthews"/>
    <x v="8"/>
    <n v="7572"/>
  </r>
  <r>
    <x v="0"/>
    <x v="1"/>
    <x v="53"/>
    <s v="OLD"/>
    <s v="UK"/>
    <s v="OLD - UK"/>
    <s v="Chris Fletcher"/>
    <x v="7"/>
    <n v="7572"/>
  </r>
  <r>
    <x v="0"/>
    <x v="0"/>
    <x v="53"/>
    <s v="OLD"/>
    <s v="UK"/>
    <s v="OLD - UK"/>
    <s v="Nick Fallows"/>
    <x v="8"/>
    <n v="8325"/>
  </r>
  <r>
    <x v="0"/>
    <x v="1"/>
    <x v="53"/>
    <s v="OLD"/>
    <s v="UK"/>
    <s v="OLD - UK"/>
    <s v="Margot Stoddard"/>
    <x v="4"/>
    <n v="8563"/>
  </r>
  <r>
    <x v="0"/>
    <x v="1"/>
    <x v="53"/>
    <s v="OLD"/>
    <s v="UK"/>
    <s v="OLD - UK"/>
    <s v="Stephanie Zanoni"/>
    <x v="4"/>
    <n v="6622"/>
  </r>
  <r>
    <x v="0"/>
    <x v="1"/>
    <x v="53"/>
    <s v="OLD"/>
    <s v="UK"/>
    <s v="OLD - UK"/>
    <s v="Dev Singh"/>
    <x v="5"/>
    <n v="2647"/>
  </r>
  <r>
    <x v="0"/>
    <x v="0"/>
    <x v="53"/>
    <s v="OLD"/>
    <s v="UK"/>
    <s v="OLD - UK"/>
    <s v="Nick Fallows"/>
    <x v="4"/>
    <n v="7744"/>
  </r>
  <r>
    <x v="0"/>
    <x v="1"/>
    <x v="53"/>
    <s v="OLD"/>
    <s v="UK"/>
    <s v="OLD - UK"/>
    <s v="Spencer Lee"/>
    <x v="5"/>
    <n v="8890"/>
  </r>
  <r>
    <x v="0"/>
    <x v="1"/>
    <x v="53"/>
    <s v="OLD"/>
    <s v="UK"/>
    <s v="OLD - UK"/>
    <s v="Spencer Lee"/>
    <x v="8"/>
    <n v="2352"/>
  </r>
  <r>
    <x v="0"/>
    <x v="1"/>
    <x v="53"/>
    <s v="OLD"/>
    <s v="UK"/>
    <s v="OLD - UK"/>
    <s v="Stephanie Zanoni"/>
    <x v="5"/>
    <n v="7009"/>
  </r>
  <r>
    <x v="0"/>
    <x v="0"/>
    <x v="53"/>
    <s v="OLD"/>
    <s v="UK"/>
    <s v="OLD - UK"/>
    <s v="Kirsty Young"/>
    <x v="8"/>
    <n v="5675"/>
  </r>
  <r>
    <x v="0"/>
    <x v="0"/>
    <x v="53"/>
    <s v="OLD"/>
    <s v="UK"/>
    <s v="OLD - UK"/>
    <s v="Rob Fisher"/>
    <x v="5"/>
    <n v="3932"/>
  </r>
  <r>
    <x v="0"/>
    <x v="1"/>
    <x v="53"/>
    <s v="OLD"/>
    <s v="UK"/>
    <s v="OLD - UK"/>
    <s v="Chris Fletcher"/>
    <x v="4"/>
    <n v="5079"/>
  </r>
  <r>
    <x v="0"/>
    <x v="1"/>
    <x v="53"/>
    <s v="OLD"/>
    <s v="UK"/>
    <s v="OLD - UK"/>
    <s v="Frank Archibald"/>
    <x v="5"/>
    <n v="2348"/>
  </r>
  <r>
    <x v="0"/>
    <x v="0"/>
    <x v="53"/>
    <s v="OLD"/>
    <s v="UK"/>
    <s v="OLD - UK"/>
    <s v="Antonio Perez"/>
    <x v="5"/>
    <n v="9952"/>
  </r>
  <r>
    <x v="0"/>
    <x v="1"/>
    <x v="53"/>
    <s v="OLD"/>
    <s v="UK"/>
    <s v="OLD - UK"/>
    <s v="Antonio Perez"/>
    <x v="8"/>
    <n v="5459"/>
  </r>
  <r>
    <x v="0"/>
    <x v="0"/>
    <x v="53"/>
    <s v="OLD"/>
    <s v="UK"/>
    <s v="OLD - UK"/>
    <s v="Margot Stoddard"/>
    <x v="2"/>
    <n v="4322"/>
  </r>
  <r>
    <x v="0"/>
    <x v="0"/>
    <x v="53"/>
    <s v="OLD"/>
    <s v="UK"/>
    <s v="OLD - UK"/>
    <s v="Marcus Decker"/>
    <x v="6"/>
    <n v="5742"/>
  </r>
  <r>
    <x v="0"/>
    <x v="0"/>
    <x v="53"/>
    <s v="OLD"/>
    <s v="UK"/>
    <s v="OLD - UK"/>
    <s v="Antonio Perez"/>
    <x v="5"/>
    <n v="4787"/>
  </r>
  <r>
    <x v="0"/>
    <x v="0"/>
    <x v="53"/>
    <s v="OLD"/>
    <s v="UK"/>
    <s v="OLD - UK"/>
    <s v="Rob Fisher"/>
    <x v="0"/>
    <n v="7323"/>
  </r>
  <r>
    <x v="0"/>
    <x v="0"/>
    <x v="53"/>
    <s v="OLD"/>
    <s v="UK"/>
    <s v="OLD - UK"/>
    <s v="Kirsty Young"/>
    <x v="5"/>
    <n v="3731"/>
  </r>
  <r>
    <x v="0"/>
    <x v="1"/>
    <x v="53"/>
    <s v="OLD"/>
    <s v="UK"/>
    <s v="OLD - UK"/>
    <s v="Jade Wilson"/>
    <x v="5"/>
    <n v="7456"/>
  </r>
  <r>
    <x v="0"/>
    <x v="1"/>
    <x v="53"/>
    <s v="OLD"/>
    <s v="UK"/>
    <s v="OLD - UK"/>
    <s v="Rob Fisher"/>
    <x v="8"/>
    <n v="9329"/>
  </r>
  <r>
    <x v="0"/>
    <x v="0"/>
    <x v="53"/>
    <s v="OLD"/>
    <s v="UK"/>
    <s v="OLD - UK"/>
    <s v="Sandra Rix"/>
    <x v="3"/>
    <n v="1277"/>
  </r>
  <r>
    <x v="0"/>
    <x v="1"/>
    <x v="53"/>
    <s v="OLD"/>
    <s v="UK"/>
    <s v="OLD - UK"/>
    <s v="Frank Archibald"/>
    <x v="3"/>
    <n v="2987"/>
  </r>
  <r>
    <x v="0"/>
    <x v="0"/>
    <x v="53"/>
    <s v="OLD"/>
    <s v="UK"/>
    <s v="OLD - UK"/>
    <s v="Spencer Lee"/>
    <x v="3"/>
    <n v="5228"/>
  </r>
  <r>
    <x v="0"/>
    <x v="1"/>
    <x v="53"/>
    <s v="OLD"/>
    <s v="UK"/>
    <s v="OLD - UK"/>
    <s v="Tori Bell"/>
    <x v="3"/>
    <n v="6903"/>
  </r>
  <r>
    <x v="0"/>
    <x v="0"/>
    <x v="53"/>
    <s v="OLD"/>
    <s v="UK"/>
    <s v="OLD - UK"/>
    <s v="Jason Hervey"/>
    <x v="0"/>
    <n v="7996"/>
  </r>
  <r>
    <x v="0"/>
    <x v="0"/>
    <x v="53"/>
    <s v="OLD"/>
    <s v="UK"/>
    <s v="OLD - UK"/>
    <s v="Jason Hervey"/>
    <x v="2"/>
    <n v="8751"/>
  </r>
  <r>
    <x v="0"/>
    <x v="1"/>
    <x v="53"/>
    <s v="OLD"/>
    <s v="UK"/>
    <s v="OLD - UK"/>
    <s v="Frank Archibald"/>
    <x v="3"/>
    <n v="6525"/>
  </r>
  <r>
    <x v="0"/>
    <x v="0"/>
    <x v="53"/>
    <s v="OLD"/>
    <s v="UK"/>
    <s v="OLD - UK"/>
    <s v="Chris Fletcher"/>
    <x v="6"/>
    <n v="6165"/>
  </r>
  <r>
    <x v="1"/>
    <x v="0"/>
    <x v="53"/>
    <s v="OLD"/>
    <s v="UK"/>
    <s v="OLD - UK"/>
    <s v="Spencer Lee"/>
    <x v="3"/>
    <n v="9226"/>
  </r>
  <r>
    <x v="1"/>
    <x v="0"/>
    <x v="53"/>
    <s v="OLD"/>
    <s v="UK"/>
    <s v="OLD - UK"/>
    <s v="Hugo Matthews"/>
    <x v="3"/>
    <n v="4305"/>
  </r>
  <r>
    <x v="1"/>
    <x v="1"/>
    <x v="53"/>
    <s v="OLD"/>
    <s v="UK"/>
    <s v="OLD - UK"/>
    <s v="Tori Bell"/>
    <x v="4"/>
    <n v="6079"/>
  </r>
  <r>
    <x v="1"/>
    <x v="0"/>
    <x v="53"/>
    <s v="OLD"/>
    <s v="UK"/>
    <s v="OLD - UK"/>
    <s v="Mabel Graves"/>
    <x v="3"/>
    <n v="1211"/>
  </r>
  <r>
    <x v="1"/>
    <x v="0"/>
    <x v="53"/>
    <s v="OLD"/>
    <s v="UK"/>
    <s v="OLD - UK"/>
    <s v="Kirsty Young"/>
    <x v="0"/>
    <n v="4642"/>
  </r>
  <r>
    <x v="1"/>
    <x v="0"/>
    <x v="53"/>
    <s v="OLD"/>
    <s v="UK"/>
    <s v="OLD - UK"/>
    <s v="Marcus Decker"/>
    <x v="0"/>
    <n v="7273"/>
  </r>
  <r>
    <x v="1"/>
    <x v="1"/>
    <x v="53"/>
    <s v="OLD"/>
    <s v="UK"/>
    <s v="OLD - UK"/>
    <s v="Marcus Decker"/>
    <x v="0"/>
    <n v="8507"/>
  </r>
  <r>
    <x v="1"/>
    <x v="1"/>
    <x v="53"/>
    <s v="OLD"/>
    <s v="UK"/>
    <s v="OLD - UK"/>
    <s v="Hugo Matthews"/>
    <x v="3"/>
    <n v="2879"/>
  </r>
  <r>
    <x v="1"/>
    <x v="1"/>
    <x v="53"/>
    <s v="OLD"/>
    <s v="UK"/>
    <s v="OLD - UK"/>
    <s v="Chris Fletcher"/>
    <x v="8"/>
    <n v="9378"/>
  </r>
  <r>
    <x v="1"/>
    <x v="0"/>
    <x v="53"/>
    <s v="OLD"/>
    <s v="UK"/>
    <s v="OLD - UK"/>
    <s v="Nick Fallows"/>
    <x v="3"/>
    <n v="5207"/>
  </r>
  <r>
    <x v="1"/>
    <x v="1"/>
    <x v="53"/>
    <s v="OLD"/>
    <s v="UK"/>
    <s v="OLD - UK"/>
    <s v="Margot Stoddard"/>
    <x v="5"/>
    <n v="5775"/>
  </r>
  <r>
    <x v="1"/>
    <x v="1"/>
    <x v="53"/>
    <s v="OLD"/>
    <s v="UK"/>
    <s v="OLD - UK"/>
    <s v="Stephanie Zanoni"/>
    <x v="0"/>
    <n v="7604"/>
  </r>
  <r>
    <x v="1"/>
    <x v="1"/>
    <x v="53"/>
    <s v="OLD"/>
    <s v="UK"/>
    <s v="OLD - UK"/>
    <s v="Dev Singh"/>
    <x v="5"/>
    <n v="4135"/>
  </r>
  <r>
    <x v="1"/>
    <x v="0"/>
    <x v="53"/>
    <s v="OLD"/>
    <s v="UK"/>
    <s v="OLD - UK"/>
    <s v="Nick Fallows"/>
    <x v="0"/>
    <n v="6697"/>
  </r>
  <r>
    <x v="1"/>
    <x v="1"/>
    <x v="53"/>
    <s v="OLD"/>
    <s v="UK"/>
    <s v="OLD - UK"/>
    <s v="Spencer Lee"/>
    <x v="4"/>
    <n v="9392"/>
  </r>
  <r>
    <x v="1"/>
    <x v="1"/>
    <x v="53"/>
    <s v="OLD"/>
    <s v="UK"/>
    <s v="OLD - UK"/>
    <s v="Jason Hervey"/>
    <x v="8"/>
    <n v="5494"/>
  </r>
  <r>
    <x v="1"/>
    <x v="1"/>
    <x v="53"/>
    <s v="OLD"/>
    <s v="UK"/>
    <s v="OLD - UK"/>
    <s v="Jade Wilson"/>
    <x v="8"/>
    <n v="2232"/>
  </r>
  <r>
    <x v="1"/>
    <x v="0"/>
    <x v="53"/>
    <s v="OLD"/>
    <s v="UK"/>
    <s v="OLD - UK"/>
    <s v="Kirsty Young"/>
    <x v="0"/>
    <n v="9107"/>
  </r>
  <r>
    <x v="1"/>
    <x v="0"/>
    <x v="53"/>
    <s v="OLD"/>
    <s v="UK"/>
    <s v="OLD - UK"/>
    <s v="Rob Fisher"/>
    <x v="0"/>
    <n v="8553"/>
  </r>
  <r>
    <x v="1"/>
    <x v="1"/>
    <x v="53"/>
    <s v="OLD"/>
    <s v="UK"/>
    <s v="OLD - UK"/>
    <s v="Chris Fletcher"/>
    <x v="4"/>
    <n v="4477"/>
  </r>
  <r>
    <x v="1"/>
    <x v="1"/>
    <x v="53"/>
    <s v="OLD"/>
    <s v="UK"/>
    <s v="OLD - UK"/>
    <s v="Frank Archibald"/>
    <x v="7"/>
    <n v="5603"/>
  </r>
  <r>
    <x v="1"/>
    <x v="0"/>
    <x v="53"/>
    <s v="OLD"/>
    <s v="UK"/>
    <s v="OLD - UK"/>
    <s v="Antonio Perez"/>
    <x v="4"/>
    <n v="7890"/>
  </r>
  <r>
    <x v="1"/>
    <x v="0"/>
    <x v="53"/>
    <s v="OLD"/>
    <s v="UK"/>
    <s v="OLD - UK"/>
    <s v="Marcus Decker"/>
    <x v="5"/>
    <n v="7429"/>
  </r>
  <r>
    <x v="1"/>
    <x v="0"/>
    <x v="53"/>
    <s v="OLD"/>
    <s v="UK"/>
    <s v="OLD - UK"/>
    <s v="Margot Stoddard"/>
    <x v="6"/>
    <n v="6102"/>
  </r>
  <r>
    <x v="1"/>
    <x v="0"/>
    <x v="53"/>
    <s v="OLD"/>
    <s v="UK"/>
    <s v="OLD - UK"/>
    <s v="Marcus Decker"/>
    <x v="3"/>
    <n v="9046"/>
  </r>
  <r>
    <x v="1"/>
    <x v="0"/>
    <x v="53"/>
    <s v="OLD"/>
    <s v="UK"/>
    <s v="OLD - UK"/>
    <s v="Antonio Perez"/>
    <x v="1"/>
    <n v="5773"/>
  </r>
  <r>
    <x v="1"/>
    <x v="0"/>
    <x v="53"/>
    <s v="OLD"/>
    <s v="UK"/>
    <s v="OLD - UK"/>
    <s v="Rob Fisher"/>
    <x v="6"/>
    <n v="1730"/>
  </r>
  <r>
    <x v="1"/>
    <x v="0"/>
    <x v="53"/>
    <s v="OLD"/>
    <s v="UK"/>
    <s v="OLD - UK"/>
    <s v="Kirsty Young"/>
    <x v="0"/>
    <n v="4230"/>
  </r>
  <r>
    <x v="1"/>
    <x v="1"/>
    <x v="53"/>
    <s v="OLD"/>
    <s v="UK"/>
    <s v="OLD - UK"/>
    <s v="Jade Wilson"/>
    <x v="4"/>
    <n v="6541"/>
  </r>
  <r>
    <x v="1"/>
    <x v="1"/>
    <x v="53"/>
    <s v="OLD"/>
    <s v="UK"/>
    <s v="OLD - UK"/>
    <s v="Rob Fisher"/>
    <x v="0"/>
    <n v="3618"/>
  </r>
  <r>
    <x v="1"/>
    <x v="0"/>
    <x v="53"/>
    <s v="OLD"/>
    <s v="UK"/>
    <s v="OLD - UK"/>
    <s v="Sandra Rix"/>
    <x v="1"/>
    <n v="8354"/>
  </r>
  <r>
    <x v="1"/>
    <x v="1"/>
    <x v="53"/>
    <s v="OLD"/>
    <s v="UK"/>
    <s v="OLD - UK"/>
    <s v="Felicity Chambers"/>
    <x v="4"/>
    <n v="1121"/>
  </r>
  <r>
    <x v="1"/>
    <x v="0"/>
    <x v="53"/>
    <s v="OLD"/>
    <s v="UK"/>
    <s v="OLD - UK"/>
    <s v="Spencer Lee"/>
    <x v="2"/>
    <n v="7370"/>
  </r>
  <r>
    <x v="1"/>
    <x v="0"/>
    <x v="53"/>
    <s v="OLD"/>
    <s v="UK"/>
    <s v="OLD - UK"/>
    <s v="Chris Fletcher"/>
    <x v="8"/>
    <n v="2831"/>
  </r>
  <r>
    <x v="1"/>
    <x v="0"/>
    <x v="53"/>
    <s v="OLD"/>
    <s v="UK"/>
    <s v="OLD - UK"/>
    <s v="Jason Hervey"/>
    <x v="3"/>
    <n v="4786"/>
  </r>
  <r>
    <x v="1"/>
    <x v="0"/>
    <x v="53"/>
    <s v="OLD"/>
    <s v="UK"/>
    <s v="OLD - UK"/>
    <s v="Jason Hervey"/>
    <x v="8"/>
    <n v="5711"/>
  </r>
  <r>
    <x v="1"/>
    <x v="1"/>
    <x v="53"/>
    <s v="OLD"/>
    <s v="UK"/>
    <s v="OLD - UK"/>
    <s v="Nick Fallows"/>
    <x v="5"/>
    <n v="1651"/>
  </r>
  <r>
    <x v="1"/>
    <x v="0"/>
    <x v="53"/>
    <s v="OLD"/>
    <s v="UK"/>
    <s v="OLD - UK"/>
    <s v="Chris Fletcher"/>
    <x v="3"/>
    <n v="8003"/>
  </r>
  <r>
    <x v="2"/>
    <x v="0"/>
    <x v="53"/>
    <s v="OLD"/>
    <s v="UK"/>
    <s v="OLD - UK"/>
    <s v="Spencer Lee"/>
    <x v="5"/>
    <n v="2819"/>
  </r>
  <r>
    <x v="2"/>
    <x v="0"/>
    <x v="53"/>
    <s v="OLD"/>
    <s v="UK"/>
    <s v="OLD - UK"/>
    <s v="Hugo Matthews"/>
    <x v="2"/>
    <n v="1383"/>
  </r>
  <r>
    <x v="2"/>
    <x v="1"/>
    <x v="53"/>
    <s v="OLD"/>
    <s v="UK"/>
    <s v="OLD - UK"/>
    <s v="Ben Malone"/>
    <x v="3"/>
    <n v="6760"/>
  </r>
  <r>
    <x v="2"/>
    <x v="0"/>
    <x v="53"/>
    <s v="OLD"/>
    <s v="UK"/>
    <s v="OLD - UK"/>
    <s v="Mabel Graves"/>
    <x v="1"/>
    <n v="6628"/>
  </r>
  <r>
    <x v="2"/>
    <x v="0"/>
    <x v="53"/>
    <s v="OLD"/>
    <s v="UK"/>
    <s v="OLD - UK"/>
    <s v="Kirsty Young"/>
    <x v="3"/>
    <n v="6135"/>
  </r>
  <r>
    <x v="2"/>
    <x v="1"/>
    <x v="53"/>
    <s v="OLD"/>
    <s v="UK"/>
    <s v="OLD - UK"/>
    <s v="Frank Archibald"/>
    <x v="1"/>
    <n v="4413"/>
  </r>
  <r>
    <x v="2"/>
    <x v="1"/>
    <x v="53"/>
    <s v="OLD"/>
    <s v="UK"/>
    <s v="OLD - UK"/>
    <s v="Sam Waters"/>
    <x v="3"/>
    <n v="7522"/>
  </r>
  <r>
    <x v="2"/>
    <x v="0"/>
    <x v="53"/>
    <s v="OLD"/>
    <s v="UK"/>
    <s v="OLD - UK"/>
    <s v="Nick Fallows"/>
    <x v="5"/>
    <n v="6114"/>
  </r>
  <r>
    <x v="2"/>
    <x v="1"/>
    <x v="53"/>
    <s v="OLD"/>
    <s v="UK"/>
    <s v="OLD - UK"/>
    <s v="Nick Fallows"/>
    <x v="3"/>
    <n v="9345"/>
  </r>
  <r>
    <x v="2"/>
    <x v="0"/>
    <x v="53"/>
    <s v="OLD"/>
    <s v="UK"/>
    <s v="OLD - UK"/>
    <s v="Nick Fallows"/>
    <x v="2"/>
    <n v="2630"/>
  </r>
  <r>
    <x v="2"/>
    <x v="1"/>
    <x v="53"/>
    <s v="OLD"/>
    <s v="UK"/>
    <s v="OLD - UK"/>
    <s v="Felicity Chambers"/>
    <x v="0"/>
    <n v="2614"/>
  </r>
  <r>
    <x v="2"/>
    <x v="1"/>
    <x v="53"/>
    <s v="OLD"/>
    <s v="UK"/>
    <s v="OLD - UK"/>
    <s v="Sam Waters"/>
    <x v="5"/>
    <n v="6494"/>
  </r>
  <r>
    <x v="2"/>
    <x v="0"/>
    <x v="53"/>
    <s v="OLD"/>
    <s v="UK"/>
    <s v="OLD - UK"/>
    <s v="Margot Stoddard"/>
    <x v="4"/>
    <n v="5914"/>
  </r>
  <r>
    <x v="2"/>
    <x v="1"/>
    <x v="53"/>
    <s v="OLD"/>
    <s v="UK"/>
    <s v="OLD - UK"/>
    <s v="Margot Stoddard"/>
    <x v="0"/>
    <n v="7312"/>
  </r>
  <r>
    <x v="2"/>
    <x v="1"/>
    <x v="53"/>
    <s v="OLD"/>
    <s v="UK"/>
    <s v="OLD - UK"/>
    <s v="Jade Wilson"/>
    <x v="3"/>
    <n v="8005"/>
  </r>
  <r>
    <x v="2"/>
    <x v="1"/>
    <x v="53"/>
    <s v="OLD"/>
    <s v="UK"/>
    <s v="OLD - UK"/>
    <s v="Spencer Lee"/>
    <x v="5"/>
    <n v="7097"/>
  </r>
  <r>
    <x v="2"/>
    <x v="0"/>
    <x v="53"/>
    <s v="OLD"/>
    <s v="UK"/>
    <s v="OLD - UK"/>
    <s v="Kirsty Young"/>
    <x v="5"/>
    <n v="2249"/>
  </r>
  <r>
    <x v="2"/>
    <x v="1"/>
    <x v="53"/>
    <s v="OLD"/>
    <s v="UK"/>
    <s v="OLD - UK"/>
    <s v="Craig Spinks"/>
    <x v="0"/>
    <n v="6737"/>
  </r>
  <r>
    <x v="2"/>
    <x v="1"/>
    <x v="53"/>
    <s v="OLD"/>
    <s v="UK"/>
    <s v="OLD - UK"/>
    <s v="Felicity Chambers"/>
    <x v="1"/>
    <n v="9070"/>
  </r>
  <r>
    <x v="2"/>
    <x v="0"/>
    <x v="53"/>
    <s v="OLD"/>
    <s v="UK"/>
    <s v="OLD - UK"/>
    <s v="Stephanie Zanoni"/>
    <x v="8"/>
    <n v="2226"/>
  </r>
  <r>
    <x v="2"/>
    <x v="1"/>
    <x v="53"/>
    <s v="OLD"/>
    <s v="UK"/>
    <s v="OLD - UK"/>
    <s v="Tori Bell"/>
    <x v="5"/>
    <n v="7324"/>
  </r>
  <r>
    <x v="2"/>
    <x v="1"/>
    <x v="53"/>
    <s v="OLD"/>
    <s v="UK"/>
    <s v="OLD - UK"/>
    <s v="Chris Fletcher"/>
    <x v="7"/>
    <n v="1179"/>
  </r>
  <r>
    <x v="2"/>
    <x v="0"/>
    <x v="53"/>
    <s v="OLD"/>
    <s v="UK"/>
    <s v="OLD - UK"/>
    <s v="Marcus Decker"/>
    <x v="2"/>
    <n v="8608"/>
  </r>
  <r>
    <x v="2"/>
    <x v="1"/>
    <x v="53"/>
    <s v="OLD"/>
    <s v="UK"/>
    <s v="OLD - UK"/>
    <s v="Jade Wilson"/>
    <x v="3"/>
    <n v="5433"/>
  </r>
  <r>
    <x v="2"/>
    <x v="0"/>
    <x v="53"/>
    <s v="OLD"/>
    <s v="UK"/>
    <s v="OLD - UK"/>
    <s v="Antonio Perez"/>
    <x v="0"/>
    <n v="5983"/>
  </r>
  <r>
    <x v="2"/>
    <x v="0"/>
    <x v="53"/>
    <s v="OLD"/>
    <s v="UK"/>
    <s v="OLD - UK"/>
    <s v="Chris Fletcher"/>
    <x v="5"/>
    <n v="7324"/>
  </r>
  <r>
    <x v="2"/>
    <x v="1"/>
    <x v="53"/>
    <s v="OLD"/>
    <s v="UK"/>
    <s v="OLD - UK"/>
    <s v="Dev Singh"/>
    <x v="2"/>
    <n v="7350"/>
  </r>
  <r>
    <x v="2"/>
    <x v="1"/>
    <x v="53"/>
    <s v="OLD"/>
    <s v="UK"/>
    <s v="OLD - UK"/>
    <s v="Mabel Graves"/>
    <x v="7"/>
    <n v="6897"/>
  </r>
  <r>
    <x v="2"/>
    <x v="0"/>
    <x v="53"/>
    <s v="OLD"/>
    <s v="UK"/>
    <s v="OLD - UK"/>
    <s v="Spencer Lee"/>
    <x v="3"/>
    <n v="5879"/>
  </r>
  <r>
    <x v="2"/>
    <x v="0"/>
    <x v="53"/>
    <s v="OLD"/>
    <s v="UK"/>
    <s v="OLD - UK"/>
    <s v="Jason Hervey"/>
    <x v="5"/>
    <n v="3843"/>
  </r>
  <r>
    <x v="2"/>
    <x v="1"/>
    <x v="53"/>
    <s v="OLD"/>
    <s v="UK"/>
    <s v="OLD - UK"/>
    <s v="Mabel Graves"/>
    <x v="1"/>
    <n v="4816"/>
  </r>
  <r>
    <x v="2"/>
    <x v="1"/>
    <x v="53"/>
    <s v="OLD"/>
    <s v="UK"/>
    <s v="OLD - UK"/>
    <s v="Ben Malone"/>
    <x v="3"/>
    <n v="6615"/>
  </r>
  <r>
    <x v="2"/>
    <x v="1"/>
    <x v="53"/>
    <s v="OLD"/>
    <s v="UK"/>
    <s v="OLD - UK"/>
    <s v="Antonio Perez"/>
    <x v="5"/>
    <n v="3610"/>
  </r>
  <r>
    <x v="2"/>
    <x v="0"/>
    <x v="53"/>
    <s v="OLD"/>
    <s v="UK"/>
    <s v="OLD - UK"/>
    <s v="Chris Fletcher"/>
    <x v="7"/>
    <n v="6877"/>
  </r>
  <r>
    <x v="2"/>
    <x v="0"/>
    <x v="53"/>
    <s v="OLD"/>
    <s v="UK"/>
    <s v="OLD - UK"/>
    <s v="Jason Hervey"/>
    <x v="7"/>
    <n v="7234"/>
  </r>
  <r>
    <x v="2"/>
    <x v="0"/>
    <x v="53"/>
    <s v="OLD"/>
    <s v="UK"/>
    <s v="OLD - UK"/>
    <s v="Jason Hervey"/>
    <x v="5"/>
    <n v="7874"/>
  </r>
  <r>
    <x v="2"/>
    <x v="1"/>
    <x v="53"/>
    <s v="OLD"/>
    <s v="UK"/>
    <s v="OLD - UK"/>
    <s v="Frank Archibald"/>
    <x v="0"/>
    <n v="4700"/>
  </r>
  <r>
    <x v="2"/>
    <x v="0"/>
    <x v="53"/>
    <s v="OLD"/>
    <s v="UK"/>
    <s v="OLD - UK"/>
    <s v="Mabel Graves"/>
    <x v="1"/>
    <n v="1731"/>
  </r>
  <r>
    <x v="3"/>
    <x v="0"/>
    <x v="53"/>
    <s v="OLD"/>
    <s v="UK"/>
    <s v="OLD - UK"/>
    <s v="Jason Hervey"/>
    <x v="3"/>
    <n v="4745"/>
  </r>
  <r>
    <x v="3"/>
    <x v="0"/>
    <x v="53"/>
    <s v="OLD"/>
    <s v="UK"/>
    <s v="OLD - UK"/>
    <s v="Spencer Lee"/>
    <x v="0"/>
    <n v="1620"/>
  </r>
  <r>
    <x v="3"/>
    <x v="0"/>
    <x v="53"/>
    <s v="OLD"/>
    <s v="UK"/>
    <s v="OLD - UK"/>
    <s v="Hugo Matthews"/>
    <x v="0"/>
    <n v="5126"/>
  </r>
  <r>
    <x v="3"/>
    <x v="1"/>
    <x v="53"/>
    <s v="OLD"/>
    <s v="UK"/>
    <s v="OLD - UK"/>
    <s v="Ben Malone"/>
    <x v="8"/>
    <n v="4212"/>
  </r>
  <r>
    <x v="3"/>
    <x v="0"/>
    <x v="53"/>
    <s v="OLD"/>
    <s v="UK"/>
    <s v="OLD - UK"/>
    <s v="Spencer Lee"/>
    <x v="3"/>
    <n v="5937"/>
  </r>
  <r>
    <x v="3"/>
    <x v="0"/>
    <x v="53"/>
    <s v="OLD"/>
    <s v="UK"/>
    <s v="OLD - UK"/>
    <s v="Kirsty Young"/>
    <x v="8"/>
    <n v="9976"/>
  </r>
  <r>
    <x v="3"/>
    <x v="1"/>
    <x v="53"/>
    <s v="OLD"/>
    <s v="UK"/>
    <s v="OLD - UK"/>
    <s v="Frank Archibald"/>
    <x v="2"/>
    <n v="6964"/>
  </r>
  <r>
    <x v="3"/>
    <x v="1"/>
    <x v="53"/>
    <s v="OLD"/>
    <s v="UK"/>
    <s v="OLD - UK"/>
    <s v="Craig Spinks"/>
    <x v="5"/>
    <n v="6228"/>
  </r>
  <r>
    <x v="3"/>
    <x v="0"/>
    <x v="53"/>
    <s v="OLD"/>
    <s v="UK"/>
    <s v="OLD - UK"/>
    <s v="Nick Fallows"/>
    <x v="8"/>
    <n v="2760"/>
  </r>
  <r>
    <x v="3"/>
    <x v="1"/>
    <x v="53"/>
    <s v="OLD"/>
    <s v="UK"/>
    <s v="OLD - UK"/>
    <s v="Stephanie Zanoni"/>
    <x v="6"/>
    <n v="5320"/>
  </r>
  <r>
    <x v="3"/>
    <x v="1"/>
    <x v="53"/>
    <s v="OLD"/>
    <s v="UK"/>
    <s v="OLD - UK"/>
    <s v="Sam Waters"/>
    <x v="1"/>
    <n v="9458"/>
  </r>
  <r>
    <x v="3"/>
    <x v="1"/>
    <x v="53"/>
    <s v="OLD"/>
    <s v="UK"/>
    <s v="OLD - UK"/>
    <s v="Frank Archibald"/>
    <x v="7"/>
    <n v="2408"/>
  </r>
  <r>
    <x v="3"/>
    <x v="1"/>
    <x v="53"/>
    <s v="OLD"/>
    <s v="UK"/>
    <s v="OLD - UK"/>
    <s v="Craig Spinks"/>
    <x v="1"/>
    <n v="7530"/>
  </r>
  <r>
    <x v="3"/>
    <x v="0"/>
    <x v="53"/>
    <s v="OLD"/>
    <s v="UK"/>
    <s v="OLD - UK"/>
    <s v="Margot Stoddard"/>
    <x v="1"/>
    <n v="7262"/>
  </r>
  <r>
    <x v="3"/>
    <x v="1"/>
    <x v="53"/>
    <s v="OLD"/>
    <s v="UK"/>
    <s v="OLD - UK"/>
    <s v="Kirsty Young"/>
    <x v="7"/>
    <n v="6654"/>
  </r>
  <r>
    <x v="3"/>
    <x v="1"/>
    <x v="53"/>
    <s v="OLD"/>
    <s v="UK"/>
    <s v="OLD - UK"/>
    <s v="Jason Hervey"/>
    <x v="5"/>
    <n v="4220"/>
  </r>
  <r>
    <x v="3"/>
    <x v="1"/>
    <x v="53"/>
    <s v="OLD"/>
    <s v="UK"/>
    <s v="OLD - UK"/>
    <s v="Jade Wilson"/>
    <x v="1"/>
    <n v="1703"/>
  </r>
  <r>
    <x v="3"/>
    <x v="0"/>
    <x v="53"/>
    <s v="OLD"/>
    <s v="UK"/>
    <s v="OLD - UK"/>
    <s v="Kirsty Young"/>
    <x v="2"/>
    <n v="1222"/>
  </r>
  <r>
    <x v="3"/>
    <x v="1"/>
    <x v="53"/>
    <s v="OLD"/>
    <s v="UK"/>
    <s v="OLD - UK"/>
    <s v="Craig Spinks"/>
    <x v="7"/>
    <n v="9902"/>
  </r>
  <r>
    <x v="3"/>
    <x v="1"/>
    <x v="53"/>
    <s v="OLD"/>
    <s v="UK"/>
    <s v="OLD - UK"/>
    <s v="Felicity Chambers"/>
    <x v="5"/>
    <n v="1441"/>
  </r>
  <r>
    <x v="3"/>
    <x v="0"/>
    <x v="53"/>
    <s v="OLD"/>
    <s v="UK"/>
    <s v="OLD - UK"/>
    <s v="Stephanie Zanoni"/>
    <x v="0"/>
    <n v="4224"/>
  </r>
  <r>
    <x v="3"/>
    <x v="1"/>
    <x v="53"/>
    <s v="OLD"/>
    <s v="UK"/>
    <s v="OLD - UK"/>
    <s v="Tori Bell"/>
    <x v="8"/>
    <n v="8031"/>
  </r>
  <r>
    <x v="3"/>
    <x v="1"/>
    <x v="53"/>
    <s v="OLD"/>
    <s v="UK"/>
    <s v="OLD - UK"/>
    <s v="Chris Fletcher"/>
    <x v="5"/>
    <n v="9292"/>
  </r>
  <r>
    <x v="3"/>
    <x v="0"/>
    <x v="53"/>
    <s v="OLD"/>
    <s v="UK"/>
    <s v="OLD - UK"/>
    <s v="Marcus Decker"/>
    <x v="8"/>
    <n v="5534"/>
  </r>
  <r>
    <x v="3"/>
    <x v="1"/>
    <x v="53"/>
    <s v="OLD"/>
    <s v="UK"/>
    <s v="OLD - UK"/>
    <s v="Mabel Graves"/>
    <x v="3"/>
    <n v="8038"/>
  </r>
  <r>
    <x v="3"/>
    <x v="0"/>
    <x v="53"/>
    <s v="OLD"/>
    <s v="UK"/>
    <s v="OLD - UK"/>
    <s v="Antonio Perez"/>
    <x v="5"/>
    <n v="7252"/>
  </r>
  <r>
    <x v="3"/>
    <x v="0"/>
    <x v="53"/>
    <s v="OLD"/>
    <s v="UK"/>
    <s v="OLD - UK"/>
    <s v="Chris Fletcher"/>
    <x v="1"/>
    <n v="2285"/>
  </r>
  <r>
    <x v="3"/>
    <x v="0"/>
    <x v="53"/>
    <s v="OLD"/>
    <s v="UK"/>
    <s v="OLD - UK"/>
    <s v="Kirsty Young"/>
    <x v="3"/>
    <n v="7187"/>
  </r>
  <r>
    <x v="3"/>
    <x v="1"/>
    <x v="53"/>
    <s v="OLD"/>
    <s v="UK"/>
    <s v="OLD - UK"/>
    <s v="Sandra Rix"/>
    <x v="6"/>
    <n v="4980"/>
  </r>
  <r>
    <x v="3"/>
    <x v="0"/>
    <x v="53"/>
    <s v="OLD"/>
    <s v="UK"/>
    <s v="OLD - UK"/>
    <s v="Spencer Lee"/>
    <x v="8"/>
    <n v="8966"/>
  </r>
  <r>
    <x v="3"/>
    <x v="0"/>
    <x v="53"/>
    <s v="OLD"/>
    <s v="UK"/>
    <s v="OLD - UK"/>
    <s v="Jason Hervey"/>
    <x v="2"/>
    <n v="4269"/>
  </r>
  <r>
    <x v="3"/>
    <x v="1"/>
    <x v="53"/>
    <s v="OLD"/>
    <s v="UK"/>
    <s v="OLD - UK"/>
    <s v="Mabel Graves"/>
    <x v="2"/>
    <n v="9670"/>
  </r>
  <r>
    <x v="3"/>
    <x v="1"/>
    <x v="53"/>
    <s v="OLD"/>
    <s v="UK"/>
    <s v="OLD - UK"/>
    <s v="Ben Malone"/>
    <x v="8"/>
    <n v="2771"/>
  </r>
  <r>
    <x v="3"/>
    <x v="1"/>
    <x v="53"/>
    <s v="OLD"/>
    <s v="UK"/>
    <s v="OLD - UK"/>
    <s v="Antonio Perez"/>
    <x v="5"/>
    <n v="1115"/>
  </r>
  <r>
    <x v="3"/>
    <x v="0"/>
    <x v="53"/>
    <s v="OLD"/>
    <s v="UK"/>
    <s v="OLD - UK"/>
    <s v="Stephanie Zanoni"/>
    <x v="7"/>
    <n v="8064"/>
  </r>
  <r>
    <x v="3"/>
    <x v="0"/>
    <x v="53"/>
    <s v="OLD"/>
    <s v="UK"/>
    <s v="OLD - UK"/>
    <s v="Jason Hervey"/>
    <x v="8"/>
    <n v="3377"/>
  </r>
  <r>
    <x v="3"/>
    <x v="0"/>
    <x v="53"/>
    <s v="OLD"/>
    <s v="UK"/>
    <s v="OLD - UK"/>
    <s v="Jason Hervey"/>
    <x v="6"/>
    <n v="4102"/>
  </r>
  <r>
    <x v="3"/>
    <x v="1"/>
    <x v="53"/>
    <s v="OLD"/>
    <s v="UK"/>
    <s v="OLD - UK"/>
    <s v="Frank Archibald"/>
    <x v="5"/>
    <n v="2071"/>
  </r>
  <r>
    <x v="3"/>
    <x v="1"/>
    <x v="53"/>
    <s v="OLD"/>
    <s v="UK"/>
    <s v="OLD - UK"/>
    <s v="Sandra Rix"/>
    <x v="7"/>
    <n v="8778"/>
  </r>
  <r>
    <x v="4"/>
    <x v="0"/>
    <x v="53"/>
    <s v="OLD"/>
    <s v="UK"/>
    <s v="OLD - UK"/>
    <s v="Jason Hervey"/>
    <x v="5"/>
    <n v="5168"/>
  </r>
  <r>
    <x v="4"/>
    <x v="1"/>
    <x v="53"/>
    <s v="OLD"/>
    <s v="UK"/>
    <s v="OLD - UK"/>
    <s v="Mabel Graves"/>
    <x v="7"/>
    <n v="9703"/>
  </r>
  <r>
    <x v="4"/>
    <x v="1"/>
    <x v="53"/>
    <s v="OLD"/>
    <s v="UK"/>
    <s v="OLD - UK"/>
    <s v="Sam Waters"/>
    <x v="5"/>
    <n v="5670"/>
  </r>
  <r>
    <x v="4"/>
    <x v="1"/>
    <x v="53"/>
    <s v="OLD"/>
    <s v="UK"/>
    <s v="OLD - UK"/>
    <s v="Ben Malone"/>
    <x v="2"/>
    <n v="7843"/>
  </r>
  <r>
    <x v="4"/>
    <x v="0"/>
    <x v="53"/>
    <s v="OLD"/>
    <s v="UK"/>
    <s v="OLD - UK"/>
    <s v="Spencer Lee"/>
    <x v="1"/>
    <n v="8329"/>
  </r>
  <r>
    <x v="4"/>
    <x v="0"/>
    <x v="53"/>
    <s v="OLD"/>
    <s v="UK"/>
    <s v="OLD - UK"/>
    <s v="Marcus Decker"/>
    <x v="5"/>
    <n v="4203"/>
  </r>
  <r>
    <x v="4"/>
    <x v="1"/>
    <x v="53"/>
    <s v="OLD"/>
    <s v="UK"/>
    <s v="OLD - UK"/>
    <s v="Marcus Decker"/>
    <x v="0"/>
    <n v="5374"/>
  </r>
  <r>
    <x v="4"/>
    <x v="1"/>
    <x v="53"/>
    <s v="OLD"/>
    <s v="UK"/>
    <s v="OLD - UK"/>
    <s v="Craig Spinks"/>
    <x v="8"/>
    <n v="3353"/>
  </r>
  <r>
    <x v="4"/>
    <x v="1"/>
    <x v="53"/>
    <s v="OLD"/>
    <s v="UK"/>
    <s v="OLD - UK"/>
    <s v="Chris Fletcher"/>
    <x v="5"/>
    <n v="6170"/>
  </r>
  <r>
    <x v="4"/>
    <x v="1"/>
    <x v="53"/>
    <s v="OLD"/>
    <s v="UK"/>
    <s v="OLD - UK"/>
    <s v="Stephanie Zanoni"/>
    <x v="0"/>
    <n v="9944"/>
  </r>
  <r>
    <x v="4"/>
    <x v="1"/>
    <x v="53"/>
    <s v="OLD"/>
    <s v="UK"/>
    <s v="OLD - UK"/>
    <s v="Margot Stoddard"/>
    <x v="3"/>
    <n v="7545"/>
  </r>
  <r>
    <x v="4"/>
    <x v="1"/>
    <x v="53"/>
    <s v="OLD"/>
    <s v="UK"/>
    <s v="OLD - UK"/>
    <s v="Stephanie Zanoni"/>
    <x v="5"/>
    <n v="5700"/>
  </r>
  <r>
    <x v="4"/>
    <x v="1"/>
    <x v="53"/>
    <s v="OLD"/>
    <s v="UK"/>
    <s v="OLD - UK"/>
    <s v="Dev Singh"/>
    <x v="6"/>
    <n v="3101"/>
  </r>
  <r>
    <x v="4"/>
    <x v="0"/>
    <x v="53"/>
    <s v="OLD"/>
    <s v="UK"/>
    <s v="OLD - UK"/>
    <s v="Nick Fallows"/>
    <x v="5"/>
    <n v="6805"/>
  </r>
  <r>
    <x v="4"/>
    <x v="1"/>
    <x v="53"/>
    <s v="OLD"/>
    <s v="UK"/>
    <s v="OLD - UK"/>
    <s v="Spencer Lee"/>
    <x v="0"/>
    <n v="3852"/>
  </r>
  <r>
    <x v="4"/>
    <x v="1"/>
    <x v="53"/>
    <s v="OLD"/>
    <s v="UK"/>
    <s v="OLD - UK"/>
    <s v="Jason Hervey"/>
    <x v="7"/>
    <n v="1138"/>
  </r>
  <r>
    <x v="4"/>
    <x v="1"/>
    <x v="53"/>
    <s v="OLD"/>
    <s v="UK"/>
    <s v="OLD - UK"/>
    <s v="Jade Wilson"/>
    <x v="6"/>
    <n v="8746"/>
  </r>
  <r>
    <x v="4"/>
    <x v="0"/>
    <x v="53"/>
    <s v="OLD"/>
    <s v="UK"/>
    <s v="OLD - UK"/>
    <s v="Kirsty Young"/>
    <x v="5"/>
    <n v="1794"/>
  </r>
  <r>
    <x v="4"/>
    <x v="1"/>
    <x v="53"/>
    <s v="OLD"/>
    <s v="UK"/>
    <s v="OLD - UK"/>
    <s v="Craig Spinks"/>
    <x v="5"/>
    <n v="8861"/>
  </r>
  <r>
    <x v="4"/>
    <x v="1"/>
    <x v="53"/>
    <s v="OLD"/>
    <s v="UK"/>
    <s v="OLD - UK"/>
    <s v="Felicity Chambers"/>
    <x v="4"/>
    <n v="9659"/>
  </r>
  <r>
    <x v="4"/>
    <x v="0"/>
    <x v="53"/>
    <s v="OLD"/>
    <s v="UK"/>
    <s v="OLD - UK"/>
    <s v="Stephanie Zanoni"/>
    <x v="8"/>
    <n v="3358"/>
  </r>
  <r>
    <x v="4"/>
    <x v="0"/>
    <x v="53"/>
    <s v="OLD"/>
    <s v="UK"/>
    <s v="OLD - UK"/>
    <s v="Antonio Perez"/>
    <x v="3"/>
    <n v="8513"/>
  </r>
  <r>
    <x v="4"/>
    <x v="1"/>
    <x v="53"/>
    <s v="OLD"/>
    <s v="UK"/>
    <s v="OLD - UK"/>
    <s v="Antonio Perez"/>
    <x v="1"/>
    <n v="6185"/>
  </r>
  <r>
    <x v="4"/>
    <x v="0"/>
    <x v="53"/>
    <s v="OLD"/>
    <s v="UK"/>
    <s v="OLD - UK"/>
    <s v="Margot Stoddard"/>
    <x v="2"/>
    <n v="1605"/>
  </r>
  <r>
    <x v="4"/>
    <x v="0"/>
    <x v="53"/>
    <s v="OLD"/>
    <s v="UK"/>
    <s v="OLD - UK"/>
    <s v="Marcus Decker"/>
    <x v="0"/>
    <n v="7746"/>
  </r>
  <r>
    <x v="4"/>
    <x v="0"/>
    <x v="53"/>
    <s v="OLD"/>
    <s v="UK"/>
    <s v="OLD - UK"/>
    <s v="Antonio Perez"/>
    <x v="2"/>
    <n v="1683"/>
  </r>
  <r>
    <x v="4"/>
    <x v="0"/>
    <x v="53"/>
    <s v="OLD"/>
    <s v="UK"/>
    <s v="OLD - UK"/>
    <s v="Rob Fisher"/>
    <x v="5"/>
    <n v="3473"/>
  </r>
  <r>
    <x v="4"/>
    <x v="0"/>
    <x v="53"/>
    <s v="OLD"/>
    <s v="UK"/>
    <s v="OLD - UK"/>
    <s v="Kirsty Young"/>
    <x v="4"/>
    <n v="6143"/>
  </r>
  <r>
    <x v="4"/>
    <x v="1"/>
    <x v="53"/>
    <s v="OLD"/>
    <s v="UK"/>
    <s v="OLD - UK"/>
    <s v="Jade Wilson"/>
    <x v="1"/>
    <n v="1181"/>
  </r>
  <r>
    <x v="4"/>
    <x v="1"/>
    <x v="53"/>
    <s v="OLD"/>
    <s v="UK"/>
    <s v="OLD - UK"/>
    <s v="Rob Fisher"/>
    <x v="7"/>
    <n v="3467"/>
  </r>
  <r>
    <x v="4"/>
    <x v="1"/>
    <x v="53"/>
    <s v="OLD"/>
    <s v="UK"/>
    <s v="OLD - UK"/>
    <s v="Mabel Graves"/>
    <x v="6"/>
    <n v="6100"/>
  </r>
  <r>
    <x v="4"/>
    <x v="1"/>
    <x v="53"/>
    <s v="OLD"/>
    <s v="UK"/>
    <s v="OLD - UK"/>
    <s v="Felicity Chambers"/>
    <x v="3"/>
    <n v="7772"/>
  </r>
  <r>
    <x v="4"/>
    <x v="1"/>
    <x v="53"/>
    <s v="OLD"/>
    <s v="UK"/>
    <s v="OLD - UK"/>
    <s v="Antonio Perez"/>
    <x v="2"/>
    <n v="7455"/>
  </r>
  <r>
    <x v="4"/>
    <x v="0"/>
    <x v="53"/>
    <s v="OLD"/>
    <s v="UK"/>
    <s v="OLD - UK"/>
    <s v="Chris Fletcher"/>
    <x v="3"/>
    <n v="3359"/>
  </r>
  <r>
    <x v="4"/>
    <x v="0"/>
    <x v="53"/>
    <s v="OLD"/>
    <s v="UK"/>
    <s v="OLD - UK"/>
    <s v="Jason Hervey"/>
    <x v="4"/>
    <n v="1344"/>
  </r>
  <r>
    <x v="4"/>
    <x v="0"/>
    <x v="53"/>
    <s v="OLD"/>
    <s v="UK"/>
    <s v="OLD - UK"/>
    <s v="Jason Hervey"/>
    <x v="8"/>
    <n v="4626"/>
  </r>
  <r>
    <x v="4"/>
    <x v="1"/>
    <x v="53"/>
    <s v="OLD"/>
    <s v="UK"/>
    <s v="OLD - UK"/>
    <s v="Frank Archibald"/>
    <x v="7"/>
    <n v="2199"/>
  </r>
  <r>
    <x v="4"/>
    <x v="0"/>
    <x v="53"/>
    <s v="OLD"/>
    <s v="UK"/>
    <s v="OLD - UK"/>
    <s v="Mabel Graves"/>
    <x v="5"/>
    <n v="9783"/>
  </r>
  <r>
    <x v="5"/>
    <x v="0"/>
    <x v="53"/>
    <s v="OLD"/>
    <s v="UK"/>
    <s v="OLD - UK"/>
    <s v="Jason Hervey"/>
    <x v="7"/>
    <n v="8877"/>
  </r>
  <r>
    <x v="5"/>
    <x v="1"/>
    <x v="53"/>
    <s v="OLD"/>
    <s v="UK"/>
    <s v="OLD - UK"/>
    <s v="Mabel Graves"/>
    <x v="7"/>
    <n v="3246"/>
  </r>
  <r>
    <x v="5"/>
    <x v="1"/>
    <x v="53"/>
    <s v="OLD"/>
    <s v="UK"/>
    <s v="OLD - UK"/>
    <s v="Sam Waters"/>
    <x v="3"/>
    <n v="6998"/>
  </r>
  <r>
    <x v="5"/>
    <x v="1"/>
    <x v="53"/>
    <s v="OLD"/>
    <s v="UK"/>
    <s v="OLD - UK"/>
    <s v="Ben Malone"/>
    <x v="5"/>
    <n v="7569"/>
  </r>
  <r>
    <x v="5"/>
    <x v="0"/>
    <x v="53"/>
    <s v="OLD"/>
    <s v="UK"/>
    <s v="OLD - UK"/>
    <s v="Spencer Lee"/>
    <x v="0"/>
    <n v="1918"/>
  </r>
  <r>
    <x v="5"/>
    <x v="0"/>
    <x v="53"/>
    <s v="OLD"/>
    <s v="UK"/>
    <s v="OLD - UK"/>
    <s v="Marcus Decker"/>
    <x v="4"/>
    <n v="7748"/>
  </r>
  <r>
    <x v="5"/>
    <x v="1"/>
    <x v="53"/>
    <s v="OLD"/>
    <s v="UK"/>
    <s v="OLD - UK"/>
    <s v="Marcus Decker"/>
    <x v="4"/>
    <n v="2506"/>
  </r>
  <r>
    <x v="5"/>
    <x v="1"/>
    <x v="53"/>
    <s v="OLD"/>
    <s v="UK"/>
    <s v="OLD - UK"/>
    <s v="Hugo Matthews"/>
    <x v="6"/>
    <n v="7071"/>
  </r>
  <r>
    <x v="5"/>
    <x v="1"/>
    <x v="53"/>
    <s v="OLD"/>
    <s v="UK"/>
    <s v="OLD - UK"/>
    <s v="Chris Fletcher"/>
    <x v="8"/>
    <n v="7467"/>
  </r>
  <r>
    <x v="5"/>
    <x v="0"/>
    <x v="53"/>
    <s v="OLD"/>
    <s v="UK"/>
    <s v="OLD - UK"/>
    <s v="Stephanie Zanoni"/>
    <x v="0"/>
    <n v="8873"/>
  </r>
  <r>
    <x v="5"/>
    <x v="0"/>
    <x v="53"/>
    <s v="OLD"/>
    <s v="UK"/>
    <s v="OLD - UK"/>
    <s v="Nick Fallows"/>
    <x v="3"/>
    <n v="7953"/>
  </r>
  <r>
    <x v="5"/>
    <x v="1"/>
    <x v="53"/>
    <s v="OLD"/>
    <s v="UK"/>
    <s v="OLD - UK"/>
    <s v="Felicity Chambers"/>
    <x v="4"/>
    <n v="9008"/>
  </r>
  <r>
    <x v="5"/>
    <x v="1"/>
    <x v="53"/>
    <s v="OLD"/>
    <s v="UK"/>
    <s v="OLD - UK"/>
    <s v="Sam Waters"/>
    <x v="2"/>
    <n v="3072"/>
  </r>
  <r>
    <x v="5"/>
    <x v="0"/>
    <x v="53"/>
    <s v="OLD"/>
    <s v="UK"/>
    <s v="OLD - UK"/>
    <s v="Margot Stoddard"/>
    <x v="1"/>
    <n v="7282"/>
  </r>
  <r>
    <x v="5"/>
    <x v="1"/>
    <x v="53"/>
    <s v="OLD"/>
    <s v="UK"/>
    <s v="OLD - UK"/>
    <s v="Margot Stoddard"/>
    <x v="2"/>
    <n v="5908"/>
  </r>
  <r>
    <x v="5"/>
    <x v="1"/>
    <x v="53"/>
    <s v="OLD"/>
    <s v="UK"/>
    <s v="OLD - UK"/>
    <s v="Jade Wilson"/>
    <x v="8"/>
    <n v="8236"/>
  </r>
  <r>
    <x v="5"/>
    <x v="1"/>
    <x v="53"/>
    <s v="OLD"/>
    <s v="UK"/>
    <s v="OLD - UK"/>
    <s v="Sam Waters"/>
    <x v="3"/>
    <n v="3350"/>
  </r>
  <r>
    <x v="5"/>
    <x v="1"/>
    <x v="53"/>
    <s v="OLD"/>
    <s v="UK"/>
    <s v="OLD - UK"/>
    <s v="Craig Spinks"/>
    <x v="5"/>
    <n v="5017"/>
  </r>
  <r>
    <x v="5"/>
    <x v="1"/>
    <x v="53"/>
    <s v="OLD"/>
    <s v="UK"/>
    <s v="OLD - UK"/>
    <s v="Rob Fisher"/>
    <x v="2"/>
    <n v="5465"/>
  </r>
  <r>
    <x v="5"/>
    <x v="1"/>
    <x v="53"/>
    <s v="OLD"/>
    <s v="UK"/>
    <s v="OLD - UK"/>
    <s v="Felicity Chambers"/>
    <x v="7"/>
    <n v="7373"/>
  </r>
  <r>
    <x v="5"/>
    <x v="0"/>
    <x v="53"/>
    <s v="OLD"/>
    <s v="UK"/>
    <s v="OLD - UK"/>
    <s v="Stephanie Zanoni"/>
    <x v="0"/>
    <n v="4642"/>
  </r>
  <r>
    <x v="5"/>
    <x v="1"/>
    <x v="53"/>
    <s v="OLD"/>
    <s v="UK"/>
    <s v="OLD - UK"/>
    <s v="Tori Bell"/>
    <x v="7"/>
    <n v="6556"/>
  </r>
  <r>
    <x v="5"/>
    <x v="1"/>
    <x v="53"/>
    <s v="OLD"/>
    <s v="UK"/>
    <s v="OLD - UK"/>
    <s v="Chris Fletcher"/>
    <x v="0"/>
    <n v="4749"/>
  </r>
  <r>
    <x v="5"/>
    <x v="0"/>
    <x v="53"/>
    <s v="OLD"/>
    <s v="UK"/>
    <s v="OLD - UK"/>
    <s v="Margot Stoddard"/>
    <x v="7"/>
    <n v="8660"/>
  </r>
  <r>
    <x v="5"/>
    <x v="1"/>
    <x v="53"/>
    <s v="OLD"/>
    <s v="UK"/>
    <s v="OLD - UK"/>
    <s v="Mabel Graves"/>
    <x v="7"/>
    <n v="3341"/>
  </r>
  <r>
    <x v="5"/>
    <x v="0"/>
    <x v="53"/>
    <s v="OLD"/>
    <s v="UK"/>
    <s v="OLD - UK"/>
    <s v="Antonio Perez"/>
    <x v="5"/>
    <n v="1806"/>
  </r>
  <r>
    <x v="5"/>
    <x v="0"/>
    <x v="53"/>
    <s v="OLD"/>
    <s v="UK"/>
    <s v="OLD - UK"/>
    <s v="Rob Fisher"/>
    <x v="5"/>
    <n v="4056"/>
  </r>
  <r>
    <x v="5"/>
    <x v="0"/>
    <x v="53"/>
    <s v="OLD"/>
    <s v="UK"/>
    <s v="OLD - UK"/>
    <s v="Kirsty Young"/>
    <x v="3"/>
    <n v="8207"/>
  </r>
  <r>
    <x v="5"/>
    <x v="1"/>
    <x v="53"/>
    <s v="OLD"/>
    <s v="UK"/>
    <s v="OLD - UK"/>
    <s v="Sandra Rix"/>
    <x v="5"/>
    <n v="9843"/>
  </r>
  <r>
    <x v="5"/>
    <x v="0"/>
    <x v="53"/>
    <s v="OLD"/>
    <s v="UK"/>
    <s v="OLD - UK"/>
    <s v="Spencer Lee"/>
    <x v="2"/>
    <n v="3407"/>
  </r>
  <r>
    <x v="0"/>
    <x v="0"/>
    <x v="54"/>
    <s v="OLY"/>
    <s v="UK"/>
    <s v="OLY - UK"/>
    <s v="Jason Hervey"/>
    <x v="8"/>
    <n v="8311"/>
  </r>
  <r>
    <x v="0"/>
    <x v="0"/>
    <x v="54"/>
    <s v="OLY"/>
    <s v="UK"/>
    <s v="OLY - UK"/>
    <s v="Hugo Matthews"/>
    <x v="4"/>
    <n v="9506"/>
  </r>
  <r>
    <x v="0"/>
    <x v="1"/>
    <x v="54"/>
    <s v="OLY"/>
    <s v="UK"/>
    <s v="OLY - UK"/>
    <s v="Tori Bell"/>
    <x v="4"/>
    <n v="5022"/>
  </r>
  <r>
    <x v="0"/>
    <x v="0"/>
    <x v="54"/>
    <s v="OLY"/>
    <s v="UK"/>
    <s v="OLY - UK"/>
    <s v="Mabel Graves"/>
    <x v="4"/>
    <n v="3785"/>
  </r>
  <r>
    <x v="0"/>
    <x v="0"/>
    <x v="54"/>
    <s v="OLY"/>
    <s v="UK"/>
    <s v="OLY - UK"/>
    <s v="Spencer Lee"/>
    <x v="1"/>
    <n v="3406"/>
  </r>
  <r>
    <x v="0"/>
    <x v="0"/>
    <x v="54"/>
    <s v="OLY"/>
    <s v="UK"/>
    <s v="OLY - UK"/>
    <s v="Marcus Decker"/>
    <x v="7"/>
    <n v="5471"/>
  </r>
  <r>
    <x v="0"/>
    <x v="1"/>
    <x v="54"/>
    <s v="OLY"/>
    <s v="UK"/>
    <s v="OLY - UK"/>
    <s v="Marcus Decker"/>
    <x v="3"/>
    <n v="5151"/>
  </r>
  <r>
    <x v="0"/>
    <x v="0"/>
    <x v="54"/>
    <s v="OLY"/>
    <s v="UK"/>
    <s v="OLY - UK"/>
    <s v="Nick Fallows"/>
    <x v="8"/>
    <n v="9392"/>
  </r>
  <r>
    <x v="0"/>
    <x v="1"/>
    <x v="54"/>
    <s v="OLY"/>
    <s v="UK"/>
    <s v="OLY - UK"/>
    <s v="Chris Fletcher"/>
    <x v="2"/>
    <n v="7202"/>
  </r>
  <r>
    <x v="0"/>
    <x v="0"/>
    <x v="54"/>
    <s v="OLY"/>
    <s v="UK"/>
    <s v="OLY - UK"/>
    <s v="Nick Fallows"/>
    <x v="3"/>
    <n v="5796"/>
  </r>
  <r>
    <x v="0"/>
    <x v="1"/>
    <x v="54"/>
    <s v="OLY"/>
    <s v="UK"/>
    <s v="OLY - UK"/>
    <s v="Felicity Chambers"/>
    <x v="4"/>
    <n v="2697"/>
  </r>
  <r>
    <x v="0"/>
    <x v="1"/>
    <x v="54"/>
    <s v="OLY"/>
    <s v="UK"/>
    <s v="OLY - UK"/>
    <s v="Stephanie Zanoni"/>
    <x v="1"/>
    <n v="3302"/>
  </r>
  <r>
    <x v="0"/>
    <x v="1"/>
    <x v="54"/>
    <s v="OLY"/>
    <s v="UK"/>
    <s v="OLY - UK"/>
    <s v="Dev Singh"/>
    <x v="7"/>
    <n v="4270"/>
  </r>
  <r>
    <x v="0"/>
    <x v="0"/>
    <x v="54"/>
    <s v="OLY"/>
    <s v="UK"/>
    <s v="OLY - UK"/>
    <s v="Nick Fallows"/>
    <x v="8"/>
    <n v="1448"/>
  </r>
  <r>
    <x v="0"/>
    <x v="1"/>
    <x v="54"/>
    <s v="OLY"/>
    <s v="UK"/>
    <s v="OLY - UK"/>
    <s v="Spencer Lee"/>
    <x v="0"/>
    <n v="4405"/>
  </r>
  <r>
    <x v="0"/>
    <x v="1"/>
    <x v="54"/>
    <s v="OLY"/>
    <s v="UK"/>
    <s v="OLY - UK"/>
    <s v="Spencer Lee"/>
    <x v="3"/>
    <n v="2206"/>
  </r>
  <r>
    <x v="0"/>
    <x v="1"/>
    <x v="54"/>
    <s v="OLY"/>
    <s v="UK"/>
    <s v="OLY - UK"/>
    <s v="Stephanie Zanoni"/>
    <x v="4"/>
    <n v="4488"/>
  </r>
  <r>
    <x v="0"/>
    <x v="0"/>
    <x v="54"/>
    <s v="OLY"/>
    <s v="UK"/>
    <s v="OLY - UK"/>
    <s v="Kirsty Young"/>
    <x v="3"/>
    <n v="6057"/>
  </r>
  <r>
    <x v="0"/>
    <x v="0"/>
    <x v="54"/>
    <s v="OLY"/>
    <s v="UK"/>
    <s v="OLY - UK"/>
    <s v="Rob Fisher"/>
    <x v="4"/>
    <n v="9555"/>
  </r>
  <r>
    <x v="0"/>
    <x v="1"/>
    <x v="54"/>
    <s v="OLY"/>
    <s v="UK"/>
    <s v="OLY - UK"/>
    <s v="Chris Fletcher"/>
    <x v="7"/>
    <n v="5238"/>
  </r>
  <r>
    <x v="0"/>
    <x v="1"/>
    <x v="54"/>
    <s v="OLY"/>
    <s v="UK"/>
    <s v="OLY - UK"/>
    <s v="Frank Archibald"/>
    <x v="0"/>
    <n v="4710"/>
  </r>
  <r>
    <x v="0"/>
    <x v="0"/>
    <x v="54"/>
    <s v="OLY"/>
    <s v="UK"/>
    <s v="OLY - UK"/>
    <s v="Antonio Perez"/>
    <x v="3"/>
    <n v="8111"/>
  </r>
  <r>
    <x v="0"/>
    <x v="1"/>
    <x v="54"/>
    <s v="OLY"/>
    <s v="UK"/>
    <s v="OLY - UK"/>
    <s v="Antonio Perez"/>
    <x v="3"/>
    <n v="3010"/>
  </r>
  <r>
    <x v="0"/>
    <x v="0"/>
    <x v="54"/>
    <s v="OLY"/>
    <s v="UK"/>
    <s v="OLY - UK"/>
    <s v="Margot Stoddard"/>
    <x v="5"/>
    <n v="5623"/>
  </r>
  <r>
    <x v="0"/>
    <x v="0"/>
    <x v="54"/>
    <s v="OLY"/>
    <s v="UK"/>
    <s v="OLY - UK"/>
    <s v="Marcus Decker"/>
    <x v="5"/>
    <n v="8083"/>
  </r>
  <r>
    <x v="0"/>
    <x v="0"/>
    <x v="54"/>
    <s v="OLY"/>
    <s v="UK"/>
    <s v="OLY - UK"/>
    <s v="Antonio Perez"/>
    <x v="0"/>
    <n v="7776"/>
  </r>
  <r>
    <x v="0"/>
    <x v="0"/>
    <x v="54"/>
    <s v="OLY"/>
    <s v="UK"/>
    <s v="OLY - UK"/>
    <s v="Rob Fisher"/>
    <x v="8"/>
    <n v="2296"/>
  </r>
  <r>
    <x v="0"/>
    <x v="0"/>
    <x v="54"/>
    <s v="OLY"/>
    <s v="UK"/>
    <s v="OLY - UK"/>
    <s v="Kirsty Young"/>
    <x v="3"/>
    <n v="2033"/>
  </r>
  <r>
    <x v="0"/>
    <x v="1"/>
    <x v="54"/>
    <s v="OLY"/>
    <s v="UK"/>
    <s v="OLY - UK"/>
    <s v="Jade Wilson"/>
    <x v="0"/>
    <n v="6369"/>
  </r>
  <r>
    <x v="0"/>
    <x v="1"/>
    <x v="54"/>
    <s v="OLY"/>
    <s v="UK"/>
    <s v="OLY - UK"/>
    <s v="Rob Fisher"/>
    <x v="5"/>
    <n v="5496"/>
  </r>
  <r>
    <x v="0"/>
    <x v="0"/>
    <x v="54"/>
    <s v="OLY"/>
    <s v="UK"/>
    <s v="OLY - UK"/>
    <s v="Sandra Rix"/>
    <x v="1"/>
    <n v="5635"/>
  </r>
  <r>
    <x v="0"/>
    <x v="1"/>
    <x v="54"/>
    <s v="OLY"/>
    <s v="UK"/>
    <s v="OLY - UK"/>
    <s v="Frank Archibald"/>
    <x v="5"/>
    <n v="3863"/>
  </r>
  <r>
    <x v="0"/>
    <x v="0"/>
    <x v="54"/>
    <s v="OLY"/>
    <s v="UK"/>
    <s v="OLY - UK"/>
    <s v="Spencer Lee"/>
    <x v="0"/>
    <n v="6757"/>
  </r>
  <r>
    <x v="0"/>
    <x v="1"/>
    <x v="54"/>
    <s v="OLY"/>
    <s v="UK"/>
    <s v="OLY - UK"/>
    <s v="Tori Bell"/>
    <x v="2"/>
    <n v="6997"/>
  </r>
  <r>
    <x v="0"/>
    <x v="0"/>
    <x v="54"/>
    <s v="OLY"/>
    <s v="UK"/>
    <s v="OLY - UK"/>
    <s v="Jason Hervey"/>
    <x v="4"/>
    <n v="1995"/>
  </r>
  <r>
    <x v="0"/>
    <x v="0"/>
    <x v="54"/>
    <s v="OLY"/>
    <s v="UK"/>
    <s v="OLY - UK"/>
    <s v="Jason Hervey"/>
    <x v="0"/>
    <n v="7555"/>
  </r>
  <r>
    <x v="0"/>
    <x v="1"/>
    <x v="54"/>
    <s v="OLY"/>
    <s v="UK"/>
    <s v="OLY - UK"/>
    <s v="Frank Archibald"/>
    <x v="2"/>
    <n v="9076"/>
  </r>
  <r>
    <x v="0"/>
    <x v="0"/>
    <x v="54"/>
    <s v="OLY"/>
    <s v="UK"/>
    <s v="OLY - UK"/>
    <s v="Chris Fletcher"/>
    <x v="8"/>
    <n v="3337"/>
  </r>
  <r>
    <x v="1"/>
    <x v="0"/>
    <x v="54"/>
    <s v="OLY"/>
    <s v="UK"/>
    <s v="OLY - UK"/>
    <s v="Spencer Lee"/>
    <x v="8"/>
    <n v="6248"/>
  </r>
  <r>
    <x v="1"/>
    <x v="0"/>
    <x v="54"/>
    <s v="OLY"/>
    <s v="UK"/>
    <s v="OLY - UK"/>
    <s v="Hugo Matthews"/>
    <x v="4"/>
    <n v="1044"/>
  </r>
  <r>
    <x v="1"/>
    <x v="1"/>
    <x v="54"/>
    <s v="OLY"/>
    <s v="UK"/>
    <s v="OLY - UK"/>
    <s v="Tori Bell"/>
    <x v="3"/>
    <n v="5889"/>
  </r>
  <r>
    <x v="1"/>
    <x v="0"/>
    <x v="54"/>
    <s v="OLY"/>
    <s v="UK"/>
    <s v="OLY - UK"/>
    <s v="Mabel Graves"/>
    <x v="4"/>
    <n v="1298"/>
  </r>
  <r>
    <x v="1"/>
    <x v="0"/>
    <x v="54"/>
    <s v="OLY"/>
    <s v="UK"/>
    <s v="OLY - UK"/>
    <s v="Kirsty Young"/>
    <x v="5"/>
    <n v="5561"/>
  </r>
  <r>
    <x v="1"/>
    <x v="0"/>
    <x v="54"/>
    <s v="OLY"/>
    <s v="UK"/>
    <s v="OLY - UK"/>
    <s v="Marcus Decker"/>
    <x v="8"/>
    <n v="1504"/>
  </r>
  <r>
    <x v="1"/>
    <x v="1"/>
    <x v="54"/>
    <s v="OLY"/>
    <s v="UK"/>
    <s v="OLY - UK"/>
    <s v="Marcus Decker"/>
    <x v="2"/>
    <n v="3678"/>
  </r>
  <r>
    <x v="1"/>
    <x v="1"/>
    <x v="54"/>
    <s v="OLY"/>
    <s v="UK"/>
    <s v="OLY - UK"/>
    <s v="Hugo Matthews"/>
    <x v="5"/>
    <n v="8088"/>
  </r>
  <r>
    <x v="1"/>
    <x v="1"/>
    <x v="54"/>
    <s v="OLY"/>
    <s v="UK"/>
    <s v="OLY - UK"/>
    <s v="Chris Fletcher"/>
    <x v="5"/>
    <n v="6007"/>
  </r>
  <r>
    <x v="1"/>
    <x v="0"/>
    <x v="54"/>
    <s v="OLY"/>
    <s v="UK"/>
    <s v="OLY - UK"/>
    <s v="Nick Fallows"/>
    <x v="0"/>
    <n v="5611"/>
  </r>
  <r>
    <x v="1"/>
    <x v="1"/>
    <x v="54"/>
    <s v="OLY"/>
    <s v="UK"/>
    <s v="OLY - UK"/>
    <s v="Margot Stoddard"/>
    <x v="5"/>
    <n v="8522"/>
  </r>
  <r>
    <x v="1"/>
    <x v="1"/>
    <x v="54"/>
    <s v="OLY"/>
    <s v="UK"/>
    <s v="OLY - UK"/>
    <s v="Stephanie Zanoni"/>
    <x v="5"/>
    <n v="4747"/>
  </r>
  <r>
    <x v="1"/>
    <x v="1"/>
    <x v="54"/>
    <s v="OLY"/>
    <s v="UK"/>
    <s v="OLY - UK"/>
    <s v="Dev Singh"/>
    <x v="3"/>
    <n v="8550"/>
  </r>
  <r>
    <x v="1"/>
    <x v="0"/>
    <x v="54"/>
    <s v="OLY"/>
    <s v="UK"/>
    <s v="OLY - UK"/>
    <s v="Nick Fallows"/>
    <x v="2"/>
    <n v="9774"/>
  </r>
  <r>
    <x v="1"/>
    <x v="1"/>
    <x v="54"/>
    <s v="OLY"/>
    <s v="UK"/>
    <s v="OLY - UK"/>
    <s v="Spencer Lee"/>
    <x v="5"/>
    <n v="1747"/>
  </r>
  <r>
    <x v="1"/>
    <x v="1"/>
    <x v="54"/>
    <s v="OLY"/>
    <s v="UK"/>
    <s v="OLY - UK"/>
    <s v="Spencer Lee"/>
    <x v="4"/>
    <n v="3058"/>
  </r>
  <r>
    <x v="1"/>
    <x v="1"/>
    <x v="54"/>
    <s v="OLY"/>
    <s v="UK"/>
    <s v="OLY - UK"/>
    <s v="Stephanie Zanoni"/>
    <x v="5"/>
    <n v="1813"/>
  </r>
  <r>
    <x v="1"/>
    <x v="0"/>
    <x v="54"/>
    <s v="OLY"/>
    <s v="UK"/>
    <s v="OLY - UK"/>
    <s v="Kirsty Young"/>
    <x v="5"/>
    <n v="6504"/>
  </r>
  <r>
    <x v="1"/>
    <x v="0"/>
    <x v="54"/>
    <s v="OLY"/>
    <s v="UK"/>
    <s v="OLY - UK"/>
    <s v="Rob Fisher"/>
    <x v="4"/>
    <n v="3967"/>
  </r>
  <r>
    <x v="1"/>
    <x v="1"/>
    <x v="54"/>
    <s v="OLY"/>
    <s v="UK"/>
    <s v="OLY - UK"/>
    <s v="Chris Fletcher"/>
    <x v="4"/>
    <n v="7219"/>
  </r>
  <r>
    <x v="1"/>
    <x v="1"/>
    <x v="54"/>
    <s v="OLY"/>
    <s v="UK"/>
    <s v="OLY - UK"/>
    <s v="Frank Archibald"/>
    <x v="3"/>
    <n v="2211"/>
  </r>
  <r>
    <x v="1"/>
    <x v="0"/>
    <x v="54"/>
    <s v="OLY"/>
    <s v="UK"/>
    <s v="OLY - UK"/>
    <s v="Antonio Perez"/>
    <x v="1"/>
    <n v="2839"/>
  </r>
  <r>
    <x v="1"/>
    <x v="0"/>
    <x v="54"/>
    <s v="OLY"/>
    <s v="UK"/>
    <s v="OLY - UK"/>
    <s v="Marcus Decker"/>
    <x v="5"/>
    <n v="4410"/>
  </r>
  <r>
    <x v="1"/>
    <x v="0"/>
    <x v="54"/>
    <s v="OLY"/>
    <s v="UK"/>
    <s v="OLY - UK"/>
    <s v="Margot Stoddard"/>
    <x v="2"/>
    <n v="1350"/>
  </r>
  <r>
    <x v="1"/>
    <x v="0"/>
    <x v="54"/>
    <s v="OLY"/>
    <s v="UK"/>
    <s v="OLY - UK"/>
    <s v="Marcus Decker"/>
    <x v="0"/>
    <n v="5176"/>
  </r>
  <r>
    <x v="1"/>
    <x v="0"/>
    <x v="54"/>
    <s v="OLY"/>
    <s v="UK"/>
    <s v="OLY - UK"/>
    <s v="Chris Fletcher"/>
    <x v="4"/>
    <n v="2519"/>
  </r>
  <r>
    <x v="1"/>
    <x v="0"/>
    <x v="54"/>
    <s v="OLY"/>
    <s v="UK"/>
    <s v="OLY - UK"/>
    <s v="Rob Fisher"/>
    <x v="0"/>
    <n v="5764"/>
  </r>
  <r>
    <x v="1"/>
    <x v="0"/>
    <x v="54"/>
    <s v="OLY"/>
    <s v="UK"/>
    <s v="OLY - UK"/>
    <s v="Kirsty Young"/>
    <x v="3"/>
    <n v="4243"/>
  </r>
  <r>
    <x v="1"/>
    <x v="1"/>
    <x v="54"/>
    <s v="OLY"/>
    <s v="UK"/>
    <s v="OLY - UK"/>
    <s v="Jade Wilson"/>
    <x v="3"/>
    <n v="7433"/>
  </r>
  <r>
    <x v="1"/>
    <x v="1"/>
    <x v="54"/>
    <s v="OLY"/>
    <s v="UK"/>
    <s v="OLY - UK"/>
    <s v="Rob Fisher"/>
    <x v="8"/>
    <n v="6452"/>
  </r>
  <r>
    <x v="1"/>
    <x v="0"/>
    <x v="54"/>
    <s v="OLY"/>
    <s v="UK"/>
    <s v="OLY - UK"/>
    <s v="Sandra Rix"/>
    <x v="2"/>
    <n v="9119"/>
  </r>
  <r>
    <x v="1"/>
    <x v="1"/>
    <x v="54"/>
    <s v="OLY"/>
    <s v="UK"/>
    <s v="OLY - UK"/>
    <s v="Felicity Chambers"/>
    <x v="5"/>
    <n v="7767"/>
  </r>
  <r>
    <x v="1"/>
    <x v="0"/>
    <x v="54"/>
    <s v="OLY"/>
    <s v="UK"/>
    <s v="OLY - UK"/>
    <s v="Spencer Lee"/>
    <x v="3"/>
    <n v="8616"/>
  </r>
  <r>
    <x v="1"/>
    <x v="0"/>
    <x v="54"/>
    <s v="OLY"/>
    <s v="UK"/>
    <s v="OLY - UK"/>
    <s v="Chris Fletcher"/>
    <x v="3"/>
    <n v="3705"/>
  </r>
  <r>
    <x v="1"/>
    <x v="0"/>
    <x v="54"/>
    <s v="OLY"/>
    <s v="UK"/>
    <s v="OLY - UK"/>
    <s v="Jason Hervey"/>
    <x v="1"/>
    <n v="5076"/>
  </r>
  <r>
    <x v="1"/>
    <x v="0"/>
    <x v="54"/>
    <s v="OLY"/>
    <s v="UK"/>
    <s v="OLY - UK"/>
    <s v="Jason Hervey"/>
    <x v="2"/>
    <n v="1746"/>
  </r>
  <r>
    <x v="1"/>
    <x v="1"/>
    <x v="54"/>
    <s v="OLY"/>
    <s v="UK"/>
    <s v="OLY - UK"/>
    <s v="Nick Fallows"/>
    <x v="5"/>
    <n v="5256"/>
  </r>
  <r>
    <x v="1"/>
    <x v="0"/>
    <x v="54"/>
    <s v="OLY"/>
    <s v="UK"/>
    <s v="OLY - UK"/>
    <s v="Chris Fletcher"/>
    <x v="2"/>
    <n v="4496"/>
  </r>
  <r>
    <x v="2"/>
    <x v="0"/>
    <x v="54"/>
    <s v="OLY"/>
    <s v="UK"/>
    <s v="OLY - UK"/>
    <s v="Spencer Lee"/>
    <x v="8"/>
    <n v="8272"/>
  </r>
  <r>
    <x v="2"/>
    <x v="0"/>
    <x v="54"/>
    <s v="OLY"/>
    <s v="UK"/>
    <s v="OLY - UK"/>
    <s v="Hugo Matthews"/>
    <x v="7"/>
    <n v="8359"/>
  </r>
  <r>
    <x v="2"/>
    <x v="1"/>
    <x v="54"/>
    <s v="OLY"/>
    <s v="UK"/>
    <s v="OLY - UK"/>
    <s v="Ben Malone"/>
    <x v="1"/>
    <n v="9721"/>
  </r>
  <r>
    <x v="2"/>
    <x v="0"/>
    <x v="54"/>
    <s v="OLY"/>
    <s v="UK"/>
    <s v="OLY - UK"/>
    <s v="Mabel Graves"/>
    <x v="0"/>
    <n v="6169"/>
  </r>
  <r>
    <x v="2"/>
    <x v="0"/>
    <x v="54"/>
    <s v="OLY"/>
    <s v="UK"/>
    <s v="OLY - UK"/>
    <s v="Kirsty Young"/>
    <x v="4"/>
    <n v="6753"/>
  </r>
  <r>
    <x v="2"/>
    <x v="1"/>
    <x v="54"/>
    <s v="OLY"/>
    <s v="UK"/>
    <s v="OLY - UK"/>
    <s v="Frank Archibald"/>
    <x v="0"/>
    <n v="3857"/>
  </r>
  <r>
    <x v="2"/>
    <x v="1"/>
    <x v="54"/>
    <s v="OLY"/>
    <s v="UK"/>
    <s v="OLY - UK"/>
    <s v="Sam Waters"/>
    <x v="3"/>
    <n v="1162"/>
  </r>
  <r>
    <x v="2"/>
    <x v="0"/>
    <x v="54"/>
    <s v="OLY"/>
    <s v="UK"/>
    <s v="OLY - UK"/>
    <s v="Nick Fallows"/>
    <x v="0"/>
    <n v="6758"/>
  </r>
  <r>
    <x v="2"/>
    <x v="1"/>
    <x v="54"/>
    <s v="OLY"/>
    <s v="UK"/>
    <s v="OLY - UK"/>
    <s v="Nick Fallows"/>
    <x v="1"/>
    <n v="8548"/>
  </r>
  <r>
    <x v="2"/>
    <x v="0"/>
    <x v="54"/>
    <s v="OLY"/>
    <s v="UK"/>
    <s v="OLY - UK"/>
    <s v="Nick Fallows"/>
    <x v="3"/>
    <n v="3714"/>
  </r>
  <r>
    <x v="2"/>
    <x v="1"/>
    <x v="54"/>
    <s v="OLY"/>
    <s v="UK"/>
    <s v="OLY - UK"/>
    <s v="Felicity Chambers"/>
    <x v="3"/>
    <n v="1061"/>
  </r>
  <r>
    <x v="2"/>
    <x v="1"/>
    <x v="54"/>
    <s v="OLY"/>
    <s v="UK"/>
    <s v="OLY - UK"/>
    <s v="Sam Waters"/>
    <x v="2"/>
    <n v="9814"/>
  </r>
  <r>
    <x v="2"/>
    <x v="0"/>
    <x v="54"/>
    <s v="OLY"/>
    <s v="UK"/>
    <s v="OLY - UK"/>
    <s v="Margot Stoddard"/>
    <x v="8"/>
    <n v="9664"/>
  </r>
  <r>
    <x v="2"/>
    <x v="1"/>
    <x v="54"/>
    <s v="OLY"/>
    <s v="UK"/>
    <s v="OLY - UK"/>
    <s v="Margot Stoddard"/>
    <x v="8"/>
    <n v="8918"/>
  </r>
  <r>
    <x v="2"/>
    <x v="1"/>
    <x v="54"/>
    <s v="OLY"/>
    <s v="UK"/>
    <s v="OLY - UK"/>
    <s v="Jade Wilson"/>
    <x v="4"/>
    <n v="4028"/>
  </r>
  <r>
    <x v="2"/>
    <x v="1"/>
    <x v="54"/>
    <s v="OLY"/>
    <s v="UK"/>
    <s v="OLY - UK"/>
    <s v="Spencer Lee"/>
    <x v="2"/>
    <n v="3390"/>
  </r>
  <r>
    <x v="2"/>
    <x v="0"/>
    <x v="54"/>
    <s v="OLY"/>
    <s v="UK"/>
    <s v="OLY - UK"/>
    <s v="Kirsty Young"/>
    <x v="0"/>
    <n v="6783"/>
  </r>
  <r>
    <x v="2"/>
    <x v="1"/>
    <x v="54"/>
    <s v="OLY"/>
    <s v="UK"/>
    <s v="OLY - UK"/>
    <s v="Craig Spinks"/>
    <x v="7"/>
    <n v="5296"/>
  </r>
  <r>
    <x v="2"/>
    <x v="1"/>
    <x v="54"/>
    <s v="OLY"/>
    <s v="UK"/>
    <s v="OLY - UK"/>
    <s v="Felicity Chambers"/>
    <x v="1"/>
    <n v="5558"/>
  </r>
  <r>
    <x v="2"/>
    <x v="0"/>
    <x v="54"/>
    <s v="OLY"/>
    <s v="UK"/>
    <s v="OLY - UK"/>
    <s v="Stephanie Zanoni"/>
    <x v="3"/>
    <n v="8375"/>
  </r>
  <r>
    <x v="2"/>
    <x v="1"/>
    <x v="54"/>
    <s v="OLY"/>
    <s v="UK"/>
    <s v="OLY - UK"/>
    <s v="Tori Bell"/>
    <x v="5"/>
    <n v="5841"/>
  </r>
  <r>
    <x v="2"/>
    <x v="1"/>
    <x v="54"/>
    <s v="OLY"/>
    <s v="UK"/>
    <s v="OLY - UK"/>
    <s v="Chris Fletcher"/>
    <x v="4"/>
    <n v="3893"/>
  </r>
  <r>
    <x v="2"/>
    <x v="0"/>
    <x v="54"/>
    <s v="OLY"/>
    <s v="UK"/>
    <s v="OLY - UK"/>
    <s v="Marcus Decker"/>
    <x v="0"/>
    <n v="4543"/>
  </r>
  <r>
    <x v="2"/>
    <x v="1"/>
    <x v="54"/>
    <s v="OLY"/>
    <s v="UK"/>
    <s v="OLY - UK"/>
    <s v="Jade Wilson"/>
    <x v="8"/>
    <n v="7927"/>
  </r>
  <r>
    <x v="2"/>
    <x v="0"/>
    <x v="54"/>
    <s v="OLY"/>
    <s v="UK"/>
    <s v="OLY - UK"/>
    <s v="Antonio Perez"/>
    <x v="5"/>
    <n v="5882"/>
  </r>
  <r>
    <x v="2"/>
    <x v="0"/>
    <x v="54"/>
    <s v="OLY"/>
    <s v="UK"/>
    <s v="OLY - UK"/>
    <s v="Chris Fletcher"/>
    <x v="6"/>
    <n v="1662"/>
  </r>
  <r>
    <x v="2"/>
    <x v="1"/>
    <x v="54"/>
    <s v="OLY"/>
    <s v="UK"/>
    <s v="OLY - UK"/>
    <s v="Dev Singh"/>
    <x v="0"/>
    <n v="9739"/>
  </r>
  <r>
    <x v="2"/>
    <x v="1"/>
    <x v="54"/>
    <s v="OLY"/>
    <s v="UK"/>
    <s v="OLY - UK"/>
    <s v="Mabel Graves"/>
    <x v="2"/>
    <n v="4890"/>
  </r>
  <r>
    <x v="2"/>
    <x v="0"/>
    <x v="54"/>
    <s v="OLY"/>
    <s v="UK"/>
    <s v="OLY - UK"/>
    <s v="Spencer Lee"/>
    <x v="5"/>
    <n v="3108"/>
  </r>
  <r>
    <x v="2"/>
    <x v="0"/>
    <x v="54"/>
    <s v="OLY"/>
    <s v="UK"/>
    <s v="OLY - UK"/>
    <s v="Jason Hervey"/>
    <x v="3"/>
    <n v="6577"/>
  </r>
  <r>
    <x v="2"/>
    <x v="1"/>
    <x v="54"/>
    <s v="OLY"/>
    <s v="UK"/>
    <s v="OLY - UK"/>
    <s v="Mabel Graves"/>
    <x v="3"/>
    <n v="4559"/>
  </r>
  <r>
    <x v="2"/>
    <x v="1"/>
    <x v="54"/>
    <s v="OLY"/>
    <s v="UK"/>
    <s v="OLY - UK"/>
    <s v="Ben Malone"/>
    <x v="3"/>
    <n v="9680"/>
  </r>
  <r>
    <x v="2"/>
    <x v="1"/>
    <x v="54"/>
    <s v="OLY"/>
    <s v="UK"/>
    <s v="OLY - UK"/>
    <s v="Antonio Perez"/>
    <x v="3"/>
    <n v="6035"/>
  </r>
  <r>
    <x v="2"/>
    <x v="0"/>
    <x v="54"/>
    <s v="OLY"/>
    <s v="UK"/>
    <s v="OLY - UK"/>
    <s v="Chris Fletcher"/>
    <x v="1"/>
    <n v="7458"/>
  </r>
  <r>
    <x v="2"/>
    <x v="0"/>
    <x v="54"/>
    <s v="OLY"/>
    <s v="UK"/>
    <s v="OLY - UK"/>
    <s v="Jason Hervey"/>
    <x v="4"/>
    <n v="3738"/>
  </r>
  <r>
    <x v="2"/>
    <x v="0"/>
    <x v="54"/>
    <s v="OLY"/>
    <s v="UK"/>
    <s v="OLY - UK"/>
    <s v="Jason Hervey"/>
    <x v="3"/>
    <n v="6462"/>
  </r>
  <r>
    <x v="2"/>
    <x v="1"/>
    <x v="54"/>
    <s v="OLY"/>
    <s v="UK"/>
    <s v="OLY - UK"/>
    <s v="Frank Archibald"/>
    <x v="5"/>
    <n v="8801"/>
  </r>
  <r>
    <x v="2"/>
    <x v="0"/>
    <x v="54"/>
    <s v="OLY"/>
    <s v="UK"/>
    <s v="OLY - UK"/>
    <s v="Mabel Graves"/>
    <x v="2"/>
    <n v="5652"/>
  </r>
  <r>
    <x v="3"/>
    <x v="0"/>
    <x v="54"/>
    <s v="OLY"/>
    <s v="UK"/>
    <s v="OLY - UK"/>
    <s v="Jason Hervey"/>
    <x v="5"/>
    <n v="6486"/>
  </r>
  <r>
    <x v="3"/>
    <x v="0"/>
    <x v="54"/>
    <s v="OLY"/>
    <s v="UK"/>
    <s v="OLY - UK"/>
    <s v="Spencer Lee"/>
    <x v="7"/>
    <n v="4459"/>
  </r>
  <r>
    <x v="3"/>
    <x v="0"/>
    <x v="54"/>
    <s v="OLY"/>
    <s v="UK"/>
    <s v="OLY - UK"/>
    <s v="Hugo Matthews"/>
    <x v="1"/>
    <n v="8338"/>
  </r>
  <r>
    <x v="3"/>
    <x v="1"/>
    <x v="54"/>
    <s v="OLY"/>
    <s v="UK"/>
    <s v="OLY - UK"/>
    <s v="Ben Malone"/>
    <x v="2"/>
    <n v="9834"/>
  </r>
  <r>
    <x v="3"/>
    <x v="0"/>
    <x v="54"/>
    <s v="OLY"/>
    <s v="UK"/>
    <s v="OLY - UK"/>
    <s v="Spencer Lee"/>
    <x v="0"/>
    <n v="2864"/>
  </r>
  <r>
    <x v="3"/>
    <x v="0"/>
    <x v="54"/>
    <s v="OLY"/>
    <s v="UK"/>
    <s v="OLY - UK"/>
    <s v="Kirsty Young"/>
    <x v="3"/>
    <n v="1397"/>
  </r>
  <r>
    <x v="3"/>
    <x v="1"/>
    <x v="54"/>
    <s v="OLY"/>
    <s v="UK"/>
    <s v="OLY - UK"/>
    <s v="Frank Archibald"/>
    <x v="8"/>
    <n v="4744"/>
  </r>
  <r>
    <x v="3"/>
    <x v="1"/>
    <x v="54"/>
    <s v="OLY"/>
    <s v="UK"/>
    <s v="OLY - UK"/>
    <s v="Craig Spinks"/>
    <x v="5"/>
    <n v="5581"/>
  </r>
  <r>
    <x v="3"/>
    <x v="0"/>
    <x v="54"/>
    <s v="OLY"/>
    <s v="UK"/>
    <s v="OLY - UK"/>
    <s v="Nick Fallows"/>
    <x v="6"/>
    <n v="5054"/>
  </r>
  <r>
    <x v="3"/>
    <x v="1"/>
    <x v="54"/>
    <s v="OLY"/>
    <s v="UK"/>
    <s v="OLY - UK"/>
    <s v="Stephanie Zanoni"/>
    <x v="0"/>
    <n v="4292"/>
  </r>
  <r>
    <x v="3"/>
    <x v="1"/>
    <x v="54"/>
    <s v="OLY"/>
    <s v="UK"/>
    <s v="OLY - UK"/>
    <s v="Sam Waters"/>
    <x v="5"/>
    <n v="6009"/>
  </r>
  <r>
    <x v="3"/>
    <x v="1"/>
    <x v="54"/>
    <s v="OLY"/>
    <s v="UK"/>
    <s v="OLY - UK"/>
    <s v="Frank Archibald"/>
    <x v="3"/>
    <n v="2227"/>
  </r>
  <r>
    <x v="3"/>
    <x v="1"/>
    <x v="54"/>
    <s v="OLY"/>
    <s v="UK"/>
    <s v="OLY - UK"/>
    <s v="Craig Spinks"/>
    <x v="3"/>
    <n v="4328"/>
  </r>
  <r>
    <x v="3"/>
    <x v="0"/>
    <x v="54"/>
    <s v="OLY"/>
    <s v="UK"/>
    <s v="OLY - UK"/>
    <s v="Margot Stoddard"/>
    <x v="5"/>
    <n v="6310"/>
  </r>
  <r>
    <x v="3"/>
    <x v="1"/>
    <x v="54"/>
    <s v="OLY"/>
    <s v="UK"/>
    <s v="OLY - UK"/>
    <s v="Kirsty Young"/>
    <x v="4"/>
    <n v="1042"/>
  </r>
  <r>
    <x v="3"/>
    <x v="1"/>
    <x v="54"/>
    <s v="OLY"/>
    <s v="UK"/>
    <s v="OLY - UK"/>
    <s v="Jason Hervey"/>
    <x v="5"/>
    <n v="7204"/>
  </r>
  <r>
    <x v="3"/>
    <x v="1"/>
    <x v="54"/>
    <s v="OLY"/>
    <s v="UK"/>
    <s v="OLY - UK"/>
    <s v="Jade Wilson"/>
    <x v="5"/>
    <n v="6538"/>
  </r>
  <r>
    <x v="3"/>
    <x v="0"/>
    <x v="54"/>
    <s v="OLY"/>
    <s v="UK"/>
    <s v="OLY - UK"/>
    <s v="Kirsty Young"/>
    <x v="3"/>
    <n v="2630"/>
  </r>
  <r>
    <x v="3"/>
    <x v="1"/>
    <x v="54"/>
    <s v="OLY"/>
    <s v="UK"/>
    <s v="OLY - UK"/>
    <s v="Craig Spinks"/>
    <x v="1"/>
    <n v="2718"/>
  </r>
  <r>
    <x v="3"/>
    <x v="1"/>
    <x v="54"/>
    <s v="OLY"/>
    <s v="UK"/>
    <s v="OLY - UK"/>
    <s v="Felicity Chambers"/>
    <x v="3"/>
    <n v="4282"/>
  </r>
  <r>
    <x v="3"/>
    <x v="0"/>
    <x v="54"/>
    <s v="OLY"/>
    <s v="UK"/>
    <s v="OLY - UK"/>
    <s v="Stephanie Zanoni"/>
    <x v="3"/>
    <n v="6627"/>
  </r>
  <r>
    <x v="3"/>
    <x v="1"/>
    <x v="54"/>
    <s v="OLY"/>
    <s v="UK"/>
    <s v="OLY - UK"/>
    <s v="Tori Bell"/>
    <x v="0"/>
    <n v="6735"/>
  </r>
  <r>
    <x v="3"/>
    <x v="1"/>
    <x v="54"/>
    <s v="OLY"/>
    <s v="UK"/>
    <s v="OLY - UK"/>
    <s v="Chris Fletcher"/>
    <x v="8"/>
    <n v="3490"/>
  </r>
  <r>
    <x v="3"/>
    <x v="0"/>
    <x v="54"/>
    <s v="OLY"/>
    <s v="UK"/>
    <s v="OLY - UK"/>
    <s v="Marcus Decker"/>
    <x v="4"/>
    <n v="6207"/>
  </r>
  <r>
    <x v="3"/>
    <x v="1"/>
    <x v="54"/>
    <s v="OLY"/>
    <s v="UK"/>
    <s v="OLY - UK"/>
    <s v="Mabel Graves"/>
    <x v="1"/>
    <n v="4892"/>
  </r>
  <r>
    <x v="3"/>
    <x v="0"/>
    <x v="54"/>
    <s v="OLY"/>
    <s v="UK"/>
    <s v="OLY - UK"/>
    <s v="Antonio Perez"/>
    <x v="5"/>
    <n v="1295"/>
  </r>
  <r>
    <x v="3"/>
    <x v="0"/>
    <x v="54"/>
    <s v="OLY"/>
    <s v="UK"/>
    <s v="OLY - UK"/>
    <s v="Chris Fletcher"/>
    <x v="0"/>
    <n v="2654"/>
  </r>
  <r>
    <x v="3"/>
    <x v="0"/>
    <x v="54"/>
    <s v="OLY"/>
    <s v="UK"/>
    <s v="OLY - UK"/>
    <s v="Kirsty Young"/>
    <x v="5"/>
    <n v="8746"/>
  </r>
  <r>
    <x v="3"/>
    <x v="1"/>
    <x v="54"/>
    <s v="OLY"/>
    <s v="UK"/>
    <s v="OLY - UK"/>
    <s v="Sandra Rix"/>
    <x v="7"/>
    <n v="9229"/>
  </r>
  <r>
    <x v="3"/>
    <x v="0"/>
    <x v="54"/>
    <s v="OLY"/>
    <s v="UK"/>
    <s v="OLY - UK"/>
    <s v="Spencer Lee"/>
    <x v="0"/>
    <n v="8873"/>
  </r>
  <r>
    <x v="3"/>
    <x v="0"/>
    <x v="54"/>
    <s v="OLY"/>
    <s v="UK"/>
    <s v="OLY - UK"/>
    <s v="Jason Hervey"/>
    <x v="1"/>
    <n v="1038"/>
  </r>
  <r>
    <x v="3"/>
    <x v="1"/>
    <x v="54"/>
    <s v="OLY"/>
    <s v="UK"/>
    <s v="OLY - UK"/>
    <s v="Mabel Graves"/>
    <x v="0"/>
    <n v="4144"/>
  </r>
  <r>
    <x v="3"/>
    <x v="1"/>
    <x v="54"/>
    <s v="OLY"/>
    <s v="UK"/>
    <s v="OLY - UK"/>
    <s v="Ben Malone"/>
    <x v="7"/>
    <n v="4562"/>
  </r>
  <r>
    <x v="3"/>
    <x v="1"/>
    <x v="54"/>
    <s v="OLY"/>
    <s v="UK"/>
    <s v="OLY - UK"/>
    <s v="Antonio Perez"/>
    <x v="3"/>
    <n v="9844"/>
  </r>
  <r>
    <x v="3"/>
    <x v="0"/>
    <x v="54"/>
    <s v="OLY"/>
    <s v="UK"/>
    <s v="OLY - UK"/>
    <s v="Stephanie Zanoni"/>
    <x v="4"/>
    <n v="5718"/>
  </r>
  <r>
    <x v="3"/>
    <x v="0"/>
    <x v="54"/>
    <s v="OLY"/>
    <s v="UK"/>
    <s v="OLY - UK"/>
    <s v="Jason Hervey"/>
    <x v="3"/>
    <n v="8556"/>
  </r>
  <r>
    <x v="3"/>
    <x v="0"/>
    <x v="54"/>
    <s v="OLY"/>
    <s v="UK"/>
    <s v="OLY - UK"/>
    <s v="Jason Hervey"/>
    <x v="5"/>
    <n v="4754"/>
  </r>
  <r>
    <x v="3"/>
    <x v="1"/>
    <x v="54"/>
    <s v="OLY"/>
    <s v="UK"/>
    <s v="OLY - UK"/>
    <s v="Frank Archibald"/>
    <x v="3"/>
    <n v="1551"/>
  </r>
  <r>
    <x v="3"/>
    <x v="1"/>
    <x v="54"/>
    <s v="OLY"/>
    <s v="UK"/>
    <s v="OLY - UK"/>
    <s v="Sandra Rix"/>
    <x v="3"/>
    <n v="7199"/>
  </r>
  <r>
    <x v="4"/>
    <x v="0"/>
    <x v="54"/>
    <s v="OLY"/>
    <s v="UK"/>
    <s v="OLY - UK"/>
    <s v="Jason Hervey"/>
    <x v="4"/>
    <n v="1524"/>
  </r>
  <r>
    <x v="4"/>
    <x v="1"/>
    <x v="54"/>
    <s v="OLY"/>
    <s v="UK"/>
    <s v="OLY - UK"/>
    <s v="Mabel Graves"/>
    <x v="1"/>
    <n v="9269"/>
  </r>
  <r>
    <x v="4"/>
    <x v="1"/>
    <x v="54"/>
    <s v="OLY"/>
    <s v="UK"/>
    <s v="OLY - UK"/>
    <s v="Sam Waters"/>
    <x v="8"/>
    <n v="4309"/>
  </r>
  <r>
    <x v="4"/>
    <x v="1"/>
    <x v="54"/>
    <s v="OLY"/>
    <s v="UK"/>
    <s v="OLY - UK"/>
    <s v="Ben Malone"/>
    <x v="1"/>
    <n v="7900"/>
  </r>
  <r>
    <x v="4"/>
    <x v="0"/>
    <x v="54"/>
    <s v="OLY"/>
    <s v="UK"/>
    <s v="OLY - UK"/>
    <s v="Spencer Lee"/>
    <x v="2"/>
    <n v="7355"/>
  </r>
  <r>
    <x v="4"/>
    <x v="0"/>
    <x v="54"/>
    <s v="OLY"/>
    <s v="UK"/>
    <s v="OLY - UK"/>
    <s v="Marcus Decker"/>
    <x v="7"/>
    <n v="4353"/>
  </r>
  <r>
    <x v="4"/>
    <x v="1"/>
    <x v="54"/>
    <s v="OLY"/>
    <s v="UK"/>
    <s v="OLY - UK"/>
    <s v="Marcus Decker"/>
    <x v="8"/>
    <n v="1477"/>
  </r>
  <r>
    <x v="4"/>
    <x v="1"/>
    <x v="54"/>
    <s v="OLY"/>
    <s v="UK"/>
    <s v="OLY - UK"/>
    <s v="Hugo Matthews"/>
    <x v="1"/>
    <n v="6849"/>
  </r>
  <r>
    <x v="4"/>
    <x v="1"/>
    <x v="54"/>
    <s v="OLY"/>
    <s v="UK"/>
    <s v="OLY - UK"/>
    <s v="Chris Fletcher"/>
    <x v="0"/>
    <n v="2952"/>
  </r>
  <r>
    <x v="4"/>
    <x v="1"/>
    <x v="54"/>
    <s v="OLY"/>
    <s v="UK"/>
    <s v="OLY - UK"/>
    <s v="Stephanie Zanoni"/>
    <x v="2"/>
    <n v="7902"/>
  </r>
  <r>
    <x v="4"/>
    <x v="1"/>
    <x v="54"/>
    <s v="OLY"/>
    <s v="UK"/>
    <s v="OLY - UK"/>
    <s v="Margot Stoddard"/>
    <x v="7"/>
    <n v="4986"/>
  </r>
  <r>
    <x v="4"/>
    <x v="1"/>
    <x v="54"/>
    <s v="OLY"/>
    <s v="UK"/>
    <s v="OLY - UK"/>
    <s v="Stephanie Zanoni"/>
    <x v="1"/>
    <n v="3387"/>
  </r>
  <r>
    <x v="4"/>
    <x v="1"/>
    <x v="54"/>
    <s v="OLY"/>
    <s v="UK"/>
    <s v="OLY - UK"/>
    <s v="Dev Singh"/>
    <x v="8"/>
    <n v="3327"/>
  </r>
  <r>
    <x v="4"/>
    <x v="0"/>
    <x v="54"/>
    <s v="OLY"/>
    <s v="UK"/>
    <s v="OLY - UK"/>
    <s v="Nick Fallows"/>
    <x v="0"/>
    <n v="7643"/>
  </r>
  <r>
    <x v="4"/>
    <x v="1"/>
    <x v="54"/>
    <s v="OLY"/>
    <s v="UK"/>
    <s v="OLY - UK"/>
    <s v="Spencer Lee"/>
    <x v="0"/>
    <n v="2663"/>
  </r>
  <r>
    <x v="4"/>
    <x v="1"/>
    <x v="54"/>
    <s v="OLY"/>
    <s v="UK"/>
    <s v="OLY - UK"/>
    <s v="Jason Hervey"/>
    <x v="8"/>
    <n v="8354"/>
  </r>
  <r>
    <x v="4"/>
    <x v="1"/>
    <x v="54"/>
    <s v="OLY"/>
    <s v="UK"/>
    <s v="OLY - UK"/>
    <s v="Jade Wilson"/>
    <x v="1"/>
    <n v="5844"/>
  </r>
  <r>
    <x v="4"/>
    <x v="0"/>
    <x v="54"/>
    <s v="OLY"/>
    <s v="UK"/>
    <s v="OLY - UK"/>
    <s v="Kirsty Young"/>
    <x v="0"/>
    <n v="4727"/>
  </r>
  <r>
    <x v="4"/>
    <x v="1"/>
    <x v="54"/>
    <s v="OLY"/>
    <s v="UK"/>
    <s v="OLY - UK"/>
    <s v="Craig Spinks"/>
    <x v="8"/>
    <n v="7989"/>
  </r>
  <r>
    <x v="4"/>
    <x v="1"/>
    <x v="54"/>
    <s v="OLY"/>
    <s v="UK"/>
    <s v="OLY - UK"/>
    <s v="Chris Fletcher"/>
    <x v="5"/>
    <n v="4657"/>
  </r>
  <r>
    <x v="4"/>
    <x v="0"/>
    <x v="54"/>
    <s v="OLY"/>
    <s v="UK"/>
    <s v="OLY - UK"/>
    <s v="Stephanie Zanoni"/>
    <x v="5"/>
    <n v="7313"/>
  </r>
  <r>
    <x v="4"/>
    <x v="0"/>
    <x v="54"/>
    <s v="OLY"/>
    <s v="UK"/>
    <s v="OLY - UK"/>
    <s v="Antonio Perez"/>
    <x v="4"/>
    <n v="7688"/>
  </r>
  <r>
    <x v="4"/>
    <x v="1"/>
    <x v="54"/>
    <s v="OLY"/>
    <s v="UK"/>
    <s v="OLY - UK"/>
    <s v="Antonio Perez"/>
    <x v="3"/>
    <n v="6556"/>
  </r>
  <r>
    <x v="4"/>
    <x v="0"/>
    <x v="54"/>
    <s v="OLY"/>
    <s v="UK"/>
    <s v="OLY - UK"/>
    <s v="Margot Stoddard"/>
    <x v="8"/>
    <n v="9997"/>
  </r>
  <r>
    <x v="4"/>
    <x v="0"/>
    <x v="54"/>
    <s v="OLY"/>
    <s v="UK"/>
    <s v="OLY - UK"/>
    <s v="Marcus Decker"/>
    <x v="2"/>
    <n v="4323"/>
  </r>
  <r>
    <x v="4"/>
    <x v="0"/>
    <x v="54"/>
    <s v="OLY"/>
    <s v="UK"/>
    <s v="OLY - UK"/>
    <s v="Antonio Perez"/>
    <x v="1"/>
    <n v="3491"/>
  </r>
  <r>
    <x v="4"/>
    <x v="0"/>
    <x v="54"/>
    <s v="OLY"/>
    <s v="UK"/>
    <s v="OLY - UK"/>
    <s v="Rob Fisher"/>
    <x v="6"/>
    <n v="3193"/>
  </r>
  <r>
    <x v="4"/>
    <x v="0"/>
    <x v="54"/>
    <s v="OLY"/>
    <s v="UK"/>
    <s v="OLY - UK"/>
    <s v="Kirsty Young"/>
    <x v="0"/>
    <n v="2155"/>
  </r>
  <r>
    <x v="4"/>
    <x v="1"/>
    <x v="54"/>
    <s v="OLY"/>
    <s v="UK"/>
    <s v="OLY - UK"/>
    <s v="Jade Wilson"/>
    <x v="0"/>
    <n v="6267"/>
  </r>
  <r>
    <x v="4"/>
    <x v="1"/>
    <x v="54"/>
    <s v="OLY"/>
    <s v="UK"/>
    <s v="OLY - UK"/>
    <s v="Rob Fisher"/>
    <x v="1"/>
    <n v="4521"/>
  </r>
  <r>
    <x v="4"/>
    <x v="1"/>
    <x v="54"/>
    <s v="OLY"/>
    <s v="UK"/>
    <s v="OLY - UK"/>
    <s v="Mabel Graves"/>
    <x v="4"/>
    <n v="4439"/>
  </r>
  <r>
    <x v="4"/>
    <x v="1"/>
    <x v="54"/>
    <s v="OLY"/>
    <s v="UK"/>
    <s v="OLY - UK"/>
    <s v="Felicity Chambers"/>
    <x v="4"/>
    <n v="1103"/>
  </r>
  <r>
    <x v="4"/>
    <x v="1"/>
    <x v="54"/>
    <s v="OLY"/>
    <s v="UK"/>
    <s v="OLY - UK"/>
    <s v="Antonio Perez"/>
    <x v="7"/>
    <n v="9350"/>
  </r>
  <r>
    <x v="4"/>
    <x v="0"/>
    <x v="54"/>
    <s v="OLY"/>
    <s v="UK"/>
    <s v="OLY - UK"/>
    <s v="Chris Fletcher"/>
    <x v="4"/>
    <n v="2125"/>
  </r>
  <r>
    <x v="4"/>
    <x v="0"/>
    <x v="54"/>
    <s v="OLY"/>
    <s v="UK"/>
    <s v="OLY - UK"/>
    <s v="Jason Hervey"/>
    <x v="7"/>
    <n v="9641"/>
  </r>
  <r>
    <x v="4"/>
    <x v="0"/>
    <x v="54"/>
    <s v="OLY"/>
    <s v="UK"/>
    <s v="OLY - UK"/>
    <s v="Jason Hervey"/>
    <x v="0"/>
    <n v="5041"/>
  </r>
  <r>
    <x v="4"/>
    <x v="1"/>
    <x v="54"/>
    <s v="OLY"/>
    <s v="UK"/>
    <s v="OLY - UK"/>
    <s v="Frank Archibald"/>
    <x v="0"/>
    <n v="9044"/>
  </r>
  <r>
    <x v="4"/>
    <x v="1"/>
    <x v="54"/>
    <s v="OLY"/>
    <s v="UK"/>
    <s v="OLY - UK"/>
    <s v="Sandra Rix"/>
    <x v="4"/>
    <n v="6898"/>
  </r>
  <r>
    <x v="5"/>
    <x v="0"/>
    <x v="54"/>
    <s v="OLY"/>
    <s v="UK"/>
    <s v="OLY - UK"/>
    <s v="Jason Hervey"/>
    <x v="6"/>
    <n v="8107"/>
  </r>
  <r>
    <x v="5"/>
    <x v="1"/>
    <x v="54"/>
    <s v="OLY"/>
    <s v="UK"/>
    <s v="OLY - UK"/>
    <s v="Mabel Graves"/>
    <x v="1"/>
    <n v="5439"/>
  </r>
  <r>
    <x v="5"/>
    <x v="1"/>
    <x v="54"/>
    <s v="OLY"/>
    <s v="UK"/>
    <s v="OLY - UK"/>
    <s v="Sam Waters"/>
    <x v="5"/>
    <n v="2685"/>
  </r>
  <r>
    <x v="5"/>
    <x v="1"/>
    <x v="54"/>
    <s v="OLY"/>
    <s v="UK"/>
    <s v="OLY - UK"/>
    <s v="Ben Malone"/>
    <x v="5"/>
    <n v="9719"/>
  </r>
  <r>
    <x v="5"/>
    <x v="0"/>
    <x v="54"/>
    <s v="OLY"/>
    <s v="UK"/>
    <s v="OLY - UK"/>
    <s v="Spencer Lee"/>
    <x v="8"/>
    <n v="6660"/>
  </r>
  <r>
    <x v="5"/>
    <x v="0"/>
    <x v="54"/>
    <s v="OLY"/>
    <s v="UK"/>
    <s v="OLY - UK"/>
    <s v="Marcus Decker"/>
    <x v="0"/>
    <n v="9317"/>
  </r>
  <r>
    <x v="5"/>
    <x v="1"/>
    <x v="54"/>
    <s v="OLY"/>
    <s v="UK"/>
    <s v="OLY - UK"/>
    <s v="Marcus Decker"/>
    <x v="1"/>
    <n v="2902"/>
  </r>
  <r>
    <x v="5"/>
    <x v="1"/>
    <x v="54"/>
    <s v="OLY"/>
    <s v="UK"/>
    <s v="OLY - UK"/>
    <s v="Hugo Matthews"/>
    <x v="7"/>
    <n v="9598"/>
  </r>
  <r>
    <x v="5"/>
    <x v="1"/>
    <x v="54"/>
    <s v="OLY"/>
    <s v="UK"/>
    <s v="OLY - UK"/>
    <s v="Chris Fletcher"/>
    <x v="0"/>
    <n v="9358"/>
  </r>
  <r>
    <x v="5"/>
    <x v="0"/>
    <x v="54"/>
    <s v="OLY"/>
    <s v="UK"/>
    <s v="OLY - UK"/>
    <s v="Stephanie Zanoni"/>
    <x v="3"/>
    <n v="1215"/>
  </r>
  <r>
    <x v="5"/>
    <x v="0"/>
    <x v="54"/>
    <s v="OLY"/>
    <s v="UK"/>
    <s v="OLY - UK"/>
    <s v="Nick Fallows"/>
    <x v="2"/>
    <n v="8551"/>
  </r>
  <r>
    <x v="5"/>
    <x v="1"/>
    <x v="54"/>
    <s v="OLY"/>
    <s v="UK"/>
    <s v="OLY - UK"/>
    <s v="Felicity Chambers"/>
    <x v="2"/>
    <n v="3278"/>
  </r>
  <r>
    <x v="5"/>
    <x v="1"/>
    <x v="54"/>
    <s v="OLY"/>
    <s v="UK"/>
    <s v="OLY - UK"/>
    <s v="Sam Waters"/>
    <x v="8"/>
    <n v="7808"/>
  </r>
  <r>
    <x v="5"/>
    <x v="0"/>
    <x v="54"/>
    <s v="OLY"/>
    <s v="UK"/>
    <s v="OLY - UK"/>
    <s v="Margot Stoddard"/>
    <x v="0"/>
    <n v="4213"/>
  </r>
  <r>
    <x v="5"/>
    <x v="1"/>
    <x v="54"/>
    <s v="OLY"/>
    <s v="UK"/>
    <s v="OLY - UK"/>
    <s v="Margot Stoddard"/>
    <x v="8"/>
    <n v="7651"/>
  </r>
  <r>
    <x v="5"/>
    <x v="1"/>
    <x v="54"/>
    <s v="OLY"/>
    <s v="UK"/>
    <s v="OLY - UK"/>
    <s v="Jade Wilson"/>
    <x v="4"/>
    <n v="8016"/>
  </r>
  <r>
    <x v="5"/>
    <x v="1"/>
    <x v="54"/>
    <s v="OLY"/>
    <s v="UK"/>
    <s v="OLY - UK"/>
    <s v="Sam Waters"/>
    <x v="2"/>
    <n v="2715"/>
  </r>
  <r>
    <x v="5"/>
    <x v="1"/>
    <x v="54"/>
    <s v="OLY"/>
    <s v="UK"/>
    <s v="OLY - UK"/>
    <s v="Craig Spinks"/>
    <x v="7"/>
    <n v="5858"/>
  </r>
  <r>
    <x v="5"/>
    <x v="1"/>
    <x v="54"/>
    <s v="OLY"/>
    <s v="UK"/>
    <s v="OLY - UK"/>
    <s v="Rob Fisher"/>
    <x v="4"/>
    <n v="4883"/>
  </r>
  <r>
    <x v="5"/>
    <x v="1"/>
    <x v="54"/>
    <s v="OLY"/>
    <s v="UK"/>
    <s v="OLY - UK"/>
    <s v="Felicity Chambers"/>
    <x v="1"/>
    <n v="1817"/>
  </r>
  <r>
    <x v="5"/>
    <x v="0"/>
    <x v="54"/>
    <s v="OLY"/>
    <s v="UK"/>
    <s v="OLY - UK"/>
    <s v="Stephanie Zanoni"/>
    <x v="2"/>
    <n v="5547"/>
  </r>
  <r>
    <x v="5"/>
    <x v="1"/>
    <x v="54"/>
    <s v="OLY"/>
    <s v="UK"/>
    <s v="OLY - UK"/>
    <s v="Tori Bell"/>
    <x v="4"/>
    <n v="9217"/>
  </r>
  <r>
    <x v="5"/>
    <x v="1"/>
    <x v="54"/>
    <s v="OLY"/>
    <s v="UK"/>
    <s v="OLY - UK"/>
    <s v="Chris Fletcher"/>
    <x v="3"/>
    <n v="7427"/>
  </r>
  <r>
    <x v="5"/>
    <x v="0"/>
    <x v="54"/>
    <s v="OLY"/>
    <s v="UK"/>
    <s v="OLY - UK"/>
    <s v="Margot Stoddard"/>
    <x v="0"/>
    <n v="6590"/>
  </r>
  <r>
    <x v="5"/>
    <x v="1"/>
    <x v="54"/>
    <s v="OLY"/>
    <s v="UK"/>
    <s v="OLY - UK"/>
    <s v="Mabel Graves"/>
    <x v="1"/>
    <n v="2357"/>
  </r>
  <r>
    <x v="5"/>
    <x v="0"/>
    <x v="54"/>
    <s v="OLY"/>
    <s v="UK"/>
    <s v="OLY - UK"/>
    <s v="Antonio Perez"/>
    <x v="6"/>
    <n v="1999"/>
  </r>
  <r>
    <x v="5"/>
    <x v="0"/>
    <x v="54"/>
    <s v="OLY"/>
    <s v="UK"/>
    <s v="OLY - UK"/>
    <s v="Rob Fisher"/>
    <x v="5"/>
    <n v="8459"/>
  </r>
  <r>
    <x v="5"/>
    <x v="0"/>
    <x v="54"/>
    <s v="OLY"/>
    <s v="UK"/>
    <s v="OLY - UK"/>
    <s v="Kirsty Young"/>
    <x v="0"/>
    <n v="1047"/>
  </r>
  <r>
    <x v="5"/>
    <x v="1"/>
    <x v="54"/>
    <s v="OLY"/>
    <s v="UK"/>
    <s v="OLY - UK"/>
    <s v="Sandra Rix"/>
    <x v="3"/>
    <n v="9450"/>
  </r>
  <r>
    <x v="5"/>
    <x v="1"/>
    <x v="54"/>
    <s v="OLY"/>
    <s v="UK"/>
    <s v="OLY - UK"/>
    <s v="Rob Fisher"/>
    <x v="0"/>
    <n v="6160"/>
  </r>
  <r>
    <x v="0"/>
    <x v="0"/>
    <x v="55"/>
    <s v="PDS"/>
    <s v="UK"/>
    <s v="PDS - UK"/>
    <s v="Jason Hervey"/>
    <x v="5"/>
    <n v="3222"/>
  </r>
  <r>
    <x v="0"/>
    <x v="0"/>
    <x v="55"/>
    <s v="PDS"/>
    <s v="UK"/>
    <s v="PDS - UK"/>
    <s v="Hugo Matthews"/>
    <x v="0"/>
    <n v="7700"/>
  </r>
  <r>
    <x v="0"/>
    <x v="1"/>
    <x v="55"/>
    <s v="PDS"/>
    <s v="UK"/>
    <s v="PDS - UK"/>
    <s v="Tori Bell"/>
    <x v="0"/>
    <n v="3832"/>
  </r>
  <r>
    <x v="0"/>
    <x v="0"/>
    <x v="55"/>
    <s v="PDS"/>
    <s v="UK"/>
    <s v="PDS - UK"/>
    <s v="Mabel Graves"/>
    <x v="1"/>
    <n v="2315"/>
  </r>
  <r>
    <x v="0"/>
    <x v="0"/>
    <x v="55"/>
    <s v="PDS"/>
    <s v="UK"/>
    <s v="PDS - UK"/>
    <s v="Spencer Lee"/>
    <x v="8"/>
    <n v="5269"/>
  </r>
  <r>
    <x v="0"/>
    <x v="0"/>
    <x v="55"/>
    <s v="PDS"/>
    <s v="UK"/>
    <s v="PDS - UK"/>
    <s v="Marcus Decker"/>
    <x v="1"/>
    <n v="7919"/>
  </r>
  <r>
    <x v="0"/>
    <x v="1"/>
    <x v="55"/>
    <s v="PDS"/>
    <s v="UK"/>
    <s v="PDS - UK"/>
    <s v="Marcus Decker"/>
    <x v="2"/>
    <n v="5303"/>
  </r>
  <r>
    <x v="0"/>
    <x v="0"/>
    <x v="55"/>
    <s v="PDS"/>
    <s v="UK"/>
    <s v="PDS - UK"/>
    <s v="Nick Fallows"/>
    <x v="5"/>
    <n v="8066"/>
  </r>
  <r>
    <x v="0"/>
    <x v="1"/>
    <x v="55"/>
    <s v="PDS"/>
    <s v="UK"/>
    <s v="PDS - UK"/>
    <s v="Chris Fletcher"/>
    <x v="2"/>
    <n v="4375"/>
  </r>
  <r>
    <x v="0"/>
    <x v="0"/>
    <x v="55"/>
    <s v="PDS"/>
    <s v="UK"/>
    <s v="PDS - UK"/>
    <s v="Nick Fallows"/>
    <x v="8"/>
    <n v="6078"/>
  </r>
  <r>
    <x v="0"/>
    <x v="1"/>
    <x v="55"/>
    <s v="PDS"/>
    <s v="UK"/>
    <s v="PDS - UK"/>
    <s v="Felicity Chambers"/>
    <x v="5"/>
    <n v="3095"/>
  </r>
  <r>
    <x v="0"/>
    <x v="1"/>
    <x v="55"/>
    <s v="PDS"/>
    <s v="UK"/>
    <s v="PDS - UK"/>
    <s v="Stephanie Zanoni"/>
    <x v="3"/>
    <n v="3308"/>
  </r>
  <r>
    <x v="0"/>
    <x v="1"/>
    <x v="55"/>
    <s v="PDS"/>
    <s v="UK"/>
    <s v="PDS - UK"/>
    <s v="Dev Singh"/>
    <x v="8"/>
    <n v="9168"/>
  </r>
  <r>
    <x v="0"/>
    <x v="0"/>
    <x v="55"/>
    <s v="PDS"/>
    <s v="UK"/>
    <s v="PDS - UK"/>
    <s v="Nick Fallows"/>
    <x v="2"/>
    <n v="3888"/>
  </r>
  <r>
    <x v="0"/>
    <x v="1"/>
    <x v="55"/>
    <s v="PDS"/>
    <s v="UK"/>
    <s v="PDS - UK"/>
    <s v="Spencer Lee"/>
    <x v="8"/>
    <n v="2214"/>
  </r>
  <r>
    <x v="0"/>
    <x v="1"/>
    <x v="55"/>
    <s v="PDS"/>
    <s v="UK"/>
    <s v="PDS - UK"/>
    <s v="Spencer Lee"/>
    <x v="1"/>
    <n v="1658"/>
  </r>
  <r>
    <x v="0"/>
    <x v="1"/>
    <x v="55"/>
    <s v="PDS"/>
    <s v="UK"/>
    <s v="PDS - UK"/>
    <s v="Stephanie Zanoni"/>
    <x v="8"/>
    <n v="4370"/>
  </r>
  <r>
    <x v="0"/>
    <x v="0"/>
    <x v="55"/>
    <s v="PDS"/>
    <s v="UK"/>
    <s v="PDS - UK"/>
    <s v="Kirsty Young"/>
    <x v="8"/>
    <n v="2997"/>
  </r>
  <r>
    <x v="0"/>
    <x v="0"/>
    <x v="55"/>
    <s v="PDS"/>
    <s v="UK"/>
    <s v="PDS - UK"/>
    <s v="Rob Fisher"/>
    <x v="8"/>
    <n v="9609"/>
  </r>
  <r>
    <x v="0"/>
    <x v="1"/>
    <x v="55"/>
    <s v="PDS"/>
    <s v="UK"/>
    <s v="PDS - UK"/>
    <s v="Chris Fletcher"/>
    <x v="4"/>
    <n v="6866"/>
  </r>
  <r>
    <x v="0"/>
    <x v="1"/>
    <x v="55"/>
    <s v="PDS"/>
    <s v="UK"/>
    <s v="PDS - UK"/>
    <s v="Frank Archibald"/>
    <x v="5"/>
    <n v="5383"/>
  </r>
  <r>
    <x v="0"/>
    <x v="0"/>
    <x v="55"/>
    <s v="PDS"/>
    <s v="UK"/>
    <s v="PDS - UK"/>
    <s v="Antonio Perez"/>
    <x v="4"/>
    <n v="9036"/>
  </r>
  <r>
    <x v="0"/>
    <x v="1"/>
    <x v="55"/>
    <s v="PDS"/>
    <s v="UK"/>
    <s v="PDS - UK"/>
    <s v="Antonio Perez"/>
    <x v="1"/>
    <n v="1581"/>
  </r>
  <r>
    <x v="0"/>
    <x v="0"/>
    <x v="55"/>
    <s v="PDS"/>
    <s v="UK"/>
    <s v="PDS - UK"/>
    <s v="Margot Stoddard"/>
    <x v="3"/>
    <n v="8296"/>
  </r>
  <r>
    <x v="0"/>
    <x v="0"/>
    <x v="55"/>
    <s v="PDS"/>
    <s v="UK"/>
    <s v="PDS - UK"/>
    <s v="Marcus Decker"/>
    <x v="5"/>
    <n v="8770"/>
  </r>
  <r>
    <x v="0"/>
    <x v="0"/>
    <x v="55"/>
    <s v="PDS"/>
    <s v="UK"/>
    <s v="PDS - UK"/>
    <s v="Antonio Perez"/>
    <x v="4"/>
    <n v="6504"/>
  </r>
  <r>
    <x v="0"/>
    <x v="0"/>
    <x v="55"/>
    <s v="PDS"/>
    <s v="UK"/>
    <s v="PDS - UK"/>
    <s v="Rob Fisher"/>
    <x v="4"/>
    <n v="5546"/>
  </r>
  <r>
    <x v="0"/>
    <x v="0"/>
    <x v="55"/>
    <s v="PDS"/>
    <s v="UK"/>
    <s v="PDS - UK"/>
    <s v="Kirsty Young"/>
    <x v="6"/>
    <n v="8684"/>
  </r>
  <r>
    <x v="0"/>
    <x v="1"/>
    <x v="55"/>
    <s v="PDS"/>
    <s v="UK"/>
    <s v="PDS - UK"/>
    <s v="Jade Wilson"/>
    <x v="5"/>
    <n v="2488"/>
  </r>
  <r>
    <x v="0"/>
    <x v="1"/>
    <x v="55"/>
    <s v="PDS"/>
    <s v="UK"/>
    <s v="PDS - UK"/>
    <s v="Rob Fisher"/>
    <x v="1"/>
    <n v="7503"/>
  </r>
  <r>
    <x v="0"/>
    <x v="0"/>
    <x v="55"/>
    <s v="PDS"/>
    <s v="UK"/>
    <s v="PDS - UK"/>
    <s v="Sandra Rix"/>
    <x v="3"/>
    <n v="7680"/>
  </r>
  <r>
    <x v="0"/>
    <x v="1"/>
    <x v="55"/>
    <s v="PDS"/>
    <s v="UK"/>
    <s v="PDS - UK"/>
    <s v="Frank Archibald"/>
    <x v="5"/>
    <n v="3763"/>
  </r>
  <r>
    <x v="0"/>
    <x v="0"/>
    <x v="55"/>
    <s v="PDS"/>
    <s v="UK"/>
    <s v="PDS - UK"/>
    <s v="Spencer Lee"/>
    <x v="5"/>
    <n v="1685"/>
  </r>
  <r>
    <x v="0"/>
    <x v="1"/>
    <x v="55"/>
    <s v="PDS"/>
    <s v="UK"/>
    <s v="PDS - UK"/>
    <s v="Tori Bell"/>
    <x v="8"/>
    <n v="5548"/>
  </r>
  <r>
    <x v="0"/>
    <x v="0"/>
    <x v="55"/>
    <s v="PDS"/>
    <s v="UK"/>
    <s v="PDS - UK"/>
    <s v="Jason Hervey"/>
    <x v="2"/>
    <n v="9238"/>
  </r>
  <r>
    <x v="0"/>
    <x v="0"/>
    <x v="55"/>
    <s v="PDS"/>
    <s v="UK"/>
    <s v="PDS - UK"/>
    <s v="Jason Hervey"/>
    <x v="0"/>
    <n v="3479"/>
  </r>
  <r>
    <x v="0"/>
    <x v="1"/>
    <x v="55"/>
    <s v="PDS"/>
    <s v="UK"/>
    <s v="PDS - UK"/>
    <s v="Frank Archibald"/>
    <x v="7"/>
    <n v="6065"/>
  </r>
  <r>
    <x v="0"/>
    <x v="0"/>
    <x v="55"/>
    <s v="PDS"/>
    <s v="UK"/>
    <s v="PDS - UK"/>
    <s v="Chris Fletcher"/>
    <x v="7"/>
    <n v="2802"/>
  </r>
  <r>
    <x v="1"/>
    <x v="0"/>
    <x v="55"/>
    <s v="PDS"/>
    <s v="UK"/>
    <s v="PDS - UK"/>
    <s v="Spencer Lee"/>
    <x v="5"/>
    <n v="4232"/>
  </r>
  <r>
    <x v="1"/>
    <x v="0"/>
    <x v="55"/>
    <s v="PDS"/>
    <s v="UK"/>
    <s v="PDS - UK"/>
    <s v="Hugo Matthews"/>
    <x v="4"/>
    <n v="8299"/>
  </r>
  <r>
    <x v="1"/>
    <x v="1"/>
    <x v="55"/>
    <s v="PDS"/>
    <s v="UK"/>
    <s v="PDS - UK"/>
    <s v="Tori Bell"/>
    <x v="8"/>
    <n v="8685"/>
  </r>
  <r>
    <x v="1"/>
    <x v="0"/>
    <x v="55"/>
    <s v="PDS"/>
    <s v="UK"/>
    <s v="PDS - UK"/>
    <s v="Mabel Graves"/>
    <x v="5"/>
    <n v="7831"/>
  </r>
  <r>
    <x v="1"/>
    <x v="0"/>
    <x v="55"/>
    <s v="PDS"/>
    <s v="UK"/>
    <s v="PDS - UK"/>
    <s v="Kirsty Young"/>
    <x v="5"/>
    <n v="4569"/>
  </r>
  <r>
    <x v="1"/>
    <x v="0"/>
    <x v="55"/>
    <s v="PDS"/>
    <s v="UK"/>
    <s v="PDS - UK"/>
    <s v="Marcus Decker"/>
    <x v="0"/>
    <n v="2001"/>
  </r>
  <r>
    <x v="1"/>
    <x v="1"/>
    <x v="55"/>
    <s v="PDS"/>
    <s v="UK"/>
    <s v="PDS - UK"/>
    <s v="Marcus Decker"/>
    <x v="5"/>
    <n v="3573"/>
  </r>
  <r>
    <x v="1"/>
    <x v="1"/>
    <x v="55"/>
    <s v="PDS"/>
    <s v="UK"/>
    <s v="PDS - UK"/>
    <s v="Hugo Matthews"/>
    <x v="7"/>
    <n v="5515"/>
  </r>
  <r>
    <x v="1"/>
    <x v="1"/>
    <x v="55"/>
    <s v="PDS"/>
    <s v="UK"/>
    <s v="PDS - UK"/>
    <s v="Chris Fletcher"/>
    <x v="0"/>
    <n v="9566"/>
  </r>
  <r>
    <x v="1"/>
    <x v="0"/>
    <x v="55"/>
    <s v="PDS"/>
    <s v="UK"/>
    <s v="PDS - UK"/>
    <s v="Nick Fallows"/>
    <x v="8"/>
    <n v="1411"/>
  </r>
  <r>
    <x v="1"/>
    <x v="1"/>
    <x v="55"/>
    <s v="PDS"/>
    <s v="UK"/>
    <s v="PDS - UK"/>
    <s v="Margot Stoddard"/>
    <x v="4"/>
    <n v="8262"/>
  </r>
  <r>
    <x v="1"/>
    <x v="1"/>
    <x v="55"/>
    <s v="PDS"/>
    <s v="UK"/>
    <s v="PDS - UK"/>
    <s v="Stephanie Zanoni"/>
    <x v="4"/>
    <n v="6243"/>
  </r>
  <r>
    <x v="1"/>
    <x v="1"/>
    <x v="55"/>
    <s v="PDS"/>
    <s v="UK"/>
    <s v="PDS - UK"/>
    <s v="Dev Singh"/>
    <x v="2"/>
    <n v="1308"/>
  </r>
  <r>
    <x v="1"/>
    <x v="0"/>
    <x v="55"/>
    <s v="PDS"/>
    <s v="UK"/>
    <s v="PDS - UK"/>
    <s v="Nick Fallows"/>
    <x v="5"/>
    <n v="4326"/>
  </r>
  <r>
    <x v="1"/>
    <x v="1"/>
    <x v="55"/>
    <s v="PDS"/>
    <s v="UK"/>
    <s v="PDS - UK"/>
    <s v="Spencer Lee"/>
    <x v="3"/>
    <n v="7323"/>
  </r>
  <r>
    <x v="1"/>
    <x v="1"/>
    <x v="55"/>
    <s v="PDS"/>
    <s v="UK"/>
    <s v="PDS - UK"/>
    <s v="Spencer Lee"/>
    <x v="2"/>
    <n v="3403"/>
  </r>
  <r>
    <x v="1"/>
    <x v="1"/>
    <x v="55"/>
    <s v="PDS"/>
    <s v="UK"/>
    <s v="PDS - UK"/>
    <s v="Stephanie Zanoni"/>
    <x v="6"/>
    <n v="2522"/>
  </r>
  <r>
    <x v="1"/>
    <x v="0"/>
    <x v="55"/>
    <s v="PDS"/>
    <s v="UK"/>
    <s v="PDS - UK"/>
    <s v="Kirsty Young"/>
    <x v="0"/>
    <n v="8050"/>
  </r>
  <r>
    <x v="1"/>
    <x v="0"/>
    <x v="55"/>
    <s v="PDS"/>
    <s v="UK"/>
    <s v="PDS - UK"/>
    <s v="Rob Fisher"/>
    <x v="4"/>
    <n v="9600"/>
  </r>
  <r>
    <x v="1"/>
    <x v="1"/>
    <x v="55"/>
    <s v="PDS"/>
    <s v="UK"/>
    <s v="PDS - UK"/>
    <s v="Chris Fletcher"/>
    <x v="8"/>
    <n v="2049"/>
  </r>
  <r>
    <x v="1"/>
    <x v="1"/>
    <x v="55"/>
    <s v="PDS"/>
    <s v="UK"/>
    <s v="PDS - UK"/>
    <s v="Frank Archibald"/>
    <x v="7"/>
    <n v="2838"/>
  </r>
  <r>
    <x v="1"/>
    <x v="0"/>
    <x v="55"/>
    <s v="PDS"/>
    <s v="UK"/>
    <s v="PDS - UK"/>
    <s v="Antonio Perez"/>
    <x v="3"/>
    <n v="5780"/>
  </r>
  <r>
    <x v="1"/>
    <x v="0"/>
    <x v="55"/>
    <s v="PDS"/>
    <s v="UK"/>
    <s v="PDS - UK"/>
    <s v="Marcus Decker"/>
    <x v="4"/>
    <n v="5394"/>
  </r>
  <r>
    <x v="1"/>
    <x v="0"/>
    <x v="55"/>
    <s v="PDS"/>
    <s v="UK"/>
    <s v="PDS - UK"/>
    <s v="Margot Stoddard"/>
    <x v="3"/>
    <n v="2968"/>
  </r>
  <r>
    <x v="1"/>
    <x v="0"/>
    <x v="55"/>
    <s v="PDS"/>
    <s v="UK"/>
    <s v="PDS - UK"/>
    <s v="Marcus Decker"/>
    <x v="8"/>
    <n v="6464"/>
  </r>
  <r>
    <x v="1"/>
    <x v="0"/>
    <x v="55"/>
    <s v="PDS"/>
    <s v="UK"/>
    <s v="PDS - UK"/>
    <s v="Chris Fletcher"/>
    <x v="5"/>
    <n v="1975"/>
  </r>
  <r>
    <x v="1"/>
    <x v="0"/>
    <x v="55"/>
    <s v="PDS"/>
    <s v="UK"/>
    <s v="PDS - UK"/>
    <s v="Rob Fisher"/>
    <x v="4"/>
    <n v="1247"/>
  </r>
  <r>
    <x v="1"/>
    <x v="0"/>
    <x v="55"/>
    <s v="PDS"/>
    <s v="UK"/>
    <s v="PDS - UK"/>
    <s v="Kirsty Young"/>
    <x v="7"/>
    <n v="6809"/>
  </r>
  <r>
    <x v="1"/>
    <x v="1"/>
    <x v="55"/>
    <s v="PDS"/>
    <s v="UK"/>
    <s v="PDS - UK"/>
    <s v="Jade Wilson"/>
    <x v="0"/>
    <n v="1302"/>
  </r>
  <r>
    <x v="1"/>
    <x v="1"/>
    <x v="55"/>
    <s v="PDS"/>
    <s v="UK"/>
    <s v="PDS - UK"/>
    <s v="Rob Fisher"/>
    <x v="0"/>
    <n v="6208"/>
  </r>
  <r>
    <x v="1"/>
    <x v="0"/>
    <x v="55"/>
    <s v="PDS"/>
    <s v="UK"/>
    <s v="PDS - UK"/>
    <s v="Sandra Rix"/>
    <x v="8"/>
    <n v="6568"/>
  </r>
  <r>
    <x v="1"/>
    <x v="1"/>
    <x v="55"/>
    <s v="PDS"/>
    <s v="UK"/>
    <s v="PDS - UK"/>
    <s v="Felicity Chambers"/>
    <x v="3"/>
    <n v="6977"/>
  </r>
  <r>
    <x v="1"/>
    <x v="0"/>
    <x v="55"/>
    <s v="PDS"/>
    <s v="UK"/>
    <s v="PDS - UK"/>
    <s v="Spencer Lee"/>
    <x v="2"/>
    <n v="7393"/>
  </r>
  <r>
    <x v="1"/>
    <x v="0"/>
    <x v="55"/>
    <s v="PDS"/>
    <s v="UK"/>
    <s v="PDS - UK"/>
    <s v="Chris Fletcher"/>
    <x v="8"/>
    <n v="6440"/>
  </r>
  <r>
    <x v="1"/>
    <x v="0"/>
    <x v="55"/>
    <s v="PDS"/>
    <s v="UK"/>
    <s v="PDS - UK"/>
    <s v="Jason Hervey"/>
    <x v="5"/>
    <n v="5837"/>
  </r>
  <r>
    <x v="1"/>
    <x v="0"/>
    <x v="55"/>
    <s v="PDS"/>
    <s v="UK"/>
    <s v="PDS - UK"/>
    <s v="Jason Hervey"/>
    <x v="8"/>
    <n v="3641"/>
  </r>
  <r>
    <x v="1"/>
    <x v="1"/>
    <x v="55"/>
    <s v="PDS"/>
    <s v="UK"/>
    <s v="PDS - UK"/>
    <s v="Nick Fallows"/>
    <x v="2"/>
    <n v="5067"/>
  </r>
  <r>
    <x v="1"/>
    <x v="0"/>
    <x v="55"/>
    <s v="PDS"/>
    <s v="UK"/>
    <s v="PDS - UK"/>
    <s v="Chris Fletcher"/>
    <x v="8"/>
    <n v="5479"/>
  </r>
  <r>
    <x v="2"/>
    <x v="0"/>
    <x v="55"/>
    <s v="PDS"/>
    <s v="UK"/>
    <s v="PDS - UK"/>
    <s v="Spencer Lee"/>
    <x v="7"/>
    <n v="4430"/>
  </r>
  <r>
    <x v="2"/>
    <x v="0"/>
    <x v="55"/>
    <s v="PDS"/>
    <s v="UK"/>
    <s v="PDS - UK"/>
    <s v="Hugo Matthews"/>
    <x v="6"/>
    <n v="3336"/>
  </r>
  <r>
    <x v="2"/>
    <x v="1"/>
    <x v="55"/>
    <s v="PDS"/>
    <s v="UK"/>
    <s v="PDS - UK"/>
    <s v="Ben Malone"/>
    <x v="7"/>
    <n v="9295"/>
  </r>
  <r>
    <x v="2"/>
    <x v="0"/>
    <x v="55"/>
    <s v="PDS"/>
    <s v="UK"/>
    <s v="PDS - UK"/>
    <s v="Mabel Graves"/>
    <x v="0"/>
    <n v="4915"/>
  </r>
  <r>
    <x v="2"/>
    <x v="0"/>
    <x v="55"/>
    <s v="PDS"/>
    <s v="UK"/>
    <s v="PDS - UK"/>
    <s v="Kirsty Young"/>
    <x v="7"/>
    <n v="7975"/>
  </r>
  <r>
    <x v="2"/>
    <x v="1"/>
    <x v="55"/>
    <s v="PDS"/>
    <s v="UK"/>
    <s v="PDS - UK"/>
    <s v="Frank Archibald"/>
    <x v="8"/>
    <n v="6231"/>
  </r>
  <r>
    <x v="2"/>
    <x v="1"/>
    <x v="55"/>
    <s v="PDS"/>
    <s v="UK"/>
    <s v="PDS - UK"/>
    <s v="Sam Waters"/>
    <x v="5"/>
    <n v="1527"/>
  </r>
  <r>
    <x v="2"/>
    <x v="0"/>
    <x v="55"/>
    <s v="PDS"/>
    <s v="UK"/>
    <s v="PDS - UK"/>
    <s v="Nick Fallows"/>
    <x v="0"/>
    <n v="7343"/>
  </r>
  <r>
    <x v="2"/>
    <x v="1"/>
    <x v="55"/>
    <s v="PDS"/>
    <s v="UK"/>
    <s v="PDS - UK"/>
    <s v="Nick Fallows"/>
    <x v="2"/>
    <n v="7217"/>
  </r>
  <r>
    <x v="2"/>
    <x v="0"/>
    <x v="55"/>
    <s v="PDS"/>
    <s v="UK"/>
    <s v="PDS - UK"/>
    <s v="Nick Fallows"/>
    <x v="5"/>
    <n v="3231"/>
  </r>
  <r>
    <x v="2"/>
    <x v="1"/>
    <x v="55"/>
    <s v="PDS"/>
    <s v="UK"/>
    <s v="PDS - UK"/>
    <s v="Felicity Chambers"/>
    <x v="1"/>
    <n v="5864"/>
  </r>
  <r>
    <x v="2"/>
    <x v="1"/>
    <x v="55"/>
    <s v="PDS"/>
    <s v="UK"/>
    <s v="PDS - UK"/>
    <s v="Sam Waters"/>
    <x v="3"/>
    <n v="8738"/>
  </r>
  <r>
    <x v="2"/>
    <x v="0"/>
    <x v="55"/>
    <s v="PDS"/>
    <s v="UK"/>
    <s v="PDS - UK"/>
    <s v="Margot Stoddard"/>
    <x v="0"/>
    <n v="8981"/>
  </r>
  <r>
    <x v="2"/>
    <x v="1"/>
    <x v="55"/>
    <s v="PDS"/>
    <s v="UK"/>
    <s v="PDS - UK"/>
    <s v="Margot Stoddard"/>
    <x v="7"/>
    <n v="1423"/>
  </r>
  <r>
    <x v="2"/>
    <x v="1"/>
    <x v="55"/>
    <s v="PDS"/>
    <s v="UK"/>
    <s v="PDS - UK"/>
    <s v="Jade Wilson"/>
    <x v="8"/>
    <n v="6224"/>
  </r>
  <r>
    <x v="2"/>
    <x v="1"/>
    <x v="55"/>
    <s v="PDS"/>
    <s v="UK"/>
    <s v="PDS - UK"/>
    <s v="Spencer Lee"/>
    <x v="3"/>
    <n v="2838"/>
  </r>
  <r>
    <x v="2"/>
    <x v="0"/>
    <x v="55"/>
    <s v="PDS"/>
    <s v="UK"/>
    <s v="PDS - UK"/>
    <s v="Kirsty Young"/>
    <x v="4"/>
    <n v="8532"/>
  </r>
  <r>
    <x v="2"/>
    <x v="1"/>
    <x v="55"/>
    <s v="PDS"/>
    <s v="UK"/>
    <s v="PDS - UK"/>
    <s v="Craig Spinks"/>
    <x v="3"/>
    <n v="4208"/>
  </r>
  <r>
    <x v="2"/>
    <x v="1"/>
    <x v="55"/>
    <s v="PDS"/>
    <s v="UK"/>
    <s v="PDS - UK"/>
    <s v="Felicity Chambers"/>
    <x v="0"/>
    <n v="4528"/>
  </r>
  <r>
    <x v="2"/>
    <x v="0"/>
    <x v="55"/>
    <s v="PDS"/>
    <s v="UK"/>
    <s v="PDS - UK"/>
    <s v="Stephanie Zanoni"/>
    <x v="5"/>
    <n v="7190"/>
  </r>
  <r>
    <x v="2"/>
    <x v="1"/>
    <x v="55"/>
    <s v="PDS"/>
    <s v="UK"/>
    <s v="PDS - UK"/>
    <s v="Tori Bell"/>
    <x v="8"/>
    <n v="2614"/>
  </r>
  <r>
    <x v="2"/>
    <x v="1"/>
    <x v="55"/>
    <s v="PDS"/>
    <s v="UK"/>
    <s v="PDS - UK"/>
    <s v="Chris Fletcher"/>
    <x v="1"/>
    <n v="8548"/>
  </r>
  <r>
    <x v="2"/>
    <x v="0"/>
    <x v="55"/>
    <s v="PDS"/>
    <s v="UK"/>
    <s v="PDS - UK"/>
    <s v="Marcus Decker"/>
    <x v="2"/>
    <n v="7462"/>
  </r>
  <r>
    <x v="2"/>
    <x v="1"/>
    <x v="55"/>
    <s v="PDS"/>
    <s v="UK"/>
    <s v="PDS - UK"/>
    <s v="Jade Wilson"/>
    <x v="4"/>
    <n v="9579"/>
  </r>
  <r>
    <x v="2"/>
    <x v="0"/>
    <x v="55"/>
    <s v="PDS"/>
    <s v="UK"/>
    <s v="PDS - UK"/>
    <s v="Antonio Perez"/>
    <x v="3"/>
    <n v="1245"/>
  </r>
  <r>
    <x v="2"/>
    <x v="0"/>
    <x v="55"/>
    <s v="PDS"/>
    <s v="UK"/>
    <s v="PDS - UK"/>
    <s v="Chris Fletcher"/>
    <x v="0"/>
    <n v="2310"/>
  </r>
  <r>
    <x v="2"/>
    <x v="1"/>
    <x v="55"/>
    <s v="PDS"/>
    <s v="UK"/>
    <s v="PDS - UK"/>
    <s v="Dev Singh"/>
    <x v="7"/>
    <n v="1151"/>
  </r>
  <r>
    <x v="2"/>
    <x v="1"/>
    <x v="55"/>
    <s v="PDS"/>
    <s v="UK"/>
    <s v="PDS - UK"/>
    <s v="Mabel Graves"/>
    <x v="3"/>
    <n v="7752"/>
  </r>
  <r>
    <x v="2"/>
    <x v="0"/>
    <x v="55"/>
    <s v="PDS"/>
    <s v="UK"/>
    <s v="PDS - UK"/>
    <s v="Spencer Lee"/>
    <x v="3"/>
    <n v="1630"/>
  </r>
  <r>
    <x v="2"/>
    <x v="0"/>
    <x v="55"/>
    <s v="PDS"/>
    <s v="UK"/>
    <s v="PDS - UK"/>
    <s v="Jason Hervey"/>
    <x v="0"/>
    <n v="2782"/>
  </r>
  <r>
    <x v="2"/>
    <x v="1"/>
    <x v="55"/>
    <s v="PDS"/>
    <s v="UK"/>
    <s v="PDS - UK"/>
    <s v="Mabel Graves"/>
    <x v="8"/>
    <n v="5893"/>
  </r>
  <r>
    <x v="2"/>
    <x v="1"/>
    <x v="55"/>
    <s v="PDS"/>
    <s v="UK"/>
    <s v="PDS - UK"/>
    <s v="Ben Malone"/>
    <x v="5"/>
    <n v="2529"/>
  </r>
  <r>
    <x v="2"/>
    <x v="1"/>
    <x v="55"/>
    <s v="PDS"/>
    <s v="UK"/>
    <s v="PDS - UK"/>
    <s v="Antonio Perez"/>
    <x v="7"/>
    <n v="5868"/>
  </r>
  <r>
    <x v="2"/>
    <x v="0"/>
    <x v="55"/>
    <s v="PDS"/>
    <s v="UK"/>
    <s v="PDS - UK"/>
    <s v="Chris Fletcher"/>
    <x v="2"/>
    <n v="9686"/>
  </r>
  <r>
    <x v="2"/>
    <x v="0"/>
    <x v="55"/>
    <s v="PDS"/>
    <s v="UK"/>
    <s v="PDS - UK"/>
    <s v="Jason Hervey"/>
    <x v="8"/>
    <n v="6412"/>
  </r>
  <r>
    <x v="2"/>
    <x v="0"/>
    <x v="55"/>
    <s v="PDS"/>
    <s v="UK"/>
    <s v="PDS - UK"/>
    <s v="Jason Hervey"/>
    <x v="4"/>
    <n v="1239"/>
  </r>
  <r>
    <x v="2"/>
    <x v="1"/>
    <x v="55"/>
    <s v="PDS"/>
    <s v="UK"/>
    <s v="PDS - UK"/>
    <s v="Frank Archibald"/>
    <x v="1"/>
    <n v="7245"/>
  </r>
  <r>
    <x v="2"/>
    <x v="0"/>
    <x v="55"/>
    <s v="PDS"/>
    <s v="UK"/>
    <s v="PDS - UK"/>
    <s v="Mabel Graves"/>
    <x v="5"/>
    <n v="2462"/>
  </r>
  <r>
    <x v="3"/>
    <x v="0"/>
    <x v="55"/>
    <s v="PDS"/>
    <s v="UK"/>
    <s v="PDS - UK"/>
    <s v="Jason Hervey"/>
    <x v="5"/>
    <n v="3753"/>
  </r>
  <r>
    <x v="3"/>
    <x v="0"/>
    <x v="55"/>
    <s v="PDS"/>
    <s v="UK"/>
    <s v="PDS - UK"/>
    <s v="Spencer Lee"/>
    <x v="1"/>
    <n v="9691"/>
  </r>
  <r>
    <x v="3"/>
    <x v="0"/>
    <x v="55"/>
    <s v="PDS"/>
    <s v="UK"/>
    <s v="PDS - UK"/>
    <s v="Hugo Matthews"/>
    <x v="4"/>
    <n v="6380"/>
  </r>
  <r>
    <x v="3"/>
    <x v="1"/>
    <x v="55"/>
    <s v="PDS"/>
    <s v="UK"/>
    <s v="PDS - UK"/>
    <s v="Ben Malone"/>
    <x v="5"/>
    <n v="2969"/>
  </r>
  <r>
    <x v="3"/>
    <x v="0"/>
    <x v="55"/>
    <s v="PDS"/>
    <s v="UK"/>
    <s v="PDS - UK"/>
    <s v="Spencer Lee"/>
    <x v="3"/>
    <n v="4859"/>
  </r>
  <r>
    <x v="3"/>
    <x v="0"/>
    <x v="55"/>
    <s v="PDS"/>
    <s v="UK"/>
    <s v="PDS - UK"/>
    <s v="Kirsty Young"/>
    <x v="0"/>
    <n v="9545"/>
  </r>
  <r>
    <x v="3"/>
    <x v="1"/>
    <x v="55"/>
    <s v="PDS"/>
    <s v="UK"/>
    <s v="PDS - UK"/>
    <s v="Frank Archibald"/>
    <x v="3"/>
    <n v="9914"/>
  </r>
  <r>
    <x v="3"/>
    <x v="1"/>
    <x v="55"/>
    <s v="PDS"/>
    <s v="UK"/>
    <s v="PDS - UK"/>
    <s v="Craig Spinks"/>
    <x v="5"/>
    <n v="3837"/>
  </r>
  <r>
    <x v="3"/>
    <x v="0"/>
    <x v="55"/>
    <s v="PDS"/>
    <s v="UK"/>
    <s v="PDS - UK"/>
    <s v="Nick Fallows"/>
    <x v="2"/>
    <n v="7777"/>
  </r>
  <r>
    <x v="3"/>
    <x v="1"/>
    <x v="55"/>
    <s v="PDS"/>
    <s v="UK"/>
    <s v="PDS - UK"/>
    <s v="Stephanie Zanoni"/>
    <x v="3"/>
    <n v="9885"/>
  </r>
  <r>
    <x v="3"/>
    <x v="1"/>
    <x v="55"/>
    <s v="PDS"/>
    <s v="UK"/>
    <s v="PDS - UK"/>
    <s v="Sam Waters"/>
    <x v="3"/>
    <n v="6216"/>
  </r>
  <r>
    <x v="3"/>
    <x v="1"/>
    <x v="55"/>
    <s v="PDS"/>
    <s v="UK"/>
    <s v="PDS - UK"/>
    <s v="Frank Archibald"/>
    <x v="5"/>
    <n v="7289"/>
  </r>
  <r>
    <x v="3"/>
    <x v="1"/>
    <x v="55"/>
    <s v="PDS"/>
    <s v="UK"/>
    <s v="PDS - UK"/>
    <s v="Craig Spinks"/>
    <x v="8"/>
    <n v="9190"/>
  </r>
  <r>
    <x v="3"/>
    <x v="0"/>
    <x v="55"/>
    <s v="PDS"/>
    <s v="UK"/>
    <s v="PDS - UK"/>
    <s v="Margot Stoddard"/>
    <x v="8"/>
    <n v="1651"/>
  </r>
  <r>
    <x v="3"/>
    <x v="1"/>
    <x v="55"/>
    <s v="PDS"/>
    <s v="UK"/>
    <s v="PDS - UK"/>
    <s v="Kirsty Young"/>
    <x v="7"/>
    <n v="5107"/>
  </r>
  <r>
    <x v="3"/>
    <x v="1"/>
    <x v="55"/>
    <s v="PDS"/>
    <s v="UK"/>
    <s v="PDS - UK"/>
    <s v="Jason Hervey"/>
    <x v="7"/>
    <n v="1037"/>
  </r>
  <r>
    <x v="3"/>
    <x v="1"/>
    <x v="55"/>
    <s v="PDS"/>
    <s v="UK"/>
    <s v="PDS - UK"/>
    <s v="Jade Wilson"/>
    <x v="5"/>
    <n v="2004"/>
  </r>
  <r>
    <x v="3"/>
    <x v="0"/>
    <x v="55"/>
    <s v="PDS"/>
    <s v="UK"/>
    <s v="PDS - UK"/>
    <s v="Kirsty Young"/>
    <x v="3"/>
    <n v="7290"/>
  </r>
  <r>
    <x v="3"/>
    <x v="1"/>
    <x v="55"/>
    <s v="PDS"/>
    <s v="UK"/>
    <s v="PDS - UK"/>
    <s v="Craig Spinks"/>
    <x v="1"/>
    <n v="9465"/>
  </r>
  <r>
    <x v="3"/>
    <x v="1"/>
    <x v="55"/>
    <s v="PDS"/>
    <s v="UK"/>
    <s v="PDS - UK"/>
    <s v="Felicity Chambers"/>
    <x v="1"/>
    <n v="4322"/>
  </r>
  <r>
    <x v="3"/>
    <x v="0"/>
    <x v="55"/>
    <s v="PDS"/>
    <s v="UK"/>
    <s v="PDS - UK"/>
    <s v="Stephanie Zanoni"/>
    <x v="0"/>
    <n v="5517"/>
  </r>
  <r>
    <x v="3"/>
    <x v="1"/>
    <x v="55"/>
    <s v="PDS"/>
    <s v="UK"/>
    <s v="PDS - UK"/>
    <s v="Tori Bell"/>
    <x v="1"/>
    <n v="9227"/>
  </r>
  <r>
    <x v="3"/>
    <x v="1"/>
    <x v="55"/>
    <s v="PDS"/>
    <s v="UK"/>
    <s v="PDS - UK"/>
    <s v="Chris Fletcher"/>
    <x v="2"/>
    <n v="3819"/>
  </r>
  <r>
    <x v="3"/>
    <x v="0"/>
    <x v="55"/>
    <s v="PDS"/>
    <s v="UK"/>
    <s v="PDS - UK"/>
    <s v="Margot Stoddard"/>
    <x v="4"/>
    <n v="3560"/>
  </r>
  <r>
    <x v="3"/>
    <x v="1"/>
    <x v="55"/>
    <s v="PDS"/>
    <s v="UK"/>
    <s v="PDS - UK"/>
    <s v="Mabel Graves"/>
    <x v="5"/>
    <n v="4277"/>
  </r>
  <r>
    <x v="3"/>
    <x v="0"/>
    <x v="55"/>
    <s v="PDS"/>
    <s v="UK"/>
    <s v="PDS - UK"/>
    <s v="Antonio Perez"/>
    <x v="0"/>
    <n v="9099"/>
  </r>
  <r>
    <x v="3"/>
    <x v="0"/>
    <x v="55"/>
    <s v="PDS"/>
    <s v="UK"/>
    <s v="PDS - UK"/>
    <s v="Chris Fletcher"/>
    <x v="2"/>
    <n v="6394"/>
  </r>
  <r>
    <x v="3"/>
    <x v="0"/>
    <x v="55"/>
    <s v="PDS"/>
    <s v="UK"/>
    <s v="PDS - UK"/>
    <s v="Kirsty Young"/>
    <x v="2"/>
    <n v="2464"/>
  </r>
  <r>
    <x v="3"/>
    <x v="1"/>
    <x v="55"/>
    <s v="PDS"/>
    <s v="UK"/>
    <s v="PDS - UK"/>
    <s v="Sandra Rix"/>
    <x v="0"/>
    <n v="6051"/>
  </r>
  <r>
    <x v="3"/>
    <x v="0"/>
    <x v="55"/>
    <s v="PDS"/>
    <s v="UK"/>
    <s v="PDS - UK"/>
    <s v="Spencer Lee"/>
    <x v="5"/>
    <n v="8249"/>
  </r>
  <r>
    <x v="3"/>
    <x v="0"/>
    <x v="55"/>
    <s v="PDS"/>
    <s v="UK"/>
    <s v="PDS - UK"/>
    <s v="Jason Hervey"/>
    <x v="1"/>
    <n v="5432"/>
  </r>
  <r>
    <x v="3"/>
    <x v="1"/>
    <x v="55"/>
    <s v="PDS"/>
    <s v="UK"/>
    <s v="PDS - UK"/>
    <s v="Mabel Graves"/>
    <x v="8"/>
    <n v="4342"/>
  </r>
  <r>
    <x v="3"/>
    <x v="1"/>
    <x v="55"/>
    <s v="PDS"/>
    <s v="UK"/>
    <s v="PDS - UK"/>
    <s v="Ben Malone"/>
    <x v="3"/>
    <n v="5971"/>
  </r>
  <r>
    <x v="3"/>
    <x v="1"/>
    <x v="55"/>
    <s v="PDS"/>
    <s v="UK"/>
    <s v="PDS - UK"/>
    <s v="Antonio Perez"/>
    <x v="0"/>
    <n v="9706"/>
  </r>
  <r>
    <x v="3"/>
    <x v="0"/>
    <x v="55"/>
    <s v="PDS"/>
    <s v="UK"/>
    <s v="PDS - UK"/>
    <s v="Stephanie Zanoni"/>
    <x v="0"/>
    <n v="7890"/>
  </r>
  <r>
    <x v="3"/>
    <x v="0"/>
    <x v="55"/>
    <s v="PDS"/>
    <s v="UK"/>
    <s v="PDS - UK"/>
    <s v="Jason Hervey"/>
    <x v="5"/>
    <n v="8128"/>
  </r>
  <r>
    <x v="3"/>
    <x v="0"/>
    <x v="55"/>
    <s v="PDS"/>
    <s v="UK"/>
    <s v="PDS - UK"/>
    <s v="Jason Hervey"/>
    <x v="0"/>
    <n v="6064"/>
  </r>
  <r>
    <x v="3"/>
    <x v="1"/>
    <x v="55"/>
    <s v="PDS"/>
    <s v="UK"/>
    <s v="PDS - UK"/>
    <s v="Frank Archibald"/>
    <x v="2"/>
    <n v="3419"/>
  </r>
  <r>
    <x v="3"/>
    <x v="1"/>
    <x v="55"/>
    <s v="PDS"/>
    <s v="UK"/>
    <s v="PDS - UK"/>
    <s v="Sandra Rix"/>
    <x v="1"/>
    <n v="1512"/>
  </r>
  <r>
    <x v="4"/>
    <x v="0"/>
    <x v="55"/>
    <s v="PDS"/>
    <s v="UK"/>
    <s v="PDS - UK"/>
    <s v="Jason Hervey"/>
    <x v="3"/>
    <n v="5918"/>
  </r>
  <r>
    <x v="4"/>
    <x v="1"/>
    <x v="55"/>
    <s v="PDS"/>
    <s v="UK"/>
    <s v="PDS - UK"/>
    <s v="Mabel Graves"/>
    <x v="4"/>
    <n v="3907"/>
  </r>
  <r>
    <x v="4"/>
    <x v="1"/>
    <x v="55"/>
    <s v="PDS"/>
    <s v="UK"/>
    <s v="PDS - UK"/>
    <s v="Sam Waters"/>
    <x v="3"/>
    <n v="6680"/>
  </r>
  <r>
    <x v="4"/>
    <x v="1"/>
    <x v="55"/>
    <s v="PDS"/>
    <s v="UK"/>
    <s v="PDS - UK"/>
    <s v="Ben Malone"/>
    <x v="3"/>
    <n v="4087"/>
  </r>
  <r>
    <x v="4"/>
    <x v="0"/>
    <x v="55"/>
    <s v="PDS"/>
    <s v="UK"/>
    <s v="PDS - UK"/>
    <s v="Spencer Lee"/>
    <x v="7"/>
    <n v="6805"/>
  </r>
  <r>
    <x v="4"/>
    <x v="0"/>
    <x v="55"/>
    <s v="PDS"/>
    <s v="UK"/>
    <s v="PDS - UK"/>
    <s v="Marcus Decker"/>
    <x v="8"/>
    <n v="9310"/>
  </r>
  <r>
    <x v="4"/>
    <x v="1"/>
    <x v="55"/>
    <s v="PDS"/>
    <s v="UK"/>
    <s v="PDS - UK"/>
    <s v="Marcus Decker"/>
    <x v="5"/>
    <n v="9681"/>
  </r>
  <r>
    <x v="4"/>
    <x v="1"/>
    <x v="55"/>
    <s v="PDS"/>
    <s v="UK"/>
    <s v="PDS - UK"/>
    <s v="Hugo Matthews"/>
    <x v="4"/>
    <n v="5451"/>
  </r>
  <r>
    <x v="4"/>
    <x v="1"/>
    <x v="55"/>
    <s v="PDS"/>
    <s v="UK"/>
    <s v="PDS - UK"/>
    <s v="Chris Fletcher"/>
    <x v="4"/>
    <n v="4132"/>
  </r>
  <r>
    <x v="4"/>
    <x v="1"/>
    <x v="55"/>
    <s v="PDS"/>
    <s v="UK"/>
    <s v="PDS - UK"/>
    <s v="Stephanie Zanoni"/>
    <x v="2"/>
    <n v="8216"/>
  </r>
  <r>
    <x v="4"/>
    <x v="1"/>
    <x v="55"/>
    <s v="PDS"/>
    <s v="UK"/>
    <s v="PDS - UK"/>
    <s v="Margot Stoddard"/>
    <x v="4"/>
    <n v="1034"/>
  </r>
  <r>
    <x v="4"/>
    <x v="1"/>
    <x v="55"/>
    <s v="PDS"/>
    <s v="UK"/>
    <s v="PDS - UK"/>
    <s v="Stephanie Zanoni"/>
    <x v="8"/>
    <n v="6032"/>
  </r>
  <r>
    <x v="4"/>
    <x v="1"/>
    <x v="55"/>
    <s v="PDS"/>
    <s v="UK"/>
    <s v="PDS - UK"/>
    <s v="Dev Singh"/>
    <x v="7"/>
    <n v="3167"/>
  </r>
  <r>
    <x v="4"/>
    <x v="0"/>
    <x v="55"/>
    <s v="PDS"/>
    <s v="UK"/>
    <s v="PDS - UK"/>
    <s v="Nick Fallows"/>
    <x v="4"/>
    <n v="2331"/>
  </r>
  <r>
    <x v="4"/>
    <x v="1"/>
    <x v="55"/>
    <s v="PDS"/>
    <s v="UK"/>
    <s v="PDS - UK"/>
    <s v="Spencer Lee"/>
    <x v="5"/>
    <n v="4931"/>
  </r>
  <r>
    <x v="4"/>
    <x v="1"/>
    <x v="55"/>
    <s v="PDS"/>
    <s v="UK"/>
    <s v="PDS - UK"/>
    <s v="Jason Hervey"/>
    <x v="0"/>
    <n v="5714"/>
  </r>
  <r>
    <x v="4"/>
    <x v="1"/>
    <x v="55"/>
    <s v="PDS"/>
    <s v="UK"/>
    <s v="PDS - UK"/>
    <s v="Jade Wilson"/>
    <x v="8"/>
    <n v="4433"/>
  </r>
  <r>
    <x v="4"/>
    <x v="0"/>
    <x v="55"/>
    <s v="PDS"/>
    <s v="UK"/>
    <s v="PDS - UK"/>
    <s v="Kirsty Young"/>
    <x v="6"/>
    <n v="1281"/>
  </r>
  <r>
    <x v="4"/>
    <x v="1"/>
    <x v="55"/>
    <s v="PDS"/>
    <s v="UK"/>
    <s v="PDS - UK"/>
    <s v="Craig Spinks"/>
    <x v="2"/>
    <n v="6591"/>
  </r>
  <r>
    <x v="4"/>
    <x v="1"/>
    <x v="55"/>
    <s v="PDS"/>
    <s v="UK"/>
    <s v="PDS - UK"/>
    <s v="Chris Fletcher"/>
    <x v="1"/>
    <n v="4680"/>
  </r>
  <r>
    <x v="4"/>
    <x v="1"/>
    <x v="55"/>
    <s v="PDS"/>
    <s v="UK"/>
    <s v="PDS - UK"/>
    <s v="Frank Archibald"/>
    <x v="0"/>
    <n v="2226"/>
  </r>
  <r>
    <x v="4"/>
    <x v="0"/>
    <x v="55"/>
    <s v="PDS"/>
    <s v="UK"/>
    <s v="PDS - UK"/>
    <s v="Antonio Perez"/>
    <x v="8"/>
    <n v="1326"/>
  </r>
  <r>
    <x v="4"/>
    <x v="1"/>
    <x v="55"/>
    <s v="PDS"/>
    <s v="UK"/>
    <s v="PDS - UK"/>
    <s v="Antonio Perez"/>
    <x v="5"/>
    <n v="7594"/>
  </r>
  <r>
    <x v="4"/>
    <x v="0"/>
    <x v="55"/>
    <s v="PDS"/>
    <s v="UK"/>
    <s v="PDS - UK"/>
    <s v="Margot Stoddard"/>
    <x v="3"/>
    <n v="6552"/>
  </r>
  <r>
    <x v="4"/>
    <x v="0"/>
    <x v="55"/>
    <s v="PDS"/>
    <s v="UK"/>
    <s v="PDS - UK"/>
    <s v="Marcus Decker"/>
    <x v="2"/>
    <n v="2354"/>
  </r>
  <r>
    <x v="4"/>
    <x v="0"/>
    <x v="55"/>
    <s v="PDS"/>
    <s v="UK"/>
    <s v="PDS - UK"/>
    <s v="Antonio Perez"/>
    <x v="8"/>
    <n v="7195"/>
  </r>
  <r>
    <x v="4"/>
    <x v="0"/>
    <x v="55"/>
    <s v="PDS"/>
    <s v="UK"/>
    <s v="PDS - UK"/>
    <s v="Rob Fisher"/>
    <x v="3"/>
    <n v="4248"/>
  </r>
  <r>
    <x v="4"/>
    <x v="0"/>
    <x v="55"/>
    <s v="PDS"/>
    <s v="UK"/>
    <s v="PDS - UK"/>
    <s v="Kirsty Young"/>
    <x v="1"/>
    <n v="5620"/>
  </r>
  <r>
    <x v="4"/>
    <x v="1"/>
    <x v="55"/>
    <s v="PDS"/>
    <s v="UK"/>
    <s v="PDS - UK"/>
    <s v="Jade Wilson"/>
    <x v="1"/>
    <n v="9496"/>
  </r>
  <r>
    <x v="4"/>
    <x v="1"/>
    <x v="55"/>
    <s v="PDS"/>
    <s v="UK"/>
    <s v="PDS - UK"/>
    <s v="Rob Fisher"/>
    <x v="7"/>
    <n v="5505"/>
  </r>
  <r>
    <x v="4"/>
    <x v="1"/>
    <x v="55"/>
    <s v="PDS"/>
    <s v="UK"/>
    <s v="PDS - UK"/>
    <s v="Mabel Graves"/>
    <x v="1"/>
    <n v="1766"/>
  </r>
  <r>
    <x v="4"/>
    <x v="1"/>
    <x v="55"/>
    <s v="PDS"/>
    <s v="UK"/>
    <s v="PDS - UK"/>
    <s v="Felicity Chambers"/>
    <x v="8"/>
    <n v="9958"/>
  </r>
  <r>
    <x v="4"/>
    <x v="1"/>
    <x v="55"/>
    <s v="PDS"/>
    <s v="UK"/>
    <s v="PDS - UK"/>
    <s v="Antonio Perez"/>
    <x v="5"/>
    <n v="1828"/>
  </r>
  <r>
    <x v="4"/>
    <x v="0"/>
    <x v="55"/>
    <s v="PDS"/>
    <s v="UK"/>
    <s v="PDS - UK"/>
    <s v="Chris Fletcher"/>
    <x v="0"/>
    <n v="5212"/>
  </r>
  <r>
    <x v="4"/>
    <x v="0"/>
    <x v="55"/>
    <s v="PDS"/>
    <s v="UK"/>
    <s v="PDS - UK"/>
    <s v="Jason Hervey"/>
    <x v="8"/>
    <n v="8021"/>
  </r>
  <r>
    <x v="4"/>
    <x v="0"/>
    <x v="55"/>
    <s v="PDS"/>
    <s v="UK"/>
    <s v="PDS - UK"/>
    <s v="Jason Hervey"/>
    <x v="3"/>
    <n v="8701"/>
  </r>
  <r>
    <x v="4"/>
    <x v="1"/>
    <x v="55"/>
    <s v="PDS"/>
    <s v="UK"/>
    <s v="PDS - UK"/>
    <s v="Frank Archibald"/>
    <x v="3"/>
    <n v="4226"/>
  </r>
  <r>
    <x v="4"/>
    <x v="1"/>
    <x v="55"/>
    <s v="PDS"/>
    <s v="UK"/>
    <s v="PDS - UK"/>
    <s v="Sandra Rix"/>
    <x v="4"/>
    <n v="7496"/>
  </r>
  <r>
    <x v="5"/>
    <x v="0"/>
    <x v="55"/>
    <s v="PDS"/>
    <s v="UK"/>
    <s v="PDS - UK"/>
    <s v="Jason Hervey"/>
    <x v="5"/>
    <n v="7810"/>
  </r>
  <r>
    <x v="5"/>
    <x v="1"/>
    <x v="55"/>
    <s v="PDS"/>
    <s v="UK"/>
    <s v="PDS - UK"/>
    <s v="Mabel Graves"/>
    <x v="2"/>
    <n v="9043"/>
  </r>
  <r>
    <x v="5"/>
    <x v="1"/>
    <x v="55"/>
    <s v="PDS"/>
    <s v="UK"/>
    <s v="PDS - UK"/>
    <s v="Sam Waters"/>
    <x v="1"/>
    <n v="1490"/>
  </r>
  <r>
    <x v="5"/>
    <x v="1"/>
    <x v="55"/>
    <s v="PDS"/>
    <s v="UK"/>
    <s v="PDS - UK"/>
    <s v="Ben Malone"/>
    <x v="8"/>
    <n v="6519"/>
  </r>
  <r>
    <x v="5"/>
    <x v="0"/>
    <x v="55"/>
    <s v="PDS"/>
    <s v="UK"/>
    <s v="PDS - UK"/>
    <s v="Spencer Lee"/>
    <x v="6"/>
    <n v="8267"/>
  </r>
  <r>
    <x v="5"/>
    <x v="0"/>
    <x v="55"/>
    <s v="PDS"/>
    <s v="UK"/>
    <s v="PDS - UK"/>
    <s v="Marcus Decker"/>
    <x v="8"/>
    <n v="9964"/>
  </r>
  <r>
    <x v="5"/>
    <x v="1"/>
    <x v="55"/>
    <s v="PDS"/>
    <s v="UK"/>
    <s v="PDS - UK"/>
    <s v="Marcus Decker"/>
    <x v="2"/>
    <n v="7313"/>
  </r>
  <r>
    <x v="5"/>
    <x v="1"/>
    <x v="55"/>
    <s v="PDS"/>
    <s v="UK"/>
    <s v="PDS - UK"/>
    <s v="Hugo Matthews"/>
    <x v="2"/>
    <n v="4541"/>
  </r>
  <r>
    <x v="5"/>
    <x v="1"/>
    <x v="55"/>
    <s v="PDS"/>
    <s v="UK"/>
    <s v="PDS - UK"/>
    <s v="Chris Fletcher"/>
    <x v="6"/>
    <n v="3823"/>
  </r>
  <r>
    <x v="5"/>
    <x v="0"/>
    <x v="55"/>
    <s v="PDS"/>
    <s v="UK"/>
    <s v="PDS - UK"/>
    <s v="Stephanie Zanoni"/>
    <x v="0"/>
    <n v="7957"/>
  </r>
  <r>
    <x v="5"/>
    <x v="0"/>
    <x v="55"/>
    <s v="PDS"/>
    <s v="UK"/>
    <s v="PDS - UK"/>
    <s v="Nick Fallows"/>
    <x v="1"/>
    <n v="3168"/>
  </r>
  <r>
    <x v="5"/>
    <x v="1"/>
    <x v="55"/>
    <s v="PDS"/>
    <s v="UK"/>
    <s v="PDS - UK"/>
    <s v="Felicity Chambers"/>
    <x v="4"/>
    <n v="7657"/>
  </r>
  <r>
    <x v="5"/>
    <x v="1"/>
    <x v="55"/>
    <s v="PDS"/>
    <s v="UK"/>
    <s v="PDS - UK"/>
    <s v="Craig Spinks"/>
    <x v="5"/>
    <n v="1519"/>
  </r>
  <r>
    <x v="5"/>
    <x v="0"/>
    <x v="55"/>
    <s v="PDS"/>
    <s v="UK"/>
    <s v="PDS - UK"/>
    <s v="Margot Stoddard"/>
    <x v="2"/>
    <n v="4757"/>
  </r>
  <r>
    <x v="5"/>
    <x v="1"/>
    <x v="55"/>
    <s v="PDS"/>
    <s v="UK"/>
    <s v="PDS - UK"/>
    <s v="Kirsty Young"/>
    <x v="3"/>
    <n v="8615"/>
  </r>
  <r>
    <x v="5"/>
    <x v="1"/>
    <x v="55"/>
    <s v="PDS"/>
    <s v="UK"/>
    <s v="PDS - UK"/>
    <s v="Jason Hervey"/>
    <x v="5"/>
    <n v="3723"/>
  </r>
  <r>
    <x v="5"/>
    <x v="1"/>
    <x v="55"/>
    <s v="PDS"/>
    <s v="UK"/>
    <s v="PDS - UK"/>
    <s v="Sam Waters"/>
    <x v="8"/>
    <n v="7916"/>
  </r>
  <r>
    <x v="5"/>
    <x v="1"/>
    <x v="55"/>
    <s v="PDS"/>
    <s v="UK"/>
    <s v="PDS - UK"/>
    <s v="Craig Spinks"/>
    <x v="2"/>
    <n v="3309"/>
  </r>
  <r>
    <x v="5"/>
    <x v="1"/>
    <x v="55"/>
    <s v="PDS"/>
    <s v="UK"/>
    <s v="PDS - UK"/>
    <s v="Rob Fisher"/>
    <x v="8"/>
    <n v="2222"/>
  </r>
  <r>
    <x v="5"/>
    <x v="1"/>
    <x v="55"/>
    <s v="PDS"/>
    <s v="UK"/>
    <s v="PDS - UK"/>
    <s v="Felicity Chambers"/>
    <x v="2"/>
    <n v="8806"/>
  </r>
  <r>
    <x v="5"/>
    <x v="0"/>
    <x v="55"/>
    <s v="PDS"/>
    <s v="UK"/>
    <s v="PDS - UK"/>
    <s v="Stephanie Zanoni"/>
    <x v="0"/>
    <n v="2550"/>
  </r>
  <r>
    <x v="5"/>
    <x v="1"/>
    <x v="55"/>
    <s v="PDS"/>
    <s v="UK"/>
    <s v="PDS - UK"/>
    <s v="Tori Bell"/>
    <x v="8"/>
    <n v="1811"/>
  </r>
  <r>
    <x v="5"/>
    <x v="1"/>
    <x v="55"/>
    <s v="PDS"/>
    <s v="UK"/>
    <s v="PDS - UK"/>
    <s v="Chris Fletcher"/>
    <x v="3"/>
    <n v="4985"/>
  </r>
  <r>
    <x v="5"/>
    <x v="0"/>
    <x v="55"/>
    <s v="PDS"/>
    <s v="UK"/>
    <s v="PDS - UK"/>
    <s v="Margot Stoddard"/>
    <x v="5"/>
    <n v="6689"/>
  </r>
  <r>
    <x v="5"/>
    <x v="1"/>
    <x v="55"/>
    <s v="PDS"/>
    <s v="UK"/>
    <s v="PDS - UK"/>
    <s v="Mabel Graves"/>
    <x v="5"/>
    <n v="1716"/>
  </r>
  <r>
    <x v="5"/>
    <x v="0"/>
    <x v="55"/>
    <s v="PDS"/>
    <s v="UK"/>
    <s v="PDS - UK"/>
    <s v="Antonio Perez"/>
    <x v="3"/>
    <n v="3780"/>
  </r>
  <r>
    <x v="5"/>
    <x v="0"/>
    <x v="55"/>
    <s v="PDS"/>
    <s v="UK"/>
    <s v="PDS - UK"/>
    <s v="Rob Fisher"/>
    <x v="0"/>
    <n v="6616"/>
  </r>
  <r>
    <x v="5"/>
    <x v="0"/>
    <x v="55"/>
    <s v="PDS"/>
    <s v="UK"/>
    <s v="PDS - UK"/>
    <s v="Kirsty Young"/>
    <x v="7"/>
    <n v="2042"/>
  </r>
  <r>
    <x v="5"/>
    <x v="1"/>
    <x v="55"/>
    <s v="PDS"/>
    <s v="UK"/>
    <s v="PDS - UK"/>
    <s v="Sandra Rix"/>
    <x v="5"/>
    <n v="1980"/>
  </r>
  <r>
    <x v="5"/>
    <x v="1"/>
    <x v="55"/>
    <s v="PDS"/>
    <s v="UK"/>
    <s v="PDS - UK"/>
    <s v="Rob Fisher"/>
    <x v="1"/>
    <n v="2411"/>
  </r>
  <r>
    <x v="0"/>
    <x v="0"/>
    <x v="56"/>
    <s v="PGT"/>
    <s v="UK"/>
    <s v="PGT - UK"/>
    <s v="Spencer Lee"/>
    <x v="4"/>
    <n v="1422"/>
  </r>
  <r>
    <x v="0"/>
    <x v="0"/>
    <x v="56"/>
    <s v="PGT"/>
    <s v="UK"/>
    <s v="PGT - UK"/>
    <s v="Hugo Matthews"/>
    <x v="8"/>
    <n v="3130"/>
  </r>
  <r>
    <x v="0"/>
    <x v="1"/>
    <x v="56"/>
    <s v="PGT"/>
    <s v="UK"/>
    <s v="PGT - UK"/>
    <s v="Tori Bell"/>
    <x v="3"/>
    <n v="1665"/>
  </r>
  <r>
    <x v="0"/>
    <x v="0"/>
    <x v="56"/>
    <s v="PGT"/>
    <s v="UK"/>
    <s v="PGT - UK"/>
    <s v="Mabel Graves"/>
    <x v="0"/>
    <n v="2632"/>
  </r>
  <r>
    <x v="0"/>
    <x v="0"/>
    <x v="56"/>
    <s v="PGT"/>
    <s v="UK"/>
    <s v="PGT - UK"/>
    <s v="Spencer Lee"/>
    <x v="8"/>
    <n v="2064"/>
  </r>
  <r>
    <x v="0"/>
    <x v="0"/>
    <x v="56"/>
    <s v="PGT"/>
    <s v="UK"/>
    <s v="PGT - UK"/>
    <s v="Marcus Decker"/>
    <x v="3"/>
    <n v="9445"/>
  </r>
  <r>
    <x v="0"/>
    <x v="1"/>
    <x v="56"/>
    <s v="PGT"/>
    <s v="UK"/>
    <s v="PGT - UK"/>
    <s v="Marcus Decker"/>
    <x v="4"/>
    <n v="4788"/>
  </r>
  <r>
    <x v="0"/>
    <x v="0"/>
    <x v="56"/>
    <s v="PGT"/>
    <s v="UK"/>
    <s v="PGT - UK"/>
    <s v="Nick Fallows"/>
    <x v="4"/>
    <n v="5250"/>
  </r>
  <r>
    <x v="0"/>
    <x v="1"/>
    <x v="56"/>
    <s v="PGT"/>
    <s v="UK"/>
    <s v="PGT - UK"/>
    <s v="Chris Fletcher"/>
    <x v="8"/>
    <n v="2796"/>
  </r>
  <r>
    <x v="0"/>
    <x v="0"/>
    <x v="56"/>
    <s v="PGT"/>
    <s v="UK"/>
    <s v="PGT - UK"/>
    <s v="Nick Fallows"/>
    <x v="2"/>
    <n v="8814"/>
  </r>
  <r>
    <x v="0"/>
    <x v="1"/>
    <x v="56"/>
    <s v="PGT"/>
    <s v="UK"/>
    <s v="PGT - UK"/>
    <s v="Felicity Chambers"/>
    <x v="6"/>
    <n v="7238"/>
  </r>
  <r>
    <x v="0"/>
    <x v="1"/>
    <x v="56"/>
    <s v="PGT"/>
    <s v="UK"/>
    <s v="PGT - UK"/>
    <s v="Stephanie Zanoni"/>
    <x v="8"/>
    <n v="6182"/>
  </r>
  <r>
    <x v="0"/>
    <x v="1"/>
    <x v="56"/>
    <s v="PGT"/>
    <s v="UK"/>
    <s v="PGT - UK"/>
    <s v="Dev Singh"/>
    <x v="2"/>
    <n v="2966"/>
  </r>
  <r>
    <x v="0"/>
    <x v="1"/>
    <x v="56"/>
    <s v="PGT"/>
    <s v="UK"/>
    <s v="PGT - UK"/>
    <s v="Margot Stoddard"/>
    <x v="4"/>
    <n v="5114"/>
  </r>
  <r>
    <x v="0"/>
    <x v="1"/>
    <x v="56"/>
    <s v="PGT"/>
    <s v="UK"/>
    <s v="PGT - UK"/>
    <s v="Spencer Lee"/>
    <x v="5"/>
    <n v="6404"/>
  </r>
  <r>
    <x v="0"/>
    <x v="1"/>
    <x v="56"/>
    <s v="PGT"/>
    <s v="UK"/>
    <s v="PGT - UK"/>
    <s v="Spencer Lee"/>
    <x v="7"/>
    <n v="9888"/>
  </r>
  <r>
    <x v="0"/>
    <x v="1"/>
    <x v="56"/>
    <s v="PGT"/>
    <s v="UK"/>
    <s v="PGT - UK"/>
    <s v="Stephanie Zanoni"/>
    <x v="8"/>
    <n v="9620"/>
  </r>
  <r>
    <x v="0"/>
    <x v="0"/>
    <x v="56"/>
    <s v="PGT"/>
    <s v="UK"/>
    <s v="PGT - UK"/>
    <s v="Kirsty Young"/>
    <x v="4"/>
    <n v="1966"/>
  </r>
  <r>
    <x v="0"/>
    <x v="0"/>
    <x v="56"/>
    <s v="PGT"/>
    <s v="UK"/>
    <s v="PGT - UK"/>
    <s v="Rob Fisher"/>
    <x v="0"/>
    <n v="1871"/>
  </r>
  <r>
    <x v="0"/>
    <x v="1"/>
    <x v="56"/>
    <s v="PGT"/>
    <s v="UK"/>
    <s v="PGT - UK"/>
    <s v="Chris Fletcher"/>
    <x v="5"/>
    <n v="5122"/>
  </r>
  <r>
    <x v="0"/>
    <x v="1"/>
    <x v="56"/>
    <s v="PGT"/>
    <s v="UK"/>
    <s v="PGT - UK"/>
    <s v="Frank Archibald"/>
    <x v="5"/>
    <n v="1218"/>
  </r>
  <r>
    <x v="0"/>
    <x v="0"/>
    <x v="56"/>
    <s v="PGT"/>
    <s v="UK"/>
    <s v="PGT - UK"/>
    <s v="Antonio Perez"/>
    <x v="3"/>
    <n v="6469"/>
  </r>
  <r>
    <x v="0"/>
    <x v="1"/>
    <x v="56"/>
    <s v="PGT"/>
    <s v="UK"/>
    <s v="PGT - UK"/>
    <s v="Antonio Perez"/>
    <x v="5"/>
    <n v="6706"/>
  </r>
  <r>
    <x v="0"/>
    <x v="0"/>
    <x v="56"/>
    <s v="PGT"/>
    <s v="UK"/>
    <s v="PGT - UK"/>
    <s v="Margot Stoddard"/>
    <x v="8"/>
    <n v="3172"/>
  </r>
  <r>
    <x v="0"/>
    <x v="0"/>
    <x v="56"/>
    <s v="PGT"/>
    <s v="UK"/>
    <s v="PGT - UK"/>
    <s v="Marcus Decker"/>
    <x v="7"/>
    <n v="9378"/>
  </r>
  <r>
    <x v="0"/>
    <x v="0"/>
    <x v="56"/>
    <s v="PGT"/>
    <s v="UK"/>
    <s v="PGT - UK"/>
    <s v="Antonio Perez"/>
    <x v="1"/>
    <n v="1370"/>
  </r>
  <r>
    <x v="0"/>
    <x v="0"/>
    <x v="56"/>
    <s v="PGT"/>
    <s v="UK"/>
    <s v="PGT - UK"/>
    <s v="Rob Fisher"/>
    <x v="3"/>
    <n v="1981"/>
  </r>
  <r>
    <x v="0"/>
    <x v="0"/>
    <x v="56"/>
    <s v="PGT"/>
    <s v="UK"/>
    <s v="PGT - UK"/>
    <s v="Kirsty Young"/>
    <x v="8"/>
    <n v="9230"/>
  </r>
  <r>
    <x v="0"/>
    <x v="1"/>
    <x v="56"/>
    <s v="PGT"/>
    <s v="UK"/>
    <s v="PGT - UK"/>
    <s v="Jade Wilson"/>
    <x v="0"/>
    <n v="9856"/>
  </r>
  <r>
    <x v="0"/>
    <x v="1"/>
    <x v="56"/>
    <s v="PGT"/>
    <s v="UK"/>
    <s v="PGT - UK"/>
    <s v="Rob Fisher"/>
    <x v="5"/>
    <n v="2248"/>
  </r>
  <r>
    <x v="0"/>
    <x v="0"/>
    <x v="56"/>
    <s v="PGT"/>
    <s v="UK"/>
    <s v="PGT - UK"/>
    <s v="Sandra Rix"/>
    <x v="0"/>
    <n v="2886"/>
  </r>
  <r>
    <x v="0"/>
    <x v="1"/>
    <x v="56"/>
    <s v="PGT"/>
    <s v="UK"/>
    <s v="PGT - UK"/>
    <s v="Frank Archibald"/>
    <x v="0"/>
    <n v="2150"/>
  </r>
  <r>
    <x v="0"/>
    <x v="0"/>
    <x v="56"/>
    <s v="PGT"/>
    <s v="UK"/>
    <s v="PGT - UK"/>
    <s v="Spencer Lee"/>
    <x v="5"/>
    <n v="9955"/>
  </r>
  <r>
    <x v="0"/>
    <x v="1"/>
    <x v="56"/>
    <s v="PGT"/>
    <s v="UK"/>
    <s v="PGT - UK"/>
    <s v="Tori Bell"/>
    <x v="8"/>
    <n v="8641"/>
  </r>
  <r>
    <x v="0"/>
    <x v="0"/>
    <x v="56"/>
    <s v="PGT"/>
    <s v="UK"/>
    <s v="PGT - UK"/>
    <s v="Jason Hervey"/>
    <x v="8"/>
    <n v="9193"/>
  </r>
  <r>
    <x v="0"/>
    <x v="0"/>
    <x v="56"/>
    <s v="PGT"/>
    <s v="UK"/>
    <s v="PGT - UK"/>
    <s v="Jason Hervey"/>
    <x v="8"/>
    <n v="4377"/>
  </r>
  <r>
    <x v="0"/>
    <x v="1"/>
    <x v="56"/>
    <s v="PGT"/>
    <s v="UK"/>
    <s v="PGT - UK"/>
    <s v="Frank Archibald"/>
    <x v="8"/>
    <n v="2500"/>
  </r>
  <r>
    <x v="0"/>
    <x v="0"/>
    <x v="56"/>
    <s v="PGT"/>
    <s v="UK"/>
    <s v="PGT - UK"/>
    <s v="Chris Fletcher"/>
    <x v="3"/>
    <n v="2199"/>
  </r>
  <r>
    <x v="1"/>
    <x v="0"/>
    <x v="56"/>
    <s v="PGT"/>
    <s v="UK"/>
    <s v="PGT - UK"/>
    <s v="Spencer Lee"/>
    <x v="8"/>
    <n v="1638"/>
  </r>
  <r>
    <x v="1"/>
    <x v="0"/>
    <x v="56"/>
    <s v="PGT"/>
    <s v="UK"/>
    <s v="PGT - UK"/>
    <s v="Hugo Matthews"/>
    <x v="0"/>
    <n v="3355"/>
  </r>
  <r>
    <x v="1"/>
    <x v="1"/>
    <x v="56"/>
    <s v="PGT"/>
    <s v="UK"/>
    <s v="PGT - UK"/>
    <s v="Tori Bell"/>
    <x v="3"/>
    <n v="6530"/>
  </r>
  <r>
    <x v="1"/>
    <x v="0"/>
    <x v="56"/>
    <s v="PGT"/>
    <s v="UK"/>
    <s v="PGT - UK"/>
    <s v="Mabel Graves"/>
    <x v="2"/>
    <n v="7616"/>
  </r>
  <r>
    <x v="1"/>
    <x v="0"/>
    <x v="56"/>
    <s v="PGT"/>
    <s v="UK"/>
    <s v="PGT - UK"/>
    <s v="Kirsty Young"/>
    <x v="8"/>
    <n v="8666"/>
  </r>
  <r>
    <x v="1"/>
    <x v="0"/>
    <x v="56"/>
    <s v="PGT"/>
    <s v="UK"/>
    <s v="PGT - UK"/>
    <s v="Marcus Decker"/>
    <x v="1"/>
    <n v="5763"/>
  </r>
  <r>
    <x v="1"/>
    <x v="1"/>
    <x v="56"/>
    <s v="PGT"/>
    <s v="UK"/>
    <s v="PGT - UK"/>
    <s v="Marcus Decker"/>
    <x v="4"/>
    <n v="4960"/>
  </r>
  <r>
    <x v="1"/>
    <x v="1"/>
    <x v="56"/>
    <s v="PGT"/>
    <s v="UK"/>
    <s v="PGT - UK"/>
    <s v="Hugo Matthews"/>
    <x v="0"/>
    <n v="2856"/>
  </r>
  <r>
    <x v="1"/>
    <x v="1"/>
    <x v="56"/>
    <s v="PGT"/>
    <s v="UK"/>
    <s v="PGT - UK"/>
    <s v="Chris Fletcher"/>
    <x v="3"/>
    <n v="2601"/>
  </r>
  <r>
    <x v="1"/>
    <x v="0"/>
    <x v="56"/>
    <s v="PGT"/>
    <s v="UK"/>
    <s v="PGT - UK"/>
    <s v="Nick Fallows"/>
    <x v="4"/>
    <n v="2064"/>
  </r>
  <r>
    <x v="1"/>
    <x v="1"/>
    <x v="56"/>
    <s v="PGT"/>
    <s v="UK"/>
    <s v="PGT - UK"/>
    <s v="Margot Stoddard"/>
    <x v="7"/>
    <n v="5348"/>
  </r>
  <r>
    <x v="1"/>
    <x v="1"/>
    <x v="56"/>
    <s v="PGT"/>
    <s v="UK"/>
    <s v="PGT - UK"/>
    <s v="Stephanie Zanoni"/>
    <x v="3"/>
    <n v="2897"/>
  </r>
  <r>
    <x v="1"/>
    <x v="1"/>
    <x v="56"/>
    <s v="PGT"/>
    <s v="UK"/>
    <s v="PGT - UK"/>
    <s v="Dev Singh"/>
    <x v="2"/>
    <n v="6258"/>
  </r>
  <r>
    <x v="1"/>
    <x v="0"/>
    <x v="56"/>
    <s v="PGT"/>
    <s v="UK"/>
    <s v="PGT - UK"/>
    <s v="Nick Fallows"/>
    <x v="3"/>
    <n v="7191"/>
  </r>
  <r>
    <x v="1"/>
    <x v="1"/>
    <x v="56"/>
    <s v="PGT"/>
    <s v="UK"/>
    <s v="PGT - UK"/>
    <s v="Spencer Lee"/>
    <x v="8"/>
    <n v="8567"/>
  </r>
  <r>
    <x v="1"/>
    <x v="1"/>
    <x v="56"/>
    <s v="PGT"/>
    <s v="UK"/>
    <s v="PGT - UK"/>
    <s v="Spencer Lee"/>
    <x v="5"/>
    <n v="5403"/>
  </r>
  <r>
    <x v="1"/>
    <x v="1"/>
    <x v="56"/>
    <s v="PGT"/>
    <s v="UK"/>
    <s v="PGT - UK"/>
    <s v="Stephanie Zanoni"/>
    <x v="4"/>
    <n v="6120"/>
  </r>
  <r>
    <x v="1"/>
    <x v="0"/>
    <x v="56"/>
    <s v="PGT"/>
    <s v="UK"/>
    <s v="PGT - UK"/>
    <s v="Kirsty Young"/>
    <x v="8"/>
    <n v="1158"/>
  </r>
  <r>
    <x v="1"/>
    <x v="0"/>
    <x v="56"/>
    <s v="PGT"/>
    <s v="UK"/>
    <s v="PGT - UK"/>
    <s v="Rob Fisher"/>
    <x v="2"/>
    <n v="5386"/>
  </r>
  <r>
    <x v="1"/>
    <x v="1"/>
    <x v="56"/>
    <s v="PGT"/>
    <s v="UK"/>
    <s v="PGT - UK"/>
    <s v="Chris Fletcher"/>
    <x v="5"/>
    <n v="9210"/>
  </r>
  <r>
    <x v="1"/>
    <x v="1"/>
    <x v="56"/>
    <s v="PGT"/>
    <s v="UK"/>
    <s v="PGT - UK"/>
    <s v="Frank Archibald"/>
    <x v="8"/>
    <n v="8657"/>
  </r>
  <r>
    <x v="1"/>
    <x v="0"/>
    <x v="56"/>
    <s v="PGT"/>
    <s v="UK"/>
    <s v="PGT - UK"/>
    <s v="Antonio Perez"/>
    <x v="4"/>
    <n v="6732"/>
  </r>
  <r>
    <x v="1"/>
    <x v="0"/>
    <x v="56"/>
    <s v="PGT"/>
    <s v="UK"/>
    <s v="PGT - UK"/>
    <s v="Marcus Decker"/>
    <x v="4"/>
    <n v="8466"/>
  </r>
  <r>
    <x v="1"/>
    <x v="0"/>
    <x v="56"/>
    <s v="PGT"/>
    <s v="UK"/>
    <s v="PGT - UK"/>
    <s v="Margot Stoddard"/>
    <x v="3"/>
    <n v="5253"/>
  </r>
  <r>
    <x v="1"/>
    <x v="0"/>
    <x v="56"/>
    <s v="PGT"/>
    <s v="UK"/>
    <s v="PGT - UK"/>
    <s v="Marcus Decker"/>
    <x v="7"/>
    <n v="1410"/>
  </r>
  <r>
    <x v="1"/>
    <x v="0"/>
    <x v="56"/>
    <s v="PGT"/>
    <s v="UK"/>
    <s v="PGT - UK"/>
    <s v="Chris Fletcher"/>
    <x v="5"/>
    <n v="2556"/>
  </r>
  <r>
    <x v="1"/>
    <x v="0"/>
    <x v="56"/>
    <s v="PGT"/>
    <s v="UK"/>
    <s v="PGT - UK"/>
    <s v="Rob Fisher"/>
    <x v="7"/>
    <n v="5783"/>
  </r>
  <r>
    <x v="1"/>
    <x v="0"/>
    <x v="56"/>
    <s v="PGT"/>
    <s v="UK"/>
    <s v="PGT - UK"/>
    <s v="Kirsty Young"/>
    <x v="3"/>
    <n v="7494"/>
  </r>
  <r>
    <x v="1"/>
    <x v="1"/>
    <x v="56"/>
    <s v="PGT"/>
    <s v="UK"/>
    <s v="PGT - UK"/>
    <s v="Jade Wilson"/>
    <x v="2"/>
    <n v="9784"/>
  </r>
  <r>
    <x v="1"/>
    <x v="1"/>
    <x v="56"/>
    <s v="PGT"/>
    <s v="UK"/>
    <s v="PGT - UK"/>
    <s v="Rob Fisher"/>
    <x v="2"/>
    <n v="6613"/>
  </r>
  <r>
    <x v="1"/>
    <x v="0"/>
    <x v="56"/>
    <s v="PGT"/>
    <s v="UK"/>
    <s v="PGT - UK"/>
    <s v="Sandra Rix"/>
    <x v="4"/>
    <n v="7817"/>
  </r>
  <r>
    <x v="1"/>
    <x v="1"/>
    <x v="56"/>
    <s v="PGT"/>
    <s v="UK"/>
    <s v="PGT - UK"/>
    <s v="Felicity Chambers"/>
    <x v="5"/>
    <n v="2036"/>
  </r>
  <r>
    <x v="1"/>
    <x v="0"/>
    <x v="56"/>
    <s v="PGT"/>
    <s v="UK"/>
    <s v="PGT - UK"/>
    <s v="Spencer Lee"/>
    <x v="6"/>
    <n v="4524"/>
  </r>
  <r>
    <x v="1"/>
    <x v="0"/>
    <x v="56"/>
    <s v="PGT"/>
    <s v="UK"/>
    <s v="PGT - UK"/>
    <s v="Chris Fletcher"/>
    <x v="3"/>
    <n v="8774"/>
  </r>
  <r>
    <x v="1"/>
    <x v="0"/>
    <x v="56"/>
    <s v="PGT"/>
    <s v="UK"/>
    <s v="PGT - UK"/>
    <s v="Jason Hervey"/>
    <x v="4"/>
    <n v="7965"/>
  </r>
  <r>
    <x v="1"/>
    <x v="0"/>
    <x v="56"/>
    <s v="PGT"/>
    <s v="UK"/>
    <s v="PGT - UK"/>
    <s v="Jason Hervey"/>
    <x v="2"/>
    <n v="2752"/>
  </r>
  <r>
    <x v="1"/>
    <x v="1"/>
    <x v="56"/>
    <s v="PGT"/>
    <s v="UK"/>
    <s v="PGT - UK"/>
    <s v="Nick Fallows"/>
    <x v="1"/>
    <n v="9602"/>
  </r>
  <r>
    <x v="1"/>
    <x v="0"/>
    <x v="56"/>
    <s v="PGT"/>
    <s v="UK"/>
    <s v="PGT - UK"/>
    <s v="Chris Fletcher"/>
    <x v="1"/>
    <n v="4344"/>
  </r>
  <r>
    <x v="2"/>
    <x v="0"/>
    <x v="56"/>
    <s v="PGT"/>
    <s v="UK"/>
    <s v="PGT - UK"/>
    <s v="Spencer Lee"/>
    <x v="8"/>
    <n v="3002"/>
  </r>
  <r>
    <x v="2"/>
    <x v="0"/>
    <x v="56"/>
    <s v="PGT"/>
    <s v="UK"/>
    <s v="PGT - UK"/>
    <s v="Hugo Matthews"/>
    <x v="0"/>
    <n v="8112"/>
  </r>
  <r>
    <x v="2"/>
    <x v="1"/>
    <x v="56"/>
    <s v="PGT"/>
    <s v="UK"/>
    <s v="PGT - UK"/>
    <s v="Ben Malone"/>
    <x v="1"/>
    <n v="3759"/>
  </r>
  <r>
    <x v="2"/>
    <x v="0"/>
    <x v="56"/>
    <s v="PGT"/>
    <s v="UK"/>
    <s v="PGT - UK"/>
    <s v="Mabel Graves"/>
    <x v="1"/>
    <n v="4495"/>
  </r>
  <r>
    <x v="2"/>
    <x v="0"/>
    <x v="56"/>
    <s v="PGT"/>
    <s v="UK"/>
    <s v="PGT - UK"/>
    <s v="Kirsty Young"/>
    <x v="8"/>
    <n v="2285"/>
  </r>
  <r>
    <x v="2"/>
    <x v="1"/>
    <x v="56"/>
    <s v="PGT"/>
    <s v="UK"/>
    <s v="PGT - UK"/>
    <s v="Frank Archibald"/>
    <x v="5"/>
    <n v="1821"/>
  </r>
  <r>
    <x v="2"/>
    <x v="1"/>
    <x v="56"/>
    <s v="PGT"/>
    <s v="UK"/>
    <s v="PGT - UK"/>
    <s v="Sam Waters"/>
    <x v="8"/>
    <n v="2525"/>
  </r>
  <r>
    <x v="2"/>
    <x v="0"/>
    <x v="56"/>
    <s v="PGT"/>
    <s v="UK"/>
    <s v="PGT - UK"/>
    <s v="Nick Fallows"/>
    <x v="7"/>
    <n v="4951"/>
  </r>
  <r>
    <x v="2"/>
    <x v="1"/>
    <x v="56"/>
    <s v="PGT"/>
    <s v="UK"/>
    <s v="PGT - UK"/>
    <s v="Nick Fallows"/>
    <x v="7"/>
    <n v="2172"/>
  </r>
  <r>
    <x v="2"/>
    <x v="0"/>
    <x v="56"/>
    <s v="PGT"/>
    <s v="UK"/>
    <s v="PGT - UK"/>
    <s v="Nick Fallows"/>
    <x v="3"/>
    <n v="6142"/>
  </r>
  <r>
    <x v="2"/>
    <x v="1"/>
    <x v="56"/>
    <s v="PGT"/>
    <s v="UK"/>
    <s v="PGT - UK"/>
    <s v="Felicity Chambers"/>
    <x v="7"/>
    <n v="4291"/>
  </r>
  <r>
    <x v="2"/>
    <x v="1"/>
    <x v="56"/>
    <s v="PGT"/>
    <s v="UK"/>
    <s v="PGT - UK"/>
    <s v="Sam Waters"/>
    <x v="1"/>
    <n v="4869"/>
  </r>
  <r>
    <x v="2"/>
    <x v="0"/>
    <x v="56"/>
    <s v="PGT"/>
    <s v="UK"/>
    <s v="PGT - UK"/>
    <s v="Margot Stoddard"/>
    <x v="5"/>
    <n v="9404"/>
  </r>
  <r>
    <x v="2"/>
    <x v="1"/>
    <x v="56"/>
    <s v="PGT"/>
    <s v="UK"/>
    <s v="PGT - UK"/>
    <s v="Margot Stoddard"/>
    <x v="5"/>
    <n v="2551"/>
  </r>
  <r>
    <x v="2"/>
    <x v="1"/>
    <x v="56"/>
    <s v="PGT"/>
    <s v="UK"/>
    <s v="PGT - UK"/>
    <s v="Jade Wilson"/>
    <x v="5"/>
    <n v="9331"/>
  </r>
  <r>
    <x v="2"/>
    <x v="1"/>
    <x v="56"/>
    <s v="PGT"/>
    <s v="UK"/>
    <s v="PGT - UK"/>
    <s v="Spencer Lee"/>
    <x v="8"/>
    <n v="9290"/>
  </r>
  <r>
    <x v="2"/>
    <x v="0"/>
    <x v="56"/>
    <s v="PGT"/>
    <s v="UK"/>
    <s v="PGT - UK"/>
    <s v="Kirsty Young"/>
    <x v="8"/>
    <n v="6002"/>
  </r>
  <r>
    <x v="2"/>
    <x v="1"/>
    <x v="56"/>
    <s v="PGT"/>
    <s v="UK"/>
    <s v="PGT - UK"/>
    <s v="Craig Spinks"/>
    <x v="3"/>
    <n v="9314"/>
  </r>
  <r>
    <x v="2"/>
    <x v="1"/>
    <x v="56"/>
    <s v="PGT"/>
    <s v="UK"/>
    <s v="PGT - UK"/>
    <s v="Felicity Chambers"/>
    <x v="4"/>
    <n v="1378"/>
  </r>
  <r>
    <x v="2"/>
    <x v="0"/>
    <x v="56"/>
    <s v="PGT"/>
    <s v="UK"/>
    <s v="PGT - UK"/>
    <s v="Stephanie Zanoni"/>
    <x v="0"/>
    <n v="9412"/>
  </r>
  <r>
    <x v="2"/>
    <x v="1"/>
    <x v="56"/>
    <s v="PGT"/>
    <s v="UK"/>
    <s v="PGT - UK"/>
    <s v="Tori Bell"/>
    <x v="7"/>
    <n v="4501"/>
  </r>
  <r>
    <x v="2"/>
    <x v="1"/>
    <x v="56"/>
    <s v="PGT"/>
    <s v="UK"/>
    <s v="PGT - UK"/>
    <s v="Chris Fletcher"/>
    <x v="5"/>
    <n v="8871"/>
  </r>
  <r>
    <x v="2"/>
    <x v="0"/>
    <x v="56"/>
    <s v="PGT"/>
    <s v="UK"/>
    <s v="PGT - UK"/>
    <s v="Marcus Decker"/>
    <x v="1"/>
    <n v="1819"/>
  </r>
  <r>
    <x v="2"/>
    <x v="1"/>
    <x v="56"/>
    <s v="PGT"/>
    <s v="UK"/>
    <s v="PGT - UK"/>
    <s v="Jade Wilson"/>
    <x v="8"/>
    <n v="7369"/>
  </r>
  <r>
    <x v="2"/>
    <x v="0"/>
    <x v="56"/>
    <s v="PGT"/>
    <s v="UK"/>
    <s v="PGT - UK"/>
    <s v="Antonio Perez"/>
    <x v="7"/>
    <n v="1294"/>
  </r>
  <r>
    <x v="2"/>
    <x v="0"/>
    <x v="56"/>
    <s v="PGT"/>
    <s v="UK"/>
    <s v="PGT - UK"/>
    <s v="Chris Fletcher"/>
    <x v="3"/>
    <n v="3807"/>
  </r>
  <r>
    <x v="2"/>
    <x v="1"/>
    <x v="56"/>
    <s v="PGT"/>
    <s v="UK"/>
    <s v="PGT - UK"/>
    <s v="Dev Singh"/>
    <x v="5"/>
    <n v="2759"/>
  </r>
  <r>
    <x v="2"/>
    <x v="1"/>
    <x v="56"/>
    <s v="PGT"/>
    <s v="UK"/>
    <s v="PGT - UK"/>
    <s v="Mabel Graves"/>
    <x v="3"/>
    <n v="2573"/>
  </r>
  <r>
    <x v="2"/>
    <x v="0"/>
    <x v="56"/>
    <s v="PGT"/>
    <s v="UK"/>
    <s v="PGT - UK"/>
    <s v="Spencer Lee"/>
    <x v="3"/>
    <n v="4293"/>
  </r>
  <r>
    <x v="2"/>
    <x v="0"/>
    <x v="56"/>
    <s v="PGT"/>
    <s v="UK"/>
    <s v="PGT - UK"/>
    <s v="Jason Hervey"/>
    <x v="8"/>
    <n v="3384"/>
  </r>
  <r>
    <x v="2"/>
    <x v="1"/>
    <x v="56"/>
    <s v="PGT"/>
    <s v="UK"/>
    <s v="PGT - UK"/>
    <s v="Mabel Graves"/>
    <x v="3"/>
    <n v="9867"/>
  </r>
  <r>
    <x v="2"/>
    <x v="1"/>
    <x v="56"/>
    <s v="PGT"/>
    <s v="UK"/>
    <s v="PGT - UK"/>
    <s v="Ben Malone"/>
    <x v="5"/>
    <n v="8163"/>
  </r>
  <r>
    <x v="2"/>
    <x v="1"/>
    <x v="56"/>
    <s v="PGT"/>
    <s v="UK"/>
    <s v="PGT - UK"/>
    <s v="Antonio Perez"/>
    <x v="0"/>
    <n v="3558"/>
  </r>
  <r>
    <x v="2"/>
    <x v="0"/>
    <x v="56"/>
    <s v="PGT"/>
    <s v="UK"/>
    <s v="PGT - UK"/>
    <s v="Chris Fletcher"/>
    <x v="1"/>
    <n v="4773"/>
  </r>
  <r>
    <x v="2"/>
    <x v="0"/>
    <x v="56"/>
    <s v="PGT"/>
    <s v="UK"/>
    <s v="PGT - UK"/>
    <s v="Jason Hervey"/>
    <x v="8"/>
    <n v="9998"/>
  </r>
  <r>
    <x v="2"/>
    <x v="0"/>
    <x v="56"/>
    <s v="PGT"/>
    <s v="UK"/>
    <s v="PGT - UK"/>
    <s v="Jason Hervey"/>
    <x v="0"/>
    <n v="2844"/>
  </r>
  <r>
    <x v="2"/>
    <x v="1"/>
    <x v="56"/>
    <s v="PGT"/>
    <s v="UK"/>
    <s v="PGT - UK"/>
    <s v="Frank Archibald"/>
    <x v="8"/>
    <n v="5261"/>
  </r>
  <r>
    <x v="2"/>
    <x v="0"/>
    <x v="56"/>
    <s v="PGT"/>
    <s v="UK"/>
    <s v="PGT - UK"/>
    <s v="Mabel Graves"/>
    <x v="4"/>
    <n v="3774"/>
  </r>
  <r>
    <x v="3"/>
    <x v="0"/>
    <x v="56"/>
    <s v="PGT"/>
    <s v="UK"/>
    <s v="PGT - UK"/>
    <s v="Jason Hervey"/>
    <x v="5"/>
    <n v="8716"/>
  </r>
  <r>
    <x v="3"/>
    <x v="0"/>
    <x v="56"/>
    <s v="PGT"/>
    <s v="UK"/>
    <s v="PGT - UK"/>
    <s v="Spencer Lee"/>
    <x v="5"/>
    <n v="1014"/>
  </r>
  <r>
    <x v="3"/>
    <x v="0"/>
    <x v="56"/>
    <s v="PGT"/>
    <s v="UK"/>
    <s v="PGT - UK"/>
    <s v="Hugo Matthews"/>
    <x v="5"/>
    <n v="4490"/>
  </r>
  <r>
    <x v="3"/>
    <x v="1"/>
    <x v="56"/>
    <s v="PGT"/>
    <s v="UK"/>
    <s v="PGT - UK"/>
    <s v="Ben Malone"/>
    <x v="2"/>
    <n v="3707"/>
  </r>
  <r>
    <x v="3"/>
    <x v="0"/>
    <x v="56"/>
    <s v="PGT"/>
    <s v="UK"/>
    <s v="PGT - UK"/>
    <s v="Spencer Lee"/>
    <x v="4"/>
    <n v="3924"/>
  </r>
  <r>
    <x v="3"/>
    <x v="0"/>
    <x v="56"/>
    <s v="PGT"/>
    <s v="UK"/>
    <s v="PGT - UK"/>
    <s v="Kirsty Young"/>
    <x v="2"/>
    <n v="7948"/>
  </r>
  <r>
    <x v="3"/>
    <x v="1"/>
    <x v="56"/>
    <s v="PGT"/>
    <s v="UK"/>
    <s v="PGT - UK"/>
    <s v="Frank Archibald"/>
    <x v="8"/>
    <n v="8757"/>
  </r>
  <r>
    <x v="3"/>
    <x v="1"/>
    <x v="56"/>
    <s v="PGT"/>
    <s v="UK"/>
    <s v="PGT - UK"/>
    <s v="Craig Spinks"/>
    <x v="1"/>
    <n v="7959"/>
  </r>
  <r>
    <x v="3"/>
    <x v="0"/>
    <x v="56"/>
    <s v="PGT"/>
    <s v="UK"/>
    <s v="PGT - UK"/>
    <s v="Nick Fallows"/>
    <x v="3"/>
    <n v="8338"/>
  </r>
  <r>
    <x v="3"/>
    <x v="1"/>
    <x v="56"/>
    <s v="PGT"/>
    <s v="UK"/>
    <s v="PGT - UK"/>
    <s v="Stephanie Zanoni"/>
    <x v="4"/>
    <n v="5248"/>
  </r>
  <r>
    <x v="3"/>
    <x v="1"/>
    <x v="56"/>
    <s v="PGT"/>
    <s v="UK"/>
    <s v="PGT - UK"/>
    <s v="Sam Waters"/>
    <x v="8"/>
    <n v="6970"/>
  </r>
  <r>
    <x v="3"/>
    <x v="1"/>
    <x v="56"/>
    <s v="PGT"/>
    <s v="UK"/>
    <s v="PGT - UK"/>
    <s v="Frank Archibald"/>
    <x v="5"/>
    <n v="6563"/>
  </r>
  <r>
    <x v="3"/>
    <x v="1"/>
    <x v="56"/>
    <s v="PGT"/>
    <s v="UK"/>
    <s v="PGT - UK"/>
    <s v="Craig Spinks"/>
    <x v="7"/>
    <n v="7857"/>
  </r>
  <r>
    <x v="3"/>
    <x v="0"/>
    <x v="56"/>
    <s v="PGT"/>
    <s v="UK"/>
    <s v="PGT - UK"/>
    <s v="Nick Fallows"/>
    <x v="3"/>
    <n v="1562"/>
  </r>
  <r>
    <x v="3"/>
    <x v="1"/>
    <x v="56"/>
    <s v="PGT"/>
    <s v="UK"/>
    <s v="PGT - UK"/>
    <s v="Kirsty Young"/>
    <x v="4"/>
    <n v="6881"/>
  </r>
  <r>
    <x v="3"/>
    <x v="1"/>
    <x v="56"/>
    <s v="PGT"/>
    <s v="UK"/>
    <s v="PGT - UK"/>
    <s v="Jason Hervey"/>
    <x v="4"/>
    <n v="5139"/>
  </r>
  <r>
    <x v="3"/>
    <x v="1"/>
    <x v="56"/>
    <s v="PGT"/>
    <s v="UK"/>
    <s v="PGT - UK"/>
    <s v="Jade Wilson"/>
    <x v="7"/>
    <n v="2140"/>
  </r>
  <r>
    <x v="3"/>
    <x v="0"/>
    <x v="56"/>
    <s v="PGT"/>
    <s v="UK"/>
    <s v="PGT - UK"/>
    <s v="Kirsty Young"/>
    <x v="3"/>
    <n v="1588"/>
  </r>
  <r>
    <x v="3"/>
    <x v="1"/>
    <x v="56"/>
    <s v="PGT"/>
    <s v="UK"/>
    <s v="PGT - UK"/>
    <s v="Craig Spinks"/>
    <x v="7"/>
    <n v="1189"/>
  </r>
  <r>
    <x v="3"/>
    <x v="1"/>
    <x v="56"/>
    <s v="PGT"/>
    <s v="UK"/>
    <s v="PGT - UK"/>
    <s v="Felicity Chambers"/>
    <x v="8"/>
    <n v="3084"/>
  </r>
  <r>
    <x v="3"/>
    <x v="0"/>
    <x v="56"/>
    <s v="PGT"/>
    <s v="UK"/>
    <s v="PGT - UK"/>
    <s v="Stephanie Zanoni"/>
    <x v="8"/>
    <n v="7347"/>
  </r>
  <r>
    <x v="3"/>
    <x v="1"/>
    <x v="56"/>
    <s v="PGT"/>
    <s v="UK"/>
    <s v="PGT - UK"/>
    <s v="Tori Bell"/>
    <x v="3"/>
    <n v="3472"/>
  </r>
  <r>
    <x v="3"/>
    <x v="1"/>
    <x v="56"/>
    <s v="PGT"/>
    <s v="UK"/>
    <s v="PGT - UK"/>
    <s v="Chris Fletcher"/>
    <x v="8"/>
    <n v="3144"/>
  </r>
  <r>
    <x v="3"/>
    <x v="0"/>
    <x v="56"/>
    <s v="PGT"/>
    <s v="UK"/>
    <s v="PGT - UK"/>
    <s v="Margot Stoddard"/>
    <x v="0"/>
    <n v="5374"/>
  </r>
  <r>
    <x v="3"/>
    <x v="1"/>
    <x v="56"/>
    <s v="PGT"/>
    <s v="UK"/>
    <s v="PGT - UK"/>
    <s v="Mabel Graves"/>
    <x v="5"/>
    <n v="8304"/>
  </r>
  <r>
    <x v="3"/>
    <x v="0"/>
    <x v="56"/>
    <s v="PGT"/>
    <s v="UK"/>
    <s v="PGT - UK"/>
    <s v="Antonio Perez"/>
    <x v="8"/>
    <n v="7495"/>
  </r>
  <r>
    <x v="3"/>
    <x v="0"/>
    <x v="56"/>
    <s v="PGT"/>
    <s v="UK"/>
    <s v="PGT - UK"/>
    <s v="Chris Fletcher"/>
    <x v="2"/>
    <n v="2033"/>
  </r>
  <r>
    <x v="3"/>
    <x v="0"/>
    <x v="56"/>
    <s v="PGT"/>
    <s v="UK"/>
    <s v="PGT - UK"/>
    <s v="Kirsty Young"/>
    <x v="5"/>
    <n v="5532"/>
  </r>
  <r>
    <x v="3"/>
    <x v="1"/>
    <x v="56"/>
    <s v="PGT"/>
    <s v="UK"/>
    <s v="PGT - UK"/>
    <s v="Sandra Rix"/>
    <x v="4"/>
    <n v="3113"/>
  </r>
  <r>
    <x v="3"/>
    <x v="0"/>
    <x v="56"/>
    <s v="PGT"/>
    <s v="UK"/>
    <s v="PGT - UK"/>
    <s v="Spencer Lee"/>
    <x v="0"/>
    <n v="8727"/>
  </r>
  <r>
    <x v="3"/>
    <x v="0"/>
    <x v="56"/>
    <s v="PGT"/>
    <s v="UK"/>
    <s v="PGT - UK"/>
    <s v="Jason Hervey"/>
    <x v="0"/>
    <n v="8983"/>
  </r>
  <r>
    <x v="3"/>
    <x v="1"/>
    <x v="56"/>
    <s v="PGT"/>
    <s v="UK"/>
    <s v="PGT - UK"/>
    <s v="Mabel Graves"/>
    <x v="3"/>
    <n v="2972"/>
  </r>
  <r>
    <x v="3"/>
    <x v="1"/>
    <x v="56"/>
    <s v="PGT"/>
    <s v="UK"/>
    <s v="PGT - UK"/>
    <s v="Ben Malone"/>
    <x v="3"/>
    <n v="9112"/>
  </r>
  <r>
    <x v="3"/>
    <x v="1"/>
    <x v="56"/>
    <s v="PGT"/>
    <s v="UK"/>
    <s v="PGT - UK"/>
    <s v="Antonio Perez"/>
    <x v="3"/>
    <n v="1654"/>
  </r>
  <r>
    <x v="3"/>
    <x v="0"/>
    <x v="56"/>
    <s v="PGT"/>
    <s v="UK"/>
    <s v="PGT - UK"/>
    <s v="Stephanie Zanoni"/>
    <x v="0"/>
    <n v="1111"/>
  </r>
  <r>
    <x v="3"/>
    <x v="0"/>
    <x v="56"/>
    <s v="PGT"/>
    <s v="UK"/>
    <s v="PGT - UK"/>
    <s v="Jason Hervey"/>
    <x v="8"/>
    <n v="8194"/>
  </r>
  <r>
    <x v="3"/>
    <x v="0"/>
    <x v="56"/>
    <s v="PGT"/>
    <s v="UK"/>
    <s v="PGT - UK"/>
    <s v="Jason Hervey"/>
    <x v="4"/>
    <n v="2742"/>
  </r>
  <r>
    <x v="3"/>
    <x v="1"/>
    <x v="56"/>
    <s v="PGT"/>
    <s v="UK"/>
    <s v="PGT - UK"/>
    <s v="Frank Archibald"/>
    <x v="0"/>
    <n v="4995"/>
  </r>
  <r>
    <x v="3"/>
    <x v="1"/>
    <x v="56"/>
    <s v="PGT"/>
    <s v="UK"/>
    <s v="PGT - UK"/>
    <s v="Sandra Rix"/>
    <x v="8"/>
    <n v="7492"/>
  </r>
  <r>
    <x v="4"/>
    <x v="0"/>
    <x v="56"/>
    <s v="PGT"/>
    <s v="UK"/>
    <s v="PGT - UK"/>
    <s v="Jason Hervey"/>
    <x v="8"/>
    <n v="7008"/>
  </r>
  <r>
    <x v="4"/>
    <x v="1"/>
    <x v="56"/>
    <s v="PGT"/>
    <s v="UK"/>
    <s v="PGT - UK"/>
    <s v="Mabel Graves"/>
    <x v="1"/>
    <n v="7207"/>
  </r>
  <r>
    <x v="4"/>
    <x v="1"/>
    <x v="56"/>
    <s v="PGT"/>
    <s v="UK"/>
    <s v="PGT - UK"/>
    <s v="Sam Waters"/>
    <x v="1"/>
    <n v="6380"/>
  </r>
  <r>
    <x v="4"/>
    <x v="1"/>
    <x v="56"/>
    <s v="PGT"/>
    <s v="UK"/>
    <s v="PGT - UK"/>
    <s v="Ben Malone"/>
    <x v="0"/>
    <n v="1563"/>
  </r>
  <r>
    <x v="4"/>
    <x v="0"/>
    <x v="56"/>
    <s v="PGT"/>
    <s v="UK"/>
    <s v="PGT - UK"/>
    <s v="Spencer Lee"/>
    <x v="0"/>
    <n v="2823"/>
  </r>
  <r>
    <x v="4"/>
    <x v="0"/>
    <x v="56"/>
    <s v="PGT"/>
    <s v="UK"/>
    <s v="PGT - UK"/>
    <s v="Marcus Decker"/>
    <x v="0"/>
    <n v="9334"/>
  </r>
  <r>
    <x v="4"/>
    <x v="1"/>
    <x v="56"/>
    <s v="PGT"/>
    <s v="UK"/>
    <s v="PGT - UK"/>
    <s v="Marcus Decker"/>
    <x v="7"/>
    <n v="8328"/>
  </r>
  <r>
    <x v="4"/>
    <x v="1"/>
    <x v="56"/>
    <s v="PGT"/>
    <s v="UK"/>
    <s v="PGT - UK"/>
    <s v="Hugo Matthews"/>
    <x v="3"/>
    <n v="2015"/>
  </r>
  <r>
    <x v="4"/>
    <x v="1"/>
    <x v="56"/>
    <s v="PGT"/>
    <s v="UK"/>
    <s v="PGT - UK"/>
    <s v="Chris Fletcher"/>
    <x v="8"/>
    <n v="7870"/>
  </r>
  <r>
    <x v="4"/>
    <x v="1"/>
    <x v="56"/>
    <s v="PGT"/>
    <s v="UK"/>
    <s v="PGT - UK"/>
    <s v="Stephanie Zanoni"/>
    <x v="8"/>
    <n v="9809"/>
  </r>
  <r>
    <x v="4"/>
    <x v="1"/>
    <x v="56"/>
    <s v="PGT"/>
    <s v="UK"/>
    <s v="PGT - UK"/>
    <s v="Margot Stoddard"/>
    <x v="4"/>
    <n v="6195"/>
  </r>
  <r>
    <x v="4"/>
    <x v="1"/>
    <x v="56"/>
    <s v="PGT"/>
    <s v="UK"/>
    <s v="PGT - UK"/>
    <s v="Stephanie Zanoni"/>
    <x v="5"/>
    <n v="8715"/>
  </r>
  <r>
    <x v="4"/>
    <x v="1"/>
    <x v="56"/>
    <s v="PGT"/>
    <s v="UK"/>
    <s v="PGT - UK"/>
    <s v="Dev Singh"/>
    <x v="1"/>
    <n v="6048"/>
  </r>
  <r>
    <x v="4"/>
    <x v="0"/>
    <x v="56"/>
    <s v="PGT"/>
    <s v="UK"/>
    <s v="PGT - UK"/>
    <s v="Nick Fallows"/>
    <x v="4"/>
    <n v="2066"/>
  </r>
  <r>
    <x v="4"/>
    <x v="1"/>
    <x v="56"/>
    <s v="PGT"/>
    <s v="UK"/>
    <s v="PGT - UK"/>
    <s v="Spencer Lee"/>
    <x v="7"/>
    <n v="4007"/>
  </r>
  <r>
    <x v="4"/>
    <x v="1"/>
    <x v="56"/>
    <s v="PGT"/>
    <s v="UK"/>
    <s v="PGT - UK"/>
    <s v="Jason Hervey"/>
    <x v="2"/>
    <n v="6140"/>
  </r>
  <r>
    <x v="4"/>
    <x v="1"/>
    <x v="56"/>
    <s v="PGT"/>
    <s v="UK"/>
    <s v="PGT - UK"/>
    <s v="Jade Wilson"/>
    <x v="7"/>
    <n v="8129"/>
  </r>
  <r>
    <x v="4"/>
    <x v="0"/>
    <x v="56"/>
    <s v="PGT"/>
    <s v="UK"/>
    <s v="PGT - UK"/>
    <s v="Kirsty Young"/>
    <x v="0"/>
    <n v="9455"/>
  </r>
  <r>
    <x v="4"/>
    <x v="1"/>
    <x v="56"/>
    <s v="PGT"/>
    <s v="UK"/>
    <s v="PGT - UK"/>
    <s v="Craig Spinks"/>
    <x v="8"/>
    <n v="2750"/>
  </r>
  <r>
    <x v="4"/>
    <x v="1"/>
    <x v="56"/>
    <s v="PGT"/>
    <s v="UK"/>
    <s v="PGT - UK"/>
    <s v="Chris Fletcher"/>
    <x v="5"/>
    <n v="2331"/>
  </r>
  <r>
    <x v="4"/>
    <x v="1"/>
    <x v="56"/>
    <s v="PGT"/>
    <s v="UK"/>
    <s v="PGT - UK"/>
    <s v="Frank Archibald"/>
    <x v="4"/>
    <n v="2204"/>
  </r>
  <r>
    <x v="4"/>
    <x v="0"/>
    <x v="56"/>
    <s v="PGT"/>
    <s v="UK"/>
    <s v="PGT - UK"/>
    <s v="Antonio Perez"/>
    <x v="7"/>
    <n v="5587"/>
  </r>
  <r>
    <x v="4"/>
    <x v="1"/>
    <x v="56"/>
    <s v="PGT"/>
    <s v="UK"/>
    <s v="PGT - UK"/>
    <s v="Antonio Perez"/>
    <x v="8"/>
    <n v="8028"/>
  </r>
  <r>
    <x v="4"/>
    <x v="0"/>
    <x v="56"/>
    <s v="PGT"/>
    <s v="UK"/>
    <s v="PGT - UK"/>
    <s v="Margot Stoddard"/>
    <x v="7"/>
    <n v="4122"/>
  </r>
  <r>
    <x v="4"/>
    <x v="0"/>
    <x v="56"/>
    <s v="PGT"/>
    <s v="UK"/>
    <s v="PGT - UK"/>
    <s v="Marcus Decker"/>
    <x v="1"/>
    <n v="4362"/>
  </r>
  <r>
    <x v="4"/>
    <x v="0"/>
    <x v="56"/>
    <s v="PGT"/>
    <s v="UK"/>
    <s v="PGT - UK"/>
    <s v="Antonio Perez"/>
    <x v="2"/>
    <n v="1384"/>
  </r>
  <r>
    <x v="4"/>
    <x v="0"/>
    <x v="56"/>
    <s v="PGT"/>
    <s v="UK"/>
    <s v="PGT - UK"/>
    <s v="Rob Fisher"/>
    <x v="4"/>
    <n v="6536"/>
  </r>
  <r>
    <x v="4"/>
    <x v="0"/>
    <x v="56"/>
    <s v="PGT"/>
    <s v="UK"/>
    <s v="PGT - UK"/>
    <s v="Kirsty Young"/>
    <x v="8"/>
    <n v="9993"/>
  </r>
  <r>
    <x v="4"/>
    <x v="1"/>
    <x v="56"/>
    <s v="PGT"/>
    <s v="UK"/>
    <s v="PGT - UK"/>
    <s v="Jade Wilson"/>
    <x v="8"/>
    <n v="5904"/>
  </r>
  <r>
    <x v="4"/>
    <x v="1"/>
    <x v="56"/>
    <s v="PGT"/>
    <s v="UK"/>
    <s v="PGT - UK"/>
    <s v="Rob Fisher"/>
    <x v="4"/>
    <n v="1950"/>
  </r>
  <r>
    <x v="4"/>
    <x v="1"/>
    <x v="56"/>
    <s v="PGT"/>
    <s v="UK"/>
    <s v="PGT - UK"/>
    <s v="Mabel Graves"/>
    <x v="7"/>
    <n v="7693"/>
  </r>
  <r>
    <x v="4"/>
    <x v="1"/>
    <x v="56"/>
    <s v="PGT"/>
    <s v="UK"/>
    <s v="PGT - UK"/>
    <s v="Felicity Chambers"/>
    <x v="8"/>
    <n v="4795"/>
  </r>
  <r>
    <x v="4"/>
    <x v="1"/>
    <x v="56"/>
    <s v="PGT"/>
    <s v="UK"/>
    <s v="PGT - UK"/>
    <s v="Antonio Perez"/>
    <x v="5"/>
    <n v="8339"/>
  </r>
  <r>
    <x v="4"/>
    <x v="0"/>
    <x v="56"/>
    <s v="PGT"/>
    <s v="UK"/>
    <s v="PGT - UK"/>
    <s v="Chris Fletcher"/>
    <x v="5"/>
    <n v="6254"/>
  </r>
  <r>
    <x v="4"/>
    <x v="0"/>
    <x v="56"/>
    <s v="PGT"/>
    <s v="UK"/>
    <s v="PGT - UK"/>
    <s v="Jason Hervey"/>
    <x v="4"/>
    <n v="6979"/>
  </r>
  <r>
    <x v="4"/>
    <x v="0"/>
    <x v="56"/>
    <s v="PGT"/>
    <s v="UK"/>
    <s v="PGT - UK"/>
    <s v="Jason Hervey"/>
    <x v="4"/>
    <n v="1019"/>
  </r>
  <r>
    <x v="4"/>
    <x v="1"/>
    <x v="56"/>
    <s v="PGT"/>
    <s v="UK"/>
    <s v="PGT - UK"/>
    <s v="Frank Archibald"/>
    <x v="3"/>
    <n v="5372"/>
  </r>
  <r>
    <x v="4"/>
    <x v="1"/>
    <x v="56"/>
    <s v="PGT"/>
    <s v="UK"/>
    <s v="PGT - UK"/>
    <s v="Sandra Rix"/>
    <x v="7"/>
    <n v="8415"/>
  </r>
  <r>
    <x v="5"/>
    <x v="0"/>
    <x v="56"/>
    <s v="PGT"/>
    <s v="UK"/>
    <s v="PGT - UK"/>
    <s v="Jason Hervey"/>
    <x v="1"/>
    <n v="6948"/>
  </r>
  <r>
    <x v="5"/>
    <x v="1"/>
    <x v="56"/>
    <s v="PGT"/>
    <s v="UK"/>
    <s v="PGT - UK"/>
    <s v="Mabel Graves"/>
    <x v="4"/>
    <n v="2352"/>
  </r>
  <r>
    <x v="5"/>
    <x v="1"/>
    <x v="56"/>
    <s v="PGT"/>
    <s v="UK"/>
    <s v="PGT - UK"/>
    <s v="Sam Waters"/>
    <x v="5"/>
    <n v="5727"/>
  </r>
  <r>
    <x v="5"/>
    <x v="1"/>
    <x v="56"/>
    <s v="PGT"/>
    <s v="UK"/>
    <s v="PGT - UK"/>
    <s v="Ben Malone"/>
    <x v="4"/>
    <n v="7409"/>
  </r>
  <r>
    <x v="5"/>
    <x v="0"/>
    <x v="56"/>
    <s v="PGT"/>
    <s v="UK"/>
    <s v="PGT - UK"/>
    <s v="Spencer Lee"/>
    <x v="0"/>
    <n v="8355"/>
  </r>
  <r>
    <x v="5"/>
    <x v="0"/>
    <x v="56"/>
    <s v="PGT"/>
    <s v="UK"/>
    <s v="PGT - UK"/>
    <s v="Marcus Decker"/>
    <x v="4"/>
    <n v="2029"/>
  </r>
  <r>
    <x v="5"/>
    <x v="1"/>
    <x v="56"/>
    <s v="PGT"/>
    <s v="UK"/>
    <s v="PGT - UK"/>
    <s v="Marcus Decker"/>
    <x v="8"/>
    <n v="2478"/>
  </r>
  <r>
    <x v="5"/>
    <x v="1"/>
    <x v="56"/>
    <s v="PGT"/>
    <s v="UK"/>
    <s v="PGT - UK"/>
    <s v="Hugo Matthews"/>
    <x v="7"/>
    <n v="4051"/>
  </r>
  <r>
    <x v="5"/>
    <x v="1"/>
    <x v="56"/>
    <s v="PGT"/>
    <s v="UK"/>
    <s v="PGT - UK"/>
    <s v="Chris Fletcher"/>
    <x v="2"/>
    <n v="1232"/>
  </r>
  <r>
    <x v="5"/>
    <x v="0"/>
    <x v="56"/>
    <s v="PGT"/>
    <s v="UK"/>
    <s v="PGT - UK"/>
    <s v="Stephanie Zanoni"/>
    <x v="0"/>
    <n v="9133"/>
  </r>
  <r>
    <x v="5"/>
    <x v="0"/>
    <x v="56"/>
    <s v="PGT"/>
    <s v="UK"/>
    <s v="PGT - UK"/>
    <s v="Nick Fallows"/>
    <x v="5"/>
    <n v="4113"/>
  </r>
  <r>
    <x v="5"/>
    <x v="1"/>
    <x v="56"/>
    <s v="PGT"/>
    <s v="UK"/>
    <s v="PGT - UK"/>
    <s v="Felicity Chambers"/>
    <x v="8"/>
    <n v="9057"/>
  </r>
  <r>
    <x v="5"/>
    <x v="1"/>
    <x v="56"/>
    <s v="PGT"/>
    <s v="UK"/>
    <s v="PGT - UK"/>
    <s v="Craig Spinks"/>
    <x v="1"/>
    <n v="3689"/>
  </r>
  <r>
    <x v="5"/>
    <x v="0"/>
    <x v="56"/>
    <s v="PGT"/>
    <s v="UK"/>
    <s v="PGT - UK"/>
    <s v="Margot Stoddard"/>
    <x v="6"/>
    <n v="1456"/>
  </r>
  <r>
    <x v="5"/>
    <x v="1"/>
    <x v="56"/>
    <s v="PGT"/>
    <s v="UK"/>
    <s v="PGT - UK"/>
    <s v="Kirsty Young"/>
    <x v="4"/>
    <n v="2746"/>
  </r>
  <r>
    <x v="5"/>
    <x v="1"/>
    <x v="56"/>
    <s v="PGT"/>
    <s v="UK"/>
    <s v="PGT - UK"/>
    <s v="Jason Hervey"/>
    <x v="7"/>
    <n v="4493"/>
  </r>
  <r>
    <x v="5"/>
    <x v="1"/>
    <x v="56"/>
    <s v="PGT"/>
    <s v="UK"/>
    <s v="PGT - UK"/>
    <s v="Sam Waters"/>
    <x v="4"/>
    <n v="2363"/>
  </r>
  <r>
    <x v="5"/>
    <x v="1"/>
    <x v="56"/>
    <s v="PGT"/>
    <s v="UK"/>
    <s v="PGT - UK"/>
    <s v="Craig Spinks"/>
    <x v="3"/>
    <n v="5153"/>
  </r>
  <r>
    <x v="5"/>
    <x v="1"/>
    <x v="56"/>
    <s v="PGT"/>
    <s v="UK"/>
    <s v="PGT - UK"/>
    <s v="Rob Fisher"/>
    <x v="8"/>
    <n v="1854"/>
  </r>
  <r>
    <x v="5"/>
    <x v="1"/>
    <x v="56"/>
    <s v="PGT"/>
    <s v="UK"/>
    <s v="PGT - UK"/>
    <s v="Felicity Chambers"/>
    <x v="8"/>
    <n v="7798"/>
  </r>
  <r>
    <x v="5"/>
    <x v="0"/>
    <x v="56"/>
    <s v="PGT"/>
    <s v="UK"/>
    <s v="PGT - UK"/>
    <s v="Stephanie Zanoni"/>
    <x v="0"/>
    <n v="8881"/>
  </r>
  <r>
    <x v="5"/>
    <x v="1"/>
    <x v="56"/>
    <s v="PGT"/>
    <s v="UK"/>
    <s v="PGT - UK"/>
    <s v="Tori Bell"/>
    <x v="3"/>
    <n v="9612"/>
  </r>
  <r>
    <x v="5"/>
    <x v="1"/>
    <x v="56"/>
    <s v="PGT"/>
    <s v="UK"/>
    <s v="PGT - UK"/>
    <s v="Chris Fletcher"/>
    <x v="3"/>
    <n v="6428"/>
  </r>
  <r>
    <x v="5"/>
    <x v="0"/>
    <x v="56"/>
    <s v="PGT"/>
    <s v="UK"/>
    <s v="PGT - UK"/>
    <s v="Margot Stoddard"/>
    <x v="3"/>
    <n v="8940"/>
  </r>
  <r>
    <x v="5"/>
    <x v="1"/>
    <x v="56"/>
    <s v="PGT"/>
    <s v="UK"/>
    <s v="PGT - UK"/>
    <s v="Mabel Graves"/>
    <x v="3"/>
    <n v="4814"/>
  </r>
  <r>
    <x v="5"/>
    <x v="0"/>
    <x v="56"/>
    <s v="PGT"/>
    <s v="UK"/>
    <s v="PGT - UK"/>
    <s v="Antonio Perez"/>
    <x v="1"/>
    <n v="1716"/>
  </r>
  <r>
    <x v="5"/>
    <x v="0"/>
    <x v="56"/>
    <s v="PGT"/>
    <s v="UK"/>
    <s v="PGT - UK"/>
    <s v="Rob Fisher"/>
    <x v="1"/>
    <n v="7682"/>
  </r>
  <r>
    <x v="5"/>
    <x v="0"/>
    <x v="56"/>
    <s v="PGT"/>
    <s v="UK"/>
    <s v="PGT - UK"/>
    <s v="Kirsty Young"/>
    <x v="3"/>
    <n v="8606"/>
  </r>
  <r>
    <x v="5"/>
    <x v="1"/>
    <x v="56"/>
    <s v="PGT"/>
    <s v="UK"/>
    <s v="PGT - UK"/>
    <s v="Sandra Rix"/>
    <x v="2"/>
    <n v="4412"/>
  </r>
  <r>
    <x v="5"/>
    <x v="1"/>
    <x v="56"/>
    <s v="PGT"/>
    <s v="UK"/>
    <s v="PGT - UK"/>
    <s v="Rob Fisher"/>
    <x v="8"/>
    <n v="1616"/>
  </r>
  <r>
    <x v="0"/>
    <x v="0"/>
    <x v="56"/>
    <s v="PGT"/>
    <s v="UK"/>
    <s v="PGT - UK"/>
    <s v="Hugo Matthews"/>
    <x v="1"/>
    <n v="1859"/>
  </r>
  <r>
    <x v="0"/>
    <x v="1"/>
    <x v="56"/>
    <s v="PGT"/>
    <s v="UK"/>
    <s v="PGT - UK"/>
    <s v="Sam Waters"/>
    <x v="0"/>
    <n v="9242"/>
  </r>
  <r>
    <x v="0"/>
    <x v="1"/>
    <x v="56"/>
    <s v="PGT"/>
    <s v="UK"/>
    <s v="PGT - UK"/>
    <s v="Rob Fisher"/>
    <x v="8"/>
    <n v="6115"/>
  </r>
  <r>
    <x v="0"/>
    <x v="0"/>
    <x v="56"/>
    <s v="PGT"/>
    <s v="UK"/>
    <s v="PGT - UK"/>
    <s v="Chris Fletcher"/>
    <x v="5"/>
    <n v="1805"/>
  </r>
  <r>
    <x v="0"/>
    <x v="0"/>
    <x v="56"/>
    <s v="PGT"/>
    <s v="UK"/>
    <s v="PGT - UK"/>
    <s v="Chris Fletcher"/>
    <x v="4"/>
    <n v="4202"/>
  </r>
  <r>
    <x v="1"/>
    <x v="0"/>
    <x v="56"/>
    <s v="PGT"/>
    <s v="UK"/>
    <s v="PGT - UK"/>
    <s v="Spencer Lee"/>
    <x v="5"/>
    <n v="9669"/>
  </r>
  <r>
    <x v="1"/>
    <x v="1"/>
    <x v="56"/>
    <s v="PGT"/>
    <s v="UK"/>
    <s v="PGT - UK"/>
    <s v="Sam Waters"/>
    <x v="2"/>
    <n v="5289"/>
  </r>
  <r>
    <x v="1"/>
    <x v="0"/>
    <x v="56"/>
    <s v="PGT"/>
    <s v="UK"/>
    <s v="PGT - UK"/>
    <s v="Stephanie Zanoni"/>
    <x v="2"/>
    <n v="5809"/>
  </r>
  <r>
    <x v="1"/>
    <x v="1"/>
    <x v="56"/>
    <s v="PGT"/>
    <s v="UK"/>
    <s v="PGT - UK"/>
    <s v="Mabel Graves"/>
    <x v="0"/>
    <n v="2545"/>
  </r>
  <r>
    <x v="1"/>
    <x v="1"/>
    <x v="56"/>
    <s v="PGT"/>
    <s v="UK"/>
    <s v="PGT - UK"/>
    <s v="Felicity Chambers"/>
    <x v="8"/>
    <n v="6550"/>
  </r>
  <r>
    <x v="2"/>
    <x v="1"/>
    <x v="56"/>
    <s v="PGT"/>
    <s v="UK"/>
    <s v="PGT - UK"/>
    <s v="Jade Wilson"/>
    <x v="5"/>
    <n v="1928"/>
  </r>
  <r>
    <x v="2"/>
    <x v="1"/>
    <x v="56"/>
    <s v="PGT"/>
    <s v="UK"/>
    <s v="PGT - UK"/>
    <s v="Kirsty Young"/>
    <x v="0"/>
    <n v="7298"/>
  </r>
  <r>
    <x v="2"/>
    <x v="1"/>
    <x v="56"/>
    <s v="PGT"/>
    <s v="UK"/>
    <s v="PGT - UK"/>
    <s v="Stephanie Zanoni"/>
    <x v="1"/>
    <n v="8077"/>
  </r>
  <r>
    <x v="2"/>
    <x v="1"/>
    <x v="56"/>
    <s v="PGT"/>
    <s v="UK"/>
    <s v="PGT - UK"/>
    <s v="Mabel Graves"/>
    <x v="4"/>
    <n v="7788"/>
  </r>
  <r>
    <x v="2"/>
    <x v="0"/>
    <x v="56"/>
    <s v="PGT"/>
    <s v="UK"/>
    <s v="PGT - UK"/>
    <s v="Spencer Lee"/>
    <x v="3"/>
    <n v="9953"/>
  </r>
  <r>
    <x v="3"/>
    <x v="1"/>
    <x v="56"/>
    <s v="PGT"/>
    <s v="UK"/>
    <s v="PGT - UK"/>
    <s v="Mabel Graves"/>
    <x v="2"/>
    <n v="2676"/>
  </r>
  <r>
    <x v="3"/>
    <x v="0"/>
    <x v="56"/>
    <s v="PGT"/>
    <s v="UK"/>
    <s v="PGT - UK"/>
    <s v="Nick Fallows"/>
    <x v="3"/>
    <n v="2569"/>
  </r>
  <r>
    <x v="3"/>
    <x v="0"/>
    <x v="56"/>
    <s v="PGT"/>
    <s v="UK"/>
    <s v="PGT - UK"/>
    <s v="Kirsty Young"/>
    <x v="3"/>
    <n v="8647"/>
  </r>
  <r>
    <x v="3"/>
    <x v="0"/>
    <x v="56"/>
    <s v="PGT"/>
    <s v="UK"/>
    <s v="PGT - UK"/>
    <s v="Antonio Perez"/>
    <x v="1"/>
    <n v="2879"/>
  </r>
  <r>
    <x v="3"/>
    <x v="1"/>
    <x v="56"/>
    <s v="PGT"/>
    <s v="UK"/>
    <s v="PGT - UK"/>
    <s v="Tori Bell"/>
    <x v="2"/>
    <n v="9849"/>
  </r>
  <r>
    <x v="4"/>
    <x v="1"/>
    <x v="56"/>
    <s v="PGT"/>
    <s v="UK"/>
    <s v="PGT - UK"/>
    <s v="Tori Bell"/>
    <x v="3"/>
    <n v="3091"/>
  </r>
  <r>
    <x v="4"/>
    <x v="1"/>
    <x v="56"/>
    <s v="PGT"/>
    <s v="UK"/>
    <s v="PGT - UK"/>
    <s v="Felicity Chambers"/>
    <x v="8"/>
    <n v="4772"/>
  </r>
  <r>
    <x v="4"/>
    <x v="0"/>
    <x v="56"/>
    <s v="PGT"/>
    <s v="UK"/>
    <s v="PGT - UK"/>
    <s v="Rob Fisher"/>
    <x v="3"/>
    <n v="6503"/>
  </r>
  <r>
    <x v="4"/>
    <x v="1"/>
    <x v="56"/>
    <s v="PGT"/>
    <s v="UK"/>
    <s v="PGT - UK"/>
    <s v="Dev Singh"/>
    <x v="7"/>
    <n v="9518"/>
  </r>
  <r>
    <x v="4"/>
    <x v="1"/>
    <x v="56"/>
    <s v="PGT"/>
    <s v="UK"/>
    <s v="PGT - UK"/>
    <s v="Nick Fallows"/>
    <x v="3"/>
    <n v="3317"/>
  </r>
  <r>
    <x v="5"/>
    <x v="1"/>
    <x v="56"/>
    <s v="PGT"/>
    <s v="UK"/>
    <s v="PGT - UK"/>
    <s v="Sam Waters"/>
    <x v="0"/>
    <n v="4923"/>
  </r>
  <r>
    <x v="5"/>
    <x v="1"/>
    <x v="56"/>
    <s v="PGT"/>
    <s v="UK"/>
    <s v="PGT - UK"/>
    <s v="Spencer Lee"/>
    <x v="5"/>
    <n v="4760"/>
  </r>
  <r>
    <x v="5"/>
    <x v="1"/>
    <x v="56"/>
    <s v="PGT"/>
    <s v="UK"/>
    <s v="PGT - UK"/>
    <s v="Antonio Perez"/>
    <x v="3"/>
    <n v="4865"/>
  </r>
  <r>
    <x v="0"/>
    <x v="0"/>
    <x v="57"/>
    <s v="POO"/>
    <s v="UK"/>
    <s v="POO - UK"/>
    <s v="Jason Hervey"/>
    <x v="2"/>
    <n v="4260"/>
  </r>
  <r>
    <x v="0"/>
    <x v="1"/>
    <x v="57"/>
    <s v="POO"/>
    <s v="UK"/>
    <s v="POO - UK"/>
    <s v="Mabel Graves"/>
    <x v="3"/>
    <n v="1750"/>
  </r>
  <r>
    <x v="0"/>
    <x v="1"/>
    <x v="57"/>
    <s v="POO"/>
    <s v="UK"/>
    <s v="POO - UK"/>
    <s v="Sam Waters"/>
    <x v="0"/>
    <n v="1408"/>
  </r>
  <r>
    <x v="0"/>
    <x v="1"/>
    <x v="57"/>
    <s v="POO"/>
    <s v="UK"/>
    <s v="POO - UK"/>
    <s v="Ben Malone"/>
    <x v="5"/>
    <n v="5700"/>
  </r>
  <r>
    <x v="0"/>
    <x v="0"/>
    <x v="57"/>
    <s v="POO"/>
    <s v="UK"/>
    <s v="POO - UK"/>
    <s v="Spencer Lee"/>
    <x v="3"/>
    <n v="8712"/>
  </r>
  <r>
    <x v="0"/>
    <x v="0"/>
    <x v="57"/>
    <s v="POO"/>
    <s v="UK"/>
    <s v="POO - UK"/>
    <s v="Marcus Decker"/>
    <x v="1"/>
    <n v="2735"/>
  </r>
  <r>
    <x v="0"/>
    <x v="1"/>
    <x v="57"/>
    <s v="POO"/>
    <s v="UK"/>
    <s v="POO - UK"/>
    <s v="Marcus Decker"/>
    <x v="6"/>
    <n v="2564"/>
  </r>
  <r>
    <x v="0"/>
    <x v="1"/>
    <x v="57"/>
    <s v="POO"/>
    <s v="UK"/>
    <s v="POO - UK"/>
    <s v="Hugo Matthews"/>
    <x v="3"/>
    <n v="4589"/>
  </r>
  <r>
    <x v="0"/>
    <x v="1"/>
    <x v="57"/>
    <s v="POO"/>
    <s v="UK"/>
    <s v="POO - UK"/>
    <s v="Chris Fletcher"/>
    <x v="2"/>
    <n v="7506"/>
  </r>
  <r>
    <x v="0"/>
    <x v="0"/>
    <x v="57"/>
    <s v="POO"/>
    <s v="UK"/>
    <s v="POO - UK"/>
    <s v="Nick Fallows"/>
    <x v="5"/>
    <n v="6257"/>
  </r>
  <r>
    <x v="0"/>
    <x v="1"/>
    <x v="57"/>
    <s v="POO"/>
    <s v="UK"/>
    <s v="POO - UK"/>
    <s v="Margot Stoddard"/>
    <x v="4"/>
    <n v="8119"/>
  </r>
  <r>
    <x v="0"/>
    <x v="1"/>
    <x v="57"/>
    <s v="POO"/>
    <s v="UK"/>
    <s v="POO - UK"/>
    <s v="Stephanie Zanoni"/>
    <x v="4"/>
    <n v="3550"/>
  </r>
  <r>
    <x v="0"/>
    <x v="1"/>
    <x v="57"/>
    <s v="POO"/>
    <s v="UK"/>
    <s v="POO - UK"/>
    <s v="Craig Spinks"/>
    <x v="8"/>
    <n v="5049"/>
  </r>
  <r>
    <x v="0"/>
    <x v="0"/>
    <x v="57"/>
    <s v="POO"/>
    <s v="UK"/>
    <s v="POO - UK"/>
    <s v="Nick Fallows"/>
    <x v="4"/>
    <n v="2075"/>
  </r>
  <r>
    <x v="0"/>
    <x v="1"/>
    <x v="57"/>
    <s v="POO"/>
    <s v="UK"/>
    <s v="POO - UK"/>
    <s v="Spencer Lee"/>
    <x v="0"/>
    <n v="7926"/>
  </r>
  <r>
    <x v="0"/>
    <x v="1"/>
    <x v="57"/>
    <s v="POO"/>
    <s v="UK"/>
    <s v="POO - UK"/>
    <s v="Jason Hervey"/>
    <x v="3"/>
    <n v="7111"/>
  </r>
  <r>
    <x v="0"/>
    <x v="1"/>
    <x v="57"/>
    <s v="POO"/>
    <s v="UK"/>
    <s v="POO - UK"/>
    <s v="Jade Wilson"/>
    <x v="1"/>
    <n v="6968"/>
  </r>
  <r>
    <x v="0"/>
    <x v="0"/>
    <x v="57"/>
    <s v="POO"/>
    <s v="UK"/>
    <s v="POO - UK"/>
    <s v="Kirsty Young"/>
    <x v="0"/>
    <n v="1192"/>
  </r>
  <r>
    <x v="0"/>
    <x v="1"/>
    <x v="57"/>
    <s v="POO"/>
    <s v="UK"/>
    <s v="POO - UK"/>
    <s v="Craig Spinks"/>
    <x v="0"/>
    <n v="8897"/>
  </r>
  <r>
    <x v="0"/>
    <x v="1"/>
    <x v="57"/>
    <s v="POO"/>
    <s v="UK"/>
    <s v="POO - UK"/>
    <s v="Felicity Chambers"/>
    <x v="5"/>
    <n v="7935"/>
  </r>
  <r>
    <x v="0"/>
    <x v="0"/>
    <x v="57"/>
    <s v="POO"/>
    <s v="UK"/>
    <s v="POO - UK"/>
    <s v="Stephanie Zanoni"/>
    <x v="1"/>
    <n v="5816"/>
  </r>
  <r>
    <x v="0"/>
    <x v="1"/>
    <x v="57"/>
    <s v="POO"/>
    <s v="UK"/>
    <s v="POO - UK"/>
    <s v="Tori Bell"/>
    <x v="4"/>
    <n v="7675"/>
  </r>
  <r>
    <x v="0"/>
    <x v="1"/>
    <x v="57"/>
    <s v="POO"/>
    <s v="UK"/>
    <s v="POO - UK"/>
    <s v="Chris Fletcher"/>
    <x v="0"/>
    <n v="6600"/>
  </r>
  <r>
    <x v="0"/>
    <x v="0"/>
    <x v="57"/>
    <s v="POO"/>
    <s v="UK"/>
    <s v="POO - UK"/>
    <s v="Margot Stoddard"/>
    <x v="4"/>
    <n v="6167"/>
  </r>
  <r>
    <x v="0"/>
    <x v="1"/>
    <x v="57"/>
    <s v="POO"/>
    <s v="UK"/>
    <s v="POO - UK"/>
    <s v="Mabel Graves"/>
    <x v="2"/>
    <n v="4763"/>
  </r>
  <r>
    <x v="0"/>
    <x v="0"/>
    <x v="57"/>
    <s v="POO"/>
    <s v="UK"/>
    <s v="POO - UK"/>
    <s v="Antonio Perez"/>
    <x v="5"/>
    <n v="5886"/>
  </r>
  <r>
    <x v="0"/>
    <x v="0"/>
    <x v="57"/>
    <s v="POO"/>
    <s v="UK"/>
    <s v="POO - UK"/>
    <s v="Chris Fletcher"/>
    <x v="1"/>
    <n v="2498"/>
  </r>
  <r>
    <x v="0"/>
    <x v="0"/>
    <x v="57"/>
    <s v="POO"/>
    <s v="UK"/>
    <s v="POO - UK"/>
    <s v="Kirsty Young"/>
    <x v="8"/>
    <n v="8719"/>
  </r>
  <r>
    <x v="0"/>
    <x v="1"/>
    <x v="57"/>
    <s v="POO"/>
    <s v="UK"/>
    <s v="POO - UK"/>
    <s v="Sandra Rix"/>
    <x v="5"/>
    <n v="9414"/>
  </r>
  <r>
    <x v="0"/>
    <x v="0"/>
    <x v="57"/>
    <s v="POO"/>
    <s v="UK"/>
    <s v="POO - UK"/>
    <s v="Spencer Lee"/>
    <x v="8"/>
    <n v="5542"/>
  </r>
  <r>
    <x v="0"/>
    <x v="0"/>
    <x v="57"/>
    <s v="POO"/>
    <s v="UK"/>
    <s v="POO - UK"/>
    <s v="Jason Hervey"/>
    <x v="1"/>
    <n v="5851"/>
  </r>
  <r>
    <x v="0"/>
    <x v="1"/>
    <x v="57"/>
    <s v="POO"/>
    <s v="UK"/>
    <s v="POO - UK"/>
    <s v="Mabel Graves"/>
    <x v="4"/>
    <n v="8450"/>
  </r>
  <r>
    <x v="0"/>
    <x v="1"/>
    <x v="57"/>
    <s v="POO"/>
    <s v="UK"/>
    <s v="POO - UK"/>
    <s v="Ben Malone"/>
    <x v="2"/>
    <n v="5672"/>
  </r>
  <r>
    <x v="0"/>
    <x v="1"/>
    <x v="57"/>
    <s v="POO"/>
    <s v="UK"/>
    <s v="POO - UK"/>
    <s v="Tori Bell"/>
    <x v="4"/>
    <n v="5788"/>
  </r>
  <r>
    <x v="0"/>
    <x v="0"/>
    <x v="57"/>
    <s v="POO"/>
    <s v="UK"/>
    <s v="POO - UK"/>
    <s v="Jason Hervey"/>
    <x v="0"/>
    <n v="2495"/>
  </r>
  <r>
    <x v="0"/>
    <x v="0"/>
    <x v="57"/>
    <s v="POO"/>
    <s v="UK"/>
    <s v="POO - UK"/>
    <s v="Sandra Rix"/>
    <x v="5"/>
    <n v="5521"/>
  </r>
  <r>
    <x v="0"/>
    <x v="1"/>
    <x v="57"/>
    <s v="POO"/>
    <s v="UK"/>
    <s v="POO - UK"/>
    <s v="Frank Archibald"/>
    <x v="5"/>
    <n v="7743"/>
  </r>
  <r>
    <x v="0"/>
    <x v="0"/>
    <x v="57"/>
    <s v="POO"/>
    <s v="UK"/>
    <s v="POO - UK"/>
    <s v="Chris Fletcher"/>
    <x v="5"/>
    <n v="9809"/>
  </r>
  <r>
    <x v="1"/>
    <x v="0"/>
    <x v="57"/>
    <s v="POO"/>
    <s v="UK"/>
    <s v="POO - UK"/>
    <s v="Jason Hervey"/>
    <x v="1"/>
    <n v="4140"/>
  </r>
  <r>
    <x v="1"/>
    <x v="1"/>
    <x v="57"/>
    <s v="POO"/>
    <s v="UK"/>
    <s v="POO - UK"/>
    <s v="Mabel Graves"/>
    <x v="2"/>
    <n v="3755"/>
  </r>
  <r>
    <x v="1"/>
    <x v="1"/>
    <x v="57"/>
    <s v="POO"/>
    <s v="UK"/>
    <s v="POO - UK"/>
    <s v="Tori Bell"/>
    <x v="4"/>
    <n v="6749"/>
  </r>
  <r>
    <x v="1"/>
    <x v="1"/>
    <x v="57"/>
    <s v="POO"/>
    <s v="UK"/>
    <s v="POO - UK"/>
    <s v="Ben Malone"/>
    <x v="2"/>
    <n v="1576"/>
  </r>
  <r>
    <x v="1"/>
    <x v="0"/>
    <x v="57"/>
    <s v="POO"/>
    <s v="UK"/>
    <s v="POO - UK"/>
    <s v="Spencer Lee"/>
    <x v="2"/>
    <n v="5007"/>
  </r>
  <r>
    <x v="1"/>
    <x v="0"/>
    <x v="57"/>
    <s v="POO"/>
    <s v="UK"/>
    <s v="POO - UK"/>
    <s v="Marcus Decker"/>
    <x v="4"/>
    <n v="9622"/>
  </r>
  <r>
    <x v="1"/>
    <x v="1"/>
    <x v="57"/>
    <s v="POO"/>
    <s v="UK"/>
    <s v="POO - UK"/>
    <s v="Marcus Decker"/>
    <x v="6"/>
    <n v="2144"/>
  </r>
  <r>
    <x v="1"/>
    <x v="1"/>
    <x v="57"/>
    <s v="POO"/>
    <s v="UK"/>
    <s v="POO - UK"/>
    <s v="Craig Spinks"/>
    <x v="8"/>
    <n v="9998"/>
  </r>
  <r>
    <x v="1"/>
    <x v="0"/>
    <x v="57"/>
    <s v="POO"/>
    <s v="UK"/>
    <s v="POO - UK"/>
    <s v="Nick Fallows"/>
    <x v="4"/>
    <n v="7714"/>
  </r>
  <r>
    <x v="1"/>
    <x v="1"/>
    <x v="57"/>
    <s v="POO"/>
    <s v="UK"/>
    <s v="POO - UK"/>
    <s v="Stephanie Zanoni"/>
    <x v="0"/>
    <n v="6909"/>
  </r>
  <r>
    <x v="1"/>
    <x v="1"/>
    <x v="57"/>
    <s v="POO"/>
    <s v="UK"/>
    <s v="POO - UK"/>
    <s v="Margot Stoddard"/>
    <x v="4"/>
    <n v="8626"/>
  </r>
  <r>
    <x v="1"/>
    <x v="1"/>
    <x v="57"/>
    <s v="POO"/>
    <s v="UK"/>
    <s v="POO - UK"/>
    <s v="Frank Archibald"/>
    <x v="2"/>
    <n v="9058"/>
  </r>
  <r>
    <x v="1"/>
    <x v="1"/>
    <x v="57"/>
    <s v="POO"/>
    <s v="UK"/>
    <s v="POO - UK"/>
    <s v="Craig Spinks"/>
    <x v="3"/>
    <n v="9781"/>
  </r>
  <r>
    <x v="1"/>
    <x v="0"/>
    <x v="57"/>
    <s v="POO"/>
    <s v="UK"/>
    <s v="POO - UK"/>
    <s v="Nick Fallows"/>
    <x v="4"/>
    <n v="1557"/>
  </r>
  <r>
    <x v="1"/>
    <x v="1"/>
    <x v="57"/>
    <s v="POO"/>
    <s v="UK"/>
    <s v="POO - UK"/>
    <s v="Kirsty Young"/>
    <x v="7"/>
    <n v="7537"/>
  </r>
  <r>
    <x v="1"/>
    <x v="1"/>
    <x v="57"/>
    <s v="POO"/>
    <s v="UK"/>
    <s v="POO - UK"/>
    <s v="Jason Hervey"/>
    <x v="7"/>
    <n v="2022"/>
  </r>
  <r>
    <x v="1"/>
    <x v="1"/>
    <x v="57"/>
    <s v="POO"/>
    <s v="UK"/>
    <s v="POO - UK"/>
    <s v="Jade Wilson"/>
    <x v="7"/>
    <n v="2834"/>
  </r>
  <r>
    <x v="1"/>
    <x v="0"/>
    <x v="57"/>
    <s v="POO"/>
    <s v="UK"/>
    <s v="POO - UK"/>
    <s v="Kirsty Young"/>
    <x v="1"/>
    <n v="1560"/>
  </r>
  <r>
    <x v="1"/>
    <x v="1"/>
    <x v="57"/>
    <s v="POO"/>
    <s v="UK"/>
    <s v="POO - UK"/>
    <s v="Craig Spinks"/>
    <x v="8"/>
    <n v="6281"/>
  </r>
  <r>
    <x v="1"/>
    <x v="1"/>
    <x v="57"/>
    <s v="POO"/>
    <s v="UK"/>
    <s v="POO - UK"/>
    <s v="Felicity Chambers"/>
    <x v="7"/>
    <n v="6377"/>
  </r>
  <r>
    <x v="1"/>
    <x v="0"/>
    <x v="57"/>
    <s v="POO"/>
    <s v="UK"/>
    <s v="POO - UK"/>
    <s v="Stephanie Zanoni"/>
    <x v="0"/>
    <n v="4721"/>
  </r>
  <r>
    <x v="1"/>
    <x v="1"/>
    <x v="57"/>
    <s v="POO"/>
    <s v="UK"/>
    <s v="POO - UK"/>
    <s v="Tori Bell"/>
    <x v="8"/>
    <n v="7088"/>
  </r>
  <r>
    <x v="1"/>
    <x v="1"/>
    <x v="57"/>
    <s v="POO"/>
    <s v="UK"/>
    <s v="POO - UK"/>
    <s v="Antonio Perez"/>
    <x v="2"/>
    <n v="3615"/>
  </r>
  <r>
    <x v="1"/>
    <x v="0"/>
    <x v="57"/>
    <s v="POO"/>
    <s v="UK"/>
    <s v="POO - UK"/>
    <s v="Margot Stoddard"/>
    <x v="8"/>
    <n v="7944"/>
  </r>
  <r>
    <x v="1"/>
    <x v="1"/>
    <x v="57"/>
    <s v="POO"/>
    <s v="UK"/>
    <s v="POO - UK"/>
    <s v="Mabel Graves"/>
    <x v="3"/>
    <n v="5655"/>
  </r>
  <r>
    <x v="1"/>
    <x v="0"/>
    <x v="57"/>
    <s v="POO"/>
    <s v="UK"/>
    <s v="POO - UK"/>
    <s v="Antonio Perez"/>
    <x v="8"/>
    <n v="2855"/>
  </r>
  <r>
    <x v="1"/>
    <x v="0"/>
    <x v="57"/>
    <s v="POO"/>
    <s v="UK"/>
    <s v="POO - UK"/>
    <s v="Rob Fisher"/>
    <x v="5"/>
    <n v="6173"/>
  </r>
  <r>
    <x v="1"/>
    <x v="0"/>
    <x v="57"/>
    <s v="POO"/>
    <s v="UK"/>
    <s v="POO - UK"/>
    <s v="Kirsty Young"/>
    <x v="8"/>
    <n v="1168"/>
  </r>
  <r>
    <x v="1"/>
    <x v="1"/>
    <x v="57"/>
    <s v="POO"/>
    <s v="UK"/>
    <s v="POO - UK"/>
    <s v="Sandra Rix"/>
    <x v="4"/>
    <n v="9643"/>
  </r>
  <r>
    <x v="1"/>
    <x v="0"/>
    <x v="57"/>
    <s v="POO"/>
    <s v="UK"/>
    <s v="POO - UK"/>
    <s v="Spencer Lee"/>
    <x v="8"/>
    <n v="4951"/>
  </r>
  <r>
    <x v="1"/>
    <x v="0"/>
    <x v="57"/>
    <s v="POO"/>
    <s v="UK"/>
    <s v="POO - UK"/>
    <s v="Sandra Rix"/>
    <x v="4"/>
    <n v="3635"/>
  </r>
  <r>
    <x v="1"/>
    <x v="1"/>
    <x v="57"/>
    <s v="POO"/>
    <s v="UK"/>
    <s v="POO - UK"/>
    <s v="Frank Archibald"/>
    <x v="1"/>
    <n v="6179"/>
  </r>
  <r>
    <x v="1"/>
    <x v="0"/>
    <x v="57"/>
    <s v="POO"/>
    <s v="UK"/>
    <s v="POO - UK"/>
    <s v="Spencer Lee"/>
    <x v="2"/>
    <n v="6681"/>
  </r>
  <r>
    <x v="1"/>
    <x v="1"/>
    <x v="57"/>
    <s v="POO"/>
    <s v="UK"/>
    <s v="POO - UK"/>
    <s v="Tori Bell"/>
    <x v="3"/>
    <n v="2804"/>
  </r>
  <r>
    <x v="1"/>
    <x v="0"/>
    <x v="57"/>
    <s v="POO"/>
    <s v="UK"/>
    <s v="POO - UK"/>
    <s v="Jason Hervey"/>
    <x v="0"/>
    <n v="5595"/>
  </r>
  <r>
    <x v="1"/>
    <x v="0"/>
    <x v="57"/>
    <s v="POO"/>
    <s v="UK"/>
    <s v="POO - UK"/>
    <s v="Jason Hervey"/>
    <x v="5"/>
    <n v="3588"/>
  </r>
  <r>
    <x v="1"/>
    <x v="1"/>
    <x v="57"/>
    <s v="POO"/>
    <s v="UK"/>
    <s v="POO - UK"/>
    <s v="Frank Archibald"/>
    <x v="7"/>
    <n v="9870"/>
  </r>
  <r>
    <x v="1"/>
    <x v="0"/>
    <x v="57"/>
    <s v="POO"/>
    <s v="UK"/>
    <s v="POO - UK"/>
    <s v="Chris Fletcher"/>
    <x v="0"/>
    <n v="6492"/>
  </r>
  <r>
    <x v="2"/>
    <x v="0"/>
    <x v="57"/>
    <s v="POO"/>
    <s v="UK"/>
    <s v="POO - UK"/>
    <s v="Spencer Lee"/>
    <x v="3"/>
    <n v="5297"/>
  </r>
  <r>
    <x v="2"/>
    <x v="0"/>
    <x v="57"/>
    <s v="POO"/>
    <s v="UK"/>
    <s v="POO - UK"/>
    <s v="Hugo Matthews"/>
    <x v="7"/>
    <n v="2330"/>
  </r>
  <r>
    <x v="2"/>
    <x v="1"/>
    <x v="57"/>
    <s v="POO"/>
    <s v="UK"/>
    <s v="POO - UK"/>
    <s v="Tori Bell"/>
    <x v="2"/>
    <n v="7851"/>
  </r>
  <r>
    <x v="2"/>
    <x v="0"/>
    <x v="57"/>
    <s v="POO"/>
    <s v="UK"/>
    <s v="POO - UK"/>
    <s v="Mabel Graves"/>
    <x v="2"/>
    <n v="1927"/>
  </r>
  <r>
    <x v="2"/>
    <x v="0"/>
    <x v="57"/>
    <s v="POO"/>
    <s v="UK"/>
    <s v="POO - UK"/>
    <s v="Kirsty Young"/>
    <x v="1"/>
    <n v="7445"/>
  </r>
  <r>
    <x v="2"/>
    <x v="0"/>
    <x v="57"/>
    <s v="POO"/>
    <s v="UK"/>
    <s v="POO - UK"/>
    <s v="Marcus Decker"/>
    <x v="0"/>
    <n v="1664"/>
  </r>
  <r>
    <x v="2"/>
    <x v="1"/>
    <x v="57"/>
    <s v="POO"/>
    <s v="UK"/>
    <s v="POO - UK"/>
    <s v="Marcus Decker"/>
    <x v="4"/>
    <n v="5674"/>
  </r>
  <r>
    <x v="2"/>
    <x v="1"/>
    <x v="57"/>
    <s v="POO"/>
    <s v="UK"/>
    <s v="POO - UK"/>
    <s v="Hugo Matthews"/>
    <x v="3"/>
    <n v="6181"/>
  </r>
  <r>
    <x v="2"/>
    <x v="1"/>
    <x v="57"/>
    <s v="POO"/>
    <s v="UK"/>
    <s v="POO - UK"/>
    <s v="Chris Fletcher"/>
    <x v="0"/>
    <n v="9023"/>
  </r>
  <r>
    <x v="2"/>
    <x v="0"/>
    <x v="57"/>
    <s v="POO"/>
    <s v="UK"/>
    <s v="POO - UK"/>
    <s v="Nick Fallows"/>
    <x v="4"/>
    <n v="6883"/>
  </r>
  <r>
    <x v="2"/>
    <x v="1"/>
    <x v="57"/>
    <s v="POO"/>
    <s v="UK"/>
    <s v="POO - UK"/>
    <s v="Margot Stoddard"/>
    <x v="1"/>
    <n v="9611"/>
  </r>
  <r>
    <x v="2"/>
    <x v="1"/>
    <x v="57"/>
    <s v="POO"/>
    <s v="UK"/>
    <s v="POO - UK"/>
    <s v="Stephanie Zanoni"/>
    <x v="4"/>
    <n v="5293"/>
  </r>
  <r>
    <x v="2"/>
    <x v="1"/>
    <x v="57"/>
    <s v="POO"/>
    <s v="UK"/>
    <s v="POO - UK"/>
    <s v="Dev Singh"/>
    <x v="8"/>
    <n v="4422"/>
  </r>
  <r>
    <x v="2"/>
    <x v="0"/>
    <x v="57"/>
    <s v="POO"/>
    <s v="UK"/>
    <s v="POO - UK"/>
    <s v="Nick Fallows"/>
    <x v="7"/>
    <n v="1132"/>
  </r>
  <r>
    <x v="2"/>
    <x v="1"/>
    <x v="57"/>
    <s v="POO"/>
    <s v="UK"/>
    <s v="POO - UK"/>
    <s v="Spencer Lee"/>
    <x v="3"/>
    <n v="8060"/>
  </r>
  <r>
    <x v="2"/>
    <x v="1"/>
    <x v="57"/>
    <s v="POO"/>
    <s v="UK"/>
    <s v="POO - UK"/>
    <s v="Spencer Lee"/>
    <x v="4"/>
    <n v="1177"/>
  </r>
  <r>
    <x v="2"/>
    <x v="1"/>
    <x v="57"/>
    <s v="POO"/>
    <s v="UK"/>
    <s v="POO - UK"/>
    <s v="Stephanie Zanoni"/>
    <x v="8"/>
    <n v="5962"/>
  </r>
  <r>
    <x v="2"/>
    <x v="1"/>
    <x v="57"/>
    <s v="POO"/>
    <s v="UK"/>
    <s v="POO - UK"/>
    <s v="Craig Spinks"/>
    <x v="3"/>
    <n v="4935"/>
  </r>
  <r>
    <x v="2"/>
    <x v="1"/>
    <x v="57"/>
    <s v="POO"/>
    <s v="UK"/>
    <s v="POO - UK"/>
    <s v="Rob Fisher"/>
    <x v="3"/>
    <n v="8254"/>
  </r>
  <r>
    <x v="2"/>
    <x v="0"/>
    <x v="57"/>
    <s v="POO"/>
    <s v="UK"/>
    <s v="POO - UK"/>
    <s v="Rob Fisher"/>
    <x v="8"/>
    <n v="9674"/>
  </r>
  <r>
    <x v="2"/>
    <x v="0"/>
    <x v="57"/>
    <s v="POO"/>
    <s v="UK"/>
    <s v="POO - UK"/>
    <s v="Stephanie Zanoni"/>
    <x v="3"/>
    <n v="7905"/>
  </r>
  <r>
    <x v="2"/>
    <x v="1"/>
    <x v="57"/>
    <s v="POO"/>
    <s v="UK"/>
    <s v="POO - UK"/>
    <s v="Stephanie Zanoni"/>
    <x v="0"/>
    <n v="7597"/>
  </r>
  <r>
    <x v="2"/>
    <x v="0"/>
    <x v="57"/>
    <s v="POO"/>
    <s v="UK"/>
    <s v="POO - UK"/>
    <s v="Antonio Perez"/>
    <x v="1"/>
    <n v="3806"/>
  </r>
  <r>
    <x v="2"/>
    <x v="0"/>
    <x v="57"/>
    <s v="POO"/>
    <s v="UK"/>
    <s v="POO - UK"/>
    <s v="Marcus Decker"/>
    <x v="4"/>
    <n v="5757"/>
  </r>
  <r>
    <x v="2"/>
    <x v="1"/>
    <x v="57"/>
    <s v="POO"/>
    <s v="UK"/>
    <s v="POO - UK"/>
    <s v="Jade Wilson"/>
    <x v="5"/>
    <n v="3923"/>
  </r>
  <r>
    <x v="2"/>
    <x v="0"/>
    <x v="57"/>
    <s v="POO"/>
    <s v="UK"/>
    <s v="POO - UK"/>
    <s v="Marcus Decker"/>
    <x v="7"/>
    <n v="6598"/>
  </r>
  <r>
    <x v="2"/>
    <x v="0"/>
    <x v="57"/>
    <s v="POO"/>
    <s v="UK"/>
    <s v="POO - UK"/>
    <s v="Chris Fletcher"/>
    <x v="8"/>
    <n v="2415"/>
  </r>
  <r>
    <x v="2"/>
    <x v="1"/>
    <x v="57"/>
    <s v="POO"/>
    <s v="UK"/>
    <s v="POO - UK"/>
    <s v="Dev Singh"/>
    <x v="1"/>
    <n v="9159"/>
  </r>
  <r>
    <x v="2"/>
    <x v="1"/>
    <x v="57"/>
    <s v="POO"/>
    <s v="UK"/>
    <s v="POO - UK"/>
    <s v="Mabel Graves"/>
    <x v="7"/>
    <n v="9711"/>
  </r>
  <r>
    <x v="2"/>
    <x v="1"/>
    <x v="57"/>
    <s v="POO"/>
    <s v="UK"/>
    <s v="POO - UK"/>
    <s v="Jade Wilson"/>
    <x v="8"/>
    <n v="4543"/>
  </r>
  <r>
    <x v="2"/>
    <x v="0"/>
    <x v="57"/>
    <s v="POO"/>
    <s v="UK"/>
    <s v="POO - UK"/>
    <s v="Jason Hervey"/>
    <x v="4"/>
    <n v="3837"/>
  </r>
  <r>
    <x v="2"/>
    <x v="0"/>
    <x v="57"/>
    <s v="POO"/>
    <s v="UK"/>
    <s v="POO - UK"/>
    <s v="Sandra Rix"/>
    <x v="3"/>
    <n v="4618"/>
  </r>
  <r>
    <x v="2"/>
    <x v="1"/>
    <x v="57"/>
    <s v="POO"/>
    <s v="UK"/>
    <s v="POO - UK"/>
    <s v="Felicity Chambers"/>
    <x v="8"/>
    <n v="2217"/>
  </r>
  <r>
    <x v="2"/>
    <x v="0"/>
    <x v="57"/>
    <s v="POO"/>
    <s v="UK"/>
    <s v="POO - UK"/>
    <s v="Spencer Lee"/>
    <x v="8"/>
    <n v="3559"/>
  </r>
  <r>
    <x v="2"/>
    <x v="0"/>
    <x v="57"/>
    <s v="POO"/>
    <s v="UK"/>
    <s v="POO - UK"/>
    <s v="Chris Fletcher"/>
    <x v="0"/>
    <n v="7277"/>
  </r>
  <r>
    <x v="2"/>
    <x v="0"/>
    <x v="57"/>
    <s v="POO"/>
    <s v="UK"/>
    <s v="POO - UK"/>
    <s v="Jason Hervey"/>
    <x v="5"/>
    <n v="2721"/>
  </r>
  <r>
    <x v="2"/>
    <x v="0"/>
    <x v="57"/>
    <s v="POO"/>
    <s v="UK"/>
    <s v="POO - UK"/>
    <s v="Sandra Rix"/>
    <x v="3"/>
    <n v="3629"/>
  </r>
  <r>
    <x v="2"/>
    <x v="1"/>
    <x v="57"/>
    <s v="POO"/>
    <s v="UK"/>
    <s v="POO - UK"/>
    <s v="Felicity Chambers"/>
    <x v="2"/>
    <n v="7201"/>
  </r>
  <r>
    <x v="2"/>
    <x v="0"/>
    <x v="57"/>
    <s v="POO"/>
    <s v="UK"/>
    <s v="POO - UK"/>
    <s v="Mabel Graves"/>
    <x v="5"/>
    <n v="3157"/>
  </r>
  <r>
    <x v="2"/>
    <x v="0"/>
    <x v="57"/>
    <s v="POO"/>
    <s v="UK"/>
    <s v="POO - UK"/>
    <s v="Chris Fletcher"/>
    <x v="7"/>
    <n v="7477"/>
  </r>
  <r>
    <x v="3"/>
    <x v="0"/>
    <x v="57"/>
    <s v="POO"/>
    <s v="UK"/>
    <s v="POO - UK"/>
    <s v="Spencer Lee"/>
    <x v="7"/>
    <n v="8574"/>
  </r>
  <r>
    <x v="3"/>
    <x v="0"/>
    <x v="57"/>
    <s v="POO"/>
    <s v="UK"/>
    <s v="POO - UK"/>
    <s v="Hugo Matthews"/>
    <x v="0"/>
    <n v="2031"/>
  </r>
  <r>
    <x v="3"/>
    <x v="1"/>
    <x v="57"/>
    <s v="POO"/>
    <s v="UK"/>
    <s v="POO - UK"/>
    <s v="Ben Malone"/>
    <x v="4"/>
    <n v="2605"/>
  </r>
  <r>
    <x v="3"/>
    <x v="0"/>
    <x v="57"/>
    <s v="POO"/>
    <s v="UK"/>
    <s v="POO - UK"/>
    <s v="Mabel Graves"/>
    <x v="3"/>
    <n v="2387"/>
  </r>
  <r>
    <x v="3"/>
    <x v="0"/>
    <x v="57"/>
    <s v="POO"/>
    <s v="UK"/>
    <s v="POO - UK"/>
    <s v="Kirsty Young"/>
    <x v="2"/>
    <n v="7960"/>
  </r>
  <r>
    <x v="3"/>
    <x v="1"/>
    <x v="57"/>
    <s v="POO"/>
    <s v="UK"/>
    <s v="POO - UK"/>
    <s v="Frank Archibald"/>
    <x v="8"/>
    <n v="5457"/>
  </r>
  <r>
    <x v="3"/>
    <x v="1"/>
    <x v="57"/>
    <s v="POO"/>
    <s v="UK"/>
    <s v="POO - UK"/>
    <s v="Sam Waters"/>
    <x v="3"/>
    <n v="5585"/>
  </r>
  <r>
    <x v="3"/>
    <x v="0"/>
    <x v="57"/>
    <s v="POO"/>
    <s v="UK"/>
    <s v="POO - UK"/>
    <s v="Nick Fallows"/>
    <x v="0"/>
    <n v="6860"/>
  </r>
  <r>
    <x v="3"/>
    <x v="1"/>
    <x v="57"/>
    <s v="POO"/>
    <s v="UK"/>
    <s v="POO - UK"/>
    <s v="Nick Fallows"/>
    <x v="5"/>
    <n v="6386"/>
  </r>
  <r>
    <x v="3"/>
    <x v="0"/>
    <x v="57"/>
    <s v="POO"/>
    <s v="UK"/>
    <s v="POO - UK"/>
    <s v="Nick Fallows"/>
    <x v="2"/>
    <n v="6333"/>
  </r>
  <r>
    <x v="3"/>
    <x v="1"/>
    <x v="57"/>
    <s v="POO"/>
    <s v="UK"/>
    <s v="POO - UK"/>
    <s v="Felicity Chambers"/>
    <x v="2"/>
    <n v="5613"/>
  </r>
  <r>
    <x v="3"/>
    <x v="1"/>
    <x v="57"/>
    <s v="POO"/>
    <s v="UK"/>
    <s v="POO - UK"/>
    <s v="Craig Spinks"/>
    <x v="0"/>
    <n v="2653"/>
  </r>
  <r>
    <x v="3"/>
    <x v="0"/>
    <x v="57"/>
    <s v="POO"/>
    <s v="UK"/>
    <s v="POO - UK"/>
    <s v="Margot Stoddard"/>
    <x v="0"/>
    <n v="7364"/>
  </r>
  <r>
    <x v="3"/>
    <x v="1"/>
    <x v="57"/>
    <s v="POO"/>
    <s v="UK"/>
    <s v="POO - UK"/>
    <s v="Margot Stoddard"/>
    <x v="8"/>
    <n v="8629"/>
  </r>
  <r>
    <x v="3"/>
    <x v="1"/>
    <x v="57"/>
    <s v="POO"/>
    <s v="UK"/>
    <s v="POO - UK"/>
    <s v="Jade Wilson"/>
    <x v="5"/>
    <n v="3683"/>
  </r>
  <r>
    <x v="3"/>
    <x v="1"/>
    <x v="57"/>
    <s v="POO"/>
    <s v="UK"/>
    <s v="POO - UK"/>
    <s v="Sam Waters"/>
    <x v="1"/>
    <n v="6465"/>
  </r>
  <r>
    <x v="3"/>
    <x v="1"/>
    <x v="57"/>
    <s v="POO"/>
    <s v="UK"/>
    <s v="POO - UK"/>
    <s v="Craig Spinks"/>
    <x v="7"/>
    <n v="5059"/>
  </r>
  <r>
    <x v="3"/>
    <x v="1"/>
    <x v="57"/>
    <s v="POO"/>
    <s v="UK"/>
    <s v="POO - UK"/>
    <s v="Rob Fisher"/>
    <x v="3"/>
    <n v="3326"/>
  </r>
  <r>
    <x v="3"/>
    <x v="0"/>
    <x v="57"/>
    <s v="POO"/>
    <s v="UK"/>
    <s v="POO - UK"/>
    <s v="Rob Fisher"/>
    <x v="2"/>
    <n v="9950"/>
  </r>
  <r>
    <x v="3"/>
    <x v="0"/>
    <x v="57"/>
    <s v="POO"/>
    <s v="UK"/>
    <s v="POO - UK"/>
    <s v="Stephanie Zanoni"/>
    <x v="0"/>
    <n v="5211"/>
  </r>
  <r>
    <x v="3"/>
    <x v="1"/>
    <x v="57"/>
    <s v="POO"/>
    <s v="UK"/>
    <s v="POO - UK"/>
    <s v="Stephanie Zanoni"/>
    <x v="5"/>
    <n v="5174"/>
  </r>
  <r>
    <x v="3"/>
    <x v="1"/>
    <x v="57"/>
    <s v="POO"/>
    <s v="UK"/>
    <s v="POO - UK"/>
    <s v="Chris Fletcher"/>
    <x v="7"/>
    <n v="5963"/>
  </r>
  <r>
    <x v="3"/>
    <x v="0"/>
    <x v="57"/>
    <s v="POO"/>
    <s v="UK"/>
    <s v="POO - UK"/>
    <s v="Marcus Decker"/>
    <x v="8"/>
    <n v="6186"/>
  </r>
  <r>
    <x v="3"/>
    <x v="1"/>
    <x v="57"/>
    <s v="POO"/>
    <s v="UK"/>
    <s v="POO - UK"/>
    <s v="Jade Wilson"/>
    <x v="5"/>
    <n v="9907"/>
  </r>
  <r>
    <x v="3"/>
    <x v="0"/>
    <x v="57"/>
    <s v="POO"/>
    <s v="UK"/>
    <s v="POO - UK"/>
    <s v="Marcus Decker"/>
    <x v="2"/>
    <n v="7597"/>
  </r>
  <r>
    <x v="3"/>
    <x v="0"/>
    <x v="57"/>
    <s v="POO"/>
    <s v="UK"/>
    <s v="POO - UK"/>
    <s v="Chris Fletcher"/>
    <x v="2"/>
    <n v="5858"/>
  </r>
  <r>
    <x v="3"/>
    <x v="1"/>
    <x v="57"/>
    <s v="POO"/>
    <s v="UK"/>
    <s v="POO - UK"/>
    <s v="Dev Singh"/>
    <x v="8"/>
    <n v="2247"/>
  </r>
  <r>
    <x v="3"/>
    <x v="1"/>
    <x v="57"/>
    <s v="POO"/>
    <s v="UK"/>
    <s v="POO - UK"/>
    <s v="Mabel Graves"/>
    <x v="4"/>
    <n v="4053"/>
  </r>
  <r>
    <x v="3"/>
    <x v="0"/>
    <x v="57"/>
    <s v="POO"/>
    <s v="UK"/>
    <s v="POO - UK"/>
    <s v="Spencer Lee"/>
    <x v="4"/>
    <n v="4013"/>
  </r>
  <r>
    <x v="3"/>
    <x v="0"/>
    <x v="57"/>
    <s v="POO"/>
    <s v="UK"/>
    <s v="POO - UK"/>
    <s v="Jason Hervey"/>
    <x v="5"/>
    <n v="5489"/>
  </r>
  <r>
    <x v="3"/>
    <x v="1"/>
    <x v="57"/>
    <s v="POO"/>
    <s v="UK"/>
    <s v="POO - UK"/>
    <s v="Mabel Graves"/>
    <x v="6"/>
    <n v="9871"/>
  </r>
  <r>
    <x v="3"/>
    <x v="1"/>
    <x v="57"/>
    <s v="POO"/>
    <s v="UK"/>
    <s v="POO - UK"/>
    <s v="Felicity Chambers"/>
    <x v="4"/>
    <n v="5050"/>
  </r>
  <r>
    <x v="3"/>
    <x v="1"/>
    <x v="57"/>
    <s v="POO"/>
    <s v="UK"/>
    <s v="POO - UK"/>
    <s v="Antonio Perez"/>
    <x v="8"/>
    <n v="1533"/>
  </r>
  <r>
    <x v="3"/>
    <x v="0"/>
    <x v="57"/>
    <s v="POO"/>
    <s v="UK"/>
    <s v="POO - UK"/>
    <s v="Chris Fletcher"/>
    <x v="8"/>
    <n v="8184"/>
  </r>
  <r>
    <x v="3"/>
    <x v="0"/>
    <x v="57"/>
    <s v="POO"/>
    <s v="UK"/>
    <s v="POO - UK"/>
    <s v="Jason Hervey"/>
    <x v="8"/>
    <n v="8403"/>
  </r>
  <r>
    <x v="3"/>
    <x v="0"/>
    <x v="57"/>
    <s v="POO"/>
    <s v="UK"/>
    <s v="POO - UK"/>
    <s v="Sandra Rix"/>
    <x v="8"/>
    <n v="2950"/>
  </r>
  <r>
    <x v="3"/>
    <x v="1"/>
    <x v="57"/>
    <s v="POO"/>
    <s v="UK"/>
    <s v="POO - UK"/>
    <s v="Frank Archibald"/>
    <x v="5"/>
    <n v="4672"/>
  </r>
  <r>
    <x v="3"/>
    <x v="0"/>
    <x v="57"/>
    <s v="POO"/>
    <s v="UK"/>
    <s v="POO - UK"/>
    <s v="Mabel Graves"/>
    <x v="2"/>
    <n v="2849"/>
  </r>
  <r>
    <x v="4"/>
    <x v="0"/>
    <x v="57"/>
    <s v="POO"/>
    <s v="UK"/>
    <s v="POO - UK"/>
    <s v="Jason Hervey"/>
    <x v="8"/>
    <n v="3009"/>
  </r>
  <r>
    <x v="4"/>
    <x v="0"/>
    <x v="57"/>
    <s v="POO"/>
    <s v="UK"/>
    <s v="POO - UK"/>
    <s v="Spencer Lee"/>
    <x v="2"/>
    <n v="9953"/>
  </r>
  <r>
    <x v="4"/>
    <x v="0"/>
    <x v="57"/>
    <s v="POO"/>
    <s v="UK"/>
    <s v="POO - UK"/>
    <s v="Hugo Matthews"/>
    <x v="7"/>
    <n v="2510"/>
  </r>
  <r>
    <x v="4"/>
    <x v="1"/>
    <x v="57"/>
    <s v="POO"/>
    <s v="UK"/>
    <s v="POO - UK"/>
    <s v="Ben Malone"/>
    <x v="0"/>
    <n v="2883"/>
  </r>
  <r>
    <x v="4"/>
    <x v="0"/>
    <x v="57"/>
    <s v="POO"/>
    <s v="UK"/>
    <s v="POO - UK"/>
    <s v="Spencer Lee"/>
    <x v="0"/>
    <n v="5285"/>
  </r>
  <r>
    <x v="4"/>
    <x v="0"/>
    <x v="57"/>
    <s v="POO"/>
    <s v="UK"/>
    <s v="POO - UK"/>
    <s v="Kirsty Young"/>
    <x v="5"/>
    <n v="2445"/>
  </r>
  <r>
    <x v="4"/>
    <x v="1"/>
    <x v="57"/>
    <s v="POO"/>
    <s v="UK"/>
    <s v="POO - UK"/>
    <s v="Jade Wilson"/>
    <x v="7"/>
    <n v="4943"/>
  </r>
  <r>
    <x v="4"/>
    <x v="1"/>
    <x v="57"/>
    <s v="POO"/>
    <s v="UK"/>
    <s v="POO - UK"/>
    <s v="Craig Spinks"/>
    <x v="6"/>
    <n v="3204"/>
  </r>
  <r>
    <x v="4"/>
    <x v="0"/>
    <x v="57"/>
    <s v="POO"/>
    <s v="UK"/>
    <s v="POO - UK"/>
    <s v="Nick Fallows"/>
    <x v="3"/>
    <n v="3290"/>
  </r>
  <r>
    <x v="4"/>
    <x v="1"/>
    <x v="57"/>
    <s v="POO"/>
    <s v="UK"/>
    <s v="POO - UK"/>
    <s v="Stephanie Zanoni"/>
    <x v="5"/>
    <n v="3485"/>
  </r>
  <r>
    <x v="4"/>
    <x v="1"/>
    <x v="57"/>
    <s v="POO"/>
    <s v="UK"/>
    <s v="POO - UK"/>
    <s v="Sam Waters"/>
    <x v="4"/>
    <n v="8608"/>
  </r>
  <r>
    <x v="4"/>
    <x v="1"/>
    <x v="57"/>
    <s v="POO"/>
    <s v="UK"/>
    <s v="POO - UK"/>
    <s v="Frank Archibald"/>
    <x v="8"/>
    <n v="1616"/>
  </r>
  <r>
    <x v="4"/>
    <x v="1"/>
    <x v="57"/>
    <s v="POO"/>
    <s v="UK"/>
    <s v="POO - UK"/>
    <s v="Craig Spinks"/>
    <x v="7"/>
    <n v="2409"/>
  </r>
  <r>
    <x v="4"/>
    <x v="0"/>
    <x v="57"/>
    <s v="POO"/>
    <s v="UK"/>
    <s v="POO - UK"/>
    <s v="Margot Stoddard"/>
    <x v="4"/>
    <n v="4106"/>
  </r>
  <r>
    <x v="4"/>
    <x v="1"/>
    <x v="57"/>
    <s v="POO"/>
    <s v="UK"/>
    <s v="POO - UK"/>
    <s v="Kirsty Young"/>
    <x v="1"/>
    <n v="9995"/>
  </r>
  <r>
    <x v="4"/>
    <x v="1"/>
    <x v="57"/>
    <s v="POO"/>
    <s v="UK"/>
    <s v="POO - UK"/>
    <s v="Jason Hervey"/>
    <x v="6"/>
    <n v="6559"/>
  </r>
  <r>
    <x v="4"/>
    <x v="1"/>
    <x v="57"/>
    <s v="POO"/>
    <s v="UK"/>
    <s v="POO - UK"/>
    <s v="Sam Waters"/>
    <x v="3"/>
    <n v="9124"/>
  </r>
  <r>
    <x v="4"/>
    <x v="1"/>
    <x v="57"/>
    <s v="POO"/>
    <s v="UK"/>
    <s v="POO - UK"/>
    <s v="Craig Spinks"/>
    <x v="0"/>
    <n v="1748"/>
  </r>
  <r>
    <x v="4"/>
    <x v="1"/>
    <x v="57"/>
    <s v="POO"/>
    <s v="UK"/>
    <s v="POO - UK"/>
    <s v="Craig Spinks"/>
    <x v="5"/>
    <n v="5452"/>
  </r>
  <r>
    <x v="4"/>
    <x v="1"/>
    <x v="57"/>
    <s v="POO"/>
    <s v="UK"/>
    <s v="POO - UK"/>
    <s v="Felicity Chambers"/>
    <x v="8"/>
    <n v="6835"/>
  </r>
  <r>
    <x v="4"/>
    <x v="0"/>
    <x v="57"/>
    <s v="POO"/>
    <s v="UK"/>
    <s v="POO - UK"/>
    <s v="Stephanie Zanoni"/>
    <x v="4"/>
    <n v="3881"/>
  </r>
  <r>
    <x v="4"/>
    <x v="1"/>
    <x v="57"/>
    <s v="POO"/>
    <s v="UK"/>
    <s v="POO - UK"/>
    <s v="Tori Bell"/>
    <x v="4"/>
    <n v="3180"/>
  </r>
  <r>
    <x v="4"/>
    <x v="1"/>
    <x v="57"/>
    <s v="POO"/>
    <s v="UK"/>
    <s v="POO - UK"/>
    <s v="Chris Fletcher"/>
    <x v="3"/>
    <n v="1262"/>
  </r>
  <r>
    <x v="4"/>
    <x v="0"/>
    <x v="57"/>
    <s v="POO"/>
    <s v="UK"/>
    <s v="POO - UK"/>
    <s v="Margot Stoddard"/>
    <x v="5"/>
    <n v="5986"/>
  </r>
  <r>
    <x v="4"/>
    <x v="1"/>
    <x v="57"/>
    <s v="POO"/>
    <s v="UK"/>
    <s v="POO - UK"/>
    <s v="Mabel Graves"/>
    <x v="0"/>
    <n v="8321"/>
  </r>
  <r>
    <x v="4"/>
    <x v="0"/>
    <x v="57"/>
    <s v="POO"/>
    <s v="UK"/>
    <s v="POO - UK"/>
    <s v="Antonio Perez"/>
    <x v="3"/>
    <n v="8200"/>
  </r>
  <r>
    <x v="4"/>
    <x v="0"/>
    <x v="57"/>
    <s v="POO"/>
    <s v="UK"/>
    <s v="POO - UK"/>
    <s v="Rob Fisher"/>
    <x v="0"/>
    <n v="6653"/>
  </r>
  <r>
    <x v="4"/>
    <x v="0"/>
    <x v="57"/>
    <s v="POO"/>
    <s v="UK"/>
    <s v="POO - UK"/>
    <s v="Kirsty Young"/>
    <x v="2"/>
    <n v="4433"/>
  </r>
  <r>
    <x v="4"/>
    <x v="1"/>
    <x v="57"/>
    <s v="POO"/>
    <s v="UK"/>
    <s v="POO - UK"/>
    <s v="Sandra Rix"/>
    <x v="3"/>
    <n v="6896"/>
  </r>
  <r>
    <x v="4"/>
    <x v="0"/>
    <x v="57"/>
    <s v="POO"/>
    <s v="UK"/>
    <s v="POO - UK"/>
    <s v="Spencer Lee"/>
    <x v="7"/>
    <n v="9826"/>
  </r>
  <r>
    <x v="4"/>
    <x v="0"/>
    <x v="57"/>
    <s v="POO"/>
    <s v="UK"/>
    <s v="POO - UK"/>
    <s v="Jason Hervey"/>
    <x v="6"/>
    <n v="4418"/>
  </r>
  <r>
    <x v="4"/>
    <x v="0"/>
    <x v="57"/>
    <s v="POO"/>
    <s v="UK"/>
    <s v="POO - UK"/>
    <s v="Sandra Rix"/>
    <x v="1"/>
    <n v="8218"/>
  </r>
  <r>
    <x v="4"/>
    <x v="1"/>
    <x v="57"/>
    <s v="POO"/>
    <s v="UK"/>
    <s v="POO - UK"/>
    <s v="Felicity Chambers"/>
    <x v="7"/>
    <n v="2082"/>
  </r>
  <r>
    <x v="4"/>
    <x v="0"/>
    <x v="57"/>
    <s v="POO"/>
    <s v="UK"/>
    <s v="POO - UK"/>
    <s v="Spencer Lee"/>
    <x v="0"/>
    <n v="9094"/>
  </r>
  <r>
    <x v="4"/>
    <x v="0"/>
    <x v="57"/>
    <s v="POO"/>
    <s v="UK"/>
    <s v="POO - UK"/>
    <s v="Chris Fletcher"/>
    <x v="4"/>
    <n v="1328"/>
  </r>
  <r>
    <x v="4"/>
    <x v="0"/>
    <x v="57"/>
    <s v="POO"/>
    <s v="UK"/>
    <s v="POO - UK"/>
    <s v="Stephanie Zanoni"/>
    <x v="1"/>
    <n v="2834"/>
  </r>
  <r>
    <x v="4"/>
    <x v="0"/>
    <x v="57"/>
    <s v="POO"/>
    <s v="UK"/>
    <s v="POO - UK"/>
    <s v="Sandra Rix"/>
    <x v="1"/>
    <n v="8504"/>
  </r>
  <r>
    <x v="4"/>
    <x v="1"/>
    <x v="57"/>
    <s v="POO"/>
    <s v="UK"/>
    <s v="POO - UK"/>
    <s v="Felicity Chambers"/>
    <x v="3"/>
    <n v="2474"/>
  </r>
  <r>
    <x v="4"/>
    <x v="0"/>
    <x v="57"/>
    <s v="POO"/>
    <s v="UK"/>
    <s v="POO - UK"/>
    <s v="Mabel Graves"/>
    <x v="6"/>
    <n v="4370"/>
  </r>
  <r>
    <x v="4"/>
    <x v="0"/>
    <x v="57"/>
    <s v="POO"/>
    <s v="UK"/>
    <s v="POO - UK"/>
    <s v="Chris Fletcher"/>
    <x v="3"/>
    <n v="9479"/>
  </r>
  <r>
    <x v="5"/>
    <x v="0"/>
    <x v="57"/>
    <s v="POO"/>
    <s v="UK"/>
    <s v="POO - UK"/>
    <s v="Spencer Lee"/>
    <x v="0"/>
    <n v="6574"/>
  </r>
  <r>
    <x v="5"/>
    <x v="0"/>
    <x v="57"/>
    <s v="POO"/>
    <s v="UK"/>
    <s v="POO - UK"/>
    <s v="Hugo Matthews"/>
    <x v="6"/>
    <n v="4413"/>
  </r>
  <r>
    <x v="5"/>
    <x v="1"/>
    <x v="57"/>
    <s v="POO"/>
    <s v="UK"/>
    <s v="POO - UK"/>
    <s v="Ben Malone"/>
    <x v="5"/>
    <n v="4256"/>
  </r>
  <r>
    <x v="5"/>
    <x v="0"/>
    <x v="57"/>
    <s v="POO"/>
    <s v="UK"/>
    <s v="POO - UK"/>
    <s v="Spencer Lee"/>
    <x v="7"/>
    <n v="7598"/>
  </r>
  <r>
    <x v="5"/>
    <x v="0"/>
    <x v="57"/>
    <s v="POO"/>
    <s v="UK"/>
    <s v="POO - UK"/>
    <s v="Kirsty Young"/>
    <x v="4"/>
    <n v="8203"/>
  </r>
  <r>
    <x v="5"/>
    <x v="1"/>
    <x v="57"/>
    <s v="POO"/>
    <s v="UK"/>
    <s v="POO - UK"/>
    <s v="Jade Wilson"/>
    <x v="3"/>
    <n v="5362"/>
  </r>
  <r>
    <x v="5"/>
    <x v="1"/>
    <x v="57"/>
    <s v="POO"/>
    <s v="UK"/>
    <s v="POO - UK"/>
    <s v="Craig Spinks"/>
    <x v="1"/>
    <n v="1096"/>
  </r>
  <r>
    <x v="5"/>
    <x v="0"/>
    <x v="57"/>
    <s v="POO"/>
    <s v="UK"/>
    <s v="POO - UK"/>
    <s v="Nick Fallows"/>
    <x v="7"/>
    <n v="9737"/>
  </r>
  <r>
    <x v="5"/>
    <x v="1"/>
    <x v="57"/>
    <s v="POO"/>
    <s v="UK"/>
    <s v="POO - UK"/>
    <s v="Stephanie Zanoni"/>
    <x v="1"/>
    <n v="5286"/>
  </r>
  <r>
    <x v="5"/>
    <x v="0"/>
    <x v="57"/>
    <s v="POO"/>
    <s v="UK"/>
    <s v="POO - UK"/>
    <s v="Nick Fallows"/>
    <x v="2"/>
    <n v="9109"/>
  </r>
  <r>
    <x v="5"/>
    <x v="1"/>
    <x v="57"/>
    <s v="POO"/>
    <s v="UK"/>
    <s v="POO - UK"/>
    <s v="Felicity Chambers"/>
    <x v="1"/>
    <n v="2896"/>
  </r>
  <r>
    <x v="5"/>
    <x v="1"/>
    <x v="57"/>
    <s v="POO"/>
    <s v="UK"/>
    <s v="POO - UK"/>
    <s v="Sam Waters"/>
    <x v="6"/>
    <n v="2324"/>
  </r>
  <r>
    <x v="5"/>
    <x v="0"/>
    <x v="57"/>
    <s v="POO"/>
    <s v="UK"/>
    <s v="POO - UK"/>
    <s v="Margot Stoddard"/>
    <x v="3"/>
    <n v="3779"/>
  </r>
  <r>
    <x v="5"/>
    <x v="1"/>
    <x v="57"/>
    <s v="POO"/>
    <s v="UK"/>
    <s v="POO - UK"/>
    <s v="Margot Stoddard"/>
    <x v="8"/>
    <n v="2518"/>
  </r>
  <r>
    <x v="5"/>
    <x v="1"/>
    <x v="57"/>
    <s v="POO"/>
    <s v="UK"/>
    <s v="POO - UK"/>
    <s v="Jade Wilson"/>
    <x v="1"/>
    <n v="1970"/>
  </r>
  <r>
    <x v="5"/>
    <x v="1"/>
    <x v="57"/>
    <s v="POO"/>
    <s v="UK"/>
    <s v="POO - UK"/>
    <s v="Sam Waters"/>
    <x v="3"/>
    <n v="7307"/>
  </r>
  <r>
    <x v="5"/>
    <x v="1"/>
    <x v="57"/>
    <s v="POO"/>
    <s v="UK"/>
    <s v="POO - UK"/>
    <s v="Craig Spinks"/>
    <x v="3"/>
    <n v="4196"/>
  </r>
  <r>
    <x v="5"/>
    <x v="1"/>
    <x v="57"/>
    <s v="POO"/>
    <s v="UK"/>
    <s v="POO - UK"/>
    <s v="Rob Fisher"/>
    <x v="6"/>
    <n v="2010"/>
  </r>
  <r>
    <x v="5"/>
    <x v="0"/>
    <x v="57"/>
    <s v="POO"/>
    <s v="UK"/>
    <s v="POO - UK"/>
    <s v="Rob Fisher"/>
    <x v="3"/>
    <n v="9313"/>
  </r>
  <r>
    <x v="5"/>
    <x v="0"/>
    <x v="57"/>
    <s v="POO"/>
    <s v="UK"/>
    <s v="POO - UK"/>
    <s v="Stephanie Zanoni"/>
    <x v="3"/>
    <n v="1281"/>
  </r>
  <r>
    <x v="5"/>
    <x v="1"/>
    <x v="57"/>
    <s v="POO"/>
    <s v="UK"/>
    <s v="POO - UK"/>
    <s v="Stephanie Zanoni"/>
    <x v="2"/>
    <n v="6330"/>
  </r>
  <r>
    <x v="5"/>
    <x v="0"/>
    <x v="57"/>
    <s v="POO"/>
    <s v="UK"/>
    <s v="POO - UK"/>
    <s v="Antonio Perez"/>
    <x v="5"/>
    <n v="9198"/>
  </r>
  <r>
    <x v="5"/>
    <x v="0"/>
    <x v="57"/>
    <s v="POO"/>
    <s v="UK"/>
    <s v="POO - UK"/>
    <s v="Marcus Decker"/>
    <x v="0"/>
    <n v="7309"/>
  </r>
  <r>
    <x v="5"/>
    <x v="1"/>
    <x v="57"/>
    <s v="POO"/>
    <s v="UK"/>
    <s v="POO - UK"/>
    <s v="Jade Wilson"/>
    <x v="7"/>
    <n v="3849"/>
  </r>
  <r>
    <x v="5"/>
    <x v="0"/>
    <x v="57"/>
    <s v="POO"/>
    <s v="UK"/>
    <s v="POO - UK"/>
    <s v="Antonio Perez"/>
    <x v="3"/>
    <n v="8384"/>
  </r>
  <r>
    <x v="5"/>
    <x v="0"/>
    <x v="57"/>
    <s v="POO"/>
    <s v="UK"/>
    <s v="POO - UK"/>
    <s v="Chris Fletcher"/>
    <x v="0"/>
    <n v="7266"/>
  </r>
  <r>
    <x v="5"/>
    <x v="0"/>
    <x v="57"/>
    <s v="POO"/>
    <s v="UK"/>
    <s v="POO - UK"/>
    <s v="Kirsty Young"/>
    <x v="0"/>
    <n v="3553"/>
  </r>
  <r>
    <x v="5"/>
    <x v="1"/>
    <x v="57"/>
    <s v="POO"/>
    <s v="UK"/>
    <s v="POO - UK"/>
    <s v="Sandra Rix"/>
    <x v="1"/>
    <n v="5096"/>
  </r>
  <r>
    <x v="5"/>
    <x v="0"/>
    <x v="57"/>
    <s v="POO"/>
    <s v="UK"/>
    <s v="POO - UK"/>
    <s v="Spencer Lee"/>
    <x v="7"/>
    <n v="7805"/>
  </r>
  <r>
    <x v="5"/>
    <x v="0"/>
    <x v="57"/>
    <s v="POO"/>
    <s v="UK"/>
    <s v="POO - UK"/>
    <s v="Jason Hervey"/>
    <x v="0"/>
    <n v="2710"/>
  </r>
  <r>
    <x v="0"/>
    <x v="0"/>
    <x v="58"/>
    <s v="POT"/>
    <s v="UK"/>
    <s v="POT - UK"/>
    <s v="Jason Hervey"/>
    <x v="8"/>
    <n v="6174"/>
  </r>
  <r>
    <x v="0"/>
    <x v="1"/>
    <x v="58"/>
    <s v="POT"/>
    <s v="UK"/>
    <s v="POT - UK"/>
    <s v="Mabel Graves"/>
    <x v="7"/>
    <n v="2859"/>
  </r>
  <r>
    <x v="0"/>
    <x v="1"/>
    <x v="58"/>
    <s v="POT"/>
    <s v="UK"/>
    <s v="POT - UK"/>
    <s v="Sam Waters"/>
    <x v="8"/>
    <n v="7036"/>
  </r>
  <r>
    <x v="0"/>
    <x v="1"/>
    <x v="58"/>
    <s v="POT"/>
    <s v="UK"/>
    <s v="POT - UK"/>
    <s v="Ben Malone"/>
    <x v="2"/>
    <n v="5956"/>
  </r>
  <r>
    <x v="0"/>
    <x v="0"/>
    <x v="58"/>
    <s v="POT"/>
    <s v="UK"/>
    <s v="POT - UK"/>
    <s v="Spencer Lee"/>
    <x v="2"/>
    <n v="3612"/>
  </r>
  <r>
    <x v="0"/>
    <x v="0"/>
    <x v="58"/>
    <s v="POT"/>
    <s v="UK"/>
    <s v="POT - UK"/>
    <s v="Marcus Decker"/>
    <x v="6"/>
    <n v="1095"/>
  </r>
  <r>
    <x v="0"/>
    <x v="1"/>
    <x v="58"/>
    <s v="POT"/>
    <s v="UK"/>
    <s v="POT - UK"/>
    <s v="Marcus Decker"/>
    <x v="3"/>
    <n v="1463"/>
  </r>
  <r>
    <x v="0"/>
    <x v="1"/>
    <x v="58"/>
    <s v="POT"/>
    <s v="UK"/>
    <s v="POT - UK"/>
    <s v="Hugo Matthews"/>
    <x v="4"/>
    <n v="2807"/>
  </r>
  <r>
    <x v="0"/>
    <x v="1"/>
    <x v="58"/>
    <s v="POT"/>
    <s v="UK"/>
    <s v="POT - UK"/>
    <s v="Chris Fletcher"/>
    <x v="3"/>
    <n v="9034"/>
  </r>
  <r>
    <x v="0"/>
    <x v="0"/>
    <x v="58"/>
    <s v="POT"/>
    <s v="UK"/>
    <s v="POT - UK"/>
    <s v="Nick Fallows"/>
    <x v="0"/>
    <n v="6007"/>
  </r>
  <r>
    <x v="0"/>
    <x v="1"/>
    <x v="58"/>
    <s v="POT"/>
    <s v="UK"/>
    <s v="POT - UK"/>
    <s v="Margot Stoddard"/>
    <x v="3"/>
    <n v="9388"/>
  </r>
  <r>
    <x v="0"/>
    <x v="1"/>
    <x v="58"/>
    <s v="POT"/>
    <s v="UK"/>
    <s v="POT - UK"/>
    <s v="Stephanie Zanoni"/>
    <x v="1"/>
    <n v="8944"/>
  </r>
  <r>
    <x v="0"/>
    <x v="1"/>
    <x v="58"/>
    <s v="POT"/>
    <s v="UK"/>
    <s v="POT - UK"/>
    <s v="Dev Singh"/>
    <x v="4"/>
    <n v="4941"/>
  </r>
  <r>
    <x v="0"/>
    <x v="0"/>
    <x v="58"/>
    <s v="POT"/>
    <s v="UK"/>
    <s v="POT - UK"/>
    <s v="Nick Fallows"/>
    <x v="5"/>
    <n v="5603"/>
  </r>
  <r>
    <x v="0"/>
    <x v="1"/>
    <x v="58"/>
    <s v="POT"/>
    <s v="UK"/>
    <s v="POT - UK"/>
    <s v="Spencer Lee"/>
    <x v="0"/>
    <n v="9937"/>
  </r>
  <r>
    <x v="0"/>
    <x v="1"/>
    <x v="58"/>
    <s v="POT"/>
    <s v="UK"/>
    <s v="POT - UK"/>
    <s v="Jason Hervey"/>
    <x v="8"/>
    <n v="9672"/>
  </r>
  <r>
    <x v="0"/>
    <x v="1"/>
    <x v="58"/>
    <s v="POT"/>
    <s v="UK"/>
    <s v="POT - UK"/>
    <s v="Jade Wilson"/>
    <x v="1"/>
    <n v="6844"/>
  </r>
  <r>
    <x v="0"/>
    <x v="0"/>
    <x v="58"/>
    <s v="POT"/>
    <s v="UK"/>
    <s v="POT - UK"/>
    <s v="Kirsty Young"/>
    <x v="4"/>
    <n v="9952"/>
  </r>
  <r>
    <x v="0"/>
    <x v="1"/>
    <x v="58"/>
    <s v="POT"/>
    <s v="UK"/>
    <s v="POT - UK"/>
    <s v="Craig Spinks"/>
    <x v="8"/>
    <n v="4543"/>
  </r>
  <r>
    <x v="0"/>
    <x v="1"/>
    <x v="58"/>
    <s v="POT"/>
    <s v="UK"/>
    <s v="POT - UK"/>
    <s v="Felicity Chambers"/>
    <x v="4"/>
    <n v="8551"/>
  </r>
  <r>
    <x v="0"/>
    <x v="0"/>
    <x v="58"/>
    <s v="POT"/>
    <s v="UK"/>
    <s v="POT - UK"/>
    <s v="Stephanie Zanoni"/>
    <x v="1"/>
    <n v="8884"/>
  </r>
  <r>
    <x v="0"/>
    <x v="1"/>
    <x v="58"/>
    <s v="POT"/>
    <s v="UK"/>
    <s v="POT - UK"/>
    <s v="Tori Bell"/>
    <x v="7"/>
    <n v="5106"/>
  </r>
  <r>
    <x v="0"/>
    <x v="1"/>
    <x v="58"/>
    <s v="POT"/>
    <s v="UK"/>
    <s v="POT - UK"/>
    <s v="Chris Fletcher"/>
    <x v="8"/>
    <n v="1899"/>
  </r>
  <r>
    <x v="0"/>
    <x v="0"/>
    <x v="58"/>
    <s v="POT"/>
    <s v="UK"/>
    <s v="POT - UK"/>
    <s v="Margot Stoddard"/>
    <x v="4"/>
    <n v="7672"/>
  </r>
  <r>
    <x v="0"/>
    <x v="1"/>
    <x v="58"/>
    <s v="POT"/>
    <s v="UK"/>
    <s v="POT - UK"/>
    <s v="Mabel Graves"/>
    <x v="3"/>
    <n v="2508"/>
  </r>
  <r>
    <x v="0"/>
    <x v="0"/>
    <x v="58"/>
    <s v="POT"/>
    <s v="UK"/>
    <s v="POT - UK"/>
    <s v="Antonio Perez"/>
    <x v="3"/>
    <n v="6332"/>
  </r>
  <r>
    <x v="0"/>
    <x v="0"/>
    <x v="58"/>
    <s v="POT"/>
    <s v="UK"/>
    <s v="POT - UK"/>
    <s v="Rob Fisher"/>
    <x v="0"/>
    <n v="6526"/>
  </r>
  <r>
    <x v="0"/>
    <x v="0"/>
    <x v="58"/>
    <s v="POT"/>
    <s v="UK"/>
    <s v="POT - UK"/>
    <s v="Kirsty Young"/>
    <x v="0"/>
    <n v="6901"/>
  </r>
  <r>
    <x v="0"/>
    <x v="1"/>
    <x v="58"/>
    <s v="POT"/>
    <s v="UK"/>
    <s v="POT - UK"/>
    <s v="Sandra Rix"/>
    <x v="0"/>
    <n v="4784"/>
  </r>
  <r>
    <x v="0"/>
    <x v="0"/>
    <x v="58"/>
    <s v="POT"/>
    <s v="UK"/>
    <s v="POT - UK"/>
    <s v="Spencer Lee"/>
    <x v="7"/>
    <n v="9798"/>
  </r>
  <r>
    <x v="0"/>
    <x v="0"/>
    <x v="58"/>
    <s v="POT"/>
    <s v="UK"/>
    <s v="POT - UK"/>
    <s v="Jason Hervey"/>
    <x v="8"/>
    <n v="1070"/>
  </r>
  <r>
    <x v="0"/>
    <x v="1"/>
    <x v="58"/>
    <s v="POT"/>
    <s v="UK"/>
    <s v="POT - UK"/>
    <s v="Frank Archibald"/>
    <x v="4"/>
    <n v="1816"/>
  </r>
  <r>
    <x v="0"/>
    <x v="0"/>
    <x v="58"/>
    <s v="POT"/>
    <s v="UK"/>
    <s v="POT - UK"/>
    <s v="Spencer Lee"/>
    <x v="0"/>
    <n v="3108"/>
  </r>
  <r>
    <x v="0"/>
    <x v="1"/>
    <x v="58"/>
    <s v="POT"/>
    <s v="UK"/>
    <s v="POT - UK"/>
    <s v="Tori Bell"/>
    <x v="5"/>
    <n v="5636"/>
  </r>
  <r>
    <x v="0"/>
    <x v="0"/>
    <x v="58"/>
    <s v="POT"/>
    <s v="UK"/>
    <s v="POT - UK"/>
    <s v="Jason Hervey"/>
    <x v="5"/>
    <n v="3858"/>
  </r>
  <r>
    <x v="0"/>
    <x v="0"/>
    <x v="58"/>
    <s v="POT"/>
    <s v="UK"/>
    <s v="POT - UK"/>
    <s v="Jason Hervey"/>
    <x v="1"/>
    <n v="1830"/>
  </r>
  <r>
    <x v="0"/>
    <x v="1"/>
    <x v="58"/>
    <s v="POT"/>
    <s v="UK"/>
    <s v="POT - UK"/>
    <s v="Frank Archibald"/>
    <x v="3"/>
    <n v="6379"/>
  </r>
  <r>
    <x v="0"/>
    <x v="0"/>
    <x v="58"/>
    <s v="POT"/>
    <s v="UK"/>
    <s v="POT - UK"/>
    <s v="Chris Fletcher"/>
    <x v="5"/>
    <n v="7856"/>
  </r>
  <r>
    <x v="1"/>
    <x v="0"/>
    <x v="58"/>
    <s v="POT"/>
    <s v="UK"/>
    <s v="POT - UK"/>
    <s v="Jason Hervey"/>
    <x v="8"/>
    <n v="7453"/>
  </r>
  <r>
    <x v="1"/>
    <x v="1"/>
    <x v="58"/>
    <s v="POT"/>
    <s v="UK"/>
    <s v="POT - UK"/>
    <s v="Mabel Graves"/>
    <x v="8"/>
    <n v="8582"/>
  </r>
  <r>
    <x v="1"/>
    <x v="1"/>
    <x v="58"/>
    <s v="POT"/>
    <s v="UK"/>
    <s v="POT - UK"/>
    <s v="Tori Bell"/>
    <x v="0"/>
    <n v="5497"/>
  </r>
  <r>
    <x v="1"/>
    <x v="0"/>
    <x v="58"/>
    <s v="POT"/>
    <s v="UK"/>
    <s v="POT - UK"/>
    <s v="Mabel Graves"/>
    <x v="5"/>
    <n v="4520"/>
  </r>
  <r>
    <x v="1"/>
    <x v="0"/>
    <x v="58"/>
    <s v="POT"/>
    <s v="UK"/>
    <s v="POT - UK"/>
    <s v="Spencer Lee"/>
    <x v="0"/>
    <n v="1720"/>
  </r>
  <r>
    <x v="1"/>
    <x v="0"/>
    <x v="58"/>
    <s v="POT"/>
    <s v="UK"/>
    <s v="POT - UK"/>
    <s v="Marcus Decker"/>
    <x v="4"/>
    <n v="5967"/>
  </r>
  <r>
    <x v="1"/>
    <x v="1"/>
    <x v="58"/>
    <s v="POT"/>
    <s v="UK"/>
    <s v="POT - UK"/>
    <s v="Marcus Decker"/>
    <x v="2"/>
    <n v="4376"/>
  </r>
  <r>
    <x v="1"/>
    <x v="1"/>
    <x v="58"/>
    <s v="POT"/>
    <s v="UK"/>
    <s v="POT - UK"/>
    <s v="Hugo Matthews"/>
    <x v="5"/>
    <n v="1948"/>
  </r>
  <r>
    <x v="1"/>
    <x v="1"/>
    <x v="58"/>
    <s v="POT"/>
    <s v="UK"/>
    <s v="POT - UK"/>
    <s v="Chris Fletcher"/>
    <x v="5"/>
    <n v="3141"/>
  </r>
  <r>
    <x v="1"/>
    <x v="1"/>
    <x v="58"/>
    <s v="POT"/>
    <s v="UK"/>
    <s v="POT - UK"/>
    <s v="Stephanie Zanoni"/>
    <x v="4"/>
    <n v="9301"/>
  </r>
  <r>
    <x v="1"/>
    <x v="1"/>
    <x v="58"/>
    <s v="POT"/>
    <s v="UK"/>
    <s v="POT - UK"/>
    <s v="Margot Stoddard"/>
    <x v="2"/>
    <n v="5313"/>
  </r>
  <r>
    <x v="1"/>
    <x v="1"/>
    <x v="58"/>
    <s v="POT"/>
    <s v="UK"/>
    <s v="POT - UK"/>
    <s v="Stephanie Zanoni"/>
    <x v="5"/>
    <n v="6063"/>
  </r>
  <r>
    <x v="1"/>
    <x v="1"/>
    <x v="58"/>
    <s v="POT"/>
    <s v="UK"/>
    <s v="POT - UK"/>
    <s v="Craig Spinks"/>
    <x v="4"/>
    <n v="4410"/>
  </r>
  <r>
    <x v="1"/>
    <x v="0"/>
    <x v="58"/>
    <s v="POT"/>
    <s v="UK"/>
    <s v="POT - UK"/>
    <s v="Nick Fallows"/>
    <x v="6"/>
    <n v="4611"/>
  </r>
  <r>
    <x v="1"/>
    <x v="1"/>
    <x v="58"/>
    <s v="POT"/>
    <s v="UK"/>
    <s v="POT - UK"/>
    <s v="Kirsty Young"/>
    <x v="5"/>
    <n v="6225"/>
  </r>
  <r>
    <x v="1"/>
    <x v="1"/>
    <x v="58"/>
    <s v="POT"/>
    <s v="UK"/>
    <s v="POT - UK"/>
    <s v="Jason Hervey"/>
    <x v="3"/>
    <n v="9459"/>
  </r>
  <r>
    <x v="1"/>
    <x v="1"/>
    <x v="58"/>
    <s v="POT"/>
    <s v="UK"/>
    <s v="POT - UK"/>
    <s v="Jade Wilson"/>
    <x v="8"/>
    <n v="4998"/>
  </r>
  <r>
    <x v="1"/>
    <x v="0"/>
    <x v="58"/>
    <s v="POT"/>
    <s v="UK"/>
    <s v="POT - UK"/>
    <s v="Kirsty Young"/>
    <x v="5"/>
    <n v="4247"/>
  </r>
  <r>
    <x v="1"/>
    <x v="1"/>
    <x v="58"/>
    <s v="POT"/>
    <s v="UK"/>
    <s v="POT - UK"/>
    <s v="Craig Spinks"/>
    <x v="4"/>
    <n v="2939"/>
  </r>
  <r>
    <x v="1"/>
    <x v="1"/>
    <x v="58"/>
    <s v="POT"/>
    <s v="UK"/>
    <s v="POT - UK"/>
    <s v="Felicity Chambers"/>
    <x v="7"/>
    <n v="3546"/>
  </r>
  <r>
    <x v="1"/>
    <x v="0"/>
    <x v="58"/>
    <s v="POT"/>
    <s v="UK"/>
    <s v="POT - UK"/>
    <s v="Stephanie Zanoni"/>
    <x v="0"/>
    <n v="7595"/>
  </r>
  <r>
    <x v="1"/>
    <x v="0"/>
    <x v="58"/>
    <s v="POT"/>
    <s v="UK"/>
    <s v="POT - UK"/>
    <s v="Antonio Perez"/>
    <x v="5"/>
    <n v="7710"/>
  </r>
  <r>
    <x v="1"/>
    <x v="1"/>
    <x v="58"/>
    <s v="POT"/>
    <s v="UK"/>
    <s v="POT - UK"/>
    <s v="Antonio Perez"/>
    <x v="4"/>
    <n v="2367"/>
  </r>
  <r>
    <x v="1"/>
    <x v="0"/>
    <x v="58"/>
    <s v="POT"/>
    <s v="UK"/>
    <s v="POT - UK"/>
    <s v="Margot Stoddard"/>
    <x v="0"/>
    <n v="6359"/>
  </r>
  <r>
    <x v="1"/>
    <x v="1"/>
    <x v="58"/>
    <s v="POT"/>
    <s v="UK"/>
    <s v="POT - UK"/>
    <s v="Mabel Graves"/>
    <x v="4"/>
    <n v="7369"/>
  </r>
  <r>
    <x v="1"/>
    <x v="0"/>
    <x v="58"/>
    <s v="POT"/>
    <s v="UK"/>
    <s v="POT - UK"/>
    <s v="Antonio Perez"/>
    <x v="2"/>
    <n v="4681"/>
  </r>
  <r>
    <x v="1"/>
    <x v="0"/>
    <x v="58"/>
    <s v="POT"/>
    <s v="UK"/>
    <s v="POT - UK"/>
    <s v="Rob Fisher"/>
    <x v="0"/>
    <n v="3759"/>
  </r>
  <r>
    <x v="1"/>
    <x v="0"/>
    <x v="58"/>
    <s v="POT"/>
    <s v="UK"/>
    <s v="POT - UK"/>
    <s v="Kirsty Young"/>
    <x v="0"/>
    <n v="5721"/>
  </r>
  <r>
    <x v="1"/>
    <x v="1"/>
    <x v="58"/>
    <s v="POT"/>
    <s v="UK"/>
    <s v="POT - UK"/>
    <s v="Jade Wilson"/>
    <x v="4"/>
    <n v="6178"/>
  </r>
  <r>
    <x v="1"/>
    <x v="1"/>
    <x v="58"/>
    <s v="POT"/>
    <s v="UK"/>
    <s v="POT - UK"/>
    <s v="Rob Fisher"/>
    <x v="4"/>
    <n v="4084"/>
  </r>
  <r>
    <x v="1"/>
    <x v="0"/>
    <x v="58"/>
    <s v="POT"/>
    <s v="UK"/>
    <s v="POT - UK"/>
    <s v="Sandra Rix"/>
    <x v="5"/>
    <n v="8192"/>
  </r>
  <r>
    <x v="1"/>
    <x v="1"/>
    <x v="58"/>
    <s v="POT"/>
    <s v="UK"/>
    <s v="POT - UK"/>
    <s v="Frank Archibald"/>
    <x v="1"/>
    <n v="9391"/>
  </r>
  <r>
    <x v="1"/>
    <x v="0"/>
    <x v="58"/>
    <s v="POT"/>
    <s v="UK"/>
    <s v="POT - UK"/>
    <s v="Spencer Lee"/>
    <x v="8"/>
    <n v="2320"/>
  </r>
  <r>
    <x v="1"/>
    <x v="1"/>
    <x v="58"/>
    <s v="POT"/>
    <s v="UK"/>
    <s v="POT - UK"/>
    <s v="Tori Bell"/>
    <x v="3"/>
    <n v="7628"/>
  </r>
  <r>
    <x v="1"/>
    <x v="0"/>
    <x v="58"/>
    <s v="POT"/>
    <s v="UK"/>
    <s v="POT - UK"/>
    <s v="Jason Hervey"/>
    <x v="0"/>
    <n v="6190"/>
  </r>
  <r>
    <x v="1"/>
    <x v="0"/>
    <x v="58"/>
    <s v="POT"/>
    <s v="UK"/>
    <s v="POT - UK"/>
    <s v="Jason Hervey"/>
    <x v="0"/>
    <n v="6447"/>
  </r>
  <r>
    <x v="1"/>
    <x v="1"/>
    <x v="58"/>
    <s v="POT"/>
    <s v="UK"/>
    <s v="POT - UK"/>
    <s v="Frank Archibald"/>
    <x v="0"/>
    <n v="5823"/>
  </r>
  <r>
    <x v="1"/>
    <x v="0"/>
    <x v="58"/>
    <s v="POT"/>
    <s v="UK"/>
    <s v="POT - UK"/>
    <s v="Chris Fletcher"/>
    <x v="3"/>
    <n v="5250"/>
  </r>
  <r>
    <x v="2"/>
    <x v="0"/>
    <x v="58"/>
    <s v="POT"/>
    <s v="UK"/>
    <s v="POT - UK"/>
    <s v="Spencer Lee"/>
    <x v="4"/>
    <n v="3361"/>
  </r>
  <r>
    <x v="2"/>
    <x v="0"/>
    <x v="58"/>
    <s v="POT"/>
    <s v="UK"/>
    <s v="POT - UK"/>
    <s v="Hugo Matthews"/>
    <x v="0"/>
    <n v="6120"/>
  </r>
  <r>
    <x v="2"/>
    <x v="1"/>
    <x v="58"/>
    <s v="POT"/>
    <s v="UK"/>
    <s v="POT - UK"/>
    <s v="Tori Bell"/>
    <x v="3"/>
    <n v="4973"/>
  </r>
  <r>
    <x v="2"/>
    <x v="0"/>
    <x v="58"/>
    <s v="POT"/>
    <s v="UK"/>
    <s v="POT - UK"/>
    <s v="Mabel Graves"/>
    <x v="8"/>
    <n v="9075"/>
  </r>
  <r>
    <x v="2"/>
    <x v="0"/>
    <x v="58"/>
    <s v="POT"/>
    <s v="UK"/>
    <s v="POT - UK"/>
    <s v="Kirsty Young"/>
    <x v="5"/>
    <n v="5412"/>
  </r>
  <r>
    <x v="2"/>
    <x v="0"/>
    <x v="58"/>
    <s v="POT"/>
    <s v="UK"/>
    <s v="POT - UK"/>
    <s v="Marcus Decker"/>
    <x v="8"/>
    <n v="5637"/>
  </r>
  <r>
    <x v="2"/>
    <x v="1"/>
    <x v="58"/>
    <s v="POT"/>
    <s v="UK"/>
    <s v="POT - UK"/>
    <s v="Sam Waters"/>
    <x v="5"/>
    <n v="1836"/>
  </r>
  <r>
    <x v="2"/>
    <x v="1"/>
    <x v="58"/>
    <s v="POT"/>
    <s v="UK"/>
    <s v="POT - UK"/>
    <s v="Hugo Matthews"/>
    <x v="8"/>
    <n v="1480"/>
  </r>
  <r>
    <x v="2"/>
    <x v="1"/>
    <x v="58"/>
    <s v="POT"/>
    <s v="UK"/>
    <s v="POT - UK"/>
    <s v="Chris Fletcher"/>
    <x v="2"/>
    <n v="3428"/>
  </r>
  <r>
    <x v="2"/>
    <x v="0"/>
    <x v="58"/>
    <s v="POT"/>
    <s v="UK"/>
    <s v="POT - UK"/>
    <s v="Nick Fallows"/>
    <x v="4"/>
    <n v="1776"/>
  </r>
  <r>
    <x v="2"/>
    <x v="1"/>
    <x v="58"/>
    <s v="POT"/>
    <s v="UK"/>
    <s v="POT - UK"/>
    <s v="Margot Stoddard"/>
    <x v="2"/>
    <n v="6513"/>
  </r>
  <r>
    <x v="2"/>
    <x v="1"/>
    <x v="58"/>
    <s v="POT"/>
    <s v="UK"/>
    <s v="POT - UK"/>
    <s v="Stephanie Zanoni"/>
    <x v="8"/>
    <n v="4404"/>
  </r>
  <r>
    <x v="2"/>
    <x v="0"/>
    <x v="58"/>
    <s v="POT"/>
    <s v="UK"/>
    <s v="POT - UK"/>
    <s v="Margot Stoddard"/>
    <x v="4"/>
    <n v="4315"/>
  </r>
  <r>
    <x v="2"/>
    <x v="0"/>
    <x v="58"/>
    <s v="POT"/>
    <s v="UK"/>
    <s v="POT - UK"/>
    <s v="Nick Fallows"/>
    <x v="2"/>
    <n v="7042"/>
  </r>
  <r>
    <x v="2"/>
    <x v="1"/>
    <x v="58"/>
    <s v="POT"/>
    <s v="UK"/>
    <s v="POT - UK"/>
    <s v="Spencer Lee"/>
    <x v="8"/>
    <n v="5858"/>
  </r>
  <r>
    <x v="2"/>
    <x v="1"/>
    <x v="58"/>
    <s v="POT"/>
    <s v="UK"/>
    <s v="POT - UK"/>
    <s v="Spencer Lee"/>
    <x v="4"/>
    <n v="1194"/>
  </r>
  <r>
    <x v="2"/>
    <x v="1"/>
    <x v="58"/>
    <s v="POT"/>
    <s v="UK"/>
    <s v="POT - UK"/>
    <s v="Stephanie Zanoni"/>
    <x v="5"/>
    <n v="5246"/>
  </r>
  <r>
    <x v="2"/>
    <x v="1"/>
    <x v="58"/>
    <s v="POT"/>
    <s v="UK"/>
    <s v="POT - UK"/>
    <s v="Craig Spinks"/>
    <x v="3"/>
    <n v="6929"/>
  </r>
  <r>
    <x v="2"/>
    <x v="1"/>
    <x v="58"/>
    <s v="POT"/>
    <s v="UK"/>
    <s v="POT - UK"/>
    <s v="Rob Fisher"/>
    <x v="5"/>
    <n v="7869"/>
  </r>
  <r>
    <x v="2"/>
    <x v="0"/>
    <x v="58"/>
    <s v="POT"/>
    <s v="UK"/>
    <s v="POT - UK"/>
    <s v="Rob Fisher"/>
    <x v="8"/>
    <n v="7379"/>
  </r>
  <r>
    <x v="2"/>
    <x v="0"/>
    <x v="58"/>
    <s v="POT"/>
    <s v="UK"/>
    <s v="POT - UK"/>
    <s v="Stephanie Zanoni"/>
    <x v="0"/>
    <n v="3651"/>
  </r>
  <r>
    <x v="2"/>
    <x v="1"/>
    <x v="58"/>
    <s v="POT"/>
    <s v="UK"/>
    <s v="POT - UK"/>
    <s v="Stephanie Zanoni"/>
    <x v="2"/>
    <n v="8762"/>
  </r>
  <r>
    <x v="2"/>
    <x v="0"/>
    <x v="58"/>
    <s v="POT"/>
    <s v="UK"/>
    <s v="POT - UK"/>
    <s v="Antonio Perez"/>
    <x v="5"/>
    <n v="8700"/>
  </r>
  <r>
    <x v="2"/>
    <x v="0"/>
    <x v="58"/>
    <s v="POT"/>
    <s v="UK"/>
    <s v="POT - UK"/>
    <s v="Marcus Decker"/>
    <x v="2"/>
    <n v="3311"/>
  </r>
  <r>
    <x v="2"/>
    <x v="1"/>
    <x v="58"/>
    <s v="POT"/>
    <s v="UK"/>
    <s v="POT - UK"/>
    <s v="Jade Wilson"/>
    <x v="4"/>
    <n v="1208"/>
  </r>
  <r>
    <x v="2"/>
    <x v="0"/>
    <x v="58"/>
    <s v="POT"/>
    <s v="UK"/>
    <s v="POT - UK"/>
    <s v="Marcus Decker"/>
    <x v="0"/>
    <n v="8075"/>
  </r>
  <r>
    <x v="2"/>
    <x v="0"/>
    <x v="58"/>
    <s v="POT"/>
    <s v="UK"/>
    <s v="POT - UK"/>
    <s v="Chris Fletcher"/>
    <x v="4"/>
    <n v="9322"/>
  </r>
  <r>
    <x v="2"/>
    <x v="1"/>
    <x v="58"/>
    <s v="POT"/>
    <s v="UK"/>
    <s v="POT - UK"/>
    <s v="Dev Singh"/>
    <x v="8"/>
    <n v="1075"/>
  </r>
  <r>
    <x v="2"/>
    <x v="1"/>
    <x v="58"/>
    <s v="POT"/>
    <s v="UK"/>
    <s v="POT - UK"/>
    <s v="Mabel Graves"/>
    <x v="5"/>
    <n v="6929"/>
  </r>
  <r>
    <x v="2"/>
    <x v="0"/>
    <x v="58"/>
    <s v="POT"/>
    <s v="UK"/>
    <s v="POT - UK"/>
    <s v="Spencer Lee"/>
    <x v="5"/>
    <n v="7812"/>
  </r>
  <r>
    <x v="2"/>
    <x v="0"/>
    <x v="58"/>
    <s v="POT"/>
    <s v="UK"/>
    <s v="POT - UK"/>
    <s v="Jason Hervey"/>
    <x v="8"/>
    <n v="5765"/>
  </r>
  <r>
    <x v="2"/>
    <x v="0"/>
    <x v="58"/>
    <s v="POT"/>
    <s v="UK"/>
    <s v="POT - UK"/>
    <s v="Sandra Rix"/>
    <x v="7"/>
    <n v="7057"/>
  </r>
  <r>
    <x v="2"/>
    <x v="1"/>
    <x v="58"/>
    <s v="POT"/>
    <s v="UK"/>
    <s v="POT - UK"/>
    <s v="Felicity Chambers"/>
    <x v="2"/>
    <n v="5122"/>
  </r>
  <r>
    <x v="2"/>
    <x v="0"/>
    <x v="58"/>
    <s v="POT"/>
    <s v="UK"/>
    <s v="POT - UK"/>
    <s v="Spencer Lee"/>
    <x v="8"/>
    <n v="9874"/>
  </r>
  <r>
    <x v="2"/>
    <x v="0"/>
    <x v="58"/>
    <s v="POT"/>
    <s v="UK"/>
    <s v="POT - UK"/>
    <s v="Chris Fletcher"/>
    <x v="1"/>
    <n v="9621"/>
  </r>
  <r>
    <x v="2"/>
    <x v="0"/>
    <x v="58"/>
    <s v="POT"/>
    <s v="UK"/>
    <s v="POT - UK"/>
    <s v="Jason Hervey"/>
    <x v="5"/>
    <n v="9505"/>
  </r>
  <r>
    <x v="2"/>
    <x v="0"/>
    <x v="58"/>
    <s v="POT"/>
    <s v="UK"/>
    <s v="POT - UK"/>
    <s v="Sandra Rix"/>
    <x v="6"/>
    <n v="4702"/>
  </r>
  <r>
    <x v="2"/>
    <x v="1"/>
    <x v="58"/>
    <s v="POT"/>
    <s v="UK"/>
    <s v="POT - UK"/>
    <s v="Felicity Chambers"/>
    <x v="2"/>
    <n v="8378"/>
  </r>
  <r>
    <x v="2"/>
    <x v="0"/>
    <x v="58"/>
    <s v="POT"/>
    <s v="UK"/>
    <s v="POT - UK"/>
    <s v="Mabel Graves"/>
    <x v="0"/>
    <n v="9412"/>
  </r>
  <r>
    <x v="2"/>
    <x v="0"/>
    <x v="58"/>
    <s v="POT"/>
    <s v="UK"/>
    <s v="POT - UK"/>
    <s v="Chris Fletcher"/>
    <x v="8"/>
    <n v="9399"/>
  </r>
  <r>
    <x v="3"/>
    <x v="0"/>
    <x v="58"/>
    <s v="POT"/>
    <s v="UK"/>
    <s v="POT - UK"/>
    <s v="Spencer Lee"/>
    <x v="7"/>
    <n v="4748"/>
  </r>
  <r>
    <x v="3"/>
    <x v="0"/>
    <x v="58"/>
    <s v="POT"/>
    <s v="UK"/>
    <s v="POT - UK"/>
    <s v="Hugo Matthews"/>
    <x v="8"/>
    <n v="6677"/>
  </r>
  <r>
    <x v="3"/>
    <x v="1"/>
    <x v="58"/>
    <s v="POT"/>
    <s v="UK"/>
    <s v="POT - UK"/>
    <s v="Ben Malone"/>
    <x v="4"/>
    <n v="9159"/>
  </r>
  <r>
    <x v="3"/>
    <x v="0"/>
    <x v="58"/>
    <s v="POT"/>
    <s v="UK"/>
    <s v="POT - UK"/>
    <s v="Mabel Graves"/>
    <x v="3"/>
    <n v="8546"/>
  </r>
  <r>
    <x v="3"/>
    <x v="0"/>
    <x v="58"/>
    <s v="POT"/>
    <s v="UK"/>
    <s v="POT - UK"/>
    <s v="Kirsty Young"/>
    <x v="1"/>
    <n v="3995"/>
  </r>
  <r>
    <x v="3"/>
    <x v="1"/>
    <x v="58"/>
    <s v="POT"/>
    <s v="UK"/>
    <s v="POT - UK"/>
    <s v="Frank Archibald"/>
    <x v="8"/>
    <n v="3774"/>
  </r>
  <r>
    <x v="3"/>
    <x v="1"/>
    <x v="58"/>
    <s v="POT"/>
    <s v="UK"/>
    <s v="POT - UK"/>
    <s v="Sam Waters"/>
    <x v="1"/>
    <n v="3152"/>
  </r>
  <r>
    <x v="3"/>
    <x v="0"/>
    <x v="58"/>
    <s v="POT"/>
    <s v="UK"/>
    <s v="POT - UK"/>
    <s v="Nick Fallows"/>
    <x v="2"/>
    <n v="5263"/>
  </r>
  <r>
    <x v="3"/>
    <x v="1"/>
    <x v="58"/>
    <s v="POT"/>
    <s v="UK"/>
    <s v="POT - UK"/>
    <s v="Nick Fallows"/>
    <x v="0"/>
    <n v="3151"/>
  </r>
  <r>
    <x v="3"/>
    <x v="0"/>
    <x v="58"/>
    <s v="POT"/>
    <s v="UK"/>
    <s v="POT - UK"/>
    <s v="Nick Fallows"/>
    <x v="0"/>
    <n v="2605"/>
  </r>
  <r>
    <x v="3"/>
    <x v="1"/>
    <x v="58"/>
    <s v="POT"/>
    <s v="UK"/>
    <s v="POT - UK"/>
    <s v="Felicity Chambers"/>
    <x v="4"/>
    <n v="2426"/>
  </r>
  <r>
    <x v="3"/>
    <x v="1"/>
    <x v="58"/>
    <s v="POT"/>
    <s v="UK"/>
    <s v="POT - UK"/>
    <s v="Craig Spinks"/>
    <x v="6"/>
    <n v="8459"/>
  </r>
  <r>
    <x v="3"/>
    <x v="0"/>
    <x v="58"/>
    <s v="POT"/>
    <s v="UK"/>
    <s v="POT - UK"/>
    <s v="Margot Stoddard"/>
    <x v="4"/>
    <n v="6377"/>
  </r>
  <r>
    <x v="3"/>
    <x v="1"/>
    <x v="58"/>
    <s v="POT"/>
    <s v="UK"/>
    <s v="POT - UK"/>
    <s v="Margot Stoddard"/>
    <x v="0"/>
    <n v="3400"/>
  </r>
  <r>
    <x v="3"/>
    <x v="1"/>
    <x v="58"/>
    <s v="POT"/>
    <s v="UK"/>
    <s v="POT - UK"/>
    <s v="Jade Wilson"/>
    <x v="8"/>
    <n v="1117"/>
  </r>
  <r>
    <x v="3"/>
    <x v="1"/>
    <x v="58"/>
    <s v="POT"/>
    <s v="UK"/>
    <s v="POT - UK"/>
    <s v="Sam Waters"/>
    <x v="2"/>
    <n v="6129"/>
  </r>
  <r>
    <x v="3"/>
    <x v="1"/>
    <x v="58"/>
    <s v="POT"/>
    <s v="UK"/>
    <s v="POT - UK"/>
    <s v="Craig Spinks"/>
    <x v="0"/>
    <n v="7251"/>
  </r>
  <r>
    <x v="3"/>
    <x v="1"/>
    <x v="58"/>
    <s v="POT"/>
    <s v="UK"/>
    <s v="POT - UK"/>
    <s v="Rob Fisher"/>
    <x v="0"/>
    <n v="5171"/>
  </r>
  <r>
    <x v="3"/>
    <x v="0"/>
    <x v="58"/>
    <s v="POT"/>
    <s v="UK"/>
    <s v="POT - UK"/>
    <s v="Rob Fisher"/>
    <x v="5"/>
    <n v="1640"/>
  </r>
  <r>
    <x v="3"/>
    <x v="0"/>
    <x v="58"/>
    <s v="POT"/>
    <s v="UK"/>
    <s v="POT - UK"/>
    <s v="Stephanie Zanoni"/>
    <x v="4"/>
    <n v="9290"/>
  </r>
  <r>
    <x v="3"/>
    <x v="1"/>
    <x v="58"/>
    <s v="POT"/>
    <s v="UK"/>
    <s v="POT - UK"/>
    <s v="Stephanie Zanoni"/>
    <x v="2"/>
    <n v="4324"/>
  </r>
  <r>
    <x v="3"/>
    <x v="1"/>
    <x v="58"/>
    <s v="POT"/>
    <s v="UK"/>
    <s v="POT - UK"/>
    <s v="Chris Fletcher"/>
    <x v="8"/>
    <n v="6155"/>
  </r>
  <r>
    <x v="3"/>
    <x v="0"/>
    <x v="58"/>
    <s v="POT"/>
    <s v="UK"/>
    <s v="POT - UK"/>
    <s v="Marcus Decker"/>
    <x v="8"/>
    <n v="6949"/>
  </r>
  <r>
    <x v="3"/>
    <x v="1"/>
    <x v="58"/>
    <s v="POT"/>
    <s v="UK"/>
    <s v="POT - UK"/>
    <s v="Jade Wilson"/>
    <x v="0"/>
    <n v="8423"/>
  </r>
  <r>
    <x v="3"/>
    <x v="0"/>
    <x v="58"/>
    <s v="POT"/>
    <s v="UK"/>
    <s v="POT - UK"/>
    <s v="Marcus Decker"/>
    <x v="1"/>
    <n v="5104"/>
  </r>
  <r>
    <x v="3"/>
    <x v="0"/>
    <x v="58"/>
    <s v="POT"/>
    <s v="UK"/>
    <s v="POT - UK"/>
    <s v="Chris Fletcher"/>
    <x v="7"/>
    <n v="5464"/>
  </r>
  <r>
    <x v="3"/>
    <x v="1"/>
    <x v="58"/>
    <s v="POT"/>
    <s v="UK"/>
    <s v="POT - UK"/>
    <s v="Dev Singh"/>
    <x v="1"/>
    <n v="2900"/>
  </r>
  <r>
    <x v="3"/>
    <x v="1"/>
    <x v="58"/>
    <s v="POT"/>
    <s v="UK"/>
    <s v="POT - UK"/>
    <s v="Mabel Graves"/>
    <x v="0"/>
    <n v="3062"/>
  </r>
  <r>
    <x v="3"/>
    <x v="0"/>
    <x v="58"/>
    <s v="POT"/>
    <s v="UK"/>
    <s v="POT - UK"/>
    <s v="Spencer Lee"/>
    <x v="5"/>
    <n v="5735"/>
  </r>
  <r>
    <x v="3"/>
    <x v="0"/>
    <x v="58"/>
    <s v="POT"/>
    <s v="UK"/>
    <s v="POT - UK"/>
    <s v="Jason Hervey"/>
    <x v="0"/>
    <n v="2769"/>
  </r>
  <r>
    <x v="3"/>
    <x v="1"/>
    <x v="58"/>
    <s v="POT"/>
    <s v="UK"/>
    <s v="POT - UK"/>
    <s v="Mabel Graves"/>
    <x v="5"/>
    <n v="3673"/>
  </r>
  <r>
    <x v="3"/>
    <x v="1"/>
    <x v="58"/>
    <s v="POT"/>
    <s v="UK"/>
    <s v="POT - UK"/>
    <s v="Ben Malone"/>
    <x v="5"/>
    <n v="5878"/>
  </r>
  <r>
    <x v="3"/>
    <x v="1"/>
    <x v="58"/>
    <s v="POT"/>
    <s v="UK"/>
    <s v="POT - UK"/>
    <s v="Antonio Perez"/>
    <x v="7"/>
    <n v="1003"/>
  </r>
  <r>
    <x v="3"/>
    <x v="0"/>
    <x v="58"/>
    <s v="POT"/>
    <s v="UK"/>
    <s v="POT - UK"/>
    <s v="Chris Fletcher"/>
    <x v="0"/>
    <n v="8222"/>
  </r>
  <r>
    <x v="3"/>
    <x v="0"/>
    <x v="58"/>
    <s v="POT"/>
    <s v="UK"/>
    <s v="POT - UK"/>
    <s v="Jason Hervey"/>
    <x v="5"/>
    <n v="2437"/>
  </r>
  <r>
    <x v="3"/>
    <x v="0"/>
    <x v="58"/>
    <s v="POT"/>
    <s v="UK"/>
    <s v="POT - UK"/>
    <s v="Sandra Rix"/>
    <x v="4"/>
    <n v="7773"/>
  </r>
  <r>
    <x v="3"/>
    <x v="1"/>
    <x v="58"/>
    <s v="POT"/>
    <s v="UK"/>
    <s v="POT - UK"/>
    <s v="Frank Archibald"/>
    <x v="4"/>
    <n v="9134"/>
  </r>
  <r>
    <x v="3"/>
    <x v="0"/>
    <x v="58"/>
    <s v="POT"/>
    <s v="UK"/>
    <s v="POT - UK"/>
    <s v="Mabel Graves"/>
    <x v="5"/>
    <n v="1104"/>
  </r>
  <r>
    <x v="4"/>
    <x v="0"/>
    <x v="58"/>
    <s v="POT"/>
    <s v="UK"/>
    <s v="POT - UK"/>
    <s v="Jason Hervey"/>
    <x v="6"/>
    <n v="4584"/>
  </r>
  <r>
    <x v="4"/>
    <x v="0"/>
    <x v="58"/>
    <s v="POT"/>
    <s v="UK"/>
    <s v="POT - UK"/>
    <s v="Spencer Lee"/>
    <x v="0"/>
    <n v="5489"/>
  </r>
  <r>
    <x v="4"/>
    <x v="0"/>
    <x v="58"/>
    <s v="POT"/>
    <s v="UK"/>
    <s v="POT - UK"/>
    <s v="Hugo Matthews"/>
    <x v="1"/>
    <n v="4901"/>
  </r>
  <r>
    <x v="4"/>
    <x v="1"/>
    <x v="58"/>
    <s v="POT"/>
    <s v="UK"/>
    <s v="POT - UK"/>
    <s v="Ben Malone"/>
    <x v="2"/>
    <n v="6257"/>
  </r>
  <r>
    <x v="4"/>
    <x v="0"/>
    <x v="58"/>
    <s v="POT"/>
    <s v="UK"/>
    <s v="POT - UK"/>
    <s v="Spencer Lee"/>
    <x v="0"/>
    <n v="7876"/>
  </r>
  <r>
    <x v="4"/>
    <x v="0"/>
    <x v="58"/>
    <s v="POT"/>
    <s v="UK"/>
    <s v="POT - UK"/>
    <s v="Marcus Decker"/>
    <x v="0"/>
    <n v="8737"/>
  </r>
  <r>
    <x v="4"/>
    <x v="1"/>
    <x v="58"/>
    <s v="POT"/>
    <s v="UK"/>
    <s v="POT - UK"/>
    <s v="Jade Wilson"/>
    <x v="7"/>
    <n v="4333"/>
  </r>
  <r>
    <x v="4"/>
    <x v="1"/>
    <x v="58"/>
    <s v="POT"/>
    <s v="UK"/>
    <s v="POT - UK"/>
    <s v="Craig Spinks"/>
    <x v="1"/>
    <n v="4460"/>
  </r>
  <r>
    <x v="4"/>
    <x v="0"/>
    <x v="58"/>
    <s v="POT"/>
    <s v="UK"/>
    <s v="POT - UK"/>
    <s v="Nick Fallows"/>
    <x v="1"/>
    <n v="1084"/>
  </r>
  <r>
    <x v="4"/>
    <x v="1"/>
    <x v="58"/>
    <s v="POT"/>
    <s v="UK"/>
    <s v="POT - UK"/>
    <s v="Stephanie Zanoni"/>
    <x v="0"/>
    <n v="8856"/>
  </r>
  <r>
    <x v="4"/>
    <x v="1"/>
    <x v="58"/>
    <s v="POT"/>
    <s v="UK"/>
    <s v="POT - UK"/>
    <s v="Sam Waters"/>
    <x v="5"/>
    <n v="5905"/>
  </r>
  <r>
    <x v="4"/>
    <x v="1"/>
    <x v="58"/>
    <s v="POT"/>
    <s v="UK"/>
    <s v="POT - UK"/>
    <s v="Frank Archibald"/>
    <x v="3"/>
    <n v="9536"/>
  </r>
  <r>
    <x v="4"/>
    <x v="1"/>
    <x v="58"/>
    <s v="POT"/>
    <s v="UK"/>
    <s v="POT - UK"/>
    <s v="Craig Spinks"/>
    <x v="0"/>
    <n v="6253"/>
  </r>
  <r>
    <x v="4"/>
    <x v="0"/>
    <x v="58"/>
    <s v="POT"/>
    <s v="UK"/>
    <s v="POT - UK"/>
    <s v="Nick Fallows"/>
    <x v="0"/>
    <n v="6098"/>
  </r>
  <r>
    <x v="4"/>
    <x v="1"/>
    <x v="58"/>
    <s v="POT"/>
    <s v="UK"/>
    <s v="POT - UK"/>
    <s v="Kirsty Young"/>
    <x v="3"/>
    <n v="2556"/>
  </r>
  <r>
    <x v="4"/>
    <x v="1"/>
    <x v="58"/>
    <s v="POT"/>
    <s v="UK"/>
    <s v="POT - UK"/>
    <s v="Jason Hervey"/>
    <x v="8"/>
    <n v="9229"/>
  </r>
  <r>
    <x v="4"/>
    <x v="1"/>
    <x v="58"/>
    <s v="POT"/>
    <s v="UK"/>
    <s v="POT - UK"/>
    <s v="Sam Waters"/>
    <x v="3"/>
    <n v="2976"/>
  </r>
  <r>
    <x v="4"/>
    <x v="1"/>
    <x v="58"/>
    <s v="POT"/>
    <s v="UK"/>
    <s v="POT - UK"/>
    <s v="Craig Spinks"/>
    <x v="5"/>
    <n v="1928"/>
  </r>
  <r>
    <x v="4"/>
    <x v="1"/>
    <x v="58"/>
    <s v="POT"/>
    <s v="UK"/>
    <s v="POT - UK"/>
    <s v="Craig Spinks"/>
    <x v="0"/>
    <n v="3321"/>
  </r>
  <r>
    <x v="4"/>
    <x v="1"/>
    <x v="58"/>
    <s v="POT"/>
    <s v="UK"/>
    <s v="POT - UK"/>
    <s v="Felicity Chambers"/>
    <x v="1"/>
    <n v="2622"/>
  </r>
  <r>
    <x v="4"/>
    <x v="0"/>
    <x v="58"/>
    <s v="POT"/>
    <s v="UK"/>
    <s v="POT - UK"/>
    <s v="Stephanie Zanoni"/>
    <x v="7"/>
    <n v="4940"/>
  </r>
  <r>
    <x v="4"/>
    <x v="1"/>
    <x v="58"/>
    <s v="POT"/>
    <s v="UK"/>
    <s v="POT - UK"/>
    <s v="Tori Bell"/>
    <x v="1"/>
    <n v="8131"/>
  </r>
  <r>
    <x v="4"/>
    <x v="1"/>
    <x v="58"/>
    <s v="POT"/>
    <s v="UK"/>
    <s v="POT - UK"/>
    <s v="Chris Fletcher"/>
    <x v="4"/>
    <n v="8957"/>
  </r>
  <r>
    <x v="4"/>
    <x v="0"/>
    <x v="58"/>
    <s v="POT"/>
    <s v="UK"/>
    <s v="POT - UK"/>
    <s v="Margot Stoddard"/>
    <x v="5"/>
    <n v="2114"/>
  </r>
  <r>
    <x v="4"/>
    <x v="1"/>
    <x v="58"/>
    <s v="POT"/>
    <s v="UK"/>
    <s v="POT - UK"/>
    <s v="Mabel Graves"/>
    <x v="3"/>
    <n v="2625"/>
  </r>
  <r>
    <x v="4"/>
    <x v="0"/>
    <x v="58"/>
    <s v="POT"/>
    <s v="UK"/>
    <s v="POT - UK"/>
    <s v="Antonio Perez"/>
    <x v="0"/>
    <n v="1041"/>
  </r>
  <r>
    <x v="4"/>
    <x v="0"/>
    <x v="58"/>
    <s v="POT"/>
    <s v="UK"/>
    <s v="POT - UK"/>
    <s v="Rob Fisher"/>
    <x v="3"/>
    <n v="8648"/>
  </r>
  <r>
    <x v="4"/>
    <x v="0"/>
    <x v="58"/>
    <s v="POT"/>
    <s v="UK"/>
    <s v="POT - UK"/>
    <s v="Kirsty Young"/>
    <x v="4"/>
    <n v="5301"/>
  </r>
  <r>
    <x v="4"/>
    <x v="1"/>
    <x v="58"/>
    <s v="POT"/>
    <s v="UK"/>
    <s v="POT - UK"/>
    <s v="Sandra Rix"/>
    <x v="5"/>
    <n v="1419"/>
  </r>
  <r>
    <x v="4"/>
    <x v="0"/>
    <x v="58"/>
    <s v="POT"/>
    <s v="UK"/>
    <s v="POT - UK"/>
    <s v="Spencer Lee"/>
    <x v="8"/>
    <n v="5585"/>
  </r>
  <r>
    <x v="4"/>
    <x v="0"/>
    <x v="58"/>
    <s v="POT"/>
    <s v="UK"/>
    <s v="POT - UK"/>
    <s v="Jason Hervey"/>
    <x v="5"/>
    <n v="9844"/>
  </r>
  <r>
    <x v="4"/>
    <x v="0"/>
    <x v="58"/>
    <s v="POT"/>
    <s v="UK"/>
    <s v="POT - UK"/>
    <s v="Sandra Rix"/>
    <x v="0"/>
    <n v="6581"/>
  </r>
  <r>
    <x v="4"/>
    <x v="1"/>
    <x v="58"/>
    <s v="POT"/>
    <s v="UK"/>
    <s v="POT - UK"/>
    <s v="Felicity Chambers"/>
    <x v="7"/>
    <n v="4653"/>
  </r>
  <r>
    <x v="4"/>
    <x v="0"/>
    <x v="58"/>
    <s v="POT"/>
    <s v="UK"/>
    <s v="POT - UK"/>
    <s v="Spencer Lee"/>
    <x v="0"/>
    <n v="7339"/>
  </r>
  <r>
    <x v="4"/>
    <x v="0"/>
    <x v="58"/>
    <s v="POT"/>
    <s v="UK"/>
    <s v="POT - UK"/>
    <s v="Chris Fletcher"/>
    <x v="4"/>
    <n v="2370"/>
  </r>
  <r>
    <x v="4"/>
    <x v="0"/>
    <x v="58"/>
    <s v="POT"/>
    <s v="UK"/>
    <s v="POT - UK"/>
    <s v="Stephanie Zanoni"/>
    <x v="1"/>
    <n v="8499"/>
  </r>
  <r>
    <x v="4"/>
    <x v="0"/>
    <x v="58"/>
    <s v="POT"/>
    <s v="UK"/>
    <s v="POT - UK"/>
    <s v="Sandra Rix"/>
    <x v="2"/>
    <n v="1659"/>
  </r>
  <r>
    <x v="4"/>
    <x v="1"/>
    <x v="58"/>
    <s v="POT"/>
    <s v="UK"/>
    <s v="POT - UK"/>
    <s v="Felicity Chambers"/>
    <x v="2"/>
    <n v="5701"/>
  </r>
  <r>
    <x v="4"/>
    <x v="0"/>
    <x v="58"/>
    <s v="POT"/>
    <s v="UK"/>
    <s v="POT - UK"/>
    <s v="Mabel Graves"/>
    <x v="7"/>
    <n v="8920"/>
  </r>
  <r>
    <x v="4"/>
    <x v="0"/>
    <x v="58"/>
    <s v="POT"/>
    <s v="UK"/>
    <s v="POT - UK"/>
    <s v="Chris Fletcher"/>
    <x v="2"/>
    <n v="2504"/>
  </r>
  <r>
    <x v="5"/>
    <x v="0"/>
    <x v="58"/>
    <s v="POT"/>
    <s v="UK"/>
    <s v="POT - UK"/>
    <s v="Spencer Lee"/>
    <x v="3"/>
    <n v="1787"/>
  </r>
  <r>
    <x v="5"/>
    <x v="0"/>
    <x v="58"/>
    <s v="POT"/>
    <s v="UK"/>
    <s v="POT - UK"/>
    <s v="Hugo Matthews"/>
    <x v="1"/>
    <n v="5940"/>
  </r>
  <r>
    <x v="5"/>
    <x v="1"/>
    <x v="58"/>
    <s v="POT"/>
    <s v="UK"/>
    <s v="POT - UK"/>
    <s v="Ben Malone"/>
    <x v="8"/>
    <n v="6887"/>
  </r>
  <r>
    <x v="5"/>
    <x v="0"/>
    <x v="58"/>
    <s v="POT"/>
    <s v="UK"/>
    <s v="POT - UK"/>
    <s v="Spencer Lee"/>
    <x v="5"/>
    <n v="2216"/>
  </r>
  <r>
    <x v="5"/>
    <x v="0"/>
    <x v="58"/>
    <s v="POT"/>
    <s v="UK"/>
    <s v="POT - UK"/>
    <s v="Marcus Decker"/>
    <x v="8"/>
    <n v="4500"/>
  </r>
  <r>
    <x v="5"/>
    <x v="1"/>
    <x v="58"/>
    <s v="POT"/>
    <s v="UK"/>
    <s v="POT - UK"/>
    <s v="Jade Wilson"/>
    <x v="3"/>
    <n v="6997"/>
  </r>
  <r>
    <x v="5"/>
    <x v="1"/>
    <x v="58"/>
    <s v="POT"/>
    <s v="UK"/>
    <s v="POT - UK"/>
    <s v="Craig Spinks"/>
    <x v="8"/>
    <n v="9576"/>
  </r>
  <r>
    <x v="5"/>
    <x v="0"/>
    <x v="58"/>
    <s v="POT"/>
    <s v="UK"/>
    <s v="POT - UK"/>
    <s v="Nick Fallows"/>
    <x v="5"/>
    <n v="1113"/>
  </r>
  <r>
    <x v="5"/>
    <x v="1"/>
    <x v="58"/>
    <s v="POT"/>
    <s v="UK"/>
    <s v="POT - UK"/>
    <s v="Stephanie Zanoni"/>
    <x v="8"/>
    <n v="6171"/>
  </r>
  <r>
    <x v="5"/>
    <x v="0"/>
    <x v="58"/>
    <s v="POT"/>
    <s v="UK"/>
    <s v="POT - UK"/>
    <s v="Nick Fallows"/>
    <x v="4"/>
    <n v="9693"/>
  </r>
  <r>
    <x v="5"/>
    <x v="1"/>
    <x v="58"/>
    <s v="POT"/>
    <s v="UK"/>
    <s v="POT - UK"/>
    <s v="Felicity Chambers"/>
    <x v="0"/>
    <n v="5401"/>
  </r>
  <r>
    <x v="5"/>
    <x v="1"/>
    <x v="58"/>
    <s v="POT"/>
    <s v="UK"/>
    <s v="POT - UK"/>
    <s v="Sam Waters"/>
    <x v="5"/>
    <n v="4810"/>
  </r>
  <r>
    <x v="5"/>
    <x v="0"/>
    <x v="58"/>
    <s v="POT"/>
    <s v="UK"/>
    <s v="POT - UK"/>
    <s v="Margot Stoddard"/>
    <x v="6"/>
    <n v="3836"/>
  </r>
  <r>
    <x v="5"/>
    <x v="1"/>
    <x v="58"/>
    <s v="POT"/>
    <s v="UK"/>
    <s v="POT - UK"/>
    <s v="Margot Stoddard"/>
    <x v="5"/>
    <n v="1563"/>
  </r>
  <r>
    <x v="5"/>
    <x v="1"/>
    <x v="58"/>
    <s v="POT"/>
    <s v="UK"/>
    <s v="POT - UK"/>
    <s v="Jade Wilson"/>
    <x v="5"/>
    <n v="7134"/>
  </r>
  <r>
    <x v="5"/>
    <x v="1"/>
    <x v="58"/>
    <s v="POT"/>
    <s v="UK"/>
    <s v="POT - UK"/>
    <s v="Sam Waters"/>
    <x v="3"/>
    <n v="2241"/>
  </r>
  <r>
    <x v="5"/>
    <x v="1"/>
    <x v="58"/>
    <s v="POT"/>
    <s v="UK"/>
    <s v="POT - UK"/>
    <s v="Craig Spinks"/>
    <x v="3"/>
    <n v="8526"/>
  </r>
  <r>
    <x v="5"/>
    <x v="1"/>
    <x v="58"/>
    <s v="POT"/>
    <s v="UK"/>
    <s v="POT - UK"/>
    <s v="Rob Fisher"/>
    <x v="1"/>
    <n v="7754"/>
  </r>
  <r>
    <x v="5"/>
    <x v="0"/>
    <x v="58"/>
    <s v="POT"/>
    <s v="UK"/>
    <s v="POT - UK"/>
    <s v="Rob Fisher"/>
    <x v="6"/>
    <n v="5440"/>
  </r>
  <r>
    <x v="5"/>
    <x v="0"/>
    <x v="58"/>
    <s v="POT"/>
    <s v="UK"/>
    <s v="POT - UK"/>
    <s v="Stephanie Zanoni"/>
    <x v="8"/>
    <n v="9929"/>
  </r>
  <r>
    <x v="5"/>
    <x v="1"/>
    <x v="58"/>
    <s v="POT"/>
    <s v="UK"/>
    <s v="POT - UK"/>
    <s v="Stephanie Zanoni"/>
    <x v="8"/>
    <n v="7949"/>
  </r>
  <r>
    <x v="5"/>
    <x v="1"/>
    <x v="58"/>
    <s v="POT"/>
    <s v="UK"/>
    <s v="POT - UK"/>
    <s v="Chris Fletcher"/>
    <x v="3"/>
    <n v="8836"/>
  </r>
  <r>
    <x v="5"/>
    <x v="0"/>
    <x v="58"/>
    <s v="POT"/>
    <s v="UK"/>
    <s v="POT - UK"/>
    <s v="Marcus Decker"/>
    <x v="0"/>
    <n v="7133"/>
  </r>
  <r>
    <x v="5"/>
    <x v="1"/>
    <x v="58"/>
    <s v="POT"/>
    <s v="UK"/>
    <s v="POT - UK"/>
    <s v="Jade Wilson"/>
    <x v="4"/>
    <n v="6160"/>
  </r>
  <r>
    <x v="5"/>
    <x v="0"/>
    <x v="58"/>
    <s v="POT"/>
    <s v="UK"/>
    <s v="POT - UK"/>
    <s v="Antonio Perez"/>
    <x v="2"/>
    <n v="9437"/>
  </r>
  <r>
    <x v="5"/>
    <x v="0"/>
    <x v="58"/>
    <s v="POT"/>
    <s v="UK"/>
    <s v="POT - UK"/>
    <s v="Chris Fletcher"/>
    <x v="2"/>
    <n v="4869"/>
  </r>
  <r>
    <x v="5"/>
    <x v="0"/>
    <x v="58"/>
    <s v="POT"/>
    <s v="UK"/>
    <s v="POT - UK"/>
    <s v="Kirsty Young"/>
    <x v="8"/>
    <n v="6165"/>
  </r>
  <r>
    <x v="5"/>
    <x v="1"/>
    <x v="58"/>
    <s v="POT"/>
    <s v="UK"/>
    <s v="POT - UK"/>
    <s v="Sandra Rix"/>
    <x v="4"/>
    <n v="6707"/>
  </r>
  <r>
    <x v="5"/>
    <x v="0"/>
    <x v="58"/>
    <s v="POT"/>
    <s v="UK"/>
    <s v="POT - UK"/>
    <s v="Spencer Lee"/>
    <x v="3"/>
    <n v="6379"/>
  </r>
  <r>
    <x v="5"/>
    <x v="0"/>
    <x v="58"/>
    <s v="POT"/>
    <s v="UK"/>
    <s v="POT - UK"/>
    <s v="Jason Hervey"/>
    <x v="0"/>
    <n v="7190"/>
  </r>
  <r>
    <x v="0"/>
    <x v="0"/>
    <x v="59"/>
    <s v="RAM"/>
    <s v="UK"/>
    <s v="RAM - UK"/>
    <s v="Spencer Lee"/>
    <x v="5"/>
    <n v="9557"/>
  </r>
  <r>
    <x v="0"/>
    <x v="0"/>
    <x v="59"/>
    <s v="RAM"/>
    <s v="UK"/>
    <s v="RAM - UK"/>
    <s v="Hugo Matthews"/>
    <x v="5"/>
    <n v="3368"/>
  </r>
  <r>
    <x v="0"/>
    <x v="1"/>
    <x v="59"/>
    <s v="RAM"/>
    <s v="UK"/>
    <s v="RAM - UK"/>
    <s v="Tori Bell"/>
    <x v="0"/>
    <n v="8746"/>
  </r>
  <r>
    <x v="0"/>
    <x v="0"/>
    <x v="59"/>
    <s v="RAM"/>
    <s v="UK"/>
    <s v="RAM - UK"/>
    <s v="Mabel Graves"/>
    <x v="2"/>
    <n v="9650"/>
  </r>
  <r>
    <x v="0"/>
    <x v="0"/>
    <x v="59"/>
    <s v="RAM"/>
    <s v="UK"/>
    <s v="RAM - UK"/>
    <s v="Kirsty Young"/>
    <x v="1"/>
    <n v="8854"/>
  </r>
  <r>
    <x v="0"/>
    <x v="0"/>
    <x v="59"/>
    <s v="RAM"/>
    <s v="UK"/>
    <s v="RAM - UK"/>
    <s v="Marcus Decker"/>
    <x v="7"/>
    <n v="7229"/>
  </r>
  <r>
    <x v="0"/>
    <x v="1"/>
    <x v="59"/>
    <s v="RAM"/>
    <s v="UK"/>
    <s v="RAM - UK"/>
    <s v="Marcus Decker"/>
    <x v="2"/>
    <n v="8066"/>
  </r>
  <r>
    <x v="0"/>
    <x v="0"/>
    <x v="59"/>
    <s v="RAM"/>
    <s v="UK"/>
    <s v="RAM - UK"/>
    <s v="Nick Fallows"/>
    <x v="7"/>
    <n v="1972"/>
  </r>
  <r>
    <x v="0"/>
    <x v="1"/>
    <x v="59"/>
    <s v="RAM"/>
    <s v="UK"/>
    <s v="RAM - UK"/>
    <s v="Chris Fletcher"/>
    <x v="8"/>
    <n v="8626"/>
  </r>
  <r>
    <x v="0"/>
    <x v="0"/>
    <x v="59"/>
    <s v="RAM"/>
    <s v="UK"/>
    <s v="RAM - UK"/>
    <s v="Nick Fallows"/>
    <x v="5"/>
    <n v="4775"/>
  </r>
  <r>
    <x v="0"/>
    <x v="1"/>
    <x v="59"/>
    <s v="RAM"/>
    <s v="UK"/>
    <s v="RAM - UK"/>
    <s v="Felicity Chambers"/>
    <x v="5"/>
    <n v="9050"/>
  </r>
  <r>
    <x v="0"/>
    <x v="1"/>
    <x v="59"/>
    <s v="RAM"/>
    <s v="UK"/>
    <s v="RAM - UK"/>
    <s v="Stephanie Zanoni"/>
    <x v="5"/>
    <n v="9485"/>
  </r>
  <r>
    <x v="0"/>
    <x v="1"/>
    <x v="59"/>
    <s v="RAM"/>
    <s v="UK"/>
    <s v="RAM - UK"/>
    <s v="Dev Singh"/>
    <x v="2"/>
    <n v="6498"/>
  </r>
  <r>
    <x v="0"/>
    <x v="1"/>
    <x v="59"/>
    <s v="RAM"/>
    <s v="UK"/>
    <s v="RAM - UK"/>
    <s v="Margot Stoddard"/>
    <x v="1"/>
    <n v="4750"/>
  </r>
  <r>
    <x v="0"/>
    <x v="1"/>
    <x v="59"/>
    <s v="RAM"/>
    <s v="UK"/>
    <s v="RAM - UK"/>
    <s v="Spencer Lee"/>
    <x v="3"/>
    <n v="2267"/>
  </r>
  <r>
    <x v="0"/>
    <x v="1"/>
    <x v="59"/>
    <s v="RAM"/>
    <s v="UK"/>
    <s v="RAM - UK"/>
    <s v="Spencer Lee"/>
    <x v="5"/>
    <n v="3391"/>
  </r>
  <r>
    <x v="0"/>
    <x v="1"/>
    <x v="59"/>
    <s v="RAM"/>
    <s v="UK"/>
    <s v="RAM - UK"/>
    <s v="Stephanie Zanoni"/>
    <x v="0"/>
    <n v="7025"/>
  </r>
  <r>
    <x v="0"/>
    <x v="0"/>
    <x v="59"/>
    <s v="RAM"/>
    <s v="UK"/>
    <s v="RAM - UK"/>
    <s v="Kirsty Young"/>
    <x v="0"/>
    <n v="6887"/>
  </r>
  <r>
    <x v="0"/>
    <x v="0"/>
    <x v="59"/>
    <s v="RAM"/>
    <s v="UK"/>
    <s v="RAM - UK"/>
    <s v="Rob Fisher"/>
    <x v="8"/>
    <n v="9926"/>
  </r>
  <r>
    <x v="0"/>
    <x v="1"/>
    <x v="59"/>
    <s v="RAM"/>
    <s v="UK"/>
    <s v="RAM - UK"/>
    <s v="Chris Fletcher"/>
    <x v="5"/>
    <n v="8116"/>
  </r>
  <r>
    <x v="0"/>
    <x v="1"/>
    <x v="59"/>
    <s v="RAM"/>
    <s v="UK"/>
    <s v="RAM - UK"/>
    <s v="Frank Archibald"/>
    <x v="8"/>
    <n v="8833"/>
  </r>
  <r>
    <x v="0"/>
    <x v="0"/>
    <x v="59"/>
    <s v="RAM"/>
    <s v="UK"/>
    <s v="RAM - UK"/>
    <s v="Antonio Perez"/>
    <x v="4"/>
    <n v="5503"/>
  </r>
  <r>
    <x v="0"/>
    <x v="1"/>
    <x v="59"/>
    <s v="RAM"/>
    <s v="UK"/>
    <s v="RAM - UK"/>
    <s v="Antonio Perez"/>
    <x v="5"/>
    <n v="4803"/>
  </r>
  <r>
    <x v="0"/>
    <x v="0"/>
    <x v="59"/>
    <s v="RAM"/>
    <s v="UK"/>
    <s v="RAM - UK"/>
    <s v="Margot Stoddard"/>
    <x v="8"/>
    <n v="6196"/>
  </r>
  <r>
    <x v="0"/>
    <x v="0"/>
    <x v="59"/>
    <s v="RAM"/>
    <s v="UK"/>
    <s v="RAM - UK"/>
    <s v="Marcus Decker"/>
    <x v="4"/>
    <n v="2334"/>
  </r>
  <r>
    <x v="0"/>
    <x v="0"/>
    <x v="59"/>
    <s v="RAM"/>
    <s v="UK"/>
    <s v="RAM - UK"/>
    <s v="Antonio Perez"/>
    <x v="2"/>
    <n v="4083"/>
  </r>
  <r>
    <x v="0"/>
    <x v="0"/>
    <x v="59"/>
    <s v="RAM"/>
    <s v="UK"/>
    <s v="RAM - UK"/>
    <s v="Rob Fisher"/>
    <x v="8"/>
    <n v="7031"/>
  </r>
  <r>
    <x v="0"/>
    <x v="0"/>
    <x v="59"/>
    <s v="RAM"/>
    <s v="UK"/>
    <s v="RAM - UK"/>
    <s v="Kirsty Young"/>
    <x v="5"/>
    <n v="9134"/>
  </r>
  <r>
    <x v="0"/>
    <x v="1"/>
    <x v="59"/>
    <s v="RAM"/>
    <s v="UK"/>
    <s v="RAM - UK"/>
    <s v="Jade Wilson"/>
    <x v="3"/>
    <n v="1883"/>
  </r>
  <r>
    <x v="0"/>
    <x v="1"/>
    <x v="59"/>
    <s v="RAM"/>
    <s v="UK"/>
    <s v="RAM - UK"/>
    <s v="Rob Fisher"/>
    <x v="4"/>
    <n v="4604"/>
  </r>
  <r>
    <x v="0"/>
    <x v="0"/>
    <x v="59"/>
    <s v="RAM"/>
    <s v="UK"/>
    <s v="RAM - UK"/>
    <s v="Sandra Rix"/>
    <x v="7"/>
    <n v="4148"/>
  </r>
  <r>
    <x v="0"/>
    <x v="1"/>
    <x v="59"/>
    <s v="RAM"/>
    <s v="UK"/>
    <s v="RAM - UK"/>
    <s v="Frank Archibald"/>
    <x v="4"/>
    <n v="3541"/>
  </r>
  <r>
    <x v="0"/>
    <x v="0"/>
    <x v="59"/>
    <s v="RAM"/>
    <s v="UK"/>
    <s v="RAM - UK"/>
    <s v="Spencer Lee"/>
    <x v="5"/>
    <n v="2147"/>
  </r>
  <r>
    <x v="0"/>
    <x v="1"/>
    <x v="59"/>
    <s v="RAM"/>
    <s v="UK"/>
    <s v="RAM - UK"/>
    <s v="Tori Bell"/>
    <x v="4"/>
    <n v="4293"/>
  </r>
  <r>
    <x v="0"/>
    <x v="0"/>
    <x v="59"/>
    <s v="RAM"/>
    <s v="UK"/>
    <s v="RAM - UK"/>
    <s v="Jason Hervey"/>
    <x v="1"/>
    <n v="5203"/>
  </r>
  <r>
    <x v="0"/>
    <x v="0"/>
    <x v="59"/>
    <s v="RAM"/>
    <s v="UK"/>
    <s v="RAM - UK"/>
    <s v="Jason Hervey"/>
    <x v="1"/>
    <n v="6266"/>
  </r>
  <r>
    <x v="0"/>
    <x v="1"/>
    <x v="59"/>
    <s v="RAM"/>
    <s v="UK"/>
    <s v="RAM - UK"/>
    <s v="Frank Archibald"/>
    <x v="2"/>
    <n v="3108"/>
  </r>
  <r>
    <x v="0"/>
    <x v="0"/>
    <x v="59"/>
    <s v="RAM"/>
    <s v="UK"/>
    <s v="RAM - UK"/>
    <s v="Chris Fletcher"/>
    <x v="0"/>
    <n v="8869"/>
  </r>
  <r>
    <x v="1"/>
    <x v="0"/>
    <x v="59"/>
    <s v="RAM"/>
    <s v="UK"/>
    <s v="RAM - UK"/>
    <s v="Spencer Lee"/>
    <x v="3"/>
    <n v="3313"/>
  </r>
  <r>
    <x v="1"/>
    <x v="0"/>
    <x v="59"/>
    <s v="RAM"/>
    <s v="UK"/>
    <s v="RAM - UK"/>
    <s v="Hugo Matthews"/>
    <x v="4"/>
    <n v="6775"/>
  </r>
  <r>
    <x v="1"/>
    <x v="1"/>
    <x v="59"/>
    <s v="RAM"/>
    <s v="UK"/>
    <s v="RAM - UK"/>
    <s v="Tori Bell"/>
    <x v="5"/>
    <n v="4784"/>
  </r>
  <r>
    <x v="1"/>
    <x v="0"/>
    <x v="59"/>
    <s v="RAM"/>
    <s v="UK"/>
    <s v="RAM - UK"/>
    <s v="Mabel Graves"/>
    <x v="7"/>
    <n v="8031"/>
  </r>
  <r>
    <x v="1"/>
    <x v="0"/>
    <x v="59"/>
    <s v="RAM"/>
    <s v="UK"/>
    <s v="RAM - UK"/>
    <s v="Kirsty Young"/>
    <x v="5"/>
    <n v="9376"/>
  </r>
  <r>
    <x v="1"/>
    <x v="0"/>
    <x v="59"/>
    <s v="RAM"/>
    <s v="UK"/>
    <s v="RAM - UK"/>
    <s v="Marcus Decker"/>
    <x v="5"/>
    <n v="9992"/>
  </r>
  <r>
    <x v="1"/>
    <x v="1"/>
    <x v="59"/>
    <s v="RAM"/>
    <s v="UK"/>
    <s v="RAM - UK"/>
    <s v="Marcus Decker"/>
    <x v="3"/>
    <n v="2075"/>
  </r>
  <r>
    <x v="1"/>
    <x v="1"/>
    <x v="59"/>
    <s v="RAM"/>
    <s v="UK"/>
    <s v="RAM - UK"/>
    <s v="Hugo Matthews"/>
    <x v="3"/>
    <n v="5800"/>
  </r>
  <r>
    <x v="1"/>
    <x v="1"/>
    <x v="59"/>
    <s v="RAM"/>
    <s v="UK"/>
    <s v="RAM - UK"/>
    <s v="Chris Fletcher"/>
    <x v="7"/>
    <n v="4809"/>
  </r>
  <r>
    <x v="1"/>
    <x v="0"/>
    <x v="59"/>
    <s v="RAM"/>
    <s v="UK"/>
    <s v="RAM - UK"/>
    <s v="Nick Fallows"/>
    <x v="3"/>
    <n v="8782"/>
  </r>
  <r>
    <x v="1"/>
    <x v="1"/>
    <x v="59"/>
    <s v="RAM"/>
    <s v="UK"/>
    <s v="RAM - UK"/>
    <s v="Margot Stoddard"/>
    <x v="3"/>
    <n v="8642"/>
  </r>
  <r>
    <x v="1"/>
    <x v="1"/>
    <x v="59"/>
    <s v="RAM"/>
    <s v="UK"/>
    <s v="RAM - UK"/>
    <s v="Stephanie Zanoni"/>
    <x v="5"/>
    <n v="3961"/>
  </r>
  <r>
    <x v="1"/>
    <x v="1"/>
    <x v="59"/>
    <s v="RAM"/>
    <s v="UK"/>
    <s v="RAM - UK"/>
    <s v="Dev Singh"/>
    <x v="4"/>
    <n v="4770"/>
  </r>
  <r>
    <x v="1"/>
    <x v="0"/>
    <x v="59"/>
    <s v="RAM"/>
    <s v="UK"/>
    <s v="RAM - UK"/>
    <s v="Nick Fallows"/>
    <x v="0"/>
    <n v="8219"/>
  </r>
  <r>
    <x v="1"/>
    <x v="1"/>
    <x v="59"/>
    <s v="RAM"/>
    <s v="UK"/>
    <s v="RAM - UK"/>
    <s v="Spencer Lee"/>
    <x v="1"/>
    <n v="5190"/>
  </r>
  <r>
    <x v="1"/>
    <x v="1"/>
    <x v="59"/>
    <s v="RAM"/>
    <s v="UK"/>
    <s v="RAM - UK"/>
    <s v="Spencer Lee"/>
    <x v="5"/>
    <n v="9942"/>
  </r>
  <r>
    <x v="1"/>
    <x v="1"/>
    <x v="59"/>
    <s v="RAM"/>
    <s v="UK"/>
    <s v="RAM - UK"/>
    <s v="Stephanie Zanoni"/>
    <x v="2"/>
    <n v="9316"/>
  </r>
  <r>
    <x v="1"/>
    <x v="0"/>
    <x v="59"/>
    <s v="RAM"/>
    <s v="UK"/>
    <s v="RAM - UK"/>
    <s v="Kirsty Young"/>
    <x v="3"/>
    <n v="3227"/>
  </r>
  <r>
    <x v="1"/>
    <x v="0"/>
    <x v="59"/>
    <s v="RAM"/>
    <s v="UK"/>
    <s v="RAM - UK"/>
    <s v="Rob Fisher"/>
    <x v="7"/>
    <n v="3072"/>
  </r>
  <r>
    <x v="1"/>
    <x v="1"/>
    <x v="59"/>
    <s v="RAM"/>
    <s v="UK"/>
    <s v="RAM - UK"/>
    <s v="Chris Fletcher"/>
    <x v="6"/>
    <n v="7887"/>
  </r>
  <r>
    <x v="1"/>
    <x v="1"/>
    <x v="59"/>
    <s v="RAM"/>
    <s v="UK"/>
    <s v="RAM - UK"/>
    <s v="Frank Archibald"/>
    <x v="3"/>
    <n v="9237"/>
  </r>
  <r>
    <x v="1"/>
    <x v="0"/>
    <x v="59"/>
    <s v="RAM"/>
    <s v="UK"/>
    <s v="RAM - UK"/>
    <s v="Antonio Perez"/>
    <x v="7"/>
    <n v="8537"/>
  </r>
  <r>
    <x v="1"/>
    <x v="0"/>
    <x v="59"/>
    <s v="RAM"/>
    <s v="UK"/>
    <s v="RAM - UK"/>
    <s v="Marcus Decker"/>
    <x v="0"/>
    <n v="5353"/>
  </r>
  <r>
    <x v="1"/>
    <x v="0"/>
    <x v="59"/>
    <s v="RAM"/>
    <s v="UK"/>
    <s v="RAM - UK"/>
    <s v="Margot Stoddard"/>
    <x v="0"/>
    <n v="4259"/>
  </r>
  <r>
    <x v="1"/>
    <x v="0"/>
    <x v="59"/>
    <s v="RAM"/>
    <s v="UK"/>
    <s v="RAM - UK"/>
    <s v="Marcus Decker"/>
    <x v="3"/>
    <n v="8706"/>
  </r>
  <r>
    <x v="1"/>
    <x v="0"/>
    <x v="59"/>
    <s v="RAM"/>
    <s v="UK"/>
    <s v="RAM - UK"/>
    <s v="Chris Fletcher"/>
    <x v="5"/>
    <n v="3060"/>
  </r>
  <r>
    <x v="1"/>
    <x v="0"/>
    <x v="59"/>
    <s v="RAM"/>
    <s v="UK"/>
    <s v="RAM - UK"/>
    <s v="Rob Fisher"/>
    <x v="8"/>
    <n v="8349"/>
  </r>
  <r>
    <x v="1"/>
    <x v="0"/>
    <x v="59"/>
    <s v="RAM"/>
    <s v="UK"/>
    <s v="RAM - UK"/>
    <s v="Kirsty Young"/>
    <x v="2"/>
    <n v="3844"/>
  </r>
  <r>
    <x v="1"/>
    <x v="1"/>
    <x v="59"/>
    <s v="RAM"/>
    <s v="UK"/>
    <s v="RAM - UK"/>
    <s v="Jade Wilson"/>
    <x v="0"/>
    <n v="7809"/>
  </r>
  <r>
    <x v="1"/>
    <x v="1"/>
    <x v="59"/>
    <s v="RAM"/>
    <s v="UK"/>
    <s v="RAM - UK"/>
    <s v="Rob Fisher"/>
    <x v="5"/>
    <n v="3939"/>
  </r>
  <r>
    <x v="1"/>
    <x v="0"/>
    <x v="59"/>
    <s v="RAM"/>
    <s v="UK"/>
    <s v="RAM - UK"/>
    <s v="Sandra Rix"/>
    <x v="2"/>
    <n v="4017"/>
  </r>
  <r>
    <x v="1"/>
    <x v="1"/>
    <x v="59"/>
    <s v="RAM"/>
    <s v="UK"/>
    <s v="RAM - UK"/>
    <s v="Felicity Chambers"/>
    <x v="0"/>
    <n v="5869"/>
  </r>
  <r>
    <x v="1"/>
    <x v="0"/>
    <x v="59"/>
    <s v="RAM"/>
    <s v="UK"/>
    <s v="RAM - UK"/>
    <s v="Spencer Lee"/>
    <x v="2"/>
    <n v="2478"/>
  </r>
  <r>
    <x v="1"/>
    <x v="0"/>
    <x v="59"/>
    <s v="RAM"/>
    <s v="UK"/>
    <s v="RAM - UK"/>
    <s v="Chris Fletcher"/>
    <x v="0"/>
    <n v="3464"/>
  </r>
  <r>
    <x v="1"/>
    <x v="0"/>
    <x v="59"/>
    <s v="RAM"/>
    <s v="UK"/>
    <s v="RAM - UK"/>
    <s v="Jason Hervey"/>
    <x v="1"/>
    <n v="8340"/>
  </r>
  <r>
    <x v="1"/>
    <x v="0"/>
    <x v="59"/>
    <s v="RAM"/>
    <s v="UK"/>
    <s v="RAM - UK"/>
    <s v="Jason Hervey"/>
    <x v="3"/>
    <n v="6636"/>
  </r>
  <r>
    <x v="1"/>
    <x v="1"/>
    <x v="59"/>
    <s v="RAM"/>
    <s v="UK"/>
    <s v="RAM - UK"/>
    <s v="Nick Fallows"/>
    <x v="7"/>
    <n v="8933"/>
  </r>
  <r>
    <x v="1"/>
    <x v="0"/>
    <x v="59"/>
    <s v="RAM"/>
    <s v="UK"/>
    <s v="RAM - UK"/>
    <s v="Chris Fletcher"/>
    <x v="7"/>
    <n v="9504"/>
  </r>
  <r>
    <x v="2"/>
    <x v="0"/>
    <x v="59"/>
    <s v="RAM"/>
    <s v="UK"/>
    <s v="RAM - UK"/>
    <s v="Spencer Lee"/>
    <x v="2"/>
    <n v="3320"/>
  </r>
  <r>
    <x v="2"/>
    <x v="0"/>
    <x v="59"/>
    <s v="RAM"/>
    <s v="UK"/>
    <s v="RAM - UK"/>
    <s v="Hugo Matthews"/>
    <x v="1"/>
    <n v="5370"/>
  </r>
  <r>
    <x v="2"/>
    <x v="1"/>
    <x v="59"/>
    <s v="RAM"/>
    <s v="UK"/>
    <s v="RAM - UK"/>
    <s v="Ben Malone"/>
    <x v="8"/>
    <n v="9878"/>
  </r>
  <r>
    <x v="2"/>
    <x v="0"/>
    <x v="59"/>
    <s v="RAM"/>
    <s v="UK"/>
    <s v="RAM - UK"/>
    <s v="Mabel Graves"/>
    <x v="1"/>
    <n v="3927"/>
  </r>
  <r>
    <x v="2"/>
    <x v="0"/>
    <x v="59"/>
    <s v="RAM"/>
    <s v="UK"/>
    <s v="RAM - UK"/>
    <s v="Kirsty Young"/>
    <x v="5"/>
    <n v="3606"/>
  </r>
  <r>
    <x v="2"/>
    <x v="1"/>
    <x v="59"/>
    <s v="RAM"/>
    <s v="UK"/>
    <s v="RAM - UK"/>
    <s v="Frank Archibald"/>
    <x v="3"/>
    <n v="6409"/>
  </r>
  <r>
    <x v="2"/>
    <x v="1"/>
    <x v="59"/>
    <s v="RAM"/>
    <s v="UK"/>
    <s v="RAM - UK"/>
    <s v="Sam Waters"/>
    <x v="3"/>
    <n v="4057"/>
  </r>
  <r>
    <x v="2"/>
    <x v="0"/>
    <x v="59"/>
    <s v="RAM"/>
    <s v="UK"/>
    <s v="RAM - UK"/>
    <s v="Nick Fallows"/>
    <x v="2"/>
    <n v="1928"/>
  </r>
  <r>
    <x v="2"/>
    <x v="1"/>
    <x v="59"/>
    <s v="RAM"/>
    <s v="UK"/>
    <s v="RAM - UK"/>
    <s v="Nick Fallows"/>
    <x v="1"/>
    <n v="6161"/>
  </r>
  <r>
    <x v="2"/>
    <x v="0"/>
    <x v="59"/>
    <s v="RAM"/>
    <s v="UK"/>
    <s v="RAM - UK"/>
    <s v="Nick Fallows"/>
    <x v="6"/>
    <n v="9638"/>
  </r>
  <r>
    <x v="2"/>
    <x v="1"/>
    <x v="59"/>
    <s v="RAM"/>
    <s v="UK"/>
    <s v="RAM - UK"/>
    <s v="Felicity Chambers"/>
    <x v="1"/>
    <n v="6297"/>
  </r>
  <r>
    <x v="2"/>
    <x v="1"/>
    <x v="59"/>
    <s v="RAM"/>
    <s v="UK"/>
    <s v="RAM - UK"/>
    <s v="Sam Waters"/>
    <x v="3"/>
    <n v="2362"/>
  </r>
  <r>
    <x v="2"/>
    <x v="0"/>
    <x v="59"/>
    <s v="RAM"/>
    <s v="UK"/>
    <s v="RAM - UK"/>
    <s v="Margot Stoddard"/>
    <x v="8"/>
    <n v="9848"/>
  </r>
  <r>
    <x v="2"/>
    <x v="1"/>
    <x v="59"/>
    <s v="RAM"/>
    <s v="UK"/>
    <s v="RAM - UK"/>
    <s v="Margot Stoddard"/>
    <x v="8"/>
    <n v="7392"/>
  </r>
  <r>
    <x v="2"/>
    <x v="1"/>
    <x v="59"/>
    <s v="RAM"/>
    <s v="UK"/>
    <s v="RAM - UK"/>
    <s v="Jade Wilson"/>
    <x v="5"/>
    <n v="1896"/>
  </r>
  <r>
    <x v="2"/>
    <x v="1"/>
    <x v="59"/>
    <s v="RAM"/>
    <s v="UK"/>
    <s v="RAM - UK"/>
    <s v="Spencer Lee"/>
    <x v="4"/>
    <n v="8378"/>
  </r>
  <r>
    <x v="2"/>
    <x v="0"/>
    <x v="59"/>
    <s v="RAM"/>
    <s v="UK"/>
    <s v="RAM - UK"/>
    <s v="Kirsty Young"/>
    <x v="1"/>
    <n v="5125"/>
  </r>
  <r>
    <x v="2"/>
    <x v="1"/>
    <x v="59"/>
    <s v="RAM"/>
    <s v="UK"/>
    <s v="RAM - UK"/>
    <s v="Craig Spinks"/>
    <x v="2"/>
    <n v="8366"/>
  </r>
  <r>
    <x v="2"/>
    <x v="1"/>
    <x v="59"/>
    <s v="RAM"/>
    <s v="UK"/>
    <s v="RAM - UK"/>
    <s v="Felicity Chambers"/>
    <x v="4"/>
    <n v="6422"/>
  </r>
  <r>
    <x v="2"/>
    <x v="0"/>
    <x v="59"/>
    <s v="RAM"/>
    <s v="UK"/>
    <s v="RAM - UK"/>
    <s v="Stephanie Zanoni"/>
    <x v="0"/>
    <n v="2920"/>
  </r>
  <r>
    <x v="2"/>
    <x v="1"/>
    <x v="59"/>
    <s v="RAM"/>
    <s v="UK"/>
    <s v="RAM - UK"/>
    <s v="Tori Bell"/>
    <x v="3"/>
    <n v="2623"/>
  </r>
  <r>
    <x v="2"/>
    <x v="1"/>
    <x v="59"/>
    <s v="RAM"/>
    <s v="UK"/>
    <s v="RAM - UK"/>
    <s v="Chris Fletcher"/>
    <x v="8"/>
    <n v="5840"/>
  </r>
  <r>
    <x v="2"/>
    <x v="0"/>
    <x v="59"/>
    <s v="RAM"/>
    <s v="UK"/>
    <s v="RAM - UK"/>
    <s v="Marcus Decker"/>
    <x v="1"/>
    <n v="4060"/>
  </r>
  <r>
    <x v="2"/>
    <x v="1"/>
    <x v="59"/>
    <s v="RAM"/>
    <s v="UK"/>
    <s v="RAM - UK"/>
    <s v="Mabel Graves"/>
    <x v="4"/>
    <n v="7940"/>
  </r>
  <r>
    <x v="2"/>
    <x v="0"/>
    <x v="59"/>
    <s v="RAM"/>
    <s v="UK"/>
    <s v="RAM - UK"/>
    <s v="Antonio Perez"/>
    <x v="3"/>
    <n v="8281"/>
  </r>
  <r>
    <x v="2"/>
    <x v="0"/>
    <x v="59"/>
    <s v="RAM"/>
    <s v="UK"/>
    <s v="RAM - UK"/>
    <s v="Chris Fletcher"/>
    <x v="8"/>
    <n v="2150"/>
  </r>
  <r>
    <x v="2"/>
    <x v="1"/>
    <x v="59"/>
    <s v="RAM"/>
    <s v="UK"/>
    <s v="RAM - UK"/>
    <s v="Dev Singh"/>
    <x v="2"/>
    <n v="4560"/>
  </r>
  <r>
    <x v="2"/>
    <x v="1"/>
    <x v="59"/>
    <s v="RAM"/>
    <s v="UK"/>
    <s v="RAM - UK"/>
    <s v="Mabel Graves"/>
    <x v="3"/>
    <n v="9677"/>
  </r>
  <r>
    <x v="2"/>
    <x v="0"/>
    <x v="59"/>
    <s v="RAM"/>
    <s v="UK"/>
    <s v="RAM - UK"/>
    <s v="Spencer Lee"/>
    <x v="3"/>
    <n v="4226"/>
  </r>
  <r>
    <x v="2"/>
    <x v="0"/>
    <x v="59"/>
    <s v="RAM"/>
    <s v="UK"/>
    <s v="RAM - UK"/>
    <s v="Jason Hervey"/>
    <x v="0"/>
    <n v="7699"/>
  </r>
  <r>
    <x v="2"/>
    <x v="1"/>
    <x v="59"/>
    <s v="RAM"/>
    <s v="UK"/>
    <s v="RAM - UK"/>
    <s v="Mabel Graves"/>
    <x v="0"/>
    <n v="8722"/>
  </r>
  <r>
    <x v="2"/>
    <x v="1"/>
    <x v="59"/>
    <s v="RAM"/>
    <s v="UK"/>
    <s v="RAM - UK"/>
    <s v="Ben Malone"/>
    <x v="8"/>
    <n v="5412"/>
  </r>
  <r>
    <x v="2"/>
    <x v="1"/>
    <x v="59"/>
    <s v="RAM"/>
    <s v="UK"/>
    <s v="RAM - UK"/>
    <s v="Antonio Perez"/>
    <x v="2"/>
    <n v="5651"/>
  </r>
  <r>
    <x v="2"/>
    <x v="0"/>
    <x v="59"/>
    <s v="RAM"/>
    <s v="UK"/>
    <s v="RAM - UK"/>
    <s v="Chris Fletcher"/>
    <x v="8"/>
    <n v="1520"/>
  </r>
  <r>
    <x v="2"/>
    <x v="0"/>
    <x v="59"/>
    <s v="RAM"/>
    <s v="UK"/>
    <s v="RAM - UK"/>
    <s v="Jason Hervey"/>
    <x v="5"/>
    <n v="7883"/>
  </r>
  <r>
    <x v="2"/>
    <x v="0"/>
    <x v="59"/>
    <s v="RAM"/>
    <s v="UK"/>
    <s v="RAM - UK"/>
    <s v="Jason Hervey"/>
    <x v="3"/>
    <n v="9236"/>
  </r>
  <r>
    <x v="2"/>
    <x v="1"/>
    <x v="59"/>
    <s v="RAM"/>
    <s v="UK"/>
    <s v="RAM - UK"/>
    <s v="Frank Archibald"/>
    <x v="5"/>
    <n v="3073"/>
  </r>
  <r>
    <x v="2"/>
    <x v="0"/>
    <x v="59"/>
    <s v="RAM"/>
    <s v="UK"/>
    <s v="RAM - UK"/>
    <s v="Mabel Graves"/>
    <x v="8"/>
    <n v="1426"/>
  </r>
  <r>
    <x v="3"/>
    <x v="0"/>
    <x v="59"/>
    <s v="RAM"/>
    <s v="UK"/>
    <s v="RAM - UK"/>
    <s v="Jason Hervey"/>
    <x v="6"/>
    <n v="4271"/>
  </r>
  <r>
    <x v="3"/>
    <x v="0"/>
    <x v="59"/>
    <s v="RAM"/>
    <s v="UK"/>
    <s v="RAM - UK"/>
    <s v="Spencer Lee"/>
    <x v="2"/>
    <n v="2952"/>
  </r>
  <r>
    <x v="3"/>
    <x v="1"/>
    <x v="59"/>
    <s v="RAM"/>
    <s v="UK"/>
    <s v="RAM - UK"/>
    <s v="Sam Waters"/>
    <x v="3"/>
    <n v="7572"/>
  </r>
  <r>
    <x v="3"/>
    <x v="1"/>
    <x v="59"/>
    <s v="RAM"/>
    <s v="UK"/>
    <s v="RAM - UK"/>
    <s v="Ben Malone"/>
    <x v="8"/>
    <n v="3542"/>
  </r>
  <r>
    <x v="3"/>
    <x v="0"/>
    <x v="59"/>
    <s v="RAM"/>
    <s v="UK"/>
    <s v="RAM - UK"/>
    <s v="Spencer Lee"/>
    <x v="3"/>
    <n v="7077"/>
  </r>
  <r>
    <x v="3"/>
    <x v="0"/>
    <x v="59"/>
    <s v="RAM"/>
    <s v="UK"/>
    <s v="RAM - UK"/>
    <s v="Kirsty Young"/>
    <x v="0"/>
    <n v="7396"/>
  </r>
  <r>
    <x v="3"/>
    <x v="1"/>
    <x v="59"/>
    <s v="RAM"/>
    <s v="UK"/>
    <s v="RAM - UK"/>
    <s v="Frank Archibald"/>
    <x v="2"/>
    <n v="9616"/>
  </r>
  <r>
    <x v="3"/>
    <x v="1"/>
    <x v="59"/>
    <s v="RAM"/>
    <s v="UK"/>
    <s v="RAM - UK"/>
    <s v="Craig Spinks"/>
    <x v="4"/>
    <n v="3748"/>
  </r>
  <r>
    <x v="3"/>
    <x v="0"/>
    <x v="59"/>
    <s v="RAM"/>
    <s v="UK"/>
    <s v="RAM - UK"/>
    <s v="Nick Fallows"/>
    <x v="5"/>
    <n v="6925"/>
  </r>
  <r>
    <x v="3"/>
    <x v="1"/>
    <x v="59"/>
    <s v="RAM"/>
    <s v="UK"/>
    <s v="RAM - UK"/>
    <s v="Stephanie Zanoni"/>
    <x v="7"/>
    <n v="6546"/>
  </r>
  <r>
    <x v="3"/>
    <x v="1"/>
    <x v="59"/>
    <s v="RAM"/>
    <s v="UK"/>
    <s v="RAM - UK"/>
    <s v="Sam Waters"/>
    <x v="8"/>
    <n v="3701"/>
  </r>
  <r>
    <x v="3"/>
    <x v="1"/>
    <x v="59"/>
    <s v="RAM"/>
    <s v="UK"/>
    <s v="RAM - UK"/>
    <s v="Frank Archibald"/>
    <x v="2"/>
    <n v="6598"/>
  </r>
  <r>
    <x v="3"/>
    <x v="1"/>
    <x v="59"/>
    <s v="RAM"/>
    <s v="UK"/>
    <s v="RAM - UK"/>
    <s v="Craig Spinks"/>
    <x v="5"/>
    <n v="2928"/>
  </r>
  <r>
    <x v="3"/>
    <x v="0"/>
    <x v="59"/>
    <s v="RAM"/>
    <s v="UK"/>
    <s v="RAM - UK"/>
    <s v="Nick Fallows"/>
    <x v="5"/>
    <n v="1267"/>
  </r>
  <r>
    <x v="3"/>
    <x v="1"/>
    <x v="59"/>
    <s v="RAM"/>
    <s v="UK"/>
    <s v="RAM - UK"/>
    <s v="Kirsty Young"/>
    <x v="2"/>
    <n v="4301"/>
  </r>
  <r>
    <x v="3"/>
    <x v="1"/>
    <x v="59"/>
    <s v="RAM"/>
    <s v="UK"/>
    <s v="RAM - UK"/>
    <s v="Jason Hervey"/>
    <x v="3"/>
    <n v="4928"/>
  </r>
  <r>
    <x v="3"/>
    <x v="1"/>
    <x v="59"/>
    <s v="RAM"/>
    <s v="UK"/>
    <s v="RAM - UK"/>
    <s v="Jade Wilson"/>
    <x v="0"/>
    <n v="1641"/>
  </r>
  <r>
    <x v="3"/>
    <x v="0"/>
    <x v="59"/>
    <s v="RAM"/>
    <s v="UK"/>
    <s v="RAM - UK"/>
    <s v="Kirsty Young"/>
    <x v="7"/>
    <n v="3589"/>
  </r>
  <r>
    <x v="3"/>
    <x v="1"/>
    <x v="59"/>
    <s v="RAM"/>
    <s v="UK"/>
    <s v="RAM - UK"/>
    <s v="Craig Spinks"/>
    <x v="0"/>
    <n v="9259"/>
  </r>
  <r>
    <x v="3"/>
    <x v="1"/>
    <x v="59"/>
    <s v="RAM"/>
    <s v="UK"/>
    <s v="RAM - UK"/>
    <s v="Felicity Chambers"/>
    <x v="0"/>
    <n v="2230"/>
  </r>
  <r>
    <x v="3"/>
    <x v="0"/>
    <x v="59"/>
    <s v="RAM"/>
    <s v="UK"/>
    <s v="RAM - UK"/>
    <s v="Stephanie Zanoni"/>
    <x v="2"/>
    <n v="3873"/>
  </r>
  <r>
    <x v="3"/>
    <x v="1"/>
    <x v="59"/>
    <s v="RAM"/>
    <s v="UK"/>
    <s v="RAM - UK"/>
    <s v="Tori Bell"/>
    <x v="0"/>
    <n v="7458"/>
  </r>
  <r>
    <x v="3"/>
    <x v="1"/>
    <x v="59"/>
    <s v="RAM"/>
    <s v="UK"/>
    <s v="RAM - UK"/>
    <s v="Chris Fletcher"/>
    <x v="4"/>
    <n v="7080"/>
  </r>
  <r>
    <x v="3"/>
    <x v="0"/>
    <x v="59"/>
    <s v="RAM"/>
    <s v="UK"/>
    <s v="RAM - UK"/>
    <s v="Margot Stoddard"/>
    <x v="3"/>
    <n v="3127"/>
  </r>
  <r>
    <x v="3"/>
    <x v="1"/>
    <x v="59"/>
    <s v="RAM"/>
    <s v="UK"/>
    <s v="RAM - UK"/>
    <s v="Mabel Graves"/>
    <x v="4"/>
    <n v="4642"/>
  </r>
  <r>
    <x v="3"/>
    <x v="0"/>
    <x v="59"/>
    <s v="RAM"/>
    <s v="UK"/>
    <s v="RAM - UK"/>
    <s v="Antonio Perez"/>
    <x v="0"/>
    <n v="6898"/>
  </r>
  <r>
    <x v="3"/>
    <x v="0"/>
    <x v="59"/>
    <s v="RAM"/>
    <s v="UK"/>
    <s v="RAM - UK"/>
    <s v="Chris Fletcher"/>
    <x v="4"/>
    <n v="6945"/>
  </r>
  <r>
    <x v="3"/>
    <x v="0"/>
    <x v="59"/>
    <s v="RAM"/>
    <s v="UK"/>
    <s v="RAM - UK"/>
    <s v="Kirsty Young"/>
    <x v="5"/>
    <n v="4017"/>
  </r>
  <r>
    <x v="3"/>
    <x v="1"/>
    <x v="59"/>
    <s v="RAM"/>
    <s v="UK"/>
    <s v="RAM - UK"/>
    <s v="Sandra Rix"/>
    <x v="7"/>
    <n v="4451"/>
  </r>
  <r>
    <x v="3"/>
    <x v="0"/>
    <x v="59"/>
    <s v="RAM"/>
    <s v="UK"/>
    <s v="RAM - UK"/>
    <s v="Spencer Lee"/>
    <x v="2"/>
    <n v="9987"/>
  </r>
  <r>
    <x v="3"/>
    <x v="0"/>
    <x v="59"/>
    <s v="RAM"/>
    <s v="UK"/>
    <s v="RAM - UK"/>
    <s v="Jason Hervey"/>
    <x v="1"/>
    <n v="7234"/>
  </r>
  <r>
    <x v="3"/>
    <x v="1"/>
    <x v="59"/>
    <s v="RAM"/>
    <s v="UK"/>
    <s v="RAM - UK"/>
    <s v="Mabel Graves"/>
    <x v="0"/>
    <n v="8143"/>
  </r>
  <r>
    <x v="3"/>
    <x v="1"/>
    <x v="59"/>
    <s v="RAM"/>
    <s v="UK"/>
    <s v="RAM - UK"/>
    <s v="Ben Malone"/>
    <x v="0"/>
    <n v="9397"/>
  </r>
  <r>
    <x v="3"/>
    <x v="1"/>
    <x v="59"/>
    <s v="RAM"/>
    <s v="UK"/>
    <s v="RAM - UK"/>
    <s v="Antonio Perez"/>
    <x v="8"/>
    <n v="8360"/>
  </r>
  <r>
    <x v="3"/>
    <x v="0"/>
    <x v="59"/>
    <s v="RAM"/>
    <s v="UK"/>
    <s v="RAM - UK"/>
    <s v="Stephanie Zanoni"/>
    <x v="3"/>
    <n v="4623"/>
  </r>
  <r>
    <x v="3"/>
    <x v="0"/>
    <x v="59"/>
    <s v="RAM"/>
    <s v="UK"/>
    <s v="RAM - UK"/>
    <s v="Jason Hervey"/>
    <x v="6"/>
    <n v="9951"/>
  </r>
  <r>
    <x v="3"/>
    <x v="0"/>
    <x v="59"/>
    <s v="RAM"/>
    <s v="UK"/>
    <s v="RAM - UK"/>
    <s v="Jason Hervey"/>
    <x v="8"/>
    <n v="2653"/>
  </r>
  <r>
    <x v="3"/>
    <x v="1"/>
    <x v="59"/>
    <s v="RAM"/>
    <s v="UK"/>
    <s v="RAM - UK"/>
    <s v="Frank Archibald"/>
    <x v="8"/>
    <n v="7683"/>
  </r>
  <r>
    <x v="3"/>
    <x v="1"/>
    <x v="59"/>
    <s v="RAM"/>
    <s v="UK"/>
    <s v="RAM - UK"/>
    <s v="Sandra Rix"/>
    <x v="7"/>
    <n v="8161"/>
  </r>
  <r>
    <x v="4"/>
    <x v="0"/>
    <x v="59"/>
    <s v="RAM"/>
    <s v="UK"/>
    <s v="RAM - UK"/>
    <s v="Jason Hervey"/>
    <x v="5"/>
    <n v="2131"/>
  </r>
  <r>
    <x v="4"/>
    <x v="1"/>
    <x v="59"/>
    <s v="RAM"/>
    <s v="UK"/>
    <s v="RAM - UK"/>
    <s v="Mabel Graves"/>
    <x v="6"/>
    <n v="3120"/>
  </r>
  <r>
    <x v="4"/>
    <x v="1"/>
    <x v="59"/>
    <s v="RAM"/>
    <s v="UK"/>
    <s v="RAM - UK"/>
    <s v="Sam Waters"/>
    <x v="8"/>
    <n v="5166"/>
  </r>
  <r>
    <x v="4"/>
    <x v="1"/>
    <x v="59"/>
    <s v="RAM"/>
    <s v="UK"/>
    <s v="RAM - UK"/>
    <s v="Ben Malone"/>
    <x v="3"/>
    <n v="6896"/>
  </r>
  <r>
    <x v="4"/>
    <x v="0"/>
    <x v="59"/>
    <s v="RAM"/>
    <s v="UK"/>
    <s v="RAM - UK"/>
    <s v="Spencer Lee"/>
    <x v="3"/>
    <n v="9558"/>
  </r>
  <r>
    <x v="4"/>
    <x v="0"/>
    <x v="59"/>
    <s v="RAM"/>
    <s v="UK"/>
    <s v="RAM - UK"/>
    <s v="Marcus Decker"/>
    <x v="4"/>
    <n v="4569"/>
  </r>
  <r>
    <x v="4"/>
    <x v="1"/>
    <x v="59"/>
    <s v="RAM"/>
    <s v="UK"/>
    <s v="RAM - UK"/>
    <s v="Marcus Decker"/>
    <x v="0"/>
    <n v="6491"/>
  </r>
  <r>
    <x v="4"/>
    <x v="1"/>
    <x v="59"/>
    <s v="RAM"/>
    <s v="UK"/>
    <s v="RAM - UK"/>
    <s v="Hugo Matthews"/>
    <x v="1"/>
    <n v="2968"/>
  </r>
  <r>
    <x v="4"/>
    <x v="1"/>
    <x v="59"/>
    <s v="RAM"/>
    <s v="UK"/>
    <s v="RAM - UK"/>
    <s v="Chris Fletcher"/>
    <x v="2"/>
    <n v="3309"/>
  </r>
  <r>
    <x v="4"/>
    <x v="1"/>
    <x v="59"/>
    <s v="RAM"/>
    <s v="UK"/>
    <s v="RAM - UK"/>
    <s v="Stephanie Zanoni"/>
    <x v="4"/>
    <n v="2757"/>
  </r>
  <r>
    <x v="4"/>
    <x v="1"/>
    <x v="59"/>
    <s v="RAM"/>
    <s v="UK"/>
    <s v="RAM - UK"/>
    <s v="Margot Stoddard"/>
    <x v="3"/>
    <n v="2566"/>
  </r>
  <r>
    <x v="4"/>
    <x v="1"/>
    <x v="59"/>
    <s v="RAM"/>
    <s v="UK"/>
    <s v="RAM - UK"/>
    <s v="Stephanie Zanoni"/>
    <x v="1"/>
    <n v="3813"/>
  </r>
  <r>
    <x v="4"/>
    <x v="1"/>
    <x v="59"/>
    <s v="RAM"/>
    <s v="UK"/>
    <s v="RAM - UK"/>
    <s v="Dev Singh"/>
    <x v="2"/>
    <n v="3504"/>
  </r>
  <r>
    <x v="4"/>
    <x v="0"/>
    <x v="59"/>
    <s v="RAM"/>
    <s v="UK"/>
    <s v="RAM - UK"/>
    <s v="Nick Fallows"/>
    <x v="0"/>
    <n v="9528"/>
  </r>
  <r>
    <x v="4"/>
    <x v="1"/>
    <x v="59"/>
    <s v="RAM"/>
    <s v="UK"/>
    <s v="RAM - UK"/>
    <s v="Spencer Lee"/>
    <x v="3"/>
    <n v="8281"/>
  </r>
  <r>
    <x v="4"/>
    <x v="1"/>
    <x v="59"/>
    <s v="RAM"/>
    <s v="UK"/>
    <s v="RAM - UK"/>
    <s v="Jason Hervey"/>
    <x v="3"/>
    <n v="8775"/>
  </r>
  <r>
    <x v="4"/>
    <x v="1"/>
    <x v="59"/>
    <s v="RAM"/>
    <s v="UK"/>
    <s v="RAM - UK"/>
    <s v="Jade Wilson"/>
    <x v="8"/>
    <n v="3750"/>
  </r>
  <r>
    <x v="4"/>
    <x v="0"/>
    <x v="59"/>
    <s v="RAM"/>
    <s v="UK"/>
    <s v="RAM - UK"/>
    <s v="Kirsty Young"/>
    <x v="3"/>
    <n v="6052"/>
  </r>
  <r>
    <x v="4"/>
    <x v="1"/>
    <x v="59"/>
    <s v="RAM"/>
    <s v="UK"/>
    <s v="RAM - UK"/>
    <s v="Craig Spinks"/>
    <x v="4"/>
    <n v="1544"/>
  </r>
  <r>
    <x v="4"/>
    <x v="1"/>
    <x v="59"/>
    <s v="RAM"/>
    <s v="UK"/>
    <s v="RAM - UK"/>
    <s v="Chris Fletcher"/>
    <x v="3"/>
    <n v="9700"/>
  </r>
  <r>
    <x v="4"/>
    <x v="1"/>
    <x v="59"/>
    <s v="RAM"/>
    <s v="UK"/>
    <s v="RAM - UK"/>
    <s v="Frank Archibald"/>
    <x v="1"/>
    <n v="2843"/>
  </r>
  <r>
    <x v="4"/>
    <x v="0"/>
    <x v="59"/>
    <s v="RAM"/>
    <s v="UK"/>
    <s v="RAM - UK"/>
    <s v="Antonio Perez"/>
    <x v="1"/>
    <n v="1293"/>
  </r>
  <r>
    <x v="4"/>
    <x v="1"/>
    <x v="59"/>
    <s v="RAM"/>
    <s v="UK"/>
    <s v="RAM - UK"/>
    <s v="Antonio Perez"/>
    <x v="4"/>
    <n v="7676"/>
  </r>
  <r>
    <x v="4"/>
    <x v="0"/>
    <x v="59"/>
    <s v="RAM"/>
    <s v="UK"/>
    <s v="RAM - UK"/>
    <s v="Margot Stoddard"/>
    <x v="7"/>
    <n v="2026"/>
  </r>
  <r>
    <x v="4"/>
    <x v="0"/>
    <x v="59"/>
    <s v="RAM"/>
    <s v="UK"/>
    <s v="RAM - UK"/>
    <s v="Marcus Decker"/>
    <x v="5"/>
    <n v="3285"/>
  </r>
  <r>
    <x v="4"/>
    <x v="0"/>
    <x v="59"/>
    <s v="RAM"/>
    <s v="UK"/>
    <s v="RAM - UK"/>
    <s v="Antonio Perez"/>
    <x v="8"/>
    <n v="5335"/>
  </r>
  <r>
    <x v="4"/>
    <x v="0"/>
    <x v="59"/>
    <s v="RAM"/>
    <s v="UK"/>
    <s v="RAM - UK"/>
    <s v="Rob Fisher"/>
    <x v="0"/>
    <n v="3190"/>
  </r>
  <r>
    <x v="4"/>
    <x v="0"/>
    <x v="59"/>
    <s v="RAM"/>
    <s v="UK"/>
    <s v="RAM - UK"/>
    <s v="Kirsty Young"/>
    <x v="5"/>
    <n v="9098"/>
  </r>
  <r>
    <x v="4"/>
    <x v="1"/>
    <x v="59"/>
    <s v="RAM"/>
    <s v="UK"/>
    <s v="RAM - UK"/>
    <s v="Jade Wilson"/>
    <x v="1"/>
    <n v="4773"/>
  </r>
  <r>
    <x v="4"/>
    <x v="1"/>
    <x v="59"/>
    <s v="RAM"/>
    <s v="UK"/>
    <s v="RAM - UK"/>
    <s v="Rob Fisher"/>
    <x v="8"/>
    <n v="9643"/>
  </r>
  <r>
    <x v="4"/>
    <x v="1"/>
    <x v="59"/>
    <s v="RAM"/>
    <s v="UK"/>
    <s v="RAM - UK"/>
    <s v="Mabel Graves"/>
    <x v="5"/>
    <n v="2958"/>
  </r>
  <r>
    <x v="4"/>
    <x v="1"/>
    <x v="59"/>
    <s v="RAM"/>
    <s v="UK"/>
    <s v="RAM - UK"/>
    <s v="Ben Malone"/>
    <x v="0"/>
    <n v="3080"/>
  </r>
  <r>
    <x v="4"/>
    <x v="1"/>
    <x v="59"/>
    <s v="RAM"/>
    <s v="UK"/>
    <s v="RAM - UK"/>
    <s v="Antonio Perez"/>
    <x v="1"/>
    <n v="2368"/>
  </r>
  <r>
    <x v="4"/>
    <x v="0"/>
    <x v="59"/>
    <s v="RAM"/>
    <s v="UK"/>
    <s v="RAM - UK"/>
    <s v="Chris Fletcher"/>
    <x v="0"/>
    <n v="1844"/>
  </r>
  <r>
    <x v="4"/>
    <x v="0"/>
    <x v="59"/>
    <s v="RAM"/>
    <s v="UK"/>
    <s v="RAM - UK"/>
    <s v="Jason Hervey"/>
    <x v="3"/>
    <n v="2192"/>
  </r>
  <r>
    <x v="4"/>
    <x v="0"/>
    <x v="59"/>
    <s v="RAM"/>
    <s v="UK"/>
    <s v="RAM - UK"/>
    <s v="Jason Hervey"/>
    <x v="1"/>
    <n v="3537"/>
  </r>
  <r>
    <x v="4"/>
    <x v="1"/>
    <x v="59"/>
    <s v="RAM"/>
    <s v="UK"/>
    <s v="RAM - UK"/>
    <s v="Frank Archibald"/>
    <x v="5"/>
    <n v="9867"/>
  </r>
  <r>
    <x v="4"/>
    <x v="1"/>
    <x v="59"/>
    <s v="RAM"/>
    <s v="UK"/>
    <s v="RAM - UK"/>
    <s v="Sandra Rix"/>
    <x v="1"/>
    <n v="6308"/>
  </r>
  <r>
    <x v="5"/>
    <x v="0"/>
    <x v="59"/>
    <s v="RAM"/>
    <s v="UK"/>
    <s v="RAM - UK"/>
    <s v="Jason Hervey"/>
    <x v="3"/>
    <n v="5809"/>
  </r>
  <r>
    <x v="5"/>
    <x v="1"/>
    <x v="59"/>
    <s v="RAM"/>
    <s v="UK"/>
    <s v="RAM - UK"/>
    <s v="Mabel Graves"/>
    <x v="5"/>
    <n v="5113"/>
  </r>
  <r>
    <x v="5"/>
    <x v="1"/>
    <x v="59"/>
    <s v="RAM"/>
    <s v="UK"/>
    <s v="RAM - UK"/>
    <s v="Sam Waters"/>
    <x v="7"/>
    <n v="4501"/>
  </r>
  <r>
    <x v="5"/>
    <x v="1"/>
    <x v="59"/>
    <s v="RAM"/>
    <s v="UK"/>
    <s v="RAM - UK"/>
    <s v="Ben Malone"/>
    <x v="7"/>
    <n v="3952"/>
  </r>
  <r>
    <x v="5"/>
    <x v="0"/>
    <x v="59"/>
    <s v="RAM"/>
    <s v="UK"/>
    <s v="RAM - UK"/>
    <s v="Spencer Lee"/>
    <x v="2"/>
    <n v="8532"/>
  </r>
  <r>
    <x v="5"/>
    <x v="0"/>
    <x v="59"/>
    <s v="RAM"/>
    <s v="UK"/>
    <s v="RAM - UK"/>
    <s v="Marcus Decker"/>
    <x v="3"/>
    <n v="5753"/>
  </r>
  <r>
    <x v="5"/>
    <x v="1"/>
    <x v="59"/>
    <s v="RAM"/>
    <s v="UK"/>
    <s v="RAM - UK"/>
    <s v="Marcus Decker"/>
    <x v="3"/>
    <n v="8508"/>
  </r>
  <r>
    <x v="5"/>
    <x v="1"/>
    <x v="59"/>
    <s v="RAM"/>
    <s v="UK"/>
    <s v="RAM - UK"/>
    <s v="Hugo Matthews"/>
    <x v="5"/>
    <n v="3914"/>
  </r>
  <r>
    <x v="5"/>
    <x v="1"/>
    <x v="59"/>
    <s v="RAM"/>
    <s v="UK"/>
    <s v="RAM - UK"/>
    <s v="Chris Fletcher"/>
    <x v="5"/>
    <n v="9598"/>
  </r>
  <r>
    <x v="5"/>
    <x v="0"/>
    <x v="59"/>
    <s v="RAM"/>
    <s v="UK"/>
    <s v="RAM - UK"/>
    <s v="Stephanie Zanoni"/>
    <x v="8"/>
    <n v="1221"/>
  </r>
  <r>
    <x v="5"/>
    <x v="0"/>
    <x v="59"/>
    <s v="RAM"/>
    <s v="UK"/>
    <s v="RAM - UK"/>
    <s v="Nick Fallows"/>
    <x v="8"/>
    <n v="2128"/>
  </r>
  <r>
    <x v="5"/>
    <x v="1"/>
    <x v="59"/>
    <s v="RAM"/>
    <s v="UK"/>
    <s v="RAM - UK"/>
    <s v="Frank Archibald"/>
    <x v="0"/>
    <n v="8741"/>
  </r>
  <r>
    <x v="5"/>
    <x v="1"/>
    <x v="59"/>
    <s v="RAM"/>
    <s v="UK"/>
    <s v="RAM - UK"/>
    <s v="Craig Spinks"/>
    <x v="8"/>
    <n v="3100"/>
  </r>
  <r>
    <x v="5"/>
    <x v="0"/>
    <x v="59"/>
    <s v="RAM"/>
    <s v="UK"/>
    <s v="RAM - UK"/>
    <s v="Margot Stoddard"/>
    <x v="2"/>
    <n v="2118"/>
  </r>
  <r>
    <x v="5"/>
    <x v="1"/>
    <x v="59"/>
    <s v="RAM"/>
    <s v="UK"/>
    <s v="RAM - UK"/>
    <s v="Kirsty Young"/>
    <x v="2"/>
    <n v="2574"/>
  </r>
  <r>
    <x v="5"/>
    <x v="1"/>
    <x v="59"/>
    <s v="RAM"/>
    <s v="UK"/>
    <s v="RAM - UK"/>
    <s v="Jason Hervey"/>
    <x v="0"/>
    <n v="5997"/>
  </r>
  <r>
    <x v="5"/>
    <x v="1"/>
    <x v="59"/>
    <s v="RAM"/>
    <s v="UK"/>
    <s v="RAM - UK"/>
    <s v="Jade Wilson"/>
    <x v="0"/>
    <n v="2372"/>
  </r>
  <r>
    <x v="5"/>
    <x v="1"/>
    <x v="59"/>
    <s v="RAM"/>
    <s v="UK"/>
    <s v="RAM - UK"/>
    <s v="Craig Spinks"/>
    <x v="8"/>
    <n v="4147"/>
  </r>
  <r>
    <x v="5"/>
    <x v="1"/>
    <x v="59"/>
    <s v="RAM"/>
    <s v="UK"/>
    <s v="RAM - UK"/>
    <s v="Rob Fisher"/>
    <x v="2"/>
    <n v="4495"/>
  </r>
  <r>
    <x v="5"/>
    <x v="1"/>
    <x v="59"/>
    <s v="RAM"/>
    <s v="UK"/>
    <s v="RAM - UK"/>
    <s v="Felicity Chambers"/>
    <x v="0"/>
    <n v="6156"/>
  </r>
  <r>
    <x v="5"/>
    <x v="0"/>
    <x v="59"/>
    <s v="RAM"/>
    <s v="UK"/>
    <s v="RAM - UK"/>
    <s v="Stephanie Zanoni"/>
    <x v="3"/>
    <n v="7024"/>
  </r>
  <r>
    <x v="5"/>
    <x v="1"/>
    <x v="59"/>
    <s v="RAM"/>
    <s v="UK"/>
    <s v="RAM - UK"/>
    <s v="Tori Bell"/>
    <x v="0"/>
    <n v="9893"/>
  </r>
  <r>
    <x v="5"/>
    <x v="1"/>
    <x v="59"/>
    <s v="RAM"/>
    <s v="UK"/>
    <s v="RAM - UK"/>
    <s v="Chris Fletcher"/>
    <x v="5"/>
    <n v="1920"/>
  </r>
  <r>
    <x v="5"/>
    <x v="0"/>
    <x v="59"/>
    <s v="RAM"/>
    <s v="UK"/>
    <s v="RAM - UK"/>
    <s v="Margot Stoddard"/>
    <x v="3"/>
    <n v="4384"/>
  </r>
  <r>
    <x v="5"/>
    <x v="1"/>
    <x v="59"/>
    <s v="RAM"/>
    <s v="UK"/>
    <s v="RAM - UK"/>
    <s v="Mabel Graves"/>
    <x v="3"/>
    <n v="3055"/>
  </r>
  <r>
    <x v="5"/>
    <x v="0"/>
    <x v="59"/>
    <s v="RAM"/>
    <s v="UK"/>
    <s v="RAM - UK"/>
    <s v="Antonio Perez"/>
    <x v="8"/>
    <n v="6412"/>
  </r>
  <r>
    <x v="5"/>
    <x v="0"/>
    <x v="59"/>
    <s v="RAM"/>
    <s v="UK"/>
    <s v="RAM - UK"/>
    <s v="Rob Fisher"/>
    <x v="8"/>
    <n v="9220"/>
  </r>
  <r>
    <x v="5"/>
    <x v="0"/>
    <x v="59"/>
    <s v="RAM"/>
    <s v="UK"/>
    <s v="RAM - UK"/>
    <s v="Kirsty Young"/>
    <x v="0"/>
    <n v="3827"/>
  </r>
  <r>
    <x v="5"/>
    <x v="1"/>
    <x v="59"/>
    <s v="RAM"/>
    <s v="UK"/>
    <s v="RAM - UK"/>
    <s v="Sandra Rix"/>
    <x v="4"/>
    <n v="2503"/>
  </r>
  <r>
    <x v="5"/>
    <x v="1"/>
    <x v="59"/>
    <s v="RAM"/>
    <s v="UK"/>
    <s v="RAM - UK"/>
    <s v="Rob Fisher"/>
    <x v="5"/>
    <n v="9167"/>
  </r>
  <r>
    <x v="0"/>
    <x v="0"/>
    <x v="60"/>
    <s v="RDG"/>
    <s v="UK"/>
    <s v="RDG - UK"/>
    <s v="Spencer Lee"/>
    <x v="4"/>
    <n v="3848"/>
  </r>
  <r>
    <x v="0"/>
    <x v="0"/>
    <x v="60"/>
    <s v="RDG"/>
    <s v="UK"/>
    <s v="RDG - UK"/>
    <s v="Hugo Matthews"/>
    <x v="3"/>
    <n v="8115"/>
  </r>
  <r>
    <x v="0"/>
    <x v="1"/>
    <x v="60"/>
    <s v="RDG"/>
    <s v="UK"/>
    <s v="RDG - UK"/>
    <s v="Tori Bell"/>
    <x v="5"/>
    <n v="2520"/>
  </r>
  <r>
    <x v="0"/>
    <x v="0"/>
    <x v="60"/>
    <s v="RDG"/>
    <s v="UK"/>
    <s v="RDG - UK"/>
    <s v="Mabel Graves"/>
    <x v="4"/>
    <n v="4876"/>
  </r>
  <r>
    <x v="0"/>
    <x v="0"/>
    <x v="60"/>
    <s v="RDG"/>
    <s v="UK"/>
    <s v="RDG - UK"/>
    <s v="Kirsty Young"/>
    <x v="4"/>
    <n v="6930"/>
  </r>
  <r>
    <x v="0"/>
    <x v="0"/>
    <x v="60"/>
    <s v="RDG"/>
    <s v="UK"/>
    <s v="RDG - UK"/>
    <s v="Marcus Decker"/>
    <x v="6"/>
    <n v="6573"/>
  </r>
  <r>
    <x v="0"/>
    <x v="1"/>
    <x v="60"/>
    <s v="RDG"/>
    <s v="UK"/>
    <s v="RDG - UK"/>
    <s v="Sam Waters"/>
    <x v="5"/>
    <n v="5312"/>
  </r>
  <r>
    <x v="0"/>
    <x v="0"/>
    <x v="60"/>
    <s v="RDG"/>
    <s v="UK"/>
    <s v="RDG - UK"/>
    <s v="Nick Fallows"/>
    <x v="5"/>
    <n v="2286"/>
  </r>
  <r>
    <x v="0"/>
    <x v="1"/>
    <x v="60"/>
    <s v="RDG"/>
    <s v="UK"/>
    <s v="RDG - UK"/>
    <s v="Chris Fletcher"/>
    <x v="4"/>
    <n v="6047"/>
  </r>
  <r>
    <x v="0"/>
    <x v="0"/>
    <x v="60"/>
    <s v="RDG"/>
    <s v="UK"/>
    <s v="RDG - UK"/>
    <s v="Nick Fallows"/>
    <x v="0"/>
    <n v="9901"/>
  </r>
  <r>
    <x v="0"/>
    <x v="1"/>
    <x v="60"/>
    <s v="RDG"/>
    <s v="UK"/>
    <s v="RDG - UK"/>
    <s v="Felicity Chambers"/>
    <x v="4"/>
    <n v="9821"/>
  </r>
  <r>
    <x v="0"/>
    <x v="1"/>
    <x v="60"/>
    <s v="RDG"/>
    <s v="UK"/>
    <s v="RDG - UK"/>
    <s v="Stephanie Zanoni"/>
    <x v="7"/>
    <n v="2277"/>
  </r>
  <r>
    <x v="0"/>
    <x v="1"/>
    <x v="60"/>
    <s v="RDG"/>
    <s v="UK"/>
    <s v="RDG - UK"/>
    <s v="Dev Singh"/>
    <x v="8"/>
    <n v="9070"/>
  </r>
  <r>
    <x v="0"/>
    <x v="1"/>
    <x v="60"/>
    <s v="RDG"/>
    <s v="UK"/>
    <s v="RDG - UK"/>
    <s v="Margot Stoddard"/>
    <x v="2"/>
    <n v="2486"/>
  </r>
  <r>
    <x v="0"/>
    <x v="1"/>
    <x v="60"/>
    <s v="RDG"/>
    <s v="UK"/>
    <s v="RDG - UK"/>
    <s v="Spencer Lee"/>
    <x v="8"/>
    <n v="6455"/>
  </r>
  <r>
    <x v="0"/>
    <x v="1"/>
    <x v="60"/>
    <s v="RDG"/>
    <s v="UK"/>
    <s v="RDG - UK"/>
    <s v="Spencer Lee"/>
    <x v="5"/>
    <n v="4479"/>
  </r>
  <r>
    <x v="0"/>
    <x v="1"/>
    <x v="60"/>
    <s v="RDG"/>
    <s v="UK"/>
    <s v="RDG - UK"/>
    <s v="Stephanie Zanoni"/>
    <x v="1"/>
    <n v="8316"/>
  </r>
  <r>
    <x v="0"/>
    <x v="0"/>
    <x v="60"/>
    <s v="RDG"/>
    <s v="UK"/>
    <s v="RDG - UK"/>
    <s v="Kirsty Young"/>
    <x v="0"/>
    <n v="9919"/>
  </r>
  <r>
    <x v="0"/>
    <x v="0"/>
    <x v="60"/>
    <s v="RDG"/>
    <s v="UK"/>
    <s v="RDG - UK"/>
    <s v="Rob Fisher"/>
    <x v="0"/>
    <n v="3678"/>
  </r>
  <r>
    <x v="0"/>
    <x v="1"/>
    <x v="60"/>
    <s v="RDG"/>
    <s v="UK"/>
    <s v="RDG - UK"/>
    <s v="Chris Fletcher"/>
    <x v="1"/>
    <n v="6313"/>
  </r>
  <r>
    <x v="0"/>
    <x v="1"/>
    <x v="60"/>
    <s v="RDG"/>
    <s v="UK"/>
    <s v="RDG - UK"/>
    <s v="Frank Archibald"/>
    <x v="1"/>
    <n v="3618"/>
  </r>
  <r>
    <x v="0"/>
    <x v="0"/>
    <x v="60"/>
    <s v="RDG"/>
    <s v="UK"/>
    <s v="RDG - UK"/>
    <s v="Antonio Perez"/>
    <x v="6"/>
    <n v="4261"/>
  </r>
  <r>
    <x v="0"/>
    <x v="1"/>
    <x v="60"/>
    <s v="RDG"/>
    <s v="UK"/>
    <s v="RDG - UK"/>
    <s v="Antonio Perez"/>
    <x v="7"/>
    <n v="3046"/>
  </r>
  <r>
    <x v="0"/>
    <x v="0"/>
    <x v="60"/>
    <s v="RDG"/>
    <s v="UK"/>
    <s v="RDG - UK"/>
    <s v="Margot Stoddard"/>
    <x v="3"/>
    <n v="8472"/>
  </r>
  <r>
    <x v="0"/>
    <x v="0"/>
    <x v="60"/>
    <s v="RDG"/>
    <s v="UK"/>
    <s v="RDG - UK"/>
    <s v="Marcus Decker"/>
    <x v="4"/>
    <n v="8678"/>
  </r>
  <r>
    <x v="0"/>
    <x v="0"/>
    <x v="60"/>
    <s v="RDG"/>
    <s v="UK"/>
    <s v="RDG - UK"/>
    <s v="Antonio Perez"/>
    <x v="3"/>
    <n v="9442"/>
  </r>
  <r>
    <x v="0"/>
    <x v="0"/>
    <x v="60"/>
    <s v="RDG"/>
    <s v="UK"/>
    <s v="RDG - UK"/>
    <s v="Rob Fisher"/>
    <x v="6"/>
    <n v="7735"/>
  </r>
  <r>
    <x v="0"/>
    <x v="0"/>
    <x v="60"/>
    <s v="RDG"/>
    <s v="UK"/>
    <s v="RDG - UK"/>
    <s v="Kirsty Young"/>
    <x v="0"/>
    <n v="5186"/>
  </r>
  <r>
    <x v="0"/>
    <x v="1"/>
    <x v="60"/>
    <s v="RDG"/>
    <s v="UK"/>
    <s v="RDG - UK"/>
    <s v="Jade Wilson"/>
    <x v="1"/>
    <n v="8526"/>
  </r>
  <r>
    <x v="0"/>
    <x v="1"/>
    <x v="60"/>
    <s v="RDG"/>
    <s v="UK"/>
    <s v="RDG - UK"/>
    <s v="Rob Fisher"/>
    <x v="2"/>
    <n v="1293"/>
  </r>
  <r>
    <x v="0"/>
    <x v="0"/>
    <x v="60"/>
    <s v="RDG"/>
    <s v="UK"/>
    <s v="RDG - UK"/>
    <s v="Sandra Rix"/>
    <x v="0"/>
    <n v="8509"/>
  </r>
  <r>
    <x v="0"/>
    <x v="1"/>
    <x v="60"/>
    <s v="RDG"/>
    <s v="UK"/>
    <s v="RDG - UK"/>
    <s v="Frank Archibald"/>
    <x v="3"/>
    <n v="8420"/>
  </r>
  <r>
    <x v="0"/>
    <x v="0"/>
    <x v="60"/>
    <s v="RDG"/>
    <s v="UK"/>
    <s v="RDG - UK"/>
    <s v="Spencer Lee"/>
    <x v="4"/>
    <n v="9668"/>
  </r>
  <r>
    <x v="0"/>
    <x v="0"/>
    <x v="60"/>
    <s v="RDG"/>
    <s v="UK"/>
    <s v="RDG - UK"/>
    <s v="Chris Fletcher"/>
    <x v="6"/>
    <n v="4428"/>
  </r>
  <r>
    <x v="0"/>
    <x v="0"/>
    <x v="60"/>
    <s v="RDG"/>
    <s v="UK"/>
    <s v="RDG - UK"/>
    <s v="Jason Hervey"/>
    <x v="8"/>
    <n v="7617"/>
  </r>
  <r>
    <x v="0"/>
    <x v="0"/>
    <x v="60"/>
    <s v="RDG"/>
    <s v="UK"/>
    <s v="RDG - UK"/>
    <s v="Jason Hervey"/>
    <x v="5"/>
    <n v="8495"/>
  </r>
  <r>
    <x v="0"/>
    <x v="1"/>
    <x v="60"/>
    <s v="RDG"/>
    <s v="UK"/>
    <s v="RDG - UK"/>
    <s v="Frank Archibald"/>
    <x v="8"/>
    <n v="9119"/>
  </r>
  <r>
    <x v="0"/>
    <x v="0"/>
    <x v="60"/>
    <s v="RDG"/>
    <s v="UK"/>
    <s v="RDG - UK"/>
    <s v="Chris Fletcher"/>
    <x v="1"/>
    <n v="6446"/>
  </r>
  <r>
    <x v="1"/>
    <x v="0"/>
    <x v="60"/>
    <s v="RDG"/>
    <s v="UK"/>
    <s v="RDG - UK"/>
    <s v="Spencer Lee"/>
    <x v="4"/>
    <n v="3193"/>
  </r>
  <r>
    <x v="1"/>
    <x v="0"/>
    <x v="60"/>
    <s v="RDG"/>
    <s v="UK"/>
    <s v="RDG - UK"/>
    <s v="Hugo Matthews"/>
    <x v="2"/>
    <n v="2697"/>
  </r>
  <r>
    <x v="1"/>
    <x v="1"/>
    <x v="60"/>
    <s v="RDG"/>
    <s v="UK"/>
    <s v="RDG - UK"/>
    <s v="Tori Bell"/>
    <x v="2"/>
    <n v="5100"/>
  </r>
  <r>
    <x v="1"/>
    <x v="0"/>
    <x v="60"/>
    <s v="RDG"/>
    <s v="UK"/>
    <s v="RDG - UK"/>
    <s v="Mabel Graves"/>
    <x v="4"/>
    <n v="3295"/>
  </r>
  <r>
    <x v="1"/>
    <x v="0"/>
    <x v="60"/>
    <s v="RDG"/>
    <s v="UK"/>
    <s v="RDG - UK"/>
    <s v="Kirsty Young"/>
    <x v="4"/>
    <n v="7696"/>
  </r>
  <r>
    <x v="1"/>
    <x v="0"/>
    <x v="60"/>
    <s v="RDG"/>
    <s v="UK"/>
    <s v="RDG - UK"/>
    <s v="Marcus Decker"/>
    <x v="1"/>
    <n v="5570"/>
  </r>
  <r>
    <x v="1"/>
    <x v="1"/>
    <x v="60"/>
    <s v="RDG"/>
    <s v="UK"/>
    <s v="RDG - UK"/>
    <s v="Marcus Decker"/>
    <x v="3"/>
    <n v="9581"/>
  </r>
  <r>
    <x v="1"/>
    <x v="1"/>
    <x v="60"/>
    <s v="RDG"/>
    <s v="UK"/>
    <s v="RDG - UK"/>
    <s v="Hugo Matthews"/>
    <x v="8"/>
    <n v="1575"/>
  </r>
  <r>
    <x v="1"/>
    <x v="1"/>
    <x v="60"/>
    <s v="RDG"/>
    <s v="UK"/>
    <s v="RDG - UK"/>
    <s v="Chris Fletcher"/>
    <x v="4"/>
    <n v="1634"/>
  </r>
  <r>
    <x v="1"/>
    <x v="0"/>
    <x v="60"/>
    <s v="RDG"/>
    <s v="UK"/>
    <s v="RDG - UK"/>
    <s v="Nick Fallows"/>
    <x v="3"/>
    <n v="7847"/>
  </r>
  <r>
    <x v="1"/>
    <x v="1"/>
    <x v="60"/>
    <s v="RDG"/>
    <s v="UK"/>
    <s v="RDG - UK"/>
    <s v="Margot Stoddard"/>
    <x v="4"/>
    <n v="4481"/>
  </r>
  <r>
    <x v="1"/>
    <x v="1"/>
    <x v="60"/>
    <s v="RDG"/>
    <s v="UK"/>
    <s v="RDG - UK"/>
    <s v="Stephanie Zanoni"/>
    <x v="2"/>
    <n v="5202"/>
  </r>
  <r>
    <x v="1"/>
    <x v="1"/>
    <x v="60"/>
    <s v="RDG"/>
    <s v="UK"/>
    <s v="RDG - UK"/>
    <s v="Dev Singh"/>
    <x v="7"/>
    <n v="5677"/>
  </r>
  <r>
    <x v="1"/>
    <x v="0"/>
    <x v="60"/>
    <s v="RDG"/>
    <s v="UK"/>
    <s v="RDG - UK"/>
    <s v="Nick Fallows"/>
    <x v="0"/>
    <n v="4192"/>
  </r>
  <r>
    <x v="1"/>
    <x v="1"/>
    <x v="60"/>
    <s v="RDG"/>
    <s v="UK"/>
    <s v="RDG - UK"/>
    <s v="Spencer Lee"/>
    <x v="8"/>
    <n v="9433"/>
  </r>
  <r>
    <x v="1"/>
    <x v="1"/>
    <x v="60"/>
    <s v="RDG"/>
    <s v="UK"/>
    <s v="RDG - UK"/>
    <s v="Spencer Lee"/>
    <x v="4"/>
    <n v="2964"/>
  </r>
  <r>
    <x v="1"/>
    <x v="1"/>
    <x v="60"/>
    <s v="RDG"/>
    <s v="UK"/>
    <s v="RDG - UK"/>
    <s v="Stephanie Zanoni"/>
    <x v="5"/>
    <n v="9135"/>
  </r>
  <r>
    <x v="1"/>
    <x v="0"/>
    <x v="60"/>
    <s v="RDG"/>
    <s v="UK"/>
    <s v="RDG - UK"/>
    <s v="Kirsty Young"/>
    <x v="2"/>
    <n v="7108"/>
  </r>
  <r>
    <x v="1"/>
    <x v="0"/>
    <x v="60"/>
    <s v="RDG"/>
    <s v="UK"/>
    <s v="RDG - UK"/>
    <s v="Rob Fisher"/>
    <x v="3"/>
    <n v="2537"/>
  </r>
  <r>
    <x v="1"/>
    <x v="1"/>
    <x v="60"/>
    <s v="RDG"/>
    <s v="UK"/>
    <s v="RDG - UK"/>
    <s v="Chris Fletcher"/>
    <x v="5"/>
    <n v="1004"/>
  </r>
  <r>
    <x v="1"/>
    <x v="1"/>
    <x v="60"/>
    <s v="RDG"/>
    <s v="UK"/>
    <s v="RDG - UK"/>
    <s v="Frank Archibald"/>
    <x v="0"/>
    <n v="8741"/>
  </r>
  <r>
    <x v="1"/>
    <x v="0"/>
    <x v="60"/>
    <s v="RDG"/>
    <s v="UK"/>
    <s v="RDG - UK"/>
    <s v="Antonio Perez"/>
    <x v="0"/>
    <n v="8389"/>
  </r>
  <r>
    <x v="1"/>
    <x v="0"/>
    <x v="60"/>
    <s v="RDG"/>
    <s v="UK"/>
    <s v="RDG - UK"/>
    <s v="Marcus Decker"/>
    <x v="8"/>
    <n v="9507"/>
  </r>
  <r>
    <x v="1"/>
    <x v="0"/>
    <x v="60"/>
    <s v="RDG"/>
    <s v="UK"/>
    <s v="RDG - UK"/>
    <s v="Margot Stoddard"/>
    <x v="1"/>
    <n v="3121"/>
  </r>
  <r>
    <x v="1"/>
    <x v="0"/>
    <x v="60"/>
    <s v="RDG"/>
    <s v="UK"/>
    <s v="RDG - UK"/>
    <s v="Marcus Decker"/>
    <x v="3"/>
    <n v="4968"/>
  </r>
  <r>
    <x v="1"/>
    <x v="0"/>
    <x v="60"/>
    <s v="RDG"/>
    <s v="UK"/>
    <s v="RDG - UK"/>
    <s v="Chris Fletcher"/>
    <x v="4"/>
    <n v="7083"/>
  </r>
  <r>
    <x v="1"/>
    <x v="0"/>
    <x v="60"/>
    <s v="RDG"/>
    <s v="UK"/>
    <s v="RDG - UK"/>
    <s v="Rob Fisher"/>
    <x v="6"/>
    <n v="7967"/>
  </r>
  <r>
    <x v="1"/>
    <x v="0"/>
    <x v="60"/>
    <s v="RDG"/>
    <s v="UK"/>
    <s v="RDG - UK"/>
    <s v="Kirsty Young"/>
    <x v="0"/>
    <n v="2992"/>
  </r>
  <r>
    <x v="1"/>
    <x v="1"/>
    <x v="60"/>
    <s v="RDG"/>
    <s v="UK"/>
    <s v="RDG - UK"/>
    <s v="Jade Wilson"/>
    <x v="5"/>
    <n v="2688"/>
  </r>
  <r>
    <x v="1"/>
    <x v="1"/>
    <x v="60"/>
    <s v="RDG"/>
    <s v="UK"/>
    <s v="RDG - UK"/>
    <s v="Rob Fisher"/>
    <x v="2"/>
    <n v="1037"/>
  </r>
  <r>
    <x v="1"/>
    <x v="0"/>
    <x v="60"/>
    <s v="RDG"/>
    <s v="UK"/>
    <s v="RDG - UK"/>
    <s v="Sandra Rix"/>
    <x v="5"/>
    <n v="9934"/>
  </r>
  <r>
    <x v="1"/>
    <x v="1"/>
    <x v="60"/>
    <s v="RDG"/>
    <s v="UK"/>
    <s v="RDG - UK"/>
    <s v="Felicity Chambers"/>
    <x v="8"/>
    <n v="2184"/>
  </r>
  <r>
    <x v="1"/>
    <x v="0"/>
    <x v="60"/>
    <s v="RDG"/>
    <s v="UK"/>
    <s v="RDG - UK"/>
    <s v="Spencer Lee"/>
    <x v="0"/>
    <n v="3419"/>
  </r>
  <r>
    <x v="1"/>
    <x v="0"/>
    <x v="60"/>
    <s v="RDG"/>
    <s v="UK"/>
    <s v="RDG - UK"/>
    <s v="Chris Fletcher"/>
    <x v="5"/>
    <n v="5745"/>
  </r>
  <r>
    <x v="1"/>
    <x v="0"/>
    <x v="60"/>
    <s v="RDG"/>
    <s v="UK"/>
    <s v="RDG - UK"/>
    <s v="Jason Hervey"/>
    <x v="1"/>
    <n v="3081"/>
  </r>
  <r>
    <x v="1"/>
    <x v="0"/>
    <x v="60"/>
    <s v="RDG"/>
    <s v="UK"/>
    <s v="RDG - UK"/>
    <s v="Jason Hervey"/>
    <x v="5"/>
    <n v="3415"/>
  </r>
  <r>
    <x v="1"/>
    <x v="1"/>
    <x v="60"/>
    <s v="RDG"/>
    <s v="UK"/>
    <s v="RDG - UK"/>
    <s v="Nick Fallows"/>
    <x v="4"/>
    <n v="5341"/>
  </r>
  <r>
    <x v="1"/>
    <x v="0"/>
    <x v="60"/>
    <s v="RDG"/>
    <s v="UK"/>
    <s v="RDG - UK"/>
    <s v="Chris Fletcher"/>
    <x v="0"/>
    <n v="6279"/>
  </r>
  <r>
    <x v="2"/>
    <x v="0"/>
    <x v="60"/>
    <s v="RDG"/>
    <s v="UK"/>
    <s v="RDG - UK"/>
    <s v="Spencer Lee"/>
    <x v="5"/>
    <n v="2841"/>
  </r>
  <r>
    <x v="2"/>
    <x v="0"/>
    <x v="60"/>
    <s v="RDG"/>
    <s v="UK"/>
    <s v="RDG - UK"/>
    <s v="Hugo Matthews"/>
    <x v="3"/>
    <n v="1008"/>
  </r>
  <r>
    <x v="2"/>
    <x v="1"/>
    <x v="60"/>
    <s v="RDG"/>
    <s v="UK"/>
    <s v="RDG - UK"/>
    <s v="Ben Malone"/>
    <x v="4"/>
    <n v="4533"/>
  </r>
  <r>
    <x v="2"/>
    <x v="0"/>
    <x v="60"/>
    <s v="RDG"/>
    <s v="UK"/>
    <s v="RDG - UK"/>
    <s v="Mabel Graves"/>
    <x v="4"/>
    <n v="7224"/>
  </r>
  <r>
    <x v="2"/>
    <x v="0"/>
    <x v="60"/>
    <s v="RDG"/>
    <s v="UK"/>
    <s v="RDG - UK"/>
    <s v="Kirsty Young"/>
    <x v="8"/>
    <n v="5871"/>
  </r>
  <r>
    <x v="2"/>
    <x v="1"/>
    <x v="60"/>
    <s v="RDG"/>
    <s v="UK"/>
    <s v="RDG - UK"/>
    <s v="Frank Archibald"/>
    <x v="0"/>
    <n v="3015"/>
  </r>
  <r>
    <x v="2"/>
    <x v="1"/>
    <x v="60"/>
    <s v="RDG"/>
    <s v="UK"/>
    <s v="RDG - UK"/>
    <s v="Sam Waters"/>
    <x v="0"/>
    <n v="4774"/>
  </r>
  <r>
    <x v="2"/>
    <x v="0"/>
    <x v="60"/>
    <s v="RDG"/>
    <s v="UK"/>
    <s v="RDG - UK"/>
    <s v="Nick Fallows"/>
    <x v="2"/>
    <n v="3190"/>
  </r>
  <r>
    <x v="2"/>
    <x v="1"/>
    <x v="60"/>
    <s v="RDG"/>
    <s v="UK"/>
    <s v="RDG - UK"/>
    <s v="Nick Fallows"/>
    <x v="0"/>
    <n v="1448"/>
  </r>
  <r>
    <x v="2"/>
    <x v="0"/>
    <x v="60"/>
    <s v="RDG"/>
    <s v="UK"/>
    <s v="RDG - UK"/>
    <s v="Nick Fallows"/>
    <x v="4"/>
    <n v="2497"/>
  </r>
  <r>
    <x v="2"/>
    <x v="1"/>
    <x v="60"/>
    <s v="RDG"/>
    <s v="UK"/>
    <s v="RDG - UK"/>
    <s v="Felicity Chambers"/>
    <x v="1"/>
    <n v="5448"/>
  </r>
  <r>
    <x v="2"/>
    <x v="1"/>
    <x v="60"/>
    <s v="RDG"/>
    <s v="UK"/>
    <s v="RDG - UK"/>
    <s v="Sam Waters"/>
    <x v="8"/>
    <n v="1517"/>
  </r>
  <r>
    <x v="2"/>
    <x v="0"/>
    <x v="60"/>
    <s v="RDG"/>
    <s v="UK"/>
    <s v="RDG - UK"/>
    <s v="Margot Stoddard"/>
    <x v="3"/>
    <n v="3849"/>
  </r>
  <r>
    <x v="2"/>
    <x v="1"/>
    <x v="60"/>
    <s v="RDG"/>
    <s v="UK"/>
    <s v="RDG - UK"/>
    <s v="Margot Stoddard"/>
    <x v="5"/>
    <n v="5743"/>
  </r>
  <r>
    <x v="2"/>
    <x v="1"/>
    <x v="60"/>
    <s v="RDG"/>
    <s v="UK"/>
    <s v="RDG - UK"/>
    <s v="Jade Wilson"/>
    <x v="3"/>
    <n v="2990"/>
  </r>
  <r>
    <x v="2"/>
    <x v="1"/>
    <x v="60"/>
    <s v="RDG"/>
    <s v="UK"/>
    <s v="RDG - UK"/>
    <s v="Sam Waters"/>
    <x v="7"/>
    <n v="4006"/>
  </r>
  <r>
    <x v="2"/>
    <x v="0"/>
    <x v="60"/>
    <s v="RDG"/>
    <s v="UK"/>
    <s v="RDG - UK"/>
    <s v="Kirsty Young"/>
    <x v="3"/>
    <n v="7684"/>
  </r>
  <r>
    <x v="2"/>
    <x v="1"/>
    <x v="60"/>
    <s v="RDG"/>
    <s v="UK"/>
    <s v="RDG - UK"/>
    <s v="Craig Spinks"/>
    <x v="5"/>
    <n v="9835"/>
  </r>
  <r>
    <x v="2"/>
    <x v="1"/>
    <x v="60"/>
    <s v="RDG"/>
    <s v="UK"/>
    <s v="RDG - UK"/>
    <s v="Felicity Chambers"/>
    <x v="5"/>
    <n v="7029"/>
  </r>
  <r>
    <x v="2"/>
    <x v="0"/>
    <x v="60"/>
    <s v="RDG"/>
    <s v="UK"/>
    <s v="RDG - UK"/>
    <s v="Stephanie Zanoni"/>
    <x v="7"/>
    <n v="5511"/>
  </r>
  <r>
    <x v="2"/>
    <x v="1"/>
    <x v="60"/>
    <s v="RDG"/>
    <s v="UK"/>
    <s v="RDG - UK"/>
    <s v="Tori Bell"/>
    <x v="4"/>
    <n v="6565"/>
  </r>
  <r>
    <x v="2"/>
    <x v="1"/>
    <x v="60"/>
    <s v="RDG"/>
    <s v="UK"/>
    <s v="RDG - UK"/>
    <s v="Chris Fletcher"/>
    <x v="3"/>
    <n v="3198"/>
  </r>
  <r>
    <x v="2"/>
    <x v="0"/>
    <x v="60"/>
    <s v="RDG"/>
    <s v="UK"/>
    <s v="RDG - UK"/>
    <s v="Marcus Decker"/>
    <x v="8"/>
    <n v="9874"/>
  </r>
  <r>
    <x v="2"/>
    <x v="1"/>
    <x v="60"/>
    <s v="RDG"/>
    <s v="UK"/>
    <s v="RDG - UK"/>
    <s v="Mabel Graves"/>
    <x v="5"/>
    <n v="1333"/>
  </r>
  <r>
    <x v="2"/>
    <x v="0"/>
    <x v="60"/>
    <s v="RDG"/>
    <s v="UK"/>
    <s v="RDG - UK"/>
    <s v="Antonio Perez"/>
    <x v="2"/>
    <n v="2513"/>
  </r>
  <r>
    <x v="2"/>
    <x v="0"/>
    <x v="60"/>
    <s v="RDG"/>
    <s v="UK"/>
    <s v="RDG - UK"/>
    <s v="Chris Fletcher"/>
    <x v="1"/>
    <n v="9781"/>
  </r>
  <r>
    <x v="2"/>
    <x v="1"/>
    <x v="60"/>
    <s v="RDG"/>
    <s v="UK"/>
    <s v="RDG - UK"/>
    <s v="Dev Singh"/>
    <x v="2"/>
    <n v="8547"/>
  </r>
  <r>
    <x v="2"/>
    <x v="1"/>
    <x v="60"/>
    <s v="RDG"/>
    <s v="UK"/>
    <s v="RDG - UK"/>
    <s v="Mabel Graves"/>
    <x v="8"/>
    <n v="2683"/>
  </r>
  <r>
    <x v="2"/>
    <x v="0"/>
    <x v="60"/>
    <s v="RDG"/>
    <s v="UK"/>
    <s v="RDG - UK"/>
    <s v="Spencer Lee"/>
    <x v="3"/>
    <n v="7476"/>
  </r>
  <r>
    <x v="2"/>
    <x v="0"/>
    <x v="60"/>
    <s v="RDG"/>
    <s v="UK"/>
    <s v="RDG - UK"/>
    <s v="Jason Hervey"/>
    <x v="4"/>
    <n v="9893"/>
  </r>
  <r>
    <x v="2"/>
    <x v="1"/>
    <x v="60"/>
    <s v="RDG"/>
    <s v="UK"/>
    <s v="RDG - UK"/>
    <s v="Mabel Graves"/>
    <x v="3"/>
    <n v="4035"/>
  </r>
  <r>
    <x v="2"/>
    <x v="1"/>
    <x v="60"/>
    <s v="RDG"/>
    <s v="UK"/>
    <s v="RDG - UK"/>
    <s v="Ben Malone"/>
    <x v="3"/>
    <n v="9854"/>
  </r>
  <r>
    <x v="2"/>
    <x v="1"/>
    <x v="60"/>
    <s v="RDG"/>
    <s v="UK"/>
    <s v="RDG - UK"/>
    <s v="Antonio Perez"/>
    <x v="8"/>
    <n v="8227"/>
  </r>
  <r>
    <x v="2"/>
    <x v="0"/>
    <x v="60"/>
    <s v="RDG"/>
    <s v="UK"/>
    <s v="RDG - UK"/>
    <s v="Chris Fletcher"/>
    <x v="0"/>
    <n v="9816"/>
  </r>
  <r>
    <x v="2"/>
    <x v="0"/>
    <x v="60"/>
    <s v="RDG"/>
    <s v="UK"/>
    <s v="RDG - UK"/>
    <s v="Jason Hervey"/>
    <x v="6"/>
    <n v="2456"/>
  </r>
  <r>
    <x v="2"/>
    <x v="0"/>
    <x v="60"/>
    <s v="RDG"/>
    <s v="UK"/>
    <s v="RDG - UK"/>
    <s v="Jason Hervey"/>
    <x v="3"/>
    <n v="1829"/>
  </r>
  <r>
    <x v="2"/>
    <x v="1"/>
    <x v="60"/>
    <s v="RDG"/>
    <s v="UK"/>
    <s v="RDG - UK"/>
    <s v="Frank Archibald"/>
    <x v="7"/>
    <n v="1008"/>
  </r>
  <r>
    <x v="2"/>
    <x v="1"/>
    <x v="60"/>
    <s v="RDG"/>
    <s v="UK"/>
    <s v="RDG - UK"/>
    <s v="Sandra Rix"/>
    <x v="4"/>
    <n v="5132"/>
  </r>
  <r>
    <x v="3"/>
    <x v="0"/>
    <x v="60"/>
    <s v="RDG"/>
    <s v="UK"/>
    <s v="RDG - UK"/>
    <s v="Jason Hervey"/>
    <x v="0"/>
    <n v="5550"/>
  </r>
  <r>
    <x v="3"/>
    <x v="0"/>
    <x v="60"/>
    <s v="RDG"/>
    <s v="UK"/>
    <s v="RDG - UK"/>
    <s v="Spencer Lee"/>
    <x v="1"/>
    <n v="4255"/>
  </r>
  <r>
    <x v="3"/>
    <x v="1"/>
    <x v="60"/>
    <s v="RDG"/>
    <s v="UK"/>
    <s v="RDG - UK"/>
    <s v="Sam Waters"/>
    <x v="8"/>
    <n v="4100"/>
  </r>
  <r>
    <x v="3"/>
    <x v="1"/>
    <x v="60"/>
    <s v="RDG"/>
    <s v="UK"/>
    <s v="RDG - UK"/>
    <s v="Ben Malone"/>
    <x v="3"/>
    <n v="2696"/>
  </r>
  <r>
    <x v="3"/>
    <x v="0"/>
    <x v="60"/>
    <s v="RDG"/>
    <s v="UK"/>
    <s v="RDG - UK"/>
    <s v="Spencer Lee"/>
    <x v="0"/>
    <n v="4280"/>
  </r>
  <r>
    <x v="3"/>
    <x v="0"/>
    <x v="60"/>
    <s v="RDG"/>
    <s v="UK"/>
    <s v="RDG - UK"/>
    <s v="Kirsty Young"/>
    <x v="1"/>
    <n v="6192"/>
  </r>
  <r>
    <x v="3"/>
    <x v="1"/>
    <x v="60"/>
    <s v="RDG"/>
    <s v="UK"/>
    <s v="RDG - UK"/>
    <s v="Frank Archibald"/>
    <x v="4"/>
    <n v="6074"/>
  </r>
  <r>
    <x v="3"/>
    <x v="1"/>
    <x v="60"/>
    <s v="RDG"/>
    <s v="UK"/>
    <s v="RDG - UK"/>
    <s v="Craig Spinks"/>
    <x v="8"/>
    <n v="5371"/>
  </r>
  <r>
    <x v="3"/>
    <x v="0"/>
    <x v="60"/>
    <s v="RDG"/>
    <s v="UK"/>
    <s v="RDG - UK"/>
    <s v="Nick Fallows"/>
    <x v="3"/>
    <n v="1495"/>
  </r>
  <r>
    <x v="3"/>
    <x v="1"/>
    <x v="60"/>
    <s v="RDG"/>
    <s v="UK"/>
    <s v="RDG - UK"/>
    <s v="Stephanie Zanoni"/>
    <x v="7"/>
    <n v="9659"/>
  </r>
  <r>
    <x v="3"/>
    <x v="1"/>
    <x v="60"/>
    <s v="RDG"/>
    <s v="UK"/>
    <s v="RDG - UK"/>
    <s v="Sam Waters"/>
    <x v="3"/>
    <n v="8749"/>
  </r>
  <r>
    <x v="3"/>
    <x v="1"/>
    <x v="60"/>
    <s v="RDG"/>
    <s v="UK"/>
    <s v="RDG - UK"/>
    <s v="Frank Archibald"/>
    <x v="2"/>
    <n v="1954"/>
  </r>
  <r>
    <x v="3"/>
    <x v="1"/>
    <x v="60"/>
    <s v="RDG"/>
    <s v="UK"/>
    <s v="RDG - UK"/>
    <s v="Craig Spinks"/>
    <x v="3"/>
    <n v="6528"/>
  </r>
  <r>
    <x v="3"/>
    <x v="0"/>
    <x v="60"/>
    <s v="RDG"/>
    <s v="UK"/>
    <s v="RDG - UK"/>
    <s v="Nick Fallows"/>
    <x v="7"/>
    <n v="4049"/>
  </r>
  <r>
    <x v="3"/>
    <x v="1"/>
    <x v="60"/>
    <s v="RDG"/>
    <s v="UK"/>
    <s v="RDG - UK"/>
    <s v="Kirsty Young"/>
    <x v="5"/>
    <n v="2371"/>
  </r>
  <r>
    <x v="3"/>
    <x v="1"/>
    <x v="60"/>
    <s v="RDG"/>
    <s v="UK"/>
    <s v="RDG - UK"/>
    <s v="Jason Hervey"/>
    <x v="8"/>
    <n v="4169"/>
  </r>
  <r>
    <x v="3"/>
    <x v="1"/>
    <x v="60"/>
    <s v="RDG"/>
    <s v="UK"/>
    <s v="RDG - UK"/>
    <s v="Jade Wilson"/>
    <x v="8"/>
    <n v="4431"/>
  </r>
  <r>
    <x v="3"/>
    <x v="0"/>
    <x v="60"/>
    <s v="RDG"/>
    <s v="UK"/>
    <s v="RDG - UK"/>
    <s v="Kirsty Young"/>
    <x v="6"/>
    <n v="7259"/>
  </r>
  <r>
    <x v="3"/>
    <x v="1"/>
    <x v="60"/>
    <s v="RDG"/>
    <s v="UK"/>
    <s v="RDG - UK"/>
    <s v="Craig Spinks"/>
    <x v="8"/>
    <n v="2528"/>
  </r>
  <r>
    <x v="3"/>
    <x v="1"/>
    <x v="60"/>
    <s v="RDG"/>
    <s v="UK"/>
    <s v="RDG - UK"/>
    <s v="Felicity Chambers"/>
    <x v="0"/>
    <n v="1274"/>
  </r>
  <r>
    <x v="3"/>
    <x v="0"/>
    <x v="60"/>
    <s v="RDG"/>
    <s v="UK"/>
    <s v="RDG - UK"/>
    <s v="Stephanie Zanoni"/>
    <x v="7"/>
    <n v="8252"/>
  </r>
  <r>
    <x v="3"/>
    <x v="1"/>
    <x v="60"/>
    <s v="RDG"/>
    <s v="UK"/>
    <s v="RDG - UK"/>
    <s v="Tori Bell"/>
    <x v="3"/>
    <n v="4235"/>
  </r>
  <r>
    <x v="3"/>
    <x v="1"/>
    <x v="60"/>
    <s v="RDG"/>
    <s v="UK"/>
    <s v="RDG - UK"/>
    <s v="Antonio Perez"/>
    <x v="8"/>
    <n v="2700"/>
  </r>
  <r>
    <x v="3"/>
    <x v="0"/>
    <x v="60"/>
    <s v="RDG"/>
    <s v="UK"/>
    <s v="RDG - UK"/>
    <s v="Margot Stoddard"/>
    <x v="8"/>
    <n v="7799"/>
  </r>
  <r>
    <x v="3"/>
    <x v="1"/>
    <x v="60"/>
    <s v="RDG"/>
    <s v="UK"/>
    <s v="RDG - UK"/>
    <s v="Mabel Graves"/>
    <x v="3"/>
    <n v="9947"/>
  </r>
  <r>
    <x v="3"/>
    <x v="0"/>
    <x v="60"/>
    <s v="RDG"/>
    <s v="UK"/>
    <s v="RDG - UK"/>
    <s v="Antonio Perez"/>
    <x v="4"/>
    <n v="1004"/>
  </r>
  <r>
    <x v="3"/>
    <x v="0"/>
    <x v="60"/>
    <s v="RDG"/>
    <s v="UK"/>
    <s v="RDG - UK"/>
    <s v="Chris Fletcher"/>
    <x v="5"/>
    <n v="7783"/>
  </r>
  <r>
    <x v="3"/>
    <x v="0"/>
    <x v="60"/>
    <s v="RDG"/>
    <s v="UK"/>
    <s v="RDG - UK"/>
    <s v="Kirsty Young"/>
    <x v="5"/>
    <n v="3578"/>
  </r>
  <r>
    <x v="3"/>
    <x v="1"/>
    <x v="60"/>
    <s v="RDG"/>
    <s v="UK"/>
    <s v="RDG - UK"/>
    <s v="Sandra Rix"/>
    <x v="4"/>
    <n v="4252"/>
  </r>
  <r>
    <x v="3"/>
    <x v="0"/>
    <x v="60"/>
    <s v="RDG"/>
    <s v="UK"/>
    <s v="RDG - UK"/>
    <s v="Spencer Lee"/>
    <x v="3"/>
    <n v="7017"/>
  </r>
  <r>
    <x v="3"/>
    <x v="0"/>
    <x v="60"/>
    <s v="RDG"/>
    <s v="UK"/>
    <s v="RDG - UK"/>
    <s v="Jason Hervey"/>
    <x v="2"/>
    <n v="4373"/>
  </r>
  <r>
    <x v="3"/>
    <x v="1"/>
    <x v="60"/>
    <s v="RDG"/>
    <s v="UK"/>
    <s v="RDG - UK"/>
    <s v="Mabel Graves"/>
    <x v="5"/>
    <n v="6702"/>
  </r>
  <r>
    <x v="3"/>
    <x v="1"/>
    <x v="60"/>
    <s v="RDG"/>
    <s v="UK"/>
    <s v="RDG - UK"/>
    <s v="Ben Malone"/>
    <x v="3"/>
    <n v="9109"/>
  </r>
  <r>
    <x v="3"/>
    <x v="1"/>
    <x v="60"/>
    <s v="RDG"/>
    <s v="UK"/>
    <s v="RDG - UK"/>
    <s v="Antonio Perez"/>
    <x v="0"/>
    <n v="4558"/>
  </r>
  <r>
    <x v="3"/>
    <x v="0"/>
    <x v="60"/>
    <s v="RDG"/>
    <s v="UK"/>
    <s v="RDG - UK"/>
    <s v="Stephanie Zanoni"/>
    <x v="6"/>
    <n v="5359"/>
  </r>
  <r>
    <x v="3"/>
    <x v="0"/>
    <x v="60"/>
    <s v="RDG"/>
    <s v="UK"/>
    <s v="RDG - UK"/>
    <s v="Jason Hervey"/>
    <x v="2"/>
    <n v="3779"/>
  </r>
  <r>
    <x v="3"/>
    <x v="0"/>
    <x v="60"/>
    <s v="RDG"/>
    <s v="UK"/>
    <s v="RDG - UK"/>
    <s v="Jason Hervey"/>
    <x v="7"/>
    <n v="3960"/>
  </r>
  <r>
    <x v="3"/>
    <x v="1"/>
    <x v="60"/>
    <s v="RDG"/>
    <s v="UK"/>
    <s v="RDG - UK"/>
    <s v="Frank Archibald"/>
    <x v="3"/>
    <n v="6948"/>
  </r>
  <r>
    <x v="3"/>
    <x v="1"/>
    <x v="60"/>
    <s v="RDG"/>
    <s v="UK"/>
    <s v="RDG - UK"/>
    <s v="Sandra Rix"/>
    <x v="1"/>
    <n v="4165"/>
  </r>
  <r>
    <x v="4"/>
    <x v="0"/>
    <x v="60"/>
    <s v="RDG"/>
    <s v="UK"/>
    <s v="RDG - UK"/>
    <s v="Jason Hervey"/>
    <x v="7"/>
    <n v="2077"/>
  </r>
  <r>
    <x v="4"/>
    <x v="1"/>
    <x v="60"/>
    <s v="RDG"/>
    <s v="UK"/>
    <s v="RDG - UK"/>
    <s v="Mabel Graves"/>
    <x v="0"/>
    <n v="8231"/>
  </r>
  <r>
    <x v="4"/>
    <x v="1"/>
    <x v="60"/>
    <s v="RDG"/>
    <s v="UK"/>
    <s v="RDG - UK"/>
    <s v="Sam Waters"/>
    <x v="0"/>
    <n v="7415"/>
  </r>
  <r>
    <x v="4"/>
    <x v="1"/>
    <x v="60"/>
    <s v="RDG"/>
    <s v="UK"/>
    <s v="RDG - UK"/>
    <s v="Ben Malone"/>
    <x v="4"/>
    <n v="6629"/>
  </r>
  <r>
    <x v="4"/>
    <x v="0"/>
    <x v="60"/>
    <s v="RDG"/>
    <s v="UK"/>
    <s v="RDG - UK"/>
    <s v="Spencer Lee"/>
    <x v="8"/>
    <n v="3292"/>
  </r>
  <r>
    <x v="4"/>
    <x v="0"/>
    <x v="60"/>
    <s v="RDG"/>
    <s v="UK"/>
    <s v="RDG - UK"/>
    <s v="Marcus Decker"/>
    <x v="2"/>
    <n v="9964"/>
  </r>
  <r>
    <x v="4"/>
    <x v="1"/>
    <x v="60"/>
    <s v="RDG"/>
    <s v="UK"/>
    <s v="RDG - UK"/>
    <s v="Marcus Decker"/>
    <x v="4"/>
    <n v="6835"/>
  </r>
  <r>
    <x v="4"/>
    <x v="1"/>
    <x v="60"/>
    <s v="RDG"/>
    <s v="UK"/>
    <s v="RDG - UK"/>
    <s v="Hugo Matthews"/>
    <x v="4"/>
    <n v="6741"/>
  </r>
  <r>
    <x v="4"/>
    <x v="1"/>
    <x v="60"/>
    <s v="RDG"/>
    <s v="UK"/>
    <s v="RDG - UK"/>
    <s v="Chris Fletcher"/>
    <x v="6"/>
    <n v="5492"/>
  </r>
  <r>
    <x v="4"/>
    <x v="1"/>
    <x v="60"/>
    <s v="RDG"/>
    <s v="UK"/>
    <s v="RDG - UK"/>
    <s v="Stephanie Zanoni"/>
    <x v="8"/>
    <n v="2816"/>
  </r>
  <r>
    <x v="4"/>
    <x v="1"/>
    <x v="60"/>
    <s v="RDG"/>
    <s v="UK"/>
    <s v="RDG - UK"/>
    <s v="Margot Stoddard"/>
    <x v="8"/>
    <n v="7968"/>
  </r>
  <r>
    <x v="4"/>
    <x v="1"/>
    <x v="60"/>
    <s v="RDG"/>
    <s v="UK"/>
    <s v="RDG - UK"/>
    <s v="Stephanie Zanoni"/>
    <x v="4"/>
    <n v="4072"/>
  </r>
  <r>
    <x v="4"/>
    <x v="1"/>
    <x v="60"/>
    <s v="RDG"/>
    <s v="UK"/>
    <s v="RDG - UK"/>
    <s v="Dev Singh"/>
    <x v="1"/>
    <n v="9095"/>
  </r>
  <r>
    <x v="4"/>
    <x v="0"/>
    <x v="60"/>
    <s v="RDG"/>
    <s v="UK"/>
    <s v="RDG - UK"/>
    <s v="Nick Fallows"/>
    <x v="2"/>
    <n v="5164"/>
  </r>
  <r>
    <x v="4"/>
    <x v="1"/>
    <x v="60"/>
    <s v="RDG"/>
    <s v="UK"/>
    <s v="RDG - UK"/>
    <s v="Spencer Lee"/>
    <x v="6"/>
    <n v="5993"/>
  </r>
  <r>
    <x v="4"/>
    <x v="1"/>
    <x v="60"/>
    <s v="RDG"/>
    <s v="UK"/>
    <s v="RDG - UK"/>
    <s v="Jason Hervey"/>
    <x v="3"/>
    <n v="8390"/>
  </r>
  <r>
    <x v="4"/>
    <x v="1"/>
    <x v="60"/>
    <s v="RDG"/>
    <s v="UK"/>
    <s v="RDG - UK"/>
    <s v="Jade Wilson"/>
    <x v="0"/>
    <n v="6293"/>
  </r>
  <r>
    <x v="4"/>
    <x v="0"/>
    <x v="60"/>
    <s v="RDG"/>
    <s v="UK"/>
    <s v="RDG - UK"/>
    <s v="Kirsty Young"/>
    <x v="4"/>
    <n v="3637"/>
  </r>
  <r>
    <x v="4"/>
    <x v="1"/>
    <x v="60"/>
    <s v="RDG"/>
    <s v="UK"/>
    <s v="RDG - UK"/>
    <s v="Craig Spinks"/>
    <x v="2"/>
    <n v="2848"/>
  </r>
  <r>
    <x v="4"/>
    <x v="1"/>
    <x v="60"/>
    <s v="RDG"/>
    <s v="UK"/>
    <s v="RDG - UK"/>
    <s v="Chris Fletcher"/>
    <x v="1"/>
    <n v="5540"/>
  </r>
  <r>
    <x v="4"/>
    <x v="1"/>
    <x v="60"/>
    <s v="RDG"/>
    <s v="UK"/>
    <s v="RDG - UK"/>
    <s v="Frank Archibald"/>
    <x v="3"/>
    <n v="9626"/>
  </r>
  <r>
    <x v="4"/>
    <x v="0"/>
    <x v="60"/>
    <s v="RDG"/>
    <s v="UK"/>
    <s v="RDG - UK"/>
    <s v="Antonio Perez"/>
    <x v="2"/>
    <n v="2325"/>
  </r>
  <r>
    <x v="4"/>
    <x v="1"/>
    <x v="60"/>
    <s v="RDG"/>
    <s v="UK"/>
    <s v="RDG - UK"/>
    <s v="Antonio Perez"/>
    <x v="5"/>
    <n v="8815"/>
  </r>
  <r>
    <x v="4"/>
    <x v="0"/>
    <x v="60"/>
    <s v="RDG"/>
    <s v="UK"/>
    <s v="RDG - UK"/>
    <s v="Margot Stoddard"/>
    <x v="5"/>
    <n v="9197"/>
  </r>
  <r>
    <x v="4"/>
    <x v="0"/>
    <x v="60"/>
    <s v="RDG"/>
    <s v="UK"/>
    <s v="RDG - UK"/>
    <s v="Marcus Decker"/>
    <x v="4"/>
    <n v="9244"/>
  </r>
  <r>
    <x v="4"/>
    <x v="0"/>
    <x v="60"/>
    <s v="RDG"/>
    <s v="UK"/>
    <s v="RDG - UK"/>
    <s v="Antonio Perez"/>
    <x v="4"/>
    <n v="8938"/>
  </r>
  <r>
    <x v="4"/>
    <x v="0"/>
    <x v="60"/>
    <s v="RDG"/>
    <s v="UK"/>
    <s v="RDG - UK"/>
    <s v="Rob Fisher"/>
    <x v="7"/>
    <n v="2751"/>
  </r>
  <r>
    <x v="4"/>
    <x v="0"/>
    <x v="60"/>
    <s v="RDG"/>
    <s v="UK"/>
    <s v="RDG - UK"/>
    <s v="Kirsty Young"/>
    <x v="3"/>
    <n v="6503"/>
  </r>
  <r>
    <x v="4"/>
    <x v="1"/>
    <x v="60"/>
    <s v="RDG"/>
    <s v="UK"/>
    <s v="RDG - UK"/>
    <s v="Jade Wilson"/>
    <x v="8"/>
    <n v="6332"/>
  </r>
  <r>
    <x v="4"/>
    <x v="1"/>
    <x v="60"/>
    <s v="RDG"/>
    <s v="UK"/>
    <s v="RDG - UK"/>
    <s v="Rob Fisher"/>
    <x v="4"/>
    <n v="5293"/>
  </r>
  <r>
    <x v="4"/>
    <x v="1"/>
    <x v="60"/>
    <s v="RDG"/>
    <s v="UK"/>
    <s v="RDG - UK"/>
    <s v="Mabel Graves"/>
    <x v="1"/>
    <n v="1038"/>
  </r>
  <r>
    <x v="4"/>
    <x v="1"/>
    <x v="60"/>
    <s v="RDG"/>
    <s v="UK"/>
    <s v="RDG - UK"/>
    <s v="Ben Malone"/>
    <x v="4"/>
    <n v="3795"/>
  </r>
  <r>
    <x v="4"/>
    <x v="1"/>
    <x v="60"/>
    <s v="RDG"/>
    <s v="UK"/>
    <s v="RDG - UK"/>
    <s v="Antonio Perez"/>
    <x v="7"/>
    <n v="1015"/>
  </r>
  <r>
    <x v="4"/>
    <x v="0"/>
    <x v="60"/>
    <s v="RDG"/>
    <s v="UK"/>
    <s v="RDG - UK"/>
    <s v="Chris Fletcher"/>
    <x v="0"/>
    <n v="8845"/>
  </r>
  <r>
    <x v="4"/>
    <x v="0"/>
    <x v="60"/>
    <s v="RDG"/>
    <s v="UK"/>
    <s v="RDG - UK"/>
    <s v="Jason Hervey"/>
    <x v="0"/>
    <n v="7231"/>
  </r>
  <r>
    <x v="4"/>
    <x v="0"/>
    <x v="60"/>
    <s v="RDG"/>
    <s v="UK"/>
    <s v="RDG - UK"/>
    <s v="Jason Hervey"/>
    <x v="5"/>
    <n v="3571"/>
  </r>
  <r>
    <x v="4"/>
    <x v="1"/>
    <x v="60"/>
    <s v="RDG"/>
    <s v="UK"/>
    <s v="RDG - UK"/>
    <s v="Frank Archibald"/>
    <x v="8"/>
    <n v="9890"/>
  </r>
  <r>
    <x v="4"/>
    <x v="1"/>
    <x v="60"/>
    <s v="RDG"/>
    <s v="UK"/>
    <s v="RDG - UK"/>
    <s v="Sandra Rix"/>
    <x v="4"/>
    <n v="1754"/>
  </r>
  <r>
    <x v="5"/>
    <x v="0"/>
    <x v="60"/>
    <s v="RDG"/>
    <s v="UK"/>
    <s v="RDG - UK"/>
    <s v="Jason Hervey"/>
    <x v="3"/>
    <n v="1870"/>
  </r>
  <r>
    <x v="5"/>
    <x v="1"/>
    <x v="60"/>
    <s v="RDG"/>
    <s v="UK"/>
    <s v="RDG - UK"/>
    <s v="Mabel Graves"/>
    <x v="4"/>
    <n v="9330"/>
  </r>
  <r>
    <x v="5"/>
    <x v="1"/>
    <x v="60"/>
    <s v="RDG"/>
    <s v="UK"/>
    <s v="RDG - UK"/>
    <s v="Sam Waters"/>
    <x v="8"/>
    <n v="2993"/>
  </r>
  <r>
    <x v="5"/>
    <x v="1"/>
    <x v="60"/>
    <s v="RDG"/>
    <s v="UK"/>
    <s v="RDG - UK"/>
    <s v="Ben Malone"/>
    <x v="5"/>
    <n v="8409"/>
  </r>
  <r>
    <x v="5"/>
    <x v="0"/>
    <x v="60"/>
    <s v="RDG"/>
    <s v="UK"/>
    <s v="RDG - UK"/>
    <s v="Spencer Lee"/>
    <x v="3"/>
    <n v="3694"/>
  </r>
  <r>
    <x v="5"/>
    <x v="0"/>
    <x v="60"/>
    <s v="RDG"/>
    <s v="UK"/>
    <s v="RDG - UK"/>
    <s v="Marcus Decker"/>
    <x v="4"/>
    <n v="7958"/>
  </r>
  <r>
    <x v="5"/>
    <x v="1"/>
    <x v="60"/>
    <s v="RDG"/>
    <s v="UK"/>
    <s v="RDG - UK"/>
    <s v="Marcus Decker"/>
    <x v="1"/>
    <n v="3475"/>
  </r>
  <r>
    <x v="5"/>
    <x v="1"/>
    <x v="60"/>
    <s v="RDG"/>
    <s v="UK"/>
    <s v="RDG - UK"/>
    <s v="Hugo Matthews"/>
    <x v="1"/>
    <n v="1866"/>
  </r>
  <r>
    <x v="5"/>
    <x v="1"/>
    <x v="60"/>
    <s v="RDG"/>
    <s v="UK"/>
    <s v="RDG - UK"/>
    <s v="Chris Fletcher"/>
    <x v="7"/>
    <n v="8046"/>
  </r>
  <r>
    <x v="5"/>
    <x v="0"/>
    <x v="60"/>
    <s v="RDG"/>
    <s v="UK"/>
    <s v="RDG - UK"/>
    <s v="Stephanie Zanoni"/>
    <x v="6"/>
    <n v="3461"/>
  </r>
  <r>
    <x v="5"/>
    <x v="0"/>
    <x v="60"/>
    <s v="RDG"/>
    <s v="UK"/>
    <s v="RDG - UK"/>
    <s v="Nick Fallows"/>
    <x v="5"/>
    <n v="8051"/>
  </r>
  <r>
    <x v="5"/>
    <x v="1"/>
    <x v="60"/>
    <s v="RDG"/>
    <s v="UK"/>
    <s v="RDG - UK"/>
    <s v="Frank Archibald"/>
    <x v="4"/>
    <n v="4740"/>
  </r>
  <r>
    <x v="5"/>
    <x v="1"/>
    <x v="60"/>
    <s v="RDG"/>
    <s v="UK"/>
    <s v="RDG - UK"/>
    <s v="Craig Spinks"/>
    <x v="7"/>
    <n v="4438"/>
  </r>
  <r>
    <x v="5"/>
    <x v="0"/>
    <x v="60"/>
    <s v="RDG"/>
    <s v="UK"/>
    <s v="RDG - UK"/>
    <s v="Margot Stoddard"/>
    <x v="3"/>
    <n v="7723"/>
  </r>
  <r>
    <x v="5"/>
    <x v="1"/>
    <x v="60"/>
    <s v="RDG"/>
    <s v="UK"/>
    <s v="RDG - UK"/>
    <s v="Kirsty Young"/>
    <x v="5"/>
    <n v="4678"/>
  </r>
  <r>
    <x v="5"/>
    <x v="1"/>
    <x v="60"/>
    <s v="RDG"/>
    <s v="UK"/>
    <s v="RDG - UK"/>
    <s v="Jason Hervey"/>
    <x v="0"/>
    <n v="9878"/>
  </r>
  <r>
    <x v="5"/>
    <x v="1"/>
    <x v="60"/>
    <s v="RDG"/>
    <s v="UK"/>
    <s v="RDG - UK"/>
    <s v="Jade Wilson"/>
    <x v="1"/>
    <n v="7143"/>
  </r>
  <r>
    <x v="5"/>
    <x v="1"/>
    <x v="60"/>
    <s v="RDG"/>
    <s v="UK"/>
    <s v="RDG - UK"/>
    <s v="Craig Spinks"/>
    <x v="2"/>
    <n v="7415"/>
  </r>
  <r>
    <x v="5"/>
    <x v="1"/>
    <x v="60"/>
    <s v="RDG"/>
    <s v="UK"/>
    <s v="RDG - UK"/>
    <s v="Craig Spinks"/>
    <x v="0"/>
    <n v="4820"/>
  </r>
  <r>
    <x v="5"/>
    <x v="1"/>
    <x v="60"/>
    <s v="RDG"/>
    <s v="UK"/>
    <s v="RDG - UK"/>
    <s v="Felicity Chambers"/>
    <x v="5"/>
    <n v="8623"/>
  </r>
  <r>
    <x v="5"/>
    <x v="0"/>
    <x v="60"/>
    <s v="RDG"/>
    <s v="UK"/>
    <s v="RDG - UK"/>
    <s v="Stephanie Zanoni"/>
    <x v="8"/>
    <n v="9487"/>
  </r>
  <r>
    <x v="5"/>
    <x v="1"/>
    <x v="60"/>
    <s v="RDG"/>
    <s v="UK"/>
    <s v="RDG - UK"/>
    <s v="Tori Bell"/>
    <x v="0"/>
    <n v="6362"/>
  </r>
  <r>
    <x v="5"/>
    <x v="1"/>
    <x v="60"/>
    <s v="RDG"/>
    <s v="UK"/>
    <s v="RDG - UK"/>
    <s v="Chris Fletcher"/>
    <x v="2"/>
    <n v="7939"/>
  </r>
  <r>
    <x v="5"/>
    <x v="0"/>
    <x v="60"/>
    <s v="RDG"/>
    <s v="UK"/>
    <s v="RDG - UK"/>
    <s v="Margot Stoddard"/>
    <x v="3"/>
    <n v="8753"/>
  </r>
  <r>
    <x v="5"/>
    <x v="1"/>
    <x v="60"/>
    <s v="RDG"/>
    <s v="UK"/>
    <s v="RDG - UK"/>
    <s v="Mabel Graves"/>
    <x v="7"/>
    <n v="6403"/>
  </r>
  <r>
    <x v="5"/>
    <x v="0"/>
    <x v="60"/>
    <s v="RDG"/>
    <s v="UK"/>
    <s v="RDG - UK"/>
    <s v="Antonio Perez"/>
    <x v="0"/>
    <n v="5626"/>
  </r>
  <r>
    <x v="5"/>
    <x v="0"/>
    <x v="60"/>
    <s v="RDG"/>
    <s v="UK"/>
    <s v="RDG - UK"/>
    <s v="Rob Fisher"/>
    <x v="4"/>
    <n v="5642"/>
  </r>
  <r>
    <x v="5"/>
    <x v="0"/>
    <x v="60"/>
    <s v="RDG"/>
    <s v="UK"/>
    <s v="RDG - UK"/>
    <s v="Kirsty Young"/>
    <x v="4"/>
    <n v="1707"/>
  </r>
  <r>
    <x v="5"/>
    <x v="1"/>
    <x v="60"/>
    <s v="RDG"/>
    <s v="UK"/>
    <s v="RDG - UK"/>
    <s v="Sandra Rix"/>
    <x v="8"/>
    <n v="4257"/>
  </r>
  <r>
    <x v="5"/>
    <x v="1"/>
    <x v="60"/>
    <s v="RDG"/>
    <s v="UK"/>
    <s v="RDG - UK"/>
    <s v="Rob Fisher"/>
    <x v="5"/>
    <n v="6000"/>
  </r>
  <r>
    <x v="0"/>
    <x v="0"/>
    <x v="61"/>
    <s v="RCR"/>
    <s v="UK"/>
    <s v="RCR - UK"/>
    <s v="Spencer Lee"/>
    <x v="5"/>
    <n v="6519"/>
  </r>
  <r>
    <x v="0"/>
    <x v="0"/>
    <x v="61"/>
    <s v="RCR"/>
    <s v="UK"/>
    <s v="RCR - UK"/>
    <s v="Hugo Matthews"/>
    <x v="1"/>
    <n v="1156"/>
  </r>
  <r>
    <x v="0"/>
    <x v="1"/>
    <x v="61"/>
    <s v="RCR"/>
    <s v="UK"/>
    <s v="RCR - UK"/>
    <s v="Tori Bell"/>
    <x v="2"/>
    <n v="8442"/>
  </r>
  <r>
    <x v="0"/>
    <x v="0"/>
    <x v="61"/>
    <s v="RCR"/>
    <s v="UK"/>
    <s v="RCR - UK"/>
    <s v="Mabel Graves"/>
    <x v="4"/>
    <n v="7492"/>
  </r>
  <r>
    <x v="0"/>
    <x v="0"/>
    <x v="61"/>
    <s v="RCR"/>
    <s v="UK"/>
    <s v="RCR - UK"/>
    <s v="Kirsty Young"/>
    <x v="5"/>
    <n v="9225"/>
  </r>
  <r>
    <x v="0"/>
    <x v="0"/>
    <x v="61"/>
    <s v="RCR"/>
    <s v="UK"/>
    <s v="RCR - UK"/>
    <s v="Marcus Decker"/>
    <x v="5"/>
    <n v="5138"/>
  </r>
  <r>
    <x v="0"/>
    <x v="1"/>
    <x v="61"/>
    <s v="RCR"/>
    <s v="UK"/>
    <s v="RCR - UK"/>
    <s v="Sam Waters"/>
    <x v="0"/>
    <n v="1886"/>
  </r>
  <r>
    <x v="0"/>
    <x v="0"/>
    <x v="61"/>
    <s v="RCR"/>
    <s v="UK"/>
    <s v="RCR - UK"/>
    <s v="Nick Fallows"/>
    <x v="3"/>
    <n v="4081"/>
  </r>
  <r>
    <x v="0"/>
    <x v="1"/>
    <x v="61"/>
    <s v="RCR"/>
    <s v="UK"/>
    <s v="RCR - UK"/>
    <s v="Nick Fallows"/>
    <x v="4"/>
    <n v="3453"/>
  </r>
  <r>
    <x v="0"/>
    <x v="0"/>
    <x v="61"/>
    <s v="RCR"/>
    <s v="UK"/>
    <s v="RCR - UK"/>
    <s v="Nick Fallows"/>
    <x v="3"/>
    <n v="1374"/>
  </r>
  <r>
    <x v="0"/>
    <x v="1"/>
    <x v="61"/>
    <s v="RCR"/>
    <s v="UK"/>
    <s v="RCR - UK"/>
    <s v="Felicity Chambers"/>
    <x v="0"/>
    <n v="6853"/>
  </r>
  <r>
    <x v="0"/>
    <x v="1"/>
    <x v="61"/>
    <s v="RCR"/>
    <s v="UK"/>
    <s v="RCR - UK"/>
    <s v="Stephanie Zanoni"/>
    <x v="2"/>
    <n v="8199"/>
  </r>
  <r>
    <x v="0"/>
    <x v="0"/>
    <x v="61"/>
    <s v="RCR"/>
    <s v="UK"/>
    <s v="RCR - UK"/>
    <s v="Margot Stoddard"/>
    <x v="1"/>
    <n v="4227"/>
  </r>
  <r>
    <x v="0"/>
    <x v="1"/>
    <x v="61"/>
    <s v="RCR"/>
    <s v="UK"/>
    <s v="RCR - UK"/>
    <s v="Margot Stoddard"/>
    <x v="4"/>
    <n v="5012"/>
  </r>
  <r>
    <x v="0"/>
    <x v="1"/>
    <x v="61"/>
    <s v="RCR"/>
    <s v="UK"/>
    <s v="RCR - UK"/>
    <s v="Spencer Lee"/>
    <x v="8"/>
    <n v="2582"/>
  </r>
  <r>
    <x v="0"/>
    <x v="1"/>
    <x v="61"/>
    <s v="RCR"/>
    <s v="UK"/>
    <s v="RCR - UK"/>
    <s v="Spencer Lee"/>
    <x v="0"/>
    <n v="9489"/>
  </r>
  <r>
    <x v="0"/>
    <x v="1"/>
    <x v="61"/>
    <s v="RCR"/>
    <s v="UK"/>
    <s v="RCR - UK"/>
    <s v="Stephanie Zanoni"/>
    <x v="5"/>
    <n v="4165"/>
  </r>
  <r>
    <x v="0"/>
    <x v="0"/>
    <x v="61"/>
    <s v="RCR"/>
    <s v="UK"/>
    <s v="RCR - UK"/>
    <s v="Kirsty Young"/>
    <x v="4"/>
    <n v="7608"/>
  </r>
  <r>
    <x v="0"/>
    <x v="0"/>
    <x v="61"/>
    <s v="RCR"/>
    <s v="UK"/>
    <s v="RCR - UK"/>
    <s v="Rob Fisher"/>
    <x v="2"/>
    <n v="6765"/>
  </r>
  <r>
    <x v="0"/>
    <x v="1"/>
    <x v="61"/>
    <s v="RCR"/>
    <s v="UK"/>
    <s v="RCR - UK"/>
    <s v="Chris Fletcher"/>
    <x v="3"/>
    <n v="8385"/>
  </r>
  <r>
    <x v="0"/>
    <x v="1"/>
    <x v="61"/>
    <s v="RCR"/>
    <s v="UK"/>
    <s v="RCR - UK"/>
    <s v="Frank Archibald"/>
    <x v="3"/>
    <n v="6776"/>
  </r>
  <r>
    <x v="0"/>
    <x v="0"/>
    <x v="61"/>
    <s v="RCR"/>
    <s v="UK"/>
    <s v="RCR - UK"/>
    <s v="Antonio Perez"/>
    <x v="6"/>
    <n v="5814"/>
  </r>
  <r>
    <x v="0"/>
    <x v="1"/>
    <x v="61"/>
    <s v="RCR"/>
    <s v="UK"/>
    <s v="RCR - UK"/>
    <s v="Antonio Perez"/>
    <x v="3"/>
    <n v="7741"/>
  </r>
  <r>
    <x v="0"/>
    <x v="0"/>
    <x v="61"/>
    <s v="RCR"/>
    <s v="UK"/>
    <s v="RCR - UK"/>
    <s v="Margot Stoddard"/>
    <x v="5"/>
    <n v="7029"/>
  </r>
  <r>
    <x v="0"/>
    <x v="0"/>
    <x v="61"/>
    <s v="RCR"/>
    <s v="UK"/>
    <s v="RCR - UK"/>
    <s v="Marcus Decker"/>
    <x v="8"/>
    <n v="2657"/>
  </r>
  <r>
    <x v="0"/>
    <x v="0"/>
    <x v="61"/>
    <s v="RCR"/>
    <s v="UK"/>
    <s v="RCR - UK"/>
    <s v="Antonio Perez"/>
    <x v="0"/>
    <n v="1744"/>
  </r>
  <r>
    <x v="0"/>
    <x v="0"/>
    <x v="61"/>
    <s v="RCR"/>
    <s v="UK"/>
    <s v="RCR - UK"/>
    <s v="Rob Fisher"/>
    <x v="4"/>
    <n v="7923"/>
  </r>
  <r>
    <x v="0"/>
    <x v="0"/>
    <x v="61"/>
    <s v="RCR"/>
    <s v="UK"/>
    <s v="RCR - UK"/>
    <s v="Kirsty Young"/>
    <x v="4"/>
    <n v="2613"/>
  </r>
  <r>
    <x v="0"/>
    <x v="1"/>
    <x v="61"/>
    <s v="RCR"/>
    <s v="UK"/>
    <s v="RCR - UK"/>
    <s v="Jade Wilson"/>
    <x v="4"/>
    <n v="9250"/>
  </r>
  <r>
    <x v="0"/>
    <x v="1"/>
    <x v="61"/>
    <s v="RCR"/>
    <s v="UK"/>
    <s v="RCR - UK"/>
    <s v="Rob Fisher"/>
    <x v="8"/>
    <n v="2458"/>
  </r>
  <r>
    <x v="0"/>
    <x v="0"/>
    <x v="61"/>
    <s v="RCR"/>
    <s v="UK"/>
    <s v="RCR - UK"/>
    <s v="Sandra Rix"/>
    <x v="7"/>
    <n v="3456"/>
  </r>
  <r>
    <x v="0"/>
    <x v="1"/>
    <x v="61"/>
    <s v="RCR"/>
    <s v="UK"/>
    <s v="RCR - UK"/>
    <s v="Frank Archibald"/>
    <x v="7"/>
    <n v="8377"/>
  </r>
  <r>
    <x v="0"/>
    <x v="0"/>
    <x v="61"/>
    <s v="RCR"/>
    <s v="UK"/>
    <s v="RCR - UK"/>
    <s v="Spencer Lee"/>
    <x v="6"/>
    <n v="5949"/>
  </r>
  <r>
    <x v="0"/>
    <x v="0"/>
    <x v="61"/>
    <s v="RCR"/>
    <s v="UK"/>
    <s v="RCR - UK"/>
    <s v="Chris Fletcher"/>
    <x v="0"/>
    <n v="8941"/>
  </r>
  <r>
    <x v="0"/>
    <x v="0"/>
    <x v="61"/>
    <s v="RCR"/>
    <s v="UK"/>
    <s v="RCR - UK"/>
    <s v="Jason Hervey"/>
    <x v="3"/>
    <n v="6577"/>
  </r>
  <r>
    <x v="0"/>
    <x v="0"/>
    <x v="61"/>
    <s v="RCR"/>
    <s v="UK"/>
    <s v="RCR - UK"/>
    <s v="Jason Hervey"/>
    <x v="6"/>
    <n v="4597"/>
  </r>
  <r>
    <x v="0"/>
    <x v="1"/>
    <x v="61"/>
    <s v="RCR"/>
    <s v="UK"/>
    <s v="RCR - UK"/>
    <s v="Nick Fallows"/>
    <x v="6"/>
    <n v="9187"/>
  </r>
  <r>
    <x v="0"/>
    <x v="0"/>
    <x v="61"/>
    <s v="RCR"/>
    <s v="UK"/>
    <s v="RCR - UK"/>
    <s v="Chris Fletcher"/>
    <x v="8"/>
    <n v="9269"/>
  </r>
  <r>
    <x v="1"/>
    <x v="0"/>
    <x v="61"/>
    <s v="RCR"/>
    <s v="UK"/>
    <s v="RCR - UK"/>
    <s v="Spencer Lee"/>
    <x v="8"/>
    <n v="8733"/>
  </r>
  <r>
    <x v="1"/>
    <x v="0"/>
    <x v="61"/>
    <s v="RCR"/>
    <s v="UK"/>
    <s v="RCR - UK"/>
    <s v="Hugo Matthews"/>
    <x v="0"/>
    <n v="4791"/>
  </r>
  <r>
    <x v="1"/>
    <x v="1"/>
    <x v="61"/>
    <s v="RCR"/>
    <s v="UK"/>
    <s v="RCR - UK"/>
    <s v="Tori Bell"/>
    <x v="8"/>
    <n v="3397"/>
  </r>
  <r>
    <x v="1"/>
    <x v="0"/>
    <x v="61"/>
    <s v="RCR"/>
    <s v="UK"/>
    <s v="RCR - UK"/>
    <s v="Mabel Graves"/>
    <x v="4"/>
    <n v="5005"/>
  </r>
  <r>
    <x v="1"/>
    <x v="0"/>
    <x v="61"/>
    <s v="RCR"/>
    <s v="UK"/>
    <s v="RCR - UK"/>
    <s v="Kirsty Young"/>
    <x v="0"/>
    <n v="9124"/>
  </r>
  <r>
    <x v="1"/>
    <x v="0"/>
    <x v="61"/>
    <s v="RCR"/>
    <s v="UK"/>
    <s v="RCR - UK"/>
    <s v="Marcus Decker"/>
    <x v="4"/>
    <n v="5686"/>
  </r>
  <r>
    <x v="1"/>
    <x v="1"/>
    <x v="61"/>
    <s v="RCR"/>
    <s v="UK"/>
    <s v="RCR - UK"/>
    <s v="Marcus Decker"/>
    <x v="2"/>
    <n v="5062"/>
  </r>
  <r>
    <x v="1"/>
    <x v="1"/>
    <x v="61"/>
    <s v="RCR"/>
    <s v="UK"/>
    <s v="RCR - UK"/>
    <s v="Hugo Matthews"/>
    <x v="8"/>
    <n v="8398"/>
  </r>
  <r>
    <x v="1"/>
    <x v="1"/>
    <x v="61"/>
    <s v="RCR"/>
    <s v="UK"/>
    <s v="RCR - UK"/>
    <s v="Chris Fletcher"/>
    <x v="7"/>
    <n v="4947"/>
  </r>
  <r>
    <x v="1"/>
    <x v="0"/>
    <x v="61"/>
    <s v="RCR"/>
    <s v="UK"/>
    <s v="RCR - UK"/>
    <s v="Nick Fallows"/>
    <x v="0"/>
    <n v="7450"/>
  </r>
  <r>
    <x v="1"/>
    <x v="1"/>
    <x v="61"/>
    <s v="RCR"/>
    <s v="UK"/>
    <s v="RCR - UK"/>
    <s v="Margot Stoddard"/>
    <x v="3"/>
    <n v="1610"/>
  </r>
  <r>
    <x v="1"/>
    <x v="1"/>
    <x v="61"/>
    <s v="RCR"/>
    <s v="UK"/>
    <s v="RCR - UK"/>
    <s v="Stephanie Zanoni"/>
    <x v="3"/>
    <n v="5075"/>
  </r>
  <r>
    <x v="1"/>
    <x v="1"/>
    <x v="61"/>
    <s v="RCR"/>
    <s v="UK"/>
    <s v="RCR - UK"/>
    <s v="Dev Singh"/>
    <x v="8"/>
    <n v="4034"/>
  </r>
  <r>
    <x v="1"/>
    <x v="0"/>
    <x v="61"/>
    <s v="RCR"/>
    <s v="UK"/>
    <s v="RCR - UK"/>
    <s v="Nick Fallows"/>
    <x v="0"/>
    <n v="1282"/>
  </r>
  <r>
    <x v="1"/>
    <x v="1"/>
    <x v="61"/>
    <s v="RCR"/>
    <s v="UK"/>
    <s v="RCR - UK"/>
    <s v="Spencer Lee"/>
    <x v="4"/>
    <n v="1171"/>
  </r>
  <r>
    <x v="1"/>
    <x v="1"/>
    <x v="61"/>
    <s v="RCR"/>
    <s v="UK"/>
    <s v="RCR - UK"/>
    <s v="Spencer Lee"/>
    <x v="8"/>
    <n v="2970"/>
  </r>
  <r>
    <x v="1"/>
    <x v="1"/>
    <x v="61"/>
    <s v="RCR"/>
    <s v="UK"/>
    <s v="RCR - UK"/>
    <s v="Stephanie Zanoni"/>
    <x v="8"/>
    <n v="8269"/>
  </r>
  <r>
    <x v="1"/>
    <x v="0"/>
    <x v="61"/>
    <s v="RCR"/>
    <s v="UK"/>
    <s v="RCR - UK"/>
    <s v="Kirsty Young"/>
    <x v="5"/>
    <n v="3693"/>
  </r>
  <r>
    <x v="1"/>
    <x v="0"/>
    <x v="61"/>
    <s v="RCR"/>
    <s v="UK"/>
    <s v="RCR - UK"/>
    <s v="Rob Fisher"/>
    <x v="0"/>
    <n v="8655"/>
  </r>
  <r>
    <x v="1"/>
    <x v="1"/>
    <x v="61"/>
    <s v="RCR"/>
    <s v="UK"/>
    <s v="RCR - UK"/>
    <s v="Chris Fletcher"/>
    <x v="5"/>
    <n v="7981"/>
  </r>
  <r>
    <x v="1"/>
    <x v="1"/>
    <x v="61"/>
    <s v="RCR"/>
    <s v="UK"/>
    <s v="RCR - UK"/>
    <s v="Frank Archibald"/>
    <x v="1"/>
    <n v="3452"/>
  </r>
  <r>
    <x v="1"/>
    <x v="0"/>
    <x v="61"/>
    <s v="RCR"/>
    <s v="UK"/>
    <s v="RCR - UK"/>
    <s v="Antonio Perez"/>
    <x v="5"/>
    <n v="7668"/>
  </r>
  <r>
    <x v="1"/>
    <x v="0"/>
    <x v="61"/>
    <s v="RCR"/>
    <s v="UK"/>
    <s v="RCR - UK"/>
    <s v="Marcus Decker"/>
    <x v="4"/>
    <n v="2890"/>
  </r>
  <r>
    <x v="1"/>
    <x v="0"/>
    <x v="61"/>
    <s v="RCR"/>
    <s v="UK"/>
    <s v="RCR - UK"/>
    <s v="Margot Stoddard"/>
    <x v="0"/>
    <n v="3770"/>
  </r>
  <r>
    <x v="1"/>
    <x v="0"/>
    <x v="61"/>
    <s v="RCR"/>
    <s v="UK"/>
    <s v="RCR - UK"/>
    <s v="Marcus Decker"/>
    <x v="0"/>
    <n v="4467"/>
  </r>
  <r>
    <x v="1"/>
    <x v="0"/>
    <x v="61"/>
    <s v="RCR"/>
    <s v="UK"/>
    <s v="RCR - UK"/>
    <s v="Chris Fletcher"/>
    <x v="0"/>
    <n v="7591"/>
  </r>
  <r>
    <x v="1"/>
    <x v="0"/>
    <x v="61"/>
    <s v="RCR"/>
    <s v="UK"/>
    <s v="RCR - UK"/>
    <s v="Rob Fisher"/>
    <x v="1"/>
    <n v="4674"/>
  </r>
  <r>
    <x v="1"/>
    <x v="0"/>
    <x v="61"/>
    <s v="RCR"/>
    <s v="UK"/>
    <s v="RCR - UK"/>
    <s v="Kirsty Young"/>
    <x v="7"/>
    <n v="8221"/>
  </r>
  <r>
    <x v="1"/>
    <x v="1"/>
    <x v="61"/>
    <s v="RCR"/>
    <s v="UK"/>
    <s v="RCR - UK"/>
    <s v="Jade Wilson"/>
    <x v="8"/>
    <n v="5553"/>
  </r>
  <r>
    <x v="1"/>
    <x v="1"/>
    <x v="61"/>
    <s v="RCR"/>
    <s v="UK"/>
    <s v="RCR - UK"/>
    <s v="Rob Fisher"/>
    <x v="4"/>
    <n v="2152"/>
  </r>
  <r>
    <x v="1"/>
    <x v="0"/>
    <x v="61"/>
    <s v="RCR"/>
    <s v="UK"/>
    <s v="RCR - UK"/>
    <s v="Sandra Rix"/>
    <x v="4"/>
    <n v="2767"/>
  </r>
  <r>
    <x v="1"/>
    <x v="1"/>
    <x v="61"/>
    <s v="RCR"/>
    <s v="UK"/>
    <s v="RCR - UK"/>
    <s v="Felicity Chambers"/>
    <x v="8"/>
    <n v="2479"/>
  </r>
  <r>
    <x v="1"/>
    <x v="0"/>
    <x v="61"/>
    <s v="RCR"/>
    <s v="UK"/>
    <s v="RCR - UK"/>
    <s v="Spencer Lee"/>
    <x v="3"/>
    <n v="5605"/>
  </r>
  <r>
    <x v="1"/>
    <x v="0"/>
    <x v="61"/>
    <s v="RCR"/>
    <s v="UK"/>
    <s v="RCR - UK"/>
    <s v="Chris Fletcher"/>
    <x v="0"/>
    <n v="8761"/>
  </r>
  <r>
    <x v="1"/>
    <x v="0"/>
    <x v="61"/>
    <s v="RCR"/>
    <s v="UK"/>
    <s v="RCR - UK"/>
    <s v="Jason Hervey"/>
    <x v="8"/>
    <n v="7885"/>
  </r>
  <r>
    <x v="1"/>
    <x v="0"/>
    <x v="61"/>
    <s v="RCR"/>
    <s v="UK"/>
    <s v="RCR - UK"/>
    <s v="Jason Hervey"/>
    <x v="8"/>
    <n v="4264"/>
  </r>
  <r>
    <x v="1"/>
    <x v="1"/>
    <x v="61"/>
    <s v="RCR"/>
    <s v="UK"/>
    <s v="RCR - UK"/>
    <s v="Nick Fallows"/>
    <x v="3"/>
    <n v="2000"/>
  </r>
  <r>
    <x v="1"/>
    <x v="0"/>
    <x v="61"/>
    <s v="RCR"/>
    <s v="UK"/>
    <s v="RCR - UK"/>
    <s v="Chris Fletcher"/>
    <x v="1"/>
    <n v="2869"/>
  </r>
  <r>
    <x v="2"/>
    <x v="0"/>
    <x v="61"/>
    <s v="RCR"/>
    <s v="UK"/>
    <s v="RCR - UK"/>
    <s v="Spencer Lee"/>
    <x v="8"/>
    <n v="5640"/>
  </r>
  <r>
    <x v="2"/>
    <x v="0"/>
    <x v="61"/>
    <s v="RCR"/>
    <s v="UK"/>
    <s v="RCR - UK"/>
    <s v="Hugo Matthews"/>
    <x v="8"/>
    <n v="9773"/>
  </r>
  <r>
    <x v="2"/>
    <x v="1"/>
    <x v="61"/>
    <s v="RCR"/>
    <s v="UK"/>
    <s v="RCR - UK"/>
    <s v="Ben Malone"/>
    <x v="2"/>
    <n v="9281"/>
  </r>
  <r>
    <x v="2"/>
    <x v="0"/>
    <x v="61"/>
    <s v="RCR"/>
    <s v="UK"/>
    <s v="RCR - UK"/>
    <s v="Mabel Graves"/>
    <x v="5"/>
    <n v="4648"/>
  </r>
  <r>
    <x v="2"/>
    <x v="0"/>
    <x v="61"/>
    <s v="RCR"/>
    <s v="UK"/>
    <s v="RCR - UK"/>
    <s v="Kirsty Young"/>
    <x v="0"/>
    <n v="2952"/>
  </r>
  <r>
    <x v="2"/>
    <x v="1"/>
    <x v="61"/>
    <s v="RCR"/>
    <s v="UK"/>
    <s v="RCR - UK"/>
    <s v="Frank Archibald"/>
    <x v="8"/>
    <n v="8263"/>
  </r>
  <r>
    <x v="2"/>
    <x v="1"/>
    <x v="61"/>
    <s v="RCR"/>
    <s v="UK"/>
    <s v="RCR - UK"/>
    <s v="Sam Waters"/>
    <x v="4"/>
    <n v="2488"/>
  </r>
  <r>
    <x v="2"/>
    <x v="0"/>
    <x v="61"/>
    <s v="RCR"/>
    <s v="UK"/>
    <s v="RCR - UK"/>
    <s v="Nick Fallows"/>
    <x v="0"/>
    <n v="7133"/>
  </r>
  <r>
    <x v="2"/>
    <x v="1"/>
    <x v="61"/>
    <s v="RCR"/>
    <s v="UK"/>
    <s v="RCR - UK"/>
    <s v="Nick Fallows"/>
    <x v="3"/>
    <n v="1498"/>
  </r>
  <r>
    <x v="2"/>
    <x v="0"/>
    <x v="61"/>
    <s v="RCR"/>
    <s v="UK"/>
    <s v="RCR - UK"/>
    <s v="Nick Fallows"/>
    <x v="3"/>
    <n v="1984"/>
  </r>
  <r>
    <x v="2"/>
    <x v="1"/>
    <x v="61"/>
    <s v="RCR"/>
    <s v="UK"/>
    <s v="RCR - UK"/>
    <s v="Felicity Chambers"/>
    <x v="3"/>
    <n v="8338"/>
  </r>
  <r>
    <x v="2"/>
    <x v="1"/>
    <x v="61"/>
    <s v="RCR"/>
    <s v="UK"/>
    <s v="RCR - UK"/>
    <s v="Sam Waters"/>
    <x v="0"/>
    <n v="2010"/>
  </r>
  <r>
    <x v="2"/>
    <x v="0"/>
    <x v="61"/>
    <s v="RCR"/>
    <s v="UK"/>
    <s v="RCR - UK"/>
    <s v="Margot Stoddard"/>
    <x v="4"/>
    <n v="8251"/>
  </r>
  <r>
    <x v="2"/>
    <x v="1"/>
    <x v="61"/>
    <s v="RCR"/>
    <s v="UK"/>
    <s v="RCR - UK"/>
    <s v="Margot Stoddard"/>
    <x v="5"/>
    <n v="1814"/>
  </r>
  <r>
    <x v="2"/>
    <x v="1"/>
    <x v="61"/>
    <s v="RCR"/>
    <s v="UK"/>
    <s v="RCR - UK"/>
    <s v="Jade Wilson"/>
    <x v="0"/>
    <n v="3074"/>
  </r>
  <r>
    <x v="2"/>
    <x v="1"/>
    <x v="61"/>
    <s v="RCR"/>
    <s v="UK"/>
    <s v="RCR - UK"/>
    <s v="Sam Waters"/>
    <x v="3"/>
    <n v="1318"/>
  </r>
  <r>
    <x v="2"/>
    <x v="0"/>
    <x v="61"/>
    <s v="RCR"/>
    <s v="UK"/>
    <s v="RCR - UK"/>
    <s v="Kirsty Young"/>
    <x v="5"/>
    <n v="9940"/>
  </r>
  <r>
    <x v="2"/>
    <x v="1"/>
    <x v="61"/>
    <s v="RCR"/>
    <s v="UK"/>
    <s v="RCR - UK"/>
    <s v="Craig Spinks"/>
    <x v="8"/>
    <n v="3755"/>
  </r>
  <r>
    <x v="2"/>
    <x v="1"/>
    <x v="61"/>
    <s v="RCR"/>
    <s v="UK"/>
    <s v="RCR - UK"/>
    <s v="Felicity Chambers"/>
    <x v="3"/>
    <n v="2941"/>
  </r>
  <r>
    <x v="2"/>
    <x v="0"/>
    <x v="61"/>
    <s v="RCR"/>
    <s v="UK"/>
    <s v="RCR - UK"/>
    <s v="Stephanie Zanoni"/>
    <x v="1"/>
    <n v="6788"/>
  </r>
  <r>
    <x v="2"/>
    <x v="1"/>
    <x v="61"/>
    <s v="RCR"/>
    <s v="UK"/>
    <s v="RCR - UK"/>
    <s v="Tori Bell"/>
    <x v="7"/>
    <n v="6576"/>
  </r>
  <r>
    <x v="2"/>
    <x v="1"/>
    <x v="61"/>
    <s v="RCR"/>
    <s v="UK"/>
    <s v="RCR - UK"/>
    <s v="Chris Fletcher"/>
    <x v="4"/>
    <n v="3702"/>
  </r>
  <r>
    <x v="2"/>
    <x v="0"/>
    <x v="61"/>
    <s v="RCR"/>
    <s v="UK"/>
    <s v="RCR - UK"/>
    <s v="Marcus Decker"/>
    <x v="5"/>
    <n v="4130"/>
  </r>
  <r>
    <x v="2"/>
    <x v="1"/>
    <x v="61"/>
    <s v="RCR"/>
    <s v="UK"/>
    <s v="RCR - UK"/>
    <s v="Mabel Graves"/>
    <x v="0"/>
    <n v="5688"/>
  </r>
  <r>
    <x v="2"/>
    <x v="0"/>
    <x v="61"/>
    <s v="RCR"/>
    <s v="UK"/>
    <s v="RCR - UK"/>
    <s v="Antonio Perez"/>
    <x v="8"/>
    <n v="5488"/>
  </r>
  <r>
    <x v="2"/>
    <x v="0"/>
    <x v="61"/>
    <s v="RCR"/>
    <s v="UK"/>
    <s v="RCR - UK"/>
    <s v="Chris Fletcher"/>
    <x v="2"/>
    <n v="7211"/>
  </r>
  <r>
    <x v="2"/>
    <x v="1"/>
    <x v="61"/>
    <s v="RCR"/>
    <s v="UK"/>
    <s v="RCR - UK"/>
    <s v="Dev Singh"/>
    <x v="8"/>
    <n v="4563"/>
  </r>
  <r>
    <x v="2"/>
    <x v="1"/>
    <x v="61"/>
    <s v="RCR"/>
    <s v="UK"/>
    <s v="RCR - UK"/>
    <s v="Mabel Graves"/>
    <x v="0"/>
    <n v="3500"/>
  </r>
  <r>
    <x v="2"/>
    <x v="0"/>
    <x v="61"/>
    <s v="RCR"/>
    <s v="UK"/>
    <s v="RCR - UK"/>
    <s v="Spencer Lee"/>
    <x v="5"/>
    <n v="5941"/>
  </r>
  <r>
    <x v="2"/>
    <x v="0"/>
    <x v="61"/>
    <s v="RCR"/>
    <s v="UK"/>
    <s v="RCR - UK"/>
    <s v="Jason Hervey"/>
    <x v="2"/>
    <n v="7701"/>
  </r>
  <r>
    <x v="2"/>
    <x v="1"/>
    <x v="61"/>
    <s v="RCR"/>
    <s v="UK"/>
    <s v="RCR - UK"/>
    <s v="Mabel Graves"/>
    <x v="5"/>
    <n v="2276"/>
  </r>
  <r>
    <x v="2"/>
    <x v="1"/>
    <x v="61"/>
    <s v="RCR"/>
    <s v="UK"/>
    <s v="RCR - UK"/>
    <s v="Ben Malone"/>
    <x v="8"/>
    <n v="2172"/>
  </r>
  <r>
    <x v="2"/>
    <x v="1"/>
    <x v="61"/>
    <s v="RCR"/>
    <s v="UK"/>
    <s v="RCR - UK"/>
    <s v="Antonio Perez"/>
    <x v="8"/>
    <n v="1154"/>
  </r>
  <r>
    <x v="2"/>
    <x v="0"/>
    <x v="61"/>
    <s v="RCR"/>
    <s v="UK"/>
    <s v="RCR - UK"/>
    <s v="Chris Fletcher"/>
    <x v="1"/>
    <n v="8979"/>
  </r>
  <r>
    <x v="2"/>
    <x v="0"/>
    <x v="61"/>
    <s v="RCR"/>
    <s v="UK"/>
    <s v="RCR - UK"/>
    <s v="Jason Hervey"/>
    <x v="1"/>
    <n v="8982"/>
  </r>
  <r>
    <x v="2"/>
    <x v="0"/>
    <x v="61"/>
    <s v="RCR"/>
    <s v="UK"/>
    <s v="RCR - UK"/>
    <s v="Jason Hervey"/>
    <x v="3"/>
    <n v="9969"/>
  </r>
  <r>
    <x v="2"/>
    <x v="1"/>
    <x v="61"/>
    <s v="RCR"/>
    <s v="UK"/>
    <s v="RCR - UK"/>
    <s v="Frank Archibald"/>
    <x v="0"/>
    <n v="9985"/>
  </r>
  <r>
    <x v="2"/>
    <x v="1"/>
    <x v="61"/>
    <s v="RCR"/>
    <s v="UK"/>
    <s v="RCR - UK"/>
    <s v="Sandra Rix"/>
    <x v="0"/>
    <n v="1527"/>
  </r>
  <r>
    <x v="3"/>
    <x v="0"/>
    <x v="61"/>
    <s v="RCR"/>
    <s v="UK"/>
    <s v="RCR - UK"/>
    <s v="Jason Hervey"/>
    <x v="0"/>
    <n v="8342"/>
  </r>
  <r>
    <x v="3"/>
    <x v="0"/>
    <x v="61"/>
    <s v="RCR"/>
    <s v="UK"/>
    <s v="RCR - UK"/>
    <s v="Spencer Lee"/>
    <x v="8"/>
    <n v="9813"/>
  </r>
  <r>
    <x v="3"/>
    <x v="1"/>
    <x v="61"/>
    <s v="RCR"/>
    <s v="UK"/>
    <s v="RCR - UK"/>
    <s v="Sam Waters"/>
    <x v="5"/>
    <n v="3440"/>
  </r>
  <r>
    <x v="3"/>
    <x v="1"/>
    <x v="61"/>
    <s v="RCR"/>
    <s v="UK"/>
    <s v="RCR - UK"/>
    <s v="Ben Malone"/>
    <x v="4"/>
    <n v="2147"/>
  </r>
  <r>
    <x v="3"/>
    <x v="0"/>
    <x v="61"/>
    <s v="RCR"/>
    <s v="UK"/>
    <s v="RCR - UK"/>
    <s v="Spencer Lee"/>
    <x v="4"/>
    <n v="4373"/>
  </r>
  <r>
    <x v="3"/>
    <x v="0"/>
    <x v="61"/>
    <s v="RCR"/>
    <s v="UK"/>
    <s v="RCR - UK"/>
    <s v="Kirsty Young"/>
    <x v="1"/>
    <n v="7203"/>
  </r>
  <r>
    <x v="3"/>
    <x v="1"/>
    <x v="61"/>
    <s v="RCR"/>
    <s v="UK"/>
    <s v="RCR - UK"/>
    <s v="Jade Wilson"/>
    <x v="1"/>
    <n v="6763"/>
  </r>
  <r>
    <x v="3"/>
    <x v="1"/>
    <x v="61"/>
    <s v="RCR"/>
    <s v="UK"/>
    <s v="RCR - UK"/>
    <s v="Craig Spinks"/>
    <x v="5"/>
    <n v="8429"/>
  </r>
  <r>
    <x v="3"/>
    <x v="0"/>
    <x v="61"/>
    <s v="RCR"/>
    <s v="UK"/>
    <s v="RCR - UK"/>
    <s v="Nick Fallows"/>
    <x v="7"/>
    <n v="8917"/>
  </r>
  <r>
    <x v="3"/>
    <x v="1"/>
    <x v="61"/>
    <s v="RCR"/>
    <s v="UK"/>
    <s v="RCR - UK"/>
    <s v="Stephanie Zanoni"/>
    <x v="8"/>
    <n v="3336"/>
  </r>
  <r>
    <x v="3"/>
    <x v="1"/>
    <x v="61"/>
    <s v="RCR"/>
    <s v="UK"/>
    <s v="RCR - UK"/>
    <s v="Sam Waters"/>
    <x v="2"/>
    <n v="8882"/>
  </r>
  <r>
    <x v="3"/>
    <x v="1"/>
    <x v="61"/>
    <s v="RCR"/>
    <s v="UK"/>
    <s v="RCR - UK"/>
    <s v="Frank Archibald"/>
    <x v="8"/>
    <n v="5556"/>
  </r>
  <r>
    <x v="3"/>
    <x v="1"/>
    <x v="61"/>
    <s v="RCR"/>
    <s v="UK"/>
    <s v="RCR - UK"/>
    <s v="Craig Spinks"/>
    <x v="1"/>
    <n v="4294"/>
  </r>
  <r>
    <x v="3"/>
    <x v="0"/>
    <x v="61"/>
    <s v="RCR"/>
    <s v="UK"/>
    <s v="RCR - UK"/>
    <s v="Nick Fallows"/>
    <x v="5"/>
    <n v="2949"/>
  </r>
  <r>
    <x v="3"/>
    <x v="1"/>
    <x v="61"/>
    <s v="RCR"/>
    <s v="UK"/>
    <s v="RCR - UK"/>
    <s v="Kirsty Young"/>
    <x v="0"/>
    <n v="9953"/>
  </r>
  <r>
    <x v="3"/>
    <x v="1"/>
    <x v="61"/>
    <s v="RCR"/>
    <s v="UK"/>
    <s v="RCR - UK"/>
    <s v="Jason Hervey"/>
    <x v="2"/>
    <n v="9297"/>
  </r>
  <r>
    <x v="3"/>
    <x v="1"/>
    <x v="61"/>
    <s v="RCR"/>
    <s v="UK"/>
    <s v="RCR - UK"/>
    <s v="Jade Wilson"/>
    <x v="8"/>
    <n v="7219"/>
  </r>
  <r>
    <x v="3"/>
    <x v="0"/>
    <x v="61"/>
    <s v="RCR"/>
    <s v="UK"/>
    <s v="RCR - UK"/>
    <s v="Kirsty Young"/>
    <x v="4"/>
    <n v="5472"/>
  </r>
  <r>
    <x v="3"/>
    <x v="1"/>
    <x v="61"/>
    <s v="RCR"/>
    <s v="UK"/>
    <s v="RCR - UK"/>
    <s v="Craig Spinks"/>
    <x v="3"/>
    <n v="8488"/>
  </r>
  <r>
    <x v="3"/>
    <x v="1"/>
    <x v="61"/>
    <s v="RCR"/>
    <s v="UK"/>
    <s v="RCR - UK"/>
    <s v="Felicity Chambers"/>
    <x v="3"/>
    <n v="7279"/>
  </r>
  <r>
    <x v="3"/>
    <x v="0"/>
    <x v="61"/>
    <s v="RCR"/>
    <s v="UK"/>
    <s v="RCR - UK"/>
    <s v="Stephanie Zanoni"/>
    <x v="2"/>
    <n v="8585"/>
  </r>
  <r>
    <x v="3"/>
    <x v="1"/>
    <x v="61"/>
    <s v="RCR"/>
    <s v="UK"/>
    <s v="RCR - UK"/>
    <s v="Tori Bell"/>
    <x v="3"/>
    <n v="3544"/>
  </r>
  <r>
    <x v="3"/>
    <x v="1"/>
    <x v="61"/>
    <s v="RCR"/>
    <s v="UK"/>
    <s v="RCR - UK"/>
    <s v="Antonio Perez"/>
    <x v="3"/>
    <n v="2970"/>
  </r>
  <r>
    <x v="3"/>
    <x v="0"/>
    <x v="61"/>
    <s v="RCR"/>
    <s v="UK"/>
    <s v="RCR - UK"/>
    <s v="Margot Stoddard"/>
    <x v="0"/>
    <n v="1996"/>
  </r>
  <r>
    <x v="3"/>
    <x v="1"/>
    <x v="61"/>
    <s v="RCR"/>
    <s v="UK"/>
    <s v="RCR - UK"/>
    <s v="Mabel Graves"/>
    <x v="1"/>
    <n v="3676"/>
  </r>
  <r>
    <x v="3"/>
    <x v="0"/>
    <x v="61"/>
    <s v="RCR"/>
    <s v="UK"/>
    <s v="RCR - UK"/>
    <s v="Antonio Perez"/>
    <x v="5"/>
    <n v="6289"/>
  </r>
  <r>
    <x v="3"/>
    <x v="0"/>
    <x v="61"/>
    <s v="RCR"/>
    <s v="UK"/>
    <s v="RCR - UK"/>
    <s v="Rob Fisher"/>
    <x v="0"/>
    <n v="4877"/>
  </r>
  <r>
    <x v="3"/>
    <x v="0"/>
    <x v="61"/>
    <s v="RCR"/>
    <s v="UK"/>
    <s v="RCR - UK"/>
    <s v="Kirsty Young"/>
    <x v="4"/>
    <n v="7442"/>
  </r>
  <r>
    <x v="3"/>
    <x v="1"/>
    <x v="61"/>
    <s v="RCR"/>
    <s v="UK"/>
    <s v="RCR - UK"/>
    <s v="Sandra Rix"/>
    <x v="2"/>
    <n v="1736"/>
  </r>
  <r>
    <x v="3"/>
    <x v="0"/>
    <x v="61"/>
    <s v="RCR"/>
    <s v="UK"/>
    <s v="RCR - UK"/>
    <s v="Spencer Lee"/>
    <x v="8"/>
    <n v="5570"/>
  </r>
  <r>
    <x v="3"/>
    <x v="0"/>
    <x v="61"/>
    <s v="RCR"/>
    <s v="UK"/>
    <s v="RCR - UK"/>
    <s v="Jason Hervey"/>
    <x v="5"/>
    <n v="6428"/>
  </r>
  <r>
    <x v="3"/>
    <x v="1"/>
    <x v="61"/>
    <s v="RCR"/>
    <s v="UK"/>
    <s v="RCR - UK"/>
    <s v="Mabel Graves"/>
    <x v="8"/>
    <n v="6363"/>
  </r>
  <r>
    <x v="3"/>
    <x v="1"/>
    <x v="61"/>
    <s v="RCR"/>
    <s v="UK"/>
    <s v="RCR - UK"/>
    <s v="Ben Malone"/>
    <x v="8"/>
    <n v="8367"/>
  </r>
  <r>
    <x v="3"/>
    <x v="1"/>
    <x v="61"/>
    <s v="RCR"/>
    <s v="UK"/>
    <s v="RCR - UK"/>
    <s v="Antonio Perez"/>
    <x v="2"/>
    <n v="1909"/>
  </r>
  <r>
    <x v="3"/>
    <x v="0"/>
    <x v="61"/>
    <s v="RCR"/>
    <s v="UK"/>
    <s v="RCR - UK"/>
    <s v="Stephanie Zanoni"/>
    <x v="3"/>
    <n v="8522"/>
  </r>
  <r>
    <x v="3"/>
    <x v="0"/>
    <x v="61"/>
    <s v="RCR"/>
    <s v="UK"/>
    <s v="RCR - UK"/>
    <s v="Jason Hervey"/>
    <x v="0"/>
    <n v="4550"/>
  </r>
  <r>
    <x v="3"/>
    <x v="0"/>
    <x v="61"/>
    <s v="RCR"/>
    <s v="UK"/>
    <s v="RCR - UK"/>
    <s v="Jason Hervey"/>
    <x v="8"/>
    <n v="3709"/>
  </r>
  <r>
    <x v="3"/>
    <x v="1"/>
    <x v="61"/>
    <s v="RCR"/>
    <s v="UK"/>
    <s v="RCR - UK"/>
    <s v="Frank Archibald"/>
    <x v="2"/>
    <n v="3649"/>
  </r>
  <r>
    <x v="3"/>
    <x v="1"/>
    <x v="61"/>
    <s v="RCR"/>
    <s v="UK"/>
    <s v="RCR - UK"/>
    <s v="Sandra Rix"/>
    <x v="2"/>
    <n v="9048"/>
  </r>
  <r>
    <x v="4"/>
    <x v="0"/>
    <x v="61"/>
    <s v="RCR"/>
    <s v="UK"/>
    <s v="RCR - UK"/>
    <s v="Jason Hervey"/>
    <x v="3"/>
    <n v="5063"/>
  </r>
  <r>
    <x v="4"/>
    <x v="1"/>
    <x v="61"/>
    <s v="RCR"/>
    <s v="UK"/>
    <s v="RCR - UK"/>
    <s v="Mabel Graves"/>
    <x v="8"/>
    <n v="8255"/>
  </r>
  <r>
    <x v="4"/>
    <x v="1"/>
    <x v="61"/>
    <s v="RCR"/>
    <s v="UK"/>
    <s v="RCR - UK"/>
    <s v="Sam Waters"/>
    <x v="0"/>
    <n v="5347"/>
  </r>
  <r>
    <x v="4"/>
    <x v="1"/>
    <x v="61"/>
    <s v="RCR"/>
    <s v="UK"/>
    <s v="RCR - UK"/>
    <s v="Ben Malone"/>
    <x v="1"/>
    <n v="9975"/>
  </r>
  <r>
    <x v="4"/>
    <x v="0"/>
    <x v="61"/>
    <s v="RCR"/>
    <s v="UK"/>
    <s v="RCR - UK"/>
    <s v="Spencer Lee"/>
    <x v="0"/>
    <n v="1800"/>
  </r>
  <r>
    <x v="4"/>
    <x v="0"/>
    <x v="61"/>
    <s v="RCR"/>
    <s v="UK"/>
    <s v="RCR - UK"/>
    <s v="Marcus Decker"/>
    <x v="6"/>
    <n v="5711"/>
  </r>
  <r>
    <x v="4"/>
    <x v="1"/>
    <x v="61"/>
    <s v="RCR"/>
    <s v="UK"/>
    <s v="RCR - UK"/>
    <s v="Marcus Decker"/>
    <x v="7"/>
    <n v="5988"/>
  </r>
  <r>
    <x v="4"/>
    <x v="1"/>
    <x v="61"/>
    <s v="RCR"/>
    <s v="UK"/>
    <s v="RCR - UK"/>
    <s v="Hugo Matthews"/>
    <x v="5"/>
    <n v="7525"/>
  </r>
  <r>
    <x v="4"/>
    <x v="1"/>
    <x v="61"/>
    <s v="RCR"/>
    <s v="UK"/>
    <s v="RCR - UK"/>
    <s v="Chris Fletcher"/>
    <x v="5"/>
    <n v="1165"/>
  </r>
  <r>
    <x v="4"/>
    <x v="0"/>
    <x v="61"/>
    <s v="RCR"/>
    <s v="UK"/>
    <s v="RCR - UK"/>
    <s v="Nick Fallows"/>
    <x v="5"/>
    <n v="8031"/>
  </r>
  <r>
    <x v="4"/>
    <x v="1"/>
    <x v="61"/>
    <s v="RCR"/>
    <s v="UK"/>
    <s v="RCR - UK"/>
    <s v="Margot Stoddard"/>
    <x v="1"/>
    <n v="2098"/>
  </r>
  <r>
    <x v="4"/>
    <x v="1"/>
    <x v="61"/>
    <s v="RCR"/>
    <s v="UK"/>
    <s v="RCR - UK"/>
    <s v="Stephanie Zanoni"/>
    <x v="1"/>
    <n v="6149"/>
  </r>
  <r>
    <x v="4"/>
    <x v="1"/>
    <x v="61"/>
    <s v="RCR"/>
    <s v="UK"/>
    <s v="RCR - UK"/>
    <s v="Dev Singh"/>
    <x v="8"/>
    <n v="2804"/>
  </r>
  <r>
    <x v="4"/>
    <x v="0"/>
    <x v="61"/>
    <s v="RCR"/>
    <s v="UK"/>
    <s v="RCR - UK"/>
    <s v="Nick Fallows"/>
    <x v="7"/>
    <n v="7477"/>
  </r>
  <r>
    <x v="4"/>
    <x v="1"/>
    <x v="61"/>
    <s v="RCR"/>
    <s v="UK"/>
    <s v="RCR - UK"/>
    <s v="Spencer Lee"/>
    <x v="4"/>
    <n v="9912"/>
  </r>
  <r>
    <x v="4"/>
    <x v="1"/>
    <x v="61"/>
    <s v="RCR"/>
    <s v="UK"/>
    <s v="RCR - UK"/>
    <s v="Jason Hervey"/>
    <x v="3"/>
    <n v="3325"/>
  </r>
  <r>
    <x v="4"/>
    <x v="1"/>
    <x v="61"/>
    <s v="RCR"/>
    <s v="UK"/>
    <s v="RCR - UK"/>
    <s v="Jade Wilson"/>
    <x v="3"/>
    <n v="5191"/>
  </r>
  <r>
    <x v="4"/>
    <x v="0"/>
    <x v="61"/>
    <s v="RCR"/>
    <s v="UK"/>
    <s v="RCR - UK"/>
    <s v="Kirsty Young"/>
    <x v="4"/>
    <n v="1983"/>
  </r>
  <r>
    <x v="4"/>
    <x v="0"/>
    <x v="61"/>
    <s v="RCR"/>
    <s v="UK"/>
    <s v="RCR - UK"/>
    <s v="Rob Fisher"/>
    <x v="4"/>
    <n v="5168"/>
  </r>
  <r>
    <x v="4"/>
    <x v="1"/>
    <x v="61"/>
    <s v="RCR"/>
    <s v="UK"/>
    <s v="RCR - UK"/>
    <s v="Chris Fletcher"/>
    <x v="3"/>
    <n v="1966"/>
  </r>
  <r>
    <x v="4"/>
    <x v="1"/>
    <x v="61"/>
    <s v="RCR"/>
    <s v="UK"/>
    <s v="RCR - UK"/>
    <s v="Frank Archibald"/>
    <x v="8"/>
    <n v="5260"/>
  </r>
  <r>
    <x v="4"/>
    <x v="0"/>
    <x v="61"/>
    <s v="RCR"/>
    <s v="UK"/>
    <s v="RCR - UK"/>
    <s v="Antonio Perez"/>
    <x v="3"/>
    <n v="9256"/>
  </r>
  <r>
    <x v="4"/>
    <x v="1"/>
    <x v="61"/>
    <s v="RCR"/>
    <s v="UK"/>
    <s v="RCR - UK"/>
    <s v="Antonio Perez"/>
    <x v="3"/>
    <n v="5381"/>
  </r>
  <r>
    <x v="4"/>
    <x v="0"/>
    <x v="61"/>
    <s v="RCR"/>
    <s v="UK"/>
    <s v="RCR - UK"/>
    <s v="Margot Stoddard"/>
    <x v="3"/>
    <n v="5046"/>
  </r>
  <r>
    <x v="4"/>
    <x v="0"/>
    <x v="61"/>
    <s v="RCR"/>
    <s v="UK"/>
    <s v="RCR - UK"/>
    <s v="Marcus Decker"/>
    <x v="5"/>
    <n v="8063"/>
  </r>
  <r>
    <x v="4"/>
    <x v="0"/>
    <x v="61"/>
    <s v="RCR"/>
    <s v="UK"/>
    <s v="RCR - UK"/>
    <s v="Chris Fletcher"/>
    <x v="4"/>
    <n v="8526"/>
  </r>
  <r>
    <x v="4"/>
    <x v="0"/>
    <x v="61"/>
    <s v="RCR"/>
    <s v="UK"/>
    <s v="RCR - UK"/>
    <s v="Rob Fisher"/>
    <x v="6"/>
    <n v="7673"/>
  </r>
  <r>
    <x v="4"/>
    <x v="0"/>
    <x v="61"/>
    <s v="RCR"/>
    <s v="UK"/>
    <s v="RCR - UK"/>
    <s v="Kirsty Young"/>
    <x v="2"/>
    <n v="5852"/>
  </r>
  <r>
    <x v="4"/>
    <x v="1"/>
    <x v="61"/>
    <s v="RCR"/>
    <s v="UK"/>
    <s v="RCR - UK"/>
    <s v="Jade Wilson"/>
    <x v="0"/>
    <n v="1341"/>
  </r>
  <r>
    <x v="4"/>
    <x v="1"/>
    <x v="61"/>
    <s v="RCR"/>
    <s v="UK"/>
    <s v="RCR - UK"/>
    <s v="Rob Fisher"/>
    <x v="0"/>
    <n v="2232"/>
  </r>
  <r>
    <x v="4"/>
    <x v="1"/>
    <x v="61"/>
    <s v="RCR"/>
    <s v="UK"/>
    <s v="RCR - UK"/>
    <s v="Mabel Graves"/>
    <x v="5"/>
    <n v="3830"/>
  </r>
  <r>
    <x v="4"/>
    <x v="1"/>
    <x v="61"/>
    <s v="RCR"/>
    <s v="UK"/>
    <s v="RCR - UK"/>
    <s v="Ben Malone"/>
    <x v="0"/>
    <n v="8024"/>
  </r>
  <r>
    <x v="4"/>
    <x v="1"/>
    <x v="61"/>
    <s v="RCR"/>
    <s v="UK"/>
    <s v="RCR - UK"/>
    <s v="Antonio Perez"/>
    <x v="1"/>
    <n v="1143"/>
  </r>
  <r>
    <x v="4"/>
    <x v="0"/>
    <x v="61"/>
    <s v="RCR"/>
    <s v="UK"/>
    <s v="RCR - UK"/>
    <s v="Chris Fletcher"/>
    <x v="7"/>
    <n v="1987"/>
  </r>
  <r>
    <x v="4"/>
    <x v="0"/>
    <x v="61"/>
    <s v="RCR"/>
    <s v="UK"/>
    <s v="RCR - UK"/>
    <s v="Jason Hervey"/>
    <x v="3"/>
    <n v="3307"/>
  </r>
  <r>
    <x v="4"/>
    <x v="0"/>
    <x v="61"/>
    <s v="RCR"/>
    <s v="UK"/>
    <s v="RCR - UK"/>
    <s v="Jason Hervey"/>
    <x v="4"/>
    <n v="8293"/>
  </r>
  <r>
    <x v="4"/>
    <x v="1"/>
    <x v="61"/>
    <s v="RCR"/>
    <s v="UK"/>
    <s v="RCR - UK"/>
    <s v="Frank Archibald"/>
    <x v="5"/>
    <n v="6376"/>
  </r>
  <r>
    <x v="4"/>
    <x v="1"/>
    <x v="61"/>
    <s v="RCR"/>
    <s v="UK"/>
    <s v="RCR - UK"/>
    <s v="Sandra Rix"/>
    <x v="5"/>
    <n v="7097"/>
  </r>
  <r>
    <x v="5"/>
    <x v="0"/>
    <x v="61"/>
    <s v="RCR"/>
    <s v="UK"/>
    <s v="RCR - UK"/>
    <s v="Jason Hervey"/>
    <x v="2"/>
    <n v="6994"/>
  </r>
  <r>
    <x v="5"/>
    <x v="1"/>
    <x v="61"/>
    <s v="RCR"/>
    <s v="UK"/>
    <s v="RCR - UK"/>
    <s v="Mabel Graves"/>
    <x v="1"/>
    <n v="4835"/>
  </r>
  <r>
    <x v="5"/>
    <x v="1"/>
    <x v="61"/>
    <s v="RCR"/>
    <s v="UK"/>
    <s v="RCR - UK"/>
    <s v="Sam Waters"/>
    <x v="2"/>
    <n v="5753"/>
  </r>
  <r>
    <x v="5"/>
    <x v="1"/>
    <x v="61"/>
    <s v="RCR"/>
    <s v="UK"/>
    <s v="RCR - UK"/>
    <s v="Ben Malone"/>
    <x v="2"/>
    <n v="4054"/>
  </r>
  <r>
    <x v="5"/>
    <x v="0"/>
    <x v="61"/>
    <s v="RCR"/>
    <s v="UK"/>
    <s v="RCR - UK"/>
    <s v="Spencer Lee"/>
    <x v="5"/>
    <n v="9892"/>
  </r>
  <r>
    <x v="5"/>
    <x v="0"/>
    <x v="61"/>
    <s v="RCR"/>
    <s v="UK"/>
    <s v="RCR - UK"/>
    <s v="Marcus Decker"/>
    <x v="1"/>
    <n v="7493"/>
  </r>
  <r>
    <x v="5"/>
    <x v="1"/>
    <x v="61"/>
    <s v="RCR"/>
    <s v="UK"/>
    <s v="RCR - UK"/>
    <s v="Marcus Decker"/>
    <x v="5"/>
    <n v="8151"/>
  </r>
  <r>
    <x v="5"/>
    <x v="1"/>
    <x v="61"/>
    <s v="RCR"/>
    <s v="UK"/>
    <s v="RCR - UK"/>
    <s v="Hugo Matthews"/>
    <x v="3"/>
    <n v="3094"/>
  </r>
  <r>
    <x v="5"/>
    <x v="1"/>
    <x v="61"/>
    <s v="RCR"/>
    <s v="UK"/>
    <s v="RCR - UK"/>
    <s v="Chris Fletcher"/>
    <x v="1"/>
    <n v="1510"/>
  </r>
  <r>
    <x v="5"/>
    <x v="0"/>
    <x v="61"/>
    <s v="RCR"/>
    <s v="UK"/>
    <s v="RCR - UK"/>
    <s v="Stephanie Zanoni"/>
    <x v="0"/>
    <n v="5067"/>
  </r>
  <r>
    <x v="5"/>
    <x v="1"/>
    <x v="61"/>
    <s v="RCR"/>
    <s v="UK"/>
    <s v="RCR - UK"/>
    <s v="Sam Waters"/>
    <x v="4"/>
    <n v="7304"/>
  </r>
  <r>
    <x v="5"/>
    <x v="1"/>
    <x v="61"/>
    <s v="RCR"/>
    <s v="UK"/>
    <s v="RCR - UK"/>
    <s v="Frank Archibald"/>
    <x v="8"/>
    <n v="3516"/>
  </r>
  <r>
    <x v="5"/>
    <x v="1"/>
    <x v="61"/>
    <s v="RCR"/>
    <s v="UK"/>
    <s v="RCR - UK"/>
    <s v="Craig Spinks"/>
    <x v="5"/>
    <n v="8361"/>
  </r>
  <r>
    <x v="5"/>
    <x v="0"/>
    <x v="61"/>
    <s v="RCR"/>
    <s v="UK"/>
    <s v="RCR - UK"/>
    <s v="Margot Stoddard"/>
    <x v="7"/>
    <n v="7078"/>
  </r>
  <r>
    <x v="5"/>
    <x v="1"/>
    <x v="61"/>
    <s v="RCR"/>
    <s v="UK"/>
    <s v="RCR - UK"/>
    <s v="Kirsty Young"/>
    <x v="1"/>
    <n v="9248"/>
  </r>
  <r>
    <x v="5"/>
    <x v="1"/>
    <x v="61"/>
    <s v="RCR"/>
    <s v="UK"/>
    <s v="RCR - UK"/>
    <s v="Jason Hervey"/>
    <x v="8"/>
    <n v="3983"/>
  </r>
  <r>
    <x v="5"/>
    <x v="1"/>
    <x v="61"/>
    <s v="RCR"/>
    <s v="UK"/>
    <s v="RCR - UK"/>
    <s v="Jade Wilson"/>
    <x v="5"/>
    <n v="6186"/>
  </r>
  <r>
    <x v="5"/>
    <x v="1"/>
    <x v="61"/>
    <s v="RCR"/>
    <s v="UK"/>
    <s v="RCR - UK"/>
    <s v="Craig Spinks"/>
    <x v="4"/>
    <n v="1813"/>
  </r>
  <r>
    <x v="5"/>
    <x v="1"/>
    <x v="61"/>
    <s v="RCR"/>
    <s v="UK"/>
    <s v="RCR - UK"/>
    <s v="Craig Spinks"/>
    <x v="6"/>
    <n v="3891"/>
  </r>
  <r>
    <x v="5"/>
    <x v="1"/>
    <x v="61"/>
    <s v="RCR"/>
    <s v="UK"/>
    <s v="RCR - UK"/>
    <s v="Felicity Chambers"/>
    <x v="1"/>
    <n v="7675"/>
  </r>
  <r>
    <x v="5"/>
    <x v="0"/>
    <x v="61"/>
    <s v="RCR"/>
    <s v="UK"/>
    <s v="RCR - UK"/>
    <s v="Stephanie Zanoni"/>
    <x v="7"/>
    <n v="9671"/>
  </r>
  <r>
    <x v="5"/>
    <x v="1"/>
    <x v="61"/>
    <s v="RCR"/>
    <s v="UK"/>
    <s v="RCR - UK"/>
    <s v="Tori Bell"/>
    <x v="4"/>
    <n v="8079"/>
  </r>
  <r>
    <x v="5"/>
    <x v="1"/>
    <x v="61"/>
    <s v="RCR"/>
    <s v="UK"/>
    <s v="RCR - UK"/>
    <s v="Chris Fletcher"/>
    <x v="8"/>
    <n v="4263"/>
  </r>
  <r>
    <x v="5"/>
    <x v="0"/>
    <x v="61"/>
    <s v="RCR"/>
    <s v="UK"/>
    <s v="RCR - UK"/>
    <s v="Margot Stoddard"/>
    <x v="4"/>
    <n v="6246"/>
  </r>
  <r>
    <x v="5"/>
    <x v="1"/>
    <x v="61"/>
    <s v="RCR"/>
    <s v="UK"/>
    <s v="RCR - UK"/>
    <s v="Mabel Graves"/>
    <x v="8"/>
    <n v="3245"/>
  </r>
  <r>
    <x v="5"/>
    <x v="0"/>
    <x v="61"/>
    <s v="RCR"/>
    <s v="UK"/>
    <s v="RCR - UK"/>
    <s v="Antonio Perez"/>
    <x v="2"/>
    <n v="5315"/>
  </r>
  <r>
    <x v="5"/>
    <x v="0"/>
    <x v="61"/>
    <s v="RCR"/>
    <s v="UK"/>
    <s v="RCR - UK"/>
    <s v="Rob Fisher"/>
    <x v="4"/>
    <n v="4222"/>
  </r>
  <r>
    <x v="5"/>
    <x v="0"/>
    <x v="61"/>
    <s v="RCR"/>
    <s v="UK"/>
    <s v="RCR - UK"/>
    <s v="Kirsty Young"/>
    <x v="4"/>
    <n v="8305"/>
  </r>
  <r>
    <x v="5"/>
    <x v="1"/>
    <x v="61"/>
    <s v="RCR"/>
    <s v="UK"/>
    <s v="RCR - UK"/>
    <s v="Jade Wilson"/>
    <x v="5"/>
    <n v="5794"/>
  </r>
  <r>
    <x v="5"/>
    <x v="1"/>
    <x v="61"/>
    <s v="RCR"/>
    <s v="UK"/>
    <s v="RCR - UK"/>
    <s v="Rob Fisher"/>
    <x v="6"/>
    <n v="7139"/>
  </r>
  <r>
    <x v="0"/>
    <x v="0"/>
    <x v="62"/>
    <s v="REG"/>
    <s v="UK"/>
    <s v="REG - UK"/>
    <s v="Spencer Lee"/>
    <x v="7"/>
    <n v="6532"/>
  </r>
  <r>
    <x v="0"/>
    <x v="0"/>
    <x v="62"/>
    <s v="REG"/>
    <s v="UK"/>
    <s v="REG - UK"/>
    <s v="Hugo Matthews"/>
    <x v="7"/>
    <n v="5015"/>
  </r>
  <r>
    <x v="0"/>
    <x v="1"/>
    <x v="62"/>
    <s v="REG"/>
    <s v="UK"/>
    <s v="REG - UK"/>
    <s v="Tori Bell"/>
    <x v="2"/>
    <n v="8943"/>
  </r>
  <r>
    <x v="0"/>
    <x v="0"/>
    <x v="62"/>
    <s v="REG"/>
    <s v="UK"/>
    <s v="REG - UK"/>
    <s v="Mabel Graves"/>
    <x v="3"/>
    <n v="7497"/>
  </r>
  <r>
    <x v="0"/>
    <x v="0"/>
    <x v="62"/>
    <s v="REG"/>
    <s v="UK"/>
    <s v="REG - UK"/>
    <s v="Kirsty Young"/>
    <x v="3"/>
    <n v="8011"/>
  </r>
  <r>
    <x v="0"/>
    <x v="0"/>
    <x v="62"/>
    <s v="REG"/>
    <s v="UK"/>
    <s v="REG - UK"/>
    <s v="Marcus Decker"/>
    <x v="4"/>
    <n v="6175"/>
  </r>
  <r>
    <x v="0"/>
    <x v="1"/>
    <x v="62"/>
    <s v="REG"/>
    <s v="UK"/>
    <s v="REG - UK"/>
    <s v="Sam Waters"/>
    <x v="4"/>
    <n v="2927"/>
  </r>
  <r>
    <x v="0"/>
    <x v="0"/>
    <x v="62"/>
    <s v="REG"/>
    <s v="UK"/>
    <s v="REG - UK"/>
    <s v="Nick Fallows"/>
    <x v="7"/>
    <n v="6847"/>
  </r>
  <r>
    <x v="0"/>
    <x v="1"/>
    <x v="62"/>
    <s v="REG"/>
    <s v="UK"/>
    <s v="REG - UK"/>
    <s v="Nick Fallows"/>
    <x v="4"/>
    <n v="7523"/>
  </r>
  <r>
    <x v="0"/>
    <x v="0"/>
    <x v="62"/>
    <s v="REG"/>
    <s v="UK"/>
    <s v="REG - UK"/>
    <s v="Nick Fallows"/>
    <x v="8"/>
    <n v="3216"/>
  </r>
  <r>
    <x v="0"/>
    <x v="1"/>
    <x v="62"/>
    <s v="REG"/>
    <s v="UK"/>
    <s v="REG - UK"/>
    <s v="Felicity Chambers"/>
    <x v="4"/>
    <n v="2333"/>
  </r>
  <r>
    <x v="0"/>
    <x v="1"/>
    <x v="62"/>
    <s v="REG"/>
    <s v="UK"/>
    <s v="REG - UK"/>
    <s v="Stephanie Zanoni"/>
    <x v="8"/>
    <n v="2892"/>
  </r>
  <r>
    <x v="0"/>
    <x v="0"/>
    <x v="62"/>
    <s v="REG"/>
    <s v="UK"/>
    <s v="REG - UK"/>
    <s v="Margot Stoddard"/>
    <x v="5"/>
    <n v="7996"/>
  </r>
  <r>
    <x v="0"/>
    <x v="1"/>
    <x v="62"/>
    <s v="REG"/>
    <s v="UK"/>
    <s v="REG - UK"/>
    <s v="Margot Stoddard"/>
    <x v="1"/>
    <n v="5543"/>
  </r>
  <r>
    <x v="0"/>
    <x v="1"/>
    <x v="62"/>
    <s v="REG"/>
    <s v="UK"/>
    <s v="REG - UK"/>
    <s v="Jade Wilson"/>
    <x v="4"/>
    <n v="2812"/>
  </r>
  <r>
    <x v="0"/>
    <x v="1"/>
    <x v="62"/>
    <s v="REG"/>
    <s v="UK"/>
    <s v="REG - UK"/>
    <s v="Spencer Lee"/>
    <x v="3"/>
    <n v="2065"/>
  </r>
  <r>
    <x v="0"/>
    <x v="1"/>
    <x v="62"/>
    <s v="REG"/>
    <s v="UK"/>
    <s v="REG - UK"/>
    <s v="Stephanie Zanoni"/>
    <x v="8"/>
    <n v="2697"/>
  </r>
  <r>
    <x v="0"/>
    <x v="0"/>
    <x v="62"/>
    <s v="REG"/>
    <s v="UK"/>
    <s v="REG - UK"/>
    <s v="Kirsty Young"/>
    <x v="6"/>
    <n v="6602"/>
  </r>
  <r>
    <x v="0"/>
    <x v="0"/>
    <x v="62"/>
    <s v="REG"/>
    <s v="UK"/>
    <s v="REG - UK"/>
    <s v="Rob Fisher"/>
    <x v="6"/>
    <n v="3031"/>
  </r>
  <r>
    <x v="0"/>
    <x v="1"/>
    <x v="62"/>
    <s v="REG"/>
    <s v="UK"/>
    <s v="REG - UK"/>
    <s v="Chris Fletcher"/>
    <x v="1"/>
    <n v="4462"/>
  </r>
  <r>
    <x v="0"/>
    <x v="1"/>
    <x v="62"/>
    <s v="REG"/>
    <s v="UK"/>
    <s v="REG - UK"/>
    <s v="Frank Archibald"/>
    <x v="3"/>
    <n v="4191"/>
  </r>
  <r>
    <x v="0"/>
    <x v="0"/>
    <x v="62"/>
    <s v="REG"/>
    <s v="UK"/>
    <s v="REG - UK"/>
    <s v="Antonio Perez"/>
    <x v="2"/>
    <n v="5602"/>
  </r>
  <r>
    <x v="0"/>
    <x v="1"/>
    <x v="62"/>
    <s v="REG"/>
    <s v="UK"/>
    <s v="REG - UK"/>
    <s v="Antonio Perez"/>
    <x v="0"/>
    <n v="2771"/>
  </r>
  <r>
    <x v="0"/>
    <x v="0"/>
    <x v="62"/>
    <s v="REG"/>
    <s v="UK"/>
    <s v="REG - UK"/>
    <s v="Margot Stoddard"/>
    <x v="8"/>
    <n v="7448"/>
  </r>
  <r>
    <x v="0"/>
    <x v="0"/>
    <x v="62"/>
    <s v="REG"/>
    <s v="UK"/>
    <s v="REG - UK"/>
    <s v="Marcus Decker"/>
    <x v="8"/>
    <n v="5627"/>
  </r>
  <r>
    <x v="0"/>
    <x v="0"/>
    <x v="62"/>
    <s v="REG"/>
    <s v="UK"/>
    <s v="REG - UK"/>
    <s v="Antonio Perez"/>
    <x v="4"/>
    <n v="2684"/>
  </r>
  <r>
    <x v="0"/>
    <x v="0"/>
    <x v="62"/>
    <s v="REG"/>
    <s v="UK"/>
    <s v="REG - UK"/>
    <s v="Rob Fisher"/>
    <x v="8"/>
    <n v="1782"/>
  </r>
  <r>
    <x v="0"/>
    <x v="0"/>
    <x v="62"/>
    <s v="REG"/>
    <s v="UK"/>
    <s v="REG - UK"/>
    <s v="Kirsty Young"/>
    <x v="1"/>
    <n v="6424"/>
  </r>
  <r>
    <x v="0"/>
    <x v="1"/>
    <x v="62"/>
    <s v="REG"/>
    <s v="UK"/>
    <s v="REG - UK"/>
    <s v="Jade Wilson"/>
    <x v="3"/>
    <n v="1290"/>
  </r>
  <r>
    <x v="0"/>
    <x v="1"/>
    <x v="62"/>
    <s v="REG"/>
    <s v="UK"/>
    <s v="REG - UK"/>
    <s v="Rob Fisher"/>
    <x v="3"/>
    <n v="6981"/>
  </r>
  <r>
    <x v="0"/>
    <x v="0"/>
    <x v="62"/>
    <s v="REG"/>
    <s v="UK"/>
    <s v="REG - UK"/>
    <s v="Sandra Rix"/>
    <x v="4"/>
    <n v="2498"/>
  </r>
  <r>
    <x v="0"/>
    <x v="1"/>
    <x v="62"/>
    <s v="REG"/>
    <s v="UK"/>
    <s v="REG - UK"/>
    <s v="Frank Archibald"/>
    <x v="3"/>
    <n v="3691"/>
  </r>
  <r>
    <x v="0"/>
    <x v="0"/>
    <x v="62"/>
    <s v="REG"/>
    <s v="UK"/>
    <s v="REG - UK"/>
    <s v="Spencer Lee"/>
    <x v="2"/>
    <n v="5140"/>
  </r>
  <r>
    <x v="0"/>
    <x v="0"/>
    <x v="62"/>
    <s v="REG"/>
    <s v="UK"/>
    <s v="REG - UK"/>
    <s v="Chris Fletcher"/>
    <x v="3"/>
    <n v="3325"/>
  </r>
  <r>
    <x v="0"/>
    <x v="0"/>
    <x v="62"/>
    <s v="REG"/>
    <s v="UK"/>
    <s v="REG - UK"/>
    <s v="Jason Hervey"/>
    <x v="7"/>
    <n v="9566"/>
  </r>
  <r>
    <x v="0"/>
    <x v="0"/>
    <x v="62"/>
    <s v="REG"/>
    <s v="UK"/>
    <s v="REG - UK"/>
    <s v="Jason Hervey"/>
    <x v="5"/>
    <n v="8920"/>
  </r>
  <r>
    <x v="0"/>
    <x v="1"/>
    <x v="62"/>
    <s v="REG"/>
    <s v="UK"/>
    <s v="REG - UK"/>
    <s v="Nick Fallows"/>
    <x v="1"/>
    <n v="7879"/>
  </r>
  <r>
    <x v="0"/>
    <x v="0"/>
    <x v="62"/>
    <s v="REG"/>
    <s v="UK"/>
    <s v="REG - UK"/>
    <s v="Chris Fletcher"/>
    <x v="2"/>
    <n v="3865"/>
  </r>
  <r>
    <x v="1"/>
    <x v="0"/>
    <x v="62"/>
    <s v="REG"/>
    <s v="UK"/>
    <s v="REG - UK"/>
    <s v="Spencer Lee"/>
    <x v="0"/>
    <n v="3631"/>
  </r>
  <r>
    <x v="1"/>
    <x v="0"/>
    <x v="62"/>
    <s v="REG"/>
    <s v="UK"/>
    <s v="REG - UK"/>
    <s v="Hugo Matthews"/>
    <x v="8"/>
    <n v="9890"/>
  </r>
  <r>
    <x v="1"/>
    <x v="1"/>
    <x v="62"/>
    <s v="REG"/>
    <s v="UK"/>
    <s v="REG - UK"/>
    <s v="Tori Bell"/>
    <x v="2"/>
    <n v="3770"/>
  </r>
  <r>
    <x v="1"/>
    <x v="0"/>
    <x v="62"/>
    <s v="REG"/>
    <s v="UK"/>
    <s v="REG - UK"/>
    <s v="Mabel Graves"/>
    <x v="0"/>
    <n v="3768"/>
  </r>
  <r>
    <x v="1"/>
    <x v="0"/>
    <x v="62"/>
    <s v="REG"/>
    <s v="UK"/>
    <s v="REG - UK"/>
    <s v="Kirsty Young"/>
    <x v="4"/>
    <n v="8013"/>
  </r>
  <r>
    <x v="1"/>
    <x v="0"/>
    <x v="62"/>
    <s v="REG"/>
    <s v="UK"/>
    <s v="REG - UK"/>
    <s v="Marcus Decker"/>
    <x v="8"/>
    <n v="1475"/>
  </r>
  <r>
    <x v="1"/>
    <x v="1"/>
    <x v="62"/>
    <s v="REG"/>
    <s v="UK"/>
    <s v="REG - UK"/>
    <s v="Marcus Decker"/>
    <x v="8"/>
    <n v="5935"/>
  </r>
  <r>
    <x v="1"/>
    <x v="1"/>
    <x v="62"/>
    <s v="REG"/>
    <s v="UK"/>
    <s v="REG - UK"/>
    <s v="Hugo Matthews"/>
    <x v="5"/>
    <n v="1464"/>
  </r>
  <r>
    <x v="1"/>
    <x v="1"/>
    <x v="62"/>
    <s v="REG"/>
    <s v="UK"/>
    <s v="REG - UK"/>
    <s v="Chris Fletcher"/>
    <x v="0"/>
    <n v="1258"/>
  </r>
  <r>
    <x v="1"/>
    <x v="0"/>
    <x v="62"/>
    <s v="REG"/>
    <s v="UK"/>
    <s v="REG - UK"/>
    <s v="Nick Fallows"/>
    <x v="5"/>
    <n v="9063"/>
  </r>
  <r>
    <x v="1"/>
    <x v="1"/>
    <x v="62"/>
    <s v="REG"/>
    <s v="UK"/>
    <s v="REG - UK"/>
    <s v="Margot Stoddard"/>
    <x v="8"/>
    <n v="8841"/>
  </r>
  <r>
    <x v="1"/>
    <x v="1"/>
    <x v="62"/>
    <s v="REG"/>
    <s v="UK"/>
    <s v="REG - UK"/>
    <s v="Stephanie Zanoni"/>
    <x v="5"/>
    <n v="7295"/>
  </r>
  <r>
    <x v="1"/>
    <x v="1"/>
    <x v="62"/>
    <s v="REG"/>
    <s v="UK"/>
    <s v="REG - UK"/>
    <s v="Dev Singh"/>
    <x v="3"/>
    <n v="4818"/>
  </r>
  <r>
    <x v="1"/>
    <x v="0"/>
    <x v="62"/>
    <s v="REG"/>
    <s v="UK"/>
    <s v="REG - UK"/>
    <s v="Nick Fallows"/>
    <x v="4"/>
    <n v="7039"/>
  </r>
  <r>
    <x v="1"/>
    <x v="1"/>
    <x v="62"/>
    <s v="REG"/>
    <s v="UK"/>
    <s v="REG - UK"/>
    <s v="Spencer Lee"/>
    <x v="0"/>
    <n v="3537"/>
  </r>
  <r>
    <x v="1"/>
    <x v="1"/>
    <x v="62"/>
    <s v="REG"/>
    <s v="UK"/>
    <s v="REG - UK"/>
    <s v="Spencer Lee"/>
    <x v="2"/>
    <n v="8316"/>
  </r>
  <r>
    <x v="1"/>
    <x v="1"/>
    <x v="62"/>
    <s v="REG"/>
    <s v="UK"/>
    <s v="REG - UK"/>
    <s v="Stephanie Zanoni"/>
    <x v="7"/>
    <n v="3573"/>
  </r>
  <r>
    <x v="1"/>
    <x v="0"/>
    <x v="62"/>
    <s v="REG"/>
    <s v="UK"/>
    <s v="REG - UK"/>
    <s v="Kirsty Young"/>
    <x v="3"/>
    <n v="5229"/>
  </r>
  <r>
    <x v="1"/>
    <x v="0"/>
    <x v="62"/>
    <s v="REG"/>
    <s v="UK"/>
    <s v="REG - UK"/>
    <s v="Rob Fisher"/>
    <x v="0"/>
    <n v="1695"/>
  </r>
  <r>
    <x v="1"/>
    <x v="1"/>
    <x v="62"/>
    <s v="REG"/>
    <s v="UK"/>
    <s v="REG - UK"/>
    <s v="Chris Fletcher"/>
    <x v="3"/>
    <n v="7964"/>
  </r>
  <r>
    <x v="1"/>
    <x v="1"/>
    <x v="62"/>
    <s v="REG"/>
    <s v="UK"/>
    <s v="REG - UK"/>
    <s v="Frank Archibald"/>
    <x v="8"/>
    <n v="7246"/>
  </r>
  <r>
    <x v="1"/>
    <x v="0"/>
    <x v="62"/>
    <s v="REG"/>
    <s v="UK"/>
    <s v="REG - UK"/>
    <s v="Antonio Perez"/>
    <x v="8"/>
    <n v="2868"/>
  </r>
  <r>
    <x v="1"/>
    <x v="0"/>
    <x v="62"/>
    <s v="REG"/>
    <s v="UK"/>
    <s v="REG - UK"/>
    <s v="Marcus Decker"/>
    <x v="7"/>
    <n v="7752"/>
  </r>
  <r>
    <x v="1"/>
    <x v="0"/>
    <x v="62"/>
    <s v="REG"/>
    <s v="UK"/>
    <s v="REG - UK"/>
    <s v="Margot Stoddard"/>
    <x v="8"/>
    <n v="7444"/>
  </r>
  <r>
    <x v="1"/>
    <x v="0"/>
    <x v="62"/>
    <s v="REG"/>
    <s v="UK"/>
    <s v="REG - UK"/>
    <s v="Marcus Decker"/>
    <x v="4"/>
    <n v="5879"/>
  </r>
  <r>
    <x v="1"/>
    <x v="0"/>
    <x v="62"/>
    <s v="REG"/>
    <s v="UK"/>
    <s v="REG - UK"/>
    <s v="Chris Fletcher"/>
    <x v="4"/>
    <n v="6182"/>
  </r>
  <r>
    <x v="1"/>
    <x v="0"/>
    <x v="62"/>
    <s v="REG"/>
    <s v="UK"/>
    <s v="REG - UK"/>
    <s v="Rob Fisher"/>
    <x v="1"/>
    <n v="1428"/>
  </r>
  <r>
    <x v="1"/>
    <x v="0"/>
    <x v="62"/>
    <s v="REG"/>
    <s v="UK"/>
    <s v="REG - UK"/>
    <s v="Kirsty Young"/>
    <x v="2"/>
    <n v="7352"/>
  </r>
  <r>
    <x v="1"/>
    <x v="1"/>
    <x v="62"/>
    <s v="REG"/>
    <s v="UK"/>
    <s v="REG - UK"/>
    <s v="Jade Wilson"/>
    <x v="5"/>
    <n v="4339"/>
  </r>
  <r>
    <x v="1"/>
    <x v="0"/>
    <x v="62"/>
    <s v="REG"/>
    <s v="UK"/>
    <s v="REG - UK"/>
    <s v="Jason Hervey"/>
    <x v="5"/>
    <n v="2684"/>
  </r>
  <r>
    <x v="1"/>
    <x v="0"/>
    <x v="62"/>
    <s v="REG"/>
    <s v="UK"/>
    <s v="REG - UK"/>
    <s v="Sandra Rix"/>
    <x v="3"/>
    <n v="5056"/>
  </r>
  <r>
    <x v="1"/>
    <x v="1"/>
    <x v="62"/>
    <s v="REG"/>
    <s v="UK"/>
    <s v="REG - UK"/>
    <s v="Felicity Chambers"/>
    <x v="2"/>
    <n v="3400"/>
  </r>
  <r>
    <x v="1"/>
    <x v="0"/>
    <x v="62"/>
    <s v="REG"/>
    <s v="UK"/>
    <s v="REG - UK"/>
    <s v="Spencer Lee"/>
    <x v="0"/>
    <n v="9522"/>
  </r>
  <r>
    <x v="1"/>
    <x v="0"/>
    <x v="62"/>
    <s v="REG"/>
    <s v="UK"/>
    <s v="REG - UK"/>
    <s v="Chris Fletcher"/>
    <x v="5"/>
    <n v="7373"/>
  </r>
  <r>
    <x v="1"/>
    <x v="0"/>
    <x v="62"/>
    <s v="REG"/>
    <s v="UK"/>
    <s v="REG - UK"/>
    <s v="Jason Hervey"/>
    <x v="8"/>
    <n v="4796"/>
  </r>
  <r>
    <x v="1"/>
    <x v="0"/>
    <x v="62"/>
    <s v="REG"/>
    <s v="UK"/>
    <s v="REG - UK"/>
    <s v="Jason Hervey"/>
    <x v="1"/>
    <n v="6493"/>
  </r>
  <r>
    <x v="1"/>
    <x v="1"/>
    <x v="62"/>
    <s v="REG"/>
    <s v="UK"/>
    <s v="REG - UK"/>
    <s v="Nick Fallows"/>
    <x v="3"/>
    <n v="9361"/>
  </r>
  <r>
    <x v="1"/>
    <x v="0"/>
    <x v="62"/>
    <s v="REG"/>
    <s v="UK"/>
    <s v="REG - UK"/>
    <s v="Chris Fletcher"/>
    <x v="2"/>
    <n v="9830"/>
  </r>
  <r>
    <x v="2"/>
    <x v="0"/>
    <x v="62"/>
    <s v="REG"/>
    <s v="UK"/>
    <s v="REG - UK"/>
    <s v="Spencer Lee"/>
    <x v="6"/>
    <n v="5532"/>
  </r>
  <r>
    <x v="2"/>
    <x v="0"/>
    <x v="62"/>
    <s v="REG"/>
    <s v="UK"/>
    <s v="REG - UK"/>
    <s v="Hugo Matthews"/>
    <x v="3"/>
    <n v="4333"/>
  </r>
  <r>
    <x v="2"/>
    <x v="1"/>
    <x v="62"/>
    <s v="REG"/>
    <s v="UK"/>
    <s v="REG - UK"/>
    <s v="Ben Malone"/>
    <x v="5"/>
    <n v="9928"/>
  </r>
  <r>
    <x v="2"/>
    <x v="0"/>
    <x v="62"/>
    <s v="REG"/>
    <s v="UK"/>
    <s v="REG - UK"/>
    <s v="Mabel Graves"/>
    <x v="2"/>
    <n v="7180"/>
  </r>
  <r>
    <x v="2"/>
    <x v="0"/>
    <x v="62"/>
    <s v="REG"/>
    <s v="UK"/>
    <s v="REG - UK"/>
    <s v="Kirsty Young"/>
    <x v="0"/>
    <n v="8897"/>
  </r>
  <r>
    <x v="2"/>
    <x v="1"/>
    <x v="62"/>
    <s v="REG"/>
    <s v="UK"/>
    <s v="REG - UK"/>
    <s v="Frank Archibald"/>
    <x v="8"/>
    <n v="2794"/>
  </r>
  <r>
    <x v="2"/>
    <x v="1"/>
    <x v="62"/>
    <s v="REG"/>
    <s v="UK"/>
    <s v="REG - UK"/>
    <s v="Sam Waters"/>
    <x v="2"/>
    <n v="8699"/>
  </r>
  <r>
    <x v="2"/>
    <x v="0"/>
    <x v="62"/>
    <s v="REG"/>
    <s v="UK"/>
    <s v="REG - UK"/>
    <s v="Nick Fallows"/>
    <x v="4"/>
    <n v="8297"/>
  </r>
  <r>
    <x v="2"/>
    <x v="1"/>
    <x v="62"/>
    <s v="REG"/>
    <s v="UK"/>
    <s v="REG - UK"/>
    <s v="Nick Fallows"/>
    <x v="4"/>
    <n v="3606"/>
  </r>
  <r>
    <x v="2"/>
    <x v="0"/>
    <x v="62"/>
    <s v="REG"/>
    <s v="UK"/>
    <s v="REG - UK"/>
    <s v="Nick Fallows"/>
    <x v="0"/>
    <n v="4091"/>
  </r>
  <r>
    <x v="2"/>
    <x v="1"/>
    <x v="62"/>
    <s v="REG"/>
    <s v="UK"/>
    <s v="REG - UK"/>
    <s v="Felicity Chambers"/>
    <x v="0"/>
    <n v="2368"/>
  </r>
  <r>
    <x v="2"/>
    <x v="1"/>
    <x v="62"/>
    <s v="REG"/>
    <s v="UK"/>
    <s v="REG - UK"/>
    <s v="Sam Waters"/>
    <x v="0"/>
    <n v="5020"/>
  </r>
  <r>
    <x v="2"/>
    <x v="0"/>
    <x v="62"/>
    <s v="REG"/>
    <s v="UK"/>
    <s v="REG - UK"/>
    <s v="Margot Stoddard"/>
    <x v="8"/>
    <n v="9206"/>
  </r>
  <r>
    <x v="2"/>
    <x v="1"/>
    <x v="62"/>
    <s v="REG"/>
    <s v="UK"/>
    <s v="REG - UK"/>
    <s v="Margot Stoddard"/>
    <x v="0"/>
    <n v="4623"/>
  </r>
  <r>
    <x v="2"/>
    <x v="1"/>
    <x v="62"/>
    <s v="REG"/>
    <s v="UK"/>
    <s v="REG - UK"/>
    <s v="Jade Wilson"/>
    <x v="7"/>
    <n v="5703"/>
  </r>
  <r>
    <x v="2"/>
    <x v="1"/>
    <x v="62"/>
    <s v="REG"/>
    <s v="UK"/>
    <s v="REG - UK"/>
    <s v="Sam Waters"/>
    <x v="5"/>
    <n v="9948"/>
  </r>
  <r>
    <x v="2"/>
    <x v="0"/>
    <x v="62"/>
    <s v="REG"/>
    <s v="UK"/>
    <s v="REG - UK"/>
    <s v="Kirsty Young"/>
    <x v="0"/>
    <n v="1449"/>
  </r>
  <r>
    <x v="2"/>
    <x v="1"/>
    <x v="62"/>
    <s v="REG"/>
    <s v="UK"/>
    <s v="REG - UK"/>
    <s v="Craig Spinks"/>
    <x v="2"/>
    <n v="4368"/>
  </r>
  <r>
    <x v="2"/>
    <x v="1"/>
    <x v="62"/>
    <s v="REG"/>
    <s v="UK"/>
    <s v="REG - UK"/>
    <s v="Felicity Chambers"/>
    <x v="2"/>
    <n v="4323"/>
  </r>
  <r>
    <x v="2"/>
    <x v="0"/>
    <x v="62"/>
    <s v="REG"/>
    <s v="UK"/>
    <s v="REG - UK"/>
    <s v="Stephanie Zanoni"/>
    <x v="6"/>
    <n v="1066"/>
  </r>
  <r>
    <x v="2"/>
    <x v="1"/>
    <x v="62"/>
    <s v="REG"/>
    <s v="UK"/>
    <s v="REG - UK"/>
    <s v="Tori Bell"/>
    <x v="2"/>
    <n v="1960"/>
  </r>
  <r>
    <x v="2"/>
    <x v="1"/>
    <x v="62"/>
    <s v="REG"/>
    <s v="UK"/>
    <s v="REG - UK"/>
    <s v="Chris Fletcher"/>
    <x v="5"/>
    <n v="2842"/>
  </r>
  <r>
    <x v="2"/>
    <x v="0"/>
    <x v="62"/>
    <s v="REG"/>
    <s v="UK"/>
    <s v="REG - UK"/>
    <s v="Marcus Decker"/>
    <x v="4"/>
    <n v="5559"/>
  </r>
  <r>
    <x v="2"/>
    <x v="1"/>
    <x v="62"/>
    <s v="REG"/>
    <s v="UK"/>
    <s v="REG - UK"/>
    <s v="Mabel Graves"/>
    <x v="4"/>
    <n v="3722"/>
  </r>
  <r>
    <x v="2"/>
    <x v="0"/>
    <x v="62"/>
    <s v="REG"/>
    <s v="UK"/>
    <s v="REG - UK"/>
    <s v="Antonio Perez"/>
    <x v="0"/>
    <n v="5995"/>
  </r>
  <r>
    <x v="2"/>
    <x v="0"/>
    <x v="62"/>
    <s v="REG"/>
    <s v="UK"/>
    <s v="REG - UK"/>
    <s v="Chris Fletcher"/>
    <x v="7"/>
    <n v="8156"/>
  </r>
  <r>
    <x v="2"/>
    <x v="1"/>
    <x v="62"/>
    <s v="REG"/>
    <s v="UK"/>
    <s v="REG - UK"/>
    <s v="Dev Singh"/>
    <x v="4"/>
    <n v="6647"/>
  </r>
  <r>
    <x v="2"/>
    <x v="1"/>
    <x v="62"/>
    <s v="REG"/>
    <s v="UK"/>
    <s v="REG - UK"/>
    <s v="Mabel Graves"/>
    <x v="8"/>
    <n v="9581"/>
  </r>
  <r>
    <x v="2"/>
    <x v="0"/>
    <x v="62"/>
    <s v="REG"/>
    <s v="UK"/>
    <s v="REG - UK"/>
    <s v="Spencer Lee"/>
    <x v="8"/>
    <n v="3182"/>
  </r>
  <r>
    <x v="2"/>
    <x v="0"/>
    <x v="62"/>
    <s v="REG"/>
    <s v="UK"/>
    <s v="REG - UK"/>
    <s v="Jason Hervey"/>
    <x v="7"/>
    <n v="3887"/>
  </r>
  <r>
    <x v="2"/>
    <x v="1"/>
    <x v="62"/>
    <s v="REG"/>
    <s v="UK"/>
    <s v="REG - UK"/>
    <s v="Mabel Graves"/>
    <x v="7"/>
    <n v="4081"/>
  </r>
  <r>
    <x v="2"/>
    <x v="1"/>
    <x v="62"/>
    <s v="REG"/>
    <s v="UK"/>
    <s v="REG - UK"/>
    <s v="Ben Malone"/>
    <x v="3"/>
    <n v="4259"/>
  </r>
  <r>
    <x v="2"/>
    <x v="1"/>
    <x v="62"/>
    <s v="REG"/>
    <s v="UK"/>
    <s v="REG - UK"/>
    <s v="Antonio Perez"/>
    <x v="2"/>
    <n v="9575"/>
  </r>
  <r>
    <x v="2"/>
    <x v="0"/>
    <x v="62"/>
    <s v="REG"/>
    <s v="UK"/>
    <s v="REG - UK"/>
    <s v="Chris Fletcher"/>
    <x v="8"/>
    <n v="1059"/>
  </r>
  <r>
    <x v="2"/>
    <x v="0"/>
    <x v="62"/>
    <s v="REG"/>
    <s v="UK"/>
    <s v="REG - UK"/>
    <s v="Jason Hervey"/>
    <x v="4"/>
    <n v="4936"/>
  </r>
  <r>
    <x v="2"/>
    <x v="0"/>
    <x v="62"/>
    <s v="REG"/>
    <s v="UK"/>
    <s v="REG - UK"/>
    <s v="Jason Hervey"/>
    <x v="4"/>
    <n v="5740"/>
  </r>
  <r>
    <x v="2"/>
    <x v="1"/>
    <x v="62"/>
    <s v="REG"/>
    <s v="UK"/>
    <s v="REG - UK"/>
    <s v="Frank Archibald"/>
    <x v="2"/>
    <n v="1584"/>
  </r>
  <r>
    <x v="2"/>
    <x v="1"/>
    <x v="62"/>
    <s v="REG"/>
    <s v="UK"/>
    <s v="REG - UK"/>
    <s v="Sandra Rix"/>
    <x v="0"/>
    <n v="5379"/>
  </r>
  <r>
    <x v="3"/>
    <x v="0"/>
    <x v="62"/>
    <s v="REG"/>
    <s v="UK"/>
    <s v="REG - UK"/>
    <s v="Jason Hervey"/>
    <x v="2"/>
    <n v="4507"/>
  </r>
  <r>
    <x v="3"/>
    <x v="0"/>
    <x v="62"/>
    <s v="REG"/>
    <s v="UK"/>
    <s v="REG - UK"/>
    <s v="Spencer Lee"/>
    <x v="4"/>
    <n v="8061"/>
  </r>
  <r>
    <x v="3"/>
    <x v="1"/>
    <x v="62"/>
    <s v="REG"/>
    <s v="UK"/>
    <s v="REG - UK"/>
    <s v="Sam Waters"/>
    <x v="5"/>
    <n v="3057"/>
  </r>
  <r>
    <x v="3"/>
    <x v="1"/>
    <x v="62"/>
    <s v="REG"/>
    <s v="UK"/>
    <s v="REG - UK"/>
    <s v="Ben Malone"/>
    <x v="2"/>
    <n v="3660"/>
  </r>
  <r>
    <x v="3"/>
    <x v="0"/>
    <x v="62"/>
    <s v="REG"/>
    <s v="UK"/>
    <s v="REG - UK"/>
    <s v="Spencer Lee"/>
    <x v="4"/>
    <n v="6108"/>
  </r>
  <r>
    <x v="3"/>
    <x v="0"/>
    <x v="62"/>
    <s v="REG"/>
    <s v="UK"/>
    <s v="REG - UK"/>
    <s v="Kirsty Young"/>
    <x v="4"/>
    <n v="7152"/>
  </r>
  <r>
    <x v="3"/>
    <x v="1"/>
    <x v="62"/>
    <s v="REG"/>
    <s v="UK"/>
    <s v="REG - UK"/>
    <s v="Jade Wilson"/>
    <x v="7"/>
    <n v="4129"/>
  </r>
  <r>
    <x v="3"/>
    <x v="1"/>
    <x v="62"/>
    <s v="REG"/>
    <s v="UK"/>
    <s v="REG - UK"/>
    <s v="Craig Spinks"/>
    <x v="3"/>
    <n v="8610"/>
  </r>
  <r>
    <x v="3"/>
    <x v="0"/>
    <x v="62"/>
    <s v="REG"/>
    <s v="UK"/>
    <s v="REG - UK"/>
    <s v="Nick Fallows"/>
    <x v="2"/>
    <n v="8552"/>
  </r>
  <r>
    <x v="3"/>
    <x v="1"/>
    <x v="62"/>
    <s v="REG"/>
    <s v="UK"/>
    <s v="REG - UK"/>
    <s v="Stephanie Zanoni"/>
    <x v="8"/>
    <n v="5949"/>
  </r>
  <r>
    <x v="3"/>
    <x v="1"/>
    <x v="62"/>
    <s v="REG"/>
    <s v="UK"/>
    <s v="REG - UK"/>
    <s v="Sam Waters"/>
    <x v="2"/>
    <n v="5365"/>
  </r>
  <r>
    <x v="3"/>
    <x v="1"/>
    <x v="62"/>
    <s v="REG"/>
    <s v="UK"/>
    <s v="REG - UK"/>
    <s v="Frank Archibald"/>
    <x v="4"/>
    <n v="8420"/>
  </r>
  <r>
    <x v="3"/>
    <x v="1"/>
    <x v="62"/>
    <s v="REG"/>
    <s v="UK"/>
    <s v="REG - UK"/>
    <s v="Craig Spinks"/>
    <x v="8"/>
    <n v="4650"/>
  </r>
  <r>
    <x v="3"/>
    <x v="0"/>
    <x v="62"/>
    <s v="REG"/>
    <s v="UK"/>
    <s v="REG - UK"/>
    <s v="Nick Fallows"/>
    <x v="3"/>
    <n v="2232"/>
  </r>
  <r>
    <x v="3"/>
    <x v="1"/>
    <x v="62"/>
    <s v="REG"/>
    <s v="UK"/>
    <s v="REG - UK"/>
    <s v="Kirsty Young"/>
    <x v="0"/>
    <n v="5652"/>
  </r>
  <r>
    <x v="3"/>
    <x v="1"/>
    <x v="62"/>
    <s v="REG"/>
    <s v="UK"/>
    <s v="REG - UK"/>
    <s v="Jason Hervey"/>
    <x v="5"/>
    <n v="8568"/>
  </r>
  <r>
    <x v="3"/>
    <x v="1"/>
    <x v="62"/>
    <s v="REG"/>
    <s v="UK"/>
    <s v="REG - UK"/>
    <s v="Jade Wilson"/>
    <x v="7"/>
    <n v="4982"/>
  </r>
  <r>
    <x v="3"/>
    <x v="0"/>
    <x v="62"/>
    <s v="REG"/>
    <s v="UK"/>
    <s v="REG - UK"/>
    <s v="Kirsty Young"/>
    <x v="6"/>
    <n v="4486"/>
  </r>
  <r>
    <x v="3"/>
    <x v="1"/>
    <x v="62"/>
    <s v="REG"/>
    <s v="UK"/>
    <s v="REG - UK"/>
    <s v="Craig Spinks"/>
    <x v="8"/>
    <n v="9625"/>
  </r>
  <r>
    <x v="3"/>
    <x v="1"/>
    <x v="62"/>
    <s v="REG"/>
    <s v="UK"/>
    <s v="REG - UK"/>
    <s v="Felicity Chambers"/>
    <x v="8"/>
    <n v="4850"/>
  </r>
  <r>
    <x v="3"/>
    <x v="0"/>
    <x v="62"/>
    <s v="REG"/>
    <s v="UK"/>
    <s v="REG - UK"/>
    <s v="Stephanie Zanoni"/>
    <x v="1"/>
    <n v="6801"/>
  </r>
  <r>
    <x v="3"/>
    <x v="1"/>
    <x v="62"/>
    <s v="REG"/>
    <s v="UK"/>
    <s v="REG - UK"/>
    <s v="Tori Bell"/>
    <x v="5"/>
    <n v="9163"/>
  </r>
  <r>
    <x v="3"/>
    <x v="1"/>
    <x v="62"/>
    <s v="REG"/>
    <s v="UK"/>
    <s v="REG - UK"/>
    <s v="Antonio Perez"/>
    <x v="4"/>
    <n v="5769"/>
  </r>
  <r>
    <x v="3"/>
    <x v="0"/>
    <x v="62"/>
    <s v="REG"/>
    <s v="UK"/>
    <s v="REG - UK"/>
    <s v="Margot Stoddard"/>
    <x v="0"/>
    <n v="8085"/>
  </r>
  <r>
    <x v="3"/>
    <x v="1"/>
    <x v="62"/>
    <s v="REG"/>
    <s v="UK"/>
    <s v="REG - UK"/>
    <s v="Mabel Graves"/>
    <x v="7"/>
    <n v="2340"/>
  </r>
  <r>
    <x v="3"/>
    <x v="0"/>
    <x v="62"/>
    <s v="REG"/>
    <s v="UK"/>
    <s v="REG - UK"/>
    <s v="Antonio Perez"/>
    <x v="4"/>
    <n v="6899"/>
  </r>
  <r>
    <x v="3"/>
    <x v="0"/>
    <x v="62"/>
    <s v="REG"/>
    <s v="UK"/>
    <s v="REG - UK"/>
    <s v="Rob Fisher"/>
    <x v="2"/>
    <n v="5442"/>
  </r>
  <r>
    <x v="3"/>
    <x v="0"/>
    <x v="62"/>
    <s v="REG"/>
    <s v="UK"/>
    <s v="REG - UK"/>
    <s v="Kirsty Young"/>
    <x v="0"/>
    <n v="2817"/>
  </r>
  <r>
    <x v="3"/>
    <x v="1"/>
    <x v="62"/>
    <s v="REG"/>
    <s v="UK"/>
    <s v="REG - UK"/>
    <s v="Sandra Rix"/>
    <x v="3"/>
    <n v="1000"/>
  </r>
  <r>
    <x v="3"/>
    <x v="0"/>
    <x v="62"/>
    <s v="REG"/>
    <s v="UK"/>
    <s v="REG - UK"/>
    <s v="Spencer Lee"/>
    <x v="3"/>
    <n v="7318"/>
  </r>
  <r>
    <x v="3"/>
    <x v="0"/>
    <x v="62"/>
    <s v="REG"/>
    <s v="UK"/>
    <s v="REG - UK"/>
    <s v="Jason Hervey"/>
    <x v="8"/>
    <n v="8397"/>
  </r>
  <r>
    <x v="3"/>
    <x v="1"/>
    <x v="62"/>
    <s v="REG"/>
    <s v="UK"/>
    <s v="REG - UK"/>
    <s v="Mabel Graves"/>
    <x v="2"/>
    <n v="1804"/>
  </r>
  <r>
    <x v="3"/>
    <x v="1"/>
    <x v="62"/>
    <s v="REG"/>
    <s v="UK"/>
    <s v="REG - UK"/>
    <s v="Ben Malone"/>
    <x v="5"/>
    <n v="9967"/>
  </r>
  <r>
    <x v="3"/>
    <x v="1"/>
    <x v="62"/>
    <s v="REG"/>
    <s v="UK"/>
    <s v="REG - UK"/>
    <s v="Antonio Perez"/>
    <x v="2"/>
    <n v="4532"/>
  </r>
  <r>
    <x v="3"/>
    <x v="0"/>
    <x v="62"/>
    <s v="REG"/>
    <s v="UK"/>
    <s v="REG - UK"/>
    <s v="Stephanie Zanoni"/>
    <x v="2"/>
    <n v="2881"/>
  </r>
  <r>
    <x v="3"/>
    <x v="0"/>
    <x v="62"/>
    <s v="REG"/>
    <s v="UK"/>
    <s v="REG - UK"/>
    <s v="Jason Hervey"/>
    <x v="7"/>
    <n v="4294"/>
  </r>
  <r>
    <x v="3"/>
    <x v="0"/>
    <x v="62"/>
    <s v="REG"/>
    <s v="UK"/>
    <s v="REG - UK"/>
    <s v="Jason Hervey"/>
    <x v="0"/>
    <n v="4446"/>
  </r>
  <r>
    <x v="3"/>
    <x v="1"/>
    <x v="62"/>
    <s v="REG"/>
    <s v="UK"/>
    <s v="REG - UK"/>
    <s v="Frank Archibald"/>
    <x v="2"/>
    <n v="4548"/>
  </r>
  <r>
    <x v="3"/>
    <x v="1"/>
    <x v="62"/>
    <s v="REG"/>
    <s v="UK"/>
    <s v="REG - UK"/>
    <s v="Sandra Rix"/>
    <x v="3"/>
    <n v="5939"/>
  </r>
  <r>
    <x v="4"/>
    <x v="0"/>
    <x v="62"/>
    <s v="REG"/>
    <s v="UK"/>
    <s v="REG - UK"/>
    <s v="Jason Hervey"/>
    <x v="2"/>
    <n v="1774"/>
  </r>
  <r>
    <x v="4"/>
    <x v="1"/>
    <x v="62"/>
    <s v="REG"/>
    <s v="UK"/>
    <s v="REG - UK"/>
    <s v="Mabel Graves"/>
    <x v="1"/>
    <n v="2064"/>
  </r>
  <r>
    <x v="4"/>
    <x v="1"/>
    <x v="62"/>
    <s v="REG"/>
    <s v="UK"/>
    <s v="REG - UK"/>
    <s v="Sam Waters"/>
    <x v="1"/>
    <n v="4360"/>
  </r>
  <r>
    <x v="4"/>
    <x v="1"/>
    <x v="62"/>
    <s v="REG"/>
    <s v="UK"/>
    <s v="REG - UK"/>
    <s v="Ben Malone"/>
    <x v="7"/>
    <n v="2439"/>
  </r>
  <r>
    <x v="4"/>
    <x v="0"/>
    <x v="62"/>
    <s v="REG"/>
    <s v="UK"/>
    <s v="REG - UK"/>
    <s v="Spencer Lee"/>
    <x v="7"/>
    <n v="1850"/>
  </r>
  <r>
    <x v="4"/>
    <x v="0"/>
    <x v="62"/>
    <s v="REG"/>
    <s v="UK"/>
    <s v="REG - UK"/>
    <s v="Marcus Decker"/>
    <x v="0"/>
    <n v="2589"/>
  </r>
  <r>
    <x v="4"/>
    <x v="1"/>
    <x v="62"/>
    <s v="REG"/>
    <s v="UK"/>
    <s v="REG - UK"/>
    <s v="Marcus Decker"/>
    <x v="0"/>
    <n v="6036"/>
  </r>
  <r>
    <x v="4"/>
    <x v="1"/>
    <x v="62"/>
    <s v="REG"/>
    <s v="UK"/>
    <s v="REG - UK"/>
    <s v="Hugo Matthews"/>
    <x v="8"/>
    <n v="3249"/>
  </r>
  <r>
    <x v="4"/>
    <x v="1"/>
    <x v="62"/>
    <s v="REG"/>
    <s v="UK"/>
    <s v="REG - UK"/>
    <s v="Chris Fletcher"/>
    <x v="1"/>
    <n v="9193"/>
  </r>
  <r>
    <x v="4"/>
    <x v="0"/>
    <x v="62"/>
    <s v="REG"/>
    <s v="UK"/>
    <s v="REG - UK"/>
    <s v="Nick Fallows"/>
    <x v="5"/>
    <n v="1819"/>
  </r>
  <r>
    <x v="4"/>
    <x v="1"/>
    <x v="62"/>
    <s v="REG"/>
    <s v="UK"/>
    <s v="REG - UK"/>
    <s v="Margot Stoddard"/>
    <x v="1"/>
    <n v="2746"/>
  </r>
  <r>
    <x v="4"/>
    <x v="1"/>
    <x v="62"/>
    <s v="REG"/>
    <s v="UK"/>
    <s v="REG - UK"/>
    <s v="Stephanie Zanoni"/>
    <x v="8"/>
    <n v="8035"/>
  </r>
  <r>
    <x v="4"/>
    <x v="1"/>
    <x v="62"/>
    <s v="REG"/>
    <s v="UK"/>
    <s v="REG - UK"/>
    <s v="Dev Singh"/>
    <x v="8"/>
    <n v="7406"/>
  </r>
  <r>
    <x v="4"/>
    <x v="0"/>
    <x v="62"/>
    <s v="REG"/>
    <s v="UK"/>
    <s v="REG - UK"/>
    <s v="Nick Fallows"/>
    <x v="7"/>
    <n v="5990"/>
  </r>
  <r>
    <x v="4"/>
    <x v="1"/>
    <x v="62"/>
    <s v="REG"/>
    <s v="UK"/>
    <s v="REG - UK"/>
    <s v="Spencer Lee"/>
    <x v="5"/>
    <n v="3553"/>
  </r>
  <r>
    <x v="4"/>
    <x v="1"/>
    <x v="62"/>
    <s v="REG"/>
    <s v="UK"/>
    <s v="REG - UK"/>
    <s v="Jason Hervey"/>
    <x v="5"/>
    <n v="8764"/>
  </r>
  <r>
    <x v="4"/>
    <x v="1"/>
    <x v="62"/>
    <s v="REG"/>
    <s v="UK"/>
    <s v="REG - UK"/>
    <s v="Jade Wilson"/>
    <x v="1"/>
    <n v="9424"/>
  </r>
  <r>
    <x v="4"/>
    <x v="0"/>
    <x v="62"/>
    <s v="REG"/>
    <s v="UK"/>
    <s v="REG - UK"/>
    <s v="Kirsty Young"/>
    <x v="3"/>
    <n v="6886"/>
  </r>
  <r>
    <x v="4"/>
    <x v="0"/>
    <x v="62"/>
    <s v="REG"/>
    <s v="UK"/>
    <s v="REG - UK"/>
    <s v="Rob Fisher"/>
    <x v="8"/>
    <n v="8789"/>
  </r>
  <r>
    <x v="4"/>
    <x v="1"/>
    <x v="62"/>
    <s v="REG"/>
    <s v="UK"/>
    <s v="REG - UK"/>
    <s v="Chris Fletcher"/>
    <x v="8"/>
    <n v="9774"/>
  </r>
  <r>
    <x v="4"/>
    <x v="1"/>
    <x v="62"/>
    <s v="REG"/>
    <s v="UK"/>
    <s v="REG - UK"/>
    <s v="Frank Archibald"/>
    <x v="4"/>
    <n v="7779"/>
  </r>
  <r>
    <x v="4"/>
    <x v="0"/>
    <x v="62"/>
    <s v="REG"/>
    <s v="UK"/>
    <s v="REG - UK"/>
    <s v="Antonio Perez"/>
    <x v="5"/>
    <n v="1538"/>
  </r>
  <r>
    <x v="4"/>
    <x v="1"/>
    <x v="62"/>
    <s v="REG"/>
    <s v="UK"/>
    <s v="REG - UK"/>
    <s v="Antonio Perez"/>
    <x v="0"/>
    <n v="6954"/>
  </r>
  <r>
    <x v="4"/>
    <x v="0"/>
    <x v="62"/>
    <s v="REG"/>
    <s v="UK"/>
    <s v="REG - UK"/>
    <s v="Margot Stoddard"/>
    <x v="0"/>
    <n v="7689"/>
  </r>
  <r>
    <x v="4"/>
    <x v="0"/>
    <x v="62"/>
    <s v="REG"/>
    <s v="UK"/>
    <s v="REG - UK"/>
    <s v="Marcus Decker"/>
    <x v="7"/>
    <n v="8087"/>
  </r>
  <r>
    <x v="4"/>
    <x v="0"/>
    <x v="62"/>
    <s v="REG"/>
    <s v="UK"/>
    <s v="REG - UK"/>
    <s v="Chris Fletcher"/>
    <x v="8"/>
    <n v="3282"/>
  </r>
  <r>
    <x v="4"/>
    <x v="0"/>
    <x v="62"/>
    <s v="REG"/>
    <s v="UK"/>
    <s v="REG - UK"/>
    <s v="Rob Fisher"/>
    <x v="7"/>
    <n v="8382"/>
  </r>
  <r>
    <x v="4"/>
    <x v="0"/>
    <x v="62"/>
    <s v="REG"/>
    <s v="UK"/>
    <s v="REG - UK"/>
    <s v="Kirsty Young"/>
    <x v="2"/>
    <n v="5435"/>
  </r>
  <r>
    <x v="4"/>
    <x v="1"/>
    <x v="62"/>
    <s v="REG"/>
    <s v="UK"/>
    <s v="REG - UK"/>
    <s v="Jade Wilson"/>
    <x v="5"/>
    <n v="7571"/>
  </r>
  <r>
    <x v="4"/>
    <x v="1"/>
    <x v="62"/>
    <s v="REG"/>
    <s v="UK"/>
    <s v="REG - UK"/>
    <s v="Rob Fisher"/>
    <x v="1"/>
    <n v="1949"/>
  </r>
  <r>
    <x v="4"/>
    <x v="1"/>
    <x v="62"/>
    <s v="REG"/>
    <s v="UK"/>
    <s v="REG - UK"/>
    <s v="Mabel Graves"/>
    <x v="2"/>
    <n v="3539"/>
  </r>
  <r>
    <x v="4"/>
    <x v="1"/>
    <x v="62"/>
    <s v="REG"/>
    <s v="UK"/>
    <s v="REG - UK"/>
    <s v="Ben Malone"/>
    <x v="8"/>
    <n v="1537"/>
  </r>
  <r>
    <x v="4"/>
    <x v="1"/>
    <x v="62"/>
    <s v="REG"/>
    <s v="UK"/>
    <s v="REG - UK"/>
    <s v="Antonio Perez"/>
    <x v="8"/>
    <n v="2475"/>
  </r>
  <r>
    <x v="4"/>
    <x v="0"/>
    <x v="62"/>
    <s v="REG"/>
    <s v="UK"/>
    <s v="REG - UK"/>
    <s v="Chris Fletcher"/>
    <x v="8"/>
    <n v="6362"/>
  </r>
  <r>
    <x v="4"/>
    <x v="0"/>
    <x v="62"/>
    <s v="REG"/>
    <s v="UK"/>
    <s v="REG - UK"/>
    <s v="Jason Hervey"/>
    <x v="6"/>
    <n v="9008"/>
  </r>
  <r>
    <x v="4"/>
    <x v="0"/>
    <x v="62"/>
    <s v="REG"/>
    <s v="UK"/>
    <s v="REG - UK"/>
    <s v="Jason Hervey"/>
    <x v="7"/>
    <n v="6644"/>
  </r>
  <r>
    <x v="4"/>
    <x v="1"/>
    <x v="62"/>
    <s v="REG"/>
    <s v="UK"/>
    <s v="REG - UK"/>
    <s v="Frank Archibald"/>
    <x v="2"/>
    <n v="4595"/>
  </r>
  <r>
    <x v="4"/>
    <x v="1"/>
    <x v="62"/>
    <s v="REG"/>
    <s v="UK"/>
    <s v="REG - UK"/>
    <s v="Sandra Rix"/>
    <x v="0"/>
    <n v="7062"/>
  </r>
  <r>
    <x v="5"/>
    <x v="0"/>
    <x v="62"/>
    <s v="REG"/>
    <s v="UK"/>
    <s v="REG - UK"/>
    <s v="Jason Hervey"/>
    <x v="0"/>
    <n v="3807"/>
  </r>
  <r>
    <x v="5"/>
    <x v="1"/>
    <x v="62"/>
    <s v="REG"/>
    <s v="UK"/>
    <s v="REG - UK"/>
    <s v="Mabel Graves"/>
    <x v="0"/>
    <n v="2880"/>
  </r>
  <r>
    <x v="5"/>
    <x v="1"/>
    <x v="62"/>
    <s v="REG"/>
    <s v="UK"/>
    <s v="REG - UK"/>
    <s v="Sam Waters"/>
    <x v="2"/>
    <n v="4641"/>
  </r>
  <r>
    <x v="5"/>
    <x v="1"/>
    <x v="62"/>
    <s v="REG"/>
    <s v="UK"/>
    <s v="REG - UK"/>
    <s v="Ben Malone"/>
    <x v="3"/>
    <n v="7833"/>
  </r>
  <r>
    <x v="5"/>
    <x v="0"/>
    <x v="62"/>
    <s v="REG"/>
    <s v="UK"/>
    <s v="REG - UK"/>
    <s v="Spencer Lee"/>
    <x v="4"/>
    <n v="5852"/>
  </r>
  <r>
    <x v="5"/>
    <x v="0"/>
    <x v="62"/>
    <s v="REG"/>
    <s v="UK"/>
    <s v="REG - UK"/>
    <s v="Marcus Decker"/>
    <x v="0"/>
    <n v="7605"/>
  </r>
  <r>
    <x v="5"/>
    <x v="1"/>
    <x v="62"/>
    <s v="REG"/>
    <s v="UK"/>
    <s v="REG - UK"/>
    <s v="Marcus Decker"/>
    <x v="1"/>
    <n v="2939"/>
  </r>
  <r>
    <x v="5"/>
    <x v="1"/>
    <x v="62"/>
    <s v="REG"/>
    <s v="UK"/>
    <s v="REG - UK"/>
    <s v="Hugo Matthews"/>
    <x v="1"/>
    <n v="5242"/>
  </r>
  <r>
    <x v="5"/>
    <x v="1"/>
    <x v="62"/>
    <s v="REG"/>
    <s v="UK"/>
    <s v="REG - UK"/>
    <s v="Chris Fletcher"/>
    <x v="4"/>
    <n v="4475"/>
  </r>
  <r>
    <x v="5"/>
    <x v="0"/>
    <x v="62"/>
    <s v="REG"/>
    <s v="UK"/>
    <s v="REG - UK"/>
    <s v="Stephanie Zanoni"/>
    <x v="0"/>
    <n v="6456"/>
  </r>
  <r>
    <x v="5"/>
    <x v="1"/>
    <x v="62"/>
    <s v="REG"/>
    <s v="UK"/>
    <s v="REG - UK"/>
    <s v="Sam Waters"/>
    <x v="4"/>
    <n v="2519"/>
  </r>
  <r>
    <x v="5"/>
    <x v="1"/>
    <x v="62"/>
    <s v="REG"/>
    <s v="UK"/>
    <s v="REG - UK"/>
    <s v="Frank Archibald"/>
    <x v="1"/>
    <n v="9296"/>
  </r>
  <r>
    <x v="5"/>
    <x v="1"/>
    <x v="62"/>
    <s v="REG"/>
    <s v="UK"/>
    <s v="REG - UK"/>
    <s v="Craig Spinks"/>
    <x v="7"/>
    <n v="5326"/>
  </r>
  <r>
    <x v="5"/>
    <x v="0"/>
    <x v="62"/>
    <s v="REG"/>
    <s v="UK"/>
    <s v="REG - UK"/>
    <s v="Margot Stoddard"/>
    <x v="2"/>
    <n v="2033"/>
  </r>
  <r>
    <x v="5"/>
    <x v="1"/>
    <x v="62"/>
    <s v="REG"/>
    <s v="UK"/>
    <s v="REG - UK"/>
    <s v="Kirsty Young"/>
    <x v="6"/>
    <n v="3230"/>
  </r>
  <r>
    <x v="5"/>
    <x v="1"/>
    <x v="62"/>
    <s v="REG"/>
    <s v="UK"/>
    <s v="REG - UK"/>
    <s v="Jason Hervey"/>
    <x v="4"/>
    <n v="9003"/>
  </r>
  <r>
    <x v="5"/>
    <x v="1"/>
    <x v="62"/>
    <s v="REG"/>
    <s v="UK"/>
    <s v="REG - UK"/>
    <s v="Jade Wilson"/>
    <x v="7"/>
    <n v="7568"/>
  </r>
  <r>
    <x v="5"/>
    <x v="1"/>
    <x v="62"/>
    <s v="REG"/>
    <s v="UK"/>
    <s v="REG - UK"/>
    <s v="Craig Spinks"/>
    <x v="8"/>
    <n v="1663"/>
  </r>
  <r>
    <x v="5"/>
    <x v="1"/>
    <x v="62"/>
    <s v="REG"/>
    <s v="UK"/>
    <s v="REG - UK"/>
    <s v="Craig Spinks"/>
    <x v="4"/>
    <n v="3135"/>
  </r>
  <r>
    <x v="5"/>
    <x v="1"/>
    <x v="62"/>
    <s v="REG"/>
    <s v="UK"/>
    <s v="REG - UK"/>
    <s v="Felicity Chambers"/>
    <x v="2"/>
    <n v="9087"/>
  </r>
  <r>
    <x v="5"/>
    <x v="0"/>
    <x v="62"/>
    <s v="REG"/>
    <s v="UK"/>
    <s v="REG - UK"/>
    <s v="Stephanie Zanoni"/>
    <x v="6"/>
    <n v="9250"/>
  </r>
  <r>
    <x v="5"/>
    <x v="1"/>
    <x v="62"/>
    <s v="REG"/>
    <s v="UK"/>
    <s v="REG - UK"/>
    <s v="Tori Bell"/>
    <x v="3"/>
    <n v="9745"/>
  </r>
  <r>
    <x v="5"/>
    <x v="1"/>
    <x v="62"/>
    <s v="REG"/>
    <s v="UK"/>
    <s v="REG - UK"/>
    <s v="Chris Fletcher"/>
    <x v="8"/>
    <n v="9497"/>
  </r>
  <r>
    <x v="5"/>
    <x v="0"/>
    <x v="62"/>
    <s v="REG"/>
    <s v="UK"/>
    <s v="REG - UK"/>
    <s v="Margot Stoddard"/>
    <x v="0"/>
    <n v="9151"/>
  </r>
  <r>
    <x v="5"/>
    <x v="1"/>
    <x v="62"/>
    <s v="REG"/>
    <s v="UK"/>
    <s v="REG - UK"/>
    <s v="Mabel Graves"/>
    <x v="8"/>
    <n v="1586"/>
  </r>
  <r>
    <x v="5"/>
    <x v="0"/>
    <x v="62"/>
    <s v="REG"/>
    <s v="UK"/>
    <s v="REG - UK"/>
    <s v="Antonio Perez"/>
    <x v="4"/>
    <n v="8204"/>
  </r>
  <r>
    <x v="5"/>
    <x v="0"/>
    <x v="62"/>
    <s v="REG"/>
    <s v="UK"/>
    <s v="REG - UK"/>
    <s v="Rob Fisher"/>
    <x v="5"/>
    <n v="8571"/>
  </r>
  <r>
    <x v="5"/>
    <x v="0"/>
    <x v="62"/>
    <s v="REG"/>
    <s v="UK"/>
    <s v="REG - UK"/>
    <s v="Kirsty Young"/>
    <x v="1"/>
    <n v="9718"/>
  </r>
  <r>
    <x v="5"/>
    <x v="1"/>
    <x v="62"/>
    <s v="REG"/>
    <s v="UK"/>
    <s v="REG - UK"/>
    <s v="Jade Wilson"/>
    <x v="8"/>
    <n v="5690"/>
  </r>
  <r>
    <x v="5"/>
    <x v="1"/>
    <x v="62"/>
    <s v="REG"/>
    <s v="UK"/>
    <s v="REG - UK"/>
    <s v="Rob Fisher"/>
    <x v="4"/>
    <n v="4153"/>
  </r>
  <r>
    <x v="0"/>
    <x v="0"/>
    <x v="63"/>
    <s v="RHD"/>
    <s v="UK"/>
    <s v="RHD - UK"/>
    <s v="Spencer Lee"/>
    <x v="4"/>
    <n v="3303"/>
  </r>
  <r>
    <x v="0"/>
    <x v="0"/>
    <x v="63"/>
    <s v="RHD"/>
    <s v="UK"/>
    <s v="RHD - UK"/>
    <s v="Hugo Matthews"/>
    <x v="4"/>
    <n v="5553"/>
  </r>
  <r>
    <x v="0"/>
    <x v="1"/>
    <x v="63"/>
    <s v="RHD"/>
    <s v="UK"/>
    <s v="RHD - UK"/>
    <s v="Tori Bell"/>
    <x v="3"/>
    <n v="5432"/>
  </r>
  <r>
    <x v="0"/>
    <x v="0"/>
    <x v="63"/>
    <s v="RHD"/>
    <s v="UK"/>
    <s v="RHD - UK"/>
    <s v="Mabel Graves"/>
    <x v="5"/>
    <n v="8361"/>
  </r>
  <r>
    <x v="0"/>
    <x v="0"/>
    <x v="63"/>
    <s v="RHD"/>
    <s v="UK"/>
    <s v="RHD - UK"/>
    <s v="Kirsty Young"/>
    <x v="0"/>
    <n v="8587"/>
  </r>
  <r>
    <x v="0"/>
    <x v="0"/>
    <x v="63"/>
    <s v="RHD"/>
    <s v="UK"/>
    <s v="RHD - UK"/>
    <s v="Marcus Decker"/>
    <x v="2"/>
    <n v="7201"/>
  </r>
  <r>
    <x v="0"/>
    <x v="1"/>
    <x v="63"/>
    <s v="RHD"/>
    <s v="UK"/>
    <s v="RHD - UK"/>
    <s v="Sam Waters"/>
    <x v="6"/>
    <n v="9030"/>
  </r>
  <r>
    <x v="0"/>
    <x v="0"/>
    <x v="63"/>
    <s v="RHD"/>
    <s v="UK"/>
    <s v="RHD - UK"/>
    <s v="Nick Fallows"/>
    <x v="3"/>
    <n v="8136"/>
  </r>
  <r>
    <x v="0"/>
    <x v="1"/>
    <x v="63"/>
    <s v="RHD"/>
    <s v="UK"/>
    <s v="RHD - UK"/>
    <s v="Nick Fallows"/>
    <x v="6"/>
    <n v="3567"/>
  </r>
  <r>
    <x v="0"/>
    <x v="0"/>
    <x v="63"/>
    <s v="RHD"/>
    <s v="UK"/>
    <s v="RHD - UK"/>
    <s v="Nick Fallows"/>
    <x v="4"/>
    <n v="9234"/>
  </r>
  <r>
    <x v="0"/>
    <x v="1"/>
    <x v="63"/>
    <s v="RHD"/>
    <s v="UK"/>
    <s v="RHD - UK"/>
    <s v="Felicity Chambers"/>
    <x v="3"/>
    <n v="5013"/>
  </r>
  <r>
    <x v="0"/>
    <x v="1"/>
    <x v="63"/>
    <s v="RHD"/>
    <s v="UK"/>
    <s v="RHD - UK"/>
    <s v="Stephanie Zanoni"/>
    <x v="4"/>
    <n v="4310"/>
  </r>
  <r>
    <x v="0"/>
    <x v="0"/>
    <x v="63"/>
    <s v="RHD"/>
    <s v="UK"/>
    <s v="RHD - UK"/>
    <s v="Margot Stoddard"/>
    <x v="4"/>
    <n v="2222"/>
  </r>
  <r>
    <x v="0"/>
    <x v="1"/>
    <x v="63"/>
    <s v="RHD"/>
    <s v="UK"/>
    <s v="RHD - UK"/>
    <s v="Margot Stoddard"/>
    <x v="6"/>
    <n v="9152"/>
  </r>
  <r>
    <x v="0"/>
    <x v="1"/>
    <x v="63"/>
    <s v="RHD"/>
    <s v="UK"/>
    <s v="RHD - UK"/>
    <s v="Jade Wilson"/>
    <x v="0"/>
    <n v="8292"/>
  </r>
  <r>
    <x v="0"/>
    <x v="1"/>
    <x v="63"/>
    <s v="RHD"/>
    <s v="UK"/>
    <s v="RHD - UK"/>
    <s v="Spencer Lee"/>
    <x v="0"/>
    <n v="5257"/>
  </r>
  <r>
    <x v="0"/>
    <x v="1"/>
    <x v="63"/>
    <s v="RHD"/>
    <s v="UK"/>
    <s v="RHD - UK"/>
    <s v="Stephanie Zanoni"/>
    <x v="0"/>
    <n v="1064"/>
  </r>
  <r>
    <x v="0"/>
    <x v="0"/>
    <x v="63"/>
    <s v="RHD"/>
    <s v="UK"/>
    <s v="RHD - UK"/>
    <s v="Kirsty Young"/>
    <x v="3"/>
    <n v="2216"/>
  </r>
  <r>
    <x v="0"/>
    <x v="0"/>
    <x v="63"/>
    <s v="RHD"/>
    <s v="UK"/>
    <s v="RHD - UK"/>
    <s v="Rob Fisher"/>
    <x v="3"/>
    <n v="2345"/>
  </r>
  <r>
    <x v="0"/>
    <x v="1"/>
    <x v="63"/>
    <s v="RHD"/>
    <s v="UK"/>
    <s v="RHD - UK"/>
    <s v="Chris Fletcher"/>
    <x v="4"/>
    <n v="6015"/>
  </r>
  <r>
    <x v="0"/>
    <x v="1"/>
    <x v="63"/>
    <s v="RHD"/>
    <s v="UK"/>
    <s v="RHD - UK"/>
    <s v="Frank Archibald"/>
    <x v="2"/>
    <n v="4536"/>
  </r>
  <r>
    <x v="0"/>
    <x v="0"/>
    <x v="63"/>
    <s v="RHD"/>
    <s v="UK"/>
    <s v="RHD - UK"/>
    <s v="Antonio Perez"/>
    <x v="5"/>
    <n v="6413"/>
  </r>
  <r>
    <x v="0"/>
    <x v="1"/>
    <x v="63"/>
    <s v="RHD"/>
    <s v="UK"/>
    <s v="RHD - UK"/>
    <s v="Antonio Perez"/>
    <x v="4"/>
    <n v="3356"/>
  </r>
  <r>
    <x v="0"/>
    <x v="0"/>
    <x v="63"/>
    <s v="RHD"/>
    <s v="UK"/>
    <s v="RHD - UK"/>
    <s v="Margot Stoddard"/>
    <x v="6"/>
    <n v="4975"/>
  </r>
  <r>
    <x v="0"/>
    <x v="0"/>
    <x v="63"/>
    <s v="RHD"/>
    <s v="UK"/>
    <s v="RHD - UK"/>
    <s v="Marcus Decker"/>
    <x v="5"/>
    <n v="8631"/>
  </r>
  <r>
    <x v="0"/>
    <x v="0"/>
    <x v="63"/>
    <s v="RHD"/>
    <s v="UK"/>
    <s v="RHD - UK"/>
    <s v="Antonio Perez"/>
    <x v="3"/>
    <n v="3488"/>
  </r>
  <r>
    <x v="0"/>
    <x v="0"/>
    <x v="63"/>
    <s v="RHD"/>
    <s v="UK"/>
    <s v="RHD - UK"/>
    <s v="Rob Fisher"/>
    <x v="5"/>
    <n v="9356"/>
  </r>
  <r>
    <x v="0"/>
    <x v="0"/>
    <x v="63"/>
    <s v="RHD"/>
    <s v="UK"/>
    <s v="RHD - UK"/>
    <s v="Kirsty Young"/>
    <x v="3"/>
    <n v="5323"/>
  </r>
  <r>
    <x v="0"/>
    <x v="1"/>
    <x v="63"/>
    <s v="RHD"/>
    <s v="UK"/>
    <s v="RHD - UK"/>
    <s v="Jade Wilson"/>
    <x v="0"/>
    <n v="3694"/>
  </r>
  <r>
    <x v="0"/>
    <x v="1"/>
    <x v="63"/>
    <s v="RHD"/>
    <s v="UK"/>
    <s v="RHD - UK"/>
    <s v="Rob Fisher"/>
    <x v="5"/>
    <n v="9413"/>
  </r>
  <r>
    <x v="0"/>
    <x v="0"/>
    <x v="63"/>
    <s v="RHD"/>
    <s v="UK"/>
    <s v="RHD - UK"/>
    <s v="Sandra Rix"/>
    <x v="4"/>
    <n v="5666"/>
  </r>
  <r>
    <x v="0"/>
    <x v="1"/>
    <x v="63"/>
    <s v="RHD"/>
    <s v="UK"/>
    <s v="RHD - UK"/>
    <s v="Frank Archibald"/>
    <x v="2"/>
    <n v="4917"/>
  </r>
  <r>
    <x v="0"/>
    <x v="0"/>
    <x v="63"/>
    <s v="RHD"/>
    <s v="UK"/>
    <s v="RHD - UK"/>
    <s v="Spencer Lee"/>
    <x v="8"/>
    <n v="5073"/>
  </r>
  <r>
    <x v="0"/>
    <x v="0"/>
    <x v="63"/>
    <s v="RHD"/>
    <s v="UK"/>
    <s v="RHD - UK"/>
    <s v="Chris Fletcher"/>
    <x v="0"/>
    <n v="5862"/>
  </r>
  <r>
    <x v="0"/>
    <x v="0"/>
    <x v="63"/>
    <s v="RHD"/>
    <s v="UK"/>
    <s v="RHD - UK"/>
    <s v="Jason Hervey"/>
    <x v="3"/>
    <n v="2780"/>
  </r>
  <r>
    <x v="0"/>
    <x v="0"/>
    <x v="63"/>
    <s v="RHD"/>
    <s v="UK"/>
    <s v="RHD - UK"/>
    <s v="Jason Hervey"/>
    <x v="8"/>
    <n v="6325"/>
  </r>
  <r>
    <x v="0"/>
    <x v="1"/>
    <x v="63"/>
    <s v="RHD"/>
    <s v="UK"/>
    <s v="RHD - UK"/>
    <s v="Nick Fallows"/>
    <x v="1"/>
    <n v="4912"/>
  </r>
  <r>
    <x v="0"/>
    <x v="0"/>
    <x v="63"/>
    <s v="RHD"/>
    <s v="UK"/>
    <s v="RHD - UK"/>
    <s v="Chris Fletcher"/>
    <x v="2"/>
    <n v="2530"/>
  </r>
  <r>
    <x v="1"/>
    <x v="0"/>
    <x v="63"/>
    <s v="RHD"/>
    <s v="UK"/>
    <s v="RHD - UK"/>
    <s v="Spencer Lee"/>
    <x v="4"/>
    <n v="2267"/>
  </r>
  <r>
    <x v="1"/>
    <x v="0"/>
    <x v="63"/>
    <s v="RHD"/>
    <s v="UK"/>
    <s v="RHD - UK"/>
    <s v="Hugo Matthews"/>
    <x v="1"/>
    <n v="6864"/>
  </r>
  <r>
    <x v="1"/>
    <x v="1"/>
    <x v="63"/>
    <s v="RHD"/>
    <s v="UK"/>
    <s v="RHD - UK"/>
    <s v="Tori Bell"/>
    <x v="8"/>
    <n v="8690"/>
  </r>
  <r>
    <x v="1"/>
    <x v="0"/>
    <x v="63"/>
    <s v="RHD"/>
    <s v="UK"/>
    <s v="RHD - UK"/>
    <s v="Mabel Graves"/>
    <x v="8"/>
    <n v="9499"/>
  </r>
  <r>
    <x v="1"/>
    <x v="0"/>
    <x v="63"/>
    <s v="RHD"/>
    <s v="UK"/>
    <s v="RHD - UK"/>
    <s v="Kirsty Young"/>
    <x v="6"/>
    <n v="5541"/>
  </r>
  <r>
    <x v="1"/>
    <x v="1"/>
    <x v="63"/>
    <s v="RHD"/>
    <s v="UK"/>
    <s v="RHD - UK"/>
    <s v="Frank Archibald"/>
    <x v="5"/>
    <n v="7448"/>
  </r>
  <r>
    <x v="1"/>
    <x v="1"/>
    <x v="63"/>
    <s v="RHD"/>
    <s v="UK"/>
    <s v="RHD - UK"/>
    <s v="Marcus Decker"/>
    <x v="5"/>
    <n v="9781"/>
  </r>
  <r>
    <x v="1"/>
    <x v="1"/>
    <x v="63"/>
    <s v="RHD"/>
    <s v="UK"/>
    <s v="RHD - UK"/>
    <s v="Hugo Matthews"/>
    <x v="8"/>
    <n v="2910"/>
  </r>
  <r>
    <x v="1"/>
    <x v="1"/>
    <x v="63"/>
    <s v="RHD"/>
    <s v="UK"/>
    <s v="RHD - UK"/>
    <s v="Chris Fletcher"/>
    <x v="3"/>
    <n v="1435"/>
  </r>
  <r>
    <x v="1"/>
    <x v="0"/>
    <x v="63"/>
    <s v="RHD"/>
    <s v="UK"/>
    <s v="RHD - UK"/>
    <s v="Nick Fallows"/>
    <x v="1"/>
    <n v="2918"/>
  </r>
  <r>
    <x v="1"/>
    <x v="1"/>
    <x v="63"/>
    <s v="RHD"/>
    <s v="UK"/>
    <s v="RHD - UK"/>
    <s v="Margot Stoddard"/>
    <x v="2"/>
    <n v="2311"/>
  </r>
  <r>
    <x v="1"/>
    <x v="1"/>
    <x v="63"/>
    <s v="RHD"/>
    <s v="UK"/>
    <s v="RHD - UK"/>
    <s v="Stephanie Zanoni"/>
    <x v="8"/>
    <n v="1205"/>
  </r>
  <r>
    <x v="1"/>
    <x v="1"/>
    <x v="63"/>
    <s v="RHD"/>
    <s v="UK"/>
    <s v="RHD - UK"/>
    <s v="Dev Singh"/>
    <x v="8"/>
    <n v="2059"/>
  </r>
  <r>
    <x v="1"/>
    <x v="0"/>
    <x v="63"/>
    <s v="RHD"/>
    <s v="UK"/>
    <s v="RHD - UK"/>
    <s v="Nick Fallows"/>
    <x v="8"/>
    <n v="1869"/>
  </r>
  <r>
    <x v="1"/>
    <x v="1"/>
    <x v="63"/>
    <s v="RHD"/>
    <s v="UK"/>
    <s v="RHD - UK"/>
    <s v="Spencer Lee"/>
    <x v="0"/>
    <n v="7072"/>
  </r>
  <r>
    <x v="1"/>
    <x v="1"/>
    <x v="63"/>
    <s v="RHD"/>
    <s v="UK"/>
    <s v="RHD - UK"/>
    <s v="Spencer Lee"/>
    <x v="1"/>
    <n v="2867"/>
  </r>
  <r>
    <x v="1"/>
    <x v="1"/>
    <x v="63"/>
    <s v="RHD"/>
    <s v="UK"/>
    <s v="RHD - UK"/>
    <s v="Stephanie Zanoni"/>
    <x v="3"/>
    <n v="3437"/>
  </r>
  <r>
    <x v="1"/>
    <x v="0"/>
    <x v="63"/>
    <s v="RHD"/>
    <s v="UK"/>
    <s v="RHD - UK"/>
    <s v="Kirsty Young"/>
    <x v="3"/>
    <n v="5379"/>
  </r>
  <r>
    <x v="1"/>
    <x v="0"/>
    <x v="63"/>
    <s v="RHD"/>
    <s v="UK"/>
    <s v="RHD - UK"/>
    <s v="Rob Fisher"/>
    <x v="7"/>
    <n v="6931"/>
  </r>
  <r>
    <x v="1"/>
    <x v="1"/>
    <x v="63"/>
    <s v="RHD"/>
    <s v="UK"/>
    <s v="RHD - UK"/>
    <s v="Chris Fletcher"/>
    <x v="4"/>
    <n v="4581"/>
  </r>
  <r>
    <x v="1"/>
    <x v="1"/>
    <x v="63"/>
    <s v="RHD"/>
    <s v="UK"/>
    <s v="RHD - UK"/>
    <s v="Frank Archibald"/>
    <x v="5"/>
    <n v="2341"/>
  </r>
  <r>
    <x v="1"/>
    <x v="0"/>
    <x v="63"/>
    <s v="RHD"/>
    <s v="UK"/>
    <s v="RHD - UK"/>
    <s v="Antonio Perez"/>
    <x v="6"/>
    <n v="6933"/>
  </r>
  <r>
    <x v="1"/>
    <x v="0"/>
    <x v="63"/>
    <s v="RHD"/>
    <s v="UK"/>
    <s v="RHD - UK"/>
    <s v="Marcus Decker"/>
    <x v="0"/>
    <n v="3294"/>
  </r>
  <r>
    <x v="1"/>
    <x v="0"/>
    <x v="63"/>
    <s v="RHD"/>
    <s v="UK"/>
    <s v="RHD - UK"/>
    <s v="Margot Stoddard"/>
    <x v="0"/>
    <n v="3223"/>
  </r>
  <r>
    <x v="1"/>
    <x v="0"/>
    <x v="63"/>
    <s v="RHD"/>
    <s v="UK"/>
    <s v="RHD - UK"/>
    <s v="Marcus Decker"/>
    <x v="5"/>
    <n v="6177"/>
  </r>
  <r>
    <x v="1"/>
    <x v="0"/>
    <x v="63"/>
    <s v="RHD"/>
    <s v="UK"/>
    <s v="RHD - UK"/>
    <s v="Chris Fletcher"/>
    <x v="1"/>
    <n v="7448"/>
  </r>
  <r>
    <x v="1"/>
    <x v="0"/>
    <x v="63"/>
    <s v="RHD"/>
    <s v="UK"/>
    <s v="RHD - UK"/>
    <s v="Rob Fisher"/>
    <x v="3"/>
    <n v="3690"/>
  </r>
  <r>
    <x v="1"/>
    <x v="0"/>
    <x v="63"/>
    <s v="RHD"/>
    <s v="UK"/>
    <s v="RHD - UK"/>
    <s v="Kirsty Young"/>
    <x v="4"/>
    <n v="7525"/>
  </r>
  <r>
    <x v="1"/>
    <x v="1"/>
    <x v="63"/>
    <s v="RHD"/>
    <s v="UK"/>
    <s v="RHD - UK"/>
    <s v="Jade Wilson"/>
    <x v="8"/>
    <n v="8999"/>
  </r>
  <r>
    <x v="1"/>
    <x v="0"/>
    <x v="63"/>
    <s v="RHD"/>
    <s v="UK"/>
    <s v="RHD - UK"/>
    <s v="Jason Hervey"/>
    <x v="4"/>
    <n v="4527"/>
  </r>
  <r>
    <x v="1"/>
    <x v="0"/>
    <x v="63"/>
    <s v="RHD"/>
    <s v="UK"/>
    <s v="RHD - UK"/>
    <s v="Sandra Rix"/>
    <x v="8"/>
    <n v="5105"/>
  </r>
  <r>
    <x v="1"/>
    <x v="1"/>
    <x v="63"/>
    <s v="RHD"/>
    <s v="UK"/>
    <s v="RHD - UK"/>
    <s v="Felicity Chambers"/>
    <x v="7"/>
    <n v="3896"/>
  </r>
  <r>
    <x v="1"/>
    <x v="0"/>
    <x v="63"/>
    <s v="RHD"/>
    <s v="UK"/>
    <s v="RHD - UK"/>
    <s v="Spencer Lee"/>
    <x v="2"/>
    <n v="9792"/>
  </r>
  <r>
    <x v="1"/>
    <x v="0"/>
    <x v="63"/>
    <s v="RHD"/>
    <s v="UK"/>
    <s v="RHD - UK"/>
    <s v="Chris Fletcher"/>
    <x v="2"/>
    <n v="4180"/>
  </r>
  <r>
    <x v="1"/>
    <x v="0"/>
    <x v="63"/>
    <s v="RHD"/>
    <s v="UK"/>
    <s v="RHD - UK"/>
    <s v="Sandra Rix"/>
    <x v="4"/>
    <n v="5288"/>
  </r>
  <r>
    <x v="1"/>
    <x v="0"/>
    <x v="63"/>
    <s v="RHD"/>
    <s v="UK"/>
    <s v="RHD - UK"/>
    <s v="Jason Hervey"/>
    <x v="0"/>
    <n v="9517"/>
  </r>
  <r>
    <x v="1"/>
    <x v="1"/>
    <x v="63"/>
    <s v="RHD"/>
    <s v="UK"/>
    <s v="RHD - UK"/>
    <s v="Nick Fallows"/>
    <x v="4"/>
    <n v="1574"/>
  </r>
  <r>
    <x v="1"/>
    <x v="0"/>
    <x v="63"/>
    <s v="RHD"/>
    <s v="UK"/>
    <s v="RHD - UK"/>
    <s v="Chris Fletcher"/>
    <x v="4"/>
    <n v="4135"/>
  </r>
  <r>
    <x v="2"/>
    <x v="0"/>
    <x v="63"/>
    <s v="RHD"/>
    <s v="UK"/>
    <s v="RHD - UK"/>
    <s v="Spencer Lee"/>
    <x v="0"/>
    <n v="7364"/>
  </r>
  <r>
    <x v="2"/>
    <x v="0"/>
    <x v="63"/>
    <s v="RHD"/>
    <s v="UK"/>
    <s v="RHD - UK"/>
    <s v="Hugo Matthews"/>
    <x v="2"/>
    <n v="4286"/>
  </r>
  <r>
    <x v="2"/>
    <x v="1"/>
    <x v="63"/>
    <s v="RHD"/>
    <s v="UK"/>
    <s v="RHD - UK"/>
    <s v="Ben Malone"/>
    <x v="8"/>
    <n v="4849"/>
  </r>
  <r>
    <x v="2"/>
    <x v="0"/>
    <x v="63"/>
    <s v="RHD"/>
    <s v="UK"/>
    <s v="RHD - UK"/>
    <s v="Mabel Graves"/>
    <x v="8"/>
    <n v="8630"/>
  </r>
  <r>
    <x v="2"/>
    <x v="0"/>
    <x v="63"/>
    <s v="RHD"/>
    <s v="UK"/>
    <s v="RHD - UK"/>
    <s v="Kirsty Young"/>
    <x v="4"/>
    <n v="9276"/>
  </r>
  <r>
    <x v="2"/>
    <x v="1"/>
    <x v="63"/>
    <s v="RHD"/>
    <s v="UK"/>
    <s v="RHD - UK"/>
    <s v="Frank Archibald"/>
    <x v="3"/>
    <n v="7493"/>
  </r>
  <r>
    <x v="2"/>
    <x v="1"/>
    <x v="63"/>
    <s v="RHD"/>
    <s v="UK"/>
    <s v="RHD - UK"/>
    <s v="Sam Waters"/>
    <x v="2"/>
    <n v="5589"/>
  </r>
  <r>
    <x v="2"/>
    <x v="0"/>
    <x v="63"/>
    <s v="RHD"/>
    <s v="UK"/>
    <s v="RHD - UK"/>
    <s v="Nick Fallows"/>
    <x v="1"/>
    <n v="1332"/>
  </r>
  <r>
    <x v="2"/>
    <x v="1"/>
    <x v="63"/>
    <s v="RHD"/>
    <s v="UK"/>
    <s v="RHD - UK"/>
    <s v="Nick Fallows"/>
    <x v="7"/>
    <n v="4451"/>
  </r>
  <r>
    <x v="2"/>
    <x v="0"/>
    <x v="63"/>
    <s v="RHD"/>
    <s v="UK"/>
    <s v="RHD - UK"/>
    <s v="Nick Fallows"/>
    <x v="1"/>
    <n v="2943"/>
  </r>
  <r>
    <x v="2"/>
    <x v="1"/>
    <x v="63"/>
    <s v="RHD"/>
    <s v="UK"/>
    <s v="RHD - UK"/>
    <s v="Felicity Chambers"/>
    <x v="0"/>
    <n v="6194"/>
  </r>
  <r>
    <x v="2"/>
    <x v="1"/>
    <x v="63"/>
    <s v="RHD"/>
    <s v="UK"/>
    <s v="RHD - UK"/>
    <s v="Sam Waters"/>
    <x v="2"/>
    <n v="3238"/>
  </r>
  <r>
    <x v="2"/>
    <x v="0"/>
    <x v="63"/>
    <s v="RHD"/>
    <s v="UK"/>
    <s v="RHD - UK"/>
    <s v="Margot Stoddard"/>
    <x v="5"/>
    <n v="5696"/>
  </r>
  <r>
    <x v="2"/>
    <x v="1"/>
    <x v="63"/>
    <s v="RHD"/>
    <s v="UK"/>
    <s v="RHD - UK"/>
    <s v="Margot Stoddard"/>
    <x v="3"/>
    <n v="8673"/>
  </r>
  <r>
    <x v="2"/>
    <x v="1"/>
    <x v="63"/>
    <s v="RHD"/>
    <s v="UK"/>
    <s v="RHD - UK"/>
    <s v="Jade Wilson"/>
    <x v="5"/>
    <n v="3219"/>
  </r>
  <r>
    <x v="2"/>
    <x v="1"/>
    <x v="63"/>
    <s v="RHD"/>
    <s v="UK"/>
    <s v="RHD - UK"/>
    <s v="Sam Waters"/>
    <x v="3"/>
    <n v="9133"/>
  </r>
  <r>
    <x v="2"/>
    <x v="0"/>
    <x v="63"/>
    <s v="RHD"/>
    <s v="UK"/>
    <s v="RHD - UK"/>
    <s v="Kirsty Young"/>
    <x v="5"/>
    <n v="1830"/>
  </r>
  <r>
    <x v="2"/>
    <x v="1"/>
    <x v="63"/>
    <s v="RHD"/>
    <s v="UK"/>
    <s v="RHD - UK"/>
    <s v="Craig Spinks"/>
    <x v="8"/>
    <n v="3477"/>
  </r>
  <r>
    <x v="2"/>
    <x v="1"/>
    <x v="63"/>
    <s v="RHD"/>
    <s v="UK"/>
    <s v="RHD - UK"/>
    <s v="Felicity Chambers"/>
    <x v="3"/>
    <n v="7209"/>
  </r>
  <r>
    <x v="2"/>
    <x v="0"/>
    <x v="63"/>
    <s v="RHD"/>
    <s v="UK"/>
    <s v="RHD - UK"/>
    <s v="Stephanie Zanoni"/>
    <x v="8"/>
    <n v="2461"/>
  </r>
  <r>
    <x v="2"/>
    <x v="1"/>
    <x v="63"/>
    <s v="RHD"/>
    <s v="UK"/>
    <s v="RHD - UK"/>
    <s v="Tori Bell"/>
    <x v="0"/>
    <n v="9027"/>
  </r>
  <r>
    <x v="2"/>
    <x v="1"/>
    <x v="63"/>
    <s v="RHD"/>
    <s v="UK"/>
    <s v="RHD - UK"/>
    <s v="Chris Fletcher"/>
    <x v="0"/>
    <n v="7961"/>
  </r>
  <r>
    <x v="2"/>
    <x v="0"/>
    <x v="63"/>
    <s v="RHD"/>
    <s v="UK"/>
    <s v="RHD - UK"/>
    <s v="Marcus Decker"/>
    <x v="8"/>
    <n v="5338"/>
  </r>
  <r>
    <x v="2"/>
    <x v="1"/>
    <x v="63"/>
    <s v="RHD"/>
    <s v="UK"/>
    <s v="RHD - UK"/>
    <s v="Mabel Graves"/>
    <x v="5"/>
    <n v="7186"/>
  </r>
  <r>
    <x v="2"/>
    <x v="0"/>
    <x v="63"/>
    <s v="RHD"/>
    <s v="UK"/>
    <s v="RHD - UK"/>
    <s v="Antonio Perez"/>
    <x v="5"/>
    <n v="9729"/>
  </r>
  <r>
    <x v="2"/>
    <x v="0"/>
    <x v="63"/>
    <s v="RHD"/>
    <s v="UK"/>
    <s v="RHD - UK"/>
    <s v="Chris Fletcher"/>
    <x v="1"/>
    <n v="8917"/>
  </r>
  <r>
    <x v="2"/>
    <x v="0"/>
    <x v="63"/>
    <s v="RHD"/>
    <s v="UK"/>
    <s v="RHD - UK"/>
    <s v="Kirsty Young"/>
    <x v="5"/>
    <n v="9292"/>
  </r>
  <r>
    <x v="2"/>
    <x v="1"/>
    <x v="63"/>
    <s v="RHD"/>
    <s v="UK"/>
    <s v="RHD - UK"/>
    <s v="Mabel Graves"/>
    <x v="2"/>
    <n v="7644"/>
  </r>
  <r>
    <x v="2"/>
    <x v="0"/>
    <x v="63"/>
    <s v="RHD"/>
    <s v="UK"/>
    <s v="RHD - UK"/>
    <s v="Spencer Lee"/>
    <x v="8"/>
    <n v="5673"/>
  </r>
  <r>
    <x v="2"/>
    <x v="0"/>
    <x v="63"/>
    <s v="RHD"/>
    <s v="UK"/>
    <s v="RHD - UK"/>
    <s v="Jason Hervey"/>
    <x v="2"/>
    <n v="9057"/>
  </r>
  <r>
    <x v="2"/>
    <x v="1"/>
    <x v="63"/>
    <s v="RHD"/>
    <s v="UK"/>
    <s v="RHD - UK"/>
    <s v="Mabel Graves"/>
    <x v="8"/>
    <n v="9503"/>
  </r>
  <r>
    <x v="2"/>
    <x v="1"/>
    <x v="63"/>
    <s v="RHD"/>
    <s v="UK"/>
    <s v="RHD - UK"/>
    <s v="Ben Malone"/>
    <x v="0"/>
    <n v="7655"/>
  </r>
  <r>
    <x v="2"/>
    <x v="1"/>
    <x v="63"/>
    <s v="RHD"/>
    <s v="UK"/>
    <s v="RHD - UK"/>
    <s v="Antonio Perez"/>
    <x v="3"/>
    <n v="6096"/>
  </r>
  <r>
    <x v="2"/>
    <x v="0"/>
    <x v="63"/>
    <s v="RHD"/>
    <s v="UK"/>
    <s v="RHD - UK"/>
    <s v="Chris Fletcher"/>
    <x v="5"/>
    <n v="7604"/>
  </r>
  <r>
    <x v="2"/>
    <x v="0"/>
    <x v="63"/>
    <s v="RHD"/>
    <s v="UK"/>
    <s v="RHD - UK"/>
    <s v="Jason Hervey"/>
    <x v="0"/>
    <n v="8121"/>
  </r>
  <r>
    <x v="2"/>
    <x v="0"/>
    <x v="63"/>
    <s v="RHD"/>
    <s v="UK"/>
    <s v="RHD - UK"/>
    <s v="Jason Hervey"/>
    <x v="5"/>
    <n v="8110"/>
  </r>
  <r>
    <x v="2"/>
    <x v="1"/>
    <x v="63"/>
    <s v="RHD"/>
    <s v="UK"/>
    <s v="RHD - UK"/>
    <s v="Frank Archibald"/>
    <x v="3"/>
    <n v="4568"/>
  </r>
  <r>
    <x v="2"/>
    <x v="1"/>
    <x v="63"/>
    <s v="RHD"/>
    <s v="UK"/>
    <s v="RHD - UK"/>
    <s v="Sandra Rix"/>
    <x v="3"/>
    <n v="9769"/>
  </r>
  <r>
    <x v="3"/>
    <x v="0"/>
    <x v="63"/>
    <s v="RHD"/>
    <s v="UK"/>
    <s v="RHD - UK"/>
    <s v="Jason Hervey"/>
    <x v="2"/>
    <n v="7156"/>
  </r>
  <r>
    <x v="3"/>
    <x v="0"/>
    <x v="63"/>
    <s v="RHD"/>
    <s v="UK"/>
    <s v="RHD - UK"/>
    <s v="Spencer Lee"/>
    <x v="5"/>
    <n v="8366"/>
  </r>
  <r>
    <x v="3"/>
    <x v="1"/>
    <x v="63"/>
    <s v="RHD"/>
    <s v="UK"/>
    <s v="RHD - UK"/>
    <s v="Sam Waters"/>
    <x v="1"/>
    <n v="3621"/>
  </r>
  <r>
    <x v="3"/>
    <x v="1"/>
    <x v="63"/>
    <s v="RHD"/>
    <s v="UK"/>
    <s v="RHD - UK"/>
    <s v="Ben Malone"/>
    <x v="8"/>
    <n v="5748"/>
  </r>
  <r>
    <x v="3"/>
    <x v="0"/>
    <x v="63"/>
    <s v="RHD"/>
    <s v="UK"/>
    <s v="RHD - UK"/>
    <s v="Spencer Lee"/>
    <x v="5"/>
    <n v="4436"/>
  </r>
  <r>
    <x v="3"/>
    <x v="0"/>
    <x v="63"/>
    <s v="RHD"/>
    <s v="UK"/>
    <s v="RHD - UK"/>
    <s v="Kirsty Young"/>
    <x v="1"/>
    <n v="8028"/>
  </r>
  <r>
    <x v="3"/>
    <x v="1"/>
    <x v="63"/>
    <s v="RHD"/>
    <s v="UK"/>
    <s v="RHD - UK"/>
    <s v="Jade Wilson"/>
    <x v="5"/>
    <n v="2948"/>
  </r>
  <r>
    <x v="3"/>
    <x v="1"/>
    <x v="63"/>
    <s v="RHD"/>
    <s v="UK"/>
    <s v="RHD - UK"/>
    <s v="Craig Spinks"/>
    <x v="0"/>
    <n v="9668"/>
  </r>
  <r>
    <x v="3"/>
    <x v="0"/>
    <x v="63"/>
    <s v="RHD"/>
    <s v="UK"/>
    <s v="RHD - UK"/>
    <s v="Nick Fallows"/>
    <x v="8"/>
    <n v="1931"/>
  </r>
  <r>
    <x v="3"/>
    <x v="1"/>
    <x v="63"/>
    <s v="RHD"/>
    <s v="UK"/>
    <s v="RHD - UK"/>
    <s v="Stephanie Zanoni"/>
    <x v="3"/>
    <n v="2305"/>
  </r>
  <r>
    <x v="3"/>
    <x v="1"/>
    <x v="63"/>
    <s v="RHD"/>
    <s v="UK"/>
    <s v="RHD - UK"/>
    <s v="Sam Waters"/>
    <x v="0"/>
    <n v="6295"/>
  </r>
  <r>
    <x v="3"/>
    <x v="1"/>
    <x v="63"/>
    <s v="RHD"/>
    <s v="UK"/>
    <s v="RHD - UK"/>
    <s v="Frank Archibald"/>
    <x v="8"/>
    <n v="9994"/>
  </r>
  <r>
    <x v="3"/>
    <x v="1"/>
    <x v="63"/>
    <s v="RHD"/>
    <s v="UK"/>
    <s v="RHD - UK"/>
    <s v="Craig Spinks"/>
    <x v="2"/>
    <n v="1544"/>
  </r>
  <r>
    <x v="3"/>
    <x v="0"/>
    <x v="63"/>
    <s v="RHD"/>
    <s v="UK"/>
    <s v="RHD - UK"/>
    <s v="Nick Fallows"/>
    <x v="0"/>
    <n v="2000"/>
  </r>
  <r>
    <x v="3"/>
    <x v="1"/>
    <x v="63"/>
    <s v="RHD"/>
    <s v="UK"/>
    <s v="RHD - UK"/>
    <s v="Kirsty Young"/>
    <x v="3"/>
    <n v="1900"/>
  </r>
  <r>
    <x v="3"/>
    <x v="1"/>
    <x v="63"/>
    <s v="RHD"/>
    <s v="UK"/>
    <s v="RHD - UK"/>
    <s v="Jason Hervey"/>
    <x v="8"/>
    <n v="1089"/>
  </r>
  <r>
    <x v="3"/>
    <x v="1"/>
    <x v="63"/>
    <s v="RHD"/>
    <s v="UK"/>
    <s v="RHD - UK"/>
    <s v="Jade Wilson"/>
    <x v="4"/>
    <n v="2174"/>
  </r>
  <r>
    <x v="3"/>
    <x v="0"/>
    <x v="63"/>
    <s v="RHD"/>
    <s v="UK"/>
    <s v="RHD - UK"/>
    <s v="Kirsty Young"/>
    <x v="5"/>
    <n v="7684"/>
  </r>
  <r>
    <x v="3"/>
    <x v="1"/>
    <x v="63"/>
    <s v="RHD"/>
    <s v="UK"/>
    <s v="RHD - UK"/>
    <s v="Craig Spinks"/>
    <x v="8"/>
    <n v="1872"/>
  </r>
  <r>
    <x v="3"/>
    <x v="1"/>
    <x v="63"/>
    <s v="RHD"/>
    <s v="UK"/>
    <s v="RHD - UK"/>
    <s v="Felicity Chambers"/>
    <x v="2"/>
    <n v="2324"/>
  </r>
  <r>
    <x v="3"/>
    <x v="0"/>
    <x v="63"/>
    <s v="RHD"/>
    <s v="UK"/>
    <s v="RHD - UK"/>
    <s v="Stephanie Zanoni"/>
    <x v="0"/>
    <n v="3632"/>
  </r>
  <r>
    <x v="3"/>
    <x v="1"/>
    <x v="63"/>
    <s v="RHD"/>
    <s v="UK"/>
    <s v="RHD - UK"/>
    <s v="Tori Bell"/>
    <x v="5"/>
    <n v="5904"/>
  </r>
  <r>
    <x v="3"/>
    <x v="1"/>
    <x v="63"/>
    <s v="RHD"/>
    <s v="UK"/>
    <s v="RHD - UK"/>
    <s v="Antonio Perez"/>
    <x v="7"/>
    <n v="2114"/>
  </r>
  <r>
    <x v="3"/>
    <x v="0"/>
    <x v="63"/>
    <s v="RHD"/>
    <s v="UK"/>
    <s v="RHD - UK"/>
    <s v="Margot Stoddard"/>
    <x v="0"/>
    <n v="3117"/>
  </r>
  <r>
    <x v="3"/>
    <x v="1"/>
    <x v="63"/>
    <s v="RHD"/>
    <s v="UK"/>
    <s v="RHD - UK"/>
    <s v="Mabel Graves"/>
    <x v="0"/>
    <n v="9760"/>
  </r>
  <r>
    <x v="3"/>
    <x v="0"/>
    <x v="63"/>
    <s v="RHD"/>
    <s v="UK"/>
    <s v="RHD - UK"/>
    <s v="Antonio Perez"/>
    <x v="5"/>
    <n v="8848"/>
  </r>
  <r>
    <x v="3"/>
    <x v="0"/>
    <x v="63"/>
    <s v="RHD"/>
    <s v="UK"/>
    <s v="RHD - UK"/>
    <s v="Rob Fisher"/>
    <x v="4"/>
    <n v="5207"/>
  </r>
  <r>
    <x v="3"/>
    <x v="0"/>
    <x v="63"/>
    <s v="RHD"/>
    <s v="UK"/>
    <s v="RHD - UK"/>
    <s v="Kirsty Young"/>
    <x v="0"/>
    <n v="8070"/>
  </r>
  <r>
    <x v="3"/>
    <x v="1"/>
    <x v="63"/>
    <s v="RHD"/>
    <s v="UK"/>
    <s v="RHD - UK"/>
    <s v="Sandra Rix"/>
    <x v="5"/>
    <n v="7100"/>
  </r>
  <r>
    <x v="3"/>
    <x v="0"/>
    <x v="63"/>
    <s v="RHD"/>
    <s v="UK"/>
    <s v="RHD - UK"/>
    <s v="Spencer Lee"/>
    <x v="7"/>
    <n v="5462"/>
  </r>
  <r>
    <x v="3"/>
    <x v="0"/>
    <x v="63"/>
    <s v="RHD"/>
    <s v="UK"/>
    <s v="RHD - UK"/>
    <s v="Sandra Rix"/>
    <x v="8"/>
    <n v="2207"/>
  </r>
  <r>
    <x v="3"/>
    <x v="1"/>
    <x v="63"/>
    <s v="RHD"/>
    <s v="UK"/>
    <s v="RHD - UK"/>
    <s v="Mabel Graves"/>
    <x v="2"/>
    <n v="3423"/>
  </r>
  <r>
    <x v="3"/>
    <x v="1"/>
    <x v="63"/>
    <s v="RHD"/>
    <s v="UK"/>
    <s v="RHD - UK"/>
    <s v="Ben Malone"/>
    <x v="2"/>
    <n v="6477"/>
  </r>
  <r>
    <x v="3"/>
    <x v="1"/>
    <x v="63"/>
    <s v="RHD"/>
    <s v="UK"/>
    <s v="RHD - UK"/>
    <s v="Antonio Perez"/>
    <x v="8"/>
    <n v="8957"/>
  </r>
  <r>
    <x v="3"/>
    <x v="0"/>
    <x v="63"/>
    <s v="RHD"/>
    <s v="UK"/>
    <s v="RHD - UK"/>
    <s v="Stephanie Zanoni"/>
    <x v="5"/>
    <n v="7698"/>
  </r>
  <r>
    <x v="3"/>
    <x v="0"/>
    <x v="63"/>
    <s v="RHD"/>
    <s v="UK"/>
    <s v="RHD - UK"/>
    <s v="Jason Hervey"/>
    <x v="2"/>
    <n v="3865"/>
  </r>
  <r>
    <x v="3"/>
    <x v="0"/>
    <x v="63"/>
    <s v="RHD"/>
    <s v="UK"/>
    <s v="RHD - UK"/>
    <s v="Jason Hervey"/>
    <x v="8"/>
    <n v="8266"/>
  </r>
  <r>
    <x v="3"/>
    <x v="1"/>
    <x v="63"/>
    <s v="RHD"/>
    <s v="UK"/>
    <s v="RHD - UK"/>
    <s v="Frank Archibald"/>
    <x v="4"/>
    <n v="7827"/>
  </r>
  <r>
    <x v="3"/>
    <x v="1"/>
    <x v="63"/>
    <s v="RHD"/>
    <s v="UK"/>
    <s v="RHD - UK"/>
    <s v="Sandra Rix"/>
    <x v="0"/>
    <n v="7229"/>
  </r>
  <r>
    <x v="4"/>
    <x v="0"/>
    <x v="63"/>
    <s v="RHD"/>
    <s v="UK"/>
    <s v="RHD - UK"/>
    <s v="Jason Hervey"/>
    <x v="0"/>
    <n v="7792"/>
  </r>
  <r>
    <x v="4"/>
    <x v="1"/>
    <x v="63"/>
    <s v="RHD"/>
    <s v="UK"/>
    <s v="RHD - UK"/>
    <s v="Mabel Graves"/>
    <x v="7"/>
    <n v="1465"/>
  </r>
  <r>
    <x v="4"/>
    <x v="1"/>
    <x v="63"/>
    <s v="RHD"/>
    <s v="UK"/>
    <s v="RHD - UK"/>
    <s v="Sam Waters"/>
    <x v="0"/>
    <n v="1944"/>
  </r>
  <r>
    <x v="4"/>
    <x v="1"/>
    <x v="63"/>
    <s v="RHD"/>
    <s v="UK"/>
    <s v="RHD - UK"/>
    <s v="Ben Malone"/>
    <x v="2"/>
    <n v="9505"/>
  </r>
  <r>
    <x v="4"/>
    <x v="0"/>
    <x v="63"/>
    <s v="RHD"/>
    <s v="UK"/>
    <s v="RHD - UK"/>
    <s v="Spencer Lee"/>
    <x v="3"/>
    <n v="5611"/>
  </r>
  <r>
    <x v="4"/>
    <x v="0"/>
    <x v="63"/>
    <s v="RHD"/>
    <s v="UK"/>
    <s v="RHD - UK"/>
    <s v="Marcus Decker"/>
    <x v="7"/>
    <n v="2407"/>
  </r>
  <r>
    <x v="4"/>
    <x v="1"/>
    <x v="63"/>
    <s v="RHD"/>
    <s v="UK"/>
    <s v="RHD - UK"/>
    <s v="Marcus Decker"/>
    <x v="1"/>
    <n v="5467"/>
  </r>
  <r>
    <x v="4"/>
    <x v="1"/>
    <x v="63"/>
    <s v="RHD"/>
    <s v="UK"/>
    <s v="RHD - UK"/>
    <s v="Hugo Matthews"/>
    <x v="5"/>
    <n v="6231"/>
  </r>
  <r>
    <x v="4"/>
    <x v="1"/>
    <x v="63"/>
    <s v="RHD"/>
    <s v="UK"/>
    <s v="RHD - UK"/>
    <s v="Chris Fletcher"/>
    <x v="7"/>
    <n v="3894"/>
  </r>
  <r>
    <x v="4"/>
    <x v="0"/>
    <x v="63"/>
    <s v="RHD"/>
    <s v="UK"/>
    <s v="RHD - UK"/>
    <s v="Nick Fallows"/>
    <x v="6"/>
    <n v="9570"/>
  </r>
  <r>
    <x v="4"/>
    <x v="1"/>
    <x v="63"/>
    <s v="RHD"/>
    <s v="UK"/>
    <s v="RHD - UK"/>
    <s v="Margot Stoddard"/>
    <x v="5"/>
    <n v="7196"/>
  </r>
  <r>
    <x v="4"/>
    <x v="1"/>
    <x v="63"/>
    <s v="RHD"/>
    <s v="UK"/>
    <s v="RHD - UK"/>
    <s v="Stephanie Zanoni"/>
    <x v="8"/>
    <n v="2289"/>
  </r>
  <r>
    <x v="4"/>
    <x v="1"/>
    <x v="63"/>
    <s v="RHD"/>
    <s v="UK"/>
    <s v="RHD - UK"/>
    <s v="Dev Singh"/>
    <x v="7"/>
    <n v="8326"/>
  </r>
  <r>
    <x v="4"/>
    <x v="0"/>
    <x v="63"/>
    <s v="RHD"/>
    <s v="UK"/>
    <s v="RHD - UK"/>
    <s v="Nick Fallows"/>
    <x v="8"/>
    <n v="9247"/>
  </r>
  <r>
    <x v="4"/>
    <x v="1"/>
    <x v="63"/>
    <s v="RHD"/>
    <s v="UK"/>
    <s v="RHD - UK"/>
    <s v="Spencer Lee"/>
    <x v="8"/>
    <n v="8296"/>
  </r>
  <r>
    <x v="4"/>
    <x v="1"/>
    <x v="63"/>
    <s v="RHD"/>
    <s v="UK"/>
    <s v="RHD - UK"/>
    <s v="Jason Hervey"/>
    <x v="2"/>
    <n v="9373"/>
  </r>
  <r>
    <x v="4"/>
    <x v="1"/>
    <x v="63"/>
    <s v="RHD"/>
    <s v="UK"/>
    <s v="RHD - UK"/>
    <s v="Jade Wilson"/>
    <x v="0"/>
    <n v="9913"/>
  </r>
  <r>
    <x v="4"/>
    <x v="0"/>
    <x v="63"/>
    <s v="RHD"/>
    <s v="UK"/>
    <s v="RHD - UK"/>
    <s v="Kirsty Young"/>
    <x v="6"/>
    <n v="1800"/>
  </r>
  <r>
    <x v="4"/>
    <x v="0"/>
    <x v="63"/>
    <s v="RHD"/>
    <s v="UK"/>
    <s v="RHD - UK"/>
    <s v="Rob Fisher"/>
    <x v="4"/>
    <n v="4165"/>
  </r>
  <r>
    <x v="4"/>
    <x v="1"/>
    <x v="63"/>
    <s v="RHD"/>
    <s v="UK"/>
    <s v="RHD - UK"/>
    <s v="Chris Fletcher"/>
    <x v="2"/>
    <n v="8744"/>
  </r>
  <r>
    <x v="4"/>
    <x v="1"/>
    <x v="63"/>
    <s v="RHD"/>
    <s v="UK"/>
    <s v="RHD - UK"/>
    <s v="Frank Archibald"/>
    <x v="7"/>
    <n v="6153"/>
  </r>
  <r>
    <x v="4"/>
    <x v="0"/>
    <x v="63"/>
    <s v="RHD"/>
    <s v="UK"/>
    <s v="RHD - UK"/>
    <s v="Antonio Perez"/>
    <x v="7"/>
    <n v="7018"/>
  </r>
  <r>
    <x v="4"/>
    <x v="1"/>
    <x v="63"/>
    <s v="RHD"/>
    <s v="UK"/>
    <s v="RHD - UK"/>
    <s v="Antonio Perez"/>
    <x v="2"/>
    <n v="6860"/>
  </r>
  <r>
    <x v="4"/>
    <x v="0"/>
    <x v="63"/>
    <s v="RHD"/>
    <s v="UK"/>
    <s v="RHD - UK"/>
    <s v="Margot Stoddard"/>
    <x v="0"/>
    <n v="6459"/>
  </r>
  <r>
    <x v="4"/>
    <x v="0"/>
    <x v="63"/>
    <s v="RHD"/>
    <s v="UK"/>
    <s v="RHD - UK"/>
    <s v="Marcus Decker"/>
    <x v="0"/>
    <n v="1642"/>
  </r>
  <r>
    <x v="4"/>
    <x v="0"/>
    <x v="63"/>
    <s v="RHD"/>
    <s v="UK"/>
    <s v="RHD - UK"/>
    <s v="Chris Fletcher"/>
    <x v="5"/>
    <n v="5453"/>
  </r>
  <r>
    <x v="4"/>
    <x v="0"/>
    <x v="63"/>
    <s v="RHD"/>
    <s v="UK"/>
    <s v="RHD - UK"/>
    <s v="Rob Fisher"/>
    <x v="8"/>
    <n v="5555"/>
  </r>
  <r>
    <x v="4"/>
    <x v="0"/>
    <x v="63"/>
    <s v="RHD"/>
    <s v="UK"/>
    <s v="RHD - UK"/>
    <s v="Kirsty Young"/>
    <x v="1"/>
    <n v="8876"/>
  </r>
  <r>
    <x v="4"/>
    <x v="1"/>
    <x v="63"/>
    <s v="RHD"/>
    <s v="UK"/>
    <s v="RHD - UK"/>
    <s v="Jade Wilson"/>
    <x v="8"/>
    <n v="5355"/>
  </r>
  <r>
    <x v="4"/>
    <x v="1"/>
    <x v="63"/>
    <s v="RHD"/>
    <s v="UK"/>
    <s v="RHD - UK"/>
    <s v="Rob Fisher"/>
    <x v="3"/>
    <n v="1716"/>
  </r>
  <r>
    <x v="4"/>
    <x v="1"/>
    <x v="63"/>
    <s v="RHD"/>
    <s v="UK"/>
    <s v="RHD - UK"/>
    <s v="Mabel Graves"/>
    <x v="1"/>
    <n v="9883"/>
  </r>
  <r>
    <x v="4"/>
    <x v="1"/>
    <x v="63"/>
    <s v="RHD"/>
    <s v="UK"/>
    <s v="RHD - UK"/>
    <s v="Ben Malone"/>
    <x v="5"/>
    <n v="4258"/>
  </r>
  <r>
    <x v="4"/>
    <x v="1"/>
    <x v="63"/>
    <s v="RHD"/>
    <s v="UK"/>
    <s v="RHD - UK"/>
    <s v="Antonio Perez"/>
    <x v="0"/>
    <n v="1784"/>
  </r>
  <r>
    <x v="4"/>
    <x v="0"/>
    <x v="63"/>
    <s v="RHD"/>
    <s v="UK"/>
    <s v="RHD - UK"/>
    <s v="Chris Fletcher"/>
    <x v="2"/>
    <n v="4129"/>
  </r>
  <r>
    <x v="4"/>
    <x v="0"/>
    <x v="63"/>
    <s v="RHD"/>
    <s v="UK"/>
    <s v="RHD - UK"/>
    <s v="Jason Hervey"/>
    <x v="6"/>
    <n v="4485"/>
  </r>
  <r>
    <x v="4"/>
    <x v="0"/>
    <x v="63"/>
    <s v="RHD"/>
    <s v="UK"/>
    <s v="RHD - UK"/>
    <s v="Jason Hervey"/>
    <x v="7"/>
    <n v="8955"/>
  </r>
  <r>
    <x v="4"/>
    <x v="1"/>
    <x v="63"/>
    <s v="RHD"/>
    <s v="UK"/>
    <s v="RHD - UK"/>
    <s v="Frank Archibald"/>
    <x v="2"/>
    <n v="6424"/>
  </r>
  <r>
    <x v="4"/>
    <x v="1"/>
    <x v="63"/>
    <s v="RHD"/>
    <s v="UK"/>
    <s v="RHD - UK"/>
    <s v="Sandra Rix"/>
    <x v="1"/>
    <n v="3178"/>
  </r>
  <r>
    <x v="5"/>
    <x v="0"/>
    <x v="63"/>
    <s v="RHD"/>
    <s v="UK"/>
    <s v="RHD - UK"/>
    <s v="Jason Hervey"/>
    <x v="2"/>
    <n v="1211"/>
  </r>
  <r>
    <x v="5"/>
    <x v="1"/>
    <x v="63"/>
    <s v="RHD"/>
    <s v="UK"/>
    <s v="RHD - UK"/>
    <s v="Mabel Graves"/>
    <x v="4"/>
    <n v="2873"/>
  </r>
  <r>
    <x v="5"/>
    <x v="1"/>
    <x v="63"/>
    <s v="RHD"/>
    <s v="UK"/>
    <s v="RHD - UK"/>
    <s v="Sam Waters"/>
    <x v="3"/>
    <n v="7704"/>
  </r>
  <r>
    <x v="5"/>
    <x v="1"/>
    <x v="63"/>
    <s v="RHD"/>
    <s v="UK"/>
    <s v="RHD - UK"/>
    <s v="Ben Malone"/>
    <x v="4"/>
    <n v="3771"/>
  </r>
  <r>
    <x v="5"/>
    <x v="0"/>
    <x v="63"/>
    <s v="RHD"/>
    <s v="UK"/>
    <s v="RHD - UK"/>
    <s v="Spencer Lee"/>
    <x v="0"/>
    <n v="9274"/>
  </r>
  <r>
    <x v="5"/>
    <x v="0"/>
    <x v="63"/>
    <s v="RHD"/>
    <s v="UK"/>
    <s v="RHD - UK"/>
    <s v="Marcus Decker"/>
    <x v="1"/>
    <n v="5745"/>
  </r>
  <r>
    <x v="5"/>
    <x v="1"/>
    <x v="63"/>
    <s v="RHD"/>
    <s v="UK"/>
    <s v="RHD - UK"/>
    <s v="Marcus Decker"/>
    <x v="2"/>
    <n v="3526"/>
  </r>
  <r>
    <x v="5"/>
    <x v="1"/>
    <x v="63"/>
    <s v="RHD"/>
    <s v="UK"/>
    <s v="RHD - UK"/>
    <s v="Hugo Matthews"/>
    <x v="8"/>
    <n v="6435"/>
  </r>
  <r>
    <x v="5"/>
    <x v="1"/>
    <x v="63"/>
    <s v="RHD"/>
    <s v="UK"/>
    <s v="RHD - UK"/>
    <s v="Chris Fletcher"/>
    <x v="8"/>
    <n v="9128"/>
  </r>
  <r>
    <x v="5"/>
    <x v="0"/>
    <x v="63"/>
    <s v="RHD"/>
    <s v="UK"/>
    <s v="RHD - UK"/>
    <s v="Stephanie Zanoni"/>
    <x v="5"/>
    <n v="2310"/>
  </r>
  <r>
    <x v="5"/>
    <x v="1"/>
    <x v="63"/>
    <s v="RHD"/>
    <s v="UK"/>
    <s v="RHD - UK"/>
    <s v="Sam Waters"/>
    <x v="0"/>
    <n v="2326"/>
  </r>
  <r>
    <x v="5"/>
    <x v="1"/>
    <x v="63"/>
    <s v="RHD"/>
    <s v="UK"/>
    <s v="RHD - UK"/>
    <s v="Frank Archibald"/>
    <x v="2"/>
    <n v="5980"/>
  </r>
  <r>
    <x v="5"/>
    <x v="1"/>
    <x v="63"/>
    <s v="RHD"/>
    <s v="UK"/>
    <s v="RHD - UK"/>
    <s v="Craig Spinks"/>
    <x v="8"/>
    <n v="6718"/>
  </r>
  <r>
    <x v="5"/>
    <x v="0"/>
    <x v="63"/>
    <s v="RHD"/>
    <s v="UK"/>
    <s v="RHD - UK"/>
    <s v="Margot Stoddard"/>
    <x v="0"/>
    <n v="9794"/>
  </r>
  <r>
    <x v="5"/>
    <x v="1"/>
    <x v="63"/>
    <s v="RHD"/>
    <s v="UK"/>
    <s v="RHD - UK"/>
    <s v="Kirsty Young"/>
    <x v="5"/>
    <n v="9019"/>
  </r>
  <r>
    <x v="5"/>
    <x v="1"/>
    <x v="63"/>
    <s v="RHD"/>
    <s v="UK"/>
    <s v="RHD - UK"/>
    <s v="Jason Hervey"/>
    <x v="0"/>
    <n v="1435"/>
  </r>
  <r>
    <x v="5"/>
    <x v="1"/>
    <x v="63"/>
    <s v="RHD"/>
    <s v="UK"/>
    <s v="RHD - UK"/>
    <s v="Jade Wilson"/>
    <x v="5"/>
    <n v="7035"/>
  </r>
  <r>
    <x v="5"/>
    <x v="1"/>
    <x v="63"/>
    <s v="RHD"/>
    <s v="UK"/>
    <s v="RHD - UK"/>
    <s v="Craig Spinks"/>
    <x v="2"/>
    <n v="2351"/>
  </r>
  <r>
    <x v="5"/>
    <x v="1"/>
    <x v="63"/>
    <s v="RHD"/>
    <s v="UK"/>
    <s v="RHD - UK"/>
    <s v="Craig Spinks"/>
    <x v="0"/>
    <n v="8865"/>
  </r>
  <r>
    <x v="5"/>
    <x v="1"/>
    <x v="63"/>
    <s v="RHD"/>
    <s v="UK"/>
    <s v="RHD - UK"/>
    <s v="Felicity Chambers"/>
    <x v="0"/>
    <n v="4551"/>
  </r>
  <r>
    <x v="5"/>
    <x v="0"/>
    <x v="63"/>
    <s v="RHD"/>
    <s v="UK"/>
    <s v="RHD - UK"/>
    <s v="Stephanie Zanoni"/>
    <x v="8"/>
    <n v="5685"/>
  </r>
  <r>
    <x v="5"/>
    <x v="1"/>
    <x v="63"/>
    <s v="RHD"/>
    <s v="UK"/>
    <s v="RHD - UK"/>
    <s v="Tori Bell"/>
    <x v="2"/>
    <n v="8914"/>
  </r>
  <r>
    <x v="5"/>
    <x v="1"/>
    <x v="63"/>
    <s v="RHD"/>
    <s v="UK"/>
    <s v="RHD - UK"/>
    <s v="Chris Fletcher"/>
    <x v="2"/>
    <n v="8752"/>
  </r>
  <r>
    <x v="5"/>
    <x v="0"/>
    <x v="63"/>
    <s v="RHD"/>
    <s v="UK"/>
    <s v="RHD - UK"/>
    <s v="Margot Stoddard"/>
    <x v="0"/>
    <n v="6308"/>
  </r>
  <r>
    <x v="5"/>
    <x v="1"/>
    <x v="63"/>
    <s v="RHD"/>
    <s v="UK"/>
    <s v="RHD - UK"/>
    <s v="Mabel Graves"/>
    <x v="3"/>
    <n v="1835"/>
  </r>
  <r>
    <x v="5"/>
    <x v="0"/>
    <x v="63"/>
    <s v="RHD"/>
    <s v="UK"/>
    <s v="RHD - UK"/>
    <s v="Antonio Perez"/>
    <x v="7"/>
    <n v="9005"/>
  </r>
  <r>
    <x v="5"/>
    <x v="0"/>
    <x v="63"/>
    <s v="RHD"/>
    <s v="UK"/>
    <s v="RHD - UK"/>
    <s v="Rob Fisher"/>
    <x v="7"/>
    <n v="3533"/>
  </r>
  <r>
    <x v="5"/>
    <x v="0"/>
    <x v="63"/>
    <s v="RHD"/>
    <s v="UK"/>
    <s v="RHD - UK"/>
    <s v="Kirsty Young"/>
    <x v="6"/>
    <n v="3162"/>
  </r>
  <r>
    <x v="5"/>
    <x v="1"/>
    <x v="63"/>
    <s v="RHD"/>
    <s v="UK"/>
    <s v="RHD - UK"/>
    <s v="Jade Wilson"/>
    <x v="3"/>
    <n v="5062"/>
  </r>
  <r>
    <x v="5"/>
    <x v="1"/>
    <x v="63"/>
    <s v="RHD"/>
    <s v="UK"/>
    <s v="RHD - UK"/>
    <s v="Rob Fisher"/>
    <x v="2"/>
    <n v="3094"/>
  </r>
  <r>
    <x v="0"/>
    <x v="1"/>
    <x v="63"/>
    <s v="RHD"/>
    <s v="UK"/>
    <s v="RHD - UK"/>
    <s v="Ben Malone"/>
    <x v="0"/>
    <n v="3804"/>
  </r>
  <r>
    <x v="0"/>
    <x v="1"/>
    <x v="63"/>
    <s v="RHD"/>
    <s v="UK"/>
    <s v="RHD - UK"/>
    <s v="Felicity Chambers"/>
    <x v="8"/>
    <n v="9716"/>
  </r>
  <r>
    <x v="0"/>
    <x v="0"/>
    <x v="63"/>
    <s v="RHD"/>
    <s v="UK"/>
    <s v="RHD - UK"/>
    <s v="Rob Fisher"/>
    <x v="4"/>
    <n v="7748"/>
  </r>
  <r>
    <x v="0"/>
    <x v="1"/>
    <x v="63"/>
    <s v="RHD"/>
    <s v="UK"/>
    <s v="RHD - UK"/>
    <s v="Dev Singh"/>
    <x v="4"/>
    <n v="2582"/>
  </r>
  <r>
    <x v="0"/>
    <x v="0"/>
    <x v="63"/>
    <s v="RHD"/>
    <s v="UK"/>
    <s v="RHD - UK"/>
    <s v="Sandra Rix"/>
    <x v="2"/>
    <n v="7981"/>
  </r>
  <r>
    <x v="1"/>
    <x v="0"/>
    <x v="63"/>
    <s v="RHD"/>
    <s v="UK"/>
    <s v="RHD - UK"/>
    <s v="Kirsty Young"/>
    <x v="8"/>
    <n v="4174"/>
  </r>
  <r>
    <x v="1"/>
    <x v="0"/>
    <x v="63"/>
    <s v="RHD"/>
    <s v="UK"/>
    <s v="RHD - UK"/>
    <s v="Margot Stoddard"/>
    <x v="8"/>
    <n v="6869"/>
  </r>
  <r>
    <x v="1"/>
    <x v="1"/>
    <x v="63"/>
    <s v="RHD"/>
    <s v="UK"/>
    <s v="RHD - UK"/>
    <s v="Stephanie Zanoni"/>
    <x v="3"/>
    <n v="7752"/>
  </r>
  <r>
    <x v="1"/>
    <x v="0"/>
    <x v="63"/>
    <s v="RHD"/>
    <s v="UK"/>
    <s v="RHD - UK"/>
    <s v="Spencer Lee"/>
    <x v="8"/>
    <n v="4807"/>
  </r>
  <r>
    <x v="1"/>
    <x v="1"/>
    <x v="63"/>
    <s v="RHD"/>
    <s v="UK"/>
    <s v="RHD - UK"/>
    <s v="Sandra Rix"/>
    <x v="5"/>
    <n v="9828"/>
  </r>
  <r>
    <x v="2"/>
    <x v="1"/>
    <x v="63"/>
    <s v="RHD"/>
    <s v="UK"/>
    <s v="RHD - UK"/>
    <s v="Craig Spinks"/>
    <x v="0"/>
    <n v="2663"/>
  </r>
  <r>
    <x v="2"/>
    <x v="1"/>
    <x v="63"/>
    <s v="RHD"/>
    <s v="UK"/>
    <s v="RHD - UK"/>
    <s v="Jason Hervey"/>
    <x v="0"/>
    <n v="8522"/>
  </r>
  <r>
    <x v="2"/>
    <x v="0"/>
    <x v="63"/>
    <s v="RHD"/>
    <s v="UK"/>
    <s v="RHD - UK"/>
    <s v="Kirsty Young"/>
    <x v="6"/>
    <n v="5819"/>
  </r>
  <r>
    <x v="2"/>
    <x v="0"/>
    <x v="63"/>
    <s v="RHD"/>
    <s v="UK"/>
    <s v="RHD - UK"/>
    <s v="Antonio Perez"/>
    <x v="5"/>
    <n v="6157"/>
  </r>
  <r>
    <x v="2"/>
    <x v="1"/>
    <x v="63"/>
    <s v="RHD"/>
    <s v="UK"/>
    <s v="RHD - UK"/>
    <s v="Tori Bell"/>
    <x v="8"/>
    <n v="3545"/>
  </r>
  <r>
    <x v="3"/>
    <x v="1"/>
    <x v="63"/>
    <s v="RHD"/>
    <s v="UK"/>
    <s v="RHD - UK"/>
    <s v="Tori Bell"/>
    <x v="0"/>
    <n v="6216"/>
  </r>
  <r>
    <x v="3"/>
    <x v="1"/>
    <x v="63"/>
    <s v="RHD"/>
    <s v="UK"/>
    <s v="RHD - UK"/>
    <s v="Margot Stoddard"/>
    <x v="5"/>
    <n v="4781"/>
  </r>
  <r>
    <x v="3"/>
    <x v="0"/>
    <x v="63"/>
    <s v="RHD"/>
    <s v="UK"/>
    <s v="RHD - UK"/>
    <s v="Rob Fisher"/>
    <x v="4"/>
    <n v="6194"/>
  </r>
  <r>
    <x v="3"/>
    <x v="0"/>
    <x v="63"/>
    <s v="RHD"/>
    <s v="UK"/>
    <s v="RHD - UK"/>
    <s v="Rob Fisher"/>
    <x v="1"/>
    <n v="6183"/>
  </r>
  <r>
    <x v="3"/>
    <x v="0"/>
    <x v="63"/>
    <s v="RHD"/>
    <s v="UK"/>
    <s v="RHD - UK"/>
    <s v="Stephanie Zanoni"/>
    <x v="4"/>
    <n v="8353"/>
  </r>
  <r>
    <x v="4"/>
    <x v="0"/>
    <x v="63"/>
    <s v="RHD"/>
    <s v="UK"/>
    <s v="RHD - UK"/>
    <s v="Mabel Graves"/>
    <x v="1"/>
    <n v="9758"/>
  </r>
  <r>
    <x v="4"/>
    <x v="1"/>
    <x v="63"/>
    <s v="RHD"/>
    <s v="UK"/>
    <s v="RHD - UK"/>
    <s v="Sam Waters"/>
    <x v="7"/>
    <n v="1176"/>
  </r>
  <r>
    <x v="4"/>
    <x v="0"/>
    <x v="63"/>
    <s v="RHD"/>
    <s v="UK"/>
    <s v="RHD - UK"/>
    <s v="Stephanie Zanoni"/>
    <x v="0"/>
    <n v="9939"/>
  </r>
  <r>
    <x v="4"/>
    <x v="1"/>
    <x v="63"/>
    <s v="RHD"/>
    <s v="UK"/>
    <s v="RHD - UK"/>
    <s v="Mabel Graves"/>
    <x v="8"/>
    <n v="8616"/>
  </r>
  <r>
    <x v="4"/>
    <x v="0"/>
    <x v="63"/>
    <s v="RHD"/>
    <s v="UK"/>
    <s v="RHD - UK"/>
    <s v="Sandra Rix"/>
    <x v="5"/>
    <n v="4063"/>
  </r>
  <r>
    <x v="4"/>
    <x v="0"/>
    <x v="63"/>
    <s v="RHD"/>
    <s v="UK"/>
    <s v="RHD - UK"/>
    <s v="Chris Fletcher"/>
    <x v="0"/>
    <n v="4989"/>
  </r>
  <r>
    <x v="5"/>
    <x v="0"/>
    <x v="63"/>
    <s v="RHD"/>
    <s v="UK"/>
    <s v="RHD - UK"/>
    <s v="Nick Fallows"/>
    <x v="4"/>
    <n v="8857"/>
  </r>
  <r>
    <x v="5"/>
    <x v="1"/>
    <x v="63"/>
    <s v="RHD"/>
    <s v="UK"/>
    <s v="RHD - UK"/>
    <s v="Jason Hervey"/>
    <x v="4"/>
    <n v="7436"/>
  </r>
  <r>
    <x v="5"/>
    <x v="0"/>
    <x v="63"/>
    <s v="RHD"/>
    <s v="UK"/>
    <s v="RHD - UK"/>
    <s v="Margot Stoddard"/>
    <x v="5"/>
    <n v="2928"/>
  </r>
  <r>
    <x v="0"/>
    <x v="0"/>
    <x v="64"/>
    <s v="RFD"/>
    <s v="UK"/>
    <s v="RFD - UK"/>
    <s v="Spencer Lee"/>
    <x v="5"/>
    <n v="9662"/>
  </r>
  <r>
    <x v="0"/>
    <x v="0"/>
    <x v="64"/>
    <s v="RFD"/>
    <s v="UK"/>
    <s v="RFD - UK"/>
    <s v="Hugo Matthews"/>
    <x v="0"/>
    <n v="3070"/>
  </r>
  <r>
    <x v="0"/>
    <x v="1"/>
    <x v="64"/>
    <s v="RFD"/>
    <s v="UK"/>
    <s v="RFD - UK"/>
    <s v="Tori Bell"/>
    <x v="7"/>
    <n v="1510"/>
  </r>
  <r>
    <x v="0"/>
    <x v="0"/>
    <x v="64"/>
    <s v="RFD"/>
    <s v="UK"/>
    <s v="RFD - UK"/>
    <s v="Mabel Graves"/>
    <x v="3"/>
    <n v="5109"/>
  </r>
  <r>
    <x v="0"/>
    <x v="0"/>
    <x v="64"/>
    <s v="RFD"/>
    <s v="UK"/>
    <s v="RFD - UK"/>
    <s v="Kirsty Young"/>
    <x v="4"/>
    <n v="9700"/>
  </r>
  <r>
    <x v="0"/>
    <x v="0"/>
    <x v="64"/>
    <s v="RFD"/>
    <s v="UK"/>
    <s v="RFD - UK"/>
    <s v="Marcus Decker"/>
    <x v="8"/>
    <n v="5087"/>
  </r>
  <r>
    <x v="0"/>
    <x v="1"/>
    <x v="64"/>
    <s v="RFD"/>
    <s v="UK"/>
    <s v="RFD - UK"/>
    <s v="Sam Waters"/>
    <x v="3"/>
    <n v="9208"/>
  </r>
  <r>
    <x v="0"/>
    <x v="0"/>
    <x v="64"/>
    <s v="RFD"/>
    <s v="UK"/>
    <s v="RFD - UK"/>
    <s v="Nick Fallows"/>
    <x v="8"/>
    <n v="4739"/>
  </r>
  <r>
    <x v="0"/>
    <x v="1"/>
    <x v="64"/>
    <s v="RFD"/>
    <s v="UK"/>
    <s v="RFD - UK"/>
    <s v="Nick Fallows"/>
    <x v="0"/>
    <n v="9044"/>
  </r>
  <r>
    <x v="0"/>
    <x v="0"/>
    <x v="64"/>
    <s v="RFD"/>
    <s v="UK"/>
    <s v="RFD - UK"/>
    <s v="Nick Fallows"/>
    <x v="0"/>
    <n v="3723"/>
  </r>
  <r>
    <x v="0"/>
    <x v="1"/>
    <x v="64"/>
    <s v="RFD"/>
    <s v="UK"/>
    <s v="RFD - UK"/>
    <s v="Felicity Chambers"/>
    <x v="5"/>
    <n v="1291"/>
  </r>
  <r>
    <x v="0"/>
    <x v="1"/>
    <x v="64"/>
    <s v="RFD"/>
    <s v="UK"/>
    <s v="RFD - UK"/>
    <s v="Sam Waters"/>
    <x v="4"/>
    <n v="5258"/>
  </r>
  <r>
    <x v="0"/>
    <x v="0"/>
    <x v="64"/>
    <s v="RFD"/>
    <s v="UK"/>
    <s v="RFD - UK"/>
    <s v="Margot Stoddard"/>
    <x v="5"/>
    <n v="5042"/>
  </r>
  <r>
    <x v="0"/>
    <x v="1"/>
    <x v="64"/>
    <s v="RFD"/>
    <s v="UK"/>
    <s v="RFD - UK"/>
    <s v="Margot Stoddard"/>
    <x v="0"/>
    <n v="6150"/>
  </r>
  <r>
    <x v="0"/>
    <x v="1"/>
    <x v="64"/>
    <s v="RFD"/>
    <s v="UK"/>
    <s v="RFD - UK"/>
    <s v="Jade Wilson"/>
    <x v="4"/>
    <n v="5759"/>
  </r>
  <r>
    <x v="0"/>
    <x v="1"/>
    <x v="64"/>
    <s v="RFD"/>
    <s v="UK"/>
    <s v="RFD - UK"/>
    <s v="Spencer Lee"/>
    <x v="4"/>
    <n v="6928"/>
  </r>
  <r>
    <x v="0"/>
    <x v="1"/>
    <x v="64"/>
    <s v="RFD"/>
    <s v="UK"/>
    <s v="RFD - UK"/>
    <s v="Stephanie Zanoni"/>
    <x v="1"/>
    <n v="8992"/>
  </r>
  <r>
    <x v="0"/>
    <x v="0"/>
    <x v="64"/>
    <s v="RFD"/>
    <s v="UK"/>
    <s v="RFD - UK"/>
    <s v="Kirsty Young"/>
    <x v="1"/>
    <n v="6664"/>
  </r>
  <r>
    <x v="0"/>
    <x v="0"/>
    <x v="64"/>
    <s v="RFD"/>
    <s v="UK"/>
    <s v="RFD - UK"/>
    <s v="Rob Fisher"/>
    <x v="7"/>
    <n v="3652"/>
  </r>
  <r>
    <x v="0"/>
    <x v="1"/>
    <x v="64"/>
    <s v="RFD"/>
    <s v="UK"/>
    <s v="RFD - UK"/>
    <s v="Chris Fletcher"/>
    <x v="0"/>
    <n v="5365"/>
  </r>
  <r>
    <x v="0"/>
    <x v="1"/>
    <x v="64"/>
    <s v="RFD"/>
    <s v="UK"/>
    <s v="RFD - UK"/>
    <s v="Frank Archibald"/>
    <x v="0"/>
    <n v="4189"/>
  </r>
  <r>
    <x v="0"/>
    <x v="0"/>
    <x v="64"/>
    <s v="RFD"/>
    <s v="UK"/>
    <s v="RFD - UK"/>
    <s v="Antonio Perez"/>
    <x v="0"/>
    <n v="8945"/>
  </r>
  <r>
    <x v="0"/>
    <x v="1"/>
    <x v="64"/>
    <s v="RFD"/>
    <s v="UK"/>
    <s v="RFD - UK"/>
    <s v="Antonio Perez"/>
    <x v="2"/>
    <n v="7934"/>
  </r>
  <r>
    <x v="0"/>
    <x v="0"/>
    <x v="64"/>
    <s v="RFD"/>
    <s v="UK"/>
    <s v="RFD - UK"/>
    <s v="Margot Stoddard"/>
    <x v="3"/>
    <n v="1118"/>
  </r>
  <r>
    <x v="0"/>
    <x v="0"/>
    <x v="64"/>
    <s v="RFD"/>
    <s v="UK"/>
    <s v="RFD - UK"/>
    <s v="Marcus Decker"/>
    <x v="0"/>
    <n v="9649"/>
  </r>
  <r>
    <x v="0"/>
    <x v="0"/>
    <x v="64"/>
    <s v="RFD"/>
    <s v="UK"/>
    <s v="RFD - UK"/>
    <s v="Antonio Perez"/>
    <x v="8"/>
    <n v="1703"/>
  </r>
  <r>
    <x v="0"/>
    <x v="0"/>
    <x v="64"/>
    <s v="RFD"/>
    <s v="UK"/>
    <s v="RFD - UK"/>
    <s v="Rob Fisher"/>
    <x v="2"/>
    <n v="8475"/>
  </r>
  <r>
    <x v="0"/>
    <x v="0"/>
    <x v="64"/>
    <s v="RFD"/>
    <s v="UK"/>
    <s v="RFD - UK"/>
    <s v="Kirsty Young"/>
    <x v="0"/>
    <n v="7542"/>
  </r>
  <r>
    <x v="0"/>
    <x v="1"/>
    <x v="64"/>
    <s v="RFD"/>
    <s v="UK"/>
    <s v="RFD - UK"/>
    <s v="Jade Wilson"/>
    <x v="8"/>
    <n v="1986"/>
  </r>
  <r>
    <x v="0"/>
    <x v="1"/>
    <x v="64"/>
    <s v="RFD"/>
    <s v="UK"/>
    <s v="RFD - UK"/>
    <s v="Rob Fisher"/>
    <x v="4"/>
    <n v="5739"/>
  </r>
  <r>
    <x v="0"/>
    <x v="0"/>
    <x v="64"/>
    <s v="RFD"/>
    <s v="UK"/>
    <s v="RFD - UK"/>
    <s v="Sandra Rix"/>
    <x v="2"/>
    <n v="1670"/>
  </r>
  <r>
    <x v="0"/>
    <x v="1"/>
    <x v="64"/>
    <s v="RFD"/>
    <s v="UK"/>
    <s v="RFD - UK"/>
    <s v="Frank Archibald"/>
    <x v="8"/>
    <n v="5206"/>
  </r>
  <r>
    <x v="0"/>
    <x v="0"/>
    <x v="64"/>
    <s v="RFD"/>
    <s v="UK"/>
    <s v="RFD - UK"/>
    <s v="Spencer Lee"/>
    <x v="5"/>
    <n v="2007"/>
  </r>
  <r>
    <x v="0"/>
    <x v="0"/>
    <x v="64"/>
    <s v="RFD"/>
    <s v="UK"/>
    <s v="RFD - UK"/>
    <s v="Chris Fletcher"/>
    <x v="5"/>
    <n v="3572"/>
  </r>
  <r>
    <x v="0"/>
    <x v="0"/>
    <x v="64"/>
    <s v="RFD"/>
    <s v="UK"/>
    <s v="RFD - UK"/>
    <s v="Jason Hervey"/>
    <x v="7"/>
    <n v="7615"/>
  </r>
  <r>
    <x v="0"/>
    <x v="0"/>
    <x v="64"/>
    <s v="RFD"/>
    <s v="UK"/>
    <s v="RFD - UK"/>
    <s v="Jason Hervey"/>
    <x v="6"/>
    <n v="3967"/>
  </r>
  <r>
    <x v="0"/>
    <x v="1"/>
    <x v="64"/>
    <s v="RFD"/>
    <s v="UK"/>
    <s v="RFD - UK"/>
    <s v="Nick Fallows"/>
    <x v="7"/>
    <n v="9558"/>
  </r>
  <r>
    <x v="0"/>
    <x v="0"/>
    <x v="64"/>
    <s v="RFD"/>
    <s v="UK"/>
    <s v="RFD - UK"/>
    <s v="Chris Fletcher"/>
    <x v="8"/>
    <n v="5881"/>
  </r>
  <r>
    <x v="1"/>
    <x v="0"/>
    <x v="64"/>
    <s v="RFD"/>
    <s v="UK"/>
    <s v="RFD - UK"/>
    <s v="Spencer Lee"/>
    <x v="6"/>
    <n v="9308"/>
  </r>
  <r>
    <x v="1"/>
    <x v="0"/>
    <x v="64"/>
    <s v="RFD"/>
    <s v="UK"/>
    <s v="RFD - UK"/>
    <s v="Hugo Matthews"/>
    <x v="7"/>
    <n v="9669"/>
  </r>
  <r>
    <x v="1"/>
    <x v="1"/>
    <x v="64"/>
    <s v="RFD"/>
    <s v="UK"/>
    <s v="RFD - UK"/>
    <s v="Tori Bell"/>
    <x v="4"/>
    <n v="3556"/>
  </r>
  <r>
    <x v="1"/>
    <x v="0"/>
    <x v="64"/>
    <s v="RFD"/>
    <s v="UK"/>
    <s v="RFD - UK"/>
    <s v="Mabel Graves"/>
    <x v="0"/>
    <n v="3854"/>
  </r>
  <r>
    <x v="1"/>
    <x v="0"/>
    <x v="64"/>
    <s v="RFD"/>
    <s v="UK"/>
    <s v="RFD - UK"/>
    <s v="Kirsty Young"/>
    <x v="3"/>
    <n v="5699"/>
  </r>
  <r>
    <x v="1"/>
    <x v="1"/>
    <x v="64"/>
    <s v="RFD"/>
    <s v="UK"/>
    <s v="RFD - UK"/>
    <s v="Frank Archibald"/>
    <x v="4"/>
    <n v="5080"/>
  </r>
  <r>
    <x v="1"/>
    <x v="1"/>
    <x v="64"/>
    <s v="RFD"/>
    <s v="UK"/>
    <s v="RFD - UK"/>
    <s v="Marcus Decker"/>
    <x v="4"/>
    <n v="8622"/>
  </r>
  <r>
    <x v="1"/>
    <x v="1"/>
    <x v="64"/>
    <s v="RFD"/>
    <s v="UK"/>
    <s v="RFD - UK"/>
    <s v="Hugo Matthews"/>
    <x v="0"/>
    <n v="5943"/>
  </r>
  <r>
    <x v="1"/>
    <x v="1"/>
    <x v="64"/>
    <s v="RFD"/>
    <s v="UK"/>
    <s v="RFD - UK"/>
    <s v="Chris Fletcher"/>
    <x v="5"/>
    <n v="1496"/>
  </r>
  <r>
    <x v="1"/>
    <x v="0"/>
    <x v="64"/>
    <s v="RFD"/>
    <s v="UK"/>
    <s v="RFD - UK"/>
    <s v="Nick Fallows"/>
    <x v="3"/>
    <n v="9336"/>
  </r>
  <r>
    <x v="1"/>
    <x v="1"/>
    <x v="64"/>
    <s v="RFD"/>
    <s v="UK"/>
    <s v="RFD - UK"/>
    <s v="Margot Stoddard"/>
    <x v="8"/>
    <n v="1564"/>
  </r>
  <r>
    <x v="1"/>
    <x v="1"/>
    <x v="64"/>
    <s v="RFD"/>
    <s v="UK"/>
    <s v="RFD - UK"/>
    <s v="Stephanie Zanoni"/>
    <x v="2"/>
    <n v="9428"/>
  </r>
  <r>
    <x v="1"/>
    <x v="1"/>
    <x v="64"/>
    <s v="RFD"/>
    <s v="UK"/>
    <s v="RFD - UK"/>
    <s v="Dev Singh"/>
    <x v="8"/>
    <n v="3923"/>
  </r>
  <r>
    <x v="1"/>
    <x v="0"/>
    <x v="64"/>
    <s v="RFD"/>
    <s v="UK"/>
    <s v="RFD - UK"/>
    <s v="Nick Fallows"/>
    <x v="3"/>
    <n v="8576"/>
  </r>
  <r>
    <x v="1"/>
    <x v="1"/>
    <x v="64"/>
    <s v="RFD"/>
    <s v="UK"/>
    <s v="RFD - UK"/>
    <s v="Spencer Lee"/>
    <x v="7"/>
    <n v="7413"/>
  </r>
  <r>
    <x v="1"/>
    <x v="1"/>
    <x v="64"/>
    <s v="RFD"/>
    <s v="UK"/>
    <s v="RFD - UK"/>
    <s v="Spencer Lee"/>
    <x v="1"/>
    <n v="8496"/>
  </r>
  <r>
    <x v="1"/>
    <x v="1"/>
    <x v="64"/>
    <s v="RFD"/>
    <s v="UK"/>
    <s v="RFD - UK"/>
    <s v="Stephanie Zanoni"/>
    <x v="4"/>
    <n v="7702"/>
  </r>
  <r>
    <x v="1"/>
    <x v="0"/>
    <x v="64"/>
    <s v="RFD"/>
    <s v="UK"/>
    <s v="RFD - UK"/>
    <s v="Kirsty Young"/>
    <x v="7"/>
    <n v="1939"/>
  </r>
  <r>
    <x v="1"/>
    <x v="0"/>
    <x v="64"/>
    <s v="RFD"/>
    <s v="UK"/>
    <s v="RFD - UK"/>
    <s v="Rob Fisher"/>
    <x v="3"/>
    <n v="5053"/>
  </r>
  <r>
    <x v="1"/>
    <x v="1"/>
    <x v="64"/>
    <s v="RFD"/>
    <s v="UK"/>
    <s v="RFD - UK"/>
    <s v="Chris Fletcher"/>
    <x v="8"/>
    <n v="7042"/>
  </r>
  <r>
    <x v="1"/>
    <x v="1"/>
    <x v="64"/>
    <s v="RFD"/>
    <s v="UK"/>
    <s v="RFD - UK"/>
    <s v="Frank Archibald"/>
    <x v="2"/>
    <n v="2079"/>
  </r>
  <r>
    <x v="1"/>
    <x v="0"/>
    <x v="64"/>
    <s v="RFD"/>
    <s v="UK"/>
    <s v="RFD - UK"/>
    <s v="Antonio Perez"/>
    <x v="4"/>
    <n v="4021"/>
  </r>
  <r>
    <x v="1"/>
    <x v="0"/>
    <x v="64"/>
    <s v="RFD"/>
    <s v="UK"/>
    <s v="RFD - UK"/>
    <s v="Marcus Decker"/>
    <x v="3"/>
    <n v="1164"/>
  </r>
  <r>
    <x v="1"/>
    <x v="0"/>
    <x v="64"/>
    <s v="RFD"/>
    <s v="UK"/>
    <s v="RFD - UK"/>
    <s v="Margot Stoddard"/>
    <x v="1"/>
    <n v="5891"/>
  </r>
  <r>
    <x v="1"/>
    <x v="0"/>
    <x v="64"/>
    <s v="RFD"/>
    <s v="UK"/>
    <s v="RFD - UK"/>
    <s v="Marcus Decker"/>
    <x v="0"/>
    <n v="8046"/>
  </r>
  <r>
    <x v="1"/>
    <x v="0"/>
    <x v="64"/>
    <s v="RFD"/>
    <s v="UK"/>
    <s v="RFD - UK"/>
    <s v="Chris Fletcher"/>
    <x v="0"/>
    <n v="4919"/>
  </r>
  <r>
    <x v="1"/>
    <x v="0"/>
    <x v="64"/>
    <s v="RFD"/>
    <s v="UK"/>
    <s v="RFD - UK"/>
    <s v="Rob Fisher"/>
    <x v="0"/>
    <n v="4118"/>
  </r>
  <r>
    <x v="1"/>
    <x v="0"/>
    <x v="64"/>
    <s v="RFD"/>
    <s v="UK"/>
    <s v="RFD - UK"/>
    <s v="Kirsty Young"/>
    <x v="1"/>
    <n v="4720"/>
  </r>
  <r>
    <x v="1"/>
    <x v="1"/>
    <x v="64"/>
    <s v="RFD"/>
    <s v="UK"/>
    <s v="RFD - UK"/>
    <s v="Jade Wilson"/>
    <x v="2"/>
    <n v="6470"/>
  </r>
  <r>
    <x v="1"/>
    <x v="0"/>
    <x v="64"/>
    <s v="RFD"/>
    <s v="UK"/>
    <s v="RFD - UK"/>
    <s v="Jason Hervey"/>
    <x v="5"/>
    <n v="4441"/>
  </r>
  <r>
    <x v="1"/>
    <x v="0"/>
    <x v="64"/>
    <s v="RFD"/>
    <s v="UK"/>
    <s v="RFD - UK"/>
    <s v="Sandra Rix"/>
    <x v="8"/>
    <n v="9802"/>
  </r>
  <r>
    <x v="1"/>
    <x v="1"/>
    <x v="64"/>
    <s v="RFD"/>
    <s v="UK"/>
    <s v="RFD - UK"/>
    <s v="Felicity Chambers"/>
    <x v="3"/>
    <n v="8709"/>
  </r>
  <r>
    <x v="1"/>
    <x v="0"/>
    <x v="64"/>
    <s v="RFD"/>
    <s v="UK"/>
    <s v="RFD - UK"/>
    <s v="Spencer Lee"/>
    <x v="8"/>
    <n v="2314"/>
  </r>
  <r>
    <x v="1"/>
    <x v="0"/>
    <x v="64"/>
    <s v="RFD"/>
    <s v="UK"/>
    <s v="RFD - UK"/>
    <s v="Chris Fletcher"/>
    <x v="4"/>
    <n v="4420"/>
  </r>
  <r>
    <x v="1"/>
    <x v="0"/>
    <x v="64"/>
    <s v="RFD"/>
    <s v="UK"/>
    <s v="RFD - UK"/>
    <s v="Sandra Rix"/>
    <x v="5"/>
    <n v="1825"/>
  </r>
  <r>
    <x v="1"/>
    <x v="0"/>
    <x v="64"/>
    <s v="RFD"/>
    <s v="UK"/>
    <s v="RFD - UK"/>
    <s v="Jason Hervey"/>
    <x v="0"/>
    <n v="6130"/>
  </r>
  <r>
    <x v="1"/>
    <x v="1"/>
    <x v="64"/>
    <s v="RFD"/>
    <s v="UK"/>
    <s v="RFD - UK"/>
    <s v="Nick Fallows"/>
    <x v="0"/>
    <n v="5575"/>
  </r>
  <r>
    <x v="1"/>
    <x v="0"/>
    <x v="64"/>
    <s v="RFD"/>
    <s v="UK"/>
    <s v="RFD - UK"/>
    <s v="Chris Fletcher"/>
    <x v="5"/>
    <n v="2956"/>
  </r>
  <r>
    <x v="2"/>
    <x v="0"/>
    <x v="64"/>
    <s v="RFD"/>
    <s v="UK"/>
    <s v="RFD - UK"/>
    <s v="Spencer Lee"/>
    <x v="0"/>
    <n v="2993"/>
  </r>
  <r>
    <x v="2"/>
    <x v="0"/>
    <x v="64"/>
    <s v="RFD"/>
    <s v="UK"/>
    <s v="RFD - UK"/>
    <s v="Hugo Matthews"/>
    <x v="4"/>
    <n v="2381"/>
  </r>
  <r>
    <x v="2"/>
    <x v="1"/>
    <x v="64"/>
    <s v="RFD"/>
    <s v="UK"/>
    <s v="RFD - UK"/>
    <s v="Ben Malone"/>
    <x v="0"/>
    <n v="3195"/>
  </r>
  <r>
    <x v="2"/>
    <x v="0"/>
    <x v="64"/>
    <s v="RFD"/>
    <s v="UK"/>
    <s v="RFD - UK"/>
    <s v="Spencer Lee"/>
    <x v="1"/>
    <n v="1464"/>
  </r>
  <r>
    <x v="2"/>
    <x v="0"/>
    <x v="64"/>
    <s v="RFD"/>
    <s v="UK"/>
    <s v="RFD - UK"/>
    <s v="Kirsty Young"/>
    <x v="2"/>
    <n v="2152"/>
  </r>
  <r>
    <x v="2"/>
    <x v="1"/>
    <x v="64"/>
    <s v="RFD"/>
    <s v="UK"/>
    <s v="RFD - UK"/>
    <s v="Frank Archibald"/>
    <x v="2"/>
    <n v="4349"/>
  </r>
  <r>
    <x v="2"/>
    <x v="1"/>
    <x v="64"/>
    <s v="RFD"/>
    <s v="UK"/>
    <s v="RFD - UK"/>
    <s v="Sam Waters"/>
    <x v="2"/>
    <n v="8799"/>
  </r>
  <r>
    <x v="2"/>
    <x v="0"/>
    <x v="64"/>
    <s v="RFD"/>
    <s v="UK"/>
    <s v="RFD - UK"/>
    <s v="Nick Fallows"/>
    <x v="4"/>
    <n v="4651"/>
  </r>
  <r>
    <x v="2"/>
    <x v="1"/>
    <x v="64"/>
    <s v="RFD"/>
    <s v="UK"/>
    <s v="RFD - UK"/>
    <s v="Nick Fallows"/>
    <x v="3"/>
    <n v="8397"/>
  </r>
  <r>
    <x v="2"/>
    <x v="0"/>
    <x v="64"/>
    <s v="RFD"/>
    <s v="UK"/>
    <s v="RFD - UK"/>
    <s v="Nick Fallows"/>
    <x v="0"/>
    <n v="5467"/>
  </r>
  <r>
    <x v="2"/>
    <x v="1"/>
    <x v="64"/>
    <s v="RFD"/>
    <s v="UK"/>
    <s v="RFD - UK"/>
    <s v="Felicity Chambers"/>
    <x v="3"/>
    <n v="2245"/>
  </r>
  <r>
    <x v="2"/>
    <x v="1"/>
    <x v="64"/>
    <s v="RFD"/>
    <s v="UK"/>
    <s v="RFD - UK"/>
    <s v="Sam Waters"/>
    <x v="2"/>
    <n v="8298"/>
  </r>
  <r>
    <x v="2"/>
    <x v="0"/>
    <x v="64"/>
    <s v="RFD"/>
    <s v="UK"/>
    <s v="RFD - UK"/>
    <s v="Margot Stoddard"/>
    <x v="5"/>
    <n v="4966"/>
  </r>
  <r>
    <x v="2"/>
    <x v="1"/>
    <x v="64"/>
    <s v="RFD"/>
    <s v="UK"/>
    <s v="RFD - UK"/>
    <s v="Margot Stoddard"/>
    <x v="3"/>
    <n v="3964"/>
  </r>
  <r>
    <x v="2"/>
    <x v="1"/>
    <x v="64"/>
    <s v="RFD"/>
    <s v="UK"/>
    <s v="RFD - UK"/>
    <s v="Jade Wilson"/>
    <x v="1"/>
    <n v="5462"/>
  </r>
  <r>
    <x v="2"/>
    <x v="1"/>
    <x v="64"/>
    <s v="RFD"/>
    <s v="UK"/>
    <s v="RFD - UK"/>
    <s v="Sam Waters"/>
    <x v="5"/>
    <n v="8072"/>
  </r>
  <r>
    <x v="2"/>
    <x v="0"/>
    <x v="64"/>
    <s v="RFD"/>
    <s v="UK"/>
    <s v="RFD - UK"/>
    <s v="Kirsty Young"/>
    <x v="3"/>
    <n v="1767"/>
  </r>
  <r>
    <x v="2"/>
    <x v="1"/>
    <x v="64"/>
    <s v="RFD"/>
    <s v="UK"/>
    <s v="RFD - UK"/>
    <s v="Craig Spinks"/>
    <x v="4"/>
    <n v="4371"/>
  </r>
  <r>
    <x v="2"/>
    <x v="1"/>
    <x v="64"/>
    <s v="RFD"/>
    <s v="UK"/>
    <s v="RFD - UK"/>
    <s v="Felicity Chambers"/>
    <x v="3"/>
    <n v="8023"/>
  </r>
  <r>
    <x v="2"/>
    <x v="0"/>
    <x v="64"/>
    <s v="RFD"/>
    <s v="UK"/>
    <s v="RFD - UK"/>
    <s v="Stephanie Zanoni"/>
    <x v="1"/>
    <n v="4611"/>
  </r>
  <r>
    <x v="2"/>
    <x v="1"/>
    <x v="64"/>
    <s v="RFD"/>
    <s v="UK"/>
    <s v="RFD - UK"/>
    <s v="Tori Bell"/>
    <x v="0"/>
    <n v="7563"/>
  </r>
  <r>
    <x v="2"/>
    <x v="1"/>
    <x v="64"/>
    <s v="RFD"/>
    <s v="UK"/>
    <s v="RFD - UK"/>
    <s v="Chris Fletcher"/>
    <x v="2"/>
    <n v="1837"/>
  </r>
  <r>
    <x v="2"/>
    <x v="0"/>
    <x v="64"/>
    <s v="RFD"/>
    <s v="UK"/>
    <s v="RFD - UK"/>
    <s v="Margot Stoddard"/>
    <x v="5"/>
    <n v="7891"/>
  </r>
  <r>
    <x v="2"/>
    <x v="1"/>
    <x v="64"/>
    <s v="RFD"/>
    <s v="UK"/>
    <s v="RFD - UK"/>
    <s v="Mabel Graves"/>
    <x v="8"/>
    <n v="4641"/>
  </r>
  <r>
    <x v="2"/>
    <x v="0"/>
    <x v="64"/>
    <s v="RFD"/>
    <s v="UK"/>
    <s v="RFD - UK"/>
    <s v="Antonio Perez"/>
    <x v="3"/>
    <n v="8383"/>
  </r>
  <r>
    <x v="2"/>
    <x v="0"/>
    <x v="64"/>
    <s v="RFD"/>
    <s v="UK"/>
    <s v="RFD - UK"/>
    <s v="Chris Fletcher"/>
    <x v="1"/>
    <n v="9575"/>
  </r>
  <r>
    <x v="2"/>
    <x v="0"/>
    <x v="64"/>
    <s v="RFD"/>
    <s v="UK"/>
    <s v="RFD - UK"/>
    <s v="Kirsty Young"/>
    <x v="4"/>
    <n v="8675"/>
  </r>
  <r>
    <x v="2"/>
    <x v="1"/>
    <x v="64"/>
    <s v="RFD"/>
    <s v="UK"/>
    <s v="RFD - UK"/>
    <s v="Mabel Graves"/>
    <x v="2"/>
    <n v="7795"/>
  </r>
  <r>
    <x v="2"/>
    <x v="0"/>
    <x v="64"/>
    <s v="RFD"/>
    <s v="UK"/>
    <s v="RFD - UK"/>
    <s v="Spencer Lee"/>
    <x v="1"/>
    <n v="5223"/>
  </r>
  <r>
    <x v="2"/>
    <x v="0"/>
    <x v="64"/>
    <s v="RFD"/>
    <s v="UK"/>
    <s v="RFD - UK"/>
    <s v="Jason Hervey"/>
    <x v="0"/>
    <n v="7552"/>
  </r>
  <r>
    <x v="2"/>
    <x v="1"/>
    <x v="64"/>
    <s v="RFD"/>
    <s v="UK"/>
    <s v="RFD - UK"/>
    <s v="Mabel Graves"/>
    <x v="4"/>
    <n v="7426"/>
  </r>
  <r>
    <x v="2"/>
    <x v="1"/>
    <x v="64"/>
    <s v="RFD"/>
    <s v="UK"/>
    <s v="RFD - UK"/>
    <s v="Ben Malone"/>
    <x v="1"/>
    <n v="1649"/>
  </r>
  <r>
    <x v="2"/>
    <x v="1"/>
    <x v="64"/>
    <s v="RFD"/>
    <s v="UK"/>
    <s v="RFD - UK"/>
    <s v="Antonio Perez"/>
    <x v="5"/>
    <n v="8152"/>
  </r>
  <r>
    <x v="2"/>
    <x v="0"/>
    <x v="64"/>
    <s v="RFD"/>
    <s v="UK"/>
    <s v="RFD - UK"/>
    <s v="Stephanie Zanoni"/>
    <x v="1"/>
    <n v="6948"/>
  </r>
  <r>
    <x v="2"/>
    <x v="0"/>
    <x v="64"/>
    <s v="RFD"/>
    <s v="UK"/>
    <s v="RFD - UK"/>
    <s v="Jason Hervey"/>
    <x v="2"/>
    <n v="2287"/>
  </r>
  <r>
    <x v="2"/>
    <x v="0"/>
    <x v="64"/>
    <s v="RFD"/>
    <s v="UK"/>
    <s v="RFD - UK"/>
    <s v="Jason Hervey"/>
    <x v="4"/>
    <n v="4392"/>
  </r>
  <r>
    <x v="2"/>
    <x v="1"/>
    <x v="64"/>
    <s v="RFD"/>
    <s v="UK"/>
    <s v="RFD - UK"/>
    <s v="Frank Archibald"/>
    <x v="8"/>
    <n v="8990"/>
  </r>
  <r>
    <x v="2"/>
    <x v="1"/>
    <x v="64"/>
    <s v="RFD"/>
    <s v="UK"/>
    <s v="RFD - UK"/>
    <s v="Sandra Rix"/>
    <x v="8"/>
    <n v="2252"/>
  </r>
  <r>
    <x v="3"/>
    <x v="0"/>
    <x v="64"/>
    <s v="RFD"/>
    <s v="UK"/>
    <s v="RFD - UK"/>
    <s v="Jason Hervey"/>
    <x v="4"/>
    <n v="1968"/>
  </r>
  <r>
    <x v="3"/>
    <x v="1"/>
    <x v="64"/>
    <s v="RFD"/>
    <s v="UK"/>
    <s v="RFD - UK"/>
    <s v="Mabel Graves"/>
    <x v="4"/>
    <n v="4895"/>
  </r>
  <r>
    <x v="3"/>
    <x v="1"/>
    <x v="64"/>
    <s v="RFD"/>
    <s v="UK"/>
    <s v="RFD - UK"/>
    <s v="Sam Waters"/>
    <x v="4"/>
    <n v="5426"/>
  </r>
  <r>
    <x v="3"/>
    <x v="1"/>
    <x v="64"/>
    <s v="RFD"/>
    <s v="UK"/>
    <s v="RFD - UK"/>
    <s v="Ben Malone"/>
    <x v="1"/>
    <n v="4692"/>
  </r>
  <r>
    <x v="3"/>
    <x v="0"/>
    <x v="64"/>
    <s v="RFD"/>
    <s v="UK"/>
    <s v="RFD - UK"/>
    <s v="Spencer Lee"/>
    <x v="6"/>
    <n v="1628"/>
  </r>
  <r>
    <x v="3"/>
    <x v="0"/>
    <x v="64"/>
    <s v="RFD"/>
    <s v="UK"/>
    <s v="RFD - UK"/>
    <s v="Kirsty Young"/>
    <x v="5"/>
    <n v="2994"/>
  </r>
  <r>
    <x v="3"/>
    <x v="1"/>
    <x v="64"/>
    <s v="RFD"/>
    <s v="UK"/>
    <s v="RFD - UK"/>
    <s v="Jade Wilson"/>
    <x v="3"/>
    <n v="9043"/>
  </r>
  <r>
    <x v="3"/>
    <x v="1"/>
    <x v="64"/>
    <s v="RFD"/>
    <s v="UK"/>
    <s v="RFD - UK"/>
    <s v="Craig Spinks"/>
    <x v="8"/>
    <n v="6989"/>
  </r>
  <r>
    <x v="3"/>
    <x v="0"/>
    <x v="64"/>
    <s v="RFD"/>
    <s v="UK"/>
    <s v="RFD - UK"/>
    <s v="Nick Fallows"/>
    <x v="5"/>
    <n v="2126"/>
  </r>
  <r>
    <x v="3"/>
    <x v="1"/>
    <x v="64"/>
    <s v="RFD"/>
    <s v="UK"/>
    <s v="RFD - UK"/>
    <s v="Stephanie Zanoni"/>
    <x v="5"/>
    <n v="8100"/>
  </r>
  <r>
    <x v="3"/>
    <x v="1"/>
    <x v="64"/>
    <s v="RFD"/>
    <s v="UK"/>
    <s v="RFD - UK"/>
    <s v="Sam Waters"/>
    <x v="3"/>
    <n v="2048"/>
  </r>
  <r>
    <x v="3"/>
    <x v="1"/>
    <x v="64"/>
    <s v="RFD"/>
    <s v="UK"/>
    <s v="RFD - UK"/>
    <s v="Stephanie Zanoni"/>
    <x v="2"/>
    <n v="3312"/>
  </r>
  <r>
    <x v="3"/>
    <x v="1"/>
    <x v="64"/>
    <s v="RFD"/>
    <s v="UK"/>
    <s v="RFD - UK"/>
    <s v="Craig Spinks"/>
    <x v="2"/>
    <n v="7993"/>
  </r>
  <r>
    <x v="3"/>
    <x v="0"/>
    <x v="64"/>
    <s v="RFD"/>
    <s v="UK"/>
    <s v="RFD - UK"/>
    <s v="Nick Fallows"/>
    <x v="0"/>
    <n v="2757"/>
  </r>
  <r>
    <x v="3"/>
    <x v="1"/>
    <x v="64"/>
    <s v="RFD"/>
    <s v="UK"/>
    <s v="RFD - UK"/>
    <s v="Kirsty Young"/>
    <x v="5"/>
    <n v="9770"/>
  </r>
  <r>
    <x v="3"/>
    <x v="1"/>
    <x v="64"/>
    <s v="RFD"/>
    <s v="UK"/>
    <s v="RFD - UK"/>
    <s v="Jason Hervey"/>
    <x v="7"/>
    <n v="7342"/>
  </r>
  <r>
    <x v="3"/>
    <x v="1"/>
    <x v="64"/>
    <s v="RFD"/>
    <s v="UK"/>
    <s v="RFD - UK"/>
    <s v="Jade Wilson"/>
    <x v="1"/>
    <n v="4016"/>
  </r>
  <r>
    <x v="3"/>
    <x v="0"/>
    <x v="64"/>
    <s v="RFD"/>
    <s v="UK"/>
    <s v="RFD - UK"/>
    <s v="Kirsty Young"/>
    <x v="4"/>
    <n v="3581"/>
  </r>
  <r>
    <x v="3"/>
    <x v="1"/>
    <x v="64"/>
    <s v="RFD"/>
    <s v="UK"/>
    <s v="RFD - UK"/>
    <s v="Craig Spinks"/>
    <x v="2"/>
    <n v="5404"/>
  </r>
  <r>
    <x v="3"/>
    <x v="1"/>
    <x v="64"/>
    <s v="RFD"/>
    <s v="UK"/>
    <s v="RFD - UK"/>
    <s v="Felicity Chambers"/>
    <x v="2"/>
    <n v="9740"/>
  </r>
  <r>
    <x v="3"/>
    <x v="0"/>
    <x v="64"/>
    <s v="RFD"/>
    <s v="UK"/>
    <s v="RFD - UK"/>
    <s v="Stephanie Zanoni"/>
    <x v="0"/>
    <n v="8856"/>
  </r>
  <r>
    <x v="3"/>
    <x v="1"/>
    <x v="64"/>
    <s v="RFD"/>
    <s v="UK"/>
    <s v="RFD - UK"/>
    <s v="Tori Bell"/>
    <x v="2"/>
    <n v="6453"/>
  </r>
  <r>
    <x v="3"/>
    <x v="1"/>
    <x v="64"/>
    <s v="RFD"/>
    <s v="UK"/>
    <s v="RFD - UK"/>
    <s v="Antonio Perez"/>
    <x v="5"/>
    <n v="1099"/>
  </r>
  <r>
    <x v="3"/>
    <x v="0"/>
    <x v="64"/>
    <s v="RFD"/>
    <s v="UK"/>
    <s v="RFD - UK"/>
    <s v="Margot Stoddard"/>
    <x v="0"/>
    <n v="1582"/>
  </r>
  <r>
    <x v="3"/>
    <x v="1"/>
    <x v="64"/>
    <s v="RFD"/>
    <s v="UK"/>
    <s v="RFD - UK"/>
    <s v="Mabel Graves"/>
    <x v="2"/>
    <n v="6601"/>
  </r>
  <r>
    <x v="3"/>
    <x v="0"/>
    <x v="64"/>
    <s v="RFD"/>
    <s v="UK"/>
    <s v="RFD - UK"/>
    <s v="Antonio Perez"/>
    <x v="6"/>
    <n v="5850"/>
  </r>
  <r>
    <x v="3"/>
    <x v="0"/>
    <x v="64"/>
    <s v="RFD"/>
    <s v="UK"/>
    <s v="RFD - UK"/>
    <s v="Rob Fisher"/>
    <x v="4"/>
    <n v="8786"/>
  </r>
  <r>
    <x v="3"/>
    <x v="0"/>
    <x v="64"/>
    <s v="RFD"/>
    <s v="UK"/>
    <s v="RFD - UK"/>
    <s v="Kirsty Young"/>
    <x v="4"/>
    <n v="2934"/>
  </r>
  <r>
    <x v="3"/>
    <x v="1"/>
    <x v="64"/>
    <s v="RFD"/>
    <s v="UK"/>
    <s v="RFD - UK"/>
    <s v="Sandra Rix"/>
    <x v="1"/>
    <n v="2650"/>
  </r>
  <r>
    <x v="3"/>
    <x v="0"/>
    <x v="64"/>
    <s v="RFD"/>
    <s v="UK"/>
    <s v="RFD - UK"/>
    <s v="Spencer Lee"/>
    <x v="6"/>
    <n v="4932"/>
  </r>
  <r>
    <x v="3"/>
    <x v="0"/>
    <x v="64"/>
    <s v="RFD"/>
    <s v="UK"/>
    <s v="RFD - UK"/>
    <s v="Sandra Rix"/>
    <x v="4"/>
    <n v="5193"/>
  </r>
  <r>
    <x v="3"/>
    <x v="1"/>
    <x v="64"/>
    <s v="RFD"/>
    <s v="UK"/>
    <s v="RFD - UK"/>
    <s v="Mabel Graves"/>
    <x v="4"/>
    <n v="8099"/>
  </r>
  <r>
    <x v="3"/>
    <x v="1"/>
    <x v="64"/>
    <s v="RFD"/>
    <s v="UK"/>
    <s v="RFD - UK"/>
    <s v="Ben Malone"/>
    <x v="8"/>
    <n v="9111"/>
  </r>
  <r>
    <x v="3"/>
    <x v="1"/>
    <x v="64"/>
    <s v="RFD"/>
    <s v="UK"/>
    <s v="RFD - UK"/>
    <s v="Antonio Perez"/>
    <x v="4"/>
    <n v="4438"/>
  </r>
  <r>
    <x v="3"/>
    <x v="0"/>
    <x v="64"/>
    <s v="RFD"/>
    <s v="UK"/>
    <s v="RFD - UK"/>
    <s v="Stephanie Zanoni"/>
    <x v="5"/>
    <n v="3845"/>
  </r>
  <r>
    <x v="3"/>
    <x v="0"/>
    <x v="64"/>
    <s v="RFD"/>
    <s v="UK"/>
    <s v="RFD - UK"/>
    <s v="Jason Hervey"/>
    <x v="1"/>
    <n v="8295"/>
  </r>
  <r>
    <x v="3"/>
    <x v="0"/>
    <x v="64"/>
    <s v="RFD"/>
    <s v="UK"/>
    <s v="RFD - UK"/>
    <s v="Jason Hervey"/>
    <x v="4"/>
    <n v="7141"/>
  </r>
  <r>
    <x v="3"/>
    <x v="1"/>
    <x v="64"/>
    <s v="RFD"/>
    <s v="UK"/>
    <s v="RFD - UK"/>
    <s v="Nick Fallows"/>
    <x v="7"/>
    <n v="5999"/>
  </r>
  <r>
    <x v="3"/>
    <x v="1"/>
    <x v="64"/>
    <s v="RFD"/>
    <s v="UK"/>
    <s v="RFD - UK"/>
    <s v="Sandra Rix"/>
    <x v="0"/>
    <n v="1675"/>
  </r>
  <r>
    <x v="4"/>
    <x v="0"/>
    <x v="64"/>
    <s v="RFD"/>
    <s v="UK"/>
    <s v="RFD - UK"/>
    <s v="Jason Hervey"/>
    <x v="4"/>
    <n v="6148"/>
  </r>
  <r>
    <x v="4"/>
    <x v="1"/>
    <x v="64"/>
    <s v="RFD"/>
    <s v="UK"/>
    <s v="RFD - UK"/>
    <s v="Mabel Graves"/>
    <x v="8"/>
    <n v="9773"/>
  </r>
  <r>
    <x v="4"/>
    <x v="1"/>
    <x v="64"/>
    <s v="RFD"/>
    <s v="UK"/>
    <s v="RFD - UK"/>
    <s v="Sam Waters"/>
    <x v="1"/>
    <n v="2151"/>
  </r>
  <r>
    <x v="4"/>
    <x v="1"/>
    <x v="64"/>
    <s v="RFD"/>
    <s v="UK"/>
    <s v="RFD - UK"/>
    <s v="Ben Malone"/>
    <x v="8"/>
    <n v="6245"/>
  </r>
  <r>
    <x v="4"/>
    <x v="0"/>
    <x v="64"/>
    <s v="RFD"/>
    <s v="UK"/>
    <s v="RFD - UK"/>
    <s v="Spencer Lee"/>
    <x v="5"/>
    <n v="8037"/>
  </r>
  <r>
    <x v="4"/>
    <x v="0"/>
    <x v="64"/>
    <s v="RFD"/>
    <s v="UK"/>
    <s v="RFD - UK"/>
    <s v="Marcus Decker"/>
    <x v="8"/>
    <n v="4237"/>
  </r>
  <r>
    <x v="4"/>
    <x v="1"/>
    <x v="64"/>
    <s v="RFD"/>
    <s v="UK"/>
    <s v="RFD - UK"/>
    <s v="Marcus Decker"/>
    <x v="5"/>
    <n v="2509"/>
  </r>
  <r>
    <x v="4"/>
    <x v="1"/>
    <x v="64"/>
    <s v="RFD"/>
    <s v="UK"/>
    <s v="RFD - UK"/>
    <s v="Hugo Matthews"/>
    <x v="6"/>
    <n v="3064"/>
  </r>
  <r>
    <x v="4"/>
    <x v="1"/>
    <x v="64"/>
    <s v="RFD"/>
    <s v="UK"/>
    <s v="RFD - UK"/>
    <s v="Chris Fletcher"/>
    <x v="3"/>
    <n v="8860"/>
  </r>
  <r>
    <x v="4"/>
    <x v="0"/>
    <x v="64"/>
    <s v="RFD"/>
    <s v="UK"/>
    <s v="RFD - UK"/>
    <s v="Nick Fallows"/>
    <x v="1"/>
    <n v="1344"/>
  </r>
  <r>
    <x v="4"/>
    <x v="1"/>
    <x v="64"/>
    <s v="RFD"/>
    <s v="UK"/>
    <s v="RFD - UK"/>
    <s v="Margot Stoddard"/>
    <x v="8"/>
    <n v="1217"/>
  </r>
  <r>
    <x v="4"/>
    <x v="1"/>
    <x v="64"/>
    <s v="RFD"/>
    <s v="UK"/>
    <s v="RFD - UK"/>
    <s v="Stephanie Zanoni"/>
    <x v="0"/>
    <n v="3534"/>
  </r>
  <r>
    <x v="4"/>
    <x v="1"/>
    <x v="64"/>
    <s v="RFD"/>
    <s v="UK"/>
    <s v="RFD - UK"/>
    <s v="Dev Singh"/>
    <x v="3"/>
    <n v="3195"/>
  </r>
  <r>
    <x v="4"/>
    <x v="0"/>
    <x v="64"/>
    <s v="RFD"/>
    <s v="UK"/>
    <s v="RFD - UK"/>
    <s v="Nick Fallows"/>
    <x v="0"/>
    <n v="3563"/>
  </r>
  <r>
    <x v="4"/>
    <x v="1"/>
    <x v="64"/>
    <s v="RFD"/>
    <s v="UK"/>
    <s v="RFD - UK"/>
    <s v="Spencer Lee"/>
    <x v="8"/>
    <n v="3133"/>
  </r>
  <r>
    <x v="4"/>
    <x v="1"/>
    <x v="64"/>
    <s v="RFD"/>
    <s v="UK"/>
    <s v="RFD - UK"/>
    <s v="Jason Hervey"/>
    <x v="4"/>
    <n v="3140"/>
  </r>
  <r>
    <x v="4"/>
    <x v="1"/>
    <x v="64"/>
    <s v="RFD"/>
    <s v="UK"/>
    <s v="RFD - UK"/>
    <s v="Jade Wilson"/>
    <x v="2"/>
    <n v="7109"/>
  </r>
  <r>
    <x v="4"/>
    <x v="0"/>
    <x v="64"/>
    <s v="RFD"/>
    <s v="UK"/>
    <s v="RFD - UK"/>
    <s v="Kirsty Young"/>
    <x v="3"/>
    <n v="3669"/>
  </r>
  <r>
    <x v="4"/>
    <x v="0"/>
    <x v="64"/>
    <s v="RFD"/>
    <s v="UK"/>
    <s v="RFD - UK"/>
    <s v="Rob Fisher"/>
    <x v="4"/>
    <n v="3702"/>
  </r>
  <r>
    <x v="4"/>
    <x v="1"/>
    <x v="64"/>
    <s v="RFD"/>
    <s v="UK"/>
    <s v="RFD - UK"/>
    <s v="Chris Fletcher"/>
    <x v="4"/>
    <n v="5858"/>
  </r>
  <r>
    <x v="4"/>
    <x v="1"/>
    <x v="64"/>
    <s v="RFD"/>
    <s v="UK"/>
    <s v="RFD - UK"/>
    <s v="Frank Archibald"/>
    <x v="3"/>
    <n v="6018"/>
  </r>
  <r>
    <x v="4"/>
    <x v="0"/>
    <x v="64"/>
    <s v="RFD"/>
    <s v="UK"/>
    <s v="RFD - UK"/>
    <s v="Antonio Perez"/>
    <x v="0"/>
    <n v="2753"/>
  </r>
  <r>
    <x v="4"/>
    <x v="1"/>
    <x v="64"/>
    <s v="RFD"/>
    <s v="UK"/>
    <s v="RFD - UK"/>
    <s v="Antonio Perez"/>
    <x v="3"/>
    <n v="6202"/>
  </r>
  <r>
    <x v="4"/>
    <x v="0"/>
    <x v="64"/>
    <s v="RFD"/>
    <s v="UK"/>
    <s v="RFD - UK"/>
    <s v="Margot Stoddard"/>
    <x v="3"/>
    <n v="1694"/>
  </r>
  <r>
    <x v="4"/>
    <x v="0"/>
    <x v="64"/>
    <s v="RFD"/>
    <s v="UK"/>
    <s v="RFD - UK"/>
    <s v="Marcus Decker"/>
    <x v="8"/>
    <n v="3831"/>
  </r>
  <r>
    <x v="4"/>
    <x v="0"/>
    <x v="64"/>
    <s v="RFD"/>
    <s v="UK"/>
    <s v="RFD - UK"/>
    <s v="Chris Fletcher"/>
    <x v="7"/>
    <n v="4278"/>
  </r>
  <r>
    <x v="4"/>
    <x v="0"/>
    <x v="64"/>
    <s v="RFD"/>
    <s v="UK"/>
    <s v="RFD - UK"/>
    <s v="Rob Fisher"/>
    <x v="1"/>
    <n v="1395"/>
  </r>
  <r>
    <x v="4"/>
    <x v="0"/>
    <x v="64"/>
    <s v="RFD"/>
    <s v="UK"/>
    <s v="RFD - UK"/>
    <s v="Kirsty Young"/>
    <x v="2"/>
    <n v="4140"/>
  </r>
  <r>
    <x v="4"/>
    <x v="1"/>
    <x v="64"/>
    <s v="RFD"/>
    <s v="UK"/>
    <s v="RFD - UK"/>
    <s v="Jade Wilson"/>
    <x v="5"/>
    <n v="9607"/>
  </r>
  <r>
    <x v="4"/>
    <x v="1"/>
    <x v="64"/>
    <s v="RFD"/>
    <s v="UK"/>
    <s v="RFD - UK"/>
    <s v="Rob Fisher"/>
    <x v="8"/>
    <n v="9957"/>
  </r>
  <r>
    <x v="4"/>
    <x v="1"/>
    <x v="64"/>
    <s v="RFD"/>
    <s v="UK"/>
    <s v="RFD - UK"/>
    <s v="Mabel Graves"/>
    <x v="0"/>
    <n v="1806"/>
  </r>
  <r>
    <x v="4"/>
    <x v="1"/>
    <x v="64"/>
    <s v="RFD"/>
    <s v="UK"/>
    <s v="RFD - UK"/>
    <s v="Ben Malone"/>
    <x v="1"/>
    <n v="4064"/>
  </r>
  <r>
    <x v="4"/>
    <x v="1"/>
    <x v="64"/>
    <s v="RFD"/>
    <s v="UK"/>
    <s v="RFD - UK"/>
    <s v="Antonio Perez"/>
    <x v="5"/>
    <n v="3661"/>
  </r>
  <r>
    <x v="4"/>
    <x v="0"/>
    <x v="64"/>
    <s v="RFD"/>
    <s v="UK"/>
    <s v="RFD - UK"/>
    <s v="Chris Fletcher"/>
    <x v="1"/>
    <n v="3794"/>
  </r>
  <r>
    <x v="4"/>
    <x v="0"/>
    <x v="64"/>
    <s v="RFD"/>
    <s v="UK"/>
    <s v="RFD - UK"/>
    <s v="Jason Hervey"/>
    <x v="1"/>
    <n v="8885"/>
  </r>
  <r>
    <x v="4"/>
    <x v="0"/>
    <x v="64"/>
    <s v="RFD"/>
    <s v="UK"/>
    <s v="RFD - UK"/>
    <s v="Jason Hervey"/>
    <x v="6"/>
    <n v="5355"/>
  </r>
  <r>
    <x v="4"/>
    <x v="1"/>
    <x v="64"/>
    <s v="RFD"/>
    <s v="UK"/>
    <s v="RFD - UK"/>
    <s v="Frank Archibald"/>
    <x v="8"/>
    <n v="8263"/>
  </r>
  <r>
    <x v="4"/>
    <x v="1"/>
    <x v="64"/>
    <s v="RFD"/>
    <s v="UK"/>
    <s v="RFD - UK"/>
    <s v="Sandra Rix"/>
    <x v="7"/>
    <n v="5560"/>
  </r>
  <r>
    <x v="5"/>
    <x v="0"/>
    <x v="64"/>
    <s v="RFD"/>
    <s v="UK"/>
    <s v="RFD - UK"/>
    <s v="Jason Hervey"/>
    <x v="0"/>
    <n v="4861"/>
  </r>
  <r>
    <x v="5"/>
    <x v="1"/>
    <x v="64"/>
    <s v="RFD"/>
    <s v="UK"/>
    <s v="RFD - UK"/>
    <s v="Mabel Graves"/>
    <x v="5"/>
    <n v="4848"/>
  </r>
  <r>
    <x v="5"/>
    <x v="1"/>
    <x v="64"/>
    <s v="RFD"/>
    <s v="UK"/>
    <s v="RFD - UK"/>
    <s v="Sam Waters"/>
    <x v="4"/>
    <n v="1741"/>
  </r>
  <r>
    <x v="5"/>
    <x v="1"/>
    <x v="64"/>
    <s v="RFD"/>
    <s v="UK"/>
    <s v="RFD - UK"/>
    <s v="Ben Malone"/>
    <x v="8"/>
    <n v="4361"/>
  </r>
  <r>
    <x v="5"/>
    <x v="0"/>
    <x v="64"/>
    <s v="RFD"/>
    <s v="UK"/>
    <s v="RFD - UK"/>
    <s v="Spencer Lee"/>
    <x v="5"/>
    <n v="6426"/>
  </r>
  <r>
    <x v="5"/>
    <x v="0"/>
    <x v="64"/>
    <s v="RFD"/>
    <s v="UK"/>
    <s v="RFD - UK"/>
    <s v="Marcus Decker"/>
    <x v="3"/>
    <n v="7529"/>
  </r>
  <r>
    <x v="5"/>
    <x v="1"/>
    <x v="64"/>
    <s v="RFD"/>
    <s v="UK"/>
    <s v="RFD - UK"/>
    <s v="Marcus Decker"/>
    <x v="3"/>
    <n v="2077"/>
  </r>
  <r>
    <x v="5"/>
    <x v="1"/>
    <x v="64"/>
    <s v="RFD"/>
    <s v="UK"/>
    <s v="RFD - UK"/>
    <s v="Hugo Matthews"/>
    <x v="5"/>
    <n v="4365"/>
  </r>
  <r>
    <x v="5"/>
    <x v="1"/>
    <x v="64"/>
    <s v="RFD"/>
    <s v="UK"/>
    <s v="RFD - UK"/>
    <s v="Chris Fletcher"/>
    <x v="3"/>
    <n v="6287"/>
  </r>
  <r>
    <x v="5"/>
    <x v="0"/>
    <x v="64"/>
    <s v="RFD"/>
    <s v="UK"/>
    <s v="RFD - UK"/>
    <s v="Stephanie Zanoni"/>
    <x v="5"/>
    <n v="4157"/>
  </r>
  <r>
    <x v="5"/>
    <x v="1"/>
    <x v="64"/>
    <s v="RFD"/>
    <s v="UK"/>
    <s v="RFD - UK"/>
    <s v="Sam Waters"/>
    <x v="8"/>
    <n v="9060"/>
  </r>
  <r>
    <x v="5"/>
    <x v="1"/>
    <x v="64"/>
    <s v="RFD"/>
    <s v="UK"/>
    <s v="RFD - UK"/>
    <s v="Frank Archibald"/>
    <x v="7"/>
    <n v="3699"/>
  </r>
  <r>
    <x v="5"/>
    <x v="1"/>
    <x v="64"/>
    <s v="RFD"/>
    <s v="UK"/>
    <s v="RFD - UK"/>
    <s v="Craig Spinks"/>
    <x v="8"/>
    <n v="2285"/>
  </r>
  <r>
    <x v="5"/>
    <x v="0"/>
    <x v="64"/>
    <s v="RFD"/>
    <s v="UK"/>
    <s v="RFD - UK"/>
    <s v="Margot Stoddard"/>
    <x v="0"/>
    <n v="3929"/>
  </r>
  <r>
    <x v="5"/>
    <x v="1"/>
    <x v="64"/>
    <s v="RFD"/>
    <s v="UK"/>
    <s v="RFD - UK"/>
    <s v="Kirsty Young"/>
    <x v="8"/>
    <n v="4298"/>
  </r>
  <r>
    <x v="5"/>
    <x v="1"/>
    <x v="64"/>
    <s v="RFD"/>
    <s v="UK"/>
    <s v="RFD - UK"/>
    <s v="Jason Hervey"/>
    <x v="1"/>
    <n v="8400"/>
  </r>
  <r>
    <x v="5"/>
    <x v="1"/>
    <x v="64"/>
    <s v="RFD"/>
    <s v="UK"/>
    <s v="RFD - UK"/>
    <s v="Jade Wilson"/>
    <x v="1"/>
    <n v="9645"/>
  </r>
  <r>
    <x v="5"/>
    <x v="0"/>
    <x v="64"/>
    <s v="RFD"/>
    <s v="UK"/>
    <s v="RFD - UK"/>
    <s v="Kirsty Young"/>
    <x v="6"/>
    <n v="7926"/>
  </r>
  <r>
    <x v="5"/>
    <x v="1"/>
    <x v="64"/>
    <s v="RFD"/>
    <s v="UK"/>
    <s v="RFD - UK"/>
    <s v="Craig Spinks"/>
    <x v="3"/>
    <n v="8417"/>
  </r>
  <r>
    <x v="5"/>
    <x v="1"/>
    <x v="64"/>
    <s v="RFD"/>
    <s v="UK"/>
    <s v="RFD - UK"/>
    <s v="Felicity Chambers"/>
    <x v="3"/>
    <n v="7688"/>
  </r>
  <r>
    <x v="5"/>
    <x v="0"/>
    <x v="64"/>
    <s v="RFD"/>
    <s v="UK"/>
    <s v="RFD - UK"/>
    <s v="Stephanie Zanoni"/>
    <x v="2"/>
    <n v="4395"/>
  </r>
  <r>
    <x v="5"/>
    <x v="1"/>
    <x v="64"/>
    <s v="RFD"/>
    <s v="UK"/>
    <s v="RFD - UK"/>
    <s v="Tori Bell"/>
    <x v="3"/>
    <n v="8957"/>
  </r>
  <r>
    <x v="5"/>
    <x v="1"/>
    <x v="64"/>
    <s v="RFD"/>
    <s v="UK"/>
    <s v="RFD - UK"/>
    <s v="Chris Fletcher"/>
    <x v="2"/>
    <n v="3273"/>
  </r>
  <r>
    <x v="5"/>
    <x v="0"/>
    <x v="64"/>
    <s v="RFD"/>
    <s v="UK"/>
    <s v="RFD - UK"/>
    <s v="Margot Stoddard"/>
    <x v="2"/>
    <n v="8712"/>
  </r>
  <r>
    <x v="5"/>
    <x v="1"/>
    <x v="64"/>
    <s v="RFD"/>
    <s v="UK"/>
    <s v="RFD - UK"/>
    <s v="Mabel Graves"/>
    <x v="5"/>
    <n v="8897"/>
  </r>
  <r>
    <x v="5"/>
    <x v="0"/>
    <x v="64"/>
    <s v="RFD"/>
    <s v="UK"/>
    <s v="RFD - UK"/>
    <s v="Antonio Perez"/>
    <x v="0"/>
    <n v="6462"/>
  </r>
  <r>
    <x v="5"/>
    <x v="0"/>
    <x v="64"/>
    <s v="RFD"/>
    <s v="UK"/>
    <s v="RFD - UK"/>
    <s v="Rob Fisher"/>
    <x v="2"/>
    <n v="8087"/>
  </r>
  <r>
    <x v="5"/>
    <x v="0"/>
    <x v="64"/>
    <s v="RFD"/>
    <s v="UK"/>
    <s v="RFD - UK"/>
    <s v="Kirsty Young"/>
    <x v="8"/>
    <n v="6809"/>
  </r>
  <r>
    <x v="5"/>
    <x v="1"/>
    <x v="64"/>
    <s v="RFD"/>
    <s v="UK"/>
    <s v="RFD - UK"/>
    <s v="Jade Wilson"/>
    <x v="0"/>
    <n v="4321"/>
  </r>
  <r>
    <x v="5"/>
    <x v="1"/>
    <x v="64"/>
    <s v="RFD"/>
    <s v="UK"/>
    <s v="RFD - UK"/>
    <s v="Rob Fisher"/>
    <x v="7"/>
    <n v="4316"/>
  </r>
  <r>
    <x v="0"/>
    <x v="0"/>
    <x v="65"/>
    <s v="RST"/>
    <s v="UK"/>
    <s v="RST - UK"/>
    <s v="Spencer Lee"/>
    <x v="0"/>
    <n v="5056"/>
  </r>
  <r>
    <x v="0"/>
    <x v="0"/>
    <x v="65"/>
    <s v="RST"/>
    <s v="UK"/>
    <s v="RST - UK"/>
    <s v="Hugo Matthews"/>
    <x v="1"/>
    <n v="6320"/>
  </r>
  <r>
    <x v="0"/>
    <x v="1"/>
    <x v="65"/>
    <s v="RST"/>
    <s v="UK"/>
    <s v="RST - UK"/>
    <s v="Tori Bell"/>
    <x v="1"/>
    <n v="3746"/>
  </r>
  <r>
    <x v="0"/>
    <x v="0"/>
    <x v="65"/>
    <s v="RST"/>
    <s v="UK"/>
    <s v="RST - UK"/>
    <s v="Mabel Graves"/>
    <x v="4"/>
    <n v="2846"/>
  </r>
  <r>
    <x v="0"/>
    <x v="0"/>
    <x v="65"/>
    <s v="RST"/>
    <s v="UK"/>
    <s v="RST - UK"/>
    <s v="Kirsty Young"/>
    <x v="8"/>
    <n v="4761"/>
  </r>
  <r>
    <x v="0"/>
    <x v="1"/>
    <x v="65"/>
    <s v="RST"/>
    <s v="UK"/>
    <s v="RST - UK"/>
    <s v="Frank Archibald"/>
    <x v="4"/>
    <n v="1597"/>
  </r>
  <r>
    <x v="0"/>
    <x v="1"/>
    <x v="65"/>
    <s v="RST"/>
    <s v="UK"/>
    <s v="RST - UK"/>
    <s v="Sam Waters"/>
    <x v="3"/>
    <n v="8638"/>
  </r>
  <r>
    <x v="0"/>
    <x v="0"/>
    <x v="65"/>
    <s v="RST"/>
    <s v="UK"/>
    <s v="RST - UK"/>
    <s v="Nick Fallows"/>
    <x v="0"/>
    <n v="6574"/>
  </r>
  <r>
    <x v="0"/>
    <x v="1"/>
    <x v="65"/>
    <s v="RST"/>
    <s v="UK"/>
    <s v="RST - UK"/>
    <s v="Nick Fallows"/>
    <x v="0"/>
    <n v="9510"/>
  </r>
  <r>
    <x v="0"/>
    <x v="0"/>
    <x v="65"/>
    <s v="RST"/>
    <s v="UK"/>
    <s v="RST - UK"/>
    <s v="Nick Fallows"/>
    <x v="5"/>
    <n v="1873"/>
  </r>
  <r>
    <x v="0"/>
    <x v="1"/>
    <x v="65"/>
    <s v="RST"/>
    <s v="UK"/>
    <s v="RST - UK"/>
    <s v="Felicity Chambers"/>
    <x v="4"/>
    <n v="4515"/>
  </r>
  <r>
    <x v="0"/>
    <x v="1"/>
    <x v="65"/>
    <s v="RST"/>
    <s v="UK"/>
    <s v="RST - UK"/>
    <s v="Sam Waters"/>
    <x v="5"/>
    <n v="6948"/>
  </r>
  <r>
    <x v="0"/>
    <x v="0"/>
    <x v="65"/>
    <s v="RST"/>
    <s v="UK"/>
    <s v="RST - UK"/>
    <s v="Margot Stoddard"/>
    <x v="5"/>
    <n v="9160"/>
  </r>
  <r>
    <x v="0"/>
    <x v="1"/>
    <x v="65"/>
    <s v="RST"/>
    <s v="UK"/>
    <s v="RST - UK"/>
    <s v="Margot Stoddard"/>
    <x v="5"/>
    <n v="7511"/>
  </r>
  <r>
    <x v="0"/>
    <x v="1"/>
    <x v="65"/>
    <s v="RST"/>
    <s v="UK"/>
    <s v="RST - UK"/>
    <s v="Jade Wilson"/>
    <x v="5"/>
    <n v="8930"/>
  </r>
  <r>
    <x v="0"/>
    <x v="1"/>
    <x v="65"/>
    <s v="RST"/>
    <s v="UK"/>
    <s v="RST - UK"/>
    <s v="Spencer Lee"/>
    <x v="5"/>
    <n v="7216"/>
  </r>
  <r>
    <x v="0"/>
    <x v="1"/>
    <x v="65"/>
    <s v="RST"/>
    <s v="UK"/>
    <s v="RST - UK"/>
    <s v="Stephanie Zanoni"/>
    <x v="3"/>
    <n v="1945"/>
  </r>
  <r>
    <x v="0"/>
    <x v="0"/>
    <x v="65"/>
    <s v="RST"/>
    <s v="UK"/>
    <s v="RST - UK"/>
    <s v="Kirsty Young"/>
    <x v="8"/>
    <n v="1436"/>
  </r>
  <r>
    <x v="0"/>
    <x v="0"/>
    <x v="65"/>
    <s v="RST"/>
    <s v="UK"/>
    <s v="RST - UK"/>
    <s v="Rob Fisher"/>
    <x v="8"/>
    <n v="9978"/>
  </r>
  <r>
    <x v="0"/>
    <x v="1"/>
    <x v="65"/>
    <s v="RST"/>
    <s v="UK"/>
    <s v="RST - UK"/>
    <s v="Chris Fletcher"/>
    <x v="8"/>
    <n v="6005"/>
  </r>
  <r>
    <x v="0"/>
    <x v="1"/>
    <x v="65"/>
    <s v="RST"/>
    <s v="UK"/>
    <s v="RST - UK"/>
    <s v="Frank Archibald"/>
    <x v="1"/>
    <n v="6964"/>
  </r>
  <r>
    <x v="0"/>
    <x v="0"/>
    <x v="65"/>
    <s v="RST"/>
    <s v="UK"/>
    <s v="RST - UK"/>
    <s v="Antonio Perez"/>
    <x v="8"/>
    <n v="4304"/>
  </r>
  <r>
    <x v="0"/>
    <x v="1"/>
    <x v="65"/>
    <s v="RST"/>
    <s v="UK"/>
    <s v="RST - UK"/>
    <s v="Antonio Perez"/>
    <x v="0"/>
    <n v="4578"/>
  </r>
  <r>
    <x v="0"/>
    <x v="0"/>
    <x v="65"/>
    <s v="RST"/>
    <s v="UK"/>
    <s v="RST - UK"/>
    <s v="Margot Stoddard"/>
    <x v="7"/>
    <n v="6691"/>
  </r>
  <r>
    <x v="0"/>
    <x v="0"/>
    <x v="65"/>
    <s v="RST"/>
    <s v="UK"/>
    <s v="RST - UK"/>
    <s v="Marcus Decker"/>
    <x v="5"/>
    <n v="4461"/>
  </r>
  <r>
    <x v="0"/>
    <x v="0"/>
    <x v="65"/>
    <s v="RST"/>
    <s v="UK"/>
    <s v="RST - UK"/>
    <s v="Antonio Perez"/>
    <x v="3"/>
    <n v="9160"/>
  </r>
  <r>
    <x v="0"/>
    <x v="0"/>
    <x v="65"/>
    <s v="RST"/>
    <s v="UK"/>
    <s v="RST - UK"/>
    <s v="Rob Fisher"/>
    <x v="0"/>
    <n v="6103"/>
  </r>
  <r>
    <x v="0"/>
    <x v="0"/>
    <x v="65"/>
    <s v="RST"/>
    <s v="UK"/>
    <s v="RST - UK"/>
    <s v="Kirsty Young"/>
    <x v="4"/>
    <n v="3216"/>
  </r>
  <r>
    <x v="0"/>
    <x v="1"/>
    <x v="65"/>
    <s v="RST"/>
    <s v="UK"/>
    <s v="RST - UK"/>
    <s v="Jade Wilson"/>
    <x v="1"/>
    <n v="8130"/>
  </r>
  <r>
    <x v="0"/>
    <x v="1"/>
    <x v="65"/>
    <s v="RST"/>
    <s v="UK"/>
    <s v="RST - UK"/>
    <s v="Rob Fisher"/>
    <x v="8"/>
    <n v="4751"/>
  </r>
  <r>
    <x v="0"/>
    <x v="0"/>
    <x v="65"/>
    <s v="RST"/>
    <s v="UK"/>
    <s v="RST - UK"/>
    <s v="Sandra Rix"/>
    <x v="6"/>
    <n v="5140"/>
  </r>
  <r>
    <x v="0"/>
    <x v="1"/>
    <x v="65"/>
    <s v="RST"/>
    <s v="UK"/>
    <s v="RST - UK"/>
    <s v="Frank Archibald"/>
    <x v="8"/>
    <n v="3301"/>
  </r>
  <r>
    <x v="0"/>
    <x v="0"/>
    <x v="65"/>
    <s v="RST"/>
    <s v="UK"/>
    <s v="RST - UK"/>
    <s v="Spencer Lee"/>
    <x v="8"/>
    <n v="3319"/>
  </r>
  <r>
    <x v="0"/>
    <x v="0"/>
    <x v="65"/>
    <s v="RST"/>
    <s v="UK"/>
    <s v="RST - UK"/>
    <s v="Chris Fletcher"/>
    <x v="8"/>
    <n v="1398"/>
  </r>
  <r>
    <x v="0"/>
    <x v="0"/>
    <x v="65"/>
    <s v="RST"/>
    <s v="UK"/>
    <s v="RST - UK"/>
    <s v="Jason Hervey"/>
    <x v="1"/>
    <n v="9245"/>
  </r>
  <r>
    <x v="0"/>
    <x v="0"/>
    <x v="65"/>
    <s v="RST"/>
    <s v="UK"/>
    <s v="RST - UK"/>
    <s v="Jason Hervey"/>
    <x v="3"/>
    <n v="8212"/>
  </r>
  <r>
    <x v="0"/>
    <x v="1"/>
    <x v="65"/>
    <s v="RST"/>
    <s v="UK"/>
    <s v="RST - UK"/>
    <s v="Nick Fallows"/>
    <x v="5"/>
    <n v="3917"/>
  </r>
  <r>
    <x v="0"/>
    <x v="0"/>
    <x v="65"/>
    <s v="RST"/>
    <s v="UK"/>
    <s v="RST - UK"/>
    <s v="Chris Fletcher"/>
    <x v="0"/>
    <n v="1539"/>
  </r>
  <r>
    <x v="1"/>
    <x v="0"/>
    <x v="65"/>
    <s v="RST"/>
    <s v="UK"/>
    <s v="RST - UK"/>
    <s v="Spencer Lee"/>
    <x v="3"/>
    <n v="5262"/>
  </r>
  <r>
    <x v="1"/>
    <x v="0"/>
    <x v="65"/>
    <s v="RST"/>
    <s v="UK"/>
    <s v="RST - UK"/>
    <s v="Hugo Matthews"/>
    <x v="2"/>
    <n v="7671"/>
  </r>
  <r>
    <x v="1"/>
    <x v="1"/>
    <x v="65"/>
    <s v="RST"/>
    <s v="UK"/>
    <s v="RST - UK"/>
    <s v="Ben Malone"/>
    <x v="5"/>
    <n v="5616"/>
  </r>
  <r>
    <x v="1"/>
    <x v="0"/>
    <x v="65"/>
    <s v="RST"/>
    <s v="UK"/>
    <s v="RST - UK"/>
    <s v="Mabel Graves"/>
    <x v="6"/>
    <n v="8777"/>
  </r>
  <r>
    <x v="1"/>
    <x v="0"/>
    <x v="65"/>
    <s v="RST"/>
    <s v="UK"/>
    <s v="RST - UK"/>
    <s v="Kirsty Young"/>
    <x v="4"/>
    <n v="7931"/>
  </r>
  <r>
    <x v="1"/>
    <x v="1"/>
    <x v="65"/>
    <s v="RST"/>
    <s v="UK"/>
    <s v="RST - UK"/>
    <s v="Frank Archibald"/>
    <x v="6"/>
    <n v="8460"/>
  </r>
  <r>
    <x v="1"/>
    <x v="1"/>
    <x v="65"/>
    <s v="RST"/>
    <s v="UK"/>
    <s v="RST - UK"/>
    <s v="Sam Waters"/>
    <x v="5"/>
    <n v="3034"/>
  </r>
  <r>
    <x v="1"/>
    <x v="1"/>
    <x v="65"/>
    <s v="RST"/>
    <s v="UK"/>
    <s v="RST - UK"/>
    <s v="Hugo Matthews"/>
    <x v="2"/>
    <n v="2741"/>
  </r>
  <r>
    <x v="1"/>
    <x v="1"/>
    <x v="65"/>
    <s v="RST"/>
    <s v="UK"/>
    <s v="RST - UK"/>
    <s v="Chris Fletcher"/>
    <x v="2"/>
    <n v="4557"/>
  </r>
  <r>
    <x v="1"/>
    <x v="0"/>
    <x v="65"/>
    <s v="RST"/>
    <s v="UK"/>
    <s v="RST - UK"/>
    <s v="Nick Fallows"/>
    <x v="4"/>
    <n v="4608"/>
  </r>
  <r>
    <x v="1"/>
    <x v="1"/>
    <x v="65"/>
    <s v="RST"/>
    <s v="UK"/>
    <s v="RST - UK"/>
    <s v="Margot Stoddard"/>
    <x v="2"/>
    <n v="6570"/>
  </r>
  <r>
    <x v="1"/>
    <x v="1"/>
    <x v="65"/>
    <s v="RST"/>
    <s v="UK"/>
    <s v="RST - UK"/>
    <s v="Stephanie Zanoni"/>
    <x v="8"/>
    <n v="4500"/>
  </r>
  <r>
    <x v="1"/>
    <x v="1"/>
    <x v="65"/>
    <s v="RST"/>
    <s v="UK"/>
    <s v="RST - UK"/>
    <s v="Dev Singh"/>
    <x v="5"/>
    <n v="7299"/>
  </r>
  <r>
    <x v="1"/>
    <x v="0"/>
    <x v="65"/>
    <s v="RST"/>
    <s v="UK"/>
    <s v="RST - UK"/>
    <s v="Nick Fallows"/>
    <x v="3"/>
    <n v="5917"/>
  </r>
  <r>
    <x v="1"/>
    <x v="1"/>
    <x v="65"/>
    <s v="RST"/>
    <s v="UK"/>
    <s v="RST - UK"/>
    <s v="Spencer Lee"/>
    <x v="3"/>
    <n v="1978"/>
  </r>
  <r>
    <x v="1"/>
    <x v="1"/>
    <x v="65"/>
    <s v="RST"/>
    <s v="UK"/>
    <s v="RST - UK"/>
    <s v="Spencer Lee"/>
    <x v="4"/>
    <n v="4971"/>
  </r>
  <r>
    <x v="1"/>
    <x v="1"/>
    <x v="65"/>
    <s v="RST"/>
    <s v="UK"/>
    <s v="RST - UK"/>
    <s v="Stephanie Zanoni"/>
    <x v="1"/>
    <n v="3257"/>
  </r>
  <r>
    <x v="1"/>
    <x v="0"/>
    <x v="65"/>
    <s v="RST"/>
    <s v="UK"/>
    <s v="RST - UK"/>
    <s v="Kirsty Young"/>
    <x v="8"/>
    <n v="7566"/>
  </r>
  <r>
    <x v="1"/>
    <x v="0"/>
    <x v="65"/>
    <s v="RST"/>
    <s v="UK"/>
    <s v="RST - UK"/>
    <s v="Rob Fisher"/>
    <x v="7"/>
    <n v="5515"/>
  </r>
  <r>
    <x v="1"/>
    <x v="1"/>
    <x v="65"/>
    <s v="RST"/>
    <s v="UK"/>
    <s v="RST - UK"/>
    <s v="Chris Fletcher"/>
    <x v="3"/>
    <n v="7378"/>
  </r>
  <r>
    <x v="1"/>
    <x v="1"/>
    <x v="65"/>
    <s v="RST"/>
    <s v="UK"/>
    <s v="RST - UK"/>
    <s v="Frank Archibald"/>
    <x v="5"/>
    <n v="8595"/>
  </r>
  <r>
    <x v="1"/>
    <x v="0"/>
    <x v="65"/>
    <s v="RST"/>
    <s v="UK"/>
    <s v="RST - UK"/>
    <s v="Antonio Perez"/>
    <x v="2"/>
    <n v="7432"/>
  </r>
  <r>
    <x v="1"/>
    <x v="0"/>
    <x v="65"/>
    <s v="RST"/>
    <s v="UK"/>
    <s v="RST - UK"/>
    <s v="Marcus Decker"/>
    <x v="5"/>
    <n v="6053"/>
  </r>
  <r>
    <x v="1"/>
    <x v="0"/>
    <x v="65"/>
    <s v="RST"/>
    <s v="UK"/>
    <s v="RST - UK"/>
    <s v="Margot Stoddard"/>
    <x v="7"/>
    <n v="7501"/>
  </r>
  <r>
    <x v="1"/>
    <x v="0"/>
    <x v="65"/>
    <s v="RST"/>
    <s v="UK"/>
    <s v="RST - UK"/>
    <s v="Marcus Decker"/>
    <x v="6"/>
    <n v="7284"/>
  </r>
  <r>
    <x v="1"/>
    <x v="0"/>
    <x v="65"/>
    <s v="RST"/>
    <s v="UK"/>
    <s v="RST - UK"/>
    <s v="Chris Fletcher"/>
    <x v="7"/>
    <n v="6500"/>
  </r>
  <r>
    <x v="1"/>
    <x v="0"/>
    <x v="65"/>
    <s v="RST"/>
    <s v="UK"/>
    <s v="RST - UK"/>
    <s v="Rob Fisher"/>
    <x v="2"/>
    <n v="9024"/>
  </r>
  <r>
    <x v="1"/>
    <x v="0"/>
    <x v="65"/>
    <s v="RST"/>
    <s v="UK"/>
    <s v="RST - UK"/>
    <s v="Kirsty Young"/>
    <x v="0"/>
    <n v="7188"/>
  </r>
  <r>
    <x v="1"/>
    <x v="1"/>
    <x v="65"/>
    <s v="RST"/>
    <s v="UK"/>
    <s v="RST - UK"/>
    <s v="Jade Wilson"/>
    <x v="2"/>
    <n v="6458"/>
  </r>
  <r>
    <x v="1"/>
    <x v="0"/>
    <x v="65"/>
    <s v="RST"/>
    <s v="UK"/>
    <s v="RST - UK"/>
    <s v="Jason Hervey"/>
    <x v="4"/>
    <n v="3114"/>
  </r>
  <r>
    <x v="1"/>
    <x v="0"/>
    <x v="65"/>
    <s v="RST"/>
    <s v="UK"/>
    <s v="RST - UK"/>
    <s v="Sandra Rix"/>
    <x v="5"/>
    <n v="4678"/>
  </r>
  <r>
    <x v="1"/>
    <x v="1"/>
    <x v="65"/>
    <s v="RST"/>
    <s v="UK"/>
    <s v="RST - UK"/>
    <s v="Felicity Chambers"/>
    <x v="4"/>
    <n v="3730"/>
  </r>
  <r>
    <x v="1"/>
    <x v="0"/>
    <x v="65"/>
    <s v="RST"/>
    <s v="UK"/>
    <s v="RST - UK"/>
    <s v="Spencer Lee"/>
    <x v="7"/>
    <n v="7151"/>
  </r>
  <r>
    <x v="1"/>
    <x v="0"/>
    <x v="65"/>
    <s v="RST"/>
    <s v="UK"/>
    <s v="RST - UK"/>
    <s v="Chris Fletcher"/>
    <x v="6"/>
    <n v="8186"/>
  </r>
  <r>
    <x v="1"/>
    <x v="0"/>
    <x v="65"/>
    <s v="RST"/>
    <s v="UK"/>
    <s v="RST - UK"/>
    <s v="Sandra Rix"/>
    <x v="4"/>
    <n v="2843"/>
  </r>
  <r>
    <x v="1"/>
    <x v="0"/>
    <x v="65"/>
    <s v="RST"/>
    <s v="UK"/>
    <s v="RST - UK"/>
    <s v="Jason Hervey"/>
    <x v="0"/>
    <n v="3291"/>
  </r>
  <r>
    <x v="1"/>
    <x v="1"/>
    <x v="65"/>
    <s v="RST"/>
    <s v="UK"/>
    <s v="RST - UK"/>
    <s v="Nick Fallows"/>
    <x v="3"/>
    <n v="8012"/>
  </r>
  <r>
    <x v="1"/>
    <x v="0"/>
    <x v="65"/>
    <s v="RST"/>
    <s v="UK"/>
    <s v="RST - UK"/>
    <s v="Chris Fletcher"/>
    <x v="1"/>
    <n v="6061"/>
  </r>
  <r>
    <x v="2"/>
    <x v="0"/>
    <x v="65"/>
    <s v="RST"/>
    <s v="UK"/>
    <s v="RST - UK"/>
    <s v="Spencer Lee"/>
    <x v="7"/>
    <n v="9326"/>
  </r>
  <r>
    <x v="2"/>
    <x v="0"/>
    <x v="65"/>
    <s v="RST"/>
    <s v="UK"/>
    <s v="RST - UK"/>
    <s v="Hugo Matthews"/>
    <x v="5"/>
    <n v="3836"/>
  </r>
  <r>
    <x v="2"/>
    <x v="1"/>
    <x v="65"/>
    <s v="RST"/>
    <s v="UK"/>
    <s v="RST - UK"/>
    <s v="Ben Malone"/>
    <x v="8"/>
    <n v="2201"/>
  </r>
  <r>
    <x v="2"/>
    <x v="0"/>
    <x v="65"/>
    <s v="RST"/>
    <s v="UK"/>
    <s v="RST - UK"/>
    <s v="Spencer Lee"/>
    <x v="5"/>
    <n v="8521"/>
  </r>
  <r>
    <x v="2"/>
    <x v="0"/>
    <x v="65"/>
    <s v="RST"/>
    <s v="UK"/>
    <s v="RST - UK"/>
    <s v="Kirsty Young"/>
    <x v="8"/>
    <n v="7526"/>
  </r>
  <r>
    <x v="2"/>
    <x v="1"/>
    <x v="65"/>
    <s v="RST"/>
    <s v="UK"/>
    <s v="RST - UK"/>
    <s v="Frank Archibald"/>
    <x v="2"/>
    <n v="4429"/>
  </r>
  <r>
    <x v="2"/>
    <x v="1"/>
    <x v="65"/>
    <s v="RST"/>
    <s v="UK"/>
    <s v="RST - UK"/>
    <s v="Sam Waters"/>
    <x v="0"/>
    <n v="7021"/>
  </r>
  <r>
    <x v="2"/>
    <x v="0"/>
    <x v="65"/>
    <s v="RST"/>
    <s v="UK"/>
    <s v="RST - UK"/>
    <s v="Nick Fallows"/>
    <x v="8"/>
    <n v="9780"/>
  </r>
  <r>
    <x v="2"/>
    <x v="1"/>
    <x v="65"/>
    <s v="RST"/>
    <s v="UK"/>
    <s v="RST - UK"/>
    <s v="Nick Fallows"/>
    <x v="8"/>
    <n v="8016"/>
  </r>
  <r>
    <x v="2"/>
    <x v="0"/>
    <x v="65"/>
    <s v="RST"/>
    <s v="UK"/>
    <s v="RST - UK"/>
    <s v="Nick Fallows"/>
    <x v="1"/>
    <n v="4034"/>
  </r>
  <r>
    <x v="2"/>
    <x v="1"/>
    <x v="65"/>
    <s v="RST"/>
    <s v="UK"/>
    <s v="RST - UK"/>
    <s v="Felicity Chambers"/>
    <x v="2"/>
    <n v="8117"/>
  </r>
  <r>
    <x v="2"/>
    <x v="1"/>
    <x v="65"/>
    <s v="RST"/>
    <s v="UK"/>
    <s v="RST - UK"/>
    <s v="Sam Waters"/>
    <x v="8"/>
    <n v="4119"/>
  </r>
  <r>
    <x v="2"/>
    <x v="0"/>
    <x v="65"/>
    <s v="RST"/>
    <s v="UK"/>
    <s v="RST - UK"/>
    <s v="Margot Stoddard"/>
    <x v="1"/>
    <n v="2686"/>
  </r>
  <r>
    <x v="2"/>
    <x v="1"/>
    <x v="65"/>
    <s v="RST"/>
    <s v="UK"/>
    <s v="RST - UK"/>
    <s v="Margot Stoddard"/>
    <x v="7"/>
    <n v="3162"/>
  </r>
  <r>
    <x v="2"/>
    <x v="1"/>
    <x v="65"/>
    <s v="RST"/>
    <s v="UK"/>
    <s v="RST - UK"/>
    <s v="Jade Wilson"/>
    <x v="8"/>
    <n v="7143"/>
  </r>
  <r>
    <x v="2"/>
    <x v="1"/>
    <x v="65"/>
    <s v="RST"/>
    <s v="UK"/>
    <s v="RST - UK"/>
    <s v="Sam Waters"/>
    <x v="8"/>
    <n v="1231"/>
  </r>
  <r>
    <x v="2"/>
    <x v="0"/>
    <x v="65"/>
    <s v="RST"/>
    <s v="UK"/>
    <s v="RST - UK"/>
    <s v="Kirsty Young"/>
    <x v="3"/>
    <n v="1587"/>
  </r>
  <r>
    <x v="2"/>
    <x v="0"/>
    <x v="65"/>
    <s v="RST"/>
    <s v="UK"/>
    <s v="RST - UK"/>
    <s v="Rob Fisher"/>
    <x v="5"/>
    <n v="2132"/>
  </r>
  <r>
    <x v="2"/>
    <x v="1"/>
    <x v="65"/>
    <s v="RST"/>
    <s v="UK"/>
    <s v="RST - UK"/>
    <s v="Felicity Chambers"/>
    <x v="8"/>
    <n v="7361"/>
  </r>
  <r>
    <x v="2"/>
    <x v="0"/>
    <x v="65"/>
    <s v="RST"/>
    <s v="UK"/>
    <s v="RST - UK"/>
    <s v="Stephanie Zanoni"/>
    <x v="3"/>
    <n v="4801"/>
  </r>
  <r>
    <x v="2"/>
    <x v="1"/>
    <x v="65"/>
    <s v="RST"/>
    <s v="UK"/>
    <s v="RST - UK"/>
    <s v="Tori Bell"/>
    <x v="0"/>
    <n v="7707"/>
  </r>
  <r>
    <x v="2"/>
    <x v="1"/>
    <x v="65"/>
    <s v="RST"/>
    <s v="UK"/>
    <s v="RST - UK"/>
    <s v="Chris Fletcher"/>
    <x v="2"/>
    <n v="4514"/>
  </r>
  <r>
    <x v="2"/>
    <x v="0"/>
    <x v="65"/>
    <s v="RST"/>
    <s v="UK"/>
    <s v="RST - UK"/>
    <s v="Margot Stoddard"/>
    <x v="5"/>
    <n v="7564"/>
  </r>
  <r>
    <x v="2"/>
    <x v="1"/>
    <x v="65"/>
    <s v="RST"/>
    <s v="UK"/>
    <s v="RST - UK"/>
    <s v="Mabel Graves"/>
    <x v="5"/>
    <n v="7666"/>
  </r>
  <r>
    <x v="2"/>
    <x v="0"/>
    <x v="65"/>
    <s v="RST"/>
    <s v="UK"/>
    <s v="RST - UK"/>
    <s v="Antonio Perez"/>
    <x v="3"/>
    <n v="5573"/>
  </r>
  <r>
    <x v="2"/>
    <x v="0"/>
    <x v="65"/>
    <s v="RST"/>
    <s v="UK"/>
    <s v="RST - UK"/>
    <s v="Chris Fletcher"/>
    <x v="5"/>
    <n v="4980"/>
  </r>
  <r>
    <x v="2"/>
    <x v="0"/>
    <x v="65"/>
    <s v="RST"/>
    <s v="UK"/>
    <s v="RST - UK"/>
    <s v="Kirsty Young"/>
    <x v="4"/>
    <n v="8987"/>
  </r>
  <r>
    <x v="2"/>
    <x v="1"/>
    <x v="65"/>
    <s v="RST"/>
    <s v="UK"/>
    <s v="RST - UK"/>
    <s v="Mabel Graves"/>
    <x v="5"/>
    <n v="6742"/>
  </r>
  <r>
    <x v="2"/>
    <x v="0"/>
    <x v="65"/>
    <s v="RST"/>
    <s v="UK"/>
    <s v="RST - UK"/>
    <s v="Spencer Lee"/>
    <x v="4"/>
    <n v="4032"/>
  </r>
  <r>
    <x v="2"/>
    <x v="0"/>
    <x v="65"/>
    <s v="RST"/>
    <s v="UK"/>
    <s v="RST - UK"/>
    <s v="Jason Hervey"/>
    <x v="8"/>
    <n v="3041"/>
  </r>
  <r>
    <x v="2"/>
    <x v="1"/>
    <x v="65"/>
    <s v="RST"/>
    <s v="UK"/>
    <s v="RST - UK"/>
    <s v="Mabel Graves"/>
    <x v="1"/>
    <n v="5034"/>
  </r>
  <r>
    <x v="2"/>
    <x v="1"/>
    <x v="65"/>
    <s v="RST"/>
    <s v="UK"/>
    <s v="RST - UK"/>
    <s v="Ben Malone"/>
    <x v="2"/>
    <n v="1559"/>
  </r>
  <r>
    <x v="2"/>
    <x v="1"/>
    <x v="65"/>
    <s v="RST"/>
    <s v="UK"/>
    <s v="RST - UK"/>
    <s v="Antonio Perez"/>
    <x v="2"/>
    <n v="4230"/>
  </r>
  <r>
    <x v="2"/>
    <x v="0"/>
    <x v="65"/>
    <s v="RST"/>
    <s v="UK"/>
    <s v="RST - UK"/>
    <s v="Stephanie Zanoni"/>
    <x v="5"/>
    <n v="1349"/>
  </r>
  <r>
    <x v="2"/>
    <x v="0"/>
    <x v="65"/>
    <s v="RST"/>
    <s v="UK"/>
    <s v="RST - UK"/>
    <s v="Jason Hervey"/>
    <x v="8"/>
    <n v="9104"/>
  </r>
  <r>
    <x v="2"/>
    <x v="0"/>
    <x v="65"/>
    <s v="RST"/>
    <s v="UK"/>
    <s v="RST - UK"/>
    <s v="Jason Hervey"/>
    <x v="8"/>
    <n v="3914"/>
  </r>
  <r>
    <x v="2"/>
    <x v="1"/>
    <x v="65"/>
    <s v="RST"/>
    <s v="UK"/>
    <s v="RST - UK"/>
    <s v="Frank Archibald"/>
    <x v="2"/>
    <n v="3361"/>
  </r>
  <r>
    <x v="2"/>
    <x v="1"/>
    <x v="65"/>
    <s v="RST"/>
    <s v="UK"/>
    <s v="RST - UK"/>
    <s v="Sandra Rix"/>
    <x v="3"/>
    <n v="5684"/>
  </r>
  <r>
    <x v="3"/>
    <x v="0"/>
    <x v="65"/>
    <s v="RST"/>
    <s v="UK"/>
    <s v="RST - UK"/>
    <s v="Jason Hervey"/>
    <x v="7"/>
    <n v="6499"/>
  </r>
  <r>
    <x v="3"/>
    <x v="1"/>
    <x v="65"/>
    <s v="RST"/>
    <s v="UK"/>
    <s v="RST - UK"/>
    <s v="Mabel Graves"/>
    <x v="4"/>
    <n v="8663"/>
  </r>
  <r>
    <x v="3"/>
    <x v="1"/>
    <x v="65"/>
    <s v="RST"/>
    <s v="UK"/>
    <s v="RST - UK"/>
    <s v="Sam Waters"/>
    <x v="7"/>
    <n v="3747"/>
  </r>
  <r>
    <x v="3"/>
    <x v="1"/>
    <x v="65"/>
    <s v="RST"/>
    <s v="UK"/>
    <s v="RST - UK"/>
    <s v="Ben Malone"/>
    <x v="4"/>
    <n v="1440"/>
  </r>
  <r>
    <x v="3"/>
    <x v="0"/>
    <x v="65"/>
    <s v="RST"/>
    <s v="UK"/>
    <s v="RST - UK"/>
    <s v="Spencer Lee"/>
    <x v="2"/>
    <n v="5327"/>
  </r>
  <r>
    <x v="3"/>
    <x v="0"/>
    <x v="65"/>
    <s v="RST"/>
    <s v="UK"/>
    <s v="RST - UK"/>
    <s v="Marcus Decker"/>
    <x v="4"/>
    <n v="6866"/>
  </r>
  <r>
    <x v="3"/>
    <x v="1"/>
    <x v="65"/>
    <s v="RST"/>
    <s v="UK"/>
    <s v="RST - UK"/>
    <s v="Jade Wilson"/>
    <x v="4"/>
    <n v="5968"/>
  </r>
  <r>
    <x v="3"/>
    <x v="1"/>
    <x v="65"/>
    <s v="RST"/>
    <s v="UK"/>
    <s v="RST - UK"/>
    <s v="Craig Spinks"/>
    <x v="7"/>
    <n v="4251"/>
  </r>
  <r>
    <x v="3"/>
    <x v="0"/>
    <x v="65"/>
    <s v="RST"/>
    <s v="UK"/>
    <s v="RST - UK"/>
    <s v="Nick Fallows"/>
    <x v="3"/>
    <n v="2875"/>
  </r>
  <r>
    <x v="3"/>
    <x v="1"/>
    <x v="65"/>
    <s v="RST"/>
    <s v="UK"/>
    <s v="RST - UK"/>
    <s v="Stephanie Zanoni"/>
    <x v="7"/>
    <n v="4583"/>
  </r>
  <r>
    <x v="3"/>
    <x v="1"/>
    <x v="65"/>
    <s v="RST"/>
    <s v="UK"/>
    <s v="RST - UK"/>
    <s v="Sam Waters"/>
    <x v="8"/>
    <n v="7390"/>
  </r>
  <r>
    <x v="3"/>
    <x v="1"/>
    <x v="65"/>
    <s v="RST"/>
    <s v="UK"/>
    <s v="RST - UK"/>
    <s v="Stephanie Zanoni"/>
    <x v="0"/>
    <n v="7094"/>
  </r>
  <r>
    <x v="3"/>
    <x v="1"/>
    <x v="65"/>
    <s v="RST"/>
    <s v="UK"/>
    <s v="RST - UK"/>
    <s v="Craig Spinks"/>
    <x v="8"/>
    <n v="5598"/>
  </r>
  <r>
    <x v="3"/>
    <x v="0"/>
    <x v="65"/>
    <s v="RST"/>
    <s v="UK"/>
    <s v="RST - UK"/>
    <s v="Nick Fallows"/>
    <x v="8"/>
    <n v="6583"/>
  </r>
  <r>
    <x v="3"/>
    <x v="1"/>
    <x v="65"/>
    <s v="RST"/>
    <s v="UK"/>
    <s v="RST - UK"/>
    <s v="Kirsty Young"/>
    <x v="3"/>
    <n v="1545"/>
  </r>
  <r>
    <x v="3"/>
    <x v="1"/>
    <x v="65"/>
    <s v="RST"/>
    <s v="UK"/>
    <s v="RST - UK"/>
    <s v="Jason Hervey"/>
    <x v="0"/>
    <n v="2475"/>
  </r>
  <r>
    <x v="3"/>
    <x v="1"/>
    <x v="65"/>
    <s v="RST"/>
    <s v="UK"/>
    <s v="RST - UK"/>
    <s v="Jade Wilson"/>
    <x v="0"/>
    <n v="2923"/>
  </r>
  <r>
    <x v="3"/>
    <x v="0"/>
    <x v="65"/>
    <s v="RST"/>
    <s v="UK"/>
    <s v="RST - UK"/>
    <s v="Kirsty Young"/>
    <x v="2"/>
    <n v="3120"/>
  </r>
  <r>
    <x v="3"/>
    <x v="1"/>
    <x v="65"/>
    <s v="RST"/>
    <s v="UK"/>
    <s v="RST - UK"/>
    <s v="Craig Spinks"/>
    <x v="5"/>
    <n v="7984"/>
  </r>
  <r>
    <x v="3"/>
    <x v="1"/>
    <x v="65"/>
    <s v="RST"/>
    <s v="UK"/>
    <s v="RST - UK"/>
    <s v="Felicity Chambers"/>
    <x v="8"/>
    <n v="8782"/>
  </r>
  <r>
    <x v="3"/>
    <x v="0"/>
    <x v="65"/>
    <s v="RST"/>
    <s v="UK"/>
    <s v="RST - UK"/>
    <s v="Stephanie Zanoni"/>
    <x v="1"/>
    <n v="7962"/>
  </r>
  <r>
    <x v="3"/>
    <x v="1"/>
    <x v="65"/>
    <s v="RST"/>
    <s v="UK"/>
    <s v="RST - UK"/>
    <s v="Tori Bell"/>
    <x v="0"/>
    <n v="6773"/>
  </r>
  <r>
    <x v="3"/>
    <x v="1"/>
    <x v="65"/>
    <s v="RST"/>
    <s v="UK"/>
    <s v="RST - UK"/>
    <s v="Antonio Perez"/>
    <x v="0"/>
    <n v="6888"/>
  </r>
  <r>
    <x v="3"/>
    <x v="0"/>
    <x v="65"/>
    <s v="RST"/>
    <s v="UK"/>
    <s v="RST - UK"/>
    <s v="Margot Stoddard"/>
    <x v="3"/>
    <n v="6227"/>
  </r>
  <r>
    <x v="3"/>
    <x v="1"/>
    <x v="65"/>
    <s v="RST"/>
    <s v="UK"/>
    <s v="RST - UK"/>
    <s v="Mabel Graves"/>
    <x v="7"/>
    <n v="9423"/>
  </r>
  <r>
    <x v="3"/>
    <x v="0"/>
    <x v="65"/>
    <s v="RST"/>
    <s v="UK"/>
    <s v="RST - UK"/>
    <s v="Antonio Perez"/>
    <x v="0"/>
    <n v="4724"/>
  </r>
  <r>
    <x v="3"/>
    <x v="0"/>
    <x v="65"/>
    <s v="RST"/>
    <s v="UK"/>
    <s v="RST - UK"/>
    <s v="Rob Fisher"/>
    <x v="1"/>
    <n v="4592"/>
  </r>
  <r>
    <x v="3"/>
    <x v="0"/>
    <x v="65"/>
    <s v="RST"/>
    <s v="UK"/>
    <s v="RST - UK"/>
    <s v="Kirsty Young"/>
    <x v="6"/>
    <n v="9866"/>
  </r>
  <r>
    <x v="3"/>
    <x v="1"/>
    <x v="65"/>
    <s v="RST"/>
    <s v="UK"/>
    <s v="RST - UK"/>
    <s v="Sandra Rix"/>
    <x v="7"/>
    <n v="1459"/>
  </r>
  <r>
    <x v="3"/>
    <x v="0"/>
    <x v="65"/>
    <s v="RST"/>
    <s v="UK"/>
    <s v="RST - UK"/>
    <s v="Spencer Lee"/>
    <x v="3"/>
    <n v="2236"/>
  </r>
  <r>
    <x v="3"/>
    <x v="0"/>
    <x v="65"/>
    <s v="RST"/>
    <s v="UK"/>
    <s v="RST - UK"/>
    <s v="Sandra Rix"/>
    <x v="3"/>
    <n v="9726"/>
  </r>
  <r>
    <x v="3"/>
    <x v="1"/>
    <x v="65"/>
    <s v="RST"/>
    <s v="UK"/>
    <s v="RST - UK"/>
    <s v="Frank Archibald"/>
    <x v="0"/>
    <n v="1938"/>
  </r>
  <r>
    <x v="3"/>
    <x v="1"/>
    <x v="65"/>
    <s v="RST"/>
    <s v="UK"/>
    <s v="RST - UK"/>
    <s v="Ben Malone"/>
    <x v="4"/>
    <n v="1074"/>
  </r>
  <r>
    <x v="3"/>
    <x v="1"/>
    <x v="65"/>
    <s v="RST"/>
    <s v="UK"/>
    <s v="RST - UK"/>
    <s v="Tori Bell"/>
    <x v="1"/>
    <n v="9573"/>
  </r>
  <r>
    <x v="3"/>
    <x v="0"/>
    <x v="65"/>
    <s v="RST"/>
    <s v="UK"/>
    <s v="RST - UK"/>
    <s v="Stephanie Zanoni"/>
    <x v="0"/>
    <n v="5287"/>
  </r>
  <r>
    <x v="3"/>
    <x v="0"/>
    <x v="65"/>
    <s v="RST"/>
    <s v="UK"/>
    <s v="RST - UK"/>
    <s v="Jason Hervey"/>
    <x v="3"/>
    <n v="3333"/>
  </r>
  <r>
    <x v="3"/>
    <x v="0"/>
    <x v="65"/>
    <s v="RST"/>
    <s v="UK"/>
    <s v="RST - UK"/>
    <s v="Jason Hervey"/>
    <x v="7"/>
    <n v="5544"/>
  </r>
  <r>
    <x v="3"/>
    <x v="1"/>
    <x v="65"/>
    <s v="RST"/>
    <s v="UK"/>
    <s v="RST - UK"/>
    <s v="Nick Fallows"/>
    <x v="5"/>
    <n v="5297"/>
  </r>
  <r>
    <x v="3"/>
    <x v="1"/>
    <x v="65"/>
    <s v="RST"/>
    <s v="UK"/>
    <s v="RST - UK"/>
    <s v="Sandra Rix"/>
    <x v="3"/>
    <n v="4828"/>
  </r>
  <r>
    <x v="4"/>
    <x v="0"/>
    <x v="65"/>
    <s v="RST"/>
    <s v="UK"/>
    <s v="RST - UK"/>
    <s v="Jason Hervey"/>
    <x v="5"/>
    <n v="2715"/>
  </r>
  <r>
    <x v="4"/>
    <x v="1"/>
    <x v="65"/>
    <s v="RST"/>
    <s v="UK"/>
    <s v="RST - UK"/>
    <s v="Mabel Graves"/>
    <x v="1"/>
    <n v="3726"/>
  </r>
  <r>
    <x v="4"/>
    <x v="1"/>
    <x v="65"/>
    <s v="RST"/>
    <s v="UK"/>
    <s v="RST - UK"/>
    <s v="Sam Waters"/>
    <x v="4"/>
    <n v="8750"/>
  </r>
  <r>
    <x v="4"/>
    <x v="1"/>
    <x v="65"/>
    <s v="RST"/>
    <s v="UK"/>
    <s v="RST - UK"/>
    <s v="Ben Malone"/>
    <x v="0"/>
    <n v="1059"/>
  </r>
  <r>
    <x v="4"/>
    <x v="0"/>
    <x v="65"/>
    <s v="RST"/>
    <s v="UK"/>
    <s v="RST - UK"/>
    <s v="Spencer Lee"/>
    <x v="0"/>
    <n v="2779"/>
  </r>
  <r>
    <x v="4"/>
    <x v="0"/>
    <x v="65"/>
    <s v="RST"/>
    <s v="UK"/>
    <s v="RST - UK"/>
    <s v="Marcus Decker"/>
    <x v="1"/>
    <n v="6112"/>
  </r>
  <r>
    <x v="4"/>
    <x v="1"/>
    <x v="65"/>
    <s v="RST"/>
    <s v="UK"/>
    <s v="RST - UK"/>
    <s v="Marcus Decker"/>
    <x v="0"/>
    <n v="9229"/>
  </r>
  <r>
    <x v="4"/>
    <x v="1"/>
    <x v="65"/>
    <s v="RST"/>
    <s v="UK"/>
    <s v="RST - UK"/>
    <s v="Hugo Matthews"/>
    <x v="3"/>
    <n v="1001"/>
  </r>
  <r>
    <x v="4"/>
    <x v="1"/>
    <x v="65"/>
    <s v="RST"/>
    <s v="UK"/>
    <s v="RST - UK"/>
    <s v="Chris Fletcher"/>
    <x v="3"/>
    <n v="8492"/>
  </r>
  <r>
    <x v="4"/>
    <x v="0"/>
    <x v="65"/>
    <s v="RST"/>
    <s v="UK"/>
    <s v="RST - UK"/>
    <s v="Nick Fallows"/>
    <x v="5"/>
    <n v="5239"/>
  </r>
  <r>
    <x v="4"/>
    <x v="1"/>
    <x v="65"/>
    <s v="RST"/>
    <s v="UK"/>
    <s v="RST - UK"/>
    <s v="Margot Stoddard"/>
    <x v="8"/>
    <n v="2458"/>
  </r>
  <r>
    <x v="4"/>
    <x v="1"/>
    <x v="65"/>
    <s v="RST"/>
    <s v="UK"/>
    <s v="RST - UK"/>
    <s v="Stephanie Zanoni"/>
    <x v="7"/>
    <n v="2165"/>
  </r>
  <r>
    <x v="4"/>
    <x v="1"/>
    <x v="65"/>
    <s v="RST"/>
    <s v="UK"/>
    <s v="RST - UK"/>
    <s v="Dev Singh"/>
    <x v="5"/>
    <n v="4064"/>
  </r>
  <r>
    <x v="4"/>
    <x v="0"/>
    <x v="65"/>
    <s v="RST"/>
    <s v="UK"/>
    <s v="RST - UK"/>
    <s v="Nick Fallows"/>
    <x v="0"/>
    <n v="4313"/>
  </r>
  <r>
    <x v="4"/>
    <x v="1"/>
    <x v="65"/>
    <s v="RST"/>
    <s v="UK"/>
    <s v="RST - UK"/>
    <s v="Spencer Lee"/>
    <x v="1"/>
    <n v="6571"/>
  </r>
  <r>
    <x v="4"/>
    <x v="1"/>
    <x v="65"/>
    <s v="RST"/>
    <s v="UK"/>
    <s v="RST - UK"/>
    <s v="Jason Hervey"/>
    <x v="8"/>
    <n v="8194"/>
  </r>
  <r>
    <x v="4"/>
    <x v="1"/>
    <x v="65"/>
    <s v="RST"/>
    <s v="UK"/>
    <s v="RST - UK"/>
    <s v="Jade Wilson"/>
    <x v="8"/>
    <n v="7722"/>
  </r>
  <r>
    <x v="4"/>
    <x v="0"/>
    <x v="65"/>
    <s v="RST"/>
    <s v="UK"/>
    <s v="RST - UK"/>
    <s v="Kirsty Young"/>
    <x v="2"/>
    <n v="8265"/>
  </r>
  <r>
    <x v="4"/>
    <x v="0"/>
    <x v="65"/>
    <s v="RST"/>
    <s v="UK"/>
    <s v="RST - UK"/>
    <s v="Rob Fisher"/>
    <x v="5"/>
    <n v="9143"/>
  </r>
  <r>
    <x v="4"/>
    <x v="1"/>
    <x v="65"/>
    <s v="RST"/>
    <s v="UK"/>
    <s v="RST - UK"/>
    <s v="Chris Fletcher"/>
    <x v="1"/>
    <n v="3035"/>
  </r>
  <r>
    <x v="4"/>
    <x v="1"/>
    <x v="65"/>
    <s v="RST"/>
    <s v="UK"/>
    <s v="RST - UK"/>
    <s v="Frank Archibald"/>
    <x v="2"/>
    <n v="5452"/>
  </r>
  <r>
    <x v="4"/>
    <x v="0"/>
    <x v="65"/>
    <s v="RST"/>
    <s v="UK"/>
    <s v="RST - UK"/>
    <s v="Antonio Perez"/>
    <x v="4"/>
    <n v="8764"/>
  </r>
  <r>
    <x v="4"/>
    <x v="1"/>
    <x v="65"/>
    <s v="RST"/>
    <s v="UK"/>
    <s v="RST - UK"/>
    <s v="Antonio Perez"/>
    <x v="2"/>
    <n v="6860"/>
  </r>
  <r>
    <x v="4"/>
    <x v="0"/>
    <x v="65"/>
    <s v="RST"/>
    <s v="UK"/>
    <s v="RST - UK"/>
    <s v="Margot Stoddard"/>
    <x v="1"/>
    <n v="8349"/>
  </r>
  <r>
    <x v="4"/>
    <x v="0"/>
    <x v="65"/>
    <s v="RST"/>
    <s v="UK"/>
    <s v="RST - UK"/>
    <s v="Marcus Decker"/>
    <x v="0"/>
    <n v="2646"/>
  </r>
  <r>
    <x v="4"/>
    <x v="0"/>
    <x v="65"/>
    <s v="RST"/>
    <s v="UK"/>
    <s v="RST - UK"/>
    <s v="Chris Fletcher"/>
    <x v="4"/>
    <n v="8421"/>
  </r>
  <r>
    <x v="4"/>
    <x v="0"/>
    <x v="65"/>
    <s v="RST"/>
    <s v="UK"/>
    <s v="RST - UK"/>
    <s v="Rob Fisher"/>
    <x v="3"/>
    <n v="8602"/>
  </r>
  <r>
    <x v="4"/>
    <x v="0"/>
    <x v="65"/>
    <s v="RST"/>
    <s v="UK"/>
    <s v="RST - UK"/>
    <s v="Kirsty Young"/>
    <x v="6"/>
    <n v="5379"/>
  </r>
  <r>
    <x v="4"/>
    <x v="1"/>
    <x v="65"/>
    <s v="RST"/>
    <s v="UK"/>
    <s v="RST - UK"/>
    <s v="Jade Wilson"/>
    <x v="3"/>
    <n v="5028"/>
  </r>
  <r>
    <x v="4"/>
    <x v="1"/>
    <x v="65"/>
    <s v="RST"/>
    <s v="UK"/>
    <s v="RST - UK"/>
    <s v="Rob Fisher"/>
    <x v="5"/>
    <n v="9250"/>
  </r>
  <r>
    <x v="4"/>
    <x v="1"/>
    <x v="65"/>
    <s v="RST"/>
    <s v="UK"/>
    <s v="RST - UK"/>
    <s v="Mabel Graves"/>
    <x v="4"/>
    <n v="8573"/>
  </r>
  <r>
    <x v="4"/>
    <x v="1"/>
    <x v="65"/>
    <s v="RST"/>
    <s v="UK"/>
    <s v="RST - UK"/>
    <s v="Ben Malone"/>
    <x v="7"/>
    <n v="1251"/>
  </r>
  <r>
    <x v="4"/>
    <x v="1"/>
    <x v="65"/>
    <s v="RST"/>
    <s v="UK"/>
    <s v="RST - UK"/>
    <s v="Antonio Perez"/>
    <x v="8"/>
    <n v="2987"/>
  </r>
  <r>
    <x v="4"/>
    <x v="0"/>
    <x v="65"/>
    <s v="RST"/>
    <s v="UK"/>
    <s v="RST - UK"/>
    <s v="Chris Fletcher"/>
    <x v="7"/>
    <n v="3468"/>
  </r>
  <r>
    <x v="4"/>
    <x v="0"/>
    <x v="65"/>
    <s v="RST"/>
    <s v="UK"/>
    <s v="RST - UK"/>
    <s v="Jason Hervey"/>
    <x v="4"/>
    <n v="1106"/>
  </r>
  <r>
    <x v="4"/>
    <x v="0"/>
    <x v="65"/>
    <s v="RST"/>
    <s v="UK"/>
    <s v="RST - UK"/>
    <s v="Jason Hervey"/>
    <x v="6"/>
    <n v="3346"/>
  </r>
  <r>
    <x v="4"/>
    <x v="1"/>
    <x v="65"/>
    <s v="RST"/>
    <s v="UK"/>
    <s v="RST - UK"/>
    <s v="Frank Archibald"/>
    <x v="8"/>
    <n v="3845"/>
  </r>
  <r>
    <x v="4"/>
    <x v="1"/>
    <x v="65"/>
    <s v="RST"/>
    <s v="UK"/>
    <s v="RST - UK"/>
    <s v="Sandra Rix"/>
    <x v="8"/>
    <n v="7130"/>
  </r>
  <r>
    <x v="5"/>
    <x v="0"/>
    <x v="65"/>
    <s v="RST"/>
    <s v="UK"/>
    <s v="RST - UK"/>
    <s v="Jason Hervey"/>
    <x v="4"/>
    <n v="9813"/>
  </r>
  <r>
    <x v="5"/>
    <x v="1"/>
    <x v="65"/>
    <s v="RST"/>
    <s v="UK"/>
    <s v="RST - UK"/>
    <s v="Mabel Graves"/>
    <x v="1"/>
    <n v="3136"/>
  </r>
  <r>
    <x v="5"/>
    <x v="1"/>
    <x v="65"/>
    <s v="RST"/>
    <s v="UK"/>
    <s v="RST - UK"/>
    <s v="Sam Waters"/>
    <x v="8"/>
    <n v="2726"/>
  </r>
  <r>
    <x v="5"/>
    <x v="0"/>
    <x v="65"/>
    <s v="RST"/>
    <s v="UK"/>
    <s v="RST - UK"/>
    <s v="Mabel Graves"/>
    <x v="1"/>
    <n v="1583"/>
  </r>
  <r>
    <x v="5"/>
    <x v="0"/>
    <x v="65"/>
    <s v="RST"/>
    <s v="UK"/>
    <s v="RST - UK"/>
    <s v="Spencer Lee"/>
    <x v="1"/>
    <n v="6171"/>
  </r>
  <r>
    <x v="5"/>
    <x v="0"/>
    <x v="65"/>
    <s v="RST"/>
    <s v="UK"/>
    <s v="RST - UK"/>
    <s v="Marcus Decker"/>
    <x v="0"/>
    <n v="7609"/>
  </r>
  <r>
    <x v="5"/>
    <x v="1"/>
    <x v="65"/>
    <s v="RST"/>
    <s v="UK"/>
    <s v="RST - UK"/>
    <s v="Marcus Decker"/>
    <x v="8"/>
    <n v="2873"/>
  </r>
  <r>
    <x v="5"/>
    <x v="1"/>
    <x v="65"/>
    <s v="RST"/>
    <s v="UK"/>
    <s v="RST - UK"/>
    <s v="Hugo Matthews"/>
    <x v="3"/>
    <n v="4411"/>
  </r>
  <r>
    <x v="5"/>
    <x v="1"/>
    <x v="65"/>
    <s v="RST"/>
    <s v="UK"/>
    <s v="RST - UK"/>
    <s v="Chris Fletcher"/>
    <x v="1"/>
    <n v="9736"/>
  </r>
  <r>
    <x v="5"/>
    <x v="0"/>
    <x v="65"/>
    <s v="RST"/>
    <s v="UK"/>
    <s v="RST - UK"/>
    <s v="Stephanie Zanoni"/>
    <x v="4"/>
    <n v="6162"/>
  </r>
  <r>
    <x v="5"/>
    <x v="1"/>
    <x v="65"/>
    <s v="RST"/>
    <s v="UK"/>
    <s v="RST - UK"/>
    <s v="Sam Waters"/>
    <x v="2"/>
    <n v="5359"/>
  </r>
  <r>
    <x v="5"/>
    <x v="1"/>
    <x v="65"/>
    <s v="RST"/>
    <s v="UK"/>
    <s v="RST - UK"/>
    <s v="Frank Archibald"/>
    <x v="6"/>
    <n v="8757"/>
  </r>
  <r>
    <x v="5"/>
    <x v="1"/>
    <x v="65"/>
    <s v="RST"/>
    <s v="UK"/>
    <s v="RST - UK"/>
    <s v="Craig Spinks"/>
    <x v="2"/>
    <n v="7531"/>
  </r>
  <r>
    <x v="5"/>
    <x v="0"/>
    <x v="65"/>
    <s v="RST"/>
    <s v="UK"/>
    <s v="RST - UK"/>
    <s v="Margot Stoddard"/>
    <x v="1"/>
    <n v="3675"/>
  </r>
  <r>
    <x v="5"/>
    <x v="1"/>
    <x v="65"/>
    <s v="RST"/>
    <s v="UK"/>
    <s v="RST - UK"/>
    <s v="Kirsty Young"/>
    <x v="5"/>
    <n v="7951"/>
  </r>
  <r>
    <x v="5"/>
    <x v="1"/>
    <x v="65"/>
    <s v="RST"/>
    <s v="UK"/>
    <s v="RST - UK"/>
    <s v="Jason Hervey"/>
    <x v="1"/>
    <n v="3406"/>
  </r>
  <r>
    <x v="5"/>
    <x v="1"/>
    <x v="65"/>
    <s v="RST"/>
    <s v="UK"/>
    <s v="RST - UK"/>
    <s v="Jade Wilson"/>
    <x v="6"/>
    <n v="3403"/>
  </r>
  <r>
    <x v="5"/>
    <x v="0"/>
    <x v="65"/>
    <s v="RST"/>
    <s v="UK"/>
    <s v="RST - UK"/>
    <s v="Kirsty Young"/>
    <x v="8"/>
    <n v="4009"/>
  </r>
  <r>
    <x v="5"/>
    <x v="1"/>
    <x v="65"/>
    <s v="RST"/>
    <s v="UK"/>
    <s v="RST - UK"/>
    <s v="Craig Spinks"/>
    <x v="4"/>
    <n v="2491"/>
  </r>
  <r>
    <x v="5"/>
    <x v="1"/>
    <x v="65"/>
    <s v="RST"/>
    <s v="UK"/>
    <s v="RST - UK"/>
    <s v="Felicity Chambers"/>
    <x v="8"/>
    <n v="8937"/>
  </r>
  <r>
    <x v="5"/>
    <x v="0"/>
    <x v="65"/>
    <s v="RST"/>
    <s v="UK"/>
    <s v="RST - UK"/>
    <s v="Stephanie Zanoni"/>
    <x v="2"/>
    <n v="3208"/>
  </r>
  <r>
    <x v="5"/>
    <x v="1"/>
    <x v="65"/>
    <s v="RST"/>
    <s v="UK"/>
    <s v="RST - UK"/>
    <s v="Tori Bell"/>
    <x v="0"/>
    <n v="3241"/>
  </r>
  <r>
    <x v="5"/>
    <x v="1"/>
    <x v="65"/>
    <s v="RST"/>
    <s v="UK"/>
    <s v="RST - UK"/>
    <s v="Chris Fletcher"/>
    <x v="4"/>
    <n v="8811"/>
  </r>
  <r>
    <x v="5"/>
    <x v="0"/>
    <x v="65"/>
    <s v="RST"/>
    <s v="UK"/>
    <s v="RST - UK"/>
    <s v="Margot Stoddard"/>
    <x v="5"/>
    <n v="8698"/>
  </r>
  <r>
    <x v="5"/>
    <x v="1"/>
    <x v="65"/>
    <s v="RST"/>
    <s v="UK"/>
    <s v="RST - UK"/>
    <s v="Mabel Graves"/>
    <x v="2"/>
    <n v="7050"/>
  </r>
  <r>
    <x v="5"/>
    <x v="0"/>
    <x v="65"/>
    <s v="RST"/>
    <s v="UK"/>
    <s v="RST - UK"/>
    <s v="Antonio Perez"/>
    <x v="0"/>
    <n v="5306"/>
  </r>
  <r>
    <x v="5"/>
    <x v="0"/>
    <x v="65"/>
    <s v="RST"/>
    <s v="UK"/>
    <s v="RST - UK"/>
    <s v="Rob Fisher"/>
    <x v="6"/>
    <n v="3702"/>
  </r>
  <r>
    <x v="5"/>
    <x v="0"/>
    <x v="65"/>
    <s v="RST"/>
    <s v="UK"/>
    <s v="RST - UK"/>
    <s v="Kirsty Young"/>
    <x v="7"/>
    <n v="6374"/>
  </r>
  <r>
    <x v="5"/>
    <x v="1"/>
    <x v="65"/>
    <s v="RST"/>
    <s v="UK"/>
    <s v="RST - UK"/>
    <s v="Jade Wilson"/>
    <x v="7"/>
    <n v="6073"/>
  </r>
  <r>
    <x v="5"/>
    <x v="1"/>
    <x v="65"/>
    <s v="RST"/>
    <s v="UK"/>
    <s v="RST - UK"/>
    <s v="Rob Fisher"/>
    <x v="7"/>
    <n v="5222"/>
  </r>
  <r>
    <x v="0"/>
    <x v="0"/>
    <x v="66"/>
    <s v="RGB"/>
    <s v="UK"/>
    <s v="RGB - UK"/>
    <s v="Spencer Lee"/>
    <x v="3"/>
    <n v="1059"/>
  </r>
  <r>
    <x v="0"/>
    <x v="0"/>
    <x v="66"/>
    <s v="RGB"/>
    <s v="UK"/>
    <s v="RGB - UK"/>
    <s v="Hugo Matthews"/>
    <x v="7"/>
    <n v="5770"/>
  </r>
  <r>
    <x v="0"/>
    <x v="1"/>
    <x v="66"/>
    <s v="RGB"/>
    <s v="UK"/>
    <s v="RGB - UK"/>
    <s v="Tori Bell"/>
    <x v="5"/>
    <n v="5436"/>
  </r>
  <r>
    <x v="0"/>
    <x v="0"/>
    <x v="66"/>
    <s v="RGB"/>
    <s v="UK"/>
    <s v="RGB - UK"/>
    <s v="Mabel Graves"/>
    <x v="4"/>
    <n v="4498"/>
  </r>
  <r>
    <x v="0"/>
    <x v="0"/>
    <x v="66"/>
    <s v="RGB"/>
    <s v="UK"/>
    <s v="RGB - UK"/>
    <s v="Kirsty Young"/>
    <x v="6"/>
    <n v="2637"/>
  </r>
  <r>
    <x v="0"/>
    <x v="1"/>
    <x v="66"/>
    <s v="RGB"/>
    <s v="UK"/>
    <s v="RGB - UK"/>
    <s v="Frank Archibald"/>
    <x v="5"/>
    <n v="1888"/>
  </r>
  <r>
    <x v="0"/>
    <x v="1"/>
    <x v="66"/>
    <s v="RGB"/>
    <s v="UK"/>
    <s v="RGB - UK"/>
    <s v="Sam Waters"/>
    <x v="7"/>
    <n v="6547"/>
  </r>
  <r>
    <x v="0"/>
    <x v="0"/>
    <x v="66"/>
    <s v="RGB"/>
    <s v="UK"/>
    <s v="RGB - UK"/>
    <s v="Nick Fallows"/>
    <x v="6"/>
    <n v="1185"/>
  </r>
  <r>
    <x v="0"/>
    <x v="1"/>
    <x v="66"/>
    <s v="RGB"/>
    <s v="UK"/>
    <s v="RGB - UK"/>
    <s v="Nick Fallows"/>
    <x v="5"/>
    <n v="2309"/>
  </r>
  <r>
    <x v="0"/>
    <x v="0"/>
    <x v="66"/>
    <s v="RGB"/>
    <s v="UK"/>
    <s v="RGB - UK"/>
    <s v="Nick Fallows"/>
    <x v="8"/>
    <n v="9954"/>
  </r>
  <r>
    <x v="0"/>
    <x v="1"/>
    <x v="66"/>
    <s v="RGB"/>
    <s v="UK"/>
    <s v="RGB - UK"/>
    <s v="Felicity Chambers"/>
    <x v="0"/>
    <n v="2990"/>
  </r>
  <r>
    <x v="0"/>
    <x v="1"/>
    <x v="66"/>
    <s v="RGB"/>
    <s v="UK"/>
    <s v="RGB - UK"/>
    <s v="Sam Waters"/>
    <x v="6"/>
    <n v="8066"/>
  </r>
  <r>
    <x v="0"/>
    <x v="0"/>
    <x v="66"/>
    <s v="RGB"/>
    <s v="UK"/>
    <s v="RGB - UK"/>
    <s v="Margot Stoddard"/>
    <x v="4"/>
    <n v="2331"/>
  </r>
  <r>
    <x v="0"/>
    <x v="1"/>
    <x v="66"/>
    <s v="RGB"/>
    <s v="UK"/>
    <s v="RGB - UK"/>
    <s v="Margot Stoddard"/>
    <x v="3"/>
    <n v="7626"/>
  </r>
  <r>
    <x v="0"/>
    <x v="1"/>
    <x v="66"/>
    <s v="RGB"/>
    <s v="UK"/>
    <s v="RGB - UK"/>
    <s v="Jade Wilson"/>
    <x v="6"/>
    <n v="4057"/>
  </r>
  <r>
    <x v="0"/>
    <x v="1"/>
    <x v="66"/>
    <s v="RGB"/>
    <s v="UK"/>
    <s v="RGB - UK"/>
    <s v="Spencer Lee"/>
    <x v="2"/>
    <n v="9572"/>
  </r>
  <r>
    <x v="0"/>
    <x v="1"/>
    <x v="66"/>
    <s v="RGB"/>
    <s v="UK"/>
    <s v="RGB - UK"/>
    <s v="Stephanie Zanoni"/>
    <x v="0"/>
    <n v="2325"/>
  </r>
  <r>
    <x v="0"/>
    <x v="0"/>
    <x v="66"/>
    <s v="RGB"/>
    <s v="UK"/>
    <s v="RGB - UK"/>
    <s v="Kirsty Young"/>
    <x v="3"/>
    <n v="2901"/>
  </r>
  <r>
    <x v="0"/>
    <x v="0"/>
    <x v="66"/>
    <s v="RGB"/>
    <s v="UK"/>
    <s v="RGB - UK"/>
    <s v="Rob Fisher"/>
    <x v="3"/>
    <n v="3701"/>
  </r>
  <r>
    <x v="0"/>
    <x v="1"/>
    <x v="66"/>
    <s v="RGB"/>
    <s v="UK"/>
    <s v="RGB - UK"/>
    <s v="Chris Fletcher"/>
    <x v="2"/>
    <n v="9320"/>
  </r>
  <r>
    <x v="0"/>
    <x v="1"/>
    <x v="66"/>
    <s v="RGB"/>
    <s v="UK"/>
    <s v="RGB - UK"/>
    <s v="Frank Archibald"/>
    <x v="0"/>
    <n v="2012"/>
  </r>
  <r>
    <x v="0"/>
    <x v="0"/>
    <x v="66"/>
    <s v="RGB"/>
    <s v="UK"/>
    <s v="RGB - UK"/>
    <s v="Antonio Perez"/>
    <x v="5"/>
    <n v="5116"/>
  </r>
  <r>
    <x v="0"/>
    <x v="1"/>
    <x v="66"/>
    <s v="RGB"/>
    <s v="UK"/>
    <s v="RGB - UK"/>
    <s v="Antonio Perez"/>
    <x v="2"/>
    <n v="7506"/>
  </r>
  <r>
    <x v="0"/>
    <x v="0"/>
    <x v="66"/>
    <s v="RGB"/>
    <s v="UK"/>
    <s v="RGB - UK"/>
    <s v="Margot Stoddard"/>
    <x v="4"/>
    <n v="1312"/>
  </r>
  <r>
    <x v="0"/>
    <x v="0"/>
    <x v="66"/>
    <s v="RGB"/>
    <s v="UK"/>
    <s v="RGB - UK"/>
    <s v="Marcus Decker"/>
    <x v="1"/>
    <n v="6751"/>
  </r>
  <r>
    <x v="0"/>
    <x v="0"/>
    <x v="66"/>
    <s v="RGB"/>
    <s v="UK"/>
    <s v="RGB - UK"/>
    <s v="Antonio Perez"/>
    <x v="0"/>
    <n v="5677"/>
  </r>
  <r>
    <x v="0"/>
    <x v="0"/>
    <x v="66"/>
    <s v="RGB"/>
    <s v="UK"/>
    <s v="RGB - UK"/>
    <s v="Rob Fisher"/>
    <x v="2"/>
    <n v="1152"/>
  </r>
  <r>
    <x v="0"/>
    <x v="0"/>
    <x v="66"/>
    <s v="RGB"/>
    <s v="UK"/>
    <s v="RGB - UK"/>
    <s v="Kirsty Young"/>
    <x v="5"/>
    <n v="8631"/>
  </r>
  <r>
    <x v="0"/>
    <x v="1"/>
    <x v="66"/>
    <s v="RGB"/>
    <s v="UK"/>
    <s v="RGB - UK"/>
    <s v="Jade Wilson"/>
    <x v="5"/>
    <n v="9350"/>
  </r>
  <r>
    <x v="0"/>
    <x v="1"/>
    <x v="66"/>
    <s v="RGB"/>
    <s v="UK"/>
    <s v="RGB - UK"/>
    <s v="Rob Fisher"/>
    <x v="3"/>
    <n v="6682"/>
  </r>
  <r>
    <x v="0"/>
    <x v="0"/>
    <x v="66"/>
    <s v="RGB"/>
    <s v="UK"/>
    <s v="RGB - UK"/>
    <s v="Sandra Rix"/>
    <x v="6"/>
    <n v="6135"/>
  </r>
  <r>
    <x v="0"/>
    <x v="1"/>
    <x v="66"/>
    <s v="RGB"/>
    <s v="UK"/>
    <s v="RGB - UK"/>
    <s v="Frank Archibald"/>
    <x v="4"/>
    <n v="4296"/>
  </r>
  <r>
    <x v="0"/>
    <x v="0"/>
    <x v="66"/>
    <s v="RGB"/>
    <s v="UK"/>
    <s v="RGB - UK"/>
    <s v="Spencer Lee"/>
    <x v="0"/>
    <n v="5358"/>
  </r>
  <r>
    <x v="0"/>
    <x v="0"/>
    <x v="66"/>
    <s v="RGB"/>
    <s v="UK"/>
    <s v="RGB - UK"/>
    <s v="Chris Fletcher"/>
    <x v="4"/>
    <n v="2968"/>
  </r>
  <r>
    <x v="0"/>
    <x v="0"/>
    <x v="66"/>
    <s v="RGB"/>
    <s v="UK"/>
    <s v="RGB - UK"/>
    <s v="Jason Hervey"/>
    <x v="0"/>
    <n v="6010"/>
  </r>
  <r>
    <x v="0"/>
    <x v="0"/>
    <x v="66"/>
    <s v="RGB"/>
    <s v="UK"/>
    <s v="RGB - UK"/>
    <s v="Jason Hervey"/>
    <x v="8"/>
    <n v="9322"/>
  </r>
  <r>
    <x v="0"/>
    <x v="1"/>
    <x v="66"/>
    <s v="RGB"/>
    <s v="UK"/>
    <s v="RGB - UK"/>
    <s v="Nick Fallows"/>
    <x v="5"/>
    <n v="3296"/>
  </r>
  <r>
    <x v="0"/>
    <x v="0"/>
    <x v="66"/>
    <s v="RGB"/>
    <s v="UK"/>
    <s v="RGB - UK"/>
    <s v="Chris Fletcher"/>
    <x v="3"/>
    <n v="7865"/>
  </r>
  <r>
    <x v="1"/>
    <x v="0"/>
    <x v="66"/>
    <s v="RGB"/>
    <s v="UK"/>
    <s v="RGB - UK"/>
    <s v="Spencer Lee"/>
    <x v="8"/>
    <n v="7544"/>
  </r>
  <r>
    <x v="1"/>
    <x v="0"/>
    <x v="66"/>
    <s v="RGB"/>
    <s v="UK"/>
    <s v="RGB - UK"/>
    <s v="Hugo Matthews"/>
    <x v="5"/>
    <n v="4364"/>
  </r>
  <r>
    <x v="1"/>
    <x v="1"/>
    <x v="66"/>
    <s v="RGB"/>
    <s v="UK"/>
    <s v="RGB - UK"/>
    <s v="Ben Malone"/>
    <x v="4"/>
    <n v="1435"/>
  </r>
  <r>
    <x v="1"/>
    <x v="0"/>
    <x v="66"/>
    <s v="RGB"/>
    <s v="UK"/>
    <s v="RGB - UK"/>
    <s v="Mabel Graves"/>
    <x v="8"/>
    <n v="9407"/>
  </r>
  <r>
    <x v="1"/>
    <x v="0"/>
    <x v="66"/>
    <s v="RGB"/>
    <s v="UK"/>
    <s v="RGB - UK"/>
    <s v="Kirsty Young"/>
    <x v="7"/>
    <n v="5866"/>
  </r>
  <r>
    <x v="1"/>
    <x v="1"/>
    <x v="66"/>
    <s v="RGB"/>
    <s v="UK"/>
    <s v="RGB - UK"/>
    <s v="Frank Archibald"/>
    <x v="5"/>
    <n v="7420"/>
  </r>
  <r>
    <x v="1"/>
    <x v="1"/>
    <x v="66"/>
    <s v="RGB"/>
    <s v="UK"/>
    <s v="RGB - UK"/>
    <s v="Sam Waters"/>
    <x v="4"/>
    <n v="9401"/>
  </r>
  <r>
    <x v="1"/>
    <x v="1"/>
    <x v="66"/>
    <s v="RGB"/>
    <s v="UK"/>
    <s v="RGB - UK"/>
    <s v="Hugo Matthews"/>
    <x v="4"/>
    <n v="9738"/>
  </r>
  <r>
    <x v="1"/>
    <x v="1"/>
    <x v="66"/>
    <s v="RGB"/>
    <s v="UK"/>
    <s v="RGB - UK"/>
    <s v="Chris Fletcher"/>
    <x v="3"/>
    <n v="8367"/>
  </r>
  <r>
    <x v="1"/>
    <x v="0"/>
    <x v="66"/>
    <s v="RGB"/>
    <s v="UK"/>
    <s v="RGB - UK"/>
    <s v="Nick Fallows"/>
    <x v="0"/>
    <n v="6302"/>
  </r>
  <r>
    <x v="1"/>
    <x v="1"/>
    <x v="66"/>
    <s v="RGB"/>
    <s v="UK"/>
    <s v="RGB - UK"/>
    <s v="Margot Stoddard"/>
    <x v="4"/>
    <n v="9819"/>
  </r>
  <r>
    <x v="1"/>
    <x v="1"/>
    <x v="66"/>
    <s v="RGB"/>
    <s v="UK"/>
    <s v="RGB - UK"/>
    <s v="Stephanie Zanoni"/>
    <x v="2"/>
    <n v="6851"/>
  </r>
  <r>
    <x v="1"/>
    <x v="1"/>
    <x v="66"/>
    <s v="RGB"/>
    <s v="UK"/>
    <s v="RGB - UK"/>
    <s v="Dev Singh"/>
    <x v="2"/>
    <n v="5187"/>
  </r>
  <r>
    <x v="1"/>
    <x v="0"/>
    <x v="66"/>
    <s v="RGB"/>
    <s v="UK"/>
    <s v="RGB - UK"/>
    <s v="Nick Fallows"/>
    <x v="0"/>
    <n v="7032"/>
  </r>
  <r>
    <x v="1"/>
    <x v="1"/>
    <x v="66"/>
    <s v="RGB"/>
    <s v="UK"/>
    <s v="RGB - UK"/>
    <s v="Spencer Lee"/>
    <x v="4"/>
    <n v="6162"/>
  </r>
  <r>
    <x v="1"/>
    <x v="1"/>
    <x v="66"/>
    <s v="RGB"/>
    <s v="UK"/>
    <s v="RGB - UK"/>
    <s v="Spencer Lee"/>
    <x v="4"/>
    <n v="5014"/>
  </r>
  <r>
    <x v="1"/>
    <x v="1"/>
    <x v="66"/>
    <s v="RGB"/>
    <s v="UK"/>
    <s v="RGB - UK"/>
    <s v="Stephanie Zanoni"/>
    <x v="5"/>
    <n v="9651"/>
  </r>
  <r>
    <x v="1"/>
    <x v="0"/>
    <x v="66"/>
    <s v="RGB"/>
    <s v="UK"/>
    <s v="RGB - UK"/>
    <s v="Kirsty Young"/>
    <x v="2"/>
    <n v="4250"/>
  </r>
  <r>
    <x v="1"/>
    <x v="0"/>
    <x v="66"/>
    <s v="RGB"/>
    <s v="UK"/>
    <s v="RGB - UK"/>
    <s v="Rob Fisher"/>
    <x v="1"/>
    <n v="4251"/>
  </r>
  <r>
    <x v="1"/>
    <x v="1"/>
    <x v="66"/>
    <s v="RGB"/>
    <s v="UK"/>
    <s v="RGB - UK"/>
    <s v="Chris Fletcher"/>
    <x v="7"/>
    <n v="9442"/>
  </r>
  <r>
    <x v="1"/>
    <x v="1"/>
    <x v="66"/>
    <s v="RGB"/>
    <s v="UK"/>
    <s v="RGB - UK"/>
    <s v="Frank Archibald"/>
    <x v="3"/>
    <n v="2832"/>
  </r>
  <r>
    <x v="1"/>
    <x v="0"/>
    <x v="66"/>
    <s v="RGB"/>
    <s v="UK"/>
    <s v="RGB - UK"/>
    <s v="Antonio Perez"/>
    <x v="4"/>
    <n v="6396"/>
  </r>
  <r>
    <x v="1"/>
    <x v="0"/>
    <x v="66"/>
    <s v="RGB"/>
    <s v="UK"/>
    <s v="RGB - UK"/>
    <s v="Marcus Decker"/>
    <x v="6"/>
    <n v="9389"/>
  </r>
  <r>
    <x v="1"/>
    <x v="0"/>
    <x v="66"/>
    <s v="RGB"/>
    <s v="UK"/>
    <s v="RGB - UK"/>
    <s v="Margot Stoddard"/>
    <x v="4"/>
    <n v="2292"/>
  </r>
  <r>
    <x v="1"/>
    <x v="0"/>
    <x v="66"/>
    <s v="RGB"/>
    <s v="UK"/>
    <s v="RGB - UK"/>
    <s v="Marcus Decker"/>
    <x v="6"/>
    <n v="8868"/>
  </r>
  <r>
    <x v="1"/>
    <x v="0"/>
    <x v="66"/>
    <s v="RGB"/>
    <s v="UK"/>
    <s v="RGB - UK"/>
    <s v="Chris Fletcher"/>
    <x v="5"/>
    <n v="8199"/>
  </r>
  <r>
    <x v="1"/>
    <x v="0"/>
    <x v="66"/>
    <s v="RGB"/>
    <s v="UK"/>
    <s v="RGB - UK"/>
    <s v="Rob Fisher"/>
    <x v="8"/>
    <n v="6775"/>
  </r>
  <r>
    <x v="1"/>
    <x v="0"/>
    <x v="66"/>
    <s v="RGB"/>
    <s v="UK"/>
    <s v="RGB - UK"/>
    <s v="Kirsty Young"/>
    <x v="1"/>
    <n v="3112"/>
  </r>
  <r>
    <x v="1"/>
    <x v="1"/>
    <x v="66"/>
    <s v="RGB"/>
    <s v="UK"/>
    <s v="RGB - UK"/>
    <s v="Jade Wilson"/>
    <x v="4"/>
    <n v="9111"/>
  </r>
  <r>
    <x v="1"/>
    <x v="0"/>
    <x v="66"/>
    <s v="RGB"/>
    <s v="UK"/>
    <s v="RGB - UK"/>
    <s v="Jason Hervey"/>
    <x v="4"/>
    <n v="1359"/>
  </r>
  <r>
    <x v="1"/>
    <x v="0"/>
    <x v="66"/>
    <s v="RGB"/>
    <s v="UK"/>
    <s v="RGB - UK"/>
    <s v="Sandra Rix"/>
    <x v="6"/>
    <n v="8637"/>
  </r>
  <r>
    <x v="1"/>
    <x v="1"/>
    <x v="66"/>
    <s v="RGB"/>
    <s v="UK"/>
    <s v="RGB - UK"/>
    <s v="Felicity Chambers"/>
    <x v="4"/>
    <n v="1364"/>
  </r>
  <r>
    <x v="1"/>
    <x v="0"/>
    <x v="66"/>
    <s v="RGB"/>
    <s v="UK"/>
    <s v="RGB - UK"/>
    <s v="Spencer Lee"/>
    <x v="1"/>
    <n v="7204"/>
  </r>
  <r>
    <x v="1"/>
    <x v="0"/>
    <x v="66"/>
    <s v="RGB"/>
    <s v="UK"/>
    <s v="RGB - UK"/>
    <s v="Chris Fletcher"/>
    <x v="3"/>
    <n v="5875"/>
  </r>
  <r>
    <x v="1"/>
    <x v="0"/>
    <x v="66"/>
    <s v="RGB"/>
    <s v="UK"/>
    <s v="RGB - UK"/>
    <s v="Sandra Rix"/>
    <x v="4"/>
    <n v="6346"/>
  </r>
  <r>
    <x v="1"/>
    <x v="0"/>
    <x v="66"/>
    <s v="RGB"/>
    <s v="UK"/>
    <s v="RGB - UK"/>
    <s v="Jason Hervey"/>
    <x v="1"/>
    <n v="4993"/>
  </r>
  <r>
    <x v="1"/>
    <x v="1"/>
    <x v="66"/>
    <s v="RGB"/>
    <s v="UK"/>
    <s v="RGB - UK"/>
    <s v="Nick Fallows"/>
    <x v="2"/>
    <n v="7350"/>
  </r>
  <r>
    <x v="1"/>
    <x v="0"/>
    <x v="66"/>
    <s v="RGB"/>
    <s v="UK"/>
    <s v="RGB - UK"/>
    <s v="Chris Fletcher"/>
    <x v="0"/>
    <n v="9029"/>
  </r>
  <r>
    <x v="2"/>
    <x v="0"/>
    <x v="66"/>
    <s v="RGB"/>
    <s v="UK"/>
    <s v="RGB - UK"/>
    <s v="Spencer Lee"/>
    <x v="0"/>
    <n v="9592"/>
  </r>
  <r>
    <x v="2"/>
    <x v="0"/>
    <x v="66"/>
    <s v="RGB"/>
    <s v="UK"/>
    <s v="RGB - UK"/>
    <s v="Hugo Matthews"/>
    <x v="7"/>
    <n v="9576"/>
  </r>
  <r>
    <x v="2"/>
    <x v="1"/>
    <x v="66"/>
    <s v="RGB"/>
    <s v="UK"/>
    <s v="RGB - UK"/>
    <s v="Ben Malone"/>
    <x v="3"/>
    <n v="2571"/>
  </r>
  <r>
    <x v="2"/>
    <x v="0"/>
    <x v="66"/>
    <s v="RGB"/>
    <s v="UK"/>
    <s v="RGB - UK"/>
    <s v="Spencer Lee"/>
    <x v="5"/>
    <n v="8575"/>
  </r>
  <r>
    <x v="2"/>
    <x v="0"/>
    <x v="66"/>
    <s v="RGB"/>
    <s v="UK"/>
    <s v="RGB - UK"/>
    <s v="Kirsty Young"/>
    <x v="0"/>
    <n v="8276"/>
  </r>
  <r>
    <x v="2"/>
    <x v="1"/>
    <x v="66"/>
    <s v="RGB"/>
    <s v="UK"/>
    <s v="RGB - UK"/>
    <s v="Frank Archibald"/>
    <x v="3"/>
    <n v="6327"/>
  </r>
  <r>
    <x v="2"/>
    <x v="1"/>
    <x v="66"/>
    <s v="RGB"/>
    <s v="UK"/>
    <s v="RGB - UK"/>
    <s v="Sam Waters"/>
    <x v="8"/>
    <n v="6125"/>
  </r>
  <r>
    <x v="2"/>
    <x v="0"/>
    <x v="66"/>
    <s v="RGB"/>
    <s v="UK"/>
    <s v="RGB - UK"/>
    <s v="Nick Fallows"/>
    <x v="5"/>
    <n v="4627"/>
  </r>
  <r>
    <x v="2"/>
    <x v="1"/>
    <x v="66"/>
    <s v="RGB"/>
    <s v="UK"/>
    <s v="RGB - UK"/>
    <s v="Nick Fallows"/>
    <x v="0"/>
    <n v="9862"/>
  </r>
  <r>
    <x v="2"/>
    <x v="0"/>
    <x v="66"/>
    <s v="RGB"/>
    <s v="UK"/>
    <s v="RGB - UK"/>
    <s v="Nick Fallows"/>
    <x v="2"/>
    <n v="9975"/>
  </r>
  <r>
    <x v="2"/>
    <x v="1"/>
    <x v="66"/>
    <s v="RGB"/>
    <s v="UK"/>
    <s v="RGB - UK"/>
    <s v="Felicity Chambers"/>
    <x v="8"/>
    <n v="6837"/>
  </r>
  <r>
    <x v="2"/>
    <x v="1"/>
    <x v="66"/>
    <s v="RGB"/>
    <s v="UK"/>
    <s v="RGB - UK"/>
    <s v="Sam Waters"/>
    <x v="8"/>
    <n v="6542"/>
  </r>
  <r>
    <x v="2"/>
    <x v="0"/>
    <x v="66"/>
    <s v="RGB"/>
    <s v="UK"/>
    <s v="RGB - UK"/>
    <s v="Margot Stoddard"/>
    <x v="4"/>
    <n v="8484"/>
  </r>
  <r>
    <x v="2"/>
    <x v="1"/>
    <x v="66"/>
    <s v="RGB"/>
    <s v="UK"/>
    <s v="RGB - UK"/>
    <s v="Margot Stoddard"/>
    <x v="3"/>
    <n v="4481"/>
  </r>
  <r>
    <x v="2"/>
    <x v="1"/>
    <x v="66"/>
    <s v="RGB"/>
    <s v="UK"/>
    <s v="RGB - UK"/>
    <s v="Jade Wilson"/>
    <x v="8"/>
    <n v="8100"/>
  </r>
  <r>
    <x v="2"/>
    <x v="1"/>
    <x v="66"/>
    <s v="RGB"/>
    <s v="UK"/>
    <s v="RGB - UK"/>
    <s v="Sam Waters"/>
    <x v="1"/>
    <n v="3177"/>
  </r>
  <r>
    <x v="2"/>
    <x v="0"/>
    <x v="66"/>
    <s v="RGB"/>
    <s v="UK"/>
    <s v="RGB - UK"/>
    <s v="Kirsty Young"/>
    <x v="2"/>
    <n v="7822"/>
  </r>
  <r>
    <x v="2"/>
    <x v="0"/>
    <x v="66"/>
    <s v="RGB"/>
    <s v="UK"/>
    <s v="RGB - UK"/>
    <s v="Rob Fisher"/>
    <x v="4"/>
    <n v="2444"/>
  </r>
  <r>
    <x v="2"/>
    <x v="1"/>
    <x v="66"/>
    <s v="RGB"/>
    <s v="UK"/>
    <s v="RGB - UK"/>
    <s v="Felicity Chambers"/>
    <x v="2"/>
    <n v="9124"/>
  </r>
  <r>
    <x v="2"/>
    <x v="0"/>
    <x v="66"/>
    <s v="RGB"/>
    <s v="UK"/>
    <s v="RGB - UK"/>
    <s v="Stephanie Zanoni"/>
    <x v="2"/>
    <n v="9818"/>
  </r>
  <r>
    <x v="2"/>
    <x v="1"/>
    <x v="66"/>
    <s v="RGB"/>
    <s v="UK"/>
    <s v="RGB - UK"/>
    <s v="Tori Bell"/>
    <x v="8"/>
    <n v="6725"/>
  </r>
  <r>
    <x v="2"/>
    <x v="1"/>
    <x v="66"/>
    <s v="RGB"/>
    <s v="UK"/>
    <s v="RGB - UK"/>
    <s v="Chris Fletcher"/>
    <x v="3"/>
    <n v="5658"/>
  </r>
  <r>
    <x v="2"/>
    <x v="0"/>
    <x v="66"/>
    <s v="RGB"/>
    <s v="UK"/>
    <s v="RGB - UK"/>
    <s v="Margot Stoddard"/>
    <x v="4"/>
    <n v="8754"/>
  </r>
  <r>
    <x v="2"/>
    <x v="1"/>
    <x v="66"/>
    <s v="RGB"/>
    <s v="UK"/>
    <s v="RGB - UK"/>
    <s v="Mabel Graves"/>
    <x v="8"/>
    <n v="3645"/>
  </r>
  <r>
    <x v="2"/>
    <x v="0"/>
    <x v="66"/>
    <s v="RGB"/>
    <s v="UK"/>
    <s v="RGB - UK"/>
    <s v="Antonio Perez"/>
    <x v="0"/>
    <n v="8776"/>
  </r>
  <r>
    <x v="2"/>
    <x v="0"/>
    <x v="66"/>
    <s v="RGB"/>
    <s v="UK"/>
    <s v="RGB - UK"/>
    <s v="Chris Fletcher"/>
    <x v="8"/>
    <n v="9392"/>
  </r>
  <r>
    <x v="2"/>
    <x v="0"/>
    <x v="66"/>
    <s v="RGB"/>
    <s v="UK"/>
    <s v="RGB - UK"/>
    <s v="Kirsty Young"/>
    <x v="4"/>
    <n v="6256"/>
  </r>
  <r>
    <x v="2"/>
    <x v="1"/>
    <x v="66"/>
    <s v="RGB"/>
    <s v="UK"/>
    <s v="RGB - UK"/>
    <s v="Mabel Graves"/>
    <x v="4"/>
    <n v="7469"/>
  </r>
  <r>
    <x v="2"/>
    <x v="0"/>
    <x v="66"/>
    <s v="RGB"/>
    <s v="UK"/>
    <s v="RGB - UK"/>
    <s v="Spencer Lee"/>
    <x v="5"/>
    <n v="6432"/>
  </r>
  <r>
    <x v="2"/>
    <x v="0"/>
    <x v="66"/>
    <s v="RGB"/>
    <s v="UK"/>
    <s v="RGB - UK"/>
    <s v="Jason Hervey"/>
    <x v="6"/>
    <n v="2555"/>
  </r>
  <r>
    <x v="2"/>
    <x v="1"/>
    <x v="66"/>
    <s v="RGB"/>
    <s v="UK"/>
    <s v="RGB - UK"/>
    <s v="Mabel Graves"/>
    <x v="5"/>
    <n v="8836"/>
  </r>
  <r>
    <x v="2"/>
    <x v="1"/>
    <x v="66"/>
    <s v="RGB"/>
    <s v="UK"/>
    <s v="RGB - UK"/>
    <s v="Ben Malone"/>
    <x v="2"/>
    <n v="8320"/>
  </r>
  <r>
    <x v="2"/>
    <x v="1"/>
    <x v="66"/>
    <s v="RGB"/>
    <s v="UK"/>
    <s v="RGB - UK"/>
    <s v="Antonio Perez"/>
    <x v="8"/>
    <n v="6628"/>
  </r>
  <r>
    <x v="2"/>
    <x v="0"/>
    <x v="66"/>
    <s v="RGB"/>
    <s v="UK"/>
    <s v="RGB - UK"/>
    <s v="Stephanie Zanoni"/>
    <x v="5"/>
    <n v="4332"/>
  </r>
  <r>
    <x v="2"/>
    <x v="0"/>
    <x v="66"/>
    <s v="RGB"/>
    <s v="UK"/>
    <s v="RGB - UK"/>
    <s v="Jason Hervey"/>
    <x v="0"/>
    <n v="8443"/>
  </r>
  <r>
    <x v="2"/>
    <x v="0"/>
    <x v="66"/>
    <s v="RGB"/>
    <s v="UK"/>
    <s v="RGB - UK"/>
    <s v="Jason Hervey"/>
    <x v="4"/>
    <n v="6774"/>
  </r>
  <r>
    <x v="2"/>
    <x v="1"/>
    <x v="66"/>
    <s v="RGB"/>
    <s v="UK"/>
    <s v="RGB - UK"/>
    <s v="Frank Archibald"/>
    <x v="5"/>
    <n v="7958"/>
  </r>
  <r>
    <x v="2"/>
    <x v="1"/>
    <x v="66"/>
    <s v="RGB"/>
    <s v="UK"/>
    <s v="RGB - UK"/>
    <s v="Sandra Rix"/>
    <x v="8"/>
    <n v="1004"/>
  </r>
  <r>
    <x v="3"/>
    <x v="0"/>
    <x v="66"/>
    <s v="RGB"/>
    <s v="UK"/>
    <s v="RGB - UK"/>
    <s v="Jason Hervey"/>
    <x v="0"/>
    <n v="3716"/>
  </r>
  <r>
    <x v="3"/>
    <x v="1"/>
    <x v="66"/>
    <s v="RGB"/>
    <s v="UK"/>
    <s v="RGB - UK"/>
    <s v="Mabel Graves"/>
    <x v="7"/>
    <n v="1225"/>
  </r>
  <r>
    <x v="3"/>
    <x v="1"/>
    <x v="66"/>
    <s v="RGB"/>
    <s v="UK"/>
    <s v="RGB - UK"/>
    <s v="Sam Waters"/>
    <x v="7"/>
    <n v="9487"/>
  </r>
  <r>
    <x v="3"/>
    <x v="1"/>
    <x v="66"/>
    <s v="RGB"/>
    <s v="UK"/>
    <s v="RGB - UK"/>
    <s v="Ben Malone"/>
    <x v="7"/>
    <n v="8055"/>
  </r>
  <r>
    <x v="3"/>
    <x v="0"/>
    <x v="66"/>
    <s v="RGB"/>
    <s v="UK"/>
    <s v="RGB - UK"/>
    <s v="Spencer Lee"/>
    <x v="1"/>
    <n v="3202"/>
  </r>
  <r>
    <x v="3"/>
    <x v="0"/>
    <x v="66"/>
    <s v="RGB"/>
    <s v="UK"/>
    <s v="RGB - UK"/>
    <s v="Marcus Decker"/>
    <x v="5"/>
    <n v="7669"/>
  </r>
  <r>
    <x v="3"/>
    <x v="1"/>
    <x v="66"/>
    <s v="RGB"/>
    <s v="UK"/>
    <s v="RGB - UK"/>
    <s v="Jade Wilson"/>
    <x v="1"/>
    <n v="1669"/>
  </r>
  <r>
    <x v="3"/>
    <x v="1"/>
    <x v="66"/>
    <s v="RGB"/>
    <s v="UK"/>
    <s v="RGB - UK"/>
    <s v="Craig Spinks"/>
    <x v="2"/>
    <n v="5310"/>
  </r>
  <r>
    <x v="3"/>
    <x v="0"/>
    <x v="66"/>
    <s v="RGB"/>
    <s v="UK"/>
    <s v="RGB - UK"/>
    <s v="Nick Fallows"/>
    <x v="1"/>
    <n v="5100"/>
  </r>
  <r>
    <x v="3"/>
    <x v="1"/>
    <x v="66"/>
    <s v="RGB"/>
    <s v="UK"/>
    <s v="RGB - UK"/>
    <s v="Stephanie Zanoni"/>
    <x v="3"/>
    <n v="4580"/>
  </r>
  <r>
    <x v="3"/>
    <x v="1"/>
    <x v="66"/>
    <s v="RGB"/>
    <s v="UK"/>
    <s v="RGB - UK"/>
    <s v="Sam Waters"/>
    <x v="8"/>
    <n v="5647"/>
  </r>
  <r>
    <x v="3"/>
    <x v="1"/>
    <x v="66"/>
    <s v="RGB"/>
    <s v="UK"/>
    <s v="RGB - UK"/>
    <s v="Stephanie Zanoni"/>
    <x v="3"/>
    <n v="8072"/>
  </r>
  <r>
    <x v="3"/>
    <x v="1"/>
    <x v="66"/>
    <s v="RGB"/>
    <s v="UK"/>
    <s v="RGB - UK"/>
    <s v="Craig Spinks"/>
    <x v="8"/>
    <n v="1583"/>
  </r>
  <r>
    <x v="3"/>
    <x v="0"/>
    <x v="66"/>
    <s v="RGB"/>
    <s v="UK"/>
    <s v="RGB - UK"/>
    <s v="Nick Fallows"/>
    <x v="6"/>
    <n v="4988"/>
  </r>
  <r>
    <x v="3"/>
    <x v="1"/>
    <x v="66"/>
    <s v="RGB"/>
    <s v="UK"/>
    <s v="RGB - UK"/>
    <s v="Kirsty Young"/>
    <x v="8"/>
    <n v="2935"/>
  </r>
  <r>
    <x v="3"/>
    <x v="1"/>
    <x v="66"/>
    <s v="RGB"/>
    <s v="UK"/>
    <s v="RGB - UK"/>
    <s v="Jason Hervey"/>
    <x v="1"/>
    <n v="5462"/>
  </r>
  <r>
    <x v="3"/>
    <x v="1"/>
    <x v="66"/>
    <s v="RGB"/>
    <s v="UK"/>
    <s v="RGB - UK"/>
    <s v="Jade Wilson"/>
    <x v="3"/>
    <n v="6987"/>
  </r>
  <r>
    <x v="3"/>
    <x v="0"/>
    <x v="66"/>
    <s v="RGB"/>
    <s v="UK"/>
    <s v="RGB - UK"/>
    <s v="Kirsty Young"/>
    <x v="3"/>
    <n v="9223"/>
  </r>
  <r>
    <x v="3"/>
    <x v="1"/>
    <x v="66"/>
    <s v="RGB"/>
    <s v="UK"/>
    <s v="RGB - UK"/>
    <s v="Craig Spinks"/>
    <x v="3"/>
    <n v="1779"/>
  </r>
  <r>
    <x v="3"/>
    <x v="1"/>
    <x v="66"/>
    <s v="RGB"/>
    <s v="UK"/>
    <s v="RGB - UK"/>
    <s v="Felicity Chambers"/>
    <x v="2"/>
    <n v="6709"/>
  </r>
  <r>
    <x v="3"/>
    <x v="0"/>
    <x v="66"/>
    <s v="RGB"/>
    <s v="UK"/>
    <s v="RGB - UK"/>
    <s v="Stephanie Zanoni"/>
    <x v="1"/>
    <n v="5901"/>
  </r>
  <r>
    <x v="3"/>
    <x v="1"/>
    <x v="66"/>
    <s v="RGB"/>
    <s v="UK"/>
    <s v="RGB - UK"/>
    <s v="Tori Bell"/>
    <x v="8"/>
    <n v="2563"/>
  </r>
  <r>
    <x v="3"/>
    <x v="1"/>
    <x v="66"/>
    <s v="RGB"/>
    <s v="UK"/>
    <s v="RGB - UK"/>
    <s v="Antonio Perez"/>
    <x v="8"/>
    <n v="6577"/>
  </r>
  <r>
    <x v="3"/>
    <x v="0"/>
    <x v="66"/>
    <s v="RGB"/>
    <s v="UK"/>
    <s v="RGB - UK"/>
    <s v="Margot Stoddard"/>
    <x v="6"/>
    <n v="7189"/>
  </r>
  <r>
    <x v="3"/>
    <x v="1"/>
    <x v="66"/>
    <s v="RGB"/>
    <s v="UK"/>
    <s v="RGB - UK"/>
    <s v="Mabel Graves"/>
    <x v="2"/>
    <n v="4099"/>
  </r>
  <r>
    <x v="3"/>
    <x v="0"/>
    <x v="66"/>
    <s v="RGB"/>
    <s v="UK"/>
    <s v="RGB - UK"/>
    <s v="Antonio Perez"/>
    <x v="3"/>
    <n v="6276"/>
  </r>
  <r>
    <x v="3"/>
    <x v="0"/>
    <x v="66"/>
    <s v="RGB"/>
    <s v="UK"/>
    <s v="RGB - UK"/>
    <s v="Rob Fisher"/>
    <x v="3"/>
    <n v="9606"/>
  </r>
  <r>
    <x v="3"/>
    <x v="0"/>
    <x v="66"/>
    <s v="RGB"/>
    <s v="UK"/>
    <s v="RGB - UK"/>
    <s v="Kirsty Young"/>
    <x v="0"/>
    <n v="6724"/>
  </r>
  <r>
    <x v="3"/>
    <x v="1"/>
    <x v="66"/>
    <s v="RGB"/>
    <s v="UK"/>
    <s v="RGB - UK"/>
    <s v="Sandra Rix"/>
    <x v="3"/>
    <n v="1846"/>
  </r>
  <r>
    <x v="3"/>
    <x v="0"/>
    <x v="66"/>
    <s v="RGB"/>
    <s v="UK"/>
    <s v="RGB - UK"/>
    <s v="Spencer Lee"/>
    <x v="0"/>
    <n v="5621"/>
  </r>
  <r>
    <x v="3"/>
    <x v="0"/>
    <x v="66"/>
    <s v="RGB"/>
    <s v="UK"/>
    <s v="RGB - UK"/>
    <s v="Sandra Rix"/>
    <x v="4"/>
    <n v="8269"/>
  </r>
  <r>
    <x v="3"/>
    <x v="1"/>
    <x v="66"/>
    <s v="RGB"/>
    <s v="UK"/>
    <s v="RGB - UK"/>
    <s v="Frank Archibald"/>
    <x v="4"/>
    <n v="6130"/>
  </r>
  <r>
    <x v="3"/>
    <x v="0"/>
    <x v="66"/>
    <s v="RGB"/>
    <s v="UK"/>
    <s v="RGB - UK"/>
    <s v="Spencer Lee"/>
    <x v="5"/>
    <n v="7344"/>
  </r>
  <r>
    <x v="3"/>
    <x v="1"/>
    <x v="66"/>
    <s v="RGB"/>
    <s v="UK"/>
    <s v="RGB - UK"/>
    <s v="Tori Bell"/>
    <x v="0"/>
    <n v="9705"/>
  </r>
  <r>
    <x v="3"/>
    <x v="0"/>
    <x v="66"/>
    <s v="RGB"/>
    <s v="UK"/>
    <s v="RGB - UK"/>
    <s v="Stephanie Zanoni"/>
    <x v="4"/>
    <n v="6255"/>
  </r>
  <r>
    <x v="3"/>
    <x v="0"/>
    <x v="66"/>
    <s v="RGB"/>
    <s v="UK"/>
    <s v="RGB - UK"/>
    <s v="Jason Hervey"/>
    <x v="0"/>
    <n v="4635"/>
  </r>
  <r>
    <x v="3"/>
    <x v="0"/>
    <x v="66"/>
    <s v="RGB"/>
    <s v="UK"/>
    <s v="RGB - UK"/>
    <s v="Jason Hervey"/>
    <x v="7"/>
    <n v="9130"/>
  </r>
  <r>
    <x v="3"/>
    <x v="1"/>
    <x v="66"/>
    <s v="RGB"/>
    <s v="UK"/>
    <s v="RGB - UK"/>
    <s v="Nick Fallows"/>
    <x v="1"/>
    <n v="2457"/>
  </r>
  <r>
    <x v="3"/>
    <x v="1"/>
    <x v="66"/>
    <s v="RGB"/>
    <s v="UK"/>
    <s v="RGB - UK"/>
    <s v="Sandra Rix"/>
    <x v="2"/>
    <n v="6684"/>
  </r>
  <r>
    <x v="4"/>
    <x v="0"/>
    <x v="66"/>
    <s v="RGB"/>
    <s v="UK"/>
    <s v="RGB - UK"/>
    <s v="Jason Hervey"/>
    <x v="8"/>
    <n v="5352"/>
  </r>
  <r>
    <x v="4"/>
    <x v="1"/>
    <x v="66"/>
    <s v="RGB"/>
    <s v="UK"/>
    <s v="RGB - UK"/>
    <s v="Mabel Graves"/>
    <x v="8"/>
    <n v="6268"/>
  </r>
  <r>
    <x v="4"/>
    <x v="1"/>
    <x v="66"/>
    <s v="RGB"/>
    <s v="UK"/>
    <s v="RGB - UK"/>
    <s v="Sam Waters"/>
    <x v="2"/>
    <n v="7557"/>
  </r>
  <r>
    <x v="4"/>
    <x v="1"/>
    <x v="66"/>
    <s v="RGB"/>
    <s v="UK"/>
    <s v="RGB - UK"/>
    <s v="Ben Malone"/>
    <x v="0"/>
    <n v="4760"/>
  </r>
  <r>
    <x v="4"/>
    <x v="0"/>
    <x v="66"/>
    <s v="RGB"/>
    <s v="UK"/>
    <s v="RGB - UK"/>
    <s v="Spencer Lee"/>
    <x v="3"/>
    <n v="3206"/>
  </r>
  <r>
    <x v="4"/>
    <x v="0"/>
    <x v="66"/>
    <s v="RGB"/>
    <s v="UK"/>
    <s v="RGB - UK"/>
    <s v="Marcus Decker"/>
    <x v="3"/>
    <n v="4483"/>
  </r>
  <r>
    <x v="4"/>
    <x v="1"/>
    <x v="66"/>
    <s v="RGB"/>
    <s v="UK"/>
    <s v="RGB - UK"/>
    <s v="Marcus Decker"/>
    <x v="7"/>
    <n v="4717"/>
  </r>
  <r>
    <x v="4"/>
    <x v="1"/>
    <x v="66"/>
    <s v="RGB"/>
    <s v="UK"/>
    <s v="RGB - UK"/>
    <s v="Hugo Matthews"/>
    <x v="1"/>
    <n v="2187"/>
  </r>
  <r>
    <x v="4"/>
    <x v="1"/>
    <x v="66"/>
    <s v="RGB"/>
    <s v="UK"/>
    <s v="RGB - UK"/>
    <s v="Chris Fletcher"/>
    <x v="0"/>
    <n v="9565"/>
  </r>
  <r>
    <x v="4"/>
    <x v="0"/>
    <x v="66"/>
    <s v="RGB"/>
    <s v="UK"/>
    <s v="RGB - UK"/>
    <s v="Nick Fallows"/>
    <x v="5"/>
    <n v="3822"/>
  </r>
  <r>
    <x v="4"/>
    <x v="1"/>
    <x v="66"/>
    <s v="RGB"/>
    <s v="UK"/>
    <s v="RGB - UK"/>
    <s v="Margot Stoddard"/>
    <x v="7"/>
    <n v="2675"/>
  </r>
  <r>
    <x v="4"/>
    <x v="1"/>
    <x v="66"/>
    <s v="RGB"/>
    <s v="UK"/>
    <s v="RGB - UK"/>
    <s v="Stephanie Zanoni"/>
    <x v="0"/>
    <n v="7446"/>
  </r>
  <r>
    <x v="4"/>
    <x v="1"/>
    <x v="66"/>
    <s v="RGB"/>
    <s v="UK"/>
    <s v="RGB - UK"/>
    <s v="Dev Singh"/>
    <x v="3"/>
    <n v="6450"/>
  </r>
  <r>
    <x v="4"/>
    <x v="0"/>
    <x v="66"/>
    <s v="RGB"/>
    <s v="UK"/>
    <s v="RGB - UK"/>
    <s v="Nick Fallows"/>
    <x v="5"/>
    <n v="2903"/>
  </r>
  <r>
    <x v="4"/>
    <x v="1"/>
    <x v="66"/>
    <s v="RGB"/>
    <s v="UK"/>
    <s v="RGB - UK"/>
    <s v="Spencer Lee"/>
    <x v="1"/>
    <n v="6362"/>
  </r>
  <r>
    <x v="4"/>
    <x v="1"/>
    <x v="66"/>
    <s v="RGB"/>
    <s v="UK"/>
    <s v="RGB - UK"/>
    <s v="Jason Hervey"/>
    <x v="2"/>
    <n v="5018"/>
  </r>
  <r>
    <x v="4"/>
    <x v="1"/>
    <x v="66"/>
    <s v="RGB"/>
    <s v="UK"/>
    <s v="RGB - UK"/>
    <s v="Jade Wilson"/>
    <x v="7"/>
    <n v="5607"/>
  </r>
  <r>
    <x v="4"/>
    <x v="0"/>
    <x v="66"/>
    <s v="RGB"/>
    <s v="UK"/>
    <s v="RGB - UK"/>
    <s v="Kirsty Young"/>
    <x v="7"/>
    <n v="7015"/>
  </r>
  <r>
    <x v="4"/>
    <x v="0"/>
    <x v="66"/>
    <s v="RGB"/>
    <s v="UK"/>
    <s v="RGB - UK"/>
    <s v="Rob Fisher"/>
    <x v="4"/>
    <n v="2875"/>
  </r>
  <r>
    <x v="4"/>
    <x v="1"/>
    <x v="66"/>
    <s v="RGB"/>
    <s v="UK"/>
    <s v="RGB - UK"/>
    <s v="Chris Fletcher"/>
    <x v="1"/>
    <n v="1566"/>
  </r>
  <r>
    <x v="4"/>
    <x v="1"/>
    <x v="66"/>
    <s v="RGB"/>
    <s v="UK"/>
    <s v="RGB - UK"/>
    <s v="Frank Archibald"/>
    <x v="3"/>
    <n v="7864"/>
  </r>
  <r>
    <x v="4"/>
    <x v="0"/>
    <x v="66"/>
    <s v="RGB"/>
    <s v="UK"/>
    <s v="RGB - UK"/>
    <s v="Antonio Perez"/>
    <x v="0"/>
    <n v="7851"/>
  </r>
  <r>
    <x v="4"/>
    <x v="1"/>
    <x v="66"/>
    <s v="RGB"/>
    <s v="UK"/>
    <s v="RGB - UK"/>
    <s v="Antonio Perez"/>
    <x v="4"/>
    <n v="8302"/>
  </r>
  <r>
    <x v="4"/>
    <x v="0"/>
    <x v="66"/>
    <s v="RGB"/>
    <s v="UK"/>
    <s v="RGB - UK"/>
    <s v="Margot Stoddard"/>
    <x v="3"/>
    <n v="6137"/>
  </r>
  <r>
    <x v="4"/>
    <x v="0"/>
    <x v="66"/>
    <s v="RGB"/>
    <s v="UK"/>
    <s v="RGB - UK"/>
    <s v="Marcus Decker"/>
    <x v="3"/>
    <n v="1453"/>
  </r>
  <r>
    <x v="4"/>
    <x v="0"/>
    <x v="66"/>
    <s v="RGB"/>
    <s v="UK"/>
    <s v="RGB - UK"/>
    <s v="Chris Fletcher"/>
    <x v="3"/>
    <n v="3186"/>
  </r>
  <r>
    <x v="4"/>
    <x v="0"/>
    <x v="66"/>
    <s v="RGB"/>
    <s v="UK"/>
    <s v="RGB - UK"/>
    <s v="Rob Fisher"/>
    <x v="3"/>
    <n v="1856"/>
  </r>
  <r>
    <x v="4"/>
    <x v="0"/>
    <x v="66"/>
    <s v="RGB"/>
    <s v="UK"/>
    <s v="RGB - UK"/>
    <s v="Kirsty Young"/>
    <x v="1"/>
    <n v="1160"/>
  </r>
  <r>
    <x v="4"/>
    <x v="1"/>
    <x v="66"/>
    <s v="RGB"/>
    <s v="UK"/>
    <s v="RGB - UK"/>
    <s v="Jade Wilson"/>
    <x v="4"/>
    <n v="1743"/>
  </r>
  <r>
    <x v="4"/>
    <x v="1"/>
    <x v="66"/>
    <s v="RGB"/>
    <s v="UK"/>
    <s v="RGB - UK"/>
    <s v="Rob Fisher"/>
    <x v="2"/>
    <n v="3356"/>
  </r>
  <r>
    <x v="4"/>
    <x v="1"/>
    <x v="66"/>
    <s v="RGB"/>
    <s v="UK"/>
    <s v="RGB - UK"/>
    <s v="Mabel Graves"/>
    <x v="8"/>
    <n v="2032"/>
  </r>
  <r>
    <x v="4"/>
    <x v="1"/>
    <x v="66"/>
    <s v="RGB"/>
    <s v="UK"/>
    <s v="RGB - UK"/>
    <s v="Ben Malone"/>
    <x v="7"/>
    <n v="2322"/>
  </r>
  <r>
    <x v="4"/>
    <x v="1"/>
    <x v="66"/>
    <s v="RGB"/>
    <s v="UK"/>
    <s v="RGB - UK"/>
    <s v="Antonio Perez"/>
    <x v="4"/>
    <n v="9412"/>
  </r>
  <r>
    <x v="4"/>
    <x v="0"/>
    <x v="66"/>
    <s v="RGB"/>
    <s v="UK"/>
    <s v="RGB - UK"/>
    <s v="Chris Fletcher"/>
    <x v="0"/>
    <n v="9160"/>
  </r>
  <r>
    <x v="4"/>
    <x v="0"/>
    <x v="66"/>
    <s v="RGB"/>
    <s v="UK"/>
    <s v="RGB - UK"/>
    <s v="Jason Hervey"/>
    <x v="0"/>
    <n v="1643"/>
  </r>
  <r>
    <x v="4"/>
    <x v="0"/>
    <x v="66"/>
    <s v="RGB"/>
    <s v="UK"/>
    <s v="RGB - UK"/>
    <s v="Jason Hervey"/>
    <x v="4"/>
    <n v="9767"/>
  </r>
  <r>
    <x v="4"/>
    <x v="1"/>
    <x v="66"/>
    <s v="RGB"/>
    <s v="UK"/>
    <s v="RGB - UK"/>
    <s v="Frank Archibald"/>
    <x v="4"/>
    <n v="4677"/>
  </r>
  <r>
    <x v="4"/>
    <x v="1"/>
    <x v="66"/>
    <s v="RGB"/>
    <s v="UK"/>
    <s v="RGB - UK"/>
    <s v="Sandra Rix"/>
    <x v="2"/>
    <n v="7105"/>
  </r>
  <r>
    <x v="5"/>
    <x v="0"/>
    <x v="66"/>
    <s v="RGB"/>
    <s v="UK"/>
    <s v="RGB - UK"/>
    <s v="Jason Hervey"/>
    <x v="1"/>
    <n v="6791"/>
  </r>
  <r>
    <x v="5"/>
    <x v="1"/>
    <x v="66"/>
    <s v="RGB"/>
    <s v="UK"/>
    <s v="RGB - UK"/>
    <s v="Mabel Graves"/>
    <x v="8"/>
    <n v="1108"/>
  </r>
  <r>
    <x v="5"/>
    <x v="1"/>
    <x v="66"/>
    <s v="RGB"/>
    <s v="UK"/>
    <s v="RGB - UK"/>
    <s v="Sam Waters"/>
    <x v="2"/>
    <n v="2250"/>
  </r>
  <r>
    <x v="5"/>
    <x v="0"/>
    <x v="66"/>
    <s v="RGB"/>
    <s v="UK"/>
    <s v="RGB - UK"/>
    <s v="Mabel Graves"/>
    <x v="7"/>
    <n v="2819"/>
  </r>
  <r>
    <x v="5"/>
    <x v="0"/>
    <x v="66"/>
    <s v="RGB"/>
    <s v="UK"/>
    <s v="RGB - UK"/>
    <s v="Spencer Lee"/>
    <x v="3"/>
    <n v="8478"/>
  </r>
  <r>
    <x v="5"/>
    <x v="0"/>
    <x v="66"/>
    <s v="RGB"/>
    <s v="UK"/>
    <s v="RGB - UK"/>
    <s v="Marcus Decker"/>
    <x v="3"/>
    <n v="8823"/>
  </r>
  <r>
    <x v="5"/>
    <x v="1"/>
    <x v="66"/>
    <s v="RGB"/>
    <s v="UK"/>
    <s v="RGB - UK"/>
    <s v="Marcus Decker"/>
    <x v="7"/>
    <n v="8783"/>
  </r>
  <r>
    <x v="5"/>
    <x v="1"/>
    <x v="66"/>
    <s v="RGB"/>
    <s v="UK"/>
    <s v="RGB - UK"/>
    <s v="Hugo Matthews"/>
    <x v="3"/>
    <n v="5124"/>
  </r>
  <r>
    <x v="5"/>
    <x v="1"/>
    <x v="66"/>
    <s v="RGB"/>
    <s v="UK"/>
    <s v="RGB - UK"/>
    <s v="Chris Fletcher"/>
    <x v="1"/>
    <n v="4465"/>
  </r>
  <r>
    <x v="5"/>
    <x v="0"/>
    <x v="66"/>
    <s v="RGB"/>
    <s v="UK"/>
    <s v="RGB - UK"/>
    <s v="Stephanie Zanoni"/>
    <x v="3"/>
    <n v="4693"/>
  </r>
  <r>
    <x v="5"/>
    <x v="1"/>
    <x v="66"/>
    <s v="RGB"/>
    <s v="UK"/>
    <s v="RGB - UK"/>
    <s v="Sam Waters"/>
    <x v="1"/>
    <n v="1547"/>
  </r>
  <r>
    <x v="5"/>
    <x v="1"/>
    <x v="66"/>
    <s v="RGB"/>
    <s v="UK"/>
    <s v="RGB - UK"/>
    <s v="Frank Archibald"/>
    <x v="7"/>
    <n v="5824"/>
  </r>
  <r>
    <x v="5"/>
    <x v="1"/>
    <x v="66"/>
    <s v="RGB"/>
    <s v="UK"/>
    <s v="RGB - UK"/>
    <s v="Craig Spinks"/>
    <x v="8"/>
    <n v="7069"/>
  </r>
  <r>
    <x v="5"/>
    <x v="0"/>
    <x v="66"/>
    <s v="RGB"/>
    <s v="UK"/>
    <s v="RGB - UK"/>
    <s v="Margot Stoddard"/>
    <x v="4"/>
    <n v="6735"/>
  </r>
  <r>
    <x v="5"/>
    <x v="1"/>
    <x v="66"/>
    <s v="RGB"/>
    <s v="UK"/>
    <s v="RGB - UK"/>
    <s v="Kirsty Young"/>
    <x v="4"/>
    <n v="6665"/>
  </r>
  <r>
    <x v="5"/>
    <x v="1"/>
    <x v="66"/>
    <s v="RGB"/>
    <s v="UK"/>
    <s v="RGB - UK"/>
    <s v="Jason Hervey"/>
    <x v="4"/>
    <n v="3874"/>
  </r>
  <r>
    <x v="5"/>
    <x v="1"/>
    <x v="66"/>
    <s v="RGB"/>
    <s v="UK"/>
    <s v="RGB - UK"/>
    <s v="Jade Wilson"/>
    <x v="1"/>
    <n v="5678"/>
  </r>
  <r>
    <x v="5"/>
    <x v="0"/>
    <x v="66"/>
    <s v="RGB"/>
    <s v="UK"/>
    <s v="RGB - UK"/>
    <s v="Kirsty Young"/>
    <x v="0"/>
    <n v="9675"/>
  </r>
  <r>
    <x v="5"/>
    <x v="1"/>
    <x v="66"/>
    <s v="RGB"/>
    <s v="UK"/>
    <s v="RGB - UK"/>
    <s v="Craig Spinks"/>
    <x v="7"/>
    <n v="4902"/>
  </r>
  <r>
    <x v="5"/>
    <x v="1"/>
    <x v="66"/>
    <s v="RGB"/>
    <s v="UK"/>
    <s v="RGB - UK"/>
    <s v="Felicity Chambers"/>
    <x v="0"/>
    <n v="4793"/>
  </r>
  <r>
    <x v="5"/>
    <x v="0"/>
    <x v="66"/>
    <s v="RGB"/>
    <s v="UK"/>
    <s v="RGB - UK"/>
    <s v="Stephanie Zanoni"/>
    <x v="1"/>
    <n v="6721"/>
  </r>
  <r>
    <x v="5"/>
    <x v="1"/>
    <x v="66"/>
    <s v="RGB"/>
    <s v="UK"/>
    <s v="RGB - UK"/>
    <s v="Tori Bell"/>
    <x v="7"/>
    <n v="6161"/>
  </r>
  <r>
    <x v="5"/>
    <x v="1"/>
    <x v="66"/>
    <s v="RGB"/>
    <s v="UK"/>
    <s v="RGB - UK"/>
    <s v="Antonio Perez"/>
    <x v="0"/>
    <n v="1677"/>
  </r>
  <r>
    <x v="5"/>
    <x v="0"/>
    <x v="66"/>
    <s v="RGB"/>
    <s v="UK"/>
    <s v="RGB - UK"/>
    <s v="Margot Stoddard"/>
    <x v="8"/>
    <n v="3252"/>
  </r>
  <r>
    <x v="5"/>
    <x v="1"/>
    <x v="66"/>
    <s v="RGB"/>
    <s v="UK"/>
    <s v="RGB - UK"/>
    <s v="Mabel Graves"/>
    <x v="2"/>
    <n v="6101"/>
  </r>
  <r>
    <x v="5"/>
    <x v="0"/>
    <x v="66"/>
    <s v="RGB"/>
    <s v="UK"/>
    <s v="RGB - UK"/>
    <s v="Antonio Perez"/>
    <x v="2"/>
    <n v="6093"/>
  </r>
  <r>
    <x v="5"/>
    <x v="0"/>
    <x v="66"/>
    <s v="RGB"/>
    <s v="UK"/>
    <s v="RGB - UK"/>
    <s v="Rob Fisher"/>
    <x v="4"/>
    <n v="1408"/>
  </r>
  <r>
    <x v="5"/>
    <x v="0"/>
    <x v="66"/>
    <s v="RGB"/>
    <s v="UK"/>
    <s v="RGB - UK"/>
    <s v="Kirsty Young"/>
    <x v="0"/>
    <n v="9189"/>
  </r>
  <r>
    <x v="5"/>
    <x v="1"/>
    <x v="66"/>
    <s v="RGB"/>
    <s v="UK"/>
    <s v="RGB - UK"/>
    <s v="Jade Wilson"/>
    <x v="1"/>
    <n v="2613"/>
  </r>
  <r>
    <x v="5"/>
    <x v="1"/>
    <x v="66"/>
    <s v="RGB"/>
    <s v="UK"/>
    <s v="RGB - UK"/>
    <s v="Rob Fisher"/>
    <x v="5"/>
    <n v="5524"/>
  </r>
  <r>
    <x v="0"/>
    <x v="0"/>
    <x v="67"/>
    <s v="RYE"/>
    <s v="UK"/>
    <s v="RYE - UK"/>
    <s v="Jason Hervey"/>
    <x v="2"/>
    <n v="2439"/>
  </r>
  <r>
    <x v="0"/>
    <x v="1"/>
    <x v="67"/>
    <s v="RYE"/>
    <s v="UK"/>
    <s v="RYE - UK"/>
    <s v="Mabel Graves"/>
    <x v="3"/>
    <n v="5044"/>
  </r>
  <r>
    <x v="0"/>
    <x v="1"/>
    <x v="67"/>
    <s v="RYE"/>
    <s v="UK"/>
    <s v="RYE - UK"/>
    <s v="Tori Bell"/>
    <x v="4"/>
    <n v="3793"/>
  </r>
  <r>
    <x v="0"/>
    <x v="1"/>
    <x v="67"/>
    <s v="RYE"/>
    <s v="UK"/>
    <s v="RYE - UK"/>
    <s v="Ben Malone"/>
    <x v="8"/>
    <n v="3716"/>
  </r>
  <r>
    <x v="0"/>
    <x v="0"/>
    <x v="67"/>
    <s v="RYE"/>
    <s v="UK"/>
    <s v="RYE - UK"/>
    <s v="Spencer Lee"/>
    <x v="0"/>
    <n v="5846"/>
  </r>
  <r>
    <x v="0"/>
    <x v="0"/>
    <x v="67"/>
    <s v="RYE"/>
    <s v="UK"/>
    <s v="RYE - UK"/>
    <s v="Marcus Decker"/>
    <x v="5"/>
    <n v="4423"/>
  </r>
  <r>
    <x v="0"/>
    <x v="1"/>
    <x v="67"/>
    <s v="RYE"/>
    <s v="UK"/>
    <s v="RYE - UK"/>
    <s v="Marcus Decker"/>
    <x v="4"/>
    <n v="8729"/>
  </r>
  <r>
    <x v="0"/>
    <x v="1"/>
    <x v="67"/>
    <s v="RYE"/>
    <s v="UK"/>
    <s v="RYE - UK"/>
    <s v="Hugo Matthews"/>
    <x v="0"/>
    <n v="3414"/>
  </r>
  <r>
    <x v="0"/>
    <x v="1"/>
    <x v="67"/>
    <s v="RYE"/>
    <s v="UK"/>
    <s v="RYE - UK"/>
    <s v="Chris Fletcher"/>
    <x v="3"/>
    <n v="6887"/>
  </r>
  <r>
    <x v="0"/>
    <x v="0"/>
    <x v="67"/>
    <s v="RYE"/>
    <s v="UK"/>
    <s v="RYE - UK"/>
    <s v="Nick Fallows"/>
    <x v="3"/>
    <n v="7173"/>
  </r>
  <r>
    <x v="0"/>
    <x v="1"/>
    <x v="67"/>
    <s v="RYE"/>
    <s v="UK"/>
    <s v="RYE - UK"/>
    <s v="Margot Stoddard"/>
    <x v="5"/>
    <n v="2643"/>
  </r>
  <r>
    <x v="0"/>
    <x v="1"/>
    <x v="67"/>
    <s v="RYE"/>
    <s v="UK"/>
    <s v="RYE - UK"/>
    <s v="Stephanie Zanoni"/>
    <x v="7"/>
    <n v="6088"/>
  </r>
  <r>
    <x v="0"/>
    <x v="1"/>
    <x v="67"/>
    <s v="RYE"/>
    <s v="UK"/>
    <s v="RYE - UK"/>
    <s v="Dev Singh"/>
    <x v="6"/>
    <n v="4537"/>
  </r>
  <r>
    <x v="0"/>
    <x v="0"/>
    <x v="67"/>
    <s v="RYE"/>
    <s v="UK"/>
    <s v="RYE - UK"/>
    <s v="Nick Fallows"/>
    <x v="1"/>
    <n v="3345"/>
  </r>
  <r>
    <x v="0"/>
    <x v="1"/>
    <x v="67"/>
    <s v="RYE"/>
    <s v="UK"/>
    <s v="RYE - UK"/>
    <s v="Spencer Lee"/>
    <x v="1"/>
    <n v="8692"/>
  </r>
  <r>
    <x v="0"/>
    <x v="1"/>
    <x v="67"/>
    <s v="RYE"/>
    <s v="UK"/>
    <s v="RYE - UK"/>
    <s v="Spencer Lee"/>
    <x v="0"/>
    <n v="7488"/>
  </r>
  <r>
    <x v="0"/>
    <x v="1"/>
    <x v="67"/>
    <s v="RYE"/>
    <s v="UK"/>
    <s v="RYE - UK"/>
    <s v="Jade Wilson"/>
    <x v="0"/>
    <n v="2019"/>
  </r>
  <r>
    <x v="0"/>
    <x v="0"/>
    <x v="67"/>
    <s v="RYE"/>
    <s v="UK"/>
    <s v="RYE - UK"/>
    <s v="Kirsty Young"/>
    <x v="4"/>
    <n v="1016"/>
  </r>
  <r>
    <x v="0"/>
    <x v="1"/>
    <x v="67"/>
    <s v="RYE"/>
    <s v="UK"/>
    <s v="RYE - UK"/>
    <s v="Craig Spinks"/>
    <x v="1"/>
    <n v="2899"/>
  </r>
  <r>
    <x v="0"/>
    <x v="1"/>
    <x v="67"/>
    <s v="RYE"/>
    <s v="UK"/>
    <s v="RYE - UK"/>
    <s v="Felicity Chambers"/>
    <x v="2"/>
    <n v="2016"/>
  </r>
  <r>
    <x v="0"/>
    <x v="0"/>
    <x v="67"/>
    <s v="RYE"/>
    <s v="UK"/>
    <s v="RYE - UK"/>
    <s v="Stephanie Zanoni"/>
    <x v="3"/>
    <n v="5645"/>
  </r>
  <r>
    <x v="0"/>
    <x v="1"/>
    <x v="67"/>
    <s v="RYE"/>
    <s v="UK"/>
    <s v="RYE - UK"/>
    <s v="Tori Bell"/>
    <x v="5"/>
    <n v="1529"/>
  </r>
  <r>
    <x v="0"/>
    <x v="1"/>
    <x v="67"/>
    <s v="RYE"/>
    <s v="UK"/>
    <s v="RYE - UK"/>
    <s v="Chris Fletcher"/>
    <x v="2"/>
    <n v="3359"/>
  </r>
  <r>
    <x v="0"/>
    <x v="0"/>
    <x v="67"/>
    <s v="RYE"/>
    <s v="UK"/>
    <s v="RYE - UK"/>
    <s v="Margot Stoddard"/>
    <x v="0"/>
    <n v="3622"/>
  </r>
  <r>
    <x v="0"/>
    <x v="1"/>
    <x v="67"/>
    <s v="RYE"/>
    <s v="UK"/>
    <s v="RYE - UK"/>
    <s v="Mabel Graves"/>
    <x v="5"/>
    <n v="7280"/>
  </r>
  <r>
    <x v="0"/>
    <x v="0"/>
    <x v="67"/>
    <s v="RYE"/>
    <s v="UK"/>
    <s v="RYE - UK"/>
    <s v="Antonio Perez"/>
    <x v="6"/>
    <n v="4013"/>
  </r>
  <r>
    <x v="0"/>
    <x v="0"/>
    <x v="67"/>
    <s v="RYE"/>
    <s v="UK"/>
    <s v="RYE - UK"/>
    <s v="Rob Fisher"/>
    <x v="5"/>
    <n v="9106"/>
  </r>
  <r>
    <x v="0"/>
    <x v="0"/>
    <x v="67"/>
    <s v="RYE"/>
    <s v="UK"/>
    <s v="RYE - UK"/>
    <s v="Kirsty Young"/>
    <x v="4"/>
    <n v="5138"/>
  </r>
  <r>
    <x v="0"/>
    <x v="1"/>
    <x v="67"/>
    <s v="RYE"/>
    <s v="UK"/>
    <s v="RYE - UK"/>
    <s v="Sandra Rix"/>
    <x v="0"/>
    <n v="7028"/>
  </r>
  <r>
    <x v="0"/>
    <x v="0"/>
    <x v="67"/>
    <s v="RYE"/>
    <s v="UK"/>
    <s v="RYE - UK"/>
    <s v="Spencer Lee"/>
    <x v="5"/>
    <n v="8759"/>
  </r>
  <r>
    <x v="0"/>
    <x v="0"/>
    <x v="67"/>
    <s v="RYE"/>
    <s v="UK"/>
    <s v="RYE - UK"/>
    <s v="Sandra Rix"/>
    <x v="3"/>
    <n v="3639"/>
  </r>
  <r>
    <x v="0"/>
    <x v="1"/>
    <x v="67"/>
    <s v="RYE"/>
    <s v="UK"/>
    <s v="RYE - UK"/>
    <s v="Frank Archibald"/>
    <x v="3"/>
    <n v="8847"/>
  </r>
  <r>
    <x v="0"/>
    <x v="0"/>
    <x v="67"/>
    <s v="RYE"/>
    <s v="UK"/>
    <s v="RYE - UK"/>
    <s v="Spencer Lee"/>
    <x v="0"/>
    <n v="1130"/>
  </r>
  <r>
    <x v="0"/>
    <x v="1"/>
    <x v="67"/>
    <s v="RYE"/>
    <s v="UK"/>
    <s v="RYE - UK"/>
    <s v="Tori Bell"/>
    <x v="0"/>
    <n v="3322"/>
  </r>
  <r>
    <x v="0"/>
    <x v="0"/>
    <x v="67"/>
    <s v="RYE"/>
    <s v="UK"/>
    <s v="RYE - UK"/>
    <s v="Jason Hervey"/>
    <x v="5"/>
    <n v="8117"/>
  </r>
  <r>
    <x v="0"/>
    <x v="0"/>
    <x v="67"/>
    <s v="RYE"/>
    <s v="UK"/>
    <s v="RYE - UK"/>
    <s v="Jason Hervey"/>
    <x v="4"/>
    <n v="3837"/>
  </r>
  <r>
    <x v="0"/>
    <x v="1"/>
    <x v="67"/>
    <s v="RYE"/>
    <s v="UK"/>
    <s v="RYE - UK"/>
    <s v="Frank Archibald"/>
    <x v="4"/>
    <n v="8486"/>
  </r>
  <r>
    <x v="0"/>
    <x v="0"/>
    <x v="67"/>
    <s v="RYE"/>
    <s v="UK"/>
    <s v="RYE - UK"/>
    <s v="Chris Fletcher"/>
    <x v="4"/>
    <n v="9185"/>
  </r>
  <r>
    <x v="1"/>
    <x v="0"/>
    <x v="67"/>
    <s v="RYE"/>
    <s v="UK"/>
    <s v="RYE - UK"/>
    <s v="Spencer Lee"/>
    <x v="5"/>
    <n v="1662"/>
  </r>
  <r>
    <x v="1"/>
    <x v="0"/>
    <x v="67"/>
    <s v="RYE"/>
    <s v="UK"/>
    <s v="RYE - UK"/>
    <s v="Hugo Matthews"/>
    <x v="5"/>
    <n v="1751"/>
  </r>
  <r>
    <x v="1"/>
    <x v="1"/>
    <x v="67"/>
    <s v="RYE"/>
    <s v="UK"/>
    <s v="RYE - UK"/>
    <s v="Tori Bell"/>
    <x v="3"/>
    <n v="6263"/>
  </r>
  <r>
    <x v="1"/>
    <x v="0"/>
    <x v="67"/>
    <s v="RYE"/>
    <s v="UK"/>
    <s v="RYE - UK"/>
    <s v="Mabel Graves"/>
    <x v="0"/>
    <n v="1958"/>
  </r>
  <r>
    <x v="1"/>
    <x v="0"/>
    <x v="67"/>
    <s v="RYE"/>
    <s v="UK"/>
    <s v="RYE - UK"/>
    <s v="Spencer Lee"/>
    <x v="8"/>
    <n v="5755"/>
  </r>
  <r>
    <x v="1"/>
    <x v="0"/>
    <x v="67"/>
    <s v="RYE"/>
    <s v="UK"/>
    <s v="RYE - UK"/>
    <s v="Marcus Decker"/>
    <x v="5"/>
    <n v="5740"/>
  </r>
  <r>
    <x v="1"/>
    <x v="1"/>
    <x v="67"/>
    <s v="RYE"/>
    <s v="UK"/>
    <s v="RYE - UK"/>
    <s v="Marcus Decker"/>
    <x v="4"/>
    <n v="2916"/>
  </r>
  <r>
    <x v="1"/>
    <x v="1"/>
    <x v="67"/>
    <s v="RYE"/>
    <s v="UK"/>
    <s v="RYE - UK"/>
    <s v="Hugo Matthews"/>
    <x v="6"/>
    <n v="1280"/>
  </r>
  <r>
    <x v="1"/>
    <x v="1"/>
    <x v="67"/>
    <s v="RYE"/>
    <s v="UK"/>
    <s v="RYE - UK"/>
    <s v="Chris Fletcher"/>
    <x v="4"/>
    <n v="3866"/>
  </r>
  <r>
    <x v="1"/>
    <x v="1"/>
    <x v="67"/>
    <s v="RYE"/>
    <s v="UK"/>
    <s v="RYE - UK"/>
    <s v="Stephanie Zanoni"/>
    <x v="2"/>
    <n v="3929"/>
  </r>
  <r>
    <x v="1"/>
    <x v="1"/>
    <x v="67"/>
    <s v="RYE"/>
    <s v="UK"/>
    <s v="RYE - UK"/>
    <s v="Margot Stoddard"/>
    <x v="6"/>
    <n v="5606"/>
  </r>
  <r>
    <x v="1"/>
    <x v="1"/>
    <x v="67"/>
    <s v="RYE"/>
    <s v="UK"/>
    <s v="RYE - UK"/>
    <s v="Stephanie Zanoni"/>
    <x v="5"/>
    <n v="5143"/>
  </r>
  <r>
    <x v="1"/>
    <x v="1"/>
    <x v="67"/>
    <s v="RYE"/>
    <s v="UK"/>
    <s v="RYE - UK"/>
    <s v="Craig Spinks"/>
    <x v="2"/>
    <n v="8340"/>
  </r>
  <r>
    <x v="1"/>
    <x v="0"/>
    <x v="67"/>
    <s v="RYE"/>
    <s v="UK"/>
    <s v="RYE - UK"/>
    <s v="Nick Fallows"/>
    <x v="7"/>
    <n v="5493"/>
  </r>
  <r>
    <x v="1"/>
    <x v="1"/>
    <x v="67"/>
    <s v="RYE"/>
    <s v="UK"/>
    <s v="RYE - UK"/>
    <s v="Kirsty Young"/>
    <x v="0"/>
    <n v="3177"/>
  </r>
  <r>
    <x v="1"/>
    <x v="1"/>
    <x v="67"/>
    <s v="RYE"/>
    <s v="UK"/>
    <s v="RYE - UK"/>
    <s v="Jason Hervey"/>
    <x v="0"/>
    <n v="5344"/>
  </r>
  <r>
    <x v="1"/>
    <x v="1"/>
    <x v="67"/>
    <s v="RYE"/>
    <s v="UK"/>
    <s v="RYE - UK"/>
    <s v="Jade Wilson"/>
    <x v="0"/>
    <n v="6452"/>
  </r>
  <r>
    <x v="1"/>
    <x v="0"/>
    <x v="67"/>
    <s v="RYE"/>
    <s v="UK"/>
    <s v="RYE - UK"/>
    <s v="Kirsty Young"/>
    <x v="0"/>
    <n v="6922"/>
  </r>
  <r>
    <x v="1"/>
    <x v="1"/>
    <x v="67"/>
    <s v="RYE"/>
    <s v="UK"/>
    <s v="RYE - UK"/>
    <s v="Craig Spinks"/>
    <x v="3"/>
    <n v="2811"/>
  </r>
  <r>
    <x v="1"/>
    <x v="1"/>
    <x v="67"/>
    <s v="RYE"/>
    <s v="UK"/>
    <s v="RYE - UK"/>
    <s v="Felicity Chambers"/>
    <x v="5"/>
    <n v="1365"/>
  </r>
  <r>
    <x v="1"/>
    <x v="0"/>
    <x v="67"/>
    <s v="RYE"/>
    <s v="UK"/>
    <s v="RYE - UK"/>
    <s v="Stephanie Zanoni"/>
    <x v="8"/>
    <n v="9318"/>
  </r>
  <r>
    <x v="1"/>
    <x v="0"/>
    <x v="67"/>
    <s v="RYE"/>
    <s v="UK"/>
    <s v="RYE - UK"/>
    <s v="Antonio Perez"/>
    <x v="4"/>
    <n v="6311"/>
  </r>
  <r>
    <x v="1"/>
    <x v="1"/>
    <x v="67"/>
    <s v="RYE"/>
    <s v="UK"/>
    <s v="RYE - UK"/>
    <s v="Antonio Perez"/>
    <x v="7"/>
    <n v="7337"/>
  </r>
  <r>
    <x v="1"/>
    <x v="0"/>
    <x v="67"/>
    <s v="RYE"/>
    <s v="UK"/>
    <s v="RYE - UK"/>
    <s v="Margot Stoddard"/>
    <x v="5"/>
    <n v="4118"/>
  </r>
  <r>
    <x v="1"/>
    <x v="1"/>
    <x v="67"/>
    <s v="RYE"/>
    <s v="UK"/>
    <s v="RYE - UK"/>
    <s v="Mabel Graves"/>
    <x v="8"/>
    <n v="8583"/>
  </r>
  <r>
    <x v="1"/>
    <x v="0"/>
    <x v="67"/>
    <s v="RYE"/>
    <s v="UK"/>
    <s v="RYE - UK"/>
    <s v="Antonio Perez"/>
    <x v="0"/>
    <n v="4025"/>
  </r>
  <r>
    <x v="1"/>
    <x v="0"/>
    <x v="67"/>
    <s v="RYE"/>
    <s v="UK"/>
    <s v="RYE - UK"/>
    <s v="Rob Fisher"/>
    <x v="3"/>
    <n v="5114"/>
  </r>
  <r>
    <x v="1"/>
    <x v="0"/>
    <x v="67"/>
    <s v="RYE"/>
    <s v="UK"/>
    <s v="RYE - UK"/>
    <s v="Kirsty Young"/>
    <x v="3"/>
    <n v="7814"/>
  </r>
  <r>
    <x v="1"/>
    <x v="1"/>
    <x v="67"/>
    <s v="RYE"/>
    <s v="UK"/>
    <s v="RYE - UK"/>
    <s v="Jade Wilson"/>
    <x v="6"/>
    <n v="4676"/>
  </r>
  <r>
    <x v="1"/>
    <x v="1"/>
    <x v="67"/>
    <s v="RYE"/>
    <s v="UK"/>
    <s v="RYE - UK"/>
    <s v="Rob Fisher"/>
    <x v="2"/>
    <n v="9062"/>
  </r>
  <r>
    <x v="1"/>
    <x v="0"/>
    <x v="67"/>
    <s v="RYE"/>
    <s v="UK"/>
    <s v="RYE - UK"/>
    <s v="Sandra Rix"/>
    <x v="0"/>
    <n v="1839"/>
  </r>
  <r>
    <x v="1"/>
    <x v="1"/>
    <x v="67"/>
    <s v="RYE"/>
    <s v="UK"/>
    <s v="RYE - UK"/>
    <s v="Frank Archibald"/>
    <x v="4"/>
    <n v="8670"/>
  </r>
  <r>
    <x v="1"/>
    <x v="0"/>
    <x v="67"/>
    <s v="RYE"/>
    <s v="UK"/>
    <s v="RYE - UK"/>
    <s v="Spencer Lee"/>
    <x v="5"/>
    <n v="2923"/>
  </r>
  <r>
    <x v="1"/>
    <x v="1"/>
    <x v="67"/>
    <s v="RYE"/>
    <s v="UK"/>
    <s v="RYE - UK"/>
    <s v="Tori Bell"/>
    <x v="0"/>
    <n v="5797"/>
  </r>
  <r>
    <x v="1"/>
    <x v="0"/>
    <x v="67"/>
    <s v="RYE"/>
    <s v="UK"/>
    <s v="RYE - UK"/>
    <s v="Jason Hervey"/>
    <x v="0"/>
    <n v="4170"/>
  </r>
  <r>
    <x v="1"/>
    <x v="0"/>
    <x v="67"/>
    <s v="RYE"/>
    <s v="UK"/>
    <s v="RYE - UK"/>
    <s v="Jason Hervey"/>
    <x v="8"/>
    <n v="6461"/>
  </r>
  <r>
    <x v="1"/>
    <x v="1"/>
    <x v="67"/>
    <s v="RYE"/>
    <s v="UK"/>
    <s v="RYE - UK"/>
    <s v="Frank Archibald"/>
    <x v="3"/>
    <n v="9607"/>
  </r>
  <r>
    <x v="1"/>
    <x v="0"/>
    <x v="67"/>
    <s v="RYE"/>
    <s v="UK"/>
    <s v="RYE - UK"/>
    <s v="Chris Fletcher"/>
    <x v="4"/>
    <n v="7439"/>
  </r>
  <r>
    <x v="2"/>
    <x v="0"/>
    <x v="67"/>
    <s v="RYE"/>
    <s v="UK"/>
    <s v="RYE - UK"/>
    <s v="Spencer Lee"/>
    <x v="4"/>
    <n v="7582"/>
  </r>
  <r>
    <x v="2"/>
    <x v="0"/>
    <x v="67"/>
    <s v="RYE"/>
    <s v="UK"/>
    <s v="RYE - UK"/>
    <s v="Hugo Matthews"/>
    <x v="5"/>
    <n v="4390"/>
  </r>
  <r>
    <x v="2"/>
    <x v="1"/>
    <x v="67"/>
    <s v="RYE"/>
    <s v="UK"/>
    <s v="RYE - UK"/>
    <s v="Tori Bell"/>
    <x v="5"/>
    <n v="5589"/>
  </r>
  <r>
    <x v="2"/>
    <x v="0"/>
    <x v="67"/>
    <s v="RYE"/>
    <s v="UK"/>
    <s v="RYE - UK"/>
    <s v="Mabel Graves"/>
    <x v="1"/>
    <n v="5565"/>
  </r>
  <r>
    <x v="2"/>
    <x v="0"/>
    <x v="67"/>
    <s v="RYE"/>
    <s v="UK"/>
    <s v="RYE - UK"/>
    <s v="Kirsty Young"/>
    <x v="3"/>
    <n v="5148"/>
  </r>
  <r>
    <x v="2"/>
    <x v="0"/>
    <x v="67"/>
    <s v="RYE"/>
    <s v="UK"/>
    <s v="RYE - UK"/>
    <s v="Marcus Decker"/>
    <x v="5"/>
    <n v="6554"/>
  </r>
  <r>
    <x v="2"/>
    <x v="1"/>
    <x v="67"/>
    <s v="RYE"/>
    <s v="UK"/>
    <s v="RYE - UK"/>
    <s v="Sam Waters"/>
    <x v="8"/>
    <n v="6234"/>
  </r>
  <r>
    <x v="2"/>
    <x v="1"/>
    <x v="67"/>
    <s v="RYE"/>
    <s v="UK"/>
    <s v="RYE - UK"/>
    <s v="Hugo Matthews"/>
    <x v="4"/>
    <n v="1114"/>
  </r>
  <r>
    <x v="2"/>
    <x v="1"/>
    <x v="67"/>
    <s v="RYE"/>
    <s v="UK"/>
    <s v="RYE - UK"/>
    <s v="Chris Fletcher"/>
    <x v="2"/>
    <n v="8926"/>
  </r>
  <r>
    <x v="2"/>
    <x v="0"/>
    <x v="67"/>
    <s v="RYE"/>
    <s v="UK"/>
    <s v="RYE - UK"/>
    <s v="Nick Fallows"/>
    <x v="8"/>
    <n v="9159"/>
  </r>
  <r>
    <x v="2"/>
    <x v="1"/>
    <x v="67"/>
    <s v="RYE"/>
    <s v="UK"/>
    <s v="RYE - UK"/>
    <s v="Margot Stoddard"/>
    <x v="2"/>
    <n v="8384"/>
  </r>
  <r>
    <x v="2"/>
    <x v="1"/>
    <x v="67"/>
    <s v="RYE"/>
    <s v="UK"/>
    <s v="RYE - UK"/>
    <s v="Stephanie Zanoni"/>
    <x v="4"/>
    <n v="5893"/>
  </r>
  <r>
    <x v="2"/>
    <x v="0"/>
    <x v="67"/>
    <s v="RYE"/>
    <s v="UK"/>
    <s v="RYE - UK"/>
    <s v="Margot Stoddard"/>
    <x v="4"/>
    <n v="9454"/>
  </r>
  <r>
    <x v="2"/>
    <x v="0"/>
    <x v="67"/>
    <s v="RYE"/>
    <s v="UK"/>
    <s v="RYE - UK"/>
    <s v="Nick Fallows"/>
    <x v="8"/>
    <n v="2521"/>
  </r>
  <r>
    <x v="2"/>
    <x v="1"/>
    <x v="67"/>
    <s v="RYE"/>
    <s v="UK"/>
    <s v="RYE - UK"/>
    <s v="Spencer Lee"/>
    <x v="2"/>
    <n v="3362"/>
  </r>
  <r>
    <x v="2"/>
    <x v="1"/>
    <x v="67"/>
    <s v="RYE"/>
    <s v="UK"/>
    <s v="RYE - UK"/>
    <s v="Spencer Lee"/>
    <x v="1"/>
    <n v="8283"/>
  </r>
  <r>
    <x v="2"/>
    <x v="1"/>
    <x v="67"/>
    <s v="RYE"/>
    <s v="UK"/>
    <s v="RYE - UK"/>
    <s v="Stephanie Zanoni"/>
    <x v="8"/>
    <n v="2564"/>
  </r>
  <r>
    <x v="2"/>
    <x v="1"/>
    <x v="67"/>
    <s v="RYE"/>
    <s v="UK"/>
    <s v="RYE - UK"/>
    <s v="Craig Spinks"/>
    <x v="0"/>
    <n v="5326"/>
  </r>
  <r>
    <x v="2"/>
    <x v="1"/>
    <x v="67"/>
    <s v="RYE"/>
    <s v="UK"/>
    <s v="RYE - UK"/>
    <s v="Rob Fisher"/>
    <x v="8"/>
    <n v="4517"/>
  </r>
  <r>
    <x v="2"/>
    <x v="0"/>
    <x v="67"/>
    <s v="RYE"/>
    <s v="UK"/>
    <s v="RYE - UK"/>
    <s v="Rob Fisher"/>
    <x v="5"/>
    <n v="2894"/>
  </r>
  <r>
    <x v="2"/>
    <x v="0"/>
    <x v="67"/>
    <s v="RYE"/>
    <s v="UK"/>
    <s v="RYE - UK"/>
    <s v="Stephanie Zanoni"/>
    <x v="6"/>
    <n v="4510"/>
  </r>
  <r>
    <x v="2"/>
    <x v="1"/>
    <x v="67"/>
    <s v="RYE"/>
    <s v="UK"/>
    <s v="RYE - UK"/>
    <s v="Stephanie Zanoni"/>
    <x v="2"/>
    <n v="5267"/>
  </r>
  <r>
    <x v="2"/>
    <x v="0"/>
    <x v="67"/>
    <s v="RYE"/>
    <s v="UK"/>
    <s v="RYE - UK"/>
    <s v="Antonio Perez"/>
    <x v="4"/>
    <n v="8050"/>
  </r>
  <r>
    <x v="2"/>
    <x v="0"/>
    <x v="67"/>
    <s v="RYE"/>
    <s v="UK"/>
    <s v="RYE - UK"/>
    <s v="Marcus Decker"/>
    <x v="8"/>
    <n v="1720"/>
  </r>
  <r>
    <x v="2"/>
    <x v="1"/>
    <x v="67"/>
    <s v="RYE"/>
    <s v="UK"/>
    <s v="RYE - UK"/>
    <s v="Jade Wilson"/>
    <x v="7"/>
    <n v="4610"/>
  </r>
  <r>
    <x v="2"/>
    <x v="0"/>
    <x v="67"/>
    <s v="RYE"/>
    <s v="UK"/>
    <s v="RYE - UK"/>
    <s v="Marcus Decker"/>
    <x v="3"/>
    <n v="1541"/>
  </r>
  <r>
    <x v="2"/>
    <x v="0"/>
    <x v="67"/>
    <s v="RYE"/>
    <s v="UK"/>
    <s v="RYE - UK"/>
    <s v="Chris Fletcher"/>
    <x v="5"/>
    <n v="2875"/>
  </r>
  <r>
    <x v="2"/>
    <x v="1"/>
    <x v="67"/>
    <s v="RYE"/>
    <s v="UK"/>
    <s v="RYE - UK"/>
    <s v="Dev Singh"/>
    <x v="3"/>
    <n v="2613"/>
  </r>
  <r>
    <x v="2"/>
    <x v="1"/>
    <x v="67"/>
    <s v="RYE"/>
    <s v="UK"/>
    <s v="RYE - UK"/>
    <s v="Mabel Graves"/>
    <x v="1"/>
    <n v="3941"/>
  </r>
  <r>
    <x v="2"/>
    <x v="0"/>
    <x v="67"/>
    <s v="RYE"/>
    <s v="UK"/>
    <s v="RYE - UK"/>
    <s v="Spencer Lee"/>
    <x v="5"/>
    <n v="2168"/>
  </r>
  <r>
    <x v="2"/>
    <x v="0"/>
    <x v="67"/>
    <s v="RYE"/>
    <s v="UK"/>
    <s v="RYE - UK"/>
    <s v="Jason Hervey"/>
    <x v="7"/>
    <n v="5869"/>
  </r>
  <r>
    <x v="2"/>
    <x v="0"/>
    <x v="67"/>
    <s v="RYE"/>
    <s v="UK"/>
    <s v="RYE - UK"/>
    <s v="Sandra Rix"/>
    <x v="0"/>
    <n v="6714"/>
  </r>
  <r>
    <x v="2"/>
    <x v="1"/>
    <x v="67"/>
    <s v="RYE"/>
    <s v="UK"/>
    <s v="RYE - UK"/>
    <s v="Felicity Chambers"/>
    <x v="0"/>
    <n v="7331"/>
  </r>
  <r>
    <x v="2"/>
    <x v="1"/>
    <x v="67"/>
    <s v="RYE"/>
    <s v="UK"/>
    <s v="RYE - UK"/>
    <s v="Antonio Perez"/>
    <x v="7"/>
    <n v="5905"/>
  </r>
  <r>
    <x v="2"/>
    <x v="0"/>
    <x v="67"/>
    <s v="RYE"/>
    <s v="UK"/>
    <s v="RYE - UK"/>
    <s v="Chris Fletcher"/>
    <x v="2"/>
    <n v="5145"/>
  </r>
  <r>
    <x v="2"/>
    <x v="0"/>
    <x v="67"/>
    <s v="RYE"/>
    <s v="UK"/>
    <s v="RYE - UK"/>
    <s v="Jason Hervey"/>
    <x v="4"/>
    <n v="8344"/>
  </r>
  <r>
    <x v="2"/>
    <x v="0"/>
    <x v="67"/>
    <s v="RYE"/>
    <s v="UK"/>
    <s v="RYE - UK"/>
    <s v="Sandra Rix"/>
    <x v="3"/>
    <n v="2567"/>
  </r>
  <r>
    <x v="2"/>
    <x v="1"/>
    <x v="67"/>
    <s v="RYE"/>
    <s v="UK"/>
    <s v="RYE - UK"/>
    <s v="Felicity Chambers"/>
    <x v="5"/>
    <n v="1733"/>
  </r>
  <r>
    <x v="2"/>
    <x v="0"/>
    <x v="67"/>
    <s v="RYE"/>
    <s v="UK"/>
    <s v="RYE - UK"/>
    <s v="Mabel Graves"/>
    <x v="7"/>
    <n v="3717"/>
  </r>
  <r>
    <x v="2"/>
    <x v="0"/>
    <x v="67"/>
    <s v="RYE"/>
    <s v="UK"/>
    <s v="RYE - UK"/>
    <s v="Chris Fletcher"/>
    <x v="3"/>
    <n v="9356"/>
  </r>
  <r>
    <x v="3"/>
    <x v="0"/>
    <x v="67"/>
    <s v="RYE"/>
    <s v="UK"/>
    <s v="RYE - UK"/>
    <s v="Spencer Lee"/>
    <x v="8"/>
    <n v="9108"/>
  </r>
  <r>
    <x v="3"/>
    <x v="0"/>
    <x v="67"/>
    <s v="RYE"/>
    <s v="UK"/>
    <s v="RYE - UK"/>
    <s v="Hugo Matthews"/>
    <x v="6"/>
    <n v="2830"/>
  </r>
  <r>
    <x v="3"/>
    <x v="1"/>
    <x v="67"/>
    <s v="RYE"/>
    <s v="UK"/>
    <s v="RYE - UK"/>
    <s v="Ben Malone"/>
    <x v="7"/>
    <n v="9143"/>
  </r>
  <r>
    <x v="3"/>
    <x v="0"/>
    <x v="67"/>
    <s v="RYE"/>
    <s v="UK"/>
    <s v="RYE - UK"/>
    <s v="Mabel Graves"/>
    <x v="1"/>
    <n v="5545"/>
  </r>
  <r>
    <x v="3"/>
    <x v="0"/>
    <x v="67"/>
    <s v="RYE"/>
    <s v="UK"/>
    <s v="RYE - UK"/>
    <s v="Kirsty Young"/>
    <x v="6"/>
    <n v="7400"/>
  </r>
  <r>
    <x v="3"/>
    <x v="1"/>
    <x v="67"/>
    <s v="RYE"/>
    <s v="UK"/>
    <s v="RYE - UK"/>
    <s v="Frank Archibald"/>
    <x v="2"/>
    <n v="4088"/>
  </r>
  <r>
    <x v="3"/>
    <x v="1"/>
    <x v="67"/>
    <s v="RYE"/>
    <s v="UK"/>
    <s v="RYE - UK"/>
    <s v="Sam Waters"/>
    <x v="2"/>
    <n v="2942"/>
  </r>
  <r>
    <x v="3"/>
    <x v="0"/>
    <x v="67"/>
    <s v="RYE"/>
    <s v="UK"/>
    <s v="RYE - UK"/>
    <s v="Nick Fallows"/>
    <x v="5"/>
    <n v="7652"/>
  </r>
  <r>
    <x v="3"/>
    <x v="1"/>
    <x v="67"/>
    <s v="RYE"/>
    <s v="UK"/>
    <s v="RYE - UK"/>
    <s v="Nick Fallows"/>
    <x v="2"/>
    <n v="3584"/>
  </r>
  <r>
    <x v="3"/>
    <x v="0"/>
    <x v="67"/>
    <s v="RYE"/>
    <s v="UK"/>
    <s v="RYE - UK"/>
    <s v="Nick Fallows"/>
    <x v="4"/>
    <n v="6377"/>
  </r>
  <r>
    <x v="3"/>
    <x v="1"/>
    <x v="67"/>
    <s v="RYE"/>
    <s v="UK"/>
    <s v="RYE - UK"/>
    <s v="Frank Archibald"/>
    <x v="1"/>
    <n v="7507"/>
  </r>
  <r>
    <x v="3"/>
    <x v="1"/>
    <x v="67"/>
    <s v="RYE"/>
    <s v="UK"/>
    <s v="RYE - UK"/>
    <s v="Craig Spinks"/>
    <x v="4"/>
    <n v="1717"/>
  </r>
  <r>
    <x v="3"/>
    <x v="0"/>
    <x v="67"/>
    <s v="RYE"/>
    <s v="UK"/>
    <s v="RYE - UK"/>
    <s v="Margot Stoddard"/>
    <x v="5"/>
    <n v="4655"/>
  </r>
  <r>
    <x v="3"/>
    <x v="1"/>
    <x v="67"/>
    <s v="RYE"/>
    <s v="UK"/>
    <s v="RYE - UK"/>
    <s v="Margot Stoddard"/>
    <x v="2"/>
    <n v="3375"/>
  </r>
  <r>
    <x v="3"/>
    <x v="1"/>
    <x v="67"/>
    <s v="RYE"/>
    <s v="UK"/>
    <s v="RYE - UK"/>
    <s v="Jade Wilson"/>
    <x v="0"/>
    <n v="7133"/>
  </r>
  <r>
    <x v="3"/>
    <x v="1"/>
    <x v="67"/>
    <s v="RYE"/>
    <s v="UK"/>
    <s v="RYE - UK"/>
    <s v="Sam Waters"/>
    <x v="8"/>
    <n v="9617"/>
  </r>
  <r>
    <x v="3"/>
    <x v="1"/>
    <x v="67"/>
    <s v="RYE"/>
    <s v="UK"/>
    <s v="RYE - UK"/>
    <s v="Craig Spinks"/>
    <x v="5"/>
    <n v="9590"/>
  </r>
  <r>
    <x v="3"/>
    <x v="1"/>
    <x v="67"/>
    <s v="RYE"/>
    <s v="UK"/>
    <s v="RYE - UK"/>
    <s v="Rob Fisher"/>
    <x v="5"/>
    <n v="7959"/>
  </r>
  <r>
    <x v="3"/>
    <x v="0"/>
    <x v="67"/>
    <s v="RYE"/>
    <s v="UK"/>
    <s v="RYE - UK"/>
    <s v="Rob Fisher"/>
    <x v="4"/>
    <n v="7869"/>
  </r>
  <r>
    <x v="3"/>
    <x v="0"/>
    <x v="67"/>
    <s v="RYE"/>
    <s v="UK"/>
    <s v="RYE - UK"/>
    <s v="Stephanie Zanoni"/>
    <x v="1"/>
    <n v="4781"/>
  </r>
  <r>
    <x v="3"/>
    <x v="1"/>
    <x v="67"/>
    <s v="RYE"/>
    <s v="UK"/>
    <s v="RYE - UK"/>
    <s v="Stephanie Zanoni"/>
    <x v="5"/>
    <n v="9896"/>
  </r>
  <r>
    <x v="3"/>
    <x v="1"/>
    <x v="67"/>
    <s v="RYE"/>
    <s v="UK"/>
    <s v="RYE - UK"/>
    <s v="Chris Fletcher"/>
    <x v="5"/>
    <n v="4332"/>
  </r>
  <r>
    <x v="3"/>
    <x v="0"/>
    <x v="67"/>
    <s v="RYE"/>
    <s v="UK"/>
    <s v="RYE - UK"/>
    <s v="Marcus Decker"/>
    <x v="3"/>
    <n v="9052"/>
  </r>
  <r>
    <x v="3"/>
    <x v="1"/>
    <x v="67"/>
    <s v="RYE"/>
    <s v="UK"/>
    <s v="RYE - UK"/>
    <s v="Jade Wilson"/>
    <x v="8"/>
    <n v="7662"/>
  </r>
  <r>
    <x v="3"/>
    <x v="0"/>
    <x v="67"/>
    <s v="RYE"/>
    <s v="UK"/>
    <s v="RYE - UK"/>
    <s v="Marcus Decker"/>
    <x v="1"/>
    <n v="7749"/>
  </r>
  <r>
    <x v="3"/>
    <x v="0"/>
    <x v="67"/>
    <s v="RYE"/>
    <s v="UK"/>
    <s v="RYE - UK"/>
    <s v="Chris Fletcher"/>
    <x v="7"/>
    <n v="9961"/>
  </r>
  <r>
    <x v="3"/>
    <x v="1"/>
    <x v="67"/>
    <s v="RYE"/>
    <s v="UK"/>
    <s v="RYE - UK"/>
    <s v="Dev Singh"/>
    <x v="5"/>
    <n v="2616"/>
  </r>
  <r>
    <x v="3"/>
    <x v="1"/>
    <x v="67"/>
    <s v="RYE"/>
    <s v="UK"/>
    <s v="RYE - UK"/>
    <s v="Mabel Graves"/>
    <x v="3"/>
    <n v="7438"/>
  </r>
  <r>
    <x v="3"/>
    <x v="0"/>
    <x v="67"/>
    <s v="RYE"/>
    <s v="UK"/>
    <s v="RYE - UK"/>
    <s v="Spencer Lee"/>
    <x v="4"/>
    <n v="5121"/>
  </r>
  <r>
    <x v="3"/>
    <x v="0"/>
    <x v="67"/>
    <s v="RYE"/>
    <s v="UK"/>
    <s v="RYE - UK"/>
    <s v="Jason Hervey"/>
    <x v="7"/>
    <n v="6249"/>
  </r>
  <r>
    <x v="3"/>
    <x v="1"/>
    <x v="67"/>
    <s v="RYE"/>
    <s v="UK"/>
    <s v="RYE - UK"/>
    <s v="Mabel Graves"/>
    <x v="5"/>
    <n v="5379"/>
  </r>
  <r>
    <x v="3"/>
    <x v="1"/>
    <x v="67"/>
    <s v="RYE"/>
    <s v="UK"/>
    <s v="RYE - UK"/>
    <s v="Ben Malone"/>
    <x v="7"/>
    <n v="4325"/>
  </r>
  <r>
    <x v="3"/>
    <x v="1"/>
    <x v="67"/>
    <s v="RYE"/>
    <s v="UK"/>
    <s v="RYE - UK"/>
    <s v="Antonio Perez"/>
    <x v="2"/>
    <n v="6836"/>
  </r>
  <r>
    <x v="3"/>
    <x v="0"/>
    <x v="67"/>
    <s v="RYE"/>
    <s v="UK"/>
    <s v="RYE - UK"/>
    <s v="Chris Fletcher"/>
    <x v="8"/>
    <n v="9504"/>
  </r>
  <r>
    <x v="3"/>
    <x v="0"/>
    <x v="67"/>
    <s v="RYE"/>
    <s v="UK"/>
    <s v="RYE - UK"/>
    <s v="Jason Hervey"/>
    <x v="3"/>
    <n v="1038"/>
  </r>
  <r>
    <x v="3"/>
    <x v="0"/>
    <x v="67"/>
    <s v="RYE"/>
    <s v="UK"/>
    <s v="RYE - UK"/>
    <s v="Jason Hervey"/>
    <x v="4"/>
    <n v="8706"/>
  </r>
  <r>
    <x v="3"/>
    <x v="1"/>
    <x v="67"/>
    <s v="RYE"/>
    <s v="UK"/>
    <s v="RYE - UK"/>
    <s v="Frank Archibald"/>
    <x v="8"/>
    <n v="7814"/>
  </r>
  <r>
    <x v="3"/>
    <x v="0"/>
    <x v="67"/>
    <s v="RYE"/>
    <s v="UK"/>
    <s v="RYE - UK"/>
    <s v="Mabel Graves"/>
    <x v="7"/>
    <n v="5743"/>
  </r>
  <r>
    <x v="4"/>
    <x v="0"/>
    <x v="67"/>
    <s v="RYE"/>
    <s v="UK"/>
    <s v="RYE - UK"/>
    <s v="Jason Hervey"/>
    <x v="2"/>
    <n v="9537"/>
  </r>
  <r>
    <x v="4"/>
    <x v="0"/>
    <x v="67"/>
    <s v="RYE"/>
    <s v="UK"/>
    <s v="RYE - UK"/>
    <s v="Spencer Lee"/>
    <x v="1"/>
    <n v="2904"/>
  </r>
  <r>
    <x v="4"/>
    <x v="0"/>
    <x v="67"/>
    <s v="RYE"/>
    <s v="UK"/>
    <s v="RYE - UK"/>
    <s v="Hugo Matthews"/>
    <x v="4"/>
    <n v="6734"/>
  </r>
  <r>
    <x v="4"/>
    <x v="1"/>
    <x v="67"/>
    <s v="RYE"/>
    <s v="UK"/>
    <s v="RYE - UK"/>
    <s v="Ben Malone"/>
    <x v="4"/>
    <n v="8692"/>
  </r>
  <r>
    <x v="4"/>
    <x v="0"/>
    <x v="67"/>
    <s v="RYE"/>
    <s v="UK"/>
    <s v="RYE - UK"/>
    <s v="Spencer Lee"/>
    <x v="0"/>
    <n v="8515"/>
  </r>
  <r>
    <x v="4"/>
    <x v="0"/>
    <x v="67"/>
    <s v="RYE"/>
    <s v="UK"/>
    <s v="RYE - UK"/>
    <s v="Marcus Decker"/>
    <x v="3"/>
    <n v="8149"/>
  </r>
  <r>
    <x v="4"/>
    <x v="1"/>
    <x v="67"/>
    <s v="RYE"/>
    <s v="UK"/>
    <s v="RYE - UK"/>
    <s v="Jade Wilson"/>
    <x v="1"/>
    <n v="1970"/>
  </r>
  <r>
    <x v="4"/>
    <x v="1"/>
    <x v="67"/>
    <s v="RYE"/>
    <s v="UK"/>
    <s v="RYE - UK"/>
    <s v="Craig Spinks"/>
    <x v="8"/>
    <n v="1947"/>
  </r>
  <r>
    <x v="4"/>
    <x v="0"/>
    <x v="67"/>
    <s v="RYE"/>
    <s v="UK"/>
    <s v="RYE - UK"/>
    <s v="Nick Fallows"/>
    <x v="2"/>
    <n v="7320"/>
  </r>
  <r>
    <x v="4"/>
    <x v="1"/>
    <x v="67"/>
    <s v="RYE"/>
    <s v="UK"/>
    <s v="RYE - UK"/>
    <s v="Stephanie Zanoni"/>
    <x v="2"/>
    <n v="3315"/>
  </r>
  <r>
    <x v="4"/>
    <x v="1"/>
    <x v="67"/>
    <s v="RYE"/>
    <s v="UK"/>
    <s v="RYE - UK"/>
    <s v="Sam Waters"/>
    <x v="3"/>
    <n v="3223"/>
  </r>
  <r>
    <x v="4"/>
    <x v="1"/>
    <x v="67"/>
    <s v="RYE"/>
    <s v="UK"/>
    <s v="RYE - UK"/>
    <s v="Frank Archibald"/>
    <x v="5"/>
    <n v="2379"/>
  </r>
  <r>
    <x v="4"/>
    <x v="1"/>
    <x v="67"/>
    <s v="RYE"/>
    <s v="UK"/>
    <s v="RYE - UK"/>
    <s v="Craig Spinks"/>
    <x v="8"/>
    <n v="3712"/>
  </r>
  <r>
    <x v="4"/>
    <x v="0"/>
    <x v="67"/>
    <s v="RYE"/>
    <s v="UK"/>
    <s v="RYE - UK"/>
    <s v="Nick Fallows"/>
    <x v="0"/>
    <n v="7963"/>
  </r>
  <r>
    <x v="4"/>
    <x v="1"/>
    <x v="67"/>
    <s v="RYE"/>
    <s v="UK"/>
    <s v="RYE - UK"/>
    <s v="Kirsty Young"/>
    <x v="3"/>
    <n v="7693"/>
  </r>
  <r>
    <x v="4"/>
    <x v="1"/>
    <x v="67"/>
    <s v="RYE"/>
    <s v="UK"/>
    <s v="RYE - UK"/>
    <s v="Jason Hervey"/>
    <x v="1"/>
    <n v="2531"/>
  </r>
  <r>
    <x v="4"/>
    <x v="1"/>
    <x v="67"/>
    <s v="RYE"/>
    <s v="UK"/>
    <s v="RYE - UK"/>
    <s v="Sam Waters"/>
    <x v="2"/>
    <n v="8378"/>
  </r>
  <r>
    <x v="4"/>
    <x v="1"/>
    <x v="67"/>
    <s v="RYE"/>
    <s v="UK"/>
    <s v="RYE - UK"/>
    <s v="Craig Spinks"/>
    <x v="8"/>
    <n v="8899"/>
  </r>
  <r>
    <x v="4"/>
    <x v="1"/>
    <x v="67"/>
    <s v="RYE"/>
    <s v="UK"/>
    <s v="RYE - UK"/>
    <s v="Craig Spinks"/>
    <x v="8"/>
    <n v="8017"/>
  </r>
  <r>
    <x v="4"/>
    <x v="1"/>
    <x v="67"/>
    <s v="RYE"/>
    <s v="UK"/>
    <s v="RYE - UK"/>
    <s v="Felicity Chambers"/>
    <x v="1"/>
    <n v="4618"/>
  </r>
  <r>
    <x v="4"/>
    <x v="0"/>
    <x v="67"/>
    <s v="RYE"/>
    <s v="UK"/>
    <s v="RYE - UK"/>
    <s v="Stephanie Zanoni"/>
    <x v="8"/>
    <n v="3575"/>
  </r>
  <r>
    <x v="4"/>
    <x v="1"/>
    <x v="67"/>
    <s v="RYE"/>
    <s v="UK"/>
    <s v="RYE - UK"/>
    <s v="Tori Bell"/>
    <x v="3"/>
    <n v="9238"/>
  </r>
  <r>
    <x v="4"/>
    <x v="1"/>
    <x v="67"/>
    <s v="RYE"/>
    <s v="UK"/>
    <s v="RYE - UK"/>
    <s v="Antonio Perez"/>
    <x v="3"/>
    <n v="8591"/>
  </r>
  <r>
    <x v="4"/>
    <x v="0"/>
    <x v="67"/>
    <s v="RYE"/>
    <s v="UK"/>
    <s v="RYE - UK"/>
    <s v="Margot Stoddard"/>
    <x v="2"/>
    <n v="5231"/>
  </r>
  <r>
    <x v="4"/>
    <x v="1"/>
    <x v="67"/>
    <s v="RYE"/>
    <s v="UK"/>
    <s v="RYE - UK"/>
    <s v="Mabel Graves"/>
    <x v="5"/>
    <n v="6833"/>
  </r>
  <r>
    <x v="4"/>
    <x v="0"/>
    <x v="67"/>
    <s v="RYE"/>
    <s v="UK"/>
    <s v="RYE - UK"/>
    <s v="Antonio Perez"/>
    <x v="7"/>
    <n v="3461"/>
  </r>
  <r>
    <x v="4"/>
    <x v="0"/>
    <x v="67"/>
    <s v="RYE"/>
    <s v="UK"/>
    <s v="RYE - UK"/>
    <s v="Rob Fisher"/>
    <x v="8"/>
    <n v="7556"/>
  </r>
  <r>
    <x v="4"/>
    <x v="0"/>
    <x v="67"/>
    <s v="RYE"/>
    <s v="UK"/>
    <s v="RYE - UK"/>
    <s v="Kirsty Young"/>
    <x v="0"/>
    <n v="3786"/>
  </r>
  <r>
    <x v="4"/>
    <x v="1"/>
    <x v="67"/>
    <s v="RYE"/>
    <s v="UK"/>
    <s v="RYE - UK"/>
    <s v="Sandra Rix"/>
    <x v="8"/>
    <n v="5355"/>
  </r>
  <r>
    <x v="4"/>
    <x v="0"/>
    <x v="67"/>
    <s v="RYE"/>
    <s v="UK"/>
    <s v="RYE - UK"/>
    <s v="Spencer Lee"/>
    <x v="1"/>
    <n v="3016"/>
  </r>
  <r>
    <x v="4"/>
    <x v="0"/>
    <x v="67"/>
    <s v="RYE"/>
    <s v="UK"/>
    <s v="RYE - UK"/>
    <s v="Sandra Rix"/>
    <x v="7"/>
    <n v="1258"/>
  </r>
  <r>
    <x v="4"/>
    <x v="0"/>
    <x v="67"/>
    <s v="RYE"/>
    <s v="UK"/>
    <s v="RYE - UK"/>
    <s v="Sandra Rix"/>
    <x v="5"/>
    <n v="5839"/>
  </r>
  <r>
    <x v="4"/>
    <x v="1"/>
    <x v="67"/>
    <s v="RYE"/>
    <s v="UK"/>
    <s v="RYE - UK"/>
    <s v="Felicity Chambers"/>
    <x v="3"/>
    <n v="8440"/>
  </r>
  <r>
    <x v="4"/>
    <x v="0"/>
    <x v="67"/>
    <s v="RYE"/>
    <s v="UK"/>
    <s v="RYE - UK"/>
    <s v="Spencer Lee"/>
    <x v="3"/>
    <n v="4804"/>
  </r>
  <r>
    <x v="4"/>
    <x v="0"/>
    <x v="67"/>
    <s v="RYE"/>
    <s v="UK"/>
    <s v="RYE - UK"/>
    <s v="Chris Fletcher"/>
    <x v="0"/>
    <n v="5361"/>
  </r>
  <r>
    <x v="4"/>
    <x v="0"/>
    <x v="67"/>
    <s v="RYE"/>
    <s v="UK"/>
    <s v="RYE - UK"/>
    <s v="Stephanie Zanoni"/>
    <x v="4"/>
    <n v="7259"/>
  </r>
  <r>
    <x v="4"/>
    <x v="0"/>
    <x v="67"/>
    <s v="RYE"/>
    <s v="UK"/>
    <s v="RYE - UK"/>
    <s v="Sandra Rix"/>
    <x v="3"/>
    <n v="6490"/>
  </r>
  <r>
    <x v="4"/>
    <x v="1"/>
    <x v="67"/>
    <s v="RYE"/>
    <s v="UK"/>
    <s v="RYE - UK"/>
    <s v="Frank Archibald"/>
    <x v="4"/>
    <n v="2534"/>
  </r>
  <r>
    <x v="4"/>
    <x v="0"/>
    <x v="67"/>
    <s v="RYE"/>
    <s v="UK"/>
    <s v="RYE - UK"/>
    <s v="Mabel Graves"/>
    <x v="1"/>
    <n v="4735"/>
  </r>
  <r>
    <x v="4"/>
    <x v="0"/>
    <x v="67"/>
    <s v="RYE"/>
    <s v="UK"/>
    <s v="RYE - UK"/>
    <s v="Chris Fletcher"/>
    <x v="4"/>
    <n v="1192"/>
  </r>
  <r>
    <x v="5"/>
    <x v="0"/>
    <x v="67"/>
    <s v="RYE"/>
    <s v="UK"/>
    <s v="RYE - UK"/>
    <s v="Spencer Lee"/>
    <x v="0"/>
    <n v="3249"/>
  </r>
  <r>
    <x v="5"/>
    <x v="0"/>
    <x v="67"/>
    <s v="RYE"/>
    <s v="UK"/>
    <s v="RYE - UK"/>
    <s v="Hugo Matthews"/>
    <x v="8"/>
    <n v="1274"/>
  </r>
  <r>
    <x v="5"/>
    <x v="1"/>
    <x v="67"/>
    <s v="RYE"/>
    <s v="UK"/>
    <s v="RYE - UK"/>
    <s v="Ben Malone"/>
    <x v="7"/>
    <n v="3834"/>
  </r>
  <r>
    <x v="5"/>
    <x v="0"/>
    <x v="67"/>
    <s v="RYE"/>
    <s v="UK"/>
    <s v="RYE - UK"/>
    <s v="Spencer Lee"/>
    <x v="4"/>
    <n v="1612"/>
  </r>
  <r>
    <x v="5"/>
    <x v="0"/>
    <x v="67"/>
    <s v="RYE"/>
    <s v="UK"/>
    <s v="RYE - UK"/>
    <s v="Marcus Decker"/>
    <x v="5"/>
    <n v="9910"/>
  </r>
  <r>
    <x v="5"/>
    <x v="1"/>
    <x v="67"/>
    <s v="RYE"/>
    <s v="UK"/>
    <s v="RYE - UK"/>
    <s v="Jade Wilson"/>
    <x v="5"/>
    <n v="7132"/>
  </r>
  <r>
    <x v="5"/>
    <x v="1"/>
    <x v="67"/>
    <s v="RYE"/>
    <s v="UK"/>
    <s v="RYE - UK"/>
    <s v="Craig Spinks"/>
    <x v="7"/>
    <n v="7773"/>
  </r>
  <r>
    <x v="5"/>
    <x v="0"/>
    <x v="67"/>
    <s v="RYE"/>
    <s v="UK"/>
    <s v="RYE - UK"/>
    <s v="Nick Fallows"/>
    <x v="2"/>
    <n v="2101"/>
  </r>
  <r>
    <x v="5"/>
    <x v="1"/>
    <x v="67"/>
    <s v="RYE"/>
    <s v="UK"/>
    <s v="RYE - UK"/>
    <s v="Stephanie Zanoni"/>
    <x v="5"/>
    <n v="3631"/>
  </r>
  <r>
    <x v="5"/>
    <x v="0"/>
    <x v="67"/>
    <s v="RYE"/>
    <s v="UK"/>
    <s v="RYE - UK"/>
    <s v="Nick Fallows"/>
    <x v="0"/>
    <n v="8795"/>
  </r>
  <r>
    <x v="5"/>
    <x v="1"/>
    <x v="67"/>
    <s v="RYE"/>
    <s v="UK"/>
    <s v="RYE - UK"/>
    <s v="Felicity Chambers"/>
    <x v="5"/>
    <n v="3044"/>
  </r>
  <r>
    <x v="5"/>
    <x v="1"/>
    <x v="67"/>
    <s v="RYE"/>
    <s v="UK"/>
    <s v="RYE - UK"/>
    <s v="Sam Waters"/>
    <x v="3"/>
    <n v="7885"/>
  </r>
  <r>
    <x v="5"/>
    <x v="0"/>
    <x v="67"/>
    <s v="RYE"/>
    <s v="UK"/>
    <s v="RYE - UK"/>
    <s v="Margot Stoddard"/>
    <x v="7"/>
    <n v="7466"/>
  </r>
  <r>
    <x v="5"/>
    <x v="1"/>
    <x v="67"/>
    <s v="RYE"/>
    <s v="UK"/>
    <s v="RYE - UK"/>
    <s v="Margot Stoddard"/>
    <x v="1"/>
    <n v="3057"/>
  </r>
  <r>
    <x v="5"/>
    <x v="1"/>
    <x v="67"/>
    <s v="RYE"/>
    <s v="UK"/>
    <s v="RYE - UK"/>
    <s v="Jade Wilson"/>
    <x v="4"/>
    <n v="1366"/>
  </r>
  <r>
    <x v="5"/>
    <x v="1"/>
    <x v="67"/>
    <s v="RYE"/>
    <s v="UK"/>
    <s v="RYE - UK"/>
    <s v="Sam Waters"/>
    <x v="7"/>
    <n v="8645"/>
  </r>
  <r>
    <x v="5"/>
    <x v="1"/>
    <x v="67"/>
    <s v="RYE"/>
    <s v="UK"/>
    <s v="RYE - UK"/>
    <s v="Craig Spinks"/>
    <x v="1"/>
    <n v="8117"/>
  </r>
  <r>
    <x v="5"/>
    <x v="1"/>
    <x v="67"/>
    <s v="RYE"/>
    <s v="UK"/>
    <s v="RYE - UK"/>
    <s v="Rob Fisher"/>
    <x v="8"/>
    <n v="9084"/>
  </r>
  <r>
    <x v="5"/>
    <x v="0"/>
    <x v="67"/>
    <s v="RYE"/>
    <s v="UK"/>
    <s v="RYE - UK"/>
    <s v="Rob Fisher"/>
    <x v="5"/>
    <n v="1762"/>
  </r>
  <r>
    <x v="5"/>
    <x v="0"/>
    <x v="67"/>
    <s v="RYE"/>
    <s v="UK"/>
    <s v="RYE - UK"/>
    <s v="Stephanie Zanoni"/>
    <x v="4"/>
    <n v="8732"/>
  </r>
  <r>
    <x v="5"/>
    <x v="1"/>
    <x v="67"/>
    <s v="RYE"/>
    <s v="UK"/>
    <s v="RYE - UK"/>
    <s v="Stephanie Zanoni"/>
    <x v="4"/>
    <n v="5293"/>
  </r>
  <r>
    <x v="5"/>
    <x v="1"/>
    <x v="67"/>
    <s v="RYE"/>
    <s v="UK"/>
    <s v="RYE - UK"/>
    <s v="Chris Fletcher"/>
    <x v="3"/>
    <n v="8863"/>
  </r>
  <r>
    <x v="5"/>
    <x v="0"/>
    <x v="67"/>
    <s v="RYE"/>
    <s v="UK"/>
    <s v="RYE - UK"/>
    <s v="Marcus Decker"/>
    <x v="6"/>
    <n v="8407"/>
  </r>
  <r>
    <x v="5"/>
    <x v="1"/>
    <x v="67"/>
    <s v="RYE"/>
    <s v="UK"/>
    <s v="RYE - UK"/>
    <s v="Jade Wilson"/>
    <x v="8"/>
    <n v="5468"/>
  </r>
  <r>
    <x v="5"/>
    <x v="0"/>
    <x v="67"/>
    <s v="RYE"/>
    <s v="UK"/>
    <s v="RYE - UK"/>
    <s v="Antonio Perez"/>
    <x v="7"/>
    <n v="3198"/>
  </r>
  <r>
    <x v="5"/>
    <x v="0"/>
    <x v="67"/>
    <s v="RYE"/>
    <s v="UK"/>
    <s v="RYE - UK"/>
    <s v="Chris Fletcher"/>
    <x v="8"/>
    <n v="6300"/>
  </r>
  <r>
    <x v="5"/>
    <x v="0"/>
    <x v="67"/>
    <s v="RYE"/>
    <s v="UK"/>
    <s v="RYE - UK"/>
    <s v="Kirsty Young"/>
    <x v="3"/>
    <n v="3068"/>
  </r>
  <r>
    <x v="5"/>
    <x v="1"/>
    <x v="67"/>
    <s v="RYE"/>
    <s v="UK"/>
    <s v="RYE - UK"/>
    <s v="Sandra Rix"/>
    <x v="8"/>
    <n v="4741"/>
  </r>
  <r>
    <x v="5"/>
    <x v="0"/>
    <x v="67"/>
    <s v="RYE"/>
    <s v="UK"/>
    <s v="RYE - UK"/>
    <s v="Spencer Lee"/>
    <x v="1"/>
    <n v="8169"/>
  </r>
  <r>
    <x v="0"/>
    <x v="0"/>
    <x v="68"/>
    <s v="SDH"/>
    <s v="UK"/>
    <s v="SDH - UK"/>
    <s v="Spencer Lee"/>
    <x v="1"/>
    <n v="8378"/>
  </r>
  <r>
    <x v="0"/>
    <x v="0"/>
    <x v="68"/>
    <s v="SDH"/>
    <s v="UK"/>
    <s v="SDH - UK"/>
    <s v="Hugo Matthews"/>
    <x v="8"/>
    <n v="4840"/>
  </r>
  <r>
    <x v="0"/>
    <x v="1"/>
    <x v="68"/>
    <s v="SDH"/>
    <s v="UK"/>
    <s v="SDH - UK"/>
    <s v="Tori Bell"/>
    <x v="4"/>
    <n v="2957"/>
  </r>
  <r>
    <x v="0"/>
    <x v="0"/>
    <x v="68"/>
    <s v="SDH"/>
    <s v="UK"/>
    <s v="SDH - UK"/>
    <s v="Mabel Graves"/>
    <x v="8"/>
    <n v="1896"/>
  </r>
  <r>
    <x v="0"/>
    <x v="0"/>
    <x v="68"/>
    <s v="SDH"/>
    <s v="UK"/>
    <s v="SDH - UK"/>
    <s v="Kirsty Young"/>
    <x v="8"/>
    <n v="4370"/>
  </r>
  <r>
    <x v="0"/>
    <x v="1"/>
    <x v="68"/>
    <s v="SDH"/>
    <s v="UK"/>
    <s v="SDH - UK"/>
    <s v="Frank Archibald"/>
    <x v="3"/>
    <n v="2681"/>
  </r>
  <r>
    <x v="0"/>
    <x v="1"/>
    <x v="68"/>
    <s v="SDH"/>
    <s v="UK"/>
    <s v="SDH - UK"/>
    <s v="Sam Waters"/>
    <x v="8"/>
    <n v="7837"/>
  </r>
  <r>
    <x v="0"/>
    <x v="0"/>
    <x v="68"/>
    <s v="SDH"/>
    <s v="UK"/>
    <s v="SDH - UK"/>
    <s v="Nick Fallows"/>
    <x v="5"/>
    <n v="9378"/>
  </r>
  <r>
    <x v="0"/>
    <x v="1"/>
    <x v="68"/>
    <s v="SDH"/>
    <s v="UK"/>
    <s v="SDH - UK"/>
    <s v="Nick Fallows"/>
    <x v="1"/>
    <n v="4927"/>
  </r>
  <r>
    <x v="0"/>
    <x v="0"/>
    <x v="68"/>
    <s v="SDH"/>
    <s v="UK"/>
    <s v="SDH - UK"/>
    <s v="Nick Fallows"/>
    <x v="5"/>
    <n v="9563"/>
  </r>
  <r>
    <x v="0"/>
    <x v="1"/>
    <x v="68"/>
    <s v="SDH"/>
    <s v="UK"/>
    <s v="SDH - UK"/>
    <s v="Felicity Chambers"/>
    <x v="8"/>
    <n v="7505"/>
  </r>
  <r>
    <x v="0"/>
    <x v="1"/>
    <x v="68"/>
    <s v="SDH"/>
    <s v="UK"/>
    <s v="SDH - UK"/>
    <s v="Sam Waters"/>
    <x v="1"/>
    <n v="6973"/>
  </r>
  <r>
    <x v="0"/>
    <x v="0"/>
    <x v="68"/>
    <s v="SDH"/>
    <s v="UK"/>
    <s v="SDH - UK"/>
    <s v="Margot Stoddard"/>
    <x v="0"/>
    <n v="2602"/>
  </r>
  <r>
    <x v="0"/>
    <x v="1"/>
    <x v="68"/>
    <s v="SDH"/>
    <s v="UK"/>
    <s v="SDH - UK"/>
    <s v="Margot Stoddard"/>
    <x v="1"/>
    <n v="2586"/>
  </r>
  <r>
    <x v="0"/>
    <x v="1"/>
    <x v="68"/>
    <s v="SDH"/>
    <s v="UK"/>
    <s v="SDH - UK"/>
    <s v="Jade Wilson"/>
    <x v="3"/>
    <n v="4591"/>
  </r>
  <r>
    <x v="0"/>
    <x v="1"/>
    <x v="68"/>
    <s v="SDH"/>
    <s v="UK"/>
    <s v="SDH - UK"/>
    <s v="Sam Waters"/>
    <x v="6"/>
    <n v="2168"/>
  </r>
  <r>
    <x v="0"/>
    <x v="1"/>
    <x v="68"/>
    <s v="SDH"/>
    <s v="UK"/>
    <s v="SDH - UK"/>
    <s v="Stephanie Zanoni"/>
    <x v="5"/>
    <n v="8396"/>
  </r>
  <r>
    <x v="0"/>
    <x v="0"/>
    <x v="68"/>
    <s v="SDH"/>
    <s v="UK"/>
    <s v="SDH - UK"/>
    <s v="Kirsty Young"/>
    <x v="7"/>
    <n v="3573"/>
  </r>
  <r>
    <x v="0"/>
    <x v="0"/>
    <x v="68"/>
    <s v="SDH"/>
    <s v="UK"/>
    <s v="SDH - UK"/>
    <s v="Rob Fisher"/>
    <x v="3"/>
    <n v="1173"/>
  </r>
  <r>
    <x v="0"/>
    <x v="1"/>
    <x v="68"/>
    <s v="SDH"/>
    <s v="UK"/>
    <s v="SDH - UK"/>
    <s v="Chris Fletcher"/>
    <x v="0"/>
    <n v="6534"/>
  </r>
  <r>
    <x v="0"/>
    <x v="1"/>
    <x v="68"/>
    <s v="SDH"/>
    <s v="UK"/>
    <s v="SDH - UK"/>
    <s v="Frank Archibald"/>
    <x v="2"/>
    <n v="2287"/>
  </r>
  <r>
    <x v="0"/>
    <x v="0"/>
    <x v="68"/>
    <s v="SDH"/>
    <s v="UK"/>
    <s v="SDH - UK"/>
    <s v="Antonio Perez"/>
    <x v="4"/>
    <n v="4305"/>
  </r>
  <r>
    <x v="0"/>
    <x v="0"/>
    <x v="68"/>
    <s v="SDH"/>
    <s v="UK"/>
    <s v="SDH - UK"/>
    <s v="Marcus Decker"/>
    <x v="0"/>
    <n v="9389"/>
  </r>
  <r>
    <x v="0"/>
    <x v="0"/>
    <x v="68"/>
    <s v="SDH"/>
    <s v="UK"/>
    <s v="SDH - UK"/>
    <s v="Margot Stoddard"/>
    <x v="3"/>
    <n v="7591"/>
  </r>
  <r>
    <x v="0"/>
    <x v="0"/>
    <x v="68"/>
    <s v="SDH"/>
    <s v="UK"/>
    <s v="SDH - UK"/>
    <s v="Marcus Decker"/>
    <x v="0"/>
    <n v="8909"/>
  </r>
  <r>
    <x v="0"/>
    <x v="0"/>
    <x v="68"/>
    <s v="SDH"/>
    <s v="UK"/>
    <s v="SDH - UK"/>
    <s v="Antonio Perez"/>
    <x v="4"/>
    <n v="5032"/>
  </r>
  <r>
    <x v="0"/>
    <x v="0"/>
    <x v="68"/>
    <s v="SDH"/>
    <s v="UK"/>
    <s v="SDH - UK"/>
    <s v="Rob Fisher"/>
    <x v="7"/>
    <n v="4230"/>
  </r>
  <r>
    <x v="0"/>
    <x v="0"/>
    <x v="68"/>
    <s v="SDH"/>
    <s v="UK"/>
    <s v="SDH - UK"/>
    <s v="Kirsty Young"/>
    <x v="1"/>
    <n v="8587"/>
  </r>
  <r>
    <x v="0"/>
    <x v="1"/>
    <x v="68"/>
    <s v="SDH"/>
    <s v="UK"/>
    <s v="SDH - UK"/>
    <s v="Jade Wilson"/>
    <x v="0"/>
    <n v="3035"/>
  </r>
  <r>
    <x v="0"/>
    <x v="1"/>
    <x v="68"/>
    <s v="SDH"/>
    <s v="UK"/>
    <s v="SDH - UK"/>
    <s v="Rob Fisher"/>
    <x v="3"/>
    <n v="9358"/>
  </r>
  <r>
    <x v="0"/>
    <x v="0"/>
    <x v="68"/>
    <s v="SDH"/>
    <s v="UK"/>
    <s v="SDH - UK"/>
    <s v="Sandra Rix"/>
    <x v="2"/>
    <n v="3075"/>
  </r>
  <r>
    <x v="0"/>
    <x v="1"/>
    <x v="68"/>
    <s v="SDH"/>
    <s v="UK"/>
    <s v="SDH - UK"/>
    <s v="Felicity Chambers"/>
    <x v="8"/>
    <n v="9101"/>
  </r>
  <r>
    <x v="0"/>
    <x v="0"/>
    <x v="68"/>
    <s v="SDH"/>
    <s v="UK"/>
    <s v="SDH - UK"/>
    <s v="Spencer Lee"/>
    <x v="0"/>
    <n v="2025"/>
  </r>
  <r>
    <x v="0"/>
    <x v="0"/>
    <x v="68"/>
    <s v="SDH"/>
    <s v="UK"/>
    <s v="SDH - UK"/>
    <s v="Chris Fletcher"/>
    <x v="8"/>
    <n v="7238"/>
  </r>
  <r>
    <x v="0"/>
    <x v="0"/>
    <x v="68"/>
    <s v="SDH"/>
    <s v="UK"/>
    <s v="SDH - UK"/>
    <s v="Jason Hervey"/>
    <x v="2"/>
    <n v="1546"/>
  </r>
  <r>
    <x v="0"/>
    <x v="0"/>
    <x v="68"/>
    <s v="SDH"/>
    <s v="UK"/>
    <s v="SDH - UK"/>
    <s v="Jason Hervey"/>
    <x v="4"/>
    <n v="1835"/>
  </r>
  <r>
    <x v="0"/>
    <x v="1"/>
    <x v="68"/>
    <s v="SDH"/>
    <s v="UK"/>
    <s v="SDH - UK"/>
    <s v="Nick Fallows"/>
    <x v="5"/>
    <n v="8131"/>
  </r>
  <r>
    <x v="0"/>
    <x v="0"/>
    <x v="68"/>
    <s v="SDH"/>
    <s v="UK"/>
    <s v="SDH - UK"/>
    <s v="Chris Fletcher"/>
    <x v="1"/>
    <n v="4689"/>
  </r>
  <r>
    <x v="1"/>
    <x v="0"/>
    <x v="68"/>
    <s v="SDH"/>
    <s v="UK"/>
    <s v="SDH - UK"/>
    <s v="Spencer Lee"/>
    <x v="4"/>
    <n v="2206"/>
  </r>
  <r>
    <x v="1"/>
    <x v="0"/>
    <x v="68"/>
    <s v="SDH"/>
    <s v="UK"/>
    <s v="SDH - UK"/>
    <s v="Hugo Matthews"/>
    <x v="0"/>
    <n v="3168"/>
  </r>
  <r>
    <x v="1"/>
    <x v="1"/>
    <x v="68"/>
    <s v="SDH"/>
    <s v="UK"/>
    <s v="SDH - UK"/>
    <s v="Ben Malone"/>
    <x v="6"/>
    <n v="6824"/>
  </r>
  <r>
    <x v="1"/>
    <x v="0"/>
    <x v="68"/>
    <s v="SDH"/>
    <s v="UK"/>
    <s v="SDH - UK"/>
    <s v="Mabel Graves"/>
    <x v="8"/>
    <n v="2924"/>
  </r>
  <r>
    <x v="1"/>
    <x v="0"/>
    <x v="68"/>
    <s v="SDH"/>
    <s v="UK"/>
    <s v="SDH - UK"/>
    <s v="Kirsty Young"/>
    <x v="0"/>
    <n v="4043"/>
  </r>
  <r>
    <x v="1"/>
    <x v="1"/>
    <x v="68"/>
    <s v="SDH"/>
    <s v="UK"/>
    <s v="SDH - UK"/>
    <s v="Frank Archibald"/>
    <x v="5"/>
    <n v="7057"/>
  </r>
  <r>
    <x v="1"/>
    <x v="1"/>
    <x v="68"/>
    <s v="SDH"/>
    <s v="UK"/>
    <s v="SDH - UK"/>
    <s v="Sam Waters"/>
    <x v="0"/>
    <n v="2350"/>
  </r>
  <r>
    <x v="1"/>
    <x v="0"/>
    <x v="68"/>
    <s v="SDH"/>
    <s v="UK"/>
    <s v="SDH - UK"/>
    <s v="Nick Fallows"/>
    <x v="5"/>
    <n v="5088"/>
  </r>
  <r>
    <x v="1"/>
    <x v="1"/>
    <x v="68"/>
    <s v="SDH"/>
    <s v="UK"/>
    <s v="SDH - UK"/>
    <s v="Chris Fletcher"/>
    <x v="2"/>
    <n v="1021"/>
  </r>
  <r>
    <x v="1"/>
    <x v="0"/>
    <x v="68"/>
    <s v="SDH"/>
    <s v="UK"/>
    <s v="SDH - UK"/>
    <s v="Nick Fallows"/>
    <x v="2"/>
    <n v="3887"/>
  </r>
  <r>
    <x v="1"/>
    <x v="1"/>
    <x v="68"/>
    <s v="SDH"/>
    <s v="UK"/>
    <s v="SDH - UK"/>
    <s v="Felicity Chambers"/>
    <x v="6"/>
    <n v="1204"/>
  </r>
  <r>
    <x v="1"/>
    <x v="1"/>
    <x v="68"/>
    <s v="SDH"/>
    <s v="UK"/>
    <s v="SDH - UK"/>
    <s v="Sam Waters"/>
    <x v="4"/>
    <n v="2281"/>
  </r>
  <r>
    <x v="1"/>
    <x v="0"/>
    <x v="68"/>
    <s v="SDH"/>
    <s v="UK"/>
    <s v="SDH - UK"/>
    <s v="Margot Stoddard"/>
    <x v="5"/>
    <n v="3382"/>
  </r>
  <r>
    <x v="1"/>
    <x v="0"/>
    <x v="68"/>
    <s v="SDH"/>
    <s v="UK"/>
    <s v="SDH - UK"/>
    <s v="Nick Fallows"/>
    <x v="5"/>
    <n v="8993"/>
  </r>
  <r>
    <x v="1"/>
    <x v="1"/>
    <x v="68"/>
    <s v="SDH"/>
    <s v="UK"/>
    <s v="SDH - UK"/>
    <s v="Spencer Lee"/>
    <x v="4"/>
    <n v="3434"/>
  </r>
  <r>
    <x v="1"/>
    <x v="1"/>
    <x v="68"/>
    <s v="SDH"/>
    <s v="UK"/>
    <s v="SDH - UK"/>
    <s v="Spencer Lee"/>
    <x v="7"/>
    <n v="4518"/>
  </r>
  <r>
    <x v="1"/>
    <x v="1"/>
    <x v="68"/>
    <s v="SDH"/>
    <s v="UK"/>
    <s v="SDH - UK"/>
    <s v="Stephanie Zanoni"/>
    <x v="7"/>
    <n v="2185"/>
  </r>
  <r>
    <x v="1"/>
    <x v="0"/>
    <x v="68"/>
    <s v="SDH"/>
    <s v="UK"/>
    <s v="SDH - UK"/>
    <s v="Kirsty Young"/>
    <x v="6"/>
    <n v="8982"/>
  </r>
  <r>
    <x v="1"/>
    <x v="0"/>
    <x v="68"/>
    <s v="SDH"/>
    <s v="UK"/>
    <s v="SDH - UK"/>
    <s v="Rob Fisher"/>
    <x v="4"/>
    <n v="2050"/>
  </r>
  <r>
    <x v="1"/>
    <x v="1"/>
    <x v="68"/>
    <s v="SDH"/>
    <s v="UK"/>
    <s v="SDH - UK"/>
    <s v="Chris Fletcher"/>
    <x v="0"/>
    <n v="7667"/>
  </r>
  <r>
    <x v="1"/>
    <x v="1"/>
    <x v="68"/>
    <s v="SDH"/>
    <s v="UK"/>
    <s v="SDH - UK"/>
    <s v="Frank Archibald"/>
    <x v="4"/>
    <n v="4516"/>
  </r>
  <r>
    <x v="1"/>
    <x v="0"/>
    <x v="68"/>
    <s v="SDH"/>
    <s v="UK"/>
    <s v="SDH - UK"/>
    <s v="Antonio Perez"/>
    <x v="3"/>
    <n v="1554"/>
  </r>
  <r>
    <x v="1"/>
    <x v="0"/>
    <x v="68"/>
    <s v="SDH"/>
    <s v="UK"/>
    <s v="SDH - UK"/>
    <s v="Marcus Decker"/>
    <x v="0"/>
    <n v="8173"/>
  </r>
  <r>
    <x v="1"/>
    <x v="1"/>
    <x v="68"/>
    <s v="SDH"/>
    <s v="UK"/>
    <s v="SDH - UK"/>
    <s v="Jade Wilson"/>
    <x v="0"/>
    <n v="5360"/>
  </r>
  <r>
    <x v="1"/>
    <x v="0"/>
    <x v="68"/>
    <s v="SDH"/>
    <s v="UK"/>
    <s v="SDH - UK"/>
    <s v="Marcus Decker"/>
    <x v="0"/>
    <n v="2137"/>
  </r>
  <r>
    <x v="1"/>
    <x v="0"/>
    <x v="68"/>
    <s v="SDH"/>
    <s v="UK"/>
    <s v="SDH - UK"/>
    <s v="Chris Fletcher"/>
    <x v="8"/>
    <n v="8224"/>
  </r>
  <r>
    <x v="1"/>
    <x v="1"/>
    <x v="68"/>
    <s v="SDH"/>
    <s v="UK"/>
    <s v="SDH - UK"/>
    <s v="Dev Singh"/>
    <x v="5"/>
    <n v="6494"/>
  </r>
  <r>
    <x v="1"/>
    <x v="1"/>
    <x v="68"/>
    <s v="SDH"/>
    <s v="UK"/>
    <s v="SDH - UK"/>
    <s v="Mabel Graves"/>
    <x v="5"/>
    <n v="1997"/>
  </r>
  <r>
    <x v="1"/>
    <x v="0"/>
    <x v="68"/>
    <s v="SDH"/>
    <s v="UK"/>
    <s v="SDH - UK"/>
    <s v="Spencer Lee"/>
    <x v="4"/>
    <n v="7330"/>
  </r>
  <r>
    <x v="1"/>
    <x v="0"/>
    <x v="68"/>
    <s v="SDH"/>
    <s v="UK"/>
    <s v="SDH - UK"/>
    <s v="Jason Hervey"/>
    <x v="4"/>
    <n v="1582"/>
  </r>
  <r>
    <x v="1"/>
    <x v="0"/>
    <x v="68"/>
    <s v="SDH"/>
    <s v="UK"/>
    <s v="SDH - UK"/>
    <s v="Sandra Rix"/>
    <x v="0"/>
    <n v="6544"/>
  </r>
  <r>
    <x v="1"/>
    <x v="1"/>
    <x v="68"/>
    <s v="SDH"/>
    <s v="UK"/>
    <s v="SDH - UK"/>
    <s v="Felicity Chambers"/>
    <x v="2"/>
    <n v="2901"/>
  </r>
  <r>
    <x v="1"/>
    <x v="0"/>
    <x v="68"/>
    <s v="SDH"/>
    <s v="UK"/>
    <s v="SDH - UK"/>
    <s v="Spencer Lee"/>
    <x v="5"/>
    <n v="5451"/>
  </r>
  <r>
    <x v="1"/>
    <x v="0"/>
    <x v="68"/>
    <s v="SDH"/>
    <s v="UK"/>
    <s v="SDH - UK"/>
    <s v="Chris Fletcher"/>
    <x v="3"/>
    <n v="9488"/>
  </r>
  <r>
    <x v="1"/>
    <x v="0"/>
    <x v="68"/>
    <s v="SDH"/>
    <s v="UK"/>
    <s v="SDH - UK"/>
    <s v="Sandra Rix"/>
    <x v="5"/>
    <n v="7424"/>
  </r>
  <r>
    <x v="1"/>
    <x v="0"/>
    <x v="68"/>
    <s v="SDH"/>
    <s v="UK"/>
    <s v="SDH - UK"/>
    <s v="Jason Hervey"/>
    <x v="2"/>
    <n v="8105"/>
  </r>
  <r>
    <x v="1"/>
    <x v="1"/>
    <x v="68"/>
    <s v="SDH"/>
    <s v="UK"/>
    <s v="SDH - UK"/>
    <s v="Nick Fallows"/>
    <x v="8"/>
    <n v="8909"/>
  </r>
  <r>
    <x v="2"/>
    <x v="0"/>
    <x v="68"/>
    <s v="SDH"/>
    <s v="UK"/>
    <s v="SDH - UK"/>
    <s v="Jason Hervey"/>
    <x v="3"/>
    <n v="6938"/>
  </r>
  <r>
    <x v="2"/>
    <x v="0"/>
    <x v="68"/>
    <s v="SDH"/>
    <s v="UK"/>
    <s v="SDH - UK"/>
    <s v="Spencer Lee"/>
    <x v="8"/>
    <n v="3477"/>
  </r>
  <r>
    <x v="2"/>
    <x v="0"/>
    <x v="68"/>
    <s v="SDH"/>
    <s v="UK"/>
    <s v="SDH - UK"/>
    <s v="Hugo Matthews"/>
    <x v="1"/>
    <n v="9258"/>
  </r>
  <r>
    <x v="2"/>
    <x v="1"/>
    <x v="68"/>
    <s v="SDH"/>
    <s v="UK"/>
    <s v="SDH - UK"/>
    <s v="Ben Malone"/>
    <x v="2"/>
    <n v="1149"/>
  </r>
  <r>
    <x v="2"/>
    <x v="0"/>
    <x v="68"/>
    <s v="SDH"/>
    <s v="UK"/>
    <s v="SDH - UK"/>
    <s v="Spencer Lee"/>
    <x v="4"/>
    <n v="2083"/>
  </r>
  <r>
    <x v="2"/>
    <x v="0"/>
    <x v="68"/>
    <s v="SDH"/>
    <s v="UK"/>
    <s v="SDH - UK"/>
    <s v="Kirsty Young"/>
    <x v="2"/>
    <n v="1068"/>
  </r>
  <r>
    <x v="2"/>
    <x v="1"/>
    <x v="68"/>
    <s v="SDH"/>
    <s v="UK"/>
    <s v="SDH - UK"/>
    <s v="Jade Wilson"/>
    <x v="5"/>
    <n v="2669"/>
  </r>
  <r>
    <x v="2"/>
    <x v="1"/>
    <x v="68"/>
    <s v="SDH"/>
    <s v="UK"/>
    <s v="SDH - UK"/>
    <s v="Craig Spinks"/>
    <x v="5"/>
    <n v="2913"/>
  </r>
  <r>
    <x v="2"/>
    <x v="0"/>
    <x v="68"/>
    <s v="SDH"/>
    <s v="UK"/>
    <s v="SDH - UK"/>
    <s v="Nick Fallows"/>
    <x v="8"/>
    <n v="1897"/>
  </r>
  <r>
    <x v="2"/>
    <x v="1"/>
    <x v="68"/>
    <s v="SDH"/>
    <s v="UK"/>
    <s v="SDH - UK"/>
    <s v="Nick Fallows"/>
    <x v="2"/>
    <n v="7307"/>
  </r>
  <r>
    <x v="2"/>
    <x v="0"/>
    <x v="68"/>
    <s v="SDH"/>
    <s v="UK"/>
    <s v="SDH - UK"/>
    <s v="Nick Fallows"/>
    <x v="8"/>
    <n v="6416"/>
  </r>
  <r>
    <x v="2"/>
    <x v="1"/>
    <x v="68"/>
    <s v="SDH"/>
    <s v="UK"/>
    <s v="SDH - UK"/>
    <s v="Felicity Chambers"/>
    <x v="8"/>
    <n v="6872"/>
  </r>
  <r>
    <x v="2"/>
    <x v="1"/>
    <x v="68"/>
    <s v="SDH"/>
    <s v="UK"/>
    <s v="SDH - UK"/>
    <s v="Craig Spinks"/>
    <x v="5"/>
    <n v="4892"/>
  </r>
  <r>
    <x v="2"/>
    <x v="0"/>
    <x v="68"/>
    <s v="SDH"/>
    <s v="UK"/>
    <s v="SDH - UK"/>
    <s v="Margot Stoddard"/>
    <x v="0"/>
    <n v="3693"/>
  </r>
  <r>
    <x v="2"/>
    <x v="1"/>
    <x v="68"/>
    <s v="SDH"/>
    <s v="UK"/>
    <s v="SDH - UK"/>
    <s v="Margot Stoddard"/>
    <x v="8"/>
    <n v="5587"/>
  </r>
  <r>
    <x v="2"/>
    <x v="1"/>
    <x v="68"/>
    <s v="SDH"/>
    <s v="UK"/>
    <s v="SDH - UK"/>
    <s v="Jade Wilson"/>
    <x v="3"/>
    <n v="5466"/>
  </r>
  <r>
    <x v="2"/>
    <x v="1"/>
    <x v="68"/>
    <s v="SDH"/>
    <s v="UK"/>
    <s v="SDH - UK"/>
    <s v="Sam Waters"/>
    <x v="4"/>
    <n v="4214"/>
  </r>
  <r>
    <x v="2"/>
    <x v="0"/>
    <x v="68"/>
    <s v="SDH"/>
    <s v="UK"/>
    <s v="SDH - UK"/>
    <s v="Kirsty Young"/>
    <x v="8"/>
    <n v="8951"/>
  </r>
  <r>
    <x v="2"/>
    <x v="0"/>
    <x v="68"/>
    <s v="SDH"/>
    <s v="UK"/>
    <s v="SDH - UK"/>
    <s v="Rob Fisher"/>
    <x v="8"/>
    <n v="5692"/>
  </r>
  <r>
    <x v="2"/>
    <x v="1"/>
    <x v="68"/>
    <s v="SDH"/>
    <s v="UK"/>
    <s v="SDH - UK"/>
    <s v="Felicity Chambers"/>
    <x v="2"/>
    <n v="7056"/>
  </r>
  <r>
    <x v="2"/>
    <x v="0"/>
    <x v="68"/>
    <s v="SDH"/>
    <s v="UK"/>
    <s v="SDH - UK"/>
    <s v="Stephanie Zanoni"/>
    <x v="2"/>
    <n v="3379"/>
  </r>
  <r>
    <x v="2"/>
    <x v="1"/>
    <x v="68"/>
    <s v="SDH"/>
    <s v="UK"/>
    <s v="SDH - UK"/>
    <s v="Tori Bell"/>
    <x v="2"/>
    <n v="5242"/>
  </r>
  <r>
    <x v="2"/>
    <x v="1"/>
    <x v="68"/>
    <s v="SDH"/>
    <s v="UK"/>
    <s v="SDH - UK"/>
    <s v="Chris Fletcher"/>
    <x v="4"/>
    <n v="9698"/>
  </r>
  <r>
    <x v="2"/>
    <x v="0"/>
    <x v="68"/>
    <s v="SDH"/>
    <s v="UK"/>
    <s v="SDH - UK"/>
    <s v="Margot Stoddard"/>
    <x v="7"/>
    <n v="6708"/>
  </r>
  <r>
    <x v="2"/>
    <x v="1"/>
    <x v="68"/>
    <s v="SDH"/>
    <s v="UK"/>
    <s v="SDH - UK"/>
    <s v="Mabel Graves"/>
    <x v="8"/>
    <n v="5313"/>
  </r>
  <r>
    <x v="2"/>
    <x v="0"/>
    <x v="68"/>
    <s v="SDH"/>
    <s v="UK"/>
    <s v="SDH - UK"/>
    <s v="Antonio Perez"/>
    <x v="6"/>
    <n v="8567"/>
  </r>
  <r>
    <x v="2"/>
    <x v="0"/>
    <x v="68"/>
    <s v="SDH"/>
    <s v="UK"/>
    <s v="SDH - UK"/>
    <s v="Rob Fisher"/>
    <x v="5"/>
    <n v="1729"/>
  </r>
  <r>
    <x v="2"/>
    <x v="0"/>
    <x v="68"/>
    <s v="SDH"/>
    <s v="UK"/>
    <s v="SDH - UK"/>
    <s v="Kirsty Young"/>
    <x v="5"/>
    <n v="3518"/>
  </r>
  <r>
    <x v="2"/>
    <x v="1"/>
    <x v="68"/>
    <s v="SDH"/>
    <s v="UK"/>
    <s v="SDH - UK"/>
    <s v="Sandra Rix"/>
    <x v="3"/>
    <n v="3326"/>
  </r>
  <r>
    <x v="2"/>
    <x v="0"/>
    <x v="68"/>
    <s v="SDH"/>
    <s v="UK"/>
    <s v="SDH - UK"/>
    <s v="Spencer Lee"/>
    <x v="2"/>
    <n v="3978"/>
  </r>
  <r>
    <x v="2"/>
    <x v="0"/>
    <x v="68"/>
    <s v="SDH"/>
    <s v="UK"/>
    <s v="SDH - UK"/>
    <s v="Jason Hervey"/>
    <x v="3"/>
    <n v="2240"/>
  </r>
  <r>
    <x v="2"/>
    <x v="1"/>
    <x v="68"/>
    <s v="SDH"/>
    <s v="UK"/>
    <s v="SDH - UK"/>
    <s v="Mabel Graves"/>
    <x v="0"/>
    <n v="2970"/>
  </r>
  <r>
    <x v="2"/>
    <x v="1"/>
    <x v="68"/>
    <s v="SDH"/>
    <s v="UK"/>
    <s v="SDH - UK"/>
    <s v="Ben Malone"/>
    <x v="2"/>
    <n v="7806"/>
  </r>
  <r>
    <x v="2"/>
    <x v="1"/>
    <x v="68"/>
    <s v="SDH"/>
    <s v="UK"/>
    <s v="SDH - UK"/>
    <s v="Tori Bell"/>
    <x v="3"/>
    <n v="8100"/>
  </r>
  <r>
    <x v="2"/>
    <x v="0"/>
    <x v="68"/>
    <s v="SDH"/>
    <s v="UK"/>
    <s v="SDH - UK"/>
    <s v="Stephanie Zanoni"/>
    <x v="5"/>
    <n v="6914"/>
  </r>
  <r>
    <x v="2"/>
    <x v="0"/>
    <x v="68"/>
    <s v="SDH"/>
    <s v="UK"/>
    <s v="SDH - UK"/>
    <s v="Jason Hervey"/>
    <x v="7"/>
    <n v="8002"/>
  </r>
  <r>
    <x v="2"/>
    <x v="0"/>
    <x v="68"/>
    <s v="SDH"/>
    <s v="UK"/>
    <s v="SDH - UK"/>
    <s v="Jason Hervey"/>
    <x v="7"/>
    <n v="5216"/>
  </r>
  <r>
    <x v="2"/>
    <x v="1"/>
    <x v="68"/>
    <s v="SDH"/>
    <s v="UK"/>
    <s v="SDH - UK"/>
    <s v="Frank Archibald"/>
    <x v="4"/>
    <n v="7859"/>
  </r>
  <r>
    <x v="2"/>
    <x v="1"/>
    <x v="68"/>
    <s v="SDH"/>
    <s v="UK"/>
    <s v="SDH - UK"/>
    <s v="Sandra Rix"/>
    <x v="8"/>
    <n v="2445"/>
  </r>
  <r>
    <x v="3"/>
    <x v="0"/>
    <x v="68"/>
    <s v="SDH"/>
    <s v="UK"/>
    <s v="SDH - UK"/>
    <s v="Jason Hervey"/>
    <x v="2"/>
    <n v="8841"/>
  </r>
  <r>
    <x v="3"/>
    <x v="1"/>
    <x v="68"/>
    <s v="SDH"/>
    <s v="UK"/>
    <s v="SDH - UK"/>
    <s v="Mabel Graves"/>
    <x v="1"/>
    <n v="8605"/>
  </r>
  <r>
    <x v="3"/>
    <x v="1"/>
    <x v="68"/>
    <s v="SDH"/>
    <s v="UK"/>
    <s v="SDH - UK"/>
    <s v="Sam Waters"/>
    <x v="0"/>
    <n v="3032"/>
  </r>
  <r>
    <x v="3"/>
    <x v="1"/>
    <x v="68"/>
    <s v="SDH"/>
    <s v="UK"/>
    <s v="SDH - UK"/>
    <s v="Ben Malone"/>
    <x v="5"/>
    <n v="8069"/>
  </r>
  <r>
    <x v="3"/>
    <x v="0"/>
    <x v="68"/>
    <s v="SDH"/>
    <s v="UK"/>
    <s v="SDH - UK"/>
    <s v="Spencer Lee"/>
    <x v="7"/>
    <n v="3721"/>
  </r>
  <r>
    <x v="3"/>
    <x v="0"/>
    <x v="68"/>
    <s v="SDH"/>
    <s v="UK"/>
    <s v="SDH - UK"/>
    <s v="Marcus Decker"/>
    <x v="5"/>
    <n v="7367"/>
  </r>
  <r>
    <x v="3"/>
    <x v="1"/>
    <x v="68"/>
    <s v="SDH"/>
    <s v="UK"/>
    <s v="SDH - UK"/>
    <s v="Jade Wilson"/>
    <x v="2"/>
    <n v="9857"/>
  </r>
  <r>
    <x v="3"/>
    <x v="1"/>
    <x v="68"/>
    <s v="SDH"/>
    <s v="UK"/>
    <s v="SDH - UK"/>
    <s v="Craig Spinks"/>
    <x v="0"/>
    <n v="9382"/>
  </r>
  <r>
    <x v="3"/>
    <x v="0"/>
    <x v="68"/>
    <s v="SDH"/>
    <s v="UK"/>
    <s v="SDH - UK"/>
    <s v="Nick Fallows"/>
    <x v="1"/>
    <n v="5583"/>
  </r>
  <r>
    <x v="3"/>
    <x v="1"/>
    <x v="68"/>
    <s v="SDH"/>
    <s v="UK"/>
    <s v="SDH - UK"/>
    <s v="Stephanie Zanoni"/>
    <x v="3"/>
    <n v="3589"/>
  </r>
  <r>
    <x v="3"/>
    <x v="1"/>
    <x v="68"/>
    <s v="SDH"/>
    <s v="UK"/>
    <s v="SDH - UK"/>
    <s v="Margot Stoddard"/>
    <x v="7"/>
    <n v="3021"/>
  </r>
  <r>
    <x v="3"/>
    <x v="1"/>
    <x v="68"/>
    <s v="SDH"/>
    <s v="UK"/>
    <s v="SDH - UK"/>
    <s v="Stephanie Zanoni"/>
    <x v="0"/>
    <n v="4060"/>
  </r>
  <r>
    <x v="3"/>
    <x v="1"/>
    <x v="68"/>
    <s v="SDH"/>
    <s v="UK"/>
    <s v="SDH - UK"/>
    <s v="Dev Singh"/>
    <x v="3"/>
    <n v="8496"/>
  </r>
  <r>
    <x v="3"/>
    <x v="0"/>
    <x v="68"/>
    <s v="SDH"/>
    <s v="UK"/>
    <s v="SDH - UK"/>
    <s v="Nick Fallows"/>
    <x v="5"/>
    <n v="9548"/>
  </r>
  <r>
    <x v="3"/>
    <x v="1"/>
    <x v="68"/>
    <s v="SDH"/>
    <s v="UK"/>
    <s v="SDH - UK"/>
    <s v="Kirsty Young"/>
    <x v="0"/>
    <n v="4763"/>
  </r>
  <r>
    <x v="3"/>
    <x v="1"/>
    <x v="68"/>
    <s v="SDH"/>
    <s v="UK"/>
    <s v="SDH - UK"/>
    <s v="Jason Hervey"/>
    <x v="5"/>
    <n v="2790"/>
  </r>
  <r>
    <x v="3"/>
    <x v="1"/>
    <x v="68"/>
    <s v="SDH"/>
    <s v="UK"/>
    <s v="SDH - UK"/>
    <s v="Jade Wilson"/>
    <x v="2"/>
    <n v="3069"/>
  </r>
  <r>
    <x v="3"/>
    <x v="0"/>
    <x v="68"/>
    <s v="SDH"/>
    <s v="UK"/>
    <s v="SDH - UK"/>
    <s v="Kirsty Young"/>
    <x v="0"/>
    <n v="3586"/>
  </r>
  <r>
    <x v="3"/>
    <x v="1"/>
    <x v="68"/>
    <s v="SDH"/>
    <s v="UK"/>
    <s v="SDH - UK"/>
    <s v="Craig Spinks"/>
    <x v="2"/>
    <n v="4822"/>
  </r>
  <r>
    <x v="3"/>
    <x v="1"/>
    <x v="68"/>
    <s v="SDH"/>
    <s v="UK"/>
    <s v="SDH - UK"/>
    <s v="Chris Fletcher"/>
    <x v="2"/>
    <n v="9850"/>
  </r>
  <r>
    <x v="3"/>
    <x v="1"/>
    <x v="68"/>
    <s v="SDH"/>
    <s v="UK"/>
    <s v="SDH - UK"/>
    <s v="Frank Archibald"/>
    <x v="3"/>
    <n v="8144"/>
  </r>
  <r>
    <x v="3"/>
    <x v="0"/>
    <x v="68"/>
    <s v="SDH"/>
    <s v="UK"/>
    <s v="SDH - UK"/>
    <s v="Antonio Perez"/>
    <x v="3"/>
    <n v="7142"/>
  </r>
  <r>
    <x v="3"/>
    <x v="1"/>
    <x v="68"/>
    <s v="SDH"/>
    <s v="UK"/>
    <s v="SDH - UK"/>
    <s v="Antonio Perez"/>
    <x v="5"/>
    <n v="3224"/>
  </r>
  <r>
    <x v="3"/>
    <x v="0"/>
    <x v="68"/>
    <s v="SDH"/>
    <s v="UK"/>
    <s v="SDH - UK"/>
    <s v="Margot Stoddard"/>
    <x v="5"/>
    <n v="8513"/>
  </r>
  <r>
    <x v="3"/>
    <x v="1"/>
    <x v="68"/>
    <s v="SDH"/>
    <s v="UK"/>
    <s v="SDH - UK"/>
    <s v="Mabel Graves"/>
    <x v="5"/>
    <n v="4002"/>
  </r>
  <r>
    <x v="3"/>
    <x v="0"/>
    <x v="68"/>
    <s v="SDH"/>
    <s v="UK"/>
    <s v="SDH - UK"/>
    <s v="Antonio Perez"/>
    <x v="4"/>
    <n v="7885"/>
  </r>
  <r>
    <x v="3"/>
    <x v="0"/>
    <x v="68"/>
    <s v="SDH"/>
    <s v="UK"/>
    <s v="SDH - UK"/>
    <s v="Rob Fisher"/>
    <x v="4"/>
    <n v="5166"/>
  </r>
  <r>
    <x v="3"/>
    <x v="0"/>
    <x v="68"/>
    <s v="SDH"/>
    <s v="UK"/>
    <s v="SDH - UK"/>
    <s v="Kirsty Young"/>
    <x v="3"/>
    <n v="6999"/>
  </r>
  <r>
    <x v="3"/>
    <x v="1"/>
    <x v="68"/>
    <s v="SDH"/>
    <s v="UK"/>
    <s v="SDH - UK"/>
    <s v="Sandra Rix"/>
    <x v="2"/>
    <n v="3415"/>
  </r>
  <r>
    <x v="3"/>
    <x v="0"/>
    <x v="68"/>
    <s v="SDH"/>
    <s v="UK"/>
    <s v="SDH - UK"/>
    <s v="Spencer Lee"/>
    <x v="1"/>
    <n v="1626"/>
  </r>
  <r>
    <x v="3"/>
    <x v="0"/>
    <x v="68"/>
    <s v="SDH"/>
    <s v="UK"/>
    <s v="SDH - UK"/>
    <s v="Sandra Rix"/>
    <x v="1"/>
    <n v="7070"/>
  </r>
  <r>
    <x v="3"/>
    <x v="1"/>
    <x v="68"/>
    <s v="SDH"/>
    <s v="UK"/>
    <s v="SDH - UK"/>
    <s v="Frank Archibald"/>
    <x v="7"/>
    <n v="2378"/>
  </r>
  <r>
    <x v="3"/>
    <x v="0"/>
    <x v="68"/>
    <s v="SDH"/>
    <s v="UK"/>
    <s v="SDH - UK"/>
    <s v="Spencer Lee"/>
    <x v="4"/>
    <n v="2257"/>
  </r>
  <r>
    <x v="3"/>
    <x v="1"/>
    <x v="68"/>
    <s v="SDH"/>
    <s v="UK"/>
    <s v="SDH - UK"/>
    <s v="Tori Bell"/>
    <x v="0"/>
    <n v="9137"/>
  </r>
  <r>
    <x v="3"/>
    <x v="0"/>
    <x v="68"/>
    <s v="SDH"/>
    <s v="UK"/>
    <s v="SDH - UK"/>
    <s v="Stephanie Zanoni"/>
    <x v="8"/>
    <n v="2762"/>
  </r>
  <r>
    <x v="3"/>
    <x v="0"/>
    <x v="68"/>
    <s v="SDH"/>
    <s v="UK"/>
    <s v="SDH - UK"/>
    <s v="Jason Hervey"/>
    <x v="1"/>
    <n v="3826"/>
  </r>
  <r>
    <x v="3"/>
    <x v="0"/>
    <x v="68"/>
    <s v="SDH"/>
    <s v="UK"/>
    <s v="SDH - UK"/>
    <s v="Jason Hervey"/>
    <x v="0"/>
    <n v="7022"/>
  </r>
  <r>
    <x v="3"/>
    <x v="1"/>
    <x v="68"/>
    <s v="SDH"/>
    <s v="UK"/>
    <s v="SDH - UK"/>
    <s v="Nick Fallows"/>
    <x v="2"/>
    <n v="5384"/>
  </r>
  <r>
    <x v="3"/>
    <x v="1"/>
    <x v="68"/>
    <s v="SDH"/>
    <s v="UK"/>
    <s v="SDH - UK"/>
    <s v="Sandra Rix"/>
    <x v="4"/>
    <n v="5105"/>
  </r>
  <r>
    <x v="4"/>
    <x v="0"/>
    <x v="68"/>
    <s v="SDH"/>
    <s v="UK"/>
    <s v="SDH - UK"/>
    <s v="Jason Hervey"/>
    <x v="0"/>
    <n v="7771"/>
  </r>
  <r>
    <x v="4"/>
    <x v="1"/>
    <x v="68"/>
    <s v="SDH"/>
    <s v="UK"/>
    <s v="SDH - UK"/>
    <s v="Mabel Graves"/>
    <x v="3"/>
    <n v="1702"/>
  </r>
  <r>
    <x v="4"/>
    <x v="1"/>
    <x v="68"/>
    <s v="SDH"/>
    <s v="UK"/>
    <s v="SDH - UK"/>
    <s v="Sam Waters"/>
    <x v="8"/>
    <n v="5006"/>
  </r>
  <r>
    <x v="4"/>
    <x v="1"/>
    <x v="68"/>
    <s v="SDH"/>
    <s v="UK"/>
    <s v="SDH - UK"/>
    <s v="Ben Malone"/>
    <x v="8"/>
    <n v="2939"/>
  </r>
  <r>
    <x v="4"/>
    <x v="0"/>
    <x v="68"/>
    <s v="SDH"/>
    <s v="UK"/>
    <s v="SDH - UK"/>
    <s v="Spencer Lee"/>
    <x v="0"/>
    <n v="7142"/>
  </r>
  <r>
    <x v="4"/>
    <x v="0"/>
    <x v="68"/>
    <s v="SDH"/>
    <s v="UK"/>
    <s v="SDH - UK"/>
    <s v="Marcus Decker"/>
    <x v="5"/>
    <n v="5664"/>
  </r>
  <r>
    <x v="4"/>
    <x v="1"/>
    <x v="68"/>
    <s v="SDH"/>
    <s v="UK"/>
    <s v="SDH - UK"/>
    <s v="Marcus Decker"/>
    <x v="1"/>
    <n v="4119"/>
  </r>
  <r>
    <x v="4"/>
    <x v="1"/>
    <x v="68"/>
    <s v="SDH"/>
    <s v="UK"/>
    <s v="SDH - UK"/>
    <s v="Hugo Matthews"/>
    <x v="4"/>
    <n v="4122"/>
  </r>
  <r>
    <x v="4"/>
    <x v="1"/>
    <x v="68"/>
    <s v="SDH"/>
    <s v="UK"/>
    <s v="SDH - UK"/>
    <s v="Chris Fletcher"/>
    <x v="4"/>
    <n v="4611"/>
  </r>
  <r>
    <x v="4"/>
    <x v="0"/>
    <x v="68"/>
    <s v="SDH"/>
    <s v="UK"/>
    <s v="SDH - UK"/>
    <s v="Nick Fallows"/>
    <x v="3"/>
    <n v="2018"/>
  </r>
  <r>
    <x v="4"/>
    <x v="1"/>
    <x v="68"/>
    <s v="SDH"/>
    <s v="UK"/>
    <s v="SDH - UK"/>
    <s v="Margot Stoddard"/>
    <x v="2"/>
    <n v="3704"/>
  </r>
  <r>
    <x v="4"/>
    <x v="1"/>
    <x v="68"/>
    <s v="SDH"/>
    <s v="UK"/>
    <s v="SDH - UK"/>
    <s v="Stephanie Zanoni"/>
    <x v="3"/>
    <n v="3816"/>
  </r>
  <r>
    <x v="4"/>
    <x v="1"/>
    <x v="68"/>
    <s v="SDH"/>
    <s v="UK"/>
    <s v="SDH - UK"/>
    <s v="Dev Singh"/>
    <x v="2"/>
    <n v="2699"/>
  </r>
  <r>
    <x v="4"/>
    <x v="0"/>
    <x v="68"/>
    <s v="SDH"/>
    <s v="UK"/>
    <s v="SDH - UK"/>
    <s v="Nick Fallows"/>
    <x v="0"/>
    <n v="8313"/>
  </r>
  <r>
    <x v="4"/>
    <x v="1"/>
    <x v="68"/>
    <s v="SDH"/>
    <s v="UK"/>
    <s v="SDH - UK"/>
    <s v="Spencer Lee"/>
    <x v="5"/>
    <n v="5611"/>
  </r>
  <r>
    <x v="4"/>
    <x v="1"/>
    <x v="68"/>
    <s v="SDH"/>
    <s v="UK"/>
    <s v="SDH - UK"/>
    <s v="Spencer Lee"/>
    <x v="7"/>
    <n v="6865"/>
  </r>
  <r>
    <x v="4"/>
    <x v="1"/>
    <x v="68"/>
    <s v="SDH"/>
    <s v="UK"/>
    <s v="SDH - UK"/>
    <s v="Jade Wilson"/>
    <x v="2"/>
    <n v="8059"/>
  </r>
  <r>
    <x v="4"/>
    <x v="0"/>
    <x v="68"/>
    <s v="SDH"/>
    <s v="UK"/>
    <s v="SDH - UK"/>
    <s v="Kirsty Young"/>
    <x v="0"/>
    <n v="9766"/>
  </r>
  <r>
    <x v="4"/>
    <x v="0"/>
    <x v="68"/>
    <s v="SDH"/>
    <s v="UK"/>
    <s v="SDH - UK"/>
    <s v="Rob Fisher"/>
    <x v="3"/>
    <n v="9948"/>
  </r>
  <r>
    <x v="4"/>
    <x v="1"/>
    <x v="68"/>
    <s v="SDH"/>
    <s v="UK"/>
    <s v="SDH - UK"/>
    <s v="Chris Fletcher"/>
    <x v="8"/>
    <n v="1447"/>
  </r>
  <r>
    <x v="4"/>
    <x v="1"/>
    <x v="68"/>
    <s v="SDH"/>
    <s v="UK"/>
    <s v="SDH - UK"/>
    <s v="Frank Archibald"/>
    <x v="1"/>
    <n v="1988"/>
  </r>
  <r>
    <x v="4"/>
    <x v="0"/>
    <x v="68"/>
    <s v="SDH"/>
    <s v="UK"/>
    <s v="SDH - UK"/>
    <s v="Antonio Perez"/>
    <x v="4"/>
    <n v="3514"/>
  </r>
  <r>
    <x v="4"/>
    <x v="0"/>
    <x v="68"/>
    <s v="SDH"/>
    <s v="UK"/>
    <s v="SDH - UK"/>
    <s v="Marcus Decker"/>
    <x v="0"/>
    <n v="5454"/>
  </r>
  <r>
    <x v="4"/>
    <x v="0"/>
    <x v="68"/>
    <s v="SDH"/>
    <s v="UK"/>
    <s v="SDH - UK"/>
    <s v="Margot Stoddard"/>
    <x v="2"/>
    <n v="9065"/>
  </r>
  <r>
    <x v="4"/>
    <x v="0"/>
    <x v="68"/>
    <s v="SDH"/>
    <s v="UK"/>
    <s v="SDH - UK"/>
    <s v="Marcus Decker"/>
    <x v="5"/>
    <n v="5209"/>
  </r>
  <r>
    <x v="4"/>
    <x v="0"/>
    <x v="68"/>
    <s v="SDH"/>
    <s v="UK"/>
    <s v="SDH - UK"/>
    <s v="Chris Fletcher"/>
    <x v="5"/>
    <n v="6730"/>
  </r>
  <r>
    <x v="4"/>
    <x v="0"/>
    <x v="68"/>
    <s v="SDH"/>
    <s v="UK"/>
    <s v="SDH - UK"/>
    <s v="Rob Fisher"/>
    <x v="0"/>
    <n v="8786"/>
  </r>
  <r>
    <x v="4"/>
    <x v="0"/>
    <x v="68"/>
    <s v="SDH"/>
    <s v="UK"/>
    <s v="SDH - UK"/>
    <s v="Kirsty Young"/>
    <x v="5"/>
    <n v="6270"/>
  </r>
  <r>
    <x v="4"/>
    <x v="1"/>
    <x v="68"/>
    <s v="SDH"/>
    <s v="UK"/>
    <s v="SDH - UK"/>
    <s v="Jade Wilson"/>
    <x v="3"/>
    <n v="2943"/>
  </r>
  <r>
    <x v="4"/>
    <x v="1"/>
    <x v="68"/>
    <s v="SDH"/>
    <s v="UK"/>
    <s v="SDH - UK"/>
    <s v="Rob Fisher"/>
    <x v="4"/>
    <n v="2675"/>
  </r>
  <r>
    <x v="4"/>
    <x v="1"/>
    <x v="68"/>
    <s v="SDH"/>
    <s v="UK"/>
    <s v="SDH - UK"/>
    <s v="Mabel Graves"/>
    <x v="7"/>
    <n v="4017"/>
  </r>
  <r>
    <x v="4"/>
    <x v="1"/>
    <x v="68"/>
    <s v="SDH"/>
    <s v="UK"/>
    <s v="SDH - UK"/>
    <s v="Ben Malone"/>
    <x v="8"/>
    <n v="1796"/>
  </r>
  <r>
    <x v="4"/>
    <x v="1"/>
    <x v="68"/>
    <s v="SDH"/>
    <s v="UK"/>
    <s v="SDH - UK"/>
    <s v="Antonio Perez"/>
    <x v="2"/>
    <n v="9559"/>
  </r>
  <r>
    <x v="4"/>
    <x v="0"/>
    <x v="68"/>
    <s v="SDH"/>
    <s v="UK"/>
    <s v="SDH - UK"/>
    <s v="Chris Fletcher"/>
    <x v="1"/>
    <n v="2914"/>
  </r>
  <r>
    <x v="4"/>
    <x v="0"/>
    <x v="68"/>
    <s v="SDH"/>
    <s v="UK"/>
    <s v="SDH - UK"/>
    <s v="Jason Hervey"/>
    <x v="7"/>
    <n v="9584"/>
  </r>
  <r>
    <x v="4"/>
    <x v="0"/>
    <x v="68"/>
    <s v="SDH"/>
    <s v="UK"/>
    <s v="SDH - UK"/>
    <s v="Jason Hervey"/>
    <x v="2"/>
    <n v="7094"/>
  </r>
  <r>
    <x v="4"/>
    <x v="1"/>
    <x v="68"/>
    <s v="SDH"/>
    <s v="UK"/>
    <s v="SDH - UK"/>
    <s v="Nick Fallows"/>
    <x v="1"/>
    <n v="5371"/>
  </r>
  <r>
    <x v="4"/>
    <x v="1"/>
    <x v="68"/>
    <s v="SDH"/>
    <s v="UK"/>
    <s v="SDH - UK"/>
    <s v="Sandra Rix"/>
    <x v="8"/>
    <n v="1466"/>
  </r>
  <r>
    <x v="5"/>
    <x v="0"/>
    <x v="68"/>
    <s v="SDH"/>
    <s v="UK"/>
    <s v="SDH - UK"/>
    <s v="Jason Hervey"/>
    <x v="6"/>
    <n v="8145"/>
  </r>
  <r>
    <x v="5"/>
    <x v="1"/>
    <x v="68"/>
    <s v="SDH"/>
    <s v="UK"/>
    <s v="SDH - UK"/>
    <s v="Mabel Graves"/>
    <x v="7"/>
    <n v="5655"/>
  </r>
  <r>
    <x v="5"/>
    <x v="1"/>
    <x v="68"/>
    <s v="SDH"/>
    <s v="UK"/>
    <s v="SDH - UK"/>
    <s v="Tori Bell"/>
    <x v="5"/>
    <n v="5468"/>
  </r>
  <r>
    <x v="5"/>
    <x v="0"/>
    <x v="68"/>
    <s v="SDH"/>
    <s v="UK"/>
    <s v="SDH - UK"/>
    <s v="Mabel Graves"/>
    <x v="3"/>
    <n v="6743"/>
  </r>
  <r>
    <x v="5"/>
    <x v="0"/>
    <x v="68"/>
    <s v="SDH"/>
    <s v="UK"/>
    <s v="SDH - UK"/>
    <s v="Spencer Lee"/>
    <x v="7"/>
    <n v="2063"/>
  </r>
  <r>
    <x v="5"/>
    <x v="0"/>
    <x v="68"/>
    <s v="SDH"/>
    <s v="UK"/>
    <s v="SDH - UK"/>
    <s v="Marcus Decker"/>
    <x v="8"/>
    <n v="5552"/>
  </r>
  <r>
    <x v="5"/>
    <x v="1"/>
    <x v="68"/>
    <s v="SDH"/>
    <s v="UK"/>
    <s v="SDH - UK"/>
    <s v="Marcus Decker"/>
    <x v="7"/>
    <n v="3170"/>
  </r>
  <r>
    <x v="5"/>
    <x v="1"/>
    <x v="68"/>
    <s v="SDH"/>
    <s v="UK"/>
    <s v="SDH - UK"/>
    <s v="Hugo Matthews"/>
    <x v="4"/>
    <n v="9006"/>
  </r>
  <r>
    <x v="5"/>
    <x v="1"/>
    <x v="68"/>
    <s v="SDH"/>
    <s v="UK"/>
    <s v="SDH - UK"/>
    <s v="Chris Fletcher"/>
    <x v="2"/>
    <n v="8989"/>
  </r>
  <r>
    <x v="5"/>
    <x v="0"/>
    <x v="68"/>
    <s v="SDH"/>
    <s v="UK"/>
    <s v="SDH - UK"/>
    <s v="Stephanie Zanoni"/>
    <x v="8"/>
    <n v="2456"/>
  </r>
  <r>
    <x v="5"/>
    <x v="1"/>
    <x v="68"/>
    <s v="SDH"/>
    <s v="UK"/>
    <s v="SDH - UK"/>
    <s v="Sam Waters"/>
    <x v="1"/>
    <n v="8110"/>
  </r>
  <r>
    <x v="5"/>
    <x v="1"/>
    <x v="68"/>
    <s v="SDH"/>
    <s v="UK"/>
    <s v="SDH - UK"/>
    <s v="Frank Archibald"/>
    <x v="8"/>
    <n v="3254"/>
  </r>
  <r>
    <x v="5"/>
    <x v="1"/>
    <x v="68"/>
    <s v="SDH"/>
    <s v="UK"/>
    <s v="SDH - UK"/>
    <s v="Craig Spinks"/>
    <x v="3"/>
    <n v="5915"/>
  </r>
  <r>
    <x v="5"/>
    <x v="0"/>
    <x v="68"/>
    <s v="SDH"/>
    <s v="UK"/>
    <s v="SDH - UK"/>
    <s v="Margot Stoddard"/>
    <x v="5"/>
    <n v="7954"/>
  </r>
  <r>
    <x v="5"/>
    <x v="1"/>
    <x v="68"/>
    <s v="SDH"/>
    <s v="UK"/>
    <s v="SDH - UK"/>
    <s v="Kirsty Young"/>
    <x v="8"/>
    <n v="9638"/>
  </r>
  <r>
    <x v="5"/>
    <x v="1"/>
    <x v="68"/>
    <s v="SDH"/>
    <s v="UK"/>
    <s v="SDH - UK"/>
    <s v="Jason Hervey"/>
    <x v="5"/>
    <n v="7093"/>
  </r>
  <r>
    <x v="5"/>
    <x v="1"/>
    <x v="68"/>
    <s v="SDH"/>
    <s v="UK"/>
    <s v="SDH - UK"/>
    <s v="Jade Wilson"/>
    <x v="8"/>
    <n v="7712"/>
  </r>
  <r>
    <x v="5"/>
    <x v="0"/>
    <x v="68"/>
    <s v="SDH"/>
    <s v="UK"/>
    <s v="SDH - UK"/>
    <s v="Kirsty Young"/>
    <x v="0"/>
    <n v="3744"/>
  </r>
  <r>
    <x v="5"/>
    <x v="1"/>
    <x v="68"/>
    <s v="SDH"/>
    <s v="UK"/>
    <s v="SDH - UK"/>
    <s v="Craig Spinks"/>
    <x v="1"/>
    <n v="7655"/>
  </r>
  <r>
    <x v="5"/>
    <x v="1"/>
    <x v="68"/>
    <s v="SDH"/>
    <s v="UK"/>
    <s v="SDH - UK"/>
    <s v="Felicity Chambers"/>
    <x v="5"/>
    <n v="9039"/>
  </r>
  <r>
    <x v="5"/>
    <x v="1"/>
    <x v="68"/>
    <s v="SDH"/>
    <s v="UK"/>
    <s v="SDH - UK"/>
    <s v="Frank Archibald"/>
    <x v="3"/>
    <n v="5139"/>
  </r>
  <r>
    <x v="5"/>
    <x v="1"/>
    <x v="68"/>
    <s v="SDH"/>
    <s v="UK"/>
    <s v="SDH - UK"/>
    <s v="Tori Bell"/>
    <x v="5"/>
    <n v="6136"/>
  </r>
  <r>
    <x v="5"/>
    <x v="1"/>
    <x v="68"/>
    <s v="SDH"/>
    <s v="UK"/>
    <s v="SDH - UK"/>
    <s v="Antonio Perez"/>
    <x v="6"/>
    <n v="5928"/>
  </r>
  <r>
    <x v="5"/>
    <x v="0"/>
    <x v="68"/>
    <s v="SDH"/>
    <s v="UK"/>
    <s v="SDH - UK"/>
    <s v="Margot Stoddard"/>
    <x v="7"/>
    <n v="2770"/>
  </r>
  <r>
    <x v="5"/>
    <x v="0"/>
    <x v="68"/>
    <s v="SDH"/>
    <s v="UK"/>
    <s v="SDH - UK"/>
    <s v="Marcus Decker"/>
    <x v="0"/>
    <n v="6934"/>
  </r>
  <r>
    <x v="5"/>
    <x v="0"/>
    <x v="68"/>
    <s v="SDH"/>
    <s v="UK"/>
    <s v="SDH - UK"/>
    <s v="Antonio Perez"/>
    <x v="5"/>
    <n v="9878"/>
  </r>
  <r>
    <x v="5"/>
    <x v="0"/>
    <x v="68"/>
    <s v="SDH"/>
    <s v="UK"/>
    <s v="SDH - UK"/>
    <s v="Rob Fisher"/>
    <x v="0"/>
    <n v="3884"/>
  </r>
  <r>
    <x v="5"/>
    <x v="0"/>
    <x v="68"/>
    <s v="SDH"/>
    <s v="UK"/>
    <s v="SDH - UK"/>
    <s v="Kirsty Young"/>
    <x v="2"/>
    <n v="9913"/>
  </r>
  <r>
    <x v="5"/>
    <x v="1"/>
    <x v="68"/>
    <s v="SDH"/>
    <s v="UK"/>
    <s v="SDH - UK"/>
    <s v="Jade Wilson"/>
    <x v="6"/>
    <n v="3824"/>
  </r>
  <r>
    <x v="5"/>
    <x v="1"/>
    <x v="68"/>
    <s v="SDH"/>
    <s v="UK"/>
    <s v="SDH - UK"/>
    <s v="Rob Fisher"/>
    <x v="1"/>
    <n v="4124"/>
  </r>
  <r>
    <x v="0"/>
    <x v="0"/>
    <x v="69"/>
    <s v="SDY"/>
    <s v="UK"/>
    <s v="SDY - UK"/>
    <s v="Spencer Lee"/>
    <x v="8"/>
    <n v="7545"/>
  </r>
  <r>
    <x v="0"/>
    <x v="0"/>
    <x v="69"/>
    <s v="SDY"/>
    <s v="UK"/>
    <s v="SDY - UK"/>
    <s v="Hugo Matthews"/>
    <x v="3"/>
    <n v="9881"/>
  </r>
  <r>
    <x v="0"/>
    <x v="1"/>
    <x v="69"/>
    <s v="SDY"/>
    <s v="UK"/>
    <s v="SDY - UK"/>
    <s v="Tori Bell"/>
    <x v="8"/>
    <n v="5129"/>
  </r>
  <r>
    <x v="0"/>
    <x v="0"/>
    <x v="69"/>
    <s v="SDY"/>
    <s v="UK"/>
    <s v="SDY - UK"/>
    <s v="Mabel Graves"/>
    <x v="5"/>
    <n v="7513"/>
  </r>
  <r>
    <x v="0"/>
    <x v="0"/>
    <x v="69"/>
    <s v="SDY"/>
    <s v="UK"/>
    <s v="SDY - UK"/>
    <s v="Kirsty Young"/>
    <x v="4"/>
    <n v="8606"/>
  </r>
  <r>
    <x v="0"/>
    <x v="1"/>
    <x v="69"/>
    <s v="SDY"/>
    <s v="UK"/>
    <s v="SDY - UK"/>
    <s v="Frank Archibald"/>
    <x v="4"/>
    <n v="7984"/>
  </r>
  <r>
    <x v="0"/>
    <x v="1"/>
    <x v="69"/>
    <s v="SDY"/>
    <s v="UK"/>
    <s v="SDY - UK"/>
    <s v="Sam Waters"/>
    <x v="8"/>
    <n v="2742"/>
  </r>
  <r>
    <x v="0"/>
    <x v="0"/>
    <x v="69"/>
    <s v="SDY"/>
    <s v="UK"/>
    <s v="SDY - UK"/>
    <s v="Nick Fallows"/>
    <x v="3"/>
    <n v="3714"/>
  </r>
  <r>
    <x v="0"/>
    <x v="1"/>
    <x v="69"/>
    <s v="SDY"/>
    <s v="UK"/>
    <s v="SDY - UK"/>
    <s v="Nick Fallows"/>
    <x v="3"/>
    <n v="6243"/>
  </r>
  <r>
    <x v="0"/>
    <x v="0"/>
    <x v="69"/>
    <s v="SDY"/>
    <s v="UK"/>
    <s v="SDY - UK"/>
    <s v="Nick Fallows"/>
    <x v="5"/>
    <n v="5866"/>
  </r>
  <r>
    <x v="0"/>
    <x v="1"/>
    <x v="69"/>
    <s v="SDY"/>
    <s v="UK"/>
    <s v="SDY - UK"/>
    <s v="Felicity Chambers"/>
    <x v="5"/>
    <n v="8332"/>
  </r>
  <r>
    <x v="0"/>
    <x v="1"/>
    <x v="69"/>
    <s v="SDY"/>
    <s v="UK"/>
    <s v="SDY - UK"/>
    <s v="Sam Waters"/>
    <x v="1"/>
    <n v="8993"/>
  </r>
  <r>
    <x v="0"/>
    <x v="0"/>
    <x v="69"/>
    <s v="SDY"/>
    <s v="UK"/>
    <s v="SDY - UK"/>
    <s v="Margot Stoddard"/>
    <x v="3"/>
    <n v="4326"/>
  </r>
  <r>
    <x v="0"/>
    <x v="1"/>
    <x v="69"/>
    <s v="SDY"/>
    <s v="UK"/>
    <s v="SDY - UK"/>
    <s v="Margot Stoddard"/>
    <x v="1"/>
    <n v="8105"/>
  </r>
  <r>
    <x v="0"/>
    <x v="1"/>
    <x v="69"/>
    <s v="SDY"/>
    <s v="UK"/>
    <s v="SDY - UK"/>
    <s v="Jade Wilson"/>
    <x v="3"/>
    <n v="1496"/>
  </r>
  <r>
    <x v="0"/>
    <x v="1"/>
    <x v="69"/>
    <s v="SDY"/>
    <s v="UK"/>
    <s v="SDY - UK"/>
    <s v="Spencer Lee"/>
    <x v="4"/>
    <n v="1054"/>
  </r>
  <r>
    <x v="0"/>
    <x v="1"/>
    <x v="69"/>
    <s v="SDY"/>
    <s v="UK"/>
    <s v="SDY - UK"/>
    <s v="Stephanie Zanoni"/>
    <x v="2"/>
    <n v="5754"/>
  </r>
  <r>
    <x v="0"/>
    <x v="0"/>
    <x v="69"/>
    <s v="SDY"/>
    <s v="UK"/>
    <s v="SDY - UK"/>
    <s v="Kirsty Young"/>
    <x v="5"/>
    <n v="8062"/>
  </r>
  <r>
    <x v="0"/>
    <x v="0"/>
    <x v="69"/>
    <s v="SDY"/>
    <s v="UK"/>
    <s v="SDY - UK"/>
    <s v="Rob Fisher"/>
    <x v="4"/>
    <n v="9770"/>
  </r>
  <r>
    <x v="0"/>
    <x v="1"/>
    <x v="69"/>
    <s v="SDY"/>
    <s v="UK"/>
    <s v="SDY - UK"/>
    <s v="Chris Fletcher"/>
    <x v="1"/>
    <n v="2944"/>
  </r>
  <r>
    <x v="0"/>
    <x v="1"/>
    <x v="69"/>
    <s v="SDY"/>
    <s v="UK"/>
    <s v="SDY - UK"/>
    <s v="Frank Archibald"/>
    <x v="3"/>
    <n v="9897"/>
  </r>
  <r>
    <x v="0"/>
    <x v="0"/>
    <x v="69"/>
    <s v="SDY"/>
    <s v="UK"/>
    <s v="SDY - UK"/>
    <s v="Antonio Perez"/>
    <x v="5"/>
    <n v="3331"/>
  </r>
  <r>
    <x v="0"/>
    <x v="0"/>
    <x v="69"/>
    <s v="SDY"/>
    <s v="UK"/>
    <s v="SDY - UK"/>
    <s v="Marcus Decker"/>
    <x v="0"/>
    <n v="2722"/>
  </r>
  <r>
    <x v="0"/>
    <x v="0"/>
    <x v="69"/>
    <s v="SDY"/>
    <s v="UK"/>
    <s v="SDY - UK"/>
    <s v="Margot Stoddard"/>
    <x v="2"/>
    <n v="6429"/>
  </r>
  <r>
    <x v="0"/>
    <x v="0"/>
    <x v="69"/>
    <s v="SDY"/>
    <s v="UK"/>
    <s v="SDY - UK"/>
    <s v="Marcus Decker"/>
    <x v="5"/>
    <n v="1912"/>
  </r>
  <r>
    <x v="0"/>
    <x v="0"/>
    <x v="69"/>
    <s v="SDY"/>
    <s v="UK"/>
    <s v="SDY - UK"/>
    <s v="Antonio Perez"/>
    <x v="7"/>
    <n v="2372"/>
  </r>
  <r>
    <x v="0"/>
    <x v="0"/>
    <x v="69"/>
    <s v="SDY"/>
    <s v="UK"/>
    <s v="SDY - UK"/>
    <s v="Rob Fisher"/>
    <x v="1"/>
    <n v="2310"/>
  </r>
  <r>
    <x v="0"/>
    <x v="0"/>
    <x v="69"/>
    <s v="SDY"/>
    <s v="UK"/>
    <s v="SDY - UK"/>
    <s v="Kirsty Young"/>
    <x v="7"/>
    <n v="4520"/>
  </r>
  <r>
    <x v="0"/>
    <x v="1"/>
    <x v="69"/>
    <s v="SDY"/>
    <s v="UK"/>
    <s v="SDY - UK"/>
    <s v="Jade Wilson"/>
    <x v="4"/>
    <n v="3741"/>
  </r>
  <r>
    <x v="0"/>
    <x v="1"/>
    <x v="69"/>
    <s v="SDY"/>
    <s v="UK"/>
    <s v="SDY - UK"/>
    <s v="Rob Fisher"/>
    <x v="2"/>
    <n v="8024"/>
  </r>
  <r>
    <x v="0"/>
    <x v="0"/>
    <x v="69"/>
    <s v="SDY"/>
    <s v="UK"/>
    <s v="SDY - UK"/>
    <s v="Sandra Rix"/>
    <x v="4"/>
    <n v="3864"/>
  </r>
  <r>
    <x v="0"/>
    <x v="1"/>
    <x v="69"/>
    <s v="SDY"/>
    <s v="UK"/>
    <s v="SDY - UK"/>
    <s v="Felicity Chambers"/>
    <x v="4"/>
    <n v="7149"/>
  </r>
  <r>
    <x v="0"/>
    <x v="0"/>
    <x v="69"/>
    <s v="SDY"/>
    <s v="UK"/>
    <s v="SDY - UK"/>
    <s v="Spencer Lee"/>
    <x v="7"/>
    <n v="1166"/>
  </r>
  <r>
    <x v="0"/>
    <x v="0"/>
    <x v="69"/>
    <s v="SDY"/>
    <s v="UK"/>
    <s v="SDY - UK"/>
    <s v="Chris Fletcher"/>
    <x v="3"/>
    <n v="8414"/>
  </r>
  <r>
    <x v="0"/>
    <x v="0"/>
    <x v="69"/>
    <s v="SDY"/>
    <s v="UK"/>
    <s v="SDY - UK"/>
    <s v="Jason Hervey"/>
    <x v="5"/>
    <n v="7509"/>
  </r>
  <r>
    <x v="0"/>
    <x v="0"/>
    <x v="69"/>
    <s v="SDY"/>
    <s v="UK"/>
    <s v="SDY - UK"/>
    <s v="Jason Hervey"/>
    <x v="0"/>
    <n v="5498"/>
  </r>
  <r>
    <x v="0"/>
    <x v="1"/>
    <x v="69"/>
    <s v="SDY"/>
    <s v="UK"/>
    <s v="SDY - UK"/>
    <s v="Nick Fallows"/>
    <x v="3"/>
    <n v="4915"/>
  </r>
  <r>
    <x v="0"/>
    <x v="0"/>
    <x v="69"/>
    <s v="SDY"/>
    <s v="UK"/>
    <s v="SDY - UK"/>
    <s v="Chris Fletcher"/>
    <x v="3"/>
    <n v="2591"/>
  </r>
  <r>
    <x v="1"/>
    <x v="0"/>
    <x v="69"/>
    <s v="SDY"/>
    <s v="UK"/>
    <s v="SDY - UK"/>
    <s v="Spencer Lee"/>
    <x v="5"/>
    <n v="7783"/>
  </r>
  <r>
    <x v="1"/>
    <x v="0"/>
    <x v="69"/>
    <s v="SDY"/>
    <s v="UK"/>
    <s v="SDY - UK"/>
    <s v="Hugo Matthews"/>
    <x v="8"/>
    <n v="1871"/>
  </r>
  <r>
    <x v="1"/>
    <x v="1"/>
    <x v="69"/>
    <s v="SDY"/>
    <s v="UK"/>
    <s v="SDY - UK"/>
    <s v="Ben Malone"/>
    <x v="3"/>
    <n v="5725"/>
  </r>
  <r>
    <x v="1"/>
    <x v="0"/>
    <x v="69"/>
    <s v="SDY"/>
    <s v="UK"/>
    <s v="SDY - UK"/>
    <s v="Mabel Graves"/>
    <x v="2"/>
    <n v="9033"/>
  </r>
  <r>
    <x v="1"/>
    <x v="0"/>
    <x v="69"/>
    <s v="SDY"/>
    <s v="UK"/>
    <s v="SDY - UK"/>
    <s v="Kirsty Young"/>
    <x v="6"/>
    <n v="9112"/>
  </r>
  <r>
    <x v="1"/>
    <x v="1"/>
    <x v="69"/>
    <s v="SDY"/>
    <s v="UK"/>
    <s v="SDY - UK"/>
    <s v="Frank Archibald"/>
    <x v="0"/>
    <n v="9370"/>
  </r>
  <r>
    <x v="1"/>
    <x v="1"/>
    <x v="69"/>
    <s v="SDY"/>
    <s v="UK"/>
    <s v="SDY - UK"/>
    <s v="Sam Waters"/>
    <x v="6"/>
    <n v="4286"/>
  </r>
  <r>
    <x v="1"/>
    <x v="0"/>
    <x v="69"/>
    <s v="SDY"/>
    <s v="UK"/>
    <s v="SDY - UK"/>
    <s v="Nick Fallows"/>
    <x v="4"/>
    <n v="3174"/>
  </r>
  <r>
    <x v="1"/>
    <x v="1"/>
    <x v="69"/>
    <s v="SDY"/>
    <s v="UK"/>
    <s v="SDY - UK"/>
    <s v="Chris Fletcher"/>
    <x v="0"/>
    <n v="4504"/>
  </r>
  <r>
    <x v="1"/>
    <x v="0"/>
    <x v="69"/>
    <s v="SDY"/>
    <s v="UK"/>
    <s v="SDY - UK"/>
    <s v="Nick Fallows"/>
    <x v="4"/>
    <n v="1619"/>
  </r>
  <r>
    <x v="1"/>
    <x v="1"/>
    <x v="69"/>
    <s v="SDY"/>
    <s v="UK"/>
    <s v="SDY - UK"/>
    <s v="Felicity Chambers"/>
    <x v="4"/>
    <n v="4734"/>
  </r>
  <r>
    <x v="1"/>
    <x v="1"/>
    <x v="69"/>
    <s v="SDY"/>
    <s v="UK"/>
    <s v="SDY - UK"/>
    <s v="Sam Waters"/>
    <x v="5"/>
    <n v="1760"/>
  </r>
  <r>
    <x v="1"/>
    <x v="0"/>
    <x v="69"/>
    <s v="SDY"/>
    <s v="UK"/>
    <s v="SDY - UK"/>
    <s v="Margot Stoddard"/>
    <x v="0"/>
    <n v="3188"/>
  </r>
  <r>
    <x v="1"/>
    <x v="0"/>
    <x v="69"/>
    <s v="SDY"/>
    <s v="UK"/>
    <s v="SDY - UK"/>
    <s v="Nick Fallows"/>
    <x v="1"/>
    <n v="7519"/>
  </r>
  <r>
    <x v="1"/>
    <x v="1"/>
    <x v="69"/>
    <s v="SDY"/>
    <s v="UK"/>
    <s v="SDY - UK"/>
    <s v="Spencer Lee"/>
    <x v="5"/>
    <n v="9805"/>
  </r>
  <r>
    <x v="1"/>
    <x v="1"/>
    <x v="69"/>
    <s v="SDY"/>
    <s v="UK"/>
    <s v="SDY - UK"/>
    <s v="Spencer Lee"/>
    <x v="3"/>
    <n v="5844"/>
  </r>
  <r>
    <x v="1"/>
    <x v="1"/>
    <x v="69"/>
    <s v="SDY"/>
    <s v="UK"/>
    <s v="SDY - UK"/>
    <s v="Stephanie Zanoni"/>
    <x v="3"/>
    <n v="2557"/>
  </r>
  <r>
    <x v="1"/>
    <x v="0"/>
    <x v="69"/>
    <s v="SDY"/>
    <s v="UK"/>
    <s v="SDY - UK"/>
    <s v="Kirsty Young"/>
    <x v="7"/>
    <n v="7461"/>
  </r>
  <r>
    <x v="1"/>
    <x v="0"/>
    <x v="69"/>
    <s v="SDY"/>
    <s v="UK"/>
    <s v="SDY - UK"/>
    <s v="Rob Fisher"/>
    <x v="4"/>
    <n v="5781"/>
  </r>
  <r>
    <x v="1"/>
    <x v="1"/>
    <x v="69"/>
    <s v="SDY"/>
    <s v="UK"/>
    <s v="SDY - UK"/>
    <s v="Chris Fletcher"/>
    <x v="4"/>
    <n v="5148"/>
  </r>
  <r>
    <x v="1"/>
    <x v="1"/>
    <x v="69"/>
    <s v="SDY"/>
    <s v="UK"/>
    <s v="SDY - UK"/>
    <s v="Frank Archibald"/>
    <x v="2"/>
    <n v="5706"/>
  </r>
  <r>
    <x v="1"/>
    <x v="0"/>
    <x v="69"/>
    <s v="SDY"/>
    <s v="UK"/>
    <s v="SDY - UK"/>
    <s v="Antonio Perez"/>
    <x v="2"/>
    <n v="7682"/>
  </r>
  <r>
    <x v="1"/>
    <x v="0"/>
    <x v="69"/>
    <s v="SDY"/>
    <s v="UK"/>
    <s v="SDY - UK"/>
    <s v="Marcus Decker"/>
    <x v="5"/>
    <n v="9959"/>
  </r>
  <r>
    <x v="1"/>
    <x v="1"/>
    <x v="69"/>
    <s v="SDY"/>
    <s v="UK"/>
    <s v="SDY - UK"/>
    <s v="Jade Wilson"/>
    <x v="6"/>
    <n v="1245"/>
  </r>
  <r>
    <x v="1"/>
    <x v="0"/>
    <x v="69"/>
    <s v="SDY"/>
    <s v="UK"/>
    <s v="SDY - UK"/>
    <s v="Marcus Decker"/>
    <x v="0"/>
    <n v="2135"/>
  </r>
  <r>
    <x v="1"/>
    <x v="0"/>
    <x v="69"/>
    <s v="SDY"/>
    <s v="UK"/>
    <s v="SDY - UK"/>
    <s v="Chris Fletcher"/>
    <x v="0"/>
    <n v="3054"/>
  </r>
  <r>
    <x v="1"/>
    <x v="1"/>
    <x v="69"/>
    <s v="SDY"/>
    <s v="UK"/>
    <s v="SDY - UK"/>
    <s v="Dev Singh"/>
    <x v="2"/>
    <n v="4811"/>
  </r>
  <r>
    <x v="1"/>
    <x v="1"/>
    <x v="69"/>
    <s v="SDY"/>
    <s v="UK"/>
    <s v="SDY - UK"/>
    <s v="Mabel Graves"/>
    <x v="5"/>
    <n v="2781"/>
  </r>
  <r>
    <x v="1"/>
    <x v="0"/>
    <x v="69"/>
    <s v="SDY"/>
    <s v="UK"/>
    <s v="SDY - UK"/>
    <s v="Spencer Lee"/>
    <x v="5"/>
    <n v="8264"/>
  </r>
  <r>
    <x v="1"/>
    <x v="0"/>
    <x v="69"/>
    <s v="SDY"/>
    <s v="UK"/>
    <s v="SDY - UK"/>
    <s v="Jason Hervey"/>
    <x v="7"/>
    <n v="4538"/>
  </r>
  <r>
    <x v="1"/>
    <x v="0"/>
    <x v="69"/>
    <s v="SDY"/>
    <s v="UK"/>
    <s v="SDY - UK"/>
    <s v="Sandra Rix"/>
    <x v="3"/>
    <n v="4042"/>
  </r>
  <r>
    <x v="1"/>
    <x v="1"/>
    <x v="69"/>
    <s v="SDY"/>
    <s v="UK"/>
    <s v="SDY - UK"/>
    <s v="Felicity Chambers"/>
    <x v="4"/>
    <n v="1416"/>
  </r>
  <r>
    <x v="1"/>
    <x v="0"/>
    <x v="69"/>
    <s v="SDY"/>
    <s v="UK"/>
    <s v="SDY - UK"/>
    <s v="Spencer Lee"/>
    <x v="0"/>
    <n v="8492"/>
  </r>
  <r>
    <x v="1"/>
    <x v="0"/>
    <x v="69"/>
    <s v="SDY"/>
    <s v="UK"/>
    <s v="SDY - UK"/>
    <s v="Chris Fletcher"/>
    <x v="5"/>
    <n v="5102"/>
  </r>
  <r>
    <x v="1"/>
    <x v="0"/>
    <x v="69"/>
    <s v="SDY"/>
    <s v="UK"/>
    <s v="SDY - UK"/>
    <s v="Sandra Rix"/>
    <x v="5"/>
    <n v="1178"/>
  </r>
  <r>
    <x v="1"/>
    <x v="0"/>
    <x v="69"/>
    <s v="SDY"/>
    <s v="UK"/>
    <s v="SDY - UK"/>
    <s v="Jason Hervey"/>
    <x v="8"/>
    <n v="2866"/>
  </r>
  <r>
    <x v="1"/>
    <x v="1"/>
    <x v="69"/>
    <s v="SDY"/>
    <s v="UK"/>
    <s v="SDY - UK"/>
    <s v="Nick Fallows"/>
    <x v="0"/>
    <n v="5792"/>
  </r>
  <r>
    <x v="2"/>
    <x v="0"/>
    <x v="69"/>
    <s v="SDY"/>
    <s v="UK"/>
    <s v="SDY - UK"/>
    <s v="Jason Hervey"/>
    <x v="7"/>
    <n v="6040"/>
  </r>
  <r>
    <x v="2"/>
    <x v="0"/>
    <x v="69"/>
    <s v="SDY"/>
    <s v="UK"/>
    <s v="SDY - UK"/>
    <s v="Spencer Lee"/>
    <x v="3"/>
    <n v="2324"/>
  </r>
  <r>
    <x v="2"/>
    <x v="0"/>
    <x v="69"/>
    <s v="SDY"/>
    <s v="UK"/>
    <s v="SDY - UK"/>
    <s v="Hugo Matthews"/>
    <x v="0"/>
    <n v="7702"/>
  </r>
  <r>
    <x v="2"/>
    <x v="1"/>
    <x v="69"/>
    <s v="SDY"/>
    <s v="UK"/>
    <s v="SDY - UK"/>
    <s v="Ben Malone"/>
    <x v="3"/>
    <n v="2325"/>
  </r>
  <r>
    <x v="2"/>
    <x v="0"/>
    <x v="69"/>
    <s v="SDY"/>
    <s v="UK"/>
    <s v="SDY - UK"/>
    <s v="Spencer Lee"/>
    <x v="5"/>
    <n v="9131"/>
  </r>
  <r>
    <x v="2"/>
    <x v="0"/>
    <x v="69"/>
    <s v="SDY"/>
    <s v="UK"/>
    <s v="SDY - UK"/>
    <s v="Kirsty Young"/>
    <x v="1"/>
    <n v="5989"/>
  </r>
  <r>
    <x v="2"/>
    <x v="1"/>
    <x v="69"/>
    <s v="SDY"/>
    <s v="UK"/>
    <s v="SDY - UK"/>
    <s v="Jade Wilson"/>
    <x v="5"/>
    <n v="6233"/>
  </r>
  <r>
    <x v="2"/>
    <x v="1"/>
    <x v="69"/>
    <s v="SDY"/>
    <s v="UK"/>
    <s v="SDY - UK"/>
    <s v="Craig Spinks"/>
    <x v="5"/>
    <n v="1986"/>
  </r>
  <r>
    <x v="2"/>
    <x v="0"/>
    <x v="69"/>
    <s v="SDY"/>
    <s v="UK"/>
    <s v="SDY - UK"/>
    <s v="Nick Fallows"/>
    <x v="7"/>
    <n v="8618"/>
  </r>
  <r>
    <x v="2"/>
    <x v="1"/>
    <x v="69"/>
    <s v="SDY"/>
    <s v="UK"/>
    <s v="SDY - UK"/>
    <s v="Nick Fallows"/>
    <x v="3"/>
    <n v="7443"/>
  </r>
  <r>
    <x v="2"/>
    <x v="0"/>
    <x v="69"/>
    <s v="SDY"/>
    <s v="UK"/>
    <s v="SDY - UK"/>
    <s v="Nick Fallows"/>
    <x v="5"/>
    <n v="5282"/>
  </r>
  <r>
    <x v="2"/>
    <x v="1"/>
    <x v="69"/>
    <s v="SDY"/>
    <s v="UK"/>
    <s v="SDY - UK"/>
    <s v="Felicity Chambers"/>
    <x v="5"/>
    <n v="6219"/>
  </r>
  <r>
    <x v="2"/>
    <x v="1"/>
    <x v="69"/>
    <s v="SDY"/>
    <s v="UK"/>
    <s v="SDY - UK"/>
    <s v="Craig Spinks"/>
    <x v="5"/>
    <n v="5236"/>
  </r>
  <r>
    <x v="2"/>
    <x v="0"/>
    <x v="69"/>
    <s v="SDY"/>
    <s v="UK"/>
    <s v="SDY - UK"/>
    <s v="Margot Stoddard"/>
    <x v="4"/>
    <n v="4018"/>
  </r>
  <r>
    <x v="2"/>
    <x v="1"/>
    <x v="69"/>
    <s v="SDY"/>
    <s v="UK"/>
    <s v="SDY - UK"/>
    <s v="Margot Stoddard"/>
    <x v="2"/>
    <n v="7043"/>
  </r>
  <r>
    <x v="2"/>
    <x v="1"/>
    <x v="69"/>
    <s v="SDY"/>
    <s v="UK"/>
    <s v="SDY - UK"/>
    <s v="Jade Wilson"/>
    <x v="2"/>
    <n v="7651"/>
  </r>
  <r>
    <x v="2"/>
    <x v="1"/>
    <x v="69"/>
    <s v="SDY"/>
    <s v="UK"/>
    <s v="SDY - UK"/>
    <s v="Sam Waters"/>
    <x v="5"/>
    <n v="4983"/>
  </r>
  <r>
    <x v="2"/>
    <x v="0"/>
    <x v="69"/>
    <s v="SDY"/>
    <s v="UK"/>
    <s v="SDY - UK"/>
    <s v="Kirsty Young"/>
    <x v="1"/>
    <n v="1547"/>
  </r>
  <r>
    <x v="2"/>
    <x v="0"/>
    <x v="69"/>
    <s v="SDY"/>
    <s v="UK"/>
    <s v="SDY - UK"/>
    <s v="Rob Fisher"/>
    <x v="4"/>
    <n v="4838"/>
  </r>
  <r>
    <x v="2"/>
    <x v="1"/>
    <x v="69"/>
    <s v="SDY"/>
    <s v="UK"/>
    <s v="SDY - UK"/>
    <s v="Felicity Chambers"/>
    <x v="2"/>
    <n v="4060"/>
  </r>
  <r>
    <x v="2"/>
    <x v="0"/>
    <x v="69"/>
    <s v="SDY"/>
    <s v="UK"/>
    <s v="SDY - UK"/>
    <s v="Stephanie Zanoni"/>
    <x v="0"/>
    <n v="7822"/>
  </r>
  <r>
    <x v="2"/>
    <x v="1"/>
    <x v="69"/>
    <s v="SDY"/>
    <s v="UK"/>
    <s v="SDY - UK"/>
    <s v="Tori Bell"/>
    <x v="5"/>
    <n v="6792"/>
  </r>
  <r>
    <x v="2"/>
    <x v="1"/>
    <x v="69"/>
    <s v="SDY"/>
    <s v="UK"/>
    <s v="SDY - UK"/>
    <s v="Chris Fletcher"/>
    <x v="8"/>
    <n v="4877"/>
  </r>
  <r>
    <x v="2"/>
    <x v="0"/>
    <x v="69"/>
    <s v="SDY"/>
    <s v="UK"/>
    <s v="SDY - UK"/>
    <s v="Margot Stoddard"/>
    <x v="5"/>
    <n v="8054"/>
  </r>
  <r>
    <x v="2"/>
    <x v="1"/>
    <x v="69"/>
    <s v="SDY"/>
    <s v="UK"/>
    <s v="SDY - UK"/>
    <s v="Mabel Graves"/>
    <x v="5"/>
    <n v="9564"/>
  </r>
  <r>
    <x v="2"/>
    <x v="0"/>
    <x v="69"/>
    <s v="SDY"/>
    <s v="UK"/>
    <s v="SDY - UK"/>
    <s v="Antonio Perez"/>
    <x v="2"/>
    <n v="9700"/>
  </r>
  <r>
    <x v="2"/>
    <x v="0"/>
    <x v="69"/>
    <s v="SDY"/>
    <s v="UK"/>
    <s v="SDY - UK"/>
    <s v="Rob Fisher"/>
    <x v="4"/>
    <n v="2091"/>
  </r>
  <r>
    <x v="2"/>
    <x v="0"/>
    <x v="69"/>
    <s v="SDY"/>
    <s v="UK"/>
    <s v="SDY - UK"/>
    <s v="Kirsty Young"/>
    <x v="4"/>
    <n v="6901"/>
  </r>
  <r>
    <x v="2"/>
    <x v="1"/>
    <x v="69"/>
    <s v="SDY"/>
    <s v="UK"/>
    <s v="SDY - UK"/>
    <s v="Sandra Rix"/>
    <x v="3"/>
    <n v="3403"/>
  </r>
  <r>
    <x v="2"/>
    <x v="0"/>
    <x v="69"/>
    <s v="SDY"/>
    <s v="UK"/>
    <s v="SDY - UK"/>
    <s v="Spencer Lee"/>
    <x v="0"/>
    <n v="7279"/>
  </r>
  <r>
    <x v="2"/>
    <x v="0"/>
    <x v="69"/>
    <s v="SDY"/>
    <s v="UK"/>
    <s v="SDY - UK"/>
    <s v="Jason Hervey"/>
    <x v="0"/>
    <n v="9582"/>
  </r>
  <r>
    <x v="2"/>
    <x v="1"/>
    <x v="69"/>
    <s v="SDY"/>
    <s v="UK"/>
    <s v="SDY - UK"/>
    <s v="Mabel Graves"/>
    <x v="2"/>
    <n v="3304"/>
  </r>
  <r>
    <x v="2"/>
    <x v="1"/>
    <x v="69"/>
    <s v="SDY"/>
    <s v="UK"/>
    <s v="SDY - UK"/>
    <s v="Ben Malone"/>
    <x v="7"/>
    <n v="3846"/>
  </r>
  <r>
    <x v="2"/>
    <x v="1"/>
    <x v="69"/>
    <s v="SDY"/>
    <s v="UK"/>
    <s v="SDY - UK"/>
    <s v="Tori Bell"/>
    <x v="5"/>
    <n v="7618"/>
  </r>
  <r>
    <x v="2"/>
    <x v="0"/>
    <x v="69"/>
    <s v="SDY"/>
    <s v="UK"/>
    <s v="SDY - UK"/>
    <s v="Stephanie Zanoni"/>
    <x v="5"/>
    <n v="1562"/>
  </r>
  <r>
    <x v="2"/>
    <x v="0"/>
    <x v="69"/>
    <s v="SDY"/>
    <s v="UK"/>
    <s v="SDY - UK"/>
    <s v="Jason Hervey"/>
    <x v="8"/>
    <n v="8585"/>
  </r>
  <r>
    <x v="2"/>
    <x v="0"/>
    <x v="69"/>
    <s v="SDY"/>
    <s v="UK"/>
    <s v="SDY - UK"/>
    <s v="Jason Hervey"/>
    <x v="4"/>
    <n v="2564"/>
  </r>
  <r>
    <x v="2"/>
    <x v="1"/>
    <x v="69"/>
    <s v="SDY"/>
    <s v="UK"/>
    <s v="SDY - UK"/>
    <s v="Frank Archibald"/>
    <x v="8"/>
    <n v="4725"/>
  </r>
  <r>
    <x v="2"/>
    <x v="1"/>
    <x v="69"/>
    <s v="SDY"/>
    <s v="UK"/>
    <s v="SDY - UK"/>
    <s v="Sandra Rix"/>
    <x v="4"/>
    <n v="6906"/>
  </r>
  <r>
    <x v="3"/>
    <x v="0"/>
    <x v="69"/>
    <s v="SDY"/>
    <s v="UK"/>
    <s v="SDY - UK"/>
    <s v="Jason Hervey"/>
    <x v="3"/>
    <n v="2070"/>
  </r>
  <r>
    <x v="3"/>
    <x v="1"/>
    <x v="69"/>
    <s v="SDY"/>
    <s v="UK"/>
    <s v="SDY - UK"/>
    <s v="Mabel Graves"/>
    <x v="2"/>
    <n v="6027"/>
  </r>
  <r>
    <x v="3"/>
    <x v="1"/>
    <x v="69"/>
    <s v="SDY"/>
    <s v="UK"/>
    <s v="SDY - UK"/>
    <s v="Sam Waters"/>
    <x v="5"/>
    <n v="2346"/>
  </r>
  <r>
    <x v="3"/>
    <x v="1"/>
    <x v="69"/>
    <s v="SDY"/>
    <s v="UK"/>
    <s v="SDY - UK"/>
    <s v="Ben Malone"/>
    <x v="7"/>
    <n v="1145"/>
  </r>
  <r>
    <x v="3"/>
    <x v="0"/>
    <x v="69"/>
    <s v="SDY"/>
    <s v="UK"/>
    <s v="SDY - UK"/>
    <s v="Spencer Lee"/>
    <x v="0"/>
    <n v="6961"/>
  </r>
  <r>
    <x v="3"/>
    <x v="0"/>
    <x v="69"/>
    <s v="SDY"/>
    <s v="UK"/>
    <s v="SDY - UK"/>
    <s v="Marcus Decker"/>
    <x v="3"/>
    <n v="5272"/>
  </r>
  <r>
    <x v="3"/>
    <x v="1"/>
    <x v="69"/>
    <s v="SDY"/>
    <s v="UK"/>
    <s v="SDY - UK"/>
    <s v="Jade Wilson"/>
    <x v="5"/>
    <n v="6017"/>
  </r>
  <r>
    <x v="3"/>
    <x v="1"/>
    <x v="69"/>
    <s v="SDY"/>
    <s v="UK"/>
    <s v="SDY - UK"/>
    <s v="Craig Spinks"/>
    <x v="2"/>
    <n v="8290"/>
  </r>
  <r>
    <x v="3"/>
    <x v="0"/>
    <x v="69"/>
    <s v="SDY"/>
    <s v="UK"/>
    <s v="SDY - UK"/>
    <s v="Nick Fallows"/>
    <x v="1"/>
    <n v="1750"/>
  </r>
  <r>
    <x v="3"/>
    <x v="1"/>
    <x v="69"/>
    <s v="SDY"/>
    <s v="UK"/>
    <s v="SDY - UK"/>
    <s v="Stephanie Zanoni"/>
    <x v="0"/>
    <n v="3687"/>
  </r>
  <r>
    <x v="3"/>
    <x v="1"/>
    <x v="69"/>
    <s v="SDY"/>
    <s v="UK"/>
    <s v="SDY - UK"/>
    <s v="Margot Stoddard"/>
    <x v="3"/>
    <n v="1970"/>
  </r>
  <r>
    <x v="3"/>
    <x v="1"/>
    <x v="69"/>
    <s v="SDY"/>
    <s v="UK"/>
    <s v="SDY - UK"/>
    <s v="Stephanie Zanoni"/>
    <x v="6"/>
    <n v="6056"/>
  </r>
  <r>
    <x v="3"/>
    <x v="1"/>
    <x v="69"/>
    <s v="SDY"/>
    <s v="UK"/>
    <s v="SDY - UK"/>
    <s v="Dev Singh"/>
    <x v="2"/>
    <n v="7279"/>
  </r>
  <r>
    <x v="3"/>
    <x v="0"/>
    <x v="69"/>
    <s v="SDY"/>
    <s v="UK"/>
    <s v="SDY - UK"/>
    <s v="Nick Fallows"/>
    <x v="4"/>
    <n v="5326"/>
  </r>
  <r>
    <x v="3"/>
    <x v="1"/>
    <x v="69"/>
    <s v="SDY"/>
    <s v="UK"/>
    <s v="SDY - UK"/>
    <s v="Kirsty Young"/>
    <x v="2"/>
    <n v="2563"/>
  </r>
  <r>
    <x v="3"/>
    <x v="1"/>
    <x v="69"/>
    <s v="SDY"/>
    <s v="UK"/>
    <s v="SDY - UK"/>
    <s v="Jason Hervey"/>
    <x v="8"/>
    <n v="4896"/>
  </r>
  <r>
    <x v="3"/>
    <x v="1"/>
    <x v="69"/>
    <s v="SDY"/>
    <s v="UK"/>
    <s v="SDY - UK"/>
    <s v="Jade Wilson"/>
    <x v="3"/>
    <n v="6764"/>
  </r>
  <r>
    <x v="3"/>
    <x v="0"/>
    <x v="69"/>
    <s v="SDY"/>
    <s v="UK"/>
    <s v="SDY - UK"/>
    <s v="Kirsty Young"/>
    <x v="4"/>
    <n v="6078"/>
  </r>
  <r>
    <x v="3"/>
    <x v="1"/>
    <x v="69"/>
    <s v="SDY"/>
    <s v="UK"/>
    <s v="SDY - UK"/>
    <s v="Craig Spinks"/>
    <x v="2"/>
    <n v="5844"/>
  </r>
  <r>
    <x v="3"/>
    <x v="1"/>
    <x v="69"/>
    <s v="SDY"/>
    <s v="UK"/>
    <s v="SDY - UK"/>
    <s v="Chris Fletcher"/>
    <x v="3"/>
    <n v="1790"/>
  </r>
  <r>
    <x v="3"/>
    <x v="1"/>
    <x v="69"/>
    <s v="SDY"/>
    <s v="UK"/>
    <s v="SDY - UK"/>
    <s v="Frank Archibald"/>
    <x v="5"/>
    <n v="2208"/>
  </r>
  <r>
    <x v="3"/>
    <x v="0"/>
    <x v="69"/>
    <s v="SDY"/>
    <s v="UK"/>
    <s v="SDY - UK"/>
    <s v="Antonio Perez"/>
    <x v="3"/>
    <n v="5854"/>
  </r>
  <r>
    <x v="3"/>
    <x v="1"/>
    <x v="69"/>
    <s v="SDY"/>
    <s v="UK"/>
    <s v="SDY - UK"/>
    <s v="Antonio Perez"/>
    <x v="2"/>
    <n v="1351"/>
  </r>
  <r>
    <x v="3"/>
    <x v="0"/>
    <x v="69"/>
    <s v="SDY"/>
    <s v="UK"/>
    <s v="SDY - UK"/>
    <s v="Margot Stoddard"/>
    <x v="4"/>
    <n v="2289"/>
  </r>
  <r>
    <x v="3"/>
    <x v="1"/>
    <x v="69"/>
    <s v="SDY"/>
    <s v="UK"/>
    <s v="SDY - UK"/>
    <s v="Mabel Graves"/>
    <x v="0"/>
    <n v="8507"/>
  </r>
  <r>
    <x v="3"/>
    <x v="0"/>
    <x v="69"/>
    <s v="SDY"/>
    <s v="UK"/>
    <s v="SDY - UK"/>
    <s v="Antonio Perez"/>
    <x v="7"/>
    <n v="9411"/>
  </r>
  <r>
    <x v="3"/>
    <x v="0"/>
    <x v="69"/>
    <s v="SDY"/>
    <s v="UK"/>
    <s v="SDY - UK"/>
    <s v="Rob Fisher"/>
    <x v="8"/>
    <n v="4882"/>
  </r>
  <r>
    <x v="3"/>
    <x v="0"/>
    <x v="69"/>
    <s v="SDY"/>
    <s v="UK"/>
    <s v="SDY - UK"/>
    <s v="Kirsty Young"/>
    <x v="0"/>
    <n v="1162"/>
  </r>
  <r>
    <x v="3"/>
    <x v="1"/>
    <x v="69"/>
    <s v="SDY"/>
    <s v="UK"/>
    <s v="SDY - UK"/>
    <s v="Sandra Rix"/>
    <x v="3"/>
    <n v="8648"/>
  </r>
  <r>
    <x v="3"/>
    <x v="0"/>
    <x v="69"/>
    <s v="SDY"/>
    <s v="UK"/>
    <s v="SDY - UK"/>
    <s v="Spencer Lee"/>
    <x v="1"/>
    <n v="5086"/>
  </r>
  <r>
    <x v="3"/>
    <x v="0"/>
    <x v="69"/>
    <s v="SDY"/>
    <s v="UK"/>
    <s v="SDY - UK"/>
    <s v="Sandra Rix"/>
    <x v="0"/>
    <n v="5753"/>
  </r>
  <r>
    <x v="3"/>
    <x v="1"/>
    <x v="69"/>
    <s v="SDY"/>
    <s v="UK"/>
    <s v="SDY - UK"/>
    <s v="Frank Archibald"/>
    <x v="1"/>
    <n v="1125"/>
  </r>
  <r>
    <x v="3"/>
    <x v="0"/>
    <x v="69"/>
    <s v="SDY"/>
    <s v="UK"/>
    <s v="SDY - UK"/>
    <s v="Spencer Lee"/>
    <x v="3"/>
    <n v="6664"/>
  </r>
  <r>
    <x v="3"/>
    <x v="1"/>
    <x v="69"/>
    <s v="SDY"/>
    <s v="UK"/>
    <s v="SDY - UK"/>
    <s v="Tori Bell"/>
    <x v="5"/>
    <n v="9953"/>
  </r>
  <r>
    <x v="3"/>
    <x v="0"/>
    <x v="69"/>
    <s v="SDY"/>
    <s v="UK"/>
    <s v="SDY - UK"/>
    <s v="Stephanie Zanoni"/>
    <x v="2"/>
    <n v="7226"/>
  </r>
  <r>
    <x v="3"/>
    <x v="0"/>
    <x v="69"/>
    <s v="SDY"/>
    <s v="UK"/>
    <s v="SDY - UK"/>
    <s v="Jason Hervey"/>
    <x v="8"/>
    <n v="6434"/>
  </r>
  <r>
    <x v="3"/>
    <x v="0"/>
    <x v="69"/>
    <s v="SDY"/>
    <s v="UK"/>
    <s v="SDY - UK"/>
    <s v="Jason Hervey"/>
    <x v="2"/>
    <n v="7578"/>
  </r>
  <r>
    <x v="3"/>
    <x v="1"/>
    <x v="69"/>
    <s v="SDY"/>
    <s v="UK"/>
    <s v="SDY - UK"/>
    <s v="Nick Fallows"/>
    <x v="7"/>
    <n v="1218"/>
  </r>
  <r>
    <x v="3"/>
    <x v="1"/>
    <x v="69"/>
    <s v="SDY"/>
    <s v="UK"/>
    <s v="SDY - UK"/>
    <s v="Sandra Rix"/>
    <x v="8"/>
    <n v="3074"/>
  </r>
  <r>
    <x v="4"/>
    <x v="0"/>
    <x v="69"/>
    <s v="SDY"/>
    <s v="UK"/>
    <s v="SDY - UK"/>
    <s v="Jason Hervey"/>
    <x v="1"/>
    <n v="3125"/>
  </r>
  <r>
    <x v="4"/>
    <x v="1"/>
    <x v="69"/>
    <s v="SDY"/>
    <s v="UK"/>
    <s v="SDY - UK"/>
    <s v="Mabel Graves"/>
    <x v="3"/>
    <n v="8408"/>
  </r>
  <r>
    <x v="4"/>
    <x v="1"/>
    <x v="69"/>
    <s v="SDY"/>
    <s v="UK"/>
    <s v="SDY - UK"/>
    <s v="Sam Waters"/>
    <x v="8"/>
    <n v="2105"/>
  </r>
  <r>
    <x v="4"/>
    <x v="1"/>
    <x v="69"/>
    <s v="SDY"/>
    <s v="UK"/>
    <s v="SDY - UK"/>
    <s v="Ben Malone"/>
    <x v="8"/>
    <n v="5019"/>
  </r>
  <r>
    <x v="4"/>
    <x v="0"/>
    <x v="69"/>
    <s v="SDY"/>
    <s v="UK"/>
    <s v="SDY - UK"/>
    <s v="Spencer Lee"/>
    <x v="2"/>
    <n v="3313"/>
  </r>
  <r>
    <x v="4"/>
    <x v="0"/>
    <x v="69"/>
    <s v="SDY"/>
    <s v="UK"/>
    <s v="SDY - UK"/>
    <s v="Marcus Decker"/>
    <x v="0"/>
    <n v="6115"/>
  </r>
  <r>
    <x v="4"/>
    <x v="1"/>
    <x v="69"/>
    <s v="SDY"/>
    <s v="UK"/>
    <s v="SDY - UK"/>
    <s v="Marcus Decker"/>
    <x v="2"/>
    <n v="1691"/>
  </r>
  <r>
    <x v="4"/>
    <x v="1"/>
    <x v="69"/>
    <s v="SDY"/>
    <s v="UK"/>
    <s v="SDY - UK"/>
    <s v="Hugo Matthews"/>
    <x v="3"/>
    <n v="6511"/>
  </r>
  <r>
    <x v="4"/>
    <x v="1"/>
    <x v="69"/>
    <s v="SDY"/>
    <s v="UK"/>
    <s v="SDY - UK"/>
    <s v="Chris Fletcher"/>
    <x v="8"/>
    <n v="4731"/>
  </r>
  <r>
    <x v="4"/>
    <x v="0"/>
    <x v="69"/>
    <s v="SDY"/>
    <s v="UK"/>
    <s v="SDY - UK"/>
    <s v="Nick Fallows"/>
    <x v="4"/>
    <n v="5063"/>
  </r>
  <r>
    <x v="4"/>
    <x v="1"/>
    <x v="69"/>
    <s v="SDY"/>
    <s v="UK"/>
    <s v="SDY - UK"/>
    <s v="Margot Stoddard"/>
    <x v="5"/>
    <n v="7739"/>
  </r>
  <r>
    <x v="4"/>
    <x v="1"/>
    <x v="69"/>
    <s v="SDY"/>
    <s v="UK"/>
    <s v="SDY - UK"/>
    <s v="Stephanie Zanoni"/>
    <x v="7"/>
    <n v="7091"/>
  </r>
  <r>
    <x v="4"/>
    <x v="1"/>
    <x v="69"/>
    <s v="SDY"/>
    <s v="UK"/>
    <s v="SDY - UK"/>
    <s v="Dev Singh"/>
    <x v="2"/>
    <n v="1093"/>
  </r>
  <r>
    <x v="4"/>
    <x v="0"/>
    <x v="69"/>
    <s v="SDY"/>
    <s v="UK"/>
    <s v="SDY - UK"/>
    <s v="Nick Fallows"/>
    <x v="6"/>
    <n v="4035"/>
  </r>
  <r>
    <x v="4"/>
    <x v="1"/>
    <x v="69"/>
    <s v="SDY"/>
    <s v="UK"/>
    <s v="SDY - UK"/>
    <s v="Spencer Lee"/>
    <x v="7"/>
    <n v="6184"/>
  </r>
  <r>
    <x v="4"/>
    <x v="1"/>
    <x v="69"/>
    <s v="SDY"/>
    <s v="UK"/>
    <s v="SDY - UK"/>
    <s v="Spencer Lee"/>
    <x v="7"/>
    <n v="4567"/>
  </r>
  <r>
    <x v="4"/>
    <x v="1"/>
    <x v="69"/>
    <s v="SDY"/>
    <s v="UK"/>
    <s v="SDY - UK"/>
    <s v="Jade Wilson"/>
    <x v="3"/>
    <n v="9016"/>
  </r>
  <r>
    <x v="4"/>
    <x v="0"/>
    <x v="69"/>
    <s v="SDY"/>
    <s v="UK"/>
    <s v="SDY - UK"/>
    <s v="Kirsty Young"/>
    <x v="1"/>
    <n v="3312"/>
  </r>
  <r>
    <x v="4"/>
    <x v="0"/>
    <x v="69"/>
    <s v="SDY"/>
    <s v="UK"/>
    <s v="SDY - UK"/>
    <s v="Rob Fisher"/>
    <x v="3"/>
    <n v="4418"/>
  </r>
  <r>
    <x v="4"/>
    <x v="1"/>
    <x v="69"/>
    <s v="SDY"/>
    <s v="UK"/>
    <s v="SDY - UK"/>
    <s v="Chris Fletcher"/>
    <x v="0"/>
    <n v="1251"/>
  </r>
  <r>
    <x v="4"/>
    <x v="1"/>
    <x v="69"/>
    <s v="SDY"/>
    <s v="UK"/>
    <s v="SDY - UK"/>
    <s v="Frank Archibald"/>
    <x v="8"/>
    <n v="9049"/>
  </r>
  <r>
    <x v="4"/>
    <x v="0"/>
    <x v="69"/>
    <s v="SDY"/>
    <s v="UK"/>
    <s v="SDY - UK"/>
    <s v="Antonio Perez"/>
    <x v="8"/>
    <n v="4405"/>
  </r>
  <r>
    <x v="4"/>
    <x v="0"/>
    <x v="69"/>
    <s v="SDY"/>
    <s v="UK"/>
    <s v="SDY - UK"/>
    <s v="Marcus Decker"/>
    <x v="8"/>
    <n v="9072"/>
  </r>
  <r>
    <x v="4"/>
    <x v="0"/>
    <x v="69"/>
    <s v="SDY"/>
    <s v="UK"/>
    <s v="SDY - UK"/>
    <s v="Margot Stoddard"/>
    <x v="8"/>
    <n v="2192"/>
  </r>
  <r>
    <x v="4"/>
    <x v="0"/>
    <x v="69"/>
    <s v="SDY"/>
    <s v="UK"/>
    <s v="SDY - UK"/>
    <s v="Marcus Decker"/>
    <x v="3"/>
    <n v="4078"/>
  </r>
  <r>
    <x v="4"/>
    <x v="0"/>
    <x v="69"/>
    <s v="SDY"/>
    <s v="UK"/>
    <s v="SDY - UK"/>
    <s v="Chris Fletcher"/>
    <x v="8"/>
    <n v="6468"/>
  </r>
  <r>
    <x v="4"/>
    <x v="0"/>
    <x v="69"/>
    <s v="SDY"/>
    <s v="UK"/>
    <s v="SDY - UK"/>
    <s v="Rob Fisher"/>
    <x v="7"/>
    <n v="1975"/>
  </r>
  <r>
    <x v="4"/>
    <x v="0"/>
    <x v="69"/>
    <s v="SDY"/>
    <s v="UK"/>
    <s v="SDY - UK"/>
    <s v="Kirsty Young"/>
    <x v="4"/>
    <n v="1361"/>
  </r>
  <r>
    <x v="4"/>
    <x v="1"/>
    <x v="69"/>
    <s v="SDY"/>
    <s v="UK"/>
    <s v="SDY - UK"/>
    <s v="Jade Wilson"/>
    <x v="5"/>
    <n v="6446"/>
  </r>
  <r>
    <x v="4"/>
    <x v="1"/>
    <x v="69"/>
    <s v="SDY"/>
    <s v="UK"/>
    <s v="SDY - UK"/>
    <s v="Rob Fisher"/>
    <x v="0"/>
    <n v="7133"/>
  </r>
  <r>
    <x v="4"/>
    <x v="1"/>
    <x v="69"/>
    <s v="SDY"/>
    <s v="UK"/>
    <s v="SDY - UK"/>
    <s v="Mabel Graves"/>
    <x v="8"/>
    <n v="9321"/>
  </r>
  <r>
    <x v="4"/>
    <x v="1"/>
    <x v="69"/>
    <s v="SDY"/>
    <s v="UK"/>
    <s v="SDY - UK"/>
    <s v="Ben Malone"/>
    <x v="4"/>
    <n v="9081"/>
  </r>
  <r>
    <x v="4"/>
    <x v="1"/>
    <x v="69"/>
    <s v="SDY"/>
    <s v="UK"/>
    <s v="SDY - UK"/>
    <s v="Antonio Perez"/>
    <x v="4"/>
    <n v="5751"/>
  </r>
  <r>
    <x v="4"/>
    <x v="0"/>
    <x v="69"/>
    <s v="SDY"/>
    <s v="UK"/>
    <s v="SDY - UK"/>
    <s v="Chris Fletcher"/>
    <x v="3"/>
    <n v="6278"/>
  </r>
  <r>
    <x v="4"/>
    <x v="0"/>
    <x v="69"/>
    <s v="SDY"/>
    <s v="UK"/>
    <s v="SDY - UK"/>
    <s v="Jason Hervey"/>
    <x v="7"/>
    <n v="5425"/>
  </r>
  <r>
    <x v="4"/>
    <x v="0"/>
    <x v="69"/>
    <s v="SDY"/>
    <s v="UK"/>
    <s v="SDY - UK"/>
    <s v="Jason Hervey"/>
    <x v="0"/>
    <n v="3981"/>
  </r>
  <r>
    <x v="4"/>
    <x v="1"/>
    <x v="69"/>
    <s v="SDY"/>
    <s v="UK"/>
    <s v="SDY - UK"/>
    <s v="Nick Fallows"/>
    <x v="6"/>
    <n v="2569"/>
  </r>
  <r>
    <x v="4"/>
    <x v="1"/>
    <x v="69"/>
    <s v="SDY"/>
    <s v="UK"/>
    <s v="SDY - UK"/>
    <s v="Sandra Rix"/>
    <x v="5"/>
    <n v="1396"/>
  </r>
  <r>
    <x v="5"/>
    <x v="0"/>
    <x v="69"/>
    <s v="SDY"/>
    <s v="UK"/>
    <s v="SDY - UK"/>
    <s v="Jason Hervey"/>
    <x v="0"/>
    <n v="7188"/>
  </r>
  <r>
    <x v="5"/>
    <x v="1"/>
    <x v="69"/>
    <s v="SDY"/>
    <s v="UK"/>
    <s v="SDY - UK"/>
    <s v="Mabel Graves"/>
    <x v="3"/>
    <n v="2410"/>
  </r>
  <r>
    <x v="5"/>
    <x v="1"/>
    <x v="69"/>
    <s v="SDY"/>
    <s v="UK"/>
    <s v="SDY - UK"/>
    <s v="Tori Bell"/>
    <x v="5"/>
    <n v="7572"/>
  </r>
  <r>
    <x v="5"/>
    <x v="0"/>
    <x v="69"/>
    <s v="SDY"/>
    <s v="UK"/>
    <s v="SDY - UK"/>
    <s v="Mabel Graves"/>
    <x v="0"/>
    <n v="9101"/>
  </r>
  <r>
    <x v="5"/>
    <x v="0"/>
    <x v="69"/>
    <s v="SDY"/>
    <s v="UK"/>
    <s v="SDY - UK"/>
    <s v="Spencer Lee"/>
    <x v="2"/>
    <n v="7246"/>
  </r>
  <r>
    <x v="5"/>
    <x v="0"/>
    <x v="69"/>
    <s v="SDY"/>
    <s v="UK"/>
    <s v="SDY - UK"/>
    <s v="Marcus Decker"/>
    <x v="6"/>
    <n v="8742"/>
  </r>
  <r>
    <x v="5"/>
    <x v="1"/>
    <x v="69"/>
    <s v="SDY"/>
    <s v="UK"/>
    <s v="SDY - UK"/>
    <s v="Marcus Decker"/>
    <x v="3"/>
    <n v="2300"/>
  </r>
  <r>
    <x v="5"/>
    <x v="1"/>
    <x v="69"/>
    <s v="SDY"/>
    <s v="UK"/>
    <s v="SDY - UK"/>
    <s v="Hugo Matthews"/>
    <x v="2"/>
    <n v="5680"/>
  </r>
  <r>
    <x v="5"/>
    <x v="1"/>
    <x v="69"/>
    <s v="SDY"/>
    <s v="UK"/>
    <s v="SDY - UK"/>
    <s v="Chris Fletcher"/>
    <x v="0"/>
    <n v="3697"/>
  </r>
  <r>
    <x v="5"/>
    <x v="0"/>
    <x v="69"/>
    <s v="SDY"/>
    <s v="UK"/>
    <s v="SDY - UK"/>
    <s v="Stephanie Zanoni"/>
    <x v="4"/>
    <n v="6994"/>
  </r>
  <r>
    <x v="5"/>
    <x v="1"/>
    <x v="69"/>
    <s v="SDY"/>
    <s v="UK"/>
    <s v="SDY - UK"/>
    <s v="Sam Waters"/>
    <x v="1"/>
    <n v="4719"/>
  </r>
  <r>
    <x v="5"/>
    <x v="1"/>
    <x v="69"/>
    <s v="SDY"/>
    <s v="UK"/>
    <s v="SDY - UK"/>
    <s v="Frank Archibald"/>
    <x v="8"/>
    <n v="5094"/>
  </r>
  <r>
    <x v="5"/>
    <x v="1"/>
    <x v="69"/>
    <s v="SDY"/>
    <s v="UK"/>
    <s v="SDY - UK"/>
    <s v="Craig Spinks"/>
    <x v="3"/>
    <n v="3595"/>
  </r>
  <r>
    <x v="5"/>
    <x v="0"/>
    <x v="69"/>
    <s v="SDY"/>
    <s v="UK"/>
    <s v="SDY - UK"/>
    <s v="Margot Stoddard"/>
    <x v="8"/>
    <n v="8585"/>
  </r>
  <r>
    <x v="5"/>
    <x v="1"/>
    <x v="69"/>
    <s v="SDY"/>
    <s v="UK"/>
    <s v="SDY - UK"/>
    <s v="Kirsty Young"/>
    <x v="0"/>
    <n v="5805"/>
  </r>
  <r>
    <x v="5"/>
    <x v="1"/>
    <x v="69"/>
    <s v="SDY"/>
    <s v="UK"/>
    <s v="SDY - UK"/>
    <s v="Jason Hervey"/>
    <x v="1"/>
    <n v="6172"/>
  </r>
  <r>
    <x v="5"/>
    <x v="1"/>
    <x v="69"/>
    <s v="SDY"/>
    <s v="UK"/>
    <s v="SDY - UK"/>
    <s v="Jade Wilson"/>
    <x v="7"/>
    <n v="7013"/>
  </r>
  <r>
    <x v="5"/>
    <x v="0"/>
    <x v="69"/>
    <s v="SDY"/>
    <s v="UK"/>
    <s v="SDY - UK"/>
    <s v="Kirsty Young"/>
    <x v="3"/>
    <n v="8188"/>
  </r>
  <r>
    <x v="5"/>
    <x v="1"/>
    <x v="69"/>
    <s v="SDY"/>
    <s v="UK"/>
    <s v="SDY - UK"/>
    <s v="Craig Spinks"/>
    <x v="1"/>
    <n v="7886"/>
  </r>
  <r>
    <x v="5"/>
    <x v="1"/>
    <x v="69"/>
    <s v="SDY"/>
    <s v="UK"/>
    <s v="SDY - UK"/>
    <s v="Felicity Chambers"/>
    <x v="3"/>
    <n v="6634"/>
  </r>
  <r>
    <x v="5"/>
    <x v="0"/>
    <x v="69"/>
    <s v="SDY"/>
    <s v="UK"/>
    <s v="SDY - UK"/>
    <s v="Stephanie Zanoni"/>
    <x v="8"/>
    <n v="6843"/>
  </r>
  <r>
    <x v="5"/>
    <x v="1"/>
    <x v="69"/>
    <s v="SDY"/>
    <s v="UK"/>
    <s v="SDY - UK"/>
    <s v="Tori Bell"/>
    <x v="2"/>
    <n v="2531"/>
  </r>
  <r>
    <x v="5"/>
    <x v="1"/>
    <x v="69"/>
    <s v="SDY"/>
    <s v="UK"/>
    <s v="SDY - UK"/>
    <s v="Antonio Perez"/>
    <x v="7"/>
    <n v="7357"/>
  </r>
  <r>
    <x v="5"/>
    <x v="0"/>
    <x v="69"/>
    <s v="SDY"/>
    <s v="UK"/>
    <s v="SDY - UK"/>
    <s v="Margot Stoddard"/>
    <x v="5"/>
    <n v="1844"/>
  </r>
  <r>
    <x v="5"/>
    <x v="1"/>
    <x v="69"/>
    <s v="SDY"/>
    <s v="UK"/>
    <s v="SDY - UK"/>
    <s v="Mabel Graves"/>
    <x v="8"/>
    <n v="4223"/>
  </r>
  <r>
    <x v="5"/>
    <x v="0"/>
    <x v="69"/>
    <s v="SDY"/>
    <s v="UK"/>
    <s v="SDY - UK"/>
    <s v="Antonio Perez"/>
    <x v="5"/>
    <n v="5823"/>
  </r>
  <r>
    <x v="5"/>
    <x v="0"/>
    <x v="69"/>
    <s v="SDY"/>
    <s v="UK"/>
    <s v="SDY - UK"/>
    <s v="Rob Fisher"/>
    <x v="6"/>
    <n v="5294"/>
  </r>
  <r>
    <x v="5"/>
    <x v="0"/>
    <x v="69"/>
    <s v="SDY"/>
    <s v="UK"/>
    <s v="SDY - UK"/>
    <s v="Kirsty Young"/>
    <x v="2"/>
    <n v="3450"/>
  </r>
  <r>
    <x v="5"/>
    <x v="1"/>
    <x v="69"/>
    <s v="SDY"/>
    <s v="UK"/>
    <s v="SDY - UK"/>
    <s v="Jade Wilson"/>
    <x v="8"/>
    <n v="5379"/>
  </r>
  <r>
    <x v="5"/>
    <x v="1"/>
    <x v="69"/>
    <s v="SDY"/>
    <s v="UK"/>
    <s v="SDY - UK"/>
    <s v="Rob Fisher"/>
    <x v="5"/>
    <n v="1523"/>
  </r>
  <r>
    <x v="0"/>
    <x v="0"/>
    <x v="70"/>
    <s v="SCB"/>
    <s v="UK"/>
    <s v="SCB - UK"/>
    <s v="Spencer Lee"/>
    <x v="6"/>
    <n v="8537"/>
  </r>
  <r>
    <x v="0"/>
    <x v="0"/>
    <x v="70"/>
    <s v="SCB"/>
    <s v="UK"/>
    <s v="SCB - UK"/>
    <s v="Hugo Matthews"/>
    <x v="8"/>
    <n v="5439"/>
  </r>
  <r>
    <x v="0"/>
    <x v="1"/>
    <x v="70"/>
    <s v="SCB"/>
    <s v="UK"/>
    <s v="SCB - UK"/>
    <s v="Ben Malone"/>
    <x v="5"/>
    <n v="9549"/>
  </r>
  <r>
    <x v="0"/>
    <x v="0"/>
    <x v="70"/>
    <s v="SCB"/>
    <s v="UK"/>
    <s v="SCB - UK"/>
    <s v="Mabel Graves"/>
    <x v="0"/>
    <n v="8051"/>
  </r>
  <r>
    <x v="0"/>
    <x v="0"/>
    <x v="70"/>
    <s v="SCB"/>
    <s v="UK"/>
    <s v="SCB - UK"/>
    <s v="Kirsty Young"/>
    <x v="5"/>
    <n v="5557"/>
  </r>
  <r>
    <x v="0"/>
    <x v="1"/>
    <x v="70"/>
    <s v="SCB"/>
    <s v="UK"/>
    <s v="SCB - UK"/>
    <s v="Frank Archibald"/>
    <x v="5"/>
    <n v="2335"/>
  </r>
  <r>
    <x v="0"/>
    <x v="1"/>
    <x v="70"/>
    <s v="SCB"/>
    <s v="UK"/>
    <s v="SCB - UK"/>
    <s v="Sam Waters"/>
    <x v="1"/>
    <n v="9240"/>
  </r>
  <r>
    <x v="0"/>
    <x v="0"/>
    <x v="70"/>
    <s v="SCB"/>
    <s v="UK"/>
    <s v="SCB - UK"/>
    <s v="Nick Fallows"/>
    <x v="3"/>
    <n v="1535"/>
  </r>
  <r>
    <x v="0"/>
    <x v="1"/>
    <x v="70"/>
    <s v="SCB"/>
    <s v="UK"/>
    <s v="SCB - UK"/>
    <s v="Nick Fallows"/>
    <x v="3"/>
    <n v="7296"/>
  </r>
  <r>
    <x v="0"/>
    <x v="0"/>
    <x v="70"/>
    <s v="SCB"/>
    <s v="UK"/>
    <s v="SCB - UK"/>
    <s v="Nick Fallows"/>
    <x v="0"/>
    <n v="3522"/>
  </r>
  <r>
    <x v="0"/>
    <x v="1"/>
    <x v="70"/>
    <s v="SCB"/>
    <s v="UK"/>
    <s v="SCB - UK"/>
    <s v="Felicity Chambers"/>
    <x v="8"/>
    <n v="2466"/>
  </r>
  <r>
    <x v="0"/>
    <x v="1"/>
    <x v="70"/>
    <s v="SCB"/>
    <s v="UK"/>
    <s v="SCB - UK"/>
    <s v="Sam Waters"/>
    <x v="3"/>
    <n v="1780"/>
  </r>
  <r>
    <x v="0"/>
    <x v="0"/>
    <x v="70"/>
    <s v="SCB"/>
    <s v="UK"/>
    <s v="SCB - UK"/>
    <s v="Margot Stoddard"/>
    <x v="0"/>
    <n v="1632"/>
  </r>
  <r>
    <x v="0"/>
    <x v="1"/>
    <x v="70"/>
    <s v="SCB"/>
    <s v="UK"/>
    <s v="SCB - UK"/>
    <s v="Margot Stoddard"/>
    <x v="4"/>
    <n v="5374"/>
  </r>
  <r>
    <x v="0"/>
    <x v="1"/>
    <x v="70"/>
    <s v="SCB"/>
    <s v="UK"/>
    <s v="SCB - UK"/>
    <s v="Jade Wilson"/>
    <x v="4"/>
    <n v="3526"/>
  </r>
  <r>
    <x v="0"/>
    <x v="1"/>
    <x v="70"/>
    <s v="SCB"/>
    <s v="UK"/>
    <s v="SCB - UK"/>
    <s v="Sam Waters"/>
    <x v="1"/>
    <n v="9163"/>
  </r>
  <r>
    <x v="0"/>
    <x v="1"/>
    <x v="70"/>
    <s v="SCB"/>
    <s v="UK"/>
    <s v="SCB - UK"/>
    <s v="Stephanie Zanoni"/>
    <x v="7"/>
    <n v="7249"/>
  </r>
  <r>
    <x v="0"/>
    <x v="0"/>
    <x v="70"/>
    <s v="SCB"/>
    <s v="UK"/>
    <s v="SCB - UK"/>
    <s v="Kirsty Young"/>
    <x v="1"/>
    <n v="7926"/>
  </r>
  <r>
    <x v="0"/>
    <x v="0"/>
    <x v="70"/>
    <s v="SCB"/>
    <s v="UK"/>
    <s v="SCB - UK"/>
    <s v="Rob Fisher"/>
    <x v="5"/>
    <n v="4562"/>
  </r>
  <r>
    <x v="0"/>
    <x v="1"/>
    <x v="70"/>
    <s v="SCB"/>
    <s v="UK"/>
    <s v="SCB - UK"/>
    <s v="Chris Fletcher"/>
    <x v="8"/>
    <n v="6078"/>
  </r>
  <r>
    <x v="0"/>
    <x v="1"/>
    <x v="70"/>
    <s v="SCB"/>
    <s v="UK"/>
    <s v="SCB - UK"/>
    <s v="Frank Archibald"/>
    <x v="8"/>
    <n v="7274"/>
  </r>
  <r>
    <x v="0"/>
    <x v="0"/>
    <x v="70"/>
    <s v="SCB"/>
    <s v="UK"/>
    <s v="SCB - UK"/>
    <s v="Antonio Perez"/>
    <x v="0"/>
    <n v="5387"/>
  </r>
  <r>
    <x v="0"/>
    <x v="0"/>
    <x v="70"/>
    <s v="SCB"/>
    <s v="UK"/>
    <s v="SCB - UK"/>
    <s v="Marcus Decker"/>
    <x v="4"/>
    <n v="7036"/>
  </r>
  <r>
    <x v="0"/>
    <x v="0"/>
    <x v="70"/>
    <s v="SCB"/>
    <s v="UK"/>
    <s v="SCB - UK"/>
    <s v="Margot Stoddard"/>
    <x v="1"/>
    <n v="1812"/>
  </r>
  <r>
    <x v="0"/>
    <x v="0"/>
    <x v="70"/>
    <s v="SCB"/>
    <s v="UK"/>
    <s v="SCB - UK"/>
    <s v="Marcus Decker"/>
    <x v="0"/>
    <n v="7318"/>
  </r>
  <r>
    <x v="0"/>
    <x v="0"/>
    <x v="70"/>
    <s v="SCB"/>
    <s v="UK"/>
    <s v="SCB - UK"/>
    <s v="Antonio Perez"/>
    <x v="1"/>
    <n v="4702"/>
  </r>
  <r>
    <x v="0"/>
    <x v="0"/>
    <x v="70"/>
    <s v="SCB"/>
    <s v="UK"/>
    <s v="SCB - UK"/>
    <s v="Rob Fisher"/>
    <x v="5"/>
    <n v="3722"/>
  </r>
  <r>
    <x v="0"/>
    <x v="0"/>
    <x v="70"/>
    <s v="SCB"/>
    <s v="UK"/>
    <s v="SCB - UK"/>
    <s v="Kirsty Young"/>
    <x v="3"/>
    <n v="4793"/>
  </r>
  <r>
    <x v="0"/>
    <x v="1"/>
    <x v="70"/>
    <s v="SCB"/>
    <s v="UK"/>
    <s v="SCB - UK"/>
    <s v="Jade Wilson"/>
    <x v="8"/>
    <n v="5132"/>
  </r>
  <r>
    <x v="0"/>
    <x v="1"/>
    <x v="70"/>
    <s v="SCB"/>
    <s v="UK"/>
    <s v="SCB - UK"/>
    <s v="Rob Fisher"/>
    <x v="0"/>
    <n v="5657"/>
  </r>
  <r>
    <x v="0"/>
    <x v="0"/>
    <x v="70"/>
    <s v="SCB"/>
    <s v="UK"/>
    <s v="SCB - UK"/>
    <s v="Sandra Rix"/>
    <x v="4"/>
    <n v="5063"/>
  </r>
  <r>
    <x v="0"/>
    <x v="1"/>
    <x v="70"/>
    <s v="SCB"/>
    <s v="UK"/>
    <s v="SCB - UK"/>
    <s v="Felicity Chambers"/>
    <x v="0"/>
    <n v="7934"/>
  </r>
  <r>
    <x v="0"/>
    <x v="0"/>
    <x v="70"/>
    <s v="SCB"/>
    <s v="UK"/>
    <s v="SCB - UK"/>
    <s v="Spencer Lee"/>
    <x v="1"/>
    <n v="2447"/>
  </r>
  <r>
    <x v="0"/>
    <x v="0"/>
    <x v="70"/>
    <s v="SCB"/>
    <s v="UK"/>
    <s v="SCB - UK"/>
    <s v="Chris Fletcher"/>
    <x v="5"/>
    <n v="4019"/>
  </r>
  <r>
    <x v="0"/>
    <x v="0"/>
    <x v="70"/>
    <s v="SCB"/>
    <s v="UK"/>
    <s v="SCB - UK"/>
    <s v="Jason Hervey"/>
    <x v="8"/>
    <n v="9540"/>
  </r>
  <r>
    <x v="0"/>
    <x v="0"/>
    <x v="70"/>
    <s v="SCB"/>
    <s v="UK"/>
    <s v="SCB - UK"/>
    <s v="Jason Hervey"/>
    <x v="2"/>
    <n v="3178"/>
  </r>
  <r>
    <x v="0"/>
    <x v="1"/>
    <x v="70"/>
    <s v="SCB"/>
    <s v="UK"/>
    <s v="SCB - UK"/>
    <s v="Nick Fallows"/>
    <x v="0"/>
    <n v="9470"/>
  </r>
  <r>
    <x v="0"/>
    <x v="0"/>
    <x v="70"/>
    <s v="SCB"/>
    <s v="UK"/>
    <s v="SCB - UK"/>
    <s v="Chris Fletcher"/>
    <x v="7"/>
    <n v="2366"/>
  </r>
  <r>
    <x v="1"/>
    <x v="0"/>
    <x v="70"/>
    <s v="SCB"/>
    <s v="UK"/>
    <s v="SCB - UK"/>
    <s v="Spencer Lee"/>
    <x v="5"/>
    <n v="8658"/>
  </r>
  <r>
    <x v="1"/>
    <x v="0"/>
    <x v="70"/>
    <s v="SCB"/>
    <s v="UK"/>
    <s v="SCB - UK"/>
    <s v="Hugo Matthews"/>
    <x v="6"/>
    <n v="2144"/>
  </r>
  <r>
    <x v="1"/>
    <x v="1"/>
    <x v="70"/>
    <s v="SCB"/>
    <s v="UK"/>
    <s v="SCB - UK"/>
    <s v="Ben Malone"/>
    <x v="0"/>
    <n v="8317"/>
  </r>
  <r>
    <x v="1"/>
    <x v="0"/>
    <x v="70"/>
    <s v="SCB"/>
    <s v="UK"/>
    <s v="SCB - UK"/>
    <s v="Mabel Graves"/>
    <x v="3"/>
    <n v="4229"/>
  </r>
  <r>
    <x v="1"/>
    <x v="0"/>
    <x v="70"/>
    <s v="SCB"/>
    <s v="UK"/>
    <s v="SCB - UK"/>
    <s v="Kirsty Young"/>
    <x v="5"/>
    <n v="3066"/>
  </r>
  <r>
    <x v="1"/>
    <x v="1"/>
    <x v="70"/>
    <s v="SCB"/>
    <s v="UK"/>
    <s v="SCB - UK"/>
    <s v="Frank Archibald"/>
    <x v="8"/>
    <n v="4713"/>
  </r>
  <r>
    <x v="1"/>
    <x v="1"/>
    <x v="70"/>
    <s v="SCB"/>
    <s v="UK"/>
    <s v="SCB - UK"/>
    <s v="Sam Waters"/>
    <x v="2"/>
    <n v="1534"/>
  </r>
  <r>
    <x v="1"/>
    <x v="0"/>
    <x v="70"/>
    <s v="SCB"/>
    <s v="UK"/>
    <s v="SCB - UK"/>
    <s v="Nick Fallows"/>
    <x v="5"/>
    <n v="7418"/>
  </r>
  <r>
    <x v="1"/>
    <x v="1"/>
    <x v="70"/>
    <s v="SCB"/>
    <s v="UK"/>
    <s v="SCB - UK"/>
    <s v="Chris Fletcher"/>
    <x v="8"/>
    <n v="8026"/>
  </r>
  <r>
    <x v="1"/>
    <x v="0"/>
    <x v="70"/>
    <s v="SCB"/>
    <s v="UK"/>
    <s v="SCB - UK"/>
    <s v="Nick Fallows"/>
    <x v="8"/>
    <n v="3085"/>
  </r>
  <r>
    <x v="1"/>
    <x v="1"/>
    <x v="70"/>
    <s v="SCB"/>
    <s v="UK"/>
    <s v="SCB - UK"/>
    <s v="Felicity Chambers"/>
    <x v="5"/>
    <n v="1003"/>
  </r>
  <r>
    <x v="1"/>
    <x v="1"/>
    <x v="70"/>
    <s v="SCB"/>
    <s v="UK"/>
    <s v="SCB - UK"/>
    <s v="Sam Waters"/>
    <x v="5"/>
    <n v="9676"/>
  </r>
  <r>
    <x v="1"/>
    <x v="0"/>
    <x v="70"/>
    <s v="SCB"/>
    <s v="UK"/>
    <s v="SCB - UK"/>
    <s v="Margot Stoddard"/>
    <x v="4"/>
    <n v="1960"/>
  </r>
  <r>
    <x v="1"/>
    <x v="0"/>
    <x v="70"/>
    <s v="SCB"/>
    <s v="UK"/>
    <s v="SCB - UK"/>
    <s v="Nick Fallows"/>
    <x v="1"/>
    <n v="9142"/>
  </r>
  <r>
    <x v="1"/>
    <x v="1"/>
    <x v="70"/>
    <s v="SCB"/>
    <s v="UK"/>
    <s v="SCB - UK"/>
    <s v="Spencer Lee"/>
    <x v="0"/>
    <n v="2902"/>
  </r>
  <r>
    <x v="1"/>
    <x v="1"/>
    <x v="70"/>
    <s v="SCB"/>
    <s v="UK"/>
    <s v="SCB - UK"/>
    <s v="Spencer Lee"/>
    <x v="8"/>
    <n v="5191"/>
  </r>
  <r>
    <x v="1"/>
    <x v="1"/>
    <x v="70"/>
    <s v="SCB"/>
    <s v="UK"/>
    <s v="SCB - UK"/>
    <s v="Stephanie Zanoni"/>
    <x v="3"/>
    <n v="6447"/>
  </r>
  <r>
    <x v="1"/>
    <x v="0"/>
    <x v="70"/>
    <s v="SCB"/>
    <s v="UK"/>
    <s v="SCB - UK"/>
    <s v="Kirsty Young"/>
    <x v="0"/>
    <n v="8087"/>
  </r>
  <r>
    <x v="1"/>
    <x v="0"/>
    <x v="70"/>
    <s v="SCB"/>
    <s v="UK"/>
    <s v="SCB - UK"/>
    <s v="Rob Fisher"/>
    <x v="3"/>
    <n v="9524"/>
  </r>
  <r>
    <x v="1"/>
    <x v="1"/>
    <x v="70"/>
    <s v="SCB"/>
    <s v="UK"/>
    <s v="SCB - UK"/>
    <s v="Chris Fletcher"/>
    <x v="2"/>
    <n v="9934"/>
  </r>
  <r>
    <x v="1"/>
    <x v="1"/>
    <x v="70"/>
    <s v="SCB"/>
    <s v="UK"/>
    <s v="SCB - UK"/>
    <s v="Stephanie Zanoni"/>
    <x v="2"/>
    <n v="7251"/>
  </r>
  <r>
    <x v="1"/>
    <x v="0"/>
    <x v="70"/>
    <s v="SCB"/>
    <s v="UK"/>
    <s v="SCB - UK"/>
    <s v="Antonio Perez"/>
    <x v="0"/>
    <n v="9904"/>
  </r>
  <r>
    <x v="1"/>
    <x v="0"/>
    <x v="70"/>
    <s v="SCB"/>
    <s v="UK"/>
    <s v="SCB - UK"/>
    <s v="Marcus Decker"/>
    <x v="1"/>
    <n v="2050"/>
  </r>
  <r>
    <x v="1"/>
    <x v="1"/>
    <x v="70"/>
    <s v="SCB"/>
    <s v="UK"/>
    <s v="SCB - UK"/>
    <s v="Jade Wilson"/>
    <x v="5"/>
    <n v="2762"/>
  </r>
  <r>
    <x v="1"/>
    <x v="0"/>
    <x v="70"/>
    <s v="SCB"/>
    <s v="UK"/>
    <s v="SCB - UK"/>
    <s v="Marcus Decker"/>
    <x v="5"/>
    <n v="4677"/>
  </r>
  <r>
    <x v="1"/>
    <x v="0"/>
    <x v="70"/>
    <s v="SCB"/>
    <s v="UK"/>
    <s v="SCB - UK"/>
    <s v="Chris Fletcher"/>
    <x v="0"/>
    <n v="7637"/>
  </r>
  <r>
    <x v="1"/>
    <x v="1"/>
    <x v="70"/>
    <s v="SCB"/>
    <s v="UK"/>
    <s v="SCB - UK"/>
    <s v="Dev Singh"/>
    <x v="4"/>
    <n v="6364"/>
  </r>
  <r>
    <x v="1"/>
    <x v="1"/>
    <x v="70"/>
    <s v="SCB"/>
    <s v="UK"/>
    <s v="SCB - UK"/>
    <s v="Mabel Graves"/>
    <x v="8"/>
    <n v="2555"/>
  </r>
  <r>
    <x v="1"/>
    <x v="0"/>
    <x v="70"/>
    <s v="SCB"/>
    <s v="UK"/>
    <s v="SCB - UK"/>
    <s v="Spencer Lee"/>
    <x v="5"/>
    <n v="7419"/>
  </r>
  <r>
    <x v="1"/>
    <x v="0"/>
    <x v="70"/>
    <s v="SCB"/>
    <s v="UK"/>
    <s v="SCB - UK"/>
    <s v="Jason Hervey"/>
    <x v="3"/>
    <n v="6444"/>
  </r>
  <r>
    <x v="1"/>
    <x v="0"/>
    <x v="70"/>
    <s v="SCB"/>
    <s v="UK"/>
    <s v="SCB - UK"/>
    <s v="Sandra Rix"/>
    <x v="8"/>
    <n v="7279"/>
  </r>
  <r>
    <x v="1"/>
    <x v="1"/>
    <x v="70"/>
    <s v="SCB"/>
    <s v="UK"/>
    <s v="SCB - UK"/>
    <s v="Felicity Chambers"/>
    <x v="5"/>
    <n v="2272"/>
  </r>
  <r>
    <x v="1"/>
    <x v="0"/>
    <x v="70"/>
    <s v="SCB"/>
    <s v="UK"/>
    <s v="SCB - UK"/>
    <s v="Spencer Lee"/>
    <x v="8"/>
    <n v="7292"/>
  </r>
  <r>
    <x v="1"/>
    <x v="0"/>
    <x v="70"/>
    <s v="SCB"/>
    <s v="UK"/>
    <s v="SCB - UK"/>
    <s v="Chris Fletcher"/>
    <x v="2"/>
    <n v="2218"/>
  </r>
  <r>
    <x v="1"/>
    <x v="0"/>
    <x v="70"/>
    <s v="SCB"/>
    <s v="UK"/>
    <s v="SCB - UK"/>
    <s v="Sandra Rix"/>
    <x v="7"/>
    <n v="5287"/>
  </r>
  <r>
    <x v="1"/>
    <x v="0"/>
    <x v="70"/>
    <s v="SCB"/>
    <s v="UK"/>
    <s v="SCB - UK"/>
    <s v="Jason Hervey"/>
    <x v="5"/>
    <n v="4766"/>
  </r>
  <r>
    <x v="1"/>
    <x v="1"/>
    <x v="70"/>
    <s v="SCB"/>
    <s v="UK"/>
    <s v="SCB - UK"/>
    <s v="Nick Fallows"/>
    <x v="8"/>
    <n v="4968"/>
  </r>
  <r>
    <x v="2"/>
    <x v="0"/>
    <x v="70"/>
    <s v="SCB"/>
    <s v="UK"/>
    <s v="SCB - UK"/>
    <s v="Jason Hervey"/>
    <x v="1"/>
    <n v="2003"/>
  </r>
  <r>
    <x v="2"/>
    <x v="0"/>
    <x v="70"/>
    <s v="SCB"/>
    <s v="UK"/>
    <s v="SCB - UK"/>
    <s v="Spencer Lee"/>
    <x v="8"/>
    <n v="2823"/>
  </r>
  <r>
    <x v="2"/>
    <x v="0"/>
    <x v="70"/>
    <s v="SCB"/>
    <s v="UK"/>
    <s v="SCB - UK"/>
    <s v="Hugo Matthews"/>
    <x v="8"/>
    <n v="5331"/>
  </r>
  <r>
    <x v="2"/>
    <x v="1"/>
    <x v="70"/>
    <s v="SCB"/>
    <s v="UK"/>
    <s v="SCB - UK"/>
    <s v="Ben Malone"/>
    <x v="8"/>
    <n v="6609"/>
  </r>
  <r>
    <x v="2"/>
    <x v="0"/>
    <x v="70"/>
    <s v="SCB"/>
    <s v="UK"/>
    <s v="SCB - UK"/>
    <s v="Spencer Lee"/>
    <x v="8"/>
    <n v="7836"/>
  </r>
  <r>
    <x v="2"/>
    <x v="0"/>
    <x v="70"/>
    <s v="SCB"/>
    <s v="UK"/>
    <s v="SCB - UK"/>
    <s v="Kirsty Young"/>
    <x v="3"/>
    <n v="7546"/>
  </r>
  <r>
    <x v="2"/>
    <x v="1"/>
    <x v="70"/>
    <s v="SCB"/>
    <s v="UK"/>
    <s v="SCB - UK"/>
    <s v="Jade Wilson"/>
    <x v="3"/>
    <n v="1437"/>
  </r>
  <r>
    <x v="2"/>
    <x v="1"/>
    <x v="70"/>
    <s v="SCB"/>
    <s v="UK"/>
    <s v="SCB - UK"/>
    <s v="Craig Spinks"/>
    <x v="4"/>
    <n v="6410"/>
  </r>
  <r>
    <x v="2"/>
    <x v="0"/>
    <x v="70"/>
    <s v="SCB"/>
    <s v="UK"/>
    <s v="SCB - UK"/>
    <s v="Nick Fallows"/>
    <x v="5"/>
    <n v="4319"/>
  </r>
  <r>
    <x v="2"/>
    <x v="1"/>
    <x v="70"/>
    <s v="SCB"/>
    <s v="UK"/>
    <s v="SCB - UK"/>
    <s v="Nick Fallows"/>
    <x v="5"/>
    <n v="8887"/>
  </r>
  <r>
    <x v="2"/>
    <x v="1"/>
    <x v="70"/>
    <s v="SCB"/>
    <s v="UK"/>
    <s v="SCB - UK"/>
    <s v="Sam Waters"/>
    <x v="4"/>
    <n v="1814"/>
  </r>
  <r>
    <x v="2"/>
    <x v="1"/>
    <x v="70"/>
    <s v="SCB"/>
    <s v="UK"/>
    <s v="SCB - UK"/>
    <s v="Felicity Chambers"/>
    <x v="8"/>
    <n v="7119"/>
  </r>
  <r>
    <x v="2"/>
    <x v="1"/>
    <x v="70"/>
    <s v="SCB"/>
    <s v="UK"/>
    <s v="SCB - UK"/>
    <s v="Craig Spinks"/>
    <x v="8"/>
    <n v="6793"/>
  </r>
  <r>
    <x v="2"/>
    <x v="0"/>
    <x v="70"/>
    <s v="SCB"/>
    <s v="UK"/>
    <s v="SCB - UK"/>
    <s v="Margot Stoddard"/>
    <x v="7"/>
    <n v="6260"/>
  </r>
  <r>
    <x v="2"/>
    <x v="1"/>
    <x v="70"/>
    <s v="SCB"/>
    <s v="UK"/>
    <s v="SCB - UK"/>
    <s v="Margot Stoddard"/>
    <x v="2"/>
    <n v="9322"/>
  </r>
  <r>
    <x v="2"/>
    <x v="1"/>
    <x v="70"/>
    <s v="SCB"/>
    <s v="UK"/>
    <s v="SCB - UK"/>
    <s v="Jade Wilson"/>
    <x v="3"/>
    <n v="8107"/>
  </r>
  <r>
    <x v="2"/>
    <x v="1"/>
    <x v="70"/>
    <s v="SCB"/>
    <s v="UK"/>
    <s v="SCB - UK"/>
    <s v="Sam Waters"/>
    <x v="1"/>
    <n v="7145"/>
  </r>
  <r>
    <x v="2"/>
    <x v="0"/>
    <x v="70"/>
    <s v="SCB"/>
    <s v="UK"/>
    <s v="SCB - UK"/>
    <s v="Kirsty Young"/>
    <x v="1"/>
    <n v="8519"/>
  </r>
  <r>
    <x v="2"/>
    <x v="0"/>
    <x v="70"/>
    <s v="SCB"/>
    <s v="UK"/>
    <s v="SCB - UK"/>
    <s v="Rob Fisher"/>
    <x v="4"/>
    <n v="7486"/>
  </r>
  <r>
    <x v="2"/>
    <x v="1"/>
    <x v="70"/>
    <s v="SCB"/>
    <s v="UK"/>
    <s v="SCB - UK"/>
    <s v="Felicity Chambers"/>
    <x v="5"/>
    <n v="9772"/>
  </r>
  <r>
    <x v="2"/>
    <x v="0"/>
    <x v="70"/>
    <s v="SCB"/>
    <s v="UK"/>
    <s v="SCB - UK"/>
    <s v="Stephanie Zanoni"/>
    <x v="8"/>
    <n v="2968"/>
  </r>
  <r>
    <x v="2"/>
    <x v="1"/>
    <x v="70"/>
    <s v="SCB"/>
    <s v="UK"/>
    <s v="SCB - UK"/>
    <s v="Tori Bell"/>
    <x v="8"/>
    <n v="8353"/>
  </r>
  <r>
    <x v="2"/>
    <x v="1"/>
    <x v="70"/>
    <s v="SCB"/>
    <s v="UK"/>
    <s v="SCB - UK"/>
    <s v="Antonio Perez"/>
    <x v="4"/>
    <n v="1946"/>
  </r>
  <r>
    <x v="2"/>
    <x v="0"/>
    <x v="70"/>
    <s v="SCB"/>
    <s v="UK"/>
    <s v="SCB - UK"/>
    <s v="Margot Stoddard"/>
    <x v="3"/>
    <n v="6185"/>
  </r>
  <r>
    <x v="2"/>
    <x v="1"/>
    <x v="70"/>
    <s v="SCB"/>
    <s v="UK"/>
    <s v="SCB - UK"/>
    <s v="Mabel Graves"/>
    <x v="7"/>
    <n v="6121"/>
  </r>
  <r>
    <x v="2"/>
    <x v="0"/>
    <x v="70"/>
    <s v="SCB"/>
    <s v="UK"/>
    <s v="SCB - UK"/>
    <s v="Antonio Perez"/>
    <x v="6"/>
    <n v="4375"/>
  </r>
  <r>
    <x v="2"/>
    <x v="0"/>
    <x v="70"/>
    <s v="SCB"/>
    <s v="UK"/>
    <s v="SCB - UK"/>
    <s v="Rob Fisher"/>
    <x v="4"/>
    <n v="3120"/>
  </r>
  <r>
    <x v="2"/>
    <x v="0"/>
    <x v="70"/>
    <s v="SCB"/>
    <s v="UK"/>
    <s v="SCB - UK"/>
    <s v="Kirsty Young"/>
    <x v="5"/>
    <n v="3129"/>
  </r>
  <r>
    <x v="2"/>
    <x v="1"/>
    <x v="70"/>
    <s v="SCB"/>
    <s v="UK"/>
    <s v="SCB - UK"/>
    <s v="Sandra Rix"/>
    <x v="1"/>
    <n v="8675"/>
  </r>
  <r>
    <x v="2"/>
    <x v="0"/>
    <x v="70"/>
    <s v="SCB"/>
    <s v="UK"/>
    <s v="SCB - UK"/>
    <s v="Spencer Lee"/>
    <x v="6"/>
    <n v="8152"/>
  </r>
  <r>
    <x v="2"/>
    <x v="0"/>
    <x v="70"/>
    <s v="SCB"/>
    <s v="UK"/>
    <s v="SCB - UK"/>
    <s v="Jason Hervey"/>
    <x v="0"/>
    <n v="3784"/>
  </r>
  <r>
    <x v="2"/>
    <x v="1"/>
    <x v="70"/>
    <s v="SCB"/>
    <s v="UK"/>
    <s v="SCB - UK"/>
    <s v="Mabel Graves"/>
    <x v="2"/>
    <n v="9848"/>
  </r>
  <r>
    <x v="2"/>
    <x v="1"/>
    <x v="70"/>
    <s v="SCB"/>
    <s v="UK"/>
    <s v="SCB - UK"/>
    <s v="Ben Malone"/>
    <x v="5"/>
    <n v="2148"/>
  </r>
  <r>
    <x v="2"/>
    <x v="1"/>
    <x v="70"/>
    <s v="SCB"/>
    <s v="UK"/>
    <s v="SCB - UK"/>
    <s v="Tori Bell"/>
    <x v="3"/>
    <n v="6487"/>
  </r>
  <r>
    <x v="2"/>
    <x v="0"/>
    <x v="70"/>
    <s v="SCB"/>
    <s v="UK"/>
    <s v="SCB - UK"/>
    <s v="Stephanie Zanoni"/>
    <x v="4"/>
    <n v="6450"/>
  </r>
  <r>
    <x v="2"/>
    <x v="0"/>
    <x v="70"/>
    <s v="SCB"/>
    <s v="UK"/>
    <s v="SCB - UK"/>
    <s v="Jason Hervey"/>
    <x v="6"/>
    <n v="5817"/>
  </r>
  <r>
    <x v="2"/>
    <x v="0"/>
    <x v="70"/>
    <s v="SCB"/>
    <s v="UK"/>
    <s v="SCB - UK"/>
    <s v="Jason Hervey"/>
    <x v="4"/>
    <n v="2077"/>
  </r>
  <r>
    <x v="2"/>
    <x v="1"/>
    <x v="70"/>
    <s v="SCB"/>
    <s v="UK"/>
    <s v="SCB - UK"/>
    <s v="Nick Fallows"/>
    <x v="3"/>
    <n v="3550"/>
  </r>
  <r>
    <x v="2"/>
    <x v="1"/>
    <x v="70"/>
    <s v="SCB"/>
    <s v="UK"/>
    <s v="SCB - UK"/>
    <s v="Sandra Rix"/>
    <x v="5"/>
    <n v="1203"/>
  </r>
  <r>
    <x v="3"/>
    <x v="0"/>
    <x v="70"/>
    <s v="SCB"/>
    <s v="UK"/>
    <s v="SCB - UK"/>
    <s v="Jason Hervey"/>
    <x v="8"/>
    <n v="6909"/>
  </r>
  <r>
    <x v="3"/>
    <x v="1"/>
    <x v="70"/>
    <s v="SCB"/>
    <s v="UK"/>
    <s v="SCB - UK"/>
    <s v="Mabel Graves"/>
    <x v="0"/>
    <n v="8062"/>
  </r>
  <r>
    <x v="3"/>
    <x v="1"/>
    <x v="70"/>
    <s v="SCB"/>
    <s v="UK"/>
    <s v="SCB - UK"/>
    <s v="Sam Waters"/>
    <x v="5"/>
    <n v="1809"/>
  </r>
  <r>
    <x v="3"/>
    <x v="1"/>
    <x v="70"/>
    <s v="SCB"/>
    <s v="UK"/>
    <s v="SCB - UK"/>
    <s v="Ben Malone"/>
    <x v="5"/>
    <n v="1561"/>
  </r>
  <r>
    <x v="3"/>
    <x v="0"/>
    <x v="70"/>
    <s v="SCB"/>
    <s v="UK"/>
    <s v="SCB - UK"/>
    <s v="Spencer Lee"/>
    <x v="0"/>
    <n v="6707"/>
  </r>
  <r>
    <x v="3"/>
    <x v="0"/>
    <x v="70"/>
    <s v="SCB"/>
    <s v="UK"/>
    <s v="SCB - UK"/>
    <s v="Marcus Decker"/>
    <x v="1"/>
    <n v="4900"/>
  </r>
  <r>
    <x v="3"/>
    <x v="1"/>
    <x v="70"/>
    <s v="SCB"/>
    <s v="UK"/>
    <s v="SCB - UK"/>
    <s v="Jade Wilson"/>
    <x v="8"/>
    <n v="5775"/>
  </r>
  <r>
    <x v="3"/>
    <x v="1"/>
    <x v="70"/>
    <s v="SCB"/>
    <s v="UK"/>
    <s v="SCB - UK"/>
    <s v="Craig Spinks"/>
    <x v="3"/>
    <n v="3491"/>
  </r>
  <r>
    <x v="3"/>
    <x v="0"/>
    <x v="70"/>
    <s v="SCB"/>
    <s v="UK"/>
    <s v="SCB - UK"/>
    <s v="Nick Fallows"/>
    <x v="4"/>
    <n v="8749"/>
  </r>
  <r>
    <x v="3"/>
    <x v="1"/>
    <x v="70"/>
    <s v="SCB"/>
    <s v="UK"/>
    <s v="SCB - UK"/>
    <s v="Stephanie Zanoni"/>
    <x v="0"/>
    <n v="9279"/>
  </r>
  <r>
    <x v="3"/>
    <x v="1"/>
    <x v="70"/>
    <s v="SCB"/>
    <s v="UK"/>
    <s v="SCB - UK"/>
    <s v="Margot Stoddard"/>
    <x v="5"/>
    <n v="7040"/>
  </r>
  <r>
    <x v="3"/>
    <x v="1"/>
    <x v="70"/>
    <s v="SCB"/>
    <s v="UK"/>
    <s v="SCB - UK"/>
    <s v="Stephanie Zanoni"/>
    <x v="1"/>
    <n v="6707"/>
  </r>
  <r>
    <x v="3"/>
    <x v="1"/>
    <x v="70"/>
    <s v="SCB"/>
    <s v="UK"/>
    <s v="SCB - UK"/>
    <s v="Dev Singh"/>
    <x v="7"/>
    <n v="3987"/>
  </r>
  <r>
    <x v="3"/>
    <x v="0"/>
    <x v="70"/>
    <s v="SCB"/>
    <s v="UK"/>
    <s v="SCB - UK"/>
    <s v="Nick Fallows"/>
    <x v="0"/>
    <n v="6006"/>
  </r>
  <r>
    <x v="3"/>
    <x v="1"/>
    <x v="70"/>
    <s v="SCB"/>
    <s v="UK"/>
    <s v="SCB - UK"/>
    <s v="Kirsty Young"/>
    <x v="3"/>
    <n v="4780"/>
  </r>
  <r>
    <x v="3"/>
    <x v="1"/>
    <x v="70"/>
    <s v="SCB"/>
    <s v="UK"/>
    <s v="SCB - UK"/>
    <s v="Jason Hervey"/>
    <x v="2"/>
    <n v="2139"/>
  </r>
  <r>
    <x v="3"/>
    <x v="1"/>
    <x v="70"/>
    <s v="SCB"/>
    <s v="UK"/>
    <s v="SCB - UK"/>
    <s v="Jade Wilson"/>
    <x v="5"/>
    <n v="2661"/>
  </r>
  <r>
    <x v="3"/>
    <x v="0"/>
    <x v="70"/>
    <s v="SCB"/>
    <s v="UK"/>
    <s v="SCB - UK"/>
    <s v="Kirsty Young"/>
    <x v="0"/>
    <n v="3693"/>
  </r>
  <r>
    <x v="3"/>
    <x v="1"/>
    <x v="70"/>
    <s v="SCB"/>
    <s v="UK"/>
    <s v="SCB - UK"/>
    <s v="Craig Spinks"/>
    <x v="4"/>
    <n v="3092"/>
  </r>
  <r>
    <x v="3"/>
    <x v="1"/>
    <x v="70"/>
    <s v="SCB"/>
    <s v="UK"/>
    <s v="SCB - UK"/>
    <s v="Chris Fletcher"/>
    <x v="3"/>
    <n v="6641"/>
  </r>
  <r>
    <x v="3"/>
    <x v="1"/>
    <x v="70"/>
    <s v="SCB"/>
    <s v="UK"/>
    <s v="SCB - UK"/>
    <s v="Frank Archibald"/>
    <x v="4"/>
    <n v="9194"/>
  </r>
  <r>
    <x v="3"/>
    <x v="0"/>
    <x v="70"/>
    <s v="SCB"/>
    <s v="UK"/>
    <s v="SCB - UK"/>
    <s v="Antonio Perez"/>
    <x v="0"/>
    <n v="6757"/>
  </r>
  <r>
    <x v="3"/>
    <x v="1"/>
    <x v="70"/>
    <s v="SCB"/>
    <s v="UK"/>
    <s v="SCB - UK"/>
    <s v="Antonio Perez"/>
    <x v="7"/>
    <n v="8118"/>
  </r>
  <r>
    <x v="3"/>
    <x v="0"/>
    <x v="70"/>
    <s v="SCB"/>
    <s v="UK"/>
    <s v="SCB - UK"/>
    <s v="Margot Stoddard"/>
    <x v="2"/>
    <n v="1952"/>
  </r>
  <r>
    <x v="3"/>
    <x v="1"/>
    <x v="70"/>
    <s v="SCB"/>
    <s v="UK"/>
    <s v="SCB - UK"/>
    <s v="Mabel Graves"/>
    <x v="8"/>
    <n v="7308"/>
  </r>
  <r>
    <x v="3"/>
    <x v="0"/>
    <x v="70"/>
    <s v="SCB"/>
    <s v="UK"/>
    <s v="SCB - UK"/>
    <s v="Antonio Perez"/>
    <x v="5"/>
    <n v="5550"/>
  </r>
  <r>
    <x v="3"/>
    <x v="0"/>
    <x v="70"/>
    <s v="SCB"/>
    <s v="UK"/>
    <s v="SCB - UK"/>
    <s v="Rob Fisher"/>
    <x v="0"/>
    <n v="8490"/>
  </r>
  <r>
    <x v="3"/>
    <x v="0"/>
    <x v="70"/>
    <s v="SCB"/>
    <s v="UK"/>
    <s v="SCB - UK"/>
    <s v="Kirsty Young"/>
    <x v="4"/>
    <n v="3605"/>
  </r>
  <r>
    <x v="3"/>
    <x v="1"/>
    <x v="70"/>
    <s v="SCB"/>
    <s v="UK"/>
    <s v="SCB - UK"/>
    <s v="Sandra Rix"/>
    <x v="2"/>
    <n v="4656"/>
  </r>
  <r>
    <x v="3"/>
    <x v="0"/>
    <x v="70"/>
    <s v="SCB"/>
    <s v="UK"/>
    <s v="SCB - UK"/>
    <s v="Spencer Lee"/>
    <x v="5"/>
    <n v="6080"/>
  </r>
  <r>
    <x v="3"/>
    <x v="0"/>
    <x v="70"/>
    <s v="SCB"/>
    <s v="UK"/>
    <s v="SCB - UK"/>
    <s v="Sandra Rix"/>
    <x v="3"/>
    <n v="6454"/>
  </r>
  <r>
    <x v="3"/>
    <x v="1"/>
    <x v="70"/>
    <s v="SCB"/>
    <s v="UK"/>
    <s v="SCB - UK"/>
    <s v="Frank Archibald"/>
    <x v="6"/>
    <n v="2823"/>
  </r>
  <r>
    <x v="3"/>
    <x v="0"/>
    <x v="70"/>
    <s v="SCB"/>
    <s v="UK"/>
    <s v="SCB - UK"/>
    <s v="Spencer Lee"/>
    <x v="4"/>
    <n v="4202"/>
  </r>
  <r>
    <x v="3"/>
    <x v="1"/>
    <x v="70"/>
    <s v="SCB"/>
    <s v="UK"/>
    <s v="SCB - UK"/>
    <s v="Tori Bell"/>
    <x v="7"/>
    <n v="9844"/>
  </r>
  <r>
    <x v="3"/>
    <x v="0"/>
    <x v="70"/>
    <s v="SCB"/>
    <s v="UK"/>
    <s v="SCB - UK"/>
    <s v="Stephanie Zanoni"/>
    <x v="0"/>
    <n v="7279"/>
  </r>
  <r>
    <x v="3"/>
    <x v="0"/>
    <x v="70"/>
    <s v="SCB"/>
    <s v="UK"/>
    <s v="SCB - UK"/>
    <s v="Jason Hervey"/>
    <x v="4"/>
    <n v="7417"/>
  </r>
  <r>
    <x v="3"/>
    <x v="0"/>
    <x v="70"/>
    <s v="SCB"/>
    <s v="UK"/>
    <s v="SCB - UK"/>
    <s v="Jason Hervey"/>
    <x v="7"/>
    <n v="2342"/>
  </r>
  <r>
    <x v="3"/>
    <x v="1"/>
    <x v="70"/>
    <s v="SCB"/>
    <s v="UK"/>
    <s v="SCB - UK"/>
    <s v="Nick Fallows"/>
    <x v="3"/>
    <n v="5221"/>
  </r>
  <r>
    <x v="3"/>
    <x v="0"/>
    <x v="70"/>
    <s v="SCB"/>
    <s v="UK"/>
    <s v="SCB - UK"/>
    <s v="Chris Fletcher"/>
    <x v="0"/>
    <n v="3218"/>
  </r>
  <r>
    <x v="4"/>
    <x v="0"/>
    <x v="70"/>
    <s v="SCB"/>
    <s v="UK"/>
    <s v="SCB - UK"/>
    <s v="Jason Hervey"/>
    <x v="2"/>
    <n v="6989"/>
  </r>
  <r>
    <x v="4"/>
    <x v="1"/>
    <x v="70"/>
    <s v="SCB"/>
    <s v="UK"/>
    <s v="SCB - UK"/>
    <s v="Mabel Graves"/>
    <x v="4"/>
    <n v="9609"/>
  </r>
  <r>
    <x v="4"/>
    <x v="1"/>
    <x v="70"/>
    <s v="SCB"/>
    <s v="UK"/>
    <s v="SCB - UK"/>
    <s v="Sam Waters"/>
    <x v="4"/>
    <n v="2861"/>
  </r>
  <r>
    <x v="4"/>
    <x v="0"/>
    <x v="70"/>
    <s v="SCB"/>
    <s v="UK"/>
    <s v="SCB - UK"/>
    <s v="Mabel Graves"/>
    <x v="8"/>
    <n v="8431"/>
  </r>
  <r>
    <x v="4"/>
    <x v="0"/>
    <x v="70"/>
    <s v="SCB"/>
    <s v="UK"/>
    <s v="SCB - UK"/>
    <s v="Spencer Lee"/>
    <x v="1"/>
    <n v="8539"/>
  </r>
  <r>
    <x v="4"/>
    <x v="0"/>
    <x v="70"/>
    <s v="SCB"/>
    <s v="UK"/>
    <s v="SCB - UK"/>
    <s v="Marcus Decker"/>
    <x v="5"/>
    <n v="3757"/>
  </r>
  <r>
    <x v="4"/>
    <x v="1"/>
    <x v="70"/>
    <s v="SCB"/>
    <s v="UK"/>
    <s v="SCB - UK"/>
    <s v="Marcus Decker"/>
    <x v="7"/>
    <n v="1455"/>
  </r>
  <r>
    <x v="4"/>
    <x v="1"/>
    <x v="70"/>
    <s v="SCB"/>
    <s v="UK"/>
    <s v="SCB - UK"/>
    <s v="Hugo Matthews"/>
    <x v="7"/>
    <n v="2372"/>
  </r>
  <r>
    <x v="4"/>
    <x v="1"/>
    <x v="70"/>
    <s v="SCB"/>
    <s v="UK"/>
    <s v="SCB - UK"/>
    <s v="Chris Fletcher"/>
    <x v="8"/>
    <n v="5038"/>
  </r>
  <r>
    <x v="4"/>
    <x v="0"/>
    <x v="70"/>
    <s v="SCB"/>
    <s v="UK"/>
    <s v="SCB - UK"/>
    <s v="Nick Fallows"/>
    <x v="4"/>
    <n v="1823"/>
  </r>
  <r>
    <x v="4"/>
    <x v="1"/>
    <x v="70"/>
    <s v="SCB"/>
    <s v="UK"/>
    <s v="SCB - UK"/>
    <s v="Margot Stoddard"/>
    <x v="8"/>
    <n v="7725"/>
  </r>
  <r>
    <x v="4"/>
    <x v="1"/>
    <x v="70"/>
    <s v="SCB"/>
    <s v="UK"/>
    <s v="SCB - UK"/>
    <s v="Stephanie Zanoni"/>
    <x v="2"/>
    <n v="6243"/>
  </r>
  <r>
    <x v="4"/>
    <x v="1"/>
    <x v="70"/>
    <s v="SCB"/>
    <s v="UK"/>
    <s v="SCB - UK"/>
    <s v="Dev Singh"/>
    <x v="8"/>
    <n v="4212"/>
  </r>
  <r>
    <x v="4"/>
    <x v="0"/>
    <x v="70"/>
    <s v="SCB"/>
    <s v="UK"/>
    <s v="SCB - UK"/>
    <s v="Nick Fallows"/>
    <x v="1"/>
    <n v="6614"/>
  </r>
  <r>
    <x v="4"/>
    <x v="1"/>
    <x v="70"/>
    <s v="SCB"/>
    <s v="UK"/>
    <s v="SCB - UK"/>
    <s v="Spencer Lee"/>
    <x v="0"/>
    <n v="4981"/>
  </r>
  <r>
    <x v="4"/>
    <x v="1"/>
    <x v="70"/>
    <s v="SCB"/>
    <s v="UK"/>
    <s v="SCB - UK"/>
    <s v="Spencer Lee"/>
    <x v="4"/>
    <n v="9486"/>
  </r>
  <r>
    <x v="4"/>
    <x v="1"/>
    <x v="70"/>
    <s v="SCB"/>
    <s v="UK"/>
    <s v="SCB - UK"/>
    <s v="Jade Wilson"/>
    <x v="3"/>
    <n v="6346"/>
  </r>
  <r>
    <x v="4"/>
    <x v="0"/>
    <x v="70"/>
    <s v="SCB"/>
    <s v="UK"/>
    <s v="SCB - UK"/>
    <s v="Kirsty Young"/>
    <x v="4"/>
    <n v="6818"/>
  </r>
  <r>
    <x v="4"/>
    <x v="0"/>
    <x v="70"/>
    <s v="SCB"/>
    <s v="UK"/>
    <s v="SCB - UK"/>
    <s v="Rob Fisher"/>
    <x v="2"/>
    <n v="9245"/>
  </r>
  <r>
    <x v="4"/>
    <x v="1"/>
    <x v="70"/>
    <s v="SCB"/>
    <s v="UK"/>
    <s v="SCB - UK"/>
    <s v="Chris Fletcher"/>
    <x v="0"/>
    <n v="7261"/>
  </r>
  <r>
    <x v="4"/>
    <x v="1"/>
    <x v="70"/>
    <s v="SCB"/>
    <s v="UK"/>
    <s v="SCB - UK"/>
    <s v="Frank Archibald"/>
    <x v="2"/>
    <n v="6725"/>
  </r>
  <r>
    <x v="4"/>
    <x v="0"/>
    <x v="70"/>
    <s v="SCB"/>
    <s v="UK"/>
    <s v="SCB - UK"/>
    <s v="Antonio Perez"/>
    <x v="2"/>
    <n v="5919"/>
  </r>
  <r>
    <x v="4"/>
    <x v="0"/>
    <x v="70"/>
    <s v="SCB"/>
    <s v="UK"/>
    <s v="SCB - UK"/>
    <s v="Marcus Decker"/>
    <x v="5"/>
    <n v="7697"/>
  </r>
  <r>
    <x v="4"/>
    <x v="0"/>
    <x v="70"/>
    <s v="SCB"/>
    <s v="UK"/>
    <s v="SCB - UK"/>
    <s v="Margot Stoddard"/>
    <x v="1"/>
    <n v="3325"/>
  </r>
  <r>
    <x v="4"/>
    <x v="0"/>
    <x v="70"/>
    <s v="SCB"/>
    <s v="UK"/>
    <s v="SCB - UK"/>
    <s v="Marcus Decker"/>
    <x v="8"/>
    <n v="1614"/>
  </r>
  <r>
    <x v="4"/>
    <x v="0"/>
    <x v="70"/>
    <s v="SCB"/>
    <s v="UK"/>
    <s v="SCB - UK"/>
    <s v="Chris Fletcher"/>
    <x v="3"/>
    <n v="3264"/>
  </r>
  <r>
    <x v="4"/>
    <x v="0"/>
    <x v="70"/>
    <s v="SCB"/>
    <s v="UK"/>
    <s v="SCB - UK"/>
    <s v="Rob Fisher"/>
    <x v="3"/>
    <n v="3841"/>
  </r>
  <r>
    <x v="4"/>
    <x v="1"/>
    <x v="70"/>
    <s v="SCB"/>
    <s v="UK"/>
    <s v="SCB - UK"/>
    <s v="Mabel Graves"/>
    <x v="5"/>
    <n v="7076"/>
  </r>
  <r>
    <x v="4"/>
    <x v="1"/>
    <x v="70"/>
    <s v="SCB"/>
    <s v="UK"/>
    <s v="SCB - UK"/>
    <s v="Jade Wilson"/>
    <x v="2"/>
    <n v="9530"/>
  </r>
  <r>
    <x v="4"/>
    <x v="1"/>
    <x v="70"/>
    <s v="SCB"/>
    <s v="UK"/>
    <s v="SCB - UK"/>
    <s v="Rob Fisher"/>
    <x v="5"/>
    <n v="5828"/>
  </r>
  <r>
    <x v="4"/>
    <x v="1"/>
    <x v="70"/>
    <s v="SCB"/>
    <s v="UK"/>
    <s v="SCB - UK"/>
    <s v="Mabel Graves"/>
    <x v="3"/>
    <n v="2711"/>
  </r>
  <r>
    <x v="4"/>
    <x v="1"/>
    <x v="70"/>
    <s v="SCB"/>
    <s v="UK"/>
    <s v="SCB - UK"/>
    <s v="Ben Malone"/>
    <x v="8"/>
    <n v="6929"/>
  </r>
  <r>
    <x v="4"/>
    <x v="1"/>
    <x v="70"/>
    <s v="SCB"/>
    <s v="UK"/>
    <s v="SCB - UK"/>
    <s v="Antonio Perez"/>
    <x v="8"/>
    <n v="7064"/>
  </r>
  <r>
    <x v="4"/>
    <x v="0"/>
    <x v="70"/>
    <s v="SCB"/>
    <s v="UK"/>
    <s v="SCB - UK"/>
    <s v="Chris Fletcher"/>
    <x v="2"/>
    <n v="8651"/>
  </r>
  <r>
    <x v="4"/>
    <x v="0"/>
    <x v="70"/>
    <s v="SCB"/>
    <s v="UK"/>
    <s v="SCB - UK"/>
    <s v="Jason Hervey"/>
    <x v="0"/>
    <n v="9206"/>
  </r>
  <r>
    <x v="4"/>
    <x v="0"/>
    <x v="70"/>
    <s v="SCB"/>
    <s v="UK"/>
    <s v="SCB - UK"/>
    <s v="Jason Hervey"/>
    <x v="3"/>
    <n v="3552"/>
  </r>
  <r>
    <x v="4"/>
    <x v="1"/>
    <x v="70"/>
    <s v="SCB"/>
    <s v="UK"/>
    <s v="SCB - UK"/>
    <s v="Nick Fallows"/>
    <x v="8"/>
    <n v="9028"/>
  </r>
  <r>
    <x v="4"/>
    <x v="1"/>
    <x v="70"/>
    <s v="SCB"/>
    <s v="UK"/>
    <s v="SCB - UK"/>
    <s v="Sandra Rix"/>
    <x v="8"/>
    <n v="4588"/>
  </r>
  <r>
    <x v="5"/>
    <x v="0"/>
    <x v="70"/>
    <s v="SCB"/>
    <s v="UK"/>
    <s v="SCB - UK"/>
    <s v="Jason Hervey"/>
    <x v="8"/>
    <n v="5519"/>
  </r>
  <r>
    <x v="5"/>
    <x v="1"/>
    <x v="70"/>
    <s v="SCB"/>
    <s v="UK"/>
    <s v="SCB - UK"/>
    <s v="Mabel Graves"/>
    <x v="2"/>
    <n v="8876"/>
  </r>
  <r>
    <x v="5"/>
    <x v="1"/>
    <x v="70"/>
    <s v="SCB"/>
    <s v="UK"/>
    <s v="SCB - UK"/>
    <s v="Tori Bell"/>
    <x v="4"/>
    <n v="3729"/>
  </r>
  <r>
    <x v="5"/>
    <x v="0"/>
    <x v="70"/>
    <s v="SCB"/>
    <s v="UK"/>
    <s v="SCB - UK"/>
    <s v="Mabel Graves"/>
    <x v="3"/>
    <n v="7313"/>
  </r>
  <r>
    <x v="5"/>
    <x v="0"/>
    <x v="70"/>
    <s v="SCB"/>
    <s v="UK"/>
    <s v="SCB - UK"/>
    <s v="Spencer Lee"/>
    <x v="2"/>
    <n v="7052"/>
  </r>
  <r>
    <x v="5"/>
    <x v="0"/>
    <x v="70"/>
    <s v="SCB"/>
    <s v="UK"/>
    <s v="SCB - UK"/>
    <s v="Marcus Decker"/>
    <x v="5"/>
    <n v="4785"/>
  </r>
  <r>
    <x v="5"/>
    <x v="1"/>
    <x v="70"/>
    <s v="SCB"/>
    <s v="UK"/>
    <s v="SCB - UK"/>
    <s v="Marcus Decker"/>
    <x v="4"/>
    <n v="3221"/>
  </r>
  <r>
    <x v="5"/>
    <x v="1"/>
    <x v="70"/>
    <s v="SCB"/>
    <s v="UK"/>
    <s v="SCB - UK"/>
    <s v="Hugo Matthews"/>
    <x v="3"/>
    <n v="3164"/>
  </r>
  <r>
    <x v="5"/>
    <x v="1"/>
    <x v="70"/>
    <s v="SCB"/>
    <s v="UK"/>
    <s v="SCB - UK"/>
    <s v="Chris Fletcher"/>
    <x v="7"/>
    <n v="8014"/>
  </r>
  <r>
    <x v="5"/>
    <x v="0"/>
    <x v="70"/>
    <s v="SCB"/>
    <s v="UK"/>
    <s v="SCB - UK"/>
    <s v="Stephanie Zanoni"/>
    <x v="2"/>
    <n v="3951"/>
  </r>
  <r>
    <x v="5"/>
    <x v="1"/>
    <x v="70"/>
    <s v="SCB"/>
    <s v="UK"/>
    <s v="SCB - UK"/>
    <s v="Sam Waters"/>
    <x v="8"/>
    <n v="8147"/>
  </r>
  <r>
    <x v="5"/>
    <x v="1"/>
    <x v="70"/>
    <s v="SCB"/>
    <s v="UK"/>
    <s v="SCB - UK"/>
    <s v="Frank Archibald"/>
    <x v="8"/>
    <n v="4798"/>
  </r>
  <r>
    <x v="5"/>
    <x v="1"/>
    <x v="70"/>
    <s v="SCB"/>
    <s v="UK"/>
    <s v="SCB - UK"/>
    <s v="Craig Spinks"/>
    <x v="1"/>
    <n v="5466"/>
  </r>
  <r>
    <x v="5"/>
    <x v="0"/>
    <x v="70"/>
    <s v="SCB"/>
    <s v="UK"/>
    <s v="SCB - UK"/>
    <s v="Margot Stoddard"/>
    <x v="4"/>
    <n v="2196"/>
  </r>
  <r>
    <x v="5"/>
    <x v="1"/>
    <x v="70"/>
    <s v="SCB"/>
    <s v="UK"/>
    <s v="SCB - UK"/>
    <s v="Kirsty Young"/>
    <x v="7"/>
    <n v="3643"/>
  </r>
  <r>
    <x v="5"/>
    <x v="1"/>
    <x v="70"/>
    <s v="SCB"/>
    <s v="UK"/>
    <s v="SCB - UK"/>
    <s v="Jason Hervey"/>
    <x v="1"/>
    <n v="5705"/>
  </r>
  <r>
    <x v="5"/>
    <x v="1"/>
    <x v="70"/>
    <s v="SCB"/>
    <s v="UK"/>
    <s v="SCB - UK"/>
    <s v="Jade Wilson"/>
    <x v="2"/>
    <n v="3824"/>
  </r>
  <r>
    <x v="5"/>
    <x v="0"/>
    <x v="70"/>
    <s v="SCB"/>
    <s v="UK"/>
    <s v="SCB - UK"/>
    <s v="Kirsty Young"/>
    <x v="5"/>
    <n v="5278"/>
  </r>
  <r>
    <x v="5"/>
    <x v="1"/>
    <x v="70"/>
    <s v="SCB"/>
    <s v="UK"/>
    <s v="SCB - UK"/>
    <s v="Craig Spinks"/>
    <x v="3"/>
    <n v="4429"/>
  </r>
  <r>
    <x v="5"/>
    <x v="1"/>
    <x v="70"/>
    <s v="SCB"/>
    <s v="UK"/>
    <s v="SCB - UK"/>
    <s v="Felicity Chambers"/>
    <x v="3"/>
    <n v="1142"/>
  </r>
  <r>
    <x v="5"/>
    <x v="1"/>
    <x v="70"/>
    <s v="SCB"/>
    <s v="UK"/>
    <s v="SCB - UK"/>
    <s v="Frank Archibald"/>
    <x v="0"/>
    <n v="4584"/>
  </r>
  <r>
    <x v="5"/>
    <x v="1"/>
    <x v="70"/>
    <s v="SCB"/>
    <s v="UK"/>
    <s v="SCB - UK"/>
    <s v="Tori Bell"/>
    <x v="8"/>
    <n v="1010"/>
  </r>
  <r>
    <x v="5"/>
    <x v="1"/>
    <x v="70"/>
    <s v="SCB"/>
    <s v="UK"/>
    <s v="SCB - UK"/>
    <s v="Antonio Perez"/>
    <x v="7"/>
    <n v="6733"/>
  </r>
  <r>
    <x v="5"/>
    <x v="0"/>
    <x v="70"/>
    <s v="SCB"/>
    <s v="UK"/>
    <s v="SCB - UK"/>
    <s v="Margot Stoddard"/>
    <x v="6"/>
    <n v="7899"/>
  </r>
  <r>
    <x v="5"/>
    <x v="0"/>
    <x v="70"/>
    <s v="SCB"/>
    <s v="UK"/>
    <s v="SCB - UK"/>
    <s v="Marcus Decker"/>
    <x v="5"/>
    <n v="2718"/>
  </r>
  <r>
    <x v="5"/>
    <x v="0"/>
    <x v="70"/>
    <s v="SCB"/>
    <s v="UK"/>
    <s v="SCB - UK"/>
    <s v="Antonio Perez"/>
    <x v="1"/>
    <n v="2744"/>
  </r>
  <r>
    <x v="5"/>
    <x v="0"/>
    <x v="70"/>
    <s v="SCB"/>
    <s v="UK"/>
    <s v="SCB - UK"/>
    <s v="Rob Fisher"/>
    <x v="0"/>
    <n v="2497"/>
  </r>
  <r>
    <x v="5"/>
    <x v="0"/>
    <x v="70"/>
    <s v="SCB"/>
    <s v="UK"/>
    <s v="SCB - UK"/>
    <s v="Kirsty Young"/>
    <x v="0"/>
    <n v="1161"/>
  </r>
  <r>
    <x v="5"/>
    <x v="1"/>
    <x v="70"/>
    <s v="SCB"/>
    <s v="UK"/>
    <s v="SCB - UK"/>
    <s v="Jade Wilson"/>
    <x v="1"/>
    <n v="5109"/>
  </r>
  <r>
    <x v="5"/>
    <x v="1"/>
    <x v="70"/>
    <s v="SCB"/>
    <s v="UK"/>
    <s v="SCB - UK"/>
    <s v="Rob Fisher"/>
    <x v="8"/>
    <n v="4994"/>
  </r>
  <r>
    <x v="0"/>
    <x v="0"/>
    <x v="71"/>
    <s v="SEL"/>
    <s v="UK"/>
    <s v="SEL - UK"/>
    <s v="Spencer Lee"/>
    <x v="4"/>
    <n v="2117"/>
  </r>
  <r>
    <x v="0"/>
    <x v="0"/>
    <x v="71"/>
    <s v="SEL"/>
    <s v="UK"/>
    <s v="SEL - UK"/>
    <s v="Hugo Matthews"/>
    <x v="6"/>
    <n v="5720"/>
  </r>
  <r>
    <x v="0"/>
    <x v="1"/>
    <x v="71"/>
    <s v="SEL"/>
    <s v="UK"/>
    <s v="SEL - UK"/>
    <s v="Ben Malone"/>
    <x v="4"/>
    <n v="2942"/>
  </r>
  <r>
    <x v="0"/>
    <x v="0"/>
    <x v="71"/>
    <s v="SEL"/>
    <s v="UK"/>
    <s v="SEL - UK"/>
    <s v="Mabel Graves"/>
    <x v="4"/>
    <n v="9097"/>
  </r>
  <r>
    <x v="0"/>
    <x v="0"/>
    <x v="71"/>
    <s v="SEL"/>
    <s v="UK"/>
    <s v="SEL - UK"/>
    <s v="Kirsty Young"/>
    <x v="0"/>
    <n v="4638"/>
  </r>
  <r>
    <x v="0"/>
    <x v="1"/>
    <x v="71"/>
    <s v="SEL"/>
    <s v="UK"/>
    <s v="SEL - UK"/>
    <s v="Frank Archibald"/>
    <x v="5"/>
    <n v="4072"/>
  </r>
  <r>
    <x v="0"/>
    <x v="1"/>
    <x v="71"/>
    <s v="SEL"/>
    <s v="UK"/>
    <s v="SEL - UK"/>
    <s v="Sam Waters"/>
    <x v="3"/>
    <n v="5081"/>
  </r>
  <r>
    <x v="0"/>
    <x v="0"/>
    <x v="71"/>
    <s v="SEL"/>
    <s v="UK"/>
    <s v="SEL - UK"/>
    <s v="Nick Fallows"/>
    <x v="0"/>
    <n v="5952"/>
  </r>
  <r>
    <x v="0"/>
    <x v="1"/>
    <x v="71"/>
    <s v="SEL"/>
    <s v="UK"/>
    <s v="SEL - UK"/>
    <s v="Nick Fallows"/>
    <x v="3"/>
    <n v="4235"/>
  </r>
  <r>
    <x v="0"/>
    <x v="0"/>
    <x v="71"/>
    <s v="SEL"/>
    <s v="UK"/>
    <s v="SEL - UK"/>
    <s v="Nick Fallows"/>
    <x v="0"/>
    <n v="8586"/>
  </r>
  <r>
    <x v="0"/>
    <x v="1"/>
    <x v="71"/>
    <s v="SEL"/>
    <s v="UK"/>
    <s v="SEL - UK"/>
    <s v="Felicity Chambers"/>
    <x v="5"/>
    <n v="1076"/>
  </r>
  <r>
    <x v="0"/>
    <x v="1"/>
    <x v="71"/>
    <s v="SEL"/>
    <s v="UK"/>
    <s v="SEL - UK"/>
    <s v="Sam Waters"/>
    <x v="8"/>
    <n v="7904"/>
  </r>
  <r>
    <x v="0"/>
    <x v="0"/>
    <x v="71"/>
    <s v="SEL"/>
    <s v="UK"/>
    <s v="SEL - UK"/>
    <s v="Margot Stoddard"/>
    <x v="3"/>
    <n v="1731"/>
  </r>
  <r>
    <x v="0"/>
    <x v="1"/>
    <x v="71"/>
    <s v="SEL"/>
    <s v="UK"/>
    <s v="SEL - UK"/>
    <s v="Margot Stoddard"/>
    <x v="5"/>
    <n v="4521"/>
  </r>
  <r>
    <x v="0"/>
    <x v="1"/>
    <x v="71"/>
    <s v="SEL"/>
    <s v="UK"/>
    <s v="SEL - UK"/>
    <s v="Jade Wilson"/>
    <x v="5"/>
    <n v="5383"/>
  </r>
  <r>
    <x v="0"/>
    <x v="1"/>
    <x v="71"/>
    <s v="SEL"/>
    <s v="UK"/>
    <s v="SEL - UK"/>
    <s v="Sam Waters"/>
    <x v="7"/>
    <n v="6830"/>
  </r>
  <r>
    <x v="0"/>
    <x v="1"/>
    <x v="71"/>
    <s v="SEL"/>
    <s v="UK"/>
    <s v="SEL - UK"/>
    <s v="Stephanie Zanoni"/>
    <x v="2"/>
    <n v="7304"/>
  </r>
  <r>
    <x v="0"/>
    <x v="0"/>
    <x v="71"/>
    <s v="SEL"/>
    <s v="UK"/>
    <s v="SEL - UK"/>
    <s v="Kirsty Young"/>
    <x v="4"/>
    <n v="7101"/>
  </r>
  <r>
    <x v="0"/>
    <x v="0"/>
    <x v="71"/>
    <s v="SEL"/>
    <s v="UK"/>
    <s v="SEL - UK"/>
    <s v="Rob Fisher"/>
    <x v="6"/>
    <n v="5726"/>
  </r>
  <r>
    <x v="0"/>
    <x v="1"/>
    <x v="71"/>
    <s v="SEL"/>
    <s v="UK"/>
    <s v="SEL - UK"/>
    <s v="Chris Fletcher"/>
    <x v="3"/>
    <n v="8671"/>
  </r>
  <r>
    <x v="0"/>
    <x v="1"/>
    <x v="71"/>
    <s v="SEL"/>
    <s v="UK"/>
    <s v="SEL - UK"/>
    <s v="Frank Archibald"/>
    <x v="7"/>
    <n v="6810"/>
  </r>
  <r>
    <x v="0"/>
    <x v="0"/>
    <x v="71"/>
    <s v="SEL"/>
    <s v="UK"/>
    <s v="SEL - UK"/>
    <s v="Antonio Perez"/>
    <x v="8"/>
    <n v="7139"/>
  </r>
  <r>
    <x v="0"/>
    <x v="0"/>
    <x v="71"/>
    <s v="SEL"/>
    <s v="UK"/>
    <s v="SEL - UK"/>
    <s v="Marcus Decker"/>
    <x v="7"/>
    <n v="2616"/>
  </r>
  <r>
    <x v="0"/>
    <x v="0"/>
    <x v="71"/>
    <s v="SEL"/>
    <s v="UK"/>
    <s v="SEL - UK"/>
    <s v="Margot Stoddard"/>
    <x v="0"/>
    <n v="8062"/>
  </r>
  <r>
    <x v="0"/>
    <x v="0"/>
    <x v="71"/>
    <s v="SEL"/>
    <s v="UK"/>
    <s v="SEL - UK"/>
    <s v="Marcus Decker"/>
    <x v="5"/>
    <n v="8282"/>
  </r>
  <r>
    <x v="0"/>
    <x v="0"/>
    <x v="71"/>
    <s v="SEL"/>
    <s v="UK"/>
    <s v="SEL - UK"/>
    <s v="Antonio Perez"/>
    <x v="2"/>
    <n v="6785"/>
  </r>
  <r>
    <x v="0"/>
    <x v="0"/>
    <x v="71"/>
    <s v="SEL"/>
    <s v="UK"/>
    <s v="SEL - UK"/>
    <s v="Rob Fisher"/>
    <x v="0"/>
    <n v="8105"/>
  </r>
  <r>
    <x v="0"/>
    <x v="0"/>
    <x v="71"/>
    <s v="SEL"/>
    <s v="UK"/>
    <s v="SEL - UK"/>
    <s v="Kirsty Young"/>
    <x v="8"/>
    <n v="8375"/>
  </r>
  <r>
    <x v="0"/>
    <x v="1"/>
    <x v="71"/>
    <s v="SEL"/>
    <s v="UK"/>
    <s v="SEL - UK"/>
    <s v="Jade Wilson"/>
    <x v="0"/>
    <n v="7897"/>
  </r>
  <r>
    <x v="0"/>
    <x v="1"/>
    <x v="71"/>
    <s v="SEL"/>
    <s v="UK"/>
    <s v="SEL - UK"/>
    <s v="Rob Fisher"/>
    <x v="2"/>
    <n v="9043"/>
  </r>
  <r>
    <x v="0"/>
    <x v="0"/>
    <x v="71"/>
    <s v="SEL"/>
    <s v="UK"/>
    <s v="SEL - UK"/>
    <s v="Sandra Rix"/>
    <x v="5"/>
    <n v="6678"/>
  </r>
  <r>
    <x v="0"/>
    <x v="1"/>
    <x v="71"/>
    <s v="SEL"/>
    <s v="UK"/>
    <s v="SEL - UK"/>
    <s v="Felicity Chambers"/>
    <x v="0"/>
    <n v="6880"/>
  </r>
  <r>
    <x v="0"/>
    <x v="0"/>
    <x v="71"/>
    <s v="SEL"/>
    <s v="UK"/>
    <s v="SEL - UK"/>
    <s v="Spencer Lee"/>
    <x v="3"/>
    <n v="2478"/>
  </r>
  <r>
    <x v="0"/>
    <x v="0"/>
    <x v="71"/>
    <s v="SEL"/>
    <s v="UK"/>
    <s v="SEL - UK"/>
    <s v="Chris Fletcher"/>
    <x v="3"/>
    <n v="6835"/>
  </r>
  <r>
    <x v="0"/>
    <x v="0"/>
    <x v="71"/>
    <s v="SEL"/>
    <s v="UK"/>
    <s v="SEL - UK"/>
    <s v="Sandra Rix"/>
    <x v="0"/>
    <n v="2003"/>
  </r>
  <r>
    <x v="0"/>
    <x v="0"/>
    <x v="71"/>
    <s v="SEL"/>
    <s v="UK"/>
    <s v="SEL - UK"/>
    <s v="Jason Hervey"/>
    <x v="7"/>
    <n v="3123"/>
  </r>
  <r>
    <x v="0"/>
    <x v="1"/>
    <x v="71"/>
    <s v="SEL"/>
    <s v="UK"/>
    <s v="SEL - UK"/>
    <s v="Nick Fallows"/>
    <x v="4"/>
    <n v="4658"/>
  </r>
  <r>
    <x v="0"/>
    <x v="0"/>
    <x v="71"/>
    <s v="SEL"/>
    <s v="UK"/>
    <s v="SEL - UK"/>
    <s v="Chris Fletcher"/>
    <x v="2"/>
    <n v="5403"/>
  </r>
  <r>
    <x v="1"/>
    <x v="0"/>
    <x v="71"/>
    <s v="SEL"/>
    <s v="UK"/>
    <s v="SEL - UK"/>
    <s v="Spencer Lee"/>
    <x v="4"/>
    <n v="7655"/>
  </r>
  <r>
    <x v="1"/>
    <x v="0"/>
    <x v="71"/>
    <s v="SEL"/>
    <s v="UK"/>
    <s v="SEL - UK"/>
    <s v="Hugo Matthews"/>
    <x v="8"/>
    <n v="6068"/>
  </r>
  <r>
    <x v="1"/>
    <x v="1"/>
    <x v="71"/>
    <s v="SEL"/>
    <s v="UK"/>
    <s v="SEL - UK"/>
    <s v="Ben Malone"/>
    <x v="7"/>
    <n v="9494"/>
  </r>
  <r>
    <x v="1"/>
    <x v="0"/>
    <x v="71"/>
    <s v="SEL"/>
    <s v="UK"/>
    <s v="SEL - UK"/>
    <s v="Mabel Graves"/>
    <x v="6"/>
    <n v="5123"/>
  </r>
  <r>
    <x v="1"/>
    <x v="0"/>
    <x v="71"/>
    <s v="SEL"/>
    <s v="UK"/>
    <s v="SEL - UK"/>
    <s v="Kirsty Young"/>
    <x v="1"/>
    <n v="7335"/>
  </r>
  <r>
    <x v="1"/>
    <x v="1"/>
    <x v="71"/>
    <s v="SEL"/>
    <s v="UK"/>
    <s v="SEL - UK"/>
    <s v="Frank Archibald"/>
    <x v="3"/>
    <n v="3345"/>
  </r>
  <r>
    <x v="1"/>
    <x v="1"/>
    <x v="71"/>
    <s v="SEL"/>
    <s v="UK"/>
    <s v="SEL - UK"/>
    <s v="Sam Waters"/>
    <x v="3"/>
    <n v="3411"/>
  </r>
  <r>
    <x v="1"/>
    <x v="0"/>
    <x v="71"/>
    <s v="SEL"/>
    <s v="UK"/>
    <s v="SEL - UK"/>
    <s v="Nick Fallows"/>
    <x v="4"/>
    <n v="1500"/>
  </r>
  <r>
    <x v="1"/>
    <x v="1"/>
    <x v="71"/>
    <s v="SEL"/>
    <s v="UK"/>
    <s v="SEL - UK"/>
    <s v="Chris Fletcher"/>
    <x v="2"/>
    <n v="8228"/>
  </r>
  <r>
    <x v="1"/>
    <x v="0"/>
    <x v="71"/>
    <s v="SEL"/>
    <s v="UK"/>
    <s v="SEL - UK"/>
    <s v="Nick Fallows"/>
    <x v="7"/>
    <n v="3261"/>
  </r>
  <r>
    <x v="1"/>
    <x v="1"/>
    <x v="71"/>
    <s v="SEL"/>
    <s v="UK"/>
    <s v="SEL - UK"/>
    <s v="Felicity Chambers"/>
    <x v="3"/>
    <n v="3963"/>
  </r>
  <r>
    <x v="1"/>
    <x v="1"/>
    <x v="71"/>
    <s v="SEL"/>
    <s v="UK"/>
    <s v="SEL - UK"/>
    <s v="Sam Waters"/>
    <x v="5"/>
    <n v="5294"/>
  </r>
  <r>
    <x v="1"/>
    <x v="0"/>
    <x v="71"/>
    <s v="SEL"/>
    <s v="UK"/>
    <s v="SEL - UK"/>
    <s v="Margot Stoddard"/>
    <x v="5"/>
    <n v="3826"/>
  </r>
  <r>
    <x v="1"/>
    <x v="0"/>
    <x v="71"/>
    <s v="SEL"/>
    <s v="UK"/>
    <s v="SEL - UK"/>
    <s v="Nick Fallows"/>
    <x v="4"/>
    <n v="6625"/>
  </r>
  <r>
    <x v="1"/>
    <x v="1"/>
    <x v="71"/>
    <s v="SEL"/>
    <s v="UK"/>
    <s v="SEL - UK"/>
    <s v="Spencer Lee"/>
    <x v="2"/>
    <n v="7971"/>
  </r>
  <r>
    <x v="1"/>
    <x v="1"/>
    <x v="71"/>
    <s v="SEL"/>
    <s v="UK"/>
    <s v="SEL - UK"/>
    <s v="Spencer Lee"/>
    <x v="5"/>
    <n v="8020"/>
  </r>
  <r>
    <x v="1"/>
    <x v="1"/>
    <x v="71"/>
    <s v="SEL"/>
    <s v="UK"/>
    <s v="SEL - UK"/>
    <s v="Stephanie Zanoni"/>
    <x v="3"/>
    <n v="5124"/>
  </r>
  <r>
    <x v="1"/>
    <x v="0"/>
    <x v="71"/>
    <s v="SEL"/>
    <s v="UK"/>
    <s v="SEL - UK"/>
    <s v="Kirsty Young"/>
    <x v="3"/>
    <n v="4608"/>
  </r>
  <r>
    <x v="1"/>
    <x v="0"/>
    <x v="71"/>
    <s v="SEL"/>
    <s v="UK"/>
    <s v="SEL - UK"/>
    <s v="Rob Fisher"/>
    <x v="5"/>
    <n v="9201"/>
  </r>
  <r>
    <x v="1"/>
    <x v="1"/>
    <x v="71"/>
    <s v="SEL"/>
    <s v="UK"/>
    <s v="SEL - UK"/>
    <s v="Chris Fletcher"/>
    <x v="0"/>
    <n v="3470"/>
  </r>
  <r>
    <x v="1"/>
    <x v="1"/>
    <x v="71"/>
    <s v="SEL"/>
    <s v="UK"/>
    <s v="SEL - UK"/>
    <s v="Stephanie Zanoni"/>
    <x v="4"/>
    <n v="8496"/>
  </r>
  <r>
    <x v="1"/>
    <x v="0"/>
    <x v="71"/>
    <s v="SEL"/>
    <s v="UK"/>
    <s v="SEL - UK"/>
    <s v="Antonio Perez"/>
    <x v="3"/>
    <n v="3046"/>
  </r>
  <r>
    <x v="1"/>
    <x v="0"/>
    <x v="71"/>
    <s v="SEL"/>
    <s v="UK"/>
    <s v="SEL - UK"/>
    <s v="Marcus Decker"/>
    <x v="4"/>
    <n v="3907"/>
  </r>
  <r>
    <x v="1"/>
    <x v="1"/>
    <x v="71"/>
    <s v="SEL"/>
    <s v="UK"/>
    <s v="SEL - UK"/>
    <s v="Jade Wilson"/>
    <x v="3"/>
    <n v="9577"/>
  </r>
  <r>
    <x v="1"/>
    <x v="0"/>
    <x v="71"/>
    <s v="SEL"/>
    <s v="UK"/>
    <s v="SEL - UK"/>
    <s v="Marcus Decker"/>
    <x v="2"/>
    <n v="7390"/>
  </r>
  <r>
    <x v="1"/>
    <x v="0"/>
    <x v="71"/>
    <s v="SEL"/>
    <s v="UK"/>
    <s v="SEL - UK"/>
    <s v="Chris Fletcher"/>
    <x v="4"/>
    <n v="2765"/>
  </r>
  <r>
    <x v="1"/>
    <x v="1"/>
    <x v="71"/>
    <s v="SEL"/>
    <s v="UK"/>
    <s v="SEL - UK"/>
    <s v="Dev Singh"/>
    <x v="4"/>
    <n v="8808"/>
  </r>
  <r>
    <x v="1"/>
    <x v="1"/>
    <x v="71"/>
    <s v="SEL"/>
    <s v="UK"/>
    <s v="SEL - UK"/>
    <s v="Mabel Graves"/>
    <x v="3"/>
    <n v="6282"/>
  </r>
  <r>
    <x v="1"/>
    <x v="0"/>
    <x v="71"/>
    <s v="SEL"/>
    <s v="UK"/>
    <s v="SEL - UK"/>
    <s v="Spencer Lee"/>
    <x v="5"/>
    <n v="6719"/>
  </r>
  <r>
    <x v="1"/>
    <x v="0"/>
    <x v="71"/>
    <s v="SEL"/>
    <s v="UK"/>
    <s v="SEL - UK"/>
    <s v="Jason Hervey"/>
    <x v="3"/>
    <n v="5155"/>
  </r>
  <r>
    <x v="1"/>
    <x v="0"/>
    <x v="71"/>
    <s v="SEL"/>
    <s v="UK"/>
    <s v="SEL - UK"/>
    <s v="Sandra Rix"/>
    <x v="3"/>
    <n v="5766"/>
  </r>
  <r>
    <x v="1"/>
    <x v="1"/>
    <x v="71"/>
    <s v="SEL"/>
    <s v="UK"/>
    <s v="SEL - UK"/>
    <s v="Felicity Chambers"/>
    <x v="7"/>
    <n v="7481"/>
  </r>
  <r>
    <x v="1"/>
    <x v="1"/>
    <x v="71"/>
    <s v="SEL"/>
    <s v="UK"/>
    <s v="SEL - UK"/>
    <s v="Antonio Perez"/>
    <x v="4"/>
    <n v="7555"/>
  </r>
  <r>
    <x v="1"/>
    <x v="0"/>
    <x v="71"/>
    <s v="SEL"/>
    <s v="UK"/>
    <s v="SEL - UK"/>
    <s v="Chris Fletcher"/>
    <x v="4"/>
    <n v="1199"/>
  </r>
  <r>
    <x v="1"/>
    <x v="0"/>
    <x v="71"/>
    <s v="SEL"/>
    <s v="UK"/>
    <s v="SEL - UK"/>
    <s v="Sandra Rix"/>
    <x v="2"/>
    <n v="7907"/>
  </r>
  <r>
    <x v="1"/>
    <x v="0"/>
    <x v="71"/>
    <s v="SEL"/>
    <s v="UK"/>
    <s v="SEL - UK"/>
    <s v="Jason Hervey"/>
    <x v="4"/>
    <n v="7051"/>
  </r>
  <r>
    <x v="1"/>
    <x v="1"/>
    <x v="71"/>
    <s v="SEL"/>
    <s v="UK"/>
    <s v="SEL - UK"/>
    <s v="Nick Fallows"/>
    <x v="2"/>
    <n v="1089"/>
  </r>
  <r>
    <x v="2"/>
    <x v="0"/>
    <x v="71"/>
    <s v="SEL"/>
    <s v="UK"/>
    <s v="SEL - UK"/>
    <s v="Jason Hervey"/>
    <x v="3"/>
    <n v="4546"/>
  </r>
  <r>
    <x v="2"/>
    <x v="0"/>
    <x v="71"/>
    <s v="SEL"/>
    <s v="UK"/>
    <s v="SEL - UK"/>
    <s v="Spencer Lee"/>
    <x v="1"/>
    <n v="9528"/>
  </r>
  <r>
    <x v="2"/>
    <x v="1"/>
    <x v="71"/>
    <s v="SEL"/>
    <s v="UK"/>
    <s v="SEL - UK"/>
    <s v="Sam Waters"/>
    <x v="4"/>
    <n v="3260"/>
  </r>
  <r>
    <x v="2"/>
    <x v="1"/>
    <x v="71"/>
    <s v="SEL"/>
    <s v="UK"/>
    <s v="SEL - UK"/>
    <s v="Ben Malone"/>
    <x v="8"/>
    <n v="6256"/>
  </r>
  <r>
    <x v="2"/>
    <x v="0"/>
    <x v="71"/>
    <s v="SEL"/>
    <s v="UK"/>
    <s v="SEL - UK"/>
    <s v="Spencer Lee"/>
    <x v="7"/>
    <n v="4375"/>
  </r>
  <r>
    <x v="2"/>
    <x v="0"/>
    <x v="71"/>
    <s v="SEL"/>
    <s v="UK"/>
    <s v="SEL - UK"/>
    <s v="Kirsty Young"/>
    <x v="0"/>
    <n v="8945"/>
  </r>
  <r>
    <x v="2"/>
    <x v="1"/>
    <x v="71"/>
    <s v="SEL"/>
    <s v="UK"/>
    <s v="SEL - UK"/>
    <s v="Jade Wilson"/>
    <x v="3"/>
    <n v="2558"/>
  </r>
  <r>
    <x v="2"/>
    <x v="1"/>
    <x v="71"/>
    <s v="SEL"/>
    <s v="UK"/>
    <s v="SEL - UK"/>
    <s v="Craig Spinks"/>
    <x v="5"/>
    <n v="4206"/>
  </r>
  <r>
    <x v="2"/>
    <x v="0"/>
    <x v="71"/>
    <s v="SEL"/>
    <s v="UK"/>
    <s v="SEL - UK"/>
    <s v="Nick Fallows"/>
    <x v="6"/>
    <n v="6785"/>
  </r>
  <r>
    <x v="2"/>
    <x v="1"/>
    <x v="71"/>
    <s v="SEL"/>
    <s v="UK"/>
    <s v="SEL - UK"/>
    <s v="Nick Fallows"/>
    <x v="8"/>
    <n v="4574"/>
  </r>
  <r>
    <x v="2"/>
    <x v="1"/>
    <x v="71"/>
    <s v="SEL"/>
    <s v="UK"/>
    <s v="SEL - UK"/>
    <s v="Sam Waters"/>
    <x v="7"/>
    <n v="5538"/>
  </r>
  <r>
    <x v="2"/>
    <x v="1"/>
    <x v="71"/>
    <s v="SEL"/>
    <s v="UK"/>
    <s v="SEL - UK"/>
    <s v="Felicity Chambers"/>
    <x v="4"/>
    <n v="2863"/>
  </r>
  <r>
    <x v="2"/>
    <x v="1"/>
    <x v="71"/>
    <s v="SEL"/>
    <s v="UK"/>
    <s v="SEL - UK"/>
    <s v="Craig Spinks"/>
    <x v="1"/>
    <n v="2290"/>
  </r>
  <r>
    <x v="2"/>
    <x v="0"/>
    <x v="71"/>
    <s v="SEL"/>
    <s v="UK"/>
    <s v="SEL - UK"/>
    <s v="Margot Stoddard"/>
    <x v="0"/>
    <n v="5746"/>
  </r>
  <r>
    <x v="2"/>
    <x v="1"/>
    <x v="71"/>
    <s v="SEL"/>
    <s v="UK"/>
    <s v="SEL - UK"/>
    <s v="Margot Stoddard"/>
    <x v="8"/>
    <n v="4256"/>
  </r>
  <r>
    <x v="2"/>
    <x v="1"/>
    <x v="71"/>
    <s v="SEL"/>
    <s v="UK"/>
    <s v="SEL - UK"/>
    <s v="Jade Wilson"/>
    <x v="0"/>
    <n v="7502"/>
  </r>
  <r>
    <x v="2"/>
    <x v="1"/>
    <x v="71"/>
    <s v="SEL"/>
    <s v="UK"/>
    <s v="SEL - UK"/>
    <s v="Sam Waters"/>
    <x v="5"/>
    <n v="3176"/>
  </r>
  <r>
    <x v="2"/>
    <x v="0"/>
    <x v="71"/>
    <s v="SEL"/>
    <s v="UK"/>
    <s v="SEL - UK"/>
    <s v="Kirsty Young"/>
    <x v="0"/>
    <n v="8051"/>
  </r>
  <r>
    <x v="2"/>
    <x v="0"/>
    <x v="71"/>
    <s v="SEL"/>
    <s v="UK"/>
    <s v="SEL - UK"/>
    <s v="Rob Fisher"/>
    <x v="3"/>
    <n v="2285"/>
  </r>
  <r>
    <x v="2"/>
    <x v="1"/>
    <x v="71"/>
    <s v="SEL"/>
    <s v="UK"/>
    <s v="SEL - UK"/>
    <s v="Felicity Chambers"/>
    <x v="8"/>
    <n v="8519"/>
  </r>
  <r>
    <x v="2"/>
    <x v="0"/>
    <x v="71"/>
    <s v="SEL"/>
    <s v="UK"/>
    <s v="SEL - UK"/>
    <s v="Stephanie Zanoni"/>
    <x v="4"/>
    <n v="7860"/>
  </r>
  <r>
    <x v="2"/>
    <x v="1"/>
    <x v="71"/>
    <s v="SEL"/>
    <s v="UK"/>
    <s v="SEL - UK"/>
    <s v="Tori Bell"/>
    <x v="8"/>
    <n v="1042"/>
  </r>
  <r>
    <x v="2"/>
    <x v="1"/>
    <x v="71"/>
    <s v="SEL"/>
    <s v="UK"/>
    <s v="SEL - UK"/>
    <s v="Antonio Perez"/>
    <x v="5"/>
    <n v="4532"/>
  </r>
  <r>
    <x v="2"/>
    <x v="0"/>
    <x v="71"/>
    <s v="SEL"/>
    <s v="UK"/>
    <s v="SEL - UK"/>
    <s v="Margot Stoddard"/>
    <x v="4"/>
    <n v="1533"/>
  </r>
  <r>
    <x v="2"/>
    <x v="1"/>
    <x v="71"/>
    <s v="SEL"/>
    <s v="UK"/>
    <s v="SEL - UK"/>
    <s v="Mabel Graves"/>
    <x v="3"/>
    <n v="2080"/>
  </r>
  <r>
    <x v="2"/>
    <x v="0"/>
    <x v="71"/>
    <s v="SEL"/>
    <s v="UK"/>
    <s v="SEL - UK"/>
    <s v="Antonio Perez"/>
    <x v="7"/>
    <n v="8172"/>
  </r>
  <r>
    <x v="2"/>
    <x v="0"/>
    <x v="71"/>
    <s v="SEL"/>
    <s v="UK"/>
    <s v="SEL - UK"/>
    <s v="Rob Fisher"/>
    <x v="4"/>
    <n v="4818"/>
  </r>
  <r>
    <x v="2"/>
    <x v="0"/>
    <x v="71"/>
    <s v="SEL"/>
    <s v="UK"/>
    <s v="SEL - UK"/>
    <s v="Kirsty Young"/>
    <x v="3"/>
    <n v="7775"/>
  </r>
  <r>
    <x v="2"/>
    <x v="1"/>
    <x v="71"/>
    <s v="SEL"/>
    <s v="UK"/>
    <s v="SEL - UK"/>
    <s v="Sandra Rix"/>
    <x v="0"/>
    <n v="1482"/>
  </r>
  <r>
    <x v="2"/>
    <x v="0"/>
    <x v="71"/>
    <s v="SEL"/>
    <s v="UK"/>
    <s v="SEL - UK"/>
    <s v="Spencer Lee"/>
    <x v="5"/>
    <n v="9822"/>
  </r>
  <r>
    <x v="2"/>
    <x v="0"/>
    <x v="71"/>
    <s v="SEL"/>
    <s v="UK"/>
    <s v="SEL - UK"/>
    <s v="Jason Hervey"/>
    <x v="3"/>
    <n v="4790"/>
  </r>
  <r>
    <x v="2"/>
    <x v="1"/>
    <x v="71"/>
    <s v="SEL"/>
    <s v="UK"/>
    <s v="SEL - UK"/>
    <s v="Mabel Graves"/>
    <x v="5"/>
    <n v="8321"/>
  </r>
  <r>
    <x v="2"/>
    <x v="1"/>
    <x v="71"/>
    <s v="SEL"/>
    <s v="UK"/>
    <s v="SEL - UK"/>
    <s v="Ben Malone"/>
    <x v="8"/>
    <n v="4772"/>
  </r>
  <r>
    <x v="2"/>
    <x v="1"/>
    <x v="71"/>
    <s v="SEL"/>
    <s v="UK"/>
    <s v="SEL - UK"/>
    <s v="Tori Bell"/>
    <x v="1"/>
    <n v="8876"/>
  </r>
  <r>
    <x v="2"/>
    <x v="0"/>
    <x v="71"/>
    <s v="SEL"/>
    <s v="UK"/>
    <s v="SEL - UK"/>
    <s v="Stephanie Zanoni"/>
    <x v="0"/>
    <n v="1969"/>
  </r>
  <r>
    <x v="2"/>
    <x v="0"/>
    <x v="71"/>
    <s v="SEL"/>
    <s v="UK"/>
    <s v="SEL - UK"/>
    <s v="Jason Hervey"/>
    <x v="0"/>
    <n v="9326"/>
  </r>
  <r>
    <x v="2"/>
    <x v="0"/>
    <x v="71"/>
    <s v="SEL"/>
    <s v="UK"/>
    <s v="SEL - UK"/>
    <s v="Jason Hervey"/>
    <x v="8"/>
    <n v="1083"/>
  </r>
  <r>
    <x v="2"/>
    <x v="1"/>
    <x v="71"/>
    <s v="SEL"/>
    <s v="UK"/>
    <s v="SEL - UK"/>
    <s v="Nick Fallows"/>
    <x v="4"/>
    <n v="7888"/>
  </r>
  <r>
    <x v="2"/>
    <x v="1"/>
    <x v="71"/>
    <s v="SEL"/>
    <s v="UK"/>
    <s v="SEL - UK"/>
    <s v="Sandra Rix"/>
    <x v="0"/>
    <n v="6762"/>
  </r>
  <r>
    <x v="3"/>
    <x v="0"/>
    <x v="71"/>
    <s v="SEL"/>
    <s v="UK"/>
    <s v="SEL - UK"/>
    <s v="Jason Hervey"/>
    <x v="4"/>
    <n v="3212"/>
  </r>
  <r>
    <x v="3"/>
    <x v="1"/>
    <x v="71"/>
    <s v="SEL"/>
    <s v="UK"/>
    <s v="SEL - UK"/>
    <s v="Mabel Graves"/>
    <x v="7"/>
    <n v="7333"/>
  </r>
  <r>
    <x v="3"/>
    <x v="1"/>
    <x v="71"/>
    <s v="SEL"/>
    <s v="UK"/>
    <s v="SEL - UK"/>
    <s v="Sam Waters"/>
    <x v="5"/>
    <n v="8431"/>
  </r>
  <r>
    <x v="3"/>
    <x v="1"/>
    <x v="71"/>
    <s v="SEL"/>
    <s v="UK"/>
    <s v="SEL - UK"/>
    <s v="Ben Malone"/>
    <x v="1"/>
    <n v="1960"/>
  </r>
  <r>
    <x v="3"/>
    <x v="0"/>
    <x v="71"/>
    <s v="SEL"/>
    <s v="UK"/>
    <s v="SEL - UK"/>
    <s v="Spencer Lee"/>
    <x v="8"/>
    <n v="6364"/>
  </r>
  <r>
    <x v="3"/>
    <x v="0"/>
    <x v="71"/>
    <s v="SEL"/>
    <s v="UK"/>
    <s v="SEL - UK"/>
    <s v="Marcus Decker"/>
    <x v="5"/>
    <n v="1568"/>
  </r>
  <r>
    <x v="3"/>
    <x v="1"/>
    <x v="71"/>
    <s v="SEL"/>
    <s v="UK"/>
    <s v="SEL - UK"/>
    <s v="Jade Wilson"/>
    <x v="3"/>
    <n v="5928"/>
  </r>
  <r>
    <x v="3"/>
    <x v="1"/>
    <x v="71"/>
    <s v="SEL"/>
    <s v="UK"/>
    <s v="SEL - UK"/>
    <s v="Craig Spinks"/>
    <x v="8"/>
    <n v="5590"/>
  </r>
  <r>
    <x v="3"/>
    <x v="0"/>
    <x v="71"/>
    <s v="SEL"/>
    <s v="UK"/>
    <s v="SEL - UK"/>
    <s v="Nick Fallows"/>
    <x v="5"/>
    <n v="1648"/>
  </r>
  <r>
    <x v="3"/>
    <x v="1"/>
    <x v="71"/>
    <s v="SEL"/>
    <s v="UK"/>
    <s v="SEL - UK"/>
    <s v="Stephanie Zanoni"/>
    <x v="2"/>
    <n v="2503"/>
  </r>
  <r>
    <x v="3"/>
    <x v="1"/>
    <x v="71"/>
    <s v="SEL"/>
    <s v="UK"/>
    <s v="SEL - UK"/>
    <s v="Margot Stoddard"/>
    <x v="8"/>
    <n v="6644"/>
  </r>
  <r>
    <x v="3"/>
    <x v="1"/>
    <x v="71"/>
    <s v="SEL"/>
    <s v="UK"/>
    <s v="SEL - UK"/>
    <s v="Stephanie Zanoni"/>
    <x v="3"/>
    <n v="5884"/>
  </r>
  <r>
    <x v="3"/>
    <x v="1"/>
    <x v="71"/>
    <s v="SEL"/>
    <s v="UK"/>
    <s v="SEL - UK"/>
    <s v="Dev Singh"/>
    <x v="4"/>
    <n v="8338"/>
  </r>
  <r>
    <x v="3"/>
    <x v="0"/>
    <x v="71"/>
    <s v="SEL"/>
    <s v="UK"/>
    <s v="SEL - UK"/>
    <s v="Nick Fallows"/>
    <x v="5"/>
    <n v="3363"/>
  </r>
  <r>
    <x v="3"/>
    <x v="1"/>
    <x v="71"/>
    <s v="SEL"/>
    <s v="UK"/>
    <s v="SEL - UK"/>
    <s v="Kirsty Young"/>
    <x v="5"/>
    <n v="3645"/>
  </r>
  <r>
    <x v="3"/>
    <x v="1"/>
    <x v="71"/>
    <s v="SEL"/>
    <s v="UK"/>
    <s v="SEL - UK"/>
    <s v="Jason Hervey"/>
    <x v="0"/>
    <n v="4843"/>
  </r>
  <r>
    <x v="3"/>
    <x v="1"/>
    <x v="71"/>
    <s v="SEL"/>
    <s v="UK"/>
    <s v="SEL - UK"/>
    <s v="Jade Wilson"/>
    <x v="0"/>
    <n v="5985"/>
  </r>
  <r>
    <x v="3"/>
    <x v="0"/>
    <x v="71"/>
    <s v="SEL"/>
    <s v="UK"/>
    <s v="SEL - UK"/>
    <s v="Kirsty Young"/>
    <x v="3"/>
    <n v="4465"/>
  </r>
  <r>
    <x v="3"/>
    <x v="0"/>
    <x v="71"/>
    <s v="SEL"/>
    <s v="UK"/>
    <s v="SEL - UK"/>
    <s v="Rob Fisher"/>
    <x v="5"/>
    <n v="2837"/>
  </r>
  <r>
    <x v="3"/>
    <x v="1"/>
    <x v="71"/>
    <s v="SEL"/>
    <s v="UK"/>
    <s v="SEL - UK"/>
    <s v="Chris Fletcher"/>
    <x v="1"/>
    <n v="2934"/>
  </r>
  <r>
    <x v="3"/>
    <x v="1"/>
    <x v="71"/>
    <s v="SEL"/>
    <s v="UK"/>
    <s v="SEL - UK"/>
    <s v="Frank Archibald"/>
    <x v="1"/>
    <n v="3281"/>
  </r>
  <r>
    <x v="3"/>
    <x v="0"/>
    <x v="71"/>
    <s v="SEL"/>
    <s v="UK"/>
    <s v="SEL - UK"/>
    <s v="Antonio Perez"/>
    <x v="2"/>
    <n v="4563"/>
  </r>
  <r>
    <x v="3"/>
    <x v="1"/>
    <x v="71"/>
    <s v="SEL"/>
    <s v="UK"/>
    <s v="SEL - UK"/>
    <s v="Antonio Perez"/>
    <x v="4"/>
    <n v="8193"/>
  </r>
  <r>
    <x v="3"/>
    <x v="0"/>
    <x v="71"/>
    <s v="SEL"/>
    <s v="UK"/>
    <s v="SEL - UK"/>
    <s v="Margot Stoddard"/>
    <x v="5"/>
    <n v="6915"/>
  </r>
  <r>
    <x v="3"/>
    <x v="1"/>
    <x v="71"/>
    <s v="SEL"/>
    <s v="UK"/>
    <s v="SEL - UK"/>
    <s v="Mabel Graves"/>
    <x v="7"/>
    <n v="8270"/>
  </r>
  <r>
    <x v="3"/>
    <x v="0"/>
    <x v="71"/>
    <s v="SEL"/>
    <s v="UK"/>
    <s v="SEL - UK"/>
    <s v="Antonio Perez"/>
    <x v="8"/>
    <n v="6488"/>
  </r>
  <r>
    <x v="3"/>
    <x v="0"/>
    <x v="71"/>
    <s v="SEL"/>
    <s v="UK"/>
    <s v="SEL - UK"/>
    <s v="Rob Fisher"/>
    <x v="3"/>
    <n v="3049"/>
  </r>
  <r>
    <x v="3"/>
    <x v="0"/>
    <x v="71"/>
    <s v="SEL"/>
    <s v="UK"/>
    <s v="SEL - UK"/>
    <s v="Kirsty Young"/>
    <x v="8"/>
    <n v="1102"/>
  </r>
  <r>
    <x v="3"/>
    <x v="1"/>
    <x v="71"/>
    <s v="SEL"/>
    <s v="UK"/>
    <s v="SEL - UK"/>
    <s v="Sandra Rix"/>
    <x v="3"/>
    <n v="6185"/>
  </r>
  <r>
    <x v="3"/>
    <x v="0"/>
    <x v="71"/>
    <s v="SEL"/>
    <s v="UK"/>
    <s v="SEL - UK"/>
    <s v="Spencer Lee"/>
    <x v="4"/>
    <n v="5758"/>
  </r>
  <r>
    <x v="3"/>
    <x v="0"/>
    <x v="71"/>
    <s v="SEL"/>
    <s v="UK"/>
    <s v="SEL - UK"/>
    <s v="Sandra Rix"/>
    <x v="8"/>
    <n v="4176"/>
  </r>
  <r>
    <x v="3"/>
    <x v="1"/>
    <x v="71"/>
    <s v="SEL"/>
    <s v="UK"/>
    <s v="SEL - UK"/>
    <s v="Frank Archibald"/>
    <x v="1"/>
    <n v="9914"/>
  </r>
  <r>
    <x v="3"/>
    <x v="0"/>
    <x v="71"/>
    <s v="SEL"/>
    <s v="UK"/>
    <s v="SEL - UK"/>
    <s v="Spencer Lee"/>
    <x v="0"/>
    <n v="8813"/>
  </r>
  <r>
    <x v="3"/>
    <x v="1"/>
    <x v="71"/>
    <s v="SEL"/>
    <s v="UK"/>
    <s v="SEL - UK"/>
    <s v="Tori Bell"/>
    <x v="3"/>
    <n v="6310"/>
  </r>
  <r>
    <x v="3"/>
    <x v="0"/>
    <x v="71"/>
    <s v="SEL"/>
    <s v="UK"/>
    <s v="SEL - UK"/>
    <s v="Stephanie Zanoni"/>
    <x v="5"/>
    <n v="3736"/>
  </r>
  <r>
    <x v="3"/>
    <x v="0"/>
    <x v="71"/>
    <s v="SEL"/>
    <s v="UK"/>
    <s v="SEL - UK"/>
    <s v="Sandra Rix"/>
    <x v="5"/>
    <n v="4637"/>
  </r>
  <r>
    <x v="3"/>
    <x v="0"/>
    <x v="71"/>
    <s v="SEL"/>
    <s v="UK"/>
    <s v="SEL - UK"/>
    <s v="Jason Hervey"/>
    <x v="0"/>
    <n v="2837"/>
  </r>
  <r>
    <x v="3"/>
    <x v="1"/>
    <x v="71"/>
    <s v="SEL"/>
    <s v="UK"/>
    <s v="SEL - UK"/>
    <s v="Nick Fallows"/>
    <x v="8"/>
    <n v="2766"/>
  </r>
  <r>
    <x v="3"/>
    <x v="0"/>
    <x v="71"/>
    <s v="SEL"/>
    <s v="UK"/>
    <s v="SEL - UK"/>
    <s v="Chris Fletcher"/>
    <x v="5"/>
    <n v="3007"/>
  </r>
  <r>
    <x v="4"/>
    <x v="0"/>
    <x v="71"/>
    <s v="SEL"/>
    <s v="UK"/>
    <s v="SEL - UK"/>
    <s v="Jason Hervey"/>
    <x v="5"/>
    <n v="6563"/>
  </r>
  <r>
    <x v="4"/>
    <x v="1"/>
    <x v="71"/>
    <s v="SEL"/>
    <s v="UK"/>
    <s v="SEL - UK"/>
    <s v="Mabel Graves"/>
    <x v="0"/>
    <n v="9970"/>
  </r>
  <r>
    <x v="4"/>
    <x v="1"/>
    <x v="71"/>
    <s v="SEL"/>
    <s v="UK"/>
    <s v="SEL - UK"/>
    <s v="Tori Bell"/>
    <x v="7"/>
    <n v="4787"/>
  </r>
  <r>
    <x v="4"/>
    <x v="0"/>
    <x v="71"/>
    <s v="SEL"/>
    <s v="UK"/>
    <s v="SEL - UK"/>
    <s v="Mabel Graves"/>
    <x v="0"/>
    <n v="5319"/>
  </r>
  <r>
    <x v="4"/>
    <x v="0"/>
    <x v="71"/>
    <s v="SEL"/>
    <s v="UK"/>
    <s v="SEL - UK"/>
    <s v="Spencer Lee"/>
    <x v="4"/>
    <n v="5292"/>
  </r>
  <r>
    <x v="4"/>
    <x v="0"/>
    <x v="71"/>
    <s v="SEL"/>
    <s v="UK"/>
    <s v="SEL - UK"/>
    <s v="Marcus Decker"/>
    <x v="0"/>
    <n v="9946"/>
  </r>
  <r>
    <x v="4"/>
    <x v="1"/>
    <x v="71"/>
    <s v="SEL"/>
    <s v="UK"/>
    <s v="SEL - UK"/>
    <s v="Marcus Decker"/>
    <x v="3"/>
    <n v="1414"/>
  </r>
  <r>
    <x v="4"/>
    <x v="1"/>
    <x v="71"/>
    <s v="SEL"/>
    <s v="UK"/>
    <s v="SEL - UK"/>
    <s v="Hugo Matthews"/>
    <x v="4"/>
    <n v="8333"/>
  </r>
  <r>
    <x v="4"/>
    <x v="1"/>
    <x v="71"/>
    <s v="SEL"/>
    <s v="UK"/>
    <s v="SEL - UK"/>
    <s v="Chris Fletcher"/>
    <x v="1"/>
    <n v="9547"/>
  </r>
  <r>
    <x v="4"/>
    <x v="0"/>
    <x v="71"/>
    <s v="SEL"/>
    <s v="UK"/>
    <s v="SEL - UK"/>
    <s v="Nick Fallows"/>
    <x v="2"/>
    <n v="1433"/>
  </r>
  <r>
    <x v="4"/>
    <x v="1"/>
    <x v="71"/>
    <s v="SEL"/>
    <s v="UK"/>
    <s v="SEL - UK"/>
    <s v="Margot Stoddard"/>
    <x v="3"/>
    <n v="6915"/>
  </r>
  <r>
    <x v="4"/>
    <x v="1"/>
    <x v="71"/>
    <s v="SEL"/>
    <s v="UK"/>
    <s v="SEL - UK"/>
    <s v="Stephanie Zanoni"/>
    <x v="5"/>
    <n v="3789"/>
  </r>
  <r>
    <x v="4"/>
    <x v="1"/>
    <x v="71"/>
    <s v="SEL"/>
    <s v="UK"/>
    <s v="SEL - UK"/>
    <s v="Dev Singh"/>
    <x v="2"/>
    <n v="7050"/>
  </r>
  <r>
    <x v="4"/>
    <x v="0"/>
    <x v="71"/>
    <s v="SEL"/>
    <s v="UK"/>
    <s v="SEL - UK"/>
    <s v="Nick Fallows"/>
    <x v="3"/>
    <n v="8129"/>
  </r>
  <r>
    <x v="4"/>
    <x v="1"/>
    <x v="71"/>
    <s v="SEL"/>
    <s v="UK"/>
    <s v="SEL - UK"/>
    <s v="Spencer Lee"/>
    <x v="0"/>
    <n v="6181"/>
  </r>
  <r>
    <x v="4"/>
    <x v="1"/>
    <x v="71"/>
    <s v="SEL"/>
    <s v="UK"/>
    <s v="SEL - UK"/>
    <s v="Spencer Lee"/>
    <x v="7"/>
    <n v="8067"/>
  </r>
  <r>
    <x v="4"/>
    <x v="1"/>
    <x v="71"/>
    <s v="SEL"/>
    <s v="UK"/>
    <s v="SEL - UK"/>
    <s v="Jade Wilson"/>
    <x v="5"/>
    <n v="6834"/>
  </r>
  <r>
    <x v="4"/>
    <x v="0"/>
    <x v="71"/>
    <s v="SEL"/>
    <s v="UK"/>
    <s v="SEL - UK"/>
    <s v="Kirsty Young"/>
    <x v="8"/>
    <n v="8508"/>
  </r>
  <r>
    <x v="4"/>
    <x v="0"/>
    <x v="71"/>
    <s v="SEL"/>
    <s v="UK"/>
    <s v="SEL - UK"/>
    <s v="Rob Fisher"/>
    <x v="4"/>
    <n v="7144"/>
  </r>
  <r>
    <x v="4"/>
    <x v="1"/>
    <x v="71"/>
    <s v="SEL"/>
    <s v="UK"/>
    <s v="SEL - UK"/>
    <s v="Chris Fletcher"/>
    <x v="8"/>
    <n v="4430"/>
  </r>
  <r>
    <x v="4"/>
    <x v="1"/>
    <x v="71"/>
    <s v="SEL"/>
    <s v="UK"/>
    <s v="SEL - UK"/>
    <s v="Frank Archibald"/>
    <x v="3"/>
    <n v="8439"/>
  </r>
  <r>
    <x v="4"/>
    <x v="0"/>
    <x v="71"/>
    <s v="SEL"/>
    <s v="UK"/>
    <s v="SEL - UK"/>
    <s v="Antonio Perez"/>
    <x v="6"/>
    <n v="4238"/>
  </r>
  <r>
    <x v="4"/>
    <x v="0"/>
    <x v="71"/>
    <s v="SEL"/>
    <s v="UK"/>
    <s v="SEL - UK"/>
    <s v="Marcus Decker"/>
    <x v="3"/>
    <n v="1549"/>
  </r>
  <r>
    <x v="4"/>
    <x v="0"/>
    <x v="71"/>
    <s v="SEL"/>
    <s v="UK"/>
    <s v="SEL - UK"/>
    <s v="Margot Stoddard"/>
    <x v="0"/>
    <n v="5645"/>
  </r>
  <r>
    <x v="4"/>
    <x v="0"/>
    <x v="71"/>
    <s v="SEL"/>
    <s v="UK"/>
    <s v="SEL - UK"/>
    <s v="Marcus Decker"/>
    <x v="1"/>
    <n v="2058"/>
  </r>
  <r>
    <x v="4"/>
    <x v="0"/>
    <x v="71"/>
    <s v="SEL"/>
    <s v="UK"/>
    <s v="SEL - UK"/>
    <s v="Chris Fletcher"/>
    <x v="0"/>
    <n v="8318"/>
  </r>
  <r>
    <x v="4"/>
    <x v="0"/>
    <x v="71"/>
    <s v="SEL"/>
    <s v="UK"/>
    <s v="SEL - UK"/>
    <s v="Rob Fisher"/>
    <x v="0"/>
    <n v="8809"/>
  </r>
  <r>
    <x v="4"/>
    <x v="1"/>
    <x v="71"/>
    <s v="SEL"/>
    <s v="UK"/>
    <s v="SEL - UK"/>
    <s v="Mabel Graves"/>
    <x v="8"/>
    <n v="6488"/>
  </r>
  <r>
    <x v="4"/>
    <x v="1"/>
    <x v="71"/>
    <s v="SEL"/>
    <s v="UK"/>
    <s v="SEL - UK"/>
    <s v="Jade Wilson"/>
    <x v="2"/>
    <n v="9965"/>
  </r>
  <r>
    <x v="4"/>
    <x v="1"/>
    <x v="71"/>
    <s v="SEL"/>
    <s v="UK"/>
    <s v="SEL - UK"/>
    <s v="Rob Fisher"/>
    <x v="3"/>
    <n v="1561"/>
  </r>
  <r>
    <x v="4"/>
    <x v="1"/>
    <x v="71"/>
    <s v="SEL"/>
    <s v="UK"/>
    <s v="SEL - UK"/>
    <s v="Mabel Graves"/>
    <x v="8"/>
    <n v="6887"/>
  </r>
  <r>
    <x v="4"/>
    <x v="1"/>
    <x v="71"/>
    <s v="SEL"/>
    <s v="UK"/>
    <s v="SEL - UK"/>
    <s v="Ben Malone"/>
    <x v="3"/>
    <n v="2980"/>
  </r>
  <r>
    <x v="4"/>
    <x v="1"/>
    <x v="71"/>
    <s v="SEL"/>
    <s v="UK"/>
    <s v="SEL - UK"/>
    <s v="Antonio Perez"/>
    <x v="0"/>
    <n v="6741"/>
  </r>
  <r>
    <x v="4"/>
    <x v="0"/>
    <x v="71"/>
    <s v="SEL"/>
    <s v="UK"/>
    <s v="SEL - UK"/>
    <s v="Chris Fletcher"/>
    <x v="8"/>
    <n v="8676"/>
  </r>
  <r>
    <x v="4"/>
    <x v="0"/>
    <x v="71"/>
    <s v="SEL"/>
    <s v="UK"/>
    <s v="SEL - UK"/>
    <s v="Jason Hervey"/>
    <x v="6"/>
    <n v="3300"/>
  </r>
  <r>
    <x v="4"/>
    <x v="0"/>
    <x v="71"/>
    <s v="SEL"/>
    <s v="UK"/>
    <s v="SEL - UK"/>
    <s v="Jason Hervey"/>
    <x v="8"/>
    <n v="4728"/>
  </r>
  <r>
    <x v="4"/>
    <x v="1"/>
    <x v="71"/>
    <s v="SEL"/>
    <s v="UK"/>
    <s v="SEL - UK"/>
    <s v="Nick Fallows"/>
    <x v="1"/>
    <n v="7928"/>
  </r>
  <r>
    <x v="4"/>
    <x v="1"/>
    <x v="71"/>
    <s v="SEL"/>
    <s v="UK"/>
    <s v="SEL - UK"/>
    <s v="Sandra Rix"/>
    <x v="0"/>
    <n v="6571"/>
  </r>
  <r>
    <x v="5"/>
    <x v="0"/>
    <x v="71"/>
    <s v="SEL"/>
    <s v="UK"/>
    <s v="SEL - UK"/>
    <s v="Jason Hervey"/>
    <x v="6"/>
    <n v="4522"/>
  </r>
  <r>
    <x v="5"/>
    <x v="1"/>
    <x v="71"/>
    <s v="SEL"/>
    <s v="UK"/>
    <s v="SEL - UK"/>
    <s v="Mabel Graves"/>
    <x v="5"/>
    <n v="5868"/>
  </r>
  <r>
    <x v="5"/>
    <x v="1"/>
    <x v="71"/>
    <s v="SEL"/>
    <s v="UK"/>
    <s v="SEL - UK"/>
    <s v="Tori Bell"/>
    <x v="5"/>
    <n v="5423"/>
  </r>
  <r>
    <x v="5"/>
    <x v="0"/>
    <x v="71"/>
    <s v="SEL"/>
    <s v="UK"/>
    <s v="SEL - UK"/>
    <s v="Mabel Graves"/>
    <x v="4"/>
    <n v="4066"/>
  </r>
  <r>
    <x v="5"/>
    <x v="0"/>
    <x v="71"/>
    <s v="SEL"/>
    <s v="UK"/>
    <s v="SEL - UK"/>
    <s v="Spencer Lee"/>
    <x v="8"/>
    <n v="9779"/>
  </r>
  <r>
    <x v="5"/>
    <x v="0"/>
    <x v="71"/>
    <s v="SEL"/>
    <s v="UK"/>
    <s v="SEL - UK"/>
    <s v="Marcus Decker"/>
    <x v="3"/>
    <n v="2531"/>
  </r>
  <r>
    <x v="5"/>
    <x v="1"/>
    <x v="71"/>
    <s v="SEL"/>
    <s v="UK"/>
    <s v="SEL - UK"/>
    <s v="Marcus Decker"/>
    <x v="5"/>
    <n v="5639"/>
  </r>
  <r>
    <x v="5"/>
    <x v="1"/>
    <x v="71"/>
    <s v="SEL"/>
    <s v="UK"/>
    <s v="SEL - UK"/>
    <s v="Hugo Matthews"/>
    <x v="8"/>
    <n v="2983"/>
  </r>
  <r>
    <x v="5"/>
    <x v="1"/>
    <x v="71"/>
    <s v="SEL"/>
    <s v="UK"/>
    <s v="SEL - UK"/>
    <s v="Chris Fletcher"/>
    <x v="5"/>
    <n v="9495"/>
  </r>
  <r>
    <x v="5"/>
    <x v="0"/>
    <x v="71"/>
    <s v="SEL"/>
    <s v="UK"/>
    <s v="SEL - UK"/>
    <s v="Stephanie Zanoni"/>
    <x v="6"/>
    <n v="9073"/>
  </r>
  <r>
    <x v="5"/>
    <x v="1"/>
    <x v="71"/>
    <s v="SEL"/>
    <s v="UK"/>
    <s v="SEL - UK"/>
    <s v="Sam Waters"/>
    <x v="2"/>
    <n v="4442"/>
  </r>
  <r>
    <x v="5"/>
    <x v="1"/>
    <x v="71"/>
    <s v="SEL"/>
    <s v="UK"/>
    <s v="SEL - UK"/>
    <s v="Frank Archibald"/>
    <x v="0"/>
    <n v="7604"/>
  </r>
  <r>
    <x v="5"/>
    <x v="1"/>
    <x v="71"/>
    <s v="SEL"/>
    <s v="UK"/>
    <s v="SEL - UK"/>
    <s v="Craig Spinks"/>
    <x v="3"/>
    <n v="6270"/>
  </r>
  <r>
    <x v="5"/>
    <x v="0"/>
    <x v="71"/>
    <s v="SEL"/>
    <s v="UK"/>
    <s v="SEL - UK"/>
    <s v="Margot Stoddard"/>
    <x v="8"/>
    <n v="7183"/>
  </r>
  <r>
    <x v="5"/>
    <x v="1"/>
    <x v="71"/>
    <s v="SEL"/>
    <s v="UK"/>
    <s v="SEL - UK"/>
    <s v="Kirsty Young"/>
    <x v="2"/>
    <n v="9239"/>
  </r>
  <r>
    <x v="5"/>
    <x v="1"/>
    <x v="71"/>
    <s v="SEL"/>
    <s v="UK"/>
    <s v="SEL - UK"/>
    <s v="Jason Hervey"/>
    <x v="4"/>
    <n v="8827"/>
  </r>
  <r>
    <x v="5"/>
    <x v="1"/>
    <x v="71"/>
    <s v="SEL"/>
    <s v="UK"/>
    <s v="SEL - UK"/>
    <s v="Jade Wilson"/>
    <x v="2"/>
    <n v="9821"/>
  </r>
  <r>
    <x v="5"/>
    <x v="0"/>
    <x v="71"/>
    <s v="SEL"/>
    <s v="UK"/>
    <s v="SEL - UK"/>
    <s v="Kirsty Young"/>
    <x v="4"/>
    <n v="8504"/>
  </r>
  <r>
    <x v="5"/>
    <x v="1"/>
    <x v="71"/>
    <s v="SEL"/>
    <s v="UK"/>
    <s v="SEL - UK"/>
    <s v="Craig Spinks"/>
    <x v="1"/>
    <n v="7840"/>
  </r>
  <r>
    <x v="5"/>
    <x v="1"/>
    <x v="71"/>
    <s v="SEL"/>
    <s v="UK"/>
    <s v="SEL - UK"/>
    <s v="Felicity Chambers"/>
    <x v="4"/>
    <n v="4398"/>
  </r>
  <r>
    <x v="5"/>
    <x v="1"/>
    <x v="71"/>
    <s v="SEL"/>
    <s v="UK"/>
    <s v="SEL - UK"/>
    <s v="Frank Archibald"/>
    <x v="3"/>
    <n v="5157"/>
  </r>
  <r>
    <x v="5"/>
    <x v="1"/>
    <x v="71"/>
    <s v="SEL"/>
    <s v="UK"/>
    <s v="SEL - UK"/>
    <s v="Tori Bell"/>
    <x v="8"/>
    <n v="8263"/>
  </r>
  <r>
    <x v="5"/>
    <x v="1"/>
    <x v="71"/>
    <s v="SEL"/>
    <s v="UK"/>
    <s v="SEL - UK"/>
    <s v="Antonio Perez"/>
    <x v="1"/>
    <n v="4601"/>
  </r>
  <r>
    <x v="5"/>
    <x v="0"/>
    <x v="71"/>
    <s v="SEL"/>
    <s v="UK"/>
    <s v="SEL - UK"/>
    <s v="Margot Stoddard"/>
    <x v="3"/>
    <n v="7074"/>
  </r>
  <r>
    <x v="5"/>
    <x v="0"/>
    <x v="71"/>
    <s v="SEL"/>
    <s v="UK"/>
    <s v="SEL - UK"/>
    <s v="Marcus Decker"/>
    <x v="1"/>
    <n v="5628"/>
  </r>
  <r>
    <x v="5"/>
    <x v="0"/>
    <x v="71"/>
    <s v="SEL"/>
    <s v="UK"/>
    <s v="SEL - UK"/>
    <s v="Antonio Perez"/>
    <x v="7"/>
    <n v="8499"/>
  </r>
  <r>
    <x v="5"/>
    <x v="0"/>
    <x v="71"/>
    <s v="SEL"/>
    <s v="UK"/>
    <s v="SEL - UK"/>
    <s v="Rob Fisher"/>
    <x v="3"/>
    <n v="8082"/>
  </r>
  <r>
    <x v="5"/>
    <x v="0"/>
    <x v="71"/>
    <s v="SEL"/>
    <s v="UK"/>
    <s v="SEL - UK"/>
    <s v="Kirsty Young"/>
    <x v="3"/>
    <n v="6359"/>
  </r>
  <r>
    <x v="5"/>
    <x v="1"/>
    <x v="71"/>
    <s v="SEL"/>
    <s v="UK"/>
    <s v="SEL - UK"/>
    <s v="Jade Wilson"/>
    <x v="3"/>
    <n v="7146"/>
  </r>
  <r>
    <x v="5"/>
    <x v="1"/>
    <x v="71"/>
    <s v="SEL"/>
    <s v="UK"/>
    <s v="SEL - UK"/>
    <s v="Rob Fisher"/>
    <x v="1"/>
    <n v="2086"/>
  </r>
  <r>
    <x v="0"/>
    <x v="0"/>
    <x v="72"/>
    <s v="SFF"/>
    <s v="UK"/>
    <s v="SFF - UK"/>
    <s v="Jason Hervey"/>
    <x v="0"/>
    <n v="6935"/>
  </r>
  <r>
    <x v="0"/>
    <x v="1"/>
    <x v="72"/>
    <s v="SFF"/>
    <s v="UK"/>
    <s v="SFF - UK"/>
    <s v="Mabel Graves"/>
    <x v="1"/>
    <n v="8614"/>
  </r>
  <r>
    <x v="0"/>
    <x v="1"/>
    <x v="72"/>
    <s v="SFF"/>
    <s v="UK"/>
    <s v="SFF - UK"/>
    <s v="Sam Waters"/>
    <x v="4"/>
    <n v="2714"/>
  </r>
  <r>
    <x v="0"/>
    <x v="1"/>
    <x v="72"/>
    <s v="SFF"/>
    <s v="UK"/>
    <s v="SFF - UK"/>
    <s v="Ben Malone"/>
    <x v="2"/>
    <n v="7883"/>
  </r>
  <r>
    <x v="0"/>
    <x v="0"/>
    <x v="72"/>
    <s v="SFF"/>
    <s v="UK"/>
    <s v="SFF - UK"/>
    <s v="Spencer Lee"/>
    <x v="0"/>
    <n v="2221"/>
  </r>
  <r>
    <x v="0"/>
    <x v="0"/>
    <x v="72"/>
    <s v="SFF"/>
    <s v="UK"/>
    <s v="SFF - UK"/>
    <s v="Marcus Decker"/>
    <x v="0"/>
    <n v="4873"/>
  </r>
  <r>
    <x v="0"/>
    <x v="1"/>
    <x v="72"/>
    <s v="SFF"/>
    <s v="UK"/>
    <s v="SFF - UK"/>
    <s v="Jade Wilson"/>
    <x v="7"/>
    <n v="8023"/>
  </r>
  <r>
    <x v="0"/>
    <x v="1"/>
    <x v="72"/>
    <s v="SFF"/>
    <s v="UK"/>
    <s v="SFF - UK"/>
    <s v="Hugo Matthews"/>
    <x v="4"/>
    <n v="9290"/>
  </r>
  <r>
    <x v="0"/>
    <x v="1"/>
    <x v="72"/>
    <s v="SFF"/>
    <s v="UK"/>
    <s v="SFF - UK"/>
    <s v="Chris Fletcher"/>
    <x v="6"/>
    <n v="1952"/>
  </r>
  <r>
    <x v="0"/>
    <x v="1"/>
    <x v="72"/>
    <s v="SFF"/>
    <s v="UK"/>
    <s v="SFF - UK"/>
    <s v="Stephanie Zanoni"/>
    <x v="8"/>
    <n v="8360"/>
  </r>
  <r>
    <x v="0"/>
    <x v="1"/>
    <x v="72"/>
    <s v="SFF"/>
    <s v="UK"/>
    <s v="SFF - UK"/>
    <s v="Margot Stoddard"/>
    <x v="6"/>
    <n v="3300"/>
  </r>
  <r>
    <x v="0"/>
    <x v="1"/>
    <x v="72"/>
    <s v="SFF"/>
    <s v="UK"/>
    <s v="SFF - UK"/>
    <s v="Frank Archibald"/>
    <x v="8"/>
    <n v="5299"/>
  </r>
  <r>
    <x v="0"/>
    <x v="1"/>
    <x v="72"/>
    <s v="SFF"/>
    <s v="UK"/>
    <s v="SFF - UK"/>
    <s v="Craig Spinks"/>
    <x v="3"/>
    <n v="9135"/>
  </r>
  <r>
    <x v="0"/>
    <x v="0"/>
    <x v="72"/>
    <s v="SFF"/>
    <s v="UK"/>
    <s v="SFF - UK"/>
    <s v="Nick Fallows"/>
    <x v="4"/>
    <n v="1658"/>
  </r>
  <r>
    <x v="0"/>
    <x v="1"/>
    <x v="72"/>
    <s v="SFF"/>
    <s v="UK"/>
    <s v="SFF - UK"/>
    <s v="Kirsty Young"/>
    <x v="8"/>
    <n v="7061"/>
  </r>
  <r>
    <x v="0"/>
    <x v="1"/>
    <x v="72"/>
    <s v="SFF"/>
    <s v="UK"/>
    <s v="SFF - UK"/>
    <s v="Jason Hervey"/>
    <x v="2"/>
    <n v="5078"/>
  </r>
  <r>
    <x v="0"/>
    <x v="1"/>
    <x v="72"/>
    <s v="SFF"/>
    <s v="UK"/>
    <s v="SFF - UK"/>
    <s v="Jade Wilson"/>
    <x v="0"/>
    <n v="9765"/>
  </r>
  <r>
    <x v="0"/>
    <x v="0"/>
    <x v="72"/>
    <s v="SFF"/>
    <s v="UK"/>
    <s v="SFF - UK"/>
    <s v="Kirsty Young"/>
    <x v="4"/>
    <n v="5982"/>
  </r>
  <r>
    <x v="0"/>
    <x v="1"/>
    <x v="72"/>
    <s v="SFF"/>
    <s v="UK"/>
    <s v="SFF - UK"/>
    <s v="Craig Spinks"/>
    <x v="8"/>
    <n v="1383"/>
  </r>
  <r>
    <x v="0"/>
    <x v="1"/>
    <x v="72"/>
    <s v="SFF"/>
    <s v="UK"/>
    <s v="SFF - UK"/>
    <s v="Felicity Chambers"/>
    <x v="8"/>
    <n v="1733"/>
  </r>
  <r>
    <x v="0"/>
    <x v="0"/>
    <x v="72"/>
    <s v="SFF"/>
    <s v="UK"/>
    <s v="SFF - UK"/>
    <s v="Stephanie Zanoni"/>
    <x v="4"/>
    <n v="6533"/>
  </r>
  <r>
    <x v="0"/>
    <x v="1"/>
    <x v="72"/>
    <s v="SFF"/>
    <s v="UK"/>
    <s v="SFF - UK"/>
    <s v="Tori Bell"/>
    <x v="3"/>
    <n v="4552"/>
  </r>
  <r>
    <x v="0"/>
    <x v="1"/>
    <x v="72"/>
    <s v="SFF"/>
    <s v="UK"/>
    <s v="SFF - UK"/>
    <s v="Chris Fletcher"/>
    <x v="5"/>
    <n v="8398"/>
  </r>
  <r>
    <x v="0"/>
    <x v="0"/>
    <x v="72"/>
    <s v="SFF"/>
    <s v="UK"/>
    <s v="SFF - UK"/>
    <s v="Marcus Decker"/>
    <x v="2"/>
    <n v="6764"/>
  </r>
  <r>
    <x v="0"/>
    <x v="1"/>
    <x v="72"/>
    <s v="SFF"/>
    <s v="UK"/>
    <s v="SFF - UK"/>
    <s v="Mabel Graves"/>
    <x v="5"/>
    <n v="7894"/>
  </r>
  <r>
    <x v="0"/>
    <x v="0"/>
    <x v="72"/>
    <s v="SFF"/>
    <s v="UK"/>
    <s v="SFF - UK"/>
    <s v="Antonio Perez"/>
    <x v="4"/>
    <n v="2068"/>
  </r>
  <r>
    <x v="0"/>
    <x v="0"/>
    <x v="72"/>
    <s v="SFF"/>
    <s v="UK"/>
    <s v="SFF - UK"/>
    <s v="Chris Fletcher"/>
    <x v="0"/>
    <n v="4713"/>
  </r>
  <r>
    <x v="0"/>
    <x v="0"/>
    <x v="72"/>
    <s v="SFF"/>
    <s v="UK"/>
    <s v="SFF - UK"/>
    <s v="Kirsty Young"/>
    <x v="4"/>
    <n v="2234"/>
  </r>
  <r>
    <x v="0"/>
    <x v="1"/>
    <x v="72"/>
    <s v="SFF"/>
    <s v="UK"/>
    <s v="SFF - UK"/>
    <s v="Sandra Rix"/>
    <x v="3"/>
    <n v="2675"/>
  </r>
  <r>
    <x v="0"/>
    <x v="0"/>
    <x v="72"/>
    <s v="SFF"/>
    <s v="UK"/>
    <s v="SFF - UK"/>
    <s v="Spencer Lee"/>
    <x v="3"/>
    <n v="9978"/>
  </r>
  <r>
    <x v="0"/>
    <x v="0"/>
    <x v="72"/>
    <s v="SFF"/>
    <s v="UK"/>
    <s v="SFF - UK"/>
    <s v="Jason Hervey"/>
    <x v="0"/>
    <n v="9895"/>
  </r>
  <r>
    <x v="0"/>
    <x v="1"/>
    <x v="72"/>
    <s v="SFF"/>
    <s v="UK"/>
    <s v="SFF - UK"/>
    <s v="Mabel Graves"/>
    <x v="2"/>
    <n v="9973"/>
  </r>
  <r>
    <x v="0"/>
    <x v="1"/>
    <x v="72"/>
    <s v="SFF"/>
    <s v="UK"/>
    <s v="SFF - UK"/>
    <s v="Ben Malone"/>
    <x v="0"/>
    <n v="3841"/>
  </r>
  <r>
    <x v="0"/>
    <x v="1"/>
    <x v="72"/>
    <s v="SFF"/>
    <s v="UK"/>
    <s v="SFF - UK"/>
    <s v="Antonio Perez"/>
    <x v="4"/>
    <n v="8958"/>
  </r>
  <r>
    <x v="0"/>
    <x v="0"/>
    <x v="72"/>
    <s v="SFF"/>
    <s v="UK"/>
    <s v="SFF - UK"/>
    <s v="Jason Hervey"/>
    <x v="4"/>
    <n v="2406"/>
  </r>
  <r>
    <x v="0"/>
    <x v="0"/>
    <x v="72"/>
    <s v="SFF"/>
    <s v="UK"/>
    <s v="SFF - UK"/>
    <s v="Sandra Rix"/>
    <x v="3"/>
    <n v="7804"/>
  </r>
  <r>
    <x v="0"/>
    <x v="1"/>
    <x v="72"/>
    <s v="SFF"/>
    <s v="UK"/>
    <s v="SFF - UK"/>
    <s v="Felicity Chambers"/>
    <x v="8"/>
    <n v="7366"/>
  </r>
  <r>
    <x v="0"/>
    <x v="1"/>
    <x v="72"/>
    <s v="SFF"/>
    <s v="UK"/>
    <s v="SFF - UK"/>
    <s v="Sandra Rix"/>
    <x v="3"/>
    <n v="8296"/>
  </r>
  <r>
    <x v="1"/>
    <x v="0"/>
    <x v="72"/>
    <s v="SFF"/>
    <s v="UK"/>
    <s v="SFF - UK"/>
    <s v="Jason Hervey"/>
    <x v="3"/>
    <n v="5168"/>
  </r>
  <r>
    <x v="1"/>
    <x v="1"/>
    <x v="72"/>
    <s v="SFF"/>
    <s v="UK"/>
    <s v="SFF - UK"/>
    <s v="Mabel Graves"/>
    <x v="3"/>
    <n v="4325"/>
  </r>
  <r>
    <x v="1"/>
    <x v="1"/>
    <x v="72"/>
    <s v="SFF"/>
    <s v="UK"/>
    <s v="SFF - UK"/>
    <s v="Sam Waters"/>
    <x v="2"/>
    <n v="6416"/>
  </r>
  <r>
    <x v="1"/>
    <x v="1"/>
    <x v="72"/>
    <s v="SFF"/>
    <s v="UK"/>
    <s v="SFF - UK"/>
    <s v="Ben Malone"/>
    <x v="8"/>
    <n v="9437"/>
  </r>
  <r>
    <x v="1"/>
    <x v="0"/>
    <x v="72"/>
    <s v="SFF"/>
    <s v="UK"/>
    <s v="SFF - UK"/>
    <s v="Spencer Lee"/>
    <x v="7"/>
    <n v="7398"/>
  </r>
  <r>
    <x v="1"/>
    <x v="0"/>
    <x v="72"/>
    <s v="SFF"/>
    <s v="UK"/>
    <s v="SFF - UK"/>
    <s v="Marcus Decker"/>
    <x v="0"/>
    <n v="4001"/>
  </r>
  <r>
    <x v="1"/>
    <x v="1"/>
    <x v="72"/>
    <s v="SFF"/>
    <s v="UK"/>
    <s v="SFF - UK"/>
    <s v="Jade Wilson"/>
    <x v="8"/>
    <n v="4753"/>
  </r>
  <r>
    <x v="1"/>
    <x v="1"/>
    <x v="72"/>
    <s v="SFF"/>
    <s v="UK"/>
    <s v="SFF - UK"/>
    <s v="Craig Spinks"/>
    <x v="4"/>
    <n v="1119"/>
  </r>
  <r>
    <x v="1"/>
    <x v="0"/>
    <x v="72"/>
    <s v="SFF"/>
    <s v="UK"/>
    <s v="SFF - UK"/>
    <s v="Nick Fallows"/>
    <x v="7"/>
    <n v="6581"/>
  </r>
  <r>
    <x v="1"/>
    <x v="1"/>
    <x v="72"/>
    <s v="SFF"/>
    <s v="UK"/>
    <s v="SFF - UK"/>
    <s v="Stephanie Zanoni"/>
    <x v="8"/>
    <n v="4294"/>
  </r>
  <r>
    <x v="1"/>
    <x v="1"/>
    <x v="72"/>
    <s v="SFF"/>
    <s v="UK"/>
    <s v="SFF - UK"/>
    <s v="Sam Waters"/>
    <x v="2"/>
    <n v="2198"/>
  </r>
  <r>
    <x v="1"/>
    <x v="1"/>
    <x v="72"/>
    <s v="SFF"/>
    <s v="UK"/>
    <s v="SFF - UK"/>
    <s v="Frank Archibald"/>
    <x v="3"/>
    <n v="5800"/>
  </r>
  <r>
    <x v="1"/>
    <x v="1"/>
    <x v="72"/>
    <s v="SFF"/>
    <s v="UK"/>
    <s v="SFF - UK"/>
    <s v="Craig Spinks"/>
    <x v="1"/>
    <n v="3874"/>
  </r>
  <r>
    <x v="1"/>
    <x v="0"/>
    <x v="72"/>
    <s v="SFF"/>
    <s v="UK"/>
    <s v="SFF - UK"/>
    <s v="Margot Stoddard"/>
    <x v="1"/>
    <n v="4530"/>
  </r>
  <r>
    <x v="1"/>
    <x v="1"/>
    <x v="72"/>
    <s v="SFF"/>
    <s v="UK"/>
    <s v="SFF - UK"/>
    <s v="Kirsty Young"/>
    <x v="0"/>
    <n v="5713"/>
  </r>
  <r>
    <x v="1"/>
    <x v="1"/>
    <x v="72"/>
    <s v="SFF"/>
    <s v="UK"/>
    <s v="SFF - UK"/>
    <s v="Jason Hervey"/>
    <x v="7"/>
    <n v="5814"/>
  </r>
  <r>
    <x v="1"/>
    <x v="1"/>
    <x v="72"/>
    <s v="SFF"/>
    <s v="UK"/>
    <s v="SFF - UK"/>
    <s v="Jade Wilson"/>
    <x v="1"/>
    <n v="9615"/>
  </r>
  <r>
    <x v="1"/>
    <x v="1"/>
    <x v="72"/>
    <s v="SFF"/>
    <s v="UK"/>
    <s v="SFF - UK"/>
    <s v="Craig Spinks"/>
    <x v="4"/>
    <n v="8435"/>
  </r>
  <r>
    <x v="1"/>
    <x v="1"/>
    <x v="72"/>
    <s v="SFF"/>
    <s v="UK"/>
    <s v="SFF - UK"/>
    <s v="Craig Spinks"/>
    <x v="3"/>
    <n v="5674"/>
  </r>
  <r>
    <x v="1"/>
    <x v="1"/>
    <x v="72"/>
    <s v="SFF"/>
    <s v="UK"/>
    <s v="SFF - UK"/>
    <s v="Felicity Chambers"/>
    <x v="1"/>
    <n v="3266"/>
  </r>
  <r>
    <x v="1"/>
    <x v="0"/>
    <x v="72"/>
    <s v="SFF"/>
    <s v="UK"/>
    <s v="SFF - UK"/>
    <s v="Stephanie Zanoni"/>
    <x v="7"/>
    <n v="1110"/>
  </r>
  <r>
    <x v="1"/>
    <x v="1"/>
    <x v="72"/>
    <s v="SFF"/>
    <s v="UK"/>
    <s v="SFF - UK"/>
    <s v="Tori Bell"/>
    <x v="0"/>
    <n v="9383"/>
  </r>
  <r>
    <x v="1"/>
    <x v="1"/>
    <x v="72"/>
    <s v="SFF"/>
    <s v="UK"/>
    <s v="SFF - UK"/>
    <s v="Antonio Perez"/>
    <x v="5"/>
    <n v="1577"/>
  </r>
  <r>
    <x v="1"/>
    <x v="0"/>
    <x v="72"/>
    <s v="SFF"/>
    <s v="UK"/>
    <s v="SFF - UK"/>
    <s v="Margot Stoddard"/>
    <x v="0"/>
    <n v="8724"/>
  </r>
  <r>
    <x v="1"/>
    <x v="1"/>
    <x v="72"/>
    <s v="SFF"/>
    <s v="UK"/>
    <s v="SFF - UK"/>
    <s v="Mabel Graves"/>
    <x v="3"/>
    <n v="4131"/>
  </r>
  <r>
    <x v="1"/>
    <x v="0"/>
    <x v="72"/>
    <s v="SFF"/>
    <s v="UK"/>
    <s v="SFF - UK"/>
    <s v="Antonio Perez"/>
    <x v="2"/>
    <n v="7787"/>
  </r>
  <r>
    <x v="1"/>
    <x v="0"/>
    <x v="72"/>
    <s v="SFF"/>
    <s v="UK"/>
    <s v="SFF - UK"/>
    <s v="Rob Fisher"/>
    <x v="4"/>
    <n v="8199"/>
  </r>
  <r>
    <x v="1"/>
    <x v="0"/>
    <x v="72"/>
    <s v="SFF"/>
    <s v="UK"/>
    <s v="SFF - UK"/>
    <s v="Kirsty Young"/>
    <x v="5"/>
    <n v="8872"/>
  </r>
  <r>
    <x v="1"/>
    <x v="1"/>
    <x v="72"/>
    <s v="SFF"/>
    <s v="UK"/>
    <s v="SFF - UK"/>
    <s v="Sandra Rix"/>
    <x v="3"/>
    <n v="9958"/>
  </r>
  <r>
    <x v="1"/>
    <x v="0"/>
    <x v="72"/>
    <s v="SFF"/>
    <s v="UK"/>
    <s v="SFF - UK"/>
    <s v="Spencer Lee"/>
    <x v="0"/>
    <n v="8297"/>
  </r>
  <r>
    <x v="1"/>
    <x v="0"/>
    <x v="72"/>
    <s v="SFF"/>
    <s v="UK"/>
    <s v="SFF - UK"/>
    <s v="Jason Hervey"/>
    <x v="4"/>
    <n v="3111"/>
  </r>
  <r>
    <x v="1"/>
    <x v="1"/>
    <x v="72"/>
    <s v="SFF"/>
    <s v="UK"/>
    <s v="SFF - UK"/>
    <s v="Frank Archibald"/>
    <x v="3"/>
    <n v="4225"/>
  </r>
  <r>
    <x v="1"/>
    <x v="0"/>
    <x v="72"/>
    <s v="SFF"/>
    <s v="UK"/>
    <s v="SFF - UK"/>
    <s v="Spencer Lee"/>
    <x v="5"/>
    <n v="7145"/>
  </r>
  <r>
    <x v="1"/>
    <x v="1"/>
    <x v="72"/>
    <s v="SFF"/>
    <s v="UK"/>
    <s v="SFF - UK"/>
    <s v="Tori Bell"/>
    <x v="4"/>
    <n v="1441"/>
  </r>
  <r>
    <x v="1"/>
    <x v="0"/>
    <x v="72"/>
    <s v="SFF"/>
    <s v="UK"/>
    <s v="SFF - UK"/>
    <s v="Jason Hervey"/>
    <x v="3"/>
    <n v="3947"/>
  </r>
  <r>
    <x v="1"/>
    <x v="0"/>
    <x v="72"/>
    <s v="SFF"/>
    <s v="UK"/>
    <s v="SFF - UK"/>
    <s v="Sandra Rix"/>
    <x v="1"/>
    <n v="2149"/>
  </r>
  <r>
    <x v="1"/>
    <x v="1"/>
    <x v="72"/>
    <s v="SFF"/>
    <s v="UK"/>
    <s v="SFF - UK"/>
    <s v="Frank Archibald"/>
    <x v="4"/>
    <n v="2779"/>
  </r>
  <r>
    <x v="1"/>
    <x v="0"/>
    <x v="72"/>
    <s v="SFF"/>
    <s v="UK"/>
    <s v="SFF - UK"/>
    <s v="Chris Fletcher"/>
    <x v="1"/>
    <n v="3511"/>
  </r>
  <r>
    <x v="2"/>
    <x v="0"/>
    <x v="72"/>
    <s v="SFF"/>
    <s v="UK"/>
    <s v="SFF - UK"/>
    <s v="Jason Hervey"/>
    <x v="2"/>
    <n v="5298"/>
  </r>
  <r>
    <x v="2"/>
    <x v="0"/>
    <x v="72"/>
    <s v="SFF"/>
    <s v="UK"/>
    <s v="SFF - UK"/>
    <s v="Hugo Matthews"/>
    <x v="4"/>
    <n v="2940"/>
  </r>
  <r>
    <x v="2"/>
    <x v="1"/>
    <x v="72"/>
    <s v="SFF"/>
    <s v="UK"/>
    <s v="SFF - UK"/>
    <s v="Tori Bell"/>
    <x v="8"/>
    <n v="9132"/>
  </r>
  <r>
    <x v="2"/>
    <x v="0"/>
    <x v="72"/>
    <s v="SFF"/>
    <s v="UK"/>
    <s v="SFF - UK"/>
    <s v="Mabel Graves"/>
    <x v="3"/>
    <n v="5327"/>
  </r>
  <r>
    <x v="2"/>
    <x v="0"/>
    <x v="72"/>
    <s v="SFF"/>
    <s v="UK"/>
    <s v="SFF - UK"/>
    <s v="Spencer Lee"/>
    <x v="4"/>
    <n v="6802"/>
  </r>
  <r>
    <x v="2"/>
    <x v="0"/>
    <x v="72"/>
    <s v="SFF"/>
    <s v="UK"/>
    <s v="SFF - UK"/>
    <s v="Marcus Decker"/>
    <x v="2"/>
    <n v="5337"/>
  </r>
  <r>
    <x v="2"/>
    <x v="1"/>
    <x v="72"/>
    <s v="SFF"/>
    <s v="UK"/>
    <s v="SFF - UK"/>
    <s v="Marcus Decker"/>
    <x v="2"/>
    <n v="2131"/>
  </r>
  <r>
    <x v="2"/>
    <x v="1"/>
    <x v="72"/>
    <s v="SFF"/>
    <s v="UK"/>
    <s v="SFF - UK"/>
    <s v="Hugo Matthews"/>
    <x v="5"/>
    <n v="5098"/>
  </r>
  <r>
    <x v="2"/>
    <x v="1"/>
    <x v="72"/>
    <s v="SFF"/>
    <s v="UK"/>
    <s v="SFF - UK"/>
    <s v="Chris Fletcher"/>
    <x v="4"/>
    <n v="7939"/>
  </r>
  <r>
    <x v="2"/>
    <x v="0"/>
    <x v="72"/>
    <s v="SFF"/>
    <s v="UK"/>
    <s v="SFF - UK"/>
    <s v="Nick Fallows"/>
    <x v="7"/>
    <n v="7770"/>
  </r>
  <r>
    <x v="2"/>
    <x v="1"/>
    <x v="72"/>
    <s v="SFF"/>
    <s v="UK"/>
    <s v="SFF - UK"/>
    <s v="Margot Stoddard"/>
    <x v="8"/>
    <n v="5255"/>
  </r>
  <r>
    <x v="2"/>
    <x v="1"/>
    <x v="72"/>
    <s v="SFF"/>
    <s v="UK"/>
    <s v="SFF - UK"/>
    <s v="Stephanie Zanoni"/>
    <x v="2"/>
    <n v="6049"/>
  </r>
  <r>
    <x v="2"/>
    <x v="1"/>
    <x v="72"/>
    <s v="SFF"/>
    <s v="UK"/>
    <s v="SFF - UK"/>
    <s v="Dev Singh"/>
    <x v="2"/>
    <n v="4373"/>
  </r>
  <r>
    <x v="2"/>
    <x v="0"/>
    <x v="72"/>
    <s v="SFF"/>
    <s v="UK"/>
    <s v="SFF - UK"/>
    <s v="Nick Fallows"/>
    <x v="1"/>
    <n v="1713"/>
  </r>
  <r>
    <x v="2"/>
    <x v="1"/>
    <x v="72"/>
    <s v="SFF"/>
    <s v="UK"/>
    <s v="SFF - UK"/>
    <s v="Spencer Lee"/>
    <x v="0"/>
    <n v="6050"/>
  </r>
  <r>
    <x v="2"/>
    <x v="1"/>
    <x v="72"/>
    <s v="SFF"/>
    <s v="UK"/>
    <s v="SFF - UK"/>
    <s v="Jason Hervey"/>
    <x v="4"/>
    <n v="9752"/>
  </r>
  <r>
    <x v="2"/>
    <x v="1"/>
    <x v="72"/>
    <s v="SFF"/>
    <s v="UK"/>
    <s v="SFF - UK"/>
    <s v="Jade Wilson"/>
    <x v="2"/>
    <n v="2658"/>
  </r>
  <r>
    <x v="2"/>
    <x v="1"/>
    <x v="72"/>
    <s v="SFF"/>
    <s v="UK"/>
    <s v="SFF - UK"/>
    <s v="Craig Spinks"/>
    <x v="7"/>
    <n v="6461"/>
  </r>
  <r>
    <x v="2"/>
    <x v="1"/>
    <x v="72"/>
    <s v="SFF"/>
    <s v="UK"/>
    <s v="SFF - UK"/>
    <s v="Rob Fisher"/>
    <x v="5"/>
    <n v="2526"/>
  </r>
  <r>
    <x v="2"/>
    <x v="0"/>
    <x v="72"/>
    <s v="SFF"/>
    <s v="UK"/>
    <s v="SFF - UK"/>
    <s v="Rob Fisher"/>
    <x v="0"/>
    <n v="6190"/>
  </r>
  <r>
    <x v="2"/>
    <x v="0"/>
    <x v="72"/>
    <s v="SFF"/>
    <s v="UK"/>
    <s v="SFF - UK"/>
    <s v="Stephanie Zanoni"/>
    <x v="3"/>
    <n v="7389"/>
  </r>
  <r>
    <x v="2"/>
    <x v="1"/>
    <x v="72"/>
    <s v="SFF"/>
    <s v="UK"/>
    <s v="SFF - UK"/>
    <s v="Stephanie Zanoni"/>
    <x v="3"/>
    <n v="7965"/>
  </r>
  <r>
    <x v="2"/>
    <x v="0"/>
    <x v="72"/>
    <s v="SFF"/>
    <s v="UK"/>
    <s v="SFF - UK"/>
    <s v="Antonio Perez"/>
    <x v="8"/>
    <n v="9188"/>
  </r>
  <r>
    <x v="2"/>
    <x v="0"/>
    <x v="72"/>
    <s v="SFF"/>
    <s v="UK"/>
    <s v="SFF - UK"/>
    <s v="Marcus Decker"/>
    <x v="0"/>
    <n v="3016"/>
  </r>
  <r>
    <x v="2"/>
    <x v="0"/>
    <x v="72"/>
    <s v="SFF"/>
    <s v="UK"/>
    <s v="SFF - UK"/>
    <s v="Margot Stoddard"/>
    <x v="5"/>
    <n v="4035"/>
  </r>
  <r>
    <x v="2"/>
    <x v="0"/>
    <x v="72"/>
    <s v="SFF"/>
    <s v="UK"/>
    <s v="SFF - UK"/>
    <s v="Marcus Decker"/>
    <x v="5"/>
    <n v="7982"/>
  </r>
  <r>
    <x v="2"/>
    <x v="0"/>
    <x v="72"/>
    <s v="SFF"/>
    <s v="UK"/>
    <s v="SFF - UK"/>
    <s v="Chris Fletcher"/>
    <x v="3"/>
    <n v="2810"/>
  </r>
  <r>
    <x v="2"/>
    <x v="0"/>
    <x v="72"/>
    <s v="SFF"/>
    <s v="UK"/>
    <s v="SFF - UK"/>
    <s v="Rob Fisher"/>
    <x v="8"/>
    <n v="3668"/>
  </r>
  <r>
    <x v="2"/>
    <x v="0"/>
    <x v="72"/>
    <s v="SFF"/>
    <s v="UK"/>
    <s v="SFF - UK"/>
    <s v="Kirsty Young"/>
    <x v="0"/>
    <n v="1104"/>
  </r>
  <r>
    <x v="2"/>
    <x v="1"/>
    <x v="72"/>
    <s v="SFF"/>
    <s v="UK"/>
    <s v="SFF - UK"/>
    <s v="Jade Wilson"/>
    <x v="5"/>
    <n v="5015"/>
  </r>
  <r>
    <x v="2"/>
    <x v="1"/>
    <x v="72"/>
    <s v="SFF"/>
    <s v="UK"/>
    <s v="SFF - UK"/>
    <s v="Rob Fisher"/>
    <x v="8"/>
    <n v="5343"/>
  </r>
  <r>
    <x v="2"/>
    <x v="0"/>
    <x v="72"/>
    <s v="SFF"/>
    <s v="UK"/>
    <s v="SFF - UK"/>
    <s v="Sandra Rix"/>
    <x v="8"/>
    <n v="6796"/>
  </r>
  <r>
    <x v="2"/>
    <x v="1"/>
    <x v="72"/>
    <s v="SFF"/>
    <s v="UK"/>
    <s v="SFF - UK"/>
    <s v="Felicity Chambers"/>
    <x v="5"/>
    <n v="1161"/>
  </r>
  <r>
    <x v="2"/>
    <x v="0"/>
    <x v="72"/>
    <s v="SFF"/>
    <s v="UK"/>
    <s v="SFF - UK"/>
    <s v="Spencer Lee"/>
    <x v="3"/>
    <n v="3281"/>
  </r>
  <r>
    <x v="2"/>
    <x v="0"/>
    <x v="72"/>
    <s v="SFF"/>
    <s v="UK"/>
    <s v="SFF - UK"/>
    <s v="Chris Fletcher"/>
    <x v="7"/>
    <n v="3979"/>
  </r>
  <r>
    <x v="2"/>
    <x v="0"/>
    <x v="72"/>
    <s v="SFF"/>
    <s v="UK"/>
    <s v="SFF - UK"/>
    <s v="Stephanie Zanoni"/>
    <x v="1"/>
    <n v="9137"/>
  </r>
  <r>
    <x v="2"/>
    <x v="0"/>
    <x v="72"/>
    <s v="SFF"/>
    <s v="UK"/>
    <s v="SFF - UK"/>
    <s v="Sandra Rix"/>
    <x v="1"/>
    <n v="1452"/>
  </r>
  <r>
    <x v="2"/>
    <x v="1"/>
    <x v="72"/>
    <s v="SFF"/>
    <s v="UK"/>
    <s v="SFF - UK"/>
    <s v="Felicity Chambers"/>
    <x v="5"/>
    <n v="1407"/>
  </r>
  <r>
    <x v="2"/>
    <x v="0"/>
    <x v="72"/>
    <s v="SFF"/>
    <s v="UK"/>
    <s v="SFF - UK"/>
    <s v="Mabel Graves"/>
    <x v="0"/>
    <n v="7949"/>
  </r>
  <r>
    <x v="2"/>
    <x v="0"/>
    <x v="72"/>
    <s v="SFF"/>
    <s v="UK"/>
    <s v="SFF - UK"/>
    <s v="Chris Fletcher"/>
    <x v="6"/>
    <n v="6971"/>
  </r>
  <r>
    <x v="3"/>
    <x v="0"/>
    <x v="72"/>
    <s v="SFF"/>
    <s v="UK"/>
    <s v="SFF - UK"/>
    <s v="Spencer Lee"/>
    <x v="0"/>
    <n v="4976"/>
  </r>
  <r>
    <x v="3"/>
    <x v="0"/>
    <x v="72"/>
    <s v="SFF"/>
    <s v="UK"/>
    <s v="SFF - UK"/>
    <s v="Hugo Matthews"/>
    <x v="8"/>
    <n v="4471"/>
  </r>
  <r>
    <x v="3"/>
    <x v="1"/>
    <x v="72"/>
    <s v="SFF"/>
    <s v="UK"/>
    <s v="SFF - UK"/>
    <s v="Tori Bell"/>
    <x v="2"/>
    <n v="8547"/>
  </r>
  <r>
    <x v="3"/>
    <x v="0"/>
    <x v="72"/>
    <s v="SFF"/>
    <s v="UK"/>
    <s v="SFF - UK"/>
    <s v="Mabel Graves"/>
    <x v="5"/>
    <n v="6942"/>
  </r>
  <r>
    <x v="3"/>
    <x v="0"/>
    <x v="72"/>
    <s v="SFF"/>
    <s v="UK"/>
    <s v="SFF - UK"/>
    <s v="Kirsty Young"/>
    <x v="3"/>
    <n v="4230"/>
  </r>
  <r>
    <x v="3"/>
    <x v="0"/>
    <x v="72"/>
    <s v="SFF"/>
    <s v="UK"/>
    <s v="SFF - UK"/>
    <s v="Marcus Decker"/>
    <x v="5"/>
    <n v="3738"/>
  </r>
  <r>
    <x v="3"/>
    <x v="1"/>
    <x v="72"/>
    <s v="SFF"/>
    <s v="UK"/>
    <s v="SFF - UK"/>
    <s v="Sam Waters"/>
    <x v="1"/>
    <n v="8417"/>
  </r>
  <r>
    <x v="3"/>
    <x v="0"/>
    <x v="72"/>
    <s v="SFF"/>
    <s v="UK"/>
    <s v="SFF - UK"/>
    <s v="Nick Fallows"/>
    <x v="3"/>
    <n v="4528"/>
  </r>
  <r>
    <x v="3"/>
    <x v="1"/>
    <x v="72"/>
    <s v="SFF"/>
    <s v="UK"/>
    <s v="SFF - UK"/>
    <s v="Nick Fallows"/>
    <x v="7"/>
    <n v="7348"/>
  </r>
  <r>
    <x v="3"/>
    <x v="0"/>
    <x v="72"/>
    <s v="SFF"/>
    <s v="UK"/>
    <s v="SFF - UK"/>
    <s v="Nick Fallows"/>
    <x v="7"/>
    <n v="2378"/>
  </r>
  <r>
    <x v="3"/>
    <x v="1"/>
    <x v="72"/>
    <s v="SFF"/>
    <s v="UK"/>
    <s v="SFF - UK"/>
    <s v="Felicity Chambers"/>
    <x v="8"/>
    <n v="5573"/>
  </r>
  <r>
    <x v="3"/>
    <x v="1"/>
    <x v="72"/>
    <s v="SFF"/>
    <s v="UK"/>
    <s v="SFF - UK"/>
    <s v="Sam Waters"/>
    <x v="5"/>
    <n v="7338"/>
  </r>
  <r>
    <x v="3"/>
    <x v="0"/>
    <x v="72"/>
    <s v="SFF"/>
    <s v="UK"/>
    <s v="SFF - UK"/>
    <s v="Margot Stoddard"/>
    <x v="5"/>
    <n v="6500"/>
  </r>
  <r>
    <x v="3"/>
    <x v="1"/>
    <x v="72"/>
    <s v="SFF"/>
    <s v="UK"/>
    <s v="SFF - UK"/>
    <s v="Margot Stoddard"/>
    <x v="4"/>
    <n v="1991"/>
  </r>
  <r>
    <x v="3"/>
    <x v="1"/>
    <x v="72"/>
    <s v="SFF"/>
    <s v="UK"/>
    <s v="SFF - UK"/>
    <s v="Jade Wilson"/>
    <x v="7"/>
    <n v="7579"/>
  </r>
  <r>
    <x v="3"/>
    <x v="1"/>
    <x v="72"/>
    <s v="SFF"/>
    <s v="UK"/>
    <s v="SFF - UK"/>
    <s v="Sam Waters"/>
    <x v="7"/>
    <n v="9625"/>
  </r>
  <r>
    <x v="3"/>
    <x v="1"/>
    <x v="72"/>
    <s v="SFF"/>
    <s v="UK"/>
    <s v="SFF - UK"/>
    <s v="Craig Spinks"/>
    <x v="3"/>
    <n v="1262"/>
  </r>
  <r>
    <x v="3"/>
    <x v="1"/>
    <x v="72"/>
    <s v="SFF"/>
    <s v="UK"/>
    <s v="SFF - UK"/>
    <s v="Rob Fisher"/>
    <x v="8"/>
    <n v="2255"/>
  </r>
  <r>
    <x v="3"/>
    <x v="0"/>
    <x v="72"/>
    <s v="SFF"/>
    <s v="UK"/>
    <s v="SFF - UK"/>
    <s v="Rob Fisher"/>
    <x v="1"/>
    <n v="1068"/>
  </r>
  <r>
    <x v="3"/>
    <x v="0"/>
    <x v="72"/>
    <s v="SFF"/>
    <s v="UK"/>
    <s v="SFF - UK"/>
    <s v="Stephanie Zanoni"/>
    <x v="5"/>
    <n v="1607"/>
  </r>
  <r>
    <x v="3"/>
    <x v="1"/>
    <x v="72"/>
    <s v="SFF"/>
    <s v="UK"/>
    <s v="SFF - UK"/>
    <s v="Stephanie Zanoni"/>
    <x v="7"/>
    <n v="2434"/>
  </r>
  <r>
    <x v="3"/>
    <x v="0"/>
    <x v="72"/>
    <s v="SFF"/>
    <s v="UK"/>
    <s v="SFF - UK"/>
    <s v="Antonio Perez"/>
    <x v="8"/>
    <n v="7876"/>
  </r>
  <r>
    <x v="3"/>
    <x v="0"/>
    <x v="72"/>
    <s v="SFF"/>
    <s v="UK"/>
    <s v="SFF - UK"/>
    <s v="Marcus Decker"/>
    <x v="8"/>
    <n v="2532"/>
  </r>
  <r>
    <x v="3"/>
    <x v="1"/>
    <x v="72"/>
    <s v="SFF"/>
    <s v="UK"/>
    <s v="SFF - UK"/>
    <s v="Jade Wilson"/>
    <x v="4"/>
    <n v="1173"/>
  </r>
  <r>
    <x v="3"/>
    <x v="0"/>
    <x v="72"/>
    <s v="SFF"/>
    <s v="UK"/>
    <s v="SFF - UK"/>
    <s v="Marcus Decker"/>
    <x v="3"/>
    <n v="1590"/>
  </r>
  <r>
    <x v="3"/>
    <x v="0"/>
    <x v="72"/>
    <s v="SFF"/>
    <s v="UK"/>
    <s v="SFF - UK"/>
    <s v="Chris Fletcher"/>
    <x v="0"/>
    <n v="1878"/>
  </r>
  <r>
    <x v="3"/>
    <x v="1"/>
    <x v="72"/>
    <s v="SFF"/>
    <s v="UK"/>
    <s v="SFF - UK"/>
    <s v="Dev Singh"/>
    <x v="2"/>
    <n v="7663"/>
  </r>
  <r>
    <x v="3"/>
    <x v="1"/>
    <x v="72"/>
    <s v="SFF"/>
    <s v="UK"/>
    <s v="SFF - UK"/>
    <s v="Mabel Graves"/>
    <x v="8"/>
    <n v="6836"/>
  </r>
  <r>
    <x v="3"/>
    <x v="0"/>
    <x v="72"/>
    <s v="SFF"/>
    <s v="UK"/>
    <s v="SFF - UK"/>
    <s v="Spencer Lee"/>
    <x v="3"/>
    <n v="1491"/>
  </r>
  <r>
    <x v="3"/>
    <x v="0"/>
    <x v="72"/>
    <s v="SFF"/>
    <s v="UK"/>
    <s v="SFF - UK"/>
    <s v="Jason Hervey"/>
    <x v="3"/>
    <n v="5309"/>
  </r>
  <r>
    <x v="3"/>
    <x v="0"/>
    <x v="72"/>
    <s v="SFF"/>
    <s v="UK"/>
    <s v="SFF - UK"/>
    <s v="Sandra Rix"/>
    <x v="5"/>
    <n v="6964"/>
  </r>
  <r>
    <x v="3"/>
    <x v="1"/>
    <x v="72"/>
    <s v="SFF"/>
    <s v="UK"/>
    <s v="SFF - UK"/>
    <s v="Felicity Chambers"/>
    <x v="8"/>
    <n v="7403"/>
  </r>
  <r>
    <x v="3"/>
    <x v="0"/>
    <x v="72"/>
    <s v="SFF"/>
    <s v="UK"/>
    <s v="SFF - UK"/>
    <s v="Spencer Lee"/>
    <x v="0"/>
    <n v="7081"/>
  </r>
  <r>
    <x v="3"/>
    <x v="0"/>
    <x v="72"/>
    <s v="SFF"/>
    <s v="UK"/>
    <s v="SFF - UK"/>
    <s v="Chris Fletcher"/>
    <x v="7"/>
    <n v="7609"/>
  </r>
  <r>
    <x v="3"/>
    <x v="0"/>
    <x v="72"/>
    <s v="SFF"/>
    <s v="UK"/>
    <s v="SFF - UK"/>
    <s v="Jason Hervey"/>
    <x v="3"/>
    <n v="2895"/>
  </r>
  <r>
    <x v="3"/>
    <x v="0"/>
    <x v="72"/>
    <s v="SFF"/>
    <s v="UK"/>
    <s v="SFF - UK"/>
    <s v="Sandra Rix"/>
    <x v="2"/>
    <n v="8780"/>
  </r>
  <r>
    <x v="3"/>
    <x v="1"/>
    <x v="72"/>
    <s v="SFF"/>
    <s v="UK"/>
    <s v="SFF - UK"/>
    <s v="Frank Archibald"/>
    <x v="3"/>
    <n v="3582"/>
  </r>
  <r>
    <x v="3"/>
    <x v="0"/>
    <x v="72"/>
    <s v="SFF"/>
    <s v="UK"/>
    <s v="SFF - UK"/>
    <s v="Mabel Graves"/>
    <x v="7"/>
    <n v="3890"/>
  </r>
  <r>
    <x v="3"/>
    <x v="0"/>
    <x v="72"/>
    <s v="SFF"/>
    <s v="UK"/>
    <s v="SFF - UK"/>
    <s v="Chris Fletcher"/>
    <x v="1"/>
    <n v="6032"/>
  </r>
  <r>
    <x v="4"/>
    <x v="0"/>
    <x v="72"/>
    <s v="SFF"/>
    <s v="UK"/>
    <s v="SFF - UK"/>
    <s v="Spencer Lee"/>
    <x v="3"/>
    <n v="8931"/>
  </r>
  <r>
    <x v="4"/>
    <x v="0"/>
    <x v="72"/>
    <s v="SFF"/>
    <s v="UK"/>
    <s v="SFF - UK"/>
    <s v="Hugo Matthews"/>
    <x v="5"/>
    <n v="8907"/>
  </r>
  <r>
    <x v="4"/>
    <x v="1"/>
    <x v="72"/>
    <s v="SFF"/>
    <s v="UK"/>
    <s v="SFF - UK"/>
    <s v="Ben Malone"/>
    <x v="8"/>
    <n v="3686"/>
  </r>
  <r>
    <x v="4"/>
    <x v="0"/>
    <x v="72"/>
    <s v="SFF"/>
    <s v="UK"/>
    <s v="SFF - UK"/>
    <s v="Spencer Lee"/>
    <x v="5"/>
    <n v="1894"/>
  </r>
  <r>
    <x v="4"/>
    <x v="0"/>
    <x v="72"/>
    <s v="SFF"/>
    <s v="UK"/>
    <s v="SFF - UK"/>
    <s v="Kirsty Young"/>
    <x v="2"/>
    <n v="7831"/>
  </r>
  <r>
    <x v="4"/>
    <x v="1"/>
    <x v="72"/>
    <s v="SFF"/>
    <s v="UK"/>
    <s v="SFF - UK"/>
    <s v="Frank Archibald"/>
    <x v="4"/>
    <n v="6070"/>
  </r>
  <r>
    <x v="4"/>
    <x v="1"/>
    <x v="72"/>
    <s v="SFF"/>
    <s v="UK"/>
    <s v="SFF - UK"/>
    <s v="Craig Spinks"/>
    <x v="1"/>
    <n v="1099"/>
  </r>
  <r>
    <x v="4"/>
    <x v="0"/>
    <x v="72"/>
    <s v="SFF"/>
    <s v="UK"/>
    <s v="SFF - UK"/>
    <s v="Nick Fallows"/>
    <x v="0"/>
    <n v="5853"/>
  </r>
  <r>
    <x v="4"/>
    <x v="1"/>
    <x v="72"/>
    <s v="SFF"/>
    <s v="UK"/>
    <s v="SFF - UK"/>
    <s v="Nick Fallows"/>
    <x v="8"/>
    <n v="4928"/>
  </r>
  <r>
    <x v="4"/>
    <x v="1"/>
    <x v="72"/>
    <s v="SFF"/>
    <s v="UK"/>
    <s v="SFF - UK"/>
    <s v="Sam Waters"/>
    <x v="1"/>
    <n v="5465"/>
  </r>
  <r>
    <x v="4"/>
    <x v="1"/>
    <x v="72"/>
    <s v="SFF"/>
    <s v="UK"/>
    <s v="SFF - UK"/>
    <s v="Frank Archibald"/>
    <x v="1"/>
    <n v="5760"/>
  </r>
  <r>
    <x v="4"/>
    <x v="1"/>
    <x v="72"/>
    <s v="SFF"/>
    <s v="UK"/>
    <s v="SFF - UK"/>
    <s v="Craig Spinks"/>
    <x v="8"/>
    <n v="9276"/>
  </r>
  <r>
    <x v="4"/>
    <x v="0"/>
    <x v="72"/>
    <s v="SFF"/>
    <s v="UK"/>
    <s v="SFF - UK"/>
    <s v="Margot Stoddard"/>
    <x v="2"/>
    <n v="1352"/>
  </r>
  <r>
    <x v="4"/>
    <x v="1"/>
    <x v="72"/>
    <s v="SFF"/>
    <s v="UK"/>
    <s v="SFF - UK"/>
    <s v="Kirsty Young"/>
    <x v="5"/>
    <n v="7975"/>
  </r>
  <r>
    <x v="4"/>
    <x v="1"/>
    <x v="72"/>
    <s v="SFF"/>
    <s v="UK"/>
    <s v="SFF - UK"/>
    <s v="Jade Wilson"/>
    <x v="2"/>
    <n v="7357"/>
  </r>
  <r>
    <x v="4"/>
    <x v="1"/>
    <x v="72"/>
    <s v="SFF"/>
    <s v="UK"/>
    <s v="SFF - UK"/>
    <s v="Sam Waters"/>
    <x v="5"/>
    <n v="4866"/>
  </r>
  <r>
    <x v="4"/>
    <x v="1"/>
    <x v="72"/>
    <s v="SFF"/>
    <s v="UK"/>
    <s v="SFF - UK"/>
    <s v="Craig Spinks"/>
    <x v="8"/>
    <n v="6283"/>
  </r>
  <r>
    <x v="4"/>
    <x v="1"/>
    <x v="72"/>
    <s v="SFF"/>
    <s v="UK"/>
    <s v="SFF - UK"/>
    <s v="Rob Fisher"/>
    <x v="2"/>
    <n v="6015"/>
  </r>
  <r>
    <x v="4"/>
    <x v="1"/>
    <x v="72"/>
    <s v="SFF"/>
    <s v="UK"/>
    <s v="SFF - UK"/>
    <s v="Felicity Chambers"/>
    <x v="8"/>
    <n v="9647"/>
  </r>
  <r>
    <x v="4"/>
    <x v="0"/>
    <x v="72"/>
    <s v="SFF"/>
    <s v="UK"/>
    <s v="SFF - UK"/>
    <s v="Stephanie Zanoni"/>
    <x v="6"/>
    <n v="9612"/>
  </r>
  <r>
    <x v="4"/>
    <x v="1"/>
    <x v="72"/>
    <s v="SFF"/>
    <s v="UK"/>
    <s v="SFF - UK"/>
    <s v="Tori Bell"/>
    <x v="7"/>
    <n v="2483"/>
  </r>
  <r>
    <x v="4"/>
    <x v="1"/>
    <x v="72"/>
    <s v="SFF"/>
    <s v="UK"/>
    <s v="SFF - UK"/>
    <s v="Chris Fletcher"/>
    <x v="8"/>
    <n v="4728"/>
  </r>
  <r>
    <x v="4"/>
    <x v="0"/>
    <x v="72"/>
    <s v="SFF"/>
    <s v="UK"/>
    <s v="SFF - UK"/>
    <s v="Margot Stoddard"/>
    <x v="4"/>
    <n v="5870"/>
  </r>
  <r>
    <x v="4"/>
    <x v="1"/>
    <x v="72"/>
    <s v="SFF"/>
    <s v="UK"/>
    <s v="SFF - UK"/>
    <s v="Mabel Graves"/>
    <x v="7"/>
    <n v="7407"/>
  </r>
  <r>
    <x v="4"/>
    <x v="0"/>
    <x v="72"/>
    <s v="SFF"/>
    <s v="UK"/>
    <s v="SFF - UK"/>
    <s v="Antonio Perez"/>
    <x v="7"/>
    <n v="7416"/>
  </r>
  <r>
    <x v="4"/>
    <x v="0"/>
    <x v="72"/>
    <s v="SFF"/>
    <s v="UK"/>
    <s v="SFF - UK"/>
    <s v="Rob Fisher"/>
    <x v="7"/>
    <n v="9680"/>
  </r>
  <r>
    <x v="4"/>
    <x v="0"/>
    <x v="72"/>
    <s v="SFF"/>
    <s v="UK"/>
    <s v="SFF - UK"/>
    <s v="Kirsty Young"/>
    <x v="5"/>
    <n v="9276"/>
  </r>
  <r>
    <x v="4"/>
    <x v="1"/>
    <x v="72"/>
    <s v="SFF"/>
    <s v="UK"/>
    <s v="SFF - UK"/>
    <s v="Sandra Rix"/>
    <x v="2"/>
    <n v="5124"/>
  </r>
  <r>
    <x v="4"/>
    <x v="0"/>
    <x v="72"/>
    <s v="SFF"/>
    <s v="UK"/>
    <s v="SFF - UK"/>
    <s v="Spencer Lee"/>
    <x v="2"/>
    <n v="9275"/>
  </r>
  <r>
    <x v="4"/>
    <x v="0"/>
    <x v="72"/>
    <s v="SFF"/>
    <s v="UK"/>
    <s v="SFF - UK"/>
    <s v="Jason Hervey"/>
    <x v="2"/>
    <n v="9255"/>
  </r>
  <r>
    <x v="4"/>
    <x v="0"/>
    <x v="72"/>
    <s v="SFF"/>
    <s v="UK"/>
    <s v="SFF - UK"/>
    <s v="Sandra Rix"/>
    <x v="1"/>
    <n v="2445"/>
  </r>
  <r>
    <x v="4"/>
    <x v="1"/>
    <x v="72"/>
    <s v="SFF"/>
    <s v="UK"/>
    <s v="SFF - UK"/>
    <s v="Felicity Chambers"/>
    <x v="3"/>
    <n v="4954"/>
  </r>
  <r>
    <x v="4"/>
    <x v="0"/>
    <x v="72"/>
    <s v="SFF"/>
    <s v="UK"/>
    <s v="SFF - UK"/>
    <s v="Spencer Lee"/>
    <x v="3"/>
    <n v="2036"/>
  </r>
  <r>
    <x v="4"/>
    <x v="0"/>
    <x v="72"/>
    <s v="SFF"/>
    <s v="UK"/>
    <s v="SFF - UK"/>
    <s v="Chris Fletcher"/>
    <x v="3"/>
    <n v="4727"/>
  </r>
  <r>
    <x v="4"/>
    <x v="0"/>
    <x v="72"/>
    <s v="SFF"/>
    <s v="UK"/>
    <s v="SFF - UK"/>
    <s v="Stephanie Zanoni"/>
    <x v="0"/>
    <n v="8763"/>
  </r>
  <r>
    <x v="4"/>
    <x v="0"/>
    <x v="72"/>
    <s v="SFF"/>
    <s v="UK"/>
    <s v="SFF - UK"/>
    <s v="Sandra Rix"/>
    <x v="3"/>
    <n v="1830"/>
  </r>
  <r>
    <x v="4"/>
    <x v="1"/>
    <x v="72"/>
    <s v="SFF"/>
    <s v="UK"/>
    <s v="SFF - UK"/>
    <s v="Felicity Chambers"/>
    <x v="2"/>
    <n v="4714"/>
  </r>
  <r>
    <x v="4"/>
    <x v="0"/>
    <x v="72"/>
    <s v="SFF"/>
    <s v="UK"/>
    <s v="SFF - UK"/>
    <s v="Mabel Graves"/>
    <x v="0"/>
    <n v="2657"/>
  </r>
  <r>
    <x v="4"/>
    <x v="0"/>
    <x v="72"/>
    <s v="SFF"/>
    <s v="UK"/>
    <s v="SFF - UK"/>
    <s v="Chris Fletcher"/>
    <x v="8"/>
    <n v="2435"/>
  </r>
  <r>
    <x v="5"/>
    <x v="0"/>
    <x v="72"/>
    <s v="SFF"/>
    <s v="UK"/>
    <s v="SFF - UK"/>
    <s v="Spencer Lee"/>
    <x v="7"/>
    <n v="8303"/>
  </r>
  <r>
    <x v="5"/>
    <x v="0"/>
    <x v="72"/>
    <s v="SFF"/>
    <s v="UK"/>
    <s v="SFF - UK"/>
    <s v="Hugo Matthews"/>
    <x v="3"/>
    <n v="5293"/>
  </r>
  <r>
    <x v="5"/>
    <x v="1"/>
    <x v="72"/>
    <s v="SFF"/>
    <s v="UK"/>
    <s v="SFF - UK"/>
    <s v="Ben Malone"/>
    <x v="5"/>
    <n v="1319"/>
  </r>
  <r>
    <x v="5"/>
    <x v="0"/>
    <x v="72"/>
    <s v="SFF"/>
    <s v="UK"/>
    <s v="SFF - UK"/>
    <s v="Spencer Lee"/>
    <x v="1"/>
    <n v="7508"/>
  </r>
  <r>
    <x v="5"/>
    <x v="0"/>
    <x v="72"/>
    <s v="SFF"/>
    <s v="UK"/>
    <s v="SFF - UK"/>
    <s v="Kirsty Young"/>
    <x v="5"/>
    <n v="1586"/>
  </r>
  <r>
    <x v="5"/>
    <x v="1"/>
    <x v="72"/>
    <s v="SFF"/>
    <s v="UK"/>
    <s v="SFF - UK"/>
    <s v="Jade Wilson"/>
    <x v="3"/>
    <n v="6342"/>
  </r>
  <r>
    <x v="5"/>
    <x v="1"/>
    <x v="72"/>
    <s v="SFF"/>
    <s v="UK"/>
    <s v="SFF - UK"/>
    <s v="Craig Spinks"/>
    <x v="1"/>
    <n v="2869"/>
  </r>
  <r>
    <x v="5"/>
    <x v="0"/>
    <x v="72"/>
    <s v="SFF"/>
    <s v="UK"/>
    <s v="SFF - UK"/>
    <s v="Nick Fallows"/>
    <x v="3"/>
    <n v="5209"/>
  </r>
  <r>
    <x v="5"/>
    <x v="1"/>
    <x v="72"/>
    <s v="SFF"/>
    <s v="UK"/>
    <s v="SFF - UK"/>
    <s v="Stephanie Zanoni"/>
    <x v="4"/>
    <n v="9273"/>
  </r>
  <r>
    <x v="5"/>
    <x v="0"/>
    <x v="72"/>
    <s v="SFF"/>
    <s v="UK"/>
    <s v="SFF - UK"/>
    <s v="Nick Fallows"/>
    <x v="1"/>
    <n v="5248"/>
  </r>
  <r>
    <x v="5"/>
    <x v="1"/>
    <x v="72"/>
    <s v="SFF"/>
    <s v="UK"/>
    <s v="SFF - UK"/>
    <s v="Margot Stoddard"/>
    <x v="8"/>
    <n v="7196"/>
  </r>
  <r>
    <x v="5"/>
    <x v="1"/>
    <x v="72"/>
    <s v="SFF"/>
    <s v="UK"/>
    <s v="SFF - UK"/>
    <s v="Stephanie Zanoni"/>
    <x v="4"/>
    <n v="1506"/>
  </r>
  <r>
    <x v="5"/>
    <x v="0"/>
    <x v="72"/>
    <s v="SFF"/>
    <s v="UK"/>
    <s v="SFF - UK"/>
    <s v="Margot Stoddard"/>
    <x v="3"/>
    <n v="8328"/>
  </r>
  <r>
    <x v="5"/>
    <x v="1"/>
    <x v="72"/>
    <s v="SFF"/>
    <s v="UK"/>
    <s v="SFF - UK"/>
    <s v="Margot Stoddard"/>
    <x v="5"/>
    <n v="5062"/>
  </r>
  <r>
    <x v="5"/>
    <x v="1"/>
    <x v="72"/>
    <s v="SFF"/>
    <s v="UK"/>
    <s v="SFF - UK"/>
    <s v="Spencer Lee"/>
    <x v="8"/>
    <n v="9398"/>
  </r>
  <r>
    <x v="5"/>
    <x v="1"/>
    <x v="72"/>
    <s v="SFF"/>
    <s v="UK"/>
    <s v="SFF - UK"/>
    <s v="Spencer Lee"/>
    <x v="2"/>
    <n v="2634"/>
  </r>
  <r>
    <x v="5"/>
    <x v="1"/>
    <x v="72"/>
    <s v="SFF"/>
    <s v="UK"/>
    <s v="SFF - UK"/>
    <s v="Stephanie Zanoni"/>
    <x v="5"/>
    <n v="6221"/>
  </r>
  <r>
    <x v="5"/>
    <x v="0"/>
    <x v="72"/>
    <s v="SFF"/>
    <s v="UK"/>
    <s v="SFF - UK"/>
    <s v="Kirsty Young"/>
    <x v="5"/>
    <n v="2319"/>
  </r>
  <r>
    <x v="5"/>
    <x v="0"/>
    <x v="72"/>
    <s v="SFF"/>
    <s v="UK"/>
    <s v="SFF - UK"/>
    <s v="Rob Fisher"/>
    <x v="7"/>
    <n v="2539"/>
  </r>
  <r>
    <x v="5"/>
    <x v="0"/>
    <x v="72"/>
    <s v="SFF"/>
    <s v="UK"/>
    <s v="SFF - UK"/>
    <s v="Stephanie Zanoni"/>
    <x v="0"/>
    <n v="1976"/>
  </r>
  <r>
    <x v="5"/>
    <x v="1"/>
    <x v="72"/>
    <s v="SFF"/>
    <s v="UK"/>
    <s v="SFF - UK"/>
    <s v="Stephanie Zanoni"/>
    <x v="0"/>
    <n v="4476"/>
  </r>
  <r>
    <x v="5"/>
    <x v="0"/>
    <x v="72"/>
    <s v="SFF"/>
    <s v="UK"/>
    <s v="SFF - UK"/>
    <s v="Antonio Perez"/>
    <x v="4"/>
    <n v="7747"/>
  </r>
  <r>
    <x v="5"/>
    <x v="0"/>
    <x v="72"/>
    <s v="SFF"/>
    <s v="UK"/>
    <s v="SFF - UK"/>
    <s v="Marcus Decker"/>
    <x v="0"/>
    <n v="2286"/>
  </r>
  <r>
    <x v="5"/>
    <x v="1"/>
    <x v="72"/>
    <s v="SFF"/>
    <s v="UK"/>
    <s v="SFF - UK"/>
    <s v="Jade Wilson"/>
    <x v="1"/>
    <n v="7497"/>
  </r>
  <r>
    <x v="5"/>
    <x v="0"/>
    <x v="72"/>
    <s v="SFF"/>
    <s v="UK"/>
    <s v="SFF - UK"/>
    <s v="Marcus Decker"/>
    <x v="8"/>
    <n v="6619"/>
  </r>
  <r>
    <x v="5"/>
    <x v="0"/>
    <x v="72"/>
    <s v="SFF"/>
    <s v="UK"/>
    <s v="SFF - UK"/>
    <s v="Chris Fletcher"/>
    <x v="0"/>
    <n v="4554"/>
  </r>
  <r>
    <x v="5"/>
    <x v="1"/>
    <x v="72"/>
    <s v="SFF"/>
    <s v="UK"/>
    <s v="SFF - UK"/>
    <s v="Dev Singh"/>
    <x v="2"/>
    <n v="9366"/>
  </r>
  <r>
    <x v="5"/>
    <x v="1"/>
    <x v="72"/>
    <s v="SFF"/>
    <s v="UK"/>
    <s v="SFF - UK"/>
    <s v="Mabel Graves"/>
    <x v="8"/>
    <n v="5043"/>
  </r>
  <r>
    <x v="5"/>
    <x v="0"/>
    <x v="72"/>
    <s v="SFF"/>
    <s v="UK"/>
    <s v="SFF - UK"/>
    <s v="Spencer Lee"/>
    <x v="3"/>
    <n v="1290"/>
  </r>
  <r>
    <x v="5"/>
    <x v="0"/>
    <x v="72"/>
    <s v="SFF"/>
    <s v="UK"/>
    <s v="SFF - UK"/>
    <s v="Jason Hervey"/>
    <x v="0"/>
    <n v="1006"/>
  </r>
  <r>
    <x v="0"/>
    <x v="0"/>
    <x v="73"/>
    <s v="SKG"/>
    <s v="UK"/>
    <s v="SKG - UK"/>
    <s v="Spencer Lee"/>
    <x v="0"/>
    <n v="2934"/>
  </r>
  <r>
    <x v="0"/>
    <x v="0"/>
    <x v="73"/>
    <s v="SKG"/>
    <s v="UK"/>
    <s v="SKG - UK"/>
    <s v="Hugo Matthews"/>
    <x v="2"/>
    <n v="7823"/>
  </r>
  <r>
    <x v="0"/>
    <x v="1"/>
    <x v="73"/>
    <s v="SKG"/>
    <s v="UK"/>
    <s v="SKG - UK"/>
    <s v="Ben Malone"/>
    <x v="3"/>
    <n v="8866"/>
  </r>
  <r>
    <x v="0"/>
    <x v="0"/>
    <x v="73"/>
    <s v="SKG"/>
    <s v="UK"/>
    <s v="SKG - UK"/>
    <s v="Mabel Graves"/>
    <x v="0"/>
    <n v="2392"/>
  </r>
  <r>
    <x v="0"/>
    <x v="0"/>
    <x v="73"/>
    <s v="SKG"/>
    <s v="UK"/>
    <s v="SKG - UK"/>
    <s v="Kirsty Young"/>
    <x v="7"/>
    <n v="4808"/>
  </r>
  <r>
    <x v="0"/>
    <x v="1"/>
    <x v="73"/>
    <s v="SKG"/>
    <s v="UK"/>
    <s v="SKG - UK"/>
    <s v="Frank Archibald"/>
    <x v="0"/>
    <n v="3398"/>
  </r>
  <r>
    <x v="0"/>
    <x v="1"/>
    <x v="73"/>
    <s v="SKG"/>
    <s v="UK"/>
    <s v="SKG - UK"/>
    <s v="Sam Waters"/>
    <x v="1"/>
    <n v="5244"/>
  </r>
  <r>
    <x v="0"/>
    <x v="0"/>
    <x v="73"/>
    <s v="SKG"/>
    <s v="UK"/>
    <s v="SKG - UK"/>
    <s v="Nick Fallows"/>
    <x v="1"/>
    <n v="5699"/>
  </r>
  <r>
    <x v="0"/>
    <x v="1"/>
    <x v="73"/>
    <s v="SKG"/>
    <s v="UK"/>
    <s v="SKG - UK"/>
    <s v="Nick Fallows"/>
    <x v="2"/>
    <n v="7472"/>
  </r>
  <r>
    <x v="0"/>
    <x v="0"/>
    <x v="73"/>
    <s v="SKG"/>
    <s v="UK"/>
    <s v="SKG - UK"/>
    <s v="Nick Fallows"/>
    <x v="1"/>
    <n v="1469"/>
  </r>
  <r>
    <x v="0"/>
    <x v="1"/>
    <x v="73"/>
    <s v="SKG"/>
    <s v="UK"/>
    <s v="SKG - UK"/>
    <s v="Felicity Chambers"/>
    <x v="2"/>
    <n v="4362"/>
  </r>
  <r>
    <x v="0"/>
    <x v="1"/>
    <x v="73"/>
    <s v="SKG"/>
    <s v="UK"/>
    <s v="SKG - UK"/>
    <s v="Sam Waters"/>
    <x v="8"/>
    <n v="5863"/>
  </r>
  <r>
    <x v="0"/>
    <x v="0"/>
    <x v="73"/>
    <s v="SKG"/>
    <s v="UK"/>
    <s v="SKG - UK"/>
    <s v="Margot Stoddard"/>
    <x v="1"/>
    <n v="2211"/>
  </r>
  <r>
    <x v="0"/>
    <x v="1"/>
    <x v="73"/>
    <s v="SKG"/>
    <s v="UK"/>
    <s v="SKG - UK"/>
    <s v="Margot Stoddard"/>
    <x v="3"/>
    <n v="1536"/>
  </r>
  <r>
    <x v="0"/>
    <x v="1"/>
    <x v="73"/>
    <s v="SKG"/>
    <s v="UK"/>
    <s v="SKG - UK"/>
    <s v="Jade Wilson"/>
    <x v="1"/>
    <n v="9482"/>
  </r>
  <r>
    <x v="0"/>
    <x v="1"/>
    <x v="73"/>
    <s v="SKG"/>
    <s v="UK"/>
    <s v="SKG - UK"/>
    <s v="Sam Waters"/>
    <x v="4"/>
    <n v="4502"/>
  </r>
  <r>
    <x v="0"/>
    <x v="1"/>
    <x v="73"/>
    <s v="SKG"/>
    <s v="UK"/>
    <s v="SKG - UK"/>
    <s v="Stephanie Zanoni"/>
    <x v="8"/>
    <n v="3511"/>
  </r>
  <r>
    <x v="0"/>
    <x v="0"/>
    <x v="73"/>
    <s v="SKG"/>
    <s v="UK"/>
    <s v="SKG - UK"/>
    <s v="Kirsty Young"/>
    <x v="8"/>
    <n v="1318"/>
  </r>
  <r>
    <x v="0"/>
    <x v="0"/>
    <x v="73"/>
    <s v="SKG"/>
    <s v="UK"/>
    <s v="SKG - UK"/>
    <s v="Rob Fisher"/>
    <x v="5"/>
    <n v="6463"/>
  </r>
  <r>
    <x v="0"/>
    <x v="1"/>
    <x v="73"/>
    <s v="SKG"/>
    <s v="UK"/>
    <s v="SKG - UK"/>
    <s v="Chris Fletcher"/>
    <x v="3"/>
    <n v="8546"/>
  </r>
  <r>
    <x v="0"/>
    <x v="1"/>
    <x v="73"/>
    <s v="SKG"/>
    <s v="UK"/>
    <s v="SKG - UK"/>
    <s v="Frank Archibald"/>
    <x v="8"/>
    <n v="7817"/>
  </r>
  <r>
    <x v="0"/>
    <x v="0"/>
    <x v="73"/>
    <s v="SKG"/>
    <s v="UK"/>
    <s v="SKG - UK"/>
    <s v="Antonio Perez"/>
    <x v="8"/>
    <n v="9571"/>
  </r>
  <r>
    <x v="0"/>
    <x v="0"/>
    <x v="73"/>
    <s v="SKG"/>
    <s v="UK"/>
    <s v="SKG - UK"/>
    <s v="Marcus Decker"/>
    <x v="3"/>
    <n v="1517"/>
  </r>
  <r>
    <x v="0"/>
    <x v="0"/>
    <x v="73"/>
    <s v="SKG"/>
    <s v="UK"/>
    <s v="SKG - UK"/>
    <s v="Margot Stoddard"/>
    <x v="0"/>
    <n v="7977"/>
  </r>
  <r>
    <x v="0"/>
    <x v="0"/>
    <x v="73"/>
    <s v="SKG"/>
    <s v="UK"/>
    <s v="SKG - UK"/>
    <s v="Marcus Decker"/>
    <x v="3"/>
    <n v="2614"/>
  </r>
  <r>
    <x v="0"/>
    <x v="0"/>
    <x v="73"/>
    <s v="SKG"/>
    <s v="UK"/>
    <s v="SKG - UK"/>
    <s v="Antonio Perez"/>
    <x v="8"/>
    <n v="3992"/>
  </r>
  <r>
    <x v="0"/>
    <x v="0"/>
    <x v="73"/>
    <s v="SKG"/>
    <s v="UK"/>
    <s v="SKG - UK"/>
    <s v="Rob Fisher"/>
    <x v="8"/>
    <n v="2372"/>
  </r>
  <r>
    <x v="0"/>
    <x v="0"/>
    <x v="73"/>
    <s v="SKG"/>
    <s v="UK"/>
    <s v="SKG - UK"/>
    <s v="Kirsty Young"/>
    <x v="2"/>
    <n v="7164"/>
  </r>
  <r>
    <x v="0"/>
    <x v="1"/>
    <x v="73"/>
    <s v="SKG"/>
    <s v="UK"/>
    <s v="SKG - UK"/>
    <s v="Jade Wilson"/>
    <x v="4"/>
    <n v="5264"/>
  </r>
  <r>
    <x v="0"/>
    <x v="1"/>
    <x v="73"/>
    <s v="SKG"/>
    <s v="UK"/>
    <s v="SKG - UK"/>
    <s v="Rob Fisher"/>
    <x v="4"/>
    <n v="5291"/>
  </r>
  <r>
    <x v="0"/>
    <x v="0"/>
    <x v="73"/>
    <s v="SKG"/>
    <s v="UK"/>
    <s v="SKG - UK"/>
    <s v="Sandra Rix"/>
    <x v="5"/>
    <n v="3440"/>
  </r>
  <r>
    <x v="0"/>
    <x v="1"/>
    <x v="73"/>
    <s v="SKG"/>
    <s v="UK"/>
    <s v="SKG - UK"/>
    <s v="Felicity Chambers"/>
    <x v="3"/>
    <n v="2975"/>
  </r>
  <r>
    <x v="0"/>
    <x v="0"/>
    <x v="73"/>
    <s v="SKG"/>
    <s v="UK"/>
    <s v="SKG - UK"/>
    <s v="Spencer Lee"/>
    <x v="1"/>
    <n v="9807"/>
  </r>
  <r>
    <x v="0"/>
    <x v="0"/>
    <x v="73"/>
    <s v="SKG"/>
    <s v="UK"/>
    <s v="SKG - UK"/>
    <s v="Chris Fletcher"/>
    <x v="5"/>
    <n v="8992"/>
  </r>
  <r>
    <x v="0"/>
    <x v="0"/>
    <x v="73"/>
    <s v="SKG"/>
    <s v="UK"/>
    <s v="SKG - UK"/>
    <s v="Sandra Rix"/>
    <x v="5"/>
    <n v="7069"/>
  </r>
  <r>
    <x v="0"/>
    <x v="0"/>
    <x v="73"/>
    <s v="SKG"/>
    <s v="UK"/>
    <s v="SKG - UK"/>
    <s v="Jason Hervey"/>
    <x v="8"/>
    <n v="4584"/>
  </r>
  <r>
    <x v="0"/>
    <x v="1"/>
    <x v="73"/>
    <s v="SKG"/>
    <s v="UK"/>
    <s v="SKG - UK"/>
    <s v="Nick Fallows"/>
    <x v="2"/>
    <n v="2994"/>
  </r>
  <r>
    <x v="0"/>
    <x v="0"/>
    <x v="73"/>
    <s v="SKG"/>
    <s v="UK"/>
    <s v="SKG - UK"/>
    <s v="Chris Fletcher"/>
    <x v="4"/>
    <n v="7457"/>
  </r>
  <r>
    <x v="1"/>
    <x v="0"/>
    <x v="73"/>
    <s v="SKG"/>
    <s v="UK"/>
    <s v="SKG - UK"/>
    <s v="Spencer Lee"/>
    <x v="7"/>
    <n v="8737"/>
  </r>
  <r>
    <x v="1"/>
    <x v="0"/>
    <x v="73"/>
    <s v="SKG"/>
    <s v="UK"/>
    <s v="SKG - UK"/>
    <s v="Hugo Matthews"/>
    <x v="2"/>
    <n v="5649"/>
  </r>
  <r>
    <x v="1"/>
    <x v="1"/>
    <x v="73"/>
    <s v="SKG"/>
    <s v="UK"/>
    <s v="SKG - UK"/>
    <s v="Ben Malone"/>
    <x v="5"/>
    <n v="8567"/>
  </r>
  <r>
    <x v="1"/>
    <x v="0"/>
    <x v="73"/>
    <s v="SKG"/>
    <s v="UK"/>
    <s v="SKG - UK"/>
    <s v="Mabel Graves"/>
    <x v="2"/>
    <n v="7744"/>
  </r>
  <r>
    <x v="1"/>
    <x v="0"/>
    <x v="73"/>
    <s v="SKG"/>
    <s v="UK"/>
    <s v="SKG - UK"/>
    <s v="Kirsty Young"/>
    <x v="0"/>
    <n v="8517"/>
  </r>
  <r>
    <x v="1"/>
    <x v="1"/>
    <x v="73"/>
    <s v="SKG"/>
    <s v="UK"/>
    <s v="SKG - UK"/>
    <s v="Frank Archibald"/>
    <x v="2"/>
    <n v="9766"/>
  </r>
  <r>
    <x v="1"/>
    <x v="1"/>
    <x v="73"/>
    <s v="SKG"/>
    <s v="UK"/>
    <s v="SKG - UK"/>
    <s v="Sam Waters"/>
    <x v="3"/>
    <n v="4979"/>
  </r>
  <r>
    <x v="1"/>
    <x v="0"/>
    <x v="73"/>
    <s v="SKG"/>
    <s v="UK"/>
    <s v="SKG - UK"/>
    <s v="Nick Fallows"/>
    <x v="0"/>
    <n v="5184"/>
  </r>
  <r>
    <x v="1"/>
    <x v="1"/>
    <x v="73"/>
    <s v="SKG"/>
    <s v="UK"/>
    <s v="SKG - UK"/>
    <s v="Chris Fletcher"/>
    <x v="4"/>
    <n v="6432"/>
  </r>
  <r>
    <x v="1"/>
    <x v="0"/>
    <x v="73"/>
    <s v="SKG"/>
    <s v="UK"/>
    <s v="SKG - UK"/>
    <s v="Nick Fallows"/>
    <x v="2"/>
    <n v="8658"/>
  </r>
  <r>
    <x v="1"/>
    <x v="1"/>
    <x v="73"/>
    <s v="SKG"/>
    <s v="UK"/>
    <s v="SKG - UK"/>
    <s v="Felicity Chambers"/>
    <x v="3"/>
    <n v="9717"/>
  </r>
  <r>
    <x v="1"/>
    <x v="1"/>
    <x v="73"/>
    <s v="SKG"/>
    <s v="UK"/>
    <s v="SKG - UK"/>
    <s v="Sam Waters"/>
    <x v="2"/>
    <n v="3416"/>
  </r>
  <r>
    <x v="1"/>
    <x v="0"/>
    <x v="73"/>
    <s v="SKG"/>
    <s v="UK"/>
    <s v="SKG - UK"/>
    <s v="Margot Stoddard"/>
    <x v="3"/>
    <n v="6739"/>
  </r>
  <r>
    <x v="1"/>
    <x v="0"/>
    <x v="73"/>
    <s v="SKG"/>
    <s v="UK"/>
    <s v="SKG - UK"/>
    <s v="Nick Fallows"/>
    <x v="8"/>
    <n v="3521"/>
  </r>
  <r>
    <x v="1"/>
    <x v="1"/>
    <x v="73"/>
    <s v="SKG"/>
    <s v="UK"/>
    <s v="SKG - UK"/>
    <s v="Spencer Lee"/>
    <x v="8"/>
    <n v="1258"/>
  </r>
  <r>
    <x v="1"/>
    <x v="1"/>
    <x v="73"/>
    <s v="SKG"/>
    <s v="UK"/>
    <s v="SKG - UK"/>
    <s v="Spencer Lee"/>
    <x v="4"/>
    <n v="7160"/>
  </r>
  <r>
    <x v="1"/>
    <x v="1"/>
    <x v="73"/>
    <s v="SKG"/>
    <s v="UK"/>
    <s v="SKG - UK"/>
    <s v="Stephanie Zanoni"/>
    <x v="2"/>
    <n v="7705"/>
  </r>
  <r>
    <x v="1"/>
    <x v="0"/>
    <x v="73"/>
    <s v="SKG"/>
    <s v="UK"/>
    <s v="SKG - UK"/>
    <s v="Kirsty Young"/>
    <x v="6"/>
    <n v="2097"/>
  </r>
  <r>
    <x v="1"/>
    <x v="0"/>
    <x v="73"/>
    <s v="SKG"/>
    <s v="UK"/>
    <s v="SKG - UK"/>
    <s v="Rob Fisher"/>
    <x v="5"/>
    <n v="2551"/>
  </r>
  <r>
    <x v="1"/>
    <x v="1"/>
    <x v="73"/>
    <s v="SKG"/>
    <s v="UK"/>
    <s v="SKG - UK"/>
    <s v="Chris Fletcher"/>
    <x v="8"/>
    <n v="1977"/>
  </r>
  <r>
    <x v="1"/>
    <x v="1"/>
    <x v="73"/>
    <s v="SKG"/>
    <s v="UK"/>
    <s v="SKG - UK"/>
    <s v="Stephanie Zanoni"/>
    <x v="5"/>
    <n v="2259"/>
  </r>
  <r>
    <x v="1"/>
    <x v="0"/>
    <x v="73"/>
    <s v="SKG"/>
    <s v="UK"/>
    <s v="SKG - UK"/>
    <s v="Antonio Perez"/>
    <x v="3"/>
    <n v="3132"/>
  </r>
  <r>
    <x v="1"/>
    <x v="0"/>
    <x v="73"/>
    <s v="SKG"/>
    <s v="UK"/>
    <s v="SKG - UK"/>
    <s v="Marcus Decker"/>
    <x v="3"/>
    <n v="7331"/>
  </r>
  <r>
    <x v="1"/>
    <x v="1"/>
    <x v="73"/>
    <s v="SKG"/>
    <s v="UK"/>
    <s v="SKG - UK"/>
    <s v="Jade Wilson"/>
    <x v="1"/>
    <n v="8625"/>
  </r>
  <r>
    <x v="1"/>
    <x v="0"/>
    <x v="73"/>
    <s v="SKG"/>
    <s v="UK"/>
    <s v="SKG - UK"/>
    <s v="Marcus Decker"/>
    <x v="3"/>
    <n v="9251"/>
  </r>
  <r>
    <x v="1"/>
    <x v="0"/>
    <x v="73"/>
    <s v="SKG"/>
    <s v="UK"/>
    <s v="SKG - UK"/>
    <s v="Chris Fletcher"/>
    <x v="3"/>
    <n v="7531"/>
  </r>
  <r>
    <x v="1"/>
    <x v="1"/>
    <x v="73"/>
    <s v="SKG"/>
    <s v="UK"/>
    <s v="SKG - UK"/>
    <s v="Dev Singh"/>
    <x v="6"/>
    <n v="3171"/>
  </r>
  <r>
    <x v="1"/>
    <x v="1"/>
    <x v="73"/>
    <s v="SKG"/>
    <s v="UK"/>
    <s v="SKG - UK"/>
    <s v="Mabel Graves"/>
    <x v="4"/>
    <n v="1981"/>
  </r>
  <r>
    <x v="1"/>
    <x v="0"/>
    <x v="73"/>
    <s v="SKG"/>
    <s v="UK"/>
    <s v="SKG - UK"/>
    <s v="Spencer Lee"/>
    <x v="4"/>
    <n v="3159"/>
  </r>
  <r>
    <x v="1"/>
    <x v="0"/>
    <x v="73"/>
    <s v="SKG"/>
    <s v="UK"/>
    <s v="SKG - UK"/>
    <s v="Jason Hervey"/>
    <x v="3"/>
    <n v="8468"/>
  </r>
  <r>
    <x v="1"/>
    <x v="0"/>
    <x v="73"/>
    <s v="SKG"/>
    <s v="UK"/>
    <s v="SKG - UK"/>
    <s v="Sandra Rix"/>
    <x v="0"/>
    <n v="1720"/>
  </r>
  <r>
    <x v="1"/>
    <x v="1"/>
    <x v="73"/>
    <s v="SKG"/>
    <s v="UK"/>
    <s v="SKG - UK"/>
    <s v="Felicity Chambers"/>
    <x v="3"/>
    <n v="8477"/>
  </r>
  <r>
    <x v="1"/>
    <x v="1"/>
    <x v="73"/>
    <s v="SKG"/>
    <s v="UK"/>
    <s v="SKG - UK"/>
    <s v="Antonio Perez"/>
    <x v="5"/>
    <n v="1657"/>
  </r>
  <r>
    <x v="1"/>
    <x v="0"/>
    <x v="73"/>
    <s v="SKG"/>
    <s v="UK"/>
    <s v="SKG - UK"/>
    <s v="Chris Fletcher"/>
    <x v="0"/>
    <n v="6911"/>
  </r>
  <r>
    <x v="1"/>
    <x v="0"/>
    <x v="73"/>
    <s v="SKG"/>
    <s v="UK"/>
    <s v="SKG - UK"/>
    <s v="Sandra Rix"/>
    <x v="3"/>
    <n v="2861"/>
  </r>
  <r>
    <x v="1"/>
    <x v="0"/>
    <x v="73"/>
    <s v="SKG"/>
    <s v="UK"/>
    <s v="SKG - UK"/>
    <s v="Jason Hervey"/>
    <x v="6"/>
    <n v="6312"/>
  </r>
  <r>
    <x v="1"/>
    <x v="1"/>
    <x v="73"/>
    <s v="SKG"/>
    <s v="UK"/>
    <s v="SKG - UK"/>
    <s v="Sandra Rix"/>
    <x v="3"/>
    <n v="6011"/>
  </r>
  <r>
    <x v="2"/>
    <x v="0"/>
    <x v="73"/>
    <s v="SKG"/>
    <s v="UK"/>
    <s v="SKG - UK"/>
    <s v="Jason Hervey"/>
    <x v="3"/>
    <n v="5759"/>
  </r>
  <r>
    <x v="2"/>
    <x v="0"/>
    <x v="73"/>
    <s v="SKG"/>
    <s v="UK"/>
    <s v="SKG - UK"/>
    <s v="Spencer Lee"/>
    <x v="7"/>
    <n v="4978"/>
  </r>
  <r>
    <x v="2"/>
    <x v="1"/>
    <x v="73"/>
    <s v="SKG"/>
    <s v="UK"/>
    <s v="SKG - UK"/>
    <s v="Sam Waters"/>
    <x v="5"/>
    <n v="9984"/>
  </r>
  <r>
    <x v="2"/>
    <x v="1"/>
    <x v="73"/>
    <s v="SKG"/>
    <s v="UK"/>
    <s v="SKG - UK"/>
    <s v="Ben Malone"/>
    <x v="3"/>
    <n v="9823"/>
  </r>
  <r>
    <x v="2"/>
    <x v="0"/>
    <x v="73"/>
    <s v="SKG"/>
    <s v="UK"/>
    <s v="SKG - UK"/>
    <s v="Spencer Lee"/>
    <x v="0"/>
    <n v="8627"/>
  </r>
  <r>
    <x v="2"/>
    <x v="0"/>
    <x v="73"/>
    <s v="SKG"/>
    <s v="UK"/>
    <s v="SKG - UK"/>
    <s v="Kirsty Young"/>
    <x v="0"/>
    <n v="1218"/>
  </r>
  <r>
    <x v="2"/>
    <x v="1"/>
    <x v="73"/>
    <s v="SKG"/>
    <s v="UK"/>
    <s v="SKG - UK"/>
    <s v="Jade Wilson"/>
    <x v="4"/>
    <n v="7934"/>
  </r>
  <r>
    <x v="2"/>
    <x v="1"/>
    <x v="73"/>
    <s v="SKG"/>
    <s v="UK"/>
    <s v="SKG - UK"/>
    <s v="Craig Spinks"/>
    <x v="5"/>
    <n v="9696"/>
  </r>
  <r>
    <x v="2"/>
    <x v="0"/>
    <x v="73"/>
    <s v="SKG"/>
    <s v="UK"/>
    <s v="SKG - UK"/>
    <s v="Nick Fallows"/>
    <x v="7"/>
    <n v="2911"/>
  </r>
  <r>
    <x v="2"/>
    <x v="1"/>
    <x v="73"/>
    <s v="SKG"/>
    <s v="UK"/>
    <s v="SKG - UK"/>
    <s v="Nick Fallows"/>
    <x v="8"/>
    <n v="5692"/>
  </r>
  <r>
    <x v="2"/>
    <x v="1"/>
    <x v="73"/>
    <s v="SKG"/>
    <s v="UK"/>
    <s v="SKG - UK"/>
    <s v="Sam Waters"/>
    <x v="3"/>
    <n v="1917"/>
  </r>
  <r>
    <x v="2"/>
    <x v="1"/>
    <x v="73"/>
    <s v="SKG"/>
    <s v="UK"/>
    <s v="SKG - UK"/>
    <s v="Frank Archibald"/>
    <x v="4"/>
    <n v="3329"/>
  </r>
  <r>
    <x v="2"/>
    <x v="1"/>
    <x v="73"/>
    <s v="SKG"/>
    <s v="UK"/>
    <s v="SKG - UK"/>
    <s v="Craig Spinks"/>
    <x v="4"/>
    <n v="6883"/>
  </r>
  <r>
    <x v="2"/>
    <x v="0"/>
    <x v="73"/>
    <s v="SKG"/>
    <s v="UK"/>
    <s v="SKG - UK"/>
    <s v="Margot Stoddard"/>
    <x v="5"/>
    <n v="7016"/>
  </r>
  <r>
    <x v="2"/>
    <x v="1"/>
    <x v="73"/>
    <s v="SKG"/>
    <s v="UK"/>
    <s v="SKG - UK"/>
    <s v="Margot Stoddard"/>
    <x v="8"/>
    <n v="9118"/>
  </r>
  <r>
    <x v="2"/>
    <x v="1"/>
    <x v="73"/>
    <s v="SKG"/>
    <s v="UK"/>
    <s v="SKG - UK"/>
    <s v="Jade Wilson"/>
    <x v="8"/>
    <n v="7837"/>
  </r>
  <r>
    <x v="2"/>
    <x v="1"/>
    <x v="73"/>
    <s v="SKG"/>
    <s v="UK"/>
    <s v="SKG - UK"/>
    <s v="Sam Waters"/>
    <x v="3"/>
    <n v="8782"/>
  </r>
  <r>
    <x v="2"/>
    <x v="0"/>
    <x v="73"/>
    <s v="SKG"/>
    <s v="UK"/>
    <s v="SKG - UK"/>
    <s v="Kirsty Young"/>
    <x v="6"/>
    <n v="4183"/>
  </r>
  <r>
    <x v="2"/>
    <x v="0"/>
    <x v="73"/>
    <s v="SKG"/>
    <s v="UK"/>
    <s v="SKG - UK"/>
    <s v="Rob Fisher"/>
    <x v="4"/>
    <n v="4741"/>
  </r>
  <r>
    <x v="2"/>
    <x v="1"/>
    <x v="73"/>
    <s v="SKG"/>
    <s v="UK"/>
    <s v="SKG - UK"/>
    <s v="Felicity Chambers"/>
    <x v="8"/>
    <n v="2494"/>
  </r>
  <r>
    <x v="2"/>
    <x v="0"/>
    <x v="73"/>
    <s v="SKG"/>
    <s v="UK"/>
    <s v="SKG - UK"/>
    <s v="Stephanie Zanoni"/>
    <x v="5"/>
    <n v="3701"/>
  </r>
  <r>
    <x v="2"/>
    <x v="1"/>
    <x v="73"/>
    <s v="SKG"/>
    <s v="UK"/>
    <s v="SKG - UK"/>
    <s v="Tori Bell"/>
    <x v="4"/>
    <n v="8058"/>
  </r>
  <r>
    <x v="2"/>
    <x v="1"/>
    <x v="73"/>
    <s v="SKG"/>
    <s v="UK"/>
    <s v="SKG - UK"/>
    <s v="Antonio Perez"/>
    <x v="7"/>
    <n v="9577"/>
  </r>
  <r>
    <x v="2"/>
    <x v="0"/>
    <x v="73"/>
    <s v="SKG"/>
    <s v="UK"/>
    <s v="SKG - UK"/>
    <s v="Margot Stoddard"/>
    <x v="0"/>
    <n v="3372"/>
  </r>
  <r>
    <x v="2"/>
    <x v="1"/>
    <x v="73"/>
    <s v="SKG"/>
    <s v="UK"/>
    <s v="SKG - UK"/>
    <s v="Mabel Graves"/>
    <x v="0"/>
    <n v="3962"/>
  </r>
  <r>
    <x v="2"/>
    <x v="0"/>
    <x v="73"/>
    <s v="SKG"/>
    <s v="UK"/>
    <s v="SKG - UK"/>
    <s v="Antonio Perez"/>
    <x v="1"/>
    <n v="5590"/>
  </r>
  <r>
    <x v="2"/>
    <x v="0"/>
    <x v="73"/>
    <s v="SKG"/>
    <s v="UK"/>
    <s v="SKG - UK"/>
    <s v="Rob Fisher"/>
    <x v="4"/>
    <n v="6400"/>
  </r>
  <r>
    <x v="2"/>
    <x v="0"/>
    <x v="73"/>
    <s v="SKG"/>
    <s v="UK"/>
    <s v="SKG - UK"/>
    <s v="Kirsty Young"/>
    <x v="7"/>
    <n v="1011"/>
  </r>
  <r>
    <x v="2"/>
    <x v="1"/>
    <x v="73"/>
    <s v="SKG"/>
    <s v="UK"/>
    <s v="SKG - UK"/>
    <s v="Sandra Rix"/>
    <x v="8"/>
    <n v="5288"/>
  </r>
  <r>
    <x v="2"/>
    <x v="0"/>
    <x v="73"/>
    <s v="SKG"/>
    <s v="UK"/>
    <s v="SKG - UK"/>
    <s v="Spencer Lee"/>
    <x v="6"/>
    <n v="9429"/>
  </r>
  <r>
    <x v="2"/>
    <x v="0"/>
    <x v="73"/>
    <s v="SKG"/>
    <s v="UK"/>
    <s v="SKG - UK"/>
    <s v="Jason Hervey"/>
    <x v="7"/>
    <n v="5695"/>
  </r>
  <r>
    <x v="2"/>
    <x v="1"/>
    <x v="73"/>
    <s v="SKG"/>
    <s v="UK"/>
    <s v="SKG - UK"/>
    <s v="Mabel Graves"/>
    <x v="7"/>
    <n v="8029"/>
  </r>
  <r>
    <x v="2"/>
    <x v="1"/>
    <x v="73"/>
    <s v="SKG"/>
    <s v="UK"/>
    <s v="SKG - UK"/>
    <s v="Ben Malone"/>
    <x v="2"/>
    <n v="9449"/>
  </r>
  <r>
    <x v="2"/>
    <x v="1"/>
    <x v="73"/>
    <s v="SKG"/>
    <s v="UK"/>
    <s v="SKG - UK"/>
    <s v="Tori Bell"/>
    <x v="3"/>
    <n v="8412"/>
  </r>
  <r>
    <x v="2"/>
    <x v="0"/>
    <x v="73"/>
    <s v="SKG"/>
    <s v="UK"/>
    <s v="SKG - UK"/>
    <s v="Stephanie Zanoni"/>
    <x v="7"/>
    <n v="4291"/>
  </r>
  <r>
    <x v="2"/>
    <x v="0"/>
    <x v="73"/>
    <s v="SKG"/>
    <s v="UK"/>
    <s v="SKG - UK"/>
    <s v="Jason Hervey"/>
    <x v="2"/>
    <n v="3547"/>
  </r>
  <r>
    <x v="2"/>
    <x v="0"/>
    <x v="73"/>
    <s v="SKG"/>
    <s v="UK"/>
    <s v="SKG - UK"/>
    <s v="Jason Hervey"/>
    <x v="0"/>
    <n v="9364"/>
  </r>
  <r>
    <x v="2"/>
    <x v="1"/>
    <x v="73"/>
    <s v="SKG"/>
    <s v="UK"/>
    <s v="SKG - UK"/>
    <s v="Nick Fallows"/>
    <x v="5"/>
    <n v="6361"/>
  </r>
  <r>
    <x v="2"/>
    <x v="1"/>
    <x v="73"/>
    <s v="SKG"/>
    <s v="UK"/>
    <s v="SKG - UK"/>
    <s v="Sandra Rix"/>
    <x v="3"/>
    <n v="6966"/>
  </r>
  <r>
    <x v="3"/>
    <x v="0"/>
    <x v="73"/>
    <s v="SKG"/>
    <s v="UK"/>
    <s v="SKG - UK"/>
    <s v="Jason Hervey"/>
    <x v="5"/>
    <n v="9666"/>
  </r>
  <r>
    <x v="3"/>
    <x v="1"/>
    <x v="73"/>
    <s v="SKG"/>
    <s v="UK"/>
    <s v="SKG - UK"/>
    <s v="Mabel Graves"/>
    <x v="8"/>
    <n v="9524"/>
  </r>
  <r>
    <x v="3"/>
    <x v="1"/>
    <x v="73"/>
    <s v="SKG"/>
    <s v="UK"/>
    <s v="SKG - UK"/>
    <s v="Sam Waters"/>
    <x v="3"/>
    <n v="1623"/>
  </r>
  <r>
    <x v="3"/>
    <x v="1"/>
    <x v="73"/>
    <s v="SKG"/>
    <s v="UK"/>
    <s v="SKG - UK"/>
    <s v="Ben Malone"/>
    <x v="3"/>
    <n v="7036"/>
  </r>
  <r>
    <x v="3"/>
    <x v="0"/>
    <x v="73"/>
    <s v="SKG"/>
    <s v="UK"/>
    <s v="SKG - UK"/>
    <s v="Spencer Lee"/>
    <x v="4"/>
    <n v="3622"/>
  </r>
  <r>
    <x v="3"/>
    <x v="0"/>
    <x v="73"/>
    <s v="SKG"/>
    <s v="UK"/>
    <s v="SKG - UK"/>
    <s v="Marcus Decker"/>
    <x v="4"/>
    <n v="4005"/>
  </r>
  <r>
    <x v="3"/>
    <x v="1"/>
    <x v="73"/>
    <s v="SKG"/>
    <s v="UK"/>
    <s v="SKG - UK"/>
    <s v="Jade Wilson"/>
    <x v="7"/>
    <n v="1616"/>
  </r>
  <r>
    <x v="3"/>
    <x v="1"/>
    <x v="73"/>
    <s v="SKG"/>
    <s v="UK"/>
    <s v="SKG - UK"/>
    <s v="Craig Spinks"/>
    <x v="2"/>
    <n v="9338"/>
  </r>
  <r>
    <x v="3"/>
    <x v="0"/>
    <x v="73"/>
    <s v="SKG"/>
    <s v="UK"/>
    <s v="SKG - UK"/>
    <s v="Nick Fallows"/>
    <x v="8"/>
    <n v="9329"/>
  </r>
  <r>
    <x v="3"/>
    <x v="1"/>
    <x v="73"/>
    <s v="SKG"/>
    <s v="UK"/>
    <s v="SKG - UK"/>
    <s v="Stephanie Zanoni"/>
    <x v="2"/>
    <n v="3543"/>
  </r>
  <r>
    <x v="3"/>
    <x v="1"/>
    <x v="73"/>
    <s v="SKG"/>
    <s v="UK"/>
    <s v="SKG - UK"/>
    <s v="Margot Stoddard"/>
    <x v="8"/>
    <n v="7728"/>
  </r>
  <r>
    <x v="3"/>
    <x v="1"/>
    <x v="73"/>
    <s v="SKG"/>
    <s v="UK"/>
    <s v="SKG - UK"/>
    <s v="Stephanie Zanoni"/>
    <x v="5"/>
    <n v="2524"/>
  </r>
  <r>
    <x v="3"/>
    <x v="1"/>
    <x v="73"/>
    <s v="SKG"/>
    <s v="UK"/>
    <s v="SKG - UK"/>
    <s v="Dev Singh"/>
    <x v="1"/>
    <n v="4670"/>
  </r>
  <r>
    <x v="3"/>
    <x v="0"/>
    <x v="73"/>
    <s v="SKG"/>
    <s v="UK"/>
    <s v="SKG - UK"/>
    <s v="Nick Fallows"/>
    <x v="0"/>
    <n v="8847"/>
  </r>
  <r>
    <x v="3"/>
    <x v="1"/>
    <x v="73"/>
    <s v="SKG"/>
    <s v="UK"/>
    <s v="SKG - UK"/>
    <s v="Kirsty Young"/>
    <x v="8"/>
    <n v="6625"/>
  </r>
  <r>
    <x v="3"/>
    <x v="1"/>
    <x v="73"/>
    <s v="SKG"/>
    <s v="UK"/>
    <s v="SKG - UK"/>
    <s v="Jason Hervey"/>
    <x v="3"/>
    <n v="1687"/>
  </r>
  <r>
    <x v="3"/>
    <x v="1"/>
    <x v="73"/>
    <s v="SKG"/>
    <s v="UK"/>
    <s v="SKG - UK"/>
    <s v="Jade Wilson"/>
    <x v="3"/>
    <n v="4451"/>
  </r>
  <r>
    <x v="3"/>
    <x v="0"/>
    <x v="73"/>
    <s v="SKG"/>
    <s v="UK"/>
    <s v="SKG - UK"/>
    <s v="Kirsty Young"/>
    <x v="8"/>
    <n v="2637"/>
  </r>
  <r>
    <x v="3"/>
    <x v="0"/>
    <x v="73"/>
    <s v="SKG"/>
    <s v="UK"/>
    <s v="SKG - UK"/>
    <s v="Rob Fisher"/>
    <x v="8"/>
    <n v="1913"/>
  </r>
  <r>
    <x v="3"/>
    <x v="1"/>
    <x v="73"/>
    <s v="SKG"/>
    <s v="UK"/>
    <s v="SKG - UK"/>
    <s v="Chris Fletcher"/>
    <x v="4"/>
    <n v="9633"/>
  </r>
  <r>
    <x v="3"/>
    <x v="1"/>
    <x v="73"/>
    <s v="SKG"/>
    <s v="UK"/>
    <s v="SKG - UK"/>
    <s v="Frank Archibald"/>
    <x v="5"/>
    <n v="1028"/>
  </r>
  <r>
    <x v="3"/>
    <x v="0"/>
    <x v="73"/>
    <s v="SKG"/>
    <s v="UK"/>
    <s v="SKG - UK"/>
    <s v="Antonio Perez"/>
    <x v="3"/>
    <n v="1787"/>
  </r>
  <r>
    <x v="3"/>
    <x v="1"/>
    <x v="73"/>
    <s v="SKG"/>
    <s v="UK"/>
    <s v="SKG - UK"/>
    <s v="Antonio Perez"/>
    <x v="3"/>
    <n v="2380"/>
  </r>
  <r>
    <x v="3"/>
    <x v="0"/>
    <x v="73"/>
    <s v="SKG"/>
    <s v="UK"/>
    <s v="SKG - UK"/>
    <s v="Margot Stoddard"/>
    <x v="3"/>
    <n v="6221"/>
  </r>
  <r>
    <x v="3"/>
    <x v="1"/>
    <x v="73"/>
    <s v="SKG"/>
    <s v="UK"/>
    <s v="SKG - UK"/>
    <s v="Mabel Graves"/>
    <x v="5"/>
    <n v="1727"/>
  </r>
  <r>
    <x v="3"/>
    <x v="0"/>
    <x v="73"/>
    <s v="SKG"/>
    <s v="UK"/>
    <s v="SKG - UK"/>
    <s v="Antonio Perez"/>
    <x v="2"/>
    <n v="2403"/>
  </r>
  <r>
    <x v="3"/>
    <x v="0"/>
    <x v="73"/>
    <s v="SKG"/>
    <s v="UK"/>
    <s v="SKG - UK"/>
    <s v="Rob Fisher"/>
    <x v="8"/>
    <n v="1819"/>
  </r>
  <r>
    <x v="3"/>
    <x v="0"/>
    <x v="73"/>
    <s v="SKG"/>
    <s v="UK"/>
    <s v="SKG - UK"/>
    <s v="Kirsty Young"/>
    <x v="6"/>
    <n v="5111"/>
  </r>
  <r>
    <x v="3"/>
    <x v="1"/>
    <x v="73"/>
    <s v="SKG"/>
    <s v="UK"/>
    <s v="SKG - UK"/>
    <s v="Sandra Rix"/>
    <x v="0"/>
    <n v="7944"/>
  </r>
  <r>
    <x v="3"/>
    <x v="0"/>
    <x v="73"/>
    <s v="SKG"/>
    <s v="UK"/>
    <s v="SKG - UK"/>
    <s v="Spencer Lee"/>
    <x v="8"/>
    <n v="8270"/>
  </r>
  <r>
    <x v="3"/>
    <x v="0"/>
    <x v="73"/>
    <s v="SKG"/>
    <s v="UK"/>
    <s v="SKG - UK"/>
    <s v="Sandra Rix"/>
    <x v="3"/>
    <n v="5134"/>
  </r>
  <r>
    <x v="3"/>
    <x v="1"/>
    <x v="73"/>
    <s v="SKG"/>
    <s v="UK"/>
    <s v="SKG - UK"/>
    <s v="Frank Archibald"/>
    <x v="8"/>
    <n v="7369"/>
  </r>
  <r>
    <x v="3"/>
    <x v="0"/>
    <x v="73"/>
    <s v="SKG"/>
    <s v="UK"/>
    <s v="SKG - UK"/>
    <s v="Spencer Lee"/>
    <x v="3"/>
    <n v="7748"/>
  </r>
  <r>
    <x v="3"/>
    <x v="1"/>
    <x v="73"/>
    <s v="SKG"/>
    <s v="UK"/>
    <s v="SKG - UK"/>
    <s v="Tori Bell"/>
    <x v="3"/>
    <n v="5680"/>
  </r>
  <r>
    <x v="3"/>
    <x v="0"/>
    <x v="73"/>
    <s v="SKG"/>
    <s v="UK"/>
    <s v="SKG - UK"/>
    <s v="Stephanie Zanoni"/>
    <x v="8"/>
    <n v="1828"/>
  </r>
  <r>
    <x v="3"/>
    <x v="0"/>
    <x v="73"/>
    <s v="SKG"/>
    <s v="UK"/>
    <s v="SKG - UK"/>
    <s v="Sandra Rix"/>
    <x v="4"/>
    <n v="8593"/>
  </r>
  <r>
    <x v="3"/>
    <x v="0"/>
    <x v="73"/>
    <s v="SKG"/>
    <s v="UK"/>
    <s v="SKG - UK"/>
    <s v="Jason Hervey"/>
    <x v="3"/>
    <n v="6975"/>
  </r>
  <r>
    <x v="3"/>
    <x v="1"/>
    <x v="73"/>
    <s v="SKG"/>
    <s v="UK"/>
    <s v="SKG - UK"/>
    <s v="Nick Fallows"/>
    <x v="1"/>
    <n v="1688"/>
  </r>
  <r>
    <x v="3"/>
    <x v="0"/>
    <x v="73"/>
    <s v="SKG"/>
    <s v="UK"/>
    <s v="SKG - UK"/>
    <s v="Chris Fletcher"/>
    <x v="3"/>
    <n v="5830"/>
  </r>
  <r>
    <x v="4"/>
    <x v="0"/>
    <x v="73"/>
    <s v="SKG"/>
    <s v="UK"/>
    <s v="SKG - UK"/>
    <s v="Jason Hervey"/>
    <x v="0"/>
    <n v="7873"/>
  </r>
  <r>
    <x v="4"/>
    <x v="1"/>
    <x v="73"/>
    <s v="SKG"/>
    <s v="UK"/>
    <s v="SKG - UK"/>
    <s v="Mabel Graves"/>
    <x v="5"/>
    <n v="1546"/>
  </r>
  <r>
    <x v="4"/>
    <x v="1"/>
    <x v="73"/>
    <s v="SKG"/>
    <s v="UK"/>
    <s v="SKG - UK"/>
    <s v="Tori Bell"/>
    <x v="6"/>
    <n v="9655"/>
  </r>
  <r>
    <x v="4"/>
    <x v="0"/>
    <x v="73"/>
    <s v="SKG"/>
    <s v="UK"/>
    <s v="SKG - UK"/>
    <s v="Mabel Graves"/>
    <x v="6"/>
    <n v="1635"/>
  </r>
  <r>
    <x v="4"/>
    <x v="0"/>
    <x v="73"/>
    <s v="SKG"/>
    <s v="UK"/>
    <s v="SKG - UK"/>
    <s v="Spencer Lee"/>
    <x v="1"/>
    <n v="4969"/>
  </r>
  <r>
    <x v="4"/>
    <x v="0"/>
    <x v="73"/>
    <s v="SKG"/>
    <s v="UK"/>
    <s v="SKG - UK"/>
    <s v="Marcus Decker"/>
    <x v="1"/>
    <n v="1204"/>
  </r>
  <r>
    <x v="4"/>
    <x v="1"/>
    <x v="73"/>
    <s v="SKG"/>
    <s v="UK"/>
    <s v="SKG - UK"/>
    <s v="Marcus Decker"/>
    <x v="5"/>
    <n v="1617"/>
  </r>
  <r>
    <x v="4"/>
    <x v="1"/>
    <x v="73"/>
    <s v="SKG"/>
    <s v="UK"/>
    <s v="SKG - UK"/>
    <s v="Hugo Matthews"/>
    <x v="5"/>
    <n v="3720"/>
  </r>
  <r>
    <x v="4"/>
    <x v="1"/>
    <x v="73"/>
    <s v="SKG"/>
    <s v="UK"/>
    <s v="SKG - UK"/>
    <s v="Chris Fletcher"/>
    <x v="3"/>
    <n v="5064"/>
  </r>
  <r>
    <x v="4"/>
    <x v="0"/>
    <x v="73"/>
    <s v="SKG"/>
    <s v="UK"/>
    <s v="SKG - UK"/>
    <s v="Nick Fallows"/>
    <x v="8"/>
    <n v="2245"/>
  </r>
  <r>
    <x v="4"/>
    <x v="1"/>
    <x v="73"/>
    <s v="SKG"/>
    <s v="UK"/>
    <s v="SKG - UK"/>
    <s v="Margot Stoddard"/>
    <x v="3"/>
    <n v="3134"/>
  </r>
  <r>
    <x v="4"/>
    <x v="1"/>
    <x v="73"/>
    <s v="SKG"/>
    <s v="UK"/>
    <s v="SKG - UK"/>
    <s v="Stephanie Zanoni"/>
    <x v="3"/>
    <n v="2097"/>
  </r>
  <r>
    <x v="4"/>
    <x v="1"/>
    <x v="73"/>
    <s v="SKG"/>
    <s v="UK"/>
    <s v="SKG - UK"/>
    <s v="Dev Singh"/>
    <x v="8"/>
    <n v="3051"/>
  </r>
  <r>
    <x v="4"/>
    <x v="0"/>
    <x v="73"/>
    <s v="SKG"/>
    <s v="UK"/>
    <s v="SKG - UK"/>
    <s v="Nick Fallows"/>
    <x v="2"/>
    <n v="2949"/>
  </r>
  <r>
    <x v="4"/>
    <x v="1"/>
    <x v="73"/>
    <s v="SKG"/>
    <s v="UK"/>
    <s v="SKG - UK"/>
    <s v="Spencer Lee"/>
    <x v="1"/>
    <n v="5321"/>
  </r>
  <r>
    <x v="4"/>
    <x v="1"/>
    <x v="73"/>
    <s v="SKG"/>
    <s v="UK"/>
    <s v="SKG - UK"/>
    <s v="Spencer Lee"/>
    <x v="4"/>
    <n v="5362"/>
  </r>
  <r>
    <x v="4"/>
    <x v="1"/>
    <x v="73"/>
    <s v="SKG"/>
    <s v="UK"/>
    <s v="SKG - UK"/>
    <s v="Jade Wilson"/>
    <x v="8"/>
    <n v="6108"/>
  </r>
  <r>
    <x v="4"/>
    <x v="0"/>
    <x v="73"/>
    <s v="SKG"/>
    <s v="UK"/>
    <s v="SKG - UK"/>
    <s v="Kirsty Young"/>
    <x v="7"/>
    <n v="9253"/>
  </r>
  <r>
    <x v="4"/>
    <x v="0"/>
    <x v="73"/>
    <s v="SKG"/>
    <s v="UK"/>
    <s v="SKG - UK"/>
    <s v="Rob Fisher"/>
    <x v="3"/>
    <n v="4351"/>
  </r>
  <r>
    <x v="4"/>
    <x v="1"/>
    <x v="73"/>
    <s v="SKG"/>
    <s v="UK"/>
    <s v="SKG - UK"/>
    <s v="Chris Fletcher"/>
    <x v="5"/>
    <n v="5727"/>
  </r>
  <r>
    <x v="4"/>
    <x v="1"/>
    <x v="73"/>
    <s v="SKG"/>
    <s v="UK"/>
    <s v="SKG - UK"/>
    <s v="Frank Archibald"/>
    <x v="3"/>
    <n v="7527"/>
  </r>
  <r>
    <x v="4"/>
    <x v="0"/>
    <x v="73"/>
    <s v="SKG"/>
    <s v="UK"/>
    <s v="SKG - UK"/>
    <s v="Antonio Perez"/>
    <x v="8"/>
    <n v="8408"/>
  </r>
  <r>
    <x v="4"/>
    <x v="0"/>
    <x v="73"/>
    <s v="SKG"/>
    <s v="UK"/>
    <s v="SKG - UK"/>
    <s v="Marcus Decker"/>
    <x v="7"/>
    <n v="2720"/>
  </r>
  <r>
    <x v="4"/>
    <x v="0"/>
    <x v="73"/>
    <s v="SKG"/>
    <s v="UK"/>
    <s v="SKG - UK"/>
    <s v="Margot Stoddard"/>
    <x v="1"/>
    <n v="5028"/>
  </r>
  <r>
    <x v="4"/>
    <x v="0"/>
    <x v="73"/>
    <s v="SKG"/>
    <s v="UK"/>
    <s v="SKG - UK"/>
    <s v="Marcus Decker"/>
    <x v="7"/>
    <n v="9193"/>
  </r>
  <r>
    <x v="4"/>
    <x v="0"/>
    <x v="73"/>
    <s v="SKG"/>
    <s v="UK"/>
    <s v="SKG - UK"/>
    <s v="Chris Fletcher"/>
    <x v="5"/>
    <n v="1594"/>
  </r>
  <r>
    <x v="4"/>
    <x v="0"/>
    <x v="73"/>
    <s v="SKG"/>
    <s v="UK"/>
    <s v="SKG - UK"/>
    <s v="Rob Fisher"/>
    <x v="5"/>
    <n v="4063"/>
  </r>
  <r>
    <x v="4"/>
    <x v="1"/>
    <x v="73"/>
    <s v="SKG"/>
    <s v="UK"/>
    <s v="SKG - UK"/>
    <s v="Mabel Graves"/>
    <x v="7"/>
    <n v="4666"/>
  </r>
  <r>
    <x v="4"/>
    <x v="1"/>
    <x v="73"/>
    <s v="SKG"/>
    <s v="UK"/>
    <s v="SKG - UK"/>
    <s v="Jade Wilson"/>
    <x v="8"/>
    <n v="1806"/>
  </r>
  <r>
    <x v="4"/>
    <x v="1"/>
    <x v="73"/>
    <s v="SKG"/>
    <s v="UK"/>
    <s v="SKG - UK"/>
    <s v="Rob Fisher"/>
    <x v="2"/>
    <n v="1418"/>
  </r>
  <r>
    <x v="4"/>
    <x v="1"/>
    <x v="73"/>
    <s v="SKG"/>
    <s v="UK"/>
    <s v="SKG - UK"/>
    <s v="Mabel Graves"/>
    <x v="1"/>
    <n v="4365"/>
  </r>
  <r>
    <x v="4"/>
    <x v="1"/>
    <x v="73"/>
    <s v="SKG"/>
    <s v="UK"/>
    <s v="SKG - UK"/>
    <s v="Ben Malone"/>
    <x v="1"/>
    <n v="1409"/>
  </r>
  <r>
    <x v="4"/>
    <x v="1"/>
    <x v="73"/>
    <s v="SKG"/>
    <s v="UK"/>
    <s v="SKG - UK"/>
    <s v="Antonio Perez"/>
    <x v="3"/>
    <n v="5238"/>
  </r>
  <r>
    <x v="4"/>
    <x v="0"/>
    <x v="73"/>
    <s v="SKG"/>
    <s v="UK"/>
    <s v="SKG - UK"/>
    <s v="Chris Fletcher"/>
    <x v="4"/>
    <n v="8610"/>
  </r>
  <r>
    <x v="4"/>
    <x v="0"/>
    <x v="73"/>
    <s v="SKG"/>
    <s v="UK"/>
    <s v="SKG - UK"/>
    <s v="Jason Hervey"/>
    <x v="3"/>
    <n v="8536"/>
  </r>
  <r>
    <x v="4"/>
    <x v="0"/>
    <x v="73"/>
    <s v="SKG"/>
    <s v="UK"/>
    <s v="SKG - UK"/>
    <s v="Jason Hervey"/>
    <x v="6"/>
    <n v="7813"/>
  </r>
  <r>
    <x v="4"/>
    <x v="1"/>
    <x v="73"/>
    <s v="SKG"/>
    <s v="UK"/>
    <s v="SKG - UK"/>
    <s v="Nick Fallows"/>
    <x v="1"/>
    <n v="8881"/>
  </r>
  <r>
    <x v="4"/>
    <x v="1"/>
    <x v="73"/>
    <s v="SKG"/>
    <s v="UK"/>
    <s v="SKG - UK"/>
    <s v="Sandra Rix"/>
    <x v="3"/>
    <n v="1289"/>
  </r>
  <r>
    <x v="5"/>
    <x v="0"/>
    <x v="73"/>
    <s v="SKG"/>
    <s v="UK"/>
    <s v="SKG - UK"/>
    <s v="Jason Hervey"/>
    <x v="0"/>
    <n v="4220"/>
  </r>
  <r>
    <x v="5"/>
    <x v="1"/>
    <x v="73"/>
    <s v="SKG"/>
    <s v="UK"/>
    <s v="SKG - UK"/>
    <s v="Mabel Graves"/>
    <x v="5"/>
    <n v="3837"/>
  </r>
  <r>
    <x v="5"/>
    <x v="1"/>
    <x v="73"/>
    <s v="SKG"/>
    <s v="UK"/>
    <s v="SKG - UK"/>
    <s v="Tori Bell"/>
    <x v="6"/>
    <n v="2861"/>
  </r>
  <r>
    <x v="5"/>
    <x v="0"/>
    <x v="73"/>
    <s v="SKG"/>
    <s v="UK"/>
    <s v="SKG - UK"/>
    <s v="Mabel Graves"/>
    <x v="8"/>
    <n v="5576"/>
  </r>
  <r>
    <x v="5"/>
    <x v="0"/>
    <x v="73"/>
    <s v="SKG"/>
    <s v="UK"/>
    <s v="SKG - UK"/>
    <s v="Spencer Lee"/>
    <x v="5"/>
    <n v="6951"/>
  </r>
  <r>
    <x v="5"/>
    <x v="0"/>
    <x v="73"/>
    <s v="SKG"/>
    <s v="UK"/>
    <s v="SKG - UK"/>
    <s v="Marcus Decker"/>
    <x v="7"/>
    <n v="7831"/>
  </r>
  <r>
    <x v="5"/>
    <x v="1"/>
    <x v="73"/>
    <s v="SKG"/>
    <s v="UK"/>
    <s v="SKG - UK"/>
    <s v="Marcus Decker"/>
    <x v="8"/>
    <n v="5041"/>
  </r>
  <r>
    <x v="5"/>
    <x v="1"/>
    <x v="73"/>
    <s v="SKG"/>
    <s v="UK"/>
    <s v="SKG - UK"/>
    <s v="Hugo Matthews"/>
    <x v="8"/>
    <n v="9683"/>
  </r>
  <r>
    <x v="5"/>
    <x v="1"/>
    <x v="73"/>
    <s v="SKG"/>
    <s v="UK"/>
    <s v="SKG - UK"/>
    <s v="Chris Fletcher"/>
    <x v="8"/>
    <n v="5303"/>
  </r>
  <r>
    <x v="5"/>
    <x v="0"/>
    <x v="73"/>
    <s v="SKG"/>
    <s v="UK"/>
    <s v="SKG - UK"/>
    <s v="Stephanie Zanoni"/>
    <x v="1"/>
    <n v="7386"/>
  </r>
  <r>
    <x v="5"/>
    <x v="1"/>
    <x v="73"/>
    <s v="SKG"/>
    <s v="UK"/>
    <s v="SKG - UK"/>
    <s v="Sam Waters"/>
    <x v="0"/>
    <n v="1131"/>
  </r>
  <r>
    <x v="5"/>
    <x v="1"/>
    <x v="73"/>
    <s v="SKG"/>
    <s v="UK"/>
    <s v="SKG - UK"/>
    <s v="Frank Archibald"/>
    <x v="0"/>
    <n v="1859"/>
  </r>
  <r>
    <x v="5"/>
    <x v="1"/>
    <x v="73"/>
    <s v="SKG"/>
    <s v="UK"/>
    <s v="SKG - UK"/>
    <s v="Craig Spinks"/>
    <x v="8"/>
    <n v="1034"/>
  </r>
  <r>
    <x v="5"/>
    <x v="0"/>
    <x v="73"/>
    <s v="SKG"/>
    <s v="UK"/>
    <s v="SKG - UK"/>
    <s v="Nick Fallows"/>
    <x v="0"/>
    <n v="3582"/>
  </r>
  <r>
    <x v="5"/>
    <x v="1"/>
    <x v="73"/>
    <s v="SKG"/>
    <s v="UK"/>
    <s v="SKG - UK"/>
    <s v="Kirsty Young"/>
    <x v="0"/>
    <n v="9245"/>
  </r>
  <r>
    <x v="5"/>
    <x v="1"/>
    <x v="73"/>
    <s v="SKG"/>
    <s v="UK"/>
    <s v="SKG - UK"/>
    <s v="Jason Hervey"/>
    <x v="5"/>
    <n v="2374"/>
  </r>
  <r>
    <x v="5"/>
    <x v="1"/>
    <x v="73"/>
    <s v="SKG"/>
    <s v="UK"/>
    <s v="SKG - UK"/>
    <s v="Jade Wilson"/>
    <x v="3"/>
    <n v="4806"/>
  </r>
  <r>
    <x v="5"/>
    <x v="0"/>
    <x v="73"/>
    <s v="SKG"/>
    <s v="UK"/>
    <s v="SKG - UK"/>
    <s v="Kirsty Young"/>
    <x v="5"/>
    <n v="8804"/>
  </r>
  <r>
    <x v="5"/>
    <x v="1"/>
    <x v="73"/>
    <s v="SKG"/>
    <s v="UK"/>
    <s v="SKG - UK"/>
    <s v="Craig Spinks"/>
    <x v="0"/>
    <n v="6172"/>
  </r>
  <r>
    <x v="5"/>
    <x v="1"/>
    <x v="73"/>
    <s v="SKG"/>
    <s v="UK"/>
    <s v="SKG - UK"/>
    <s v="Felicity Chambers"/>
    <x v="2"/>
    <n v="4852"/>
  </r>
  <r>
    <x v="5"/>
    <x v="1"/>
    <x v="73"/>
    <s v="SKG"/>
    <s v="UK"/>
    <s v="SKG - UK"/>
    <s v="Frank Archibald"/>
    <x v="1"/>
    <n v="7607"/>
  </r>
  <r>
    <x v="5"/>
    <x v="1"/>
    <x v="73"/>
    <s v="SKG"/>
    <s v="UK"/>
    <s v="SKG - UK"/>
    <s v="Tori Bell"/>
    <x v="2"/>
    <n v="2611"/>
  </r>
  <r>
    <x v="5"/>
    <x v="1"/>
    <x v="73"/>
    <s v="SKG"/>
    <s v="UK"/>
    <s v="SKG - UK"/>
    <s v="Antonio Perez"/>
    <x v="5"/>
    <n v="8920"/>
  </r>
  <r>
    <x v="5"/>
    <x v="0"/>
    <x v="73"/>
    <s v="SKG"/>
    <s v="UK"/>
    <s v="SKG - UK"/>
    <s v="Margot Stoddard"/>
    <x v="1"/>
    <n v="7566"/>
  </r>
  <r>
    <x v="5"/>
    <x v="0"/>
    <x v="73"/>
    <s v="SKG"/>
    <s v="UK"/>
    <s v="SKG - UK"/>
    <s v="Marcus Decker"/>
    <x v="5"/>
    <n v="7214"/>
  </r>
  <r>
    <x v="5"/>
    <x v="0"/>
    <x v="73"/>
    <s v="SKG"/>
    <s v="UK"/>
    <s v="SKG - UK"/>
    <s v="Antonio Perez"/>
    <x v="2"/>
    <n v="7186"/>
  </r>
  <r>
    <x v="5"/>
    <x v="0"/>
    <x v="73"/>
    <s v="SKG"/>
    <s v="UK"/>
    <s v="SKG - UK"/>
    <s v="Rob Fisher"/>
    <x v="0"/>
    <n v="6749"/>
  </r>
  <r>
    <x v="5"/>
    <x v="0"/>
    <x v="73"/>
    <s v="SKG"/>
    <s v="UK"/>
    <s v="SKG - UK"/>
    <s v="Kirsty Young"/>
    <x v="3"/>
    <n v="4443"/>
  </r>
  <r>
    <x v="5"/>
    <x v="1"/>
    <x v="73"/>
    <s v="SKG"/>
    <s v="UK"/>
    <s v="SKG - UK"/>
    <s v="Jade Wilson"/>
    <x v="0"/>
    <n v="2803"/>
  </r>
  <r>
    <x v="5"/>
    <x v="1"/>
    <x v="73"/>
    <s v="SKG"/>
    <s v="UK"/>
    <s v="SKG - UK"/>
    <s v="Rob Fisher"/>
    <x v="3"/>
    <n v="6348"/>
  </r>
  <r>
    <x v="0"/>
    <x v="0"/>
    <x v="74"/>
    <s v="SLO"/>
    <s v="UK"/>
    <s v="SLO - UK"/>
    <s v="Spencer Lee"/>
    <x v="5"/>
    <n v="5362"/>
  </r>
  <r>
    <x v="0"/>
    <x v="0"/>
    <x v="74"/>
    <s v="SLO"/>
    <s v="UK"/>
    <s v="SLO - UK"/>
    <s v="Hugo Matthews"/>
    <x v="5"/>
    <n v="7994"/>
  </r>
  <r>
    <x v="0"/>
    <x v="1"/>
    <x v="74"/>
    <s v="SLO"/>
    <s v="UK"/>
    <s v="SLO - UK"/>
    <s v="Tori Bell"/>
    <x v="8"/>
    <n v="8651"/>
  </r>
  <r>
    <x v="0"/>
    <x v="0"/>
    <x v="74"/>
    <s v="SLO"/>
    <s v="UK"/>
    <s v="SLO - UK"/>
    <s v="Mabel Graves"/>
    <x v="8"/>
    <n v="9808"/>
  </r>
  <r>
    <x v="0"/>
    <x v="0"/>
    <x v="74"/>
    <s v="SLO"/>
    <s v="UK"/>
    <s v="SLO - UK"/>
    <s v="Kirsty Young"/>
    <x v="5"/>
    <n v="6477"/>
  </r>
  <r>
    <x v="0"/>
    <x v="0"/>
    <x v="74"/>
    <s v="SLO"/>
    <s v="UK"/>
    <s v="SLO - UK"/>
    <s v="Marcus Decker"/>
    <x v="1"/>
    <n v="6729"/>
  </r>
  <r>
    <x v="0"/>
    <x v="1"/>
    <x v="74"/>
    <s v="SLO"/>
    <s v="UK"/>
    <s v="SLO - UK"/>
    <s v="Sam Waters"/>
    <x v="5"/>
    <n v="8510"/>
  </r>
  <r>
    <x v="0"/>
    <x v="0"/>
    <x v="74"/>
    <s v="SLO"/>
    <s v="UK"/>
    <s v="SLO - UK"/>
    <s v="Nick Fallows"/>
    <x v="4"/>
    <n v="1900"/>
  </r>
  <r>
    <x v="0"/>
    <x v="1"/>
    <x v="74"/>
    <s v="SLO"/>
    <s v="UK"/>
    <s v="SLO - UK"/>
    <s v="Nick Fallows"/>
    <x v="5"/>
    <n v="1555"/>
  </r>
  <r>
    <x v="0"/>
    <x v="0"/>
    <x v="74"/>
    <s v="SLO"/>
    <s v="UK"/>
    <s v="SLO - UK"/>
    <s v="Nick Fallows"/>
    <x v="5"/>
    <n v="4952"/>
  </r>
  <r>
    <x v="0"/>
    <x v="1"/>
    <x v="74"/>
    <s v="SLO"/>
    <s v="UK"/>
    <s v="SLO - UK"/>
    <s v="Felicity Chambers"/>
    <x v="3"/>
    <n v="6814"/>
  </r>
  <r>
    <x v="0"/>
    <x v="1"/>
    <x v="74"/>
    <s v="SLO"/>
    <s v="UK"/>
    <s v="SLO - UK"/>
    <s v="Stephanie Zanoni"/>
    <x v="8"/>
    <n v="5071"/>
  </r>
  <r>
    <x v="0"/>
    <x v="1"/>
    <x v="74"/>
    <s v="SLO"/>
    <s v="UK"/>
    <s v="SLO - UK"/>
    <s v="Dev Singh"/>
    <x v="4"/>
    <n v="7223"/>
  </r>
  <r>
    <x v="0"/>
    <x v="1"/>
    <x v="74"/>
    <s v="SLO"/>
    <s v="UK"/>
    <s v="SLO - UK"/>
    <s v="Margot Stoddard"/>
    <x v="5"/>
    <n v="8843"/>
  </r>
  <r>
    <x v="0"/>
    <x v="1"/>
    <x v="74"/>
    <s v="SLO"/>
    <s v="UK"/>
    <s v="SLO - UK"/>
    <s v="Spencer Lee"/>
    <x v="4"/>
    <n v="5854"/>
  </r>
  <r>
    <x v="0"/>
    <x v="1"/>
    <x v="74"/>
    <s v="SLO"/>
    <s v="UK"/>
    <s v="SLO - UK"/>
    <s v="Spencer Lee"/>
    <x v="4"/>
    <n v="4597"/>
  </r>
  <r>
    <x v="0"/>
    <x v="1"/>
    <x v="74"/>
    <s v="SLO"/>
    <s v="UK"/>
    <s v="SLO - UK"/>
    <s v="Stephanie Zanoni"/>
    <x v="5"/>
    <n v="1229"/>
  </r>
  <r>
    <x v="0"/>
    <x v="0"/>
    <x v="74"/>
    <s v="SLO"/>
    <s v="UK"/>
    <s v="SLO - UK"/>
    <s v="Kirsty Young"/>
    <x v="1"/>
    <n v="2739"/>
  </r>
  <r>
    <x v="0"/>
    <x v="0"/>
    <x v="74"/>
    <s v="SLO"/>
    <s v="UK"/>
    <s v="SLO - UK"/>
    <s v="Rob Fisher"/>
    <x v="7"/>
    <n v="5129"/>
  </r>
  <r>
    <x v="0"/>
    <x v="1"/>
    <x v="74"/>
    <s v="SLO"/>
    <s v="UK"/>
    <s v="SLO - UK"/>
    <s v="Chris Fletcher"/>
    <x v="4"/>
    <n v="7449"/>
  </r>
  <r>
    <x v="0"/>
    <x v="1"/>
    <x v="74"/>
    <s v="SLO"/>
    <s v="UK"/>
    <s v="SLO - UK"/>
    <s v="Frank Archibald"/>
    <x v="4"/>
    <n v="6755"/>
  </r>
  <r>
    <x v="0"/>
    <x v="0"/>
    <x v="74"/>
    <s v="SLO"/>
    <s v="UK"/>
    <s v="SLO - UK"/>
    <s v="Antonio Perez"/>
    <x v="8"/>
    <n v="8925"/>
  </r>
  <r>
    <x v="0"/>
    <x v="1"/>
    <x v="74"/>
    <s v="SLO"/>
    <s v="UK"/>
    <s v="SLO - UK"/>
    <s v="Antonio Perez"/>
    <x v="3"/>
    <n v="2125"/>
  </r>
  <r>
    <x v="0"/>
    <x v="0"/>
    <x v="74"/>
    <s v="SLO"/>
    <s v="UK"/>
    <s v="SLO - UK"/>
    <s v="Margot Stoddard"/>
    <x v="2"/>
    <n v="6007"/>
  </r>
  <r>
    <x v="0"/>
    <x v="0"/>
    <x v="74"/>
    <s v="SLO"/>
    <s v="UK"/>
    <s v="SLO - UK"/>
    <s v="Marcus Decker"/>
    <x v="0"/>
    <n v="8522"/>
  </r>
  <r>
    <x v="0"/>
    <x v="0"/>
    <x v="74"/>
    <s v="SLO"/>
    <s v="UK"/>
    <s v="SLO - UK"/>
    <s v="Antonio Perez"/>
    <x v="8"/>
    <n v="9316"/>
  </r>
  <r>
    <x v="0"/>
    <x v="0"/>
    <x v="74"/>
    <s v="SLO"/>
    <s v="UK"/>
    <s v="SLO - UK"/>
    <s v="Rob Fisher"/>
    <x v="5"/>
    <n v="3510"/>
  </r>
  <r>
    <x v="0"/>
    <x v="0"/>
    <x v="74"/>
    <s v="SLO"/>
    <s v="UK"/>
    <s v="SLO - UK"/>
    <s v="Kirsty Young"/>
    <x v="1"/>
    <n v="3813"/>
  </r>
  <r>
    <x v="0"/>
    <x v="1"/>
    <x v="74"/>
    <s v="SLO"/>
    <s v="UK"/>
    <s v="SLO - UK"/>
    <s v="Jade Wilson"/>
    <x v="5"/>
    <n v="7030"/>
  </r>
  <r>
    <x v="0"/>
    <x v="1"/>
    <x v="74"/>
    <s v="SLO"/>
    <s v="UK"/>
    <s v="SLO - UK"/>
    <s v="Rob Fisher"/>
    <x v="3"/>
    <n v="1631"/>
  </r>
  <r>
    <x v="0"/>
    <x v="0"/>
    <x v="74"/>
    <s v="SLO"/>
    <s v="UK"/>
    <s v="SLO - UK"/>
    <s v="Sandra Rix"/>
    <x v="8"/>
    <n v="6232"/>
  </r>
  <r>
    <x v="0"/>
    <x v="1"/>
    <x v="74"/>
    <s v="SLO"/>
    <s v="UK"/>
    <s v="SLO - UK"/>
    <s v="Frank Archibald"/>
    <x v="8"/>
    <n v="4525"/>
  </r>
  <r>
    <x v="0"/>
    <x v="0"/>
    <x v="74"/>
    <s v="SLO"/>
    <s v="UK"/>
    <s v="SLO - UK"/>
    <s v="Spencer Lee"/>
    <x v="6"/>
    <n v="1754"/>
  </r>
  <r>
    <x v="0"/>
    <x v="0"/>
    <x v="74"/>
    <s v="SLO"/>
    <s v="UK"/>
    <s v="SLO - UK"/>
    <s v="Chris Fletcher"/>
    <x v="6"/>
    <n v="8730"/>
  </r>
  <r>
    <x v="0"/>
    <x v="0"/>
    <x v="74"/>
    <s v="SLO"/>
    <s v="UK"/>
    <s v="SLO - UK"/>
    <s v="Jason Hervey"/>
    <x v="5"/>
    <n v="3201"/>
  </r>
  <r>
    <x v="0"/>
    <x v="0"/>
    <x v="74"/>
    <s v="SLO"/>
    <s v="UK"/>
    <s v="SLO - UK"/>
    <s v="Jason Hervey"/>
    <x v="3"/>
    <n v="6467"/>
  </r>
  <r>
    <x v="0"/>
    <x v="1"/>
    <x v="74"/>
    <s v="SLO"/>
    <s v="UK"/>
    <s v="SLO - UK"/>
    <s v="Frank Archibald"/>
    <x v="4"/>
    <n v="9638"/>
  </r>
  <r>
    <x v="0"/>
    <x v="0"/>
    <x v="74"/>
    <s v="SLO"/>
    <s v="UK"/>
    <s v="SLO - UK"/>
    <s v="Chris Fletcher"/>
    <x v="4"/>
    <n v="2384"/>
  </r>
  <r>
    <x v="1"/>
    <x v="0"/>
    <x v="74"/>
    <s v="SLO"/>
    <s v="UK"/>
    <s v="SLO - UK"/>
    <s v="Spencer Lee"/>
    <x v="6"/>
    <n v="7864"/>
  </r>
  <r>
    <x v="1"/>
    <x v="0"/>
    <x v="74"/>
    <s v="SLO"/>
    <s v="UK"/>
    <s v="SLO - UK"/>
    <s v="Hugo Matthews"/>
    <x v="3"/>
    <n v="5413"/>
  </r>
  <r>
    <x v="1"/>
    <x v="1"/>
    <x v="74"/>
    <s v="SLO"/>
    <s v="UK"/>
    <s v="SLO - UK"/>
    <s v="Tori Bell"/>
    <x v="0"/>
    <n v="9564"/>
  </r>
  <r>
    <x v="1"/>
    <x v="0"/>
    <x v="74"/>
    <s v="SLO"/>
    <s v="UK"/>
    <s v="SLO - UK"/>
    <s v="Mabel Graves"/>
    <x v="5"/>
    <n v="6472"/>
  </r>
  <r>
    <x v="1"/>
    <x v="0"/>
    <x v="74"/>
    <s v="SLO"/>
    <s v="UK"/>
    <s v="SLO - UK"/>
    <s v="Kirsty Young"/>
    <x v="5"/>
    <n v="8727"/>
  </r>
  <r>
    <x v="1"/>
    <x v="0"/>
    <x v="74"/>
    <s v="SLO"/>
    <s v="UK"/>
    <s v="SLO - UK"/>
    <s v="Marcus Decker"/>
    <x v="2"/>
    <n v="8839"/>
  </r>
  <r>
    <x v="1"/>
    <x v="1"/>
    <x v="74"/>
    <s v="SLO"/>
    <s v="UK"/>
    <s v="SLO - UK"/>
    <s v="Marcus Decker"/>
    <x v="8"/>
    <n v="8339"/>
  </r>
  <r>
    <x v="1"/>
    <x v="1"/>
    <x v="74"/>
    <s v="SLO"/>
    <s v="UK"/>
    <s v="SLO - UK"/>
    <s v="Hugo Matthews"/>
    <x v="2"/>
    <n v="4276"/>
  </r>
  <r>
    <x v="1"/>
    <x v="1"/>
    <x v="74"/>
    <s v="SLO"/>
    <s v="UK"/>
    <s v="SLO - UK"/>
    <s v="Chris Fletcher"/>
    <x v="3"/>
    <n v="1149"/>
  </r>
  <r>
    <x v="1"/>
    <x v="0"/>
    <x v="74"/>
    <s v="SLO"/>
    <s v="UK"/>
    <s v="SLO - UK"/>
    <s v="Nick Fallows"/>
    <x v="4"/>
    <n v="4319"/>
  </r>
  <r>
    <x v="1"/>
    <x v="1"/>
    <x v="74"/>
    <s v="SLO"/>
    <s v="UK"/>
    <s v="SLO - UK"/>
    <s v="Margot Stoddard"/>
    <x v="8"/>
    <n v="1587"/>
  </r>
  <r>
    <x v="1"/>
    <x v="1"/>
    <x v="74"/>
    <s v="SLO"/>
    <s v="UK"/>
    <s v="SLO - UK"/>
    <s v="Stephanie Zanoni"/>
    <x v="0"/>
    <n v="5973"/>
  </r>
  <r>
    <x v="1"/>
    <x v="1"/>
    <x v="74"/>
    <s v="SLO"/>
    <s v="UK"/>
    <s v="SLO - UK"/>
    <s v="Dev Singh"/>
    <x v="5"/>
    <n v="7235"/>
  </r>
  <r>
    <x v="1"/>
    <x v="0"/>
    <x v="74"/>
    <s v="SLO"/>
    <s v="UK"/>
    <s v="SLO - UK"/>
    <s v="Nick Fallows"/>
    <x v="6"/>
    <n v="2090"/>
  </r>
  <r>
    <x v="1"/>
    <x v="1"/>
    <x v="74"/>
    <s v="SLO"/>
    <s v="UK"/>
    <s v="SLO - UK"/>
    <s v="Spencer Lee"/>
    <x v="1"/>
    <n v="1045"/>
  </r>
  <r>
    <x v="1"/>
    <x v="1"/>
    <x v="74"/>
    <s v="SLO"/>
    <s v="UK"/>
    <s v="SLO - UK"/>
    <s v="Spencer Lee"/>
    <x v="6"/>
    <n v="8559"/>
  </r>
  <r>
    <x v="1"/>
    <x v="1"/>
    <x v="74"/>
    <s v="SLO"/>
    <s v="UK"/>
    <s v="SLO - UK"/>
    <s v="Stephanie Zanoni"/>
    <x v="0"/>
    <n v="5016"/>
  </r>
  <r>
    <x v="1"/>
    <x v="0"/>
    <x v="74"/>
    <s v="SLO"/>
    <s v="UK"/>
    <s v="SLO - UK"/>
    <s v="Kirsty Young"/>
    <x v="2"/>
    <n v="1015"/>
  </r>
  <r>
    <x v="1"/>
    <x v="0"/>
    <x v="74"/>
    <s v="SLO"/>
    <s v="UK"/>
    <s v="SLO - UK"/>
    <s v="Rob Fisher"/>
    <x v="5"/>
    <n v="6181"/>
  </r>
  <r>
    <x v="1"/>
    <x v="1"/>
    <x v="74"/>
    <s v="SLO"/>
    <s v="UK"/>
    <s v="SLO - UK"/>
    <s v="Chris Fletcher"/>
    <x v="1"/>
    <n v="5676"/>
  </r>
  <r>
    <x v="1"/>
    <x v="1"/>
    <x v="74"/>
    <s v="SLO"/>
    <s v="UK"/>
    <s v="SLO - UK"/>
    <s v="Frank Archibald"/>
    <x v="2"/>
    <n v="7643"/>
  </r>
  <r>
    <x v="1"/>
    <x v="0"/>
    <x v="74"/>
    <s v="SLO"/>
    <s v="UK"/>
    <s v="SLO - UK"/>
    <s v="Antonio Perez"/>
    <x v="4"/>
    <n v="9906"/>
  </r>
  <r>
    <x v="1"/>
    <x v="0"/>
    <x v="74"/>
    <s v="SLO"/>
    <s v="UK"/>
    <s v="SLO - UK"/>
    <s v="Marcus Decker"/>
    <x v="8"/>
    <n v="9386"/>
  </r>
  <r>
    <x v="1"/>
    <x v="0"/>
    <x v="74"/>
    <s v="SLO"/>
    <s v="UK"/>
    <s v="SLO - UK"/>
    <s v="Margot Stoddard"/>
    <x v="2"/>
    <n v="3832"/>
  </r>
  <r>
    <x v="1"/>
    <x v="0"/>
    <x v="74"/>
    <s v="SLO"/>
    <s v="UK"/>
    <s v="SLO - UK"/>
    <s v="Marcus Decker"/>
    <x v="8"/>
    <n v="7957"/>
  </r>
  <r>
    <x v="1"/>
    <x v="0"/>
    <x v="74"/>
    <s v="SLO"/>
    <s v="UK"/>
    <s v="SLO - UK"/>
    <s v="Chris Fletcher"/>
    <x v="4"/>
    <n v="2836"/>
  </r>
  <r>
    <x v="1"/>
    <x v="0"/>
    <x v="74"/>
    <s v="SLO"/>
    <s v="UK"/>
    <s v="SLO - UK"/>
    <s v="Rob Fisher"/>
    <x v="3"/>
    <n v="2251"/>
  </r>
  <r>
    <x v="1"/>
    <x v="0"/>
    <x v="74"/>
    <s v="SLO"/>
    <s v="UK"/>
    <s v="SLO - UK"/>
    <s v="Kirsty Young"/>
    <x v="3"/>
    <n v="2231"/>
  </r>
  <r>
    <x v="1"/>
    <x v="1"/>
    <x v="74"/>
    <s v="SLO"/>
    <s v="UK"/>
    <s v="SLO - UK"/>
    <s v="Jade Wilson"/>
    <x v="3"/>
    <n v="1593"/>
  </r>
  <r>
    <x v="1"/>
    <x v="1"/>
    <x v="74"/>
    <s v="SLO"/>
    <s v="UK"/>
    <s v="SLO - UK"/>
    <s v="Rob Fisher"/>
    <x v="8"/>
    <n v="2404"/>
  </r>
  <r>
    <x v="1"/>
    <x v="0"/>
    <x v="74"/>
    <s v="SLO"/>
    <s v="UK"/>
    <s v="SLO - UK"/>
    <s v="Sandra Rix"/>
    <x v="7"/>
    <n v="8476"/>
  </r>
  <r>
    <x v="1"/>
    <x v="1"/>
    <x v="74"/>
    <s v="SLO"/>
    <s v="UK"/>
    <s v="SLO - UK"/>
    <s v="Felicity Chambers"/>
    <x v="1"/>
    <n v="5523"/>
  </r>
  <r>
    <x v="1"/>
    <x v="0"/>
    <x v="74"/>
    <s v="SLO"/>
    <s v="UK"/>
    <s v="SLO - UK"/>
    <s v="Spencer Lee"/>
    <x v="3"/>
    <n v="9475"/>
  </r>
  <r>
    <x v="1"/>
    <x v="0"/>
    <x v="74"/>
    <s v="SLO"/>
    <s v="UK"/>
    <s v="SLO - UK"/>
    <s v="Chris Fletcher"/>
    <x v="5"/>
    <n v="2195"/>
  </r>
  <r>
    <x v="1"/>
    <x v="0"/>
    <x v="74"/>
    <s v="SLO"/>
    <s v="UK"/>
    <s v="SLO - UK"/>
    <s v="Jason Hervey"/>
    <x v="2"/>
    <n v="5589"/>
  </r>
  <r>
    <x v="1"/>
    <x v="0"/>
    <x v="74"/>
    <s v="SLO"/>
    <s v="UK"/>
    <s v="SLO - UK"/>
    <s v="Jason Hervey"/>
    <x v="3"/>
    <n v="8275"/>
  </r>
  <r>
    <x v="1"/>
    <x v="1"/>
    <x v="74"/>
    <s v="SLO"/>
    <s v="UK"/>
    <s v="SLO - UK"/>
    <s v="Nick Fallows"/>
    <x v="4"/>
    <n v="8124"/>
  </r>
  <r>
    <x v="1"/>
    <x v="0"/>
    <x v="74"/>
    <s v="SLO"/>
    <s v="UK"/>
    <s v="SLO - UK"/>
    <s v="Chris Fletcher"/>
    <x v="0"/>
    <n v="7751"/>
  </r>
  <r>
    <x v="2"/>
    <x v="0"/>
    <x v="74"/>
    <s v="SLO"/>
    <s v="UK"/>
    <s v="SLO - UK"/>
    <s v="Spencer Lee"/>
    <x v="0"/>
    <n v="2372"/>
  </r>
  <r>
    <x v="2"/>
    <x v="0"/>
    <x v="74"/>
    <s v="SLO"/>
    <s v="UK"/>
    <s v="SLO - UK"/>
    <s v="Hugo Matthews"/>
    <x v="3"/>
    <n v="9393"/>
  </r>
  <r>
    <x v="2"/>
    <x v="1"/>
    <x v="74"/>
    <s v="SLO"/>
    <s v="UK"/>
    <s v="SLO - UK"/>
    <s v="Ben Malone"/>
    <x v="0"/>
    <n v="9851"/>
  </r>
  <r>
    <x v="2"/>
    <x v="0"/>
    <x v="74"/>
    <s v="SLO"/>
    <s v="UK"/>
    <s v="SLO - UK"/>
    <s v="Mabel Graves"/>
    <x v="8"/>
    <n v="9237"/>
  </r>
  <r>
    <x v="2"/>
    <x v="0"/>
    <x v="74"/>
    <s v="SLO"/>
    <s v="UK"/>
    <s v="SLO - UK"/>
    <s v="Kirsty Young"/>
    <x v="5"/>
    <n v="5664"/>
  </r>
  <r>
    <x v="2"/>
    <x v="1"/>
    <x v="74"/>
    <s v="SLO"/>
    <s v="UK"/>
    <s v="SLO - UK"/>
    <s v="Frank Archibald"/>
    <x v="7"/>
    <n v="7516"/>
  </r>
  <r>
    <x v="2"/>
    <x v="1"/>
    <x v="74"/>
    <s v="SLO"/>
    <s v="UK"/>
    <s v="SLO - UK"/>
    <s v="Sam Waters"/>
    <x v="2"/>
    <n v="3969"/>
  </r>
  <r>
    <x v="2"/>
    <x v="0"/>
    <x v="74"/>
    <s v="SLO"/>
    <s v="UK"/>
    <s v="SLO - UK"/>
    <s v="Nick Fallows"/>
    <x v="3"/>
    <n v="9355"/>
  </r>
  <r>
    <x v="2"/>
    <x v="1"/>
    <x v="74"/>
    <s v="SLO"/>
    <s v="UK"/>
    <s v="SLO - UK"/>
    <s v="Nick Fallows"/>
    <x v="3"/>
    <n v="2980"/>
  </r>
  <r>
    <x v="2"/>
    <x v="0"/>
    <x v="74"/>
    <s v="SLO"/>
    <s v="UK"/>
    <s v="SLO - UK"/>
    <s v="Nick Fallows"/>
    <x v="7"/>
    <n v="5570"/>
  </r>
  <r>
    <x v="2"/>
    <x v="1"/>
    <x v="74"/>
    <s v="SLO"/>
    <s v="UK"/>
    <s v="SLO - UK"/>
    <s v="Felicity Chambers"/>
    <x v="7"/>
    <n v="5491"/>
  </r>
  <r>
    <x v="2"/>
    <x v="1"/>
    <x v="74"/>
    <s v="SLO"/>
    <s v="UK"/>
    <s v="SLO - UK"/>
    <s v="Sam Waters"/>
    <x v="7"/>
    <n v="2518"/>
  </r>
  <r>
    <x v="2"/>
    <x v="0"/>
    <x v="74"/>
    <s v="SLO"/>
    <s v="UK"/>
    <s v="SLO - UK"/>
    <s v="Margot Stoddard"/>
    <x v="4"/>
    <n v="8160"/>
  </r>
  <r>
    <x v="2"/>
    <x v="1"/>
    <x v="74"/>
    <s v="SLO"/>
    <s v="UK"/>
    <s v="SLO - UK"/>
    <s v="Margot Stoddard"/>
    <x v="1"/>
    <n v="9451"/>
  </r>
  <r>
    <x v="2"/>
    <x v="1"/>
    <x v="74"/>
    <s v="SLO"/>
    <s v="UK"/>
    <s v="SLO - UK"/>
    <s v="Jade Wilson"/>
    <x v="0"/>
    <n v="4091"/>
  </r>
  <r>
    <x v="2"/>
    <x v="1"/>
    <x v="74"/>
    <s v="SLO"/>
    <s v="UK"/>
    <s v="SLO - UK"/>
    <s v="Sam Waters"/>
    <x v="4"/>
    <n v="6992"/>
  </r>
  <r>
    <x v="2"/>
    <x v="0"/>
    <x v="74"/>
    <s v="SLO"/>
    <s v="UK"/>
    <s v="SLO - UK"/>
    <s v="Kirsty Young"/>
    <x v="3"/>
    <n v="4143"/>
  </r>
  <r>
    <x v="2"/>
    <x v="1"/>
    <x v="74"/>
    <s v="SLO"/>
    <s v="UK"/>
    <s v="SLO - UK"/>
    <s v="Craig Spinks"/>
    <x v="2"/>
    <n v="4306"/>
  </r>
  <r>
    <x v="2"/>
    <x v="1"/>
    <x v="74"/>
    <s v="SLO"/>
    <s v="UK"/>
    <s v="SLO - UK"/>
    <s v="Felicity Chambers"/>
    <x v="8"/>
    <n v="2050"/>
  </r>
  <r>
    <x v="2"/>
    <x v="0"/>
    <x v="74"/>
    <s v="SLO"/>
    <s v="UK"/>
    <s v="SLO - UK"/>
    <s v="Stephanie Zanoni"/>
    <x v="3"/>
    <n v="2538"/>
  </r>
  <r>
    <x v="2"/>
    <x v="1"/>
    <x v="74"/>
    <s v="SLO"/>
    <s v="UK"/>
    <s v="SLO - UK"/>
    <s v="Tori Bell"/>
    <x v="3"/>
    <n v="6424"/>
  </r>
  <r>
    <x v="2"/>
    <x v="1"/>
    <x v="74"/>
    <s v="SLO"/>
    <s v="UK"/>
    <s v="SLO - UK"/>
    <s v="Chris Fletcher"/>
    <x v="2"/>
    <n v="6128"/>
  </r>
  <r>
    <x v="2"/>
    <x v="0"/>
    <x v="74"/>
    <s v="SLO"/>
    <s v="UK"/>
    <s v="SLO - UK"/>
    <s v="Marcus Decker"/>
    <x v="0"/>
    <n v="8388"/>
  </r>
  <r>
    <x v="2"/>
    <x v="1"/>
    <x v="74"/>
    <s v="SLO"/>
    <s v="UK"/>
    <s v="SLO - UK"/>
    <s v="Mabel Graves"/>
    <x v="5"/>
    <n v="5971"/>
  </r>
  <r>
    <x v="2"/>
    <x v="0"/>
    <x v="74"/>
    <s v="SLO"/>
    <s v="UK"/>
    <s v="SLO - UK"/>
    <s v="Antonio Perez"/>
    <x v="3"/>
    <n v="9023"/>
  </r>
  <r>
    <x v="2"/>
    <x v="0"/>
    <x v="74"/>
    <s v="SLO"/>
    <s v="UK"/>
    <s v="SLO - UK"/>
    <s v="Chris Fletcher"/>
    <x v="0"/>
    <n v="5803"/>
  </r>
  <r>
    <x v="2"/>
    <x v="1"/>
    <x v="74"/>
    <s v="SLO"/>
    <s v="UK"/>
    <s v="SLO - UK"/>
    <s v="Dev Singh"/>
    <x v="8"/>
    <n v="5860"/>
  </r>
  <r>
    <x v="2"/>
    <x v="1"/>
    <x v="74"/>
    <s v="SLO"/>
    <s v="UK"/>
    <s v="SLO - UK"/>
    <s v="Mabel Graves"/>
    <x v="8"/>
    <n v="1500"/>
  </r>
  <r>
    <x v="2"/>
    <x v="0"/>
    <x v="74"/>
    <s v="SLO"/>
    <s v="UK"/>
    <s v="SLO - UK"/>
    <s v="Spencer Lee"/>
    <x v="8"/>
    <n v="8938"/>
  </r>
  <r>
    <x v="2"/>
    <x v="0"/>
    <x v="74"/>
    <s v="SLO"/>
    <s v="UK"/>
    <s v="SLO - UK"/>
    <s v="Jason Hervey"/>
    <x v="4"/>
    <n v="9329"/>
  </r>
  <r>
    <x v="2"/>
    <x v="1"/>
    <x v="74"/>
    <s v="SLO"/>
    <s v="UK"/>
    <s v="SLO - UK"/>
    <s v="Mabel Graves"/>
    <x v="3"/>
    <n v="3598"/>
  </r>
  <r>
    <x v="2"/>
    <x v="1"/>
    <x v="74"/>
    <s v="SLO"/>
    <s v="UK"/>
    <s v="SLO - UK"/>
    <s v="Ben Malone"/>
    <x v="0"/>
    <n v="1437"/>
  </r>
  <r>
    <x v="2"/>
    <x v="1"/>
    <x v="74"/>
    <s v="SLO"/>
    <s v="UK"/>
    <s v="SLO - UK"/>
    <s v="Antonio Perez"/>
    <x v="0"/>
    <n v="5241"/>
  </r>
  <r>
    <x v="2"/>
    <x v="0"/>
    <x v="74"/>
    <s v="SLO"/>
    <s v="UK"/>
    <s v="SLO - UK"/>
    <s v="Chris Fletcher"/>
    <x v="4"/>
    <n v="2415"/>
  </r>
  <r>
    <x v="2"/>
    <x v="0"/>
    <x v="74"/>
    <s v="SLO"/>
    <s v="UK"/>
    <s v="SLO - UK"/>
    <s v="Jason Hervey"/>
    <x v="6"/>
    <n v="1432"/>
  </r>
  <r>
    <x v="2"/>
    <x v="0"/>
    <x v="74"/>
    <s v="SLO"/>
    <s v="UK"/>
    <s v="SLO - UK"/>
    <s v="Jason Hervey"/>
    <x v="5"/>
    <n v="3319"/>
  </r>
  <r>
    <x v="2"/>
    <x v="1"/>
    <x v="74"/>
    <s v="SLO"/>
    <s v="UK"/>
    <s v="SLO - UK"/>
    <s v="Frank Archibald"/>
    <x v="3"/>
    <n v="7303"/>
  </r>
  <r>
    <x v="2"/>
    <x v="1"/>
    <x v="74"/>
    <s v="SLO"/>
    <s v="UK"/>
    <s v="SLO - UK"/>
    <s v="Sandra Rix"/>
    <x v="5"/>
    <n v="9419"/>
  </r>
  <r>
    <x v="3"/>
    <x v="0"/>
    <x v="74"/>
    <s v="SLO"/>
    <s v="UK"/>
    <s v="SLO - UK"/>
    <s v="Jason Hervey"/>
    <x v="5"/>
    <n v="9057"/>
  </r>
  <r>
    <x v="3"/>
    <x v="0"/>
    <x v="74"/>
    <s v="SLO"/>
    <s v="UK"/>
    <s v="SLO - UK"/>
    <s v="Spencer Lee"/>
    <x v="1"/>
    <n v="7195"/>
  </r>
  <r>
    <x v="3"/>
    <x v="1"/>
    <x v="74"/>
    <s v="SLO"/>
    <s v="UK"/>
    <s v="SLO - UK"/>
    <s v="Sam Waters"/>
    <x v="4"/>
    <n v="3841"/>
  </r>
  <r>
    <x v="3"/>
    <x v="1"/>
    <x v="74"/>
    <s v="SLO"/>
    <s v="UK"/>
    <s v="SLO - UK"/>
    <s v="Ben Malone"/>
    <x v="2"/>
    <n v="2666"/>
  </r>
  <r>
    <x v="3"/>
    <x v="0"/>
    <x v="74"/>
    <s v="SLO"/>
    <s v="UK"/>
    <s v="SLO - UK"/>
    <s v="Spencer Lee"/>
    <x v="3"/>
    <n v="5492"/>
  </r>
  <r>
    <x v="3"/>
    <x v="0"/>
    <x v="74"/>
    <s v="SLO"/>
    <s v="UK"/>
    <s v="SLO - UK"/>
    <s v="Kirsty Young"/>
    <x v="2"/>
    <n v="2027"/>
  </r>
  <r>
    <x v="3"/>
    <x v="1"/>
    <x v="74"/>
    <s v="SLO"/>
    <s v="UK"/>
    <s v="SLO - UK"/>
    <s v="Jade Wilson"/>
    <x v="8"/>
    <n v="4602"/>
  </r>
  <r>
    <x v="3"/>
    <x v="1"/>
    <x v="74"/>
    <s v="SLO"/>
    <s v="UK"/>
    <s v="SLO - UK"/>
    <s v="Craig Spinks"/>
    <x v="5"/>
    <n v="9963"/>
  </r>
  <r>
    <x v="3"/>
    <x v="0"/>
    <x v="74"/>
    <s v="SLO"/>
    <s v="UK"/>
    <s v="SLO - UK"/>
    <s v="Nick Fallows"/>
    <x v="0"/>
    <n v="2739"/>
  </r>
  <r>
    <x v="3"/>
    <x v="1"/>
    <x v="74"/>
    <s v="SLO"/>
    <s v="UK"/>
    <s v="SLO - UK"/>
    <s v="Stephanie Zanoni"/>
    <x v="2"/>
    <n v="9310"/>
  </r>
  <r>
    <x v="3"/>
    <x v="1"/>
    <x v="74"/>
    <s v="SLO"/>
    <s v="UK"/>
    <s v="SLO - UK"/>
    <s v="Sam Waters"/>
    <x v="2"/>
    <n v="6553"/>
  </r>
  <r>
    <x v="3"/>
    <x v="1"/>
    <x v="74"/>
    <s v="SLO"/>
    <s v="UK"/>
    <s v="SLO - UK"/>
    <s v="Frank Archibald"/>
    <x v="0"/>
    <n v="6702"/>
  </r>
  <r>
    <x v="3"/>
    <x v="1"/>
    <x v="74"/>
    <s v="SLO"/>
    <s v="UK"/>
    <s v="SLO - UK"/>
    <s v="Craig Spinks"/>
    <x v="0"/>
    <n v="3517"/>
  </r>
  <r>
    <x v="3"/>
    <x v="0"/>
    <x v="74"/>
    <s v="SLO"/>
    <s v="UK"/>
    <s v="SLO - UK"/>
    <s v="Nick Fallows"/>
    <x v="5"/>
    <n v="2488"/>
  </r>
  <r>
    <x v="3"/>
    <x v="1"/>
    <x v="74"/>
    <s v="SLO"/>
    <s v="UK"/>
    <s v="SLO - UK"/>
    <s v="Kirsty Young"/>
    <x v="2"/>
    <n v="5168"/>
  </r>
  <r>
    <x v="3"/>
    <x v="1"/>
    <x v="74"/>
    <s v="SLO"/>
    <s v="UK"/>
    <s v="SLO - UK"/>
    <s v="Jason Hervey"/>
    <x v="4"/>
    <n v="9651"/>
  </r>
  <r>
    <x v="3"/>
    <x v="1"/>
    <x v="74"/>
    <s v="SLO"/>
    <s v="UK"/>
    <s v="SLO - UK"/>
    <s v="Jade Wilson"/>
    <x v="5"/>
    <n v="5638"/>
  </r>
  <r>
    <x v="3"/>
    <x v="0"/>
    <x v="74"/>
    <s v="SLO"/>
    <s v="UK"/>
    <s v="SLO - UK"/>
    <s v="Kirsty Young"/>
    <x v="1"/>
    <n v="3439"/>
  </r>
  <r>
    <x v="3"/>
    <x v="1"/>
    <x v="74"/>
    <s v="SLO"/>
    <s v="UK"/>
    <s v="SLO - UK"/>
    <s v="Craig Spinks"/>
    <x v="0"/>
    <n v="3247"/>
  </r>
  <r>
    <x v="3"/>
    <x v="1"/>
    <x v="74"/>
    <s v="SLO"/>
    <s v="UK"/>
    <s v="SLO - UK"/>
    <s v="Felicity Chambers"/>
    <x v="5"/>
    <n v="3399"/>
  </r>
  <r>
    <x v="3"/>
    <x v="0"/>
    <x v="74"/>
    <s v="SLO"/>
    <s v="UK"/>
    <s v="SLO - UK"/>
    <s v="Stephanie Zanoni"/>
    <x v="3"/>
    <n v="4049"/>
  </r>
  <r>
    <x v="3"/>
    <x v="1"/>
    <x v="74"/>
    <s v="SLO"/>
    <s v="UK"/>
    <s v="SLO - UK"/>
    <s v="Tori Bell"/>
    <x v="8"/>
    <n v="5817"/>
  </r>
  <r>
    <x v="3"/>
    <x v="1"/>
    <x v="74"/>
    <s v="SLO"/>
    <s v="UK"/>
    <s v="SLO - UK"/>
    <s v="Antonio Perez"/>
    <x v="8"/>
    <n v="7611"/>
  </r>
  <r>
    <x v="3"/>
    <x v="0"/>
    <x v="74"/>
    <s v="SLO"/>
    <s v="UK"/>
    <s v="SLO - UK"/>
    <s v="Margot Stoddard"/>
    <x v="3"/>
    <n v="5930"/>
  </r>
  <r>
    <x v="3"/>
    <x v="1"/>
    <x v="74"/>
    <s v="SLO"/>
    <s v="UK"/>
    <s v="SLO - UK"/>
    <s v="Mabel Graves"/>
    <x v="4"/>
    <n v="6444"/>
  </r>
  <r>
    <x v="3"/>
    <x v="0"/>
    <x v="74"/>
    <s v="SLO"/>
    <s v="UK"/>
    <s v="SLO - UK"/>
    <s v="Antonio Perez"/>
    <x v="1"/>
    <n v="6249"/>
  </r>
  <r>
    <x v="3"/>
    <x v="0"/>
    <x v="74"/>
    <s v="SLO"/>
    <s v="UK"/>
    <s v="SLO - UK"/>
    <s v="Rob Fisher"/>
    <x v="8"/>
    <n v="4253"/>
  </r>
  <r>
    <x v="3"/>
    <x v="0"/>
    <x v="74"/>
    <s v="SLO"/>
    <s v="UK"/>
    <s v="SLO - UK"/>
    <s v="Kirsty Young"/>
    <x v="3"/>
    <n v="9472"/>
  </r>
  <r>
    <x v="3"/>
    <x v="1"/>
    <x v="74"/>
    <s v="SLO"/>
    <s v="UK"/>
    <s v="SLO - UK"/>
    <s v="Sandra Rix"/>
    <x v="8"/>
    <n v="1523"/>
  </r>
  <r>
    <x v="3"/>
    <x v="0"/>
    <x v="74"/>
    <s v="SLO"/>
    <s v="UK"/>
    <s v="SLO - UK"/>
    <s v="Spencer Lee"/>
    <x v="5"/>
    <n v="3353"/>
  </r>
  <r>
    <x v="3"/>
    <x v="0"/>
    <x v="74"/>
    <s v="SLO"/>
    <s v="UK"/>
    <s v="SLO - UK"/>
    <s v="Jason Hervey"/>
    <x v="4"/>
    <n v="6414"/>
  </r>
  <r>
    <x v="3"/>
    <x v="1"/>
    <x v="74"/>
    <s v="SLO"/>
    <s v="UK"/>
    <s v="SLO - UK"/>
    <s v="Mabel Graves"/>
    <x v="8"/>
    <n v="1201"/>
  </r>
  <r>
    <x v="3"/>
    <x v="1"/>
    <x v="74"/>
    <s v="SLO"/>
    <s v="UK"/>
    <s v="SLO - UK"/>
    <s v="Ben Malone"/>
    <x v="0"/>
    <n v="5890"/>
  </r>
  <r>
    <x v="3"/>
    <x v="1"/>
    <x v="74"/>
    <s v="SLO"/>
    <s v="UK"/>
    <s v="SLO - UK"/>
    <s v="Antonio Perez"/>
    <x v="5"/>
    <n v="3202"/>
  </r>
  <r>
    <x v="3"/>
    <x v="0"/>
    <x v="74"/>
    <s v="SLO"/>
    <s v="UK"/>
    <s v="SLO - UK"/>
    <s v="Stephanie Zanoni"/>
    <x v="8"/>
    <n v="2021"/>
  </r>
  <r>
    <x v="3"/>
    <x v="0"/>
    <x v="74"/>
    <s v="SLO"/>
    <s v="UK"/>
    <s v="SLO - UK"/>
    <s v="Jason Hervey"/>
    <x v="0"/>
    <n v="8299"/>
  </r>
  <r>
    <x v="3"/>
    <x v="0"/>
    <x v="74"/>
    <s v="SLO"/>
    <s v="UK"/>
    <s v="SLO - UK"/>
    <s v="Jason Hervey"/>
    <x v="8"/>
    <n v="7714"/>
  </r>
  <r>
    <x v="3"/>
    <x v="1"/>
    <x v="74"/>
    <s v="SLO"/>
    <s v="UK"/>
    <s v="SLO - UK"/>
    <s v="Frank Archibald"/>
    <x v="8"/>
    <n v="2619"/>
  </r>
  <r>
    <x v="3"/>
    <x v="1"/>
    <x v="74"/>
    <s v="SLO"/>
    <s v="UK"/>
    <s v="SLO - UK"/>
    <s v="Sandra Rix"/>
    <x v="7"/>
    <n v="3901"/>
  </r>
  <r>
    <x v="4"/>
    <x v="0"/>
    <x v="74"/>
    <s v="SLO"/>
    <s v="UK"/>
    <s v="SLO - UK"/>
    <s v="Jason Hervey"/>
    <x v="6"/>
    <n v="2818"/>
  </r>
  <r>
    <x v="4"/>
    <x v="1"/>
    <x v="74"/>
    <s v="SLO"/>
    <s v="UK"/>
    <s v="SLO - UK"/>
    <s v="Mabel Graves"/>
    <x v="5"/>
    <n v="1431"/>
  </r>
  <r>
    <x v="4"/>
    <x v="1"/>
    <x v="74"/>
    <s v="SLO"/>
    <s v="UK"/>
    <s v="SLO - UK"/>
    <s v="Sam Waters"/>
    <x v="5"/>
    <n v="2620"/>
  </r>
  <r>
    <x v="4"/>
    <x v="1"/>
    <x v="74"/>
    <s v="SLO"/>
    <s v="UK"/>
    <s v="SLO - UK"/>
    <s v="Ben Malone"/>
    <x v="2"/>
    <n v="7326"/>
  </r>
  <r>
    <x v="4"/>
    <x v="0"/>
    <x v="74"/>
    <s v="SLO"/>
    <s v="UK"/>
    <s v="SLO - UK"/>
    <s v="Spencer Lee"/>
    <x v="3"/>
    <n v="6685"/>
  </r>
  <r>
    <x v="4"/>
    <x v="0"/>
    <x v="74"/>
    <s v="SLO"/>
    <s v="UK"/>
    <s v="SLO - UK"/>
    <s v="Marcus Decker"/>
    <x v="7"/>
    <n v="5291"/>
  </r>
  <r>
    <x v="4"/>
    <x v="1"/>
    <x v="74"/>
    <s v="SLO"/>
    <s v="UK"/>
    <s v="SLO - UK"/>
    <s v="Marcus Decker"/>
    <x v="1"/>
    <n v="3965"/>
  </r>
  <r>
    <x v="4"/>
    <x v="1"/>
    <x v="74"/>
    <s v="SLO"/>
    <s v="UK"/>
    <s v="SLO - UK"/>
    <s v="Hugo Matthews"/>
    <x v="7"/>
    <n v="3659"/>
  </r>
  <r>
    <x v="4"/>
    <x v="1"/>
    <x v="74"/>
    <s v="SLO"/>
    <s v="UK"/>
    <s v="SLO - UK"/>
    <s v="Chris Fletcher"/>
    <x v="2"/>
    <n v="3196"/>
  </r>
  <r>
    <x v="4"/>
    <x v="0"/>
    <x v="74"/>
    <s v="SLO"/>
    <s v="UK"/>
    <s v="SLO - UK"/>
    <s v="Nick Fallows"/>
    <x v="0"/>
    <n v="1208"/>
  </r>
  <r>
    <x v="4"/>
    <x v="1"/>
    <x v="74"/>
    <s v="SLO"/>
    <s v="UK"/>
    <s v="SLO - UK"/>
    <s v="Margot Stoddard"/>
    <x v="1"/>
    <n v="1433"/>
  </r>
  <r>
    <x v="4"/>
    <x v="1"/>
    <x v="74"/>
    <s v="SLO"/>
    <s v="UK"/>
    <s v="SLO - UK"/>
    <s v="Stephanie Zanoni"/>
    <x v="1"/>
    <n v="2477"/>
  </r>
  <r>
    <x v="4"/>
    <x v="1"/>
    <x v="74"/>
    <s v="SLO"/>
    <s v="UK"/>
    <s v="SLO - UK"/>
    <s v="Dev Singh"/>
    <x v="8"/>
    <n v="7687"/>
  </r>
  <r>
    <x v="4"/>
    <x v="0"/>
    <x v="74"/>
    <s v="SLO"/>
    <s v="UK"/>
    <s v="SLO - UK"/>
    <s v="Nick Fallows"/>
    <x v="5"/>
    <n v="6287"/>
  </r>
  <r>
    <x v="4"/>
    <x v="1"/>
    <x v="74"/>
    <s v="SLO"/>
    <s v="UK"/>
    <s v="SLO - UK"/>
    <s v="Spencer Lee"/>
    <x v="4"/>
    <n v="6596"/>
  </r>
  <r>
    <x v="4"/>
    <x v="1"/>
    <x v="74"/>
    <s v="SLO"/>
    <s v="UK"/>
    <s v="SLO - UK"/>
    <s v="Jason Hervey"/>
    <x v="8"/>
    <n v="8681"/>
  </r>
  <r>
    <x v="4"/>
    <x v="1"/>
    <x v="74"/>
    <s v="SLO"/>
    <s v="UK"/>
    <s v="SLO - UK"/>
    <s v="Jade Wilson"/>
    <x v="5"/>
    <n v="8156"/>
  </r>
  <r>
    <x v="4"/>
    <x v="0"/>
    <x v="74"/>
    <s v="SLO"/>
    <s v="UK"/>
    <s v="SLO - UK"/>
    <s v="Kirsty Young"/>
    <x v="4"/>
    <n v="4158"/>
  </r>
  <r>
    <x v="4"/>
    <x v="0"/>
    <x v="74"/>
    <s v="SLO"/>
    <s v="UK"/>
    <s v="SLO - UK"/>
    <s v="Rob Fisher"/>
    <x v="8"/>
    <n v="9410"/>
  </r>
  <r>
    <x v="4"/>
    <x v="1"/>
    <x v="74"/>
    <s v="SLO"/>
    <s v="UK"/>
    <s v="SLO - UK"/>
    <s v="Chris Fletcher"/>
    <x v="7"/>
    <n v="1011"/>
  </r>
  <r>
    <x v="4"/>
    <x v="1"/>
    <x v="74"/>
    <s v="SLO"/>
    <s v="UK"/>
    <s v="SLO - UK"/>
    <s v="Frank Archibald"/>
    <x v="7"/>
    <n v="6157"/>
  </r>
  <r>
    <x v="4"/>
    <x v="0"/>
    <x v="74"/>
    <s v="SLO"/>
    <s v="UK"/>
    <s v="SLO - UK"/>
    <s v="Antonio Perez"/>
    <x v="5"/>
    <n v="3372"/>
  </r>
  <r>
    <x v="4"/>
    <x v="1"/>
    <x v="74"/>
    <s v="SLO"/>
    <s v="UK"/>
    <s v="SLO - UK"/>
    <s v="Antonio Perez"/>
    <x v="0"/>
    <n v="6276"/>
  </r>
  <r>
    <x v="4"/>
    <x v="0"/>
    <x v="74"/>
    <s v="SLO"/>
    <s v="UK"/>
    <s v="SLO - UK"/>
    <s v="Margot Stoddard"/>
    <x v="2"/>
    <n v="3693"/>
  </r>
  <r>
    <x v="4"/>
    <x v="0"/>
    <x v="74"/>
    <s v="SLO"/>
    <s v="UK"/>
    <s v="SLO - UK"/>
    <s v="Marcus Decker"/>
    <x v="4"/>
    <n v="9002"/>
  </r>
  <r>
    <x v="4"/>
    <x v="0"/>
    <x v="74"/>
    <s v="SLO"/>
    <s v="UK"/>
    <s v="SLO - UK"/>
    <s v="Antonio Perez"/>
    <x v="5"/>
    <n v="9405"/>
  </r>
  <r>
    <x v="4"/>
    <x v="0"/>
    <x v="74"/>
    <s v="SLO"/>
    <s v="UK"/>
    <s v="SLO - UK"/>
    <s v="Rob Fisher"/>
    <x v="2"/>
    <n v="2400"/>
  </r>
  <r>
    <x v="4"/>
    <x v="0"/>
    <x v="74"/>
    <s v="SLO"/>
    <s v="UK"/>
    <s v="SLO - UK"/>
    <s v="Kirsty Young"/>
    <x v="3"/>
    <n v="7022"/>
  </r>
  <r>
    <x v="4"/>
    <x v="1"/>
    <x v="74"/>
    <s v="SLO"/>
    <s v="UK"/>
    <s v="SLO - UK"/>
    <s v="Jade Wilson"/>
    <x v="7"/>
    <n v="2913"/>
  </r>
  <r>
    <x v="4"/>
    <x v="1"/>
    <x v="74"/>
    <s v="SLO"/>
    <s v="UK"/>
    <s v="SLO - UK"/>
    <s v="Rob Fisher"/>
    <x v="5"/>
    <n v="5922"/>
  </r>
  <r>
    <x v="4"/>
    <x v="1"/>
    <x v="74"/>
    <s v="SLO"/>
    <s v="UK"/>
    <s v="SLO - UK"/>
    <s v="Mabel Graves"/>
    <x v="7"/>
    <n v="7291"/>
  </r>
  <r>
    <x v="4"/>
    <x v="1"/>
    <x v="74"/>
    <s v="SLO"/>
    <s v="UK"/>
    <s v="SLO - UK"/>
    <s v="Ben Malone"/>
    <x v="3"/>
    <n v="2994"/>
  </r>
  <r>
    <x v="4"/>
    <x v="1"/>
    <x v="74"/>
    <s v="SLO"/>
    <s v="UK"/>
    <s v="SLO - UK"/>
    <s v="Antonio Perez"/>
    <x v="3"/>
    <n v="3478"/>
  </r>
  <r>
    <x v="4"/>
    <x v="0"/>
    <x v="74"/>
    <s v="SLO"/>
    <s v="UK"/>
    <s v="SLO - UK"/>
    <s v="Chris Fletcher"/>
    <x v="2"/>
    <n v="9315"/>
  </r>
  <r>
    <x v="4"/>
    <x v="0"/>
    <x v="74"/>
    <s v="SLO"/>
    <s v="UK"/>
    <s v="SLO - UK"/>
    <s v="Jason Hervey"/>
    <x v="2"/>
    <n v="7218"/>
  </r>
  <r>
    <x v="4"/>
    <x v="0"/>
    <x v="74"/>
    <s v="SLO"/>
    <s v="UK"/>
    <s v="SLO - UK"/>
    <s v="Jason Hervey"/>
    <x v="0"/>
    <n v="7992"/>
  </r>
  <r>
    <x v="4"/>
    <x v="1"/>
    <x v="74"/>
    <s v="SLO"/>
    <s v="UK"/>
    <s v="SLO - UK"/>
    <s v="Frank Archibald"/>
    <x v="2"/>
    <n v="6597"/>
  </r>
  <r>
    <x v="4"/>
    <x v="1"/>
    <x v="74"/>
    <s v="SLO"/>
    <s v="UK"/>
    <s v="SLO - UK"/>
    <s v="Sandra Rix"/>
    <x v="3"/>
    <n v="1834"/>
  </r>
  <r>
    <x v="5"/>
    <x v="0"/>
    <x v="74"/>
    <s v="SLO"/>
    <s v="UK"/>
    <s v="SLO - UK"/>
    <s v="Jason Hervey"/>
    <x v="0"/>
    <n v="5694"/>
  </r>
  <r>
    <x v="5"/>
    <x v="1"/>
    <x v="74"/>
    <s v="SLO"/>
    <s v="UK"/>
    <s v="SLO - UK"/>
    <s v="Mabel Graves"/>
    <x v="8"/>
    <n v="4331"/>
  </r>
  <r>
    <x v="5"/>
    <x v="1"/>
    <x v="74"/>
    <s v="SLO"/>
    <s v="UK"/>
    <s v="SLO - UK"/>
    <s v="Sam Waters"/>
    <x v="4"/>
    <n v="4860"/>
  </r>
  <r>
    <x v="5"/>
    <x v="1"/>
    <x v="74"/>
    <s v="SLO"/>
    <s v="UK"/>
    <s v="SLO - UK"/>
    <s v="Ben Malone"/>
    <x v="2"/>
    <n v="8537"/>
  </r>
  <r>
    <x v="5"/>
    <x v="0"/>
    <x v="74"/>
    <s v="SLO"/>
    <s v="UK"/>
    <s v="SLO - UK"/>
    <s v="Spencer Lee"/>
    <x v="8"/>
    <n v="3444"/>
  </r>
  <r>
    <x v="5"/>
    <x v="0"/>
    <x v="74"/>
    <s v="SLO"/>
    <s v="UK"/>
    <s v="SLO - UK"/>
    <s v="Marcus Decker"/>
    <x v="7"/>
    <n v="6042"/>
  </r>
  <r>
    <x v="5"/>
    <x v="1"/>
    <x v="74"/>
    <s v="SLO"/>
    <s v="UK"/>
    <s v="SLO - UK"/>
    <s v="Marcus Decker"/>
    <x v="5"/>
    <n v="5298"/>
  </r>
  <r>
    <x v="5"/>
    <x v="1"/>
    <x v="74"/>
    <s v="SLO"/>
    <s v="UK"/>
    <s v="SLO - UK"/>
    <s v="Hugo Matthews"/>
    <x v="5"/>
    <n v="9881"/>
  </r>
  <r>
    <x v="5"/>
    <x v="1"/>
    <x v="74"/>
    <s v="SLO"/>
    <s v="UK"/>
    <s v="SLO - UK"/>
    <s v="Chris Fletcher"/>
    <x v="3"/>
    <n v="9277"/>
  </r>
  <r>
    <x v="5"/>
    <x v="0"/>
    <x v="74"/>
    <s v="SLO"/>
    <s v="UK"/>
    <s v="SLO - UK"/>
    <s v="Stephanie Zanoni"/>
    <x v="4"/>
    <n v="6723"/>
  </r>
  <r>
    <x v="5"/>
    <x v="0"/>
    <x v="74"/>
    <s v="SLO"/>
    <s v="UK"/>
    <s v="SLO - UK"/>
    <s v="Nick Fallows"/>
    <x v="4"/>
    <n v="1358"/>
  </r>
  <r>
    <x v="5"/>
    <x v="1"/>
    <x v="74"/>
    <s v="SLO"/>
    <s v="UK"/>
    <s v="SLO - UK"/>
    <s v="Frank Archibald"/>
    <x v="5"/>
    <n v="7585"/>
  </r>
  <r>
    <x v="5"/>
    <x v="1"/>
    <x v="74"/>
    <s v="SLO"/>
    <s v="UK"/>
    <s v="SLO - UK"/>
    <s v="Craig Spinks"/>
    <x v="0"/>
    <n v="5927"/>
  </r>
  <r>
    <x v="5"/>
    <x v="0"/>
    <x v="74"/>
    <s v="SLO"/>
    <s v="UK"/>
    <s v="SLO - UK"/>
    <s v="Margot Stoddard"/>
    <x v="3"/>
    <n v="1302"/>
  </r>
  <r>
    <x v="5"/>
    <x v="1"/>
    <x v="74"/>
    <s v="SLO"/>
    <s v="UK"/>
    <s v="SLO - UK"/>
    <s v="Kirsty Young"/>
    <x v="8"/>
    <n v="8445"/>
  </r>
  <r>
    <x v="5"/>
    <x v="1"/>
    <x v="74"/>
    <s v="SLO"/>
    <s v="UK"/>
    <s v="SLO - UK"/>
    <s v="Jason Hervey"/>
    <x v="8"/>
    <n v="9886"/>
  </r>
  <r>
    <x v="5"/>
    <x v="1"/>
    <x v="74"/>
    <s v="SLO"/>
    <s v="UK"/>
    <s v="SLO - UK"/>
    <s v="Jade Wilson"/>
    <x v="2"/>
    <n v="5781"/>
  </r>
  <r>
    <x v="5"/>
    <x v="1"/>
    <x v="74"/>
    <s v="SLO"/>
    <s v="UK"/>
    <s v="SLO - UK"/>
    <s v="Craig Spinks"/>
    <x v="4"/>
    <n v="9845"/>
  </r>
  <r>
    <x v="5"/>
    <x v="1"/>
    <x v="74"/>
    <s v="SLO"/>
    <s v="UK"/>
    <s v="SLO - UK"/>
    <s v="Craig Spinks"/>
    <x v="8"/>
    <n v="5088"/>
  </r>
  <r>
    <x v="5"/>
    <x v="1"/>
    <x v="74"/>
    <s v="SLO"/>
    <s v="UK"/>
    <s v="SLO - UK"/>
    <s v="Felicity Chambers"/>
    <x v="1"/>
    <n v="3817"/>
  </r>
  <r>
    <x v="5"/>
    <x v="0"/>
    <x v="74"/>
    <s v="SLO"/>
    <s v="UK"/>
    <s v="SLO - UK"/>
    <s v="Stephanie Zanoni"/>
    <x v="5"/>
    <n v="2909"/>
  </r>
  <r>
    <x v="5"/>
    <x v="1"/>
    <x v="74"/>
    <s v="SLO"/>
    <s v="UK"/>
    <s v="SLO - UK"/>
    <s v="Tori Bell"/>
    <x v="5"/>
    <n v="1852"/>
  </r>
  <r>
    <x v="5"/>
    <x v="1"/>
    <x v="74"/>
    <s v="SLO"/>
    <s v="UK"/>
    <s v="SLO - UK"/>
    <s v="Chris Fletcher"/>
    <x v="5"/>
    <n v="8467"/>
  </r>
  <r>
    <x v="5"/>
    <x v="0"/>
    <x v="74"/>
    <s v="SLO"/>
    <s v="UK"/>
    <s v="SLO - UK"/>
    <s v="Margot Stoddard"/>
    <x v="7"/>
    <n v="3322"/>
  </r>
  <r>
    <x v="5"/>
    <x v="1"/>
    <x v="74"/>
    <s v="SLO"/>
    <s v="UK"/>
    <s v="SLO - UK"/>
    <s v="Mabel Graves"/>
    <x v="4"/>
    <n v="3968"/>
  </r>
  <r>
    <x v="5"/>
    <x v="0"/>
    <x v="74"/>
    <s v="SLO"/>
    <s v="UK"/>
    <s v="SLO - UK"/>
    <s v="Antonio Perez"/>
    <x v="3"/>
    <n v="4796"/>
  </r>
  <r>
    <x v="5"/>
    <x v="0"/>
    <x v="74"/>
    <s v="SLO"/>
    <s v="UK"/>
    <s v="SLO - UK"/>
    <s v="Rob Fisher"/>
    <x v="0"/>
    <n v="8101"/>
  </r>
  <r>
    <x v="5"/>
    <x v="0"/>
    <x v="74"/>
    <s v="SLO"/>
    <s v="UK"/>
    <s v="SLO - UK"/>
    <s v="Kirsty Young"/>
    <x v="6"/>
    <n v="7129"/>
  </r>
  <r>
    <x v="5"/>
    <x v="1"/>
    <x v="74"/>
    <s v="SLO"/>
    <s v="UK"/>
    <s v="SLO - UK"/>
    <s v="Sandra Rix"/>
    <x v="8"/>
    <n v="5473"/>
  </r>
  <r>
    <x v="5"/>
    <x v="1"/>
    <x v="74"/>
    <s v="SLO"/>
    <s v="UK"/>
    <s v="SLO - UK"/>
    <s v="Rob Fisher"/>
    <x v="1"/>
    <n v="5258"/>
  </r>
  <r>
    <x v="0"/>
    <x v="0"/>
    <x v="75"/>
    <s v="STH"/>
    <s v="UK"/>
    <s v="STH - UK"/>
    <s v="Jason Hervey"/>
    <x v="4"/>
    <n v="3708"/>
  </r>
  <r>
    <x v="0"/>
    <x v="1"/>
    <x v="75"/>
    <s v="STH"/>
    <s v="UK"/>
    <s v="STH - UK"/>
    <s v="Mabel Graves"/>
    <x v="3"/>
    <n v="1951"/>
  </r>
  <r>
    <x v="0"/>
    <x v="1"/>
    <x v="75"/>
    <s v="STH"/>
    <s v="UK"/>
    <s v="STH - UK"/>
    <s v="Sam Waters"/>
    <x v="8"/>
    <n v="9207"/>
  </r>
  <r>
    <x v="0"/>
    <x v="1"/>
    <x v="75"/>
    <s v="STH"/>
    <s v="UK"/>
    <s v="STH - UK"/>
    <s v="Ben Malone"/>
    <x v="5"/>
    <n v="5754"/>
  </r>
  <r>
    <x v="0"/>
    <x v="0"/>
    <x v="75"/>
    <s v="STH"/>
    <s v="UK"/>
    <s v="STH - UK"/>
    <s v="Spencer Lee"/>
    <x v="3"/>
    <n v="8324"/>
  </r>
  <r>
    <x v="0"/>
    <x v="0"/>
    <x v="75"/>
    <s v="STH"/>
    <s v="UK"/>
    <s v="STH - UK"/>
    <s v="Marcus Decker"/>
    <x v="0"/>
    <n v="3619"/>
  </r>
  <r>
    <x v="0"/>
    <x v="1"/>
    <x v="75"/>
    <s v="STH"/>
    <s v="UK"/>
    <s v="STH - UK"/>
    <s v="Marcus Decker"/>
    <x v="1"/>
    <n v="6787"/>
  </r>
  <r>
    <x v="0"/>
    <x v="1"/>
    <x v="75"/>
    <s v="STH"/>
    <s v="UK"/>
    <s v="STH - UK"/>
    <s v="Hugo Matthews"/>
    <x v="8"/>
    <n v="6737"/>
  </r>
  <r>
    <x v="0"/>
    <x v="1"/>
    <x v="75"/>
    <s v="STH"/>
    <s v="UK"/>
    <s v="STH - UK"/>
    <s v="Chris Fletcher"/>
    <x v="4"/>
    <n v="5486"/>
  </r>
  <r>
    <x v="0"/>
    <x v="0"/>
    <x v="75"/>
    <s v="STH"/>
    <s v="UK"/>
    <s v="STH - UK"/>
    <s v="Nick Fallows"/>
    <x v="7"/>
    <n v="9169"/>
  </r>
  <r>
    <x v="0"/>
    <x v="1"/>
    <x v="75"/>
    <s v="STH"/>
    <s v="UK"/>
    <s v="STH - UK"/>
    <s v="Margot Stoddard"/>
    <x v="5"/>
    <n v="8870"/>
  </r>
  <r>
    <x v="0"/>
    <x v="1"/>
    <x v="75"/>
    <s v="STH"/>
    <s v="UK"/>
    <s v="STH - UK"/>
    <s v="Stephanie Zanoni"/>
    <x v="0"/>
    <n v="5260"/>
  </r>
  <r>
    <x v="0"/>
    <x v="1"/>
    <x v="75"/>
    <s v="STH"/>
    <s v="UK"/>
    <s v="STH - UK"/>
    <s v="Dev Singh"/>
    <x v="3"/>
    <n v="1498"/>
  </r>
  <r>
    <x v="0"/>
    <x v="0"/>
    <x v="75"/>
    <s v="STH"/>
    <s v="UK"/>
    <s v="STH - UK"/>
    <s v="Nick Fallows"/>
    <x v="8"/>
    <n v="6012"/>
  </r>
  <r>
    <x v="0"/>
    <x v="1"/>
    <x v="75"/>
    <s v="STH"/>
    <s v="UK"/>
    <s v="STH - UK"/>
    <s v="Spencer Lee"/>
    <x v="3"/>
    <n v="8717"/>
  </r>
  <r>
    <x v="0"/>
    <x v="1"/>
    <x v="75"/>
    <s v="STH"/>
    <s v="UK"/>
    <s v="STH - UK"/>
    <s v="Jason Hervey"/>
    <x v="4"/>
    <n v="6534"/>
  </r>
  <r>
    <x v="0"/>
    <x v="1"/>
    <x v="75"/>
    <s v="STH"/>
    <s v="UK"/>
    <s v="STH - UK"/>
    <s v="Jade Wilson"/>
    <x v="4"/>
    <n v="9854"/>
  </r>
  <r>
    <x v="0"/>
    <x v="0"/>
    <x v="75"/>
    <s v="STH"/>
    <s v="UK"/>
    <s v="STH - UK"/>
    <s v="Kirsty Young"/>
    <x v="1"/>
    <n v="6714"/>
  </r>
  <r>
    <x v="0"/>
    <x v="1"/>
    <x v="75"/>
    <s v="STH"/>
    <s v="UK"/>
    <s v="STH - UK"/>
    <s v="Craig Spinks"/>
    <x v="2"/>
    <n v="2723"/>
  </r>
  <r>
    <x v="0"/>
    <x v="1"/>
    <x v="75"/>
    <s v="STH"/>
    <s v="UK"/>
    <s v="STH - UK"/>
    <s v="Felicity Chambers"/>
    <x v="1"/>
    <n v="5953"/>
  </r>
  <r>
    <x v="0"/>
    <x v="0"/>
    <x v="75"/>
    <s v="STH"/>
    <s v="UK"/>
    <s v="STH - UK"/>
    <s v="Stephanie Zanoni"/>
    <x v="8"/>
    <n v="3907"/>
  </r>
  <r>
    <x v="0"/>
    <x v="1"/>
    <x v="75"/>
    <s v="STH"/>
    <s v="UK"/>
    <s v="STH - UK"/>
    <s v="Tori Bell"/>
    <x v="8"/>
    <n v="1711"/>
  </r>
  <r>
    <x v="0"/>
    <x v="1"/>
    <x v="75"/>
    <s v="STH"/>
    <s v="UK"/>
    <s v="STH - UK"/>
    <s v="Chris Fletcher"/>
    <x v="2"/>
    <n v="3652"/>
  </r>
  <r>
    <x v="0"/>
    <x v="0"/>
    <x v="75"/>
    <s v="STH"/>
    <s v="UK"/>
    <s v="STH - UK"/>
    <s v="Margot Stoddard"/>
    <x v="6"/>
    <n v="9362"/>
  </r>
  <r>
    <x v="0"/>
    <x v="1"/>
    <x v="75"/>
    <s v="STH"/>
    <s v="UK"/>
    <s v="STH - UK"/>
    <s v="Mabel Graves"/>
    <x v="5"/>
    <n v="9467"/>
  </r>
  <r>
    <x v="0"/>
    <x v="0"/>
    <x v="75"/>
    <s v="STH"/>
    <s v="UK"/>
    <s v="STH - UK"/>
    <s v="Antonio Perez"/>
    <x v="3"/>
    <n v="9721"/>
  </r>
  <r>
    <x v="0"/>
    <x v="0"/>
    <x v="75"/>
    <s v="STH"/>
    <s v="UK"/>
    <s v="STH - UK"/>
    <s v="Rob Fisher"/>
    <x v="4"/>
    <n v="4734"/>
  </r>
  <r>
    <x v="0"/>
    <x v="0"/>
    <x v="75"/>
    <s v="STH"/>
    <s v="UK"/>
    <s v="STH - UK"/>
    <s v="Kirsty Young"/>
    <x v="3"/>
    <n v="1419"/>
  </r>
  <r>
    <x v="0"/>
    <x v="1"/>
    <x v="75"/>
    <s v="STH"/>
    <s v="UK"/>
    <s v="STH - UK"/>
    <s v="Sandra Rix"/>
    <x v="2"/>
    <n v="6531"/>
  </r>
  <r>
    <x v="0"/>
    <x v="0"/>
    <x v="75"/>
    <s v="STH"/>
    <s v="UK"/>
    <s v="STH - UK"/>
    <s v="Spencer Lee"/>
    <x v="3"/>
    <n v="2373"/>
  </r>
  <r>
    <x v="0"/>
    <x v="0"/>
    <x v="75"/>
    <s v="STH"/>
    <s v="UK"/>
    <s v="STH - UK"/>
    <s v="Jason Hervey"/>
    <x v="5"/>
    <n v="3718"/>
  </r>
  <r>
    <x v="0"/>
    <x v="1"/>
    <x v="75"/>
    <s v="STH"/>
    <s v="UK"/>
    <s v="STH - UK"/>
    <s v="Frank Archibald"/>
    <x v="4"/>
    <n v="8932"/>
  </r>
  <r>
    <x v="0"/>
    <x v="0"/>
    <x v="75"/>
    <s v="STH"/>
    <s v="UK"/>
    <s v="STH - UK"/>
    <s v="Spencer Lee"/>
    <x v="2"/>
    <n v="7036"/>
  </r>
  <r>
    <x v="0"/>
    <x v="1"/>
    <x v="75"/>
    <s v="STH"/>
    <s v="UK"/>
    <s v="STH - UK"/>
    <s v="Tori Bell"/>
    <x v="1"/>
    <n v="9604"/>
  </r>
  <r>
    <x v="0"/>
    <x v="0"/>
    <x v="75"/>
    <s v="STH"/>
    <s v="UK"/>
    <s v="STH - UK"/>
    <s v="Jason Hervey"/>
    <x v="0"/>
    <n v="5424"/>
  </r>
  <r>
    <x v="0"/>
    <x v="0"/>
    <x v="75"/>
    <s v="STH"/>
    <s v="UK"/>
    <s v="STH - UK"/>
    <s v="Sandra Rix"/>
    <x v="8"/>
    <n v="5016"/>
  </r>
  <r>
    <x v="0"/>
    <x v="1"/>
    <x v="75"/>
    <s v="STH"/>
    <s v="UK"/>
    <s v="STH - UK"/>
    <s v="Frank Archibald"/>
    <x v="5"/>
    <n v="1792"/>
  </r>
  <r>
    <x v="0"/>
    <x v="0"/>
    <x v="75"/>
    <s v="STH"/>
    <s v="UK"/>
    <s v="STH - UK"/>
    <s v="Chris Fletcher"/>
    <x v="4"/>
    <n v="9965"/>
  </r>
  <r>
    <x v="1"/>
    <x v="0"/>
    <x v="75"/>
    <s v="STH"/>
    <s v="UK"/>
    <s v="STH - UK"/>
    <s v="Jason Hervey"/>
    <x v="2"/>
    <n v="7722"/>
  </r>
  <r>
    <x v="1"/>
    <x v="1"/>
    <x v="75"/>
    <s v="STH"/>
    <s v="UK"/>
    <s v="STH - UK"/>
    <s v="Mabel Graves"/>
    <x v="4"/>
    <n v="4118"/>
  </r>
  <r>
    <x v="1"/>
    <x v="1"/>
    <x v="75"/>
    <s v="STH"/>
    <s v="UK"/>
    <s v="STH - UK"/>
    <s v="Tori Bell"/>
    <x v="5"/>
    <n v="4090"/>
  </r>
  <r>
    <x v="1"/>
    <x v="0"/>
    <x v="75"/>
    <s v="STH"/>
    <s v="UK"/>
    <s v="STH - UK"/>
    <s v="Mabel Graves"/>
    <x v="4"/>
    <n v="3938"/>
  </r>
  <r>
    <x v="1"/>
    <x v="0"/>
    <x v="75"/>
    <s v="STH"/>
    <s v="UK"/>
    <s v="STH - UK"/>
    <s v="Spencer Lee"/>
    <x v="4"/>
    <n v="1475"/>
  </r>
  <r>
    <x v="1"/>
    <x v="0"/>
    <x v="75"/>
    <s v="STH"/>
    <s v="UK"/>
    <s v="STH - UK"/>
    <s v="Marcus Decker"/>
    <x v="0"/>
    <n v="8729"/>
  </r>
  <r>
    <x v="1"/>
    <x v="1"/>
    <x v="75"/>
    <s v="STH"/>
    <s v="UK"/>
    <s v="STH - UK"/>
    <s v="Marcus Decker"/>
    <x v="1"/>
    <n v="5534"/>
  </r>
  <r>
    <x v="1"/>
    <x v="1"/>
    <x v="75"/>
    <s v="STH"/>
    <s v="UK"/>
    <s v="STH - UK"/>
    <s v="Craig Spinks"/>
    <x v="2"/>
    <n v="6170"/>
  </r>
  <r>
    <x v="1"/>
    <x v="1"/>
    <x v="75"/>
    <s v="STH"/>
    <s v="UK"/>
    <s v="STH - UK"/>
    <s v="Chris Fletcher"/>
    <x v="4"/>
    <n v="7101"/>
  </r>
  <r>
    <x v="1"/>
    <x v="1"/>
    <x v="75"/>
    <s v="STH"/>
    <s v="UK"/>
    <s v="STH - UK"/>
    <s v="Stephanie Zanoni"/>
    <x v="8"/>
    <n v="4382"/>
  </r>
  <r>
    <x v="1"/>
    <x v="1"/>
    <x v="75"/>
    <s v="STH"/>
    <s v="UK"/>
    <s v="STH - UK"/>
    <s v="Margot Stoddard"/>
    <x v="1"/>
    <n v="3799"/>
  </r>
  <r>
    <x v="1"/>
    <x v="1"/>
    <x v="75"/>
    <s v="STH"/>
    <s v="UK"/>
    <s v="STH - UK"/>
    <s v="Stephanie Zanoni"/>
    <x v="2"/>
    <n v="8043"/>
  </r>
  <r>
    <x v="1"/>
    <x v="1"/>
    <x v="75"/>
    <s v="STH"/>
    <s v="UK"/>
    <s v="STH - UK"/>
    <s v="Craig Spinks"/>
    <x v="2"/>
    <n v="5433"/>
  </r>
  <r>
    <x v="1"/>
    <x v="0"/>
    <x v="75"/>
    <s v="STH"/>
    <s v="UK"/>
    <s v="STH - UK"/>
    <s v="Nick Fallows"/>
    <x v="0"/>
    <n v="1050"/>
  </r>
  <r>
    <x v="1"/>
    <x v="1"/>
    <x v="75"/>
    <s v="STH"/>
    <s v="UK"/>
    <s v="STH - UK"/>
    <s v="Kirsty Young"/>
    <x v="3"/>
    <n v="8537"/>
  </r>
  <r>
    <x v="1"/>
    <x v="1"/>
    <x v="75"/>
    <s v="STH"/>
    <s v="UK"/>
    <s v="STH - UK"/>
    <s v="Jason Hervey"/>
    <x v="1"/>
    <n v="4755"/>
  </r>
  <r>
    <x v="1"/>
    <x v="1"/>
    <x v="75"/>
    <s v="STH"/>
    <s v="UK"/>
    <s v="STH - UK"/>
    <s v="Jade Wilson"/>
    <x v="5"/>
    <n v="7933"/>
  </r>
  <r>
    <x v="1"/>
    <x v="0"/>
    <x v="75"/>
    <s v="STH"/>
    <s v="UK"/>
    <s v="STH - UK"/>
    <s v="Kirsty Young"/>
    <x v="0"/>
    <n v="1823"/>
  </r>
  <r>
    <x v="1"/>
    <x v="1"/>
    <x v="75"/>
    <s v="STH"/>
    <s v="UK"/>
    <s v="STH - UK"/>
    <s v="Craig Spinks"/>
    <x v="5"/>
    <n v="3186"/>
  </r>
  <r>
    <x v="1"/>
    <x v="1"/>
    <x v="75"/>
    <s v="STH"/>
    <s v="UK"/>
    <s v="STH - UK"/>
    <s v="Felicity Chambers"/>
    <x v="5"/>
    <n v="4866"/>
  </r>
  <r>
    <x v="1"/>
    <x v="0"/>
    <x v="75"/>
    <s v="STH"/>
    <s v="UK"/>
    <s v="STH - UK"/>
    <s v="Stephanie Zanoni"/>
    <x v="7"/>
    <n v="9389"/>
  </r>
  <r>
    <x v="1"/>
    <x v="0"/>
    <x v="75"/>
    <s v="STH"/>
    <s v="UK"/>
    <s v="STH - UK"/>
    <s v="Antonio Perez"/>
    <x v="4"/>
    <n v="2405"/>
  </r>
  <r>
    <x v="1"/>
    <x v="1"/>
    <x v="75"/>
    <s v="STH"/>
    <s v="UK"/>
    <s v="STH - UK"/>
    <s v="Antonio Perez"/>
    <x v="1"/>
    <n v="1491"/>
  </r>
  <r>
    <x v="1"/>
    <x v="0"/>
    <x v="75"/>
    <s v="STH"/>
    <s v="UK"/>
    <s v="STH - UK"/>
    <s v="Margot Stoddard"/>
    <x v="3"/>
    <n v="6330"/>
  </r>
  <r>
    <x v="1"/>
    <x v="1"/>
    <x v="75"/>
    <s v="STH"/>
    <s v="UK"/>
    <s v="STH - UK"/>
    <s v="Mabel Graves"/>
    <x v="8"/>
    <n v="3121"/>
  </r>
  <r>
    <x v="1"/>
    <x v="0"/>
    <x v="75"/>
    <s v="STH"/>
    <s v="UK"/>
    <s v="STH - UK"/>
    <s v="Antonio Perez"/>
    <x v="8"/>
    <n v="8279"/>
  </r>
  <r>
    <x v="1"/>
    <x v="0"/>
    <x v="75"/>
    <s v="STH"/>
    <s v="UK"/>
    <s v="STH - UK"/>
    <s v="Rob Fisher"/>
    <x v="1"/>
    <n v="2998"/>
  </r>
  <r>
    <x v="1"/>
    <x v="0"/>
    <x v="75"/>
    <s v="STH"/>
    <s v="UK"/>
    <s v="STH - UK"/>
    <s v="Kirsty Young"/>
    <x v="0"/>
    <n v="5555"/>
  </r>
  <r>
    <x v="1"/>
    <x v="1"/>
    <x v="75"/>
    <s v="STH"/>
    <s v="UK"/>
    <s v="STH - UK"/>
    <s v="Jade Wilson"/>
    <x v="4"/>
    <n v="1994"/>
  </r>
  <r>
    <x v="1"/>
    <x v="1"/>
    <x v="75"/>
    <s v="STH"/>
    <s v="UK"/>
    <s v="STH - UK"/>
    <s v="Rob Fisher"/>
    <x v="1"/>
    <n v="1885"/>
  </r>
  <r>
    <x v="1"/>
    <x v="0"/>
    <x v="75"/>
    <s v="STH"/>
    <s v="UK"/>
    <s v="STH - UK"/>
    <s v="Sandra Rix"/>
    <x v="4"/>
    <n v="3198"/>
  </r>
  <r>
    <x v="1"/>
    <x v="1"/>
    <x v="75"/>
    <s v="STH"/>
    <s v="UK"/>
    <s v="STH - UK"/>
    <s v="Frank Archibald"/>
    <x v="4"/>
    <n v="3723"/>
  </r>
  <r>
    <x v="1"/>
    <x v="0"/>
    <x v="75"/>
    <s v="STH"/>
    <s v="UK"/>
    <s v="STH - UK"/>
    <s v="Spencer Lee"/>
    <x v="4"/>
    <n v="9041"/>
  </r>
  <r>
    <x v="1"/>
    <x v="1"/>
    <x v="75"/>
    <s v="STH"/>
    <s v="UK"/>
    <s v="STH - UK"/>
    <s v="Tori Bell"/>
    <x v="4"/>
    <n v="4858"/>
  </r>
  <r>
    <x v="1"/>
    <x v="0"/>
    <x v="75"/>
    <s v="STH"/>
    <s v="UK"/>
    <s v="STH - UK"/>
    <s v="Jason Hervey"/>
    <x v="3"/>
    <n v="2288"/>
  </r>
  <r>
    <x v="1"/>
    <x v="0"/>
    <x v="75"/>
    <s v="STH"/>
    <s v="UK"/>
    <s v="STH - UK"/>
    <s v="Jason Hervey"/>
    <x v="4"/>
    <n v="3148"/>
  </r>
  <r>
    <x v="1"/>
    <x v="1"/>
    <x v="75"/>
    <s v="STH"/>
    <s v="UK"/>
    <s v="STH - UK"/>
    <s v="Frank Archibald"/>
    <x v="2"/>
    <n v="7578"/>
  </r>
  <r>
    <x v="1"/>
    <x v="0"/>
    <x v="75"/>
    <s v="STH"/>
    <s v="UK"/>
    <s v="STH - UK"/>
    <s v="Chris Fletcher"/>
    <x v="5"/>
    <n v="9331"/>
  </r>
  <r>
    <x v="2"/>
    <x v="0"/>
    <x v="75"/>
    <s v="STH"/>
    <s v="UK"/>
    <s v="STH - UK"/>
    <s v="Spencer Lee"/>
    <x v="4"/>
    <n v="6002"/>
  </r>
  <r>
    <x v="2"/>
    <x v="0"/>
    <x v="75"/>
    <s v="STH"/>
    <s v="UK"/>
    <s v="STH - UK"/>
    <s v="Hugo Matthews"/>
    <x v="5"/>
    <n v="9339"/>
  </r>
  <r>
    <x v="2"/>
    <x v="1"/>
    <x v="75"/>
    <s v="STH"/>
    <s v="UK"/>
    <s v="STH - UK"/>
    <s v="Tori Bell"/>
    <x v="3"/>
    <n v="5414"/>
  </r>
  <r>
    <x v="2"/>
    <x v="0"/>
    <x v="75"/>
    <s v="STH"/>
    <s v="UK"/>
    <s v="STH - UK"/>
    <s v="Mabel Graves"/>
    <x v="8"/>
    <n v="1470"/>
  </r>
  <r>
    <x v="2"/>
    <x v="0"/>
    <x v="75"/>
    <s v="STH"/>
    <s v="UK"/>
    <s v="STH - UK"/>
    <s v="Kirsty Young"/>
    <x v="5"/>
    <n v="8682"/>
  </r>
  <r>
    <x v="2"/>
    <x v="0"/>
    <x v="75"/>
    <s v="STH"/>
    <s v="UK"/>
    <s v="STH - UK"/>
    <s v="Marcus Decker"/>
    <x v="1"/>
    <n v="6158"/>
  </r>
  <r>
    <x v="2"/>
    <x v="1"/>
    <x v="75"/>
    <s v="STH"/>
    <s v="UK"/>
    <s v="STH - UK"/>
    <s v="Sam Waters"/>
    <x v="8"/>
    <n v="5838"/>
  </r>
  <r>
    <x v="2"/>
    <x v="1"/>
    <x v="75"/>
    <s v="STH"/>
    <s v="UK"/>
    <s v="STH - UK"/>
    <s v="Hugo Matthews"/>
    <x v="2"/>
    <n v="1532"/>
  </r>
  <r>
    <x v="2"/>
    <x v="1"/>
    <x v="75"/>
    <s v="STH"/>
    <s v="UK"/>
    <s v="STH - UK"/>
    <s v="Chris Fletcher"/>
    <x v="5"/>
    <n v="5676"/>
  </r>
  <r>
    <x v="2"/>
    <x v="0"/>
    <x v="75"/>
    <s v="STH"/>
    <s v="UK"/>
    <s v="STH - UK"/>
    <s v="Nick Fallows"/>
    <x v="4"/>
    <n v="4237"/>
  </r>
  <r>
    <x v="2"/>
    <x v="1"/>
    <x v="75"/>
    <s v="STH"/>
    <s v="UK"/>
    <s v="STH - UK"/>
    <s v="Margot Stoddard"/>
    <x v="3"/>
    <n v="9443"/>
  </r>
  <r>
    <x v="2"/>
    <x v="1"/>
    <x v="75"/>
    <s v="STH"/>
    <s v="UK"/>
    <s v="STH - UK"/>
    <s v="Stephanie Zanoni"/>
    <x v="2"/>
    <n v="5085"/>
  </r>
  <r>
    <x v="2"/>
    <x v="0"/>
    <x v="75"/>
    <s v="STH"/>
    <s v="UK"/>
    <s v="STH - UK"/>
    <s v="Margot Stoddard"/>
    <x v="5"/>
    <n v="9594"/>
  </r>
  <r>
    <x v="2"/>
    <x v="0"/>
    <x v="75"/>
    <s v="STH"/>
    <s v="UK"/>
    <s v="STH - UK"/>
    <s v="Nick Fallows"/>
    <x v="3"/>
    <n v="5765"/>
  </r>
  <r>
    <x v="2"/>
    <x v="1"/>
    <x v="75"/>
    <s v="STH"/>
    <s v="UK"/>
    <s v="STH - UK"/>
    <s v="Spencer Lee"/>
    <x v="5"/>
    <n v="7497"/>
  </r>
  <r>
    <x v="2"/>
    <x v="1"/>
    <x v="75"/>
    <s v="STH"/>
    <s v="UK"/>
    <s v="STH - UK"/>
    <s v="Spencer Lee"/>
    <x v="5"/>
    <n v="1703"/>
  </r>
  <r>
    <x v="2"/>
    <x v="1"/>
    <x v="75"/>
    <s v="STH"/>
    <s v="UK"/>
    <s v="STH - UK"/>
    <s v="Stephanie Zanoni"/>
    <x v="3"/>
    <n v="6470"/>
  </r>
  <r>
    <x v="2"/>
    <x v="1"/>
    <x v="75"/>
    <s v="STH"/>
    <s v="UK"/>
    <s v="STH - UK"/>
    <s v="Craig Spinks"/>
    <x v="0"/>
    <n v="1589"/>
  </r>
  <r>
    <x v="2"/>
    <x v="1"/>
    <x v="75"/>
    <s v="STH"/>
    <s v="UK"/>
    <s v="STH - UK"/>
    <s v="Rob Fisher"/>
    <x v="8"/>
    <n v="2566"/>
  </r>
  <r>
    <x v="2"/>
    <x v="0"/>
    <x v="75"/>
    <s v="STH"/>
    <s v="UK"/>
    <s v="STH - UK"/>
    <s v="Rob Fisher"/>
    <x v="1"/>
    <n v="3448"/>
  </r>
  <r>
    <x v="2"/>
    <x v="0"/>
    <x v="75"/>
    <s v="STH"/>
    <s v="UK"/>
    <s v="STH - UK"/>
    <s v="Stephanie Zanoni"/>
    <x v="0"/>
    <n v="4256"/>
  </r>
  <r>
    <x v="2"/>
    <x v="1"/>
    <x v="75"/>
    <s v="STH"/>
    <s v="UK"/>
    <s v="STH - UK"/>
    <s v="Stephanie Zanoni"/>
    <x v="2"/>
    <n v="8532"/>
  </r>
  <r>
    <x v="2"/>
    <x v="0"/>
    <x v="75"/>
    <s v="STH"/>
    <s v="UK"/>
    <s v="STH - UK"/>
    <s v="Antonio Perez"/>
    <x v="1"/>
    <n v="6606"/>
  </r>
  <r>
    <x v="2"/>
    <x v="0"/>
    <x v="75"/>
    <s v="STH"/>
    <s v="UK"/>
    <s v="STH - UK"/>
    <s v="Marcus Decker"/>
    <x v="4"/>
    <n v="1856"/>
  </r>
  <r>
    <x v="2"/>
    <x v="1"/>
    <x v="75"/>
    <s v="STH"/>
    <s v="UK"/>
    <s v="STH - UK"/>
    <s v="Jade Wilson"/>
    <x v="8"/>
    <n v="3204"/>
  </r>
  <r>
    <x v="2"/>
    <x v="0"/>
    <x v="75"/>
    <s v="STH"/>
    <s v="UK"/>
    <s v="STH - UK"/>
    <s v="Marcus Decker"/>
    <x v="2"/>
    <n v="6514"/>
  </r>
  <r>
    <x v="2"/>
    <x v="0"/>
    <x v="75"/>
    <s v="STH"/>
    <s v="UK"/>
    <s v="STH - UK"/>
    <s v="Chris Fletcher"/>
    <x v="7"/>
    <n v="7205"/>
  </r>
  <r>
    <x v="2"/>
    <x v="1"/>
    <x v="75"/>
    <s v="STH"/>
    <s v="UK"/>
    <s v="STH - UK"/>
    <s v="Dev Singh"/>
    <x v="1"/>
    <n v="5445"/>
  </r>
  <r>
    <x v="2"/>
    <x v="1"/>
    <x v="75"/>
    <s v="STH"/>
    <s v="UK"/>
    <s v="STH - UK"/>
    <s v="Mabel Graves"/>
    <x v="4"/>
    <n v="2341"/>
  </r>
  <r>
    <x v="2"/>
    <x v="0"/>
    <x v="75"/>
    <s v="STH"/>
    <s v="UK"/>
    <s v="STH - UK"/>
    <s v="Spencer Lee"/>
    <x v="4"/>
    <n v="2223"/>
  </r>
  <r>
    <x v="2"/>
    <x v="0"/>
    <x v="75"/>
    <s v="STH"/>
    <s v="UK"/>
    <s v="STH - UK"/>
    <s v="Jason Hervey"/>
    <x v="5"/>
    <n v="5300"/>
  </r>
  <r>
    <x v="2"/>
    <x v="0"/>
    <x v="75"/>
    <s v="STH"/>
    <s v="UK"/>
    <s v="STH - UK"/>
    <s v="Sandra Rix"/>
    <x v="6"/>
    <n v="8282"/>
  </r>
  <r>
    <x v="2"/>
    <x v="1"/>
    <x v="75"/>
    <s v="STH"/>
    <s v="UK"/>
    <s v="STH - UK"/>
    <s v="Felicity Chambers"/>
    <x v="2"/>
    <n v="1420"/>
  </r>
  <r>
    <x v="2"/>
    <x v="0"/>
    <x v="75"/>
    <s v="STH"/>
    <s v="UK"/>
    <s v="STH - UK"/>
    <s v="Spencer Lee"/>
    <x v="1"/>
    <n v="8123"/>
  </r>
  <r>
    <x v="2"/>
    <x v="0"/>
    <x v="75"/>
    <s v="STH"/>
    <s v="UK"/>
    <s v="STH - UK"/>
    <s v="Chris Fletcher"/>
    <x v="4"/>
    <n v="4315"/>
  </r>
  <r>
    <x v="2"/>
    <x v="0"/>
    <x v="75"/>
    <s v="STH"/>
    <s v="UK"/>
    <s v="STH - UK"/>
    <s v="Jason Hervey"/>
    <x v="5"/>
    <n v="4007"/>
  </r>
  <r>
    <x v="2"/>
    <x v="0"/>
    <x v="75"/>
    <s v="STH"/>
    <s v="UK"/>
    <s v="STH - UK"/>
    <s v="Sandra Rix"/>
    <x v="7"/>
    <n v="2329"/>
  </r>
  <r>
    <x v="2"/>
    <x v="1"/>
    <x v="75"/>
    <s v="STH"/>
    <s v="UK"/>
    <s v="STH - UK"/>
    <s v="Felicity Chambers"/>
    <x v="3"/>
    <n v="9380"/>
  </r>
  <r>
    <x v="2"/>
    <x v="0"/>
    <x v="75"/>
    <s v="STH"/>
    <s v="UK"/>
    <s v="STH - UK"/>
    <s v="Mabel Graves"/>
    <x v="4"/>
    <n v="4497"/>
  </r>
  <r>
    <x v="2"/>
    <x v="0"/>
    <x v="75"/>
    <s v="STH"/>
    <s v="UK"/>
    <s v="STH - UK"/>
    <s v="Chris Fletcher"/>
    <x v="7"/>
    <n v="1166"/>
  </r>
  <r>
    <x v="3"/>
    <x v="0"/>
    <x v="75"/>
    <s v="STH"/>
    <s v="UK"/>
    <s v="STH - UK"/>
    <s v="Spencer Lee"/>
    <x v="7"/>
    <n v="1069"/>
  </r>
  <r>
    <x v="3"/>
    <x v="0"/>
    <x v="75"/>
    <s v="STH"/>
    <s v="UK"/>
    <s v="STH - UK"/>
    <s v="Hugo Matthews"/>
    <x v="6"/>
    <n v="2681"/>
  </r>
  <r>
    <x v="3"/>
    <x v="1"/>
    <x v="75"/>
    <s v="STH"/>
    <s v="UK"/>
    <s v="STH - UK"/>
    <s v="Ben Malone"/>
    <x v="8"/>
    <n v="2949"/>
  </r>
  <r>
    <x v="3"/>
    <x v="0"/>
    <x v="75"/>
    <s v="STH"/>
    <s v="UK"/>
    <s v="STH - UK"/>
    <s v="Mabel Graves"/>
    <x v="2"/>
    <n v="6749"/>
  </r>
  <r>
    <x v="3"/>
    <x v="0"/>
    <x v="75"/>
    <s v="STH"/>
    <s v="UK"/>
    <s v="STH - UK"/>
    <s v="Kirsty Young"/>
    <x v="5"/>
    <n v="9167"/>
  </r>
  <r>
    <x v="3"/>
    <x v="1"/>
    <x v="75"/>
    <s v="STH"/>
    <s v="UK"/>
    <s v="STH - UK"/>
    <s v="Frank Archibald"/>
    <x v="3"/>
    <n v="8836"/>
  </r>
  <r>
    <x v="3"/>
    <x v="1"/>
    <x v="75"/>
    <s v="STH"/>
    <s v="UK"/>
    <s v="STH - UK"/>
    <s v="Sam Waters"/>
    <x v="4"/>
    <n v="8377"/>
  </r>
  <r>
    <x v="3"/>
    <x v="0"/>
    <x v="75"/>
    <s v="STH"/>
    <s v="UK"/>
    <s v="STH - UK"/>
    <s v="Nick Fallows"/>
    <x v="2"/>
    <n v="7851"/>
  </r>
  <r>
    <x v="3"/>
    <x v="1"/>
    <x v="75"/>
    <s v="STH"/>
    <s v="UK"/>
    <s v="STH - UK"/>
    <s v="Nick Fallows"/>
    <x v="8"/>
    <n v="3979"/>
  </r>
  <r>
    <x v="3"/>
    <x v="0"/>
    <x v="75"/>
    <s v="STH"/>
    <s v="UK"/>
    <s v="STH - UK"/>
    <s v="Nick Fallows"/>
    <x v="1"/>
    <n v="6193"/>
  </r>
  <r>
    <x v="3"/>
    <x v="1"/>
    <x v="75"/>
    <s v="STH"/>
    <s v="UK"/>
    <s v="STH - UK"/>
    <s v="Felicity Chambers"/>
    <x v="2"/>
    <n v="9765"/>
  </r>
  <r>
    <x v="3"/>
    <x v="1"/>
    <x v="75"/>
    <s v="STH"/>
    <s v="UK"/>
    <s v="STH - UK"/>
    <s v="Craig Spinks"/>
    <x v="3"/>
    <n v="3324"/>
  </r>
  <r>
    <x v="3"/>
    <x v="0"/>
    <x v="75"/>
    <s v="STH"/>
    <s v="UK"/>
    <s v="STH - UK"/>
    <s v="Margot Stoddard"/>
    <x v="7"/>
    <n v="2092"/>
  </r>
  <r>
    <x v="3"/>
    <x v="1"/>
    <x v="75"/>
    <s v="STH"/>
    <s v="UK"/>
    <s v="STH - UK"/>
    <s v="Margot Stoddard"/>
    <x v="8"/>
    <n v="7413"/>
  </r>
  <r>
    <x v="3"/>
    <x v="1"/>
    <x v="75"/>
    <s v="STH"/>
    <s v="UK"/>
    <s v="STH - UK"/>
    <s v="Jade Wilson"/>
    <x v="2"/>
    <n v="6156"/>
  </r>
  <r>
    <x v="3"/>
    <x v="1"/>
    <x v="75"/>
    <s v="STH"/>
    <s v="UK"/>
    <s v="STH - UK"/>
    <s v="Sam Waters"/>
    <x v="0"/>
    <n v="1477"/>
  </r>
  <r>
    <x v="3"/>
    <x v="1"/>
    <x v="75"/>
    <s v="STH"/>
    <s v="UK"/>
    <s v="STH - UK"/>
    <s v="Craig Spinks"/>
    <x v="0"/>
    <n v="2651"/>
  </r>
  <r>
    <x v="3"/>
    <x v="1"/>
    <x v="75"/>
    <s v="STH"/>
    <s v="UK"/>
    <s v="STH - UK"/>
    <s v="Rob Fisher"/>
    <x v="8"/>
    <n v="1775"/>
  </r>
  <r>
    <x v="3"/>
    <x v="0"/>
    <x v="75"/>
    <s v="STH"/>
    <s v="UK"/>
    <s v="STH - UK"/>
    <s v="Rob Fisher"/>
    <x v="1"/>
    <n v="8028"/>
  </r>
  <r>
    <x v="3"/>
    <x v="0"/>
    <x v="75"/>
    <s v="STH"/>
    <s v="UK"/>
    <s v="STH - UK"/>
    <s v="Stephanie Zanoni"/>
    <x v="4"/>
    <n v="1164"/>
  </r>
  <r>
    <x v="3"/>
    <x v="1"/>
    <x v="75"/>
    <s v="STH"/>
    <s v="UK"/>
    <s v="STH - UK"/>
    <s v="Stephanie Zanoni"/>
    <x v="0"/>
    <n v="8969"/>
  </r>
  <r>
    <x v="3"/>
    <x v="1"/>
    <x v="75"/>
    <s v="STH"/>
    <s v="UK"/>
    <s v="STH - UK"/>
    <s v="Chris Fletcher"/>
    <x v="8"/>
    <n v="1218"/>
  </r>
  <r>
    <x v="3"/>
    <x v="0"/>
    <x v="75"/>
    <s v="STH"/>
    <s v="UK"/>
    <s v="STH - UK"/>
    <s v="Marcus Decker"/>
    <x v="2"/>
    <n v="2867"/>
  </r>
  <r>
    <x v="3"/>
    <x v="1"/>
    <x v="75"/>
    <s v="STH"/>
    <s v="UK"/>
    <s v="STH - UK"/>
    <s v="Jade Wilson"/>
    <x v="3"/>
    <n v="3509"/>
  </r>
  <r>
    <x v="3"/>
    <x v="0"/>
    <x v="75"/>
    <s v="STH"/>
    <s v="UK"/>
    <s v="STH - UK"/>
    <s v="Marcus Decker"/>
    <x v="0"/>
    <n v="9506"/>
  </r>
  <r>
    <x v="3"/>
    <x v="0"/>
    <x v="75"/>
    <s v="STH"/>
    <s v="UK"/>
    <s v="STH - UK"/>
    <s v="Chris Fletcher"/>
    <x v="0"/>
    <n v="8563"/>
  </r>
  <r>
    <x v="3"/>
    <x v="1"/>
    <x v="75"/>
    <s v="STH"/>
    <s v="UK"/>
    <s v="STH - UK"/>
    <s v="Dev Singh"/>
    <x v="3"/>
    <n v="6899"/>
  </r>
  <r>
    <x v="3"/>
    <x v="1"/>
    <x v="75"/>
    <s v="STH"/>
    <s v="UK"/>
    <s v="STH - UK"/>
    <s v="Mabel Graves"/>
    <x v="3"/>
    <n v="7840"/>
  </r>
  <r>
    <x v="3"/>
    <x v="0"/>
    <x v="75"/>
    <s v="STH"/>
    <s v="UK"/>
    <s v="STH - UK"/>
    <s v="Spencer Lee"/>
    <x v="5"/>
    <n v="9688"/>
  </r>
  <r>
    <x v="3"/>
    <x v="0"/>
    <x v="75"/>
    <s v="STH"/>
    <s v="UK"/>
    <s v="STH - UK"/>
    <s v="Jason Hervey"/>
    <x v="8"/>
    <n v="7757"/>
  </r>
  <r>
    <x v="3"/>
    <x v="1"/>
    <x v="75"/>
    <s v="STH"/>
    <s v="UK"/>
    <s v="STH - UK"/>
    <s v="Mabel Graves"/>
    <x v="4"/>
    <n v="6269"/>
  </r>
  <r>
    <x v="3"/>
    <x v="1"/>
    <x v="75"/>
    <s v="STH"/>
    <s v="UK"/>
    <s v="STH - UK"/>
    <s v="Felicity Chambers"/>
    <x v="8"/>
    <n v="3231"/>
  </r>
  <r>
    <x v="3"/>
    <x v="1"/>
    <x v="75"/>
    <s v="STH"/>
    <s v="UK"/>
    <s v="STH - UK"/>
    <s v="Antonio Perez"/>
    <x v="3"/>
    <n v="7415"/>
  </r>
  <r>
    <x v="3"/>
    <x v="0"/>
    <x v="75"/>
    <s v="STH"/>
    <s v="UK"/>
    <s v="STH - UK"/>
    <s v="Chris Fletcher"/>
    <x v="0"/>
    <n v="9944"/>
  </r>
  <r>
    <x v="3"/>
    <x v="0"/>
    <x v="75"/>
    <s v="STH"/>
    <s v="UK"/>
    <s v="STH - UK"/>
    <s v="Jason Hervey"/>
    <x v="5"/>
    <n v="3816"/>
  </r>
  <r>
    <x v="3"/>
    <x v="0"/>
    <x v="75"/>
    <s v="STH"/>
    <s v="UK"/>
    <s v="STH - UK"/>
    <s v="Sandra Rix"/>
    <x v="1"/>
    <n v="9636"/>
  </r>
  <r>
    <x v="3"/>
    <x v="1"/>
    <x v="75"/>
    <s v="STH"/>
    <s v="UK"/>
    <s v="STH - UK"/>
    <s v="Frank Archibald"/>
    <x v="4"/>
    <n v="9655"/>
  </r>
  <r>
    <x v="3"/>
    <x v="0"/>
    <x v="75"/>
    <s v="STH"/>
    <s v="UK"/>
    <s v="STH - UK"/>
    <s v="Mabel Graves"/>
    <x v="0"/>
    <n v="1958"/>
  </r>
  <r>
    <x v="4"/>
    <x v="0"/>
    <x v="75"/>
    <s v="STH"/>
    <s v="UK"/>
    <s v="STH - UK"/>
    <s v="Jason Hervey"/>
    <x v="3"/>
    <n v="6295"/>
  </r>
  <r>
    <x v="4"/>
    <x v="0"/>
    <x v="75"/>
    <s v="STH"/>
    <s v="UK"/>
    <s v="STH - UK"/>
    <s v="Spencer Lee"/>
    <x v="2"/>
    <n v="5327"/>
  </r>
  <r>
    <x v="4"/>
    <x v="0"/>
    <x v="75"/>
    <s v="STH"/>
    <s v="UK"/>
    <s v="STH - UK"/>
    <s v="Hugo Matthews"/>
    <x v="0"/>
    <n v="3111"/>
  </r>
  <r>
    <x v="4"/>
    <x v="1"/>
    <x v="75"/>
    <s v="STH"/>
    <s v="UK"/>
    <s v="STH - UK"/>
    <s v="Ben Malone"/>
    <x v="3"/>
    <n v="8178"/>
  </r>
  <r>
    <x v="4"/>
    <x v="0"/>
    <x v="75"/>
    <s v="STH"/>
    <s v="UK"/>
    <s v="STH - UK"/>
    <s v="Spencer Lee"/>
    <x v="3"/>
    <n v="4172"/>
  </r>
  <r>
    <x v="4"/>
    <x v="0"/>
    <x v="75"/>
    <s v="STH"/>
    <s v="UK"/>
    <s v="STH - UK"/>
    <s v="Marcus Decker"/>
    <x v="4"/>
    <n v="2564"/>
  </r>
  <r>
    <x v="4"/>
    <x v="1"/>
    <x v="75"/>
    <s v="STH"/>
    <s v="UK"/>
    <s v="STH - UK"/>
    <s v="Jade Wilson"/>
    <x v="3"/>
    <n v="8693"/>
  </r>
  <r>
    <x v="4"/>
    <x v="1"/>
    <x v="75"/>
    <s v="STH"/>
    <s v="UK"/>
    <s v="STH - UK"/>
    <s v="Craig Spinks"/>
    <x v="0"/>
    <n v="3572"/>
  </r>
  <r>
    <x v="4"/>
    <x v="0"/>
    <x v="75"/>
    <s v="STH"/>
    <s v="UK"/>
    <s v="STH - UK"/>
    <s v="Nick Fallows"/>
    <x v="0"/>
    <n v="1739"/>
  </r>
  <r>
    <x v="4"/>
    <x v="1"/>
    <x v="75"/>
    <s v="STH"/>
    <s v="UK"/>
    <s v="STH - UK"/>
    <s v="Stephanie Zanoni"/>
    <x v="4"/>
    <n v="7435"/>
  </r>
  <r>
    <x v="4"/>
    <x v="1"/>
    <x v="75"/>
    <s v="STH"/>
    <s v="UK"/>
    <s v="STH - UK"/>
    <s v="Sam Waters"/>
    <x v="4"/>
    <n v="4184"/>
  </r>
  <r>
    <x v="4"/>
    <x v="1"/>
    <x v="75"/>
    <s v="STH"/>
    <s v="UK"/>
    <s v="STH - UK"/>
    <s v="Frank Archibald"/>
    <x v="2"/>
    <n v="2249"/>
  </r>
  <r>
    <x v="4"/>
    <x v="1"/>
    <x v="75"/>
    <s v="STH"/>
    <s v="UK"/>
    <s v="STH - UK"/>
    <s v="Craig Spinks"/>
    <x v="1"/>
    <n v="7374"/>
  </r>
  <r>
    <x v="4"/>
    <x v="0"/>
    <x v="75"/>
    <s v="STH"/>
    <s v="UK"/>
    <s v="STH - UK"/>
    <s v="Nick Fallows"/>
    <x v="5"/>
    <n v="5366"/>
  </r>
  <r>
    <x v="4"/>
    <x v="1"/>
    <x v="75"/>
    <s v="STH"/>
    <s v="UK"/>
    <s v="STH - UK"/>
    <s v="Kirsty Young"/>
    <x v="8"/>
    <n v="6879"/>
  </r>
  <r>
    <x v="4"/>
    <x v="1"/>
    <x v="75"/>
    <s v="STH"/>
    <s v="UK"/>
    <s v="STH - UK"/>
    <s v="Jason Hervey"/>
    <x v="8"/>
    <n v="8992"/>
  </r>
  <r>
    <x v="4"/>
    <x v="1"/>
    <x v="75"/>
    <s v="STH"/>
    <s v="UK"/>
    <s v="STH - UK"/>
    <s v="Sam Waters"/>
    <x v="0"/>
    <n v="1969"/>
  </r>
  <r>
    <x v="4"/>
    <x v="1"/>
    <x v="75"/>
    <s v="STH"/>
    <s v="UK"/>
    <s v="STH - UK"/>
    <s v="Craig Spinks"/>
    <x v="3"/>
    <n v="9943"/>
  </r>
  <r>
    <x v="4"/>
    <x v="1"/>
    <x v="75"/>
    <s v="STH"/>
    <s v="UK"/>
    <s v="STH - UK"/>
    <s v="Craig Spinks"/>
    <x v="1"/>
    <n v="2495"/>
  </r>
  <r>
    <x v="4"/>
    <x v="1"/>
    <x v="75"/>
    <s v="STH"/>
    <s v="UK"/>
    <s v="STH - UK"/>
    <s v="Felicity Chambers"/>
    <x v="4"/>
    <n v="7350"/>
  </r>
  <r>
    <x v="4"/>
    <x v="0"/>
    <x v="75"/>
    <s v="STH"/>
    <s v="UK"/>
    <s v="STH - UK"/>
    <s v="Stephanie Zanoni"/>
    <x v="1"/>
    <n v="5209"/>
  </r>
  <r>
    <x v="4"/>
    <x v="1"/>
    <x v="75"/>
    <s v="STH"/>
    <s v="UK"/>
    <s v="STH - UK"/>
    <s v="Tori Bell"/>
    <x v="2"/>
    <n v="6632"/>
  </r>
  <r>
    <x v="4"/>
    <x v="1"/>
    <x v="75"/>
    <s v="STH"/>
    <s v="UK"/>
    <s v="STH - UK"/>
    <s v="Chris Fletcher"/>
    <x v="8"/>
    <n v="6122"/>
  </r>
  <r>
    <x v="4"/>
    <x v="0"/>
    <x v="75"/>
    <s v="STH"/>
    <s v="UK"/>
    <s v="STH - UK"/>
    <s v="Margot Stoddard"/>
    <x v="1"/>
    <n v="2226"/>
  </r>
  <r>
    <x v="4"/>
    <x v="1"/>
    <x v="75"/>
    <s v="STH"/>
    <s v="UK"/>
    <s v="STH - UK"/>
    <s v="Mabel Graves"/>
    <x v="8"/>
    <n v="7662"/>
  </r>
  <r>
    <x v="4"/>
    <x v="0"/>
    <x v="75"/>
    <s v="STH"/>
    <s v="UK"/>
    <s v="STH - UK"/>
    <s v="Antonio Perez"/>
    <x v="0"/>
    <n v="8501"/>
  </r>
  <r>
    <x v="4"/>
    <x v="0"/>
    <x v="75"/>
    <s v="STH"/>
    <s v="UK"/>
    <s v="STH - UK"/>
    <s v="Rob Fisher"/>
    <x v="8"/>
    <n v="3510"/>
  </r>
  <r>
    <x v="4"/>
    <x v="0"/>
    <x v="75"/>
    <s v="STH"/>
    <s v="UK"/>
    <s v="STH - UK"/>
    <s v="Kirsty Young"/>
    <x v="2"/>
    <n v="8771"/>
  </r>
  <r>
    <x v="4"/>
    <x v="1"/>
    <x v="75"/>
    <s v="STH"/>
    <s v="UK"/>
    <s v="STH - UK"/>
    <s v="Sandra Rix"/>
    <x v="5"/>
    <n v="7178"/>
  </r>
  <r>
    <x v="4"/>
    <x v="0"/>
    <x v="75"/>
    <s v="STH"/>
    <s v="UK"/>
    <s v="STH - UK"/>
    <s v="Spencer Lee"/>
    <x v="1"/>
    <n v="4568"/>
  </r>
  <r>
    <x v="4"/>
    <x v="0"/>
    <x v="75"/>
    <s v="STH"/>
    <s v="UK"/>
    <s v="STH - UK"/>
    <s v="Jason Hervey"/>
    <x v="4"/>
    <n v="5663"/>
  </r>
  <r>
    <x v="4"/>
    <x v="0"/>
    <x v="75"/>
    <s v="STH"/>
    <s v="UK"/>
    <s v="STH - UK"/>
    <s v="Sandra Rix"/>
    <x v="0"/>
    <n v="8553"/>
  </r>
  <r>
    <x v="4"/>
    <x v="1"/>
    <x v="75"/>
    <s v="STH"/>
    <s v="UK"/>
    <s v="STH - UK"/>
    <s v="Felicity Chambers"/>
    <x v="1"/>
    <n v="1915"/>
  </r>
  <r>
    <x v="4"/>
    <x v="0"/>
    <x v="75"/>
    <s v="STH"/>
    <s v="UK"/>
    <s v="STH - UK"/>
    <s v="Spencer Lee"/>
    <x v="2"/>
    <n v="1572"/>
  </r>
  <r>
    <x v="4"/>
    <x v="0"/>
    <x v="75"/>
    <s v="STH"/>
    <s v="UK"/>
    <s v="STH - UK"/>
    <s v="Chris Fletcher"/>
    <x v="5"/>
    <n v="7518"/>
  </r>
  <r>
    <x v="4"/>
    <x v="0"/>
    <x v="75"/>
    <s v="STH"/>
    <s v="UK"/>
    <s v="STH - UK"/>
    <s v="Stephanie Zanoni"/>
    <x v="8"/>
    <n v="6344"/>
  </r>
  <r>
    <x v="4"/>
    <x v="0"/>
    <x v="75"/>
    <s v="STH"/>
    <s v="UK"/>
    <s v="STH - UK"/>
    <s v="Sandra Rix"/>
    <x v="0"/>
    <n v="2071"/>
  </r>
  <r>
    <x v="4"/>
    <x v="1"/>
    <x v="75"/>
    <s v="STH"/>
    <s v="UK"/>
    <s v="STH - UK"/>
    <s v="Felicity Chambers"/>
    <x v="8"/>
    <n v="6405"/>
  </r>
  <r>
    <x v="4"/>
    <x v="0"/>
    <x v="75"/>
    <s v="STH"/>
    <s v="UK"/>
    <s v="STH - UK"/>
    <s v="Mabel Graves"/>
    <x v="0"/>
    <n v="3938"/>
  </r>
  <r>
    <x v="4"/>
    <x v="0"/>
    <x v="75"/>
    <s v="STH"/>
    <s v="UK"/>
    <s v="STH - UK"/>
    <s v="Chris Fletcher"/>
    <x v="1"/>
    <n v="8571"/>
  </r>
  <r>
    <x v="5"/>
    <x v="0"/>
    <x v="75"/>
    <s v="STH"/>
    <s v="UK"/>
    <s v="STH - UK"/>
    <s v="Spencer Lee"/>
    <x v="7"/>
    <n v="3652"/>
  </r>
  <r>
    <x v="5"/>
    <x v="0"/>
    <x v="75"/>
    <s v="STH"/>
    <s v="UK"/>
    <s v="STH - UK"/>
    <s v="Hugo Matthews"/>
    <x v="4"/>
    <n v="2771"/>
  </r>
  <r>
    <x v="5"/>
    <x v="1"/>
    <x v="75"/>
    <s v="STH"/>
    <s v="UK"/>
    <s v="STH - UK"/>
    <s v="Ben Malone"/>
    <x v="0"/>
    <n v="1458"/>
  </r>
  <r>
    <x v="5"/>
    <x v="0"/>
    <x v="75"/>
    <s v="STH"/>
    <s v="UK"/>
    <s v="STH - UK"/>
    <s v="Spencer Lee"/>
    <x v="2"/>
    <n v="6695"/>
  </r>
  <r>
    <x v="5"/>
    <x v="0"/>
    <x v="75"/>
    <s v="STH"/>
    <s v="UK"/>
    <s v="STH - UK"/>
    <s v="Marcus Decker"/>
    <x v="5"/>
    <n v="6041"/>
  </r>
  <r>
    <x v="5"/>
    <x v="1"/>
    <x v="75"/>
    <s v="STH"/>
    <s v="UK"/>
    <s v="STH - UK"/>
    <s v="Jade Wilson"/>
    <x v="8"/>
    <n v="9828"/>
  </r>
  <r>
    <x v="5"/>
    <x v="1"/>
    <x v="75"/>
    <s v="STH"/>
    <s v="UK"/>
    <s v="STH - UK"/>
    <s v="Craig Spinks"/>
    <x v="5"/>
    <n v="4839"/>
  </r>
  <r>
    <x v="5"/>
    <x v="0"/>
    <x v="75"/>
    <s v="STH"/>
    <s v="UK"/>
    <s v="STH - UK"/>
    <s v="Nick Fallows"/>
    <x v="1"/>
    <n v="1028"/>
  </r>
  <r>
    <x v="5"/>
    <x v="1"/>
    <x v="75"/>
    <s v="STH"/>
    <s v="UK"/>
    <s v="STH - UK"/>
    <s v="Stephanie Zanoni"/>
    <x v="3"/>
    <n v="4214"/>
  </r>
  <r>
    <x v="5"/>
    <x v="0"/>
    <x v="75"/>
    <s v="STH"/>
    <s v="UK"/>
    <s v="STH - UK"/>
    <s v="Nick Fallows"/>
    <x v="7"/>
    <n v="5588"/>
  </r>
  <r>
    <x v="5"/>
    <x v="1"/>
    <x v="75"/>
    <s v="STH"/>
    <s v="UK"/>
    <s v="STH - UK"/>
    <s v="Felicity Chambers"/>
    <x v="4"/>
    <n v="6207"/>
  </r>
  <r>
    <x v="5"/>
    <x v="1"/>
    <x v="75"/>
    <s v="STH"/>
    <s v="UK"/>
    <s v="STH - UK"/>
    <s v="Sam Waters"/>
    <x v="1"/>
    <n v="4272"/>
  </r>
  <r>
    <x v="5"/>
    <x v="0"/>
    <x v="75"/>
    <s v="STH"/>
    <s v="UK"/>
    <s v="STH - UK"/>
    <s v="Margot Stoddard"/>
    <x v="5"/>
    <n v="2825"/>
  </r>
  <r>
    <x v="5"/>
    <x v="1"/>
    <x v="75"/>
    <s v="STH"/>
    <s v="UK"/>
    <s v="STH - UK"/>
    <s v="Margot Stoddard"/>
    <x v="1"/>
    <n v="5818"/>
  </r>
  <r>
    <x v="5"/>
    <x v="1"/>
    <x v="75"/>
    <s v="STH"/>
    <s v="UK"/>
    <s v="STH - UK"/>
    <s v="Jade Wilson"/>
    <x v="8"/>
    <n v="8805"/>
  </r>
  <r>
    <x v="5"/>
    <x v="1"/>
    <x v="75"/>
    <s v="STH"/>
    <s v="UK"/>
    <s v="STH - UK"/>
    <s v="Sam Waters"/>
    <x v="4"/>
    <n v="5322"/>
  </r>
  <r>
    <x v="5"/>
    <x v="1"/>
    <x v="75"/>
    <s v="STH"/>
    <s v="UK"/>
    <s v="STH - UK"/>
    <s v="Craig Spinks"/>
    <x v="5"/>
    <n v="3487"/>
  </r>
  <r>
    <x v="5"/>
    <x v="1"/>
    <x v="75"/>
    <s v="STH"/>
    <s v="UK"/>
    <s v="STH - UK"/>
    <s v="Rob Fisher"/>
    <x v="7"/>
    <n v="7078"/>
  </r>
  <r>
    <x v="5"/>
    <x v="0"/>
    <x v="75"/>
    <s v="STH"/>
    <s v="UK"/>
    <s v="STH - UK"/>
    <s v="Rob Fisher"/>
    <x v="0"/>
    <n v="8505"/>
  </r>
  <r>
    <x v="5"/>
    <x v="0"/>
    <x v="75"/>
    <s v="STH"/>
    <s v="UK"/>
    <s v="STH - UK"/>
    <s v="Stephanie Zanoni"/>
    <x v="8"/>
    <n v="4657"/>
  </r>
  <r>
    <x v="5"/>
    <x v="1"/>
    <x v="75"/>
    <s v="STH"/>
    <s v="UK"/>
    <s v="STH - UK"/>
    <s v="Stephanie Zanoni"/>
    <x v="2"/>
    <n v="3341"/>
  </r>
  <r>
    <x v="5"/>
    <x v="1"/>
    <x v="75"/>
    <s v="STH"/>
    <s v="UK"/>
    <s v="STH - UK"/>
    <s v="Chris Fletcher"/>
    <x v="3"/>
    <n v="7822"/>
  </r>
  <r>
    <x v="5"/>
    <x v="0"/>
    <x v="75"/>
    <s v="STH"/>
    <s v="UK"/>
    <s v="STH - UK"/>
    <s v="Marcus Decker"/>
    <x v="8"/>
    <n v="2379"/>
  </r>
  <r>
    <x v="5"/>
    <x v="1"/>
    <x v="75"/>
    <s v="STH"/>
    <s v="UK"/>
    <s v="STH - UK"/>
    <s v="Jade Wilson"/>
    <x v="2"/>
    <n v="1864"/>
  </r>
  <r>
    <x v="5"/>
    <x v="0"/>
    <x v="75"/>
    <s v="STH"/>
    <s v="UK"/>
    <s v="STH - UK"/>
    <s v="Antonio Perez"/>
    <x v="8"/>
    <n v="7762"/>
  </r>
  <r>
    <x v="5"/>
    <x v="0"/>
    <x v="75"/>
    <s v="STH"/>
    <s v="UK"/>
    <s v="STH - UK"/>
    <s v="Chris Fletcher"/>
    <x v="8"/>
    <n v="7818"/>
  </r>
  <r>
    <x v="5"/>
    <x v="0"/>
    <x v="75"/>
    <s v="STH"/>
    <s v="UK"/>
    <s v="STH - UK"/>
    <s v="Kirsty Young"/>
    <x v="4"/>
    <n v="1413"/>
  </r>
  <r>
    <x v="5"/>
    <x v="1"/>
    <x v="75"/>
    <s v="STH"/>
    <s v="UK"/>
    <s v="STH - UK"/>
    <s v="Sandra Rix"/>
    <x v="5"/>
    <n v="5104"/>
  </r>
  <r>
    <x v="5"/>
    <x v="0"/>
    <x v="75"/>
    <s v="STH"/>
    <s v="UK"/>
    <s v="STH - UK"/>
    <s v="Spencer Lee"/>
    <x v="1"/>
    <n v="1360"/>
  </r>
  <r>
    <x v="5"/>
    <x v="0"/>
    <x v="75"/>
    <s v="STH"/>
    <s v="UK"/>
    <s v="STH - UK"/>
    <s v="Jason Hervey"/>
    <x v="6"/>
    <n v="2816"/>
  </r>
  <r>
    <x v="0"/>
    <x v="0"/>
    <x v="76"/>
    <s v="STG"/>
    <s v="UK"/>
    <s v="STG - UK"/>
    <s v="Spencer Lee"/>
    <x v="2"/>
    <n v="1567"/>
  </r>
  <r>
    <x v="0"/>
    <x v="0"/>
    <x v="76"/>
    <s v="STG"/>
    <s v="UK"/>
    <s v="STG - UK"/>
    <s v="Hugo Matthews"/>
    <x v="5"/>
    <n v="7618"/>
  </r>
  <r>
    <x v="0"/>
    <x v="1"/>
    <x v="76"/>
    <s v="STG"/>
    <s v="UK"/>
    <s v="STG - UK"/>
    <s v="Ben Malone"/>
    <x v="4"/>
    <n v="4275"/>
  </r>
  <r>
    <x v="0"/>
    <x v="0"/>
    <x v="76"/>
    <s v="STG"/>
    <s v="UK"/>
    <s v="STG - UK"/>
    <s v="Mabel Graves"/>
    <x v="5"/>
    <n v="7557"/>
  </r>
  <r>
    <x v="0"/>
    <x v="0"/>
    <x v="76"/>
    <s v="STG"/>
    <s v="UK"/>
    <s v="STG - UK"/>
    <s v="Kirsty Young"/>
    <x v="1"/>
    <n v="5317"/>
  </r>
  <r>
    <x v="0"/>
    <x v="1"/>
    <x v="76"/>
    <s v="STG"/>
    <s v="UK"/>
    <s v="STG - UK"/>
    <s v="Frank Archibald"/>
    <x v="8"/>
    <n v="4958"/>
  </r>
  <r>
    <x v="0"/>
    <x v="1"/>
    <x v="76"/>
    <s v="STG"/>
    <s v="UK"/>
    <s v="STG - UK"/>
    <s v="Sam Waters"/>
    <x v="2"/>
    <n v="4304"/>
  </r>
  <r>
    <x v="0"/>
    <x v="0"/>
    <x v="76"/>
    <s v="STG"/>
    <s v="UK"/>
    <s v="STG - UK"/>
    <s v="Nick Fallows"/>
    <x v="4"/>
    <n v="9742"/>
  </r>
  <r>
    <x v="0"/>
    <x v="1"/>
    <x v="76"/>
    <s v="STG"/>
    <s v="UK"/>
    <s v="STG - UK"/>
    <s v="Nick Fallows"/>
    <x v="0"/>
    <n v="9267"/>
  </r>
  <r>
    <x v="0"/>
    <x v="0"/>
    <x v="76"/>
    <s v="STG"/>
    <s v="UK"/>
    <s v="STG - UK"/>
    <s v="Nick Fallows"/>
    <x v="6"/>
    <n v="4482"/>
  </r>
  <r>
    <x v="0"/>
    <x v="1"/>
    <x v="76"/>
    <s v="STG"/>
    <s v="UK"/>
    <s v="STG - UK"/>
    <s v="Felicity Chambers"/>
    <x v="2"/>
    <n v="7316"/>
  </r>
  <r>
    <x v="0"/>
    <x v="1"/>
    <x v="76"/>
    <s v="STG"/>
    <s v="UK"/>
    <s v="STG - UK"/>
    <s v="Sam Waters"/>
    <x v="0"/>
    <n v="5970"/>
  </r>
  <r>
    <x v="0"/>
    <x v="0"/>
    <x v="76"/>
    <s v="STG"/>
    <s v="UK"/>
    <s v="STG - UK"/>
    <s v="Margot Stoddard"/>
    <x v="0"/>
    <n v="1870"/>
  </r>
  <r>
    <x v="0"/>
    <x v="1"/>
    <x v="76"/>
    <s v="STG"/>
    <s v="UK"/>
    <s v="STG - UK"/>
    <s v="Margot Stoddard"/>
    <x v="5"/>
    <n v="4742"/>
  </r>
  <r>
    <x v="0"/>
    <x v="1"/>
    <x v="76"/>
    <s v="STG"/>
    <s v="UK"/>
    <s v="STG - UK"/>
    <s v="Jade Wilson"/>
    <x v="8"/>
    <n v="9330"/>
  </r>
  <r>
    <x v="0"/>
    <x v="1"/>
    <x v="76"/>
    <s v="STG"/>
    <s v="UK"/>
    <s v="STG - UK"/>
    <s v="Sam Waters"/>
    <x v="0"/>
    <n v="2490"/>
  </r>
  <r>
    <x v="0"/>
    <x v="1"/>
    <x v="76"/>
    <s v="STG"/>
    <s v="UK"/>
    <s v="STG - UK"/>
    <s v="Stephanie Zanoni"/>
    <x v="8"/>
    <n v="2002"/>
  </r>
  <r>
    <x v="0"/>
    <x v="1"/>
    <x v="76"/>
    <s v="STG"/>
    <s v="UK"/>
    <s v="STG - UK"/>
    <s v="Rob Fisher"/>
    <x v="4"/>
    <n v="3169"/>
  </r>
  <r>
    <x v="0"/>
    <x v="0"/>
    <x v="76"/>
    <s v="STG"/>
    <s v="UK"/>
    <s v="STG - UK"/>
    <s v="Rob Fisher"/>
    <x v="4"/>
    <n v="6546"/>
  </r>
  <r>
    <x v="0"/>
    <x v="1"/>
    <x v="76"/>
    <s v="STG"/>
    <s v="UK"/>
    <s v="STG - UK"/>
    <s v="Chris Fletcher"/>
    <x v="5"/>
    <n v="8029"/>
  </r>
  <r>
    <x v="0"/>
    <x v="1"/>
    <x v="76"/>
    <s v="STG"/>
    <s v="UK"/>
    <s v="STG - UK"/>
    <s v="Frank Archibald"/>
    <x v="4"/>
    <n v="6426"/>
  </r>
  <r>
    <x v="0"/>
    <x v="0"/>
    <x v="76"/>
    <s v="STG"/>
    <s v="UK"/>
    <s v="STG - UK"/>
    <s v="Antonio Perez"/>
    <x v="4"/>
    <n v="8644"/>
  </r>
  <r>
    <x v="0"/>
    <x v="0"/>
    <x v="76"/>
    <s v="STG"/>
    <s v="UK"/>
    <s v="STG - UK"/>
    <s v="Marcus Decker"/>
    <x v="2"/>
    <n v="4769"/>
  </r>
  <r>
    <x v="0"/>
    <x v="0"/>
    <x v="76"/>
    <s v="STG"/>
    <s v="UK"/>
    <s v="STG - UK"/>
    <s v="Margot Stoddard"/>
    <x v="2"/>
    <n v="1445"/>
  </r>
  <r>
    <x v="0"/>
    <x v="0"/>
    <x v="76"/>
    <s v="STG"/>
    <s v="UK"/>
    <s v="STG - UK"/>
    <s v="Marcus Decker"/>
    <x v="0"/>
    <n v="3741"/>
  </r>
  <r>
    <x v="0"/>
    <x v="0"/>
    <x v="76"/>
    <s v="STG"/>
    <s v="UK"/>
    <s v="STG - UK"/>
    <s v="Chris Fletcher"/>
    <x v="1"/>
    <n v="2120"/>
  </r>
  <r>
    <x v="0"/>
    <x v="0"/>
    <x v="76"/>
    <s v="STG"/>
    <s v="UK"/>
    <s v="STG - UK"/>
    <s v="Rob Fisher"/>
    <x v="2"/>
    <n v="5271"/>
  </r>
  <r>
    <x v="0"/>
    <x v="0"/>
    <x v="76"/>
    <s v="STG"/>
    <s v="UK"/>
    <s v="STG - UK"/>
    <s v="Kirsty Young"/>
    <x v="5"/>
    <n v="8996"/>
  </r>
  <r>
    <x v="0"/>
    <x v="1"/>
    <x v="76"/>
    <s v="STG"/>
    <s v="UK"/>
    <s v="STG - UK"/>
    <s v="Jade Wilson"/>
    <x v="2"/>
    <n v="5968"/>
  </r>
  <r>
    <x v="0"/>
    <x v="1"/>
    <x v="76"/>
    <s v="STG"/>
    <s v="UK"/>
    <s v="STG - UK"/>
    <s v="Rob Fisher"/>
    <x v="8"/>
    <n v="8492"/>
  </r>
  <r>
    <x v="0"/>
    <x v="0"/>
    <x v="76"/>
    <s v="STG"/>
    <s v="UK"/>
    <s v="STG - UK"/>
    <s v="Sandra Rix"/>
    <x v="0"/>
    <n v="1682"/>
  </r>
  <r>
    <x v="0"/>
    <x v="1"/>
    <x v="76"/>
    <s v="STG"/>
    <s v="UK"/>
    <s v="STG - UK"/>
    <s v="Felicity Chambers"/>
    <x v="3"/>
    <n v="7223"/>
  </r>
  <r>
    <x v="0"/>
    <x v="0"/>
    <x v="76"/>
    <s v="STG"/>
    <s v="UK"/>
    <s v="STG - UK"/>
    <s v="Spencer Lee"/>
    <x v="5"/>
    <n v="8106"/>
  </r>
  <r>
    <x v="0"/>
    <x v="0"/>
    <x v="76"/>
    <s v="STG"/>
    <s v="UK"/>
    <s v="STG - UK"/>
    <s v="Chris Fletcher"/>
    <x v="4"/>
    <n v="1758"/>
  </r>
  <r>
    <x v="0"/>
    <x v="0"/>
    <x v="76"/>
    <s v="STG"/>
    <s v="UK"/>
    <s v="STG - UK"/>
    <s v="Sandra Rix"/>
    <x v="5"/>
    <n v="8535"/>
  </r>
  <r>
    <x v="0"/>
    <x v="0"/>
    <x v="76"/>
    <s v="STG"/>
    <s v="UK"/>
    <s v="STG - UK"/>
    <s v="Jason Hervey"/>
    <x v="1"/>
    <n v="4227"/>
  </r>
  <r>
    <x v="0"/>
    <x v="1"/>
    <x v="76"/>
    <s v="STG"/>
    <s v="UK"/>
    <s v="STG - UK"/>
    <s v="Nick Fallows"/>
    <x v="8"/>
    <n v="5288"/>
  </r>
  <r>
    <x v="0"/>
    <x v="0"/>
    <x v="76"/>
    <s v="STG"/>
    <s v="UK"/>
    <s v="STG - UK"/>
    <s v="Chris Fletcher"/>
    <x v="5"/>
    <n v="9858"/>
  </r>
  <r>
    <x v="1"/>
    <x v="0"/>
    <x v="76"/>
    <s v="STG"/>
    <s v="UK"/>
    <s v="STG - UK"/>
    <s v="Spencer Lee"/>
    <x v="8"/>
    <n v="3294"/>
  </r>
  <r>
    <x v="1"/>
    <x v="0"/>
    <x v="76"/>
    <s v="STG"/>
    <s v="UK"/>
    <s v="STG - UK"/>
    <s v="Hugo Matthews"/>
    <x v="8"/>
    <n v="4012"/>
  </r>
  <r>
    <x v="1"/>
    <x v="1"/>
    <x v="76"/>
    <s v="STG"/>
    <s v="UK"/>
    <s v="STG - UK"/>
    <s v="Ben Malone"/>
    <x v="8"/>
    <n v="1354"/>
  </r>
  <r>
    <x v="1"/>
    <x v="0"/>
    <x v="76"/>
    <s v="STG"/>
    <s v="UK"/>
    <s v="STG - UK"/>
    <s v="Mabel Graves"/>
    <x v="0"/>
    <n v="7108"/>
  </r>
  <r>
    <x v="1"/>
    <x v="0"/>
    <x v="76"/>
    <s v="STG"/>
    <s v="UK"/>
    <s v="STG - UK"/>
    <s v="Kirsty Young"/>
    <x v="4"/>
    <n v="8995"/>
  </r>
  <r>
    <x v="1"/>
    <x v="1"/>
    <x v="76"/>
    <s v="STG"/>
    <s v="UK"/>
    <s v="STG - UK"/>
    <s v="Frank Archibald"/>
    <x v="1"/>
    <n v="9701"/>
  </r>
  <r>
    <x v="1"/>
    <x v="1"/>
    <x v="76"/>
    <s v="STG"/>
    <s v="UK"/>
    <s v="STG - UK"/>
    <s v="Sam Waters"/>
    <x v="5"/>
    <n v="1890"/>
  </r>
  <r>
    <x v="1"/>
    <x v="0"/>
    <x v="76"/>
    <s v="STG"/>
    <s v="UK"/>
    <s v="STG - UK"/>
    <s v="Nick Fallows"/>
    <x v="5"/>
    <n v="3672"/>
  </r>
  <r>
    <x v="1"/>
    <x v="1"/>
    <x v="76"/>
    <s v="STG"/>
    <s v="UK"/>
    <s v="STG - UK"/>
    <s v="Nick Fallows"/>
    <x v="4"/>
    <n v="5876"/>
  </r>
  <r>
    <x v="1"/>
    <x v="0"/>
    <x v="76"/>
    <s v="STG"/>
    <s v="UK"/>
    <s v="STG - UK"/>
    <s v="Nick Fallows"/>
    <x v="5"/>
    <n v="5244"/>
  </r>
  <r>
    <x v="1"/>
    <x v="1"/>
    <x v="76"/>
    <s v="STG"/>
    <s v="UK"/>
    <s v="STG - UK"/>
    <s v="Felicity Chambers"/>
    <x v="2"/>
    <n v="8851"/>
  </r>
  <r>
    <x v="1"/>
    <x v="1"/>
    <x v="76"/>
    <s v="STG"/>
    <s v="UK"/>
    <s v="STG - UK"/>
    <s v="Sam Waters"/>
    <x v="3"/>
    <n v="9028"/>
  </r>
  <r>
    <x v="1"/>
    <x v="0"/>
    <x v="76"/>
    <s v="STG"/>
    <s v="UK"/>
    <s v="STG - UK"/>
    <s v="Margot Stoddard"/>
    <x v="2"/>
    <n v="5424"/>
  </r>
  <r>
    <x v="1"/>
    <x v="1"/>
    <x v="76"/>
    <s v="STG"/>
    <s v="UK"/>
    <s v="STG - UK"/>
    <s v="Margot Stoddard"/>
    <x v="6"/>
    <n v="5044"/>
  </r>
  <r>
    <x v="1"/>
    <x v="1"/>
    <x v="76"/>
    <s v="STG"/>
    <s v="UK"/>
    <s v="STG - UK"/>
    <s v="Spencer Lee"/>
    <x v="3"/>
    <n v="9243"/>
  </r>
  <r>
    <x v="1"/>
    <x v="1"/>
    <x v="76"/>
    <s v="STG"/>
    <s v="UK"/>
    <s v="STG - UK"/>
    <s v="Spencer Lee"/>
    <x v="5"/>
    <n v="4734"/>
  </r>
  <r>
    <x v="1"/>
    <x v="1"/>
    <x v="76"/>
    <s v="STG"/>
    <s v="UK"/>
    <s v="STG - UK"/>
    <s v="Stephanie Zanoni"/>
    <x v="8"/>
    <n v="8234"/>
  </r>
  <r>
    <x v="1"/>
    <x v="0"/>
    <x v="76"/>
    <s v="STG"/>
    <s v="UK"/>
    <s v="STG - UK"/>
    <s v="Kirsty Young"/>
    <x v="3"/>
    <n v="5617"/>
  </r>
  <r>
    <x v="1"/>
    <x v="0"/>
    <x v="76"/>
    <s v="STG"/>
    <s v="UK"/>
    <s v="STG - UK"/>
    <s v="Rob Fisher"/>
    <x v="3"/>
    <n v="3507"/>
  </r>
  <r>
    <x v="1"/>
    <x v="1"/>
    <x v="76"/>
    <s v="STG"/>
    <s v="UK"/>
    <s v="STG - UK"/>
    <s v="Chris Fletcher"/>
    <x v="2"/>
    <n v="9116"/>
  </r>
  <r>
    <x v="1"/>
    <x v="1"/>
    <x v="76"/>
    <s v="STG"/>
    <s v="UK"/>
    <s v="STG - UK"/>
    <s v="Stephanie Zanoni"/>
    <x v="6"/>
    <n v="1677"/>
  </r>
  <r>
    <x v="1"/>
    <x v="0"/>
    <x v="76"/>
    <s v="STG"/>
    <s v="UK"/>
    <s v="STG - UK"/>
    <s v="Antonio Perez"/>
    <x v="0"/>
    <n v="8280"/>
  </r>
  <r>
    <x v="1"/>
    <x v="0"/>
    <x v="76"/>
    <s v="STG"/>
    <s v="UK"/>
    <s v="STG - UK"/>
    <s v="Marcus Decker"/>
    <x v="3"/>
    <n v="4514"/>
  </r>
  <r>
    <x v="1"/>
    <x v="1"/>
    <x v="76"/>
    <s v="STG"/>
    <s v="UK"/>
    <s v="STG - UK"/>
    <s v="Jade Wilson"/>
    <x v="1"/>
    <n v="7396"/>
  </r>
  <r>
    <x v="1"/>
    <x v="0"/>
    <x v="76"/>
    <s v="STG"/>
    <s v="UK"/>
    <s v="STG - UK"/>
    <s v="Marcus Decker"/>
    <x v="0"/>
    <n v="4041"/>
  </r>
  <r>
    <x v="1"/>
    <x v="0"/>
    <x v="76"/>
    <s v="STG"/>
    <s v="UK"/>
    <s v="STG - UK"/>
    <s v="Chris Fletcher"/>
    <x v="5"/>
    <n v="5564"/>
  </r>
  <r>
    <x v="1"/>
    <x v="1"/>
    <x v="76"/>
    <s v="STG"/>
    <s v="UK"/>
    <s v="STG - UK"/>
    <s v="Dev Singh"/>
    <x v="7"/>
    <n v="2358"/>
  </r>
  <r>
    <x v="1"/>
    <x v="1"/>
    <x v="76"/>
    <s v="STG"/>
    <s v="UK"/>
    <s v="STG - UK"/>
    <s v="Mabel Graves"/>
    <x v="8"/>
    <n v="9470"/>
  </r>
  <r>
    <x v="1"/>
    <x v="0"/>
    <x v="76"/>
    <s v="STG"/>
    <s v="UK"/>
    <s v="STG - UK"/>
    <s v="Spencer Lee"/>
    <x v="3"/>
    <n v="9823"/>
  </r>
  <r>
    <x v="1"/>
    <x v="0"/>
    <x v="76"/>
    <s v="STG"/>
    <s v="UK"/>
    <s v="STG - UK"/>
    <s v="Jason Hervey"/>
    <x v="8"/>
    <n v="4442"/>
  </r>
  <r>
    <x v="1"/>
    <x v="0"/>
    <x v="76"/>
    <s v="STG"/>
    <s v="UK"/>
    <s v="STG - UK"/>
    <s v="Sandra Rix"/>
    <x v="7"/>
    <n v="5189"/>
  </r>
  <r>
    <x v="1"/>
    <x v="1"/>
    <x v="76"/>
    <s v="STG"/>
    <s v="UK"/>
    <s v="STG - UK"/>
    <s v="Felicity Chambers"/>
    <x v="0"/>
    <n v="4821"/>
  </r>
  <r>
    <x v="1"/>
    <x v="1"/>
    <x v="76"/>
    <s v="STG"/>
    <s v="UK"/>
    <s v="STG - UK"/>
    <s v="Antonio Perez"/>
    <x v="3"/>
    <n v="3457"/>
  </r>
  <r>
    <x v="1"/>
    <x v="0"/>
    <x v="76"/>
    <s v="STG"/>
    <s v="UK"/>
    <s v="STG - UK"/>
    <s v="Chris Fletcher"/>
    <x v="3"/>
    <n v="5706"/>
  </r>
  <r>
    <x v="1"/>
    <x v="0"/>
    <x v="76"/>
    <s v="STG"/>
    <s v="UK"/>
    <s v="STG - UK"/>
    <s v="Sandra Rix"/>
    <x v="7"/>
    <n v="1180"/>
  </r>
  <r>
    <x v="1"/>
    <x v="1"/>
    <x v="76"/>
    <s v="STG"/>
    <s v="UK"/>
    <s v="STG - UK"/>
    <s v="Felicity Chambers"/>
    <x v="5"/>
    <n v="5647"/>
  </r>
  <r>
    <x v="1"/>
    <x v="1"/>
    <x v="76"/>
    <s v="STG"/>
    <s v="UK"/>
    <s v="STG - UK"/>
    <s v="Sandra Rix"/>
    <x v="5"/>
    <n v="6044"/>
  </r>
  <r>
    <x v="2"/>
    <x v="0"/>
    <x v="76"/>
    <s v="STG"/>
    <s v="UK"/>
    <s v="STG - UK"/>
    <s v="Jason Hervey"/>
    <x v="1"/>
    <n v="9277"/>
  </r>
  <r>
    <x v="2"/>
    <x v="0"/>
    <x v="76"/>
    <s v="STG"/>
    <s v="UK"/>
    <s v="STG - UK"/>
    <s v="Spencer Lee"/>
    <x v="2"/>
    <n v="8462"/>
  </r>
  <r>
    <x v="2"/>
    <x v="1"/>
    <x v="76"/>
    <s v="STG"/>
    <s v="UK"/>
    <s v="STG - UK"/>
    <s v="Sam Waters"/>
    <x v="5"/>
    <n v="3583"/>
  </r>
  <r>
    <x v="2"/>
    <x v="1"/>
    <x v="76"/>
    <s v="STG"/>
    <s v="UK"/>
    <s v="STG - UK"/>
    <s v="Ben Malone"/>
    <x v="2"/>
    <n v="9808"/>
  </r>
  <r>
    <x v="2"/>
    <x v="0"/>
    <x v="76"/>
    <s v="STG"/>
    <s v="UK"/>
    <s v="STG - UK"/>
    <s v="Spencer Lee"/>
    <x v="4"/>
    <n v="1398"/>
  </r>
  <r>
    <x v="2"/>
    <x v="0"/>
    <x v="76"/>
    <s v="STG"/>
    <s v="UK"/>
    <s v="STG - UK"/>
    <s v="Kirsty Young"/>
    <x v="2"/>
    <n v="2038"/>
  </r>
  <r>
    <x v="2"/>
    <x v="1"/>
    <x v="76"/>
    <s v="STG"/>
    <s v="UK"/>
    <s v="STG - UK"/>
    <s v="Jade Wilson"/>
    <x v="4"/>
    <n v="4628"/>
  </r>
  <r>
    <x v="2"/>
    <x v="1"/>
    <x v="76"/>
    <s v="STG"/>
    <s v="UK"/>
    <s v="STG - UK"/>
    <s v="Craig Spinks"/>
    <x v="4"/>
    <n v="3262"/>
  </r>
  <r>
    <x v="2"/>
    <x v="0"/>
    <x v="76"/>
    <s v="STG"/>
    <s v="UK"/>
    <s v="STG - UK"/>
    <s v="Nick Fallows"/>
    <x v="8"/>
    <n v="4968"/>
  </r>
  <r>
    <x v="2"/>
    <x v="1"/>
    <x v="76"/>
    <s v="STG"/>
    <s v="UK"/>
    <s v="STG - UK"/>
    <s v="Nick Fallows"/>
    <x v="4"/>
    <n v="2637"/>
  </r>
  <r>
    <x v="2"/>
    <x v="1"/>
    <x v="76"/>
    <s v="STG"/>
    <s v="UK"/>
    <s v="STG - UK"/>
    <s v="Sam Waters"/>
    <x v="5"/>
    <n v="8968"/>
  </r>
  <r>
    <x v="2"/>
    <x v="1"/>
    <x v="76"/>
    <s v="STG"/>
    <s v="UK"/>
    <s v="STG - UK"/>
    <s v="Frank Archibald"/>
    <x v="5"/>
    <n v="8068"/>
  </r>
  <r>
    <x v="2"/>
    <x v="1"/>
    <x v="76"/>
    <s v="STG"/>
    <s v="UK"/>
    <s v="STG - UK"/>
    <s v="Craig Spinks"/>
    <x v="4"/>
    <n v="1602"/>
  </r>
  <r>
    <x v="2"/>
    <x v="0"/>
    <x v="76"/>
    <s v="STG"/>
    <s v="UK"/>
    <s v="STG - UK"/>
    <s v="Margot Stoddard"/>
    <x v="3"/>
    <n v="6338"/>
  </r>
  <r>
    <x v="2"/>
    <x v="1"/>
    <x v="76"/>
    <s v="STG"/>
    <s v="UK"/>
    <s v="STG - UK"/>
    <s v="Margot Stoddard"/>
    <x v="4"/>
    <n v="1168"/>
  </r>
  <r>
    <x v="2"/>
    <x v="1"/>
    <x v="76"/>
    <s v="STG"/>
    <s v="UK"/>
    <s v="STG - UK"/>
    <s v="Jade Wilson"/>
    <x v="5"/>
    <n v="2177"/>
  </r>
  <r>
    <x v="2"/>
    <x v="1"/>
    <x v="76"/>
    <s v="STG"/>
    <s v="UK"/>
    <s v="STG - UK"/>
    <s v="Sam Waters"/>
    <x v="5"/>
    <n v="8842"/>
  </r>
  <r>
    <x v="2"/>
    <x v="0"/>
    <x v="76"/>
    <s v="STG"/>
    <s v="UK"/>
    <s v="STG - UK"/>
    <s v="Kirsty Young"/>
    <x v="5"/>
    <n v="6007"/>
  </r>
  <r>
    <x v="2"/>
    <x v="0"/>
    <x v="76"/>
    <s v="STG"/>
    <s v="UK"/>
    <s v="STG - UK"/>
    <s v="Rob Fisher"/>
    <x v="5"/>
    <n v="8566"/>
  </r>
  <r>
    <x v="2"/>
    <x v="1"/>
    <x v="76"/>
    <s v="STG"/>
    <s v="UK"/>
    <s v="STG - UK"/>
    <s v="Felicity Chambers"/>
    <x v="4"/>
    <n v="3204"/>
  </r>
  <r>
    <x v="2"/>
    <x v="1"/>
    <x v="76"/>
    <s v="STG"/>
    <s v="UK"/>
    <s v="STG - UK"/>
    <s v="Frank Archibald"/>
    <x v="5"/>
    <n v="7778"/>
  </r>
  <r>
    <x v="2"/>
    <x v="0"/>
    <x v="76"/>
    <s v="STG"/>
    <s v="UK"/>
    <s v="STG - UK"/>
    <s v="Antonio Perez"/>
    <x v="1"/>
    <n v="5637"/>
  </r>
  <r>
    <x v="2"/>
    <x v="1"/>
    <x v="76"/>
    <s v="STG"/>
    <s v="UK"/>
    <s v="STG - UK"/>
    <s v="Antonio Perez"/>
    <x v="5"/>
    <n v="4833"/>
  </r>
  <r>
    <x v="2"/>
    <x v="0"/>
    <x v="76"/>
    <s v="STG"/>
    <s v="UK"/>
    <s v="STG - UK"/>
    <s v="Margot Stoddard"/>
    <x v="8"/>
    <n v="1342"/>
  </r>
  <r>
    <x v="2"/>
    <x v="1"/>
    <x v="76"/>
    <s v="STG"/>
    <s v="UK"/>
    <s v="STG - UK"/>
    <s v="Mabel Graves"/>
    <x v="7"/>
    <n v="2190"/>
  </r>
  <r>
    <x v="2"/>
    <x v="0"/>
    <x v="76"/>
    <s v="STG"/>
    <s v="UK"/>
    <s v="STG - UK"/>
    <s v="Antonio Perez"/>
    <x v="5"/>
    <n v="2895"/>
  </r>
  <r>
    <x v="2"/>
    <x v="0"/>
    <x v="76"/>
    <s v="STG"/>
    <s v="UK"/>
    <s v="STG - UK"/>
    <s v="Rob Fisher"/>
    <x v="5"/>
    <n v="2867"/>
  </r>
  <r>
    <x v="2"/>
    <x v="0"/>
    <x v="76"/>
    <s v="STG"/>
    <s v="UK"/>
    <s v="STG - UK"/>
    <s v="Kirsty Young"/>
    <x v="7"/>
    <n v="4600"/>
  </r>
  <r>
    <x v="2"/>
    <x v="1"/>
    <x v="76"/>
    <s v="STG"/>
    <s v="UK"/>
    <s v="STG - UK"/>
    <s v="Sandra Rix"/>
    <x v="5"/>
    <n v="1143"/>
  </r>
  <r>
    <x v="2"/>
    <x v="0"/>
    <x v="76"/>
    <s v="STG"/>
    <s v="UK"/>
    <s v="STG - UK"/>
    <s v="Spencer Lee"/>
    <x v="2"/>
    <n v="3489"/>
  </r>
  <r>
    <x v="2"/>
    <x v="0"/>
    <x v="76"/>
    <s v="STG"/>
    <s v="UK"/>
    <s v="STG - UK"/>
    <s v="Jason Hervey"/>
    <x v="3"/>
    <n v="7478"/>
  </r>
  <r>
    <x v="2"/>
    <x v="1"/>
    <x v="76"/>
    <s v="STG"/>
    <s v="UK"/>
    <s v="STG - UK"/>
    <s v="Mabel Graves"/>
    <x v="8"/>
    <n v="9794"/>
  </r>
  <r>
    <x v="2"/>
    <x v="1"/>
    <x v="76"/>
    <s v="STG"/>
    <s v="UK"/>
    <s v="STG - UK"/>
    <s v="Ben Malone"/>
    <x v="8"/>
    <n v="8502"/>
  </r>
  <r>
    <x v="2"/>
    <x v="1"/>
    <x v="76"/>
    <s v="STG"/>
    <s v="UK"/>
    <s v="STG - UK"/>
    <s v="Tori Bell"/>
    <x v="4"/>
    <n v="3317"/>
  </r>
  <r>
    <x v="2"/>
    <x v="0"/>
    <x v="76"/>
    <s v="STG"/>
    <s v="UK"/>
    <s v="STG - UK"/>
    <s v="Stephanie Zanoni"/>
    <x v="2"/>
    <n v="3753"/>
  </r>
  <r>
    <x v="2"/>
    <x v="0"/>
    <x v="76"/>
    <s v="STG"/>
    <s v="UK"/>
    <s v="STG - UK"/>
    <s v="Jason Hervey"/>
    <x v="3"/>
    <n v="4454"/>
  </r>
  <r>
    <x v="2"/>
    <x v="0"/>
    <x v="76"/>
    <s v="STG"/>
    <s v="UK"/>
    <s v="STG - UK"/>
    <s v="Jason Hervey"/>
    <x v="0"/>
    <n v="3991"/>
  </r>
  <r>
    <x v="2"/>
    <x v="1"/>
    <x v="76"/>
    <s v="STG"/>
    <s v="UK"/>
    <s v="STG - UK"/>
    <s v="Nick Fallows"/>
    <x v="5"/>
    <n v="4073"/>
  </r>
  <r>
    <x v="2"/>
    <x v="1"/>
    <x v="76"/>
    <s v="STG"/>
    <s v="UK"/>
    <s v="STG - UK"/>
    <s v="Sandra Rix"/>
    <x v="7"/>
    <n v="3557"/>
  </r>
  <r>
    <x v="3"/>
    <x v="0"/>
    <x v="76"/>
    <s v="STG"/>
    <s v="UK"/>
    <s v="STG - UK"/>
    <s v="Jason Hervey"/>
    <x v="8"/>
    <n v="9642"/>
  </r>
  <r>
    <x v="3"/>
    <x v="1"/>
    <x v="76"/>
    <s v="STG"/>
    <s v="UK"/>
    <s v="STG - UK"/>
    <s v="Mabel Graves"/>
    <x v="5"/>
    <n v="3628"/>
  </r>
  <r>
    <x v="3"/>
    <x v="1"/>
    <x v="76"/>
    <s v="STG"/>
    <s v="UK"/>
    <s v="STG - UK"/>
    <s v="Sam Waters"/>
    <x v="2"/>
    <n v="9766"/>
  </r>
  <r>
    <x v="3"/>
    <x v="1"/>
    <x v="76"/>
    <s v="STG"/>
    <s v="UK"/>
    <s v="STG - UK"/>
    <s v="Ben Malone"/>
    <x v="1"/>
    <n v="2881"/>
  </r>
  <r>
    <x v="3"/>
    <x v="0"/>
    <x v="76"/>
    <s v="STG"/>
    <s v="UK"/>
    <s v="STG - UK"/>
    <s v="Spencer Lee"/>
    <x v="7"/>
    <n v="2637"/>
  </r>
  <r>
    <x v="3"/>
    <x v="0"/>
    <x v="76"/>
    <s v="STG"/>
    <s v="UK"/>
    <s v="STG - UK"/>
    <s v="Marcus Decker"/>
    <x v="0"/>
    <n v="3816"/>
  </r>
  <r>
    <x v="3"/>
    <x v="1"/>
    <x v="76"/>
    <s v="STG"/>
    <s v="UK"/>
    <s v="STG - UK"/>
    <s v="Jade Wilson"/>
    <x v="3"/>
    <n v="3826"/>
  </r>
  <r>
    <x v="3"/>
    <x v="1"/>
    <x v="76"/>
    <s v="STG"/>
    <s v="UK"/>
    <s v="STG - UK"/>
    <s v="Craig Spinks"/>
    <x v="3"/>
    <n v="7377"/>
  </r>
  <r>
    <x v="3"/>
    <x v="1"/>
    <x v="76"/>
    <s v="STG"/>
    <s v="UK"/>
    <s v="STG - UK"/>
    <s v="Chris Fletcher"/>
    <x v="5"/>
    <n v="1882"/>
  </r>
  <r>
    <x v="3"/>
    <x v="1"/>
    <x v="76"/>
    <s v="STG"/>
    <s v="UK"/>
    <s v="STG - UK"/>
    <s v="Stephanie Zanoni"/>
    <x v="8"/>
    <n v="1236"/>
  </r>
  <r>
    <x v="3"/>
    <x v="1"/>
    <x v="76"/>
    <s v="STG"/>
    <s v="UK"/>
    <s v="STG - UK"/>
    <s v="Margot Stoddard"/>
    <x v="4"/>
    <n v="7703"/>
  </r>
  <r>
    <x v="3"/>
    <x v="1"/>
    <x v="76"/>
    <s v="STG"/>
    <s v="UK"/>
    <s v="STG - UK"/>
    <s v="Stephanie Zanoni"/>
    <x v="5"/>
    <n v="6197"/>
  </r>
  <r>
    <x v="3"/>
    <x v="1"/>
    <x v="76"/>
    <s v="STG"/>
    <s v="UK"/>
    <s v="STG - UK"/>
    <s v="Dev Singh"/>
    <x v="3"/>
    <n v="3900"/>
  </r>
  <r>
    <x v="3"/>
    <x v="0"/>
    <x v="76"/>
    <s v="STG"/>
    <s v="UK"/>
    <s v="STG - UK"/>
    <s v="Nick Fallows"/>
    <x v="2"/>
    <n v="6968"/>
  </r>
  <r>
    <x v="3"/>
    <x v="1"/>
    <x v="76"/>
    <s v="STG"/>
    <s v="UK"/>
    <s v="STG - UK"/>
    <s v="Kirsty Young"/>
    <x v="8"/>
    <n v="9076"/>
  </r>
  <r>
    <x v="3"/>
    <x v="1"/>
    <x v="76"/>
    <s v="STG"/>
    <s v="UK"/>
    <s v="STG - UK"/>
    <s v="Jason Hervey"/>
    <x v="3"/>
    <n v="4767"/>
  </r>
  <r>
    <x v="3"/>
    <x v="1"/>
    <x v="76"/>
    <s v="STG"/>
    <s v="UK"/>
    <s v="STG - UK"/>
    <s v="Jade Wilson"/>
    <x v="2"/>
    <n v="3815"/>
  </r>
  <r>
    <x v="3"/>
    <x v="0"/>
    <x v="76"/>
    <s v="STG"/>
    <s v="UK"/>
    <s v="STG - UK"/>
    <s v="Kirsty Young"/>
    <x v="4"/>
    <n v="7952"/>
  </r>
  <r>
    <x v="3"/>
    <x v="0"/>
    <x v="76"/>
    <s v="STG"/>
    <s v="UK"/>
    <s v="STG - UK"/>
    <s v="Rob Fisher"/>
    <x v="3"/>
    <n v="1355"/>
  </r>
  <r>
    <x v="3"/>
    <x v="1"/>
    <x v="76"/>
    <s v="STG"/>
    <s v="UK"/>
    <s v="STG - UK"/>
    <s v="Chris Fletcher"/>
    <x v="8"/>
    <n v="9077"/>
  </r>
  <r>
    <x v="3"/>
    <x v="1"/>
    <x v="76"/>
    <s v="STG"/>
    <s v="UK"/>
    <s v="STG - UK"/>
    <s v="Frank Archibald"/>
    <x v="6"/>
    <n v="6719"/>
  </r>
  <r>
    <x v="3"/>
    <x v="0"/>
    <x v="76"/>
    <s v="STG"/>
    <s v="UK"/>
    <s v="STG - UK"/>
    <s v="Antonio Perez"/>
    <x v="0"/>
    <n v="4872"/>
  </r>
  <r>
    <x v="3"/>
    <x v="1"/>
    <x v="76"/>
    <s v="STG"/>
    <s v="UK"/>
    <s v="STG - UK"/>
    <s v="Antonio Perez"/>
    <x v="1"/>
    <n v="5123"/>
  </r>
  <r>
    <x v="3"/>
    <x v="0"/>
    <x v="76"/>
    <s v="STG"/>
    <s v="UK"/>
    <s v="STG - UK"/>
    <s v="Margot Stoddard"/>
    <x v="7"/>
    <n v="6215"/>
  </r>
  <r>
    <x v="3"/>
    <x v="1"/>
    <x v="76"/>
    <s v="STG"/>
    <s v="UK"/>
    <s v="STG - UK"/>
    <s v="Mabel Graves"/>
    <x v="3"/>
    <n v="1151"/>
  </r>
  <r>
    <x v="3"/>
    <x v="0"/>
    <x v="76"/>
    <s v="STG"/>
    <s v="UK"/>
    <s v="STG - UK"/>
    <s v="Antonio Perez"/>
    <x v="7"/>
    <n v="7826"/>
  </r>
  <r>
    <x v="3"/>
    <x v="0"/>
    <x v="76"/>
    <s v="STG"/>
    <s v="UK"/>
    <s v="STG - UK"/>
    <s v="Rob Fisher"/>
    <x v="7"/>
    <n v="9804"/>
  </r>
  <r>
    <x v="3"/>
    <x v="0"/>
    <x v="76"/>
    <s v="STG"/>
    <s v="UK"/>
    <s v="STG - UK"/>
    <s v="Kirsty Young"/>
    <x v="6"/>
    <n v="8036"/>
  </r>
  <r>
    <x v="3"/>
    <x v="1"/>
    <x v="76"/>
    <s v="STG"/>
    <s v="UK"/>
    <s v="STG - UK"/>
    <s v="Sandra Rix"/>
    <x v="5"/>
    <n v="7052"/>
  </r>
  <r>
    <x v="3"/>
    <x v="1"/>
    <x v="76"/>
    <s v="STG"/>
    <s v="UK"/>
    <s v="STG - UK"/>
    <s v="Rob Fisher"/>
    <x v="4"/>
    <n v="3166"/>
  </r>
  <r>
    <x v="3"/>
    <x v="0"/>
    <x v="76"/>
    <s v="STG"/>
    <s v="UK"/>
    <s v="STG - UK"/>
    <s v="Sandra Rix"/>
    <x v="5"/>
    <n v="9690"/>
  </r>
  <r>
    <x v="3"/>
    <x v="1"/>
    <x v="76"/>
    <s v="STG"/>
    <s v="UK"/>
    <s v="STG - UK"/>
    <s v="Frank Archibald"/>
    <x v="7"/>
    <n v="2872"/>
  </r>
  <r>
    <x v="3"/>
    <x v="0"/>
    <x v="76"/>
    <s v="STG"/>
    <s v="UK"/>
    <s v="STG - UK"/>
    <s v="Spencer Lee"/>
    <x v="3"/>
    <n v="3819"/>
  </r>
  <r>
    <x v="3"/>
    <x v="1"/>
    <x v="76"/>
    <s v="STG"/>
    <s v="UK"/>
    <s v="STG - UK"/>
    <s v="Tori Bell"/>
    <x v="8"/>
    <n v="1439"/>
  </r>
  <r>
    <x v="3"/>
    <x v="0"/>
    <x v="76"/>
    <s v="STG"/>
    <s v="UK"/>
    <s v="STG - UK"/>
    <s v="Stephanie Zanoni"/>
    <x v="5"/>
    <n v="8341"/>
  </r>
  <r>
    <x v="3"/>
    <x v="0"/>
    <x v="76"/>
    <s v="STG"/>
    <s v="UK"/>
    <s v="STG - UK"/>
    <s v="Sandra Rix"/>
    <x v="1"/>
    <n v="1074"/>
  </r>
  <r>
    <x v="3"/>
    <x v="0"/>
    <x v="76"/>
    <s v="STG"/>
    <s v="UK"/>
    <s v="STG - UK"/>
    <s v="Jason Hervey"/>
    <x v="2"/>
    <n v="4200"/>
  </r>
  <r>
    <x v="3"/>
    <x v="1"/>
    <x v="76"/>
    <s v="STG"/>
    <s v="UK"/>
    <s v="STG - UK"/>
    <s v="Nick Fallows"/>
    <x v="7"/>
    <n v="5667"/>
  </r>
  <r>
    <x v="3"/>
    <x v="0"/>
    <x v="76"/>
    <s v="STG"/>
    <s v="UK"/>
    <s v="STG - UK"/>
    <s v="Chris Fletcher"/>
    <x v="0"/>
    <n v="9955"/>
  </r>
  <r>
    <x v="4"/>
    <x v="0"/>
    <x v="76"/>
    <s v="STG"/>
    <s v="UK"/>
    <s v="STG - UK"/>
    <s v="Jason Hervey"/>
    <x v="1"/>
    <n v="1811"/>
  </r>
  <r>
    <x v="4"/>
    <x v="1"/>
    <x v="76"/>
    <s v="STG"/>
    <s v="UK"/>
    <s v="STG - UK"/>
    <s v="Mabel Graves"/>
    <x v="0"/>
    <n v="6480"/>
  </r>
  <r>
    <x v="4"/>
    <x v="1"/>
    <x v="76"/>
    <s v="STG"/>
    <s v="UK"/>
    <s v="STG - UK"/>
    <s v="Tori Bell"/>
    <x v="4"/>
    <n v="8102"/>
  </r>
  <r>
    <x v="4"/>
    <x v="0"/>
    <x v="76"/>
    <s v="STG"/>
    <s v="UK"/>
    <s v="STG - UK"/>
    <s v="Mabel Graves"/>
    <x v="5"/>
    <n v="1255"/>
  </r>
  <r>
    <x v="4"/>
    <x v="0"/>
    <x v="76"/>
    <s v="STG"/>
    <s v="UK"/>
    <s v="STG - UK"/>
    <s v="Spencer Lee"/>
    <x v="8"/>
    <n v="8280"/>
  </r>
  <r>
    <x v="4"/>
    <x v="0"/>
    <x v="76"/>
    <s v="STG"/>
    <s v="UK"/>
    <s v="STG - UK"/>
    <s v="Marcus Decker"/>
    <x v="8"/>
    <n v="8956"/>
  </r>
  <r>
    <x v="4"/>
    <x v="1"/>
    <x v="76"/>
    <s v="STG"/>
    <s v="UK"/>
    <s v="STG - UK"/>
    <s v="Marcus Decker"/>
    <x v="2"/>
    <n v="3740"/>
  </r>
  <r>
    <x v="4"/>
    <x v="1"/>
    <x v="76"/>
    <s v="STG"/>
    <s v="UK"/>
    <s v="STG - UK"/>
    <s v="Hugo Matthews"/>
    <x v="3"/>
    <n v="7544"/>
  </r>
  <r>
    <x v="4"/>
    <x v="1"/>
    <x v="76"/>
    <s v="STG"/>
    <s v="UK"/>
    <s v="STG - UK"/>
    <s v="Chris Fletcher"/>
    <x v="7"/>
    <n v="3078"/>
  </r>
  <r>
    <x v="4"/>
    <x v="0"/>
    <x v="76"/>
    <s v="STG"/>
    <s v="UK"/>
    <s v="STG - UK"/>
    <s v="Nick Fallows"/>
    <x v="5"/>
    <n v="3137"/>
  </r>
  <r>
    <x v="4"/>
    <x v="1"/>
    <x v="76"/>
    <s v="STG"/>
    <s v="UK"/>
    <s v="STG - UK"/>
    <s v="Margot Stoddard"/>
    <x v="5"/>
    <n v="7549"/>
  </r>
  <r>
    <x v="4"/>
    <x v="1"/>
    <x v="76"/>
    <s v="STG"/>
    <s v="UK"/>
    <s v="STG - UK"/>
    <s v="Stephanie Zanoni"/>
    <x v="3"/>
    <n v="4036"/>
  </r>
  <r>
    <x v="4"/>
    <x v="1"/>
    <x v="76"/>
    <s v="STG"/>
    <s v="UK"/>
    <s v="STG - UK"/>
    <s v="Dev Singh"/>
    <x v="4"/>
    <n v="7781"/>
  </r>
  <r>
    <x v="4"/>
    <x v="0"/>
    <x v="76"/>
    <s v="STG"/>
    <s v="UK"/>
    <s v="STG - UK"/>
    <s v="Nick Fallows"/>
    <x v="3"/>
    <n v="1542"/>
  </r>
  <r>
    <x v="4"/>
    <x v="1"/>
    <x v="76"/>
    <s v="STG"/>
    <s v="UK"/>
    <s v="STG - UK"/>
    <s v="Spencer Lee"/>
    <x v="5"/>
    <n v="9538"/>
  </r>
  <r>
    <x v="4"/>
    <x v="1"/>
    <x v="76"/>
    <s v="STG"/>
    <s v="UK"/>
    <s v="STG - UK"/>
    <s v="Spencer Lee"/>
    <x v="4"/>
    <n v="6122"/>
  </r>
  <r>
    <x v="4"/>
    <x v="1"/>
    <x v="76"/>
    <s v="STG"/>
    <s v="UK"/>
    <s v="STG - UK"/>
    <s v="Jade Wilson"/>
    <x v="2"/>
    <n v="4000"/>
  </r>
  <r>
    <x v="4"/>
    <x v="0"/>
    <x v="76"/>
    <s v="STG"/>
    <s v="UK"/>
    <s v="STG - UK"/>
    <s v="Kirsty Young"/>
    <x v="0"/>
    <n v="2119"/>
  </r>
  <r>
    <x v="4"/>
    <x v="0"/>
    <x v="76"/>
    <s v="STG"/>
    <s v="UK"/>
    <s v="STG - UK"/>
    <s v="Rob Fisher"/>
    <x v="4"/>
    <n v="3359"/>
  </r>
  <r>
    <x v="4"/>
    <x v="1"/>
    <x v="76"/>
    <s v="STG"/>
    <s v="UK"/>
    <s v="STG - UK"/>
    <s v="Chris Fletcher"/>
    <x v="0"/>
    <n v="7183"/>
  </r>
  <r>
    <x v="4"/>
    <x v="1"/>
    <x v="76"/>
    <s v="STG"/>
    <s v="UK"/>
    <s v="STG - UK"/>
    <s v="Frank Archibald"/>
    <x v="1"/>
    <n v="2198"/>
  </r>
  <r>
    <x v="4"/>
    <x v="0"/>
    <x v="76"/>
    <s v="STG"/>
    <s v="UK"/>
    <s v="STG - UK"/>
    <s v="Antonio Perez"/>
    <x v="0"/>
    <n v="6485"/>
  </r>
  <r>
    <x v="4"/>
    <x v="0"/>
    <x v="76"/>
    <s v="STG"/>
    <s v="UK"/>
    <s v="STG - UK"/>
    <s v="Marcus Decker"/>
    <x v="4"/>
    <n v="2143"/>
  </r>
  <r>
    <x v="4"/>
    <x v="0"/>
    <x v="76"/>
    <s v="STG"/>
    <s v="UK"/>
    <s v="STG - UK"/>
    <s v="Margot Stoddard"/>
    <x v="2"/>
    <n v="2214"/>
  </r>
  <r>
    <x v="4"/>
    <x v="0"/>
    <x v="76"/>
    <s v="STG"/>
    <s v="UK"/>
    <s v="STG - UK"/>
    <s v="Marcus Decker"/>
    <x v="4"/>
    <n v="3408"/>
  </r>
  <r>
    <x v="4"/>
    <x v="0"/>
    <x v="76"/>
    <s v="STG"/>
    <s v="UK"/>
    <s v="STG - UK"/>
    <s v="Chris Fletcher"/>
    <x v="4"/>
    <n v="5666"/>
  </r>
  <r>
    <x v="4"/>
    <x v="0"/>
    <x v="76"/>
    <s v="STG"/>
    <s v="UK"/>
    <s v="STG - UK"/>
    <s v="Rob Fisher"/>
    <x v="8"/>
    <n v="9762"/>
  </r>
  <r>
    <x v="4"/>
    <x v="1"/>
    <x v="76"/>
    <s v="STG"/>
    <s v="UK"/>
    <s v="STG - UK"/>
    <s v="Mabel Graves"/>
    <x v="0"/>
    <n v="2795"/>
  </r>
  <r>
    <x v="4"/>
    <x v="1"/>
    <x v="76"/>
    <s v="STG"/>
    <s v="UK"/>
    <s v="STG - UK"/>
    <s v="Jade Wilson"/>
    <x v="4"/>
    <n v="5938"/>
  </r>
  <r>
    <x v="4"/>
    <x v="1"/>
    <x v="76"/>
    <s v="STG"/>
    <s v="UK"/>
    <s v="STG - UK"/>
    <s v="Rob Fisher"/>
    <x v="4"/>
    <n v="3415"/>
  </r>
  <r>
    <x v="4"/>
    <x v="1"/>
    <x v="76"/>
    <s v="STG"/>
    <s v="UK"/>
    <s v="STG - UK"/>
    <s v="Mabel Graves"/>
    <x v="4"/>
    <n v="4297"/>
  </r>
  <r>
    <x v="4"/>
    <x v="1"/>
    <x v="76"/>
    <s v="STG"/>
    <s v="UK"/>
    <s v="STG - UK"/>
    <s v="Ben Malone"/>
    <x v="4"/>
    <n v="2249"/>
  </r>
  <r>
    <x v="4"/>
    <x v="1"/>
    <x v="76"/>
    <s v="STG"/>
    <s v="UK"/>
    <s v="STG - UK"/>
    <s v="Antonio Perez"/>
    <x v="4"/>
    <n v="8298"/>
  </r>
  <r>
    <x v="4"/>
    <x v="0"/>
    <x v="76"/>
    <s v="STG"/>
    <s v="UK"/>
    <s v="STG - UK"/>
    <s v="Chris Fletcher"/>
    <x v="5"/>
    <n v="2761"/>
  </r>
  <r>
    <x v="4"/>
    <x v="0"/>
    <x v="76"/>
    <s v="STG"/>
    <s v="UK"/>
    <s v="STG - UK"/>
    <s v="Jason Hervey"/>
    <x v="3"/>
    <n v="8993"/>
  </r>
  <r>
    <x v="4"/>
    <x v="0"/>
    <x v="76"/>
    <s v="STG"/>
    <s v="UK"/>
    <s v="STG - UK"/>
    <s v="Jason Hervey"/>
    <x v="8"/>
    <n v="9287"/>
  </r>
  <r>
    <x v="4"/>
    <x v="1"/>
    <x v="76"/>
    <s v="STG"/>
    <s v="UK"/>
    <s v="STG - UK"/>
    <s v="Nick Fallows"/>
    <x v="8"/>
    <n v="7918"/>
  </r>
  <r>
    <x v="4"/>
    <x v="1"/>
    <x v="76"/>
    <s v="STG"/>
    <s v="UK"/>
    <s v="STG - UK"/>
    <s v="Sandra Rix"/>
    <x v="1"/>
    <n v="1646"/>
  </r>
  <r>
    <x v="5"/>
    <x v="0"/>
    <x v="76"/>
    <s v="STG"/>
    <s v="UK"/>
    <s v="STG - UK"/>
    <s v="Jason Hervey"/>
    <x v="5"/>
    <n v="6677"/>
  </r>
  <r>
    <x v="5"/>
    <x v="1"/>
    <x v="76"/>
    <s v="STG"/>
    <s v="UK"/>
    <s v="STG - UK"/>
    <s v="Mabel Graves"/>
    <x v="4"/>
    <n v="7146"/>
  </r>
  <r>
    <x v="5"/>
    <x v="1"/>
    <x v="76"/>
    <s v="STG"/>
    <s v="UK"/>
    <s v="STG - UK"/>
    <s v="Tori Bell"/>
    <x v="1"/>
    <n v="2993"/>
  </r>
  <r>
    <x v="5"/>
    <x v="0"/>
    <x v="76"/>
    <s v="STG"/>
    <s v="UK"/>
    <s v="STG - UK"/>
    <s v="Mabel Graves"/>
    <x v="3"/>
    <n v="7864"/>
  </r>
  <r>
    <x v="5"/>
    <x v="0"/>
    <x v="76"/>
    <s v="STG"/>
    <s v="UK"/>
    <s v="STG - UK"/>
    <s v="Spencer Lee"/>
    <x v="4"/>
    <n v="6753"/>
  </r>
  <r>
    <x v="5"/>
    <x v="0"/>
    <x v="76"/>
    <s v="STG"/>
    <s v="UK"/>
    <s v="STG - UK"/>
    <s v="Marcus Decker"/>
    <x v="1"/>
    <n v="5943"/>
  </r>
  <r>
    <x v="5"/>
    <x v="1"/>
    <x v="76"/>
    <s v="STG"/>
    <s v="UK"/>
    <s v="STG - UK"/>
    <s v="Marcus Decker"/>
    <x v="8"/>
    <n v="9663"/>
  </r>
  <r>
    <x v="5"/>
    <x v="1"/>
    <x v="76"/>
    <s v="STG"/>
    <s v="UK"/>
    <s v="STG - UK"/>
    <s v="Hugo Matthews"/>
    <x v="2"/>
    <n v="3925"/>
  </r>
  <r>
    <x v="5"/>
    <x v="1"/>
    <x v="76"/>
    <s v="STG"/>
    <s v="UK"/>
    <s v="STG - UK"/>
    <s v="Chris Fletcher"/>
    <x v="3"/>
    <n v="2438"/>
  </r>
  <r>
    <x v="5"/>
    <x v="0"/>
    <x v="76"/>
    <s v="STG"/>
    <s v="UK"/>
    <s v="STG - UK"/>
    <s v="Stephanie Zanoni"/>
    <x v="0"/>
    <n v="2721"/>
  </r>
  <r>
    <x v="5"/>
    <x v="1"/>
    <x v="76"/>
    <s v="STG"/>
    <s v="UK"/>
    <s v="STG - UK"/>
    <s v="Sam Waters"/>
    <x v="4"/>
    <n v="2014"/>
  </r>
  <r>
    <x v="5"/>
    <x v="1"/>
    <x v="76"/>
    <s v="STG"/>
    <s v="UK"/>
    <s v="STG - UK"/>
    <s v="Frank Archibald"/>
    <x v="4"/>
    <n v="5932"/>
  </r>
  <r>
    <x v="5"/>
    <x v="1"/>
    <x v="76"/>
    <s v="STG"/>
    <s v="UK"/>
    <s v="STG - UK"/>
    <s v="Craig Spinks"/>
    <x v="3"/>
    <n v="7591"/>
  </r>
  <r>
    <x v="5"/>
    <x v="0"/>
    <x v="76"/>
    <s v="STG"/>
    <s v="UK"/>
    <s v="STG - UK"/>
    <s v="Nick Fallows"/>
    <x v="8"/>
    <n v="9314"/>
  </r>
  <r>
    <x v="5"/>
    <x v="1"/>
    <x v="76"/>
    <s v="STG"/>
    <s v="UK"/>
    <s v="STG - UK"/>
    <s v="Kirsty Young"/>
    <x v="1"/>
    <n v="3008"/>
  </r>
  <r>
    <x v="5"/>
    <x v="1"/>
    <x v="76"/>
    <s v="STG"/>
    <s v="UK"/>
    <s v="STG - UK"/>
    <s v="Jason Hervey"/>
    <x v="3"/>
    <n v="3326"/>
  </r>
  <r>
    <x v="5"/>
    <x v="1"/>
    <x v="76"/>
    <s v="STG"/>
    <s v="UK"/>
    <s v="STG - UK"/>
    <s v="Jade Wilson"/>
    <x v="5"/>
    <n v="9316"/>
  </r>
  <r>
    <x v="5"/>
    <x v="0"/>
    <x v="76"/>
    <s v="STG"/>
    <s v="UK"/>
    <s v="STG - UK"/>
    <s v="Kirsty Young"/>
    <x v="7"/>
    <n v="4185"/>
  </r>
  <r>
    <x v="5"/>
    <x v="1"/>
    <x v="76"/>
    <s v="STG"/>
    <s v="UK"/>
    <s v="STG - UK"/>
    <s v="Craig Spinks"/>
    <x v="2"/>
    <n v="9909"/>
  </r>
  <r>
    <x v="5"/>
    <x v="1"/>
    <x v="76"/>
    <s v="STG"/>
    <s v="UK"/>
    <s v="STG - UK"/>
    <s v="Felicity Chambers"/>
    <x v="8"/>
    <n v="8076"/>
  </r>
  <r>
    <x v="5"/>
    <x v="1"/>
    <x v="76"/>
    <s v="STG"/>
    <s v="UK"/>
    <s v="STG - UK"/>
    <s v="Frank Archibald"/>
    <x v="4"/>
    <n v="5604"/>
  </r>
  <r>
    <x v="5"/>
    <x v="1"/>
    <x v="76"/>
    <s v="STG"/>
    <s v="UK"/>
    <s v="STG - UK"/>
    <s v="Tori Bell"/>
    <x v="4"/>
    <n v="3635"/>
  </r>
  <r>
    <x v="5"/>
    <x v="1"/>
    <x v="76"/>
    <s v="STG"/>
    <s v="UK"/>
    <s v="STG - UK"/>
    <s v="Antonio Perez"/>
    <x v="1"/>
    <n v="4788"/>
  </r>
  <r>
    <x v="5"/>
    <x v="0"/>
    <x v="76"/>
    <s v="STG"/>
    <s v="UK"/>
    <s v="STG - UK"/>
    <s v="Margot Stoddard"/>
    <x v="0"/>
    <n v="1128"/>
  </r>
  <r>
    <x v="5"/>
    <x v="0"/>
    <x v="76"/>
    <s v="STG"/>
    <s v="UK"/>
    <s v="STG - UK"/>
    <s v="Marcus Decker"/>
    <x v="4"/>
    <n v="4844"/>
  </r>
  <r>
    <x v="5"/>
    <x v="0"/>
    <x v="76"/>
    <s v="STG"/>
    <s v="UK"/>
    <s v="STG - UK"/>
    <s v="Antonio Perez"/>
    <x v="2"/>
    <n v="5457"/>
  </r>
  <r>
    <x v="5"/>
    <x v="0"/>
    <x v="76"/>
    <s v="STG"/>
    <s v="UK"/>
    <s v="STG - UK"/>
    <s v="Rob Fisher"/>
    <x v="3"/>
    <n v="5915"/>
  </r>
  <r>
    <x v="5"/>
    <x v="0"/>
    <x v="76"/>
    <s v="STG"/>
    <s v="UK"/>
    <s v="STG - UK"/>
    <s v="Kirsty Young"/>
    <x v="7"/>
    <n v="7357"/>
  </r>
  <r>
    <x v="5"/>
    <x v="1"/>
    <x v="76"/>
    <s v="STG"/>
    <s v="UK"/>
    <s v="STG - UK"/>
    <s v="Jade Wilson"/>
    <x v="4"/>
    <n v="4688"/>
  </r>
  <r>
    <x v="5"/>
    <x v="1"/>
    <x v="76"/>
    <s v="STG"/>
    <s v="UK"/>
    <s v="STG - UK"/>
    <s v="Rob Fisher"/>
    <x v="0"/>
    <n v="9156"/>
  </r>
  <r>
    <x v="0"/>
    <x v="0"/>
    <x v="77"/>
    <s v="STA"/>
    <s v="UK"/>
    <s v="STA - UK"/>
    <s v="Spencer Lee"/>
    <x v="0"/>
    <n v="9784"/>
  </r>
  <r>
    <x v="0"/>
    <x v="0"/>
    <x v="77"/>
    <s v="STA"/>
    <s v="UK"/>
    <s v="STA - UK"/>
    <s v="Hugo Matthews"/>
    <x v="8"/>
    <n v="7101"/>
  </r>
  <r>
    <x v="0"/>
    <x v="1"/>
    <x v="77"/>
    <s v="STA"/>
    <s v="UK"/>
    <s v="STA - UK"/>
    <s v="Tori Bell"/>
    <x v="3"/>
    <n v="7924"/>
  </r>
  <r>
    <x v="0"/>
    <x v="0"/>
    <x v="77"/>
    <s v="STA"/>
    <s v="UK"/>
    <s v="STA - UK"/>
    <s v="Mabel Graves"/>
    <x v="8"/>
    <n v="1902"/>
  </r>
  <r>
    <x v="0"/>
    <x v="0"/>
    <x v="77"/>
    <s v="STA"/>
    <s v="UK"/>
    <s v="STA - UK"/>
    <s v="Kirsty Young"/>
    <x v="2"/>
    <n v="2330"/>
  </r>
  <r>
    <x v="0"/>
    <x v="1"/>
    <x v="77"/>
    <s v="STA"/>
    <s v="UK"/>
    <s v="STA - UK"/>
    <s v="Frank Archibald"/>
    <x v="5"/>
    <n v="4820"/>
  </r>
  <r>
    <x v="0"/>
    <x v="1"/>
    <x v="77"/>
    <s v="STA"/>
    <s v="UK"/>
    <s v="STA - UK"/>
    <s v="Sam Waters"/>
    <x v="4"/>
    <n v="7961"/>
  </r>
  <r>
    <x v="0"/>
    <x v="0"/>
    <x v="77"/>
    <s v="STA"/>
    <s v="UK"/>
    <s v="STA - UK"/>
    <s v="Nick Fallows"/>
    <x v="4"/>
    <n v="1750"/>
  </r>
  <r>
    <x v="0"/>
    <x v="1"/>
    <x v="77"/>
    <s v="STA"/>
    <s v="UK"/>
    <s v="STA - UK"/>
    <s v="Nick Fallows"/>
    <x v="8"/>
    <n v="2800"/>
  </r>
  <r>
    <x v="0"/>
    <x v="0"/>
    <x v="77"/>
    <s v="STA"/>
    <s v="UK"/>
    <s v="STA - UK"/>
    <s v="Nick Fallows"/>
    <x v="3"/>
    <n v="2747"/>
  </r>
  <r>
    <x v="0"/>
    <x v="1"/>
    <x v="77"/>
    <s v="STA"/>
    <s v="UK"/>
    <s v="STA - UK"/>
    <s v="Felicity Chambers"/>
    <x v="1"/>
    <n v="7739"/>
  </r>
  <r>
    <x v="0"/>
    <x v="1"/>
    <x v="77"/>
    <s v="STA"/>
    <s v="UK"/>
    <s v="STA - UK"/>
    <s v="Sam Waters"/>
    <x v="4"/>
    <n v="5987"/>
  </r>
  <r>
    <x v="0"/>
    <x v="0"/>
    <x v="77"/>
    <s v="STA"/>
    <s v="UK"/>
    <s v="STA - UK"/>
    <s v="Margot Stoddard"/>
    <x v="4"/>
    <n v="9024"/>
  </r>
  <r>
    <x v="0"/>
    <x v="1"/>
    <x v="77"/>
    <s v="STA"/>
    <s v="UK"/>
    <s v="STA - UK"/>
    <s v="Margot Stoddard"/>
    <x v="4"/>
    <n v="1224"/>
  </r>
  <r>
    <x v="0"/>
    <x v="1"/>
    <x v="77"/>
    <s v="STA"/>
    <s v="UK"/>
    <s v="STA - UK"/>
    <s v="Jade Wilson"/>
    <x v="7"/>
    <n v="9368"/>
  </r>
  <r>
    <x v="0"/>
    <x v="1"/>
    <x v="77"/>
    <s v="STA"/>
    <s v="UK"/>
    <s v="STA - UK"/>
    <s v="Spencer Lee"/>
    <x v="8"/>
    <n v="2848"/>
  </r>
  <r>
    <x v="0"/>
    <x v="1"/>
    <x v="77"/>
    <s v="STA"/>
    <s v="UK"/>
    <s v="STA - UK"/>
    <s v="Stephanie Zanoni"/>
    <x v="3"/>
    <n v="4635"/>
  </r>
  <r>
    <x v="0"/>
    <x v="0"/>
    <x v="77"/>
    <s v="STA"/>
    <s v="UK"/>
    <s v="STA - UK"/>
    <s v="Kirsty Young"/>
    <x v="2"/>
    <n v="6897"/>
  </r>
  <r>
    <x v="0"/>
    <x v="0"/>
    <x v="77"/>
    <s v="STA"/>
    <s v="UK"/>
    <s v="STA - UK"/>
    <s v="Rob Fisher"/>
    <x v="4"/>
    <n v="3485"/>
  </r>
  <r>
    <x v="0"/>
    <x v="1"/>
    <x v="77"/>
    <s v="STA"/>
    <s v="UK"/>
    <s v="STA - UK"/>
    <s v="Chris Fletcher"/>
    <x v="3"/>
    <n v="5996"/>
  </r>
  <r>
    <x v="0"/>
    <x v="1"/>
    <x v="77"/>
    <s v="STA"/>
    <s v="UK"/>
    <s v="STA - UK"/>
    <s v="Frank Archibald"/>
    <x v="3"/>
    <n v="3775"/>
  </r>
  <r>
    <x v="0"/>
    <x v="0"/>
    <x v="77"/>
    <s v="STA"/>
    <s v="UK"/>
    <s v="STA - UK"/>
    <s v="Antonio Perez"/>
    <x v="3"/>
    <n v="9608"/>
  </r>
  <r>
    <x v="0"/>
    <x v="1"/>
    <x v="77"/>
    <s v="STA"/>
    <s v="UK"/>
    <s v="STA - UK"/>
    <s v="Antonio Perez"/>
    <x v="8"/>
    <n v="3239"/>
  </r>
  <r>
    <x v="0"/>
    <x v="0"/>
    <x v="77"/>
    <s v="STA"/>
    <s v="UK"/>
    <s v="STA - UK"/>
    <s v="Margot Stoddard"/>
    <x v="0"/>
    <n v="8179"/>
  </r>
  <r>
    <x v="0"/>
    <x v="0"/>
    <x v="77"/>
    <s v="STA"/>
    <s v="UK"/>
    <s v="STA - UK"/>
    <s v="Marcus Decker"/>
    <x v="0"/>
    <n v="3675"/>
  </r>
  <r>
    <x v="0"/>
    <x v="0"/>
    <x v="77"/>
    <s v="STA"/>
    <s v="UK"/>
    <s v="STA - UK"/>
    <s v="Antonio Perez"/>
    <x v="6"/>
    <n v="4744"/>
  </r>
  <r>
    <x v="0"/>
    <x v="0"/>
    <x v="77"/>
    <s v="STA"/>
    <s v="UK"/>
    <s v="STA - UK"/>
    <s v="Rob Fisher"/>
    <x v="5"/>
    <n v="2998"/>
  </r>
  <r>
    <x v="0"/>
    <x v="0"/>
    <x v="77"/>
    <s v="STA"/>
    <s v="UK"/>
    <s v="STA - UK"/>
    <s v="Kirsty Young"/>
    <x v="3"/>
    <n v="1702"/>
  </r>
  <r>
    <x v="0"/>
    <x v="1"/>
    <x v="77"/>
    <s v="STA"/>
    <s v="UK"/>
    <s v="STA - UK"/>
    <s v="Jade Wilson"/>
    <x v="5"/>
    <n v="1653"/>
  </r>
  <r>
    <x v="0"/>
    <x v="1"/>
    <x v="77"/>
    <s v="STA"/>
    <s v="UK"/>
    <s v="STA - UK"/>
    <s v="Rob Fisher"/>
    <x v="5"/>
    <n v="4586"/>
  </r>
  <r>
    <x v="0"/>
    <x v="0"/>
    <x v="77"/>
    <s v="STA"/>
    <s v="UK"/>
    <s v="STA - UK"/>
    <s v="Sandra Rix"/>
    <x v="5"/>
    <n v="3169"/>
  </r>
  <r>
    <x v="0"/>
    <x v="1"/>
    <x v="77"/>
    <s v="STA"/>
    <s v="UK"/>
    <s v="STA - UK"/>
    <s v="Felicity Chambers"/>
    <x v="4"/>
    <n v="6319"/>
  </r>
  <r>
    <x v="0"/>
    <x v="0"/>
    <x v="77"/>
    <s v="STA"/>
    <s v="UK"/>
    <s v="STA - UK"/>
    <s v="Spencer Lee"/>
    <x v="4"/>
    <n v="2002"/>
  </r>
  <r>
    <x v="0"/>
    <x v="0"/>
    <x v="77"/>
    <s v="STA"/>
    <s v="UK"/>
    <s v="STA - UK"/>
    <s v="Chris Fletcher"/>
    <x v="1"/>
    <n v="5736"/>
  </r>
  <r>
    <x v="0"/>
    <x v="0"/>
    <x v="77"/>
    <s v="STA"/>
    <s v="UK"/>
    <s v="STA - UK"/>
    <s v="Jason Hervey"/>
    <x v="4"/>
    <n v="5492"/>
  </r>
  <r>
    <x v="0"/>
    <x v="0"/>
    <x v="77"/>
    <s v="STA"/>
    <s v="UK"/>
    <s v="STA - UK"/>
    <s v="Jason Hervey"/>
    <x v="4"/>
    <n v="2323"/>
  </r>
  <r>
    <x v="0"/>
    <x v="1"/>
    <x v="77"/>
    <s v="STA"/>
    <s v="UK"/>
    <s v="STA - UK"/>
    <s v="Nick Fallows"/>
    <x v="0"/>
    <n v="1675"/>
  </r>
  <r>
    <x v="0"/>
    <x v="0"/>
    <x v="77"/>
    <s v="STA"/>
    <s v="UK"/>
    <s v="STA - UK"/>
    <s v="Chris Fletcher"/>
    <x v="6"/>
    <n v="4705"/>
  </r>
  <r>
    <x v="1"/>
    <x v="0"/>
    <x v="77"/>
    <s v="STA"/>
    <s v="UK"/>
    <s v="STA - UK"/>
    <s v="Spencer Lee"/>
    <x v="8"/>
    <n v="7164"/>
  </r>
  <r>
    <x v="1"/>
    <x v="0"/>
    <x v="77"/>
    <s v="STA"/>
    <s v="UK"/>
    <s v="STA - UK"/>
    <s v="Hugo Matthews"/>
    <x v="5"/>
    <n v="2897"/>
  </r>
  <r>
    <x v="1"/>
    <x v="1"/>
    <x v="77"/>
    <s v="STA"/>
    <s v="UK"/>
    <s v="STA - UK"/>
    <s v="Ben Malone"/>
    <x v="5"/>
    <n v="2804"/>
  </r>
  <r>
    <x v="1"/>
    <x v="0"/>
    <x v="77"/>
    <s v="STA"/>
    <s v="UK"/>
    <s v="STA - UK"/>
    <s v="Mabel Graves"/>
    <x v="8"/>
    <n v="6087"/>
  </r>
  <r>
    <x v="1"/>
    <x v="0"/>
    <x v="77"/>
    <s v="STA"/>
    <s v="UK"/>
    <s v="STA - UK"/>
    <s v="Kirsty Young"/>
    <x v="3"/>
    <n v="3216"/>
  </r>
  <r>
    <x v="1"/>
    <x v="1"/>
    <x v="77"/>
    <s v="STA"/>
    <s v="UK"/>
    <s v="STA - UK"/>
    <s v="Frank Archibald"/>
    <x v="4"/>
    <n v="1712"/>
  </r>
  <r>
    <x v="1"/>
    <x v="1"/>
    <x v="77"/>
    <s v="STA"/>
    <s v="UK"/>
    <s v="STA - UK"/>
    <s v="Sam Waters"/>
    <x v="4"/>
    <n v="1189"/>
  </r>
  <r>
    <x v="1"/>
    <x v="0"/>
    <x v="77"/>
    <s v="STA"/>
    <s v="UK"/>
    <s v="STA - UK"/>
    <s v="Nick Fallows"/>
    <x v="5"/>
    <n v="5866"/>
  </r>
  <r>
    <x v="1"/>
    <x v="1"/>
    <x v="77"/>
    <s v="STA"/>
    <s v="UK"/>
    <s v="STA - UK"/>
    <s v="Chris Fletcher"/>
    <x v="8"/>
    <n v="8031"/>
  </r>
  <r>
    <x v="1"/>
    <x v="0"/>
    <x v="77"/>
    <s v="STA"/>
    <s v="UK"/>
    <s v="STA - UK"/>
    <s v="Nick Fallows"/>
    <x v="4"/>
    <n v="1072"/>
  </r>
  <r>
    <x v="1"/>
    <x v="1"/>
    <x v="77"/>
    <s v="STA"/>
    <s v="UK"/>
    <s v="STA - UK"/>
    <s v="Felicity Chambers"/>
    <x v="5"/>
    <n v="9122"/>
  </r>
  <r>
    <x v="1"/>
    <x v="1"/>
    <x v="77"/>
    <s v="STA"/>
    <s v="UK"/>
    <s v="STA - UK"/>
    <s v="Sam Waters"/>
    <x v="4"/>
    <n v="6523"/>
  </r>
  <r>
    <x v="1"/>
    <x v="0"/>
    <x v="77"/>
    <s v="STA"/>
    <s v="UK"/>
    <s v="STA - UK"/>
    <s v="Margot Stoddard"/>
    <x v="1"/>
    <n v="7841"/>
  </r>
  <r>
    <x v="1"/>
    <x v="0"/>
    <x v="77"/>
    <s v="STA"/>
    <s v="UK"/>
    <s v="STA - UK"/>
    <s v="Nick Fallows"/>
    <x v="2"/>
    <n v="5647"/>
  </r>
  <r>
    <x v="1"/>
    <x v="1"/>
    <x v="77"/>
    <s v="STA"/>
    <s v="UK"/>
    <s v="STA - UK"/>
    <s v="Spencer Lee"/>
    <x v="2"/>
    <n v="9265"/>
  </r>
  <r>
    <x v="1"/>
    <x v="1"/>
    <x v="77"/>
    <s v="STA"/>
    <s v="UK"/>
    <s v="STA - UK"/>
    <s v="Spencer Lee"/>
    <x v="7"/>
    <n v="3259"/>
  </r>
  <r>
    <x v="1"/>
    <x v="1"/>
    <x v="77"/>
    <s v="STA"/>
    <s v="UK"/>
    <s v="STA - UK"/>
    <s v="Stephanie Zanoni"/>
    <x v="1"/>
    <n v="8120"/>
  </r>
  <r>
    <x v="1"/>
    <x v="0"/>
    <x v="77"/>
    <s v="STA"/>
    <s v="UK"/>
    <s v="STA - UK"/>
    <s v="Kirsty Young"/>
    <x v="8"/>
    <n v="2907"/>
  </r>
  <r>
    <x v="1"/>
    <x v="0"/>
    <x v="77"/>
    <s v="STA"/>
    <s v="UK"/>
    <s v="STA - UK"/>
    <s v="Rob Fisher"/>
    <x v="4"/>
    <n v="7661"/>
  </r>
  <r>
    <x v="1"/>
    <x v="1"/>
    <x v="77"/>
    <s v="STA"/>
    <s v="UK"/>
    <s v="STA - UK"/>
    <s v="Chris Fletcher"/>
    <x v="3"/>
    <n v="5610"/>
  </r>
  <r>
    <x v="1"/>
    <x v="1"/>
    <x v="77"/>
    <s v="STA"/>
    <s v="UK"/>
    <s v="STA - UK"/>
    <s v="Frank Archibald"/>
    <x v="0"/>
    <n v="7997"/>
  </r>
  <r>
    <x v="1"/>
    <x v="0"/>
    <x v="77"/>
    <s v="STA"/>
    <s v="UK"/>
    <s v="STA - UK"/>
    <s v="Antonio Perez"/>
    <x v="8"/>
    <n v="2705"/>
  </r>
  <r>
    <x v="1"/>
    <x v="0"/>
    <x v="77"/>
    <s v="STA"/>
    <s v="UK"/>
    <s v="STA - UK"/>
    <s v="Marcus Decker"/>
    <x v="3"/>
    <n v="6251"/>
  </r>
  <r>
    <x v="1"/>
    <x v="0"/>
    <x v="77"/>
    <s v="STA"/>
    <s v="UK"/>
    <s v="STA - UK"/>
    <s v="Margot Stoddard"/>
    <x v="5"/>
    <n v="2139"/>
  </r>
  <r>
    <x v="1"/>
    <x v="0"/>
    <x v="77"/>
    <s v="STA"/>
    <s v="UK"/>
    <s v="STA - UK"/>
    <s v="Marcus Decker"/>
    <x v="8"/>
    <n v="7171"/>
  </r>
  <r>
    <x v="1"/>
    <x v="0"/>
    <x v="77"/>
    <s v="STA"/>
    <s v="UK"/>
    <s v="STA - UK"/>
    <s v="Chris Fletcher"/>
    <x v="0"/>
    <n v="6899"/>
  </r>
  <r>
    <x v="1"/>
    <x v="0"/>
    <x v="77"/>
    <s v="STA"/>
    <s v="UK"/>
    <s v="STA - UK"/>
    <s v="Rob Fisher"/>
    <x v="2"/>
    <n v="7983"/>
  </r>
  <r>
    <x v="1"/>
    <x v="0"/>
    <x v="77"/>
    <s v="STA"/>
    <s v="UK"/>
    <s v="STA - UK"/>
    <s v="Kirsty Young"/>
    <x v="5"/>
    <n v="6277"/>
  </r>
  <r>
    <x v="1"/>
    <x v="0"/>
    <x v="77"/>
    <s v="STA"/>
    <s v="UK"/>
    <s v="STA - UK"/>
    <s v="Spencer Lee"/>
    <x v="4"/>
    <n v="3350"/>
  </r>
  <r>
    <x v="1"/>
    <x v="0"/>
    <x v="77"/>
    <s v="STA"/>
    <s v="UK"/>
    <s v="STA - UK"/>
    <s v="Jason Hervey"/>
    <x v="8"/>
    <n v="7236"/>
  </r>
  <r>
    <x v="1"/>
    <x v="0"/>
    <x v="77"/>
    <s v="STA"/>
    <s v="UK"/>
    <s v="STA - UK"/>
    <s v="Sandra Rix"/>
    <x v="2"/>
    <n v="7560"/>
  </r>
  <r>
    <x v="1"/>
    <x v="1"/>
    <x v="77"/>
    <s v="STA"/>
    <s v="UK"/>
    <s v="STA - UK"/>
    <s v="Felicity Chambers"/>
    <x v="5"/>
    <n v="8806"/>
  </r>
  <r>
    <x v="1"/>
    <x v="0"/>
    <x v="77"/>
    <s v="STA"/>
    <s v="UK"/>
    <s v="STA - UK"/>
    <s v="Spencer Lee"/>
    <x v="1"/>
    <n v="4914"/>
  </r>
  <r>
    <x v="1"/>
    <x v="0"/>
    <x v="77"/>
    <s v="STA"/>
    <s v="UK"/>
    <s v="STA - UK"/>
    <s v="Chris Fletcher"/>
    <x v="3"/>
    <n v="7510"/>
  </r>
  <r>
    <x v="1"/>
    <x v="0"/>
    <x v="77"/>
    <s v="STA"/>
    <s v="UK"/>
    <s v="STA - UK"/>
    <s v="Sandra Rix"/>
    <x v="5"/>
    <n v="3269"/>
  </r>
  <r>
    <x v="1"/>
    <x v="0"/>
    <x v="77"/>
    <s v="STA"/>
    <s v="UK"/>
    <s v="STA - UK"/>
    <s v="Jason Hervey"/>
    <x v="7"/>
    <n v="6611"/>
  </r>
  <r>
    <x v="1"/>
    <x v="1"/>
    <x v="77"/>
    <s v="STA"/>
    <s v="UK"/>
    <s v="STA - UK"/>
    <s v="Nick Fallows"/>
    <x v="8"/>
    <n v="9134"/>
  </r>
  <r>
    <x v="2"/>
    <x v="0"/>
    <x v="77"/>
    <s v="STA"/>
    <s v="UK"/>
    <s v="STA - UK"/>
    <s v="Jason Hervey"/>
    <x v="5"/>
    <n v="7043"/>
  </r>
  <r>
    <x v="2"/>
    <x v="0"/>
    <x v="77"/>
    <s v="STA"/>
    <s v="UK"/>
    <s v="STA - UK"/>
    <s v="Spencer Lee"/>
    <x v="3"/>
    <n v="7040"/>
  </r>
  <r>
    <x v="2"/>
    <x v="0"/>
    <x v="77"/>
    <s v="STA"/>
    <s v="UK"/>
    <s v="STA - UK"/>
    <s v="Hugo Matthews"/>
    <x v="2"/>
    <n v="6484"/>
  </r>
  <r>
    <x v="2"/>
    <x v="1"/>
    <x v="77"/>
    <s v="STA"/>
    <s v="UK"/>
    <s v="STA - UK"/>
    <s v="Ben Malone"/>
    <x v="0"/>
    <n v="5563"/>
  </r>
  <r>
    <x v="2"/>
    <x v="0"/>
    <x v="77"/>
    <s v="STA"/>
    <s v="UK"/>
    <s v="STA - UK"/>
    <s v="Spencer Lee"/>
    <x v="5"/>
    <n v="4623"/>
  </r>
  <r>
    <x v="2"/>
    <x v="0"/>
    <x v="77"/>
    <s v="STA"/>
    <s v="UK"/>
    <s v="STA - UK"/>
    <s v="Kirsty Young"/>
    <x v="3"/>
    <n v="1500"/>
  </r>
  <r>
    <x v="2"/>
    <x v="1"/>
    <x v="77"/>
    <s v="STA"/>
    <s v="UK"/>
    <s v="STA - UK"/>
    <s v="Frank Archibald"/>
    <x v="8"/>
    <n v="8958"/>
  </r>
  <r>
    <x v="2"/>
    <x v="1"/>
    <x v="77"/>
    <s v="STA"/>
    <s v="UK"/>
    <s v="STA - UK"/>
    <s v="Sam Waters"/>
    <x v="8"/>
    <n v="7272"/>
  </r>
  <r>
    <x v="2"/>
    <x v="0"/>
    <x v="77"/>
    <s v="STA"/>
    <s v="UK"/>
    <s v="STA - UK"/>
    <s v="Nick Fallows"/>
    <x v="8"/>
    <n v="5211"/>
  </r>
  <r>
    <x v="2"/>
    <x v="1"/>
    <x v="77"/>
    <s v="STA"/>
    <s v="UK"/>
    <s v="STA - UK"/>
    <s v="Nick Fallows"/>
    <x v="2"/>
    <n v="6685"/>
  </r>
  <r>
    <x v="2"/>
    <x v="0"/>
    <x v="77"/>
    <s v="STA"/>
    <s v="UK"/>
    <s v="STA - UK"/>
    <s v="Nick Fallows"/>
    <x v="8"/>
    <n v="9735"/>
  </r>
  <r>
    <x v="2"/>
    <x v="1"/>
    <x v="77"/>
    <s v="STA"/>
    <s v="UK"/>
    <s v="STA - UK"/>
    <s v="Felicity Chambers"/>
    <x v="5"/>
    <n v="6760"/>
  </r>
  <r>
    <x v="2"/>
    <x v="1"/>
    <x v="77"/>
    <s v="STA"/>
    <s v="UK"/>
    <s v="STA - UK"/>
    <s v="Craig Spinks"/>
    <x v="8"/>
    <n v="6342"/>
  </r>
  <r>
    <x v="2"/>
    <x v="0"/>
    <x v="77"/>
    <s v="STA"/>
    <s v="UK"/>
    <s v="STA - UK"/>
    <s v="Margot Stoddard"/>
    <x v="8"/>
    <n v="1591"/>
  </r>
  <r>
    <x v="2"/>
    <x v="1"/>
    <x v="77"/>
    <s v="STA"/>
    <s v="UK"/>
    <s v="STA - UK"/>
    <s v="Margot Stoddard"/>
    <x v="0"/>
    <n v="4769"/>
  </r>
  <r>
    <x v="2"/>
    <x v="1"/>
    <x v="77"/>
    <s v="STA"/>
    <s v="UK"/>
    <s v="STA - UK"/>
    <s v="Jade Wilson"/>
    <x v="7"/>
    <n v="7263"/>
  </r>
  <r>
    <x v="2"/>
    <x v="1"/>
    <x v="77"/>
    <s v="STA"/>
    <s v="UK"/>
    <s v="STA - UK"/>
    <s v="Sam Waters"/>
    <x v="4"/>
    <n v="2349"/>
  </r>
  <r>
    <x v="2"/>
    <x v="0"/>
    <x v="77"/>
    <s v="STA"/>
    <s v="UK"/>
    <s v="STA - UK"/>
    <s v="Kirsty Young"/>
    <x v="3"/>
    <n v="8906"/>
  </r>
  <r>
    <x v="2"/>
    <x v="0"/>
    <x v="77"/>
    <s v="STA"/>
    <s v="UK"/>
    <s v="STA - UK"/>
    <s v="Rob Fisher"/>
    <x v="4"/>
    <n v="2767"/>
  </r>
  <r>
    <x v="2"/>
    <x v="1"/>
    <x v="77"/>
    <s v="STA"/>
    <s v="UK"/>
    <s v="STA - UK"/>
    <s v="Felicity Chambers"/>
    <x v="0"/>
    <n v="5376"/>
  </r>
  <r>
    <x v="2"/>
    <x v="0"/>
    <x v="77"/>
    <s v="STA"/>
    <s v="UK"/>
    <s v="STA - UK"/>
    <s v="Stephanie Zanoni"/>
    <x v="8"/>
    <n v="2633"/>
  </r>
  <r>
    <x v="2"/>
    <x v="1"/>
    <x v="77"/>
    <s v="STA"/>
    <s v="UK"/>
    <s v="STA - UK"/>
    <s v="Tori Bell"/>
    <x v="2"/>
    <n v="7418"/>
  </r>
  <r>
    <x v="2"/>
    <x v="1"/>
    <x v="77"/>
    <s v="STA"/>
    <s v="UK"/>
    <s v="STA - UK"/>
    <s v="Chris Fletcher"/>
    <x v="0"/>
    <n v="1989"/>
  </r>
  <r>
    <x v="2"/>
    <x v="0"/>
    <x v="77"/>
    <s v="STA"/>
    <s v="UK"/>
    <s v="STA - UK"/>
    <s v="Margot Stoddard"/>
    <x v="1"/>
    <n v="6609"/>
  </r>
  <r>
    <x v="2"/>
    <x v="1"/>
    <x v="77"/>
    <s v="STA"/>
    <s v="UK"/>
    <s v="STA - UK"/>
    <s v="Mabel Graves"/>
    <x v="8"/>
    <n v="3883"/>
  </r>
  <r>
    <x v="2"/>
    <x v="0"/>
    <x v="77"/>
    <s v="STA"/>
    <s v="UK"/>
    <s v="STA - UK"/>
    <s v="Antonio Perez"/>
    <x v="5"/>
    <n v="6821"/>
  </r>
  <r>
    <x v="2"/>
    <x v="0"/>
    <x v="77"/>
    <s v="STA"/>
    <s v="UK"/>
    <s v="STA - UK"/>
    <s v="Rob Fisher"/>
    <x v="5"/>
    <n v="9243"/>
  </r>
  <r>
    <x v="2"/>
    <x v="0"/>
    <x v="77"/>
    <s v="STA"/>
    <s v="UK"/>
    <s v="STA - UK"/>
    <s v="Kirsty Young"/>
    <x v="3"/>
    <n v="2244"/>
  </r>
  <r>
    <x v="2"/>
    <x v="1"/>
    <x v="77"/>
    <s v="STA"/>
    <s v="UK"/>
    <s v="STA - UK"/>
    <s v="Sandra Rix"/>
    <x v="5"/>
    <n v="6453"/>
  </r>
  <r>
    <x v="2"/>
    <x v="0"/>
    <x v="77"/>
    <s v="STA"/>
    <s v="UK"/>
    <s v="STA - UK"/>
    <s v="Spencer Lee"/>
    <x v="3"/>
    <n v="2413"/>
  </r>
  <r>
    <x v="2"/>
    <x v="0"/>
    <x v="77"/>
    <s v="STA"/>
    <s v="UK"/>
    <s v="STA - UK"/>
    <s v="Jason Hervey"/>
    <x v="5"/>
    <n v="7344"/>
  </r>
  <r>
    <x v="2"/>
    <x v="1"/>
    <x v="77"/>
    <s v="STA"/>
    <s v="UK"/>
    <s v="STA - UK"/>
    <s v="Mabel Graves"/>
    <x v="5"/>
    <n v="8484"/>
  </r>
  <r>
    <x v="2"/>
    <x v="1"/>
    <x v="77"/>
    <s v="STA"/>
    <s v="UK"/>
    <s v="STA - UK"/>
    <s v="Ben Malone"/>
    <x v="3"/>
    <n v="2666"/>
  </r>
  <r>
    <x v="2"/>
    <x v="1"/>
    <x v="77"/>
    <s v="STA"/>
    <s v="UK"/>
    <s v="STA - UK"/>
    <s v="Tori Bell"/>
    <x v="0"/>
    <n v="8099"/>
  </r>
  <r>
    <x v="2"/>
    <x v="0"/>
    <x v="77"/>
    <s v="STA"/>
    <s v="UK"/>
    <s v="STA - UK"/>
    <s v="Stephanie Zanoni"/>
    <x v="8"/>
    <n v="1543"/>
  </r>
  <r>
    <x v="2"/>
    <x v="0"/>
    <x v="77"/>
    <s v="STA"/>
    <s v="UK"/>
    <s v="STA - UK"/>
    <s v="Jason Hervey"/>
    <x v="0"/>
    <n v="4426"/>
  </r>
  <r>
    <x v="2"/>
    <x v="0"/>
    <x v="77"/>
    <s v="STA"/>
    <s v="UK"/>
    <s v="STA - UK"/>
    <s v="Jason Hervey"/>
    <x v="0"/>
    <n v="1073"/>
  </r>
  <r>
    <x v="2"/>
    <x v="1"/>
    <x v="77"/>
    <s v="STA"/>
    <s v="UK"/>
    <s v="STA - UK"/>
    <s v="Frank Archibald"/>
    <x v="2"/>
    <n v="4309"/>
  </r>
  <r>
    <x v="2"/>
    <x v="1"/>
    <x v="77"/>
    <s v="STA"/>
    <s v="UK"/>
    <s v="STA - UK"/>
    <s v="Sandra Rix"/>
    <x v="8"/>
    <n v="2414"/>
  </r>
  <r>
    <x v="3"/>
    <x v="0"/>
    <x v="77"/>
    <s v="STA"/>
    <s v="UK"/>
    <s v="STA - UK"/>
    <s v="Jason Hervey"/>
    <x v="8"/>
    <n v="2019"/>
  </r>
  <r>
    <x v="3"/>
    <x v="1"/>
    <x v="77"/>
    <s v="STA"/>
    <s v="UK"/>
    <s v="STA - UK"/>
    <s v="Mabel Graves"/>
    <x v="6"/>
    <n v="4527"/>
  </r>
  <r>
    <x v="3"/>
    <x v="1"/>
    <x v="77"/>
    <s v="STA"/>
    <s v="UK"/>
    <s v="STA - UK"/>
    <s v="Sam Waters"/>
    <x v="8"/>
    <n v="3920"/>
  </r>
  <r>
    <x v="3"/>
    <x v="1"/>
    <x v="77"/>
    <s v="STA"/>
    <s v="UK"/>
    <s v="STA - UK"/>
    <s v="Ben Malone"/>
    <x v="3"/>
    <n v="8184"/>
  </r>
  <r>
    <x v="3"/>
    <x v="0"/>
    <x v="77"/>
    <s v="STA"/>
    <s v="UK"/>
    <s v="STA - UK"/>
    <s v="Spencer Lee"/>
    <x v="0"/>
    <n v="2451"/>
  </r>
  <r>
    <x v="3"/>
    <x v="0"/>
    <x v="77"/>
    <s v="STA"/>
    <s v="UK"/>
    <s v="STA - UK"/>
    <s v="Marcus Decker"/>
    <x v="3"/>
    <n v="6346"/>
  </r>
  <r>
    <x v="3"/>
    <x v="1"/>
    <x v="77"/>
    <s v="STA"/>
    <s v="UK"/>
    <s v="STA - UK"/>
    <s v="Jade Wilson"/>
    <x v="8"/>
    <n v="2715"/>
  </r>
  <r>
    <x v="3"/>
    <x v="1"/>
    <x v="77"/>
    <s v="STA"/>
    <s v="UK"/>
    <s v="STA - UK"/>
    <s v="Craig Spinks"/>
    <x v="2"/>
    <n v="6106"/>
  </r>
  <r>
    <x v="3"/>
    <x v="0"/>
    <x v="77"/>
    <s v="STA"/>
    <s v="UK"/>
    <s v="STA - UK"/>
    <s v="Nick Fallows"/>
    <x v="0"/>
    <n v="1642"/>
  </r>
  <r>
    <x v="3"/>
    <x v="1"/>
    <x v="77"/>
    <s v="STA"/>
    <s v="UK"/>
    <s v="STA - UK"/>
    <s v="Stephanie Zanoni"/>
    <x v="8"/>
    <n v="6339"/>
  </r>
  <r>
    <x v="3"/>
    <x v="1"/>
    <x v="77"/>
    <s v="STA"/>
    <s v="UK"/>
    <s v="STA - UK"/>
    <s v="Margot Stoddard"/>
    <x v="1"/>
    <n v="1128"/>
  </r>
  <r>
    <x v="3"/>
    <x v="1"/>
    <x v="77"/>
    <s v="STA"/>
    <s v="UK"/>
    <s v="STA - UK"/>
    <s v="Stephanie Zanoni"/>
    <x v="7"/>
    <n v="5700"/>
  </r>
  <r>
    <x v="3"/>
    <x v="1"/>
    <x v="77"/>
    <s v="STA"/>
    <s v="UK"/>
    <s v="STA - UK"/>
    <s v="Craig Spinks"/>
    <x v="4"/>
    <n v="5452"/>
  </r>
  <r>
    <x v="3"/>
    <x v="0"/>
    <x v="77"/>
    <s v="STA"/>
    <s v="UK"/>
    <s v="STA - UK"/>
    <s v="Nick Fallows"/>
    <x v="3"/>
    <n v="8928"/>
  </r>
  <r>
    <x v="3"/>
    <x v="1"/>
    <x v="77"/>
    <s v="STA"/>
    <s v="UK"/>
    <s v="STA - UK"/>
    <s v="Kirsty Young"/>
    <x v="5"/>
    <n v="6313"/>
  </r>
  <r>
    <x v="3"/>
    <x v="1"/>
    <x v="77"/>
    <s v="STA"/>
    <s v="UK"/>
    <s v="STA - UK"/>
    <s v="Jason Hervey"/>
    <x v="1"/>
    <n v="8137"/>
  </r>
  <r>
    <x v="3"/>
    <x v="1"/>
    <x v="77"/>
    <s v="STA"/>
    <s v="UK"/>
    <s v="STA - UK"/>
    <s v="Jade Wilson"/>
    <x v="8"/>
    <n v="6474"/>
  </r>
  <r>
    <x v="3"/>
    <x v="0"/>
    <x v="77"/>
    <s v="STA"/>
    <s v="UK"/>
    <s v="STA - UK"/>
    <s v="Kirsty Young"/>
    <x v="4"/>
    <n v="4433"/>
  </r>
  <r>
    <x v="3"/>
    <x v="1"/>
    <x v="77"/>
    <s v="STA"/>
    <s v="UK"/>
    <s v="STA - UK"/>
    <s v="Craig Spinks"/>
    <x v="8"/>
    <n v="2589"/>
  </r>
  <r>
    <x v="3"/>
    <x v="1"/>
    <x v="77"/>
    <s v="STA"/>
    <s v="UK"/>
    <s v="STA - UK"/>
    <s v="Felicity Chambers"/>
    <x v="8"/>
    <n v="2201"/>
  </r>
  <r>
    <x v="3"/>
    <x v="0"/>
    <x v="77"/>
    <s v="STA"/>
    <s v="UK"/>
    <s v="STA - UK"/>
    <s v="Stephanie Zanoni"/>
    <x v="5"/>
    <n v="9802"/>
  </r>
  <r>
    <x v="3"/>
    <x v="1"/>
    <x v="77"/>
    <s v="STA"/>
    <s v="UK"/>
    <s v="STA - UK"/>
    <s v="Tori Bell"/>
    <x v="8"/>
    <n v="7849"/>
  </r>
  <r>
    <x v="3"/>
    <x v="1"/>
    <x v="77"/>
    <s v="STA"/>
    <s v="UK"/>
    <s v="STA - UK"/>
    <s v="Antonio Perez"/>
    <x v="7"/>
    <n v="3370"/>
  </r>
  <r>
    <x v="3"/>
    <x v="0"/>
    <x v="77"/>
    <s v="STA"/>
    <s v="UK"/>
    <s v="STA - UK"/>
    <s v="Margot Stoddard"/>
    <x v="8"/>
    <n v="8324"/>
  </r>
  <r>
    <x v="3"/>
    <x v="1"/>
    <x v="77"/>
    <s v="STA"/>
    <s v="UK"/>
    <s v="STA - UK"/>
    <s v="Mabel Graves"/>
    <x v="5"/>
    <n v="7305"/>
  </r>
  <r>
    <x v="3"/>
    <x v="0"/>
    <x v="77"/>
    <s v="STA"/>
    <s v="UK"/>
    <s v="STA - UK"/>
    <s v="Antonio Perez"/>
    <x v="8"/>
    <n v="7830"/>
  </r>
  <r>
    <x v="3"/>
    <x v="0"/>
    <x v="77"/>
    <s v="STA"/>
    <s v="UK"/>
    <s v="STA - UK"/>
    <s v="Rob Fisher"/>
    <x v="0"/>
    <n v="7718"/>
  </r>
  <r>
    <x v="3"/>
    <x v="0"/>
    <x v="77"/>
    <s v="STA"/>
    <s v="UK"/>
    <s v="STA - UK"/>
    <s v="Kirsty Young"/>
    <x v="8"/>
    <n v="1254"/>
  </r>
  <r>
    <x v="3"/>
    <x v="1"/>
    <x v="77"/>
    <s v="STA"/>
    <s v="UK"/>
    <s v="STA - UK"/>
    <s v="Sandra Rix"/>
    <x v="5"/>
    <n v="8889"/>
  </r>
  <r>
    <x v="3"/>
    <x v="0"/>
    <x v="77"/>
    <s v="STA"/>
    <s v="UK"/>
    <s v="STA - UK"/>
    <s v="Spencer Lee"/>
    <x v="2"/>
    <n v="2734"/>
  </r>
  <r>
    <x v="3"/>
    <x v="0"/>
    <x v="77"/>
    <s v="STA"/>
    <s v="UK"/>
    <s v="STA - UK"/>
    <s v="Sandra Rix"/>
    <x v="0"/>
    <n v="6038"/>
  </r>
  <r>
    <x v="3"/>
    <x v="1"/>
    <x v="77"/>
    <s v="STA"/>
    <s v="UK"/>
    <s v="STA - UK"/>
    <s v="Frank Archibald"/>
    <x v="2"/>
    <n v="2716"/>
  </r>
  <r>
    <x v="3"/>
    <x v="0"/>
    <x v="77"/>
    <s v="STA"/>
    <s v="UK"/>
    <s v="STA - UK"/>
    <s v="Spencer Lee"/>
    <x v="3"/>
    <n v="8332"/>
  </r>
  <r>
    <x v="3"/>
    <x v="1"/>
    <x v="77"/>
    <s v="STA"/>
    <s v="UK"/>
    <s v="STA - UK"/>
    <s v="Tori Bell"/>
    <x v="4"/>
    <n v="3840"/>
  </r>
  <r>
    <x v="3"/>
    <x v="0"/>
    <x v="77"/>
    <s v="STA"/>
    <s v="UK"/>
    <s v="STA - UK"/>
    <s v="Stephanie Zanoni"/>
    <x v="6"/>
    <n v="3340"/>
  </r>
  <r>
    <x v="3"/>
    <x v="0"/>
    <x v="77"/>
    <s v="STA"/>
    <s v="UK"/>
    <s v="STA - UK"/>
    <s v="Jason Hervey"/>
    <x v="2"/>
    <n v="5448"/>
  </r>
  <r>
    <x v="3"/>
    <x v="0"/>
    <x v="77"/>
    <s v="STA"/>
    <s v="UK"/>
    <s v="STA - UK"/>
    <s v="Jason Hervey"/>
    <x v="6"/>
    <n v="2603"/>
  </r>
  <r>
    <x v="3"/>
    <x v="1"/>
    <x v="77"/>
    <s v="STA"/>
    <s v="UK"/>
    <s v="STA - UK"/>
    <s v="Nick Fallows"/>
    <x v="3"/>
    <n v="9751"/>
  </r>
  <r>
    <x v="3"/>
    <x v="1"/>
    <x v="77"/>
    <s v="STA"/>
    <s v="UK"/>
    <s v="STA - UK"/>
    <s v="Sandra Rix"/>
    <x v="2"/>
    <n v="4845"/>
  </r>
  <r>
    <x v="4"/>
    <x v="0"/>
    <x v="77"/>
    <s v="STA"/>
    <s v="UK"/>
    <s v="STA - UK"/>
    <s v="Jason Hervey"/>
    <x v="7"/>
    <n v="5015"/>
  </r>
  <r>
    <x v="4"/>
    <x v="1"/>
    <x v="77"/>
    <s v="STA"/>
    <s v="UK"/>
    <s v="STA - UK"/>
    <s v="Mabel Graves"/>
    <x v="5"/>
    <n v="1954"/>
  </r>
  <r>
    <x v="4"/>
    <x v="1"/>
    <x v="77"/>
    <s v="STA"/>
    <s v="UK"/>
    <s v="STA - UK"/>
    <s v="Sam Waters"/>
    <x v="3"/>
    <n v="5134"/>
  </r>
  <r>
    <x v="4"/>
    <x v="1"/>
    <x v="77"/>
    <s v="STA"/>
    <s v="UK"/>
    <s v="STA - UK"/>
    <s v="Ben Malone"/>
    <x v="3"/>
    <n v="2821"/>
  </r>
  <r>
    <x v="4"/>
    <x v="0"/>
    <x v="77"/>
    <s v="STA"/>
    <s v="UK"/>
    <s v="STA - UK"/>
    <s v="Spencer Lee"/>
    <x v="8"/>
    <n v="8759"/>
  </r>
  <r>
    <x v="4"/>
    <x v="0"/>
    <x v="77"/>
    <s v="STA"/>
    <s v="UK"/>
    <s v="STA - UK"/>
    <s v="Marcus Decker"/>
    <x v="4"/>
    <n v="4331"/>
  </r>
  <r>
    <x v="4"/>
    <x v="1"/>
    <x v="77"/>
    <s v="STA"/>
    <s v="UK"/>
    <s v="STA - UK"/>
    <s v="Marcus Decker"/>
    <x v="4"/>
    <n v="5900"/>
  </r>
  <r>
    <x v="4"/>
    <x v="1"/>
    <x v="77"/>
    <s v="STA"/>
    <s v="UK"/>
    <s v="STA - UK"/>
    <s v="Hugo Matthews"/>
    <x v="2"/>
    <n v="5189"/>
  </r>
  <r>
    <x v="4"/>
    <x v="1"/>
    <x v="77"/>
    <s v="STA"/>
    <s v="UK"/>
    <s v="STA - UK"/>
    <s v="Chris Fletcher"/>
    <x v="2"/>
    <n v="2226"/>
  </r>
  <r>
    <x v="4"/>
    <x v="0"/>
    <x v="77"/>
    <s v="STA"/>
    <s v="UK"/>
    <s v="STA - UK"/>
    <s v="Nick Fallows"/>
    <x v="8"/>
    <n v="1939"/>
  </r>
  <r>
    <x v="4"/>
    <x v="1"/>
    <x v="77"/>
    <s v="STA"/>
    <s v="UK"/>
    <s v="STA - UK"/>
    <s v="Margot Stoddard"/>
    <x v="1"/>
    <n v="6091"/>
  </r>
  <r>
    <x v="4"/>
    <x v="1"/>
    <x v="77"/>
    <s v="STA"/>
    <s v="UK"/>
    <s v="STA - UK"/>
    <s v="Stephanie Zanoni"/>
    <x v="8"/>
    <n v="8265"/>
  </r>
  <r>
    <x v="4"/>
    <x v="1"/>
    <x v="77"/>
    <s v="STA"/>
    <s v="UK"/>
    <s v="STA - UK"/>
    <s v="Dev Singh"/>
    <x v="5"/>
    <n v="6384"/>
  </r>
  <r>
    <x v="4"/>
    <x v="0"/>
    <x v="77"/>
    <s v="STA"/>
    <s v="UK"/>
    <s v="STA - UK"/>
    <s v="Nick Fallows"/>
    <x v="2"/>
    <n v="2874"/>
  </r>
  <r>
    <x v="4"/>
    <x v="1"/>
    <x v="77"/>
    <s v="STA"/>
    <s v="UK"/>
    <s v="STA - UK"/>
    <s v="Spencer Lee"/>
    <x v="8"/>
    <n v="2024"/>
  </r>
  <r>
    <x v="4"/>
    <x v="1"/>
    <x v="77"/>
    <s v="STA"/>
    <s v="UK"/>
    <s v="STA - UK"/>
    <s v="Spencer Lee"/>
    <x v="0"/>
    <n v="4049"/>
  </r>
  <r>
    <x v="4"/>
    <x v="1"/>
    <x v="77"/>
    <s v="STA"/>
    <s v="UK"/>
    <s v="STA - UK"/>
    <s v="Jade Wilson"/>
    <x v="3"/>
    <n v="6231"/>
  </r>
  <r>
    <x v="4"/>
    <x v="0"/>
    <x v="77"/>
    <s v="STA"/>
    <s v="UK"/>
    <s v="STA - UK"/>
    <s v="Kirsty Young"/>
    <x v="8"/>
    <n v="6125"/>
  </r>
  <r>
    <x v="4"/>
    <x v="0"/>
    <x v="77"/>
    <s v="STA"/>
    <s v="UK"/>
    <s v="STA - UK"/>
    <s v="Rob Fisher"/>
    <x v="5"/>
    <n v="8829"/>
  </r>
  <r>
    <x v="4"/>
    <x v="1"/>
    <x v="77"/>
    <s v="STA"/>
    <s v="UK"/>
    <s v="STA - UK"/>
    <s v="Chris Fletcher"/>
    <x v="3"/>
    <n v="7906"/>
  </r>
  <r>
    <x v="4"/>
    <x v="1"/>
    <x v="77"/>
    <s v="STA"/>
    <s v="UK"/>
    <s v="STA - UK"/>
    <s v="Frank Archibald"/>
    <x v="1"/>
    <n v="2463"/>
  </r>
  <r>
    <x v="4"/>
    <x v="0"/>
    <x v="77"/>
    <s v="STA"/>
    <s v="UK"/>
    <s v="STA - UK"/>
    <s v="Antonio Perez"/>
    <x v="0"/>
    <n v="3531"/>
  </r>
  <r>
    <x v="4"/>
    <x v="1"/>
    <x v="77"/>
    <s v="STA"/>
    <s v="UK"/>
    <s v="STA - UK"/>
    <s v="Antonio Perez"/>
    <x v="8"/>
    <n v="2852"/>
  </r>
  <r>
    <x v="4"/>
    <x v="0"/>
    <x v="77"/>
    <s v="STA"/>
    <s v="UK"/>
    <s v="STA - UK"/>
    <s v="Margot Stoddard"/>
    <x v="8"/>
    <n v="4213"/>
  </r>
  <r>
    <x v="4"/>
    <x v="0"/>
    <x v="77"/>
    <s v="STA"/>
    <s v="UK"/>
    <s v="STA - UK"/>
    <s v="Marcus Decker"/>
    <x v="8"/>
    <n v="8558"/>
  </r>
  <r>
    <x v="4"/>
    <x v="0"/>
    <x v="77"/>
    <s v="STA"/>
    <s v="UK"/>
    <s v="STA - UK"/>
    <s v="Chris Fletcher"/>
    <x v="0"/>
    <n v="4498"/>
  </r>
  <r>
    <x v="4"/>
    <x v="0"/>
    <x v="77"/>
    <s v="STA"/>
    <s v="UK"/>
    <s v="STA - UK"/>
    <s v="Rob Fisher"/>
    <x v="2"/>
    <n v="1665"/>
  </r>
  <r>
    <x v="4"/>
    <x v="0"/>
    <x v="77"/>
    <s v="STA"/>
    <s v="UK"/>
    <s v="STA - UK"/>
    <s v="Kirsty Young"/>
    <x v="1"/>
    <n v="9708"/>
  </r>
  <r>
    <x v="4"/>
    <x v="1"/>
    <x v="77"/>
    <s v="STA"/>
    <s v="UK"/>
    <s v="STA - UK"/>
    <s v="Jade Wilson"/>
    <x v="0"/>
    <n v="2097"/>
  </r>
  <r>
    <x v="4"/>
    <x v="1"/>
    <x v="77"/>
    <s v="STA"/>
    <s v="UK"/>
    <s v="STA - UK"/>
    <s v="Rob Fisher"/>
    <x v="0"/>
    <n v="6918"/>
  </r>
  <r>
    <x v="4"/>
    <x v="1"/>
    <x v="77"/>
    <s v="STA"/>
    <s v="UK"/>
    <s v="STA - UK"/>
    <s v="Mabel Graves"/>
    <x v="3"/>
    <n v="9282"/>
  </r>
  <r>
    <x v="4"/>
    <x v="1"/>
    <x v="77"/>
    <s v="STA"/>
    <s v="UK"/>
    <s v="STA - UK"/>
    <s v="Ben Malone"/>
    <x v="3"/>
    <n v="4752"/>
  </r>
  <r>
    <x v="4"/>
    <x v="1"/>
    <x v="77"/>
    <s v="STA"/>
    <s v="UK"/>
    <s v="STA - UK"/>
    <s v="Antonio Perez"/>
    <x v="3"/>
    <n v="5898"/>
  </r>
  <r>
    <x v="4"/>
    <x v="0"/>
    <x v="77"/>
    <s v="STA"/>
    <s v="UK"/>
    <s v="STA - UK"/>
    <s v="Chris Fletcher"/>
    <x v="8"/>
    <n v="5180"/>
  </r>
  <r>
    <x v="4"/>
    <x v="0"/>
    <x v="77"/>
    <s v="STA"/>
    <s v="UK"/>
    <s v="STA - UK"/>
    <s v="Jason Hervey"/>
    <x v="0"/>
    <n v="5713"/>
  </r>
  <r>
    <x v="4"/>
    <x v="0"/>
    <x v="77"/>
    <s v="STA"/>
    <s v="UK"/>
    <s v="STA - UK"/>
    <s v="Jason Hervey"/>
    <x v="8"/>
    <n v="7618"/>
  </r>
  <r>
    <x v="4"/>
    <x v="1"/>
    <x v="77"/>
    <s v="STA"/>
    <s v="UK"/>
    <s v="STA - UK"/>
    <s v="Nick Fallows"/>
    <x v="7"/>
    <n v="3389"/>
  </r>
  <r>
    <x v="4"/>
    <x v="1"/>
    <x v="77"/>
    <s v="STA"/>
    <s v="UK"/>
    <s v="STA - UK"/>
    <s v="Sandra Rix"/>
    <x v="7"/>
    <n v="7049"/>
  </r>
  <r>
    <x v="5"/>
    <x v="0"/>
    <x v="77"/>
    <s v="STA"/>
    <s v="UK"/>
    <s v="STA - UK"/>
    <s v="Jason Hervey"/>
    <x v="3"/>
    <n v="1835"/>
  </r>
  <r>
    <x v="5"/>
    <x v="1"/>
    <x v="77"/>
    <s v="STA"/>
    <s v="UK"/>
    <s v="STA - UK"/>
    <s v="Mabel Graves"/>
    <x v="3"/>
    <n v="2835"/>
  </r>
  <r>
    <x v="5"/>
    <x v="1"/>
    <x v="77"/>
    <s v="STA"/>
    <s v="UK"/>
    <s v="STA - UK"/>
    <s v="Sam Waters"/>
    <x v="8"/>
    <n v="6888"/>
  </r>
  <r>
    <x v="5"/>
    <x v="0"/>
    <x v="77"/>
    <s v="STA"/>
    <s v="UK"/>
    <s v="STA - UK"/>
    <s v="Mabel Graves"/>
    <x v="5"/>
    <n v="2649"/>
  </r>
  <r>
    <x v="5"/>
    <x v="0"/>
    <x v="77"/>
    <s v="STA"/>
    <s v="UK"/>
    <s v="STA - UK"/>
    <s v="Spencer Lee"/>
    <x v="8"/>
    <n v="5353"/>
  </r>
  <r>
    <x v="5"/>
    <x v="0"/>
    <x v="77"/>
    <s v="STA"/>
    <s v="UK"/>
    <s v="STA - UK"/>
    <s v="Marcus Decker"/>
    <x v="0"/>
    <n v="1969"/>
  </r>
  <r>
    <x v="5"/>
    <x v="1"/>
    <x v="77"/>
    <s v="STA"/>
    <s v="UK"/>
    <s v="STA - UK"/>
    <s v="Marcus Decker"/>
    <x v="0"/>
    <n v="3991"/>
  </r>
  <r>
    <x v="5"/>
    <x v="1"/>
    <x v="77"/>
    <s v="STA"/>
    <s v="UK"/>
    <s v="STA - UK"/>
    <s v="Hugo Matthews"/>
    <x v="2"/>
    <n v="8564"/>
  </r>
  <r>
    <x v="5"/>
    <x v="1"/>
    <x v="77"/>
    <s v="STA"/>
    <s v="UK"/>
    <s v="STA - UK"/>
    <s v="Chris Fletcher"/>
    <x v="5"/>
    <n v="3368"/>
  </r>
  <r>
    <x v="5"/>
    <x v="0"/>
    <x v="77"/>
    <s v="STA"/>
    <s v="UK"/>
    <s v="STA - UK"/>
    <s v="Stephanie Zanoni"/>
    <x v="7"/>
    <n v="1288"/>
  </r>
  <r>
    <x v="5"/>
    <x v="1"/>
    <x v="77"/>
    <s v="STA"/>
    <s v="UK"/>
    <s v="STA - UK"/>
    <s v="Sam Waters"/>
    <x v="8"/>
    <n v="8054"/>
  </r>
  <r>
    <x v="5"/>
    <x v="1"/>
    <x v="77"/>
    <s v="STA"/>
    <s v="UK"/>
    <s v="STA - UK"/>
    <s v="Frank Archibald"/>
    <x v="5"/>
    <n v="3552"/>
  </r>
  <r>
    <x v="5"/>
    <x v="1"/>
    <x v="77"/>
    <s v="STA"/>
    <s v="UK"/>
    <s v="STA - UK"/>
    <s v="Craig Spinks"/>
    <x v="4"/>
    <n v="6023"/>
  </r>
  <r>
    <x v="5"/>
    <x v="0"/>
    <x v="77"/>
    <s v="STA"/>
    <s v="UK"/>
    <s v="STA - UK"/>
    <s v="Margot Stoddard"/>
    <x v="2"/>
    <n v="9308"/>
  </r>
  <r>
    <x v="5"/>
    <x v="1"/>
    <x v="77"/>
    <s v="STA"/>
    <s v="UK"/>
    <s v="STA - UK"/>
    <s v="Kirsty Young"/>
    <x v="1"/>
    <n v="7811"/>
  </r>
  <r>
    <x v="5"/>
    <x v="1"/>
    <x v="77"/>
    <s v="STA"/>
    <s v="UK"/>
    <s v="STA - UK"/>
    <s v="Jason Hervey"/>
    <x v="7"/>
    <n v="6587"/>
  </r>
  <r>
    <x v="5"/>
    <x v="1"/>
    <x v="77"/>
    <s v="STA"/>
    <s v="UK"/>
    <s v="STA - UK"/>
    <s v="Jade Wilson"/>
    <x v="4"/>
    <n v="5699"/>
  </r>
  <r>
    <x v="5"/>
    <x v="0"/>
    <x v="77"/>
    <s v="STA"/>
    <s v="UK"/>
    <s v="STA - UK"/>
    <s v="Kirsty Young"/>
    <x v="5"/>
    <n v="9107"/>
  </r>
  <r>
    <x v="5"/>
    <x v="1"/>
    <x v="77"/>
    <s v="STA"/>
    <s v="UK"/>
    <s v="STA - UK"/>
    <s v="Craig Spinks"/>
    <x v="8"/>
    <n v="8651"/>
  </r>
  <r>
    <x v="5"/>
    <x v="1"/>
    <x v="77"/>
    <s v="STA"/>
    <s v="UK"/>
    <s v="STA - UK"/>
    <s v="Felicity Chambers"/>
    <x v="7"/>
    <n v="5216"/>
  </r>
  <r>
    <x v="5"/>
    <x v="0"/>
    <x v="77"/>
    <s v="STA"/>
    <s v="UK"/>
    <s v="STA - UK"/>
    <s v="Stephanie Zanoni"/>
    <x v="5"/>
    <n v="4729"/>
  </r>
  <r>
    <x v="5"/>
    <x v="1"/>
    <x v="77"/>
    <s v="STA"/>
    <s v="UK"/>
    <s v="STA - UK"/>
    <s v="Tori Bell"/>
    <x v="8"/>
    <n v="3193"/>
  </r>
  <r>
    <x v="5"/>
    <x v="1"/>
    <x v="77"/>
    <s v="STA"/>
    <s v="UK"/>
    <s v="STA - UK"/>
    <s v="Antonio Perez"/>
    <x v="2"/>
    <n v="4326"/>
  </r>
  <r>
    <x v="5"/>
    <x v="0"/>
    <x v="77"/>
    <s v="STA"/>
    <s v="UK"/>
    <s v="STA - UK"/>
    <s v="Margot Stoddard"/>
    <x v="3"/>
    <n v="7817"/>
  </r>
  <r>
    <x v="5"/>
    <x v="1"/>
    <x v="77"/>
    <s v="STA"/>
    <s v="UK"/>
    <s v="STA - UK"/>
    <s v="Mabel Graves"/>
    <x v="2"/>
    <n v="3979"/>
  </r>
  <r>
    <x v="5"/>
    <x v="0"/>
    <x v="77"/>
    <s v="STA"/>
    <s v="UK"/>
    <s v="STA - UK"/>
    <s v="Antonio Perez"/>
    <x v="6"/>
    <n v="1923"/>
  </r>
  <r>
    <x v="5"/>
    <x v="0"/>
    <x v="77"/>
    <s v="STA"/>
    <s v="UK"/>
    <s v="STA - UK"/>
    <s v="Rob Fisher"/>
    <x v="8"/>
    <n v="3804"/>
  </r>
  <r>
    <x v="5"/>
    <x v="0"/>
    <x v="77"/>
    <s v="STA"/>
    <s v="UK"/>
    <s v="STA - UK"/>
    <s v="Kirsty Young"/>
    <x v="0"/>
    <n v="5416"/>
  </r>
  <r>
    <x v="5"/>
    <x v="1"/>
    <x v="77"/>
    <s v="STA"/>
    <s v="UK"/>
    <s v="STA - UK"/>
    <s v="Jade Wilson"/>
    <x v="8"/>
    <n v="6621"/>
  </r>
  <r>
    <x v="5"/>
    <x v="1"/>
    <x v="77"/>
    <s v="STA"/>
    <s v="UK"/>
    <s v="STA - UK"/>
    <s v="Rob Fisher"/>
    <x v="8"/>
    <n v="4997"/>
  </r>
  <r>
    <x v="0"/>
    <x v="0"/>
    <x v="78"/>
    <s v="STI"/>
    <s v="UK"/>
    <s v="STI - UK"/>
    <s v="Spencer Lee"/>
    <x v="0"/>
    <n v="5625"/>
  </r>
  <r>
    <x v="0"/>
    <x v="0"/>
    <x v="78"/>
    <s v="STI"/>
    <s v="UK"/>
    <s v="STI - UK"/>
    <s v="Hugo Matthews"/>
    <x v="0"/>
    <n v="7068"/>
  </r>
  <r>
    <x v="0"/>
    <x v="1"/>
    <x v="78"/>
    <s v="STI"/>
    <s v="UK"/>
    <s v="STI - UK"/>
    <s v="Tori Bell"/>
    <x v="3"/>
    <n v="7323"/>
  </r>
  <r>
    <x v="0"/>
    <x v="0"/>
    <x v="78"/>
    <s v="STI"/>
    <s v="UK"/>
    <s v="STI - UK"/>
    <s v="Mabel Graves"/>
    <x v="7"/>
    <n v="5537"/>
  </r>
  <r>
    <x v="0"/>
    <x v="0"/>
    <x v="78"/>
    <s v="STI"/>
    <s v="UK"/>
    <s v="STI - UK"/>
    <s v="Kirsty Young"/>
    <x v="3"/>
    <n v="1592"/>
  </r>
  <r>
    <x v="0"/>
    <x v="1"/>
    <x v="78"/>
    <s v="STI"/>
    <s v="UK"/>
    <s v="STI - UK"/>
    <s v="Frank Archibald"/>
    <x v="4"/>
    <n v="1400"/>
  </r>
  <r>
    <x v="0"/>
    <x v="1"/>
    <x v="78"/>
    <s v="STI"/>
    <s v="UK"/>
    <s v="STI - UK"/>
    <s v="Sam Waters"/>
    <x v="0"/>
    <n v="4850"/>
  </r>
  <r>
    <x v="0"/>
    <x v="0"/>
    <x v="78"/>
    <s v="STI"/>
    <s v="UK"/>
    <s v="STI - UK"/>
    <s v="Nick Fallows"/>
    <x v="0"/>
    <n v="8323"/>
  </r>
  <r>
    <x v="0"/>
    <x v="1"/>
    <x v="78"/>
    <s v="STI"/>
    <s v="UK"/>
    <s v="STI - UK"/>
    <s v="Nick Fallows"/>
    <x v="4"/>
    <n v="6448"/>
  </r>
  <r>
    <x v="0"/>
    <x v="0"/>
    <x v="78"/>
    <s v="STI"/>
    <s v="UK"/>
    <s v="STI - UK"/>
    <s v="Nick Fallows"/>
    <x v="7"/>
    <n v="4811"/>
  </r>
  <r>
    <x v="0"/>
    <x v="1"/>
    <x v="78"/>
    <s v="STI"/>
    <s v="UK"/>
    <s v="STI - UK"/>
    <s v="Felicity Chambers"/>
    <x v="4"/>
    <n v="7100"/>
  </r>
  <r>
    <x v="0"/>
    <x v="1"/>
    <x v="78"/>
    <s v="STI"/>
    <s v="UK"/>
    <s v="STI - UK"/>
    <s v="Sam Waters"/>
    <x v="4"/>
    <n v="1297"/>
  </r>
  <r>
    <x v="0"/>
    <x v="0"/>
    <x v="78"/>
    <s v="STI"/>
    <s v="UK"/>
    <s v="STI - UK"/>
    <s v="Margot Stoddard"/>
    <x v="5"/>
    <n v="8823"/>
  </r>
  <r>
    <x v="0"/>
    <x v="1"/>
    <x v="78"/>
    <s v="STI"/>
    <s v="UK"/>
    <s v="STI - UK"/>
    <s v="Margot Stoddard"/>
    <x v="8"/>
    <n v="9315"/>
  </r>
  <r>
    <x v="0"/>
    <x v="1"/>
    <x v="78"/>
    <s v="STI"/>
    <s v="UK"/>
    <s v="STI - UK"/>
    <s v="Jade Wilson"/>
    <x v="5"/>
    <n v="9617"/>
  </r>
  <r>
    <x v="0"/>
    <x v="1"/>
    <x v="78"/>
    <s v="STI"/>
    <s v="UK"/>
    <s v="STI - UK"/>
    <s v="Spencer Lee"/>
    <x v="2"/>
    <n v="4539"/>
  </r>
  <r>
    <x v="0"/>
    <x v="1"/>
    <x v="78"/>
    <s v="STI"/>
    <s v="UK"/>
    <s v="STI - UK"/>
    <s v="Stephanie Zanoni"/>
    <x v="3"/>
    <n v="7963"/>
  </r>
  <r>
    <x v="0"/>
    <x v="0"/>
    <x v="78"/>
    <s v="STI"/>
    <s v="UK"/>
    <s v="STI - UK"/>
    <s v="Kirsty Young"/>
    <x v="3"/>
    <n v="5144"/>
  </r>
  <r>
    <x v="0"/>
    <x v="0"/>
    <x v="78"/>
    <s v="STI"/>
    <s v="UK"/>
    <s v="STI - UK"/>
    <s v="Rob Fisher"/>
    <x v="3"/>
    <n v="7620"/>
  </r>
  <r>
    <x v="0"/>
    <x v="1"/>
    <x v="78"/>
    <s v="STI"/>
    <s v="UK"/>
    <s v="STI - UK"/>
    <s v="Chris Fletcher"/>
    <x v="8"/>
    <n v="3669"/>
  </r>
  <r>
    <x v="0"/>
    <x v="1"/>
    <x v="78"/>
    <s v="STI"/>
    <s v="UK"/>
    <s v="STI - UK"/>
    <s v="Frank Archibald"/>
    <x v="3"/>
    <n v="8917"/>
  </r>
  <r>
    <x v="0"/>
    <x v="0"/>
    <x v="78"/>
    <s v="STI"/>
    <s v="UK"/>
    <s v="STI - UK"/>
    <s v="Antonio Perez"/>
    <x v="0"/>
    <n v="3525"/>
  </r>
  <r>
    <x v="0"/>
    <x v="1"/>
    <x v="78"/>
    <s v="STI"/>
    <s v="UK"/>
    <s v="STI - UK"/>
    <s v="Antonio Perez"/>
    <x v="8"/>
    <n v="4732"/>
  </r>
  <r>
    <x v="0"/>
    <x v="0"/>
    <x v="78"/>
    <s v="STI"/>
    <s v="UK"/>
    <s v="STI - UK"/>
    <s v="Margot Stoddard"/>
    <x v="5"/>
    <n v="6352"/>
  </r>
  <r>
    <x v="0"/>
    <x v="0"/>
    <x v="78"/>
    <s v="STI"/>
    <s v="UK"/>
    <s v="STI - UK"/>
    <s v="Marcus Decker"/>
    <x v="5"/>
    <n v="1407"/>
  </r>
  <r>
    <x v="0"/>
    <x v="0"/>
    <x v="78"/>
    <s v="STI"/>
    <s v="UK"/>
    <s v="STI - UK"/>
    <s v="Antonio Perez"/>
    <x v="1"/>
    <n v="5145"/>
  </r>
  <r>
    <x v="0"/>
    <x v="0"/>
    <x v="78"/>
    <s v="STI"/>
    <s v="UK"/>
    <s v="STI - UK"/>
    <s v="Rob Fisher"/>
    <x v="6"/>
    <n v="5709"/>
  </r>
  <r>
    <x v="0"/>
    <x v="0"/>
    <x v="78"/>
    <s v="STI"/>
    <s v="UK"/>
    <s v="STI - UK"/>
    <s v="Kirsty Young"/>
    <x v="4"/>
    <n v="5125"/>
  </r>
  <r>
    <x v="0"/>
    <x v="1"/>
    <x v="78"/>
    <s v="STI"/>
    <s v="UK"/>
    <s v="STI - UK"/>
    <s v="Jade Wilson"/>
    <x v="3"/>
    <n v="3274"/>
  </r>
  <r>
    <x v="0"/>
    <x v="1"/>
    <x v="78"/>
    <s v="STI"/>
    <s v="UK"/>
    <s v="STI - UK"/>
    <s v="Rob Fisher"/>
    <x v="0"/>
    <n v="2674"/>
  </r>
  <r>
    <x v="0"/>
    <x v="0"/>
    <x v="78"/>
    <s v="STI"/>
    <s v="UK"/>
    <s v="STI - UK"/>
    <s v="Sandra Rix"/>
    <x v="8"/>
    <n v="1424"/>
  </r>
  <r>
    <x v="0"/>
    <x v="1"/>
    <x v="78"/>
    <s v="STI"/>
    <s v="UK"/>
    <s v="STI - UK"/>
    <s v="Frank Archibald"/>
    <x v="2"/>
    <n v="1821"/>
  </r>
  <r>
    <x v="0"/>
    <x v="0"/>
    <x v="78"/>
    <s v="STI"/>
    <s v="UK"/>
    <s v="STI - UK"/>
    <s v="Spencer Lee"/>
    <x v="4"/>
    <n v="4129"/>
  </r>
  <r>
    <x v="0"/>
    <x v="0"/>
    <x v="78"/>
    <s v="STI"/>
    <s v="UK"/>
    <s v="STI - UK"/>
    <s v="Chris Fletcher"/>
    <x v="0"/>
    <n v="8388"/>
  </r>
  <r>
    <x v="0"/>
    <x v="0"/>
    <x v="78"/>
    <s v="STI"/>
    <s v="UK"/>
    <s v="STI - UK"/>
    <s v="Jason Hervey"/>
    <x v="3"/>
    <n v="8330"/>
  </r>
  <r>
    <x v="0"/>
    <x v="0"/>
    <x v="78"/>
    <s v="STI"/>
    <s v="UK"/>
    <s v="STI - UK"/>
    <s v="Jason Hervey"/>
    <x v="8"/>
    <n v="7633"/>
  </r>
  <r>
    <x v="0"/>
    <x v="1"/>
    <x v="78"/>
    <s v="STI"/>
    <s v="UK"/>
    <s v="STI - UK"/>
    <s v="Nick Fallows"/>
    <x v="0"/>
    <n v="3753"/>
  </r>
  <r>
    <x v="0"/>
    <x v="0"/>
    <x v="78"/>
    <s v="STI"/>
    <s v="UK"/>
    <s v="STI - UK"/>
    <s v="Chris Fletcher"/>
    <x v="3"/>
    <n v="1251"/>
  </r>
  <r>
    <x v="1"/>
    <x v="0"/>
    <x v="78"/>
    <s v="STI"/>
    <s v="UK"/>
    <s v="STI - UK"/>
    <s v="Spencer Lee"/>
    <x v="0"/>
    <n v="2928"/>
  </r>
  <r>
    <x v="1"/>
    <x v="0"/>
    <x v="78"/>
    <s v="STI"/>
    <s v="UK"/>
    <s v="STI - UK"/>
    <s v="Hugo Matthews"/>
    <x v="0"/>
    <n v="2959"/>
  </r>
  <r>
    <x v="1"/>
    <x v="1"/>
    <x v="78"/>
    <s v="STI"/>
    <s v="UK"/>
    <s v="STI - UK"/>
    <s v="Ben Malone"/>
    <x v="2"/>
    <n v="7295"/>
  </r>
  <r>
    <x v="1"/>
    <x v="0"/>
    <x v="78"/>
    <s v="STI"/>
    <s v="UK"/>
    <s v="STI - UK"/>
    <s v="Mabel Graves"/>
    <x v="3"/>
    <n v="6018"/>
  </r>
  <r>
    <x v="1"/>
    <x v="0"/>
    <x v="78"/>
    <s v="STI"/>
    <s v="UK"/>
    <s v="STI - UK"/>
    <s v="Kirsty Young"/>
    <x v="0"/>
    <n v="8920"/>
  </r>
  <r>
    <x v="1"/>
    <x v="1"/>
    <x v="78"/>
    <s v="STI"/>
    <s v="UK"/>
    <s v="STI - UK"/>
    <s v="Frank Archibald"/>
    <x v="5"/>
    <n v="6056"/>
  </r>
  <r>
    <x v="1"/>
    <x v="1"/>
    <x v="78"/>
    <s v="STI"/>
    <s v="UK"/>
    <s v="STI - UK"/>
    <s v="Sam Waters"/>
    <x v="4"/>
    <n v="8912"/>
  </r>
  <r>
    <x v="1"/>
    <x v="0"/>
    <x v="78"/>
    <s v="STI"/>
    <s v="UK"/>
    <s v="STI - UK"/>
    <s v="Nick Fallows"/>
    <x v="4"/>
    <n v="7355"/>
  </r>
  <r>
    <x v="1"/>
    <x v="1"/>
    <x v="78"/>
    <s v="STI"/>
    <s v="UK"/>
    <s v="STI - UK"/>
    <s v="Chris Fletcher"/>
    <x v="5"/>
    <n v="2855"/>
  </r>
  <r>
    <x v="1"/>
    <x v="0"/>
    <x v="78"/>
    <s v="STI"/>
    <s v="UK"/>
    <s v="STI - UK"/>
    <s v="Nick Fallows"/>
    <x v="5"/>
    <n v="9558"/>
  </r>
  <r>
    <x v="1"/>
    <x v="1"/>
    <x v="78"/>
    <s v="STI"/>
    <s v="UK"/>
    <s v="STI - UK"/>
    <s v="Felicity Chambers"/>
    <x v="3"/>
    <n v="9954"/>
  </r>
  <r>
    <x v="1"/>
    <x v="1"/>
    <x v="78"/>
    <s v="STI"/>
    <s v="UK"/>
    <s v="STI - UK"/>
    <s v="Stephanie Zanoni"/>
    <x v="4"/>
    <n v="8818"/>
  </r>
  <r>
    <x v="1"/>
    <x v="1"/>
    <x v="78"/>
    <s v="STI"/>
    <s v="UK"/>
    <s v="STI - UK"/>
    <s v="Dev Singh"/>
    <x v="4"/>
    <n v="2638"/>
  </r>
  <r>
    <x v="1"/>
    <x v="0"/>
    <x v="78"/>
    <s v="STI"/>
    <s v="UK"/>
    <s v="STI - UK"/>
    <s v="Nick Fallows"/>
    <x v="7"/>
    <n v="1637"/>
  </r>
  <r>
    <x v="1"/>
    <x v="1"/>
    <x v="78"/>
    <s v="STI"/>
    <s v="UK"/>
    <s v="STI - UK"/>
    <s v="Spencer Lee"/>
    <x v="3"/>
    <n v="6491"/>
  </r>
  <r>
    <x v="1"/>
    <x v="1"/>
    <x v="78"/>
    <s v="STI"/>
    <s v="UK"/>
    <s v="STI - UK"/>
    <s v="Spencer Lee"/>
    <x v="4"/>
    <n v="8446"/>
  </r>
  <r>
    <x v="1"/>
    <x v="1"/>
    <x v="78"/>
    <s v="STI"/>
    <s v="UK"/>
    <s v="STI - UK"/>
    <s v="Stephanie Zanoni"/>
    <x v="1"/>
    <n v="3213"/>
  </r>
  <r>
    <x v="1"/>
    <x v="0"/>
    <x v="78"/>
    <s v="STI"/>
    <s v="UK"/>
    <s v="STI - UK"/>
    <s v="Kirsty Young"/>
    <x v="4"/>
    <n v="6780"/>
  </r>
  <r>
    <x v="1"/>
    <x v="0"/>
    <x v="78"/>
    <s v="STI"/>
    <s v="UK"/>
    <s v="STI - UK"/>
    <s v="Rob Fisher"/>
    <x v="8"/>
    <n v="3174"/>
  </r>
  <r>
    <x v="1"/>
    <x v="1"/>
    <x v="78"/>
    <s v="STI"/>
    <s v="UK"/>
    <s v="STI - UK"/>
    <s v="Chris Fletcher"/>
    <x v="4"/>
    <n v="8363"/>
  </r>
  <r>
    <x v="1"/>
    <x v="1"/>
    <x v="78"/>
    <s v="STI"/>
    <s v="UK"/>
    <s v="STI - UK"/>
    <s v="Frank Archibald"/>
    <x v="8"/>
    <n v="8845"/>
  </r>
  <r>
    <x v="1"/>
    <x v="0"/>
    <x v="78"/>
    <s v="STI"/>
    <s v="UK"/>
    <s v="STI - UK"/>
    <s v="Antonio Perez"/>
    <x v="0"/>
    <n v="6834"/>
  </r>
  <r>
    <x v="1"/>
    <x v="0"/>
    <x v="78"/>
    <s v="STI"/>
    <s v="UK"/>
    <s v="STI - UK"/>
    <s v="Marcus Decker"/>
    <x v="0"/>
    <n v="8884"/>
  </r>
  <r>
    <x v="1"/>
    <x v="0"/>
    <x v="78"/>
    <s v="STI"/>
    <s v="UK"/>
    <s v="STI - UK"/>
    <s v="Margot Stoddard"/>
    <x v="1"/>
    <n v="7502"/>
  </r>
  <r>
    <x v="1"/>
    <x v="0"/>
    <x v="78"/>
    <s v="STI"/>
    <s v="UK"/>
    <s v="STI - UK"/>
    <s v="Marcus Decker"/>
    <x v="3"/>
    <n v="9346"/>
  </r>
  <r>
    <x v="1"/>
    <x v="0"/>
    <x v="78"/>
    <s v="STI"/>
    <s v="UK"/>
    <s v="STI - UK"/>
    <s v="Chris Fletcher"/>
    <x v="3"/>
    <n v="5592"/>
  </r>
  <r>
    <x v="1"/>
    <x v="0"/>
    <x v="78"/>
    <s v="STI"/>
    <s v="UK"/>
    <s v="STI - UK"/>
    <s v="Rob Fisher"/>
    <x v="5"/>
    <n v="1801"/>
  </r>
  <r>
    <x v="1"/>
    <x v="0"/>
    <x v="78"/>
    <s v="STI"/>
    <s v="UK"/>
    <s v="STI - UK"/>
    <s v="Kirsty Young"/>
    <x v="1"/>
    <n v="5665"/>
  </r>
  <r>
    <x v="1"/>
    <x v="0"/>
    <x v="78"/>
    <s v="STI"/>
    <s v="UK"/>
    <s v="STI - UK"/>
    <s v="Spencer Lee"/>
    <x v="3"/>
    <n v="5437"/>
  </r>
  <r>
    <x v="1"/>
    <x v="0"/>
    <x v="78"/>
    <s v="STI"/>
    <s v="UK"/>
    <s v="STI - UK"/>
    <s v="Jason Hervey"/>
    <x v="5"/>
    <n v="6463"/>
  </r>
  <r>
    <x v="1"/>
    <x v="0"/>
    <x v="78"/>
    <s v="STI"/>
    <s v="UK"/>
    <s v="STI - UK"/>
    <s v="Sandra Rix"/>
    <x v="6"/>
    <n v="8296"/>
  </r>
  <r>
    <x v="1"/>
    <x v="1"/>
    <x v="78"/>
    <s v="STI"/>
    <s v="UK"/>
    <s v="STI - UK"/>
    <s v="Felicity Chambers"/>
    <x v="8"/>
    <n v="8420"/>
  </r>
  <r>
    <x v="1"/>
    <x v="0"/>
    <x v="78"/>
    <s v="STI"/>
    <s v="UK"/>
    <s v="STI - UK"/>
    <s v="Spencer Lee"/>
    <x v="4"/>
    <n v="9909"/>
  </r>
  <r>
    <x v="1"/>
    <x v="0"/>
    <x v="78"/>
    <s v="STI"/>
    <s v="UK"/>
    <s v="STI - UK"/>
    <s v="Chris Fletcher"/>
    <x v="8"/>
    <n v="5878"/>
  </r>
  <r>
    <x v="1"/>
    <x v="0"/>
    <x v="78"/>
    <s v="STI"/>
    <s v="UK"/>
    <s v="STI - UK"/>
    <s v="Sandra Rix"/>
    <x v="8"/>
    <n v="3568"/>
  </r>
  <r>
    <x v="1"/>
    <x v="0"/>
    <x v="78"/>
    <s v="STI"/>
    <s v="UK"/>
    <s v="STI - UK"/>
    <s v="Jason Hervey"/>
    <x v="3"/>
    <n v="9641"/>
  </r>
  <r>
    <x v="1"/>
    <x v="1"/>
    <x v="78"/>
    <s v="STI"/>
    <s v="UK"/>
    <s v="STI - UK"/>
    <s v="Nick Fallows"/>
    <x v="4"/>
    <n v="7072"/>
  </r>
  <r>
    <x v="1"/>
    <x v="0"/>
    <x v="78"/>
    <s v="STI"/>
    <s v="UK"/>
    <s v="STI - UK"/>
    <s v="Chris Fletcher"/>
    <x v="8"/>
    <n v="2187"/>
  </r>
  <r>
    <x v="2"/>
    <x v="0"/>
    <x v="78"/>
    <s v="STI"/>
    <s v="UK"/>
    <s v="STI - UK"/>
    <s v="Spencer Lee"/>
    <x v="2"/>
    <n v="6212"/>
  </r>
  <r>
    <x v="2"/>
    <x v="0"/>
    <x v="78"/>
    <s v="STI"/>
    <s v="UK"/>
    <s v="STI - UK"/>
    <s v="Hugo Matthews"/>
    <x v="0"/>
    <n v="1303"/>
  </r>
  <r>
    <x v="2"/>
    <x v="1"/>
    <x v="78"/>
    <s v="STI"/>
    <s v="UK"/>
    <s v="STI - UK"/>
    <s v="Ben Malone"/>
    <x v="2"/>
    <n v="4394"/>
  </r>
  <r>
    <x v="2"/>
    <x v="0"/>
    <x v="78"/>
    <s v="STI"/>
    <s v="UK"/>
    <s v="STI - UK"/>
    <s v="Spencer Lee"/>
    <x v="5"/>
    <n v="5938"/>
  </r>
  <r>
    <x v="2"/>
    <x v="0"/>
    <x v="78"/>
    <s v="STI"/>
    <s v="UK"/>
    <s v="STI - UK"/>
    <s v="Kirsty Young"/>
    <x v="8"/>
    <n v="9860"/>
  </r>
  <r>
    <x v="2"/>
    <x v="1"/>
    <x v="78"/>
    <s v="STI"/>
    <s v="UK"/>
    <s v="STI - UK"/>
    <s v="Frank Archibald"/>
    <x v="5"/>
    <n v="8499"/>
  </r>
  <r>
    <x v="2"/>
    <x v="1"/>
    <x v="78"/>
    <s v="STI"/>
    <s v="UK"/>
    <s v="STI - UK"/>
    <s v="Sam Waters"/>
    <x v="5"/>
    <n v="5189"/>
  </r>
  <r>
    <x v="2"/>
    <x v="0"/>
    <x v="78"/>
    <s v="STI"/>
    <s v="UK"/>
    <s v="STI - UK"/>
    <s v="Nick Fallows"/>
    <x v="4"/>
    <n v="5769"/>
  </r>
  <r>
    <x v="2"/>
    <x v="1"/>
    <x v="78"/>
    <s v="STI"/>
    <s v="UK"/>
    <s v="STI - UK"/>
    <s v="Nick Fallows"/>
    <x v="0"/>
    <n v="5620"/>
  </r>
  <r>
    <x v="2"/>
    <x v="0"/>
    <x v="78"/>
    <s v="STI"/>
    <s v="UK"/>
    <s v="STI - UK"/>
    <s v="Nick Fallows"/>
    <x v="1"/>
    <n v="9462"/>
  </r>
  <r>
    <x v="2"/>
    <x v="1"/>
    <x v="78"/>
    <s v="STI"/>
    <s v="UK"/>
    <s v="STI - UK"/>
    <s v="Felicity Chambers"/>
    <x v="2"/>
    <n v="1569"/>
  </r>
  <r>
    <x v="2"/>
    <x v="1"/>
    <x v="78"/>
    <s v="STI"/>
    <s v="UK"/>
    <s v="STI - UK"/>
    <s v="Sam Waters"/>
    <x v="4"/>
    <n v="7653"/>
  </r>
  <r>
    <x v="2"/>
    <x v="0"/>
    <x v="78"/>
    <s v="STI"/>
    <s v="UK"/>
    <s v="STI - UK"/>
    <s v="Margot Stoddard"/>
    <x v="6"/>
    <n v="8820"/>
  </r>
  <r>
    <x v="2"/>
    <x v="1"/>
    <x v="78"/>
    <s v="STI"/>
    <s v="UK"/>
    <s v="STI - UK"/>
    <s v="Margot Stoddard"/>
    <x v="5"/>
    <n v="7735"/>
  </r>
  <r>
    <x v="2"/>
    <x v="1"/>
    <x v="78"/>
    <s v="STI"/>
    <s v="UK"/>
    <s v="STI - UK"/>
    <s v="Jade Wilson"/>
    <x v="1"/>
    <n v="7548"/>
  </r>
  <r>
    <x v="2"/>
    <x v="1"/>
    <x v="78"/>
    <s v="STI"/>
    <s v="UK"/>
    <s v="STI - UK"/>
    <s v="Sam Waters"/>
    <x v="4"/>
    <n v="1070"/>
  </r>
  <r>
    <x v="2"/>
    <x v="0"/>
    <x v="78"/>
    <s v="STI"/>
    <s v="UK"/>
    <s v="STI - UK"/>
    <s v="Kirsty Young"/>
    <x v="2"/>
    <n v="9441"/>
  </r>
  <r>
    <x v="2"/>
    <x v="0"/>
    <x v="78"/>
    <s v="STI"/>
    <s v="UK"/>
    <s v="STI - UK"/>
    <s v="Rob Fisher"/>
    <x v="4"/>
    <n v="9473"/>
  </r>
  <r>
    <x v="2"/>
    <x v="1"/>
    <x v="78"/>
    <s v="STI"/>
    <s v="UK"/>
    <s v="STI - UK"/>
    <s v="Felicity Chambers"/>
    <x v="7"/>
    <n v="2529"/>
  </r>
  <r>
    <x v="2"/>
    <x v="0"/>
    <x v="78"/>
    <s v="STI"/>
    <s v="UK"/>
    <s v="STI - UK"/>
    <s v="Stephanie Zanoni"/>
    <x v="0"/>
    <n v="8225"/>
  </r>
  <r>
    <x v="2"/>
    <x v="1"/>
    <x v="78"/>
    <s v="STI"/>
    <s v="UK"/>
    <s v="STI - UK"/>
    <s v="Tori Bell"/>
    <x v="3"/>
    <n v="6851"/>
  </r>
  <r>
    <x v="2"/>
    <x v="1"/>
    <x v="78"/>
    <s v="STI"/>
    <s v="UK"/>
    <s v="STI - UK"/>
    <s v="Chris Fletcher"/>
    <x v="2"/>
    <n v="8077"/>
  </r>
  <r>
    <x v="2"/>
    <x v="0"/>
    <x v="78"/>
    <s v="STI"/>
    <s v="UK"/>
    <s v="STI - UK"/>
    <s v="Margot Stoddard"/>
    <x v="5"/>
    <n v="5951"/>
  </r>
  <r>
    <x v="2"/>
    <x v="1"/>
    <x v="78"/>
    <s v="STI"/>
    <s v="UK"/>
    <s v="STI - UK"/>
    <s v="Mabel Graves"/>
    <x v="0"/>
    <n v="3326"/>
  </r>
  <r>
    <x v="2"/>
    <x v="0"/>
    <x v="78"/>
    <s v="STI"/>
    <s v="UK"/>
    <s v="STI - UK"/>
    <s v="Antonio Perez"/>
    <x v="4"/>
    <n v="6483"/>
  </r>
  <r>
    <x v="2"/>
    <x v="0"/>
    <x v="78"/>
    <s v="STI"/>
    <s v="UK"/>
    <s v="STI - UK"/>
    <s v="Chris Fletcher"/>
    <x v="4"/>
    <n v="2132"/>
  </r>
  <r>
    <x v="2"/>
    <x v="0"/>
    <x v="78"/>
    <s v="STI"/>
    <s v="UK"/>
    <s v="STI - UK"/>
    <s v="Kirsty Young"/>
    <x v="5"/>
    <n v="3244"/>
  </r>
  <r>
    <x v="2"/>
    <x v="1"/>
    <x v="78"/>
    <s v="STI"/>
    <s v="UK"/>
    <s v="STI - UK"/>
    <s v="Sandra Rix"/>
    <x v="7"/>
    <n v="5434"/>
  </r>
  <r>
    <x v="2"/>
    <x v="0"/>
    <x v="78"/>
    <s v="STI"/>
    <s v="UK"/>
    <s v="STI - UK"/>
    <s v="Spencer Lee"/>
    <x v="4"/>
    <n v="6441"/>
  </r>
  <r>
    <x v="2"/>
    <x v="0"/>
    <x v="78"/>
    <s v="STI"/>
    <s v="UK"/>
    <s v="STI - UK"/>
    <s v="Jason Hervey"/>
    <x v="2"/>
    <n v="7085"/>
  </r>
  <r>
    <x v="2"/>
    <x v="1"/>
    <x v="78"/>
    <s v="STI"/>
    <s v="UK"/>
    <s v="STI - UK"/>
    <s v="Mabel Graves"/>
    <x v="3"/>
    <n v="4926"/>
  </r>
  <r>
    <x v="2"/>
    <x v="1"/>
    <x v="78"/>
    <s v="STI"/>
    <s v="UK"/>
    <s v="STI - UK"/>
    <s v="Ben Malone"/>
    <x v="7"/>
    <n v="6198"/>
  </r>
  <r>
    <x v="2"/>
    <x v="1"/>
    <x v="78"/>
    <s v="STI"/>
    <s v="UK"/>
    <s v="STI - UK"/>
    <s v="Antonio Perez"/>
    <x v="4"/>
    <n v="6356"/>
  </r>
  <r>
    <x v="2"/>
    <x v="0"/>
    <x v="78"/>
    <s v="STI"/>
    <s v="UK"/>
    <s v="STI - UK"/>
    <s v="Stephanie Zanoni"/>
    <x v="4"/>
    <n v="1523"/>
  </r>
  <r>
    <x v="2"/>
    <x v="0"/>
    <x v="78"/>
    <s v="STI"/>
    <s v="UK"/>
    <s v="STI - UK"/>
    <s v="Jason Hervey"/>
    <x v="3"/>
    <n v="2065"/>
  </r>
  <r>
    <x v="2"/>
    <x v="0"/>
    <x v="78"/>
    <s v="STI"/>
    <s v="UK"/>
    <s v="STI - UK"/>
    <s v="Jason Hervey"/>
    <x v="1"/>
    <n v="1021"/>
  </r>
  <r>
    <x v="2"/>
    <x v="1"/>
    <x v="78"/>
    <s v="STI"/>
    <s v="UK"/>
    <s v="STI - UK"/>
    <s v="Frank Archibald"/>
    <x v="3"/>
    <n v="3850"/>
  </r>
  <r>
    <x v="2"/>
    <x v="1"/>
    <x v="78"/>
    <s v="STI"/>
    <s v="UK"/>
    <s v="STI - UK"/>
    <s v="Sandra Rix"/>
    <x v="5"/>
    <n v="7303"/>
  </r>
  <r>
    <x v="3"/>
    <x v="0"/>
    <x v="78"/>
    <s v="STI"/>
    <s v="UK"/>
    <s v="STI - UK"/>
    <s v="Jason Hervey"/>
    <x v="0"/>
    <n v="7888"/>
  </r>
  <r>
    <x v="3"/>
    <x v="1"/>
    <x v="78"/>
    <s v="STI"/>
    <s v="UK"/>
    <s v="STI - UK"/>
    <s v="Mabel Graves"/>
    <x v="1"/>
    <n v="8705"/>
  </r>
  <r>
    <x v="3"/>
    <x v="1"/>
    <x v="78"/>
    <s v="STI"/>
    <s v="UK"/>
    <s v="STI - UK"/>
    <s v="Sam Waters"/>
    <x v="7"/>
    <n v="1791"/>
  </r>
  <r>
    <x v="3"/>
    <x v="1"/>
    <x v="78"/>
    <s v="STI"/>
    <s v="UK"/>
    <s v="STI - UK"/>
    <s v="Ben Malone"/>
    <x v="8"/>
    <n v="8971"/>
  </r>
  <r>
    <x v="3"/>
    <x v="0"/>
    <x v="78"/>
    <s v="STI"/>
    <s v="UK"/>
    <s v="STI - UK"/>
    <s v="Spencer Lee"/>
    <x v="4"/>
    <n v="7180"/>
  </r>
  <r>
    <x v="3"/>
    <x v="0"/>
    <x v="78"/>
    <s v="STI"/>
    <s v="UK"/>
    <s v="STI - UK"/>
    <s v="Marcus Decker"/>
    <x v="3"/>
    <n v="8222"/>
  </r>
  <r>
    <x v="3"/>
    <x v="1"/>
    <x v="78"/>
    <s v="STI"/>
    <s v="UK"/>
    <s v="STI - UK"/>
    <s v="Jade Wilson"/>
    <x v="8"/>
    <n v="1999"/>
  </r>
  <r>
    <x v="3"/>
    <x v="1"/>
    <x v="78"/>
    <s v="STI"/>
    <s v="UK"/>
    <s v="STI - UK"/>
    <s v="Craig Spinks"/>
    <x v="5"/>
    <n v="2302"/>
  </r>
  <r>
    <x v="3"/>
    <x v="0"/>
    <x v="78"/>
    <s v="STI"/>
    <s v="UK"/>
    <s v="STI - UK"/>
    <s v="Nick Fallows"/>
    <x v="0"/>
    <n v="8947"/>
  </r>
  <r>
    <x v="3"/>
    <x v="1"/>
    <x v="78"/>
    <s v="STI"/>
    <s v="UK"/>
    <s v="STI - UK"/>
    <s v="Stephanie Zanoni"/>
    <x v="1"/>
    <n v="7864"/>
  </r>
  <r>
    <x v="3"/>
    <x v="1"/>
    <x v="78"/>
    <s v="STI"/>
    <s v="UK"/>
    <s v="STI - UK"/>
    <s v="Sam Waters"/>
    <x v="4"/>
    <n v="9536"/>
  </r>
  <r>
    <x v="3"/>
    <x v="1"/>
    <x v="78"/>
    <s v="STI"/>
    <s v="UK"/>
    <s v="STI - UK"/>
    <s v="Stephanie Zanoni"/>
    <x v="3"/>
    <n v="2587"/>
  </r>
  <r>
    <x v="3"/>
    <x v="1"/>
    <x v="78"/>
    <s v="STI"/>
    <s v="UK"/>
    <s v="STI - UK"/>
    <s v="Craig Spinks"/>
    <x v="2"/>
    <n v="6914"/>
  </r>
  <r>
    <x v="3"/>
    <x v="0"/>
    <x v="78"/>
    <s v="STI"/>
    <s v="UK"/>
    <s v="STI - UK"/>
    <s v="Nick Fallows"/>
    <x v="7"/>
    <n v="6163"/>
  </r>
  <r>
    <x v="3"/>
    <x v="1"/>
    <x v="78"/>
    <s v="STI"/>
    <s v="UK"/>
    <s v="STI - UK"/>
    <s v="Kirsty Young"/>
    <x v="2"/>
    <n v="1219"/>
  </r>
  <r>
    <x v="3"/>
    <x v="1"/>
    <x v="78"/>
    <s v="STI"/>
    <s v="UK"/>
    <s v="STI - UK"/>
    <s v="Jason Hervey"/>
    <x v="7"/>
    <n v="7925"/>
  </r>
  <r>
    <x v="3"/>
    <x v="1"/>
    <x v="78"/>
    <s v="STI"/>
    <s v="UK"/>
    <s v="STI - UK"/>
    <s v="Jade Wilson"/>
    <x v="2"/>
    <n v="2963"/>
  </r>
  <r>
    <x v="3"/>
    <x v="0"/>
    <x v="78"/>
    <s v="STI"/>
    <s v="UK"/>
    <s v="STI - UK"/>
    <s v="Kirsty Young"/>
    <x v="2"/>
    <n v="2954"/>
  </r>
  <r>
    <x v="3"/>
    <x v="1"/>
    <x v="78"/>
    <s v="STI"/>
    <s v="UK"/>
    <s v="STI - UK"/>
    <s v="Craig Spinks"/>
    <x v="3"/>
    <n v="8177"/>
  </r>
  <r>
    <x v="3"/>
    <x v="1"/>
    <x v="78"/>
    <s v="STI"/>
    <s v="UK"/>
    <s v="STI - UK"/>
    <s v="Felicity Chambers"/>
    <x v="4"/>
    <n v="7484"/>
  </r>
  <r>
    <x v="3"/>
    <x v="0"/>
    <x v="78"/>
    <s v="STI"/>
    <s v="UK"/>
    <s v="STI - UK"/>
    <s v="Stephanie Zanoni"/>
    <x v="8"/>
    <n v="6506"/>
  </r>
  <r>
    <x v="3"/>
    <x v="1"/>
    <x v="78"/>
    <s v="STI"/>
    <s v="UK"/>
    <s v="STI - UK"/>
    <s v="Tori Bell"/>
    <x v="2"/>
    <n v="9198"/>
  </r>
  <r>
    <x v="3"/>
    <x v="1"/>
    <x v="78"/>
    <s v="STI"/>
    <s v="UK"/>
    <s v="STI - UK"/>
    <s v="Antonio Perez"/>
    <x v="0"/>
    <n v="7803"/>
  </r>
  <r>
    <x v="3"/>
    <x v="0"/>
    <x v="78"/>
    <s v="STI"/>
    <s v="UK"/>
    <s v="STI - UK"/>
    <s v="Margot Stoddard"/>
    <x v="0"/>
    <n v="4602"/>
  </r>
  <r>
    <x v="3"/>
    <x v="1"/>
    <x v="78"/>
    <s v="STI"/>
    <s v="UK"/>
    <s v="STI - UK"/>
    <s v="Mabel Graves"/>
    <x v="1"/>
    <n v="1661"/>
  </r>
  <r>
    <x v="3"/>
    <x v="0"/>
    <x v="78"/>
    <s v="STI"/>
    <s v="UK"/>
    <s v="STI - UK"/>
    <s v="Antonio Perez"/>
    <x v="5"/>
    <n v="8239"/>
  </r>
  <r>
    <x v="3"/>
    <x v="0"/>
    <x v="78"/>
    <s v="STI"/>
    <s v="UK"/>
    <s v="STI - UK"/>
    <s v="Rob Fisher"/>
    <x v="4"/>
    <n v="5726"/>
  </r>
  <r>
    <x v="3"/>
    <x v="0"/>
    <x v="78"/>
    <s v="STI"/>
    <s v="UK"/>
    <s v="STI - UK"/>
    <s v="Kirsty Young"/>
    <x v="3"/>
    <n v="3391"/>
  </r>
  <r>
    <x v="3"/>
    <x v="1"/>
    <x v="78"/>
    <s v="STI"/>
    <s v="UK"/>
    <s v="STI - UK"/>
    <s v="Sandra Rix"/>
    <x v="0"/>
    <n v="7570"/>
  </r>
  <r>
    <x v="3"/>
    <x v="0"/>
    <x v="78"/>
    <s v="STI"/>
    <s v="UK"/>
    <s v="STI - UK"/>
    <s v="Spencer Lee"/>
    <x v="1"/>
    <n v="5707"/>
  </r>
  <r>
    <x v="3"/>
    <x v="0"/>
    <x v="78"/>
    <s v="STI"/>
    <s v="UK"/>
    <s v="STI - UK"/>
    <s v="Sandra Rix"/>
    <x v="2"/>
    <n v="8295"/>
  </r>
  <r>
    <x v="3"/>
    <x v="1"/>
    <x v="78"/>
    <s v="STI"/>
    <s v="UK"/>
    <s v="STI - UK"/>
    <s v="Frank Archibald"/>
    <x v="0"/>
    <n v="7374"/>
  </r>
  <r>
    <x v="3"/>
    <x v="0"/>
    <x v="78"/>
    <s v="STI"/>
    <s v="UK"/>
    <s v="STI - UK"/>
    <s v="Spencer Lee"/>
    <x v="5"/>
    <n v="3817"/>
  </r>
  <r>
    <x v="3"/>
    <x v="1"/>
    <x v="78"/>
    <s v="STI"/>
    <s v="UK"/>
    <s v="STI - UK"/>
    <s v="Tori Bell"/>
    <x v="3"/>
    <n v="6852"/>
  </r>
  <r>
    <x v="3"/>
    <x v="0"/>
    <x v="78"/>
    <s v="STI"/>
    <s v="UK"/>
    <s v="STI - UK"/>
    <s v="Stephanie Zanoni"/>
    <x v="3"/>
    <n v="2669"/>
  </r>
  <r>
    <x v="3"/>
    <x v="0"/>
    <x v="78"/>
    <s v="STI"/>
    <s v="UK"/>
    <s v="STI - UK"/>
    <s v="Jason Hervey"/>
    <x v="1"/>
    <n v="7787"/>
  </r>
  <r>
    <x v="3"/>
    <x v="0"/>
    <x v="78"/>
    <s v="STI"/>
    <s v="UK"/>
    <s v="STI - UK"/>
    <s v="Jason Hervey"/>
    <x v="5"/>
    <n v="5944"/>
  </r>
  <r>
    <x v="3"/>
    <x v="1"/>
    <x v="78"/>
    <s v="STI"/>
    <s v="UK"/>
    <s v="STI - UK"/>
    <s v="Nick Fallows"/>
    <x v="6"/>
    <n v="2304"/>
  </r>
  <r>
    <x v="3"/>
    <x v="1"/>
    <x v="78"/>
    <s v="STI"/>
    <s v="UK"/>
    <s v="STI - UK"/>
    <s v="Sandra Rix"/>
    <x v="8"/>
    <n v="1542"/>
  </r>
  <r>
    <x v="4"/>
    <x v="0"/>
    <x v="78"/>
    <s v="STI"/>
    <s v="UK"/>
    <s v="STI - UK"/>
    <s v="Jason Hervey"/>
    <x v="3"/>
    <n v="1962"/>
  </r>
  <r>
    <x v="4"/>
    <x v="1"/>
    <x v="78"/>
    <s v="STI"/>
    <s v="UK"/>
    <s v="STI - UK"/>
    <s v="Mabel Graves"/>
    <x v="3"/>
    <n v="8638"/>
  </r>
  <r>
    <x v="4"/>
    <x v="1"/>
    <x v="78"/>
    <s v="STI"/>
    <s v="UK"/>
    <s v="STI - UK"/>
    <s v="Sam Waters"/>
    <x v="2"/>
    <n v="4758"/>
  </r>
  <r>
    <x v="4"/>
    <x v="1"/>
    <x v="78"/>
    <s v="STI"/>
    <s v="UK"/>
    <s v="STI - UK"/>
    <s v="Ben Malone"/>
    <x v="5"/>
    <n v="2139"/>
  </r>
  <r>
    <x v="4"/>
    <x v="0"/>
    <x v="78"/>
    <s v="STI"/>
    <s v="UK"/>
    <s v="STI - UK"/>
    <s v="Spencer Lee"/>
    <x v="2"/>
    <n v="2905"/>
  </r>
  <r>
    <x v="4"/>
    <x v="0"/>
    <x v="78"/>
    <s v="STI"/>
    <s v="UK"/>
    <s v="STI - UK"/>
    <s v="Marcus Decker"/>
    <x v="0"/>
    <n v="8093"/>
  </r>
  <r>
    <x v="4"/>
    <x v="1"/>
    <x v="78"/>
    <s v="STI"/>
    <s v="UK"/>
    <s v="STI - UK"/>
    <s v="Marcus Decker"/>
    <x v="3"/>
    <n v="7934"/>
  </r>
  <r>
    <x v="4"/>
    <x v="1"/>
    <x v="78"/>
    <s v="STI"/>
    <s v="UK"/>
    <s v="STI - UK"/>
    <s v="Hugo Matthews"/>
    <x v="1"/>
    <n v="3559"/>
  </r>
  <r>
    <x v="4"/>
    <x v="1"/>
    <x v="78"/>
    <s v="STI"/>
    <s v="UK"/>
    <s v="STI - UK"/>
    <s v="Chris Fletcher"/>
    <x v="1"/>
    <n v="8720"/>
  </r>
  <r>
    <x v="4"/>
    <x v="0"/>
    <x v="78"/>
    <s v="STI"/>
    <s v="UK"/>
    <s v="STI - UK"/>
    <s v="Nick Fallows"/>
    <x v="0"/>
    <n v="4255"/>
  </r>
  <r>
    <x v="4"/>
    <x v="1"/>
    <x v="78"/>
    <s v="STI"/>
    <s v="UK"/>
    <s v="STI - UK"/>
    <s v="Margot Stoddard"/>
    <x v="7"/>
    <n v="9626"/>
  </r>
  <r>
    <x v="4"/>
    <x v="1"/>
    <x v="78"/>
    <s v="STI"/>
    <s v="UK"/>
    <s v="STI - UK"/>
    <s v="Stephanie Zanoni"/>
    <x v="4"/>
    <n v="6042"/>
  </r>
  <r>
    <x v="4"/>
    <x v="1"/>
    <x v="78"/>
    <s v="STI"/>
    <s v="UK"/>
    <s v="STI - UK"/>
    <s v="Dev Singh"/>
    <x v="3"/>
    <n v="9401"/>
  </r>
  <r>
    <x v="4"/>
    <x v="0"/>
    <x v="78"/>
    <s v="STI"/>
    <s v="UK"/>
    <s v="STI - UK"/>
    <s v="Nick Fallows"/>
    <x v="7"/>
    <n v="1051"/>
  </r>
  <r>
    <x v="4"/>
    <x v="1"/>
    <x v="78"/>
    <s v="STI"/>
    <s v="UK"/>
    <s v="STI - UK"/>
    <s v="Spencer Lee"/>
    <x v="8"/>
    <n v="8874"/>
  </r>
  <r>
    <x v="4"/>
    <x v="1"/>
    <x v="78"/>
    <s v="STI"/>
    <s v="UK"/>
    <s v="STI - UK"/>
    <s v="Jason Hervey"/>
    <x v="4"/>
    <n v="7540"/>
  </r>
  <r>
    <x v="4"/>
    <x v="1"/>
    <x v="78"/>
    <s v="STI"/>
    <s v="UK"/>
    <s v="STI - UK"/>
    <s v="Jade Wilson"/>
    <x v="4"/>
    <n v="1388"/>
  </r>
  <r>
    <x v="4"/>
    <x v="0"/>
    <x v="78"/>
    <s v="STI"/>
    <s v="UK"/>
    <s v="STI - UK"/>
    <s v="Kirsty Young"/>
    <x v="7"/>
    <n v="8592"/>
  </r>
  <r>
    <x v="4"/>
    <x v="0"/>
    <x v="78"/>
    <s v="STI"/>
    <s v="UK"/>
    <s v="STI - UK"/>
    <s v="Rob Fisher"/>
    <x v="8"/>
    <n v="3359"/>
  </r>
  <r>
    <x v="4"/>
    <x v="1"/>
    <x v="78"/>
    <s v="STI"/>
    <s v="UK"/>
    <s v="STI - UK"/>
    <s v="Chris Fletcher"/>
    <x v="2"/>
    <n v="6901"/>
  </r>
  <r>
    <x v="4"/>
    <x v="1"/>
    <x v="78"/>
    <s v="STI"/>
    <s v="UK"/>
    <s v="STI - UK"/>
    <s v="Frank Archibald"/>
    <x v="7"/>
    <n v="5388"/>
  </r>
  <r>
    <x v="4"/>
    <x v="0"/>
    <x v="78"/>
    <s v="STI"/>
    <s v="UK"/>
    <s v="STI - UK"/>
    <s v="Antonio Perez"/>
    <x v="0"/>
    <n v="5040"/>
  </r>
  <r>
    <x v="4"/>
    <x v="1"/>
    <x v="78"/>
    <s v="STI"/>
    <s v="UK"/>
    <s v="STI - UK"/>
    <s v="Antonio Perez"/>
    <x v="8"/>
    <n v="4058"/>
  </r>
  <r>
    <x v="4"/>
    <x v="0"/>
    <x v="78"/>
    <s v="STI"/>
    <s v="UK"/>
    <s v="STI - UK"/>
    <s v="Margot Stoddard"/>
    <x v="0"/>
    <n v="8621"/>
  </r>
  <r>
    <x v="4"/>
    <x v="0"/>
    <x v="78"/>
    <s v="STI"/>
    <s v="UK"/>
    <s v="STI - UK"/>
    <s v="Marcus Decker"/>
    <x v="4"/>
    <n v="8883"/>
  </r>
  <r>
    <x v="4"/>
    <x v="0"/>
    <x v="78"/>
    <s v="STI"/>
    <s v="UK"/>
    <s v="STI - UK"/>
    <s v="Chris Fletcher"/>
    <x v="5"/>
    <n v="8673"/>
  </r>
  <r>
    <x v="4"/>
    <x v="0"/>
    <x v="78"/>
    <s v="STI"/>
    <s v="UK"/>
    <s v="STI - UK"/>
    <s v="Rob Fisher"/>
    <x v="0"/>
    <n v="4363"/>
  </r>
  <r>
    <x v="4"/>
    <x v="0"/>
    <x v="78"/>
    <s v="STI"/>
    <s v="UK"/>
    <s v="STI - UK"/>
    <s v="Kirsty Young"/>
    <x v="8"/>
    <n v="8928"/>
  </r>
  <r>
    <x v="4"/>
    <x v="1"/>
    <x v="78"/>
    <s v="STI"/>
    <s v="UK"/>
    <s v="STI - UK"/>
    <s v="Jade Wilson"/>
    <x v="7"/>
    <n v="7981"/>
  </r>
  <r>
    <x v="4"/>
    <x v="1"/>
    <x v="78"/>
    <s v="STI"/>
    <s v="UK"/>
    <s v="STI - UK"/>
    <s v="Rob Fisher"/>
    <x v="3"/>
    <n v="1612"/>
  </r>
  <r>
    <x v="4"/>
    <x v="1"/>
    <x v="78"/>
    <s v="STI"/>
    <s v="UK"/>
    <s v="STI - UK"/>
    <s v="Mabel Graves"/>
    <x v="3"/>
    <n v="5533"/>
  </r>
  <r>
    <x v="4"/>
    <x v="1"/>
    <x v="78"/>
    <s v="STI"/>
    <s v="UK"/>
    <s v="STI - UK"/>
    <s v="Ben Malone"/>
    <x v="5"/>
    <n v="6855"/>
  </r>
  <r>
    <x v="4"/>
    <x v="1"/>
    <x v="78"/>
    <s v="STI"/>
    <s v="UK"/>
    <s v="STI - UK"/>
    <s v="Antonio Perez"/>
    <x v="0"/>
    <n v="7580"/>
  </r>
  <r>
    <x v="4"/>
    <x v="0"/>
    <x v="78"/>
    <s v="STI"/>
    <s v="UK"/>
    <s v="STI - UK"/>
    <s v="Chris Fletcher"/>
    <x v="1"/>
    <n v="2313"/>
  </r>
  <r>
    <x v="4"/>
    <x v="0"/>
    <x v="78"/>
    <s v="STI"/>
    <s v="UK"/>
    <s v="STI - UK"/>
    <s v="Jason Hervey"/>
    <x v="4"/>
    <n v="6483"/>
  </r>
  <r>
    <x v="4"/>
    <x v="0"/>
    <x v="78"/>
    <s v="STI"/>
    <s v="UK"/>
    <s v="STI - UK"/>
    <s v="Jason Hervey"/>
    <x v="1"/>
    <n v="7106"/>
  </r>
  <r>
    <x v="4"/>
    <x v="1"/>
    <x v="78"/>
    <s v="STI"/>
    <s v="UK"/>
    <s v="STI - UK"/>
    <s v="Nick Fallows"/>
    <x v="0"/>
    <n v="5441"/>
  </r>
  <r>
    <x v="4"/>
    <x v="1"/>
    <x v="78"/>
    <s v="STI"/>
    <s v="UK"/>
    <s v="STI - UK"/>
    <s v="Sandra Rix"/>
    <x v="5"/>
    <n v="5882"/>
  </r>
  <r>
    <x v="5"/>
    <x v="0"/>
    <x v="78"/>
    <s v="STI"/>
    <s v="UK"/>
    <s v="STI - UK"/>
    <s v="Jason Hervey"/>
    <x v="7"/>
    <n v="9899"/>
  </r>
  <r>
    <x v="5"/>
    <x v="1"/>
    <x v="78"/>
    <s v="STI"/>
    <s v="UK"/>
    <s v="STI - UK"/>
    <s v="Mabel Graves"/>
    <x v="3"/>
    <n v="4042"/>
  </r>
  <r>
    <x v="5"/>
    <x v="1"/>
    <x v="78"/>
    <s v="STI"/>
    <s v="UK"/>
    <s v="STI - UK"/>
    <s v="Sam Waters"/>
    <x v="5"/>
    <n v="9810"/>
  </r>
  <r>
    <x v="5"/>
    <x v="0"/>
    <x v="78"/>
    <s v="STI"/>
    <s v="UK"/>
    <s v="STI - UK"/>
    <s v="Mabel Graves"/>
    <x v="5"/>
    <n v="5615"/>
  </r>
  <r>
    <x v="5"/>
    <x v="0"/>
    <x v="78"/>
    <s v="STI"/>
    <s v="UK"/>
    <s v="STI - UK"/>
    <s v="Spencer Lee"/>
    <x v="1"/>
    <n v="2766"/>
  </r>
  <r>
    <x v="5"/>
    <x v="0"/>
    <x v="78"/>
    <s v="STI"/>
    <s v="UK"/>
    <s v="STI - UK"/>
    <s v="Marcus Decker"/>
    <x v="0"/>
    <n v="3912"/>
  </r>
  <r>
    <x v="5"/>
    <x v="1"/>
    <x v="78"/>
    <s v="STI"/>
    <s v="UK"/>
    <s v="STI - UK"/>
    <s v="Marcus Decker"/>
    <x v="0"/>
    <n v="3895"/>
  </r>
  <r>
    <x v="5"/>
    <x v="1"/>
    <x v="78"/>
    <s v="STI"/>
    <s v="UK"/>
    <s v="STI - UK"/>
    <s v="Hugo Matthews"/>
    <x v="0"/>
    <n v="8958"/>
  </r>
  <r>
    <x v="5"/>
    <x v="1"/>
    <x v="78"/>
    <s v="STI"/>
    <s v="UK"/>
    <s v="STI - UK"/>
    <s v="Chris Fletcher"/>
    <x v="0"/>
    <n v="7197"/>
  </r>
  <r>
    <x v="5"/>
    <x v="0"/>
    <x v="78"/>
    <s v="STI"/>
    <s v="UK"/>
    <s v="STI - UK"/>
    <s v="Stephanie Zanoni"/>
    <x v="8"/>
    <n v="3732"/>
  </r>
  <r>
    <x v="5"/>
    <x v="1"/>
    <x v="78"/>
    <s v="STI"/>
    <s v="UK"/>
    <s v="STI - UK"/>
    <s v="Sam Waters"/>
    <x v="1"/>
    <n v="8348"/>
  </r>
  <r>
    <x v="5"/>
    <x v="1"/>
    <x v="78"/>
    <s v="STI"/>
    <s v="UK"/>
    <s v="STI - UK"/>
    <s v="Frank Archibald"/>
    <x v="1"/>
    <n v="4800"/>
  </r>
  <r>
    <x v="5"/>
    <x v="1"/>
    <x v="78"/>
    <s v="STI"/>
    <s v="UK"/>
    <s v="STI - UK"/>
    <s v="Craig Spinks"/>
    <x v="1"/>
    <n v="8651"/>
  </r>
  <r>
    <x v="5"/>
    <x v="0"/>
    <x v="78"/>
    <s v="STI"/>
    <s v="UK"/>
    <s v="STI - UK"/>
    <s v="Margot Stoddard"/>
    <x v="5"/>
    <n v="2591"/>
  </r>
  <r>
    <x v="5"/>
    <x v="1"/>
    <x v="78"/>
    <s v="STI"/>
    <s v="UK"/>
    <s v="STI - UK"/>
    <s v="Kirsty Young"/>
    <x v="1"/>
    <n v="8624"/>
  </r>
  <r>
    <x v="5"/>
    <x v="1"/>
    <x v="78"/>
    <s v="STI"/>
    <s v="UK"/>
    <s v="STI - UK"/>
    <s v="Jason Hervey"/>
    <x v="6"/>
    <n v="1701"/>
  </r>
  <r>
    <x v="5"/>
    <x v="1"/>
    <x v="78"/>
    <s v="STI"/>
    <s v="UK"/>
    <s v="STI - UK"/>
    <s v="Jade Wilson"/>
    <x v="8"/>
    <n v="1270"/>
  </r>
  <r>
    <x v="5"/>
    <x v="0"/>
    <x v="78"/>
    <s v="STI"/>
    <s v="UK"/>
    <s v="STI - UK"/>
    <s v="Kirsty Young"/>
    <x v="5"/>
    <n v="7849"/>
  </r>
  <r>
    <x v="5"/>
    <x v="1"/>
    <x v="78"/>
    <s v="STI"/>
    <s v="UK"/>
    <s v="STI - UK"/>
    <s v="Craig Spinks"/>
    <x v="1"/>
    <n v="7523"/>
  </r>
  <r>
    <x v="5"/>
    <x v="1"/>
    <x v="78"/>
    <s v="STI"/>
    <s v="UK"/>
    <s v="STI - UK"/>
    <s v="Felicity Chambers"/>
    <x v="3"/>
    <n v="8858"/>
  </r>
  <r>
    <x v="5"/>
    <x v="0"/>
    <x v="78"/>
    <s v="STI"/>
    <s v="UK"/>
    <s v="STI - UK"/>
    <s v="Stephanie Zanoni"/>
    <x v="1"/>
    <n v="3848"/>
  </r>
  <r>
    <x v="5"/>
    <x v="1"/>
    <x v="78"/>
    <s v="STI"/>
    <s v="UK"/>
    <s v="STI - UK"/>
    <s v="Tori Bell"/>
    <x v="5"/>
    <n v="9312"/>
  </r>
  <r>
    <x v="5"/>
    <x v="1"/>
    <x v="78"/>
    <s v="STI"/>
    <s v="UK"/>
    <s v="STI - UK"/>
    <s v="Antonio Perez"/>
    <x v="8"/>
    <n v="2668"/>
  </r>
  <r>
    <x v="5"/>
    <x v="0"/>
    <x v="78"/>
    <s v="STI"/>
    <s v="UK"/>
    <s v="STI - UK"/>
    <s v="Margot Stoddard"/>
    <x v="3"/>
    <n v="2724"/>
  </r>
  <r>
    <x v="5"/>
    <x v="1"/>
    <x v="78"/>
    <s v="STI"/>
    <s v="UK"/>
    <s v="STI - UK"/>
    <s v="Mabel Graves"/>
    <x v="4"/>
    <n v="8112"/>
  </r>
  <r>
    <x v="5"/>
    <x v="0"/>
    <x v="78"/>
    <s v="STI"/>
    <s v="UK"/>
    <s v="STI - UK"/>
    <s v="Antonio Perez"/>
    <x v="0"/>
    <n v="2270"/>
  </r>
  <r>
    <x v="5"/>
    <x v="0"/>
    <x v="78"/>
    <s v="STI"/>
    <s v="UK"/>
    <s v="STI - UK"/>
    <s v="Rob Fisher"/>
    <x v="1"/>
    <n v="2168"/>
  </r>
  <r>
    <x v="5"/>
    <x v="0"/>
    <x v="78"/>
    <s v="STI"/>
    <s v="UK"/>
    <s v="STI - UK"/>
    <s v="Kirsty Young"/>
    <x v="5"/>
    <n v="6969"/>
  </r>
  <r>
    <x v="5"/>
    <x v="1"/>
    <x v="78"/>
    <s v="STI"/>
    <s v="UK"/>
    <s v="STI - UK"/>
    <s v="Jade Wilson"/>
    <x v="1"/>
    <n v="6242"/>
  </r>
  <r>
    <x v="5"/>
    <x v="1"/>
    <x v="78"/>
    <s v="STI"/>
    <s v="UK"/>
    <s v="STI - UK"/>
    <s v="Rob Fisher"/>
    <x v="4"/>
    <n v="9844"/>
  </r>
  <r>
    <x v="0"/>
    <x v="0"/>
    <x v="79"/>
    <s v="STN"/>
    <s v="UK"/>
    <s v="STN - UK"/>
    <s v="Spencer Lee"/>
    <x v="5"/>
    <n v="1580"/>
  </r>
  <r>
    <x v="0"/>
    <x v="0"/>
    <x v="79"/>
    <s v="STN"/>
    <s v="UK"/>
    <s v="STN - UK"/>
    <s v="Hugo Matthews"/>
    <x v="0"/>
    <n v="7838"/>
  </r>
  <r>
    <x v="0"/>
    <x v="1"/>
    <x v="79"/>
    <s v="STN"/>
    <s v="UK"/>
    <s v="STN - UK"/>
    <s v="Tori Bell"/>
    <x v="8"/>
    <n v="5665"/>
  </r>
  <r>
    <x v="0"/>
    <x v="0"/>
    <x v="79"/>
    <s v="STN"/>
    <s v="UK"/>
    <s v="STN - UK"/>
    <s v="Mabel Graves"/>
    <x v="4"/>
    <n v="7298"/>
  </r>
  <r>
    <x v="0"/>
    <x v="0"/>
    <x v="79"/>
    <s v="STN"/>
    <s v="UK"/>
    <s v="STN - UK"/>
    <s v="Kirsty Young"/>
    <x v="4"/>
    <n v="8681"/>
  </r>
  <r>
    <x v="0"/>
    <x v="1"/>
    <x v="79"/>
    <s v="STN"/>
    <s v="UK"/>
    <s v="STN - UK"/>
    <s v="Frank Archibald"/>
    <x v="6"/>
    <n v="6283"/>
  </r>
  <r>
    <x v="0"/>
    <x v="1"/>
    <x v="79"/>
    <s v="STN"/>
    <s v="UK"/>
    <s v="STN - UK"/>
    <s v="Sam Waters"/>
    <x v="2"/>
    <n v="4954"/>
  </r>
  <r>
    <x v="0"/>
    <x v="0"/>
    <x v="79"/>
    <s v="STN"/>
    <s v="UK"/>
    <s v="STN - UK"/>
    <s v="Nick Fallows"/>
    <x v="4"/>
    <n v="8759"/>
  </r>
  <r>
    <x v="0"/>
    <x v="1"/>
    <x v="79"/>
    <s v="STN"/>
    <s v="UK"/>
    <s v="STN - UK"/>
    <s v="Nick Fallows"/>
    <x v="1"/>
    <n v="1282"/>
  </r>
  <r>
    <x v="0"/>
    <x v="0"/>
    <x v="79"/>
    <s v="STN"/>
    <s v="UK"/>
    <s v="STN - UK"/>
    <s v="Nick Fallows"/>
    <x v="2"/>
    <n v="8043"/>
  </r>
  <r>
    <x v="0"/>
    <x v="1"/>
    <x v="79"/>
    <s v="STN"/>
    <s v="UK"/>
    <s v="STN - UK"/>
    <s v="Felicity Chambers"/>
    <x v="1"/>
    <n v="1458"/>
  </r>
  <r>
    <x v="0"/>
    <x v="1"/>
    <x v="79"/>
    <s v="STN"/>
    <s v="UK"/>
    <s v="STN - UK"/>
    <s v="Sam Waters"/>
    <x v="3"/>
    <n v="7519"/>
  </r>
  <r>
    <x v="0"/>
    <x v="0"/>
    <x v="79"/>
    <s v="STN"/>
    <s v="UK"/>
    <s v="STN - UK"/>
    <s v="Margot Stoddard"/>
    <x v="4"/>
    <n v="7294"/>
  </r>
  <r>
    <x v="0"/>
    <x v="1"/>
    <x v="79"/>
    <s v="STN"/>
    <s v="UK"/>
    <s v="STN - UK"/>
    <s v="Margot Stoddard"/>
    <x v="2"/>
    <n v="2421"/>
  </r>
  <r>
    <x v="0"/>
    <x v="1"/>
    <x v="79"/>
    <s v="STN"/>
    <s v="UK"/>
    <s v="STN - UK"/>
    <s v="Jade Wilson"/>
    <x v="4"/>
    <n v="2793"/>
  </r>
  <r>
    <x v="0"/>
    <x v="1"/>
    <x v="79"/>
    <s v="STN"/>
    <s v="UK"/>
    <s v="STN - UK"/>
    <s v="Spencer Lee"/>
    <x v="8"/>
    <n v="1915"/>
  </r>
  <r>
    <x v="0"/>
    <x v="1"/>
    <x v="79"/>
    <s v="STN"/>
    <s v="UK"/>
    <s v="STN - UK"/>
    <s v="Stephanie Zanoni"/>
    <x v="1"/>
    <n v="1357"/>
  </r>
  <r>
    <x v="0"/>
    <x v="0"/>
    <x v="79"/>
    <s v="STN"/>
    <s v="UK"/>
    <s v="STN - UK"/>
    <s v="Kirsty Young"/>
    <x v="2"/>
    <n v="8661"/>
  </r>
  <r>
    <x v="0"/>
    <x v="0"/>
    <x v="79"/>
    <s v="STN"/>
    <s v="UK"/>
    <s v="STN - UK"/>
    <s v="Rob Fisher"/>
    <x v="5"/>
    <n v="3857"/>
  </r>
  <r>
    <x v="0"/>
    <x v="1"/>
    <x v="79"/>
    <s v="STN"/>
    <s v="UK"/>
    <s v="STN - UK"/>
    <s v="Chris Fletcher"/>
    <x v="3"/>
    <n v="5565"/>
  </r>
  <r>
    <x v="0"/>
    <x v="1"/>
    <x v="79"/>
    <s v="STN"/>
    <s v="UK"/>
    <s v="STN - UK"/>
    <s v="Frank Archibald"/>
    <x v="8"/>
    <n v="2177"/>
  </r>
  <r>
    <x v="0"/>
    <x v="0"/>
    <x v="79"/>
    <s v="STN"/>
    <s v="UK"/>
    <s v="STN - UK"/>
    <s v="Antonio Perez"/>
    <x v="4"/>
    <n v="2552"/>
  </r>
  <r>
    <x v="0"/>
    <x v="0"/>
    <x v="79"/>
    <s v="STN"/>
    <s v="UK"/>
    <s v="STN - UK"/>
    <s v="Marcus Decker"/>
    <x v="6"/>
    <n v="4071"/>
  </r>
  <r>
    <x v="0"/>
    <x v="0"/>
    <x v="79"/>
    <s v="STN"/>
    <s v="UK"/>
    <s v="STN - UK"/>
    <s v="Margot Stoddard"/>
    <x v="1"/>
    <n v="8803"/>
  </r>
  <r>
    <x v="0"/>
    <x v="0"/>
    <x v="79"/>
    <s v="STN"/>
    <s v="UK"/>
    <s v="STN - UK"/>
    <s v="Marcus Decker"/>
    <x v="3"/>
    <n v="2528"/>
  </r>
  <r>
    <x v="0"/>
    <x v="0"/>
    <x v="79"/>
    <s v="STN"/>
    <s v="UK"/>
    <s v="STN - UK"/>
    <s v="Antonio Perez"/>
    <x v="5"/>
    <n v="2269"/>
  </r>
  <r>
    <x v="0"/>
    <x v="0"/>
    <x v="79"/>
    <s v="STN"/>
    <s v="UK"/>
    <s v="STN - UK"/>
    <s v="Rob Fisher"/>
    <x v="0"/>
    <n v="8137"/>
  </r>
  <r>
    <x v="0"/>
    <x v="0"/>
    <x v="79"/>
    <s v="STN"/>
    <s v="UK"/>
    <s v="STN - UK"/>
    <s v="Kirsty Young"/>
    <x v="0"/>
    <n v="1269"/>
  </r>
  <r>
    <x v="0"/>
    <x v="1"/>
    <x v="79"/>
    <s v="STN"/>
    <s v="UK"/>
    <s v="STN - UK"/>
    <s v="Jade Wilson"/>
    <x v="1"/>
    <n v="6945"/>
  </r>
  <r>
    <x v="0"/>
    <x v="1"/>
    <x v="79"/>
    <s v="STN"/>
    <s v="UK"/>
    <s v="STN - UK"/>
    <s v="Rob Fisher"/>
    <x v="7"/>
    <n v="1499"/>
  </r>
  <r>
    <x v="0"/>
    <x v="0"/>
    <x v="79"/>
    <s v="STN"/>
    <s v="UK"/>
    <s v="STN - UK"/>
    <s v="Sandra Rix"/>
    <x v="0"/>
    <n v="4267"/>
  </r>
  <r>
    <x v="0"/>
    <x v="1"/>
    <x v="79"/>
    <s v="STN"/>
    <s v="UK"/>
    <s v="STN - UK"/>
    <s v="Felicity Chambers"/>
    <x v="4"/>
    <n v="9077"/>
  </r>
  <r>
    <x v="0"/>
    <x v="0"/>
    <x v="79"/>
    <s v="STN"/>
    <s v="UK"/>
    <s v="STN - UK"/>
    <s v="Spencer Lee"/>
    <x v="3"/>
    <n v="8036"/>
  </r>
  <r>
    <x v="0"/>
    <x v="0"/>
    <x v="79"/>
    <s v="STN"/>
    <s v="UK"/>
    <s v="STN - UK"/>
    <s v="Chris Fletcher"/>
    <x v="3"/>
    <n v="8908"/>
  </r>
  <r>
    <x v="0"/>
    <x v="0"/>
    <x v="79"/>
    <s v="STN"/>
    <s v="UK"/>
    <s v="STN - UK"/>
    <s v="Jason Hervey"/>
    <x v="1"/>
    <n v="3868"/>
  </r>
  <r>
    <x v="0"/>
    <x v="0"/>
    <x v="79"/>
    <s v="STN"/>
    <s v="UK"/>
    <s v="STN - UK"/>
    <s v="Jason Hervey"/>
    <x v="3"/>
    <n v="7377"/>
  </r>
  <r>
    <x v="0"/>
    <x v="1"/>
    <x v="79"/>
    <s v="STN"/>
    <s v="UK"/>
    <s v="STN - UK"/>
    <s v="Nick Fallows"/>
    <x v="5"/>
    <n v="3537"/>
  </r>
  <r>
    <x v="0"/>
    <x v="0"/>
    <x v="79"/>
    <s v="STN"/>
    <s v="UK"/>
    <s v="STN - UK"/>
    <s v="Chris Fletcher"/>
    <x v="0"/>
    <n v="9583"/>
  </r>
  <r>
    <x v="1"/>
    <x v="0"/>
    <x v="79"/>
    <s v="STN"/>
    <s v="UK"/>
    <s v="STN - UK"/>
    <s v="Spencer Lee"/>
    <x v="3"/>
    <n v="5206"/>
  </r>
  <r>
    <x v="1"/>
    <x v="0"/>
    <x v="79"/>
    <s v="STN"/>
    <s v="UK"/>
    <s v="STN - UK"/>
    <s v="Hugo Matthews"/>
    <x v="3"/>
    <n v="7145"/>
  </r>
  <r>
    <x v="1"/>
    <x v="1"/>
    <x v="79"/>
    <s v="STN"/>
    <s v="UK"/>
    <s v="STN - UK"/>
    <s v="Ben Malone"/>
    <x v="3"/>
    <n v="9649"/>
  </r>
  <r>
    <x v="1"/>
    <x v="0"/>
    <x v="79"/>
    <s v="STN"/>
    <s v="UK"/>
    <s v="STN - UK"/>
    <s v="Mabel Graves"/>
    <x v="5"/>
    <n v="4280"/>
  </r>
  <r>
    <x v="1"/>
    <x v="0"/>
    <x v="79"/>
    <s v="STN"/>
    <s v="UK"/>
    <s v="STN - UK"/>
    <s v="Kirsty Young"/>
    <x v="2"/>
    <n v="7855"/>
  </r>
  <r>
    <x v="1"/>
    <x v="1"/>
    <x v="79"/>
    <s v="STN"/>
    <s v="UK"/>
    <s v="STN - UK"/>
    <s v="Frank Archibald"/>
    <x v="5"/>
    <n v="7056"/>
  </r>
  <r>
    <x v="1"/>
    <x v="1"/>
    <x v="79"/>
    <s v="STN"/>
    <s v="UK"/>
    <s v="STN - UK"/>
    <s v="Sam Waters"/>
    <x v="0"/>
    <n v="7277"/>
  </r>
  <r>
    <x v="1"/>
    <x v="0"/>
    <x v="79"/>
    <s v="STN"/>
    <s v="UK"/>
    <s v="STN - UK"/>
    <s v="Nick Fallows"/>
    <x v="4"/>
    <n v="6965"/>
  </r>
  <r>
    <x v="1"/>
    <x v="1"/>
    <x v="79"/>
    <s v="STN"/>
    <s v="UK"/>
    <s v="STN - UK"/>
    <s v="Chris Fletcher"/>
    <x v="8"/>
    <n v="1293"/>
  </r>
  <r>
    <x v="1"/>
    <x v="0"/>
    <x v="79"/>
    <s v="STN"/>
    <s v="UK"/>
    <s v="STN - UK"/>
    <s v="Nick Fallows"/>
    <x v="7"/>
    <n v="1715"/>
  </r>
  <r>
    <x v="1"/>
    <x v="1"/>
    <x v="79"/>
    <s v="STN"/>
    <s v="UK"/>
    <s v="STN - UK"/>
    <s v="Felicity Chambers"/>
    <x v="5"/>
    <n v="5425"/>
  </r>
  <r>
    <x v="1"/>
    <x v="1"/>
    <x v="79"/>
    <s v="STN"/>
    <s v="UK"/>
    <s v="STN - UK"/>
    <s v="Sam Waters"/>
    <x v="0"/>
    <n v="6663"/>
  </r>
  <r>
    <x v="1"/>
    <x v="0"/>
    <x v="79"/>
    <s v="STN"/>
    <s v="UK"/>
    <s v="STN - UK"/>
    <s v="Margot Stoddard"/>
    <x v="5"/>
    <n v="2952"/>
  </r>
  <r>
    <x v="1"/>
    <x v="0"/>
    <x v="79"/>
    <s v="STN"/>
    <s v="UK"/>
    <s v="STN - UK"/>
    <s v="Nick Fallows"/>
    <x v="1"/>
    <n v="6529"/>
  </r>
  <r>
    <x v="1"/>
    <x v="1"/>
    <x v="79"/>
    <s v="STN"/>
    <s v="UK"/>
    <s v="STN - UK"/>
    <s v="Spencer Lee"/>
    <x v="7"/>
    <n v="5278"/>
  </r>
  <r>
    <x v="1"/>
    <x v="1"/>
    <x v="79"/>
    <s v="STN"/>
    <s v="UK"/>
    <s v="STN - UK"/>
    <s v="Spencer Lee"/>
    <x v="5"/>
    <n v="2532"/>
  </r>
  <r>
    <x v="1"/>
    <x v="1"/>
    <x v="79"/>
    <s v="STN"/>
    <s v="UK"/>
    <s v="STN - UK"/>
    <s v="Stephanie Zanoni"/>
    <x v="4"/>
    <n v="8852"/>
  </r>
  <r>
    <x v="1"/>
    <x v="0"/>
    <x v="79"/>
    <s v="STN"/>
    <s v="UK"/>
    <s v="STN - UK"/>
    <s v="Kirsty Young"/>
    <x v="0"/>
    <n v="5044"/>
  </r>
  <r>
    <x v="1"/>
    <x v="0"/>
    <x v="79"/>
    <s v="STN"/>
    <s v="UK"/>
    <s v="STN - UK"/>
    <s v="Rob Fisher"/>
    <x v="1"/>
    <n v="4697"/>
  </r>
  <r>
    <x v="1"/>
    <x v="1"/>
    <x v="79"/>
    <s v="STN"/>
    <s v="UK"/>
    <s v="STN - UK"/>
    <s v="Chris Fletcher"/>
    <x v="5"/>
    <n v="2149"/>
  </r>
  <r>
    <x v="1"/>
    <x v="1"/>
    <x v="79"/>
    <s v="STN"/>
    <s v="UK"/>
    <s v="STN - UK"/>
    <s v="Frank Archibald"/>
    <x v="8"/>
    <n v="7688"/>
  </r>
  <r>
    <x v="1"/>
    <x v="0"/>
    <x v="79"/>
    <s v="STN"/>
    <s v="UK"/>
    <s v="STN - UK"/>
    <s v="Antonio Perez"/>
    <x v="2"/>
    <n v="2549"/>
  </r>
  <r>
    <x v="1"/>
    <x v="0"/>
    <x v="79"/>
    <s v="STN"/>
    <s v="UK"/>
    <s v="STN - UK"/>
    <s v="Marcus Decker"/>
    <x v="1"/>
    <n v="8850"/>
  </r>
  <r>
    <x v="1"/>
    <x v="0"/>
    <x v="79"/>
    <s v="STN"/>
    <s v="UK"/>
    <s v="STN - UK"/>
    <s v="Margot Stoddard"/>
    <x v="8"/>
    <n v="6187"/>
  </r>
  <r>
    <x v="1"/>
    <x v="0"/>
    <x v="79"/>
    <s v="STN"/>
    <s v="UK"/>
    <s v="STN - UK"/>
    <s v="Marcus Decker"/>
    <x v="3"/>
    <n v="2557"/>
  </r>
  <r>
    <x v="1"/>
    <x v="0"/>
    <x v="79"/>
    <s v="STN"/>
    <s v="UK"/>
    <s v="STN - UK"/>
    <s v="Chris Fletcher"/>
    <x v="6"/>
    <n v="2738"/>
  </r>
  <r>
    <x v="1"/>
    <x v="0"/>
    <x v="79"/>
    <s v="STN"/>
    <s v="UK"/>
    <s v="STN - UK"/>
    <s v="Rob Fisher"/>
    <x v="1"/>
    <n v="7324"/>
  </r>
  <r>
    <x v="1"/>
    <x v="0"/>
    <x v="79"/>
    <s v="STN"/>
    <s v="UK"/>
    <s v="STN - UK"/>
    <s v="Kirsty Young"/>
    <x v="8"/>
    <n v="9776"/>
  </r>
  <r>
    <x v="1"/>
    <x v="0"/>
    <x v="79"/>
    <s v="STN"/>
    <s v="UK"/>
    <s v="STN - UK"/>
    <s v="Spencer Lee"/>
    <x v="5"/>
    <n v="1671"/>
  </r>
  <r>
    <x v="1"/>
    <x v="0"/>
    <x v="79"/>
    <s v="STN"/>
    <s v="UK"/>
    <s v="STN - UK"/>
    <s v="Jason Hervey"/>
    <x v="8"/>
    <n v="3348"/>
  </r>
  <r>
    <x v="1"/>
    <x v="0"/>
    <x v="79"/>
    <s v="STN"/>
    <s v="UK"/>
    <s v="STN - UK"/>
    <s v="Sandra Rix"/>
    <x v="0"/>
    <n v="7651"/>
  </r>
  <r>
    <x v="1"/>
    <x v="1"/>
    <x v="79"/>
    <s v="STN"/>
    <s v="UK"/>
    <s v="STN - UK"/>
    <s v="Felicity Chambers"/>
    <x v="1"/>
    <n v="2655"/>
  </r>
  <r>
    <x v="1"/>
    <x v="0"/>
    <x v="79"/>
    <s v="STN"/>
    <s v="UK"/>
    <s v="STN - UK"/>
    <s v="Spencer Lee"/>
    <x v="1"/>
    <n v="1976"/>
  </r>
  <r>
    <x v="1"/>
    <x v="0"/>
    <x v="79"/>
    <s v="STN"/>
    <s v="UK"/>
    <s v="STN - UK"/>
    <s v="Chris Fletcher"/>
    <x v="1"/>
    <n v="7106"/>
  </r>
  <r>
    <x v="1"/>
    <x v="0"/>
    <x v="79"/>
    <s v="STN"/>
    <s v="UK"/>
    <s v="STN - UK"/>
    <s v="Sandra Rix"/>
    <x v="4"/>
    <n v="3887"/>
  </r>
  <r>
    <x v="1"/>
    <x v="0"/>
    <x v="79"/>
    <s v="STN"/>
    <s v="UK"/>
    <s v="STN - UK"/>
    <s v="Jason Hervey"/>
    <x v="1"/>
    <n v="9655"/>
  </r>
  <r>
    <x v="1"/>
    <x v="1"/>
    <x v="79"/>
    <s v="STN"/>
    <s v="UK"/>
    <s v="STN - UK"/>
    <s v="Nick Fallows"/>
    <x v="2"/>
    <n v="6297"/>
  </r>
  <r>
    <x v="2"/>
    <x v="0"/>
    <x v="79"/>
    <s v="STN"/>
    <s v="UK"/>
    <s v="STN - UK"/>
    <s v="Jason Hervey"/>
    <x v="4"/>
    <n v="2437"/>
  </r>
  <r>
    <x v="2"/>
    <x v="0"/>
    <x v="79"/>
    <s v="STN"/>
    <s v="UK"/>
    <s v="STN - UK"/>
    <s v="Spencer Lee"/>
    <x v="3"/>
    <n v="5284"/>
  </r>
  <r>
    <x v="2"/>
    <x v="0"/>
    <x v="79"/>
    <s v="STN"/>
    <s v="UK"/>
    <s v="STN - UK"/>
    <s v="Hugo Matthews"/>
    <x v="1"/>
    <n v="7745"/>
  </r>
  <r>
    <x v="2"/>
    <x v="1"/>
    <x v="79"/>
    <s v="STN"/>
    <s v="UK"/>
    <s v="STN - UK"/>
    <s v="Ben Malone"/>
    <x v="7"/>
    <n v="7381"/>
  </r>
  <r>
    <x v="2"/>
    <x v="0"/>
    <x v="79"/>
    <s v="STN"/>
    <s v="UK"/>
    <s v="STN - UK"/>
    <s v="Spencer Lee"/>
    <x v="4"/>
    <n v="2030"/>
  </r>
  <r>
    <x v="2"/>
    <x v="0"/>
    <x v="79"/>
    <s v="STN"/>
    <s v="UK"/>
    <s v="STN - UK"/>
    <s v="Kirsty Young"/>
    <x v="3"/>
    <n v="4090"/>
  </r>
  <r>
    <x v="2"/>
    <x v="1"/>
    <x v="79"/>
    <s v="STN"/>
    <s v="UK"/>
    <s v="STN - UK"/>
    <s v="Frank Archibald"/>
    <x v="4"/>
    <n v="1603"/>
  </r>
  <r>
    <x v="2"/>
    <x v="1"/>
    <x v="79"/>
    <s v="STN"/>
    <s v="UK"/>
    <s v="STN - UK"/>
    <s v="Sam Waters"/>
    <x v="4"/>
    <n v="2327"/>
  </r>
  <r>
    <x v="2"/>
    <x v="0"/>
    <x v="79"/>
    <s v="STN"/>
    <s v="UK"/>
    <s v="STN - UK"/>
    <s v="Nick Fallows"/>
    <x v="3"/>
    <n v="7384"/>
  </r>
  <r>
    <x v="2"/>
    <x v="1"/>
    <x v="79"/>
    <s v="STN"/>
    <s v="UK"/>
    <s v="STN - UK"/>
    <s v="Nick Fallows"/>
    <x v="2"/>
    <n v="9459"/>
  </r>
  <r>
    <x v="2"/>
    <x v="0"/>
    <x v="79"/>
    <s v="STN"/>
    <s v="UK"/>
    <s v="STN - UK"/>
    <s v="Nick Fallows"/>
    <x v="4"/>
    <n v="2279"/>
  </r>
  <r>
    <x v="2"/>
    <x v="1"/>
    <x v="79"/>
    <s v="STN"/>
    <s v="UK"/>
    <s v="STN - UK"/>
    <s v="Felicity Chambers"/>
    <x v="2"/>
    <n v="4574"/>
  </r>
  <r>
    <x v="2"/>
    <x v="1"/>
    <x v="79"/>
    <s v="STN"/>
    <s v="UK"/>
    <s v="STN - UK"/>
    <s v="Craig Spinks"/>
    <x v="3"/>
    <n v="4266"/>
  </r>
  <r>
    <x v="2"/>
    <x v="0"/>
    <x v="79"/>
    <s v="STN"/>
    <s v="UK"/>
    <s v="STN - UK"/>
    <s v="Margot Stoddard"/>
    <x v="2"/>
    <n v="4116"/>
  </r>
  <r>
    <x v="2"/>
    <x v="1"/>
    <x v="79"/>
    <s v="STN"/>
    <s v="UK"/>
    <s v="STN - UK"/>
    <s v="Margot Stoddard"/>
    <x v="2"/>
    <n v="4205"/>
  </r>
  <r>
    <x v="2"/>
    <x v="1"/>
    <x v="79"/>
    <s v="STN"/>
    <s v="UK"/>
    <s v="STN - UK"/>
    <s v="Jade Wilson"/>
    <x v="4"/>
    <n v="3402"/>
  </r>
  <r>
    <x v="2"/>
    <x v="1"/>
    <x v="79"/>
    <s v="STN"/>
    <s v="UK"/>
    <s v="STN - UK"/>
    <s v="Sam Waters"/>
    <x v="8"/>
    <n v="6636"/>
  </r>
  <r>
    <x v="2"/>
    <x v="0"/>
    <x v="79"/>
    <s v="STN"/>
    <s v="UK"/>
    <s v="STN - UK"/>
    <s v="Kirsty Young"/>
    <x v="6"/>
    <n v="6119"/>
  </r>
  <r>
    <x v="2"/>
    <x v="0"/>
    <x v="79"/>
    <s v="STN"/>
    <s v="UK"/>
    <s v="STN - UK"/>
    <s v="Rob Fisher"/>
    <x v="5"/>
    <n v="7287"/>
  </r>
  <r>
    <x v="2"/>
    <x v="1"/>
    <x v="79"/>
    <s v="STN"/>
    <s v="UK"/>
    <s v="STN - UK"/>
    <s v="Felicity Chambers"/>
    <x v="0"/>
    <n v="5984"/>
  </r>
  <r>
    <x v="2"/>
    <x v="0"/>
    <x v="79"/>
    <s v="STN"/>
    <s v="UK"/>
    <s v="STN - UK"/>
    <s v="Stephanie Zanoni"/>
    <x v="1"/>
    <n v="3922"/>
  </r>
  <r>
    <x v="2"/>
    <x v="1"/>
    <x v="79"/>
    <s v="STN"/>
    <s v="UK"/>
    <s v="STN - UK"/>
    <s v="Tori Bell"/>
    <x v="2"/>
    <n v="9530"/>
  </r>
  <r>
    <x v="2"/>
    <x v="1"/>
    <x v="79"/>
    <s v="STN"/>
    <s v="UK"/>
    <s v="STN - UK"/>
    <s v="Chris Fletcher"/>
    <x v="8"/>
    <n v="4059"/>
  </r>
  <r>
    <x v="2"/>
    <x v="0"/>
    <x v="79"/>
    <s v="STN"/>
    <s v="UK"/>
    <s v="STN - UK"/>
    <s v="Margot Stoddard"/>
    <x v="5"/>
    <n v="5769"/>
  </r>
  <r>
    <x v="2"/>
    <x v="1"/>
    <x v="79"/>
    <s v="STN"/>
    <s v="UK"/>
    <s v="STN - UK"/>
    <s v="Mabel Graves"/>
    <x v="8"/>
    <n v="5623"/>
  </r>
  <r>
    <x v="2"/>
    <x v="0"/>
    <x v="79"/>
    <s v="STN"/>
    <s v="UK"/>
    <s v="STN - UK"/>
    <s v="Antonio Perez"/>
    <x v="8"/>
    <n v="6398"/>
  </r>
  <r>
    <x v="2"/>
    <x v="0"/>
    <x v="79"/>
    <s v="STN"/>
    <s v="UK"/>
    <s v="STN - UK"/>
    <s v="Rob Fisher"/>
    <x v="5"/>
    <n v="4439"/>
  </r>
  <r>
    <x v="2"/>
    <x v="0"/>
    <x v="79"/>
    <s v="STN"/>
    <s v="UK"/>
    <s v="STN - UK"/>
    <s v="Kirsty Young"/>
    <x v="4"/>
    <n v="9244"/>
  </r>
  <r>
    <x v="2"/>
    <x v="1"/>
    <x v="79"/>
    <s v="STN"/>
    <s v="UK"/>
    <s v="STN - UK"/>
    <s v="Sandra Rix"/>
    <x v="4"/>
    <n v="7029"/>
  </r>
  <r>
    <x v="2"/>
    <x v="0"/>
    <x v="79"/>
    <s v="STN"/>
    <s v="UK"/>
    <s v="STN - UK"/>
    <s v="Spencer Lee"/>
    <x v="8"/>
    <n v="3408"/>
  </r>
  <r>
    <x v="2"/>
    <x v="0"/>
    <x v="79"/>
    <s v="STN"/>
    <s v="UK"/>
    <s v="STN - UK"/>
    <s v="Jason Hervey"/>
    <x v="7"/>
    <n v="4021"/>
  </r>
  <r>
    <x v="2"/>
    <x v="1"/>
    <x v="79"/>
    <s v="STN"/>
    <s v="UK"/>
    <s v="STN - UK"/>
    <s v="Mabel Graves"/>
    <x v="0"/>
    <n v="1006"/>
  </r>
  <r>
    <x v="2"/>
    <x v="1"/>
    <x v="79"/>
    <s v="STN"/>
    <s v="UK"/>
    <s v="STN - UK"/>
    <s v="Ben Malone"/>
    <x v="0"/>
    <n v="3764"/>
  </r>
  <r>
    <x v="2"/>
    <x v="1"/>
    <x v="79"/>
    <s v="STN"/>
    <s v="UK"/>
    <s v="STN - UK"/>
    <s v="Tori Bell"/>
    <x v="4"/>
    <n v="7305"/>
  </r>
  <r>
    <x v="2"/>
    <x v="0"/>
    <x v="79"/>
    <s v="STN"/>
    <s v="UK"/>
    <s v="STN - UK"/>
    <s v="Stephanie Zanoni"/>
    <x v="4"/>
    <n v="3621"/>
  </r>
  <r>
    <x v="2"/>
    <x v="0"/>
    <x v="79"/>
    <s v="STN"/>
    <s v="UK"/>
    <s v="STN - UK"/>
    <s v="Jason Hervey"/>
    <x v="2"/>
    <n v="1056"/>
  </r>
  <r>
    <x v="2"/>
    <x v="0"/>
    <x v="79"/>
    <s v="STN"/>
    <s v="UK"/>
    <s v="STN - UK"/>
    <s v="Jason Hervey"/>
    <x v="4"/>
    <n v="6761"/>
  </r>
  <r>
    <x v="2"/>
    <x v="1"/>
    <x v="79"/>
    <s v="STN"/>
    <s v="UK"/>
    <s v="STN - UK"/>
    <s v="Frank Archibald"/>
    <x v="8"/>
    <n v="1756"/>
  </r>
  <r>
    <x v="2"/>
    <x v="1"/>
    <x v="79"/>
    <s v="STN"/>
    <s v="UK"/>
    <s v="STN - UK"/>
    <s v="Sandra Rix"/>
    <x v="2"/>
    <n v="8898"/>
  </r>
  <r>
    <x v="3"/>
    <x v="0"/>
    <x v="79"/>
    <s v="STN"/>
    <s v="UK"/>
    <s v="STN - UK"/>
    <s v="Jason Hervey"/>
    <x v="0"/>
    <n v="8365"/>
  </r>
  <r>
    <x v="3"/>
    <x v="1"/>
    <x v="79"/>
    <s v="STN"/>
    <s v="UK"/>
    <s v="STN - UK"/>
    <s v="Mabel Graves"/>
    <x v="3"/>
    <n v="1146"/>
  </r>
  <r>
    <x v="3"/>
    <x v="1"/>
    <x v="79"/>
    <s v="STN"/>
    <s v="UK"/>
    <s v="STN - UK"/>
    <s v="Sam Waters"/>
    <x v="1"/>
    <n v="8485"/>
  </r>
  <r>
    <x v="3"/>
    <x v="1"/>
    <x v="79"/>
    <s v="STN"/>
    <s v="UK"/>
    <s v="STN - UK"/>
    <s v="Ben Malone"/>
    <x v="7"/>
    <n v="2028"/>
  </r>
  <r>
    <x v="3"/>
    <x v="0"/>
    <x v="79"/>
    <s v="STN"/>
    <s v="UK"/>
    <s v="STN - UK"/>
    <s v="Spencer Lee"/>
    <x v="5"/>
    <n v="7033"/>
  </r>
  <r>
    <x v="3"/>
    <x v="0"/>
    <x v="79"/>
    <s v="STN"/>
    <s v="UK"/>
    <s v="STN - UK"/>
    <s v="Marcus Decker"/>
    <x v="5"/>
    <n v="7526"/>
  </r>
  <r>
    <x v="3"/>
    <x v="1"/>
    <x v="79"/>
    <s v="STN"/>
    <s v="UK"/>
    <s v="STN - UK"/>
    <s v="Jade Wilson"/>
    <x v="1"/>
    <n v="4995"/>
  </r>
  <r>
    <x v="3"/>
    <x v="1"/>
    <x v="79"/>
    <s v="STN"/>
    <s v="UK"/>
    <s v="STN - UK"/>
    <s v="Craig Spinks"/>
    <x v="8"/>
    <n v="1645"/>
  </r>
  <r>
    <x v="3"/>
    <x v="0"/>
    <x v="79"/>
    <s v="STN"/>
    <s v="UK"/>
    <s v="STN - UK"/>
    <s v="Nick Fallows"/>
    <x v="2"/>
    <n v="6989"/>
  </r>
  <r>
    <x v="3"/>
    <x v="1"/>
    <x v="79"/>
    <s v="STN"/>
    <s v="UK"/>
    <s v="STN - UK"/>
    <s v="Stephanie Zanoni"/>
    <x v="5"/>
    <n v="2809"/>
  </r>
  <r>
    <x v="3"/>
    <x v="1"/>
    <x v="79"/>
    <s v="STN"/>
    <s v="UK"/>
    <s v="STN - UK"/>
    <s v="Margot Stoddard"/>
    <x v="7"/>
    <n v="5772"/>
  </r>
  <r>
    <x v="3"/>
    <x v="1"/>
    <x v="79"/>
    <s v="STN"/>
    <s v="UK"/>
    <s v="STN - UK"/>
    <s v="Stephanie Zanoni"/>
    <x v="1"/>
    <n v="6723"/>
  </r>
  <r>
    <x v="3"/>
    <x v="1"/>
    <x v="79"/>
    <s v="STN"/>
    <s v="UK"/>
    <s v="STN - UK"/>
    <s v="Dev Singh"/>
    <x v="1"/>
    <n v="5044"/>
  </r>
  <r>
    <x v="3"/>
    <x v="0"/>
    <x v="79"/>
    <s v="STN"/>
    <s v="UK"/>
    <s v="STN - UK"/>
    <s v="Nick Fallows"/>
    <x v="3"/>
    <n v="2436"/>
  </r>
  <r>
    <x v="3"/>
    <x v="1"/>
    <x v="79"/>
    <s v="STN"/>
    <s v="UK"/>
    <s v="STN - UK"/>
    <s v="Kirsty Young"/>
    <x v="8"/>
    <n v="6237"/>
  </r>
  <r>
    <x v="3"/>
    <x v="1"/>
    <x v="79"/>
    <s v="STN"/>
    <s v="UK"/>
    <s v="STN - UK"/>
    <s v="Jason Hervey"/>
    <x v="0"/>
    <n v="9878"/>
  </r>
  <r>
    <x v="3"/>
    <x v="1"/>
    <x v="79"/>
    <s v="STN"/>
    <s v="UK"/>
    <s v="STN - UK"/>
    <s v="Jade Wilson"/>
    <x v="7"/>
    <n v="9191"/>
  </r>
  <r>
    <x v="3"/>
    <x v="0"/>
    <x v="79"/>
    <s v="STN"/>
    <s v="UK"/>
    <s v="STN - UK"/>
    <s v="Kirsty Young"/>
    <x v="8"/>
    <n v="1280"/>
  </r>
  <r>
    <x v="3"/>
    <x v="1"/>
    <x v="79"/>
    <s v="STN"/>
    <s v="UK"/>
    <s v="STN - UK"/>
    <s v="Craig Spinks"/>
    <x v="0"/>
    <n v="8213"/>
  </r>
  <r>
    <x v="3"/>
    <x v="1"/>
    <x v="79"/>
    <s v="STN"/>
    <s v="UK"/>
    <s v="STN - UK"/>
    <s v="Chris Fletcher"/>
    <x v="0"/>
    <n v="2308"/>
  </r>
  <r>
    <x v="3"/>
    <x v="0"/>
    <x v="79"/>
    <s v="STN"/>
    <s v="UK"/>
    <s v="STN - UK"/>
    <s v="Stephanie Zanoni"/>
    <x v="4"/>
    <n v="3840"/>
  </r>
  <r>
    <x v="3"/>
    <x v="1"/>
    <x v="79"/>
    <s v="STN"/>
    <s v="UK"/>
    <s v="STN - UK"/>
    <s v="Tori Bell"/>
    <x v="4"/>
    <n v="4061"/>
  </r>
  <r>
    <x v="3"/>
    <x v="1"/>
    <x v="79"/>
    <s v="STN"/>
    <s v="UK"/>
    <s v="STN - UK"/>
    <s v="Antonio Perez"/>
    <x v="4"/>
    <n v="6425"/>
  </r>
  <r>
    <x v="3"/>
    <x v="0"/>
    <x v="79"/>
    <s v="STN"/>
    <s v="UK"/>
    <s v="STN - UK"/>
    <s v="Margot Stoddard"/>
    <x v="6"/>
    <n v="3164"/>
  </r>
  <r>
    <x v="3"/>
    <x v="1"/>
    <x v="79"/>
    <s v="STN"/>
    <s v="UK"/>
    <s v="STN - UK"/>
    <s v="Mabel Graves"/>
    <x v="0"/>
    <n v="9181"/>
  </r>
  <r>
    <x v="3"/>
    <x v="0"/>
    <x v="79"/>
    <s v="STN"/>
    <s v="UK"/>
    <s v="STN - UK"/>
    <s v="Antonio Perez"/>
    <x v="6"/>
    <n v="8967"/>
  </r>
  <r>
    <x v="3"/>
    <x v="0"/>
    <x v="79"/>
    <s v="STN"/>
    <s v="UK"/>
    <s v="STN - UK"/>
    <s v="Rob Fisher"/>
    <x v="3"/>
    <n v="8590"/>
  </r>
  <r>
    <x v="3"/>
    <x v="0"/>
    <x v="79"/>
    <s v="STN"/>
    <s v="UK"/>
    <s v="STN - UK"/>
    <s v="Kirsty Young"/>
    <x v="4"/>
    <n v="2608"/>
  </r>
  <r>
    <x v="3"/>
    <x v="1"/>
    <x v="79"/>
    <s v="STN"/>
    <s v="UK"/>
    <s v="STN - UK"/>
    <s v="Sandra Rix"/>
    <x v="8"/>
    <n v="3568"/>
  </r>
  <r>
    <x v="3"/>
    <x v="0"/>
    <x v="79"/>
    <s v="STN"/>
    <s v="UK"/>
    <s v="STN - UK"/>
    <s v="Spencer Lee"/>
    <x v="0"/>
    <n v="2144"/>
  </r>
  <r>
    <x v="3"/>
    <x v="0"/>
    <x v="79"/>
    <s v="STN"/>
    <s v="UK"/>
    <s v="STN - UK"/>
    <s v="Sandra Rix"/>
    <x v="0"/>
    <n v="6634"/>
  </r>
  <r>
    <x v="3"/>
    <x v="1"/>
    <x v="79"/>
    <s v="STN"/>
    <s v="UK"/>
    <s v="STN - UK"/>
    <s v="Frank Archibald"/>
    <x v="4"/>
    <n v="9379"/>
  </r>
  <r>
    <x v="3"/>
    <x v="0"/>
    <x v="79"/>
    <s v="STN"/>
    <s v="UK"/>
    <s v="STN - UK"/>
    <s v="Spencer Lee"/>
    <x v="7"/>
    <n v="2173"/>
  </r>
  <r>
    <x v="3"/>
    <x v="1"/>
    <x v="79"/>
    <s v="STN"/>
    <s v="UK"/>
    <s v="STN - UK"/>
    <s v="Tori Bell"/>
    <x v="1"/>
    <n v="8606"/>
  </r>
  <r>
    <x v="3"/>
    <x v="0"/>
    <x v="79"/>
    <s v="STN"/>
    <s v="UK"/>
    <s v="STN - UK"/>
    <s v="Stephanie Zanoni"/>
    <x v="4"/>
    <n v="4091"/>
  </r>
  <r>
    <x v="3"/>
    <x v="0"/>
    <x v="79"/>
    <s v="STN"/>
    <s v="UK"/>
    <s v="STN - UK"/>
    <s v="Jason Hervey"/>
    <x v="5"/>
    <n v="5141"/>
  </r>
  <r>
    <x v="3"/>
    <x v="0"/>
    <x v="79"/>
    <s v="STN"/>
    <s v="UK"/>
    <s v="STN - UK"/>
    <s v="Jason Hervey"/>
    <x v="3"/>
    <n v="3045"/>
  </r>
  <r>
    <x v="3"/>
    <x v="1"/>
    <x v="79"/>
    <s v="STN"/>
    <s v="UK"/>
    <s v="STN - UK"/>
    <s v="Nick Fallows"/>
    <x v="5"/>
    <n v="2105"/>
  </r>
  <r>
    <x v="3"/>
    <x v="1"/>
    <x v="79"/>
    <s v="STN"/>
    <s v="UK"/>
    <s v="STN - UK"/>
    <s v="Sandra Rix"/>
    <x v="5"/>
    <n v="3868"/>
  </r>
  <r>
    <x v="4"/>
    <x v="0"/>
    <x v="79"/>
    <s v="STN"/>
    <s v="UK"/>
    <s v="STN - UK"/>
    <s v="Jason Hervey"/>
    <x v="6"/>
    <n v="9202"/>
  </r>
  <r>
    <x v="4"/>
    <x v="1"/>
    <x v="79"/>
    <s v="STN"/>
    <s v="UK"/>
    <s v="STN - UK"/>
    <s v="Mabel Graves"/>
    <x v="2"/>
    <n v="1689"/>
  </r>
  <r>
    <x v="4"/>
    <x v="1"/>
    <x v="79"/>
    <s v="STN"/>
    <s v="UK"/>
    <s v="STN - UK"/>
    <s v="Sam Waters"/>
    <x v="5"/>
    <n v="4494"/>
  </r>
  <r>
    <x v="4"/>
    <x v="1"/>
    <x v="79"/>
    <s v="STN"/>
    <s v="UK"/>
    <s v="STN - UK"/>
    <s v="Ben Malone"/>
    <x v="4"/>
    <n v="8987"/>
  </r>
  <r>
    <x v="4"/>
    <x v="0"/>
    <x v="79"/>
    <s v="STN"/>
    <s v="UK"/>
    <s v="STN - UK"/>
    <s v="Spencer Lee"/>
    <x v="1"/>
    <n v="1972"/>
  </r>
  <r>
    <x v="4"/>
    <x v="0"/>
    <x v="79"/>
    <s v="STN"/>
    <s v="UK"/>
    <s v="STN - UK"/>
    <s v="Marcus Decker"/>
    <x v="7"/>
    <n v="3157"/>
  </r>
  <r>
    <x v="4"/>
    <x v="1"/>
    <x v="79"/>
    <s v="STN"/>
    <s v="UK"/>
    <s v="STN - UK"/>
    <s v="Marcus Decker"/>
    <x v="8"/>
    <n v="9738"/>
  </r>
  <r>
    <x v="4"/>
    <x v="1"/>
    <x v="79"/>
    <s v="STN"/>
    <s v="UK"/>
    <s v="STN - UK"/>
    <s v="Hugo Matthews"/>
    <x v="3"/>
    <n v="9605"/>
  </r>
  <r>
    <x v="4"/>
    <x v="1"/>
    <x v="79"/>
    <s v="STN"/>
    <s v="UK"/>
    <s v="STN - UK"/>
    <s v="Chris Fletcher"/>
    <x v="1"/>
    <n v="2386"/>
  </r>
  <r>
    <x v="4"/>
    <x v="0"/>
    <x v="79"/>
    <s v="STN"/>
    <s v="UK"/>
    <s v="STN - UK"/>
    <s v="Nick Fallows"/>
    <x v="8"/>
    <n v="4951"/>
  </r>
  <r>
    <x v="4"/>
    <x v="1"/>
    <x v="79"/>
    <s v="STN"/>
    <s v="UK"/>
    <s v="STN - UK"/>
    <s v="Margot Stoddard"/>
    <x v="2"/>
    <n v="6874"/>
  </r>
  <r>
    <x v="4"/>
    <x v="1"/>
    <x v="79"/>
    <s v="STN"/>
    <s v="UK"/>
    <s v="STN - UK"/>
    <s v="Stephanie Zanoni"/>
    <x v="3"/>
    <n v="5876"/>
  </r>
  <r>
    <x v="4"/>
    <x v="1"/>
    <x v="79"/>
    <s v="STN"/>
    <s v="UK"/>
    <s v="STN - UK"/>
    <s v="Dev Singh"/>
    <x v="4"/>
    <n v="3570"/>
  </r>
  <r>
    <x v="4"/>
    <x v="0"/>
    <x v="79"/>
    <s v="STN"/>
    <s v="UK"/>
    <s v="STN - UK"/>
    <s v="Nick Fallows"/>
    <x v="4"/>
    <n v="5712"/>
  </r>
  <r>
    <x v="4"/>
    <x v="1"/>
    <x v="79"/>
    <s v="STN"/>
    <s v="UK"/>
    <s v="STN - UK"/>
    <s v="Spencer Lee"/>
    <x v="4"/>
    <n v="2193"/>
  </r>
  <r>
    <x v="4"/>
    <x v="1"/>
    <x v="79"/>
    <s v="STN"/>
    <s v="UK"/>
    <s v="STN - UK"/>
    <s v="Spencer Lee"/>
    <x v="5"/>
    <n v="2269"/>
  </r>
  <r>
    <x v="4"/>
    <x v="1"/>
    <x v="79"/>
    <s v="STN"/>
    <s v="UK"/>
    <s v="STN - UK"/>
    <s v="Jade Wilson"/>
    <x v="2"/>
    <n v="7602"/>
  </r>
  <r>
    <x v="4"/>
    <x v="0"/>
    <x v="79"/>
    <s v="STN"/>
    <s v="UK"/>
    <s v="STN - UK"/>
    <s v="Kirsty Young"/>
    <x v="5"/>
    <n v="9226"/>
  </r>
  <r>
    <x v="4"/>
    <x v="0"/>
    <x v="79"/>
    <s v="STN"/>
    <s v="UK"/>
    <s v="STN - UK"/>
    <s v="Rob Fisher"/>
    <x v="0"/>
    <n v="8899"/>
  </r>
  <r>
    <x v="4"/>
    <x v="1"/>
    <x v="79"/>
    <s v="STN"/>
    <s v="UK"/>
    <s v="STN - UK"/>
    <s v="Chris Fletcher"/>
    <x v="7"/>
    <n v="7407"/>
  </r>
  <r>
    <x v="4"/>
    <x v="1"/>
    <x v="79"/>
    <s v="STN"/>
    <s v="UK"/>
    <s v="STN - UK"/>
    <s v="Frank Archibald"/>
    <x v="8"/>
    <n v="9374"/>
  </r>
  <r>
    <x v="4"/>
    <x v="0"/>
    <x v="79"/>
    <s v="STN"/>
    <s v="UK"/>
    <s v="STN - UK"/>
    <s v="Antonio Perez"/>
    <x v="6"/>
    <n v="8823"/>
  </r>
  <r>
    <x v="4"/>
    <x v="0"/>
    <x v="79"/>
    <s v="STN"/>
    <s v="UK"/>
    <s v="STN - UK"/>
    <s v="Marcus Decker"/>
    <x v="4"/>
    <n v="6858"/>
  </r>
  <r>
    <x v="4"/>
    <x v="0"/>
    <x v="79"/>
    <s v="STN"/>
    <s v="UK"/>
    <s v="STN - UK"/>
    <s v="Margot Stoddard"/>
    <x v="5"/>
    <n v="9435"/>
  </r>
  <r>
    <x v="4"/>
    <x v="0"/>
    <x v="79"/>
    <s v="STN"/>
    <s v="UK"/>
    <s v="STN - UK"/>
    <s v="Marcus Decker"/>
    <x v="6"/>
    <n v="7814"/>
  </r>
  <r>
    <x v="4"/>
    <x v="0"/>
    <x v="79"/>
    <s v="STN"/>
    <s v="UK"/>
    <s v="STN - UK"/>
    <s v="Chris Fletcher"/>
    <x v="0"/>
    <n v="5880"/>
  </r>
  <r>
    <x v="4"/>
    <x v="0"/>
    <x v="79"/>
    <s v="STN"/>
    <s v="UK"/>
    <s v="STN - UK"/>
    <s v="Rob Fisher"/>
    <x v="1"/>
    <n v="9787"/>
  </r>
  <r>
    <x v="4"/>
    <x v="0"/>
    <x v="79"/>
    <s v="STN"/>
    <s v="UK"/>
    <s v="STN - UK"/>
    <s v="Kirsty Young"/>
    <x v="8"/>
    <n v="3059"/>
  </r>
  <r>
    <x v="4"/>
    <x v="1"/>
    <x v="79"/>
    <s v="STN"/>
    <s v="UK"/>
    <s v="STN - UK"/>
    <s v="Jade Wilson"/>
    <x v="8"/>
    <n v="5017"/>
  </r>
  <r>
    <x v="4"/>
    <x v="1"/>
    <x v="79"/>
    <s v="STN"/>
    <s v="UK"/>
    <s v="STN - UK"/>
    <s v="Rob Fisher"/>
    <x v="2"/>
    <n v="8444"/>
  </r>
  <r>
    <x v="4"/>
    <x v="1"/>
    <x v="79"/>
    <s v="STN"/>
    <s v="UK"/>
    <s v="STN - UK"/>
    <s v="Mabel Graves"/>
    <x v="5"/>
    <n v="9177"/>
  </r>
  <r>
    <x v="4"/>
    <x v="1"/>
    <x v="79"/>
    <s v="STN"/>
    <s v="UK"/>
    <s v="STN - UK"/>
    <s v="Ben Malone"/>
    <x v="7"/>
    <n v="1266"/>
  </r>
  <r>
    <x v="4"/>
    <x v="1"/>
    <x v="79"/>
    <s v="STN"/>
    <s v="UK"/>
    <s v="STN - UK"/>
    <s v="Antonio Perez"/>
    <x v="7"/>
    <n v="5664"/>
  </r>
  <r>
    <x v="4"/>
    <x v="0"/>
    <x v="79"/>
    <s v="STN"/>
    <s v="UK"/>
    <s v="STN - UK"/>
    <s v="Chris Fletcher"/>
    <x v="6"/>
    <n v="2180"/>
  </r>
  <r>
    <x v="4"/>
    <x v="0"/>
    <x v="79"/>
    <s v="STN"/>
    <s v="UK"/>
    <s v="STN - UK"/>
    <s v="Jason Hervey"/>
    <x v="7"/>
    <n v="4657"/>
  </r>
  <r>
    <x v="4"/>
    <x v="0"/>
    <x v="79"/>
    <s v="STN"/>
    <s v="UK"/>
    <s v="STN - UK"/>
    <s v="Jason Hervey"/>
    <x v="4"/>
    <n v="6725"/>
  </r>
  <r>
    <x v="4"/>
    <x v="1"/>
    <x v="79"/>
    <s v="STN"/>
    <s v="UK"/>
    <s v="STN - UK"/>
    <s v="Nick Fallows"/>
    <x v="3"/>
    <n v="8345"/>
  </r>
  <r>
    <x v="4"/>
    <x v="1"/>
    <x v="79"/>
    <s v="STN"/>
    <s v="UK"/>
    <s v="STN - UK"/>
    <s v="Sandra Rix"/>
    <x v="3"/>
    <n v="9692"/>
  </r>
  <r>
    <x v="5"/>
    <x v="0"/>
    <x v="79"/>
    <s v="STN"/>
    <s v="UK"/>
    <s v="STN - UK"/>
    <s v="Jason Hervey"/>
    <x v="8"/>
    <n v="6757"/>
  </r>
  <r>
    <x v="5"/>
    <x v="1"/>
    <x v="79"/>
    <s v="STN"/>
    <s v="UK"/>
    <s v="STN - UK"/>
    <s v="Mabel Graves"/>
    <x v="0"/>
    <n v="1793"/>
  </r>
  <r>
    <x v="5"/>
    <x v="1"/>
    <x v="79"/>
    <s v="STN"/>
    <s v="UK"/>
    <s v="STN - UK"/>
    <s v="Tori Bell"/>
    <x v="7"/>
    <n v="8934"/>
  </r>
  <r>
    <x v="5"/>
    <x v="0"/>
    <x v="79"/>
    <s v="STN"/>
    <s v="UK"/>
    <s v="STN - UK"/>
    <s v="Mabel Graves"/>
    <x v="0"/>
    <n v="5475"/>
  </r>
  <r>
    <x v="5"/>
    <x v="0"/>
    <x v="79"/>
    <s v="STN"/>
    <s v="UK"/>
    <s v="STN - UK"/>
    <s v="Spencer Lee"/>
    <x v="0"/>
    <n v="6287"/>
  </r>
  <r>
    <x v="5"/>
    <x v="0"/>
    <x v="79"/>
    <s v="STN"/>
    <s v="UK"/>
    <s v="STN - UK"/>
    <s v="Marcus Decker"/>
    <x v="2"/>
    <n v="6319"/>
  </r>
  <r>
    <x v="5"/>
    <x v="1"/>
    <x v="79"/>
    <s v="STN"/>
    <s v="UK"/>
    <s v="STN - UK"/>
    <s v="Marcus Decker"/>
    <x v="3"/>
    <n v="5984"/>
  </r>
  <r>
    <x v="5"/>
    <x v="1"/>
    <x v="79"/>
    <s v="STN"/>
    <s v="UK"/>
    <s v="STN - UK"/>
    <s v="Hugo Matthews"/>
    <x v="0"/>
    <n v="6012"/>
  </r>
  <r>
    <x v="5"/>
    <x v="1"/>
    <x v="79"/>
    <s v="STN"/>
    <s v="UK"/>
    <s v="STN - UK"/>
    <s v="Chris Fletcher"/>
    <x v="3"/>
    <n v="3260"/>
  </r>
  <r>
    <x v="5"/>
    <x v="0"/>
    <x v="79"/>
    <s v="STN"/>
    <s v="UK"/>
    <s v="STN - UK"/>
    <s v="Stephanie Zanoni"/>
    <x v="5"/>
    <n v="5363"/>
  </r>
  <r>
    <x v="5"/>
    <x v="1"/>
    <x v="79"/>
    <s v="STN"/>
    <s v="UK"/>
    <s v="STN - UK"/>
    <s v="Sam Waters"/>
    <x v="6"/>
    <n v="9512"/>
  </r>
  <r>
    <x v="5"/>
    <x v="1"/>
    <x v="79"/>
    <s v="STN"/>
    <s v="UK"/>
    <s v="STN - UK"/>
    <s v="Frank Archibald"/>
    <x v="1"/>
    <n v="4892"/>
  </r>
  <r>
    <x v="5"/>
    <x v="1"/>
    <x v="79"/>
    <s v="STN"/>
    <s v="UK"/>
    <s v="STN - UK"/>
    <s v="Craig Spinks"/>
    <x v="4"/>
    <n v="8973"/>
  </r>
  <r>
    <x v="5"/>
    <x v="0"/>
    <x v="79"/>
    <s v="STN"/>
    <s v="UK"/>
    <s v="STN - UK"/>
    <s v="Margot Stoddard"/>
    <x v="1"/>
    <n v="3279"/>
  </r>
  <r>
    <x v="5"/>
    <x v="1"/>
    <x v="79"/>
    <s v="STN"/>
    <s v="UK"/>
    <s v="STN - UK"/>
    <s v="Kirsty Young"/>
    <x v="7"/>
    <n v="1988"/>
  </r>
  <r>
    <x v="5"/>
    <x v="1"/>
    <x v="79"/>
    <s v="STN"/>
    <s v="UK"/>
    <s v="STN - UK"/>
    <s v="Jason Hervey"/>
    <x v="3"/>
    <n v="1234"/>
  </r>
  <r>
    <x v="5"/>
    <x v="1"/>
    <x v="79"/>
    <s v="STN"/>
    <s v="UK"/>
    <s v="STN - UK"/>
    <s v="Jade Wilson"/>
    <x v="3"/>
    <n v="3758"/>
  </r>
  <r>
    <x v="5"/>
    <x v="0"/>
    <x v="79"/>
    <s v="STN"/>
    <s v="UK"/>
    <s v="STN - UK"/>
    <s v="Kirsty Young"/>
    <x v="0"/>
    <n v="2652"/>
  </r>
  <r>
    <x v="5"/>
    <x v="1"/>
    <x v="79"/>
    <s v="STN"/>
    <s v="UK"/>
    <s v="STN - UK"/>
    <s v="Craig Spinks"/>
    <x v="0"/>
    <n v="5010"/>
  </r>
  <r>
    <x v="5"/>
    <x v="1"/>
    <x v="79"/>
    <s v="STN"/>
    <s v="UK"/>
    <s v="STN - UK"/>
    <s v="Felicity Chambers"/>
    <x v="5"/>
    <n v="9119"/>
  </r>
  <r>
    <x v="5"/>
    <x v="0"/>
    <x v="79"/>
    <s v="STN"/>
    <s v="UK"/>
    <s v="STN - UK"/>
    <s v="Stephanie Zanoni"/>
    <x v="4"/>
    <n v="9558"/>
  </r>
  <r>
    <x v="5"/>
    <x v="1"/>
    <x v="79"/>
    <s v="STN"/>
    <s v="UK"/>
    <s v="STN - UK"/>
    <s v="Tori Bell"/>
    <x v="4"/>
    <n v="4356"/>
  </r>
  <r>
    <x v="5"/>
    <x v="1"/>
    <x v="79"/>
    <s v="STN"/>
    <s v="UK"/>
    <s v="STN - UK"/>
    <s v="Antonio Perez"/>
    <x v="1"/>
    <n v="1607"/>
  </r>
  <r>
    <x v="5"/>
    <x v="0"/>
    <x v="79"/>
    <s v="STN"/>
    <s v="UK"/>
    <s v="STN - UK"/>
    <s v="Margot Stoddard"/>
    <x v="8"/>
    <n v="4972"/>
  </r>
  <r>
    <x v="5"/>
    <x v="1"/>
    <x v="79"/>
    <s v="STN"/>
    <s v="UK"/>
    <s v="STN - UK"/>
    <s v="Mabel Graves"/>
    <x v="8"/>
    <n v="6091"/>
  </r>
  <r>
    <x v="5"/>
    <x v="0"/>
    <x v="79"/>
    <s v="STN"/>
    <s v="UK"/>
    <s v="STN - UK"/>
    <s v="Antonio Perez"/>
    <x v="3"/>
    <n v="9650"/>
  </r>
  <r>
    <x v="5"/>
    <x v="0"/>
    <x v="79"/>
    <s v="STN"/>
    <s v="UK"/>
    <s v="STN - UK"/>
    <s v="Rob Fisher"/>
    <x v="2"/>
    <n v="5498"/>
  </r>
  <r>
    <x v="5"/>
    <x v="0"/>
    <x v="79"/>
    <s v="STN"/>
    <s v="UK"/>
    <s v="STN - UK"/>
    <s v="Kirsty Young"/>
    <x v="5"/>
    <n v="4817"/>
  </r>
  <r>
    <x v="5"/>
    <x v="1"/>
    <x v="79"/>
    <s v="STN"/>
    <s v="UK"/>
    <s v="STN - UK"/>
    <s v="Jade Wilson"/>
    <x v="1"/>
    <n v="1820"/>
  </r>
  <r>
    <x v="5"/>
    <x v="1"/>
    <x v="79"/>
    <s v="STN"/>
    <s v="UK"/>
    <s v="STN - UK"/>
    <s v="Rob Fisher"/>
    <x v="3"/>
    <n v="7800"/>
  </r>
  <r>
    <x v="0"/>
    <x v="0"/>
    <x v="80"/>
    <s v="SAN"/>
    <s v="UK"/>
    <s v="SAN - UK"/>
    <s v="Jason Hervey"/>
    <x v="8"/>
    <n v="7734"/>
  </r>
  <r>
    <x v="0"/>
    <x v="0"/>
    <x v="80"/>
    <s v="SAN"/>
    <s v="UK"/>
    <s v="SAN - UK"/>
    <s v="Spencer Lee"/>
    <x v="5"/>
    <n v="1504"/>
  </r>
  <r>
    <x v="0"/>
    <x v="1"/>
    <x v="80"/>
    <s v="SAN"/>
    <s v="UK"/>
    <s v="SAN - UK"/>
    <s v="Sam Waters"/>
    <x v="0"/>
    <n v="8974"/>
  </r>
  <r>
    <x v="0"/>
    <x v="1"/>
    <x v="80"/>
    <s v="SAN"/>
    <s v="UK"/>
    <s v="SAN - UK"/>
    <s v="Ben Malone"/>
    <x v="4"/>
    <n v="2683"/>
  </r>
  <r>
    <x v="0"/>
    <x v="0"/>
    <x v="80"/>
    <s v="SAN"/>
    <s v="UK"/>
    <s v="SAN - UK"/>
    <s v="Spencer Lee"/>
    <x v="3"/>
    <n v="8902"/>
  </r>
  <r>
    <x v="0"/>
    <x v="0"/>
    <x v="80"/>
    <s v="SAN"/>
    <s v="UK"/>
    <s v="SAN - UK"/>
    <s v="Kirsty Young"/>
    <x v="4"/>
    <n v="4136"/>
  </r>
  <r>
    <x v="0"/>
    <x v="1"/>
    <x v="80"/>
    <s v="SAN"/>
    <s v="UK"/>
    <s v="SAN - UK"/>
    <s v="Jade Wilson"/>
    <x v="6"/>
    <n v="1740"/>
  </r>
  <r>
    <x v="0"/>
    <x v="1"/>
    <x v="80"/>
    <s v="SAN"/>
    <s v="UK"/>
    <s v="SAN - UK"/>
    <s v="Craig Spinks"/>
    <x v="3"/>
    <n v="1681"/>
  </r>
  <r>
    <x v="0"/>
    <x v="0"/>
    <x v="80"/>
    <s v="SAN"/>
    <s v="UK"/>
    <s v="SAN - UK"/>
    <s v="Nick Fallows"/>
    <x v="1"/>
    <n v="3811"/>
  </r>
  <r>
    <x v="0"/>
    <x v="1"/>
    <x v="80"/>
    <s v="SAN"/>
    <s v="UK"/>
    <s v="SAN - UK"/>
    <s v="Stephanie Zanoni"/>
    <x v="1"/>
    <n v="8579"/>
  </r>
  <r>
    <x v="0"/>
    <x v="1"/>
    <x v="80"/>
    <s v="SAN"/>
    <s v="UK"/>
    <s v="SAN - UK"/>
    <s v="Sam Waters"/>
    <x v="8"/>
    <n v="3649"/>
  </r>
  <r>
    <x v="0"/>
    <x v="1"/>
    <x v="80"/>
    <s v="SAN"/>
    <s v="UK"/>
    <s v="SAN - UK"/>
    <s v="Frank Archibald"/>
    <x v="3"/>
    <n v="1116"/>
  </r>
  <r>
    <x v="0"/>
    <x v="1"/>
    <x v="80"/>
    <s v="SAN"/>
    <s v="UK"/>
    <s v="SAN - UK"/>
    <s v="Craig Spinks"/>
    <x v="6"/>
    <n v="3287"/>
  </r>
  <r>
    <x v="0"/>
    <x v="0"/>
    <x v="80"/>
    <s v="SAN"/>
    <s v="UK"/>
    <s v="SAN - UK"/>
    <s v="Margot Stoddard"/>
    <x v="1"/>
    <n v="1987"/>
  </r>
  <r>
    <x v="0"/>
    <x v="1"/>
    <x v="80"/>
    <s v="SAN"/>
    <s v="UK"/>
    <s v="SAN - UK"/>
    <s v="Kirsty Young"/>
    <x v="4"/>
    <n v="8205"/>
  </r>
  <r>
    <x v="0"/>
    <x v="1"/>
    <x v="80"/>
    <s v="SAN"/>
    <s v="UK"/>
    <s v="SAN - UK"/>
    <s v="Jason Hervey"/>
    <x v="8"/>
    <n v="8285"/>
  </r>
  <r>
    <x v="0"/>
    <x v="1"/>
    <x v="80"/>
    <s v="SAN"/>
    <s v="UK"/>
    <s v="SAN - UK"/>
    <s v="Sam Waters"/>
    <x v="0"/>
    <n v="2769"/>
  </r>
  <r>
    <x v="0"/>
    <x v="1"/>
    <x v="80"/>
    <s v="SAN"/>
    <s v="UK"/>
    <s v="SAN - UK"/>
    <s v="Craig Spinks"/>
    <x v="3"/>
    <n v="7654"/>
  </r>
  <r>
    <x v="0"/>
    <x v="1"/>
    <x v="80"/>
    <s v="SAN"/>
    <s v="UK"/>
    <s v="SAN - UK"/>
    <s v="Rob Fisher"/>
    <x v="5"/>
    <n v="3334"/>
  </r>
  <r>
    <x v="0"/>
    <x v="0"/>
    <x v="80"/>
    <s v="SAN"/>
    <s v="UK"/>
    <s v="SAN - UK"/>
    <s v="Rob Fisher"/>
    <x v="1"/>
    <n v="5509"/>
  </r>
  <r>
    <x v="0"/>
    <x v="0"/>
    <x v="80"/>
    <s v="SAN"/>
    <s v="UK"/>
    <s v="SAN - UK"/>
    <s v="Stephanie Zanoni"/>
    <x v="3"/>
    <n v="9521"/>
  </r>
  <r>
    <x v="0"/>
    <x v="1"/>
    <x v="80"/>
    <s v="SAN"/>
    <s v="UK"/>
    <s v="SAN - UK"/>
    <s v="Stephanie Zanoni"/>
    <x v="3"/>
    <n v="3424"/>
  </r>
  <r>
    <x v="0"/>
    <x v="1"/>
    <x v="80"/>
    <s v="SAN"/>
    <s v="UK"/>
    <s v="SAN - UK"/>
    <s v="Chris Fletcher"/>
    <x v="6"/>
    <n v="2311"/>
  </r>
  <r>
    <x v="0"/>
    <x v="0"/>
    <x v="80"/>
    <s v="SAN"/>
    <s v="UK"/>
    <s v="SAN - UK"/>
    <s v="Marcus Decker"/>
    <x v="1"/>
    <n v="1295"/>
  </r>
  <r>
    <x v="0"/>
    <x v="1"/>
    <x v="80"/>
    <s v="SAN"/>
    <s v="UK"/>
    <s v="SAN - UK"/>
    <s v="Jade Wilson"/>
    <x v="0"/>
    <n v="5613"/>
  </r>
  <r>
    <x v="0"/>
    <x v="0"/>
    <x v="80"/>
    <s v="SAN"/>
    <s v="UK"/>
    <s v="SAN - UK"/>
    <s v="Marcus Decker"/>
    <x v="3"/>
    <n v="9256"/>
  </r>
  <r>
    <x v="0"/>
    <x v="0"/>
    <x v="80"/>
    <s v="SAN"/>
    <s v="UK"/>
    <s v="SAN - UK"/>
    <s v="Chris Fletcher"/>
    <x v="5"/>
    <n v="1382"/>
  </r>
  <r>
    <x v="0"/>
    <x v="1"/>
    <x v="80"/>
    <s v="SAN"/>
    <s v="UK"/>
    <s v="SAN - UK"/>
    <s v="Dev Singh"/>
    <x v="2"/>
    <n v="2662"/>
  </r>
  <r>
    <x v="0"/>
    <x v="1"/>
    <x v="80"/>
    <s v="SAN"/>
    <s v="UK"/>
    <s v="SAN - UK"/>
    <s v="Mabel Graves"/>
    <x v="3"/>
    <n v="2705"/>
  </r>
  <r>
    <x v="0"/>
    <x v="0"/>
    <x v="80"/>
    <s v="SAN"/>
    <s v="UK"/>
    <s v="SAN - UK"/>
    <s v="Spencer Lee"/>
    <x v="0"/>
    <n v="6526"/>
  </r>
  <r>
    <x v="0"/>
    <x v="0"/>
    <x v="80"/>
    <s v="SAN"/>
    <s v="UK"/>
    <s v="SAN - UK"/>
    <s v="Jason Hervey"/>
    <x v="3"/>
    <n v="8713"/>
  </r>
  <r>
    <x v="0"/>
    <x v="1"/>
    <x v="80"/>
    <s v="SAN"/>
    <s v="UK"/>
    <s v="SAN - UK"/>
    <s v="Mabel Graves"/>
    <x v="8"/>
    <n v="1838"/>
  </r>
  <r>
    <x v="0"/>
    <x v="1"/>
    <x v="80"/>
    <s v="SAN"/>
    <s v="UK"/>
    <s v="SAN - UK"/>
    <s v="Ben Malone"/>
    <x v="5"/>
    <n v="8806"/>
  </r>
  <r>
    <x v="0"/>
    <x v="1"/>
    <x v="80"/>
    <s v="SAN"/>
    <s v="UK"/>
    <s v="SAN - UK"/>
    <s v="Antonio Perez"/>
    <x v="8"/>
    <n v="5043"/>
  </r>
  <r>
    <x v="0"/>
    <x v="0"/>
    <x v="80"/>
    <s v="SAN"/>
    <s v="UK"/>
    <s v="SAN - UK"/>
    <s v="Chris Fletcher"/>
    <x v="7"/>
    <n v="7628"/>
  </r>
  <r>
    <x v="0"/>
    <x v="0"/>
    <x v="80"/>
    <s v="SAN"/>
    <s v="UK"/>
    <s v="SAN - UK"/>
    <s v="Sandra Rix"/>
    <x v="1"/>
    <n v="6898"/>
  </r>
  <r>
    <x v="0"/>
    <x v="1"/>
    <x v="80"/>
    <s v="SAN"/>
    <s v="UK"/>
    <s v="SAN - UK"/>
    <s v="Felicity Chambers"/>
    <x v="5"/>
    <n v="6158"/>
  </r>
  <r>
    <x v="0"/>
    <x v="1"/>
    <x v="80"/>
    <s v="SAN"/>
    <s v="UK"/>
    <s v="SAN - UK"/>
    <s v="Sandra Rix"/>
    <x v="4"/>
    <n v="1443"/>
  </r>
  <r>
    <x v="1"/>
    <x v="0"/>
    <x v="80"/>
    <s v="SAN"/>
    <s v="UK"/>
    <s v="SAN - UK"/>
    <s v="Jason Hervey"/>
    <x v="2"/>
    <n v="8849"/>
  </r>
  <r>
    <x v="1"/>
    <x v="1"/>
    <x v="80"/>
    <s v="SAN"/>
    <s v="UK"/>
    <s v="SAN - UK"/>
    <s v="Mabel Graves"/>
    <x v="5"/>
    <n v="2307"/>
  </r>
  <r>
    <x v="1"/>
    <x v="1"/>
    <x v="80"/>
    <s v="SAN"/>
    <s v="UK"/>
    <s v="SAN - UK"/>
    <s v="Sam Waters"/>
    <x v="3"/>
    <n v="6664"/>
  </r>
  <r>
    <x v="1"/>
    <x v="1"/>
    <x v="80"/>
    <s v="SAN"/>
    <s v="UK"/>
    <s v="SAN - UK"/>
    <s v="Ben Malone"/>
    <x v="1"/>
    <n v="2634"/>
  </r>
  <r>
    <x v="1"/>
    <x v="0"/>
    <x v="80"/>
    <s v="SAN"/>
    <s v="UK"/>
    <s v="SAN - UK"/>
    <s v="Spencer Lee"/>
    <x v="3"/>
    <n v="7313"/>
  </r>
  <r>
    <x v="1"/>
    <x v="0"/>
    <x v="80"/>
    <s v="SAN"/>
    <s v="UK"/>
    <s v="SAN - UK"/>
    <s v="Kirsty Young"/>
    <x v="1"/>
    <n v="9349"/>
  </r>
  <r>
    <x v="1"/>
    <x v="1"/>
    <x v="80"/>
    <s v="SAN"/>
    <s v="UK"/>
    <s v="SAN - UK"/>
    <s v="Jade Wilson"/>
    <x v="1"/>
    <n v="1130"/>
  </r>
  <r>
    <x v="1"/>
    <x v="1"/>
    <x v="80"/>
    <s v="SAN"/>
    <s v="UK"/>
    <s v="SAN - UK"/>
    <s v="Craig Spinks"/>
    <x v="6"/>
    <n v="7949"/>
  </r>
  <r>
    <x v="1"/>
    <x v="0"/>
    <x v="80"/>
    <s v="SAN"/>
    <s v="UK"/>
    <s v="SAN - UK"/>
    <s v="Nick Fallows"/>
    <x v="4"/>
    <n v="7094"/>
  </r>
  <r>
    <x v="1"/>
    <x v="1"/>
    <x v="80"/>
    <s v="SAN"/>
    <s v="UK"/>
    <s v="SAN - UK"/>
    <s v="Nick Fallows"/>
    <x v="8"/>
    <n v="2602"/>
  </r>
  <r>
    <x v="1"/>
    <x v="1"/>
    <x v="80"/>
    <s v="SAN"/>
    <s v="UK"/>
    <s v="SAN - UK"/>
    <s v="Sam Waters"/>
    <x v="5"/>
    <n v="6838"/>
  </r>
  <r>
    <x v="1"/>
    <x v="1"/>
    <x v="80"/>
    <s v="SAN"/>
    <s v="UK"/>
    <s v="SAN - UK"/>
    <s v="Frank Archibald"/>
    <x v="5"/>
    <n v="8687"/>
  </r>
  <r>
    <x v="1"/>
    <x v="1"/>
    <x v="80"/>
    <s v="SAN"/>
    <s v="UK"/>
    <s v="SAN - UK"/>
    <s v="Craig Spinks"/>
    <x v="4"/>
    <n v="3286"/>
  </r>
  <r>
    <x v="1"/>
    <x v="0"/>
    <x v="80"/>
    <s v="SAN"/>
    <s v="UK"/>
    <s v="SAN - UK"/>
    <s v="Margot Stoddard"/>
    <x v="4"/>
    <n v="1108"/>
  </r>
  <r>
    <x v="1"/>
    <x v="1"/>
    <x v="80"/>
    <s v="SAN"/>
    <s v="UK"/>
    <s v="SAN - UK"/>
    <s v="Margot Stoddard"/>
    <x v="0"/>
    <n v="2808"/>
  </r>
  <r>
    <x v="1"/>
    <x v="1"/>
    <x v="80"/>
    <s v="SAN"/>
    <s v="UK"/>
    <s v="SAN - UK"/>
    <s v="Jade Wilson"/>
    <x v="2"/>
    <n v="3005"/>
  </r>
  <r>
    <x v="1"/>
    <x v="1"/>
    <x v="80"/>
    <s v="SAN"/>
    <s v="UK"/>
    <s v="SAN - UK"/>
    <s v="Sam Waters"/>
    <x v="8"/>
    <n v="9276"/>
  </r>
  <r>
    <x v="1"/>
    <x v="1"/>
    <x v="80"/>
    <s v="SAN"/>
    <s v="UK"/>
    <s v="SAN - UK"/>
    <s v="Craig Spinks"/>
    <x v="0"/>
    <n v="3222"/>
  </r>
  <r>
    <x v="1"/>
    <x v="1"/>
    <x v="80"/>
    <s v="SAN"/>
    <s v="UK"/>
    <s v="SAN - UK"/>
    <s v="Rob Fisher"/>
    <x v="7"/>
    <n v="6654"/>
  </r>
  <r>
    <x v="1"/>
    <x v="0"/>
    <x v="80"/>
    <s v="SAN"/>
    <s v="UK"/>
    <s v="SAN - UK"/>
    <s v="Rob Fisher"/>
    <x v="5"/>
    <n v="2191"/>
  </r>
  <r>
    <x v="1"/>
    <x v="0"/>
    <x v="80"/>
    <s v="SAN"/>
    <s v="UK"/>
    <s v="SAN - UK"/>
    <s v="Stephanie Zanoni"/>
    <x v="3"/>
    <n v="3524"/>
  </r>
  <r>
    <x v="1"/>
    <x v="1"/>
    <x v="80"/>
    <s v="SAN"/>
    <s v="UK"/>
    <s v="SAN - UK"/>
    <s v="Tori Bell"/>
    <x v="5"/>
    <n v="6704"/>
  </r>
  <r>
    <x v="1"/>
    <x v="1"/>
    <x v="80"/>
    <s v="SAN"/>
    <s v="UK"/>
    <s v="SAN - UK"/>
    <s v="Chris Fletcher"/>
    <x v="2"/>
    <n v="7535"/>
  </r>
  <r>
    <x v="1"/>
    <x v="0"/>
    <x v="80"/>
    <s v="SAN"/>
    <s v="UK"/>
    <s v="SAN - UK"/>
    <s v="Marcus Decker"/>
    <x v="1"/>
    <n v="2837"/>
  </r>
  <r>
    <x v="1"/>
    <x v="1"/>
    <x v="80"/>
    <s v="SAN"/>
    <s v="UK"/>
    <s v="SAN - UK"/>
    <s v="Mabel Graves"/>
    <x v="5"/>
    <n v="9619"/>
  </r>
  <r>
    <x v="1"/>
    <x v="0"/>
    <x v="80"/>
    <s v="SAN"/>
    <s v="UK"/>
    <s v="SAN - UK"/>
    <s v="Antonio Perez"/>
    <x v="8"/>
    <n v="8627"/>
  </r>
  <r>
    <x v="1"/>
    <x v="0"/>
    <x v="80"/>
    <s v="SAN"/>
    <s v="UK"/>
    <s v="SAN - UK"/>
    <s v="Chris Fletcher"/>
    <x v="1"/>
    <n v="5139"/>
  </r>
  <r>
    <x v="1"/>
    <x v="1"/>
    <x v="80"/>
    <s v="SAN"/>
    <s v="UK"/>
    <s v="SAN - UK"/>
    <s v="Dev Singh"/>
    <x v="8"/>
    <n v="5964"/>
  </r>
  <r>
    <x v="1"/>
    <x v="1"/>
    <x v="80"/>
    <s v="SAN"/>
    <s v="UK"/>
    <s v="SAN - UK"/>
    <s v="Sandra Rix"/>
    <x v="3"/>
    <n v="3877"/>
  </r>
  <r>
    <x v="1"/>
    <x v="0"/>
    <x v="80"/>
    <s v="SAN"/>
    <s v="UK"/>
    <s v="SAN - UK"/>
    <s v="Spencer Lee"/>
    <x v="8"/>
    <n v="3568"/>
  </r>
  <r>
    <x v="1"/>
    <x v="0"/>
    <x v="80"/>
    <s v="SAN"/>
    <s v="UK"/>
    <s v="SAN - UK"/>
    <s v="Jason Hervey"/>
    <x v="8"/>
    <n v="1290"/>
  </r>
  <r>
    <x v="1"/>
    <x v="1"/>
    <x v="80"/>
    <s v="SAN"/>
    <s v="UK"/>
    <s v="SAN - UK"/>
    <s v="Mabel Graves"/>
    <x v="8"/>
    <n v="6554"/>
  </r>
  <r>
    <x v="1"/>
    <x v="1"/>
    <x v="80"/>
    <s v="SAN"/>
    <s v="UK"/>
    <s v="SAN - UK"/>
    <s v="Ben Malone"/>
    <x v="3"/>
    <n v="9992"/>
  </r>
  <r>
    <x v="1"/>
    <x v="1"/>
    <x v="80"/>
    <s v="SAN"/>
    <s v="UK"/>
    <s v="SAN - UK"/>
    <s v="Antonio Perez"/>
    <x v="8"/>
    <n v="8859"/>
  </r>
  <r>
    <x v="1"/>
    <x v="0"/>
    <x v="80"/>
    <s v="SAN"/>
    <s v="UK"/>
    <s v="SAN - UK"/>
    <s v="Chris Fletcher"/>
    <x v="1"/>
    <n v="4649"/>
  </r>
  <r>
    <x v="1"/>
    <x v="0"/>
    <x v="80"/>
    <s v="SAN"/>
    <s v="UK"/>
    <s v="SAN - UK"/>
    <s v="Sandra Rix"/>
    <x v="7"/>
    <n v="5568"/>
  </r>
  <r>
    <x v="1"/>
    <x v="1"/>
    <x v="80"/>
    <s v="SAN"/>
    <s v="UK"/>
    <s v="SAN - UK"/>
    <s v="Felicity Chambers"/>
    <x v="2"/>
    <n v="5567"/>
  </r>
  <r>
    <x v="1"/>
    <x v="1"/>
    <x v="80"/>
    <s v="SAN"/>
    <s v="UK"/>
    <s v="SAN - UK"/>
    <s v="Sandra Rix"/>
    <x v="2"/>
    <n v="2413"/>
  </r>
  <r>
    <x v="2"/>
    <x v="0"/>
    <x v="80"/>
    <s v="SAN"/>
    <s v="UK"/>
    <s v="SAN - UK"/>
    <s v="Jason Hervey"/>
    <x v="8"/>
    <n v="2136"/>
  </r>
  <r>
    <x v="2"/>
    <x v="1"/>
    <x v="80"/>
    <s v="SAN"/>
    <s v="UK"/>
    <s v="SAN - UK"/>
    <s v="Mabel Graves"/>
    <x v="0"/>
    <n v="1449"/>
  </r>
  <r>
    <x v="2"/>
    <x v="1"/>
    <x v="80"/>
    <s v="SAN"/>
    <s v="UK"/>
    <s v="SAN - UK"/>
    <s v="Sam Waters"/>
    <x v="8"/>
    <n v="5736"/>
  </r>
  <r>
    <x v="2"/>
    <x v="1"/>
    <x v="80"/>
    <s v="SAN"/>
    <s v="UK"/>
    <s v="SAN - UK"/>
    <s v="Ben Malone"/>
    <x v="8"/>
    <n v="7006"/>
  </r>
  <r>
    <x v="2"/>
    <x v="0"/>
    <x v="80"/>
    <s v="SAN"/>
    <s v="UK"/>
    <s v="SAN - UK"/>
    <s v="Spencer Lee"/>
    <x v="7"/>
    <n v="3647"/>
  </r>
  <r>
    <x v="2"/>
    <x v="0"/>
    <x v="80"/>
    <s v="SAN"/>
    <s v="UK"/>
    <s v="SAN - UK"/>
    <s v="Marcus Decker"/>
    <x v="3"/>
    <n v="5566"/>
  </r>
  <r>
    <x v="2"/>
    <x v="1"/>
    <x v="80"/>
    <s v="SAN"/>
    <s v="UK"/>
    <s v="SAN - UK"/>
    <s v="Marcus Decker"/>
    <x v="1"/>
    <n v="2433"/>
  </r>
  <r>
    <x v="2"/>
    <x v="1"/>
    <x v="80"/>
    <s v="SAN"/>
    <s v="UK"/>
    <s v="SAN - UK"/>
    <s v="Craig Spinks"/>
    <x v="8"/>
    <n v="5977"/>
  </r>
  <r>
    <x v="2"/>
    <x v="1"/>
    <x v="80"/>
    <s v="SAN"/>
    <s v="UK"/>
    <s v="SAN - UK"/>
    <s v="Chris Fletcher"/>
    <x v="8"/>
    <n v="4971"/>
  </r>
  <r>
    <x v="2"/>
    <x v="1"/>
    <x v="80"/>
    <s v="SAN"/>
    <s v="UK"/>
    <s v="SAN - UK"/>
    <s v="Stephanie Zanoni"/>
    <x v="8"/>
    <n v="4239"/>
  </r>
  <r>
    <x v="2"/>
    <x v="1"/>
    <x v="80"/>
    <s v="SAN"/>
    <s v="UK"/>
    <s v="SAN - UK"/>
    <s v="Sam Waters"/>
    <x v="8"/>
    <n v="5774"/>
  </r>
  <r>
    <x v="2"/>
    <x v="1"/>
    <x v="80"/>
    <s v="SAN"/>
    <s v="UK"/>
    <s v="SAN - UK"/>
    <s v="Stephanie Zanoni"/>
    <x v="5"/>
    <n v="9370"/>
  </r>
  <r>
    <x v="2"/>
    <x v="1"/>
    <x v="80"/>
    <s v="SAN"/>
    <s v="UK"/>
    <s v="SAN - UK"/>
    <s v="Dev Singh"/>
    <x v="5"/>
    <n v="4387"/>
  </r>
  <r>
    <x v="2"/>
    <x v="0"/>
    <x v="80"/>
    <s v="SAN"/>
    <s v="UK"/>
    <s v="SAN - UK"/>
    <s v="Nick Fallows"/>
    <x v="4"/>
    <n v="2481"/>
  </r>
  <r>
    <x v="2"/>
    <x v="1"/>
    <x v="80"/>
    <s v="SAN"/>
    <s v="UK"/>
    <s v="SAN - UK"/>
    <s v="Kirsty Young"/>
    <x v="2"/>
    <n v="2386"/>
  </r>
  <r>
    <x v="2"/>
    <x v="1"/>
    <x v="80"/>
    <s v="SAN"/>
    <s v="UK"/>
    <s v="SAN - UK"/>
    <s v="Jason Hervey"/>
    <x v="0"/>
    <n v="3428"/>
  </r>
  <r>
    <x v="2"/>
    <x v="1"/>
    <x v="80"/>
    <s v="SAN"/>
    <s v="UK"/>
    <s v="SAN - UK"/>
    <s v="Jade Wilson"/>
    <x v="2"/>
    <n v="2139"/>
  </r>
  <r>
    <x v="2"/>
    <x v="1"/>
    <x v="80"/>
    <s v="SAN"/>
    <s v="UK"/>
    <s v="SAN - UK"/>
    <s v="Stephanie Zanoni"/>
    <x v="5"/>
    <n v="3537"/>
  </r>
  <r>
    <x v="2"/>
    <x v="0"/>
    <x v="80"/>
    <s v="SAN"/>
    <s v="UK"/>
    <s v="SAN - UK"/>
    <s v="Kirsty Young"/>
    <x v="1"/>
    <n v="3524"/>
  </r>
  <r>
    <x v="2"/>
    <x v="0"/>
    <x v="80"/>
    <s v="SAN"/>
    <s v="UK"/>
    <s v="SAN - UK"/>
    <s v="Rob Fisher"/>
    <x v="8"/>
    <n v="2711"/>
  </r>
  <r>
    <x v="2"/>
    <x v="1"/>
    <x v="80"/>
    <s v="SAN"/>
    <s v="UK"/>
    <s v="SAN - UK"/>
    <s v="Chris Fletcher"/>
    <x v="3"/>
    <n v="2459"/>
  </r>
  <r>
    <x v="2"/>
    <x v="1"/>
    <x v="80"/>
    <s v="SAN"/>
    <s v="UK"/>
    <s v="SAN - UK"/>
    <s v="Frank Archibald"/>
    <x v="8"/>
    <n v="7827"/>
  </r>
  <r>
    <x v="2"/>
    <x v="0"/>
    <x v="80"/>
    <s v="SAN"/>
    <s v="UK"/>
    <s v="SAN - UK"/>
    <s v="Antonio Perez"/>
    <x v="3"/>
    <n v="8715"/>
  </r>
  <r>
    <x v="2"/>
    <x v="1"/>
    <x v="80"/>
    <s v="SAN"/>
    <s v="UK"/>
    <s v="SAN - UK"/>
    <s v="Antonio Perez"/>
    <x v="2"/>
    <n v="8679"/>
  </r>
  <r>
    <x v="2"/>
    <x v="0"/>
    <x v="80"/>
    <s v="SAN"/>
    <s v="UK"/>
    <s v="SAN - UK"/>
    <s v="Margot Stoddard"/>
    <x v="3"/>
    <n v="2036"/>
  </r>
  <r>
    <x v="2"/>
    <x v="0"/>
    <x v="80"/>
    <s v="SAN"/>
    <s v="UK"/>
    <s v="SAN - UK"/>
    <s v="Marcus Decker"/>
    <x v="3"/>
    <n v="7289"/>
  </r>
  <r>
    <x v="2"/>
    <x v="0"/>
    <x v="80"/>
    <s v="SAN"/>
    <s v="UK"/>
    <s v="SAN - UK"/>
    <s v="Chris Fletcher"/>
    <x v="1"/>
    <n v="4504"/>
  </r>
  <r>
    <x v="2"/>
    <x v="0"/>
    <x v="80"/>
    <s v="SAN"/>
    <s v="UK"/>
    <s v="SAN - UK"/>
    <s v="Rob Fisher"/>
    <x v="6"/>
    <n v="8929"/>
  </r>
  <r>
    <x v="2"/>
    <x v="0"/>
    <x v="80"/>
    <s v="SAN"/>
    <s v="UK"/>
    <s v="SAN - UK"/>
    <s v="Kirsty Young"/>
    <x v="4"/>
    <n v="8340"/>
  </r>
  <r>
    <x v="2"/>
    <x v="1"/>
    <x v="80"/>
    <s v="SAN"/>
    <s v="UK"/>
    <s v="SAN - UK"/>
    <s v="Jade Wilson"/>
    <x v="3"/>
    <n v="8728"/>
  </r>
  <r>
    <x v="2"/>
    <x v="1"/>
    <x v="80"/>
    <s v="SAN"/>
    <s v="UK"/>
    <s v="SAN - UK"/>
    <s v="Rob Fisher"/>
    <x v="8"/>
    <n v="6582"/>
  </r>
  <r>
    <x v="2"/>
    <x v="0"/>
    <x v="80"/>
    <s v="SAN"/>
    <s v="UK"/>
    <s v="SAN - UK"/>
    <s v="Sandra Rix"/>
    <x v="7"/>
    <n v="2169"/>
  </r>
  <r>
    <x v="2"/>
    <x v="1"/>
    <x v="80"/>
    <s v="SAN"/>
    <s v="UK"/>
    <s v="SAN - UK"/>
    <s v="Frank Archibald"/>
    <x v="5"/>
    <n v="5856"/>
  </r>
  <r>
    <x v="2"/>
    <x v="0"/>
    <x v="80"/>
    <s v="SAN"/>
    <s v="UK"/>
    <s v="SAN - UK"/>
    <s v="Spencer Lee"/>
    <x v="2"/>
    <n v="2759"/>
  </r>
  <r>
    <x v="2"/>
    <x v="0"/>
    <x v="80"/>
    <s v="SAN"/>
    <s v="UK"/>
    <s v="SAN - UK"/>
    <s v="Chris Fletcher"/>
    <x v="4"/>
    <n v="6621"/>
  </r>
  <r>
    <x v="2"/>
    <x v="0"/>
    <x v="80"/>
    <s v="SAN"/>
    <s v="UK"/>
    <s v="SAN - UK"/>
    <s v="Stephanie Zanoni"/>
    <x v="0"/>
    <n v="2730"/>
  </r>
  <r>
    <x v="2"/>
    <x v="0"/>
    <x v="80"/>
    <s v="SAN"/>
    <s v="UK"/>
    <s v="SAN - UK"/>
    <s v="Sandra Rix"/>
    <x v="0"/>
    <n v="1772"/>
  </r>
  <r>
    <x v="2"/>
    <x v="1"/>
    <x v="80"/>
    <s v="SAN"/>
    <s v="UK"/>
    <s v="SAN - UK"/>
    <s v="Felicity Chambers"/>
    <x v="1"/>
    <n v="4231"/>
  </r>
  <r>
    <x v="2"/>
    <x v="0"/>
    <x v="80"/>
    <s v="SAN"/>
    <s v="UK"/>
    <s v="SAN - UK"/>
    <s v="Mabel Graves"/>
    <x v="4"/>
    <n v="8232"/>
  </r>
  <r>
    <x v="2"/>
    <x v="0"/>
    <x v="80"/>
    <s v="SAN"/>
    <s v="UK"/>
    <s v="SAN - UK"/>
    <s v="Chris Fletcher"/>
    <x v="5"/>
    <n v="9892"/>
  </r>
  <r>
    <x v="3"/>
    <x v="0"/>
    <x v="80"/>
    <s v="SAN"/>
    <s v="UK"/>
    <s v="SAN - UK"/>
    <s v="Jason Hervey"/>
    <x v="2"/>
    <n v="6526"/>
  </r>
  <r>
    <x v="3"/>
    <x v="0"/>
    <x v="80"/>
    <s v="SAN"/>
    <s v="UK"/>
    <s v="SAN - UK"/>
    <s v="Hugo Matthews"/>
    <x v="8"/>
    <n v="9571"/>
  </r>
  <r>
    <x v="3"/>
    <x v="1"/>
    <x v="80"/>
    <s v="SAN"/>
    <s v="UK"/>
    <s v="SAN - UK"/>
    <s v="Tori Bell"/>
    <x v="8"/>
    <n v="8249"/>
  </r>
  <r>
    <x v="3"/>
    <x v="0"/>
    <x v="80"/>
    <s v="SAN"/>
    <s v="UK"/>
    <s v="SAN - UK"/>
    <s v="Mabel Graves"/>
    <x v="6"/>
    <n v="1014"/>
  </r>
  <r>
    <x v="3"/>
    <x v="0"/>
    <x v="80"/>
    <s v="SAN"/>
    <s v="UK"/>
    <s v="SAN - UK"/>
    <s v="Kirsty Young"/>
    <x v="3"/>
    <n v="5816"/>
  </r>
  <r>
    <x v="3"/>
    <x v="0"/>
    <x v="80"/>
    <s v="SAN"/>
    <s v="UK"/>
    <s v="SAN - UK"/>
    <s v="Marcus Decker"/>
    <x v="8"/>
    <n v="2806"/>
  </r>
  <r>
    <x v="3"/>
    <x v="1"/>
    <x v="80"/>
    <s v="SAN"/>
    <s v="UK"/>
    <s v="SAN - UK"/>
    <s v="Marcus Decker"/>
    <x v="3"/>
    <n v="8976"/>
  </r>
  <r>
    <x v="3"/>
    <x v="1"/>
    <x v="80"/>
    <s v="SAN"/>
    <s v="UK"/>
    <s v="SAN - UK"/>
    <s v="Hugo Matthews"/>
    <x v="8"/>
    <n v="5400"/>
  </r>
  <r>
    <x v="3"/>
    <x v="1"/>
    <x v="80"/>
    <s v="SAN"/>
    <s v="UK"/>
    <s v="SAN - UK"/>
    <s v="Chris Fletcher"/>
    <x v="2"/>
    <n v="8895"/>
  </r>
  <r>
    <x v="3"/>
    <x v="0"/>
    <x v="80"/>
    <s v="SAN"/>
    <s v="UK"/>
    <s v="SAN - UK"/>
    <s v="Nick Fallows"/>
    <x v="0"/>
    <n v="4974"/>
  </r>
  <r>
    <x v="3"/>
    <x v="1"/>
    <x v="80"/>
    <s v="SAN"/>
    <s v="UK"/>
    <s v="SAN - UK"/>
    <s v="Felicity Chambers"/>
    <x v="7"/>
    <n v="9508"/>
  </r>
  <r>
    <x v="3"/>
    <x v="1"/>
    <x v="80"/>
    <s v="SAN"/>
    <s v="UK"/>
    <s v="SAN - UK"/>
    <s v="Sam Waters"/>
    <x v="5"/>
    <n v="4580"/>
  </r>
  <r>
    <x v="3"/>
    <x v="0"/>
    <x v="80"/>
    <s v="SAN"/>
    <s v="UK"/>
    <s v="SAN - UK"/>
    <s v="Margot Stoddard"/>
    <x v="6"/>
    <n v="8422"/>
  </r>
  <r>
    <x v="3"/>
    <x v="0"/>
    <x v="80"/>
    <s v="SAN"/>
    <s v="UK"/>
    <s v="SAN - UK"/>
    <s v="Nick Fallows"/>
    <x v="4"/>
    <n v="8925"/>
  </r>
  <r>
    <x v="3"/>
    <x v="1"/>
    <x v="80"/>
    <s v="SAN"/>
    <s v="UK"/>
    <s v="SAN - UK"/>
    <s v="Spencer Lee"/>
    <x v="0"/>
    <n v="4603"/>
  </r>
  <r>
    <x v="3"/>
    <x v="1"/>
    <x v="80"/>
    <s v="SAN"/>
    <s v="UK"/>
    <s v="SAN - UK"/>
    <s v="Spencer Lee"/>
    <x v="1"/>
    <n v="9803"/>
  </r>
  <r>
    <x v="3"/>
    <x v="1"/>
    <x v="80"/>
    <s v="SAN"/>
    <s v="UK"/>
    <s v="SAN - UK"/>
    <s v="Stephanie Zanoni"/>
    <x v="5"/>
    <n v="6870"/>
  </r>
  <r>
    <x v="3"/>
    <x v="0"/>
    <x v="80"/>
    <s v="SAN"/>
    <s v="UK"/>
    <s v="SAN - UK"/>
    <s v="Kirsty Young"/>
    <x v="5"/>
    <n v="4152"/>
  </r>
  <r>
    <x v="3"/>
    <x v="0"/>
    <x v="80"/>
    <s v="SAN"/>
    <s v="UK"/>
    <s v="SAN - UK"/>
    <s v="Rob Fisher"/>
    <x v="5"/>
    <n v="7886"/>
  </r>
  <r>
    <x v="3"/>
    <x v="0"/>
    <x v="80"/>
    <s v="SAN"/>
    <s v="UK"/>
    <s v="SAN - UK"/>
    <s v="Stephanie Zanoni"/>
    <x v="7"/>
    <n v="2299"/>
  </r>
  <r>
    <x v="3"/>
    <x v="1"/>
    <x v="80"/>
    <s v="SAN"/>
    <s v="UK"/>
    <s v="SAN - UK"/>
    <s v="Stephanie Zanoni"/>
    <x v="3"/>
    <n v="9205"/>
  </r>
  <r>
    <x v="3"/>
    <x v="0"/>
    <x v="80"/>
    <s v="SAN"/>
    <s v="UK"/>
    <s v="SAN - UK"/>
    <s v="Antonio Perez"/>
    <x v="8"/>
    <n v="1429"/>
  </r>
  <r>
    <x v="3"/>
    <x v="0"/>
    <x v="80"/>
    <s v="SAN"/>
    <s v="UK"/>
    <s v="SAN - UK"/>
    <s v="Marcus Decker"/>
    <x v="3"/>
    <n v="9338"/>
  </r>
  <r>
    <x v="3"/>
    <x v="0"/>
    <x v="80"/>
    <s v="SAN"/>
    <s v="UK"/>
    <s v="SAN - UK"/>
    <s v="Margot Stoddard"/>
    <x v="7"/>
    <n v="1758"/>
  </r>
  <r>
    <x v="3"/>
    <x v="0"/>
    <x v="80"/>
    <s v="SAN"/>
    <s v="UK"/>
    <s v="SAN - UK"/>
    <s v="Marcus Decker"/>
    <x v="4"/>
    <n v="6363"/>
  </r>
  <r>
    <x v="3"/>
    <x v="0"/>
    <x v="80"/>
    <s v="SAN"/>
    <s v="UK"/>
    <s v="SAN - UK"/>
    <s v="Chris Fletcher"/>
    <x v="5"/>
    <n v="9511"/>
  </r>
  <r>
    <x v="3"/>
    <x v="0"/>
    <x v="80"/>
    <s v="SAN"/>
    <s v="UK"/>
    <s v="SAN - UK"/>
    <s v="Rob Fisher"/>
    <x v="6"/>
    <n v="3129"/>
  </r>
  <r>
    <x v="3"/>
    <x v="0"/>
    <x v="80"/>
    <s v="SAN"/>
    <s v="UK"/>
    <s v="SAN - UK"/>
    <s v="Kirsty Young"/>
    <x v="2"/>
    <n v="2766"/>
  </r>
  <r>
    <x v="3"/>
    <x v="1"/>
    <x v="80"/>
    <s v="SAN"/>
    <s v="UK"/>
    <s v="SAN - UK"/>
    <s v="Jade Wilson"/>
    <x v="8"/>
    <n v="2657"/>
  </r>
  <r>
    <x v="3"/>
    <x v="1"/>
    <x v="80"/>
    <s v="SAN"/>
    <s v="UK"/>
    <s v="SAN - UK"/>
    <s v="Rob Fisher"/>
    <x v="2"/>
    <n v="1306"/>
  </r>
  <r>
    <x v="3"/>
    <x v="0"/>
    <x v="80"/>
    <s v="SAN"/>
    <s v="UK"/>
    <s v="SAN - UK"/>
    <s v="Sandra Rix"/>
    <x v="0"/>
    <n v="1110"/>
  </r>
  <r>
    <x v="3"/>
    <x v="1"/>
    <x v="80"/>
    <s v="SAN"/>
    <s v="UK"/>
    <s v="SAN - UK"/>
    <s v="Felicity Chambers"/>
    <x v="5"/>
    <n v="3873"/>
  </r>
  <r>
    <x v="3"/>
    <x v="0"/>
    <x v="80"/>
    <s v="SAN"/>
    <s v="UK"/>
    <s v="SAN - UK"/>
    <s v="Spencer Lee"/>
    <x v="8"/>
    <n v="2211"/>
  </r>
  <r>
    <x v="3"/>
    <x v="0"/>
    <x v="80"/>
    <s v="SAN"/>
    <s v="UK"/>
    <s v="SAN - UK"/>
    <s v="Chris Fletcher"/>
    <x v="3"/>
    <n v="1489"/>
  </r>
  <r>
    <x v="3"/>
    <x v="0"/>
    <x v="80"/>
    <s v="SAN"/>
    <s v="UK"/>
    <s v="SAN - UK"/>
    <s v="Stephanie Zanoni"/>
    <x v="2"/>
    <n v="5136"/>
  </r>
  <r>
    <x v="3"/>
    <x v="0"/>
    <x v="80"/>
    <s v="SAN"/>
    <s v="UK"/>
    <s v="SAN - UK"/>
    <s v="Sandra Rix"/>
    <x v="8"/>
    <n v="8550"/>
  </r>
  <r>
    <x v="3"/>
    <x v="1"/>
    <x v="80"/>
    <s v="SAN"/>
    <s v="UK"/>
    <s v="SAN - UK"/>
    <s v="Felicity Chambers"/>
    <x v="4"/>
    <n v="5255"/>
  </r>
  <r>
    <x v="3"/>
    <x v="0"/>
    <x v="80"/>
    <s v="SAN"/>
    <s v="UK"/>
    <s v="SAN - UK"/>
    <s v="Mabel Graves"/>
    <x v="6"/>
    <n v="1699"/>
  </r>
  <r>
    <x v="3"/>
    <x v="0"/>
    <x v="80"/>
    <s v="SAN"/>
    <s v="UK"/>
    <s v="SAN - UK"/>
    <s v="Chris Fletcher"/>
    <x v="5"/>
    <n v="5149"/>
  </r>
  <r>
    <x v="4"/>
    <x v="0"/>
    <x v="80"/>
    <s v="SAN"/>
    <s v="UK"/>
    <s v="SAN - UK"/>
    <s v="Spencer Lee"/>
    <x v="5"/>
    <n v="4216"/>
  </r>
  <r>
    <x v="4"/>
    <x v="0"/>
    <x v="80"/>
    <s v="SAN"/>
    <s v="UK"/>
    <s v="SAN - UK"/>
    <s v="Hugo Matthews"/>
    <x v="1"/>
    <n v="5328"/>
  </r>
  <r>
    <x v="4"/>
    <x v="1"/>
    <x v="80"/>
    <s v="SAN"/>
    <s v="UK"/>
    <s v="SAN - UK"/>
    <s v="Tori Bell"/>
    <x v="8"/>
    <n v="9854"/>
  </r>
  <r>
    <x v="4"/>
    <x v="0"/>
    <x v="80"/>
    <s v="SAN"/>
    <s v="UK"/>
    <s v="SAN - UK"/>
    <s v="Mabel Graves"/>
    <x v="2"/>
    <n v="4243"/>
  </r>
  <r>
    <x v="4"/>
    <x v="0"/>
    <x v="80"/>
    <s v="SAN"/>
    <s v="UK"/>
    <s v="SAN - UK"/>
    <s v="Kirsty Young"/>
    <x v="6"/>
    <n v="9028"/>
  </r>
  <r>
    <x v="4"/>
    <x v="1"/>
    <x v="80"/>
    <s v="SAN"/>
    <s v="UK"/>
    <s v="SAN - UK"/>
    <s v="Frank Archibald"/>
    <x v="7"/>
    <n v="2245"/>
  </r>
  <r>
    <x v="4"/>
    <x v="1"/>
    <x v="80"/>
    <s v="SAN"/>
    <s v="UK"/>
    <s v="SAN - UK"/>
    <s v="Sam Waters"/>
    <x v="1"/>
    <n v="7906"/>
  </r>
  <r>
    <x v="4"/>
    <x v="0"/>
    <x v="80"/>
    <s v="SAN"/>
    <s v="UK"/>
    <s v="SAN - UK"/>
    <s v="Nick Fallows"/>
    <x v="4"/>
    <n v="7127"/>
  </r>
  <r>
    <x v="4"/>
    <x v="1"/>
    <x v="80"/>
    <s v="SAN"/>
    <s v="UK"/>
    <s v="SAN - UK"/>
    <s v="Nick Fallows"/>
    <x v="1"/>
    <n v="6828"/>
  </r>
  <r>
    <x v="4"/>
    <x v="0"/>
    <x v="80"/>
    <s v="SAN"/>
    <s v="UK"/>
    <s v="SAN - UK"/>
    <s v="Nick Fallows"/>
    <x v="3"/>
    <n v="2901"/>
  </r>
  <r>
    <x v="4"/>
    <x v="1"/>
    <x v="80"/>
    <s v="SAN"/>
    <s v="UK"/>
    <s v="SAN - UK"/>
    <s v="Felicity Chambers"/>
    <x v="0"/>
    <n v="2880"/>
  </r>
  <r>
    <x v="4"/>
    <x v="1"/>
    <x v="80"/>
    <s v="SAN"/>
    <s v="UK"/>
    <s v="SAN - UK"/>
    <s v="Sam Waters"/>
    <x v="1"/>
    <n v="8756"/>
  </r>
  <r>
    <x v="4"/>
    <x v="0"/>
    <x v="80"/>
    <s v="SAN"/>
    <s v="UK"/>
    <s v="SAN - UK"/>
    <s v="Margot Stoddard"/>
    <x v="8"/>
    <n v="9254"/>
  </r>
  <r>
    <x v="4"/>
    <x v="1"/>
    <x v="80"/>
    <s v="SAN"/>
    <s v="UK"/>
    <s v="SAN - UK"/>
    <s v="Margot Stoddard"/>
    <x v="3"/>
    <n v="2792"/>
  </r>
  <r>
    <x v="4"/>
    <x v="1"/>
    <x v="80"/>
    <s v="SAN"/>
    <s v="UK"/>
    <s v="SAN - UK"/>
    <s v="Jade Wilson"/>
    <x v="8"/>
    <n v="6195"/>
  </r>
  <r>
    <x v="4"/>
    <x v="1"/>
    <x v="80"/>
    <s v="SAN"/>
    <s v="UK"/>
    <s v="SAN - UK"/>
    <s v="Spencer Lee"/>
    <x v="2"/>
    <n v="4181"/>
  </r>
  <r>
    <x v="4"/>
    <x v="1"/>
    <x v="80"/>
    <s v="SAN"/>
    <s v="UK"/>
    <s v="SAN - UK"/>
    <s v="Stephanie Zanoni"/>
    <x v="8"/>
    <n v="1493"/>
  </r>
  <r>
    <x v="4"/>
    <x v="1"/>
    <x v="80"/>
    <s v="SAN"/>
    <s v="UK"/>
    <s v="SAN - UK"/>
    <s v="Rob Fisher"/>
    <x v="7"/>
    <n v="3705"/>
  </r>
  <r>
    <x v="4"/>
    <x v="0"/>
    <x v="80"/>
    <s v="SAN"/>
    <s v="UK"/>
    <s v="SAN - UK"/>
    <s v="Rob Fisher"/>
    <x v="2"/>
    <n v="2165"/>
  </r>
  <r>
    <x v="4"/>
    <x v="0"/>
    <x v="80"/>
    <s v="SAN"/>
    <s v="UK"/>
    <s v="SAN - UK"/>
    <s v="Stephanie Zanoni"/>
    <x v="8"/>
    <n v="3018"/>
  </r>
  <r>
    <x v="4"/>
    <x v="1"/>
    <x v="80"/>
    <s v="SAN"/>
    <s v="UK"/>
    <s v="SAN - UK"/>
    <s v="Stephanie Zanoni"/>
    <x v="1"/>
    <n v="9956"/>
  </r>
  <r>
    <x v="4"/>
    <x v="0"/>
    <x v="80"/>
    <s v="SAN"/>
    <s v="UK"/>
    <s v="SAN - UK"/>
    <s v="Antonio Perez"/>
    <x v="4"/>
    <n v="2095"/>
  </r>
  <r>
    <x v="4"/>
    <x v="0"/>
    <x v="80"/>
    <s v="SAN"/>
    <s v="UK"/>
    <s v="SAN - UK"/>
    <s v="Marcus Decker"/>
    <x v="0"/>
    <n v="8981"/>
  </r>
  <r>
    <x v="4"/>
    <x v="1"/>
    <x v="80"/>
    <s v="SAN"/>
    <s v="UK"/>
    <s v="SAN - UK"/>
    <s v="Jade Wilson"/>
    <x v="3"/>
    <n v="6030"/>
  </r>
  <r>
    <x v="4"/>
    <x v="0"/>
    <x v="80"/>
    <s v="SAN"/>
    <s v="UK"/>
    <s v="SAN - UK"/>
    <s v="Antonio Perez"/>
    <x v="7"/>
    <n v="5007"/>
  </r>
  <r>
    <x v="4"/>
    <x v="0"/>
    <x v="80"/>
    <s v="SAN"/>
    <s v="UK"/>
    <s v="SAN - UK"/>
    <s v="Chris Fletcher"/>
    <x v="3"/>
    <n v="9914"/>
  </r>
  <r>
    <x v="4"/>
    <x v="1"/>
    <x v="80"/>
    <s v="SAN"/>
    <s v="UK"/>
    <s v="SAN - UK"/>
    <s v="Dev Singh"/>
    <x v="4"/>
    <n v="3112"/>
  </r>
  <r>
    <x v="4"/>
    <x v="1"/>
    <x v="80"/>
    <s v="SAN"/>
    <s v="UK"/>
    <s v="SAN - UK"/>
    <s v="Mabel Graves"/>
    <x v="8"/>
    <n v="5341"/>
  </r>
  <r>
    <x v="4"/>
    <x v="0"/>
    <x v="80"/>
    <s v="SAN"/>
    <s v="UK"/>
    <s v="SAN - UK"/>
    <s v="Spencer Lee"/>
    <x v="0"/>
    <n v="8748"/>
  </r>
  <r>
    <x v="4"/>
    <x v="0"/>
    <x v="80"/>
    <s v="SAN"/>
    <s v="UK"/>
    <s v="SAN - UK"/>
    <s v="Jason Hervey"/>
    <x v="2"/>
    <n v="9014"/>
  </r>
  <r>
    <x v="4"/>
    <x v="0"/>
    <x v="80"/>
    <s v="SAN"/>
    <s v="UK"/>
    <s v="SAN - UK"/>
    <s v="Sandra Rix"/>
    <x v="3"/>
    <n v="9524"/>
  </r>
  <r>
    <x v="4"/>
    <x v="1"/>
    <x v="80"/>
    <s v="SAN"/>
    <s v="UK"/>
    <s v="SAN - UK"/>
    <s v="Frank Archibald"/>
    <x v="7"/>
    <n v="2932"/>
  </r>
  <r>
    <x v="4"/>
    <x v="0"/>
    <x v="80"/>
    <s v="SAN"/>
    <s v="UK"/>
    <s v="SAN - UK"/>
    <s v="Spencer Lee"/>
    <x v="6"/>
    <n v="5738"/>
  </r>
  <r>
    <x v="4"/>
    <x v="1"/>
    <x v="80"/>
    <s v="SAN"/>
    <s v="UK"/>
    <s v="SAN - UK"/>
    <s v="Tori Bell"/>
    <x v="8"/>
    <n v="9137"/>
  </r>
  <r>
    <x v="4"/>
    <x v="0"/>
    <x v="80"/>
    <s v="SAN"/>
    <s v="UK"/>
    <s v="SAN - UK"/>
    <s v="Stephanie Zanoni"/>
    <x v="0"/>
    <n v="3035"/>
  </r>
  <r>
    <x v="4"/>
    <x v="0"/>
    <x v="80"/>
    <s v="SAN"/>
    <s v="UK"/>
    <s v="SAN - UK"/>
    <s v="Sandra Rix"/>
    <x v="3"/>
    <n v="7235"/>
  </r>
  <r>
    <x v="4"/>
    <x v="1"/>
    <x v="80"/>
    <s v="SAN"/>
    <s v="UK"/>
    <s v="SAN - UK"/>
    <s v="Felicity Chambers"/>
    <x v="8"/>
    <n v="4798"/>
  </r>
  <r>
    <x v="4"/>
    <x v="0"/>
    <x v="80"/>
    <s v="SAN"/>
    <s v="UK"/>
    <s v="SAN - UK"/>
    <s v="Mabel Graves"/>
    <x v="3"/>
    <n v="6546"/>
  </r>
  <r>
    <x v="4"/>
    <x v="0"/>
    <x v="80"/>
    <s v="SAN"/>
    <s v="UK"/>
    <s v="SAN - UK"/>
    <s v="Chris Fletcher"/>
    <x v="7"/>
    <n v="1632"/>
  </r>
  <r>
    <x v="5"/>
    <x v="0"/>
    <x v="80"/>
    <s v="SAN"/>
    <s v="UK"/>
    <s v="SAN - UK"/>
    <s v="Spencer Lee"/>
    <x v="5"/>
    <n v="2749"/>
  </r>
  <r>
    <x v="5"/>
    <x v="0"/>
    <x v="80"/>
    <s v="SAN"/>
    <s v="UK"/>
    <s v="SAN - UK"/>
    <s v="Hugo Matthews"/>
    <x v="1"/>
    <n v="8084"/>
  </r>
  <r>
    <x v="5"/>
    <x v="1"/>
    <x v="80"/>
    <s v="SAN"/>
    <s v="UK"/>
    <s v="SAN - UK"/>
    <s v="Ben Malone"/>
    <x v="0"/>
    <n v="4993"/>
  </r>
  <r>
    <x v="5"/>
    <x v="0"/>
    <x v="80"/>
    <s v="SAN"/>
    <s v="UK"/>
    <s v="SAN - UK"/>
    <s v="Mabel Graves"/>
    <x v="2"/>
    <n v="5430"/>
  </r>
  <r>
    <x v="5"/>
    <x v="0"/>
    <x v="80"/>
    <s v="SAN"/>
    <s v="UK"/>
    <s v="SAN - UK"/>
    <s v="Kirsty Young"/>
    <x v="5"/>
    <n v="8256"/>
  </r>
  <r>
    <x v="5"/>
    <x v="1"/>
    <x v="80"/>
    <s v="SAN"/>
    <s v="UK"/>
    <s v="SAN - UK"/>
    <s v="Frank Archibald"/>
    <x v="1"/>
    <n v="2148"/>
  </r>
  <r>
    <x v="5"/>
    <x v="1"/>
    <x v="80"/>
    <s v="SAN"/>
    <s v="UK"/>
    <s v="SAN - UK"/>
    <s v="Sam Waters"/>
    <x v="3"/>
    <n v="2494"/>
  </r>
  <r>
    <x v="5"/>
    <x v="0"/>
    <x v="80"/>
    <s v="SAN"/>
    <s v="UK"/>
    <s v="SAN - UK"/>
    <s v="Nick Fallows"/>
    <x v="0"/>
    <n v="3775"/>
  </r>
  <r>
    <x v="5"/>
    <x v="1"/>
    <x v="80"/>
    <s v="SAN"/>
    <s v="UK"/>
    <s v="SAN - UK"/>
    <s v="Nick Fallows"/>
    <x v="3"/>
    <n v="4645"/>
  </r>
  <r>
    <x v="5"/>
    <x v="0"/>
    <x v="80"/>
    <s v="SAN"/>
    <s v="UK"/>
    <s v="SAN - UK"/>
    <s v="Stephanie Zanoni"/>
    <x v="5"/>
    <n v="9318"/>
  </r>
  <r>
    <x v="5"/>
    <x v="1"/>
    <x v="80"/>
    <s v="SAN"/>
    <s v="UK"/>
    <s v="SAN - UK"/>
    <s v="Margot Stoddard"/>
    <x v="1"/>
    <n v="7432"/>
  </r>
  <r>
    <x v="5"/>
    <x v="1"/>
    <x v="80"/>
    <s v="SAN"/>
    <s v="UK"/>
    <s v="SAN - UK"/>
    <s v="Stephanie Zanoni"/>
    <x v="6"/>
    <n v="4881"/>
  </r>
  <r>
    <x v="5"/>
    <x v="1"/>
    <x v="80"/>
    <s v="SAN"/>
    <s v="UK"/>
    <s v="SAN - UK"/>
    <s v="Dev Singh"/>
    <x v="3"/>
    <n v="3258"/>
  </r>
  <r>
    <x v="5"/>
    <x v="0"/>
    <x v="80"/>
    <s v="SAN"/>
    <s v="UK"/>
    <s v="SAN - UK"/>
    <s v="Nick Fallows"/>
    <x v="3"/>
    <n v="1309"/>
  </r>
  <r>
    <x v="5"/>
    <x v="1"/>
    <x v="80"/>
    <s v="SAN"/>
    <s v="UK"/>
    <s v="SAN - UK"/>
    <s v="Spencer Lee"/>
    <x v="1"/>
    <n v="8807"/>
  </r>
  <r>
    <x v="5"/>
    <x v="1"/>
    <x v="80"/>
    <s v="SAN"/>
    <s v="UK"/>
    <s v="SAN - UK"/>
    <s v="Spencer Lee"/>
    <x v="7"/>
    <n v="9494"/>
  </r>
  <r>
    <x v="5"/>
    <x v="1"/>
    <x v="80"/>
    <s v="SAN"/>
    <s v="UK"/>
    <s v="SAN - UK"/>
    <s v="Stephanie Zanoni"/>
    <x v="1"/>
    <n v="2789"/>
  </r>
  <r>
    <x v="5"/>
    <x v="0"/>
    <x v="80"/>
    <s v="SAN"/>
    <s v="UK"/>
    <s v="SAN - UK"/>
    <s v="Kirsty Young"/>
    <x v="3"/>
    <n v="8626"/>
  </r>
  <r>
    <x v="5"/>
    <x v="0"/>
    <x v="80"/>
    <s v="SAN"/>
    <s v="UK"/>
    <s v="SAN - UK"/>
    <s v="Rob Fisher"/>
    <x v="4"/>
    <n v="2927"/>
  </r>
  <r>
    <x v="5"/>
    <x v="1"/>
    <x v="80"/>
    <s v="SAN"/>
    <s v="UK"/>
    <s v="SAN - UK"/>
    <s v="Chris Fletcher"/>
    <x v="3"/>
    <n v="9634"/>
  </r>
  <r>
    <x v="5"/>
    <x v="1"/>
    <x v="80"/>
    <s v="SAN"/>
    <s v="UK"/>
    <s v="SAN - UK"/>
    <s v="Frank Archibald"/>
    <x v="8"/>
    <n v="8429"/>
  </r>
  <r>
    <x v="5"/>
    <x v="0"/>
    <x v="80"/>
    <s v="SAN"/>
    <s v="UK"/>
    <s v="SAN - UK"/>
    <s v="Antonio Perez"/>
    <x v="1"/>
    <n v="9001"/>
  </r>
  <r>
    <x v="5"/>
    <x v="0"/>
    <x v="80"/>
    <s v="SAN"/>
    <s v="UK"/>
    <s v="SAN - UK"/>
    <s v="Marcus Decker"/>
    <x v="5"/>
    <n v="9836"/>
  </r>
  <r>
    <x v="5"/>
    <x v="0"/>
    <x v="80"/>
    <s v="SAN"/>
    <s v="UK"/>
    <s v="SAN - UK"/>
    <s v="Margot Stoddard"/>
    <x v="8"/>
    <n v="2225"/>
  </r>
  <r>
    <x v="5"/>
    <x v="0"/>
    <x v="80"/>
    <s v="SAN"/>
    <s v="UK"/>
    <s v="SAN - UK"/>
    <s v="Marcus Decker"/>
    <x v="0"/>
    <n v="6465"/>
  </r>
  <r>
    <x v="5"/>
    <x v="0"/>
    <x v="80"/>
    <s v="SAN"/>
    <s v="UK"/>
    <s v="SAN - UK"/>
    <s v="Chris Fletcher"/>
    <x v="7"/>
    <n v="8705"/>
  </r>
  <r>
    <x v="5"/>
    <x v="1"/>
    <x v="80"/>
    <s v="SAN"/>
    <s v="UK"/>
    <s v="SAN - UK"/>
    <s v="Dev Singh"/>
    <x v="3"/>
    <n v="9645"/>
  </r>
  <r>
    <x v="5"/>
    <x v="1"/>
    <x v="80"/>
    <s v="SAN"/>
    <s v="UK"/>
    <s v="SAN - UK"/>
    <s v="Mabel Graves"/>
    <x v="1"/>
    <n v="2112"/>
  </r>
  <r>
    <x v="5"/>
    <x v="0"/>
    <x v="80"/>
    <s v="SAN"/>
    <s v="UK"/>
    <s v="SAN - UK"/>
    <s v="Spencer Lee"/>
    <x v="3"/>
    <n v="7008"/>
  </r>
  <r>
    <x v="5"/>
    <x v="0"/>
    <x v="80"/>
    <s v="SAN"/>
    <s v="UK"/>
    <s v="SAN - UK"/>
    <s v="Jason Hervey"/>
    <x v="4"/>
    <n v="4751"/>
  </r>
  <r>
    <x v="0"/>
    <x v="0"/>
    <x v="81"/>
    <s v="STO"/>
    <s v="UK"/>
    <s v="STO - UK"/>
    <s v="Jason Hervey"/>
    <x v="3"/>
    <n v="9432"/>
  </r>
  <r>
    <x v="0"/>
    <x v="0"/>
    <x v="81"/>
    <s v="STO"/>
    <s v="UK"/>
    <s v="STO - UK"/>
    <s v="Spencer Lee"/>
    <x v="4"/>
    <n v="3391"/>
  </r>
  <r>
    <x v="0"/>
    <x v="1"/>
    <x v="81"/>
    <s v="STO"/>
    <s v="UK"/>
    <s v="STO - UK"/>
    <s v="Sam Waters"/>
    <x v="4"/>
    <n v="9787"/>
  </r>
  <r>
    <x v="0"/>
    <x v="1"/>
    <x v="81"/>
    <s v="STO"/>
    <s v="UK"/>
    <s v="STO - UK"/>
    <s v="Ben Malone"/>
    <x v="6"/>
    <n v="1206"/>
  </r>
  <r>
    <x v="0"/>
    <x v="0"/>
    <x v="81"/>
    <s v="STO"/>
    <s v="UK"/>
    <s v="STO - UK"/>
    <s v="Spencer Lee"/>
    <x v="8"/>
    <n v="2392"/>
  </r>
  <r>
    <x v="0"/>
    <x v="0"/>
    <x v="81"/>
    <s v="STO"/>
    <s v="UK"/>
    <s v="STO - UK"/>
    <s v="Kirsty Young"/>
    <x v="4"/>
    <n v="8286"/>
  </r>
  <r>
    <x v="0"/>
    <x v="1"/>
    <x v="81"/>
    <s v="STO"/>
    <s v="UK"/>
    <s v="STO - UK"/>
    <s v="Jade Wilson"/>
    <x v="5"/>
    <n v="3983"/>
  </r>
  <r>
    <x v="0"/>
    <x v="1"/>
    <x v="81"/>
    <s v="STO"/>
    <s v="UK"/>
    <s v="STO - UK"/>
    <s v="Craig Spinks"/>
    <x v="7"/>
    <n v="1688"/>
  </r>
  <r>
    <x v="0"/>
    <x v="0"/>
    <x v="81"/>
    <s v="STO"/>
    <s v="UK"/>
    <s v="STO - UK"/>
    <s v="Nick Fallows"/>
    <x v="6"/>
    <n v="1292"/>
  </r>
  <r>
    <x v="0"/>
    <x v="1"/>
    <x v="81"/>
    <s v="STO"/>
    <s v="UK"/>
    <s v="STO - UK"/>
    <s v="Stephanie Zanoni"/>
    <x v="8"/>
    <n v="7649"/>
  </r>
  <r>
    <x v="0"/>
    <x v="1"/>
    <x v="81"/>
    <s v="STO"/>
    <s v="UK"/>
    <s v="STO - UK"/>
    <s v="Sam Waters"/>
    <x v="2"/>
    <n v="2794"/>
  </r>
  <r>
    <x v="0"/>
    <x v="1"/>
    <x v="81"/>
    <s v="STO"/>
    <s v="UK"/>
    <s v="STO - UK"/>
    <s v="Frank Archibald"/>
    <x v="5"/>
    <n v="9739"/>
  </r>
  <r>
    <x v="0"/>
    <x v="1"/>
    <x v="81"/>
    <s v="STO"/>
    <s v="UK"/>
    <s v="STO - UK"/>
    <s v="Craig Spinks"/>
    <x v="5"/>
    <n v="1338"/>
  </r>
  <r>
    <x v="0"/>
    <x v="0"/>
    <x v="81"/>
    <s v="STO"/>
    <s v="UK"/>
    <s v="STO - UK"/>
    <s v="Margot Stoddard"/>
    <x v="4"/>
    <n v="7203"/>
  </r>
  <r>
    <x v="0"/>
    <x v="1"/>
    <x v="81"/>
    <s v="STO"/>
    <s v="UK"/>
    <s v="STO - UK"/>
    <s v="Kirsty Young"/>
    <x v="0"/>
    <n v="7524"/>
  </r>
  <r>
    <x v="0"/>
    <x v="1"/>
    <x v="81"/>
    <s v="STO"/>
    <s v="UK"/>
    <s v="STO - UK"/>
    <s v="Jason Hervey"/>
    <x v="5"/>
    <n v="5740"/>
  </r>
  <r>
    <x v="0"/>
    <x v="1"/>
    <x v="81"/>
    <s v="STO"/>
    <s v="UK"/>
    <s v="STO - UK"/>
    <s v="Sam Waters"/>
    <x v="8"/>
    <n v="6340"/>
  </r>
  <r>
    <x v="0"/>
    <x v="1"/>
    <x v="81"/>
    <s v="STO"/>
    <s v="UK"/>
    <s v="STO - UK"/>
    <s v="Craig Spinks"/>
    <x v="5"/>
    <n v="3322"/>
  </r>
  <r>
    <x v="0"/>
    <x v="1"/>
    <x v="81"/>
    <s v="STO"/>
    <s v="UK"/>
    <s v="STO - UK"/>
    <s v="Rob Fisher"/>
    <x v="8"/>
    <n v="7740"/>
  </r>
  <r>
    <x v="0"/>
    <x v="0"/>
    <x v="81"/>
    <s v="STO"/>
    <s v="UK"/>
    <s v="STO - UK"/>
    <s v="Rob Fisher"/>
    <x v="5"/>
    <n v="7546"/>
  </r>
  <r>
    <x v="0"/>
    <x v="0"/>
    <x v="81"/>
    <s v="STO"/>
    <s v="UK"/>
    <s v="STO - UK"/>
    <s v="Stephanie Zanoni"/>
    <x v="0"/>
    <n v="2032"/>
  </r>
  <r>
    <x v="0"/>
    <x v="1"/>
    <x v="81"/>
    <s v="STO"/>
    <s v="UK"/>
    <s v="STO - UK"/>
    <s v="Stephanie Zanoni"/>
    <x v="8"/>
    <n v="8265"/>
  </r>
  <r>
    <x v="0"/>
    <x v="1"/>
    <x v="81"/>
    <s v="STO"/>
    <s v="UK"/>
    <s v="STO - UK"/>
    <s v="Chris Fletcher"/>
    <x v="7"/>
    <n v="4842"/>
  </r>
  <r>
    <x v="0"/>
    <x v="0"/>
    <x v="81"/>
    <s v="STO"/>
    <s v="UK"/>
    <s v="STO - UK"/>
    <s v="Marcus Decker"/>
    <x v="5"/>
    <n v="3622"/>
  </r>
  <r>
    <x v="0"/>
    <x v="1"/>
    <x v="81"/>
    <s v="STO"/>
    <s v="UK"/>
    <s v="STO - UK"/>
    <s v="Jade Wilson"/>
    <x v="8"/>
    <n v="2987"/>
  </r>
  <r>
    <x v="0"/>
    <x v="0"/>
    <x v="81"/>
    <s v="STO"/>
    <s v="UK"/>
    <s v="STO - UK"/>
    <s v="Marcus Decker"/>
    <x v="0"/>
    <n v="5967"/>
  </r>
  <r>
    <x v="0"/>
    <x v="0"/>
    <x v="81"/>
    <s v="STO"/>
    <s v="UK"/>
    <s v="STO - UK"/>
    <s v="Chris Fletcher"/>
    <x v="5"/>
    <n v="4405"/>
  </r>
  <r>
    <x v="0"/>
    <x v="1"/>
    <x v="81"/>
    <s v="STO"/>
    <s v="UK"/>
    <s v="STO - UK"/>
    <s v="Dev Singh"/>
    <x v="3"/>
    <n v="4682"/>
  </r>
  <r>
    <x v="0"/>
    <x v="1"/>
    <x v="81"/>
    <s v="STO"/>
    <s v="UK"/>
    <s v="STO - UK"/>
    <s v="Mabel Graves"/>
    <x v="0"/>
    <n v="4825"/>
  </r>
  <r>
    <x v="0"/>
    <x v="0"/>
    <x v="81"/>
    <s v="STO"/>
    <s v="UK"/>
    <s v="STO - UK"/>
    <s v="Spencer Lee"/>
    <x v="0"/>
    <n v="5446"/>
  </r>
  <r>
    <x v="0"/>
    <x v="0"/>
    <x v="81"/>
    <s v="STO"/>
    <s v="UK"/>
    <s v="STO - UK"/>
    <s v="Jason Hervey"/>
    <x v="6"/>
    <n v="6790"/>
  </r>
  <r>
    <x v="0"/>
    <x v="1"/>
    <x v="81"/>
    <s v="STO"/>
    <s v="UK"/>
    <s v="STO - UK"/>
    <s v="Mabel Graves"/>
    <x v="4"/>
    <n v="4844"/>
  </r>
  <r>
    <x v="0"/>
    <x v="1"/>
    <x v="81"/>
    <s v="STO"/>
    <s v="UK"/>
    <s v="STO - UK"/>
    <s v="Ben Malone"/>
    <x v="1"/>
    <n v="6727"/>
  </r>
  <r>
    <x v="0"/>
    <x v="1"/>
    <x v="81"/>
    <s v="STO"/>
    <s v="UK"/>
    <s v="STO - UK"/>
    <s v="Antonio Perez"/>
    <x v="2"/>
    <n v="4623"/>
  </r>
  <r>
    <x v="0"/>
    <x v="0"/>
    <x v="81"/>
    <s v="STO"/>
    <s v="UK"/>
    <s v="STO - UK"/>
    <s v="Chris Fletcher"/>
    <x v="3"/>
    <n v="7389"/>
  </r>
  <r>
    <x v="0"/>
    <x v="0"/>
    <x v="81"/>
    <s v="STO"/>
    <s v="UK"/>
    <s v="STO - UK"/>
    <s v="Sandra Rix"/>
    <x v="8"/>
    <n v="3308"/>
  </r>
  <r>
    <x v="0"/>
    <x v="1"/>
    <x v="81"/>
    <s v="STO"/>
    <s v="UK"/>
    <s v="STO - UK"/>
    <s v="Felicity Chambers"/>
    <x v="3"/>
    <n v="1298"/>
  </r>
  <r>
    <x v="0"/>
    <x v="1"/>
    <x v="81"/>
    <s v="STO"/>
    <s v="UK"/>
    <s v="STO - UK"/>
    <s v="Sandra Rix"/>
    <x v="3"/>
    <n v="8357"/>
  </r>
  <r>
    <x v="1"/>
    <x v="0"/>
    <x v="81"/>
    <s v="STO"/>
    <s v="UK"/>
    <s v="STO - UK"/>
    <s v="Jason Hervey"/>
    <x v="8"/>
    <n v="9080"/>
  </r>
  <r>
    <x v="1"/>
    <x v="1"/>
    <x v="81"/>
    <s v="STO"/>
    <s v="UK"/>
    <s v="STO - UK"/>
    <s v="Mabel Graves"/>
    <x v="2"/>
    <n v="2437"/>
  </r>
  <r>
    <x v="1"/>
    <x v="1"/>
    <x v="81"/>
    <s v="STO"/>
    <s v="UK"/>
    <s v="STO - UK"/>
    <s v="Sam Waters"/>
    <x v="3"/>
    <n v="5558"/>
  </r>
  <r>
    <x v="1"/>
    <x v="1"/>
    <x v="81"/>
    <s v="STO"/>
    <s v="UK"/>
    <s v="STO - UK"/>
    <s v="Ben Malone"/>
    <x v="4"/>
    <n v="4686"/>
  </r>
  <r>
    <x v="1"/>
    <x v="0"/>
    <x v="81"/>
    <s v="STO"/>
    <s v="UK"/>
    <s v="STO - UK"/>
    <s v="Spencer Lee"/>
    <x v="8"/>
    <n v="5873"/>
  </r>
  <r>
    <x v="1"/>
    <x v="0"/>
    <x v="81"/>
    <s v="STO"/>
    <s v="UK"/>
    <s v="STO - UK"/>
    <s v="Marcus Decker"/>
    <x v="4"/>
    <n v="9190"/>
  </r>
  <r>
    <x v="1"/>
    <x v="1"/>
    <x v="81"/>
    <s v="STO"/>
    <s v="UK"/>
    <s v="STO - UK"/>
    <s v="Jade Wilson"/>
    <x v="6"/>
    <n v="8747"/>
  </r>
  <r>
    <x v="1"/>
    <x v="1"/>
    <x v="81"/>
    <s v="STO"/>
    <s v="UK"/>
    <s v="STO - UK"/>
    <s v="Craig Spinks"/>
    <x v="5"/>
    <n v="3713"/>
  </r>
  <r>
    <x v="1"/>
    <x v="0"/>
    <x v="81"/>
    <s v="STO"/>
    <s v="UK"/>
    <s v="STO - UK"/>
    <s v="Nick Fallows"/>
    <x v="5"/>
    <n v="4514"/>
  </r>
  <r>
    <x v="1"/>
    <x v="1"/>
    <x v="81"/>
    <s v="STO"/>
    <s v="UK"/>
    <s v="STO - UK"/>
    <s v="Nick Fallows"/>
    <x v="4"/>
    <n v="5975"/>
  </r>
  <r>
    <x v="1"/>
    <x v="1"/>
    <x v="81"/>
    <s v="STO"/>
    <s v="UK"/>
    <s v="STO - UK"/>
    <s v="Sam Waters"/>
    <x v="3"/>
    <n v="7039"/>
  </r>
  <r>
    <x v="1"/>
    <x v="1"/>
    <x v="81"/>
    <s v="STO"/>
    <s v="UK"/>
    <s v="STO - UK"/>
    <s v="Frank Archibald"/>
    <x v="3"/>
    <n v="9799"/>
  </r>
  <r>
    <x v="1"/>
    <x v="1"/>
    <x v="81"/>
    <s v="STO"/>
    <s v="UK"/>
    <s v="STO - UK"/>
    <s v="Craig Spinks"/>
    <x v="5"/>
    <n v="5784"/>
  </r>
  <r>
    <x v="1"/>
    <x v="0"/>
    <x v="81"/>
    <s v="STO"/>
    <s v="UK"/>
    <s v="STO - UK"/>
    <s v="Margot Stoddard"/>
    <x v="4"/>
    <n v="7767"/>
  </r>
  <r>
    <x v="1"/>
    <x v="1"/>
    <x v="81"/>
    <s v="STO"/>
    <s v="UK"/>
    <s v="STO - UK"/>
    <s v="Margot Stoddard"/>
    <x v="8"/>
    <n v="1468"/>
  </r>
  <r>
    <x v="1"/>
    <x v="1"/>
    <x v="81"/>
    <s v="STO"/>
    <s v="UK"/>
    <s v="STO - UK"/>
    <s v="Jade Wilson"/>
    <x v="4"/>
    <n v="9253"/>
  </r>
  <r>
    <x v="1"/>
    <x v="1"/>
    <x v="81"/>
    <s v="STO"/>
    <s v="UK"/>
    <s v="STO - UK"/>
    <s v="Sam Waters"/>
    <x v="0"/>
    <n v="7210"/>
  </r>
  <r>
    <x v="1"/>
    <x v="1"/>
    <x v="81"/>
    <s v="STO"/>
    <s v="UK"/>
    <s v="STO - UK"/>
    <s v="Craig Spinks"/>
    <x v="3"/>
    <n v="3703"/>
  </r>
  <r>
    <x v="1"/>
    <x v="1"/>
    <x v="81"/>
    <s v="STO"/>
    <s v="UK"/>
    <s v="STO - UK"/>
    <s v="Rob Fisher"/>
    <x v="5"/>
    <n v="9540"/>
  </r>
  <r>
    <x v="1"/>
    <x v="0"/>
    <x v="81"/>
    <s v="STO"/>
    <s v="UK"/>
    <s v="STO - UK"/>
    <s v="Rob Fisher"/>
    <x v="4"/>
    <n v="6982"/>
  </r>
  <r>
    <x v="1"/>
    <x v="0"/>
    <x v="81"/>
    <s v="STO"/>
    <s v="UK"/>
    <s v="STO - UK"/>
    <s v="Stephanie Zanoni"/>
    <x v="0"/>
    <n v="1109"/>
  </r>
  <r>
    <x v="1"/>
    <x v="1"/>
    <x v="81"/>
    <s v="STO"/>
    <s v="UK"/>
    <s v="STO - UK"/>
    <s v="Tori Bell"/>
    <x v="1"/>
    <n v="1773"/>
  </r>
  <r>
    <x v="1"/>
    <x v="1"/>
    <x v="81"/>
    <s v="STO"/>
    <s v="UK"/>
    <s v="STO - UK"/>
    <s v="Chris Fletcher"/>
    <x v="0"/>
    <n v="8346"/>
  </r>
  <r>
    <x v="1"/>
    <x v="0"/>
    <x v="81"/>
    <s v="STO"/>
    <s v="UK"/>
    <s v="STO - UK"/>
    <s v="Marcus Decker"/>
    <x v="2"/>
    <n v="8761"/>
  </r>
  <r>
    <x v="1"/>
    <x v="1"/>
    <x v="81"/>
    <s v="STO"/>
    <s v="UK"/>
    <s v="STO - UK"/>
    <s v="Mabel Graves"/>
    <x v="3"/>
    <n v="8661"/>
  </r>
  <r>
    <x v="1"/>
    <x v="0"/>
    <x v="81"/>
    <s v="STO"/>
    <s v="UK"/>
    <s v="STO - UK"/>
    <s v="Antonio Perez"/>
    <x v="5"/>
    <n v="9965"/>
  </r>
  <r>
    <x v="1"/>
    <x v="0"/>
    <x v="81"/>
    <s v="STO"/>
    <s v="UK"/>
    <s v="STO - UK"/>
    <s v="Chris Fletcher"/>
    <x v="8"/>
    <n v="5313"/>
  </r>
  <r>
    <x v="1"/>
    <x v="0"/>
    <x v="81"/>
    <s v="STO"/>
    <s v="UK"/>
    <s v="STO - UK"/>
    <s v="Kirsty Young"/>
    <x v="4"/>
    <n v="9853"/>
  </r>
  <r>
    <x v="1"/>
    <x v="1"/>
    <x v="81"/>
    <s v="STO"/>
    <s v="UK"/>
    <s v="STO - UK"/>
    <s v="Sandra Rix"/>
    <x v="2"/>
    <n v="4425"/>
  </r>
  <r>
    <x v="1"/>
    <x v="0"/>
    <x v="81"/>
    <s v="STO"/>
    <s v="UK"/>
    <s v="STO - UK"/>
    <s v="Spencer Lee"/>
    <x v="5"/>
    <n v="2961"/>
  </r>
  <r>
    <x v="1"/>
    <x v="0"/>
    <x v="81"/>
    <s v="STO"/>
    <s v="UK"/>
    <s v="STO - UK"/>
    <s v="Jason Hervey"/>
    <x v="6"/>
    <n v="8439"/>
  </r>
  <r>
    <x v="1"/>
    <x v="1"/>
    <x v="81"/>
    <s v="STO"/>
    <s v="UK"/>
    <s v="STO - UK"/>
    <s v="Mabel Graves"/>
    <x v="5"/>
    <n v="3592"/>
  </r>
  <r>
    <x v="1"/>
    <x v="1"/>
    <x v="81"/>
    <s v="STO"/>
    <s v="UK"/>
    <s v="STO - UK"/>
    <s v="Ben Malone"/>
    <x v="8"/>
    <n v="7484"/>
  </r>
  <r>
    <x v="1"/>
    <x v="1"/>
    <x v="81"/>
    <s v="STO"/>
    <s v="UK"/>
    <s v="STO - UK"/>
    <s v="Antonio Perez"/>
    <x v="8"/>
    <n v="8730"/>
  </r>
  <r>
    <x v="1"/>
    <x v="0"/>
    <x v="81"/>
    <s v="STO"/>
    <s v="UK"/>
    <s v="STO - UK"/>
    <s v="Jason Hervey"/>
    <x v="5"/>
    <n v="3174"/>
  </r>
  <r>
    <x v="1"/>
    <x v="0"/>
    <x v="81"/>
    <s v="STO"/>
    <s v="UK"/>
    <s v="STO - UK"/>
    <s v="Sandra Rix"/>
    <x v="6"/>
    <n v="6753"/>
  </r>
  <r>
    <x v="1"/>
    <x v="1"/>
    <x v="81"/>
    <s v="STO"/>
    <s v="UK"/>
    <s v="STO - UK"/>
    <s v="Frank Archibald"/>
    <x v="8"/>
    <n v="1776"/>
  </r>
  <r>
    <x v="1"/>
    <x v="0"/>
    <x v="81"/>
    <s v="STO"/>
    <s v="UK"/>
    <s v="STO - UK"/>
    <s v="Chris Fletcher"/>
    <x v="4"/>
    <n v="8867"/>
  </r>
  <r>
    <x v="2"/>
    <x v="0"/>
    <x v="81"/>
    <s v="STO"/>
    <s v="UK"/>
    <s v="STO - UK"/>
    <s v="Jason Hervey"/>
    <x v="7"/>
    <n v="3956"/>
  </r>
  <r>
    <x v="2"/>
    <x v="1"/>
    <x v="81"/>
    <s v="STO"/>
    <s v="UK"/>
    <s v="STO - UK"/>
    <s v="Mabel Graves"/>
    <x v="0"/>
    <n v="6844"/>
  </r>
  <r>
    <x v="2"/>
    <x v="1"/>
    <x v="81"/>
    <s v="STO"/>
    <s v="UK"/>
    <s v="STO - UK"/>
    <s v="Tori Bell"/>
    <x v="5"/>
    <n v="5513"/>
  </r>
  <r>
    <x v="2"/>
    <x v="0"/>
    <x v="81"/>
    <s v="STO"/>
    <s v="UK"/>
    <s v="STO - UK"/>
    <s v="Mabel Graves"/>
    <x v="5"/>
    <n v="3244"/>
  </r>
  <r>
    <x v="2"/>
    <x v="0"/>
    <x v="81"/>
    <s v="STO"/>
    <s v="UK"/>
    <s v="STO - UK"/>
    <s v="Spencer Lee"/>
    <x v="6"/>
    <n v="9691"/>
  </r>
  <r>
    <x v="2"/>
    <x v="0"/>
    <x v="81"/>
    <s v="STO"/>
    <s v="UK"/>
    <s v="STO - UK"/>
    <s v="Marcus Decker"/>
    <x v="4"/>
    <n v="8577"/>
  </r>
  <r>
    <x v="2"/>
    <x v="1"/>
    <x v="81"/>
    <s v="STO"/>
    <s v="UK"/>
    <s v="STO - UK"/>
    <s v="Marcus Decker"/>
    <x v="8"/>
    <n v="1892"/>
  </r>
  <r>
    <x v="2"/>
    <x v="1"/>
    <x v="81"/>
    <s v="STO"/>
    <s v="UK"/>
    <s v="STO - UK"/>
    <s v="Hugo Matthews"/>
    <x v="0"/>
    <n v="8794"/>
  </r>
  <r>
    <x v="2"/>
    <x v="1"/>
    <x v="81"/>
    <s v="STO"/>
    <s v="UK"/>
    <s v="STO - UK"/>
    <s v="Chris Fletcher"/>
    <x v="5"/>
    <n v="6701"/>
  </r>
  <r>
    <x v="2"/>
    <x v="1"/>
    <x v="81"/>
    <s v="STO"/>
    <s v="UK"/>
    <s v="STO - UK"/>
    <s v="Stephanie Zanoni"/>
    <x v="4"/>
    <n v="6540"/>
  </r>
  <r>
    <x v="2"/>
    <x v="1"/>
    <x v="81"/>
    <s v="STO"/>
    <s v="UK"/>
    <s v="STO - UK"/>
    <s v="Margot Stoddard"/>
    <x v="5"/>
    <n v="2429"/>
  </r>
  <r>
    <x v="2"/>
    <x v="1"/>
    <x v="81"/>
    <s v="STO"/>
    <s v="UK"/>
    <s v="STO - UK"/>
    <s v="Stephanie Zanoni"/>
    <x v="7"/>
    <n v="6352"/>
  </r>
  <r>
    <x v="2"/>
    <x v="1"/>
    <x v="81"/>
    <s v="STO"/>
    <s v="UK"/>
    <s v="STO - UK"/>
    <s v="Dev Singh"/>
    <x v="4"/>
    <n v="9226"/>
  </r>
  <r>
    <x v="2"/>
    <x v="0"/>
    <x v="81"/>
    <s v="STO"/>
    <s v="UK"/>
    <s v="STO - UK"/>
    <s v="Nick Fallows"/>
    <x v="6"/>
    <n v="2584"/>
  </r>
  <r>
    <x v="2"/>
    <x v="1"/>
    <x v="81"/>
    <s v="STO"/>
    <s v="UK"/>
    <s v="STO - UK"/>
    <s v="Kirsty Young"/>
    <x v="8"/>
    <n v="7434"/>
  </r>
  <r>
    <x v="2"/>
    <x v="1"/>
    <x v="81"/>
    <s v="STO"/>
    <s v="UK"/>
    <s v="STO - UK"/>
    <s v="Jason Hervey"/>
    <x v="3"/>
    <n v="9154"/>
  </r>
  <r>
    <x v="2"/>
    <x v="1"/>
    <x v="81"/>
    <s v="STO"/>
    <s v="UK"/>
    <s v="STO - UK"/>
    <s v="Jade Wilson"/>
    <x v="7"/>
    <n v="7544"/>
  </r>
  <r>
    <x v="2"/>
    <x v="1"/>
    <x v="81"/>
    <s v="STO"/>
    <s v="UK"/>
    <s v="STO - UK"/>
    <s v="Stephanie Zanoni"/>
    <x v="3"/>
    <n v="4649"/>
  </r>
  <r>
    <x v="2"/>
    <x v="1"/>
    <x v="81"/>
    <s v="STO"/>
    <s v="UK"/>
    <s v="STO - UK"/>
    <s v="Rob Fisher"/>
    <x v="0"/>
    <n v="9550"/>
  </r>
  <r>
    <x v="2"/>
    <x v="0"/>
    <x v="81"/>
    <s v="STO"/>
    <s v="UK"/>
    <s v="STO - UK"/>
    <s v="Rob Fisher"/>
    <x v="4"/>
    <n v="8601"/>
  </r>
  <r>
    <x v="2"/>
    <x v="1"/>
    <x v="81"/>
    <s v="STO"/>
    <s v="UK"/>
    <s v="STO - UK"/>
    <s v="Chris Fletcher"/>
    <x v="8"/>
    <n v="7085"/>
  </r>
  <r>
    <x v="2"/>
    <x v="1"/>
    <x v="81"/>
    <s v="STO"/>
    <s v="UK"/>
    <s v="STO - UK"/>
    <s v="Stephanie Zanoni"/>
    <x v="5"/>
    <n v="3566"/>
  </r>
  <r>
    <x v="2"/>
    <x v="0"/>
    <x v="81"/>
    <s v="STO"/>
    <s v="UK"/>
    <s v="STO - UK"/>
    <s v="Antonio Perez"/>
    <x v="5"/>
    <n v="2883"/>
  </r>
  <r>
    <x v="2"/>
    <x v="0"/>
    <x v="81"/>
    <s v="STO"/>
    <s v="UK"/>
    <s v="STO - UK"/>
    <s v="Marcus Decker"/>
    <x v="5"/>
    <n v="1932"/>
  </r>
  <r>
    <x v="2"/>
    <x v="0"/>
    <x v="81"/>
    <s v="STO"/>
    <s v="UK"/>
    <s v="STO - UK"/>
    <s v="Margot Stoddard"/>
    <x v="0"/>
    <n v="1376"/>
  </r>
  <r>
    <x v="2"/>
    <x v="0"/>
    <x v="81"/>
    <s v="STO"/>
    <s v="UK"/>
    <s v="STO - UK"/>
    <s v="Marcus Decker"/>
    <x v="0"/>
    <n v="7956"/>
  </r>
  <r>
    <x v="2"/>
    <x v="0"/>
    <x v="81"/>
    <s v="STO"/>
    <s v="UK"/>
    <s v="STO - UK"/>
    <s v="Chris Fletcher"/>
    <x v="5"/>
    <n v="4478"/>
  </r>
  <r>
    <x v="2"/>
    <x v="0"/>
    <x v="81"/>
    <s v="STO"/>
    <s v="UK"/>
    <s v="STO - UK"/>
    <s v="Rob Fisher"/>
    <x v="3"/>
    <n v="5071"/>
  </r>
  <r>
    <x v="2"/>
    <x v="0"/>
    <x v="81"/>
    <s v="STO"/>
    <s v="UK"/>
    <s v="STO - UK"/>
    <s v="Kirsty Young"/>
    <x v="4"/>
    <n v="5585"/>
  </r>
  <r>
    <x v="2"/>
    <x v="1"/>
    <x v="81"/>
    <s v="STO"/>
    <s v="UK"/>
    <s v="STO - UK"/>
    <s v="Jade Wilson"/>
    <x v="0"/>
    <n v="3799"/>
  </r>
  <r>
    <x v="2"/>
    <x v="1"/>
    <x v="81"/>
    <s v="STO"/>
    <s v="UK"/>
    <s v="STO - UK"/>
    <s v="Rob Fisher"/>
    <x v="5"/>
    <n v="3056"/>
  </r>
  <r>
    <x v="2"/>
    <x v="0"/>
    <x v="81"/>
    <s v="STO"/>
    <s v="UK"/>
    <s v="STO - UK"/>
    <s v="Sandra Rix"/>
    <x v="0"/>
    <n v="4950"/>
  </r>
  <r>
    <x v="2"/>
    <x v="1"/>
    <x v="81"/>
    <s v="STO"/>
    <s v="UK"/>
    <s v="STO - UK"/>
    <s v="Frank Archibald"/>
    <x v="2"/>
    <n v="3286"/>
  </r>
  <r>
    <x v="2"/>
    <x v="0"/>
    <x v="81"/>
    <s v="STO"/>
    <s v="UK"/>
    <s v="STO - UK"/>
    <s v="Spencer Lee"/>
    <x v="4"/>
    <n v="3847"/>
  </r>
  <r>
    <x v="2"/>
    <x v="0"/>
    <x v="81"/>
    <s v="STO"/>
    <s v="UK"/>
    <s v="STO - UK"/>
    <s v="Chris Fletcher"/>
    <x v="4"/>
    <n v="6943"/>
  </r>
  <r>
    <x v="2"/>
    <x v="0"/>
    <x v="81"/>
    <s v="STO"/>
    <s v="UK"/>
    <s v="STO - UK"/>
    <s v="Stephanie Zanoni"/>
    <x v="2"/>
    <n v="7474"/>
  </r>
  <r>
    <x v="2"/>
    <x v="0"/>
    <x v="81"/>
    <s v="STO"/>
    <s v="UK"/>
    <s v="STO - UK"/>
    <s v="Sandra Rix"/>
    <x v="7"/>
    <n v="8477"/>
  </r>
  <r>
    <x v="2"/>
    <x v="1"/>
    <x v="81"/>
    <s v="STO"/>
    <s v="UK"/>
    <s v="STO - UK"/>
    <s v="Felicity Chambers"/>
    <x v="4"/>
    <n v="3290"/>
  </r>
  <r>
    <x v="2"/>
    <x v="0"/>
    <x v="81"/>
    <s v="STO"/>
    <s v="UK"/>
    <s v="STO - UK"/>
    <s v="Mabel Graves"/>
    <x v="3"/>
    <n v="5102"/>
  </r>
  <r>
    <x v="2"/>
    <x v="0"/>
    <x v="81"/>
    <s v="STO"/>
    <s v="UK"/>
    <s v="STO - UK"/>
    <s v="Chris Fletcher"/>
    <x v="8"/>
    <n v="4193"/>
  </r>
  <r>
    <x v="3"/>
    <x v="0"/>
    <x v="81"/>
    <s v="STO"/>
    <s v="UK"/>
    <s v="STO - UK"/>
    <s v="Spencer Lee"/>
    <x v="4"/>
    <n v="9032"/>
  </r>
  <r>
    <x v="3"/>
    <x v="0"/>
    <x v="81"/>
    <s v="STO"/>
    <s v="UK"/>
    <s v="STO - UK"/>
    <s v="Hugo Matthews"/>
    <x v="1"/>
    <n v="5751"/>
  </r>
  <r>
    <x v="3"/>
    <x v="1"/>
    <x v="81"/>
    <s v="STO"/>
    <s v="UK"/>
    <s v="STO - UK"/>
    <s v="Tori Bell"/>
    <x v="1"/>
    <n v="5850"/>
  </r>
  <r>
    <x v="3"/>
    <x v="0"/>
    <x v="81"/>
    <s v="STO"/>
    <s v="UK"/>
    <s v="STO - UK"/>
    <s v="Mabel Graves"/>
    <x v="5"/>
    <n v="6263"/>
  </r>
  <r>
    <x v="3"/>
    <x v="0"/>
    <x v="81"/>
    <s v="STO"/>
    <s v="UK"/>
    <s v="STO - UK"/>
    <s v="Kirsty Young"/>
    <x v="3"/>
    <n v="7124"/>
  </r>
  <r>
    <x v="3"/>
    <x v="0"/>
    <x v="81"/>
    <s v="STO"/>
    <s v="UK"/>
    <s v="STO - UK"/>
    <s v="Marcus Decker"/>
    <x v="0"/>
    <n v="5134"/>
  </r>
  <r>
    <x v="3"/>
    <x v="1"/>
    <x v="81"/>
    <s v="STO"/>
    <s v="UK"/>
    <s v="STO - UK"/>
    <s v="Marcus Decker"/>
    <x v="8"/>
    <n v="5514"/>
  </r>
  <r>
    <x v="3"/>
    <x v="0"/>
    <x v="81"/>
    <s v="STO"/>
    <s v="UK"/>
    <s v="STO - UK"/>
    <s v="Nick Fallows"/>
    <x v="4"/>
    <n v="2945"/>
  </r>
  <r>
    <x v="3"/>
    <x v="1"/>
    <x v="81"/>
    <s v="STO"/>
    <s v="UK"/>
    <s v="STO - UK"/>
    <s v="Chris Fletcher"/>
    <x v="2"/>
    <n v="3144"/>
  </r>
  <r>
    <x v="3"/>
    <x v="0"/>
    <x v="81"/>
    <s v="STO"/>
    <s v="UK"/>
    <s v="STO - UK"/>
    <s v="Nick Fallows"/>
    <x v="3"/>
    <n v="2746"/>
  </r>
  <r>
    <x v="3"/>
    <x v="1"/>
    <x v="81"/>
    <s v="STO"/>
    <s v="UK"/>
    <s v="STO - UK"/>
    <s v="Felicity Chambers"/>
    <x v="8"/>
    <n v="1299"/>
  </r>
  <r>
    <x v="3"/>
    <x v="1"/>
    <x v="81"/>
    <s v="STO"/>
    <s v="UK"/>
    <s v="STO - UK"/>
    <s v="Sam Waters"/>
    <x v="0"/>
    <n v="2444"/>
  </r>
  <r>
    <x v="3"/>
    <x v="0"/>
    <x v="81"/>
    <s v="STO"/>
    <s v="UK"/>
    <s v="STO - UK"/>
    <s v="Margot Stoddard"/>
    <x v="0"/>
    <n v="3802"/>
  </r>
  <r>
    <x v="3"/>
    <x v="1"/>
    <x v="81"/>
    <s v="STO"/>
    <s v="UK"/>
    <s v="STO - UK"/>
    <s v="Margot Stoddard"/>
    <x v="0"/>
    <n v="3810"/>
  </r>
  <r>
    <x v="3"/>
    <x v="1"/>
    <x v="81"/>
    <s v="STO"/>
    <s v="UK"/>
    <s v="STO - UK"/>
    <s v="Spencer Lee"/>
    <x v="8"/>
    <n v="9378"/>
  </r>
  <r>
    <x v="3"/>
    <x v="1"/>
    <x v="81"/>
    <s v="STO"/>
    <s v="UK"/>
    <s v="STO - UK"/>
    <s v="Spencer Lee"/>
    <x v="5"/>
    <n v="8987"/>
  </r>
  <r>
    <x v="3"/>
    <x v="1"/>
    <x v="81"/>
    <s v="STO"/>
    <s v="UK"/>
    <s v="STO - UK"/>
    <s v="Stephanie Zanoni"/>
    <x v="2"/>
    <n v="5700"/>
  </r>
  <r>
    <x v="3"/>
    <x v="1"/>
    <x v="81"/>
    <s v="STO"/>
    <s v="UK"/>
    <s v="STO - UK"/>
    <s v="Rob Fisher"/>
    <x v="5"/>
    <n v="2374"/>
  </r>
  <r>
    <x v="3"/>
    <x v="0"/>
    <x v="81"/>
    <s v="STO"/>
    <s v="UK"/>
    <s v="STO - UK"/>
    <s v="Rob Fisher"/>
    <x v="7"/>
    <n v="6939"/>
  </r>
  <r>
    <x v="3"/>
    <x v="0"/>
    <x v="81"/>
    <s v="STO"/>
    <s v="UK"/>
    <s v="STO - UK"/>
    <s v="Stephanie Zanoni"/>
    <x v="7"/>
    <n v="9009"/>
  </r>
  <r>
    <x v="3"/>
    <x v="1"/>
    <x v="81"/>
    <s v="STO"/>
    <s v="UK"/>
    <s v="STO - UK"/>
    <s v="Stephanie Zanoni"/>
    <x v="6"/>
    <n v="4548"/>
  </r>
  <r>
    <x v="3"/>
    <x v="0"/>
    <x v="81"/>
    <s v="STO"/>
    <s v="UK"/>
    <s v="STO - UK"/>
    <s v="Antonio Perez"/>
    <x v="7"/>
    <n v="8119"/>
  </r>
  <r>
    <x v="3"/>
    <x v="0"/>
    <x v="81"/>
    <s v="STO"/>
    <s v="UK"/>
    <s v="STO - UK"/>
    <s v="Marcus Decker"/>
    <x v="2"/>
    <n v="7855"/>
  </r>
  <r>
    <x v="3"/>
    <x v="0"/>
    <x v="81"/>
    <s v="STO"/>
    <s v="UK"/>
    <s v="STO - UK"/>
    <s v="Margot Stoddard"/>
    <x v="1"/>
    <n v="7962"/>
  </r>
  <r>
    <x v="3"/>
    <x v="0"/>
    <x v="81"/>
    <s v="STO"/>
    <s v="UK"/>
    <s v="STO - UK"/>
    <s v="Marcus Decker"/>
    <x v="2"/>
    <n v="5810"/>
  </r>
  <r>
    <x v="3"/>
    <x v="0"/>
    <x v="81"/>
    <s v="STO"/>
    <s v="UK"/>
    <s v="STO - UK"/>
    <s v="Chris Fletcher"/>
    <x v="3"/>
    <n v="9219"/>
  </r>
  <r>
    <x v="3"/>
    <x v="0"/>
    <x v="81"/>
    <s v="STO"/>
    <s v="UK"/>
    <s v="STO - UK"/>
    <s v="Rob Fisher"/>
    <x v="1"/>
    <n v="7453"/>
  </r>
  <r>
    <x v="3"/>
    <x v="0"/>
    <x v="81"/>
    <s v="STO"/>
    <s v="UK"/>
    <s v="STO - UK"/>
    <s v="Kirsty Young"/>
    <x v="1"/>
    <n v="1209"/>
  </r>
  <r>
    <x v="3"/>
    <x v="1"/>
    <x v="81"/>
    <s v="STO"/>
    <s v="UK"/>
    <s v="STO - UK"/>
    <s v="Jade Wilson"/>
    <x v="3"/>
    <n v="7092"/>
  </r>
  <r>
    <x v="3"/>
    <x v="0"/>
    <x v="81"/>
    <s v="STO"/>
    <s v="UK"/>
    <s v="STO - UK"/>
    <s v="Jason Hervey"/>
    <x v="0"/>
    <n v="6144"/>
  </r>
  <r>
    <x v="3"/>
    <x v="0"/>
    <x v="81"/>
    <s v="STO"/>
    <s v="UK"/>
    <s v="STO - UK"/>
    <s v="Sandra Rix"/>
    <x v="8"/>
    <n v="4454"/>
  </r>
  <r>
    <x v="3"/>
    <x v="1"/>
    <x v="81"/>
    <s v="STO"/>
    <s v="UK"/>
    <s v="STO - UK"/>
    <s v="Felicity Chambers"/>
    <x v="3"/>
    <n v="5936"/>
  </r>
  <r>
    <x v="3"/>
    <x v="0"/>
    <x v="81"/>
    <s v="STO"/>
    <s v="UK"/>
    <s v="STO - UK"/>
    <s v="Spencer Lee"/>
    <x v="7"/>
    <n v="3937"/>
  </r>
  <r>
    <x v="3"/>
    <x v="0"/>
    <x v="81"/>
    <s v="STO"/>
    <s v="UK"/>
    <s v="STO - UK"/>
    <s v="Chris Fletcher"/>
    <x v="2"/>
    <n v="6438"/>
  </r>
  <r>
    <x v="3"/>
    <x v="0"/>
    <x v="81"/>
    <s v="STO"/>
    <s v="UK"/>
    <s v="STO - UK"/>
    <s v="Stephanie Zanoni"/>
    <x v="8"/>
    <n v="6754"/>
  </r>
  <r>
    <x v="3"/>
    <x v="0"/>
    <x v="81"/>
    <s v="STO"/>
    <s v="UK"/>
    <s v="STO - UK"/>
    <s v="Sandra Rix"/>
    <x v="2"/>
    <n v="6081"/>
  </r>
  <r>
    <x v="3"/>
    <x v="1"/>
    <x v="81"/>
    <s v="STO"/>
    <s v="UK"/>
    <s v="STO - UK"/>
    <s v="Felicity Chambers"/>
    <x v="2"/>
    <n v="2660"/>
  </r>
  <r>
    <x v="3"/>
    <x v="0"/>
    <x v="81"/>
    <s v="STO"/>
    <s v="UK"/>
    <s v="STO - UK"/>
    <s v="Mabel Graves"/>
    <x v="0"/>
    <n v="9714"/>
  </r>
  <r>
    <x v="3"/>
    <x v="0"/>
    <x v="81"/>
    <s v="STO"/>
    <s v="UK"/>
    <s v="STO - UK"/>
    <s v="Chris Fletcher"/>
    <x v="3"/>
    <n v="5961"/>
  </r>
  <r>
    <x v="4"/>
    <x v="0"/>
    <x v="81"/>
    <s v="STO"/>
    <s v="UK"/>
    <s v="STO - UK"/>
    <s v="Spencer Lee"/>
    <x v="0"/>
    <n v="7075"/>
  </r>
  <r>
    <x v="4"/>
    <x v="0"/>
    <x v="81"/>
    <s v="STO"/>
    <s v="UK"/>
    <s v="STO - UK"/>
    <s v="Hugo Matthews"/>
    <x v="8"/>
    <n v="1565"/>
  </r>
  <r>
    <x v="4"/>
    <x v="1"/>
    <x v="81"/>
    <s v="STO"/>
    <s v="UK"/>
    <s v="STO - UK"/>
    <s v="Ben Malone"/>
    <x v="7"/>
    <n v="7408"/>
  </r>
  <r>
    <x v="4"/>
    <x v="0"/>
    <x v="81"/>
    <s v="STO"/>
    <s v="UK"/>
    <s v="STO - UK"/>
    <s v="Mabel Graves"/>
    <x v="8"/>
    <n v="7812"/>
  </r>
  <r>
    <x v="4"/>
    <x v="0"/>
    <x v="81"/>
    <s v="STO"/>
    <s v="UK"/>
    <s v="STO - UK"/>
    <s v="Kirsty Young"/>
    <x v="2"/>
    <n v="8023"/>
  </r>
  <r>
    <x v="4"/>
    <x v="1"/>
    <x v="81"/>
    <s v="STO"/>
    <s v="UK"/>
    <s v="STO - UK"/>
    <s v="Frank Archibald"/>
    <x v="7"/>
    <n v="1161"/>
  </r>
  <r>
    <x v="4"/>
    <x v="1"/>
    <x v="81"/>
    <s v="STO"/>
    <s v="UK"/>
    <s v="STO - UK"/>
    <s v="Sam Waters"/>
    <x v="2"/>
    <n v="4425"/>
  </r>
  <r>
    <x v="4"/>
    <x v="0"/>
    <x v="81"/>
    <s v="STO"/>
    <s v="UK"/>
    <s v="STO - UK"/>
    <s v="Nick Fallows"/>
    <x v="5"/>
    <n v="2682"/>
  </r>
  <r>
    <x v="4"/>
    <x v="1"/>
    <x v="81"/>
    <s v="STO"/>
    <s v="UK"/>
    <s v="STO - UK"/>
    <s v="Nick Fallows"/>
    <x v="5"/>
    <n v="9632"/>
  </r>
  <r>
    <x v="4"/>
    <x v="0"/>
    <x v="81"/>
    <s v="STO"/>
    <s v="UK"/>
    <s v="STO - UK"/>
    <s v="Nick Fallows"/>
    <x v="4"/>
    <n v="4883"/>
  </r>
  <r>
    <x v="4"/>
    <x v="1"/>
    <x v="81"/>
    <s v="STO"/>
    <s v="UK"/>
    <s v="STO - UK"/>
    <s v="Felicity Chambers"/>
    <x v="3"/>
    <n v="2777"/>
  </r>
  <r>
    <x v="4"/>
    <x v="1"/>
    <x v="81"/>
    <s v="STO"/>
    <s v="UK"/>
    <s v="STO - UK"/>
    <s v="Sam Waters"/>
    <x v="3"/>
    <n v="5194"/>
  </r>
  <r>
    <x v="4"/>
    <x v="0"/>
    <x v="81"/>
    <s v="STO"/>
    <s v="UK"/>
    <s v="STO - UK"/>
    <s v="Margot Stoddard"/>
    <x v="7"/>
    <n v="8277"/>
  </r>
  <r>
    <x v="4"/>
    <x v="1"/>
    <x v="81"/>
    <s v="STO"/>
    <s v="UK"/>
    <s v="STO - UK"/>
    <s v="Margot Stoddard"/>
    <x v="2"/>
    <n v="9974"/>
  </r>
  <r>
    <x v="4"/>
    <x v="1"/>
    <x v="81"/>
    <s v="STO"/>
    <s v="UK"/>
    <s v="STO - UK"/>
    <s v="Jade Wilson"/>
    <x v="3"/>
    <n v="6484"/>
  </r>
  <r>
    <x v="4"/>
    <x v="1"/>
    <x v="81"/>
    <s v="STO"/>
    <s v="UK"/>
    <s v="STO - UK"/>
    <s v="Sam Waters"/>
    <x v="4"/>
    <n v="2913"/>
  </r>
  <r>
    <x v="4"/>
    <x v="1"/>
    <x v="81"/>
    <s v="STO"/>
    <s v="UK"/>
    <s v="STO - UK"/>
    <s v="Craig Spinks"/>
    <x v="5"/>
    <n v="8924"/>
  </r>
  <r>
    <x v="4"/>
    <x v="1"/>
    <x v="81"/>
    <s v="STO"/>
    <s v="UK"/>
    <s v="STO - UK"/>
    <s v="Rob Fisher"/>
    <x v="3"/>
    <n v="7220"/>
  </r>
  <r>
    <x v="4"/>
    <x v="0"/>
    <x v="81"/>
    <s v="STO"/>
    <s v="UK"/>
    <s v="STO - UK"/>
    <s v="Rob Fisher"/>
    <x v="0"/>
    <n v="4077"/>
  </r>
  <r>
    <x v="4"/>
    <x v="0"/>
    <x v="81"/>
    <s v="STO"/>
    <s v="UK"/>
    <s v="STO - UK"/>
    <s v="Stephanie Zanoni"/>
    <x v="0"/>
    <n v="5916"/>
  </r>
  <r>
    <x v="4"/>
    <x v="1"/>
    <x v="81"/>
    <s v="STO"/>
    <s v="UK"/>
    <s v="STO - UK"/>
    <s v="Stephanie Zanoni"/>
    <x v="3"/>
    <n v="4528"/>
  </r>
  <r>
    <x v="4"/>
    <x v="1"/>
    <x v="81"/>
    <s v="STO"/>
    <s v="UK"/>
    <s v="STO - UK"/>
    <s v="Chris Fletcher"/>
    <x v="5"/>
    <n v="3948"/>
  </r>
  <r>
    <x v="4"/>
    <x v="0"/>
    <x v="81"/>
    <s v="STO"/>
    <s v="UK"/>
    <s v="STO - UK"/>
    <s v="Marcus Decker"/>
    <x v="1"/>
    <n v="8906"/>
  </r>
  <r>
    <x v="4"/>
    <x v="1"/>
    <x v="81"/>
    <s v="STO"/>
    <s v="UK"/>
    <s v="STO - UK"/>
    <s v="Jade Wilson"/>
    <x v="8"/>
    <n v="6174"/>
  </r>
  <r>
    <x v="4"/>
    <x v="0"/>
    <x v="81"/>
    <s v="STO"/>
    <s v="UK"/>
    <s v="STO - UK"/>
    <s v="Antonio Perez"/>
    <x v="8"/>
    <n v="9060"/>
  </r>
  <r>
    <x v="4"/>
    <x v="0"/>
    <x v="81"/>
    <s v="STO"/>
    <s v="UK"/>
    <s v="STO - UK"/>
    <s v="Chris Fletcher"/>
    <x v="8"/>
    <n v="1338"/>
  </r>
  <r>
    <x v="4"/>
    <x v="1"/>
    <x v="81"/>
    <s v="STO"/>
    <s v="UK"/>
    <s v="STO - UK"/>
    <s v="Dev Singh"/>
    <x v="8"/>
    <n v="8055"/>
  </r>
  <r>
    <x v="4"/>
    <x v="1"/>
    <x v="81"/>
    <s v="STO"/>
    <s v="UK"/>
    <s v="STO - UK"/>
    <s v="Mabel Graves"/>
    <x v="4"/>
    <n v="5383"/>
  </r>
  <r>
    <x v="4"/>
    <x v="0"/>
    <x v="81"/>
    <s v="STO"/>
    <s v="UK"/>
    <s v="STO - UK"/>
    <s v="Spencer Lee"/>
    <x v="6"/>
    <n v="2964"/>
  </r>
  <r>
    <x v="4"/>
    <x v="0"/>
    <x v="81"/>
    <s v="STO"/>
    <s v="UK"/>
    <s v="STO - UK"/>
    <s v="Jason Hervey"/>
    <x v="4"/>
    <n v="4621"/>
  </r>
  <r>
    <x v="4"/>
    <x v="0"/>
    <x v="81"/>
    <s v="STO"/>
    <s v="UK"/>
    <s v="STO - UK"/>
    <s v="Sandra Rix"/>
    <x v="0"/>
    <n v="6663"/>
  </r>
  <r>
    <x v="4"/>
    <x v="1"/>
    <x v="81"/>
    <s v="STO"/>
    <s v="UK"/>
    <s v="STO - UK"/>
    <s v="Frank Archibald"/>
    <x v="5"/>
    <n v="8654"/>
  </r>
  <r>
    <x v="4"/>
    <x v="0"/>
    <x v="81"/>
    <s v="STO"/>
    <s v="UK"/>
    <s v="STO - UK"/>
    <s v="Spencer Lee"/>
    <x v="3"/>
    <n v="2500"/>
  </r>
  <r>
    <x v="4"/>
    <x v="1"/>
    <x v="81"/>
    <s v="STO"/>
    <s v="UK"/>
    <s v="STO - UK"/>
    <s v="Tori Bell"/>
    <x v="3"/>
    <n v="2565"/>
  </r>
  <r>
    <x v="4"/>
    <x v="0"/>
    <x v="81"/>
    <s v="STO"/>
    <s v="UK"/>
    <s v="STO - UK"/>
    <s v="Stephanie Zanoni"/>
    <x v="2"/>
    <n v="8861"/>
  </r>
  <r>
    <x v="4"/>
    <x v="0"/>
    <x v="81"/>
    <s v="STO"/>
    <s v="UK"/>
    <s v="STO - UK"/>
    <s v="Sandra Rix"/>
    <x v="6"/>
    <n v="6326"/>
  </r>
  <r>
    <x v="4"/>
    <x v="1"/>
    <x v="81"/>
    <s v="STO"/>
    <s v="UK"/>
    <s v="STO - UK"/>
    <s v="Felicity Chambers"/>
    <x v="6"/>
    <n v="4434"/>
  </r>
  <r>
    <x v="4"/>
    <x v="0"/>
    <x v="81"/>
    <s v="STO"/>
    <s v="UK"/>
    <s v="STO - UK"/>
    <s v="Mabel Graves"/>
    <x v="0"/>
    <n v="1186"/>
  </r>
  <r>
    <x v="4"/>
    <x v="0"/>
    <x v="81"/>
    <s v="STO"/>
    <s v="UK"/>
    <s v="STO - UK"/>
    <s v="Chris Fletcher"/>
    <x v="4"/>
    <n v="5489"/>
  </r>
  <r>
    <x v="5"/>
    <x v="0"/>
    <x v="81"/>
    <s v="STO"/>
    <s v="UK"/>
    <s v="STO - UK"/>
    <s v="Spencer Lee"/>
    <x v="0"/>
    <n v="7466"/>
  </r>
  <r>
    <x v="5"/>
    <x v="0"/>
    <x v="81"/>
    <s v="STO"/>
    <s v="UK"/>
    <s v="STO - UK"/>
    <s v="Hugo Matthews"/>
    <x v="2"/>
    <n v="4782"/>
  </r>
  <r>
    <x v="5"/>
    <x v="1"/>
    <x v="81"/>
    <s v="STO"/>
    <s v="UK"/>
    <s v="STO - UK"/>
    <s v="Ben Malone"/>
    <x v="7"/>
    <n v="7032"/>
  </r>
  <r>
    <x v="5"/>
    <x v="0"/>
    <x v="81"/>
    <s v="STO"/>
    <s v="UK"/>
    <s v="STO - UK"/>
    <s v="Mabel Graves"/>
    <x v="5"/>
    <n v="4761"/>
  </r>
  <r>
    <x v="5"/>
    <x v="0"/>
    <x v="81"/>
    <s v="STO"/>
    <s v="UK"/>
    <s v="STO - UK"/>
    <s v="Kirsty Young"/>
    <x v="3"/>
    <n v="6023"/>
  </r>
  <r>
    <x v="5"/>
    <x v="1"/>
    <x v="81"/>
    <s v="STO"/>
    <s v="UK"/>
    <s v="STO - UK"/>
    <s v="Frank Archibald"/>
    <x v="3"/>
    <n v="8542"/>
  </r>
  <r>
    <x v="5"/>
    <x v="1"/>
    <x v="81"/>
    <s v="STO"/>
    <s v="UK"/>
    <s v="STO - UK"/>
    <s v="Sam Waters"/>
    <x v="8"/>
    <n v="7164"/>
  </r>
  <r>
    <x v="5"/>
    <x v="0"/>
    <x v="81"/>
    <s v="STO"/>
    <s v="UK"/>
    <s v="STO - UK"/>
    <s v="Nick Fallows"/>
    <x v="2"/>
    <n v="7381"/>
  </r>
  <r>
    <x v="5"/>
    <x v="1"/>
    <x v="81"/>
    <s v="STO"/>
    <s v="UK"/>
    <s v="STO - UK"/>
    <s v="Nick Fallows"/>
    <x v="5"/>
    <n v="9810"/>
  </r>
  <r>
    <x v="5"/>
    <x v="0"/>
    <x v="81"/>
    <s v="STO"/>
    <s v="UK"/>
    <s v="STO - UK"/>
    <s v="Nick Fallows"/>
    <x v="7"/>
    <n v="2536"/>
  </r>
  <r>
    <x v="5"/>
    <x v="1"/>
    <x v="81"/>
    <s v="STO"/>
    <s v="UK"/>
    <s v="STO - UK"/>
    <s v="Margot Stoddard"/>
    <x v="5"/>
    <n v="6365"/>
  </r>
  <r>
    <x v="5"/>
    <x v="1"/>
    <x v="81"/>
    <s v="STO"/>
    <s v="UK"/>
    <s v="STO - UK"/>
    <s v="Stephanie Zanoni"/>
    <x v="0"/>
    <n v="8713"/>
  </r>
  <r>
    <x v="5"/>
    <x v="1"/>
    <x v="81"/>
    <s v="STO"/>
    <s v="UK"/>
    <s v="STO - UK"/>
    <s v="Dev Singh"/>
    <x v="2"/>
    <n v="4738"/>
  </r>
  <r>
    <x v="5"/>
    <x v="0"/>
    <x v="81"/>
    <s v="STO"/>
    <s v="UK"/>
    <s v="STO - UK"/>
    <s v="Nick Fallows"/>
    <x v="8"/>
    <n v="6438"/>
  </r>
  <r>
    <x v="5"/>
    <x v="1"/>
    <x v="81"/>
    <s v="STO"/>
    <s v="UK"/>
    <s v="STO - UK"/>
    <s v="Spencer Lee"/>
    <x v="5"/>
    <n v="2635"/>
  </r>
  <r>
    <x v="5"/>
    <x v="1"/>
    <x v="81"/>
    <s v="STO"/>
    <s v="UK"/>
    <s v="STO - UK"/>
    <s v="Spencer Lee"/>
    <x v="4"/>
    <n v="8951"/>
  </r>
  <r>
    <x v="5"/>
    <x v="1"/>
    <x v="81"/>
    <s v="STO"/>
    <s v="UK"/>
    <s v="STO - UK"/>
    <s v="Stephanie Zanoni"/>
    <x v="8"/>
    <n v="8757"/>
  </r>
  <r>
    <x v="5"/>
    <x v="0"/>
    <x v="81"/>
    <s v="STO"/>
    <s v="UK"/>
    <s v="STO - UK"/>
    <s v="Kirsty Young"/>
    <x v="2"/>
    <n v="6232"/>
  </r>
  <r>
    <x v="5"/>
    <x v="0"/>
    <x v="81"/>
    <s v="STO"/>
    <s v="UK"/>
    <s v="STO - UK"/>
    <s v="Rob Fisher"/>
    <x v="7"/>
    <n v="8606"/>
  </r>
  <r>
    <x v="5"/>
    <x v="1"/>
    <x v="81"/>
    <s v="STO"/>
    <s v="UK"/>
    <s v="STO - UK"/>
    <s v="Chris Fletcher"/>
    <x v="4"/>
    <n v="1482"/>
  </r>
  <r>
    <x v="5"/>
    <x v="1"/>
    <x v="81"/>
    <s v="STO"/>
    <s v="UK"/>
    <s v="STO - UK"/>
    <s v="Stephanie Zanoni"/>
    <x v="7"/>
    <n v="9025"/>
  </r>
  <r>
    <x v="5"/>
    <x v="0"/>
    <x v="81"/>
    <s v="STO"/>
    <s v="UK"/>
    <s v="STO - UK"/>
    <s v="Antonio Perez"/>
    <x v="0"/>
    <n v="4117"/>
  </r>
  <r>
    <x v="5"/>
    <x v="0"/>
    <x v="81"/>
    <s v="STO"/>
    <s v="UK"/>
    <s v="STO - UK"/>
    <s v="Marcus Decker"/>
    <x v="8"/>
    <n v="5103"/>
  </r>
  <r>
    <x v="5"/>
    <x v="1"/>
    <x v="81"/>
    <s v="STO"/>
    <s v="UK"/>
    <s v="STO - UK"/>
    <s v="Jade Wilson"/>
    <x v="0"/>
    <n v="7256"/>
  </r>
  <r>
    <x v="5"/>
    <x v="0"/>
    <x v="81"/>
    <s v="STO"/>
    <s v="UK"/>
    <s v="STO - UK"/>
    <s v="Marcus Decker"/>
    <x v="7"/>
    <n v="3402"/>
  </r>
  <r>
    <x v="5"/>
    <x v="0"/>
    <x v="81"/>
    <s v="STO"/>
    <s v="UK"/>
    <s v="STO - UK"/>
    <s v="Chris Fletcher"/>
    <x v="2"/>
    <n v="8238"/>
  </r>
  <r>
    <x v="5"/>
    <x v="1"/>
    <x v="81"/>
    <s v="STO"/>
    <s v="UK"/>
    <s v="STO - UK"/>
    <s v="Dev Singh"/>
    <x v="1"/>
    <n v="9588"/>
  </r>
  <r>
    <x v="5"/>
    <x v="1"/>
    <x v="81"/>
    <s v="STO"/>
    <s v="UK"/>
    <s v="STO - UK"/>
    <s v="Mabel Graves"/>
    <x v="0"/>
    <n v="1010"/>
  </r>
  <r>
    <x v="5"/>
    <x v="0"/>
    <x v="81"/>
    <s v="STO"/>
    <s v="UK"/>
    <s v="STO - UK"/>
    <s v="Spencer Lee"/>
    <x v="3"/>
    <n v="8978"/>
  </r>
  <r>
    <x v="5"/>
    <x v="0"/>
    <x v="81"/>
    <s v="STO"/>
    <s v="UK"/>
    <s v="STO - UK"/>
    <s v="Jason Hervey"/>
    <x v="7"/>
    <n v="6744"/>
  </r>
  <r>
    <x v="0"/>
    <x v="0"/>
    <x v="82"/>
    <s v="SUD"/>
    <s v="UK"/>
    <s v="SUD - UK"/>
    <s v="Jason Hervey"/>
    <x v="5"/>
    <n v="4746"/>
  </r>
  <r>
    <x v="0"/>
    <x v="1"/>
    <x v="82"/>
    <s v="SUD"/>
    <s v="UK"/>
    <s v="SUD - UK"/>
    <s v="Mabel Graves"/>
    <x v="4"/>
    <n v="9336"/>
  </r>
  <r>
    <x v="0"/>
    <x v="1"/>
    <x v="82"/>
    <s v="SUD"/>
    <s v="UK"/>
    <s v="SUD - UK"/>
    <s v="Sam Waters"/>
    <x v="1"/>
    <n v="2279"/>
  </r>
  <r>
    <x v="0"/>
    <x v="1"/>
    <x v="82"/>
    <s v="SUD"/>
    <s v="UK"/>
    <s v="SUD - UK"/>
    <s v="Ben Malone"/>
    <x v="1"/>
    <n v="6425"/>
  </r>
  <r>
    <x v="0"/>
    <x v="0"/>
    <x v="82"/>
    <s v="SUD"/>
    <s v="UK"/>
    <s v="SUD - UK"/>
    <s v="Spencer Lee"/>
    <x v="0"/>
    <n v="7533"/>
  </r>
  <r>
    <x v="0"/>
    <x v="0"/>
    <x v="82"/>
    <s v="SUD"/>
    <s v="UK"/>
    <s v="SUD - UK"/>
    <s v="Kirsty Young"/>
    <x v="5"/>
    <n v="4419"/>
  </r>
  <r>
    <x v="0"/>
    <x v="1"/>
    <x v="82"/>
    <s v="SUD"/>
    <s v="UK"/>
    <s v="SUD - UK"/>
    <s v="Jade Wilson"/>
    <x v="8"/>
    <n v="2333"/>
  </r>
  <r>
    <x v="0"/>
    <x v="1"/>
    <x v="82"/>
    <s v="SUD"/>
    <s v="UK"/>
    <s v="SUD - UK"/>
    <s v="Craig Spinks"/>
    <x v="8"/>
    <n v="1112"/>
  </r>
  <r>
    <x v="0"/>
    <x v="0"/>
    <x v="82"/>
    <s v="SUD"/>
    <s v="UK"/>
    <s v="SUD - UK"/>
    <s v="Nick Fallows"/>
    <x v="1"/>
    <n v="6694"/>
  </r>
  <r>
    <x v="0"/>
    <x v="1"/>
    <x v="82"/>
    <s v="SUD"/>
    <s v="UK"/>
    <s v="SUD - UK"/>
    <s v="Stephanie Zanoni"/>
    <x v="8"/>
    <n v="2477"/>
  </r>
  <r>
    <x v="0"/>
    <x v="1"/>
    <x v="82"/>
    <s v="SUD"/>
    <s v="UK"/>
    <s v="SUD - UK"/>
    <s v="Sam Waters"/>
    <x v="2"/>
    <n v="8918"/>
  </r>
  <r>
    <x v="0"/>
    <x v="1"/>
    <x v="82"/>
    <s v="SUD"/>
    <s v="UK"/>
    <s v="SUD - UK"/>
    <s v="Frank Archibald"/>
    <x v="3"/>
    <n v="1244"/>
  </r>
  <r>
    <x v="0"/>
    <x v="1"/>
    <x v="82"/>
    <s v="SUD"/>
    <s v="UK"/>
    <s v="SUD - UK"/>
    <s v="Craig Spinks"/>
    <x v="2"/>
    <n v="5800"/>
  </r>
  <r>
    <x v="0"/>
    <x v="0"/>
    <x v="82"/>
    <s v="SUD"/>
    <s v="UK"/>
    <s v="SUD - UK"/>
    <s v="Nick Fallows"/>
    <x v="3"/>
    <n v="1051"/>
  </r>
  <r>
    <x v="0"/>
    <x v="1"/>
    <x v="82"/>
    <s v="SUD"/>
    <s v="UK"/>
    <s v="SUD - UK"/>
    <s v="Kirsty Young"/>
    <x v="4"/>
    <n v="1456"/>
  </r>
  <r>
    <x v="0"/>
    <x v="1"/>
    <x v="82"/>
    <s v="SUD"/>
    <s v="UK"/>
    <s v="SUD - UK"/>
    <s v="Jason Hervey"/>
    <x v="8"/>
    <n v="8572"/>
  </r>
  <r>
    <x v="0"/>
    <x v="1"/>
    <x v="82"/>
    <s v="SUD"/>
    <s v="UK"/>
    <s v="SUD - UK"/>
    <s v="Jade Wilson"/>
    <x v="5"/>
    <n v="4244"/>
  </r>
  <r>
    <x v="0"/>
    <x v="1"/>
    <x v="82"/>
    <s v="SUD"/>
    <s v="UK"/>
    <s v="SUD - UK"/>
    <s v="Craig Spinks"/>
    <x v="8"/>
    <n v="1324"/>
  </r>
  <r>
    <x v="0"/>
    <x v="1"/>
    <x v="82"/>
    <s v="SUD"/>
    <s v="UK"/>
    <s v="SUD - UK"/>
    <s v="Craig Spinks"/>
    <x v="3"/>
    <n v="7763"/>
  </r>
  <r>
    <x v="0"/>
    <x v="0"/>
    <x v="82"/>
    <s v="SUD"/>
    <s v="UK"/>
    <s v="SUD - UK"/>
    <s v="Rob Fisher"/>
    <x v="8"/>
    <n v="5778"/>
  </r>
  <r>
    <x v="0"/>
    <x v="0"/>
    <x v="82"/>
    <s v="SUD"/>
    <s v="UK"/>
    <s v="SUD - UK"/>
    <s v="Stephanie Zanoni"/>
    <x v="5"/>
    <n v="4239"/>
  </r>
  <r>
    <x v="0"/>
    <x v="1"/>
    <x v="82"/>
    <s v="SUD"/>
    <s v="UK"/>
    <s v="SUD - UK"/>
    <s v="Tori Bell"/>
    <x v="6"/>
    <n v="5520"/>
  </r>
  <r>
    <x v="0"/>
    <x v="1"/>
    <x v="82"/>
    <s v="SUD"/>
    <s v="UK"/>
    <s v="SUD - UK"/>
    <s v="Chris Fletcher"/>
    <x v="8"/>
    <n v="9022"/>
  </r>
  <r>
    <x v="0"/>
    <x v="0"/>
    <x v="82"/>
    <s v="SUD"/>
    <s v="UK"/>
    <s v="SUD - UK"/>
    <s v="Marcus Decker"/>
    <x v="0"/>
    <n v="6591"/>
  </r>
  <r>
    <x v="0"/>
    <x v="1"/>
    <x v="82"/>
    <s v="SUD"/>
    <s v="UK"/>
    <s v="SUD - UK"/>
    <s v="Jade Wilson"/>
    <x v="2"/>
    <n v="4967"/>
  </r>
  <r>
    <x v="0"/>
    <x v="0"/>
    <x v="82"/>
    <s v="SUD"/>
    <s v="UK"/>
    <s v="SUD - UK"/>
    <s v="Marcus Decker"/>
    <x v="7"/>
    <n v="1640"/>
  </r>
  <r>
    <x v="0"/>
    <x v="0"/>
    <x v="82"/>
    <s v="SUD"/>
    <s v="UK"/>
    <s v="SUD - UK"/>
    <s v="Chris Fletcher"/>
    <x v="3"/>
    <n v="8450"/>
  </r>
  <r>
    <x v="0"/>
    <x v="1"/>
    <x v="82"/>
    <s v="SUD"/>
    <s v="UK"/>
    <s v="SUD - UK"/>
    <s v="Dev Singh"/>
    <x v="0"/>
    <n v="9170"/>
  </r>
  <r>
    <x v="0"/>
    <x v="1"/>
    <x v="82"/>
    <s v="SUD"/>
    <s v="UK"/>
    <s v="SUD - UK"/>
    <s v="Mabel Graves"/>
    <x v="0"/>
    <n v="5413"/>
  </r>
  <r>
    <x v="0"/>
    <x v="0"/>
    <x v="82"/>
    <s v="SUD"/>
    <s v="UK"/>
    <s v="SUD - UK"/>
    <s v="Spencer Lee"/>
    <x v="2"/>
    <n v="2516"/>
  </r>
  <r>
    <x v="0"/>
    <x v="0"/>
    <x v="82"/>
    <s v="SUD"/>
    <s v="UK"/>
    <s v="SUD - UK"/>
    <s v="Jason Hervey"/>
    <x v="8"/>
    <n v="7959"/>
  </r>
  <r>
    <x v="0"/>
    <x v="1"/>
    <x v="82"/>
    <s v="SUD"/>
    <s v="UK"/>
    <s v="SUD - UK"/>
    <s v="Mabel Graves"/>
    <x v="1"/>
    <n v="9929"/>
  </r>
  <r>
    <x v="0"/>
    <x v="1"/>
    <x v="82"/>
    <s v="SUD"/>
    <s v="UK"/>
    <s v="SUD - UK"/>
    <s v="Ben Malone"/>
    <x v="2"/>
    <n v="2725"/>
  </r>
  <r>
    <x v="0"/>
    <x v="1"/>
    <x v="82"/>
    <s v="SUD"/>
    <s v="UK"/>
    <s v="SUD - UK"/>
    <s v="Antonio Perez"/>
    <x v="0"/>
    <n v="7621"/>
  </r>
  <r>
    <x v="0"/>
    <x v="0"/>
    <x v="82"/>
    <s v="SUD"/>
    <s v="UK"/>
    <s v="SUD - UK"/>
    <s v="Chris Fletcher"/>
    <x v="4"/>
    <n v="7294"/>
  </r>
  <r>
    <x v="0"/>
    <x v="0"/>
    <x v="82"/>
    <s v="SUD"/>
    <s v="UK"/>
    <s v="SUD - UK"/>
    <s v="Sandra Rix"/>
    <x v="7"/>
    <n v="5779"/>
  </r>
  <r>
    <x v="0"/>
    <x v="1"/>
    <x v="82"/>
    <s v="SUD"/>
    <s v="UK"/>
    <s v="SUD - UK"/>
    <s v="Felicity Chambers"/>
    <x v="2"/>
    <n v="1338"/>
  </r>
  <r>
    <x v="0"/>
    <x v="1"/>
    <x v="82"/>
    <s v="SUD"/>
    <s v="UK"/>
    <s v="SUD - UK"/>
    <s v="Sandra Rix"/>
    <x v="3"/>
    <n v="6586"/>
  </r>
  <r>
    <x v="1"/>
    <x v="0"/>
    <x v="82"/>
    <s v="SUD"/>
    <s v="UK"/>
    <s v="SUD - UK"/>
    <s v="Jason Hervey"/>
    <x v="0"/>
    <n v="6788"/>
  </r>
  <r>
    <x v="1"/>
    <x v="1"/>
    <x v="82"/>
    <s v="SUD"/>
    <s v="UK"/>
    <s v="SUD - UK"/>
    <s v="Mabel Graves"/>
    <x v="1"/>
    <n v="9042"/>
  </r>
  <r>
    <x v="1"/>
    <x v="1"/>
    <x v="82"/>
    <s v="SUD"/>
    <s v="UK"/>
    <s v="SUD - UK"/>
    <s v="Sam Waters"/>
    <x v="1"/>
    <n v="5429"/>
  </r>
  <r>
    <x v="1"/>
    <x v="1"/>
    <x v="82"/>
    <s v="SUD"/>
    <s v="UK"/>
    <s v="SUD - UK"/>
    <s v="Ben Malone"/>
    <x v="0"/>
    <n v="5924"/>
  </r>
  <r>
    <x v="1"/>
    <x v="0"/>
    <x v="82"/>
    <s v="SUD"/>
    <s v="UK"/>
    <s v="SUD - UK"/>
    <s v="Spencer Lee"/>
    <x v="2"/>
    <n v="5776"/>
  </r>
  <r>
    <x v="1"/>
    <x v="0"/>
    <x v="82"/>
    <s v="SUD"/>
    <s v="UK"/>
    <s v="SUD - UK"/>
    <s v="Marcus Decker"/>
    <x v="5"/>
    <n v="1367"/>
  </r>
  <r>
    <x v="1"/>
    <x v="1"/>
    <x v="82"/>
    <s v="SUD"/>
    <s v="UK"/>
    <s v="SUD - UK"/>
    <s v="Jade Wilson"/>
    <x v="4"/>
    <n v="2898"/>
  </r>
  <r>
    <x v="1"/>
    <x v="1"/>
    <x v="82"/>
    <s v="SUD"/>
    <s v="UK"/>
    <s v="SUD - UK"/>
    <s v="Craig Spinks"/>
    <x v="1"/>
    <n v="1591"/>
  </r>
  <r>
    <x v="1"/>
    <x v="0"/>
    <x v="82"/>
    <s v="SUD"/>
    <s v="UK"/>
    <s v="SUD - UK"/>
    <s v="Nick Fallows"/>
    <x v="2"/>
    <n v="6815"/>
  </r>
  <r>
    <x v="1"/>
    <x v="1"/>
    <x v="82"/>
    <s v="SUD"/>
    <s v="UK"/>
    <s v="SUD - UK"/>
    <s v="Stephanie Zanoni"/>
    <x v="4"/>
    <n v="9290"/>
  </r>
  <r>
    <x v="1"/>
    <x v="1"/>
    <x v="82"/>
    <s v="SUD"/>
    <s v="UK"/>
    <s v="SUD - UK"/>
    <s v="Sam Waters"/>
    <x v="4"/>
    <n v="2210"/>
  </r>
  <r>
    <x v="1"/>
    <x v="1"/>
    <x v="82"/>
    <s v="SUD"/>
    <s v="UK"/>
    <s v="SUD - UK"/>
    <s v="Frank Archibald"/>
    <x v="8"/>
    <n v="7101"/>
  </r>
  <r>
    <x v="1"/>
    <x v="1"/>
    <x v="82"/>
    <s v="SUD"/>
    <s v="UK"/>
    <s v="SUD - UK"/>
    <s v="Craig Spinks"/>
    <x v="4"/>
    <n v="4473"/>
  </r>
  <r>
    <x v="1"/>
    <x v="0"/>
    <x v="82"/>
    <s v="SUD"/>
    <s v="UK"/>
    <s v="SUD - UK"/>
    <s v="Margot Stoddard"/>
    <x v="2"/>
    <n v="9118"/>
  </r>
  <r>
    <x v="1"/>
    <x v="1"/>
    <x v="82"/>
    <s v="SUD"/>
    <s v="UK"/>
    <s v="SUD - UK"/>
    <s v="Kirsty Young"/>
    <x v="5"/>
    <n v="7663"/>
  </r>
  <r>
    <x v="1"/>
    <x v="1"/>
    <x v="82"/>
    <s v="SUD"/>
    <s v="UK"/>
    <s v="SUD - UK"/>
    <s v="Jade Wilson"/>
    <x v="8"/>
    <n v="3113"/>
  </r>
  <r>
    <x v="1"/>
    <x v="1"/>
    <x v="82"/>
    <s v="SUD"/>
    <s v="UK"/>
    <s v="SUD - UK"/>
    <s v="Sam Waters"/>
    <x v="0"/>
    <n v="6625"/>
  </r>
  <r>
    <x v="1"/>
    <x v="1"/>
    <x v="82"/>
    <s v="SUD"/>
    <s v="UK"/>
    <s v="SUD - UK"/>
    <s v="Craig Spinks"/>
    <x v="3"/>
    <n v="6552"/>
  </r>
  <r>
    <x v="1"/>
    <x v="1"/>
    <x v="82"/>
    <s v="SUD"/>
    <s v="UK"/>
    <s v="SUD - UK"/>
    <s v="Rob Fisher"/>
    <x v="0"/>
    <n v="1094"/>
  </r>
  <r>
    <x v="1"/>
    <x v="0"/>
    <x v="82"/>
    <s v="SUD"/>
    <s v="UK"/>
    <s v="SUD - UK"/>
    <s v="Rob Fisher"/>
    <x v="2"/>
    <n v="5649"/>
  </r>
  <r>
    <x v="1"/>
    <x v="0"/>
    <x v="82"/>
    <s v="SUD"/>
    <s v="UK"/>
    <s v="SUD - UK"/>
    <s v="Stephanie Zanoni"/>
    <x v="5"/>
    <n v="7540"/>
  </r>
  <r>
    <x v="1"/>
    <x v="1"/>
    <x v="82"/>
    <s v="SUD"/>
    <s v="UK"/>
    <s v="SUD - UK"/>
    <s v="Tori Bell"/>
    <x v="3"/>
    <n v="7292"/>
  </r>
  <r>
    <x v="1"/>
    <x v="1"/>
    <x v="82"/>
    <s v="SUD"/>
    <s v="UK"/>
    <s v="SUD - UK"/>
    <s v="Chris Fletcher"/>
    <x v="0"/>
    <n v="7017"/>
  </r>
  <r>
    <x v="1"/>
    <x v="0"/>
    <x v="82"/>
    <s v="SUD"/>
    <s v="UK"/>
    <s v="SUD - UK"/>
    <s v="Marcus Decker"/>
    <x v="5"/>
    <n v="4914"/>
  </r>
  <r>
    <x v="1"/>
    <x v="1"/>
    <x v="82"/>
    <s v="SUD"/>
    <s v="UK"/>
    <s v="SUD - UK"/>
    <s v="Mabel Graves"/>
    <x v="7"/>
    <n v="4997"/>
  </r>
  <r>
    <x v="1"/>
    <x v="0"/>
    <x v="82"/>
    <s v="SUD"/>
    <s v="UK"/>
    <s v="SUD - UK"/>
    <s v="Antonio Perez"/>
    <x v="8"/>
    <n v="2250"/>
  </r>
  <r>
    <x v="1"/>
    <x v="0"/>
    <x v="82"/>
    <s v="SUD"/>
    <s v="UK"/>
    <s v="SUD - UK"/>
    <s v="Rob Fisher"/>
    <x v="5"/>
    <n v="2507"/>
  </r>
  <r>
    <x v="1"/>
    <x v="0"/>
    <x v="82"/>
    <s v="SUD"/>
    <s v="UK"/>
    <s v="SUD - UK"/>
    <s v="Kirsty Young"/>
    <x v="4"/>
    <n v="3220"/>
  </r>
  <r>
    <x v="1"/>
    <x v="1"/>
    <x v="82"/>
    <s v="SUD"/>
    <s v="UK"/>
    <s v="SUD - UK"/>
    <s v="Sandra Rix"/>
    <x v="0"/>
    <n v="7807"/>
  </r>
  <r>
    <x v="1"/>
    <x v="0"/>
    <x v="82"/>
    <s v="SUD"/>
    <s v="UK"/>
    <s v="SUD - UK"/>
    <s v="Spencer Lee"/>
    <x v="4"/>
    <n v="7029"/>
  </r>
  <r>
    <x v="1"/>
    <x v="0"/>
    <x v="82"/>
    <s v="SUD"/>
    <s v="UK"/>
    <s v="SUD - UK"/>
    <s v="Jason Hervey"/>
    <x v="6"/>
    <n v="1336"/>
  </r>
  <r>
    <x v="1"/>
    <x v="1"/>
    <x v="82"/>
    <s v="SUD"/>
    <s v="UK"/>
    <s v="SUD - UK"/>
    <s v="Mabel Graves"/>
    <x v="0"/>
    <n v="7412"/>
  </r>
  <r>
    <x v="1"/>
    <x v="1"/>
    <x v="82"/>
    <s v="SUD"/>
    <s v="UK"/>
    <s v="SUD - UK"/>
    <s v="Ben Malone"/>
    <x v="2"/>
    <n v="2775"/>
  </r>
  <r>
    <x v="1"/>
    <x v="1"/>
    <x v="82"/>
    <s v="SUD"/>
    <s v="UK"/>
    <s v="SUD - UK"/>
    <s v="Tori Bell"/>
    <x v="2"/>
    <n v="7717"/>
  </r>
  <r>
    <x v="1"/>
    <x v="0"/>
    <x v="82"/>
    <s v="SUD"/>
    <s v="UK"/>
    <s v="SUD - UK"/>
    <s v="Jason Hervey"/>
    <x v="4"/>
    <n v="1410"/>
  </r>
  <r>
    <x v="1"/>
    <x v="0"/>
    <x v="82"/>
    <s v="SUD"/>
    <s v="UK"/>
    <s v="SUD - UK"/>
    <s v="Sandra Rix"/>
    <x v="2"/>
    <n v="7184"/>
  </r>
  <r>
    <x v="1"/>
    <x v="1"/>
    <x v="82"/>
    <s v="SUD"/>
    <s v="UK"/>
    <s v="SUD - UK"/>
    <s v="Frank Archibald"/>
    <x v="5"/>
    <n v="6112"/>
  </r>
  <r>
    <x v="1"/>
    <x v="0"/>
    <x v="82"/>
    <s v="SUD"/>
    <s v="UK"/>
    <s v="SUD - UK"/>
    <s v="Chris Fletcher"/>
    <x v="4"/>
    <n v="8824"/>
  </r>
  <r>
    <x v="2"/>
    <x v="0"/>
    <x v="82"/>
    <s v="SUD"/>
    <s v="UK"/>
    <s v="SUD - UK"/>
    <s v="Jason Hervey"/>
    <x v="3"/>
    <n v="4685"/>
  </r>
  <r>
    <x v="2"/>
    <x v="1"/>
    <x v="82"/>
    <s v="SUD"/>
    <s v="UK"/>
    <s v="SUD - UK"/>
    <s v="Mabel Graves"/>
    <x v="8"/>
    <n v="3179"/>
  </r>
  <r>
    <x v="2"/>
    <x v="1"/>
    <x v="82"/>
    <s v="SUD"/>
    <s v="UK"/>
    <s v="SUD - UK"/>
    <s v="Tori Bell"/>
    <x v="5"/>
    <n v="3055"/>
  </r>
  <r>
    <x v="2"/>
    <x v="0"/>
    <x v="82"/>
    <s v="SUD"/>
    <s v="UK"/>
    <s v="SUD - UK"/>
    <s v="Mabel Graves"/>
    <x v="5"/>
    <n v="1133"/>
  </r>
  <r>
    <x v="2"/>
    <x v="0"/>
    <x v="82"/>
    <s v="SUD"/>
    <s v="UK"/>
    <s v="SUD - UK"/>
    <s v="Spencer Lee"/>
    <x v="0"/>
    <n v="2787"/>
  </r>
  <r>
    <x v="2"/>
    <x v="0"/>
    <x v="82"/>
    <s v="SUD"/>
    <s v="UK"/>
    <s v="SUD - UK"/>
    <s v="Marcus Decker"/>
    <x v="8"/>
    <n v="3721"/>
  </r>
  <r>
    <x v="2"/>
    <x v="1"/>
    <x v="82"/>
    <s v="SUD"/>
    <s v="UK"/>
    <s v="SUD - UK"/>
    <s v="Marcus Decker"/>
    <x v="5"/>
    <n v="6128"/>
  </r>
  <r>
    <x v="2"/>
    <x v="1"/>
    <x v="82"/>
    <s v="SUD"/>
    <s v="UK"/>
    <s v="SUD - UK"/>
    <s v="Hugo Matthews"/>
    <x v="7"/>
    <n v="9083"/>
  </r>
  <r>
    <x v="2"/>
    <x v="1"/>
    <x v="82"/>
    <s v="SUD"/>
    <s v="UK"/>
    <s v="SUD - UK"/>
    <s v="Chris Fletcher"/>
    <x v="5"/>
    <n v="6766"/>
  </r>
  <r>
    <x v="2"/>
    <x v="0"/>
    <x v="82"/>
    <s v="SUD"/>
    <s v="UK"/>
    <s v="SUD - UK"/>
    <s v="Nick Fallows"/>
    <x v="5"/>
    <n v="2212"/>
  </r>
  <r>
    <x v="2"/>
    <x v="1"/>
    <x v="82"/>
    <s v="SUD"/>
    <s v="UK"/>
    <s v="SUD - UK"/>
    <s v="Margot Stoddard"/>
    <x v="4"/>
    <n v="3431"/>
  </r>
  <r>
    <x v="2"/>
    <x v="1"/>
    <x v="82"/>
    <s v="SUD"/>
    <s v="UK"/>
    <s v="SUD - UK"/>
    <s v="Stephanie Zanoni"/>
    <x v="8"/>
    <n v="2140"/>
  </r>
  <r>
    <x v="2"/>
    <x v="1"/>
    <x v="82"/>
    <s v="SUD"/>
    <s v="UK"/>
    <s v="SUD - UK"/>
    <s v="Dev Singh"/>
    <x v="4"/>
    <n v="9622"/>
  </r>
  <r>
    <x v="2"/>
    <x v="0"/>
    <x v="82"/>
    <s v="SUD"/>
    <s v="UK"/>
    <s v="SUD - UK"/>
    <s v="Nick Fallows"/>
    <x v="2"/>
    <n v="7640"/>
  </r>
  <r>
    <x v="2"/>
    <x v="1"/>
    <x v="82"/>
    <s v="SUD"/>
    <s v="UK"/>
    <s v="SUD - UK"/>
    <s v="Spencer Lee"/>
    <x v="4"/>
    <n v="9051"/>
  </r>
  <r>
    <x v="2"/>
    <x v="1"/>
    <x v="82"/>
    <s v="SUD"/>
    <s v="UK"/>
    <s v="SUD - UK"/>
    <s v="Jason Hervey"/>
    <x v="0"/>
    <n v="3065"/>
  </r>
  <r>
    <x v="2"/>
    <x v="1"/>
    <x v="82"/>
    <s v="SUD"/>
    <s v="UK"/>
    <s v="SUD - UK"/>
    <s v="Jade Wilson"/>
    <x v="1"/>
    <n v="5401"/>
  </r>
  <r>
    <x v="2"/>
    <x v="1"/>
    <x v="82"/>
    <s v="SUD"/>
    <s v="UK"/>
    <s v="SUD - UK"/>
    <s v="Craig Spinks"/>
    <x v="5"/>
    <n v="4375"/>
  </r>
  <r>
    <x v="2"/>
    <x v="1"/>
    <x v="82"/>
    <s v="SUD"/>
    <s v="UK"/>
    <s v="SUD - UK"/>
    <s v="Rob Fisher"/>
    <x v="8"/>
    <n v="7742"/>
  </r>
  <r>
    <x v="2"/>
    <x v="0"/>
    <x v="82"/>
    <s v="SUD"/>
    <s v="UK"/>
    <s v="SUD - UK"/>
    <s v="Rob Fisher"/>
    <x v="6"/>
    <n v="2153"/>
  </r>
  <r>
    <x v="2"/>
    <x v="0"/>
    <x v="82"/>
    <s v="SUD"/>
    <s v="UK"/>
    <s v="SUD - UK"/>
    <s v="Stephanie Zanoni"/>
    <x v="5"/>
    <n v="2875"/>
  </r>
  <r>
    <x v="2"/>
    <x v="1"/>
    <x v="82"/>
    <s v="SUD"/>
    <s v="UK"/>
    <s v="SUD - UK"/>
    <s v="Stephanie Zanoni"/>
    <x v="7"/>
    <n v="3295"/>
  </r>
  <r>
    <x v="2"/>
    <x v="0"/>
    <x v="82"/>
    <s v="SUD"/>
    <s v="UK"/>
    <s v="SUD - UK"/>
    <s v="Antonio Perez"/>
    <x v="2"/>
    <n v="5068"/>
  </r>
  <r>
    <x v="2"/>
    <x v="0"/>
    <x v="82"/>
    <s v="SUD"/>
    <s v="UK"/>
    <s v="SUD - UK"/>
    <s v="Marcus Decker"/>
    <x v="5"/>
    <n v="7351"/>
  </r>
  <r>
    <x v="2"/>
    <x v="0"/>
    <x v="82"/>
    <s v="SUD"/>
    <s v="UK"/>
    <s v="SUD - UK"/>
    <s v="Margot Stoddard"/>
    <x v="7"/>
    <n v="8461"/>
  </r>
  <r>
    <x v="2"/>
    <x v="0"/>
    <x v="82"/>
    <s v="SUD"/>
    <s v="UK"/>
    <s v="SUD - UK"/>
    <s v="Marcus Decker"/>
    <x v="4"/>
    <n v="2498"/>
  </r>
  <r>
    <x v="2"/>
    <x v="0"/>
    <x v="82"/>
    <s v="SUD"/>
    <s v="UK"/>
    <s v="SUD - UK"/>
    <s v="Chris Fletcher"/>
    <x v="4"/>
    <n v="7281"/>
  </r>
  <r>
    <x v="2"/>
    <x v="0"/>
    <x v="82"/>
    <s v="SUD"/>
    <s v="UK"/>
    <s v="SUD - UK"/>
    <s v="Rob Fisher"/>
    <x v="0"/>
    <n v="6846"/>
  </r>
  <r>
    <x v="2"/>
    <x v="0"/>
    <x v="82"/>
    <s v="SUD"/>
    <s v="UK"/>
    <s v="SUD - UK"/>
    <s v="Kirsty Young"/>
    <x v="0"/>
    <n v="2984"/>
  </r>
  <r>
    <x v="2"/>
    <x v="1"/>
    <x v="82"/>
    <s v="SUD"/>
    <s v="UK"/>
    <s v="SUD - UK"/>
    <s v="Jade Wilson"/>
    <x v="4"/>
    <n v="4871"/>
  </r>
  <r>
    <x v="2"/>
    <x v="1"/>
    <x v="82"/>
    <s v="SUD"/>
    <s v="UK"/>
    <s v="SUD - UK"/>
    <s v="Rob Fisher"/>
    <x v="5"/>
    <n v="1662"/>
  </r>
  <r>
    <x v="2"/>
    <x v="0"/>
    <x v="82"/>
    <s v="SUD"/>
    <s v="UK"/>
    <s v="SUD - UK"/>
    <s v="Sandra Rix"/>
    <x v="5"/>
    <n v="1563"/>
  </r>
  <r>
    <x v="2"/>
    <x v="1"/>
    <x v="82"/>
    <s v="SUD"/>
    <s v="UK"/>
    <s v="SUD - UK"/>
    <s v="Frank Archibald"/>
    <x v="4"/>
    <n v="3783"/>
  </r>
  <r>
    <x v="2"/>
    <x v="0"/>
    <x v="82"/>
    <s v="SUD"/>
    <s v="UK"/>
    <s v="SUD - UK"/>
    <s v="Spencer Lee"/>
    <x v="6"/>
    <n v="7983"/>
  </r>
  <r>
    <x v="2"/>
    <x v="0"/>
    <x v="82"/>
    <s v="SUD"/>
    <s v="UK"/>
    <s v="SUD - UK"/>
    <s v="Chris Fletcher"/>
    <x v="0"/>
    <n v="3657"/>
  </r>
  <r>
    <x v="2"/>
    <x v="0"/>
    <x v="82"/>
    <s v="SUD"/>
    <s v="UK"/>
    <s v="SUD - UK"/>
    <s v="Stephanie Zanoni"/>
    <x v="2"/>
    <n v="1336"/>
  </r>
  <r>
    <x v="2"/>
    <x v="0"/>
    <x v="82"/>
    <s v="SUD"/>
    <s v="UK"/>
    <s v="SUD - UK"/>
    <s v="Sandra Rix"/>
    <x v="5"/>
    <n v="7993"/>
  </r>
  <r>
    <x v="2"/>
    <x v="1"/>
    <x v="82"/>
    <s v="SUD"/>
    <s v="UK"/>
    <s v="SUD - UK"/>
    <s v="Felicity Chambers"/>
    <x v="8"/>
    <n v="3792"/>
  </r>
  <r>
    <x v="2"/>
    <x v="0"/>
    <x v="82"/>
    <s v="SUD"/>
    <s v="UK"/>
    <s v="SUD - UK"/>
    <s v="Mabel Graves"/>
    <x v="2"/>
    <n v="1598"/>
  </r>
  <r>
    <x v="2"/>
    <x v="0"/>
    <x v="82"/>
    <s v="SUD"/>
    <s v="UK"/>
    <s v="SUD - UK"/>
    <s v="Chris Fletcher"/>
    <x v="5"/>
    <n v="2117"/>
  </r>
  <r>
    <x v="3"/>
    <x v="0"/>
    <x v="82"/>
    <s v="SUD"/>
    <s v="UK"/>
    <s v="SUD - UK"/>
    <s v="Spencer Lee"/>
    <x v="3"/>
    <n v="2435"/>
  </r>
  <r>
    <x v="3"/>
    <x v="0"/>
    <x v="82"/>
    <s v="SUD"/>
    <s v="UK"/>
    <s v="SUD - UK"/>
    <s v="Hugo Matthews"/>
    <x v="3"/>
    <n v="4304"/>
  </r>
  <r>
    <x v="3"/>
    <x v="1"/>
    <x v="82"/>
    <s v="SUD"/>
    <s v="UK"/>
    <s v="SUD - UK"/>
    <s v="Tori Bell"/>
    <x v="5"/>
    <n v="6979"/>
  </r>
  <r>
    <x v="3"/>
    <x v="0"/>
    <x v="82"/>
    <s v="SUD"/>
    <s v="UK"/>
    <s v="SUD - UK"/>
    <s v="Mabel Graves"/>
    <x v="5"/>
    <n v="4935"/>
  </r>
  <r>
    <x v="3"/>
    <x v="0"/>
    <x v="82"/>
    <s v="SUD"/>
    <s v="UK"/>
    <s v="SUD - UK"/>
    <s v="Kirsty Young"/>
    <x v="3"/>
    <n v="6291"/>
  </r>
  <r>
    <x v="3"/>
    <x v="0"/>
    <x v="82"/>
    <s v="SUD"/>
    <s v="UK"/>
    <s v="SUD - UK"/>
    <s v="Marcus Decker"/>
    <x v="3"/>
    <n v="2315"/>
  </r>
  <r>
    <x v="3"/>
    <x v="1"/>
    <x v="82"/>
    <s v="SUD"/>
    <s v="UK"/>
    <s v="SUD - UK"/>
    <s v="Sam Waters"/>
    <x v="5"/>
    <n v="8034"/>
  </r>
  <r>
    <x v="3"/>
    <x v="0"/>
    <x v="82"/>
    <s v="SUD"/>
    <s v="UK"/>
    <s v="SUD - UK"/>
    <s v="Nick Fallows"/>
    <x v="3"/>
    <n v="4366"/>
  </r>
  <r>
    <x v="3"/>
    <x v="1"/>
    <x v="82"/>
    <s v="SUD"/>
    <s v="UK"/>
    <s v="SUD - UK"/>
    <s v="Nick Fallows"/>
    <x v="1"/>
    <n v="2238"/>
  </r>
  <r>
    <x v="3"/>
    <x v="0"/>
    <x v="82"/>
    <s v="SUD"/>
    <s v="UK"/>
    <s v="SUD - UK"/>
    <s v="Nick Fallows"/>
    <x v="6"/>
    <n v="3607"/>
  </r>
  <r>
    <x v="3"/>
    <x v="1"/>
    <x v="82"/>
    <s v="SUD"/>
    <s v="UK"/>
    <s v="SUD - UK"/>
    <s v="Felicity Chambers"/>
    <x v="5"/>
    <n v="2369"/>
  </r>
  <r>
    <x v="3"/>
    <x v="1"/>
    <x v="82"/>
    <s v="SUD"/>
    <s v="UK"/>
    <s v="SUD - UK"/>
    <s v="Sam Waters"/>
    <x v="3"/>
    <n v="8592"/>
  </r>
  <r>
    <x v="3"/>
    <x v="0"/>
    <x v="82"/>
    <s v="SUD"/>
    <s v="UK"/>
    <s v="SUD - UK"/>
    <s v="Margot Stoddard"/>
    <x v="6"/>
    <n v="9600"/>
  </r>
  <r>
    <x v="3"/>
    <x v="1"/>
    <x v="82"/>
    <s v="SUD"/>
    <s v="UK"/>
    <s v="SUD - UK"/>
    <s v="Margot Stoddard"/>
    <x v="5"/>
    <n v="6729"/>
  </r>
  <r>
    <x v="3"/>
    <x v="1"/>
    <x v="82"/>
    <s v="SUD"/>
    <s v="UK"/>
    <s v="SUD - UK"/>
    <s v="Spencer Lee"/>
    <x v="5"/>
    <n v="1320"/>
  </r>
  <r>
    <x v="3"/>
    <x v="1"/>
    <x v="82"/>
    <s v="SUD"/>
    <s v="UK"/>
    <s v="SUD - UK"/>
    <s v="Spencer Lee"/>
    <x v="2"/>
    <n v="3293"/>
  </r>
  <r>
    <x v="3"/>
    <x v="1"/>
    <x v="82"/>
    <s v="SUD"/>
    <s v="UK"/>
    <s v="SUD - UK"/>
    <s v="Craig Spinks"/>
    <x v="8"/>
    <n v="6551"/>
  </r>
  <r>
    <x v="3"/>
    <x v="1"/>
    <x v="82"/>
    <s v="SUD"/>
    <s v="UK"/>
    <s v="SUD - UK"/>
    <s v="Rob Fisher"/>
    <x v="8"/>
    <n v="4548"/>
  </r>
  <r>
    <x v="3"/>
    <x v="0"/>
    <x v="82"/>
    <s v="SUD"/>
    <s v="UK"/>
    <s v="SUD - UK"/>
    <s v="Rob Fisher"/>
    <x v="2"/>
    <n v="5344"/>
  </r>
  <r>
    <x v="3"/>
    <x v="0"/>
    <x v="82"/>
    <s v="SUD"/>
    <s v="UK"/>
    <s v="SUD - UK"/>
    <s v="Stephanie Zanoni"/>
    <x v="2"/>
    <n v="5851"/>
  </r>
  <r>
    <x v="3"/>
    <x v="1"/>
    <x v="82"/>
    <s v="SUD"/>
    <s v="UK"/>
    <s v="SUD - UK"/>
    <s v="Stephanie Zanoni"/>
    <x v="4"/>
    <n v="6392"/>
  </r>
  <r>
    <x v="3"/>
    <x v="0"/>
    <x v="82"/>
    <s v="SUD"/>
    <s v="UK"/>
    <s v="SUD - UK"/>
    <s v="Antonio Perez"/>
    <x v="3"/>
    <n v="5822"/>
  </r>
  <r>
    <x v="3"/>
    <x v="0"/>
    <x v="82"/>
    <s v="SUD"/>
    <s v="UK"/>
    <s v="SUD - UK"/>
    <s v="Marcus Decker"/>
    <x v="4"/>
    <n v="3431"/>
  </r>
  <r>
    <x v="3"/>
    <x v="0"/>
    <x v="82"/>
    <s v="SUD"/>
    <s v="UK"/>
    <s v="SUD - UK"/>
    <s v="Margot Stoddard"/>
    <x v="2"/>
    <n v="6042"/>
  </r>
  <r>
    <x v="3"/>
    <x v="0"/>
    <x v="82"/>
    <s v="SUD"/>
    <s v="UK"/>
    <s v="SUD - UK"/>
    <s v="Marcus Decker"/>
    <x v="5"/>
    <n v="3977"/>
  </r>
  <r>
    <x v="3"/>
    <x v="0"/>
    <x v="82"/>
    <s v="SUD"/>
    <s v="UK"/>
    <s v="SUD - UK"/>
    <s v="Chris Fletcher"/>
    <x v="2"/>
    <n v="8519"/>
  </r>
  <r>
    <x v="3"/>
    <x v="0"/>
    <x v="82"/>
    <s v="SUD"/>
    <s v="UK"/>
    <s v="SUD - UK"/>
    <s v="Rob Fisher"/>
    <x v="0"/>
    <n v="8961"/>
  </r>
  <r>
    <x v="3"/>
    <x v="0"/>
    <x v="82"/>
    <s v="SUD"/>
    <s v="UK"/>
    <s v="SUD - UK"/>
    <s v="Kirsty Young"/>
    <x v="8"/>
    <n v="2690"/>
  </r>
  <r>
    <x v="3"/>
    <x v="1"/>
    <x v="82"/>
    <s v="SUD"/>
    <s v="UK"/>
    <s v="SUD - UK"/>
    <s v="Jade Wilson"/>
    <x v="8"/>
    <n v="8501"/>
  </r>
  <r>
    <x v="3"/>
    <x v="0"/>
    <x v="82"/>
    <s v="SUD"/>
    <s v="UK"/>
    <s v="SUD - UK"/>
    <s v="Jason Hervey"/>
    <x v="3"/>
    <n v="2861"/>
  </r>
  <r>
    <x v="3"/>
    <x v="0"/>
    <x v="82"/>
    <s v="SUD"/>
    <s v="UK"/>
    <s v="SUD - UK"/>
    <s v="Sandra Rix"/>
    <x v="6"/>
    <n v="2913"/>
  </r>
  <r>
    <x v="3"/>
    <x v="1"/>
    <x v="82"/>
    <s v="SUD"/>
    <s v="UK"/>
    <s v="SUD - UK"/>
    <s v="Felicity Chambers"/>
    <x v="7"/>
    <n v="3680"/>
  </r>
  <r>
    <x v="3"/>
    <x v="0"/>
    <x v="82"/>
    <s v="SUD"/>
    <s v="UK"/>
    <s v="SUD - UK"/>
    <s v="Spencer Lee"/>
    <x v="8"/>
    <n v="4385"/>
  </r>
  <r>
    <x v="3"/>
    <x v="0"/>
    <x v="82"/>
    <s v="SUD"/>
    <s v="UK"/>
    <s v="SUD - UK"/>
    <s v="Chris Fletcher"/>
    <x v="4"/>
    <n v="8296"/>
  </r>
  <r>
    <x v="3"/>
    <x v="0"/>
    <x v="82"/>
    <s v="SUD"/>
    <s v="UK"/>
    <s v="SUD - UK"/>
    <s v="Stephanie Zanoni"/>
    <x v="6"/>
    <n v="4682"/>
  </r>
  <r>
    <x v="3"/>
    <x v="0"/>
    <x v="82"/>
    <s v="SUD"/>
    <s v="UK"/>
    <s v="SUD - UK"/>
    <s v="Sandra Rix"/>
    <x v="8"/>
    <n v="1174"/>
  </r>
  <r>
    <x v="3"/>
    <x v="1"/>
    <x v="82"/>
    <s v="SUD"/>
    <s v="UK"/>
    <s v="SUD - UK"/>
    <s v="Felicity Chambers"/>
    <x v="7"/>
    <n v="1704"/>
  </r>
  <r>
    <x v="3"/>
    <x v="0"/>
    <x v="82"/>
    <s v="SUD"/>
    <s v="UK"/>
    <s v="SUD - UK"/>
    <s v="Mabel Graves"/>
    <x v="3"/>
    <n v="4451"/>
  </r>
  <r>
    <x v="3"/>
    <x v="0"/>
    <x v="82"/>
    <s v="SUD"/>
    <s v="UK"/>
    <s v="SUD - UK"/>
    <s v="Chris Fletcher"/>
    <x v="6"/>
    <n v="5657"/>
  </r>
  <r>
    <x v="4"/>
    <x v="0"/>
    <x v="82"/>
    <s v="SUD"/>
    <s v="UK"/>
    <s v="SUD - UK"/>
    <s v="Spencer Lee"/>
    <x v="0"/>
    <n v="2512"/>
  </r>
  <r>
    <x v="4"/>
    <x v="0"/>
    <x v="82"/>
    <s v="SUD"/>
    <s v="UK"/>
    <s v="SUD - UK"/>
    <s v="Hugo Matthews"/>
    <x v="5"/>
    <n v="4493"/>
  </r>
  <r>
    <x v="4"/>
    <x v="1"/>
    <x v="82"/>
    <s v="SUD"/>
    <s v="UK"/>
    <s v="SUD - UK"/>
    <s v="Ben Malone"/>
    <x v="8"/>
    <n v="4931"/>
  </r>
  <r>
    <x v="4"/>
    <x v="0"/>
    <x v="82"/>
    <s v="SUD"/>
    <s v="UK"/>
    <s v="SUD - UK"/>
    <s v="Mabel Graves"/>
    <x v="0"/>
    <n v="3675"/>
  </r>
  <r>
    <x v="4"/>
    <x v="0"/>
    <x v="82"/>
    <s v="SUD"/>
    <s v="UK"/>
    <s v="SUD - UK"/>
    <s v="Kirsty Young"/>
    <x v="0"/>
    <n v="4598"/>
  </r>
  <r>
    <x v="4"/>
    <x v="1"/>
    <x v="82"/>
    <s v="SUD"/>
    <s v="UK"/>
    <s v="SUD - UK"/>
    <s v="Frank Archibald"/>
    <x v="1"/>
    <n v="5480"/>
  </r>
  <r>
    <x v="4"/>
    <x v="1"/>
    <x v="82"/>
    <s v="SUD"/>
    <s v="UK"/>
    <s v="SUD - UK"/>
    <s v="Sam Waters"/>
    <x v="5"/>
    <n v="6731"/>
  </r>
  <r>
    <x v="4"/>
    <x v="0"/>
    <x v="82"/>
    <s v="SUD"/>
    <s v="UK"/>
    <s v="SUD - UK"/>
    <s v="Nick Fallows"/>
    <x v="4"/>
    <n v="4271"/>
  </r>
  <r>
    <x v="4"/>
    <x v="1"/>
    <x v="82"/>
    <s v="SUD"/>
    <s v="UK"/>
    <s v="SUD - UK"/>
    <s v="Nick Fallows"/>
    <x v="0"/>
    <n v="3070"/>
  </r>
  <r>
    <x v="4"/>
    <x v="1"/>
    <x v="82"/>
    <s v="SUD"/>
    <s v="UK"/>
    <s v="SUD - UK"/>
    <s v="Sam Waters"/>
    <x v="7"/>
    <n v="1257"/>
  </r>
  <r>
    <x v="4"/>
    <x v="1"/>
    <x v="82"/>
    <s v="SUD"/>
    <s v="UK"/>
    <s v="SUD - UK"/>
    <s v="Felicity Chambers"/>
    <x v="2"/>
    <n v="9853"/>
  </r>
  <r>
    <x v="4"/>
    <x v="1"/>
    <x v="82"/>
    <s v="SUD"/>
    <s v="UK"/>
    <s v="SUD - UK"/>
    <s v="Sam Waters"/>
    <x v="2"/>
    <n v="2166"/>
  </r>
  <r>
    <x v="4"/>
    <x v="0"/>
    <x v="82"/>
    <s v="SUD"/>
    <s v="UK"/>
    <s v="SUD - UK"/>
    <s v="Margot Stoddard"/>
    <x v="0"/>
    <n v="8354"/>
  </r>
  <r>
    <x v="4"/>
    <x v="1"/>
    <x v="82"/>
    <s v="SUD"/>
    <s v="UK"/>
    <s v="SUD - UK"/>
    <s v="Margot Stoddard"/>
    <x v="8"/>
    <n v="6021"/>
  </r>
  <r>
    <x v="4"/>
    <x v="1"/>
    <x v="82"/>
    <s v="SUD"/>
    <s v="UK"/>
    <s v="SUD - UK"/>
    <s v="Jade Wilson"/>
    <x v="7"/>
    <n v="2970"/>
  </r>
  <r>
    <x v="4"/>
    <x v="1"/>
    <x v="82"/>
    <s v="SUD"/>
    <s v="UK"/>
    <s v="SUD - UK"/>
    <s v="Sam Waters"/>
    <x v="2"/>
    <n v="2387"/>
  </r>
  <r>
    <x v="4"/>
    <x v="1"/>
    <x v="82"/>
    <s v="SUD"/>
    <s v="UK"/>
    <s v="SUD - UK"/>
    <s v="Craig Spinks"/>
    <x v="2"/>
    <n v="5271"/>
  </r>
  <r>
    <x v="4"/>
    <x v="1"/>
    <x v="82"/>
    <s v="SUD"/>
    <s v="UK"/>
    <s v="SUD - UK"/>
    <s v="Rob Fisher"/>
    <x v="3"/>
    <n v="9907"/>
  </r>
  <r>
    <x v="4"/>
    <x v="0"/>
    <x v="82"/>
    <s v="SUD"/>
    <s v="UK"/>
    <s v="SUD - UK"/>
    <s v="Rob Fisher"/>
    <x v="5"/>
    <n v="3725"/>
  </r>
  <r>
    <x v="4"/>
    <x v="0"/>
    <x v="82"/>
    <s v="SUD"/>
    <s v="UK"/>
    <s v="SUD - UK"/>
    <s v="Stephanie Zanoni"/>
    <x v="2"/>
    <n v="2337"/>
  </r>
  <r>
    <x v="4"/>
    <x v="1"/>
    <x v="82"/>
    <s v="SUD"/>
    <s v="UK"/>
    <s v="SUD - UK"/>
    <s v="Stephanie Zanoni"/>
    <x v="2"/>
    <n v="4152"/>
  </r>
  <r>
    <x v="4"/>
    <x v="1"/>
    <x v="82"/>
    <s v="SUD"/>
    <s v="UK"/>
    <s v="SUD - UK"/>
    <s v="Chris Fletcher"/>
    <x v="8"/>
    <n v="7893"/>
  </r>
  <r>
    <x v="4"/>
    <x v="0"/>
    <x v="82"/>
    <s v="SUD"/>
    <s v="UK"/>
    <s v="SUD - UK"/>
    <s v="Marcus Decker"/>
    <x v="8"/>
    <n v="9252"/>
  </r>
  <r>
    <x v="4"/>
    <x v="1"/>
    <x v="82"/>
    <s v="SUD"/>
    <s v="UK"/>
    <s v="SUD - UK"/>
    <s v="Mabel Graves"/>
    <x v="4"/>
    <n v="2375"/>
  </r>
  <r>
    <x v="4"/>
    <x v="0"/>
    <x v="82"/>
    <s v="SUD"/>
    <s v="UK"/>
    <s v="SUD - UK"/>
    <s v="Antonio Perez"/>
    <x v="3"/>
    <n v="7015"/>
  </r>
  <r>
    <x v="4"/>
    <x v="0"/>
    <x v="82"/>
    <s v="SUD"/>
    <s v="UK"/>
    <s v="SUD - UK"/>
    <s v="Chris Fletcher"/>
    <x v="5"/>
    <n v="7703"/>
  </r>
  <r>
    <x v="4"/>
    <x v="1"/>
    <x v="82"/>
    <s v="SUD"/>
    <s v="UK"/>
    <s v="SUD - UK"/>
    <s v="Dev Singh"/>
    <x v="4"/>
    <n v="2178"/>
  </r>
  <r>
    <x v="4"/>
    <x v="1"/>
    <x v="82"/>
    <s v="SUD"/>
    <s v="UK"/>
    <s v="SUD - UK"/>
    <s v="Sandra Rix"/>
    <x v="0"/>
    <n v="8744"/>
  </r>
  <r>
    <x v="4"/>
    <x v="0"/>
    <x v="82"/>
    <s v="SUD"/>
    <s v="UK"/>
    <s v="SUD - UK"/>
    <s v="Spencer Lee"/>
    <x v="2"/>
    <n v="4537"/>
  </r>
  <r>
    <x v="4"/>
    <x v="0"/>
    <x v="82"/>
    <s v="SUD"/>
    <s v="UK"/>
    <s v="SUD - UK"/>
    <s v="Jason Hervey"/>
    <x v="0"/>
    <n v="9696"/>
  </r>
  <r>
    <x v="4"/>
    <x v="0"/>
    <x v="82"/>
    <s v="SUD"/>
    <s v="UK"/>
    <s v="SUD - UK"/>
    <s v="Sandra Rix"/>
    <x v="5"/>
    <n v="1698"/>
  </r>
  <r>
    <x v="4"/>
    <x v="1"/>
    <x v="82"/>
    <s v="SUD"/>
    <s v="UK"/>
    <s v="SUD - UK"/>
    <s v="Frank Archibald"/>
    <x v="0"/>
    <n v="4392"/>
  </r>
  <r>
    <x v="4"/>
    <x v="0"/>
    <x v="82"/>
    <s v="SUD"/>
    <s v="UK"/>
    <s v="SUD - UK"/>
    <s v="Spencer Lee"/>
    <x v="4"/>
    <n v="3831"/>
  </r>
  <r>
    <x v="4"/>
    <x v="1"/>
    <x v="82"/>
    <s v="SUD"/>
    <s v="UK"/>
    <s v="SUD - UK"/>
    <s v="Tori Bell"/>
    <x v="8"/>
    <n v="5166"/>
  </r>
  <r>
    <x v="4"/>
    <x v="0"/>
    <x v="82"/>
    <s v="SUD"/>
    <s v="UK"/>
    <s v="SUD - UK"/>
    <s v="Stephanie Zanoni"/>
    <x v="7"/>
    <n v="2762"/>
  </r>
  <r>
    <x v="4"/>
    <x v="0"/>
    <x v="82"/>
    <s v="SUD"/>
    <s v="UK"/>
    <s v="SUD - UK"/>
    <s v="Sandra Rix"/>
    <x v="6"/>
    <n v="7758"/>
  </r>
  <r>
    <x v="4"/>
    <x v="1"/>
    <x v="82"/>
    <s v="SUD"/>
    <s v="UK"/>
    <s v="SUD - UK"/>
    <s v="Felicity Chambers"/>
    <x v="4"/>
    <n v="6029"/>
  </r>
  <r>
    <x v="4"/>
    <x v="0"/>
    <x v="82"/>
    <s v="SUD"/>
    <s v="UK"/>
    <s v="SUD - UK"/>
    <s v="Mabel Graves"/>
    <x v="3"/>
    <n v="1670"/>
  </r>
  <r>
    <x v="4"/>
    <x v="0"/>
    <x v="82"/>
    <s v="SUD"/>
    <s v="UK"/>
    <s v="SUD - UK"/>
    <s v="Chris Fletcher"/>
    <x v="6"/>
    <n v="8349"/>
  </r>
  <r>
    <x v="5"/>
    <x v="0"/>
    <x v="82"/>
    <s v="SUD"/>
    <s v="UK"/>
    <s v="SUD - UK"/>
    <s v="Spencer Lee"/>
    <x v="0"/>
    <n v="5530"/>
  </r>
  <r>
    <x v="5"/>
    <x v="0"/>
    <x v="82"/>
    <s v="SUD"/>
    <s v="UK"/>
    <s v="SUD - UK"/>
    <s v="Hugo Matthews"/>
    <x v="4"/>
    <n v="5653"/>
  </r>
  <r>
    <x v="5"/>
    <x v="1"/>
    <x v="82"/>
    <s v="SUD"/>
    <s v="UK"/>
    <s v="SUD - UK"/>
    <s v="Ben Malone"/>
    <x v="0"/>
    <n v="3440"/>
  </r>
  <r>
    <x v="5"/>
    <x v="0"/>
    <x v="82"/>
    <s v="SUD"/>
    <s v="UK"/>
    <s v="SUD - UK"/>
    <s v="Mabel Graves"/>
    <x v="2"/>
    <n v="1541"/>
  </r>
  <r>
    <x v="5"/>
    <x v="0"/>
    <x v="82"/>
    <s v="SUD"/>
    <s v="UK"/>
    <s v="SUD - UK"/>
    <s v="Kirsty Young"/>
    <x v="6"/>
    <n v="2663"/>
  </r>
  <r>
    <x v="5"/>
    <x v="1"/>
    <x v="82"/>
    <s v="SUD"/>
    <s v="UK"/>
    <s v="SUD - UK"/>
    <s v="Frank Archibald"/>
    <x v="7"/>
    <n v="1035"/>
  </r>
  <r>
    <x v="5"/>
    <x v="1"/>
    <x v="82"/>
    <s v="SUD"/>
    <s v="UK"/>
    <s v="SUD - UK"/>
    <s v="Sam Waters"/>
    <x v="4"/>
    <n v="6504"/>
  </r>
  <r>
    <x v="5"/>
    <x v="0"/>
    <x v="82"/>
    <s v="SUD"/>
    <s v="UK"/>
    <s v="SUD - UK"/>
    <s v="Nick Fallows"/>
    <x v="7"/>
    <n v="1596"/>
  </r>
  <r>
    <x v="5"/>
    <x v="1"/>
    <x v="82"/>
    <s v="SUD"/>
    <s v="UK"/>
    <s v="SUD - UK"/>
    <s v="Nick Fallows"/>
    <x v="7"/>
    <n v="7390"/>
  </r>
  <r>
    <x v="5"/>
    <x v="0"/>
    <x v="82"/>
    <s v="SUD"/>
    <s v="UK"/>
    <s v="SUD - UK"/>
    <s v="Nick Fallows"/>
    <x v="4"/>
    <n v="2924"/>
  </r>
  <r>
    <x v="5"/>
    <x v="1"/>
    <x v="82"/>
    <s v="SUD"/>
    <s v="UK"/>
    <s v="SUD - UK"/>
    <s v="Margot Stoddard"/>
    <x v="4"/>
    <n v="2627"/>
  </r>
  <r>
    <x v="5"/>
    <x v="1"/>
    <x v="82"/>
    <s v="SUD"/>
    <s v="UK"/>
    <s v="SUD - UK"/>
    <s v="Stephanie Zanoni"/>
    <x v="8"/>
    <n v="2541"/>
  </r>
  <r>
    <x v="5"/>
    <x v="1"/>
    <x v="82"/>
    <s v="SUD"/>
    <s v="UK"/>
    <s v="SUD - UK"/>
    <s v="Dev Singh"/>
    <x v="8"/>
    <n v="3657"/>
  </r>
  <r>
    <x v="5"/>
    <x v="0"/>
    <x v="82"/>
    <s v="SUD"/>
    <s v="UK"/>
    <s v="SUD - UK"/>
    <s v="Nick Fallows"/>
    <x v="2"/>
    <n v="6548"/>
  </r>
  <r>
    <x v="5"/>
    <x v="1"/>
    <x v="82"/>
    <s v="SUD"/>
    <s v="UK"/>
    <s v="SUD - UK"/>
    <s v="Spencer Lee"/>
    <x v="0"/>
    <n v="7669"/>
  </r>
  <r>
    <x v="5"/>
    <x v="1"/>
    <x v="82"/>
    <s v="SUD"/>
    <s v="UK"/>
    <s v="SUD - UK"/>
    <s v="Spencer Lee"/>
    <x v="0"/>
    <n v="6463"/>
  </r>
  <r>
    <x v="5"/>
    <x v="1"/>
    <x v="82"/>
    <s v="SUD"/>
    <s v="UK"/>
    <s v="SUD - UK"/>
    <s v="Stephanie Zanoni"/>
    <x v="7"/>
    <n v="4203"/>
  </r>
  <r>
    <x v="5"/>
    <x v="0"/>
    <x v="82"/>
    <s v="SUD"/>
    <s v="UK"/>
    <s v="SUD - UK"/>
    <s v="Kirsty Young"/>
    <x v="0"/>
    <n v="9886"/>
  </r>
  <r>
    <x v="5"/>
    <x v="0"/>
    <x v="82"/>
    <s v="SUD"/>
    <s v="UK"/>
    <s v="SUD - UK"/>
    <s v="Rob Fisher"/>
    <x v="7"/>
    <n v="3571"/>
  </r>
  <r>
    <x v="5"/>
    <x v="1"/>
    <x v="82"/>
    <s v="SUD"/>
    <s v="UK"/>
    <s v="SUD - UK"/>
    <s v="Chris Fletcher"/>
    <x v="2"/>
    <n v="6679"/>
  </r>
  <r>
    <x v="5"/>
    <x v="1"/>
    <x v="82"/>
    <s v="SUD"/>
    <s v="UK"/>
    <s v="SUD - UK"/>
    <s v="Stephanie Zanoni"/>
    <x v="4"/>
    <n v="1351"/>
  </r>
  <r>
    <x v="5"/>
    <x v="0"/>
    <x v="82"/>
    <s v="SUD"/>
    <s v="UK"/>
    <s v="SUD - UK"/>
    <s v="Antonio Perez"/>
    <x v="8"/>
    <n v="6912"/>
  </r>
  <r>
    <x v="5"/>
    <x v="0"/>
    <x v="82"/>
    <s v="SUD"/>
    <s v="UK"/>
    <s v="SUD - UK"/>
    <s v="Marcus Decker"/>
    <x v="8"/>
    <n v="7482"/>
  </r>
  <r>
    <x v="5"/>
    <x v="1"/>
    <x v="82"/>
    <s v="SUD"/>
    <s v="UK"/>
    <s v="SUD - UK"/>
    <s v="Jade Wilson"/>
    <x v="5"/>
    <n v="4926"/>
  </r>
  <r>
    <x v="5"/>
    <x v="0"/>
    <x v="82"/>
    <s v="SUD"/>
    <s v="UK"/>
    <s v="SUD - UK"/>
    <s v="Marcus Decker"/>
    <x v="8"/>
    <n v="5422"/>
  </r>
  <r>
    <x v="5"/>
    <x v="0"/>
    <x v="82"/>
    <s v="SUD"/>
    <s v="UK"/>
    <s v="SUD - UK"/>
    <s v="Chris Fletcher"/>
    <x v="7"/>
    <n v="7355"/>
  </r>
  <r>
    <x v="5"/>
    <x v="1"/>
    <x v="82"/>
    <s v="SUD"/>
    <s v="UK"/>
    <s v="SUD - UK"/>
    <s v="Dev Singh"/>
    <x v="0"/>
    <n v="9799"/>
  </r>
  <r>
    <x v="5"/>
    <x v="1"/>
    <x v="82"/>
    <s v="SUD"/>
    <s v="UK"/>
    <s v="SUD - UK"/>
    <s v="Mabel Graves"/>
    <x v="3"/>
    <n v="9311"/>
  </r>
  <r>
    <x v="5"/>
    <x v="0"/>
    <x v="82"/>
    <s v="SUD"/>
    <s v="UK"/>
    <s v="SUD - UK"/>
    <s v="Spencer Lee"/>
    <x v="4"/>
    <n v="1773"/>
  </r>
  <r>
    <x v="5"/>
    <x v="0"/>
    <x v="82"/>
    <s v="SUD"/>
    <s v="UK"/>
    <s v="SUD - UK"/>
    <s v="Jason Hervey"/>
    <x v="7"/>
    <n v="4794"/>
  </r>
  <r>
    <x v="0"/>
    <x v="0"/>
    <x v="83"/>
    <s v="SUT"/>
    <s v="UK"/>
    <s v="SUT - UK"/>
    <s v="Spencer Lee"/>
    <x v="7"/>
    <n v="6983"/>
  </r>
  <r>
    <x v="0"/>
    <x v="0"/>
    <x v="83"/>
    <s v="SUT"/>
    <s v="UK"/>
    <s v="SUT - UK"/>
    <s v="Hugo Matthews"/>
    <x v="3"/>
    <n v="8394"/>
  </r>
  <r>
    <x v="0"/>
    <x v="1"/>
    <x v="83"/>
    <s v="SUT"/>
    <s v="UK"/>
    <s v="SUT - UK"/>
    <s v="Ben Malone"/>
    <x v="3"/>
    <n v="6209"/>
  </r>
  <r>
    <x v="0"/>
    <x v="0"/>
    <x v="83"/>
    <s v="SUT"/>
    <s v="UK"/>
    <s v="SUT - UK"/>
    <s v="Mabel Graves"/>
    <x v="5"/>
    <n v="5144"/>
  </r>
  <r>
    <x v="0"/>
    <x v="0"/>
    <x v="83"/>
    <s v="SUT"/>
    <s v="UK"/>
    <s v="SUT - UK"/>
    <s v="Kirsty Young"/>
    <x v="3"/>
    <n v="9577"/>
  </r>
  <r>
    <x v="0"/>
    <x v="1"/>
    <x v="83"/>
    <s v="SUT"/>
    <s v="UK"/>
    <s v="SUT - UK"/>
    <s v="Frank Archibald"/>
    <x v="2"/>
    <n v="9620"/>
  </r>
  <r>
    <x v="0"/>
    <x v="1"/>
    <x v="83"/>
    <s v="SUT"/>
    <s v="UK"/>
    <s v="SUT - UK"/>
    <s v="Sam Waters"/>
    <x v="5"/>
    <n v="3242"/>
  </r>
  <r>
    <x v="0"/>
    <x v="0"/>
    <x v="83"/>
    <s v="SUT"/>
    <s v="UK"/>
    <s v="SUT - UK"/>
    <s v="Nick Fallows"/>
    <x v="8"/>
    <n v="5514"/>
  </r>
  <r>
    <x v="0"/>
    <x v="1"/>
    <x v="83"/>
    <s v="SUT"/>
    <s v="UK"/>
    <s v="SUT - UK"/>
    <s v="Nick Fallows"/>
    <x v="4"/>
    <n v="8598"/>
  </r>
  <r>
    <x v="0"/>
    <x v="0"/>
    <x v="83"/>
    <s v="SUT"/>
    <s v="UK"/>
    <s v="SUT - UK"/>
    <s v="Nick Fallows"/>
    <x v="1"/>
    <n v="1941"/>
  </r>
  <r>
    <x v="0"/>
    <x v="1"/>
    <x v="83"/>
    <s v="SUT"/>
    <s v="UK"/>
    <s v="SUT - UK"/>
    <s v="Felicity Chambers"/>
    <x v="5"/>
    <n v="5752"/>
  </r>
  <r>
    <x v="0"/>
    <x v="1"/>
    <x v="83"/>
    <s v="SUT"/>
    <s v="UK"/>
    <s v="SUT - UK"/>
    <s v="Sam Waters"/>
    <x v="2"/>
    <n v="3023"/>
  </r>
  <r>
    <x v="0"/>
    <x v="0"/>
    <x v="83"/>
    <s v="SUT"/>
    <s v="UK"/>
    <s v="SUT - UK"/>
    <s v="Margot Stoddard"/>
    <x v="0"/>
    <n v="8267"/>
  </r>
  <r>
    <x v="0"/>
    <x v="1"/>
    <x v="83"/>
    <s v="SUT"/>
    <s v="UK"/>
    <s v="SUT - UK"/>
    <s v="Margot Stoddard"/>
    <x v="5"/>
    <n v="9884"/>
  </r>
  <r>
    <x v="0"/>
    <x v="1"/>
    <x v="83"/>
    <s v="SUT"/>
    <s v="UK"/>
    <s v="SUT - UK"/>
    <s v="Jade Wilson"/>
    <x v="2"/>
    <n v="7960"/>
  </r>
  <r>
    <x v="0"/>
    <x v="1"/>
    <x v="83"/>
    <s v="SUT"/>
    <s v="UK"/>
    <s v="SUT - UK"/>
    <s v="Sam Waters"/>
    <x v="1"/>
    <n v="6179"/>
  </r>
  <r>
    <x v="0"/>
    <x v="1"/>
    <x v="83"/>
    <s v="SUT"/>
    <s v="UK"/>
    <s v="SUT - UK"/>
    <s v="Stephanie Zanoni"/>
    <x v="4"/>
    <n v="6556"/>
  </r>
  <r>
    <x v="0"/>
    <x v="1"/>
    <x v="83"/>
    <s v="SUT"/>
    <s v="UK"/>
    <s v="SUT - UK"/>
    <s v="Rob Fisher"/>
    <x v="4"/>
    <n v="5153"/>
  </r>
  <r>
    <x v="0"/>
    <x v="0"/>
    <x v="83"/>
    <s v="SUT"/>
    <s v="UK"/>
    <s v="SUT - UK"/>
    <s v="Rob Fisher"/>
    <x v="2"/>
    <n v="2255"/>
  </r>
  <r>
    <x v="0"/>
    <x v="1"/>
    <x v="83"/>
    <s v="SUT"/>
    <s v="UK"/>
    <s v="SUT - UK"/>
    <s v="Chris Fletcher"/>
    <x v="2"/>
    <n v="2529"/>
  </r>
  <r>
    <x v="0"/>
    <x v="1"/>
    <x v="83"/>
    <s v="SUT"/>
    <s v="UK"/>
    <s v="SUT - UK"/>
    <s v="Frank Archibald"/>
    <x v="2"/>
    <n v="3144"/>
  </r>
  <r>
    <x v="0"/>
    <x v="0"/>
    <x v="83"/>
    <s v="SUT"/>
    <s v="UK"/>
    <s v="SUT - UK"/>
    <s v="Antonio Perez"/>
    <x v="4"/>
    <n v="5258"/>
  </r>
  <r>
    <x v="0"/>
    <x v="0"/>
    <x v="83"/>
    <s v="SUT"/>
    <s v="UK"/>
    <s v="SUT - UK"/>
    <s v="Marcus Decker"/>
    <x v="1"/>
    <n v="7344"/>
  </r>
  <r>
    <x v="0"/>
    <x v="0"/>
    <x v="83"/>
    <s v="SUT"/>
    <s v="UK"/>
    <s v="SUT - UK"/>
    <s v="Margot Stoddard"/>
    <x v="8"/>
    <n v="1039"/>
  </r>
  <r>
    <x v="0"/>
    <x v="0"/>
    <x v="83"/>
    <s v="SUT"/>
    <s v="UK"/>
    <s v="SUT - UK"/>
    <s v="Marcus Decker"/>
    <x v="0"/>
    <n v="7924"/>
  </r>
  <r>
    <x v="0"/>
    <x v="0"/>
    <x v="83"/>
    <s v="SUT"/>
    <s v="UK"/>
    <s v="SUT - UK"/>
    <s v="Chris Fletcher"/>
    <x v="4"/>
    <n v="9405"/>
  </r>
  <r>
    <x v="0"/>
    <x v="0"/>
    <x v="83"/>
    <s v="SUT"/>
    <s v="UK"/>
    <s v="SUT - UK"/>
    <s v="Rob Fisher"/>
    <x v="0"/>
    <n v="3175"/>
  </r>
  <r>
    <x v="0"/>
    <x v="0"/>
    <x v="83"/>
    <s v="SUT"/>
    <s v="UK"/>
    <s v="SUT - UK"/>
    <s v="Kirsty Young"/>
    <x v="8"/>
    <n v="3600"/>
  </r>
  <r>
    <x v="0"/>
    <x v="1"/>
    <x v="83"/>
    <s v="SUT"/>
    <s v="UK"/>
    <s v="SUT - UK"/>
    <s v="Jade Wilson"/>
    <x v="3"/>
    <n v="1344"/>
  </r>
  <r>
    <x v="0"/>
    <x v="1"/>
    <x v="83"/>
    <s v="SUT"/>
    <s v="UK"/>
    <s v="SUT - UK"/>
    <s v="Rob Fisher"/>
    <x v="8"/>
    <n v="2330"/>
  </r>
  <r>
    <x v="0"/>
    <x v="0"/>
    <x v="83"/>
    <s v="SUT"/>
    <s v="UK"/>
    <s v="SUT - UK"/>
    <s v="Sandra Rix"/>
    <x v="3"/>
    <n v="4211"/>
  </r>
  <r>
    <x v="0"/>
    <x v="1"/>
    <x v="83"/>
    <s v="SUT"/>
    <s v="UK"/>
    <s v="SUT - UK"/>
    <s v="Felicity Chambers"/>
    <x v="6"/>
    <n v="5272"/>
  </r>
  <r>
    <x v="0"/>
    <x v="0"/>
    <x v="83"/>
    <s v="SUT"/>
    <s v="UK"/>
    <s v="SUT - UK"/>
    <s v="Spencer Lee"/>
    <x v="7"/>
    <n v="3855"/>
  </r>
  <r>
    <x v="0"/>
    <x v="0"/>
    <x v="83"/>
    <s v="SUT"/>
    <s v="UK"/>
    <s v="SUT - UK"/>
    <s v="Chris Fletcher"/>
    <x v="3"/>
    <n v="2312"/>
  </r>
  <r>
    <x v="0"/>
    <x v="0"/>
    <x v="83"/>
    <s v="SUT"/>
    <s v="UK"/>
    <s v="SUT - UK"/>
    <s v="Sandra Rix"/>
    <x v="4"/>
    <n v="4878"/>
  </r>
  <r>
    <x v="0"/>
    <x v="0"/>
    <x v="83"/>
    <s v="SUT"/>
    <s v="UK"/>
    <s v="SUT - UK"/>
    <s v="Jason Hervey"/>
    <x v="0"/>
    <n v="6003"/>
  </r>
  <r>
    <x v="0"/>
    <x v="1"/>
    <x v="83"/>
    <s v="SUT"/>
    <s v="UK"/>
    <s v="SUT - UK"/>
    <s v="Nick Fallows"/>
    <x v="5"/>
    <n v="7640"/>
  </r>
  <r>
    <x v="0"/>
    <x v="0"/>
    <x v="83"/>
    <s v="SUT"/>
    <s v="UK"/>
    <s v="SUT - UK"/>
    <s v="Chris Fletcher"/>
    <x v="1"/>
    <n v="1024"/>
  </r>
  <r>
    <x v="1"/>
    <x v="0"/>
    <x v="83"/>
    <s v="SUT"/>
    <s v="UK"/>
    <s v="SUT - UK"/>
    <s v="Spencer Lee"/>
    <x v="0"/>
    <n v="4997"/>
  </r>
  <r>
    <x v="1"/>
    <x v="0"/>
    <x v="83"/>
    <s v="SUT"/>
    <s v="UK"/>
    <s v="SUT - UK"/>
    <s v="Hugo Matthews"/>
    <x v="5"/>
    <n v="5651"/>
  </r>
  <r>
    <x v="1"/>
    <x v="1"/>
    <x v="83"/>
    <s v="SUT"/>
    <s v="UK"/>
    <s v="SUT - UK"/>
    <s v="Ben Malone"/>
    <x v="1"/>
    <n v="1863"/>
  </r>
  <r>
    <x v="1"/>
    <x v="0"/>
    <x v="83"/>
    <s v="SUT"/>
    <s v="UK"/>
    <s v="SUT - UK"/>
    <s v="Mabel Graves"/>
    <x v="0"/>
    <n v="7882"/>
  </r>
  <r>
    <x v="1"/>
    <x v="0"/>
    <x v="83"/>
    <s v="SUT"/>
    <s v="UK"/>
    <s v="SUT - UK"/>
    <s v="Kirsty Young"/>
    <x v="4"/>
    <n v="1231"/>
  </r>
  <r>
    <x v="1"/>
    <x v="1"/>
    <x v="83"/>
    <s v="SUT"/>
    <s v="UK"/>
    <s v="SUT - UK"/>
    <s v="Frank Archibald"/>
    <x v="2"/>
    <n v="2613"/>
  </r>
  <r>
    <x v="1"/>
    <x v="1"/>
    <x v="83"/>
    <s v="SUT"/>
    <s v="UK"/>
    <s v="SUT - UK"/>
    <s v="Sam Waters"/>
    <x v="0"/>
    <n v="4232"/>
  </r>
  <r>
    <x v="1"/>
    <x v="0"/>
    <x v="83"/>
    <s v="SUT"/>
    <s v="UK"/>
    <s v="SUT - UK"/>
    <s v="Nick Fallows"/>
    <x v="4"/>
    <n v="8854"/>
  </r>
  <r>
    <x v="1"/>
    <x v="1"/>
    <x v="83"/>
    <s v="SUT"/>
    <s v="UK"/>
    <s v="SUT - UK"/>
    <s v="Nick Fallows"/>
    <x v="6"/>
    <n v="6746"/>
  </r>
  <r>
    <x v="1"/>
    <x v="0"/>
    <x v="83"/>
    <s v="SUT"/>
    <s v="UK"/>
    <s v="SUT - UK"/>
    <s v="Nick Fallows"/>
    <x v="2"/>
    <n v="1728"/>
  </r>
  <r>
    <x v="1"/>
    <x v="1"/>
    <x v="83"/>
    <s v="SUT"/>
    <s v="UK"/>
    <s v="SUT - UK"/>
    <s v="Felicity Chambers"/>
    <x v="5"/>
    <n v="1275"/>
  </r>
  <r>
    <x v="1"/>
    <x v="1"/>
    <x v="83"/>
    <s v="SUT"/>
    <s v="UK"/>
    <s v="SUT - UK"/>
    <s v="Sam Waters"/>
    <x v="3"/>
    <n v="6405"/>
  </r>
  <r>
    <x v="1"/>
    <x v="0"/>
    <x v="83"/>
    <s v="SUT"/>
    <s v="UK"/>
    <s v="SUT - UK"/>
    <s v="Margot Stoddard"/>
    <x v="2"/>
    <n v="5533"/>
  </r>
  <r>
    <x v="1"/>
    <x v="1"/>
    <x v="83"/>
    <s v="SUT"/>
    <s v="UK"/>
    <s v="SUT - UK"/>
    <s v="Margot Stoddard"/>
    <x v="2"/>
    <n v="3493"/>
  </r>
  <r>
    <x v="1"/>
    <x v="1"/>
    <x v="83"/>
    <s v="SUT"/>
    <s v="UK"/>
    <s v="SUT - UK"/>
    <s v="Spencer Lee"/>
    <x v="8"/>
    <n v="2844"/>
  </r>
  <r>
    <x v="1"/>
    <x v="1"/>
    <x v="83"/>
    <s v="SUT"/>
    <s v="UK"/>
    <s v="SUT - UK"/>
    <s v="Spencer Lee"/>
    <x v="3"/>
    <n v="7465"/>
  </r>
  <r>
    <x v="1"/>
    <x v="1"/>
    <x v="83"/>
    <s v="SUT"/>
    <s v="UK"/>
    <s v="SUT - UK"/>
    <s v="Stephanie Zanoni"/>
    <x v="0"/>
    <n v="8191"/>
  </r>
  <r>
    <x v="1"/>
    <x v="0"/>
    <x v="83"/>
    <s v="SUT"/>
    <s v="UK"/>
    <s v="SUT - UK"/>
    <s v="Kirsty Young"/>
    <x v="1"/>
    <n v="8794"/>
  </r>
  <r>
    <x v="1"/>
    <x v="0"/>
    <x v="83"/>
    <s v="SUT"/>
    <s v="UK"/>
    <s v="SUT - UK"/>
    <s v="Rob Fisher"/>
    <x v="8"/>
    <n v="6623"/>
  </r>
  <r>
    <x v="1"/>
    <x v="1"/>
    <x v="83"/>
    <s v="SUT"/>
    <s v="UK"/>
    <s v="SUT - UK"/>
    <s v="Chris Fletcher"/>
    <x v="4"/>
    <n v="7209"/>
  </r>
  <r>
    <x v="1"/>
    <x v="1"/>
    <x v="83"/>
    <s v="SUT"/>
    <s v="UK"/>
    <s v="SUT - UK"/>
    <s v="Stephanie Zanoni"/>
    <x v="3"/>
    <n v="1093"/>
  </r>
  <r>
    <x v="1"/>
    <x v="0"/>
    <x v="83"/>
    <s v="SUT"/>
    <s v="UK"/>
    <s v="SUT - UK"/>
    <s v="Antonio Perez"/>
    <x v="8"/>
    <n v="7195"/>
  </r>
  <r>
    <x v="1"/>
    <x v="0"/>
    <x v="83"/>
    <s v="SUT"/>
    <s v="UK"/>
    <s v="SUT - UK"/>
    <s v="Marcus Decker"/>
    <x v="5"/>
    <n v="3583"/>
  </r>
  <r>
    <x v="1"/>
    <x v="1"/>
    <x v="83"/>
    <s v="SUT"/>
    <s v="UK"/>
    <s v="SUT - UK"/>
    <s v="Jade Wilson"/>
    <x v="5"/>
    <n v="1245"/>
  </r>
  <r>
    <x v="1"/>
    <x v="0"/>
    <x v="83"/>
    <s v="SUT"/>
    <s v="UK"/>
    <s v="SUT - UK"/>
    <s v="Marcus Decker"/>
    <x v="7"/>
    <n v="3296"/>
  </r>
  <r>
    <x v="1"/>
    <x v="0"/>
    <x v="83"/>
    <s v="SUT"/>
    <s v="UK"/>
    <s v="SUT - UK"/>
    <s v="Chris Fletcher"/>
    <x v="1"/>
    <n v="4607"/>
  </r>
  <r>
    <x v="1"/>
    <x v="1"/>
    <x v="83"/>
    <s v="SUT"/>
    <s v="UK"/>
    <s v="SUT - UK"/>
    <s v="Dev Singh"/>
    <x v="1"/>
    <n v="5492"/>
  </r>
  <r>
    <x v="1"/>
    <x v="1"/>
    <x v="83"/>
    <s v="SUT"/>
    <s v="UK"/>
    <s v="SUT - UK"/>
    <s v="Mabel Graves"/>
    <x v="4"/>
    <n v="9656"/>
  </r>
  <r>
    <x v="1"/>
    <x v="0"/>
    <x v="83"/>
    <s v="SUT"/>
    <s v="UK"/>
    <s v="SUT - UK"/>
    <s v="Spencer Lee"/>
    <x v="1"/>
    <n v="2701"/>
  </r>
  <r>
    <x v="1"/>
    <x v="0"/>
    <x v="83"/>
    <s v="SUT"/>
    <s v="UK"/>
    <s v="SUT - UK"/>
    <s v="Jason Hervey"/>
    <x v="0"/>
    <n v="1277"/>
  </r>
  <r>
    <x v="1"/>
    <x v="0"/>
    <x v="83"/>
    <s v="SUT"/>
    <s v="UK"/>
    <s v="SUT - UK"/>
    <s v="Sandra Rix"/>
    <x v="1"/>
    <n v="7494"/>
  </r>
  <r>
    <x v="1"/>
    <x v="1"/>
    <x v="83"/>
    <s v="SUT"/>
    <s v="UK"/>
    <s v="SUT - UK"/>
    <s v="Felicity Chambers"/>
    <x v="0"/>
    <n v="2697"/>
  </r>
  <r>
    <x v="1"/>
    <x v="1"/>
    <x v="83"/>
    <s v="SUT"/>
    <s v="UK"/>
    <s v="SUT - UK"/>
    <s v="Antonio Perez"/>
    <x v="5"/>
    <n v="7132"/>
  </r>
  <r>
    <x v="1"/>
    <x v="0"/>
    <x v="83"/>
    <s v="SUT"/>
    <s v="UK"/>
    <s v="SUT - UK"/>
    <s v="Chris Fletcher"/>
    <x v="2"/>
    <n v="5060"/>
  </r>
  <r>
    <x v="1"/>
    <x v="0"/>
    <x v="83"/>
    <s v="SUT"/>
    <s v="UK"/>
    <s v="SUT - UK"/>
    <s v="Sandra Rix"/>
    <x v="7"/>
    <n v="3322"/>
  </r>
  <r>
    <x v="1"/>
    <x v="1"/>
    <x v="83"/>
    <s v="SUT"/>
    <s v="UK"/>
    <s v="SUT - UK"/>
    <s v="Felicity Chambers"/>
    <x v="4"/>
    <n v="8467"/>
  </r>
  <r>
    <x v="1"/>
    <x v="1"/>
    <x v="83"/>
    <s v="SUT"/>
    <s v="UK"/>
    <s v="SUT - UK"/>
    <s v="Sandra Rix"/>
    <x v="6"/>
    <n v="3752"/>
  </r>
  <r>
    <x v="2"/>
    <x v="0"/>
    <x v="83"/>
    <s v="SUT"/>
    <s v="UK"/>
    <s v="SUT - UK"/>
    <s v="Jason Hervey"/>
    <x v="3"/>
    <n v="8649"/>
  </r>
  <r>
    <x v="2"/>
    <x v="0"/>
    <x v="83"/>
    <s v="SUT"/>
    <s v="UK"/>
    <s v="SUT - UK"/>
    <s v="Spencer Lee"/>
    <x v="2"/>
    <n v="1325"/>
  </r>
  <r>
    <x v="2"/>
    <x v="1"/>
    <x v="83"/>
    <s v="SUT"/>
    <s v="UK"/>
    <s v="SUT - UK"/>
    <s v="Sam Waters"/>
    <x v="5"/>
    <n v="1855"/>
  </r>
  <r>
    <x v="2"/>
    <x v="1"/>
    <x v="83"/>
    <s v="SUT"/>
    <s v="UK"/>
    <s v="SUT - UK"/>
    <s v="Ben Malone"/>
    <x v="5"/>
    <n v="9261"/>
  </r>
  <r>
    <x v="2"/>
    <x v="0"/>
    <x v="83"/>
    <s v="SUT"/>
    <s v="UK"/>
    <s v="SUT - UK"/>
    <s v="Spencer Lee"/>
    <x v="7"/>
    <n v="4358"/>
  </r>
  <r>
    <x v="2"/>
    <x v="0"/>
    <x v="83"/>
    <s v="SUT"/>
    <s v="UK"/>
    <s v="SUT - UK"/>
    <s v="Kirsty Young"/>
    <x v="7"/>
    <n v="5139"/>
  </r>
  <r>
    <x v="2"/>
    <x v="1"/>
    <x v="83"/>
    <s v="SUT"/>
    <s v="UK"/>
    <s v="SUT - UK"/>
    <s v="Jade Wilson"/>
    <x v="4"/>
    <n v="4574"/>
  </r>
  <r>
    <x v="2"/>
    <x v="1"/>
    <x v="83"/>
    <s v="SUT"/>
    <s v="UK"/>
    <s v="SUT - UK"/>
    <s v="Craig Spinks"/>
    <x v="3"/>
    <n v="4017"/>
  </r>
  <r>
    <x v="2"/>
    <x v="0"/>
    <x v="83"/>
    <s v="SUT"/>
    <s v="UK"/>
    <s v="SUT - UK"/>
    <s v="Nick Fallows"/>
    <x v="4"/>
    <n v="9179"/>
  </r>
  <r>
    <x v="2"/>
    <x v="1"/>
    <x v="83"/>
    <s v="SUT"/>
    <s v="UK"/>
    <s v="SUT - UK"/>
    <s v="Stephanie Zanoni"/>
    <x v="0"/>
    <n v="1063"/>
  </r>
  <r>
    <x v="2"/>
    <x v="1"/>
    <x v="83"/>
    <s v="SUT"/>
    <s v="UK"/>
    <s v="SUT - UK"/>
    <s v="Sam Waters"/>
    <x v="5"/>
    <n v="9159"/>
  </r>
  <r>
    <x v="2"/>
    <x v="1"/>
    <x v="83"/>
    <s v="SUT"/>
    <s v="UK"/>
    <s v="SUT - UK"/>
    <s v="Frank Archibald"/>
    <x v="3"/>
    <n v="3259"/>
  </r>
  <r>
    <x v="2"/>
    <x v="1"/>
    <x v="83"/>
    <s v="SUT"/>
    <s v="UK"/>
    <s v="SUT - UK"/>
    <s v="Craig Spinks"/>
    <x v="3"/>
    <n v="1193"/>
  </r>
  <r>
    <x v="2"/>
    <x v="0"/>
    <x v="83"/>
    <s v="SUT"/>
    <s v="UK"/>
    <s v="SUT - UK"/>
    <s v="Margot Stoddard"/>
    <x v="3"/>
    <n v="5299"/>
  </r>
  <r>
    <x v="2"/>
    <x v="1"/>
    <x v="83"/>
    <s v="SUT"/>
    <s v="UK"/>
    <s v="SUT - UK"/>
    <s v="Kirsty Young"/>
    <x v="5"/>
    <n v="2907"/>
  </r>
  <r>
    <x v="2"/>
    <x v="1"/>
    <x v="83"/>
    <s v="SUT"/>
    <s v="UK"/>
    <s v="SUT - UK"/>
    <s v="Jade Wilson"/>
    <x v="3"/>
    <n v="3001"/>
  </r>
  <r>
    <x v="2"/>
    <x v="1"/>
    <x v="83"/>
    <s v="SUT"/>
    <s v="UK"/>
    <s v="SUT - UK"/>
    <s v="Sam Waters"/>
    <x v="3"/>
    <n v="3102"/>
  </r>
  <r>
    <x v="2"/>
    <x v="0"/>
    <x v="83"/>
    <s v="SUT"/>
    <s v="UK"/>
    <s v="SUT - UK"/>
    <s v="Kirsty Young"/>
    <x v="5"/>
    <n v="5353"/>
  </r>
  <r>
    <x v="2"/>
    <x v="0"/>
    <x v="83"/>
    <s v="SUT"/>
    <s v="UK"/>
    <s v="SUT - UK"/>
    <s v="Rob Fisher"/>
    <x v="7"/>
    <n v="2450"/>
  </r>
  <r>
    <x v="2"/>
    <x v="1"/>
    <x v="83"/>
    <s v="SUT"/>
    <s v="UK"/>
    <s v="SUT - UK"/>
    <s v="Chris Fletcher"/>
    <x v="5"/>
    <n v="8647"/>
  </r>
  <r>
    <x v="2"/>
    <x v="1"/>
    <x v="83"/>
    <s v="SUT"/>
    <s v="UK"/>
    <s v="SUT - UK"/>
    <s v="Frank Archibald"/>
    <x v="4"/>
    <n v="8368"/>
  </r>
  <r>
    <x v="2"/>
    <x v="0"/>
    <x v="83"/>
    <s v="SUT"/>
    <s v="UK"/>
    <s v="SUT - UK"/>
    <s v="Antonio Perez"/>
    <x v="4"/>
    <n v="4516"/>
  </r>
  <r>
    <x v="2"/>
    <x v="1"/>
    <x v="83"/>
    <s v="SUT"/>
    <s v="UK"/>
    <s v="SUT - UK"/>
    <s v="Antonio Perez"/>
    <x v="8"/>
    <n v="1543"/>
  </r>
  <r>
    <x v="2"/>
    <x v="0"/>
    <x v="83"/>
    <s v="SUT"/>
    <s v="UK"/>
    <s v="SUT - UK"/>
    <s v="Margot Stoddard"/>
    <x v="1"/>
    <n v="9276"/>
  </r>
  <r>
    <x v="2"/>
    <x v="1"/>
    <x v="83"/>
    <s v="SUT"/>
    <s v="UK"/>
    <s v="SUT - UK"/>
    <s v="Mabel Graves"/>
    <x v="1"/>
    <n v="6014"/>
  </r>
  <r>
    <x v="2"/>
    <x v="0"/>
    <x v="83"/>
    <s v="SUT"/>
    <s v="UK"/>
    <s v="SUT - UK"/>
    <s v="Antonio Perez"/>
    <x v="2"/>
    <n v="2498"/>
  </r>
  <r>
    <x v="2"/>
    <x v="0"/>
    <x v="83"/>
    <s v="SUT"/>
    <s v="UK"/>
    <s v="SUT - UK"/>
    <s v="Rob Fisher"/>
    <x v="0"/>
    <n v="1910"/>
  </r>
  <r>
    <x v="2"/>
    <x v="0"/>
    <x v="83"/>
    <s v="SUT"/>
    <s v="UK"/>
    <s v="SUT - UK"/>
    <s v="Kirsty Young"/>
    <x v="8"/>
    <n v="6865"/>
  </r>
  <r>
    <x v="2"/>
    <x v="1"/>
    <x v="83"/>
    <s v="SUT"/>
    <s v="UK"/>
    <s v="SUT - UK"/>
    <s v="Sandra Rix"/>
    <x v="8"/>
    <n v="6697"/>
  </r>
  <r>
    <x v="2"/>
    <x v="0"/>
    <x v="83"/>
    <s v="SUT"/>
    <s v="UK"/>
    <s v="SUT - UK"/>
    <s v="Spencer Lee"/>
    <x v="0"/>
    <n v="8562"/>
  </r>
  <r>
    <x v="2"/>
    <x v="0"/>
    <x v="83"/>
    <s v="SUT"/>
    <s v="UK"/>
    <s v="SUT - UK"/>
    <s v="Jason Hervey"/>
    <x v="0"/>
    <n v="6501"/>
  </r>
  <r>
    <x v="2"/>
    <x v="1"/>
    <x v="83"/>
    <s v="SUT"/>
    <s v="UK"/>
    <s v="SUT - UK"/>
    <s v="Mabel Graves"/>
    <x v="3"/>
    <n v="4086"/>
  </r>
  <r>
    <x v="2"/>
    <x v="1"/>
    <x v="83"/>
    <s v="SUT"/>
    <s v="UK"/>
    <s v="SUT - UK"/>
    <s v="Ben Malone"/>
    <x v="4"/>
    <n v="4547"/>
  </r>
  <r>
    <x v="2"/>
    <x v="1"/>
    <x v="83"/>
    <s v="SUT"/>
    <s v="UK"/>
    <s v="SUT - UK"/>
    <s v="Tori Bell"/>
    <x v="1"/>
    <n v="6645"/>
  </r>
  <r>
    <x v="2"/>
    <x v="0"/>
    <x v="83"/>
    <s v="SUT"/>
    <s v="UK"/>
    <s v="SUT - UK"/>
    <s v="Stephanie Zanoni"/>
    <x v="3"/>
    <n v="9295"/>
  </r>
  <r>
    <x v="2"/>
    <x v="0"/>
    <x v="83"/>
    <s v="SUT"/>
    <s v="UK"/>
    <s v="SUT - UK"/>
    <s v="Jason Hervey"/>
    <x v="0"/>
    <n v="1105"/>
  </r>
  <r>
    <x v="2"/>
    <x v="0"/>
    <x v="83"/>
    <s v="SUT"/>
    <s v="UK"/>
    <s v="SUT - UK"/>
    <s v="Jason Hervey"/>
    <x v="6"/>
    <n v="6487"/>
  </r>
  <r>
    <x v="2"/>
    <x v="1"/>
    <x v="83"/>
    <s v="SUT"/>
    <s v="UK"/>
    <s v="SUT - UK"/>
    <s v="Nick Fallows"/>
    <x v="5"/>
    <n v="2779"/>
  </r>
  <r>
    <x v="2"/>
    <x v="1"/>
    <x v="83"/>
    <s v="SUT"/>
    <s v="UK"/>
    <s v="SUT - UK"/>
    <s v="Sandra Rix"/>
    <x v="4"/>
    <n v="4656"/>
  </r>
  <r>
    <x v="3"/>
    <x v="0"/>
    <x v="83"/>
    <s v="SUT"/>
    <s v="UK"/>
    <s v="SUT - UK"/>
    <s v="Jason Hervey"/>
    <x v="5"/>
    <n v="5009"/>
  </r>
  <r>
    <x v="3"/>
    <x v="1"/>
    <x v="83"/>
    <s v="SUT"/>
    <s v="UK"/>
    <s v="SUT - UK"/>
    <s v="Mabel Graves"/>
    <x v="7"/>
    <n v="4272"/>
  </r>
  <r>
    <x v="3"/>
    <x v="1"/>
    <x v="83"/>
    <s v="SUT"/>
    <s v="UK"/>
    <s v="SUT - UK"/>
    <s v="Sam Waters"/>
    <x v="1"/>
    <n v="4602"/>
  </r>
  <r>
    <x v="3"/>
    <x v="1"/>
    <x v="83"/>
    <s v="SUT"/>
    <s v="UK"/>
    <s v="SUT - UK"/>
    <s v="Ben Malone"/>
    <x v="8"/>
    <n v="3347"/>
  </r>
  <r>
    <x v="3"/>
    <x v="0"/>
    <x v="83"/>
    <s v="SUT"/>
    <s v="UK"/>
    <s v="SUT - UK"/>
    <s v="Spencer Lee"/>
    <x v="5"/>
    <n v="2979"/>
  </r>
  <r>
    <x v="3"/>
    <x v="0"/>
    <x v="83"/>
    <s v="SUT"/>
    <s v="UK"/>
    <s v="SUT - UK"/>
    <s v="Marcus Decker"/>
    <x v="7"/>
    <n v="7771"/>
  </r>
  <r>
    <x v="3"/>
    <x v="1"/>
    <x v="83"/>
    <s v="SUT"/>
    <s v="UK"/>
    <s v="SUT - UK"/>
    <s v="Jade Wilson"/>
    <x v="3"/>
    <n v="8496"/>
  </r>
  <r>
    <x v="3"/>
    <x v="1"/>
    <x v="83"/>
    <s v="SUT"/>
    <s v="UK"/>
    <s v="SUT - UK"/>
    <s v="Craig Spinks"/>
    <x v="4"/>
    <n v="5358"/>
  </r>
  <r>
    <x v="3"/>
    <x v="1"/>
    <x v="83"/>
    <s v="SUT"/>
    <s v="UK"/>
    <s v="SUT - UK"/>
    <s v="Chris Fletcher"/>
    <x v="5"/>
    <n v="1244"/>
  </r>
  <r>
    <x v="3"/>
    <x v="1"/>
    <x v="83"/>
    <s v="SUT"/>
    <s v="UK"/>
    <s v="SUT - UK"/>
    <s v="Stephanie Zanoni"/>
    <x v="2"/>
    <n v="7901"/>
  </r>
  <r>
    <x v="3"/>
    <x v="1"/>
    <x v="83"/>
    <s v="SUT"/>
    <s v="UK"/>
    <s v="SUT - UK"/>
    <s v="Margot Stoddard"/>
    <x v="5"/>
    <n v="1715"/>
  </r>
  <r>
    <x v="3"/>
    <x v="1"/>
    <x v="83"/>
    <s v="SUT"/>
    <s v="UK"/>
    <s v="SUT - UK"/>
    <s v="Stephanie Zanoni"/>
    <x v="8"/>
    <n v="6515"/>
  </r>
  <r>
    <x v="3"/>
    <x v="1"/>
    <x v="83"/>
    <s v="SUT"/>
    <s v="UK"/>
    <s v="SUT - UK"/>
    <s v="Dev Singh"/>
    <x v="8"/>
    <n v="4385"/>
  </r>
  <r>
    <x v="3"/>
    <x v="0"/>
    <x v="83"/>
    <s v="SUT"/>
    <s v="UK"/>
    <s v="SUT - UK"/>
    <s v="Nick Fallows"/>
    <x v="7"/>
    <n v="5679"/>
  </r>
  <r>
    <x v="3"/>
    <x v="1"/>
    <x v="83"/>
    <s v="SUT"/>
    <s v="UK"/>
    <s v="SUT - UK"/>
    <s v="Kirsty Young"/>
    <x v="4"/>
    <n v="7152"/>
  </r>
  <r>
    <x v="3"/>
    <x v="1"/>
    <x v="83"/>
    <s v="SUT"/>
    <s v="UK"/>
    <s v="SUT - UK"/>
    <s v="Jason Hervey"/>
    <x v="2"/>
    <n v="4003"/>
  </r>
  <r>
    <x v="3"/>
    <x v="1"/>
    <x v="83"/>
    <s v="SUT"/>
    <s v="UK"/>
    <s v="SUT - UK"/>
    <s v="Jade Wilson"/>
    <x v="8"/>
    <n v="1535"/>
  </r>
  <r>
    <x v="3"/>
    <x v="0"/>
    <x v="83"/>
    <s v="SUT"/>
    <s v="UK"/>
    <s v="SUT - UK"/>
    <s v="Kirsty Young"/>
    <x v="7"/>
    <n v="5913"/>
  </r>
  <r>
    <x v="3"/>
    <x v="0"/>
    <x v="83"/>
    <s v="SUT"/>
    <s v="UK"/>
    <s v="SUT - UK"/>
    <s v="Rob Fisher"/>
    <x v="0"/>
    <n v="9863"/>
  </r>
  <r>
    <x v="3"/>
    <x v="1"/>
    <x v="83"/>
    <s v="SUT"/>
    <s v="UK"/>
    <s v="SUT - UK"/>
    <s v="Chris Fletcher"/>
    <x v="4"/>
    <n v="9096"/>
  </r>
  <r>
    <x v="3"/>
    <x v="1"/>
    <x v="83"/>
    <s v="SUT"/>
    <s v="UK"/>
    <s v="SUT - UK"/>
    <s v="Frank Archibald"/>
    <x v="0"/>
    <n v="7030"/>
  </r>
  <r>
    <x v="3"/>
    <x v="0"/>
    <x v="83"/>
    <s v="SUT"/>
    <s v="UK"/>
    <s v="SUT - UK"/>
    <s v="Antonio Perez"/>
    <x v="6"/>
    <n v="2002"/>
  </r>
  <r>
    <x v="3"/>
    <x v="1"/>
    <x v="83"/>
    <s v="SUT"/>
    <s v="UK"/>
    <s v="SUT - UK"/>
    <s v="Antonio Perez"/>
    <x v="1"/>
    <n v="8896"/>
  </r>
  <r>
    <x v="3"/>
    <x v="0"/>
    <x v="83"/>
    <s v="SUT"/>
    <s v="UK"/>
    <s v="SUT - UK"/>
    <s v="Margot Stoddard"/>
    <x v="0"/>
    <n v="1417"/>
  </r>
  <r>
    <x v="3"/>
    <x v="1"/>
    <x v="83"/>
    <s v="SUT"/>
    <s v="UK"/>
    <s v="SUT - UK"/>
    <s v="Mabel Graves"/>
    <x v="8"/>
    <n v="2172"/>
  </r>
  <r>
    <x v="3"/>
    <x v="0"/>
    <x v="83"/>
    <s v="SUT"/>
    <s v="UK"/>
    <s v="SUT - UK"/>
    <s v="Antonio Perez"/>
    <x v="8"/>
    <n v="5923"/>
  </r>
  <r>
    <x v="3"/>
    <x v="0"/>
    <x v="83"/>
    <s v="SUT"/>
    <s v="UK"/>
    <s v="SUT - UK"/>
    <s v="Rob Fisher"/>
    <x v="5"/>
    <n v="3486"/>
  </r>
  <r>
    <x v="3"/>
    <x v="0"/>
    <x v="83"/>
    <s v="SUT"/>
    <s v="UK"/>
    <s v="SUT - UK"/>
    <s v="Kirsty Young"/>
    <x v="5"/>
    <n v="6435"/>
  </r>
  <r>
    <x v="3"/>
    <x v="1"/>
    <x v="83"/>
    <s v="SUT"/>
    <s v="UK"/>
    <s v="SUT - UK"/>
    <s v="Sandra Rix"/>
    <x v="8"/>
    <n v="9883"/>
  </r>
  <r>
    <x v="3"/>
    <x v="1"/>
    <x v="83"/>
    <s v="SUT"/>
    <s v="UK"/>
    <s v="SUT - UK"/>
    <s v="Rob Fisher"/>
    <x v="7"/>
    <n v="2861"/>
  </r>
  <r>
    <x v="3"/>
    <x v="0"/>
    <x v="83"/>
    <s v="SUT"/>
    <s v="UK"/>
    <s v="SUT - UK"/>
    <s v="Sandra Rix"/>
    <x v="0"/>
    <n v="7085"/>
  </r>
  <r>
    <x v="3"/>
    <x v="1"/>
    <x v="83"/>
    <s v="SUT"/>
    <s v="UK"/>
    <s v="SUT - UK"/>
    <s v="Frank Archibald"/>
    <x v="7"/>
    <n v="2724"/>
  </r>
  <r>
    <x v="3"/>
    <x v="0"/>
    <x v="83"/>
    <s v="SUT"/>
    <s v="UK"/>
    <s v="SUT - UK"/>
    <s v="Spencer Lee"/>
    <x v="3"/>
    <n v="9949"/>
  </r>
  <r>
    <x v="3"/>
    <x v="1"/>
    <x v="83"/>
    <s v="SUT"/>
    <s v="UK"/>
    <s v="SUT - UK"/>
    <s v="Tori Bell"/>
    <x v="1"/>
    <n v="9136"/>
  </r>
  <r>
    <x v="3"/>
    <x v="0"/>
    <x v="83"/>
    <s v="SUT"/>
    <s v="UK"/>
    <s v="SUT - UK"/>
    <s v="Stephanie Zanoni"/>
    <x v="3"/>
    <n v="2018"/>
  </r>
  <r>
    <x v="3"/>
    <x v="0"/>
    <x v="83"/>
    <s v="SUT"/>
    <s v="UK"/>
    <s v="SUT - UK"/>
    <s v="Sandra Rix"/>
    <x v="3"/>
    <n v="4869"/>
  </r>
  <r>
    <x v="3"/>
    <x v="0"/>
    <x v="83"/>
    <s v="SUT"/>
    <s v="UK"/>
    <s v="SUT - UK"/>
    <s v="Jason Hervey"/>
    <x v="2"/>
    <n v="8912"/>
  </r>
  <r>
    <x v="3"/>
    <x v="1"/>
    <x v="83"/>
    <s v="SUT"/>
    <s v="UK"/>
    <s v="SUT - UK"/>
    <s v="Nick Fallows"/>
    <x v="2"/>
    <n v="4837"/>
  </r>
  <r>
    <x v="3"/>
    <x v="0"/>
    <x v="83"/>
    <s v="SUT"/>
    <s v="UK"/>
    <s v="SUT - UK"/>
    <s v="Chris Fletcher"/>
    <x v="5"/>
    <n v="6732"/>
  </r>
  <r>
    <x v="4"/>
    <x v="0"/>
    <x v="83"/>
    <s v="SUT"/>
    <s v="UK"/>
    <s v="SUT - UK"/>
    <s v="Jason Hervey"/>
    <x v="0"/>
    <n v="7777"/>
  </r>
  <r>
    <x v="4"/>
    <x v="1"/>
    <x v="83"/>
    <s v="SUT"/>
    <s v="UK"/>
    <s v="SUT - UK"/>
    <s v="Mabel Graves"/>
    <x v="2"/>
    <n v="4703"/>
  </r>
  <r>
    <x v="4"/>
    <x v="1"/>
    <x v="83"/>
    <s v="SUT"/>
    <s v="UK"/>
    <s v="SUT - UK"/>
    <s v="Tori Bell"/>
    <x v="3"/>
    <n v="2830"/>
  </r>
  <r>
    <x v="4"/>
    <x v="0"/>
    <x v="83"/>
    <s v="SUT"/>
    <s v="UK"/>
    <s v="SUT - UK"/>
    <s v="Mabel Graves"/>
    <x v="5"/>
    <n v="8324"/>
  </r>
  <r>
    <x v="4"/>
    <x v="0"/>
    <x v="83"/>
    <s v="SUT"/>
    <s v="UK"/>
    <s v="SUT - UK"/>
    <s v="Spencer Lee"/>
    <x v="5"/>
    <n v="7049"/>
  </r>
  <r>
    <x v="4"/>
    <x v="0"/>
    <x v="83"/>
    <s v="SUT"/>
    <s v="UK"/>
    <s v="SUT - UK"/>
    <s v="Marcus Decker"/>
    <x v="0"/>
    <n v="3796"/>
  </r>
  <r>
    <x v="4"/>
    <x v="1"/>
    <x v="83"/>
    <s v="SUT"/>
    <s v="UK"/>
    <s v="SUT - UK"/>
    <s v="Marcus Decker"/>
    <x v="5"/>
    <n v="2187"/>
  </r>
  <r>
    <x v="4"/>
    <x v="1"/>
    <x v="83"/>
    <s v="SUT"/>
    <s v="UK"/>
    <s v="SUT - UK"/>
    <s v="Hugo Matthews"/>
    <x v="7"/>
    <n v="6870"/>
  </r>
  <r>
    <x v="4"/>
    <x v="1"/>
    <x v="83"/>
    <s v="SUT"/>
    <s v="UK"/>
    <s v="SUT - UK"/>
    <s v="Chris Fletcher"/>
    <x v="5"/>
    <n v="9745"/>
  </r>
  <r>
    <x v="4"/>
    <x v="0"/>
    <x v="83"/>
    <s v="SUT"/>
    <s v="UK"/>
    <s v="SUT - UK"/>
    <s v="Nick Fallows"/>
    <x v="0"/>
    <n v="8781"/>
  </r>
  <r>
    <x v="4"/>
    <x v="1"/>
    <x v="83"/>
    <s v="SUT"/>
    <s v="UK"/>
    <s v="SUT - UK"/>
    <s v="Margot Stoddard"/>
    <x v="8"/>
    <n v="8008"/>
  </r>
  <r>
    <x v="4"/>
    <x v="1"/>
    <x v="83"/>
    <s v="SUT"/>
    <s v="UK"/>
    <s v="SUT - UK"/>
    <s v="Stephanie Zanoni"/>
    <x v="4"/>
    <n v="9877"/>
  </r>
  <r>
    <x v="4"/>
    <x v="0"/>
    <x v="83"/>
    <s v="SUT"/>
    <s v="UK"/>
    <s v="SUT - UK"/>
    <s v="Margot Stoddard"/>
    <x v="4"/>
    <n v="8320"/>
  </r>
  <r>
    <x v="4"/>
    <x v="0"/>
    <x v="83"/>
    <s v="SUT"/>
    <s v="UK"/>
    <s v="SUT - UK"/>
    <s v="Nick Fallows"/>
    <x v="8"/>
    <n v="4112"/>
  </r>
  <r>
    <x v="4"/>
    <x v="1"/>
    <x v="83"/>
    <s v="SUT"/>
    <s v="UK"/>
    <s v="SUT - UK"/>
    <s v="Spencer Lee"/>
    <x v="7"/>
    <n v="3021"/>
  </r>
  <r>
    <x v="4"/>
    <x v="1"/>
    <x v="83"/>
    <s v="SUT"/>
    <s v="UK"/>
    <s v="SUT - UK"/>
    <s v="Spencer Lee"/>
    <x v="6"/>
    <n v="9019"/>
  </r>
  <r>
    <x v="4"/>
    <x v="1"/>
    <x v="83"/>
    <s v="SUT"/>
    <s v="UK"/>
    <s v="SUT - UK"/>
    <s v="Jade Wilson"/>
    <x v="8"/>
    <n v="3699"/>
  </r>
  <r>
    <x v="4"/>
    <x v="0"/>
    <x v="83"/>
    <s v="SUT"/>
    <s v="UK"/>
    <s v="SUT - UK"/>
    <s v="Kirsty Young"/>
    <x v="0"/>
    <n v="4274"/>
  </r>
  <r>
    <x v="4"/>
    <x v="0"/>
    <x v="83"/>
    <s v="SUT"/>
    <s v="UK"/>
    <s v="SUT - UK"/>
    <s v="Rob Fisher"/>
    <x v="5"/>
    <n v="4817"/>
  </r>
  <r>
    <x v="4"/>
    <x v="1"/>
    <x v="83"/>
    <s v="SUT"/>
    <s v="UK"/>
    <s v="SUT - UK"/>
    <s v="Chris Fletcher"/>
    <x v="8"/>
    <n v="9213"/>
  </r>
  <r>
    <x v="4"/>
    <x v="1"/>
    <x v="83"/>
    <s v="SUT"/>
    <s v="UK"/>
    <s v="SUT - UK"/>
    <s v="Frank Archibald"/>
    <x v="0"/>
    <n v="2715"/>
  </r>
  <r>
    <x v="4"/>
    <x v="0"/>
    <x v="83"/>
    <s v="SUT"/>
    <s v="UK"/>
    <s v="SUT - UK"/>
    <s v="Antonio Perez"/>
    <x v="3"/>
    <n v="8308"/>
  </r>
  <r>
    <x v="4"/>
    <x v="0"/>
    <x v="83"/>
    <s v="SUT"/>
    <s v="UK"/>
    <s v="SUT - UK"/>
    <s v="Marcus Decker"/>
    <x v="0"/>
    <n v="5472"/>
  </r>
  <r>
    <x v="4"/>
    <x v="0"/>
    <x v="83"/>
    <s v="SUT"/>
    <s v="UK"/>
    <s v="SUT - UK"/>
    <s v="Margot Stoddard"/>
    <x v="8"/>
    <n v="2875"/>
  </r>
  <r>
    <x v="4"/>
    <x v="0"/>
    <x v="83"/>
    <s v="SUT"/>
    <s v="UK"/>
    <s v="SUT - UK"/>
    <s v="Marcus Decker"/>
    <x v="4"/>
    <n v="5784"/>
  </r>
  <r>
    <x v="4"/>
    <x v="0"/>
    <x v="83"/>
    <s v="SUT"/>
    <s v="UK"/>
    <s v="SUT - UK"/>
    <s v="Chris Fletcher"/>
    <x v="0"/>
    <n v="6115"/>
  </r>
  <r>
    <x v="4"/>
    <x v="0"/>
    <x v="83"/>
    <s v="SUT"/>
    <s v="UK"/>
    <s v="SUT - UK"/>
    <s v="Rob Fisher"/>
    <x v="4"/>
    <n v="2948"/>
  </r>
  <r>
    <x v="4"/>
    <x v="1"/>
    <x v="83"/>
    <s v="SUT"/>
    <s v="UK"/>
    <s v="SUT - UK"/>
    <s v="Mabel Graves"/>
    <x v="0"/>
    <n v="4140"/>
  </r>
  <r>
    <x v="4"/>
    <x v="1"/>
    <x v="83"/>
    <s v="SUT"/>
    <s v="UK"/>
    <s v="SUT - UK"/>
    <s v="Jade Wilson"/>
    <x v="8"/>
    <n v="8763"/>
  </r>
  <r>
    <x v="4"/>
    <x v="1"/>
    <x v="83"/>
    <s v="SUT"/>
    <s v="UK"/>
    <s v="SUT - UK"/>
    <s v="Rob Fisher"/>
    <x v="8"/>
    <n v="4770"/>
  </r>
  <r>
    <x v="4"/>
    <x v="1"/>
    <x v="83"/>
    <s v="SUT"/>
    <s v="UK"/>
    <s v="SUT - UK"/>
    <s v="Mabel Graves"/>
    <x v="3"/>
    <n v="3368"/>
  </r>
  <r>
    <x v="4"/>
    <x v="1"/>
    <x v="83"/>
    <s v="SUT"/>
    <s v="UK"/>
    <s v="SUT - UK"/>
    <s v="Ben Malone"/>
    <x v="3"/>
    <n v="6586"/>
  </r>
  <r>
    <x v="4"/>
    <x v="1"/>
    <x v="83"/>
    <s v="SUT"/>
    <s v="UK"/>
    <s v="SUT - UK"/>
    <s v="Antonio Perez"/>
    <x v="2"/>
    <n v="7987"/>
  </r>
  <r>
    <x v="4"/>
    <x v="0"/>
    <x v="83"/>
    <s v="SUT"/>
    <s v="UK"/>
    <s v="SUT - UK"/>
    <s v="Stephanie Zanoni"/>
    <x v="3"/>
    <n v="5046"/>
  </r>
  <r>
    <x v="4"/>
    <x v="0"/>
    <x v="83"/>
    <s v="SUT"/>
    <s v="UK"/>
    <s v="SUT - UK"/>
    <s v="Jason Hervey"/>
    <x v="1"/>
    <n v="5612"/>
  </r>
  <r>
    <x v="4"/>
    <x v="0"/>
    <x v="83"/>
    <s v="SUT"/>
    <s v="UK"/>
    <s v="SUT - UK"/>
    <s v="Jason Hervey"/>
    <x v="2"/>
    <n v="6049"/>
  </r>
  <r>
    <x v="4"/>
    <x v="1"/>
    <x v="83"/>
    <s v="SUT"/>
    <s v="UK"/>
    <s v="SUT - UK"/>
    <s v="Nick Fallows"/>
    <x v="4"/>
    <n v="6736"/>
  </r>
  <r>
    <x v="4"/>
    <x v="1"/>
    <x v="83"/>
    <s v="SUT"/>
    <s v="UK"/>
    <s v="SUT - UK"/>
    <s v="Sandra Rix"/>
    <x v="2"/>
    <n v="5265"/>
  </r>
  <r>
    <x v="5"/>
    <x v="0"/>
    <x v="83"/>
    <s v="SUT"/>
    <s v="UK"/>
    <s v="SUT - UK"/>
    <s v="Jason Hervey"/>
    <x v="3"/>
    <n v="9294"/>
  </r>
  <r>
    <x v="5"/>
    <x v="1"/>
    <x v="83"/>
    <s v="SUT"/>
    <s v="UK"/>
    <s v="SUT - UK"/>
    <s v="Mabel Graves"/>
    <x v="3"/>
    <n v="2959"/>
  </r>
  <r>
    <x v="5"/>
    <x v="1"/>
    <x v="83"/>
    <s v="SUT"/>
    <s v="UK"/>
    <s v="SUT - UK"/>
    <s v="Tori Bell"/>
    <x v="0"/>
    <n v="9847"/>
  </r>
  <r>
    <x v="5"/>
    <x v="0"/>
    <x v="83"/>
    <s v="SUT"/>
    <s v="UK"/>
    <s v="SUT - UK"/>
    <s v="Mabel Graves"/>
    <x v="8"/>
    <n v="2052"/>
  </r>
  <r>
    <x v="5"/>
    <x v="0"/>
    <x v="83"/>
    <s v="SUT"/>
    <s v="UK"/>
    <s v="SUT - UK"/>
    <s v="Kirsty Young"/>
    <x v="0"/>
    <n v="8142"/>
  </r>
  <r>
    <x v="5"/>
    <x v="0"/>
    <x v="83"/>
    <s v="SUT"/>
    <s v="UK"/>
    <s v="SUT - UK"/>
    <s v="Marcus Decker"/>
    <x v="2"/>
    <n v="2327"/>
  </r>
  <r>
    <x v="5"/>
    <x v="1"/>
    <x v="83"/>
    <s v="SUT"/>
    <s v="UK"/>
    <s v="SUT - UK"/>
    <s v="Marcus Decker"/>
    <x v="2"/>
    <n v="2199"/>
  </r>
  <r>
    <x v="5"/>
    <x v="1"/>
    <x v="83"/>
    <s v="SUT"/>
    <s v="UK"/>
    <s v="SUT - UK"/>
    <s v="Hugo Matthews"/>
    <x v="5"/>
    <n v="6115"/>
  </r>
  <r>
    <x v="5"/>
    <x v="1"/>
    <x v="83"/>
    <s v="SUT"/>
    <s v="UK"/>
    <s v="SUT - UK"/>
    <s v="Chris Fletcher"/>
    <x v="5"/>
    <n v="7926"/>
  </r>
  <r>
    <x v="5"/>
    <x v="0"/>
    <x v="83"/>
    <s v="SUT"/>
    <s v="UK"/>
    <s v="SUT - UK"/>
    <s v="Stephanie Zanoni"/>
    <x v="4"/>
    <n v="3390"/>
  </r>
  <r>
    <x v="5"/>
    <x v="1"/>
    <x v="83"/>
    <s v="SUT"/>
    <s v="UK"/>
    <s v="SUT - UK"/>
    <s v="Sam Waters"/>
    <x v="5"/>
    <n v="7757"/>
  </r>
  <r>
    <x v="5"/>
    <x v="1"/>
    <x v="83"/>
    <s v="SUT"/>
    <s v="UK"/>
    <s v="SUT - UK"/>
    <s v="Frank Archibald"/>
    <x v="3"/>
    <n v="7912"/>
  </r>
  <r>
    <x v="5"/>
    <x v="1"/>
    <x v="83"/>
    <s v="SUT"/>
    <s v="UK"/>
    <s v="SUT - UK"/>
    <s v="Craig Spinks"/>
    <x v="1"/>
    <n v="6676"/>
  </r>
  <r>
    <x v="5"/>
    <x v="0"/>
    <x v="83"/>
    <s v="SUT"/>
    <s v="UK"/>
    <s v="SUT - UK"/>
    <s v="Nick Fallows"/>
    <x v="5"/>
    <n v="8759"/>
  </r>
  <r>
    <x v="5"/>
    <x v="1"/>
    <x v="83"/>
    <s v="SUT"/>
    <s v="UK"/>
    <s v="SUT - UK"/>
    <s v="Kirsty Young"/>
    <x v="8"/>
    <n v="5685"/>
  </r>
  <r>
    <x v="5"/>
    <x v="1"/>
    <x v="83"/>
    <s v="SUT"/>
    <s v="UK"/>
    <s v="SUT - UK"/>
    <s v="Jason Hervey"/>
    <x v="5"/>
    <n v="7087"/>
  </r>
  <r>
    <x v="5"/>
    <x v="1"/>
    <x v="83"/>
    <s v="SUT"/>
    <s v="UK"/>
    <s v="SUT - UK"/>
    <s v="Jade Wilson"/>
    <x v="4"/>
    <n v="9153"/>
  </r>
  <r>
    <x v="5"/>
    <x v="0"/>
    <x v="83"/>
    <s v="SUT"/>
    <s v="UK"/>
    <s v="SUT - UK"/>
    <s v="Kirsty Young"/>
    <x v="3"/>
    <n v="3214"/>
  </r>
  <r>
    <x v="5"/>
    <x v="1"/>
    <x v="83"/>
    <s v="SUT"/>
    <s v="UK"/>
    <s v="SUT - UK"/>
    <s v="Craig Spinks"/>
    <x v="5"/>
    <n v="2234"/>
  </r>
  <r>
    <x v="5"/>
    <x v="1"/>
    <x v="83"/>
    <s v="SUT"/>
    <s v="UK"/>
    <s v="SUT - UK"/>
    <s v="Felicity Chambers"/>
    <x v="8"/>
    <n v="6459"/>
  </r>
  <r>
    <x v="5"/>
    <x v="1"/>
    <x v="83"/>
    <s v="SUT"/>
    <s v="UK"/>
    <s v="SUT - UK"/>
    <s v="Frank Archibald"/>
    <x v="8"/>
    <n v="3081"/>
  </r>
  <r>
    <x v="5"/>
    <x v="0"/>
    <x v="83"/>
    <s v="SUT"/>
    <s v="UK"/>
    <s v="SUT - UK"/>
    <s v="Antonio Perez"/>
    <x v="7"/>
    <n v="2035"/>
  </r>
  <r>
    <x v="5"/>
    <x v="1"/>
    <x v="83"/>
    <s v="SUT"/>
    <s v="UK"/>
    <s v="SUT - UK"/>
    <s v="Antonio Perez"/>
    <x v="1"/>
    <n v="1550"/>
  </r>
  <r>
    <x v="5"/>
    <x v="0"/>
    <x v="83"/>
    <s v="SUT"/>
    <s v="UK"/>
    <s v="SUT - UK"/>
    <s v="Margot Stoddard"/>
    <x v="4"/>
    <n v="5139"/>
  </r>
  <r>
    <x v="5"/>
    <x v="0"/>
    <x v="83"/>
    <s v="SUT"/>
    <s v="UK"/>
    <s v="SUT - UK"/>
    <s v="Marcus Decker"/>
    <x v="8"/>
    <n v="4288"/>
  </r>
  <r>
    <x v="5"/>
    <x v="0"/>
    <x v="83"/>
    <s v="SUT"/>
    <s v="UK"/>
    <s v="SUT - UK"/>
    <s v="Antonio Perez"/>
    <x v="1"/>
    <n v="4736"/>
  </r>
  <r>
    <x v="5"/>
    <x v="0"/>
    <x v="83"/>
    <s v="SUT"/>
    <s v="UK"/>
    <s v="SUT - UK"/>
    <s v="Rob Fisher"/>
    <x v="2"/>
    <n v="8857"/>
  </r>
  <r>
    <x v="5"/>
    <x v="0"/>
    <x v="83"/>
    <s v="SUT"/>
    <s v="UK"/>
    <s v="SUT - UK"/>
    <s v="Kirsty Young"/>
    <x v="1"/>
    <n v="2603"/>
  </r>
  <r>
    <x v="5"/>
    <x v="1"/>
    <x v="83"/>
    <s v="SUT"/>
    <s v="UK"/>
    <s v="SUT - UK"/>
    <s v="Jade Wilson"/>
    <x v="7"/>
    <n v="7541"/>
  </r>
  <r>
    <x v="5"/>
    <x v="1"/>
    <x v="83"/>
    <s v="SUT"/>
    <s v="UK"/>
    <s v="SUT - UK"/>
    <s v="Rob Fisher"/>
    <x v="3"/>
    <n v="3527"/>
  </r>
  <r>
    <x v="0"/>
    <x v="0"/>
    <x v="84"/>
    <s v="SWI"/>
    <s v="UK"/>
    <s v="SWI - UK"/>
    <s v="Spencer Lee"/>
    <x v="0"/>
    <n v="5596"/>
  </r>
  <r>
    <x v="0"/>
    <x v="0"/>
    <x v="84"/>
    <s v="SWI"/>
    <s v="UK"/>
    <s v="SWI - UK"/>
    <s v="Hugo Matthews"/>
    <x v="4"/>
    <n v="8417"/>
  </r>
  <r>
    <x v="0"/>
    <x v="1"/>
    <x v="84"/>
    <s v="SWI"/>
    <s v="UK"/>
    <s v="SWI - UK"/>
    <s v="Ben Malone"/>
    <x v="6"/>
    <n v="1254"/>
  </r>
  <r>
    <x v="0"/>
    <x v="0"/>
    <x v="84"/>
    <s v="SWI"/>
    <s v="UK"/>
    <s v="SWI - UK"/>
    <s v="Mabel Graves"/>
    <x v="2"/>
    <n v="9766"/>
  </r>
  <r>
    <x v="0"/>
    <x v="0"/>
    <x v="84"/>
    <s v="SWI"/>
    <s v="UK"/>
    <s v="SWI - UK"/>
    <s v="Kirsty Young"/>
    <x v="2"/>
    <n v="5547"/>
  </r>
  <r>
    <x v="0"/>
    <x v="1"/>
    <x v="84"/>
    <s v="SWI"/>
    <s v="UK"/>
    <s v="SWI - UK"/>
    <s v="Frank Archibald"/>
    <x v="5"/>
    <n v="5634"/>
  </r>
  <r>
    <x v="0"/>
    <x v="1"/>
    <x v="84"/>
    <s v="SWI"/>
    <s v="UK"/>
    <s v="SWI - UK"/>
    <s v="Sam Waters"/>
    <x v="1"/>
    <n v="4930"/>
  </r>
  <r>
    <x v="0"/>
    <x v="0"/>
    <x v="84"/>
    <s v="SWI"/>
    <s v="UK"/>
    <s v="SWI - UK"/>
    <s v="Nick Fallows"/>
    <x v="3"/>
    <n v="2922"/>
  </r>
  <r>
    <x v="0"/>
    <x v="1"/>
    <x v="84"/>
    <s v="SWI"/>
    <s v="UK"/>
    <s v="SWI - UK"/>
    <s v="Nick Fallows"/>
    <x v="3"/>
    <n v="3233"/>
  </r>
  <r>
    <x v="0"/>
    <x v="0"/>
    <x v="84"/>
    <s v="SWI"/>
    <s v="UK"/>
    <s v="SWI - UK"/>
    <s v="Nick Fallows"/>
    <x v="3"/>
    <n v="1850"/>
  </r>
  <r>
    <x v="0"/>
    <x v="1"/>
    <x v="84"/>
    <s v="SWI"/>
    <s v="UK"/>
    <s v="SWI - UK"/>
    <s v="Felicity Chambers"/>
    <x v="7"/>
    <n v="9629"/>
  </r>
  <r>
    <x v="0"/>
    <x v="1"/>
    <x v="84"/>
    <s v="SWI"/>
    <s v="UK"/>
    <s v="SWI - UK"/>
    <s v="Sam Waters"/>
    <x v="5"/>
    <n v="3352"/>
  </r>
  <r>
    <x v="0"/>
    <x v="0"/>
    <x v="84"/>
    <s v="SWI"/>
    <s v="UK"/>
    <s v="SWI - UK"/>
    <s v="Margot Stoddard"/>
    <x v="8"/>
    <n v="6462"/>
  </r>
  <r>
    <x v="0"/>
    <x v="1"/>
    <x v="84"/>
    <s v="SWI"/>
    <s v="UK"/>
    <s v="SWI - UK"/>
    <s v="Margot Stoddard"/>
    <x v="0"/>
    <n v="6700"/>
  </r>
  <r>
    <x v="0"/>
    <x v="1"/>
    <x v="84"/>
    <s v="SWI"/>
    <s v="UK"/>
    <s v="SWI - UK"/>
    <s v="Jade Wilson"/>
    <x v="5"/>
    <n v="1476"/>
  </r>
  <r>
    <x v="0"/>
    <x v="1"/>
    <x v="84"/>
    <s v="SWI"/>
    <s v="UK"/>
    <s v="SWI - UK"/>
    <s v="Sam Waters"/>
    <x v="2"/>
    <n v="9617"/>
  </r>
  <r>
    <x v="0"/>
    <x v="1"/>
    <x v="84"/>
    <s v="SWI"/>
    <s v="UK"/>
    <s v="SWI - UK"/>
    <s v="Stephanie Zanoni"/>
    <x v="2"/>
    <n v="4400"/>
  </r>
  <r>
    <x v="0"/>
    <x v="1"/>
    <x v="84"/>
    <s v="SWI"/>
    <s v="UK"/>
    <s v="SWI - UK"/>
    <s v="Rob Fisher"/>
    <x v="5"/>
    <n v="8185"/>
  </r>
  <r>
    <x v="0"/>
    <x v="0"/>
    <x v="84"/>
    <s v="SWI"/>
    <s v="UK"/>
    <s v="SWI - UK"/>
    <s v="Rob Fisher"/>
    <x v="3"/>
    <n v="4305"/>
  </r>
  <r>
    <x v="0"/>
    <x v="1"/>
    <x v="84"/>
    <s v="SWI"/>
    <s v="UK"/>
    <s v="SWI - UK"/>
    <s v="Chris Fletcher"/>
    <x v="7"/>
    <n v="4226"/>
  </r>
  <r>
    <x v="0"/>
    <x v="1"/>
    <x v="84"/>
    <s v="SWI"/>
    <s v="UK"/>
    <s v="SWI - UK"/>
    <s v="Stephanie Zanoni"/>
    <x v="6"/>
    <n v="5846"/>
  </r>
  <r>
    <x v="0"/>
    <x v="0"/>
    <x v="84"/>
    <s v="SWI"/>
    <s v="UK"/>
    <s v="SWI - UK"/>
    <s v="Antonio Perez"/>
    <x v="1"/>
    <n v="7313"/>
  </r>
  <r>
    <x v="0"/>
    <x v="0"/>
    <x v="84"/>
    <s v="SWI"/>
    <s v="UK"/>
    <s v="SWI - UK"/>
    <s v="Marcus Decker"/>
    <x v="5"/>
    <n v="6963"/>
  </r>
  <r>
    <x v="0"/>
    <x v="0"/>
    <x v="84"/>
    <s v="SWI"/>
    <s v="UK"/>
    <s v="SWI - UK"/>
    <s v="Margot Stoddard"/>
    <x v="7"/>
    <n v="1219"/>
  </r>
  <r>
    <x v="0"/>
    <x v="0"/>
    <x v="84"/>
    <s v="SWI"/>
    <s v="UK"/>
    <s v="SWI - UK"/>
    <s v="Marcus Decker"/>
    <x v="4"/>
    <n v="1268"/>
  </r>
  <r>
    <x v="0"/>
    <x v="0"/>
    <x v="84"/>
    <s v="SWI"/>
    <s v="UK"/>
    <s v="SWI - UK"/>
    <s v="Chris Fletcher"/>
    <x v="4"/>
    <n v="5405"/>
  </r>
  <r>
    <x v="0"/>
    <x v="0"/>
    <x v="84"/>
    <s v="SWI"/>
    <s v="UK"/>
    <s v="SWI - UK"/>
    <s v="Rob Fisher"/>
    <x v="6"/>
    <n v="3301"/>
  </r>
  <r>
    <x v="0"/>
    <x v="1"/>
    <x v="84"/>
    <s v="SWI"/>
    <s v="UK"/>
    <s v="SWI - UK"/>
    <s v="Mabel Graves"/>
    <x v="5"/>
    <n v="9942"/>
  </r>
  <r>
    <x v="0"/>
    <x v="1"/>
    <x v="84"/>
    <s v="SWI"/>
    <s v="UK"/>
    <s v="SWI - UK"/>
    <s v="Jade Wilson"/>
    <x v="2"/>
    <n v="2888"/>
  </r>
  <r>
    <x v="0"/>
    <x v="0"/>
    <x v="84"/>
    <s v="SWI"/>
    <s v="UK"/>
    <s v="SWI - UK"/>
    <s v="Jason Hervey"/>
    <x v="1"/>
    <n v="7401"/>
  </r>
  <r>
    <x v="0"/>
    <x v="0"/>
    <x v="84"/>
    <s v="SWI"/>
    <s v="UK"/>
    <s v="SWI - UK"/>
    <s v="Sandra Rix"/>
    <x v="3"/>
    <n v="7312"/>
  </r>
  <r>
    <x v="0"/>
    <x v="1"/>
    <x v="84"/>
    <s v="SWI"/>
    <s v="UK"/>
    <s v="SWI - UK"/>
    <s v="Felicity Chambers"/>
    <x v="1"/>
    <n v="6552"/>
  </r>
  <r>
    <x v="0"/>
    <x v="0"/>
    <x v="84"/>
    <s v="SWI"/>
    <s v="UK"/>
    <s v="SWI - UK"/>
    <s v="Spencer Lee"/>
    <x v="0"/>
    <n v="2613"/>
  </r>
  <r>
    <x v="0"/>
    <x v="0"/>
    <x v="84"/>
    <s v="SWI"/>
    <s v="UK"/>
    <s v="SWI - UK"/>
    <s v="Chris Fletcher"/>
    <x v="8"/>
    <n v="7771"/>
  </r>
  <r>
    <x v="0"/>
    <x v="0"/>
    <x v="84"/>
    <s v="SWI"/>
    <s v="UK"/>
    <s v="SWI - UK"/>
    <s v="Sandra Rix"/>
    <x v="5"/>
    <n v="7775"/>
  </r>
  <r>
    <x v="0"/>
    <x v="0"/>
    <x v="84"/>
    <s v="SWI"/>
    <s v="UK"/>
    <s v="SWI - UK"/>
    <s v="Jason Hervey"/>
    <x v="3"/>
    <n v="5650"/>
  </r>
  <r>
    <x v="0"/>
    <x v="1"/>
    <x v="84"/>
    <s v="SWI"/>
    <s v="UK"/>
    <s v="SWI - UK"/>
    <s v="Nick Fallows"/>
    <x v="3"/>
    <n v="7995"/>
  </r>
  <r>
    <x v="0"/>
    <x v="0"/>
    <x v="84"/>
    <s v="SWI"/>
    <s v="UK"/>
    <s v="SWI - UK"/>
    <s v="Chris Fletcher"/>
    <x v="8"/>
    <n v="1875"/>
  </r>
  <r>
    <x v="1"/>
    <x v="0"/>
    <x v="84"/>
    <s v="SWI"/>
    <s v="UK"/>
    <s v="SWI - UK"/>
    <s v="Spencer Lee"/>
    <x v="0"/>
    <n v="7397"/>
  </r>
  <r>
    <x v="1"/>
    <x v="0"/>
    <x v="84"/>
    <s v="SWI"/>
    <s v="UK"/>
    <s v="SWI - UK"/>
    <s v="Hugo Matthews"/>
    <x v="6"/>
    <n v="4534"/>
  </r>
  <r>
    <x v="1"/>
    <x v="1"/>
    <x v="84"/>
    <s v="SWI"/>
    <s v="UK"/>
    <s v="SWI - UK"/>
    <s v="Ben Malone"/>
    <x v="1"/>
    <n v="8217"/>
  </r>
  <r>
    <x v="1"/>
    <x v="0"/>
    <x v="84"/>
    <s v="SWI"/>
    <s v="UK"/>
    <s v="SWI - UK"/>
    <s v="Mabel Graves"/>
    <x v="7"/>
    <n v="9932"/>
  </r>
  <r>
    <x v="1"/>
    <x v="0"/>
    <x v="84"/>
    <s v="SWI"/>
    <s v="UK"/>
    <s v="SWI - UK"/>
    <s v="Kirsty Young"/>
    <x v="0"/>
    <n v="8995"/>
  </r>
  <r>
    <x v="1"/>
    <x v="1"/>
    <x v="84"/>
    <s v="SWI"/>
    <s v="UK"/>
    <s v="SWI - UK"/>
    <s v="Frank Archibald"/>
    <x v="4"/>
    <n v="1724"/>
  </r>
  <r>
    <x v="1"/>
    <x v="1"/>
    <x v="84"/>
    <s v="SWI"/>
    <s v="UK"/>
    <s v="SWI - UK"/>
    <s v="Sam Waters"/>
    <x v="1"/>
    <n v="2071"/>
  </r>
  <r>
    <x v="1"/>
    <x v="0"/>
    <x v="84"/>
    <s v="SWI"/>
    <s v="UK"/>
    <s v="SWI - UK"/>
    <s v="Nick Fallows"/>
    <x v="3"/>
    <n v="3226"/>
  </r>
  <r>
    <x v="1"/>
    <x v="1"/>
    <x v="84"/>
    <s v="SWI"/>
    <s v="UK"/>
    <s v="SWI - UK"/>
    <s v="Nick Fallows"/>
    <x v="8"/>
    <n v="6400"/>
  </r>
  <r>
    <x v="1"/>
    <x v="0"/>
    <x v="84"/>
    <s v="SWI"/>
    <s v="UK"/>
    <s v="SWI - UK"/>
    <s v="Nick Fallows"/>
    <x v="3"/>
    <n v="3751"/>
  </r>
  <r>
    <x v="1"/>
    <x v="1"/>
    <x v="84"/>
    <s v="SWI"/>
    <s v="UK"/>
    <s v="SWI - UK"/>
    <s v="Felicity Chambers"/>
    <x v="8"/>
    <n v="7267"/>
  </r>
  <r>
    <x v="1"/>
    <x v="1"/>
    <x v="84"/>
    <s v="SWI"/>
    <s v="UK"/>
    <s v="SWI - UK"/>
    <s v="Sam Waters"/>
    <x v="3"/>
    <n v="3280"/>
  </r>
  <r>
    <x v="1"/>
    <x v="0"/>
    <x v="84"/>
    <s v="SWI"/>
    <s v="UK"/>
    <s v="SWI - UK"/>
    <s v="Margot Stoddard"/>
    <x v="5"/>
    <n v="1652"/>
  </r>
  <r>
    <x v="1"/>
    <x v="1"/>
    <x v="84"/>
    <s v="SWI"/>
    <s v="UK"/>
    <s v="SWI - UK"/>
    <s v="Margot Stoddard"/>
    <x v="4"/>
    <n v="3691"/>
  </r>
  <r>
    <x v="1"/>
    <x v="1"/>
    <x v="84"/>
    <s v="SWI"/>
    <s v="UK"/>
    <s v="SWI - UK"/>
    <s v="Spencer Lee"/>
    <x v="2"/>
    <n v="9598"/>
  </r>
  <r>
    <x v="1"/>
    <x v="1"/>
    <x v="84"/>
    <s v="SWI"/>
    <s v="UK"/>
    <s v="SWI - UK"/>
    <s v="Spencer Lee"/>
    <x v="3"/>
    <n v="4870"/>
  </r>
  <r>
    <x v="1"/>
    <x v="1"/>
    <x v="84"/>
    <s v="SWI"/>
    <s v="UK"/>
    <s v="SWI - UK"/>
    <s v="Stephanie Zanoni"/>
    <x v="0"/>
    <n v="9219"/>
  </r>
  <r>
    <x v="1"/>
    <x v="0"/>
    <x v="84"/>
    <s v="SWI"/>
    <s v="UK"/>
    <s v="SWI - UK"/>
    <s v="Kirsty Young"/>
    <x v="1"/>
    <n v="3631"/>
  </r>
  <r>
    <x v="1"/>
    <x v="0"/>
    <x v="84"/>
    <s v="SWI"/>
    <s v="UK"/>
    <s v="SWI - UK"/>
    <s v="Rob Fisher"/>
    <x v="7"/>
    <n v="8838"/>
  </r>
  <r>
    <x v="1"/>
    <x v="1"/>
    <x v="84"/>
    <s v="SWI"/>
    <s v="UK"/>
    <s v="SWI - UK"/>
    <s v="Chris Fletcher"/>
    <x v="2"/>
    <n v="9685"/>
  </r>
  <r>
    <x v="1"/>
    <x v="1"/>
    <x v="84"/>
    <s v="SWI"/>
    <s v="UK"/>
    <s v="SWI - UK"/>
    <s v="Stephanie Zanoni"/>
    <x v="7"/>
    <n v="5273"/>
  </r>
  <r>
    <x v="1"/>
    <x v="0"/>
    <x v="84"/>
    <s v="SWI"/>
    <s v="UK"/>
    <s v="SWI - UK"/>
    <s v="Antonio Perez"/>
    <x v="7"/>
    <n v="3000"/>
  </r>
  <r>
    <x v="1"/>
    <x v="0"/>
    <x v="84"/>
    <s v="SWI"/>
    <s v="UK"/>
    <s v="SWI - UK"/>
    <s v="Marcus Decker"/>
    <x v="2"/>
    <n v="4614"/>
  </r>
  <r>
    <x v="1"/>
    <x v="1"/>
    <x v="84"/>
    <s v="SWI"/>
    <s v="UK"/>
    <s v="SWI - UK"/>
    <s v="Jade Wilson"/>
    <x v="5"/>
    <n v="6393"/>
  </r>
  <r>
    <x v="1"/>
    <x v="0"/>
    <x v="84"/>
    <s v="SWI"/>
    <s v="UK"/>
    <s v="SWI - UK"/>
    <s v="Marcus Decker"/>
    <x v="8"/>
    <n v="9602"/>
  </r>
  <r>
    <x v="1"/>
    <x v="0"/>
    <x v="84"/>
    <s v="SWI"/>
    <s v="UK"/>
    <s v="SWI - UK"/>
    <s v="Chris Fletcher"/>
    <x v="7"/>
    <n v="4373"/>
  </r>
  <r>
    <x v="1"/>
    <x v="1"/>
    <x v="84"/>
    <s v="SWI"/>
    <s v="UK"/>
    <s v="SWI - UK"/>
    <s v="Dev Singh"/>
    <x v="3"/>
    <n v="2919"/>
  </r>
  <r>
    <x v="1"/>
    <x v="1"/>
    <x v="84"/>
    <s v="SWI"/>
    <s v="UK"/>
    <s v="SWI - UK"/>
    <s v="Mabel Graves"/>
    <x v="7"/>
    <n v="5933"/>
  </r>
  <r>
    <x v="1"/>
    <x v="0"/>
    <x v="84"/>
    <s v="SWI"/>
    <s v="UK"/>
    <s v="SWI - UK"/>
    <s v="Spencer Lee"/>
    <x v="4"/>
    <n v="2880"/>
  </r>
  <r>
    <x v="1"/>
    <x v="0"/>
    <x v="84"/>
    <s v="SWI"/>
    <s v="UK"/>
    <s v="SWI - UK"/>
    <s v="Jason Hervey"/>
    <x v="1"/>
    <n v="2483"/>
  </r>
  <r>
    <x v="1"/>
    <x v="0"/>
    <x v="84"/>
    <s v="SWI"/>
    <s v="UK"/>
    <s v="SWI - UK"/>
    <s v="Sandra Rix"/>
    <x v="2"/>
    <n v="7954"/>
  </r>
  <r>
    <x v="1"/>
    <x v="1"/>
    <x v="84"/>
    <s v="SWI"/>
    <s v="UK"/>
    <s v="SWI - UK"/>
    <s v="Felicity Chambers"/>
    <x v="4"/>
    <n v="9471"/>
  </r>
  <r>
    <x v="1"/>
    <x v="1"/>
    <x v="84"/>
    <s v="SWI"/>
    <s v="UK"/>
    <s v="SWI - UK"/>
    <s v="Antonio Perez"/>
    <x v="8"/>
    <n v="5113"/>
  </r>
  <r>
    <x v="1"/>
    <x v="0"/>
    <x v="84"/>
    <s v="SWI"/>
    <s v="UK"/>
    <s v="SWI - UK"/>
    <s v="Chris Fletcher"/>
    <x v="2"/>
    <n v="3715"/>
  </r>
  <r>
    <x v="1"/>
    <x v="0"/>
    <x v="84"/>
    <s v="SWI"/>
    <s v="UK"/>
    <s v="SWI - UK"/>
    <s v="Sandra Rix"/>
    <x v="0"/>
    <n v="2234"/>
  </r>
  <r>
    <x v="1"/>
    <x v="1"/>
    <x v="84"/>
    <s v="SWI"/>
    <s v="UK"/>
    <s v="SWI - UK"/>
    <s v="Felicity Chambers"/>
    <x v="8"/>
    <n v="4784"/>
  </r>
  <r>
    <x v="1"/>
    <x v="1"/>
    <x v="84"/>
    <s v="SWI"/>
    <s v="UK"/>
    <s v="SWI - UK"/>
    <s v="Sandra Rix"/>
    <x v="5"/>
    <n v="5252"/>
  </r>
  <r>
    <x v="2"/>
    <x v="0"/>
    <x v="84"/>
    <s v="SWI"/>
    <s v="UK"/>
    <s v="SWI - UK"/>
    <s v="Jason Hervey"/>
    <x v="0"/>
    <n v="6396"/>
  </r>
  <r>
    <x v="2"/>
    <x v="0"/>
    <x v="84"/>
    <s v="SWI"/>
    <s v="UK"/>
    <s v="SWI - UK"/>
    <s v="Spencer Lee"/>
    <x v="0"/>
    <n v="9227"/>
  </r>
  <r>
    <x v="2"/>
    <x v="1"/>
    <x v="84"/>
    <s v="SWI"/>
    <s v="UK"/>
    <s v="SWI - UK"/>
    <s v="Sam Waters"/>
    <x v="5"/>
    <n v="3360"/>
  </r>
  <r>
    <x v="2"/>
    <x v="1"/>
    <x v="84"/>
    <s v="SWI"/>
    <s v="UK"/>
    <s v="SWI - UK"/>
    <s v="Ben Malone"/>
    <x v="8"/>
    <n v="3701"/>
  </r>
  <r>
    <x v="2"/>
    <x v="0"/>
    <x v="84"/>
    <s v="SWI"/>
    <s v="UK"/>
    <s v="SWI - UK"/>
    <s v="Spencer Lee"/>
    <x v="8"/>
    <n v="3865"/>
  </r>
  <r>
    <x v="2"/>
    <x v="0"/>
    <x v="84"/>
    <s v="SWI"/>
    <s v="UK"/>
    <s v="SWI - UK"/>
    <s v="Kirsty Young"/>
    <x v="6"/>
    <n v="8691"/>
  </r>
  <r>
    <x v="2"/>
    <x v="1"/>
    <x v="84"/>
    <s v="SWI"/>
    <s v="UK"/>
    <s v="SWI - UK"/>
    <s v="Jade Wilson"/>
    <x v="4"/>
    <n v="3234"/>
  </r>
  <r>
    <x v="2"/>
    <x v="1"/>
    <x v="84"/>
    <s v="SWI"/>
    <s v="UK"/>
    <s v="SWI - UK"/>
    <s v="Craig Spinks"/>
    <x v="8"/>
    <n v="9631"/>
  </r>
  <r>
    <x v="2"/>
    <x v="0"/>
    <x v="84"/>
    <s v="SWI"/>
    <s v="UK"/>
    <s v="SWI - UK"/>
    <s v="Nick Fallows"/>
    <x v="2"/>
    <n v="2133"/>
  </r>
  <r>
    <x v="2"/>
    <x v="1"/>
    <x v="84"/>
    <s v="SWI"/>
    <s v="UK"/>
    <s v="SWI - UK"/>
    <s v="Stephanie Zanoni"/>
    <x v="4"/>
    <n v="7897"/>
  </r>
  <r>
    <x v="2"/>
    <x v="1"/>
    <x v="84"/>
    <s v="SWI"/>
    <s v="UK"/>
    <s v="SWI - UK"/>
    <s v="Sam Waters"/>
    <x v="8"/>
    <n v="3733"/>
  </r>
  <r>
    <x v="2"/>
    <x v="1"/>
    <x v="84"/>
    <s v="SWI"/>
    <s v="UK"/>
    <s v="SWI - UK"/>
    <s v="Frank Archibald"/>
    <x v="5"/>
    <n v="3374"/>
  </r>
  <r>
    <x v="2"/>
    <x v="1"/>
    <x v="84"/>
    <s v="SWI"/>
    <s v="UK"/>
    <s v="SWI - UK"/>
    <s v="Craig Spinks"/>
    <x v="7"/>
    <n v="7966"/>
  </r>
  <r>
    <x v="2"/>
    <x v="0"/>
    <x v="84"/>
    <s v="SWI"/>
    <s v="UK"/>
    <s v="SWI - UK"/>
    <s v="Margot Stoddard"/>
    <x v="7"/>
    <n v="3397"/>
  </r>
  <r>
    <x v="2"/>
    <x v="1"/>
    <x v="84"/>
    <s v="SWI"/>
    <s v="UK"/>
    <s v="SWI - UK"/>
    <s v="Kirsty Young"/>
    <x v="5"/>
    <n v="7052"/>
  </r>
  <r>
    <x v="2"/>
    <x v="1"/>
    <x v="84"/>
    <s v="SWI"/>
    <s v="UK"/>
    <s v="SWI - UK"/>
    <s v="Jade Wilson"/>
    <x v="0"/>
    <n v="3361"/>
  </r>
  <r>
    <x v="2"/>
    <x v="1"/>
    <x v="84"/>
    <s v="SWI"/>
    <s v="UK"/>
    <s v="SWI - UK"/>
    <s v="Sam Waters"/>
    <x v="2"/>
    <n v="1218"/>
  </r>
  <r>
    <x v="2"/>
    <x v="0"/>
    <x v="84"/>
    <s v="SWI"/>
    <s v="UK"/>
    <s v="SWI - UK"/>
    <s v="Kirsty Young"/>
    <x v="8"/>
    <n v="2300"/>
  </r>
  <r>
    <x v="2"/>
    <x v="0"/>
    <x v="84"/>
    <s v="SWI"/>
    <s v="UK"/>
    <s v="SWI - UK"/>
    <s v="Rob Fisher"/>
    <x v="7"/>
    <n v="9482"/>
  </r>
  <r>
    <x v="2"/>
    <x v="1"/>
    <x v="84"/>
    <s v="SWI"/>
    <s v="UK"/>
    <s v="SWI - UK"/>
    <s v="Chris Fletcher"/>
    <x v="4"/>
    <n v="6409"/>
  </r>
  <r>
    <x v="2"/>
    <x v="1"/>
    <x v="84"/>
    <s v="SWI"/>
    <s v="UK"/>
    <s v="SWI - UK"/>
    <s v="Frank Archibald"/>
    <x v="8"/>
    <n v="4407"/>
  </r>
  <r>
    <x v="2"/>
    <x v="0"/>
    <x v="84"/>
    <s v="SWI"/>
    <s v="UK"/>
    <s v="SWI - UK"/>
    <s v="Antonio Perez"/>
    <x v="3"/>
    <n v="5620"/>
  </r>
  <r>
    <x v="2"/>
    <x v="1"/>
    <x v="84"/>
    <s v="SWI"/>
    <s v="UK"/>
    <s v="SWI - UK"/>
    <s v="Antonio Perez"/>
    <x v="5"/>
    <n v="8099"/>
  </r>
  <r>
    <x v="2"/>
    <x v="0"/>
    <x v="84"/>
    <s v="SWI"/>
    <s v="UK"/>
    <s v="SWI - UK"/>
    <s v="Margot Stoddard"/>
    <x v="4"/>
    <n v="7264"/>
  </r>
  <r>
    <x v="2"/>
    <x v="1"/>
    <x v="84"/>
    <s v="SWI"/>
    <s v="UK"/>
    <s v="SWI - UK"/>
    <s v="Mabel Graves"/>
    <x v="1"/>
    <n v="6770"/>
  </r>
  <r>
    <x v="2"/>
    <x v="0"/>
    <x v="84"/>
    <s v="SWI"/>
    <s v="UK"/>
    <s v="SWI - UK"/>
    <s v="Antonio Perez"/>
    <x v="7"/>
    <n v="1749"/>
  </r>
  <r>
    <x v="2"/>
    <x v="0"/>
    <x v="84"/>
    <s v="SWI"/>
    <s v="UK"/>
    <s v="SWI - UK"/>
    <s v="Rob Fisher"/>
    <x v="0"/>
    <n v="6322"/>
  </r>
  <r>
    <x v="2"/>
    <x v="0"/>
    <x v="84"/>
    <s v="SWI"/>
    <s v="UK"/>
    <s v="SWI - UK"/>
    <s v="Kirsty Young"/>
    <x v="0"/>
    <n v="4399"/>
  </r>
  <r>
    <x v="2"/>
    <x v="1"/>
    <x v="84"/>
    <s v="SWI"/>
    <s v="UK"/>
    <s v="SWI - UK"/>
    <s v="Sandra Rix"/>
    <x v="0"/>
    <n v="2373"/>
  </r>
  <r>
    <x v="2"/>
    <x v="0"/>
    <x v="84"/>
    <s v="SWI"/>
    <s v="UK"/>
    <s v="SWI - UK"/>
    <s v="Spencer Lee"/>
    <x v="0"/>
    <n v="2330"/>
  </r>
  <r>
    <x v="2"/>
    <x v="0"/>
    <x v="84"/>
    <s v="SWI"/>
    <s v="UK"/>
    <s v="SWI - UK"/>
    <s v="Jason Hervey"/>
    <x v="0"/>
    <n v="6482"/>
  </r>
  <r>
    <x v="2"/>
    <x v="1"/>
    <x v="84"/>
    <s v="SWI"/>
    <s v="UK"/>
    <s v="SWI - UK"/>
    <s v="Mabel Graves"/>
    <x v="2"/>
    <n v="2895"/>
  </r>
  <r>
    <x v="2"/>
    <x v="1"/>
    <x v="84"/>
    <s v="SWI"/>
    <s v="UK"/>
    <s v="SWI - UK"/>
    <s v="Ben Malone"/>
    <x v="8"/>
    <n v="7026"/>
  </r>
  <r>
    <x v="2"/>
    <x v="1"/>
    <x v="84"/>
    <s v="SWI"/>
    <s v="UK"/>
    <s v="SWI - UK"/>
    <s v="Tori Bell"/>
    <x v="5"/>
    <n v="5978"/>
  </r>
  <r>
    <x v="2"/>
    <x v="0"/>
    <x v="84"/>
    <s v="SWI"/>
    <s v="UK"/>
    <s v="SWI - UK"/>
    <s v="Stephanie Zanoni"/>
    <x v="7"/>
    <n v="2344"/>
  </r>
  <r>
    <x v="2"/>
    <x v="0"/>
    <x v="84"/>
    <s v="SWI"/>
    <s v="UK"/>
    <s v="SWI - UK"/>
    <s v="Jason Hervey"/>
    <x v="1"/>
    <n v="9476"/>
  </r>
  <r>
    <x v="2"/>
    <x v="0"/>
    <x v="84"/>
    <s v="SWI"/>
    <s v="UK"/>
    <s v="SWI - UK"/>
    <s v="Jason Hervey"/>
    <x v="7"/>
    <n v="9909"/>
  </r>
  <r>
    <x v="2"/>
    <x v="1"/>
    <x v="84"/>
    <s v="SWI"/>
    <s v="UK"/>
    <s v="SWI - UK"/>
    <s v="Nick Fallows"/>
    <x v="8"/>
    <n v="8131"/>
  </r>
  <r>
    <x v="2"/>
    <x v="1"/>
    <x v="84"/>
    <s v="SWI"/>
    <s v="UK"/>
    <s v="SWI - UK"/>
    <s v="Sandra Rix"/>
    <x v="3"/>
    <n v="7528"/>
  </r>
  <r>
    <x v="3"/>
    <x v="0"/>
    <x v="84"/>
    <s v="SWI"/>
    <s v="UK"/>
    <s v="SWI - UK"/>
    <s v="Jason Hervey"/>
    <x v="6"/>
    <n v="6490"/>
  </r>
  <r>
    <x v="3"/>
    <x v="1"/>
    <x v="84"/>
    <s v="SWI"/>
    <s v="UK"/>
    <s v="SWI - UK"/>
    <s v="Mabel Graves"/>
    <x v="8"/>
    <n v="3192"/>
  </r>
  <r>
    <x v="3"/>
    <x v="1"/>
    <x v="84"/>
    <s v="SWI"/>
    <s v="UK"/>
    <s v="SWI - UK"/>
    <s v="Sam Waters"/>
    <x v="3"/>
    <n v="2226"/>
  </r>
  <r>
    <x v="3"/>
    <x v="1"/>
    <x v="84"/>
    <s v="SWI"/>
    <s v="UK"/>
    <s v="SWI - UK"/>
    <s v="Ben Malone"/>
    <x v="3"/>
    <n v="7470"/>
  </r>
  <r>
    <x v="3"/>
    <x v="0"/>
    <x v="84"/>
    <s v="SWI"/>
    <s v="UK"/>
    <s v="SWI - UK"/>
    <s v="Spencer Lee"/>
    <x v="8"/>
    <n v="5777"/>
  </r>
  <r>
    <x v="3"/>
    <x v="0"/>
    <x v="84"/>
    <s v="SWI"/>
    <s v="UK"/>
    <s v="SWI - UK"/>
    <s v="Marcus Decker"/>
    <x v="3"/>
    <n v="9634"/>
  </r>
  <r>
    <x v="3"/>
    <x v="1"/>
    <x v="84"/>
    <s v="SWI"/>
    <s v="UK"/>
    <s v="SWI - UK"/>
    <s v="Jade Wilson"/>
    <x v="5"/>
    <n v="4210"/>
  </r>
  <r>
    <x v="3"/>
    <x v="1"/>
    <x v="84"/>
    <s v="SWI"/>
    <s v="UK"/>
    <s v="SWI - UK"/>
    <s v="Hugo Matthews"/>
    <x v="7"/>
    <n v="5234"/>
  </r>
  <r>
    <x v="3"/>
    <x v="1"/>
    <x v="84"/>
    <s v="SWI"/>
    <s v="UK"/>
    <s v="SWI - UK"/>
    <s v="Chris Fletcher"/>
    <x v="2"/>
    <n v="4705"/>
  </r>
  <r>
    <x v="3"/>
    <x v="1"/>
    <x v="84"/>
    <s v="SWI"/>
    <s v="UK"/>
    <s v="SWI - UK"/>
    <s v="Stephanie Zanoni"/>
    <x v="8"/>
    <n v="9490"/>
  </r>
  <r>
    <x v="3"/>
    <x v="1"/>
    <x v="84"/>
    <s v="SWI"/>
    <s v="UK"/>
    <s v="SWI - UK"/>
    <s v="Margot Stoddard"/>
    <x v="1"/>
    <n v="8408"/>
  </r>
  <r>
    <x v="3"/>
    <x v="1"/>
    <x v="84"/>
    <s v="SWI"/>
    <s v="UK"/>
    <s v="SWI - UK"/>
    <s v="Stephanie Zanoni"/>
    <x v="5"/>
    <n v="7496"/>
  </r>
  <r>
    <x v="3"/>
    <x v="1"/>
    <x v="84"/>
    <s v="SWI"/>
    <s v="UK"/>
    <s v="SWI - UK"/>
    <s v="Dev Singh"/>
    <x v="5"/>
    <n v="8002"/>
  </r>
  <r>
    <x v="3"/>
    <x v="0"/>
    <x v="84"/>
    <s v="SWI"/>
    <s v="UK"/>
    <s v="SWI - UK"/>
    <s v="Nick Fallows"/>
    <x v="3"/>
    <n v="4972"/>
  </r>
  <r>
    <x v="3"/>
    <x v="1"/>
    <x v="84"/>
    <s v="SWI"/>
    <s v="UK"/>
    <s v="SWI - UK"/>
    <s v="Spencer Lee"/>
    <x v="1"/>
    <n v="9738"/>
  </r>
  <r>
    <x v="3"/>
    <x v="1"/>
    <x v="84"/>
    <s v="SWI"/>
    <s v="UK"/>
    <s v="SWI - UK"/>
    <s v="Jason Hervey"/>
    <x v="2"/>
    <n v="6893"/>
  </r>
  <r>
    <x v="3"/>
    <x v="1"/>
    <x v="84"/>
    <s v="SWI"/>
    <s v="UK"/>
    <s v="SWI - UK"/>
    <s v="Jade Wilson"/>
    <x v="8"/>
    <n v="9106"/>
  </r>
  <r>
    <x v="3"/>
    <x v="0"/>
    <x v="84"/>
    <s v="SWI"/>
    <s v="UK"/>
    <s v="SWI - UK"/>
    <s v="Kirsty Young"/>
    <x v="5"/>
    <n v="1090"/>
  </r>
  <r>
    <x v="3"/>
    <x v="0"/>
    <x v="84"/>
    <s v="SWI"/>
    <s v="UK"/>
    <s v="SWI - UK"/>
    <s v="Rob Fisher"/>
    <x v="4"/>
    <n v="6904"/>
  </r>
  <r>
    <x v="3"/>
    <x v="1"/>
    <x v="84"/>
    <s v="SWI"/>
    <s v="UK"/>
    <s v="SWI - UK"/>
    <s v="Chris Fletcher"/>
    <x v="5"/>
    <n v="7106"/>
  </r>
  <r>
    <x v="3"/>
    <x v="1"/>
    <x v="84"/>
    <s v="SWI"/>
    <s v="UK"/>
    <s v="SWI - UK"/>
    <s v="Frank Archibald"/>
    <x v="1"/>
    <n v="8277"/>
  </r>
  <r>
    <x v="3"/>
    <x v="0"/>
    <x v="84"/>
    <s v="SWI"/>
    <s v="UK"/>
    <s v="SWI - UK"/>
    <s v="Antonio Perez"/>
    <x v="6"/>
    <n v="4784"/>
  </r>
  <r>
    <x v="3"/>
    <x v="1"/>
    <x v="84"/>
    <s v="SWI"/>
    <s v="UK"/>
    <s v="SWI - UK"/>
    <s v="Antonio Perez"/>
    <x v="3"/>
    <n v="1735"/>
  </r>
  <r>
    <x v="3"/>
    <x v="0"/>
    <x v="84"/>
    <s v="SWI"/>
    <s v="UK"/>
    <s v="SWI - UK"/>
    <s v="Margot Stoddard"/>
    <x v="4"/>
    <n v="9189"/>
  </r>
  <r>
    <x v="3"/>
    <x v="1"/>
    <x v="84"/>
    <s v="SWI"/>
    <s v="UK"/>
    <s v="SWI - UK"/>
    <s v="Mabel Graves"/>
    <x v="3"/>
    <n v="1881"/>
  </r>
  <r>
    <x v="3"/>
    <x v="0"/>
    <x v="84"/>
    <s v="SWI"/>
    <s v="UK"/>
    <s v="SWI - UK"/>
    <s v="Antonio Perez"/>
    <x v="0"/>
    <n v="9713"/>
  </r>
  <r>
    <x v="3"/>
    <x v="0"/>
    <x v="84"/>
    <s v="SWI"/>
    <s v="UK"/>
    <s v="SWI - UK"/>
    <s v="Rob Fisher"/>
    <x v="0"/>
    <n v="1360"/>
  </r>
  <r>
    <x v="3"/>
    <x v="0"/>
    <x v="84"/>
    <s v="SWI"/>
    <s v="UK"/>
    <s v="SWI - UK"/>
    <s v="Kirsty Young"/>
    <x v="1"/>
    <n v="6460"/>
  </r>
  <r>
    <x v="3"/>
    <x v="1"/>
    <x v="84"/>
    <s v="SWI"/>
    <s v="UK"/>
    <s v="SWI - UK"/>
    <s v="Sandra Rix"/>
    <x v="2"/>
    <n v="1918"/>
  </r>
  <r>
    <x v="3"/>
    <x v="1"/>
    <x v="84"/>
    <s v="SWI"/>
    <s v="UK"/>
    <s v="SWI - UK"/>
    <s v="Rob Fisher"/>
    <x v="4"/>
    <n v="6983"/>
  </r>
  <r>
    <x v="3"/>
    <x v="0"/>
    <x v="84"/>
    <s v="SWI"/>
    <s v="UK"/>
    <s v="SWI - UK"/>
    <s v="Sandra Rix"/>
    <x v="3"/>
    <n v="2024"/>
  </r>
  <r>
    <x v="3"/>
    <x v="1"/>
    <x v="84"/>
    <s v="SWI"/>
    <s v="UK"/>
    <s v="SWI - UK"/>
    <s v="Frank Archibald"/>
    <x v="5"/>
    <n v="7517"/>
  </r>
  <r>
    <x v="3"/>
    <x v="0"/>
    <x v="84"/>
    <s v="SWI"/>
    <s v="UK"/>
    <s v="SWI - UK"/>
    <s v="Spencer Lee"/>
    <x v="4"/>
    <n v="3691"/>
  </r>
  <r>
    <x v="3"/>
    <x v="1"/>
    <x v="84"/>
    <s v="SWI"/>
    <s v="UK"/>
    <s v="SWI - UK"/>
    <s v="Tori Bell"/>
    <x v="5"/>
    <n v="6063"/>
  </r>
  <r>
    <x v="3"/>
    <x v="0"/>
    <x v="84"/>
    <s v="SWI"/>
    <s v="UK"/>
    <s v="SWI - UK"/>
    <s v="Stephanie Zanoni"/>
    <x v="3"/>
    <n v="4062"/>
  </r>
  <r>
    <x v="3"/>
    <x v="0"/>
    <x v="84"/>
    <s v="SWI"/>
    <s v="UK"/>
    <s v="SWI - UK"/>
    <s v="Sandra Rix"/>
    <x v="5"/>
    <n v="7715"/>
  </r>
  <r>
    <x v="3"/>
    <x v="0"/>
    <x v="84"/>
    <s v="SWI"/>
    <s v="UK"/>
    <s v="SWI - UK"/>
    <s v="Jason Hervey"/>
    <x v="5"/>
    <n v="9164"/>
  </r>
  <r>
    <x v="3"/>
    <x v="1"/>
    <x v="84"/>
    <s v="SWI"/>
    <s v="UK"/>
    <s v="SWI - UK"/>
    <s v="Nick Fallows"/>
    <x v="3"/>
    <n v="9864"/>
  </r>
  <r>
    <x v="3"/>
    <x v="0"/>
    <x v="84"/>
    <s v="SWI"/>
    <s v="UK"/>
    <s v="SWI - UK"/>
    <s v="Chris Fletcher"/>
    <x v="6"/>
    <n v="1603"/>
  </r>
  <r>
    <x v="4"/>
    <x v="0"/>
    <x v="84"/>
    <s v="SWI"/>
    <s v="UK"/>
    <s v="SWI - UK"/>
    <s v="Jason Hervey"/>
    <x v="8"/>
    <n v="3120"/>
  </r>
  <r>
    <x v="4"/>
    <x v="1"/>
    <x v="84"/>
    <s v="SWI"/>
    <s v="UK"/>
    <s v="SWI - UK"/>
    <s v="Mabel Graves"/>
    <x v="2"/>
    <n v="6927"/>
  </r>
  <r>
    <x v="4"/>
    <x v="1"/>
    <x v="84"/>
    <s v="SWI"/>
    <s v="UK"/>
    <s v="SWI - UK"/>
    <s v="Tori Bell"/>
    <x v="0"/>
    <n v="2285"/>
  </r>
  <r>
    <x v="4"/>
    <x v="0"/>
    <x v="84"/>
    <s v="SWI"/>
    <s v="UK"/>
    <s v="SWI - UK"/>
    <s v="Mabel Graves"/>
    <x v="3"/>
    <n v="2611"/>
  </r>
  <r>
    <x v="4"/>
    <x v="0"/>
    <x v="84"/>
    <s v="SWI"/>
    <s v="UK"/>
    <s v="SWI - UK"/>
    <s v="Kirsty Young"/>
    <x v="1"/>
    <n v="1631"/>
  </r>
  <r>
    <x v="4"/>
    <x v="0"/>
    <x v="84"/>
    <s v="SWI"/>
    <s v="UK"/>
    <s v="SWI - UK"/>
    <s v="Marcus Decker"/>
    <x v="3"/>
    <n v="7833"/>
  </r>
  <r>
    <x v="4"/>
    <x v="1"/>
    <x v="84"/>
    <s v="SWI"/>
    <s v="UK"/>
    <s v="SWI - UK"/>
    <s v="Marcus Decker"/>
    <x v="1"/>
    <n v="5927"/>
  </r>
  <r>
    <x v="4"/>
    <x v="1"/>
    <x v="84"/>
    <s v="SWI"/>
    <s v="UK"/>
    <s v="SWI - UK"/>
    <s v="Hugo Matthews"/>
    <x v="8"/>
    <n v="1396"/>
  </r>
  <r>
    <x v="4"/>
    <x v="1"/>
    <x v="84"/>
    <s v="SWI"/>
    <s v="UK"/>
    <s v="SWI - UK"/>
    <s v="Chris Fletcher"/>
    <x v="8"/>
    <n v="5180"/>
  </r>
  <r>
    <x v="4"/>
    <x v="0"/>
    <x v="84"/>
    <s v="SWI"/>
    <s v="UK"/>
    <s v="SWI - UK"/>
    <s v="Nick Fallows"/>
    <x v="4"/>
    <n v="1776"/>
  </r>
  <r>
    <x v="4"/>
    <x v="1"/>
    <x v="84"/>
    <s v="SWI"/>
    <s v="UK"/>
    <s v="SWI - UK"/>
    <s v="Margot Stoddard"/>
    <x v="3"/>
    <n v="8468"/>
  </r>
  <r>
    <x v="4"/>
    <x v="1"/>
    <x v="84"/>
    <s v="SWI"/>
    <s v="UK"/>
    <s v="SWI - UK"/>
    <s v="Stephanie Zanoni"/>
    <x v="5"/>
    <n v="8553"/>
  </r>
  <r>
    <x v="4"/>
    <x v="0"/>
    <x v="84"/>
    <s v="SWI"/>
    <s v="UK"/>
    <s v="SWI - UK"/>
    <s v="Margot Stoddard"/>
    <x v="0"/>
    <n v="4617"/>
  </r>
  <r>
    <x v="4"/>
    <x v="0"/>
    <x v="84"/>
    <s v="SWI"/>
    <s v="UK"/>
    <s v="SWI - UK"/>
    <s v="Nick Fallows"/>
    <x v="3"/>
    <n v="7269"/>
  </r>
  <r>
    <x v="4"/>
    <x v="1"/>
    <x v="84"/>
    <s v="SWI"/>
    <s v="UK"/>
    <s v="SWI - UK"/>
    <s v="Spencer Lee"/>
    <x v="1"/>
    <n v="1764"/>
  </r>
  <r>
    <x v="4"/>
    <x v="1"/>
    <x v="84"/>
    <s v="SWI"/>
    <s v="UK"/>
    <s v="SWI - UK"/>
    <s v="Spencer Lee"/>
    <x v="1"/>
    <n v="4762"/>
  </r>
  <r>
    <x v="4"/>
    <x v="1"/>
    <x v="84"/>
    <s v="SWI"/>
    <s v="UK"/>
    <s v="SWI - UK"/>
    <s v="Jade Wilson"/>
    <x v="4"/>
    <n v="7479"/>
  </r>
  <r>
    <x v="4"/>
    <x v="0"/>
    <x v="84"/>
    <s v="SWI"/>
    <s v="UK"/>
    <s v="SWI - UK"/>
    <s v="Kirsty Young"/>
    <x v="3"/>
    <n v="7466"/>
  </r>
  <r>
    <x v="4"/>
    <x v="0"/>
    <x v="84"/>
    <s v="SWI"/>
    <s v="UK"/>
    <s v="SWI - UK"/>
    <s v="Rob Fisher"/>
    <x v="3"/>
    <n v="9813"/>
  </r>
  <r>
    <x v="4"/>
    <x v="1"/>
    <x v="84"/>
    <s v="SWI"/>
    <s v="UK"/>
    <s v="SWI - UK"/>
    <s v="Chris Fletcher"/>
    <x v="3"/>
    <n v="8942"/>
  </r>
  <r>
    <x v="4"/>
    <x v="1"/>
    <x v="84"/>
    <s v="SWI"/>
    <s v="UK"/>
    <s v="SWI - UK"/>
    <s v="Frank Archibald"/>
    <x v="0"/>
    <n v="4452"/>
  </r>
  <r>
    <x v="4"/>
    <x v="0"/>
    <x v="84"/>
    <s v="SWI"/>
    <s v="UK"/>
    <s v="SWI - UK"/>
    <s v="Antonio Perez"/>
    <x v="1"/>
    <n v="2257"/>
  </r>
  <r>
    <x v="4"/>
    <x v="0"/>
    <x v="84"/>
    <s v="SWI"/>
    <s v="UK"/>
    <s v="SWI - UK"/>
    <s v="Marcus Decker"/>
    <x v="0"/>
    <n v="6874"/>
  </r>
  <r>
    <x v="4"/>
    <x v="0"/>
    <x v="84"/>
    <s v="SWI"/>
    <s v="UK"/>
    <s v="SWI - UK"/>
    <s v="Margot Stoddard"/>
    <x v="4"/>
    <n v="5720"/>
  </r>
  <r>
    <x v="4"/>
    <x v="0"/>
    <x v="84"/>
    <s v="SWI"/>
    <s v="UK"/>
    <s v="SWI - UK"/>
    <s v="Marcus Decker"/>
    <x v="0"/>
    <n v="7817"/>
  </r>
  <r>
    <x v="4"/>
    <x v="0"/>
    <x v="84"/>
    <s v="SWI"/>
    <s v="UK"/>
    <s v="SWI - UK"/>
    <s v="Chris Fletcher"/>
    <x v="2"/>
    <n v="8724"/>
  </r>
  <r>
    <x v="4"/>
    <x v="0"/>
    <x v="84"/>
    <s v="SWI"/>
    <s v="UK"/>
    <s v="SWI - UK"/>
    <s v="Rob Fisher"/>
    <x v="2"/>
    <n v="8803"/>
  </r>
  <r>
    <x v="4"/>
    <x v="1"/>
    <x v="84"/>
    <s v="SWI"/>
    <s v="UK"/>
    <s v="SWI - UK"/>
    <s v="Mabel Graves"/>
    <x v="5"/>
    <n v="4954"/>
  </r>
  <r>
    <x v="4"/>
    <x v="1"/>
    <x v="84"/>
    <s v="SWI"/>
    <s v="UK"/>
    <s v="SWI - UK"/>
    <s v="Jade Wilson"/>
    <x v="2"/>
    <n v="8693"/>
  </r>
  <r>
    <x v="4"/>
    <x v="1"/>
    <x v="84"/>
    <s v="SWI"/>
    <s v="UK"/>
    <s v="SWI - UK"/>
    <s v="Rob Fisher"/>
    <x v="8"/>
    <n v="2277"/>
  </r>
  <r>
    <x v="4"/>
    <x v="1"/>
    <x v="84"/>
    <s v="SWI"/>
    <s v="UK"/>
    <s v="SWI - UK"/>
    <s v="Mabel Graves"/>
    <x v="0"/>
    <n v="6858"/>
  </r>
  <r>
    <x v="4"/>
    <x v="1"/>
    <x v="84"/>
    <s v="SWI"/>
    <s v="UK"/>
    <s v="SWI - UK"/>
    <s v="Ben Malone"/>
    <x v="2"/>
    <n v="3094"/>
  </r>
  <r>
    <x v="4"/>
    <x v="1"/>
    <x v="84"/>
    <s v="SWI"/>
    <s v="UK"/>
    <s v="SWI - UK"/>
    <s v="Antonio Perez"/>
    <x v="8"/>
    <n v="6646"/>
  </r>
  <r>
    <x v="4"/>
    <x v="0"/>
    <x v="84"/>
    <s v="SWI"/>
    <s v="UK"/>
    <s v="SWI - UK"/>
    <s v="Stephanie Zanoni"/>
    <x v="0"/>
    <n v="3532"/>
  </r>
  <r>
    <x v="4"/>
    <x v="0"/>
    <x v="84"/>
    <s v="SWI"/>
    <s v="UK"/>
    <s v="SWI - UK"/>
    <s v="Jason Hervey"/>
    <x v="0"/>
    <n v="1943"/>
  </r>
  <r>
    <x v="4"/>
    <x v="0"/>
    <x v="84"/>
    <s v="SWI"/>
    <s v="UK"/>
    <s v="SWI - UK"/>
    <s v="Jason Hervey"/>
    <x v="1"/>
    <n v="7092"/>
  </r>
  <r>
    <x v="4"/>
    <x v="1"/>
    <x v="84"/>
    <s v="SWI"/>
    <s v="UK"/>
    <s v="SWI - UK"/>
    <s v="Nick Fallows"/>
    <x v="1"/>
    <n v="8186"/>
  </r>
  <r>
    <x v="4"/>
    <x v="1"/>
    <x v="84"/>
    <s v="SWI"/>
    <s v="UK"/>
    <s v="SWI - UK"/>
    <s v="Sandra Rix"/>
    <x v="3"/>
    <n v="6247"/>
  </r>
  <r>
    <x v="5"/>
    <x v="0"/>
    <x v="84"/>
    <s v="SWI"/>
    <s v="UK"/>
    <s v="SWI - UK"/>
    <s v="Jason Hervey"/>
    <x v="0"/>
    <n v="8169"/>
  </r>
  <r>
    <x v="5"/>
    <x v="1"/>
    <x v="84"/>
    <s v="SWI"/>
    <s v="UK"/>
    <s v="SWI - UK"/>
    <s v="Mabel Graves"/>
    <x v="8"/>
    <n v="9937"/>
  </r>
  <r>
    <x v="5"/>
    <x v="1"/>
    <x v="84"/>
    <s v="SWI"/>
    <s v="UK"/>
    <s v="SWI - UK"/>
    <s v="Tori Bell"/>
    <x v="4"/>
    <n v="3860"/>
  </r>
  <r>
    <x v="5"/>
    <x v="0"/>
    <x v="84"/>
    <s v="SWI"/>
    <s v="UK"/>
    <s v="SWI - UK"/>
    <s v="Mabel Graves"/>
    <x v="0"/>
    <n v="3880"/>
  </r>
  <r>
    <x v="5"/>
    <x v="0"/>
    <x v="84"/>
    <s v="SWI"/>
    <s v="UK"/>
    <s v="SWI - UK"/>
    <s v="Kirsty Young"/>
    <x v="8"/>
    <n v="5683"/>
  </r>
  <r>
    <x v="5"/>
    <x v="0"/>
    <x v="84"/>
    <s v="SWI"/>
    <s v="UK"/>
    <s v="SWI - UK"/>
    <s v="Marcus Decker"/>
    <x v="5"/>
    <n v="5836"/>
  </r>
  <r>
    <x v="5"/>
    <x v="1"/>
    <x v="84"/>
    <s v="SWI"/>
    <s v="UK"/>
    <s v="SWI - UK"/>
    <s v="Marcus Decker"/>
    <x v="4"/>
    <n v="6194"/>
  </r>
  <r>
    <x v="5"/>
    <x v="1"/>
    <x v="84"/>
    <s v="SWI"/>
    <s v="UK"/>
    <s v="SWI - UK"/>
    <s v="Hugo Matthews"/>
    <x v="4"/>
    <n v="1975"/>
  </r>
  <r>
    <x v="5"/>
    <x v="1"/>
    <x v="84"/>
    <s v="SWI"/>
    <s v="UK"/>
    <s v="SWI - UK"/>
    <s v="Chris Fletcher"/>
    <x v="4"/>
    <n v="7048"/>
  </r>
  <r>
    <x v="5"/>
    <x v="0"/>
    <x v="84"/>
    <s v="SWI"/>
    <s v="UK"/>
    <s v="SWI - UK"/>
    <s v="Stephanie Zanoni"/>
    <x v="2"/>
    <n v="9100"/>
  </r>
  <r>
    <x v="5"/>
    <x v="1"/>
    <x v="84"/>
    <s v="SWI"/>
    <s v="UK"/>
    <s v="SWI - UK"/>
    <s v="Sam Waters"/>
    <x v="7"/>
    <n v="1213"/>
  </r>
  <r>
    <x v="5"/>
    <x v="1"/>
    <x v="84"/>
    <s v="SWI"/>
    <s v="UK"/>
    <s v="SWI - UK"/>
    <s v="Frank Archibald"/>
    <x v="2"/>
    <n v="3624"/>
  </r>
  <r>
    <x v="5"/>
    <x v="1"/>
    <x v="84"/>
    <s v="SWI"/>
    <s v="UK"/>
    <s v="SWI - UK"/>
    <s v="Craig Spinks"/>
    <x v="0"/>
    <n v="1495"/>
  </r>
  <r>
    <x v="5"/>
    <x v="0"/>
    <x v="84"/>
    <s v="SWI"/>
    <s v="UK"/>
    <s v="SWI - UK"/>
    <s v="Nick Fallows"/>
    <x v="3"/>
    <n v="9565"/>
  </r>
  <r>
    <x v="5"/>
    <x v="1"/>
    <x v="84"/>
    <s v="SWI"/>
    <s v="UK"/>
    <s v="SWI - UK"/>
    <s v="Kirsty Young"/>
    <x v="0"/>
    <n v="9611"/>
  </r>
  <r>
    <x v="5"/>
    <x v="1"/>
    <x v="84"/>
    <s v="SWI"/>
    <s v="UK"/>
    <s v="SWI - UK"/>
    <s v="Jason Hervey"/>
    <x v="0"/>
    <n v="2949"/>
  </r>
  <r>
    <x v="5"/>
    <x v="1"/>
    <x v="84"/>
    <s v="SWI"/>
    <s v="UK"/>
    <s v="SWI - UK"/>
    <s v="Jade Wilson"/>
    <x v="0"/>
    <n v="1161"/>
  </r>
  <r>
    <x v="5"/>
    <x v="0"/>
    <x v="84"/>
    <s v="SWI"/>
    <s v="UK"/>
    <s v="SWI - UK"/>
    <s v="Kirsty Young"/>
    <x v="5"/>
    <n v="4322"/>
  </r>
  <r>
    <x v="5"/>
    <x v="1"/>
    <x v="84"/>
    <s v="SWI"/>
    <s v="UK"/>
    <s v="SWI - UK"/>
    <s v="Craig Spinks"/>
    <x v="8"/>
    <n v="5640"/>
  </r>
  <r>
    <x v="5"/>
    <x v="1"/>
    <x v="84"/>
    <s v="SWI"/>
    <s v="UK"/>
    <s v="SWI - UK"/>
    <s v="Felicity Chambers"/>
    <x v="2"/>
    <n v="2015"/>
  </r>
  <r>
    <x v="5"/>
    <x v="1"/>
    <x v="84"/>
    <s v="SWI"/>
    <s v="UK"/>
    <s v="SWI - UK"/>
    <s v="Frank Archibald"/>
    <x v="6"/>
    <n v="3339"/>
  </r>
  <r>
    <x v="5"/>
    <x v="0"/>
    <x v="84"/>
    <s v="SWI"/>
    <s v="UK"/>
    <s v="SWI - UK"/>
    <s v="Antonio Perez"/>
    <x v="8"/>
    <n v="1032"/>
  </r>
  <r>
    <x v="5"/>
    <x v="1"/>
    <x v="84"/>
    <s v="SWI"/>
    <s v="UK"/>
    <s v="SWI - UK"/>
    <s v="Antonio Perez"/>
    <x v="4"/>
    <n v="8674"/>
  </r>
  <r>
    <x v="5"/>
    <x v="0"/>
    <x v="84"/>
    <s v="SWI"/>
    <s v="UK"/>
    <s v="SWI - UK"/>
    <s v="Margot Stoddard"/>
    <x v="3"/>
    <n v="7438"/>
  </r>
  <r>
    <x v="5"/>
    <x v="0"/>
    <x v="84"/>
    <s v="SWI"/>
    <s v="UK"/>
    <s v="SWI - UK"/>
    <s v="Marcus Decker"/>
    <x v="5"/>
    <n v="7201"/>
  </r>
  <r>
    <x v="5"/>
    <x v="0"/>
    <x v="84"/>
    <s v="SWI"/>
    <s v="UK"/>
    <s v="SWI - UK"/>
    <s v="Antonio Perez"/>
    <x v="8"/>
    <n v="4034"/>
  </r>
  <r>
    <x v="5"/>
    <x v="0"/>
    <x v="84"/>
    <s v="SWI"/>
    <s v="UK"/>
    <s v="SWI - UK"/>
    <s v="Rob Fisher"/>
    <x v="4"/>
    <n v="5880"/>
  </r>
  <r>
    <x v="5"/>
    <x v="0"/>
    <x v="84"/>
    <s v="SWI"/>
    <s v="UK"/>
    <s v="SWI - UK"/>
    <s v="Kirsty Young"/>
    <x v="8"/>
    <n v="4757"/>
  </r>
  <r>
    <x v="5"/>
    <x v="1"/>
    <x v="84"/>
    <s v="SWI"/>
    <s v="UK"/>
    <s v="SWI - UK"/>
    <s v="Jade Wilson"/>
    <x v="5"/>
    <n v="6924"/>
  </r>
  <r>
    <x v="5"/>
    <x v="1"/>
    <x v="84"/>
    <s v="SWI"/>
    <s v="UK"/>
    <s v="SWI - UK"/>
    <s v="Rob Fisher"/>
    <x v="4"/>
    <n v="9443"/>
  </r>
  <r>
    <x v="0"/>
    <x v="0"/>
    <x v="84"/>
    <s v="SWI"/>
    <s v="UK"/>
    <s v="SWI - UK"/>
    <s v="Nick Fallows"/>
    <x v="2"/>
    <n v="8094"/>
  </r>
  <r>
    <x v="0"/>
    <x v="1"/>
    <x v="84"/>
    <s v="SWI"/>
    <s v="UK"/>
    <s v="SWI - UK"/>
    <s v="Sam Waters"/>
    <x v="4"/>
    <n v="8177"/>
  </r>
  <r>
    <x v="0"/>
    <x v="1"/>
    <x v="84"/>
    <s v="SWI"/>
    <s v="UK"/>
    <s v="SWI - UK"/>
    <s v="Jade Wilson"/>
    <x v="0"/>
    <n v="2484"/>
  </r>
  <r>
    <x v="0"/>
    <x v="1"/>
    <x v="84"/>
    <s v="SWI"/>
    <s v="UK"/>
    <s v="SWI - UK"/>
    <s v="Felicity Chambers"/>
    <x v="8"/>
    <n v="9429"/>
  </r>
  <r>
    <x v="1"/>
    <x v="0"/>
    <x v="84"/>
    <s v="SWI"/>
    <s v="UK"/>
    <s v="SWI - UK"/>
    <s v="Hugo Matthews"/>
    <x v="1"/>
    <n v="9911"/>
  </r>
  <r>
    <x v="1"/>
    <x v="0"/>
    <x v="84"/>
    <s v="SWI"/>
    <s v="UK"/>
    <s v="SWI - UK"/>
    <s v="Nick Fallows"/>
    <x v="1"/>
    <n v="6219"/>
  </r>
  <r>
    <x v="1"/>
    <x v="1"/>
    <x v="84"/>
    <s v="SWI"/>
    <s v="UK"/>
    <s v="SWI - UK"/>
    <s v="Rob Fisher"/>
    <x v="7"/>
    <n v="5142"/>
  </r>
  <r>
    <x v="1"/>
    <x v="0"/>
    <x v="84"/>
    <s v="SWI"/>
    <s v="UK"/>
    <s v="SWI - UK"/>
    <s v="Chris Fletcher"/>
    <x v="3"/>
    <n v="3985"/>
  </r>
  <r>
    <x v="1"/>
    <x v="0"/>
    <x v="84"/>
    <s v="SWI"/>
    <s v="UK"/>
    <s v="SWI - UK"/>
    <s v="Chris Fletcher"/>
    <x v="0"/>
    <n v="2189"/>
  </r>
  <r>
    <x v="2"/>
    <x v="0"/>
    <x v="84"/>
    <s v="SWI"/>
    <s v="UK"/>
    <s v="SWI - UK"/>
    <s v="Spencer Lee"/>
    <x v="0"/>
    <n v="8976"/>
  </r>
  <r>
    <x v="2"/>
    <x v="1"/>
    <x v="84"/>
    <s v="SWI"/>
    <s v="UK"/>
    <s v="SWI - UK"/>
    <s v="Craig Spinks"/>
    <x v="2"/>
    <n v="3674"/>
  </r>
  <r>
    <x v="2"/>
    <x v="1"/>
    <x v="84"/>
    <s v="SWI"/>
    <s v="UK"/>
    <s v="SWI - UK"/>
    <s v="Antonio Perez"/>
    <x v="1"/>
    <n v="2579"/>
  </r>
  <r>
    <x v="2"/>
    <x v="0"/>
    <x v="84"/>
    <s v="SWI"/>
    <s v="UK"/>
    <s v="SWI - UK"/>
    <s v="Sandra Rix"/>
    <x v="5"/>
    <n v="1017"/>
  </r>
  <r>
    <x v="2"/>
    <x v="0"/>
    <x v="84"/>
    <s v="SWI"/>
    <s v="UK"/>
    <s v="SWI - UK"/>
    <s v="Chris Fletcher"/>
    <x v="4"/>
    <n v="1301"/>
  </r>
  <r>
    <x v="3"/>
    <x v="1"/>
    <x v="84"/>
    <s v="SWI"/>
    <s v="UK"/>
    <s v="SWI - UK"/>
    <s v="Hugo Matthews"/>
    <x v="3"/>
    <n v="2319"/>
  </r>
  <r>
    <x v="3"/>
    <x v="1"/>
    <x v="84"/>
    <s v="SWI"/>
    <s v="UK"/>
    <s v="SWI - UK"/>
    <s v="Spencer Lee"/>
    <x v="4"/>
    <n v="1655"/>
  </r>
  <r>
    <x v="3"/>
    <x v="0"/>
    <x v="84"/>
    <s v="SWI"/>
    <s v="UK"/>
    <s v="SWI - UK"/>
    <s v="Margot Stoddard"/>
    <x v="8"/>
    <n v="3644"/>
  </r>
  <r>
    <x v="3"/>
    <x v="1"/>
    <x v="84"/>
    <s v="SWI"/>
    <s v="UK"/>
    <s v="SWI - UK"/>
    <s v="Frank Archibald"/>
    <x v="8"/>
    <n v="8219"/>
  </r>
  <r>
    <x v="4"/>
    <x v="0"/>
    <x v="84"/>
    <s v="SWI"/>
    <s v="UK"/>
    <s v="SWI - UK"/>
    <s v="Spencer Lee"/>
    <x v="4"/>
    <n v="8451"/>
  </r>
  <r>
    <x v="4"/>
    <x v="1"/>
    <x v="84"/>
    <s v="SWI"/>
    <s v="UK"/>
    <s v="SWI - UK"/>
    <s v="Chris Fletcher"/>
    <x v="4"/>
    <n v="7815"/>
  </r>
  <r>
    <x v="4"/>
    <x v="1"/>
    <x v="84"/>
    <s v="SWI"/>
    <s v="UK"/>
    <s v="SWI - UK"/>
    <s v="Stephanie Zanoni"/>
    <x v="2"/>
    <n v="5695"/>
  </r>
  <r>
    <x v="4"/>
    <x v="0"/>
    <x v="84"/>
    <s v="SWI"/>
    <s v="UK"/>
    <s v="SWI - UK"/>
    <s v="Marcus Decker"/>
    <x v="0"/>
    <n v="1225"/>
  </r>
  <r>
    <x v="4"/>
    <x v="0"/>
    <x v="84"/>
    <s v="SWI"/>
    <s v="UK"/>
    <s v="SWI - UK"/>
    <s v="Sandra Rix"/>
    <x v="8"/>
    <n v="2542"/>
  </r>
  <r>
    <x v="5"/>
    <x v="0"/>
    <x v="84"/>
    <s v="SWI"/>
    <s v="UK"/>
    <s v="SWI - UK"/>
    <s v="Kirsty Young"/>
    <x v="3"/>
    <n v="6172"/>
  </r>
  <r>
    <x v="5"/>
    <x v="1"/>
    <x v="84"/>
    <s v="SWI"/>
    <s v="UK"/>
    <s v="SWI - UK"/>
    <s v="Dev Singh"/>
    <x v="8"/>
    <n v="5452"/>
  </r>
  <r>
    <x v="5"/>
    <x v="1"/>
    <x v="84"/>
    <s v="SWI"/>
    <s v="UK"/>
    <s v="SWI - UK"/>
    <s v="Frank Archibald"/>
    <x v="0"/>
    <n v="4842"/>
  </r>
  <r>
    <x v="5"/>
    <x v="1"/>
    <x v="84"/>
    <s v="SWI"/>
    <s v="UK"/>
    <s v="SWI - UK"/>
    <s v="Jade Wilson"/>
    <x v="2"/>
    <n v="9381"/>
  </r>
  <r>
    <x v="0"/>
    <x v="0"/>
    <x v="85"/>
    <s v="TAD"/>
    <s v="UK"/>
    <s v="TAD - UK"/>
    <s v="Spencer Lee"/>
    <x v="4"/>
    <n v="2999"/>
  </r>
  <r>
    <x v="0"/>
    <x v="0"/>
    <x v="85"/>
    <s v="TAD"/>
    <s v="UK"/>
    <s v="TAD - UK"/>
    <s v="Hugo Matthews"/>
    <x v="8"/>
    <n v="3325"/>
  </r>
  <r>
    <x v="0"/>
    <x v="1"/>
    <x v="85"/>
    <s v="TAD"/>
    <s v="UK"/>
    <s v="TAD - UK"/>
    <s v="Ben Malone"/>
    <x v="4"/>
    <n v="4986"/>
  </r>
  <r>
    <x v="0"/>
    <x v="0"/>
    <x v="85"/>
    <s v="TAD"/>
    <s v="UK"/>
    <s v="TAD - UK"/>
    <s v="Mabel Graves"/>
    <x v="3"/>
    <n v="8591"/>
  </r>
  <r>
    <x v="0"/>
    <x v="0"/>
    <x v="85"/>
    <s v="TAD"/>
    <s v="UK"/>
    <s v="TAD - UK"/>
    <s v="Kirsty Young"/>
    <x v="4"/>
    <n v="4441"/>
  </r>
  <r>
    <x v="0"/>
    <x v="1"/>
    <x v="85"/>
    <s v="TAD"/>
    <s v="UK"/>
    <s v="TAD - UK"/>
    <s v="Frank Archibald"/>
    <x v="0"/>
    <n v="2761"/>
  </r>
  <r>
    <x v="0"/>
    <x v="1"/>
    <x v="85"/>
    <s v="TAD"/>
    <s v="UK"/>
    <s v="TAD - UK"/>
    <s v="Sam Waters"/>
    <x v="4"/>
    <n v="5838"/>
  </r>
  <r>
    <x v="0"/>
    <x v="0"/>
    <x v="85"/>
    <s v="TAD"/>
    <s v="UK"/>
    <s v="TAD - UK"/>
    <s v="Nick Fallows"/>
    <x v="5"/>
    <n v="7564"/>
  </r>
  <r>
    <x v="0"/>
    <x v="1"/>
    <x v="85"/>
    <s v="TAD"/>
    <s v="UK"/>
    <s v="TAD - UK"/>
    <s v="Nick Fallows"/>
    <x v="8"/>
    <n v="2905"/>
  </r>
  <r>
    <x v="0"/>
    <x v="0"/>
    <x v="85"/>
    <s v="TAD"/>
    <s v="UK"/>
    <s v="TAD - UK"/>
    <s v="Nick Fallows"/>
    <x v="7"/>
    <n v="1257"/>
  </r>
  <r>
    <x v="0"/>
    <x v="1"/>
    <x v="85"/>
    <s v="TAD"/>
    <s v="UK"/>
    <s v="TAD - UK"/>
    <s v="Felicity Chambers"/>
    <x v="3"/>
    <n v="9837"/>
  </r>
  <r>
    <x v="0"/>
    <x v="1"/>
    <x v="85"/>
    <s v="TAD"/>
    <s v="UK"/>
    <s v="TAD - UK"/>
    <s v="Sam Waters"/>
    <x v="3"/>
    <n v="6013"/>
  </r>
  <r>
    <x v="0"/>
    <x v="0"/>
    <x v="85"/>
    <s v="TAD"/>
    <s v="UK"/>
    <s v="TAD - UK"/>
    <s v="Margot Stoddard"/>
    <x v="1"/>
    <n v="6010"/>
  </r>
  <r>
    <x v="0"/>
    <x v="1"/>
    <x v="85"/>
    <s v="TAD"/>
    <s v="UK"/>
    <s v="TAD - UK"/>
    <s v="Margot Stoddard"/>
    <x v="3"/>
    <n v="1670"/>
  </r>
  <r>
    <x v="0"/>
    <x v="1"/>
    <x v="85"/>
    <s v="TAD"/>
    <s v="UK"/>
    <s v="TAD - UK"/>
    <s v="Jade Wilson"/>
    <x v="1"/>
    <n v="6441"/>
  </r>
  <r>
    <x v="0"/>
    <x v="1"/>
    <x v="85"/>
    <s v="TAD"/>
    <s v="UK"/>
    <s v="TAD - UK"/>
    <s v="Sam Waters"/>
    <x v="0"/>
    <n v="5577"/>
  </r>
  <r>
    <x v="0"/>
    <x v="1"/>
    <x v="85"/>
    <s v="TAD"/>
    <s v="UK"/>
    <s v="TAD - UK"/>
    <s v="Craig Spinks"/>
    <x v="4"/>
    <n v="8893"/>
  </r>
  <r>
    <x v="0"/>
    <x v="1"/>
    <x v="85"/>
    <s v="TAD"/>
    <s v="UK"/>
    <s v="TAD - UK"/>
    <s v="Rob Fisher"/>
    <x v="3"/>
    <n v="8960"/>
  </r>
  <r>
    <x v="0"/>
    <x v="0"/>
    <x v="85"/>
    <s v="TAD"/>
    <s v="UK"/>
    <s v="TAD - UK"/>
    <s v="Rob Fisher"/>
    <x v="2"/>
    <n v="4935"/>
  </r>
  <r>
    <x v="0"/>
    <x v="1"/>
    <x v="85"/>
    <s v="TAD"/>
    <s v="UK"/>
    <s v="TAD - UK"/>
    <s v="Chris Fletcher"/>
    <x v="4"/>
    <n v="7942"/>
  </r>
  <r>
    <x v="0"/>
    <x v="1"/>
    <x v="85"/>
    <s v="TAD"/>
    <s v="UK"/>
    <s v="TAD - UK"/>
    <s v="Stephanie Zanoni"/>
    <x v="0"/>
    <n v="9372"/>
  </r>
  <r>
    <x v="0"/>
    <x v="0"/>
    <x v="85"/>
    <s v="TAD"/>
    <s v="UK"/>
    <s v="TAD - UK"/>
    <s v="Antonio Perez"/>
    <x v="5"/>
    <n v="2653"/>
  </r>
  <r>
    <x v="0"/>
    <x v="0"/>
    <x v="85"/>
    <s v="TAD"/>
    <s v="UK"/>
    <s v="TAD - UK"/>
    <s v="Marcus Decker"/>
    <x v="0"/>
    <n v="9984"/>
  </r>
  <r>
    <x v="0"/>
    <x v="0"/>
    <x v="85"/>
    <s v="TAD"/>
    <s v="UK"/>
    <s v="TAD - UK"/>
    <s v="Margot Stoddard"/>
    <x v="4"/>
    <n v="9470"/>
  </r>
  <r>
    <x v="0"/>
    <x v="0"/>
    <x v="85"/>
    <s v="TAD"/>
    <s v="UK"/>
    <s v="TAD - UK"/>
    <s v="Marcus Decker"/>
    <x v="4"/>
    <n v="7098"/>
  </r>
  <r>
    <x v="0"/>
    <x v="0"/>
    <x v="85"/>
    <s v="TAD"/>
    <s v="UK"/>
    <s v="TAD - UK"/>
    <s v="Chris Fletcher"/>
    <x v="8"/>
    <n v="3112"/>
  </r>
  <r>
    <x v="0"/>
    <x v="0"/>
    <x v="85"/>
    <s v="TAD"/>
    <s v="UK"/>
    <s v="TAD - UK"/>
    <s v="Rob Fisher"/>
    <x v="4"/>
    <n v="8438"/>
  </r>
  <r>
    <x v="0"/>
    <x v="1"/>
    <x v="85"/>
    <s v="TAD"/>
    <s v="UK"/>
    <s v="TAD - UK"/>
    <s v="Mabel Graves"/>
    <x v="4"/>
    <n v="4530"/>
  </r>
  <r>
    <x v="0"/>
    <x v="1"/>
    <x v="85"/>
    <s v="TAD"/>
    <s v="UK"/>
    <s v="TAD - UK"/>
    <s v="Jade Wilson"/>
    <x v="7"/>
    <n v="6337"/>
  </r>
  <r>
    <x v="0"/>
    <x v="0"/>
    <x v="85"/>
    <s v="TAD"/>
    <s v="UK"/>
    <s v="TAD - UK"/>
    <s v="Jason Hervey"/>
    <x v="4"/>
    <n v="5679"/>
  </r>
  <r>
    <x v="0"/>
    <x v="0"/>
    <x v="85"/>
    <s v="TAD"/>
    <s v="UK"/>
    <s v="TAD - UK"/>
    <s v="Sandra Rix"/>
    <x v="2"/>
    <n v="3991"/>
  </r>
  <r>
    <x v="0"/>
    <x v="1"/>
    <x v="85"/>
    <s v="TAD"/>
    <s v="UK"/>
    <s v="TAD - UK"/>
    <s v="Felicity Chambers"/>
    <x v="4"/>
    <n v="1743"/>
  </r>
  <r>
    <x v="0"/>
    <x v="0"/>
    <x v="85"/>
    <s v="TAD"/>
    <s v="UK"/>
    <s v="TAD - UK"/>
    <s v="Spencer Lee"/>
    <x v="4"/>
    <n v="5246"/>
  </r>
  <r>
    <x v="0"/>
    <x v="0"/>
    <x v="85"/>
    <s v="TAD"/>
    <s v="UK"/>
    <s v="TAD - UK"/>
    <s v="Chris Fletcher"/>
    <x v="8"/>
    <n v="5205"/>
  </r>
  <r>
    <x v="0"/>
    <x v="0"/>
    <x v="85"/>
    <s v="TAD"/>
    <s v="UK"/>
    <s v="TAD - UK"/>
    <s v="Sandra Rix"/>
    <x v="5"/>
    <n v="4269"/>
  </r>
  <r>
    <x v="0"/>
    <x v="0"/>
    <x v="85"/>
    <s v="TAD"/>
    <s v="UK"/>
    <s v="TAD - UK"/>
    <s v="Jason Hervey"/>
    <x v="1"/>
    <n v="5323"/>
  </r>
  <r>
    <x v="0"/>
    <x v="1"/>
    <x v="85"/>
    <s v="TAD"/>
    <s v="UK"/>
    <s v="TAD - UK"/>
    <s v="Nick Fallows"/>
    <x v="1"/>
    <n v="8745"/>
  </r>
  <r>
    <x v="1"/>
    <x v="0"/>
    <x v="85"/>
    <s v="TAD"/>
    <s v="UK"/>
    <s v="TAD - UK"/>
    <s v="Jason Hervey"/>
    <x v="4"/>
    <n v="5359"/>
  </r>
  <r>
    <x v="1"/>
    <x v="0"/>
    <x v="85"/>
    <s v="TAD"/>
    <s v="UK"/>
    <s v="TAD - UK"/>
    <s v="Spencer Lee"/>
    <x v="4"/>
    <n v="5715"/>
  </r>
  <r>
    <x v="1"/>
    <x v="0"/>
    <x v="85"/>
    <s v="TAD"/>
    <s v="UK"/>
    <s v="TAD - UK"/>
    <s v="Hugo Matthews"/>
    <x v="2"/>
    <n v="5680"/>
  </r>
  <r>
    <x v="1"/>
    <x v="1"/>
    <x v="85"/>
    <s v="TAD"/>
    <s v="UK"/>
    <s v="TAD - UK"/>
    <s v="Ben Malone"/>
    <x v="3"/>
    <n v="3374"/>
  </r>
  <r>
    <x v="1"/>
    <x v="0"/>
    <x v="85"/>
    <s v="TAD"/>
    <s v="UK"/>
    <s v="TAD - UK"/>
    <s v="Mabel Graves"/>
    <x v="1"/>
    <n v="2955"/>
  </r>
  <r>
    <x v="1"/>
    <x v="0"/>
    <x v="85"/>
    <s v="TAD"/>
    <s v="UK"/>
    <s v="TAD - UK"/>
    <s v="Kirsty Young"/>
    <x v="4"/>
    <n v="8724"/>
  </r>
  <r>
    <x v="1"/>
    <x v="1"/>
    <x v="85"/>
    <s v="TAD"/>
    <s v="UK"/>
    <s v="TAD - UK"/>
    <s v="Frank Archibald"/>
    <x v="1"/>
    <n v="2311"/>
  </r>
  <r>
    <x v="1"/>
    <x v="1"/>
    <x v="85"/>
    <s v="TAD"/>
    <s v="UK"/>
    <s v="TAD - UK"/>
    <s v="Sam Waters"/>
    <x v="8"/>
    <n v="3795"/>
  </r>
  <r>
    <x v="1"/>
    <x v="0"/>
    <x v="85"/>
    <s v="TAD"/>
    <s v="UK"/>
    <s v="TAD - UK"/>
    <s v="Nick Fallows"/>
    <x v="7"/>
    <n v="9883"/>
  </r>
  <r>
    <x v="1"/>
    <x v="1"/>
    <x v="85"/>
    <s v="TAD"/>
    <s v="UK"/>
    <s v="TAD - UK"/>
    <s v="Nick Fallows"/>
    <x v="0"/>
    <n v="7496"/>
  </r>
  <r>
    <x v="1"/>
    <x v="0"/>
    <x v="85"/>
    <s v="TAD"/>
    <s v="UK"/>
    <s v="TAD - UK"/>
    <s v="Nick Fallows"/>
    <x v="6"/>
    <n v="6412"/>
  </r>
  <r>
    <x v="1"/>
    <x v="1"/>
    <x v="85"/>
    <s v="TAD"/>
    <s v="UK"/>
    <s v="TAD - UK"/>
    <s v="Felicity Chambers"/>
    <x v="7"/>
    <n v="4581"/>
  </r>
  <r>
    <x v="1"/>
    <x v="1"/>
    <x v="85"/>
    <s v="TAD"/>
    <s v="UK"/>
    <s v="TAD - UK"/>
    <s v="Sam Waters"/>
    <x v="8"/>
    <n v="1537"/>
  </r>
  <r>
    <x v="1"/>
    <x v="0"/>
    <x v="85"/>
    <s v="TAD"/>
    <s v="UK"/>
    <s v="TAD - UK"/>
    <s v="Margot Stoddard"/>
    <x v="5"/>
    <n v="7602"/>
  </r>
  <r>
    <x v="1"/>
    <x v="1"/>
    <x v="85"/>
    <s v="TAD"/>
    <s v="UK"/>
    <s v="TAD - UK"/>
    <s v="Margot Stoddard"/>
    <x v="5"/>
    <n v="3546"/>
  </r>
  <r>
    <x v="1"/>
    <x v="1"/>
    <x v="85"/>
    <s v="TAD"/>
    <s v="UK"/>
    <s v="TAD - UK"/>
    <s v="Spencer Lee"/>
    <x v="4"/>
    <n v="2897"/>
  </r>
  <r>
    <x v="1"/>
    <x v="1"/>
    <x v="85"/>
    <s v="TAD"/>
    <s v="UK"/>
    <s v="TAD - UK"/>
    <s v="Spencer Lee"/>
    <x v="8"/>
    <n v="3485"/>
  </r>
  <r>
    <x v="1"/>
    <x v="1"/>
    <x v="85"/>
    <s v="TAD"/>
    <s v="UK"/>
    <s v="TAD - UK"/>
    <s v="Stephanie Zanoni"/>
    <x v="3"/>
    <n v="9720"/>
  </r>
  <r>
    <x v="1"/>
    <x v="0"/>
    <x v="85"/>
    <s v="TAD"/>
    <s v="UK"/>
    <s v="TAD - UK"/>
    <s v="Kirsty Young"/>
    <x v="0"/>
    <n v="8643"/>
  </r>
  <r>
    <x v="1"/>
    <x v="0"/>
    <x v="85"/>
    <s v="TAD"/>
    <s v="UK"/>
    <s v="TAD - UK"/>
    <s v="Rob Fisher"/>
    <x v="0"/>
    <n v="9626"/>
  </r>
  <r>
    <x v="1"/>
    <x v="1"/>
    <x v="85"/>
    <s v="TAD"/>
    <s v="UK"/>
    <s v="TAD - UK"/>
    <s v="Chris Fletcher"/>
    <x v="8"/>
    <n v="5842"/>
  </r>
  <r>
    <x v="1"/>
    <x v="1"/>
    <x v="85"/>
    <s v="TAD"/>
    <s v="UK"/>
    <s v="TAD - UK"/>
    <s v="Stephanie Zanoni"/>
    <x v="3"/>
    <n v="9220"/>
  </r>
  <r>
    <x v="1"/>
    <x v="0"/>
    <x v="85"/>
    <s v="TAD"/>
    <s v="UK"/>
    <s v="TAD - UK"/>
    <s v="Antonio Perez"/>
    <x v="1"/>
    <n v="7586"/>
  </r>
  <r>
    <x v="1"/>
    <x v="0"/>
    <x v="85"/>
    <s v="TAD"/>
    <s v="UK"/>
    <s v="TAD - UK"/>
    <s v="Marcus Decker"/>
    <x v="8"/>
    <n v="4461"/>
  </r>
  <r>
    <x v="1"/>
    <x v="1"/>
    <x v="85"/>
    <s v="TAD"/>
    <s v="UK"/>
    <s v="TAD - UK"/>
    <s v="Jade Wilson"/>
    <x v="4"/>
    <n v="5787"/>
  </r>
  <r>
    <x v="1"/>
    <x v="0"/>
    <x v="85"/>
    <s v="TAD"/>
    <s v="UK"/>
    <s v="TAD - UK"/>
    <s v="Marcus Decker"/>
    <x v="8"/>
    <n v="2930"/>
  </r>
  <r>
    <x v="1"/>
    <x v="0"/>
    <x v="85"/>
    <s v="TAD"/>
    <s v="UK"/>
    <s v="TAD - UK"/>
    <s v="Chris Fletcher"/>
    <x v="6"/>
    <n v="8647"/>
  </r>
  <r>
    <x v="1"/>
    <x v="1"/>
    <x v="85"/>
    <s v="TAD"/>
    <s v="UK"/>
    <s v="TAD - UK"/>
    <s v="Dev Singh"/>
    <x v="0"/>
    <n v="3152"/>
  </r>
  <r>
    <x v="1"/>
    <x v="1"/>
    <x v="85"/>
    <s v="TAD"/>
    <s v="UK"/>
    <s v="TAD - UK"/>
    <s v="Mabel Graves"/>
    <x v="5"/>
    <n v="6548"/>
  </r>
  <r>
    <x v="1"/>
    <x v="0"/>
    <x v="85"/>
    <s v="TAD"/>
    <s v="UK"/>
    <s v="TAD - UK"/>
    <s v="Spencer Lee"/>
    <x v="6"/>
    <n v="3519"/>
  </r>
  <r>
    <x v="1"/>
    <x v="0"/>
    <x v="85"/>
    <s v="TAD"/>
    <s v="UK"/>
    <s v="TAD - UK"/>
    <s v="Jason Hervey"/>
    <x v="5"/>
    <n v="5736"/>
  </r>
  <r>
    <x v="1"/>
    <x v="0"/>
    <x v="85"/>
    <s v="TAD"/>
    <s v="UK"/>
    <s v="TAD - UK"/>
    <s v="Sandra Rix"/>
    <x v="1"/>
    <n v="2961"/>
  </r>
  <r>
    <x v="1"/>
    <x v="1"/>
    <x v="85"/>
    <s v="TAD"/>
    <s v="UK"/>
    <s v="TAD - UK"/>
    <s v="Felicity Chambers"/>
    <x v="3"/>
    <n v="3336"/>
  </r>
  <r>
    <x v="1"/>
    <x v="1"/>
    <x v="85"/>
    <s v="TAD"/>
    <s v="UK"/>
    <s v="TAD - UK"/>
    <s v="Antonio Perez"/>
    <x v="6"/>
    <n v="7395"/>
  </r>
  <r>
    <x v="1"/>
    <x v="0"/>
    <x v="85"/>
    <s v="TAD"/>
    <s v="UK"/>
    <s v="TAD - UK"/>
    <s v="Chris Fletcher"/>
    <x v="7"/>
    <n v="5949"/>
  </r>
  <r>
    <x v="1"/>
    <x v="0"/>
    <x v="85"/>
    <s v="TAD"/>
    <s v="UK"/>
    <s v="TAD - UK"/>
    <s v="Sandra Rix"/>
    <x v="0"/>
    <n v="8511"/>
  </r>
  <r>
    <x v="1"/>
    <x v="1"/>
    <x v="85"/>
    <s v="TAD"/>
    <s v="UK"/>
    <s v="TAD - UK"/>
    <s v="Felicity Chambers"/>
    <x v="6"/>
    <n v="8861"/>
  </r>
  <r>
    <x v="1"/>
    <x v="1"/>
    <x v="85"/>
    <s v="TAD"/>
    <s v="UK"/>
    <s v="TAD - UK"/>
    <s v="Sandra Rix"/>
    <x v="5"/>
    <n v="7519"/>
  </r>
  <r>
    <x v="2"/>
    <x v="0"/>
    <x v="85"/>
    <s v="TAD"/>
    <s v="UK"/>
    <s v="TAD - UK"/>
    <s v="Jason Hervey"/>
    <x v="0"/>
    <n v="8837"/>
  </r>
  <r>
    <x v="2"/>
    <x v="0"/>
    <x v="85"/>
    <s v="TAD"/>
    <s v="UK"/>
    <s v="TAD - UK"/>
    <s v="Spencer Lee"/>
    <x v="1"/>
    <n v="8997"/>
  </r>
  <r>
    <x v="2"/>
    <x v="1"/>
    <x v="85"/>
    <s v="TAD"/>
    <s v="UK"/>
    <s v="TAD - UK"/>
    <s v="Sam Waters"/>
    <x v="5"/>
    <n v="6231"/>
  </r>
  <r>
    <x v="2"/>
    <x v="1"/>
    <x v="85"/>
    <s v="TAD"/>
    <s v="UK"/>
    <s v="TAD - UK"/>
    <s v="Ben Malone"/>
    <x v="4"/>
    <n v="6856"/>
  </r>
  <r>
    <x v="2"/>
    <x v="0"/>
    <x v="85"/>
    <s v="TAD"/>
    <s v="UK"/>
    <s v="TAD - UK"/>
    <s v="Spencer Lee"/>
    <x v="6"/>
    <n v="6213"/>
  </r>
  <r>
    <x v="2"/>
    <x v="0"/>
    <x v="85"/>
    <s v="TAD"/>
    <s v="UK"/>
    <s v="TAD - UK"/>
    <s v="Kirsty Young"/>
    <x v="1"/>
    <n v="6692"/>
  </r>
  <r>
    <x v="2"/>
    <x v="1"/>
    <x v="85"/>
    <s v="TAD"/>
    <s v="UK"/>
    <s v="TAD - UK"/>
    <s v="Jade Wilson"/>
    <x v="7"/>
    <n v="1635"/>
  </r>
  <r>
    <x v="2"/>
    <x v="1"/>
    <x v="85"/>
    <s v="TAD"/>
    <s v="UK"/>
    <s v="TAD - UK"/>
    <s v="Craig Spinks"/>
    <x v="3"/>
    <n v="4089"/>
  </r>
  <r>
    <x v="2"/>
    <x v="0"/>
    <x v="85"/>
    <s v="TAD"/>
    <s v="UK"/>
    <s v="TAD - UK"/>
    <s v="Nick Fallows"/>
    <x v="5"/>
    <n v="8996"/>
  </r>
  <r>
    <x v="2"/>
    <x v="1"/>
    <x v="85"/>
    <s v="TAD"/>
    <s v="UK"/>
    <s v="TAD - UK"/>
    <s v="Stephanie Zanoni"/>
    <x v="4"/>
    <n v="3641"/>
  </r>
  <r>
    <x v="2"/>
    <x v="1"/>
    <x v="85"/>
    <s v="TAD"/>
    <s v="UK"/>
    <s v="TAD - UK"/>
    <s v="Sam Waters"/>
    <x v="3"/>
    <n v="4783"/>
  </r>
  <r>
    <x v="2"/>
    <x v="1"/>
    <x v="85"/>
    <s v="TAD"/>
    <s v="UK"/>
    <s v="TAD - UK"/>
    <s v="Frank Archibald"/>
    <x v="5"/>
    <n v="7476"/>
  </r>
  <r>
    <x v="2"/>
    <x v="1"/>
    <x v="85"/>
    <s v="TAD"/>
    <s v="UK"/>
    <s v="TAD - UK"/>
    <s v="Craig Spinks"/>
    <x v="5"/>
    <n v="8425"/>
  </r>
  <r>
    <x v="2"/>
    <x v="0"/>
    <x v="85"/>
    <s v="TAD"/>
    <s v="UK"/>
    <s v="TAD - UK"/>
    <s v="Margot Stoddard"/>
    <x v="8"/>
    <n v="2497"/>
  </r>
  <r>
    <x v="2"/>
    <x v="1"/>
    <x v="85"/>
    <s v="TAD"/>
    <s v="UK"/>
    <s v="TAD - UK"/>
    <s v="Kirsty Young"/>
    <x v="0"/>
    <n v="5270"/>
  </r>
  <r>
    <x v="2"/>
    <x v="1"/>
    <x v="85"/>
    <s v="TAD"/>
    <s v="UK"/>
    <s v="TAD - UK"/>
    <s v="Jade Wilson"/>
    <x v="2"/>
    <n v="2354"/>
  </r>
  <r>
    <x v="2"/>
    <x v="1"/>
    <x v="85"/>
    <s v="TAD"/>
    <s v="UK"/>
    <s v="TAD - UK"/>
    <s v="Sam Waters"/>
    <x v="0"/>
    <n v="4595"/>
  </r>
  <r>
    <x v="2"/>
    <x v="0"/>
    <x v="85"/>
    <s v="TAD"/>
    <s v="UK"/>
    <s v="TAD - UK"/>
    <s v="Kirsty Young"/>
    <x v="0"/>
    <n v="4936"/>
  </r>
  <r>
    <x v="2"/>
    <x v="0"/>
    <x v="85"/>
    <s v="TAD"/>
    <s v="UK"/>
    <s v="TAD - UK"/>
    <s v="Rob Fisher"/>
    <x v="4"/>
    <n v="2354"/>
  </r>
  <r>
    <x v="2"/>
    <x v="1"/>
    <x v="85"/>
    <s v="TAD"/>
    <s v="UK"/>
    <s v="TAD - UK"/>
    <s v="Chris Fletcher"/>
    <x v="3"/>
    <n v="3797"/>
  </r>
  <r>
    <x v="2"/>
    <x v="1"/>
    <x v="85"/>
    <s v="TAD"/>
    <s v="UK"/>
    <s v="TAD - UK"/>
    <s v="Frank Archibald"/>
    <x v="3"/>
    <n v="6072"/>
  </r>
  <r>
    <x v="2"/>
    <x v="0"/>
    <x v="85"/>
    <s v="TAD"/>
    <s v="UK"/>
    <s v="TAD - UK"/>
    <s v="Antonio Perez"/>
    <x v="5"/>
    <n v="1703"/>
  </r>
  <r>
    <x v="2"/>
    <x v="1"/>
    <x v="85"/>
    <s v="TAD"/>
    <s v="UK"/>
    <s v="TAD - UK"/>
    <s v="Antonio Perez"/>
    <x v="3"/>
    <n v="4495"/>
  </r>
  <r>
    <x v="2"/>
    <x v="0"/>
    <x v="85"/>
    <s v="TAD"/>
    <s v="UK"/>
    <s v="TAD - UK"/>
    <s v="Margot Stoddard"/>
    <x v="3"/>
    <n v="7585"/>
  </r>
  <r>
    <x v="2"/>
    <x v="1"/>
    <x v="85"/>
    <s v="TAD"/>
    <s v="UK"/>
    <s v="TAD - UK"/>
    <s v="Mabel Graves"/>
    <x v="2"/>
    <n v="8039"/>
  </r>
  <r>
    <x v="2"/>
    <x v="0"/>
    <x v="85"/>
    <s v="TAD"/>
    <s v="UK"/>
    <s v="TAD - UK"/>
    <s v="Antonio Perez"/>
    <x v="0"/>
    <n v="5956"/>
  </r>
  <r>
    <x v="2"/>
    <x v="0"/>
    <x v="85"/>
    <s v="TAD"/>
    <s v="UK"/>
    <s v="TAD - UK"/>
    <s v="Rob Fisher"/>
    <x v="4"/>
    <n v="3398"/>
  </r>
  <r>
    <x v="2"/>
    <x v="0"/>
    <x v="85"/>
    <s v="TAD"/>
    <s v="UK"/>
    <s v="TAD - UK"/>
    <s v="Kirsty Young"/>
    <x v="8"/>
    <n v="1851"/>
  </r>
  <r>
    <x v="2"/>
    <x v="1"/>
    <x v="85"/>
    <s v="TAD"/>
    <s v="UK"/>
    <s v="TAD - UK"/>
    <s v="Sandra Rix"/>
    <x v="1"/>
    <n v="2475"/>
  </r>
  <r>
    <x v="2"/>
    <x v="0"/>
    <x v="85"/>
    <s v="TAD"/>
    <s v="UK"/>
    <s v="TAD - UK"/>
    <s v="Spencer Lee"/>
    <x v="3"/>
    <n v="5117"/>
  </r>
  <r>
    <x v="2"/>
    <x v="0"/>
    <x v="85"/>
    <s v="TAD"/>
    <s v="UK"/>
    <s v="TAD - UK"/>
    <s v="Jason Hervey"/>
    <x v="6"/>
    <n v="9788"/>
  </r>
  <r>
    <x v="2"/>
    <x v="1"/>
    <x v="85"/>
    <s v="TAD"/>
    <s v="UK"/>
    <s v="TAD - UK"/>
    <s v="Mabel Graves"/>
    <x v="8"/>
    <n v="5992"/>
  </r>
  <r>
    <x v="2"/>
    <x v="0"/>
    <x v="85"/>
    <s v="TAD"/>
    <s v="UK"/>
    <s v="TAD - UK"/>
    <s v="Spencer Lee"/>
    <x v="5"/>
    <n v="8093"/>
  </r>
  <r>
    <x v="2"/>
    <x v="1"/>
    <x v="85"/>
    <s v="TAD"/>
    <s v="UK"/>
    <s v="TAD - UK"/>
    <s v="Tori Bell"/>
    <x v="5"/>
    <n v="9115"/>
  </r>
  <r>
    <x v="2"/>
    <x v="0"/>
    <x v="85"/>
    <s v="TAD"/>
    <s v="UK"/>
    <s v="TAD - UK"/>
    <s v="Stephanie Zanoni"/>
    <x v="3"/>
    <n v="1740"/>
  </r>
  <r>
    <x v="2"/>
    <x v="0"/>
    <x v="85"/>
    <s v="TAD"/>
    <s v="UK"/>
    <s v="TAD - UK"/>
    <s v="Jason Hervey"/>
    <x v="3"/>
    <n v="8189"/>
  </r>
  <r>
    <x v="2"/>
    <x v="0"/>
    <x v="85"/>
    <s v="TAD"/>
    <s v="UK"/>
    <s v="TAD - UK"/>
    <s v="Jason Hervey"/>
    <x v="5"/>
    <n v="9508"/>
  </r>
  <r>
    <x v="2"/>
    <x v="1"/>
    <x v="85"/>
    <s v="TAD"/>
    <s v="UK"/>
    <s v="TAD - UK"/>
    <s v="Nick Fallows"/>
    <x v="4"/>
    <n v="1932"/>
  </r>
  <r>
    <x v="2"/>
    <x v="1"/>
    <x v="85"/>
    <s v="TAD"/>
    <s v="UK"/>
    <s v="TAD - UK"/>
    <s v="Sandra Rix"/>
    <x v="3"/>
    <n v="5021"/>
  </r>
  <r>
    <x v="3"/>
    <x v="0"/>
    <x v="85"/>
    <s v="TAD"/>
    <s v="UK"/>
    <s v="TAD - UK"/>
    <s v="Jason Hervey"/>
    <x v="0"/>
    <n v="6257"/>
  </r>
  <r>
    <x v="3"/>
    <x v="1"/>
    <x v="85"/>
    <s v="TAD"/>
    <s v="UK"/>
    <s v="TAD - UK"/>
    <s v="Mabel Graves"/>
    <x v="1"/>
    <n v="9382"/>
  </r>
  <r>
    <x v="3"/>
    <x v="1"/>
    <x v="85"/>
    <s v="TAD"/>
    <s v="UK"/>
    <s v="TAD - UK"/>
    <s v="Sam Waters"/>
    <x v="8"/>
    <n v="7269"/>
  </r>
  <r>
    <x v="3"/>
    <x v="1"/>
    <x v="85"/>
    <s v="TAD"/>
    <s v="UK"/>
    <s v="TAD - UK"/>
    <s v="Ben Malone"/>
    <x v="0"/>
    <n v="6164"/>
  </r>
  <r>
    <x v="3"/>
    <x v="0"/>
    <x v="85"/>
    <s v="TAD"/>
    <s v="UK"/>
    <s v="TAD - UK"/>
    <s v="Spencer Lee"/>
    <x v="8"/>
    <n v="3043"/>
  </r>
  <r>
    <x v="3"/>
    <x v="0"/>
    <x v="85"/>
    <s v="TAD"/>
    <s v="UK"/>
    <s v="TAD - UK"/>
    <s v="Marcus Decker"/>
    <x v="4"/>
    <n v="6492"/>
  </r>
  <r>
    <x v="3"/>
    <x v="1"/>
    <x v="85"/>
    <s v="TAD"/>
    <s v="UK"/>
    <s v="TAD - UK"/>
    <s v="Jade Wilson"/>
    <x v="8"/>
    <n v="6840"/>
  </r>
  <r>
    <x v="3"/>
    <x v="1"/>
    <x v="85"/>
    <s v="TAD"/>
    <s v="UK"/>
    <s v="TAD - UK"/>
    <s v="Hugo Matthews"/>
    <x v="0"/>
    <n v="7267"/>
  </r>
  <r>
    <x v="3"/>
    <x v="1"/>
    <x v="85"/>
    <s v="TAD"/>
    <s v="UK"/>
    <s v="TAD - UK"/>
    <s v="Chris Fletcher"/>
    <x v="3"/>
    <n v="6317"/>
  </r>
  <r>
    <x v="3"/>
    <x v="1"/>
    <x v="85"/>
    <s v="TAD"/>
    <s v="UK"/>
    <s v="TAD - UK"/>
    <s v="Stephanie Zanoni"/>
    <x v="4"/>
    <n v="6297"/>
  </r>
  <r>
    <x v="3"/>
    <x v="1"/>
    <x v="85"/>
    <s v="TAD"/>
    <s v="UK"/>
    <s v="TAD - UK"/>
    <s v="Margot Stoddard"/>
    <x v="3"/>
    <n v="5949"/>
  </r>
  <r>
    <x v="3"/>
    <x v="1"/>
    <x v="85"/>
    <s v="TAD"/>
    <s v="UK"/>
    <s v="TAD - UK"/>
    <s v="Stephanie Zanoni"/>
    <x v="1"/>
    <n v="3925"/>
  </r>
  <r>
    <x v="3"/>
    <x v="1"/>
    <x v="85"/>
    <s v="TAD"/>
    <s v="UK"/>
    <s v="TAD - UK"/>
    <s v="Dev Singh"/>
    <x v="8"/>
    <n v="9635"/>
  </r>
  <r>
    <x v="3"/>
    <x v="0"/>
    <x v="85"/>
    <s v="TAD"/>
    <s v="UK"/>
    <s v="TAD - UK"/>
    <s v="Nick Fallows"/>
    <x v="2"/>
    <n v="4091"/>
  </r>
  <r>
    <x v="3"/>
    <x v="1"/>
    <x v="85"/>
    <s v="TAD"/>
    <s v="UK"/>
    <s v="TAD - UK"/>
    <s v="Spencer Lee"/>
    <x v="4"/>
    <n v="3676"/>
  </r>
  <r>
    <x v="3"/>
    <x v="1"/>
    <x v="85"/>
    <s v="TAD"/>
    <s v="UK"/>
    <s v="TAD - UK"/>
    <s v="Jason Hervey"/>
    <x v="3"/>
    <n v="9158"/>
  </r>
  <r>
    <x v="3"/>
    <x v="1"/>
    <x v="85"/>
    <s v="TAD"/>
    <s v="UK"/>
    <s v="TAD - UK"/>
    <s v="Jade Wilson"/>
    <x v="2"/>
    <n v="9995"/>
  </r>
  <r>
    <x v="3"/>
    <x v="0"/>
    <x v="85"/>
    <s v="TAD"/>
    <s v="UK"/>
    <s v="TAD - UK"/>
    <s v="Kirsty Young"/>
    <x v="0"/>
    <n v="7585"/>
  </r>
  <r>
    <x v="3"/>
    <x v="0"/>
    <x v="85"/>
    <s v="TAD"/>
    <s v="UK"/>
    <s v="TAD - UK"/>
    <s v="Rob Fisher"/>
    <x v="4"/>
    <n v="9424"/>
  </r>
  <r>
    <x v="3"/>
    <x v="1"/>
    <x v="85"/>
    <s v="TAD"/>
    <s v="UK"/>
    <s v="TAD - UK"/>
    <s v="Chris Fletcher"/>
    <x v="1"/>
    <n v="2557"/>
  </r>
  <r>
    <x v="3"/>
    <x v="1"/>
    <x v="85"/>
    <s v="TAD"/>
    <s v="UK"/>
    <s v="TAD - UK"/>
    <s v="Frank Archibald"/>
    <x v="8"/>
    <n v="4272"/>
  </r>
  <r>
    <x v="3"/>
    <x v="0"/>
    <x v="85"/>
    <s v="TAD"/>
    <s v="UK"/>
    <s v="TAD - UK"/>
    <s v="Antonio Perez"/>
    <x v="4"/>
    <n v="6871"/>
  </r>
  <r>
    <x v="3"/>
    <x v="1"/>
    <x v="85"/>
    <s v="TAD"/>
    <s v="UK"/>
    <s v="TAD - UK"/>
    <s v="Antonio Perez"/>
    <x v="0"/>
    <n v="5225"/>
  </r>
  <r>
    <x v="3"/>
    <x v="0"/>
    <x v="85"/>
    <s v="TAD"/>
    <s v="UK"/>
    <s v="TAD - UK"/>
    <s v="Margot Stoddard"/>
    <x v="5"/>
    <n v="5243"/>
  </r>
  <r>
    <x v="3"/>
    <x v="1"/>
    <x v="85"/>
    <s v="TAD"/>
    <s v="UK"/>
    <s v="TAD - UK"/>
    <s v="Mabel Graves"/>
    <x v="2"/>
    <n v="3594"/>
  </r>
  <r>
    <x v="3"/>
    <x v="0"/>
    <x v="85"/>
    <s v="TAD"/>
    <s v="UK"/>
    <s v="TAD - UK"/>
    <s v="Antonio Perez"/>
    <x v="5"/>
    <n v="7492"/>
  </r>
  <r>
    <x v="3"/>
    <x v="0"/>
    <x v="85"/>
    <s v="TAD"/>
    <s v="UK"/>
    <s v="TAD - UK"/>
    <s v="Rob Fisher"/>
    <x v="2"/>
    <n v="2857"/>
  </r>
  <r>
    <x v="3"/>
    <x v="0"/>
    <x v="85"/>
    <s v="TAD"/>
    <s v="UK"/>
    <s v="TAD - UK"/>
    <s v="Kirsty Young"/>
    <x v="0"/>
    <n v="5217"/>
  </r>
  <r>
    <x v="3"/>
    <x v="1"/>
    <x v="85"/>
    <s v="TAD"/>
    <s v="UK"/>
    <s v="TAD - UK"/>
    <s v="Sandra Rix"/>
    <x v="4"/>
    <n v="6957"/>
  </r>
  <r>
    <x v="3"/>
    <x v="1"/>
    <x v="85"/>
    <s v="TAD"/>
    <s v="UK"/>
    <s v="TAD - UK"/>
    <s v="Rob Fisher"/>
    <x v="5"/>
    <n v="5067"/>
  </r>
  <r>
    <x v="3"/>
    <x v="0"/>
    <x v="85"/>
    <s v="TAD"/>
    <s v="UK"/>
    <s v="TAD - UK"/>
    <s v="Sandra Rix"/>
    <x v="2"/>
    <n v="4855"/>
  </r>
  <r>
    <x v="3"/>
    <x v="1"/>
    <x v="85"/>
    <s v="TAD"/>
    <s v="UK"/>
    <s v="TAD - UK"/>
    <s v="Frank Archibald"/>
    <x v="1"/>
    <n v="4523"/>
  </r>
  <r>
    <x v="3"/>
    <x v="0"/>
    <x v="85"/>
    <s v="TAD"/>
    <s v="UK"/>
    <s v="TAD - UK"/>
    <s v="Spencer Lee"/>
    <x v="2"/>
    <n v="6365"/>
  </r>
  <r>
    <x v="3"/>
    <x v="1"/>
    <x v="85"/>
    <s v="TAD"/>
    <s v="UK"/>
    <s v="TAD - UK"/>
    <s v="Tori Bell"/>
    <x v="8"/>
    <n v="2668"/>
  </r>
  <r>
    <x v="3"/>
    <x v="0"/>
    <x v="85"/>
    <s v="TAD"/>
    <s v="UK"/>
    <s v="TAD - UK"/>
    <s v="Stephanie Zanoni"/>
    <x v="5"/>
    <n v="5876"/>
  </r>
  <r>
    <x v="3"/>
    <x v="0"/>
    <x v="85"/>
    <s v="TAD"/>
    <s v="UK"/>
    <s v="TAD - UK"/>
    <s v="Sandra Rix"/>
    <x v="5"/>
    <n v="6709"/>
  </r>
  <r>
    <x v="3"/>
    <x v="0"/>
    <x v="85"/>
    <s v="TAD"/>
    <s v="UK"/>
    <s v="TAD - UK"/>
    <s v="Jason Hervey"/>
    <x v="1"/>
    <n v="3622"/>
  </r>
  <r>
    <x v="3"/>
    <x v="1"/>
    <x v="85"/>
    <s v="TAD"/>
    <s v="UK"/>
    <s v="TAD - UK"/>
    <s v="Nick Fallows"/>
    <x v="5"/>
    <n v="9360"/>
  </r>
  <r>
    <x v="3"/>
    <x v="0"/>
    <x v="85"/>
    <s v="TAD"/>
    <s v="UK"/>
    <s v="TAD - UK"/>
    <s v="Chris Fletcher"/>
    <x v="6"/>
    <n v="3067"/>
  </r>
  <r>
    <x v="4"/>
    <x v="0"/>
    <x v="85"/>
    <s v="TAD"/>
    <s v="UK"/>
    <s v="TAD - UK"/>
    <s v="Jason Hervey"/>
    <x v="3"/>
    <n v="9530"/>
  </r>
  <r>
    <x v="4"/>
    <x v="1"/>
    <x v="85"/>
    <s v="TAD"/>
    <s v="UK"/>
    <s v="TAD - UK"/>
    <s v="Mabel Graves"/>
    <x v="4"/>
    <n v="6829"/>
  </r>
  <r>
    <x v="4"/>
    <x v="1"/>
    <x v="85"/>
    <s v="TAD"/>
    <s v="UK"/>
    <s v="TAD - UK"/>
    <s v="Tori Bell"/>
    <x v="1"/>
    <n v="8925"/>
  </r>
  <r>
    <x v="4"/>
    <x v="0"/>
    <x v="85"/>
    <s v="TAD"/>
    <s v="UK"/>
    <s v="TAD - UK"/>
    <s v="Mabel Graves"/>
    <x v="4"/>
    <n v="4713"/>
  </r>
  <r>
    <x v="4"/>
    <x v="0"/>
    <x v="85"/>
    <s v="TAD"/>
    <s v="UK"/>
    <s v="TAD - UK"/>
    <s v="Kirsty Young"/>
    <x v="4"/>
    <n v="3184"/>
  </r>
  <r>
    <x v="4"/>
    <x v="0"/>
    <x v="85"/>
    <s v="TAD"/>
    <s v="UK"/>
    <s v="TAD - UK"/>
    <s v="Marcus Decker"/>
    <x v="2"/>
    <n v="2515"/>
  </r>
  <r>
    <x v="4"/>
    <x v="1"/>
    <x v="85"/>
    <s v="TAD"/>
    <s v="UK"/>
    <s v="TAD - UK"/>
    <s v="Marcus Decker"/>
    <x v="8"/>
    <n v="6741"/>
  </r>
  <r>
    <x v="4"/>
    <x v="1"/>
    <x v="85"/>
    <s v="TAD"/>
    <s v="UK"/>
    <s v="TAD - UK"/>
    <s v="Hugo Matthews"/>
    <x v="8"/>
    <n v="2082"/>
  </r>
  <r>
    <x v="4"/>
    <x v="1"/>
    <x v="85"/>
    <s v="TAD"/>
    <s v="UK"/>
    <s v="TAD - UK"/>
    <s v="Chris Fletcher"/>
    <x v="2"/>
    <n v="8204"/>
  </r>
  <r>
    <x v="4"/>
    <x v="0"/>
    <x v="85"/>
    <s v="TAD"/>
    <s v="UK"/>
    <s v="TAD - UK"/>
    <s v="Nick Fallows"/>
    <x v="2"/>
    <n v="4298"/>
  </r>
  <r>
    <x v="4"/>
    <x v="1"/>
    <x v="85"/>
    <s v="TAD"/>
    <s v="UK"/>
    <s v="TAD - UK"/>
    <s v="Margot Stoddard"/>
    <x v="8"/>
    <n v="5762"/>
  </r>
  <r>
    <x v="4"/>
    <x v="1"/>
    <x v="85"/>
    <s v="TAD"/>
    <s v="UK"/>
    <s v="TAD - UK"/>
    <s v="Stephanie Zanoni"/>
    <x v="8"/>
    <n v="2695"/>
  </r>
  <r>
    <x v="4"/>
    <x v="0"/>
    <x v="85"/>
    <s v="TAD"/>
    <s v="UK"/>
    <s v="TAD - UK"/>
    <s v="Margot Stoddard"/>
    <x v="0"/>
    <n v="2074"/>
  </r>
  <r>
    <x v="4"/>
    <x v="0"/>
    <x v="85"/>
    <s v="TAD"/>
    <s v="UK"/>
    <s v="TAD - UK"/>
    <s v="Nick Fallows"/>
    <x v="1"/>
    <n v="8571"/>
  </r>
  <r>
    <x v="4"/>
    <x v="1"/>
    <x v="85"/>
    <s v="TAD"/>
    <s v="UK"/>
    <s v="TAD - UK"/>
    <s v="Spencer Lee"/>
    <x v="8"/>
    <n v="8545"/>
  </r>
  <r>
    <x v="4"/>
    <x v="1"/>
    <x v="85"/>
    <s v="TAD"/>
    <s v="UK"/>
    <s v="TAD - UK"/>
    <s v="Spencer Lee"/>
    <x v="8"/>
    <n v="7584"/>
  </r>
  <r>
    <x v="4"/>
    <x v="1"/>
    <x v="85"/>
    <s v="TAD"/>
    <s v="UK"/>
    <s v="TAD - UK"/>
    <s v="Stephanie Zanoni"/>
    <x v="8"/>
    <n v="9672"/>
  </r>
  <r>
    <x v="4"/>
    <x v="0"/>
    <x v="85"/>
    <s v="TAD"/>
    <s v="UK"/>
    <s v="TAD - UK"/>
    <s v="Kirsty Young"/>
    <x v="5"/>
    <n v="1558"/>
  </r>
  <r>
    <x v="4"/>
    <x v="0"/>
    <x v="85"/>
    <s v="TAD"/>
    <s v="UK"/>
    <s v="TAD - UK"/>
    <s v="Rob Fisher"/>
    <x v="0"/>
    <n v="6999"/>
  </r>
  <r>
    <x v="4"/>
    <x v="1"/>
    <x v="85"/>
    <s v="TAD"/>
    <s v="UK"/>
    <s v="TAD - UK"/>
    <s v="Chris Fletcher"/>
    <x v="5"/>
    <n v="2629"/>
  </r>
  <r>
    <x v="4"/>
    <x v="1"/>
    <x v="85"/>
    <s v="TAD"/>
    <s v="UK"/>
    <s v="TAD - UK"/>
    <s v="Frank Archibald"/>
    <x v="2"/>
    <n v="1187"/>
  </r>
  <r>
    <x v="4"/>
    <x v="0"/>
    <x v="85"/>
    <s v="TAD"/>
    <s v="UK"/>
    <s v="TAD - UK"/>
    <s v="Antonio Perez"/>
    <x v="8"/>
    <n v="5231"/>
  </r>
  <r>
    <x v="4"/>
    <x v="0"/>
    <x v="85"/>
    <s v="TAD"/>
    <s v="UK"/>
    <s v="TAD - UK"/>
    <s v="Marcus Decker"/>
    <x v="0"/>
    <n v="8932"/>
  </r>
  <r>
    <x v="4"/>
    <x v="0"/>
    <x v="85"/>
    <s v="TAD"/>
    <s v="UK"/>
    <s v="TAD - UK"/>
    <s v="Margot Stoddard"/>
    <x v="5"/>
    <n v="9215"/>
  </r>
  <r>
    <x v="4"/>
    <x v="0"/>
    <x v="85"/>
    <s v="TAD"/>
    <s v="UK"/>
    <s v="TAD - UK"/>
    <s v="Marcus Decker"/>
    <x v="2"/>
    <n v="8089"/>
  </r>
  <r>
    <x v="4"/>
    <x v="0"/>
    <x v="85"/>
    <s v="TAD"/>
    <s v="UK"/>
    <s v="TAD - UK"/>
    <s v="Chris Fletcher"/>
    <x v="8"/>
    <n v="8307"/>
  </r>
  <r>
    <x v="4"/>
    <x v="0"/>
    <x v="85"/>
    <s v="TAD"/>
    <s v="UK"/>
    <s v="TAD - UK"/>
    <s v="Rob Fisher"/>
    <x v="1"/>
    <n v="4070"/>
  </r>
  <r>
    <x v="4"/>
    <x v="1"/>
    <x v="85"/>
    <s v="TAD"/>
    <s v="UK"/>
    <s v="TAD - UK"/>
    <s v="Mabel Graves"/>
    <x v="7"/>
    <n v="3690"/>
  </r>
  <r>
    <x v="4"/>
    <x v="1"/>
    <x v="85"/>
    <s v="TAD"/>
    <s v="UK"/>
    <s v="TAD - UK"/>
    <s v="Jade Wilson"/>
    <x v="8"/>
    <n v="3496"/>
  </r>
  <r>
    <x v="4"/>
    <x v="0"/>
    <x v="85"/>
    <s v="TAD"/>
    <s v="UK"/>
    <s v="TAD - UK"/>
    <s v="Jason Hervey"/>
    <x v="0"/>
    <n v="9515"/>
  </r>
  <r>
    <x v="4"/>
    <x v="1"/>
    <x v="85"/>
    <s v="TAD"/>
    <s v="UK"/>
    <s v="TAD - UK"/>
    <s v="Mabel Graves"/>
    <x v="5"/>
    <n v="4668"/>
  </r>
  <r>
    <x v="4"/>
    <x v="1"/>
    <x v="85"/>
    <s v="TAD"/>
    <s v="UK"/>
    <s v="TAD - UK"/>
    <s v="Ben Malone"/>
    <x v="1"/>
    <n v="1348"/>
  </r>
  <r>
    <x v="4"/>
    <x v="1"/>
    <x v="85"/>
    <s v="TAD"/>
    <s v="UK"/>
    <s v="TAD - UK"/>
    <s v="Antonio Perez"/>
    <x v="3"/>
    <n v="7100"/>
  </r>
  <r>
    <x v="4"/>
    <x v="0"/>
    <x v="85"/>
    <s v="TAD"/>
    <s v="UK"/>
    <s v="TAD - UK"/>
    <s v="Stephanie Zanoni"/>
    <x v="6"/>
    <n v="5521"/>
  </r>
  <r>
    <x v="4"/>
    <x v="0"/>
    <x v="85"/>
    <s v="TAD"/>
    <s v="UK"/>
    <s v="TAD - UK"/>
    <s v="Jason Hervey"/>
    <x v="3"/>
    <n v="7205"/>
  </r>
  <r>
    <x v="4"/>
    <x v="0"/>
    <x v="85"/>
    <s v="TAD"/>
    <s v="UK"/>
    <s v="TAD - UK"/>
    <s v="Jason Hervey"/>
    <x v="7"/>
    <n v="4627"/>
  </r>
  <r>
    <x v="4"/>
    <x v="1"/>
    <x v="85"/>
    <s v="TAD"/>
    <s v="UK"/>
    <s v="TAD - UK"/>
    <s v="Nick Fallows"/>
    <x v="7"/>
    <n v="9059"/>
  </r>
  <r>
    <x v="4"/>
    <x v="1"/>
    <x v="85"/>
    <s v="TAD"/>
    <s v="UK"/>
    <s v="TAD - UK"/>
    <s v="Sandra Rix"/>
    <x v="8"/>
    <n v="4570"/>
  </r>
  <r>
    <x v="5"/>
    <x v="0"/>
    <x v="85"/>
    <s v="TAD"/>
    <s v="UK"/>
    <s v="TAD - UK"/>
    <s v="Jason Hervey"/>
    <x v="3"/>
    <n v="1141"/>
  </r>
  <r>
    <x v="5"/>
    <x v="1"/>
    <x v="85"/>
    <s v="TAD"/>
    <s v="UK"/>
    <s v="TAD - UK"/>
    <s v="Mabel Graves"/>
    <x v="8"/>
    <n v="2055"/>
  </r>
  <r>
    <x v="5"/>
    <x v="1"/>
    <x v="85"/>
    <s v="TAD"/>
    <s v="UK"/>
    <s v="TAD - UK"/>
    <s v="Tori Bell"/>
    <x v="8"/>
    <n v="4835"/>
  </r>
  <r>
    <x v="5"/>
    <x v="0"/>
    <x v="85"/>
    <s v="TAD"/>
    <s v="UK"/>
    <s v="TAD - UK"/>
    <s v="Mabel Graves"/>
    <x v="3"/>
    <n v="8865"/>
  </r>
  <r>
    <x v="5"/>
    <x v="0"/>
    <x v="85"/>
    <s v="TAD"/>
    <s v="UK"/>
    <s v="TAD - UK"/>
    <s v="Kirsty Young"/>
    <x v="7"/>
    <n v="3048"/>
  </r>
  <r>
    <x v="5"/>
    <x v="0"/>
    <x v="85"/>
    <s v="TAD"/>
    <s v="UK"/>
    <s v="TAD - UK"/>
    <s v="Marcus Decker"/>
    <x v="1"/>
    <n v="1849"/>
  </r>
  <r>
    <x v="5"/>
    <x v="1"/>
    <x v="85"/>
    <s v="TAD"/>
    <s v="UK"/>
    <s v="TAD - UK"/>
    <s v="Sam Waters"/>
    <x v="8"/>
    <n v="2459"/>
  </r>
  <r>
    <x v="5"/>
    <x v="0"/>
    <x v="85"/>
    <s v="TAD"/>
    <s v="UK"/>
    <s v="TAD - UK"/>
    <s v="Nick Fallows"/>
    <x v="7"/>
    <n v="5632"/>
  </r>
  <r>
    <x v="5"/>
    <x v="1"/>
    <x v="85"/>
    <s v="TAD"/>
    <s v="UK"/>
    <s v="TAD - UK"/>
    <s v="Chris Fletcher"/>
    <x v="2"/>
    <n v="5394"/>
  </r>
  <r>
    <x v="5"/>
    <x v="0"/>
    <x v="85"/>
    <s v="TAD"/>
    <s v="UK"/>
    <s v="TAD - UK"/>
    <s v="Stephanie Zanoni"/>
    <x v="3"/>
    <n v="9324"/>
  </r>
  <r>
    <x v="5"/>
    <x v="1"/>
    <x v="85"/>
    <s v="TAD"/>
    <s v="UK"/>
    <s v="TAD - UK"/>
    <s v="Sam Waters"/>
    <x v="3"/>
    <n v="7684"/>
  </r>
  <r>
    <x v="5"/>
    <x v="1"/>
    <x v="85"/>
    <s v="TAD"/>
    <s v="UK"/>
    <s v="TAD - UK"/>
    <s v="Frank Archibald"/>
    <x v="5"/>
    <n v="9089"/>
  </r>
  <r>
    <x v="5"/>
    <x v="1"/>
    <x v="85"/>
    <s v="TAD"/>
    <s v="UK"/>
    <s v="TAD - UK"/>
    <s v="Craig Spinks"/>
    <x v="0"/>
    <n v="9674"/>
  </r>
  <r>
    <x v="5"/>
    <x v="0"/>
    <x v="85"/>
    <s v="TAD"/>
    <s v="UK"/>
    <s v="TAD - UK"/>
    <s v="Nick Fallows"/>
    <x v="5"/>
    <n v="4997"/>
  </r>
  <r>
    <x v="5"/>
    <x v="1"/>
    <x v="85"/>
    <s v="TAD"/>
    <s v="UK"/>
    <s v="TAD - UK"/>
    <s v="Kirsty Young"/>
    <x v="5"/>
    <n v="2292"/>
  </r>
  <r>
    <x v="5"/>
    <x v="1"/>
    <x v="85"/>
    <s v="TAD"/>
    <s v="UK"/>
    <s v="TAD - UK"/>
    <s v="Jason Hervey"/>
    <x v="4"/>
    <n v="4905"/>
  </r>
  <r>
    <x v="5"/>
    <x v="1"/>
    <x v="85"/>
    <s v="TAD"/>
    <s v="UK"/>
    <s v="TAD - UK"/>
    <s v="Jade Wilson"/>
    <x v="3"/>
    <n v="7917"/>
  </r>
  <r>
    <x v="5"/>
    <x v="0"/>
    <x v="85"/>
    <s v="TAD"/>
    <s v="UK"/>
    <s v="TAD - UK"/>
    <s v="Kirsty Young"/>
    <x v="4"/>
    <n v="3869"/>
  </r>
  <r>
    <x v="5"/>
    <x v="1"/>
    <x v="85"/>
    <s v="TAD"/>
    <s v="UK"/>
    <s v="TAD - UK"/>
    <s v="Craig Spinks"/>
    <x v="3"/>
    <n v="6930"/>
  </r>
  <r>
    <x v="5"/>
    <x v="1"/>
    <x v="85"/>
    <s v="TAD"/>
    <s v="UK"/>
    <s v="TAD - UK"/>
    <s v="Felicity Chambers"/>
    <x v="4"/>
    <n v="2851"/>
  </r>
  <r>
    <x v="5"/>
    <x v="1"/>
    <x v="85"/>
    <s v="TAD"/>
    <s v="UK"/>
    <s v="TAD - UK"/>
    <s v="Frank Archibald"/>
    <x v="5"/>
    <n v="3801"/>
  </r>
  <r>
    <x v="5"/>
    <x v="0"/>
    <x v="85"/>
    <s v="TAD"/>
    <s v="UK"/>
    <s v="TAD - UK"/>
    <s v="Antonio Perez"/>
    <x v="4"/>
    <n v="6787"/>
  </r>
  <r>
    <x v="5"/>
    <x v="1"/>
    <x v="85"/>
    <s v="TAD"/>
    <s v="UK"/>
    <s v="TAD - UK"/>
    <s v="Antonio Perez"/>
    <x v="8"/>
    <n v="5236"/>
  </r>
  <r>
    <x v="5"/>
    <x v="0"/>
    <x v="85"/>
    <s v="TAD"/>
    <s v="UK"/>
    <s v="TAD - UK"/>
    <s v="Margot Stoddard"/>
    <x v="7"/>
    <n v="9966"/>
  </r>
  <r>
    <x v="5"/>
    <x v="0"/>
    <x v="85"/>
    <s v="TAD"/>
    <s v="UK"/>
    <s v="TAD - UK"/>
    <s v="Marcus Decker"/>
    <x v="0"/>
    <n v="1353"/>
  </r>
  <r>
    <x v="5"/>
    <x v="0"/>
    <x v="85"/>
    <s v="TAD"/>
    <s v="UK"/>
    <s v="TAD - UK"/>
    <s v="Antonio Perez"/>
    <x v="5"/>
    <n v="2589"/>
  </r>
  <r>
    <x v="5"/>
    <x v="0"/>
    <x v="85"/>
    <s v="TAD"/>
    <s v="UK"/>
    <s v="TAD - UK"/>
    <s v="Rob Fisher"/>
    <x v="1"/>
    <n v="4816"/>
  </r>
  <r>
    <x v="5"/>
    <x v="0"/>
    <x v="85"/>
    <s v="TAD"/>
    <s v="UK"/>
    <s v="TAD - UK"/>
    <s v="Kirsty Young"/>
    <x v="7"/>
    <n v="8672"/>
  </r>
  <r>
    <x v="5"/>
    <x v="1"/>
    <x v="85"/>
    <s v="TAD"/>
    <s v="UK"/>
    <s v="TAD - UK"/>
    <s v="Jade Wilson"/>
    <x v="2"/>
    <n v="7604"/>
  </r>
  <r>
    <x v="5"/>
    <x v="1"/>
    <x v="85"/>
    <s v="TAD"/>
    <s v="UK"/>
    <s v="TAD - UK"/>
    <s v="Rob Fisher"/>
    <x v="0"/>
    <n v="3634"/>
  </r>
  <r>
    <x v="0"/>
    <x v="0"/>
    <x v="86"/>
    <s v="TMW"/>
    <s v="UK"/>
    <s v="TMW - UK"/>
    <s v="Spencer Lee"/>
    <x v="0"/>
    <n v="6850"/>
  </r>
  <r>
    <x v="0"/>
    <x v="0"/>
    <x v="86"/>
    <s v="TMW"/>
    <s v="UK"/>
    <s v="TMW - UK"/>
    <s v="Hugo Matthews"/>
    <x v="3"/>
    <n v="2702"/>
  </r>
  <r>
    <x v="0"/>
    <x v="1"/>
    <x v="86"/>
    <s v="TMW"/>
    <s v="UK"/>
    <s v="TMW - UK"/>
    <s v="Ben Malone"/>
    <x v="0"/>
    <n v="5962"/>
  </r>
  <r>
    <x v="0"/>
    <x v="0"/>
    <x v="86"/>
    <s v="TMW"/>
    <s v="UK"/>
    <s v="TMW - UK"/>
    <s v="Mabel Graves"/>
    <x v="2"/>
    <n v="5544"/>
  </r>
  <r>
    <x v="0"/>
    <x v="0"/>
    <x v="86"/>
    <s v="TMW"/>
    <s v="UK"/>
    <s v="TMW - UK"/>
    <s v="Kirsty Young"/>
    <x v="5"/>
    <n v="4814"/>
  </r>
  <r>
    <x v="0"/>
    <x v="1"/>
    <x v="86"/>
    <s v="TMW"/>
    <s v="UK"/>
    <s v="TMW - UK"/>
    <s v="Frank Archibald"/>
    <x v="2"/>
    <n v="5476"/>
  </r>
  <r>
    <x v="0"/>
    <x v="1"/>
    <x v="86"/>
    <s v="TMW"/>
    <s v="UK"/>
    <s v="TMW - UK"/>
    <s v="Sam Waters"/>
    <x v="3"/>
    <n v="8178"/>
  </r>
  <r>
    <x v="0"/>
    <x v="0"/>
    <x v="86"/>
    <s v="TMW"/>
    <s v="UK"/>
    <s v="TMW - UK"/>
    <s v="Nick Fallows"/>
    <x v="0"/>
    <n v="7846"/>
  </r>
  <r>
    <x v="0"/>
    <x v="1"/>
    <x v="86"/>
    <s v="TMW"/>
    <s v="UK"/>
    <s v="TMW - UK"/>
    <s v="Nick Fallows"/>
    <x v="5"/>
    <n v="5270"/>
  </r>
  <r>
    <x v="0"/>
    <x v="0"/>
    <x v="86"/>
    <s v="TMW"/>
    <s v="UK"/>
    <s v="TMW - UK"/>
    <s v="Nick Fallows"/>
    <x v="4"/>
    <n v="7744"/>
  </r>
  <r>
    <x v="0"/>
    <x v="1"/>
    <x v="86"/>
    <s v="TMW"/>
    <s v="UK"/>
    <s v="TMW - UK"/>
    <s v="Felicity Chambers"/>
    <x v="1"/>
    <n v="5783"/>
  </r>
  <r>
    <x v="0"/>
    <x v="1"/>
    <x v="86"/>
    <s v="TMW"/>
    <s v="UK"/>
    <s v="TMW - UK"/>
    <s v="Sam Waters"/>
    <x v="3"/>
    <n v="7787"/>
  </r>
  <r>
    <x v="0"/>
    <x v="0"/>
    <x v="86"/>
    <s v="TMW"/>
    <s v="UK"/>
    <s v="TMW - UK"/>
    <s v="Margot Stoddard"/>
    <x v="2"/>
    <n v="6624"/>
  </r>
  <r>
    <x v="0"/>
    <x v="1"/>
    <x v="86"/>
    <s v="TMW"/>
    <s v="UK"/>
    <s v="TMW - UK"/>
    <s v="Margot Stoddard"/>
    <x v="0"/>
    <n v="1802"/>
  </r>
  <r>
    <x v="0"/>
    <x v="1"/>
    <x v="86"/>
    <s v="TMW"/>
    <s v="UK"/>
    <s v="TMW - UK"/>
    <s v="Jade Wilson"/>
    <x v="0"/>
    <n v="7630"/>
  </r>
  <r>
    <x v="0"/>
    <x v="1"/>
    <x v="86"/>
    <s v="TMW"/>
    <s v="UK"/>
    <s v="TMW - UK"/>
    <s v="Sam Waters"/>
    <x v="4"/>
    <n v="7287"/>
  </r>
  <r>
    <x v="0"/>
    <x v="1"/>
    <x v="86"/>
    <s v="TMW"/>
    <s v="UK"/>
    <s v="TMW - UK"/>
    <s v="Craig Spinks"/>
    <x v="5"/>
    <n v="2430"/>
  </r>
  <r>
    <x v="0"/>
    <x v="1"/>
    <x v="86"/>
    <s v="TMW"/>
    <s v="UK"/>
    <s v="TMW - UK"/>
    <s v="Rob Fisher"/>
    <x v="6"/>
    <n v="1092"/>
  </r>
  <r>
    <x v="0"/>
    <x v="0"/>
    <x v="86"/>
    <s v="TMW"/>
    <s v="UK"/>
    <s v="TMW - UK"/>
    <s v="Rob Fisher"/>
    <x v="0"/>
    <n v="4254"/>
  </r>
  <r>
    <x v="0"/>
    <x v="1"/>
    <x v="86"/>
    <s v="TMW"/>
    <s v="UK"/>
    <s v="TMW - UK"/>
    <s v="Chris Fletcher"/>
    <x v="2"/>
    <n v="2468"/>
  </r>
  <r>
    <x v="0"/>
    <x v="1"/>
    <x v="86"/>
    <s v="TMW"/>
    <s v="UK"/>
    <s v="TMW - UK"/>
    <s v="Stephanie Zanoni"/>
    <x v="4"/>
    <n v="8001"/>
  </r>
  <r>
    <x v="0"/>
    <x v="0"/>
    <x v="86"/>
    <s v="TMW"/>
    <s v="UK"/>
    <s v="TMW - UK"/>
    <s v="Antonio Perez"/>
    <x v="5"/>
    <n v="1110"/>
  </r>
  <r>
    <x v="0"/>
    <x v="0"/>
    <x v="86"/>
    <s v="TMW"/>
    <s v="UK"/>
    <s v="TMW - UK"/>
    <s v="Marcus Decker"/>
    <x v="7"/>
    <n v="6115"/>
  </r>
  <r>
    <x v="0"/>
    <x v="0"/>
    <x v="86"/>
    <s v="TMW"/>
    <s v="UK"/>
    <s v="TMW - UK"/>
    <s v="Margot Stoddard"/>
    <x v="1"/>
    <n v="6473"/>
  </r>
  <r>
    <x v="0"/>
    <x v="0"/>
    <x v="86"/>
    <s v="TMW"/>
    <s v="UK"/>
    <s v="TMW - UK"/>
    <s v="Marcus Decker"/>
    <x v="4"/>
    <n v="1820"/>
  </r>
  <r>
    <x v="0"/>
    <x v="0"/>
    <x v="86"/>
    <s v="TMW"/>
    <s v="UK"/>
    <s v="TMW - UK"/>
    <s v="Chris Fletcher"/>
    <x v="4"/>
    <n v="4931"/>
  </r>
  <r>
    <x v="0"/>
    <x v="0"/>
    <x v="86"/>
    <s v="TMW"/>
    <s v="UK"/>
    <s v="TMW - UK"/>
    <s v="Rob Fisher"/>
    <x v="3"/>
    <n v="1914"/>
  </r>
  <r>
    <x v="0"/>
    <x v="1"/>
    <x v="86"/>
    <s v="TMW"/>
    <s v="UK"/>
    <s v="TMW - UK"/>
    <s v="Mabel Graves"/>
    <x v="5"/>
    <n v="4782"/>
  </r>
  <r>
    <x v="0"/>
    <x v="1"/>
    <x v="86"/>
    <s v="TMW"/>
    <s v="UK"/>
    <s v="TMW - UK"/>
    <s v="Jade Wilson"/>
    <x v="8"/>
    <n v="8554"/>
  </r>
  <r>
    <x v="0"/>
    <x v="0"/>
    <x v="86"/>
    <s v="TMW"/>
    <s v="UK"/>
    <s v="TMW - UK"/>
    <s v="Jason Hervey"/>
    <x v="4"/>
    <n v="2512"/>
  </r>
  <r>
    <x v="0"/>
    <x v="0"/>
    <x v="86"/>
    <s v="TMW"/>
    <s v="UK"/>
    <s v="TMW - UK"/>
    <s v="Sandra Rix"/>
    <x v="8"/>
    <n v="6795"/>
  </r>
  <r>
    <x v="0"/>
    <x v="1"/>
    <x v="86"/>
    <s v="TMW"/>
    <s v="UK"/>
    <s v="TMW - UK"/>
    <s v="Felicity Chambers"/>
    <x v="5"/>
    <n v="1118"/>
  </r>
  <r>
    <x v="0"/>
    <x v="0"/>
    <x v="86"/>
    <s v="TMW"/>
    <s v="UK"/>
    <s v="TMW - UK"/>
    <s v="Spencer Lee"/>
    <x v="3"/>
    <n v="7007"/>
  </r>
  <r>
    <x v="0"/>
    <x v="0"/>
    <x v="86"/>
    <s v="TMW"/>
    <s v="UK"/>
    <s v="TMW - UK"/>
    <s v="Chris Fletcher"/>
    <x v="3"/>
    <n v="3330"/>
  </r>
  <r>
    <x v="0"/>
    <x v="0"/>
    <x v="86"/>
    <s v="TMW"/>
    <s v="UK"/>
    <s v="TMW - UK"/>
    <s v="Sandra Rix"/>
    <x v="3"/>
    <n v="7283"/>
  </r>
  <r>
    <x v="0"/>
    <x v="0"/>
    <x v="86"/>
    <s v="TMW"/>
    <s v="UK"/>
    <s v="TMW - UK"/>
    <s v="Jason Hervey"/>
    <x v="4"/>
    <n v="3619"/>
  </r>
  <r>
    <x v="0"/>
    <x v="1"/>
    <x v="86"/>
    <s v="TMW"/>
    <s v="UK"/>
    <s v="TMW - UK"/>
    <s v="Nick Fallows"/>
    <x v="4"/>
    <n v="5799"/>
  </r>
  <r>
    <x v="1"/>
    <x v="0"/>
    <x v="86"/>
    <s v="TMW"/>
    <s v="UK"/>
    <s v="TMW - UK"/>
    <s v="Jason Hervey"/>
    <x v="6"/>
    <n v="3830"/>
  </r>
  <r>
    <x v="1"/>
    <x v="0"/>
    <x v="86"/>
    <s v="TMW"/>
    <s v="UK"/>
    <s v="TMW - UK"/>
    <s v="Spencer Lee"/>
    <x v="5"/>
    <n v="2961"/>
  </r>
  <r>
    <x v="1"/>
    <x v="0"/>
    <x v="86"/>
    <s v="TMW"/>
    <s v="UK"/>
    <s v="TMW - UK"/>
    <s v="Hugo Matthews"/>
    <x v="8"/>
    <n v="1368"/>
  </r>
  <r>
    <x v="1"/>
    <x v="1"/>
    <x v="86"/>
    <s v="TMW"/>
    <s v="UK"/>
    <s v="TMW - UK"/>
    <s v="Ben Malone"/>
    <x v="3"/>
    <n v="4020"/>
  </r>
  <r>
    <x v="1"/>
    <x v="0"/>
    <x v="86"/>
    <s v="TMW"/>
    <s v="UK"/>
    <s v="TMW - UK"/>
    <s v="Mabel Graves"/>
    <x v="1"/>
    <n v="4518"/>
  </r>
  <r>
    <x v="1"/>
    <x v="0"/>
    <x v="86"/>
    <s v="TMW"/>
    <s v="UK"/>
    <s v="TMW - UK"/>
    <s v="Kirsty Young"/>
    <x v="5"/>
    <n v="3095"/>
  </r>
  <r>
    <x v="1"/>
    <x v="1"/>
    <x v="86"/>
    <s v="TMW"/>
    <s v="UK"/>
    <s v="TMW - UK"/>
    <s v="Frank Archibald"/>
    <x v="7"/>
    <n v="8909"/>
  </r>
  <r>
    <x v="1"/>
    <x v="1"/>
    <x v="86"/>
    <s v="TMW"/>
    <s v="UK"/>
    <s v="TMW - UK"/>
    <s v="Sam Waters"/>
    <x v="8"/>
    <n v="9299"/>
  </r>
  <r>
    <x v="1"/>
    <x v="0"/>
    <x v="86"/>
    <s v="TMW"/>
    <s v="UK"/>
    <s v="TMW - UK"/>
    <s v="Nick Fallows"/>
    <x v="3"/>
    <n v="3962"/>
  </r>
  <r>
    <x v="1"/>
    <x v="1"/>
    <x v="86"/>
    <s v="TMW"/>
    <s v="UK"/>
    <s v="TMW - UK"/>
    <s v="Nick Fallows"/>
    <x v="8"/>
    <n v="9315"/>
  </r>
  <r>
    <x v="1"/>
    <x v="0"/>
    <x v="86"/>
    <s v="TMW"/>
    <s v="UK"/>
    <s v="TMW - UK"/>
    <s v="Nick Fallows"/>
    <x v="6"/>
    <n v="4597"/>
  </r>
  <r>
    <x v="1"/>
    <x v="1"/>
    <x v="86"/>
    <s v="TMW"/>
    <s v="UK"/>
    <s v="TMW - UK"/>
    <s v="Felicity Chambers"/>
    <x v="3"/>
    <n v="4592"/>
  </r>
  <r>
    <x v="1"/>
    <x v="1"/>
    <x v="86"/>
    <s v="TMW"/>
    <s v="UK"/>
    <s v="TMW - UK"/>
    <s v="Sam Waters"/>
    <x v="5"/>
    <n v="4606"/>
  </r>
  <r>
    <x v="1"/>
    <x v="0"/>
    <x v="86"/>
    <s v="TMW"/>
    <s v="UK"/>
    <s v="TMW - UK"/>
    <s v="Margot Stoddard"/>
    <x v="3"/>
    <n v="8588"/>
  </r>
  <r>
    <x v="1"/>
    <x v="1"/>
    <x v="86"/>
    <s v="TMW"/>
    <s v="UK"/>
    <s v="TMW - UK"/>
    <s v="Margot Stoddard"/>
    <x v="5"/>
    <n v="2403"/>
  </r>
  <r>
    <x v="1"/>
    <x v="1"/>
    <x v="86"/>
    <s v="TMW"/>
    <s v="UK"/>
    <s v="TMW - UK"/>
    <s v="Spencer Lee"/>
    <x v="8"/>
    <n v="5733"/>
  </r>
  <r>
    <x v="1"/>
    <x v="1"/>
    <x v="86"/>
    <s v="TMW"/>
    <s v="UK"/>
    <s v="TMW - UK"/>
    <s v="Spencer Lee"/>
    <x v="0"/>
    <n v="1776"/>
  </r>
  <r>
    <x v="1"/>
    <x v="1"/>
    <x v="86"/>
    <s v="TMW"/>
    <s v="UK"/>
    <s v="TMW - UK"/>
    <s v="Stephanie Zanoni"/>
    <x v="8"/>
    <n v="3699"/>
  </r>
  <r>
    <x v="1"/>
    <x v="0"/>
    <x v="86"/>
    <s v="TMW"/>
    <s v="UK"/>
    <s v="TMW - UK"/>
    <s v="Kirsty Young"/>
    <x v="4"/>
    <n v="6537"/>
  </r>
  <r>
    <x v="1"/>
    <x v="0"/>
    <x v="86"/>
    <s v="TMW"/>
    <s v="UK"/>
    <s v="TMW - UK"/>
    <s v="Rob Fisher"/>
    <x v="0"/>
    <n v="2201"/>
  </r>
  <r>
    <x v="1"/>
    <x v="1"/>
    <x v="86"/>
    <s v="TMW"/>
    <s v="UK"/>
    <s v="TMW - UK"/>
    <s v="Chris Fletcher"/>
    <x v="8"/>
    <n v="9969"/>
  </r>
  <r>
    <x v="1"/>
    <x v="1"/>
    <x v="86"/>
    <s v="TMW"/>
    <s v="UK"/>
    <s v="TMW - UK"/>
    <s v="Stephanie Zanoni"/>
    <x v="1"/>
    <n v="1105"/>
  </r>
  <r>
    <x v="1"/>
    <x v="0"/>
    <x v="86"/>
    <s v="TMW"/>
    <s v="UK"/>
    <s v="TMW - UK"/>
    <s v="Antonio Perez"/>
    <x v="1"/>
    <n v="4470"/>
  </r>
  <r>
    <x v="1"/>
    <x v="0"/>
    <x v="86"/>
    <s v="TMW"/>
    <s v="UK"/>
    <s v="TMW - UK"/>
    <s v="Marcus Decker"/>
    <x v="3"/>
    <n v="6794"/>
  </r>
  <r>
    <x v="1"/>
    <x v="1"/>
    <x v="86"/>
    <s v="TMW"/>
    <s v="UK"/>
    <s v="TMW - UK"/>
    <s v="Jade Wilson"/>
    <x v="7"/>
    <n v="4701"/>
  </r>
  <r>
    <x v="1"/>
    <x v="0"/>
    <x v="86"/>
    <s v="TMW"/>
    <s v="UK"/>
    <s v="TMW - UK"/>
    <s v="Marcus Decker"/>
    <x v="8"/>
    <n v="9158"/>
  </r>
  <r>
    <x v="1"/>
    <x v="0"/>
    <x v="86"/>
    <s v="TMW"/>
    <s v="UK"/>
    <s v="TMW - UK"/>
    <s v="Chris Fletcher"/>
    <x v="5"/>
    <n v="7441"/>
  </r>
  <r>
    <x v="1"/>
    <x v="1"/>
    <x v="86"/>
    <s v="TMW"/>
    <s v="UK"/>
    <s v="TMW - UK"/>
    <s v="Dev Singh"/>
    <x v="4"/>
    <n v="1080"/>
  </r>
  <r>
    <x v="1"/>
    <x v="1"/>
    <x v="86"/>
    <s v="TMW"/>
    <s v="UK"/>
    <s v="TMW - UK"/>
    <s v="Mabel Graves"/>
    <x v="8"/>
    <n v="9562"/>
  </r>
  <r>
    <x v="1"/>
    <x v="0"/>
    <x v="86"/>
    <s v="TMW"/>
    <s v="UK"/>
    <s v="TMW - UK"/>
    <s v="Spencer Lee"/>
    <x v="3"/>
    <n v="7973"/>
  </r>
  <r>
    <x v="1"/>
    <x v="0"/>
    <x v="86"/>
    <s v="TMW"/>
    <s v="UK"/>
    <s v="TMW - UK"/>
    <s v="Jason Hervey"/>
    <x v="0"/>
    <n v="1947"/>
  </r>
  <r>
    <x v="1"/>
    <x v="0"/>
    <x v="86"/>
    <s v="TMW"/>
    <s v="UK"/>
    <s v="TMW - UK"/>
    <s v="Sandra Rix"/>
    <x v="5"/>
    <n v="4901"/>
  </r>
  <r>
    <x v="1"/>
    <x v="1"/>
    <x v="86"/>
    <s v="TMW"/>
    <s v="UK"/>
    <s v="TMW - UK"/>
    <s v="Felicity Chambers"/>
    <x v="2"/>
    <n v="5269"/>
  </r>
  <r>
    <x v="1"/>
    <x v="1"/>
    <x v="86"/>
    <s v="TMW"/>
    <s v="UK"/>
    <s v="TMW - UK"/>
    <s v="Antonio Perez"/>
    <x v="8"/>
    <n v="3062"/>
  </r>
  <r>
    <x v="1"/>
    <x v="0"/>
    <x v="86"/>
    <s v="TMW"/>
    <s v="UK"/>
    <s v="TMW - UK"/>
    <s v="Chris Fletcher"/>
    <x v="1"/>
    <n v="7437"/>
  </r>
  <r>
    <x v="1"/>
    <x v="0"/>
    <x v="86"/>
    <s v="TMW"/>
    <s v="UK"/>
    <s v="TMW - UK"/>
    <s v="Sandra Rix"/>
    <x v="5"/>
    <n v="8217"/>
  </r>
  <r>
    <x v="1"/>
    <x v="1"/>
    <x v="86"/>
    <s v="TMW"/>
    <s v="UK"/>
    <s v="TMW - UK"/>
    <s v="Felicity Chambers"/>
    <x v="5"/>
    <n v="3618"/>
  </r>
  <r>
    <x v="1"/>
    <x v="1"/>
    <x v="86"/>
    <s v="TMW"/>
    <s v="UK"/>
    <s v="TMW - UK"/>
    <s v="Sandra Rix"/>
    <x v="4"/>
    <n v="5011"/>
  </r>
  <r>
    <x v="2"/>
    <x v="0"/>
    <x v="86"/>
    <s v="TMW"/>
    <s v="UK"/>
    <s v="TMW - UK"/>
    <s v="Jason Hervey"/>
    <x v="8"/>
    <n v="8042"/>
  </r>
  <r>
    <x v="2"/>
    <x v="0"/>
    <x v="86"/>
    <s v="TMW"/>
    <s v="UK"/>
    <s v="TMW - UK"/>
    <s v="Spencer Lee"/>
    <x v="4"/>
    <n v="7040"/>
  </r>
  <r>
    <x v="2"/>
    <x v="1"/>
    <x v="86"/>
    <s v="TMW"/>
    <s v="UK"/>
    <s v="TMW - UK"/>
    <s v="Sam Waters"/>
    <x v="8"/>
    <n v="2226"/>
  </r>
  <r>
    <x v="2"/>
    <x v="1"/>
    <x v="86"/>
    <s v="TMW"/>
    <s v="UK"/>
    <s v="TMW - UK"/>
    <s v="Ben Malone"/>
    <x v="4"/>
    <n v="2811"/>
  </r>
  <r>
    <x v="2"/>
    <x v="0"/>
    <x v="86"/>
    <s v="TMW"/>
    <s v="UK"/>
    <s v="TMW - UK"/>
    <s v="Spencer Lee"/>
    <x v="7"/>
    <n v="2013"/>
  </r>
  <r>
    <x v="2"/>
    <x v="0"/>
    <x v="86"/>
    <s v="TMW"/>
    <s v="UK"/>
    <s v="TMW - UK"/>
    <s v="Kirsty Young"/>
    <x v="8"/>
    <n v="2348"/>
  </r>
  <r>
    <x v="2"/>
    <x v="1"/>
    <x v="86"/>
    <s v="TMW"/>
    <s v="UK"/>
    <s v="TMW - UK"/>
    <s v="Jade Wilson"/>
    <x v="5"/>
    <n v="8124"/>
  </r>
  <r>
    <x v="2"/>
    <x v="1"/>
    <x v="86"/>
    <s v="TMW"/>
    <s v="UK"/>
    <s v="TMW - UK"/>
    <s v="Craig Spinks"/>
    <x v="0"/>
    <n v="5839"/>
  </r>
  <r>
    <x v="2"/>
    <x v="0"/>
    <x v="86"/>
    <s v="TMW"/>
    <s v="UK"/>
    <s v="TMW - UK"/>
    <s v="Nick Fallows"/>
    <x v="2"/>
    <n v="5073"/>
  </r>
  <r>
    <x v="2"/>
    <x v="1"/>
    <x v="86"/>
    <s v="TMW"/>
    <s v="UK"/>
    <s v="TMW - UK"/>
    <s v="Stephanie Zanoni"/>
    <x v="8"/>
    <n v="5588"/>
  </r>
  <r>
    <x v="2"/>
    <x v="1"/>
    <x v="86"/>
    <s v="TMW"/>
    <s v="UK"/>
    <s v="TMW - UK"/>
    <s v="Sam Waters"/>
    <x v="8"/>
    <n v="2444"/>
  </r>
  <r>
    <x v="2"/>
    <x v="1"/>
    <x v="86"/>
    <s v="TMW"/>
    <s v="UK"/>
    <s v="TMW - UK"/>
    <s v="Frank Archibald"/>
    <x v="3"/>
    <n v="5474"/>
  </r>
  <r>
    <x v="2"/>
    <x v="1"/>
    <x v="86"/>
    <s v="TMW"/>
    <s v="UK"/>
    <s v="TMW - UK"/>
    <s v="Craig Spinks"/>
    <x v="4"/>
    <n v="3097"/>
  </r>
  <r>
    <x v="2"/>
    <x v="0"/>
    <x v="86"/>
    <s v="TMW"/>
    <s v="UK"/>
    <s v="TMW - UK"/>
    <s v="Margot Stoddard"/>
    <x v="2"/>
    <n v="1104"/>
  </r>
  <r>
    <x v="2"/>
    <x v="1"/>
    <x v="86"/>
    <s v="TMW"/>
    <s v="UK"/>
    <s v="TMW - UK"/>
    <s v="Kirsty Young"/>
    <x v="0"/>
    <n v="3632"/>
  </r>
  <r>
    <x v="2"/>
    <x v="1"/>
    <x v="86"/>
    <s v="TMW"/>
    <s v="UK"/>
    <s v="TMW - UK"/>
    <s v="Jade Wilson"/>
    <x v="3"/>
    <n v="8383"/>
  </r>
  <r>
    <x v="2"/>
    <x v="1"/>
    <x v="86"/>
    <s v="TMW"/>
    <s v="UK"/>
    <s v="TMW - UK"/>
    <s v="Sam Waters"/>
    <x v="7"/>
    <n v="9649"/>
  </r>
  <r>
    <x v="2"/>
    <x v="0"/>
    <x v="86"/>
    <s v="TMW"/>
    <s v="UK"/>
    <s v="TMW - UK"/>
    <s v="Kirsty Young"/>
    <x v="8"/>
    <n v="9164"/>
  </r>
  <r>
    <x v="2"/>
    <x v="0"/>
    <x v="86"/>
    <s v="TMW"/>
    <s v="UK"/>
    <s v="TMW - UK"/>
    <s v="Rob Fisher"/>
    <x v="1"/>
    <n v="5726"/>
  </r>
  <r>
    <x v="2"/>
    <x v="1"/>
    <x v="86"/>
    <s v="TMW"/>
    <s v="UK"/>
    <s v="TMW - UK"/>
    <s v="Chris Fletcher"/>
    <x v="0"/>
    <n v="2452"/>
  </r>
  <r>
    <x v="2"/>
    <x v="1"/>
    <x v="86"/>
    <s v="TMW"/>
    <s v="UK"/>
    <s v="TMW - UK"/>
    <s v="Frank Archibald"/>
    <x v="5"/>
    <n v="10000"/>
  </r>
  <r>
    <x v="2"/>
    <x v="0"/>
    <x v="86"/>
    <s v="TMW"/>
    <s v="UK"/>
    <s v="TMW - UK"/>
    <s v="Antonio Perez"/>
    <x v="5"/>
    <n v="6156"/>
  </r>
  <r>
    <x v="2"/>
    <x v="1"/>
    <x v="86"/>
    <s v="TMW"/>
    <s v="UK"/>
    <s v="TMW - UK"/>
    <s v="Antonio Perez"/>
    <x v="3"/>
    <n v="6344"/>
  </r>
  <r>
    <x v="2"/>
    <x v="0"/>
    <x v="86"/>
    <s v="TMW"/>
    <s v="UK"/>
    <s v="TMW - UK"/>
    <s v="Margot Stoddard"/>
    <x v="0"/>
    <n v="1771"/>
  </r>
  <r>
    <x v="2"/>
    <x v="1"/>
    <x v="86"/>
    <s v="TMW"/>
    <s v="UK"/>
    <s v="TMW - UK"/>
    <s v="Mabel Graves"/>
    <x v="0"/>
    <n v="5840"/>
  </r>
  <r>
    <x v="2"/>
    <x v="0"/>
    <x v="86"/>
    <s v="TMW"/>
    <s v="UK"/>
    <s v="TMW - UK"/>
    <s v="Antonio Perez"/>
    <x v="8"/>
    <n v="1835"/>
  </r>
  <r>
    <x v="2"/>
    <x v="0"/>
    <x v="86"/>
    <s v="TMW"/>
    <s v="UK"/>
    <s v="TMW - UK"/>
    <s v="Rob Fisher"/>
    <x v="8"/>
    <n v="9169"/>
  </r>
  <r>
    <x v="2"/>
    <x v="0"/>
    <x v="86"/>
    <s v="TMW"/>
    <s v="UK"/>
    <s v="TMW - UK"/>
    <s v="Kirsty Young"/>
    <x v="5"/>
    <n v="9895"/>
  </r>
  <r>
    <x v="2"/>
    <x v="1"/>
    <x v="86"/>
    <s v="TMW"/>
    <s v="UK"/>
    <s v="TMW - UK"/>
    <s v="Sandra Rix"/>
    <x v="4"/>
    <n v="3587"/>
  </r>
  <r>
    <x v="2"/>
    <x v="0"/>
    <x v="86"/>
    <s v="TMW"/>
    <s v="UK"/>
    <s v="TMW - UK"/>
    <s v="Spencer Lee"/>
    <x v="7"/>
    <n v="5867"/>
  </r>
  <r>
    <x v="2"/>
    <x v="0"/>
    <x v="86"/>
    <s v="TMW"/>
    <s v="UK"/>
    <s v="TMW - UK"/>
    <s v="Jason Hervey"/>
    <x v="8"/>
    <n v="1893"/>
  </r>
  <r>
    <x v="2"/>
    <x v="1"/>
    <x v="86"/>
    <s v="TMW"/>
    <s v="UK"/>
    <s v="TMW - UK"/>
    <s v="Mabel Graves"/>
    <x v="2"/>
    <n v="8213"/>
  </r>
  <r>
    <x v="2"/>
    <x v="0"/>
    <x v="86"/>
    <s v="TMW"/>
    <s v="UK"/>
    <s v="TMW - UK"/>
    <s v="Spencer Lee"/>
    <x v="3"/>
    <n v="4765"/>
  </r>
  <r>
    <x v="2"/>
    <x v="1"/>
    <x v="86"/>
    <s v="TMW"/>
    <s v="UK"/>
    <s v="TMW - UK"/>
    <s v="Tori Bell"/>
    <x v="4"/>
    <n v="5708"/>
  </r>
  <r>
    <x v="2"/>
    <x v="0"/>
    <x v="86"/>
    <s v="TMW"/>
    <s v="UK"/>
    <s v="TMW - UK"/>
    <s v="Stephanie Zanoni"/>
    <x v="3"/>
    <n v="4324"/>
  </r>
  <r>
    <x v="2"/>
    <x v="0"/>
    <x v="86"/>
    <s v="TMW"/>
    <s v="UK"/>
    <s v="TMW - UK"/>
    <s v="Jason Hervey"/>
    <x v="5"/>
    <n v="9944"/>
  </r>
  <r>
    <x v="2"/>
    <x v="0"/>
    <x v="86"/>
    <s v="TMW"/>
    <s v="UK"/>
    <s v="TMW - UK"/>
    <s v="Jason Hervey"/>
    <x v="8"/>
    <n v="5084"/>
  </r>
  <r>
    <x v="2"/>
    <x v="1"/>
    <x v="86"/>
    <s v="TMW"/>
    <s v="UK"/>
    <s v="TMW - UK"/>
    <s v="Nick Fallows"/>
    <x v="5"/>
    <n v="8542"/>
  </r>
  <r>
    <x v="2"/>
    <x v="1"/>
    <x v="86"/>
    <s v="TMW"/>
    <s v="UK"/>
    <s v="TMW - UK"/>
    <s v="Sandra Rix"/>
    <x v="1"/>
    <n v="1499"/>
  </r>
  <r>
    <x v="3"/>
    <x v="0"/>
    <x v="86"/>
    <s v="TMW"/>
    <s v="UK"/>
    <s v="TMW - UK"/>
    <s v="Jason Hervey"/>
    <x v="8"/>
    <n v="2194"/>
  </r>
  <r>
    <x v="3"/>
    <x v="1"/>
    <x v="86"/>
    <s v="TMW"/>
    <s v="UK"/>
    <s v="TMW - UK"/>
    <s v="Mabel Graves"/>
    <x v="3"/>
    <n v="3370"/>
  </r>
  <r>
    <x v="3"/>
    <x v="1"/>
    <x v="86"/>
    <s v="TMW"/>
    <s v="UK"/>
    <s v="TMW - UK"/>
    <s v="Sam Waters"/>
    <x v="8"/>
    <n v="6882"/>
  </r>
  <r>
    <x v="3"/>
    <x v="1"/>
    <x v="86"/>
    <s v="TMW"/>
    <s v="UK"/>
    <s v="TMW - UK"/>
    <s v="Ben Malone"/>
    <x v="2"/>
    <n v="9401"/>
  </r>
  <r>
    <x v="3"/>
    <x v="0"/>
    <x v="86"/>
    <s v="TMW"/>
    <s v="UK"/>
    <s v="TMW - UK"/>
    <s v="Spencer Lee"/>
    <x v="0"/>
    <n v="5860"/>
  </r>
  <r>
    <x v="3"/>
    <x v="0"/>
    <x v="86"/>
    <s v="TMW"/>
    <s v="UK"/>
    <s v="TMW - UK"/>
    <s v="Marcus Decker"/>
    <x v="6"/>
    <n v="1942"/>
  </r>
  <r>
    <x v="3"/>
    <x v="1"/>
    <x v="86"/>
    <s v="TMW"/>
    <s v="UK"/>
    <s v="TMW - UK"/>
    <s v="Jade Wilson"/>
    <x v="2"/>
    <n v="9932"/>
  </r>
  <r>
    <x v="3"/>
    <x v="1"/>
    <x v="86"/>
    <s v="TMW"/>
    <s v="UK"/>
    <s v="TMW - UK"/>
    <s v="Hugo Matthews"/>
    <x v="1"/>
    <n v="9357"/>
  </r>
  <r>
    <x v="3"/>
    <x v="1"/>
    <x v="86"/>
    <s v="TMW"/>
    <s v="UK"/>
    <s v="TMW - UK"/>
    <s v="Chris Fletcher"/>
    <x v="4"/>
    <n v="2094"/>
  </r>
  <r>
    <x v="3"/>
    <x v="1"/>
    <x v="86"/>
    <s v="TMW"/>
    <s v="UK"/>
    <s v="TMW - UK"/>
    <s v="Stephanie Zanoni"/>
    <x v="5"/>
    <n v="1582"/>
  </r>
  <r>
    <x v="3"/>
    <x v="1"/>
    <x v="86"/>
    <s v="TMW"/>
    <s v="UK"/>
    <s v="TMW - UK"/>
    <s v="Margot Stoddard"/>
    <x v="8"/>
    <n v="8148"/>
  </r>
  <r>
    <x v="3"/>
    <x v="1"/>
    <x v="86"/>
    <s v="TMW"/>
    <s v="UK"/>
    <s v="TMW - UK"/>
    <s v="Stephanie Zanoni"/>
    <x v="7"/>
    <n v="6252"/>
  </r>
  <r>
    <x v="3"/>
    <x v="1"/>
    <x v="86"/>
    <s v="TMW"/>
    <s v="UK"/>
    <s v="TMW - UK"/>
    <s v="Dev Singh"/>
    <x v="4"/>
    <n v="3557"/>
  </r>
  <r>
    <x v="3"/>
    <x v="0"/>
    <x v="86"/>
    <s v="TMW"/>
    <s v="UK"/>
    <s v="TMW - UK"/>
    <s v="Nick Fallows"/>
    <x v="6"/>
    <n v="8743"/>
  </r>
  <r>
    <x v="3"/>
    <x v="1"/>
    <x v="86"/>
    <s v="TMW"/>
    <s v="UK"/>
    <s v="TMW - UK"/>
    <s v="Spencer Lee"/>
    <x v="0"/>
    <n v="4103"/>
  </r>
  <r>
    <x v="3"/>
    <x v="1"/>
    <x v="86"/>
    <s v="TMW"/>
    <s v="UK"/>
    <s v="TMW - UK"/>
    <s v="Jason Hervey"/>
    <x v="8"/>
    <n v="5791"/>
  </r>
  <r>
    <x v="3"/>
    <x v="1"/>
    <x v="86"/>
    <s v="TMW"/>
    <s v="UK"/>
    <s v="TMW - UK"/>
    <s v="Jade Wilson"/>
    <x v="4"/>
    <n v="9411"/>
  </r>
  <r>
    <x v="3"/>
    <x v="0"/>
    <x v="86"/>
    <s v="TMW"/>
    <s v="UK"/>
    <s v="TMW - UK"/>
    <s v="Kirsty Young"/>
    <x v="7"/>
    <n v="3281"/>
  </r>
  <r>
    <x v="3"/>
    <x v="0"/>
    <x v="86"/>
    <s v="TMW"/>
    <s v="UK"/>
    <s v="TMW - UK"/>
    <s v="Rob Fisher"/>
    <x v="2"/>
    <n v="7930"/>
  </r>
  <r>
    <x v="3"/>
    <x v="1"/>
    <x v="86"/>
    <s v="TMW"/>
    <s v="UK"/>
    <s v="TMW - UK"/>
    <s v="Chris Fletcher"/>
    <x v="7"/>
    <n v="2829"/>
  </r>
  <r>
    <x v="3"/>
    <x v="1"/>
    <x v="86"/>
    <s v="TMW"/>
    <s v="UK"/>
    <s v="TMW - UK"/>
    <s v="Frank Archibald"/>
    <x v="5"/>
    <n v="6585"/>
  </r>
  <r>
    <x v="3"/>
    <x v="0"/>
    <x v="86"/>
    <s v="TMW"/>
    <s v="UK"/>
    <s v="TMW - UK"/>
    <s v="Antonio Perez"/>
    <x v="3"/>
    <n v="4827"/>
  </r>
  <r>
    <x v="3"/>
    <x v="1"/>
    <x v="86"/>
    <s v="TMW"/>
    <s v="UK"/>
    <s v="TMW - UK"/>
    <s v="Antonio Perez"/>
    <x v="0"/>
    <n v="9129"/>
  </r>
  <r>
    <x v="3"/>
    <x v="0"/>
    <x v="86"/>
    <s v="TMW"/>
    <s v="UK"/>
    <s v="TMW - UK"/>
    <s v="Margot Stoddard"/>
    <x v="0"/>
    <n v="6229"/>
  </r>
  <r>
    <x v="3"/>
    <x v="1"/>
    <x v="86"/>
    <s v="TMW"/>
    <s v="UK"/>
    <s v="TMW - UK"/>
    <s v="Mabel Graves"/>
    <x v="3"/>
    <n v="2147"/>
  </r>
  <r>
    <x v="3"/>
    <x v="0"/>
    <x v="86"/>
    <s v="TMW"/>
    <s v="UK"/>
    <s v="TMW - UK"/>
    <s v="Antonio Perez"/>
    <x v="3"/>
    <n v="8565"/>
  </r>
  <r>
    <x v="3"/>
    <x v="0"/>
    <x v="86"/>
    <s v="TMW"/>
    <s v="UK"/>
    <s v="TMW - UK"/>
    <s v="Rob Fisher"/>
    <x v="0"/>
    <n v="9777"/>
  </r>
  <r>
    <x v="3"/>
    <x v="0"/>
    <x v="86"/>
    <s v="TMW"/>
    <s v="UK"/>
    <s v="TMW - UK"/>
    <s v="Kirsty Young"/>
    <x v="5"/>
    <n v="3604"/>
  </r>
  <r>
    <x v="3"/>
    <x v="1"/>
    <x v="86"/>
    <s v="TMW"/>
    <s v="UK"/>
    <s v="TMW - UK"/>
    <s v="Sandra Rix"/>
    <x v="8"/>
    <n v="5275"/>
  </r>
  <r>
    <x v="3"/>
    <x v="1"/>
    <x v="86"/>
    <s v="TMW"/>
    <s v="UK"/>
    <s v="TMW - UK"/>
    <s v="Rob Fisher"/>
    <x v="2"/>
    <n v="3384"/>
  </r>
  <r>
    <x v="3"/>
    <x v="0"/>
    <x v="86"/>
    <s v="TMW"/>
    <s v="UK"/>
    <s v="TMW - UK"/>
    <s v="Sandra Rix"/>
    <x v="4"/>
    <n v="4397"/>
  </r>
  <r>
    <x v="3"/>
    <x v="1"/>
    <x v="86"/>
    <s v="TMW"/>
    <s v="UK"/>
    <s v="TMW - UK"/>
    <s v="Frank Archibald"/>
    <x v="0"/>
    <n v="2773"/>
  </r>
  <r>
    <x v="3"/>
    <x v="0"/>
    <x v="86"/>
    <s v="TMW"/>
    <s v="UK"/>
    <s v="TMW - UK"/>
    <s v="Spencer Lee"/>
    <x v="4"/>
    <n v="5335"/>
  </r>
  <r>
    <x v="3"/>
    <x v="1"/>
    <x v="86"/>
    <s v="TMW"/>
    <s v="UK"/>
    <s v="TMW - UK"/>
    <s v="Tori Bell"/>
    <x v="7"/>
    <n v="7828"/>
  </r>
  <r>
    <x v="3"/>
    <x v="0"/>
    <x v="86"/>
    <s v="TMW"/>
    <s v="UK"/>
    <s v="TMW - UK"/>
    <s v="Stephanie Zanoni"/>
    <x v="4"/>
    <n v="5777"/>
  </r>
  <r>
    <x v="3"/>
    <x v="0"/>
    <x v="86"/>
    <s v="TMW"/>
    <s v="UK"/>
    <s v="TMW - UK"/>
    <s v="Sandra Rix"/>
    <x v="7"/>
    <n v="6880"/>
  </r>
  <r>
    <x v="3"/>
    <x v="0"/>
    <x v="86"/>
    <s v="TMW"/>
    <s v="UK"/>
    <s v="TMW - UK"/>
    <s v="Jason Hervey"/>
    <x v="1"/>
    <n v="2140"/>
  </r>
  <r>
    <x v="3"/>
    <x v="1"/>
    <x v="86"/>
    <s v="TMW"/>
    <s v="UK"/>
    <s v="TMW - UK"/>
    <s v="Nick Fallows"/>
    <x v="5"/>
    <n v="3792"/>
  </r>
  <r>
    <x v="3"/>
    <x v="0"/>
    <x v="86"/>
    <s v="TMW"/>
    <s v="UK"/>
    <s v="TMW - UK"/>
    <s v="Chris Fletcher"/>
    <x v="3"/>
    <n v="7277"/>
  </r>
  <r>
    <x v="4"/>
    <x v="0"/>
    <x v="86"/>
    <s v="TMW"/>
    <s v="UK"/>
    <s v="TMW - UK"/>
    <s v="Jason Hervey"/>
    <x v="2"/>
    <n v="4723"/>
  </r>
  <r>
    <x v="4"/>
    <x v="1"/>
    <x v="86"/>
    <s v="TMW"/>
    <s v="UK"/>
    <s v="TMW - UK"/>
    <s v="Mabel Graves"/>
    <x v="8"/>
    <n v="3816"/>
  </r>
  <r>
    <x v="4"/>
    <x v="1"/>
    <x v="86"/>
    <s v="TMW"/>
    <s v="UK"/>
    <s v="TMW - UK"/>
    <s v="Tori Bell"/>
    <x v="4"/>
    <n v="8318"/>
  </r>
  <r>
    <x v="4"/>
    <x v="0"/>
    <x v="86"/>
    <s v="TMW"/>
    <s v="UK"/>
    <s v="TMW - UK"/>
    <s v="Mabel Graves"/>
    <x v="4"/>
    <n v="1969"/>
  </r>
  <r>
    <x v="4"/>
    <x v="0"/>
    <x v="86"/>
    <s v="TMW"/>
    <s v="UK"/>
    <s v="TMW - UK"/>
    <s v="Kirsty Young"/>
    <x v="5"/>
    <n v="5139"/>
  </r>
  <r>
    <x v="4"/>
    <x v="0"/>
    <x v="86"/>
    <s v="TMW"/>
    <s v="UK"/>
    <s v="TMW - UK"/>
    <s v="Marcus Decker"/>
    <x v="3"/>
    <n v="4051"/>
  </r>
  <r>
    <x v="4"/>
    <x v="1"/>
    <x v="86"/>
    <s v="TMW"/>
    <s v="UK"/>
    <s v="TMW - UK"/>
    <s v="Marcus Decker"/>
    <x v="3"/>
    <n v="8544"/>
  </r>
  <r>
    <x v="4"/>
    <x v="1"/>
    <x v="86"/>
    <s v="TMW"/>
    <s v="UK"/>
    <s v="TMW - UK"/>
    <s v="Hugo Matthews"/>
    <x v="5"/>
    <n v="9808"/>
  </r>
  <r>
    <x v="4"/>
    <x v="1"/>
    <x v="86"/>
    <s v="TMW"/>
    <s v="UK"/>
    <s v="TMW - UK"/>
    <s v="Chris Fletcher"/>
    <x v="7"/>
    <n v="5173"/>
  </r>
  <r>
    <x v="4"/>
    <x v="0"/>
    <x v="86"/>
    <s v="TMW"/>
    <s v="UK"/>
    <s v="TMW - UK"/>
    <s v="Nick Fallows"/>
    <x v="6"/>
    <n v="5554"/>
  </r>
  <r>
    <x v="4"/>
    <x v="1"/>
    <x v="86"/>
    <s v="TMW"/>
    <s v="UK"/>
    <s v="TMW - UK"/>
    <s v="Margot Stoddard"/>
    <x v="4"/>
    <n v="3282"/>
  </r>
  <r>
    <x v="4"/>
    <x v="1"/>
    <x v="86"/>
    <s v="TMW"/>
    <s v="UK"/>
    <s v="TMW - UK"/>
    <s v="Stephanie Zanoni"/>
    <x v="2"/>
    <n v="7322"/>
  </r>
  <r>
    <x v="4"/>
    <x v="0"/>
    <x v="86"/>
    <s v="TMW"/>
    <s v="UK"/>
    <s v="TMW - UK"/>
    <s v="Margot Stoddard"/>
    <x v="3"/>
    <n v="2081"/>
  </r>
  <r>
    <x v="4"/>
    <x v="0"/>
    <x v="86"/>
    <s v="TMW"/>
    <s v="UK"/>
    <s v="TMW - UK"/>
    <s v="Nick Fallows"/>
    <x v="1"/>
    <n v="9493"/>
  </r>
  <r>
    <x v="4"/>
    <x v="1"/>
    <x v="86"/>
    <s v="TMW"/>
    <s v="UK"/>
    <s v="TMW - UK"/>
    <s v="Spencer Lee"/>
    <x v="0"/>
    <n v="4730"/>
  </r>
  <r>
    <x v="4"/>
    <x v="1"/>
    <x v="86"/>
    <s v="TMW"/>
    <s v="UK"/>
    <s v="TMW - UK"/>
    <s v="Spencer Lee"/>
    <x v="3"/>
    <n v="3402"/>
  </r>
  <r>
    <x v="4"/>
    <x v="1"/>
    <x v="86"/>
    <s v="TMW"/>
    <s v="UK"/>
    <s v="TMW - UK"/>
    <s v="Stephanie Zanoni"/>
    <x v="3"/>
    <n v="2846"/>
  </r>
  <r>
    <x v="4"/>
    <x v="0"/>
    <x v="86"/>
    <s v="TMW"/>
    <s v="UK"/>
    <s v="TMW - UK"/>
    <s v="Kirsty Young"/>
    <x v="0"/>
    <n v="1980"/>
  </r>
  <r>
    <x v="4"/>
    <x v="0"/>
    <x v="86"/>
    <s v="TMW"/>
    <s v="UK"/>
    <s v="TMW - UK"/>
    <s v="Rob Fisher"/>
    <x v="8"/>
    <n v="4072"/>
  </r>
  <r>
    <x v="4"/>
    <x v="1"/>
    <x v="86"/>
    <s v="TMW"/>
    <s v="UK"/>
    <s v="TMW - UK"/>
    <s v="Chris Fletcher"/>
    <x v="4"/>
    <n v="7550"/>
  </r>
  <r>
    <x v="4"/>
    <x v="1"/>
    <x v="86"/>
    <s v="TMW"/>
    <s v="UK"/>
    <s v="TMW - UK"/>
    <s v="Frank Archibald"/>
    <x v="3"/>
    <n v="6802"/>
  </r>
  <r>
    <x v="4"/>
    <x v="0"/>
    <x v="86"/>
    <s v="TMW"/>
    <s v="UK"/>
    <s v="TMW - UK"/>
    <s v="Antonio Perez"/>
    <x v="4"/>
    <n v="8961"/>
  </r>
  <r>
    <x v="4"/>
    <x v="0"/>
    <x v="86"/>
    <s v="TMW"/>
    <s v="UK"/>
    <s v="TMW - UK"/>
    <s v="Marcus Decker"/>
    <x v="3"/>
    <n v="3633"/>
  </r>
  <r>
    <x v="4"/>
    <x v="1"/>
    <x v="86"/>
    <s v="TMW"/>
    <s v="UK"/>
    <s v="TMW - UK"/>
    <s v="Jade Wilson"/>
    <x v="8"/>
    <n v="9861"/>
  </r>
  <r>
    <x v="4"/>
    <x v="0"/>
    <x v="86"/>
    <s v="TMW"/>
    <s v="UK"/>
    <s v="TMW - UK"/>
    <s v="Marcus Decker"/>
    <x v="7"/>
    <n v="3652"/>
  </r>
  <r>
    <x v="4"/>
    <x v="0"/>
    <x v="86"/>
    <s v="TMW"/>
    <s v="UK"/>
    <s v="TMW - UK"/>
    <s v="Chris Fletcher"/>
    <x v="0"/>
    <n v="4184"/>
  </r>
  <r>
    <x v="4"/>
    <x v="0"/>
    <x v="86"/>
    <s v="TMW"/>
    <s v="UK"/>
    <s v="TMW - UK"/>
    <s v="Rob Fisher"/>
    <x v="8"/>
    <n v="1994"/>
  </r>
  <r>
    <x v="4"/>
    <x v="1"/>
    <x v="86"/>
    <s v="TMW"/>
    <s v="UK"/>
    <s v="TMW - UK"/>
    <s v="Mabel Graves"/>
    <x v="1"/>
    <n v="4859"/>
  </r>
  <r>
    <x v="4"/>
    <x v="1"/>
    <x v="86"/>
    <s v="TMW"/>
    <s v="UK"/>
    <s v="TMW - UK"/>
    <s v="Jade Wilson"/>
    <x v="4"/>
    <n v="5781"/>
  </r>
  <r>
    <x v="4"/>
    <x v="0"/>
    <x v="86"/>
    <s v="TMW"/>
    <s v="UK"/>
    <s v="TMW - UK"/>
    <s v="Jason Hervey"/>
    <x v="5"/>
    <n v="5206"/>
  </r>
  <r>
    <x v="4"/>
    <x v="1"/>
    <x v="86"/>
    <s v="TMW"/>
    <s v="UK"/>
    <s v="TMW - UK"/>
    <s v="Mabel Graves"/>
    <x v="0"/>
    <n v="2047"/>
  </r>
  <r>
    <x v="4"/>
    <x v="1"/>
    <x v="86"/>
    <s v="TMW"/>
    <s v="UK"/>
    <s v="TMW - UK"/>
    <s v="Ben Malone"/>
    <x v="0"/>
    <n v="6072"/>
  </r>
  <r>
    <x v="4"/>
    <x v="1"/>
    <x v="86"/>
    <s v="TMW"/>
    <s v="UK"/>
    <s v="TMW - UK"/>
    <s v="Antonio Perez"/>
    <x v="8"/>
    <n v="8699"/>
  </r>
  <r>
    <x v="4"/>
    <x v="0"/>
    <x v="86"/>
    <s v="TMW"/>
    <s v="UK"/>
    <s v="TMW - UK"/>
    <s v="Stephanie Zanoni"/>
    <x v="0"/>
    <n v="3276"/>
  </r>
  <r>
    <x v="4"/>
    <x v="0"/>
    <x v="86"/>
    <s v="TMW"/>
    <s v="UK"/>
    <s v="TMW - UK"/>
    <s v="Jason Hervey"/>
    <x v="5"/>
    <n v="7308"/>
  </r>
  <r>
    <x v="4"/>
    <x v="0"/>
    <x v="86"/>
    <s v="TMW"/>
    <s v="UK"/>
    <s v="TMW - UK"/>
    <s v="Jason Hervey"/>
    <x v="4"/>
    <n v="6408"/>
  </r>
  <r>
    <x v="4"/>
    <x v="1"/>
    <x v="86"/>
    <s v="TMW"/>
    <s v="UK"/>
    <s v="TMW - UK"/>
    <s v="Nick Fallows"/>
    <x v="2"/>
    <n v="4064"/>
  </r>
  <r>
    <x v="4"/>
    <x v="1"/>
    <x v="86"/>
    <s v="TMW"/>
    <s v="UK"/>
    <s v="TMW - UK"/>
    <s v="Sandra Rix"/>
    <x v="2"/>
    <n v="5053"/>
  </r>
  <r>
    <x v="5"/>
    <x v="0"/>
    <x v="86"/>
    <s v="TMW"/>
    <s v="UK"/>
    <s v="TMW - UK"/>
    <s v="Jason Hervey"/>
    <x v="0"/>
    <n v="2280"/>
  </r>
  <r>
    <x v="5"/>
    <x v="1"/>
    <x v="86"/>
    <s v="TMW"/>
    <s v="UK"/>
    <s v="TMW - UK"/>
    <s v="Mabel Graves"/>
    <x v="4"/>
    <n v="6891"/>
  </r>
  <r>
    <x v="5"/>
    <x v="1"/>
    <x v="86"/>
    <s v="TMW"/>
    <s v="UK"/>
    <s v="TMW - UK"/>
    <s v="Tori Bell"/>
    <x v="0"/>
    <n v="7591"/>
  </r>
  <r>
    <x v="5"/>
    <x v="0"/>
    <x v="86"/>
    <s v="TMW"/>
    <s v="UK"/>
    <s v="TMW - UK"/>
    <s v="Mabel Graves"/>
    <x v="7"/>
    <n v="4147"/>
  </r>
  <r>
    <x v="5"/>
    <x v="0"/>
    <x v="86"/>
    <s v="TMW"/>
    <s v="UK"/>
    <s v="TMW - UK"/>
    <s v="Kirsty Young"/>
    <x v="5"/>
    <n v="9844"/>
  </r>
  <r>
    <x v="5"/>
    <x v="0"/>
    <x v="86"/>
    <s v="TMW"/>
    <s v="UK"/>
    <s v="TMW - UK"/>
    <s v="Marcus Decker"/>
    <x v="8"/>
    <n v="6842"/>
  </r>
  <r>
    <x v="5"/>
    <x v="1"/>
    <x v="86"/>
    <s v="TMW"/>
    <s v="UK"/>
    <s v="TMW - UK"/>
    <s v="Sam Waters"/>
    <x v="3"/>
    <n v="1365"/>
  </r>
  <r>
    <x v="5"/>
    <x v="0"/>
    <x v="86"/>
    <s v="TMW"/>
    <s v="UK"/>
    <s v="TMW - UK"/>
    <s v="Nick Fallows"/>
    <x v="0"/>
    <n v="7882"/>
  </r>
  <r>
    <x v="5"/>
    <x v="1"/>
    <x v="86"/>
    <s v="TMW"/>
    <s v="UK"/>
    <s v="TMW - UK"/>
    <s v="Chris Fletcher"/>
    <x v="8"/>
    <n v="2117"/>
  </r>
  <r>
    <x v="5"/>
    <x v="0"/>
    <x v="86"/>
    <s v="TMW"/>
    <s v="UK"/>
    <s v="TMW - UK"/>
    <s v="Stephanie Zanoni"/>
    <x v="7"/>
    <n v="9979"/>
  </r>
  <r>
    <x v="5"/>
    <x v="1"/>
    <x v="86"/>
    <s v="TMW"/>
    <s v="UK"/>
    <s v="TMW - UK"/>
    <s v="Sam Waters"/>
    <x v="5"/>
    <n v="8501"/>
  </r>
  <r>
    <x v="5"/>
    <x v="1"/>
    <x v="86"/>
    <s v="TMW"/>
    <s v="UK"/>
    <s v="TMW - UK"/>
    <s v="Frank Archibald"/>
    <x v="3"/>
    <n v="1119"/>
  </r>
  <r>
    <x v="5"/>
    <x v="1"/>
    <x v="86"/>
    <s v="TMW"/>
    <s v="UK"/>
    <s v="TMW - UK"/>
    <s v="Craig Spinks"/>
    <x v="5"/>
    <n v="8530"/>
  </r>
  <r>
    <x v="5"/>
    <x v="0"/>
    <x v="86"/>
    <s v="TMW"/>
    <s v="UK"/>
    <s v="TMW - UK"/>
    <s v="Nick Fallows"/>
    <x v="0"/>
    <n v="9560"/>
  </r>
  <r>
    <x v="5"/>
    <x v="1"/>
    <x v="86"/>
    <s v="TMW"/>
    <s v="UK"/>
    <s v="TMW - UK"/>
    <s v="Kirsty Young"/>
    <x v="5"/>
    <n v="7786"/>
  </r>
  <r>
    <x v="5"/>
    <x v="1"/>
    <x v="86"/>
    <s v="TMW"/>
    <s v="UK"/>
    <s v="TMW - UK"/>
    <s v="Jason Hervey"/>
    <x v="3"/>
    <n v="9670"/>
  </r>
  <r>
    <x v="5"/>
    <x v="1"/>
    <x v="86"/>
    <s v="TMW"/>
    <s v="UK"/>
    <s v="TMW - UK"/>
    <s v="Jade Wilson"/>
    <x v="1"/>
    <n v="4120"/>
  </r>
  <r>
    <x v="5"/>
    <x v="0"/>
    <x v="86"/>
    <s v="TMW"/>
    <s v="UK"/>
    <s v="TMW - UK"/>
    <s v="Kirsty Young"/>
    <x v="4"/>
    <n v="2602"/>
  </r>
  <r>
    <x v="5"/>
    <x v="1"/>
    <x v="86"/>
    <s v="TMW"/>
    <s v="UK"/>
    <s v="TMW - UK"/>
    <s v="Craig Spinks"/>
    <x v="7"/>
    <n v="9552"/>
  </r>
  <r>
    <x v="5"/>
    <x v="1"/>
    <x v="86"/>
    <s v="TMW"/>
    <s v="UK"/>
    <s v="TMW - UK"/>
    <s v="Chris Fletcher"/>
    <x v="0"/>
    <n v="1596"/>
  </r>
  <r>
    <x v="5"/>
    <x v="1"/>
    <x v="86"/>
    <s v="TMW"/>
    <s v="UK"/>
    <s v="TMW - UK"/>
    <s v="Frank Archibald"/>
    <x v="1"/>
    <n v="6637"/>
  </r>
  <r>
    <x v="5"/>
    <x v="0"/>
    <x v="86"/>
    <s v="TMW"/>
    <s v="UK"/>
    <s v="TMW - UK"/>
    <s v="Antonio Perez"/>
    <x v="5"/>
    <n v="1657"/>
  </r>
  <r>
    <x v="5"/>
    <x v="1"/>
    <x v="86"/>
    <s v="TMW"/>
    <s v="UK"/>
    <s v="TMW - UK"/>
    <s v="Antonio Perez"/>
    <x v="5"/>
    <n v="7985"/>
  </r>
  <r>
    <x v="5"/>
    <x v="0"/>
    <x v="86"/>
    <s v="TMW"/>
    <s v="UK"/>
    <s v="TMW - UK"/>
    <s v="Margot Stoddard"/>
    <x v="2"/>
    <n v="2442"/>
  </r>
  <r>
    <x v="5"/>
    <x v="0"/>
    <x v="86"/>
    <s v="TMW"/>
    <s v="UK"/>
    <s v="TMW - UK"/>
    <s v="Marcus Decker"/>
    <x v="1"/>
    <n v="8453"/>
  </r>
  <r>
    <x v="5"/>
    <x v="0"/>
    <x v="86"/>
    <s v="TMW"/>
    <s v="UK"/>
    <s v="TMW - UK"/>
    <s v="Antonio Perez"/>
    <x v="4"/>
    <n v="8106"/>
  </r>
  <r>
    <x v="5"/>
    <x v="0"/>
    <x v="86"/>
    <s v="TMW"/>
    <s v="UK"/>
    <s v="TMW - UK"/>
    <s v="Rob Fisher"/>
    <x v="3"/>
    <n v="3513"/>
  </r>
  <r>
    <x v="5"/>
    <x v="0"/>
    <x v="86"/>
    <s v="TMW"/>
    <s v="UK"/>
    <s v="TMW - UK"/>
    <s v="Kirsty Young"/>
    <x v="3"/>
    <n v="5163"/>
  </r>
  <r>
    <x v="5"/>
    <x v="1"/>
    <x v="86"/>
    <s v="TMW"/>
    <s v="UK"/>
    <s v="TMW - UK"/>
    <s v="Jade Wilson"/>
    <x v="3"/>
    <n v="2235"/>
  </r>
  <r>
    <x v="5"/>
    <x v="1"/>
    <x v="86"/>
    <s v="TMW"/>
    <s v="UK"/>
    <s v="TMW - UK"/>
    <s v="Rob Fisher"/>
    <x v="2"/>
    <n v="3671"/>
  </r>
  <r>
    <x v="0"/>
    <x v="1"/>
    <x v="86"/>
    <s v="TMW"/>
    <s v="UK"/>
    <s v="TMW - UK"/>
    <s v="Craig Spinks"/>
    <x v="4"/>
    <n v="5995"/>
  </r>
  <r>
    <x v="0"/>
    <x v="1"/>
    <x v="86"/>
    <s v="TMW"/>
    <s v="UK"/>
    <s v="TMW - UK"/>
    <s v="Jade Wilson"/>
    <x v="4"/>
    <n v="8625"/>
  </r>
  <r>
    <x v="0"/>
    <x v="0"/>
    <x v="86"/>
    <s v="TMW"/>
    <s v="UK"/>
    <s v="TMW - UK"/>
    <s v="Marcus Decker"/>
    <x v="3"/>
    <n v="6889"/>
  </r>
  <r>
    <x v="0"/>
    <x v="0"/>
    <x v="86"/>
    <s v="TMW"/>
    <s v="UK"/>
    <s v="TMW - UK"/>
    <s v="Sandra Rix"/>
    <x v="5"/>
    <n v="5136"/>
  </r>
  <r>
    <x v="1"/>
    <x v="0"/>
    <x v="86"/>
    <s v="TMW"/>
    <s v="UK"/>
    <s v="TMW - UK"/>
    <s v="Spencer Lee"/>
    <x v="2"/>
    <n v="7977"/>
  </r>
  <r>
    <x v="1"/>
    <x v="1"/>
    <x v="86"/>
    <s v="TMW"/>
    <s v="UK"/>
    <s v="TMW - UK"/>
    <s v="Nick Fallows"/>
    <x v="3"/>
    <n v="7463"/>
  </r>
  <r>
    <x v="1"/>
    <x v="1"/>
    <x v="86"/>
    <s v="TMW"/>
    <s v="UK"/>
    <s v="TMW - UK"/>
    <s v="Craig Spinks"/>
    <x v="6"/>
    <n v="2564"/>
  </r>
  <r>
    <x v="1"/>
    <x v="0"/>
    <x v="86"/>
    <s v="TMW"/>
    <s v="UK"/>
    <s v="TMW - UK"/>
    <s v="Marcus Decker"/>
    <x v="7"/>
    <n v="9629"/>
  </r>
  <r>
    <x v="1"/>
    <x v="1"/>
    <x v="86"/>
    <s v="TMW"/>
    <s v="UK"/>
    <s v="TMW - UK"/>
    <s v="Antonio Perez"/>
    <x v="7"/>
    <n v="1386"/>
  </r>
  <r>
    <x v="2"/>
    <x v="1"/>
    <x v="86"/>
    <s v="TMW"/>
    <s v="UK"/>
    <s v="TMW - UK"/>
    <s v="Ben Malone"/>
    <x v="1"/>
    <n v="9336"/>
  </r>
  <r>
    <x v="2"/>
    <x v="1"/>
    <x v="86"/>
    <s v="TMW"/>
    <s v="UK"/>
    <s v="TMW - UK"/>
    <s v="Frank Archibald"/>
    <x v="2"/>
    <n v="9366"/>
  </r>
  <r>
    <x v="2"/>
    <x v="0"/>
    <x v="86"/>
    <s v="TMW"/>
    <s v="UK"/>
    <s v="TMW - UK"/>
    <s v="Antonio Perez"/>
    <x v="3"/>
    <n v="9182"/>
  </r>
  <r>
    <x v="2"/>
    <x v="0"/>
    <x v="86"/>
    <s v="TMW"/>
    <s v="UK"/>
    <s v="TMW - UK"/>
    <s v="Spencer Lee"/>
    <x v="8"/>
    <n v="7771"/>
  </r>
  <r>
    <x v="2"/>
    <x v="1"/>
    <x v="86"/>
    <s v="TMW"/>
    <s v="UK"/>
    <s v="TMW - UK"/>
    <s v="Nick Fallows"/>
    <x v="3"/>
    <n v="2756"/>
  </r>
  <r>
    <x v="3"/>
    <x v="1"/>
    <x v="86"/>
    <s v="TMW"/>
    <s v="UK"/>
    <s v="TMW - UK"/>
    <s v="Marcus Decker"/>
    <x v="5"/>
    <n v="9112"/>
  </r>
  <r>
    <x v="3"/>
    <x v="1"/>
    <x v="86"/>
    <s v="TMW"/>
    <s v="UK"/>
    <s v="TMW - UK"/>
    <s v="Spencer Lee"/>
    <x v="8"/>
    <n v="1001"/>
  </r>
  <r>
    <x v="3"/>
    <x v="1"/>
    <x v="86"/>
    <s v="TMW"/>
    <s v="UK"/>
    <s v="TMW - UK"/>
    <s v="Antonio Perez"/>
    <x v="2"/>
    <n v="6604"/>
  </r>
  <r>
    <x v="3"/>
    <x v="0"/>
    <x v="86"/>
    <s v="TMW"/>
    <s v="UK"/>
    <s v="TMW - UK"/>
    <s v="Sandra Rix"/>
    <x v="1"/>
    <n v="7122"/>
  </r>
  <r>
    <x v="3"/>
    <x v="0"/>
    <x v="86"/>
    <s v="TMW"/>
    <s v="UK"/>
    <s v="TMW - UK"/>
    <s v="Chris Fletcher"/>
    <x v="5"/>
    <n v="1602"/>
  </r>
  <r>
    <x v="4"/>
    <x v="0"/>
    <x v="86"/>
    <s v="TMW"/>
    <s v="UK"/>
    <s v="TMW - UK"/>
    <s v="Nick Fallows"/>
    <x v="7"/>
    <n v="1711"/>
  </r>
  <r>
    <x v="4"/>
    <x v="1"/>
    <x v="86"/>
    <s v="TMW"/>
    <s v="UK"/>
    <s v="TMW - UK"/>
    <s v="Spencer Lee"/>
    <x v="2"/>
    <n v="1575"/>
  </r>
  <r>
    <x v="4"/>
    <x v="1"/>
    <x v="86"/>
    <s v="TMW"/>
    <s v="UK"/>
    <s v="TMW - UK"/>
    <s v="Jade Wilson"/>
    <x v="3"/>
    <n v="6142"/>
  </r>
  <r>
    <x v="4"/>
    <x v="0"/>
    <x v="86"/>
    <s v="TMW"/>
    <s v="UK"/>
    <s v="TMW - UK"/>
    <s v="Stephanie Zanoni"/>
    <x v="3"/>
    <n v="8022"/>
  </r>
  <r>
    <x v="5"/>
    <x v="0"/>
    <x v="86"/>
    <s v="TMW"/>
    <s v="UK"/>
    <s v="TMW - UK"/>
    <s v="Mabel Graves"/>
    <x v="7"/>
    <n v="1477"/>
  </r>
  <r>
    <x v="5"/>
    <x v="1"/>
    <x v="86"/>
    <s v="TMW"/>
    <s v="UK"/>
    <s v="TMW - UK"/>
    <s v="Frank Archibald"/>
    <x v="8"/>
    <n v="6018"/>
  </r>
  <r>
    <x v="5"/>
    <x v="1"/>
    <x v="86"/>
    <s v="TMW"/>
    <s v="UK"/>
    <s v="TMW - UK"/>
    <s v="Chris Fletcher"/>
    <x v="1"/>
    <n v="2458"/>
  </r>
  <r>
    <x v="5"/>
    <x v="1"/>
    <x v="86"/>
    <s v="TMW"/>
    <s v="UK"/>
    <s v="TMW - UK"/>
    <s v="Mabel Graves"/>
    <x v="8"/>
    <n v="9526"/>
  </r>
  <r>
    <x v="0"/>
    <x v="0"/>
    <x v="87"/>
    <s v="TQY"/>
    <s v="UK"/>
    <s v="TQY - UK"/>
    <s v="Jason Hervey"/>
    <x v="7"/>
    <n v="9299"/>
  </r>
  <r>
    <x v="0"/>
    <x v="1"/>
    <x v="87"/>
    <s v="TQY"/>
    <s v="UK"/>
    <s v="TQY - UK"/>
    <s v="Mabel Graves"/>
    <x v="2"/>
    <n v="4288"/>
  </r>
  <r>
    <x v="0"/>
    <x v="1"/>
    <x v="87"/>
    <s v="TQY"/>
    <s v="UK"/>
    <s v="TQY - UK"/>
    <s v="Sam Waters"/>
    <x v="3"/>
    <n v="6906"/>
  </r>
  <r>
    <x v="0"/>
    <x v="1"/>
    <x v="87"/>
    <s v="TQY"/>
    <s v="UK"/>
    <s v="TQY - UK"/>
    <s v="Ben Malone"/>
    <x v="4"/>
    <n v="8201"/>
  </r>
  <r>
    <x v="0"/>
    <x v="0"/>
    <x v="87"/>
    <s v="TQY"/>
    <s v="UK"/>
    <s v="TQY - UK"/>
    <s v="Spencer Lee"/>
    <x v="5"/>
    <n v="6980"/>
  </r>
  <r>
    <x v="0"/>
    <x v="0"/>
    <x v="87"/>
    <s v="TQY"/>
    <s v="UK"/>
    <s v="TQY - UK"/>
    <s v="Marcus Decker"/>
    <x v="4"/>
    <n v="8245"/>
  </r>
  <r>
    <x v="0"/>
    <x v="1"/>
    <x v="87"/>
    <s v="TQY"/>
    <s v="UK"/>
    <s v="TQY - UK"/>
    <s v="Jade Wilson"/>
    <x v="3"/>
    <n v="8053"/>
  </r>
  <r>
    <x v="0"/>
    <x v="1"/>
    <x v="87"/>
    <s v="TQY"/>
    <s v="UK"/>
    <s v="TQY - UK"/>
    <s v="Craig Spinks"/>
    <x v="5"/>
    <n v="9764"/>
  </r>
  <r>
    <x v="0"/>
    <x v="0"/>
    <x v="87"/>
    <s v="TQY"/>
    <s v="UK"/>
    <s v="TQY - UK"/>
    <s v="Nick Fallows"/>
    <x v="2"/>
    <n v="6045"/>
  </r>
  <r>
    <x v="0"/>
    <x v="1"/>
    <x v="87"/>
    <s v="TQY"/>
    <s v="UK"/>
    <s v="TQY - UK"/>
    <s v="Stephanie Zanoni"/>
    <x v="2"/>
    <n v="3827"/>
  </r>
  <r>
    <x v="0"/>
    <x v="1"/>
    <x v="87"/>
    <s v="TQY"/>
    <s v="UK"/>
    <s v="TQY - UK"/>
    <s v="Sam Waters"/>
    <x v="8"/>
    <n v="3750"/>
  </r>
  <r>
    <x v="0"/>
    <x v="1"/>
    <x v="87"/>
    <s v="TQY"/>
    <s v="UK"/>
    <s v="TQY - UK"/>
    <s v="Frank Archibald"/>
    <x v="0"/>
    <n v="7911"/>
  </r>
  <r>
    <x v="0"/>
    <x v="1"/>
    <x v="87"/>
    <s v="TQY"/>
    <s v="UK"/>
    <s v="TQY - UK"/>
    <s v="Craig Spinks"/>
    <x v="3"/>
    <n v="2449"/>
  </r>
  <r>
    <x v="0"/>
    <x v="0"/>
    <x v="87"/>
    <s v="TQY"/>
    <s v="UK"/>
    <s v="TQY - UK"/>
    <s v="Nick Fallows"/>
    <x v="3"/>
    <n v="1756"/>
  </r>
  <r>
    <x v="0"/>
    <x v="1"/>
    <x v="87"/>
    <s v="TQY"/>
    <s v="UK"/>
    <s v="TQY - UK"/>
    <s v="Kirsty Young"/>
    <x v="3"/>
    <n v="7633"/>
  </r>
  <r>
    <x v="0"/>
    <x v="1"/>
    <x v="87"/>
    <s v="TQY"/>
    <s v="UK"/>
    <s v="TQY - UK"/>
    <s v="Jason Hervey"/>
    <x v="5"/>
    <n v="6688"/>
  </r>
  <r>
    <x v="0"/>
    <x v="1"/>
    <x v="87"/>
    <s v="TQY"/>
    <s v="UK"/>
    <s v="TQY - UK"/>
    <s v="Jade Wilson"/>
    <x v="3"/>
    <n v="7487"/>
  </r>
  <r>
    <x v="0"/>
    <x v="1"/>
    <x v="87"/>
    <s v="TQY"/>
    <s v="UK"/>
    <s v="TQY - UK"/>
    <s v="Craig Spinks"/>
    <x v="4"/>
    <n v="9035"/>
  </r>
  <r>
    <x v="0"/>
    <x v="1"/>
    <x v="87"/>
    <s v="TQY"/>
    <s v="UK"/>
    <s v="TQY - UK"/>
    <s v="Craig Spinks"/>
    <x v="3"/>
    <n v="6457"/>
  </r>
  <r>
    <x v="0"/>
    <x v="1"/>
    <x v="87"/>
    <s v="TQY"/>
    <s v="UK"/>
    <s v="TQY - UK"/>
    <s v="Felicity Chambers"/>
    <x v="0"/>
    <n v="1888"/>
  </r>
  <r>
    <x v="0"/>
    <x v="0"/>
    <x v="87"/>
    <s v="TQY"/>
    <s v="UK"/>
    <s v="TQY - UK"/>
    <s v="Stephanie Zanoni"/>
    <x v="2"/>
    <n v="2891"/>
  </r>
  <r>
    <x v="0"/>
    <x v="1"/>
    <x v="87"/>
    <s v="TQY"/>
    <s v="UK"/>
    <s v="TQY - UK"/>
    <s v="Tori Bell"/>
    <x v="2"/>
    <n v="9946"/>
  </r>
  <r>
    <x v="0"/>
    <x v="1"/>
    <x v="87"/>
    <s v="TQY"/>
    <s v="UK"/>
    <s v="TQY - UK"/>
    <s v="Chris Fletcher"/>
    <x v="2"/>
    <n v="6458"/>
  </r>
  <r>
    <x v="0"/>
    <x v="0"/>
    <x v="87"/>
    <s v="TQY"/>
    <s v="UK"/>
    <s v="TQY - UK"/>
    <s v="Marcus Decker"/>
    <x v="3"/>
    <n v="6015"/>
  </r>
  <r>
    <x v="0"/>
    <x v="1"/>
    <x v="87"/>
    <s v="TQY"/>
    <s v="UK"/>
    <s v="TQY - UK"/>
    <s v="Jade Wilson"/>
    <x v="8"/>
    <n v="7728"/>
  </r>
  <r>
    <x v="0"/>
    <x v="0"/>
    <x v="87"/>
    <s v="TQY"/>
    <s v="UK"/>
    <s v="TQY - UK"/>
    <s v="Marcus Decker"/>
    <x v="5"/>
    <n v="3654"/>
  </r>
  <r>
    <x v="0"/>
    <x v="0"/>
    <x v="87"/>
    <s v="TQY"/>
    <s v="UK"/>
    <s v="TQY - UK"/>
    <s v="Chris Fletcher"/>
    <x v="3"/>
    <n v="2438"/>
  </r>
  <r>
    <x v="0"/>
    <x v="1"/>
    <x v="87"/>
    <s v="TQY"/>
    <s v="UK"/>
    <s v="TQY - UK"/>
    <s v="Dev Singh"/>
    <x v="3"/>
    <n v="1666"/>
  </r>
  <r>
    <x v="0"/>
    <x v="1"/>
    <x v="87"/>
    <s v="TQY"/>
    <s v="UK"/>
    <s v="TQY - UK"/>
    <s v="Mabel Graves"/>
    <x v="8"/>
    <n v="3182"/>
  </r>
  <r>
    <x v="0"/>
    <x v="0"/>
    <x v="87"/>
    <s v="TQY"/>
    <s v="UK"/>
    <s v="TQY - UK"/>
    <s v="Spencer Lee"/>
    <x v="8"/>
    <n v="3681"/>
  </r>
  <r>
    <x v="0"/>
    <x v="0"/>
    <x v="87"/>
    <s v="TQY"/>
    <s v="UK"/>
    <s v="TQY - UK"/>
    <s v="Jason Hervey"/>
    <x v="4"/>
    <n v="4168"/>
  </r>
  <r>
    <x v="0"/>
    <x v="1"/>
    <x v="87"/>
    <s v="TQY"/>
    <s v="UK"/>
    <s v="TQY - UK"/>
    <s v="Mabel Graves"/>
    <x v="2"/>
    <n v="8262"/>
  </r>
  <r>
    <x v="0"/>
    <x v="1"/>
    <x v="87"/>
    <s v="TQY"/>
    <s v="UK"/>
    <s v="TQY - UK"/>
    <s v="Ben Malone"/>
    <x v="8"/>
    <n v="6419"/>
  </r>
  <r>
    <x v="0"/>
    <x v="1"/>
    <x v="87"/>
    <s v="TQY"/>
    <s v="UK"/>
    <s v="TQY - UK"/>
    <s v="Antonio Perez"/>
    <x v="8"/>
    <n v="3662"/>
  </r>
  <r>
    <x v="0"/>
    <x v="0"/>
    <x v="87"/>
    <s v="TQY"/>
    <s v="UK"/>
    <s v="TQY - UK"/>
    <s v="Jason Hervey"/>
    <x v="6"/>
    <n v="1074"/>
  </r>
  <r>
    <x v="0"/>
    <x v="0"/>
    <x v="87"/>
    <s v="TQY"/>
    <s v="UK"/>
    <s v="TQY - UK"/>
    <s v="Sandra Rix"/>
    <x v="4"/>
    <n v="7947"/>
  </r>
  <r>
    <x v="0"/>
    <x v="1"/>
    <x v="87"/>
    <s v="TQY"/>
    <s v="UK"/>
    <s v="TQY - UK"/>
    <s v="Felicity Chambers"/>
    <x v="5"/>
    <n v="5262"/>
  </r>
  <r>
    <x v="0"/>
    <x v="1"/>
    <x v="87"/>
    <s v="TQY"/>
    <s v="UK"/>
    <s v="TQY - UK"/>
    <s v="Sandra Rix"/>
    <x v="5"/>
    <n v="6280"/>
  </r>
  <r>
    <x v="1"/>
    <x v="0"/>
    <x v="87"/>
    <s v="TQY"/>
    <s v="UK"/>
    <s v="TQY - UK"/>
    <s v="Jason Hervey"/>
    <x v="2"/>
    <n v="4624"/>
  </r>
  <r>
    <x v="1"/>
    <x v="1"/>
    <x v="87"/>
    <s v="TQY"/>
    <s v="UK"/>
    <s v="TQY - UK"/>
    <s v="Mabel Graves"/>
    <x v="1"/>
    <n v="7205"/>
  </r>
  <r>
    <x v="1"/>
    <x v="1"/>
    <x v="87"/>
    <s v="TQY"/>
    <s v="UK"/>
    <s v="TQY - UK"/>
    <s v="Sam Waters"/>
    <x v="5"/>
    <n v="5244"/>
  </r>
  <r>
    <x v="1"/>
    <x v="1"/>
    <x v="87"/>
    <s v="TQY"/>
    <s v="UK"/>
    <s v="TQY - UK"/>
    <s v="Ben Malone"/>
    <x v="3"/>
    <n v="3061"/>
  </r>
  <r>
    <x v="1"/>
    <x v="0"/>
    <x v="87"/>
    <s v="TQY"/>
    <s v="UK"/>
    <s v="TQY - UK"/>
    <s v="Spencer Lee"/>
    <x v="5"/>
    <n v="8550"/>
  </r>
  <r>
    <x v="1"/>
    <x v="0"/>
    <x v="87"/>
    <s v="TQY"/>
    <s v="UK"/>
    <s v="TQY - UK"/>
    <s v="Marcus Decker"/>
    <x v="8"/>
    <n v="8240"/>
  </r>
  <r>
    <x v="1"/>
    <x v="1"/>
    <x v="87"/>
    <s v="TQY"/>
    <s v="UK"/>
    <s v="TQY - UK"/>
    <s v="Jade Wilson"/>
    <x v="3"/>
    <n v="5507"/>
  </r>
  <r>
    <x v="1"/>
    <x v="1"/>
    <x v="87"/>
    <s v="TQY"/>
    <s v="UK"/>
    <s v="TQY - UK"/>
    <s v="Craig Spinks"/>
    <x v="3"/>
    <n v="5477"/>
  </r>
  <r>
    <x v="1"/>
    <x v="0"/>
    <x v="87"/>
    <s v="TQY"/>
    <s v="UK"/>
    <s v="TQY - UK"/>
    <s v="Nick Fallows"/>
    <x v="2"/>
    <n v="1148"/>
  </r>
  <r>
    <x v="1"/>
    <x v="1"/>
    <x v="87"/>
    <s v="TQY"/>
    <s v="UK"/>
    <s v="TQY - UK"/>
    <s v="Stephanie Zanoni"/>
    <x v="4"/>
    <n v="8983"/>
  </r>
  <r>
    <x v="1"/>
    <x v="1"/>
    <x v="87"/>
    <s v="TQY"/>
    <s v="UK"/>
    <s v="TQY - UK"/>
    <s v="Sam Waters"/>
    <x v="3"/>
    <n v="8626"/>
  </r>
  <r>
    <x v="1"/>
    <x v="1"/>
    <x v="87"/>
    <s v="TQY"/>
    <s v="UK"/>
    <s v="TQY - UK"/>
    <s v="Frank Archibald"/>
    <x v="1"/>
    <n v="3473"/>
  </r>
  <r>
    <x v="1"/>
    <x v="1"/>
    <x v="87"/>
    <s v="TQY"/>
    <s v="UK"/>
    <s v="TQY - UK"/>
    <s v="Craig Spinks"/>
    <x v="3"/>
    <n v="3401"/>
  </r>
  <r>
    <x v="1"/>
    <x v="0"/>
    <x v="87"/>
    <s v="TQY"/>
    <s v="UK"/>
    <s v="TQY - UK"/>
    <s v="Margot Stoddard"/>
    <x v="8"/>
    <n v="3354"/>
  </r>
  <r>
    <x v="1"/>
    <x v="1"/>
    <x v="87"/>
    <s v="TQY"/>
    <s v="UK"/>
    <s v="TQY - UK"/>
    <s v="Kirsty Young"/>
    <x v="5"/>
    <n v="4250"/>
  </r>
  <r>
    <x v="1"/>
    <x v="1"/>
    <x v="87"/>
    <s v="TQY"/>
    <s v="UK"/>
    <s v="TQY - UK"/>
    <s v="Jason Hervey"/>
    <x v="4"/>
    <n v="6524"/>
  </r>
  <r>
    <x v="1"/>
    <x v="1"/>
    <x v="87"/>
    <s v="TQY"/>
    <s v="UK"/>
    <s v="TQY - UK"/>
    <s v="Sam Waters"/>
    <x v="5"/>
    <n v="3944"/>
  </r>
  <r>
    <x v="1"/>
    <x v="1"/>
    <x v="87"/>
    <s v="TQY"/>
    <s v="UK"/>
    <s v="TQY - UK"/>
    <s v="Craig Spinks"/>
    <x v="2"/>
    <n v="4409"/>
  </r>
  <r>
    <x v="1"/>
    <x v="1"/>
    <x v="87"/>
    <s v="TQY"/>
    <s v="UK"/>
    <s v="TQY - UK"/>
    <s v="Rob Fisher"/>
    <x v="2"/>
    <n v="2357"/>
  </r>
  <r>
    <x v="1"/>
    <x v="1"/>
    <x v="87"/>
    <s v="TQY"/>
    <s v="UK"/>
    <s v="TQY - UK"/>
    <s v="Felicity Chambers"/>
    <x v="3"/>
    <n v="7039"/>
  </r>
  <r>
    <x v="1"/>
    <x v="0"/>
    <x v="87"/>
    <s v="TQY"/>
    <s v="UK"/>
    <s v="TQY - UK"/>
    <s v="Stephanie Zanoni"/>
    <x v="5"/>
    <n v="2983"/>
  </r>
  <r>
    <x v="1"/>
    <x v="1"/>
    <x v="87"/>
    <s v="TQY"/>
    <s v="UK"/>
    <s v="TQY - UK"/>
    <s v="Tori Bell"/>
    <x v="1"/>
    <n v="4870"/>
  </r>
  <r>
    <x v="1"/>
    <x v="1"/>
    <x v="87"/>
    <s v="TQY"/>
    <s v="UK"/>
    <s v="TQY - UK"/>
    <s v="Chris Fletcher"/>
    <x v="0"/>
    <n v="9991"/>
  </r>
  <r>
    <x v="1"/>
    <x v="0"/>
    <x v="87"/>
    <s v="TQY"/>
    <s v="UK"/>
    <s v="TQY - UK"/>
    <s v="Margot Stoddard"/>
    <x v="4"/>
    <n v="3830"/>
  </r>
  <r>
    <x v="1"/>
    <x v="1"/>
    <x v="87"/>
    <s v="TQY"/>
    <s v="UK"/>
    <s v="TQY - UK"/>
    <s v="Mabel Graves"/>
    <x v="8"/>
    <n v="8281"/>
  </r>
  <r>
    <x v="1"/>
    <x v="0"/>
    <x v="87"/>
    <s v="TQY"/>
    <s v="UK"/>
    <s v="TQY - UK"/>
    <s v="Antonio Perez"/>
    <x v="0"/>
    <n v="9287"/>
  </r>
  <r>
    <x v="1"/>
    <x v="0"/>
    <x v="87"/>
    <s v="TQY"/>
    <s v="UK"/>
    <s v="TQY - UK"/>
    <s v="Rob Fisher"/>
    <x v="4"/>
    <n v="8948"/>
  </r>
  <r>
    <x v="1"/>
    <x v="0"/>
    <x v="87"/>
    <s v="TQY"/>
    <s v="UK"/>
    <s v="TQY - UK"/>
    <s v="Kirsty Young"/>
    <x v="5"/>
    <n v="7172"/>
  </r>
  <r>
    <x v="1"/>
    <x v="1"/>
    <x v="87"/>
    <s v="TQY"/>
    <s v="UK"/>
    <s v="TQY - UK"/>
    <s v="Sandra Rix"/>
    <x v="5"/>
    <n v="3273"/>
  </r>
  <r>
    <x v="1"/>
    <x v="0"/>
    <x v="87"/>
    <s v="TQY"/>
    <s v="UK"/>
    <s v="TQY - UK"/>
    <s v="Spencer Lee"/>
    <x v="4"/>
    <n v="5308"/>
  </r>
  <r>
    <x v="1"/>
    <x v="0"/>
    <x v="87"/>
    <s v="TQY"/>
    <s v="UK"/>
    <s v="TQY - UK"/>
    <s v="Jason Hervey"/>
    <x v="0"/>
    <n v="6314"/>
  </r>
  <r>
    <x v="1"/>
    <x v="1"/>
    <x v="87"/>
    <s v="TQY"/>
    <s v="UK"/>
    <s v="TQY - UK"/>
    <s v="Mabel Graves"/>
    <x v="8"/>
    <n v="4650"/>
  </r>
  <r>
    <x v="1"/>
    <x v="1"/>
    <x v="87"/>
    <s v="TQY"/>
    <s v="UK"/>
    <s v="TQY - UK"/>
    <s v="Ben Malone"/>
    <x v="2"/>
    <n v="2913"/>
  </r>
  <r>
    <x v="1"/>
    <x v="1"/>
    <x v="87"/>
    <s v="TQY"/>
    <s v="UK"/>
    <s v="TQY - UK"/>
    <s v="Tori Bell"/>
    <x v="5"/>
    <n v="7064"/>
  </r>
  <r>
    <x v="1"/>
    <x v="0"/>
    <x v="87"/>
    <s v="TQY"/>
    <s v="UK"/>
    <s v="TQY - UK"/>
    <s v="Jason Hervey"/>
    <x v="5"/>
    <n v="1100"/>
  </r>
  <r>
    <x v="1"/>
    <x v="0"/>
    <x v="87"/>
    <s v="TQY"/>
    <s v="UK"/>
    <s v="TQY - UK"/>
    <s v="Sandra Rix"/>
    <x v="0"/>
    <n v="5559"/>
  </r>
  <r>
    <x v="1"/>
    <x v="1"/>
    <x v="87"/>
    <s v="TQY"/>
    <s v="UK"/>
    <s v="TQY - UK"/>
    <s v="Frank Archibald"/>
    <x v="7"/>
    <n v="7470"/>
  </r>
  <r>
    <x v="1"/>
    <x v="0"/>
    <x v="87"/>
    <s v="TQY"/>
    <s v="UK"/>
    <s v="TQY - UK"/>
    <s v="Chris Fletcher"/>
    <x v="0"/>
    <n v="9224"/>
  </r>
  <r>
    <x v="2"/>
    <x v="0"/>
    <x v="87"/>
    <s v="TQY"/>
    <s v="UK"/>
    <s v="TQY - UK"/>
    <s v="Jason Hervey"/>
    <x v="2"/>
    <n v="8022"/>
  </r>
  <r>
    <x v="2"/>
    <x v="1"/>
    <x v="87"/>
    <s v="TQY"/>
    <s v="UK"/>
    <s v="TQY - UK"/>
    <s v="Mabel Graves"/>
    <x v="4"/>
    <n v="5039"/>
  </r>
  <r>
    <x v="2"/>
    <x v="1"/>
    <x v="87"/>
    <s v="TQY"/>
    <s v="UK"/>
    <s v="TQY - UK"/>
    <s v="Tori Bell"/>
    <x v="1"/>
    <n v="6355"/>
  </r>
  <r>
    <x v="2"/>
    <x v="0"/>
    <x v="87"/>
    <s v="TQY"/>
    <s v="UK"/>
    <s v="TQY - UK"/>
    <s v="Mabel Graves"/>
    <x v="4"/>
    <n v="7424"/>
  </r>
  <r>
    <x v="2"/>
    <x v="0"/>
    <x v="87"/>
    <s v="TQY"/>
    <s v="UK"/>
    <s v="TQY - UK"/>
    <s v="Spencer Lee"/>
    <x v="0"/>
    <n v="6791"/>
  </r>
  <r>
    <x v="2"/>
    <x v="0"/>
    <x v="87"/>
    <s v="TQY"/>
    <s v="UK"/>
    <s v="TQY - UK"/>
    <s v="Marcus Decker"/>
    <x v="2"/>
    <n v="3440"/>
  </r>
  <r>
    <x v="2"/>
    <x v="1"/>
    <x v="87"/>
    <s v="TQY"/>
    <s v="UK"/>
    <s v="TQY - UK"/>
    <s v="Marcus Decker"/>
    <x v="2"/>
    <n v="2891"/>
  </r>
  <r>
    <x v="2"/>
    <x v="1"/>
    <x v="87"/>
    <s v="TQY"/>
    <s v="UK"/>
    <s v="TQY - UK"/>
    <s v="Hugo Matthews"/>
    <x v="4"/>
    <n v="6546"/>
  </r>
  <r>
    <x v="2"/>
    <x v="1"/>
    <x v="87"/>
    <s v="TQY"/>
    <s v="UK"/>
    <s v="TQY - UK"/>
    <s v="Chris Fletcher"/>
    <x v="2"/>
    <n v="5425"/>
  </r>
  <r>
    <x v="2"/>
    <x v="0"/>
    <x v="87"/>
    <s v="TQY"/>
    <s v="UK"/>
    <s v="TQY - UK"/>
    <s v="Nick Fallows"/>
    <x v="4"/>
    <n v="3169"/>
  </r>
  <r>
    <x v="2"/>
    <x v="1"/>
    <x v="87"/>
    <s v="TQY"/>
    <s v="UK"/>
    <s v="TQY - UK"/>
    <s v="Margot Stoddard"/>
    <x v="1"/>
    <n v="9698"/>
  </r>
  <r>
    <x v="2"/>
    <x v="1"/>
    <x v="87"/>
    <s v="TQY"/>
    <s v="UK"/>
    <s v="TQY - UK"/>
    <s v="Stephanie Zanoni"/>
    <x v="7"/>
    <n v="5101"/>
  </r>
  <r>
    <x v="2"/>
    <x v="1"/>
    <x v="87"/>
    <s v="TQY"/>
    <s v="UK"/>
    <s v="TQY - UK"/>
    <s v="Dev Singh"/>
    <x v="5"/>
    <n v="5782"/>
  </r>
  <r>
    <x v="2"/>
    <x v="0"/>
    <x v="87"/>
    <s v="TQY"/>
    <s v="UK"/>
    <s v="TQY - UK"/>
    <s v="Nick Fallows"/>
    <x v="7"/>
    <n v="2411"/>
  </r>
  <r>
    <x v="2"/>
    <x v="1"/>
    <x v="87"/>
    <s v="TQY"/>
    <s v="UK"/>
    <s v="TQY - UK"/>
    <s v="Spencer Lee"/>
    <x v="4"/>
    <n v="1062"/>
  </r>
  <r>
    <x v="2"/>
    <x v="1"/>
    <x v="87"/>
    <s v="TQY"/>
    <s v="UK"/>
    <s v="TQY - UK"/>
    <s v="Jason Hervey"/>
    <x v="2"/>
    <n v="1605"/>
  </r>
  <r>
    <x v="2"/>
    <x v="1"/>
    <x v="87"/>
    <s v="TQY"/>
    <s v="UK"/>
    <s v="TQY - UK"/>
    <s v="Jade Wilson"/>
    <x v="5"/>
    <n v="4322"/>
  </r>
  <r>
    <x v="2"/>
    <x v="1"/>
    <x v="87"/>
    <s v="TQY"/>
    <s v="UK"/>
    <s v="TQY - UK"/>
    <s v="Craig Spinks"/>
    <x v="5"/>
    <n v="9131"/>
  </r>
  <r>
    <x v="2"/>
    <x v="1"/>
    <x v="87"/>
    <s v="TQY"/>
    <s v="UK"/>
    <s v="TQY - UK"/>
    <s v="Rob Fisher"/>
    <x v="8"/>
    <n v="4898"/>
  </r>
  <r>
    <x v="2"/>
    <x v="0"/>
    <x v="87"/>
    <s v="TQY"/>
    <s v="UK"/>
    <s v="TQY - UK"/>
    <s v="Rob Fisher"/>
    <x v="2"/>
    <n v="5481"/>
  </r>
  <r>
    <x v="2"/>
    <x v="0"/>
    <x v="87"/>
    <s v="TQY"/>
    <s v="UK"/>
    <s v="TQY - UK"/>
    <s v="Stephanie Zanoni"/>
    <x v="5"/>
    <n v="5834"/>
  </r>
  <r>
    <x v="2"/>
    <x v="1"/>
    <x v="87"/>
    <s v="TQY"/>
    <s v="UK"/>
    <s v="TQY - UK"/>
    <s v="Stephanie Zanoni"/>
    <x v="8"/>
    <n v="3206"/>
  </r>
  <r>
    <x v="2"/>
    <x v="0"/>
    <x v="87"/>
    <s v="TQY"/>
    <s v="UK"/>
    <s v="TQY - UK"/>
    <s v="Antonio Perez"/>
    <x v="5"/>
    <n v="3114"/>
  </r>
  <r>
    <x v="2"/>
    <x v="0"/>
    <x v="87"/>
    <s v="TQY"/>
    <s v="UK"/>
    <s v="TQY - UK"/>
    <s v="Marcus Decker"/>
    <x v="0"/>
    <n v="7658"/>
  </r>
  <r>
    <x v="2"/>
    <x v="0"/>
    <x v="87"/>
    <s v="TQY"/>
    <s v="UK"/>
    <s v="TQY - UK"/>
    <s v="Margot Stoddard"/>
    <x v="8"/>
    <n v="9191"/>
  </r>
  <r>
    <x v="2"/>
    <x v="0"/>
    <x v="87"/>
    <s v="TQY"/>
    <s v="UK"/>
    <s v="TQY - UK"/>
    <s v="Marcus Decker"/>
    <x v="8"/>
    <n v="9786"/>
  </r>
  <r>
    <x v="2"/>
    <x v="0"/>
    <x v="87"/>
    <s v="TQY"/>
    <s v="UK"/>
    <s v="TQY - UK"/>
    <s v="Chris Fletcher"/>
    <x v="7"/>
    <n v="8837"/>
  </r>
  <r>
    <x v="2"/>
    <x v="0"/>
    <x v="87"/>
    <s v="TQY"/>
    <s v="UK"/>
    <s v="TQY - UK"/>
    <s v="Rob Fisher"/>
    <x v="0"/>
    <n v="8620"/>
  </r>
  <r>
    <x v="2"/>
    <x v="0"/>
    <x v="87"/>
    <s v="TQY"/>
    <s v="UK"/>
    <s v="TQY - UK"/>
    <s v="Kirsty Young"/>
    <x v="1"/>
    <n v="3608"/>
  </r>
  <r>
    <x v="2"/>
    <x v="1"/>
    <x v="87"/>
    <s v="TQY"/>
    <s v="UK"/>
    <s v="TQY - UK"/>
    <s v="Jade Wilson"/>
    <x v="8"/>
    <n v="7603"/>
  </r>
  <r>
    <x v="2"/>
    <x v="1"/>
    <x v="87"/>
    <s v="TQY"/>
    <s v="UK"/>
    <s v="TQY - UK"/>
    <s v="Rob Fisher"/>
    <x v="3"/>
    <n v="4435"/>
  </r>
  <r>
    <x v="2"/>
    <x v="0"/>
    <x v="87"/>
    <s v="TQY"/>
    <s v="UK"/>
    <s v="TQY - UK"/>
    <s v="Sandra Rix"/>
    <x v="3"/>
    <n v="7518"/>
  </r>
  <r>
    <x v="2"/>
    <x v="1"/>
    <x v="87"/>
    <s v="TQY"/>
    <s v="UK"/>
    <s v="TQY - UK"/>
    <s v="Felicity Chambers"/>
    <x v="4"/>
    <n v="6669"/>
  </r>
  <r>
    <x v="2"/>
    <x v="0"/>
    <x v="87"/>
    <s v="TQY"/>
    <s v="UK"/>
    <s v="TQY - UK"/>
    <s v="Spencer Lee"/>
    <x v="0"/>
    <n v="1417"/>
  </r>
  <r>
    <x v="2"/>
    <x v="0"/>
    <x v="87"/>
    <s v="TQY"/>
    <s v="UK"/>
    <s v="TQY - UK"/>
    <s v="Chris Fletcher"/>
    <x v="8"/>
    <n v="6431"/>
  </r>
  <r>
    <x v="2"/>
    <x v="0"/>
    <x v="87"/>
    <s v="TQY"/>
    <s v="UK"/>
    <s v="TQY - UK"/>
    <s v="Stephanie Zanoni"/>
    <x v="6"/>
    <n v="9498"/>
  </r>
  <r>
    <x v="2"/>
    <x v="0"/>
    <x v="87"/>
    <s v="TQY"/>
    <s v="UK"/>
    <s v="TQY - UK"/>
    <s v="Sandra Rix"/>
    <x v="2"/>
    <n v="4009"/>
  </r>
  <r>
    <x v="2"/>
    <x v="1"/>
    <x v="87"/>
    <s v="TQY"/>
    <s v="UK"/>
    <s v="TQY - UK"/>
    <s v="Felicity Chambers"/>
    <x v="5"/>
    <n v="8930"/>
  </r>
  <r>
    <x v="2"/>
    <x v="0"/>
    <x v="87"/>
    <s v="TQY"/>
    <s v="UK"/>
    <s v="TQY - UK"/>
    <s v="Mabel Graves"/>
    <x v="8"/>
    <n v="6425"/>
  </r>
  <r>
    <x v="2"/>
    <x v="0"/>
    <x v="87"/>
    <s v="TQY"/>
    <s v="UK"/>
    <s v="TQY - UK"/>
    <s v="Chris Fletcher"/>
    <x v="4"/>
    <n v="2410"/>
  </r>
  <r>
    <x v="3"/>
    <x v="0"/>
    <x v="87"/>
    <s v="TQY"/>
    <s v="UK"/>
    <s v="TQY - UK"/>
    <s v="Spencer Lee"/>
    <x v="0"/>
    <n v="2978"/>
  </r>
  <r>
    <x v="3"/>
    <x v="0"/>
    <x v="87"/>
    <s v="TQY"/>
    <s v="UK"/>
    <s v="TQY - UK"/>
    <s v="Hugo Matthews"/>
    <x v="6"/>
    <n v="9117"/>
  </r>
  <r>
    <x v="3"/>
    <x v="1"/>
    <x v="87"/>
    <s v="TQY"/>
    <s v="UK"/>
    <s v="TQY - UK"/>
    <s v="Tori Bell"/>
    <x v="3"/>
    <n v="5014"/>
  </r>
  <r>
    <x v="3"/>
    <x v="0"/>
    <x v="87"/>
    <s v="TQY"/>
    <s v="UK"/>
    <s v="TQY - UK"/>
    <s v="Mabel Graves"/>
    <x v="4"/>
    <n v="8925"/>
  </r>
  <r>
    <x v="3"/>
    <x v="0"/>
    <x v="87"/>
    <s v="TQY"/>
    <s v="UK"/>
    <s v="TQY - UK"/>
    <s v="Kirsty Young"/>
    <x v="0"/>
    <n v="3242"/>
  </r>
  <r>
    <x v="3"/>
    <x v="0"/>
    <x v="87"/>
    <s v="TQY"/>
    <s v="UK"/>
    <s v="TQY - UK"/>
    <s v="Marcus Decker"/>
    <x v="2"/>
    <n v="8400"/>
  </r>
  <r>
    <x v="3"/>
    <x v="1"/>
    <x v="87"/>
    <s v="TQY"/>
    <s v="UK"/>
    <s v="TQY - UK"/>
    <s v="Sam Waters"/>
    <x v="8"/>
    <n v="7960"/>
  </r>
  <r>
    <x v="3"/>
    <x v="0"/>
    <x v="87"/>
    <s v="TQY"/>
    <s v="UK"/>
    <s v="TQY - UK"/>
    <s v="Nick Fallows"/>
    <x v="7"/>
    <n v="2884"/>
  </r>
  <r>
    <x v="3"/>
    <x v="1"/>
    <x v="87"/>
    <s v="TQY"/>
    <s v="UK"/>
    <s v="TQY - UK"/>
    <s v="Nick Fallows"/>
    <x v="4"/>
    <n v="3346"/>
  </r>
  <r>
    <x v="3"/>
    <x v="0"/>
    <x v="87"/>
    <s v="TQY"/>
    <s v="UK"/>
    <s v="TQY - UK"/>
    <s v="Nick Fallows"/>
    <x v="5"/>
    <n v="4851"/>
  </r>
  <r>
    <x v="3"/>
    <x v="1"/>
    <x v="87"/>
    <s v="TQY"/>
    <s v="UK"/>
    <s v="TQY - UK"/>
    <s v="Felicity Chambers"/>
    <x v="2"/>
    <n v="1387"/>
  </r>
  <r>
    <x v="3"/>
    <x v="1"/>
    <x v="87"/>
    <s v="TQY"/>
    <s v="UK"/>
    <s v="TQY - UK"/>
    <s v="Sam Waters"/>
    <x v="1"/>
    <n v="4092"/>
  </r>
  <r>
    <x v="3"/>
    <x v="0"/>
    <x v="87"/>
    <s v="TQY"/>
    <s v="UK"/>
    <s v="TQY - UK"/>
    <s v="Margot Stoddard"/>
    <x v="2"/>
    <n v="6923"/>
  </r>
  <r>
    <x v="3"/>
    <x v="1"/>
    <x v="87"/>
    <s v="TQY"/>
    <s v="UK"/>
    <s v="TQY - UK"/>
    <s v="Margot Stoddard"/>
    <x v="2"/>
    <n v="1617"/>
  </r>
  <r>
    <x v="3"/>
    <x v="1"/>
    <x v="87"/>
    <s v="TQY"/>
    <s v="UK"/>
    <s v="TQY - UK"/>
    <s v="Spencer Lee"/>
    <x v="4"/>
    <n v="3226"/>
  </r>
  <r>
    <x v="3"/>
    <x v="1"/>
    <x v="87"/>
    <s v="TQY"/>
    <s v="UK"/>
    <s v="TQY - UK"/>
    <s v="Spencer Lee"/>
    <x v="5"/>
    <n v="9730"/>
  </r>
  <r>
    <x v="3"/>
    <x v="1"/>
    <x v="87"/>
    <s v="TQY"/>
    <s v="UK"/>
    <s v="TQY - UK"/>
    <s v="Craig Spinks"/>
    <x v="4"/>
    <n v="9414"/>
  </r>
  <r>
    <x v="3"/>
    <x v="1"/>
    <x v="87"/>
    <s v="TQY"/>
    <s v="UK"/>
    <s v="TQY - UK"/>
    <s v="Rob Fisher"/>
    <x v="7"/>
    <n v="2458"/>
  </r>
  <r>
    <x v="3"/>
    <x v="0"/>
    <x v="87"/>
    <s v="TQY"/>
    <s v="UK"/>
    <s v="TQY - UK"/>
    <s v="Rob Fisher"/>
    <x v="7"/>
    <n v="2224"/>
  </r>
  <r>
    <x v="3"/>
    <x v="0"/>
    <x v="87"/>
    <s v="TQY"/>
    <s v="UK"/>
    <s v="TQY - UK"/>
    <s v="Stephanie Zanoni"/>
    <x v="3"/>
    <n v="8729"/>
  </r>
  <r>
    <x v="3"/>
    <x v="1"/>
    <x v="87"/>
    <s v="TQY"/>
    <s v="UK"/>
    <s v="TQY - UK"/>
    <s v="Stephanie Zanoni"/>
    <x v="0"/>
    <n v="5142"/>
  </r>
  <r>
    <x v="3"/>
    <x v="0"/>
    <x v="87"/>
    <s v="TQY"/>
    <s v="UK"/>
    <s v="TQY - UK"/>
    <s v="Antonio Perez"/>
    <x v="8"/>
    <n v="4392"/>
  </r>
  <r>
    <x v="3"/>
    <x v="0"/>
    <x v="87"/>
    <s v="TQY"/>
    <s v="UK"/>
    <s v="TQY - UK"/>
    <s v="Marcus Decker"/>
    <x v="5"/>
    <n v="3141"/>
  </r>
  <r>
    <x v="3"/>
    <x v="0"/>
    <x v="87"/>
    <s v="TQY"/>
    <s v="UK"/>
    <s v="TQY - UK"/>
    <s v="Margot Stoddard"/>
    <x v="8"/>
    <n v="2277"/>
  </r>
  <r>
    <x v="3"/>
    <x v="0"/>
    <x v="87"/>
    <s v="TQY"/>
    <s v="UK"/>
    <s v="TQY - UK"/>
    <s v="Marcus Decker"/>
    <x v="8"/>
    <n v="6748"/>
  </r>
  <r>
    <x v="3"/>
    <x v="0"/>
    <x v="87"/>
    <s v="TQY"/>
    <s v="UK"/>
    <s v="TQY - UK"/>
    <s v="Chris Fletcher"/>
    <x v="4"/>
    <n v="4282"/>
  </r>
  <r>
    <x v="3"/>
    <x v="0"/>
    <x v="87"/>
    <s v="TQY"/>
    <s v="UK"/>
    <s v="TQY - UK"/>
    <s v="Rob Fisher"/>
    <x v="1"/>
    <n v="6678"/>
  </r>
  <r>
    <x v="3"/>
    <x v="1"/>
    <x v="87"/>
    <s v="TQY"/>
    <s v="UK"/>
    <s v="TQY - UK"/>
    <s v="Mabel Graves"/>
    <x v="5"/>
    <n v="9919"/>
  </r>
  <r>
    <x v="3"/>
    <x v="0"/>
    <x v="87"/>
    <s v="TQY"/>
    <s v="UK"/>
    <s v="TQY - UK"/>
    <s v="Spencer Lee"/>
    <x v="4"/>
    <n v="6931"/>
  </r>
  <r>
    <x v="3"/>
    <x v="0"/>
    <x v="87"/>
    <s v="TQY"/>
    <s v="UK"/>
    <s v="TQY - UK"/>
    <s v="Jason Hervey"/>
    <x v="3"/>
    <n v="2233"/>
  </r>
  <r>
    <x v="3"/>
    <x v="0"/>
    <x v="87"/>
    <s v="TQY"/>
    <s v="UK"/>
    <s v="TQY - UK"/>
    <s v="Sandra Rix"/>
    <x v="0"/>
    <n v="3750"/>
  </r>
  <r>
    <x v="3"/>
    <x v="1"/>
    <x v="87"/>
    <s v="TQY"/>
    <s v="UK"/>
    <s v="TQY - UK"/>
    <s v="Felicity Chambers"/>
    <x v="5"/>
    <n v="2842"/>
  </r>
  <r>
    <x v="3"/>
    <x v="0"/>
    <x v="87"/>
    <s v="TQY"/>
    <s v="UK"/>
    <s v="TQY - UK"/>
    <s v="Spencer Lee"/>
    <x v="5"/>
    <n v="8012"/>
  </r>
  <r>
    <x v="3"/>
    <x v="0"/>
    <x v="87"/>
    <s v="TQY"/>
    <s v="UK"/>
    <s v="TQY - UK"/>
    <s v="Chris Fletcher"/>
    <x v="6"/>
    <n v="6922"/>
  </r>
  <r>
    <x v="3"/>
    <x v="0"/>
    <x v="87"/>
    <s v="TQY"/>
    <s v="UK"/>
    <s v="TQY - UK"/>
    <s v="Stephanie Zanoni"/>
    <x v="8"/>
    <n v="7123"/>
  </r>
  <r>
    <x v="3"/>
    <x v="0"/>
    <x v="87"/>
    <s v="TQY"/>
    <s v="UK"/>
    <s v="TQY - UK"/>
    <s v="Sandra Rix"/>
    <x v="7"/>
    <n v="2277"/>
  </r>
  <r>
    <x v="3"/>
    <x v="1"/>
    <x v="87"/>
    <s v="TQY"/>
    <s v="UK"/>
    <s v="TQY - UK"/>
    <s v="Felicity Chambers"/>
    <x v="7"/>
    <n v="3786"/>
  </r>
  <r>
    <x v="3"/>
    <x v="0"/>
    <x v="87"/>
    <s v="TQY"/>
    <s v="UK"/>
    <s v="TQY - UK"/>
    <s v="Mabel Graves"/>
    <x v="5"/>
    <n v="6357"/>
  </r>
  <r>
    <x v="3"/>
    <x v="0"/>
    <x v="87"/>
    <s v="TQY"/>
    <s v="UK"/>
    <s v="TQY - UK"/>
    <s v="Chris Fletcher"/>
    <x v="7"/>
    <n v="2485"/>
  </r>
  <r>
    <x v="4"/>
    <x v="0"/>
    <x v="87"/>
    <s v="TQY"/>
    <s v="UK"/>
    <s v="TQY - UK"/>
    <s v="Spencer Lee"/>
    <x v="8"/>
    <n v="2329"/>
  </r>
  <r>
    <x v="4"/>
    <x v="0"/>
    <x v="87"/>
    <s v="TQY"/>
    <s v="UK"/>
    <s v="TQY - UK"/>
    <s v="Hugo Matthews"/>
    <x v="0"/>
    <n v="1009"/>
  </r>
  <r>
    <x v="4"/>
    <x v="1"/>
    <x v="87"/>
    <s v="TQY"/>
    <s v="UK"/>
    <s v="TQY - UK"/>
    <s v="Ben Malone"/>
    <x v="1"/>
    <n v="4612"/>
  </r>
  <r>
    <x v="4"/>
    <x v="0"/>
    <x v="87"/>
    <s v="TQY"/>
    <s v="UK"/>
    <s v="TQY - UK"/>
    <s v="Mabel Graves"/>
    <x v="1"/>
    <n v="6825"/>
  </r>
  <r>
    <x v="4"/>
    <x v="0"/>
    <x v="87"/>
    <s v="TQY"/>
    <s v="UK"/>
    <s v="TQY - UK"/>
    <s v="Kirsty Young"/>
    <x v="7"/>
    <n v="4735"/>
  </r>
  <r>
    <x v="4"/>
    <x v="1"/>
    <x v="87"/>
    <s v="TQY"/>
    <s v="UK"/>
    <s v="TQY - UK"/>
    <s v="Frank Archibald"/>
    <x v="3"/>
    <n v="8954"/>
  </r>
  <r>
    <x v="4"/>
    <x v="1"/>
    <x v="87"/>
    <s v="TQY"/>
    <s v="UK"/>
    <s v="TQY - UK"/>
    <s v="Sam Waters"/>
    <x v="2"/>
    <n v="5561"/>
  </r>
  <r>
    <x v="4"/>
    <x v="0"/>
    <x v="87"/>
    <s v="TQY"/>
    <s v="UK"/>
    <s v="TQY - UK"/>
    <s v="Nick Fallows"/>
    <x v="8"/>
    <n v="9588"/>
  </r>
  <r>
    <x v="4"/>
    <x v="1"/>
    <x v="87"/>
    <s v="TQY"/>
    <s v="UK"/>
    <s v="TQY - UK"/>
    <s v="Nick Fallows"/>
    <x v="0"/>
    <n v="1130"/>
  </r>
  <r>
    <x v="4"/>
    <x v="1"/>
    <x v="87"/>
    <s v="TQY"/>
    <s v="UK"/>
    <s v="TQY - UK"/>
    <s v="Sam Waters"/>
    <x v="4"/>
    <n v="4401"/>
  </r>
  <r>
    <x v="4"/>
    <x v="1"/>
    <x v="87"/>
    <s v="TQY"/>
    <s v="UK"/>
    <s v="TQY - UK"/>
    <s v="Frank Archibald"/>
    <x v="5"/>
    <n v="3630"/>
  </r>
  <r>
    <x v="4"/>
    <x v="1"/>
    <x v="87"/>
    <s v="TQY"/>
    <s v="UK"/>
    <s v="TQY - UK"/>
    <s v="Craig Spinks"/>
    <x v="0"/>
    <n v="1615"/>
  </r>
  <r>
    <x v="4"/>
    <x v="0"/>
    <x v="87"/>
    <s v="TQY"/>
    <s v="UK"/>
    <s v="TQY - UK"/>
    <s v="Margot Stoddard"/>
    <x v="3"/>
    <n v="7539"/>
  </r>
  <r>
    <x v="4"/>
    <x v="1"/>
    <x v="87"/>
    <s v="TQY"/>
    <s v="UK"/>
    <s v="TQY - UK"/>
    <s v="Kirsty Young"/>
    <x v="2"/>
    <n v="2770"/>
  </r>
  <r>
    <x v="4"/>
    <x v="1"/>
    <x v="87"/>
    <s v="TQY"/>
    <s v="UK"/>
    <s v="TQY - UK"/>
    <s v="Jade Wilson"/>
    <x v="2"/>
    <n v="8896"/>
  </r>
  <r>
    <x v="4"/>
    <x v="1"/>
    <x v="87"/>
    <s v="TQY"/>
    <s v="UK"/>
    <s v="TQY - UK"/>
    <s v="Sam Waters"/>
    <x v="7"/>
    <n v="8369"/>
  </r>
  <r>
    <x v="4"/>
    <x v="1"/>
    <x v="87"/>
    <s v="TQY"/>
    <s v="UK"/>
    <s v="TQY - UK"/>
    <s v="Craig Spinks"/>
    <x v="8"/>
    <n v="2580"/>
  </r>
  <r>
    <x v="4"/>
    <x v="1"/>
    <x v="87"/>
    <s v="TQY"/>
    <s v="UK"/>
    <s v="TQY - UK"/>
    <s v="Rob Fisher"/>
    <x v="4"/>
    <n v="8161"/>
  </r>
  <r>
    <x v="4"/>
    <x v="0"/>
    <x v="87"/>
    <s v="TQY"/>
    <s v="UK"/>
    <s v="TQY - UK"/>
    <s v="Rob Fisher"/>
    <x v="3"/>
    <n v="3882"/>
  </r>
  <r>
    <x v="4"/>
    <x v="0"/>
    <x v="87"/>
    <s v="TQY"/>
    <s v="UK"/>
    <s v="TQY - UK"/>
    <s v="Stephanie Zanoni"/>
    <x v="8"/>
    <n v="1809"/>
  </r>
  <r>
    <x v="4"/>
    <x v="1"/>
    <x v="87"/>
    <s v="TQY"/>
    <s v="UK"/>
    <s v="TQY - UK"/>
    <s v="Stephanie Zanoni"/>
    <x v="4"/>
    <n v="4436"/>
  </r>
  <r>
    <x v="4"/>
    <x v="1"/>
    <x v="87"/>
    <s v="TQY"/>
    <s v="UK"/>
    <s v="TQY - UK"/>
    <s v="Chris Fletcher"/>
    <x v="2"/>
    <n v="5723"/>
  </r>
  <r>
    <x v="4"/>
    <x v="0"/>
    <x v="87"/>
    <s v="TQY"/>
    <s v="UK"/>
    <s v="TQY - UK"/>
    <s v="Marcus Decker"/>
    <x v="8"/>
    <n v="1566"/>
  </r>
  <r>
    <x v="4"/>
    <x v="1"/>
    <x v="87"/>
    <s v="TQY"/>
    <s v="UK"/>
    <s v="TQY - UK"/>
    <s v="Mabel Graves"/>
    <x v="3"/>
    <n v="5317"/>
  </r>
  <r>
    <x v="4"/>
    <x v="0"/>
    <x v="87"/>
    <s v="TQY"/>
    <s v="UK"/>
    <s v="TQY - UK"/>
    <s v="Antonio Perez"/>
    <x v="8"/>
    <n v="5548"/>
  </r>
  <r>
    <x v="4"/>
    <x v="0"/>
    <x v="87"/>
    <s v="TQY"/>
    <s v="UK"/>
    <s v="TQY - UK"/>
    <s v="Chris Fletcher"/>
    <x v="0"/>
    <n v="4282"/>
  </r>
  <r>
    <x v="4"/>
    <x v="0"/>
    <x v="87"/>
    <s v="TQY"/>
    <s v="UK"/>
    <s v="TQY - UK"/>
    <s v="Kirsty Young"/>
    <x v="3"/>
    <n v="4789"/>
  </r>
  <r>
    <x v="4"/>
    <x v="1"/>
    <x v="87"/>
    <s v="TQY"/>
    <s v="UK"/>
    <s v="TQY - UK"/>
    <s v="Sandra Rix"/>
    <x v="3"/>
    <n v="1715"/>
  </r>
  <r>
    <x v="4"/>
    <x v="0"/>
    <x v="87"/>
    <s v="TQY"/>
    <s v="UK"/>
    <s v="TQY - UK"/>
    <s v="Spencer Lee"/>
    <x v="8"/>
    <n v="3097"/>
  </r>
  <r>
    <x v="4"/>
    <x v="0"/>
    <x v="87"/>
    <s v="TQY"/>
    <s v="UK"/>
    <s v="TQY - UK"/>
    <s v="Jason Hervey"/>
    <x v="8"/>
    <n v="3347"/>
  </r>
  <r>
    <x v="4"/>
    <x v="0"/>
    <x v="87"/>
    <s v="TQY"/>
    <s v="UK"/>
    <s v="TQY - UK"/>
    <s v="Sandra Rix"/>
    <x v="4"/>
    <n v="2818"/>
  </r>
  <r>
    <x v="4"/>
    <x v="1"/>
    <x v="87"/>
    <s v="TQY"/>
    <s v="UK"/>
    <s v="TQY - UK"/>
    <s v="Frank Archibald"/>
    <x v="3"/>
    <n v="4227"/>
  </r>
  <r>
    <x v="4"/>
    <x v="0"/>
    <x v="87"/>
    <s v="TQY"/>
    <s v="UK"/>
    <s v="TQY - UK"/>
    <s v="Spencer Lee"/>
    <x v="5"/>
    <n v="2323"/>
  </r>
  <r>
    <x v="4"/>
    <x v="1"/>
    <x v="87"/>
    <s v="TQY"/>
    <s v="UK"/>
    <s v="TQY - UK"/>
    <s v="Tori Bell"/>
    <x v="8"/>
    <n v="9242"/>
  </r>
  <r>
    <x v="4"/>
    <x v="0"/>
    <x v="87"/>
    <s v="TQY"/>
    <s v="UK"/>
    <s v="TQY - UK"/>
    <s v="Stephanie Zanoni"/>
    <x v="5"/>
    <n v="3272"/>
  </r>
  <r>
    <x v="4"/>
    <x v="0"/>
    <x v="87"/>
    <s v="TQY"/>
    <s v="UK"/>
    <s v="TQY - UK"/>
    <s v="Sandra Rix"/>
    <x v="3"/>
    <n v="5800"/>
  </r>
  <r>
    <x v="4"/>
    <x v="1"/>
    <x v="87"/>
    <s v="TQY"/>
    <s v="UK"/>
    <s v="TQY - UK"/>
    <s v="Felicity Chambers"/>
    <x v="1"/>
    <n v="3159"/>
  </r>
  <r>
    <x v="4"/>
    <x v="0"/>
    <x v="87"/>
    <s v="TQY"/>
    <s v="UK"/>
    <s v="TQY - UK"/>
    <s v="Mabel Graves"/>
    <x v="0"/>
    <n v="7812"/>
  </r>
  <r>
    <x v="4"/>
    <x v="0"/>
    <x v="87"/>
    <s v="TQY"/>
    <s v="UK"/>
    <s v="TQY - UK"/>
    <s v="Chris Fletcher"/>
    <x v="8"/>
    <n v="8805"/>
  </r>
  <r>
    <x v="5"/>
    <x v="0"/>
    <x v="87"/>
    <s v="TQY"/>
    <s v="UK"/>
    <s v="TQY - UK"/>
    <s v="Spencer Lee"/>
    <x v="4"/>
    <n v="9989"/>
  </r>
  <r>
    <x v="5"/>
    <x v="0"/>
    <x v="87"/>
    <s v="TQY"/>
    <s v="UK"/>
    <s v="TQY - UK"/>
    <s v="Hugo Matthews"/>
    <x v="2"/>
    <n v="6346"/>
  </r>
  <r>
    <x v="5"/>
    <x v="1"/>
    <x v="87"/>
    <s v="TQY"/>
    <s v="UK"/>
    <s v="TQY - UK"/>
    <s v="Ben Malone"/>
    <x v="1"/>
    <n v="9370"/>
  </r>
  <r>
    <x v="5"/>
    <x v="0"/>
    <x v="87"/>
    <s v="TQY"/>
    <s v="UK"/>
    <s v="TQY - UK"/>
    <s v="Mabel Graves"/>
    <x v="0"/>
    <n v="2354"/>
  </r>
  <r>
    <x v="5"/>
    <x v="0"/>
    <x v="87"/>
    <s v="TQY"/>
    <s v="UK"/>
    <s v="TQY - UK"/>
    <s v="Kirsty Young"/>
    <x v="2"/>
    <n v="3588"/>
  </r>
  <r>
    <x v="5"/>
    <x v="1"/>
    <x v="87"/>
    <s v="TQY"/>
    <s v="UK"/>
    <s v="TQY - UK"/>
    <s v="Frank Archibald"/>
    <x v="3"/>
    <n v="6207"/>
  </r>
  <r>
    <x v="5"/>
    <x v="1"/>
    <x v="87"/>
    <s v="TQY"/>
    <s v="UK"/>
    <s v="TQY - UK"/>
    <s v="Craig Spinks"/>
    <x v="0"/>
    <n v="6268"/>
  </r>
  <r>
    <x v="5"/>
    <x v="0"/>
    <x v="87"/>
    <s v="TQY"/>
    <s v="UK"/>
    <s v="TQY - UK"/>
    <s v="Nick Fallows"/>
    <x v="3"/>
    <n v="8164"/>
  </r>
  <r>
    <x v="5"/>
    <x v="1"/>
    <x v="87"/>
    <s v="TQY"/>
    <s v="UK"/>
    <s v="TQY - UK"/>
    <s v="Nick Fallows"/>
    <x v="5"/>
    <n v="6625"/>
  </r>
  <r>
    <x v="5"/>
    <x v="0"/>
    <x v="87"/>
    <s v="TQY"/>
    <s v="UK"/>
    <s v="TQY - UK"/>
    <s v="Nick Fallows"/>
    <x v="0"/>
    <n v="4495"/>
  </r>
  <r>
    <x v="5"/>
    <x v="1"/>
    <x v="87"/>
    <s v="TQY"/>
    <s v="UK"/>
    <s v="TQY - UK"/>
    <s v="Margot Stoddard"/>
    <x v="3"/>
    <n v="1815"/>
  </r>
  <r>
    <x v="5"/>
    <x v="1"/>
    <x v="87"/>
    <s v="TQY"/>
    <s v="UK"/>
    <s v="TQY - UK"/>
    <s v="Stephanie Zanoni"/>
    <x v="5"/>
    <n v="1161"/>
  </r>
  <r>
    <x v="5"/>
    <x v="1"/>
    <x v="87"/>
    <s v="TQY"/>
    <s v="UK"/>
    <s v="TQY - UK"/>
    <s v="Dev Singh"/>
    <x v="4"/>
    <n v="9905"/>
  </r>
  <r>
    <x v="5"/>
    <x v="0"/>
    <x v="87"/>
    <s v="TQY"/>
    <s v="UK"/>
    <s v="TQY - UK"/>
    <s v="Nick Fallows"/>
    <x v="1"/>
    <n v="2546"/>
  </r>
  <r>
    <x v="5"/>
    <x v="1"/>
    <x v="87"/>
    <s v="TQY"/>
    <s v="UK"/>
    <s v="TQY - UK"/>
    <s v="Spencer Lee"/>
    <x v="7"/>
    <n v="7111"/>
  </r>
  <r>
    <x v="5"/>
    <x v="1"/>
    <x v="87"/>
    <s v="TQY"/>
    <s v="UK"/>
    <s v="TQY - UK"/>
    <s v="Spencer Lee"/>
    <x v="3"/>
    <n v="6599"/>
  </r>
  <r>
    <x v="5"/>
    <x v="1"/>
    <x v="87"/>
    <s v="TQY"/>
    <s v="UK"/>
    <s v="TQY - UK"/>
    <s v="Stephanie Zanoni"/>
    <x v="3"/>
    <n v="2768"/>
  </r>
  <r>
    <x v="5"/>
    <x v="0"/>
    <x v="87"/>
    <s v="TQY"/>
    <s v="UK"/>
    <s v="TQY - UK"/>
    <s v="Kirsty Young"/>
    <x v="5"/>
    <n v="8716"/>
  </r>
  <r>
    <x v="5"/>
    <x v="0"/>
    <x v="87"/>
    <s v="TQY"/>
    <s v="UK"/>
    <s v="TQY - UK"/>
    <s v="Rob Fisher"/>
    <x v="0"/>
    <n v="5559"/>
  </r>
  <r>
    <x v="5"/>
    <x v="0"/>
    <x v="87"/>
    <s v="TQY"/>
    <s v="UK"/>
    <s v="TQY - UK"/>
    <s v="Stephanie Zanoni"/>
    <x v="5"/>
    <n v="3939"/>
  </r>
  <r>
    <x v="5"/>
    <x v="1"/>
    <x v="87"/>
    <s v="TQY"/>
    <s v="UK"/>
    <s v="TQY - UK"/>
    <s v="Stephanie Zanoni"/>
    <x v="2"/>
    <n v="1541"/>
  </r>
  <r>
    <x v="5"/>
    <x v="0"/>
    <x v="87"/>
    <s v="TQY"/>
    <s v="UK"/>
    <s v="TQY - UK"/>
    <s v="Antonio Perez"/>
    <x v="0"/>
    <n v="7479"/>
  </r>
  <r>
    <x v="5"/>
    <x v="0"/>
    <x v="87"/>
    <s v="TQY"/>
    <s v="UK"/>
    <s v="TQY - UK"/>
    <s v="Marcus Decker"/>
    <x v="8"/>
    <n v="5897"/>
  </r>
  <r>
    <x v="5"/>
    <x v="1"/>
    <x v="87"/>
    <s v="TQY"/>
    <s v="UK"/>
    <s v="TQY - UK"/>
    <s v="Jade Wilson"/>
    <x v="1"/>
    <n v="5048"/>
  </r>
  <r>
    <x v="5"/>
    <x v="0"/>
    <x v="87"/>
    <s v="TQY"/>
    <s v="UK"/>
    <s v="TQY - UK"/>
    <s v="Marcus Decker"/>
    <x v="0"/>
    <n v="8377"/>
  </r>
  <r>
    <x v="5"/>
    <x v="0"/>
    <x v="87"/>
    <s v="TQY"/>
    <s v="UK"/>
    <s v="TQY - UK"/>
    <s v="Chris Fletcher"/>
    <x v="1"/>
    <n v="7963"/>
  </r>
  <r>
    <x v="5"/>
    <x v="1"/>
    <x v="87"/>
    <s v="TQY"/>
    <s v="UK"/>
    <s v="TQY - UK"/>
    <s v="Dev Singh"/>
    <x v="4"/>
    <n v="7394"/>
  </r>
  <r>
    <x v="5"/>
    <x v="1"/>
    <x v="87"/>
    <s v="TQY"/>
    <s v="UK"/>
    <s v="TQY - UK"/>
    <s v="Mabel Graves"/>
    <x v="5"/>
    <n v="4898"/>
  </r>
  <r>
    <x v="5"/>
    <x v="0"/>
    <x v="87"/>
    <s v="TQY"/>
    <s v="UK"/>
    <s v="TQY - UK"/>
    <s v="Spencer Lee"/>
    <x v="0"/>
    <n v="8904"/>
  </r>
  <r>
    <x v="5"/>
    <x v="0"/>
    <x v="87"/>
    <s v="TQY"/>
    <s v="UK"/>
    <s v="TQY - UK"/>
    <s v="Jason Hervey"/>
    <x v="8"/>
    <n v="5275"/>
  </r>
  <r>
    <x v="0"/>
    <x v="0"/>
    <x v="88"/>
    <s v="TOW"/>
    <s v="UK"/>
    <s v="TOW - UK"/>
    <s v="Spencer Lee"/>
    <x v="2"/>
    <n v="1672"/>
  </r>
  <r>
    <x v="0"/>
    <x v="0"/>
    <x v="88"/>
    <s v="TOW"/>
    <s v="UK"/>
    <s v="TOW - UK"/>
    <s v="Hugo Matthews"/>
    <x v="2"/>
    <n v="6155"/>
  </r>
  <r>
    <x v="0"/>
    <x v="1"/>
    <x v="88"/>
    <s v="TOW"/>
    <s v="UK"/>
    <s v="TOW - UK"/>
    <s v="Ben Malone"/>
    <x v="5"/>
    <n v="7225"/>
  </r>
  <r>
    <x v="0"/>
    <x v="0"/>
    <x v="88"/>
    <s v="TOW"/>
    <s v="UK"/>
    <s v="TOW - UK"/>
    <s v="Mabel Graves"/>
    <x v="8"/>
    <n v="2856"/>
  </r>
  <r>
    <x v="0"/>
    <x v="0"/>
    <x v="88"/>
    <s v="TOW"/>
    <s v="UK"/>
    <s v="TOW - UK"/>
    <s v="Kirsty Young"/>
    <x v="0"/>
    <n v="8409"/>
  </r>
  <r>
    <x v="0"/>
    <x v="1"/>
    <x v="88"/>
    <s v="TOW"/>
    <s v="UK"/>
    <s v="TOW - UK"/>
    <s v="Frank Archibald"/>
    <x v="1"/>
    <n v="7353"/>
  </r>
  <r>
    <x v="0"/>
    <x v="1"/>
    <x v="88"/>
    <s v="TOW"/>
    <s v="UK"/>
    <s v="TOW - UK"/>
    <s v="Sam Waters"/>
    <x v="5"/>
    <n v="7563"/>
  </r>
  <r>
    <x v="0"/>
    <x v="0"/>
    <x v="88"/>
    <s v="TOW"/>
    <s v="UK"/>
    <s v="TOW - UK"/>
    <s v="Nick Fallows"/>
    <x v="6"/>
    <n v="6272"/>
  </r>
  <r>
    <x v="0"/>
    <x v="1"/>
    <x v="88"/>
    <s v="TOW"/>
    <s v="UK"/>
    <s v="TOW - UK"/>
    <s v="Nick Fallows"/>
    <x v="2"/>
    <n v="1771"/>
  </r>
  <r>
    <x v="0"/>
    <x v="0"/>
    <x v="88"/>
    <s v="TOW"/>
    <s v="UK"/>
    <s v="TOW - UK"/>
    <s v="Nick Fallows"/>
    <x v="3"/>
    <n v="3534"/>
  </r>
  <r>
    <x v="0"/>
    <x v="1"/>
    <x v="88"/>
    <s v="TOW"/>
    <s v="UK"/>
    <s v="TOW - UK"/>
    <s v="Felicity Chambers"/>
    <x v="0"/>
    <n v="5311"/>
  </r>
  <r>
    <x v="0"/>
    <x v="1"/>
    <x v="88"/>
    <s v="TOW"/>
    <s v="UK"/>
    <s v="TOW - UK"/>
    <s v="Sam Waters"/>
    <x v="1"/>
    <n v="1000"/>
  </r>
  <r>
    <x v="0"/>
    <x v="0"/>
    <x v="88"/>
    <s v="TOW"/>
    <s v="UK"/>
    <s v="TOW - UK"/>
    <s v="Margot Stoddard"/>
    <x v="3"/>
    <n v="3264"/>
  </r>
  <r>
    <x v="0"/>
    <x v="1"/>
    <x v="88"/>
    <s v="TOW"/>
    <s v="UK"/>
    <s v="TOW - UK"/>
    <s v="Margot Stoddard"/>
    <x v="7"/>
    <n v="5194"/>
  </r>
  <r>
    <x v="0"/>
    <x v="1"/>
    <x v="88"/>
    <s v="TOW"/>
    <s v="UK"/>
    <s v="TOW - UK"/>
    <s v="Jade Wilson"/>
    <x v="0"/>
    <n v="7396"/>
  </r>
  <r>
    <x v="0"/>
    <x v="1"/>
    <x v="88"/>
    <s v="TOW"/>
    <s v="UK"/>
    <s v="TOW - UK"/>
    <s v="Sam Waters"/>
    <x v="0"/>
    <n v="4146"/>
  </r>
  <r>
    <x v="0"/>
    <x v="1"/>
    <x v="88"/>
    <s v="TOW"/>
    <s v="UK"/>
    <s v="TOW - UK"/>
    <s v="Craig Spinks"/>
    <x v="4"/>
    <n v="2334"/>
  </r>
  <r>
    <x v="0"/>
    <x v="1"/>
    <x v="88"/>
    <s v="TOW"/>
    <s v="UK"/>
    <s v="TOW - UK"/>
    <s v="Rob Fisher"/>
    <x v="1"/>
    <n v="3324"/>
  </r>
  <r>
    <x v="0"/>
    <x v="0"/>
    <x v="88"/>
    <s v="TOW"/>
    <s v="UK"/>
    <s v="TOW - UK"/>
    <s v="Rob Fisher"/>
    <x v="8"/>
    <n v="9861"/>
  </r>
  <r>
    <x v="0"/>
    <x v="1"/>
    <x v="88"/>
    <s v="TOW"/>
    <s v="UK"/>
    <s v="TOW - UK"/>
    <s v="Chris Fletcher"/>
    <x v="8"/>
    <n v="2146"/>
  </r>
  <r>
    <x v="0"/>
    <x v="1"/>
    <x v="88"/>
    <s v="TOW"/>
    <s v="UK"/>
    <s v="TOW - UK"/>
    <s v="Stephanie Zanoni"/>
    <x v="2"/>
    <n v="9381"/>
  </r>
  <r>
    <x v="0"/>
    <x v="0"/>
    <x v="88"/>
    <s v="TOW"/>
    <s v="UK"/>
    <s v="TOW - UK"/>
    <s v="Antonio Perez"/>
    <x v="7"/>
    <n v="7584"/>
  </r>
  <r>
    <x v="0"/>
    <x v="0"/>
    <x v="88"/>
    <s v="TOW"/>
    <s v="UK"/>
    <s v="TOW - UK"/>
    <s v="Marcus Decker"/>
    <x v="5"/>
    <n v="2252"/>
  </r>
  <r>
    <x v="0"/>
    <x v="0"/>
    <x v="88"/>
    <s v="TOW"/>
    <s v="UK"/>
    <s v="TOW - UK"/>
    <s v="Margot Stoddard"/>
    <x v="5"/>
    <n v="3033"/>
  </r>
  <r>
    <x v="0"/>
    <x v="0"/>
    <x v="88"/>
    <s v="TOW"/>
    <s v="UK"/>
    <s v="TOW - UK"/>
    <s v="Marcus Decker"/>
    <x v="7"/>
    <n v="9782"/>
  </r>
  <r>
    <x v="0"/>
    <x v="0"/>
    <x v="88"/>
    <s v="TOW"/>
    <s v="UK"/>
    <s v="TOW - UK"/>
    <s v="Chris Fletcher"/>
    <x v="4"/>
    <n v="7979"/>
  </r>
  <r>
    <x v="0"/>
    <x v="0"/>
    <x v="88"/>
    <s v="TOW"/>
    <s v="UK"/>
    <s v="TOW - UK"/>
    <s v="Rob Fisher"/>
    <x v="3"/>
    <n v="7097"/>
  </r>
  <r>
    <x v="0"/>
    <x v="1"/>
    <x v="88"/>
    <s v="TOW"/>
    <s v="UK"/>
    <s v="TOW - UK"/>
    <s v="Mabel Graves"/>
    <x v="0"/>
    <n v="7955"/>
  </r>
  <r>
    <x v="0"/>
    <x v="1"/>
    <x v="88"/>
    <s v="TOW"/>
    <s v="UK"/>
    <s v="TOW - UK"/>
    <s v="Jade Wilson"/>
    <x v="5"/>
    <n v="8537"/>
  </r>
  <r>
    <x v="0"/>
    <x v="0"/>
    <x v="88"/>
    <s v="TOW"/>
    <s v="UK"/>
    <s v="TOW - UK"/>
    <s v="Jason Hervey"/>
    <x v="5"/>
    <n v="3816"/>
  </r>
  <r>
    <x v="0"/>
    <x v="0"/>
    <x v="88"/>
    <s v="TOW"/>
    <s v="UK"/>
    <s v="TOW - UK"/>
    <s v="Sandra Rix"/>
    <x v="8"/>
    <n v="1448"/>
  </r>
  <r>
    <x v="0"/>
    <x v="1"/>
    <x v="88"/>
    <s v="TOW"/>
    <s v="UK"/>
    <s v="TOW - UK"/>
    <s v="Felicity Chambers"/>
    <x v="5"/>
    <n v="5251"/>
  </r>
  <r>
    <x v="0"/>
    <x v="0"/>
    <x v="88"/>
    <s v="TOW"/>
    <s v="UK"/>
    <s v="TOW - UK"/>
    <s v="Spencer Lee"/>
    <x v="1"/>
    <n v="2037"/>
  </r>
  <r>
    <x v="0"/>
    <x v="0"/>
    <x v="88"/>
    <s v="TOW"/>
    <s v="UK"/>
    <s v="TOW - UK"/>
    <s v="Chris Fletcher"/>
    <x v="7"/>
    <n v="3143"/>
  </r>
  <r>
    <x v="0"/>
    <x v="0"/>
    <x v="88"/>
    <s v="TOW"/>
    <s v="UK"/>
    <s v="TOW - UK"/>
    <s v="Sandra Rix"/>
    <x v="7"/>
    <n v="5883"/>
  </r>
  <r>
    <x v="0"/>
    <x v="0"/>
    <x v="88"/>
    <s v="TOW"/>
    <s v="UK"/>
    <s v="TOW - UK"/>
    <s v="Jason Hervey"/>
    <x v="5"/>
    <n v="5847"/>
  </r>
  <r>
    <x v="0"/>
    <x v="1"/>
    <x v="88"/>
    <s v="TOW"/>
    <s v="UK"/>
    <s v="TOW - UK"/>
    <s v="Nick Fallows"/>
    <x v="3"/>
    <n v="4707"/>
  </r>
  <r>
    <x v="1"/>
    <x v="0"/>
    <x v="88"/>
    <s v="TOW"/>
    <s v="UK"/>
    <s v="TOW - UK"/>
    <s v="Jason Hervey"/>
    <x v="4"/>
    <n v="9435"/>
  </r>
  <r>
    <x v="1"/>
    <x v="0"/>
    <x v="88"/>
    <s v="TOW"/>
    <s v="UK"/>
    <s v="TOW - UK"/>
    <s v="Spencer Lee"/>
    <x v="7"/>
    <n v="3084"/>
  </r>
  <r>
    <x v="1"/>
    <x v="0"/>
    <x v="88"/>
    <s v="TOW"/>
    <s v="UK"/>
    <s v="TOW - UK"/>
    <s v="Hugo Matthews"/>
    <x v="4"/>
    <n v="2372"/>
  </r>
  <r>
    <x v="1"/>
    <x v="1"/>
    <x v="88"/>
    <s v="TOW"/>
    <s v="UK"/>
    <s v="TOW - UK"/>
    <s v="Ben Malone"/>
    <x v="4"/>
    <n v="7679"/>
  </r>
  <r>
    <x v="1"/>
    <x v="0"/>
    <x v="88"/>
    <s v="TOW"/>
    <s v="UK"/>
    <s v="TOW - UK"/>
    <s v="Mabel Graves"/>
    <x v="3"/>
    <n v="7395"/>
  </r>
  <r>
    <x v="1"/>
    <x v="0"/>
    <x v="88"/>
    <s v="TOW"/>
    <s v="UK"/>
    <s v="TOW - UK"/>
    <s v="Kirsty Young"/>
    <x v="3"/>
    <n v="1768"/>
  </r>
  <r>
    <x v="1"/>
    <x v="1"/>
    <x v="88"/>
    <s v="TOW"/>
    <s v="UK"/>
    <s v="TOW - UK"/>
    <s v="Frank Archibald"/>
    <x v="4"/>
    <n v="7044"/>
  </r>
  <r>
    <x v="1"/>
    <x v="1"/>
    <x v="88"/>
    <s v="TOW"/>
    <s v="UK"/>
    <s v="TOW - UK"/>
    <s v="Sam Waters"/>
    <x v="4"/>
    <n v="1767"/>
  </r>
  <r>
    <x v="1"/>
    <x v="0"/>
    <x v="88"/>
    <s v="TOW"/>
    <s v="UK"/>
    <s v="TOW - UK"/>
    <s v="Nick Fallows"/>
    <x v="7"/>
    <n v="4379"/>
  </r>
  <r>
    <x v="1"/>
    <x v="1"/>
    <x v="88"/>
    <s v="TOW"/>
    <s v="UK"/>
    <s v="TOW - UK"/>
    <s v="Nick Fallows"/>
    <x v="5"/>
    <n v="9275"/>
  </r>
  <r>
    <x v="1"/>
    <x v="0"/>
    <x v="88"/>
    <s v="TOW"/>
    <s v="UK"/>
    <s v="TOW - UK"/>
    <s v="Nick Fallows"/>
    <x v="8"/>
    <n v="9805"/>
  </r>
  <r>
    <x v="1"/>
    <x v="1"/>
    <x v="88"/>
    <s v="TOW"/>
    <s v="UK"/>
    <s v="TOW - UK"/>
    <s v="Felicity Chambers"/>
    <x v="0"/>
    <n v="8399"/>
  </r>
  <r>
    <x v="1"/>
    <x v="1"/>
    <x v="88"/>
    <s v="TOW"/>
    <s v="UK"/>
    <s v="TOW - UK"/>
    <s v="Sam Waters"/>
    <x v="4"/>
    <n v="9527"/>
  </r>
  <r>
    <x v="1"/>
    <x v="0"/>
    <x v="88"/>
    <s v="TOW"/>
    <s v="UK"/>
    <s v="TOW - UK"/>
    <s v="Margot Stoddard"/>
    <x v="1"/>
    <n v="9330"/>
  </r>
  <r>
    <x v="1"/>
    <x v="1"/>
    <x v="88"/>
    <s v="TOW"/>
    <s v="UK"/>
    <s v="TOW - UK"/>
    <s v="Margot Stoddard"/>
    <x v="0"/>
    <n v="1809"/>
  </r>
  <r>
    <x v="1"/>
    <x v="1"/>
    <x v="88"/>
    <s v="TOW"/>
    <s v="UK"/>
    <s v="TOW - UK"/>
    <s v="Jade Wilson"/>
    <x v="4"/>
    <n v="7389"/>
  </r>
  <r>
    <x v="1"/>
    <x v="1"/>
    <x v="88"/>
    <s v="TOW"/>
    <s v="UK"/>
    <s v="TOW - UK"/>
    <s v="Spencer Lee"/>
    <x v="1"/>
    <n v="5277"/>
  </r>
  <r>
    <x v="1"/>
    <x v="1"/>
    <x v="88"/>
    <s v="TOW"/>
    <s v="UK"/>
    <s v="TOW - UK"/>
    <s v="Stephanie Zanoni"/>
    <x v="0"/>
    <n v="8887"/>
  </r>
  <r>
    <x v="1"/>
    <x v="0"/>
    <x v="88"/>
    <s v="TOW"/>
    <s v="UK"/>
    <s v="TOW - UK"/>
    <s v="Kirsty Young"/>
    <x v="2"/>
    <n v="5439"/>
  </r>
  <r>
    <x v="1"/>
    <x v="0"/>
    <x v="88"/>
    <s v="TOW"/>
    <s v="UK"/>
    <s v="TOW - UK"/>
    <s v="Rob Fisher"/>
    <x v="3"/>
    <n v="1213"/>
  </r>
  <r>
    <x v="1"/>
    <x v="0"/>
    <x v="88"/>
    <s v="TOW"/>
    <s v="UK"/>
    <s v="TOW - UK"/>
    <s v="Stephanie Zanoni"/>
    <x v="1"/>
    <n v="8662"/>
  </r>
  <r>
    <x v="1"/>
    <x v="1"/>
    <x v="88"/>
    <s v="TOW"/>
    <s v="UK"/>
    <s v="TOW - UK"/>
    <s v="Stephanie Zanoni"/>
    <x v="8"/>
    <n v="7736"/>
  </r>
  <r>
    <x v="1"/>
    <x v="0"/>
    <x v="88"/>
    <s v="TOW"/>
    <s v="UK"/>
    <s v="TOW - UK"/>
    <s v="Antonio Perez"/>
    <x v="2"/>
    <n v="3814"/>
  </r>
  <r>
    <x v="1"/>
    <x v="0"/>
    <x v="88"/>
    <s v="TOW"/>
    <s v="UK"/>
    <s v="TOW - UK"/>
    <s v="Marcus Decker"/>
    <x v="4"/>
    <n v="5460"/>
  </r>
  <r>
    <x v="1"/>
    <x v="1"/>
    <x v="88"/>
    <s v="TOW"/>
    <s v="UK"/>
    <s v="TOW - UK"/>
    <s v="Jade Wilson"/>
    <x v="2"/>
    <n v="7094"/>
  </r>
  <r>
    <x v="1"/>
    <x v="0"/>
    <x v="88"/>
    <s v="TOW"/>
    <s v="UK"/>
    <s v="TOW - UK"/>
    <s v="Marcus Decker"/>
    <x v="3"/>
    <n v="9830"/>
  </r>
  <r>
    <x v="1"/>
    <x v="0"/>
    <x v="88"/>
    <s v="TOW"/>
    <s v="UK"/>
    <s v="TOW - UK"/>
    <s v="Chris Fletcher"/>
    <x v="8"/>
    <n v="8904"/>
  </r>
  <r>
    <x v="1"/>
    <x v="1"/>
    <x v="88"/>
    <s v="TOW"/>
    <s v="UK"/>
    <s v="TOW - UK"/>
    <s v="Dev Singh"/>
    <x v="0"/>
    <n v="4516"/>
  </r>
  <r>
    <x v="1"/>
    <x v="1"/>
    <x v="88"/>
    <s v="TOW"/>
    <s v="UK"/>
    <s v="TOW - UK"/>
    <s v="Mabel Graves"/>
    <x v="2"/>
    <n v="8017"/>
  </r>
  <r>
    <x v="1"/>
    <x v="0"/>
    <x v="88"/>
    <s v="TOW"/>
    <s v="UK"/>
    <s v="TOW - UK"/>
    <s v="Spencer Lee"/>
    <x v="3"/>
    <n v="5546"/>
  </r>
  <r>
    <x v="1"/>
    <x v="0"/>
    <x v="88"/>
    <s v="TOW"/>
    <s v="UK"/>
    <s v="TOW - UK"/>
    <s v="Jason Hervey"/>
    <x v="2"/>
    <n v="4975"/>
  </r>
  <r>
    <x v="1"/>
    <x v="0"/>
    <x v="88"/>
    <s v="TOW"/>
    <s v="UK"/>
    <s v="TOW - UK"/>
    <s v="Sandra Rix"/>
    <x v="4"/>
    <n v="5281"/>
  </r>
  <r>
    <x v="1"/>
    <x v="1"/>
    <x v="88"/>
    <s v="TOW"/>
    <s v="UK"/>
    <s v="TOW - UK"/>
    <s v="Felicity Chambers"/>
    <x v="2"/>
    <n v="8667"/>
  </r>
  <r>
    <x v="1"/>
    <x v="1"/>
    <x v="88"/>
    <s v="TOW"/>
    <s v="UK"/>
    <s v="TOW - UK"/>
    <s v="Antonio Perez"/>
    <x v="4"/>
    <n v="8998"/>
  </r>
  <r>
    <x v="1"/>
    <x v="0"/>
    <x v="88"/>
    <s v="TOW"/>
    <s v="UK"/>
    <s v="TOW - UK"/>
    <s v="Chris Fletcher"/>
    <x v="0"/>
    <n v="5126"/>
  </r>
  <r>
    <x v="1"/>
    <x v="0"/>
    <x v="88"/>
    <s v="TOW"/>
    <s v="UK"/>
    <s v="TOW - UK"/>
    <s v="Sandra Rix"/>
    <x v="2"/>
    <n v="5594"/>
  </r>
  <r>
    <x v="1"/>
    <x v="1"/>
    <x v="88"/>
    <s v="TOW"/>
    <s v="UK"/>
    <s v="TOW - UK"/>
    <s v="Felicity Chambers"/>
    <x v="4"/>
    <n v="3581"/>
  </r>
  <r>
    <x v="1"/>
    <x v="1"/>
    <x v="88"/>
    <s v="TOW"/>
    <s v="UK"/>
    <s v="TOW - UK"/>
    <s v="Sandra Rix"/>
    <x v="3"/>
    <n v="7579"/>
  </r>
  <r>
    <x v="2"/>
    <x v="0"/>
    <x v="88"/>
    <s v="TOW"/>
    <s v="UK"/>
    <s v="TOW - UK"/>
    <s v="Jason Hervey"/>
    <x v="5"/>
    <n v="3992"/>
  </r>
  <r>
    <x v="2"/>
    <x v="0"/>
    <x v="88"/>
    <s v="TOW"/>
    <s v="UK"/>
    <s v="TOW - UK"/>
    <s v="Spencer Lee"/>
    <x v="5"/>
    <n v="2256"/>
  </r>
  <r>
    <x v="2"/>
    <x v="1"/>
    <x v="88"/>
    <s v="TOW"/>
    <s v="UK"/>
    <s v="TOW - UK"/>
    <s v="Sam Waters"/>
    <x v="3"/>
    <n v="4361"/>
  </r>
  <r>
    <x v="2"/>
    <x v="1"/>
    <x v="88"/>
    <s v="TOW"/>
    <s v="UK"/>
    <s v="TOW - UK"/>
    <s v="Ben Malone"/>
    <x v="4"/>
    <n v="8237"/>
  </r>
  <r>
    <x v="2"/>
    <x v="0"/>
    <x v="88"/>
    <s v="TOW"/>
    <s v="UK"/>
    <s v="TOW - UK"/>
    <s v="Spencer Lee"/>
    <x v="3"/>
    <n v="1014"/>
  </r>
  <r>
    <x v="2"/>
    <x v="0"/>
    <x v="88"/>
    <s v="TOW"/>
    <s v="UK"/>
    <s v="TOW - UK"/>
    <s v="Kirsty Young"/>
    <x v="1"/>
    <n v="9469"/>
  </r>
  <r>
    <x v="2"/>
    <x v="1"/>
    <x v="88"/>
    <s v="TOW"/>
    <s v="UK"/>
    <s v="TOW - UK"/>
    <s v="Jade Wilson"/>
    <x v="8"/>
    <n v="9880"/>
  </r>
  <r>
    <x v="2"/>
    <x v="1"/>
    <x v="88"/>
    <s v="TOW"/>
    <s v="UK"/>
    <s v="TOW - UK"/>
    <s v="Craig Spinks"/>
    <x v="7"/>
    <n v="2138"/>
  </r>
  <r>
    <x v="2"/>
    <x v="0"/>
    <x v="88"/>
    <s v="TOW"/>
    <s v="UK"/>
    <s v="TOW - UK"/>
    <s v="Nick Fallows"/>
    <x v="0"/>
    <n v="8726"/>
  </r>
  <r>
    <x v="2"/>
    <x v="1"/>
    <x v="88"/>
    <s v="TOW"/>
    <s v="UK"/>
    <s v="TOW - UK"/>
    <s v="Stephanie Zanoni"/>
    <x v="3"/>
    <n v="2769"/>
  </r>
  <r>
    <x v="2"/>
    <x v="1"/>
    <x v="88"/>
    <s v="TOW"/>
    <s v="UK"/>
    <s v="TOW - UK"/>
    <s v="Sam Waters"/>
    <x v="4"/>
    <n v="7845"/>
  </r>
  <r>
    <x v="2"/>
    <x v="1"/>
    <x v="88"/>
    <s v="TOW"/>
    <s v="UK"/>
    <s v="TOW - UK"/>
    <s v="Frank Archibald"/>
    <x v="3"/>
    <n v="7582"/>
  </r>
  <r>
    <x v="2"/>
    <x v="1"/>
    <x v="88"/>
    <s v="TOW"/>
    <s v="UK"/>
    <s v="TOW - UK"/>
    <s v="Craig Spinks"/>
    <x v="0"/>
    <n v="2409"/>
  </r>
  <r>
    <x v="2"/>
    <x v="0"/>
    <x v="88"/>
    <s v="TOW"/>
    <s v="UK"/>
    <s v="TOW - UK"/>
    <s v="Margot Stoddard"/>
    <x v="1"/>
    <n v="2017"/>
  </r>
  <r>
    <x v="2"/>
    <x v="1"/>
    <x v="88"/>
    <s v="TOW"/>
    <s v="UK"/>
    <s v="TOW - UK"/>
    <s v="Kirsty Young"/>
    <x v="3"/>
    <n v="1685"/>
  </r>
  <r>
    <x v="2"/>
    <x v="1"/>
    <x v="88"/>
    <s v="TOW"/>
    <s v="UK"/>
    <s v="TOW - UK"/>
    <s v="Jade Wilson"/>
    <x v="2"/>
    <n v="7195"/>
  </r>
  <r>
    <x v="2"/>
    <x v="1"/>
    <x v="88"/>
    <s v="TOW"/>
    <s v="UK"/>
    <s v="TOW - UK"/>
    <s v="Sam Waters"/>
    <x v="3"/>
    <n v="5374"/>
  </r>
  <r>
    <x v="2"/>
    <x v="0"/>
    <x v="88"/>
    <s v="TOW"/>
    <s v="UK"/>
    <s v="TOW - UK"/>
    <s v="Kirsty Young"/>
    <x v="5"/>
    <n v="4356"/>
  </r>
  <r>
    <x v="2"/>
    <x v="0"/>
    <x v="88"/>
    <s v="TOW"/>
    <s v="UK"/>
    <s v="TOW - UK"/>
    <s v="Rob Fisher"/>
    <x v="3"/>
    <n v="8169"/>
  </r>
  <r>
    <x v="2"/>
    <x v="1"/>
    <x v="88"/>
    <s v="TOW"/>
    <s v="UK"/>
    <s v="TOW - UK"/>
    <s v="Chris Fletcher"/>
    <x v="4"/>
    <n v="5224"/>
  </r>
  <r>
    <x v="2"/>
    <x v="1"/>
    <x v="88"/>
    <s v="TOW"/>
    <s v="UK"/>
    <s v="TOW - UK"/>
    <s v="Frank Archibald"/>
    <x v="4"/>
    <n v="7787"/>
  </r>
  <r>
    <x v="2"/>
    <x v="0"/>
    <x v="88"/>
    <s v="TOW"/>
    <s v="UK"/>
    <s v="TOW - UK"/>
    <s v="Antonio Perez"/>
    <x v="4"/>
    <n v="7667"/>
  </r>
  <r>
    <x v="2"/>
    <x v="1"/>
    <x v="88"/>
    <s v="TOW"/>
    <s v="UK"/>
    <s v="TOW - UK"/>
    <s v="Antonio Perez"/>
    <x v="5"/>
    <n v="1901"/>
  </r>
  <r>
    <x v="2"/>
    <x v="0"/>
    <x v="88"/>
    <s v="TOW"/>
    <s v="UK"/>
    <s v="TOW - UK"/>
    <s v="Margot Stoddard"/>
    <x v="0"/>
    <n v="7264"/>
  </r>
  <r>
    <x v="2"/>
    <x v="1"/>
    <x v="88"/>
    <s v="TOW"/>
    <s v="UK"/>
    <s v="TOW - UK"/>
    <s v="Mabel Graves"/>
    <x v="3"/>
    <n v="7588"/>
  </r>
  <r>
    <x v="2"/>
    <x v="0"/>
    <x v="88"/>
    <s v="TOW"/>
    <s v="UK"/>
    <s v="TOW - UK"/>
    <s v="Antonio Perez"/>
    <x v="5"/>
    <n v="3728"/>
  </r>
  <r>
    <x v="2"/>
    <x v="0"/>
    <x v="88"/>
    <s v="TOW"/>
    <s v="UK"/>
    <s v="TOW - UK"/>
    <s v="Rob Fisher"/>
    <x v="6"/>
    <n v="1876"/>
  </r>
  <r>
    <x v="2"/>
    <x v="0"/>
    <x v="88"/>
    <s v="TOW"/>
    <s v="UK"/>
    <s v="TOW - UK"/>
    <s v="Kirsty Young"/>
    <x v="0"/>
    <n v="7388"/>
  </r>
  <r>
    <x v="2"/>
    <x v="1"/>
    <x v="88"/>
    <s v="TOW"/>
    <s v="UK"/>
    <s v="TOW - UK"/>
    <s v="Sandra Rix"/>
    <x v="4"/>
    <n v="9330"/>
  </r>
  <r>
    <x v="2"/>
    <x v="0"/>
    <x v="88"/>
    <s v="TOW"/>
    <s v="UK"/>
    <s v="TOW - UK"/>
    <s v="Spencer Lee"/>
    <x v="7"/>
    <n v="9824"/>
  </r>
  <r>
    <x v="2"/>
    <x v="0"/>
    <x v="88"/>
    <s v="TOW"/>
    <s v="UK"/>
    <s v="TOW - UK"/>
    <s v="Jason Hervey"/>
    <x v="1"/>
    <n v="3071"/>
  </r>
  <r>
    <x v="2"/>
    <x v="1"/>
    <x v="88"/>
    <s v="TOW"/>
    <s v="UK"/>
    <s v="TOW - UK"/>
    <s v="Mabel Graves"/>
    <x v="4"/>
    <n v="1880"/>
  </r>
  <r>
    <x v="2"/>
    <x v="0"/>
    <x v="88"/>
    <s v="TOW"/>
    <s v="UK"/>
    <s v="TOW - UK"/>
    <s v="Spencer Lee"/>
    <x v="4"/>
    <n v="4239"/>
  </r>
  <r>
    <x v="2"/>
    <x v="1"/>
    <x v="88"/>
    <s v="TOW"/>
    <s v="UK"/>
    <s v="TOW - UK"/>
    <s v="Tori Bell"/>
    <x v="2"/>
    <n v="4618"/>
  </r>
  <r>
    <x v="2"/>
    <x v="0"/>
    <x v="88"/>
    <s v="TOW"/>
    <s v="UK"/>
    <s v="TOW - UK"/>
    <s v="Stephanie Zanoni"/>
    <x v="8"/>
    <n v="6148"/>
  </r>
  <r>
    <x v="2"/>
    <x v="0"/>
    <x v="88"/>
    <s v="TOW"/>
    <s v="UK"/>
    <s v="TOW - UK"/>
    <s v="Jason Hervey"/>
    <x v="1"/>
    <n v="4999"/>
  </r>
  <r>
    <x v="2"/>
    <x v="0"/>
    <x v="88"/>
    <s v="TOW"/>
    <s v="UK"/>
    <s v="TOW - UK"/>
    <s v="Jason Hervey"/>
    <x v="2"/>
    <n v="8684"/>
  </r>
  <r>
    <x v="2"/>
    <x v="1"/>
    <x v="88"/>
    <s v="TOW"/>
    <s v="UK"/>
    <s v="TOW - UK"/>
    <s v="Nick Fallows"/>
    <x v="8"/>
    <n v="4961"/>
  </r>
  <r>
    <x v="2"/>
    <x v="1"/>
    <x v="88"/>
    <s v="TOW"/>
    <s v="UK"/>
    <s v="TOW - UK"/>
    <s v="Sandra Rix"/>
    <x v="7"/>
    <n v="2427"/>
  </r>
  <r>
    <x v="3"/>
    <x v="0"/>
    <x v="88"/>
    <s v="TOW"/>
    <s v="UK"/>
    <s v="TOW - UK"/>
    <s v="Jason Hervey"/>
    <x v="4"/>
    <n v="7883"/>
  </r>
  <r>
    <x v="3"/>
    <x v="1"/>
    <x v="88"/>
    <s v="TOW"/>
    <s v="UK"/>
    <s v="TOW - UK"/>
    <s v="Mabel Graves"/>
    <x v="5"/>
    <n v="2267"/>
  </r>
  <r>
    <x v="3"/>
    <x v="1"/>
    <x v="88"/>
    <s v="TOW"/>
    <s v="UK"/>
    <s v="TOW - UK"/>
    <s v="Sam Waters"/>
    <x v="8"/>
    <n v="3282"/>
  </r>
  <r>
    <x v="3"/>
    <x v="1"/>
    <x v="88"/>
    <s v="TOW"/>
    <s v="UK"/>
    <s v="TOW - UK"/>
    <s v="Ben Malone"/>
    <x v="8"/>
    <n v="6136"/>
  </r>
  <r>
    <x v="3"/>
    <x v="0"/>
    <x v="88"/>
    <s v="TOW"/>
    <s v="UK"/>
    <s v="TOW - UK"/>
    <s v="Spencer Lee"/>
    <x v="0"/>
    <n v="4596"/>
  </r>
  <r>
    <x v="3"/>
    <x v="0"/>
    <x v="88"/>
    <s v="TOW"/>
    <s v="UK"/>
    <s v="TOW - UK"/>
    <s v="Marcus Decker"/>
    <x v="8"/>
    <n v="4609"/>
  </r>
  <r>
    <x v="3"/>
    <x v="1"/>
    <x v="88"/>
    <s v="TOW"/>
    <s v="UK"/>
    <s v="TOW - UK"/>
    <s v="Jade Wilson"/>
    <x v="2"/>
    <n v="4003"/>
  </r>
  <r>
    <x v="3"/>
    <x v="1"/>
    <x v="88"/>
    <s v="TOW"/>
    <s v="UK"/>
    <s v="TOW - UK"/>
    <s v="Hugo Matthews"/>
    <x v="7"/>
    <n v="6890"/>
  </r>
  <r>
    <x v="3"/>
    <x v="1"/>
    <x v="88"/>
    <s v="TOW"/>
    <s v="UK"/>
    <s v="TOW - UK"/>
    <s v="Chris Fletcher"/>
    <x v="6"/>
    <n v="8811"/>
  </r>
  <r>
    <x v="3"/>
    <x v="0"/>
    <x v="88"/>
    <s v="TOW"/>
    <s v="UK"/>
    <s v="TOW - UK"/>
    <s v="Nick Fallows"/>
    <x v="0"/>
    <n v="7425"/>
  </r>
  <r>
    <x v="3"/>
    <x v="1"/>
    <x v="88"/>
    <s v="TOW"/>
    <s v="UK"/>
    <s v="TOW - UK"/>
    <s v="Margot Stoddard"/>
    <x v="5"/>
    <n v="4431"/>
  </r>
  <r>
    <x v="3"/>
    <x v="1"/>
    <x v="88"/>
    <s v="TOW"/>
    <s v="UK"/>
    <s v="TOW - UK"/>
    <s v="Stephanie Zanoni"/>
    <x v="0"/>
    <n v="6789"/>
  </r>
  <r>
    <x v="3"/>
    <x v="1"/>
    <x v="88"/>
    <s v="TOW"/>
    <s v="UK"/>
    <s v="TOW - UK"/>
    <s v="Dev Singh"/>
    <x v="5"/>
    <n v="5466"/>
  </r>
  <r>
    <x v="3"/>
    <x v="0"/>
    <x v="88"/>
    <s v="TOW"/>
    <s v="UK"/>
    <s v="TOW - UK"/>
    <s v="Nick Fallows"/>
    <x v="6"/>
    <n v="5769"/>
  </r>
  <r>
    <x v="3"/>
    <x v="1"/>
    <x v="88"/>
    <s v="TOW"/>
    <s v="UK"/>
    <s v="TOW - UK"/>
    <s v="Spencer Lee"/>
    <x v="3"/>
    <n v="3574"/>
  </r>
  <r>
    <x v="3"/>
    <x v="1"/>
    <x v="88"/>
    <s v="TOW"/>
    <s v="UK"/>
    <s v="TOW - UK"/>
    <s v="Jason Hervey"/>
    <x v="5"/>
    <n v="2225"/>
  </r>
  <r>
    <x v="3"/>
    <x v="1"/>
    <x v="88"/>
    <s v="TOW"/>
    <s v="UK"/>
    <s v="TOW - UK"/>
    <s v="Stephanie Zanoni"/>
    <x v="5"/>
    <n v="8930"/>
  </r>
  <r>
    <x v="3"/>
    <x v="0"/>
    <x v="88"/>
    <s v="TOW"/>
    <s v="UK"/>
    <s v="TOW - UK"/>
    <s v="Kirsty Young"/>
    <x v="8"/>
    <n v="4681"/>
  </r>
  <r>
    <x v="3"/>
    <x v="0"/>
    <x v="88"/>
    <s v="TOW"/>
    <s v="UK"/>
    <s v="TOW - UK"/>
    <s v="Rob Fisher"/>
    <x v="6"/>
    <n v="6322"/>
  </r>
  <r>
    <x v="3"/>
    <x v="1"/>
    <x v="88"/>
    <s v="TOW"/>
    <s v="UK"/>
    <s v="TOW - UK"/>
    <s v="Chris Fletcher"/>
    <x v="5"/>
    <n v="9414"/>
  </r>
  <r>
    <x v="3"/>
    <x v="1"/>
    <x v="88"/>
    <s v="TOW"/>
    <s v="UK"/>
    <s v="TOW - UK"/>
    <s v="Frank Archibald"/>
    <x v="5"/>
    <n v="4141"/>
  </r>
  <r>
    <x v="3"/>
    <x v="0"/>
    <x v="88"/>
    <s v="TOW"/>
    <s v="UK"/>
    <s v="TOW - UK"/>
    <s v="Antonio Perez"/>
    <x v="3"/>
    <n v="6857"/>
  </r>
  <r>
    <x v="3"/>
    <x v="1"/>
    <x v="88"/>
    <s v="TOW"/>
    <s v="UK"/>
    <s v="TOW - UK"/>
    <s v="Antonio Perez"/>
    <x v="5"/>
    <n v="3355"/>
  </r>
  <r>
    <x v="3"/>
    <x v="0"/>
    <x v="88"/>
    <s v="TOW"/>
    <s v="UK"/>
    <s v="TOW - UK"/>
    <s v="Margot Stoddard"/>
    <x v="6"/>
    <n v="8763"/>
  </r>
  <r>
    <x v="3"/>
    <x v="1"/>
    <x v="88"/>
    <s v="TOW"/>
    <s v="UK"/>
    <s v="TOW - UK"/>
    <s v="Mabel Graves"/>
    <x v="2"/>
    <n v="2039"/>
  </r>
  <r>
    <x v="3"/>
    <x v="0"/>
    <x v="88"/>
    <s v="TOW"/>
    <s v="UK"/>
    <s v="TOW - UK"/>
    <s v="Antonio Perez"/>
    <x v="7"/>
    <n v="6947"/>
  </r>
  <r>
    <x v="3"/>
    <x v="0"/>
    <x v="88"/>
    <s v="TOW"/>
    <s v="UK"/>
    <s v="TOW - UK"/>
    <s v="Rob Fisher"/>
    <x v="5"/>
    <n v="6997"/>
  </r>
  <r>
    <x v="3"/>
    <x v="0"/>
    <x v="88"/>
    <s v="TOW"/>
    <s v="UK"/>
    <s v="TOW - UK"/>
    <s v="Kirsty Young"/>
    <x v="5"/>
    <n v="9849"/>
  </r>
  <r>
    <x v="3"/>
    <x v="1"/>
    <x v="88"/>
    <s v="TOW"/>
    <s v="UK"/>
    <s v="TOW - UK"/>
    <s v="Jade Wilson"/>
    <x v="5"/>
    <n v="2615"/>
  </r>
  <r>
    <x v="3"/>
    <x v="1"/>
    <x v="88"/>
    <s v="TOW"/>
    <s v="UK"/>
    <s v="TOW - UK"/>
    <s v="Rob Fisher"/>
    <x v="3"/>
    <n v="3727"/>
  </r>
  <r>
    <x v="3"/>
    <x v="0"/>
    <x v="88"/>
    <s v="TOW"/>
    <s v="UK"/>
    <s v="TOW - UK"/>
    <s v="Sandra Rix"/>
    <x v="5"/>
    <n v="3139"/>
  </r>
  <r>
    <x v="3"/>
    <x v="1"/>
    <x v="88"/>
    <s v="TOW"/>
    <s v="UK"/>
    <s v="TOW - UK"/>
    <s v="Frank Archibald"/>
    <x v="3"/>
    <n v="9982"/>
  </r>
  <r>
    <x v="3"/>
    <x v="0"/>
    <x v="88"/>
    <s v="TOW"/>
    <s v="UK"/>
    <s v="TOW - UK"/>
    <s v="Spencer Lee"/>
    <x v="8"/>
    <n v="3736"/>
  </r>
  <r>
    <x v="3"/>
    <x v="1"/>
    <x v="88"/>
    <s v="TOW"/>
    <s v="UK"/>
    <s v="TOW - UK"/>
    <s v="Tori Bell"/>
    <x v="7"/>
    <n v="1252"/>
  </r>
  <r>
    <x v="3"/>
    <x v="0"/>
    <x v="88"/>
    <s v="TOW"/>
    <s v="UK"/>
    <s v="TOW - UK"/>
    <s v="Stephanie Zanoni"/>
    <x v="7"/>
    <n v="4824"/>
  </r>
  <r>
    <x v="3"/>
    <x v="0"/>
    <x v="88"/>
    <s v="TOW"/>
    <s v="UK"/>
    <s v="TOW - UK"/>
    <s v="Sandra Rix"/>
    <x v="2"/>
    <n v="4836"/>
  </r>
  <r>
    <x v="3"/>
    <x v="0"/>
    <x v="88"/>
    <s v="TOW"/>
    <s v="UK"/>
    <s v="TOW - UK"/>
    <s v="Jason Hervey"/>
    <x v="0"/>
    <n v="7732"/>
  </r>
  <r>
    <x v="3"/>
    <x v="1"/>
    <x v="88"/>
    <s v="TOW"/>
    <s v="UK"/>
    <s v="TOW - UK"/>
    <s v="Nick Fallows"/>
    <x v="0"/>
    <n v="6687"/>
  </r>
  <r>
    <x v="3"/>
    <x v="0"/>
    <x v="88"/>
    <s v="TOW"/>
    <s v="UK"/>
    <s v="TOW - UK"/>
    <s v="Chris Fletcher"/>
    <x v="0"/>
    <n v="6931"/>
  </r>
  <r>
    <x v="4"/>
    <x v="0"/>
    <x v="88"/>
    <s v="TOW"/>
    <s v="UK"/>
    <s v="TOW - UK"/>
    <s v="Jason Hervey"/>
    <x v="2"/>
    <n v="5615"/>
  </r>
  <r>
    <x v="4"/>
    <x v="1"/>
    <x v="88"/>
    <s v="TOW"/>
    <s v="UK"/>
    <s v="TOW - UK"/>
    <s v="Mabel Graves"/>
    <x v="8"/>
    <n v="8409"/>
  </r>
  <r>
    <x v="4"/>
    <x v="1"/>
    <x v="88"/>
    <s v="TOW"/>
    <s v="UK"/>
    <s v="TOW - UK"/>
    <s v="Tori Bell"/>
    <x v="8"/>
    <n v="2775"/>
  </r>
  <r>
    <x v="4"/>
    <x v="0"/>
    <x v="88"/>
    <s v="TOW"/>
    <s v="UK"/>
    <s v="TOW - UK"/>
    <s v="Mabel Graves"/>
    <x v="4"/>
    <n v="7830"/>
  </r>
  <r>
    <x v="4"/>
    <x v="0"/>
    <x v="88"/>
    <s v="TOW"/>
    <s v="UK"/>
    <s v="TOW - UK"/>
    <s v="Kirsty Young"/>
    <x v="0"/>
    <n v="5296"/>
  </r>
  <r>
    <x v="4"/>
    <x v="0"/>
    <x v="88"/>
    <s v="TOW"/>
    <s v="UK"/>
    <s v="TOW - UK"/>
    <s v="Marcus Decker"/>
    <x v="8"/>
    <n v="4889"/>
  </r>
  <r>
    <x v="4"/>
    <x v="1"/>
    <x v="88"/>
    <s v="TOW"/>
    <s v="UK"/>
    <s v="TOW - UK"/>
    <s v="Marcus Decker"/>
    <x v="8"/>
    <n v="3750"/>
  </r>
  <r>
    <x v="4"/>
    <x v="1"/>
    <x v="88"/>
    <s v="TOW"/>
    <s v="UK"/>
    <s v="TOW - UK"/>
    <s v="Hugo Matthews"/>
    <x v="0"/>
    <n v="4765"/>
  </r>
  <r>
    <x v="4"/>
    <x v="1"/>
    <x v="88"/>
    <s v="TOW"/>
    <s v="UK"/>
    <s v="TOW - UK"/>
    <s v="Chris Fletcher"/>
    <x v="3"/>
    <n v="4563"/>
  </r>
  <r>
    <x v="4"/>
    <x v="0"/>
    <x v="88"/>
    <s v="TOW"/>
    <s v="UK"/>
    <s v="TOW - UK"/>
    <s v="Nick Fallows"/>
    <x v="6"/>
    <n v="8473"/>
  </r>
  <r>
    <x v="4"/>
    <x v="1"/>
    <x v="88"/>
    <s v="TOW"/>
    <s v="UK"/>
    <s v="TOW - UK"/>
    <s v="Margot Stoddard"/>
    <x v="2"/>
    <n v="8530"/>
  </r>
  <r>
    <x v="4"/>
    <x v="1"/>
    <x v="88"/>
    <s v="TOW"/>
    <s v="UK"/>
    <s v="TOW - UK"/>
    <s v="Stephanie Zanoni"/>
    <x v="8"/>
    <n v="7888"/>
  </r>
  <r>
    <x v="4"/>
    <x v="0"/>
    <x v="88"/>
    <s v="TOW"/>
    <s v="UK"/>
    <s v="TOW - UK"/>
    <s v="Margot Stoddard"/>
    <x v="3"/>
    <n v="7242"/>
  </r>
  <r>
    <x v="4"/>
    <x v="0"/>
    <x v="88"/>
    <s v="TOW"/>
    <s v="UK"/>
    <s v="TOW - UK"/>
    <s v="Nick Fallows"/>
    <x v="4"/>
    <n v="1616"/>
  </r>
  <r>
    <x v="4"/>
    <x v="1"/>
    <x v="88"/>
    <s v="TOW"/>
    <s v="UK"/>
    <s v="TOW - UK"/>
    <s v="Spencer Lee"/>
    <x v="4"/>
    <n v="9578"/>
  </r>
  <r>
    <x v="4"/>
    <x v="1"/>
    <x v="88"/>
    <s v="TOW"/>
    <s v="UK"/>
    <s v="TOW - UK"/>
    <s v="Spencer Lee"/>
    <x v="1"/>
    <n v="9088"/>
  </r>
  <r>
    <x v="4"/>
    <x v="1"/>
    <x v="88"/>
    <s v="TOW"/>
    <s v="UK"/>
    <s v="TOW - UK"/>
    <s v="Stephanie Zanoni"/>
    <x v="4"/>
    <n v="1442"/>
  </r>
  <r>
    <x v="4"/>
    <x v="0"/>
    <x v="88"/>
    <s v="TOW"/>
    <s v="UK"/>
    <s v="TOW - UK"/>
    <s v="Kirsty Young"/>
    <x v="6"/>
    <n v="3970"/>
  </r>
  <r>
    <x v="4"/>
    <x v="0"/>
    <x v="88"/>
    <s v="TOW"/>
    <s v="UK"/>
    <s v="TOW - UK"/>
    <s v="Rob Fisher"/>
    <x v="6"/>
    <n v="4932"/>
  </r>
  <r>
    <x v="4"/>
    <x v="1"/>
    <x v="88"/>
    <s v="TOW"/>
    <s v="UK"/>
    <s v="TOW - UK"/>
    <s v="Chris Fletcher"/>
    <x v="2"/>
    <n v="7900"/>
  </r>
  <r>
    <x v="4"/>
    <x v="1"/>
    <x v="88"/>
    <s v="TOW"/>
    <s v="UK"/>
    <s v="TOW - UK"/>
    <s v="Frank Archibald"/>
    <x v="5"/>
    <n v="6714"/>
  </r>
  <r>
    <x v="4"/>
    <x v="0"/>
    <x v="88"/>
    <s v="TOW"/>
    <s v="UK"/>
    <s v="TOW - UK"/>
    <s v="Antonio Perez"/>
    <x v="7"/>
    <n v="2959"/>
  </r>
  <r>
    <x v="4"/>
    <x v="0"/>
    <x v="88"/>
    <s v="TOW"/>
    <s v="UK"/>
    <s v="TOW - UK"/>
    <s v="Marcus Decker"/>
    <x v="4"/>
    <n v="3300"/>
  </r>
  <r>
    <x v="4"/>
    <x v="1"/>
    <x v="88"/>
    <s v="TOW"/>
    <s v="UK"/>
    <s v="TOW - UK"/>
    <s v="Jade Wilson"/>
    <x v="3"/>
    <n v="4473"/>
  </r>
  <r>
    <x v="4"/>
    <x v="0"/>
    <x v="88"/>
    <s v="TOW"/>
    <s v="UK"/>
    <s v="TOW - UK"/>
    <s v="Marcus Decker"/>
    <x v="2"/>
    <n v="2179"/>
  </r>
  <r>
    <x v="4"/>
    <x v="0"/>
    <x v="88"/>
    <s v="TOW"/>
    <s v="UK"/>
    <s v="TOW - UK"/>
    <s v="Chris Fletcher"/>
    <x v="6"/>
    <n v="1256"/>
  </r>
  <r>
    <x v="4"/>
    <x v="0"/>
    <x v="88"/>
    <s v="TOW"/>
    <s v="UK"/>
    <s v="TOW - UK"/>
    <s v="Rob Fisher"/>
    <x v="5"/>
    <n v="5174"/>
  </r>
  <r>
    <x v="4"/>
    <x v="1"/>
    <x v="88"/>
    <s v="TOW"/>
    <s v="UK"/>
    <s v="TOW - UK"/>
    <s v="Mabel Graves"/>
    <x v="6"/>
    <n v="9288"/>
  </r>
  <r>
    <x v="4"/>
    <x v="0"/>
    <x v="88"/>
    <s v="TOW"/>
    <s v="UK"/>
    <s v="TOW - UK"/>
    <s v="Spencer Lee"/>
    <x v="0"/>
    <n v="8854"/>
  </r>
  <r>
    <x v="4"/>
    <x v="0"/>
    <x v="88"/>
    <s v="TOW"/>
    <s v="UK"/>
    <s v="TOW - UK"/>
    <s v="Jason Hervey"/>
    <x v="7"/>
    <n v="3348"/>
  </r>
  <r>
    <x v="4"/>
    <x v="1"/>
    <x v="88"/>
    <s v="TOW"/>
    <s v="UK"/>
    <s v="TOW - UK"/>
    <s v="Mabel Graves"/>
    <x v="2"/>
    <n v="7490"/>
  </r>
  <r>
    <x v="4"/>
    <x v="1"/>
    <x v="88"/>
    <s v="TOW"/>
    <s v="UK"/>
    <s v="TOW - UK"/>
    <s v="Ben Malone"/>
    <x v="5"/>
    <n v="5591"/>
  </r>
  <r>
    <x v="4"/>
    <x v="1"/>
    <x v="88"/>
    <s v="TOW"/>
    <s v="UK"/>
    <s v="TOW - UK"/>
    <s v="Antonio Perez"/>
    <x v="2"/>
    <n v="9579"/>
  </r>
  <r>
    <x v="4"/>
    <x v="0"/>
    <x v="88"/>
    <s v="TOW"/>
    <s v="UK"/>
    <s v="TOW - UK"/>
    <s v="Stephanie Zanoni"/>
    <x v="0"/>
    <n v="4873"/>
  </r>
  <r>
    <x v="4"/>
    <x v="0"/>
    <x v="88"/>
    <s v="TOW"/>
    <s v="UK"/>
    <s v="TOW - UK"/>
    <s v="Jason Hervey"/>
    <x v="1"/>
    <n v="6187"/>
  </r>
  <r>
    <x v="4"/>
    <x v="0"/>
    <x v="88"/>
    <s v="TOW"/>
    <s v="UK"/>
    <s v="TOW - UK"/>
    <s v="Jason Hervey"/>
    <x v="8"/>
    <n v="8321"/>
  </r>
  <r>
    <x v="4"/>
    <x v="1"/>
    <x v="88"/>
    <s v="TOW"/>
    <s v="UK"/>
    <s v="TOW - UK"/>
    <s v="Nick Fallows"/>
    <x v="8"/>
    <n v="9300"/>
  </r>
  <r>
    <x v="4"/>
    <x v="1"/>
    <x v="88"/>
    <s v="TOW"/>
    <s v="UK"/>
    <s v="TOW - UK"/>
    <s v="Sandra Rix"/>
    <x v="8"/>
    <n v="6873"/>
  </r>
  <r>
    <x v="5"/>
    <x v="0"/>
    <x v="88"/>
    <s v="TOW"/>
    <s v="UK"/>
    <s v="TOW - UK"/>
    <s v="Jason Hervey"/>
    <x v="4"/>
    <n v="4506"/>
  </r>
  <r>
    <x v="5"/>
    <x v="1"/>
    <x v="88"/>
    <s v="TOW"/>
    <s v="UK"/>
    <s v="TOW - UK"/>
    <s v="Mabel Graves"/>
    <x v="2"/>
    <n v="8589"/>
  </r>
  <r>
    <x v="5"/>
    <x v="1"/>
    <x v="88"/>
    <s v="TOW"/>
    <s v="UK"/>
    <s v="TOW - UK"/>
    <s v="Tori Bell"/>
    <x v="2"/>
    <n v="9808"/>
  </r>
  <r>
    <x v="5"/>
    <x v="0"/>
    <x v="88"/>
    <s v="TOW"/>
    <s v="UK"/>
    <s v="TOW - UK"/>
    <s v="Mabel Graves"/>
    <x v="6"/>
    <n v="3765"/>
  </r>
  <r>
    <x v="5"/>
    <x v="0"/>
    <x v="88"/>
    <s v="TOW"/>
    <s v="UK"/>
    <s v="TOW - UK"/>
    <s v="Kirsty Young"/>
    <x v="8"/>
    <n v="5161"/>
  </r>
  <r>
    <x v="5"/>
    <x v="0"/>
    <x v="88"/>
    <s v="TOW"/>
    <s v="UK"/>
    <s v="TOW - UK"/>
    <s v="Marcus Decker"/>
    <x v="4"/>
    <n v="1115"/>
  </r>
  <r>
    <x v="5"/>
    <x v="1"/>
    <x v="88"/>
    <s v="TOW"/>
    <s v="UK"/>
    <s v="TOW - UK"/>
    <s v="Sam Waters"/>
    <x v="7"/>
    <n v="2444"/>
  </r>
  <r>
    <x v="5"/>
    <x v="0"/>
    <x v="88"/>
    <s v="TOW"/>
    <s v="UK"/>
    <s v="TOW - UK"/>
    <s v="Nick Fallows"/>
    <x v="5"/>
    <n v="1310"/>
  </r>
  <r>
    <x v="5"/>
    <x v="1"/>
    <x v="88"/>
    <s v="TOW"/>
    <s v="UK"/>
    <s v="TOW - UK"/>
    <s v="Chris Fletcher"/>
    <x v="8"/>
    <n v="6785"/>
  </r>
  <r>
    <x v="5"/>
    <x v="0"/>
    <x v="88"/>
    <s v="TOW"/>
    <s v="UK"/>
    <s v="TOW - UK"/>
    <s v="Stephanie Zanoni"/>
    <x v="2"/>
    <n v="8071"/>
  </r>
  <r>
    <x v="5"/>
    <x v="1"/>
    <x v="88"/>
    <s v="TOW"/>
    <s v="UK"/>
    <s v="TOW - UK"/>
    <s v="Sam Waters"/>
    <x v="3"/>
    <n v="4686"/>
  </r>
  <r>
    <x v="5"/>
    <x v="1"/>
    <x v="88"/>
    <s v="TOW"/>
    <s v="UK"/>
    <s v="TOW - UK"/>
    <s v="Frank Archibald"/>
    <x v="7"/>
    <n v="6074"/>
  </r>
  <r>
    <x v="5"/>
    <x v="1"/>
    <x v="88"/>
    <s v="TOW"/>
    <s v="UK"/>
    <s v="TOW - UK"/>
    <s v="Craig Spinks"/>
    <x v="2"/>
    <n v="1581"/>
  </r>
  <r>
    <x v="5"/>
    <x v="0"/>
    <x v="88"/>
    <s v="TOW"/>
    <s v="UK"/>
    <s v="TOW - UK"/>
    <s v="Nick Fallows"/>
    <x v="0"/>
    <n v="8094"/>
  </r>
  <r>
    <x v="5"/>
    <x v="1"/>
    <x v="88"/>
    <s v="TOW"/>
    <s v="UK"/>
    <s v="TOW - UK"/>
    <s v="Kirsty Young"/>
    <x v="4"/>
    <n v="6512"/>
  </r>
  <r>
    <x v="5"/>
    <x v="1"/>
    <x v="88"/>
    <s v="TOW"/>
    <s v="UK"/>
    <s v="TOW - UK"/>
    <s v="Jason Hervey"/>
    <x v="8"/>
    <n v="3979"/>
  </r>
  <r>
    <x v="5"/>
    <x v="1"/>
    <x v="88"/>
    <s v="TOW"/>
    <s v="UK"/>
    <s v="TOW - UK"/>
    <s v="Jade Wilson"/>
    <x v="8"/>
    <n v="4857"/>
  </r>
  <r>
    <x v="5"/>
    <x v="0"/>
    <x v="88"/>
    <s v="TOW"/>
    <s v="UK"/>
    <s v="TOW - UK"/>
    <s v="Kirsty Young"/>
    <x v="0"/>
    <n v="9139"/>
  </r>
  <r>
    <x v="5"/>
    <x v="1"/>
    <x v="88"/>
    <s v="TOW"/>
    <s v="UK"/>
    <s v="TOW - UK"/>
    <s v="Craig Spinks"/>
    <x v="5"/>
    <n v="5378"/>
  </r>
  <r>
    <x v="5"/>
    <x v="1"/>
    <x v="88"/>
    <s v="TOW"/>
    <s v="UK"/>
    <s v="TOW - UK"/>
    <s v="Chris Fletcher"/>
    <x v="3"/>
    <n v="9307"/>
  </r>
  <r>
    <x v="5"/>
    <x v="1"/>
    <x v="88"/>
    <s v="TOW"/>
    <s v="UK"/>
    <s v="TOW - UK"/>
    <s v="Frank Archibald"/>
    <x v="4"/>
    <n v="5247"/>
  </r>
  <r>
    <x v="5"/>
    <x v="0"/>
    <x v="88"/>
    <s v="TOW"/>
    <s v="UK"/>
    <s v="TOW - UK"/>
    <s v="Antonio Perez"/>
    <x v="0"/>
    <n v="5954"/>
  </r>
  <r>
    <x v="5"/>
    <x v="1"/>
    <x v="88"/>
    <s v="TOW"/>
    <s v="UK"/>
    <s v="TOW - UK"/>
    <s v="Antonio Perez"/>
    <x v="0"/>
    <n v="2297"/>
  </r>
  <r>
    <x v="5"/>
    <x v="0"/>
    <x v="88"/>
    <s v="TOW"/>
    <s v="UK"/>
    <s v="TOW - UK"/>
    <s v="Margot Stoddard"/>
    <x v="7"/>
    <n v="3893"/>
  </r>
  <r>
    <x v="5"/>
    <x v="0"/>
    <x v="88"/>
    <s v="TOW"/>
    <s v="UK"/>
    <s v="TOW - UK"/>
    <s v="Marcus Decker"/>
    <x v="3"/>
    <n v="1805"/>
  </r>
  <r>
    <x v="5"/>
    <x v="0"/>
    <x v="88"/>
    <s v="TOW"/>
    <s v="UK"/>
    <s v="TOW - UK"/>
    <s v="Antonio Perez"/>
    <x v="8"/>
    <n v="2155"/>
  </r>
  <r>
    <x v="5"/>
    <x v="0"/>
    <x v="88"/>
    <s v="TOW"/>
    <s v="UK"/>
    <s v="TOW - UK"/>
    <s v="Rob Fisher"/>
    <x v="5"/>
    <n v="8062"/>
  </r>
  <r>
    <x v="5"/>
    <x v="0"/>
    <x v="88"/>
    <s v="TOW"/>
    <s v="UK"/>
    <s v="TOW - UK"/>
    <s v="Kirsty Young"/>
    <x v="6"/>
    <n v="2701"/>
  </r>
  <r>
    <x v="5"/>
    <x v="1"/>
    <x v="88"/>
    <s v="TOW"/>
    <s v="UK"/>
    <s v="TOW - UK"/>
    <s v="Jade Wilson"/>
    <x v="4"/>
    <n v="7608"/>
  </r>
  <r>
    <x v="5"/>
    <x v="1"/>
    <x v="88"/>
    <s v="TOW"/>
    <s v="UK"/>
    <s v="TOW - UK"/>
    <s v="Rob Fisher"/>
    <x v="7"/>
    <n v="9431"/>
  </r>
  <r>
    <x v="0"/>
    <x v="0"/>
    <x v="89"/>
    <s v="UCK"/>
    <s v="UK"/>
    <s v="UCK - UK"/>
    <s v="Spencer Lee"/>
    <x v="8"/>
    <n v="1321"/>
  </r>
  <r>
    <x v="0"/>
    <x v="0"/>
    <x v="89"/>
    <s v="UCK"/>
    <s v="UK"/>
    <s v="UCK - UK"/>
    <s v="Hugo Matthews"/>
    <x v="5"/>
    <n v="6269"/>
  </r>
  <r>
    <x v="0"/>
    <x v="1"/>
    <x v="89"/>
    <s v="UCK"/>
    <s v="UK"/>
    <s v="UCK - UK"/>
    <s v="Ben Malone"/>
    <x v="2"/>
    <n v="3347"/>
  </r>
  <r>
    <x v="0"/>
    <x v="0"/>
    <x v="89"/>
    <s v="UCK"/>
    <s v="UK"/>
    <s v="UCK - UK"/>
    <s v="Mabel Graves"/>
    <x v="0"/>
    <n v="3566"/>
  </r>
  <r>
    <x v="0"/>
    <x v="0"/>
    <x v="89"/>
    <s v="UCK"/>
    <s v="UK"/>
    <s v="UCK - UK"/>
    <s v="Kirsty Young"/>
    <x v="3"/>
    <n v="6126"/>
  </r>
  <r>
    <x v="0"/>
    <x v="1"/>
    <x v="89"/>
    <s v="UCK"/>
    <s v="UK"/>
    <s v="UCK - UK"/>
    <s v="Frank Archibald"/>
    <x v="8"/>
    <n v="6093"/>
  </r>
  <r>
    <x v="0"/>
    <x v="1"/>
    <x v="89"/>
    <s v="UCK"/>
    <s v="UK"/>
    <s v="UCK - UK"/>
    <s v="Sam Waters"/>
    <x v="4"/>
    <n v="2909"/>
  </r>
  <r>
    <x v="0"/>
    <x v="0"/>
    <x v="89"/>
    <s v="UCK"/>
    <s v="UK"/>
    <s v="UCK - UK"/>
    <s v="Nick Fallows"/>
    <x v="5"/>
    <n v="1149"/>
  </r>
  <r>
    <x v="0"/>
    <x v="1"/>
    <x v="89"/>
    <s v="UCK"/>
    <s v="UK"/>
    <s v="UCK - UK"/>
    <s v="Nick Fallows"/>
    <x v="7"/>
    <n v="9190"/>
  </r>
  <r>
    <x v="0"/>
    <x v="1"/>
    <x v="89"/>
    <s v="UCK"/>
    <s v="UK"/>
    <s v="UCK - UK"/>
    <s v="Sam Waters"/>
    <x v="6"/>
    <n v="1894"/>
  </r>
  <r>
    <x v="0"/>
    <x v="1"/>
    <x v="89"/>
    <s v="UCK"/>
    <s v="UK"/>
    <s v="UCK - UK"/>
    <s v="Felicity Chambers"/>
    <x v="2"/>
    <n v="6633"/>
  </r>
  <r>
    <x v="0"/>
    <x v="1"/>
    <x v="89"/>
    <s v="UCK"/>
    <s v="UK"/>
    <s v="UCK - UK"/>
    <s v="Sam Waters"/>
    <x v="5"/>
    <n v="2921"/>
  </r>
  <r>
    <x v="0"/>
    <x v="0"/>
    <x v="89"/>
    <s v="UCK"/>
    <s v="UK"/>
    <s v="UCK - UK"/>
    <s v="Margot Stoddard"/>
    <x v="7"/>
    <n v="9918"/>
  </r>
  <r>
    <x v="0"/>
    <x v="1"/>
    <x v="89"/>
    <s v="UCK"/>
    <s v="UK"/>
    <s v="UCK - UK"/>
    <s v="Margot Stoddard"/>
    <x v="8"/>
    <n v="8748"/>
  </r>
  <r>
    <x v="0"/>
    <x v="1"/>
    <x v="89"/>
    <s v="UCK"/>
    <s v="UK"/>
    <s v="UCK - UK"/>
    <s v="Jade Wilson"/>
    <x v="2"/>
    <n v="3784"/>
  </r>
  <r>
    <x v="0"/>
    <x v="1"/>
    <x v="89"/>
    <s v="UCK"/>
    <s v="UK"/>
    <s v="UCK - UK"/>
    <s v="Sam Waters"/>
    <x v="8"/>
    <n v="2021"/>
  </r>
  <r>
    <x v="0"/>
    <x v="1"/>
    <x v="89"/>
    <s v="UCK"/>
    <s v="UK"/>
    <s v="UCK - UK"/>
    <s v="Craig Spinks"/>
    <x v="4"/>
    <n v="1499"/>
  </r>
  <r>
    <x v="0"/>
    <x v="1"/>
    <x v="89"/>
    <s v="UCK"/>
    <s v="UK"/>
    <s v="UCK - UK"/>
    <s v="Rob Fisher"/>
    <x v="1"/>
    <n v="3416"/>
  </r>
  <r>
    <x v="0"/>
    <x v="0"/>
    <x v="89"/>
    <s v="UCK"/>
    <s v="UK"/>
    <s v="UCK - UK"/>
    <s v="Rob Fisher"/>
    <x v="3"/>
    <n v="8167"/>
  </r>
  <r>
    <x v="0"/>
    <x v="0"/>
    <x v="89"/>
    <s v="UCK"/>
    <s v="UK"/>
    <s v="UCK - UK"/>
    <s v="Stephanie Zanoni"/>
    <x v="5"/>
    <n v="8122"/>
  </r>
  <r>
    <x v="0"/>
    <x v="1"/>
    <x v="89"/>
    <s v="UCK"/>
    <s v="UK"/>
    <s v="UCK - UK"/>
    <s v="Stephanie Zanoni"/>
    <x v="4"/>
    <n v="6948"/>
  </r>
  <r>
    <x v="0"/>
    <x v="0"/>
    <x v="89"/>
    <s v="UCK"/>
    <s v="UK"/>
    <s v="UCK - UK"/>
    <s v="Antonio Perez"/>
    <x v="0"/>
    <n v="1440"/>
  </r>
  <r>
    <x v="0"/>
    <x v="0"/>
    <x v="89"/>
    <s v="UCK"/>
    <s v="UK"/>
    <s v="UCK - UK"/>
    <s v="Marcus Decker"/>
    <x v="1"/>
    <n v="8210"/>
  </r>
  <r>
    <x v="0"/>
    <x v="1"/>
    <x v="89"/>
    <s v="UCK"/>
    <s v="UK"/>
    <s v="UCK - UK"/>
    <s v="Jade Wilson"/>
    <x v="3"/>
    <n v="2076"/>
  </r>
  <r>
    <x v="0"/>
    <x v="0"/>
    <x v="89"/>
    <s v="UCK"/>
    <s v="UK"/>
    <s v="UCK - UK"/>
    <s v="Marcus Decker"/>
    <x v="3"/>
    <n v="2727"/>
  </r>
  <r>
    <x v="0"/>
    <x v="0"/>
    <x v="89"/>
    <s v="UCK"/>
    <s v="UK"/>
    <s v="UCK - UK"/>
    <s v="Chris Fletcher"/>
    <x v="5"/>
    <n v="2715"/>
  </r>
  <r>
    <x v="0"/>
    <x v="0"/>
    <x v="89"/>
    <s v="UCK"/>
    <s v="UK"/>
    <s v="UCK - UK"/>
    <s v="Rob Fisher"/>
    <x v="8"/>
    <n v="2192"/>
  </r>
  <r>
    <x v="0"/>
    <x v="1"/>
    <x v="89"/>
    <s v="UCK"/>
    <s v="UK"/>
    <s v="UCK - UK"/>
    <s v="Mabel Graves"/>
    <x v="8"/>
    <n v="3594"/>
  </r>
  <r>
    <x v="0"/>
    <x v="0"/>
    <x v="89"/>
    <s v="UCK"/>
    <s v="UK"/>
    <s v="UCK - UK"/>
    <s v="Spencer Lee"/>
    <x v="1"/>
    <n v="5704"/>
  </r>
  <r>
    <x v="0"/>
    <x v="0"/>
    <x v="89"/>
    <s v="UCK"/>
    <s v="UK"/>
    <s v="UCK - UK"/>
    <s v="Jason Hervey"/>
    <x v="3"/>
    <n v="5828"/>
  </r>
  <r>
    <x v="0"/>
    <x v="0"/>
    <x v="89"/>
    <s v="UCK"/>
    <s v="UK"/>
    <s v="UCK - UK"/>
    <s v="Sandra Rix"/>
    <x v="1"/>
    <n v="6874"/>
  </r>
  <r>
    <x v="0"/>
    <x v="1"/>
    <x v="89"/>
    <s v="UCK"/>
    <s v="UK"/>
    <s v="UCK - UK"/>
    <s v="Felicity Chambers"/>
    <x v="8"/>
    <n v="7323"/>
  </r>
  <r>
    <x v="0"/>
    <x v="1"/>
    <x v="89"/>
    <s v="UCK"/>
    <s v="UK"/>
    <s v="UCK - UK"/>
    <s v="Antonio Perez"/>
    <x v="4"/>
    <n v="9713"/>
  </r>
  <r>
    <x v="0"/>
    <x v="0"/>
    <x v="89"/>
    <s v="UCK"/>
    <s v="UK"/>
    <s v="UCK - UK"/>
    <s v="Chris Fletcher"/>
    <x v="5"/>
    <n v="1992"/>
  </r>
  <r>
    <x v="0"/>
    <x v="0"/>
    <x v="89"/>
    <s v="UCK"/>
    <s v="UK"/>
    <s v="UCK - UK"/>
    <s v="Sandra Rix"/>
    <x v="8"/>
    <n v="3087"/>
  </r>
  <r>
    <x v="0"/>
    <x v="0"/>
    <x v="89"/>
    <s v="UCK"/>
    <s v="UK"/>
    <s v="UCK - UK"/>
    <s v="Jason Hervey"/>
    <x v="0"/>
    <n v="9462"/>
  </r>
  <r>
    <x v="0"/>
    <x v="1"/>
    <x v="89"/>
    <s v="UCK"/>
    <s v="UK"/>
    <s v="UCK - UK"/>
    <s v="Nick Fallows"/>
    <x v="0"/>
    <n v="9065"/>
  </r>
  <r>
    <x v="1"/>
    <x v="0"/>
    <x v="89"/>
    <s v="UCK"/>
    <s v="UK"/>
    <s v="UCK - UK"/>
    <s v="Jason Hervey"/>
    <x v="7"/>
    <n v="8519"/>
  </r>
  <r>
    <x v="1"/>
    <x v="0"/>
    <x v="89"/>
    <s v="UCK"/>
    <s v="UK"/>
    <s v="UCK - UK"/>
    <s v="Spencer Lee"/>
    <x v="8"/>
    <n v="9923"/>
  </r>
  <r>
    <x v="1"/>
    <x v="0"/>
    <x v="89"/>
    <s v="UCK"/>
    <s v="UK"/>
    <s v="UCK - UK"/>
    <s v="Hugo Matthews"/>
    <x v="0"/>
    <n v="4604"/>
  </r>
  <r>
    <x v="1"/>
    <x v="1"/>
    <x v="89"/>
    <s v="UCK"/>
    <s v="UK"/>
    <s v="UCK - UK"/>
    <s v="Ben Malone"/>
    <x v="3"/>
    <n v="1578"/>
  </r>
  <r>
    <x v="1"/>
    <x v="0"/>
    <x v="89"/>
    <s v="UCK"/>
    <s v="UK"/>
    <s v="UCK - UK"/>
    <s v="Spencer Lee"/>
    <x v="1"/>
    <n v="8070"/>
  </r>
  <r>
    <x v="1"/>
    <x v="0"/>
    <x v="89"/>
    <s v="UCK"/>
    <s v="UK"/>
    <s v="UCK - UK"/>
    <s v="Kirsty Young"/>
    <x v="8"/>
    <n v="5241"/>
  </r>
  <r>
    <x v="1"/>
    <x v="1"/>
    <x v="89"/>
    <s v="UCK"/>
    <s v="UK"/>
    <s v="UCK - UK"/>
    <s v="Frank Archibald"/>
    <x v="8"/>
    <n v="9610"/>
  </r>
  <r>
    <x v="1"/>
    <x v="1"/>
    <x v="89"/>
    <s v="UCK"/>
    <s v="UK"/>
    <s v="UCK - UK"/>
    <s v="Sam Waters"/>
    <x v="3"/>
    <n v="8208"/>
  </r>
  <r>
    <x v="1"/>
    <x v="0"/>
    <x v="89"/>
    <s v="UCK"/>
    <s v="UK"/>
    <s v="UCK - UK"/>
    <s v="Nick Fallows"/>
    <x v="4"/>
    <n v="2171"/>
  </r>
  <r>
    <x v="1"/>
    <x v="1"/>
    <x v="89"/>
    <s v="UCK"/>
    <s v="UK"/>
    <s v="UCK - UK"/>
    <s v="Nick Fallows"/>
    <x v="1"/>
    <n v="7133"/>
  </r>
  <r>
    <x v="1"/>
    <x v="0"/>
    <x v="89"/>
    <s v="UCK"/>
    <s v="UK"/>
    <s v="UCK - UK"/>
    <s v="Nick Fallows"/>
    <x v="3"/>
    <n v="7630"/>
  </r>
  <r>
    <x v="1"/>
    <x v="1"/>
    <x v="89"/>
    <s v="UCK"/>
    <s v="UK"/>
    <s v="UCK - UK"/>
    <s v="Felicity Chambers"/>
    <x v="5"/>
    <n v="7949"/>
  </r>
  <r>
    <x v="1"/>
    <x v="1"/>
    <x v="89"/>
    <s v="UCK"/>
    <s v="UK"/>
    <s v="UCK - UK"/>
    <s v="Sam Waters"/>
    <x v="7"/>
    <n v="5027"/>
  </r>
  <r>
    <x v="1"/>
    <x v="0"/>
    <x v="89"/>
    <s v="UCK"/>
    <s v="UK"/>
    <s v="UCK - UK"/>
    <s v="Margot Stoddard"/>
    <x v="6"/>
    <n v="6668"/>
  </r>
  <r>
    <x v="1"/>
    <x v="1"/>
    <x v="89"/>
    <s v="UCK"/>
    <s v="UK"/>
    <s v="UCK - UK"/>
    <s v="Margot Stoddard"/>
    <x v="0"/>
    <n v="8086"/>
  </r>
  <r>
    <x v="1"/>
    <x v="1"/>
    <x v="89"/>
    <s v="UCK"/>
    <s v="UK"/>
    <s v="UCK - UK"/>
    <s v="Jade Wilson"/>
    <x v="6"/>
    <n v="5835"/>
  </r>
  <r>
    <x v="1"/>
    <x v="1"/>
    <x v="89"/>
    <s v="UCK"/>
    <s v="UK"/>
    <s v="UCK - UK"/>
    <s v="Spencer Lee"/>
    <x v="8"/>
    <n v="6956"/>
  </r>
  <r>
    <x v="1"/>
    <x v="1"/>
    <x v="89"/>
    <s v="UCK"/>
    <s v="UK"/>
    <s v="UCK - UK"/>
    <s v="Craig Spinks"/>
    <x v="5"/>
    <n v="4609"/>
  </r>
  <r>
    <x v="1"/>
    <x v="1"/>
    <x v="89"/>
    <s v="UCK"/>
    <s v="UK"/>
    <s v="UCK - UK"/>
    <s v="Rob Fisher"/>
    <x v="5"/>
    <n v="5545"/>
  </r>
  <r>
    <x v="1"/>
    <x v="0"/>
    <x v="89"/>
    <s v="UCK"/>
    <s v="UK"/>
    <s v="UCK - UK"/>
    <s v="Rob Fisher"/>
    <x v="8"/>
    <n v="5533"/>
  </r>
  <r>
    <x v="1"/>
    <x v="0"/>
    <x v="89"/>
    <s v="UCK"/>
    <s v="UK"/>
    <s v="UCK - UK"/>
    <s v="Stephanie Zanoni"/>
    <x v="4"/>
    <n v="3986"/>
  </r>
  <r>
    <x v="1"/>
    <x v="1"/>
    <x v="89"/>
    <s v="UCK"/>
    <s v="UK"/>
    <s v="UCK - UK"/>
    <s v="Stephanie Zanoni"/>
    <x v="7"/>
    <n v="8166"/>
  </r>
  <r>
    <x v="1"/>
    <x v="1"/>
    <x v="89"/>
    <s v="UCK"/>
    <s v="UK"/>
    <s v="UCK - UK"/>
    <s v="Chris Fletcher"/>
    <x v="4"/>
    <n v="3205"/>
  </r>
  <r>
    <x v="1"/>
    <x v="0"/>
    <x v="89"/>
    <s v="UCK"/>
    <s v="UK"/>
    <s v="UCK - UK"/>
    <s v="Marcus Decker"/>
    <x v="2"/>
    <n v="7628"/>
  </r>
  <r>
    <x v="1"/>
    <x v="1"/>
    <x v="89"/>
    <s v="UCK"/>
    <s v="UK"/>
    <s v="UCK - UK"/>
    <s v="Jade Wilson"/>
    <x v="0"/>
    <n v="9317"/>
  </r>
  <r>
    <x v="1"/>
    <x v="0"/>
    <x v="89"/>
    <s v="UCK"/>
    <s v="UK"/>
    <s v="UCK - UK"/>
    <s v="Marcus Decker"/>
    <x v="0"/>
    <n v="3748"/>
  </r>
  <r>
    <x v="1"/>
    <x v="0"/>
    <x v="89"/>
    <s v="UCK"/>
    <s v="UK"/>
    <s v="UCK - UK"/>
    <s v="Chris Fletcher"/>
    <x v="2"/>
    <n v="3305"/>
  </r>
  <r>
    <x v="1"/>
    <x v="1"/>
    <x v="89"/>
    <s v="UCK"/>
    <s v="UK"/>
    <s v="UCK - UK"/>
    <s v="Dev Singh"/>
    <x v="1"/>
    <n v="7999"/>
  </r>
  <r>
    <x v="1"/>
    <x v="1"/>
    <x v="89"/>
    <s v="UCK"/>
    <s v="UK"/>
    <s v="UCK - UK"/>
    <s v="Mabel Graves"/>
    <x v="4"/>
    <n v="4507"/>
  </r>
  <r>
    <x v="1"/>
    <x v="0"/>
    <x v="89"/>
    <s v="UCK"/>
    <s v="UK"/>
    <s v="UCK - UK"/>
    <s v="Spencer Lee"/>
    <x v="3"/>
    <n v="2009"/>
  </r>
  <r>
    <x v="1"/>
    <x v="0"/>
    <x v="89"/>
    <s v="UCK"/>
    <s v="UK"/>
    <s v="UCK - UK"/>
    <s v="Jason Hervey"/>
    <x v="3"/>
    <n v="3285"/>
  </r>
  <r>
    <x v="1"/>
    <x v="1"/>
    <x v="89"/>
    <s v="UCK"/>
    <s v="UK"/>
    <s v="UCK - UK"/>
    <s v="Mabel Graves"/>
    <x v="4"/>
    <n v="1495"/>
  </r>
  <r>
    <x v="1"/>
    <x v="1"/>
    <x v="89"/>
    <s v="UCK"/>
    <s v="UK"/>
    <s v="UCK - UK"/>
    <s v="Ben Malone"/>
    <x v="5"/>
    <n v="6258"/>
  </r>
  <r>
    <x v="1"/>
    <x v="1"/>
    <x v="89"/>
    <s v="UCK"/>
    <s v="UK"/>
    <s v="UCK - UK"/>
    <s v="Antonio Perez"/>
    <x v="1"/>
    <n v="7774"/>
  </r>
  <r>
    <x v="1"/>
    <x v="0"/>
    <x v="89"/>
    <s v="UCK"/>
    <s v="UK"/>
    <s v="UCK - UK"/>
    <s v="Chris Fletcher"/>
    <x v="6"/>
    <n v="9881"/>
  </r>
  <r>
    <x v="1"/>
    <x v="0"/>
    <x v="89"/>
    <s v="UCK"/>
    <s v="UK"/>
    <s v="UCK - UK"/>
    <s v="Sandra Rix"/>
    <x v="8"/>
    <n v="8789"/>
  </r>
  <r>
    <x v="1"/>
    <x v="1"/>
    <x v="89"/>
    <s v="UCK"/>
    <s v="UK"/>
    <s v="UCK - UK"/>
    <s v="Felicity Chambers"/>
    <x v="2"/>
    <n v="4027"/>
  </r>
  <r>
    <x v="1"/>
    <x v="1"/>
    <x v="89"/>
    <s v="UCK"/>
    <s v="UK"/>
    <s v="UCK - UK"/>
    <s v="Sandra Rix"/>
    <x v="1"/>
    <n v="5687"/>
  </r>
  <r>
    <x v="2"/>
    <x v="0"/>
    <x v="89"/>
    <s v="UCK"/>
    <s v="UK"/>
    <s v="UCK - UK"/>
    <s v="Jason Hervey"/>
    <x v="5"/>
    <n v="3530"/>
  </r>
  <r>
    <x v="2"/>
    <x v="1"/>
    <x v="89"/>
    <s v="UCK"/>
    <s v="UK"/>
    <s v="UCK - UK"/>
    <s v="Mabel Graves"/>
    <x v="4"/>
    <n v="7959"/>
  </r>
  <r>
    <x v="2"/>
    <x v="1"/>
    <x v="89"/>
    <s v="UCK"/>
    <s v="UK"/>
    <s v="UCK - UK"/>
    <s v="Sam Waters"/>
    <x v="4"/>
    <n v="2271"/>
  </r>
  <r>
    <x v="2"/>
    <x v="1"/>
    <x v="89"/>
    <s v="UCK"/>
    <s v="UK"/>
    <s v="UCK - UK"/>
    <s v="Ben Malone"/>
    <x v="4"/>
    <n v="6837"/>
  </r>
  <r>
    <x v="2"/>
    <x v="0"/>
    <x v="89"/>
    <s v="UCK"/>
    <s v="UK"/>
    <s v="UCK - UK"/>
    <s v="Spencer Lee"/>
    <x v="8"/>
    <n v="6710"/>
  </r>
  <r>
    <x v="2"/>
    <x v="0"/>
    <x v="89"/>
    <s v="UCK"/>
    <s v="UK"/>
    <s v="UCK - UK"/>
    <s v="Marcus Decker"/>
    <x v="4"/>
    <n v="2361"/>
  </r>
  <r>
    <x v="2"/>
    <x v="1"/>
    <x v="89"/>
    <s v="UCK"/>
    <s v="UK"/>
    <s v="UCK - UK"/>
    <s v="Jade Wilson"/>
    <x v="3"/>
    <n v="6029"/>
  </r>
  <r>
    <x v="2"/>
    <x v="1"/>
    <x v="89"/>
    <s v="UCK"/>
    <s v="UK"/>
    <s v="UCK - UK"/>
    <s v="Craig Spinks"/>
    <x v="1"/>
    <n v="7092"/>
  </r>
  <r>
    <x v="2"/>
    <x v="0"/>
    <x v="89"/>
    <s v="UCK"/>
    <s v="UK"/>
    <s v="UCK - UK"/>
    <s v="Nick Fallows"/>
    <x v="7"/>
    <n v="3475"/>
  </r>
  <r>
    <x v="2"/>
    <x v="1"/>
    <x v="89"/>
    <s v="UCK"/>
    <s v="UK"/>
    <s v="UCK - UK"/>
    <s v="Stephanie Zanoni"/>
    <x v="1"/>
    <n v="6976"/>
  </r>
  <r>
    <x v="2"/>
    <x v="1"/>
    <x v="89"/>
    <s v="UCK"/>
    <s v="UK"/>
    <s v="UCK - UK"/>
    <s v="Sam Waters"/>
    <x v="5"/>
    <n v="6126"/>
  </r>
  <r>
    <x v="2"/>
    <x v="1"/>
    <x v="89"/>
    <s v="UCK"/>
    <s v="UK"/>
    <s v="UCK - UK"/>
    <s v="Frank Archibald"/>
    <x v="3"/>
    <n v="6041"/>
  </r>
  <r>
    <x v="2"/>
    <x v="1"/>
    <x v="89"/>
    <s v="UCK"/>
    <s v="UK"/>
    <s v="UCK - UK"/>
    <s v="Craig Spinks"/>
    <x v="3"/>
    <n v="3718"/>
  </r>
  <r>
    <x v="2"/>
    <x v="0"/>
    <x v="89"/>
    <s v="UCK"/>
    <s v="UK"/>
    <s v="UCK - UK"/>
    <s v="Margot Stoddard"/>
    <x v="1"/>
    <n v="3887"/>
  </r>
  <r>
    <x v="2"/>
    <x v="1"/>
    <x v="89"/>
    <s v="UCK"/>
    <s v="UK"/>
    <s v="UCK - UK"/>
    <s v="Kirsty Young"/>
    <x v="5"/>
    <n v="7246"/>
  </r>
  <r>
    <x v="2"/>
    <x v="1"/>
    <x v="89"/>
    <s v="UCK"/>
    <s v="UK"/>
    <s v="UCK - UK"/>
    <s v="Jason Hervey"/>
    <x v="4"/>
    <n v="3279"/>
  </r>
  <r>
    <x v="2"/>
    <x v="1"/>
    <x v="89"/>
    <s v="UCK"/>
    <s v="UK"/>
    <s v="UCK - UK"/>
    <s v="Sam Waters"/>
    <x v="2"/>
    <n v="6784"/>
  </r>
  <r>
    <x v="2"/>
    <x v="0"/>
    <x v="89"/>
    <s v="UCK"/>
    <s v="UK"/>
    <s v="UCK - UK"/>
    <s v="Kirsty Young"/>
    <x v="4"/>
    <n v="9321"/>
  </r>
  <r>
    <x v="2"/>
    <x v="0"/>
    <x v="89"/>
    <s v="UCK"/>
    <s v="UK"/>
    <s v="UCK - UK"/>
    <s v="Rob Fisher"/>
    <x v="3"/>
    <n v="6799"/>
  </r>
  <r>
    <x v="2"/>
    <x v="1"/>
    <x v="89"/>
    <s v="UCK"/>
    <s v="UK"/>
    <s v="UCK - UK"/>
    <s v="Chris Fletcher"/>
    <x v="8"/>
    <n v="1070"/>
  </r>
  <r>
    <x v="2"/>
    <x v="1"/>
    <x v="89"/>
    <s v="UCK"/>
    <s v="UK"/>
    <s v="UCK - UK"/>
    <s v="Frank Archibald"/>
    <x v="7"/>
    <n v="9566"/>
  </r>
  <r>
    <x v="2"/>
    <x v="0"/>
    <x v="89"/>
    <s v="UCK"/>
    <s v="UK"/>
    <s v="UCK - UK"/>
    <s v="Antonio Perez"/>
    <x v="4"/>
    <n v="4311"/>
  </r>
  <r>
    <x v="2"/>
    <x v="1"/>
    <x v="89"/>
    <s v="UCK"/>
    <s v="UK"/>
    <s v="UCK - UK"/>
    <s v="Antonio Perez"/>
    <x v="5"/>
    <n v="8228"/>
  </r>
  <r>
    <x v="2"/>
    <x v="0"/>
    <x v="89"/>
    <s v="UCK"/>
    <s v="UK"/>
    <s v="UCK - UK"/>
    <s v="Margot Stoddard"/>
    <x v="2"/>
    <n v="5433"/>
  </r>
  <r>
    <x v="2"/>
    <x v="1"/>
    <x v="89"/>
    <s v="UCK"/>
    <s v="UK"/>
    <s v="UCK - UK"/>
    <s v="Mabel Graves"/>
    <x v="5"/>
    <n v="6762"/>
  </r>
  <r>
    <x v="2"/>
    <x v="0"/>
    <x v="89"/>
    <s v="UCK"/>
    <s v="UK"/>
    <s v="UCK - UK"/>
    <s v="Antonio Perez"/>
    <x v="0"/>
    <n v="4425"/>
  </r>
  <r>
    <x v="2"/>
    <x v="0"/>
    <x v="89"/>
    <s v="UCK"/>
    <s v="UK"/>
    <s v="UCK - UK"/>
    <s v="Rob Fisher"/>
    <x v="8"/>
    <n v="2372"/>
  </r>
  <r>
    <x v="2"/>
    <x v="0"/>
    <x v="89"/>
    <s v="UCK"/>
    <s v="UK"/>
    <s v="UCK - UK"/>
    <s v="Kirsty Young"/>
    <x v="7"/>
    <n v="9125"/>
  </r>
  <r>
    <x v="2"/>
    <x v="1"/>
    <x v="89"/>
    <s v="UCK"/>
    <s v="UK"/>
    <s v="UCK - UK"/>
    <s v="Sandra Rix"/>
    <x v="3"/>
    <n v="5153"/>
  </r>
  <r>
    <x v="2"/>
    <x v="0"/>
    <x v="89"/>
    <s v="UCK"/>
    <s v="UK"/>
    <s v="UCK - UK"/>
    <s v="Spencer Lee"/>
    <x v="1"/>
    <n v="6225"/>
  </r>
  <r>
    <x v="2"/>
    <x v="0"/>
    <x v="89"/>
    <s v="UCK"/>
    <s v="UK"/>
    <s v="UCK - UK"/>
    <s v="Jason Hervey"/>
    <x v="8"/>
    <n v="4248"/>
  </r>
  <r>
    <x v="2"/>
    <x v="1"/>
    <x v="89"/>
    <s v="UCK"/>
    <s v="UK"/>
    <s v="UCK - UK"/>
    <s v="Frank Archibald"/>
    <x v="4"/>
    <n v="3421"/>
  </r>
  <r>
    <x v="2"/>
    <x v="0"/>
    <x v="89"/>
    <s v="UCK"/>
    <s v="UK"/>
    <s v="UCK - UK"/>
    <s v="Spencer Lee"/>
    <x v="4"/>
    <n v="1989"/>
  </r>
  <r>
    <x v="2"/>
    <x v="1"/>
    <x v="89"/>
    <s v="UCK"/>
    <s v="UK"/>
    <s v="UCK - UK"/>
    <s v="Tori Bell"/>
    <x v="1"/>
    <n v="2810"/>
  </r>
  <r>
    <x v="2"/>
    <x v="0"/>
    <x v="89"/>
    <s v="UCK"/>
    <s v="UK"/>
    <s v="UCK - UK"/>
    <s v="Stephanie Zanoni"/>
    <x v="3"/>
    <n v="7513"/>
  </r>
  <r>
    <x v="2"/>
    <x v="0"/>
    <x v="89"/>
    <s v="UCK"/>
    <s v="UK"/>
    <s v="UCK - UK"/>
    <s v="Sandra Rix"/>
    <x v="5"/>
    <n v="6179"/>
  </r>
  <r>
    <x v="2"/>
    <x v="0"/>
    <x v="89"/>
    <s v="UCK"/>
    <s v="UK"/>
    <s v="UCK - UK"/>
    <s v="Jason Hervey"/>
    <x v="7"/>
    <n v="1084"/>
  </r>
  <r>
    <x v="2"/>
    <x v="1"/>
    <x v="89"/>
    <s v="UCK"/>
    <s v="UK"/>
    <s v="UCK - UK"/>
    <s v="Nick Fallows"/>
    <x v="7"/>
    <n v="5746"/>
  </r>
  <r>
    <x v="2"/>
    <x v="1"/>
    <x v="89"/>
    <s v="UCK"/>
    <s v="UK"/>
    <s v="UCK - UK"/>
    <s v="Sandra Rix"/>
    <x v="8"/>
    <n v="7425"/>
  </r>
  <r>
    <x v="3"/>
    <x v="0"/>
    <x v="89"/>
    <s v="UCK"/>
    <s v="UK"/>
    <s v="UCK - UK"/>
    <s v="Jason Hervey"/>
    <x v="7"/>
    <n v="8150"/>
  </r>
  <r>
    <x v="3"/>
    <x v="1"/>
    <x v="89"/>
    <s v="UCK"/>
    <s v="UK"/>
    <s v="UCK - UK"/>
    <s v="Mabel Graves"/>
    <x v="0"/>
    <n v="3638"/>
  </r>
  <r>
    <x v="3"/>
    <x v="1"/>
    <x v="89"/>
    <s v="UCK"/>
    <s v="UK"/>
    <s v="UCK - UK"/>
    <s v="Sam Waters"/>
    <x v="2"/>
    <n v="1330"/>
  </r>
  <r>
    <x v="3"/>
    <x v="1"/>
    <x v="89"/>
    <s v="UCK"/>
    <s v="UK"/>
    <s v="UCK - UK"/>
    <s v="Ben Malone"/>
    <x v="5"/>
    <n v="6412"/>
  </r>
  <r>
    <x v="3"/>
    <x v="0"/>
    <x v="89"/>
    <s v="UCK"/>
    <s v="UK"/>
    <s v="UCK - UK"/>
    <s v="Spencer Lee"/>
    <x v="2"/>
    <n v="7343"/>
  </r>
  <r>
    <x v="3"/>
    <x v="0"/>
    <x v="89"/>
    <s v="UCK"/>
    <s v="UK"/>
    <s v="UCK - UK"/>
    <s v="Marcus Decker"/>
    <x v="7"/>
    <n v="8578"/>
  </r>
  <r>
    <x v="3"/>
    <x v="1"/>
    <x v="89"/>
    <s v="UCK"/>
    <s v="UK"/>
    <s v="UCK - UK"/>
    <s v="Marcus Decker"/>
    <x v="1"/>
    <n v="2249"/>
  </r>
  <r>
    <x v="3"/>
    <x v="1"/>
    <x v="89"/>
    <s v="UCK"/>
    <s v="UK"/>
    <s v="UCK - UK"/>
    <s v="Hugo Matthews"/>
    <x v="7"/>
    <n v="7591"/>
  </r>
  <r>
    <x v="3"/>
    <x v="1"/>
    <x v="89"/>
    <s v="UCK"/>
    <s v="UK"/>
    <s v="UCK - UK"/>
    <s v="Chris Fletcher"/>
    <x v="7"/>
    <n v="7960"/>
  </r>
  <r>
    <x v="3"/>
    <x v="0"/>
    <x v="89"/>
    <s v="UCK"/>
    <s v="UK"/>
    <s v="UCK - UK"/>
    <s v="Nick Fallows"/>
    <x v="3"/>
    <n v="2960"/>
  </r>
  <r>
    <x v="3"/>
    <x v="1"/>
    <x v="89"/>
    <s v="UCK"/>
    <s v="UK"/>
    <s v="UCK - UK"/>
    <s v="Margot Stoddard"/>
    <x v="2"/>
    <n v="9781"/>
  </r>
  <r>
    <x v="3"/>
    <x v="1"/>
    <x v="89"/>
    <s v="UCK"/>
    <s v="UK"/>
    <s v="UCK - UK"/>
    <s v="Stephanie Zanoni"/>
    <x v="3"/>
    <n v="9264"/>
  </r>
  <r>
    <x v="3"/>
    <x v="1"/>
    <x v="89"/>
    <s v="UCK"/>
    <s v="UK"/>
    <s v="UCK - UK"/>
    <s v="Dev Singh"/>
    <x v="5"/>
    <n v="4886"/>
  </r>
  <r>
    <x v="3"/>
    <x v="0"/>
    <x v="89"/>
    <s v="UCK"/>
    <s v="UK"/>
    <s v="UCK - UK"/>
    <s v="Nick Fallows"/>
    <x v="0"/>
    <n v="5455"/>
  </r>
  <r>
    <x v="3"/>
    <x v="1"/>
    <x v="89"/>
    <s v="UCK"/>
    <s v="UK"/>
    <s v="UCK - UK"/>
    <s v="Spencer Lee"/>
    <x v="8"/>
    <n v="2347"/>
  </r>
  <r>
    <x v="3"/>
    <x v="1"/>
    <x v="89"/>
    <s v="UCK"/>
    <s v="UK"/>
    <s v="UCK - UK"/>
    <s v="Spencer Lee"/>
    <x v="5"/>
    <n v="6235"/>
  </r>
  <r>
    <x v="3"/>
    <x v="1"/>
    <x v="89"/>
    <s v="UCK"/>
    <s v="UK"/>
    <s v="UCK - UK"/>
    <s v="Stephanie Zanoni"/>
    <x v="4"/>
    <n v="9476"/>
  </r>
  <r>
    <x v="3"/>
    <x v="0"/>
    <x v="89"/>
    <s v="UCK"/>
    <s v="UK"/>
    <s v="UCK - UK"/>
    <s v="Kirsty Young"/>
    <x v="3"/>
    <n v="5902"/>
  </r>
  <r>
    <x v="3"/>
    <x v="0"/>
    <x v="89"/>
    <s v="UCK"/>
    <s v="UK"/>
    <s v="UCK - UK"/>
    <s v="Rob Fisher"/>
    <x v="1"/>
    <n v="9350"/>
  </r>
  <r>
    <x v="3"/>
    <x v="1"/>
    <x v="89"/>
    <s v="UCK"/>
    <s v="UK"/>
    <s v="UCK - UK"/>
    <s v="Chris Fletcher"/>
    <x v="7"/>
    <n v="8551"/>
  </r>
  <r>
    <x v="3"/>
    <x v="1"/>
    <x v="89"/>
    <s v="UCK"/>
    <s v="UK"/>
    <s v="UCK - UK"/>
    <s v="Frank Archibald"/>
    <x v="7"/>
    <n v="2372"/>
  </r>
  <r>
    <x v="3"/>
    <x v="0"/>
    <x v="89"/>
    <s v="UCK"/>
    <s v="UK"/>
    <s v="UCK - UK"/>
    <s v="Antonio Perez"/>
    <x v="0"/>
    <n v="9346"/>
  </r>
  <r>
    <x v="3"/>
    <x v="1"/>
    <x v="89"/>
    <s v="UCK"/>
    <s v="UK"/>
    <s v="UCK - UK"/>
    <s v="Antonio Perez"/>
    <x v="8"/>
    <n v="5156"/>
  </r>
  <r>
    <x v="3"/>
    <x v="0"/>
    <x v="89"/>
    <s v="UCK"/>
    <s v="UK"/>
    <s v="UCK - UK"/>
    <s v="Margot Stoddard"/>
    <x v="5"/>
    <n v="9888"/>
  </r>
  <r>
    <x v="3"/>
    <x v="0"/>
    <x v="89"/>
    <s v="UCK"/>
    <s v="UK"/>
    <s v="UCK - UK"/>
    <s v="Marcus Decker"/>
    <x v="4"/>
    <n v="4089"/>
  </r>
  <r>
    <x v="3"/>
    <x v="0"/>
    <x v="89"/>
    <s v="UCK"/>
    <s v="UK"/>
    <s v="UCK - UK"/>
    <s v="Antonio Perez"/>
    <x v="2"/>
    <n v="6745"/>
  </r>
  <r>
    <x v="3"/>
    <x v="0"/>
    <x v="89"/>
    <s v="UCK"/>
    <s v="UK"/>
    <s v="UCK - UK"/>
    <s v="Rob Fisher"/>
    <x v="0"/>
    <n v="1342"/>
  </r>
  <r>
    <x v="3"/>
    <x v="0"/>
    <x v="89"/>
    <s v="UCK"/>
    <s v="UK"/>
    <s v="UCK - UK"/>
    <s v="Kirsty Young"/>
    <x v="2"/>
    <n v="4475"/>
  </r>
  <r>
    <x v="3"/>
    <x v="1"/>
    <x v="89"/>
    <s v="UCK"/>
    <s v="UK"/>
    <s v="UCK - UK"/>
    <s v="Jade Wilson"/>
    <x v="7"/>
    <n v="3235"/>
  </r>
  <r>
    <x v="3"/>
    <x v="1"/>
    <x v="89"/>
    <s v="UCK"/>
    <s v="UK"/>
    <s v="UCK - UK"/>
    <s v="Rob Fisher"/>
    <x v="1"/>
    <n v="2950"/>
  </r>
  <r>
    <x v="3"/>
    <x v="0"/>
    <x v="89"/>
    <s v="UCK"/>
    <s v="UK"/>
    <s v="UCK - UK"/>
    <s v="Sandra Rix"/>
    <x v="3"/>
    <n v="1725"/>
  </r>
  <r>
    <x v="3"/>
    <x v="1"/>
    <x v="89"/>
    <s v="UCK"/>
    <s v="UK"/>
    <s v="UCK - UK"/>
    <s v="Frank Archibald"/>
    <x v="3"/>
    <n v="4723"/>
  </r>
  <r>
    <x v="3"/>
    <x v="0"/>
    <x v="89"/>
    <s v="UCK"/>
    <s v="UK"/>
    <s v="UCK - UK"/>
    <s v="Spencer Lee"/>
    <x v="0"/>
    <n v="4166"/>
  </r>
  <r>
    <x v="3"/>
    <x v="1"/>
    <x v="89"/>
    <s v="UCK"/>
    <s v="UK"/>
    <s v="UCK - UK"/>
    <s v="Tori Bell"/>
    <x v="5"/>
    <n v="9140"/>
  </r>
  <r>
    <x v="3"/>
    <x v="0"/>
    <x v="89"/>
    <s v="UCK"/>
    <s v="UK"/>
    <s v="UCK - UK"/>
    <s v="Stephanie Zanoni"/>
    <x v="3"/>
    <n v="9369"/>
  </r>
  <r>
    <x v="3"/>
    <x v="0"/>
    <x v="89"/>
    <s v="UCK"/>
    <s v="UK"/>
    <s v="UCK - UK"/>
    <s v="Sandra Rix"/>
    <x v="5"/>
    <n v="5516"/>
  </r>
  <r>
    <x v="3"/>
    <x v="0"/>
    <x v="89"/>
    <s v="UCK"/>
    <s v="UK"/>
    <s v="UCK - UK"/>
    <s v="Jason Hervey"/>
    <x v="8"/>
    <n v="5446"/>
  </r>
  <r>
    <x v="3"/>
    <x v="1"/>
    <x v="89"/>
    <s v="UCK"/>
    <s v="UK"/>
    <s v="UCK - UK"/>
    <s v="Nick Fallows"/>
    <x v="3"/>
    <n v="8974"/>
  </r>
  <r>
    <x v="3"/>
    <x v="0"/>
    <x v="89"/>
    <s v="UCK"/>
    <s v="UK"/>
    <s v="UCK - UK"/>
    <s v="Chris Fletcher"/>
    <x v="5"/>
    <n v="8568"/>
  </r>
  <r>
    <x v="4"/>
    <x v="0"/>
    <x v="89"/>
    <s v="UCK"/>
    <s v="UK"/>
    <s v="UCK - UK"/>
    <s v="Jason Hervey"/>
    <x v="4"/>
    <n v="1216"/>
  </r>
  <r>
    <x v="4"/>
    <x v="0"/>
    <x v="89"/>
    <s v="UCK"/>
    <s v="UK"/>
    <s v="UCK - UK"/>
    <s v="Hugo Matthews"/>
    <x v="8"/>
    <n v="4584"/>
  </r>
  <r>
    <x v="4"/>
    <x v="1"/>
    <x v="89"/>
    <s v="UCK"/>
    <s v="UK"/>
    <s v="UCK - UK"/>
    <s v="Tori Bell"/>
    <x v="7"/>
    <n v="2343"/>
  </r>
  <r>
    <x v="4"/>
    <x v="0"/>
    <x v="89"/>
    <s v="UCK"/>
    <s v="UK"/>
    <s v="UCK - UK"/>
    <s v="Mabel Graves"/>
    <x v="2"/>
    <n v="9263"/>
  </r>
  <r>
    <x v="4"/>
    <x v="0"/>
    <x v="89"/>
    <s v="UCK"/>
    <s v="UK"/>
    <s v="UCK - UK"/>
    <s v="Kirsty Young"/>
    <x v="4"/>
    <n v="5134"/>
  </r>
  <r>
    <x v="4"/>
    <x v="0"/>
    <x v="89"/>
    <s v="UCK"/>
    <s v="UK"/>
    <s v="UCK - UK"/>
    <s v="Marcus Decker"/>
    <x v="8"/>
    <n v="2273"/>
  </r>
  <r>
    <x v="4"/>
    <x v="1"/>
    <x v="89"/>
    <s v="UCK"/>
    <s v="UK"/>
    <s v="UCK - UK"/>
    <s v="Sam Waters"/>
    <x v="5"/>
    <n v="3985"/>
  </r>
  <r>
    <x v="4"/>
    <x v="1"/>
    <x v="89"/>
    <s v="UCK"/>
    <s v="UK"/>
    <s v="UCK - UK"/>
    <s v="Hugo Matthews"/>
    <x v="8"/>
    <n v="9416"/>
  </r>
  <r>
    <x v="4"/>
    <x v="1"/>
    <x v="89"/>
    <s v="UCK"/>
    <s v="UK"/>
    <s v="UCK - UK"/>
    <s v="Chris Fletcher"/>
    <x v="2"/>
    <n v="6774"/>
  </r>
  <r>
    <x v="4"/>
    <x v="0"/>
    <x v="89"/>
    <s v="UCK"/>
    <s v="UK"/>
    <s v="UCK - UK"/>
    <s v="Nick Fallows"/>
    <x v="7"/>
    <n v="7501"/>
  </r>
  <r>
    <x v="4"/>
    <x v="1"/>
    <x v="89"/>
    <s v="UCK"/>
    <s v="UK"/>
    <s v="UCK - UK"/>
    <s v="Felicity Chambers"/>
    <x v="2"/>
    <n v="9211"/>
  </r>
  <r>
    <x v="4"/>
    <x v="1"/>
    <x v="89"/>
    <s v="UCK"/>
    <s v="UK"/>
    <s v="UCK - UK"/>
    <s v="Sam Waters"/>
    <x v="0"/>
    <n v="7583"/>
  </r>
  <r>
    <x v="4"/>
    <x v="0"/>
    <x v="89"/>
    <s v="UCK"/>
    <s v="UK"/>
    <s v="UCK - UK"/>
    <s v="Margot Stoddard"/>
    <x v="4"/>
    <n v="7658"/>
  </r>
  <r>
    <x v="4"/>
    <x v="1"/>
    <x v="89"/>
    <s v="UCK"/>
    <s v="UK"/>
    <s v="UCK - UK"/>
    <s v="Margot Stoddard"/>
    <x v="4"/>
    <n v="7833"/>
  </r>
  <r>
    <x v="4"/>
    <x v="1"/>
    <x v="89"/>
    <s v="UCK"/>
    <s v="UK"/>
    <s v="UCK - UK"/>
    <s v="Spencer Lee"/>
    <x v="8"/>
    <n v="8118"/>
  </r>
  <r>
    <x v="4"/>
    <x v="1"/>
    <x v="89"/>
    <s v="UCK"/>
    <s v="UK"/>
    <s v="UCK - UK"/>
    <s v="Spencer Lee"/>
    <x v="3"/>
    <n v="2360"/>
  </r>
  <r>
    <x v="4"/>
    <x v="1"/>
    <x v="89"/>
    <s v="UCK"/>
    <s v="UK"/>
    <s v="UCK - UK"/>
    <s v="Stephanie Zanoni"/>
    <x v="1"/>
    <n v="1922"/>
  </r>
  <r>
    <x v="4"/>
    <x v="0"/>
    <x v="89"/>
    <s v="UCK"/>
    <s v="UK"/>
    <s v="UCK - UK"/>
    <s v="Kirsty Young"/>
    <x v="3"/>
    <n v="9430"/>
  </r>
  <r>
    <x v="4"/>
    <x v="0"/>
    <x v="89"/>
    <s v="UCK"/>
    <s v="UK"/>
    <s v="UCK - UK"/>
    <s v="Rob Fisher"/>
    <x v="5"/>
    <n v="4548"/>
  </r>
  <r>
    <x v="4"/>
    <x v="0"/>
    <x v="89"/>
    <s v="UCK"/>
    <s v="UK"/>
    <s v="UCK - UK"/>
    <s v="Stephanie Zanoni"/>
    <x v="4"/>
    <n v="6427"/>
  </r>
  <r>
    <x v="4"/>
    <x v="1"/>
    <x v="89"/>
    <s v="UCK"/>
    <s v="UK"/>
    <s v="UCK - UK"/>
    <s v="Stephanie Zanoni"/>
    <x v="4"/>
    <n v="5157"/>
  </r>
  <r>
    <x v="4"/>
    <x v="0"/>
    <x v="89"/>
    <s v="UCK"/>
    <s v="UK"/>
    <s v="UCK - UK"/>
    <s v="Antonio Perez"/>
    <x v="6"/>
    <n v="2728"/>
  </r>
  <r>
    <x v="4"/>
    <x v="0"/>
    <x v="89"/>
    <s v="UCK"/>
    <s v="UK"/>
    <s v="UCK - UK"/>
    <s v="Marcus Decker"/>
    <x v="6"/>
    <n v="9406"/>
  </r>
  <r>
    <x v="4"/>
    <x v="1"/>
    <x v="89"/>
    <s v="UCK"/>
    <s v="UK"/>
    <s v="UCK - UK"/>
    <s v="Jade Wilson"/>
    <x v="3"/>
    <n v="2173"/>
  </r>
  <r>
    <x v="4"/>
    <x v="0"/>
    <x v="89"/>
    <s v="UCK"/>
    <s v="UK"/>
    <s v="UCK - UK"/>
    <s v="Marcus Decker"/>
    <x v="3"/>
    <n v="9821"/>
  </r>
  <r>
    <x v="4"/>
    <x v="0"/>
    <x v="89"/>
    <s v="UCK"/>
    <s v="UK"/>
    <s v="UCK - UK"/>
    <s v="Chris Fletcher"/>
    <x v="4"/>
    <n v="9349"/>
  </r>
  <r>
    <x v="4"/>
    <x v="1"/>
    <x v="89"/>
    <s v="UCK"/>
    <s v="UK"/>
    <s v="UCK - UK"/>
    <s v="Dev Singh"/>
    <x v="8"/>
    <n v="1088"/>
  </r>
  <r>
    <x v="4"/>
    <x v="1"/>
    <x v="89"/>
    <s v="UCK"/>
    <s v="UK"/>
    <s v="UCK - UK"/>
    <s v="Mabel Graves"/>
    <x v="1"/>
    <n v="7126"/>
  </r>
  <r>
    <x v="4"/>
    <x v="0"/>
    <x v="89"/>
    <s v="UCK"/>
    <s v="UK"/>
    <s v="UCK - UK"/>
    <s v="Spencer Lee"/>
    <x v="0"/>
    <n v="4076"/>
  </r>
  <r>
    <x v="4"/>
    <x v="0"/>
    <x v="89"/>
    <s v="UCK"/>
    <s v="UK"/>
    <s v="UCK - UK"/>
    <s v="Jason Hervey"/>
    <x v="4"/>
    <n v="3042"/>
  </r>
  <r>
    <x v="4"/>
    <x v="1"/>
    <x v="89"/>
    <s v="UCK"/>
    <s v="UK"/>
    <s v="UCK - UK"/>
    <s v="Frank Archibald"/>
    <x v="0"/>
    <n v="8250"/>
  </r>
  <r>
    <x v="4"/>
    <x v="1"/>
    <x v="89"/>
    <s v="UCK"/>
    <s v="UK"/>
    <s v="UCK - UK"/>
    <s v="Ben Malone"/>
    <x v="8"/>
    <n v="1070"/>
  </r>
  <r>
    <x v="4"/>
    <x v="1"/>
    <x v="89"/>
    <s v="UCK"/>
    <s v="UK"/>
    <s v="UCK - UK"/>
    <s v="Tori Bell"/>
    <x v="8"/>
    <n v="4309"/>
  </r>
  <r>
    <x v="4"/>
    <x v="0"/>
    <x v="89"/>
    <s v="UCK"/>
    <s v="UK"/>
    <s v="UCK - UK"/>
    <s v="Stephanie Zanoni"/>
    <x v="6"/>
    <n v="2891"/>
  </r>
  <r>
    <x v="4"/>
    <x v="0"/>
    <x v="89"/>
    <s v="UCK"/>
    <s v="UK"/>
    <s v="UCK - UK"/>
    <s v="Jason Hervey"/>
    <x v="8"/>
    <n v="6720"/>
  </r>
  <r>
    <x v="4"/>
    <x v="0"/>
    <x v="89"/>
    <s v="UCK"/>
    <s v="UK"/>
    <s v="UCK - UK"/>
    <s v="Jason Hervey"/>
    <x v="0"/>
    <n v="7405"/>
  </r>
  <r>
    <x v="4"/>
    <x v="1"/>
    <x v="89"/>
    <s v="UCK"/>
    <s v="UK"/>
    <s v="UCK - UK"/>
    <s v="Nick Fallows"/>
    <x v="8"/>
    <n v="1493"/>
  </r>
  <r>
    <x v="4"/>
    <x v="0"/>
    <x v="89"/>
    <s v="UCK"/>
    <s v="UK"/>
    <s v="UCK - UK"/>
    <s v="Chris Fletcher"/>
    <x v="7"/>
    <n v="9915"/>
  </r>
  <r>
    <x v="5"/>
    <x v="0"/>
    <x v="89"/>
    <s v="UCK"/>
    <s v="UK"/>
    <s v="UCK - UK"/>
    <s v="Jason Hervey"/>
    <x v="1"/>
    <n v="8042"/>
  </r>
  <r>
    <x v="5"/>
    <x v="0"/>
    <x v="89"/>
    <s v="UCK"/>
    <s v="UK"/>
    <s v="UCK - UK"/>
    <s v="Hugo Matthews"/>
    <x v="4"/>
    <n v="7331"/>
  </r>
  <r>
    <x v="5"/>
    <x v="1"/>
    <x v="89"/>
    <s v="UCK"/>
    <s v="UK"/>
    <s v="UCK - UK"/>
    <s v="Tori Bell"/>
    <x v="5"/>
    <n v="1422"/>
  </r>
  <r>
    <x v="5"/>
    <x v="0"/>
    <x v="89"/>
    <s v="UCK"/>
    <s v="UK"/>
    <s v="UCK - UK"/>
    <s v="Mabel Graves"/>
    <x v="5"/>
    <n v="1609"/>
  </r>
  <r>
    <x v="5"/>
    <x v="0"/>
    <x v="89"/>
    <s v="UCK"/>
    <s v="UK"/>
    <s v="UCK - UK"/>
    <s v="Kirsty Young"/>
    <x v="4"/>
    <n v="6433"/>
  </r>
  <r>
    <x v="5"/>
    <x v="1"/>
    <x v="89"/>
    <s v="UCK"/>
    <s v="UK"/>
    <s v="UCK - UK"/>
    <s v="Frank Archibald"/>
    <x v="5"/>
    <n v="1890"/>
  </r>
  <r>
    <x v="5"/>
    <x v="1"/>
    <x v="89"/>
    <s v="UCK"/>
    <s v="UK"/>
    <s v="UCK - UK"/>
    <s v="Sam Waters"/>
    <x v="0"/>
    <n v="1976"/>
  </r>
  <r>
    <x v="5"/>
    <x v="0"/>
    <x v="89"/>
    <s v="UCK"/>
    <s v="UK"/>
    <s v="UCK - UK"/>
    <s v="Nick Fallows"/>
    <x v="3"/>
    <n v="2215"/>
  </r>
  <r>
    <x v="5"/>
    <x v="1"/>
    <x v="89"/>
    <s v="UCK"/>
    <s v="UK"/>
    <s v="UCK - UK"/>
    <s v="Nick Fallows"/>
    <x v="8"/>
    <n v="5811"/>
  </r>
  <r>
    <x v="5"/>
    <x v="0"/>
    <x v="89"/>
    <s v="UCK"/>
    <s v="UK"/>
    <s v="UCK - UK"/>
    <s v="Stephanie Zanoni"/>
    <x v="0"/>
    <n v="7919"/>
  </r>
  <r>
    <x v="5"/>
    <x v="1"/>
    <x v="89"/>
    <s v="UCK"/>
    <s v="UK"/>
    <s v="UCK - UK"/>
    <s v="Sam Waters"/>
    <x v="3"/>
    <n v="2750"/>
  </r>
  <r>
    <x v="5"/>
    <x v="1"/>
    <x v="89"/>
    <s v="UCK"/>
    <s v="UK"/>
    <s v="UCK - UK"/>
    <s v="Frank Archibald"/>
    <x v="5"/>
    <n v="5824"/>
  </r>
  <r>
    <x v="5"/>
    <x v="1"/>
    <x v="89"/>
    <s v="UCK"/>
    <s v="UK"/>
    <s v="UCK - UK"/>
    <s v="Craig Spinks"/>
    <x v="8"/>
    <n v="8622"/>
  </r>
  <r>
    <x v="5"/>
    <x v="0"/>
    <x v="89"/>
    <s v="UCK"/>
    <s v="UK"/>
    <s v="UCK - UK"/>
    <s v="Nick Fallows"/>
    <x v="3"/>
    <n v="6306"/>
  </r>
  <r>
    <x v="5"/>
    <x v="1"/>
    <x v="89"/>
    <s v="UCK"/>
    <s v="UK"/>
    <s v="UCK - UK"/>
    <s v="Kirsty Young"/>
    <x v="4"/>
    <n v="9892"/>
  </r>
  <r>
    <x v="5"/>
    <x v="1"/>
    <x v="89"/>
    <s v="UCK"/>
    <s v="UK"/>
    <s v="UCK - UK"/>
    <s v="Jason Hervey"/>
    <x v="5"/>
    <n v="5551"/>
  </r>
  <r>
    <x v="5"/>
    <x v="1"/>
    <x v="89"/>
    <s v="UCK"/>
    <s v="UK"/>
    <s v="UCK - UK"/>
    <s v="Jade Wilson"/>
    <x v="3"/>
    <n v="5061"/>
  </r>
  <r>
    <x v="5"/>
    <x v="0"/>
    <x v="89"/>
    <s v="UCK"/>
    <s v="UK"/>
    <s v="UCK - UK"/>
    <s v="Kirsty Young"/>
    <x v="0"/>
    <n v="1535"/>
  </r>
  <r>
    <x v="5"/>
    <x v="1"/>
    <x v="89"/>
    <s v="UCK"/>
    <s v="UK"/>
    <s v="UCK - UK"/>
    <s v="Craig Spinks"/>
    <x v="3"/>
    <n v="8183"/>
  </r>
  <r>
    <x v="5"/>
    <x v="1"/>
    <x v="89"/>
    <s v="UCK"/>
    <s v="UK"/>
    <s v="UCK - UK"/>
    <s v="Chris Fletcher"/>
    <x v="6"/>
    <n v="9154"/>
  </r>
  <r>
    <x v="5"/>
    <x v="1"/>
    <x v="89"/>
    <s v="UCK"/>
    <s v="UK"/>
    <s v="UCK - UK"/>
    <s v="Frank Archibald"/>
    <x v="3"/>
    <n v="8171"/>
  </r>
  <r>
    <x v="5"/>
    <x v="0"/>
    <x v="89"/>
    <s v="UCK"/>
    <s v="UK"/>
    <s v="UCK - UK"/>
    <s v="Antonio Perez"/>
    <x v="8"/>
    <n v="4317"/>
  </r>
  <r>
    <x v="5"/>
    <x v="1"/>
    <x v="89"/>
    <s v="UCK"/>
    <s v="UK"/>
    <s v="UCK - UK"/>
    <s v="Antonio Perez"/>
    <x v="7"/>
    <n v="3995"/>
  </r>
  <r>
    <x v="5"/>
    <x v="0"/>
    <x v="89"/>
    <s v="UCK"/>
    <s v="UK"/>
    <s v="UCK - UK"/>
    <s v="Margot Stoddard"/>
    <x v="6"/>
    <n v="2070"/>
  </r>
  <r>
    <x v="5"/>
    <x v="0"/>
    <x v="89"/>
    <s v="UCK"/>
    <s v="UK"/>
    <s v="UCK - UK"/>
    <s v="Marcus Decker"/>
    <x v="5"/>
    <n v="1241"/>
  </r>
  <r>
    <x v="5"/>
    <x v="0"/>
    <x v="89"/>
    <s v="UCK"/>
    <s v="UK"/>
    <s v="UCK - UK"/>
    <s v="Chris Fletcher"/>
    <x v="7"/>
    <n v="8700"/>
  </r>
  <r>
    <x v="5"/>
    <x v="0"/>
    <x v="89"/>
    <s v="UCK"/>
    <s v="UK"/>
    <s v="UCK - UK"/>
    <s v="Rob Fisher"/>
    <x v="2"/>
    <n v="4080"/>
  </r>
  <r>
    <x v="5"/>
    <x v="0"/>
    <x v="89"/>
    <s v="UCK"/>
    <s v="UK"/>
    <s v="UCK - UK"/>
    <s v="Kirsty Young"/>
    <x v="5"/>
    <n v="2980"/>
  </r>
  <r>
    <x v="5"/>
    <x v="1"/>
    <x v="89"/>
    <s v="UCK"/>
    <s v="UK"/>
    <s v="UCK - UK"/>
    <s v="Jade Wilson"/>
    <x v="0"/>
    <n v="6792"/>
  </r>
  <r>
    <x v="5"/>
    <x v="1"/>
    <x v="89"/>
    <s v="UCK"/>
    <s v="UK"/>
    <s v="UCK - UK"/>
    <s v="Rob Fisher"/>
    <x v="4"/>
    <n v="9206"/>
  </r>
  <r>
    <x v="0"/>
    <x v="0"/>
    <x v="90"/>
    <s v="UXB"/>
    <s v="UK"/>
    <s v="UXB - UK"/>
    <s v="Spencer Lee"/>
    <x v="3"/>
    <n v="4916"/>
  </r>
  <r>
    <x v="0"/>
    <x v="0"/>
    <x v="90"/>
    <s v="UXB"/>
    <s v="UK"/>
    <s v="UXB - UK"/>
    <s v="Hugo Matthews"/>
    <x v="6"/>
    <n v="9525"/>
  </r>
  <r>
    <x v="0"/>
    <x v="1"/>
    <x v="90"/>
    <s v="UXB"/>
    <s v="UK"/>
    <s v="UXB - UK"/>
    <s v="Ben Malone"/>
    <x v="4"/>
    <n v="3205"/>
  </r>
  <r>
    <x v="0"/>
    <x v="0"/>
    <x v="90"/>
    <s v="UXB"/>
    <s v="UK"/>
    <s v="UXB - UK"/>
    <s v="Mabel Graves"/>
    <x v="1"/>
    <n v="3006"/>
  </r>
  <r>
    <x v="0"/>
    <x v="0"/>
    <x v="90"/>
    <s v="UXB"/>
    <s v="UK"/>
    <s v="UXB - UK"/>
    <s v="Kirsty Young"/>
    <x v="6"/>
    <n v="3924"/>
  </r>
  <r>
    <x v="0"/>
    <x v="1"/>
    <x v="90"/>
    <s v="UXB"/>
    <s v="UK"/>
    <s v="UXB - UK"/>
    <s v="Frank Archibald"/>
    <x v="4"/>
    <n v="1999"/>
  </r>
  <r>
    <x v="0"/>
    <x v="1"/>
    <x v="90"/>
    <s v="UXB"/>
    <s v="UK"/>
    <s v="UXB - UK"/>
    <s v="Sam Waters"/>
    <x v="0"/>
    <n v="5838"/>
  </r>
  <r>
    <x v="0"/>
    <x v="0"/>
    <x v="90"/>
    <s v="UXB"/>
    <s v="UK"/>
    <s v="UXB - UK"/>
    <s v="Nick Fallows"/>
    <x v="8"/>
    <n v="6040"/>
  </r>
  <r>
    <x v="0"/>
    <x v="1"/>
    <x v="90"/>
    <s v="UXB"/>
    <s v="UK"/>
    <s v="UXB - UK"/>
    <s v="Nick Fallows"/>
    <x v="4"/>
    <n v="4211"/>
  </r>
  <r>
    <x v="0"/>
    <x v="1"/>
    <x v="90"/>
    <s v="UXB"/>
    <s v="UK"/>
    <s v="UXB - UK"/>
    <s v="Sam Waters"/>
    <x v="5"/>
    <n v="8637"/>
  </r>
  <r>
    <x v="0"/>
    <x v="1"/>
    <x v="90"/>
    <s v="UXB"/>
    <s v="UK"/>
    <s v="UXB - UK"/>
    <s v="Felicity Chambers"/>
    <x v="3"/>
    <n v="8860"/>
  </r>
  <r>
    <x v="0"/>
    <x v="1"/>
    <x v="90"/>
    <s v="UXB"/>
    <s v="UK"/>
    <s v="UXB - UK"/>
    <s v="Sam Waters"/>
    <x v="2"/>
    <n v="6692"/>
  </r>
  <r>
    <x v="0"/>
    <x v="0"/>
    <x v="90"/>
    <s v="UXB"/>
    <s v="UK"/>
    <s v="UXB - UK"/>
    <s v="Margot Stoddard"/>
    <x v="5"/>
    <n v="7402"/>
  </r>
  <r>
    <x v="0"/>
    <x v="1"/>
    <x v="90"/>
    <s v="UXB"/>
    <s v="UK"/>
    <s v="UXB - UK"/>
    <s v="Margot Stoddard"/>
    <x v="4"/>
    <n v="5106"/>
  </r>
  <r>
    <x v="0"/>
    <x v="1"/>
    <x v="90"/>
    <s v="UXB"/>
    <s v="UK"/>
    <s v="UXB - UK"/>
    <s v="Jade Wilson"/>
    <x v="3"/>
    <n v="5587"/>
  </r>
  <r>
    <x v="0"/>
    <x v="1"/>
    <x v="90"/>
    <s v="UXB"/>
    <s v="UK"/>
    <s v="UXB - UK"/>
    <s v="Sam Waters"/>
    <x v="5"/>
    <n v="7171"/>
  </r>
  <r>
    <x v="0"/>
    <x v="1"/>
    <x v="90"/>
    <s v="UXB"/>
    <s v="UK"/>
    <s v="UXB - UK"/>
    <s v="Craig Spinks"/>
    <x v="3"/>
    <n v="1411"/>
  </r>
  <r>
    <x v="0"/>
    <x v="1"/>
    <x v="90"/>
    <s v="UXB"/>
    <s v="UK"/>
    <s v="UXB - UK"/>
    <s v="Rob Fisher"/>
    <x v="5"/>
    <n v="1648"/>
  </r>
  <r>
    <x v="0"/>
    <x v="0"/>
    <x v="90"/>
    <s v="UXB"/>
    <s v="UK"/>
    <s v="UXB - UK"/>
    <s v="Rob Fisher"/>
    <x v="4"/>
    <n v="4509"/>
  </r>
  <r>
    <x v="0"/>
    <x v="0"/>
    <x v="90"/>
    <s v="UXB"/>
    <s v="UK"/>
    <s v="UXB - UK"/>
    <s v="Stephanie Zanoni"/>
    <x v="4"/>
    <n v="1600"/>
  </r>
  <r>
    <x v="0"/>
    <x v="1"/>
    <x v="90"/>
    <s v="UXB"/>
    <s v="UK"/>
    <s v="UXB - UK"/>
    <s v="Stephanie Zanoni"/>
    <x v="5"/>
    <n v="3361"/>
  </r>
  <r>
    <x v="0"/>
    <x v="0"/>
    <x v="90"/>
    <s v="UXB"/>
    <s v="UK"/>
    <s v="UXB - UK"/>
    <s v="Antonio Perez"/>
    <x v="8"/>
    <n v="5057"/>
  </r>
  <r>
    <x v="0"/>
    <x v="0"/>
    <x v="90"/>
    <s v="UXB"/>
    <s v="UK"/>
    <s v="UXB - UK"/>
    <s v="Marcus Decker"/>
    <x v="0"/>
    <n v="2071"/>
  </r>
  <r>
    <x v="0"/>
    <x v="1"/>
    <x v="90"/>
    <s v="UXB"/>
    <s v="UK"/>
    <s v="UXB - UK"/>
    <s v="Jade Wilson"/>
    <x v="4"/>
    <n v="6876"/>
  </r>
  <r>
    <x v="0"/>
    <x v="0"/>
    <x v="90"/>
    <s v="UXB"/>
    <s v="UK"/>
    <s v="UXB - UK"/>
    <s v="Marcus Decker"/>
    <x v="2"/>
    <n v="1443"/>
  </r>
  <r>
    <x v="0"/>
    <x v="0"/>
    <x v="90"/>
    <s v="UXB"/>
    <s v="UK"/>
    <s v="UXB - UK"/>
    <s v="Chris Fletcher"/>
    <x v="3"/>
    <n v="5201"/>
  </r>
  <r>
    <x v="0"/>
    <x v="0"/>
    <x v="90"/>
    <s v="UXB"/>
    <s v="UK"/>
    <s v="UXB - UK"/>
    <s v="Rob Fisher"/>
    <x v="1"/>
    <n v="5982"/>
  </r>
  <r>
    <x v="0"/>
    <x v="1"/>
    <x v="90"/>
    <s v="UXB"/>
    <s v="UK"/>
    <s v="UXB - UK"/>
    <s v="Mabel Graves"/>
    <x v="3"/>
    <n v="9354"/>
  </r>
  <r>
    <x v="0"/>
    <x v="1"/>
    <x v="90"/>
    <s v="UXB"/>
    <s v="UK"/>
    <s v="UXB - UK"/>
    <s v="Jade Wilson"/>
    <x v="4"/>
    <n v="4102"/>
  </r>
  <r>
    <x v="0"/>
    <x v="0"/>
    <x v="90"/>
    <s v="UXB"/>
    <s v="UK"/>
    <s v="UXB - UK"/>
    <s v="Jason Hervey"/>
    <x v="7"/>
    <n v="1217"/>
  </r>
  <r>
    <x v="0"/>
    <x v="0"/>
    <x v="90"/>
    <s v="UXB"/>
    <s v="UK"/>
    <s v="UXB - UK"/>
    <s v="Sandra Rix"/>
    <x v="0"/>
    <n v="6692"/>
  </r>
  <r>
    <x v="0"/>
    <x v="1"/>
    <x v="90"/>
    <s v="UXB"/>
    <s v="UK"/>
    <s v="UXB - UK"/>
    <s v="Felicity Chambers"/>
    <x v="8"/>
    <n v="3543"/>
  </r>
  <r>
    <x v="0"/>
    <x v="0"/>
    <x v="90"/>
    <s v="UXB"/>
    <s v="UK"/>
    <s v="UXB - UK"/>
    <s v="Spencer Lee"/>
    <x v="8"/>
    <n v="1304"/>
  </r>
  <r>
    <x v="0"/>
    <x v="0"/>
    <x v="90"/>
    <s v="UXB"/>
    <s v="UK"/>
    <s v="UXB - UK"/>
    <s v="Chris Fletcher"/>
    <x v="2"/>
    <n v="3588"/>
  </r>
  <r>
    <x v="0"/>
    <x v="0"/>
    <x v="90"/>
    <s v="UXB"/>
    <s v="UK"/>
    <s v="UXB - UK"/>
    <s v="Sandra Rix"/>
    <x v="7"/>
    <n v="3283"/>
  </r>
  <r>
    <x v="0"/>
    <x v="0"/>
    <x v="90"/>
    <s v="UXB"/>
    <s v="UK"/>
    <s v="UXB - UK"/>
    <s v="Jason Hervey"/>
    <x v="0"/>
    <n v="6442"/>
  </r>
  <r>
    <x v="0"/>
    <x v="1"/>
    <x v="90"/>
    <s v="UXB"/>
    <s v="UK"/>
    <s v="UXB - UK"/>
    <s v="Nick Fallows"/>
    <x v="3"/>
    <n v="7969"/>
  </r>
  <r>
    <x v="1"/>
    <x v="0"/>
    <x v="90"/>
    <s v="UXB"/>
    <s v="UK"/>
    <s v="UXB - UK"/>
    <s v="Jason Hervey"/>
    <x v="8"/>
    <n v="3338"/>
  </r>
  <r>
    <x v="1"/>
    <x v="0"/>
    <x v="90"/>
    <s v="UXB"/>
    <s v="UK"/>
    <s v="UXB - UK"/>
    <s v="Spencer Lee"/>
    <x v="2"/>
    <n v="3103"/>
  </r>
  <r>
    <x v="1"/>
    <x v="0"/>
    <x v="90"/>
    <s v="UXB"/>
    <s v="UK"/>
    <s v="UXB - UK"/>
    <s v="Hugo Matthews"/>
    <x v="2"/>
    <n v="1675"/>
  </r>
  <r>
    <x v="1"/>
    <x v="1"/>
    <x v="90"/>
    <s v="UXB"/>
    <s v="UK"/>
    <s v="UXB - UK"/>
    <s v="Ben Malone"/>
    <x v="8"/>
    <n v="5762"/>
  </r>
  <r>
    <x v="1"/>
    <x v="0"/>
    <x v="90"/>
    <s v="UXB"/>
    <s v="UK"/>
    <s v="UXB - UK"/>
    <s v="Mabel Graves"/>
    <x v="5"/>
    <n v="6214"/>
  </r>
  <r>
    <x v="1"/>
    <x v="0"/>
    <x v="90"/>
    <s v="UXB"/>
    <s v="UK"/>
    <s v="UXB - UK"/>
    <s v="Kirsty Young"/>
    <x v="3"/>
    <n v="1439"/>
  </r>
  <r>
    <x v="1"/>
    <x v="1"/>
    <x v="90"/>
    <s v="UXB"/>
    <s v="UK"/>
    <s v="UXB - UK"/>
    <s v="Frank Archibald"/>
    <x v="5"/>
    <n v="7169"/>
  </r>
  <r>
    <x v="1"/>
    <x v="1"/>
    <x v="90"/>
    <s v="UXB"/>
    <s v="UK"/>
    <s v="UXB - UK"/>
    <s v="Sam Waters"/>
    <x v="1"/>
    <n v="2490"/>
  </r>
  <r>
    <x v="1"/>
    <x v="0"/>
    <x v="90"/>
    <s v="UXB"/>
    <s v="UK"/>
    <s v="UXB - UK"/>
    <s v="Nick Fallows"/>
    <x v="3"/>
    <n v="7594"/>
  </r>
  <r>
    <x v="1"/>
    <x v="1"/>
    <x v="90"/>
    <s v="UXB"/>
    <s v="UK"/>
    <s v="UXB - UK"/>
    <s v="Nick Fallows"/>
    <x v="4"/>
    <n v="8760"/>
  </r>
  <r>
    <x v="1"/>
    <x v="0"/>
    <x v="90"/>
    <s v="UXB"/>
    <s v="UK"/>
    <s v="UXB - UK"/>
    <s v="Nick Fallows"/>
    <x v="2"/>
    <n v="6215"/>
  </r>
  <r>
    <x v="1"/>
    <x v="1"/>
    <x v="90"/>
    <s v="UXB"/>
    <s v="UK"/>
    <s v="UXB - UK"/>
    <s v="Felicity Chambers"/>
    <x v="8"/>
    <n v="5547"/>
  </r>
  <r>
    <x v="1"/>
    <x v="1"/>
    <x v="90"/>
    <s v="UXB"/>
    <s v="UK"/>
    <s v="UXB - UK"/>
    <s v="Sam Waters"/>
    <x v="1"/>
    <n v="6476"/>
  </r>
  <r>
    <x v="1"/>
    <x v="0"/>
    <x v="90"/>
    <s v="UXB"/>
    <s v="UK"/>
    <s v="UXB - UK"/>
    <s v="Margot Stoddard"/>
    <x v="4"/>
    <n v="9508"/>
  </r>
  <r>
    <x v="1"/>
    <x v="1"/>
    <x v="90"/>
    <s v="UXB"/>
    <s v="UK"/>
    <s v="UXB - UK"/>
    <s v="Margot Stoddard"/>
    <x v="8"/>
    <n v="4838"/>
  </r>
  <r>
    <x v="1"/>
    <x v="1"/>
    <x v="90"/>
    <s v="UXB"/>
    <s v="UK"/>
    <s v="UXB - UK"/>
    <s v="Jade Wilson"/>
    <x v="5"/>
    <n v="9989"/>
  </r>
  <r>
    <x v="1"/>
    <x v="1"/>
    <x v="90"/>
    <s v="UXB"/>
    <s v="UK"/>
    <s v="UXB - UK"/>
    <s v="Spencer Lee"/>
    <x v="8"/>
    <n v="6710"/>
  </r>
  <r>
    <x v="1"/>
    <x v="1"/>
    <x v="90"/>
    <s v="UXB"/>
    <s v="UK"/>
    <s v="UXB - UK"/>
    <s v="Stephanie Zanoni"/>
    <x v="2"/>
    <n v="8504"/>
  </r>
  <r>
    <x v="1"/>
    <x v="1"/>
    <x v="90"/>
    <s v="UXB"/>
    <s v="UK"/>
    <s v="UXB - UK"/>
    <s v="Rob Fisher"/>
    <x v="5"/>
    <n v="2961"/>
  </r>
  <r>
    <x v="1"/>
    <x v="0"/>
    <x v="90"/>
    <s v="UXB"/>
    <s v="UK"/>
    <s v="UXB - UK"/>
    <s v="Rob Fisher"/>
    <x v="6"/>
    <n v="8697"/>
  </r>
  <r>
    <x v="1"/>
    <x v="0"/>
    <x v="90"/>
    <s v="UXB"/>
    <s v="UK"/>
    <s v="UXB - UK"/>
    <s v="Stephanie Zanoni"/>
    <x v="4"/>
    <n v="2179"/>
  </r>
  <r>
    <x v="1"/>
    <x v="1"/>
    <x v="90"/>
    <s v="UXB"/>
    <s v="UK"/>
    <s v="UXB - UK"/>
    <s v="Stephanie Zanoni"/>
    <x v="5"/>
    <n v="5825"/>
  </r>
  <r>
    <x v="1"/>
    <x v="1"/>
    <x v="90"/>
    <s v="UXB"/>
    <s v="UK"/>
    <s v="UXB - UK"/>
    <s v="Chris Fletcher"/>
    <x v="5"/>
    <n v="8659"/>
  </r>
  <r>
    <x v="1"/>
    <x v="0"/>
    <x v="90"/>
    <s v="UXB"/>
    <s v="UK"/>
    <s v="UXB - UK"/>
    <s v="Marcus Decker"/>
    <x v="0"/>
    <n v="5915"/>
  </r>
  <r>
    <x v="1"/>
    <x v="1"/>
    <x v="90"/>
    <s v="UXB"/>
    <s v="UK"/>
    <s v="UXB - UK"/>
    <s v="Jade Wilson"/>
    <x v="0"/>
    <n v="3949"/>
  </r>
  <r>
    <x v="1"/>
    <x v="0"/>
    <x v="90"/>
    <s v="UXB"/>
    <s v="UK"/>
    <s v="UXB - UK"/>
    <s v="Marcus Decker"/>
    <x v="3"/>
    <n v="8392"/>
  </r>
  <r>
    <x v="1"/>
    <x v="0"/>
    <x v="90"/>
    <s v="UXB"/>
    <s v="UK"/>
    <s v="UXB - UK"/>
    <s v="Chris Fletcher"/>
    <x v="4"/>
    <n v="5373"/>
  </r>
  <r>
    <x v="1"/>
    <x v="1"/>
    <x v="90"/>
    <s v="UXB"/>
    <s v="UK"/>
    <s v="UXB - UK"/>
    <s v="Dev Singh"/>
    <x v="1"/>
    <n v="6529"/>
  </r>
  <r>
    <x v="1"/>
    <x v="1"/>
    <x v="90"/>
    <s v="UXB"/>
    <s v="UK"/>
    <s v="UXB - UK"/>
    <s v="Mabel Graves"/>
    <x v="0"/>
    <n v="9316"/>
  </r>
  <r>
    <x v="1"/>
    <x v="0"/>
    <x v="90"/>
    <s v="UXB"/>
    <s v="UK"/>
    <s v="UXB - UK"/>
    <s v="Spencer Lee"/>
    <x v="3"/>
    <n v="8206"/>
  </r>
  <r>
    <x v="1"/>
    <x v="0"/>
    <x v="90"/>
    <s v="UXB"/>
    <s v="UK"/>
    <s v="UXB - UK"/>
    <s v="Jason Hervey"/>
    <x v="7"/>
    <n v="9436"/>
  </r>
  <r>
    <x v="1"/>
    <x v="1"/>
    <x v="90"/>
    <s v="UXB"/>
    <s v="UK"/>
    <s v="UXB - UK"/>
    <s v="Mabel Graves"/>
    <x v="8"/>
    <n v="1303"/>
  </r>
  <r>
    <x v="1"/>
    <x v="1"/>
    <x v="90"/>
    <s v="UXB"/>
    <s v="UK"/>
    <s v="UXB - UK"/>
    <s v="Ben Malone"/>
    <x v="5"/>
    <n v="5903"/>
  </r>
  <r>
    <x v="1"/>
    <x v="1"/>
    <x v="90"/>
    <s v="UXB"/>
    <s v="UK"/>
    <s v="UXB - UK"/>
    <s v="Antonio Perez"/>
    <x v="5"/>
    <n v="9264"/>
  </r>
  <r>
    <x v="1"/>
    <x v="0"/>
    <x v="90"/>
    <s v="UXB"/>
    <s v="UK"/>
    <s v="UXB - UK"/>
    <s v="Chris Fletcher"/>
    <x v="4"/>
    <n v="9214"/>
  </r>
  <r>
    <x v="1"/>
    <x v="0"/>
    <x v="90"/>
    <s v="UXB"/>
    <s v="UK"/>
    <s v="UXB - UK"/>
    <s v="Sandra Rix"/>
    <x v="0"/>
    <n v="5586"/>
  </r>
  <r>
    <x v="1"/>
    <x v="1"/>
    <x v="90"/>
    <s v="UXB"/>
    <s v="UK"/>
    <s v="UXB - UK"/>
    <s v="Felicity Chambers"/>
    <x v="4"/>
    <n v="2377"/>
  </r>
  <r>
    <x v="1"/>
    <x v="1"/>
    <x v="90"/>
    <s v="UXB"/>
    <s v="UK"/>
    <s v="UXB - UK"/>
    <s v="Sandra Rix"/>
    <x v="8"/>
    <n v="7320"/>
  </r>
  <r>
    <x v="2"/>
    <x v="0"/>
    <x v="90"/>
    <s v="UXB"/>
    <s v="UK"/>
    <s v="UXB - UK"/>
    <s v="Jason Hervey"/>
    <x v="2"/>
    <n v="5305"/>
  </r>
  <r>
    <x v="2"/>
    <x v="1"/>
    <x v="90"/>
    <s v="UXB"/>
    <s v="UK"/>
    <s v="UXB - UK"/>
    <s v="Mabel Graves"/>
    <x v="5"/>
    <n v="8762"/>
  </r>
  <r>
    <x v="2"/>
    <x v="1"/>
    <x v="90"/>
    <s v="UXB"/>
    <s v="UK"/>
    <s v="UXB - UK"/>
    <s v="Sam Waters"/>
    <x v="0"/>
    <n v="9663"/>
  </r>
  <r>
    <x v="2"/>
    <x v="1"/>
    <x v="90"/>
    <s v="UXB"/>
    <s v="UK"/>
    <s v="UXB - UK"/>
    <s v="Ben Malone"/>
    <x v="8"/>
    <n v="5599"/>
  </r>
  <r>
    <x v="2"/>
    <x v="0"/>
    <x v="90"/>
    <s v="UXB"/>
    <s v="UK"/>
    <s v="UXB - UK"/>
    <s v="Spencer Lee"/>
    <x v="0"/>
    <n v="5720"/>
  </r>
  <r>
    <x v="2"/>
    <x v="0"/>
    <x v="90"/>
    <s v="UXB"/>
    <s v="UK"/>
    <s v="UXB - UK"/>
    <s v="Marcus Decker"/>
    <x v="4"/>
    <n v="9254"/>
  </r>
  <r>
    <x v="2"/>
    <x v="1"/>
    <x v="90"/>
    <s v="UXB"/>
    <s v="UK"/>
    <s v="UXB - UK"/>
    <s v="Jade Wilson"/>
    <x v="7"/>
    <n v="4670"/>
  </r>
  <r>
    <x v="2"/>
    <x v="1"/>
    <x v="90"/>
    <s v="UXB"/>
    <s v="UK"/>
    <s v="UXB - UK"/>
    <s v="Craig Spinks"/>
    <x v="8"/>
    <n v="4909"/>
  </r>
  <r>
    <x v="2"/>
    <x v="0"/>
    <x v="90"/>
    <s v="UXB"/>
    <s v="UK"/>
    <s v="UXB - UK"/>
    <s v="Nick Fallows"/>
    <x v="2"/>
    <n v="4399"/>
  </r>
  <r>
    <x v="2"/>
    <x v="1"/>
    <x v="90"/>
    <s v="UXB"/>
    <s v="UK"/>
    <s v="UXB - UK"/>
    <s v="Stephanie Zanoni"/>
    <x v="1"/>
    <n v="4920"/>
  </r>
  <r>
    <x v="2"/>
    <x v="1"/>
    <x v="90"/>
    <s v="UXB"/>
    <s v="UK"/>
    <s v="UXB - UK"/>
    <s v="Sam Waters"/>
    <x v="1"/>
    <n v="7770"/>
  </r>
  <r>
    <x v="2"/>
    <x v="1"/>
    <x v="90"/>
    <s v="UXB"/>
    <s v="UK"/>
    <s v="UXB - UK"/>
    <s v="Frank Archibald"/>
    <x v="7"/>
    <n v="7618"/>
  </r>
  <r>
    <x v="2"/>
    <x v="1"/>
    <x v="90"/>
    <s v="UXB"/>
    <s v="UK"/>
    <s v="UXB - UK"/>
    <s v="Craig Spinks"/>
    <x v="5"/>
    <n v="5765"/>
  </r>
  <r>
    <x v="2"/>
    <x v="0"/>
    <x v="90"/>
    <s v="UXB"/>
    <s v="UK"/>
    <s v="UXB - UK"/>
    <s v="Margot Stoddard"/>
    <x v="2"/>
    <n v="9104"/>
  </r>
  <r>
    <x v="2"/>
    <x v="1"/>
    <x v="90"/>
    <s v="UXB"/>
    <s v="UK"/>
    <s v="UXB - UK"/>
    <s v="Kirsty Young"/>
    <x v="1"/>
    <n v="2087"/>
  </r>
  <r>
    <x v="2"/>
    <x v="1"/>
    <x v="90"/>
    <s v="UXB"/>
    <s v="UK"/>
    <s v="UXB - UK"/>
    <s v="Jade Wilson"/>
    <x v="4"/>
    <n v="7391"/>
  </r>
  <r>
    <x v="2"/>
    <x v="1"/>
    <x v="90"/>
    <s v="UXB"/>
    <s v="UK"/>
    <s v="UXB - UK"/>
    <s v="Sam Waters"/>
    <x v="2"/>
    <n v="1667"/>
  </r>
  <r>
    <x v="2"/>
    <x v="0"/>
    <x v="90"/>
    <s v="UXB"/>
    <s v="UK"/>
    <s v="UXB - UK"/>
    <s v="Kirsty Young"/>
    <x v="7"/>
    <n v="7700"/>
  </r>
  <r>
    <x v="2"/>
    <x v="0"/>
    <x v="90"/>
    <s v="UXB"/>
    <s v="UK"/>
    <s v="UXB - UK"/>
    <s v="Rob Fisher"/>
    <x v="1"/>
    <n v="3604"/>
  </r>
  <r>
    <x v="2"/>
    <x v="1"/>
    <x v="90"/>
    <s v="UXB"/>
    <s v="UK"/>
    <s v="UXB - UK"/>
    <s v="Chris Fletcher"/>
    <x v="8"/>
    <n v="7451"/>
  </r>
  <r>
    <x v="2"/>
    <x v="1"/>
    <x v="90"/>
    <s v="UXB"/>
    <s v="UK"/>
    <s v="UXB - UK"/>
    <s v="Frank Archibald"/>
    <x v="1"/>
    <n v="4676"/>
  </r>
  <r>
    <x v="2"/>
    <x v="0"/>
    <x v="90"/>
    <s v="UXB"/>
    <s v="UK"/>
    <s v="UXB - UK"/>
    <s v="Antonio Perez"/>
    <x v="4"/>
    <n v="7825"/>
  </r>
  <r>
    <x v="2"/>
    <x v="1"/>
    <x v="90"/>
    <s v="UXB"/>
    <s v="UK"/>
    <s v="UXB - UK"/>
    <s v="Antonio Perez"/>
    <x v="4"/>
    <n v="6571"/>
  </r>
  <r>
    <x v="2"/>
    <x v="0"/>
    <x v="90"/>
    <s v="UXB"/>
    <s v="UK"/>
    <s v="UXB - UK"/>
    <s v="Margot Stoddard"/>
    <x v="5"/>
    <n v="5583"/>
  </r>
  <r>
    <x v="2"/>
    <x v="1"/>
    <x v="90"/>
    <s v="UXB"/>
    <s v="UK"/>
    <s v="UXB - UK"/>
    <s v="Mabel Graves"/>
    <x v="8"/>
    <n v="4441"/>
  </r>
  <r>
    <x v="2"/>
    <x v="0"/>
    <x v="90"/>
    <s v="UXB"/>
    <s v="UK"/>
    <s v="UXB - UK"/>
    <s v="Antonio Perez"/>
    <x v="0"/>
    <n v="4244"/>
  </r>
  <r>
    <x v="2"/>
    <x v="0"/>
    <x v="90"/>
    <s v="UXB"/>
    <s v="UK"/>
    <s v="UXB - UK"/>
    <s v="Rob Fisher"/>
    <x v="3"/>
    <n v="5196"/>
  </r>
  <r>
    <x v="2"/>
    <x v="0"/>
    <x v="90"/>
    <s v="UXB"/>
    <s v="UK"/>
    <s v="UXB - UK"/>
    <s v="Kirsty Young"/>
    <x v="2"/>
    <n v="4939"/>
  </r>
  <r>
    <x v="2"/>
    <x v="1"/>
    <x v="90"/>
    <s v="UXB"/>
    <s v="UK"/>
    <s v="UXB - UK"/>
    <s v="Sandra Rix"/>
    <x v="2"/>
    <n v="2818"/>
  </r>
  <r>
    <x v="2"/>
    <x v="0"/>
    <x v="90"/>
    <s v="UXB"/>
    <s v="UK"/>
    <s v="UXB - UK"/>
    <s v="Spencer Lee"/>
    <x v="3"/>
    <n v="3041"/>
  </r>
  <r>
    <x v="2"/>
    <x v="0"/>
    <x v="90"/>
    <s v="UXB"/>
    <s v="UK"/>
    <s v="UXB - UK"/>
    <s v="Jason Hervey"/>
    <x v="2"/>
    <n v="1629"/>
  </r>
  <r>
    <x v="2"/>
    <x v="1"/>
    <x v="90"/>
    <s v="UXB"/>
    <s v="UK"/>
    <s v="UXB - UK"/>
    <s v="Frank Archibald"/>
    <x v="8"/>
    <n v="4880"/>
  </r>
  <r>
    <x v="2"/>
    <x v="0"/>
    <x v="90"/>
    <s v="UXB"/>
    <s v="UK"/>
    <s v="UXB - UK"/>
    <s v="Spencer Lee"/>
    <x v="4"/>
    <n v="6236"/>
  </r>
  <r>
    <x v="2"/>
    <x v="1"/>
    <x v="90"/>
    <s v="UXB"/>
    <s v="UK"/>
    <s v="UXB - UK"/>
    <s v="Tori Bell"/>
    <x v="7"/>
    <n v="3164"/>
  </r>
  <r>
    <x v="2"/>
    <x v="0"/>
    <x v="90"/>
    <s v="UXB"/>
    <s v="UK"/>
    <s v="UXB - UK"/>
    <s v="Stephanie Zanoni"/>
    <x v="2"/>
    <n v="7899"/>
  </r>
  <r>
    <x v="2"/>
    <x v="0"/>
    <x v="90"/>
    <s v="UXB"/>
    <s v="UK"/>
    <s v="UXB - UK"/>
    <s v="Jason Hervey"/>
    <x v="8"/>
    <n v="7150"/>
  </r>
  <r>
    <x v="2"/>
    <x v="0"/>
    <x v="90"/>
    <s v="UXB"/>
    <s v="UK"/>
    <s v="UXB - UK"/>
    <s v="Jason Hervey"/>
    <x v="0"/>
    <n v="5125"/>
  </r>
  <r>
    <x v="2"/>
    <x v="1"/>
    <x v="90"/>
    <s v="UXB"/>
    <s v="UK"/>
    <s v="UXB - UK"/>
    <s v="Nick Fallows"/>
    <x v="1"/>
    <n v="3249"/>
  </r>
  <r>
    <x v="2"/>
    <x v="1"/>
    <x v="90"/>
    <s v="UXB"/>
    <s v="UK"/>
    <s v="UXB - UK"/>
    <s v="Sandra Rix"/>
    <x v="4"/>
    <n v="4336"/>
  </r>
  <r>
    <x v="3"/>
    <x v="0"/>
    <x v="90"/>
    <s v="UXB"/>
    <s v="UK"/>
    <s v="UXB - UK"/>
    <s v="Jason Hervey"/>
    <x v="2"/>
    <n v="6289"/>
  </r>
  <r>
    <x v="3"/>
    <x v="1"/>
    <x v="90"/>
    <s v="UXB"/>
    <s v="UK"/>
    <s v="UXB - UK"/>
    <s v="Mabel Graves"/>
    <x v="8"/>
    <n v="4387"/>
  </r>
  <r>
    <x v="3"/>
    <x v="1"/>
    <x v="90"/>
    <s v="UXB"/>
    <s v="UK"/>
    <s v="UXB - UK"/>
    <s v="Sam Waters"/>
    <x v="0"/>
    <n v="3315"/>
  </r>
  <r>
    <x v="3"/>
    <x v="1"/>
    <x v="90"/>
    <s v="UXB"/>
    <s v="UK"/>
    <s v="UXB - UK"/>
    <s v="Ben Malone"/>
    <x v="0"/>
    <n v="6196"/>
  </r>
  <r>
    <x v="3"/>
    <x v="0"/>
    <x v="90"/>
    <s v="UXB"/>
    <s v="UK"/>
    <s v="UXB - UK"/>
    <s v="Spencer Lee"/>
    <x v="3"/>
    <n v="9972"/>
  </r>
  <r>
    <x v="3"/>
    <x v="0"/>
    <x v="90"/>
    <s v="UXB"/>
    <s v="UK"/>
    <s v="UXB - UK"/>
    <s v="Marcus Decker"/>
    <x v="6"/>
    <n v="1881"/>
  </r>
  <r>
    <x v="3"/>
    <x v="1"/>
    <x v="90"/>
    <s v="UXB"/>
    <s v="UK"/>
    <s v="UXB - UK"/>
    <s v="Marcus Decker"/>
    <x v="6"/>
    <n v="4717"/>
  </r>
  <r>
    <x v="3"/>
    <x v="1"/>
    <x v="90"/>
    <s v="UXB"/>
    <s v="UK"/>
    <s v="UXB - UK"/>
    <s v="Hugo Matthews"/>
    <x v="4"/>
    <n v="3623"/>
  </r>
  <r>
    <x v="3"/>
    <x v="1"/>
    <x v="90"/>
    <s v="UXB"/>
    <s v="UK"/>
    <s v="UXB - UK"/>
    <s v="Chris Fletcher"/>
    <x v="3"/>
    <n v="4606"/>
  </r>
  <r>
    <x v="3"/>
    <x v="0"/>
    <x v="90"/>
    <s v="UXB"/>
    <s v="UK"/>
    <s v="UXB - UK"/>
    <s v="Nick Fallows"/>
    <x v="5"/>
    <n v="1875"/>
  </r>
  <r>
    <x v="3"/>
    <x v="1"/>
    <x v="90"/>
    <s v="UXB"/>
    <s v="UK"/>
    <s v="UXB - UK"/>
    <s v="Margot Stoddard"/>
    <x v="5"/>
    <n v="9472"/>
  </r>
  <r>
    <x v="3"/>
    <x v="1"/>
    <x v="90"/>
    <s v="UXB"/>
    <s v="UK"/>
    <s v="UXB - UK"/>
    <s v="Stephanie Zanoni"/>
    <x v="7"/>
    <n v="9743"/>
  </r>
  <r>
    <x v="3"/>
    <x v="1"/>
    <x v="90"/>
    <s v="UXB"/>
    <s v="UK"/>
    <s v="UXB - UK"/>
    <s v="Dev Singh"/>
    <x v="3"/>
    <n v="8695"/>
  </r>
  <r>
    <x v="3"/>
    <x v="0"/>
    <x v="90"/>
    <s v="UXB"/>
    <s v="UK"/>
    <s v="UXB - UK"/>
    <s v="Nick Fallows"/>
    <x v="1"/>
    <n v="2315"/>
  </r>
  <r>
    <x v="3"/>
    <x v="1"/>
    <x v="90"/>
    <s v="UXB"/>
    <s v="UK"/>
    <s v="UXB - UK"/>
    <s v="Spencer Lee"/>
    <x v="8"/>
    <n v="2731"/>
  </r>
  <r>
    <x v="3"/>
    <x v="1"/>
    <x v="90"/>
    <s v="UXB"/>
    <s v="UK"/>
    <s v="UXB - UK"/>
    <s v="Spencer Lee"/>
    <x v="5"/>
    <n v="1059"/>
  </r>
  <r>
    <x v="3"/>
    <x v="1"/>
    <x v="90"/>
    <s v="UXB"/>
    <s v="UK"/>
    <s v="UXB - UK"/>
    <s v="Stephanie Zanoni"/>
    <x v="5"/>
    <n v="3071"/>
  </r>
  <r>
    <x v="3"/>
    <x v="0"/>
    <x v="90"/>
    <s v="UXB"/>
    <s v="UK"/>
    <s v="UXB - UK"/>
    <s v="Kirsty Young"/>
    <x v="8"/>
    <n v="5740"/>
  </r>
  <r>
    <x v="3"/>
    <x v="0"/>
    <x v="90"/>
    <s v="UXB"/>
    <s v="UK"/>
    <s v="UXB - UK"/>
    <s v="Rob Fisher"/>
    <x v="0"/>
    <n v="7815"/>
  </r>
  <r>
    <x v="3"/>
    <x v="1"/>
    <x v="90"/>
    <s v="UXB"/>
    <s v="UK"/>
    <s v="UXB - UK"/>
    <s v="Chris Fletcher"/>
    <x v="3"/>
    <n v="7455"/>
  </r>
  <r>
    <x v="3"/>
    <x v="1"/>
    <x v="90"/>
    <s v="UXB"/>
    <s v="UK"/>
    <s v="UXB - UK"/>
    <s v="Frank Archibald"/>
    <x v="7"/>
    <n v="7645"/>
  </r>
  <r>
    <x v="3"/>
    <x v="0"/>
    <x v="90"/>
    <s v="UXB"/>
    <s v="UK"/>
    <s v="UXB - UK"/>
    <s v="Antonio Perez"/>
    <x v="4"/>
    <n v="9275"/>
  </r>
  <r>
    <x v="3"/>
    <x v="1"/>
    <x v="90"/>
    <s v="UXB"/>
    <s v="UK"/>
    <s v="UXB - UK"/>
    <s v="Antonio Perez"/>
    <x v="3"/>
    <n v="4435"/>
  </r>
  <r>
    <x v="3"/>
    <x v="0"/>
    <x v="90"/>
    <s v="UXB"/>
    <s v="UK"/>
    <s v="UXB - UK"/>
    <s v="Margot Stoddard"/>
    <x v="8"/>
    <n v="5420"/>
  </r>
  <r>
    <x v="3"/>
    <x v="1"/>
    <x v="90"/>
    <s v="UXB"/>
    <s v="UK"/>
    <s v="UXB - UK"/>
    <s v="Mabel Graves"/>
    <x v="4"/>
    <n v="4368"/>
  </r>
  <r>
    <x v="3"/>
    <x v="0"/>
    <x v="90"/>
    <s v="UXB"/>
    <s v="UK"/>
    <s v="UXB - UK"/>
    <s v="Antonio Perez"/>
    <x v="3"/>
    <n v="2879"/>
  </r>
  <r>
    <x v="3"/>
    <x v="0"/>
    <x v="90"/>
    <s v="UXB"/>
    <s v="UK"/>
    <s v="UXB - UK"/>
    <s v="Rob Fisher"/>
    <x v="7"/>
    <n v="4137"/>
  </r>
  <r>
    <x v="3"/>
    <x v="0"/>
    <x v="90"/>
    <s v="UXB"/>
    <s v="UK"/>
    <s v="UXB - UK"/>
    <s v="Kirsty Young"/>
    <x v="8"/>
    <n v="3049"/>
  </r>
  <r>
    <x v="3"/>
    <x v="1"/>
    <x v="90"/>
    <s v="UXB"/>
    <s v="UK"/>
    <s v="UXB - UK"/>
    <s v="Jade Wilson"/>
    <x v="1"/>
    <n v="5504"/>
  </r>
  <r>
    <x v="3"/>
    <x v="1"/>
    <x v="90"/>
    <s v="UXB"/>
    <s v="UK"/>
    <s v="UXB - UK"/>
    <s v="Rob Fisher"/>
    <x v="1"/>
    <n v="6177"/>
  </r>
  <r>
    <x v="3"/>
    <x v="0"/>
    <x v="90"/>
    <s v="UXB"/>
    <s v="UK"/>
    <s v="UXB - UK"/>
    <s v="Sandra Rix"/>
    <x v="8"/>
    <n v="5162"/>
  </r>
  <r>
    <x v="3"/>
    <x v="1"/>
    <x v="90"/>
    <s v="UXB"/>
    <s v="UK"/>
    <s v="UXB - UK"/>
    <s v="Frank Archibald"/>
    <x v="3"/>
    <n v="8316"/>
  </r>
  <r>
    <x v="3"/>
    <x v="0"/>
    <x v="90"/>
    <s v="UXB"/>
    <s v="UK"/>
    <s v="UXB - UK"/>
    <s v="Spencer Lee"/>
    <x v="0"/>
    <n v="5454"/>
  </r>
  <r>
    <x v="3"/>
    <x v="1"/>
    <x v="90"/>
    <s v="UXB"/>
    <s v="UK"/>
    <s v="UXB - UK"/>
    <s v="Tori Bell"/>
    <x v="2"/>
    <n v="1018"/>
  </r>
  <r>
    <x v="3"/>
    <x v="0"/>
    <x v="90"/>
    <s v="UXB"/>
    <s v="UK"/>
    <s v="UXB - UK"/>
    <s v="Stephanie Zanoni"/>
    <x v="6"/>
    <n v="4656"/>
  </r>
  <r>
    <x v="3"/>
    <x v="0"/>
    <x v="90"/>
    <s v="UXB"/>
    <s v="UK"/>
    <s v="UXB - UK"/>
    <s v="Sandra Rix"/>
    <x v="7"/>
    <n v="9965"/>
  </r>
  <r>
    <x v="3"/>
    <x v="0"/>
    <x v="90"/>
    <s v="UXB"/>
    <s v="UK"/>
    <s v="UXB - UK"/>
    <s v="Jason Hervey"/>
    <x v="0"/>
    <n v="3433"/>
  </r>
  <r>
    <x v="3"/>
    <x v="1"/>
    <x v="90"/>
    <s v="UXB"/>
    <s v="UK"/>
    <s v="UXB - UK"/>
    <s v="Nick Fallows"/>
    <x v="0"/>
    <n v="4996"/>
  </r>
  <r>
    <x v="3"/>
    <x v="0"/>
    <x v="90"/>
    <s v="UXB"/>
    <s v="UK"/>
    <s v="UXB - UK"/>
    <s v="Chris Fletcher"/>
    <x v="7"/>
    <n v="9323"/>
  </r>
  <r>
    <x v="4"/>
    <x v="0"/>
    <x v="90"/>
    <s v="UXB"/>
    <s v="UK"/>
    <s v="UXB - UK"/>
    <s v="Jason Hervey"/>
    <x v="1"/>
    <n v="3800"/>
  </r>
  <r>
    <x v="4"/>
    <x v="0"/>
    <x v="90"/>
    <s v="UXB"/>
    <s v="UK"/>
    <s v="UXB - UK"/>
    <s v="Hugo Matthews"/>
    <x v="4"/>
    <n v="3832"/>
  </r>
  <r>
    <x v="4"/>
    <x v="1"/>
    <x v="90"/>
    <s v="UXB"/>
    <s v="UK"/>
    <s v="UXB - UK"/>
    <s v="Tori Bell"/>
    <x v="5"/>
    <n v="4871"/>
  </r>
  <r>
    <x v="4"/>
    <x v="0"/>
    <x v="90"/>
    <s v="UXB"/>
    <s v="UK"/>
    <s v="UXB - UK"/>
    <s v="Mabel Graves"/>
    <x v="0"/>
    <n v="5259"/>
  </r>
  <r>
    <x v="4"/>
    <x v="0"/>
    <x v="90"/>
    <s v="UXB"/>
    <s v="UK"/>
    <s v="UXB - UK"/>
    <s v="Kirsty Young"/>
    <x v="5"/>
    <n v="1441"/>
  </r>
  <r>
    <x v="4"/>
    <x v="0"/>
    <x v="90"/>
    <s v="UXB"/>
    <s v="UK"/>
    <s v="UXB - UK"/>
    <s v="Marcus Decker"/>
    <x v="4"/>
    <n v="2633"/>
  </r>
  <r>
    <x v="4"/>
    <x v="1"/>
    <x v="90"/>
    <s v="UXB"/>
    <s v="UK"/>
    <s v="UXB - UK"/>
    <s v="Sam Waters"/>
    <x v="5"/>
    <n v="5353"/>
  </r>
  <r>
    <x v="4"/>
    <x v="1"/>
    <x v="90"/>
    <s v="UXB"/>
    <s v="UK"/>
    <s v="UXB - UK"/>
    <s v="Hugo Matthews"/>
    <x v="5"/>
    <n v="5623"/>
  </r>
  <r>
    <x v="4"/>
    <x v="1"/>
    <x v="90"/>
    <s v="UXB"/>
    <s v="UK"/>
    <s v="UXB - UK"/>
    <s v="Chris Fletcher"/>
    <x v="5"/>
    <n v="2974"/>
  </r>
  <r>
    <x v="4"/>
    <x v="0"/>
    <x v="90"/>
    <s v="UXB"/>
    <s v="UK"/>
    <s v="UXB - UK"/>
    <s v="Nick Fallows"/>
    <x v="3"/>
    <n v="8774"/>
  </r>
  <r>
    <x v="4"/>
    <x v="1"/>
    <x v="90"/>
    <s v="UXB"/>
    <s v="UK"/>
    <s v="UXB - UK"/>
    <s v="Felicity Chambers"/>
    <x v="7"/>
    <n v="6129"/>
  </r>
  <r>
    <x v="4"/>
    <x v="1"/>
    <x v="90"/>
    <s v="UXB"/>
    <s v="UK"/>
    <s v="UXB - UK"/>
    <s v="Sam Waters"/>
    <x v="4"/>
    <n v="9494"/>
  </r>
  <r>
    <x v="4"/>
    <x v="0"/>
    <x v="90"/>
    <s v="UXB"/>
    <s v="UK"/>
    <s v="UXB - UK"/>
    <s v="Margot Stoddard"/>
    <x v="4"/>
    <n v="9409"/>
  </r>
  <r>
    <x v="4"/>
    <x v="1"/>
    <x v="90"/>
    <s v="UXB"/>
    <s v="UK"/>
    <s v="UXB - UK"/>
    <s v="Margot Stoddard"/>
    <x v="0"/>
    <n v="9915"/>
  </r>
  <r>
    <x v="4"/>
    <x v="1"/>
    <x v="90"/>
    <s v="UXB"/>
    <s v="UK"/>
    <s v="UXB - UK"/>
    <s v="Spencer Lee"/>
    <x v="5"/>
    <n v="4621"/>
  </r>
  <r>
    <x v="4"/>
    <x v="1"/>
    <x v="90"/>
    <s v="UXB"/>
    <s v="UK"/>
    <s v="UXB - UK"/>
    <s v="Spencer Lee"/>
    <x v="4"/>
    <n v="1700"/>
  </r>
  <r>
    <x v="4"/>
    <x v="1"/>
    <x v="90"/>
    <s v="UXB"/>
    <s v="UK"/>
    <s v="UXB - UK"/>
    <s v="Stephanie Zanoni"/>
    <x v="1"/>
    <n v="1553"/>
  </r>
  <r>
    <x v="4"/>
    <x v="0"/>
    <x v="90"/>
    <s v="UXB"/>
    <s v="UK"/>
    <s v="UXB - UK"/>
    <s v="Kirsty Young"/>
    <x v="1"/>
    <n v="5544"/>
  </r>
  <r>
    <x v="4"/>
    <x v="0"/>
    <x v="90"/>
    <s v="UXB"/>
    <s v="UK"/>
    <s v="UXB - UK"/>
    <s v="Rob Fisher"/>
    <x v="8"/>
    <n v="6795"/>
  </r>
  <r>
    <x v="4"/>
    <x v="0"/>
    <x v="90"/>
    <s v="UXB"/>
    <s v="UK"/>
    <s v="UXB - UK"/>
    <s v="Stephanie Zanoni"/>
    <x v="0"/>
    <n v="5669"/>
  </r>
  <r>
    <x v="4"/>
    <x v="1"/>
    <x v="90"/>
    <s v="UXB"/>
    <s v="UK"/>
    <s v="UXB - UK"/>
    <s v="Stephanie Zanoni"/>
    <x v="0"/>
    <n v="2146"/>
  </r>
  <r>
    <x v="4"/>
    <x v="0"/>
    <x v="90"/>
    <s v="UXB"/>
    <s v="UK"/>
    <s v="UXB - UK"/>
    <s v="Antonio Perez"/>
    <x v="8"/>
    <n v="5628"/>
  </r>
  <r>
    <x v="4"/>
    <x v="0"/>
    <x v="90"/>
    <s v="UXB"/>
    <s v="UK"/>
    <s v="UXB - UK"/>
    <s v="Marcus Decker"/>
    <x v="8"/>
    <n v="1253"/>
  </r>
  <r>
    <x v="4"/>
    <x v="1"/>
    <x v="90"/>
    <s v="UXB"/>
    <s v="UK"/>
    <s v="UXB - UK"/>
    <s v="Jade Wilson"/>
    <x v="0"/>
    <n v="2547"/>
  </r>
  <r>
    <x v="4"/>
    <x v="0"/>
    <x v="90"/>
    <s v="UXB"/>
    <s v="UK"/>
    <s v="UXB - UK"/>
    <s v="Marcus Decker"/>
    <x v="5"/>
    <n v="3443"/>
  </r>
  <r>
    <x v="4"/>
    <x v="0"/>
    <x v="90"/>
    <s v="UXB"/>
    <s v="UK"/>
    <s v="UXB - UK"/>
    <s v="Chris Fletcher"/>
    <x v="8"/>
    <n v="4399"/>
  </r>
  <r>
    <x v="4"/>
    <x v="1"/>
    <x v="90"/>
    <s v="UXB"/>
    <s v="UK"/>
    <s v="UXB - UK"/>
    <s v="Dev Singh"/>
    <x v="1"/>
    <n v="6170"/>
  </r>
  <r>
    <x v="4"/>
    <x v="1"/>
    <x v="90"/>
    <s v="UXB"/>
    <s v="UK"/>
    <s v="UXB - UK"/>
    <s v="Mabel Graves"/>
    <x v="8"/>
    <n v="1207"/>
  </r>
  <r>
    <x v="4"/>
    <x v="0"/>
    <x v="90"/>
    <s v="UXB"/>
    <s v="UK"/>
    <s v="UXB - UK"/>
    <s v="Spencer Lee"/>
    <x v="8"/>
    <n v="6800"/>
  </r>
  <r>
    <x v="4"/>
    <x v="0"/>
    <x v="90"/>
    <s v="UXB"/>
    <s v="UK"/>
    <s v="UXB - UK"/>
    <s v="Jason Hervey"/>
    <x v="3"/>
    <n v="6319"/>
  </r>
  <r>
    <x v="4"/>
    <x v="1"/>
    <x v="90"/>
    <s v="UXB"/>
    <s v="UK"/>
    <s v="UXB - UK"/>
    <s v="Mabel Graves"/>
    <x v="4"/>
    <n v="2019"/>
  </r>
  <r>
    <x v="4"/>
    <x v="1"/>
    <x v="90"/>
    <s v="UXB"/>
    <s v="UK"/>
    <s v="UXB - UK"/>
    <s v="Ben Malone"/>
    <x v="2"/>
    <n v="9480"/>
  </r>
  <r>
    <x v="4"/>
    <x v="1"/>
    <x v="90"/>
    <s v="UXB"/>
    <s v="UK"/>
    <s v="UXB - UK"/>
    <s v="Tori Bell"/>
    <x v="0"/>
    <n v="4315"/>
  </r>
  <r>
    <x v="4"/>
    <x v="0"/>
    <x v="90"/>
    <s v="UXB"/>
    <s v="UK"/>
    <s v="UXB - UK"/>
    <s v="Stephanie Zanoni"/>
    <x v="8"/>
    <n v="4372"/>
  </r>
  <r>
    <x v="4"/>
    <x v="0"/>
    <x v="90"/>
    <s v="UXB"/>
    <s v="UK"/>
    <s v="UXB - UK"/>
    <s v="Jason Hervey"/>
    <x v="2"/>
    <n v="4009"/>
  </r>
  <r>
    <x v="4"/>
    <x v="0"/>
    <x v="90"/>
    <s v="UXB"/>
    <s v="UK"/>
    <s v="UXB - UK"/>
    <s v="Jason Hervey"/>
    <x v="3"/>
    <n v="8162"/>
  </r>
  <r>
    <x v="4"/>
    <x v="1"/>
    <x v="90"/>
    <s v="UXB"/>
    <s v="UK"/>
    <s v="UXB - UK"/>
    <s v="Nick Fallows"/>
    <x v="2"/>
    <n v="6148"/>
  </r>
  <r>
    <x v="4"/>
    <x v="0"/>
    <x v="90"/>
    <s v="UXB"/>
    <s v="UK"/>
    <s v="UXB - UK"/>
    <s v="Chris Fletcher"/>
    <x v="5"/>
    <n v="8116"/>
  </r>
  <r>
    <x v="5"/>
    <x v="0"/>
    <x v="90"/>
    <s v="UXB"/>
    <s v="UK"/>
    <s v="UXB - UK"/>
    <s v="Jason Hervey"/>
    <x v="8"/>
    <n v="8319"/>
  </r>
  <r>
    <x v="5"/>
    <x v="0"/>
    <x v="90"/>
    <s v="UXB"/>
    <s v="UK"/>
    <s v="UXB - UK"/>
    <s v="Hugo Matthews"/>
    <x v="5"/>
    <n v="9637"/>
  </r>
  <r>
    <x v="5"/>
    <x v="1"/>
    <x v="90"/>
    <s v="UXB"/>
    <s v="UK"/>
    <s v="UXB - UK"/>
    <s v="Tori Bell"/>
    <x v="2"/>
    <n v="5433"/>
  </r>
  <r>
    <x v="5"/>
    <x v="0"/>
    <x v="90"/>
    <s v="UXB"/>
    <s v="UK"/>
    <s v="UXB - UK"/>
    <s v="Mabel Graves"/>
    <x v="5"/>
    <n v="2082"/>
  </r>
  <r>
    <x v="5"/>
    <x v="0"/>
    <x v="90"/>
    <s v="UXB"/>
    <s v="UK"/>
    <s v="UXB - UK"/>
    <s v="Kirsty Young"/>
    <x v="1"/>
    <n v="4096"/>
  </r>
  <r>
    <x v="5"/>
    <x v="1"/>
    <x v="90"/>
    <s v="UXB"/>
    <s v="UK"/>
    <s v="UXB - UK"/>
    <s v="Frank Archibald"/>
    <x v="7"/>
    <n v="1469"/>
  </r>
  <r>
    <x v="5"/>
    <x v="1"/>
    <x v="90"/>
    <s v="UXB"/>
    <s v="UK"/>
    <s v="UXB - UK"/>
    <s v="Sam Waters"/>
    <x v="7"/>
    <n v="5846"/>
  </r>
  <r>
    <x v="5"/>
    <x v="0"/>
    <x v="90"/>
    <s v="UXB"/>
    <s v="UK"/>
    <s v="UXB - UK"/>
    <s v="Nick Fallows"/>
    <x v="3"/>
    <n v="6833"/>
  </r>
  <r>
    <x v="5"/>
    <x v="1"/>
    <x v="90"/>
    <s v="UXB"/>
    <s v="UK"/>
    <s v="UXB - UK"/>
    <s v="Nick Fallows"/>
    <x v="6"/>
    <n v="4365"/>
  </r>
  <r>
    <x v="5"/>
    <x v="0"/>
    <x v="90"/>
    <s v="UXB"/>
    <s v="UK"/>
    <s v="UXB - UK"/>
    <s v="Stephanie Zanoni"/>
    <x v="8"/>
    <n v="5238"/>
  </r>
  <r>
    <x v="5"/>
    <x v="1"/>
    <x v="90"/>
    <s v="UXB"/>
    <s v="UK"/>
    <s v="UXB - UK"/>
    <s v="Sam Waters"/>
    <x v="2"/>
    <n v="4050"/>
  </r>
  <r>
    <x v="5"/>
    <x v="1"/>
    <x v="90"/>
    <s v="UXB"/>
    <s v="UK"/>
    <s v="UXB - UK"/>
    <s v="Frank Archibald"/>
    <x v="2"/>
    <n v="6014"/>
  </r>
  <r>
    <x v="5"/>
    <x v="1"/>
    <x v="90"/>
    <s v="UXB"/>
    <s v="UK"/>
    <s v="UXB - UK"/>
    <s v="Craig Spinks"/>
    <x v="4"/>
    <n v="6332"/>
  </r>
  <r>
    <x v="5"/>
    <x v="0"/>
    <x v="90"/>
    <s v="UXB"/>
    <s v="UK"/>
    <s v="UXB - UK"/>
    <s v="Nick Fallows"/>
    <x v="6"/>
    <n v="8191"/>
  </r>
  <r>
    <x v="5"/>
    <x v="1"/>
    <x v="90"/>
    <s v="UXB"/>
    <s v="UK"/>
    <s v="UXB - UK"/>
    <s v="Kirsty Young"/>
    <x v="8"/>
    <n v="6718"/>
  </r>
  <r>
    <x v="5"/>
    <x v="1"/>
    <x v="90"/>
    <s v="UXB"/>
    <s v="UK"/>
    <s v="UXB - UK"/>
    <s v="Jason Hervey"/>
    <x v="5"/>
    <n v="8596"/>
  </r>
  <r>
    <x v="5"/>
    <x v="1"/>
    <x v="90"/>
    <s v="UXB"/>
    <s v="UK"/>
    <s v="UXB - UK"/>
    <s v="Jade Wilson"/>
    <x v="4"/>
    <n v="5540"/>
  </r>
  <r>
    <x v="5"/>
    <x v="0"/>
    <x v="90"/>
    <s v="UXB"/>
    <s v="UK"/>
    <s v="UXB - UK"/>
    <s v="Kirsty Young"/>
    <x v="1"/>
    <n v="4057"/>
  </r>
  <r>
    <x v="5"/>
    <x v="1"/>
    <x v="90"/>
    <s v="UXB"/>
    <s v="UK"/>
    <s v="UXB - UK"/>
    <s v="Craig Spinks"/>
    <x v="2"/>
    <n v="7528"/>
  </r>
  <r>
    <x v="5"/>
    <x v="1"/>
    <x v="90"/>
    <s v="UXB"/>
    <s v="UK"/>
    <s v="UXB - UK"/>
    <s v="Chris Fletcher"/>
    <x v="1"/>
    <n v="4399"/>
  </r>
  <r>
    <x v="5"/>
    <x v="1"/>
    <x v="90"/>
    <s v="UXB"/>
    <s v="UK"/>
    <s v="UXB - UK"/>
    <s v="Frank Archibald"/>
    <x v="7"/>
    <n v="3272"/>
  </r>
  <r>
    <x v="5"/>
    <x v="0"/>
    <x v="90"/>
    <s v="UXB"/>
    <s v="UK"/>
    <s v="UXB - UK"/>
    <s v="Antonio Perez"/>
    <x v="3"/>
    <n v="3805"/>
  </r>
  <r>
    <x v="5"/>
    <x v="1"/>
    <x v="90"/>
    <s v="UXB"/>
    <s v="UK"/>
    <s v="UXB - UK"/>
    <s v="Antonio Perez"/>
    <x v="3"/>
    <n v="2960"/>
  </r>
  <r>
    <x v="5"/>
    <x v="0"/>
    <x v="90"/>
    <s v="UXB"/>
    <s v="UK"/>
    <s v="UXB - UK"/>
    <s v="Margot Stoddard"/>
    <x v="8"/>
    <n v="1643"/>
  </r>
  <r>
    <x v="5"/>
    <x v="0"/>
    <x v="90"/>
    <s v="UXB"/>
    <s v="UK"/>
    <s v="UXB - UK"/>
    <s v="Marcus Decker"/>
    <x v="3"/>
    <n v="5478"/>
  </r>
  <r>
    <x v="5"/>
    <x v="0"/>
    <x v="90"/>
    <s v="UXB"/>
    <s v="UK"/>
    <s v="UXB - UK"/>
    <s v="Chris Fletcher"/>
    <x v="3"/>
    <n v="9332"/>
  </r>
  <r>
    <x v="5"/>
    <x v="0"/>
    <x v="90"/>
    <s v="UXB"/>
    <s v="UK"/>
    <s v="UXB - UK"/>
    <s v="Rob Fisher"/>
    <x v="1"/>
    <n v="9189"/>
  </r>
  <r>
    <x v="5"/>
    <x v="0"/>
    <x v="90"/>
    <s v="UXB"/>
    <s v="UK"/>
    <s v="UXB - UK"/>
    <s v="Kirsty Young"/>
    <x v="4"/>
    <n v="2763"/>
  </r>
  <r>
    <x v="5"/>
    <x v="1"/>
    <x v="90"/>
    <s v="UXB"/>
    <s v="UK"/>
    <s v="UXB - UK"/>
    <s v="Jade Wilson"/>
    <x v="2"/>
    <n v="2143"/>
  </r>
  <r>
    <x v="5"/>
    <x v="1"/>
    <x v="90"/>
    <s v="UXB"/>
    <s v="UK"/>
    <s v="UXB - UK"/>
    <s v="Rob Fisher"/>
    <x v="8"/>
    <n v="9709"/>
  </r>
  <r>
    <x v="0"/>
    <x v="0"/>
    <x v="91"/>
    <s v="VNT"/>
    <s v="UK"/>
    <s v="VNT - UK"/>
    <s v="Spencer Lee"/>
    <x v="5"/>
    <n v="1975"/>
  </r>
  <r>
    <x v="0"/>
    <x v="0"/>
    <x v="91"/>
    <s v="VNT"/>
    <s v="UK"/>
    <s v="VNT - UK"/>
    <s v="Hugo Matthews"/>
    <x v="4"/>
    <n v="3352"/>
  </r>
  <r>
    <x v="0"/>
    <x v="1"/>
    <x v="91"/>
    <s v="VNT"/>
    <s v="UK"/>
    <s v="VNT - UK"/>
    <s v="Ben Malone"/>
    <x v="8"/>
    <n v="8104"/>
  </r>
  <r>
    <x v="0"/>
    <x v="0"/>
    <x v="91"/>
    <s v="VNT"/>
    <s v="UK"/>
    <s v="VNT - UK"/>
    <s v="Mabel Graves"/>
    <x v="1"/>
    <n v="3978"/>
  </r>
  <r>
    <x v="0"/>
    <x v="0"/>
    <x v="91"/>
    <s v="VNT"/>
    <s v="UK"/>
    <s v="VNT - UK"/>
    <s v="Kirsty Young"/>
    <x v="2"/>
    <n v="3672"/>
  </r>
  <r>
    <x v="0"/>
    <x v="1"/>
    <x v="91"/>
    <s v="VNT"/>
    <s v="UK"/>
    <s v="VNT - UK"/>
    <s v="Frank Archibald"/>
    <x v="8"/>
    <n v="2946"/>
  </r>
  <r>
    <x v="0"/>
    <x v="1"/>
    <x v="91"/>
    <s v="VNT"/>
    <s v="UK"/>
    <s v="VNT - UK"/>
    <s v="Sam Waters"/>
    <x v="8"/>
    <n v="4218"/>
  </r>
  <r>
    <x v="0"/>
    <x v="0"/>
    <x v="91"/>
    <s v="VNT"/>
    <s v="UK"/>
    <s v="VNT - UK"/>
    <s v="Nick Fallows"/>
    <x v="0"/>
    <n v="6676"/>
  </r>
  <r>
    <x v="0"/>
    <x v="1"/>
    <x v="91"/>
    <s v="VNT"/>
    <s v="UK"/>
    <s v="VNT - UK"/>
    <s v="Nick Fallows"/>
    <x v="2"/>
    <n v="4447"/>
  </r>
  <r>
    <x v="0"/>
    <x v="1"/>
    <x v="91"/>
    <s v="VNT"/>
    <s v="UK"/>
    <s v="VNT - UK"/>
    <s v="Sam Waters"/>
    <x v="7"/>
    <n v="2648"/>
  </r>
  <r>
    <x v="0"/>
    <x v="1"/>
    <x v="91"/>
    <s v="VNT"/>
    <s v="UK"/>
    <s v="VNT - UK"/>
    <s v="Felicity Chambers"/>
    <x v="2"/>
    <n v="9132"/>
  </r>
  <r>
    <x v="0"/>
    <x v="1"/>
    <x v="91"/>
    <s v="VNT"/>
    <s v="UK"/>
    <s v="VNT - UK"/>
    <s v="Sam Waters"/>
    <x v="0"/>
    <n v="1017"/>
  </r>
  <r>
    <x v="0"/>
    <x v="0"/>
    <x v="91"/>
    <s v="VNT"/>
    <s v="UK"/>
    <s v="VNT - UK"/>
    <s v="Margot Stoddard"/>
    <x v="2"/>
    <n v="9197"/>
  </r>
  <r>
    <x v="0"/>
    <x v="1"/>
    <x v="91"/>
    <s v="VNT"/>
    <s v="UK"/>
    <s v="VNT - UK"/>
    <s v="Margot Stoddard"/>
    <x v="8"/>
    <n v="1793"/>
  </r>
  <r>
    <x v="0"/>
    <x v="1"/>
    <x v="91"/>
    <s v="VNT"/>
    <s v="UK"/>
    <s v="VNT - UK"/>
    <s v="Jade Wilson"/>
    <x v="3"/>
    <n v="7600"/>
  </r>
  <r>
    <x v="0"/>
    <x v="1"/>
    <x v="91"/>
    <s v="VNT"/>
    <s v="UK"/>
    <s v="VNT - UK"/>
    <s v="Sam Waters"/>
    <x v="4"/>
    <n v="9729"/>
  </r>
  <r>
    <x v="0"/>
    <x v="1"/>
    <x v="91"/>
    <s v="VNT"/>
    <s v="UK"/>
    <s v="VNT - UK"/>
    <s v="Craig Spinks"/>
    <x v="8"/>
    <n v="8760"/>
  </r>
  <r>
    <x v="0"/>
    <x v="1"/>
    <x v="91"/>
    <s v="VNT"/>
    <s v="UK"/>
    <s v="VNT - UK"/>
    <s v="Rob Fisher"/>
    <x v="3"/>
    <n v="9136"/>
  </r>
  <r>
    <x v="0"/>
    <x v="0"/>
    <x v="91"/>
    <s v="VNT"/>
    <s v="UK"/>
    <s v="VNT - UK"/>
    <s v="Rob Fisher"/>
    <x v="0"/>
    <n v="6250"/>
  </r>
  <r>
    <x v="0"/>
    <x v="0"/>
    <x v="91"/>
    <s v="VNT"/>
    <s v="UK"/>
    <s v="VNT - UK"/>
    <s v="Stephanie Zanoni"/>
    <x v="5"/>
    <n v="5810"/>
  </r>
  <r>
    <x v="0"/>
    <x v="1"/>
    <x v="91"/>
    <s v="VNT"/>
    <s v="UK"/>
    <s v="VNT - UK"/>
    <s v="Stephanie Zanoni"/>
    <x v="1"/>
    <n v="3500"/>
  </r>
  <r>
    <x v="0"/>
    <x v="0"/>
    <x v="91"/>
    <s v="VNT"/>
    <s v="UK"/>
    <s v="VNT - UK"/>
    <s v="Antonio Perez"/>
    <x v="2"/>
    <n v="3262"/>
  </r>
  <r>
    <x v="0"/>
    <x v="0"/>
    <x v="91"/>
    <s v="VNT"/>
    <s v="UK"/>
    <s v="VNT - UK"/>
    <s v="Marcus Decker"/>
    <x v="6"/>
    <n v="7549"/>
  </r>
  <r>
    <x v="0"/>
    <x v="1"/>
    <x v="91"/>
    <s v="VNT"/>
    <s v="UK"/>
    <s v="VNT - UK"/>
    <s v="Jade Wilson"/>
    <x v="6"/>
    <n v="7234"/>
  </r>
  <r>
    <x v="0"/>
    <x v="0"/>
    <x v="91"/>
    <s v="VNT"/>
    <s v="UK"/>
    <s v="VNT - UK"/>
    <s v="Marcus Decker"/>
    <x v="2"/>
    <n v="7504"/>
  </r>
  <r>
    <x v="0"/>
    <x v="0"/>
    <x v="91"/>
    <s v="VNT"/>
    <s v="UK"/>
    <s v="VNT - UK"/>
    <s v="Chris Fletcher"/>
    <x v="0"/>
    <n v="9934"/>
  </r>
  <r>
    <x v="0"/>
    <x v="0"/>
    <x v="91"/>
    <s v="VNT"/>
    <s v="UK"/>
    <s v="VNT - UK"/>
    <s v="Rob Fisher"/>
    <x v="8"/>
    <n v="5093"/>
  </r>
  <r>
    <x v="0"/>
    <x v="1"/>
    <x v="91"/>
    <s v="VNT"/>
    <s v="UK"/>
    <s v="VNT - UK"/>
    <s v="Mabel Graves"/>
    <x v="8"/>
    <n v="3865"/>
  </r>
  <r>
    <x v="0"/>
    <x v="0"/>
    <x v="91"/>
    <s v="VNT"/>
    <s v="UK"/>
    <s v="VNT - UK"/>
    <s v="Spencer Lee"/>
    <x v="5"/>
    <n v="5007"/>
  </r>
  <r>
    <x v="0"/>
    <x v="0"/>
    <x v="91"/>
    <s v="VNT"/>
    <s v="UK"/>
    <s v="VNT - UK"/>
    <s v="Jason Hervey"/>
    <x v="1"/>
    <n v="6350"/>
  </r>
  <r>
    <x v="0"/>
    <x v="0"/>
    <x v="91"/>
    <s v="VNT"/>
    <s v="UK"/>
    <s v="VNT - UK"/>
    <s v="Sandra Rix"/>
    <x v="2"/>
    <n v="5443"/>
  </r>
  <r>
    <x v="0"/>
    <x v="1"/>
    <x v="91"/>
    <s v="VNT"/>
    <s v="UK"/>
    <s v="VNT - UK"/>
    <s v="Felicity Chambers"/>
    <x v="1"/>
    <n v="2441"/>
  </r>
  <r>
    <x v="0"/>
    <x v="1"/>
    <x v="91"/>
    <s v="VNT"/>
    <s v="UK"/>
    <s v="VNT - UK"/>
    <s v="Antonio Perez"/>
    <x v="3"/>
    <n v="6026"/>
  </r>
  <r>
    <x v="0"/>
    <x v="0"/>
    <x v="91"/>
    <s v="VNT"/>
    <s v="UK"/>
    <s v="VNT - UK"/>
    <s v="Chris Fletcher"/>
    <x v="6"/>
    <n v="7589"/>
  </r>
  <r>
    <x v="0"/>
    <x v="0"/>
    <x v="91"/>
    <s v="VNT"/>
    <s v="UK"/>
    <s v="VNT - UK"/>
    <s v="Sandra Rix"/>
    <x v="0"/>
    <n v="6857"/>
  </r>
  <r>
    <x v="0"/>
    <x v="0"/>
    <x v="91"/>
    <s v="VNT"/>
    <s v="UK"/>
    <s v="VNT - UK"/>
    <s v="Jason Hervey"/>
    <x v="5"/>
    <n v="1935"/>
  </r>
  <r>
    <x v="0"/>
    <x v="1"/>
    <x v="91"/>
    <s v="VNT"/>
    <s v="UK"/>
    <s v="VNT - UK"/>
    <s v="Nick Fallows"/>
    <x v="7"/>
    <n v="3266"/>
  </r>
  <r>
    <x v="1"/>
    <x v="0"/>
    <x v="91"/>
    <s v="VNT"/>
    <s v="UK"/>
    <s v="VNT - UK"/>
    <s v="Jason Hervey"/>
    <x v="0"/>
    <n v="4858"/>
  </r>
  <r>
    <x v="1"/>
    <x v="0"/>
    <x v="91"/>
    <s v="VNT"/>
    <s v="UK"/>
    <s v="VNT - UK"/>
    <s v="Spencer Lee"/>
    <x v="0"/>
    <n v="7711"/>
  </r>
  <r>
    <x v="1"/>
    <x v="0"/>
    <x v="91"/>
    <s v="VNT"/>
    <s v="UK"/>
    <s v="VNT - UK"/>
    <s v="Hugo Matthews"/>
    <x v="3"/>
    <n v="8837"/>
  </r>
  <r>
    <x v="1"/>
    <x v="1"/>
    <x v="91"/>
    <s v="VNT"/>
    <s v="UK"/>
    <s v="VNT - UK"/>
    <s v="Ben Malone"/>
    <x v="0"/>
    <n v="3177"/>
  </r>
  <r>
    <x v="1"/>
    <x v="0"/>
    <x v="91"/>
    <s v="VNT"/>
    <s v="UK"/>
    <s v="VNT - UK"/>
    <s v="Spencer Lee"/>
    <x v="0"/>
    <n v="9957"/>
  </r>
  <r>
    <x v="1"/>
    <x v="0"/>
    <x v="91"/>
    <s v="VNT"/>
    <s v="UK"/>
    <s v="VNT - UK"/>
    <s v="Kirsty Young"/>
    <x v="2"/>
    <n v="7069"/>
  </r>
  <r>
    <x v="1"/>
    <x v="1"/>
    <x v="91"/>
    <s v="VNT"/>
    <s v="UK"/>
    <s v="VNT - UK"/>
    <s v="Frank Archibald"/>
    <x v="0"/>
    <n v="7642"/>
  </r>
  <r>
    <x v="1"/>
    <x v="1"/>
    <x v="91"/>
    <s v="VNT"/>
    <s v="UK"/>
    <s v="VNT - UK"/>
    <s v="Sam Waters"/>
    <x v="3"/>
    <n v="6767"/>
  </r>
  <r>
    <x v="1"/>
    <x v="0"/>
    <x v="91"/>
    <s v="VNT"/>
    <s v="UK"/>
    <s v="VNT - UK"/>
    <s v="Nick Fallows"/>
    <x v="3"/>
    <n v="8590"/>
  </r>
  <r>
    <x v="1"/>
    <x v="1"/>
    <x v="91"/>
    <s v="VNT"/>
    <s v="UK"/>
    <s v="VNT - UK"/>
    <s v="Nick Fallows"/>
    <x v="7"/>
    <n v="2829"/>
  </r>
  <r>
    <x v="1"/>
    <x v="0"/>
    <x v="91"/>
    <s v="VNT"/>
    <s v="UK"/>
    <s v="VNT - UK"/>
    <s v="Nick Fallows"/>
    <x v="1"/>
    <n v="3684"/>
  </r>
  <r>
    <x v="1"/>
    <x v="1"/>
    <x v="91"/>
    <s v="VNT"/>
    <s v="UK"/>
    <s v="VNT - UK"/>
    <s v="Felicity Chambers"/>
    <x v="7"/>
    <n v="7656"/>
  </r>
  <r>
    <x v="1"/>
    <x v="1"/>
    <x v="91"/>
    <s v="VNT"/>
    <s v="UK"/>
    <s v="VNT - UK"/>
    <s v="Sam Waters"/>
    <x v="5"/>
    <n v="8214"/>
  </r>
  <r>
    <x v="1"/>
    <x v="0"/>
    <x v="91"/>
    <s v="VNT"/>
    <s v="UK"/>
    <s v="VNT - UK"/>
    <s v="Margot Stoddard"/>
    <x v="3"/>
    <n v="2888"/>
  </r>
  <r>
    <x v="1"/>
    <x v="1"/>
    <x v="91"/>
    <s v="VNT"/>
    <s v="UK"/>
    <s v="VNT - UK"/>
    <s v="Margot Stoddard"/>
    <x v="8"/>
    <n v="3464"/>
  </r>
  <r>
    <x v="1"/>
    <x v="1"/>
    <x v="91"/>
    <s v="VNT"/>
    <s v="UK"/>
    <s v="VNT - UK"/>
    <s v="Jade Wilson"/>
    <x v="1"/>
    <n v="1029"/>
  </r>
  <r>
    <x v="1"/>
    <x v="1"/>
    <x v="91"/>
    <s v="VNT"/>
    <s v="UK"/>
    <s v="VNT - UK"/>
    <s v="Spencer Lee"/>
    <x v="2"/>
    <n v="6675"/>
  </r>
  <r>
    <x v="1"/>
    <x v="1"/>
    <x v="91"/>
    <s v="VNT"/>
    <s v="UK"/>
    <s v="VNT - UK"/>
    <s v="Craig Spinks"/>
    <x v="5"/>
    <n v="5391"/>
  </r>
  <r>
    <x v="1"/>
    <x v="1"/>
    <x v="91"/>
    <s v="VNT"/>
    <s v="UK"/>
    <s v="VNT - UK"/>
    <s v="Rob Fisher"/>
    <x v="0"/>
    <n v="5337"/>
  </r>
  <r>
    <x v="1"/>
    <x v="0"/>
    <x v="91"/>
    <s v="VNT"/>
    <s v="UK"/>
    <s v="VNT - UK"/>
    <s v="Rob Fisher"/>
    <x v="8"/>
    <n v="5124"/>
  </r>
  <r>
    <x v="1"/>
    <x v="0"/>
    <x v="91"/>
    <s v="VNT"/>
    <s v="UK"/>
    <s v="VNT - UK"/>
    <s v="Stephanie Zanoni"/>
    <x v="4"/>
    <n v="6463"/>
  </r>
  <r>
    <x v="1"/>
    <x v="1"/>
    <x v="91"/>
    <s v="VNT"/>
    <s v="UK"/>
    <s v="VNT - UK"/>
    <s v="Stephanie Zanoni"/>
    <x v="3"/>
    <n v="2750"/>
  </r>
  <r>
    <x v="1"/>
    <x v="1"/>
    <x v="91"/>
    <s v="VNT"/>
    <s v="UK"/>
    <s v="VNT - UK"/>
    <s v="Chris Fletcher"/>
    <x v="5"/>
    <n v="8479"/>
  </r>
  <r>
    <x v="1"/>
    <x v="0"/>
    <x v="91"/>
    <s v="VNT"/>
    <s v="UK"/>
    <s v="VNT - UK"/>
    <s v="Marcus Decker"/>
    <x v="7"/>
    <n v="1893"/>
  </r>
  <r>
    <x v="1"/>
    <x v="1"/>
    <x v="91"/>
    <s v="VNT"/>
    <s v="UK"/>
    <s v="VNT - UK"/>
    <s v="Jade Wilson"/>
    <x v="3"/>
    <n v="6385"/>
  </r>
  <r>
    <x v="1"/>
    <x v="0"/>
    <x v="91"/>
    <s v="VNT"/>
    <s v="UK"/>
    <s v="VNT - UK"/>
    <s v="Marcus Decker"/>
    <x v="0"/>
    <n v="1797"/>
  </r>
  <r>
    <x v="1"/>
    <x v="0"/>
    <x v="91"/>
    <s v="VNT"/>
    <s v="UK"/>
    <s v="VNT - UK"/>
    <s v="Chris Fletcher"/>
    <x v="6"/>
    <n v="1946"/>
  </r>
  <r>
    <x v="1"/>
    <x v="1"/>
    <x v="91"/>
    <s v="VNT"/>
    <s v="UK"/>
    <s v="VNT - UK"/>
    <s v="Dev Singh"/>
    <x v="7"/>
    <n v="7571"/>
  </r>
  <r>
    <x v="1"/>
    <x v="1"/>
    <x v="91"/>
    <s v="VNT"/>
    <s v="UK"/>
    <s v="VNT - UK"/>
    <s v="Mabel Graves"/>
    <x v="7"/>
    <n v="9565"/>
  </r>
  <r>
    <x v="1"/>
    <x v="0"/>
    <x v="91"/>
    <s v="VNT"/>
    <s v="UK"/>
    <s v="VNT - UK"/>
    <s v="Spencer Lee"/>
    <x v="0"/>
    <n v="2161"/>
  </r>
  <r>
    <x v="1"/>
    <x v="0"/>
    <x v="91"/>
    <s v="VNT"/>
    <s v="UK"/>
    <s v="VNT - UK"/>
    <s v="Jason Hervey"/>
    <x v="5"/>
    <n v="9736"/>
  </r>
  <r>
    <x v="1"/>
    <x v="1"/>
    <x v="91"/>
    <s v="VNT"/>
    <s v="UK"/>
    <s v="VNT - UK"/>
    <s v="Mabel Graves"/>
    <x v="5"/>
    <n v="6975"/>
  </r>
  <r>
    <x v="1"/>
    <x v="1"/>
    <x v="91"/>
    <s v="VNT"/>
    <s v="UK"/>
    <s v="VNT - UK"/>
    <s v="Ben Malone"/>
    <x v="6"/>
    <n v="3864"/>
  </r>
  <r>
    <x v="1"/>
    <x v="1"/>
    <x v="91"/>
    <s v="VNT"/>
    <s v="UK"/>
    <s v="VNT - UK"/>
    <s v="Antonio Perez"/>
    <x v="1"/>
    <n v="7671"/>
  </r>
  <r>
    <x v="1"/>
    <x v="0"/>
    <x v="91"/>
    <s v="VNT"/>
    <s v="UK"/>
    <s v="VNT - UK"/>
    <s v="Chris Fletcher"/>
    <x v="3"/>
    <n v="1595"/>
  </r>
  <r>
    <x v="1"/>
    <x v="0"/>
    <x v="91"/>
    <s v="VNT"/>
    <s v="UK"/>
    <s v="VNT - UK"/>
    <s v="Sandra Rix"/>
    <x v="4"/>
    <n v="6901"/>
  </r>
  <r>
    <x v="1"/>
    <x v="1"/>
    <x v="91"/>
    <s v="VNT"/>
    <s v="UK"/>
    <s v="VNT - UK"/>
    <s v="Felicity Chambers"/>
    <x v="3"/>
    <n v="8040"/>
  </r>
  <r>
    <x v="1"/>
    <x v="1"/>
    <x v="91"/>
    <s v="VNT"/>
    <s v="UK"/>
    <s v="VNT - UK"/>
    <s v="Sandra Rix"/>
    <x v="8"/>
    <n v="4443"/>
  </r>
  <r>
    <x v="2"/>
    <x v="0"/>
    <x v="91"/>
    <s v="VNT"/>
    <s v="UK"/>
    <s v="VNT - UK"/>
    <s v="Jason Hervey"/>
    <x v="4"/>
    <n v="6857"/>
  </r>
  <r>
    <x v="2"/>
    <x v="1"/>
    <x v="91"/>
    <s v="VNT"/>
    <s v="UK"/>
    <s v="VNT - UK"/>
    <s v="Mabel Graves"/>
    <x v="0"/>
    <n v="7880"/>
  </r>
  <r>
    <x v="2"/>
    <x v="1"/>
    <x v="91"/>
    <s v="VNT"/>
    <s v="UK"/>
    <s v="VNT - UK"/>
    <s v="Sam Waters"/>
    <x v="7"/>
    <n v="7410"/>
  </r>
  <r>
    <x v="2"/>
    <x v="1"/>
    <x v="91"/>
    <s v="VNT"/>
    <s v="UK"/>
    <s v="VNT - UK"/>
    <s v="Ben Malone"/>
    <x v="2"/>
    <n v="4653"/>
  </r>
  <r>
    <x v="2"/>
    <x v="0"/>
    <x v="91"/>
    <s v="VNT"/>
    <s v="UK"/>
    <s v="VNT - UK"/>
    <s v="Spencer Lee"/>
    <x v="4"/>
    <n v="6595"/>
  </r>
  <r>
    <x v="2"/>
    <x v="0"/>
    <x v="91"/>
    <s v="VNT"/>
    <s v="UK"/>
    <s v="VNT - UK"/>
    <s v="Marcus Decker"/>
    <x v="4"/>
    <n v="8929"/>
  </r>
  <r>
    <x v="2"/>
    <x v="1"/>
    <x v="91"/>
    <s v="VNT"/>
    <s v="UK"/>
    <s v="VNT - UK"/>
    <s v="Jade Wilson"/>
    <x v="3"/>
    <n v="1775"/>
  </r>
  <r>
    <x v="2"/>
    <x v="1"/>
    <x v="91"/>
    <s v="VNT"/>
    <s v="UK"/>
    <s v="VNT - UK"/>
    <s v="Craig Spinks"/>
    <x v="0"/>
    <n v="5454"/>
  </r>
  <r>
    <x v="2"/>
    <x v="0"/>
    <x v="91"/>
    <s v="VNT"/>
    <s v="UK"/>
    <s v="VNT - UK"/>
    <s v="Nick Fallows"/>
    <x v="6"/>
    <n v="2164"/>
  </r>
  <r>
    <x v="2"/>
    <x v="1"/>
    <x v="91"/>
    <s v="VNT"/>
    <s v="UK"/>
    <s v="VNT - UK"/>
    <s v="Stephanie Zanoni"/>
    <x v="8"/>
    <n v="3741"/>
  </r>
  <r>
    <x v="2"/>
    <x v="1"/>
    <x v="91"/>
    <s v="VNT"/>
    <s v="UK"/>
    <s v="VNT - UK"/>
    <s v="Sam Waters"/>
    <x v="4"/>
    <n v="1059"/>
  </r>
  <r>
    <x v="2"/>
    <x v="1"/>
    <x v="91"/>
    <s v="VNT"/>
    <s v="UK"/>
    <s v="VNT - UK"/>
    <s v="Frank Archibald"/>
    <x v="7"/>
    <n v="4143"/>
  </r>
  <r>
    <x v="2"/>
    <x v="1"/>
    <x v="91"/>
    <s v="VNT"/>
    <s v="UK"/>
    <s v="VNT - UK"/>
    <s v="Craig Spinks"/>
    <x v="4"/>
    <n v="1496"/>
  </r>
  <r>
    <x v="2"/>
    <x v="0"/>
    <x v="91"/>
    <s v="VNT"/>
    <s v="UK"/>
    <s v="VNT - UK"/>
    <s v="Margot Stoddard"/>
    <x v="6"/>
    <n v="5778"/>
  </r>
  <r>
    <x v="2"/>
    <x v="1"/>
    <x v="91"/>
    <s v="VNT"/>
    <s v="UK"/>
    <s v="VNT - UK"/>
    <s v="Kirsty Young"/>
    <x v="8"/>
    <n v="6729"/>
  </r>
  <r>
    <x v="2"/>
    <x v="1"/>
    <x v="91"/>
    <s v="VNT"/>
    <s v="UK"/>
    <s v="VNT - UK"/>
    <s v="Jason Hervey"/>
    <x v="5"/>
    <n v="8022"/>
  </r>
  <r>
    <x v="2"/>
    <x v="1"/>
    <x v="91"/>
    <s v="VNT"/>
    <s v="UK"/>
    <s v="VNT - UK"/>
    <s v="Sam Waters"/>
    <x v="8"/>
    <n v="4187"/>
  </r>
  <r>
    <x v="2"/>
    <x v="0"/>
    <x v="91"/>
    <s v="VNT"/>
    <s v="UK"/>
    <s v="VNT - UK"/>
    <s v="Kirsty Young"/>
    <x v="2"/>
    <n v="2151"/>
  </r>
  <r>
    <x v="2"/>
    <x v="0"/>
    <x v="91"/>
    <s v="VNT"/>
    <s v="UK"/>
    <s v="VNT - UK"/>
    <s v="Rob Fisher"/>
    <x v="3"/>
    <n v="6005"/>
  </r>
  <r>
    <x v="2"/>
    <x v="1"/>
    <x v="91"/>
    <s v="VNT"/>
    <s v="UK"/>
    <s v="VNT - UK"/>
    <s v="Chris Fletcher"/>
    <x v="5"/>
    <n v="6363"/>
  </r>
  <r>
    <x v="2"/>
    <x v="1"/>
    <x v="91"/>
    <s v="VNT"/>
    <s v="UK"/>
    <s v="VNT - UK"/>
    <s v="Frank Archibald"/>
    <x v="8"/>
    <n v="8628"/>
  </r>
  <r>
    <x v="2"/>
    <x v="0"/>
    <x v="91"/>
    <s v="VNT"/>
    <s v="UK"/>
    <s v="VNT - UK"/>
    <s v="Antonio Perez"/>
    <x v="2"/>
    <n v="7274"/>
  </r>
  <r>
    <x v="2"/>
    <x v="1"/>
    <x v="91"/>
    <s v="VNT"/>
    <s v="UK"/>
    <s v="VNT - UK"/>
    <s v="Antonio Perez"/>
    <x v="2"/>
    <n v="3844"/>
  </r>
  <r>
    <x v="2"/>
    <x v="0"/>
    <x v="91"/>
    <s v="VNT"/>
    <s v="UK"/>
    <s v="VNT - UK"/>
    <s v="Margot Stoddard"/>
    <x v="4"/>
    <n v="9082"/>
  </r>
  <r>
    <x v="2"/>
    <x v="1"/>
    <x v="91"/>
    <s v="VNT"/>
    <s v="UK"/>
    <s v="VNT - UK"/>
    <s v="Mabel Graves"/>
    <x v="2"/>
    <n v="7030"/>
  </r>
  <r>
    <x v="2"/>
    <x v="0"/>
    <x v="91"/>
    <s v="VNT"/>
    <s v="UK"/>
    <s v="VNT - UK"/>
    <s v="Antonio Perez"/>
    <x v="0"/>
    <n v="1434"/>
  </r>
  <r>
    <x v="2"/>
    <x v="0"/>
    <x v="91"/>
    <s v="VNT"/>
    <s v="UK"/>
    <s v="VNT - UK"/>
    <s v="Rob Fisher"/>
    <x v="0"/>
    <n v="1363"/>
  </r>
  <r>
    <x v="2"/>
    <x v="0"/>
    <x v="91"/>
    <s v="VNT"/>
    <s v="UK"/>
    <s v="VNT - UK"/>
    <s v="Kirsty Young"/>
    <x v="8"/>
    <n v="5222"/>
  </r>
  <r>
    <x v="2"/>
    <x v="1"/>
    <x v="91"/>
    <s v="VNT"/>
    <s v="UK"/>
    <s v="VNT - UK"/>
    <s v="Sandra Rix"/>
    <x v="0"/>
    <n v="7243"/>
  </r>
  <r>
    <x v="2"/>
    <x v="0"/>
    <x v="91"/>
    <s v="VNT"/>
    <s v="UK"/>
    <s v="VNT - UK"/>
    <s v="Spencer Lee"/>
    <x v="2"/>
    <n v="7822"/>
  </r>
  <r>
    <x v="2"/>
    <x v="0"/>
    <x v="91"/>
    <s v="VNT"/>
    <s v="UK"/>
    <s v="VNT - UK"/>
    <s v="Sandra Rix"/>
    <x v="4"/>
    <n v="4533"/>
  </r>
  <r>
    <x v="2"/>
    <x v="1"/>
    <x v="91"/>
    <s v="VNT"/>
    <s v="UK"/>
    <s v="VNT - UK"/>
    <s v="Frank Archibald"/>
    <x v="7"/>
    <n v="9726"/>
  </r>
  <r>
    <x v="2"/>
    <x v="0"/>
    <x v="91"/>
    <s v="VNT"/>
    <s v="UK"/>
    <s v="VNT - UK"/>
    <s v="Spencer Lee"/>
    <x v="5"/>
    <n v="6537"/>
  </r>
  <r>
    <x v="2"/>
    <x v="1"/>
    <x v="91"/>
    <s v="VNT"/>
    <s v="UK"/>
    <s v="VNT - UK"/>
    <s v="Tori Bell"/>
    <x v="2"/>
    <n v="1953"/>
  </r>
  <r>
    <x v="2"/>
    <x v="0"/>
    <x v="91"/>
    <s v="VNT"/>
    <s v="UK"/>
    <s v="VNT - UK"/>
    <s v="Stephanie Zanoni"/>
    <x v="3"/>
    <n v="9180"/>
  </r>
  <r>
    <x v="2"/>
    <x v="0"/>
    <x v="91"/>
    <s v="VNT"/>
    <s v="UK"/>
    <s v="VNT - UK"/>
    <s v="Sandra Rix"/>
    <x v="4"/>
    <n v="2706"/>
  </r>
  <r>
    <x v="2"/>
    <x v="0"/>
    <x v="91"/>
    <s v="VNT"/>
    <s v="UK"/>
    <s v="VNT - UK"/>
    <s v="Jason Hervey"/>
    <x v="1"/>
    <n v="3405"/>
  </r>
  <r>
    <x v="2"/>
    <x v="1"/>
    <x v="91"/>
    <s v="VNT"/>
    <s v="UK"/>
    <s v="VNT - UK"/>
    <s v="Nick Fallows"/>
    <x v="0"/>
    <n v="2961"/>
  </r>
  <r>
    <x v="2"/>
    <x v="1"/>
    <x v="91"/>
    <s v="VNT"/>
    <s v="UK"/>
    <s v="VNT - UK"/>
    <s v="Sandra Rix"/>
    <x v="2"/>
    <n v="4997"/>
  </r>
  <r>
    <x v="3"/>
    <x v="0"/>
    <x v="91"/>
    <s v="VNT"/>
    <s v="UK"/>
    <s v="VNT - UK"/>
    <s v="Jason Hervey"/>
    <x v="0"/>
    <n v="3469"/>
  </r>
  <r>
    <x v="3"/>
    <x v="1"/>
    <x v="91"/>
    <s v="VNT"/>
    <s v="UK"/>
    <s v="VNT - UK"/>
    <s v="Mabel Graves"/>
    <x v="5"/>
    <n v="6906"/>
  </r>
  <r>
    <x v="3"/>
    <x v="1"/>
    <x v="91"/>
    <s v="VNT"/>
    <s v="UK"/>
    <s v="VNT - UK"/>
    <s v="Sam Waters"/>
    <x v="2"/>
    <n v="1539"/>
  </r>
  <r>
    <x v="3"/>
    <x v="1"/>
    <x v="91"/>
    <s v="VNT"/>
    <s v="UK"/>
    <s v="VNT - UK"/>
    <s v="Ben Malone"/>
    <x v="3"/>
    <n v="8146"/>
  </r>
  <r>
    <x v="3"/>
    <x v="0"/>
    <x v="91"/>
    <s v="VNT"/>
    <s v="UK"/>
    <s v="VNT - UK"/>
    <s v="Spencer Lee"/>
    <x v="5"/>
    <n v="7043"/>
  </r>
  <r>
    <x v="3"/>
    <x v="0"/>
    <x v="91"/>
    <s v="VNT"/>
    <s v="UK"/>
    <s v="VNT - UK"/>
    <s v="Marcus Decker"/>
    <x v="8"/>
    <n v="1391"/>
  </r>
  <r>
    <x v="3"/>
    <x v="1"/>
    <x v="91"/>
    <s v="VNT"/>
    <s v="UK"/>
    <s v="VNT - UK"/>
    <s v="Marcus Decker"/>
    <x v="7"/>
    <n v="2077"/>
  </r>
  <r>
    <x v="3"/>
    <x v="1"/>
    <x v="91"/>
    <s v="VNT"/>
    <s v="UK"/>
    <s v="VNT - UK"/>
    <s v="Hugo Matthews"/>
    <x v="8"/>
    <n v="2928"/>
  </r>
  <r>
    <x v="3"/>
    <x v="1"/>
    <x v="91"/>
    <s v="VNT"/>
    <s v="UK"/>
    <s v="VNT - UK"/>
    <s v="Chris Fletcher"/>
    <x v="7"/>
    <n v="6555"/>
  </r>
  <r>
    <x v="3"/>
    <x v="0"/>
    <x v="91"/>
    <s v="VNT"/>
    <s v="UK"/>
    <s v="VNT - UK"/>
    <s v="Nick Fallows"/>
    <x v="8"/>
    <n v="5717"/>
  </r>
  <r>
    <x v="3"/>
    <x v="1"/>
    <x v="91"/>
    <s v="VNT"/>
    <s v="UK"/>
    <s v="VNT - UK"/>
    <s v="Margot Stoddard"/>
    <x v="8"/>
    <n v="3205"/>
  </r>
  <r>
    <x v="3"/>
    <x v="1"/>
    <x v="91"/>
    <s v="VNT"/>
    <s v="UK"/>
    <s v="VNT - UK"/>
    <s v="Stephanie Zanoni"/>
    <x v="0"/>
    <n v="4376"/>
  </r>
  <r>
    <x v="3"/>
    <x v="1"/>
    <x v="91"/>
    <s v="VNT"/>
    <s v="UK"/>
    <s v="VNT - UK"/>
    <s v="Dev Singh"/>
    <x v="7"/>
    <n v="4655"/>
  </r>
  <r>
    <x v="3"/>
    <x v="0"/>
    <x v="91"/>
    <s v="VNT"/>
    <s v="UK"/>
    <s v="VNT - UK"/>
    <s v="Nick Fallows"/>
    <x v="7"/>
    <n v="8032"/>
  </r>
  <r>
    <x v="3"/>
    <x v="1"/>
    <x v="91"/>
    <s v="VNT"/>
    <s v="UK"/>
    <s v="VNT - UK"/>
    <s v="Spencer Lee"/>
    <x v="4"/>
    <n v="4651"/>
  </r>
  <r>
    <x v="3"/>
    <x v="1"/>
    <x v="91"/>
    <s v="VNT"/>
    <s v="UK"/>
    <s v="VNT - UK"/>
    <s v="Spencer Lee"/>
    <x v="4"/>
    <n v="7212"/>
  </r>
  <r>
    <x v="3"/>
    <x v="1"/>
    <x v="91"/>
    <s v="VNT"/>
    <s v="UK"/>
    <s v="VNT - UK"/>
    <s v="Stephanie Zanoni"/>
    <x v="5"/>
    <n v="8050"/>
  </r>
  <r>
    <x v="3"/>
    <x v="0"/>
    <x v="91"/>
    <s v="VNT"/>
    <s v="UK"/>
    <s v="VNT - UK"/>
    <s v="Kirsty Young"/>
    <x v="2"/>
    <n v="6688"/>
  </r>
  <r>
    <x v="3"/>
    <x v="0"/>
    <x v="91"/>
    <s v="VNT"/>
    <s v="UK"/>
    <s v="VNT - UK"/>
    <s v="Rob Fisher"/>
    <x v="0"/>
    <n v="2908"/>
  </r>
  <r>
    <x v="3"/>
    <x v="1"/>
    <x v="91"/>
    <s v="VNT"/>
    <s v="UK"/>
    <s v="VNT - UK"/>
    <s v="Chris Fletcher"/>
    <x v="0"/>
    <n v="9460"/>
  </r>
  <r>
    <x v="3"/>
    <x v="1"/>
    <x v="91"/>
    <s v="VNT"/>
    <s v="UK"/>
    <s v="VNT - UK"/>
    <s v="Frank Archibald"/>
    <x v="2"/>
    <n v="6813"/>
  </r>
  <r>
    <x v="3"/>
    <x v="0"/>
    <x v="91"/>
    <s v="VNT"/>
    <s v="UK"/>
    <s v="VNT - UK"/>
    <s v="Antonio Perez"/>
    <x v="4"/>
    <n v="3025"/>
  </r>
  <r>
    <x v="3"/>
    <x v="1"/>
    <x v="91"/>
    <s v="VNT"/>
    <s v="UK"/>
    <s v="VNT - UK"/>
    <s v="Antonio Perez"/>
    <x v="1"/>
    <n v="6536"/>
  </r>
  <r>
    <x v="3"/>
    <x v="0"/>
    <x v="91"/>
    <s v="VNT"/>
    <s v="UK"/>
    <s v="VNT - UK"/>
    <s v="Margot Stoddard"/>
    <x v="8"/>
    <n v="2617"/>
  </r>
  <r>
    <x v="3"/>
    <x v="0"/>
    <x v="91"/>
    <s v="VNT"/>
    <s v="UK"/>
    <s v="VNT - UK"/>
    <s v="Marcus Decker"/>
    <x v="3"/>
    <n v="7982"/>
  </r>
  <r>
    <x v="3"/>
    <x v="0"/>
    <x v="91"/>
    <s v="VNT"/>
    <s v="UK"/>
    <s v="VNT - UK"/>
    <s v="Antonio Perez"/>
    <x v="0"/>
    <n v="4778"/>
  </r>
  <r>
    <x v="3"/>
    <x v="0"/>
    <x v="91"/>
    <s v="VNT"/>
    <s v="UK"/>
    <s v="VNT - UK"/>
    <s v="Rob Fisher"/>
    <x v="4"/>
    <n v="3231"/>
  </r>
  <r>
    <x v="3"/>
    <x v="0"/>
    <x v="91"/>
    <s v="VNT"/>
    <s v="UK"/>
    <s v="VNT - UK"/>
    <s v="Kirsty Young"/>
    <x v="7"/>
    <n v="4307"/>
  </r>
  <r>
    <x v="3"/>
    <x v="1"/>
    <x v="91"/>
    <s v="VNT"/>
    <s v="UK"/>
    <s v="VNT - UK"/>
    <s v="Jade Wilson"/>
    <x v="4"/>
    <n v="2254"/>
  </r>
  <r>
    <x v="3"/>
    <x v="1"/>
    <x v="91"/>
    <s v="VNT"/>
    <s v="UK"/>
    <s v="VNT - UK"/>
    <s v="Rob Fisher"/>
    <x v="4"/>
    <n v="7245"/>
  </r>
  <r>
    <x v="3"/>
    <x v="0"/>
    <x v="91"/>
    <s v="VNT"/>
    <s v="UK"/>
    <s v="VNT - UK"/>
    <s v="Sandra Rix"/>
    <x v="0"/>
    <n v="1326"/>
  </r>
  <r>
    <x v="3"/>
    <x v="1"/>
    <x v="91"/>
    <s v="VNT"/>
    <s v="UK"/>
    <s v="VNT - UK"/>
    <s v="Frank Archibald"/>
    <x v="2"/>
    <n v="9938"/>
  </r>
  <r>
    <x v="3"/>
    <x v="0"/>
    <x v="91"/>
    <s v="VNT"/>
    <s v="UK"/>
    <s v="VNT - UK"/>
    <s v="Spencer Lee"/>
    <x v="4"/>
    <n v="3405"/>
  </r>
  <r>
    <x v="3"/>
    <x v="1"/>
    <x v="91"/>
    <s v="VNT"/>
    <s v="UK"/>
    <s v="VNT - UK"/>
    <s v="Tori Bell"/>
    <x v="3"/>
    <n v="9343"/>
  </r>
  <r>
    <x v="3"/>
    <x v="0"/>
    <x v="91"/>
    <s v="VNT"/>
    <s v="UK"/>
    <s v="VNT - UK"/>
    <s v="Stephanie Zanoni"/>
    <x v="7"/>
    <n v="2716"/>
  </r>
  <r>
    <x v="3"/>
    <x v="0"/>
    <x v="91"/>
    <s v="VNT"/>
    <s v="UK"/>
    <s v="VNT - UK"/>
    <s v="Sandra Rix"/>
    <x v="5"/>
    <n v="6088"/>
  </r>
  <r>
    <x v="3"/>
    <x v="0"/>
    <x v="91"/>
    <s v="VNT"/>
    <s v="UK"/>
    <s v="VNT - UK"/>
    <s v="Jason Hervey"/>
    <x v="4"/>
    <n v="8651"/>
  </r>
  <r>
    <x v="3"/>
    <x v="1"/>
    <x v="91"/>
    <s v="VNT"/>
    <s v="UK"/>
    <s v="VNT - UK"/>
    <s v="Nick Fallows"/>
    <x v="5"/>
    <n v="8736"/>
  </r>
  <r>
    <x v="3"/>
    <x v="0"/>
    <x v="91"/>
    <s v="VNT"/>
    <s v="UK"/>
    <s v="VNT - UK"/>
    <s v="Chris Fletcher"/>
    <x v="4"/>
    <n v="7284"/>
  </r>
  <r>
    <x v="4"/>
    <x v="0"/>
    <x v="91"/>
    <s v="VNT"/>
    <s v="UK"/>
    <s v="VNT - UK"/>
    <s v="Jason Hervey"/>
    <x v="8"/>
    <n v="6513"/>
  </r>
  <r>
    <x v="4"/>
    <x v="0"/>
    <x v="91"/>
    <s v="VNT"/>
    <s v="UK"/>
    <s v="VNT - UK"/>
    <s v="Hugo Matthews"/>
    <x v="6"/>
    <n v="6695"/>
  </r>
  <r>
    <x v="4"/>
    <x v="1"/>
    <x v="91"/>
    <s v="VNT"/>
    <s v="UK"/>
    <s v="VNT - UK"/>
    <s v="Tori Bell"/>
    <x v="4"/>
    <n v="3535"/>
  </r>
  <r>
    <x v="4"/>
    <x v="0"/>
    <x v="91"/>
    <s v="VNT"/>
    <s v="UK"/>
    <s v="VNT - UK"/>
    <s v="Mabel Graves"/>
    <x v="6"/>
    <n v="7012"/>
  </r>
  <r>
    <x v="4"/>
    <x v="0"/>
    <x v="91"/>
    <s v="VNT"/>
    <s v="UK"/>
    <s v="VNT - UK"/>
    <s v="Kirsty Young"/>
    <x v="6"/>
    <n v="1158"/>
  </r>
  <r>
    <x v="4"/>
    <x v="0"/>
    <x v="91"/>
    <s v="VNT"/>
    <s v="UK"/>
    <s v="VNT - UK"/>
    <s v="Marcus Decker"/>
    <x v="5"/>
    <n v="9031"/>
  </r>
  <r>
    <x v="4"/>
    <x v="1"/>
    <x v="91"/>
    <s v="VNT"/>
    <s v="UK"/>
    <s v="VNT - UK"/>
    <s v="Sam Waters"/>
    <x v="8"/>
    <n v="3723"/>
  </r>
  <r>
    <x v="4"/>
    <x v="1"/>
    <x v="91"/>
    <s v="VNT"/>
    <s v="UK"/>
    <s v="VNT - UK"/>
    <s v="Hugo Matthews"/>
    <x v="4"/>
    <n v="8822"/>
  </r>
  <r>
    <x v="4"/>
    <x v="1"/>
    <x v="91"/>
    <s v="VNT"/>
    <s v="UK"/>
    <s v="VNT - UK"/>
    <s v="Chris Fletcher"/>
    <x v="8"/>
    <n v="3705"/>
  </r>
  <r>
    <x v="4"/>
    <x v="0"/>
    <x v="91"/>
    <s v="VNT"/>
    <s v="UK"/>
    <s v="VNT - UK"/>
    <s v="Nick Fallows"/>
    <x v="4"/>
    <n v="1272"/>
  </r>
  <r>
    <x v="4"/>
    <x v="1"/>
    <x v="91"/>
    <s v="VNT"/>
    <s v="UK"/>
    <s v="VNT - UK"/>
    <s v="Felicity Chambers"/>
    <x v="6"/>
    <n v="4249"/>
  </r>
  <r>
    <x v="4"/>
    <x v="1"/>
    <x v="91"/>
    <s v="VNT"/>
    <s v="UK"/>
    <s v="VNT - UK"/>
    <s v="Sam Waters"/>
    <x v="4"/>
    <n v="8091"/>
  </r>
  <r>
    <x v="4"/>
    <x v="0"/>
    <x v="91"/>
    <s v="VNT"/>
    <s v="UK"/>
    <s v="VNT - UK"/>
    <s v="Margot Stoddard"/>
    <x v="7"/>
    <n v="7772"/>
  </r>
  <r>
    <x v="4"/>
    <x v="1"/>
    <x v="91"/>
    <s v="VNT"/>
    <s v="UK"/>
    <s v="VNT - UK"/>
    <s v="Margot Stoddard"/>
    <x v="7"/>
    <n v="5693"/>
  </r>
  <r>
    <x v="4"/>
    <x v="1"/>
    <x v="91"/>
    <s v="VNT"/>
    <s v="UK"/>
    <s v="VNT - UK"/>
    <s v="Spencer Lee"/>
    <x v="2"/>
    <n v="3653"/>
  </r>
  <r>
    <x v="4"/>
    <x v="1"/>
    <x v="91"/>
    <s v="VNT"/>
    <s v="UK"/>
    <s v="VNT - UK"/>
    <s v="Spencer Lee"/>
    <x v="4"/>
    <n v="1688"/>
  </r>
  <r>
    <x v="4"/>
    <x v="1"/>
    <x v="91"/>
    <s v="VNT"/>
    <s v="UK"/>
    <s v="VNT - UK"/>
    <s v="Stephanie Zanoni"/>
    <x v="1"/>
    <n v="3960"/>
  </r>
  <r>
    <x v="4"/>
    <x v="0"/>
    <x v="91"/>
    <s v="VNT"/>
    <s v="UK"/>
    <s v="VNT - UK"/>
    <s v="Kirsty Young"/>
    <x v="8"/>
    <n v="7212"/>
  </r>
  <r>
    <x v="4"/>
    <x v="0"/>
    <x v="91"/>
    <s v="VNT"/>
    <s v="UK"/>
    <s v="VNT - UK"/>
    <s v="Rob Fisher"/>
    <x v="1"/>
    <n v="1076"/>
  </r>
  <r>
    <x v="4"/>
    <x v="0"/>
    <x v="91"/>
    <s v="VNT"/>
    <s v="UK"/>
    <s v="VNT - UK"/>
    <s v="Stephanie Zanoni"/>
    <x v="5"/>
    <n v="1965"/>
  </r>
  <r>
    <x v="4"/>
    <x v="1"/>
    <x v="91"/>
    <s v="VNT"/>
    <s v="UK"/>
    <s v="VNT - UK"/>
    <s v="Stephanie Zanoni"/>
    <x v="8"/>
    <n v="5943"/>
  </r>
  <r>
    <x v="4"/>
    <x v="0"/>
    <x v="91"/>
    <s v="VNT"/>
    <s v="UK"/>
    <s v="VNT - UK"/>
    <s v="Antonio Perez"/>
    <x v="3"/>
    <n v="5757"/>
  </r>
  <r>
    <x v="4"/>
    <x v="0"/>
    <x v="91"/>
    <s v="VNT"/>
    <s v="UK"/>
    <s v="VNT - UK"/>
    <s v="Marcus Decker"/>
    <x v="7"/>
    <n v="3651"/>
  </r>
  <r>
    <x v="4"/>
    <x v="1"/>
    <x v="91"/>
    <s v="VNT"/>
    <s v="UK"/>
    <s v="VNT - UK"/>
    <s v="Jade Wilson"/>
    <x v="7"/>
    <n v="6868"/>
  </r>
  <r>
    <x v="4"/>
    <x v="0"/>
    <x v="91"/>
    <s v="VNT"/>
    <s v="UK"/>
    <s v="VNT - UK"/>
    <s v="Marcus Decker"/>
    <x v="8"/>
    <n v="4382"/>
  </r>
  <r>
    <x v="4"/>
    <x v="0"/>
    <x v="91"/>
    <s v="VNT"/>
    <s v="UK"/>
    <s v="VNT - UK"/>
    <s v="Chris Fletcher"/>
    <x v="1"/>
    <n v="4124"/>
  </r>
  <r>
    <x v="4"/>
    <x v="1"/>
    <x v="91"/>
    <s v="VNT"/>
    <s v="UK"/>
    <s v="VNT - UK"/>
    <s v="Dev Singh"/>
    <x v="7"/>
    <n v="4437"/>
  </r>
  <r>
    <x v="4"/>
    <x v="1"/>
    <x v="91"/>
    <s v="VNT"/>
    <s v="UK"/>
    <s v="VNT - UK"/>
    <s v="Mabel Graves"/>
    <x v="7"/>
    <n v="1500"/>
  </r>
  <r>
    <x v="4"/>
    <x v="0"/>
    <x v="91"/>
    <s v="VNT"/>
    <s v="UK"/>
    <s v="VNT - UK"/>
    <s v="Spencer Lee"/>
    <x v="5"/>
    <n v="7057"/>
  </r>
  <r>
    <x v="4"/>
    <x v="0"/>
    <x v="91"/>
    <s v="VNT"/>
    <s v="UK"/>
    <s v="VNT - UK"/>
    <s v="Jason Hervey"/>
    <x v="8"/>
    <n v="1578"/>
  </r>
  <r>
    <x v="4"/>
    <x v="1"/>
    <x v="91"/>
    <s v="VNT"/>
    <s v="UK"/>
    <s v="VNT - UK"/>
    <s v="Frank Archibald"/>
    <x v="3"/>
    <n v="7234"/>
  </r>
  <r>
    <x v="4"/>
    <x v="1"/>
    <x v="91"/>
    <s v="VNT"/>
    <s v="UK"/>
    <s v="VNT - UK"/>
    <s v="Ben Malone"/>
    <x v="4"/>
    <n v="5610"/>
  </r>
  <r>
    <x v="4"/>
    <x v="1"/>
    <x v="91"/>
    <s v="VNT"/>
    <s v="UK"/>
    <s v="VNT - UK"/>
    <s v="Tori Bell"/>
    <x v="3"/>
    <n v="7563"/>
  </r>
  <r>
    <x v="4"/>
    <x v="0"/>
    <x v="91"/>
    <s v="VNT"/>
    <s v="UK"/>
    <s v="VNT - UK"/>
    <s v="Stephanie Zanoni"/>
    <x v="5"/>
    <n v="4658"/>
  </r>
  <r>
    <x v="4"/>
    <x v="0"/>
    <x v="91"/>
    <s v="VNT"/>
    <s v="UK"/>
    <s v="VNT - UK"/>
    <s v="Jason Hervey"/>
    <x v="2"/>
    <n v="3866"/>
  </r>
  <r>
    <x v="4"/>
    <x v="0"/>
    <x v="91"/>
    <s v="VNT"/>
    <s v="UK"/>
    <s v="VNT - UK"/>
    <s v="Jason Hervey"/>
    <x v="3"/>
    <n v="8703"/>
  </r>
  <r>
    <x v="4"/>
    <x v="1"/>
    <x v="91"/>
    <s v="VNT"/>
    <s v="UK"/>
    <s v="VNT - UK"/>
    <s v="Nick Fallows"/>
    <x v="3"/>
    <n v="9518"/>
  </r>
  <r>
    <x v="4"/>
    <x v="0"/>
    <x v="91"/>
    <s v="VNT"/>
    <s v="UK"/>
    <s v="VNT - UK"/>
    <s v="Chris Fletcher"/>
    <x v="3"/>
    <n v="7552"/>
  </r>
  <r>
    <x v="5"/>
    <x v="0"/>
    <x v="91"/>
    <s v="VNT"/>
    <s v="UK"/>
    <s v="VNT - UK"/>
    <s v="Jason Hervey"/>
    <x v="2"/>
    <n v="9744"/>
  </r>
  <r>
    <x v="5"/>
    <x v="0"/>
    <x v="91"/>
    <s v="VNT"/>
    <s v="UK"/>
    <s v="VNT - UK"/>
    <s v="Hugo Matthews"/>
    <x v="8"/>
    <n v="9332"/>
  </r>
  <r>
    <x v="5"/>
    <x v="1"/>
    <x v="91"/>
    <s v="VNT"/>
    <s v="UK"/>
    <s v="VNT - UK"/>
    <s v="Tori Bell"/>
    <x v="7"/>
    <n v="6364"/>
  </r>
  <r>
    <x v="5"/>
    <x v="0"/>
    <x v="91"/>
    <s v="VNT"/>
    <s v="UK"/>
    <s v="VNT - UK"/>
    <s v="Mabel Graves"/>
    <x v="8"/>
    <n v="5644"/>
  </r>
  <r>
    <x v="5"/>
    <x v="0"/>
    <x v="91"/>
    <s v="VNT"/>
    <s v="UK"/>
    <s v="VNT - UK"/>
    <s v="Kirsty Young"/>
    <x v="5"/>
    <n v="1772"/>
  </r>
  <r>
    <x v="5"/>
    <x v="1"/>
    <x v="91"/>
    <s v="VNT"/>
    <s v="UK"/>
    <s v="VNT - UK"/>
    <s v="Frank Archibald"/>
    <x v="3"/>
    <n v="4066"/>
  </r>
  <r>
    <x v="5"/>
    <x v="1"/>
    <x v="91"/>
    <s v="VNT"/>
    <s v="UK"/>
    <s v="VNT - UK"/>
    <s v="Sam Waters"/>
    <x v="1"/>
    <n v="2956"/>
  </r>
  <r>
    <x v="5"/>
    <x v="0"/>
    <x v="91"/>
    <s v="VNT"/>
    <s v="UK"/>
    <s v="VNT - UK"/>
    <s v="Nick Fallows"/>
    <x v="8"/>
    <n v="6464"/>
  </r>
  <r>
    <x v="5"/>
    <x v="1"/>
    <x v="91"/>
    <s v="VNT"/>
    <s v="UK"/>
    <s v="VNT - UK"/>
    <s v="Nick Fallows"/>
    <x v="4"/>
    <n v="5975"/>
  </r>
  <r>
    <x v="5"/>
    <x v="0"/>
    <x v="91"/>
    <s v="VNT"/>
    <s v="UK"/>
    <s v="VNT - UK"/>
    <s v="Stephanie Zanoni"/>
    <x v="1"/>
    <n v="7599"/>
  </r>
  <r>
    <x v="5"/>
    <x v="1"/>
    <x v="91"/>
    <s v="VNT"/>
    <s v="UK"/>
    <s v="VNT - UK"/>
    <s v="Sam Waters"/>
    <x v="2"/>
    <n v="6958"/>
  </r>
  <r>
    <x v="5"/>
    <x v="1"/>
    <x v="91"/>
    <s v="VNT"/>
    <s v="UK"/>
    <s v="VNT - UK"/>
    <s v="Frank Archibald"/>
    <x v="3"/>
    <n v="3982"/>
  </r>
  <r>
    <x v="5"/>
    <x v="1"/>
    <x v="91"/>
    <s v="VNT"/>
    <s v="UK"/>
    <s v="VNT - UK"/>
    <s v="Craig Spinks"/>
    <x v="8"/>
    <n v="3856"/>
  </r>
  <r>
    <x v="5"/>
    <x v="0"/>
    <x v="91"/>
    <s v="VNT"/>
    <s v="UK"/>
    <s v="VNT - UK"/>
    <s v="Nick Fallows"/>
    <x v="0"/>
    <n v="7858"/>
  </r>
  <r>
    <x v="5"/>
    <x v="1"/>
    <x v="91"/>
    <s v="VNT"/>
    <s v="UK"/>
    <s v="VNT - UK"/>
    <s v="Kirsty Young"/>
    <x v="8"/>
    <n v="4172"/>
  </r>
  <r>
    <x v="5"/>
    <x v="1"/>
    <x v="91"/>
    <s v="VNT"/>
    <s v="UK"/>
    <s v="VNT - UK"/>
    <s v="Jason Hervey"/>
    <x v="2"/>
    <n v="7165"/>
  </r>
  <r>
    <x v="5"/>
    <x v="1"/>
    <x v="91"/>
    <s v="VNT"/>
    <s v="UK"/>
    <s v="VNT - UK"/>
    <s v="Jade Wilson"/>
    <x v="8"/>
    <n v="6770"/>
  </r>
  <r>
    <x v="5"/>
    <x v="0"/>
    <x v="91"/>
    <s v="VNT"/>
    <s v="UK"/>
    <s v="VNT - UK"/>
    <s v="Kirsty Young"/>
    <x v="2"/>
    <n v="4828"/>
  </r>
  <r>
    <x v="5"/>
    <x v="1"/>
    <x v="91"/>
    <s v="VNT"/>
    <s v="UK"/>
    <s v="VNT - UK"/>
    <s v="Craig Spinks"/>
    <x v="8"/>
    <n v="9523"/>
  </r>
  <r>
    <x v="5"/>
    <x v="1"/>
    <x v="91"/>
    <s v="VNT"/>
    <s v="UK"/>
    <s v="VNT - UK"/>
    <s v="Chris Fletcher"/>
    <x v="8"/>
    <n v="1200"/>
  </r>
  <r>
    <x v="5"/>
    <x v="1"/>
    <x v="91"/>
    <s v="VNT"/>
    <s v="UK"/>
    <s v="VNT - UK"/>
    <s v="Frank Archibald"/>
    <x v="8"/>
    <n v="3062"/>
  </r>
  <r>
    <x v="5"/>
    <x v="0"/>
    <x v="91"/>
    <s v="VNT"/>
    <s v="UK"/>
    <s v="VNT - UK"/>
    <s v="Antonio Perez"/>
    <x v="3"/>
    <n v="4990"/>
  </r>
  <r>
    <x v="5"/>
    <x v="1"/>
    <x v="91"/>
    <s v="VNT"/>
    <s v="UK"/>
    <s v="VNT - UK"/>
    <s v="Antonio Perez"/>
    <x v="0"/>
    <n v="7019"/>
  </r>
  <r>
    <x v="5"/>
    <x v="0"/>
    <x v="91"/>
    <s v="VNT"/>
    <s v="UK"/>
    <s v="VNT - UK"/>
    <s v="Margot Stoddard"/>
    <x v="0"/>
    <n v="7975"/>
  </r>
  <r>
    <x v="5"/>
    <x v="0"/>
    <x v="91"/>
    <s v="VNT"/>
    <s v="UK"/>
    <s v="VNT - UK"/>
    <s v="Marcus Decker"/>
    <x v="3"/>
    <n v="2100"/>
  </r>
  <r>
    <x v="5"/>
    <x v="0"/>
    <x v="91"/>
    <s v="VNT"/>
    <s v="UK"/>
    <s v="VNT - UK"/>
    <s v="Chris Fletcher"/>
    <x v="1"/>
    <n v="8781"/>
  </r>
  <r>
    <x v="5"/>
    <x v="0"/>
    <x v="91"/>
    <s v="VNT"/>
    <s v="UK"/>
    <s v="VNT - UK"/>
    <s v="Rob Fisher"/>
    <x v="4"/>
    <n v="6073"/>
  </r>
  <r>
    <x v="5"/>
    <x v="0"/>
    <x v="91"/>
    <s v="VNT"/>
    <s v="UK"/>
    <s v="VNT - UK"/>
    <s v="Kirsty Young"/>
    <x v="8"/>
    <n v="7702"/>
  </r>
  <r>
    <x v="5"/>
    <x v="1"/>
    <x v="91"/>
    <s v="VNT"/>
    <s v="UK"/>
    <s v="VNT - UK"/>
    <s v="Jade Wilson"/>
    <x v="3"/>
    <n v="7082"/>
  </r>
  <r>
    <x v="5"/>
    <x v="1"/>
    <x v="91"/>
    <s v="VNT"/>
    <s v="UK"/>
    <s v="VNT - UK"/>
    <s v="Rob Fisher"/>
    <x v="2"/>
    <n v="7986"/>
  </r>
  <r>
    <x v="0"/>
    <x v="0"/>
    <x v="92"/>
    <s v="WHS"/>
    <s v="UK"/>
    <s v="WHS - UK"/>
    <s v="Spencer Lee"/>
    <x v="5"/>
    <n v="3476"/>
  </r>
  <r>
    <x v="0"/>
    <x v="0"/>
    <x v="92"/>
    <s v="WHS"/>
    <s v="UK"/>
    <s v="WHS - UK"/>
    <s v="Hugo Matthews"/>
    <x v="0"/>
    <n v="1564"/>
  </r>
  <r>
    <x v="0"/>
    <x v="1"/>
    <x v="92"/>
    <s v="WHS"/>
    <s v="UK"/>
    <s v="WHS - UK"/>
    <s v="Ben Malone"/>
    <x v="2"/>
    <n v="7489"/>
  </r>
  <r>
    <x v="0"/>
    <x v="0"/>
    <x v="92"/>
    <s v="WHS"/>
    <s v="UK"/>
    <s v="WHS - UK"/>
    <s v="Mabel Graves"/>
    <x v="0"/>
    <n v="2983"/>
  </r>
  <r>
    <x v="0"/>
    <x v="0"/>
    <x v="92"/>
    <s v="WHS"/>
    <s v="UK"/>
    <s v="WHS - UK"/>
    <s v="Kirsty Young"/>
    <x v="0"/>
    <n v="9828"/>
  </r>
  <r>
    <x v="0"/>
    <x v="1"/>
    <x v="92"/>
    <s v="WHS"/>
    <s v="UK"/>
    <s v="WHS - UK"/>
    <s v="Frank Archibald"/>
    <x v="3"/>
    <n v="1131"/>
  </r>
  <r>
    <x v="0"/>
    <x v="1"/>
    <x v="92"/>
    <s v="WHS"/>
    <s v="UK"/>
    <s v="WHS - UK"/>
    <s v="Sam Waters"/>
    <x v="8"/>
    <n v="9237"/>
  </r>
  <r>
    <x v="0"/>
    <x v="0"/>
    <x v="92"/>
    <s v="WHS"/>
    <s v="UK"/>
    <s v="WHS - UK"/>
    <s v="Nick Fallows"/>
    <x v="8"/>
    <n v="1675"/>
  </r>
  <r>
    <x v="0"/>
    <x v="1"/>
    <x v="92"/>
    <s v="WHS"/>
    <s v="UK"/>
    <s v="WHS - UK"/>
    <s v="Nick Fallows"/>
    <x v="8"/>
    <n v="3497"/>
  </r>
  <r>
    <x v="0"/>
    <x v="1"/>
    <x v="92"/>
    <s v="WHS"/>
    <s v="UK"/>
    <s v="WHS - UK"/>
    <s v="Sam Waters"/>
    <x v="5"/>
    <n v="2681"/>
  </r>
  <r>
    <x v="0"/>
    <x v="1"/>
    <x v="92"/>
    <s v="WHS"/>
    <s v="UK"/>
    <s v="WHS - UK"/>
    <s v="Felicity Chambers"/>
    <x v="8"/>
    <n v="2104"/>
  </r>
  <r>
    <x v="0"/>
    <x v="1"/>
    <x v="92"/>
    <s v="WHS"/>
    <s v="UK"/>
    <s v="WHS - UK"/>
    <s v="Sam Waters"/>
    <x v="2"/>
    <n v="1841"/>
  </r>
  <r>
    <x v="0"/>
    <x v="0"/>
    <x v="92"/>
    <s v="WHS"/>
    <s v="UK"/>
    <s v="WHS - UK"/>
    <s v="Margot Stoddard"/>
    <x v="0"/>
    <n v="8536"/>
  </r>
  <r>
    <x v="0"/>
    <x v="1"/>
    <x v="92"/>
    <s v="WHS"/>
    <s v="UK"/>
    <s v="WHS - UK"/>
    <s v="Kirsty Young"/>
    <x v="5"/>
    <n v="4388"/>
  </r>
  <r>
    <x v="0"/>
    <x v="1"/>
    <x v="92"/>
    <s v="WHS"/>
    <s v="UK"/>
    <s v="WHS - UK"/>
    <s v="Jade Wilson"/>
    <x v="2"/>
    <n v="2948"/>
  </r>
  <r>
    <x v="0"/>
    <x v="1"/>
    <x v="92"/>
    <s v="WHS"/>
    <s v="UK"/>
    <s v="WHS - UK"/>
    <s v="Sam Waters"/>
    <x v="2"/>
    <n v="8502"/>
  </r>
  <r>
    <x v="0"/>
    <x v="1"/>
    <x v="92"/>
    <s v="WHS"/>
    <s v="UK"/>
    <s v="WHS - UK"/>
    <s v="Craig Spinks"/>
    <x v="1"/>
    <n v="2614"/>
  </r>
  <r>
    <x v="0"/>
    <x v="1"/>
    <x v="92"/>
    <s v="WHS"/>
    <s v="UK"/>
    <s v="WHS - UK"/>
    <s v="Rob Fisher"/>
    <x v="0"/>
    <n v="8967"/>
  </r>
  <r>
    <x v="0"/>
    <x v="0"/>
    <x v="92"/>
    <s v="WHS"/>
    <s v="UK"/>
    <s v="WHS - UK"/>
    <s v="Rob Fisher"/>
    <x v="5"/>
    <n v="2345"/>
  </r>
  <r>
    <x v="0"/>
    <x v="0"/>
    <x v="92"/>
    <s v="WHS"/>
    <s v="UK"/>
    <s v="WHS - UK"/>
    <s v="Stephanie Zanoni"/>
    <x v="5"/>
    <n v="1871"/>
  </r>
  <r>
    <x v="0"/>
    <x v="1"/>
    <x v="92"/>
    <s v="WHS"/>
    <s v="UK"/>
    <s v="WHS - UK"/>
    <s v="Stephanie Zanoni"/>
    <x v="2"/>
    <n v="2517"/>
  </r>
  <r>
    <x v="0"/>
    <x v="0"/>
    <x v="92"/>
    <s v="WHS"/>
    <s v="UK"/>
    <s v="WHS - UK"/>
    <s v="Antonio Perez"/>
    <x v="3"/>
    <n v="2089"/>
  </r>
  <r>
    <x v="0"/>
    <x v="0"/>
    <x v="92"/>
    <s v="WHS"/>
    <s v="UK"/>
    <s v="WHS - UK"/>
    <s v="Marcus Decker"/>
    <x v="2"/>
    <n v="1458"/>
  </r>
  <r>
    <x v="0"/>
    <x v="1"/>
    <x v="92"/>
    <s v="WHS"/>
    <s v="UK"/>
    <s v="WHS - UK"/>
    <s v="Jade Wilson"/>
    <x v="5"/>
    <n v="3585"/>
  </r>
  <r>
    <x v="0"/>
    <x v="0"/>
    <x v="92"/>
    <s v="WHS"/>
    <s v="UK"/>
    <s v="WHS - UK"/>
    <s v="Marcus Decker"/>
    <x v="3"/>
    <n v="8547"/>
  </r>
  <r>
    <x v="0"/>
    <x v="0"/>
    <x v="92"/>
    <s v="WHS"/>
    <s v="UK"/>
    <s v="WHS - UK"/>
    <s v="Chris Fletcher"/>
    <x v="3"/>
    <n v="2032"/>
  </r>
  <r>
    <x v="0"/>
    <x v="1"/>
    <x v="92"/>
    <s v="WHS"/>
    <s v="UK"/>
    <s v="WHS - UK"/>
    <s v="Dev Singh"/>
    <x v="4"/>
    <n v="7237"/>
  </r>
  <r>
    <x v="0"/>
    <x v="1"/>
    <x v="92"/>
    <s v="WHS"/>
    <s v="UK"/>
    <s v="WHS - UK"/>
    <s v="Mabel Graves"/>
    <x v="5"/>
    <n v="9133"/>
  </r>
  <r>
    <x v="0"/>
    <x v="0"/>
    <x v="92"/>
    <s v="WHS"/>
    <s v="UK"/>
    <s v="WHS - UK"/>
    <s v="Spencer Lee"/>
    <x v="4"/>
    <n v="5930"/>
  </r>
  <r>
    <x v="0"/>
    <x v="0"/>
    <x v="92"/>
    <s v="WHS"/>
    <s v="UK"/>
    <s v="WHS - UK"/>
    <s v="Jason Hervey"/>
    <x v="3"/>
    <n v="8766"/>
  </r>
  <r>
    <x v="0"/>
    <x v="0"/>
    <x v="92"/>
    <s v="WHS"/>
    <s v="UK"/>
    <s v="WHS - UK"/>
    <s v="Sandra Rix"/>
    <x v="1"/>
    <n v="7796"/>
  </r>
  <r>
    <x v="0"/>
    <x v="1"/>
    <x v="92"/>
    <s v="WHS"/>
    <s v="UK"/>
    <s v="WHS - UK"/>
    <s v="Felicity Chambers"/>
    <x v="5"/>
    <n v="1739"/>
  </r>
  <r>
    <x v="0"/>
    <x v="1"/>
    <x v="92"/>
    <s v="WHS"/>
    <s v="UK"/>
    <s v="WHS - UK"/>
    <s v="Antonio Perez"/>
    <x v="6"/>
    <n v="8857"/>
  </r>
  <r>
    <x v="0"/>
    <x v="0"/>
    <x v="92"/>
    <s v="WHS"/>
    <s v="UK"/>
    <s v="WHS - UK"/>
    <s v="Chris Fletcher"/>
    <x v="4"/>
    <n v="8946"/>
  </r>
  <r>
    <x v="0"/>
    <x v="0"/>
    <x v="92"/>
    <s v="WHS"/>
    <s v="UK"/>
    <s v="WHS - UK"/>
    <s v="Sandra Rix"/>
    <x v="8"/>
    <n v="6253"/>
  </r>
  <r>
    <x v="0"/>
    <x v="0"/>
    <x v="92"/>
    <s v="WHS"/>
    <s v="UK"/>
    <s v="WHS - UK"/>
    <s v="Jason Hervey"/>
    <x v="1"/>
    <n v="4494"/>
  </r>
  <r>
    <x v="0"/>
    <x v="1"/>
    <x v="92"/>
    <s v="WHS"/>
    <s v="UK"/>
    <s v="WHS - UK"/>
    <s v="Nick Fallows"/>
    <x v="2"/>
    <n v="3376"/>
  </r>
  <r>
    <x v="1"/>
    <x v="0"/>
    <x v="92"/>
    <s v="WHS"/>
    <s v="UK"/>
    <s v="WHS - UK"/>
    <s v="Jason Hervey"/>
    <x v="3"/>
    <n v="8103"/>
  </r>
  <r>
    <x v="1"/>
    <x v="0"/>
    <x v="92"/>
    <s v="WHS"/>
    <s v="UK"/>
    <s v="WHS - UK"/>
    <s v="Spencer Lee"/>
    <x v="6"/>
    <n v="3971"/>
  </r>
  <r>
    <x v="1"/>
    <x v="0"/>
    <x v="92"/>
    <s v="WHS"/>
    <s v="UK"/>
    <s v="WHS - UK"/>
    <s v="Hugo Matthews"/>
    <x v="7"/>
    <n v="7241"/>
  </r>
  <r>
    <x v="1"/>
    <x v="1"/>
    <x v="92"/>
    <s v="WHS"/>
    <s v="UK"/>
    <s v="WHS - UK"/>
    <s v="Ben Malone"/>
    <x v="3"/>
    <n v="9310"/>
  </r>
  <r>
    <x v="1"/>
    <x v="0"/>
    <x v="92"/>
    <s v="WHS"/>
    <s v="UK"/>
    <s v="WHS - UK"/>
    <s v="Spencer Lee"/>
    <x v="5"/>
    <n v="7049"/>
  </r>
  <r>
    <x v="1"/>
    <x v="0"/>
    <x v="92"/>
    <s v="WHS"/>
    <s v="UK"/>
    <s v="WHS - UK"/>
    <s v="Kirsty Young"/>
    <x v="3"/>
    <n v="5083"/>
  </r>
  <r>
    <x v="1"/>
    <x v="1"/>
    <x v="92"/>
    <s v="WHS"/>
    <s v="UK"/>
    <s v="WHS - UK"/>
    <s v="Frank Archibald"/>
    <x v="3"/>
    <n v="2547"/>
  </r>
  <r>
    <x v="1"/>
    <x v="1"/>
    <x v="92"/>
    <s v="WHS"/>
    <s v="UK"/>
    <s v="WHS - UK"/>
    <s v="Sam Waters"/>
    <x v="7"/>
    <n v="1045"/>
  </r>
  <r>
    <x v="1"/>
    <x v="0"/>
    <x v="92"/>
    <s v="WHS"/>
    <s v="UK"/>
    <s v="WHS - UK"/>
    <s v="Nick Fallows"/>
    <x v="2"/>
    <n v="1850"/>
  </r>
  <r>
    <x v="1"/>
    <x v="1"/>
    <x v="92"/>
    <s v="WHS"/>
    <s v="UK"/>
    <s v="WHS - UK"/>
    <s v="Nick Fallows"/>
    <x v="8"/>
    <n v="6970"/>
  </r>
  <r>
    <x v="1"/>
    <x v="0"/>
    <x v="92"/>
    <s v="WHS"/>
    <s v="UK"/>
    <s v="WHS - UK"/>
    <s v="Nick Fallows"/>
    <x v="7"/>
    <n v="3911"/>
  </r>
  <r>
    <x v="1"/>
    <x v="1"/>
    <x v="92"/>
    <s v="WHS"/>
    <s v="UK"/>
    <s v="WHS - UK"/>
    <s v="Felicity Chambers"/>
    <x v="3"/>
    <n v="5289"/>
  </r>
  <r>
    <x v="1"/>
    <x v="1"/>
    <x v="92"/>
    <s v="WHS"/>
    <s v="UK"/>
    <s v="WHS - UK"/>
    <s v="Sam Waters"/>
    <x v="0"/>
    <n v="3204"/>
  </r>
  <r>
    <x v="1"/>
    <x v="0"/>
    <x v="92"/>
    <s v="WHS"/>
    <s v="UK"/>
    <s v="WHS - UK"/>
    <s v="Margot Stoddard"/>
    <x v="4"/>
    <n v="3816"/>
  </r>
  <r>
    <x v="1"/>
    <x v="1"/>
    <x v="92"/>
    <s v="WHS"/>
    <s v="UK"/>
    <s v="WHS - UK"/>
    <s v="Margot Stoddard"/>
    <x v="5"/>
    <n v="9029"/>
  </r>
  <r>
    <x v="1"/>
    <x v="1"/>
    <x v="92"/>
    <s v="WHS"/>
    <s v="UK"/>
    <s v="WHS - UK"/>
    <s v="Jade Wilson"/>
    <x v="3"/>
    <n v="6895"/>
  </r>
  <r>
    <x v="1"/>
    <x v="1"/>
    <x v="92"/>
    <s v="WHS"/>
    <s v="UK"/>
    <s v="WHS - UK"/>
    <s v="Spencer Lee"/>
    <x v="4"/>
    <n v="6045"/>
  </r>
  <r>
    <x v="1"/>
    <x v="1"/>
    <x v="92"/>
    <s v="WHS"/>
    <s v="UK"/>
    <s v="WHS - UK"/>
    <s v="Craig Spinks"/>
    <x v="4"/>
    <n v="6062"/>
  </r>
  <r>
    <x v="1"/>
    <x v="1"/>
    <x v="92"/>
    <s v="WHS"/>
    <s v="UK"/>
    <s v="WHS - UK"/>
    <s v="Rob Fisher"/>
    <x v="5"/>
    <n v="2179"/>
  </r>
  <r>
    <x v="1"/>
    <x v="0"/>
    <x v="92"/>
    <s v="WHS"/>
    <s v="UK"/>
    <s v="WHS - UK"/>
    <s v="Rob Fisher"/>
    <x v="2"/>
    <n v="5637"/>
  </r>
  <r>
    <x v="1"/>
    <x v="0"/>
    <x v="92"/>
    <s v="WHS"/>
    <s v="UK"/>
    <s v="WHS - UK"/>
    <s v="Stephanie Zanoni"/>
    <x v="0"/>
    <n v="4142"/>
  </r>
  <r>
    <x v="1"/>
    <x v="1"/>
    <x v="92"/>
    <s v="WHS"/>
    <s v="UK"/>
    <s v="WHS - UK"/>
    <s v="Stephanie Zanoni"/>
    <x v="8"/>
    <n v="8344"/>
  </r>
  <r>
    <x v="1"/>
    <x v="1"/>
    <x v="92"/>
    <s v="WHS"/>
    <s v="UK"/>
    <s v="WHS - UK"/>
    <s v="Chris Fletcher"/>
    <x v="4"/>
    <n v="3571"/>
  </r>
  <r>
    <x v="1"/>
    <x v="0"/>
    <x v="92"/>
    <s v="WHS"/>
    <s v="UK"/>
    <s v="WHS - UK"/>
    <s v="Marcus Decker"/>
    <x v="8"/>
    <n v="7041"/>
  </r>
  <r>
    <x v="1"/>
    <x v="1"/>
    <x v="92"/>
    <s v="WHS"/>
    <s v="UK"/>
    <s v="WHS - UK"/>
    <s v="Jade Wilson"/>
    <x v="7"/>
    <n v="9140"/>
  </r>
  <r>
    <x v="1"/>
    <x v="0"/>
    <x v="92"/>
    <s v="WHS"/>
    <s v="UK"/>
    <s v="WHS - UK"/>
    <s v="Marcus Decker"/>
    <x v="1"/>
    <n v="4276"/>
  </r>
  <r>
    <x v="1"/>
    <x v="0"/>
    <x v="92"/>
    <s v="WHS"/>
    <s v="UK"/>
    <s v="WHS - UK"/>
    <s v="Chris Fletcher"/>
    <x v="7"/>
    <n v="8058"/>
  </r>
  <r>
    <x v="1"/>
    <x v="1"/>
    <x v="92"/>
    <s v="WHS"/>
    <s v="UK"/>
    <s v="WHS - UK"/>
    <s v="Dev Singh"/>
    <x v="4"/>
    <n v="6490"/>
  </r>
  <r>
    <x v="1"/>
    <x v="1"/>
    <x v="92"/>
    <s v="WHS"/>
    <s v="UK"/>
    <s v="WHS - UK"/>
    <s v="Mabel Graves"/>
    <x v="8"/>
    <n v="2547"/>
  </r>
  <r>
    <x v="1"/>
    <x v="0"/>
    <x v="92"/>
    <s v="WHS"/>
    <s v="UK"/>
    <s v="WHS - UK"/>
    <s v="Spencer Lee"/>
    <x v="6"/>
    <n v="1021"/>
  </r>
  <r>
    <x v="1"/>
    <x v="0"/>
    <x v="92"/>
    <s v="WHS"/>
    <s v="UK"/>
    <s v="WHS - UK"/>
    <s v="Jason Hervey"/>
    <x v="4"/>
    <n v="5930"/>
  </r>
  <r>
    <x v="1"/>
    <x v="1"/>
    <x v="92"/>
    <s v="WHS"/>
    <s v="UK"/>
    <s v="WHS - UK"/>
    <s v="Mabel Graves"/>
    <x v="4"/>
    <n v="2454"/>
  </r>
  <r>
    <x v="1"/>
    <x v="1"/>
    <x v="92"/>
    <s v="WHS"/>
    <s v="UK"/>
    <s v="WHS - UK"/>
    <s v="Ben Malone"/>
    <x v="1"/>
    <n v="7479"/>
  </r>
  <r>
    <x v="1"/>
    <x v="1"/>
    <x v="92"/>
    <s v="WHS"/>
    <s v="UK"/>
    <s v="WHS - UK"/>
    <s v="Antonio Perez"/>
    <x v="5"/>
    <n v="8324"/>
  </r>
  <r>
    <x v="1"/>
    <x v="0"/>
    <x v="92"/>
    <s v="WHS"/>
    <s v="UK"/>
    <s v="WHS - UK"/>
    <s v="Chris Fletcher"/>
    <x v="2"/>
    <n v="3396"/>
  </r>
  <r>
    <x v="1"/>
    <x v="0"/>
    <x v="92"/>
    <s v="WHS"/>
    <s v="UK"/>
    <s v="WHS - UK"/>
    <s v="Sandra Rix"/>
    <x v="3"/>
    <n v="8667"/>
  </r>
  <r>
    <x v="1"/>
    <x v="1"/>
    <x v="92"/>
    <s v="WHS"/>
    <s v="UK"/>
    <s v="WHS - UK"/>
    <s v="Felicity Chambers"/>
    <x v="5"/>
    <n v="9131"/>
  </r>
  <r>
    <x v="1"/>
    <x v="1"/>
    <x v="92"/>
    <s v="WHS"/>
    <s v="UK"/>
    <s v="WHS - UK"/>
    <s v="Sandra Rix"/>
    <x v="1"/>
    <n v="9076"/>
  </r>
  <r>
    <x v="2"/>
    <x v="0"/>
    <x v="92"/>
    <s v="WHS"/>
    <s v="UK"/>
    <s v="WHS - UK"/>
    <s v="Jason Hervey"/>
    <x v="5"/>
    <n v="1347"/>
  </r>
  <r>
    <x v="2"/>
    <x v="1"/>
    <x v="92"/>
    <s v="WHS"/>
    <s v="UK"/>
    <s v="WHS - UK"/>
    <s v="Mabel Graves"/>
    <x v="1"/>
    <n v="3505"/>
  </r>
  <r>
    <x v="2"/>
    <x v="1"/>
    <x v="92"/>
    <s v="WHS"/>
    <s v="UK"/>
    <s v="WHS - UK"/>
    <s v="Sam Waters"/>
    <x v="0"/>
    <n v="9382"/>
  </r>
  <r>
    <x v="2"/>
    <x v="1"/>
    <x v="92"/>
    <s v="WHS"/>
    <s v="UK"/>
    <s v="WHS - UK"/>
    <s v="Ben Malone"/>
    <x v="3"/>
    <n v="4629"/>
  </r>
  <r>
    <x v="2"/>
    <x v="0"/>
    <x v="92"/>
    <s v="WHS"/>
    <s v="UK"/>
    <s v="WHS - UK"/>
    <s v="Spencer Lee"/>
    <x v="4"/>
    <n v="7629"/>
  </r>
  <r>
    <x v="2"/>
    <x v="0"/>
    <x v="92"/>
    <s v="WHS"/>
    <s v="UK"/>
    <s v="WHS - UK"/>
    <s v="Marcus Decker"/>
    <x v="4"/>
    <n v="5265"/>
  </r>
  <r>
    <x v="2"/>
    <x v="1"/>
    <x v="92"/>
    <s v="WHS"/>
    <s v="UK"/>
    <s v="WHS - UK"/>
    <s v="Jade Wilson"/>
    <x v="2"/>
    <n v="2662"/>
  </r>
  <r>
    <x v="2"/>
    <x v="1"/>
    <x v="92"/>
    <s v="WHS"/>
    <s v="UK"/>
    <s v="WHS - UK"/>
    <s v="Craig Spinks"/>
    <x v="3"/>
    <n v="7342"/>
  </r>
  <r>
    <x v="2"/>
    <x v="0"/>
    <x v="92"/>
    <s v="WHS"/>
    <s v="UK"/>
    <s v="WHS - UK"/>
    <s v="Nick Fallows"/>
    <x v="3"/>
    <n v="6659"/>
  </r>
  <r>
    <x v="2"/>
    <x v="1"/>
    <x v="92"/>
    <s v="WHS"/>
    <s v="UK"/>
    <s v="WHS - UK"/>
    <s v="Stephanie Zanoni"/>
    <x v="4"/>
    <n v="6236"/>
  </r>
  <r>
    <x v="2"/>
    <x v="1"/>
    <x v="92"/>
    <s v="WHS"/>
    <s v="UK"/>
    <s v="WHS - UK"/>
    <s v="Sam Waters"/>
    <x v="2"/>
    <n v="2954"/>
  </r>
  <r>
    <x v="2"/>
    <x v="1"/>
    <x v="92"/>
    <s v="WHS"/>
    <s v="UK"/>
    <s v="WHS - UK"/>
    <s v="Frank Archibald"/>
    <x v="1"/>
    <n v="2382"/>
  </r>
  <r>
    <x v="2"/>
    <x v="1"/>
    <x v="92"/>
    <s v="WHS"/>
    <s v="UK"/>
    <s v="WHS - UK"/>
    <s v="Craig Spinks"/>
    <x v="2"/>
    <n v="9899"/>
  </r>
  <r>
    <x v="2"/>
    <x v="0"/>
    <x v="92"/>
    <s v="WHS"/>
    <s v="UK"/>
    <s v="WHS - UK"/>
    <s v="Margot Stoddard"/>
    <x v="2"/>
    <n v="3105"/>
  </r>
  <r>
    <x v="2"/>
    <x v="1"/>
    <x v="92"/>
    <s v="WHS"/>
    <s v="UK"/>
    <s v="WHS - UK"/>
    <s v="Kirsty Young"/>
    <x v="4"/>
    <n v="4582"/>
  </r>
  <r>
    <x v="2"/>
    <x v="1"/>
    <x v="92"/>
    <s v="WHS"/>
    <s v="UK"/>
    <s v="WHS - UK"/>
    <s v="Jason Hervey"/>
    <x v="8"/>
    <n v="7279"/>
  </r>
  <r>
    <x v="2"/>
    <x v="1"/>
    <x v="92"/>
    <s v="WHS"/>
    <s v="UK"/>
    <s v="WHS - UK"/>
    <s v="Sam Waters"/>
    <x v="2"/>
    <n v="6382"/>
  </r>
  <r>
    <x v="2"/>
    <x v="0"/>
    <x v="92"/>
    <s v="WHS"/>
    <s v="UK"/>
    <s v="WHS - UK"/>
    <s v="Kirsty Young"/>
    <x v="4"/>
    <n v="7450"/>
  </r>
  <r>
    <x v="2"/>
    <x v="0"/>
    <x v="92"/>
    <s v="WHS"/>
    <s v="UK"/>
    <s v="WHS - UK"/>
    <s v="Rob Fisher"/>
    <x v="3"/>
    <n v="6274"/>
  </r>
  <r>
    <x v="2"/>
    <x v="1"/>
    <x v="92"/>
    <s v="WHS"/>
    <s v="UK"/>
    <s v="WHS - UK"/>
    <s v="Chris Fletcher"/>
    <x v="8"/>
    <n v="7144"/>
  </r>
  <r>
    <x v="2"/>
    <x v="1"/>
    <x v="92"/>
    <s v="WHS"/>
    <s v="UK"/>
    <s v="WHS - UK"/>
    <s v="Frank Archibald"/>
    <x v="2"/>
    <n v="5767"/>
  </r>
  <r>
    <x v="2"/>
    <x v="0"/>
    <x v="92"/>
    <s v="WHS"/>
    <s v="UK"/>
    <s v="WHS - UK"/>
    <s v="Antonio Perez"/>
    <x v="5"/>
    <n v="7793"/>
  </r>
  <r>
    <x v="2"/>
    <x v="1"/>
    <x v="92"/>
    <s v="WHS"/>
    <s v="UK"/>
    <s v="WHS - UK"/>
    <s v="Antonio Perez"/>
    <x v="8"/>
    <n v="7574"/>
  </r>
  <r>
    <x v="2"/>
    <x v="0"/>
    <x v="92"/>
    <s v="WHS"/>
    <s v="UK"/>
    <s v="WHS - UK"/>
    <s v="Margot Stoddard"/>
    <x v="4"/>
    <n v="6719"/>
  </r>
  <r>
    <x v="2"/>
    <x v="1"/>
    <x v="92"/>
    <s v="WHS"/>
    <s v="UK"/>
    <s v="WHS - UK"/>
    <s v="Mabel Graves"/>
    <x v="3"/>
    <n v="5342"/>
  </r>
  <r>
    <x v="2"/>
    <x v="0"/>
    <x v="92"/>
    <s v="WHS"/>
    <s v="UK"/>
    <s v="WHS - UK"/>
    <s v="Antonio Perez"/>
    <x v="3"/>
    <n v="3697"/>
  </r>
  <r>
    <x v="2"/>
    <x v="0"/>
    <x v="92"/>
    <s v="WHS"/>
    <s v="UK"/>
    <s v="WHS - UK"/>
    <s v="Rob Fisher"/>
    <x v="3"/>
    <n v="3594"/>
  </r>
  <r>
    <x v="2"/>
    <x v="0"/>
    <x v="92"/>
    <s v="WHS"/>
    <s v="UK"/>
    <s v="WHS - UK"/>
    <s v="Kirsty Young"/>
    <x v="2"/>
    <n v="6022"/>
  </r>
  <r>
    <x v="2"/>
    <x v="1"/>
    <x v="92"/>
    <s v="WHS"/>
    <s v="UK"/>
    <s v="WHS - UK"/>
    <s v="Sandra Rix"/>
    <x v="8"/>
    <n v="6613"/>
  </r>
  <r>
    <x v="2"/>
    <x v="0"/>
    <x v="92"/>
    <s v="WHS"/>
    <s v="UK"/>
    <s v="WHS - UK"/>
    <s v="Spencer Lee"/>
    <x v="8"/>
    <n v="9163"/>
  </r>
  <r>
    <x v="2"/>
    <x v="0"/>
    <x v="92"/>
    <s v="WHS"/>
    <s v="UK"/>
    <s v="WHS - UK"/>
    <s v="Sandra Rix"/>
    <x v="4"/>
    <n v="3119"/>
  </r>
  <r>
    <x v="2"/>
    <x v="1"/>
    <x v="92"/>
    <s v="WHS"/>
    <s v="UK"/>
    <s v="WHS - UK"/>
    <s v="Frank Archibald"/>
    <x v="4"/>
    <n v="7684"/>
  </r>
  <r>
    <x v="2"/>
    <x v="0"/>
    <x v="92"/>
    <s v="WHS"/>
    <s v="UK"/>
    <s v="WHS - UK"/>
    <s v="Spencer Lee"/>
    <x v="4"/>
    <n v="5558"/>
  </r>
  <r>
    <x v="2"/>
    <x v="1"/>
    <x v="92"/>
    <s v="WHS"/>
    <s v="UK"/>
    <s v="WHS - UK"/>
    <s v="Tori Bell"/>
    <x v="3"/>
    <n v="3466"/>
  </r>
  <r>
    <x v="2"/>
    <x v="0"/>
    <x v="92"/>
    <s v="WHS"/>
    <s v="UK"/>
    <s v="WHS - UK"/>
    <s v="Stephanie Zanoni"/>
    <x v="4"/>
    <n v="7354"/>
  </r>
  <r>
    <x v="2"/>
    <x v="0"/>
    <x v="92"/>
    <s v="WHS"/>
    <s v="UK"/>
    <s v="WHS - UK"/>
    <s v="Sandra Rix"/>
    <x v="4"/>
    <n v="5551"/>
  </r>
  <r>
    <x v="2"/>
    <x v="0"/>
    <x v="92"/>
    <s v="WHS"/>
    <s v="UK"/>
    <s v="WHS - UK"/>
    <s v="Jason Hervey"/>
    <x v="5"/>
    <n v="8025"/>
  </r>
  <r>
    <x v="2"/>
    <x v="1"/>
    <x v="92"/>
    <s v="WHS"/>
    <s v="UK"/>
    <s v="WHS - UK"/>
    <s v="Nick Fallows"/>
    <x v="2"/>
    <n v="4621"/>
  </r>
  <r>
    <x v="2"/>
    <x v="1"/>
    <x v="92"/>
    <s v="WHS"/>
    <s v="UK"/>
    <s v="WHS - UK"/>
    <s v="Sandra Rix"/>
    <x v="8"/>
    <n v="8753"/>
  </r>
  <r>
    <x v="3"/>
    <x v="0"/>
    <x v="92"/>
    <s v="WHS"/>
    <s v="UK"/>
    <s v="WHS - UK"/>
    <s v="Jason Hervey"/>
    <x v="2"/>
    <n v="4432"/>
  </r>
  <r>
    <x v="3"/>
    <x v="1"/>
    <x v="92"/>
    <s v="WHS"/>
    <s v="UK"/>
    <s v="WHS - UK"/>
    <s v="Mabel Graves"/>
    <x v="2"/>
    <n v="8125"/>
  </r>
  <r>
    <x v="3"/>
    <x v="1"/>
    <x v="92"/>
    <s v="WHS"/>
    <s v="UK"/>
    <s v="WHS - UK"/>
    <s v="Sam Waters"/>
    <x v="8"/>
    <n v="4382"/>
  </r>
  <r>
    <x v="3"/>
    <x v="1"/>
    <x v="92"/>
    <s v="WHS"/>
    <s v="UK"/>
    <s v="WHS - UK"/>
    <s v="Ben Malone"/>
    <x v="8"/>
    <n v="7484"/>
  </r>
  <r>
    <x v="3"/>
    <x v="0"/>
    <x v="92"/>
    <s v="WHS"/>
    <s v="UK"/>
    <s v="WHS - UK"/>
    <s v="Spencer Lee"/>
    <x v="8"/>
    <n v="1019"/>
  </r>
  <r>
    <x v="3"/>
    <x v="0"/>
    <x v="92"/>
    <s v="WHS"/>
    <s v="UK"/>
    <s v="WHS - UK"/>
    <s v="Marcus Decker"/>
    <x v="4"/>
    <n v="9652"/>
  </r>
  <r>
    <x v="3"/>
    <x v="1"/>
    <x v="92"/>
    <s v="WHS"/>
    <s v="UK"/>
    <s v="WHS - UK"/>
    <s v="Marcus Decker"/>
    <x v="8"/>
    <n v="3433"/>
  </r>
  <r>
    <x v="3"/>
    <x v="1"/>
    <x v="92"/>
    <s v="WHS"/>
    <s v="UK"/>
    <s v="WHS - UK"/>
    <s v="Hugo Matthews"/>
    <x v="5"/>
    <n v="4307"/>
  </r>
  <r>
    <x v="3"/>
    <x v="1"/>
    <x v="92"/>
    <s v="WHS"/>
    <s v="UK"/>
    <s v="WHS - UK"/>
    <s v="Chris Fletcher"/>
    <x v="1"/>
    <n v="1020"/>
  </r>
  <r>
    <x v="3"/>
    <x v="0"/>
    <x v="92"/>
    <s v="WHS"/>
    <s v="UK"/>
    <s v="WHS - UK"/>
    <s v="Nick Fallows"/>
    <x v="2"/>
    <n v="3634"/>
  </r>
  <r>
    <x v="3"/>
    <x v="1"/>
    <x v="92"/>
    <s v="WHS"/>
    <s v="UK"/>
    <s v="WHS - UK"/>
    <s v="Margot Stoddard"/>
    <x v="7"/>
    <n v="7327"/>
  </r>
  <r>
    <x v="3"/>
    <x v="1"/>
    <x v="92"/>
    <s v="WHS"/>
    <s v="UK"/>
    <s v="WHS - UK"/>
    <s v="Stephanie Zanoni"/>
    <x v="3"/>
    <n v="1773"/>
  </r>
  <r>
    <x v="3"/>
    <x v="1"/>
    <x v="92"/>
    <s v="WHS"/>
    <s v="UK"/>
    <s v="WHS - UK"/>
    <s v="Dev Singh"/>
    <x v="3"/>
    <n v="7494"/>
  </r>
  <r>
    <x v="3"/>
    <x v="0"/>
    <x v="92"/>
    <s v="WHS"/>
    <s v="UK"/>
    <s v="WHS - UK"/>
    <s v="Nick Fallows"/>
    <x v="6"/>
    <n v="9387"/>
  </r>
  <r>
    <x v="3"/>
    <x v="1"/>
    <x v="92"/>
    <s v="WHS"/>
    <s v="UK"/>
    <s v="WHS - UK"/>
    <s v="Spencer Lee"/>
    <x v="5"/>
    <n v="7526"/>
  </r>
  <r>
    <x v="3"/>
    <x v="1"/>
    <x v="92"/>
    <s v="WHS"/>
    <s v="UK"/>
    <s v="WHS - UK"/>
    <s v="Spencer Lee"/>
    <x v="7"/>
    <n v="1168"/>
  </r>
  <r>
    <x v="3"/>
    <x v="1"/>
    <x v="92"/>
    <s v="WHS"/>
    <s v="UK"/>
    <s v="WHS - UK"/>
    <s v="Stephanie Zanoni"/>
    <x v="0"/>
    <n v="5461"/>
  </r>
  <r>
    <x v="3"/>
    <x v="0"/>
    <x v="92"/>
    <s v="WHS"/>
    <s v="UK"/>
    <s v="WHS - UK"/>
    <s v="Kirsty Young"/>
    <x v="8"/>
    <n v="6482"/>
  </r>
  <r>
    <x v="3"/>
    <x v="0"/>
    <x v="92"/>
    <s v="WHS"/>
    <s v="UK"/>
    <s v="WHS - UK"/>
    <s v="Rob Fisher"/>
    <x v="5"/>
    <n v="8778"/>
  </r>
  <r>
    <x v="3"/>
    <x v="1"/>
    <x v="92"/>
    <s v="WHS"/>
    <s v="UK"/>
    <s v="WHS - UK"/>
    <s v="Chris Fletcher"/>
    <x v="1"/>
    <n v="7944"/>
  </r>
  <r>
    <x v="3"/>
    <x v="1"/>
    <x v="92"/>
    <s v="WHS"/>
    <s v="UK"/>
    <s v="WHS - UK"/>
    <s v="Frank Archibald"/>
    <x v="0"/>
    <n v="5787"/>
  </r>
  <r>
    <x v="3"/>
    <x v="0"/>
    <x v="92"/>
    <s v="WHS"/>
    <s v="UK"/>
    <s v="WHS - UK"/>
    <s v="Antonio Perez"/>
    <x v="5"/>
    <n v="7693"/>
  </r>
  <r>
    <x v="3"/>
    <x v="1"/>
    <x v="92"/>
    <s v="WHS"/>
    <s v="UK"/>
    <s v="WHS - UK"/>
    <s v="Antonio Perez"/>
    <x v="5"/>
    <n v="4318"/>
  </r>
  <r>
    <x v="3"/>
    <x v="0"/>
    <x v="92"/>
    <s v="WHS"/>
    <s v="UK"/>
    <s v="WHS - UK"/>
    <s v="Margot Stoddard"/>
    <x v="2"/>
    <n v="9085"/>
  </r>
  <r>
    <x v="3"/>
    <x v="0"/>
    <x v="92"/>
    <s v="WHS"/>
    <s v="UK"/>
    <s v="WHS - UK"/>
    <s v="Marcus Decker"/>
    <x v="3"/>
    <n v="5407"/>
  </r>
  <r>
    <x v="3"/>
    <x v="0"/>
    <x v="92"/>
    <s v="WHS"/>
    <s v="UK"/>
    <s v="WHS - UK"/>
    <s v="Antonio Perez"/>
    <x v="0"/>
    <n v="2162"/>
  </r>
  <r>
    <x v="3"/>
    <x v="0"/>
    <x v="92"/>
    <s v="WHS"/>
    <s v="UK"/>
    <s v="WHS - UK"/>
    <s v="Rob Fisher"/>
    <x v="5"/>
    <n v="4966"/>
  </r>
  <r>
    <x v="3"/>
    <x v="0"/>
    <x v="92"/>
    <s v="WHS"/>
    <s v="UK"/>
    <s v="WHS - UK"/>
    <s v="Kirsty Young"/>
    <x v="0"/>
    <n v="6078"/>
  </r>
  <r>
    <x v="3"/>
    <x v="1"/>
    <x v="92"/>
    <s v="WHS"/>
    <s v="UK"/>
    <s v="WHS - UK"/>
    <s v="Jade Wilson"/>
    <x v="1"/>
    <n v="5000"/>
  </r>
  <r>
    <x v="3"/>
    <x v="1"/>
    <x v="92"/>
    <s v="WHS"/>
    <s v="UK"/>
    <s v="WHS - UK"/>
    <s v="Rob Fisher"/>
    <x v="1"/>
    <n v="7656"/>
  </r>
  <r>
    <x v="3"/>
    <x v="0"/>
    <x v="92"/>
    <s v="WHS"/>
    <s v="UK"/>
    <s v="WHS - UK"/>
    <s v="Sandra Rix"/>
    <x v="1"/>
    <n v="9000"/>
  </r>
  <r>
    <x v="3"/>
    <x v="1"/>
    <x v="92"/>
    <s v="WHS"/>
    <s v="UK"/>
    <s v="WHS - UK"/>
    <s v="Frank Archibald"/>
    <x v="0"/>
    <n v="4222"/>
  </r>
  <r>
    <x v="3"/>
    <x v="0"/>
    <x v="92"/>
    <s v="WHS"/>
    <s v="UK"/>
    <s v="WHS - UK"/>
    <s v="Spencer Lee"/>
    <x v="8"/>
    <n v="5973"/>
  </r>
  <r>
    <x v="3"/>
    <x v="1"/>
    <x v="92"/>
    <s v="WHS"/>
    <s v="UK"/>
    <s v="WHS - UK"/>
    <s v="Tori Bell"/>
    <x v="8"/>
    <n v="2493"/>
  </r>
  <r>
    <x v="3"/>
    <x v="0"/>
    <x v="92"/>
    <s v="WHS"/>
    <s v="UK"/>
    <s v="WHS - UK"/>
    <s v="Stephanie Zanoni"/>
    <x v="1"/>
    <n v="2932"/>
  </r>
  <r>
    <x v="3"/>
    <x v="0"/>
    <x v="92"/>
    <s v="WHS"/>
    <s v="UK"/>
    <s v="WHS - UK"/>
    <s v="Sandra Rix"/>
    <x v="0"/>
    <n v="1559"/>
  </r>
  <r>
    <x v="3"/>
    <x v="0"/>
    <x v="92"/>
    <s v="WHS"/>
    <s v="UK"/>
    <s v="WHS - UK"/>
    <s v="Jason Hervey"/>
    <x v="5"/>
    <n v="9848"/>
  </r>
  <r>
    <x v="3"/>
    <x v="1"/>
    <x v="92"/>
    <s v="WHS"/>
    <s v="UK"/>
    <s v="WHS - UK"/>
    <s v="Nick Fallows"/>
    <x v="8"/>
    <n v="2967"/>
  </r>
  <r>
    <x v="3"/>
    <x v="0"/>
    <x v="92"/>
    <s v="WHS"/>
    <s v="UK"/>
    <s v="WHS - UK"/>
    <s v="Chris Fletcher"/>
    <x v="4"/>
    <n v="7554"/>
  </r>
  <r>
    <x v="4"/>
    <x v="0"/>
    <x v="92"/>
    <s v="WHS"/>
    <s v="UK"/>
    <s v="WHS - UK"/>
    <s v="Jason Hervey"/>
    <x v="5"/>
    <n v="3909"/>
  </r>
  <r>
    <x v="4"/>
    <x v="0"/>
    <x v="92"/>
    <s v="WHS"/>
    <s v="UK"/>
    <s v="WHS - UK"/>
    <s v="Hugo Matthews"/>
    <x v="0"/>
    <n v="8120"/>
  </r>
  <r>
    <x v="4"/>
    <x v="1"/>
    <x v="92"/>
    <s v="WHS"/>
    <s v="UK"/>
    <s v="WHS - UK"/>
    <s v="Tori Bell"/>
    <x v="4"/>
    <n v="5013"/>
  </r>
  <r>
    <x v="4"/>
    <x v="0"/>
    <x v="92"/>
    <s v="WHS"/>
    <s v="UK"/>
    <s v="WHS - UK"/>
    <s v="Mabel Graves"/>
    <x v="5"/>
    <n v="7458"/>
  </r>
  <r>
    <x v="4"/>
    <x v="0"/>
    <x v="92"/>
    <s v="WHS"/>
    <s v="UK"/>
    <s v="WHS - UK"/>
    <s v="Kirsty Young"/>
    <x v="4"/>
    <n v="1673"/>
  </r>
  <r>
    <x v="4"/>
    <x v="1"/>
    <x v="92"/>
    <s v="WHS"/>
    <s v="UK"/>
    <s v="WHS - UK"/>
    <s v="Frank Archibald"/>
    <x v="8"/>
    <n v="7282"/>
  </r>
  <r>
    <x v="4"/>
    <x v="1"/>
    <x v="92"/>
    <s v="WHS"/>
    <s v="UK"/>
    <s v="WHS - UK"/>
    <s v="Sam Waters"/>
    <x v="5"/>
    <n v="7640"/>
  </r>
  <r>
    <x v="4"/>
    <x v="1"/>
    <x v="92"/>
    <s v="WHS"/>
    <s v="UK"/>
    <s v="WHS - UK"/>
    <s v="Hugo Matthews"/>
    <x v="8"/>
    <n v="5896"/>
  </r>
  <r>
    <x v="4"/>
    <x v="1"/>
    <x v="92"/>
    <s v="WHS"/>
    <s v="UK"/>
    <s v="WHS - UK"/>
    <s v="Chris Fletcher"/>
    <x v="8"/>
    <n v="6258"/>
  </r>
  <r>
    <x v="4"/>
    <x v="0"/>
    <x v="92"/>
    <s v="WHS"/>
    <s v="UK"/>
    <s v="WHS - UK"/>
    <s v="Nick Fallows"/>
    <x v="7"/>
    <n v="3290"/>
  </r>
  <r>
    <x v="4"/>
    <x v="1"/>
    <x v="92"/>
    <s v="WHS"/>
    <s v="UK"/>
    <s v="WHS - UK"/>
    <s v="Felicity Chambers"/>
    <x v="8"/>
    <n v="8753"/>
  </r>
  <r>
    <x v="4"/>
    <x v="1"/>
    <x v="92"/>
    <s v="WHS"/>
    <s v="UK"/>
    <s v="WHS - UK"/>
    <s v="Sam Waters"/>
    <x v="7"/>
    <n v="6918"/>
  </r>
  <r>
    <x v="4"/>
    <x v="0"/>
    <x v="92"/>
    <s v="WHS"/>
    <s v="UK"/>
    <s v="WHS - UK"/>
    <s v="Margot Stoddard"/>
    <x v="8"/>
    <n v="8553"/>
  </r>
  <r>
    <x v="4"/>
    <x v="1"/>
    <x v="92"/>
    <s v="WHS"/>
    <s v="UK"/>
    <s v="WHS - UK"/>
    <s v="Margot Stoddard"/>
    <x v="8"/>
    <n v="4753"/>
  </r>
  <r>
    <x v="4"/>
    <x v="1"/>
    <x v="92"/>
    <s v="WHS"/>
    <s v="UK"/>
    <s v="WHS - UK"/>
    <s v="Spencer Lee"/>
    <x v="8"/>
    <n v="8882"/>
  </r>
  <r>
    <x v="4"/>
    <x v="1"/>
    <x v="92"/>
    <s v="WHS"/>
    <s v="UK"/>
    <s v="WHS - UK"/>
    <s v="Spencer Lee"/>
    <x v="4"/>
    <n v="1251"/>
  </r>
  <r>
    <x v="4"/>
    <x v="1"/>
    <x v="92"/>
    <s v="WHS"/>
    <s v="UK"/>
    <s v="WHS - UK"/>
    <s v="Stephanie Zanoni"/>
    <x v="1"/>
    <n v="2214"/>
  </r>
  <r>
    <x v="4"/>
    <x v="0"/>
    <x v="92"/>
    <s v="WHS"/>
    <s v="UK"/>
    <s v="WHS - UK"/>
    <s v="Kirsty Young"/>
    <x v="2"/>
    <n v="6547"/>
  </r>
  <r>
    <x v="4"/>
    <x v="0"/>
    <x v="92"/>
    <s v="WHS"/>
    <s v="UK"/>
    <s v="WHS - UK"/>
    <s v="Rob Fisher"/>
    <x v="6"/>
    <n v="3439"/>
  </r>
  <r>
    <x v="4"/>
    <x v="0"/>
    <x v="92"/>
    <s v="WHS"/>
    <s v="UK"/>
    <s v="WHS - UK"/>
    <s v="Stephanie Zanoni"/>
    <x v="1"/>
    <n v="3398"/>
  </r>
  <r>
    <x v="4"/>
    <x v="1"/>
    <x v="92"/>
    <s v="WHS"/>
    <s v="UK"/>
    <s v="WHS - UK"/>
    <s v="Stephanie Zanoni"/>
    <x v="5"/>
    <n v="5617"/>
  </r>
  <r>
    <x v="4"/>
    <x v="0"/>
    <x v="92"/>
    <s v="WHS"/>
    <s v="UK"/>
    <s v="WHS - UK"/>
    <s v="Antonio Perez"/>
    <x v="0"/>
    <n v="1141"/>
  </r>
  <r>
    <x v="4"/>
    <x v="0"/>
    <x v="92"/>
    <s v="WHS"/>
    <s v="UK"/>
    <s v="WHS - UK"/>
    <s v="Marcus Decker"/>
    <x v="5"/>
    <n v="9465"/>
  </r>
  <r>
    <x v="4"/>
    <x v="1"/>
    <x v="92"/>
    <s v="WHS"/>
    <s v="UK"/>
    <s v="WHS - UK"/>
    <s v="Jade Wilson"/>
    <x v="0"/>
    <n v="4879"/>
  </r>
  <r>
    <x v="4"/>
    <x v="0"/>
    <x v="92"/>
    <s v="WHS"/>
    <s v="UK"/>
    <s v="WHS - UK"/>
    <s v="Marcus Decker"/>
    <x v="2"/>
    <n v="9600"/>
  </r>
  <r>
    <x v="4"/>
    <x v="0"/>
    <x v="92"/>
    <s v="WHS"/>
    <s v="UK"/>
    <s v="WHS - UK"/>
    <s v="Chris Fletcher"/>
    <x v="7"/>
    <n v="6286"/>
  </r>
  <r>
    <x v="4"/>
    <x v="1"/>
    <x v="92"/>
    <s v="WHS"/>
    <s v="UK"/>
    <s v="WHS - UK"/>
    <s v="Dev Singh"/>
    <x v="4"/>
    <n v="2525"/>
  </r>
  <r>
    <x v="4"/>
    <x v="1"/>
    <x v="92"/>
    <s v="WHS"/>
    <s v="UK"/>
    <s v="WHS - UK"/>
    <s v="Mabel Graves"/>
    <x v="8"/>
    <n v="3534"/>
  </r>
  <r>
    <x v="4"/>
    <x v="0"/>
    <x v="92"/>
    <s v="WHS"/>
    <s v="UK"/>
    <s v="WHS - UK"/>
    <s v="Spencer Lee"/>
    <x v="3"/>
    <n v="3013"/>
  </r>
  <r>
    <x v="4"/>
    <x v="0"/>
    <x v="92"/>
    <s v="WHS"/>
    <s v="UK"/>
    <s v="WHS - UK"/>
    <s v="Jason Hervey"/>
    <x v="3"/>
    <n v="7628"/>
  </r>
  <r>
    <x v="4"/>
    <x v="1"/>
    <x v="92"/>
    <s v="WHS"/>
    <s v="UK"/>
    <s v="WHS - UK"/>
    <s v="Frank Archibald"/>
    <x v="7"/>
    <n v="2512"/>
  </r>
  <r>
    <x v="4"/>
    <x v="0"/>
    <x v="92"/>
    <s v="WHS"/>
    <s v="UK"/>
    <s v="WHS - UK"/>
    <s v="Spencer Lee"/>
    <x v="5"/>
    <n v="9147"/>
  </r>
  <r>
    <x v="4"/>
    <x v="1"/>
    <x v="92"/>
    <s v="WHS"/>
    <s v="UK"/>
    <s v="WHS - UK"/>
    <s v="Tori Bell"/>
    <x v="0"/>
    <n v="2095"/>
  </r>
  <r>
    <x v="4"/>
    <x v="0"/>
    <x v="92"/>
    <s v="WHS"/>
    <s v="UK"/>
    <s v="WHS - UK"/>
    <s v="Stephanie Zanoni"/>
    <x v="2"/>
    <n v="7166"/>
  </r>
  <r>
    <x v="4"/>
    <x v="0"/>
    <x v="92"/>
    <s v="WHS"/>
    <s v="UK"/>
    <s v="WHS - UK"/>
    <s v="Jason Hervey"/>
    <x v="4"/>
    <n v="9431"/>
  </r>
  <r>
    <x v="4"/>
    <x v="0"/>
    <x v="92"/>
    <s v="WHS"/>
    <s v="UK"/>
    <s v="WHS - UK"/>
    <s v="Jason Hervey"/>
    <x v="5"/>
    <n v="6070"/>
  </r>
  <r>
    <x v="4"/>
    <x v="1"/>
    <x v="92"/>
    <s v="WHS"/>
    <s v="UK"/>
    <s v="WHS - UK"/>
    <s v="Nick Fallows"/>
    <x v="3"/>
    <n v="2943"/>
  </r>
  <r>
    <x v="4"/>
    <x v="0"/>
    <x v="92"/>
    <s v="WHS"/>
    <s v="UK"/>
    <s v="WHS - UK"/>
    <s v="Chris Fletcher"/>
    <x v="3"/>
    <n v="1868"/>
  </r>
  <r>
    <x v="5"/>
    <x v="0"/>
    <x v="92"/>
    <s v="WHS"/>
    <s v="UK"/>
    <s v="WHS - UK"/>
    <s v="Jason Hervey"/>
    <x v="2"/>
    <n v="5779"/>
  </r>
  <r>
    <x v="5"/>
    <x v="0"/>
    <x v="92"/>
    <s v="WHS"/>
    <s v="UK"/>
    <s v="WHS - UK"/>
    <s v="Hugo Matthews"/>
    <x v="3"/>
    <n v="5025"/>
  </r>
  <r>
    <x v="5"/>
    <x v="1"/>
    <x v="92"/>
    <s v="WHS"/>
    <s v="UK"/>
    <s v="WHS - UK"/>
    <s v="Tori Bell"/>
    <x v="7"/>
    <n v="1591"/>
  </r>
  <r>
    <x v="5"/>
    <x v="0"/>
    <x v="92"/>
    <s v="WHS"/>
    <s v="UK"/>
    <s v="WHS - UK"/>
    <s v="Mabel Graves"/>
    <x v="8"/>
    <n v="9427"/>
  </r>
  <r>
    <x v="5"/>
    <x v="0"/>
    <x v="92"/>
    <s v="WHS"/>
    <s v="UK"/>
    <s v="WHS - UK"/>
    <s v="Kirsty Young"/>
    <x v="0"/>
    <n v="2587"/>
  </r>
  <r>
    <x v="5"/>
    <x v="1"/>
    <x v="92"/>
    <s v="WHS"/>
    <s v="UK"/>
    <s v="WHS - UK"/>
    <s v="Frank Archibald"/>
    <x v="7"/>
    <n v="2061"/>
  </r>
  <r>
    <x v="5"/>
    <x v="1"/>
    <x v="92"/>
    <s v="WHS"/>
    <s v="UK"/>
    <s v="WHS - UK"/>
    <s v="Sam Waters"/>
    <x v="8"/>
    <n v="2690"/>
  </r>
  <r>
    <x v="5"/>
    <x v="0"/>
    <x v="92"/>
    <s v="WHS"/>
    <s v="UK"/>
    <s v="WHS - UK"/>
    <s v="Nick Fallows"/>
    <x v="0"/>
    <n v="6463"/>
  </r>
  <r>
    <x v="5"/>
    <x v="1"/>
    <x v="92"/>
    <s v="WHS"/>
    <s v="UK"/>
    <s v="WHS - UK"/>
    <s v="Nick Fallows"/>
    <x v="4"/>
    <n v="3504"/>
  </r>
  <r>
    <x v="5"/>
    <x v="0"/>
    <x v="92"/>
    <s v="WHS"/>
    <s v="UK"/>
    <s v="WHS - UK"/>
    <s v="Stephanie Zanoni"/>
    <x v="3"/>
    <n v="6680"/>
  </r>
  <r>
    <x v="5"/>
    <x v="1"/>
    <x v="92"/>
    <s v="WHS"/>
    <s v="UK"/>
    <s v="WHS - UK"/>
    <s v="Sam Waters"/>
    <x v="4"/>
    <n v="6713"/>
  </r>
  <r>
    <x v="5"/>
    <x v="1"/>
    <x v="92"/>
    <s v="WHS"/>
    <s v="UK"/>
    <s v="WHS - UK"/>
    <s v="Frank Archibald"/>
    <x v="8"/>
    <n v="5046"/>
  </r>
  <r>
    <x v="5"/>
    <x v="1"/>
    <x v="92"/>
    <s v="WHS"/>
    <s v="UK"/>
    <s v="WHS - UK"/>
    <s v="Dev Singh"/>
    <x v="7"/>
    <n v="5383"/>
  </r>
  <r>
    <x v="5"/>
    <x v="0"/>
    <x v="92"/>
    <s v="WHS"/>
    <s v="UK"/>
    <s v="WHS - UK"/>
    <s v="Nick Fallows"/>
    <x v="8"/>
    <n v="8410"/>
  </r>
  <r>
    <x v="5"/>
    <x v="1"/>
    <x v="92"/>
    <s v="WHS"/>
    <s v="UK"/>
    <s v="WHS - UK"/>
    <s v="Kirsty Young"/>
    <x v="2"/>
    <n v="3090"/>
  </r>
  <r>
    <x v="5"/>
    <x v="1"/>
    <x v="92"/>
    <s v="WHS"/>
    <s v="UK"/>
    <s v="WHS - UK"/>
    <s v="Jason Hervey"/>
    <x v="8"/>
    <n v="5460"/>
  </r>
  <r>
    <x v="5"/>
    <x v="1"/>
    <x v="92"/>
    <s v="WHS"/>
    <s v="UK"/>
    <s v="WHS - UK"/>
    <s v="Jade Wilson"/>
    <x v="2"/>
    <n v="9139"/>
  </r>
  <r>
    <x v="5"/>
    <x v="0"/>
    <x v="92"/>
    <s v="WHS"/>
    <s v="UK"/>
    <s v="WHS - UK"/>
    <s v="Kirsty Young"/>
    <x v="5"/>
    <n v="7316"/>
  </r>
  <r>
    <x v="5"/>
    <x v="1"/>
    <x v="92"/>
    <s v="WHS"/>
    <s v="UK"/>
    <s v="WHS - UK"/>
    <s v="Craig Spinks"/>
    <x v="8"/>
    <n v="7597"/>
  </r>
  <r>
    <x v="5"/>
    <x v="1"/>
    <x v="92"/>
    <s v="WHS"/>
    <s v="UK"/>
    <s v="WHS - UK"/>
    <s v="Chris Fletcher"/>
    <x v="2"/>
    <n v="9450"/>
  </r>
  <r>
    <x v="5"/>
    <x v="1"/>
    <x v="92"/>
    <s v="WHS"/>
    <s v="UK"/>
    <s v="WHS - UK"/>
    <s v="Frank Archibald"/>
    <x v="5"/>
    <n v="6096"/>
  </r>
  <r>
    <x v="5"/>
    <x v="0"/>
    <x v="92"/>
    <s v="WHS"/>
    <s v="UK"/>
    <s v="WHS - UK"/>
    <s v="Antonio Perez"/>
    <x v="3"/>
    <n v="1284"/>
  </r>
  <r>
    <x v="5"/>
    <x v="1"/>
    <x v="92"/>
    <s v="WHS"/>
    <s v="UK"/>
    <s v="WHS - UK"/>
    <s v="Antonio Perez"/>
    <x v="3"/>
    <n v="4647"/>
  </r>
  <r>
    <x v="5"/>
    <x v="0"/>
    <x v="92"/>
    <s v="WHS"/>
    <s v="UK"/>
    <s v="WHS - UK"/>
    <s v="Margot Stoddard"/>
    <x v="2"/>
    <n v="5001"/>
  </r>
  <r>
    <x v="5"/>
    <x v="0"/>
    <x v="92"/>
    <s v="WHS"/>
    <s v="UK"/>
    <s v="WHS - UK"/>
    <s v="Marcus Decker"/>
    <x v="2"/>
    <n v="5158"/>
  </r>
  <r>
    <x v="5"/>
    <x v="0"/>
    <x v="92"/>
    <s v="WHS"/>
    <s v="UK"/>
    <s v="WHS - UK"/>
    <s v="Chris Fletcher"/>
    <x v="7"/>
    <n v="1723"/>
  </r>
  <r>
    <x v="5"/>
    <x v="0"/>
    <x v="92"/>
    <s v="WHS"/>
    <s v="UK"/>
    <s v="WHS - UK"/>
    <s v="Rob Fisher"/>
    <x v="8"/>
    <n v="6484"/>
  </r>
  <r>
    <x v="5"/>
    <x v="1"/>
    <x v="92"/>
    <s v="WHS"/>
    <s v="UK"/>
    <s v="WHS - UK"/>
    <s v="Mabel Graves"/>
    <x v="3"/>
    <n v="2404"/>
  </r>
  <r>
    <x v="5"/>
    <x v="1"/>
    <x v="92"/>
    <s v="WHS"/>
    <s v="UK"/>
    <s v="WHS - UK"/>
    <s v="Jade Wilson"/>
    <x v="2"/>
    <n v="3412"/>
  </r>
  <r>
    <x v="5"/>
    <x v="1"/>
    <x v="92"/>
    <s v="WHS"/>
    <s v="UK"/>
    <s v="WHS - UK"/>
    <s v="Rob Fisher"/>
    <x v="4"/>
    <n v="1333"/>
  </r>
  <r>
    <x v="0"/>
    <x v="0"/>
    <x v="93"/>
    <s v="WIN"/>
    <s v="UK"/>
    <s v="WIN - UK"/>
    <s v="Jason Hervey"/>
    <x v="3"/>
    <n v="5669"/>
  </r>
  <r>
    <x v="0"/>
    <x v="0"/>
    <x v="93"/>
    <s v="WIN"/>
    <s v="UK"/>
    <s v="WIN - UK"/>
    <s v="Spencer Lee"/>
    <x v="2"/>
    <n v="5069"/>
  </r>
  <r>
    <x v="0"/>
    <x v="1"/>
    <x v="93"/>
    <s v="WIN"/>
    <s v="UK"/>
    <s v="WIN - UK"/>
    <s v="Sam Waters"/>
    <x v="5"/>
    <n v="3119"/>
  </r>
  <r>
    <x v="0"/>
    <x v="1"/>
    <x v="93"/>
    <s v="WIN"/>
    <s v="UK"/>
    <s v="WIN - UK"/>
    <s v="Ben Malone"/>
    <x v="8"/>
    <n v="8599"/>
  </r>
  <r>
    <x v="0"/>
    <x v="0"/>
    <x v="93"/>
    <s v="WIN"/>
    <s v="UK"/>
    <s v="WIN - UK"/>
    <s v="Spencer Lee"/>
    <x v="0"/>
    <n v="7111"/>
  </r>
  <r>
    <x v="0"/>
    <x v="0"/>
    <x v="93"/>
    <s v="WIN"/>
    <s v="UK"/>
    <s v="WIN - UK"/>
    <s v="Kirsty Young"/>
    <x v="7"/>
    <n v="8112"/>
  </r>
  <r>
    <x v="0"/>
    <x v="1"/>
    <x v="93"/>
    <s v="WIN"/>
    <s v="UK"/>
    <s v="WIN - UK"/>
    <s v="Jade Wilson"/>
    <x v="4"/>
    <n v="5719"/>
  </r>
  <r>
    <x v="0"/>
    <x v="1"/>
    <x v="93"/>
    <s v="WIN"/>
    <s v="UK"/>
    <s v="WIN - UK"/>
    <s v="Craig Spinks"/>
    <x v="3"/>
    <n v="3101"/>
  </r>
  <r>
    <x v="0"/>
    <x v="0"/>
    <x v="93"/>
    <s v="WIN"/>
    <s v="UK"/>
    <s v="WIN - UK"/>
    <s v="Nick Fallows"/>
    <x v="0"/>
    <n v="2615"/>
  </r>
  <r>
    <x v="0"/>
    <x v="1"/>
    <x v="93"/>
    <s v="WIN"/>
    <s v="UK"/>
    <s v="WIN - UK"/>
    <s v="Stephanie Zanoni"/>
    <x v="5"/>
    <n v="9686"/>
  </r>
  <r>
    <x v="0"/>
    <x v="1"/>
    <x v="93"/>
    <s v="WIN"/>
    <s v="UK"/>
    <s v="WIN - UK"/>
    <s v="Sam Waters"/>
    <x v="4"/>
    <n v="1166"/>
  </r>
  <r>
    <x v="0"/>
    <x v="1"/>
    <x v="93"/>
    <s v="WIN"/>
    <s v="UK"/>
    <s v="WIN - UK"/>
    <s v="Frank Archibald"/>
    <x v="1"/>
    <n v="6044"/>
  </r>
  <r>
    <x v="0"/>
    <x v="1"/>
    <x v="93"/>
    <s v="WIN"/>
    <s v="UK"/>
    <s v="WIN - UK"/>
    <s v="Craig Spinks"/>
    <x v="5"/>
    <n v="4394"/>
  </r>
  <r>
    <x v="0"/>
    <x v="0"/>
    <x v="93"/>
    <s v="WIN"/>
    <s v="UK"/>
    <s v="WIN - UK"/>
    <s v="Margot Stoddard"/>
    <x v="3"/>
    <n v="2711"/>
  </r>
  <r>
    <x v="0"/>
    <x v="1"/>
    <x v="93"/>
    <s v="WIN"/>
    <s v="UK"/>
    <s v="WIN - UK"/>
    <s v="Kirsty Young"/>
    <x v="5"/>
    <n v="6927"/>
  </r>
  <r>
    <x v="0"/>
    <x v="1"/>
    <x v="93"/>
    <s v="WIN"/>
    <s v="UK"/>
    <s v="WIN - UK"/>
    <s v="Jason Hervey"/>
    <x v="8"/>
    <n v="1052"/>
  </r>
  <r>
    <x v="0"/>
    <x v="1"/>
    <x v="93"/>
    <s v="WIN"/>
    <s v="UK"/>
    <s v="WIN - UK"/>
    <s v="Sam Waters"/>
    <x v="3"/>
    <n v="1890"/>
  </r>
  <r>
    <x v="0"/>
    <x v="1"/>
    <x v="93"/>
    <s v="WIN"/>
    <s v="UK"/>
    <s v="WIN - UK"/>
    <s v="Craig Spinks"/>
    <x v="1"/>
    <n v="6851"/>
  </r>
  <r>
    <x v="0"/>
    <x v="1"/>
    <x v="93"/>
    <s v="WIN"/>
    <s v="UK"/>
    <s v="WIN - UK"/>
    <s v="Rob Fisher"/>
    <x v="8"/>
    <n v="4741"/>
  </r>
  <r>
    <x v="0"/>
    <x v="0"/>
    <x v="93"/>
    <s v="WIN"/>
    <s v="UK"/>
    <s v="WIN - UK"/>
    <s v="Rob Fisher"/>
    <x v="0"/>
    <n v="2773"/>
  </r>
  <r>
    <x v="0"/>
    <x v="0"/>
    <x v="93"/>
    <s v="WIN"/>
    <s v="UK"/>
    <s v="WIN - UK"/>
    <s v="Stephanie Zanoni"/>
    <x v="4"/>
    <n v="2199"/>
  </r>
  <r>
    <x v="0"/>
    <x v="1"/>
    <x v="93"/>
    <s v="WIN"/>
    <s v="UK"/>
    <s v="WIN - UK"/>
    <s v="Stephanie Zanoni"/>
    <x v="5"/>
    <n v="7712"/>
  </r>
  <r>
    <x v="0"/>
    <x v="1"/>
    <x v="93"/>
    <s v="WIN"/>
    <s v="UK"/>
    <s v="WIN - UK"/>
    <s v="Chris Fletcher"/>
    <x v="5"/>
    <n v="5124"/>
  </r>
  <r>
    <x v="0"/>
    <x v="0"/>
    <x v="93"/>
    <s v="WIN"/>
    <s v="UK"/>
    <s v="WIN - UK"/>
    <s v="Marcus Decker"/>
    <x v="0"/>
    <n v="8093"/>
  </r>
  <r>
    <x v="0"/>
    <x v="1"/>
    <x v="93"/>
    <s v="WIN"/>
    <s v="UK"/>
    <s v="WIN - UK"/>
    <s v="Jade Wilson"/>
    <x v="3"/>
    <n v="9940"/>
  </r>
  <r>
    <x v="0"/>
    <x v="0"/>
    <x v="93"/>
    <s v="WIN"/>
    <s v="UK"/>
    <s v="WIN - UK"/>
    <s v="Marcus Decker"/>
    <x v="0"/>
    <n v="3427"/>
  </r>
  <r>
    <x v="0"/>
    <x v="0"/>
    <x v="93"/>
    <s v="WIN"/>
    <s v="UK"/>
    <s v="WIN - UK"/>
    <s v="Chris Fletcher"/>
    <x v="5"/>
    <n v="8700"/>
  </r>
  <r>
    <x v="0"/>
    <x v="1"/>
    <x v="93"/>
    <s v="WIN"/>
    <s v="UK"/>
    <s v="WIN - UK"/>
    <s v="Dev Singh"/>
    <x v="5"/>
    <n v="9723"/>
  </r>
  <r>
    <x v="0"/>
    <x v="1"/>
    <x v="93"/>
    <s v="WIN"/>
    <s v="UK"/>
    <s v="WIN - UK"/>
    <s v="Mabel Graves"/>
    <x v="4"/>
    <n v="3756"/>
  </r>
  <r>
    <x v="0"/>
    <x v="0"/>
    <x v="93"/>
    <s v="WIN"/>
    <s v="UK"/>
    <s v="WIN - UK"/>
    <s v="Spencer Lee"/>
    <x v="5"/>
    <n v="9880"/>
  </r>
  <r>
    <x v="0"/>
    <x v="0"/>
    <x v="93"/>
    <s v="WIN"/>
    <s v="UK"/>
    <s v="WIN - UK"/>
    <s v="Jason Hervey"/>
    <x v="3"/>
    <n v="6049"/>
  </r>
  <r>
    <x v="0"/>
    <x v="1"/>
    <x v="93"/>
    <s v="WIN"/>
    <s v="UK"/>
    <s v="WIN - UK"/>
    <s v="Mabel Graves"/>
    <x v="8"/>
    <n v="8522"/>
  </r>
  <r>
    <x v="0"/>
    <x v="1"/>
    <x v="93"/>
    <s v="WIN"/>
    <s v="UK"/>
    <s v="WIN - UK"/>
    <s v="Ben Malone"/>
    <x v="4"/>
    <n v="6783"/>
  </r>
  <r>
    <x v="0"/>
    <x v="1"/>
    <x v="93"/>
    <s v="WIN"/>
    <s v="UK"/>
    <s v="WIN - UK"/>
    <s v="Antonio Perez"/>
    <x v="4"/>
    <n v="4459"/>
  </r>
  <r>
    <x v="0"/>
    <x v="0"/>
    <x v="93"/>
    <s v="WIN"/>
    <s v="UK"/>
    <s v="WIN - UK"/>
    <s v="Chris Fletcher"/>
    <x v="0"/>
    <n v="8728"/>
  </r>
  <r>
    <x v="0"/>
    <x v="0"/>
    <x v="93"/>
    <s v="WIN"/>
    <s v="UK"/>
    <s v="WIN - UK"/>
    <s v="Sandra Rix"/>
    <x v="8"/>
    <n v="1091"/>
  </r>
  <r>
    <x v="0"/>
    <x v="1"/>
    <x v="93"/>
    <s v="WIN"/>
    <s v="UK"/>
    <s v="WIN - UK"/>
    <s v="Felicity Chambers"/>
    <x v="3"/>
    <n v="6024"/>
  </r>
  <r>
    <x v="0"/>
    <x v="1"/>
    <x v="93"/>
    <s v="WIN"/>
    <s v="UK"/>
    <s v="WIN - UK"/>
    <s v="Sandra Rix"/>
    <x v="4"/>
    <n v="4282"/>
  </r>
  <r>
    <x v="1"/>
    <x v="0"/>
    <x v="93"/>
    <s v="WIN"/>
    <s v="UK"/>
    <s v="WIN - UK"/>
    <s v="Jason Hervey"/>
    <x v="4"/>
    <n v="4906"/>
  </r>
  <r>
    <x v="1"/>
    <x v="0"/>
    <x v="93"/>
    <s v="WIN"/>
    <s v="UK"/>
    <s v="WIN - UK"/>
    <s v="Spencer Lee"/>
    <x v="1"/>
    <n v="1860"/>
  </r>
  <r>
    <x v="1"/>
    <x v="1"/>
    <x v="93"/>
    <s v="WIN"/>
    <s v="UK"/>
    <s v="WIN - UK"/>
    <s v="Sam Waters"/>
    <x v="5"/>
    <n v="4430"/>
  </r>
  <r>
    <x v="1"/>
    <x v="1"/>
    <x v="93"/>
    <s v="WIN"/>
    <s v="UK"/>
    <s v="WIN - UK"/>
    <s v="Ben Malone"/>
    <x v="0"/>
    <n v="1587"/>
  </r>
  <r>
    <x v="1"/>
    <x v="0"/>
    <x v="93"/>
    <s v="WIN"/>
    <s v="UK"/>
    <s v="WIN - UK"/>
    <s v="Spencer Lee"/>
    <x v="5"/>
    <n v="8653"/>
  </r>
  <r>
    <x v="1"/>
    <x v="0"/>
    <x v="93"/>
    <s v="WIN"/>
    <s v="UK"/>
    <s v="WIN - UK"/>
    <s v="Kirsty Young"/>
    <x v="7"/>
    <n v="4357"/>
  </r>
  <r>
    <x v="1"/>
    <x v="1"/>
    <x v="93"/>
    <s v="WIN"/>
    <s v="UK"/>
    <s v="WIN - UK"/>
    <s v="Jade Wilson"/>
    <x v="5"/>
    <n v="9203"/>
  </r>
  <r>
    <x v="1"/>
    <x v="1"/>
    <x v="93"/>
    <s v="WIN"/>
    <s v="UK"/>
    <s v="WIN - UK"/>
    <s v="Craig Spinks"/>
    <x v="5"/>
    <n v="5511"/>
  </r>
  <r>
    <x v="1"/>
    <x v="0"/>
    <x v="93"/>
    <s v="WIN"/>
    <s v="UK"/>
    <s v="WIN - UK"/>
    <s v="Nick Fallows"/>
    <x v="0"/>
    <n v="6789"/>
  </r>
  <r>
    <x v="1"/>
    <x v="1"/>
    <x v="93"/>
    <s v="WIN"/>
    <s v="UK"/>
    <s v="WIN - UK"/>
    <s v="Nick Fallows"/>
    <x v="3"/>
    <n v="8151"/>
  </r>
  <r>
    <x v="1"/>
    <x v="1"/>
    <x v="93"/>
    <s v="WIN"/>
    <s v="UK"/>
    <s v="WIN - UK"/>
    <s v="Sam Waters"/>
    <x v="5"/>
    <n v="2091"/>
  </r>
  <r>
    <x v="1"/>
    <x v="1"/>
    <x v="93"/>
    <s v="WIN"/>
    <s v="UK"/>
    <s v="WIN - UK"/>
    <s v="Frank Archibald"/>
    <x v="4"/>
    <n v="5562"/>
  </r>
  <r>
    <x v="1"/>
    <x v="1"/>
    <x v="93"/>
    <s v="WIN"/>
    <s v="UK"/>
    <s v="WIN - UK"/>
    <s v="Sam Waters"/>
    <x v="4"/>
    <n v="6495"/>
  </r>
  <r>
    <x v="1"/>
    <x v="0"/>
    <x v="93"/>
    <s v="WIN"/>
    <s v="UK"/>
    <s v="WIN - UK"/>
    <s v="Margot Stoddard"/>
    <x v="4"/>
    <n v="1764"/>
  </r>
  <r>
    <x v="1"/>
    <x v="1"/>
    <x v="93"/>
    <s v="WIN"/>
    <s v="UK"/>
    <s v="WIN - UK"/>
    <s v="Margot Stoddard"/>
    <x v="3"/>
    <n v="3399"/>
  </r>
  <r>
    <x v="1"/>
    <x v="1"/>
    <x v="93"/>
    <s v="WIN"/>
    <s v="UK"/>
    <s v="WIN - UK"/>
    <s v="Jade Wilson"/>
    <x v="8"/>
    <n v="2330"/>
  </r>
  <r>
    <x v="1"/>
    <x v="1"/>
    <x v="93"/>
    <s v="WIN"/>
    <s v="UK"/>
    <s v="WIN - UK"/>
    <s v="Sam Waters"/>
    <x v="4"/>
    <n v="5822"/>
  </r>
  <r>
    <x v="1"/>
    <x v="1"/>
    <x v="93"/>
    <s v="WIN"/>
    <s v="UK"/>
    <s v="WIN - UK"/>
    <s v="Craig Spinks"/>
    <x v="5"/>
    <n v="6329"/>
  </r>
  <r>
    <x v="1"/>
    <x v="1"/>
    <x v="93"/>
    <s v="WIN"/>
    <s v="UK"/>
    <s v="WIN - UK"/>
    <s v="Rob Fisher"/>
    <x v="8"/>
    <n v="9386"/>
  </r>
  <r>
    <x v="1"/>
    <x v="0"/>
    <x v="93"/>
    <s v="WIN"/>
    <s v="UK"/>
    <s v="WIN - UK"/>
    <s v="Rob Fisher"/>
    <x v="1"/>
    <n v="9602"/>
  </r>
  <r>
    <x v="1"/>
    <x v="0"/>
    <x v="93"/>
    <s v="WIN"/>
    <s v="UK"/>
    <s v="WIN - UK"/>
    <s v="Stephanie Zanoni"/>
    <x v="8"/>
    <n v="7654"/>
  </r>
  <r>
    <x v="1"/>
    <x v="1"/>
    <x v="93"/>
    <s v="WIN"/>
    <s v="UK"/>
    <s v="WIN - UK"/>
    <s v="Tori Bell"/>
    <x v="6"/>
    <n v="7437"/>
  </r>
  <r>
    <x v="1"/>
    <x v="1"/>
    <x v="93"/>
    <s v="WIN"/>
    <s v="UK"/>
    <s v="WIN - UK"/>
    <s v="Chris Fletcher"/>
    <x v="2"/>
    <n v="4693"/>
  </r>
  <r>
    <x v="1"/>
    <x v="0"/>
    <x v="93"/>
    <s v="WIN"/>
    <s v="UK"/>
    <s v="WIN - UK"/>
    <s v="Marcus Decker"/>
    <x v="6"/>
    <n v="7399"/>
  </r>
  <r>
    <x v="1"/>
    <x v="1"/>
    <x v="93"/>
    <s v="WIN"/>
    <s v="UK"/>
    <s v="WIN - UK"/>
    <s v="Mabel Graves"/>
    <x v="6"/>
    <n v="4894"/>
  </r>
  <r>
    <x v="1"/>
    <x v="0"/>
    <x v="93"/>
    <s v="WIN"/>
    <s v="UK"/>
    <s v="WIN - UK"/>
    <s v="Antonio Perez"/>
    <x v="4"/>
    <n v="9105"/>
  </r>
  <r>
    <x v="1"/>
    <x v="0"/>
    <x v="93"/>
    <s v="WIN"/>
    <s v="UK"/>
    <s v="WIN - UK"/>
    <s v="Chris Fletcher"/>
    <x v="2"/>
    <n v="9253"/>
  </r>
  <r>
    <x v="1"/>
    <x v="1"/>
    <x v="93"/>
    <s v="WIN"/>
    <s v="UK"/>
    <s v="WIN - UK"/>
    <s v="Dev Singh"/>
    <x v="8"/>
    <n v="4807"/>
  </r>
  <r>
    <x v="1"/>
    <x v="1"/>
    <x v="93"/>
    <s v="WIN"/>
    <s v="UK"/>
    <s v="WIN - UK"/>
    <s v="Sandra Rix"/>
    <x v="5"/>
    <n v="4962"/>
  </r>
  <r>
    <x v="1"/>
    <x v="0"/>
    <x v="93"/>
    <s v="WIN"/>
    <s v="UK"/>
    <s v="WIN - UK"/>
    <s v="Spencer Lee"/>
    <x v="8"/>
    <n v="1515"/>
  </r>
  <r>
    <x v="1"/>
    <x v="0"/>
    <x v="93"/>
    <s v="WIN"/>
    <s v="UK"/>
    <s v="WIN - UK"/>
    <s v="Jason Hervey"/>
    <x v="4"/>
    <n v="9722"/>
  </r>
  <r>
    <x v="1"/>
    <x v="1"/>
    <x v="93"/>
    <s v="WIN"/>
    <s v="UK"/>
    <s v="WIN - UK"/>
    <s v="Mabel Graves"/>
    <x v="0"/>
    <n v="6422"/>
  </r>
  <r>
    <x v="1"/>
    <x v="1"/>
    <x v="93"/>
    <s v="WIN"/>
    <s v="UK"/>
    <s v="WIN - UK"/>
    <s v="Ben Malone"/>
    <x v="0"/>
    <n v="5562"/>
  </r>
  <r>
    <x v="1"/>
    <x v="1"/>
    <x v="93"/>
    <s v="WIN"/>
    <s v="UK"/>
    <s v="WIN - UK"/>
    <s v="Antonio Perez"/>
    <x v="7"/>
    <n v="3310"/>
  </r>
  <r>
    <x v="1"/>
    <x v="0"/>
    <x v="93"/>
    <s v="WIN"/>
    <s v="UK"/>
    <s v="WIN - UK"/>
    <s v="Chris Fletcher"/>
    <x v="2"/>
    <n v="6402"/>
  </r>
  <r>
    <x v="1"/>
    <x v="0"/>
    <x v="93"/>
    <s v="WIN"/>
    <s v="UK"/>
    <s v="WIN - UK"/>
    <s v="Sandra Rix"/>
    <x v="4"/>
    <n v="6881"/>
  </r>
  <r>
    <x v="1"/>
    <x v="1"/>
    <x v="93"/>
    <s v="WIN"/>
    <s v="UK"/>
    <s v="WIN - UK"/>
    <s v="Felicity Chambers"/>
    <x v="0"/>
    <n v="9946"/>
  </r>
  <r>
    <x v="1"/>
    <x v="1"/>
    <x v="93"/>
    <s v="WIN"/>
    <s v="UK"/>
    <s v="WIN - UK"/>
    <s v="Sandra Rix"/>
    <x v="3"/>
    <n v="7998"/>
  </r>
  <r>
    <x v="2"/>
    <x v="0"/>
    <x v="93"/>
    <s v="WIN"/>
    <s v="UK"/>
    <s v="WIN - UK"/>
    <s v="Jason Hervey"/>
    <x v="1"/>
    <n v="1261"/>
  </r>
  <r>
    <x v="2"/>
    <x v="1"/>
    <x v="93"/>
    <s v="WIN"/>
    <s v="UK"/>
    <s v="WIN - UK"/>
    <s v="Mabel Graves"/>
    <x v="3"/>
    <n v="4151"/>
  </r>
  <r>
    <x v="2"/>
    <x v="1"/>
    <x v="93"/>
    <s v="WIN"/>
    <s v="UK"/>
    <s v="WIN - UK"/>
    <s v="Sam Waters"/>
    <x v="3"/>
    <n v="4958"/>
  </r>
  <r>
    <x v="2"/>
    <x v="1"/>
    <x v="93"/>
    <s v="WIN"/>
    <s v="UK"/>
    <s v="WIN - UK"/>
    <s v="Ben Malone"/>
    <x v="2"/>
    <n v="6085"/>
  </r>
  <r>
    <x v="2"/>
    <x v="0"/>
    <x v="93"/>
    <s v="WIN"/>
    <s v="UK"/>
    <s v="WIN - UK"/>
    <s v="Spencer Lee"/>
    <x v="5"/>
    <n v="6125"/>
  </r>
  <r>
    <x v="2"/>
    <x v="0"/>
    <x v="93"/>
    <s v="WIN"/>
    <s v="UK"/>
    <s v="WIN - UK"/>
    <s v="Marcus Decker"/>
    <x v="4"/>
    <n v="1980"/>
  </r>
  <r>
    <x v="2"/>
    <x v="1"/>
    <x v="93"/>
    <s v="WIN"/>
    <s v="UK"/>
    <s v="WIN - UK"/>
    <s v="Marcus Decker"/>
    <x v="5"/>
    <n v="8255"/>
  </r>
  <r>
    <x v="2"/>
    <x v="1"/>
    <x v="93"/>
    <s v="WIN"/>
    <s v="UK"/>
    <s v="WIN - UK"/>
    <s v="Craig Spinks"/>
    <x v="2"/>
    <n v="6370"/>
  </r>
  <r>
    <x v="2"/>
    <x v="1"/>
    <x v="93"/>
    <s v="WIN"/>
    <s v="UK"/>
    <s v="WIN - UK"/>
    <s v="Chris Fletcher"/>
    <x v="8"/>
    <n v="2644"/>
  </r>
  <r>
    <x v="2"/>
    <x v="1"/>
    <x v="93"/>
    <s v="WIN"/>
    <s v="UK"/>
    <s v="WIN - UK"/>
    <s v="Stephanie Zanoni"/>
    <x v="2"/>
    <n v="1133"/>
  </r>
  <r>
    <x v="2"/>
    <x v="1"/>
    <x v="93"/>
    <s v="WIN"/>
    <s v="UK"/>
    <s v="WIN - UK"/>
    <s v="Sam Waters"/>
    <x v="2"/>
    <n v="1620"/>
  </r>
  <r>
    <x v="2"/>
    <x v="1"/>
    <x v="93"/>
    <s v="WIN"/>
    <s v="UK"/>
    <s v="WIN - UK"/>
    <s v="Frank Archibald"/>
    <x v="2"/>
    <n v="8674"/>
  </r>
  <r>
    <x v="2"/>
    <x v="1"/>
    <x v="93"/>
    <s v="WIN"/>
    <s v="UK"/>
    <s v="WIN - UK"/>
    <s v="Dev Singh"/>
    <x v="5"/>
    <n v="7135"/>
  </r>
  <r>
    <x v="2"/>
    <x v="0"/>
    <x v="93"/>
    <s v="WIN"/>
    <s v="UK"/>
    <s v="WIN - UK"/>
    <s v="Nick Fallows"/>
    <x v="4"/>
    <n v="1022"/>
  </r>
  <r>
    <x v="2"/>
    <x v="1"/>
    <x v="93"/>
    <s v="WIN"/>
    <s v="UK"/>
    <s v="WIN - UK"/>
    <s v="Kirsty Young"/>
    <x v="3"/>
    <n v="5708"/>
  </r>
  <r>
    <x v="2"/>
    <x v="1"/>
    <x v="93"/>
    <s v="WIN"/>
    <s v="UK"/>
    <s v="WIN - UK"/>
    <s v="Jason Hervey"/>
    <x v="0"/>
    <n v="6415"/>
  </r>
  <r>
    <x v="2"/>
    <x v="1"/>
    <x v="93"/>
    <s v="WIN"/>
    <s v="UK"/>
    <s v="WIN - UK"/>
    <s v="Jade Wilson"/>
    <x v="8"/>
    <n v="2928"/>
  </r>
  <r>
    <x v="2"/>
    <x v="1"/>
    <x v="93"/>
    <s v="WIN"/>
    <s v="UK"/>
    <s v="WIN - UK"/>
    <s v="Stephanie Zanoni"/>
    <x v="0"/>
    <n v="3818"/>
  </r>
  <r>
    <x v="2"/>
    <x v="0"/>
    <x v="93"/>
    <s v="WIN"/>
    <s v="UK"/>
    <s v="WIN - UK"/>
    <s v="Kirsty Young"/>
    <x v="2"/>
    <n v="5042"/>
  </r>
  <r>
    <x v="2"/>
    <x v="0"/>
    <x v="93"/>
    <s v="WIN"/>
    <s v="UK"/>
    <s v="WIN - UK"/>
    <s v="Rob Fisher"/>
    <x v="3"/>
    <n v="6247"/>
  </r>
  <r>
    <x v="2"/>
    <x v="1"/>
    <x v="93"/>
    <s v="WIN"/>
    <s v="UK"/>
    <s v="WIN - UK"/>
    <s v="Chris Fletcher"/>
    <x v="3"/>
    <n v="1371"/>
  </r>
  <r>
    <x v="2"/>
    <x v="1"/>
    <x v="93"/>
    <s v="WIN"/>
    <s v="UK"/>
    <s v="WIN - UK"/>
    <s v="Frank Archibald"/>
    <x v="5"/>
    <n v="7078"/>
  </r>
  <r>
    <x v="2"/>
    <x v="0"/>
    <x v="93"/>
    <s v="WIN"/>
    <s v="UK"/>
    <s v="WIN - UK"/>
    <s v="Antonio Perez"/>
    <x v="4"/>
    <n v="2897"/>
  </r>
  <r>
    <x v="2"/>
    <x v="1"/>
    <x v="93"/>
    <s v="WIN"/>
    <s v="UK"/>
    <s v="WIN - UK"/>
    <s v="Antonio Perez"/>
    <x v="2"/>
    <n v="6587"/>
  </r>
  <r>
    <x v="2"/>
    <x v="0"/>
    <x v="93"/>
    <s v="WIN"/>
    <s v="UK"/>
    <s v="WIN - UK"/>
    <s v="Margot Stoddard"/>
    <x v="8"/>
    <n v="7463"/>
  </r>
  <r>
    <x v="2"/>
    <x v="0"/>
    <x v="93"/>
    <s v="WIN"/>
    <s v="UK"/>
    <s v="WIN - UK"/>
    <s v="Marcus Decker"/>
    <x v="8"/>
    <n v="7034"/>
  </r>
  <r>
    <x v="2"/>
    <x v="0"/>
    <x v="93"/>
    <s v="WIN"/>
    <s v="UK"/>
    <s v="WIN - UK"/>
    <s v="Antonio Perez"/>
    <x v="8"/>
    <n v="4678"/>
  </r>
  <r>
    <x v="2"/>
    <x v="0"/>
    <x v="93"/>
    <s v="WIN"/>
    <s v="UK"/>
    <s v="WIN - UK"/>
    <s v="Rob Fisher"/>
    <x v="4"/>
    <n v="5096"/>
  </r>
  <r>
    <x v="2"/>
    <x v="0"/>
    <x v="93"/>
    <s v="WIN"/>
    <s v="UK"/>
    <s v="WIN - UK"/>
    <s v="Kirsty Young"/>
    <x v="1"/>
    <n v="6242"/>
  </r>
  <r>
    <x v="2"/>
    <x v="1"/>
    <x v="93"/>
    <s v="WIN"/>
    <s v="UK"/>
    <s v="WIN - UK"/>
    <s v="Jade Wilson"/>
    <x v="4"/>
    <n v="8687"/>
  </r>
  <r>
    <x v="2"/>
    <x v="1"/>
    <x v="93"/>
    <s v="WIN"/>
    <s v="UK"/>
    <s v="WIN - UK"/>
    <s v="Rob Fisher"/>
    <x v="7"/>
    <n v="1911"/>
  </r>
  <r>
    <x v="2"/>
    <x v="0"/>
    <x v="93"/>
    <s v="WIN"/>
    <s v="UK"/>
    <s v="WIN - UK"/>
    <s v="Sandra Rix"/>
    <x v="5"/>
    <n v="7821"/>
  </r>
  <r>
    <x v="2"/>
    <x v="1"/>
    <x v="93"/>
    <s v="WIN"/>
    <s v="UK"/>
    <s v="WIN - UK"/>
    <s v="Frank Archibald"/>
    <x v="3"/>
    <n v="6726"/>
  </r>
  <r>
    <x v="2"/>
    <x v="0"/>
    <x v="93"/>
    <s v="WIN"/>
    <s v="UK"/>
    <s v="WIN - UK"/>
    <s v="Spencer Lee"/>
    <x v="3"/>
    <n v="2903"/>
  </r>
  <r>
    <x v="2"/>
    <x v="0"/>
    <x v="93"/>
    <s v="WIN"/>
    <s v="UK"/>
    <s v="WIN - UK"/>
    <s v="Chris Fletcher"/>
    <x v="5"/>
    <n v="1421"/>
  </r>
  <r>
    <x v="2"/>
    <x v="0"/>
    <x v="93"/>
    <s v="WIN"/>
    <s v="UK"/>
    <s v="WIN - UK"/>
    <s v="Stephanie Zanoni"/>
    <x v="2"/>
    <n v="1748"/>
  </r>
  <r>
    <x v="2"/>
    <x v="0"/>
    <x v="93"/>
    <s v="WIN"/>
    <s v="UK"/>
    <s v="WIN - UK"/>
    <s v="Sandra Rix"/>
    <x v="3"/>
    <n v="6791"/>
  </r>
  <r>
    <x v="2"/>
    <x v="1"/>
    <x v="93"/>
    <s v="WIN"/>
    <s v="UK"/>
    <s v="WIN - UK"/>
    <s v="Felicity Chambers"/>
    <x v="4"/>
    <n v="4208"/>
  </r>
  <r>
    <x v="2"/>
    <x v="0"/>
    <x v="93"/>
    <s v="WIN"/>
    <s v="UK"/>
    <s v="WIN - UK"/>
    <s v="Mabel Graves"/>
    <x v="5"/>
    <n v="9069"/>
  </r>
  <r>
    <x v="2"/>
    <x v="0"/>
    <x v="93"/>
    <s v="WIN"/>
    <s v="UK"/>
    <s v="WIN - UK"/>
    <s v="Chris Fletcher"/>
    <x v="3"/>
    <n v="4414"/>
  </r>
  <r>
    <x v="3"/>
    <x v="0"/>
    <x v="93"/>
    <s v="WIN"/>
    <s v="UK"/>
    <s v="WIN - UK"/>
    <s v="Jason Hervey"/>
    <x v="1"/>
    <n v="2891"/>
  </r>
  <r>
    <x v="3"/>
    <x v="0"/>
    <x v="93"/>
    <s v="WIN"/>
    <s v="UK"/>
    <s v="WIN - UK"/>
    <s v="Hugo Matthews"/>
    <x v="4"/>
    <n v="7241"/>
  </r>
  <r>
    <x v="3"/>
    <x v="1"/>
    <x v="93"/>
    <s v="WIN"/>
    <s v="UK"/>
    <s v="WIN - UK"/>
    <s v="Tori Bell"/>
    <x v="7"/>
    <n v="5922"/>
  </r>
  <r>
    <x v="3"/>
    <x v="0"/>
    <x v="93"/>
    <s v="WIN"/>
    <s v="UK"/>
    <s v="WIN - UK"/>
    <s v="Mabel Graves"/>
    <x v="4"/>
    <n v="2634"/>
  </r>
  <r>
    <x v="3"/>
    <x v="0"/>
    <x v="93"/>
    <s v="WIN"/>
    <s v="UK"/>
    <s v="WIN - UK"/>
    <s v="Kirsty Young"/>
    <x v="5"/>
    <n v="7473"/>
  </r>
  <r>
    <x v="3"/>
    <x v="0"/>
    <x v="93"/>
    <s v="WIN"/>
    <s v="UK"/>
    <s v="WIN - UK"/>
    <s v="Marcus Decker"/>
    <x v="8"/>
    <n v="7118"/>
  </r>
  <r>
    <x v="3"/>
    <x v="1"/>
    <x v="93"/>
    <s v="WIN"/>
    <s v="UK"/>
    <s v="WIN - UK"/>
    <s v="Marcus Decker"/>
    <x v="0"/>
    <n v="7924"/>
  </r>
  <r>
    <x v="3"/>
    <x v="1"/>
    <x v="93"/>
    <s v="WIN"/>
    <s v="UK"/>
    <s v="WIN - UK"/>
    <s v="Hugo Matthews"/>
    <x v="8"/>
    <n v="3756"/>
  </r>
  <r>
    <x v="3"/>
    <x v="1"/>
    <x v="93"/>
    <s v="WIN"/>
    <s v="UK"/>
    <s v="WIN - UK"/>
    <s v="Chris Fletcher"/>
    <x v="3"/>
    <n v="7122"/>
  </r>
  <r>
    <x v="3"/>
    <x v="0"/>
    <x v="93"/>
    <s v="WIN"/>
    <s v="UK"/>
    <s v="WIN - UK"/>
    <s v="Nick Fallows"/>
    <x v="4"/>
    <n v="7130"/>
  </r>
  <r>
    <x v="3"/>
    <x v="1"/>
    <x v="93"/>
    <s v="WIN"/>
    <s v="UK"/>
    <s v="WIN - UK"/>
    <s v="Felicity Chambers"/>
    <x v="0"/>
    <n v="6205"/>
  </r>
  <r>
    <x v="3"/>
    <x v="1"/>
    <x v="93"/>
    <s v="WIN"/>
    <s v="UK"/>
    <s v="WIN - UK"/>
    <s v="Sam Waters"/>
    <x v="7"/>
    <n v="6804"/>
  </r>
  <r>
    <x v="3"/>
    <x v="0"/>
    <x v="93"/>
    <s v="WIN"/>
    <s v="UK"/>
    <s v="WIN - UK"/>
    <s v="Margot Stoddard"/>
    <x v="3"/>
    <n v="9195"/>
  </r>
  <r>
    <x v="3"/>
    <x v="0"/>
    <x v="93"/>
    <s v="WIN"/>
    <s v="UK"/>
    <s v="WIN - UK"/>
    <s v="Nick Fallows"/>
    <x v="8"/>
    <n v="5415"/>
  </r>
  <r>
    <x v="3"/>
    <x v="1"/>
    <x v="93"/>
    <s v="WIN"/>
    <s v="UK"/>
    <s v="WIN - UK"/>
    <s v="Spencer Lee"/>
    <x v="7"/>
    <n v="1863"/>
  </r>
  <r>
    <x v="3"/>
    <x v="1"/>
    <x v="93"/>
    <s v="WIN"/>
    <s v="UK"/>
    <s v="WIN - UK"/>
    <s v="Spencer Lee"/>
    <x v="0"/>
    <n v="9111"/>
  </r>
  <r>
    <x v="3"/>
    <x v="1"/>
    <x v="93"/>
    <s v="WIN"/>
    <s v="UK"/>
    <s v="WIN - UK"/>
    <s v="Stephanie Zanoni"/>
    <x v="8"/>
    <n v="9673"/>
  </r>
  <r>
    <x v="3"/>
    <x v="0"/>
    <x v="93"/>
    <s v="WIN"/>
    <s v="UK"/>
    <s v="WIN - UK"/>
    <s v="Kirsty Young"/>
    <x v="1"/>
    <n v="7996"/>
  </r>
  <r>
    <x v="3"/>
    <x v="0"/>
    <x v="93"/>
    <s v="WIN"/>
    <s v="UK"/>
    <s v="WIN - UK"/>
    <s v="Rob Fisher"/>
    <x v="6"/>
    <n v="6855"/>
  </r>
  <r>
    <x v="3"/>
    <x v="0"/>
    <x v="93"/>
    <s v="WIN"/>
    <s v="UK"/>
    <s v="WIN - UK"/>
    <s v="Stephanie Zanoni"/>
    <x v="5"/>
    <n v="6269"/>
  </r>
  <r>
    <x v="3"/>
    <x v="1"/>
    <x v="93"/>
    <s v="WIN"/>
    <s v="UK"/>
    <s v="WIN - UK"/>
    <s v="Frank Archibald"/>
    <x v="8"/>
    <n v="2415"/>
  </r>
  <r>
    <x v="3"/>
    <x v="0"/>
    <x v="93"/>
    <s v="WIN"/>
    <s v="UK"/>
    <s v="WIN - UK"/>
    <s v="Antonio Perez"/>
    <x v="7"/>
    <n v="3505"/>
  </r>
  <r>
    <x v="3"/>
    <x v="0"/>
    <x v="93"/>
    <s v="WIN"/>
    <s v="UK"/>
    <s v="WIN - UK"/>
    <s v="Marcus Decker"/>
    <x v="5"/>
    <n v="8681"/>
  </r>
  <r>
    <x v="3"/>
    <x v="0"/>
    <x v="93"/>
    <s v="WIN"/>
    <s v="UK"/>
    <s v="WIN - UK"/>
    <s v="Margot Stoddard"/>
    <x v="3"/>
    <n v="7789"/>
  </r>
  <r>
    <x v="3"/>
    <x v="0"/>
    <x v="93"/>
    <s v="WIN"/>
    <s v="UK"/>
    <s v="WIN - UK"/>
    <s v="Marcus Decker"/>
    <x v="2"/>
    <n v="9111"/>
  </r>
  <r>
    <x v="3"/>
    <x v="0"/>
    <x v="93"/>
    <s v="WIN"/>
    <s v="UK"/>
    <s v="WIN - UK"/>
    <s v="Chris Fletcher"/>
    <x v="4"/>
    <n v="7681"/>
  </r>
  <r>
    <x v="3"/>
    <x v="0"/>
    <x v="93"/>
    <s v="WIN"/>
    <s v="UK"/>
    <s v="WIN - UK"/>
    <s v="Rob Fisher"/>
    <x v="3"/>
    <n v="9234"/>
  </r>
  <r>
    <x v="3"/>
    <x v="0"/>
    <x v="93"/>
    <s v="WIN"/>
    <s v="UK"/>
    <s v="WIN - UK"/>
    <s v="Kirsty Young"/>
    <x v="2"/>
    <n v="3910"/>
  </r>
  <r>
    <x v="3"/>
    <x v="1"/>
    <x v="93"/>
    <s v="WIN"/>
    <s v="UK"/>
    <s v="WIN - UK"/>
    <s v="Jade Wilson"/>
    <x v="7"/>
    <n v="5808"/>
  </r>
  <r>
    <x v="3"/>
    <x v="1"/>
    <x v="93"/>
    <s v="WIN"/>
    <s v="UK"/>
    <s v="WIN - UK"/>
    <s v="Rob Fisher"/>
    <x v="0"/>
    <n v="6959"/>
  </r>
  <r>
    <x v="3"/>
    <x v="0"/>
    <x v="93"/>
    <s v="WIN"/>
    <s v="UK"/>
    <s v="WIN - UK"/>
    <s v="Sandra Rix"/>
    <x v="7"/>
    <n v="8606"/>
  </r>
  <r>
    <x v="3"/>
    <x v="1"/>
    <x v="93"/>
    <s v="WIN"/>
    <s v="UK"/>
    <s v="WIN - UK"/>
    <s v="Frank Archibald"/>
    <x v="8"/>
    <n v="6348"/>
  </r>
  <r>
    <x v="3"/>
    <x v="0"/>
    <x v="93"/>
    <s v="WIN"/>
    <s v="UK"/>
    <s v="WIN - UK"/>
    <s v="Spencer Lee"/>
    <x v="6"/>
    <n v="1429"/>
  </r>
  <r>
    <x v="3"/>
    <x v="0"/>
    <x v="93"/>
    <s v="WIN"/>
    <s v="UK"/>
    <s v="WIN - UK"/>
    <s v="Chris Fletcher"/>
    <x v="2"/>
    <n v="5915"/>
  </r>
  <r>
    <x v="3"/>
    <x v="0"/>
    <x v="93"/>
    <s v="WIN"/>
    <s v="UK"/>
    <s v="WIN - UK"/>
    <s v="Stephanie Zanoni"/>
    <x v="2"/>
    <n v="8768"/>
  </r>
  <r>
    <x v="3"/>
    <x v="0"/>
    <x v="93"/>
    <s v="WIN"/>
    <s v="UK"/>
    <s v="WIN - UK"/>
    <s v="Sandra Rix"/>
    <x v="8"/>
    <n v="6775"/>
  </r>
  <r>
    <x v="3"/>
    <x v="1"/>
    <x v="93"/>
    <s v="WIN"/>
    <s v="UK"/>
    <s v="WIN - UK"/>
    <s v="Felicity Chambers"/>
    <x v="7"/>
    <n v="6802"/>
  </r>
  <r>
    <x v="3"/>
    <x v="0"/>
    <x v="93"/>
    <s v="WIN"/>
    <s v="UK"/>
    <s v="WIN - UK"/>
    <s v="Mabel Graves"/>
    <x v="3"/>
    <n v="1867"/>
  </r>
  <r>
    <x v="3"/>
    <x v="0"/>
    <x v="93"/>
    <s v="WIN"/>
    <s v="UK"/>
    <s v="WIN - UK"/>
    <s v="Chris Fletcher"/>
    <x v="8"/>
    <n v="5913"/>
  </r>
  <r>
    <x v="4"/>
    <x v="0"/>
    <x v="93"/>
    <s v="WIN"/>
    <s v="UK"/>
    <s v="WIN - UK"/>
    <s v="Spencer Lee"/>
    <x v="5"/>
    <n v="8246"/>
  </r>
  <r>
    <x v="4"/>
    <x v="0"/>
    <x v="93"/>
    <s v="WIN"/>
    <s v="UK"/>
    <s v="WIN - UK"/>
    <s v="Hugo Matthews"/>
    <x v="4"/>
    <n v="9217"/>
  </r>
  <r>
    <x v="4"/>
    <x v="1"/>
    <x v="93"/>
    <s v="WIN"/>
    <s v="UK"/>
    <s v="WIN - UK"/>
    <s v="Tori Bell"/>
    <x v="2"/>
    <n v="2923"/>
  </r>
  <r>
    <x v="4"/>
    <x v="0"/>
    <x v="93"/>
    <s v="WIN"/>
    <s v="UK"/>
    <s v="WIN - UK"/>
    <s v="Mabel Graves"/>
    <x v="7"/>
    <n v="8723"/>
  </r>
  <r>
    <x v="4"/>
    <x v="0"/>
    <x v="93"/>
    <s v="WIN"/>
    <s v="UK"/>
    <s v="WIN - UK"/>
    <s v="Kirsty Young"/>
    <x v="2"/>
    <n v="4965"/>
  </r>
  <r>
    <x v="4"/>
    <x v="1"/>
    <x v="93"/>
    <s v="WIN"/>
    <s v="UK"/>
    <s v="WIN - UK"/>
    <s v="Frank Archibald"/>
    <x v="8"/>
    <n v="1198"/>
  </r>
  <r>
    <x v="4"/>
    <x v="1"/>
    <x v="93"/>
    <s v="WIN"/>
    <s v="UK"/>
    <s v="WIN - UK"/>
    <s v="Sam Waters"/>
    <x v="5"/>
    <n v="1930"/>
  </r>
  <r>
    <x v="4"/>
    <x v="0"/>
    <x v="93"/>
    <s v="WIN"/>
    <s v="UK"/>
    <s v="WIN - UK"/>
    <s v="Nick Fallows"/>
    <x v="0"/>
    <n v="1175"/>
  </r>
  <r>
    <x v="4"/>
    <x v="1"/>
    <x v="93"/>
    <s v="WIN"/>
    <s v="UK"/>
    <s v="WIN - UK"/>
    <s v="Nick Fallows"/>
    <x v="6"/>
    <n v="3541"/>
  </r>
  <r>
    <x v="4"/>
    <x v="0"/>
    <x v="93"/>
    <s v="WIN"/>
    <s v="UK"/>
    <s v="WIN - UK"/>
    <s v="Nick Fallows"/>
    <x v="0"/>
    <n v="8699"/>
  </r>
  <r>
    <x v="4"/>
    <x v="1"/>
    <x v="93"/>
    <s v="WIN"/>
    <s v="UK"/>
    <s v="WIN - UK"/>
    <s v="Felicity Chambers"/>
    <x v="0"/>
    <n v="1403"/>
  </r>
  <r>
    <x v="4"/>
    <x v="1"/>
    <x v="93"/>
    <s v="WIN"/>
    <s v="UK"/>
    <s v="WIN - UK"/>
    <s v="Sam Waters"/>
    <x v="8"/>
    <n v="9609"/>
  </r>
  <r>
    <x v="4"/>
    <x v="0"/>
    <x v="93"/>
    <s v="WIN"/>
    <s v="UK"/>
    <s v="WIN - UK"/>
    <s v="Margot Stoddard"/>
    <x v="3"/>
    <n v="4278"/>
  </r>
  <r>
    <x v="4"/>
    <x v="1"/>
    <x v="93"/>
    <s v="WIN"/>
    <s v="UK"/>
    <s v="WIN - UK"/>
    <s v="Margot Stoddard"/>
    <x v="0"/>
    <n v="1628"/>
  </r>
  <r>
    <x v="4"/>
    <x v="1"/>
    <x v="93"/>
    <s v="WIN"/>
    <s v="UK"/>
    <s v="WIN - UK"/>
    <s v="Jade Wilson"/>
    <x v="2"/>
    <n v="5707"/>
  </r>
  <r>
    <x v="4"/>
    <x v="1"/>
    <x v="93"/>
    <s v="WIN"/>
    <s v="UK"/>
    <s v="WIN - UK"/>
    <s v="Spencer Lee"/>
    <x v="5"/>
    <n v="9423"/>
  </r>
  <r>
    <x v="4"/>
    <x v="1"/>
    <x v="93"/>
    <s v="WIN"/>
    <s v="UK"/>
    <s v="WIN - UK"/>
    <s v="Stephanie Zanoni"/>
    <x v="2"/>
    <n v="4728"/>
  </r>
  <r>
    <x v="4"/>
    <x v="1"/>
    <x v="93"/>
    <s v="WIN"/>
    <s v="UK"/>
    <s v="WIN - UK"/>
    <s v="Rob Fisher"/>
    <x v="5"/>
    <n v="1558"/>
  </r>
  <r>
    <x v="4"/>
    <x v="0"/>
    <x v="93"/>
    <s v="WIN"/>
    <s v="UK"/>
    <s v="WIN - UK"/>
    <s v="Rob Fisher"/>
    <x v="6"/>
    <n v="8191"/>
  </r>
  <r>
    <x v="4"/>
    <x v="0"/>
    <x v="93"/>
    <s v="WIN"/>
    <s v="UK"/>
    <s v="WIN - UK"/>
    <s v="Stephanie Zanoni"/>
    <x v="2"/>
    <n v="8169"/>
  </r>
  <r>
    <x v="4"/>
    <x v="1"/>
    <x v="93"/>
    <s v="WIN"/>
    <s v="UK"/>
    <s v="WIN - UK"/>
    <s v="Stephanie Zanoni"/>
    <x v="0"/>
    <n v="1668"/>
  </r>
  <r>
    <x v="4"/>
    <x v="0"/>
    <x v="93"/>
    <s v="WIN"/>
    <s v="UK"/>
    <s v="WIN - UK"/>
    <s v="Antonio Perez"/>
    <x v="8"/>
    <n v="1694"/>
  </r>
  <r>
    <x v="4"/>
    <x v="0"/>
    <x v="93"/>
    <s v="WIN"/>
    <s v="UK"/>
    <s v="WIN - UK"/>
    <s v="Marcus Decker"/>
    <x v="7"/>
    <n v="7284"/>
  </r>
  <r>
    <x v="4"/>
    <x v="1"/>
    <x v="93"/>
    <s v="WIN"/>
    <s v="UK"/>
    <s v="WIN - UK"/>
    <s v="Jade Wilson"/>
    <x v="3"/>
    <n v="1303"/>
  </r>
  <r>
    <x v="4"/>
    <x v="0"/>
    <x v="93"/>
    <s v="WIN"/>
    <s v="UK"/>
    <s v="WIN - UK"/>
    <s v="Antonio Perez"/>
    <x v="5"/>
    <n v="6850"/>
  </r>
  <r>
    <x v="4"/>
    <x v="0"/>
    <x v="93"/>
    <s v="WIN"/>
    <s v="UK"/>
    <s v="WIN - UK"/>
    <s v="Chris Fletcher"/>
    <x v="7"/>
    <n v="3918"/>
  </r>
  <r>
    <x v="4"/>
    <x v="1"/>
    <x v="93"/>
    <s v="WIN"/>
    <s v="UK"/>
    <s v="WIN - UK"/>
    <s v="Dev Singh"/>
    <x v="7"/>
    <n v="9424"/>
  </r>
  <r>
    <x v="4"/>
    <x v="1"/>
    <x v="93"/>
    <s v="WIN"/>
    <s v="UK"/>
    <s v="WIN - UK"/>
    <s v="Mabel Graves"/>
    <x v="5"/>
    <n v="8503"/>
  </r>
  <r>
    <x v="4"/>
    <x v="0"/>
    <x v="93"/>
    <s v="WIN"/>
    <s v="UK"/>
    <s v="WIN - UK"/>
    <s v="Spencer Lee"/>
    <x v="5"/>
    <n v="9746"/>
  </r>
  <r>
    <x v="4"/>
    <x v="0"/>
    <x v="93"/>
    <s v="WIN"/>
    <s v="UK"/>
    <s v="WIN - UK"/>
    <s v="Jason Hervey"/>
    <x v="4"/>
    <n v="1009"/>
  </r>
  <r>
    <x v="4"/>
    <x v="0"/>
    <x v="93"/>
    <s v="WIN"/>
    <s v="UK"/>
    <s v="WIN - UK"/>
    <s v="Sandra Rix"/>
    <x v="2"/>
    <n v="5556"/>
  </r>
  <r>
    <x v="4"/>
    <x v="1"/>
    <x v="93"/>
    <s v="WIN"/>
    <s v="UK"/>
    <s v="WIN - UK"/>
    <s v="Frank Archibald"/>
    <x v="7"/>
    <n v="2826"/>
  </r>
  <r>
    <x v="4"/>
    <x v="0"/>
    <x v="93"/>
    <s v="WIN"/>
    <s v="UK"/>
    <s v="WIN - UK"/>
    <s v="Spencer Lee"/>
    <x v="8"/>
    <n v="9423"/>
  </r>
  <r>
    <x v="4"/>
    <x v="1"/>
    <x v="93"/>
    <s v="WIN"/>
    <s v="UK"/>
    <s v="WIN - UK"/>
    <s v="Tori Bell"/>
    <x v="7"/>
    <n v="6443"/>
  </r>
  <r>
    <x v="4"/>
    <x v="0"/>
    <x v="93"/>
    <s v="WIN"/>
    <s v="UK"/>
    <s v="WIN - UK"/>
    <s v="Stephanie Zanoni"/>
    <x v="3"/>
    <n v="9836"/>
  </r>
  <r>
    <x v="4"/>
    <x v="0"/>
    <x v="93"/>
    <s v="WIN"/>
    <s v="UK"/>
    <s v="WIN - UK"/>
    <s v="Sandra Rix"/>
    <x v="5"/>
    <n v="2395"/>
  </r>
  <r>
    <x v="4"/>
    <x v="1"/>
    <x v="93"/>
    <s v="WIN"/>
    <s v="UK"/>
    <s v="WIN - UK"/>
    <s v="Felicity Chambers"/>
    <x v="0"/>
    <n v="9999"/>
  </r>
  <r>
    <x v="4"/>
    <x v="0"/>
    <x v="93"/>
    <s v="WIN"/>
    <s v="UK"/>
    <s v="WIN - UK"/>
    <s v="Mabel Graves"/>
    <x v="5"/>
    <n v="2912"/>
  </r>
  <r>
    <x v="4"/>
    <x v="0"/>
    <x v="93"/>
    <s v="WIN"/>
    <s v="UK"/>
    <s v="WIN - UK"/>
    <s v="Chris Fletcher"/>
    <x v="3"/>
    <n v="4664"/>
  </r>
  <r>
    <x v="5"/>
    <x v="0"/>
    <x v="93"/>
    <s v="WIN"/>
    <s v="UK"/>
    <s v="WIN - UK"/>
    <s v="Spencer Lee"/>
    <x v="5"/>
    <n v="7377"/>
  </r>
  <r>
    <x v="5"/>
    <x v="0"/>
    <x v="93"/>
    <s v="WIN"/>
    <s v="UK"/>
    <s v="WIN - UK"/>
    <s v="Hugo Matthews"/>
    <x v="8"/>
    <n v="3674"/>
  </r>
  <r>
    <x v="5"/>
    <x v="1"/>
    <x v="93"/>
    <s v="WIN"/>
    <s v="UK"/>
    <s v="WIN - UK"/>
    <s v="Ben Malone"/>
    <x v="3"/>
    <n v="6897"/>
  </r>
  <r>
    <x v="5"/>
    <x v="0"/>
    <x v="93"/>
    <s v="WIN"/>
    <s v="UK"/>
    <s v="WIN - UK"/>
    <s v="Mabel Graves"/>
    <x v="3"/>
    <n v="3084"/>
  </r>
  <r>
    <x v="5"/>
    <x v="0"/>
    <x v="93"/>
    <s v="WIN"/>
    <s v="UK"/>
    <s v="WIN - UK"/>
    <s v="Kirsty Young"/>
    <x v="6"/>
    <n v="7923"/>
  </r>
  <r>
    <x v="5"/>
    <x v="1"/>
    <x v="93"/>
    <s v="WIN"/>
    <s v="UK"/>
    <s v="WIN - UK"/>
    <s v="Frank Archibald"/>
    <x v="3"/>
    <n v="1215"/>
  </r>
  <r>
    <x v="5"/>
    <x v="1"/>
    <x v="93"/>
    <s v="WIN"/>
    <s v="UK"/>
    <s v="WIN - UK"/>
    <s v="Sam Waters"/>
    <x v="7"/>
    <n v="8956"/>
  </r>
  <r>
    <x v="5"/>
    <x v="0"/>
    <x v="93"/>
    <s v="WIN"/>
    <s v="UK"/>
    <s v="WIN - UK"/>
    <s v="Nick Fallows"/>
    <x v="8"/>
    <n v="7782"/>
  </r>
  <r>
    <x v="5"/>
    <x v="1"/>
    <x v="93"/>
    <s v="WIN"/>
    <s v="UK"/>
    <s v="WIN - UK"/>
    <s v="Nick Fallows"/>
    <x v="8"/>
    <n v="4097"/>
  </r>
  <r>
    <x v="5"/>
    <x v="0"/>
    <x v="93"/>
    <s v="WIN"/>
    <s v="UK"/>
    <s v="WIN - UK"/>
    <s v="Stephanie Zanoni"/>
    <x v="1"/>
    <n v="2336"/>
  </r>
  <r>
    <x v="5"/>
    <x v="1"/>
    <x v="93"/>
    <s v="WIN"/>
    <s v="UK"/>
    <s v="WIN - UK"/>
    <s v="Margot Stoddard"/>
    <x v="8"/>
    <n v="6711"/>
  </r>
  <r>
    <x v="5"/>
    <x v="1"/>
    <x v="93"/>
    <s v="WIN"/>
    <s v="UK"/>
    <s v="WIN - UK"/>
    <s v="Stephanie Zanoni"/>
    <x v="1"/>
    <n v="2502"/>
  </r>
  <r>
    <x v="5"/>
    <x v="1"/>
    <x v="93"/>
    <s v="WIN"/>
    <s v="UK"/>
    <s v="WIN - UK"/>
    <s v="Dev Singh"/>
    <x v="3"/>
    <n v="5295"/>
  </r>
  <r>
    <x v="5"/>
    <x v="0"/>
    <x v="93"/>
    <s v="WIN"/>
    <s v="UK"/>
    <s v="WIN - UK"/>
    <s v="Nick Fallows"/>
    <x v="0"/>
    <n v="5351"/>
  </r>
  <r>
    <x v="5"/>
    <x v="1"/>
    <x v="93"/>
    <s v="WIN"/>
    <s v="UK"/>
    <s v="WIN - UK"/>
    <s v="Spencer Lee"/>
    <x v="1"/>
    <n v="1404"/>
  </r>
  <r>
    <x v="5"/>
    <x v="1"/>
    <x v="93"/>
    <s v="WIN"/>
    <s v="UK"/>
    <s v="WIN - UK"/>
    <s v="Spencer Lee"/>
    <x v="1"/>
    <n v="7750"/>
  </r>
  <r>
    <x v="5"/>
    <x v="1"/>
    <x v="93"/>
    <s v="WIN"/>
    <s v="UK"/>
    <s v="WIN - UK"/>
    <s v="Stephanie Zanoni"/>
    <x v="0"/>
    <n v="6541"/>
  </r>
  <r>
    <x v="5"/>
    <x v="0"/>
    <x v="93"/>
    <s v="WIN"/>
    <s v="UK"/>
    <s v="WIN - UK"/>
    <s v="Kirsty Young"/>
    <x v="2"/>
    <n v="6130"/>
  </r>
  <r>
    <x v="5"/>
    <x v="0"/>
    <x v="93"/>
    <s v="WIN"/>
    <s v="UK"/>
    <s v="WIN - UK"/>
    <s v="Rob Fisher"/>
    <x v="0"/>
    <n v="9449"/>
  </r>
  <r>
    <x v="5"/>
    <x v="1"/>
    <x v="93"/>
    <s v="WIN"/>
    <s v="UK"/>
    <s v="WIN - UK"/>
    <s v="Chris Fletcher"/>
    <x v="7"/>
    <n v="5128"/>
  </r>
  <r>
    <x v="5"/>
    <x v="1"/>
    <x v="93"/>
    <s v="WIN"/>
    <s v="UK"/>
    <s v="WIN - UK"/>
    <s v="Frank Archibald"/>
    <x v="4"/>
    <n v="5251"/>
  </r>
  <r>
    <x v="5"/>
    <x v="0"/>
    <x v="93"/>
    <s v="WIN"/>
    <s v="UK"/>
    <s v="WIN - UK"/>
    <s v="Antonio Perez"/>
    <x v="8"/>
    <n v="2203"/>
  </r>
  <r>
    <x v="5"/>
    <x v="0"/>
    <x v="93"/>
    <s v="WIN"/>
    <s v="UK"/>
    <s v="WIN - UK"/>
    <s v="Marcus Decker"/>
    <x v="7"/>
    <n v="5471"/>
  </r>
  <r>
    <x v="5"/>
    <x v="0"/>
    <x v="93"/>
    <s v="WIN"/>
    <s v="UK"/>
    <s v="WIN - UK"/>
    <s v="Margot Stoddard"/>
    <x v="2"/>
    <n v="4899"/>
  </r>
  <r>
    <x v="5"/>
    <x v="0"/>
    <x v="93"/>
    <s v="WIN"/>
    <s v="UK"/>
    <s v="WIN - UK"/>
    <s v="Marcus Decker"/>
    <x v="7"/>
    <n v="6368"/>
  </r>
  <r>
    <x v="5"/>
    <x v="0"/>
    <x v="93"/>
    <s v="WIN"/>
    <s v="UK"/>
    <s v="WIN - UK"/>
    <s v="Chris Fletcher"/>
    <x v="6"/>
    <n v="3299"/>
  </r>
  <r>
    <x v="5"/>
    <x v="1"/>
    <x v="93"/>
    <s v="WIN"/>
    <s v="UK"/>
    <s v="WIN - UK"/>
    <s v="Dev Singh"/>
    <x v="4"/>
    <n v="8636"/>
  </r>
  <r>
    <x v="5"/>
    <x v="1"/>
    <x v="93"/>
    <s v="WIN"/>
    <s v="UK"/>
    <s v="WIN - UK"/>
    <s v="Mabel Graves"/>
    <x v="8"/>
    <n v="7216"/>
  </r>
  <r>
    <x v="5"/>
    <x v="0"/>
    <x v="93"/>
    <s v="WIN"/>
    <s v="UK"/>
    <s v="WIN - UK"/>
    <s v="Spencer Lee"/>
    <x v="2"/>
    <n v="5507"/>
  </r>
  <r>
    <x v="5"/>
    <x v="0"/>
    <x v="93"/>
    <s v="WIN"/>
    <s v="UK"/>
    <s v="WIN - UK"/>
    <s v="Jason Hervey"/>
    <x v="0"/>
    <n v="5729"/>
  </r>
  <r>
    <x v="0"/>
    <x v="0"/>
    <x v="94"/>
    <s v="WOR"/>
    <s v="UK"/>
    <s v="WOR - UK"/>
    <s v="Spencer Lee"/>
    <x v="4"/>
    <n v="6502"/>
  </r>
  <r>
    <x v="0"/>
    <x v="0"/>
    <x v="94"/>
    <s v="WOR"/>
    <s v="UK"/>
    <s v="WOR - UK"/>
    <s v="Hugo Matthews"/>
    <x v="1"/>
    <n v="1778"/>
  </r>
  <r>
    <x v="0"/>
    <x v="1"/>
    <x v="94"/>
    <s v="WOR"/>
    <s v="UK"/>
    <s v="WOR - UK"/>
    <s v="Ben Malone"/>
    <x v="8"/>
    <n v="1147"/>
  </r>
  <r>
    <x v="0"/>
    <x v="0"/>
    <x v="94"/>
    <s v="WOR"/>
    <s v="UK"/>
    <s v="WOR - UK"/>
    <s v="Mabel Graves"/>
    <x v="1"/>
    <n v="5026"/>
  </r>
  <r>
    <x v="0"/>
    <x v="0"/>
    <x v="94"/>
    <s v="WOR"/>
    <s v="UK"/>
    <s v="WOR - UK"/>
    <s v="Kirsty Young"/>
    <x v="0"/>
    <n v="7038"/>
  </r>
  <r>
    <x v="0"/>
    <x v="1"/>
    <x v="94"/>
    <s v="WOR"/>
    <s v="UK"/>
    <s v="WOR - UK"/>
    <s v="Frank Archibald"/>
    <x v="3"/>
    <n v="5265"/>
  </r>
  <r>
    <x v="0"/>
    <x v="1"/>
    <x v="94"/>
    <s v="WOR"/>
    <s v="UK"/>
    <s v="WOR - UK"/>
    <s v="Sam Waters"/>
    <x v="3"/>
    <n v="3297"/>
  </r>
  <r>
    <x v="0"/>
    <x v="0"/>
    <x v="94"/>
    <s v="WOR"/>
    <s v="UK"/>
    <s v="WOR - UK"/>
    <s v="Nick Fallows"/>
    <x v="4"/>
    <n v="7653"/>
  </r>
  <r>
    <x v="0"/>
    <x v="1"/>
    <x v="94"/>
    <s v="WOR"/>
    <s v="UK"/>
    <s v="WOR - UK"/>
    <s v="Nick Fallows"/>
    <x v="5"/>
    <n v="5139"/>
  </r>
  <r>
    <x v="0"/>
    <x v="0"/>
    <x v="94"/>
    <s v="WOR"/>
    <s v="UK"/>
    <s v="WOR - UK"/>
    <s v="Nick Fallows"/>
    <x v="5"/>
    <n v="6334"/>
  </r>
  <r>
    <x v="0"/>
    <x v="1"/>
    <x v="94"/>
    <s v="WOR"/>
    <s v="UK"/>
    <s v="WOR - UK"/>
    <s v="Felicity Chambers"/>
    <x v="8"/>
    <n v="3558"/>
  </r>
  <r>
    <x v="0"/>
    <x v="1"/>
    <x v="94"/>
    <s v="WOR"/>
    <s v="UK"/>
    <s v="WOR - UK"/>
    <s v="Sam Waters"/>
    <x v="3"/>
    <n v="5193"/>
  </r>
  <r>
    <x v="0"/>
    <x v="0"/>
    <x v="94"/>
    <s v="WOR"/>
    <s v="UK"/>
    <s v="WOR - UK"/>
    <s v="Margot Stoddard"/>
    <x v="5"/>
    <n v="8746"/>
  </r>
  <r>
    <x v="0"/>
    <x v="1"/>
    <x v="94"/>
    <s v="WOR"/>
    <s v="UK"/>
    <s v="WOR - UK"/>
    <s v="Margot Stoddard"/>
    <x v="3"/>
    <n v="3438"/>
  </r>
  <r>
    <x v="0"/>
    <x v="1"/>
    <x v="94"/>
    <s v="WOR"/>
    <s v="UK"/>
    <s v="WOR - UK"/>
    <s v="Jade Wilson"/>
    <x v="1"/>
    <n v="4683"/>
  </r>
  <r>
    <x v="0"/>
    <x v="1"/>
    <x v="94"/>
    <s v="WOR"/>
    <s v="UK"/>
    <s v="WOR - UK"/>
    <s v="Sam Waters"/>
    <x v="5"/>
    <n v="6624"/>
  </r>
  <r>
    <x v="0"/>
    <x v="1"/>
    <x v="94"/>
    <s v="WOR"/>
    <s v="UK"/>
    <s v="WOR - UK"/>
    <s v="Craig Spinks"/>
    <x v="5"/>
    <n v="5871"/>
  </r>
  <r>
    <x v="0"/>
    <x v="1"/>
    <x v="94"/>
    <s v="WOR"/>
    <s v="UK"/>
    <s v="WOR - UK"/>
    <s v="Rob Fisher"/>
    <x v="4"/>
    <n v="9533"/>
  </r>
  <r>
    <x v="0"/>
    <x v="0"/>
    <x v="94"/>
    <s v="WOR"/>
    <s v="UK"/>
    <s v="WOR - UK"/>
    <s v="Rob Fisher"/>
    <x v="0"/>
    <n v="8343"/>
  </r>
  <r>
    <x v="0"/>
    <x v="0"/>
    <x v="94"/>
    <s v="WOR"/>
    <s v="UK"/>
    <s v="WOR - UK"/>
    <s v="Stephanie Zanoni"/>
    <x v="1"/>
    <n v="1947"/>
  </r>
  <r>
    <x v="0"/>
    <x v="1"/>
    <x v="94"/>
    <s v="WOR"/>
    <s v="UK"/>
    <s v="WOR - UK"/>
    <s v="Stephanie Zanoni"/>
    <x v="5"/>
    <n v="7344"/>
  </r>
  <r>
    <x v="0"/>
    <x v="0"/>
    <x v="94"/>
    <s v="WOR"/>
    <s v="UK"/>
    <s v="WOR - UK"/>
    <s v="Antonio Perez"/>
    <x v="2"/>
    <n v="7274"/>
  </r>
  <r>
    <x v="0"/>
    <x v="0"/>
    <x v="94"/>
    <s v="WOR"/>
    <s v="UK"/>
    <s v="WOR - UK"/>
    <s v="Marcus Decker"/>
    <x v="3"/>
    <n v="3861"/>
  </r>
  <r>
    <x v="0"/>
    <x v="1"/>
    <x v="94"/>
    <s v="WOR"/>
    <s v="UK"/>
    <s v="WOR - UK"/>
    <s v="Jade Wilson"/>
    <x v="5"/>
    <n v="7438"/>
  </r>
  <r>
    <x v="0"/>
    <x v="0"/>
    <x v="94"/>
    <s v="WOR"/>
    <s v="UK"/>
    <s v="WOR - UK"/>
    <s v="Marcus Decker"/>
    <x v="3"/>
    <n v="7983"/>
  </r>
  <r>
    <x v="0"/>
    <x v="0"/>
    <x v="94"/>
    <s v="WOR"/>
    <s v="UK"/>
    <s v="WOR - UK"/>
    <s v="Chris Fletcher"/>
    <x v="2"/>
    <n v="1912"/>
  </r>
  <r>
    <x v="0"/>
    <x v="0"/>
    <x v="94"/>
    <s v="WOR"/>
    <s v="UK"/>
    <s v="WOR - UK"/>
    <s v="Rob Fisher"/>
    <x v="1"/>
    <n v="5968"/>
  </r>
  <r>
    <x v="0"/>
    <x v="1"/>
    <x v="94"/>
    <s v="WOR"/>
    <s v="UK"/>
    <s v="WOR - UK"/>
    <s v="Mabel Graves"/>
    <x v="4"/>
    <n v="3838"/>
  </r>
  <r>
    <x v="0"/>
    <x v="1"/>
    <x v="94"/>
    <s v="WOR"/>
    <s v="UK"/>
    <s v="WOR - UK"/>
    <s v="Jade Wilson"/>
    <x v="2"/>
    <n v="6820"/>
  </r>
  <r>
    <x v="0"/>
    <x v="0"/>
    <x v="94"/>
    <s v="WOR"/>
    <s v="UK"/>
    <s v="WOR - UK"/>
    <s v="Jason Hervey"/>
    <x v="4"/>
    <n v="3840"/>
  </r>
  <r>
    <x v="0"/>
    <x v="0"/>
    <x v="94"/>
    <s v="WOR"/>
    <s v="UK"/>
    <s v="WOR - UK"/>
    <s v="Sandra Rix"/>
    <x v="7"/>
    <n v="8812"/>
  </r>
  <r>
    <x v="0"/>
    <x v="1"/>
    <x v="94"/>
    <s v="WOR"/>
    <s v="UK"/>
    <s v="WOR - UK"/>
    <s v="Felicity Chambers"/>
    <x v="5"/>
    <n v="7222"/>
  </r>
  <r>
    <x v="0"/>
    <x v="0"/>
    <x v="94"/>
    <s v="WOR"/>
    <s v="UK"/>
    <s v="WOR - UK"/>
    <s v="Spencer Lee"/>
    <x v="5"/>
    <n v="3637"/>
  </r>
  <r>
    <x v="0"/>
    <x v="0"/>
    <x v="94"/>
    <s v="WOR"/>
    <s v="UK"/>
    <s v="WOR - UK"/>
    <s v="Chris Fletcher"/>
    <x v="3"/>
    <n v="2936"/>
  </r>
  <r>
    <x v="0"/>
    <x v="0"/>
    <x v="94"/>
    <s v="WOR"/>
    <s v="UK"/>
    <s v="WOR - UK"/>
    <s v="Sandra Rix"/>
    <x v="0"/>
    <n v="2992"/>
  </r>
  <r>
    <x v="0"/>
    <x v="0"/>
    <x v="94"/>
    <s v="WOR"/>
    <s v="UK"/>
    <s v="WOR - UK"/>
    <s v="Jason Hervey"/>
    <x v="7"/>
    <n v="6809"/>
  </r>
  <r>
    <x v="0"/>
    <x v="1"/>
    <x v="94"/>
    <s v="WOR"/>
    <s v="UK"/>
    <s v="WOR - UK"/>
    <s v="Nick Fallows"/>
    <x v="3"/>
    <n v="6446"/>
  </r>
  <r>
    <x v="1"/>
    <x v="0"/>
    <x v="94"/>
    <s v="WOR"/>
    <s v="UK"/>
    <s v="WOR - UK"/>
    <s v="Jason Hervey"/>
    <x v="4"/>
    <n v="7552"/>
  </r>
  <r>
    <x v="1"/>
    <x v="0"/>
    <x v="94"/>
    <s v="WOR"/>
    <s v="UK"/>
    <s v="WOR - UK"/>
    <s v="Spencer Lee"/>
    <x v="6"/>
    <n v="5029"/>
  </r>
  <r>
    <x v="1"/>
    <x v="0"/>
    <x v="94"/>
    <s v="WOR"/>
    <s v="UK"/>
    <s v="WOR - UK"/>
    <s v="Hugo Matthews"/>
    <x v="3"/>
    <n v="1947"/>
  </r>
  <r>
    <x v="1"/>
    <x v="1"/>
    <x v="94"/>
    <s v="WOR"/>
    <s v="UK"/>
    <s v="WOR - UK"/>
    <s v="Ben Malone"/>
    <x v="5"/>
    <n v="2666"/>
  </r>
  <r>
    <x v="1"/>
    <x v="0"/>
    <x v="94"/>
    <s v="WOR"/>
    <s v="UK"/>
    <s v="WOR - UK"/>
    <s v="Mabel Graves"/>
    <x v="1"/>
    <n v="7202"/>
  </r>
  <r>
    <x v="1"/>
    <x v="0"/>
    <x v="94"/>
    <s v="WOR"/>
    <s v="UK"/>
    <s v="WOR - UK"/>
    <s v="Kirsty Young"/>
    <x v="4"/>
    <n v="7664"/>
  </r>
  <r>
    <x v="1"/>
    <x v="1"/>
    <x v="94"/>
    <s v="WOR"/>
    <s v="UK"/>
    <s v="WOR - UK"/>
    <s v="Frank Archibald"/>
    <x v="4"/>
    <n v="7283"/>
  </r>
  <r>
    <x v="1"/>
    <x v="1"/>
    <x v="94"/>
    <s v="WOR"/>
    <s v="UK"/>
    <s v="WOR - UK"/>
    <s v="Sam Waters"/>
    <x v="2"/>
    <n v="6306"/>
  </r>
  <r>
    <x v="1"/>
    <x v="0"/>
    <x v="94"/>
    <s v="WOR"/>
    <s v="UK"/>
    <s v="WOR - UK"/>
    <s v="Nick Fallows"/>
    <x v="3"/>
    <n v="7134"/>
  </r>
  <r>
    <x v="1"/>
    <x v="1"/>
    <x v="94"/>
    <s v="WOR"/>
    <s v="UK"/>
    <s v="WOR - UK"/>
    <s v="Nick Fallows"/>
    <x v="2"/>
    <n v="6778"/>
  </r>
  <r>
    <x v="1"/>
    <x v="0"/>
    <x v="94"/>
    <s v="WOR"/>
    <s v="UK"/>
    <s v="WOR - UK"/>
    <s v="Nick Fallows"/>
    <x v="3"/>
    <n v="1019"/>
  </r>
  <r>
    <x v="1"/>
    <x v="1"/>
    <x v="94"/>
    <s v="WOR"/>
    <s v="UK"/>
    <s v="WOR - UK"/>
    <s v="Felicity Chambers"/>
    <x v="1"/>
    <n v="1940"/>
  </r>
  <r>
    <x v="1"/>
    <x v="1"/>
    <x v="94"/>
    <s v="WOR"/>
    <s v="UK"/>
    <s v="WOR - UK"/>
    <s v="Sam Waters"/>
    <x v="3"/>
    <n v="3044"/>
  </r>
  <r>
    <x v="1"/>
    <x v="0"/>
    <x v="94"/>
    <s v="WOR"/>
    <s v="UK"/>
    <s v="WOR - UK"/>
    <s v="Margot Stoddard"/>
    <x v="5"/>
    <n v="2470"/>
  </r>
  <r>
    <x v="1"/>
    <x v="1"/>
    <x v="94"/>
    <s v="WOR"/>
    <s v="UK"/>
    <s v="WOR - UK"/>
    <s v="Margot Stoddard"/>
    <x v="1"/>
    <n v="7745"/>
  </r>
  <r>
    <x v="1"/>
    <x v="1"/>
    <x v="94"/>
    <s v="WOR"/>
    <s v="UK"/>
    <s v="WOR - UK"/>
    <s v="Jade Wilson"/>
    <x v="5"/>
    <n v="8143"/>
  </r>
  <r>
    <x v="1"/>
    <x v="1"/>
    <x v="94"/>
    <s v="WOR"/>
    <s v="UK"/>
    <s v="WOR - UK"/>
    <s v="Spencer Lee"/>
    <x v="5"/>
    <n v="7086"/>
  </r>
  <r>
    <x v="1"/>
    <x v="1"/>
    <x v="94"/>
    <s v="WOR"/>
    <s v="UK"/>
    <s v="WOR - UK"/>
    <s v="Stephanie Zanoni"/>
    <x v="2"/>
    <n v="8610"/>
  </r>
  <r>
    <x v="1"/>
    <x v="0"/>
    <x v="94"/>
    <s v="WOR"/>
    <s v="UK"/>
    <s v="WOR - UK"/>
    <s v="Kirsty Young"/>
    <x v="1"/>
    <n v="5089"/>
  </r>
  <r>
    <x v="1"/>
    <x v="0"/>
    <x v="94"/>
    <s v="WOR"/>
    <s v="UK"/>
    <s v="WOR - UK"/>
    <s v="Rob Fisher"/>
    <x v="0"/>
    <n v="9272"/>
  </r>
  <r>
    <x v="1"/>
    <x v="0"/>
    <x v="94"/>
    <s v="WOR"/>
    <s v="UK"/>
    <s v="WOR - UK"/>
    <s v="Stephanie Zanoni"/>
    <x v="5"/>
    <n v="3361"/>
  </r>
  <r>
    <x v="1"/>
    <x v="1"/>
    <x v="94"/>
    <s v="WOR"/>
    <s v="UK"/>
    <s v="WOR - UK"/>
    <s v="Stephanie Zanoni"/>
    <x v="4"/>
    <n v="2530"/>
  </r>
  <r>
    <x v="1"/>
    <x v="0"/>
    <x v="94"/>
    <s v="WOR"/>
    <s v="UK"/>
    <s v="WOR - UK"/>
    <s v="Antonio Perez"/>
    <x v="1"/>
    <n v="4525"/>
  </r>
  <r>
    <x v="1"/>
    <x v="0"/>
    <x v="94"/>
    <s v="WOR"/>
    <s v="UK"/>
    <s v="WOR - UK"/>
    <s v="Marcus Decker"/>
    <x v="2"/>
    <n v="4708"/>
  </r>
  <r>
    <x v="1"/>
    <x v="1"/>
    <x v="94"/>
    <s v="WOR"/>
    <s v="UK"/>
    <s v="WOR - UK"/>
    <s v="Jade Wilson"/>
    <x v="4"/>
    <n v="6719"/>
  </r>
  <r>
    <x v="1"/>
    <x v="0"/>
    <x v="94"/>
    <s v="WOR"/>
    <s v="UK"/>
    <s v="WOR - UK"/>
    <s v="Marcus Decker"/>
    <x v="4"/>
    <n v="5454"/>
  </r>
  <r>
    <x v="1"/>
    <x v="0"/>
    <x v="94"/>
    <s v="WOR"/>
    <s v="UK"/>
    <s v="WOR - UK"/>
    <s v="Chris Fletcher"/>
    <x v="8"/>
    <n v="3928"/>
  </r>
  <r>
    <x v="1"/>
    <x v="1"/>
    <x v="94"/>
    <s v="WOR"/>
    <s v="UK"/>
    <s v="WOR - UK"/>
    <s v="Dev Singh"/>
    <x v="3"/>
    <n v="2789"/>
  </r>
  <r>
    <x v="1"/>
    <x v="1"/>
    <x v="94"/>
    <s v="WOR"/>
    <s v="UK"/>
    <s v="WOR - UK"/>
    <s v="Mabel Graves"/>
    <x v="1"/>
    <n v="5194"/>
  </r>
  <r>
    <x v="1"/>
    <x v="0"/>
    <x v="94"/>
    <s v="WOR"/>
    <s v="UK"/>
    <s v="WOR - UK"/>
    <s v="Spencer Lee"/>
    <x v="0"/>
    <n v="3683"/>
  </r>
  <r>
    <x v="1"/>
    <x v="0"/>
    <x v="94"/>
    <s v="WOR"/>
    <s v="UK"/>
    <s v="WOR - UK"/>
    <s v="Jason Hervey"/>
    <x v="8"/>
    <n v="7439"/>
  </r>
  <r>
    <x v="1"/>
    <x v="0"/>
    <x v="94"/>
    <s v="WOR"/>
    <s v="UK"/>
    <s v="WOR - UK"/>
    <s v="Sandra Rix"/>
    <x v="1"/>
    <n v="7893"/>
  </r>
  <r>
    <x v="1"/>
    <x v="1"/>
    <x v="94"/>
    <s v="WOR"/>
    <s v="UK"/>
    <s v="WOR - UK"/>
    <s v="Felicity Chambers"/>
    <x v="8"/>
    <n v="1767"/>
  </r>
  <r>
    <x v="1"/>
    <x v="1"/>
    <x v="94"/>
    <s v="WOR"/>
    <s v="UK"/>
    <s v="WOR - UK"/>
    <s v="Antonio Perez"/>
    <x v="2"/>
    <n v="6782"/>
  </r>
  <r>
    <x v="1"/>
    <x v="0"/>
    <x v="94"/>
    <s v="WOR"/>
    <s v="UK"/>
    <s v="WOR - UK"/>
    <s v="Chris Fletcher"/>
    <x v="4"/>
    <n v="9322"/>
  </r>
  <r>
    <x v="1"/>
    <x v="0"/>
    <x v="94"/>
    <s v="WOR"/>
    <s v="UK"/>
    <s v="WOR - UK"/>
    <s v="Sandra Rix"/>
    <x v="1"/>
    <n v="3025"/>
  </r>
  <r>
    <x v="1"/>
    <x v="1"/>
    <x v="94"/>
    <s v="WOR"/>
    <s v="UK"/>
    <s v="WOR - UK"/>
    <s v="Felicity Chambers"/>
    <x v="3"/>
    <n v="9459"/>
  </r>
  <r>
    <x v="1"/>
    <x v="1"/>
    <x v="94"/>
    <s v="WOR"/>
    <s v="UK"/>
    <s v="WOR - UK"/>
    <s v="Sandra Rix"/>
    <x v="5"/>
    <n v="8795"/>
  </r>
  <r>
    <x v="2"/>
    <x v="0"/>
    <x v="94"/>
    <s v="WOR"/>
    <s v="UK"/>
    <s v="WOR - UK"/>
    <s v="Jason Hervey"/>
    <x v="0"/>
    <n v="8969"/>
  </r>
  <r>
    <x v="2"/>
    <x v="0"/>
    <x v="94"/>
    <s v="WOR"/>
    <s v="UK"/>
    <s v="WOR - UK"/>
    <s v="Spencer Lee"/>
    <x v="8"/>
    <n v="4686"/>
  </r>
  <r>
    <x v="2"/>
    <x v="1"/>
    <x v="94"/>
    <s v="WOR"/>
    <s v="UK"/>
    <s v="WOR - UK"/>
    <s v="Sam Waters"/>
    <x v="3"/>
    <n v="2754"/>
  </r>
  <r>
    <x v="2"/>
    <x v="1"/>
    <x v="94"/>
    <s v="WOR"/>
    <s v="UK"/>
    <s v="WOR - UK"/>
    <s v="Ben Malone"/>
    <x v="1"/>
    <n v="3389"/>
  </r>
  <r>
    <x v="2"/>
    <x v="0"/>
    <x v="94"/>
    <s v="WOR"/>
    <s v="UK"/>
    <s v="WOR - UK"/>
    <s v="Spencer Lee"/>
    <x v="4"/>
    <n v="2613"/>
  </r>
  <r>
    <x v="2"/>
    <x v="0"/>
    <x v="94"/>
    <s v="WOR"/>
    <s v="UK"/>
    <s v="WOR - UK"/>
    <s v="Kirsty Young"/>
    <x v="4"/>
    <n v="7947"/>
  </r>
  <r>
    <x v="2"/>
    <x v="1"/>
    <x v="94"/>
    <s v="WOR"/>
    <s v="UK"/>
    <s v="WOR - UK"/>
    <s v="Jade Wilson"/>
    <x v="1"/>
    <n v="8911"/>
  </r>
  <r>
    <x v="2"/>
    <x v="1"/>
    <x v="94"/>
    <s v="WOR"/>
    <s v="UK"/>
    <s v="WOR - UK"/>
    <s v="Craig Spinks"/>
    <x v="2"/>
    <n v="6300"/>
  </r>
  <r>
    <x v="2"/>
    <x v="0"/>
    <x v="94"/>
    <s v="WOR"/>
    <s v="UK"/>
    <s v="WOR - UK"/>
    <s v="Nick Fallows"/>
    <x v="8"/>
    <n v="9434"/>
  </r>
  <r>
    <x v="2"/>
    <x v="1"/>
    <x v="94"/>
    <s v="WOR"/>
    <s v="UK"/>
    <s v="WOR - UK"/>
    <s v="Stephanie Zanoni"/>
    <x v="5"/>
    <n v="6356"/>
  </r>
  <r>
    <x v="2"/>
    <x v="1"/>
    <x v="94"/>
    <s v="WOR"/>
    <s v="UK"/>
    <s v="WOR - UK"/>
    <s v="Sam Waters"/>
    <x v="3"/>
    <n v="9386"/>
  </r>
  <r>
    <x v="2"/>
    <x v="1"/>
    <x v="94"/>
    <s v="WOR"/>
    <s v="UK"/>
    <s v="WOR - UK"/>
    <s v="Frank Archibald"/>
    <x v="8"/>
    <n v="5453"/>
  </r>
  <r>
    <x v="2"/>
    <x v="1"/>
    <x v="94"/>
    <s v="WOR"/>
    <s v="UK"/>
    <s v="WOR - UK"/>
    <s v="Craig Spinks"/>
    <x v="5"/>
    <n v="9212"/>
  </r>
  <r>
    <x v="2"/>
    <x v="0"/>
    <x v="94"/>
    <s v="WOR"/>
    <s v="UK"/>
    <s v="WOR - UK"/>
    <s v="Margot Stoddard"/>
    <x v="0"/>
    <n v="2655"/>
  </r>
  <r>
    <x v="2"/>
    <x v="1"/>
    <x v="94"/>
    <s v="WOR"/>
    <s v="UK"/>
    <s v="WOR - UK"/>
    <s v="Kirsty Young"/>
    <x v="8"/>
    <n v="6411"/>
  </r>
  <r>
    <x v="2"/>
    <x v="1"/>
    <x v="94"/>
    <s v="WOR"/>
    <s v="UK"/>
    <s v="WOR - UK"/>
    <s v="Jade Wilson"/>
    <x v="5"/>
    <n v="9721"/>
  </r>
  <r>
    <x v="2"/>
    <x v="1"/>
    <x v="94"/>
    <s v="WOR"/>
    <s v="UK"/>
    <s v="WOR - UK"/>
    <s v="Sam Waters"/>
    <x v="0"/>
    <n v="6157"/>
  </r>
  <r>
    <x v="2"/>
    <x v="0"/>
    <x v="94"/>
    <s v="WOR"/>
    <s v="UK"/>
    <s v="WOR - UK"/>
    <s v="Kirsty Young"/>
    <x v="7"/>
    <n v="5086"/>
  </r>
  <r>
    <x v="2"/>
    <x v="0"/>
    <x v="94"/>
    <s v="WOR"/>
    <s v="UK"/>
    <s v="WOR - UK"/>
    <s v="Rob Fisher"/>
    <x v="8"/>
    <n v="8705"/>
  </r>
  <r>
    <x v="2"/>
    <x v="1"/>
    <x v="94"/>
    <s v="WOR"/>
    <s v="UK"/>
    <s v="WOR - UK"/>
    <s v="Chris Fletcher"/>
    <x v="4"/>
    <n v="7021"/>
  </r>
  <r>
    <x v="2"/>
    <x v="1"/>
    <x v="94"/>
    <s v="WOR"/>
    <s v="UK"/>
    <s v="WOR - UK"/>
    <s v="Frank Archibald"/>
    <x v="1"/>
    <n v="2243"/>
  </r>
  <r>
    <x v="2"/>
    <x v="0"/>
    <x v="94"/>
    <s v="WOR"/>
    <s v="UK"/>
    <s v="WOR - UK"/>
    <s v="Antonio Perez"/>
    <x v="5"/>
    <n v="1680"/>
  </r>
  <r>
    <x v="2"/>
    <x v="1"/>
    <x v="94"/>
    <s v="WOR"/>
    <s v="UK"/>
    <s v="WOR - UK"/>
    <s v="Antonio Perez"/>
    <x v="0"/>
    <n v="7654"/>
  </r>
  <r>
    <x v="2"/>
    <x v="0"/>
    <x v="94"/>
    <s v="WOR"/>
    <s v="UK"/>
    <s v="WOR - UK"/>
    <s v="Margot Stoddard"/>
    <x v="4"/>
    <n v="7482"/>
  </r>
  <r>
    <x v="2"/>
    <x v="1"/>
    <x v="94"/>
    <s v="WOR"/>
    <s v="UK"/>
    <s v="WOR - UK"/>
    <s v="Mabel Graves"/>
    <x v="2"/>
    <n v="1128"/>
  </r>
  <r>
    <x v="2"/>
    <x v="0"/>
    <x v="94"/>
    <s v="WOR"/>
    <s v="UK"/>
    <s v="WOR - UK"/>
    <s v="Antonio Perez"/>
    <x v="2"/>
    <n v="1980"/>
  </r>
  <r>
    <x v="2"/>
    <x v="0"/>
    <x v="94"/>
    <s v="WOR"/>
    <s v="UK"/>
    <s v="WOR - UK"/>
    <s v="Rob Fisher"/>
    <x v="8"/>
    <n v="6474"/>
  </r>
  <r>
    <x v="2"/>
    <x v="0"/>
    <x v="94"/>
    <s v="WOR"/>
    <s v="UK"/>
    <s v="WOR - UK"/>
    <s v="Kirsty Young"/>
    <x v="7"/>
    <n v="1206"/>
  </r>
  <r>
    <x v="2"/>
    <x v="1"/>
    <x v="94"/>
    <s v="WOR"/>
    <s v="UK"/>
    <s v="WOR - UK"/>
    <s v="Sandra Rix"/>
    <x v="3"/>
    <n v="9409"/>
  </r>
  <r>
    <x v="2"/>
    <x v="0"/>
    <x v="94"/>
    <s v="WOR"/>
    <s v="UK"/>
    <s v="WOR - UK"/>
    <s v="Spencer Lee"/>
    <x v="1"/>
    <n v="1761"/>
  </r>
  <r>
    <x v="2"/>
    <x v="0"/>
    <x v="94"/>
    <s v="WOR"/>
    <s v="UK"/>
    <s v="WOR - UK"/>
    <s v="Jason Hervey"/>
    <x v="4"/>
    <n v="3253"/>
  </r>
  <r>
    <x v="2"/>
    <x v="1"/>
    <x v="94"/>
    <s v="WOR"/>
    <s v="UK"/>
    <s v="WOR - UK"/>
    <s v="Frank Archibald"/>
    <x v="5"/>
    <n v="2285"/>
  </r>
  <r>
    <x v="2"/>
    <x v="0"/>
    <x v="94"/>
    <s v="WOR"/>
    <s v="UK"/>
    <s v="WOR - UK"/>
    <s v="Spencer Lee"/>
    <x v="2"/>
    <n v="7339"/>
  </r>
  <r>
    <x v="2"/>
    <x v="1"/>
    <x v="94"/>
    <s v="WOR"/>
    <s v="UK"/>
    <s v="WOR - UK"/>
    <s v="Tori Bell"/>
    <x v="8"/>
    <n v="1646"/>
  </r>
  <r>
    <x v="2"/>
    <x v="0"/>
    <x v="94"/>
    <s v="WOR"/>
    <s v="UK"/>
    <s v="WOR - UK"/>
    <s v="Stephanie Zanoni"/>
    <x v="0"/>
    <n v="4171"/>
  </r>
  <r>
    <x v="2"/>
    <x v="0"/>
    <x v="94"/>
    <s v="WOR"/>
    <s v="UK"/>
    <s v="WOR - UK"/>
    <s v="Jason Hervey"/>
    <x v="8"/>
    <n v="2457"/>
  </r>
  <r>
    <x v="2"/>
    <x v="0"/>
    <x v="94"/>
    <s v="WOR"/>
    <s v="UK"/>
    <s v="WOR - UK"/>
    <s v="Jason Hervey"/>
    <x v="2"/>
    <n v="5937"/>
  </r>
  <r>
    <x v="2"/>
    <x v="1"/>
    <x v="94"/>
    <s v="WOR"/>
    <s v="UK"/>
    <s v="WOR - UK"/>
    <s v="Nick Fallows"/>
    <x v="1"/>
    <n v="5987"/>
  </r>
  <r>
    <x v="2"/>
    <x v="1"/>
    <x v="94"/>
    <s v="WOR"/>
    <s v="UK"/>
    <s v="WOR - UK"/>
    <s v="Sandra Rix"/>
    <x v="2"/>
    <n v="9861"/>
  </r>
  <r>
    <x v="3"/>
    <x v="0"/>
    <x v="94"/>
    <s v="WOR"/>
    <s v="UK"/>
    <s v="WOR - UK"/>
    <s v="Jason Hervey"/>
    <x v="8"/>
    <n v="5306"/>
  </r>
  <r>
    <x v="3"/>
    <x v="1"/>
    <x v="94"/>
    <s v="WOR"/>
    <s v="UK"/>
    <s v="WOR - UK"/>
    <s v="Mabel Graves"/>
    <x v="0"/>
    <n v="3560"/>
  </r>
  <r>
    <x v="3"/>
    <x v="1"/>
    <x v="94"/>
    <s v="WOR"/>
    <s v="UK"/>
    <s v="WOR - UK"/>
    <s v="Sam Waters"/>
    <x v="3"/>
    <n v="4479"/>
  </r>
  <r>
    <x v="3"/>
    <x v="1"/>
    <x v="94"/>
    <s v="WOR"/>
    <s v="UK"/>
    <s v="WOR - UK"/>
    <s v="Ben Malone"/>
    <x v="0"/>
    <n v="5604"/>
  </r>
  <r>
    <x v="3"/>
    <x v="0"/>
    <x v="94"/>
    <s v="WOR"/>
    <s v="UK"/>
    <s v="WOR - UK"/>
    <s v="Spencer Lee"/>
    <x v="7"/>
    <n v="3713"/>
  </r>
  <r>
    <x v="3"/>
    <x v="0"/>
    <x v="94"/>
    <s v="WOR"/>
    <s v="UK"/>
    <s v="WOR - UK"/>
    <s v="Marcus Decker"/>
    <x v="1"/>
    <n v="6444"/>
  </r>
  <r>
    <x v="3"/>
    <x v="1"/>
    <x v="94"/>
    <s v="WOR"/>
    <s v="UK"/>
    <s v="WOR - UK"/>
    <s v="Marcus Decker"/>
    <x v="0"/>
    <n v="3701"/>
  </r>
  <r>
    <x v="3"/>
    <x v="1"/>
    <x v="94"/>
    <s v="WOR"/>
    <s v="UK"/>
    <s v="WOR - UK"/>
    <s v="Hugo Matthews"/>
    <x v="3"/>
    <n v="3008"/>
  </r>
  <r>
    <x v="3"/>
    <x v="1"/>
    <x v="94"/>
    <s v="WOR"/>
    <s v="UK"/>
    <s v="WOR - UK"/>
    <s v="Chris Fletcher"/>
    <x v="4"/>
    <n v="4777"/>
  </r>
  <r>
    <x v="3"/>
    <x v="0"/>
    <x v="94"/>
    <s v="WOR"/>
    <s v="UK"/>
    <s v="WOR - UK"/>
    <s v="Nick Fallows"/>
    <x v="3"/>
    <n v="8821"/>
  </r>
  <r>
    <x v="3"/>
    <x v="1"/>
    <x v="94"/>
    <s v="WOR"/>
    <s v="UK"/>
    <s v="WOR - UK"/>
    <s v="Margot Stoddard"/>
    <x v="8"/>
    <n v="7478"/>
  </r>
  <r>
    <x v="3"/>
    <x v="1"/>
    <x v="94"/>
    <s v="WOR"/>
    <s v="UK"/>
    <s v="WOR - UK"/>
    <s v="Stephanie Zanoni"/>
    <x v="4"/>
    <n v="9947"/>
  </r>
  <r>
    <x v="3"/>
    <x v="1"/>
    <x v="94"/>
    <s v="WOR"/>
    <s v="UK"/>
    <s v="WOR - UK"/>
    <s v="Dev Singh"/>
    <x v="5"/>
    <n v="3872"/>
  </r>
  <r>
    <x v="3"/>
    <x v="0"/>
    <x v="94"/>
    <s v="WOR"/>
    <s v="UK"/>
    <s v="WOR - UK"/>
    <s v="Nick Fallows"/>
    <x v="8"/>
    <n v="5045"/>
  </r>
  <r>
    <x v="3"/>
    <x v="1"/>
    <x v="94"/>
    <s v="WOR"/>
    <s v="UK"/>
    <s v="WOR - UK"/>
    <s v="Spencer Lee"/>
    <x v="6"/>
    <n v="8542"/>
  </r>
  <r>
    <x v="3"/>
    <x v="1"/>
    <x v="94"/>
    <s v="WOR"/>
    <s v="UK"/>
    <s v="WOR - UK"/>
    <s v="Jason Hervey"/>
    <x v="8"/>
    <n v="6752"/>
  </r>
  <r>
    <x v="3"/>
    <x v="1"/>
    <x v="94"/>
    <s v="WOR"/>
    <s v="UK"/>
    <s v="WOR - UK"/>
    <s v="Stephanie Zanoni"/>
    <x v="8"/>
    <n v="9335"/>
  </r>
  <r>
    <x v="3"/>
    <x v="0"/>
    <x v="94"/>
    <s v="WOR"/>
    <s v="UK"/>
    <s v="WOR - UK"/>
    <s v="Kirsty Young"/>
    <x v="0"/>
    <n v="1356"/>
  </r>
  <r>
    <x v="3"/>
    <x v="0"/>
    <x v="94"/>
    <s v="WOR"/>
    <s v="UK"/>
    <s v="WOR - UK"/>
    <s v="Rob Fisher"/>
    <x v="3"/>
    <n v="4615"/>
  </r>
  <r>
    <x v="3"/>
    <x v="1"/>
    <x v="94"/>
    <s v="WOR"/>
    <s v="UK"/>
    <s v="WOR - UK"/>
    <s v="Chris Fletcher"/>
    <x v="4"/>
    <n v="3169"/>
  </r>
  <r>
    <x v="3"/>
    <x v="1"/>
    <x v="94"/>
    <s v="WOR"/>
    <s v="UK"/>
    <s v="WOR - UK"/>
    <s v="Frank Archibald"/>
    <x v="1"/>
    <n v="1632"/>
  </r>
  <r>
    <x v="3"/>
    <x v="0"/>
    <x v="94"/>
    <s v="WOR"/>
    <s v="UK"/>
    <s v="WOR - UK"/>
    <s v="Antonio Perez"/>
    <x v="5"/>
    <n v="5321"/>
  </r>
  <r>
    <x v="3"/>
    <x v="1"/>
    <x v="94"/>
    <s v="WOR"/>
    <s v="UK"/>
    <s v="WOR - UK"/>
    <s v="Antonio Perez"/>
    <x v="7"/>
    <n v="5434"/>
  </r>
  <r>
    <x v="3"/>
    <x v="0"/>
    <x v="94"/>
    <s v="WOR"/>
    <s v="UK"/>
    <s v="WOR - UK"/>
    <s v="Margot Stoddard"/>
    <x v="4"/>
    <n v="7419"/>
  </r>
  <r>
    <x v="3"/>
    <x v="1"/>
    <x v="94"/>
    <s v="WOR"/>
    <s v="UK"/>
    <s v="WOR - UK"/>
    <s v="Mabel Graves"/>
    <x v="2"/>
    <n v="7830"/>
  </r>
  <r>
    <x v="3"/>
    <x v="0"/>
    <x v="94"/>
    <s v="WOR"/>
    <s v="UK"/>
    <s v="WOR - UK"/>
    <s v="Antonio Perez"/>
    <x v="2"/>
    <n v="5566"/>
  </r>
  <r>
    <x v="3"/>
    <x v="0"/>
    <x v="94"/>
    <s v="WOR"/>
    <s v="UK"/>
    <s v="WOR - UK"/>
    <s v="Rob Fisher"/>
    <x v="3"/>
    <n v="9941"/>
  </r>
  <r>
    <x v="3"/>
    <x v="0"/>
    <x v="94"/>
    <s v="WOR"/>
    <s v="UK"/>
    <s v="WOR - UK"/>
    <s v="Kirsty Young"/>
    <x v="5"/>
    <n v="4851"/>
  </r>
  <r>
    <x v="3"/>
    <x v="1"/>
    <x v="94"/>
    <s v="WOR"/>
    <s v="UK"/>
    <s v="WOR - UK"/>
    <s v="Jade Wilson"/>
    <x v="4"/>
    <n v="8080"/>
  </r>
  <r>
    <x v="3"/>
    <x v="1"/>
    <x v="94"/>
    <s v="WOR"/>
    <s v="UK"/>
    <s v="WOR - UK"/>
    <s v="Rob Fisher"/>
    <x v="7"/>
    <n v="3124"/>
  </r>
  <r>
    <x v="3"/>
    <x v="0"/>
    <x v="94"/>
    <s v="WOR"/>
    <s v="UK"/>
    <s v="WOR - UK"/>
    <s v="Sandra Rix"/>
    <x v="5"/>
    <n v="2873"/>
  </r>
  <r>
    <x v="3"/>
    <x v="1"/>
    <x v="94"/>
    <s v="WOR"/>
    <s v="UK"/>
    <s v="WOR - UK"/>
    <s v="Frank Archibald"/>
    <x v="5"/>
    <n v="2117"/>
  </r>
  <r>
    <x v="3"/>
    <x v="0"/>
    <x v="94"/>
    <s v="WOR"/>
    <s v="UK"/>
    <s v="WOR - UK"/>
    <s v="Spencer Lee"/>
    <x v="2"/>
    <n v="8919"/>
  </r>
  <r>
    <x v="3"/>
    <x v="1"/>
    <x v="94"/>
    <s v="WOR"/>
    <s v="UK"/>
    <s v="WOR - UK"/>
    <s v="Tori Bell"/>
    <x v="8"/>
    <n v="3793"/>
  </r>
  <r>
    <x v="3"/>
    <x v="0"/>
    <x v="94"/>
    <s v="WOR"/>
    <s v="UK"/>
    <s v="WOR - UK"/>
    <s v="Stephanie Zanoni"/>
    <x v="1"/>
    <n v="7288"/>
  </r>
  <r>
    <x v="3"/>
    <x v="0"/>
    <x v="94"/>
    <s v="WOR"/>
    <s v="UK"/>
    <s v="WOR - UK"/>
    <s v="Sandra Rix"/>
    <x v="2"/>
    <n v="3756"/>
  </r>
  <r>
    <x v="3"/>
    <x v="0"/>
    <x v="94"/>
    <s v="WOR"/>
    <s v="UK"/>
    <s v="WOR - UK"/>
    <s v="Jason Hervey"/>
    <x v="2"/>
    <n v="1797"/>
  </r>
  <r>
    <x v="3"/>
    <x v="1"/>
    <x v="94"/>
    <s v="WOR"/>
    <s v="UK"/>
    <s v="WOR - UK"/>
    <s v="Nick Fallows"/>
    <x v="2"/>
    <n v="7418"/>
  </r>
  <r>
    <x v="3"/>
    <x v="0"/>
    <x v="94"/>
    <s v="WOR"/>
    <s v="UK"/>
    <s v="WOR - UK"/>
    <s v="Chris Fletcher"/>
    <x v="5"/>
    <n v="1023"/>
  </r>
  <r>
    <x v="4"/>
    <x v="0"/>
    <x v="94"/>
    <s v="WOR"/>
    <s v="UK"/>
    <s v="WOR - UK"/>
    <s v="Jason Hervey"/>
    <x v="0"/>
    <n v="9217"/>
  </r>
  <r>
    <x v="4"/>
    <x v="0"/>
    <x v="94"/>
    <s v="WOR"/>
    <s v="UK"/>
    <s v="WOR - UK"/>
    <s v="Hugo Matthews"/>
    <x v="3"/>
    <n v="2651"/>
  </r>
  <r>
    <x v="4"/>
    <x v="1"/>
    <x v="94"/>
    <s v="WOR"/>
    <s v="UK"/>
    <s v="WOR - UK"/>
    <s v="Tori Bell"/>
    <x v="5"/>
    <n v="4063"/>
  </r>
  <r>
    <x v="4"/>
    <x v="0"/>
    <x v="94"/>
    <s v="WOR"/>
    <s v="UK"/>
    <s v="WOR - UK"/>
    <s v="Mabel Graves"/>
    <x v="4"/>
    <n v="8044"/>
  </r>
  <r>
    <x v="4"/>
    <x v="0"/>
    <x v="94"/>
    <s v="WOR"/>
    <s v="UK"/>
    <s v="WOR - UK"/>
    <s v="Kirsty Young"/>
    <x v="5"/>
    <n v="2955"/>
  </r>
  <r>
    <x v="4"/>
    <x v="0"/>
    <x v="94"/>
    <s v="WOR"/>
    <s v="UK"/>
    <s v="WOR - UK"/>
    <s v="Marcus Decker"/>
    <x v="2"/>
    <n v="5065"/>
  </r>
  <r>
    <x v="4"/>
    <x v="1"/>
    <x v="94"/>
    <s v="WOR"/>
    <s v="UK"/>
    <s v="WOR - UK"/>
    <s v="Marcus Decker"/>
    <x v="2"/>
    <n v="2965"/>
  </r>
  <r>
    <x v="4"/>
    <x v="1"/>
    <x v="94"/>
    <s v="WOR"/>
    <s v="UK"/>
    <s v="WOR - UK"/>
    <s v="Hugo Matthews"/>
    <x v="2"/>
    <n v="5517"/>
  </r>
  <r>
    <x v="4"/>
    <x v="1"/>
    <x v="94"/>
    <s v="WOR"/>
    <s v="UK"/>
    <s v="WOR - UK"/>
    <s v="Chris Fletcher"/>
    <x v="4"/>
    <n v="6162"/>
  </r>
  <r>
    <x v="4"/>
    <x v="0"/>
    <x v="94"/>
    <s v="WOR"/>
    <s v="UK"/>
    <s v="WOR - UK"/>
    <s v="Nick Fallows"/>
    <x v="7"/>
    <n v="8832"/>
  </r>
  <r>
    <x v="4"/>
    <x v="1"/>
    <x v="94"/>
    <s v="WOR"/>
    <s v="UK"/>
    <s v="WOR - UK"/>
    <s v="Margot Stoddard"/>
    <x v="4"/>
    <n v="9407"/>
  </r>
  <r>
    <x v="4"/>
    <x v="1"/>
    <x v="94"/>
    <s v="WOR"/>
    <s v="UK"/>
    <s v="WOR - UK"/>
    <s v="Stephanie Zanoni"/>
    <x v="4"/>
    <n v="8950"/>
  </r>
  <r>
    <x v="4"/>
    <x v="0"/>
    <x v="94"/>
    <s v="WOR"/>
    <s v="UK"/>
    <s v="WOR - UK"/>
    <s v="Margot Stoddard"/>
    <x v="8"/>
    <n v="2240"/>
  </r>
  <r>
    <x v="4"/>
    <x v="0"/>
    <x v="94"/>
    <s v="WOR"/>
    <s v="UK"/>
    <s v="WOR - UK"/>
    <s v="Nick Fallows"/>
    <x v="8"/>
    <n v="7040"/>
  </r>
  <r>
    <x v="4"/>
    <x v="1"/>
    <x v="94"/>
    <s v="WOR"/>
    <s v="UK"/>
    <s v="WOR - UK"/>
    <s v="Spencer Lee"/>
    <x v="3"/>
    <n v="6009"/>
  </r>
  <r>
    <x v="4"/>
    <x v="1"/>
    <x v="94"/>
    <s v="WOR"/>
    <s v="UK"/>
    <s v="WOR - UK"/>
    <s v="Spencer Lee"/>
    <x v="8"/>
    <n v="1174"/>
  </r>
  <r>
    <x v="4"/>
    <x v="1"/>
    <x v="94"/>
    <s v="WOR"/>
    <s v="UK"/>
    <s v="WOR - UK"/>
    <s v="Stephanie Zanoni"/>
    <x v="3"/>
    <n v="2534"/>
  </r>
  <r>
    <x v="4"/>
    <x v="0"/>
    <x v="94"/>
    <s v="WOR"/>
    <s v="UK"/>
    <s v="WOR - UK"/>
    <s v="Kirsty Young"/>
    <x v="1"/>
    <n v="6724"/>
  </r>
  <r>
    <x v="4"/>
    <x v="0"/>
    <x v="94"/>
    <s v="WOR"/>
    <s v="UK"/>
    <s v="WOR - UK"/>
    <s v="Rob Fisher"/>
    <x v="0"/>
    <n v="2520"/>
  </r>
  <r>
    <x v="4"/>
    <x v="1"/>
    <x v="94"/>
    <s v="WOR"/>
    <s v="UK"/>
    <s v="WOR - UK"/>
    <s v="Chris Fletcher"/>
    <x v="4"/>
    <n v="5021"/>
  </r>
  <r>
    <x v="4"/>
    <x v="1"/>
    <x v="94"/>
    <s v="WOR"/>
    <s v="UK"/>
    <s v="WOR - UK"/>
    <s v="Frank Archibald"/>
    <x v="4"/>
    <n v="9874"/>
  </r>
  <r>
    <x v="4"/>
    <x v="0"/>
    <x v="94"/>
    <s v="WOR"/>
    <s v="UK"/>
    <s v="WOR - UK"/>
    <s v="Antonio Perez"/>
    <x v="7"/>
    <n v="5646"/>
  </r>
  <r>
    <x v="4"/>
    <x v="0"/>
    <x v="94"/>
    <s v="WOR"/>
    <s v="UK"/>
    <s v="WOR - UK"/>
    <s v="Marcus Decker"/>
    <x v="2"/>
    <n v="7656"/>
  </r>
  <r>
    <x v="4"/>
    <x v="1"/>
    <x v="94"/>
    <s v="WOR"/>
    <s v="UK"/>
    <s v="WOR - UK"/>
    <s v="Jade Wilson"/>
    <x v="6"/>
    <n v="5797"/>
  </r>
  <r>
    <x v="4"/>
    <x v="0"/>
    <x v="94"/>
    <s v="WOR"/>
    <s v="UK"/>
    <s v="WOR - UK"/>
    <s v="Marcus Decker"/>
    <x v="8"/>
    <n v="2644"/>
  </r>
  <r>
    <x v="4"/>
    <x v="0"/>
    <x v="94"/>
    <s v="WOR"/>
    <s v="UK"/>
    <s v="WOR - UK"/>
    <s v="Chris Fletcher"/>
    <x v="5"/>
    <n v="2454"/>
  </r>
  <r>
    <x v="4"/>
    <x v="1"/>
    <x v="94"/>
    <s v="WOR"/>
    <s v="UK"/>
    <s v="WOR - UK"/>
    <s v="Dev Singh"/>
    <x v="0"/>
    <n v="3744"/>
  </r>
  <r>
    <x v="4"/>
    <x v="1"/>
    <x v="94"/>
    <s v="WOR"/>
    <s v="UK"/>
    <s v="WOR - UK"/>
    <s v="Mabel Graves"/>
    <x v="1"/>
    <n v="9644"/>
  </r>
  <r>
    <x v="4"/>
    <x v="0"/>
    <x v="94"/>
    <s v="WOR"/>
    <s v="UK"/>
    <s v="WOR - UK"/>
    <s v="Spencer Lee"/>
    <x v="0"/>
    <n v="5212"/>
  </r>
  <r>
    <x v="4"/>
    <x v="0"/>
    <x v="94"/>
    <s v="WOR"/>
    <s v="UK"/>
    <s v="WOR - UK"/>
    <s v="Jason Hervey"/>
    <x v="8"/>
    <n v="9225"/>
  </r>
  <r>
    <x v="4"/>
    <x v="1"/>
    <x v="94"/>
    <s v="WOR"/>
    <s v="UK"/>
    <s v="WOR - UK"/>
    <s v="Mabel Graves"/>
    <x v="2"/>
    <n v="7045"/>
  </r>
  <r>
    <x v="4"/>
    <x v="1"/>
    <x v="94"/>
    <s v="WOR"/>
    <s v="UK"/>
    <s v="WOR - UK"/>
    <s v="Ben Malone"/>
    <x v="2"/>
    <n v="5534"/>
  </r>
  <r>
    <x v="4"/>
    <x v="1"/>
    <x v="94"/>
    <s v="WOR"/>
    <s v="UK"/>
    <s v="WOR - UK"/>
    <s v="Antonio Perez"/>
    <x v="4"/>
    <n v="8346"/>
  </r>
  <r>
    <x v="4"/>
    <x v="0"/>
    <x v="94"/>
    <s v="WOR"/>
    <s v="UK"/>
    <s v="WOR - UK"/>
    <s v="Stephanie Zanoni"/>
    <x v="3"/>
    <n v="9987"/>
  </r>
  <r>
    <x v="4"/>
    <x v="0"/>
    <x v="94"/>
    <s v="WOR"/>
    <s v="UK"/>
    <s v="WOR - UK"/>
    <s v="Jason Hervey"/>
    <x v="8"/>
    <n v="5248"/>
  </r>
  <r>
    <x v="4"/>
    <x v="0"/>
    <x v="94"/>
    <s v="WOR"/>
    <s v="UK"/>
    <s v="WOR - UK"/>
    <s v="Jason Hervey"/>
    <x v="7"/>
    <n v="3597"/>
  </r>
  <r>
    <x v="4"/>
    <x v="1"/>
    <x v="94"/>
    <s v="WOR"/>
    <s v="UK"/>
    <s v="WOR - UK"/>
    <s v="Nick Fallows"/>
    <x v="4"/>
    <n v="6522"/>
  </r>
  <r>
    <x v="4"/>
    <x v="1"/>
    <x v="94"/>
    <s v="WOR"/>
    <s v="UK"/>
    <s v="WOR - UK"/>
    <s v="Sandra Rix"/>
    <x v="2"/>
    <n v="4985"/>
  </r>
  <r>
    <x v="5"/>
    <x v="0"/>
    <x v="94"/>
    <s v="WOR"/>
    <s v="UK"/>
    <s v="WOR - UK"/>
    <s v="Jason Hervey"/>
    <x v="2"/>
    <n v="3094"/>
  </r>
  <r>
    <x v="5"/>
    <x v="0"/>
    <x v="94"/>
    <s v="WOR"/>
    <s v="UK"/>
    <s v="WOR - UK"/>
    <s v="Hugo Matthews"/>
    <x v="0"/>
    <n v="6633"/>
  </r>
  <r>
    <x v="5"/>
    <x v="1"/>
    <x v="94"/>
    <s v="WOR"/>
    <s v="UK"/>
    <s v="WOR - UK"/>
    <s v="Tori Bell"/>
    <x v="1"/>
    <n v="1929"/>
  </r>
  <r>
    <x v="5"/>
    <x v="0"/>
    <x v="94"/>
    <s v="WOR"/>
    <s v="UK"/>
    <s v="WOR - UK"/>
    <s v="Mabel Graves"/>
    <x v="4"/>
    <n v="7702"/>
  </r>
  <r>
    <x v="5"/>
    <x v="0"/>
    <x v="94"/>
    <s v="WOR"/>
    <s v="UK"/>
    <s v="WOR - UK"/>
    <s v="Kirsty Young"/>
    <x v="0"/>
    <n v="5864"/>
  </r>
  <r>
    <x v="5"/>
    <x v="0"/>
    <x v="94"/>
    <s v="WOR"/>
    <s v="UK"/>
    <s v="WOR - UK"/>
    <s v="Marcus Decker"/>
    <x v="8"/>
    <n v="7583"/>
  </r>
  <r>
    <x v="5"/>
    <x v="1"/>
    <x v="94"/>
    <s v="WOR"/>
    <s v="UK"/>
    <s v="WOR - UK"/>
    <s v="Sam Waters"/>
    <x v="3"/>
    <n v="7987"/>
  </r>
  <r>
    <x v="5"/>
    <x v="0"/>
    <x v="94"/>
    <s v="WOR"/>
    <s v="UK"/>
    <s v="WOR - UK"/>
    <s v="Nick Fallows"/>
    <x v="8"/>
    <n v="1377"/>
  </r>
  <r>
    <x v="5"/>
    <x v="1"/>
    <x v="94"/>
    <s v="WOR"/>
    <s v="UK"/>
    <s v="WOR - UK"/>
    <s v="Chris Fletcher"/>
    <x v="4"/>
    <n v="3372"/>
  </r>
  <r>
    <x v="5"/>
    <x v="0"/>
    <x v="94"/>
    <s v="WOR"/>
    <s v="UK"/>
    <s v="WOR - UK"/>
    <s v="Stephanie Zanoni"/>
    <x v="0"/>
    <n v="1602"/>
  </r>
  <r>
    <x v="5"/>
    <x v="1"/>
    <x v="94"/>
    <s v="WOR"/>
    <s v="UK"/>
    <s v="WOR - UK"/>
    <s v="Sam Waters"/>
    <x v="0"/>
    <n v="3803"/>
  </r>
  <r>
    <x v="5"/>
    <x v="1"/>
    <x v="94"/>
    <s v="WOR"/>
    <s v="UK"/>
    <s v="WOR - UK"/>
    <s v="Frank Archibald"/>
    <x v="2"/>
    <n v="9930"/>
  </r>
  <r>
    <x v="5"/>
    <x v="1"/>
    <x v="94"/>
    <s v="WOR"/>
    <s v="UK"/>
    <s v="WOR - UK"/>
    <s v="Craig Spinks"/>
    <x v="7"/>
    <n v="4828"/>
  </r>
  <r>
    <x v="5"/>
    <x v="0"/>
    <x v="94"/>
    <s v="WOR"/>
    <s v="UK"/>
    <s v="WOR - UK"/>
    <s v="Nick Fallows"/>
    <x v="8"/>
    <n v="2802"/>
  </r>
  <r>
    <x v="5"/>
    <x v="1"/>
    <x v="94"/>
    <s v="WOR"/>
    <s v="UK"/>
    <s v="WOR - UK"/>
    <s v="Kirsty Young"/>
    <x v="2"/>
    <n v="2972"/>
  </r>
  <r>
    <x v="5"/>
    <x v="1"/>
    <x v="94"/>
    <s v="WOR"/>
    <s v="UK"/>
    <s v="WOR - UK"/>
    <s v="Jason Hervey"/>
    <x v="7"/>
    <n v="6875"/>
  </r>
  <r>
    <x v="5"/>
    <x v="1"/>
    <x v="94"/>
    <s v="WOR"/>
    <s v="UK"/>
    <s v="WOR - UK"/>
    <s v="Jade Wilson"/>
    <x v="0"/>
    <n v="1550"/>
  </r>
  <r>
    <x v="5"/>
    <x v="0"/>
    <x v="94"/>
    <s v="WOR"/>
    <s v="UK"/>
    <s v="WOR - UK"/>
    <s v="Kirsty Young"/>
    <x v="3"/>
    <n v="6680"/>
  </r>
  <r>
    <x v="5"/>
    <x v="1"/>
    <x v="94"/>
    <s v="WOR"/>
    <s v="UK"/>
    <s v="WOR - UK"/>
    <s v="Craig Spinks"/>
    <x v="5"/>
    <n v="8654"/>
  </r>
  <r>
    <x v="5"/>
    <x v="1"/>
    <x v="94"/>
    <s v="WOR"/>
    <s v="UK"/>
    <s v="WOR - UK"/>
    <s v="Chris Fletcher"/>
    <x v="7"/>
    <n v="5399"/>
  </r>
  <r>
    <x v="5"/>
    <x v="1"/>
    <x v="94"/>
    <s v="WOR"/>
    <s v="UK"/>
    <s v="WOR - UK"/>
    <s v="Frank Archibald"/>
    <x v="2"/>
    <n v="3161"/>
  </r>
  <r>
    <x v="5"/>
    <x v="0"/>
    <x v="94"/>
    <s v="WOR"/>
    <s v="UK"/>
    <s v="WOR - UK"/>
    <s v="Antonio Perez"/>
    <x v="7"/>
    <n v="2860"/>
  </r>
  <r>
    <x v="5"/>
    <x v="1"/>
    <x v="94"/>
    <s v="WOR"/>
    <s v="UK"/>
    <s v="WOR - UK"/>
    <s v="Antonio Perez"/>
    <x v="1"/>
    <n v="8176"/>
  </r>
  <r>
    <x v="5"/>
    <x v="0"/>
    <x v="94"/>
    <s v="WOR"/>
    <s v="UK"/>
    <s v="WOR - UK"/>
    <s v="Margot Stoddard"/>
    <x v="3"/>
    <n v="1963"/>
  </r>
  <r>
    <x v="5"/>
    <x v="0"/>
    <x v="94"/>
    <s v="WOR"/>
    <s v="UK"/>
    <s v="WOR - UK"/>
    <s v="Marcus Decker"/>
    <x v="7"/>
    <n v="1975"/>
  </r>
  <r>
    <x v="5"/>
    <x v="0"/>
    <x v="94"/>
    <s v="WOR"/>
    <s v="UK"/>
    <s v="WOR - UK"/>
    <s v="Chris Fletcher"/>
    <x v="5"/>
    <n v="4053"/>
  </r>
  <r>
    <x v="5"/>
    <x v="0"/>
    <x v="94"/>
    <s v="WOR"/>
    <s v="UK"/>
    <s v="WOR - UK"/>
    <s v="Rob Fisher"/>
    <x v="2"/>
    <n v="5949"/>
  </r>
  <r>
    <x v="5"/>
    <x v="0"/>
    <x v="94"/>
    <s v="WOR"/>
    <s v="UK"/>
    <s v="WOR - UK"/>
    <s v="Kirsty Young"/>
    <x v="1"/>
    <n v="6900"/>
  </r>
  <r>
    <x v="5"/>
    <x v="1"/>
    <x v="94"/>
    <s v="WOR"/>
    <s v="UK"/>
    <s v="WOR - UK"/>
    <s v="Jade Wilson"/>
    <x v="7"/>
    <n v="6768"/>
  </r>
  <r>
    <x v="5"/>
    <x v="1"/>
    <x v="94"/>
    <s v="WOR"/>
    <s v="UK"/>
    <s v="WOR - UK"/>
    <s v="Rob Fisher"/>
    <x v="5"/>
    <n v="2927"/>
  </r>
  <r>
    <x v="0"/>
    <x v="0"/>
    <x v="95"/>
    <s v="YAR"/>
    <s v="UK"/>
    <s v="YAR - UK"/>
    <s v="Jason Hervey"/>
    <x v="7"/>
    <n v="8675"/>
  </r>
  <r>
    <x v="0"/>
    <x v="1"/>
    <x v="95"/>
    <s v="YAR"/>
    <s v="UK"/>
    <s v="YAR - UK"/>
    <s v="Mabel Graves"/>
    <x v="8"/>
    <n v="9805"/>
  </r>
  <r>
    <x v="0"/>
    <x v="1"/>
    <x v="95"/>
    <s v="YAR"/>
    <s v="UK"/>
    <s v="YAR - UK"/>
    <s v="Sam Waters"/>
    <x v="4"/>
    <n v="4852"/>
  </r>
  <r>
    <x v="0"/>
    <x v="1"/>
    <x v="95"/>
    <s v="YAR"/>
    <s v="UK"/>
    <s v="YAR - UK"/>
    <s v="Ben Malone"/>
    <x v="8"/>
    <n v="8355"/>
  </r>
  <r>
    <x v="0"/>
    <x v="0"/>
    <x v="95"/>
    <s v="YAR"/>
    <s v="UK"/>
    <s v="YAR - UK"/>
    <s v="Spencer Lee"/>
    <x v="8"/>
    <n v="5854"/>
  </r>
  <r>
    <x v="0"/>
    <x v="0"/>
    <x v="95"/>
    <s v="YAR"/>
    <s v="UK"/>
    <s v="YAR - UK"/>
    <s v="Marcus Decker"/>
    <x v="4"/>
    <n v="8072"/>
  </r>
  <r>
    <x v="0"/>
    <x v="1"/>
    <x v="95"/>
    <s v="YAR"/>
    <s v="UK"/>
    <s v="YAR - UK"/>
    <s v="Marcus Decker"/>
    <x v="0"/>
    <n v="9761"/>
  </r>
  <r>
    <x v="0"/>
    <x v="1"/>
    <x v="95"/>
    <s v="YAR"/>
    <s v="UK"/>
    <s v="YAR - UK"/>
    <s v="Hugo Matthews"/>
    <x v="5"/>
    <n v="2322"/>
  </r>
  <r>
    <x v="0"/>
    <x v="1"/>
    <x v="95"/>
    <s v="YAR"/>
    <s v="UK"/>
    <s v="YAR - UK"/>
    <s v="Chris Fletcher"/>
    <x v="8"/>
    <n v="7502"/>
  </r>
  <r>
    <x v="0"/>
    <x v="0"/>
    <x v="95"/>
    <s v="YAR"/>
    <s v="UK"/>
    <s v="YAR - UK"/>
    <s v="Nick Fallows"/>
    <x v="0"/>
    <n v="5975"/>
  </r>
  <r>
    <x v="0"/>
    <x v="1"/>
    <x v="95"/>
    <s v="YAR"/>
    <s v="UK"/>
    <s v="YAR - UK"/>
    <s v="Margot Stoddard"/>
    <x v="2"/>
    <n v="6838"/>
  </r>
  <r>
    <x v="0"/>
    <x v="1"/>
    <x v="95"/>
    <s v="YAR"/>
    <s v="UK"/>
    <s v="YAR - UK"/>
    <s v="Stephanie Zanoni"/>
    <x v="5"/>
    <n v="4823"/>
  </r>
  <r>
    <x v="0"/>
    <x v="1"/>
    <x v="95"/>
    <s v="YAR"/>
    <s v="UK"/>
    <s v="YAR - UK"/>
    <s v="Dev Singh"/>
    <x v="5"/>
    <n v="8487"/>
  </r>
  <r>
    <x v="0"/>
    <x v="0"/>
    <x v="95"/>
    <s v="YAR"/>
    <s v="UK"/>
    <s v="YAR - UK"/>
    <s v="Nick Fallows"/>
    <x v="4"/>
    <n v="4939"/>
  </r>
  <r>
    <x v="0"/>
    <x v="1"/>
    <x v="95"/>
    <s v="YAR"/>
    <s v="UK"/>
    <s v="YAR - UK"/>
    <s v="Spencer Lee"/>
    <x v="5"/>
    <n v="5595"/>
  </r>
  <r>
    <x v="0"/>
    <x v="1"/>
    <x v="95"/>
    <s v="YAR"/>
    <s v="UK"/>
    <s v="YAR - UK"/>
    <s v="Spencer Lee"/>
    <x v="4"/>
    <n v="5597"/>
  </r>
  <r>
    <x v="0"/>
    <x v="1"/>
    <x v="95"/>
    <s v="YAR"/>
    <s v="UK"/>
    <s v="YAR - UK"/>
    <s v="Jade Wilson"/>
    <x v="3"/>
    <n v="9650"/>
  </r>
  <r>
    <x v="0"/>
    <x v="0"/>
    <x v="95"/>
    <s v="YAR"/>
    <s v="UK"/>
    <s v="YAR - UK"/>
    <s v="Kirsty Young"/>
    <x v="8"/>
    <n v="1470"/>
  </r>
  <r>
    <x v="0"/>
    <x v="1"/>
    <x v="95"/>
    <s v="YAR"/>
    <s v="UK"/>
    <s v="YAR - UK"/>
    <s v="Craig Spinks"/>
    <x v="5"/>
    <n v="1984"/>
  </r>
  <r>
    <x v="0"/>
    <x v="1"/>
    <x v="95"/>
    <s v="YAR"/>
    <s v="UK"/>
    <s v="YAR - UK"/>
    <s v="Felicity Chambers"/>
    <x v="8"/>
    <n v="5622"/>
  </r>
  <r>
    <x v="0"/>
    <x v="0"/>
    <x v="95"/>
    <s v="YAR"/>
    <s v="UK"/>
    <s v="YAR - UK"/>
    <s v="Stephanie Zanoni"/>
    <x v="7"/>
    <n v="7232"/>
  </r>
  <r>
    <x v="0"/>
    <x v="1"/>
    <x v="95"/>
    <s v="YAR"/>
    <s v="UK"/>
    <s v="YAR - UK"/>
    <s v="Tori Bell"/>
    <x v="3"/>
    <n v="5434"/>
  </r>
  <r>
    <x v="0"/>
    <x v="1"/>
    <x v="95"/>
    <s v="YAR"/>
    <s v="UK"/>
    <s v="YAR - UK"/>
    <s v="Chris Fletcher"/>
    <x v="4"/>
    <n v="3899"/>
  </r>
  <r>
    <x v="0"/>
    <x v="0"/>
    <x v="95"/>
    <s v="YAR"/>
    <s v="UK"/>
    <s v="YAR - UK"/>
    <s v="Margot Stoddard"/>
    <x v="4"/>
    <n v="9424"/>
  </r>
  <r>
    <x v="0"/>
    <x v="1"/>
    <x v="95"/>
    <s v="YAR"/>
    <s v="UK"/>
    <s v="YAR - UK"/>
    <s v="Mabel Graves"/>
    <x v="2"/>
    <n v="1945"/>
  </r>
  <r>
    <x v="0"/>
    <x v="0"/>
    <x v="95"/>
    <s v="YAR"/>
    <s v="UK"/>
    <s v="YAR - UK"/>
    <s v="Antonio Perez"/>
    <x v="4"/>
    <n v="9345"/>
  </r>
  <r>
    <x v="0"/>
    <x v="0"/>
    <x v="95"/>
    <s v="YAR"/>
    <s v="UK"/>
    <s v="YAR - UK"/>
    <s v="Rob Fisher"/>
    <x v="4"/>
    <n v="5382"/>
  </r>
  <r>
    <x v="0"/>
    <x v="0"/>
    <x v="95"/>
    <s v="YAR"/>
    <s v="UK"/>
    <s v="YAR - UK"/>
    <s v="Kirsty Young"/>
    <x v="2"/>
    <n v="8514"/>
  </r>
  <r>
    <x v="0"/>
    <x v="1"/>
    <x v="95"/>
    <s v="YAR"/>
    <s v="UK"/>
    <s v="YAR - UK"/>
    <s v="Sandra Rix"/>
    <x v="1"/>
    <n v="8360"/>
  </r>
  <r>
    <x v="0"/>
    <x v="0"/>
    <x v="95"/>
    <s v="YAR"/>
    <s v="UK"/>
    <s v="YAR - UK"/>
    <s v="Spencer Lee"/>
    <x v="6"/>
    <n v="7838"/>
  </r>
  <r>
    <x v="0"/>
    <x v="0"/>
    <x v="95"/>
    <s v="YAR"/>
    <s v="UK"/>
    <s v="YAR - UK"/>
    <s v="Jason Hervey"/>
    <x v="8"/>
    <n v="1619"/>
  </r>
  <r>
    <x v="0"/>
    <x v="1"/>
    <x v="95"/>
    <s v="YAR"/>
    <s v="UK"/>
    <s v="YAR - UK"/>
    <s v="Frank Archibald"/>
    <x v="0"/>
    <n v="1133"/>
  </r>
  <r>
    <x v="0"/>
    <x v="0"/>
    <x v="95"/>
    <s v="YAR"/>
    <s v="UK"/>
    <s v="YAR - UK"/>
    <s v="Spencer Lee"/>
    <x v="5"/>
    <n v="8064"/>
  </r>
  <r>
    <x v="0"/>
    <x v="1"/>
    <x v="95"/>
    <s v="YAR"/>
    <s v="UK"/>
    <s v="YAR - UK"/>
    <s v="Tori Bell"/>
    <x v="5"/>
    <n v="2999"/>
  </r>
  <r>
    <x v="0"/>
    <x v="0"/>
    <x v="95"/>
    <s v="YAR"/>
    <s v="UK"/>
    <s v="YAR - UK"/>
    <s v="Jason Hervey"/>
    <x v="0"/>
    <n v="5613"/>
  </r>
  <r>
    <x v="0"/>
    <x v="0"/>
    <x v="95"/>
    <s v="YAR"/>
    <s v="UK"/>
    <s v="YAR - UK"/>
    <s v="Jason Hervey"/>
    <x v="5"/>
    <n v="7282"/>
  </r>
  <r>
    <x v="0"/>
    <x v="1"/>
    <x v="95"/>
    <s v="YAR"/>
    <s v="UK"/>
    <s v="YAR - UK"/>
    <s v="Frank Archibald"/>
    <x v="8"/>
    <n v="4026"/>
  </r>
  <r>
    <x v="0"/>
    <x v="0"/>
    <x v="95"/>
    <s v="YAR"/>
    <s v="UK"/>
    <s v="YAR - UK"/>
    <s v="Chris Fletcher"/>
    <x v="5"/>
    <n v="6259"/>
  </r>
  <r>
    <x v="1"/>
    <x v="0"/>
    <x v="95"/>
    <s v="YAR"/>
    <s v="UK"/>
    <s v="YAR - UK"/>
    <s v="Jason Hervey"/>
    <x v="6"/>
    <n v="8741"/>
  </r>
  <r>
    <x v="1"/>
    <x v="0"/>
    <x v="95"/>
    <s v="YAR"/>
    <s v="UK"/>
    <s v="YAR - UK"/>
    <s v="Hugo Matthews"/>
    <x v="5"/>
    <n v="6057"/>
  </r>
  <r>
    <x v="1"/>
    <x v="1"/>
    <x v="95"/>
    <s v="YAR"/>
    <s v="UK"/>
    <s v="YAR - UK"/>
    <s v="Tori Bell"/>
    <x v="4"/>
    <n v="3414"/>
  </r>
  <r>
    <x v="1"/>
    <x v="0"/>
    <x v="95"/>
    <s v="YAR"/>
    <s v="UK"/>
    <s v="YAR - UK"/>
    <s v="Mabel Graves"/>
    <x v="4"/>
    <n v="8958"/>
  </r>
  <r>
    <x v="1"/>
    <x v="0"/>
    <x v="95"/>
    <s v="YAR"/>
    <s v="UK"/>
    <s v="YAR - UK"/>
    <s v="Spencer Lee"/>
    <x v="3"/>
    <n v="5991"/>
  </r>
  <r>
    <x v="1"/>
    <x v="0"/>
    <x v="95"/>
    <s v="YAR"/>
    <s v="UK"/>
    <s v="YAR - UK"/>
    <s v="Marcus Decker"/>
    <x v="8"/>
    <n v="9740"/>
  </r>
  <r>
    <x v="1"/>
    <x v="1"/>
    <x v="95"/>
    <s v="YAR"/>
    <s v="UK"/>
    <s v="YAR - UK"/>
    <s v="Marcus Decker"/>
    <x v="3"/>
    <n v="1369"/>
  </r>
  <r>
    <x v="1"/>
    <x v="1"/>
    <x v="95"/>
    <s v="YAR"/>
    <s v="UK"/>
    <s v="YAR - UK"/>
    <s v="Hugo Matthews"/>
    <x v="5"/>
    <n v="8453"/>
  </r>
  <r>
    <x v="1"/>
    <x v="1"/>
    <x v="95"/>
    <s v="YAR"/>
    <s v="UK"/>
    <s v="YAR - UK"/>
    <s v="Chris Fletcher"/>
    <x v="6"/>
    <n v="1862"/>
  </r>
  <r>
    <x v="1"/>
    <x v="1"/>
    <x v="95"/>
    <s v="YAR"/>
    <s v="UK"/>
    <s v="YAR - UK"/>
    <s v="Stephanie Zanoni"/>
    <x v="5"/>
    <n v="5852"/>
  </r>
  <r>
    <x v="1"/>
    <x v="1"/>
    <x v="95"/>
    <s v="YAR"/>
    <s v="UK"/>
    <s v="YAR - UK"/>
    <s v="Margot Stoddard"/>
    <x v="5"/>
    <n v="5208"/>
  </r>
  <r>
    <x v="1"/>
    <x v="1"/>
    <x v="95"/>
    <s v="YAR"/>
    <s v="UK"/>
    <s v="YAR - UK"/>
    <s v="Stephanie Zanoni"/>
    <x v="6"/>
    <n v="8157"/>
  </r>
  <r>
    <x v="1"/>
    <x v="1"/>
    <x v="95"/>
    <s v="YAR"/>
    <s v="UK"/>
    <s v="YAR - UK"/>
    <s v="Craig Spinks"/>
    <x v="8"/>
    <n v="2380"/>
  </r>
  <r>
    <x v="1"/>
    <x v="0"/>
    <x v="95"/>
    <s v="YAR"/>
    <s v="UK"/>
    <s v="YAR - UK"/>
    <s v="Nick Fallows"/>
    <x v="3"/>
    <n v="7129"/>
  </r>
  <r>
    <x v="1"/>
    <x v="1"/>
    <x v="95"/>
    <s v="YAR"/>
    <s v="UK"/>
    <s v="YAR - UK"/>
    <s v="Kirsty Young"/>
    <x v="3"/>
    <n v="7130"/>
  </r>
  <r>
    <x v="1"/>
    <x v="1"/>
    <x v="95"/>
    <s v="YAR"/>
    <s v="UK"/>
    <s v="YAR - UK"/>
    <s v="Jason Hervey"/>
    <x v="8"/>
    <n v="3386"/>
  </r>
  <r>
    <x v="1"/>
    <x v="1"/>
    <x v="95"/>
    <s v="YAR"/>
    <s v="UK"/>
    <s v="YAR - UK"/>
    <s v="Jade Wilson"/>
    <x v="2"/>
    <n v="1265"/>
  </r>
  <r>
    <x v="1"/>
    <x v="0"/>
    <x v="95"/>
    <s v="YAR"/>
    <s v="UK"/>
    <s v="YAR - UK"/>
    <s v="Kirsty Young"/>
    <x v="0"/>
    <n v="8888"/>
  </r>
  <r>
    <x v="1"/>
    <x v="1"/>
    <x v="95"/>
    <s v="YAR"/>
    <s v="UK"/>
    <s v="YAR - UK"/>
    <s v="Craig Spinks"/>
    <x v="3"/>
    <n v="1992"/>
  </r>
  <r>
    <x v="1"/>
    <x v="1"/>
    <x v="95"/>
    <s v="YAR"/>
    <s v="UK"/>
    <s v="YAR - UK"/>
    <s v="Felicity Chambers"/>
    <x v="3"/>
    <n v="7346"/>
  </r>
  <r>
    <x v="1"/>
    <x v="0"/>
    <x v="95"/>
    <s v="YAR"/>
    <s v="UK"/>
    <s v="YAR - UK"/>
    <s v="Stephanie Zanoni"/>
    <x v="1"/>
    <n v="2343"/>
  </r>
  <r>
    <x v="1"/>
    <x v="0"/>
    <x v="95"/>
    <s v="YAR"/>
    <s v="UK"/>
    <s v="YAR - UK"/>
    <s v="Antonio Perez"/>
    <x v="4"/>
    <n v="1822"/>
  </r>
  <r>
    <x v="1"/>
    <x v="1"/>
    <x v="95"/>
    <s v="YAR"/>
    <s v="UK"/>
    <s v="YAR - UK"/>
    <s v="Antonio Perez"/>
    <x v="5"/>
    <n v="5863"/>
  </r>
  <r>
    <x v="1"/>
    <x v="0"/>
    <x v="95"/>
    <s v="YAR"/>
    <s v="UK"/>
    <s v="YAR - UK"/>
    <s v="Margot Stoddard"/>
    <x v="5"/>
    <n v="3951"/>
  </r>
  <r>
    <x v="1"/>
    <x v="1"/>
    <x v="95"/>
    <s v="YAR"/>
    <s v="UK"/>
    <s v="YAR - UK"/>
    <s v="Mabel Graves"/>
    <x v="2"/>
    <n v="8458"/>
  </r>
  <r>
    <x v="1"/>
    <x v="0"/>
    <x v="95"/>
    <s v="YAR"/>
    <s v="UK"/>
    <s v="YAR - UK"/>
    <s v="Antonio Perez"/>
    <x v="7"/>
    <n v="5064"/>
  </r>
  <r>
    <x v="1"/>
    <x v="0"/>
    <x v="95"/>
    <s v="YAR"/>
    <s v="UK"/>
    <s v="YAR - UK"/>
    <s v="Rob Fisher"/>
    <x v="0"/>
    <n v="9654"/>
  </r>
  <r>
    <x v="1"/>
    <x v="0"/>
    <x v="95"/>
    <s v="YAR"/>
    <s v="UK"/>
    <s v="YAR - UK"/>
    <s v="Kirsty Young"/>
    <x v="4"/>
    <n v="7311"/>
  </r>
  <r>
    <x v="1"/>
    <x v="1"/>
    <x v="95"/>
    <s v="YAR"/>
    <s v="UK"/>
    <s v="YAR - UK"/>
    <s v="Jade Wilson"/>
    <x v="5"/>
    <n v="3652"/>
  </r>
  <r>
    <x v="1"/>
    <x v="1"/>
    <x v="95"/>
    <s v="YAR"/>
    <s v="UK"/>
    <s v="YAR - UK"/>
    <s v="Rob Fisher"/>
    <x v="4"/>
    <n v="7130"/>
  </r>
  <r>
    <x v="1"/>
    <x v="0"/>
    <x v="95"/>
    <s v="YAR"/>
    <s v="UK"/>
    <s v="YAR - UK"/>
    <s v="Sandra Rix"/>
    <x v="4"/>
    <n v="9534"/>
  </r>
  <r>
    <x v="1"/>
    <x v="1"/>
    <x v="95"/>
    <s v="YAR"/>
    <s v="UK"/>
    <s v="YAR - UK"/>
    <s v="Frank Archibald"/>
    <x v="8"/>
    <n v="9338"/>
  </r>
  <r>
    <x v="1"/>
    <x v="0"/>
    <x v="95"/>
    <s v="YAR"/>
    <s v="UK"/>
    <s v="YAR - UK"/>
    <s v="Spencer Lee"/>
    <x v="4"/>
    <n v="1493"/>
  </r>
  <r>
    <x v="1"/>
    <x v="1"/>
    <x v="95"/>
    <s v="YAR"/>
    <s v="UK"/>
    <s v="YAR - UK"/>
    <s v="Tori Bell"/>
    <x v="3"/>
    <n v="3619"/>
  </r>
  <r>
    <x v="1"/>
    <x v="0"/>
    <x v="95"/>
    <s v="YAR"/>
    <s v="UK"/>
    <s v="YAR - UK"/>
    <s v="Jason Hervey"/>
    <x v="8"/>
    <n v="7171"/>
  </r>
  <r>
    <x v="1"/>
    <x v="0"/>
    <x v="95"/>
    <s v="YAR"/>
    <s v="UK"/>
    <s v="YAR - UK"/>
    <s v="Jason Hervey"/>
    <x v="1"/>
    <n v="9841"/>
  </r>
  <r>
    <x v="1"/>
    <x v="1"/>
    <x v="95"/>
    <s v="YAR"/>
    <s v="UK"/>
    <s v="YAR - UK"/>
    <s v="Frank Archibald"/>
    <x v="5"/>
    <n v="2086"/>
  </r>
  <r>
    <x v="1"/>
    <x v="0"/>
    <x v="95"/>
    <s v="YAR"/>
    <s v="UK"/>
    <s v="YAR - UK"/>
    <s v="Chris Fletcher"/>
    <x v="3"/>
    <n v="7339"/>
  </r>
  <r>
    <x v="2"/>
    <x v="0"/>
    <x v="95"/>
    <s v="YAR"/>
    <s v="UK"/>
    <s v="YAR - UK"/>
    <s v="Spencer Lee"/>
    <x v="0"/>
    <n v="9011"/>
  </r>
  <r>
    <x v="2"/>
    <x v="0"/>
    <x v="95"/>
    <s v="YAR"/>
    <s v="UK"/>
    <s v="YAR - UK"/>
    <s v="Hugo Matthews"/>
    <x v="5"/>
    <n v="2586"/>
  </r>
  <r>
    <x v="2"/>
    <x v="1"/>
    <x v="95"/>
    <s v="YAR"/>
    <s v="UK"/>
    <s v="YAR - UK"/>
    <s v="Tori Bell"/>
    <x v="7"/>
    <n v="8235"/>
  </r>
  <r>
    <x v="2"/>
    <x v="0"/>
    <x v="95"/>
    <s v="YAR"/>
    <s v="UK"/>
    <s v="YAR - UK"/>
    <s v="Mabel Graves"/>
    <x v="5"/>
    <n v="6514"/>
  </r>
  <r>
    <x v="2"/>
    <x v="0"/>
    <x v="95"/>
    <s v="YAR"/>
    <s v="UK"/>
    <s v="YAR - UK"/>
    <s v="Kirsty Young"/>
    <x v="4"/>
    <n v="7256"/>
  </r>
  <r>
    <x v="2"/>
    <x v="0"/>
    <x v="95"/>
    <s v="YAR"/>
    <s v="UK"/>
    <s v="YAR - UK"/>
    <s v="Marcus Decker"/>
    <x v="4"/>
    <n v="2621"/>
  </r>
  <r>
    <x v="2"/>
    <x v="1"/>
    <x v="95"/>
    <s v="YAR"/>
    <s v="UK"/>
    <s v="YAR - UK"/>
    <s v="Sam Waters"/>
    <x v="0"/>
    <n v="3320"/>
  </r>
  <r>
    <x v="2"/>
    <x v="1"/>
    <x v="95"/>
    <s v="YAR"/>
    <s v="UK"/>
    <s v="YAR - UK"/>
    <s v="Hugo Matthews"/>
    <x v="2"/>
    <n v="9104"/>
  </r>
  <r>
    <x v="2"/>
    <x v="1"/>
    <x v="95"/>
    <s v="YAR"/>
    <s v="UK"/>
    <s v="YAR - UK"/>
    <s v="Chris Fletcher"/>
    <x v="5"/>
    <n v="1580"/>
  </r>
  <r>
    <x v="2"/>
    <x v="0"/>
    <x v="95"/>
    <s v="YAR"/>
    <s v="UK"/>
    <s v="YAR - UK"/>
    <s v="Nick Fallows"/>
    <x v="8"/>
    <n v="8818"/>
  </r>
  <r>
    <x v="2"/>
    <x v="1"/>
    <x v="95"/>
    <s v="YAR"/>
    <s v="UK"/>
    <s v="YAR - UK"/>
    <s v="Margot Stoddard"/>
    <x v="8"/>
    <n v="4890"/>
  </r>
  <r>
    <x v="2"/>
    <x v="1"/>
    <x v="95"/>
    <s v="YAR"/>
    <s v="UK"/>
    <s v="YAR - UK"/>
    <s v="Stephanie Zanoni"/>
    <x v="8"/>
    <n v="8747"/>
  </r>
  <r>
    <x v="2"/>
    <x v="0"/>
    <x v="95"/>
    <s v="YAR"/>
    <s v="UK"/>
    <s v="YAR - UK"/>
    <s v="Margot Stoddard"/>
    <x v="5"/>
    <n v="7052"/>
  </r>
  <r>
    <x v="2"/>
    <x v="0"/>
    <x v="95"/>
    <s v="YAR"/>
    <s v="UK"/>
    <s v="YAR - UK"/>
    <s v="Nick Fallows"/>
    <x v="1"/>
    <n v="2040"/>
  </r>
  <r>
    <x v="2"/>
    <x v="1"/>
    <x v="95"/>
    <s v="YAR"/>
    <s v="UK"/>
    <s v="YAR - UK"/>
    <s v="Spencer Lee"/>
    <x v="3"/>
    <n v="6586"/>
  </r>
  <r>
    <x v="2"/>
    <x v="1"/>
    <x v="95"/>
    <s v="YAR"/>
    <s v="UK"/>
    <s v="YAR - UK"/>
    <s v="Spencer Lee"/>
    <x v="8"/>
    <n v="9159"/>
  </r>
  <r>
    <x v="2"/>
    <x v="1"/>
    <x v="95"/>
    <s v="YAR"/>
    <s v="UK"/>
    <s v="YAR - UK"/>
    <s v="Stephanie Zanoni"/>
    <x v="4"/>
    <n v="3877"/>
  </r>
  <r>
    <x v="2"/>
    <x v="1"/>
    <x v="95"/>
    <s v="YAR"/>
    <s v="UK"/>
    <s v="YAR - UK"/>
    <s v="Craig Spinks"/>
    <x v="8"/>
    <n v="6131"/>
  </r>
  <r>
    <x v="2"/>
    <x v="1"/>
    <x v="95"/>
    <s v="YAR"/>
    <s v="UK"/>
    <s v="YAR - UK"/>
    <s v="Rob Fisher"/>
    <x v="2"/>
    <n v="4632"/>
  </r>
  <r>
    <x v="2"/>
    <x v="0"/>
    <x v="95"/>
    <s v="YAR"/>
    <s v="UK"/>
    <s v="YAR - UK"/>
    <s v="Rob Fisher"/>
    <x v="2"/>
    <n v="1229"/>
  </r>
  <r>
    <x v="2"/>
    <x v="0"/>
    <x v="95"/>
    <s v="YAR"/>
    <s v="UK"/>
    <s v="YAR - UK"/>
    <s v="Stephanie Zanoni"/>
    <x v="4"/>
    <n v="9522"/>
  </r>
  <r>
    <x v="2"/>
    <x v="1"/>
    <x v="95"/>
    <s v="YAR"/>
    <s v="UK"/>
    <s v="YAR - UK"/>
    <s v="Stephanie Zanoni"/>
    <x v="5"/>
    <n v="7972"/>
  </r>
  <r>
    <x v="2"/>
    <x v="0"/>
    <x v="95"/>
    <s v="YAR"/>
    <s v="UK"/>
    <s v="YAR - UK"/>
    <s v="Antonio Perez"/>
    <x v="8"/>
    <n v="9196"/>
  </r>
  <r>
    <x v="2"/>
    <x v="0"/>
    <x v="95"/>
    <s v="YAR"/>
    <s v="UK"/>
    <s v="YAR - UK"/>
    <s v="Marcus Decker"/>
    <x v="6"/>
    <n v="5069"/>
  </r>
  <r>
    <x v="2"/>
    <x v="1"/>
    <x v="95"/>
    <s v="YAR"/>
    <s v="UK"/>
    <s v="YAR - UK"/>
    <s v="Jade Wilson"/>
    <x v="1"/>
    <n v="3249"/>
  </r>
  <r>
    <x v="2"/>
    <x v="0"/>
    <x v="95"/>
    <s v="YAR"/>
    <s v="UK"/>
    <s v="YAR - UK"/>
    <s v="Marcus Decker"/>
    <x v="6"/>
    <n v="9348"/>
  </r>
  <r>
    <x v="2"/>
    <x v="0"/>
    <x v="95"/>
    <s v="YAR"/>
    <s v="UK"/>
    <s v="YAR - UK"/>
    <s v="Chris Fletcher"/>
    <x v="5"/>
    <n v="3559"/>
  </r>
  <r>
    <x v="2"/>
    <x v="1"/>
    <x v="95"/>
    <s v="YAR"/>
    <s v="UK"/>
    <s v="YAR - UK"/>
    <s v="Dev Singh"/>
    <x v="3"/>
    <n v="1299"/>
  </r>
  <r>
    <x v="2"/>
    <x v="1"/>
    <x v="95"/>
    <s v="YAR"/>
    <s v="UK"/>
    <s v="YAR - UK"/>
    <s v="Mabel Graves"/>
    <x v="4"/>
    <n v="6205"/>
  </r>
  <r>
    <x v="2"/>
    <x v="0"/>
    <x v="95"/>
    <s v="YAR"/>
    <s v="UK"/>
    <s v="YAR - UK"/>
    <s v="Spencer Lee"/>
    <x v="4"/>
    <n v="4354"/>
  </r>
  <r>
    <x v="2"/>
    <x v="0"/>
    <x v="95"/>
    <s v="YAR"/>
    <s v="UK"/>
    <s v="YAR - UK"/>
    <s v="Jason Hervey"/>
    <x v="5"/>
    <n v="6603"/>
  </r>
  <r>
    <x v="2"/>
    <x v="0"/>
    <x v="95"/>
    <s v="YAR"/>
    <s v="UK"/>
    <s v="YAR - UK"/>
    <s v="Sandra Rix"/>
    <x v="1"/>
    <n v="3141"/>
  </r>
  <r>
    <x v="2"/>
    <x v="1"/>
    <x v="95"/>
    <s v="YAR"/>
    <s v="UK"/>
    <s v="YAR - UK"/>
    <s v="Felicity Chambers"/>
    <x v="7"/>
    <n v="1518"/>
  </r>
  <r>
    <x v="2"/>
    <x v="1"/>
    <x v="95"/>
    <s v="YAR"/>
    <s v="UK"/>
    <s v="YAR - UK"/>
    <s v="Antonio Perez"/>
    <x v="4"/>
    <n v="5132"/>
  </r>
  <r>
    <x v="2"/>
    <x v="0"/>
    <x v="95"/>
    <s v="YAR"/>
    <s v="UK"/>
    <s v="YAR - UK"/>
    <s v="Chris Fletcher"/>
    <x v="1"/>
    <n v="8575"/>
  </r>
  <r>
    <x v="2"/>
    <x v="0"/>
    <x v="95"/>
    <s v="YAR"/>
    <s v="UK"/>
    <s v="YAR - UK"/>
    <s v="Jason Hervey"/>
    <x v="4"/>
    <n v="6108"/>
  </r>
  <r>
    <x v="2"/>
    <x v="0"/>
    <x v="95"/>
    <s v="YAR"/>
    <s v="UK"/>
    <s v="YAR - UK"/>
    <s v="Sandra Rix"/>
    <x v="7"/>
    <n v="6797"/>
  </r>
  <r>
    <x v="2"/>
    <x v="1"/>
    <x v="95"/>
    <s v="YAR"/>
    <s v="UK"/>
    <s v="YAR - UK"/>
    <s v="Felicity Chambers"/>
    <x v="8"/>
    <n v="6646"/>
  </r>
  <r>
    <x v="2"/>
    <x v="0"/>
    <x v="95"/>
    <s v="YAR"/>
    <s v="UK"/>
    <s v="YAR - UK"/>
    <s v="Mabel Graves"/>
    <x v="8"/>
    <n v="1756"/>
  </r>
  <r>
    <x v="2"/>
    <x v="0"/>
    <x v="95"/>
    <s v="YAR"/>
    <s v="UK"/>
    <s v="YAR - UK"/>
    <s v="Chris Fletcher"/>
    <x v="2"/>
    <n v="8663"/>
  </r>
  <r>
    <x v="3"/>
    <x v="0"/>
    <x v="95"/>
    <s v="YAR"/>
    <s v="UK"/>
    <s v="YAR - UK"/>
    <s v="Spencer Lee"/>
    <x v="3"/>
    <n v="1902"/>
  </r>
  <r>
    <x v="3"/>
    <x v="0"/>
    <x v="95"/>
    <s v="YAR"/>
    <s v="UK"/>
    <s v="YAR - UK"/>
    <s v="Hugo Matthews"/>
    <x v="4"/>
    <n v="4149"/>
  </r>
  <r>
    <x v="3"/>
    <x v="1"/>
    <x v="95"/>
    <s v="YAR"/>
    <s v="UK"/>
    <s v="YAR - UK"/>
    <s v="Ben Malone"/>
    <x v="0"/>
    <n v="3253"/>
  </r>
  <r>
    <x v="3"/>
    <x v="0"/>
    <x v="95"/>
    <s v="YAR"/>
    <s v="UK"/>
    <s v="YAR - UK"/>
    <s v="Mabel Graves"/>
    <x v="3"/>
    <n v="8090"/>
  </r>
  <r>
    <x v="3"/>
    <x v="0"/>
    <x v="95"/>
    <s v="YAR"/>
    <s v="UK"/>
    <s v="YAR - UK"/>
    <s v="Kirsty Young"/>
    <x v="5"/>
    <n v="4811"/>
  </r>
  <r>
    <x v="3"/>
    <x v="1"/>
    <x v="95"/>
    <s v="YAR"/>
    <s v="UK"/>
    <s v="YAR - UK"/>
    <s v="Frank Archibald"/>
    <x v="7"/>
    <n v="9793"/>
  </r>
  <r>
    <x v="3"/>
    <x v="1"/>
    <x v="95"/>
    <s v="YAR"/>
    <s v="UK"/>
    <s v="YAR - UK"/>
    <s v="Sam Waters"/>
    <x v="3"/>
    <n v="1529"/>
  </r>
  <r>
    <x v="3"/>
    <x v="0"/>
    <x v="95"/>
    <s v="YAR"/>
    <s v="UK"/>
    <s v="YAR - UK"/>
    <s v="Nick Fallows"/>
    <x v="5"/>
    <n v="5724"/>
  </r>
  <r>
    <x v="3"/>
    <x v="1"/>
    <x v="95"/>
    <s v="YAR"/>
    <s v="UK"/>
    <s v="YAR - UK"/>
    <s v="Nick Fallows"/>
    <x v="5"/>
    <n v="1298"/>
  </r>
  <r>
    <x v="3"/>
    <x v="0"/>
    <x v="95"/>
    <s v="YAR"/>
    <s v="UK"/>
    <s v="YAR - UK"/>
    <s v="Nick Fallows"/>
    <x v="1"/>
    <n v="4428"/>
  </r>
  <r>
    <x v="3"/>
    <x v="1"/>
    <x v="95"/>
    <s v="YAR"/>
    <s v="UK"/>
    <s v="YAR - UK"/>
    <s v="Frank Archibald"/>
    <x v="2"/>
    <n v="8328"/>
  </r>
  <r>
    <x v="3"/>
    <x v="1"/>
    <x v="95"/>
    <s v="YAR"/>
    <s v="UK"/>
    <s v="YAR - UK"/>
    <s v="Craig Spinks"/>
    <x v="0"/>
    <n v="3857"/>
  </r>
  <r>
    <x v="3"/>
    <x v="0"/>
    <x v="95"/>
    <s v="YAR"/>
    <s v="UK"/>
    <s v="YAR - UK"/>
    <s v="Margot Stoddard"/>
    <x v="2"/>
    <n v="7862"/>
  </r>
  <r>
    <x v="3"/>
    <x v="1"/>
    <x v="95"/>
    <s v="YAR"/>
    <s v="UK"/>
    <s v="YAR - UK"/>
    <s v="Margot Stoddard"/>
    <x v="3"/>
    <n v="5021"/>
  </r>
  <r>
    <x v="3"/>
    <x v="1"/>
    <x v="95"/>
    <s v="YAR"/>
    <s v="UK"/>
    <s v="YAR - UK"/>
    <s v="Jade Wilson"/>
    <x v="0"/>
    <n v="5140"/>
  </r>
  <r>
    <x v="3"/>
    <x v="1"/>
    <x v="95"/>
    <s v="YAR"/>
    <s v="UK"/>
    <s v="YAR - UK"/>
    <s v="Sam Waters"/>
    <x v="3"/>
    <n v="2281"/>
  </r>
  <r>
    <x v="3"/>
    <x v="1"/>
    <x v="95"/>
    <s v="YAR"/>
    <s v="UK"/>
    <s v="YAR - UK"/>
    <s v="Craig Spinks"/>
    <x v="2"/>
    <n v="2977"/>
  </r>
  <r>
    <x v="3"/>
    <x v="1"/>
    <x v="95"/>
    <s v="YAR"/>
    <s v="UK"/>
    <s v="YAR - UK"/>
    <s v="Rob Fisher"/>
    <x v="8"/>
    <n v="9703"/>
  </r>
  <r>
    <x v="3"/>
    <x v="0"/>
    <x v="95"/>
    <s v="YAR"/>
    <s v="UK"/>
    <s v="YAR - UK"/>
    <s v="Rob Fisher"/>
    <x v="1"/>
    <n v="2808"/>
  </r>
  <r>
    <x v="3"/>
    <x v="0"/>
    <x v="95"/>
    <s v="YAR"/>
    <s v="UK"/>
    <s v="YAR - UK"/>
    <s v="Stephanie Zanoni"/>
    <x v="5"/>
    <n v="8783"/>
  </r>
  <r>
    <x v="3"/>
    <x v="1"/>
    <x v="95"/>
    <s v="YAR"/>
    <s v="UK"/>
    <s v="YAR - UK"/>
    <s v="Stephanie Zanoni"/>
    <x v="2"/>
    <n v="9917"/>
  </r>
  <r>
    <x v="3"/>
    <x v="1"/>
    <x v="95"/>
    <s v="YAR"/>
    <s v="UK"/>
    <s v="YAR - UK"/>
    <s v="Chris Fletcher"/>
    <x v="3"/>
    <n v="5870"/>
  </r>
  <r>
    <x v="3"/>
    <x v="0"/>
    <x v="95"/>
    <s v="YAR"/>
    <s v="UK"/>
    <s v="YAR - UK"/>
    <s v="Marcus Decker"/>
    <x v="0"/>
    <n v="3360"/>
  </r>
  <r>
    <x v="3"/>
    <x v="1"/>
    <x v="95"/>
    <s v="YAR"/>
    <s v="UK"/>
    <s v="YAR - UK"/>
    <s v="Jade Wilson"/>
    <x v="3"/>
    <n v="2945"/>
  </r>
  <r>
    <x v="3"/>
    <x v="0"/>
    <x v="95"/>
    <s v="YAR"/>
    <s v="UK"/>
    <s v="YAR - UK"/>
    <s v="Marcus Decker"/>
    <x v="8"/>
    <n v="7088"/>
  </r>
  <r>
    <x v="3"/>
    <x v="0"/>
    <x v="95"/>
    <s v="YAR"/>
    <s v="UK"/>
    <s v="YAR - UK"/>
    <s v="Chris Fletcher"/>
    <x v="8"/>
    <n v="7982"/>
  </r>
  <r>
    <x v="3"/>
    <x v="1"/>
    <x v="95"/>
    <s v="YAR"/>
    <s v="UK"/>
    <s v="YAR - UK"/>
    <s v="Dev Singh"/>
    <x v="1"/>
    <n v="4937"/>
  </r>
  <r>
    <x v="3"/>
    <x v="1"/>
    <x v="95"/>
    <s v="YAR"/>
    <s v="UK"/>
    <s v="YAR - UK"/>
    <s v="Mabel Graves"/>
    <x v="8"/>
    <n v="2001"/>
  </r>
  <r>
    <x v="3"/>
    <x v="0"/>
    <x v="95"/>
    <s v="YAR"/>
    <s v="UK"/>
    <s v="YAR - UK"/>
    <s v="Spencer Lee"/>
    <x v="5"/>
    <n v="9377"/>
  </r>
  <r>
    <x v="3"/>
    <x v="0"/>
    <x v="95"/>
    <s v="YAR"/>
    <s v="UK"/>
    <s v="YAR - UK"/>
    <s v="Jason Hervey"/>
    <x v="2"/>
    <n v="2366"/>
  </r>
  <r>
    <x v="3"/>
    <x v="1"/>
    <x v="95"/>
    <s v="YAR"/>
    <s v="UK"/>
    <s v="YAR - UK"/>
    <s v="Mabel Graves"/>
    <x v="1"/>
    <n v="7409"/>
  </r>
  <r>
    <x v="3"/>
    <x v="1"/>
    <x v="95"/>
    <s v="YAR"/>
    <s v="UK"/>
    <s v="YAR - UK"/>
    <s v="Ben Malone"/>
    <x v="1"/>
    <n v="2096"/>
  </r>
  <r>
    <x v="3"/>
    <x v="1"/>
    <x v="95"/>
    <s v="YAR"/>
    <s v="UK"/>
    <s v="YAR - UK"/>
    <s v="Antonio Perez"/>
    <x v="8"/>
    <n v="7640"/>
  </r>
  <r>
    <x v="3"/>
    <x v="0"/>
    <x v="95"/>
    <s v="YAR"/>
    <s v="UK"/>
    <s v="YAR - UK"/>
    <s v="Chris Fletcher"/>
    <x v="6"/>
    <n v="1238"/>
  </r>
  <r>
    <x v="3"/>
    <x v="0"/>
    <x v="95"/>
    <s v="YAR"/>
    <s v="UK"/>
    <s v="YAR - UK"/>
    <s v="Jason Hervey"/>
    <x v="0"/>
    <n v="8789"/>
  </r>
  <r>
    <x v="3"/>
    <x v="0"/>
    <x v="95"/>
    <s v="YAR"/>
    <s v="UK"/>
    <s v="YAR - UK"/>
    <s v="Jason Hervey"/>
    <x v="5"/>
    <n v="9229"/>
  </r>
  <r>
    <x v="3"/>
    <x v="1"/>
    <x v="95"/>
    <s v="YAR"/>
    <s v="UK"/>
    <s v="YAR - UK"/>
    <s v="Frank Archibald"/>
    <x v="4"/>
    <n v="4574"/>
  </r>
  <r>
    <x v="3"/>
    <x v="0"/>
    <x v="95"/>
    <s v="YAR"/>
    <s v="UK"/>
    <s v="YAR - UK"/>
    <s v="Mabel Graves"/>
    <x v="3"/>
    <n v="1211"/>
  </r>
  <r>
    <x v="4"/>
    <x v="0"/>
    <x v="95"/>
    <s v="YAR"/>
    <s v="UK"/>
    <s v="YAR - UK"/>
    <s v="Jason Hervey"/>
    <x v="5"/>
    <n v="1730"/>
  </r>
  <r>
    <x v="4"/>
    <x v="0"/>
    <x v="95"/>
    <s v="YAR"/>
    <s v="UK"/>
    <s v="YAR - UK"/>
    <s v="Spencer Lee"/>
    <x v="5"/>
    <n v="6710"/>
  </r>
  <r>
    <x v="4"/>
    <x v="0"/>
    <x v="95"/>
    <s v="YAR"/>
    <s v="UK"/>
    <s v="YAR - UK"/>
    <s v="Hugo Matthews"/>
    <x v="8"/>
    <n v="9607"/>
  </r>
  <r>
    <x v="4"/>
    <x v="1"/>
    <x v="95"/>
    <s v="YAR"/>
    <s v="UK"/>
    <s v="YAR - UK"/>
    <s v="Ben Malone"/>
    <x v="4"/>
    <n v="5686"/>
  </r>
  <r>
    <x v="4"/>
    <x v="0"/>
    <x v="95"/>
    <s v="YAR"/>
    <s v="UK"/>
    <s v="YAR - UK"/>
    <s v="Spencer Lee"/>
    <x v="6"/>
    <n v="6902"/>
  </r>
  <r>
    <x v="4"/>
    <x v="0"/>
    <x v="95"/>
    <s v="YAR"/>
    <s v="UK"/>
    <s v="YAR - UK"/>
    <s v="Marcus Decker"/>
    <x v="5"/>
    <n v="7913"/>
  </r>
  <r>
    <x v="4"/>
    <x v="1"/>
    <x v="95"/>
    <s v="YAR"/>
    <s v="UK"/>
    <s v="YAR - UK"/>
    <s v="Jade Wilson"/>
    <x v="4"/>
    <n v="3729"/>
  </r>
  <r>
    <x v="4"/>
    <x v="1"/>
    <x v="95"/>
    <s v="YAR"/>
    <s v="UK"/>
    <s v="YAR - UK"/>
    <s v="Craig Spinks"/>
    <x v="7"/>
    <n v="8103"/>
  </r>
  <r>
    <x v="4"/>
    <x v="0"/>
    <x v="95"/>
    <s v="YAR"/>
    <s v="UK"/>
    <s v="YAR - UK"/>
    <s v="Nick Fallows"/>
    <x v="0"/>
    <n v="9045"/>
  </r>
  <r>
    <x v="4"/>
    <x v="1"/>
    <x v="95"/>
    <s v="YAR"/>
    <s v="UK"/>
    <s v="YAR - UK"/>
    <s v="Stephanie Zanoni"/>
    <x v="7"/>
    <n v="2469"/>
  </r>
  <r>
    <x v="4"/>
    <x v="1"/>
    <x v="95"/>
    <s v="YAR"/>
    <s v="UK"/>
    <s v="YAR - UK"/>
    <s v="Sam Waters"/>
    <x v="0"/>
    <n v="8228"/>
  </r>
  <r>
    <x v="4"/>
    <x v="1"/>
    <x v="95"/>
    <s v="YAR"/>
    <s v="UK"/>
    <s v="YAR - UK"/>
    <s v="Frank Archibald"/>
    <x v="2"/>
    <n v="6349"/>
  </r>
  <r>
    <x v="4"/>
    <x v="1"/>
    <x v="95"/>
    <s v="YAR"/>
    <s v="UK"/>
    <s v="YAR - UK"/>
    <s v="Craig Spinks"/>
    <x v="3"/>
    <n v="5169"/>
  </r>
  <r>
    <x v="4"/>
    <x v="0"/>
    <x v="95"/>
    <s v="YAR"/>
    <s v="UK"/>
    <s v="YAR - UK"/>
    <s v="Nick Fallows"/>
    <x v="4"/>
    <n v="8406"/>
  </r>
  <r>
    <x v="4"/>
    <x v="1"/>
    <x v="95"/>
    <s v="YAR"/>
    <s v="UK"/>
    <s v="YAR - UK"/>
    <s v="Kirsty Young"/>
    <x v="2"/>
    <n v="5659"/>
  </r>
  <r>
    <x v="4"/>
    <x v="1"/>
    <x v="95"/>
    <s v="YAR"/>
    <s v="UK"/>
    <s v="YAR - UK"/>
    <s v="Jason Hervey"/>
    <x v="3"/>
    <n v="2558"/>
  </r>
  <r>
    <x v="4"/>
    <x v="1"/>
    <x v="95"/>
    <s v="YAR"/>
    <s v="UK"/>
    <s v="YAR - UK"/>
    <s v="Sam Waters"/>
    <x v="2"/>
    <n v="6325"/>
  </r>
  <r>
    <x v="4"/>
    <x v="1"/>
    <x v="95"/>
    <s v="YAR"/>
    <s v="UK"/>
    <s v="YAR - UK"/>
    <s v="Craig Spinks"/>
    <x v="2"/>
    <n v="4814"/>
  </r>
  <r>
    <x v="4"/>
    <x v="1"/>
    <x v="95"/>
    <s v="YAR"/>
    <s v="UK"/>
    <s v="YAR - UK"/>
    <s v="Craig Spinks"/>
    <x v="4"/>
    <n v="8341"/>
  </r>
  <r>
    <x v="4"/>
    <x v="1"/>
    <x v="95"/>
    <s v="YAR"/>
    <s v="UK"/>
    <s v="YAR - UK"/>
    <s v="Felicity Chambers"/>
    <x v="7"/>
    <n v="8901"/>
  </r>
  <r>
    <x v="4"/>
    <x v="0"/>
    <x v="95"/>
    <s v="YAR"/>
    <s v="UK"/>
    <s v="YAR - UK"/>
    <s v="Stephanie Zanoni"/>
    <x v="2"/>
    <n v="3712"/>
  </r>
  <r>
    <x v="4"/>
    <x v="1"/>
    <x v="95"/>
    <s v="YAR"/>
    <s v="UK"/>
    <s v="YAR - UK"/>
    <s v="Tori Bell"/>
    <x v="7"/>
    <n v="9972"/>
  </r>
  <r>
    <x v="4"/>
    <x v="1"/>
    <x v="95"/>
    <s v="YAR"/>
    <s v="UK"/>
    <s v="YAR - UK"/>
    <s v="Antonio Perez"/>
    <x v="3"/>
    <n v="6408"/>
  </r>
  <r>
    <x v="4"/>
    <x v="0"/>
    <x v="95"/>
    <s v="YAR"/>
    <s v="UK"/>
    <s v="YAR - UK"/>
    <s v="Margot Stoddard"/>
    <x v="8"/>
    <n v="9710"/>
  </r>
  <r>
    <x v="4"/>
    <x v="1"/>
    <x v="95"/>
    <s v="YAR"/>
    <s v="UK"/>
    <s v="YAR - UK"/>
    <s v="Mabel Graves"/>
    <x v="0"/>
    <n v="7330"/>
  </r>
  <r>
    <x v="4"/>
    <x v="0"/>
    <x v="95"/>
    <s v="YAR"/>
    <s v="UK"/>
    <s v="YAR - UK"/>
    <s v="Antonio Perez"/>
    <x v="4"/>
    <n v="1915"/>
  </r>
  <r>
    <x v="4"/>
    <x v="0"/>
    <x v="95"/>
    <s v="YAR"/>
    <s v="UK"/>
    <s v="YAR - UK"/>
    <s v="Rob Fisher"/>
    <x v="4"/>
    <n v="3364"/>
  </r>
  <r>
    <x v="4"/>
    <x v="0"/>
    <x v="95"/>
    <s v="YAR"/>
    <s v="UK"/>
    <s v="YAR - UK"/>
    <s v="Kirsty Young"/>
    <x v="0"/>
    <n v="8436"/>
  </r>
  <r>
    <x v="4"/>
    <x v="1"/>
    <x v="95"/>
    <s v="YAR"/>
    <s v="UK"/>
    <s v="YAR - UK"/>
    <s v="Sandra Rix"/>
    <x v="2"/>
    <n v="2873"/>
  </r>
  <r>
    <x v="4"/>
    <x v="0"/>
    <x v="95"/>
    <s v="YAR"/>
    <s v="UK"/>
    <s v="YAR - UK"/>
    <s v="Spencer Lee"/>
    <x v="2"/>
    <n v="8853"/>
  </r>
  <r>
    <x v="4"/>
    <x v="0"/>
    <x v="95"/>
    <s v="YAR"/>
    <s v="UK"/>
    <s v="YAR - UK"/>
    <s v="Sandra Rix"/>
    <x v="8"/>
    <n v="4200"/>
  </r>
  <r>
    <x v="4"/>
    <x v="0"/>
    <x v="95"/>
    <s v="YAR"/>
    <s v="UK"/>
    <s v="YAR - UK"/>
    <s v="Sandra Rix"/>
    <x v="0"/>
    <n v="1252"/>
  </r>
  <r>
    <x v="4"/>
    <x v="1"/>
    <x v="95"/>
    <s v="YAR"/>
    <s v="UK"/>
    <s v="YAR - UK"/>
    <s v="Felicity Chambers"/>
    <x v="5"/>
    <n v="8445"/>
  </r>
  <r>
    <x v="4"/>
    <x v="0"/>
    <x v="95"/>
    <s v="YAR"/>
    <s v="UK"/>
    <s v="YAR - UK"/>
    <s v="Spencer Lee"/>
    <x v="0"/>
    <n v="8185"/>
  </r>
  <r>
    <x v="4"/>
    <x v="0"/>
    <x v="95"/>
    <s v="YAR"/>
    <s v="UK"/>
    <s v="YAR - UK"/>
    <s v="Chris Fletcher"/>
    <x v="4"/>
    <n v="6708"/>
  </r>
  <r>
    <x v="4"/>
    <x v="0"/>
    <x v="95"/>
    <s v="YAR"/>
    <s v="UK"/>
    <s v="YAR - UK"/>
    <s v="Stephanie Zanoni"/>
    <x v="1"/>
    <n v="1166"/>
  </r>
  <r>
    <x v="4"/>
    <x v="0"/>
    <x v="95"/>
    <s v="YAR"/>
    <s v="UK"/>
    <s v="YAR - UK"/>
    <s v="Sandra Rix"/>
    <x v="8"/>
    <n v="4849"/>
  </r>
  <r>
    <x v="4"/>
    <x v="1"/>
    <x v="95"/>
    <s v="YAR"/>
    <s v="UK"/>
    <s v="YAR - UK"/>
    <s v="Felicity Chambers"/>
    <x v="8"/>
    <n v="4083"/>
  </r>
  <r>
    <x v="4"/>
    <x v="0"/>
    <x v="95"/>
    <s v="YAR"/>
    <s v="UK"/>
    <s v="YAR - UK"/>
    <s v="Mabel Graves"/>
    <x v="5"/>
    <n v="5887"/>
  </r>
  <r>
    <x v="4"/>
    <x v="0"/>
    <x v="95"/>
    <s v="YAR"/>
    <s v="UK"/>
    <s v="YAR - UK"/>
    <s v="Chris Fletcher"/>
    <x v="8"/>
    <n v="2182"/>
  </r>
  <r>
    <x v="5"/>
    <x v="0"/>
    <x v="95"/>
    <s v="YAR"/>
    <s v="UK"/>
    <s v="YAR - UK"/>
    <s v="Spencer Lee"/>
    <x v="6"/>
    <n v="2072"/>
  </r>
  <r>
    <x v="5"/>
    <x v="0"/>
    <x v="95"/>
    <s v="YAR"/>
    <s v="UK"/>
    <s v="YAR - UK"/>
    <s v="Hugo Matthews"/>
    <x v="1"/>
    <n v="4186"/>
  </r>
  <r>
    <x v="5"/>
    <x v="1"/>
    <x v="95"/>
    <s v="YAR"/>
    <s v="UK"/>
    <s v="YAR - UK"/>
    <s v="Ben Malone"/>
    <x v="8"/>
    <n v="3428"/>
  </r>
  <r>
    <x v="5"/>
    <x v="0"/>
    <x v="95"/>
    <s v="YAR"/>
    <s v="UK"/>
    <s v="YAR - UK"/>
    <s v="Spencer Lee"/>
    <x v="3"/>
    <n v="1572"/>
  </r>
  <r>
    <x v="5"/>
    <x v="0"/>
    <x v="95"/>
    <s v="YAR"/>
    <s v="UK"/>
    <s v="YAR - UK"/>
    <s v="Marcus Decker"/>
    <x v="7"/>
    <n v="9014"/>
  </r>
  <r>
    <x v="5"/>
    <x v="1"/>
    <x v="95"/>
    <s v="YAR"/>
    <s v="UK"/>
    <s v="YAR - UK"/>
    <s v="Jade Wilson"/>
    <x v="7"/>
    <n v="4160"/>
  </r>
  <r>
    <x v="5"/>
    <x v="1"/>
    <x v="95"/>
    <s v="YAR"/>
    <s v="UK"/>
    <s v="YAR - UK"/>
    <s v="Craig Spinks"/>
    <x v="2"/>
    <n v="1768"/>
  </r>
  <r>
    <x v="5"/>
    <x v="0"/>
    <x v="95"/>
    <s v="YAR"/>
    <s v="UK"/>
    <s v="YAR - UK"/>
    <s v="Nick Fallows"/>
    <x v="0"/>
    <n v="1289"/>
  </r>
  <r>
    <x v="5"/>
    <x v="1"/>
    <x v="95"/>
    <s v="YAR"/>
    <s v="UK"/>
    <s v="YAR - UK"/>
    <s v="Stephanie Zanoni"/>
    <x v="3"/>
    <n v="2373"/>
  </r>
  <r>
    <x v="5"/>
    <x v="0"/>
    <x v="95"/>
    <s v="YAR"/>
    <s v="UK"/>
    <s v="YAR - UK"/>
    <s v="Nick Fallows"/>
    <x v="6"/>
    <n v="1798"/>
  </r>
  <r>
    <x v="5"/>
    <x v="1"/>
    <x v="95"/>
    <s v="YAR"/>
    <s v="UK"/>
    <s v="YAR - UK"/>
    <s v="Felicity Chambers"/>
    <x v="3"/>
    <n v="6451"/>
  </r>
  <r>
    <x v="5"/>
    <x v="1"/>
    <x v="95"/>
    <s v="YAR"/>
    <s v="UK"/>
    <s v="YAR - UK"/>
    <s v="Sam Waters"/>
    <x v="7"/>
    <n v="7238"/>
  </r>
  <r>
    <x v="5"/>
    <x v="0"/>
    <x v="95"/>
    <s v="YAR"/>
    <s v="UK"/>
    <s v="YAR - UK"/>
    <s v="Margot Stoddard"/>
    <x v="0"/>
    <n v="9619"/>
  </r>
  <r>
    <x v="5"/>
    <x v="1"/>
    <x v="95"/>
    <s v="YAR"/>
    <s v="UK"/>
    <s v="YAR - UK"/>
    <s v="Margot Stoddard"/>
    <x v="8"/>
    <n v="4535"/>
  </r>
  <r>
    <x v="5"/>
    <x v="1"/>
    <x v="95"/>
    <s v="YAR"/>
    <s v="UK"/>
    <s v="YAR - UK"/>
    <s v="Jade Wilson"/>
    <x v="4"/>
    <n v="2177"/>
  </r>
  <r>
    <x v="5"/>
    <x v="1"/>
    <x v="95"/>
    <s v="YAR"/>
    <s v="UK"/>
    <s v="YAR - UK"/>
    <s v="Sam Waters"/>
    <x v="1"/>
    <n v="4534"/>
  </r>
  <r>
    <x v="5"/>
    <x v="1"/>
    <x v="95"/>
    <s v="YAR"/>
    <s v="UK"/>
    <s v="YAR - UK"/>
    <s v="Craig Spinks"/>
    <x v="2"/>
    <n v="7379"/>
  </r>
  <r>
    <x v="5"/>
    <x v="1"/>
    <x v="95"/>
    <s v="YAR"/>
    <s v="UK"/>
    <s v="YAR - UK"/>
    <s v="Rob Fisher"/>
    <x v="4"/>
    <n v="7397"/>
  </r>
  <r>
    <x v="5"/>
    <x v="0"/>
    <x v="95"/>
    <s v="YAR"/>
    <s v="UK"/>
    <s v="YAR - UK"/>
    <s v="Rob Fisher"/>
    <x v="0"/>
    <n v="2973"/>
  </r>
  <r>
    <x v="5"/>
    <x v="0"/>
    <x v="95"/>
    <s v="YAR"/>
    <s v="UK"/>
    <s v="YAR - UK"/>
    <s v="Stephanie Zanoni"/>
    <x v="3"/>
    <n v="8848"/>
  </r>
  <r>
    <x v="5"/>
    <x v="1"/>
    <x v="95"/>
    <s v="YAR"/>
    <s v="UK"/>
    <s v="YAR - UK"/>
    <s v="Stephanie Zanoni"/>
    <x v="5"/>
    <n v="8988"/>
  </r>
  <r>
    <x v="5"/>
    <x v="1"/>
    <x v="95"/>
    <s v="YAR"/>
    <s v="UK"/>
    <s v="YAR - UK"/>
    <s v="Chris Fletcher"/>
    <x v="8"/>
    <n v="2264"/>
  </r>
  <r>
    <x v="5"/>
    <x v="0"/>
    <x v="95"/>
    <s v="YAR"/>
    <s v="UK"/>
    <s v="YAR - UK"/>
    <s v="Marcus Decker"/>
    <x v="2"/>
    <n v="1035"/>
  </r>
  <r>
    <x v="5"/>
    <x v="1"/>
    <x v="95"/>
    <s v="YAR"/>
    <s v="UK"/>
    <s v="YAR - UK"/>
    <s v="Jade Wilson"/>
    <x v="4"/>
    <n v="2373"/>
  </r>
  <r>
    <x v="5"/>
    <x v="0"/>
    <x v="95"/>
    <s v="YAR"/>
    <s v="UK"/>
    <s v="YAR - UK"/>
    <s v="Antonio Perez"/>
    <x v="5"/>
    <n v="7869"/>
  </r>
  <r>
    <x v="5"/>
    <x v="0"/>
    <x v="95"/>
    <s v="YAR"/>
    <s v="UK"/>
    <s v="YAR - UK"/>
    <s v="Chris Fletcher"/>
    <x v="4"/>
    <n v="4363"/>
  </r>
  <r>
    <x v="5"/>
    <x v="0"/>
    <x v="95"/>
    <s v="YAR"/>
    <s v="UK"/>
    <s v="YAR - UK"/>
    <s v="Kirsty Young"/>
    <x v="3"/>
    <n v="3141"/>
  </r>
  <r>
    <x v="5"/>
    <x v="1"/>
    <x v="95"/>
    <s v="YAR"/>
    <s v="UK"/>
    <s v="YAR - UK"/>
    <s v="Sandra Rix"/>
    <x v="8"/>
    <n v="8591"/>
  </r>
  <r>
    <x v="5"/>
    <x v="0"/>
    <x v="95"/>
    <s v="YAR"/>
    <s v="UK"/>
    <s v="YAR - UK"/>
    <s v="Spencer Lee"/>
    <x v="0"/>
    <n v="9941"/>
  </r>
  <r>
    <x v="0"/>
    <x v="0"/>
    <x v="96"/>
    <s v="YOK"/>
    <s v="UK"/>
    <s v="YOK - UK"/>
    <s v="Jason Hervey"/>
    <x v="3"/>
    <n v="3192"/>
  </r>
  <r>
    <x v="0"/>
    <x v="0"/>
    <x v="96"/>
    <s v="YOK"/>
    <s v="UK"/>
    <s v="YOK - UK"/>
    <s v="Spencer Lee"/>
    <x v="1"/>
    <n v="7052"/>
  </r>
  <r>
    <x v="0"/>
    <x v="1"/>
    <x v="96"/>
    <s v="YOK"/>
    <s v="UK"/>
    <s v="YOK - UK"/>
    <s v="Sam Waters"/>
    <x v="1"/>
    <n v="4720"/>
  </r>
  <r>
    <x v="0"/>
    <x v="1"/>
    <x v="96"/>
    <s v="YOK"/>
    <s v="UK"/>
    <s v="YOK - UK"/>
    <s v="Ben Malone"/>
    <x v="1"/>
    <n v="9217"/>
  </r>
  <r>
    <x v="0"/>
    <x v="0"/>
    <x v="96"/>
    <s v="YOK"/>
    <s v="UK"/>
    <s v="YOK - UK"/>
    <s v="Spencer Lee"/>
    <x v="0"/>
    <n v="4279"/>
  </r>
  <r>
    <x v="0"/>
    <x v="0"/>
    <x v="96"/>
    <s v="YOK"/>
    <s v="UK"/>
    <s v="YOK - UK"/>
    <s v="Kirsty Young"/>
    <x v="8"/>
    <n v="4413"/>
  </r>
  <r>
    <x v="0"/>
    <x v="1"/>
    <x v="96"/>
    <s v="YOK"/>
    <s v="UK"/>
    <s v="YOK - UK"/>
    <s v="Jade Wilson"/>
    <x v="2"/>
    <n v="1871"/>
  </r>
  <r>
    <x v="0"/>
    <x v="1"/>
    <x v="96"/>
    <s v="YOK"/>
    <s v="UK"/>
    <s v="YOK - UK"/>
    <s v="Craig Spinks"/>
    <x v="0"/>
    <n v="2887"/>
  </r>
  <r>
    <x v="0"/>
    <x v="0"/>
    <x v="96"/>
    <s v="YOK"/>
    <s v="UK"/>
    <s v="YOK - UK"/>
    <s v="Nick Fallows"/>
    <x v="3"/>
    <n v="2609"/>
  </r>
  <r>
    <x v="0"/>
    <x v="1"/>
    <x v="96"/>
    <s v="YOK"/>
    <s v="UK"/>
    <s v="YOK - UK"/>
    <s v="Stephanie Zanoni"/>
    <x v="0"/>
    <n v="1166"/>
  </r>
  <r>
    <x v="0"/>
    <x v="1"/>
    <x v="96"/>
    <s v="YOK"/>
    <s v="UK"/>
    <s v="YOK - UK"/>
    <s v="Sam Waters"/>
    <x v="3"/>
    <n v="8459"/>
  </r>
  <r>
    <x v="0"/>
    <x v="1"/>
    <x v="96"/>
    <s v="YOK"/>
    <s v="UK"/>
    <s v="YOK - UK"/>
    <s v="Frank Archibald"/>
    <x v="3"/>
    <n v="4525"/>
  </r>
  <r>
    <x v="0"/>
    <x v="1"/>
    <x v="96"/>
    <s v="YOK"/>
    <s v="UK"/>
    <s v="YOK - UK"/>
    <s v="Craig Spinks"/>
    <x v="1"/>
    <n v="7283"/>
  </r>
  <r>
    <x v="0"/>
    <x v="0"/>
    <x v="96"/>
    <s v="YOK"/>
    <s v="UK"/>
    <s v="YOK - UK"/>
    <s v="Nick Fallows"/>
    <x v="4"/>
    <n v="3520"/>
  </r>
  <r>
    <x v="0"/>
    <x v="1"/>
    <x v="96"/>
    <s v="YOK"/>
    <s v="UK"/>
    <s v="YOK - UK"/>
    <s v="Kirsty Young"/>
    <x v="1"/>
    <n v="7189"/>
  </r>
  <r>
    <x v="0"/>
    <x v="1"/>
    <x v="96"/>
    <s v="YOK"/>
    <s v="UK"/>
    <s v="YOK - UK"/>
    <s v="Jason Hervey"/>
    <x v="1"/>
    <n v="3650"/>
  </r>
  <r>
    <x v="0"/>
    <x v="1"/>
    <x v="96"/>
    <s v="YOK"/>
    <s v="UK"/>
    <s v="YOK - UK"/>
    <s v="Jade Wilson"/>
    <x v="4"/>
    <n v="5974"/>
  </r>
  <r>
    <x v="0"/>
    <x v="1"/>
    <x v="96"/>
    <s v="YOK"/>
    <s v="UK"/>
    <s v="YOK - UK"/>
    <s v="Craig Spinks"/>
    <x v="2"/>
    <n v="8793"/>
  </r>
  <r>
    <x v="0"/>
    <x v="1"/>
    <x v="96"/>
    <s v="YOK"/>
    <s v="UK"/>
    <s v="YOK - UK"/>
    <s v="Craig Spinks"/>
    <x v="5"/>
    <n v="8051"/>
  </r>
  <r>
    <x v="0"/>
    <x v="0"/>
    <x v="96"/>
    <s v="YOK"/>
    <s v="UK"/>
    <s v="YOK - UK"/>
    <s v="Rob Fisher"/>
    <x v="2"/>
    <n v="1507"/>
  </r>
  <r>
    <x v="0"/>
    <x v="0"/>
    <x v="96"/>
    <s v="YOK"/>
    <s v="UK"/>
    <s v="YOK - UK"/>
    <s v="Stephanie Zanoni"/>
    <x v="5"/>
    <n v="8868"/>
  </r>
  <r>
    <x v="0"/>
    <x v="1"/>
    <x v="96"/>
    <s v="YOK"/>
    <s v="UK"/>
    <s v="YOK - UK"/>
    <s v="Tori Bell"/>
    <x v="2"/>
    <n v="4810"/>
  </r>
  <r>
    <x v="0"/>
    <x v="1"/>
    <x v="96"/>
    <s v="YOK"/>
    <s v="UK"/>
    <s v="YOK - UK"/>
    <s v="Chris Fletcher"/>
    <x v="7"/>
    <n v="4028"/>
  </r>
  <r>
    <x v="0"/>
    <x v="0"/>
    <x v="96"/>
    <s v="YOK"/>
    <s v="UK"/>
    <s v="YOK - UK"/>
    <s v="Marcus Decker"/>
    <x v="4"/>
    <n v="5246"/>
  </r>
  <r>
    <x v="0"/>
    <x v="1"/>
    <x v="96"/>
    <s v="YOK"/>
    <s v="UK"/>
    <s v="YOK - UK"/>
    <s v="Jade Wilson"/>
    <x v="0"/>
    <n v="1996"/>
  </r>
  <r>
    <x v="0"/>
    <x v="0"/>
    <x v="96"/>
    <s v="YOK"/>
    <s v="UK"/>
    <s v="YOK - UK"/>
    <s v="Marcus Decker"/>
    <x v="1"/>
    <n v="4620"/>
  </r>
  <r>
    <x v="0"/>
    <x v="0"/>
    <x v="96"/>
    <s v="YOK"/>
    <s v="UK"/>
    <s v="YOK - UK"/>
    <s v="Chris Fletcher"/>
    <x v="4"/>
    <n v="3751"/>
  </r>
  <r>
    <x v="0"/>
    <x v="1"/>
    <x v="96"/>
    <s v="YOK"/>
    <s v="UK"/>
    <s v="YOK - UK"/>
    <s v="Dev Singh"/>
    <x v="3"/>
    <n v="4776"/>
  </r>
  <r>
    <x v="0"/>
    <x v="1"/>
    <x v="96"/>
    <s v="YOK"/>
    <s v="UK"/>
    <s v="YOK - UK"/>
    <s v="Mabel Graves"/>
    <x v="7"/>
    <n v="9091"/>
  </r>
  <r>
    <x v="0"/>
    <x v="0"/>
    <x v="96"/>
    <s v="YOK"/>
    <s v="UK"/>
    <s v="YOK - UK"/>
    <s v="Spencer Lee"/>
    <x v="0"/>
    <n v="3815"/>
  </r>
  <r>
    <x v="0"/>
    <x v="0"/>
    <x v="96"/>
    <s v="YOK"/>
    <s v="UK"/>
    <s v="YOK - UK"/>
    <s v="Jason Hervey"/>
    <x v="2"/>
    <n v="5143"/>
  </r>
  <r>
    <x v="0"/>
    <x v="1"/>
    <x v="96"/>
    <s v="YOK"/>
    <s v="UK"/>
    <s v="YOK - UK"/>
    <s v="Mabel Graves"/>
    <x v="3"/>
    <n v="1263"/>
  </r>
  <r>
    <x v="0"/>
    <x v="1"/>
    <x v="96"/>
    <s v="YOK"/>
    <s v="UK"/>
    <s v="YOK - UK"/>
    <s v="Ben Malone"/>
    <x v="3"/>
    <n v="8311"/>
  </r>
  <r>
    <x v="0"/>
    <x v="1"/>
    <x v="96"/>
    <s v="YOK"/>
    <s v="UK"/>
    <s v="YOK - UK"/>
    <s v="Antonio Perez"/>
    <x v="5"/>
    <n v="3768"/>
  </r>
  <r>
    <x v="0"/>
    <x v="0"/>
    <x v="96"/>
    <s v="YOK"/>
    <s v="UK"/>
    <s v="YOK - UK"/>
    <s v="Chris Fletcher"/>
    <x v="1"/>
    <n v="5689"/>
  </r>
  <r>
    <x v="0"/>
    <x v="0"/>
    <x v="96"/>
    <s v="YOK"/>
    <s v="UK"/>
    <s v="YOK - UK"/>
    <s v="Sandra Rix"/>
    <x v="5"/>
    <n v="6234"/>
  </r>
  <r>
    <x v="0"/>
    <x v="1"/>
    <x v="96"/>
    <s v="YOK"/>
    <s v="UK"/>
    <s v="YOK - UK"/>
    <s v="Felicity Chambers"/>
    <x v="1"/>
    <n v="2747"/>
  </r>
  <r>
    <x v="0"/>
    <x v="1"/>
    <x v="96"/>
    <s v="YOK"/>
    <s v="UK"/>
    <s v="YOK - UK"/>
    <s v="Sandra Rix"/>
    <x v="2"/>
    <n v="4525"/>
  </r>
  <r>
    <x v="1"/>
    <x v="0"/>
    <x v="96"/>
    <s v="YOK"/>
    <s v="UK"/>
    <s v="YOK - UK"/>
    <s v="Jason Hervey"/>
    <x v="4"/>
    <n v="4309"/>
  </r>
  <r>
    <x v="1"/>
    <x v="1"/>
    <x v="96"/>
    <s v="YOK"/>
    <s v="UK"/>
    <s v="YOK - UK"/>
    <s v="Mabel Graves"/>
    <x v="8"/>
    <n v="8127"/>
  </r>
  <r>
    <x v="1"/>
    <x v="1"/>
    <x v="96"/>
    <s v="YOK"/>
    <s v="UK"/>
    <s v="YOK - UK"/>
    <s v="Sam Waters"/>
    <x v="4"/>
    <n v="5750"/>
  </r>
  <r>
    <x v="1"/>
    <x v="1"/>
    <x v="96"/>
    <s v="YOK"/>
    <s v="UK"/>
    <s v="YOK - UK"/>
    <s v="Ben Malone"/>
    <x v="5"/>
    <n v="6352"/>
  </r>
  <r>
    <x v="1"/>
    <x v="0"/>
    <x v="96"/>
    <s v="YOK"/>
    <s v="UK"/>
    <s v="YOK - UK"/>
    <s v="Spencer Lee"/>
    <x v="1"/>
    <n v="5349"/>
  </r>
  <r>
    <x v="1"/>
    <x v="0"/>
    <x v="96"/>
    <s v="YOK"/>
    <s v="UK"/>
    <s v="YOK - UK"/>
    <s v="Marcus Decker"/>
    <x v="5"/>
    <n v="1355"/>
  </r>
  <r>
    <x v="1"/>
    <x v="1"/>
    <x v="96"/>
    <s v="YOK"/>
    <s v="UK"/>
    <s v="YOK - UK"/>
    <s v="Jade Wilson"/>
    <x v="8"/>
    <n v="1872"/>
  </r>
  <r>
    <x v="1"/>
    <x v="1"/>
    <x v="96"/>
    <s v="YOK"/>
    <s v="UK"/>
    <s v="YOK - UK"/>
    <s v="Craig Spinks"/>
    <x v="3"/>
    <n v="2225"/>
  </r>
  <r>
    <x v="1"/>
    <x v="0"/>
    <x v="96"/>
    <s v="YOK"/>
    <s v="UK"/>
    <s v="YOK - UK"/>
    <s v="Nick Fallows"/>
    <x v="6"/>
    <n v="5470"/>
  </r>
  <r>
    <x v="1"/>
    <x v="1"/>
    <x v="96"/>
    <s v="YOK"/>
    <s v="UK"/>
    <s v="YOK - UK"/>
    <s v="Stephanie Zanoni"/>
    <x v="3"/>
    <n v="2138"/>
  </r>
  <r>
    <x v="1"/>
    <x v="1"/>
    <x v="96"/>
    <s v="YOK"/>
    <s v="UK"/>
    <s v="YOK - UK"/>
    <s v="Sam Waters"/>
    <x v="7"/>
    <n v="3250"/>
  </r>
  <r>
    <x v="1"/>
    <x v="1"/>
    <x v="96"/>
    <s v="YOK"/>
    <s v="UK"/>
    <s v="YOK - UK"/>
    <s v="Frank Archibald"/>
    <x v="1"/>
    <n v="5500"/>
  </r>
  <r>
    <x v="1"/>
    <x v="1"/>
    <x v="96"/>
    <s v="YOK"/>
    <s v="UK"/>
    <s v="YOK - UK"/>
    <s v="Craig Spinks"/>
    <x v="0"/>
    <n v="9706"/>
  </r>
  <r>
    <x v="1"/>
    <x v="0"/>
    <x v="96"/>
    <s v="YOK"/>
    <s v="UK"/>
    <s v="YOK - UK"/>
    <s v="Margot Stoddard"/>
    <x v="2"/>
    <n v="9467"/>
  </r>
  <r>
    <x v="1"/>
    <x v="1"/>
    <x v="96"/>
    <s v="YOK"/>
    <s v="UK"/>
    <s v="YOK - UK"/>
    <s v="Margot Stoddard"/>
    <x v="4"/>
    <n v="8829"/>
  </r>
  <r>
    <x v="1"/>
    <x v="1"/>
    <x v="96"/>
    <s v="YOK"/>
    <s v="UK"/>
    <s v="YOK - UK"/>
    <s v="Jade Wilson"/>
    <x v="2"/>
    <n v="8126"/>
  </r>
  <r>
    <x v="1"/>
    <x v="1"/>
    <x v="96"/>
    <s v="YOK"/>
    <s v="UK"/>
    <s v="YOK - UK"/>
    <s v="Sam Waters"/>
    <x v="5"/>
    <n v="1859"/>
  </r>
  <r>
    <x v="1"/>
    <x v="1"/>
    <x v="96"/>
    <s v="YOK"/>
    <s v="UK"/>
    <s v="YOK - UK"/>
    <s v="Craig Spinks"/>
    <x v="7"/>
    <n v="1074"/>
  </r>
  <r>
    <x v="1"/>
    <x v="1"/>
    <x v="96"/>
    <s v="YOK"/>
    <s v="UK"/>
    <s v="YOK - UK"/>
    <s v="Rob Fisher"/>
    <x v="8"/>
    <n v="3305"/>
  </r>
  <r>
    <x v="1"/>
    <x v="0"/>
    <x v="96"/>
    <s v="YOK"/>
    <s v="UK"/>
    <s v="YOK - UK"/>
    <s v="Rob Fisher"/>
    <x v="5"/>
    <n v="1137"/>
  </r>
  <r>
    <x v="1"/>
    <x v="0"/>
    <x v="96"/>
    <s v="YOK"/>
    <s v="UK"/>
    <s v="YOK - UK"/>
    <s v="Stephanie Zanoni"/>
    <x v="0"/>
    <n v="5691"/>
  </r>
  <r>
    <x v="1"/>
    <x v="1"/>
    <x v="96"/>
    <s v="YOK"/>
    <s v="UK"/>
    <s v="YOK - UK"/>
    <s v="Tori Bell"/>
    <x v="5"/>
    <n v="8707"/>
  </r>
  <r>
    <x v="1"/>
    <x v="1"/>
    <x v="96"/>
    <s v="YOK"/>
    <s v="UK"/>
    <s v="YOK - UK"/>
    <s v="Chris Fletcher"/>
    <x v="5"/>
    <n v="9075"/>
  </r>
  <r>
    <x v="1"/>
    <x v="0"/>
    <x v="96"/>
    <s v="YOK"/>
    <s v="UK"/>
    <s v="YOK - UK"/>
    <s v="Marcus Decker"/>
    <x v="8"/>
    <n v="6694"/>
  </r>
  <r>
    <x v="1"/>
    <x v="1"/>
    <x v="96"/>
    <s v="YOK"/>
    <s v="UK"/>
    <s v="YOK - UK"/>
    <s v="Mabel Graves"/>
    <x v="2"/>
    <n v="8859"/>
  </r>
  <r>
    <x v="1"/>
    <x v="0"/>
    <x v="96"/>
    <s v="YOK"/>
    <s v="UK"/>
    <s v="YOK - UK"/>
    <s v="Antonio Perez"/>
    <x v="0"/>
    <n v="8734"/>
  </r>
  <r>
    <x v="1"/>
    <x v="0"/>
    <x v="96"/>
    <s v="YOK"/>
    <s v="UK"/>
    <s v="YOK - UK"/>
    <s v="Rob Fisher"/>
    <x v="4"/>
    <n v="1075"/>
  </r>
  <r>
    <x v="1"/>
    <x v="0"/>
    <x v="96"/>
    <s v="YOK"/>
    <s v="UK"/>
    <s v="YOK - UK"/>
    <s v="Kirsty Young"/>
    <x v="0"/>
    <n v="6014"/>
  </r>
  <r>
    <x v="1"/>
    <x v="1"/>
    <x v="96"/>
    <s v="YOK"/>
    <s v="UK"/>
    <s v="YOK - UK"/>
    <s v="Sandra Rix"/>
    <x v="7"/>
    <n v="6263"/>
  </r>
  <r>
    <x v="1"/>
    <x v="0"/>
    <x v="96"/>
    <s v="YOK"/>
    <s v="UK"/>
    <s v="YOK - UK"/>
    <s v="Spencer Lee"/>
    <x v="6"/>
    <n v="7532"/>
  </r>
  <r>
    <x v="1"/>
    <x v="0"/>
    <x v="96"/>
    <s v="YOK"/>
    <s v="UK"/>
    <s v="YOK - UK"/>
    <s v="Jason Hervey"/>
    <x v="0"/>
    <n v="2520"/>
  </r>
  <r>
    <x v="1"/>
    <x v="1"/>
    <x v="96"/>
    <s v="YOK"/>
    <s v="UK"/>
    <s v="YOK - UK"/>
    <s v="Mabel Graves"/>
    <x v="0"/>
    <n v="7471"/>
  </r>
  <r>
    <x v="1"/>
    <x v="1"/>
    <x v="96"/>
    <s v="YOK"/>
    <s v="UK"/>
    <s v="YOK - UK"/>
    <s v="Ben Malone"/>
    <x v="4"/>
    <n v="6053"/>
  </r>
  <r>
    <x v="1"/>
    <x v="1"/>
    <x v="96"/>
    <s v="YOK"/>
    <s v="UK"/>
    <s v="YOK - UK"/>
    <s v="Antonio Perez"/>
    <x v="4"/>
    <n v="4717"/>
  </r>
  <r>
    <x v="1"/>
    <x v="0"/>
    <x v="96"/>
    <s v="YOK"/>
    <s v="UK"/>
    <s v="YOK - UK"/>
    <s v="Jason Hervey"/>
    <x v="4"/>
    <n v="6209"/>
  </r>
  <r>
    <x v="1"/>
    <x v="0"/>
    <x v="96"/>
    <s v="YOK"/>
    <s v="UK"/>
    <s v="YOK - UK"/>
    <s v="Sandra Rix"/>
    <x v="6"/>
    <n v="3456"/>
  </r>
  <r>
    <x v="1"/>
    <x v="1"/>
    <x v="96"/>
    <s v="YOK"/>
    <s v="UK"/>
    <s v="YOK - UK"/>
    <s v="Frank Archibald"/>
    <x v="2"/>
    <n v="3384"/>
  </r>
  <r>
    <x v="1"/>
    <x v="0"/>
    <x v="96"/>
    <s v="YOK"/>
    <s v="UK"/>
    <s v="YOK - UK"/>
    <s v="Chris Fletcher"/>
    <x v="5"/>
    <n v="5781"/>
  </r>
  <r>
    <x v="2"/>
    <x v="0"/>
    <x v="96"/>
    <s v="YOK"/>
    <s v="UK"/>
    <s v="YOK - UK"/>
    <s v="Jason Hervey"/>
    <x v="5"/>
    <n v="6445"/>
  </r>
  <r>
    <x v="2"/>
    <x v="1"/>
    <x v="96"/>
    <s v="YOK"/>
    <s v="UK"/>
    <s v="YOK - UK"/>
    <s v="Mabel Graves"/>
    <x v="8"/>
    <n v="3795"/>
  </r>
  <r>
    <x v="2"/>
    <x v="1"/>
    <x v="96"/>
    <s v="YOK"/>
    <s v="UK"/>
    <s v="YOK - UK"/>
    <s v="Tori Bell"/>
    <x v="0"/>
    <n v="7524"/>
  </r>
  <r>
    <x v="2"/>
    <x v="0"/>
    <x v="96"/>
    <s v="YOK"/>
    <s v="UK"/>
    <s v="YOK - UK"/>
    <s v="Mabel Graves"/>
    <x v="5"/>
    <n v="8907"/>
  </r>
  <r>
    <x v="2"/>
    <x v="0"/>
    <x v="96"/>
    <s v="YOK"/>
    <s v="UK"/>
    <s v="YOK - UK"/>
    <s v="Spencer Lee"/>
    <x v="8"/>
    <n v="3752"/>
  </r>
  <r>
    <x v="2"/>
    <x v="0"/>
    <x v="96"/>
    <s v="YOK"/>
    <s v="UK"/>
    <s v="YOK - UK"/>
    <s v="Marcus Decker"/>
    <x v="0"/>
    <n v="6112"/>
  </r>
  <r>
    <x v="2"/>
    <x v="1"/>
    <x v="96"/>
    <s v="YOK"/>
    <s v="UK"/>
    <s v="YOK - UK"/>
    <s v="Marcus Decker"/>
    <x v="5"/>
    <n v="5934"/>
  </r>
  <r>
    <x v="2"/>
    <x v="1"/>
    <x v="96"/>
    <s v="YOK"/>
    <s v="UK"/>
    <s v="YOK - UK"/>
    <s v="Hugo Matthews"/>
    <x v="8"/>
    <n v="6806"/>
  </r>
  <r>
    <x v="2"/>
    <x v="1"/>
    <x v="96"/>
    <s v="YOK"/>
    <s v="UK"/>
    <s v="YOK - UK"/>
    <s v="Chris Fletcher"/>
    <x v="0"/>
    <n v="9152"/>
  </r>
  <r>
    <x v="2"/>
    <x v="0"/>
    <x v="96"/>
    <s v="YOK"/>
    <s v="UK"/>
    <s v="YOK - UK"/>
    <s v="Nick Fallows"/>
    <x v="4"/>
    <n v="3695"/>
  </r>
  <r>
    <x v="2"/>
    <x v="1"/>
    <x v="96"/>
    <s v="YOK"/>
    <s v="UK"/>
    <s v="YOK - UK"/>
    <s v="Margot Stoddard"/>
    <x v="5"/>
    <n v="1631"/>
  </r>
  <r>
    <x v="2"/>
    <x v="1"/>
    <x v="96"/>
    <s v="YOK"/>
    <s v="UK"/>
    <s v="YOK - UK"/>
    <s v="Stephanie Zanoni"/>
    <x v="4"/>
    <n v="9379"/>
  </r>
  <r>
    <x v="2"/>
    <x v="1"/>
    <x v="96"/>
    <s v="YOK"/>
    <s v="UK"/>
    <s v="YOK - UK"/>
    <s v="Dev Singh"/>
    <x v="0"/>
    <n v="5186"/>
  </r>
  <r>
    <x v="2"/>
    <x v="0"/>
    <x v="96"/>
    <s v="YOK"/>
    <s v="UK"/>
    <s v="YOK - UK"/>
    <s v="Nick Fallows"/>
    <x v="6"/>
    <n v="8535"/>
  </r>
  <r>
    <x v="2"/>
    <x v="1"/>
    <x v="96"/>
    <s v="YOK"/>
    <s v="UK"/>
    <s v="YOK - UK"/>
    <s v="Kirsty Young"/>
    <x v="8"/>
    <n v="2810"/>
  </r>
  <r>
    <x v="2"/>
    <x v="1"/>
    <x v="96"/>
    <s v="YOK"/>
    <s v="UK"/>
    <s v="YOK - UK"/>
    <s v="Jason Hervey"/>
    <x v="5"/>
    <n v="7749"/>
  </r>
  <r>
    <x v="2"/>
    <x v="1"/>
    <x v="96"/>
    <s v="YOK"/>
    <s v="UK"/>
    <s v="YOK - UK"/>
    <s v="Jade Wilson"/>
    <x v="0"/>
    <n v="4890"/>
  </r>
  <r>
    <x v="2"/>
    <x v="1"/>
    <x v="96"/>
    <s v="YOK"/>
    <s v="UK"/>
    <s v="YOK - UK"/>
    <s v="Stephanie Zanoni"/>
    <x v="4"/>
    <n v="3900"/>
  </r>
  <r>
    <x v="2"/>
    <x v="1"/>
    <x v="96"/>
    <s v="YOK"/>
    <s v="UK"/>
    <s v="YOK - UK"/>
    <s v="Rob Fisher"/>
    <x v="8"/>
    <n v="7170"/>
  </r>
  <r>
    <x v="2"/>
    <x v="0"/>
    <x v="96"/>
    <s v="YOK"/>
    <s v="UK"/>
    <s v="YOK - UK"/>
    <s v="Rob Fisher"/>
    <x v="5"/>
    <n v="7240"/>
  </r>
  <r>
    <x v="2"/>
    <x v="1"/>
    <x v="96"/>
    <s v="YOK"/>
    <s v="UK"/>
    <s v="YOK - UK"/>
    <s v="Chris Fletcher"/>
    <x v="8"/>
    <n v="6302"/>
  </r>
  <r>
    <x v="2"/>
    <x v="1"/>
    <x v="96"/>
    <s v="YOK"/>
    <s v="UK"/>
    <s v="YOK - UK"/>
    <s v="Stephanie Zanoni"/>
    <x v="5"/>
    <n v="4543"/>
  </r>
  <r>
    <x v="2"/>
    <x v="0"/>
    <x v="96"/>
    <s v="YOK"/>
    <s v="UK"/>
    <s v="YOK - UK"/>
    <s v="Antonio Perez"/>
    <x v="2"/>
    <n v="5479"/>
  </r>
  <r>
    <x v="2"/>
    <x v="0"/>
    <x v="96"/>
    <s v="YOK"/>
    <s v="UK"/>
    <s v="YOK - UK"/>
    <s v="Marcus Decker"/>
    <x v="5"/>
    <n v="4333"/>
  </r>
  <r>
    <x v="2"/>
    <x v="0"/>
    <x v="96"/>
    <s v="YOK"/>
    <s v="UK"/>
    <s v="YOK - UK"/>
    <s v="Margot Stoddard"/>
    <x v="3"/>
    <n v="9834"/>
  </r>
  <r>
    <x v="2"/>
    <x v="0"/>
    <x v="96"/>
    <s v="YOK"/>
    <s v="UK"/>
    <s v="YOK - UK"/>
    <s v="Marcus Decker"/>
    <x v="3"/>
    <n v="3934"/>
  </r>
  <r>
    <x v="2"/>
    <x v="0"/>
    <x v="96"/>
    <s v="YOK"/>
    <s v="UK"/>
    <s v="YOK - UK"/>
    <s v="Chris Fletcher"/>
    <x v="5"/>
    <n v="6195"/>
  </r>
  <r>
    <x v="2"/>
    <x v="0"/>
    <x v="96"/>
    <s v="YOK"/>
    <s v="UK"/>
    <s v="YOK - UK"/>
    <s v="Rob Fisher"/>
    <x v="7"/>
    <n v="5861"/>
  </r>
  <r>
    <x v="2"/>
    <x v="0"/>
    <x v="96"/>
    <s v="YOK"/>
    <s v="UK"/>
    <s v="YOK - UK"/>
    <s v="Kirsty Young"/>
    <x v="8"/>
    <n v="6441"/>
  </r>
  <r>
    <x v="2"/>
    <x v="1"/>
    <x v="96"/>
    <s v="YOK"/>
    <s v="UK"/>
    <s v="YOK - UK"/>
    <s v="Jade Wilson"/>
    <x v="3"/>
    <n v="4962"/>
  </r>
  <r>
    <x v="2"/>
    <x v="1"/>
    <x v="96"/>
    <s v="YOK"/>
    <s v="UK"/>
    <s v="YOK - UK"/>
    <s v="Rob Fisher"/>
    <x v="5"/>
    <n v="6350"/>
  </r>
  <r>
    <x v="2"/>
    <x v="0"/>
    <x v="96"/>
    <s v="YOK"/>
    <s v="UK"/>
    <s v="YOK - UK"/>
    <s v="Sandra Rix"/>
    <x v="5"/>
    <n v="5841"/>
  </r>
  <r>
    <x v="2"/>
    <x v="1"/>
    <x v="96"/>
    <s v="YOK"/>
    <s v="UK"/>
    <s v="YOK - UK"/>
    <s v="Frank Archibald"/>
    <x v="2"/>
    <n v="4887"/>
  </r>
  <r>
    <x v="2"/>
    <x v="0"/>
    <x v="96"/>
    <s v="YOK"/>
    <s v="UK"/>
    <s v="YOK - UK"/>
    <s v="Spencer Lee"/>
    <x v="5"/>
    <n v="4452"/>
  </r>
  <r>
    <x v="2"/>
    <x v="0"/>
    <x v="96"/>
    <s v="YOK"/>
    <s v="UK"/>
    <s v="YOK - UK"/>
    <s v="Chris Fletcher"/>
    <x v="0"/>
    <n v="9745"/>
  </r>
  <r>
    <x v="2"/>
    <x v="0"/>
    <x v="96"/>
    <s v="YOK"/>
    <s v="UK"/>
    <s v="YOK - UK"/>
    <s v="Stephanie Zanoni"/>
    <x v="7"/>
    <n v="1010"/>
  </r>
  <r>
    <x v="2"/>
    <x v="0"/>
    <x v="96"/>
    <s v="YOK"/>
    <s v="UK"/>
    <s v="YOK - UK"/>
    <s v="Sandra Rix"/>
    <x v="2"/>
    <n v="7382"/>
  </r>
  <r>
    <x v="2"/>
    <x v="1"/>
    <x v="96"/>
    <s v="YOK"/>
    <s v="UK"/>
    <s v="YOK - UK"/>
    <s v="Felicity Chambers"/>
    <x v="4"/>
    <n v="5791"/>
  </r>
  <r>
    <x v="2"/>
    <x v="0"/>
    <x v="96"/>
    <s v="YOK"/>
    <s v="UK"/>
    <s v="YOK - UK"/>
    <s v="Mabel Graves"/>
    <x v="4"/>
    <n v="1121"/>
  </r>
  <r>
    <x v="2"/>
    <x v="0"/>
    <x v="96"/>
    <s v="YOK"/>
    <s v="UK"/>
    <s v="YOK - UK"/>
    <s v="Chris Fletcher"/>
    <x v="8"/>
    <n v="4725"/>
  </r>
  <r>
    <x v="3"/>
    <x v="0"/>
    <x v="96"/>
    <s v="YOK"/>
    <s v="UK"/>
    <s v="YOK - UK"/>
    <s v="Spencer Lee"/>
    <x v="3"/>
    <n v="8599"/>
  </r>
  <r>
    <x v="3"/>
    <x v="0"/>
    <x v="96"/>
    <s v="YOK"/>
    <s v="UK"/>
    <s v="YOK - UK"/>
    <s v="Hugo Matthews"/>
    <x v="0"/>
    <n v="7328"/>
  </r>
  <r>
    <x v="3"/>
    <x v="1"/>
    <x v="96"/>
    <s v="YOK"/>
    <s v="UK"/>
    <s v="YOK - UK"/>
    <s v="Tori Bell"/>
    <x v="5"/>
    <n v="8738"/>
  </r>
  <r>
    <x v="3"/>
    <x v="0"/>
    <x v="96"/>
    <s v="YOK"/>
    <s v="UK"/>
    <s v="YOK - UK"/>
    <s v="Mabel Graves"/>
    <x v="4"/>
    <n v="9472"/>
  </r>
  <r>
    <x v="3"/>
    <x v="0"/>
    <x v="96"/>
    <s v="YOK"/>
    <s v="UK"/>
    <s v="YOK - UK"/>
    <s v="Kirsty Young"/>
    <x v="7"/>
    <n v="2184"/>
  </r>
  <r>
    <x v="3"/>
    <x v="0"/>
    <x v="96"/>
    <s v="YOK"/>
    <s v="UK"/>
    <s v="YOK - UK"/>
    <s v="Marcus Decker"/>
    <x v="3"/>
    <n v="6928"/>
  </r>
  <r>
    <x v="3"/>
    <x v="1"/>
    <x v="96"/>
    <s v="YOK"/>
    <s v="UK"/>
    <s v="YOK - UK"/>
    <s v="Marcus Decker"/>
    <x v="4"/>
    <n v="8688"/>
  </r>
  <r>
    <x v="3"/>
    <x v="0"/>
    <x v="96"/>
    <s v="YOK"/>
    <s v="UK"/>
    <s v="YOK - UK"/>
    <s v="Nick Fallows"/>
    <x v="8"/>
    <n v="7735"/>
  </r>
  <r>
    <x v="3"/>
    <x v="1"/>
    <x v="96"/>
    <s v="YOK"/>
    <s v="UK"/>
    <s v="YOK - UK"/>
    <s v="Chris Fletcher"/>
    <x v="4"/>
    <n v="4059"/>
  </r>
  <r>
    <x v="3"/>
    <x v="0"/>
    <x v="96"/>
    <s v="YOK"/>
    <s v="UK"/>
    <s v="YOK - UK"/>
    <s v="Nick Fallows"/>
    <x v="4"/>
    <n v="5299"/>
  </r>
  <r>
    <x v="3"/>
    <x v="1"/>
    <x v="96"/>
    <s v="YOK"/>
    <s v="UK"/>
    <s v="YOK - UK"/>
    <s v="Felicity Chambers"/>
    <x v="7"/>
    <n v="8529"/>
  </r>
  <r>
    <x v="3"/>
    <x v="1"/>
    <x v="96"/>
    <s v="YOK"/>
    <s v="UK"/>
    <s v="YOK - UK"/>
    <s v="Sam Waters"/>
    <x v="7"/>
    <n v="9723"/>
  </r>
  <r>
    <x v="3"/>
    <x v="0"/>
    <x v="96"/>
    <s v="YOK"/>
    <s v="UK"/>
    <s v="YOK - UK"/>
    <s v="Margot Stoddard"/>
    <x v="5"/>
    <n v="2959"/>
  </r>
  <r>
    <x v="3"/>
    <x v="1"/>
    <x v="96"/>
    <s v="YOK"/>
    <s v="UK"/>
    <s v="YOK - UK"/>
    <s v="Margot Stoddard"/>
    <x v="3"/>
    <n v="9070"/>
  </r>
  <r>
    <x v="3"/>
    <x v="1"/>
    <x v="96"/>
    <s v="YOK"/>
    <s v="UK"/>
    <s v="YOK - UK"/>
    <s v="Spencer Lee"/>
    <x v="3"/>
    <n v="3441"/>
  </r>
  <r>
    <x v="3"/>
    <x v="1"/>
    <x v="96"/>
    <s v="YOK"/>
    <s v="UK"/>
    <s v="YOK - UK"/>
    <s v="Spencer Lee"/>
    <x v="2"/>
    <n v="8385"/>
  </r>
  <r>
    <x v="3"/>
    <x v="1"/>
    <x v="96"/>
    <s v="YOK"/>
    <s v="UK"/>
    <s v="YOK - UK"/>
    <s v="Stephanie Zanoni"/>
    <x v="4"/>
    <n v="3644"/>
  </r>
  <r>
    <x v="3"/>
    <x v="1"/>
    <x v="96"/>
    <s v="YOK"/>
    <s v="UK"/>
    <s v="YOK - UK"/>
    <s v="Rob Fisher"/>
    <x v="7"/>
    <n v="8450"/>
  </r>
  <r>
    <x v="3"/>
    <x v="0"/>
    <x v="96"/>
    <s v="YOK"/>
    <s v="UK"/>
    <s v="YOK - UK"/>
    <s v="Rob Fisher"/>
    <x v="0"/>
    <n v="8353"/>
  </r>
  <r>
    <x v="3"/>
    <x v="0"/>
    <x v="96"/>
    <s v="YOK"/>
    <s v="UK"/>
    <s v="YOK - UK"/>
    <s v="Stephanie Zanoni"/>
    <x v="7"/>
    <n v="9491"/>
  </r>
  <r>
    <x v="3"/>
    <x v="1"/>
    <x v="96"/>
    <s v="YOK"/>
    <s v="UK"/>
    <s v="YOK - UK"/>
    <s v="Stephanie Zanoni"/>
    <x v="8"/>
    <n v="8517"/>
  </r>
  <r>
    <x v="3"/>
    <x v="0"/>
    <x v="96"/>
    <s v="YOK"/>
    <s v="UK"/>
    <s v="YOK - UK"/>
    <s v="Antonio Perez"/>
    <x v="7"/>
    <n v="6730"/>
  </r>
  <r>
    <x v="3"/>
    <x v="0"/>
    <x v="96"/>
    <s v="YOK"/>
    <s v="UK"/>
    <s v="YOK - UK"/>
    <s v="Marcus Decker"/>
    <x v="4"/>
    <n v="7930"/>
  </r>
  <r>
    <x v="3"/>
    <x v="0"/>
    <x v="96"/>
    <s v="YOK"/>
    <s v="UK"/>
    <s v="YOK - UK"/>
    <s v="Margot Stoddard"/>
    <x v="1"/>
    <n v="2021"/>
  </r>
  <r>
    <x v="3"/>
    <x v="0"/>
    <x v="96"/>
    <s v="YOK"/>
    <s v="UK"/>
    <s v="YOK - UK"/>
    <s v="Marcus Decker"/>
    <x v="0"/>
    <n v="5680"/>
  </r>
  <r>
    <x v="3"/>
    <x v="0"/>
    <x v="96"/>
    <s v="YOK"/>
    <s v="UK"/>
    <s v="YOK - UK"/>
    <s v="Chris Fletcher"/>
    <x v="5"/>
    <n v="3988"/>
  </r>
  <r>
    <x v="3"/>
    <x v="0"/>
    <x v="96"/>
    <s v="YOK"/>
    <s v="UK"/>
    <s v="YOK - UK"/>
    <s v="Rob Fisher"/>
    <x v="2"/>
    <n v="1810"/>
  </r>
  <r>
    <x v="3"/>
    <x v="0"/>
    <x v="96"/>
    <s v="YOK"/>
    <s v="UK"/>
    <s v="YOK - UK"/>
    <s v="Kirsty Young"/>
    <x v="5"/>
    <n v="2507"/>
  </r>
  <r>
    <x v="3"/>
    <x v="1"/>
    <x v="96"/>
    <s v="YOK"/>
    <s v="UK"/>
    <s v="YOK - UK"/>
    <s v="Jade Wilson"/>
    <x v="2"/>
    <n v="2121"/>
  </r>
  <r>
    <x v="3"/>
    <x v="0"/>
    <x v="96"/>
    <s v="YOK"/>
    <s v="UK"/>
    <s v="YOK - UK"/>
    <s v="Jason Hervey"/>
    <x v="3"/>
    <n v="9781"/>
  </r>
  <r>
    <x v="3"/>
    <x v="0"/>
    <x v="96"/>
    <s v="YOK"/>
    <s v="UK"/>
    <s v="YOK - UK"/>
    <s v="Sandra Rix"/>
    <x v="3"/>
    <n v="4545"/>
  </r>
  <r>
    <x v="3"/>
    <x v="1"/>
    <x v="96"/>
    <s v="YOK"/>
    <s v="UK"/>
    <s v="YOK - UK"/>
    <s v="Felicity Chambers"/>
    <x v="8"/>
    <n v="1905"/>
  </r>
  <r>
    <x v="3"/>
    <x v="0"/>
    <x v="96"/>
    <s v="YOK"/>
    <s v="UK"/>
    <s v="YOK - UK"/>
    <s v="Spencer Lee"/>
    <x v="0"/>
    <n v="1994"/>
  </r>
  <r>
    <x v="3"/>
    <x v="0"/>
    <x v="96"/>
    <s v="YOK"/>
    <s v="UK"/>
    <s v="YOK - UK"/>
    <s v="Chris Fletcher"/>
    <x v="3"/>
    <n v="7581"/>
  </r>
  <r>
    <x v="3"/>
    <x v="0"/>
    <x v="96"/>
    <s v="YOK"/>
    <s v="UK"/>
    <s v="YOK - UK"/>
    <s v="Stephanie Zanoni"/>
    <x v="0"/>
    <n v="3764"/>
  </r>
  <r>
    <x v="3"/>
    <x v="0"/>
    <x v="96"/>
    <s v="YOK"/>
    <s v="UK"/>
    <s v="YOK - UK"/>
    <s v="Sandra Rix"/>
    <x v="7"/>
    <n v="2126"/>
  </r>
  <r>
    <x v="3"/>
    <x v="1"/>
    <x v="96"/>
    <s v="YOK"/>
    <s v="UK"/>
    <s v="YOK - UK"/>
    <s v="Felicity Chambers"/>
    <x v="3"/>
    <n v="9902"/>
  </r>
  <r>
    <x v="3"/>
    <x v="0"/>
    <x v="96"/>
    <s v="YOK"/>
    <s v="UK"/>
    <s v="YOK - UK"/>
    <s v="Mabel Graves"/>
    <x v="6"/>
    <n v="5393"/>
  </r>
  <r>
    <x v="3"/>
    <x v="0"/>
    <x v="96"/>
    <s v="YOK"/>
    <s v="UK"/>
    <s v="YOK - UK"/>
    <s v="Chris Fletcher"/>
    <x v="5"/>
    <n v="7254"/>
  </r>
  <r>
    <x v="4"/>
    <x v="0"/>
    <x v="96"/>
    <s v="YOK"/>
    <s v="UK"/>
    <s v="YOK - UK"/>
    <s v="Spencer Lee"/>
    <x v="4"/>
    <n v="8091"/>
  </r>
  <r>
    <x v="4"/>
    <x v="0"/>
    <x v="96"/>
    <s v="YOK"/>
    <s v="UK"/>
    <s v="YOK - UK"/>
    <s v="Hugo Matthews"/>
    <x v="8"/>
    <n v="5594"/>
  </r>
  <r>
    <x v="4"/>
    <x v="1"/>
    <x v="96"/>
    <s v="YOK"/>
    <s v="UK"/>
    <s v="YOK - UK"/>
    <s v="Ben Malone"/>
    <x v="3"/>
    <n v="4372"/>
  </r>
  <r>
    <x v="4"/>
    <x v="0"/>
    <x v="96"/>
    <s v="YOK"/>
    <s v="UK"/>
    <s v="YOK - UK"/>
    <s v="Mabel Graves"/>
    <x v="5"/>
    <n v="1157"/>
  </r>
  <r>
    <x v="4"/>
    <x v="0"/>
    <x v="96"/>
    <s v="YOK"/>
    <s v="UK"/>
    <s v="YOK - UK"/>
    <s v="Kirsty Young"/>
    <x v="0"/>
    <n v="9266"/>
  </r>
  <r>
    <x v="4"/>
    <x v="1"/>
    <x v="96"/>
    <s v="YOK"/>
    <s v="UK"/>
    <s v="YOK - UK"/>
    <s v="Frank Archibald"/>
    <x v="3"/>
    <n v="5753"/>
  </r>
  <r>
    <x v="4"/>
    <x v="1"/>
    <x v="96"/>
    <s v="YOK"/>
    <s v="UK"/>
    <s v="YOK - UK"/>
    <s v="Sam Waters"/>
    <x v="0"/>
    <n v="1079"/>
  </r>
  <r>
    <x v="4"/>
    <x v="0"/>
    <x v="96"/>
    <s v="YOK"/>
    <s v="UK"/>
    <s v="YOK - UK"/>
    <s v="Nick Fallows"/>
    <x v="2"/>
    <n v="2993"/>
  </r>
  <r>
    <x v="4"/>
    <x v="1"/>
    <x v="96"/>
    <s v="YOK"/>
    <s v="UK"/>
    <s v="YOK - UK"/>
    <s v="Nick Fallows"/>
    <x v="8"/>
    <n v="4028"/>
  </r>
  <r>
    <x v="4"/>
    <x v="1"/>
    <x v="96"/>
    <s v="YOK"/>
    <s v="UK"/>
    <s v="YOK - UK"/>
    <s v="Sam Waters"/>
    <x v="0"/>
    <n v="1252"/>
  </r>
  <r>
    <x v="4"/>
    <x v="1"/>
    <x v="96"/>
    <s v="YOK"/>
    <s v="UK"/>
    <s v="YOK - UK"/>
    <s v="Felicity Chambers"/>
    <x v="5"/>
    <n v="8410"/>
  </r>
  <r>
    <x v="4"/>
    <x v="1"/>
    <x v="96"/>
    <s v="YOK"/>
    <s v="UK"/>
    <s v="YOK - UK"/>
    <s v="Sam Waters"/>
    <x v="4"/>
    <n v="4809"/>
  </r>
  <r>
    <x v="4"/>
    <x v="0"/>
    <x v="96"/>
    <s v="YOK"/>
    <s v="UK"/>
    <s v="YOK - UK"/>
    <s v="Margot Stoddard"/>
    <x v="8"/>
    <n v="9705"/>
  </r>
  <r>
    <x v="4"/>
    <x v="1"/>
    <x v="96"/>
    <s v="YOK"/>
    <s v="UK"/>
    <s v="YOK - UK"/>
    <s v="Margot Stoddard"/>
    <x v="2"/>
    <n v="4592"/>
  </r>
  <r>
    <x v="4"/>
    <x v="1"/>
    <x v="96"/>
    <s v="YOK"/>
    <s v="UK"/>
    <s v="YOK - UK"/>
    <s v="Jade Wilson"/>
    <x v="3"/>
    <n v="2603"/>
  </r>
  <r>
    <x v="4"/>
    <x v="1"/>
    <x v="96"/>
    <s v="YOK"/>
    <s v="UK"/>
    <s v="YOK - UK"/>
    <s v="Sam Waters"/>
    <x v="1"/>
    <n v="2869"/>
  </r>
  <r>
    <x v="4"/>
    <x v="1"/>
    <x v="96"/>
    <s v="YOK"/>
    <s v="UK"/>
    <s v="YOK - UK"/>
    <s v="Craig Spinks"/>
    <x v="6"/>
    <n v="8000"/>
  </r>
  <r>
    <x v="4"/>
    <x v="1"/>
    <x v="96"/>
    <s v="YOK"/>
    <s v="UK"/>
    <s v="YOK - UK"/>
    <s v="Rob Fisher"/>
    <x v="8"/>
    <n v="5958"/>
  </r>
  <r>
    <x v="4"/>
    <x v="0"/>
    <x v="96"/>
    <s v="YOK"/>
    <s v="UK"/>
    <s v="YOK - UK"/>
    <s v="Rob Fisher"/>
    <x v="2"/>
    <n v="6349"/>
  </r>
  <r>
    <x v="4"/>
    <x v="0"/>
    <x v="96"/>
    <s v="YOK"/>
    <s v="UK"/>
    <s v="YOK - UK"/>
    <s v="Stephanie Zanoni"/>
    <x v="7"/>
    <n v="8423"/>
  </r>
  <r>
    <x v="4"/>
    <x v="1"/>
    <x v="96"/>
    <s v="YOK"/>
    <s v="UK"/>
    <s v="YOK - UK"/>
    <s v="Stephanie Zanoni"/>
    <x v="5"/>
    <n v="3615"/>
  </r>
  <r>
    <x v="4"/>
    <x v="1"/>
    <x v="96"/>
    <s v="YOK"/>
    <s v="UK"/>
    <s v="YOK - UK"/>
    <s v="Chris Fletcher"/>
    <x v="0"/>
    <n v="6013"/>
  </r>
  <r>
    <x v="4"/>
    <x v="0"/>
    <x v="96"/>
    <s v="YOK"/>
    <s v="UK"/>
    <s v="YOK - UK"/>
    <s v="Marcus Decker"/>
    <x v="0"/>
    <n v="7065"/>
  </r>
  <r>
    <x v="4"/>
    <x v="1"/>
    <x v="96"/>
    <s v="YOK"/>
    <s v="UK"/>
    <s v="YOK - UK"/>
    <s v="Mabel Graves"/>
    <x v="0"/>
    <n v="8427"/>
  </r>
  <r>
    <x v="4"/>
    <x v="0"/>
    <x v="96"/>
    <s v="YOK"/>
    <s v="UK"/>
    <s v="YOK - UK"/>
    <s v="Antonio Perez"/>
    <x v="3"/>
    <n v="1077"/>
  </r>
  <r>
    <x v="4"/>
    <x v="0"/>
    <x v="96"/>
    <s v="YOK"/>
    <s v="UK"/>
    <s v="YOK - UK"/>
    <s v="Chris Fletcher"/>
    <x v="6"/>
    <n v="6889"/>
  </r>
  <r>
    <x v="4"/>
    <x v="1"/>
    <x v="96"/>
    <s v="YOK"/>
    <s v="UK"/>
    <s v="YOK - UK"/>
    <s v="Dev Singh"/>
    <x v="2"/>
    <n v="6382"/>
  </r>
  <r>
    <x v="4"/>
    <x v="1"/>
    <x v="96"/>
    <s v="YOK"/>
    <s v="UK"/>
    <s v="YOK - UK"/>
    <s v="Sandra Rix"/>
    <x v="5"/>
    <n v="6050"/>
  </r>
  <r>
    <x v="4"/>
    <x v="0"/>
    <x v="96"/>
    <s v="YOK"/>
    <s v="UK"/>
    <s v="YOK - UK"/>
    <s v="Spencer Lee"/>
    <x v="7"/>
    <n v="5806"/>
  </r>
  <r>
    <x v="4"/>
    <x v="0"/>
    <x v="96"/>
    <s v="YOK"/>
    <s v="UK"/>
    <s v="YOK - UK"/>
    <s v="Jason Hervey"/>
    <x v="5"/>
    <n v="3517"/>
  </r>
  <r>
    <x v="4"/>
    <x v="0"/>
    <x v="96"/>
    <s v="YOK"/>
    <s v="UK"/>
    <s v="YOK - UK"/>
    <s v="Sandra Rix"/>
    <x v="1"/>
    <n v="1231"/>
  </r>
  <r>
    <x v="4"/>
    <x v="1"/>
    <x v="96"/>
    <s v="YOK"/>
    <s v="UK"/>
    <s v="YOK - UK"/>
    <s v="Frank Archibald"/>
    <x v="2"/>
    <n v="9430"/>
  </r>
  <r>
    <x v="4"/>
    <x v="0"/>
    <x v="96"/>
    <s v="YOK"/>
    <s v="UK"/>
    <s v="YOK - UK"/>
    <s v="Spencer Lee"/>
    <x v="6"/>
    <n v="9537"/>
  </r>
  <r>
    <x v="4"/>
    <x v="1"/>
    <x v="96"/>
    <s v="YOK"/>
    <s v="UK"/>
    <s v="YOK - UK"/>
    <s v="Tori Bell"/>
    <x v="2"/>
    <n v="4263"/>
  </r>
  <r>
    <x v="4"/>
    <x v="0"/>
    <x v="96"/>
    <s v="YOK"/>
    <s v="UK"/>
    <s v="YOK - UK"/>
    <s v="Stephanie Zanoni"/>
    <x v="8"/>
    <n v="1848"/>
  </r>
  <r>
    <x v="4"/>
    <x v="0"/>
    <x v="96"/>
    <s v="YOK"/>
    <s v="UK"/>
    <s v="YOK - UK"/>
    <s v="Sandra Rix"/>
    <x v="3"/>
    <n v="1409"/>
  </r>
  <r>
    <x v="4"/>
    <x v="1"/>
    <x v="96"/>
    <s v="YOK"/>
    <s v="UK"/>
    <s v="YOK - UK"/>
    <s v="Felicity Chambers"/>
    <x v="5"/>
    <n v="7420"/>
  </r>
  <r>
    <x v="4"/>
    <x v="0"/>
    <x v="96"/>
    <s v="YOK"/>
    <s v="UK"/>
    <s v="YOK - UK"/>
    <s v="Mabel Graves"/>
    <x v="5"/>
    <n v="5416"/>
  </r>
  <r>
    <x v="4"/>
    <x v="0"/>
    <x v="96"/>
    <s v="YOK"/>
    <s v="UK"/>
    <s v="YOK - UK"/>
    <s v="Chris Fletcher"/>
    <x v="0"/>
    <n v="7702"/>
  </r>
  <r>
    <x v="5"/>
    <x v="0"/>
    <x v="96"/>
    <s v="YOK"/>
    <s v="UK"/>
    <s v="YOK - UK"/>
    <s v="Spencer Lee"/>
    <x v="3"/>
    <n v="1658"/>
  </r>
  <r>
    <x v="5"/>
    <x v="0"/>
    <x v="96"/>
    <s v="YOK"/>
    <s v="UK"/>
    <s v="YOK - UK"/>
    <s v="Hugo Matthews"/>
    <x v="4"/>
    <n v="2314"/>
  </r>
  <r>
    <x v="5"/>
    <x v="1"/>
    <x v="96"/>
    <s v="YOK"/>
    <s v="UK"/>
    <s v="YOK - UK"/>
    <s v="Ben Malone"/>
    <x v="8"/>
    <n v="2350"/>
  </r>
  <r>
    <x v="5"/>
    <x v="0"/>
    <x v="96"/>
    <s v="YOK"/>
    <s v="UK"/>
    <s v="YOK - UK"/>
    <s v="Mabel Graves"/>
    <x v="2"/>
    <n v="4149"/>
  </r>
  <r>
    <x v="5"/>
    <x v="0"/>
    <x v="96"/>
    <s v="YOK"/>
    <s v="UK"/>
    <s v="YOK - UK"/>
    <s v="Kirsty Young"/>
    <x v="0"/>
    <n v="5618"/>
  </r>
  <r>
    <x v="5"/>
    <x v="1"/>
    <x v="96"/>
    <s v="YOK"/>
    <s v="UK"/>
    <s v="YOK - UK"/>
    <s v="Frank Archibald"/>
    <x v="0"/>
    <n v="7295"/>
  </r>
  <r>
    <x v="5"/>
    <x v="1"/>
    <x v="96"/>
    <s v="YOK"/>
    <s v="UK"/>
    <s v="YOK - UK"/>
    <s v="Sam Waters"/>
    <x v="5"/>
    <n v="7392"/>
  </r>
  <r>
    <x v="5"/>
    <x v="0"/>
    <x v="96"/>
    <s v="YOK"/>
    <s v="UK"/>
    <s v="YOK - UK"/>
    <s v="Nick Fallows"/>
    <x v="6"/>
    <n v="2998"/>
  </r>
  <r>
    <x v="5"/>
    <x v="1"/>
    <x v="96"/>
    <s v="YOK"/>
    <s v="UK"/>
    <s v="YOK - UK"/>
    <s v="Nick Fallows"/>
    <x v="2"/>
    <n v="1369"/>
  </r>
  <r>
    <x v="5"/>
    <x v="0"/>
    <x v="96"/>
    <s v="YOK"/>
    <s v="UK"/>
    <s v="YOK - UK"/>
    <s v="Nick Fallows"/>
    <x v="4"/>
    <n v="9897"/>
  </r>
  <r>
    <x v="5"/>
    <x v="1"/>
    <x v="96"/>
    <s v="YOK"/>
    <s v="UK"/>
    <s v="YOK - UK"/>
    <s v="Margot Stoddard"/>
    <x v="4"/>
    <n v="4687"/>
  </r>
  <r>
    <x v="5"/>
    <x v="1"/>
    <x v="96"/>
    <s v="YOK"/>
    <s v="UK"/>
    <s v="YOK - UK"/>
    <s v="Stephanie Zanoni"/>
    <x v="2"/>
    <n v="9106"/>
  </r>
  <r>
    <x v="5"/>
    <x v="1"/>
    <x v="96"/>
    <s v="YOK"/>
    <s v="UK"/>
    <s v="YOK - UK"/>
    <s v="Dev Singh"/>
    <x v="7"/>
    <n v="2084"/>
  </r>
  <r>
    <x v="5"/>
    <x v="0"/>
    <x v="96"/>
    <s v="YOK"/>
    <s v="UK"/>
    <s v="YOK - UK"/>
    <s v="Nick Fallows"/>
    <x v="5"/>
    <n v="8913"/>
  </r>
  <r>
    <x v="5"/>
    <x v="1"/>
    <x v="96"/>
    <s v="YOK"/>
    <s v="UK"/>
    <s v="YOK - UK"/>
    <s v="Spencer Lee"/>
    <x v="3"/>
    <n v="3968"/>
  </r>
  <r>
    <x v="5"/>
    <x v="1"/>
    <x v="96"/>
    <s v="YOK"/>
    <s v="UK"/>
    <s v="YOK - UK"/>
    <s v="Spencer Lee"/>
    <x v="0"/>
    <n v="9339"/>
  </r>
  <r>
    <x v="5"/>
    <x v="1"/>
    <x v="96"/>
    <s v="YOK"/>
    <s v="UK"/>
    <s v="YOK - UK"/>
    <s v="Stephanie Zanoni"/>
    <x v="3"/>
    <n v="7164"/>
  </r>
  <r>
    <x v="5"/>
    <x v="0"/>
    <x v="96"/>
    <s v="YOK"/>
    <s v="UK"/>
    <s v="YOK - UK"/>
    <s v="Kirsty Young"/>
    <x v="3"/>
    <n v="5475"/>
  </r>
  <r>
    <x v="5"/>
    <x v="0"/>
    <x v="96"/>
    <s v="YOK"/>
    <s v="UK"/>
    <s v="YOK - UK"/>
    <s v="Rob Fisher"/>
    <x v="4"/>
    <n v="2639"/>
  </r>
  <r>
    <x v="5"/>
    <x v="1"/>
    <x v="96"/>
    <s v="YOK"/>
    <s v="UK"/>
    <s v="YOK - UK"/>
    <s v="Chris Fletcher"/>
    <x v="8"/>
    <n v="8624"/>
  </r>
  <r>
    <x v="5"/>
    <x v="1"/>
    <x v="96"/>
    <s v="YOK"/>
    <s v="UK"/>
    <s v="YOK - UK"/>
    <s v="Stephanie Zanoni"/>
    <x v="1"/>
    <n v="9610"/>
  </r>
  <r>
    <x v="5"/>
    <x v="0"/>
    <x v="96"/>
    <s v="YOK"/>
    <s v="UK"/>
    <s v="YOK - UK"/>
    <s v="Antonio Perez"/>
    <x v="6"/>
    <n v="2973"/>
  </r>
  <r>
    <x v="5"/>
    <x v="0"/>
    <x v="96"/>
    <s v="YOK"/>
    <s v="UK"/>
    <s v="YOK - UK"/>
    <s v="Marcus Decker"/>
    <x v="0"/>
    <n v="4666"/>
  </r>
  <r>
    <x v="5"/>
    <x v="1"/>
    <x v="96"/>
    <s v="YOK"/>
    <s v="UK"/>
    <s v="YOK - UK"/>
    <s v="Jade Wilson"/>
    <x v="1"/>
    <n v="2003"/>
  </r>
  <r>
    <x v="5"/>
    <x v="0"/>
    <x v="96"/>
    <s v="YOK"/>
    <s v="UK"/>
    <s v="YOK - UK"/>
    <s v="Marcus Decker"/>
    <x v="7"/>
    <n v="6593"/>
  </r>
  <r>
    <x v="5"/>
    <x v="0"/>
    <x v="96"/>
    <s v="YOK"/>
    <s v="UK"/>
    <s v="YOK - UK"/>
    <s v="Chris Fletcher"/>
    <x v="6"/>
    <n v="9281"/>
  </r>
  <r>
    <x v="5"/>
    <x v="1"/>
    <x v="96"/>
    <s v="YOK"/>
    <s v="UK"/>
    <s v="YOK - UK"/>
    <s v="Dev Singh"/>
    <x v="3"/>
    <n v="1219"/>
  </r>
  <r>
    <x v="5"/>
    <x v="1"/>
    <x v="96"/>
    <s v="YOK"/>
    <s v="UK"/>
    <s v="YOK - UK"/>
    <s v="Mabel Graves"/>
    <x v="3"/>
    <n v="8123"/>
  </r>
  <r>
    <x v="5"/>
    <x v="0"/>
    <x v="96"/>
    <s v="YOK"/>
    <s v="UK"/>
    <s v="YOK - UK"/>
    <s v="Spencer Lee"/>
    <x v="2"/>
    <n v="5242"/>
  </r>
  <r>
    <x v="5"/>
    <x v="0"/>
    <x v="96"/>
    <s v="YOK"/>
    <s v="UK"/>
    <s v="YOK - UK"/>
    <s v="Jason Hervey"/>
    <x v="3"/>
    <n v="20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36C92D-9406-F246-95F9-D555EBF6E1FC}"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wn" colHeaderCaption="Categrory ">
  <location ref="A3:K102" firstHeaderRow="1" firstDataRow="2" firstDataCol="1" rowPageCount="1" colPageCount="1"/>
  <pivotFields count="11">
    <pivotField numFmtId="14" showAll="0">
      <items count="7">
        <item x="0"/>
        <item x="1"/>
        <item x="2"/>
        <item x="3"/>
        <item x="4"/>
        <item x="5"/>
        <item t="default"/>
      </items>
    </pivotField>
    <pivotField axis="axisPage" showAll="0">
      <items count="3">
        <item x="0"/>
        <item x="1"/>
        <item t="default"/>
      </items>
    </pivotField>
    <pivotField axis="axisRow"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pivotField showAll="0"/>
    <pivotField showAll="0"/>
    <pivotField axis="axisCol" showAll="0">
      <items count="10">
        <item x="3"/>
        <item x="5"/>
        <item x="6"/>
        <item x="2"/>
        <item x="8"/>
        <item x="0"/>
        <item x="1"/>
        <item x="4"/>
        <item x="7"/>
        <item t="default"/>
      </items>
    </pivotField>
    <pivotField dataField="1" numFmtId="166"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Fields count="1">
    <field x="7"/>
  </colFields>
  <colItems count="10">
    <i>
      <x/>
    </i>
    <i>
      <x v="1"/>
    </i>
    <i>
      <x v="2"/>
    </i>
    <i>
      <x v="3"/>
    </i>
    <i>
      <x v="4"/>
    </i>
    <i>
      <x v="5"/>
    </i>
    <i>
      <x v="6"/>
    </i>
    <i>
      <x v="7"/>
    </i>
    <i>
      <x v="8"/>
    </i>
    <i t="grand">
      <x/>
    </i>
  </colItems>
  <pageFields count="1">
    <pageField fld="1" hier="-1"/>
  </pageFields>
  <dataFields count="1">
    <dataField name="total of Sales" fld="8"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265ACA-764E-224E-AE37-EAB0DCA015E3}"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D10" firstHeaderRow="1" firstDataRow="2" firstDataCol="1"/>
  <pivotFields count="11">
    <pivotField numFmtId="14" showAll="0">
      <items count="7">
        <item x="0"/>
        <item x="1"/>
        <item x="2"/>
        <item x="3"/>
        <item x="4"/>
        <item x="5"/>
        <item t="default"/>
      </items>
    </pivotField>
    <pivotField axis="axisCol" showAll="0">
      <items count="3">
        <item x="0"/>
        <item x="1"/>
        <item t="default"/>
      </items>
    </pivotField>
    <pivotField showAll="0"/>
    <pivotField showAll="0"/>
    <pivotField showAll="0"/>
    <pivotField showAll="0"/>
    <pivotField showAll="0"/>
    <pivotField showAll="0"/>
    <pivotField dataField="1" numFmtId="166"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0"/>
    <field x="9"/>
  </rowFields>
  <rowItems count="8">
    <i>
      <x v="1"/>
    </i>
    <i r="1">
      <x v="1"/>
    </i>
    <i r="1">
      <x v="2"/>
    </i>
    <i r="1">
      <x v="3"/>
    </i>
    <i r="1">
      <x v="4"/>
    </i>
    <i r="1">
      <x v="5"/>
    </i>
    <i r="1">
      <x v="6"/>
    </i>
    <i t="grand">
      <x/>
    </i>
  </rowItems>
  <colFields count="1">
    <field x="1"/>
  </colFields>
  <colItems count="3">
    <i>
      <x/>
    </i>
    <i>
      <x v="1"/>
    </i>
    <i t="grand">
      <x/>
    </i>
  </colItems>
  <dataFields count="1">
    <dataField name="Sum of Sales" fld="8" baseField="0" baseItem="0" numFmtId="166"/>
  </dataFields>
  <chartFormats count="2">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55043C-E1A8-4AD7-AB5E-F738610A63E9}" name="Store_Sales" displayName="Store_Sales" ref="A3:I21577" totalsRowShown="0" headerRowDxfId="10" dataDxfId="9">
  <autoFilter ref="A3:I21577" xr:uid="{99197F50-7189-4697-A514-8E534E375895}"/>
  <tableColumns count="9">
    <tableColumn id="1" xr3:uid="{4C4136BE-5ACE-46CE-8557-70D150F59740}" name="Date" dataDxfId="8"/>
    <tableColumn id="2" xr3:uid="{EC136194-667E-46A4-A8AC-CA490E554E58}" name="Store" dataDxfId="7"/>
    <tableColumn id="3" xr3:uid="{27155FA1-817B-41C6-AD83-6C924470D6C1}" name="Town" dataDxfId="6"/>
    <tableColumn id="4" xr3:uid="{6704819F-5892-406E-929B-B50131B57057}" name="Store Code" dataDxfId="5"/>
    <tableColumn id="5" xr3:uid="{02BA6FF7-B5BE-4747-A61A-B4AF858C596C}" name="Country" dataDxfId="4"/>
    <tableColumn id="6" xr3:uid="{E98E8BDF-3045-40B9-A5EC-B89836D210DA}" name="Region Code" dataDxfId="3"/>
    <tableColumn id="7" xr3:uid="{D1CD8B8D-36DD-4C91-9011-9BE92B996F92}" name="Manager" dataDxfId="2"/>
    <tableColumn id="8" xr3:uid="{1672990B-58A3-44DC-9847-5ECA36024717}" name="Category" dataDxfId="1"/>
    <tableColumn id="9" xr3:uid="{51A6D82F-0E09-41FD-8D81-0E2E45179A85}" name="Sales" dataDxfId="0" dataCellStyle="Currency"/>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AA954-A26A-4E74-A3D3-FEC0D9047153}">
  <dimension ref="A1:H744"/>
  <sheetViews>
    <sheetView topLeftCell="A2" zoomScale="110" zoomScaleNormal="110" workbookViewId="0">
      <selection activeCell="F30" sqref="F30"/>
    </sheetView>
  </sheetViews>
  <sheetFormatPr baseColWidth="10" defaultColWidth="17.83203125" defaultRowHeight="15" x14ac:dyDescent="0.2"/>
  <cols>
    <col min="1" max="1" width="17.6640625" style="20" customWidth="1"/>
    <col min="2" max="2" width="13.1640625" style="21" customWidth="1"/>
    <col min="3" max="3" width="12" style="20" customWidth="1"/>
    <col min="4" max="4" width="11.5" style="22" customWidth="1"/>
    <col min="5" max="5" width="13.1640625" style="23" customWidth="1"/>
    <col min="6" max="6" width="17.5" style="20" customWidth="1"/>
    <col min="7" max="7" width="14.6640625" style="20" customWidth="1"/>
    <col min="8" max="8" width="12.6640625" style="20" customWidth="1"/>
    <col min="9" max="16384" width="17.83203125" style="20"/>
  </cols>
  <sheetData>
    <row r="1" spans="1:8" s="16" customFormat="1" ht="19" x14ac:dyDescent="0.25">
      <c r="A1" s="16" t="s">
        <v>374</v>
      </c>
      <c r="B1" s="17"/>
      <c r="D1" s="18"/>
      <c r="E1" s="19"/>
    </row>
    <row r="3" spans="1:8" x14ac:dyDescent="0.2">
      <c r="A3" s="11" t="s">
        <v>22</v>
      </c>
      <c r="B3" s="11" t="s">
        <v>23</v>
      </c>
      <c r="C3" s="11" t="s">
        <v>24</v>
      </c>
      <c r="D3" s="12" t="s">
        <v>25</v>
      </c>
      <c r="E3" s="11" t="s">
        <v>39</v>
      </c>
      <c r="G3" s="24" t="s">
        <v>25</v>
      </c>
      <c r="H3" s="24" t="s">
        <v>39</v>
      </c>
    </row>
    <row r="4" spans="1:8" x14ac:dyDescent="0.2">
      <c r="A4" t="s">
        <v>0</v>
      </c>
      <c r="B4" t="s">
        <v>26</v>
      </c>
      <c r="C4" t="s">
        <v>32</v>
      </c>
      <c r="D4" t="s">
        <v>36</v>
      </c>
      <c r="E4" s="36" cm="1">
        <f t="array" ref="E4">_xlfn.IFS(D4="Bronze", 100,D4="Silver", 250,D4="Gold", 500)</f>
        <v>100</v>
      </c>
      <c r="G4" s="26" t="s">
        <v>36</v>
      </c>
      <c r="H4" s="27">
        <v>100</v>
      </c>
    </row>
    <row r="5" spans="1:8" x14ac:dyDescent="0.2">
      <c r="A5" t="s">
        <v>1</v>
      </c>
      <c r="B5" t="s">
        <v>26</v>
      </c>
      <c r="C5" t="s">
        <v>5</v>
      </c>
      <c r="D5" t="s">
        <v>38</v>
      </c>
      <c r="E5" s="36" cm="1">
        <f t="array" ref="E5">_xlfn.IFS(D5="Bronze", 100,D5="Silver", 250,D5="Gold", 500)</f>
        <v>500</v>
      </c>
      <c r="G5" s="26" t="s">
        <v>37</v>
      </c>
      <c r="H5" s="27">
        <v>250</v>
      </c>
    </row>
    <row r="6" spans="1:8" x14ac:dyDescent="0.2">
      <c r="A6" t="s">
        <v>2</v>
      </c>
      <c r="B6" t="s">
        <v>27</v>
      </c>
      <c r="C6" t="s">
        <v>5</v>
      </c>
      <c r="D6" t="s">
        <v>38</v>
      </c>
      <c r="E6" s="36" cm="1">
        <f t="array" ref="E6">_xlfn.IFS(D6="Bronze", 100,D6="Silver", 250,D6="Gold", 500)</f>
        <v>500</v>
      </c>
      <c r="G6" s="26" t="s">
        <v>38</v>
      </c>
      <c r="H6" s="27">
        <v>500</v>
      </c>
    </row>
    <row r="7" spans="1:8" x14ac:dyDescent="0.2">
      <c r="A7" t="s">
        <v>3</v>
      </c>
      <c r="B7" t="s">
        <v>26</v>
      </c>
      <c r="C7" t="s">
        <v>5</v>
      </c>
      <c r="D7" t="s">
        <v>37</v>
      </c>
      <c r="E7" s="36" cm="1">
        <f t="array" ref="E7">_xlfn.IFS(D7="Bronze", 100,D7="Silver", 250,D7="Gold", 500)</f>
        <v>250</v>
      </c>
    </row>
    <row r="8" spans="1:8" x14ac:dyDescent="0.2">
      <c r="A8" t="s">
        <v>4</v>
      </c>
      <c r="B8" t="s">
        <v>28</v>
      </c>
      <c r="C8" t="s">
        <v>5</v>
      </c>
      <c r="D8" t="s">
        <v>37</v>
      </c>
      <c r="E8" s="36" cm="1">
        <f t="array" ref="E8">_xlfn.IFS(D8="Bronze", 100,D8="Silver", 250,D8="Gold", 500)</f>
        <v>250</v>
      </c>
    </row>
    <row r="9" spans="1:8" x14ac:dyDescent="0.2">
      <c r="A9" t="s">
        <v>6</v>
      </c>
      <c r="B9" t="s">
        <v>28</v>
      </c>
      <c r="C9" t="s">
        <v>5</v>
      </c>
      <c r="D9" t="s">
        <v>36</v>
      </c>
      <c r="E9" s="36" cm="1">
        <f t="array" ref="E9">_xlfn.IFS(D9="Bronze", 100,D9="Silver", 250,D9="Gold", 500)</f>
        <v>100</v>
      </c>
    </row>
    <row r="10" spans="1:8" x14ac:dyDescent="0.2">
      <c r="A10" t="s">
        <v>7</v>
      </c>
      <c r="B10" t="s">
        <v>29</v>
      </c>
      <c r="C10" t="s">
        <v>5</v>
      </c>
      <c r="D10" t="s">
        <v>36</v>
      </c>
      <c r="E10" s="36" cm="1">
        <f t="array" ref="E10">_xlfn.IFS(D10="Bronze", 100,D10="Silver", 250,D10="Gold", 500)</f>
        <v>100</v>
      </c>
    </row>
    <row r="11" spans="1:8" x14ac:dyDescent="0.2">
      <c r="A11" t="s">
        <v>33</v>
      </c>
      <c r="B11" t="s">
        <v>30</v>
      </c>
      <c r="C11" t="s">
        <v>32</v>
      </c>
      <c r="D11" t="s">
        <v>38</v>
      </c>
      <c r="E11" s="36" cm="1">
        <f t="array" ref="E11">_xlfn.IFS(D11="Bronze", 100,D11="Silver", 250,D11="Gold", 500)</f>
        <v>500</v>
      </c>
    </row>
    <row r="12" spans="1:8" x14ac:dyDescent="0.2">
      <c r="A12" t="s">
        <v>8</v>
      </c>
      <c r="B12" t="s">
        <v>30</v>
      </c>
      <c r="C12" t="s">
        <v>5</v>
      </c>
      <c r="D12" t="s">
        <v>37</v>
      </c>
      <c r="E12" s="36" cm="1">
        <f t="array" ref="E12">_xlfn.IFS(D12="Bronze", 100,D12="Silver", 250,D12="Gold", 500)</f>
        <v>250</v>
      </c>
    </row>
    <row r="13" spans="1:8" x14ac:dyDescent="0.2">
      <c r="A13" t="s">
        <v>34</v>
      </c>
      <c r="B13" t="s">
        <v>30</v>
      </c>
      <c r="C13" t="s">
        <v>32</v>
      </c>
      <c r="D13" t="s">
        <v>38</v>
      </c>
      <c r="E13" s="36" cm="1">
        <f t="array" ref="E13">_xlfn.IFS(D13="Bronze", 100,D13="Silver", 250,D13="Gold", 500)</f>
        <v>500</v>
      </c>
    </row>
    <row r="14" spans="1:8" x14ac:dyDescent="0.2">
      <c r="A14" t="s">
        <v>9</v>
      </c>
      <c r="B14" t="s">
        <v>26</v>
      </c>
      <c r="C14" t="s">
        <v>5</v>
      </c>
      <c r="D14" t="s">
        <v>36</v>
      </c>
      <c r="E14" s="36" cm="1">
        <f t="array" ref="E14">_xlfn.IFS(D14="Bronze", 100,D14="Silver", 250,D14="Gold", 500)</f>
        <v>100</v>
      </c>
    </row>
    <row r="15" spans="1:8" x14ac:dyDescent="0.2">
      <c r="A15" t="s">
        <v>35</v>
      </c>
      <c r="B15" t="s">
        <v>28</v>
      </c>
      <c r="C15" t="s">
        <v>32</v>
      </c>
      <c r="D15" t="s">
        <v>36</v>
      </c>
      <c r="E15" s="36" cm="1">
        <f t="array" ref="E15">_xlfn.IFS(D15="Bronze", 100,D15="Silver", 250,D15="Gold", 500)</f>
        <v>100</v>
      </c>
    </row>
    <row r="16" spans="1:8" x14ac:dyDescent="0.2">
      <c r="A16" t="s">
        <v>10</v>
      </c>
      <c r="B16" t="s">
        <v>27</v>
      </c>
      <c r="C16" t="s">
        <v>5</v>
      </c>
      <c r="D16" t="s">
        <v>38</v>
      </c>
      <c r="E16" s="36" cm="1">
        <f t="array" ref="E16">_xlfn.IFS(D16="Bronze", 100,D16="Silver", 250,D16="Gold", 500)</f>
        <v>500</v>
      </c>
      <c r="F16" s="35"/>
    </row>
    <row r="17" spans="1:5" x14ac:dyDescent="0.2">
      <c r="A17" t="s">
        <v>11</v>
      </c>
      <c r="B17" t="s">
        <v>29</v>
      </c>
      <c r="C17" t="s">
        <v>32</v>
      </c>
      <c r="D17" t="s">
        <v>38</v>
      </c>
      <c r="E17" s="36" cm="1">
        <f t="array" ref="E17">_xlfn.IFS(D17="Bronze", 100,D17="Silver", 250,D17="Gold", 500)</f>
        <v>500</v>
      </c>
    </row>
    <row r="18" spans="1:5" x14ac:dyDescent="0.2">
      <c r="A18" t="s">
        <v>12</v>
      </c>
      <c r="B18" t="s">
        <v>29</v>
      </c>
      <c r="C18" t="s">
        <v>5</v>
      </c>
      <c r="D18" t="s">
        <v>37</v>
      </c>
      <c r="E18" s="36" cm="1">
        <f t="array" ref="E18">_xlfn.IFS(D18="Bronze", 100,D18="Silver", 250,D18="Gold", 500)</f>
        <v>250</v>
      </c>
    </row>
    <row r="19" spans="1:5" x14ac:dyDescent="0.2">
      <c r="A19" t="s">
        <v>13</v>
      </c>
      <c r="B19" t="s">
        <v>28</v>
      </c>
      <c r="C19" t="s">
        <v>5</v>
      </c>
      <c r="D19" t="s">
        <v>36</v>
      </c>
      <c r="E19" s="36" cm="1">
        <f t="array" ref="E19">_xlfn.IFS(D19="Bronze", 100,D19="Silver", 250,D19="Gold", 500)</f>
        <v>100</v>
      </c>
    </row>
    <row r="20" spans="1:5" x14ac:dyDescent="0.2">
      <c r="A20" t="s">
        <v>14</v>
      </c>
      <c r="B20" t="s">
        <v>30</v>
      </c>
      <c r="C20" t="s">
        <v>5</v>
      </c>
      <c r="D20" t="s">
        <v>38</v>
      </c>
      <c r="E20" s="36" cm="1">
        <f t="array" ref="E20">_xlfn.IFS(D20="Bronze", 100,D20="Silver", 250,D20="Gold", 500)</f>
        <v>500</v>
      </c>
    </row>
    <row r="21" spans="1:5" x14ac:dyDescent="0.2">
      <c r="A21" t="s">
        <v>15</v>
      </c>
      <c r="B21" t="s">
        <v>27</v>
      </c>
      <c r="C21" t="s">
        <v>5</v>
      </c>
      <c r="D21" t="s">
        <v>38</v>
      </c>
      <c r="E21" s="36" cm="1">
        <f t="array" ref="E21">_xlfn.IFS(D21="Bronze", 100,D21="Silver", 250,D21="Gold", 500)</f>
        <v>500</v>
      </c>
    </row>
    <row r="22" spans="1:5" x14ac:dyDescent="0.2">
      <c r="A22" t="s">
        <v>16</v>
      </c>
      <c r="B22" t="s">
        <v>26</v>
      </c>
      <c r="C22" t="s">
        <v>32</v>
      </c>
      <c r="D22" t="s">
        <v>36</v>
      </c>
      <c r="E22" s="36" cm="1">
        <f t="array" ref="E22">_xlfn.IFS(D22="Bronze", 100,D22="Silver", 250,D22="Gold", 500)</f>
        <v>100</v>
      </c>
    </row>
    <row r="23" spans="1:5" x14ac:dyDescent="0.2">
      <c r="A23" t="s">
        <v>17</v>
      </c>
      <c r="B23" t="s">
        <v>26</v>
      </c>
      <c r="C23" t="s">
        <v>5</v>
      </c>
      <c r="D23" t="s">
        <v>38</v>
      </c>
      <c r="E23" s="36" cm="1">
        <f t="array" ref="E23">_xlfn.IFS(D23="Bronze", 100,D23="Silver", 250,D23="Gold", 500)</f>
        <v>500</v>
      </c>
    </row>
    <row r="24" spans="1:5" x14ac:dyDescent="0.2">
      <c r="A24" t="s">
        <v>18</v>
      </c>
      <c r="B24" t="s">
        <v>31</v>
      </c>
      <c r="C24" t="s">
        <v>32</v>
      </c>
      <c r="D24" t="s">
        <v>36</v>
      </c>
      <c r="E24" s="36" cm="1">
        <f t="array" ref="E24">_xlfn.IFS(D24="Bronze", 100,D24="Silver", 250,D24="Gold", 500)</f>
        <v>100</v>
      </c>
    </row>
    <row r="25" spans="1:5" x14ac:dyDescent="0.2">
      <c r="A25" t="s">
        <v>19</v>
      </c>
      <c r="B25" t="s">
        <v>29</v>
      </c>
      <c r="C25" t="s">
        <v>5</v>
      </c>
      <c r="D25" t="s">
        <v>38</v>
      </c>
      <c r="E25" s="36" cm="1">
        <f t="array" ref="E25">_xlfn.IFS(D25="Bronze", 100,D25="Silver", 250,D25="Gold", 500)</f>
        <v>500</v>
      </c>
    </row>
    <row r="26" spans="1:5" x14ac:dyDescent="0.2">
      <c r="A26" t="s">
        <v>20</v>
      </c>
      <c r="B26" t="s">
        <v>28</v>
      </c>
      <c r="C26" t="s">
        <v>32</v>
      </c>
      <c r="D26" t="s">
        <v>37</v>
      </c>
      <c r="E26" s="36" cm="1">
        <f t="array" ref="E26">_xlfn.IFS(D26="Bronze", 100,D26="Silver", 250,D26="Gold", 500)</f>
        <v>250</v>
      </c>
    </row>
    <row r="27" spans="1:5" x14ac:dyDescent="0.2">
      <c r="A27" t="s">
        <v>21</v>
      </c>
      <c r="B27" t="s">
        <v>30</v>
      </c>
      <c r="C27" t="s">
        <v>5</v>
      </c>
      <c r="D27" t="s">
        <v>38</v>
      </c>
      <c r="E27" s="36" cm="1">
        <f t="array" ref="E27">_xlfn.IFS(D27="Bronze", 100,D27="Silver", 250,D27="Gold", 500)</f>
        <v>500</v>
      </c>
    </row>
    <row r="28" spans="1:5" x14ac:dyDescent="0.2">
      <c r="A28"/>
      <c r="B28"/>
      <c r="C28"/>
      <c r="D28" s="6"/>
      <c r="E28" s="25"/>
    </row>
    <row r="29" spans="1:5" x14ac:dyDescent="0.2">
      <c r="A29"/>
      <c r="B29"/>
      <c r="C29"/>
      <c r="D29" s="6"/>
      <c r="E29" s="25"/>
    </row>
    <row r="30" spans="1:5" x14ac:dyDescent="0.2">
      <c r="A30"/>
      <c r="B30"/>
      <c r="C30"/>
      <c r="D30" s="6"/>
      <c r="E30" s="25"/>
    </row>
    <row r="31" spans="1:5" x14ac:dyDescent="0.2">
      <c r="A31"/>
      <c r="B31"/>
      <c r="C31"/>
      <c r="D31" s="6"/>
      <c r="E31" s="25"/>
    </row>
    <row r="32" spans="1:5" x14ac:dyDescent="0.2">
      <c r="A32"/>
      <c r="B32"/>
      <c r="C32"/>
      <c r="D32" s="6"/>
      <c r="E32" s="25"/>
    </row>
    <row r="33" spans="1:5" x14ac:dyDescent="0.2">
      <c r="A33"/>
      <c r="B33"/>
      <c r="C33"/>
      <c r="D33" s="6"/>
      <c r="E33" s="25"/>
    </row>
    <row r="34" spans="1:5" x14ac:dyDescent="0.2">
      <c r="A34"/>
      <c r="B34"/>
      <c r="C34"/>
      <c r="D34" s="6"/>
      <c r="E34" s="25"/>
    </row>
    <row r="35" spans="1:5" x14ac:dyDescent="0.2">
      <c r="A35"/>
      <c r="B35"/>
      <c r="C35"/>
      <c r="D35" s="6"/>
      <c r="E35" s="25"/>
    </row>
    <row r="36" spans="1:5" x14ac:dyDescent="0.2">
      <c r="A36"/>
      <c r="B36"/>
      <c r="C36"/>
      <c r="D36" s="6"/>
      <c r="E36" s="25"/>
    </row>
    <row r="37" spans="1:5" x14ac:dyDescent="0.2">
      <c r="A37"/>
      <c r="B37"/>
      <c r="C37"/>
      <c r="D37" s="6"/>
      <c r="E37" s="25"/>
    </row>
    <row r="38" spans="1:5" x14ac:dyDescent="0.2">
      <c r="A38"/>
      <c r="B38"/>
      <c r="C38"/>
      <c r="D38" s="6"/>
      <c r="E38" s="25"/>
    </row>
    <row r="39" spans="1:5" x14ac:dyDescent="0.2">
      <c r="A39"/>
      <c r="B39"/>
      <c r="C39"/>
      <c r="D39" s="6"/>
      <c r="E39" s="25"/>
    </row>
    <row r="40" spans="1:5" x14ac:dyDescent="0.2">
      <c r="A40"/>
      <c r="B40"/>
      <c r="C40"/>
      <c r="D40" s="6"/>
      <c r="E40" s="25"/>
    </row>
    <row r="41" spans="1:5" x14ac:dyDescent="0.2">
      <c r="A41"/>
      <c r="B41"/>
      <c r="C41"/>
      <c r="D41" s="6"/>
      <c r="E41" s="25"/>
    </row>
    <row r="42" spans="1:5" x14ac:dyDescent="0.2">
      <c r="A42"/>
      <c r="B42"/>
      <c r="C42"/>
      <c r="D42" s="6"/>
      <c r="E42" s="25"/>
    </row>
    <row r="43" spans="1:5" x14ac:dyDescent="0.2">
      <c r="A43"/>
      <c r="B43"/>
      <c r="C43"/>
      <c r="D43" s="6"/>
      <c r="E43" s="25"/>
    </row>
    <row r="44" spans="1:5" x14ac:dyDescent="0.2">
      <c r="A44"/>
      <c r="B44"/>
      <c r="C44"/>
      <c r="D44" s="6"/>
      <c r="E44" s="25"/>
    </row>
    <row r="45" spans="1:5" x14ac:dyDescent="0.2">
      <c r="A45"/>
      <c r="B45"/>
      <c r="C45"/>
      <c r="D45" s="6"/>
      <c r="E45" s="25"/>
    </row>
    <row r="46" spans="1:5" x14ac:dyDescent="0.2">
      <c r="A46"/>
      <c r="B46"/>
      <c r="C46"/>
      <c r="D46" s="6"/>
      <c r="E46" s="25"/>
    </row>
    <row r="47" spans="1:5" x14ac:dyDescent="0.2">
      <c r="A47"/>
      <c r="B47"/>
      <c r="C47"/>
      <c r="D47" s="6"/>
      <c r="E47" s="25"/>
    </row>
    <row r="48" spans="1:5" x14ac:dyDescent="0.2">
      <c r="A48"/>
      <c r="B48"/>
      <c r="C48"/>
      <c r="D48" s="6"/>
      <c r="E48" s="25"/>
    </row>
    <row r="49" spans="1:5" x14ac:dyDescent="0.2">
      <c r="A49"/>
      <c r="B49"/>
      <c r="C49"/>
      <c r="D49" s="6"/>
      <c r="E49" s="25"/>
    </row>
    <row r="50" spans="1:5" x14ac:dyDescent="0.2">
      <c r="A50"/>
      <c r="B50"/>
      <c r="C50"/>
      <c r="D50" s="6"/>
      <c r="E50" s="25"/>
    </row>
    <row r="51" spans="1:5" x14ac:dyDescent="0.2">
      <c r="A51"/>
      <c r="B51"/>
      <c r="C51"/>
      <c r="D51" s="6"/>
      <c r="E51" s="25"/>
    </row>
    <row r="52" spans="1:5" x14ac:dyDescent="0.2">
      <c r="A52"/>
      <c r="B52"/>
      <c r="C52"/>
      <c r="D52" s="6"/>
      <c r="E52" s="25"/>
    </row>
    <row r="53" spans="1:5" x14ac:dyDescent="0.2">
      <c r="A53"/>
      <c r="B53"/>
      <c r="C53"/>
      <c r="D53" s="6"/>
      <c r="E53" s="25"/>
    </row>
    <row r="54" spans="1:5" x14ac:dyDescent="0.2">
      <c r="A54"/>
      <c r="B54"/>
      <c r="C54"/>
      <c r="D54" s="6"/>
      <c r="E54" s="25"/>
    </row>
    <row r="55" spans="1:5" x14ac:dyDescent="0.2">
      <c r="A55"/>
      <c r="B55"/>
      <c r="C55"/>
      <c r="D55" s="6"/>
      <c r="E55" s="25"/>
    </row>
    <row r="56" spans="1:5" x14ac:dyDescent="0.2">
      <c r="A56"/>
      <c r="B56"/>
      <c r="C56"/>
      <c r="D56" s="6"/>
      <c r="E56" s="25"/>
    </row>
    <row r="57" spans="1:5" x14ac:dyDescent="0.2">
      <c r="A57"/>
      <c r="B57"/>
      <c r="C57"/>
      <c r="D57" s="6"/>
      <c r="E57" s="25"/>
    </row>
    <row r="58" spans="1:5" x14ac:dyDescent="0.2">
      <c r="A58"/>
      <c r="B58"/>
      <c r="C58"/>
      <c r="D58" s="6"/>
      <c r="E58" s="25"/>
    </row>
    <row r="59" spans="1:5" x14ac:dyDescent="0.2">
      <c r="A59"/>
      <c r="B59"/>
      <c r="C59"/>
      <c r="D59" s="6"/>
      <c r="E59" s="25"/>
    </row>
    <row r="60" spans="1:5" x14ac:dyDescent="0.2">
      <c r="A60"/>
      <c r="B60"/>
      <c r="C60"/>
      <c r="D60" s="6"/>
      <c r="E60" s="25"/>
    </row>
    <row r="61" spans="1:5" x14ac:dyDescent="0.2">
      <c r="A61"/>
      <c r="B61"/>
      <c r="C61"/>
      <c r="D61" s="6"/>
      <c r="E61" s="25"/>
    </row>
    <row r="62" spans="1:5" x14ac:dyDescent="0.2">
      <c r="A62"/>
      <c r="B62"/>
      <c r="C62"/>
      <c r="D62" s="6"/>
      <c r="E62" s="25"/>
    </row>
    <row r="63" spans="1:5" x14ac:dyDescent="0.2">
      <c r="A63"/>
      <c r="B63"/>
      <c r="C63"/>
      <c r="D63" s="6"/>
      <c r="E63" s="25"/>
    </row>
    <row r="64" spans="1:5" x14ac:dyDescent="0.2">
      <c r="A64"/>
      <c r="B64"/>
      <c r="C64"/>
      <c r="D64" s="6"/>
      <c r="E64" s="25"/>
    </row>
    <row r="65" spans="1:5" x14ac:dyDescent="0.2">
      <c r="A65"/>
      <c r="B65"/>
      <c r="C65"/>
      <c r="D65" s="6"/>
      <c r="E65" s="25"/>
    </row>
    <row r="66" spans="1:5" x14ac:dyDescent="0.2">
      <c r="A66"/>
      <c r="B66"/>
      <c r="C66"/>
      <c r="D66" s="6"/>
      <c r="E66" s="25"/>
    </row>
    <row r="67" spans="1:5" x14ac:dyDescent="0.2">
      <c r="A67"/>
      <c r="B67"/>
      <c r="C67"/>
      <c r="D67" s="6"/>
      <c r="E67" s="25"/>
    </row>
    <row r="68" spans="1:5" x14ac:dyDescent="0.2">
      <c r="A68"/>
      <c r="B68"/>
      <c r="C68"/>
      <c r="D68" s="6"/>
      <c r="E68" s="25"/>
    </row>
    <row r="69" spans="1:5" x14ac:dyDescent="0.2">
      <c r="A69"/>
      <c r="B69"/>
      <c r="C69"/>
      <c r="D69" s="6"/>
      <c r="E69" s="25"/>
    </row>
    <row r="70" spans="1:5" x14ac:dyDescent="0.2">
      <c r="A70"/>
      <c r="B70"/>
      <c r="C70"/>
      <c r="D70" s="6"/>
      <c r="E70" s="25"/>
    </row>
    <row r="71" spans="1:5" x14ac:dyDescent="0.2">
      <c r="A71"/>
      <c r="B71"/>
      <c r="C71"/>
      <c r="D71" s="6"/>
      <c r="E71" s="25"/>
    </row>
    <row r="72" spans="1:5" x14ac:dyDescent="0.2">
      <c r="A72"/>
      <c r="B72"/>
      <c r="C72"/>
      <c r="D72" s="6"/>
      <c r="E72" s="25"/>
    </row>
    <row r="73" spans="1:5" x14ac:dyDescent="0.2">
      <c r="A73"/>
      <c r="B73"/>
      <c r="C73"/>
      <c r="D73" s="6"/>
      <c r="E73" s="25"/>
    </row>
    <row r="74" spans="1:5" x14ac:dyDescent="0.2">
      <c r="A74"/>
      <c r="B74"/>
      <c r="C74"/>
      <c r="D74" s="6"/>
      <c r="E74" s="25"/>
    </row>
    <row r="75" spans="1:5" x14ac:dyDescent="0.2">
      <c r="A75"/>
      <c r="B75"/>
      <c r="C75"/>
      <c r="D75" s="6"/>
      <c r="E75" s="25"/>
    </row>
    <row r="76" spans="1:5" x14ac:dyDescent="0.2">
      <c r="A76"/>
      <c r="B76"/>
      <c r="C76"/>
      <c r="D76" s="6"/>
      <c r="E76" s="25"/>
    </row>
    <row r="77" spans="1:5" x14ac:dyDescent="0.2">
      <c r="A77"/>
      <c r="B77"/>
      <c r="C77"/>
      <c r="D77" s="6"/>
      <c r="E77" s="25"/>
    </row>
    <row r="78" spans="1:5" x14ac:dyDescent="0.2">
      <c r="A78"/>
      <c r="B78"/>
      <c r="C78"/>
      <c r="D78" s="6"/>
      <c r="E78" s="25"/>
    </row>
    <row r="79" spans="1:5" x14ac:dyDescent="0.2">
      <c r="A79"/>
      <c r="B79"/>
      <c r="C79"/>
      <c r="D79" s="6"/>
      <c r="E79" s="25"/>
    </row>
    <row r="80" spans="1:5" x14ac:dyDescent="0.2">
      <c r="A80"/>
      <c r="B80"/>
      <c r="C80"/>
      <c r="D80" s="6"/>
      <c r="E80" s="25"/>
    </row>
    <row r="81" spans="1:5" x14ac:dyDescent="0.2">
      <c r="A81"/>
      <c r="B81"/>
      <c r="C81"/>
      <c r="D81" s="6"/>
      <c r="E81" s="25"/>
    </row>
    <row r="82" spans="1:5" x14ac:dyDescent="0.2">
      <c r="A82"/>
      <c r="B82"/>
      <c r="C82"/>
      <c r="D82" s="6"/>
      <c r="E82" s="25"/>
    </row>
    <row r="83" spans="1:5" x14ac:dyDescent="0.2">
      <c r="A83"/>
      <c r="B83"/>
      <c r="C83"/>
      <c r="D83" s="6"/>
      <c r="E83" s="25"/>
    </row>
    <row r="84" spans="1:5" x14ac:dyDescent="0.2">
      <c r="A84"/>
      <c r="B84"/>
      <c r="C84"/>
      <c r="D84" s="6"/>
      <c r="E84" s="25"/>
    </row>
    <row r="85" spans="1:5" x14ac:dyDescent="0.2">
      <c r="A85"/>
      <c r="B85"/>
      <c r="C85"/>
      <c r="D85" s="6"/>
      <c r="E85" s="25"/>
    </row>
    <row r="86" spans="1:5" x14ac:dyDescent="0.2">
      <c r="A86"/>
      <c r="B86"/>
      <c r="C86"/>
      <c r="D86" s="6"/>
      <c r="E86" s="25"/>
    </row>
    <row r="87" spans="1:5" x14ac:dyDescent="0.2">
      <c r="A87"/>
      <c r="B87"/>
      <c r="C87"/>
      <c r="D87" s="6"/>
      <c r="E87" s="25"/>
    </row>
    <row r="88" spans="1:5" x14ac:dyDescent="0.2">
      <c r="A88"/>
      <c r="B88"/>
      <c r="C88"/>
      <c r="D88" s="6"/>
      <c r="E88" s="25"/>
    </row>
    <row r="89" spans="1:5" x14ac:dyDescent="0.2">
      <c r="A89"/>
      <c r="B89"/>
      <c r="C89"/>
      <c r="D89" s="6"/>
      <c r="E89" s="25"/>
    </row>
    <row r="90" spans="1:5" x14ac:dyDescent="0.2">
      <c r="A90"/>
      <c r="B90"/>
      <c r="C90"/>
      <c r="D90" s="6"/>
      <c r="E90" s="25"/>
    </row>
    <row r="91" spans="1:5" x14ac:dyDescent="0.2">
      <c r="A91"/>
      <c r="B91"/>
      <c r="C91"/>
      <c r="D91" s="6"/>
      <c r="E91" s="25"/>
    </row>
    <row r="92" spans="1:5" x14ac:dyDescent="0.2">
      <c r="A92"/>
      <c r="B92"/>
      <c r="C92"/>
      <c r="D92" s="6"/>
      <c r="E92" s="25"/>
    </row>
    <row r="93" spans="1:5" x14ac:dyDescent="0.2">
      <c r="A93"/>
      <c r="B93"/>
      <c r="C93"/>
      <c r="D93" s="6"/>
      <c r="E93" s="25"/>
    </row>
    <row r="94" spans="1:5" x14ac:dyDescent="0.2">
      <c r="A94"/>
      <c r="B94"/>
      <c r="C94"/>
      <c r="D94" s="6"/>
      <c r="E94" s="25"/>
    </row>
    <row r="95" spans="1:5" x14ac:dyDescent="0.2">
      <c r="A95"/>
      <c r="B95"/>
      <c r="C95"/>
      <c r="D95" s="6"/>
      <c r="E95" s="25"/>
    </row>
    <row r="96" spans="1:5" x14ac:dyDescent="0.2">
      <c r="A96"/>
      <c r="B96"/>
      <c r="C96"/>
      <c r="D96" s="6"/>
      <c r="E96" s="25"/>
    </row>
    <row r="97" spans="1:5" x14ac:dyDescent="0.2">
      <c r="A97"/>
      <c r="B97"/>
      <c r="C97"/>
      <c r="D97" s="6"/>
      <c r="E97" s="25"/>
    </row>
    <row r="98" spans="1:5" x14ac:dyDescent="0.2">
      <c r="A98"/>
      <c r="B98"/>
      <c r="C98"/>
      <c r="D98" s="6"/>
      <c r="E98" s="25"/>
    </row>
    <row r="99" spans="1:5" x14ac:dyDescent="0.2">
      <c r="A99"/>
      <c r="B99"/>
      <c r="C99"/>
      <c r="D99" s="6"/>
      <c r="E99" s="25"/>
    </row>
    <row r="100" spans="1:5" x14ac:dyDescent="0.2">
      <c r="A100"/>
      <c r="B100"/>
      <c r="C100"/>
      <c r="D100" s="6"/>
      <c r="E100" s="25"/>
    </row>
    <row r="101" spans="1:5" x14ac:dyDescent="0.2">
      <c r="A101"/>
      <c r="B101"/>
      <c r="C101"/>
      <c r="D101" s="6"/>
      <c r="E101" s="25"/>
    </row>
    <row r="102" spans="1:5" x14ac:dyDescent="0.2">
      <c r="A102"/>
      <c r="B102"/>
      <c r="C102"/>
      <c r="D102" s="6"/>
      <c r="E102" s="25"/>
    </row>
    <row r="103" spans="1:5" x14ac:dyDescent="0.2">
      <c r="A103"/>
      <c r="B103"/>
      <c r="C103"/>
      <c r="D103" s="6"/>
      <c r="E103" s="25"/>
    </row>
    <row r="104" spans="1:5" x14ac:dyDescent="0.2">
      <c r="A104"/>
      <c r="B104"/>
      <c r="C104"/>
      <c r="D104" s="6"/>
      <c r="E104" s="25"/>
    </row>
    <row r="105" spans="1:5" x14ac:dyDescent="0.2">
      <c r="A105"/>
      <c r="B105"/>
      <c r="C105"/>
      <c r="D105" s="6"/>
      <c r="E105" s="25"/>
    </row>
    <row r="106" spans="1:5" x14ac:dyDescent="0.2">
      <c r="A106"/>
      <c r="B106"/>
      <c r="C106"/>
      <c r="D106" s="6"/>
      <c r="E106" s="25"/>
    </row>
    <row r="107" spans="1:5" x14ac:dyDescent="0.2">
      <c r="A107"/>
      <c r="B107"/>
      <c r="C107"/>
      <c r="D107" s="6"/>
      <c r="E107" s="25"/>
    </row>
    <row r="108" spans="1:5" x14ac:dyDescent="0.2">
      <c r="A108"/>
      <c r="B108"/>
      <c r="C108"/>
      <c r="D108" s="6"/>
      <c r="E108" s="25"/>
    </row>
    <row r="109" spans="1:5" x14ac:dyDescent="0.2">
      <c r="A109"/>
      <c r="B109"/>
      <c r="C109"/>
      <c r="D109" s="6"/>
      <c r="E109" s="25"/>
    </row>
    <row r="110" spans="1:5" x14ac:dyDescent="0.2">
      <c r="A110"/>
      <c r="B110"/>
      <c r="C110"/>
      <c r="D110" s="6"/>
      <c r="E110" s="25"/>
    </row>
    <row r="111" spans="1:5" x14ac:dyDescent="0.2">
      <c r="A111"/>
      <c r="B111"/>
      <c r="C111"/>
      <c r="D111" s="6"/>
      <c r="E111" s="25"/>
    </row>
    <row r="112" spans="1:5" x14ac:dyDescent="0.2">
      <c r="A112"/>
      <c r="B112"/>
      <c r="C112"/>
      <c r="D112" s="6"/>
      <c r="E112" s="25"/>
    </row>
    <row r="113" spans="1:5" x14ac:dyDescent="0.2">
      <c r="A113"/>
      <c r="B113"/>
      <c r="C113"/>
      <c r="D113" s="6"/>
      <c r="E113" s="25"/>
    </row>
    <row r="114" spans="1:5" x14ac:dyDescent="0.2">
      <c r="A114"/>
      <c r="B114"/>
      <c r="C114"/>
      <c r="D114" s="6"/>
      <c r="E114" s="25"/>
    </row>
    <row r="115" spans="1:5" x14ac:dyDescent="0.2">
      <c r="A115"/>
      <c r="B115"/>
      <c r="C115"/>
      <c r="D115" s="6"/>
      <c r="E115" s="25"/>
    </row>
    <row r="116" spans="1:5" x14ac:dyDescent="0.2">
      <c r="A116"/>
      <c r="B116"/>
      <c r="C116"/>
      <c r="D116" s="6"/>
      <c r="E116" s="25"/>
    </row>
    <row r="117" spans="1:5" x14ac:dyDescent="0.2">
      <c r="A117"/>
      <c r="B117"/>
      <c r="C117"/>
      <c r="D117" s="6"/>
      <c r="E117" s="25"/>
    </row>
    <row r="118" spans="1:5" x14ac:dyDescent="0.2">
      <c r="A118"/>
      <c r="B118"/>
      <c r="C118"/>
      <c r="D118" s="6"/>
      <c r="E118" s="25"/>
    </row>
    <row r="119" spans="1:5" x14ac:dyDescent="0.2">
      <c r="A119"/>
      <c r="B119"/>
      <c r="C119"/>
      <c r="D119" s="6"/>
      <c r="E119" s="25"/>
    </row>
    <row r="120" spans="1:5" x14ac:dyDescent="0.2">
      <c r="A120"/>
      <c r="B120"/>
      <c r="C120"/>
      <c r="D120" s="6"/>
      <c r="E120" s="25"/>
    </row>
    <row r="121" spans="1:5" x14ac:dyDescent="0.2">
      <c r="A121"/>
      <c r="B121"/>
      <c r="C121"/>
      <c r="D121" s="6"/>
      <c r="E121" s="25"/>
    </row>
    <row r="122" spans="1:5" x14ac:dyDescent="0.2">
      <c r="A122"/>
      <c r="B122"/>
      <c r="C122"/>
      <c r="D122" s="6"/>
      <c r="E122" s="25"/>
    </row>
    <row r="123" spans="1:5" x14ac:dyDescent="0.2">
      <c r="A123"/>
      <c r="B123"/>
      <c r="C123"/>
      <c r="D123" s="6"/>
      <c r="E123" s="25"/>
    </row>
    <row r="124" spans="1:5" x14ac:dyDescent="0.2">
      <c r="A124"/>
      <c r="B124"/>
      <c r="C124"/>
      <c r="D124" s="6"/>
      <c r="E124" s="25"/>
    </row>
    <row r="125" spans="1:5" x14ac:dyDescent="0.2">
      <c r="A125"/>
      <c r="B125"/>
      <c r="C125"/>
      <c r="D125" s="6"/>
      <c r="E125" s="25"/>
    </row>
    <row r="126" spans="1:5" x14ac:dyDescent="0.2">
      <c r="A126"/>
      <c r="B126"/>
      <c r="C126"/>
      <c r="D126" s="6"/>
      <c r="E126" s="25"/>
    </row>
    <row r="127" spans="1:5" x14ac:dyDescent="0.2">
      <c r="A127"/>
      <c r="B127"/>
      <c r="C127"/>
      <c r="D127" s="6"/>
      <c r="E127" s="25"/>
    </row>
    <row r="128" spans="1:5" x14ac:dyDescent="0.2">
      <c r="A128"/>
      <c r="B128"/>
      <c r="C128"/>
      <c r="D128" s="6"/>
      <c r="E128" s="25"/>
    </row>
    <row r="129" spans="1:5" x14ac:dyDescent="0.2">
      <c r="A129"/>
      <c r="B129"/>
      <c r="C129"/>
      <c r="D129" s="6"/>
      <c r="E129" s="25"/>
    </row>
    <row r="130" spans="1:5" x14ac:dyDescent="0.2">
      <c r="A130"/>
      <c r="B130"/>
      <c r="C130"/>
      <c r="D130" s="6"/>
      <c r="E130" s="25"/>
    </row>
    <row r="131" spans="1:5" x14ac:dyDescent="0.2">
      <c r="A131"/>
      <c r="B131"/>
      <c r="C131"/>
      <c r="D131" s="6"/>
      <c r="E131" s="25"/>
    </row>
    <row r="132" spans="1:5" x14ac:dyDescent="0.2">
      <c r="A132"/>
      <c r="B132"/>
      <c r="C132"/>
      <c r="D132" s="6"/>
      <c r="E132" s="25"/>
    </row>
    <row r="133" spans="1:5" x14ac:dyDescent="0.2">
      <c r="A133"/>
      <c r="B133"/>
      <c r="C133"/>
      <c r="D133" s="6"/>
      <c r="E133" s="25"/>
    </row>
    <row r="134" spans="1:5" x14ac:dyDescent="0.2">
      <c r="A134"/>
      <c r="B134"/>
      <c r="C134"/>
      <c r="D134" s="6"/>
      <c r="E134" s="25"/>
    </row>
    <row r="135" spans="1:5" x14ac:dyDescent="0.2">
      <c r="A135"/>
      <c r="B135"/>
      <c r="C135"/>
      <c r="D135" s="6"/>
      <c r="E135" s="25"/>
    </row>
    <row r="136" spans="1:5" x14ac:dyDescent="0.2">
      <c r="A136"/>
      <c r="B136"/>
      <c r="C136"/>
      <c r="D136" s="6"/>
      <c r="E136" s="25"/>
    </row>
    <row r="137" spans="1:5" x14ac:dyDescent="0.2">
      <c r="A137"/>
      <c r="B137"/>
      <c r="C137"/>
      <c r="D137" s="6"/>
      <c r="E137" s="25"/>
    </row>
    <row r="138" spans="1:5" x14ac:dyDescent="0.2">
      <c r="A138"/>
      <c r="B138"/>
      <c r="C138"/>
      <c r="D138" s="6"/>
      <c r="E138" s="25"/>
    </row>
    <row r="139" spans="1:5" x14ac:dyDescent="0.2">
      <c r="A139"/>
      <c r="B139"/>
      <c r="C139"/>
      <c r="D139" s="6"/>
      <c r="E139" s="25"/>
    </row>
    <row r="140" spans="1:5" x14ac:dyDescent="0.2">
      <c r="A140"/>
      <c r="B140"/>
      <c r="C140"/>
      <c r="D140" s="6"/>
      <c r="E140" s="25"/>
    </row>
    <row r="141" spans="1:5" x14ac:dyDescent="0.2">
      <c r="A141"/>
      <c r="B141"/>
      <c r="C141"/>
      <c r="D141" s="6"/>
      <c r="E141" s="25"/>
    </row>
    <row r="142" spans="1:5" x14ac:dyDescent="0.2">
      <c r="A142"/>
      <c r="B142"/>
      <c r="C142"/>
      <c r="D142" s="6"/>
      <c r="E142" s="25"/>
    </row>
    <row r="143" spans="1:5" x14ac:dyDescent="0.2">
      <c r="A143"/>
      <c r="B143"/>
      <c r="C143"/>
      <c r="D143" s="6"/>
      <c r="E143" s="25"/>
    </row>
    <row r="144" spans="1:5" x14ac:dyDescent="0.2">
      <c r="A144"/>
      <c r="B144"/>
      <c r="C144"/>
      <c r="D144" s="6"/>
      <c r="E144" s="25"/>
    </row>
    <row r="145" spans="1:5" x14ac:dyDescent="0.2">
      <c r="A145"/>
      <c r="B145"/>
      <c r="C145"/>
      <c r="D145" s="6"/>
      <c r="E145" s="25"/>
    </row>
    <row r="146" spans="1:5" x14ac:dyDescent="0.2">
      <c r="A146"/>
      <c r="B146"/>
      <c r="C146"/>
      <c r="D146" s="6"/>
      <c r="E146" s="25"/>
    </row>
    <row r="147" spans="1:5" x14ac:dyDescent="0.2">
      <c r="A147"/>
      <c r="B147"/>
      <c r="C147"/>
      <c r="D147" s="6"/>
      <c r="E147" s="25"/>
    </row>
    <row r="148" spans="1:5" x14ac:dyDescent="0.2">
      <c r="A148"/>
      <c r="B148"/>
      <c r="C148"/>
      <c r="D148" s="6"/>
      <c r="E148" s="25"/>
    </row>
    <row r="149" spans="1:5" x14ac:dyDescent="0.2">
      <c r="A149"/>
      <c r="B149"/>
      <c r="C149"/>
      <c r="D149" s="6"/>
      <c r="E149" s="25"/>
    </row>
    <row r="150" spans="1:5" x14ac:dyDescent="0.2">
      <c r="A150"/>
      <c r="B150"/>
      <c r="C150"/>
      <c r="D150" s="6"/>
      <c r="E150" s="25"/>
    </row>
    <row r="151" spans="1:5" x14ac:dyDescent="0.2">
      <c r="A151"/>
      <c r="B151"/>
      <c r="C151"/>
      <c r="D151" s="6"/>
      <c r="E151" s="25"/>
    </row>
    <row r="152" spans="1:5" x14ac:dyDescent="0.2">
      <c r="A152"/>
      <c r="B152"/>
      <c r="C152"/>
      <c r="D152" s="6"/>
      <c r="E152" s="25"/>
    </row>
    <row r="153" spans="1:5" x14ac:dyDescent="0.2">
      <c r="A153"/>
      <c r="B153"/>
      <c r="C153"/>
      <c r="D153" s="6"/>
      <c r="E153" s="25"/>
    </row>
    <row r="154" spans="1:5" x14ac:dyDescent="0.2">
      <c r="A154"/>
      <c r="B154"/>
      <c r="C154"/>
      <c r="D154" s="6"/>
      <c r="E154" s="25"/>
    </row>
    <row r="155" spans="1:5" x14ac:dyDescent="0.2">
      <c r="A155"/>
      <c r="B155"/>
      <c r="C155"/>
      <c r="D155" s="6"/>
      <c r="E155" s="25"/>
    </row>
    <row r="156" spans="1:5" x14ac:dyDescent="0.2">
      <c r="A156"/>
      <c r="B156"/>
      <c r="C156"/>
      <c r="D156" s="6"/>
      <c r="E156" s="25"/>
    </row>
    <row r="157" spans="1:5" x14ac:dyDescent="0.2">
      <c r="A157"/>
      <c r="B157"/>
      <c r="C157"/>
      <c r="D157" s="6"/>
      <c r="E157" s="25"/>
    </row>
    <row r="158" spans="1:5" x14ac:dyDescent="0.2">
      <c r="A158"/>
      <c r="B158"/>
      <c r="C158"/>
      <c r="D158" s="6"/>
      <c r="E158" s="25"/>
    </row>
    <row r="159" spans="1:5" x14ac:dyDescent="0.2">
      <c r="A159"/>
      <c r="B159"/>
      <c r="C159"/>
      <c r="D159" s="6"/>
      <c r="E159" s="25"/>
    </row>
    <row r="160" spans="1:5" x14ac:dyDescent="0.2">
      <c r="A160"/>
      <c r="B160"/>
      <c r="C160"/>
      <c r="D160" s="6"/>
      <c r="E160" s="25"/>
    </row>
    <row r="161" spans="1:5" x14ac:dyDescent="0.2">
      <c r="A161"/>
      <c r="B161"/>
      <c r="C161"/>
      <c r="D161" s="6"/>
      <c r="E161" s="25"/>
    </row>
    <row r="162" spans="1:5" x14ac:dyDescent="0.2">
      <c r="A162"/>
      <c r="B162"/>
      <c r="C162"/>
      <c r="D162" s="6"/>
      <c r="E162" s="25"/>
    </row>
    <row r="163" spans="1:5" x14ac:dyDescent="0.2">
      <c r="A163"/>
      <c r="B163"/>
      <c r="C163"/>
      <c r="D163" s="6"/>
      <c r="E163" s="25"/>
    </row>
    <row r="164" spans="1:5" x14ac:dyDescent="0.2">
      <c r="A164"/>
      <c r="B164"/>
      <c r="C164"/>
      <c r="D164" s="6"/>
      <c r="E164" s="25"/>
    </row>
    <row r="165" spans="1:5" x14ac:dyDescent="0.2">
      <c r="A165"/>
      <c r="B165"/>
      <c r="C165"/>
      <c r="D165" s="6"/>
      <c r="E165" s="25"/>
    </row>
    <row r="166" spans="1:5" x14ac:dyDescent="0.2">
      <c r="A166"/>
      <c r="B166"/>
      <c r="C166"/>
      <c r="D166" s="6"/>
      <c r="E166" s="25"/>
    </row>
    <row r="167" spans="1:5" x14ac:dyDescent="0.2">
      <c r="A167"/>
      <c r="B167"/>
      <c r="C167"/>
      <c r="D167" s="6"/>
      <c r="E167" s="25"/>
    </row>
    <row r="168" spans="1:5" x14ac:dyDescent="0.2">
      <c r="A168"/>
      <c r="B168"/>
      <c r="C168"/>
      <c r="D168" s="6"/>
      <c r="E168" s="25"/>
    </row>
    <row r="169" spans="1:5" x14ac:dyDescent="0.2">
      <c r="A169"/>
      <c r="B169"/>
      <c r="C169"/>
      <c r="D169" s="6"/>
      <c r="E169" s="25"/>
    </row>
    <row r="170" spans="1:5" x14ac:dyDescent="0.2">
      <c r="A170"/>
      <c r="B170"/>
      <c r="C170"/>
      <c r="D170" s="6"/>
      <c r="E170" s="25"/>
    </row>
    <row r="171" spans="1:5" x14ac:dyDescent="0.2">
      <c r="A171"/>
      <c r="B171"/>
      <c r="C171"/>
      <c r="D171" s="6"/>
      <c r="E171" s="25"/>
    </row>
    <row r="172" spans="1:5" x14ac:dyDescent="0.2">
      <c r="A172"/>
      <c r="B172"/>
      <c r="C172"/>
      <c r="D172" s="6"/>
      <c r="E172" s="25"/>
    </row>
    <row r="173" spans="1:5" x14ac:dyDescent="0.2">
      <c r="A173"/>
      <c r="B173"/>
      <c r="C173"/>
      <c r="D173" s="6"/>
      <c r="E173" s="25"/>
    </row>
    <row r="174" spans="1:5" x14ac:dyDescent="0.2">
      <c r="A174"/>
      <c r="B174"/>
      <c r="C174"/>
      <c r="D174" s="6"/>
      <c r="E174" s="25"/>
    </row>
    <row r="175" spans="1:5" x14ac:dyDescent="0.2">
      <c r="A175"/>
      <c r="B175"/>
      <c r="C175"/>
      <c r="D175" s="6"/>
      <c r="E175" s="25"/>
    </row>
    <row r="176" spans="1:5" x14ac:dyDescent="0.2">
      <c r="A176"/>
      <c r="B176"/>
      <c r="C176"/>
      <c r="D176" s="6"/>
      <c r="E176" s="25"/>
    </row>
    <row r="177" spans="1:5" x14ac:dyDescent="0.2">
      <c r="A177"/>
      <c r="B177"/>
      <c r="C177"/>
      <c r="D177" s="6"/>
      <c r="E177" s="25"/>
    </row>
    <row r="178" spans="1:5" x14ac:dyDescent="0.2">
      <c r="A178"/>
      <c r="B178"/>
      <c r="C178"/>
      <c r="D178" s="6"/>
      <c r="E178" s="25"/>
    </row>
    <row r="179" spans="1:5" x14ac:dyDescent="0.2">
      <c r="A179"/>
      <c r="B179"/>
      <c r="C179"/>
      <c r="D179" s="6"/>
      <c r="E179" s="25"/>
    </row>
    <row r="180" spans="1:5" x14ac:dyDescent="0.2">
      <c r="A180"/>
      <c r="B180"/>
      <c r="C180"/>
      <c r="D180" s="6"/>
      <c r="E180" s="25"/>
    </row>
    <row r="181" spans="1:5" x14ac:dyDescent="0.2">
      <c r="A181"/>
      <c r="B181"/>
      <c r="C181"/>
      <c r="D181" s="6"/>
      <c r="E181" s="25"/>
    </row>
    <row r="182" spans="1:5" x14ac:dyDescent="0.2">
      <c r="A182"/>
      <c r="B182"/>
      <c r="C182"/>
      <c r="D182" s="6"/>
      <c r="E182" s="25"/>
    </row>
    <row r="183" spans="1:5" x14ac:dyDescent="0.2">
      <c r="A183"/>
      <c r="B183"/>
      <c r="C183"/>
      <c r="D183" s="6"/>
      <c r="E183" s="25"/>
    </row>
    <row r="184" spans="1:5" x14ac:dyDescent="0.2">
      <c r="A184"/>
      <c r="B184"/>
      <c r="C184"/>
      <c r="D184" s="6"/>
      <c r="E184" s="25"/>
    </row>
    <row r="185" spans="1:5" x14ac:dyDescent="0.2">
      <c r="A185"/>
      <c r="B185"/>
      <c r="C185"/>
      <c r="D185" s="6"/>
      <c r="E185" s="25"/>
    </row>
    <row r="186" spans="1:5" x14ac:dyDescent="0.2">
      <c r="A186"/>
      <c r="B186"/>
      <c r="C186"/>
      <c r="D186" s="6"/>
      <c r="E186" s="25"/>
    </row>
    <row r="187" spans="1:5" x14ac:dyDescent="0.2">
      <c r="A187"/>
      <c r="B187"/>
      <c r="C187"/>
      <c r="D187" s="6"/>
      <c r="E187" s="25"/>
    </row>
    <row r="188" spans="1:5" x14ac:dyDescent="0.2">
      <c r="A188"/>
      <c r="B188"/>
      <c r="C188"/>
      <c r="D188" s="6"/>
      <c r="E188" s="25"/>
    </row>
    <row r="189" spans="1:5" x14ac:dyDescent="0.2">
      <c r="A189"/>
      <c r="B189"/>
      <c r="C189"/>
      <c r="D189" s="6"/>
      <c r="E189" s="25"/>
    </row>
    <row r="190" spans="1:5" x14ac:dyDescent="0.2">
      <c r="A190"/>
      <c r="B190"/>
      <c r="C190"/>
      <c r="D190" s="6"/>
      <c r="E190" s="25"/>
    </row>
    <row r="191" spans="1:5" x14ac:dyDescent="0.2">
      <c r="A191"/>
      <c r="B191"/>
      <c r="C191"/>
      <c r="D191" s="6"/>
      <c r="E191" s="25"/>
    </row>
    <row r="192" spans="1:5" x14ac:dyDescent="0.2">
      <c r="A192"/>
      <c r="B192"/>
      <c r="C192"/>
      <c r="D192" s="6"/>
      <c r="E192" s="25"/>
    </row>
    <row r="193" spans="1:5" x14ac:dyDescent="0.2">
      <c r="A193"/>
      <c r="B193"/>
      <c r="C193"/>
      <c r="D193" s="6"/>
      <c r="E193" s="25"/>
    </row>
    <row r="194" spans="1:5" x14ac:dyDescent="0.2">
      <c r="A194"/>
      <c r="B194"/>
      <c r="C194"/>
      <c r="D194" s="6"/>
      <c r="E194" s="25"/>
    </row>
    <row r="195" spans="1:5" x14ac:dyDescent="0.2">
      <c r="A195"/>
      <c r="B195"/>
      <c r="C195"/>
      <c r="D195" s="6"/>
      <c r="E195" s="25"/>
    </row>
    <row r="196" spans="1:5" x14ac:dyDescent="0.2">
      <c r="A196"/>
      <c r="B196"/>
      <c r="C196"/>
      <c r="D196" s="6"/>
      <c r="E196" s="25"/>
    </row>
    <row r="197" spans="1:5" x14ac:dyDescent="0.2">
      <c r="A197"/>
      <c r="B197"/>
      <c r="C197"/>
      <c r="D197" s="6"/>
      <c r="E197" s="25"/>
    </row>
    <row r="198" spans="1:5" x14ac:dyDescent="0.2">
      <c r="A198"/>
      <c r="B198"/>
      <c r="C198"/>
      <c r="D198" s="6"/>
      <c r="E198" s="25"/>
    </row>
    <row r="199" spans="1:5" x14ac:dyDescent="0.2">
      <c r="A199"/>
      <c r="B199"/>
      <c r="C199"/>
      <c r="D199" s="6"/>
      <c r="E199" s="25"/>
    </row>
    <row r="200" spans="1:5" x14ac:dyDescent="0.2">
      <c r="A200"/>
      <c r="B200"/>
      <c r="C200"/>
      <c r="D200" s="6"/>
      <c r="E200" s="25"/>
    </row>
    <row r="201" spans="1:5" x14ac:dyDescent="0.2">
      <c r="A201"/>
      <c r="B201"/>
      <c r="C201"/>
      <c r="D201" s="6"/>
      <c r="E201" s="25"/>
    </row>
    <row r="202" spans="1:5" x14ac:dyDescent="0.2">
      <c r="A202"/>
      <c r="B202"/>
      <c r="C202"/>
      <c r="D202" s="6"/>
      <c r="E202" s="25"/>
    </row>
    <row r="203" spans="1:5" x14ac:dyDescent="0.2">
      <c r="A203"/>
      <c r="B203"/>
      <c r="C203"/>
      <c r="D203" s="6"/>
      <c r="E203" s="25"/>
    </row>
    <row r="204" spans="1:5" x14ac:dyDescent="0.2">
      <c r="A204"/>
      <c r="B204"/>
      <c r="C204"/>
      <c r="D204" s="6"/>
      <c r="E204" s="25"/>
    </row>
    <row r="205" spans="1:5" x14ac:dyDescent="0.2">
      <c r="A205"/>
      <c r="B205"/>
      <c r="C205"/>
      <c r="D205" s="6"/>
      <c r="E205" s="25"/>
    </row>
    <row r="206" spans="1:5" x14ac:dyDescent="0.2">
      <c r="A206"/>
      <c r="B206"/>
      <c r="C206"/>
      <c r="D206" s="6"/>
      <c r="E206" s="25"/>
    </row>
    <row r="207" spans="1:5" x14ac:dyDescent="0.2">
      <c r="A207"/>
      <c r="B207"/>
      <c r="C207"/>
      <c r="D207" s="6"/>
      <c r="E207" s="25"/>
    </row>
    <row r="208" spans="1:5" x14ac:dyDescent="0.2">
      <c r="A208"/>
      <c r="B208"/>
      <c r="C208"/>
      <c r="D208" s="6"/>
      <c r="E208" s="25"/>
    </row>
    <row r="209" spans="1:5" x14ac:dyDescent="0.2">
      <c r="A209"/>
      <c r="B209"/>
      <c r="C209"/>
      <c r="D209" s="6"/>
      <c r="E209" s="25"/>
    </row>
    <row r="210" spans="1:5" x14ac:dyDescent="0.2">
      <c r="A210"/>
      <c r="B210"/>
      <c r="C210"/>
      <c r="D210" s="6"/>
      <c r="E210" s="25"/>
    </row>
    <row r="211" spans="1:5" x14ac:dyDescent="0.2">
      <c r="A211"/>
      <c r="B211"/>
      <c r="C211"/>
      <c r="D211" s="6"/>
      <c r="E211" s="25"/>
    </row>
    <row r="212" spans="1:5" x14ac:dyDescent="0.2">
      <c r="A212"/>
      <c r="B212"/>
      <c r="C212"/>
      <c r="D212" s="6"/>
      <c r="E212" s="25"/>
    </row>
    <row r="213" spans="1:5" x14ac:dyDescent="0.2">
      <c r="A213"/>
      <c r="B213"/>
      <c r="C213"/>
      <c r="D213" s="6"/>
      <c r="E213" s="25"/>
    </row>
    <row r="214" spans="1:5" x14ac:dyDescent="0.2">
      <c r="A214"/>
      <c r="B214"/>
      <c r="C214"/>
      <c r="D214" s="6"/>
      <c r="E214" s="25"/>
    </row>
    <row r="215" spans="1:5" x14ac:dyDescent="0.2">
      <c r="A215"/>
      <c r="B215"/>
      <c r="C215"/>
      <c r="D215" s="6"/>
      <c r="E215" s="25"/>
    </row>
    <row r="216" spans="1:5" x14ac:dyDescent="0.2">
      <c r="A216"/>
      <c r="B216"/>
      <c r="C216"/>
      <c r="D216" s="6"/>
      <c r="E216" s="25"/>
    </row>
    <row r="217" spans="1:5" x14ac:dyDescent="0.2">
      <c r="A217"/>
      <c r="B217"/>
      <c r="C217"/>
      <c r="D217" s="6"/>
      <c r="E217" s="25"/>
    </row>
    <row r="218" spans="1:5" x14ac:dyDescent="0.2">
      <c r="A218"/>
      <c r="B218"/>
      <c r="C218"/>
      <c r="D218" s="6"/>
      <c r="E218" s="25"/>
    </row>
    <row r="219" spans="1:5" x14ac:dyDescent="0.2">
      <c r="A219"/>
      <c r="B219"/>
      <c r="C219"/>
      <c r="D219" s="6"/>
      <c r="E219" s="25"/>
    </row>
    <row r="220" spans="1:5" x14ac:dyDescent="0.2">
      <c r="A220"/>
      <c r="B220"/>
      <c r="C220"/>
      <c r="D220" s="6"/>
      <c r="E220" s="25"/>
    </row>
    <row r="221" spans="1:5" x14ac:dyDescent="0.2">
      <c r="A221"/>
      <c r="B221"/>
      <c r="C221"/>
      <c r="D221" s="6"/>
      <c r="E221" s="25"/>
    </row>
    <row r="222" spans="1:5" x14ac:dyDescent="0.2">
      <c r="A222"/>
      <c r="B222"/>
      <c r="C222"/>
      <c r="D222" s="6"/>
      <c r="E222" s="25"/>
    </row>
    <row r="223" spans="1:5" x14ac:dyDescent="0.2">
      <c r="A223"/>
      <c r="B223"/>
      <c r="C223"/>
      <c r="D223" s="6"/>
      <c r="E223" s="25"/>
    </row>
    <row r="224" spans="1:5" x14ac:dyDescent="0.2">
      <c r="A224"/>
      <c r="B224"/>
      <c r="C224"/>
      <c r="D224" s="6"/>
      <c r="E224" s="25"/>
    </row>
    <row r="225" spans="1:5" x14ac:dyDescent="0.2">
      <c r="A225"/>
      <c r="B225"/>
      <c r="C225"/>
      <c r="D225" s="6"/>
      <c r="E225" s="25"/>
    </row>
    <row r="226" spans="1:5" x14ac:dyDescent="0.2">
      <c r="A226"/>
      <c r="B226"/>
      <c r="C226"/>
      <c r="D226" s="6"/>
      <c r="E226" s="25"/>
    </row>
    <row r="227" spans="1:5" x14ac:dyDescent="0.2">
      <c r="A227"/>
      <c r="B227"/>
      <c r="C227"/>
      <c r="D227" s="6"/>
      <c r="E227" s="25"/>
    </row>
    <row r="228" spans="1:5" x14ac:dyDescent="0.2">
      <c r="A228"/>
      <c r="B228"/>
      <c r="C228"/>
      <c r="D228" s="6"/>
      <c r="E228" s="25"/>
    </row>
    <row r="229" spans="1:5" x14ac:dyDescent="0.2">
      <c r="A229"/>
      <c r="B229"/>
      <c r="C229"/>
      <c r="D229" s="6"/>
      <c r="E229" s="25"/>
    </row>
    <row r="230" spans="1:5" x14ac:dyDescent="0.2">
      <c r="A230"/>
      <c r="B230"/>
      <c r="C230"/>
      <c r="D230" s="6"/>
      <c r="E230" s="25"/>
    </row>
    <row r="231" spans="1:5" x14ac:dyDescent="0.2">
      <c r="A231"/>
      <c r="B231"/>
      <c r="C231"/>
      <c r="D231" s="6"/>
      <c r="E231" s="25"/>
    </row>
    <row r="232" spans="1:5" x14ac:dyDescent="0.2">
      <c r="A232"/>
      <c r="B232"/>
      <c r="C232"/>
      <c r="D232" s="6"/>
      <c r="E232" s="25"/>
    </row>
    <row r="233" spans="1:5" x14ac:dyDescent="0.2">
      <c r="A233"/>
      <c r="B233"/>
      <c r="C233"/>
      <c r="D233" s="6"/>
      <c r="E233" s="25"/>
    </row>
    <row r="234" spans="1:5" x14ac:dyDescent="0.2">
      <c r="A234"/>
      <c r="B234"/>
      <c r="C234"/>
      <c r="D234" s="6"/>
      <c r="E234" s="25"/>
    </row>
    <row r="235" spans="1:5" x14ac:dyDescent="0.2">
      <c r="A235"/>
      <c r="B235"/>
      <c r="C235"/>
      <c r="D235" s="6"/>
      <c r="E235" s="25"/>
    </row>
    <row r="236" spans="1:5" x14ac:dyDescent="0.2">
      <c r="A236"/>
      <c r="B236"/>
      <c r="C236"/>
      <c r="D236" s="6"/>
      <c r="E236" s="25"/>
    </row>
    <row r="237" spans="1:5" x14ac:dyDescent="0.2">
      <c r="A237"/>
      <c r="B237"/>
      <c r="C237"/>
      <c r="D237" s="6"/>
      <c r="E237" s="25"/>
    </row>
    <row r="238" spans="1:5" x14ac:dyDescent="0.2">
      <c r="A238"/>
      <c r="B238"/>
      <c r="C238"/>
      <c r="D238" s="6"/>
      <c r="E238" s="25"/>
    </row>
    <row r="239" spans="1:5" x14ac:dyDescent="0.2">
      <c r="A239"/>
      <c r="B239"/>
      <c r="C239"/>
      <c r="D239" s="6"/>
      <c r="E239" s="25"/>
    </row>
    <row r="240" spans="1:5" x14ac:dyDescent="0.2">
      <c r="A240"/>
      <c r="B240"/>
      <c r="C240"/>
      <c r="D240" s="6"/>
      <c r="E240" s="25"/>
    </row>
    <row r="241" spans="1:5" x14ac:dyDescent="0.2">
      <c r="A241"/>
      <c r="B241"/>
      <c r="C241"/>
      <c r="D241" s="6"/>
      <c r="E241" s="25"/>
    </row>
    <row r="242" spans="1:5" x14ac:dyDescent="0.2">
      <c r="A242"/>
      <c r="B242"/>
      <c r="C242"/>
      <c r="D242" s="6"/>
      <c r="E242" s="25"/>
    </row>
    <row r="243" spans="1:5" x14ac:dyDescent="0.2">
      <c r="A243"/>
      <c r="B243"/>
      <c r="C243"/>
      <c r="D243" s="6"/>
      <c r="E243" s="25"/>
    </row>
    <row r="244" spans="1:5" x14ac:dyDescent="0.2">
      <c r="A244"/>
      <c r="B244"/>
      <c r="C244"/>
      <c r="D244" s="6"/>
      <c r="E244" s="25"/>
    </row>
    <row r="245" spans="1:5" x14ac:dyDescent="0.2">
      <c r="A245"/>
      <c r="B245"/>
      <c r="C245"/>
      <c r="D245" s="6"/>
      <c r="E245" s="25"/>
    </row>
    <row r="246" spans="1:5" x14ac:dyDescent="0.2">
      <c r="A246"/>
      <c r="B246"/>
      <c r="C246"/>
      <c r="D246" s="6"/>
      <c r="E246" s="25"/>
    </row>
    <row r="247" spans="1:5" x14ac:dyDescent="0.2">
      <c r="A247"/>
      <c r="B247"/>
      <c r="C247"/>
      <c r="D247" s="6"/>
      <c r="E247" s="25"/>
    </row>
    <row r="248" spans="1:5" x14ac:dyDescent="0.2">
      <c r="A248"/>
      <c r="B248"/>
      <c r="C248"/>
      <c r="D248" s="6"/>
      <c r="E248" s="25"/>
    </row>
    <row r="249" spans="1:5" x14ac:dyDescent="0.2">
      <c r="A249"/>
      <c r="B249"/>
      <c r="C249"/>
      <c r="D249" s="6"/>
      <c r="E249" s="25"/>
    </row>
    <row r="250" spans="1:5" x14ac:dyDescent="0.2">
      <c r="A250"/>
      <c r="B250"/>
      <c r="C250"/>
      <c r="D250" s="6"/>
      <c r="E250" s="25"/>
    </row>
    <row r="251" spans="1:5" x14ac:dyDescent="0.2">
      <c r="A251"/>
      <c r="B251"/>
      <c r="C251"/>
      <c r="D251" s="6"/>
      <c r="E251" s="25"/>
    </row>
    <row r="252" spans="1:5" x14ac:dyDescent="0.2">
      <c r="A252"/>
      <c r="B252"/>
      <c r="C252"/>
      <c r="D252" s="6"/>
      <c r="E252" s="25"/>
    </row>
    <row r="253" spans="1:5" x14ac:dyDescent="0.2">
      <c r="A253"/>
      <c r="B253"/>
      <c r="C253"/>
      <c r="D253" s="6"/>
      <c r="E253" s="25"/>
    </row>
    <row r="254" spans="1:5" x14ac:dyDescent="0.2">
      <c r="A254"/>
      <c r="B254"/>
      <c r="C254"/>
      <c r="D254" s="6"/>
      <c r="E254" s="25"/>
    </row>
    <row r="255" spans="1:5" x14ac:dyDescent="0.2">
      <c r="A255"/>
      <c r="B255"/>
      <c r="C255"/>
      <c r="D255" s="6"/>
      <c r="E255" s="25"/>
    </row>
    <row r="256" spans="1:5" x14ac:dyDescent="0.2">
      <c r="A256"/>
      <c r="B256"/>
      <c r="C256"/>
      <c r="D256" s="6"/>
      <c r="E256" s="25"/>
    </row>
    <row r="257" spans="1:5" x14ac:dyDescent="0.2">
      <c r="A257"/>
      <c r="B257"/>
      <c r="C257"/>
      <c r="D257" s="6"/>
      <c r="E257" s="25"/>
    </row>
    <row r="258" spans="1:5" x14ac:dyDescent="0.2">
      <c r="A258"/>
      <c r="B258"/>
      <c r="C258"/>
      <c r="D258" s="6"/>
      <c r="E258" s="25"/>
    </row>
    <row r="259" spans="1:5" x14ac:dyDescent="0.2">
      <c r="A259"/>
      <c r="B259"/>
      <c r="C259"/>
      <c r="D259" s="6"/>
      <c r="E259" s="25"/>
    </row>
    <row r="260" spans="1:5" x14ac:dyDescent="0.2">
      <c r="A260"/>
      <c r="B260"/>
      <c r="C260"/>
      <c r="D260" s="6"/>
      <c r="E260" s="25"/>
    </row>
    <row r="261" spans="1:5" x14ac:dyDescent="0.2">
      <c r="A261"/>
      <c r="B261"/>
      <c r="C261"/>
      <c r="D261" s="6"/>
      <c r="E261" s="25"/>
    </row>
    <row r="262" spans="1:5" x14ac:dyDescent="0.2">
      <c r="A262"/>
      <c r="B262"/>
      <c r="C262"/>
      <c r="D262" s="6"/>
      <c r="E262" s="25"/>
    </row>
    <row r="263" spans="1:5" x14ac:dyDescent="0.2">
      <c r="A263"/>
      <c r="B263"/>
      <c r="C263"/>
      <c r="D263" s="6"/>
      <c r="E263" s="25"/>
    </row>
    <row r="264" spans="1:5" x14ac:dyDescent="0.2">
      <c r="A264"/>
      <c r="B264"/>
      <c r="C264"/>
      <c r="D264" s="6"/>
      <c r="E264" s="25"/>
    </row>
    <row r="265" spans="1:5" x14ac:dyDescent="0.2">
      <c r="A265"/>
      <c r="B265"/>
      <c r="C265"/>
      <c r="D265" s="6"/>
      <c r="E265" s="25"/>
    </row>
    <row r="266" spans="1:5" x14ac:dyDescent="0.2">
      <c r="A266"/>
      <c r="B266"/>
      <c r="C266"/>
      <c r="D266" s="6"/>
      <c r="E266" s="25"/>
    </row>
    <row r="267" spans="1:5" x14ac:dyDescent="0.2">
      <c r="A267"/>
      <c r="B267"/>
      <c r="C267"/>
      <c r="D267" s="6"/>
      <c r="E267" s="25"/>
    </row>
    <row r="268" spans="1:5" x14ac:dyDescent="0.2">
      <c r="A268"/>
      <c r="B268"/>
      <c r="C268"/>
      <c r="D268" s="6"/>
      <c r="E268" s="25"/>
    </row>
    <row r="269" spans="1:5" x14ac:dyDescent="0.2">
      <c r="A269"/>
      <c r="B269"/>
      <c r="C269"/>
      <c r="D269" s="6"/>
      <c r="E269" s="25"/>
    </row>
    <row r="270" spans="1:5" x14ac:dyDescent="0.2">
      <c r="A270"/>
      <c r="B270"/>
      <c r="C270"/>
      <c r="D270" s="6"/>
      <c r="E270" s="25"/>
    </row>
    <row r="271" spans="1:5" x14ac:dyDescent="0.2">
      <c r="A271"/>
      <c r="B271"/>
      <c r="C271"/>
      <c r="D271" s="6"/>
      <c r="E271" s="25"/>
    </row>
    <row r="272" spans="1:5" x14ac:dyDescent="0.2">
      <c r="A272"/>
      <c r="B272"/>
      <c r="C272"/>
      <c r="D272" s="6"/>
      <c r="E272" s="25"/>
    </row>
    <row r="273" spans="1:5" x14ac:dyDescent="0.2">
      <c r="A273"/>
      <c r="B273"/>
      <c r="C273"/>
      <c r="D273" s="6"/>
      <c r="E273" s="25"/>
    </row>
    <row r="274" spans="1:5" x14ac:dyDescent="0.2">
      <c r="A274"/>
      <c r="B274"/>
      <c r="C274"/>
      <c r="D274" s="6"/>
      <c r="E274" s="25"/>
    </row>
    <row r="275" spans="1:5" x14ac:dyDescent="0.2">
      <c r="A275"/>
      <c r="B275"/>
      <c r="C275"/>
      <c r="D275" s="6"/>
      <c r="E275" s="25"/>
    </row>
    <row r="276" spans="1:5" x14ac:dyDescent="0.2">
      <c r="A276"/>
      <c r="B276"/>
      <c r="C276"/>
      <c r="D276" s="6"/>
      <c r="E276" s="25"/>
    </row>
    <row r="277" spans="1:5" x14ac:dyDescent="0.2">
      <c r="A277"/>
      <c r="B277"/>
      <c r="C277"/>
      <c r="D277" s="6"/>
      <c r="E277" s="25"/>
    </row>
    <row r="278" spans="1:5" x14ac:dyDescent="0.2">
      <c r="A278"/>
      <c r="B278"/>
      <c r="C278"/>
      <c r="D278" s="6"/>
      <c r="E278" s="25"/>
    </row>
    <row r="279" spans="1:5" x14ac:dyDescent="0.2">
      <c r="A279"/>
      <c r="B279"/>
      <c r="C279"/>
      <c r="D279" s="6"/>
      <c r="E279" s="25"/>
    </row>
    <row r="280" spans="1:5" x14ac:dyDescent="0.2">
      <c r="A280"/>
      <c r="B280"/>
      <c r="C280"/>
      <c r="D280" s="6"/>
      <c r="E280" s="25"/>
    </row>
    <row r="281" spans="1:5" x14ac:dyDescent="0.2">
      <c r="A281"/>
      <c r="B281"/>
      <c r="C281"/>
      <c r="D281" s="6"/>
      <c r="E281" s="25"/>
    </row>
    <row r="282" spans="1:5" x14ac:dyDescent="0.2">
      <c r="A282"/>
      <c r="B282"/>
      <c r="C282"/>
      <c r="D282" s="6"/>
      <c r="E282" s="25"/>
    </row>
    <row r="283" spans="1:5" x14ac:dyDescent="0.2">
      <c r="A283"/>
      <c r="B283"/>
      <c r="C283"/>
      <c r="D283" s="6"/>
      <c r="E283" s="25"/>
    </row>
    <row r="284" spans="1:5" x14ac:dyDescent="0.2">
      <c r="A284"/>
      <c r="B284"/>
      <c r="C284"/>
      <c r="D284" s="6"/>
      <c r="E284" s="25"/>
    </row>
    <row r="285" spans="1:5" x14ac:dyDescent="0.2">
      <c r="A285"/>
      <c r="B285"/>
      <c r="C285"/>
      <c r="D285" s="6"/>
      <c r="E285" s="25"/>
    </row>
    <row r="286" spans="1:5" x14ac:dyDescent="0.2">
      <c r="A286"/>
      <c r="B286"/>
      <c r="C286"/>
      <c r="D286" s="6"/>
      <c r="E286" s="25"/>
    </row>
    <row r="287" spans="1:5" x14ac:dyDescent="0.2">
      <c r="A287"/>
      <c r="B287"/>
      <c r="C287"/>
      <c r="D287" s="6"/>
      <c r="E287" s="25"/>
    </row>
    <row r="288" spans="1:5" x14ac:dyDescent="0.2">
      <c r="A288"/>
      <c r="B288"/>
      <c r="C288"/>
      <c r="D288" s="6"/>
      <c r="E288" s="25"/>
    </row>
    <row r="289" spans="1:5" x14ac:dyDescent="0.2">
      <c r="A289"/>
      <c r="B289"/>
      <c r="C289"/>
      <c r="D289" s="6"/>
      <c r="E289" s="25"/>
    </row>
    <row r="290" spans="1:5" x14ac:dyDescent="0.2">
      <c r="A290"/>
      <c r="B290"/>
      <c r="C290"/>
      <c r="D290" s="6"/>
      <c r="E290" s="25"/>
    </row>
    <row r="291" spans="1:5" x14ac:dyDescent="0.2">
      <c r="A291"/>
      <c r="B291"/>
      <c r="C291"/>
      <c r="D291" s="6"/>
      <c r="E291" s="25"/>
    </row>
    <row r="292" spans="1:5" x14ac:dyDescent="0.2">
      <c r="A292"/>
      <c r="B292"/>
      <c r="C292"/>
      <c r="D292" s="6"/>
      <c r="E292" s="25"/>
    </row>
    <row r="293" spans="1:5" x14ac:dyDescent="0.2">
      <c r="A293"/>
      <c r="B293"/>
      <c r="C293"/>
      <c r="D293" s="6"/>
      <c r="E293" s="25"/>
    </row>
    <row r="294" spans="1:5" x14ac:dyDescent="0.2">
      <c r="A294"/>
      <c r="B294"/>
      <c r="C294"/>
      <c r="D294" s="6"/>
      <c r="E294" s="25"/>
    </row>
    <row r="295" spans="1:5" x14ac:dyDescent="0.2">
      <c r="A295"/>
      <c r="B295"/>
      <c r="C295"/>
      <c r="D295" s="6"/>
      <c r="E295" s="25"/>
    </row>
    <row r="296" spans="1:5" x14ac:dyDescent="0.2">
      <c r="A296"/>
      <c r="B296"/>
      <c r="C296"/>
      <c r="D296" s="6"/>
      <c r="E296" s="25"/>
    </row>
    <row r="297" spans="1:5" x14ac:dyDescent="0.2">
      <c r="A297"/>
      <c r="B297"/>
      <c r="C297"/>
      <c r="D297" s="6"/>
      <c r="E297" s="25"/>
    </row>
    <row r="298" spans="1:5" x14ac:dyDescent="0.2">
      <c r="A298"/>
      <c r="B298"/>
      <c r="C298"/>
      <c r="D298" s="6"/>
      <c r="E298" s="25"/>
    </row>
    <row r="299" spans="1:5" x14ac:dyDescent="0.2">
      <c r="A299"/>
      <c r="B299"/>
      <c r="C299"/>
      <c r="D299" s="6"/>
      <c r="E299" s="25"/>
    </row>
    <row r="300" spans="1:5" x14ac:dyDescent="0.2">
      <c r="A300"/>
      <c r="B300"/>
      <c r="C300"/>
      <c r="D300" s="6"/>
      <c r="E300" s="25"/>
    </row>
    <row r="301" spans="1:5" x14ac:dyDescent="0.2">
      <c r="A301"/>
      <c r="B301"/>
      <c r="C301"/>
      <c r="D301" s="6"/>
      <c r="E301" s="25"/>
    </row>
    <row r="302" spans="1:5" x14ac:dyDescent="0.2">
      <c r="A302"/>
      <c r="B302"/>
      <c r="C302"/>
      <c r="D302" s="6"/>
      <c r="E302" s="25"/>
    </row>
    <row r="303" spans="1:5" x14ac:dyDescent="0.2">
      <c r="A303"/>
      <c r="B303"/>
      <c r="C303"/>
      <c r="D303" s="6"/>
      <c r="E303" s="25"/>
    </row>
    <row r="304" spans="1:5" x14ac:dyDescent="0.2">
      <c r="A304"/>
      <c r="B304"/>
      <c r="C304"/>
      <c r="D304" s="6"/>
      <c r="E304" s="25"/>
    </row>
    <row r="305" spans="1:5" x14ac:dyDescent="0.2">
      <c r="A305"/>
      <c r="B305"/>
      <c r="C305"/>
      <c r="D305" s="6"/>
      <c r="E305" s="25"/>
    </row>
    <row r="306" spans="1:5" x14ac:dyDescent="0.2">
      <c r="A306"/>
      <c r="B306"/>
      <c r="C306"/>
      <c r="D306" s="6"/>
      <c r="E306" s="25"/>
    </row>
    <row r="307" spans="1:5" x14ac:dyDescent="0.2">
      <c r="A307"/>
      <c r="B307"/>
      <c r="C307"/>
      <c r="D307" s="6"/>
      <c r="E307" s="25"/>
    </row>
    <row r="308" spans="1:5" x14ac:dyDescent="0.2">
      <c r="A308"/>
      <c r="B308"/>
      <c r="C308"/>
      <c r="D308" s="6"/>
      <c r="E308" s="25"/>
    </row>
    <row r="309" spans="1:5" x14ac:dyDescent="0.2">
      <c r="A309"/>
      <c r="B309"/>
      <c r="C309"/>
      <c r="D309" s="6"/>
      <c r="E309" s="25"/>
    </row>
    <row r="310" spans="1:5" x14ac:dyDescent="0.2">
      <c r="A310"/>
      <c r="B310"/>
      <c r="C310"/>
      <c r="D310" s="6"/>
      <c r="E310" s="25"/>
    </row>
    <row r="311" spans="1:5" x14ac:dyDescent="0.2">
      <c r="A311"/>
      <c r="B311"/>
      <c r="C311"/>
      <c r="D311" s="6"/>
      <c r="E311" s="25"/>
    </row>
    <row r="312" spans="1:5" x14ac:dyDescent="0.2">
      <c r="A312"/>
      <c r="B312"/>
      <c r="C312"/>
      <c r="D312" s="6"/>
      <c r="E312" s="25"/>
    </row>
    <row r="313" spans="1:5" x14ac:dyDescent="0.2">
      <c r="A313"/>
      <c r="B313"/>
      <c r="C313"/>
      <c r="D313" s="6"/>
      <c r="E313" s="25"/>
    </row>
    <row r="314" spans="1:5" x14ac:dyDescent="0.2">
      <c r="A314"/>
      <c r="B314"/>
      <c r="C314"/>
      <c r="D314" s="6"/>
      <c r="E314" s="25"/>
    </row>
    <row r="315" spans="1:5" x14ac:dyDescent="0.2">
      <c r="A315"/>
      <c r="B315"/>
      <c r="C315"/>
      <c r="D315" s="6"/>
      <c r="E315" s="25"/>
    </row>
    <row r="316" spans="1:5" x14ac:dyDescent="0.2">
      <c r="A316"/>
      <c r="B316"/>
      <c r="C316"/>
      <c r="D316" s="6"/>
      <c r="E316" s="25"/>
    </row>
    <row r="317" spans="1:5" x14ac:dyDescent="0.2">
      <c r="A317"/>
      <c r="B317"/>
      <c r="C317"/>
      <c r="D317" s="6"/>
      <c r="E317" s="25"/>
    </row>
    <row r="318" spans="1:5" x14ac:dyDescent="0.2">
      <c r="A318"/>
      <c r="B318"/>
      <c r="C318"/>
      <c r="D318" s="6"/>
      <c r="E318" s="25"/>
    </row>
    <row r="319" spans="1:5" x14ac:dyDescent="0.2">
      <c r="A319"/>
      <c r="B319"/>
      <c r="C319"/>
      <c r="D319" s="6"/>
      <c r="E319" s="25"/>
    </row>
    <row r="320" spans="1:5" x14ac:dyDescent="0.2">
      <c r="A320"/>
      <c r="B320"/>
      <c r="C320"/>
      <c r="D320" s="6"/>
      <c r="E320" s="25"/>
    </row>
    <row r="321" spans="1:5" x14ac:dyDescent="0.2">
      <c r="A321"/>
      <c r="B321"/>
      <c r="C321"/>
      <c r="D321" s="6"/>
      <c r="E321" s="25"/>
    </row>
    <row r="322" spans="1:5" x14ac:dyDescent="0.2">
      <c r="A322"/>
      <c r="B322"/>
      <c r="C322"/>
      <c r="D322" s="6"/>
      <c r="E322" s="25"/>
    </row>
    <row r="323" spans="1:5" x14ac:dyDescent="0.2">
      <c r="A323"/>
      <c r="B323"/>
      <c r="C323"/>
      <c r="D323" s="6"/>
      <c r="E323" s="25"/>
    </row>
    <row r="324" spans="1:5" x14ac:dyDescent="0.2">
      <c r="A324"/>
      <c r="B324"/>
      <c r="C324"/>
      <c r="D324" s="6"/>
      <c r="E324" s="25"/>
    </row>
    <row r="325" spans="1:5" x14ac:dyDescent="0.2">
      <c r="A325"/>
      <c r="B325"/>
      <c r="C325"/>
      <c r="D325" s="6"/>
      <c r="E325" s="25"/>
    </row>
    <row r="326" spans="1:5" x14ac:dyDescent="0.2">
      <c r="A326"/>
      <c r="B326"/>
      <c r="C326"/>
      <c r="D326" s="6"/>
      <c r="E326" s="25"/>
    </row>
    <row r="327" spans="1:5" x14ac:dyDescent="0.2">
      <c r="A327"/>
      <c r="B327"/>
      <c r="C327"/>
      <c r="D327" s="6"/>
      <c r="E327" s="25"/>
    </row>
    <row r="328" spans="1:5" x14ac:dyDescent="0.2">
      <c r="A328"/>
      <c r="B328"/>
      <c r="C328"/>
      <c r="D328" s="6"/>
      <c r="E328" s="25"/>
    </row>
    <row r="329" spans="1:5" x14ac:dyDescent="0.2">
      <c r="A329"/>
      <c r="B329"/>
      <c r="C329"/>
      <c r="D329" s="6"/>
      <c r="E329" s="25"/>
    </row>
    <row r="330" spans="1:5" x14ac:dyDescent="0.2">
      <c r="A330"/>
      <c r="B330"/>
      <c r="C330"/>
      <c r="D330" s="6"/>
      <c r="E330" s="25"/>
    </row>
    <row r="331" spans="1:5" x14ac:dyDescent="0.2">
      <c r="A331"/>
      <c r="B331"/>
      <c r="C331"/>
      <c r="D331" s="6"/>
      <c r="E331" s="25"/>
    </row>
    <row r="332" spans="1:5" x14ac:dyDescent="0.2">
      <c r="A332"/>
      <c r="B332"/>
      <c r="C332"/>
      <c r="D332" s="6"/>
      <c r="E332" s="25"/>
    </row>
    <row r="333" spans="1:5" x14ac:dyDescent="0.2">
      <c r="A333"/>
      <c r="B333"/>
      <c r="C333"/>
      <c r="D333" s="6"/>
      <c r="E333" s="25"/>
    </row>
    <row r="334" spans="1:5" x14ac:dyDescent="0.2">
      <c r="A334"/>
      <c r="B334"/>
      <c r="C334"/>
      <c r="D334" s="6"/>
      <c r="E334" s="25"/>
    </row>
    <row r="335" spans="1:5" x14ac:dyDescent="0.2">
      <c r="A335"/>
      <c r="B335"/>
      <c r="C335"/>
      <c r="D335" s="6"/>
      <c r="E335" s="25"/>
    </row>
    <row r="336" spans="1:5" x14ac:dyDescent="0.2">
      <c r="A336"/>
      <c r="B336"/>
      <c r="C336"/>
      <c r="D336" s="6"/>
      <c r="E336" s="25"/>
    </row>
    <row r="337" spans="1:5" x14ac:dyDescent="0.2">
      <c r="A337"/>
      <c r="B337"/>
      <c r="C337"/>
      <c r="D337" s="6"/>
      <c r="E337" s="25"/>
    </row>
    <row r="338" spans="1:5" x14ac:dyDescent="0.2">
      <c r="A338"/>
      <c r="B338"/>
      <c r="C338"/>
      <c r="D338" s="6"/>
      <c r="E338" s="25"/>
    </row>
    <row r="339" spans="1:5" x14ac:dyDescent="0.2">
      <c r="A339"/>
      <c r="B339"/>
      <c r="C339"/>
      <c r="D339" s="6"/>
      <c r="E339" s="25"/>
    </row>
    <row r="340" spans="1:5" x14ac:dyDescent="0.2">
      <c r="A340"/>
      <c r="B340"/>
      <c r="C340"/>
      <c r="D340" s="6"/>
      <c r="E340" s="25"/>
    </row>
    <row r="341" spans="1:5" x14ac:dyDescent="0.2">
      <c r="A341"/>
      <c r="B341"/>
      <c r="C341"/>
      <c r="D341" s="6"/>
      <c r="E341" s="25"/>
    </row>
    <row r="342" spans="1:5" x14ac:dyDescent="0.2">
      <c r="A342"/>
      <c r="B342"/>
      <c r="C342"/>
      <c r="D342" s="6"/>
      <c r="E342" s="25"/>
    </row>
    <row r="343" spans="1:5" x14ac:dyDescent="0.2">
      <c r="A343"/>
      <c r="B343"/>
      <c r="C343"/>
      <c r="D343" s="6"/>
      <c r="E343" s="25"/>
    </row>
    <row r="344" spans="1:5" x14ac:dyDescent="0.2">
      <c r="A344"/>
      <c r="B344"/>
      <c r="C344"/>
      <c r="D344" s="6"/>
      <c r="E344" s="25"/>
    </row>
    <row r="345" spans="1:5" x14ac:dyDescent="0.2">
      <c r="A345"/>
      <c r="B345"/>
      <c r="C345"/>
      <c r="D345" s="6"/>
      <c r="E345" s="25"/>
    </row>
    <row r="346" spans="1:5" x14ac:dyDescent="0.2">
      <c r="A346"/>
      <c r="B346"/>
      <c r="C346"/>
      <c r="D346" s="6"/>
      <c r="E346" s="25"/>
    </row>
    <row r="347" spans="1:5" x14ac:dyDescent="0.2">
      <c r="A347"/>
      <c r="B347"/>
      <c r="C347"/>
      <c r="D347" s="6"/>
      <c r="E347" s="25"/>
    </row>
    <row r="348" spans="1:5" x14ac:dyDescent="0.2">
      <c r="A348"/>
      <c r="B348"/>
      <c r="C348"/>
      <c r="D348" s="6"/>
      <c r="E348" s="25"/>
    </row>
    <row r="349" spans="1:5" x14ac:dyDescent="0.2">
      <c r="A349"/>
      <c r="B349"/>
      <c r="C349"/>
      <c r="D349" s="6"/>
      <c r="E349" s="25"/>
    </row>
    <row r="350" spans="1:5" x14ac:dyDescent="0.2">
      <c r="A350"/>
      <c r="B350"/>
      <c r="C350"/>
      <c r="D350" s="6"/>
      <c r="E350" s="25"/>
    </row>
    <row r="351" spans="1:5" x14ac:dyDescent="0.2">
      <c r="A351"/>
      <c r="B351"/>
      <c r="C351"/>
      <c r="D351" s="6"/>
      <c r="E351" s="25"/>
    </row>
    <row r="352" spans="1:5" x14ac:dyDescent="0.2">
      <c r="A352"/>
      <c r="B352"/>
      <c r="C352"/>
      <c r="D352" s="6"/>
      <c r="E352" s="25"/>
    </row>
    <row r="353" spans="1:5" x14ac:dyDescent="0.2">
      <c r="A353"/>
      <c r="B353"/>
      <c r="C353"/>
      <c r="D353" s="6"/>
      <c r="E353" s="25"/>
    </row>
    <row r="354" spans="1:5" x14ac:dyDescent="0.2">
      <c r="A354"/>
      <c r="B354"/>
      <c r="C354"/>
      <c r="D354" s="6"/>
      <c r="E354" s="25"/>
    </row>
    <row r="355" spans="1:5" x14ac:dyDescent="0.2">
      <c r="A355"/>
      <c r="B355"/>
      <c r="C355"/>
      <c r="D355" s="6"/>
      <c r="E355" s="25"/>
    </row>
    <row r="356" spans="1:5" x14ac:dyDescent="0.2">
      <c r="A356"/>
      <c r="B356"/>
      <c r="C356"/>
      <c r="D356" s="6"/>
      <c r="E356" s="25"/>
    </row>
    <row r="357" spans="1:5" x14ac:dyDescent="0.2">
      <c r="A357"/>
      <c r="B357"/>
      <c r="C357"/>
      <c r="D357" s="6"/>
      <c r="E357" s="25"/>
    </row>
    <row r="358" spans="1:5" x14ac:dyDescent="0.2">
      <c r="A358"/>
      <c r="B358"/>
      <c r="C358"/>
      <c r="D358" s="6"/>
      <c r="E358" s="25"/>
    </row>
    <row r="359" spans="1:5" x14ac:dyDescent="0.2">
      <c r="A359"/>
      <c r="B359"/>
      <c r="C359"/>
      <c r="D359" s="6"/>
      <c r="E359" s="25"/>
    </row>
    <row r="360" spans="1:5" x14ac:dyDescent="0.2">
      <c r="A360"/>
      <c r="B360"/>
      <c r="C360"/>
      <c r="D360" s="6"/>
      <c r="E360" s="25"/>
    </row>
    <row r="361" spans="1:5" x14ac:dyDescent="0.2">
      <c r="A361"/>
      <c r="B361"/>
      <c r="C361"/>
      <c r="D361" s="6"/>
      <c r="E361" s="25"/>
    </row>
    <row r="362" spans="1:5" x14ac:dyDescent="0.2">
      <c r="A362"/>
      <c r="B362"/>
      <c r="C362"/>
      <c r="D362" s="6"/>
      <c r="E362" s="25"/>
    </row>
    <row r="363" spans="1:5" x14ac:dyDescent="0.2">
      <c r="A363"/>
      <c r="B363"/>
      <c r="C363"/>
      <c r="D363" s="6"/>
      <c r="E363" s="25"/>
    </row>
    <row r="364" spans="1:5" x14ac:dyDescent="0.2">
      <c r="A364"/>
      <c r="B364"/>
      <c r="C364"/>
      <c r="D364" s="6"/>
      <c r="E364" s="25"/>
    </row>
    <row r="365" spans="1:5" x14ac:dyDescent="0.2">
      <c r="A365"/>
      <c r="B365"/>
      <c r="C365"/>
      <c r="D365" s="6"/>
      <c r="E365" s="25"/>
    </row>
    <row r="366" spans="1:5" x14ac:dyDescent="0.2">
      <c r="A366"/>
      <c r="B366"/>
      <c r="C366"/>
      <c r="D366" s="6"/>
      <c r="E366" s="25"/>
    </row>
    <row r="367" spans="1:5" x14ac:dyDescent="0.2">
      <c r="A367"/>
      <c r="B367"/>
      <c r="C367"/>
      <c r="D367" s="6"/>
      <c r="E367" s="25"/>
    </row>
    <row r="368" spans="1:5" x14ac:dyDescent="0.2">
      <c r="A368"/>
      <c r="B368"/>
      <c r="C368"/>
      <c r="D368" s="6"/>
      <c r="E368" s="25"/>
    </row>
    <row r="369" spans="1:5" x14ac:dyDescent="0.2">
      <c r="A369"/>
      <c r="B369"/>
      <c r="C369"/>
      <c r="D369" s="6"/>
      <c r="E369" s="25"/>
    </row>
    <row r="370" spans="1:5" x14ac:dyDescent="0.2">
      <c r="A370"/>
      <c r="B370"/>
      <c r="C370"/>
      <c r="D370" s="6"/>
      <c r="E370" s="25"/>
    </row>
    <row r="371" spans="1:5" x14ac:dyDescent="0.2">
      <c r="A371"/>
      <c r="B371"/>
      <c r="C371"/>
      <c r="D371" s="6"/>
      <c r="E371" s="25"/>
    </row>
    <row r="372" spans="1:5" x14ac:dyDescent="0.2">
      <c r="A372"/>
      <c r="B372"/>
      <c r="C372"/>
      <c r="D372" s="6"/>
      <c r="E372" s="25"/>
    </row>
    <row r="373" spans="1:5" x14ac:dyDescent="0.2">
      <c r="A373"/>
      <c r="B373"/>
      <c r="C373"/>
      <c r="D373" s="6"/>
      <c r="E373" s="25"/>
    </row>
    <row r="374" spans="1:5" x14ac:dyDescent="0.2">
      <c r="A374"/>
      <c r="B374"/>
      <c r="C374"/>
      <c r="D374" s="6"/>
      <c r="E374" s="25"/>
    </row>
    <row r="375" spans="1:5" x14ac:dyDescent="0.2">
      <c r="A375"/>
      <c r="B375"/>
      <c r="C375"/>
      <c r="D375" s="6"/>
      <c r="E375" s="25"/>
    </row>
    <row r="376" spans="1:5" x14ac:dyDescent="0.2">
      <c r="A376"/>
      <c r="B376"/>
      <c r="C376"/>
      <c r="D376" s="6"/>
      <c r="E376" s="25"/>
    </row>
    <row r="377" spans="1:5" x14ac:dyDescent="0.2">
      <c r="A377"/>
      <c r="B377"/>
      <c r="C377"/>
      <c r="D377" s="6"/>
      <c r="E377" s="25"/>
    </row>
    <row r="378" spans="1:5" x14ac:dyDescent="0.2">
      <c r="A378"/>
      <c r="B378"/>
      <c r="C378"/>
      <c r="D378" s="6"/>
      <c r="E378" s="25"/>
    </row>
    <row r="379" spans="1:5" x14ac:dyDescent="0.2">
      <c r="A379"/>
      <c r="B379"/>
      <c r="C379"/>
      <c r="D379" s="6"/>
      <c r="E379" s="25"/>
    </row>
    <row r="380" spans="1:5" x14ac:dyDescent="0.2">
      <c r="A380"/>
      <c r="B380"/>
      <c r="C380"/>
      <c r="D380" s="6"/>
      <c r="E380" s="25"/>
    </row>
    <row r="381" spans="1:5" x14ac:dyDescent="0.2">
      <c r="A381"/>
      <c r="B381"/>
      <c r="C381"/>
      <c r="D381" s="6"/>
      <c r="E381" s="25"/>
    </row>
    <row r="382" spans="1:5" x14ac:dyDescent="0.2">
      <c r="A382"/>
      <c r="B382"/>
      <c r="C382"/>
      <c r="D382" s="6"/>
      <c r="E382" s="25"/>
    </row>
    <row r="383" spans="1:5" x14ac:dyDescent="0.2">
      <c r="A383"/>
      <c r="B383"/>
      <c r="C383"/>
      <c r="D383" s="6"/>
      <c r="E383" s="25"/>
    </row>
    <row r="384" spans="1:5" x14ac:dyDescent="0.2">
      <c r="A384"/>
      <c r="B384"/>
      <c r="C384"/>
      <c r="D384" s="6"/>
      <c r="E384" s="25"/>
    </row>
    <row r="385" spans="1:5" x14ac:dyDescent="0.2">
      <c r="A385"/>
      <c r="B385"/>
      <c r="C385"/>
      <c r="D385" s="6"/>
      <c r="E385" s="25"/>
    </row>
    <row r="386" spans="1:5" x14ac:dyDescent="0.2">
      <c r="A386"/>
      <c r="B386"/>
      <c r="C386"/>
      <c r="D386" s="6"/>
      <c r="E386" s="25"/>
    </row>
    <row r="387" spans="1:5" x14ac:dyDescent="0.2">
      <c r="A387"/>
      <c r="B387"/>
      <c r="C387"/>
      <c r="D387" s="6"/>
      <c r="E387" s="25"/>
    </row>
    <row r="388" spans="1:5" x14ac:dyDescent="0.2">
      <c r="A388"/>
      <c r="B388"/>
      <c r="C388"/>
      <c r="D388" s="6"/>
      <c r="E388" s="25"/>
    </row>
    <row r="389" spans="1:5" x14ac:dyDescent="0.2">
      <c r="A389"/>
      <c r="B389"/>
      <c r="C389"/>
      <c r="D389" s="6"/>
      <c r="E389" s="25"/>
    </row>
    <row r="390" spans="1:5" x14ac:dyDescent="0.2">
      <c r="A390"/>
      <c r="B390"/>
      <c r="C390"/>
      <c r="D390" s="6"/>
      <c r="E390" s="25"/>
    </row>
    <row r="391" spans="1:5" x14ac:dyDescent="0.2">
      <c r="A391"/>
      <c r="B391"/>
      <c r="C391"/>
      <c r="D391" s="6"/>
      <c r="E391" s="25"/>
    </row>
    <row r="392" spans="1:5" x14ac:dyDescent="0.2">
      <c r="A392"/>
      <c r="B392"/>
      <c r="C392"/>
      <c r="D392" s="6"/>
      <c r="E392" s="25"/>
    </row>
    <row r="393" spans="1:5" x14ac:dyDescent="0.2">
      <c r="A393"/>
      <c r="B393"/>
      <c r="C393"/>
      <c r="D393" s="6"/>
      <c r="E393" s="25"/>
    </row>
    <row r="394" spans="1:5" x14ac:dyDescent="0.2">
      <c r="A394"/>
      <c r="B394"/>
      <c r="C394"/>
      <c r="D394" s="6"/>
      <c r="E394" s="25"/>
    </row>
    <row r="395" spans="1:5" x14ac:dyDescent="0.2">
      <c r="A395"/>
      <c r="B395"/>
      <c r="C395"/>
      <c r="D395" s="6"/>
      <c r="E395" s="25"/>
    </row>
    <row r="396" spans="1:5" x14ac:dyDescent="0.2">
      <c r="A396"/>
      <c r="B396"/>
      <c r="C396"/>
      <c r="D396" s="6"/>
      <c r="E396" s="25"/>
    </row>
    <row r="397" spans="1:5" x14ac:dyDescent="0.2">
      <c r="A397"/>
      <c r="B397"/>
      <c r="C397"/>
      <c r="D397" s="6"/>
      <c r="E397" s="25"/>
    </row>
    <row r="398" spans="1:5" x14ac:dyDescent="0.2">
      <c r="A398"/>
      <c r="B398"/>
      <c r="C398"/>
      <c r="D398" s="6"/>
      <c r="E398" s="25"/>
    </row>
    <row r="399" spans="1:5" x14ac:dyDescent="0.2">
      <c r="A399"/>
      <c r="B399"/>
      <c r="C399"/>
      <c r="D399" s="6"/>
      <c r="E399" s="25"/>
    </row>
    <row r="400" spans="1:5" x14ac:dyDescent="0.2">
      <c r="A400"/>
      <c r="B400"/>
      <c r="C400"/>
      <c r="D400" s="6"/>
      <c r="E400" s="25"/>
    </row>
    <row r="401" spans="1:5" x14ac:dyDescent="0.2">
      <c r="A401"/>
      <c r="B401"/>
      <c r="C401"/>
      <c r="D401" s="6"/>
      <c r="E401" s="25"/>
    </row>
    <row r="402" spans="1:5" x14ac:dyDescent="0.2">
      <c r="A402"/>
      <c r="B402"/>
      <c r="C402"/>
      <c r="D402" s="6"/>
      <c r="E402" s="25"/>
    </row>
    <row r="403" spans="1:5" x14ac:dyDescent="0.2">
      <c r="A403"/>
      <c r="B403"/>
      <c r="C403"/>
      <c r="D403" s="6"/>
      <c r="E403" s="25"/>
    </row>
    <row r="404" spans="1:5" x14ac:dyDescent="0.2">
      <c r="A404"/>
      <c r="B404"/>
      <c r="C404"/>
      <c r="D404" s="6"/>
      <c r="E404" s="25"/>
    </row>
    <row r="405" spans="1:5" x14ac:dyDescent="0.2">
      <c r="A405"/>
      <c r="B405"/>
      <c r="C405"/>
      <c r="D405" s="6"/>
      <c r="E405" s="25"/>
    </row>
    <row r="406" spans="1:5" x14ac:dyDescent="0.2">
      <c r="A406"/>
      <c r="B406"/>
      <c r="C406"/>
      <c r="D406" s="6"/>
      <c r="E406" s="25"/>
    </row>
    <row r="407" spans="1:5" x14ac:dyDescent="0.2">
      <c r="A407"/>
      <c r="B407"/>
      <c r="C407"/>
      <c r="D407" s="6"/>
      <c r="E407" s="25"/>
    </row>
    <row r="408" spans="1:5" x14ac:dyDescent="0.2">
      <c r="A408"/>
      <c r="B408"/>
      <c r="C408"/>
      <c r="D408" s="6"/>
      <c r="E408" s="25"/>
    </row>
    <row r="409" spans="1:5" x14ac:dyDescent="0.2">
      <c r="A409"/>
      <c r="B409"/>
      <c r="C409"/>
      <c r="D409" s="6"/>
      <c r="E409" s="25"/>
    </row>
    <row r="410" spans="1:5" x14ac:dyDescent="0.2">
      <c r="A410"/>
      <c r="B410"/>
      <c r="C410"/>
      <c r="D410" s="6"/>
      <c r="E410" s="25"/>
    </row>
    <row r="411" spans="1:5" x14ac:dyDescent="0.2">
      <c r="A411"/>
      <c r="B411"/>
      <c r="C411"/>
      <c r="D411" s="6"/>
      <c r="E411" s="25"/>
    </row>
    <row r="412" spans="1:5" x14ac:dyDescent="0.2">
      <c r="A412"/>
      <c r="B412"/>
      <c r="C412"/>
      <c r="D412" s="6"/>
      <c r="E412" s="25"/>
    </row>
    <row r="413" spans="1:5" x14ac:dyDescent="0.2">
      <c r="A413"/>
      <c r="B413"/>
      <c r="C413"/>
      <c r="D413" s="6"/>
      <c r="E413" s="25"/>
    </row>
    <row r="414" spans="1:5" x14ac:dyDescent="0.2">
      <c r="A414"/>
      <c r="B414"/>
      <c r="C414"/>
      <c r="D414" s="6"/>
      <c r="E414" s="25"/>
    </row>
    <row r="415" spans="1:5" x14ac:dyDescent="0.2">
      <c r="A415"/>
      <c r="B415"/>
      <c r="C415"/>
      <c r="D415" s="6"/>
      <c r="E415" s="25"/>
    </row>
    <row r="416" spans="1:5" x14ac:dyDescent="0.2">
      <c r="A416"/>
      <c r="B416"/>
      <c r="C416"/>
      <c r="D416" s="6"/>
      <c r="E416" s="25"/>
    </row>
    <row r="417" spans="1:5" x14ac:dyDescent="0.2">
      <c r="A417"/>
      <c r="B417"/>
      <c r="C417"/>
      <c r="D417" s="6"/>
      <c r="E417" s="25"/>
    </row>
    <row r="418" spans="1:5" x14ac:dyDescent="0.2">
      <c r="A418"/>
      <c r="B418"/>
      <c r="C418"/>
      <c r="D418" s="6"/>
      <c r="E418" s="25"/>
    </row>
    <row r="419" spans="1:5" x14ac:dyDescent="0.2">
      <c r="A419"/>
      <c r="B419"/>
      <c r="C419"/>
      <c r="D419" s="6"/>
      <c r="E419" s="25"/>
    </row>
    <row r="420" spans="1:5" x14ac:dyDescent="0.2">
      <c r="A420"/>
      <c r="B420"/>
      <c r="C420"/>
      <c r="D420" s="6"/>
      <c r="E420" s="25"/>
    </row>
    <row r="421" spans="1:5" x14ac:dyDescent="0.2">
      <c r="A421"/>
      <c r="B421"/>
      <c r="C421"/>
      <c r="D421" s="6"/>
      <c r="E421" s="25"/>
    </row>
    <row r="422" spans="1:5" x14ac:dyDescent="0.2">
      <c r="A422"/>
      <c r="B422"/>
      <c r="C422"/>
      <c r="D422" s="6"/>
      <c r="E422" s="25"/>
    </row>
    <row r="423" spans="1:5" x14ac:dyDescent="0.2">
      <c r="A423"/>
      <c r="B423"/>
      <c r="C423"/>
      <c r="D423" s="6"/>
      <c r="E423" s="25"/>
    </row>
    <row r="424" spans="1:5" x14ac:dyDescent="0.2">
      <c r="A424"/>
      <c r="B424"/>
      <c r="C424"/>
      <c r="D424" s="6"/>
      <c r="E424" s="25"/>
    </row>
    <row r="425" spans="1:5" x14ac:dyDescent="0.2">
      <c r="A425"/>
      <c r="B425"/>
      <c r="C425"/>
      <c r="D425" s="6"/>
      <c r="E425" s="25"/>
    </row>
    <row r="426" spans="1:5" x14ac:dyDescent="0.2">
      <c r="A426"/>
      <c r="B426"/>
      <c r="C426"/>
      <c r="D426" s="6"/>
      <c r="E426" s="25"/>
    </row>
    <row r="427" spans="1:5" x14ac:dyDescent="0.2">
      <c r="A427"/>
      <c r="B427"/>
      <c r="C427"/>
      <c r="D427" s="6"/>
      <c r="E427" s="25"/>
    </row>
    <row r="428" spans="1:5" x14ac:dyDescent="0.2">
      <c r="A428"/>
      <c r="B428"/>
      <c r="C428"/>
      <c r="D428" s="6"/>
      <c r="E428" s="25"/>
    </row>
    <row r="429" spans="1:5" x14ac:dyDescent="0.2">
      <c r="A429"/>
      <c r="B429"/>
      <c r="C429"/>
      <c r="D429" s="6"/>
      <c r="E429" s="25"/>
    </row>
    <row r="430" spans="1:5" x14ac:dyDescent="0.2">
      <c r="A430"/>
      <c r="B430"/>
      <c r="C430"/>
      <c r="D430" s="6"/>
      <c r="E430" s="25"/>
    </row>
    <row r="431" spans="1:5" x14ac:dyDescent="0.2">
      <c r="A431"/>
      <c r="B431"/>
      <c r="C431"/>
      <c r="D431" s="6"/>
      <c r="E431" s="25"/>
    </row>
    <row r="432" spans="1:5" x14ac:dyDescent="0.2">
      <c r="A432"/>
      <c r="B432"/>
      <c r="C432"/>
      <c r="D432" s="6"/>
      <c r="E432" s="25"/>
    </row>
    <row r="433" spans="1:5" x14ac:dyDescent="0.2">
      <c r="A433"/>
      <c r="B433"/>
      <c r="C433"/>
      <c r="D433" s="6"/>
      <c r="E433" s="25"/>
    </row>
    <row r="434" spans="1:5" x14ac:dyDescent="0.2">
      <c r="A434"/>
      <c r="B434"/>
      <c r="C434"/>
      <c r="D434" s="6"/>
      <c r="E434" s="25"/>
    </row>
    <row r="435" spans="1:5" x14ac:dyDescent="0.2">
      <c r="A435"/>
      <c r="B435"/>
      <c r="C435"/>
      <c r="D435" s="6"/>
      <c r="E435" s="25"/>
    </row>
    <row r="436" spans="1:5" x14ac:dyDescent="0.2">
      <c r="A436"/>
      <c r="B436"/>
      <c r="C436"/>
      <c r="D436" s="6"/>
      <c r="E436" s="25"/>
    </row>
    <row r="437" spans="1:5" x14ac:dyDescent="0.2">
      <c r="A437"/>
      <c r="B437"/>
      <c r="C437"/>
      <c r="D437" s="6"/>
      <c r="E437" s="25"/>
    </row>
    <row r="438" spans="1:5" x14ac:dyDescent="0.2">
      <c r="A438"/>
      <c r="B438"/>
      <c r="C438"/>
      <c r="D438" s="6"/>
      <c r="E438" s="25"/>
    </row>
    <row r="439" spans="1:5" x14ac:dyDescent="0.2">
      <c r="A439"/>
      <c r="B439"/>
      <c r="C439"/>
      <c r="D439" s="6"/>
      <c r="E439" s="25"/>
    </row>
    <row r="440" spans="1:5" x14ac:dyDescent="0.2">
      <c r="A440"/>
      <c r="B440"/>
      <c r="C440"/>
      <c r="D440" s="6"/>
      <c r="E440" s="25"/>
    </row>
    <row r="441" spans="1:5" x14ac:dyDescent="0.2">
      <c r="A441"/>
      <c r="B441"/>
      <c r="C441"/>
      <c r="D441" s="6"/>
      <c r="E441" s="25"/>
    </row>
    <row r="442" spans="1:5" x14ac:dyDescent="0.2">
      <c r="A442"/>
      <c r="B442"/>
      <c r="C442"/>
      <c r="D442" s="6"/>
      <c r="E442" s="25"/>
    </row>
    <row r="443" spans="1:5" x14ac:dyDescent="0.2">
      <c r="A443"/>
      <c r="B443"/>
      <c r="C443"/>
      <c r="D443" s="6"/>
      <c r="E443" s="25"/>
    </row>
    <row r="444" spans="1:5" x14ac:dyDescent="0.2">
      <c r="A444"/>
      <c r="B444"/>
      <c r="C444"/>
      <c r="D444" s="6"/>
      <c r="E444" s="25"/>
    </row>
    <row r="445" spans="1:5" x14ac:dyDescent="0.2">
      <c r="A445"/>
      <c r="B445"/>
      <c r="C445"/>
      <c r="D445" s="6"/>
      <c r="E445" s="25"/>
    </row>
    <row r="446" spans="1:5" x14ac:dyDescent="0.2">
      <c r="A446"/>
      <c r="B446"/>
      <c r="C446"/>
      <c r="D446" s="6"/>
      <c r="E446" s="25"/>
    </row>
    <row r="447" spans="1:5" x14ac:dyDescent="0.2">
      <c r="A447"/>
      <c r="B447"/>
      <c r="C447"/>
      <c r="D447" s="6"/>
      <c r="E447" s="25"/>
    </row>
    <row r="448" spans="1:5" x14ac:dyDescent="0.2">
      <c r="A448"/>
      <c r="B448"/>
      <c r="C448"/>
      <c r="D448" s="6"/>
      <c r="E448" s="25"/>
    </row>
    <row r="449" spans="1:5" x14ac:dyDescent="0.2">
      <c r="A449"/>
      <c r="B449"/>
      <c r="C449"/>
      <c r="D449" s="6"/>
      <c r="E449" s="25"/>
    </row>
    <row r="450" spans="1:5" x14ac:dyDescent="0.2">
      <c r="A450"/>
      <c r="B450"/>
      <c r="C450"/>
      <c r="D450" s="6"/>
      <c r="E450" s="25"/>
    </row>
    <row r="451" spans="1:5" x14ac:dyDescent="0.2">
      <c r="A451"/>
      <c r="B451"/>
      <c r="C451"/>
      <c r="D451" s="6"/>
      <c r="E451" s="25"/>
    </row>
    <row r="452" spans="1:5" x14ac:dyDescent="0.2">
      <c r="A452"/>
      <c r="B452"/>
      <c r="C452"/>
      <c r="D452" s="6"/>
      <c r="E452" s="25"/>
    </row>
    <row r="453" spans="1:5" x14ac:dyDescent="0.2">
      <c r="A453"/>
      <c r="B453"/>
      <c r="C453"/>
      <c r="D453" s="6"/>
      <c r="E453" s="25"/>
    </row>
    <row r="454" spans="1:5" x14ac:dyDescent="0.2">
      <c r="A454"/>
      <c r="B454"/>
      <c r="C454"/>
      <c r="D454" s="6"/>
      <c r="E454" s="25"/>
    </row>
    <row r="455" spans="1:5" x14ac:dyDescent="0.2">
      <c r="A455"/>
      <c r="B455"/>
      <c r="C455"/>
      <c r="D455" s="6"/>
      <c r="E455" s="25"/>
    </row>
    <row r="456" spans="1:5" x14ac:dyDescent="0.2">
      <c r="A456"/>
      <c r="B456"/>
      <c r="C456"/>
      <c r="D456" s="6"/>
      <c r="E456" s="25"/>
    </row>
    <row r="457" spans="1:5" x14ac:dyDescent="0.2">
      <c r="A457"/>
      <c r="B457"/>
      <c r="C457"/>
      <c r="D457" s="6"/>
      <c r="E457" s="25"/>
    </row>
    <row r="458" spans="1:5" x14ac:dyDescent="0.2">
      <c r="A458"/>
      <c r="B458"/>
      <c r="C458"/>
      <c r="D458" s="6"/>
      <c r="E458" s="25"/>
    </row>
    <row r="459" spans="1:5" x14ac:dyDescent="0.2">
      <c r="A459"/>
      <c r="B459"/>
      <c r="C459"/>
      <c r="D459" s="6"/>
      <c r="E459" s="25"/>
    </row>
    <row r="460" spans="1:5" x14ac:dyDescent="0.2">
      <c r="A460"/>
      <c r="B460"/>
      <c r="C460"/>
      <c r="D460" s="6"/>
      <c r="E460" s="25"/>
    </row>
    <row r="461" spans="1:5" x14ac:dyDescent="0.2">
      <c r="A461"/>
      <c r="B461"/>
      <c r="C461"/>
      <c r="D461" s="6"/>
      <c r="E461" s="25"/>
    </row>
    <row r="462" spans="1:5" x14ac:dyDescent="0.2">
      <c r="A462"/>
      <c r="B462"/>
      <c r="C462"/>
      <c r="D462" s="6"/>
      <c r="E462" s="25"/>
    </row>
    <row r="463" spans="1:5" x14ac:dyDescent="0.2">
      <c r="A463"/>
      <c r="B463"/>
      <c r="C463"/>
      <c r="D463" s="6"/>
      <c r="E463" s="25"/>
    </row>
    <row r="464" spans="1:5" x14ac:dyDescent="0.2">
      <c r="A464"/>
      <c r="B464"/>
      <c r="C464"/>
      <c r="D464" s="6"/>
      <c r="E464" s="25"/>
    </row>
    <row r="465" spans="1:5" x14ac:dyDescent="0.2">
      <c r="A465"/>
      <c r="B465"/>
      <c r="C465"/>
      <c r="D465" s="6"/>
      <c r="E465" s="25"/>
    </row>
    <row r="466" spans="1:5" x14ac:dyDescent="0.2">
      <c r="A466"/>
      <c r="B466"/>
      <c r="C466"/>
      <c r="D466" s="6"/>
      <c r="E466" s="25"/>
    </row>
    <row r="467" spans="1:5" x14ac:dyDescent="0.2">
      <c r="A467"/>
      <c r="B467"/>
      <c r="C467"/>
      <c r="D467" s="6"/>
      <c r="E467" s="25"/>
    </row>
    <row r="468" spans="1:5" x14ac:dyDescent="0.2">
      <c r="A468"/>
      <c r="B468"/>
      <c r="C468"/>
      <c r="D468" s="6"/>
      <c r="E468" s="25"/>
    </row>
    <row r="469" spans="1:5" x14ac:dyDescent="0.2">
      <c r="A469"/>
      <c r="B469"/>
      <c r="C469"/>
      <c r="D469" s="6"/>
      <c r="E469" s="25"/>
    </row>
    <row r="470" spans="1:5" x14ac:dyDescent="0.2">
      <c r="A470"/>
      <c r="B470"/>
      <c r="C470"/>
      <c r="D470" s="6"/>
      <c r="E470" s="25"/>
    </row>
    <row r="471" spans="1:5" x14ac:dyDescent="0.2">
      <c r="A471"/>
      <c r="B471"/>
      <c r="C471"/>
      <c r="D471" s="6"/>
      <c r="E471" s="25"/>
    </row>
    <row r="472" spans="1:5" x14ac:dyDescent="0.2">
      <c r="A472"/>
      <c r="B472"/>
      <c r="C472"/>
      <c r="D472" s="6"/>
      <c r="E472" s="25"/>
    </row>
    <row r="473" spans="1:5" x14ac:dyDescent="0.2">
      <c r="A473"/>
      <c r="B473"/>
      <c r="C473"/>
      <c r="D473" s="6"/>
      <c r="E473" s="25"/>
    </row>
    <row r="474" spans="1:5" x14ac:dyDescent="0.2">
      <c r="A474"/>
      <c r="B474"/>
      <c r="C474"/>
      <c r="D474" s="6"/>
      <c r="E474" s="25"/>
    </row>
    <row r="475" spans="1:5" x14ac:dyDescent="0.2">
      <c r="A475"/>
      <c r="B475"/>
      <c r="C475"/>
      <c r="D475" s="6"/>
      <c r="E475" s="25"/>
    </row>
    <row r="476" spans="1:5" x14ac:dyDescent="0.2">
      <c r="A476"/>
      <c r="B476"/>
      <c r="C476"/>
      <c r="D476" s="6"/>
      <c r="E476" s="25"/>
    </row>
    <row r="477" spans="1:5" x14ac:dyDescent="0.2">
      <c r="A477"/>
      <c r="B477"/>
      <c r="C477"/>
      <c r="D477" s="6"/>
      <c r="E477" s="25"/>
    </row>
    <row r="478" spans="1:5" x14ac:dyDescent="0.2">
      <c r="A478"/>
      <c r="B478"/>
      <c r="C478"/>
      <c r="D478" s="6"/>
      <c r="E478" s="25"/>
    </row>
    <row r="479" spans="1:5" x14ac:dyDescent="0.2">
      <c r="A479"/>
      <c r="B479"/>
      <c r="C479"/>
      <c r="D479" s="6"/>
      <c r="E479" s="25"/>
    </row>
    <row r="480" spans="1:5" x14ac:dyDescent="0.2">
      <c r="A480"/>
      <c r="B480"/>
      <c r="C480"/>
      <c r="D480" s="6"/>
      <c r="E480" s="25"/>
    </row>
    <row r="481" spans="1:5" x14ac:dyDescent="0.2">
      <c r="A481"/>
      <c r="B481"/>
      <c r="C481"/>
      <c r="D481" s="6"/>
      <c r="E481" s="25"/>
    </row>
    <row r="482" spans="1:5" x14ac:dyDescent="0.2">
      <c r="A482"/>
      <c r="B482"/>
      <c r="C482"/>
      <c r="D482" s="6"/>
      <c r="E482" s="25"/>
    </row>
    <row r="483" spans="1:5" x14ac:dyDescent="0.2">
      <c r="A483"/>
      <c r="B483"/>
      <c r="C483"/>
      <c r="D483" s="6"/>
      <c r="E483" s="25"/>
    </row>
    <row r="484" spans="1:5" x14ac:dyDescent="0.2">
      <c r="A484"/>
      <c r="B484"/>
      <c r="C484"/>
      <c r="D484" s="6"/>
      <c r="E484" s="25"/>
    </row>
    <row r="485" spans="1:5" x14ac:dyDescent="0.2">
      <c r="A485"/>
      <c r="B485"/>
      <c r="C485"/>
      <c r="D485" s="6"/>
      <c r="E485" s="25"/>
    </row>
    <row r="486" spans="1:5" x14ac:dyDescent="0.2">
      <c r="A486"/>
      <c r="B486"/>
      <c r="C486"/>
      <c r="D486" s="6"/>
      <c r="E486" s="25"/>
    </row>
    <row r="487" spans="1:5" x14ac:dyDescent="0.2">
      <c r="A487"/>
      <c r="B487"/>
      <c r="C487"/>
      <c r="D487" s="6"/>
      <c r="E487" s="25"/>
    </row>
    <row r="488" spans="1:5" x14ac:dyDescent="0.2">
      <c r="A488"/>
      <c r="B488"/>
      <c r="C488"/>
      <c r="D488" s="6"/>
      <c r="E488" s="25"/>
    </row>
    <row r="489" spans="1:5" x14ac:dyDescent="0.2">
      <c r="A489"/>
      <c r="B489"/>
      <c r="C489"/>
      <c r="D489" s="6"/>
      <c r="E489" s="25"/>
    </row>
    <row r="490" spans="1:5" x14ac:dyDescent="0.2">
      <c r="A490"/>
      <c r="B490"/>
      <c r="C490"/>
      <c r="D490" s="6"/>
      <c r="E490" s="25"/>
    </row>
    <row r="491" spans="1:5" x14ac:dyDescent="0.2">
      <c r="A491"/>
      <c r="B491"/>
      <c r="C491"/>
      <c r="D491" s="6"/>
      <c r="E491" s="25"/>
    </row>
    <row r="492" spans="1:5" x14ac:dyDescent="0.2">
      <c r="A492"/>
      <c r="B492"/>
      <c r="C492"/>
      <c r="D492" s="6"/>
      <c r="E492" s="25"/>
    </row>
    <row r="493" spans="1:5" x14ac:dyDescent="0.2">
      <c r="A493"/>
      <c r="B493"/>
      <c r="C493"/>
      <c r="D493" s="6"/>
      <c r="E493" s="25"/>
    </row>
    <row r="494" spans="1:5" x14ac:dyDescent="0.2">
      <c r="A494"/>
      <c r="B494"/>
      <c r="C494"/>
      <c r="D494" s="6"/>
      <c r="E494" s="25"/>
    </row>
    <row r="495" spans="1:5" x14ac:dyDescent="0.2">
      <c r="A495"/>
      <c r="B495"/>
      <c r="C495"/>
      <c r="D495" s="6"/>
      <c r="E495" s="25"/>
    </row>
    <row r="496" spans="1:5" x14ac:dyDescent="0.2">
      <c r="A496"/>
      <c r="B496"/>
      <c r="C496"/>
      <c r="D496" s="6"/>
      <c r="E496" s="25"/>
    </row>
    <row r="497" spans="1:5" x14ac:dyDescent="0.2">
      <c r="A497"/>
      <c r="B497"/>
      <c r="C497"/>
      <c r="D497" s="6"/>
      <c r="E497" s="25"/>
    </row>
    <row r="498" spans="1:5" x14ac:dyDescent="0.2">
      <c r="A498"/>
      <c r="B498"/>
      <c r="C498"/>
      <c r="D498" s="6"/>
      <c r="E498" s="25"/>
    </row>
    <row r="499" spans="1:5" x14ac:dyDescent="0.2">
      <c r="A499"/>
      <c r="B499"/>
      <c r="C499"/>
      <c r="D499" s="6"/>
      <c r="E499" s="25"/>
    </row>
    <row r="500" spans="1:5" x14ac:dyDescent="0.2">
      <c r="A500"/>
      <c r="B500"/>
      <c r="C500"/>
      <c r="D500" s="6"/>
      <c r="E500" s="25"/>
    </row>
    <row r="501" spans="1:5" x14ac:dyDescent="0.2">
      <c r="A501"/>
      <c r="B501"/>
      <c r="C501"/>
      <c r="D501" s="6"/>
      <c r="E501" s="25"/>
    </row>
    <row r="502" spans="1:5" x14ac:dyDescent="0.2">
      <c r="A502"/>
      <c r="B502"/>
      <c r="C502"/>
      <c r="D502" s="6"/>
      <c r="E502" s="25"/>
    </row>
    <row r="503" spans="1:5" x14ac:dyDescent="0.2">
      <c r="A503"/>
      <c r="B503"/>
      <c r="C503"/>
      <c r="D503" s="6"/>
      <c r="E503" s="25"/>
    </row>
    <row r="504" spans="1:5" x14ac:dyDescent="0.2">
      <c r="A504"/>
      <c r="B504"/>
      <c r="C504"/>
      <c r="D504" s="6"/>
      <c r="E504" s="25"/>
    </row>
    <row r="505" spans="1:5" x14ac:dyDescent="0.2">
      <c r="A505"/>
      <c r="B505"/>
      <c r="C505"/>
      <c r="D505" s="6"/>
      <c r="E505" s="25"/>
    </row>
    <row r="506" spans="1:5" x14ac:dyDescent="0.2">
      <c r="A506"/>
      <c r="B506"/>
      <c r="C506"/>
      <c r="D506" s="6"/>
      <c r="E506" s="25"/>
    </row>
    <row r="507" spans="1:5" x14ac:dyDescent="0.2">
      <c r="A507"/>
      <c r="B507"/>
      <c r="C507"/>
      <c r="D507" s="6"/>
      <c r="E507" s="25"/>
    </row>
    <row r="508" spans="1:5" x14ac:dyDescent="0.2">
      <c r="A508"/>
      <c r="B508"/>
      <c r="C508"/>
      <c r="D508" s="6"/>
      <c r="E508" s="25"/>
    </row>
    <row r="509" spans="1:5" x14ac:dyDescent="0.2">
      <c r="A509"/>
      <c r="B509"/>
      <c r="C509"/>
      <c r="D509" s="6"/>
      <c r="E509" s="25"/>
    </row>
    <row r="510" spans="1:5" x14ac:dyDescent="0.2">
      <c r="A510"/>
      <c r="B510"/>
      <c r="C510"/>
      <c r="D510" s="6"/>
      <c r="E510" s="25"/>
    </row>
    <row r="511" spans="1:5" x14ac:dyDescent="0.2">
      <c r="A511"/>
      <c r="B511"/>
      <c r="C511"/>
      <c r="D511" s="6"/>
      <c r="E511" s="25"/>
    </row>
    <row r="512" spans="1:5" x14ac:dyDescent="0.2">
      <c r="A512"/>
      <c r="B512"/>
      <c r="C512"/>
      <c r="D512" s="6"/>
      <c r="E512" s="25"/>
    </row>
    <row r="513" spans="1:5" x14ac:dyDescent="0.2">
      <c r="A513"/>
      <c r="B513"/>
      <c r="C513"/>
      <c r="D513" s="6"/>
      <c r="E513" s="25"/>
    </row>
    <row r="514" spans="1:5" x14ac:dyDescent="0.2">
      <c r="A514"/>
      <c r="B514"/>
      <c r="C514"/>
      <c r="D514" s="6"/>
      <c r="E514" s="25"/>
    </row>
    <row r="515" spans="1:5" x14ac:dyDescent="0.2">
      <c r="A515"/>
      <c r="B515"/>
      <c r="C515"/>
      <c r="D515" s="6"/>
      <c r="E515" s="25"/>
    </row>
    <row r="516" spans="1:5" x14ac:dyDescent="0.2">
      <c r="A516"/>
      <c r="B516"/>
      <c r="C516"/>
      <c r="D516" s="6"/>
      <c r="E516" s="25"/>
    </row>
    <row r="517" spans="1:5" x14ac:dyDescent="0.2">
      <c r="A517"/>
      <c r="B517"/>
      <c r="C517"/>
      <c r="D517" s="6"/>
      <c r="E517" s="25"/>
    </row>
    <row r="518" spans="1:5" x14ac:dyDescent="0.2">
      <c r="A518"/>
      <c r="B518"/>
      <c r="C518"/>
      <c r="D518" s="6"/>
      <c r="E518" s="25"/>
    </row>
    <row r="519" spans="1:5" x14ac:dyDescent="0.2">
      <c r="A519"/>
      <c r="B519"/>
      <c r="C519"/>
      <c r="D519" s="6"/>
      <c r="E519" s="25"/>
    </row>
    <row r="520" spans="1:5" x14ac:dyDescent="0.2">
      <c r="A520"/>
      <c r="B520"/>
      <c r="C520"/>
      <c r="D520" s="6"/>
      <c r="E520" s="25"/>
    </row>
    <row r="521" spans="1:5" x14ac:dyDescent="0.2">
      <c r="A521"/>
      <c r="B521"/>
      <c r="C521"/>
      <c r="D521" s="6"/>
      <c r="E521" s="25"/>
    </row>
    <row r="522" spans="1:5" x14ac:dyDescent="0.2">
      <c r="A522"/>
      <c r="B522"/>
      <c r="C522"/>
      <c r="D522" s="6"/>
      <c r="E522" s="25"/>
    </row>
    <row r="523" spans="1:5" x14ac:dyDescent="0.2">
      <c r="A523"/>
      <c r="B523"/>
      <c r="C523"/>
      <c r="D523" s="6"/>
      <c r="E523" s="25"/>
    </row>
    <row r="524" spans="1:5" x14ac:dyDescent="0.2">
      <c r="A524"/>
      <c r="B524"/>
      <c r="C524"/>
      <c r="D524" s="6"/>
      <c r="E524" s="25"/>
    </row>
    <row r="525" spans="1:5" x14ac:dyDescent="0.2">
      <c r="A525"/>
      <c r="B525"/>
      <c r="C525"/>
      <c r="D525" s="6"/>
      <c r="E525" s="25"/>
    </row>
    <row r="526" spans="1:5" x14ac:dyDescent="0.2">
      <c r="A526"/>
      <c r="B526"/>
      <c r="C526"/>
      <c r="D526" s="6"/>
      <c r="E526" s="25"/>
    </row>
    <row r="527" spans="1:5" x14ac:dyDescent="0.2">
      <c r="A527"/>
      <c r="B527"/>
      <c r="C527"/>
      <c r="D527" s="6"/>
      <c r="E527" s="25"/>
    </row>
    <row r="528" spans="1:5" x14ac:dyDescent="0.2">
      <c r="A528"/>
      <c r="B528"/>
      <c r="C528"/>
      <c r="D528" s="6"/>
      <c r="E528" s="25"/>
    </row>
    <row r="529" spans="1:5" x14ac:dyDescent="0.2">
      <c r="A529"/>
      <c r="B529"/>
      <c r="C529"/>
      <c r="D529" s="6"/>
      <c r="E529" s="25"/>
    </row>
    <row r="530" spans="1:5" x14ac:dyDescent="0.2">
      <c r="A530"/>
      <c r="B530"/>
      <c r="C530"/>
      <c r="D530" s="6"/>
      <c r="E530" s="25"/>
    </row>
    <row r="531" spans="1:5" x14ac:dyDescent="0.2">
      <c r="A531"/>
      <c r="B531"/>
      <c r="C531"/>
      <c r="D531" s="6"/>
      <c r="E531" s="25"/>
    </row>
    <row r="532" spans="1:5" x14ac:dyDescent="0.2">
      <c r="A532"/>
      <c r="B532"/>
      <c r="C532"/>
      <c r="D532" s="6"/>
      <c r="E532" s="25"/>
    </row>
    <row r="533" spans="1:5" x14ac:dyDescent="0.2">
      <c r="A533"/>
      <c r="B533"/>
      <c r="C533"/>
      <c r="D533" s="6"/>
      <c r="E533" s="25"/>
    </row>
    <row r="534" spans="1:5" x14ac:dyDescent="0.2">
      <c r="A534"/>
      <c r="B534"/>
      <c r="C534"/>
      <c r="D534" s="6"/>
      <c r="E534" s="25"/>
    </row>
    <row r="535" spans="1:5" x14ac:dyDescent="0.2">
      <c r="A535"/>
      <c r="B535"/>
      <c r="C535"/>
      <c r="D535" s="6"/>
      <c r="E535" s="25"/>
    </row>
    <row r="536" spans="1:5" x14ac:dyDescent="0.2">
      <c r="A536"/>
      <c r="B536"/>
      <c r="C536"/>
      <c r="D536" s="6"/>
      <c r="E536" s="25"/>
    </row>
    <row r="537" spans="1:5" x14ac:dyDescent="0.2">
      <c r="A537"/>
      <c r="B537"/>
      <c r="C537"/>
      <c r="D537" s="6"/>
      <c r="E537" s="25"/>
    </row>
    <row r="538" spans="1:5" x14ac:dyDescent="0.2">
      <c r="A538"/>
      <c r="B538"/>
      <c r="C538"/>
      <c r="D538" s="6"/>
      <c r="E538" s="25"/>
    </row>
    <row r="539" spans="1:5" x14ac:dyDescent="0.2">
      <c r="A539"/>
      <c r="B539"/>
      <c r="C539"/>
      <c r="D539" s="6"/>
      <c r="E539" s="25"/>
    </row>
    <row r="540" spans="1:5" x14ac:dyDescent="0.2">
      <c r="A540"/>
      <c r="B540"/>
      <c r="C540"/>
      <c r="D540" s="6"/>
      <c r="E540" s="25"/>
    </row>
    <row r="541" spans="1:5" x14ac:dyDescent="0.2">
      <c r="A541"/>
      <c r="B541"/>
      <c r="C541"/>
      <c r="D541" s="6"/>
      <c r="E541" s="25"/>
    </row>
    <row r="542" spans="1:5" x14ac:dyDescent="0.2">
      <c r="A542"/>
      <c r="B542"/>
      <c r="C542"/>
      <c r="D542" s="6"/>
      <c r="E542" s="25"/>
    </row>
    <row r="543" spans="1:5" x14ac:dyDescent="0.2">
      <c r="A543"/>
      <c r="B543"/>
      <c r="C543"/>
      <c r="D543" s="6"/>
      <c r="E543" s="25"/>
    </row>
    <row r="544" spans="1:5" x14ac:dyDescent="0.2">
      <c r="A544"/>
      <c r="B544"/>
      <c r="C544"/>
      <c r="D544" s="6"/>
      <c r="E544" s="25"/>
    </row>
    <row r="545" spans="1:5" x14ac:dyDescent="0.2">
      <c r="A545"/>
      <c r="B545"/>
      <c r="C545"/>
      <c r="D545" s="6"/>
      <c r="E545" s="25"/>
    </row>
    <row r="546" spans="1:5" x14ac:dyDescent="0.2">
      <c r="A546"/>
      <c r="B546"/>
      <c r="C546"/>
      <c r="D546" s="6"/>
      <c r="E546" s="25"/>
    </row>
    <row r="547" spans="1:5" x14ac:dyDescent="0.2">
      <c r="A547"/>
      <c r="B547"/>
      <c r="C547"/>
      <c r="D547" s="6"/>
      <c r="E547" s="25"/>
    </row>
    <row r="548" spans="1:5" x14ac:dyDescent="0.2">
      <c r="A548"/>
      <c r="B548"/>
      <c r="C548"/>
      <c r="D548" s="6"/>
      <c r="E548" s="25"/>
    </row>
    <row r="549" spans="1:5" x14ac:dyDescent="0.2">
      <c r="A549"/>
      <c r="B549"/>
      <c r="C549"/>
      <c r="D549" s="6"/>
      <c r="E549" s="25"/>
    </row>
    <row r="550" spans="1:5" x14ac:dyDescent="0.2">
      <c r="A550"/>
      <c r="B550"/>
      <c r="C550"/>
      <c r="D550" s="6"/>
      <c r="E550" s="25"/>
    </row>
    <row r="551" spans="1:5" x14ac:dyDescent="0.2">
      <c r="A551"/>
      <c r="B551"/>
      <c r="C551"/>
      <c r="D551" s="6"/>
      <c r="E551" s="25"/>
    </row>
    <row r="552" spans="1:5" x14ac:dyDescent="0.2">
      <c r="A552"/>
      <c r="B552"/>
      <c r="C552"/>
      <c r="D552" s="6"/>
      <c r="E552" s="25"/>
    </row>
    <row r="553" spans="1:5" x14ac:dyDescent="0.2">
      <c r="A553"/>
      <c r="B553"/>
      <c r="C553"/>
      <c r="D553" s="6"/>
      <c r="E553" s="25"/>
    </row>
    <row r="554" spans="1:5" x14ac:dyDescent="0.2">
      <c r="A554"/>
      <c r="B554"/>
      <c r="C554"/>
      <c r="D554" s="6"/>
      <c r="E554" s="25"/>
    </row>
    <row r="555" spans="1:5" x14ac:dyDescent="0.2">
      <c r="A555"/>
      <c r="B555"/>
      <c r="C555"/>
      <c r="D555" s="6"/>
      <c r="E555" s="25"/>
    </row>
    <row r="556" spans="1:5" x14ac:dyDescent="0.2">
      <c r="A556"/>
      <c r="B556"/>
      <c r="C556"/>
      <c r="D556" s="6"/>
      <c r="E556" s="25"/>
    </row>
    <row r="557" spans="1:5" x14ac:dyDescent="0.2">
      <c r="A557"/>
      <c r="B557"/>
      <c r="C557"/>
      <c r="D557" s="6"/>
      <c r="E557" s="25"/>
    </row>
    <row r="558" spans="1:5" x14ac:dyDescent="0.2">
      <c r="A558"/>
      <c r="B558"/>
      <c r="C558"/>
      <c r="D558" s="6"/>
      <c r="E558" s="25"/>
    </row>
    <row r="559" spans="1:5" x14ac:dyDescent="0.2">
      <c r="A559"/>
      <c r="B559"/>
      <c r="C559"/>
      <c r="D559" s="6"/>
      <c r="E559" s="25"/>
    </row>
    <row r="560" spans="1:5" x14ac:dyDescent="0.2">
      <c r="A560"/>
      <c r="B560"/>
      <c r="C560"/>
      <c r="D560" s="6"/>
      <c r="E560" s="25"/>
    </row>
    <row r="561" spans="1:5" x14ac:dyDescent="0.2">
      <c r="A561"/>
      <c r="B561"/>
      <c r="C561"/>
      <c r="D561" s="6"/>
      <c r="E561" s="25"/>
    </row>
    <row r="562" spans="1:5" x14ac:dyDescent="0.2">
      <c r="A562"/>
      <c r="B562"/>
      <c r="C562"/>
      <c r="D562" s="6"/>
      <c r="E562" s="25"/>
    </row>
    <row r="563" spans="1:5" x14ac:dyDescent="0.2">
      <c r="A563"/>
      <c r="B563"/>
      <c r="C563"/>
      <c r="D563" s="6"/>
      <c r="E563" s="25"/>
    </row>
    <row r="564" spans="1:5" x14ac:dyDescent="0.2">
      <c r="A564"/>
      <c r="B564"/>
      <c r="C564"/>
      <c r="D564" s="6"/>
      <c r="E564" s="25"/>
    </row>
    <row r="565" spans="1:5" x14ac:dyDescent="0.2">
      <c r="A565"/>
      <c r="B565"/>
      <c r="C565"/>
      <c r="D565" s="6"/>
      <c r="E565" s="25"/>
    </row>
    <row r="566" spans="1:5" x14ac:dyDescent="0.2">
      <c r="A566"/>
      <c r="B566"/>
      <c r="C566"/>
      <c r="D566" s="6"/>
      <c r="E566" s="25"/>
    </row>
    <row r="567" spans="1:5" x14ac:dyDescent="0.2">
      <c r="A567"/>
      <c r="B567"/>
      <c r="C567"/>
      <c r="D567" s="6"/>
      <c r="E567" s="25"/>
    </row>
    <row r="568" spans="1:5" x14ac:dyDescent="0.2">
      <c r="A568"/>
      <c r="B568"/>
      <c r="C568"/>
      <c r="D568" s="6"/>
      <c r="E568" s="25"/>
    </row>
    <row r="569" spans="1:5" x14ac:dyDescent="0.2">
      <c r="A569"/>
      <c r="B569"/>
      <c r="C569"/>
      <c r="D569" s="6"/>
      <c r="E569" s="25"/>
    </row>
    <row r="570" spans="1:5" x14ac:dyDescent="0.2">
      <c r="A570"/>
      <c r="B570"/>
      <c r="C570"/>
      <c r="D570" s="6"/>
      <c r="E570" s="25"/>
    </row>
    <row r="571" spans="1:5" x14ac:dyDescent="0.2">
      <c r="A571"/>
      <c r="B571"/>
      <c r="C571"/>
      <c r="D571" s="6"/>
      <c r="E571" s="25"/>
    </row>
    <row r="572" spans="1:5" x14ac:dyDescent="0.2">
      <c r="A572"/>
      <c r="B572"/>
      <c r="C572"/>
      <c r="D572" s="6"/>
      <c r="E572" s="25"/>
    </row>
    <row r="573" spans="1:5" x14ac:dyDescent="0.2">
      <c r="A573"/>
      <c r="B573"/>
      <c r="C573"/>
      <c r="D573" s="6"/>
      <c r="E573" s="25"/>
    </row>
    <row r="574" spans="1:5" x14ac:dyDescent="0.2">
      <c r="A574"/>
      <c r="B574"/>
      <c r="C574"/>
      <c r="D574" s="6"/>
      <c r="E574" s="25"/>
    </row>
    <row r="575" spans="1:5" x14ac:dyDescent="0.2">
      <c r="A575"/>
      <c r="B575"/>
      <c r="C575"/>
      <c r="D575" s="6"/>
      <c r="E575" s="25"/>
    </row>
    <row r="576" spans="1:5" x14ac:dyDescent="0.2">
      <c r="A576"/>
      <c r="B576"/>
      <c r="C576"/>
      <c r="D576" s="6"/>
      <c r="E576" s="25"/>
    </row>
    <row r="577" spans="1:5" x14ac:dyDescent="0.2">
      <c r="A577"/>
      <c r="B577"/>
      <c r="C577"/>
      <c r="D577" s="6"/>
      <c r="E577" s="25"/>
    </row>
    <row r="578" spans="1:5" x14ac:dyDescent="0.2">
      <c r="A578"/>
      <c r="B578"/>
      <c r="C578"/>
      <c r="D578" s="6"/>
      <c r="E578" s="25"/>
    </row>
    <row r="579" spans="1:5" x14ac:dyDescent="0.2">
      <c r="A579"/>
      <c r="B579"/>
      <c r="C579"/>
      <c r="D579" s="6"/>
      <c r="E579" s="25"/>
    </row>
    <row r="580" spans="1:5" x14ac:dyDescent="0.2">
      <c r="A580"/>
      <c r="B580"/>
      <c r="C580"/>
      <c r="D580" s="6"/>
      <c r="E580" s="25"/>
    </row>
    <row r="581" spans="1:5" x14ac:dyDescent="0.2">
      <c r="A581"/>
      <c r="B581"/>
      <c r="C581"/>
      <c r="D581" s="6"/>
      <c r="E581" s="25"/>
    </row>
    <row r="582" spans="1:5" x14ac:dyDescent="0.2">
      <c r="A582"/>
      <c r="B582"/>
      <c r="C582"/>
      <c r="D582" s="6"/>
      <c r="E582" s="25"/>
    </row>
    <row r="583" spans="1:5" x14ac:dyDescent="0.2">
      <c r="A583"/>
      <c r="B583"/>
      <c r="C583"/>
      <c r="D583" s="6"/>
      <c r="E583" s="25"/>
    </row>
    <row r="584" spans="1:5" x14ac:dyDescent="0.2">
      <c r="A584"/>
      <c r="B584"/>
      <c r="C584"/>
      <c r="D584" s="6"/>
      <c r="E584" s="25"/>
    </row>
    <row r="585" spans="1:5" x14ac:dyDescent="0.2">
      <c r="A585"/>
      <c r="B585"/>
      <c r="C585"/>
      <c r="D585" s="6"/>
      <c r="E585" s="25"/>
    </row>
    <row r="586" spans="1:5" x14ac:dyDescent="0.2">
      <c r="A586"/>
      <c r="B586"/>
      <c r="C586"/>
      <c r="D586" s="6"/>
      <c r="E586" s="25"/>
    </row>
    <row r="587" spans="1:5" x14ac:dyDescent="0.2">
      <c r="A587"/>
      <c r="B587"/>
      <c r="C587"/>
      <c r="D587" s="6"/>
      <c r="E587" s="25"/>
    </row>
    <row r="588" spans="1:5" x14ac:dyDescent="0.2">
      <c r="A588"/>
      <c r="B588"/>
      <c r="C588"/>
      <c r="D588" s="6"/>
      <c r="E588" s="25"/>
    </row>
    <row r="589" spans="1:5" x14ac:dyDescent="0.2">
      <c r="A589"/>
      <c r="B589"/>
      <c r="C589"/>
      <c r="D589" s="6"/>
      <c r="E589" s="25"/>
    </row>
    <row r="590" spans="1:5" x14ac:dyDescent="0.2">
      <c r="A590"/>
      <c r="B590"/>
      <c r="C590"/>
      <c r="D590" s="6"/>
      <c r="E590" s="25"/>
    </row>
    <row r="591" spans="1:5" x14ac:dyDescent="0.2">
      <c r="A591"/>
      <c r="B591"/>
      <c r="C591"/>
      <c r="D591" s="6"/>
      <c r="E591" s="25"/>
    </row>
    <row r="592" spans="1:5" x14ac:dyDescent="0.2">
      <c r="A592"/>
      <c r="B592"/>
      <c r="C592"/>
      <c r="D592" s="6"/>
      <c r="E592" s="25"/>
    </row>
    <row r="593" spans="1:5" x14ac:dyDescent="0.2">
      <c r="A593"/>
      <c r="B593"/>
      <c r="C593"/>
      <c r="D593" s="6"/>
      <c r="E593" s="25"/>
    </row>
    <row r="594" spans="1:5" x14ac:dyDescent="0.2">
      <c r="A594"/>
      <c r="B594"/>
      <c r="C594"/>
      <c r="D594" s="6"/>
      <c r="E594" s="25"/>
    </row>
    <row r="595" spans="1:5" x14ac:dyDescent="0.2">
      <c r="A595"/>
      <c r="B595"/>
      <c r="C595"/>
      <c r="D595" s="6"/>
      <c r="E595" s="25"/>
    </row>
    <row r="596" spans="1:5" x14ac:dyDescent="0.2">
      <c r="A596"/>
      <c r="B596"/>
      <c r="C596"/>
      <c r="D596" s="6"/>
      <c r="E596" s="25"/>
    </row>
    <row r="597" spans="1:5" x14ac:dyDescent="0.2">
      <c r="A597"/>
      <c r="B597"/>
      <c r="C597"/>
      <c r="D597" s="6"/>
      <c r="E597" s="25"/>
    </row>
    <row r="598" spans="1:5" x14ac:dyDescent="0.2">
      <c r="A598"/>
      <c r="B598"/>
      <c r="C598"/>
      <c r="D598" s="6"/>
      <c r="E598" s="25"/>
    </row>
    <row r="599" spans="1:5" x14ac:dyDescent="0.2">
      <c r="A599"/>
      <c r="B599"/>
      <c r="C599"/>
      <c r="D599" s="6"/>
      <c r="E599" s="25"/>
    </row>
    <row r="600" spans="1:5" x14ac:dyDescent="0.2">
      <c r="A600"/>
      <c r="B600"/>
      <c r="C600"/>
      <c r="D600" s="6"/>
      <c r="E600" s="25"/>
    </row>
    <row r="601" spans="1:5" x14ac:dyDescent="0.2">
      <c r="A601"/>
      <c r="B601"/>
      <c r="C601"/>
      <c r="D601" s="6"/>
      <c r="E601" s="25"/>
    </row>
    <row r="602" spans="1:5" x14ac:dyDescent="0.2">
      <c r="A602"/>
      <c r="B602"/>
      <c r="C602"/>
      <c r="D602" s="6"/>
      <c r="E602" s="25"/>
    </row>
    <row r="603" spans="1:5" x14ac:dyDescent="0.2">
      <c r="A603"/>
      <c r="B603"/>
      <c r="C603"/>
      <c r="D603" s="6"/>
      <c r="E603" s="25"/>
    </row>
    <row r="604" spans="1:5" x14ac:dyDescent="0.2">
      <c r="A604"/>
      <c r="B604"/>
      <c r="C604"/>
      <c r="D604" s="6"/>
      <c r="E604" s="25"/>
    </row>
    <row r="605" spans="1:5" x14ac:dyDescent="0.2">
      <c r="A605"/>
      <c r="B605"/>
      <c r="C605"/>
      <c r="D605" s="6"/>
      <c r="E605" s="25"/>
    </row>
    <row r="606" spans="1:5" x14ac:dyDescent="0.2">
      <c r="A606"/>
      <c r="B606"/>
      <c r="C606"/>
      <c r="D606" s="6"/>
      <c r="E606" s="25"/>
    </row>
    <row r="607" spans="1:5" x14ac:dyDescent="0.2">
      <c r="A607"/>
      <c r="B607"/>
      <c r="C607"/>
      <c r="D607" s="6"/>
      <c r="E607" s="25"/>
    </row>
    <row r="608" spans="1:5" x14ac:dyDescent="0.2">
      <c r="A608"/>
      <c r="B608"/>
      <c r="C608"/>
      <c r="D608" s="6"/>
      <c r="E608" s="25"/>
    </row>
    <row r="609" spans="1:5" x14ac:dyDescent="0.2">
      <c r="A609"/>
      <c r="B609"/>
      <c r="C609"/>
      <c r="D609" s="6"/>
      <c r="E609" s="25"/>
    </row>
    <row r="610" spans="1:5" x14ac:dyDescent="0.2">
      <c r="A610"/>
      <c r="B610"/>
      <c r="C610"/>
      <c r="D610" s="6"/>
      <c r="E610" s="25"/>
    </row>
    <row r="611" spans="1:5" x14ac:dyDescent="0.2">
      <c r="A611"/>
      <c r="B611"/>
      <c r="C611"/>
      <c r="D611" s="6"/>
      <c r="E611" s="25"/>
    </row>
    <row r="612" spans="1:5" x14ac:dyDescent="0.2">
      <c r="A612"/>
      <c r="B612"/>
      <c r="C612"/>
      <c r="D612" s="6"/>
      <c r="E612" s="25"/>
    </row>
    <row r="613" spans="1:5" x14ac:dyDescent="0.2">
      <c r="A613"/>
      <c r="B613"/>
      <c r="C613"/>
      <c r="D613" s="6"/>
      <c r="E613" s="25"/>
    </row>
    <row r="614" spans="1:5" x14ac:dyDescent="0.2">
      <c r="A614"/>
      <c r="B614"/>
      <c r="C614"/>
      <c r="D614" s="6"/>
      <c r="E614" s="25"/>
    </row>
    <row r="615" spans="1:5" x14ac:dyDescent="0.2">
      <c r="A615"/>
      <c r="B615"/>
      <c r="C615"/>
      <c r="D615" s="6"/>
      <c r="E615" s="25"/>
    </row>
    <row r="616" spans="1:5" x14ac:dyDescent="0.2">
      <c r="A616"/>
      <c r="B616"/>
      <c r="C616"/>
      <c r="D616" s="6"/>
      <c r="E616" s="25"/>
    </row>
    <row r="617" spans="1:5" x14ac:dyDescent="0.2">
      <c r="A617"/>
      <c r="B617"/>
      <c r="C617"/>
      <c r="D617" s="6"/>
      <c r="E617" s="25"/>
    </row>
    <row r="618" spans="1:5" x14ac:dyDescent="0.2">
      <c r="A618"/>
      <c r="B618"/>
      <c r="C618"/>
      <c r="D618" s="6"/>
      <c r="E618" s="25"/>
    </row>
    <row r="619" spans="1:5" x14ac:dyDescent="0.2">
      <c r="A619"/>
      <c r="B619"/>
      <c r="C619"/>
      <c r="D619" s="6"/>
      <c r="E619" s="25"/>
    </row>
    <row r="620" spans="1:5" x14ac:dyDescent="0.2">
      <c r="A620"/>
      <c r="B620"/>
      <c r="C620"/>
      <c r="D620" s="6"/>
      <c r="E620" s="25"/>
    </row>
    <row r="621" spans="1:5" x14ac:dyDescent="0.2">
      <c r="A621"/>
      <c r="B621"/>
      <c r="C621"/>
      <c r="D621" s="6"/>
      <c r="E621" s="25"/>
    </row>
    <row r="622" spans="1:5" x14ac:dyDescent="0.2">
      <c r="A622"/>
      <c r="B622"/>
      <c r="C622"/>
      <c r="D622" s="6"/>
      <c r="E622" s="25"/>
    </row>
    <row r="623" spans="1:5" x14ac:dyDescent="0.2">
      <c r="A623"/>
      <c r="B623"/>
      <c r="C623"/>
      <c r="D623" s="6"/>
      <c r="E623" s="25"/>
    </row>
    <row r="624" spans="1:5" x14ac:dyDescent="0.2">
      <c r="A624"/>
      <c r="B624"/>
      <c r="C624"/>
      <c r="D624" s="6"/>
      <c r="E624" s="25"/>
    </row>
    <row r="625" spans="1:5" x14ac:dyDescent="0.2">
      <c r="A625"/>
      <c r="B625"/>
      <c r="C625"/>
      <c r="D625" s="6"/>
      <c r="E625" s="25"/>
    </row>
    <row r="626" spans="1:5" x14ac:dyDescent="0.2">
      <c r="A626"/>
      <c r="B626"/>
      <c r="C626"/>
      <c r="D626" s="6"/>
      <c r="E626" s="25"/>
    </row>
    <row r="627" spans="1:5" x14ac:dyDescent="0.2">
      <c r="A627"/>
      <c r="B627"/>
      <c r="C627"/>
      <c r="D627" s="6"/>
      <c r="E627" s="25"/>
    </row>
    <row r="628" spans="1:5" x14ac:dyDescent="0.2">
      <c r="A628"/>
      <c r="B628"/>
      <c r="C628"/>
      <c r="D628" s="6"/>
      <c r="E628" s="25"/>
    </row>
    <row r="629" spans="1:5" x14ac:dyDescent="0.2">
      <c r="A629"/>
      <c r="B629"/>
      <c r="C629"/>
      <c r="D629" s="6"/>
      <c r="E629" s="25"/>
    </row>
    <row r="630" spans="1:5" x14ac:dyDescent="0.2">
      <c r="A630"/>
      <c r="B630"/>
      <c r="C630"/>
      <c r="D630" s="6"/>
      <c r="E630" s="25"/>
    </row>
    <row r="631" spans="1:5" x14ac:dyDescent="0.2">
      <c r="A631"/>
      <c r="B631"/>
      <c r="C631"/>
      <c r="D631" s="6"/>
      <c r="E631" s="25"/>
    </row>
    <row r="632" spans="1:5" x14ac:dyDescent="0.2">
      <c r="A632"/>
      <c r="B632"/>
      <c r="C632"/>
      <c r="D632" s="6"/>
      <c r="E632" s="25"/>
    </row>
    <row r="633" spans="1:5" x14ac:dyDescent="0.2">
      <c r="A633"/>
      <c r="B633"/>
      <c r="C633"/>
      <c r="D633" s="6"/>
      <c r="E633" s="25"/>
    </row>
    <row r="634" spans="1:5" x14ac:dyDescent="0.2">
      <c r="A634"/>
      <c r="B634"/>
      <c r="C634"/>
      <c r="D634" s="6"/>
      <c r="E634" s="25"/>
    </row>
    <row r="635" spans="1:5" x14ac:dyDescent="0.2">
      <c r="A635"/>
      <c r="B635"/>
      <c r="C635"/>
      <c r="D635" s="6"/>
      <c r="E635" s="25"/>
    </row>
    <row r="636" spans="1:5" x14ac:dyDescent="0.2">
      <c r="A636"/>
      <c r="B636"/>
      <c r="C636"/>
      <c r="D636" s="6"/>
      <c r="E636" s="25"/>
    </row>
    <row r="637" spans="1:5" x14ac:dyDescent="0.2">
      <c r="A637"/>
      <c r="B637"/>
      <c r="C637"/>
      <c r="D637" s="6"/>
      <c r="E637" s="25"/>
    </row>
    <row r="638" spans="1:5" x14ac:dyDescent="0.2">
      <c r="A638"/>
      <c r="B638"/>
      <c r="C638"/>
      <c r="D638" s="6"/>
      <c r="E638" s="25"/>
    </row>
    <row r="639" spans="1:5" x14ac:dyDescent="0.2">
      <c r="A639"/>
      <c r="B639"/>
      <c r="C639"/>
      <c r="D639" s="6"/>
      <c r="E639" s="25"/>
    </row>
    <row r="640" spans="1:5" x14ac:dyDescent="0.2">
      <c r="A640"/>
      <c r="B640"/>
      <c r="C640"/>
      <c r="D640" s="6"/>
      <c r="E640" s="25"/>
    </row>
    <row r="641" spans="1:5" x14ac:dyDescent="0.2">
      <c r="A641"/>
      <c r="B641"/>
      <c r="C641"/>
      <c r="D641" s="6"/>
      <c r="E641" s="25"/>
    </row>
    <row r="642" spans="1:5" x14ac:dyDescent="0.2">
      <c r="A642"/>
      <c r="B642"/>
      <c r="C642"/>
      <c r="D642" s="6"/>
      <c r="E642" s="25"/>
    </row>
    <row r="643" spans="1:5" x14ac:dyDescent="0.2">
      <c r="A643"/>
      <c r="B643"/>
      <c r="C643"/>
      <c r="D643" s="6"/>
      <c r="E643" s="25"/>
    </row>
    <row r="644" spans="1:5" x14ac:dyDescent="0.2">
      <c r="A644"/>
      <c r="B644"/>
      <c r="C644"/>
      <c r="D644" s="6"/>
      <c r="E644" s="25"/>
    </row>
    <row r="645" spans="1:5" x14ac:dyDescent="0.2">
      <c r="A645"/>
      <c r="B645"/>
      <c r="C645"/>
      <c r="D645" s="6"/>
      <c r="E645" s="25"/>
    </row>
    <row r="646" spans="1:5" x14ac:dyDescent="0.2">
      <c r="A646"/>
      <c r="B646"/>
      <c r="C646"/>
      <c r="D646" s="6"/>
      <c r="E646" s="25"/>
    </row>
    <row r="647" spans="1:5" x14ac:dyDescent="0.2">
      <c r="A647"/>
      <c r="B647"/>
      <c r="C647"/>
      <c r="D647" s="6"/>
      <c r="E647" s="25"/>
    </row>
    <row r="648" spans="1:5" x14ac:dyDescent="0.2">
      <c r="A648"/>
      <c r="B648"/>
      <c r="C648"/>
      <c r="D648" s="6"/>
      <c r="E648" s="25"/>
    </row>
    <row r="649" spans="1:5" x14ac:dyDescent="0.2">
      <c r="A649"/>
      <c r="B649"/>
      <c r="C649"/>
      <c r="D649" s="6"/>
      <c r="E649" s="25"/>
    </row>
    <row r="650" spans="1:5" x14ac:dyDescent="0.2">
      <c r="A650"/>
      <c r="B650"/>
      <c r="C650"/>
      <c r="D650" s="6"/>
      <c r="E650" s="25"/>
    </row>
    <row r="651" spans="1:5" x14ac:dyDescent="0.2">
      <c r="A651"/>
      <c r="B651"/>
      <c r="C651"/>
      <c r="D651" s="6"/>
      <c r="E651" s="25"/>
    </row>
    <row r="652" spans="1:5" x14ac:dyDescent="0.2">
      <c r="A652"/>
      <c r="B652"/>
      <c r="C652"/>
      <c r="D652" s="6"/>
      <c r="E652" s="25"/>
    </row>
    <row r="653" spans="1:5" x14ac:dyDescent="0.2">
      <c r="A653"/>
      <c r="B653"/>
      <c r="C653"/>
      <c r="D653" s="6"/>
      <c r="E653" s="25"/>
    </row>
    <row r="654" spans="1:5" x14ac:dyDescent="0.2">
      <c r="A654"/>
      <c r="B654"/>
      <c r="C654"/>
      <c r="D654" s="6"/>
      <c r="E654" s="25"/>
    </row>
    <row r="655" spans="1:5" x14ac:dyDescent="0.2">
      <c r="A655"/>
      <c r="B655"/>
      <c r="C655"/>
      <c r="D655" s="6"/>
      <c r="E655" s="25"/>
    </row>
    <row r="656" spans="1:5" x14ac:dyDescent="0.2">
      <c r="A656"/>
      <c r="B656"/>
      <c r="C656"/>
      <c r="D656" s="6"/>
      <c r="E656" s="25"/>
    </row>
    <row r="657" spans="1:5" x14ac:dyDescent="0.2">
      <c r="A657"/>
      <c r="B657"/>
      <c r="C657"/>
      <c r="D657" s="6"/>
      <c r="E657" s="25"/>
    </row>
    <row r="658" spans="1:5" x14ac:dyDescent="0.2">
      <c r="A658"/>
      <c r="B658"/>
      <c r="C658"/>
      <c r="D658" s="6"/>
      <c r="E658" s="25"/>
    </row>
    <row r="659" spans="1:5" x14ac:dyDescent="0.2">
      <c r="A659"/>
      <c r="B659"/>
      <c r="C659"/>
      <c r="D659" s="6"/>
      <c r="E659" s="25"/>
    </row>
    <row r="660" spans="1:5" x14ac:dyDescent="0.2">
      <c r="A660"/>
      <c r="B660"/>
      <c r="C660"/>
      <c r="D660" s="6"/>
      <c r="E660" s="25"/>
    </row>
    <row r="661" spans="1:5" x14ac:dyDescent="0.2">
      <c r="A661"/>
      <c r="B661"/>
      <c r="C661"/>
      <c r="D661" s="6"/>
      <c r="E661" s="25"/>
    </row>
    <row r="662" spans="1:5" x14ac:dyDescent="0.2">
      <c r="A662"/>
      <c r="B662"/>
      <c r="C662"/>
      <c r="D662" s="6"/>
      <c r="E662" s="25"/>
    </row>
    <row r="663" spans="1:5" x14ac:dyDescent="0.2">
      <c r="A663"/>
      <c r="B663"/>
      <c r="C663"/>
      <c r="D663" s="6"/>
      <c r="E663" s="25"/>
    </row>
    <row r="664" spans="1:5" x14ac:dyDescent="0.2">
      <c r="A664"/>
      <c r="B664"/>
      <c r="C664"/>
      <c r="D664" s="6"/>
      <c r="E664" s="25"/>
    </row>
    <row r="665" spans="1:5" x14ac:dyDescent="0.2">
      <c r="A665"/>
      <c r="B665"/>
      <c r="C665"/>
      <c r="D665" s="6"/>
      <c r="E665" s="25"/>
    </row>
    <row r="666" spans="1:5" x14ac:dyDescent="0.2">
      <c r="A666"/>
      <c r="B666"/>
      <c r="C666"/>
      <c r="D666" s="6"/>
      <c r="E666" s="25"/>
    </row>
    <row r="667" spans="1:5" x14ac:dyDescent="0.2">
      <c r="A667"/>
      <c r="B667"/>
      <c r="C667"/>
      <c r="D667" s="6"/>
      <c r="E667" s="25"/>
    </row>
    <row r="668" spans="1:5" x14ac:dyDescent="0.2">
      <c r="A668"/>
      <c r="B668"/>
      <c r="C668"/>
      <c r="D668" s="6"/>
      <c r="E668" s="25"/>
    </row>
    <row r="669" spans="1:5" x14ac:dyDescent="0.2">
      <c r="A669"/>
      <c r="B669"/>
      <c r="C669"/>
      <c r="D669" s="6"/>
      <c r="E669" s="25"/>
    </row>
    <row r="670" spans="1:5" x14ac:dyDescent="0.2">
      <c r="A670"/>
      <c r="B670"/>
      <c r="C670"/>
      <c r="D670" s="6"/>
      <c r="E670" s="25"/>
    </row>
    <row r="671" spans="1:5" x14ac:dyDescent="0.2">
      <c r="A671"/>
      <c r="B671"/>
      <c r="C671"/>
      <c r="D671" s="6"/>
      <c r="E671" s="25"/>
    </row>
    <row r="672" spans="1:5" x14ac:dyDescent="0.2">
      <c r="A672"/>
      <c r="B672"/>
      <c r="C672"/>
      <c r="D672" s="6"/>
      <c r="E672" s="25"/>
    </row>
    <row r="673" spans="1:5" x14ac:dyDescent="0.2">
      <c r="A673"/>
      <c r="B673"/>
      <c r="C673"/>
      <c r="D673" s="6"/>
      <c r="E673" s="25"/>
    </row>
    <row r="674" spans="1:5" x14ac:dyDescent="0.2">
      <c r="A674"/>
      <c r="B674"/>
      <c r="C674"/>
      <c r="D674" s="6"/>
      <c r="E674" s="25"/>
    </row>
    <row r="675" spans="1:5" x14ac:dyDescent="0.2">
      <c r="A675"/>
      <c r="B675"/>
      <c r="C675"/>
      <c r="D675" s="6"/>
      <c r="E675" s="25"/>
    </row>
    <row r="676" spans="1:5" x14ac:dyDescent="0.2">
      <c r="A676"/>
      <c r="B676"/>
      <c r="C676"/>
      <c r="D676" s="6"/>
      <c r="E676" s="25"/>
    </row>
    <row r="677" spans="1:5" x14ac:dyDescent="0.2">
      <c r="A677"/>
      <c r="B677"/>
      <c r="C677"/>
      <c r="D677" s="6"/>
      <c r="E677" s="25"/>
    </row>
    <row r="678" spans="1:5" x14ac:dyDescent="0.2">
      <c r="A678"/>
      <c r="B678"/>
      <c r="C678"/>
      <c r="D678" s="6"/>
      <c r="E678" s="25"/>
    </row>
    <row r="679" spans="1:5" x14ac:dyDescent="0.2">
      <c r="A679"/>
      <c r="B679"/>
      <c r="C679"/>
      <c r="D679" s="6"/>
      <c r="E679" s="25"/>
    </row>
    <row r="680" spans="1:5" x14ac:dyDescent="0.2">
      <c r="A680"/>
      <c r="B680"/>
      <c r="C680"/>
      <c r="D680" s="6"/>
      <c r="E680" s="25"/>
    </row>
    <row r="681" spans="1:5" x14ac:dyDescent="0.2">
      <c r="A681"/>
      <c r="B681"/>
      <c r="C681"/>
      <c r="D681" s="6"/>
      <c r="E681" s="25"/>
    </row>
    <row r="682" spans="1:5" x14ac:dyDescent="0.2">
      <c r="A682"/>
      <c r="B682"/>
      <c r="C682"/>
      <c r="D682" s="6"/>
      <c r="E682" s="25"/>
    </row>
    <row r="683" spans="1:5" x14ac:dyDescent="0.2">
      <c r="A683"/>
      <c r="B683"/>
      <c r="C683"/>
      <c r="D683" s="6"/>
      <c r="E683" s="25"/>
    </row>
    <row r="684" spans="1:5" x14ac:dyDescent="0.2">
      <c r="A684"/>
      <c r="B684"/>
      <c r="C684"/>
      <c r="D684" s="6"/>
      <c r="E684" s="25"/>
    </row>
    <row r="685" spans="1:5" x14ac:dyDescent="0.2">
      <c r="A685"/>
      <c r="B685"/>
      <c r="C685"/>
      <c r="D685" s="6"/>
      <c r="E685" s="25"/>
    </row>
    <row r="686" spans="1:5" x14ac:dyDescent="0.2">
      <c r="A686"/>
      <c r="B686"/>
      <c r="C686"/>
      <c r="D686" s="6"/>
      <c r="E686" s="25"/>
    </row>
    <row r="687" spans="1:5" x14ac:dyDescent="0.2">
      <c r="A687"/>
      <c r="B687"/>
      <c r="C687"/>
      <c r="D687" s="6"/>
      <c r="E687" s="25"/>
    </row>
    <row r="688" spans="1:5" x14ac:dyDescent="0.2">
      <c r="A688"/>
      <c r="B688"/>
      <c r="C688"/>
      <c r="D688" s="6"/>
      <c r="E688" s="25"/>
    </row>
    <row r="689" spans="1:5" x14ac:dyDescent="0.2">
      <c r="A689"/>
      <c r="B689"/>
      <c r="C689"/>
      <c r="D689" s="6"/>
      <c r="E689" s="25"/>
    </row>
    <row r="690" spans="1:5" x14ac:dyDescent="0.2">
      <c r="A690"/>
      <c r="B690"/>
      <c r="C690"/>
      <c r="D690" s="6"/>
      <c r="E690" s="25"/>
    </row>
    <row r="691" spans="1:5" x14ac:dyDescent="0.2">
      <c r="A691"/>
      <c r="B691"/>
      <c r="C691"/>
      <c r="D691" s="6"/>
      <c r="E691" s="25"/>
    </row>
    <row r="692" spans="1:5" x14ac:dyDescent="0.2">
      <c r="A692"/>
      <c r="B692"/>
      <c r="C692"/>
      <c r="D692" s="6"/>
      <c r="E692" s="25"/>
    </row>
    <row r="693" spans="1:5" x14ac:dyDescent="0.2">
      <c r="A693"/>
      <c r="B693"/>
      <c r="C693"/>
      <c r="D693" s="6"/>
      <c r="E693" s="25"/>
    </row>
    <row r="694" spans="1:5" x14ac:dyDescent="0.2">
      <c r="A694"/>
      <c r="B694"/>
      <c r="C694"/>
      <c r="D694" s="6"/>
      <c r="E694" s="25"/>
    </row>
    <row r="695" spans="1:5" x14ac:dyDescent="0.2">
      <c r="A695"/>
      <c r="B695"/>
      <c r="C695"/>
      <c r="D695" s="6"/>
      <c r="E695" s="25"/>
    </row>
    <row r="696" spans="1:5" x14ac:dyDescent="0.2">
      <c r="A696"/>
      <c r="B696"/>
      <c r="C696"/>
      <c r="D696" s="6"/>
      <c r="E696" s="25"/>
    </row>
    <row r="697" spans="1:5" x14ac:dyDescent="0.2">
      <c r="A697"/>
      <c r="B697"/>
      <c r="C697"/>
      <c r="D697" s="6"/>
      <c r="E697" s="25"/>
    </row>
    <row r="698" spans="1:5" x14ac:dyDescent="0.2">
      <c r="A698"/>
      <c r="B698"/>
      <c r="C698"/>
      <c r="D698" s="6"/>
      <c r="E698" s="25"/>
    </row>
    <row r="699" spans="1:5" x14ac:dyDescent="0.2">
      <c r="A699"/>
      <c r="B699"/>
      <c r="C699"/>
      <c r="D699" s="6"/>
      <c r="E699" s="25"/>
    </row>
    <row r="700" spans="1:5" x14ac:dyDescent="0.2">
      <c r="A700"/>
      <c r="B700"/>
      <c r="C700"/>
      <c r="D700" s="6"/>
      <c r="E700" s="25"/>
    </row>
    <row r="701" spans="1:5" x14ac:dyDescent="0.2">
      <c r="A701"/>
      <c r="B701"/>
      <c r="C701"/>
      <c r="D701" s="6"/>
      <c r="E701" s="25"/>
    </row>
    <row r="702" spans="1:5" x14ac:dyDescent="0.2">
      <c r="A702"/>
      <c r="B702"/>
      <c r="C702"/>
      <c r="D702" s="6"/>
      <c r="E702" s="25"/>
    </row>
    <row r="703" spans="1:5" x14ac:dyDescent="0.2">
      <c r="A703"/>
      <c r="B703"/>
      <c r="C703"/>
      <c r="D703" s="6"/>
      <c r="E703" s="25"/>
    </row>
    <row r="704" spans="1:5" x14ac:dyDescent="0.2">
      <c r="A704"/>
      <c r="B704"/>
      <c r="C704"/>
      <c r="D704" s="6"/>
      <c r="E704" s="25"/>
    </row>
    <row r="705" spans="1:5" x14ac:dyDescent="0.2">
      <c r="A705"/>
      <c r="B705"/>
      <c r="C705"/>
      <c r="D705" s="6"/>
      <c r="E705" s="25"/>
    </row>
    <row r="706" spans="1:5" x14ac:dyDescent="0.2">
      <c r="A706"/>
      <c r="B706"/>
      <c r="C706"/>
      <c r="D706" s="6"/>
      <c r="E706" s="25"/>
    </row>
    <row r="707" spans="1:5" x14ac:dyDescent="0.2">
      <c r="A707"/>
      <c r="B707"/>
      <c r="C707"/>
      <c r="D707" s="6"/>
      <c r="E707" s="25"/>
    </row>
    <row r="708" spans="1:5" x14ac:dyDescent="0.2">
      <c r="A708"/>
      <c r="B708"/>
      <c r="C708"/>
      <c r="D708" s="6"/>
      <c r="E708" s="25"/>
    </row>
    <row r="709" spans="1:5" x14ac:dyDescent="0.2">
      <c r="A709"/>
      <c r="B709"/>
      <c r="C709"/>
      <c r="D709" s="6"/>
      <c r="E709" s="25"/>
    </row>
    <row r="710" spans="1:5" x14ac:dyDescent="0.2">
      <c r="A710"/>
      <c r="B710"/>
      <c r="C710"/>
      <c r="D710" s="6"/>
      <c r="E710" s="25"/>
    </row>
    <row r="711" spans="1:5" x14ac:dyDescent="0.2">
      <c r="A711"/>
      <c r="B711"/>
      <c r="C711"/>
      <c r="D711" s="6"/>
      <c r="E711" s="25"/>
    </row>
    <row r="712" spans="1:5" x14ac:dyDescent="0.2">
      <c r="A712"/>
      <c r="B712"/>
      <c r="C712"/>
      <c r="D712" s="6"/>
      <c r="E712" s="25"/>
    </row>
    <row r="713" spans="1:5" x14ac:dyDescent="0.2">
      <c r="A713"/>
      <c r="B713"/>
      <c r="C713"/>
      <c r="D713" s="6"/>
      <c r="E713" s="25"/>
    </row>
    <row r="714" spans="1:5" x14ac:dyDescent="0.2">
      <c r="A714"/>
      <c r="B714"/>
      <c r="C714"/>
      <c r="D714" s="6"/>
      <c r="E714" s="25"/>
    </row>
    <row r="715" spans="1:5" x14ac:dyDescent="0.2">
      <c r="A715"/>
      <c r="B715"/>
      <c r="C715"/>
      <c r="D715" s="6"/>
      <c r="E715" s="25"/>
    </row>
    <row r="716" spans="1:5" x14ac:dyDescent="0.2">
      <c r="A716"/>
      <c r="B716"/>
      <c r="C716"/>
      <c r="D716" s="6"/>
      <c r="E716" s="25"/>
    </row>
    <row r="717" spans="1:5" x14ac:dyDescent="0.2">
      <c r="A717"/>
      <c r="B717"/>
      <c r="C717"/>
      <c r="D717" s="6"/>
      <c r="E717" s="25"/>
    </row>
    <row r="718" spans="1:5" x14ac:dyDescent="0.2">
      <c r="A718"/>
      <c r="B718"/>
      <c r="C718"/>
      <c r="D718" s="6"/>
      <c r="E718" s="25"/>
    </row>
    <row r="719" spans="1:5" x14ac:dyDescent="0.2">
      <c r="A719"/>
      <c r="B719"/>
      <c r="C719"/>
      <c r="D719" s="6"/>
      <c r="E719" s="25"/>
    </row>
    <row r="720" spans="1:5" x14ac:dyDescent="0.2">
      <c r="A720"/>
      <c r="B720"/>
      <c r="C720"/>
      <c r="D720" s="6"/>
      <c r="E720" s="25"/>
    </row>
    <row r="721" spans="1:5" x14ac:dyDescent="0.2">
      <c r="A721"/>
      <c r="B721"/>
      <c r="C721"/>
      <c r="D721" s="6"/>
      <c r="E721" s="25"/>
    </row>
    <row r="722" spans="1:5" x14ac:dyDescent="0.2">
      <c r="A722"/>
      <c r="B722"/>
      <c r="C722"/>
      <c r="D722" s="6"/>
      <c r="E722" s="25"/>
    </row>
    <row r="723" spans="1:5" x14ac:dyDescent="0.2">
      <c r="A723"/>
      <c r="B723"/>
      <c r="C723"/>
      <c r="D723" s="6"/>
      <c r="E723" s="25"/>
    </row>
    <row r="724" spans="1:5" x14ac:dyDescent="0.2">
      <c r="A724"/>
      <c r="B724"/>
      <c r="C724"/>
      <c r="D724" s="6"/>
      <c r="E724" s="25"/>
    </row>
    <row r="725" spans="1:5" x14ac:dyDescent="0.2">
      <c r="A725"/>
      <c r="B725"/>
      <c r="C725"/>
      <c r="D725" s="6"/>
      <c r="E725" s="25"/>
    </row>
    <row r="726" spans="1:5" x14ac:dyDescent="0.2">
      <c r="A726"/>
      <c r="B726"/>
      <c r="C726"/>
      <c r="D726" s="6"/>
      <c r="E726" s="25"/>
    </row>
    <row r="727" spans="1:5" x14ac:dyDescent="0.2">
      <c r="A727"/>
      <c r="B727"/>
      <c r="C727"/>
      <c r="D727" s="6"/>
      <c r="E727" s="25"/>
    </row>
    <row r="728" spans="1:5" x14ac:dyDescent="0.2">
      <c r="A728"/>
      <c r="B728"/>
      <c r="C728"/>
      <c r="D728" s="6"/>
      <c r="E728" s="25"/>
    </row>
    <row r="729" spans="1:5" x14ac:dyDescent="0.2">
      <c r="A729"/>
      <c r="B729"/>
      <c r="C729"/>
      <c r="D729" s="6"/>
      <c r="E729" s="25"/>
    </row>
    <row r="730" spans="1:5" x14ac:dyDescent="0.2">
      <c r="A730"/>
      <c r="B730"/>
      <c r="C730"/>
      <c r="D730" s="6"/>
      <c r="E730" s="25"/>
    </row>
    <row r="731" spans="1:5" x14ac:dyDescent="0.2">
      <c r="A731"/>
      <c r="B731"/>
      <c r="C731"/>
      <c r="D731" s="6"/>
      <c r="E731" s="25"/>
    </row>
    <row r="732" spans="1:5" x14ac:dyDescent="0.2">
      <c r="A732"/>
      <c r="B732"/>
      <c r="C732"/>
      <c r="D732" s="6"/>
      <c r="E732" s="25"/>
    </row>
    <row r="733" spans="1:5" x14ac:dyDescent="0.2">
      <c r="A733"/>
      <c r="B733"/>
      <c r="C733"/>
      <c r="D733" s="6"/>
      <c r="E733" s="25"/>
    </row>
    <row r="734" spans="1:5" x14ac:dyDescent="0.2">
      <c r="A734"/>
      <c r="B734"/>
      <c r="C734"/>
      <c r="D734" s="6"/>
      <c r="E734" s="25"/>
    </row>
    <row r="735" spans="1:5" x14ac:dyDescent="0.2">
      <c r="A735"/>
      <c r="B735"/>
      <c r="C735"/>
      <c r="D735" s="6"/>
      <c r="E735" s="25"/>
    </row>
    <row r="736" spans="1:5" x14ac:dyDescent="0.2">
      <c r="A736"/>
      <c r="B736"/>
      <c r="C736"/>
      <c r="D736" s="6"/>
      <c r="E736" s="25"/>
    </row>
    <row r="737" spans="1:5" x14ac:dyDescent="0.2">
      <c r="A737"/>
      <c r="B737"/>
      <c r="C737"/>
      <c r="D737" s="6"/>
      <c r="E737" s="25"/>
    </row>
    <row r="738" spans="1:5" x14ac:dyDescent="0.2">
      <c r="A738"/>
      <c r="B738"/>
      <c r="C738"/>
      <c r="D738" s="6"/>
      <c r="E738" s="25"/>
    </row>
    <row r="739" spans="1:5" x14ac:dyDescent="0.2">
      <c r="A739"/>
      <c r="B739"/>
      <c r="C739"/>
      <c r="D739" s="6"/>
      <c r="E739" s="25"/>
    </row>
    <row r="740" spans="1:5" x14ac:dyDescent="0.2">
      <c r="A740"/>
      <c r="B740"/>
      <c r="C740"/>
      <c r="D740" s="6"/>
      <c r="E740" s="25"/>
    </row>
    <row r="741" spans="1:5" x14ac:dyDescent="0.2">
      <c r="A741"/>
      <c r="B741"/>
      <c r="C741"/>
      <c r="D741" s="6"/>
      <c r="E741" s="25"/>
    </row>
    <row r="742" spans="1:5" x14ac:dyDescent="0.2">
      <c r="A742"/>
      <c r="B742"/>
      <c r="C742"/>
      <c r="D742" s="6"/>
      <c r="E742" s="25"/>
    </row>
    <row r="743" spans="1:5" x14ac:dyDescent="0.2">
      <c r="A743"/>
      <c r="B743"/>
      <c r="C743"/>
      <c r="D743" s="6"/>
      <c r="E743" s="25"/>
    </row>
    <row r="744" spans="1:5" x14ac:dyDescent="0.2">
      <c r="A744"/>
      <c r="B744"/>
      <c r="C744"/>
      <c r="D744" s="6"/>
      <c r="E744" s="2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29F9-399E-4DE1-A1DE-9DD7C2739EA1}">
  <dimension ref="A1:H744"/>
  <sheetViews>
    <sheetView zoomScale="110" zoomScaleNormal="110" workbookViewId="0">
      <selection activeCell="G23" sqref="G23"/>
    </sheetView>
  </sheetViews>
  <sheetFormatPr baseColWidth="10" defaultColWidth="17.83203125" defaultRowHeight="15" x14ac:dyDescent="0.2"/>
  <cols>
    <col min="1" max="1" width="17.6640625" style="1" customWidth="1"/>
    <col min="2" max="2" width="11.5" style="2" customWidth="1"/>
    <col min="3" max="3" width="6.1640625" style="1" customWidth="1"/>
    <col min="4" max="4" width="8.33203125" style="3" customWidth="1"/>
    <col min="5" max="5" width="9" style="5" customWidth="1"/>
    <col min="6" max="6" width="4.1640625" style="1" customWidth="1"/>
    <col min="7" max="7" width="57.6640625" style="1" customWidth="1"/>
    <col min="8" max="8" width="12.6640625" style="1" customWidth="1"/>
    <col min="9" max="16384" width="17.83203125" style="1"/>
  </cols>
  <sheetData>
    <row r="1" spans="1:8" s="7" customFormat="1" ht="19" x14ac:dyDescent="0.25">
      <c r="A1" s="7" t="s">
        <v>375</v>
      </c>
      <c r="B1" s="8"/>
      <c r="D1" s="9"/>
      <c r="E1" s="10"/>
    </row>
    <row r="3" spans="1:8" x14ac:dyDescent="0.2">
      <c r="A3" s="11" t="s">
        <v>22</v>
      </c>
      <c r="B3" s="11" t="s">
        <v>23</v>
      </c>
      <c r="C3" s="11" t="s">
        <v>24</v>
      </c>
      <c r="D3" s="12" t="s">
        <v>25</v>
      </c>
      <c r="E3" s="11" t="s">
        <v>39</v>
      </c>
      <c r="G3" s="13" t="s">
        <v>376</v>
      </c>
      <c r="H3" s="13" t="s">
        <v>40</v>
      </c>
    </row>
    <row r="4" spans="1:8" x14ac:dyDescent="0.2">
      <c r="A4" t="s">
        <v>0</v>
      </c>
      <c r="B4" t="s">
        <v>26</v>
      </c>
      <c r="C4" t="s">
        <v>32</v>
      </c>
      <c r="D4" t="s">
        <v>36</v>
      </c>
      <c r="E4" s="28">
        <v>100</v>
      </c>
      <c r="G4" s="14" t="s">
        <v>377</v>
      </c>
      <c r="H4" s="15">
        <f>COUNTIF(B4:B27, "USA")</f>
        <v>6</v>
      </c>
    </row>
    <row r="5" spans="1:8" x14ac:dyDescent="0.2">
      <c r="A5" t="s">
        <v>1</v>
      </c>
      <c r="B5" t="s">
        <v>26</v>
      </c>
      <c r="C5" t="s">
        <v>5</v>
      </c>
      <c r="D5" t="s">
        <v>38</v>
      </c>
      <c r="E5" s="28">
        <v>500</v>
      </c>
      <c r="G5" s="14" t="s">
        <v>378</v>
      </c>
      <c r="H5" s="15">
        <f>COUNTIFS(B4:B27, "Australia", C4:C27, "F")</f>
        <v>2</v>
      </c>
    </row>
    <row r="6" spans="1:8" x14ac:dyDescent="0.2">
      <c r="A6" t="s">
        <v>2</v>
      </c>
      <c r="B6" t="s">
        <v>27</v>
      </c>
      <c r="C6" t="s">
        <v>5</v>
      </c>
      <c r="D6" t="s">
        <v>38</v>
      </c>
      <c r="E6" s="28">
        <v>500</v>
      </c>
      <c r="G6" s="14" t="s">
        <v>379</v>
      </c>
      <c r="H6" s="15">
        <f>COUNTIFS(B4:B27, "UK", C4:C27, "M", D4:D27, "Silver")</f>
        <v>1</v>
      </c>
    </row>
    <row r="7" spans="1:8" x14ac:dyDescent="0.2">
      <c r="A7" t="s">
        <v>3</v>
      </c>
      <c r="B7" t="s">
        <v>26</v>
      </c>
      <c r="C7" t="s">
        <v>5</v>
      </c>
      <c r="D7" t="s">
        <v>37</v>
      </c>
      <c r="E7" s="28">
        <v>250</v>
      </c>
    </row>
    <row r="8" spans="1:8" x14ac:dyDescent="0.2">
      <c r="A8" t="s">
        <v>4</v>
      </c>
      <c r="B8" t="s">
        <v>28</v>
      </c>
      <c r="C8" t="s">
        <v>5</v>
      </c>
      <c r="D8" t="s">
        <v>37</v>
      </c>
      <c r="E8" s="28">
        <v>250</v>
      </c>
    </row>
    <row r="9" spans="1:8" x14ac:dyDescent="0.2">
      <c r="A9" t="s">
        <v>6</v>
      </c>
      <c r="B9" t="s">
        <v>28</v>
      </c>
      <c r="C9" t="s">
        <v>5</v>
      </c>
      <c r="D9" t="s">
        <v>36</v>
      </c>
      <c r="E9" s="28">
        <v>100</v>
      </c>
      <c r="G9" s="13" t="s">
        <v>376</v>
      </c>
      <c r="H9" s="13" t="s">
        <v>40</v>
      </c>
    </row>
    <row r="10" spans="1:8" x14ac:dyDescent="0.2">
      <c r="A10" t="s">
        <v>7</v>
      </c>
      <c r="B10" t="s">
        <v>29</v>
      </c>
      <c r="C10" t="s">
        <v>5</v>
      </c>
      <c r="D10" t="s">
        <v>36</v>
      </c>
      <c r="E10" s="28">
        <v>100</v>
      </c>
      <c r="G10" s="14" t="s">
        <v>41</v>
      </c>
      <c r="H10" s="15">
        <f>SUMIF(B4:B27, "USA", E4:E27)</f>
        <v>1550</v>
      </c>
    </row>
    <row r="11" spans="1:8" x14ac:dyDescent="0.2">
      <c r="A11" t="s">
        <v>33</v>
      </c>
      <c r="B11" t="s">
        <v>30</v>
      </c>
      <c r="C11" t="s">
        <v>32</v>
      </c>
      <c r="D11" t="s">
        <v>38</v>
      </c>
      <c r="E11" s="28">
        <v>500</v>
      </c>
      <c r="G11" s="14" t="s">
        <v>42</v>
      </c>
      <c r="H11" s="15">
        <f>SUMIFS(E4:E27, B4:B27, "Canada", C4:C27, "F")</f>
        <v>100</v>
      </c>
    </row>
    <row r="12" spans="1:8" x14ac:dyDescent="0.2">
      <c r="A12" t="s">
        <v>8</v>
      </c>
      <c r="B12" t="s">
        <v>30</v>
      </c>
      <c r="C12" t="s">
        <v>5</v>
      </c>
      <c r="D12" t="s">
        <v>37</v>
      </c>
      <c r="E12" s="28">
        <v>250</v>
      </c>
      <c r="G12" s="14" t="s">
        <v>43</v>
      </c>
      <c r="H12" s="37">
        <f>SUMIFS(E:E, B:B, "USA") + SUMIFS(E:E, B:B, "Canada")</f>
        <v>3150</v>
      </c>
    </row>
    <row r="13" spans="1:8" x14ac:dyDescent="0.2">
      <c r="A13" t="s">
        <v>34</v>
      </c>
      <c r="B13" t="s">
        <v>30</v>
      </c>
      <c r="C13" t="s">
        <v>32</v>
      </c>
      <c r="D13" t="s">
        <v>38</v>
      </c>
      <c r="E13" s="28">
        <v>500</v>
      </c>
    </row>
    <row r="14" spans="1:8" x14ac:dyDescent="0.2">
      <c r="A14" t="s">
        <v>9</v>
      </c>
      <c r="B14" t="s">
        <v>26</v>
      </c>
      <c r="C14" t="s">
        <v>5</v>
      </c>
      <c r="D14" t="s">
        <v>36</v>
      </c>
      <c r="E14" s="28">
        <v>100</v>
      </c>
    </row>
    <row r="15" spans="1:8" x14ac:dyDescent="0.2">
      <c r="A15" t="s">
        <v>35</v>
      </c>
      <c r="B15" t="s">
        <v>28</v>
      </c>
      <c r="C15" t="s">
        <v>32</v>
      </c>
      <c r="D15" t="s">
        <v>36</v>
      </c>
      <c r="E15" s="28">
        <v>100</v>
      </c>
    </row>
    <row r="16" spans="1:8" x14ac:dyDescent="0.2">
      <c r="A16" t="s">
        <v>10</v>
      </c>
      <c r="B16" t="s">
        <v>27</v>
      </c>
      <c r="C16" t="s">
        <v>5</v>
      </c>
      <c r="D16" t="s">
        <v>38</v>
      </c>
      <c r="E16" s="28">
        <v>500</v>
      </c>
    </row>
    <row r="17" spans="1:5" x14ac:dyDescent="0.2">
      <c r="A17" t="s">
        <v>11</v>
      </c>
      <c r="B17" t="s">
        <v>29</v>
      </c>
      <c r="C17" t="s">
        <v>32</v>
      </c>
      <c r="D17" t="s">
        <v>38</v>
      </c>
      <c r="E17" s="28">
        <v>500</v>
      </c>
    </row>
    <row r="18" spans="1:5" x14ac:dyDescent="0.2">
      <c r="A18" t="s">
        <v>12</v>
      </c>
      <c r="B18" t="s">
        <v>29</v>
      </c>
      <c r="C18" t="s">
        <v>5</v>
      </c>
      <c r="D18" t="s">
        <v>37</v>
      </c>
      <c r="E18" s="28">
        <v>250</v>
      </c>
    </row>
    <row r="19" spans="1:5" x14ac:dyDescent="0.2">
      <c r="A19" t="s">
        <v>13</v>
      </c>
      <c r="B19" t="s">
        <v>28</v>
      </c>
      <c r="C19" t="s">
        <v>5</v>
      </c>
      <c r="D19" t="s">
        <v>36</v>
      </c>
      <c r="E19" s="28">
        <v>100</v>
      </c>
    </row>
    <row r="20" spans="1:5" x14ac:dyDescent="0.2">
      <c r="A20" t="s">
        <v>14</v>
      </c>
      <c r="B20" t="s">
        <v>30</v>
      </c>
      <c r="C20" t="s">
        <v>5</v>
      </c>
      <c r="D20" t="s">
        <v>38</v>
      </c>
      <c r="E20" s="28">
        <v>500</v>
      </c>
    </row>
    <row r="21" spans="1:5" x14ac:dyDescent="0.2">
      <c r="A21" t="s">
        <v>15</v>
      </c>
      <c r="B21" t="s">
        <v>27</v>
      </c>
      <c r="C21" t="s">
        <v>5</v>
      </c>
      <c r="D21" t="s">
        <v>38</v>
      </c>
      <c r="E21" s="28">
        <v>500</v>
      </c>
    </row>
    <row r="22" spans="1:5" x14ac:dyDescent="0.2">
      <c r="A22" t="s">
        <v>16</v>
      </c>
      <c r="B22" t="s">
        <v>26</v>
      </c>
      <c r="C22" t="s">
        <v>32</v>
      </c>
      <c r="D22" t="s">
        <v>36</v>
      </c>
      <c r="E22" s="28">
        <v>100</v>
      </c>
    </row>
    <row r="23" spans="1:5" x14ac:dyDescent="0.2">
      <c r="A23" t="s">
        <v>17</v>
      </c>
      <c r="B23" t="s">
        <v>26</v>
      </c>
      <c r="C23" t="s">
        <v>5</v>
      </c>
      <c r="D23" t="s">
        <v>38</v>
      </c>
      <c r="E23" s="28">
        <v>500</v>
      </c>
    </row>
    <row r="24" spans="1:5" x14ac:dyDescent="0.2">
      <c r="A24" t="s">
        <v>18</v>
      </c>
      <c r="B24" t="s">
        <v>27</v>
      </c>
      <c r="C24" t="s">
        <v>32</v>
      </c>
      <c r="D24" t="s">
        <v>36</v>
      </c>
      <c r="E24" s="28">
        <v>100</v>
      </c>
    </row>
    <row r="25" spans="1:5" x14ac:dyDescent="0.2">
      <c r="A25" t="s">
        <v>19</v>
      </c>
      <c r="B25" t="s">
        <v>29</v>
      </c>
      <c r="C25" t="s">
        <v>5</v>
      </c>
      <c r="D25" t="s">
        <v>38</v>
      </c>
      <c r="E25" s="28">
        <v>500</v>
      </c>
    </row>
    <row r="26" spans="1:5" x14ac:dyDescent="0.2">
      <c r="A26" t="s">
        <v>20</v>
      </c>
      <c r="B26" t="s">
        <v>28</v>
      </c>
      <c r="C26" t="s">
        <v>32</v>
      </c>
      <c r="D26" t="s">
        <v>37</v>
      </c>
      <c r="E26" s="28">
        <v>250</v>
      </c>
    </row>
    <row r="27" spans="1:5" x14ac:dyDescent="0.2">
      <c r="A27" t="s">
        <v>21</v>
      </c>
      <c r="B27" t="s">
        <v>30</v>
      </c>
      <c r="C27" t="s">
        <v>5</v>
      </c>
      <c r="D27" t="s">
        <v>38</v>
      </c>
      <c r="E27" s="28">
        <v>500</v>
      </c>
    </row>
    <row r="28" spans="1:5" x14ac:dyDescent="0.2">
      <c r="A28"/>
      <c r="B28"/>
      <c r="C28"/>
      <c r="D28" s="6"/>
      <c r="E28" s="4"/>
    </row>
    <row r="29" spans="1:5" x14ac:dyDescent="0.2">
      <c r="A29"/>
      <c r="B29"/>
      <c r="C29"/>
      <c r="D29" s="6"/>
      <c r="E29" s="4"/>
    </row>
    <row r="30" spans="1:5" x14ac:dyDescent="0.2">
      <c r="A30"/>
      <c r="B30"/>
      <c r="C30"/>
      <c r="D30" s="6"/>
      <c r="E30" s="4"/>
    </row>
    <row r="31" spans="1:5" x14ac:dyDescent="0.2">
      <c r="A31"/>
      <c r="B31"/>
      <c r="C31"/>
      <c r="D31" s="6"/>
      <c r="E31" s="4"/>
    </row>
    <row r="32" spans="1:5" x14ac:dyDescent="0.2">
      <c r="A32"/>
      <c r="B32"/>
      <c r="C32"/>
      <c r="D32" s="6"/>
      <c r="E32" s="4"/>
    </row>
    <row r="33" spans="1:5" x14ac:dyDescent="0.2">
      <c r="A33"/>
      <c r="B33"/>
      <c r="C33"/>
      <c r="D33" s="6"/>
      <c r="E33" s="4"/>
    </row>
    <row r="34" spans="1:5" x14ac:dyDescent="0.2">
      <c r="A34"/>
      <c r="B34"/>
      <c r="C34"/>
      <c r="D34" s="6"/>
      <c r="E34" s="4"/>
    </row>
    <row r="35" spans="1:5" x14ac:dyDescent="0.2">
      <c r="A35"/>
      <c r="B35"/>
      <c r="C35"/>
      <c r="D35" s="6"/>
      <c r="E35" s="4"/>
    </row>
    <row r="36" spans="1:5" x14ac:dyDescent="0.2">
      <c r="A36"/>
      <c r="B36"/>
      <c r="C36"/>
      <c r="D36" s="6"/>
      <c r="E36" s="4"/>
    </row>
    <row r="37" spans="1:5" x14ac:dyDescent="0.2">
      <c r="A37"/>
      <c r="B37"/>
      <c r="C37"/>
      <c r="D37" s="6"/>
      <c r="E37" s="4"/>
    </row>
    <row r="38" spans="1:5" x14ac:dyDescent="0.2">
      <c r="A38"/>
      <c r="B38"/>
      <c r="C38"/>
      <c r="D38" s="6"/>
      <c r="E38" s="4"/>
    </row>
    <row r="39" spans="1:5" x14ac:dyDescent="0.2">
      <c r="A39"/>
      <c r="B39"/>
      <c r="C39"/>
      <c r="D39" s="6"/>
      <c r="E39" s="4"/>
    </row>
    <row r="40" spans="1:5" x14ac:dyDescent="0.2">
      <c r="A40"/>
      <c r="B40"/>
      <c r="C40"/>
      <c r="D40" s="6"/>
      <c r="E40" s="4"/>
    </row>
    <row r="41" spans="1:5" x14ac:dyDescent="0.2">
      <c r="A41"/>
      <c r="B41"/>
      <c r="C41"/>
      <c r="D41" s="6"/>
      <c r="E41" s="4"/>
    </row>
    <row r="42" spans="1:5" x14ac:dyDescent="0.2">
      <c r="A42"/>
      <c r="B42"/>
      <c r="C42"/>
      <c r="D42" s="6"/>
      <c r="E42" s="4"/>
    </row>
    <row r="43" spans="1:5" x14ac:dyDescent="0.2">
      <c r="A43"/>
      <c r="B43"/>
      <c r="C43"/>
      <c r="D43" s="6"/>
      <c r="E43" s="4"/>
    </row>
    <row r="44" spans="1:5" x14ac:dyDescent="0.2">
      <c r="A44"/>
      <c r="B44"/>
      <c r="C44"/>
      <c r="D44" s="6"/>
      <c r="E44" s="4"/>
    </row>
    <row r="45" spans="1:5" x14ac:dyDescent="0.2">
      <c r="A45"/>
      <c r="B45"/>
      <c r="C45"/>
      <c r="D45" s="6"/>
      <c r="E45" s="4"/>
    </row>
    <row r="46" spans="1:5" x14ac:dyDescent="0.2">
      <c r="A46"/>
      <c r="B46"/>
      <c r="C46"/>
      <c r="D46" s="6"/>
      <c r="E46" s="4"/>
    </row>
    <row r="47" spans="1:5" x14ac:dyDescent="0.2">
      <c r="A47"/>
      <c r="B47"/>
      <c r="C47"/>
      <c r="D47" s="6"/>
      <c r="E47" s="4"/>
    </row>
    <row r="48" spans="1:5" x14ac:dyDescent="0.2">
      <c r="A48"/>
      <c r="B48"/>
      <c r="C48"/>
      <c r="D48" s="6"/>
      <c r="E48" s="4"/>
    </row>
    <row r="49" spans="1:5" x14ac:dyDescent="0.2">
      <c r="A49"/>
      <c r="B49"/>
      <c r="C49"/>
      <c r="D49" s="6"/>
      <c r="E49" s="4"/>
    </row>
    <row r="50" spans="1:5" x14ac:dyDescent="0.2">
      <c r="A50"/>
      <c r="B50"/>
      <c r="C50"/>
      <c r="D50" s="6"/>
      <c r="E50" s="4"/>
    </row>
    <row r="51" spans="1:5" x14ac:dyDescent="0.2">
      <c r="A51"/>
      <c r="B51"/>
      <c r="C51"/>
      <c r="D51" s="6"/>
      <c r="E51" s="4"/>
    </row>
    <row r="52" spans="1:5" x14ac:dyDescent="0.2">
      <c r="A52"/>
      <c r="B52"/>
      <c r="C52"/>
      <c r="D52" s="6"/>
      <c r="E52" s="4"/>
    </row>
    <row r="53" spans="1:5" x14ac:dyDescent="0.2">
      <c r="A53"/>
      <c r="B53"/>
      <c r="C53"/>
      <c r="D53" s="6"/>
      <c r="E53" s="4"/>
    </row>
    <row r="54" spans="1:5" x14ac:dyDescent="0.2">
      <c r="A54"/>
      <c r="B54"/>
      <c r="C54"/>
      <c r="D54" s="6"/>
      <c r="E54" s="4"/>
    </row>
    <row r="55" spans="1:5" x14ac:dyDescent="0.2">
      <c r="A55"/>
      <c r="B55"/>
      <c r="C55"/>
      <c r="D55" s="6"/>
      <c r="E55" s="4"/>
    </row>
    <row r="56" spans="1:5" x14ac:dyDescent="0.2">
      <c r="A56"/>
      <c r="B56"/>
      <c r="C56"/>
      <c r="D56" s="6"/>
      <c r="E56" s="4"/>
    </row>
    <row r="57" spans="1:5" x14ac:dyDescent="0.2">
      <c r="A57"/>
      <c r="B57"/>
      <c r="C57"/>
      <c r="D57" s="6"/>
      <c r="E57" s="4"/>
    </row>
    <row r="58" spans="1:5" x14ac:dyDescent="0.2">
      <c r="A58"/>
      <c r="B58"/>
      <c r="C58"/>
      <c r="D58" s="6"/>
      <c r="E58" s="4"/>
    </row>
    <row r="59" spans="1:5" x14ac:dyDescent="0.2">
      <c r="A59"/>
      <c r="B59"/>
      <c r="C59"/>
      <c r="D59" s="6"/>
      <c r="E59" s="4"/>
    </row>
    <row r="60" spans="1:5" x14ac:dyDescent="0.2">
      <c r="A60"/>
      <c r="B60"/>
      <c r="C60"/>
      <c r="D60" s="6"/>
      <c r="E60" s="4"/>
    </row>
    <row r="61" spans="1:5" x14ac:dyDescent="0.2">
      <c r="A61"/>
      <c r="B61"/>
      <c r="C61"/>
      <c r="D61" s="6"/>
      <c r="E61" s="4"/>
    </row>
    <row r="62" spans="1:5" x14ac:dyDescent="0.2">
      <c r="A62"/>
      <c r="B62"/>
      <c r="C62"/>
      <c r="D62" s="6"/>
      <c r="E62" s="4"/>
    </row>
    <row r="63" spans="1:5" x14ac:dyDescent="0.2">
      <c r="A63"/>
      <c r="B63"/>
      <c r="C63"/>
      <c r="D63" s="6"/>
      <c r="E63" s="4"/>
    </row>
    <row r="64" spans="1:5" x14ac:dyDescent="0.2">
      <c r="A64"/>
      <c r="B64"/>
      <c r="C64"/>
      <c r="D64" s="6"/>
      <c r="E64" s="4"/>
    </row>
    <row r="65" spans="1:5" x14ac:dyDescent="0.2">
      <c r="A65"/>
      <c r="B65"/>
      <c r="C65"/>
      <c r="D65" s="6"/>
      <c r="E65" s="4"/>
    </row>
    <row r="66" spans="1:5" x14ac:dyDescent="0.2">
      <c r="A66"/>
      <c r="B66"/>
      <c r="C66"/>
      <c r="D66" s="6"/>
      <c r="E66" s="4"/>
    </row>
    <row r="67" spans="1:5" x14ac:dyDescent="0.2">
      <c r="A67"/>
      <c r="B67"/>
      <c r="C67"/>
      <c r="D67" s="6"/>
      <c r="E67" s="4"/>
    </row>
    <row r="68" spans="1:5" x14ac:dyDescent="0.2">
      <c r="A68"/>
      <c r="B68"/>
      <c r="C68"/>
      <c r="D68" s="6"/>
      <c r="E68" s="4"/>
    </row>
    <row r="69" spans="1:5" x14ac:dyDescent="0.2">
      <c r="A69"/>
      <c r="B69"/>
      <c r="C69"/>
      <c r="D69" s="6"/>
      <c r="E69" s="4"/>
    </row>
    <row r="70" spans="1:5" x14ac:dyDescent="0.2">
      <c r="A70"/>
      <c r="B70"/>
      <c r="C70"/>
      <c r="D70" s="6"/>
      <c r="E70" s="4"/>
    </row>
    <row r="71" spans="1:5" x14ac:dyDescent="0.2">
      <c r="A71"/>
      <c r="B71"/>
      <c r="C71"/>
      <c r="D71" s="6"/>
      <c r="E71" s="4"/>
    </row>
    <row r="72" spans="1:5" x14ac:dyDescent="0.2">
      <c r="A72"/>
      <c r="B72"/>
      <c r="C72"/>
      <c r="D72" s="6"/>
      <c r="E72" s="4"/>
    </row>
    <row r="73" spans="1:5" x14ac:dyDescent="0.2">
      <c r="A73"/>
      <c r="B73"/>
      <c r="C73"/>
      <c r="D73" s="6"/>
      <c r="E73" s="4"/>
    </row>
    <row r="74" spans="1:5" x14ac:dyDescent="0.2">
      <c r="A74"/>
      <c r="B74"/>
      <c r="C74"/>
      <c r="D74" s="6"/>
      <c r="E74" s="4"/>
    </row>
    <row r="75" spans="1:5" x14ac:dyDescent="0.2">
      <c r="A75"/>
      <c r="B75"/>
      <c r="C75"/>
      <c r="D75" s="6"/>
      <c r="E75" s="4"/>
    </row>
    <row r="76" spans="1:5" x14ac:dyDescent="0.2">
      <c r="A76"/>
      <c r="B76"/>
      <c r="C76"/>
      <c r="D76" s="6"/>
      <c r="E76" s="4"/>
    </row>
    <row r="77" spans="1:5" x14ac:dyDescent="0.2">
      <c r="A77"/>
      <c r="B77"/>
      <c r="C77"/>
      <c r="D77" s="6"/>
      <c r="E77" s="4"/>
    </row>
    <row r="78" spans="1:5" x14ac:dyDescent="0.2">
      <c r="A78"/>
      <c r="B78"/>
      <c r="C78"/>
      <c r="D78" s="6"/>
      <c r="E78" s="4"/>
    </row>
    <row r="79" spans="1:5" x14ac:dyDescent="0.2">
      <c r="A79"/>
      <c r="B79"/>
      <c r="C79"/>
      <c r="D79" s="6"/>
      <c r="E79" s="4"/>
    </row>
    <row r="80" spans="1:5" x14ac:dyDescent="0.2">
      <c r="A80"/>
      <c r="B80"/>
      <c r="C80"/>
      <c r="D80" s="6"/>
      <c r="E80" s="4"/>
    </row>
    <row r="81" spans="1:5" x14ac:dyDescent="0.2">
      <c r="A81"/>
      <c r="B81"/>
      <c r="C81"/>
      <c r="D81" s="6"/>
      <c r="E81" s="4"/>
    </row>
    <row r="82" spans="1:5" x14ac:dyDescent="0.2">
      <c r="A82"/>
      <c r="B82"/>
      <c r="C82"/>
      <c r="D82" s="6"/>
      <c r="E82" s="4"/>
    </row>
    <row r="83" spans="1:5" x14ac:dyDescent="0.2">
      <c r="A83"/>
      <c r="B83"/>
      <c r="C83"/>
      <c r="D83" s="6"/>
      <c r="E83" s="4"/>
    </row>
    <row r="84" spans="1:5" x14ac:dyDescent="0.2">
      <c r="A84"/>
      <c r="B84"/>
      <c r="C84"/>
      <c r="D84" s="6"/>
      <c r="E84" s="4"/>
    </row>
    <row r="85" spans="1:5" x14ac:dyDescent="0.2">
      <c r="A85"/>
      <c r="B85"/>
      <c r="C85"/>
      <c r="D85" s="6"/>
      <c r="E85" s="4"/>
    </row>
    <row r="86" spans="1:5" x14ac:dyDescent="0.2">
      <c r="A86"/>
      <c r="B86"/>
      <c r="C86"/>
      <c r="D86" s="6"/>
      <c r="E86" s="4"/>
    </row>
    <row r="87" spans="1:5" x14ac:dyDescent="0.2">
      <c r="A87"/>
      <c r="B87"/>
      <c r="C87"/>
      <c r="D87" s="6"/>
      <c r="E87" s="4"/>
    </row>
    <row r="88" spans="1:5" x14ac:dyDescent="0.2">
      <c r="A88"/>
      <c r="B88"/>
      <c r="C88"/>
      <c r="D88" s="6"/>
      <c r="E88" s="4"/>
    </row>
    <row r="89" spans="1:5" x14ac:dyDescent="0.2">
      <c r="A89"/>
      <c r="B89"/>
      <c r="C89"/>
      <c r="D89" s="6"/>
      <c r="E89" s="4"/>
    </row>
    <row r="90" spans="1:5" x14ac:dyDescent="0.2">
      <c r="A90"/>
      <c r="B90"/>
      <c r="C90"/>
      <c r="D90" s="6"/>
      <c r="E90" s="4"/>
    </row>
    <row r="91" spans="1:5" x14ac:dyDescent="0.2">
      <c r="A91"/>
      <c r="B91"/>
      <c r="C91"/>
      <c r="D91" s="6"/>
      <c r="E91" s="4"/>
    </row>
    <row r="92" spans="1:5" x14ac:dyDescent="0.2">
      <c r="A92"/>
      <c r="B92"/>
      <c r="C92"/>
      <c r="D92" s="6"/>
      <c r="E92" s="4"/>
    </row>
    <row r="93" spans="1:5" x14ac:dyDescent="0.2">
      <c r="A93"/>
      <c r="B93"/>
      <c r="C93"/>
      <c r="D93" s="6"/>
      <c r="E93" s="4"/>
    </row>
    <row r="94" spans="1:5" x14ac:dyDescent="0.2">
      <c r="A94"/>
      <c r="B94"/>
      <c r="C94"/>
      <c r="D94" s="6"/>
      <c r="E94" s="4"/>
    </row>
    <row r="95" spans="1:5" x14ac:dyDescent="0.2">
      <c r="A95"/>
      <c r="B95"/>
      <c r="C95"/>
      <c r="D95" s="6"/>
      <c r="E95" s="4"/>
    </row>
    <row r="96" spans="1:5" x14ac:dyDescent="0.2">
      <c r="A96"/>
      <c r="B96"/>
      <c r="C96"/>
      <c r="D96" s="6"/>
      <c r="E96" s="4"/>
    </row>
    <row r="97" spans="1:5" x14ac:dyDescent="0.2">
      <c r="A97"/>
      <c r="B97"/>
      <c r="C97"/>
      <c r="D97" s="6"/>
      <c r="E97" s="4"/>
    </row>
    <row r="98" spans="1:5" x14ac:dyDescent="0.2">
      <c r="A98"/>
      <c r="B98"/>
      <c r="C98"/>
      <c r="D98" s="6"/>
      <c r="E98" s="4"/>
    </row>
    <row r="99" spans="1:5" x14ac:dyDescent="0.2">
      <c r="A99"/>
      <c r="B99"/>
      <c r="C99"/>
      <c r="D99" s="6"/>
      <c r="E99" s="4"/>
    </row>
    <row r="100" spans="1:5" x14ac:dyDescent="0.2">
      <c r="A100"/>
      <c r="B100"/>
      <c r="C100"/>
      <c r="D100" s="6"/>
      <c r="E100" s="4"/>
    </row>
    <row r="101" spans="1:5" x14ac:dyDescent="0.2">
      <c r="A101"/>
      <c r="B101"/>
      <c r="C101"/>
      <c r="D101" s="6"/>
      <c r="E101" s="4"/>
    </row>
    <row r="102" spans="1:5" x14ac:dyDescent="0.2">
      <c r="A102"/>
      <c r="B102"/>
      <c r="C102"/>
      <c r="D102" s="6"/>
      <c r="E102" s="4"/>
    </row>
    <row r="103" spans="1:5" x14ac:dyDescent="0.2">
      <c r="A103"/>
      <c r="B103"/>
      <c r="C103"/>
      <c r="D103" s="6"/>
      <c r="E103" s="4"/>
    </row>
    <row r="104" spans="1:5" x14ac:dyDescent="0.2">
      <c r="A104"/>
      <c r="B104"/>
      <c r="C104"/>
      <c r="D104" s="6"/>
      <c r="E104" s="4"/>
    </row>
    <row r="105" spans="1:5" x14ac:dyDescent="0.2">
      <c r="A105"/>
      <c r="B105"/>
      <c r="C105"/>
      <c r="D105" s="6"/>
      <c r="E105" s="4"/>
    </row>
    <row r="106" spans="1:5" x14ac:dyDescent="0.2">
      <c r="A106"/>
      <c r="B106"/>
      <c r="C106"/>
      <c r="D106" s="6"/>
      <c r="E106" s="4"/>
    </row>
    <row r="107" spans="1:5" x14ac:dyDescent="0.2">
      <c r="A107"/>
      <c r="B107"/>
      <c r="C107"/>
      <c r="D107" s="6"/>
      <c r="E107" s="4"/>
    </row>
    <row r="108" spans="1:5" x14ac:dyDescent="0.2">
      <c r="A108"/>
      <c r="B108"/>
      <c r="C108"/>
      <c r="D108" s="6"/>
      <c r="E108" s="4"/>
    </row>
    <row r="109" spans="1:5" x14ac:dyDescent="0.2">
      <c r="A109"/>
      <c r="B109"/>
      <c r="C109"/>
      <c r="D109" s="6"/>
      <c r="E109" s="4"/>
    </row>
    <row r="110" spans="1:5" x14ac:dyDescent="0.2">
      <c r="A110"/>
      <c r="B110"/>
      <c r="C110"/>
      <c r="D110" s="6"/>
      <c r="E110" s="4"/>
    </row>
    <row r="111" spans="1:5" x14ac:dyDescent="0.2">
      <c r="A111"/>
      <c r="B111"/>
      <c r="C111"/>
      <c r="D111" s="6"/>
      <c r="E111" s="4"/>
    </row>
    <row r="112" spans="1:5" x14ac:dyDescent="0.2">
      <c r="A112"/>
      <c r="B112"/>
      <c r="C112"/>
      <c r="D112" s="6"/>
      <c r="E112" s="4"/>
    </row>
    <row r="113" spans="1:5" x14ac:dyDescent="0.2">
      <c r="A113"/>
      <c r="B113"/>
      <c r="C113"/>
      <c r="D113" s="6"/>
      <c r="E113" s="4"/>
    </row>
    <row r="114" spans="1:5" x14ac:dyDescent="0.2">
      <c r="A114"/>
      <c r="B114"/>
      <c r="C114"/>
      <c r="D114" s="6"/>
      <c r="E114" s="4"/>
    </row>
    <row r="115" spans="1:5" x14ac:dyDescent="0.2">
      <c r="A115"/>
      <c r="B115"/>
      <c r="C115"/>
      <c r="D115" s="6"/>
      <c r="E115" s="4"/>
    </row>
    <row r="116" spans="1:5" x14ac:dyDescent="0.2">
      <c r="A116"/>
      <c r="B116"/>
      <c r="C116"/>
      <c r="D116" s="6"/>
      <c r="E116" s="4"/>
    </row>
    <row r="117" spans="1:5" x14ac:dyDescent="0.2">
      <c r="A117"/>
      <c r="B117"/>
      <c r="C117"/>
      <c r="D117" s="6"/>
      <c r="E117" s="4"/>
    </row>
    <row r="118" spans="1:5" x14ac:dyDescent="0.2">
      <c r="A118"/>
      <c r="B118"/>
      <c r="C118"/>
      <c r="D118" s="6"/>
      <c r="E118" s="4"/>
    </row>
    <row r="119" spans="1:5" x14ac:dyDescent="0.2">
      <c r="A119"/>
      <c r="B119"/>
      <c r="C119"/>
      <c r="D119" s="6"/>
      <c r="E119" s="4"/>
    </row>
    <row r="120" spans="1:5" x14ac:dyDescent="0.2">
      <c r="A120"/>
      <c r="B120"/>
      <c r="C120"/>
      <c r="D120" s="6"/>
      <c r="E120" s="4"/>
    </row>
    <row r="121" spans="1:5" x14ac:dyDescent="0.2">
      <c r="A121"/>
      <c r="B121"/>
      <c r="C121"/>
      <c r="D121" s="6"/>
      <c r="E121" s="4"/>
    </row>
    <row r="122" spans="1:5" x14ac:dyDescent="0.2">
      <c r="A122"/>
      <c r="B122"/>
      <c r="C122"/>
      <c r="D122" s="6"/>
      <c r="E122" s="4"/>
    </row>
    <row r="123" spans="1:5" x14ac:dyDescent="0.2">
      <c r="A123"/>
      <c r="B123"/>
      <c r="C123"/>
      <c r="D123" s="6"/>
      <c r="E123" s="4"/>
    </row>
    <row r="124" spans="1:5" x14ac:dyDescent="0.2">
      <c r="A124"/>
      <c r="B124"/>
      <c r="C124"/>
      <c r="D124" s="6"/>
      <c r="E124" s="4"/>
    </row>
    <row r="125" spans="1:5" x14ac:dyDescent="0.2">
      <c r="A125"/>
      <c r="B125"/>
      <c r="C125"/>
      <c r="D125" s="6"/>
      <c r="E125" s="4"/>
    </row>
    <row r="126" spans="1:5" x14ac:dyDescent="0.2">
      <c r="A126"/>
      <c r="B126"/>
      <c r="C126"/>
      <c r="D126" s="6"/>
      <c r="E126" s="4"/>
    </row>
    <row r="127" spans="1:5" x14ac:dyDescent="0.2">
      <c r="A127"/>
      <c r="B127"/>
      <c r="C127"/>
      <c r="D127" s="6"/>
      <c r="E127" s="4"/>
    </row>
    <row r="128" spans="1:5" x14ac:dyDescent="0.2">
      <c r="A128"/>
      <c r="B128"/>
      <c r="C128"/>
      <c r="D128" s="6"/>
      <c r="E128" s="4"/>
    </row>
    <row r="129" spans="1:5" x14ac:dyDescent="0.2">
      <c r="A129"/>
      <c r="B129"/>
      <c r="C129"/>
      <c r="D129" s="6"/>
      <c r="E129" s="4"/>
    </row>
    <row r="130" spans="1:5" x14ac:dyDescent="0.2">
      <c r="A130"/>
      <c r="B130"/>
      <c r="C130"/>
      <c r="D130" s="6"/>
      <c r="E130" s="4"/>
    </row>
    <row r="131" spans="1:5" x14ac:dyDescent="0.2">
      <c r="A131"/>
      <c r="B131"/>
      <c r="C131"/>
      <c r="D131" s="6"/>
      <c r="E131" s="4"/>
    </row>
    <row r="132" spans="1:5" x14ac:dyDescent="0.2">
      <c r="A132"/>
      <c r="B132"/>
      <c r="C132"/>
      <c r="D132" s="6"/>
      <c r="E132" s="4"/>
    </row>
    <row r="133" spans="1:5" x14ac:dyDescent="0.2">
      <c r="A133"/>
      <c r="B133"/>
      <c r="C133"/>
      <c r="D133" s="6"/>
      <c r="E133" s="4"/>
    </row>
    <row r="134" spans="1:5" x14ac:dyDescent="0.2">
      <c r="A134"/>
      <c r="B134"/>
      <c r="C134"/>
      <c r="D134" s="6"/>
      <c r="E134" s="4"/>
    </row>
    <row r="135" spans="1:5" x14ac:dyDescent="0.2">
      <c r="A135"/>
      <c r="B135"/>
      <c r="C135"/>
      <c r="D135" s="6"/>
      <c r="E135" s="4"/>
    </row>
    <row r="136" spans="1:5" x14ac:dyDescent="0.2">
      <c r="A136"/>
      <c r="B136"/>
      <c r="C136"/>
      <c r="D136" s="6"/>
      <c r="E136" s="4"/>
    </row>
    <row r="137" spans="1:5" x14ac:dyDescent="0.2">
      <c r="A137"/>
      <c r="B137"/>
      <c r="C137"/>
      <c r="D137" s="6"/>
      <c r="E137" s="4"/>
    </row>
    <row r="138" spans="1:5" x14ac:dyDescent="0.2">
      <c r="A138"/>
      <c r="B138"/>
      <c r="C138"/>
      <c r="D138" s="6"/>
      <c r="E138" s="4"/>
    </row>
    <row r="139" spans="1:5" x14ac:dyDescent="0.2">
      <c r="A139"/>
      <c r="B139"/>
      <c r="C139"/>
      <c r="D139" s="6"/>
      <c r="E139" s="4"/>
    </row>
    <row r="140" spans="1:5" x14ac:dyDescent="0.2">
      <c r="A140"/>
      <c r="B140"/>
      <c r="C140"/>
      <c r="D140" s="6"/>
      <c r="E140" s="4"/>
    </row>
    <row r="141" spans="1:5" x14ac:dyDescent="0.2">
      <c r="A141"/>
      <c r="B141"/>
      <c r="C141"/>
      <c r="D141" s="6"/>
      <c r="E141" s="4"/>
    </row>
    <row r="142" spans="1:5" x14ac:dyDescent="0.2">
      <c r="A142"/>
      <c r="B142"/>
      <c r="C142"/>
      <c r="D142" s="6"/>
      <c r="E142" s="4"/>
    </row>
    <row r="143" spans="1:5" x14ac:dyDescent="0.2">
      <c r="A143"/>
      <c r="B143"/>
      <c r="C143"/>
      <c r="D143" s="6"/>
      <c r="E143" s="4"/>
    </row>
    <row r="144" spans="1:5" x14ac:dyDescent="0.2">
      <c r="A144"/>
      <c r="B144"/>
      <c r="C144"/>
      <c r="D144" s="6"/>
      <c r="E144" s="4"/>
    </row>
    <row r="145" spans="1:5" x14ac:dyDescent="0.2">
      <c r="A145"/>
      <c r="B145"/>
      <c r="C145"/>
      <c r="D145" s="6"/>
      <c r="E145" s="4"/>
    </row>
    <row r="146" spans="1:5" x14ac:dyDescent="0.2">
      <c r="A146"/>
      <c r="B146"/>
      <c r="C146"/>
      <c r="D146" s="6"/>
      <c r="E146" s="4"/>
    </row>
    <row r="147" spans="1:5" x14ac:dyDescent="0.2">
      <c r="A147"/>
      <c r="B147"/>
      <c r="C147"/>
      <c r="D147" s="6"/>
      <c r="E147" s="4"/>
    </row>
    <row r="148" spans="1:5" x14ac:dyDescent="0.2">
      <c r="A148"/>
      <c r="B148"/>
      <c r="C148"/>
      <c r="D148" s="6"/>
      <c r="E148" s="4"/>
    </row>
    <row r="149" spans="1:5" x14ac:dyDescent="0.2">
      <c r="A149"/>
      <c r="B149"/>
      <c r="C149"/>
      <c r="D149" s="6"/>
      <c r="E149" s="4"/>
    </row>
    <row r="150" spans="1:5" x14ac:dyDescent="0.2">
      <c r="A150"/>
      <c r="B150"/>
      <c r="C150"/>
      <c r="D150" s="6"/>
      <c r="E150" s="4"/>
    </row>
    <row r="151" spans="1:5" x14ac:dyDescent="0.2">
      <c r="A151"/>
      <c r="B151"/>
      <c r="C151"/>
      <c r="D151" s="6"/>
      <c r="E151" s="4"/>
    </row>
    <row r="152" spans="1:5" x14ac:dyDescent="0.2">
      <c r="A152"/>
      <c r="B152"/>
      <c r="C152"/>
      <c r="D152" s="6"/>
      <c r="E152" s="4"/>
    </row>
    <row r="153" spans="1:5" x14ac:dyDescent="0.2">
      <c r="A153"/>
      <c r="B153"/>
      <c r="C153"/>
      <c r="D153" s="6"/>
      <c r="E153" s="4"/>
    </row>
    <row r="154" spans="1:5" x14ac:dyDescent="0.2">
      <c r="A154"/>
      <c r="B154"/>
      <c r="C154"/>
      <c r="D154" s="6"/>
      <c r="E154" s="4"/>
    </row>
    <row r="155" spans="1:5" x14ac:dyDescent="0.2">
      <c r="A155"/>
      <c r="B155"/>
      <c r="C155"/>
      <c r="D155" s="6"/>
      <c r="E155" s="4"/>
    </row>
    <row r="156" spans="1:5" x14ac:dyDescent="0.2">
      <c r="A156"/>
      <c r="B156"/>
      <c r="C156"/>
      <c r="D156" s="6"/>
      <c r="E156" s="4"/>
    </row>
    <row r="157" spans="1:5" x14ac:dyDescent="0.2">
      <c r="A157"/>
      <c r="B157"/>
      <c r="C157"/>
      <c r="D157" s="6"/>
      <c r="E157" s="4"/>
    </row>
    <row r="158" spans="1:5" x14ac:dyDescent="0.2">
      <c r="A158"/>
      <c r="B158"/>
      <c r="C158"/>
      <c r="D158" s="6"/>
      <c r="E158" s="4"/>
    </row>
    <row r="159" spans="1:5" x14ac:dyDescent="0.2">
      <c r="A159"/>
      <c r="B159"/>
      <c r="C159"/>
      <c r="D159" s="6"/>
      <c r="E159" s="4"/>
    </row>
    <row r="160" spans="1:5" x14ac:dyDescent="0.2">
      <c r="A160"/>
      <c r="B160"/>
      <c r="C160"/>
      <c r="D160" s="6"/>
      <c r="E160" s="4"/>
    </row>
    <row r="161" spans="1:5" x14ac:dyDescent="0.2">
      <c r="A161"/>
      <c r="B161"/>
      <c r="C161"/>
      <c r="D161" s="6"/>
      <c r="E161" s="4"/>
    </row>
    <row r="162" spans="1:5" x14ac:dyDescent="0.2">
      <c r="A162"/>
      <c r="B162"/>
      <c r="C162"/>
      <c r="D162" s="6"/>
      <c r="E162" s="4"/>
    </row>
    <row r="163" spans="1:5" x14ac:dyDescent="0.2">
      <c r="A163"/>
      <c r="B163"/>
      <c r="C163"/>
      <c r="D163" s="6"/>
      <c r="E163" s="4"/>
    </row>
    <row r="164" spans="1:5" x14ac:dyDescent="0.2">
      <c r="A164"/>
      <c r="B164"/>
      <c r="C164"/>
      <c r="D164" s="6"/>
      <c r="E164" s="4"/>
    </row>
    <row r="165" spans="1:5" x14ac:dyDescent="0.2">
      <c r="A165"/>
      <c r="B165"/>
      <c r="C165"/>
      <c r="D165" s="6"/>
      <c r="E165" s="4"/>
    </row>
    <row r="166" spans="1:5" x14ac:dyDescent="0.2">
      <c r="A166"/>
      <c r="B166"/>
      <c r="C166"/>
      <c r="D166" s="6"/>
      <c r="E166" s="4"/>
    </row>
    <row r="167" spans="1:5" x14ac:dyDescent="0.2">
      <c r="A167"/>
      <c r="B167"/>
      <c r="C167"/>
      <c r="D167" s="6"/>
      <c r="E167" s="4"/>
    </row>
    <row r="168" spans="1:5" x14ac:dyDescent="0.2">
      <c r="A168"/>
      <c r="B168"/>
      <c r="C168"/>
      <c r="D168" s="6"/>
      <c r="E168" s="4"/>
    </row>
    <row r="169" spans="1:5" x14ac:dyDescent="0.2">
      <c r="A169"/>
      <c r="B169"/>
      <c r="C169"/>
      <c r="D169" s="6"/>
      <c r="E169" s="4"/>
    </row>
    <row r="170" spans="1:5" x14ac:dyDescent="0.2">
      <c r="A170"/>
      <c r="B170"/>
      <c r="C170"/>
      <c r="D170" s="6"/>
      <c r="E170" s="4"/>
    </row>
    <row r="171" spans="1:5" x14ac:dyDescent="0.2">
      <c r="A171"/>
      <c r="B171"/>
      <c r="C171"/>
      <c r="D171" s="6"/>
      <c r="E171" s="4"/>
    </row>
    <row r="172" spans="1:5" x14ac:dyDescent="0.2">
      <c r="A172"/>
      <c r="B172"/>
      <c r="C172"/>
      <c r="D172" s="6"/>
      <c r="E172" s="4"/>
    </row>
    <row r="173" spans="1:5" x14ac:dyDescent="0.2">
      <c r="A173"/>
      <c r="B173"/>
      <c r="C173"/>
      <c r="D173" s="6"/>
      <c r="E173" s="4"/>
    </row>
    <row r="174" spans="1:5" x14ac:dyDescent="0.2">
      <c r="A174"/>
      <c r="B174"/>
      <c r="C174"/>
      <c r="D174" s="6"/>
      <c r="E174" s="4"/>
    </row>
    <row r="175" spans="1:5" x14ac:dyDescent="0.2">
      <c r="A175"/>
      <c r="B175"/>
      <c r="C175"/>
      <c r="D175" s="6"/>
      <c r="E175" s="4"/>
    </row>
    <row r="176" spans="1:5" x14ac:dyDescent="0.2">
      <c r="A176"/>
      <c r="B176"/>
      <c r="C176"/>
      <c r="D176" s="6"/>
      <c r="E176" s="4"/>
    </row>
    <row r="177" spans="1:5" x14ac:dyDescent="0.2">
      <c r="A177"/>
      <c r="B177"/>
      <c r="C177"/>
      <c r="D177" s="6"/>
      <c r="E177" s="4"/>
    </row>
    <row r="178" spans="1:5" x14ac:dyDescent="0.2">
      <c r="A178"/>
      <c r="B178"/>
      <c r="C178"/>
      <c r="D178" s="6"/>
      <c r="E178" s="4"/>
    </row>
    <row r="179" spans="1:5" x14ac:dyDescent="0.2">
      <c r="A179"/>
      <c r="B179"/>
      <c r="C179"/>
      <c r="D179" s="6"/>
      <c r="E179" s="4"/>
    </row>
    <row r="180" spans="1:5" x14ac:dyDescent="0.2">
      <c r="A180"/>
      <c r="B180"/>
      <c r="C180"/>
      <c r="D180" s="6"/>
      <c r="E180" s="4"/>
    </row>
    <row r="181" spans="1:5" x14ac:dyDescent="0.2">
      <c r="A181"/>
      <c r="B181"/>
      <c r="C181"/>
      <c r="D181" s="6"/>
      <c r="E181" s="4"/>
    </row>
    <row r="182" spans="1:5" x14ac:dyDescent="0.2">
      <c r="A182"/>
      <c r="B182"/>
      <c r="C182"/>
      <c r="D182" s="6"/>
      <c r="E182" s="4"/>
    </row>
    <row r="183" spans="1:5" x14ac:dyDescent="0.2">
      <c r="A183"/>
      <c r="B183"/>
      <c r="C183"/>
      <c r="D183" s="6"/>
      <c r="E183" s="4"/>
    </row>
    <row r="184" spans="1:5" x14ac:dyDescent="0.2">
      <c r="A184"/>
      <c r="B184"/>
      <c r="C184"/>
      <c r="D184" s="6"/>
      <c r="E184" s="4"/>
    </row>
    <row r="185" spans="1:5" x14ac:dyDescent="0.2">
      <c r="A185"/>
      <c r="B185"/>
      <c r="C185"/>
      <c r="D185" s="6"/>
      <c r="E185" s="4"/>
    </row>
    <row r="186" spans="1:5" x14ac:dyDescent="0.2">
      <c r="A186"/>
      <c r="B186"/>
      <c r="C186"/>
      <c r="D186" s="6"/>
      <c r="E186" s="4"/>
    </row>
    <row r="187" spans="1:5" x14ac:dyDescent="0.2">
      <c r="A187"/>
      <c r="B187"/>
      <c r="C187"/>
      <c r="D187" s="6"/>
      <c r="E187" s="4"/>
    </row>
    <row r="188" spans="1:5" x14ac:dyDescent="0.2">
      <c r="A188"/>
      <c r="B188"/>
      <c r="C188"/>
      <c r="D188" s="6"/>
      <c r="E188" s="4"/>
    </row>
    <row r="189" spans="1:5" x14ac:dyDescent="0.2">
      <c r="A189"/>
      <c r="B189"/>
      <c r="C189"/>
      <c r="D189" s="6"/>
      <c r="E189" s="4"/>
    </row>
    <row r="190" spans="1:5" x14ac:dyDescent="0.2">
      <c r="A190"/>
      <c r="B190"/>
      <c r="C190"/>
      <c r="D190" s="6"/>
      <c r="E190" s="4"/>
    </row>
    <row r="191" spans="1:5" x14ac:dyDescent="0.2">
      <c r="A191"/>
      <c r="B191"/>
      <c r="C191"/>
      <c r="D191" s="6"/>
      <c r="E191" s="4"/>
    </row>
    <row r="192" spans="1:5" x14ac:dyDescent="0.2">
      <c r="A192"/>
      <c r="B192"/>
      <c r="C192"/>
      <c r="D192" s="6"/>
      <c r="E192" s="4"/>
    </row>
    <row r="193" spans="1:5" x14ac:dyDescent="0.2">
      <c r="A193"/>
      <c r="B193"/>
      <c r="C193"/>
      <c r="D193" s="6"/>
      <c r="E193" s="4"/>
    </row>
    <row r="194" spans="1:5" x14ac:dyDescent="0.2">
      <c r="A194"/>
      <c r="B194"/>
      <c r="C194"/>
      <c r="D194" s="6"/>
      <c r="E194" s="4"/>
    </row>
    <row r="195" spans="1:5" x14ac:dyDescent="0.2">
      <c r="A195"/>
      <c r="B195"/>
      <c r="C195"/>
      <c r="D195" s="6"/>
      <c r="E195" s="4"/>
    </row>
    <row r="196" spans="1:5" x14ac:dyDescent="0.2">
      <c r="A196"/>
      <c r="B196"/>
      <c r="C196"/>
      <c r="D196" s="6"/>
      <c r="E196" s="4"/>
    </row>
    <row r="197" spans="1:5" x14ac:dyDescent="0.2">
      <c r="A197"/>
      <c r="B197"/>
      <c r="C197"/>
      <c r="D197" s="6"/>
      <c r="E197" s="4"/>
    </row>
    <row r="198" spans="1:5" x14ac:dyDescent="0.2">
      <c r="A198"/>
      <c r="B198"/>
      <c r="C198"/>
      <c r="D198" s="6"/>
      <c r="E198" s="4"/>
    </row>
    <row r="199" spans="1:5" x14ac:dyDescent="0.2">
      <c r="A199"/>
      <c r="B199"/>
      <c r="C199"/>
      <c r="D199" s="6"/>
      <c r="E199" s="4"/>
    </row>
    <row r="200" spans="1:5" x14ac:dyDescent="0.2">
      <c r="A200"/>
      <c r="B200"/>
      <c r="C200"/>
      <c r="D200" s="6"/>
      <c r="E200" s="4"/>
    </row>
    <row r="201" spans="1:5" x14ac:dyDescent="0.2">
      <c r="A201"/>
      <c r="B201"/>
      <c r="C201"/>
      <c r="D201" s="6"/>
      <c r="E201" s="4"/>
    </row>
    <row r="202" spans="1:5" x14ac:dyDescent="0.2">
      <c r="A202"/>
      <c r="B202"/>
      <c r="C202"/>
      <c r="D202" s="6"/>
      <c r="E202" s="4"/>
    </row>
    <row r="203" spans="1:5" x14ac:dyDescent="0.2">
      <c r="A203"/>
      <c r="B203"/>
      <c r="C203"/>
      <c r="D203" s="6"/>
      <c r="E203" s="4"/>
    </row>
    <row r="204" spans="1:5" x14ac:dyDescent="0.2">
      <c r="A204"/>
      <c r="B204"/>
      <c r="C204"/>
      <c r="D204" s="6"/>
      <c r="E204" s="4"/>
    </row>
    <row r="205" spans="1:5" x14ac:dyDescent="0.2">
      <c r="A205"/>
      <c r="B205"/>
      <c r="C205"/>
      <c r="D205" s="6"/>
      <c r="E205" s="4"/>
    </row>
    <row r="206" spans="1:5" x14ac:dyDescent="0.2">
      <c r="A206"/>
      <c r="B206"/>
      <c r="C206"/>
      <c r="D206" s="6"/>
      <c r="E206" s="4"/>
    </row>
    <row r="207" spans="1:5" x14ac:dyDescent="0.2">
      <c r="A207"/>
      <c r="B207"/>
      <c r="C207"/>
      <c r="D207" s="6"/>
      <c r="E207" s="4"/>
    </row>
    <row r="208" spans="1:5" x14ac:dyDescent="0.2">
      <c r="A208"/>
      <c r="B208"/>
      <c r="C208"/>
      <c r="D208" s="6"/>
      <c r="E208" s="4"/>
    </row>
    <row r="209" spans="1:5" x14ac:dyDescent="0.2">
      <c r="A209"/>
      <c r="B209"/>
      <c r="C209"/>
      <c r="D209" s="6"/>
      <c r="E209" s="4"/>
    </row>
    <row r="210" spans="1:5" x14ac:dyDescent="0.2">
      <c r="A210"/>
      <c r="B210"/>
      <c r="C210"/>
      <c r="D210" s="6"/>
      <c r="E210" s="4"/>
    </row>
    <row r="211" spans="1:5" x14ac:dyDescent="0.2">
      <c r="A211"/>
      <c r="B211"/>
      <c r="C211"/>
      <c r="D211" s="6"/>
      <c r="E211" s="4"/>
    </row>
    <row r="212" spans="1:5" x14ac:dyDescent="0.2">
      <c r="A212"/>
      <c r="B212"/>
      <c r="C212"/>
      <c r="D212" s="6"/>
      <c r="E212" s="4"/>
    </row>
    <row r="213" spans="1:5" x14ac:dyDescent="0.2">
      <c r="A213"/>
      <c r="B213"/>
      <c r="C213"/>
      <c r="D213" s="6"/>
      <c r="E213" s="4"/>
    </row>
    <row r="214" spans="1:5" x14ac:dyDescent="0.2">
      <c r="A214"/>
      <c r="B214"/>
      <c r="C214"/>
      <c r="D214" s="6"/>
      <c r="E214" s="4"/>
    </row>
    <row r="215" spans="1:5" x14ac:dyDescent="0.2">
      <c r="A215"/>
      <c r="B215"/>
      <c r="C215"/>
      <c r="D215" s="6"/>
      <c r="E215" s="4"/>
    </row>
    <row r="216" spans="1:5" x14ac:dyDescent="0.2">
      <c r="A216"/>
      <c r="B216"/>
      <c r="C216"/>
      <c r="D216" s="6"/>
      <c r="E216" s="4"/>
    </row>
    <row r="217" spans="1:5" x14ac:dyDescent="0.2">
      <c r="A217"/>
      <c r="B217"/>
      <c r="C217"/>
      <c r="D217" s="6"/>
      <c r="E217" s="4"/>
    </row>
    <row r="218" spans="1:5" x14ac:dyDescent="0.2">
      <c r="A218"/>
      <c r="B218"/>
      <c r="C218"/>
      <c r="D218" s="6"/>
      <c r="E218" s="4"/>
    </row>
    <row r="219" spans="1:5" x14ac:dyDescent="0.2">
      <c r="A219"/>
      <c r="B219"/>
      <c r="C219"/>
      <c r="D219" s="6"/>
      <c r="E219" s="4"/>
    </row>
    <row r="220" spans="1:5" x14ac:dyDescent="0.2">
      <c r="A220"/>
      <c r="B220"/>
      <c r="C220"/>
      <c r="D220" s="6"/>
      <c r="E220" s="4"/>
    </row>
    <row r="221" spans="1:5" x14ac:dyDescent="0.2">
      <c r="A221"/>
      <c r="B221"/>
      <c r="C221"/>
      <c r="D221" s="6"/>
      <c r="E221" s="4"/>
    </row>
    <row r="222" spans="1:5" x14ac:dyDescent="0.2">
      <c r="A222"/>
      <c r="B222"/>
      <c r="C222"/>
      <c r="D222" s="6"/>
      <c r="E222" s="4"/>
    </row>
    <row r="223" spans="1:5" x14ac:dyDescent="0.2">
      <c r="A223"/>
      <c r="B223"/>
      <c r="C223"/>
      <c r="D223" s="6"/>
      <c r="E223" s="4"/>
    </row>
    <row r="224" spans="1:5" x14ac:dyDescent="0.2">
      <c r="A224"/>
      <c r="B224"/>
      <c r="C224"/>
      <c r="D224" s="6"/>
      <c r="E224" s="4"/>
    </row>
    <row r="225" spans="1:5" x14ac:dyDescent="0.2">
      <c r="A225"/>
      <c r="B225"/>
      <c r="C225"/>
      <c r="D225" s="6"/>
      <c r="E225" s="4"/>
    </row>
    <row r="226" spans="1:5" x14ac:dyDescent="0.2">
      <c r="A226"/>
      <c r="B226"/>
      <c r="C226"/>
      <c r="D226" s="6"/>
      <c r="E226" s="4"/>
    </row>
    <row r="227" spans="1:5" x14ac:dyDescent="0.2">
      <c r="A227"/>
      <c r="B227"/>
      <c r="C227"/>
      <c r="D227" s="6"/>
      <c r="E227" s="4"/>
    </row>
    <row r="228" spans="1:5" x14ac:dyDescent="0.2">
      <c r="A228"/>
      <c r="B228"/>
      <c r="C228"/>
      <c r="D228" s="6"/>
      <c r="E228" s="4"/>
    </row>
    <row r="229" spans="1:5" x14ac:dyDescent="0.2">
      <c r="A229"/>
      <c r="B229"/>
      <c r="C229"/>
      <c r="D229" s="6"/>
      <c r="E229" s="4"/>
    </row>
    <row r="230" spans="1:5" x14ac:dyDescent="0.2">
      <c r="A230"/>
      <c r="B230"/>
      <c r="C230"/>
      <c r="D230" s="6"/>
      <c r="E230" s="4"/>
    </row>
    <row r="231" spans="1:5" x14ac:dyDescent="0.2">
      <c r="A231"/>
      <c r="B231"/>
      <c r="C231"/>
      <c r="D231" s="6"/>
      <c r="E231" s="4"/>
    </row>
    <row r="232" spans="1:5" x14ac:dyDescent="0.2">
      <c r="A232"/>
      <c r="B232"/>
      <c r="C232"/>
      <c r="D232" s="6"/>
      <c r="E232" s="4"/>
    </row>
    <row r="233" spans="1:5" x14ac:dyDescent="0.2">
      <c r="A233"/>
      <c r="B233"/>
      <c r="C233"/>
      <c r="D233" s="6"/>
      <c r="E233" s="4"/>
    </row>
    <row r="234" spans="1:5" x14ac:dyDescent="0.2">
      <c r="A234"/>
      <c r="B234"/>
      <c r="C234"/>
      <c r="D234" s="6"/>
      <c r="E234" s="4"/>
    </row>
    <row r="235" spans="1:5" x14ac:dyDescent="0.2">
      <c r="A235"/>
      <c r="B235"/>
      <c r="C235"/>
      <c r="D235" s="6"/>
      <c r="E235" s="4"/>
    </row>
    <row r="236" spans="1:5" x14ac:dyDescent="0.2">
      <c r="A236"/>
      <c r="B236"/>
      <c r="C236"/>
      <c r="D236" s="6"/>
      <c r="E236" s="4"/>
    </row>
    <row r="237" spans="1:5" x14ac:dyDescent="0.2">
      <c r="A237"/>
      <c r="B237"/>
      <c r="C237"/>
      <c r="D237" s="6"/>
      <c r="E237" s="4"/>
    </row>
    <row r="238" spans="1:5" x14ac:dyDescent="0.2">
      <c r="A238"/>
      <c r="B238"/>
      <c r="C238"/>
      <c r="D238" s="6"/>
      <c r="E238" s="4"/>
    </row>
    <row r="239" spans="1:5" x14ac:dyDescent="0.2">
      <c r="A239"/>
      <c r="B239"/>
      <c r="C239"/>
      <c r="D239" s="6"/>
      <c r="E239" s="4"/>
    </row>
    <row r="240" spans="1:5" x14ac:dyDescent="0.2">
      <c r="A240"/>
      <c r="B240"/>
      <c r="C240"/>
      <c r="D240" s="6"/>
      <c r="E240" s="4"/>
    </row>
    <row r="241" spans="1:5" x14ac:dyDescent="0.2">
      <c r="A241"/>
      <c r="B241"/>
      <c r="C241"/>
      <c r="D241" s="6"/>
      <c r="E241" s="4"/>
    </row>
    <row r="242" spans="1:5" x14ac:dyDescent="0.2">
      <c r="A242"/>
      <c r="B242"/>
      <c r="C242"/>
      <c r="D242" s="6"/>
      <c r="E242" s="4"/>
    </row>
    <row r="243" spans="1:5" x14ac:dyDescent="0.2">
      <c r="A243"/>
      <c r="B243"/>
      <c r="C243"/>
      <c r="D243" s="6"/>
      <c r="E243" s="4"/>
    </row>
    <row r="244" spans="1:5" x14ac:dyDescent="0.2">
      <c r="A244"/>
      <c r="B244"/>
      <c r="C244"/>
      <c r="D244" s="6"/>
      <c r="E244" s="4"/>
    </row>
    <row r="245" spans="1:5" x14ac:dyDescent="0.2">
      <c r="A245"/>
      <c r="B245"/>
      <c r="C245"/>
      <c r="D245" s="6"/>
      <c r="E245" s="4"/>
    </row>
    <row r="246" spans="1:5" x14ac:dyDescent="0.2">
      <c r="A246"/>
      <c r="B246"/>
      <c r="C246"/>
      <c r="D246" s="6"/>
      <c r="E246" s="4"/>
    </row>
    <row r="247" spans="1:5" x14ac:dyDescent="0.2">
      <c r="A247"/>
      <c r="B247"/>
      <c r="C247"/>
      <c r="D247" s="6"/>
      <c r="E247" s="4"/>
    </row>
    <row r="248" spans="1:5" x14ac:dyDescent="0.2">
      <c r="A248"/>
      <c r="B248"/>
      <c r="C248"/>
      <c r="D248" s="6"/>
      <c r="E248" s="4"/>
    </row>
    <row r="249" spans="1:5" x14ac:dyDescent="0.2">
      <c r="A249"/>
      <c r="B249"/>
      <c r="C249"/>
      <c r="D249" s="6"/>
      <c r="E249" s="4"/>
    </row>
    <row r="250" spans="1:5" x14ac:dyDescent="0.2">
      <c r="A250"/>
      <c r="B250"/>
      <c r="C250"/>
      <c r="D250" s="6"/>
      <c r="E250" s="4"/>
    </row>
    <row r="251" spans="1:5" x14ac:dyDescent="0.2">
      <c r="A251"/>
      <c r="B251"/>
      <c r="C251"/>
      <c r="D251" s="6"/>
      <c r="E251" s="4"/>
    </row>
    <row r="252" spans="1:5" x14ac:dyDescent="0.2">
      <c r="A252"/>
      <c r="B252"/>
      <c r="C252"/>
      <c r="D252" s="6"/>
      <c r="E252" s="4"/>
    </row>
    <row r="253" spans="1:5" x14ac:dyDescent="0.2">
      <c r="A253"/>
      <c r="B253"/>
      <c r="C253"/>
      <c r="D253" s="6"/>
      <c r="E253" s="4"/>
    </row>
    <row r="254" spans="1:5" x14ac:dyDescent="0.2">
      <c r="A254"/>
      <c r="B254"/>
      <c r="C254"/>
      <c r="D254" s="6"/>
      <c r="E254" s="4"/>
    </row>
    <row r="255" spans="1:5" x14ac:dyDescent="0.2">
      <c r="A255"/>
      <c r="B255"/>
      <c r="C255"/>
      <c r="D255" s="6"/>
      <c r="E255" s="4"/>
    </row>
    <row r="256" spans="1:5" x14ac:dyDescent="0.2">
      <c r="A256"/>
      <c r="B256"/>
      <c r="C256"/>
      <c r="D256" s="6"/>
      <c r="E256" s="4"/>
    </row>
    <row r="257" spans="1:5" x14ac:dyDescent="0.2">
      <c r="A257"/>
      <c r="B257"/>
      <c r="C257"/>
      <c r="D257" s="6"/>
      <c r="E257" s="4"/>
    </row>
    <row r="258" spans="1:5" x14ac:dyDescent="0.2">
      <c r="A258"/>
      <c r="B258"/>
      <c r="C258"/>
      <c r="D258" s="6"/>
      <c r="E258" s="4"/>
    </row>
    <row r="259" spans="1:5" x14ac:dyDescent="0.2">
      <c r="A259"/>
      <c r="B259"/>
      <c r="C259"/>
      <c r="D259" s="6"/>
      <c r="E259" s="4"/>
    </row>
    <row r="260" spans="1:5" x14ac:dyDescent="0.2">
      <c r="A260"/>
      <c r="B260"/>
      <c r="C260"/>
      <c r="D260" s="6"/>
      <c r="E260" s="4"/>
    </row>
    <row r="261" spans="1:5" x14ac:dyDescent="0.2">
      <c r="A261"/>
      <c r="B261"/>
      <c r="C261"/>
      <c r="D261" s="6"/>
      <c r="E261" s="4"/>
    </row>
    <row r="262" spans="1:5" x14ac:dyDescent="0.2">
      <c r="A262"/>
      <c r="B262"/>
      <c r="C262"/>
      <c r="D262" s="6"/>
      <c r="E262" s="4"/>
    </row>
    <row r="263" spans="1:5" x14ac:dyDescent="0.2">
      <c r="A263"/>
      <c r="B263"/>
      <c r="C263"/>
      <c r="D263" s="6"/>
      <c r="E263" s="4"/>
    </row>
    <row r="264" spans="1:5" x14ac:dyDescent="0.2">
      <c r="A264"/>
      <c r="B264"/>
      <c r="C264"/>
      <c r="D264" s="6"/>
      <c r="E264" s="4"/>
    </row>
    <row r="265" spans="1:5" x14ac:dyDescent="0.2">
      <c r="A265"/>
      <c r="B265"/>
      <c r="C265"/>
      <c r="D265" s="6"/>
      <c r="E265" s="4"/>
    </row>
    <row r="266" spans="1:5" x14ac:dyDescent="0.2">
      <c r="A266"/>
      <c r="B266"/>
      <c r="C266"/>
      <c r="D266" s="6"/>
      <c r="E266" s="4"/>
    </row>
    <row r="267" spans="1:5" x14ac:dyDescent="0.2">
      <c r="A267"/>
      <c r="B267"/>
      <c r="C267"/>
      <c r="D267" s="6"/>
      <c r="E267" s="4"/>
    </row>
    <row r="268" spans="1:5" x14ac:dyDescent="0.2">
      <c r="A268"/>
      <c r="B268"/>
      <c r="C268"/>
      <c r="D268" s="6"/>
      <c r="E268" s="4"/>
    </row>
    <row r="269" spans="1:5" x14ac:dyDescent="0.2">
      <c r="A269"/>
      <c r="B269"/>
      <c r="C269"/>
      <c r="D269" s="6"/>
      <c r="E269" s="4"/>
    </row>
    <row r="270" spans="1:5" x14ac:dyDescent="0.2">
      <c r="A270"/>
      <c r="B270"/>
      <c r="C270"/>
      <c r="D270" s="6"/>
      <c r="E270" s="4"/>
    </row>
    <row r="271" spans="1:5" x14ac:dyDescent="0.2">
      <c r="A271"/>
      <c r="B271"/>
      <c r="C271"/>
      <c r="D271" s="6"/>
      <c r="E271" s="4"/>
    </row>
    <row r="272" spans="1:5" x14ac:dyDescent="0.2">
      <c r="A272"/>
      <c r="B272"/>
      <c r="C272"/>
      <c r="D272" s="6"/>
      <c r="E272" s="4"/>
    </row>
    <row r="273" spans="1:5" x14ac:dyDescent="0.2">
      <c r="A273"/>
      <c r="B273"/>
      <c r="C273"/>
      <c r="D273" s="6"/>
      <c r="E273" s="4"/>
    </row>
    <row r="274" spans="1:5" x14ac:dyDescent="0.2">
      <c r="A274"/>
      <c r="B274"/>
      <c r="C274"/>
      <c r="D274" s="6"/>
      <c r="E274" s="4"/>
    </row>
    <row r="275" spans="1:5" x14ac:dyDescent="0.2">
      <c r="A275"/>
      <c r="B275"/>
      <c r="C275"/>
      <c r="D275" s="6"/>
      <c r="E275" s="4"/>
    </row>
    <row r="276" spans="1:5" x14ac:dyDescent="0.2">
      <c r="A276"/>
      <c r="B276"/>
      <c r="C276"/>
      <c r="D276" s="6"/>
      <c r="E276" s="4"/>
    </row>
    <row r="277" spans="1:5" x14ac:dyDescent="0.2">
      <c r="A277"/>
      <c r="B277"/>
      <c r="C277"/>
      <c r="D277" s="6"/>
      <c r="E277" s="4"/>
    </row>
    <row r="278" spans="1:5" x14ac:dyDescent="0.2">
      <c r="A278"/>
      <c r="B278"/>
      <c r="C278"/>
      <c r="D278" s="6"/>
      <c r="E278" s="4"/>
    </row>
    <row r="279" spans="1:5" x14ac:dyDescent="0.2">
      <c r="A279"/>
      <c r="B279"/>
      <c r="C279"/>
      <c r="D279" s="6"/>
      <c r="E279" s="4"/>
    </row>
    <row r="280" spans="1:5" x14ac:dyDescent="0.2">
      <c r="A280"/>
      <c r="B280"/>
      <c r="C280"/>
      <c r="D280" s="6"/>
      <c r="E280" s="4"/>
    </row>
    <row r="281" spans="1:5" x14ac:dyDescent="0.2">
      <c r="A281"/>
      <c r="B281"/>
      <c r="C281"/>
      <c r="D281" s="6"/>
      <c r="E281" s="4"/>
    </row>
    <row r="282" spans="1:5" x14ac:dyDescent="0.2">
      <c r="A282"/>
      <c r="B282"/>
      <c r="C282"/>
      <c r="D282" s="6"/>
      <c r="E282" s="4"/>
    </row>
    <row r="283" spans="1:5" x14ac:dyDescent="0.2">
      <c r="A283"/>
      <c r="B283"/>
      <c r="C283"/>
      <c r="D283" s="6"/>
      <c r="E283" s="4"/>
    </row>
    <row r="284" spans="1:5" x14ac:dyDescent="0.2">
      <c r="A284"/>
      <c r="B284"/>
      <c r="C284"/>
      <c r="D284" s="6"/>
      <c r="E284" s="4"/>
    </row>
    <row r="285" spans="1:5" x14ac:dyDescent="0.2">
      <c r="A285"/>
      <c r="B285"/>
      <c r="C285"/>
      <c r="D285" s="6"/>
      <c r="E285" s="4"/>
    </row>
    <row r="286" spans="1:5" x14ac:dyDescent="0.2">
      <c r="A286"/>
      <c r="B286"/>
      <c r="C286"/>
      <c r="D286" s="6"/>
      <c r="E286" s="4"/>
    </row>
    <row r="287" spans="1:5" x14ac:dyDescent="0.2">
      <c r="A287"/>
      <c r="B287"/>
      <c r="C287"/>
      <c r="D287" s="6"/>
      <c r="E287" s="4"/>
    </row>
    <row r="288" spans="1:5" x14ac:dyDescent="0.2">
      <c r="A288"/>
      <c r="B288"/>
      <c r="C288"/>
      <c r="D288" s="6"/>
      <c r="E288" s="4"/>
    </row>
    <row r="289" spans="1:5" x14ac:dyDescent="0.2">
      <c r="A289"/>
      <c r="B289"/>
      <c r="C289"/>
      <c r="D289" s="6"/>
      <c r="E289" s="4"/>
    </row>
    <row r="290" spans="1:5" x14ac:dyDescent="0.2">
      <c r="A290"/>
      <c r="B290"/>
      <c r="C290"/>
      <c r="D290" s="6"/>
      <c r="E290" s="4"/>
    </row>
    <row r="291" spans="1:5" x14ac:dyDescent="0.2">
      <c r="A291"/>
      <c r="B291"/>
      <c r="C291"/>
      <c r="D291" s="6"/>
      <c r="E291" s="4"/>
    </row>
    <row r="292" spans="1:5" x14ac:dyDescent="0.2">
      <c r="A292"/>
      <c r="B292"/>
      <c r="C292"/>
      <c r="D292" s="6"/>
      <c r="E292" s="4"/>
    </row>
    <row r="293" spans="1:5" x14ac:dyDescent="0.2">
      <c r="A293"/>
      <c r="B293"/>
      <c r="C293"/>
      <c r="D293" s="6"/>
      <c r="E293" s="4"/>
    </row>
    <row r="294" spans="1:5" x14ac:dyDescent="0.2">
      <c r="A294"/>
      <c r="B294"/>
      <c r="C294"/>
      <c r="D294" s="6"/>
      <c r="E294" s="4"/>
    </row>
    <row r="295" spans="1:5" x14ac:dyDescent="0.2">
      <c r="A295"/>
      <c r="B295"/>
      <c r="C295"/>
      <c r="D295" s="6"/>
      <c r="E295" s="4"/>
    </row>
    <row r="296" spans="1:5" x14ac:dyDescent="0.2">
      <c r="A296"/>
      <c r="B296"/>
      <c r="C296"/>
      <c r="D296" s="6"/>
      <c r="E296" s="4"/>
    </row>
    <row r="297" spans="1:5" x14ac:dyDescent="0.2">
      <c r="A297"/>
      <c r="B297"/>
      <c r="C297"/>
      <c r="D297" s="6"/>
      <c r="E297" s="4"/>
    </row>
    <row r="298" spans="1:5" x14ac:dyDescent="0.2">
      <c r="A298"/>
      <c r="B298"/>
      <c r="C298"/>
      <c r="D298" s="6"/>
      <c r="E298" s="4"/>
    </row>
    <row r="299" spans="1:5" x14ac:dyDescent="0.2">
      <c r="A299"/>
      <c r="B299"/>
      <c r="C299"/>
      <c r="D299" s="6"/>
      <c r="E299" s="4"/>
    </row>
    <row r="300" spans="1:5" x14ac:dyDescent="0.2">
      <c r="A300"/>
      <c r="B300"/>
      <c r="C300"/>
      <c r="D300" s="6"/>
      <c r="E300" s="4"/>
    </row>
    <row r="301" spans="1:5" x14ac:dyDescent="0.2">
      <c r="A301"/>
      <c r="B301"/>
      <c r="C301"/>
      <c r="D301" s="6"/>
      <c r="E301" s="4"/>
    </row>
    <row r="302" spans="1:5" x14ac:dyDescent="0.2">
      <c r="A302"/>
      <c r="B302"/>
      <c r="C302"/>
      <c r="D302" s="6"/>
      <c r="E302" s="4"/>
    </row>
    <row r="303" spans="1:5" x14ac:dyDescent="0.2">
      <c r="A303"/>
      <c r="B303"/>
      <c r="C303"/>
      <c r="D303" s="6"/>
      <c r="E303" s="4"/>
    </row>
    <row r="304" spans="1:5" x14ac:dyDescent="0.2">
      <c r="A304"/>
      <c r="B304"/>
      <c r="C304"/>
      <c r="D304" s="6"/>
      <c r="E304" s="4"/>
    </row>
    <row r="305" spans="1:5" x14ac:dyDescent="0.2">
      <c r="A305"/>
      <c r="B305"/>
      <c r="C305"/>
      <c r="D305" s="6"/>
      <c r="E305" s="4"/>
    </row>
    <row r="306" spans="1:5" x14ac:dyDescent="0.2">
      <c r="A306"/>
      <c r="B306"/>
      <c r="C306"/>
      <c r="D306" s="6"/>
      <c r="E306" s="4"/>
    </row>
    <row r="307" spans="1:5" x14ac:dyDescent="0.2">
      <c r="A307"/>
      <c r="B307"/>
      <c r="C307"/>
      <c r="D307" s="6"/>
      <c r="E307" s="4"/>
    </row>
    <row r="308" spans="1:5" x14ac:dyDescent="0.2">
      <c r="A308"/>
      <c r="B308"/>
      <c r="C308"/>
      <c r="D308" s="6"/>
      <c r="E308" s="4"/>
    </row>
    <row r="309" spans="1:5" x14ac:dyDescent="0.2">
      <c r="A309"/>
      <c r="B309"/>
      <c r="C309"/>
      <c r="D309" s="6"/>
      <c r="E309" s="4"/>
    </row>
    <row r="310" spans="1:5" x14ac:dyDescent="0.2">
      <c r="A310"/>
      <c r="B310"/>
      <c r="C310"/>
      <c r="D310" s="6"/>
      <c r="E310" s="4"/>
    </row>
    <row r="311" spans="1:5" x14ac:dyDescent="0.2">
      <c r="A311"/>
      <c r="B311"/>
      <c r="C311"/>
      <c r="D311" s="6"/>
      <c r="E311" s="4"/>
    </row>
    <row r="312" spans="1:5" x14ac:dyDescent="0.2">
      <c r="A312"/>
      <c r="B312"/>
      <c r="C312"/>
      <c r="D312" s="6"/>
      <c r="E312" s="4"/>
    </row>
    <row r="313" spans="1:5" x14ac:dyDescent="0.2">
      <c r="A313"/>
      <c r="B313"/>
      <c r="C313"/>
      <c r="D313" s="6"/>
      <c r="E313" s="4"/>
    </row>
    <row r="314" spans="1:5" x14ac:dyDescent="0.2">
      <c r="A314"/>
      <c r="B314"/>
      <c r="C314"/>
      <c r="D314" s="6"/>
      <c r="E314" s="4"/>
    </row>
    <row r="315" spans="1:5" x14ac:dyDescent="0.2">
      <c r="A315"/>
      <c r="B315"/>
      <c r="C315"/>
      <c r="D315" s="6"/>
      <c r="E315" s="4"/>
    </row>
    <row r="316" spans="1:5" x14ac:dyDescent="0.2">
      <c r="A316"/>
      <c r="B316"/>
      <c r="C316"/>
      <c r="D316" s="6"/>
      <c r="E316" s="4"/>
    </row>
    <row r="317" spans="1:5" x14ac:dyDescent="0.2">
      <c r="A317"/>
      <c r="B317"/>
      <c r="C317"/>
      <c r="D317" s="6"/>
      <c r="E317" s="4"/>
    </row>
    <row r="318" spans="1:5" x14ac:dyDescent="0.2">
      <c r="A318"/>
      <c r="B318"/>
      <c r="C318"/>
      <c r="D318" s="6"/>
      <c r="E318" s="4"/>
    </row>
    <row r="319" spans="1:5" x14ac:dyDescent="0.2">
      <c r="A319"/>
      <c r="B319"/>
      <c r="C319"/>
      <c r="D319" s="6"/>
      <c r="E319" s="4"/>
    </row>
    <row r="320" spans="1:5" x14ac:dyDescent="0.2">
      <c r="A320"/>
      <c r="B320"/>
      <c r="C320"/>
      <c r="D320" s="6"/>
      <c r="E320" s="4"/>
    </row>
    <row r="321" spans="1:5" x14ac:dyDescent="0.2">
      <c r="A321"/>
      <c r="B321"/>
      <c r="C321"/>
      <c r="D321" s="6"/>
      <c r="E321" s="4"/>
    </row>
    <row r="322" spans="1:5" x14ac:dyDescent="0.2">
      <c r="A322"/>
      <c r="B322"/>
      <c r="C322"/>
      <c r="D322" s="6"/>
      <c r="E322" s="4"/>
    </row>
    <row r="323" spans="1:5" x14ac:dyDescent="0.2">
      <c r="A323"/>
      <c r="B323"/>
      <c r="C323"/>
      <c r="D323" s="6"/>
      <c r="E323" s="4"/>
    </row>
    <row r="324" spans="1:5" x14ac:dyDescent="0.2">
      <c r="A324"/>
      <c r="B324"/>
      <c r="C324"/>
      <c r="D324" s="6"/>
      <c r="E324" s="4"/>
    </row>
    <row r="325" spans="1:5" x14ac:dyDescent="0.2">
      <c r="A325"/>
      <c r="B325"/>
      <c r="C325"/>
      <c r="D325" s="6"/>
      <c r="E325" s="4"/>
    </row>
    <row r="326" spans="1:5" x14ac:dyDescent="0.2">
      <c r="A326"/>
      <c r="B326"/>
      <c r="C326"/>
      <c r="D326" s="6"/>
      <c r="E326" s="4"/>
    </row>
    <row r="327" spans="1:5" x14ac:dyDescent="0.2">
      <c r="A327"/>
      <c r="B327"/>
      <c r="C327"/>
      <c r="D327" s="6"/>
      <c r="E327" s="4"/>
    </row>
    <row r="328" spans="1:5" x14ac:dyDescent="0.2">
      <c r="A328"/>
      <c r="B328"/>
      <c r="C328"/>
      <c r="D328" s="6"/>
      <c r="E328" s="4"/>
    </row>
    <row r="329" spans="1:5" x14ac:dyDescent="0.2">
      <c r="A329"/>
      <c r="B329"/>
      <c r="C329"/>
      <c r="D329" s="6"/>
      <c r="E329" s="4"/>
    </row>
    <row r="330" spans="1:5" x14ac:dyDescent="0.2">
      <c r="A330"/>
      <c r="B330"/>
      <c r="C330"/>
      <c r="D330" s="6"/>
      <c r="E330" s="4"/>
    </row>
    <row r="331" spans="1:5" x14ac:dyDescent="0.2">
      <c r="A331"/>
      <c r="B331"/>
      <c r="C331"/>
      <c r="D331" s="6"/>
      <c r="E331" s="4"/>
    </row>
    <row r="332" spans="1:5" x14ac:dyDescent="0.2">
      <c r="A332"/>
      <c r="B332"/>
      <c r="C332"/>
      <c r="D332" s="6"/>
      <c r="E332" s="4"/>
    </row>
    <row r="333" spans="1:5" x14ac:dyDescent="0.2">
      <c r="A333"/>
      <c r="B333"/>
      <c r="C333"/>
      <c r="D333" s="6"/>
      <c r="E333" s="4"/>
    </row>
    <row r="334" spans="1:5" x14ac:dyDescent="0.2">
      <c r="A334"/>
      <c r="B334"/>
      <c r="C334"/>
      <c r="D334" s="6"/>
      <c r="E334" s="4"/>
    </row>
    <row r="335" spans="1:5" x14ac:dyDescent="0.2">
      <c r="A335"/>
      <c r="B335"/>
      <c r="C335"/>
      <c r="D335" s="6"/>
      <c r="E335" s="4"/>
    </row>
    <row r="336" spans="1:5" x14ac:dyDescent="0.2">
      <c r="A336"/>
      <c r="B336"/>
      <c r="C336"/>
      <c r="D336" s="6"/>
      <c r="E336" s="4"/>
    </row>
    <row r="337" spans="1:5" x14ac:dyDescent="0.2">
      <c r="A337"/>
      <c r="B337"/>
      <c r="C337"/>
      <c r="D337" s="6"/>
      <c r="E337" s="4"/>
    </row>
    <row r="338" spans="1:5" x14ac:dyDescent="0.2">
      <c r="A338"/>
      <c r="B338"/>
      <c r="C338"/>
      <c r="D338" s="6"/>
      <c r="E338" s="4"/>
    </row>
    <row r="339" spans="1:5" x14ac:dyDescent="0.2">
      <c r="A339"/>
      <c r="B339"/>
      <c r="C339"/>
      <c r="D339" s="6"/>
      <c r="E339" s="4"/>
    </row>
    <row r="340" spans="1:5" x14ac:dyDescent="0.2">
      <c r="A340"/>
      <c r="B340"/>
      <c r="C340"/>
      <c r="D340" s="6"/>
      <c r="E340" s="4"/>
    </row>
    <row r="341" spans="1:5" x14ac:dyDescent="0.2">
      <c r="A341"/>
      <c r="B341"/>
      <c r="C341"/>
      <c r="D341" s="6"/>
      <c r="E341" s="4"/>
    </row>
    <row r="342" spans="1:5" x14ac:dyDescent="0.2">
      <c r="A342"/>
      <c r="B342"/>
      <c r="C342"/>
      <c r="D342" s="6"/>
      <c r="E342" s="4"/>
    </row>
    <row r="343" spans="1:5" x14ac:dyDescent="0.2">
      <c r="A343"/>
      <c r="B343"/>
      <c r="C343"/>
      <c r="D343" s="6"/>
      <c r="E343" s="4"/>
    </row>
    <row r="344" spans="1:5" x14ac:dyDescent="0.2">
      <c r="A344"/>
      <c r="B344"/>
      <c r="C344"/>
      <c r="D344" s="6"/>
      <c r="E344" s="4"/>
    </row>
    <row r="345" spans="1:5" x14ac:dyDescent="0.2">
      <c r="A345"/>
      <c r="B345"/>
      <c r="C345"/>
      <c r="D345" s="6"/>
      <c r="E345" s="4"/>
    </row>
    <row r="346" spans="1:5" x14ac:dyDescent="0.2">
      <c r="A346"/>
      <c r="B346"/>
      <c r="C346"/>
      <c r="D346" s="6"/>
      <c r="E346" s="4"/>
    </row>
    <row r="347" spans="1:5" x14ac:dyDescent="0.2">
      <c r="A347"/>
      <c r="B347"/>
      <c r="C347"/>
      <c r="D347" s="6"/>
      <c r="E347" s="4"/>
    </row>
    <row r="348" spans="1:5" x14ac:dyDescent="0.2">
      <c r="A348"/>
      <c r="B348"/>
      <c r="C348"/>
      <c r="D348" s="6"/>
      <c r="E348" s="4"/>
    </row>
    <row r="349" spans="1:5" x14ac:dyDescent="0.2">
      <c r="A349"/>
      <c r="B349"/>
      <c r="C349"/>
      <c r="D349" s="6"/>
      <c r="E349" s="4"/>
    </row>
    <row r="350" spans="1:5" x14ac:dyDescent="0.2">
      <c r="A350"/>
      <c r="B350"/>
      <c r="C350"/>
      <c r="D350" s="6"/>
      <c r="E350" s="4"/>
    </row>
    <row r="351" spans="1:5" x14ac:dyDescent="0.2">
      <c r="A351"/>
      <c r="B351"/>
      <c r="C351"/>
      <c r="D351" s="6"/>
      <c r="E351" s="4"/>
    </row>
    <row r="352" spans="1:5" x14ac:dyDescent="0.2">
      <c r="A352"/>
      <c r="B352"/>
      <c r="C352"/>
      <c r="D352" s="6"/>
      <c r="E352" s="4"/>
    </row>
    <row r="353" spans="1:5" x14ac:dyDescent="0.2">
      <c r="A353"/>
      <c r="B353"/>
      <c r="C353"/>
      <c r="D353" s="6"/>
      <c r="E353" s="4"/>
    </row>
    <row r="354" spans="1:5" x14ac:dyDescent="0.2">
      <c r="A354"/>
      <c r="B354"/>
      <c r="C354"/>
      <c r="D354" s="6"/>
      <c r="E354" s="4"/>
    </row>
    <row r="355" spans="1:5" x14ac:dyDescent="0.2">
      <c r="A355"/>
      <c r="B355"/>
      <c r="C355"/>
      <c r="D355" s="6"/>
      <c r="E355" s="4"/>
    </row>
    <row r="356" spans="1:5" x14ac:dyDescent="0.2">
      <c r="A356"/>
      <c r="B356"/>
      <c r="C356"/>
      <c r="D356" s="6"/>
      <c r="E356" s="4"/>
    </row>
    <row r="357" spans="1:5" x14ac:dyDescent="0.2">
      <c r="A357"/>
      <c r="B357"/>
      <c r="C357"/>
      <c r="D357" s="6"/>
      <c r="E357" s="4"/>
    </row>
    <row r="358" spans="1:5" x14ac:dyDescent="0.2">
      <c r="A358"/>
      <c r="B358"/>
      <c r="C358"/>
      <c r="D358" s="6"/>
      <c r="E358" s="4"/>
    </row>
    <row r="359" spans="1:5" x14ac:dyDescent="0.2">
      <c r="A359"/>
      <c r="B359"/>
      <c r="C359"/>
      <c r="D359" s="6"/>
      <c r="E359" s="4"/>
    </row>
    <row r="360" spans="1:5" x14ac:dyDescent="0.2">
      <c r="A360"/>
      <c r="B360"/>
      <c r="C360"/>
      <c r="D360" s="6"/>
      <c r="E360" s="4"/>
    </row>
    <row r="361" spans="1:5" x14ac:dyDescent="0.2">
      <c r="A361"/>
      <c r="B361"/>
      <c r="C361"/>
      <c r="D361" s="6"/>
      <c r="E361" s="4"/>
    </row>
    <row r="362" spans="1:5" x14ac:dyDescent="0.2">
      <c r="A362"/>
      <c r="B362"/>
      <c r="C362"/>
      <c r="D362" s="6"/>
      <c r="E362" s="4"/>
    </row>
    <row r="363" spans="1:5" x14ac:dyDescent="0.2">
      <c r="A363"/>
      <c r="B363"/>
      <c r="C363"/>
      <c r="D363" s="6"/>
      <c r="E363" s="4"/>
    </row>
    <row r="364" spans="1:5" x14ac:dyDescent="0.2">
      <c r="A364"/>
      <c r="B364"/>
      <c r="C364"/>
      <c r="D364" s="6"/>
      <c r="E364" s="4"/>
    </row>
    <row r="365" spans="1:5" x14ac:dyDescent="0.2">
      <c r="A365"/>
      <c r="B365"/>
      <c r="C365"/>
      <c r="D365" s="6"/>
      <c r="E365" s="4"/>
    </row>
    <row r="366" spans="1:5" x14ac:dyDescent="0.2">
      <c r="A366"/>
      <c r="B366"/>
      <c r="C366"/>
      <c r="D366" s="6"/>
      <c r="E366" s="4"/>
    </row>
    <row r="367" spans="1:5" x14ac:dyDescent="0.2">
      <c r="A367"/>
      <c r="B367"/>
      <c r="C367"/>
      <c r="D367" s="6"/>
      <c r="E367" s="4"/>
    </row>
    <row r="368" spans="1:5" x14ac:dyDescent="0.2">
      <c r="A368"/>
      <c r="B368"/>
      <c r="C368"/>
      <c r="D368" s="6"/>
      <c r="E368" s="4"/>
    </row>
    <row r="369" spans="1:5" x14ac:dyDescent="0.2">
      <c r="A369"/>
      <c r="B369"/>
      <c r="C369"/>
      <c r="D369" s="6"/>
      <c r="E369" s="4"/>
    </row>
    <row r="370" spans="1:5" x14ac:dyDescent="0.2">
      <c r="A370"/>
      <c r="B370"/>
      <c r="C370"/>
      <c r="D370" s="6"/>
      <c r="E370" s="4"/>
    </row>
    <row r="371" spans="1:5" x14ac:dyDescent="0.2">
      <c r="A371"/>
      <c r="B371"/>
      <c r="C371"/>
      <c r="D371" s="6"/>
      <c r="E371" s="4"/>
    </row>
    <row r="372" spans="1:5" x14ac:dyDescent="0.2">
      <c r="A372"/>
      <c r="B372"/>
      <c r="C372"/>
      <c r="D372" s="6"/>
      <c r="E372" s="4"/>
    </row>
    <row r="373" spans="1:5" x14ac:dyDescent="0.2">
      <c r="A373"/>
      <c r="B373"/>
      <c r="C373"/>
      <c r="D373" s="6"/>
      <c r="E373" s="4"/>
    </row>
    <row r="374" spans="1:5" x14ac:dyDescent="0.2">
      <c r="A374"/>
      <c r="B374"/>
      <c r="C374"/>
      <c r="D374" s="6"/>
      <c r="E374" s="4"/>
    </row>
    <row r="375" spans="1:5" x14ac:dyDescent="0.2">
      <c r="A375"/>
      <c r="B375"/>
      <c r="C375"/>
      <c r="D375" s="6"/>
      <c r="E375" s="4"/>
    </row>
    <row r="376" spans="1:5" x14ac:dyDescent="0.2">
      <c r="A376"/>
      <c r="B376"/>
      <c r="C376"/>
      <c r="D376" s="6"/>
      <c r="E376" s="4"/>
    </row>
    <row r="377" spans="1:5" x14ac:dyDescent="0.2">
      <c r="A377"/>
      <c r="B377"/>
      <c r="C377"/>
      <c r="D377" s="6"/>
      <c r="E377" s="4"/>
    </row>
    <row r="378" spans="1:5" x14ac:dyDescent="0.2">
      <c r="A378"/>
      <c r="B378"/>
      <c r="C378"/>
      <c r="D378" s="6"/>
      <c r="E378" s="4"/>
    </row>
    <row r="379" spans="1:5" x14ac:dyDescent="0.2">
      <c r="A379"/>
      <c r="B379"/>
      <c r="C379"/>
      <c r="D379" s="6"/>
      <c r="E379" s="4"/>
    </row>
    <row r="380" spans="1:5" x14ac:dyDescent="0.2">
      <c r="A380"/>
      <c r="B380"/>
      <c r="C380"/>
      <c r="D380" s="6"/>
      <c r="E380" s="4"/>
    </row>
    <row r="381" spans="1:5" x14ac:dyDescent="0.2">
      <c r="A381"/>
      <c r="B381"/>
      <c r="C381"/>
      <c r="D381" s="6"/>
      <c r="E381" s="4"/>
    </row>
    <row r="382" spans="1:5" x14ac:dyDescent="0.2">
      <c r="A382"/>
      <c r="B382"/>
      <c r="C382"/>
      <c r="D382" s="6"/>
      <c r="E382" s="4"/>
    </row>
    <row r="383" spans="1:5" x14ac:dyDescent="0.2">
      <c r="A383"/>
      <c r="B383"/>
      <c r="C383"/>
      <c r="D383" s="6"/>
      <c r="E383" s="4"/>
    </row>
    <row r="384" spans="1:5" x14ac:dyDescent="0.2">
      <c r="A384"/>
      <c r="B384"/>
      <c r="C384"/>
      <c r="D384" s="6"/>
      <c r="E384" s="4"/>
    </row>
    <row r="385" spans="1:5" x14ac:dyDescent="0.2">
      <c r="A385"/>
      <c r="B385"/>
      <c r="C385"/>
      <c r="D385" s="6"/>
      <c r="E385" s="4"/>
    </row>
    <row r="386" spans="1:5" x14ac:dyDescent="0.2">
      <c r="A386"/>
      <c r="B386"/>
      <c r="C386"/>
      <c r="D386" s="6"/>
      <c r="E386" s="4"/>
    </row>
    <row r="387" spans="1:5" x14ac:dyDescent="0.2">
      <c r="A387"/>
      <c r="B387"/>
      <c r="C387"/>
      <c r="D387" s="6"/>
      <c r="E387" s="4"/>
    </row>
    <row r="388" spans="1:5" x14ac:dyDescent="0.2">
      <c r="A388"/>
      <c r="B388"/>
      <c r="C388"/>
      <c r="D388" s="6"/>
      <c r="E388" s="4"/>
    </row>
    <row r="389" spans="1:5" x14ac:dyDescent="0.2">
      <c r="A389"/>
      <c r="B389"/>
      <c r="C389"/>
      <c r="D389" s="6"/>
      <c r="E389" s="4"/>
    </row>
    <row r="390" spans="1:5" x14ac:dyDescent="0.2">
      <c r="A390"/>
      <c r="B390"/>
      <c r="C390"/>
      <c r="D390" s="6"/>
      <c r="E390" s="4"/>
    </row>
    <row r="391" spans="1:5" x14ac:dyDescent="0.2">
      <c r="A391"/>
      <c r="B391"/>
      <c r="C391"/>
      <c r="D391" s="6"/>
      <c r="E391" s="4"/>
    </row>
    <row r="392" spans="1:5" x14ac:dyDescent="0.2">
      <c r="A392"/>
      <c r="B392"/>
      <c r="C392"/>
      <c r="D392" s="6"/>
      <c r="E392" s="4"/>
    </row>
    <row r="393" spans="1:5" x14ac:dyDescent="0.2">
      <c r="A393"/>
      <c r="B393"/>
      <c r="C393"/>
      <c r="D393" s="6"/>
      <c r="E393" s="4"/>
    </row>
    <row r="394" spans="1:5" x14ac:dyDescent="0.2">
      <c r="A394"/>
      <c r="B394"/>
      <c r="C394"/>
      <c r="D394" s="6"/>
      <c r="E394" s="4"/>
    </row>
    <row r="395" spans="1:5" x14ac:dyDescent="0.2">
      <c r="A395"/>
      <c r="B395"/>
      <c r="C395"/>
      <c r="D395" s="6"/>
      <c r="E395" s="4"/>
    </row>
    <row r="396" spans="1:5" x14ac:dyDescent="0.2">
      <c r="A396"/>
      <c r="B396"/>
      <c r="C396"/>
      <c r="D396" s="6"/>
      <c r="E396" s="4"/>
    </row>
    <row r="397" spans="1:5" x14ac:dyDescent="0.2">
      <c r="A397"/>
      <c r="B397"/>
      <c r="C397"/>
      <c r="D397" s="6"/>
      <c r="E397" s="4"/>
    </row>
    <row r="398" spans="1:5" x14ac:dyDescent="0.2">
      <c r="A398"/>
      <c r="B398"/>
      <c r="C398"/>
      <c r="D398" s="6"/>
      <c r="E398" s="4"/>
    </row>
    <row r="399" spans="1:5" x14ac:dyDescent="0.2">
      <c r="A399"/>
      <c r="B399"/>
      <c r="C399"/>
      <c r="D399" s="6"/>
      <c r="E399" s="4"/>
    </row>
    <row r="400" spans="1:5" x14ac:dyDescent="0.2">
      <c r="A400"/>
      <c r="B400"/>
      <c r="C400"/>
      <c r="D400" s="6"/>
      <c r="E400" s="4"/>
    </row>
    <row r="401" spans="1:5" x14ac:dyDescent="0.2">
      <c r="A401"/>
      <c r="B401"/>
      <c r="C401"/>
      <c r="D401" s="6"/>
      <c r="E401" s="4"/>
    </row>
    <row r="402" spans="1:5" x14ac:dyDescent="0.2">
      <c r="A402"/>
      <c r="B402"/>
      <c r="C402"/>
      <c r="D402" s="6"/>
      <c r="E402" s="4"/>
    </row>
    <row r="403" spans="1:5" x14ac:dyDescent="0.2">
      <c r="A403"/>
      <c r="B403"/>
      <c r="C403"/>
      <c r="D403" s="6"/>
      <c r="E403" s="4"/>
    </row>
    <row r="404" spans="1:5" x14ac:dyDescent="0.2">
      <c r="A404"/>
      <c r="B404"/>
      <c r="C404"/>
      <c r="D404" s="6"/>
      <c r="E404" s="4"/>
    </row>
    <row r="405" spans="1:5" x14ac:dyDescent="0.2">
      <c r="A405"/>
      <c r="B405"/>
      <c r="C405"/>
      <c r="D405" s="6"/>
      <c r="E405" s="4"/>
    </row>
    <row r="406" spans="1:5" x14ac:dyDescent="0.2">
      <c r="A406"/>
      <c r="B406"/>
      <c r="C406"/>
      <c r="D406" s="6"/>
      <c r="E406" s="4"/>
    </row>
    <row r="407" spans="1:5" x14ac:dyDescent="0.2">
      <c r="A407"/>
      <c r="B407"/>
      <c r="C407"/>
      <c r="D407" s="6"/>
      <c r="E407" s="4"/>
    </row>
    <row r="408" spans="1:5" x14ac:dyDescent="0.2">
      <c r="A408"/>
      <c r="B408"/>
      <c r="C408"/>
      <c r="D408" s="6"/>
      <c r="E408" s="4"/>
    </row>
    <row r="409" spans="1:5" x14ac:dyDescent="0.2">
      <c r="A409"/>
      <c r="B409"/>
      <c r="C409"/>
      <c r="D409" s="6"/>
      <c r="E409" s="4"/>
    </row>
    <row r="410" spans="1:5" x14ac:dyDescent="0.2">
      <c r="A410"/>
      <c r="B410"/>
      <c r="C410"/>
      <c r="D410" s="6"/>
      <c r="E410" s="4"/>
    </row>
    <row r="411" spans="1:5" x14ac:dyDescent="0.2">
      <c r="A411"/>
      <c r="B411"/>
      <c r="C411"/>
      <c r="D411" s="6"/>
      <c r="E411" s="4"/>
    </row>
    <row r="412" spans="1:5" x14ac:dyDescent="0.2">
      <c r="A412"/>
      <c r="B412"/>
      <c r="C412"/>
      <c r="D412" s="6"/>
      <c r="E412" s="4"/>
    </row>
    <row r="413" spans="1:5" x14ac:dyDescent="0.2">
      <c r="A413"/>
      <c r="B413"/>
      <c r="C413"/>
      <c r="D413" s="6"/>
      <c r="E413" s="4"/>
    </row>
    <row r="414" spans="1:5" x14ac:dyDescent="0.2">
      <c r="A414"/>
      <c r="B414"/>
      <c r="C414"/>
      <c r="D414" s="6"/>
      <c r="E414" s="4"/>
    </row>
    <row r="415" spans="1:5" x14ac:dyDescent="0.2">
      <c r="A415"/>
      <c r="B415"/>
      <c r="C415"/>
      <c r="D415" s="6"/>
      <c r="E415" s="4"/>
    </row>
    <row r="416" spans="1:5" x14ac:dyDescent="0.2">
      <c r="A416"/>
      <c r="B416"/>
      <c r="C416"/>
      <c r="D416" s="6"/>
      <c r="E416" s="4"/>
    </row>
    <row r="417" spans="1:5" x14ac:dyDescent="0.2">
      <c r="A417"/>
      <c r="B417"/>
      <c r="C417"/>
      <c r="D417" s="6"/>
      <c r="E417" s="4"/>
    </row>
    <row r="418" spans="1:5" x14ac:dyDescent="0.2">
      <c r="A418"/>
      <c r="B418"/>
      <c r="C418"/>
      <c r="D418" s="6"/>
      <c r="E418" s="4"/>
    </row>
    <row r="419" spans="1:5" x14ac:dyDescent="0.2">
      <c r="A419"/>
      <c r="B419"/>
      <c r="C419"/>
      <c r="D419" s="6"/>
      <c r="E419" s="4"/>
    </row>
    <row r="420" spans="1:5" x14ac:dyDescent="0.2">
      <c r="A420"/>
      <c r="B420"/>
      <c r="C420"/>
      <c r="D420" s="6"/>
      <c r="E420" s="4"/>
    </row>
    <row r="421" spans="1:5" x14ac:dyDescent="0.2">
      <c r="A421"/>
      <c r="B421"/>
      <c r="C421"/>
      <c r="D421" s="6"/>
      <c r="E421" s="4"/>
    </row>
    <row r="422" spans="1:5" x14ac:dyDescent="0.2">
      <c r="A422"/>
      <c r="B422"/>
      <c r="C422"/>
      <c r="D422" s="6"/>
      <c r="E422" s="4"/>
    </row>
    <row r="423" spans="1:5" x14ac:dyDescent="0.2">
      <c r="A423"/>
      <c r="B423"/>
      <c r="C423"/>
      <c r="D423" s="6"/>
      <c r="E423" s="4"/>
    </row>
    <row r="424" spans="1:5" x14ac:dyDescent="0.2">
      <c r="A424"/>
      <c r="B424"/>
      <c r="C424"/>
      <c r="D424" s="6"/>
      <c r="E424" s="4"/>
    </row>
    <row r="425" spans="1:5" x14ac:dyDescent="0.2">
      <c r="A425"/>
      <c r="B425"/>
      <c r="C425"/>
      <c r="D425" s="6"/>
      <c r="E425" s="4"/>
    </row>
    <row r="426" spans="1:5" x14ac:dyDescent="0.2">
      <c r="A426"/>
      <c r="B426"/>
      <c r="C426"/>
      <c r="D426" s="6"/>
      <c r="E426" s="4"/>
    </row>
    <row r="427" spans="1:5" x14ac:dyDescent="0.2">
      <c r="A427"/>
      <c r="B427"/>
      <c r="C427"/>
      <c r="D427" s="6"/>
      <c r="E427" s="4"/>
    </row>
    <row r="428" spans="1:5" x14ac:dyDescent="0.2">
      <c r="A428"/>
      <c r="B428"/>
      <c r="C428"/>
      <c r="D428" s="6"/>
      <c r="E428" s="4"/>
    </row>
    <row r="429" spans="1:5" x14ac:dyDescent="0.2">
      <c r="A429"/>
      <c r="B429"/>
      <c r="C429"/>
      <c r="D429" s="6"/>
      <c r="E429" s="4"/>
    </row>
    <row r="430" spans="1:5" x14ac:dyDescent="0.2">
      <c r="A430"/>
      <c r="B430"/>
      <c r="C430"/>
      <c r="D430" s="6"/>
      <c r="E430" s="4"/>
    </row>
    <row r="431" spans="1:5" x14ac:dyDescent="0.2">
      <c r="A431"/>
      <c r="B431"/>
      <c r="C431"/>
      <c r="D431" s="6"/>
      <c r="E431" s="4"/>
    </row>
    <row r="432" spans="1:5" x14ac:dyDescent="0.2">
      <c r="A432"/>
      <c r="B432"/>
      <c r="C432"/>
      <c r="D432" s="6"/>
      <c r="E432" s="4"/>
    </row>
    <row r="433" spans="1:5" x14ac:dyDescent="0.2">
      <c r="A433"/>
      <c r="B433"/>
      <c r="C433"/>
      <c r="D433" s="6"/>
      <c r="E433" s="4"/>
    </row>
    <row r="434" spans="1:5" x14ac:dyDescent="0.2">
      <c r="A434"/>
      <c r="B434"/>
      <c r="C434"/>
      <c r="D434" s="6"/>
      <c r="E434" s="4"/>
    </row>
    <row r="435" spans="1:5" x14ac:dyDescent="0.2">
      <c r="A435"/>
      <c r="B435"/>
      <c r="C435"/>
      <c r="D435" s="6"/>
      <c r="E435" s="4"/>
    </row>
    <row r="436" spans="1:5" x14ac:dyDescent="0.2">
      <c r="A436"/>
      <c r="B436"/>
      <c r="C436"/>
      <c r="D436" s="6"/>
      <c r="E436" s="4"/>
    </row>
    <row r="437" spans="1:5" x14ac:dyDescent="0.2">
      <c r="A437"/>
      <c r="B437"/>
      <c r="C437"/>
      <c r="D437" s="6"/>
      <c r="E437" s="4"/>
    </row>
    <row r="438" spans="1:5" x14ac:dyDescent="0.2">
      <c r="A438"/>
      <c r="B438"/>
      <c r="C438"/>
      <c r="D438" s="6"/>
      <c r="E438" s="4"/>
    </row>
    <row r="439" spans="1:5" x14ac:dyDescent="0.2">
      <c r="A439"/>
      <c r="B439"/>
      <c r="C439"/>
      <c r="D439" s="6"/>
      <c r="E439" s="4"/>
    </row>
    <row r="440" spans="1:5" x14ac:dyDescent="0.2">
      <c r="A440"/>
      <c r="B440"/>
      <c r="C440"/>
      <c r="D440" s="6"/>
      <c r="E440" s="4"/>
    </row>
    <row r="441" spans="1:5" x14ac:dyDescent="0.2">
      <c r="A441"/>
      <c r="B441"/>
      <c r="C441"/>
      <c r="D441" s="6"/>
      <c r="E441" s="4"/>
    </row>
    <row r="442" spans="1:5" x14ac:dyDescent="0.2">
      <c r="A442"/>
      <c r="B442"/>
      <c r="C442"/>
      <c r="D442" s="6"/>
      <c r="E442" s="4"/>
    </row>
    <row r="443" spans="1:5" x14ac:dyDescent="0.2">
      <c r="A443"/>
      <c r="B443"/>
      <c r="C443"/>
      <c r="D443" s="6"/>
      <c r="E443" s="4"/>
    </row>
    <row r="444" spans="1:5" x14ac:dyDescent="0.2">
      <c r="A444"/>
      <c r="B444"/>
      <c r="C444"/>
      <c r="D444" s="6"/>
      <c r="E444" s="4"/>
    </row>
    <row r="445" spans="1:5" x14ac:dyDescent="0.2">
      <c r="A445"/>
      <c r="B445"/>
      <c r="C445"/>
      <c r="D445" s="6"/>
      <c r="E445" s="4"/>
    </row>
    <row r="446" spans="1:5" x14ac:dyDescent="0.2">
      <c r="A446"/>
      <c r="B446"/>
      <c r="C446"/>
      <c r="D446" s="6"/>
      <c r="E446" s="4"/>
    </row>
    <row r="447" spans="1:5" x14ac:dyDescent="0.2">
      <c r="A447"/>
      <c r="B447"/>
      <c r="C447"/>
      <c r="D447" s="6"/>
      <c r="E447" s="4"/>
    </row>
    <row r="448" spans="1:5" x14ac:dyDescent="0.2">
      <c r="A448"/>
      <c r="B448"/>
      <c r="C448"/>
      <c r="D448" s="6"/>
      <c r="E448" s="4"/>
    </row>
    <row r="449" spans="1:5" x14ac:dyDescent="0.2">
      <c r="A449"/>
      <c r="B449"/>
      <c r="C449"/>
      <c r="D449" s="6"/>
      <c r="E449" s="4"/>
    </row>
    <row r="450" spans="1:5" x14ac:dyDescent="0.2">
      <c r="A450"/>
      <c r="B450"/>
      <c r="C450"/>
      <c r="D450" s="6"/>
      <c r="E450" s="4"/>
    </row>
    <row r="451" spans="1:5" x14ac:dyDescent="0.2">
      <c r="A451"/>
      <c r="B451"/>
      <c r="C451"/>
      <c r="D451" s="6"/>
      <c r="E451" s="4"/>
    </row>
    <row r="452" spans="1:5" x14ac:dyDescent="0.2">
      <c r="A452"/>
      <c r="B452"/>
      <c r="C452"/>
      <c r="D452" s="6"/>
      <c r="E452" s="4"/>
    </row>
    <row r="453" spans="1:5" x14ac:dyDescent="0.2">
      <c r="A453"/>
      <c r="B453"/>
      <c r="C453"/>
      <c r="D453" s="6"/>
      <c r="E453" s="4"/>
    </row>
    <row r="454" spans="1:5" x14ac:dyDescent="0.2">
      <c r="A454"/>
      <c r="B454"/>
      <c r="C454"/>
      <c r="D454" s="6"/>
      <c r="E454" s="4"/>
    </row>
    <row r="455" spans="1:5" x14ac:dyDescent="0.2">
      <c r="A455"/>
      <c r="B455"/>
      <c r="C455"/>
      <c r="D455" s="6"/>
      <c r="E455" s="4"/>
    </row>
    <row r="456" spans="1:5" x14ac:dyDescent="0.2">
      <c r="A456"/>
      <c r="B456"/>
      <c r="C456"/>
      <c r="D456" s="6"/>
      <c r="E456" s="4"/>
    </row>
    <row r="457" spans="1:5" x14ac:dyDescent="0.2">
      <c r="A457"/>
      <c r="B457"/>
      <c r="C457"/>
      <c r="D457" s="6"/>
      <c r="E457" s="4"/>
    </row>
    <row r="458" spans="1:5" x14ac:dyDescent="0.2">
      <c r="A458"/>
      <c r="B458"/>
      <c r="C458"/>
      <c r="D458" s="6"/>
      <c r="E458" s="4"/>
    </row>
    <row r="459" spans="1:5" x14ac:dyDescent="0.2">
      <c r="A459"/>
      <c r="B459"/>
      <c r="C459"/>
      <c r="D459" s="6"/>
      <c r="E459" s="4"/>
    </row>
    <row r="460" spans="1:5" x14ac:dyDescent="0.2">
      <c r="A460"/>
      <c r="B460"/>
      <c r="C460"/>
      <c r="D460" s="6"/>
      <c r="E460" s="4"/>
    </row>
    <row r="461" spans="1:5" x14ac:dyDescent="0.2">
      <c r="A461"/>
      <c r="B461"/>
      <c r="C461"/>
      <c r="D461" s="6"/>
      <c r="E461" s="4"/>
    </row>
    <row r="462" spans="1:5" x14ac:dyDescent="0.2">
      <c r="A462"/>
      <c r="B462"/>
      <c r="C462"/>
      <c r="D462" s="6"/>
      <c r="E462" s="4"/>
    </row>
    <row r="463" spans="1:5" x14ac:dyDescent="0.2">
      <c r="A463"/>
      <c r="B463"/>
      <c r="C463"/>
      <c r="D463" s="6"/>
      <c r="E463" s="4"/>
    </row>
    <row r="464" spans="1:5" x14ac:dyDescent="0.2">
      <c r="A464"/>
      <c r="B464"/>
      <c r="C464"/>
      <c r="D464" s="6"/>
      <c r="E464" s="4"/>
    </row>
    <row r="465" spans="1:5" x14ac:dyDescent="0.2">
      <c r="A465"/>
      <c r="B465"/>
      <c r="C465"/>
      <c r="D465" s="6"/>
      <c r="E465" s="4"/>
    </row>
    <row r="466" spans="1:5" x14ac:dyDescent="0.2">
      <c r="A466"/>
      <c r="B466"/>
      <c r="C466"/>
      <c r="D466" s="6"/>
      <c r="E466" s="4"/>
    </row>
    <row r="467" spans="1:5" x14ac:dyDescent="0.2">
      <c r="A467"/>
      <c r="B467"/>
      <c r="C467"/>
      <c r="D467" s="6"/>
      <c r="E467" s="4"/>
    </row>
    <row r="468" spans="1:5" x14ac:dyDescent="0.2">
      <c r="A468"/>
      <c r="B468"/>
      <c r="C468"/>
      <c r="D468" s="6"/>
      <c r="E468" s="4"/>
    </row>
    <row r="469" spans="1:5" x14ac:dyDescent="0.2">
      <c r="A469"/>
      <c r="B469"/>
      <c r="C469"/>
      <c r="D469" s="6"/>
      <c r="E469" s="4"/>
    </row>
    <row r="470" spans="1:5" x14ac:dyDescent="0.2">
      <c r="A470"/>
      <c r="B470"/>
      <c r="C470"/>
      <c r="D470" s="6"/>
      <c r="E470" s="4"/>
    </row>
    <row r="471" spans="1:5" x14ac:dyDescent="0.2">
      <c r="A471"/>
      <c r="B471"/>
      <c r="C471"/>
      <c r="D471" s="6"/>
      <c r="E471" s="4"/>
    </row>
    <row r="472" spans="1:5" x14ac:dyDescent="0.2">
      <c r="A472"/>
      <c r="B472"/>
      <c r="C472"/>
      <c r="D472" s="6"/>
      <c r="E472" s="4"/>
    </row>
    <row r="473" spans="1:5" x14ac:dyDescent="0.2">
      <c r="A473"/>
      <c r="B473"/>
      <c r="C473"/>
      <c r="D473" s="6"/>
      <c r="E473" s="4"/>
    </row>
    <row r="474" spans="1:5" x14ac:dyDescent="0.2">
      <c r="A474"/>
      <c r="B474"/>
      <c r="C474"/>
      <c r="D474" s="6"/>
      <c r="E474" s="4"/>
    </row>
    <row r="475" spans="1:5" x14ac:dyDescent="0.2">
      <c r="A475"/>
      <c r="B475"/>
      <c r="C475"/>
      <c r="D475" s="6"/>
      <c r="E475" s="4"/>
    </row>
    <row r="476" spans="1:5" x14ac:dyDescent="0.2">
      <c r="A476"/>
      <c r="B476"/>
      <c r="C476"/>
      <c r="D476" s="6"/>
      <c r="E476" s="4"/>
    </row>
    <row r="477" spans="1:5" x14ac:dyDescent="0.2">
      <c r="A477"/>
      <c r="B477"/>
      <c r="C477"/>
      <c r="D477" s="6"/>
      <c r="E477" s="4"/>
    </row>
    <row r="478" spans="1:5" x14ac:dyDescent="0.2">
      <c r="A478"/>
      <c r="B478"/>
      <c r="C478"/>
      <c r="D478" s="6"/>
      <c r="E478" s="4"/>
    </row>
    <row r="479" spans="1:5" x14ac:dyDescent="0.2">
      <c r="A479"/>
      <c r="B479"/>
      <c r="C479"/>
      <c r="D479" s="6"/>
      <c r="E479" s="4"/>
    </row>
    <row r="480" spans="1:5" x14ac:dyDescent="0.2">
      <c r="A480"/>
      <c r="B480"/>
      <c r="C480"/>
      <c r="D480" s="6"/>
      <c r="E480" s="4"/>
    </row>
    <row r="481" spans="1:5" x14ac:dyDescent="0.2">
      <c r="A481"/>
      <c r="B481"/>
      <c r="C481"/>
      <c r="D481" s="6"/>
      <c r="E481" s="4"/>
    </row>
    <row r="482" spans="1:5" x14ac:dyDescent="0.2">
      <c r="A482"/>
      <c r="B482"/>
      <c r="C482"/>
      <c r="D482" s="6"/>
      <c r="E482" s="4"/>
    </row>
    <row r="483" spans="1:5" x14ac:dyDescent="0.2">
      <c r="A483"/>
      <c r="B483"/>
      <c r="C483"/>
      <c r="D483" s="6"/>
      <c r="E483" s="4"/>
    </row>
    <row r="484" spans="1:5" x14ac:dyDescent="0.2">
      <c r="A484"/>
      <c r="B484"/>
      <c r="C484"/>
      <c r="D484" s="6"/>
      <c r="E484" s="4"/>
    </row>
    <row r="485" spans="1:5" x14ac:dyDescent="0.2">
      <c r="A485"/>
      <c r="B485"/>
      <c r="C485"/>
      <c r="D485" s="6"/>
      <c r="E485" s="4"/>
    </row>
    <row r="486" spans="1:5" x14ac:dyDescent="0.2">
      <c r="A486"/>
      <c r="B486"/>
      <c r="C486"/>
      <c r="D486" s="6"/>
      <c r="E486" s="4"/>
    </row>
    <row r="487" spans="1:5" x14ac:dyDescent="0.2">
      <c r="A487"/>
      <c r="B487"/>
      <c r="C487"/>
      <c r="D487" s="6"/>
      <c r="E487" s="4"/>
    </row>
    <row r="488" spans="1:5" x14ac:dyDescent="0.2">
      <c r="A488"/>
      <c r="B488"/>
      <c r="C488"/>
      <c r="D488" s="6"/>
      <c r="E488" s="4"/>
    </row>
    <row r="489" spans="1:5" x14ac:dyDescent="0.2">
      <c r="A489"/>
      <c r="B489"/>
      <c r="C489"/>
      <c r="D489" s="6"/>
      <c r="E489" s="4"/>
    </row>
    <row r="490" spans="1:5" x14ac:dyDescent="0.2">
      <c r="A490"/>
      <c r="B490"/>
      <c r="C490"/>
      <c r="D490" s="6"/>
      <c r="E490" s="4"/>
    </row>
    <row r="491" spans="1:5" x14ac:dyDescent="0.2">
      <c r="A491"/>
      <c r="B491"/>
      <c r="C491"/>
      <c r="D491" s="6"/>
      <c r="E491" s="4"/>
    </row>
    <row r="492" spans="1:5" x14ac:dyDescent="0.2">
      <c r="A492"/>
      <c r="B492"/>
      <c r="C492"/>
      <c r="D492" s="6"/>
      <c r="E492" s="4"/>
    </row>
    <row r="493" spans="1:5" x14ac:dyDescent="0.2">
      <c r="A493"/>
      <c r="B493"/>
      <c r="C493"/>
      <c r="D493" s="6"/>
      <c r="E493" s="4"/>
    </row>
    <row r="494" spans="1:5" x14ac:dyDescent="0.2">
      <c r="A494"/>
      <c r="B494"/>
      <c r="C494"/>
      <c r="D494" s="6"/>
      <c r="E494" s="4"/>
    </row>
    <row r="495" spans="1:5" x14ac:dyDescent="0.2">
      <c r="A495"/>
      <c r="B495"/>
      <c r="C495"/>
      <c r="D495" s="6"/>
      <c r="E495" s="4"/>
    </row>
    <row r="496" spans="1:5" x14ac:dyDescent="0.2">
      <c r="A496"/>
      <c r="B496"/>
      <c r="C496"/>
      <c r="D496" s="6"/>
      <c r="E496" s="4"/>
    </row>
    <row r="497" spans="1:5" x14ac:dyDescent="0.2">
      <c r="A497"/>
      <c r="B497"/>
      <c r="C497"/>
      <c r="D497" s="6"/>
      <c r="E497" s="4"/>
    </row>
    <row r="498" spans="1:5" x14ac:dyDescent="0.2">
      <c r="A498"/>
      <c r="B498"/>
      <c r="C498"/>
      <c r="D498" s="6"/>
      <c r="E498" s="4"/>
    </row>
    <row r="499" spans="1:5" x14ac:dyDescent="0.2">
      <c r="A499"/>
      <c r="B499"/>
      <c r="C499"/>
      <c r="D499" s="6"/>
      <c r="E499" s="4"/>
    </row>
    <row r="500" spans="1:5" x14ac:dyDescent="0.2">
      <c r="A500"/>
      <c r="B500"/>
      <c r="C500"/>
      <c r="D500" s="6"/>
      <c r="E500" s="4"/>
    </row>
    <row r="501" spans="1:5" x14ac:dyDescent="0.2">
      <c r="A501"/>
      <c r="B501"/>
      <c r="C501"/>
      <c r="D501" s="6"/>
      <c r="E501" s="4"/>
    </row>
    <row r="502" spans="1:5" x14ac:dyDescent="0.2">
      <c r="A502"/>
      <c r="B502"/>
      <c r="C502"/>
      <c r="D502" s="6"/>
      <c r="E502" s="4"/>
    </row>
    <row r="503" spans="1:5" x14ac:dyDescent="0.2">
      <c r="A503"/>
      <c r="B503"/>
      <c r="C503"/>
      <c r="D503" s="6"/>
      <c r="E503" s="4"/>
    </row>
    <row r="504" spans="1:5" x14ac:dyDescent="0.2">
      <c r="A504"/>
      <c r="B504"/>
      <c r="C504"/>
      <c r="D504" s="6"/>
      <c r="E504" s="4"/>
    </row>
    <row r="505" spans="1:5" x14ac:dyDescent="0.2">
      <c r="A505"/>
      <c r="B505"/>
      <c r="C505"/>
      <c r="D505" s="6"/>
      <c r="E505" s="4"/>
    </row>
    <row r="506" spans="1:5" x14ac:dyDescent="0.2">
      <c r="A506"/>
      <c r="B506"/>
      <c r="C506"/>
      <c r="D506" s="6"/>
      <c r="E506" s="4"/>
    </row>
    <row r="507" spans="1:5" x14ac:dyDescent="0.2">
      <c r="A507"/>
      <c r="B507"/>
      <c r="C507"/>
      <c r="D507" s="6"/>
      <c r="E507" s="4"/>
    </row>
    <row r="508" spans="1:5" x14ac:dyDescent="0.2">
      <c r="A508"/>
      <c r="B508"/>
      <c r="C508"/>
      <c r="D508" s="6"/>
      <c r="E508" s="4"/>
    </row>
    <row r="509" spans="1:5" x14ac:dyDescent="0.2">
      <c r="A509"/>
      <c r="B509"/>
      <c r="C509"/>
      <c r="D509" s="6"/>
      <c r="E509" s="4"/>
    </row>
    <row r="510" spans="1:5" x14ac:dyDescent="0.2">
      <c r="A510"/>
      <c r="B510"/>
      <c r="C510"/>
      <c r="D510" s="6"/>
      <c r="E510" s="4"/>
    </row>
    <row r="511" spans="1:5" x14ac:dyDescent="0.2">
      <c r="A511"/>
      <c r="B511"/>
      <c r="C511"/>
      <c r="D511" s="6"/>
      <c r="E511" s="4"/>
    </row>
    <row r="512" spans="1:5" x14ac:dyDescent="0.2">
      <c r="A512"/>
      <c r="B512"/>
      <c r="C512"/>
      <c r="D512" s="6"/>
      <c r="E512" s="4"/>
    </row>
    <row r="513" spans="1:5" x14ac:dyDescent="0.2">
      <c r="A513"/>
      <c r="B513"/>
      <c r="C513"/>
      <c r="D513" s="6"/>
      <c r="E513" s="4"/>
    </row>
    <row r="514" spans="1:5" x14ac:dyDescent="0.2">
      <c r="A514"/>
      <c r="B514"/>
      <c r="C514"/>
      <c r="D514" s="6"/>
      <c r="E514" s="4"/>
    </row>
    <row r="515" spans="1:5" x14ac:dyDescent="0.2">
      <c r="A515"/>
      <c r="B515"/>
      <c r="C515"/>
      <c r="D515" s="6"/>
      <c r="E515" s="4"/>
    </row>
    <row r="516" spans="1:5" x14ac:dyDescent="0.2">
      <c r="A516"/>
      <c r="B516"/>
      <c r="C516"/>
      <c r="D516" s="6"/>
      <c r="E516" s="4"/>
    </row>
    <row r="517" spans="1:5" x14ac:dyDescent="0.2">
      <c r="A517"/>
      <c r="B517"/>
      <c r="C517"/>
      <c r="D517" s="6"/>
      <c r="E517" s="4"/>
    </row>
    <row r="518" spans="1:5" x14ac:dyDescent="0.2">
      <c r="A518"/>
      <c r="B518"/>
      <c r="C518"/>
      <c r="D518" s="6"/>
      <c r="E518" s="4"/>
    </row>
    <row r="519" spans="1:5" x14ac:dyDescent="0.2">
      <c r="A519"/>
      <c r="B519"/>
      <c r="C519"/>
      <c r="D519" s="6"/>
      <c r="E519" s="4"/>
    </row>
    <row r="520" spans="1:5" x14ac:dyDescent="0.2">
      <c r="A520"/>
      <c r="B520"/>
      <c r="C520"/>
      <c r="D520" s="6"/>
      <c r="E520" s="4"/>
    </row>
    <row r="521" spans="1:5" x14ac:dyDescent="0.2">
      <c r="A521"/>
      <c r="B521"/>
      <c r="C521"/>
      <c r="D521" s="6"/>
      <c r="E521" s="4"/>
    </row>
    <row r="522" spans="1:5" x14ac:dyDescent="0.2">
      <c r="A522"/>
      <c r="B522"/>
      <c r="C522"/>
      <c r="D522" s="6"/>
      <c r="E522" s="4"/>
    </row>
    <row r="523" spans="1:5" x14ac:dyDescent="0.2">
      <c r="A523"/>
      <c r="B523"/>
      <c r="C523"/>
      <c r="D523" s="6"/>
      <c r="E523" s="4"/>
    </row>
    <row r="524" spans="1:5" x14ac:dyDescent="0.2">
      <c r="A524"/>
      <c r="B524"/>
      <c r="C524"/>
      <c r="D524" s="6"/>
      <c r="E524" s="4"/>
    </row>
    <row r="525" spans="1:5" x14ac:dyDescent="0.2">
      <c r="A525"/>
      <c r="B525"/>
      <c r="C525"/>
      <c r="D525" s="6"/>
      <c r="E525" s="4"/>
    </row>
    <row r="526" spans="1:5" x14ac:dyDescent="0.2">
      <c r="A526"/>
      <c r="B526"/>
      <c r="C526"/>
      <c r="D526" s="6"/>
      <c r="E526" s="4"/>
    </row>
    <row r="527" spans="1:5" x14ac:dyDescent="0.2">
      <c r="A527"/>
      <c r="B527"/>
      <c r="C527"/>
      <c r="D527" s="6"/>
      <c r="E527" s="4"/>
    </row>
    <row r="528" spans="1:5" x14ac:dyDescent="0.2">
      <c r="A528"/>
      <c r="B528"/>
      <c r="C528"/>
      <c r="D528" s="6"/>
      <c r="E528" s="4"/>
    </row>
    <row r="529" spans="1:5" x14ac:dyDescent="0.2">
      <c r="A529"/>
      <c r="B529"/>
      <c r="C529"/>
      <c r="D529" s="6"/>
      <c r="E529" s="4"/>
    </row>
    <row r="530" spans="1:5" x14ac:dyDescent="0.2">
      <c r="A530"/>
      <c r="B530"/>
      <c r="C530"/>
      <c r="D530" s="6"/>
      <c r="E530" s="4"/>
    </row>
    <row r="531" spans="1:5" x14ac:dyDescent="0.2">
      <c r="A531"/>
      <c r="B531"/>
      <c r="C531"/>
      <c r="D531" s="6"/>
      <c r="E531" s="4"/>
    </row>
    <row r="532" spans="1:5" x14ac:dyDescent="0.2">
      <c r="A532"/>
      <c r="B532"/>
      <c r="C532"/>
      <c r="D532" s="6"/>
      <c r="E532" s="4"/>
    </row>
    <row r="533" spans="1:5" x14ac:dyDescent="0.2">
      <c r="A533"/>
      <c r="B533"/>
      <c r="C533"/>
      <c r="D533" s="6"/>
      <c r="E533" s="4"/>
    </row>
    <row r="534" spans="1:5" x14ac:dyDescent="0.2">
      <c r="A534"/>
      <c r="B534"/>
      <c r="C534"/>
      <c r="D534" s="6"/>
      <c r="E534" s="4"/>
    </row>
    <row r="535" spans="1:5" x14ac:dyDescent="0.2">
      <c r="A535"/>
      <c r="B535"/>
      <c r="C535"/>
      <c r="D535" s="6"/>
      <c r="E535" s="4"/>
    </row>
    <row r="536" spans="1:5" x14ac:dyDescent="0.2">
      <c r="A536"/>
      <c r="B536"/>
      <c r="C536"/>
      <c r="D536" s="6"/>
      <c r="E536" s="4"/>
    </row>
    <row r="537" spans="1:5" x14ac:dyDescent="0.2">
      <c r="A537"/>
      <c r="B537"/>
      <c r="C537"/>
      <c r="D537" s="6"/>
      <c r="E537" s="4"/>
    </row>
    <row r="538" spans="1:5" x14ac:dyDescent="0.2">
      <c r="A538"/>
      <c r="B538"/>
      <c r="C538"/>
      <c r="D538" s="6"/>
      <c r="E538" s="4"/>
    </row>
    <row r="539" spans="1:5" x14ac:dyDescent="0.2">
      <c r="A539"/>
      <c r="B539"/>
      <c r="C539"/>
      <c r="D539" s="6"/>
      <c r="E539" s="4"/>
    </row>
    <row r="540" spans="1:5" x14ac:dyDescent="0.2">
      <c r="A540"/>
      <c r="B540"/>
      <c r="C540"/>
      <c r="D540" s="6"/>
      <c r="E540" s="4"/>
    </row>
    <row r="541" spans="1:5" x14ac:dyDescent="0.2">
      <c r="A541"/>
      <c r="B541"/>
      <c r="C541"/>
      <c r="D541" s="6"/>
      <c r="E541" s="4"/>
    </row>
    <row r="542" spans="1:5" x14ac:dyDescent="0.2">
      <c r="A542"/>
      <c r="B542"/>
      <c r="C542"/>
      <c r="D542" s="6"/>
      <c r="E542" s="4"/>
    </row>
    <row r="543" spans="1:5" x14ac:dyDescent="0.2">
      <c r="A543"/>
      <c r="B543"/>
      <c r="C543"/>
      <c r="D543" s="6"/>
      <c r="E543" s="4"/>
    </row>
    <row r="544" spans="1:5" x14ac:dyDescent="0.2">
      <c r="A544"/>
      <c r="B544"/>
      <c r="C544"/>
      <c r="D544" s="6"/>
      <c r="E544" s="4"/>
    </row>
    <row r="545" spans="1:5" x14ac:dyDescent="0.2">
      <c r="A545"/>
      <c r="B545"/>
      <c r="C545"/>
      <c r="D545" s="6"/>
      <c r="E545" s="4"/>
    </row>
    <row r="546" spans="1:5" x14ac:dyDescent="0.2">
      <c r="A546"/>
      <c r="B546"/>
      <c r="C546"/>
      <c r="D546" s="6"/>
      <c r="E546" s="4"/>
    </row>
    <row r="547" spans="1:5" x14ac:dyDescent="0.2">
      <c r="A547"/>
      <c r="B547"/>
      <c r="C547"/>
      <c r="D547" s="6"/>
      <c r="E547" s="4"/>
    </row>
    <row r="548" spans="1:5" x14ac:dyDescent="0.2">
      <c r="A548"/>
      <c r="B548"/>
      <c r="C548"/>
      <c r="D548" s="6"/>
      <c r="E548" s="4"/>
    </row>
    <row r="549" spans="1:5" x14ac:dyDescent="0.2">
      <c r="A549"/>
      <c r="B549"/>
      <c r="C549"/>
      <c r="D549" s="6"/>
      <c r="E549" s="4"/>
    </row>
    <row r="550" spans="1:5" x14ac:dyDescent="0.2">
      <c r="A550"/>
      <c r="B550"/>
      <c r="C550"/>
      <c r="D550" s="6"/>
      <c r="E550" s="4"/>
    </row>
    <row r="551" spans="1:5" x14ac:dyDescent="0.2">
      <c r="A551"/>
      <c r="B551"/>
      <c r="C551"/>
      <c r="D551" s="6"/>
      <c r="E551" s="4"/>
    </row>
    <row r="552" spans="1:5" x14ac:dyDescent="0.2">
      <c r="A552"/>
      <c r="B552"/>
      <c r="C552"/>
      <c r="D552" s="6"/>
      <c r="E552" s="4"/>
    </row>
    <row r="553" spans="1:5" x14ac:dyDescent="0.2">
      <c r="A553"/>
      <c r="B553"/>
      <c r="C553"/>
      <c r="D553" s="6"/>
      <c r="E553" s="4"/>
    </row>
    <row r="554" spans="1:5" x14ac:dyDescent="0.2">
      <c r="A554"/>
      <c r="B554"/>
      <c r="C554"/>
      <c r="D554" s="6"/>
      <c r="E554" s="4"/>
    </row>
    <row r="555" spans="1:5" x14ac:dyDescent="0.2">
      <c r="A555"/>
      <c r="B555"/>
      <c r="C555"/>
      <c r="D555" s="6"/>
      <c r="E555" s="4"/>
    </row>
    <row r="556" spans="1:5" x14ac:dyDescent="0.2">
      <c r="A556"/>
      <c r="B556"/>
      <c r="C556"/>
      <c r="D556" s="6"/>
      <c r="E556" s="4"/>
    </row>
    <row r="557" spans="1:5" x14ac:dyDescent="0.2">
      <c r="A557"/>
      <c r="B557"/>
      <c r="C557"/>
      <c r="D557" s="6"/>
      <c r="E557" s="4"/>
    </row>
    <row r="558" spans="1:5" x14ac:dyDescent="0.2">
      <c r="A558"/>
      <c r="B558"/>
      <c r="C558"/>
      <c r="D558" s="6"/>
      <c r="E558" s="4"/>
    </row>
    <row r="559" spans="1:5" x14ac:dyDescent="0.2">
      <c r="A559"/>
      <c r="B559"/>
      <c r="C559"/>
      <c r="D559" s="6"/>
      <c r="E559" s="4"/>
    </row>
    <row r="560" spans="1:5" x14ac:dyDescent="0.2">
      <c r="A560"/>
      <c r="B560"/>
      <c r="C560"/>
      <c r="D560" s="6"/>
      <c r="E560" s="4"/>
    </row>
    <row r="561" spans="1:5" x14ac:dyDescent="0.2">
      <c r="A561"/>
      <c r="B561"/>
      <c r="C561"/>
      <c r="D561" s="6"/>
      <c r="E561" s="4"/>
    </row>
    <row r="562" spans="1:5" x14ac:dyDescent="0.2">
      <c r="A562"/>
      <c r="B562"/>
      <c r="C562"/>
      <c r="D562" s="6"/>
      <c r="E562" s="4"/>
    </row>
    <row r="563" spans="1:5" x14ac:dyDescent="0.2">
      <c r="A563"/>
      <c r="B563"/>
      <c r="C563"/>
      <c r="D563" s="6"/>
      <c r="E563" s="4"/>
    </row>
    <row r="564" spans="1:5" x14ac:dyDescent="0.2">
      <c r="A564"/>
      <c r="B564"/>
      <c r="C564"/>
      <c r="D564" s="6"/>
      <c r="E564" s="4"/>
    </row>
    <row r="565" spans="1:5" x14ac:dyDescent="0.2">
      <c r="A565"/>
      <c r="B565"/>
      <c r="C565"/>
      <c r="D565" s="6"/>
      <c r="E565" s="4"/>
    </row>
    <row r="566" spans="1:5" x14ac:dyDescent="0.2">
      <c r="A566"/>
      <c r="B566"/>
      <c r="C566"/>
      <c r="D566" s="6"/>
      <c r="E566" s="4"/>
    </row>
    <row r="567" spans="1:5" x14ac:dyDescent="0.2">
      <c r="A567"/>
      <c r="B567"/>
      <c r="C567"/>
      <c r="D567" s="6"/>
      <c r="E567" s="4"/>
    </row>
    <row r="568" spans="1:5" x14ac:dyDescent="0.2">
      <c r="A568"/>
      <c r="B568"/>
      <c r="C568"/>
      <c r="D568" s="6"/>
      <c r="E568" s="4"/>
    </row>
    <row r="569" spans="1:5" x14ac:dyDescent="0.2">
      <c r="A569"/>
      <c r="B569"/>
      <c r="C569"/>
      <c r="D569" s="6"/>
      <c r="E569" s="4"/>
    </row>
    <row r="570" spans="1:5" x14ac:dyDescent="0.2">
      <c r="A570"/>
      <c r="B570"/>
      <c r="C570"/>
      <c r="D570" s="6"/>
      <c r="E570" s="4"/>
    </row>
    <row r="571" spans="1:5" x14ac:dyDescent="0.2">
      <c r="A571"/>
      <c r="B571"/>
      <c r="C571"/>
      <c r="D571" s="6"/>
      <c r="E571" s="4"/>
    </row>
    <row r="572" spans="1:5" x14ac:dyDescent="0.2">
      <c r="A572"/>
      <c r="B572"/>
      <c r="C572"/>
      <c r="D572" s="6"/>
      <c r="E572" s="4"/>
    </row>
    <row r="573" spans="1:5" x14ac:dyDescent="0.2">
      <c r="A573"/>
      <c r="B573"/>
      <c r="C573"/>
      <c r="D573" s="6"/>
      <c r="E573" s="4"/>
    </row>
    <row r="574" spans="1:5" x14ac:dyDescent="0.2">
      <c r="A574"/>
      <c r="B574"/>
      <c r="C574"/>
      <c r="D574" s="6"/>
      <c r="E574" s="4"/>
    </row>
    <row r="575" spans="1:5" x14ac:dyDescent="0.2">
      <c r="A575"/>
      <c r="B575"/>
      <c r="C575"/>
      <c r="D575" s="6"/>
      <c r="E575" s="4"/>
    </row>
    <row r="576" spans="1:5" x14ac:dyDescent="0.2">
      <c r="A576"/>
      <c r="B576"/>
      <c r="C576"/>
      <c r="D576" s="6"/>
      <c r="E576" s="4"/>
    </row>
    <row r="577" spans="1:5" x14ac:dyDescent="0.2">
      <c r="A577"/>
      <c r="B577"/>
      <c r="C577"/>
      <c r="D577" s="6"/>
      <c r="E577" s="4"/>
    </row>
    <row r="578" spans="1:5" x14ac:dyDescent="0.2">
      <c r="A578"/>
      <c r="B578"/>
      <c r="C578"/>
      <c r="D578" s="6"/>
      <c r="E578" s="4"/>
    </row>
    <row r="579" spans="1:5" x14ac:dyDescent="0.2">
      <c r="A579"/>
      <c r="B579"/>
      <c r="C579"/>
      <c r="D579" s="6"/>
      <c r="E579" s="4"/>
    </row>
    <row r="580" spans="1:5" x14ac:dyDescent="0.2">
      <c r="A580"/>
      <c r="B580"/>
      <c r="C580"/>
      <c r="D580" s="6"/>
      <c r="E580" s="4"/>
    </row>
    <row r="581" spans="1:5" x14ac:dyDescent="0.2">
      <c r="A581"/>
      <c r="B581"/>
      <c r="C581"/>
      <c r="D581" s="6"/>
      <c r="E581" s="4"/>
    </row>
    <row r="582" spans="1:5" x14ac:dyDescent="0.2">
      <c r="A582"/>
      <c r="B582"/>
      <c r="C582"/>
      <c r="D582" s="6"/>
      <c r="E582" s="4"/>
    </row>
    <row r="583" spans="1:5" x14ac:dyDescent="0.2">
      <c r="A583"/>
      <c r="B583"/>
      <c r="C583"/>
      <c r="D583" s="6"/>
      <c r="E583" s="4"/>
    </row>
    <row r="584" spans="1:5" x14ac:dyDescent="0.2">
      <c r="A584"/>
      <c r="B584"/>
      <c r="C584"/>
      <c r="D584" s="6"/>
      <c r="E584" s="4"/>
    </row>
    <row r="585" spans="1:5" x14ac:dyDescent="0.2">
      <c r="A585"/>
      <c r="B585"/>
      <c r="C585"/>
      <c r="D585" s="6"/>
      <c r="E585" s="4"/>
    </row>
    <row r="586" spans="1:5" x14ac:dyDescent="0.2">
      <c r="A586"/>
      <c r="B586"/>
      <c r="C586"/>
      <c r="D586" s="6"/>
      <c r="E586" s="4"/>
    </row>
    <row r="587" spans="1:5" x14ac:dyDescent="0.2">
      <c r="A587"/>
      <c r="B587"/>
      <c r="C587"/>
      <c r="D587" s="6"/>
      <c r="E587" s="4"/>
    </row>
    <row r="588" spans="1:5" x14ac:dyDescent="0.2">
      <c r="A588"/>
      <c r="B588"/>
      <c r="C588"/>
      <c r="D588" s="6"/>
      <c r="E588" s="4"/>
    </row>
    <row r="589" spans="1:5" x14ac:dyDescent="0.2">
      <c r="A589"/>
      <c r="B589"/>
      <c r="C589"/>
      <c r="D589" s="6"/>
      <c r="E589" s="4"/>
    </row>
    <row r="590" spans="1:5" x14ac:dyDescent="0.2">
      <c r="A590"/>
      <c r="B590"/>
      <c r="C590"/>
      <c r="D590" s="6"/>
      <c r="E590" s="4"/>
    </row>
    <row r="591" spans="1:5" x14ac:dyDescent="0.2">
      <c r="A591"/>
      <c r="B591"/>
      <c r="C591"/>
      <c r="D591" s="6"/>
      <c r="E591" s="4"/>
    </row>
    <row r="592" spans="1:5" x14ac:dyDescent="0.2">
      <c r="A592"/>
      <c r="B592"/>
      <c r="C592"/>
      <c r="D592" s="6"/>
      <c r="E592" s="4"/>
    </row>
    <row r="593" spans="1:5" x14ac:dyDescent="0.2">
      <c r="A593"/>
      <c r="B593"/>
      <c r="C593"/>
      <c r="D593" s="6"/>
      <c r="E593" s="4"/>
    </row>
    <row r="594" spans="1:5" x14ac:dyDescent="0.2">
      <c r="A594"/>
      <c r="B594"/>
      <c r="C594"/>
      <c r="D594" s="6"/>
      <c r="E594" s="4"/>
    </row>
    <row r="595" spans="1:5" x14ac:dyDescent="0.2">
      <c r="A595"/>
      <c r="B595"/>
      <c r="C595"/>
      <c r="D595" s="6"/>
      <c r="E595" s="4"/>
    </row>
    <row r="596" spans="1:5" x14ac:dyDescent="0.2">
      <c r="A596"/>
      <c r="B596"/>
      <c r="C596"/>
      <c r="D596" s="6"/>
      <c r="E596" s="4"/>
    </row>
    <row r="597" spans="1:5" x14ac:dyDescent="0.2">
      <c r="A597"/>
      <c r="B597"/>
      <c r="C597"/>
      <c r="D597" s="6"/>
      <c r="E597" s="4"/>
    </row>
    <row r="598" spans="1:5" x14ac:dyDescent="0.2">
      <c r="A598"/>
      <c r="B598"/>
      <c r="C598"/>
      <c r="D598" s="6"/>
      <c r="E598" s="4"/>
    </row>
    <row r="599" spans="1:5" x14ac:dyDescent="0.2">
      <c r="A599"/>
      <c r="B599"/>
      <c r="C599"/>
      <c r="D599" s="6"/>
      <c r="E599" s="4"/>
    </row>
    <row r="600" spans="1:5" x14ac:dyDescent="0.2">
      <c r="A600"/>
      <c r="B600"/>
      <c r="C600"/>
      <c r="D600" s="6"/>
      <c r="E600" s="4"/>
    </row>
    <row r="601" spans="1:5" x14ac:dyDescent="0.2">
      <c r="A601"/>
      <c r="B601"/>
      <c r="C601"/>
      <c r="D601" s="6"/>
      <c r="E601" s="4"/>
    </row>
    <row r="602" spans="1:5" x14ac:dyDescent="0.2">
      <c r="A602"/>
      <c r="B602"/>
      <c r="C602"/>
      <c r="D602" s="6"/>
      <c r="E602" s="4"/>
    </row>
    <row r="603" spans="1:5" x14ac:dyDescent="0.2">
      <c r="A603"/>
      <c r="B603"/>
      <c r="C603"/>
      <c r="D603" s="6"/>
      <c r="E603" s="4"/>
    </row>
    <row r="604" spans="1:5" x14ac:dyDescent="0.2">
      <c r="A604"/>
      <c r="B604"/>
      <c r="C604"/>
      <c r="D604" s="6"/>
      <c r="E604" s="4"/>
    </row>
    <row r="605" spans="1:5" x14ac:dyDescent="0.2">
      <c r="A605"/>
      <c r="B605"/>
      <c r="C605"/>
      <c r="D605" s="6"/>
      <c r="E605" s="4"/>
    </row>
    <row r="606" spans="1:5" x14ac:dyDescent="0.2">
      <c r="A606"/>
      <c r="B606"/>
      <c r="C606"/>
      <c r="D606" s="6"/>
      <c r="E606" s="4"/>
    </row>
    <row r="607" spans="1:5" x14ac:dyDescent="0.2">
      <c r="A607"/>
      <c r="B607"/>
      <c r="C607"/>
      <c r="D607" s="6"/>
      <c r="E607" s="4"/>
    </row>
    <row r="608" spans="1:5" x14ac:dyDescent="0.2">
      <c r="A608"/>
      <c r="B608"/>
      <c r="C608"/>
      <c r="D608" s="6"/>
      <c r="E608" s="4"/>
    </row>
    <row r="609" spans="1:5" x14ac:dyDescent="0.2">
      <c r="A609"/>
      <c r="B609"/>
      <c r="C609"/>
      <c r="D609" s="6"/>
      <c r="E609" s="4"/>
    </row>
    <row r="610" spans="1:5" x14ac:dyDescent="0.2">
      <c r="A610"/>
      <c r="B610"/>
      <c r="C610"/>
      <c r="D610" s="6"/>
      <c r="E610" s="4"/>
    </row>
    <row r="611" spans="1:5" x14ac:dyDescent="0.2">
      <c r="A611"/>
      <c r="B611"/>
      <c r="C611"/>
      <c r="D611" s="6"/>
      <c r="E611" s="4"/>
    </row>
    <row r="612" spans="1:5" x14ac:dyDescent="0.2">
      <c r="A612"/>
      <c r="B612"/>
      <c r="C612"/>
      <c r="D612" s="6"/>
      <c r="E612" s="4"/>
    </row>
    <row r="613" spans="1:5" x14ac:dyDescent="0.2">
      <c r="A613"/>
      <c r="B613"/>
      <c r="C613"/>
      <c r="D613" s="6"/>
      <c r="E613" s="4"/>
    </row>
    <row r="614" spans="1:5" x14ac:dyDescent="0.2">
      <c r="A614"/>
      <c r="B614"/>
      <c r="C614"/>
      <c r="D614" s="6"/>
      <c r="E614" s="4"/>
    </row>
    <row r="615" spans="1:5" x14ac:dyDescent="0.2">
      <c r="A615"/>
      <c r="B615"/>
      <c r="C615"/>
      <c r="D615" s="6"/>
      <c r="E615" s="4"/>
    </row>
    <row r="616" spans="1:5" x14ac:dyDescent="0.2">
      <c r="A616"/>
      <c r="B616"/>
      <c r="C616"/>
      <c r="D616" s="6"/>
      <c r="E616" s="4"/>
    </row>
    <row r="617" spans="1:5" x14ac:dyDescent="0.2">
      <c r="A617"/>
      <c r="B617"/>
      <c r="C617"/>
      <c r="D617" s="6"/>
      <c r="E617" s="4"/>
    </row>
    <row r="618" spans="1:5" x14ac:dyDescent="0.2">
      <c r="A618"/>
      <c r="B618"/>
      <c r="C618"/>
      <c r="D618" s="6"/>
      <c r="E618" s="4"/>
    </row>
    <row r="619" spans="1:5" x14ac:dyDescent="0.2">
      <c r="A619"/>
      <c r="B619"/>
      <c r="C619"/>
      <c r="D619" s="6"/>
      <c r="E619" s="4"/>
    </row>
    <row r="620" spans="1:5" x14ac:dyDescent="0.2">
      <c r="A620"/>
      <c r="B620"/>
      <c r="C620"/>
      <c r="D620" s="6"/>
      <c r="E620" s="4"/>
    </row>
    <row r="621" spans="1:5" x14ac:dyDescent="0.2">
      <c r="A621"/>
      <c r="B621"/>
      <c r="C621"/>
      <c r="D621" s="6"/>
      <c r="E621" s="4"/>
    </row>
    <row r="622" spans="1:5" x14ac:dyDescent="0.2">
      <c r="A622"/>
      <c r="B622"/>
      <c r="C622"/>
      <c r="D622" s="6"/>
      <c r="E622" s="4"/>
    </row>
    <row r="623" spans="1:5" x14ac:dyDescent="0.2">
      <c r="A623"/>
      <c r="B623"/>
      <c r="C623"/>
      <c r="D623" s="6"/>
      <c r="E623" s="4"/>
    </row>
    <row r="624" spans="1:5" x14ac:dyDescent="0.2">
      <c r="A624"/>
      <c r="B624"/>
      <c r="C624"/>
      <c r="D624" s="6"/>
      <c r="E624" s="4"/>
    </row>
    <row r="625" spans="1:5" x14ac:dyDescent="0.2">
      <c r="A625"/>
      <c r="B625"/>
      <c r="C625"/>
      <c r="D625" s="6"/>
      <c r="E625" s="4"/>
    </row>
    <row r="626" spans="1:5" x14ac:dyDescent="0.2">
      <c r="A626"/>
      <c r="B626"/>
      <c r="C626"/>
      <c r="D626" s="6"/>
      <c r="E626" s="4"/>
    </row>
    <row r="627" spans="1:5" x14ac:dyDescent="0.2">
      <c r="A627"/>
      <c r="B627"/>
      <c r="C627"/>
      <c r="D627" s="6"/>
      <c r="E627" s="4"/>
    </row>
    <row r="628" spans="1:5" x14ac:dyDescent="0.2">
      <c r="A628"/>
      <c r="B628"/>
      <c r="C628"/>
      <c r="D628" s="6"/>
      <c r="E628" s="4"/>
    </row>
    <row r="629" spans="1:5" x14ac:dyDescent="0.2">
      <c r="A629"/>
      <c r="B629"/>
      <c r="C629"/>
      <c r="D629" s="6"/>
      <c r="E629" s="4"/>
    </row>
    <row r="630" spans="1:5" x14ac:dyDescent="0.2">
      <c r="A630"/>
      <c r="B630"/>
      <c r="C630"/>
      <c r="D630" s="6"/>
      <c r="E630" s="4"/>
    </row>
    <row r="631" spans="1:5" x14ac:dyDescent="0.2">
      <c r="A631"/>
      <c r="B631"/>
      <c r="C631"/>
      <c r="D631" s="6"/>
      <c r="E631" s="4"/>
    </row>
    <row r="632" spans="1:5" x14ac:dyDescent="0.2">
      <c r="A632"/>
      <c r="B632"/>
      <c r="C632"/>
      <c r="D632" s="6"/>
      <c r="E632" s="4"/>
    </row>
    <row r="633" spans="1:5" x14ac:dyDescent="0.2">
      <c r="A633"/>
      <c r="B633"/>
      <c r="C633"/>
      <c r="D633" s="6"/>
      <c r="E633" s="4"/>
    </row>
    <row r="634" spans="1:5" x14ac:dyDescent="0.2">
      <c r="A634"/>
      <c r="B634"/>
      <c r="C634"/>
      <c r="D634" s="6"/>
      <c r="E634" s="4"/>
    </row>
    <row r="635" spans="1:5" x14ac:dyDescent="0.2">
      <c r="A635"/>
      <c r="B635"/>
      <c r="C635"/>
      <c r="D635" s="6"/>
      <c r="E635" s="4"/>
    </row>
    <row r="636" spans="1:5" x14ac:dyDescent="0.2">
      <c r="A636"/>
      <c r="B636"/>
      <c r="C636"/>
      <c r="D636" s="6"/>
      <c r="E636" s="4"/>
    </row>
    <row r="637" spans="1:5" x14ac:dyDescent="0.2">
      <c r="A637"/>
      <c r="B637"/>
      <c r="C637"/>
      <c r="D637" s="6"/>
      <c r="E637" s="4"/>
    </row>
    <row r="638" spans="1:5" x14ac:dyDescent="0.2">
      <c r="A638"/>
      <c r="B638"/>
      <c r="C638"/>
      <c r="D638" s="6"/>
      <c r="E638" s="4"/>
    </row>
    <row r="639" spans="1:5" x14ac:dyDescent="0.2">
      <c r="A639"/>
      <c r="B639"/>
      <c r="C639"/>
      <c r="D639" s="6"/>
      <c r="E639" s="4"/>
    </row>
    <row r="640" spans="1:5" x14ac:dyDescent="0.2">
      <c r="A640"/>
      <c r="B640"/>
      <c r="C640"/>
      <c r="D640" s="6"/>
      <c r="E640" s="4"/>
    </row>
    <row r="641" spans="1:5" x14ac:dyDescent="0.2">
      <c r="A641"/>
      <c r="B641"/>
      <c r="C641"/>
      <c r="D641" s="6"/>
      <c r="E641" s="4"/>
    </row>
    <row r="642" spans="1:5" x14ac:dyDescent="0.2">
      <c r="A642"/>
      <c r="B642"/>
      <c r="C642"/>
      <c r="D642" s="6"/>
      <c r="E642" s="4"/>
    </row>
    <row r="643" spans="1:5" x14ac:dyDescent="0.2">
      <c r="A643"/>
      <c r="B643"/>
      <c r="C643"/>
      <c r="D643" s="6"/>
      <c r="E643" s="4"/>
    </row>
    <row r="644" spans="1:5" x14ac:dyDescent="0.2">
      <c r="A644"/>
      <c r="B644"/>
      <c r="C644"/>
      <c r="D644" s="6"/>
      <c r="E644" s="4"/>
    </row>
    <row r="645" spans="1:5" x14ac:dyDescent="0.2">
      <c r="A645"/>
      <c r="B645"/>
      <c r="C645"/>
      <c r="D645" s="6"/>
      <c r="E645" s="4"/>
    </row>
    <row r="646" spans="1:5" x14ac:dyDescent="0.2">
      <c r="A646"/>
      <c r="B646"/>
      <c r="C646"/>
      <c r="D646" s="6"/>
      <c r="E646" s="4"/>
    </row>
    <row r="647" spans="1:5" x14ac:dyDescent="0.2">
      <c r="A647"/>
      <c r="B647"/>
      <c r="C647"/>
      <c r="D647" s="6"/>
      <c r="E647" s="4"/>
    </row>
    <row r="648" spans="1:5" x14ac:dyDescent="0.2">
      <c r="A648"/>
      <c r="B648"/>
      <c r="C648"/>
      <c r="D648" s="6"/>
      <c r="E648" s="4"/>
    </row>
    <row r="649" spans="1:5" x14ac:dyDescent="0.2">
      <c r="A649"/>
      <c r="B649"/>
      <c r="C649"/>
      <c r="D649" s="6"/>
      <c r="E649" s="4"/>
    </row>
    <row r="650" spans="1:5" x14ac:dyDescent="0.2">
      <c r="A650"/>
      <c r="B650"/>
      <c r="C650"/>
      <c r="D650" s="6"/>
      <c r="E650" s="4"/>
    </row>
    <row r="651" spans="1:5" x14ac:dyDescent="0.2">
      <c r="A651"/>
      <c r="B651"/>
      <c r="C651"/>
      <c r="D651" s="6"/>
      <c r="E651" s="4"/>
    </row>
    <row r="652" spans="1:5" x14ac:dyDescent="0.2">
      <c r="A652"/>
      <c r="B652"/>
      <c r="C652"/>
      <c r="D652" s="6"/>
      <c r="E652" s="4"/>
    </row>
    <row r="653" spans="1:5" x14ac:dyDescent="0.2">
      <c r="A653"/>
      <c r="B653"/>
      <c r="C653"/>
      <c r="D653" s="6"/>
      <c r="E653" s="4"/>
    </row>
    <row r="654" spans="1:5" x14ac:dyDescent="0.2">
      <c r="A654"/>
      <c r="B654"/>
      <c r="C654"/>
      <c r="D654" s="6"/>
      <c r="E654" s="4"/>
    </row>
    <row r="655" spans="1:5" x14ac:dyDescent="0.2">
      <c r="A655"/>
      <c r="B655"/>
      <c r="C655"/>
      <c r="D655" s="6"/>
      <c r="E655" s="4"/>
    </row>
    <row r="656" spans="1:5" x14ac:dyDescent="0.2">
      <c r="A656"/>
      <c r="B656"/>
      <c r="C656"/>
      <c r="D656" s="6"/>
      <c r="E656" s="4"/>
    </row>
    <row r="657" spans="1:5" x14ac:dyDescent="0.2">
      <c r="A657"/>
      <c r="B657"/>
      <c r="C657"/>
      <c r="D657" s="6"/>
      <c r="E657" s="4"/>
    </row>
    <row r="658" spans="1:5" x14ac:dyDescent="0.2">
      <c r="A658"/>
      <c r="B658"/>
      <c r="C658"/>
      <c r="D658" s="6"/>
      <c r="E658" s="4"/>
    </row>
    <row r="659" spans="1:5" x14ac:dyDescent="0.2">
      <c r="A659"/>
      <c r="B659"/>
      <c r="C659"/>
      <c r="D659" s="6"/>
      <c r="E659" s="4"/>
    </row>
    <row r="660" spans="1:5" x14ac:dyDescent="0.2">
      <c r="A660"/>
      <c r="B660"/>
      <c r="C660"/>
      <c r="D660" s="6"/>
      <c r="E660" s="4"/>
    </row>
    <row r="661" spans="1:5" x14ac:dyDescent="0.2">
      <c r="A661"/>
      <c r="B661"/>
      <c r="C661"/>
      <c r="D661" s="6"/>
      <c r="E661" s="4"/>
    </row>
    <row r="662" spans="1:5" x14ac:dyDescent="0.2">
      <c r="A662"/>
      <c r="B662"/>
      <c r="C662"/>
      <c r="D662" s="6"/>
      <c r="E662" s="4"/>
    </row>
    <row r="663" spans="1:5" x14ac:dyDescent="0.2">
      <c r="A663"/>
      <c r="B663"/>
      <c r="C663"/>
      <c r="D663" s="6"/>
      <c r="E663" s="4"/>
    </row>
    <row r="664" spans="1:5" x14ac:dyDescent="0.2">
      <c r="A664"/>
      <c r="B664"/>
      <c r="C664"/>
      <c r="D664" s="6"/>
      <c r="E664" s="4"/>
    </row>
    <row r="665" spans="1:5" x14ac:dyDescent="0.2">
      <c r="A665"/>
      <c r="B665"/>
      <c r="C665"/>
      <c r="D665" s="6"/>
      <c r="E665" s="4"/>
    </row>
    <row r="666" spans="1:5" x14ac:dyDescent="0.2">
      <c r="A666"/>
      <c r="B666"/>
      <c r="C666"/>
      <c r="D666" s="6"/>
      <c r="E666" s="4"/>
    </row>
    <row r="667" spans="1:5" x14ac:dyDescent="0.2">
      <c r="A667"/>
      <c r="B667"/>
      <c r="C667"/>
      <c r="D667" s="6"/>
      <c r="E667" s="4"/>
    </row>
    <row r="668" spans="1:5" x14ac:dyDescent="0.2">
      <c r="A668"/>
      <c r="B668"/>
      <c r="C668"/>
      <c r="D668" s="6"/>
      <c r="E668" s="4"/>
    </row>
    <row r="669" spans="1:5" x14ac:dyDescent="0.2">
      <c r="A669"/>
      <c r="B669"/>
      <c r="C669"/>
      <c r="D669" s="6"/>
      <c r="E669" s="4"/>
    </row>
    <row r="670" spans="1:5" x14ac:dyDescent="0.2">
      <c r="A670"/>
      <c r="B670"/>
      <c r="C670"/>
      <c r="D670" s="6"/>
      <c r="E670" s="4"/>
    </row>
    <row r="671" spans="1:5" x14ac:dyDescent="0.2">
      <c r="A671"/>
      <c r="B671"/>
      <c r="C671"/>
      <c r="D671" s="6"/>
      <c r="E671" s="4"/>
    </row>
    <row r="672" spans="1:5" x14ac:dyDescent="0.2">
      <c r="A672"/>
      <c r="B672"/>
      <c r="C672"/>
      <c r="D672" s="6"/>
      <c r="E672" s="4"/>
    </row>
    <row r="673" spans="1:5" x14ac:dyDescent="0.2">
      <c r="A673"/>
      <c r="B673"/>
      <c r="C673"/>
      <c r="D673" s="6"/>
      <c r="E673" s="4"/>
    </row>
    <row r="674" spans="1:5" x14ac:dyDescent="0.2">
      <c r="A674"/>
      <c r="B674"/>
      <c r="C674"/>
      <c r="D674" s="6"/>
      <c r="E674" s="4"/>
    </row>
    <row r="675" spans="1:5" x14ac:dyDescent="0.2">
      <c r="A675"/>
      <c r="B675"/>
      <c r="C675"/>
      <c r="D675" s="6"/>
      <c r="E675" s="4"/>
    </row>
    <row r="676" spans="1:5" x14ac:dyDescent="0.2">
      <c r="A676"/>
      <c r="B676"/>
      <c r="C676"/>
      <c r="D676" s="6"/>
      <c r="E676" s="4"/>
    </row>
    <row r="677" spans="1:5" x14ac:dyDescent="0.2">
      <c r="A677"/>
      <c r="B677"/>
      <c r="C677"/>
      <c r="D677" s="6"/>
      <c r="E677" s="4"/>
    </row>
    <row r="678" spans="1:5" x14ac:dyDescent="0.2">
      <c r="A678"/>
      <c r="B678"/>
      <c r="C678"/>
      <c r="D678" s="6"/>
      <c r="E678" s="4"/>
    </row>
    <row r="679" spans="1:5" x14ac:dyDescent="0.2">
      <c r="A679"/>
      <c r="B679"/>
      <c r="C679"/>
      <c r="D679" s="6"/>
      <c r="E679" s="4"/>
    </row>
    <row r="680" spans="1:5" x14ac:dyDescent="0.2">
      <c r="A680"/>
      <c r="B680"/>
      <c r="C680"/>
      <c r="D680" s="6"/>
      <c r="E680" s="4"/>
    </row>
    <row r="681" spans="1:5" x14ac:dyDescent="0.2">
      <c r="A681"/>
      <c r="B681"/>
      <c r="C681"/>
      <c r="D681" s="6"/>
      <c r="E681" s="4"/>
    </row>
    <row r="682" spans="1:5" x14ac:dyDescent="0.2">
      <c r="A682"/>
      <c r="B682"/>
      <c r="C682"/>
      <c r="D682" s="6"/>
      <c r="E682" s="4"/>
    </row>
    <row r="683" spans="1:5" x14ac:dyDescent="0.2">
      <c r="A683"/>
      <c r="B683"/>
      <c r="C683"/>
      <c r="D683" s="6"/>
      <c r="E683" s="4"/>
    </row>
    <row r="684" spans="1:5" x14ac:dyDescent="0.2">
      <c r="A684"/>
      <c r="B684"/>
      <c r="C684"/>
      <c r="D684" s="6"/>
      <c r="E684" s="4"/>
    </row>
    <row r="685" spans="1:5" x14ac:dyDescent="0.2">
      <c r="A685"/>
      <c r="B685"/>
      <c r="C685"/>
      <c r="D685" s="6"/>
      <c r="E685" s="4"/>
    </row>
    <row r="686" spans="1:5" x14ac:dyDescent="0.2">
      <c r="A686"/>
      <c r="B686"/>
      <c r="C686"/>
      <c r="D686" s="6"/>
      <c r="E686" s="4"/>
    </row>
    <row r="687" spans="1:5" x14ac:dyDescent="0.2">
      <c r="A687"/>
      <c r="B687"/>
      <c r="C687"/>
      <c r="D687" s="6"/>
      <c r="E687" s="4"/>
    </row>
    <row r="688" spans="1:5" x14ac:dyDescent="0.2">
      <c r="A688"/>
      <c r="B688"/>
      <c r="C688"/>
      <c r="D688" s="6"/>
      <c r="E688" s="4"/>
    </row>
    <row r="689" spans="1:5" x14ac:dyDescent="0.2">
      <c r="A689"/>
      <c r="B689"/>
      <c r="C689"/>
      <c r="D689" s="6"/>
      <c r="E689" s="4"/>
    </row>
    <row r="690" spans="1:5" x14ac:dyDescent="0.2">
      <c r="A690"/>
      <c r="B690"/>
      <c r="C690"/>
      <c r="D690" s="6"/>
      <c r="E690" s="4"/>
    </row>
    <row r="691" spans="1:5" x14ac:dyDescent="0.2">
      <c r="A691"/>
      <c r="B691"/>
      <c r="C691"/>
      <c r="D691" s="6"/>
      <c r="E691" s="4"/>
    </row>
    <row r="692" spans="1:5" x14ac:dyDescent="0.2">
      <c r="A692"/>
      <c r="B692"/>
      <c r="C692"/>
      <c r="D692" s="6"/>
      <c r="E692" s="4"/>
    </row>
    <row r="693" spans="1:5" x14ac:dyDescent="0.2">
      <c r="A693"/>
      <c r="B693"/>
      <c r="C693"/>
      <c r="D693" s="6"/>
      <c r="E693" s="4"/>
    </row>
    <row r="694" spans="1:5" x14ac:dyDescent="0.2">
      <c r="A694"/>
      <c r="B694"/>
      <c r="C694"/>
      <c r="D694" s="6"/>
      <c r="E694" s="4"/>
    </row>
    <row r="695" spans="1:5" x14ac:dyDescent="0.2">
      <c r="A695"/>
      <c r="B695"/>
      <c r="C695"/>
      <c r="D695" s="6"/>
      <c r="E695" s="4"/>
    </row>
    <row r="696" spans="1:5" x14ac:dyDescent="0.2">
      <c r="A696"/>
      <c r="B696"/>
      <c r="C696"/>
      <c r="D696" s="6"/>
      <c r="E696" s="4"/>
    </row>
    <row r="697" spans="1:5" x14ac:dyDescent="0.2">
      <c r="A697"/>
      <c r="B697"/>
      <c r="C697"/>
      <c r="D697" s="6"/>
      <c r="E697" s="4"/>
    </row>
    <row r="698" spans="1:5" x14ac:dyDescent="0.2">
      <c r="A698"/>
      <c r="B698"/>
      <c r="C698"/>
      <c r="D698" s="6"/>
      <c r="E698" s="4"/>
    </row>
    <row r="699" spans="1:5" x14ac:dyDescent="0.2">
      <c r="A699"/>
      <c r="B699"/>
      <c r="C699"/>
      <c r="D699" s="6"/>
      <c r="E699" s="4"/>
    </row>
    <row r="700" spans="1:5" x14ac:dyDescent="0.2">
      <c r="A700"/>
      <c r="B700"/>
      <c r="C700"/>
      <c r="D700" s="6"/>
      <c r="E700" s="4"/>
    </row>
    <row r="701" spans="1:5" x14ac:dyDescent="0.2">
      <c r="A701"/>
      <c r="B701"/>
      <c r="C701"/>
      <c r="D701" s="6"/>
      <c r="E701" s="4"/>
    </row>
    <row r="702" spans="1:5" x14ac:dyDescent="0.2">
      <c r="A702"/>
      <c r="B702"/>
      <c r="C702"/>
      <c r="D702" s="6"/>
      <c r="E702" s="4"/>
    </row>
    <row r="703" spans="1:5" x14ac:dyDescent="0.2">
      <c r="A703"/>
      <c r="B703"/>
      <c r="C703"/>
      <c r="D703" s="6"/>
      <c r="E703" s="4"/>
    </row>
    <row r="704" spans="1:5" x14ac:dyDescent="0.2">
      <c r="A704"/>
      <c r="B704"/>
      <c r="C704"/>
      <c r="D704" s="6"/>
      <c r="E704" s="4"/>
    </row>
    <row r="705" spans="1:5" x14ac:dyDescent="0.2">
      <c r="A705"/>
      <c r="B705"/>
      <c r="C705"/>
      <c r="D705" s="6"/>
      <c r="E705" s="4"/>
    </row>
    <row r="706" spans="1:5" x14ac:dyDescent="0.2">
      <c r="A706"/>
      <c r="B706"/>
      <c r="C706"/>
      <c r="D706" s="6"/>
      <c r="E706" s="4"/>
    </row>
    <row r="707" spans="1:5" x14ac:dyDescent="0.2">
      <c r="A707"/>
      <c r="B707"/>
      <c r="C707"/>
      <c r="D707" s="6"/>
      <c r="E707" s="4"/>
    </row>
    <row r="708" spans="1:5" x14ac:dyDescent="0.2">
      <c r="A708"/>
      <c r="B708"/>
      <c r="C708"/>
      <c r="D708" s="6"/>
      <c r="E708" s="4"/>
    </row>
    <row r="709" spans="1:5" x14ac:dyDescent="0.2">
      <c r="A709"/>
      <c r="B709"/>
      <c r="C709"/>
      <c r="D709" s="6"/>
      <c r="E709" s="4"/>
    </row>
    <row r="710" spans="1:5" x14ac:dyDescent="0.2">
      <c r="A710"/>
      <c r="B710"/>
      <c r="C710"/>
      <c r="D710" s="6"/>
      <c r="E710" s="4"/>
    </row>
    <row r="711" spans="1:5" x14ac:dyDescent="0.2">
      <c r="A711"/>
      <c r="B711"/>
      <c r="C711"/>
      <c r="D711" s="6"/>
      <c r="E711" s="4"/>
    </row>
    <row r="712" spans="1:5" x14ac:dyDescent="0.2">
      <c r="A712"/>
      <c r="B712"/>
      <c r="C712"/>
      <c r="D712" s="6"/>
      <c r="E712" s="4"/>
    </row>
    <row r="713" spans="1:5" x14ac:dyDescent="0.2">
      <c r="A713"/>
      <c r="B713"/>
      <c r="C713"/>
      <c r="D713" s="6"/>
      <c r="E713" s="4"/>
    </row>
    <row r="714" spans="1:5" x14ac:dyDescent="0.2">
      <c r="A714"/>
      <c r="B714"/>
      <c r="C714"/>
      <c r="D714" s="6"/>
      <c r="E714" s="4"/>
    </row>
    <row r="715" spans="1:5" x14ac:dyDescent="0.2">
      <c r="A715"/>
      <c r="B715"/>
      <c r="C715"/>
      <c r="D715" s="6"/>
      <c r="E715" s="4"/>
    </row>
    <row r="716" spans="1:5" x14ac:dyDescent="0.2">
      <c r="A716"/>
      <c r="B716"/>
      <c r="C716"/>
      <c r="D716" s="6"/>
      <c r="E716" s="4"/>
    </row>
    <row r="717" spans="1:5" x14ac:dyDescent="0.2">
      <c r="A717"/>
      <c r="B717"/>
      <c r="C717"/>
      <c r="D717" s="6"/>
      <c r="E717" s="4"/>
    </row>
    <row r="718" spans="1:5" x14ac:dyDescent="0.2">
      <c r="A718"/>
      <c r="B718"/>
      <c r="C718"/>
      <c r="D718" s="6"/>
      <c r="E718" s="4"/>
    </row>
    <row r="719" spans="1:5" x14ac:dyDescent="0.2">
      <c r="A719"/>
      <c r="B719"/>
      <c r="C719"/>
      <c r="D719" s="6"/>
      <c r="E719" s="4"/>
    </row>
    <row r="720" spans="1:5" x14ac:dyDescent="0.2">
      <c r="A720"/>
      <c r="B720"/>
      <c r="C720"/>
      <c r="D720" s="6"/>
      <c r="E720" s="4"/>
    </row>
    <row r="721" spans="1:5" x14ac:dyDescent="0.2">
      <c r="A721"/>
      <c r="B721"/>
      <c r="C721"/>
      <c r="D721" s="6"/>
      <c r="E721" s="4"/>
    </row>
    <row r="722" spans="1:5" x14ac:dyDescent="0.2">
      <c r="A722"/>
      <c r="B722"/>
      <c r="C722"/>
      <c r="D722" s="6"/>
      <c r="E722" s="4"/>
    </row>
    <row r="723" spans="1:5" x14ac:dyDescent="0.2">
      <c r="A723"/>
      <c r="B723"/>
      <c r="C723"/>
      <c r="D723" s="6"/>
      <c r="E723" s="4"/>
    </row>
    <row r="724" spans="1:5" x14ac:dyDescent="0.2">
      <c r="A724"/>
      <c r="B724"/>
      <c r="C724"/>
      <c r="D724" s="6"/>
      <c r="E724" s="4"/>
    </row>
    <row r="725" spans="1:5" x14ac:dyDescent="0.2">
      <c r="A725"/>
      <c r="B725"/>
      <c r="C725"/>
      <c r="D725" s="6"/>
      <c r="E725" s="4"/>
    </row>
    <row r="726" spans="1:5" x14ac:dyDescent="0.2">
      <c r="A726"/>
      <c r="B726"/>
      <c r="C726"/>
      <c r="D726" s="6"/>
      <c r="E726" s="4"/>
    </row>
    <row r="727" spans="1:5" x14ac:dyDescent="0.2">
      <c r="A727"/>
      <c r="B727"/>
      <c r="C727"/>
      <c r="D727" s="6"/>
      <c r="E727" s="4"/>
    </row>
    <row r="728" spans="1:5" x14ac:dyDescent="0.2">
      <c r="A728"/>
      <c r="B728"/>
      <c r="C728"/>
      <c r="D728" s="6"/>
      <c r="E728" s="4"/>
    </row>
    <row r="729" spans="1:5" x14ac:dyDescent="0.2">
      <c r="A729"/>
      <c r="B729"/>
      <c r="C729"/>
      <c r="D729" s="6"/>
      <c r="E729" s="4"/>
    </row>
    <row r="730" spans="1:5" x14ac:dyDescent="0.2">
      <c r="A730"/>
      <c r="B730"/>
      <c r="C730"/>
      <c r="D730" s="6"/>
      <c r="E730" s="4"/>
    </row>
    <row r="731" spans="1:5" x14ac:dyDescent="0.2">
      <c r="A731"/>
      <c r="B731"/>
      <c r="C731"/>
      <c r="D731" s="6"/>
      <c r="E731" s="4"/>
    </row>
    <row r="732" spans="1:5" x14ac:dyDescent="0.2">
      <c r="A732"/>
      <c r="B732"/>
      <c r="C732"/>
      <c r="D732" s="6"/>
      <c r="E732" s="4"/>
    </row>
    <row r="733" spans="1:5" x14ac:dyDescent="0.2">
      <c r="A733"/>
      <c r="B733"/>
      <c r="C733"/>
      <c r="D733" s="6"/>
      <c r="E733" s="4"/>
    </row>
    <row r="734" spans="1:5" x14ac:dyDescent="0.2">
      <c r="A734"/>
      <c r="B734"/>
      <c r="C734"/>
      <c r="D734" s="6"/>
      <c r="E734" s="4"/>
    </row>
    <row r="735" spans="1:5" x14ac:dyDescent="0.2">
      <c r="A735"/>
      <c r="B735"/>
      <c r="C735"/>
      <c r="D735" s="6"/>
      <c r="E735" s="4"/>
    </row>
    <row r="736" spans="1:5" x14ac:dyDescent="0.2">
      <c r="A736"/>
      <c r="B736"/>
      <c r="C736"/>
      <c r="D736" s="6"/>
      <c r="E736" s="4"/>
    </row>
    <row r="737" spans="1:5" x14ac:dyDescent="0.2">
      <c r="A737"/>
      <c r="B737"/>
      <c r="C737"/>
      <c r="D737" s="6"/>
      <c r="E737" s="4"/>
    </row>
    <row r="738" spans="1:5" x14ac:dyDescent="0.2">
      <c r="A738"/>
      <c r="B738"/>
      <c r="C738"/>
      <c r="D738" s="6"/>
      <c r="E738" s="4"/>
    </row>
    <row r="739" spans="1:5" x14ac:dyDescent="0.2">
      <c r="A739"/>
      <c r="B739"/>
      <c r="C739"/>
      <c r="D739" s="6"/>
      <c r="E739" s="4"/>
    </row>
    <row r="740" spans="1:5" x14ac:dyDescent="0.2">
      <c r="A740"/>
      <c r="B740"/>
      <c r="C740"/>
      <c r="D740" s="6"/>
      <c r="E740" s="4"/>
    </row>
    <row r="741" spans="1:5" x14ac:dyDescent="0.2">
      <c r="A741"/>
      <c r="B741"/>
      <c r="C741"/>
      <c r="D741" s="6"/>
      <c r="E741" s="4"/>
    </row>
    <row r="742" spans="1:5" x14ac:dyDescent="0.2">
      <c r="A742"/>
      <c r="B742"/>
      <c r="C742"/>
      <c r="D742" s="6"/>
      <c r="E742" s="4"/>
    </row>
    <row r="743" spans="1:5" x14ac:dyDescent="0.2">
      <c r="A743"/>
      <c r="B743"/>
      <c r="C743"/>
      <c r="D743" s="6"/>
      <c r="E743" s="4"/>
    </row>
    <row r="744" spans="1:5" x14ac:dyDescent="0.2">
      <c r="A744"/>
      <c r="B744"/>
      <c r="C744"/>
      <c r="D744" s="6"/>
      <c r="E744" s="4"/>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EE802-C63B-7840-B36C-5209B33EAA7B}">
  <dimension ref="A1:K102"/>
  <sheetViews>
    <sheetView workbookViewId="0">
      <selection activeCell="I25" sqref="I25"/>
    </sheetView>
  </sheetViews>
  <sheetFormatPr baseColWidth="10" defaultRowHeight="14" x14ac:dyDescent="0.15"/>
  <cols>
    <col min="1" max="1" width="14" bestFit="1" customWidth="1"/>
    <col min="2" max="2" width="12.83203125" bestFit="1" customWidth="1"/>
    <col min="3" max="3" width="11.83203125" bestFit="1" customWidth="1"/>
    <col min="4" max="4" width="10.83203125" bestFit="1" customWidth="1"/>
    <col min="5" max="5" width="11.83203125" bestFit="1" customWidth="1"/>
    <col min="6" max="6" width="13.83203125" bestFit="1" customWidth="1"/>
    <col min="7" max="7" width="14.1640625" bestFit="1" customWidth="1"/>
    <col min="8" max="9" width="11.83203125" bestFit="1" customWidth="1"/>
    <col min="10" max="10" width="10.83203125" bestFit="1" customWidth="1"/>
    <col min="11" max="11" width="12.83203125" bestFit="1" customWidth="1"/>
  </cols>
  <sheetData>
    <row r="1" spans="1:11" x14ac:dyDescent="0.15">
      <c r="A1" s="38" t="s">
        <v>45</v>
      </c>
      <c r="B1" t="s">
        <v>384</v>
      </c>
    </row>
    <row r="3" spans="1:11" x14ac:dyDescent="0.15">
      <c r="A3" s="38" t="s">
        <v>385</v>
      </c>
      <c r="B3" s="38" t="s">
        <v>386</v>
      </c>
    </row>
    <row r="4" spans="1:11" x14ac:dyDescent="0.15">
      <c r="A4" s="38" t="s">
        <v>46</v>
      </c>
      <c r="B4" t="s">
        <v>64</v>
      </c>
      <c r="C4" t="s">
        <v>68</v>
      </c>
      <c r="D4" t="s">
        <v>74</v>
      </c>
      <c r="E4" t="s">
        <v>61</v>
      </c>
      <c r="F4" t="s">
        <v>79</v>
      </c>
      <c r="G4" t="s">
        <v>57</v>
      </c>
      <c r="H4" t="s">
        <v>59</v>
      </c>
      <c r="I4" t="s">
        <v>65</v>
      </c>
      <c r="J4" t="s">
        <v>75</v>
      </c>
      <c r="K4" t="s">
        <v>381</v>
      </c>
    </row>
    <row r="5" spans="1:11" x14ac:dyDescent="0.15">
      <c r="A5" s="39" t="s">
        <v>53</v>
      </c>
      <c r="B5" s="41">
        <v>165277</v>
      </c>
      <c r="C5" s="41">
        <v>156731</v>
      </c>
      <c r="D5" s="41">
        <v>42430</v>
      </c>
      <c r="E5" s="41">
        <v>185028</v>
      </c>
      <c r="F5" s="41">
        <v>180278</v>
      </c>
      <c r="G5" s="41">
        <v>194790</v>
      </c>
      <c r="H5" s="41">
        <v>110063</v>
      </c>
      <c r="I5" s="41">
        <v>185276</v>
      </c>
      <c r="J5" s="41">
        <v>99756</v>
      </c>
      <c r="K5" s="41">
        <v>1319629</v>
      </c>
    </row>
    <row r="6" spans="1:11" x14ac:dyDescent="0.15">
      <c r="A6" s="39" t="s">
        <v>87</v>
      </c>
      <c r="B6" s="41">
        <v>142776</v>
      </c>
      <c r="C6" s="41">
        <v>155178</v>
      </c>
      <c r="D6" s="41">
        <v>45821</v>
      </c>
      <c r="E6" s="41">
        <v>83881</v>
      </c>
      <c r="F6" s="41">
        <v>169699</v>
      </c>
      <c r="G6" s="41">
        <v>157423</v>
      </c>
      <c r="H6" s="41">
        <v>138507</v>
      </c>
      <c r="I6" s="41">
        <v>187266</v>
      </c>
      <c r="J6" s="41">
        <v>107662</v>
      </c>
      <c r="K6" s="41">
        <v>1188213</v>
      </c>
    </row>
    <row r="7" spans="1:11" x14ac:dyDescent="0.15">
      <c r="A7" s="39" t="s">
        <v>90</v>
      </c>
      <c r="B7" s="41">
        <v>190630</v>
      </c>
      <c r="C7" s="41">
        <v>182534</v>
      </c>
      <c r="D7" s="41">
        <v>66216</v>
      </c>
      <c r="E7" s="41">
        <v>92740</v>
      </c>
      <c r="F7" s="41">
        <v>155685</v>
      </c>
      <c r="G7" s="41">
        <v>131396</v>
      </c>
      <c r="H7" s="41">
        <v>122640</v>
      </c>
      <c r="I7" s="41">
        <v>152836</v>
      </c>
      <c r="J7" s="41">
        <v>95852</v>
      </c>
      <c r="K7" s="41">
        <v>1190529</v>
      </c>
    </row>
    <row r="8" spans="1:11" x14ac:dyDescent="0.15">
      <c r="A8" s="39" t="s">
        <v>93</v>
      </c>
      <c r="B8" s="41">
        <v>189831</v>
      </c>
      <c r="C8" s="41">
        <v>198175</v>
      </c>
      <c r="D8" s="41">
        <v>79541</v>
      </c>
      <c r="E8" s="41">
        <v>123443</v>
      </c>
      <c r="F8" s="41">
        <v>149252</v>
      </c>
      <c r="G8" s="41">
        <v>93902</v>
      </c>
      <c r="H8" s="41">
        <v>113614</v>
      </c>
      <c r="I8" s="41">
        <v>207709</v>
      </c>
      <c r="J8" s="41">
        <v>81121</v>
      </c>
      <c r="K8" s="41">
        <v>1236588</v>
      </c>
    </row>
    <row r="9" spans="1:11" x14ac:dyDescent="0.15">
      <c r="A9" s="39" t="s">
        <v>96</v>
      </c>
      <c r="B9" s="41">
        <v>158444</v>
      </c>
      <c r="C9" s="41">
        <v>119317</v>
      </c>
      <c r="D9" s="41">
        <v>43607</v>
      </c>
      <c r="E9" s="41">
        <v>153490</v>
      </c>
      <c r="F9" s="41">
        <v>182828</v>
      </c>
      <c r="G9" s="41">
        <v>160529</v>
      </c>
      <c r="H9" s="41">
        <v>136606</v>
      </c>
      <c r="I9" s="41">
        <v>178887</v>
      </c>
      <c r="J9" s="41">
        <v>80237</v>
      </c>
      <c r="K9" s="41">
        <v>1213945</v>
      </c>
    </row>
    <row r="10" spans="1:11" x14ac:dyDescent="0.15">
      <c r="A10" s="39" t="s">
        <v>99</v>
      </c>
      <c r="B10" s="41">
        <v>174031</v>
      </c>
      <c r="C10" s="41">
        <v>190371</v>
      </c>
      <c r="D10" s="41">
        <v>36118</v>
      </c>
      <c r="E10" s="41">
        <v>86731</v>
      </c>
      <c r="F10" s="41">
        <v>183277</v>
      </c>
      <c r="G10" s="41">
        <v>247263</v>
      </c>
      <c r="H10" s="41">
        <v>132342</v>
      </c>
      <c r="I10" s="41">
        <v>157611</v>
      </c>
      <c r="J10" s="41">
        <v>44862</v>
      </c>
      <c r="K10" s="41">
        <v>1252606</v>
      </c>
    </row>
    <row r="11" spans="1:11" x14ac:dyDescent="0.15">
      <c r="A11" s="39" t="s">
        <v>102</v>
      </c>
      <c r="B11" s="41">
        <v>231077</v>
      </c>
      <c r="C11" s="41">
        <v>176884</v>
      </c>
      <c r="D11" s="41">
        <v>43390</v>
      </c>
      <c r="E11" s="41">
        <v>67480</v>
      </c>
      <c r="F11" s="41">
        <v>251141</v>
      </c>
      <c r="G11" s="41">
        <v>120892</v>
      </c>
      <c r="H11" s="41">
        <v>111547</v>
      </c>
      <c r="I11" s="41">
        <v>207821</v>
      </c>
      <c r="J11" s="41">
        <v>148953</v>
      </c>
      <c r="K11" s="41">
        <v>1359185</v>
      </c>
    </row>
    <row r="12" spans="1:11" x14ac:dyDescent="0.15">
      <c r="A12" s="39" t="s">
        <v>105</v>
      </c>
      <c r="B12" s="41">
        <v>168171</v>
      </c>
      <c r="C12" s="41">
        <v>208618</v>
      </c>
      <c r="D12" s="41">
        <v>23906</v>
      </c>
      <c r="E12" s="41">
        <v>150010</v>
      </c>
      <c r="F12" s="41">
        <v>163927</v>
      </c>
      <c r="G12" s="41">
        <v>129902</v>
      </c>
      <c r="H12" s="41">
        <v>115622</v>
      </c>
      <c r="I12" s="41">
        <v>172939</v>
      </c>
      <c r="J12" s="41">
        <v>88030</v>
      </c>
      <c r="K12" s="41">
        <v>1221125</v>
      </c>
    </row>
    <row r="13" spans="1:11" x14ac:dyDescent="0.15">
      <c r="A13" s="39" t="s">
        <v>108</v>
      </c>
      <c r="B13" s="41">
        <v>168663</v>
      </c>
      <c r="C13" s="41">
        <v>247739</v>
      </c>
      <c r="D13" s="41">
        <v>32841</v>
      </c>
      <c r="E13" s="41">
        <v>144312</v>
      </c>
      <c r="F13" s="41">
        <v>190154</v>
      </c>
      <c r="G13" s="41">
        <v>143804</v>
      </c>
      <c r="H13" s="41">
        <v>109139</v>
      </c>
      <c r="I13" s="41">
        <v>162869</v>
      </c>
      <c r="J13" s="41">
        <v>96088</v>
      </c>
      <c r="K13" s="41">
        <v>1295609</v>
      </c>
    </row>
    <row r="14" spans="1:11" x14ac:dyDescent="0.15">
      <c r="A14" s="39" t="s">
        <v>111</v>
      </c>
      <c r="B14" s="41">
        <v>219600</v>
      </c>
      <c r="C14" s="41">
        <v>176482</v>
      </c>
      <c r="D14" s="41">
        <v>55138</v>
      </c>
      <c r="E14" s="41">
        <v>161469</v>
      </c>
      <c r="F14" s="41">
        <v>176836</v>
      </c>
      <c r="G14" s="41">
        <v>178101</v>
      </c>
      <c r="H14" s="41">
        <v>83234</v>
      </c>
      <c r="I14" s="41">
        <v>155311</v>
      </c>
      <c r="J14" s="41">
        <v>77862</v>
      </c>
      <c r="K14" s="41">
        <v>1284033</v>
      </c>
    </row>
    <row r="15" spans="1:11" x14ac:dyDescent="0.15">
      <c r="A15" s="39" t="s">
        <v>114</v>
      </c>
      <c r="B15" s="41">
        <v>241850</v>
      </c>
      <c r="C15" s="41">
        <v>107154</v>
      </c>
      <c r="D15" s="41">
        <v>43460</v>
      </c>
      <c r="E15" s="41">
        <v>92148</v>
      </c>
      <c r="F15" s="41">
        <v>152269</v>
      </c>
      <c r="G15" s="41">
        <v>243586</v>
      </c>
      <c r="H15" s="41">
        <v>127747</v>
      </c>
      <c r="I15" s="41">
        <v>122664</v>
      </c>
      <c r="J15" s="41">
        <v>99452</v>
      </c>
      <c r="K15" s="41">
        <v>1230330</v>
      </c>
    </row>
    <row r="16" spans="1:11" x14ac:dyDescent="0.15">
      <c r="A16" s="39" t="s">
        <v>117</v>
      </c>
      <c r="B16" s="41">
        <v>192921</v>
      </c>
      <c r="C16" s="41">
        <v>129862</v>
      </c>
      <c r="D16" s="41">
        <v>46322</v>
      </c>
      <c r="E16" s="41">
        <v>107622</v>
      </c>
      <c r="F16" s="41">
        <v>174140</v>
      </c>
      <c r="G16" s="41">
        <v>249599</v>
      </c>
      <c r="H16" s="41">
        <v>100225</v>
      </c>
      <c r="I16" s="41">
        <v>146685</v>
      </c>
      <c r="J16" s="41">
        <v>78899</v>
      </c>
      <c r="K16" s="41">
        <v>1226275</v>
      </c>
    </row>
    <row r="17" spans="1:11" x14ac:dyDescent="0.15">
      <c r="A17" s="39" t="s">
        <v>120</v>
      </c>
      <c r="B17" s="41">
        <v>173232</v>
      </c>
      <c r="C17" s="41">
        <v>183159</v>
      </c>
      <c r="D17" s="41">
        <v>59672</v>
      </c>
      <c r="E17" s="41">
        <v>159076</v>
      </c>
      <c r="F17" s="41">
        <v>167060</v>
      </c>
      <c r="G17" s="41">
        <v>162010</v>
      </c>
      <c r="H17" s="41">
        <v>77976</v>
      </c>
      <c r="I17" s="41">
        <v>152875</v>
      </c>
      <c r="J17" s="41">
        <v>81602</v>
      </c>
      <c r="K17" s="41">
        <v>1216662</v>
      </c>
    </row>
    <row r="18" spans="1:11" x14ac:dyDescent="0.15">
      <c r="A18" s="39" t="s">
        <v>123</v>
      </c>
      <c r="B18" s="41">
        <v>154467</v>
      </c>
      <c r="C18" s="41">
        <v>154788</v>
      </c>
      <c r="D18" s="41">
        <v>47305</v>
      </c>
      <c r="E18" s="41">
        <v>108462</v>
      </c>
      <c r="F18" s="41">
        <v>186876</v>
      </c>
      <c r="G18" s="41">
        <v>183564</v>
      </c>
      <c r="H18" s="41">
        <v>144506</v>
      </c>
      <c r="I18" s="41">
        <v>173382</v>
      </c>
      <c r="J18" s="41">
        <v>97168</v>
      </c>
      <c r="K18" s="41">
        <v>1250518</v>
      </c>
    </row>
    <row r="19" spans="1:11" x14ac:dyDescent="0.15">
      <c r="A19" s="39" t="s">
        <v>126</v>
      </c>
      <c r="B19" s="41">
        <v>194889</v>
      </c>
      <c r="C19" s="41">
        <v>188058</v>
      </c>
      <c r="D19" s="41">
        <v>24337</v>
      </c>
      <c r="E19" s="41">
        <v>107830</v>
      </c>
      <c r="F19" s="41">
        <v>210158</v>
      </c>
      <c r="G19" s="41">
        <v>184547</v>
      </c>
      <c r="H19" s="41">
        <v>130129</v>
      </c>
      <c r="I19" s="41">
        <v>128378</v>
      </c>
      <c r="J19" s="41">
        <v>74426</v>
      </c>
      <c r="K19" s="41">
        <v>1242752</v>
      </c>
    </row>
    <row r="20" spans="1:11" x14ac:dyDescent="0.15">
      <c r="A20" s="39" t="s">
        <v>129</v>
      </c>
      <c r="B20" s="41">
        <v>184218</v>
      </c>
      <c r="C20" s="41">
        <v>173341</v>
      </c>
      <c r="D20" s="41">
        <v>27664</v>
      </c>
      <c r="E20" s="41">
        <v>197603</v>
      </c>
      <c r="F20" s="41">
        <v>252537</v>
      </c>
      <c r="G20" s="41">
        <v>151236</v>
      </c>
      <c r="H20" s="41">
        <v>77789</v>
      </c>
      <c r="I20" s="41">
        <v>219476</v>
      </c>
      <c r="J20" s="41">
        <v>103537</v>
      </c>
      <c r="K20" s="41">
        <v>1387401</v>
      </c>
    </row>
    <row r="21" spans="1:11" x14ac:dyDescent="0.15">
      <c r="A21" s="39" t="s">
        <v>132</v>
      </c>
      <c r="B21" s="41">
        <v>208195</v>
      </c>
      <c r="C21" s="41">
        <v>223171</v>
      </c>
      <c r="D21" s="41">
        <v>47863</v>
      </c>
      <c r="E21" s="41">
        <v>103661</v>
      </c>
      <c r="F21" s="41">
        <v>222454</v>
      </c>
      <c r="G21" s="41">
        <v>175652</v>
      </c>
      <c r="H21" s="41">
        <v>113552</v>
      </c>
      <c r="I21" s="41">
        <v>121991</v>
      </c>
      <c r="J21" s="41">
        <v>77521</v>
      </c>
      <c r="K21" s="41">
        <v>1294060</v>
      </c>
    </row>
    <row r="22" spans="1:11" x14ac:dyDescent="0.15">
      <c r="A22" s="39" t="s">
        <v>135</v>
      </c>
      <c r="B22" s="41">
        <v>136244</v>
      </c>
      <c r="C22" s="41">
        <v>174351</v>
      </c>
      <c r="D22" s="41">
        <v>40221</v>
      </c>
      <c r="E22" s="41">
        <v>196883</v>
      </c>
      <c r="F22" s="41">
        <v>150795</v>
      </c>
      <c r="G22" s="41">
        <v>190865</v>
      </c>
      <c r="H22" s="41">
        <v>114035</v>
      </c>
      <c r="I22" s="41">
        <v>134051</v>
      </c>
      <c r="J22" s="41">
        <v>100687</v>
      </c>
      <c r="K22" s="41">
        <v>1238132</v>
      </c>
    </row>
    <row r="23" spans="1:11" x14ac:dyDescent="0.15">
      <c r="A23" s="39" t="s">
        <v>138</v>
      </c>
      <c r="B23" s="41">
        <v>203146</v>
      </c>
      <c r="C23" s="41">
        <v>214943</v>
      </c>
      <c r="D23" s="41">
        <v>28245</v>
      </c>
      <c r="E23" s="41">
        <v>127917</v>
      </c>
      <c r="F23" s="41">
        <v>231659</v>
      </c>
      <c r="G23" s="41">
        <v>108294</v>
      </c>
      <c r="H23" s="41">
        <v>112466</v>
      </c>
      <c r="I23" s="41">
        <v>171910</v>
      </c>
      <c r="J23" s="41">
        <v>75706</v>
      </c>
      <c r="K23" s="41">
        <v>1274286</v>
      </c>
    </row>
    <row r="24" spans="1:11" x14ac:dyDescent="0.15">
      <c r="A24" s="39" t="s">
        <v>141</v>
      </c>
      <c r="B24" s="41">
        <v>178833</v>
      </c>
      <c r="C24" s="41">
        <v>132014</v>
      </c>
      <c r="D24" s="41">
        <v>49915</v>
      </c>
      <c r="E24" s="41">
        <v>121812</v>
      </c>
      <c r="F24" s="41">
        <v>214640</v>
      </c>
      <c r="G24" s="41">
        <v>136604</v>
      </c>
      <c r="H24" s="41">
        <v>122500</v>
      </c>
      <c r="I24" s="41">
        <v>177370</v>
      </c>
      <c r="J24" s="41">
        <v>58839</v>
      </c>
      <c r="K24" s="41">
        <v>1192527</v>
      </c>
    </row>
    <row r="25" spans="1:11" x14ac:dyDescent="0.15">
      <c r="A25" s="39" t="s">
        <v>144</v>
      </c>
      <c r="B25" s="41">
        <v>139645</v>
      </c>
      <c r="C25" s="41">
        <v>164325</v>
      </c>
      <c r="D25" s="41">
        <v>76587</v>
      </c>
      <c r="E25" s="41">
        <v>139512</v>
      </c>
      <c r="F25" s="41">
        <v>178042</v>
      </c>
      <c r="G25" s="41">
        <v>185653</v>
      </c>
      <c r="H25" s="41">
        <v>121487</v>
      </c>
      <c r="I25" s="41">
        <v>191399</v>
      </c>
      <c r="J25" s="41">
        <v>98466</v>
      </c>
      <c r="K25" s="41">
        <v>1295116</v>
      </c>
    </row>
    <row r="26" spans="1:11" x14ac:dyDescent="0.15">
      <c r="A26" s="39" t="s">
        <v>147</v>
      </c>
      <c r="B26" s="41">
        <v>126044</v>
      </c>
      <c r="C26" s="41">
        <v>220291</v>
      </c>
      <c r="D26" s="41">
        <v>61119</v>
      </c>
      <c r="E26" s="41">
        <v>79235</v>
      </c>
      <c r="F26" s="41">
        <v>184633</v>
      </c>
      <c r="G26" s="41">
        <v>140329</v>
      </c>
      <c r="H26" s="41">
        <v>106500</v>
      </c>
      <c r="I26" s="41">
        <v>181729</v>
      </c>
      <c r="J26" s="41">
        <v>85835</v>
      </c>
      <c r="K26" s="41">
        <v>1185715</v>
      </c>
    </row>
    <row r="27" spans="1:11" x14ac:dyDescent="0.15">
      <c r="A27" s="39" t="s">
        <v>150</v>
      </c>
      <c r="B27" s="41">
        <v>198307</v>
      </c>
      <c r="C27" s="41">
        <v>180445</v>
      </c>
      <c r="D27" s="41">
        <v>26539</v>
      </c>
      <c r="E27" s="41">
        <v>169234</v>
      </c>
      <c r="F27" s="41">
        <v>171501</v>
      </c>
      <c r="G27" s="41">
        <v>143309</v>
      </c>
      <c r="H27" s="41">
        <v>90672</v>
      </c>
      <c r="I27" s="41">
        <v>176243</v>
      </c>
      <c r="J27" s="41">
        <v>85063</v>
      </c>
      <c r="K27" s="41">
        <v>1241313</v>
      </c>
    </row>
    <row r="28" spans="1:11" x14ac:dyDescent="0.15">
      <c r="A28" s="39" t="s">
        <v>153</v>
      </c>
      <c r="B28" s="41">
        <v>104903</v>
      </c>
      <c r="C28" s="41">
        <v>213642</v>
      </c>
      <c r="D28" s="41">
        <v>71784</v>
      </c>
      <c r="E28" s="41">
        <v>158798</v>
      </c>
      <c r="F28" s="41">
        <v>254841</v>
      </c>
      <c r="G28" s="41">
        <v>170860</v>
      </c>
      <c r="H28" s="41">
        <v>92259</v>
      </c>
      <c r="I28" s="41">
        <v>158281</v>
      </c>
      <c r="J28" s="41">
        <v>87159</v>
      </c>
      <c r="K28" s="41">
        <v>1312527</v>
      </c>
    </row>
    <row r="29" spans="1:11" x14ac:dyDescent="0.15">
      <c r="A29" s="39" t="s">
        <v>156</v>
      </c>
      <c r="B29" s="41">
        <v>187123</v>
      </c>
      <c r="C29" s="41">
        <v>175785</v>
      </c>
      <c r="D29" s="41">
        <v>26635</v>
      </c>
      <c r="E29" s="41">
        <v>113574</v>
      </c>
      <c r="F29" s="41">
        <v>200001</v>
      </c>
      <c r="G29" s="41">
        <v>145804</v>
      </c>
      <c r="H29" s="41">
        <v>127925</v>
      </c>
      <c r="I29" s="41">
        <v>169929</v>
      </c>
      <c r="J29" s="41">
        <v>76272</v>
      </c>
      <c r="K29" s="41">
        <v>1223048</v>
      </c>
    </row>
    <row r="30" spans="1:11" x14ac:dyDescent="0.15">
      <c r="A30" s="39" t="s">
        <v>159</v>
      </c>
      <c r="B30" s="41">
        <v>191221</v>
      </c>
      <c r="C30" s="41">
        <v>189412</v>
      </c>
      <c r="D30" s="41">
        <v>38225</v>
      </c>
      <c r="E30" s="41">
        <v>132872</v>
      </c>
      <c r="F30" s="41">
        <v>197139</v>
      </c>
      <c r="G30" s="41">
        <v>134715</v>
      </c>
      <c r="H30" s="41">
        <v>89697</v>
      </c>
      <c r="I30" s="41">
        <v>105681</v>
      </c>
      <c r="J30" s="41">
        <v>138572</v>
      </c>
      <c r="K30" s="41">
        <v>1217534</v>
      </c>
    </row>
    <row r="31" spans="1:11" x14ac:dyDescent="0.15">
      <c r="A31" s="39" t="s">
        <v>162</v>
      </c>
      <c r="B31" s="41">
        <v>192752</v>
      </c>
      <c r="C31" s="41">
        <v>194020</v>
      </c>
      <c r="D31" s="41">
        <v>21979</v>
      </c>
      <c r="E31" s="41">
        <v>126285</v>
      </c>
      <c r="F31" s="41">
        <v>173831</v>
      </c>
      <c r="G31" s="41">
        <v>162623</v>
      </c>
      <c r="H31" s="41">
        <v>93769</v>
      </c>
      <c r="I31" s="41">
        <v>150301</v>
      </c>
      <c r="J31" s="41">
        <v>98746</v>
      </c>
      <c r="K31" s="41">
        <v>1214306</v>
      </c>
    </row>
    <row r="32" spans="1:11" x14ac:dyDescent="0.15">
      <c r="A32" s="39" t="s">
        <v>165</v>
      </c>
      <c r="B32" s="41">
        <v>154874</v>
      </c>
      <c r="C32" s="41">
        <v>178920</v>
      </c>
      <c r="D32" s="41">
        <v>56786</v>
      </c>
      <c r="E32" s="41">
        <v>132012</v>
      </c>
      <c r="F32" s="41">
        <v>218999</v>
      </c>
      <c r="G32" s="41">
        <v>174212</v>
      </c>
      <c r="H32" s="41">
        <v>71345</v>
      </c>
      <c r="I32" s="41">
        <v>152083</v>
      </c>
      <c r="J32" s="41">
        <v>74310</v>
      </c>
      <c r="K32" s="41">
        <v>1213541</v>
      </c>
    </row>
    <row r="33" spans="1:11" x14ac:dyDescent="0.15">
      <c r="A33" s="39" t="s">
        <v>168</v>
      </c>
      <c r="B33" s="41">
        <v>145036</v>
      </c>
      <c r="C33" s="41">
        <v>228469</v>
      </c>
      <c r="D33" s="41">
        <v>32806</v>
      </c>
      <c r="E33" s="41">
        <v>80531</v>
      </c>
      <c r="F33" s="41">
        <v>182311</v>
      </c>
      <c r="G33" s="41">
        <v>184254</v>
      </c>
      <c r="H33" s="41">
        <v>74630</v>
      </c>
      <c r="I33" s="41">
        <v>171998</v>
      </c>
      <c r="J33" s="41">
        <v>68032</v>
      </c>
      <c r="K33" s="41">
        <v>1168067</v>
      </c>
    </row>
    <row r="34" spans="1:11" x14ac:dyDescent="0.15">
      <c r="A34" s="39" t="s">
        <v>171</v>
      </c>
      <c r="B34" s="41">
        <v>139155</v>
      </c>
      <c r="C34" s="41">
        <v>164156</v>
      </c>
      <c r="D34" s="41">
        <v>29454</v>
      </c>
      <c r="E34" s="41">
        <v>172964</v>
      </c>
      <c r="F34" s="41">
        <v>233947</v>
      </c>
      <c r="G34" s="41">
        <v>224805</v>
      </c>
      <c r="H34" s="41">
        <v>95578</v>
      </c>
      <c r="I34" s="41">
        <v>157207</v>
      </c>
      <c r="J34" s="41">
        <v>59452</v>
      </c>
      <c r="K34" s="41">
        <v>1276718</v>
      </c>
    </row>
    <row r="35" spans="1:11" x14ac:dyDescent="0.15">
      <c r="A35" s="39" t="s">
        <v>174</v>
      </c>
      <c r="B35" s="41">
        <v>189912</v>
      </c>
      <c r="C35" s="41">
        <v>218425</v>
      </c>
      <c r="D35" s="41">
        <v>67526</v>
      </c>
      <c r="E35" s="41">
        <v>71639</v>
      </c>
      <c r="F35" s="41">
        <v>173502</v>
      </c>
      <c r="G35" s="41">
        <v>127104</v>
      </c>
      <c r="H35" s="41">
        <v>141321</v>
      </c>
      <c r="I35" s="41">
        <v>189864</v>
      </c>
      <c r="J35" s="41">
        <v>69177</v>
      </c>
      <c r="K35" s="41">
        <v>1248470</v>
      </c>
    </row>
    <row r="36" spans="1:11" x14ac:dyDescent="0.15">
      <c r="A36" s="39" t="s">
        <v>177</v>
      </c>
      <c r="B36" s="41">
        <v>149642</v>
      </c>
      <c r="C36" s="41">
        <v>221935</v>
      </c>
      <c r="D36" s="41">
        <v>47475</v>
      </c>
      <c r="E36" s="41">
        <v>143163</v>
      </c>
      <c r="F36" s="41">
        <v>180466</v>
      </c>
      <c r="G36" s="41">
        <v>186000</v>
      </c>
      <c r="H36" s="41">
        <v>88754</v>
      </c>
      <c r="I36" s="41">
        <v>167306</v>
      </c>
      <c r="J36" s="41">
        <v>97231</v>
      </c>
      <c r="K36" s="41">
        <v>1281972</v>
      </c>
    </row>
    <row r="37" spans="1:11" x14ac:dyDescent="0.15">
      <c r="A37" s="39" t="s">
        <v>180</v>
      </c>
      <c r="B37" s="41">
        <v>133306</v>
      </c>
      <c r="C37" s="41">
        <v>216170</v>
      </c>
      <c r="D37" s="41">
        <v>56236</v>
      </c>
      <c r="E37" s="41">
        <v>110802</v>
      </c>
      <c r="F37" s="41">
        <v>222047</v>
      </c>
      <c r="G37" s="41">
        <v>177833</v>
      </c>
      <c r="H37" s="41">
        <v>101428</v>
      </c>
      <c r="I37" s="41">
        <v>166402</v>
      </c>
      <c r="J37" s="41">
        <v>62282</v>
      </c>
      <c r="K37" s="41">
        <v>1246506</v>
      </c>
    </row>
    <row r="38" spans="1:11" x14ac:dyDescent="0.15">
      <c r="A38" s="39" t="s">
        <v>183</v>
      </c>
      <c r="B38" s="41">
        <v>124955</v>
      </c>
      <c r="C38" s="41">
        <v>210810</v>
      </c>
      <c r="D38" s="41">
        <v>54041</v>
      </c>
      <c r="E38" s="41">
        <v>149665</v>
      </c>
      <c r="F38" s="41">
        <v>156172</v>
      </c>
      <c r="G38" s="41">
        <v>129801</v>
      </c>
      <c r="H38" s="41">
        <v>97909</v>
      </c>
      <c r="I38" s="41">
        <v>178382</v>
      </c>
      <c r="J38" s="41">
        <v>124545</v>
      </c>
      <c r="K38" s="41">
        <v>1226280</v>
      </c>
    </row>
    <row r="39" spans="1:11" x14ac:dyDescent="0.15">
      <c r="A39" s="39" t="s">
        <v>186</v>
      </c>
      <c r="B39" s="41">
        <v>148644</v>
      </c>
      <c r="C39" s="41">
        <v>200588</v>
      </c>
      <c r="D39" s="41">
        <v>43838</v>
      </c>
      <c r="E39" s="41">
        <v>157553</v>
      </c>
      <c r="F39" s="41">
        <v>170694</v>
      </c>
      <c r="G39" s="41">
        <v>98231</v>
      </c>
      <c r="H39" s="41">
        <v>104747</v>
      </c>
      <c r="I39" s="41">
        <v>183548</v>
      </c>
      <c r="J39" s="41">
        <v>85008</v>
      </c>
      <c r="K39" s="41">
        <v>1192851</v>
      </c>
    </row>
    <row r="40" spans="1:11" x14ac:dyDescent="0.15">
      <c r="A40" s="39" t="s">
        <v>189</v>
      </c>
      <c r="B40" s="41">
        <v>121674</v>
      </c>
      <c r="C40" s="41">
        <v>160338</v>
      </c>
      <c r="D40" s="41">
        <v>35785</v>
      </c>
      <c r="E40" s="41">
        <v>149317</v>
      </c>
      <c r="F40" s="41">
        <v>246432</v>
      </c>
      <c r="G40" s="41">
        <v>138156</v>
      </c>
      <c r="H40" s="41">
        <v>120849</v>
      </c>
      <c r="I40" s="41">
        <v>149243</v>
      </c>
      <c r="J40" s="41">
        <v>97675</v>
      </c>
      <c r="K40" s="41">
        <v>1219469</v>
      </c>
    </row>
    <row r="41" spans="1:11" x14ac:dyDescent="0.15">
      <c r="A41" s="39" t="s">
        <v>192</v>
      </c>
      <c r="B41" s="41">
        <v>178430</v>
      </c>
      <c r="C41" s="41">
        <v>195212</v>
      </c>
      <c r="D41" s="41">
        <v>40972</v>
      </c>
      <c r="E41" s="41">
        <v>145645</v>
      </c>
      <c r="F41" s="41">
        <v>198593</v>
      </c>
      <c r="G41" s="41">
        <v>184270</v>
      </c>
      <c r="H41" s="41">
        <v>78852</v>
      </c>
      <c r="I41" s="41">
        <v>124839</v>
      </c>
      <c r="J41" s="41">
        <v>83675</v>
      </c>
      <c r="K41" s="41">
        <v>1230488</v>
      </c>
    </row>
    <row r="42" spans="1:11" x14ac:dyDescent="0.15">
      <c r="A42" s="39" t="s">
        <v>195</v>
      </c>
      <c r="B42" s="41">
        <v>171794</v>
      </c>
      <c r="C42" s="41">
        <v>205856</v>
      </c>
      <c r="D42" s="41">
        <v>58018</v>
      </c>
      <c r="E42" s="41">
        <v>161105</v>
      </c>
      <c r="F42" s="41">
        <v>247265</v>
      </c>
      <c r="G42" s="41">
        <v>157080</v>
      </c>
      <c r="H42" s="41">
        <v>83317</v>
      </c>
      <c r="I42" s="41">
        <v>113098</v>
      </c>
      <c r="J42" s="41">
        <v>96974</v>
      </c>
      <c r="K42" s="41">
        <v>1294507</v>
      </c>
    </row>
    <row r="43" spans="1:11" x14ac:dyDescent="0.15">
      <c r="A43" s="39" t="s">
        <v>198</v>
      </c>
      <c r="B43" s="41">
        <v>134562</v>
      </c>
      <c r="C43" s="41">
        <v>200951</v>
      </c>
      <c r="D43" s="41">
        <v>44438</v>
      </c>
      <c r="E43" s="41">
        <v>151463</v>
      </c>
      <c r="F43" s="41">
        <v>175441</v>
      </c>
      <c r="G43" s="41">
        <v>140587</v>
      </c>
      <c r="H43" s="41">
        <v>113229</v>
      </c>
      <c r="I43" s="41">
        <v>163865</v>
      </c>
      <c r="J43" s="41">
        <v>61884</v>
      </c>
      <c r="K43" s="41">
        <v>1186420</v>
      </c>
    </row>
    <row r="44" spans="1:11" x14ac:dyDescent="0.15">
      <c r="A44" s="39" t="s">
        <v>201</v>
      </c>
      <c r="B44" s="41">
        <v>205671</v>
      </c>
      <c r="C44" s="41">
        <v>174533</v>
      </c>
      <c r="D44" s="41">
        <v>31625</v>
      </c>
      <c r="E44" s="41">
        <v>187131</v>
      </c>
      <c r="F44" s="41">
        <v>170189</v>
      </c>
      <c r="G44" s="41">
        <v>133431</v>
      </c>
      <c r="H44" s="41">
        <v>92803</v>
      </c>
      <c r="I44" s="41">
        <v>139121</v>
      </c>
      <c r="J44" s="41">
        <v>79446</v>
      </c>
      <c r="K44" s="41">
        <v>1213950</v>
      </c>
    </row>
    <row r="45" spans="1:11" x14ac:dyDescent="0.15">
      <c r="A45" s="39" t="s">
        <v>204</v>
      </c>
      <c r="B45" s="41">
        <v>3337</v>
      </c>
      <c r="C45" s="41">
        <v>24252</v>
      </c>
      <c r="D45" s="41">
        <v>14432</v>
      </c>
      <c r="E45" s="41"/>
      <c r="F45" s="41">
        <v>37817</v>
      </c>
      <c r="G45" s="41">
        <v>33502</v>
      </c>
      <c r="H45" s="41">
        <v>13741</v>
      </c>
      <c r="I45" s="41">
        <v>24468</v>
      </c>
      <c r="J45" s="41">
        <v>5638</v>
      </c>
      <c r="K45" s="41">
        <v>157187</v>
      </c>
    </row>
    <row r="46" spans="1:11" x14ac:dyDescent="0.15">
      <c r="A46" s="39" t="s">
        <v>207</v>
      </c>
      <c r="B46" s="41">
        <v>239861</v>
      </c>
      <c r="C46" s="41">
        <v>149161</v>
      </c>
      <c r="D46" s="41">
        <v>37633</v>
      </c>
      <c r="E46" s="41">
        <v>87188</v>
      </c>
      <c r="F46" s="41">
        <v>186282</v>
      </c>
      <c r="G46" s="41">
        <v>138644</v>
      </c>
      <c r="H46" s="41">
        <v>62358</v>
      </c>
      <c r="I46" s="41">
        <v>177596</v>
      </c>
      <c r="J46" s="41">
        <v>136416</v>
      </c>
      <c r="K46" s="41">
        <v>1215139</v>
      </c>
    </row>
    <row r="47" spans="1:11" x14ac:dyDescent="0.15">
      <c r="A47" s="39" t="s">
        <v>210</v>
      </c>
      <c r="B47" s="41">
        <v>181665</v>
      </c>
      <c r="C47" s="41">
        <v>167485</v>
      </c>
      <c r="D47" s="41">
        <v>66027</v>
      </c>
      <c r="E47" s="41">
        <v>81915</v>
      </c>
      <c r="F47" s="41">
        <v>187896</v>
      </c>
      <c r="G47" s="41">
        <v>207921</v>
      </c>
      <c r="H47" s="41">
        <v>93391</v>
      </c>
      <c r="I47" s="41">
        <v>206750</v>
      </c>
      <c r="J47" s="41">
        <v>35674</v>
      </c>
      <c r="K47" s="41">
        <v>1228724</v>
      </c>
    </row>
    <row r="48" spans="1:11" x14ac:dyDescent="0.15">
      <c r="A48" s="39" t="s">
        <v>213</v>
      </c>
      <c r="B48" s="41">
        <v>163023</v>
      </c>
      <c r="C48" s="41">
        <v>195354</v>
      </c>
      <c r="D48" s="41">
        <v>38678</v>
      </c>
      <c r="E48" s="41">
        <v>127714</v>
      </c>
      <c r="F48" s="41">
        <v>238910</v>
      </c>
      <c r="G48" s="41">
        <v>153131</v>
      </c>
      <c r="H48" s="41">
        <v>90435</v>
      </c>
      <c r="I48" s="41">
        <v>143918</v>
      </c>
      <c r="J48" s="41">
        <v>130982</v>
      </c>
      <c r="K48" s="41">
        <v>1282145</v>
      </c>
    </row>
    <row r="49" spans="1:11" x14ac:dyDescent="0.15">
      <c r="A49" s="39" t="s">
        <v>216</v>
      </c>
      <c r="B49" s="41">
        <v>206458</v>
      </c>
      <c r="C49" s="41">
        <v>149425</v>
      </c>
      <c r="D49" s="41">
        <v>24430</v>
      </c>
      <c r="E49" s="41">
        <v>141391</v>
      </c>
      <c r="F49" s="41">
        <v>131965</v>
      </c>
      <c r="G49" s="41">
        <v>187534</v>
      </c>
      <c r="H49" s="41">
        <v>120050</v>
      </c>
      <c r="I49" s="41">
        <v>209713</v>
      </c>
      <c r="J49" s="41">
        <v>83429</v>
      </c>
      <c r="K49" s="41">
        <v>1254395</v>
      </c>
    </row>
    <row r="50" spans="1:11" x14ac:dyDescent="0.15">
      <c r="A50" s="39" t="s">
        <v>219</v>
      </c>
      <c r="B50" s="41">
        <v>207663</v>
      </c>
      <c r="C50" s="41">
        <v>187633</v>
      </c>
      <c r="D50" s="41">
        <v>16981</v>
      </c>
      <c r="E50" s="41">
        <v>155926</v>
      </c>
      <c r="F50" s="41">
        <v>192013</v>
      </c>
      <c r="G50" s="41">
        <v>95780</v>
      </c>
      <c r="H50" s="41">
        <v>89447</v>
      </c>
      <c r="I50" s="41">
        <v>164968</v>
      </c>
      <c r="J50" s="41">
        <v>76527</v>
      </c>
      <c r="K50" s="41">
        <v>1186938</v>
      </c>
    </row>
    <row r="51" spans="1:11" x14ac:dyDescent="0.15">
      <c r="A51" s="39" t="s">
        <v>222</v>
      </c>
      <c r="B51" s="41">
        <v>241141</v>
      </c>
      <c r="C51" s="41">
        <v>157199</v>
      </c>
      <c r="D51" s="41">
        <v>26029</v>
      </c>
      <c r="E51" s="41">
        <v>186765</v>
      </c>
      <c r="F51" s="41">
        <v>177523</v>
      </c>
      <c r="G51" s="41">
        <v>142720</v>
      </c>
      <c r="H51" s="41">
        <v>102540</v>
      </c>
      <c r="I51" s="41">
        <v>174277</v>
      </c>
      <c r="J51" s="41">
        <v>133086</v>
      </c>
      <c r="K51" s="41">
        <v>1341280</v>
      </c>
    </row>
    <row r="52" spans="1:11" x14ac:dyDescent="0.15">
      <c r="A52" s="39" t="s">
        <v>225</v>
      </c>
      <c r="B52" s="41">
        <v>170136</v>
      </c>
      <c r="C52" s="41">
        <v>173201</v>
      </c>
      <c r="D52" s="41">
        <v>43835</v>
      </c>
      <c r="E52" s="41">
        <v>118181</v>
      </c>
      <c r="F52" s="41">
        <v>179815</v>
      </c>
      <c r="G52" s="41">
        <v>188353</v>
      </c>
      <c r="H52" s="41">
        <v>127074</v>
      </c>
      <c r="I52" s="41">
        <v>156536</v>
      </c>
      <c r="J52" s="41">
        <v>77974</v>
      </c>
      <c r="K52" s="41">
        <v>1235105</v>
      </c>
    </row>
    <row r="53" spans="1:11" x14ac:dyDescent="0.15">
      <c r="A53" s="39" t="s">
        <v>228</v>
      </c>
      <c r="B53" s="41">
        <v>106391</v>
      </c>
      <c r="C53" s="41">
        <v>147776</v>
      </c>
      <c r="D53" s="41">
        <v>34399</v>
      </c>
      <c r="E53" s="41">
        <v>130459</v>
      </c>
      <c r="F53" s="41">
        <v>212781</v>
      </c>
      <c r="G53" s="41">
        <v>181127</v>
      </c>
      <c r="H53" s="41">
        <v>181937</v>
      </c>
      <c r="I53" s="41">
        <v>146564</v>
      </c>
      <c r="J53" s="41">
        <v>129010</v>
      </c>
      <c r="K53" s="41">
        <v>1270444</v>
      </c>
    </row>
    <row r="54" spans="1:11" x14ac:dyDescent="0.15">
      <c r="A54" s="39" t="s">
        <v>231</v>
      </c>
      <c r="B54" s="41">
        <v>190031</v>
      </c>
      <c r="C54" s="41">
        <v>156425</v>
      </c>
      <c r="D54" s="41">
        <v>44080</v>
      </c>
      <c r="E54" s="41">
        <v>132406</v>
      </c>
      <c r="F54" s="41">
        <v>172522</v>
      </c>
      <c r="G54" s="41">
        <v>132386</v>
      </c>
      <c r="H54" s="41">
        <v>80872</v>
      </c>
      <c r="I54" s="41">
        <v>187725</v>
      </c>
      <c r="J54" s="41">
        <v>112293</v>
      </c>
      <c r="K54" s="41">
        <v>1208740</v>
      </c>
    </row>
    <row r="55" spans="1:11" x14ac:dyDescent="0.15">
      <c r="A55" s="39" t="s">
        <v>234</v>
      </c>
      <c r="B55" s="41">
        <v>181282</v>
      </c>
      <c r="C55" s="41">
        <v>164611</v>
      </c>
      <c r="D55" s="41">
        <v>89412</v>
      </c>
      <c r="E55" s="41">
        <v>96605</v>
      </c>
      <c r="F55" s="41">
        <v>264713</v>
      </c>
      <c r="G55" s="41">
        <v>117310</v>
      </c>
      <c r="H55" s="41">
        <v>102824</v>
      </c>
      <c r="I55" s="41">
        <v>176532</v>
      </c>
      <c r="J55" s="41">
        <v>52897</v>
      </c>
      <c r="K55" s="41">
        <v>1246186</v>
      </c>
    </row>
    <row r="56" spans="1:11" x14ac:dyDescent="0.15">
      <c r="A56" s="39" t="s">
        <v>235</v>
      </c>
      <c r="B56" s="41">
        <v>169396</v>
      </c>
      <c r="C56" s="41">
        <v>224535</v>
      </c>
      <c r="D56" s="41">
        <v>46389</v>
      </c>
      <c r="E56" s="41">
        <v>129049</v>
      </c>
      <c r="F56" s="41">
        <v>239187</v>
      </c>
      <c r="G56" s="41">
        <v>97049</v>
      </c>
      <c r="H56" s="41">
        <v>104536</v>
      </c>
      <c r="I56" s="41">
        <v>124993</v>
      </c>
      <c r="J56" s="41">
        <v>72895</v>
      </c>
      <c r="K56" s="41">
        <v>1208029</v>
      </c>
    </row>
    <row r="57" spans="1:11" x14ac:dyDescent="0.15">
      <c r="A57" s="39" t="s">
        <v>238</v>
      </c>
      <c r="B57" s="41">
        <v>171641</v>
      </c>
      <c r="C57" s="41">
        <v>145657</v>
      </c>
      <c r="D57" s="41">
        <v>58930</v>
      </c>
      <c r="E57" s="41">
        <v>135915</v>
      </c>
      <c r="F57" s="41">
        <v>216016</v>
      </c>
      <c r="G57" s="41">
        <v>202762</v>
      </c>
      <c r="H57" s="41">
        <v>105821</v>
      </c>
      <c r="I57" s="41">
        <v>133598</v>
      </c>
      <c r="J57" s="41">
        <v>57894</v>
      </c>
      <c r="K57" s="41">
        <v>1228234</v>
      </c>
    </row>
    <row r="58" spans="1:11" x14ac:dyDescent="0.15">
      <c r="A58" s="39" t="s">
        <v>241</v>
      </c>
      <c r="B58" s="41">
        <v>202881</v>
      </c>
      <c r="C58" s="41">
        <v>252692</v>
      </c>
      <c r="D58" s="41">
        <v>59159</v>
      </c>
      <c r="E58" s="41">
        <v>104204</v>
      </c>
      <c r="F58" s="41">
        <v>139251</v>
      </c>
      <c r="G58" s="41">
        <v>170939</v>
      </c>
      <c r="H58" s="41">
        <v>94858</v>
      </c>
      <c r="I58" s="41">
        <v>116368</v>
      </c>
      <c r="J58" s="41">
        <v>125728</v>
      </c>
      <c r="K58" s="41">
        <v>1266080</v>
      </c>
    </row>
    <row r="59" spans="1:11" x14ac:dyDescent="0.15">
      <c r="A59" s="39" t="s">
        <v>244</v>
      </c>
      <c r="B59" s="41">
        <v>193925</v>
      </c>
      <c r="C59" s="41">
        <v>192875</v>
      </c>
      <c r="D59" s="41">
        <v>20015</v>
      </c>
      <c r="E59" s="41">
        <v>126689</v>
      </c>
      <c r="F59" s="41">
        <v>139575</v>
      </c>
      <c r="G59" s="41">
        <v>198711</v>
      </c>
      <c r="H59" s="41">
        <v>122305</v>
      </c>
      <c r="I59" s="41">
        <v>133425</v>
      </c>
      <c r="J59" s="41">
        <v>90670</v>
      </c>
      <c r="K59" s="41">
        <v>1218190</v>
      </c>
    </row>
    <row r="60" spans="1:11" x14ac:dyDescent="0.15">
      <c r="A60" s="39" t="s">
        <v>247</v>
      </c>
      <c r="B60" s="41">
        <v>170670</v>
      </c>
      <c r="C60" s="41">
        <v>173731</v>
      </c>
      <c r="D60" s="41">
        <v>27913</v>
      </c>
      <c r="E60" s="41">
        <v>143143</v>
      </c>
      <c r="F60" s="41">
        <v>203254</v>
      </c>
      <c r="G60" s="41">
        <v>157144</v>
      </c>
      <c r="H60" s="41">
        <v>110913</v>
      </c>
      <c r="I60" s="41">
        <v>128295</v>
      </c>
      <c r="J60" s="41">
        <v>77834</v>
      </c>
      <c r="K60" s="41">
        <v>1192897</v>
      </c>
    </row>
    <row r="61" spans="1:11" x14ac:dyDescent="0.15">
      <c r="A61" s="39" t="s">
        <v>250</v>
      </c>
      <c r="B61" s="41">
        <v>217078</v>
      </c>
      <c r="C61" s="41">
        <v>182018</v>
      </c>
      <c r="D61" s="41">
        <v>13218</v>
      </c>
      <c r="E61" s="41">
        <v>100668</v>
      </c>
      <c r="F61" s="41">
        <v>287587</v>
      </c>
      <c r="G61" s="41">
        <v>152274</v>
      </c>
      <c r="H61" s="41">
        <v>105600</v>
      </c>
      <c r="I61" s="41">
        <v>150701</v>
      </c>
      <c r="J61" s="41">
        <v>124545</v>
      </c>
      <c r="K61" s="41">
        <v>1333689</v>
      </c>
    </row>
    <row r="62" spans="1:11" x14ac:dyDescent="0.15">
      <c r="A62" s="39" t="s">
        <v>253</v>
      </c>
      <c r="B62" s="41">
        <v>180926</v>
      </c>
      <c r="C62" s="41">
        <v>143960</v>
      </c>
      <c r="D62" s="41">
        <v>41877</v>
      </c>
      <c r="E62" s="41">
        <v>144857</v>
      </c>
      <c r="F62" s="41">
        <v>149954</v>
      </c>
      <c r="G62" s="41">
        <v>163311</v>
      </c>
      <c r="H62" s="41">
        <v>118128</v>
      </c>
      <c r="I62" s="41">
        <v>163018</v>
      </c>
      <c r="J62" s="41">
        <v>126243</v>
      </c>
      <c r="K62" s="41">
        <v>1232274</v>
      </c>
    </row>
    <row r="63" spans="1:11" x14ac:dyDescent="0.15">
      <c r="A63" s="39" t="s">
        <v>256</v>
      </c>
      <c r="B63" s="41">
        <v>138996</v>
      </c>
      <c r="C63" s="41">
        <v>176821</v>
      </c>
      <c r="D63" s="41">
        <v>32727</v>
      </c>
      <c r="E63" s="41">
        <v>112637</v>
      </c>
      <c r="F63" s="41">
        <v>204356</v>
      </c>
      <c r="G63" s="41">
        <v>239001</v>
      </c>
      <c r="H63" s="41">
        <v>104056</v>
      </c>
      <c r="I63" s="41">
        <v>182877</v>
      </c>
      <c r="J63" s="41">
        <v>62427</v>
      </c>
      <c r="K63" s="41">
        <v>1253898</v>
      </c>
    </row>
    <row r="64" spans="1:11" x14ac:dyDescent="0.15">
      <c r="A64" s="39" t="s">
        <v>259</v>
      </c>
      <c r="B64" s="41">
        <v>223319</v>
      </c>
      <c r="C64" s="41">
        <v>197526</v>
      </c>
      <c r="D64" s="41">
        <v>34867</v>
      </c>
      <c r="E64" s="41">
        <v>136744</v>
      </c>
      <c r="F64" s="41">
        <v>168488</v>
      </c>
      <c r="G64" s="41">
        <v>199382</v>
      </c>
      <c r="H64" s="41">
        <v>104680</v>
      </c>
      <c r="I64" s="41">
        <v>96024</v>
      </c>
      <c r="J64" s="41">
        <v>89461</v>
      </c>
      <c r="K64" s="41">
        <v>1250491</v>
      </c>
    </row>
    <row r="65" spans="1:11" x14ac:dyDescent="0.15">
      <c r="A65" s="39" t="s">
        <v>262</v>
      </c>
      <c r="B65" s="41">
        <v>204588</v>
      </c>
      <c r="C65" s="41">
        <v>159572</v>
      </c>
      <c r="D65" s="41">
        <v>60984</v>
      </c>
      <c r="E65" s="41">
        <v>84934</v>
      </c>
      <c r="F65" s="41">
        <v>161265</v>
      </c>
      <c r="G65" s="41">
        <v>170621</v>
      </c>
      <c r="H65" s="41">
        <v>102989</v>
      </c>
      <c r="I65" s="41">
        <v>219044</v>
      </c>
      <c r="J65" s="41">
        <v>72175</v>
      </c>
      <c r="K65" s="41">
        <v>1236172</v>
      </c>
    </row>
    <row r="66" spans="1:11" x14ac:dyDescent="0.15">
      <c r="A66" s="39" t="s">
        <v>265</v>
      </c>
      <c r="B66" s="41">
        <v>147704</v>
      </c>
      <c r="C66" s="41">
        <v>188173</v>
      </c>
      <c r="D66" s="41">
        <v>49961</v>
      </c>
      <c r="E66" s="41">
        <v>123735</v>
      </c>
      <c r="F66" s="41">
        <v>195015</v>
      </c>
      <c r="G66" s="41">
        <v>174202</v>
      </c>
      <c r="H66" s="41">
        <v>113189</v>
      </c>
      <c r="I66" s="41">
        <v>166748</v>
      </c>
      <c r="J66" s="41">
        <v>72695</v>
      </c>
      <c r="K66" s="41">
        <v>1231422</v>
      </c>
    </row>
    <row r="67" spans="1:11" x14ac:dyDescent="0.15">
      <c r="A67" s="39" t="s">
        <v>268</v>
      </c>
      <c r="B67" s="41">
        <v>127634</v>
      </c>
      <c r="C67" s="41">
        <v>134423</v>
      </c>
      <c r="D67" s="41">
        <v>42205</v>
      </c>
      <c r="E67" s="41">
        <v>166302</v>
      </c>
      <c r="F67" s="41">
        <v>200795</v>
      </c>
      <c r="G67" s="41">
        <v>145233</v>
      </c>
      <c r="H67" s="41">
        <v>95961</v>
      </c>
      <c r="I67" s="41">
        <v>180101</v>
      </c>
      <c r="J67" s="41">
        <v>123143</v>
      </c>
      <c r="K67" s="41">
        <v>1215797</v>
      </c>
    </row>
    <row r="68" spans="1:11" x14ac:dyDescent="0.15">
      <c r="A68" s="39" t="s">
        <v>271</v>
      </c>
      <c r="B68" s="41">
        <v>135500</v>
      </c>
      <c r="C68" s="41">
        <v>242830</v>
      </c>
      <c r="D68" s="41">
        <v>64034</v>
      </c>
      <c r="E68" s="41">
        <v>176914</v>
      </c>
      <c r="F68" s="41">
        <v>228164</v>
      </c>
      <c r="G68" s="41">
        <v>260175</v>
      </c>
      <c r="H68" s="41">
        <v>98940</v>
      </c>
      <c r="I68" s="41">
        <v>146019</v>
      </c>
      <c r="J68" s="41">
        <v>74786</v>
      </c>
      <c r="K68" s="41">
        <v>1427362</v>
      </c>
    </row>
    <row r="69" spans="1:11" x14ac:dyDescent="0.15">
      <c r="A69" s="39" t="s">
        <v>274</v>
      </c>
      <c r="B69" s="41">
        <v>168435</v>
      </c>
      <c r="C69" s="41">
        <v>141814</v>
      </c>
      <c r="D69" s="41">
        <v>42030</v>
      </c>
      <c r="E69" s="41">
        <v>146792</v>
      </c>
      <c r="F69" s="41">
        <v>154699</v>
      </c>
      <c r="G69" s="41">
        <v>169131</v>
      </c>
      <c r="H69" s="41">
        <v>129026</v>
      </c>
      <c r="I69" s="41">
        <v>171731</v>
      </c>
      <c r="J69" s="41">
        <v>72550</v>
      </c>
      <c r="K69" s="41">
        <v>1196208</v>
      </c>
    </row>
    <row r="70" spans="1:11" x14ac:dyDescent="0.15">
      <c r="A70" s="39" t="s">
        <v>277</v>
      </c>
      <c r="B70" s="41">
        <v>132451</v>
      </c>
      <c r="C70" s="41">
        <v>188422</v>
      </c>
      <c r="D70" s="41">
        <v>72300</v>
      </c>
      <c r="E70" s="41">
        <v>122835</v>
      </c>
      <c r="F70" s="41">
        <v>193989</v>
      </c>
      <c r="G70" s="41">
        <v>132851</v>
      </c>
      <c r="H70" s="41">
        <v>133104</v>
      </c>
      <c r="I70" s="41">
        <v>139292</v>
      </c>
      <c r="J70" s="41">
        <v>105905</v>
      </c>
      <c r="K70" s="41">
        <v>1221149</v>
      </c>
    </row>
    <row r="71" spans="1:11" x14ac:dyDescent="0.15">
      <c r="A71" s="39" t="s">
        <v>280</v>
      </c>
      <c r="B71" s="41">
        <v>176067</v>
      </c>
      <c r="C71" s="41">
        <v>133682</v>
      </c>
      <c r="D71" s="41">
        <v>63706</v>
      </c>
      <c r="E71" s="41">
        <v>156529</v>
      </c>
      <c r="F71" s="41">
        <v>142386</v>
      </c>
      <c r="G71" s="41">
        <v>187844</v>
      </c>
      <c r="H71" s="41">
        <v>92369</v>
      </c>
      <c r="I71" s="41">
        <v>200135</v>
      </c>
      <c r="J71" s="41">
        <v>115923</v>
      </c>
      <c r="K71" s="41">
        <v>1268641</v>
      </c>
    </row>
    <row r="72" spans="1:11" x14ac:dyDescent="0.15">
      <c r="A72" s="39" t="s">
        <v>283</v>
      </c>
      <c r="B72" s="41">
        <v>184041</v>
      </c>
      <c r="C72" s="41">
        <v>183371</v>
      </c>
      <c r="D72" s="41">
        <v>43259</v>
      </c>
      <c r="E72" s="41">
        <v>116936</v>
      </c>
      <c r="F72" s="41">
        <v>170181</v>
      </c>
      <c r="G72" s="41">
        <v>137726</v>
      </c>
      <c r="H72" s="41">
        <v>97424</v>
      </c>
      <c r="I72" s="41">
        <v>183027</v>
      </c>
      <c r="J72" s="41">
        <v>110075</v>
      </c>
      <c r="K72" s="41">
        <v>1226040</v>
      </c>
    </row>
    <row r="73" spans="1:11" x14ac:dyDescent="0.15">
      <c r="A73" s="39" t="s">
        <v>286</v>
      </c>
      <c r="B73" s="41">
        <v>135100</v>
      </c>
      <c r="C73" s="41">
        <v>222554</v>
      </c>
      <c r="D73" s="41">
        <v>45642</v>
      </c>
      <c r="E73" s="41">
        <v>164127</v>
      </c>
      <c r="F73" s="41">
        <v>153522</v>
      </c>
      <c r="G73" s="41">
        <v>181375</v>
      </c>
      <c r="H73" s="41">
        <v>106389</v>
      </c>
      <c r="I73" s="41">
        <v>105723</v>
      </c>
      <c r="J73" s="41">
        <v>77676</v>
      </c>
      <c r="K73" s="41">
        <v>1192108</v>
      </c>
    </row>
    <row r="74" spans="1:11" x14ac:dyDescent="0.15">
      <c r="A74" s="39" t="s">
        <v>289</v>
      </c>
      <c r="B74" s="41">
        <v>186008</v>
      </c>
      <c r="C74" s="41">
        <v>214684</v>
      </c>
      <c r="D74" s="41">
        <v>41339</v>
      </c>
      <c r="E74" s="41">
        <v>150359</v>
      </c>
      <c r="F74" s="41">
        <v>140112</v>
      </c>
      <c r="G74" s="41">
        <v>147481</v>
      </c>
      <c r="H74" s="41">
        <v>70582</v>
      </c>
      <c r="I74" s="41">
        <v>133301</v>
      </c>
      <c r="J74" s="41">
        <v>89947</v>
      </c>
      <c r="K74" s="41">
        <v>1173813</v>
      </c>
    </row>
    <row r="75" spans="1:11" x14ac:dyDescent="0.15">
      <c r="A75" s="39" t="s">
        <v>292</v>
      </c>
      <c r="B75" s="41">
        <v>137709</v>
      </c>
      <c r="C75" s="41">
        <v>172759</v>
      </c>
      <c r="D75" s="41">
        <v>39747</v>
      </c>
      <c r="E75" s="41">
        <v>129037</v>
      </c>
      <c r="F75" s="41">
        <v>225959</v>
      </c>
      <c r="G75" s="41">
        <v>178783</v>
      </c>
      <c r="H75" s="41">
        <v>121933</v>
      </c>
      <c r="I75" s="41">
        <v>134628</v>
      </c>
      <c r="J75" s="41">
        <v>73791</v>
      </c>
      <c r="K75" s="41">
        <v>1214346</v>
      </c>
    </row>
    <row r="76" spans="1:11" x14ac:dyDescent="0.15">
      <c r="A76" s="39" t="s">
        <v>295</v>
      </c>
      <c r="B76" s="41">
        <v>208769</v>
      </c>
      <c r="C76" s="41">
        <v>176527</v>
      </c>
      <c r="D76" s="41">
        <v>44487</v>
      </c>
      <c r="E76" s="41">
        <v>110136</v>
      </c>
      <c r="F76" s="41">
        <v>161043</v>
      </c>
      <c r="G76" s="41">
        <v>202958</v>
      </c>
      <c r="H76" s="41">
        <v>85806</v>
      </c>
      <c r="I76" s="41">
        <v>181763</v>
      </c>
      <c r="J76" s="41">
        <v>94656</v>
      </c>
      <c r="K76" s="41">
        <v>1266145</v>
      </c>
    </row>
    <row r="77" spans="1:11" x14ac:dyDescent="0.15">
      <c r="A77" s="39" t="s">
        <v>298</v>
      </c>
      <c r="B77" s="41">
        <v>186267</v>
      </c>
      <c r="C77" s="41">
        <v>143624</v>
      </c>
      <c r="D77" s="41">
        <v>21835</v>
      </c>
      <c r="E77" s="41">
        <v>159858</v>
      </c>
      <c r="F77" s="41">
        <v>195253</v>
      </c>
      <c r="G77" s="41">
        <v>148176</v>
      </c>
      <c r="H77" s="41">
        <v>101269</v>
      </c>
      <c r="I77" s="41">
        <v>127990</v>
      </c>
      <c r="J77" s="41">
        <v>125827</v>
      </c>
      <c r="K77" s="41">
        <v>1210099</v>
      </c>
    </row>
    <row r="78" spans="1:11" x14ac:dyDescent="0.15">
      <c r="A78" s="39" t="s">
        <v>301</v>
      </c>
      <c r="B78" s="41">
        <v>251595</v>
      </c>
      <c r="C78" s="41">
        <v>149068</v>
      </c>
      <c r="D78" s="41">
        <v>52267</v>
      </c>
      <c r="E78" s="41">
        <v>120049</v>
      </c>
      <c r="F78" s="41">
        <v>181510</v>
      </c>
      <c r="G78" s="41">
        <v>126001</v>
      </c>
      <c r="H78" s="41">
        <v>108221</v>
      </c>
      <c r="I78" s="41">
        <v>118416</v>
      </c>
      <c r="J78" s="41">
        <v>85316</v>
      </c>
      <c r="K78" s="41">
        <v>1192443</v>
      </c>
    </row>
    <row r="79" spans="1:11" x14ac:dyDescent="0.15">
      <c r="A79" s="39" t="s">
        <v>304</v>
      </c>
      <c r="B79" s="41">
        <v>164512</v>
      </c>
      <c r="C79" s="41">
        <v>224131</v>
      </c>
      <c r="D79" s="41">
        <v>40376</v>
      </c>
      <c r="E79" s="41">
        <v>131391</v>
      </c>
      <c r="F79" s="41">
        <v>209592</v>
      </c>
      <c r="G79" s="41">
        <v>139601</v>
      </c>
      <c r="H79" s="41">
        <v>68809</v>
      </c>
      <c r="I79" s="41">
        <v>170741</v>
      </c>
      <c r="J79" s="41">
        <v>74287</v>
      </c>
      <c r="K79" s="41">
        <v>1223440</v>
      </c>
    </row>
    <row r="80" spans="1:11" x14ac:dyDescent="0.15">
      <c r="A80" s="39" t="s">
        <v>307</v>
      </c>
      <c r="B80" s="41">
        <v>174770</v>
      </c>
      <c r="C80" s="41">
        <v>175834</v>
      </c>
      <c r="D80" s="41">
        <v>23141</v>
      </c>
      <c r="E80" s="41">
        <v>147810</v>
      </c>
      <c r="F80" s="41">
        <v>176935</v>
      </c>
      <c r="G80" s="41">
        <v>123790</v>
      </c>
      <c r="H80" s="41">
        <v>147993</v>
      </c>
      <c r="I80" s="41">
        <v>188057</v>
      </c>
      <c r="J80" s="41">
        <v>48737</v>
      </c>
      <c r="K80" s="41">
        <v>1207067</v>
      </c>
    </row>
    <row r="81" spans="1:11" x14ac:dyDescent="0.15">
      <c r="A81" s="39" t="s">
        <v>310</v>
      </c>
      <c r="B81" s="41">
        <v>151832</v>
      </c>
      <c r="C81" s="41">
        <v>243059</v>
      </c>
      <c r="D81" s="41">
        <v>25958</v>
      </c>
      <c r="E81" s="41">
        <v>135575</v>
      </c>
      <c r="F81" s="41">
        <v>187208</v>
      </c>
      <c r="G81" s="41">
        <v>109971</v>
      </c>
      <c r="H81" s="41">
        <v>75140</v>
      </c>
      <c r="I81" s="41">
        <v>196862</v>
      </c>
      <c r="J81" s="41">
        <v>68715</v>
      </c>
      <c r="K81" s="41">
        <v>1194320</v>
      </c>
    </row>
    <row r="82" spans="1:11" x14ac:dyDescent="0.15">
      <c r="A82" s="39" t="s">
        <v>313</v>
      </c>
      <c r="B82" s="41">
        <v>179795</v>
      </c>
      <c r="C82" s="41">
        <v>188058</v>
      </c>
      <c r="D82" s="41">
        <v>21842</v>
      </c>
      <c r="E82" s="41">
        <v>124558</v>
      </c>
      <c r="F82" s="41">
        <v>272515</v>
      </c>
      <c r="G82" s="41">
        <v>125535</v>
      </c>
      <c r="H82" s="41">
        <v>76297</v>
      </c>
      <c r="I82" s="41">
        <v>107868</v>
      </c>
      <c r="J82" s="41">
        <v>64115</v>
      </c>
      <c r="K82" s="41">
        <v>1160583</v>
      </c>
    </row>
    <row r="83" spans="1:11" x14ac:dyDescent="0.15">
      <c r="A83" s="39" t="s">
        <v>316</v>
      </c>
      <c r="B83" s="41">
        <v>204187</v>
      </c>
      <c r="C83" s="41">
        <v>182788</v>
      </c>
      <c r="D83" s="41">
        <v>26830</v>
      </c>
      <c r="E83" s="41">
        <v>96540</v>
      </c>
      <c r="F83" s="41">
        <v>120612</v>
      </c>
      <c r="G83" s="41">
        <v>207014</v>
      </c>
      <c r="H83" s="41">
        <v>145948</v>
      </c>
      <c r="I83" s="41">
        <v>218910</v>
      </c>
      <c r="J83" s="41">
        <v>84562</v>
      </c>
      <c r="K83" s="41">
        <v>1287391</v>
      </c>
    </row>
    <row r="84" spans="1:11" x14ac:dyDescent="0.15">
      <c r="A84" s="39" t="s">
        <v>319</v>
      </c>
      <c r="B84" s="41">
        <v>165935</v>
      </c>
      <c r="C84" s="41">
        <v>137185</v>
      </c>
      <c r="D84" s="41">
        <v>68873</v>
      </c>
      <c r="E84" s="41">
        <v>126033</v>
      </c>
      <c r="F84" s="41">
        <v>128618</v>
      </c>
      <c r="G84" s="41">
        <v>157214</v>
      </c>
      <c r="H84" s="41">
        <v>143768</v>
      </c>
      <c r="I84" s="41">
        <v>201532</v>
      </c>
      <c r="J84" s="41">
        <v>72131</v>
      </c>
      <c r="K84" s="41">
        <v>1201289</v>
      </c>
    </row>
    <row r="85" spans="1:11" x14ac:dyDescent="0.15">
      <c r="A85" s="39" t="s">
        <v>322</v>
      </c>
      <c r="B85" s="41">
        <v>245520</v>
      </c>
      <c r="C85" s="41">
        <v>166968</v>
      </c>
      <c r="D85" s="41">
        <v>58127</v>
      </c>
      <c r="E85" s="41">
        <v>95656</v>
      </c>
      <c r="F85" s="41">
        <v>226865</v>
      </c>
      <c r="G85" s="41">
        <v>88855</v>
      </c>
      <c r="H85" s="41">
        <v>157459</v>
      </c>
      <c r="I85" s="41">
        <v>94184</v>
      </c>
      <c r="J85" s="41">
        <v>72951</v>
      </c>
      <c r="K85" s="41">
        <v>1206585</v>
      </c>
    </row>
    <row r="86" spans="1:11" x14ac:dyDescent="0.15">
      <c r="A86" s="39" t="s">
        <v>325</v>
      </c>
      <c r="B86" s="41">
        <v>182783</v>
      </c>
      <c r="C86" s="41">
        <v>191775</v>
      </c>
      <c r="D86" s="41">
        <v>63774</v>
      </c>
      <c r="E86" s="41">
        <v>134142</v>
      </c>
      <c r="F86" s="41">
        <v>187874</v>
      </c>
      <c r="G86" s="41">
        <v>170255</v>
      </c>
      <c r="H86" s="41">
        <v>55219</v>
      </c>
      <c r="I86" s="41">
        <v>194392</v>
      </c>
      <c r="J86" s="41">
        <v>115054</v>
      </c>
      <c r="K86" s="41">
        <v>1295268</v>
      </c>
    </row>
    <row r="87" spans="1:11" x14ac:dyDescent="0.15">
      <c r="A87" s="39" t="s">
        <v>328</v>
      </c>
      <c r="B87" s="41">
        <v>112963</v>
      </c>
      <c r="C87" s="41">
        <v>158600</v>
      </c>
      <c r="D87" s="41">
        <v>62221</v>
      </c>
      <c r="E87" s="41">
        <v>161460</v>
      </c>
      <c r="F87" s="41">
        <v>158741</v>
      </c>
      <c r="G87" s="41">
        <v>195123</v>
      </c>
      <c r="H87" s="41">
        <v>54508</v>
      </c>
      <c r="I87" s="41">
        <v>155612</v>
      </c>
      <c r="J87" s="41">
        <v>75572</v>
      </c>
      <c r="K87" s="41">
        <v>1134800</v>
      </c>
    </row>
    <row r="88" spans="1:11" x14ac:dyDescent="0.15">
      <c r="A88" s="39" t="s">
        <v>331</v>
      </c>
      <c r="B88" s="41">
        <v>167287</v>
      </c>
      <c r="C88" s="41">
        <v>190109</v>
      </c>
      <c r="D88" s="41">
        <v>33278</v>
      </c>
      <c r="E88" s="41">
        <v>113821</v>
      </c>
      <c r="F88" s="41">
        <v>141015</v>
      </c>
      <c r="G88" s="41">
        <v>160240</v>
      </c>
      <c r="H88" s="41">
        <v>113185</v>
      </c>
      <c r="I88" s="41">
        <v>184058</v>
      </c>
      <c r="J88" s="41">
        <v>78090</v>
      </c>
      <c r="K88" s="41">
        <v>1181083</v>
      </c>
    </row>
    <row r="89" spans="1:11" x14ac:dyDescent="0.15">
      <c r="A89" s="39" t="s">
        <v>334</v>
      </c>
      <c r="B89" s="41">
        <v>196457</v>
      </c>
      <c r="C89" s="41">
        <v>181657</v>
      </c>
      <c r="D89" s="41">
        <v>39842</v>
      </c>
      <c r="E89" s="41">
        <v>165370</v>
      </c>
      <c r="F89" s="41">
        <v>198621</v>
      </c>
      <c r="G89" s="41">
        <v>180076</v>
      </c>
      <c r="H89" s="41">
        <v>142055</v>
      </c>
      <c r="I89" s="41">
        <v>169875</v>
      </c>
      <c r="J89" s="41">
        <v>98859</v>
      </c>
      <c r="K89" s="41">
        <v>1372812</v>
      </c>
    </row>
    <row r="90" spans="1:11" x14ac:dyDescent="0.15">
      <c r="A90" s="39" t="s">
        <v>337</v>
      </c>
      <c r="B90" s="41">
        <v>198729</v>
      </c>
      <c r="C90" s="41">
        <v>185569</v>
      </c>
      <c r="D90" s="41">
        <v>59423</v>
      </c>
      <c r="E90" s="41">
        <v>94047</v>
      </c>
      <c r="F90" s="41">
        <v>159934</v>
      </c>
      <c r="G90" s="41">
        <v>174612</v>
      </c>
      <c r="H90" s="41">
        <v>114084</v>
      </c>
      <c r="I90" s="41">
        <v>196821</v>
      </c>
      <c r="J90" s="41">
        <v>74336</v>
      </c>
      <c r="K90" s="41">
        <v>1257555</v>
      </c>
    </row>
    <row r="91" spans="1:11" x14ac:dyDescent="0.15">
      <c r="A91" s="39" t="s">
        <v>340</v>
      </c>
      <c r="B91" s="41">
        <v>224484</v>
      </c>
      <c r="C91" s="41">
        <v>212604</v>
      </c>
      <c r="D91" s="41">
        <v>28322</v>
      </c>
      <c r="E91" s="41">
        <v>123215</v>
      </c>
      <c r="F91" s="41">
        <v>214314</v>
      </c>
      <c r="G91" s="41">
        <v>148871</v>
      </c>
      <c r="H91" s="41">
        <v>100986</v>
      </c>
      <c r="I91" s="41">
        <v>181643</v>
      </c>
      <c r="J91" s="41">
        <v>111030</v>
      </c>
      <c r="K91" s="41">
        <v>1345469</v>
      </c>
    </row>
    <row r="92" spans="1:11" x14ac:dyDescent="0.15">
      <c r="A92" s="39" t="s">
        <v>343</v>
      </c>
      <c r="B92" s="41">
        <v>179676</v>
      </c>
      <c r="C92" s="41">
        <v>198737</v>
      </c>
      <c r="D92" s="41">
        <v>26611</v>
      </c>
      <c r="E92" s="41">
        <v>140793</v>
      </c>
      <c r="F92" s="41">
        <v>188070</v>
      </c>
      <c r="G92" s="41">
        <v>149056</v>
      </c>
      <c r="H92" s="41">
        <v>85502</v>
      </c>
      <c r="I92" s="41">
        <v>186736</v>
      </c>
      <c r="J92" s="41">
        <v>69447</v>
      </c>
      <c r="K92" s="41">
        <v>1224628</v>
      </c>
    </row>
    <row r="93" spans="1:11" x14ac:dyDescent="0.15">
      <c r="A93" s="39" t="s">
        <v>346</v>
      </c>
      <c r="B93" s="41">
        <v>146691</v>
      </c>
      <c r="C93" s="41">
        <v>164090</v>
      </c>
      <c r="D93" s="41">
        <v>72198</v>
      </c>
      <c r="E93" s="41">
        <v>163296</v>
      </c>
      <c r="F93" s="41">
        <v>161331</v>
      </c>
      <c r="G93" s="41">
        <v>177173</v>
      </c>
      <c r="H93" s="41">
        <v>71814</v>
      </c>
      <c r="I93" s="41">
        <v>187692</v>
      </c>
      <c r="J93" s="41">
        <v>101500</v>
      </c>
      <c r="K93" s="41">
        <v>1245785</v>
      </c>
    </row>
    <row r="94" spans="1:11" x14ac:dyDescent="0.15">
      <c r="A94" s="39" t="s">
        <v>349</v>
      </c>
      <c r="B94" s="41">
        <v>182274</v>
      </c>
      <c r="C94" s="41">
        <v>165295</v>
      </c>
      <c r="D94" s="41">
        <v>50527</v>
      </c>
      <c r="E94" s="41">
        <v>99943</v>
      </c>
      <c r="F94" s="41">
        <v>173026</v>
      </c>
      <c r="G94" s="41">
        <v>123196</v>
      </c>
      <c r="H94" s="41">
        <v>119496</v>
      </c>
      <c r="I94" s="41">
        <v>170425</v>
      </c>
      <c r="J94" s="41">
        <v>148707</v>
      </c>
      <c r="K94" s="41">
        <v>1232889</v>
      </c>
    </row>
    <row r="95" spans="1:11" x14ac:dyDescent="0.15">
      <c r="A95" s="39" t="s">
        <v>352</v>
      </c>
      <c r="B95" s="41">
        <v>175187</v>
      </c>
      <c r="C95" s="41">
        <v>176547</v>
      </c>
      <c r="D95" s="41">
        <v>45956</v>
      </c>
      <c r="E95" s="41">
        <v>121092</v>
      </c>
      <c r="F95" s="41">
        <v>173762</v>
      </c>
      <c r="G95" s="41">
        <v>131621</v>
      </c>
      <c r="H95" s="41">
        <v>103593</v>
      </c>
      <c r="I95" s="41">
        <v>171620</v>
      </c>
      <c r="J95" s="41">
        <v>94617</v>
      </c>
      <c r="K95" s="41">
        <v>1193995</v>
      </c>
    </row>
    <row r="96" spans="1:11" x14ac:dyDescent="0.15">
      <c r="A96" s="39" t="s">
        <v>355</v>
      </c>
      <c r="B96" s="41">
        <v>179592</v>
      </c>
      <c r="C96" s="41">
        <v>135750</v>
      </c>
      <c r="D96" s="41">
        <v>55238</v>
      </c>
      <c r="E96" s="41">
        <v>165303</v>
      </c>
      <c r="F96" s="41">
        <v>182956</v>
      </c>
      <c r="G96" s="41">
        <v>148878</v>
      </c>
      <c r="H96" s="41">
        <v>67090</v>
      </c>
      <c r="I96" s="41">
        <v>155726</v>
      </c>
      <c r="J96" s="41">
        <v>121334</v>
      </c>
      <c r="K96" s="41">
        <v>1211867</v>
      </c>
    </row>
    <row r="97" spans="1:11" x14ac:dyDescent="0.15">
      <c r="A97" s="39" t="s">
        <v>358</v>
      </c>
      <c r="B97" s="41">
        <v>159628</v>
      </c>
      <c r="C97" s="41">
        <v>192249</v>
      </c>
      <c r="D97" s="41">
        <v>26675</v>
      </c>
      <c r="E97" s="41">
        <v>170044</v>
      </c>
      <c r="F97" s="41">
        <v>227452</v>
      </c>
      <c r="G97" s="41">
        <v>99160</v>
      </c>
      <c r="H97" s="41">
        <v>80786</v>
      </c>
      <c r="I97" s="41">
        <v>172277</v>
      </c>
      <c r="J97" s="41">
        <v>67654</v>
      </c>
      <c r="K97" s="41">
        <v>1195925</v>
      </c>
    </row>
    <row r="98" spans="1:11" x14ac:dyDescent="0.15">
      <c r="A98" s="39" t="s">
        <v>361</v>
      </c>
      <c r="B98" s="41">
        <v>169980</v>
      </c>
      <c r="C98" s="41">
        <v>234711</v>
      </c>
      <c r="D98" s="41">
        <v>50968</v>
      </c>
      <c r="E98" s="41">
        <v>138964</v>
      </c>
      <c r="F98" s="41">
        <v>175464</v>
      </c>
      <c r="G98" s="41">
        <v>155127</v>
      </c>
      <c r="H98" s="41">
        <v>56739</v>
      </c>
      <c r="I98" s="41">
        <v>151310</v>
      </c>
      <c r="J98" s="41">
        <v>121541</v>
      </c>
      <c r="K98" s="41">
        <v>1254804</v>
      </c>
    </row>
    <row r="99" spans="1:11" x14ac:dyDescent="0.15">
      <c r="A99" s="39" t="s">
        <v>364</v>
      </c>
      <c r="B99" s="41">
        <v>154035</v>
      </c>
      <c r="C99" s="41">
        <v>165293</v>
      </c>
      <c r="D99" s="41">
        <v>19368</v>
      </c>
      <c r="E99" s="41">
        <v>180894</v>
      </c>
      <c r="F99" s="41">
        <v>140147</v>
      </c>
      <c r="G99" s="41">
        <v>115300</v>
      </c>
      <c r="H99" s="41">
        <v>133043</v>
      </c>
      <c r="I99" s="41">
        <v>212998</v>
      </c>
      <c r="J99" s="41">
        <v>80964</v>
      </c>
      <c r="K99" s="41">
        <v>1202042</v>
      </c>
    </row>
    <row r="100" spans="1:11" x14ac:dyDescent="0.15">
      <c r="A100" s="39" t="s">
        <v>367</v>
      </c>
      <c r="B100" s="41">
        <v>130253</v>
      </c>
      <c r="C100" s="41">
        <v>211567</v>
      </c>
      <c r="D100" s="41">
        <v>53025</v>
      </c>
      <c r="E100" s="41">
        <v>130865</v>
      </c>
      <c r="F100" s="41">
        <v>219474</v>
      </c>
      <c r="G100" s="41">
        <v>144052</v>
      </c>
      <c r="H100" s="41">
        <v>69113</v>
      </c>
      <c r="I100" s="41">
        <v>199429</v>
      </c>
      <c r="J100" s="41">
        <v>97171</v>
      </c>
      <c r="K100" s="41">
        <v>1254949</v>
      </c>
    </row>
    <row r="101" spans="1:11" x14ac:dyDescent="0.15">
      <c r="A101" s="39" t="s">
        <v>370</v>
      </c>
      <c r="B101" s="41">
        <v>160990</v>
      </c>
      <c r="C101" s="41">
        <v>208143</v>
      </c>
      <c r="D101" s="41">
        <v>70064</v>
      </c>
      <c r="E101" s="41">
        <v>140424</v>
      </c>
      <c r="F101" s="41">
        <v>122476</v>
      </c>
      <c r="G101" s="41">
        <v>191729</v>
      </c>
      <c r="H101" s="41">
        <v>80750</v>
      </c>
      <c r="I101" s="41">
        <v>150848</v>
      </c>
      <c r="J101" s="41">
        <v>100716</v>
      </c>
      <c r="K101" s="41">
        <v>1226140</v>
      </c>
    </row>
    <row r="102" spans="1:11" x14ac:dyDescent="0.15">
      <c r="A102" s="39" t="s">
        <v>381</v>
      </c>
      <c r="B102" s="41">
        <v>16763393</v>
      </c>
      <c r="C102" s="41">
        <v>17511712</v>
      </c>
      <c r="D102" s="41">
        <v>4283344</v>
      </c>
      <c r="E102" s="41">
        <v>12726333</v>
      </c>
      <c r="F102" s="41">
        <v>18082511</v>
      </c>
      <c r="G102" s="41">
        <v>15421003</v>
      </c>
      <c r="H102" s="41">
        <v>10037455</v>
      </c>
      <c r="I102" s="41">
        <v>15733706</v>
      </c>
      <c r="J102" s="41">
        <v>8636242</v>
      </c>
      <c r="K102" s="41">
        <v>119195699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AF6C2-FD2C-3C4C-80A4-4D05FAEE846A}">
  <dimension ref="A1:D10"/>
  <sheetViews>
    <sheetView workbookViewId="0">
      <selection activeCell="A4" sqref="A4"/>
    </sheetView>
  </sheetViews>
  <sheetFormatPr baseColWidth="10" defaultRowHeight="14" x14ac:dyDescent="0.15"/>
  <cols>
    <col min="1" max="1" width="14" bestFit="1" customWidth="1"/>
    <col min="2" max="2" width="17" bestFit="1" customWidth="1"/>
    <col min="3" max="3" width="12.5" bestFit="1" customWidth="1"/>
    <col min="4" max="4" width="13.5" bestFit="1" customWidth="1"/>
  </cols>
  <sheetData>
    <row r="1" spans="1:4" x14ac:dyDescent="0.15">
      <c r="A1" s="38" t="s">
        <v>383</v>
      </c>
      <c r="B1" s="38" t="s">
        <v>380</v>
      </c>
    </row>
    <row r="2" spans="1:4" x14ac:dyDescent="0.15">
      <c r="A2" s="38" t="s">
        <v>382</v>
      </c>
      <c r="B2" t="s">
        <v>52</v>
      </c>
      <c r="C2" t="s">
        <v>62</v>
      </c>
      <c r="D2" t="s">
        <v>381</v>
      </c>
    </row>
    <row r="3" spans="1:4" x14ac:dyDescent="0.15">
      <c r="A3" s="39" t="s">
        <v>393</v>
      </c>
      <c r="B3" s="40">
        <v>58265314</v>
      </c>
      <c r="C3" s="40">
        <v>60930385</v>
      </c>
      <c r="D3" s="40">
        <v>119195699</v>
      </c>
    </row>
    <row r="4" spans="1:4" x14ac:dyDescent="0.15">
      <c r="A4" s="42" t="s">
        <v>387</v>
      </c>
      <c r="B4" s="40">
        <v>9553669</v>
      </c>
      <c r="C4" s="40">
        <v>10717129</v>
      </c>
      <c r="D4" s="40">
        <v>20270798</v>
      </c>
    </row>
    <row r="5" spans="1:4" x14ac:dyDescent="0.15">
      <c r="A5" s="42" t="s">
        <v>388</v>
      </c>
      <c r="B5" s="40">
        <v>9929009</v>
      </c>
      <c r="C5" s="40">
        <v>10563878</v>
      </c>
      <c r="D5" s="40">
        <v>20492887</v>
      </c>
    </row>
    <row r="6" spans="1:4" x14ac:dyDescent="0.15">
      <c r="A6" s="42" t="s">
        <v>389</v>
      </c>
      <c r="B6" s="40">
        <v>10650772</v>
      </c>
      <c r="C6" s="40">
        <v>10368901</v>
      </c>
      <c r="D6" s="40">
        <v>21019673</v>
      </c>
    </row>
    <row r="7" spans="1:4" x14ac:dyDescent="0.15">
      <c r="A7" s="42" t="s">
        <v>390</v>
      </c>
      <c r="B7" s="40">
        <v>10628814</v>
      </c>
      <c r="C7" s="40">
        <v>10256057</v>
      </c>
      <c r="D7" s="40">
        <v>20884871</v>
      </c>
    </row>
    <row r="8" spans="1:4" x14ac:dyDescent="0.15">
      <c r="A8" s="42" t="s">
        <v>391</v>
      </c>
      <c r="B8" s="40">
        <v>10200674</v>
      </c>
      <c r="C8" s="40">
        <v>10475576</v>
      </c>
      <c r="D8" s="40">
        <v>20676250</v>
      </c>
    </row>
    <row r="9" spans="1:4" x14ac:dyDescent="0.15">
      <c r="A9" s="42" t="s">
        <v>392</v>
      </c>
      <c r="B9" s="40">
        <v>7302376</v>
      </c>
      <c r="C9" s="40">
        <v>8548844</v>
      </c>
      <c r="D9" s="40">
        <v>15851220</v>
      </c>
    </row>
    <row r="10" spans="1:4" x14ac:dyDescent="0.15">
      <c r="A10" s="39" t="s">
        <v>381</v>
      </c>
      <c r="B10" s="40">
        <v>58265314</v>
      </c>
      <c r="C10" s="40">
        <v>60930385</v>
      </c>
      <c r="D10" s="40">
        <v>119195699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EFC9B-F1C9-466C-AB3C-F570B660DAC0}">
  <dimension ref="A1:I21579"/>
  <sheetViews>
    <sheetView tabSelected="1" workbookViewId="0">
      <selection activeCell="R19" sqref="R19"/>
    </sheetView>
  </sheetViews>
  <sheetFormatPr baseColWidth="10" defaultColWidth="8.1640625" defaultRowHeight="14" x14ac:dyDescent="0.15"/>
  <cols>
    <col min="1" max="1" width="13.33203125" style="30" customWidth="1"/>
    <col min="2" max="2" width="15" style="30" customWidth="1"/>
    <col min="3" max="3" width="13.83203125" style="30" customWidth="1"/>
    <col min="4" max="4" width="12.6640625" style="30" customWidth="1"/>
    <col min="5" max="5" width="10.1640625" style="30" customWidth="1"/>
    <col min="6" max="6" width="14.1640625" style="30" customWidth="1"/>
    <col min="7" max="7" width="18.83203125" style="30" customWidth="1"/>
    <col min="8" max="8" width="13.1640625" style="30" bestFit="1" customWidth="1"/>
    <col min="9" max="9" width="10.6640625" style="30" customWidth="1"/>
    <col min="10" max="10" width="9.1640625" style="30" customWidth="1"/>
    <col min="11" max="11" width="8.1640625" style="30"/>
    <col min="12" max="12" width="11.5" style="30" customWidth="1"/>
    <col min="13" max="16384" width="8.1640625" style="30"/>
  </cols>
  <sheetData>
    <row r="1" spans="1:9" s="29" customFormat="1" ht="16" x14ac:dyDescent="0.2">
      <c r="A1" s="29" t="s">
        <v>373</v>
      </c>
    </row>
    <row r="3" spans="1:9" ht="15" customHeight="1" x14ac:dyDescent="0.15">
      <c r="A3" s="30" t="s">
        <v>44</v>
      </c>
      <c r="B3" s="30" t="s">
        <v>45</v>
      </c>
      <c r="C3" s="30" t="s">
        <v>46</v>
      </c>
      <c r="D3" s="30" t="s">
        <v>47</v>
      </c>
      <c r="E3" s="30" t="s">
        <v>23</v>
      </c>
      <c r="F3" s="30" t="s">
        <v>48</v>
      </c>
      <c r="G3" s="30" t="s">
        <v>49</v>
      </c>
      <c r="H3" s="30" t="s">
        <v>50</v>
      </c>
      <c r="I3" s="30" t="s">
        <v>51</v>
      </c>
    </row>
    <row r="4" spans="1:9" s="33" customFormat="1" x14ac:dyDescent="0.15">
      <c r="A4" s="31">
        <v>43466</v>
      </c>
      <c r="B4" s="30" t="s">
        <v>52</v>
      </c>
      <c r="C4" s="30" t="s">
        <v>53</v>
      </c>
      <c r="D4" s="30" t="s">
        <v>54</v>
      </c>
      <c r="E4" s="30" t="s">
        <v>28</v>
      </c>
      <c r="F4" s="30" t="s">
        <v>55</v>
      </c>
      <c r="G4" s="30" t="s">
        <v>56</v>
      </c>
      <c r="H4" s="30" t="s">
        <v>57</v>
      </c>
      <c r="I4" s="32">
        <v>9602</v>
      </c>
    </row>
    <row r="5" spans="1:9" s="33" customFormat="1" x14ac:dyDescent="0.15">
      <c r="A5" s="31">
        <v>43466</v>
      </c>
      <c r="B5" s="30" t="s">
        <v>52</v>
      </c>
      <c r="C5" s="30" t="s">
        <v>53</v>
      </c>
      <c r="D5" s="30" t="s">
        <v>54</v>
      </c>
      <c r="E5" s="30" t="s">
        <v>28</v>
      </c>
      <c r="F5" s="30" t="s">
        <v>55</v>
      </c>
      <c r="G5" s="30" t="s">
        <v>58</v>
      </c>
      <c r="H5" s="30" t="s">
        <v>59</v>
      </c>
      <c r="I5" s="32">
        <v>6904</v>
      </c>
    </row>
    <row r="6" spans="1:9" s="33" customFormat="1" x14ac:dyDescent="0.15">
      <c r="A6" s="31">
        <v>43466</v>
      </c>
      <c r="B6" s="30" t="s">
        <v>52</v>
      </c>
      <c r="C6" s="30" t="s">
        <v>53</v>
      </c>
      <c r="D6" s="30" t="s">
        <v>54</v>
      </c>
      <c r="E6" s="30" t="s">
        <v>28</v>
      </c>
      <c r="F6" s="30" t="s">
        <v>55</v>
      </c>
      <c r="G6" s="30" t="s">
        <v>60</v>
      </c>
      <c r="H6" s="30" t="s">
        <v>61</v>
      </c>
      <c r="I6" s="32">
        <v>9896</v>
      </c>
    </row>
    <row r="7" spans="1:9" s="33" customFormat="1" x14ac:dyDescent="0.15">
      <c r="A7" s="31">
        <v>43466</v>
      </c>
      <c r="B7" s="30" t="s">
        <v>62</v>
      </c>
      <c r="C7" s="30" t="s">
        <v>53</v>
      </c>
      <c r="D7" s="30" t="s">
        <v>54</v>
      </c>
      <c r="E7" s="30" t="s">
        <v>28</v>
      </c>
      <c r="F7" s="30" t="s">
        <v>55</v>
      </c>
      <c r="G7" s="30" t="s">
        <v>63</v>
      </c>
      <c r="H7" s="30" t="s">
        <v>64</v>
      </c>
      <c r="I7" s="32">
        <v>5364</v>
      </c>
    </row>
    <row r="8" spans="1:9" s="33" customFormat="1" x14ac:dyDescent="0.15">
      <c r="A8" s="31">
        <v>43466</v>
      </c>
      <c r="B8" s="30" t="s">
        <v>52</v>
      </c>
      <c r="C8" s="30" t="s">
        <v>53</v>
      </c>
      <c r="D8" s="30" t="s">
        <v>54</v>
      </c>
      <c r="E8" s="30" t="s">
        <v>28</v>
      </c>
      <c r="F8" s="30" t="s">
        <v>55</v>
      </c>
      <c r="G8" s="30" t="s">
        <v>58</v>
      </c>
      <c r="H8" s="30" t="s">
        <v>65</v>
      </c>
      <c r="I8" s="32">
        <v>7014</v>
      </c>
    </row>
    <row r="9" spans="1:9" s="33" customFormat="1" x14ac:dyDescent="0.15">
      <c r="A9" s="31">
        <v>43466</v>
      </c>
      <c r="B9" s="30" t="s">
        <v>52</v>
      </c>
      <c r="C9" s="30" t="s">
        <v>53</v>
      </c>
      <c r="D9" s="30" t="s">
        <v>54</v>
      </c>
      <c r="E9" s="30" t="s">
        <v>28</v>
      </c>
      <c r="F9" s="30" t="s">
        <v>55</v>
      </c>
      <c r="G9" s="30" t="s">
        <v>66</v>
      </c>
      <c r="H9" s="30" t="s">
        <v>59</v>
      </c>
      <c r="I9" s="32">
        <v>5435</v>
      </c>
    </row>
    <row r="10" spans="1:9" s="33" customFormat="1" x14ac:dyDescent="0.15">
      <c r="A10" s="31">
        <v>43466</v>
      </c>
      <c r="B10" s="30" t="s">
        <v>62</v>
      </c>
      <c r="C10" s="30" t="s">
        <v>53</v>
      </c>
      <c r="D10" s="30" t="s">
        <v>54</v>
      </c>
      <c r="E10" s="30" t="s">
        <v>28</v>
      </c>
      <c r="F10" s="30" t="s">
        <v>55</v>
      </c>
      <c r="G10" s="30" t="s">
        <v>67</v>
      </c>
      <c r="H10" s="30" t="s">
        <v>68</v>
      </c>
      <c r="I10" s="32">
        <v>4675</v>
      </c>
    </row>
    <row r="11" spans="1:9" s="33" customFormat="1" x14ac:dyDescent="0.15">
      <c r="A11" s="31">
        <v>43466</v>
      </c>
      <c r="B11" s="30" t="s">
        <v>62</v>
      </c>
      <c r="C11" s="30" t="s">
        <v>53</v>
      </c>
      <c r="D11" s="30" t="s">
        <v>54</v>
      </c>
      <c r="E11" s="30" t="s">
        <v>28</v>
      </c>
      <c r="F11" s="30" t="s">
        <v>55</v>
      </c>
      <c r="G11" s="30" t="s">
        <v>69</v>
      </c>
      <c r="H11" s="30" t="s">
        <v>57</v>
      </c>
      <c r="I11" s="32">
        <v>7443</v>
      </c>
    </row>
    <row r="12" spans="1:9" s="33" customFormat="1" x14ac:dyDescent="0.15">
      <c r="A12" s="31">
        <v>43466</v>
      </c>
      <c r="B12" s="30" t="s">
        <v>52</v>
      </c>
      <c r="C12" s="30" t="s">
        <v>53</v>
      </c>
      <c r="D12" s="30" t="s">
        <v>54</v>
      </c>
      <c r="E12" s="30" t="s">
        <v>28</v>
      </c>
      <c r="F12" s="30" t="s">
        <v>55</v>
      </c>
      <c r="G12" s="30" t="s">
        <v>70</v>
      </c>
      <c r="H12" s="30" t="s">
        <v>65</v>
      </c>
      <c r="I12" s="32">
        <v>7946</v>
      </c>
    </row>
    <row r="13" spans="1:9" s="33" customFormat="1" x14ac:dyDescent="0.15">
      <c r="A13" s="31">
        <v>43466</v>
      </c>
      <c r="B13" s="30" t="s">
        <v>62</v>
      </c>
      <c r="C13" s="30" t="s">
        <v>53</v>
      </c>
      <c r="D13" s="30" t="s">
        <v>54</v>
      </c>
      <c r="E13" s="30" t="s">
        <v>28</v>
      </c>
      <c r="F13" s="30" t="s">
        <v>55</v>
      </c>
      <c r="G13" s="30" t="s">
        <v>71</v>
      </c>
      <c r="H13" s="30" t="s">
        <v>68</v>
      </c>
      <c r="I13" s="32">
        <v>3011</v>
      </c>
    </row>
    <row r="14" spans="1:9" s="33" customFormat="1" x14ac:dyDescent="0.15">
      <c r="A14" s="31">
        <v>43466</v>
      </c>
      <c r="B14" s="30" t="s">
        <v>62</v>
      </c>
      <c r="C14" s="30" t="s">
        <v>53</v>
      </c>
      <c r="D14" s="30" t="s">
        <v>54</v>
      </c>
      <c r="E14" s="30" t="s">
        <v>28</v>
      </c>
      <c r="F14" s="30" t="s">
        <v>55</v>
      </c>
      <c r="G14" s="30" t="s">
        <v>72</v>
      </c>
      <c r="H14" s="30" t="s">
        <v>68</v>
      </c>
      <c r="I14" s="32">
        <v>6859</v>
      </c>
    </row>
    <row r="15" spans="1:9" s="33" customFormat="1" x14ac:dyDescent="0.15">
      <c r="A15" s="31">
        <v>43466</v>
      </c>
      <c r="B15" s="30" t="s">
        <v>62</v>
      </c>
      <c r="C15" s="30" t="s">
        <v>53</v>
      </c>
      <c r="D15" s="30" t="s">
        <v>54</v>
      </c>
      <c r="E15" s="30" t="s">
        <v>28</v>
      </c>
      <c r="F15" s="30" t="s">
        <v>55</v>
      </c>
      <c r="G15" s="30" t="s">
        <v>69</v>
      </c>
      <c r="H15" s="30" t="s">
        <v>68</v>
      </c>
      <c r="I15" s="32">
        <v>4666</v>
      </c>
    </row>
    <row r="16" spans="1:9" s="33" customFormat="1" x14ac:dyDescent="0.15">
      <c r="A16" s="31">
        <v>43466</v>
      </c>
      <c r="B16" s="30" t="s">
        <v>52</v>
      </c>
      <c r="C16" s="30" t="s">
        <v>53</v>
      </c>
      <c r="D16" s="30" t="s">
        <v>54</v>
      </c>
      <c r="E16" s="30" t="s">
        <v>28</v>
      </c>
      <c r="F16" s="30" t="s">
        <v>55</v>
      </c>
      <c r="G16" s="30" t="s">
        <v>73</v>
      </c>
      <c r="H16" s="30" t="s">
        <v>65</v>
      </c>
      <c r="I16" s="32">
        <v>5055</v>
      </c>
    </row>
    <row r="17" spans="1:9" s="33" customFormat="1" x14ac:dyDescent="0.15">
      <c r="A17" s="31">
        <v>43466</v>
      </c>
      <c r="B17" s="30" t="s">
        <v>62</v>
      </c>
      <c r="C17" s="30" t="s">
        <v>53</v>
      </c>
      <c r="D17" s="30" t="s">
        <v>54</v>
      </c>
      <c r="E17" s="30" t="s">
        <v>28</v>
      </c>
      <c r="F17" s="30" t="s">
        <v>55</v>
      </c>
      <c r="G17" s="30" t="s">
        <v>66</v>
      </c>
      <c r="H17" s="30" t="s">
        <v>74</v>
      </c>
      <c r="I17" s="32">
        <v>8941</v>
      </c>
    </row>
    <row r="18" spans="1:9" s="33" customFormat="1" x14ac:dyDescent="0.15">
      <c r="A18" s="31">
        <v>43466</v>
      </c>
      <c r="B18" s="30" t="s">
        <v>62</v>
      </c>
      <c r="C18" s="30" t="s">
        <v>53</v>
      </c>
      <c r="D18" s="30" t="s">
        <v>54</v>
      </c>
      <c r="E18" s="30" t="s">
        <v>28</v>
      </c>
      <c r="F18" s="30" t="s">
        <v>55</v>
      </c>
      <c r="G18" s="30" t="s">
        <v>56</v>
      </c>
      <c r="H18" s="30" t="s">
        <v>74</v>
      </c>
      <c r="I18" s="32">
        <v>9999</v>
      </c>
    </row>
    <row r="19" spans="1:9" s="33" customFormat="1" x14ac:dyDescent="0.15">
      <c r="A19" s="31">
        <v>43466</v>
      </c>
      <c r="B19" s="30" t="s">
        <v>62</v>
      </c>
      <c r="C19" s="30" t="s">
        <v>53</v>
      </c>
      <c r="D19" s="30" t="s">
        <v>54</v>
      </c>
      <c r="E19" s="30" t="s">
        <v>28</v>
      </c>
      <c r="F19" s="30" t="s">
        <v>55</v>
      </c>
      <c r="G19" s="30" t="s">
        <v>72</v>
      </c>
      <c r="H19" s="30" t="s">
        <v>75</v>
      </c>
      <c r="I19" s="32">
        <v>6949</v>
      </c>
    </row>
    <row r="20" spans="1:9" s="33" customFormat="1" x14ac:dyDescent="0.15">
      <c r="A20" s="31">
        <v>43466</v>
      </c>
      <c r="B20" s="30" t="s">
        <v>62</v>
      </c>
      <c r="C20" s="30" t="s">
        <v>53</v>
      </c>
      <c r="D20" s="30" t="s">
        <v>54</v>
      </c>
      <c r="E20" s="30" t="s">
        <v>28</v>
      </c>
      <c r="F20" s="30" t="s">
        <v>55</v>
      </c>
      <c r="G20" s="30" t="s">
        <v>69</v>
      </c>
      <c r="H20" s="30" t="s">
        <v>65</v>
      </c>
      <c r="I20" s="32">
        <v>7636</v>
      </c>
    </row>
    <row r="21" spans="1:9" s="33" customFormat="1" x14ac:dyDescent="0.15">
      <c r="A21" s="31">
        <v>43466</v>
      </c>
      <c r="B21" s="30" t="s">
        <v>62</v>
      </c>
      <c r="C21" s="30" t="s">
        <v>53</v>
      </c>
      <c r="D21" s="30" t="s">
        <v>54</v>
      </c>
      <c r="E21" s="30" t="s">
        <v>28</v>
      </c>
      <c r="F21" s="30" t="s">
        <v>55</v>
      </c>
      <c r="G21" s="30" t="s">
        <v>76</v>
      </c>
      <c r="H21" s="30" t="s">
        <v>61</v>
      </c>
      <c r="I21" s="32">
        <v>6886</v>
      </c>
    </row>
    <row r="22" spans="1:9" s="33" customFormat="1" x14ac:dyDescent="0.15">
      <c r="A22" s="31">
        <v>43466</v>
      </c>
      <c r="B22" s="30" t="s">
        <v>52</v>
      </c>
      <c r="C22" s="30" t="s">
        <v>53</v>
      </c>
      <c r="D22" s="30" t="s">
        <v>54</v>
      </c>
      <c r="E22" s="30" t="s">
        <v>28</v>
      </c>
      <c r="F22" s="30" t="s">
        <v>55</v>
      </c>
      <c r="G22" s="30" t="s">
        <v>76</v>
      </c>
      <c r="H22" s="30" t="s">
        <v>75</v>
      </c>
      <c r="I22" s="32">
        <v>4914</v>
      </c>
    </row>
    <row r="23" spans="1:9" s="33" customFormat="1" x14ac:dyDescent="0.15">
      <c r="A23" s="31">
        <v>43466</v>
      </c>
      <c r="B23" s="30" t="s">
        <v>52</v>
      </c>
      <c r="C23" s="30" t="s">
        <v>53</v>
      </c>
      <c r="D23" s="30" t="s">
        <v>54</v>
      </c>
      <c r="E23" s="30" t="s">
        <v>28</v>
      </c>
      <c r="F23" s="30" t="s">
        <v>55</v>
      </c>
      <c r="G23" s="30" t="s">
        <v>71</v>
      </c>
      <c r="H23" s="30" t="s">
        <v>64</v>
      </c>
      <c r="I23" s="32">
        <v>8642</v>
      </c>
    </row>
    <row r="24" spans="1:9" s="33" customFormat="1" x14ac:dyDescent="0.15">
      <c r="A24" s="31">
        <v>43466</v>
      </c>
      <c r="B24" s="30" t="s">
        <v>62</v>
      </c>
      <c r="C24" s="30" t="s">
        <v>53</v>
      </c>
      <c r="D24" s="30" t="s">
        <v>54</v>
      </c>
      <c r="E24" s="30" t="s">
        <v>28</v>
      </c>
      <c r="F24" s="30" t="s">
        <v>55</v>
      </c>
      <c r="G24" s="30" t="s">
        <v>71</v>
      </c>
      <c r="H24" s="30" t="s">
        <v>64</v>
      </c>
      <c r="I24" s="32">
        <v>2162</v>
      </c>
    </row>
    <row r="25" spans="1:9" s="33" customFormat="1" x14ac:dyDescent="0.15">
      <c r="A25" s="31">
        <v>43466</v>
      </c>
      <c r="B25" s="30" t="s">
        <v>52</v>
      </c>
      <c r="C25" s="30" t="s">
        <v>53</v>
      </c>
      <c r="D25" s="30" t="s">
        <v>54</v>
      </c>
      <c r="E25" s="30" t="s">
        <v>28</v>
      </c>
      <c r="F25" s="30" t="s">
        <v>55</v>
      </c>
      <c r="G25" s="30" t="s">
        <v>77</v>
      </c>
      <c r="H25" s="30" t="s">
        <v>65</v>
      </c>
      <c r="I25" s="32">
        <v>9964</v>
      </c>
    </row>
    <row r="26" spans="1:9" s="33" customFormat="1" x14ac:dyDescent="0.15">
      <c r="A26" s="31">
        <v>43466</v>
      </c>
      <c r="B26" s="30" t="s">
        <v>52</v>
      </c>
      <c r="C26" s="30" t="s">
        <v>53</v>
      </c>
      <c r="D26" s="30" t="s">
        <v>54</v>
      </c>
      <c r="E26" s="30" t="s">
        <v>28</v>
      </c>
      <c r="F26" s="30" t="s">
        <v>55</v>
      </c>
      <c r="G26" s="30" t="s">
        <v>78</v>
      </c>
      <c r="H26" s="30" t="s">
        <v>79</v>
      </c>
      <c r="I26" s="32">
        <v>8904</v>
      </c>
    </row>
    <row r="27" spans="1:9" s="33" customFormat="1" x14ac:dyDescent="0.15">
      <c r="A27" s="31">
        <v>43466</v>
      </c>
      <c r="B27" s="30" t="s">
        <v>62</v>
      </c>
      <c r="C27" s="30" t="s">
        <v>53</v>
      </c>
      <c r="D27" s="30" t="s">
        <v>54</v>
      </c>
      <c r="E27" s="30" t="s">
        <v>28</v>
      </c>
      <c r="F27" s="30" t="s">
        <v>55</v>
      </c>
      <c r="G27" s="30" t="s">
        <v>67</v>
      </c>
      <c r="H27" s="30" t="s">
        <v>59</v>
      </c>
      <c r="I27" s="32">
        <v>9706</v>
      </c>
    </row>
    <row r="28" spans="1:9" s="33" customFormat="1" x14ac:dyDescent="0.15">
      <c r="A28" s="31">
        <v>43466</v>
      </c>
      <c r="B28" s="30" t="s">
        <v>52</v>
      </c>
      <c r="C28" s="30" t="s">
        <v>53</v>
      </c>
      <c r="D28" s="30" t="s">
        <v>54</v>
      </c>
      <c r="E28" s="30" t="s">
        <v>28</v>
      </c>
      <c r="F28" s="30" t="s">
        <v>55</v>
      </c>
      <c r="G28" s="30" t="s">
        <v>78</v>
      </c>
      <c r="H28" s="30" t="s">
        <v>68</v>
      </c>
      <c r="I28" s="32">
        <v>6910</v>
      </c>
    </row>
    <row r="29" spans="1:9" s="33" customFormat="1" x14ac:dyDescent="0.15">
      <c r="A29" s="31">
        <v>43466</v>
      </c>
      <c r="B29" s="30" t="s">
        <v>52</v>
      </c>
      <c r="C29" s="30" t="s">
        <v>53</v>
      </c>
      <c r="D29" s="30" t="s">
        <v>54</v>
      </c>
      <c r="E29" s="30" t="s">
        <v>28</v>
      </c>
      <c r="F29" s="30" t="s">
        <v>55</v>
      </c>
      <c r="G29" s="30" t="s">
        <v>80</v>
      </c>
      <c r="H29" s="30" t="s">
        <v>57</v>
      </c>
      <c r="I29" s="32">
        <v>8553</v>
      </c>
    </row>
    <row r="30" spans="1:9" s="33" customFormat="1" x14ac:dyDescent="0.15">
      <c r="A30" s="31">
        <v>43466</v>
      </c>
      <c r="B30" s="30" t="s">
        <v>62</v>
      </c>
      <c r="C30" s="30" t="s">
        <v>53</v>
      </c>
      <c r="D30" s="30" t="s">
        <v>54</v>
      </c>
      <c r="E30" s="30" t="s">
        <v>28</v>
      </c>
      <c r="F30" s="30" t="s">
        <v>55</v>
      </c>
      <c r="G30" s="30" t="s">
        <v>81</v>
      </c>
      <c r="H30" s="30" t="s">
        <v>79</v>
      </c>
      <c r="I30" s="32">
        <v>6566</v>
      </c>
    </row>
    <row r="31" spans="1:9" s="33" customFormat="1" x14ac:dyDescent="0.15">
      <c r="A31" s="31">
        <v>43466</v>
      </c>
      <c r="B31" s="30" t="s">
        <v>62</v>
      </c>
      <c r="C31" s="30" t="s">
        <v>53</v>
      </c>
      <c r="D31" s="30" t="s">
        <v>54</v>
      </c>
      <c r="E31" s="30" t="s">
        <v>28</v>
      </c>
      <c r="F31" s="30" t="s">
        <v>55</v>
      </c>
      <c r="G31" s="30" t="s">
        <v>82</v>
      </c>
      <c r="H31" s="30" t="s">
        <v>59</v>
      </c>
      <c r="I31" s="32">
        <v>8164</v>
      </c>
    </row>
    <row r="32" spans="1:9" s="33" customFormat="1" x14ac:dyDescent="0.15">
      <c r="A32" s="31">
        <v>43466</v>
      </c>
      <c r="B32" s="30" t="s">
        <v>52</v>
      </c>
      <c r="C32" s="30" t="s">
        <v>53</v>
      </c>
      <c r="D32" s="30" t="s">
        <v>54</v>
      </c>
      <c r="E32" s="30" t="s">
        <v>28</v>
      </c>
      <c r="F32" s="30" t="s">
        <v>55</v>
      </c>
      <c r="G32" s="30" t="s">
        <v>58</v>
      </c>
      <c r="H32" s="30" t="s">
        <v>64</v>
      </c>
      <c r="I32" s="32">
        <v>3327</v>
      </c>
    </row>
    <row r="33" spans="1:9" s="33" customFormat="1" x14ac:dyDescent="0.15">
      <c r="A33" s="31">
        <v>43466</v>
      </c>
      <c r="B33" s="30" t="s">
        <v>52</v>
      </c>
      <c r="C33" s="30" t="s">
        <v>53</v>
      </c>
      <c r="D33" s="30" t="s">
        <v>54</v>
      </c>
      <c r="E33" s="30" t="s">
        <v>28</v>
      </c>
      <c r="F33" s="30" t="s">
        <v>55</v>
      </c>
      <c r="G33" s="30" t="s">
        <v>56</v>
      </c>
      <c r="H33" s="30" t="s">
        <v>57</v>
      </c>
      <c r="I33" s="32">
        <v>4713</v>
      </c>
    </row>
    <row r="34" spans="1:9" s="33" customFormat="1" x14ac:dyDescent="0.15">
      <c r="A34" s="31">
        <v>43466</v>
      </c>
      <c r="B34" s="30" t="s">
        <v>62</v>
      </c>
      <c r="C34" s="30" t="s">
        <v>53</v>
      </c>
      <c r="D34" s="30" t="s">
        <v>54</v>
      </c>
      <c r="E34" s="30" t="s">
        <v>28</v>
      </c>
      <c r="F34" s="30" t="s">
        <v>55</v>
      </c>
      <c r="G34" s="30" t="s">
        <v>82</v>
      </c>
      <c r="H34" s="30" t="s">
        <v>59</v>
      </c>
      <c r="I34" s="32">
        <v>6621</v>
      </c>
    </row>
    <row r="35" spans="1:9" s="33" customFormat="1" x14ac:dyDescent="0.15">
      <c r="A35" s="31">
        <v>43466</v>
      </c>
      <c r="B35" s="30" t="s">
        <v>62</v>
      </c>
      <c r="C35" s="30" t="s">
        <v>53</v>
      </c>
      <c r="D35" s="30" t="s">
        <v>54</v>
      </c>
      <c r="E35" s="30" t="s">
        <v>28</v>
      </c>
      <c r="F35" s="30" t="s">
        <v>55</v>
      </c>
      <c r="G35" s="30" t="s">
        <v>83</v>
      </c>
      <c r="H35" s="30" t="s">
        <v>61</v>
      </c>
      <c r="I35" s="32">
        <v>7852</v>
      </c>
    </row>
    <row r="36" spans="1:9" s="33" customFormat="1" x14ac:dyDescent="0.15">
      <c r="A36" s="31">
        <v>43466</v>
      </c>
      <c r="B36" s="30" t="s">
        <v>62</v>
      </c>
      <c r="C36" s="30" t="s">
        <v>53</v>
      </c>
      <c r="D36" s="30" t="s">
        <v>54</v>
      </c>
      <c r="E36" s="30" t="s">
        <v>28</v>
      </c>
      <c r="F36" s="30" t="s">
        <v>55</v>
      </c>
      <c r="G36" s="30" t="s">
        <v>77</v>
      </c>
      <c r="H36" s="30" t="s">
        <v>79</v>
      </c>
      <c r="I36" s="32">
        <v>6282</v>
      </c>
    </row>
    <row r="37" spans="1:9" s="33" customFormat="1" x14ac:dyDescent="0.15">
      <c r="A37" s="31">
        <v>43466</v>
      </c>
      <c r="B37" s="30" t="s">
        <v>52</v>
      </c>
      <c r="C37" s="30" t="s">
        <v>53</v>
      </c>
      <c r="D37" s="30" t="s">
        <v>54</v>
      </c>
      <c r="E37" s="30" t="s">
        <v>28</v>
      </c>
      <c r="F37" s="30" t="s">
        <v>55</v>
      </c>
      <c r="G37" s="30" t="s">
        <v>80</v>
      </c>
      <c r="H37" s="30" t="s">
        <v>79</v>
      </c>
      <c r="I37" s="32">
        <v>2790</v>
      </c>
    </row>
    <row r="38" spans="1:9" s="33" customFormat="1" x14ac:dyDescent="0.15">
      <c r="A38" s="31">
        <v>43466</v>
      </c>
      <c r="B38" s="30" t="s">
        <v>52</v>
      </c>
      <c r="C38" s="30" t="s">
        <v>53</v>
      </c>
      <c r="D38" s="30" t="s">
        <v>54</v>
      </c>
      <c r="E38" s="30" t="s">
        <v>28</v>
      </c>
      <c r="F38" s="30" t="s">
        <v>55</v>
      </c>
      <c r="G38" s="30" t="s">
        <v>84</v>
      </c>
      <c r="H38" s="30" t="s">
        <v>64</v>
      </c>
      <c r="I38" s="32">
        <v>7583</v>
      </c>
    </row>
    <row r="39" spans="1:9" s="33" customFormat="1" x14ac:dyDescent="0.15">
      <c r="A39" s="31">
        <v>43466</v>
      </c>
      <c r="B39" s="30" t="s">
        <v>62</v>
      </c>
      <c r="C39" s="30" t="s">
        <v>53</v>
      </c>
      <c r="D39" s="30" t="s">
        <v>54</v>
      </c>
      <c r="E39" s="30" t="s">
        <v>28</v>
      </c>
      <c r="F39" s="30" t="s">
        <v>55</v>
      </c>
      <c r="G39" s="30" t="s">
        <v>83</v>
      </c>
      <c r="H39" s="30" t="s">
        <v>79</v>
      </c>
      <c r="I39" s="32">
        <v>3720</v>
      </c>
    </row>
    <row r="40" spans="1:9" s="33" customFormat="1" x14ac:dyDescent="0.15">
      <c r="A40" s="31">
        <v>43466</v>
      </c>
      <c r="B40" s="30" t="s">
        <v>62</v>
      </c>
      <c r="C40" s="30" t="s">
        <v>53</v>
      </c>
      <c r="D40" s="30" t="s">
        <v>54</v>
      </c>
      <c r="E40" s="30" t="s">
        <v>28</v>
      </c>
      <c r="F40" s="30" t="s">
        <v>55</v>
      </c>
      <c r="G40" s="30" t="s">
        <v>84</v>
      </c>
      <c r="H40" s="30" t="s">
        <v>79</v>
      </c>
      <c r="I40" s="32">
        <v>6139</v>
      </c>
    </row>
    <row r="41" spans="1:9" s="33" customFormat="1" x14ac:dyDescent="0.15">
      <c r="A41" s="31">
        <v>43497</v>
      </c>
      <c r="B41" s="30" t="s">
        <v>52</v>
      </c>
      <c r="C41" s="30" t="s">
        <v>53</v>
      </c>
      <c r="D41" s="30" t="s">
        <v>54</v>
      </c>
      <c r="E41" s="30" t="s">
        <v>28</v>
      </c>
      <c r="F41" s="30" t="s">
        <v>55</v>
      </c>
      <c r="G41" s="30" t="s">
        <v>56</v>
      </c>
      <c r="H41" s="30" t="s">
        <v>65</v>
      </c>
      <c r="I41" s="32">
        <v>6959</v>
      </c>
    </row>
    <row r="42" spans="1:9" s="33" customFormat="1" x14ac:dyDescent="0.15">
      <c r="A42" s="31">
        <v>43497</v>
      </c>
      <c r="B42" s="30" t="s">
        <v>52</v>
      </c>
      <c r="C42" s="30" t="s">
        <v>53</v>
      </c>
      <c r="D42" s="30" t="s">
        <v>54</v>
      </c>
      <c r="E42" s="30" t="s">
        <v>28</v>
      </c>
      <c r="F42" s="30" t="s">
        <v>55</v>
      </c>
      <c r="G42" s="30" t="s">
        <v>58</v>
      </c>
      <c r="H42" s="30" t="s">
        <v>68</v>
      </c>
      <c r="I42" s="32">
        <v>1436</v>
      </c>
    </row>
    <row r="43" spans="1:9" s="33" customFormat="1" x14ac:dyDescent="0.15">
      <c r="A43" s="31">
        <v>43497</v>
      </c>
      <c r="B43" s="30" t="s">
        <v>62</v>
      </c>
      <c r="C43" s="30" t="s">
        <v>53</v>
      </c>
      <c r="D43" s="30" t="s">
        <v>54</v>
      </c>
      <c r="E43" s="30" t="s">
        <v>28</v>
      </c>
      <c r="F43" s="30" t="s">
        <v>55</v>
      </c>
      <c r="G43" s="30" t="s">
        <v>72</v>
      </c>
      <c r="H43" s="30" t="s">
        <v>68</v>
      </c>
      <c r="I43" s="32">
        <v>9650</v>
      </c>
    </row>
    <row r="44" spans="1:9" s="33" customFormat="1" x14ac:dyDescent="0.15">
      <c r="A44" s="31">
        <v>43497</v>
      </c>
      <c r="B44" s="30" t="s">
        <v>62</v>
      </c>
      <c r="C44" s="30" t="s">
        <v>53</v>
      </c>
      <c r="D44" s="30" t="s">
        <v>54</v>
      </c>
      <c r="E44" s="30" t="s">
        <v>28</v>
      </c>
      <c r="F44" s="30" t="s">
        <v>55</v>
      </c>
      <c r="G44" s="30" t="s">
        <v>63</v>
      </c>
      <c r="H44" s="30" t="s">
        <v>65</v>
      </c>
      <c r="I44" s="32">
        <v>8814</v>
      </c>
    </row>
    <row r="45" spans="1:9" s="33" customFormat="1" x14ac:dyDescent="0.15">
      <c r="A45" s="31">
        <v>43497</v>
      </c>
      <c r="B45" s="30" t="s">
        <v>52</v>
      </c>
      <c r="C45" s="30" t="s">
        <v>53</v>
      </c>
      <c r="D45" s="30" t="s">
        <v>54</v>
      </c>
      <c r="E45" s="30" t="s">
        <v>28</v>
      </c>
      <c r="F45" s="30" t="s">
        <v>55</v>
      </c>
      <c r="G45" s="30" t="s">
        <v>58</v>
      </c>
      <c r="H45" s="30" t="s">
        <v>57</v>
      </c>
      <c r="I45" s="32">
        <v>4523</v>
      </c>
    </row>
    <row r="46" spans="1:9" s="33" customFormat="1" x14ac:dyDescent="0.15">
      <c r="A46" s="31">
        <v>43497</v>
      </c>
      <c r="B46" s="30" t="s">
        <v>52</v>
      </c>
      <c r="C46" s="30" t="s">
        <v>53</v>
      </c>
      <c r="D46" s="30" t="s">
        <v>54</v>
      </c>
      <c r="E46" s="30" t="s">
        <v>28</v>
      </c>
      <c r="F46" s="30" t="s">
        <v>55</v>
      </c>
      <c r="G46" s="30" t="s">
        <v>66</v>
      </c>
      <c r="H46" s="30" t="s">
        <v>64</v>
      </c>
      <c r="I46" s="32">
        <v>5654</v>
      </c>
    </row>
    <row r="47" spans="1:9" s="33" customFormat="1" x14ac:dyDescent="0.15">
      <c r="A47" s="31">
        <v>43497</v>
      </c>
      <c r="B47" s="30" t="s">
        <v>62</v>
      </c>
      <c r="C47" s="30" t="s">
        <v>53</v>
      </c>
      <c r="D47" s="30" t="s">
        <v>54</v>
      </c>
      <c r="E47" s="30" t="s">
        <v>28</v>
      </c>
      <c r="F47" s="30" t="s">
        <v>55</v>
      </c>
      <c r="G47" s="30" t="s">
        <v>85</v>
      </c>
      <c r="H47" s="30" t="s">
        <v>79</v>
      </c>
      <c r="I47" s="32">
        <v>8519</v>
      </c>
    </row>
    <row r="48" spans="1:9" s="33" customFormat="1" x14ac:dyDescent="0.15">
      <c r="A48" s="31">
        <v>43497</v>
      </c>
      <c r="B48" s="30" t="s">
        <v>62</v>
      </c>
      <c r="C48" s="30" t="s">
        <v>53</v>
      </c>
      <c r="D48" s="30" t="s">
        <v>54</v>
      </c>
      <c r="E48" s="30" t="s">
        <v>28</v>
      </c>
      <c r="F48" s="30" t="s">
        <v>55</v>
      </c>
      <c r="G48" s="30" t="s">
        <v>72</v>
      </c>
      <c r="H48" s="30" t="s">
        <v>65</v>
      </c>
      <c r="I48" s="32">
        <v>3738</v>
      </c>
    </row>
    <row r="49" spans="1:9" s="33" customFormat="1" x14ac:dyDescent="0.15">
      <c r="A49" s="31">
        <v>43497</v>
      </c>
      <c r="B49" s="30" t="s">
        <v>52</v>
      </c>
      <c r="C49" s="30" t="s">
        <v>53</v>
      </c>
      <c r="D49" s="30" t="s">
        <v>54</v>
      </c>
      <c r="E49" s="30" t="s">
        <v>28</v>
      </c>
      <c r="F49" s="30" t="s">
        <v>55</v>
      </c>
      <c r="G49" s="30" t="s">
        <v>70</v>
      </c>
      <c r="H49" s="30" t="s">
        <v>57</v>
      </c>
      <c r="I49" s="32">
        <v>9094</v>
      </c>
    </row>
    <row r="50" spans="1:9" s="33" customFormat="1" x14ac:dyDescent="0.15">
      <c r="A50" s="31">
        <v>43497</v>
      </c>
      <c r="B50" s="30" t="s">
        <v>62</v>
      </c>
      <c r="C50" s="30" t="s">
        <v>53</v>
      </c>
      <c r="D50" s="30" t="s">
        <v>54</v>
      </c>
      <c r="E50" s="30" t="s">
        <v>28</v>
      </c>
      <c r="F50" s="30" t="s">
        <v>55</v>
      </c>
      <c r="G50" s="30" t="s">
        <v>70</v>
      </c>
      <c r="H50" s="30" t="s">
        <v>68</v>
      </c>
      <c r="I50" s="32">
        <v>8495</v>
      </c>
    </row>
    <row r="51" spans="1:9" s="33" customFormat="1" x14ac:dyDescent="0.15">
      <c r="A51" s="31">
        <v>43497</v>
      </c>
      <c r="B51" s="30" t="s">
        <v>62</v>
      </c>
      <c r="C51" s="30" t="s">
        <v>53</v>
      </c>
      <c r="D51" s="30" t="s">
        <v>54</v>
      </c>
      <c r="E51" s="30" t="s">
        <v>28</v>
      </c>
      <c r="F51" s="30" t="s">
        <v>55</v>
      </c>
      <c r="G51" s="30" t="s">
        <v>72</v>
      </c>
      <c r="H51" s="30" t="s">
        <v>61</v>
      </c>
      <c r="I51" s="32">
        <v>8862</v>
      </c>
    </row>
    <row r="52" spans="1:9" s="33" customFormat="1" x14ac:dyDescent="0.15">
      <c r="A52" s="31">
        <v>43497</v>
      </c>
      <c r="B52" s="30" t="s">
        <v>62</v>
      </c>
      <c r="C52" s="30" t="s">
        <v>53</v>
      </c>
      <c r="D52" s="30" t="s">
        <v>54</v>
      </c>
      <c r="E52" s="30" t="s">
        <v>28</v>
      </c>
      <c r="F52" s="30" t="s">
        <v>55</v>
      </c>
      <c r="G52" s="30" t="s">
        <v>83</v>
      </c>
      <c r="H52" s="30" t="s">
        <v>79</v>
      </c>
      <c r="I52" s="32">
        <v>2300</v>
      </c>
    </row>
    <row r="53" spans="1:9" s="33" customFormat="1" x14ac:dyDescent="0.15">
      <c r="A53" s="31">
        <v>43497</v>
      </c>
      <c r="B53" s="30" t="s">
        <v>62</v>
      </c>
      <c r="C53" s="30" t="s">
        <v>53</v>
      </c>
      <c r="D53" s="30" t="s">
        <v>54</v>
      </c>
      <c r="E53" s="30" t="s">
        <v>28</v>
      </c>
      <c r="F53" s="30" t="s">
        <v>55</v>
      </c>
      <c r="G53" s="30" t="s">
        <v>72</v>
      </c>
      <c r="H53" s="30" t="s">
        <v>79</v>
      </c>
      <c r="I53" s="32">
        <v>1297</v>
      </c>
    </row>
    <row r="54" spans="1:9" s="33" customFormat="1" x14ac:dyDescent="0.15">
      <c r="A54" s="31">
        <v>43497</v>
      </c>
      <c r="B54" s="30" t="s">
        <v>52</v>
      </c>
      <c r="C54" s="30" t="s">
        <v>53</v>
      </c>
      <c r="D54" s="30" t="s">
        <v>54</v>
      </c>
      <c r="E54" s="30" t="s">
        <v>28</v>
      </c>
      <c r="F54" s="30" t="s">
        <v>55</v>
      </c>
      <c r="G54" s="30" t="s">
        <v>73</v>
      </c>
      <c r="H54" s="30" t="s">
        <v>57</v>
      </c>
      <c r="I54" s="32">
        <v>4324</v>
      </c>
    </row>
    <row r="55" spans="1:9" s="33" customFormat="1" x14ac:dyDescent="0.15">
      <c r="A55" s="31">
        <v>43497</v>
      </c>
      <c r="B55" s="30" t="s">
        <v>62</v>
      </c>
      <c r="C55" s="30" t="s">
        <v>53</v>
      </c>
      <c r="D55" s="30" t="s">
        <v>54</v>
      </c>
      <c r="E55" s="30" t="s">
        <v>28</v>
      </c>
      <c r="F55" s="30" t="s">
        <v>55</v>
      </c>
      <c r="G55" s="30" t="s">
        <v>73</v>
      </c>
      <c r="H55" s="30" t="s">
        <v>65</v>
      </c>
      <c r="I55" s="32">
        <v>9669</v>
      </c>
    </row>
    <row r="56" spans="1:9" s="33" customFormat="1" x14ac:dyDescent="0.15">
      <c r="A56" s="31">
        <v>43497</v>
      </c>
      <c r="B56" s="30" t="s">
        <v>62</v>
      </c>
      <c r="C56" s="30" t="s">
        <v>53</v>
      </c>
      <c r="D56" s="30" t="s">
        <v>54</v>
      </c>
      <c r="E56" s="30" t="s">
        <v>28</v>
      </c>
      <c r="F56" s="30" t="s">
        <v>55</v>
      </c>
      <c r="G56" s="30" t="s">
        <v>67</v>
      </c>
      <c r="H56" s="30" t="s">
        <v>59</v>
      </c>
      <c r="I56" s="32">
        <v>7123</v>
      </c>
    </row>
    <row r="57" spans="1:9" s="33" customFormat="1" x14ac:dyDescent="0.15">
      <c r="A57" s="31">
        <v>43497</v>
      </c>
      <c r="B57" s="30" t="s">
        <v>62</v>
      </c>
      <c r="C57" s="30" t="s">
        <v>53</v>
      </c>
      <c r="D57" s="30" t="s">
        <v>54</v>
      </c>
      <c r="E57" s="30" t="s">
        <v>28</v>
      </c>
      <c r="F57" s="30" t="s">
        <v>55</v>
      </c>
      <c r="G57" s="30" t="s">
        <v>72</v>
      </c>
      <c r="H57" s="30" t="s">
        <v>79</v>
      </c>
      <c r="I57" s="32">
        <v>6616</v>
      </c>
    </row>
    <row r="58" spans="1:9" s="33" customFormat="1" x14ac:dyDescent="0.15">
      <c r="A58" s="31">
        <v>43497</v>
      </c>
      <c r="B58" s="30" t="s">
        <v>62</v>
      </c>
      <c r="C58" s="30" t="s">
        <v>53</v>
      </c>
      <c r="D58" s="30" t="s">
        <v>54</v>
      </c>
      <c r="E58" s="30" t="s">
        <v>28</v>
      </c>
      <c r="F58" s="30" t="s">
        <v>55</v>
      </c>
      <c r="G58" s="30" t="s">
        <v>69</v>
      </c>
      <c r="H58" s="30" t="s">
        <v>79</v>
      </c>
      <c r="I58" s="32">
        <v>2523</v>
      </c>
    </row>
    <row r="59" spans="1:9" s="33" customFormat="1" x14ac:dyDescent="0.15">
      <c r="A59" s="31">
        <v>43497</v>
      </c>
      <c r="B59" s="30" t="s">
        <v>62</v>
      </c>
      <c r="C59" s="30" t="s">
        <v>53</v>
      </c>
      <c r="D59" s="30" t="s">
        <v>54</v>
      </c>
      <c r="E59" s="30" t="s">
        <v>28</v>
      </c>
      <c r="F59" s="30" t="s">
        <v>55</v>
      </c>
      <c r="G59" s="30" t="s">
        <v>76</v>
      </c>
      <c r="H59" s="30" t="s">
        <v>64</v>
      </c>
      <c r="I59" s="32">
        <v>9064</v>
      </c>
    </row>
    <row r="60" spans="1:9" s="33" customFormat="1" x14ac:dyDescent="0.15">
      <c r="A60" s="31">
        <v>43497</v>
      </c>
      <c r="B60" s="30" t="s">
        <v>52</v>
      </c>
      <c r="C60" s="30" t="s">
        <v>53</v>
      </c>
      <c r="D60" s="30" t="s">
        <v>54</v>
      </c>
      <c r="E60" s="30" t="s">
        <v>28</v>
      </c>
      <c r="F60" s="30" t="s">
        <v>55</v>
      </c>
      <c r="G60" s="30" t="s">
        <v>76</v>
      </c>
      <c r="H60" s="30" t="s">
        <v>64</v>
      </c>
      <c r="I60" s="32">
        <v>8160</v>
      </c>
    </row>
    <row r="61" spans="1:9" s="33" customFormat="1" x14ac:dyDescent="0.15">
      <c r="A61" s="31">
        <v>43497</v>
      </c>
      <c r="B61" s="30" t="s">
        <v>52</v>
      </c>
      <c r="C61" s="30" t="s">
        <v>53</v>
      </c>
      <c r="D61" s="30" t="s">
        <v>54</v>
      </c>
      <c r="E61" s="30" t="s">
        <v>28</v>
      </c>
      <c r="F61" s="30" t="s">
        <v>55</v>
      </c>
      <c r="G61" s="30" t="s">
        <v>71</v>
      </c>
      <c r="H61" s="30" t="s">
        <v>64</v>
      </c>
      <c r="I61" s="32">
        <v>1842</v>
      </c>
    </row>
    <row r="62" spans="1:9" s="33" customFormat="1" x14ac:dyDescent="0.15">
      <c r="A62" s="31">
        <v>43497</v>
      </c>
      <c r="B62" s="30" t="s">
        <v>62</v>
      </c>
      <c r="C62" s="30" t="s">
        <v>53</v>
      </c>
      <c r="D62" s="30" t="s">
        <v>54</v>
      </c>
      <c r="E62" s="30" t="s">
        <v>28</v>
      </c>
      <c r="F62" s="30" t="s">
        <v>55</v>
      </c>
      <c r="G62" s="30" t="s">
        <v>71</v>
      </c>
      <c r="H62" s="30" t="s">
        <v>68</v>
      </c>
      <c r="I62" s="32">
        <v>2816</v>
      </c>
    </row>
    <row r="63" spans="1:9" s="33" customFormat="1" x14ac:dyDescent="0.15">
      <c r="A63" s="31">
        <v>43497</v>
      </c>
      <c r="B63" s="30" t="s">
        <v>62</v>
      </c>
      <c r="C63" s="30" t="s">
        <v>53</v>
      </c>
      <c r="D63" s="30" t="s">
        <v>54</v>
      </c>
      <c r="E63" s="30" t="s">
        <v>28</v>
      </c>
      <c r="F63" s="30" t="s">
        <v>55</v>
      </c>
      <c r="G63" s="30" t="s">
        <v>80</v>
      </c>
      <c r="H63" s="30" t="s">
        <v>79</v>
      </c>
      <c r="I63" s="32">
        <v>1427</v>
      </c>
    </row>
    <row r="64" spans="1:9" s="33" customFormat="1" x14ac:dyDescent="0.15">
      <c r="A64" s="31">
        <v>43497</v>
      </c>
      <c r="B64" s="30" t="s">
        <v>52</v>
      </c>
      <c r="C64" s="30" t="s">
        <v>53</v>
      </c>
      <c r="D64" s="30" t="s">
        <v>54</v>
      </c>
      <c r="E64" s="30" t="s">
        <v>28</v>
      </c>
      <c r="F64" s="30" t="s">
        <v>55</v>
      </c>
      <c r="G64" s="30" t="s">
        <v>78</v>
      </c>
      <c r="H64" s="30" t="s">
        <v>64</v>
      </c>
      <c r="I64" s="32">
        <v>3274</v>
      </c>
    </row>
    <row r="65" spans="1:9" s="33" customFormat="1" x14ac:dyDescent="0.15">
      <c r="A65" s="31">
        <v>43497</v>
      </c>
      <c r="B65" s="30" t="s">
        <v>62</v>
      </c>
      <c r="C65" s="30" t="s">
        <v>53</v>
      </c>
      <c r="D65" s="30" t="s">
        <v>54</v>
      </c>
      <c r="E65" s="30" t="s">
        <v>28</v>
      </c>
      <c r="F65" s="30" t="s">
        <v>55</v>
      </c>
      <c r="G65" s="30" t="s">
        <v>67</v>
      </c>
      <c r="H65" s="30" t="s">
        <v>79</v>
      </c>
      <c r="I65" s="32">
        <v>1764</v>
      </c>
    </row>
    <row r="66" spans="1:9" s="33" customFormat="1" x14ac:dyDescent="0.15">
      <c r="A66" s="31">
        <v>43497</v>
      </c>
      <c r="B66" s="30" t="s">
        <v>52</v>
      </c>
      <c r="C66" s="30" t="s">
        <v>53</v>
      </c>
      <c r="D66" s="30" t="s">
        <v>54</v>
      </c>
      <c r="E66" s="30" t="s">
        <v>28</v>
      </c>
      <c r="F66" s="30" t="s">
        <v>55</v>
      </c>
      <c r="G66" s="30" t="s">
        <v>77</v>
      </c>
      <c r="H66" s="30" t="s">
        <v>59</v>
      </c>
      <c r="I66" s="32">
        <v>1234</v>
      </c>
    </row>
    <row r="67" spans="1:9" s="33" customFormat="1" x14ac:dyDescent="0.15">
      <c r="A67" s="31">
        <v>43497</v>
      </c>
      <c r="B67" s="30" t="s">
        <v>52</v>
      </c>
      <c r="C67" s="30" t="s">
        <v>53</v>
      </c>
      <c r="D67" s="30" t="s">
        <v>54</v>
      </c>
      <c r="E67" s="30" t="s">
        <v>28</v>
      </c>
      <c r="F67" s="30" t="s">
        <v>55</v>
      </c>
      <c r="G67" s="30" t="s">
        <v>80</v>
      </c>
      <c r="H67" s="30" t="s">
        <v>75</v>
      </c>
      <c r="I67" s="32">
        <v>6273</v>
      </c>
    </row>
    <row r="68" spans="1:9" s="33" customFormat="1" x14ac:dyDescent="0.15">
      <c r="A68" s="31">
        <v>43497</v>
      </c>
      <c r="B68" s="30" t="s">
        <v>62</v>
      </c>
      <c r="C68" s="30" t="s">
        <v>53</v>
      </c>
      <c r="D68" s="30" t="s">
        <v>54</v>
      </c>
      <c r="E68" s="30" t="s">
        <v>28</v>
      </c>
      <c r="F68" s="30" t="s">
        <v>55</v>
      </c>
      <c r="G68" s="30" t="s">
        <v>81</v>
      </c>
      <c r="H68" s="30" t="s">
        <v>57</v>
      </c>
      <c r="I68" s="32">
        <v>4886</v>
      </c>
    </row>
    <row r="69" spans="1:9" s="33" customFormat="1" x14ac:dyDescent="0.15">
      <c r="A69" s="31">
        <v>43497</v>
      </c>
      <c r="B69" s="30" t="s">
        <v>62</v>
      </c>
      <c r="C69" s="30" t="s">
        <v>53</v>
      </c>
      <c r="D69" s="30" t="s">
        <v>54</v>
      </c>
      <c r="E69" s="30" t="s">
        <v>28</v>
      </c>
      <c r="F69" s="30" t="s">
        <v>55</v>
      </c>
      <c r="G69" s="30" t="s">
        <v>82</v>
      </c>
      <c r="H69" s="30" t="s">
        <v>79</v>
      </c>
      <c r="I69" s="32">
        <v>9265</v>
      </c>
    </row>
    <row r="70" spans="1:9" s="33" customFormat="1" x14ac:dyDescent="0.15">
      <c r="A70" s="31">
        <v>43497</v>
      </c>
      <c r="B70" s="30" t="s">
        <v>52</v>
      </c>
      <c r="C70" s="30" t="s">
        <v>53</v>
      </c>
      <c r="D70" s="30" t="s">
        <v>54</v>
      </c>
      <c r="E70" s="30" t="s">
        <v>28</v>
      </c>
      <c r="F70" s="30" t="s">
        <v>55</v>
      </c>
      <c r="G70" s="30" t="s">
        <v>58</v>
      </c>
      <c r="H70" s="30" t="s">
        <v>65</v>
      </c>
      <c r="I70" s="32">
        <v>6117</v>
      </c>
    </row>
    <row r="71" spans="1:9" s="33" customFormat="1" x14ac:dyDescent="0.15">
      <c r="A71" s="31">
        <v>43497</v>
      </c>
      <c r="B71" s="30" t="s">
        <v>52</v>
      </c>
      <c r="C71" s="30" t="s">
        <v>53</v>
      </c>
      <c r="D71" s="30" t="s">
        <v>54</v>
      </c>
      <c r="E71" s="30" t="s">
        <v>28</v>
      </c>
      <c r="F71" s="30" t="s">
        <v>55</v>
      </c>
      <c r="G71" s="30" t="s">
        <v>56</v>
      </c>
      <c r="H71" s="30" t="s">
        <v>61</v>
      </c>
      <c r="I71" s="32">
        <v>4359</v>
      </c>
    </row>
    <row r="72" spans="1:9" s="33" customFormat="1" x14ac:dyDescent="0.15">
      <c r="A72" s="31">
        <v>43497</v>
      </c>
      <c r="B72" s="30" t="s">
        <v>62</v>
      </c>
      <c r="C72" s="30" t="s">
        <v>53</v>
      </c>
      <c r="D72" s="30" t="s">
        <v>54</v>
      </c>
      <c r="E72" s="30" t="s">
        <v>28</v>
      </c>
      <c r="F72" s="30" t="s">
        <v>55</v>
      </c>
      <c r="G72" s="30" t="s">
        <v>82</v>
      </c>
      <c r="H72" s="30" t="s">
        <v>59</v>
      </c>
      <c r="I72" s="32">
        <v>6087</v>
      </c>
    </row>
    <row r="73" spans="1:9" s="33" customFormat="1" x14ac:dyDescent="0.15">
      <c r="A73" s="31">
        <v>43497</v>
      </c>
      <c r="B73" s="30" t="s">
        <v>62</v>
      </c>
      <c r="C73" s="30" t="s">
        <v>53</v>
      </c>
      <c r="D73" s="30" t="s">
        <v>54</v>
      </c>
      <c r="E73" s="30" t="s">
        <v>28</v>
      </c>
      <c r="F73" s="30" t="s">
        <v>55</v>
      </c>
      <c r="G73" s="30" t="s">
        <v>63</v>
      </c>
      <c r="H73" s="30" t="s">
        <v>68</v>
      </c>
      <c r="I73" s="32">
        <v>8388</v>
      </c>
    </row>
    <row r="74" spans="1:9" s="33" customFormat="1" x14ac:dyDescent="0.15">
      <c r="A74" s="31">
        <v>43497</v>
      </c>
      <c r="B74" s="30" t="s">
        <v>62</v>
      </c>
      <c r="C74" s="30" t="s">
        <v>53</v>
      </c>
      <c r="D74" s="30" t="s">
        <v>54</v>
      </c>
      <c r="E74" s="30" t="s">
        <v>28</v>
      </c>
      <c r="F74" s="30" t="s">
        <v>55</v>
      </c>
      <c r="G74" s="30" t="s">
        <v>77</v>
      </c>
      <c r="H74" s="30" t="s">
        <v>64</v>
      </c>
      <c r="I74" s="32">
        <v>5154</v>
      </c>
    </row>
    <row r="75" spans="1:9" s="33" customFormat="1" x14ac:dyDescent="0.15">
      <c r="A75" s="31">
        <v>43497</v>
      </c>
      <c r="B75" s="30" t="s">
        <v>52</v>
      </c>
      <c r="C75" s="30" t="s">
        <v>53</v>
      </c>
      <c r="D75" s="30" t="s">
        <v>54</v>
      </c>
      <c r="E75" s="30" t="s">
        <v>28</v>
      </c>
      <c r="F75" s="30" t="s">
        <v>55</v>
      </c>
      <c r="G75" s="30" t="s">
        <v>80</v>
      </c>
      <c r="H75" s="30" t="s">
        <v>57</v>
      </c>
      <c r="I75" s="32">
        <v>6391</v>
      </c>
    </row>
    <row r="76" spans="1:9" s="33" customFormat="1" x14ac:dyDescent="0.15">
      <c r="A76" s="31">
        <v>43497</v>
      </c>
      <c r="B76" s="30" t="s">
        <v>52</v>
      </c>
      <c r="C76" s="30" t="s">
        <v>53</v>
      </c>
      <c r="D76" s="30" t="s">
        <v>54</v>
      </c>
      <c r="E76" s="30" t="s">
        <v>28</v>
      </c>
      <c r="F76" s="30" t="s">
        <v>55</v>
      </c>
      <c r="G76" s="30" t="s">
        <v>84</v>
      </c>
      <c r="H76" s="30" t="s">
        <v>79</v>
      </c>
      <c r="I76" s="32">
        <v>2519</v>
      </c>
    </row>
    <row r="77" spans="1:9" s="33" customFormat="1" x14ac:dyDescent="0.15">
      <c r="A77" s="31">
        <v>43497</v>
      </c>
      <c r="B77" s="30" t="s">
        <v>62</v>
      </c>
      <c r="C77" s="30" t="s">
        <v>53</v>
      </c>
      <c r="D77" s="30" t="s">
        <v>54</v>
      </c>
      <c r="E77" s="30" t="s">
        <v>28</v>
      </c>
      <c r="F77" s="30" t="s">
        <v>55</v>
      </c>
      <c r="G77" s="30" t="s">
        <v>83</v>
      </c>
      <c r="H77" s="30" t="s">
        <v>79</v>
      </c>
      <c r="I77" s="32">
        <v>1753</v>
      </c>
    </row>
    <row r="78" spans="1:9" s="33" customFormat="1" x14ac:dyDescent="0.15">
      <c r="A78" s="31">
        <v>43497</v>
      </c>
      <c r="B78" s="30" t="s">
        <v>62</v>
      </c>
      <c r="C78" s="30" t="s">
        <v>53</v>
      </c>
      <c r="D78" s="30" t="s">
        <v>54</v>
      </c>
      <c r="E78" s="30" t="s">
        <v>28</v>
      </c>
      <c r="F78" s="30" t="s">
        <v>55</v>
      </c>
      <c r="G78" s="30" t="s">
        <v>84</v>
      </c>
      <c r="H78" s="30" t="s">
        <v>61</v>
      </c>
      <c r="I78" s="32">
        <v>3905</v>
      </c>
    </row>
    <row r="79" spans="1:9" s="33" customFormat="1" x14ac:dyDescent="0.15">
      <c r="A79" s="31">
        <v>43525</v>
      </c>
      <c r="B79" s="30" t="s">
        <v>52</v>
      </c>
      <c r="C79" s="30" t="s">
        <v>53</v>
      </c>
      <c r="D79" s="30" t="s">
        <v>54</v>
      </c>
      <c r="E79" s="30" t="s">
        <v>28</v>
      </c>
      <c r="F79" s="30" t="s">
        <v>55</v>
      </c>
      <c r="G79" s="30" t="s">
        <v>56</v>
      </c>
      <c r="H79" s="30" t="s">
        <v>65</v>
      </c>
      <c r="I79" s="32">
        <v>7905</v>
      </c>
    </row>
    <row r="80" spans="1:9" s="33" customFormat="1" x14ac:dyDescent="0.15">
      <c r="A80" s="31">
        <v>43525</v>
      </c>
      <c r="B80" s="30" t="s">
        <v>62</v>
      </c>
      <c r="C80" s="30" t="s">
        <v>53</v>
      </c>
      <c r="D80" s="30" t="s">
        <v>54</v>
      </c>
      <c r="E80" s="30" t="s">
        <v>28</v>
      </c>
      <c r="F80" s="30" t="s">
        <v>55</v>
      </c>
      <c r="G80" s="30" t="s">
        <v>82</v>
      </c>
      <c r="H80" s="30" t="s">
        <v>61</v>
      </c>
      <c r="I80" s="32">
        <v>9986</v>
      </c>
    </row>
    <row r="81" spans="1:9" s="33" customFormat="1" x14ac:dyDescent="0.15">
      <c r="A81" s="31">
        <v>43525</v>
      </c>
      <c r="B81" s="30" t="s">
        <v>62</v>
      </c>
      <c r="C81" s="30" t="s">
        <v>53</v>
      </c>
      <c r="D81" s="30" t="s">
        <v>54</v>
      </c>
      <c r="E81" s="30" t="s">
        <v>28</v>
      </c>
      <c r="F81" s="30" t="s">
        <v>55</v>
      </c>
      <c r="G81" s="30" t="s">
        <v>72</v>
      </c>
      <c r="H81" s="30" t="s">
        <v>59</v>
      </c>
      <c r="I81" s="32">
        <v>9914</v>
      </c>
    </row>
    <row r="82" spans="1:9" s="33" customFormat="1" x14ac:dyDescent="0.15">
      <c r="A82" s="31">
        <v>43525</v>
      </c>
      <c r="B82" s="30" t="s">
        <v>62</v>
      </c>
      <c r="C82" s="30" t="s">
        <v>53</v>
      </c>
      <c r="D82" s="30" t="s">
        <v>54</v>
      </c>
      <c r="E82" s="30" t="s">
        <v>28</v>
      </c>
      <c r="F82" s="30" t="s">
        <v>55</v>
      </c>
      <c r="G82" s="30" t="s">
        <v>63</v>
      </c>
      <c r="H82" s="30" t="s">
        <v>57</v>
      </c>
      <c r="I82" s="32">
        <v>5393</v>
      </c>
    </row>
    <row r="83" spans="1:9" s="33" customFormat="1" x14ac:dyDescent="0.15">
      <c r="A83" s="31">
        <v>43525</v>
      </c>
      <c r="B83" s="30" t="s">
        <v>52</v>
      </c>
      <c r="C83" s="30" t="s">
        <v>53</v>
      </c>
      <c r="D83" s="30" t="s">
        <v>54</v>
      </c>
      <c r="E83" s="30" t="s">
        <v>28</v>
      </c>
      <c r="F83" s="30" t="s">
        <v>55</v>
      </c>
      <c r="G83" s="30" t="s">
        <v>58</v>
      </c>
      <c r="H83" s="30" t="s">
        <v>79</v>
      </c>
      <c r="I83" s="32">
        <v>2586</v>
      </c>
    </row>
    <row r="84" spans="1:9" s="33" customFormat="1" x14ac:dyDescent="0.15">
      <c r="A84" s="31">
        <v>43525</v>
      </c>
      <c r="B84" s="30" t="s">
        <v>52</v>
      </c>
      <c r="C84" s="30" t="s">
        <v>53</v>
      </c>
      <c r="D84" s="30" t="s">
        <v>54</v>
      </c>
      <c r="E84" s="30" t="s">
        <v>28</v>
      </c>
      <c r="F84" s="30" t="s">
        <v>55</v>
      </c>
      <c r="G84" s="30" t="s">
        <v>78</v>
      </c>
      <c r="H84" s="30" t="s">
        <v>79</v>
      </c>
      <c r="I84" s="32">
        <v>7514</v>
      </c>
    </row>
    <row r="85" spans="1:9" s="33" customFormat="1" x14ac:dyDescent="0.15">
      <c r="A85" s="31">
        <v>43525</v>
      </c>
      <c r="B85" s="30" t="s">
        <v>62</v>
      </c>
      <c r="C85" s="30" t="s">
        <v>53</v>
      </c>
      <c r="D85" s="30" t="s">
        <v>54</v>
      </c>
      <c r="E85" s="30" t="s">
        <v>28</v>
      </c>
      <c r="F85" s="30" t="s">
        <v>55</v>
      </c>
      <c r="G85" s="30" t="s">
        <v>78</v>
      </c>
      <c r="H85" s="30" t="s">
        <v>68</v>
      </c>
      <c r="I85" s="32">
        <v>5729</v>
      </c>
    </row>
    <row r="86" spans="1:9" s="33" customFormat="1" x14ac:dyDescent="0.15">
      <c r="A86" s="31">
        <v>43525</v>
      </c>
      <c r="B86" s="30" t="s">
        <v>62</v>
      </c>
      <c r="C86" s="30" t="s">
        <v>53</v>
      </c>
      <c r="D86" s="30" t="s">
        <v>54</v>
      </c>
      <c r="E86" s="30" t="s">
        <v>28</v>
      </c>
      <c r="F86" s="30" t="s">
        <v>55</v>
      </c>
      <c r="G86" s="30" t="s">
        <v>69</v>
      </c>
      <c r="H86" s="30" t="s">
        <v>61</v>
      </c>
      <c r="I86" s="32">
        <v>8727</v>
      </c>
    </row>
    <row r="87" spans="1:9" s="33" customFormat="1" x14ac:dyDescent="0.15">
      <c r="A87" s="31">
        <v>43525</v>
      </c>
      <c r="B87" s="30" t="s">
        <v>52</v>
      </c>
      <c r="C87" s="30" t="s">
        <v>53</v>
      </c>
      <c r="D87" s="30" t="s">
        <v>54</v>
      </c>
      <c r="E87" s="30" t="s">
        <v>28</v>
      </c>
      <c r="F87" s="30" t="s">
        <v>55</v>
      </c>
      <c r="G87" s="30" t="s">
        <v>70</v>
      </c>
      <c r="H87" s="30" t="s">
        <v>65</v>
      </c>
      <c r="I87" s="32">
        <v>5697</v>
      </c>
    </row>
    <row r="88" spans="1:9" s="33" customFormat="1" x14ac:dyDescent="0.15">
      <c r="A88" s="31">
        <v>43525</v>
      </c>
      <c r="B88" s="30" t="s">
        <v>62</v>
      </c>
      <c r="C88" s="30" t="s">
        <v>53</v>
      </c>
      <c r="D88" s="30" t="s">
        <v>54</v>
      </c>
      <c r="E88" s="30" t="s">
        <v>28</v>
      </c>
      <c r="F88" s="30" t="s">
        <v>55</v>
      </c>
      <c r="G88" s="30" t="s">
        <v>71</v>
      </c>
      <c r="H88" s="30" t="s">
        <v>75</v>
      </c>
      <c r="I88" s="32">
        <v>3883</v>
      </c>
    </row>
    <row r="89" spans="1:9" s="33" customFormat="1" x14ac:dyDescent="0.15">
      <c r="A89" s="31">
        <v>43525</v>
      </c>
      <c r="B89" s="30" t="s">
        <v>62</v>
      </c>
      <c r="C89" s="30" t="s">
        <v>53</v>
      </c>
      <c r="D89" s="30" t="s">
        <v>54</v>
      </c>
      <c r="E89" s="30" t="s">
        <v>28</v>
      </c>
      <c r="F89" s="30" t="s">
        <v>55</v>
      </c>
      <c r="G89" s="30" t="s">
        <v>72</v>
      </c>
      <c r="H89" s="30" t="s">
        <v>64</v>
      </c>
      <c r="I89" s="32">
        <v>8908</v>
      </c>
    </row>
    <row r="90" spans="1:9" s="33" customFormat="1" x14ac:dyDescent="0.15">
      <c r="A90" s="31">
        <v>43525</v>
      </c>
      <c r="B90" s="30" t="s">
        <v>62</v>
      </c>
      <c r="C90" s="30" t="s">
        <v>53</v>
      </c>
      <c r="D90" s="30" t="s">
        <v>54</v>
      </c>
      <c r="E90" s="30" t="s">
        <v>28</v>
      </c>
      <c r="F90" s="30" t="s">
        <v>55</v>
      </c>
      <c r="G90" s="30" t="s">
        <v>85</v>
      </c>
      <c r="H90" s="30" t="s">
        <v>79</v>
      </c>
      <c r="I90" s="32">
        <v>8747</v>
      </c>
    </row>
    <row r="91" spans="1:9" s="33" customFormat="1" x14ac:dyDescent="0.15">
      <c r="A91" s="31">
        <v>43525</v>
      </c>
      <c r="B91" s="30" t="s">
        <v>62</v>
      </c>
      <c r="C91" s="30" t="s">
        <v>53</v>
      </c>
      <c r="D91" s="30" t="s">
        <v>54</v>
      </c>
      <c r="E91" s="30" t="s">
        <v>28</v>
      </c>
      <c r="F91" s="30" t="s">
        <v>55</v>
      </c>
      <c r="G91" s="30" t="s">
        <v>69</v>
      </c>
      <c r="H91" s="30" t="s">
        <v>79</v>
      </c>
      <c r="I91" s="32">
        <v>8588</v>
      </c>
    </row>
    <row r="92" spans="1:9" s="33" customFormat="1" x14ac:dyDescent="0.15">
      <c r="A92" s="31">
        <v>43525</v>
      </c>
      <c r="B92" s="30" t="s">
        <v>52</v>
      </c>
      <c r="C92" s="30" t="s">
        <v>53</v>
      </c>
      <c r="D92" s="30" t="s">
        <v>54</v>
      </c>
      <c r="E92" s="30" t="s">
        <v>28</v>
      </c>
      <c r="F92" s="30" t="s">
        <v>55</v>
      </c>
      <c r="G92" s="30" t="s">
        <v>70</v>
      </c>
      <c r="H92" s="30" t="s">
        <v>64</v>
      </c>
      <c r="I92" s="32">
        <v>2599</v>
      </c>
    </row>
    <row r="93" spans="1:9" s="33" customFormat="1" x14ac:dyDescent="0.15">
      <c r="A93" s="31">
        <v>43525</v>
      </c>
      <c r="B93" s="30" t="s">
        <v>62</v>
      </c>
      <c r="C93" s="30" t="s">
        <v>53</v>
      </c>
      <c r="D93" s="30" t="s">
        <v>54</v>
      </c>
      <c r="E93" s="30" t="s">
        <v>28</v>
      </c>
      <c r="F93" s="30" t="s">
        <v>55</v>
      </c>
      <c r="G93" s="30" t="s">
        <v>66</v>
      </c>
      <c r="H93" s="30" t="s">
        <v>79</v>
      </c>
      <c r="I93" s="32">
        <v>6503</v>
      </c>
    </row>
    <row r="94" spans="1:9" s="33" customFormat="1" x14ac:dyDescent="0.15">
      <c r="A94" s="31">
        <v>43525</v>
      </c>
      <c r="B94" s="30" t="s">
        <v>62</v>
      </c>
      <c r="C94" s="30" t="s">
        <v>53</v>
      </c>
      <c r="D94" s="30" t="s">
        <v>54</v>
      </c>
      <c r="E94" s="30" t="s">
        <v>28</v>
      </c>
      <c r="F94" s="30" t="s">
        <v>55</v>
      </c>
      <c r="G94" s="30" t="s">
        <v>56</v>
      </c>
      <c r="H94" s="30" t="s">
        <v>59</v>
      </c>
      <c r="I94" s="32">
        <v>4573</v>
      </c>
    </row>
    <row r="95" spans="1:9" s="33" customFormat="1" x14ac:dyDescent="0.15">
      <c r="A95" s="31">
        <v>43525</v>
      </c>
      <c r="B95" s="30" t="s">
        <v>62</v>
      </c>
      <c r="C95" s="30" t="s">
        <v>53</v>
      </c>
      <c r="D95" s="30" t="s">
        <v>54</v>
      </c>
      <c r="E95" s="30" t="s">
        <v>28</v>
      </c>
      <c r="F95" s="30" t="s">
        <v>55</v>
      </c>
      <c r="G95" s="30" t="s">
        <v>67</v>
      </c>
      <c r="H95" s="30" t="s">
        <v>57</v>
      </c>
      <c r="I95" s="32">
        <v>7508</v>
      </c>
    </row>
    <row r="96" spans="1:9" s="33" customFormat="1" x14ac:dyDescent="0.15">
      <c r="A96" s="31">
        <v>43525</v>
      </c>
      <c r="B96" s="30" t="s">
        <v>62</v>
      </c>
      <c r="C96" s="30" t="s">
        <v>53</v>
      </c>
      <c r="D96" s="30" t="s">
        <v>54</v>
      </c>
      <c r="E96" s="30" t="s">
        <v>28</v>
      </c>
      <c r="F96" s="30" t="s">
        <v>55</v>
      </c>
      <c r="G96" s="30" t="s">
        <v>71</v>
      </c>
      <c r="H96" s="30" t="s">
        <v>61</v>
      </c>
      <c r="I96" s="32">
        <v>9282</v>
      </c>
    </row>
    <row r="97" spans="1:9" s="33" customFormat="1" x14ac:dyDescent="0.15">
      <c r="A97" s="31">
        <v>43525</v>
      </c>
      <c r="B97" s="30" t="s">
        <v>52</v>
      </c>
      <c r="C97" s="30" t="s">
        <v>53</v>
      </c>
      <c r="D97" s="30" t="s">
        <v>54</v>
      </c>
      <c r="E97" s="30" t="s">
        <v>28</v>
      </c>
      <c r="F97" s="30" t="s">
        <v>55</v>
      </c>
      <c r="G97" s="30" t="s">
        <v>66</v>
      </c>
      <c r="H97" s="30" t="s">
        <v>61</v>
      </c>
      <c r="I97" s="32">
        <v>1838</v>
      </c>
    </row>
    <row r="98" spans="1:9" s="33" customFormat="1" x14ac:dyDescent="0.15">
      <c r="A98" s="31">
        <v>43525</v>
      </c>
      <c r="B98" s="30" t="s">
        <v>52</v>
      </c>
      <c r="C98" s="30" t="s">
        <v>53</v>
      </c>
      <c r="D98" s="30" t="s">
        <v>54</v>
      </c>
      <c r="E98" s="30" t="s">
        <v>28</v>
      </c>
      <c r="F98" s="30" t="s">
        <v>55</v>
      </c>
      <c r="G98" s="30" t="s">
        <v>76</v>
      </c>
      <c r="H98" s="30" t="s">
        <v>79</v>
      </c>
      <c r="I98" s="32">
        <v>7497</v>
      </c>
    </row>
    <row r="99" spans="1:9" s="33" customFormat="1" x14ac:dyDescent="0.15">
      <c r="A99" s="31">
        <v>43525</v>
      </c>
      <c r="B99" s="30" t="s">
        <v>62</v>
      </c>
      <c r="C99" s="30" t="s">
        <v>53</v>
      </c>
      <c r="D99" s="30" t="s">
        <v>54</v>
      </c>
      <c r="E99" s="30" t="s">
        <v>28</v>
      </c>
      <c r="F99" s="30" t="s">
        <v>55</v>
      </c>
      <c r="G99" s="30" t="s">
        <v>80</v>
      </c>
      <c r="H99" s="30" t="s">
        <v>57</v>
      </c>
      <c r="I99" s="32">
        <v>3953</v>
      </c>
    </row>
    <row r="100" spans="1:9" s="33" customFormat="1" x14ac:dyDescent="0.15">
      <c r="A100" s="31">
        <v>43525</v>
      </c>
      <c r="B100" s="30" t="s">
        <v>62</v>
      </c>
      <c r="C100" s="30" t="s">
        <v>53</v>
      </c>
      <c r="D100" s="30" t="s">
        <v>54</v>
      </c>
      <c r="E100" s="30" t="s">
        <v>28</v>
      </c>
      <c r="F100" s="30" t="s">
        <v>55</v>
      </c>
      <c r="G100" s="30" t="s">
        <v>85</v>
      </c>
      <c r="H100" s="30" t="s">
        <v>57</v>
      </c>
      <c r="I100" s="32">
        <v>9430</v>
      </c>
    </row>
    <row r="101" spans="1:9" s="33" customFormat="1" x14ac:dyDescent="0.15">
      <c r="A101" s="31">
        <v>43525</v>
      </c>
      <c r="B101" s="30" t="s">
        <v>52</v>
      </c>
      <c r="C101" s="30" t="s">
        <v>53</v>
      </c>
      <c r="D101" s="30" t="s">
        <v>54</v>
      </c>
      <c r="E101" s="30" t="s">
        <v>28</v>
      </c>
      <c r="F101" s="30" t="s">
        <v>55</v>
      </c>
      <c r="G101" s="30" t="s">
        <v>77</v>
      </c>
      <c r="H101" s="30" t="s">
        <v>74</v>
      </c>
      <c r="I101" s="32">
        <v>4538</v>
      </c>
    </row>
    <row r="102" spans="1:9" s="33" customFormat="1" x14ac:dyDescent="0.15">
      <c r="A102" s="31">
        <v>43525</v>
      </c>
      <c r="B102" s="30" t="s">
        <v>62</v>
      </c>
      <c r="C102" s="30" t="s">
        <v>53</v>
      </c>
      <c r="D102" s="30" t="s">
        <v>54</v>
      </c>
      <c r="E102" s="30" t="s">
        <v>28</v>
      </c>
      <c r="F102" s="30" t="s">
        <v>55</v>
      </c>
      <c r="G102" s="30" t="s">
        <v>77</v>
      </c>
      <c r="H102" s="30" t="s">
        <v>59</v>
      </c>
      <c r="I102" s="32">
        <v>6619</v>
      </c>
    </row>
    <row r="103" spans="1:9" s="33" customFormat="1" x14ac:dyDescent="0.15">
      <c r="A103" s="31">
        <v>43525</v>
      </c>
      <c r="B103" s="30" t="s">
        <v>52</v>
      </c>
      <c r="C103" s="30" t="s">
        <v>53</v>
      </c>
      <c r="D103" s="30" t="s">
        <v>54</v>
      </c>
      <c r="E103" s="30" t="s">
        <v>28</v>
      </c>
      <c r="F103" s="30" t="s">
        <v>55</v>
      </c>
      <c r="G103" s="30" t="s">
        <v>73</v>
      </c>
      <c r="H103" s="30" t="s">
        <v>75</v>
      </c>
      <c r="I103" s="32">
        <v>5002</v>
      </c>
    </row>
    <row r="104" spans="1:9" s="33" customFormat="1" x14ac:dyDescent="0.15">
      <c r="A104" s="31">
        <v>43525</v>
      </c>
      <c r="B104" s="30" t="s">
        <v>52</v>
      </c>
      <c r="C104" s="30" t="s">
        <v>53</v>
      </c>
      <c r="D104" s="30" t="s">
        <v>54</v>
      </c>
      <c r="E104" s="30" t="s">
        <v>28</v>
      </c>
      <c r="F104" s="30" t="s">
        <v>55</v>
      </c>
      <c r="G104" s="30" t="s">
        <v>78</v>
      </c>
      <c r="H104" s="30" t="s">
        <v>68</v>
      </c>
      <c r="I104" s="32">
        <v>4298</v>
      </c>
    </row>
    <row r="105" spans="1:9" s="33" customFormat="1" x14ac:dyDescent="0.15">
      <c r="A105" s="31">
        <v>43525</v>
      </c>
      <c r="B105" s="30" t="s">
        <v>52</v>
      </c>
      <c r="C105" s="30" t="s">
        <v>53</v>
      </c>
      <c r="D105" s="30" t="s">
        <v>54</v>
      </c>
      <c r="E105" s="30" t="s">
        <v>28</v>
      </c>
      <c r="F105" s="30" t="s">
        <v>55</v>
      </c>
      <c r="G105" s="30" t="s">
        <v>77</v>
      </c>
      <c r="H105" s="30" t="s">
        <v>59</v>
      </c>
      <c r="I105" s="32">
        <v>2832</v>
      </c>
    </row>
    <row r="106" spans="1:9" s="33" customFormat="1" x14ac:dyDescent="0.15">
      <c r="A106" s="31">
        <v>43525</v>
      </c>
      <c r="B106" s="30" t="s">
        <v>52</v>
      </c>
      <c r="C106" s="30" t="s">
        <v>53</v>
      </c>
      <c r="D106" s="30" t="s">
        <v>54</v>
      </c>
      <c r="E106" s="30" t="s">
        <v>28</v>
      </c>
      <c r="F106" s="30" t="s">
        <v>55</v>
      </c>
      <c r="G106" s="30" t="s">
        <v>76</v>
      </c>
      <c r="H106" s="30" t="s">
        <v>59</v>
      </c>
      <c r="I106" s="32">
        <v>5178</v>
      </c>
    </row>
    <row r="107" spans="1:9" s="33" customFormat="1" x14ac:dyDescent="0.15">
      <c r="A107" s="31">
        <v>43525</v>
      </c>
      <c r="B107" s="30" t="s">
        <v>52</v>
      </c>
      <c r="C107" s="30" t="s">
        <v>53</v>
      </c>
      <c r="D107" s="30" t="s">
        <v>54</v>
      </c>
      <c r="E107" s="30" t="s">
        <v>28</v>
      </c>
      <c r="F107" s="30" t="s">
        <v>55</v>
      </c>
      <c r="G107" s="30" t="s">
        <v>66</v>
      </c>
      <c r="H107" s="30" t="s">
        <v>68</v>
      </c>
      <c r="I107" s="32">
        <v>5531</v>
      </c>
    </row>
    <row r="108" spans="1:9" s="33" customFormat="1" x14ac:dyDescent="0.15">
      <c r="A108" s="31">
        <v>43525</v>
      </c>
      <c r="B108" s="30" t="s">
        <v>62</v>
      </c>
      <c r="C108" s="30" t="s">
        <v>53</v>
      </c>
      <c r="D108" s="30" t="s">
        <v>54</v>
      </c>
      <c r="E108" s="30" t="s">
        <v>28</v>
      </c>
      <c r="F108" s="30" t="s">
        <v>55</v>
      </c>
      <c r="G108" s="30" t="s">
        <v>67</v>
      </c>
      <c r="H108" s="30" t="s">
        <v>68</v>
      </c>
      <c r="I108" s="32">
        <v>1048</v>
      </c>
    </row>
    <row r="109" spans="1:9" s="33" customFormat="1" x14ac:dyDescent="0.15">
      <c r="A109" s="31">
        <v>43525</v>
      </c>
      <c r="B109" s="30" t="s">
        <v>62</v>
      </c>
      <c r="C109" s="30" t="s">
        <v>53</v>
      </c>
      <c r="D109" s="30" t="s">
        <v>54</v>
      </c>
      <c r="E109" s="30" t="s">
        <v>28</v>
      </c>
      <c r="F109" s="30" t="s">
        <v>55</v>
      </c>
      <c r="G109" s="30" t="s">
        <v>76</v>
      </c>
      <c r="H109" s="30" t="s">
        <v>79</v>
      </c>
      <c r="I109" s="32">
        <v>4729</v>
      </c>
    </row>
    <row r="110" spans="1:9" s="33" customFormat="1" x14ac:dyDescent="0.15">
      <c r="A110" s="31">
        <v>43525</v>
      </c>
      <c r="B110" s="30" t="s">
        <v>52</v>
      </c>
      <c r="C110" s="30" t="s">
        <v>53</v>
      </c>
      <c r="D110" s="30" t="s">
        <v>54</v>
      </c>
      <c r="E110" s="30" t="s">
        <v>28</v>
      </c>
      <c r="F110" s="30" t="s">
        <v>55</v>
      </c>
      <c r="G110" s="30" t="s">
        <v>84</v>
      </c>
      <c r="H110" s="30" t="s">
        <v>68</v>
      </c>
      <c r="I110" s="32">
        <v>9013</v>
      </c>
    </row>
    <row r="111" spans="1:9" s="33" customFormat="1" x14ac:dyDescent="0.15">
      <c r="A111" s="31">
        <v>43525</v>
      </c>
      <c r="B111" s="30" t="s">
        <v>62</v>
      </c>
      <c r="C111" s="30" t="s">
        <v>53</v>
      </c>
      <c r="D111" s="30" t="s">
        <v>54</v>
      </c>
      <c r="E111" s="30" t="s">
        <v>28</v>
      </c>
      <c r="F111" s="30" t="s">
        <v>55</v>
      </c>
      <c r="G111" s="30" t="s">
        <v>85</v>
      </c>
      <c r="H111" s="30" t="s">
        <v>57</v>
      </c>
      <c r="I111" s="32">
        <v>1990</v>
      </c>
    </row>
    <row r="112" spans="1:9" s="33" customFormat="1" x14ac:dyDescent="0.15">
      <c r="A112" s="31">
        <v>43525</v>
      </c>
      <c r="B112" s="30" t="s">
        <v>52</v>
      </c>
      <c r="C112" s="30" t="s">
        <v>53</v>
      </c>
      <c r="D112" s="30" t="s">
        <v>54</v>
      </c>
      <c r="E112" s="30" t="s">
        <v>28</v>
      </c>
      <c r="F112" s="30" t="s">
        <v>55</v>
      </c>
      <c r="G112" s="30" t="s">
        <v>58</v>
      </c>
      <c r="H112" s="30" t="s">
        <v>57</v>
      </c>
      <c r="I112" s="32">
        <v>7458</v>
      </c>
    </row>
    <row r="113" spans="1:9" s="33" customFormat="1" x14ac:dyDescent="0.15">
      <c r="A113" s="31">
        <v>43525</v>
      </c>
      <c r="B113" s="30" t="s">
        <v>62</v>
      </c>
      <c r="C113" s="30" t="s">
        <v>53</v>
      </c>
      <c r="D113" s="30" t="s">
        <v>54</v>
      </c>
      <c r="E113" s="30" t="s">
        <v>28</v>
      </c>
      <c r="F113" s="30" t="s">
        <v>55</v>
      </c>
      <c r="G113" s="30" t="s">
        <v>86</v>
      </c>
      <c r="H113" s="30" t="s">
        <v>79</v>
      </c>
      <c r="I113" s="32">
        <v>5023</v>
      </c>
    </row>
    <row r="114" spans="1:9" s="33" customFormat="1" x14ac:dyDescent="0.15">
      <c r="A114" s="31">
        <v>43525</v>
      </c>
      <c r="B114" s="30" t="s">
        <v>52</v>
      </c>
      <c r="C114" s="30" t="s">
        <v>53</v>
      </c>
      <c r="D114" s="30" t="s">
        <v>54</v>
      </c>
      <c r="E114" s="30" t="s">
        <v>28</v>
      </c>
      <c r="F114" s="30" t="s">
        <v>55</v>
      </c>
      <c r="G114" s="30" t="s">
        <v>71</v>
      </c>
      <c r="H114" s="30" t="s">
        <v>61</v>
      </c>
      <c r="I114" s="32">
        <v>2792</v>
      </c>
    </row>
    <row r="115" spans="1:9" s="33" customFormat="1" x14ac:dyDescent="0.15">
      <c r="A115" s="31">
        <v>43525</v>
      </c>
      <c r="B115" s="30" t="s">
        <v>52</v>
      </c>
      <c r="C115" s="30" t="s">
        <v>53</v>
      </c>
      <c r="D115" s="30" t="s">
        <v>54</v>
      </c>
      <c r="E115" s="30" t="s">
        <v>28</v>
      </c>
      <c r="F115" s="30" t="s">
        <v>55</v>
      </c>
      <c r="G115" s="30" t="s">
        <v>84</v>
      </c>
      <c r="H115" s="30" t="s">
        <v>65</v>
      </c>
      <c r="I115" s="32">
        <v>1553</v>
      </c>
    </row>
    <row r="116" spans="1:9" s="33" customFormat="1" x14ac:dyDescent="0.15">
      <c r="A116" s="31">
        <v>43525</v>
      </c>
      <c r="B116" s="30" t="s">
        <v>52</v>
      </c>
      <c r="C116" s="30" t="s">
        <v>53</v>
      </c>
      <c r="D116" s="30" t="s">
        <v>54</v>
      </c>
      <c r="E116" s="30" t="s">
        <v>28</v>
      </c>
      <c r="F116" s="30" t="s">
        <v>55</v>
      </c>
      <c r="G116" s="30" t="s">
        <v>56</v>
      </c>
      <c r="H116" s="30" t="s">
        <v>79</v>
      </c>
      <c r="I116" s="32">
        <v>3026</v>
      </c>
    </row>
    <row r="117" spans="1:9" s="33" customFormat="1" x14ac:dyDescent="0.15">
      <c r="A117" s="31">
        <v>43525</v>
      </c>
      <c r="B117" s="30" t="s">
        <v>62</v>
      </c>
      <c r="C117" s="30" t="s">
        <v>53</v>
      </c>
      <c r="D117" s="30" t="s">
        <v>54</v>
      </c>
      <c r="E117" s="30" t="s">
        <v>28</v>
      </c>
      <c r="F117" s="30" t="s">
        <v>55</v>
      </c>
      <c r="G117" s="30" t="s">
        <v>70</v>
      </c>
      <c r="H117" s="30" t="s">
        <v>79</v>
      </c>
      <c r="I117" s="32">
        <v>9124</v>
      </c>
    </row>
    <row r="118" spans="1:9" s="33" customFormat="1" x14ac:dyDescent="0.15">
      <c r="A118" s="31">
        <v>43525</v>
      </c>
      <c r="B118" s="30" t="s">
        <v>52</v>
      </c>
      <c r="C118" s="30" t="s">
        <v>53</v>
      </c>
      <c r="D118" s="30" t="s">
        <v>54</v>
      </c>
      <c r="E118" s="30" t="s">
        <v>28</v>
      </c>
      <c r="F118" s="30" t="s">
        <v>55</v>
      </c>
      <c r="G118" s="30" t="s">
        <v>80</v>
      </c>
      <c r="H118" s="30" t="s">
        <v>64</v>
      </c>
      <c r="I118" s="32">
        <v>9005</v>
      </c>
    </row>
    <row r="119" spans="1:9" s="33" customFormat="1" x14ac:dyDescent="0.15">
      <c r="A119" s="31">
        <v>43556</v>
      </c>
      <c r="B119" s="30" t="s">
        <v>52</v>
      </c>
      <c r="C119" s="30" t="s">
        <v>53</v>
      </c>
      <c r="D119" s="30" t="s">
        <v>54</v>
      </c>
      <c r="E119" s="30" t="s">
        <v>28</v>
      </c>
      <c r="F119" s="30" t="s">
        <v>55</v>
      </c>
      <c r="G119" s="30" t="s">
        <v>56</v>
      </c>
      <c r="H119" s="30" t="s">
        <v>57</v>
      </c>
      <c r="I119" s="32">
        <v>6541</v>
      </c>
    </row>
    <row r="120" spans="1:9" s="33" customFormat="1" x14ac:dyDescent="0.15">
      <c r="A120" s="31">
        <v>43556</v>
      </c>
      <c r="B120" s="30" t="s">
        <v>52</v>
      </c>
      <c r="C120" s="30" t="s">
        <v>53</v>
      </c>
      <c r="D120" s="30" t="s">
        <v>54</v>
      </c>
      <c r="E120" s="30" t="s">
        <v>28</v>
      </c>
      <c r="F120" s="30" t="s">
        <v>55</v>
      </c>
      <c r="G120" s="30" t="s">
        <v>60</v>
      </c>
      <c r="H120" s="30" t="s">
        <v>75</v>
      </c>
      <c r="I120" s="32">
        <v>5367</v>
      </c>
    </row>
    <row r="121" spans="1:9" s="33" customFormat="1" x14ac:dyDescent="0.15">
      <c r="A121" s="31">
        <v>43556</v>
      </c>
      <c r="B121" s="30" t="s">
        <v>62</v>
      </c>
      <c r="C121" s="30" t="s">
        <v>53</v>
      </c>
      <c r="D121" s="30" t="s">
        <v>54</v>
      </c>
      <c r="E121" s="30" t="s">
        <v>28</v>
      </c>
      <c r="F121" s="30" t="s">
        <v>55</v>
      </c>
      <c r="G121" s="30" t="s">
        <v>86</v>
      </c>
      <c r="H121" s="30" t="s">
        <v>74</v>
      </c>
      <c r="I121" s="32">
        <v>9363</v>
      </c>
    </row>
    <row r="122" spans="1:9" s="33" customFormat="1" x14ac:dyDescent="0.15">
      <c r="A122" s="31">
        <v>43556</v>
      </c>
      <c r="B122" s="30" t="s">
        <v>52</v>
      </c>
      <c r="C122" s="30" t="s">
        <v>53</v>
      </c>
      <c r="D122" s="30" t="s">
        <v>54</v>
      </c>
      <c r="E122" s="30" t="s">
        <v>28</v>
      </c>
      <c r="F122" s="30" t="s">
        <v>55</v>
      </c>
      <c r="G122" s="30" t="s">
        <v>82</v>
      </c>
      <c r="H122" s="30" t="s">
        <v>64</v>
      </c>
      <c r="I122" s="32">
        <v>4689</v>
      </c>
    </row>
    <row r="123" spans="1:9" s="33" customFormat="1" x14ac:dyDescent="0.15">
      <c r="A123" s="31">
        <v>43556</v>
      </c>
      <c r="B123" s="30" t="s">
        <v>52</v>
      </c>
      <c r="C123" s="30" t="s">
        <v>53</v>
      </c>
      <c r="D123" s="30" t="s">
        <v>54</v>
      </c>
      <c r="E123" s="30" t="s">
        <v>28</v>
      </c>
      <c r="F123" s="30" t="s">
        <v>55</v>
      </c>
      <c r="G123" s="30" t="s">
        <v>58</v>
      </c>
      <c r="H123" s="30" t="s">
        <v>57</v>
      </c>
      <c r="I123" s="32">
        <v>6372</v>
      </c>
    </row>
    <row r="124" spans="1:9" s="33" customFormat="1" x14ac:dyDescent="0.15">
      <c r="A124" s="31">
        <v>43556</v>
      </c>
      <c r="B124" s="30" t="s">
        <v>52</v>
      </c>
      <c r="C124" s="30" t="s">
        <v>53</v>
      </c>
      <c r="D124" s="30" t="s">
        <v>54</v>
      </c>
      <c r="E124" s="30" t="s">
        <v>28</v>
      </c>
      <c r="F124" s="30" t="s">
        <v>55</v>
      </c>
      <c r="G124" s="30" t="s">
        <v>78</v>
      </c>
      <c r="H124" s="30" t="s">
        <v>65</v>
      </c>
      <c r="I124" s="32">
        <v>9653</v>
      </c>
    </row>
    <row r="125" spans="1:9" s="33" customFormat="1" x14ac:dyDescent="0.15">
      <c r="A125" s="31">
        <v>43556</v>
      </c>
      <c r="B125" s="30" t="s">
        <v>62</v>
      </c>
      <c r="C125" s="30" t="s">
        <v>53</v>
      </c>
      <c r="D125" s="30" t="s">
        <v>54</v>
      </c>
      <c r="E125" s="30" t="s">
        <v>28</v>
      </c>
      <c r="F125" s="30" t="s">
        <v>55</v>
      </c>
      <c r="G125" s="30" t="s">
        <v>78</v>
      </c>
      <c r="H125" s="30" t="s">
        <v>64</v>
      </c>
      <c r="I125" s="32">
        <v>9265</v>
      </c>
    </row>
    <row r="126" spans="1:9" s="33" customFormat="1" x14ac:dyDescent="0.15">
      <c r="A126" s="31">
        <v>43556</v>
      </c>
      <c r="B126" s="30" t="s">
        <v>62</v>
      </c>
      <c r="C126" s="30" t="s">
        <v>53</v>
      </c>
      <c r="D126" s="30" t="s">
        <v>54</v>
      </c>
      <c r="E126" s="30" t="s">
        <v>28</v>
      </c>
      <c r="F126" s="30" t="s">
        <v>55</v>
      </c>
      <c r="G126" s="30" t="s">
        <v>60</v>
      </c>
      <c r="H126" s="30" t="s">
        <v>64</v>
      </c>
      <c r="I126" s="32">
        <v>5513</v>
      </c>
    </row>
    <row r="127" spans="1:9" s="33" customFormat="1" x14ac:dyDescent="0.15">
      <c r="A127" s="31">
        <v>43556</v>
      </c>
      <c r="B127" s="30" t="s">
        <v>62</v>
      </c>
      <c r="C127" s="30" t="s">
        <v>53</v>
      </c>
      <c r="D127" s="30" t="s">
        <v>54</v>
      </c>
      <c r="E127" s="30" t="s">
        <v>28</v>
      </c>
      <c r="F127" s="30" t="s">
        <v>55</v>
      </c>
      <c r="G127" s="30" t="s">
        <v>80</v>
      </c>
      <c r="H127" s="30" t="s">
        <v>57</v>
      </c>
      <c r="I127" s="32">
        <v>8391</v>
      </c>
    </row>
    <row r="128" spans="1:9" s="33" customFormat="1" x14ac:dyDescent="0.15">
      <c r="A128" s="31">
        <v>43556</v>
      </c>
      <c r="B128" s="30" t="s">
        <v>52</v>
      </c>
      <c r="C128" s="30" t="s">
        <v>53</v>
      </c>
      <c r="D128" s="30" t="s">
        <v>54</v>
      </c>
      <c r="E128" s="30" t="s">
        <v>28</v>
      </c>
      <c r="F128" s="30" t="s">
        <v>55</v>
      </c>
      <c r="G128" s="30" t="s">
        <v>70</v>
      </c>
      <c r="H128" s="30" t="s">
        <v>75</v>
      </c>
      <c r="I128" s="32">
        <v>1558</v>
      </c>
    </row>
    <row r="129" spans="1:9" s="33" customFormat="1" x14ac:dyDescent="0.15">
      <c r="A129" s="31">
        <v>43556</v>
      </c>
      <c r="B129" s="30" t="s">
        <v>62</v>
      </c>
      <c r="C129" s="30" t="s">
        <v>53</v>
      </c>
      <c r="D129" s="30" t="s">
        <v>54</v>
      </c>
      <c r="E129" s="30" t="s">
        <v>28</v>
      </c>
      <c r="F129" s="30" t="s">
        <v>55</v>
      </c>
      <c r="G129" s="30" t="s">
        <v>73</v>
      </c>
      <c r="H129" s="30" t="s">
        <v>65</v>
      </c>
      <c r="I129" s="32">
        <v>9984</v>
      </c>
    </row>
    <row r="130" spans="1:9" s="33" customFormat="1" x14ac:dyDescent="0.15">
      <c r="A130" s="31">
        <v>43556</v>
      </c>
      <c r="B130" s="30" t="s">
        <v>62</v>
      </c>
      <c r="C130" s="30" t="s">
        <v>53</v>
      </c>
      <c r="D130" s="30" t="s">
        <v>54</v>
      </c>
      <c r="E130" s="30" t="s">
        <v>28</v>
      </c>
      <c r="F130" s="30" t="s">
        <v>55</v>
      </c>
      <c r="G130" s="30" t="s">
        <v>72</v>
      </c>
      <c r="H130" s="30" t="s">
        <v>61</v>
      </c>
      <c r="I130" s="32">
        <v>8025</v>
      </c>
    </row>
    <row r="131" spans="1:9" s="33" customFormat="1" x14ac:dyDescent="0.15">
      <c r="A131" s="31">
        <v>43556</v>
      </c>
      <c r="B131" s="30" t="s">
        <v>52</v>
      </c>
      <c r="C131" s="30" t="s">
        <v>53</v>
      </c>
      <c r="D131" s="30" t="s">
        <v>54</v>
      </c>
      <c r="E131" s="30" t="s">
        <v>28</v>
      </c>
      <c r="F131" s="30" t="s">
        <v>55</v>
      </c>
      <c r="G131" s="30" t="s">
        <v>73</v>
      </c>
      <c r="H131" s="30" t="s">
        <v>65</v>
      </c>
      <c r="I131" s="32">
        <v>8460</v>
      </c>
    </row>
    <row r="132" spans="1:9" s="33" customFormat="1" x14ac:dyDescent="0.15">
      <c r="A132" s="31">
        <v>43556</v>
      </c>
      <c r="B132" s="30" t="s">
        <v>52</v>
      </c>
      <c r="C132" s="30" t="s">
        <v>53</v>
      </c>
      <c r="D132" s="30" t="s">
        <v>54</v>
      </c>
      <c r="E132" s="30" t="s">
        <v>28</v>
      </c>
      <c r="F132" s="30" t="s">
        <v>55</v>
      </c>
      <c r="G132" s="30" t="s">
        <v>70</v>
      </c>
      <c r="H132" s="30" t="s">
        <v>75</v>
      </c>
      <c r="I132" s="32">
        <v>7326</v>
      </c>
    </row>
    <row r="133" spans="1:9" s="33" customFormat="1" x14ac:dyDescent="0.15">
      <c r="A133" s="31">
        <v>43556</v>
      </c>
      <c r="B133" s="30" t="s">
        <v>62</v>
      </c>
      <c r="C133" s="30" t="s">
        <v>53</v>
      </c>
      <c r="D133" s="30" t="s">
        <v>54</v>
      </c>
      <c r="E133" s="30" t="s">
        <v>28</v>
      </c>
      <c r="F133" s="30" t="s">
        <v>55</v>
      </c>
      <c r="G133" s="30" t="s">
        <v>58</v>
      </c>
      <c r="H133" s="30" t="s">
        <v>79</v>
      </c>
      <c r="I133" s="32">
        <v>9664</v>
      </c>
    </row>
    <row r="134" spans="1:9" s="33" customFormat="1" x14ac:dyDescent="0.15">
      <c r="A134" s="31">
        <v>43556</v>
      </c>
      <c r="B134" s="30" t="s">
        <v>62</v>
      </c>
      <c r="C134" s="30" t="s">
        <v>53</v>
      </c>
      <c r="D134" s="30" t="s">
        <v>54</v>
      </c>
      <c r="E134" s="30" t="s">
        <v>28</v>
      </c>
      <c r="F134" s="30" t="s">
        <v>55</v>
      </c>
      <c r="G134" s="30" t="s">
        <v>58</v>
      </c>
      <c r="H134" s="30" t="s">
        <v>68</v>
      </c>
      <c r="I134" s="32">
        <v>7906</v>
      </c>
    </row>
    <row r="135" spans="1:9" s="33" customFormat="1" x14ac:dyDescent="0.15">
      <c r="A135" s="31">
        <v>43556</v>
      </c>
      <c r="B135" s="30" t="s">
        <v>62</v>
      </c>
      <c r="C135" s="30" t="s">
        <v>53</v>
      </c>
      <c r="D135" s="30" t="s">
        <v>54</v>
      </c>
      <c r="E135" s="30" t="s">
        <v>28</v>
      </c>
      <c r="F135" s="30" t="s">
        <v>55</v>
      </c>
      <c r="G135" s="30" t="s">
        <v>71</v>
      </c>
      <c r="H135" s="30" t="s">
        <v>75</v>
      </c>
      <c r="I135" s="32">
        <v>7050</v>
      </c>
    </row>
    <row r="136" spans="1:9" s="33" customFormat="1" x14ac:dyDescent="0.15">
      <c r="A136" s="31">
        <v>43556</v>
      </c>
      <c r="B136" s="30" t="s">
        <v>52</v>
      </c>
      <c r="C136" s="30" t="s">
        <v>53</v>
      </c>
      <c r="D136" s="30" t="s">
        <v>54</v>
      </c>
      <c r="E136" s="30" t="s">
        <v>28</v>
      </c>
      <c r="F136" s="30" t="s">
        <v>55</v>
      </c>
      <c r="G136" s="30" t="s">
        <v>66</v>
      </c>
      <c r="H136" s="30" t="s">
        <v>68</v>
      </c>
      <c r="I136" s="32">
        <v>4069</v>
      </c>
    </row>
    <row r="137" spans="1:9" s="33" customFormat="1" x14ac:dyDescent="0.15">
      <c r="A137" s="31">
        <v>43556</v>
      </c>
      <c r="B137" s="30" t="s">
        <v>52</v>
      </c>
      <c r="C137" s="30" t="s">
        <v>53</v>
      </c>
      <c r="D137" s="30" t="s">
        <v>54</v>
      </c>
      <c r="E137" s="30" t="s">
        <v>28</v>
      </c>
      <c r="F137" s="30" t="s">
        <v>55</v>
      </c>
      <c r="G137" s="30" t="s">
        <v>76</v>
      </c>
      <c r="H137" s="30" t="s">
        <v>59</v>
      </c>
      <c r="I137" s="32">
        <v>3704</v>
      </c>
    </row>
    <row r="138" spans="1:9" s="33" customFormat="1" x14ac:dyDescent="0.15">
      <c r="A138" s="31">
        <v>43556</v>
      </c>
      <c r="B138" s="30" t="s">
        <v>62</v>
      </c>
      <c r="C138" s="30" t="s">
        <v>53</v>
      </c>
      <c r="D138" s="30" t="s">
        <v>54</v>
      </c>
      <c r="E138" s="30" t="s">
        <v>28</v>
      </c>
      <c r="F138" s="30" t="s">
        <v>55</v>
      </c>
      <c r="G138" s="30" t="s">
        <v>80</v>
      </c>
      <c r="H138" s="30" t="s">
        <v>68</v>
      </c>
      <c r="I138" s="32">
        <v>9436</v>
      </c>
    </row>
    <row r="139" spans="1:9" s="33" customFormat="1" x14ac:dyDescent="0.15">
      <c r="A139" s="31">
        <v>43556</v>
      </c>
      <c r="B139" s="30" t="s">
        <v>62</v>
      </c>
      <c r="C139" s="30" t="s">
        <v>53</v>
      </c>
      <c r="D139" s="30" t="s">
        <v>54</v>
      </c>
      <c r="E139" s="30" t="s">
        <v>28</v>
      </c>
      <c r="F139" s="30" t="s">
        <v>55</v>
      </c>
      <c r="G139" s="30" t="s">
        <v>85</v>
      </c>
      <c r="H139" s="30" t="s">
        <v>61</v>
      </c>
      <c r="I139" s="32">
        <v>6942</v>
      </c>
    </row>
    <row r="140" spans="1:9" s="33" customFormat="1" x14ac:dyDescent="0.15">
      <c r="A140" s="31">
        <v>43556</v>
      </c>
      <c r="B140" s="30" t="s">
        <v>52</v>
      </c>
      <c r="C140" s="30" t="s">
        <v>53</v>
      </c>
      <c r="D140" s="30" t="s">
        <v>54</v>
      </c>
      <c r="E140" s="30" t="s">
        <v>28</v>
      </c>
      <c r="F140" s="30" t="s">
        <v>55</v>
      </c>
      <c r="G140" s="30" t="s">
        <v>77</v>
      </c>
      <c r="H140" s="30" t="s">
        <v>61</v>
      </c>
      <c r="I140" s="32">
        <v>3229</v>
      </c>
    </row>
    <row r="141" spans="1:9" s="33" customFormat="1" x14ac:dyDescent="0.15">
      <c r="A141" s="31">
        <v>43556</v>
      </c>
      <c r="B141" s="30" t="s">
        <v>52</v>
      </c>
      <c r="C141" s="30" t="s">
        <v>53</v>
      </c>
      <c r="D141" s="30" t="s">
        <v>54</v>
      </c>
      <c r="E141" s="30" t="s">
        <v>28</v>
      </c>
      <c r="F141" s="30" t="s">
        <v>55</v>
      </c>
      <c r="G141" s="30" t="s">
        <v>78</v>
      </c>
      <c r="H141" s="30" t="s">
        <v>65</v>
      </c>
      <c r="I141" s="32">
        <v>1881</v>
      </c>
    </row>
    <row r="142" spans="1:9" s="33" customFormat="1" x14ac:dyDescent="0.15">
      <c r="A142" s="31">
        <v>43556</v>
      </c>
      <c r="B142" s="30" t="s">
        <v>52</v>
      </c>
      <c r="C142" s="30" t="s">
        <v>53</v>
      </c>
      <c r="D142" s="30" t="s">
        <v>54</v>
      </c>
      <c r="E142" s="30" t="s">
        <v>28</v>
      </c>
      <c r="F142" s="30" t="s">
        <v>55</v>
      </c>
      <c r="G142" s="30" t="s">
        <v>73</v>
      </c>
      <c r="H142" s="30" t="s">
        <v>64</v>
      </c>
      <c r="I142" s="32">
        <v>3519</v>
      </c>
    </row>
    <row r="143" spans="1:9" s="33" customFormat="1" x14ac:dyDescent="0.15">
      <c r="A143" s="31">
        <v>43556</v>
      </c>
      <c r="B143" s="30" t="s">
        <v>52</v>
      </c>
      <c r="C143" s="30" t="s">
        <v>53</v>
      </c>
      <c r="D143" s="30" t="s">
        <v>54</v>
      </c>
      <c r="E143" s="30" t="s">
        <v>28</v>
      </c>
      <c r="F143" s="30" t="s">
        <v>55</v>
      </c>
      <c r="G143" s="30" t="s">
        <v>78</v>
      </c>
      <c r="H143" s="30" t="s">
        <v>68</v>
      </c>
      <c r="I143" s="32">
        <v>9341</v>
      </c>
    </row>
    <row r="144" spans="1:9" s="33" customFormat="1" x14ac:dyDescent="0.15">
      <c r="A144" s="31">
        <v>43556</v>
      </c>
      <c r="B144" s="30" t="s">
        <v>52</v>
      </c>
      <c r="C144" s="30" t="s">
        <v>53</v>
      </c>
      <c r="D144" s="30" t="s">
        <v>54</v>
      </c>
      <c r="E144" s="30" t="s">
        <v>28</v>
      </c>
      <c r="F144" s="30" t="s">
        <v>55</v>
      </c>
      <c r="G144" s="30" t="s">
        <v>80</v>
      </c>
      <c r="H144" s="30" t="s">
        <v>65</v>
      </c>
      <c r="I144" s="32">
        <v>8306</v>
      </c>
    </row>
    <row r="145" spans="1:9" s="33" customFormat="1" x14ac:dyDescent="0.15">
      <c r="A145" s="31">
        <v>43556</v>
      </c>
      <c r="B145" s="30" t="s">
        <v>52</v>
      </c>
      <c r="C145" s="30" t="s">
        <v>53</v>
      </c>
      <c r="D145" s="30" t="s">
        <v>54</v>
      </c>
      <c r="E145" s="30" t="s">
        <v>28</v>
      </c>
      <c r="F145" s="30" t="s">
        <v>55</v>
      </c>
      <c r="G145" s="30" t="s">
        <v>76</v>
      </c>
      <c r="H145" s="30" t="s">
        <v>57</v>
      </c>
      <c r="I145" s="32">
        <v>9995</v>
      </c>
    </row>
    <row r="146" spans="1:9" s="33" customFormat="1" x14ac:dyDescent="0.15">
      <c r="A146" s="31">
        <v>43556</v>
      </c>
      <c r="B146" s="30" t="s">
        <v>52</v>
      </c>
      <c r="C146" s="30" t="s">
        <v>53</v>
      </c>
      <c r="D146" s="30" t="s">
        <v>54</v>
      </c>
      <c r="E146" s="30" t="s">
        <v>28</v>
      </c>
      <c r="F146" s="30" t="s">
        <v>55</v>
      </c>
      <c r="G146" s="30" t="s">
        <v>66</v>
      </c>
      <c r="H146" s="30" t="s">
        <v>64</v>
      </c>
      <c r="I146" s="32">
        <v>3923</v>
      </c>
    </row>
    <row r="147" spans="1:9" s="33" customFormat="1" x14ac:dyDescent="0.15">
      <c r="A147" s="31">
        <v>43556</v>
      </c>
      <c r="B147" s="30" t="s">
        <v>62</v>
      </c>
      <c r="C147" s="30" t="s">
        <v>53</v>
      </c>
      <c r="D147" s="30" t="s">
        <v>54</v>
      </c>
      <c r="E147" s="30" t="s">
        <v>28</v>
      </c>
      <c r="F147" s="30" t="s">
        <v>55</v>
      </c>
      <c r="G147" s="30" t="s">
        <v>67</v>
      </c>
      <c r="H147" s="30" t="s">
        <v>61</v>
      </c>
      <c r="I147" s="32">
        <v>6087</v>
      </c>
    </row>
    <row r="148" spans="1:9" s="33" customFormat="1" x14ac:dyDescent="0.15">
      <c r="A148" s="31">
        <v>43556</v>
      </c>
      <c r="B148" s="30" t="s">
        <v>62</v>
      </c>
      <c r="C148" s="30" t="s">
        <v>53</v>
      </c>
      <c r="D148" s="30" t="s">
        <v>54</v>
      </c>
      <c r="E148" s="30" t="s">
        <v>28</v>
      </c>
      <c r="F148" s="30" t="s">
        <v>55</v>
      </c>
      <c r="G148" s="30" t="s">
        <v>76</v>
      </c>
      <c r="H148" s="30" t="s">
        <v>79</v>
      </c>
      <c r="I148" s="32">
        <v>2644</v>
      </c>
    </row>
    <row r="149" spans="1:9" s="33" customFormat="1" x14ac:dyDescent="0.15">
      <c r="A149" s="31">
        <v>43556</v>
      </c>
      <c r="B149" s="30" t="s">
        <v>52</v>
      </c>
      <c r="C149" s="30" t="s">
        <v>53</v>
      </c>
      <c r="D149" s="30" t="s">
        <v>54</v>
      </c>
      <c r="E149" s="30" t="s">
        <v>28</v>
      </c>
      <c r="F149" s="30" t="s">
        <v>55</v>
      </c>
      <c r="G149" s="30" t="s">
        <v>84</v>
      </c>
      <c r="H149" s="30" t="s">
        <v>75</v>
      </c>
      <c r="I149" s="32">
        <v>6002</v>
      </c>
    </row>
    <row r="150" spans="1:9" s="33" customFormat="1" x14ac:dyDescent="0.15">
      <c r="A150" s="31">
        <v>43556</v>
      </c>
      <c r="B150" s="30" t="s">
        <v>62</v>
      </c>
      <c r="C150" s="30" t="s">
        <v>53</v>
      </c>
      <c r="D150" s="30" t="s">
        <v>54</v>
      </c>
      <c r="E150" s="30" t="s">
        <v>28</v>
      </c>
      <c r="F150" s="30" t="s">
        <v>55</v>
      </c>
      <c r="G150" s="30" t="s">
        <v>85</v>
      </c>
      <c r="H150" s="30" t="s">
        <v>61</v>
      </c>
      <c r="I150" s="32">
        <v>6668</v>
      </c>
    </row>
    <row r="151" spans="1:9" s="33" customFormat="1" x14ac:dyDescent="0.15">
      <c r="A151" s="31">
        <v>43556</v>
      </c>
      <c r="B151" s="30" t="s">
        <v>52</v>
      </c>
      <c r="C151" s="30" t="s">
        <v>53</v>
      </c>
      <c r="D151" s="30" t="s">
        <v>54</v>
      </c>
      <c r="E151" s="30" t="s">
        <v>28</v>
      </c>
      <c r="F151" s="30" t="s">
        <v>55</v>
      </c>
      <c r="G151" s="30" t="s">
        <v>58</v>
      </c>
      <c r="H151" s="30" t="s">
        <v>68</v>
      </c>
      <c r="I151" s="32">
        <v>3630</v>
      </c>
    </row>
    <row r="152" spans="1:9" s="33" customFormat="1" x14ac:dyDescent="0.15">
      <c r="A152" s="31">
        <v>43556</v>
      </c>
      <c r="B152" s="30" t="s">
        <v>52</v>
      </c>
      <c r="C152" s="30" t="s">
        <v>53</v>
      </c>
      <c r="D152" s="30" t="s">
        <v>54</v>
      </c>
      <c r="E152" s="30" t="s">
        <v>28</v>
      </c>
      <c r="F152" s="30" t="s">
        <v>55</v>
      </c>
      <c r="G152" s="30" t="s">
        <v>80</v>
      </c>
      <c r="H152" s="30" t="s">
        <v>57</v>
      </c>
      <c r="I152" s="32">
        <v>4443</v>
      </c>
    </row>
    <row r="153" spans="1:9" s="33" customFormat="1" x14ac:dyDescent="0.15">
      <c r="A153" s="31">
        <v>43556</v>
      </c>
      <c r="B153" s="30" t="s">
        <v>52</v>
      </c>
      <c r="C153" s="30" t="s">
        <v>53</v>
      </c>
      <c r="D153" s="30" t="s">
        <v>54</v>
      </c>
      <c r="E153" s="30" t="s">
        <v>28</v>
      </c>
      <c r="F153" s="30" t="s">
        <v>55</v>
      </c>
      <c r="G153" s="30" t="s">
        <v>71</v>
      </c>
      <c r="H153" s="30" t="s">
        <v>57</v>
      </c>
      <c r="I153" s="32">
        <v>2699</v>
      </c>
    </row>
    <row r="154" spans="1:9" s="33" customFormat="1" x14ac:dyDescent="0.15">
      <c r="A154" s="31">
        <v>43556</v>
      </c>
      <c r="B154" s="30" t="s">
        <v>52</v>
      </c>
      <c r="C154" s="30" t="s">
        <v>53</v>
      </c>
      <c r="D154" s="30" t="s">
        <v>54</v>
      </c>
      <c r="E154" s="30" t="s">
        <v>28</v>
      </c>
      <c r="F154" s="30" t="s">
        <v>55</v>
      </c>
      <c r="G154" s="30" t="s">
        <v>84</v>
      </c>
      <c r="H154" s="30" t="s">
        <v>65</v>
      </c>
      <c r="I154" s="32">
        <v>5415</v>
      </c>
    </row>
    <row r="155" spans="1:9" s="33" customFormat="1" x14ac:dyDescent="0.15">
      <c r="A155" s="31">
        <v>43556</v>
      </c>
      <c r="B155" s="30" t="s">
        <v>62</v>
      </c>
      <c r="C155" s="30" t="s">
        <v>53</v>
      </c>
      <c r="D155" s="30" t="s">
        <v>54</v>
      </c>
      <c r="E155" s="30" t="s">
        <v>28</v>
      </c>
      <c r="F155" s="30" t="s">
        <v>55</v>
      </c>
      <c r="G155" s="30" t="s">
        <v>83</v>
      </c>
      <c r="H155" s="30" t="s">
        <v>57</v>
      </c>
      <c r="I155" s="32">
        <v>8353</v>
      </c>
    </row>
    <row r="156" spans="1:9" s="33" customFormat="1" x14ac:dyDescent="0.15">
      <c r="A156" s="31">
        <v>43556</v>
      </c>
      <c r="B156" s="30" t="s">
        <v>52</v>
      </c>
      <c r="C156" s="30" t="s">
        <v>53</v>
      </c>
      <c r="D156" s="30" t="s">
        <v>54</v>
      </c>
      <c r="E156" s="30" t="s">
        <v>28</v>
      </c>
      <c r="F156" s="30" t="s">
        <v>55</v>
      </c>
      <c r="G156" s="30" t="s">
        <v>82</v>
      </c>
      <c r="H156" s="30" t="s">
        <v>75</v>
      </c>
      <c r="I156" s="32">
        <v>3549</v>
      </c>
    </row>
    <row r="157" spans="1:9" s="33" customFormat="1" x14ac:dyDescent="0.15">
      <c r="A157" s="31">
        <v>43556</v>
      </c>
      <c r="B157" s="30" t="s">
        <v>52</v>
      </c>
      <c r="C157" s="30" t="s">
        <v>53</v>
      </c>
      <c r="D157" s="30" t="s">
        <v>54</v>
      </c>
      <c r="E157" s="30" t="s">
        <v>28</v>
      </c>
      <c r="F157" s="30" t="s">
        <v>55</v>
      </c>
      <c r="G157" s="30" t="s">
        <v>80</v>
      </c>
      <c r="H157" s="30" t="s">
        <v>59</v>
      </c>
      <c r="I157" s="32">
        <v>2493</v>
      </c>
    </row>
    <row r="158" spans="1:9" s="33" customFormat="1" x14ac:dyDescent="0.15">
      <c r="A158" s="31">
        <v>43586</v>
      </c>
      <c r="B158" s="30" t="s">
        <v>52</v>
      </c>
      <c r="C158" s="30" t="s">
        <v>53</v>
      </c>
      <c r="D158" s="30" t="s">
        <v>54</v>
      </c>
      <c r="E158" s="30" t="s">
        <v>28</v>
      </c>
      <c r="F158" s="30" t="s">
        <v>55</v>
      </c>
      <c r="G158" s="30" t="s">
        <v>58</v>
      </c>
      <c r="H158" s="30" t="s">
        <v>57</v>
      </c>
      <c r="I158" s="32">
        <v>2944</v>
      </c>
    </row>
    <row r="159" spans="1:9" s="33" customFormat="1" x14ac:dyDescent="0.15">
      <c r="A159" s="31">
        <v>43586</v>
      </c>
      <c r="B159" s="30" t="s">
        <v>52</v>
      </c>
      <c r="C159" s="30" t="s">
        <v>53</v>
      </c>
      <c r="D159" s="30" t="s">
        <v>54</v>
      </c>
      <c r="E159" s="30" t="s">
        <v>28</v>
      </c>
      <c r="F159" s="30" t="s">
        <v>55</v>
      </c>
      <c r="G159" s="30" t="s">
        <v>60</v>
      </c>
      <c r="H159" s="30" t="s">
        <v>57</v>
      </c>
      <c r="I159" s="32">
        <v>5541</v>
      </c>
    </row>
    <row r="160" spans="1:9" s="33" customFormat="1" x14ac:dyDescent="0.15">
      <c r="A160" s="31">
        <v>43586</v>
      </c>
      <c r="B160" s="30" t="s">
        <v>62</v>
      </c>
      <c r="C160" s="30" t="s">
        <v>53</v>
      </c>
      <c r="D160" s="30" t="s">
        <v>54</v>
      </c>
      <c r="E160" s="30" t="s">
        <v>28</v>
      </c>
      <c r="F160" s="30" t="s">
        <v>55</v>
      </c>
      <c r="G160" s="30" t="s">
        <v>86</v>
      </c>
      <c r="H160" s="30" t="s">
        <v>68</v>
      </c>
      <c r="I160" s="32">
        <v>4853</v>
      </c>
    </row>
    <row r="161" spans="1:9" s="33" customFormat="1" x14ac:dyDescent="0.15">
      <c r="A161" s="31">
        <v>43586</v>
      </c>
      <c r="B161" s="30" t="s">
        <v>52</v>
      </c>
      <c r="C161" s="30" t="s">
        <v>53</v>
      </c>
      <c r="D161" s="30" t="s">
        <v>54</v>
      </c>
      <c r="E161" s="30" t="s">
        <v>28</v>
      </c>
      <c r="F161" s="30" t="s">
        <v>55</v>
      </c>
      <c r="G161" s="30" t="s">
        <v>82</v>
      </c>
      <c r="H161" s="30" t="s">
        <v>64</v>
      </c>
      <c r="I161" s="32">
        <v>7765</v>
      </c>
    </row>
    <row r="162" spans="1:9" s="33" customFormat="1" x14ac:dyDescent="0.15">
      <c r="A162" s="31">
        <v>43586</v>
      </c>
      <c r="B162" s="30" t="s">
        <v>52</v>
      </c>
      <c r="C162" s="30" t="s">
        <v>53</v>
      </c>
      <c r="D162" s="30" t="s">
        <v>54</v>
      </c>
      <c r="E162" s="30" t="s">
        <v>28</v>
      </c>
      <c r="F162" s="30" t="s">
        <v>55</v>
      </c>
      <c r="G162" s="30" t="s">
        <v>66</v>
      </c>
      <c r="H162" s="30" t="s">
        <v>64</v>
      </c>
      <c r="I162" s="32">
        <v>7516</v>
      </c>
    </row>
    <row r="163" spans="1:9" s="33" customFormat="1" x14ac:dyDescent="0.15">
      <c r="A163" s="31">
        <v>43586</v>
      </c>
      <c r="B163" s="30" t="s">
        <v>62</v>
      </c>
      <c r="C163" s="30" t="s">
        <v>53</v>
      </c>
      <c r="D163" s="30" t="s">
        <v>54</v>
      </c>
      <c r="E163" s="30" t="s">
        <v>28</v>
      </c>
      <c r="F163" s="30" t="s">
        <v>55</v>
      </c>
      <c r="G163" s="30" t="s">
        <v>85</v>
      </c>
      <c r="H163" s="30" t="s">
        <v>68</v>
      </c>
      <c r="I163" s="32">
        <v>9613</v>
      </c>
    </row>
    <row r="164" spans="1:9" s="33" customFormat="1" x14ac:dyDescent="0.15">
      <c r="A164" s="31">
        <v>43586</v>
      </c>
      <c r="B164" s="30" t="s">
        <v>62</v>
      </c>
      <c r="C164" s="30" t="s">
        <v>53</v>
      </c>
      <c r="D164" s="30" t="s">
        <v>54</v>
      </c>
      <c r="E164" s="30" t="s">
        <v>28</v>
      </c>
      <c r="F164" s="30" t="s">
        <v>55</v>
      </c>
      <c r="G164" s="30" t="s">
        <v>72</v>
      </c>
      <c r="H164" s="30" t="s">
        <v>65</v>
      </c>
      <c r="I164" s="32">
        <v>9688</v>
      </c>
    </row>
    <row r="165" spans="1:9" s="33" customFormat="1" x14ac:dyDescent="0.15">
      <c r="A165" s="31">
        <v>43586</v>
      </c>
      <c r="B165" s="30" t="s">
        <v>52</v>
      </c>
      <c r="C165" s="30" t="s">
        <v>53</v>
      </c>
      <c r="D165" s="30" t="s">
        <v>54</v>
      </c>
      <c r="E165" s="30" t="s">
        <v>28</v>
      </c>
      <c r="F165" s="30" t="s">
        <v>55</v>
      </c>
      <c r="G165" s="30" t="s">
        <v>70</v>
      </c>
      <c r="H165" s="30" t="s">
        <v>57</v>
      </c>
      <c r="I165" s="32">
        <v>1167</v>
      </c>
    </row>
    <row r="166" spans="1:9" s="33" customFormat="1" x14ac:dyDescent="0.15">
      <c r="A166" s="31">
        <v>43586</v>
      </c>
      <c r="B166" s="30" t="s">
        <v>62</v>
      </c>
      <c r="C166" s="30" t="s">
        <v>53</v>
      </c>
      <c r="D166" s="30" t="s">
        <v>54</v>
      </c>
      <c r="E166" s="30" t="s">
        <v>28</v>
      </c>
      <c r="F166" s="30" t="s">
        <v>55</v>
      </c>
      <c r="G166" s="30" t="s">
        <v>70</v>
      </c>
      <c r="H166" s="30" t="s">
        <v>61</v>
      </c>
      <c r="I166" s="32">
        <v>7637</v>
      </c>
    </row>
    <row r="167" spans="1:9" s="33" customFormat="1" x14ac:dyDescent="0.15">
      <c r="A167" s="31">
        <v>43586</v>
      </c>
      <c r="B167" s="30" t="s">
        <v>52</v>
      </c>
      <c r="C167" s="30" t="s">
        <v>53</v>
      </c>
      <c r="D167" s="30" t="s">
        <v>54</v>
      </c>
      <c r="E167" s="30" t="s">
        <v>28</v>
      </c>
      <c r="F167" s="30" t="s">
        <v>55</v>
      </c>
      <c r="G167" s="30" t="s">
        <v>70</v>
      </c>
      <c r="H167" s="30" t="s">
        <v>61</v>
      </c>
      <c r="I167" s="32">
        <v>5600</v>
      </c>
    </row>
    <row r="168" spans="1:9" s="33" customFormat="1" x14ac:dyDescent="0.15">
      <c r="A168" s="31">
        <v>43586</v>
      </c>
      <c r="B168" s="30" t="s">
        <v>62</v>
      </c>
      <c r="C168" s="30" t="s">
        <v>53</v>
      </c>
      <c r="D168" s="30" t="s">
        <v>54</v>
      </c>
      <c r="E168" s="30" t="s">
        <v>28</v>
      </c>
      <c r="F168" s="30" t="s">
        <v>55</v>
      </c>
      <c r="G168" s="30" t="s">
        <v>83</v>
      </c>
      <c r="H168" s="30" t="s">
        <v>68</v>
      </c>
      <c r="I168" s="32">
        <v>4635</v>
      </c>
    </row>
    <row r="169" spans="1:9" s="33" customFormat="1" x14ac:dyDescent="0.15">
      <c r="A169" s="31">
        <v>43586</v>
      </c>
      <c r="B169" s="30" t="s">
        <v>62</v>
      </c>
      <c r="C169" s="30" t="s">
        <v>53</v>
      </c>
      <c r="D169" s="30" t="s">
        <v>54</v>
      </c>
      <c r="E169" s="30" t="s">
        <v>28</v>
      </c>
      <c r="F169" s="30" t="s">
        <v>55</v>
      </c>
      <c r="G169" s="30" t="s">
        <v>72</v>
      </c>
      <c r="H169" s="30" t="s">
        <v>59</v>
      </c>
      <c r="I169" s="32">
        <v>5502</v>
      </c>
    </row>
    <row r="170" spans="1:9" s="33" customFormat="1" x14ac:dyDescent="0.15">
      <c r="A170" s="31">
        <v>43586</v>
      </c>
      <c r="B170" s="30" t="s">
        <v>52</v>
      </c>
      <c r="C170" s="30" t="s">
        <v>53</v>
      </c>
      <c r="D170" s="30" t="s">
        <v>54</v>
      </c>
      <c r="E170" s="30" t="s">
        <v>28</v>
      </c>
      <c r="F170" s="30" t="s">
        <v>55</v>
      </c>
      <c r="G170" s="30" t="s">
        <v>73</v>
      </c>
      <c r="H170" s="30" t="s">
        <v>68</v>
      </c>
      <c r="I170" s="32">
        <v>7464</v>
      </c>
    </row>
    <row r="171" spans="1:9" s="33" customFormat="1" x14ac:dyDescent="0.15">
      <c r="A171" s="31">
        <v>43586</v>
      </c>
      <c r="B171" s="30" t="s">
        <v>62</v>
      </c>
      <c r="C171" s="30" t="s">
        <v>53</v>
      </c>
      <c r="D171" s="30" t="s">
        <v>54</v>
      </c>
      <c r="E171" s="30" t="s">
        <v>28</v>
      </c>
      <c r="F171" s="30" t="s">
        <v>55</v>
      </c>
      <c r="G171" s="30" t="s">
        <v>73</v>
      </c>
      <c r="H171" s="30" t="s">
        <v>59</v>
      </c>
      <c r="I171" s="32">
        <v>1968</v>
      </c>
    </row>
    <row r="172" spans="1:9" s="33" customFormat="1" x14ac:dyDescent="0.15">
      <c r="A172" s="31">
        <v>43586</v>
      </c>
      <c r="B172" s="30" t="s">
        <v>62</v>
      </c>
      <c r="C172" s="30" t="s">
        <v>53</v>
      </c>
      <c r="D172" s="30" t="s">
        <v>54</v>
      </c>
      <c r="E172" s="30" t="s">
        <v>28</v>
      </c>
      <c r="F172" s="30" t="s">
        <v>55</v>
      </c>
      <c r="G172" s="30" t="s">
        <v>67</v>
      </c>
      <c r="H172" s="30" t="s">
        <v>75</v>
      </c>
      <c r="I172" s="32">
        <v>7578</v>
      </c>
    </row>
    <row r="173" spans="1:9" s="33" customFormat="1" x14ac:dyDescent="0.15">
      <c r="A173" s="31">
        <v>43586</v>
      </c>
      <c r="B173" s="30" t="s">
        <v>62</v>
      </c>
      <c r="C173" s="30" t="s">
        <v>53</v>
      </c>
      <c r="D173" s="30" t="s">
        <v>54</v>
      </c>
      <c r="E173" s="30" t="s">
        <v>28</v>
      </c>
      <c r="F173" s="30" t="s">
        <v>55</v>
      </c>
      <c r="G173" s="30" t="s">
        <v>58</v>
      </c>
      <c r="H173" s="30" t="s">
        <v>61</v>
      </c>
      <c r="I173" s="32">
        <v>7167</v>
      </c>
    </row>
    <row r="174" spans="1:9" s="33" customFormat="1" x14ac:dyDescent="0.15">
      <c r="A174" s="31">
        <v>43586</v>
      </c>
      <c r="B174" s="30" t="s">
        <v>62</v>
      </c>
      <c r="C174" s="30" t="s">
        <v>53</v>
      </c>
      <c r="D174" s="30" t="s">
        <v>54</v>
      </c>
      <c r="E174" s="30" t="s">
        <v>28</v>
      </c>
      <c r="F174" s="30" t="s">
        <v>55</v>
      </c>
      <c r="G174" s="30" t="s">
        <v>71</v>
      </c>
      <c r="H174" s="30" t="s">
        <v>61</v>
      </c>
      <c r="I174" s="32">
        <v>8897</v>
      </c>
    </row>
    <row r="175" spans="1:9" s="33" customFormat="1" x14ac:dyDescent="0.15">
      <c r="A175" s="31">
        <v>43586</v>
      </c>
      <c r="B175" s="30" t="s">
        <v>62</v>
      </c>
      <c r="C175" s="30" t="s">
        <v>53</v>
      </c>
      <c r="D175" s="30" t="s">
        <v>54</v>
      </c>
      <c r="E175" s="30" t="s">
        <v>28</v>
      </c>
      <c r="F175" s="30" t="s">
        <v>55</v>
      </c>
      <c r="G175" s="30" t="s">
        <v>76</v>
      </c>
      <c r="H175" s="30" t="s">
        <v>65</v>
      </c>
      <c r="I175" s="32">
        <v>8883</v>
      </c>
    </row>
    <row r="176" spans="1:9" s="33" customFormat="1" x14ac:dyDescent="0.15">
      <c r="A176" s="31">
        <v>43586</v>
      </c>
      <c r="B176" s="30" t="s">
        <v>52</v>
      </c>
      <c r="C176" s="30" t="s">
        <v>53</v>
      </c>
      <c r="D176" s="30" t="s">
        <v>54</v>
      </c>
      <c r="E176" s="30" t="s">
        <v>28</v>
      </c>
      <c r="F176" s="30" t="s">
        <v>55</v>
      </c>
      <c r="G176" s="30" t="s">
        <v>76</v>
      </c>
      <c r="H176" s="30" t="s">
        <v>75</v>
      </c>
      <c r="I176" s="32">
        <v>3018</v>
      </c>
    </row>
    <row r="177" spans="1:9" s="33" customFormat="1" x14ac:dyDescent="0.15">
      <c r="A177" s="31">
        <v>43586</v>
      </c>
      <c r="B177" s="30" t="s">
        <v>52</v>
      </c>
      <c r="C177" s="30" t="s">
        <v>53</v>
      </c>
      <c r="D177" s="30" t="s">
        <v>54</v>
      </c>
      <c r="E177" s="30" t="s">
        <v>28</v>
      </c>
      <c r="F177" s="30" t="s">
        <v>55</v>
      </c>
      <c r="G177" s="30" t="s">
        <v>71</v>
      </c>
      <c r="H177" s="30" t="s">
        <v>61</v>
      </c>
      <c r="I177" s="32">
        <v>4625</v>
      </c>
    </row>
    <row r="178" spans="1:9" s="33" customFormat="1" x14ac:dyDescent="0.15">
      <c r="A178" s="31">
        <v>43586</v>
      </c>
      <c r="B178" s="30" t="s">
        <v>62</v>
      </c>
      <c r="C178" s="30" t="s">
        <v>53</v>
      </c>
      <c r="D178" s="30" t="s">
        <v>54</v>
      </c>
      <c r="E178" s="30" t="s">
        <v>28</v>
      </c>
      <c r="F178" s="30" t="s">
        <v>55</v>
      </c>
      <c r="G178" s="30" t="s">
        <v>71</v>
      </c>
      <c r="H178" s="30" t="s">
        <v>59</v>
      </c>
      <c r="I178" s="32">
        <v>1667</v>
      </c>
    </row>
    <row r="179" spans="1:9" s="33" customFormat="1" x14ac:dyDescent="0.15">
      <c r="A179" s="31">
        <v>43586</v>
      </c>
      <c r="B179" s="30" t="s">
        <v>52</v>
      </c>
      <c r="C179" s="30" t="s">
        <v>53</v>
      </c>
      <c r="D179" s="30" t="s">
        <v>54</v>
      </c>
      <c r="E179" s="30" t="s">
        <v>28</v>
      </c>
      <c r="F179" s="30" t="s">
        <v>55</v>
      </c>
      <c r="G179" s="30" t="s">
        <v>77</v>
      </c>
      <c r="H179" s="30" t="s">
        <v>61</v>
      </c>
      <c r="I179" s="32">
        <v>8579</v>
      </c>
    </row>
    <row r="180" spans="1:9" s="33" customFormat="1" x14ac:dyDescent="0.15">
      <c r="A180" s="31">
        <v>43586</v>
      </c>
      <c r="B180" s="30" t="s">
        <v>52</v>
      </c>
      <c r="C180" s="30" t="s">
        <v>53</v>
      </c>
      <c r="D180" s="30" t="s">
        <v>54</v>
      </c>
      <c r="E180" s="30" t="s">
        <v>28</v>
      </c>
      <c r="F180" s="30" t="s">
        <v>55</v>
      </c>
      <c r="G180" s="30" t="s">
        <v>78</v>
      </c>
      <c r="H180" s="30" t="s">
        <v>65</v>
      </c>
      <c r="I180" s="32">
        <v>3809</v>
      </c>
    </row>
    <row r="181" spans="1:9" s="33" customFormat="1" x14ac:dyDescent="0.15">
      <c r="A181" s="31">
        <v>43586</v>
      </c>
      <c r="B181" s="30" t="s">
        <v>62</v>
      </c>
      <c r="C181" s="30" t="s">
        <v>53</v>
      </c>
      <c r="D181" s="30" t="s">
        <v>54</v>
      </c>
      <c r="E181" s="30" t="s">
        <v>28</v>
      </c>
      <c r="F181" s="30" t="s">
        <v>55</v>
      </c>
      <c r="G181" s="30" t="s">
        <v>67</v>
      </c>
      <c r="H181" s="30" t="s">
        <v>64</v>
      </c>
      <c r="I181" s="32">
        <v>5944</v>
      </c>
    </row>
    <row r="182" spans="1:9" s="33" customFormat="1" x14ac:dyDescent="0.15">
      <c r="A182" s="31">
        <v>43586</v>
      </c>
      <c r="B182" s="30" t="s">
        <v>52</v>
      </c>
      <c r="C182" s="30" t="s">
        <v>53</v>
      </c>
      <c r="D182" s="30" t="s">
        <v>54</v>
      </c>
      <c r="E182" s="30" t="s">
        <v>28</v>
      </c>
      <c r="F182" s="30" t="s">
        <v>55</v>
      </c>
      <c r="G182" s="30" t="s">
        <v>78</v>
      </c>
      <c r="H182" s="30" t="s">
        <v>65</v>
      </c>
      <c r="I182" s="32">
        <v>3012</v>
      </c>
    </row>
    <row r="183" spans="1:9" s="33" customFormat="1" x14ac:dyDescent="0.15">
      <c r="A183" s="31">
        <v>43586</v>
      </c>
      <c r="B183" s="30" t="s">
        <v>52</v>
      </c>
      <c r="C183" s="30" t="s">
        <v>53</v>
      </c>
      <c r="D183" s="30" t="s">
        <v>54</v>
      </c>
      <c r="E183" s="30" t="s">
        <v>28</v>
      </c>
      <c r="F183" s="30" t="s">
        <v>55</v>
      </c>
      <c r="G183" s="30" t="s">
        <v>80</v>
      </c>
      <c r="H183" s="30" t="s">
        <v>57</v>
      </c>
      <c r="I183" s="32">
        <v>4175</v>
      </c>
    </row>
    <row r="184" spans="1:9" s="33" customFormat="1" x14ac:dyDescent="0.15">
      <c r="A184" s="31">
        <v>43586</v>
      </c>
      <c r="B184" s="30" t="s">
        <v>62</v>
      </c>
      <c r="C184" s="30" t="s">
        <v>53</v>
      </c>
      <c r="D184" s="30" t="s">
        <v>54</v>
      </c>
      <c r="E184" s="30" t="s">
        <v>28</v>
      </c>
      <c r="F184" s="30" t="s">
        <v>55</v>
      </c>
      <c r="G184" s="30" t="s">
        <v>81</v>
      </c>
      <c r="H184" s="30" t="s">
        <v>59</v>
      </c>
      <c r="I184" s="32">
        <v>4531</v>
      </c>
    </row>
    <row r="185" spans="1:9" s="33" customFormat="1" x14ac:dyDescent="0.15">
      <c r="A185" s="31">
        <v>43586</v>
      </c>
      <c r="B185" s="30" t="s">
        <v>62</v>
      </c>
      <c r="C185" s="30" t="s">
        <v>53</v>
      </c>
      <c r="D185" s="30" t="s">
        <v>54</v>
      </c>
      <c r="E185" s="30" t="s">
        <v>28</v>
      </c>
      <c r="F185" s="30" t="s">
        <v>55</v>
      </c>
      <c r="G185" s="30" t="s">
        <v>82</v>
      </c>
      <c r="H185" s="30" t="s">
        <v>64</v>
      </c>
      <c r="I185" s="32">
        <v>1446</v>
      </c>
    </row>
    <row r="186" spans="1:9" s="33" customFormat="1" x14ac:dyDescent="0.15">
      <c r="A186" s="31">
        <v>43586</v>
      </c>
      <c r="B186" s="30" t="s">
        <v>52</v>
      </c>
      <c r="C186" s="30" t="s">
        <v>53</v>
      </c>
      <c r="D186" s="30" t="s">
        <v>54</v>
      </c>
      <c r="E186" s="30" t="s">
        <v>28</v>
      </c>
      <c r="F186" s="30" t="s">
        <v>55</v>
      </c>
      <c r="G186" s="30" t="s">
        <v>58</v>
      </c>
      <c r="H186" s="30" t="s">
        <v>65</v>
      </c>
      <c r="I186" s="32">
        <v>8244</v>
      </c>
    </row>
    <row r="187" spans="1:9" s="33" customFormat="1" x14ac:dyDescent="0.15">
      <c r="A187" s="31">
        <v>43586</v>
      </c>
      <c r="B187" s="30" t="s">
        <v>52</v>
      </c>
      <c r="C187" s="30" t="s">
        <v>53</v>
      </c>
      <c r="D187" s="30" t="s">
        <v>54</v>
      </c>
      <c r="E187" s="30" t="s">
        <v>28</v>
      </c>
      <c r="F187" s="30" t="s">
        <v>55</v>
      </c>
      <c r="G187" s="30" t="s">
        <v>56</v>
      </c>
      <c r="H187" s="30" t="s">
        <v>57</v>
      </c>
      <c r="I187" s="32">
        <v>5258</v>
      </c>
    </row>
    <row r="188" spans="1:9" s="33" customFormat="1" x14ac:dyDescent="0.15">
      <c r="A188" s="31">
        <v>43586</v>
      </c>
      <c r="B188" s="30" t="s">
        <v>52</v>
      </c>
      <c r="C188" s="30" t="s">
        <v>53</v>
      </c>
      <c r="D188" s="30" t="s">
        <v>54</v>
      </c>
      <c r="E188" s="30" t="s">
        <v>28</v>
      </c>
      <c r="F188" s="30" t="s">
        <v>55</v>
      </c>
      <c r="G188" s="30" t="s">
        <v>84</v>
      </c>
      <c r="H188" s="30" t="s">
        <v>68</v>
      </c>
      <c r="I188" s="32">
        <v>4639</v>
      </c>
    </row>
    <row r="189" spans="1:9" s="33" customFormat="1" x14ac:dyDescent="0.15">
      <c r="A189" s="31">
        <v>43586</v>
      </c>
      <c r="B189" s="30" t="s">
        <v>62</v>
      </c>
      <c r="C189" s="30" t="s">
        <v>53</v>
      </c>
      <c r="D189" s="30" t="s">
        <v>54</v>
      </c>
      <c r="E189" s="30" t="s">
        <v>28</v>
      </c>
      <c r="F189" s="30" t="s">
        <v>55</v>
      </c>
      <c r="G189" s="30" t="s">
        <v>85</v>
      </c>
      <c r="H189" s="30" t="s">
        <v>59</v>
      </c>
      <c r="I189" s="32">
        <v>1816</v>
      </c>
    </row>
    <row r="190" spans="1:9" s="33" customFormat="1" x14ac:dyDescent="0.15">
      <c r="A190" s="31">
        <v>43586</v>
      </c>
      <c r="B190" s="30" t="s">
        <v>52</v>
      </c>
      <c r="C190" s="30" t="s">
        <v>53</v>
      </c>
      <c r="D190" s="30" t="s">
        <v>54</v>
      </c>
      <c r="E190" s="30" t="s">
        <v>28</v>
      </c>
      <c r="F190" s="30" t="s">
        <v>55</v>
      </c>
      <c r="G190" s="30" t="s">
        <v>58</v>
      </c>
      <c r="H190" s="30" t="s">
        <v>68</v>
      </c>
      <c r="I190" s="32">
        <v>4498</v>
      </c>
    </row>
    <row r="191" spans="1:9" s="33" customFormat="1" x14ac:dyDescent="0.15">
      <c r="A191" s="31">
        <v>43586</v>
      </c>
      <c r="B191" s="30" t="s">
        <v>62</v>
      </c>
      <c r="C191" s="30" t="s">
        <v>53</v>
      </c>
      <c r="D191" s="30" t="s">
        <v>54</v>
      </c>
      <c r="E191" s="30" t="s">
        <v>28</v>
      </c>
      <c r="F191" s="30" t="s">
        <v>55</v>
      </c>
      <c r="G191" s="30" t="s">
        <v>86</v>
      </c>
      <c r="H191" s="30" t="s">
        <v>59</v>
      </c>
      <c r="I191" s="32">
        <v>7992</v>
      </c>
    </row>
    <row r="192" spans="1:9" s="33" customFormat="1" x14ac:dyDescent="0.15">
      <c r="A192" s="31">
        <v>43586</v>
      </c>
      <c r="B192" s="30" t="s">
        <v>52</v>
      </c>
      <c r="C192" s="30" t="s">
        <v>53</v>
      </c>
      <c r="D192" s="30" t="s">
        <v>54</v>
      </c>
      <c r="E192" s="30" t="s">
        <v>28</v>
      </c>
      <c r="F192" s="30" t="s">
        <v>55</v>
      </c>
      <c r="G192" s="30" t="s">
        <v>71</v>
      </c>
      <c r="H192" s="30" t="s">
        <v>57</v>
      </c>
      <c r="I192" s="32">
        <v>3611</v>
      </c>
    </row>
    <row r="193" spans="1:9" s="33" customFormat="1" x14ac:dyDescent="0.15">
      <c r="A193" s="31">
        <v>43586</v>
      </c>
      <c r="B193" s="30" t="s">
        <v>52</v>
      </c>
      <c r="C193" s="30" t="s">
        <v>53</v>
      </c>
      <c r="D193" s="30" t="s">
        <v>54</v>
      </c>
      <c r="E193" s="30" t="s">
        <v>28</v>
      </c>
      <c r="F193" s="30" t="s">
        <v>55</v>
      </c>
      <c r="G193" s="30" t="s">
        <v>84</v>
      </c>
      <c r="H193" s="30" t="s">
        <v>64</v>
      </c>
      <c r="I193" s="32">
        <v>6982</v>
      </c>
    </row>
    <row r="194" spans="1:9" s="33" customFormat="1" x14ac:dyDescent="0.15">
      <c r="A194" s="31">
        <v>43586</v>
      </c>
      <c r="B194" s="30" t="s">
        <v>52</v>
      </c>
      <c r="C194" s="30" t="s">
        <v>53</v>
      </c>
      <c r="D194" s="30" t="s">
        <v>54</v>
      </c>
      <c r="E194" s="30" t="s">
        <v>28</v>
      </c>
      <c r="F194" s="30" t="s">
        <v>55</v>
      </c>
      <c r="G194" s="30" t="s">
        <v>56</v>
      </c>
      <c r="H194" s="30" t="s">
        <v>79</v>
      </c>
      <c r="I194" s="32">
        <v>5921</v>
      </c>
    </row>
    <row r="195" spans="1:9" s="33" customFormat="1" x14ac:dyDescent="0.15">
      <c r="A195" s="31">
        <v>43586</v>
      </c>
      <c r="B195" s="30" t="s">
        <v>62</v>
      </c>
      <c r="C195" s="30" t="s">
        <v>53</v>
      </c>
      <c r="D195" s="30" t="s">
        <v>54</v>
      </c>
      <c r="E195" s="30" t="s">
        <v>28</v>
      </c>
      <c r="F195" s="30" t="s">
        <v>55</v>
      </c>
      <c r="G195" s="30" t="s">
        <v>70</v>
      </c>
      <c r="H195" s="30" t="s">
        <v>61</v>
      </c>
      <c r="I195" s="32">
        <v>2910</v>
      </c>
    </row>
    <row r="196" spans="1:9" s="33" customFormat="1" x14ac:dyDescent="0.15">
      <c r="A196" s="31">
        <v>43586</v>
      </c>
      <c r="B196" s="30" t="s">
        <v>52</v>
      </c>
      <c r="C196" s="30" t="s">
        <v>53</v>
      </c>
      <c r="D196" s="30" t="s">
        <v>54</v>
      </c>
      <c r="E196" s="30" t="s">
        <v>28</v>
      </c>
      <c r="F196" s="30" t="s">
        <v>55</v>
      </c>
      <c r="G196" s="30" t="s">
        <v>80</v>
      </c>
      <c r="H196" s="30" t="s">
        <v>61</v>
      </c>
      <c r="I196" s="32">
        <v>6032</v>
      </c>
    </row>
    <row r="197" spans="1:9" s="33" customFormat="1" x14ac:dyDescent="0.15">
      <c r="A197" s="31">
        <v>43617</v>
      </c>
      <c r="B197" s="30" t="s">
        <v>52</v>
      </c>
      <c r="C197" s="30" t="s">
        <v>53</v>
      </c>
      <c r="D197" s="30" t="s">
        <v>54</v>
      </c>
      <c r="E197" s="30" t="s">
        <v>28</v>
      </c>
      <c r="F197" s="30" t="s">
        <v>55</v>
      </c>
      <c r="G197" s="30" t="s">
        <v>58</v>
      </c>
      <c r="H197" s="30" t="s">
        <v>75</v>
      </c>
      <c r="I197" s="32">
        <v>3975</v>
      </c>
    </row>
    <row r="198" spans="1:9" s="33" customFormat="1" x14ac:dyDescent="0.15">
      <c r="A198" s="31">
        <v>43617</v>
      </c>
      <c r="B198" s="30" t="s">
        <v>52</v>
      </c>
      <c r="C198" s="30" t="s">
        <v>53</v>
      </c>
      <c r="D198" s="30" t="s">
        <v>54</v>
      </c>
      <c r="E198" s="30" t="s">
        <v>28</v>
      </c>
      <c r="F198" s="30" t="s">
        <v>55</v>
      </c>
      <c r="G198" s="30" t="s">
        <v>60</v>
      </c>
      <c r="H198" s="30" t="s">
        <v>57</v>
      </c>
      <c r="I198" s="32">
        <v>9945</v>
      </c>
    </row>
    <row r="199" spans="1:9" s="33" customFormat="1" x14ac:dyDescent="0.15">
      <c r="A199" s="31">
        <v>43617</v>
      </c>
      <c r="B199" s="30" t="s">
        <v>62</v>
      </c>
      <c r="C199" s="30" t="s">
        <v>53</v>
      </c>
      <c r="D199" s="30" t="s">
        <v>54</v>
      </c>
      <c r="E199" s="30" t="s">
        <v>28</v>
      </c>
      <c r="F199" s="30" t="s">
        <v>55</v>
      </c>
      <c r="G199" s="30" t="s">
        <v>86</v>
      </c>
      <c r="H199" s="30" t="s">
        <v>65</v>
      </c>
      <c r="I199" s="32">
        <v>6008</v>
      </c>
    </row>
    <row r="200" spans="1:9" s="33" customFormat="1" x14ac:dyDescent="0.15">
      <c r="A200" s="31">
        <v>43617</v>
      </c>
      <c r="B200" s="30" t="s">
        <v>52</v>
      </c>
      <c r="C200" s="30" t="s">
        <v>53</v>
      </c>
      <c r="D200" s="30" t="s">
        <v>54</v>
      </c>
      <c r="E200" s="30" t="s">
        <v>28</v>
      </c>
      <c r="F200" s="30" t="s">
        <v>55</v>
      </c>
      <c r="G200" s="30" t="s">
        <v>82</v>
      </c>
      <c r="H200" s="30" t="s">
        <v>61</v>
      </c>
      <c r="I200" s="32">
        <v>6092</v>
      </c>
    </row>
    <row r="201" spans="1:9" s="33" customFormat="1" x14ac:dyDescent="0.15">
      <c r="A201" s="31">
        <v>43617</v>
      </c>
      <c r="B201" s="30" t="s">
        <v>52</v>
      </c>
      <c r="C201" s="30" t="s">
        <v>53</v>
      </c>
      <c r="D201" s="30" t="s">
        <v>54</v>
      </c>
      <c r="E201" s="30" t="s">
        <v>28</v>
      </c>
      <c r="F201" s="30" t="s">
        <v>55</v>
      </c>
      <c r="G201" s="30" t="s">
        <v>66</v>
      </c>
      <c r="H201" s="30" t="s">
        <v>79</v>
      </c>
      <c r="I201" s="32">
        <v>2831</v>
      </c>
    </row>
    <row r="202" spans="1:9" s="33" customFormat="1" x14ac:dyDescent="0.15">
      <c r="A202" s="31">
        <v>43617</v>
      </c>
      <c r="B202" s="30" t="s">
        <v>62</v>
      </c>
      <c r="C202" s="30" t="s">
        <v>53</v>
      </c>
      <c r="D202" s="30" t="s">
        <v>54</v>
      </c>
      <c r="E202" s="30" t="s">
        <v>28</v>
      </c>
      <c r="F202" s="30" t="s">
        <v>55</v>
      </c>
      <c r="G202" s="30" t="s">
        <v>85</v>
      </c>
      <c r="H202" s="30" t="s">
        <v>68</v>
      </c>
      <c r="I202" s="32">
        <v>4122</v>
      </c>
    </row>
    <row r="203" spans="1:9" s="33" customFormat="1" x14ac:dyDescent="0.15">
      <c r="A203" s="31">
        <v>43617</v>
      </c>
      <c r="B203" s="30" t="s">
        <v>62</v>
      </c>
      <c r="C203" s="30" t="s">
        <v>53</v>
      </c>
      <c r="D203" s="30" t="s">
        <v>54</v>
      </c>
      <c r="E203" s="30" t="s">
        <v>28</v>
      </c>
      <c r="F203" s="30" t="s">
        <v>55</v>
      </c>
      <c r="G203" s="30" t="s">
        <v>72</v>
      </c>
      <c r="H203" s="30" t="s">
        <v>64</v>
      </c>
      <c r="I203" s="32">
        <v>3393</v>
      </c>
    </row>
    <row r="204" spans="1:9" s="33" customFormat="1" x14ac:dyDescent="0.15">
      <c r="A204" s="31">
        <v>43617</v>
      </c>
      <c r="B204" s="30" t="s">
        <v>52</v>
      </c>
      <c r="C204" s="30" t="s">
        <v>53</v>
      </c>
      <c r="D204" s="30" t="s">
        <v>54</v>
      </c>
      <c r="E204" s="30" t="s">
        <v>28</v>
      </c>
      <c r="F204" s="30" t="s">
        <v>55</v>
      </c>
      <c r="G204" s="30" t="s">
        <v>70</v>
      </c>
      <c r="H204" s="30" t="s">
        <v>57</v>
      </c>
      <c r="I204" s="32">
        <v>8990</v>
      </c>
    </row>
    <row r="205" spans="1:9" s="33" customFormat="1" x14ac:dyDescent="0.15">
      <c r="A205" s="31">
        <v>43617</v>
      </c>
      <c r="B205" s="30" t="s">
        <v>62</v>
      </c>
      <c r="C205" s="30" t="s">
        <v>53</v>
      </c>
      <c r="D205" s="30" t="s">
        <v>54</v>
      </c>
      <c r="E205" s="30" t="s">
        <v>28</v>
      </c>
      <c r="F205" s="30" t="s">
        <v>55</v>
      </c>
      <c r="G205" s="30" t="s">
        <v>70</v>
      </c>
      <c r="H205" s="30" t="s">
        <v>57</v>
      </c>
      <c r="I205" s="32">
        <v>3514</v>
      </c>
    </row>
    <row r="206" spans="1:9" s="33" customFormat="1" x14ac:dyDescent="0.15">
      <c r="A206" s="31">
        <v>43617</v>
      </c>
      <c r="B206" s="30" t="s">
        <v>52</v>
      </c>
      <c r="C206" s="30" t="s">
        <v>53</v>
      </c>
      <c r="D206" s="30" t="s">
        <v>54</v>
      </c>
      <c r="E206" s="30" t="s">
        <v>28</v>
      </c>
      <c r="F206" s="30" t="s">
        <v>55</v>
      </c>
      <c r="G206" s="30" t="s">
        <v>71</v>
      </c>
      <c r="H206" s="30" t="s">
        <v>61</v>
      </c>
      <c r="I206" s="32">
        <v>8177</v>
      </c>
    </row>
    <row r="207" spans="1:9" s="33" customFormat="1" x14ac:dyDescent="0.15">
      <c r="A207" s="31">
        <v>43617</v>
      </c>
      <c r="B207" s="30" t="s">
        <v>62</v>
      </c>
      <c r="C207" s="30" t="s">
        <v>53</v>
      </c>
      <c r="D207" s="30" t="s">
        <v>54</v>
      </c>
      <c r="E207" s="30" t="s">
        <v>28</v>
      </c>
      <c r="F207" s="30" t="s">
        <v>55</v>
      </c>
      <c r="G207" s="30" t="s">
        <v>73</v>
      </c>
      <c r="H207" s="30" t="s">
        <v>79</v>
      </c>
      <c r="I207" s="32">
        <v>9763</v>
      </c>
    </row>
    <row r="208" spans="1:9" s="33" customFormat="1" x14ac:dyDescent="0.15">
      <c r="A208" s="31">
        <v>43617</v>
      </c>
      <c r="B208" s="30" t="s">
        <v>62</v>
      </c>
      <c r="C208" s="30" t="s">
        <v>53</v>
      </c>
      <c r="D208" s="30" t="s">
        <v>54</v>
      </c>
      <c r="E208" s="30" t="s">
        <v>28</v>
      </c>
      <c r="F208" s="30" t="s">
        <v>55</v>
      </c>
      <c r="G208" s="30" t="s">
        <v>71</v>
      </c>
      <c r="H208" s="30" t="s">
        <v>75</v>
      </c>
      <c r="I208" s="32">
        <v>1032</v>
      </c>
    </row>
    <row r="209" spans="1:9" s="33" customFormat="1" x14ac:dyDescent="0.15">
      <c r="A209" s="31">
        <v>43617</v>
      </c>
      <c r="B209" s="30" t="s">
        <v>62</v>
      </c>
      <c r="C209" s="30" t="s">
        <v>53</v>
      </c>
      <c r="D209" s="30" t="s">
        <v>54</v>
      </c>
      <c r="E209" s="30" t="s">
        <v>28</v>
      </c>
      <c r="F209" s="30" t="s">
        <v>55</v>
      </c>
      <c r="G209" s="30" t="s">
        <v>81</v>
      </c>
      <c r="H209" s="30" t="s">
        <v>79</v>
      </c>
      <c r="I209" s="32">
        <v>8079</v>
      </c>
    </row>
    <row r="210" spans="1:9" s="33" customFormat="1" x14ac:dyDescent="0.15">
      <c r="A210" s="31">
        <v>43617</v>
      </c>
      <c r="B210" s="30" t="s">
        <v>52</v>
      </c>
      <c r="C210" s="30" t="s">
        <v>53</v>
      </c>
      <c r="D210" s="30" t="s">
        <v>54</v>
      </c>
      <c r="E210" s="30" t="s">
        <v>28</v>
      </c>
      <c r="F210" s="30" t="s">
        <v>55</v>
      </c>
      <c r="G210" s="30" t="s">
        <v>70</v>
      </c>
      <c r="H210" s="30" t="s">
        <v>64</v>
      </c>
      <c r="I210" s="32">
        <v>5515</v>
      </c>
    </row>
    <row r="211" spans="1:9" s="33" customFormat="1" x14ac:dyDescent="0.15">
      <c r="A211" s="31">
        <v>43617</v>
      </c>
      <c r="B211" s="30" t="s">
        <v>62</v>
      </c>
      <c r="C211" s="30" t="s">
        <v>53</v>
      </c>
      <c r="D211" s="30" t="s">
        <v>54</v>
      </c>
      <c r="E211" s="30" t="s">
        <v>28</v>
      </c>
      <c r="F211" s="30" t="s">
        <v>55</v>
      </c>
      <c r="G211" s="30" t="s">
        <v>58</v>
      </c>
      <c r="H211" s="30" t="s">
        <v>65</v>
      </c>
      <c r="I211" s="32">
        <v>4959</v>
      </c>
    </row>
    <row r="212" spans="1:9" s="33" customFormat="1" x14ac:dyDescent="0.15">
      <c r="A212" s="31">
        <v>43617</v>
      </c>
      <c r="B212" s="30" t="s">
        <v>62</v>
      </c>
      <c r="C212" s="30" t="s">
        <v>53</v>
      </c>
      <c r="D212" s="30" t="s">
        <v>54</v>
      </c>
      <c r="E212" s="30" t="s">
        <v>28</v>
      </c>
      <c r="F212" s="30" t="s">
        <v>55</v>
      </c>
      <c r="G212" s="30" t="s">
        <v>58</v>
      </c>
      <c r="H212" s="30" t="s">
        <v>65</v>
      </c>
      <c r="I212" s="32">
        <v>2334</v>
      </c>
    </row>
    <row r="213" spans="1:9" s="33" customFormat="1" x14ac:dyDescent="0.15">
      <c r="A213" s="31">
        <v>43617</v>
      </c>
      <c r="B213" s="30" t="s">
        <v>62</v>
      </c>
      <c r="C213" s="30" t="s">
        <v>53</v>
      </c>
      <c r="D213" s="30" t="s">
        <v>54</v>
      </c>
      <c r="E213" s="30" t="s">
        <v>28</v>
      </c>
      <c r="F213" s="30" t="s">
        <v>55</v>
      </c>
      <c r="G213" s="30" t="s">
        <v>71</v>
      </c>
      <c r="H213" s="30" t="s">
        <v>75</v>
      </c>
      <c r="I213" s="32">
        <v>9571</v>
      </c>
    </row>
    <row r="214" spans="1:9" s="33" customFormat="1" x14ac:dyDescent="0.15">
      <c r="A214" s="31">
        <v>43617</v>
      </c>
      <c r="B214" s="30" t="s">
        <v>52</v>
      </c>
      <c r="C214" s="30" t="s">
        <v>53</v>
      </c>
      <c r="D214" s="30" t="s">
        <v>54</v>
      </c>
      <c r="E214" s="30" t="s">
        <v>28</v>
      </c>
      <c r="F214" s="30" t="s">
        <v>55</v>
      </c>
      <c r="G214" s="30" t="s">
        <v>66</v>
      </c>
      <c r="H214" s="30" t="s">
        <v>75</v>
      </c>
      <c r="I214" s="32">
        <v>7232</v>
      </c>
    </row>
    <row r="215" spans="1:9" s="33" customFormat="1" x14ac:dyDescent="0.15">
      <c r="A215" s="31">
        <v>43617</v>
      </c>
      <c r="B215" s="30" t="s">
        <v>52</v>
      </c>
      <c r="C215" s="30" t="s">
        <v>53</v>
      </c>
      <c r="D215" s="30" t="s">
        <v>54</v>
      </c>
      <c r="E215" s="30" t="s">
        <v>28</v>
      </c>
      <c r="F215" s="30" t="s">
        <v>55</v>
      </c>
      <c r="G215" s="30" t="s">
        <v>76</v>
      </c>
      <c r="H215" s="30" t="s">
        <v>79</v>
      </c>
      <c r="I215" s="32">
        <v>1114</v>
      </c>
    </row>
    <row r="216" spans="1:9" s="33" customFormat="1" x14ac:dyDescent="0.15">
      <c r="A216" s="31">
        <v>43617</v>
      </c>
      <c r="B216" s="30" t="s">
        <v>62</v>
      </c>
      <c r="C216" s="30" t="s">
        <v>53</v>
      </c>
      <c r="D216" s="30" t="s">
        <v>54</v>
      </c>
      <c r="E216" s="30" t="s">
        <v>28</v>
      </c>
      <c r="F216" s="30" t="s">
        <v>55</v>
      </c>
      <c r="G216" s="30" t="s">
        <v>80</v>
      </c>
      <c r="H216" s="30" t="s">
        <v>57</v>
      </c>
      <c r="I216" s="32">
        <v>7590</v>
      </c>
    </row>
    <row r="217" spans="1:9" s="33" customFormat="1" x14ac:dyDescent="0.15">
      <c r="A217" s="31">
        <v>43617</v>
      </c>
      <c r="B217" s="30" t="s">
        <v>62</v>
      </c>
      <c r="C217" s="30" t="s">
        <v>53</v>
      </c>
      <c r="D217" s="30" t="s">
        <v>54</v>
      </c>
      <c r="E217" s="30" t="s">
        <v>28</v>
      </c>
      <c r="F217" s="30" t="s">
        <v>55</v>
      </c>
      <c r="G217" s="30" t="s">
        <v>85</v>
      </c>
      <c r="H217" s="30" t="s">
        <v>64</v>
      </c>
      <c r="I217" s="32">
        <v>6907</v>
      </c>
    </row>
    <row r="218" spans="1:9" s="33" customFormat="1" x14ac:dyDescent="0.15">
      <c r="A218" s="31">
        <v>43617</v>
      </c>
      <c r="B218" s="30" t="s">
        <v>52</v>
      </c>
      <c r="C218" s="30" t="s">
        <v>53</v>
      </c>
      <c r="D218" s="30" t="s">
        <v>54</v>
      </c>
      <c r="E218" s="30" t="s">
        <v>28</v>
      </c>
      <c r="F218" s="30" t="s">
        <v>55</v>
      </c>
      <c r="G218" s="30" t="s">
        <v>77</v>
      </c>
      <c r="H218" s="30" t="s">
        <v>61</v>
      </c>
      <c r="I218" s="32">
        <v>7728</v>
      </c>
    </row>
    <row r="219" spans="1:9" s="33" customFormat="1" x14ac:dyDescent="0.15">
      <c r="A219" s="31">
        <v>43617</v>
      </c>
      <c r="B219" s="30" t="s">
        <v>62</v>
      </c>
      <c r="C219" s="30" t="s">
        <v>53</v>
      </c>
      <c r="D219" s="30" t="s">
        <v>54</v>
      </c>
      <c r="E219" s="30" t="s">
        <v>28</v>
      </c>
      <c r="F219" s="30" t="s">
        <v>55</v>
      </c>
      <c r="G219" s="30" t="s">
        <v>77</v>
      </c>
      <c r="H219" s="30" t="s">
        <v>61</v>
      </c>
      <c r="I219" s="32">
        <v>6248</v>
      </c>
    </row>
    <row r="220" spans="1:9" s="33" customFormat="1" x14ac:dyDescent="0.15">
      <c r="A220" s="31">
        <v>43617</v>
      </c>
      <c r="B220" s="30" t="s">
        <v>52</v>
      </c>
      <c r="C220" s="30" t="s">
        <v>53</v>
      </c>
      <c r="D220" s="30" t="s">
        <v>54</v>
      </c>
      <c r="E220" s="30" t="s">
        <v>28</v>
      </c>
      <c r="F220" s="30" t="s">
        <v>55</v>
      </c>
      <c r="G220" s="30" t="s">
        <v>73</v>
      </c>
      <c r="H220" s="30" t="s">
        <v>79</v>
      </c>
      <c r="I220" s="32">
        <v>4541</v>
      </c>
    </row>
    <row r="221" spans="1:9" s="33" customFormat="1" x14ac:dyDescent="0.15">
      <c r="A221" s="31">
        <v>43617</v>
      </c>
      <c r="B221" s="30" t="s">
        <v>52</v>
      </c>
      <c r="C221" s="30" t="s">
        <v>53</v>
      </c>
      <c r="D221" s="30" t="s">
        <v>54</v>
      </c>
      <c r="E221" s="30" t="s">
        <v>28</v>
      </c>
      <c r="F221" s="30" t="s">
        <v>55</v>
      </c>
      <c r="G221" s="30" t="s">
        <v>78</v>
      </c>
      <c r="H221" s="30" t="s">
        <v>65</v>
      </c>
      <c r="I221" s="32">
        <v>2468</v>
      </c>
    </row>
    <row r="222" spans="1:9" s="33" customFormat="1" x14ac:dyDescent="0.15">
      <c r="A222" s="31">
        <v>43617</v>
      </c>
      <c r="B222" s="30" t="s">
        <v>52</v>
      </c>
      <c r="C222" s="30" t="s">
        <v>53</v>
      </c>
      <c r="D222" s="30" t="s">
        <v>54</v>
      </c>
      <c r="E222" s="30" t="s">
        <v>28</v>
      </c>
      <c r="F222" s="30" t="s">
        <v>55</v>
      </c>
      <c r="G222" s="30" t="s">
        <v>80</v>
      </c>
      <c r="H222" s="30" t="s">
        <v>65</v>
      </c>
      <c r="I222" s="32">
        <v>4105</v>
      </c>
    </row>
    <row r="223" spans="1:9" s="33" customFormat="1" x14ac:dyDescent="0.15">
      <c r="A223" s="31">
        <v>43617</v>
      </c>
      <c r="B223" s="30" t="s">
        <v>62</v>
      </c>
      <c r="C223" s="30" t="s">
        <v>53</v>
      </c>
      <c r="D223" s="30" t="s">
        <v>54</v>
      </c>
      <c r="E223" s="30" t="s">
        <v>28</v>
      </c>
      <c r="F223" s="30" t="s">
        <v>55</v>
      </c>
      <c r="G223" s="30" t="s">
        <v>81</v>
      </c>
      <c r="H223" s="30" t="s">
        <v>74</v>
      </c>
      <c r="I223" s="32">
        <v>9589</v>
      </c>
    </row>
    <row r="224" spans="1:9" s="33" customFormat="1" x14ac:dyDescent="0.15">
      <c r="A224" s="31">
        <v>43617</v>
      </c>
      <c r="B224" s="30" t="s">
        <v>62</v>
      </c>
      <c r="C224" s="30" t="s">
        <v>53</v>
      </c>
      <c r="D224" s="30" t="s">
        <v>54</v>
      </c>
      <c r="E224" s="30" t="s">
        <v>28</v>
      </c>
      <c r="F224" s="30" t="s">
        <v>55</v>
      </c>
      <c r="G224" s="30" t="s">
        <v>82</v>
      </c>
      <c r="H224" s="30" t="s">
        <v>75</v>
      </c>
      <c r="I224" s="32">
        <v>9477</v>
      </c>
    </row>
    <row r="225" spans="1:9" s="33" customFormat="1" x14ac:dyDescent="0.15">
      <c r="A225" s="31">
        <v>43617</v>
      </c>
      <c r="B225" s="30" t="s">
        <v>52</v>
      </c>
      <c r="C225" s="30" t="s">
        <v>53</v>
      </c>
      <c r="D225" s="30" t="s">
        <v>54</v>
      </c>
      <c r="E225" s="30" t="s">
        <v>28</v>
      </c>
      <c r="F225" s="30" t="s">
        <v>55</v>
      </c>
      <c r="G225" s="30" t="s">
        <v>58</v>
      </c>
      <c r="H225" s="30" t="s">
        <v>64</v>
      </c>
      <c r="I225" s="32">
        <v>8772</v>
      </c>
    </row>
    <row r="226" spans="1:9" s="33" customFormat="1" x14ac:dyDescent="0.15">
      <c r="A226" s="31">
        <v>43617</v>
      </c>
      <c r="B226" s="30" t="s">
        <v>52</v>
      </c>
      <c r="C226" s="30" t="s">
        <v>53</v>
      </c>
      <c r="D226" s="30" t="s">
        <v>54</v>
      </c>
      <c r="E226" s="30" t="s">
        <v>28</v>
      </c>
      <c r="F226" s="30" t="s">
        <v>55</v>
      </c>
      <c r="G226" s="30" t="s">
        <v>56</v>
      </c>
      <c r="H226" s="30" t="s">
        <v>64</v>
      </c>
      <c r="I226" s="32">
        <v>3390</v>
      </c>
    </row>
    <row r="227" spans="1:9" s="33" customFormat="1" x14ac:dyDescent="0.15">
      <c r="A227" s="31">
        <v>43466</v>
      </c>
      <c r="B227" s="30" t="s">
        <v>52</v>
      </c>
      <c r="C227" s="30" t="s">
        <v>87</v>
      </c>
      <c r="D227" s="30" t="s">
        <v>88</v>
      </c>
      <c r="E227" s="30" t="s">
        <v>28</v>
      </c>
      <c r="F227" s="30" t="s">
        <v>89</v>
      </c>
      <c r="G227" s="30" t="s">
        <v>56</v>
      </c>
      <c r="H227" s="30" t="s">
        <v>65</v>
      </c>
      <c r="I227" s="32">
        <v>3276</v>
      </c>
    </row>
    <row r="228" spans="1:9" s="33" customFormat="1" x14ac:dyDescent="0.15">
      <c r="A228" s="31">
        <v>43466</v>
      </c>
      <c r="B228" s="30" t="s">
        <v>62</v>
      </c>
      <c r="C228" s="30" t="s">
        <v>87</v>
      </c>
      <c r="D228" s="30" t="s">
        <v>88</v>
      </c>
      <c r="E228" s="30" t="s">
        <v>28</v>
      </c>
      <c r="F228" s="30" t="s">
        <v>89</v>
      </c>
      <c r="G228" s="30" t="s">
        <v>82</v>
      </c>
      <c r="H228" s="30" t="s">
        <v>68</v>
      </c>
      <c r="I228" s="32">
        <v>2099</v>
      </c>
    </row>
    <row r="229" spans="1:9" s="33" customFormat="1" x14ac:dyDescent="0.15">
      <c r="A229" s="31">
        <v>43466</v>
      </c>
      <c r="B229" s="30" t="s">
        <v>62</v>
      </c>
      <c r="C229" s="30" t="s">
        <v>87</v>
      </c>
      <c r="D229" s="30" t="s">
        <v>88</v>
      </c>
      <c r="E229" s="30" t="s">
        <v>28</v>
      </c>
      <c r="F229" s="30" t="s">
        <v>89</v>
      </c>
      <c r="G229" s="30" t="s">
        <v>72</v>
      </c>
      <c r="H229" s="30" t="s">
        <v>59</v>
      </c>
      <c r="I229" s="32">
        <v>5432</v>
      </c>
    </row>
    <row r="230" spans="1:9" s="33" customFormat="1" x14ac:dyDescent="0.15">
      <c r="A230" s="31">
        <v>43466</v>
      </c>
      <c r="B230" s="30" t="s">
        <v>62</v>
      </c>
      <c r="C230" s="30" t="s">
        <v>87</v>
      </c>
      <c r="D230" s="30" t="s">
        <v>88</v>
      </c>
      <c r="E230" s="30" t="s">
        <v>28</v>
      </c>
      <c r="F230" s="30" t="s">
        <v>89</v>
      </c>
      <c r="G230" s="30" t="s">
        <v>63</v>
      </c>
      <c r="H230" s="30" t="s">
        <v>59</v>
      </c>
      <c r="I230" s="32">
        <v>4643</v>
      </c>
    </row>
    <row r="231" spans="1:9" s="33" customFormat="1" x14ac:dyDescent="0.15">
      <c r="A231" s="31">
        <v>43466</v>
      </c>
      <c r="B231" s="30" t="s">
        <v>52</v>
      </c>
      <c r="C231" s="30" t="s">
        <v>87</v>
      </c>
      <c r="D231" s="30" t="s">
        <v>88</v>
      </c>
      <c r="E231" s="30" t="s">
        <v>28</v>
      </c>
      <c r="F231" s="30" t="s">
        <v>89</v>
      </c>
      <c r="G231" s="30" t="s">
        <v>58</v>
      </c>
      <c r="H231" s="30" t="s">
        <v>65</v>
      </c>
      <c r="I231" s="32">
        <v>6386</v>
      </c>
    </row>
    <row r="232" spans="1:9" s="33" customFormat="1" x14ac:dyDescent="0.15">
      <c r="A232" s="31">
        <v>43466</v>
      </c>
      <c r="B232" s="30" t="s">
        <v>52</v>
      </c>
      <c r="C232" s="30" t="s">
        <v>87</v>
      </c>
      <c r="D232" s="30" t="s">
        <v>88</v>
      </c>
      <c r="E232" s="30" t="s">
        <v>28</v>
      </c>
      <c r="F232" s="30" t="s">
        <v>89</v>
      </c>
      <c r="G232" s="30" t="s">
        <v>78</v>
      </c>
      <c r="H232" s="30" t="s">
        <v>65</v>
      </c>
      <c r="I232" s="32">
        <v>7119</v>
      </c>
    </row>
    <row r="233" spans="1:9" s="33" customFormat="1" x14ac:dyDescent="0.15">
      <c r="A233" s="31">
        <v>43466</v>
      </c>
      <c r="B233" s="30" t="s">
        <v>62</v>
      </c>
      <c r="C233" s="30" t="s">
        <v>87</v>
      </c>
      <c r="D233" s="30" t="s">
        <v>88</v>
      </c>
      <c r="E233" s="30" t="s">
        <v>28</v>
      </c>
      <c r="F233" s="30" t="s">
        <v>89</v>
      </c>
      <c r="G233" s="30" t="s">
        <v>67</v>
      </c>
      <c r="H233" s="30" t="s">
        <v>61</v>
      </c>
      <c r="I233" s="32">
        <v>6894</v>
      </c>
    </row>
    <row r="234" spans="1:9" s="33" customFormat="1" x14ac:dyDescent="0.15">
      <c r="A234" s="31">
        <v>43466</v>
      </c>
      <c r="B234" s="30" t="s">
        <v>62</v>
      </c>
      <c r="C234" s="30" t="s">
        <v>87</v>
      </c>
      <c r="D234" s="30" t="s">
        <v>88</v>
      </c>
      <c r="E234" s="30" t="s">
        <v>28</v>
      </c>
      <c r="F234" s="30" t="s">
        <v>89</v>
      </c>
      <c r="G234" s="30" t="s">
        <v>69</v>
      </c>
      <c r="H234" s="30" t="s">
        <v>64</v>
      </c>
      <c r="I234" s="32">
        <v>1530</v>
      </c>
    </row>
    <row r="235" spans="1:9" s="33" customFormat="1" x14ac:dyDescent="0.15">
      <c r="A235" s="31">
        <v>43466</v>
      </c>
      <c r="B235" s="30" t="s">
        <v>52</v>
      </c>
      <c r="C235" s="30" t="s">
        <v>87</v>
      </c>
      <c r="D235" s="30" t="s">
        <v>88</v>
      </c>
      <c r="E235" s="30" t="s">
        <v>28</v>
      </c>
      <c r="F235" s="30" t="s">
        <v>89</v>
      </c>
      <c r="G235" s="30" t="s">
        <v>70</v>
      </c>
      <c r="H235" s="30" t="s">
        <v>59</v>
      </c>
      <c r="I235" s="32">
        <v>8555</v>
      </c>
    </row>
    <row r="236" spans="1:9" s="33" customFormat="1" x14ac:dyDescent="0.15">
      <c r="A236" s="31">
        <v>43466</v>
      </c>
      <c r="B236" s="30" t="s">
        <v>62</v>
      </c>
      <c r="C236" s="30" t="s">
        <v>87</v>
      </c>
      <c r="D236" s="30" t="s">
        <v>88</v>
      </c>
      <c r="E236" s="30" t="s">
        <v>28</v>
      </c>
      <c r="F236" s="30" t="s">
        <v>89</v>
      </c>
      <c r="G236" s="30" t="s">
        <v>71</v>
      </c>
      <c r="H236" s="30" t="s">
        <v>57</v>
      </c>
      <c r="I236" s="32">
        <v>9679</v>
      </c>
    </row>
    <row r="237" spans="1:9" s="33" customFormat="1" x14ac:dyDescent="0.15">
      <c r="A237" s="31">
        <v>43466</v>
      </c>
      <c r="B237" s="30" t="s">
        <v>62</v>
      </c>
      <c r="C237" s="30" t="s">
        <v>87</v>
      </c>
      <c r="D237" s="30" t="s">
        <v>88</v>
      </c>
      <c r="E237" s="30" t="s">
        <v>28</v>
      </c>
      <c r="F237" s="30" t="s">
        <v>89</v>
      </c>
      <c r="G237" s="30" t="s">
        <v>72</v>
      </c>
      <c r="H237" s="30" t="s">
        <v>79</v>
      </c>
      <c r="I237" s="32">
        <v>7330</v>
      </c>
    </row>
    <row r="238" spans="1:9" s="33" customFormat="1" x14ac:dyDescent="0.15">
      <c r="A238" s="31">
        <v>43466</v>
      </c>
      <c r="B238" s="30" t="s">
        <v>62</v>
      </c>
      <c r="C238" s="30" t="s">
        <v>87</v>
      </c>
      <c r="D238" s="30" t="s">
        <v>88</v>
      </c>
      <c r="E238" s="30" t="s">
        <v>28</v>
      </c>
      <c r="F238" s="30" t="s">
        <v>89</v>
      </c>
      <c r="G238" s="30" t="s">
        <v>85</v>
      </c>
      <c r="H238" s="30" t="s">
        <v>65</v>
      </c>
      <c r="I238" s="32">
        <v>5081</v>
      </c>
    </row>
    <row r="239" spans="1:9" s="33" customFormat="1" x14ac:dyDescent="0.15">
      <c r="A239" s="31">
        <v>43466</v>
      </c>
      <c r="B239" s="30" t="s">
        <v>62</v>
      </c>
      <c r="C239" s="30" t="s">
        <v>87</v>
      </c>
      <c r="D239" s="30" t="s">
        <v>88</v>
      </c>
      <c r="E239" s="30" t="s">
        <v>28</v>
      </c>
      <c r="F239" s="30" t="s">
        <v>89</v>
      </c>
      <c r="G239" s="30" t="s">
        <v>69</v>
      </c>
      <c r="H239" s="30" t="s">
        <v>57</v>
      </c>
      <c r="I239" s="32">
        <v>8429</v>
      </c>
    </row>
    <row r="240" spans="1:9" s="33" customFormat="1" x14ac:dyDescent="0.15">
      <c r="A240" s="31">
        <v>43466</v>
      </c>
      <c r="B240" s="30" t="s">
        <v>52</v>
      </c>
      <c r="C240" s="30" t="s">
        <v>87</v>
      </c>
      <c r="D240" s="30" t="s">
        <v>88</v>
      </c>
      <c r="E240" s="30" t="s">
        <v>28</v>
      </c>
      <c r="F240" s="30" t="s">
        <v>89</v>
      </c>
      <c r="G240" s="30" t="s">
        <v>70</v>
      </c>
      <c r="H240" s="30" t="s">
        <v>65</v>
      </c>
      <c r="I240" s="32">
        <v>9944</v>
      </c>
    </row>
    <row r="241" spans="1:9" s="33" customFormat="1" x14ac:dyDescent="0.15">
      <c r="A241" s="31">
        <v>43466</v>
      </c>
      <c r="B241" s="30" t="s">
        <v>62</v>
      </c>
      <c r="C241" s="30" t="s">
        <v>87</v>
      </c>
      <c r="D241" s="30" t="s">
        <v>88</v>
      </c>
      <c r="E241" s="30" t="s">
        <v>28</v>
      </c>
      <c r="F241" s="30" t="s">
        <v>89</v>
      </c>
      <c r="G241" s="30" t="s">
        <v>66</v>
      </c>
      <c r="H241" s="30" t="s">
        <v>75</v>
      </c>
      <c r="I241" s="32">
        <v>3962</v>
      </c>
    </row>
    <row r="242" spans="1:9" s="33" customFormat="1" x14ac:dyDescent="0.15">
      <c r="A242" s="31">
        <v>43466</v>
      </c>
      <c r="B242" s="30" t="s">
        <v>62</v>
      </c>
      <c r="C242" s="30" t="s">
        <v>87</v>
      </c>
      <c r="D242" s="30" t="s">
        <v>88</v>
      </c>
      <c r="E242" s="30" t="s">
        <v>28</v>
      </c>
      <c r="F242" s="30" t="s">
        <v>89</v>
      </c>
      <c r="G242" s="30" t="s">
        <v>56</v>
      </c>
      <c r="H242" s="30" t="s">
        <v>61</v>
      </c>
      <c r="I242" s="32">
        <v>2326</v>
      </c>
    </row>
    <row r="243" spans="1:9" s="33" customFormat="1" x14ac:dyDescent="0.15">
      <c r="A243" s="31">
        <v>43466</v>
      </c>
      <c r="B243" s="30" t="s">
        <v>62</v>
      </c>
      <c r="C243" s="30" t="s">
        <v>87</v>
      </c>
      <c r="D243" s="30" t="s">
        <v>88</v>
      </c>
      <c r="E243" s="30" t="s">
        <v>28</v>
      </c>
      <c r="F243" s="30" t="s">
        <v>89</v>
      </c>
      <c r="G243" s="30" t="s">
        <v>67</v>
      </c>
      <c r="H243" s="30" t="s">
        <v>74</v>
      </c>
      <c r="I243" s="32">
        <v>2696</v>
      </c>
    </row>
    <row r="244" spans="1:9" s="33" customFormat="1" x14ac:dyDescent="0.15">
      <c r="A244" s="31">
        <v>43466</v>
      </c>
      <c r="B244" s="30" t="s">
        <v>52</v>
      </c>
      <c r="C244" s="30" t="s">
        <v>87</v>
      </c>
      <c r="D244" s="30" t="s">
        <v>88</v>
      </c>
      <c r="E244" s="30" t="s">
        <v>28</v>
      </c>
      <c r="F244" s="30" t="s">
        <v>89</v>
      </c>
      <c r="G244" s="30" t="s">
        <v>66</v>
      </c>
      <c r="H244" s="30" t="s">
        <v>59</v>
      </c>
      <c r="I244" s="32">
        <v>7522</v>
      </c>
    </row>
    <row r="245" spans="1:9" s="33" customFormat="1" x14ac:dyDescent="0.15">
      <c r="A245" s="31">
        <v>43466</v>
      </c>
      <c r="B245" s="30" t="s">
        <v>62</v>
      </c>
      <c r="C245" s="30" t="s">
        <v>87</v>
      </c>
      <c r="D245" s="30" t="s">
        <v>88</v>
      </c>
      <c r="E245" s="30" t="s">
        <v>28</v>
      </c>
      <c r="F245" s="30" t="s">
        <v>89</v>
      </c>
      <c r="G245" s="30" t="s">
        <v>69</v>
      </c>
      <c r="H245" s="30" t="s">
        <v>65</v>
      </c>
      <c r="I245" s="32">
        <v>7128</v>
      </c>
    </row>
    <row r="246" spans="1:9" s="33" customFormat="1" x14ac:dyDescent="0.15">
      <c r="A246" s="31">
        <v>43466</v>
      </c>
      <c r="B246" s="30" t="s">
        <v>62</v>
      </c>
      <c r="C246" s="30" t="s">
        <v>87</v>
      </c>
      <c r="D246" s="30" t="s">
        <v>88</v>
      </c>
      <c r="E246" s="30" t="s">
        <v>28</v>
      </c>
      <c r="F246" s="30" t="s">
        <v>89</v>
      </c>
      <c r="G246" s="30" t="s">
        <v>83</v>
      </c>
      <c r="H246" s="30" t="s">
        <v>68</v>
      </c>
      <c r="I246" s="32">
        <v>8552</v>
      </c>
    </row>
    <row r="247" spans="1:9" s="33" customFormat="1" x14ac:dyDescent="0.15">
      <c r="A247" s="31">
        <v>43466</v>
      </c>
      <c r="B247" s="30" t="s">
        <v>52</v>
      </c>
      <c r="C247" s="30" t="s">
        <v>87</v>
      </c>
      <c r="D247" s="30" t="s">
        <v>88</v>
      </c>
      <c r="E247" s="30" t="s">
        <v>28</v>
      </c>
      <c r="F247" s="30" t="s">
        <v>89</v>
      </c>
      <c r="G247" s="30" t="s">
        <v>71</v>
      </c>
      <c r="H247" s="30" t="s">
        <v>57</v>
      </c>
      <c r="I247" s="32">
        <v>7769</v>
      </c>
    </row>
    <row r="248" spans="1:9" s="33" customFormat="1" x14ac:dyDescent="0.15">
      <c r="A248" s="31">
        <v>43466</v>
      </c>
      <c r="B248" s="30" t="s">
        <v>62</v>
      </c>
      <c r="C248" s="30" t="s">
        <v>87</v>
      </c>
      <c r="D248" s="30" t="s">
        <v>88</v>
      </c>
      <c r="E248" s="30" t="s">
        <v>28</v>
      </c>
      <c r="F248" s="30" t="s">
        <v>89</v>
      </c>
      <c r="G248" s="30" t="s">
        <v>86</v>
      </c>
      <c r="H248" s="30" t="s">
        <v>75</v>
      </c>
      <c r="I248" s="32">
        <v>4604</v>
      </c>
    </row>
    <row r="249" spans="1:9" s="33" customFormat="1" x14ac:dyDescent="0.15">
      <c r="A249" s="31">
        <v>43466</v>
      </c>
      <c r="B249" s="30" t="s">
        <v>62</v>
      </c>
      <c r="C249" s="30" t="s">
        <v>87</v>
      </c>
      <c r="D249" s="30" t="s">
        <v>88</v>
      </c>
      <c r="E249" s="30" t="s">
        <v>28</v>
      </c>
      <c r="F249" s="30" t="s">
        <v>89</v>
      </c>
      <c r="G249" s="30" t="s">
        <v>80</v>
      </c>
      <c r="H249" s="30" t="s">
        <v>57</v>
      </c>
      <c r="I249" s="32">
        <v>3143</v>
      </c>
    </row>
    <row r="250" spans="1:9" s="33" customFormat="1" x14ac:dyDescent="0.15">
      <c r="A250" s="31">
        <v>43466</v>
      </c>
      <c r="B250" s="30" t="s">
        <v>52</v>
      </c>
      <c r="C250" s="30" t="s">
        <v>87</v>
      </c>
      <c r="D250" s="30" t="s">
        <v>88</v>
      </c>
      <c r="E250" s="30" t="s">
        <v>28</v>
      </c>
      <c r="F250" s="30" t="s">
        <v>89</v>
      </c>
      <c r="G250" s="30" t="s">
        <v>78</v>
      </c>
      <c r="H250" s="30" t="s">
        <v>59</v>
      </c>
      <c r="I250" s="32">
        <v>9999</v>
      </c>
    </row>
    <row r="251" spans="1:9" s="33" customFormat="1" x14ac:dyDescent="0.15">
      <c r="A251" s="31">
        <v>43466</v>
      </c>
      <c r="B251" s="30" t="s">
        <v>62</v>
      </c>
      <c r="C251" s="30" t="s">
        <v>87</v>
      </c>
      <c r="D251" s="30" t="s">
        <v>88</v>
      </c>
      <c r="E251" s="30" t="s">
        <v>28</v>
      </c>
      <c r="F251" s="30" t="s">
        <v>89</v>
      </c>
      <c r="G251" s="30" t="s">
        <v>67</v>
      </c>
      <c r="H251" s="30" t="s">
        <v>65</v>
      </c>
      <c r="I251" s="32">
        <v>1428</v>
      </c>
    </row>
    <row r="252" spans="1:9" s="33" customFormat="1" x14ac:dyDescent="0.15">
      <c r="A252" s="31">
        <v>43466</v>
      </c>
      <c r="B252" s="30" t="s">
        <v>52</v>
      </c>
      <c r="C252" s="30" t="s">
        <v>87</v>
      </c>
      <c r="D252" s="30" t="s">
        <v>88</v>
      </c>
      <c r="E252" s="30" t="s">
        <v>28</v>
      </c>
      <c r="F252" s="30" t="s">
        <v>89</v>
      </c>
      <c r="G252" s="30" t="s">
        <v>78</v>
      </c>
      <c r="H252" s="30" t="s">
        <v>65</v>
      </c>
      <c r="I252" s="32">
        <v>7039</v>
      </c>
    </row>
    <row r="253" spans="1:9" s="33" customFormat="1" x14ac:dyDescent="0.15">
      <c r="A253" s="31">
        <v>43466</v>
      </c>
      <c r="B253" s="30" t="s">
        <v>52</v>
      </c>
      <c r="C253" s="30" t="s">
        <v>87</v>
      </c>
      <c r="D253" s="30" t="s">
        <v>88</v>
      </c>
      <c r="E253" s="30" t="s">
        <v>28</v>
      </c>
      <c r="F253" s="30" t="s">
        <v>89</v>
      </c>
      <c r="G253" s="30" t="s">
        <v>80</v>
      </c>
      <c r="H253" s="30" t="s">
        <v>59</v>
      </c>
      <c r="I253" s="32">
        <v>5748</v>
      </c>
    </row>
    <row r="254" spans="1:9" s="33" customFormat="1" x14ac:dyDescent="0.15">
      <c r="A254" s="31">
        <v>43466</v>
      </c>
      <c r="B254" s="30" t="s">
        <v>62</v>
      </c>
      <c r="C254" s="30" t="s">
        <v>87</v>
      </c>
      <c r="D254" s="30" t="s">
        <v>88</v>
      </c>
      <c r="E254" s="30" t="s">
        <v>28</v>
      </c>
      <c r="F254" s="30" t="s">
        <v>89</v>
      </c>
      <c r="G254" s="30" t="s">
        <v>81</v>
      </c>
      <c r="H254" s="30" t="s">
        <v>64</v>
      </c>
      <c r="I254" s="32">
        <v>1780</v>
      </c>
    </row>
    <row r="255" spans="1:9" s="33" customFormat="1" x14ac:dyDescent="0.15">
      <c r="A255" s="31">
        <v>43466</v>
      </c>
      <c r="B255" s="30" t="s">
        <v>62</v>
      </c>
      <c r="C255" s="30" t="s">
        <v>87</v>
      </c>
      <c r="D255" s="30" t="s">
        <v>88</v>
      </c>
      <c r="E255" s="30" t="s">
        <v>28</v>
      </c>
      <c r="F255" s="30" t="s">
        <v>89</v>
      </c>
      <c r="G255" s="30" t="s">
        <v>84</v>
      </c>
      <c r="H255" s="30" t="s">
        <v>64</v>
      </c>
      <c r="I255" s="32">
        <v>8513</v>
      </c>
    </row>
    <row r="256" spans="1:9" s="33" customFormat="1" x14ac:dyDescent="0.15">
      <c r="A256" s="31">
        <v>43466</v>
      </c>
      <c r="B256" s="30" t="s">
        <v>52</v>
      </c>
      <c r="C256" s="30" t="s">
        <v>87</v>
      </c>
      <c r="D256" s="30" t="s">
        <v>88</v>
      </c>
      <c r="E256" s="30" t="s">
        <v>28</v>
      </c>
      <c r="F256" s="30" t="s">
        <v>89</v>
      </c>
      <c r="G256" s="30" t="s">
        <v>58</v>
      </c>
      <c r="H256" s="30" t="s">
        <v>74</v>
      </c>
      <c r="I256" s="32">
        <v>4250</v>
      </c>
    </row>
    <row r="257" spans="1:9" s="33" customFormat="1" x14ac:dyDescent="0.15">
      <c r="A257" s="31">
        <v>43466</v>
      </c>
      <c r="B257" s="30" t="s">
        <v>52</v>
      </c>
      <c r="C257" s="30" t="s">
        <v>87</v>
      </c>
      <c r="D257" s="30" t="s">
        <v>88</v>
      </c>
      <c r="E257" s="30" t="s">
        <v>28</v>
      </c>
      <c r="F257" s="30" t="s">
        <v>89</v>
      </c>
      <c r="G257" s="30" t="s">
        <v>56</v>
      </c>
      <c r="H257" s="30" t="s">
        <v>57</v>
      </c>
      <c r="I257" s="32">
        <v>1182</v>
      </c>
    </row>
    <row r="258" spans="1:9" s="33" customFormat="1" x14ac:dyDescent="0.15">
      <c r="A258" s="31">
        <v>43466</v>
      </c>
      <c r="B258" s="30" t="s">
        <v>62</v>
      </c>
      <c r="C258" s="30" t="s">
        <v>87</v>
      </c>
      <c r="D258" s="30" t="s">
        <v>88</v>
      </c>
      <c r="E258" s="30" t="s">
        <v>28</v>
      </c>
      <c r="F258" s="30" t="s">
        <v>89</v>
      </c>
      <c r="G258" s="30" t="s">
        <v>82</v>
      </c>
      <c r="H258" s="30" t="s">
        <v>65</v>
      </c>
      <c r="I258" s="32">
        <v>3831</v>
      </c>
    </row>
    <row r="259" spans="1:9" s="33" customFormat="1" x14ac:dyDescent="0.15">
      <c r="A259" s="31">
        <v>43466</v>
      </c>
      <c r="B259" s="30" t="s">
        <v>62</v>
      </c>
      <c r="C259" s="30" t="s">
        <v>87</v>
      </c>
      <c r="D259" s="30" t="s">
        <v>88</v>
      </c>
      <c r="E259" s="30" t="s">
        <v>28</v>
      </c>
      <c r="F259" s="30" t="s">
        <v>89</v>
      </c>
      <c r="G259" s="30" t="s">
        <v>63</v>
      </c>
      <c r="H259" s="30" t="s">
        <v>64</v>
      </c>
      <c r="I259" s="32">
        <v>7883</v>
      </c>
    </row>
    <row r="260" spans="1:9" s="33" customFormat="1" x14ac:dyDescent="0.15">
      <c r="A260" s="31">
        <v>43466</v>
      </c>
      <c r="B260" s="30" t="s">
        <v>62</v>
      </c>
      <c r="C260" s="30" t="s">
        <v>87</v>
      </c>
      <c r="D260" s="30" t="s">
        <v>88</v>
      </c>
      <c r="E260" s="30" t="s">
        <v>28</v>
      </c>
      <c r="F260" s="30" t="s">
        <v>89</v>
      </c>
      <c r="G260" s="30" t="s">
        <v>77</v>
      </c>
      <c r="H260" s="30" t="s">
        <v>61</v>
      </c>
      <c r="I260" s="32">
        <v>1011</v>
      </c>
    </row>
    <row r="261" spans="1:9" s="33" customFormat="1" x14ac:dyDescent="0.15">
      <c r="A261" s="31">
        <v>43466</v>
      </c>
      <c r="B261" s="30" t="s">
        <v>52</v>
      </c>
      <c r="C261" s="30" t="s">
        <v>87</v>
      </c>
      <c r="D261" s="30" t="s">
        <v>88</v>
      </c>
      <c r="E261" s="30" t="s">
        <v>28</v>
      </c>
      <c r="F261" s="30" t="s">
        <v>89</v>
      </c>
      <c r="G261" s="30" t="s">
        <v>56</v>
      </c>
      <c r="H261" s="30" t="s">
        <v>74</v>
      </c>
      <c r="I261" s="32">
        <v>9963</v>
      </c>
    </row>
    <row r="262" spans="1:9" s="33" customFormat="1" x14ac:dyDescent="0.15">
      <c r="A262" s="31">
        <v>43466</v>
      </c>
      <c r="B262" s="30" t="s">
        <v>52</v>
      </c>
      <c r="C262" s="30" t="s">
        <v>87</v>
      </c>
      <c r="D262" s="30" t="s">
        <v>88</v>
      </c>
      <c r="E262" s="30" t="s">
        <v>28</v>
      </c>
      <c r="F262" s="30" t="s">
        <v>89</v>
      </c>
      <c r="G262" s="30" t="s">
        <v>84</v>
      </c>
      <c r="H262" s="30" t="s">
        <v>59</v>
      </c>
      <c r="I262" s="32">
        <v>5385</v>
      </c>
    </row>
    <row r="263" spans="1:9" s="33" customFormat="1" x14ac:dyDescent="0.15">
      <c r="A263" s="31">
        <v>43466</v>
      </c>
      <c r="B263" s="30" t="s">
        <v>62</v>
      </c>
      <c r="C263" s="30" t="s">
        <v>87</v>
      </c>
      <c r="D263" s="30" t="s">
        <v>88</v>
      </c>
      <c r="E263" s="30" t="s">
        <v>28</v>
      </c>
      <c r="F263" s="30" t="s">
        <v>89</v>
      </c>
      <c r="G263" s="30" t="s">
        <v>83</v>
      </c>
      <c r="H263" s="30" t="s">
        <v>65</v>
      </c>
      <c r="I263" s="32">
        <v>3760</v>
      </c>
    </row>
    <row r="264" spans="1:9" s="33" customFormat="1" x14ac:dyDescent="0.15">
      <c r="A264" s="31">
        <v>43466</v>
      </c>
      <c r="B264" s="30" t="s">
        <v>62</v>
      </c>
      <c r="C264" s="30" t="s">
        <v>87</v>
      </c>
      <c r="D264" s="30" t="s">
        <v>88</v>
      </c>
      <c r="E264" s="30" t="s">
        <v>28</v>
      </c>
      <c r="F264" s="30" t="s">
        <v>89</v>
      </c>
      <c r="G264" s="30" t="s">
        <v>84</v>
      </c>
      <c r="H264" s="30" t="s">
        <v>75</v>
      </c>
      <c r="I264" s="32">
        <v>4570</v>
      </c>
    </row>
    <row r="265" spans="1:9" s="33" customFormat="1" x14ac:dyDescent="0.15">
      <c r="A265" s="31">
        <v>43497</v>
      </c>
      <c r="B265" s="30" t="s">
        <v>52</v>
      </c>
      <c r="C265" s="30" t="s">
        <v>87</v>
      </c>
      <c r="D265" s="30" t="s">
        <v>88</v>
      </c>
      <c r="E265" s="30" t="s">
        <v>28</v>
      </c>
      <c r="F265" s="30" t="s">
        <v>89</v>
      </c>
      <c r="G265" s="30" t="s">
        <v>56</v>
      </c>
      <c r="H265" s="30" t="s">
        <v>61</v>
      </c>
      <c r="I265" s="32">
        <v>3385</v>
      </c>
    </row>
    <row r="266" spans="1:9" s="33" customFormat="1" x14ac:dyDescent="0.15">
      <c r="A266" s="31">
        <v>43497</v>
      </c>
      <c r="B266" s="30" t="s">
        <v>62</v>
      </c>
      <c r="C266" s="30" t="s">
        <v>87</v>
      </c>
      <c r="D266" s="30" t="s">
        <v>88</v>
      </c>
      <c r="E266" s="30" t="s">
        <v>28</v>
      </c>
      <c r="F266" s="30" t="s">
        <v>89</v>
      </c>
      <c r="G266" s="30" t="s">
        <v>82</v>
      </c>
      <c r="H266" s="30" t="s">
        <v>65</v>
      </c>
      <c r="I266" s="32">
        <v>1572</v>
      </c>
    </row>
    <row r="267" spans="1:9" s="33" customFormat="1" x14ac:dyDescent="0.15">
      <c r="A267" s="31">
        <v>43497</v>
      </c>
      <c r="B267" s="30" t="s">
        <v>62</v>
      </c>
      <c r="C267" s="30" t="s">
        <v>87</v>
      </c>
      <c r="D267" s="30" t="s">
        <v>88</v>
      </c>
      <c r="E267" s="30" t="s">
        <v>28</v>
      </c>
      <c r="F267" s="30" t="s">
        <v>89</v>
      </c>
      <c r="G267" s="30" t="s">
        <v>72</v>
      </c>
      <c r="H267" s="30" t="s">
        <v>57</v>
      </c>
      <c r="I267" s="32">
        <v>6024</v>
      </c>
    </row>
    <row r="268" spans="1:9" s="33" customFormat="1" x14ac:dyDescent="0.15">
      <c r="A268" s="31">
        <v>43497</v>
      </c>
      <c r="B268" s="30" t="s">
        <v>62</v>
      </c>
      <c r="C268" s="30" t="s">
        <v>87</v>
      </c>
      <c r="D268" s="30" t="s">
        <v>88</v>
      </c>
      <c r="E268" s="30" t="s">
        <v>28</v>
      </c>
      <c r="F268" s="30" t="s">
        <v>89</v>
      </c>
      <c r="G268" s="30" t="s">
        <v>63</v>
      </c>
      <c r="H268" s="30" t="s">
        <v>75</v>
      </c>
      <c r="I268" s="32">
        <v>8588</v>
      </c>
    </row>
    <row r="269" spans="1:9" s="33" customFormat="1" x14ac:dyDescent="0.15">
      <c r="A269" s="31">
        <v>43497</v>
      </c>
      <c r="B269" s="30" t="s">
        <v>52</v>
      </c>
      <c r="C269" s="30" t="s">
        <v>87</v>
      </c>
      <c r="D269" s="30" t="s">
        <v>88</v>
      </c>
      <c r="E269" s="30" t="s">
        <v>28</v>
      </c>
      <c r="F269" s="30" t="s">
        <v>89</v>
      </c>
      <c r="G269" s="30" t="s">
        <v>58</v>
      </c>
      <c r="H269" s="30" t="s">
        <v>65</v>
      </c>
      <c r="I269" s="32">
        <v>6673</v>
      </c>
    </row>
    <row r="270" spans="1:9" s="33" customFormat="1" x14ac:dyDescent="0.15">
      <c r="A270" s="31">
        <v>43497</v>
      </c>
      <c r="B270" s="30" t="s">
        <v>52</v>
      </c>
      <c r="C270" s="30" t="s">
        <v>87</v>
      </c>
      <c r="D270" s="30" t="s">
        <v>88</v>
      </c>
      <c r="E270" s="30" t="s">
        <v>28</v>
      </c>
      <c r="F270" s="30" t="s">
        <v>89</v>
      </c>
      <c r="G270" s="30" t="s">
        <v>78</v>
      </c>
      <c r="H270" s="30" t="s">
        <v>68</v>
      </c>
      <c r="I270" s="32">
        <v>9408</v>
      </c>
    </row>
    <row r="271" spans="1:9" s="33" customFormat="1" x14ac:dyDescent="0.15">
      <c r="A271" s="31">
        <v>43497</v>
      </c>
      <c r="B271" s="30" t="s">
        <v>62</v>
      </c>
      <c r="C271" s="30" t="s">
        <v>87</v>
      </c>
      <c r="D271" s="30" t="s">
        <v>88</v>
      </c>
      <c r="E271" s="30" t="s">
        <v>28</v>
      </c>
      <c r="F271" s="30" t="s">
        <v>89</v>
      </c>
      <c r="G271" s="30" t="s">
        <v>67</v>
      </c>
      <c r="H271" s="30" t="s">
        <v>65</v>
      </c>
      <c r="I271" s="32">
        <v>2406</v>
      </c>
    </row>
    <row r="272" spans="1:9" s="33" customFormat="1" x14ac:dyDescent="0.15">
      <c r="A272" s="31">
        <v>43497</v>
      </c>
      <c r="B272" s="30" t="s">
        <v>62</v>
      </c>
      <c r="C272" s="30" t="s">
        <v>87</v>
      </c>
      <c r="D272" s="30" t="s">
        <v>88</v>
      </c>
      <c r="E272" s="30" t="s">
        <v>28</v>
      </c>
      <c r="F272" s="30" t="s">
        <v>89</v>
      </c>
      <c r="G272" s="30" t="s">
        <v>69</v>
      </c>
      <c r="H272" s="30" t="s">
        <v>65</v>
      </c>
      <c r="I272" s="32">
        <v>7001</v>
      </c>
    </row>
    <row r="273" spans="1:9" s="33" customFormat="1" x14ac:dyDescent="0.15">
      <c r="A273" s="31">
        <v>43497</v>
      </c>
      <c r="B273" s="30" t="s">
        <v>52</v>
      </c>
      <c r="C273" s="30" t="s">
        <v>87</v>
      </c>
      <c r="D273" s="30" t="s">
        <v>88</v>
      </c>
      <c r="E273" s="30" t="s">
        <v>28</v>
      </c>
      <c r="F273" s="30" t="s">
        <v>89</v>
      </c>
      <c r="G273" s="30" t="s">
        <v>70</v>
      </c>
      <c r="H273" s="30" t="s">
        <v>64</v>
      </c>
      <c r="I273" s="32">
        <v>1296</v>
      </c>
    </row>
    <row r="274" spans="1:9" s="33" customFormat="1" x14ac:dyDescent="0.15">
      <c r="A274" s="31">
        <v>43497</v>
      </c>
      <c r="B274" s="30" t="s">
        <v>62</v>
      </c>
      <c r="C274" s="30" t="s">
        <v>87</v>
      </c>
      <c r="D274" s="30" t="s">
        <v>88</v>
      </c>
      <c r="E274" s="30" t="s">
        <v>28</v>
      </c>
      <c r="F274" s="30" t="s">
        <v>89</v>
      </c>
      <c r="G274" s="30" t="s">
        <v>71</v>
      </c>
      <c r="H274" s="30" t="s">
        <v>57</v>
      </c>
      <c r="I274" s="32">
        <v>9277</v>
      </c>
    </row>
    <row r="275" spans="1:9" s="33" customFormat="1" x14ac:dyDescent="0.15">
      <c r="A275" s="31">
        <v>43497</v>
      </c>
      <c r="B275" s="30" t="s">
        <v>62</v>
      </c>
      <c r="C275" s="30" t="s">
        <v>87</v>
      </c>
      <c r="D275" s="30" t="s">
        <v>88</v>
      </c>
      <c r="E275" s="30" t="s">
        <v>28</v>
      </c>
      <c r="F275" s="30" t="s">
        <v>89</v>
      </c>
      <c r="G275" s="30" t="s">
        <v>72</v>
      </c>
      <c r="H275" s="30" t="s">
        <v>68</v>
      </c>
      <c r="I275" s="32">
        <v>4609</v>
      </c>
    </row>
    <row r="276" spans="1:9" s="33" customFormat="1" x14ac:dyDescent="0.15">
      <c r="A276" s="31">
        <v>43497</v>
      </c>
      <c r="B276" s="30" t="s">
        <v>62</v>
      </c>
      <c r="C276" s="30" t="s">
        <v>87</v>
      </c>
      <c r="D276" s="30" t="s">
        <v>88</v>
      </c>
      <c r="E276" s="30" t="s">
        <v>28</v>
      </c>
      <c r="F276" s="30" t="s">
        <v>89</v>
      </c>
      <c r="G276" s="30" t="s">
        <v>85</v>
      </c>
      <c r="H276" s="30" t="s">
        <v>75</v>
      </c>
      <c r="I276" s="32">
        <v>9992</v>
      </c>
    </row>
    <row r="277" spans="1:9" s="33" customFormat="1" x14ac:dyDescent="0.15">
      <c r="A277" s="31">
        <v>43497</v>
      </c>
      <c r="B277" s="30" t="s">
        <v>62</v>
      </c>
      <c r="C277" s="30" t="s">
        <v>87</v>
      </c>
      <c r="D277" s="30" t="s">
        <v>88</v>
      </c>
      <c r="E277" s="30" t="s">
        <v>28</v>
      </c>
      <c r="F277" s="30" t="s">
        <v>89</v>
      </c>
      <c r="G277" s="30" t="s">
        <v>69</v>
      </c>
      <c r="H277" s="30" t="s">
        <v>75</v>
      </c>
      <c r="I277" s="32">
        <v>3821</v>
      </c>
    </row>
    <row r="278" spans="1:9" s="33" customFormat="1" x14ac:dyDescent="0.15">
      <c r="A278" s="31">
        <v>43497</v>
      </c>
      <c r="B278" s="30" t="s">
        <v>52</v>
      </c>
      <c r="C278" s="30" t="s">
        <v>87</v>
      </c>
      <c r="D278" s="30" t="s">
        <v>88</v>
      </c>
      <c r="E278" s="30" t="s">
        <v>28</v>
      </c>
      <c r="F278" s="30" t="s">
        <v>89</v>
      </c>
      <c r="G278" s="30" t="s">
        <v>73</v>
      </c>
      <c r="H278" s="30" t="s">
        <v>61</v>
      </c>
      <c r="I278" s="32">
        <v>9812</v>
      </c>
    </row>
    <row r="279" spans="1:9" s="33" customFormat="1" x14ac:dyDescent="0.15">
      <c r="A279" s="31">
        <v>43497</v>
      </c>
      <c r="B279" s="30" t="s">
        <v>62</v>
      </c>
      <c r="C279" s="30" t="s">
        <v>87</v>
      </c>
      <c r="D279" s="30" t="s">
        <v>88</v>
      </c>
      <c r="E279" s="30" t="s">
        <v>28</v>
      </c>
      <c r="F279" s="30" t="s">
        <v>89</v>
      </c>
      <c r="G279" s="30" t="s">
        <v>66</v>
      </c>
      <c r="H279" s="30" t="s">
        <v>61</v>
      </c>
      <c r="I279" s="32">
        <v>6287</v>
      </c>
    </row>
    <row r="280" spans="1:9" s="33" customFormat="1" x14ac:dyDescent="0.15">
      <c r="A280" s="31">
        <v>43497</v>
      </c>
      <c r="B280" s="30" t="s">
        <v>62</v>
      </c>
      <c r="C280" s="30" t="s">
        <v>87</v>
      </c>
      <c r="D280" s="30" t="s">
        <v>88</v>
      </c>
      <c r="E280" s="30" t="s">
        <v>28</v>
      </c>
      <c r="F280" s="30" t="s">
        <v>89</v>
      </c>
      <c r="G280" s="30" t="s">
        <v>56</v>
      </c>
      <c r="H280" s="30" t="s">
        <v>65</v>
      </c>
      <c r="I280" s="32">
        <v>2458</v>
      </c>
    </row>
    <row r="281" spans="1:9" s="33" customFormat="1" x14ac:dyDescent="0.15">
      <c r="A281" s="31">
        <v>43497</v>
      </c>
      <c r="B281" s="30" t="s">
        <v>62</v>
      </c>
      <c r="C281" s="30" t="s">
        <v>87</v>
      </c>
      <c r="D281" s="30" t="s">
        <v>88</v>
      </c>
      <c r="E281" s="30" t="s">
        <v>28</v>
      </c>
      <c r="F281" s="30" t="s">
        <v>89</v>
      </c>
      <c r="G281" s="30" t="s">
        <v>72</v>
      </c>
      <c r="H281" s="30" t="s">
        <v>79</v>
      </c>
      <c r="I281" s="32">
        <v>6939</v>
      </c>
    </row>
    <row r="282" spans="1:9" s="33" customFormat="1" x14ac:dyDescent="0.15">
      <c r="A282" s="31">
        <v>43497</v>
      </c>
      <c r="B282" s="30" t="s">
        <v>62</v>
      </c>
      <c r="C282" s="30" t="s">
        <v>87</v>
      </c>
      <c r="D282" s="30" t="s">
        <v>88</v>
      </c>
      <c r="E282" s="30" t="s">
        <v>28</v>
      </c>
      <c r="F282" s="30" t="s">
        <v>89</v>
      </c>
      <c r="G282" s="30" t="s">
        <v>69</v>
      </c>
      <c r="H282" s="30" t="s">
        <v>79</v>
      </c>
      <c r="I282" s="32">
        <v>6447</v>
      </c>
    </row>
    <row r="283" spans="1:9" s="33" customFormat="1" x14ac:dyDescent="0.15">
      <c r="A283" s="31">
        <v>43497</v>
      </c>
      <c r="B283" s="30" t="s">
        <v>62</v>
      </c>
      <c r="C283" s="30" t="s">
        <v>87</v>
      </c>
      <c r="D283" s="30" t="s">
        <v>88</v>
      </c>
      <c r="E283" s="30" t="s">
        <v>28</v>
      </c>
      <c r="F283" s="30" t="s">
        <v>89</v>
      </c>
      <c r="G283" s="30" t="s">
        <v>76</v>
      </c>
      <c r="H283" s="30" t="s">
        <v>65</v>
      </c>
      <c r="I283" s="32">
        <v>5585</v>
      </c>
    </row>
    <row r="284" spans="1:9" s="33" customFormat="1" x14ac:dyDescent="0.15">
      <c r="A284" s="31">
        <v>43497</v>
      </c>
      <c r="B284" s="30" t="s">
        <v>62</v>
      </c>
      <c r="C284" s="30" t="s">
        <v>87</v>
      </c>
      <c r="D284" s="30" t="s">
        <v>88</v>
      </c>
      <c r="E284" s="30" t="s">
        <v>28</v>
      </c>
      <c r="F284" s="30" t="s">
        <v>89</v>
      </c>
      <c r="G284" s="30" t="s">
        <v>83</v>
      </c>
      <c r="H284" s="30" t="s">
        <v>74</v>
      </c>
      <c r="I284" s="32">
        <v>8305</v>
      </c>
    </row>
    <row r="285" spans="1:9" s="33" customFormat="1" x14ac:dyDescent="0.15">
      <c r="A285" s="31">
        <v>43497</v>
      </c>
      <c r="B285" s="30" t="s">
        <v>52</v>
      </c>
      <c r="C285" s="30" t="s">
        <v>87</v>
      </c>
      <c r="D285" s="30" t="s">
        <v>88</v>
      </c>
      <c r="E285" s="30" t="s">
        <v>28</v>
      </c>
      <c r="F285" s="30" t="s">
        <v>89</v>
      </c>
      <c r="G285" s="30" t="s">
        <v>71</v>
      </c>
      <c r="H285" s="30" t="s">
        <v>68</v>
      </c>
      <c r="I285" s="32">
        <v>2100</v>
      </c>
    </row>
    <row r="286" spans="1:9" s="33" customFormat="1" x14ac:dyDescent="0.15">
      <c r="A286" s="31">
        <v>43497</v>
      </c>
      <c r="B286" s="30" t="s">
        <v>62</v>
      </c>
      <c r="C286" s="30" t="s">
        <v>87</v>
      </c>
      <c r="D286" s="30" t="s">
        <v>88</v>
      </c>
      <c r="E286" s="30" t="s">
        <v>28</v>
      </c>
      <c r="F286" s="30" t="s">
        <v>89</v>
      </c>
      <c r="G286" s="30" t="s">
        <v>86</v>
      </c>
      <c r="H286" s="30" t="s">
        <v>64</v>
      </c>
      <c r="I286" s="32">
        <v>7516</v>
      </c>
    </row>
    <row r="287" spans="1:9" s="33" customFormat="1" x14ac:dyDescent="0.15">
      <c r="A287" s="31">
        <v>43497</v>
      </c>
      <c r="B287" s="30" t="s">
        <v>62</v>
      </c>
      <c r="C287" s="30" t="s">
        <v>87</v>
      </c>
      <c r="D287" s="30" t="s">
        <v>88</v>
      </c>
      <c r="E287" s="30" t="s">
        <v>28</v>
      </c>
      <c r="F287" s="30" t="s">
        <v>89</v>
      </c>
      <c r="G287" s="30" t="s">
        <v>80</v>
      </c>
      <c r="H287" s="30" t="s">
        <v>65</v>
      </c>
      <c r="I287" s="32">
        <v>7721</v>
      </c>
    </row>
    <row r="288" spans="1:9" s="33" customFormat="1" x14ac:dyDescent="0.15">
      <c r="A288" s="31">
        <v>43497</v>
      </c>
      <c r="B288" s="30" t="s">
        <v>52</v>
      </c>
      <c r="C288" s="30" t="s">
        <v>87</v>
      </c>
      <c r="D288" s="30" t="s">
        <v>88</v>
      </c>
      <c r="E288" s="30" t="s">
        <v>28</v>
      </c>
      <c r="F288" s="30" t="s">
        <v>89</v>
      </c>
      <c r="G288" s="30" t="s">
        <v>73</v>
      </c>
      <c r="H288" s="30" t="s">
        <v>79</v>
      </c>
      <c r="I288" s="32">
        <v>6777</v>
      </c>
    </row>
    <row r="289" spans="1:9" s="33" customFormat="1" x14ac:dyDescent="0.15">
      <c r="A289" s="31">
        <v>43497</v>
      </c>
      <c r="B289" s="30" t="s">
        <v>62</v>
      </c>
      <c r="C289" s="30" t="s">
        <v>87</v>
      </c>
      <c r="D289" s="30" t="s">
        <v>88</v>
      </c>
      <c r="E289" s="30" t="s">
        <v>28</v>
      </c>
      <c r="F289" s="30" t="s">
        <v>89</v>
      </c>
      <c r="G289" s="30" t="s">
        <v>82</v>
      </c>
      <c r="H289" s="30" t="s">
        <v>64</v>
      </c>
      <c r="I289" s="32">
        <v>9317</v>
      </c>
    </row>
    <row r="290" spans="1:9" s="33" customFormat="1" x14ac:dyDescent="0.15">
      <c r="A290" s="31">
        <v>43497</v>
      </c>
      <c r="B290" s="30" t="s">
        <v>52</v>
      </c>
      <c r="C290" s="30" t="s">
        <v>87</v>
      </c>
      <c r="D290" s="30" t="s">
        <v>88</v>
      </c>
      <c r="E290" s="30" t="s">
        <v>28</v>
      </c>
      <c r="F290" s="30" t="s">
        <v>89</v>
      </c>
      <c r="G290" s="30" t="s">
        <v>77</v>
      </c>
      <c r="H290" s="30" t="s">
        <v>64</v>
      </c>
      <c r="I290" s="32">
        <v>3134</v>
      </c>
    </row>
    <row r="291" spans="1:9" s="33" customFormat="1" x14ac:dyDescent="0.15">
      <c r="A291" s="31">
        <v>43497</v>
      </c>
      <c r="B291" s="30" t="s">
        <v>52</v>
      </c>
      <c r="C291" s="30" t="s">
        <v>87</v>
      </c>
      <c r="D291" s="30" t="s">
        <v>88</v>
      </c>
      <c r="E291" s="30" t="s">
        <v>28</v>
      </c>
      <c r="F291" s="30" t="s">
        <v>89</v>
      </c>
      <c r="G291" s="30" t="s">
        <v>76</v>
      </c>
      <c r="H291" s="30" t="s">
        <v>57</v>
      </c>
      <c r="I291" s="32">
        <v>3784</v>
      </c>
    </row>
    <row r="292" spans="1:9" s="33" customFormat="1" x14ac:dyDescent="0.15">
      <c r="A292" s="31">
        <v>43497</v>
      </c>
      <c r="B292" s="30" t="s">
        <v>52</v>
      </c>
      <c r="C292" s="30" t="s">
        <v>87</v>
      </c>
      <c r="D292" s="30" t="s">
        <v>88</v>
      </c>
      <c r="E292" s="30" t="s">
        <v>28</v>
      </c>
      <c r="F292" s="30" t="s">
        <v>89</v>
      </c>
      <c r="G292" s="30" t="s">
        <v>66</v>
      </c>
      <c r="H292" s="30" t="s">
        <v>65</v>
      </c>
      <c r="I292" s="32">
        <v>1160</v>
      </c>
    </row>
    <row r="293" spans="1:9" s="33" customFormat="1" x14ac:dyDescent="0.15">
      <c r="A293" s="31">
        <v>43497</v>
      </c>
      <c r="B293" s="30" t="s">
        <v>62</v>
      </c>
      <c r="C293" s="30" t="s">
        <v>87</v>
      </c>
      <c r="D293" s="30" t="s">
        <v>88</v>
      </c>
      <c r="E293" s="30" t="s">
        <v>28</v>
      </c>
      <c r="F293" s="30" t="s">
        <v>89</v>
      </c>
      <c r="G293" s="30" t="s">
        <v>84</v>
      </c>
      <c r="H293" s="30" t="s">
        <v>64</v>
      </c>
      <c r="I293" s="32">
        <v>7255</v>
      </c>
    </row>
    <row r="294" spans="1:9" s="33" customFormat="1" x14ac:dyDescent="0.15">
      <c r="A294" s="31">
        <v>43497</v>
      </c>
      <c r="B294" s="30" t="s">
        <v>52</v>
      </c>
      <c r="C294" s="30" t="s">
        <v>87</v>
      </c>
      <c r="D294" s="30" t="s">
        <v>88</v>
      </c>
      <c r="E294" s="30" t="s">
        <v>28</v>
      </c>
      <c r="F294" s="30" t="s">
        <v>89</v>
      </c>
      <c r="G294" s="30" t="s">
        <v>58</v>
      </c>
      <c r="H294" s="30" t="s">
        <v>64</v>
      </c>
      <c r="I294" s="32">
        <v>1435</v>
      </c>
    </row>
    <row r="295" spans="1:9" s="33" customFormat="1" x14ac:dyDescent="0.15">
      <c r="A295" s="31">
        <v>43497</v>
      </c>
      <c r="B295" s="30" t="s">
        <v>52</v>
      </c>
      <c r="C295" s="30" t="s">
        <v>87</v>
      </c>
      <c r="D295" s="30" t="s">
        <v>88</v>
      </c>
      <c r="E295" s="30" t="s">
        <v>28</v>
      </c>
      <c r="F295" s="30" t="s">
        <v>89</v>
      </c>
      <c r="G295" s="30" t="s">
        <v>56</v>
      </c>
      <c r="H295" s="30" t="s">
        <v>75</v>
      </c>
      <c r="I295" s="32">
        <v>6353</v>
      </c>
    </row>
    <row r="296" spans="1:9" s="33" customFormat="1" x14ac:dyDescent="0.15">
      <c r="A296" s="31">
        <v>43497</v>
      </c>
      <c r="B296" s="30" t="s">
        <v>62</v>
      </c>
      <c r="C296" s="30" t="s">
        <v>87</v>
      </c>
      <c r="D296" s="30" t="s">
        <v>88</v>
      </c>
      <c r="E296" s="30" t="s">
        <v>28</v>
      </c>
      <c r="F296" s="30" t="s">
        <v>89</v>
      </c>
      <c r="G296" s="30" t="s">
        <v>82</v>
      </c>
      <c r="H296" s="30" t="s">
        <v>64</v>
      </c>
      <c r="I296" s="32">
        <v>4634</v>
      </c>
    </row>
    <row r="297" spans="1:9" s="33" customFormat="1" x14ac:dyDescent="0.15">
      <c r="A297" s="31">
        <v>43497</v>
      </c>
      <c r="B297" s="30" t="s">
        <v>62</v>
      </c>
      <c r="C297" s="30" t="s">
        <v>87</v>
      </c>
      <c r="D297" s="30" t="s">
        <v>88</v>
      </c>
      <c r="E297" s="30" t="s">
        <v>28</v>
      </c>
      <c r="F297" s="30" t="s">
        <v>89</v>
      </c>
      <c r="G297" s="30" t="s">
        <v>63</v>
      </c>
      <c r="H297" s="30" t="s">
        <v>65</v>
      </c>
      <c r="I297" s="32">
        <v>2588</v>
      </c>
    </row>
    <row r="298" spans="1:9" s="33" customFormat="1" x14ac:dyDescent="0.15">
      <c r="A298" s="31">
        <v>43497</v>
      </c>
      <c r="B298" s="30" t="s">
        <v>62</v>
      </c>
      <c r="C298" s="30" t="s">
        <v>87</v>
      </c>
      <c r="D298" s="30" t="s">
        <v>88</v>
      </c>
      <c r="E298" s="30" t="s">
        <v>28</v>
      </c>
      <c r="F298" s="30" t="s">
        <v>89</v>
      </c>
      <c r="G298" s="30" t="s">
        <v>86</v>
      </c>
      <c r="H298" s="30" t="s">
        <v>64</v>
      </c>
      <c r="I298" s="32">
        <v>5265</v>
      </c>
    </row>
    <row r="299" spans="1:9" s="33" customFormat="1" x14ac:dyDescent="0.15">
      <c r="A299" s="31">
        <v>43497</v>
      </c>
      <c r="B299" s="30" t="s">
        <v>52</v>
      </c>
      <c r="C299" s="30" t="s">
        <v>87</v>
      </c>
      <c r="D299" s="30" t="s">
        <v>88</v>
      </c>
      <c r="E299" s="30" t="s">
        <v>28</v>
      </c>
      <c r="F299" s="30" t="s">
        <v>89</v>
      </c>
      <c r="G299" s="30" t="s">
        <v>56</v>
      </c>
      <c r="H299" s="30" t="s">
        <v>57</v>
      </c>
      <c r="I299" s="32">
        <v>6105</v>
      </c>
    </row>
    <row r="300" spans="1:9" s="33" customFormat="1" x14ac:dyDescent="0.15">
      <c r="A300" s="31">
        <v>43497</v>
      </c>
      <c r="B300" s="30" t="s">
        <v>52</v>
      </c>
      <c r="C300" s="30" t="s">
        <v>87</v>
      </c>
      <c r="D300" s="30" t="s">
        <v>88</v>
      </c>
      <c r="E300" s="30" t="s">
        <v>28</v>
      </c>
      <c r="F300" s="30" t="s">
        <v>89</v>
      </c>
      <c r="G300" s="30" t="s">
        <v>84</v>
      </c>
      <c r="H300" s="30" t="s">
        <v>75</v>
      </c>
      <c r="I300" s="32">
        <v>4117</v>
      </c>
    </row>
    <row r="301" spans="1:9" s="33" customFormat="1" x14ac:dyDescent="0.15">
      <c r="A301" s="31">
        <v>43497</v>
      </c>
      <c r="B301" s="30" t="s">
        <v>62</v>
      </c>
      <c r="C301" s="30" t="s">
        <v>87</v>
      </c>
      <c r="D301" s="30" t="s">
        <v>88</v>
      </c>
      <c r="E301" s="30" t="s">
        <v>28</v>
      </c>
      <c r="F301" s="30" t="s">
        <v>89</v>
      </c>
      <c r="G301" s="30" t="s">
        <v>85</v>
      </c>
      <c r="H301" s="30" t="s">
        <v>59</v>
      </c>
      <c r="I301" s="32">
        <v>5155</v>
      </c>
    </row>
    <row r="302" spans="1:9" s="33" customFormat="1" x14ac:dyDescent="0.15">
      <c r="A302" s="31">
        <v>43497</v>
      </c>
      <c r="B302" s="30" t="s">
        <v>52</v>
      </c>
      <c r="C302" s="30" t="s">
        <v>87</v>
      </c>
      <c r="D302" s="30" t="s">
        <v>88</v>
      </c>
      <c r="E302" s="30" t="s">
        <v>28</v>
      </c>
      <c r="F302" s="30" t="s">
        <v>89</v>
      </c>
      <c r="G302" s="30" t="s">
        <v>80</v>
      </c>
      <c r="H302" s="30" t="s">
        <v>68</v>
      </c>
      <c r="I302" s="32">
        <v>9565</v>
      </c>
    </row>
    <row r="303" spans="1:9" s="33" customFormat="1" x14ac:dyDescent="0.15">
      <c r="A303" s="31">
        <v>43525</v>
      </c>
      <c r="B303" s="30" t="s">
        <v>52</v>
      </c>
      <c r="C303" s="30" t="s">
        <v>87</v>
      </c>
      <c r="D303" s="30" t="s">
        <v>88</v>
      </c>
      <c r="E303" s="30" t="s">
        <v>28</v>
      </c>
      <c r="F303" s="30" t="s">
        <v>89</v>
      </c>
      <c r="G303" s="30" t="s">
        <v>56</v>
      </c>
      <c r="H303" s="30" t="s">
        <v>74</v>
      </c>
      <c r="I303" s="32">
        <v>3240</v>
      </c>
    </row>
    <row r="304" spans="1:9" s="33" customFormat="1" x14ac:dyDescent="0.15">
      <c r="A304" s="31">
        <v>43525</v>
      </c>
      <c r="B304" s="30" t="s">
        <v>62</v>
      </c>
      <c r="C304" s="30" t="s">
        <v>87</v>
      </c>
      <c r="D304" s="30" t="s">
        <v>88</v>
      </c>
      <c r="E304" s="30" t="s">
        <v>28</v>
      </c>
      <c r="F304" s="30" t="s">
        <v>89</v>
      </c>
      <c r="G304" s="30" t="s">
        <v>82</v>
      </c>
      <c r="H304" s="30" t="s">
        <v>79</v>
      </c>
      <c r="I304" s="32">
        <v>8106</v>
      </c>
    </row>
    <row r="305" spans="1:9" s="33" customFormat="1" x14ac:dyDescent="0.15">
      <c r="A305" s="31">
        <v>43525</v>
      </c>
      <c r="B305" s="30" t="s">
        <v>62</v>
      </c>
      <c r="C305" s="30" t="s">
        <v>87</v>
      </c>
      <c r="D305" s="30" t="s">
        <v>88</v>
      </c>
      <c r="E305" s="30" t="s">
        <v>28</v>
      </c>
      <c r="F305" s="30" t="s">
        <v>89</v>
      </c>
      <c r="G305" s="30" t="s">
        <v>86</v>
      </c>
      <c r="H305" s="30" t="s">
        <v>79</v>
      </c>
      <c r="I305" s="32">
        <v>3820</v>
      </c>
    </row>
    <row r="306" spans="1:9" s="33" customFormat="1" x14ac:dyDescent="0.15">
      <c r="A306" s="31">
        <v>43525</v>
      </c>
      <c r="B306" s="30" t="s">
        <v>52</v>
      </c>
      <c r="C306" s="30" t="s">
        <v>87</v>
      </c>
      <c r="D306" s="30" t="s">
        <v>88</v>
      </c>
      <c r="E306" s="30" t="s">
        <v>28</v>
      </c>
      <c r="F306" s="30" t="s">
        <v>89</v>
      </c>
      <c r="G306" s="30" t="s">
        <v>82</v>
      </c>
      <c r="H306" s="30" t="s">
        <v>65</v>
      </c>
      <c r="I306" s="32">
        <v>4234</v>
      </c>
    </row>
    <row r="307" spans="1:9" s="33" customFormat="1" x14ac:dyDescent="0.15">
      <c r="A307" s="31">
        <v>43525</v>
      </c>
      <c r="B307" s="30" t="s">
        <v>52</v>
      </c>
      <c r="C307" s="30" t="s">
        <v>87</v>
      </c>
      <c r="D307" s="30" t="s">
        <v>88</v>
      </c>
      <c r="E307" s="30" t="s">
        <v>28</v>
      </c>
      <c r="F307" s="30" t="s">
        <v>89</v>
      </c>
      <c r="G307" s="30" t="s">
        <v>58</v>
      </c>
      <c r="H307" s="30" t="s">
        <v>59</v>
      </c>
      <c r="I307" s="32">
        <v>3780</v>
      </c>
    </row>
    <row r="308" spans="1:9" s="33" customFormat="1" x14ac:dyDescent="0.15">
      <c r="A308" s="31">
        <v>43525</v>
      </c>
      <c r="B308" s="30" t="s">
        <v>52</v>
      </c>
      <c r="C308" s="30" t="s">
        <v>87</v>
      </c>
      <c r="D308" s="30" t="s">
        <v>88</v>
      </c>
      <c r="E308" s="30" t="s">
        <v>28</v>
      </c>
      <c r="F308" s="30" t="s">
        <v>89</v>
      </c>
      <c r="G308" s="30" t="s">
        <v>78</v>
      </c>
      <c r="H308" s="30" t="s">
        <v>74</v>
      </c>
      <c r="I308" s="32">
        <v>4999</v>
      </c>
    </row>
    <row r="309" spans="1:9" s="33" customFormat="1" x14ac:dyDescent="0.15">
      <c r="A309" s="31">
        <v>43525</v>
      </c>
      <c r="B309" s="30" t="s">
        <v>62</v>
      </c>
      <c r="C309" s="30" t="s">
        <v>87</v>
      </c>
      <c r="D309" s="30" t="s">
        <v>88</v>
      </c>
      <c r="E309" s="30" t="s">
        <v>28</v>
      </c>
      <c r="F309" s="30" t="s">
        <v>89</v>
      </c>
      <c r="G309" s="30" t="s">
        <v>78</v>
      </c>
      <c r="H309" s="30" t="s">
        <v>64</v>
      </c>
      <c r="I309" s="32">
        <v>8888</v>
      </c>
    </row>
    <row r="310" spans="1:9" s="33" customFormat="1" x14ac:dyDescent="0.15">
      <c r="A310" s="31">
        <v>43525</v>
      </c>
      <c r="B310" s="30" t="s">
        <v>62</v>
      </c>
      <c r="C310" s="30" t="s">
        <v>87</v>
      </c>
      <c r="D310" s="30" t="s">
        <v>88</v>
      </c>
      <c r="E310" s="30" t="s">
        <v>28</v>
      </c>
      <c r="F310" s="30" t="s">
        <v>89</v>
      </c>
      <c r="G310" s="30" t="s">
        <v>60</v>
      </c>
      <c r="H310" s="30" t="s">
        <v>59</v>
      </c>
      <c r="I310" s="32">
        <v>3954</v>
      </c>
    </row>
    <row r="311" spans="1:9" s="33" customFormat="1" x14ac:dyDescent="0.15">
      <c r="A311" s="31">
        <v>43525</v>
      </c>
      <c r="B311" s="30" t="s">
        <v>62</v>
      </c>
      <c r="C311" s="30" t="s">
        <v>87</v>
      </c>
      <c r="D311" s="30" t="s">
        <v>88</v>
      </c>
      <c r="E311" s="30" t="s">
        <v>28</v>
      </c>
      <c r="F311" s="30" t="s">
        <v>89</v>
      </c>
      <c r="G311" s="30" t="s">
        <v>80</v>
      </c>
      <c r="H311" s="30" t="s">
        <v>57</v>
      </c>
      <c r="I311" s="32">
        <v>8668</v>
      </c>
    </row>
    <row r="312" spans="1:9" s="33" customFormat="1" x14ac:dyDescent="0.15">
      <c r="A312" s="31">
        <v>43525</v>
      </c>
      <c r="B312" s="30" t="s">
        <v>52</v>
      </c>
      <c r="C312" s="30" t="s">
        <v>87</v>
      </c>
      <c r="D312" s="30" t="s">
        <v>88</v>
      </c>
      <c r="E312" s="30" t="s">
        <v>28</v>
      </c>
      <c r="F312" s="30" t="s">
        <v>89</v>
      </c>
      <c r="G312" s="30" t="s">
        <v>70</v>
      </c>
      <c r="H312" s="30" t="s">
        <v>65</v>
      </c>
      <c r="I312" s="32">
        <v>4646</v>
      </c>
    </row>
    <row r="313" spans="1:9" s="33" customFormat="1" x14ac:dyDescent="0.15">
      <c r="A313" s="31">
        <v>43525</v>
      </c>
      <c r="B313" s="30" t="s">
        <v>62</v>
      </c>
      <c r="C313" s="30" t="s">
        <v>87</v>
      </c>
      <c r="D313" s="30" t="s">
        <v>88</v>
      </c>
      <c r="E313" s="30" t="s">
        <v>28</v>
      </c>
      <c r="F313" s="30" t="s">
        <v>89</v>
      </c>
      <c r="G313" s="30" t="s">
        <v>73</v>
      </c>
      <c r="H313" s="30" t="s">
        <v>79</v>
      </c>
      <c r="I313" s="32">
        <v>6566</v>
      </c>
    </row>
    <row r="314" spans="1:9" s="33" customFormat="1" x14ac:dyDescent="0.15">
      <c r="A314" s="31">
        <v>43525</v>
      </c>
      <c r="B314" s="30" t="s">
        <v>62</v>
      </c>
      <c r="C314" s="30" t="s">
        <v>87</v>
      </c>
      <c r="D314" s="30" t="s">
        <v>88</v>
      </c>
      <c r="E314" s="30" t="s">
        <v>28</v>
      </c>
      <c r="F314" s="30" t="s">
        <v>89</v>
      </c>
      <c r="G314" s="30" t="s">
        <v>71</v>
      </c>
      <c r="H314" s="30" t="s">
        <v>59</v>
      </c>
      <c r="I314" s="32">
        <v>3931</v>
      </c>
    </row>
    <row r="315" spans="1:9" s="33" customFormat="1" x14ac:dyDescent="0.15">
      <c r="A315" s="31">
        <v>43525</v>
      </c>
      <c r="B315" s="30" t="s">
        <v>62</v>
      </c>
      <c r="C315" s="30" t="s">
        <v>87</v>
      </c>
      <c r="D315" s="30" t="s">
        <v>88</v>
      </c>
      <c r="E315" s="30" t="s">
        <v>28</v>
      </c>
      <c r="F315" s="30" t="s">
        <v>89</v>
      </c>
      <c r="G315" s="30" t="s">
        <v>81</v>
      </c>
      <c r="H315" s="30" t="s">
        <v>59</v>
      </c>
      <c r="I315" s="32">
        <v>4187</v>
      </c>
    </row>
    <row r="316" spans="1:9" s="33" customFormat="1" x14ac:dyDescent="0.15">
      <c r="A316" s="31">
        <v>43525</v>
      </c>
      <c r="B316" s="30" t="s">
        <v>52</v>
      </c>
      <c r="C316" s="30" t="s">
        <v>87</v>
      </c>
      <c r="D316" s="30" t="s">
        <v>88</v>
      </c>
      <c r="E316" s="30" t="s">
        <v>28</v>
      </c>
      <c r="F316" s="30" t="s">
        <v>89</v>
      </c>
      <c r="G316" s="30" t="s">
        <v>70</v>
      </c>
      <c r="H316" s="30" t="s">
        <v>79</v>
      </c>
      <c r="I316" s="32">
        <v>3931</v>
      </c>
    </row>
    <row r="317" spans="1:9" s="33" customFormat="1" x14ac:dyDescent="0.15">
      <c r="A317" s="31">
        <v>43525</v>
      </c>
      <c r="B317" s="30" t="s">
        <v>62</v>
      </c>
      <c r="C317" s="30" t="s">
        <v>87</v>
      </c>
      <c r="D317" s="30" t="s">
        <v>88</v>
      </c>
      <c r="E317" s="30" t="s">
        <v>28</v>
      </c>
      <c r="F317" s="30" t="s">
        <v>89</v>
      </c>
      <c r="G317" s="30" t="s">
        <v>58</v>
      </c>
      <c r="H317" s="30" t="s">
        <v>57</v>
      </c>
      <c r="I317" s="32">
        <v>2902</v>
      </c>
    </row>
    <row r="318" spans="1:9" s="33" customFormat="1" x14ac:dyDescent="0.15">
      <c r="A318" s="31">
        <v>43525</v>
      </c>
      <c r="B318" s="30" t="s">
        <v>62</v>
      </c>
      <c r="C318" s="30" t="s">
        <v>87</v>
      </c>
      <c r="D318" s="30" t="s">
        <v>88</v>
      </c>
      <c r="E318" s="30" t="s">
        <v>28</v>
      </c>
      <c r="F318" s="30" t="s">
        <v>89</v>
      </c>
      <c r="G318" s="30" t="s">
        <v>56</v>
      </c>
      <c r="H318" s="30" t="s">
        <v>79</v>
      </c>
      <c r="I318" s="32">
        <v>6493</v>
      </c>
    </row>
    <row r="319" spans="1:9" s="33" customFormat="1" x14ac:dyDescent="0.15">
      <c r="A319" s="31">
        <v>43525</v>
      </c>
      <c r="B319" s="30" t="s">
        <v>62</v>
      </c>
      <c r="C319" s="30" t="s">
        <v>87</v>
      </c>
      <c r="D319" s="30" t="s">
        <v>88</v>
      </c>
      <c r="E319" s="30" t="s">
        <v>28</v>
      </c>
      <c r="F319" s="30" t="s">
        <v>89</v>
      </c>
      <c r="G319" s="30" t="s">
        <v>67</v>
      </c>
      <c r="H319" s="30" t="s">
        <v>64</v>
      </c>
      <c r="I319" s="32">
        <v>3118</v>
      </c>
    </row>
    <row r="320" spans="1:9" s="33" customFormat="1" x14ac:dyDescent="0.15">
      <c r="A320" s="31">
        <v>43525</v>
      </c>
      <c r="B320" s="30" t="s">
        <v>62</v>
      </c>
      <c r="C320" s="30" t="s">
        <v>87</v>
      </c>
      <c r="D320" s="30" t="s">
        <v>88</v>
      </c>
      <c r="E320" s="30" t="s">
        <v>28</v>
      </c>
      <c r="F320" s="30" t="s">
        <v>89</v>
      </c>
      <c r="G320" s="30" t="s">
        <v>69</v>
      </c>
      <c r="H320" s="30" t="s">
        <v>68</v>
      </c>
      <c r="I320" s="32">
        <v>3873</v>
      </c>
    </row>
    <row r="321" spans="1:9" s="33" customFormat="1" x14ac:dyDescent="0.15">
      <c r="A321" s="31">
        <v>43525</v>
      </c>
      <c r="B321" s="30" t="s">
        <v>62</v>
      </c>
      <c r="C321" s="30" t="s">
        <v>87</v>
      </c>
      <c r="D321" s="30" t="s">
        <v>88</v>
      </c>
      <c r="E321" s="30" t="s">
        <v>28</v>
      </c>
      <c r="F321" s="30" t="s">
        <v>89</v>
      </c>
      <c r="G321" s="30" t="s">
        <v>76</v>
      </c>
      <c r="H321" s="30" t="s">
        <v>59</v>
      </c>
      <c r="I321" s="32">
        <v>2140</v>
      </c>
    </row>
    <row r="322" spans="1:9" s="33" customFormat="1" x14ac:dyDescent="0.15">
      <c r="A322" s="31">
        <v>43525</v>
      </c>
      <c r="B322" s="30" t="s">
        <v>52</v>
      </c>
      <c r="C322" s="30" t="s">
        <v>87</v>
      </c>
      <c r="D322" s="30" t="s">
        <v>88</v>
      </c>
      <c r="E322" s="30" t="s">
        <v>28</v>
      </c>
      <c r="F322" s="30" t="s">
        <v>89</v>
      </c>
      <c r="G322" s="30" t="s">
        <v>76</v>
      </c>
      <c r="H322" s="30" t="s">
        <v>68</v>
      </c>
      <c r="I322" s="32">
        <v>2086</v>
      </c>
    </row>
    <row r="323" spans="1:9" s="33" customFormat="1" x14ac:dyDescent="0.15">
      <c r="A323" s="31">
        <v>43525</v>
      </c>
      <c r="B323" s="30" t="s">
        <v>52</v>
      </c>
      <c r="C323" s="30" t="s">
        <v>87</v>
      </c>
      <c r="D323" s="30" t="s">
        <v>88</v>
      </c>
      <c r="E323" s="30" t="s">
        <v>28</v>
      </c>
      <c r="F323" s="30" t="s">
        <v>89</v>
      </c>
      <c r="G323" s="30" t="s">
        <v>71</v>
      </c>
      <c r="H323" s="30" t="s">
        <v>68</v>
      </c>
      <c r="I323" s="32">
        <v>9969</v>
      </c>
    </row>
    <row r="324" spans="1:9" s="33" customFormat="1" x14ac:dyDescent="0.15">
      <c r="A324" s="31">
        <v>43525</v>
      </c>
      <c r="B324" s="30" t="s">
        <v>62</v>
      </c>
      <c r="C324" s="30" t="s">
        <v>87</v>
      </c>
      <c r="D324" s="30" t="s">
        <v>88</v>
      </c>
      <c r="E324" s="30" t="s">
        <v>28</v>
      </c>
      <c r="F324" s="30" t="s">
        <v>89</v>
      </c>
      <c r="G324" s="30" t="s">
        <v>71</v>
      </c>
      <c r="H324" s="30" t="s">
        <v>65</v>
      </c>
      <c r="I324" s="32">
        <v>5080</v>
      </c>
    </row>
    <row r="325" spans="1:9" s="33" customFormat="1" x14ac:dyDescent="0.15">
      <c r="A325" s="31">
        <v>43525</v>
      </c>
      <c r="B325" s="30" t="s">
        <v>52</v>
      </c>
      <c r="C325" s="30" t="s">
        <v>87</v>
      </c>
      <c r="D325" s="30" t="s">
        <v>88</v>
      </c>
      <c r="E325" s="30" t="s">
        <v>28</v>
      </c>
      <c r="F325" s="30" t="s">
        <v>89</v>
      </c>
      <c r="G325" s="30" t="s">
        <v>77</v>
      </c>
      <c r="H325" s="30" t="s">
        <v>57</v>
      </c>
      <c r="I325" s="32">
        <v>1607</v>
      </c>
    </row>
    <row r="326" spans="1:9" s="33" customFormat="1" x14ac:dyDescent="0.15">
      <c r="A326" s="31">
        <v>43525</v>
      </c>
      <c r="B326" s="30" t="s">
        <v>52</v>
      </c>
      <c r="C326" s="30" t="s">
        <v>87</v>
      </c>
      <c r="D326" s="30" t="s">
        <v>88</v>
      </c>
      <c r="E326" s="30" t="s">
        <v>28</v>
      </c>
      <c r="F326" s="30" t="s">
        <v>89</v>
      </c>
      <c r="G326" s="30" t="s">
        <v>78</v>
      </c>
      <c r="H326" s="30" t="s">
        <v>79</v>
      </c>
      <c r="I326" s="32">
        <v>8700</v>
      </c>
    </row>
    <row r="327" spans="1:9" s="33" customFormat="1" x14ac:dyDescent="0.15">
      <c r="A327" s="31">
        <v>43525</v>
      </c>
      <c r="B327" s="30" t="s">
        <v>52</v>
      </c>
      <c r="C327" s="30" t="s">
        <v>87</v>
      </c>
      <c r="D327" s="30" t="s">
        <v>88</v>
      </c>
      <c r="E327" s="30" t="s">
        <v>28</v>
      </c>
      <c r="F327" s="30" t="s">
        <v>89</v>
      </c>
      <c r="G327" s="30" t="s">
        <v>73</v>
      </c>
      <c r="H327" s="30" t="s">
        <v>59</v>
      </c>
      <c r="I327" s="32">
        <v>6588</v>
      </c>
    </row>
    <row r="328" spans="1:9" s="33" customFormat="1" x14ac:dyDescent="0.15">
      <c r="A328" s="31">
        <v>43525</v>
      </c>
      <c r="B328" s="30" t="s">
        <v>52</v>
      </c>
      <c r="C328" s="30" t="s">
        <v>87</v>
      </c>
      <c r="D328" s="30" t="s">
        <v>88</v>
      </c>
      <c r="E328" s="30" t="s">
        <v>28</v>
      </c>
      <c r="F328" s="30" t="s">
        <v>89</v>
      </c>
      <c r="G328" s="30" t="s">
        <v>78</v>
      </c>
      <c r="H328" s="30" t="s">
        <v>59</v>
      </c>
      <c r="I328" s="32">
        <v>1488</v>
      </c>
    </row>
    <row r="329" spans="1:9" s="33" customFormat="1" x14ac:dyDescent="0.15">
      <c r="A329" s="31">
        <v>43525</v>
      </c>
      <c r="B329" s="30" t="s">
        <v>52</v>
      </c>
      <c r="C329" s="30" t="s">
        <v>87</v>
      </c>
      <c r="D329" s="30" t="s">
        <v>88</v>
      </c>
      <c r="E329" s="30" t="s">
        <v>28</v>
      </c>
      <c r="F329" s="30" t="s">
        <v>89</v>
      </c>
      <c r="G329" s="30" t="s">
        <v>80</v>
      </c>
      <c r="H329" s="30" t="s">
        <v>64</v>
      </c>
      <c r="I329" s="32">
        <v>7768</v>
      </c>
    </row>
    <row r="330" spans="1:9" s="33" customFormat="1" x14ac:dyDescent="0.15">
      <c r="A330" s="31">
        <v>43525</v>
      </c>
      <c r="B330" s="30" t="s">
        <v>52</v>
      </c>
      <c r="C330" s="30" t="s">
        <v>87</v>
      </c>
      <c r="D330" s="30" t="s">
        <v>88</v>
      </c>
      <c r="E330" s="30" t="s">
        <v>28</v>
      </c>
      <c r="F330" s="30" t="s">
        <v>89</v>
      </c>
      <c r="G330" s="30" t="s">
        <v>76</v>
      </c>
      <c r="H330" s="30" t="s">
        <v>59</v>
      </c>
      <c r="I330" s="32">
        <v>3425</v>
      </c>
    </row>
    <row r="331" spans="1:9" s="33" customFormat="1" x14ac:dyDescent="0.15">
      <c r="A331" s="31">
        <v>43525</v>
      </c>
      <c r="B331" s="30" t="s">
        <v>52</v>
      </c>
      <c r="C331" s="30" t="s">
        <v>87</v>
      </c>
      <c r="D331" s="30" t="s">
        <v>88</v>
      </c>
      <c r="E331" s="30" t="s">
        <v>28</v>
      </c>
      <c r="F331" s="30" t="s">
        <v>89</v>
      </c>
      <c r="G331" s="30" t="s">
        <v>66</v>
      </c>
      <c r="H331" s="30" t="s">
        <v>75</v>
      </c>
      <c r="I331" s="32">
        <v>5986</v>
      </c>
    </row>
    <row r="332" spans="1:9" s="33" customFormat="1" x14ac:dyDescent="0.15">
      <c r="A332" s="31">
        <v>43525</v>
      </c>
      <c r="B332" s="30" t="s">
        <v>62</v>
      </c>
      <c r="C332" s="30" t="s">
        <v>87</v>
      </c>
      <c r="D332" s="30" t="s">
        <v>88</v>
      </c>
      <c r="E332" s="30" t="s">
        <v>28</v>
      </c>
      <c r="F332" s="30" t="s">
        <v>89</v>
      </c>
      <c r="G332" s="30" t="s">
        <v>67</v>
      </c>
      <c r="H332" s="30" t="s">
        <v>79</v>
      </c>
      <c r="I332" s="32">
        <v>9104</v>
      </c>
    </row>
    <row r="333" spans="1:9" s="33" customFormat="1" x14ac:dyDescent="0.15">
      <c r="A333" s="31">
        <v>43525</v>
      </c>
      <c r="B333" s="30" t="s">
        <v>62</v>
      </c>
      <c r="C333" s="30" t="s">
        <v>87</v>
      </c>
      <c r="D333" s="30" t="s">
        <v>88</v>
      </c>
      <c r="E333" s="30" t="s">
        <v>28</v>
      </c>
      <c r="F333" s="30" t="s">
        <v>89</v>
      </c>
      <c r="G333" s="30" t="s">
        <v>76</v>
      </c>
      <c r="H333" s="30" t="s">
        <v>64</v>
      </c>
      <c r="I333" s="32">
        <v>1788</v>
      </c>
    </row>
    <row r="334" spans="1:9" s="33" customFormat="1" x14ac:dyDescent="0.15">
      <c r="A334" s="31">
        <v>43525</v>
      </c>
      <c r="B334" s="30" t="s">
        <v>52</v>
      </c>
      <c r="C334" s="30" t="s">
        <v>87</v>
      </c>
      <c r="D334" s="30" t="s">
        <v>88</v>
      </c>
      <c r="E334" s="30" t="s">
        <v>28</v>
      </c>
      <c r="F334" s="30" t="s">
        <v>89</v>
      </c>
      <c r="G334" s="30" t="s">
        <v>84</v>
      </c>
      <c r="H334" s="30" t="s">
        <v>57</v>
      </c>
      <c r="I334" s="32">
        <v>7458</v>
      </c>
    </row>
    <row r="335" spans="1:9" s="33" customFormat="1" x14ac:dyDescent="0.15">
      <c r="A335" s="31">
        <v>43525</v>
      </c>
      <c r="B335" s="30" t="s">
        <v>62</v>
      </c>
      <c r="C335" s="30" t="s">
        <v>87</v>
      </c>
      <c r="D335" s="30" t="s">
        <v>88</v>
      </c>
      <c r="E335" s="30" t="s">
        <v>28</v>
      </c>
      <c r="F335" s="30" t="s">
        <v>89</v>
      </c>
      <c r="G335" s="30" t="s">
        <v>83</v>
      </c>
      <c r="H335" s="30" t="s">
        <v>75</v>
      </c>
      <c r="I335" s="32">
        <v>2662</v>
      </c>
    </row>
    <row r="336" spans="1:9" s="33" customFormat="1" x14ac:dyDescent="0.15">
      <c r="A336" s="31">
        <v>43525</v>
      </c>
      <c r="B336" s="30" t="s">
        <v>52</v>
      </c>
      <c r="C336" s="30" t="s">
        <v>87</v>
      </c>
      <c r="D336" s="30" t="s">
        <v>88</v>
      </c>
      <c r="E336" s="30" t="s">
        <v>28</v>
      </c>
      <c r="F336" s="30" t="s">
        <v>89</v>
      </c>
      <c r="G336" s="30" t="s">
        <v>58</v>
      </c>
      <c r="H336" s="30" t="s">
        <v>75</v>
      </c>
      <c r="I336" s="32">
        <v>8724</v>
      </c>
    </row>
    <row r="337" spans="1:9" s="33" customFormat="1" x14ac:dyDescent="0.15">
      <c r="A337" s="31">
        <v>43525</v>
      </c>
      <c r="B337" s="30" t="s">
        <v>52</v>
      </c>
      <c r="C337" s="30" t="s">
        <v>87</v>
      </c>
      <c r="D337" s="30" t="s">
        <v>88</v>
      </c>
      <c r="E337" s="30" t="s">
        <v>28</v>
      </c>
      <c r="F337" s="30" t="s">
        <v>89</v>
      </c>
      <c r="G337" s="30" t="s">
        <v>80</v>
      </c>
      <c r="H337" s="30" t="s">
        <v>79</v>
      </c>
      <c r="I337" s="32">
        <v>5825</v>
      </c>
    </row>
    <row r="338" spans="1:9" s="33" customFormat="1" x14ac:dyDescent="0.15">
      <c r="A338" s="31">
        <v>43525</v>
      </c>
      <c r="B338" s="30" t="s">
        <v>52</v>
      </c>
      <c r="C338" s="30" t="s">
        <v>87</v>
      </c>
      <c r="D338" s="30" t="s">
        <v>88</v>
      </c>
      <c r="E338" s="30" t="s">
        <v>28</v>
      </c>
      <c r="F338" s="30" t="s">
        <v>89</v>
      </c>
      <c r="G338" s="30" t="s">
        <v>71</v>
      </c>
      <c r="H338" s="30" t="s">
        <v>57</v>
      </c>
      <c r="I338" s="32">
        <v>6666</v>
      </c>
    </row>
    <row r="339" spans="1:9" s="33" customFormat="1" x14ac:dyDescent="0.15">
      <c r="A339" s="31">
        <v>43525</v>
      </c>
      <c r="B339" s="30" t="s">
        <v>52</v>
      </c>
      <c r="C339" s="30" t="s">
        <v>87</v>
      </c>
      <c r="D339" s="30" t="s">
        <v>88</v>
      </c>
      <c r="E339" s="30" t="s">
        <v>28</v>
      </c>
      <c r="F339" s="30" t="s">
        <v>89</v>
      </c>
      <c r="G339" s="30" t="s">
        <v>84</v>
      </c>
      <c r="H339" s="30" t="s">
        <v>68</v>
      </c>
      <c r="I339" s="32">
        <v>3328</v>
      </c>
    </row>
    <row r="340" spans="1:9" s="33" customFormat="1" x14ac:dyDescent="0.15">
      <c r="A340" s="31">
        <v>43525</v>
      </c>
      <c r="B340" s="30" t="s">
        <v>62</v>
      </c>
      <c r="C340" s="30" t="s">
        <v>87</v>
      </c>
      <c r="D340" s="30" t="s">
        <v>88</v>
      </c>
      <c r="E340" s="30" t="s">
        <v>28</v>
      </c>
      <c r="F340" s="30" t="s">
        <v>89</v>
      </c>
      <c r="G340" s="30" t="s">
        <v>83</v>
      </c>
      <c r="H340" s="30" t="s">
        <v>65</v>
      </c>
      <c r="I340" s="32">
        <v>3593</v>
      </c>
    </row>
    <row r="341" spans="1:9" s="33" customFormat="1" x14ac:dyDescent="0.15">
      <c r="A341" s="31">
        <v>43525</v>
      </c>
      <c r="B341" s="30" t="s">
        <v>52</v>
      </c>
      <c r="C341" s="30" t="s">
        <v>87</v>
      </c>
      <c r="D341" s="30" t="s">
        <v>88</v>
      </c>
      <c r="E341" s="30" t="s">
        <v>28</v>
      </c>
      <c r="F341" s="30" t="s">
        <v>89</v>
      </c>
      <c r="G341" s="30" t="s">
        <v>82</v>
      </c>
      <c r="H341" s="30" t="s">
        <v>65</v>
      </c>
      <c r="I341" s="32">
        <v>2885</v>
      </c>
    </row>
    <row r="342" spans="1:9" s="33" customFormat="1" x14ac:dyDescent="0.15">
      <c r="A342" s="31">
        <v>43525</v>
      </c>
      <c r="B342" s="30" t="s">
        <v>52</v>
      </c>
      <c r="C342" s="30" t="s">
        <v>87</v>
      </c>
      <c r="D342" s="30" t="s">
        <v>88</v>
      </c>
      <c r="E342" s="30" t="s">
        <v>28</v>
      </c>
      <c r="F342" s="30" t="s">
        <v>89</v>
      </c>
      <c r="G342" s="30" t="s">
        <v>80</v>
      </c>
      <c r="H342" s="30" t="s">
        <v>57</v>
      </c>
      <c r="I342" s="32">
        <v>6269</v>
      </c>
    </row>
    <row r="343" spans="1:9" s="33" customFormat="1" x14ac:dyDescent="0.15">
      <c r="A343" s="31">
        <v>43556</v>
      </c>
      <c r="B343" s="30" t="s">
        <v>52</v>
      </c>
      <c r="C343" s="30" t="s">
        <v>87</v>
      </c>
      <c r="D343" s="30" t="s">
        <v>88</v>
      </c>
      <c r="E343" s="30" t="s">
        <v>28</v>
      </c>
      <c r="F343" s="30" t="s">
        <v>89</v>
      </c>
      <c r="G343" s="30" t="s">
        <v>58</v>
      </c>
      <c r="H343" s="30" t="s">
        <v>57</v>
      </c>
      <c r="I343" s="32">
        <v>5596</v>
      </c>
    </row>
    <row r="344" spans="1:9" s="33" customFormat="1" x14ac:dyDescent="0.15">
      <c r="A344" s="31">
        <v>43556</v>
      </c>
      <c r="B344" s="30" t="s">
        <v>52</v>
      </c>
      <c r="C344" s="30" t="s">
        <v>87</v>
      </c>
      <c r="D344" s="30" t="s">
        <v>88</v>
      </c>
      <c r="E344" s="30" t="s">
        <v>28</v>
      </c>
      <c r="F344" s="30" t="s">
        <v>89</v>
      </c>
      <c r="G344" s="30" t="s">
        <v>60</v>
      </c>
      <c r="H344" s="30" t="s">
        <v>68</v>
      </c>
      <c r="I344" s="32">
        <v>3295</v>
      </c>
    </row>
    <row r="345" spans="1:9" s="33" customFormat="1" x14ac:dyDescent="0.15">
      <c r="A345" s="31">
        <v>43556</v>
      </c>
      <c r="B345" s="30" t="s">
        <v>62</v>
      </c>
      <c r="C345" s="30" t="s">
        <v>87</v>
      </c>
      <c r="D345" s="30" t="s">
        <v>88</v>
      </c>
      <c r="E345" s="30" t="s">
        <v>28</v>
      </c>
      <c r="F345" s="30" t="s">
        <v>89</v>
      </c>
      <c r="G345" s="30" t="s">
        <v>86</v>
      </c>
      <c r="H345" s="30" t="s">
        <v>68</v>
      </c>
      <c r="I345" s="32">
        <v>3849</v>
      </c>
    </row>
    <row r="346" spans="1:9" s="33" customFormat="1" x14ac:dyDescent="0.15">
      <c r="A346" s="31">
        <v>43556</v>
      </c>
      <c r="B346" s="30" t="s">
        <v>52</v>
      </c>
      <c r="C346" s="30" t="s">
        <v>87</v>
      </c>
      <c r="D346" s="30" t="s">
        <v>88</v>
      </c>
      <c r="E346" s="30" t="s">
        <v>28</v>
      </c>
      <c r="F346" s="30" t="s">
        <v>89</v>
      </c>
      <c r="G346" s="30" t="s">
        <v>82</v>
      </c>
      <c r="H346" s="30" t="s">
        <v>79</v>
      </c>
      <c r="I346" s="32">
        <v>6003</v>
      </c>
    </row>
    <row r="347" spans="1:9" s="33" customFormat="1" x14ac:dyDescent="0.15">
      <c r="A347" s="31">
        <v>43556</v>
      </c>
      <c r="B347" s="30" t="s">
        <v>52</v>
      </c>
      <c r="C347" s="30" t="s">
        <v>87</v>
      </c>
      <c r="D347" s="30" t="s">
        <v>88</v>
      </c>
      <c r="E347" s="30" t="s">
        <v>28</v>
      </c>
      <c r="F347" s="30" t="s">
        <v>89</v>
      </c>
      <c r="G347" s="30" t="s">
        <v>66</v>
      </c>
      <c r="H347" s="30" t="s">
        <v>68</v>
      </c>
      <c r="I347" s="32">
        <v>7390</v>
      </c>
    </row>
    <row r="348" spans="1:9" s="33" customFormat="1" x14ac:dyDescent="0.15">
      <c r="A348" s="31">
        <v>43556</v>
      </c>
      <c r="B348" s="30" t="s">
        <v>52</v>
      </c>
      <c r="C348" s="30" t="s">
        <v>87</v>
      </c>
      <c r="D348" s="30" t="s">
        <v>88</v>
      </c>
      <c r="E348" s="30" t="s">
        <v>28</v>
      </c>
      <c r="F348" s="30" t="s">
        <v>89</v>
      </c>
      <c r="G348" s="30" t="s">
        <v>78</v>
      </c>
      <c r="H348" s="30" t="s">
        <v>59</v>
      </c>
      <c r="I348" s="32">
        <v>6603</v>
      </c>
    </row>
    <row r="349" spans="1:9" s="33" customFormat="1" x14ac:dyDescent="0.15">
      <c r="A349" s="31">
        <v>43556</v>
      </c>
      <c r="B349" s="30" t="s">
        <v>62</v>
      </c>
      <c r="C349" s="30" t="s">
        <v>87</v>
      </c>
      <c r="D349" s="30" t="s">
        <v>88</v>
      </c>
      <c r="E349" s="30" t="s">
        <v>28</v>
      </c>
      <c r="F349" s="30" t="s">
        <v>89</v>
      </c>
      <c r="G349" s="30" t="s">
        <v>72</v>
      </c>
      <c r="H349" s="30" t="s">
        <v>64</v>
      </c>
      <c r="I349" s="32">
        <v>3824</v>
      </c>
    </row>
    <row r="350" spans="1:9" s="33" customFormat="1" x14ac:dyDescent="0.15">
      <c r="A350" s="31">
        <v>43556</v>
      </c>
      <c r="B350" s="30" t="s">
        <v>52</v>
      </c>
      <c r="C350" s="30" t="s">
        <v>87</v>
      </c>
      <c r="D350" s="30" t="s">
        <v>88</v>
      </c>
      <c r="E350" s="30" t="s">
        <v>28</v>
      </c>
      <c r="F350" s="30" t="s">
        <v>89</v>
      </c>
      <c r="G350" s="30" t="s">
        <v>70</v>
      </c>
      <c r="H350" s="30" t="s">
        <v>64</v>
      </c>
      <c r="I350" s="32">
        <v>1809</v>
      </c>
    </row>
    <row r="351" spans="1:9" s="33" customFormat="1" x14ac:dyDescent="0.15">
      <c r="A351" s="31">
        <v>43556</v>
      </c>
      <c r="B351" s="30" t="s">
        <v>62</v>
      </c>
      <c r="C351" s="30" t="s">
        <v>87</v>
      </c>
      <c r="D351" s="30" t="s">
        <v>88</v>
      </c>
      <c r="E351" s="30" t="s">
        <v>28</v>
      </c>
      <c r="F351" s="30" t="s">
        <v>89</v>
      </c>
      <c r="G351" s="30" t="s">
        <v>70</v>
      </c>
      <c r="H351" s="30" t="s">
        <v>59</v>
      </c>
      <c r="I351" s="32">
        <v>1409</v>
      </c>
    </row>
    <row r="352" spans="1:9" s="33" customFormat="1" x14ac:dyDescent="0.15">
      <c r="A352" s="31">
        <v>43556</v>
      </c>
      <c r="B352" s="30" t="s">
        <v>52</v>
      </c>
      <c r="C352" s="30" t="s">
        <v>87</v>
      </c>
      <c r="D352" s="30" t="s">
        <v>88</v>
      </c>
      <c r="E352" s="30" t="s">
        <v>28</v>
      </c>
      <c r="F352" s="30" t="s">
        <v>89</v>
      </c>
      <c r="G352" s="30" t="s">
        <v>70</v>
      </c>
      <c r="H352" s="30" t="s">
        <v>79</v>
      </c>
      <c r="I352" s="32">
        <v>9019</v>
      </c>
    </row>
    <row r="353" spans="1:9" s="33" customFormat="1" x14ac:dyDescent="0.15">
      <c r="A353" s="31">
        <v>43556</v>
      </c>
      <c r="B353" s="30" t="s">
        <v>62</v>
      </c>
      <c r="C353" s="30" t="s">
        <v>87</v>
      </c>
      <c r="D353" s="30" t="s">
        <v>88</v>
      </c>
      <c r="E353" s="30" t="s">
        <v>28</v>
      </c>
      <c r="F353" s="30" t="s">
        <v>89</v>
      </c>
      <c r="G353" s="30" t="s">
        <v>83</v>
      </c>
      <c r="H353" s="30" t="s">
        <v>59</v>
      </c>
      <c r="I353" s="32">
        <v>7505</v>
      </c>
    </row>
    <row r="354" spans="1:9" s="33" customFormat="1" x14ac:dyDescent="0.15">
      <c r="A354" s="31">
        <v>43556</v>
      </c>
      <c r="B354" s="30" t="s">
        <v>62</v>
      </c>
      <c r="C354" s="30" t="s">
        <v>87</v>
      </c>
      <c r="D354" s="30" t="s">
        <v>88</v>
      </c>
      <c r="E354" s="30" t="s">
        <v>28</v>
      </c>
      <c r="F354" s="30" t="s">
        <v>89</v>
      </c>
      <c r="G354" s="30" t="s">
        <v>72</v>
      </c>
      <c r="H354" s="30" t="s">
        <v>79</v>
      </c>
      <c r="I354" s="32">
        <v>8435</v>
      </c>
    </row>
    <row r="355" spans="1:9" s="33" customFormat="1" x14ac:dyDescent="0.15">
      <c r="A355" s="31">
        <v>43556</v>
      </c>
      <c r="B355" s="30" t="s">
        <v>52</v>
      </c>
      <c r="C355" s="30" t="s">
        <v>87</v>
      </c>
      <c r="D355" s="30" t="s">
        <v>88</v>
      </c>
      <c r="E355" s="30" t="s">
        <v>28</v>
      </c>
      <c r="F355" s="30" t="s">
        <v>89</v>
      </c>
      <c r="G355" s="30" t="s">
        <v>73</v>
      </c>
      <c r="H355" s="30" t="s">
        <v>57</v>
      </c>
      <c r="I355" s="32">
        <v>1335</v>
      </c>
    </row>
    <row r="356" spans="1:9" s="33" customFormat="1" x14ac:dyDescent="0.15">
      <c r="A356" s="31">
        <v>43556</v>
      </c>
      <c r="B356" s="30" t="s">
        <v>62</v>
      </c>
      <c r="C356" s="30" t="s">
        <v>87</v>
      </c>
      <c r="D356" s="30" t="s">
        <v>88</v>
      </c>
      <c r="E356" s="30" t="s">
        <v>28</v>
      </c>
      <c r="F356" s="30" t="s">
        <v>89</v>
      </c>
      <c r="G356" s="30" t="s">
        <v>73</v>
      </c>
      <c r="H356" s="30" t="s">
        <v>75</v>
      </c>
      <c r="I356" s="32">
        <v>5038</v>
      </c>
    </row>
    <row r="357" spans="1:9" s="33" customFormat="1" x14ac:dyDescent="0.15">
      <c r="A357" s="31">
        <v>43556</v>
      </c>
      <c r="B357" s="30" t="s">
        <v>62</v>
      </c>
      <c r="C357" s="30" t="s">
        <v>87</v>
      </c>
      <c r="D357" s="30" t="s">
        <v>88</v>
      </c>
      <c r="E357" s="30" t="s">
        <v>28</v>
      </c>
      <c r="F357" s="30" t="s">
        <v>89</v>
      </c>
      <c r="G357" s="30" t="s">
        <v>67</v>
      </c>
      <c r="H357" s="30" t="s">
        <v>57</v>
      </c>
      <c r="I357" s="32">
        <v>8133</v>
      </c>
    </row>
    <row r="358" spans="1:9" s="33" customFormat="1" x14ac:dyDescent="0.15">
      <c r="A358" s="31">
        <v>43556</v>
      </c>
      <c r="B358" s="30" t="s">
        <v>62</v>
      </c>
      <c r="C358" s="30" t="s">
        <v>87</v>
      </c>
      <c r="D358" s="30" t="s">
        <v>88</v>
      </c>
      <c r="E358" s="30" t="s">
        <v>28</v>
      </c>
      <c r="F358" s="30" t="s">
        <v>89</v>
      </c>
      <c r="G358" s="30" t="s">
        <v>58</v>
      </c>
      <c r="H358" s="30" t="s">
        <v>57</v>
      </c>
      <c r="I358" s="32">
        <v>9897</v>
      </c>
    </row>
    <row r="359" spans="1:9" s="33" customFormat="1" x14ac:dyDescent="0.15">
      <c r="A359" s="31">
        <v>43556</v>
      </c>
      <c r="B359" s="30" t="s">
        <v>62</v>
      </c>
      <c r="C359" s="30" t="s">
        <v>87</v>
      </c>
      <c r="D359" s="30" t="s">
        <v>88</v>
      </c>
      <c r="E359" s="30" t="s">
        <v>28</v>
      </c>
      <c r="F359" s="30" t="s">
        <v>89</v>
      </c>
      <c r="G359" s="30" t="s">
        <v>69</v>
      </c>
      <c r="H359" s="30" t="s">
        <v>61</v>
      </c>
      <c r="I359" s="32">
        <v>6236</v>
      </c>
    </row>
    <row r="360" spans="1:9" s="33" customFormat="1" x14ac:dyDescent="0.15">
      <c r="A360" s="31">
        <v>43556</v>
      </c>
      <c r="B360" s="30" t="s">
        <v>62</v>
      </c>
      <c r="C360" s="30" t="s">
        <v>87</v>
      </c>
      <c r="D360" s="30" t="s">
        <v>88</v>
      </c>
      <c r="E360" s="30" t="s">
        <v>28</v>
      </c>
      <c r="F360" s="30" t="s">
        <v>89</v>
      </c>
      <c r="G360" s="30" t="s">
        <v>76</v>
      </c>
      <c r="H360" s="30" t="s">
        <v>68</v>
      </c>
      <c r="I360" s="32">
        <v>7940</v>
      </c>
    </row>
    <row r="361" spans="1:9" s="33" customFormat="1" x14ac:dyDescent="0.15">
      <c r="A361" s="31">
        <v>43556</v>
      </c>
      <c r="B361" s="30" t="s">
        <v>52</v>
      </c>
      <c r="C361" s="30" t="s">
        <v>87</v>
      </c>
      <c r="D361" s="30" t="s">
        <v>88</v>
      </c>
      <c r="E361" s="30" t="s">
        <v>28</v>
      </c>
      <c r="F361" s="30" t="s">
        <v>89</v>
      </c>
      <c r="G361" s="30" t="s">
        <v>76</v>
      </c>
      <c r="H361" s="30" t="s">
        <v>68</v>
      </c>
      <c r="I361" s="32">
        <v>3633</v>
      </c>
    </row>
    <row r="362" spans="1:9" s="33" customFormat="1" x14ac:dyDescent="0.15">
      <c r="A362" s="31">
        <v>43556</v>
      </c>
      <c r="B362" s="30" t="s">
        <v>52</v>
      </c>
      <c r="C362" s="30" t="s">
        <v>87</v>
      </c>
      <c r="D362" s="30" t="s">
        <v>88</v>
      </c>
      <c r="E362" s="30" t="s">
        <v>28</v>
      </c>
      <c r="F362" s="30" t="s">
        <v>89</v>
      </c>
      <c r="G362" s="30" t="s">
        <v>71</v>
      </c>
      <c r="H362" s="30" t="s">
        <v>64</v>
      </c>
      <c r="I362" s="32">
        <v>4920</v>
      </c>
    </row>
    <row r="363" spans="1:9" s="33" customFormat="1" x14ac:dyDescent="0.15">
      <c r="A363" s="31">
        <v>43556</v>
      </c>
      <c r="B363" s="30" t="s">
        <v>62</v>
      </c>
      <c r="C363" s="30" t="s">
        <v>87</v>
      </c>
      <c r="D363" s="30" t="s">
        <v>88</v>
      </c>
      <c r="E363" s="30" t="s">
        <v>28</v>
      </c>
      <c r="F363" s="30" t="s">
        <v>89</v>
      </c>
      <c r="G363" s="30" t="s">
        <v>71</v>
      </c>
      <c r="H363" s="30" t="s">
        <v>65</v>
      </c>
      <c r="I363" s="32">
        <v>3268</v>
      </c>
    </row>
    <row r="364" spans="1:9" s="33" customFormat="1" x14ac:dyDescent="0.15">
      <c r="A364" s="31">
        <v>43556</v>
      </c>
      <c r="B364" s="30" t="s">
        <v>52</v>
      </c>
      <c r="C364" s="30" t="s">
        <v>87</v>
      </c>
      <c r="D364" s="30" t="s">
        <v>88</v>
      </c>
      <c r="E364" s="30" t="s">
        <v>28</v>
      </c>
      <c r="F364" s="30" t="s">
        <v>89</v>
      </c>
      <c r="G364" s="30" t="s">
        <v>77</v>
      </c>
      <c r="H364" s="30" t="s">
        <v>57</v>
      </c>
      <c r="I364" s="32">
        <v>5426</v>
      </c>
    </row>
    <row r="365" spans="1:9" s="33" customFormat="1" x14ac:dyDescent="0.15">
      <c r="A365" s="31">
        <v>43556</v>
      </c>
      <c r="B365" s="30" t="s">
        <v>52</v>
      </c>
      <c r="C365" s="30" t="s">
        <v>87</v>
      </c>
      <c r="D365" s="30" t="s">
        <v>88</v>
      </c>
      <c r="E365" s="30" t="s">
        <v>28</v>
      </c>
      <c r="F365" s="30" t="s">
        <v>89</v>
      </c>
      <c r="G365" s="30" t="s">
        <v>78</v>
      </c>
      <c r="H365" s="30" t="s">
        <v>65</v>
      </c>
      <c r="I365" s="32">
        <v>7040</v>
      </c>
    </row>
    <row r="366" spans="1:9" s="33" customFormat="1" x14ac:dyDescent="0.15">
      <c r="A366" s="31">
        <v>43556</v>
      </c>
      <c r="B366" s="30" t="s">
        <v>52</v>
      </c>
      <c r="C366" s="30" t="s">
        <v>87</v>
      </c>
      <c r="D366" s="30" t="s">
        <v>88</v>
      </c>
      <c r="E366" s="30" t="s">
        <v>28</v>
      </c>
      <c r="F366" s="30" t="s">
        <v>89</v>
      </c>
      <c r="G366" s="30" t="s">
        <v>73</v>
      </c>
      <c r="H366" s="30" t="s">
        <v>68</v>
      </c>
      <c r="I366" s="32">
        <v>2697</v>
      </c>
    </row>
    <row r="367" spans="1:9" s="33" customFormat="1" x14ac:dyDescent="0.15">
      <c r="A367" s="31">
        <v>43556</v>
      </c>
      <c r="B367" s="30" t="s">
        <v>52</v>
      </c>
      <c r="C367" s="30" t="s">
        <v>87</v>
      </c>
      <c r="D367" s="30" t="s">
        <v>88</v>
      </c>
      <c r="E367" s="30" t="s">
        <v>28</v>
      </c>
      <c r="F367" s="30" t="s">
        <v>89</v>
      </c>
      <c r="G367" s="30" t="s">
        <v>78</v>
      </c>
      <c r="H367" s="30" t="s">
        <v>64</v>
      </c>
      <c r="I367" s="32">
        <v>5062</v>
      </c>
    </row>
    <row r="368" spans="1:9" s="33" customFormat="1" x14ac:dyDescent="0.15">
      <c r="A368" s="31">
        <v>43556</v>
      </c>
      <c r="B368" s="30" t="s">
        <v>52</v>
      </c>
      <c r="C368" s="30" t="s">
        <v>87</v>
      </c>
      <c r="D368" s="30" t="s">
        <v>88</v>
      </c>
      <c r="E368" s="30" t="s">
        <v>28</v>
      </c>
      <c r="F368" s="30" t="s">
        <v>89</v>
      </c>
      <c r="G368" s="30" t="s">
        <v>80</v>
      </c>
      <c r="H368" s="30" t="s">
        <v>65</v>
      </c>
      <c r="I368" s="32">
        <v>3929</v>
      </c>
    </row>
    <row r="369" spans="1:9" s="33" customFormat="1" x14ac:dyDescent="0.15">
      <c r="A369" s="31">
        <v>43556</v>
      </c>
      <c r="B369" s="30" t="s">
        <v>52</v>
      </c>
      <c r="C369" s="30" t="s">
        <v>87</v>
      </c>
      <c r="D369" s="30" t="s">
        <v>88</v>
      </c>
      <c r="E369" s="30" t="s">
        <v>28</v>
      </c>
      <c r="F369" s="30" t="s">
        <v>89</v>
      </c>
      <c r="G369" s="30" t="s">
        <v>76</v>
      </c>
      <c r="H369" s="30" t="s">
        <v>79</v>
      </c>
      <c r="I369" s="32">
        <v>8475</v>
      </c>
    </row>
    <row r="370" spans="1:9" s="33" customFormat="1" x14ac:dyDescent="0.15">
      <c r="A370" s="31">
        <v>43556</v>
      </c>
      <c r="B370" s="30" t="s">
        <v>62</v>
      </c>
      <c r="C370" s="30" t="s">
        <v>87</v>
      </c>
      <c r="D370" s="30" t="s">
        <v>88</v>
      </c>
      <c r="E370" s="30" t="s">
        <v>28</v>
      </c>
      <c r="F370" s="30" t="s">
        <v>89</v>
      </c>
      <c r="G370" s="30" t="s">
        <v>82</v>
      </c>
      <c r="H370" s="30" t="s">
        <v>65</v>
      </c>
      <c r="I370" s="32">
        <v>9418</v>
      </c>
    </row>
    <row r="371" spans="1:9" s="33" customFormat="1" x14ac:dyDescent="0.15">
      <c r="A371" s="31">
        <v>43556</v>
      </c>
      <c r="B371" s="30" t="s">
        <v>52</v>
      </c>
      <c r="C371" s="30" t="s">
        <v>87</v>
      </c>
      <c r="D371" s="30" t="s">
        <v>88</v>
      </c>
      <c r="E371" s="30" t="s">
        <v>28</v>
      </c>
      <c r="F371" s="30" t="s">
        <v>89</v>
      </c>
      <c r="G371" s="30" t="s">
        <v>58</v>
      </c>
      <c r="H371" s="30" t="s">
        <v>65</v>
      </c>
      <c r="I371" s="32">
        <v>4785</v>
      </c>
    </row>
    <row r="372" spans="1:9" s="33" customFormat="1" x14ac:dyDescent="0.15">
      <c r="A372" s="31">
        <v>43556</v>
      </c>
      <c r="B372" s="30" t="s">
        <v>52</v>
      </c>
      <c r="C372" s="30" t="s">
        <v>87</v>
      </c>
      <c r="D372" s="30" t="s">
        <v>88</v>
      </c>
      <c r="E372" s="30" t="s">
        <v>28</v>
      </c>
      <c r="F372" s="30" t="s">
        <v>89</v>
      </c>
      <c r="G372" s="30" t="s">
        <v>56</v>
      </c>
      <c r="H372" s="30" t="s">
        <v>79</v>
      </c>
      <c r="I372" s="32">
        <v>5384</v>
      </c>
    </row>
    <row r="373" spans="1:9" s="33" customFormat="1" x14ac:dyDescent="0.15">
      <c r="A373" s="31">
        <v>43556</v>
      </c>
      <c r="B373" s="30" t="s">
        <v>52</v>
      </c>
      <c r="C373" s="30" t="s">
        <v>87</v>
      </c>
      <c r="D373" s="30" t="s">
        <v>88</v>
      </c>
      <c r="E373" s="30" t="s">
        <v>28</v>
      </c>
      <c r="F373" s="30" t="s">
        <v>89</v>
      </c>
      <c r="G373" s="30" t="s">
        <v>84</v>
      </c>
      <c r="H373" s="30" t="s">
        <v>61</v>
      </c>
      <c r="I373" s="32">
        <v>5265</v>
      </c>
    </row>
    <row r="374" spans="1:9" s="33" customFormat="1" x14ac:dyDescent="0.15">
      <c r="A374" s="31">
        <v>43556</v>
      </c>
      <c r="B374" s="30" t="s">
        <v>62</v>
      </c>
      <c r="C374" s="30" t="s">
        <v>87</v>
      </c>
      <c r="D374" s="30" t="s">
        <v>88</v>
      </c>
      <c r="E374" s="30" t="s">
        <v>28</v>
      </c>
      <c r="F374" s="30" t="s">
        <v>89</v>
      </c>
      <c r="G374" s="30" t="s">
        <v>83</v>
      </c>
      <c r="H374" s="30" t="s">
        <v>59</v>
      </c>
      <c r="I374" s="32">
        <v>5827</v>
      </c>
    </row>
    <row r="375" spans="1:9" s="33" customFormat="1" x14ac:dyDescent="0.15">
      <c r="A375" s="31">
        <v>43556</v>
      </c>
      <c r="B375" s="30" t="s">
        <v>52</v>
      </c>
      <c r="C375" s="30" t="s">
        <v>87</v>
      </c>
      <c r="D375" s="30" t="s">
        <v>88</v>
      </c>
      <c r="E375" s="30" t="s">
        <v>28</v>
      </c>
      <c r="F375" s="30" t="s">
        <v>89</v>
      </c>
      <c r="G375" s="30" t="s">
        <v>58</v>
      </c>
      <c r="H375" s="30" t="s">
        <v>61</v>
      </c>
      <c r="I375" s="32">
        <v>1958</v>
      </c>
    </row>
    <row r="376" spans="1:9" s="33" customFormat="1" x14ac:dyDescent="0.15">
      <c r="A376" s="31">
        <v>43556</v>
      </c>
      <c r="B376" s="30" t="s">
        <v>52</v>
      </c>
      <c r="C376" s="30" t="s">
        <v>87</v>
      </c>
      <c r="D376" s="30" t="s">
        <v>88</v>
      </c>
      <c r="E376" s="30" t="s">
        <v>28</v>
      </c>
      <c r="F376" s="30" t="s">
        <v>89</v>
      </c>
      <c r="G376" s="30" t="s">
        <v>80</v>
      </c>
      <c r="H376" s="30" t="s">
        <v>57</v>
      </c>
      <c r="I376" s="32">
        <v>6673</v>
      </c>
    </row>
    <row r="377" spans="1:9" s="33" customFormat="1" x14ac:dyDescent="0.15">
      <c r="A377" s="31">
        <v>43556</v>
      </c>
      <c r="B377" s="30" t="s">
        <v>52</v>
      </c>
      <c r="C377" s="30" t="s">
        <v>87</v>
      </c>
      <c r="D377" s="30" t="s">
        <v>88</v>
      </c>
      <c r="E377" s="30" t="s">
        <v>28</v>
      </c>
      <c r="F377" s="30" t="s">
        <v>89</v>
      </c>
      <c r="G377" s="30" t="s">
        <v>71</v>
      </c>
      <c r="H377" s="30" t="s">
        <v>68</v>
      </c>
      <c r="I377" s="32">
        <v>8923</v>
      </c>
    </row>
    <row r="378" spans="1:9" s="33" customFormat="1" x14ac:dyDescent="0.15">
      <c r="A378" s="31">
        <v>43556</v>
      </c>
      <c r="B378" s="30" t="s">
        <v>52</v>
      </c>
      <c r="C378" s="30" t="s">
        <v>87</v>
      </c>
      <c r="D378" s="30" t="s">
        <v>88</v>
      </c>
      <c r="E378" s="30" t="s">
        <v>28</v>
      </c>
      <c r="F378" s="30" t="s">
        <v>89</v>
      </c>
      <c r="G378" s="30" t="s">
        <v>84</v>
      </c>
      <c r="H378" s="30" t="s">
        <v>79</v>
      </c>
      <c r="I378" s="32">
        <v>6277</v>
      </c>
    </row>
    <row r="379" spans="1:9" s="33" customFormat="1" x14ac:dyDescent="0.15">
      <c r="A379" s="31">
        <v>43556</v>
      </c>
      <c r="B379" s="30" t="s">
        <v>62</v>
      </c>
      <c r="C379" s="30" t="s">
        <v>87</v>
      </c>
      <c r="D379" s="30" t="s">
        <v>88</v>
      </c>
      <c r="E379" s="30" t="s">
        <v>28</v>
      </c>
      <c r="F379" s="30" t="s">
        <v>89</v>
      </c>
      <c r="G379" s="30" t="s">
        <v>83</v>
      </c>
      <c r="H379" s="30" t="s">
        <v>79</v>
      </c>
      <c r="I379" s="32">
        <v>1981</v>
      </c>
    </row>
    <row r="380" spans="1:9" s="33" customFormat="1" x14ac:dyDescent="0.15">
      <c r="A380" s="31">
        <v>43556</v>
      </c>
      <c r="B380" s="30" t="s">
        <v>52</v>
      </c>
      <c r="C380" s="30" t="s">
        <v>87</v>
      </c>
      <c r="D380" s="30" t="s">
        <v>88</v>
      </c>
      <c r="E380" s="30" t="s">
        <v>28</v>
      </c>
      <c r="F380" s="30" t="s">
        <v>89</v>
      </c>
      <c r="G380" s="30" t="s">
        <v>82</v>
      </c>
      <c r="H380" s="30" t="s">
        <v>68</v>
      </c>
      <c r="I380" s="32">
        <v>2838</v>
      </c>
    </row>
    <row r="381" spans="1:9" s="33" customFormat="1" x14ac:dyDescent="0.15">
      <c r="A381" s="31">
        <v>43556</v>
      </c>
      <c r="B381" s="30" t="s">
        <v>52</v>
      </c>
      <c r="C381" s="30" t="s">
        <v>87</v>
      </c>
      <c r="D381" s="30" t="s">
        <v>88</v>
      </c>
      <c r="E381" s="30" t="s">
        <v>28</v>
      </c>
      <c r="F381" s="30" t="s">
        <v>89</v>
      </c>
      <c r="G381" s="30" t="s">
        <v>80</v>
      </c>
      <c r="H381" s="30" t="s">
        <v>61</v>
      </c>
      <c r="I381" s="32">
        <v>9891</v>
      </c>
    </row>
    <row r="382" spans="1:9" s="33" customFormat="1" x14ac:dyDescent="0.15">
      <c r="A382" s="31">
        <v>43586</v>
      </c>
      <c r="B382" s="30" t="s">
        <v>52</v>
      </c>
      <c r="C382" s="30" t="s">
        <v>87</v>
      </c>
      <c r="D382" s="30" t="s">
        <v>88</v>
      </c>
      <c r="E382" s="30" t="s">
        <v>28</v>
      </c>
      <c r="F382" s="30" t="s">
        <v>89</v>
      </c>
      <c r="G382" s="30" t="s">
        <v>58</v>
      </c>
      <c r="H382" s="30" t="s">
        <v>68</v>
      </c>
      <c r="I382" s="32">
        <v>2941</v>
      </c>
    </row>
    <row r="383" spans="1:9" s="33" customFormat="1" x14ac:dyDescent="0.15">
      <c r="A383" s="31">
        <v>43586</v>
      </c>
      <c r="B383" s="30" t="s">
        <v>52</v>
      </c>
      <c r="C383" s="30" t="s">
        <v>87</v>
      </c>
      <c r="D383" s="30" t="s">
        <v>88</v>
      </c>
      <c r="E383" s="30" t="s">
        <v>28</v>
      </c>
      <c r="F383" s="30" t="s">
        <v>89</v>
      </c>
      <c r="G383" s="30" t="s">
        <v>60</v>
      </c>
      <c r="H383" s="30" t="s">
        <v>75</v>
      </c>
      <c r="I383" s="32">
        <v>3535</v>
      </c>
    </row>
    <row r="384" spans="1:9" s="33" customFormat="1" x14ac:dyDescent="0.15">
      <c r="A384" s="31">
        <v>43586</v>
      </c>
      <c r="B384" s="30" t="s">
        <v>62</v>
      </c>
      <c r="C384" s="30" t="s">
        <v>87</v>
      </c>
      <c r="D384" s="30" t="s">
        <v>88</v>
      </c>
      <c r="E384" s="30" t="s">
        <v>28</v>
      </c>
      <c r="F384" s="30" t="s">
        <v>89</v>
      </c>
      <c r="G384" s="30" t="s">
        <v>63</v>
      </c>
      <c r="H384" s="30" t="s">
        <v>59</v>
      </c>
      <c r="I384" s="32">
        <v>6386</v>
      </c>
    </row>
    <row r="385" spans="1:9" s="33" customFormat="1" x14ac:dyDescent="0.15">
      <c r="A385" s="31">
        <v>43586</v>
      </c>
      <c r="B385" s="30" t="s">
        <v>52</v>
      </c>
      <c r="C385" s="30" t="s">
        <v>87</v>
      </c>
      <c r="D385" s="30" t="s">
        <v>88</v>
      </c>
      <c r="E385" s="30" t="s">
        <v>28</v>
      </c>
      <c r="F385" s="30" t="s">
        <v>89</v>
      </c>
      <c r="G385" s="30" t="s">
        <v>82</v>
      </c>
      <c r="H385" s="30" t="s">
        <v>57</v>
      </c>
      <c r="I385" s="32">
        <v>1679</v>
      </c>
    </row>
    <row r="386" spans="1:9" s="33" customFormat="1" x14ac:dyDescent="0.15">
      <c r="A386" s="31">
        <v>43586</v>
      </c>
      <c r="B386" s="30" t="s">
        <v>52</v>
      </c>
      <c r="C386" s="30" t="s">
        <v>87</v>
      </c>
      <c r="D386" s="30" t="s">
        <v>88</v>
      </c>
      <c r="E386" s="30" t="s">
        <v>28</v>
      </c>
      <c r="F386" s="30" t="s">
        <v>89</v>
      </c>
      <c r="G386" s="30" t="s">
        <v>66</v>
      </c>
      <c r="H386" s="30" t="s">
        <v>61</v>
      </c>
      <c r="I386" s="32">
        <v>4566</v>
      </c>
    </row>
    <row r="387" spans="1:9" s="33" customFormat="1" x14ac:dyDescent="0.15">
      <c r="A387" s="31">
        <v>43586</v>
      </c>
      <c r="B387" s="30" t="s">
        <v>62</v>
      </c>
      <c r="C387" s="30" t="s">
        <v>87</v>
      </c>
      <c r="D387" s="30" t="s">
        <v>88</v>
      </c>
      <c r="E387" s="30" t="s">
        <v>28</v>
      </c>
      <c r="F387" s="30" t="s">
        <v>89</v>
      </c>
      <c r="G387" s="30" t="s">
        <v>85</v>
      </c>
      <c r="H387" s="30" t="s">
        <v>68</v>
      </c>
      <c r="I387" s="32">
        <v>7264</v>
      </c>
    </row>
    <row r="388" spans="1:9" s="33" customFormat="1" x14ac:dyDescent="0.15">
      <c r="A388" s="31">
        <v>43586</v>
      </c>
      <c r="B388" s="30" t="s">
        <v>62</v>
      </c>
      <c r="C388" s="30" t="s">
        <v>87</v>
      </c>
      <c r="D388" s="30" t="s">
        <v>88</v>
      </c>
      <c r="E388" s="30" t="s">
        <v>28</v>
      </c>
      <c r="F388" s="30" t="s">
        <v>89</v>
      </c>
      <c r="G388" s="30" t="s">
        <v>72</v>
      </c>
      <c r="H388" s="30" t="s">
        <v>79</v>
      </c>
      <c r="I388" s="32">
        <v>7105</v>
      </c>
    </row>
    <row r="389" spans="1:9" s="33" customFormat="1" x14ac:dyDescent="0.15">
      <c r="A389" s="31">
        <v>43586</v>
      </c>
      <c r="B389" s="30" t="s">
        <v>52</v>
      </c>
      <c r="C389" s="30" t="s">
        <v>87</v>
      </c>
      <c r="D389" s="30" t="s">
        <v>88</v>
      </c>
      <c r="E389" s="30" t="s">
        <v>28</v>
      </c>
      <c r="F389" s="30" t="s">
        <v>89</v>
      </c>
      <c r="G389" s="30" t="s">
        <v>70</v>
      </c>
      <c r="H389" s="30" t="s">
        <v>74</v>
      </c>
      <c r="I389" s="32">
        <v>8074</v>
      </c>
    </row>
    <row r="390" spans="1:9" s="33" customFormat="1" x14ac:dyDescent="0.15">
      <c r="A390" s="31">
        <v>43586</v>
      </c>
      <c r="B390" s="30" t="s">
        <v>62</v>
      </c>
      <c r="C390" s="30" t="s">
        <v>87</v>
      </c>
      <c r="D390" s="30" t="s">
        <v>88</v>
      </c>
      <c r="E390" s="30" t="s">
        <v>28</v>
      </c>
      <c r="F390" s="30" t="s">
        <v>89</v>
      </c>
      <c r="G390" s="30" t="s">
        <v>70</v>
      </c>
      <c r="H390" s="30" t="s">
        <v>75</v>
      </c>
      <c r="I390" s="32">
        <v>4048</v>
      </c>
    </row>
    <row r="391" spans="1:9" s="33" customFormat="1" x14ac:dyDescent="0.15">
      <c r="A391" s="31">
        <v>43586</v>
      </c>
      <c r="B391" s="30" t="s">
        <v>62</v>
      </c>
      <c r="C391" s="30" t="s">
        <v>87</v>
      </c>
      <c r="D391" s="30" t="s">
        <v>88</v>
      </c>
      <c r="E391" s="30" t="s">
        <v>28</v>
      </c>
      <c r="F391" s="30" t="s">
        <v>89</v>
      </c>
      <c r="G391" s="30" t="s">
        <v>72</v>
      </c>
      <c r="H391" s="30" t="s">
        <v>68</v>
      </c>
      <c r="I391" s="32">
        <v>2793</v>
      </c>
    </row>
    <row r="392" spans="1:9" s="33" customFormat="1" x14ac:dyDescent="0.15">
      <c r="A392" s="31">
        <v>43586</v>
      </c>
      <c r="B392" s="30" t="s">
        <v>62</v>
      </c>
      <c r="C392" s="30" t="s">
        <v>87</v>
      </c>
      <c r="D392" s="30" t="s">
        <v>88</v>
      </c>
      <c r="E392" s="30" t="s">
        <v>28</v>
      </c>
      <c r="F392" s="30" t="s">
        <v>89</v>
      </c>
      <c r="G392" s="30" t="s">
        <v>85</v>
      </c>
      <c r="H392" s="30" t="s">
        <v>64</v>
      </c>
      <c r="I392" s="32">
        <v>8409</v>
      </c>
    </row>
    <row r="393" spans="1:9" s="33" customFormat="1" x14ac:dyDescent="0.15">
      <c r="A393" s="31">
        <v>43586</v>
      </c>
      <c r="B393" s="30" t="s">
        <v>62</v>
      </c>
      <c r="C393" s="30" t="s">
        <v>87</v>
      </c>
      <c r="D393" s="30" t="s">
        <v>88</v>
      </c>
      <c r="E393" s="30" t="s">
        <v>28</v>
      </c>
      <c r="F393" s="30" t="s">
        <v>89</v>
      </c>
      <c r="G393" s="30" t="s">
        <v>69</v>
      </c>
      <c r="H393" s="30" t="s">
        <v>75</v>
      </c>
      <c r="I393" s="32">
        <v>7642</v>
      </c>
    </row>
    <row r="394" spans="1:9" s="33" customFormat="1" x14ac:dyDescent="0.15">
      <c r="A394" s="31">
        <v>43586</v>
      </c>
      <c r="B394" s="30" t="s">
        <v>52</v>
      </c>
      <c r="C394" s="30" t="s">
        <v>87</v>
      </c>
      <c r="D394" s="30" t="s">
        <v>88</v>
      </c>
      <c r="E394" s="30" t="s">
        <v>28</v>
      </c>
      <c r="F394" s="30" t="s">
        <v>89</v>
      </c>
      <c r="G394" s="30" t="s">
        <v>73</v>
      </c>
      <c r="H394" s="30" t="s">
        <v>65</v>
      </c>
      <c r="I394" s="32">
        <v>4806</v>
      </c>
    </row>
    <row r="395" spans="1:9" s="33" customFormat="1" x14ac:dyDescent="0.15">
      <c r="A395" s="31">
        <v>43586</v>
      </c>
      <c r="B395" s="30" t="s">
        <v>62</v>
      </c>
      <c r="C395" s="30" t="s">
        <v>87</v>
      </c>
      <c r="D395" s="30" t="s">
        <v>88</v>
      </c>
      <c r="E395" s="30" t="s">
        <v>28</v>
      </c>
      <c r="F395" s="30" t="s">
        <v>89</v>
      </c>
      <c r="G395" s="30" t="s">
        <v>66</v>
      </c>
      <c r="H395" s="30" t="s">
        <v>68</v>
      </c>
      <c r="I395" s="32">
        <v>3252</v>
      </c>
    </row>
    <row r="396" spans="1:9" s="33" customFormat="1" x14ac:dyDescent="0.15">
      <c r="A396" s="31">
        <v>43586</v>
      </c>
      <c r="B396" s="30" t="s">
        <v>62</v>
      </c>
      <c r="C396" s="30" t="s">
        <v>87</v>
      </c>
      <c r="D396" s="30" t="s">
        <v>88</v>
      </c>
      <c r="E396" s="30" t="s">
        <v>28</v>
      </c>
      <c r="F396" s="30" t="s">
        <v>89</v>
      </c>
      <c r="G396" s="30" t="s">
        <v>67</v>
      </c>
      <c r="H396" s="30" t="s">
        <v>79</v>
      </c>
      <c r="I396" s="32">
        <v>9551</v>
      </c>
    </row>
    <row r="397" spans="1:9" s="33" customFormat="1" x14ac:dyDescent="0.15">
      <c r="A397" s="31">
        <v>43586</v>
      </c>
      <c r="B397" s="30" t="s">
        <v>62</v>
      </c>
      <c r="C397" s="30" t="s">
        <v>87</v>
      </c>
      <c r="D397" s="30" t="s">
        <v>88</v>
      </c>
      <c r="E397" s="30" t="s">
        <v>28</v>
      </c>
      <c r="F397" s="30" t="s">
        <v>89</v>
      </c>
      <c r="G397" s="30" t="s">
        <v>72</v>
      </c>
      <c r="H397" s="30" t="s">
        <v>64</v>
      </c>
      <c r="I397" s="32">
        <v>2078</v>
      </c>
    </row>
    <row r="398" spans="1:9" s="33" customFormat="1" x14ac:dyDescent="0.15">
      <c r="A398" s="31">
        <v>43586</v>
      </c>
      <c r="B398" s="30" t="s">
        <v>62</v>
      </c>
      <c r="C398" s="30" t="s">
        <v>87</v>
      </c>
      <c r="D398" s="30" t="s">
        <v>88</v>
      </c>
      <c r="E398" s="30" t="s">
        <v>28</v>
      </c>
      <c r="F398" s="30" t="s">
        <v>89</v>
      </c>
      <c r="G398" s="30" t="s">
        <v>69</v>
      </c>
      <c r="H398" s="30" t="s">
        <v>64</v>
      </c>
      <c r="I398" s="32">
        <v>3667</v>
      </c>
    </row>
    <row r="399" spans="1:9" s="33" customFormat="1" x14ac:dyDescent="0.15">
      <c r="A399" s="31">
        <v>43586</v>
      </c>
      <c r="B399" s="30" t="s">
        <v>62</v>
      </c>
      <c r="C399" s="30" t="s">
        <v>87</v>
      </c>
      <c r="D399" s="30" t="s">
        <v>88</v>
      </c>
      <c r="E399" s="30" t="s">
        <v>28</v>
      </c>
      <c r="F399" s="30" t="s">
        <v>89</v>
      </c>
      <c r="G399" s="30" t="s">
        <v>76</v>
      </c>
      <c r="H399" s="30" t="s">
        <v>57</v>
      </c>
      <c r="I399" s="32">
        <v>8341</v>
      </c>
    </row>
    <row r="400" spans="1:9" s="33" customFormat="1" x14ac:dyDescent="0.15">
      <c r="A400" s="31">
        <v>43586</v>
      </c>
      <c r="B400" s="30" t="s">
        <v>52</v>
      </c>
      <c r="C400" s="30" t="s">
        <v>87</v>
      </c>
      <c r="D400" s="30" t="s">
        <v>88</v>
      </c>
      <c r="E400" s="30" t="s">
        <v>28</v>
      </c>
      <c r="F400" s="30" t="s">
        <v>89</v>
      </c>
      <c r="G400" s="30" t="s">
        <v>76</v>
      </c>
      <c r="H400" s="30" t="s">
        <v>59</v>
      </c>
      <c r="I400" s="32">
        <v>8464</v>
      </c>
    </row>
    <row r="401" spans="1:9" s="33" customFormat="1" x14ac:dyDescent="0.15">
      <c r="A401" s="31">
        <v>43586</v>
      </c>
      <c r="B401" s="30" t="s">
        <v>52</v>
      </c>
      <c r="C401" s="30" t="s">
        <v>87</v>
      </c>
      <c r="D401" s="30" t="s">
        <v>88</v>
      </c>
      <c r="E401" s="30" t="s">
        <v>28</v>
      </c>
      <c r="F401" s="30" t="s">
        <v>89</v>
      </c>
      <c r="G401" s="30" t="s">
        <v>71</v>
      </c>
      <c r="H401" s="30" t="s">
        <v>65</v>
      </c>
      <c r="I401" s="32">
        <v>1545</v>
      </c>
    </row>
    <row r="402" spans="1:9" s="33" customFormat="1" x14ac:dyDescent="0.15">
      <c r="A402" s="31">
        <v>43586</v>
      </c>
      <c r="B402" s="30" t="s">
        <v>62</v>
      </c>
      <c r="C402" s="30" t="s">
        <v>87</v>
      </c>
      <c r="D402" s="30" t="s">
        <v>88</v>
      </c>
      <c r="E402" s="30" t="s">
        <v>28</v>
      </c>
      <c r="F402" s="30" t="s">
        <v>89</v>
      </c>
      <c r="G402" s="30" t="s">
        <v>71</v>
      </c>
      <c r="H402" s="30" t="s">
        <v>79</v>
      </c>
      <c r="I402" s="32">
        <v>4005</v>
      </c>
    </row>
    <row r="403" spans="1:9" s="33" customFormat="1" x14ac:dyDescent="0.15">
      <c r="A403" s="31">
        <v>43586</v>
      </c>
      <c r="B403" s="30" t="s">
        <v>62</v>
      </c>
      <c r="C403" s="30" t="s">
        <v>87</v>
      </c>
      <c r="D403" s="30" t="s">
        <v>88</v>
      </c>
      <c r="E403" s="30" t="s">
        <v>28</v>
      </c>
      <c r="F403" s="30" t="s">
        <v>89</v>
      </c>
      <c r="G403" s="30" t="s">
        <v>80</v>
      </c>
      <c r="H403" s="30" t="s">
        <v>59</v>
      </c>
      <c r="I403" s="32">
        <v>9545</v>
      </c>
    </row>
    <row r="404" spans="1:9" s="33" customFormat="1" x14ac:dyDescent="0.15">
      <c r="A404" s="31">
        <v>43586</v>
      </c>
      <c r="B404" s="30" t="s">
        <v>52</v>
      </c>
      <c r="C404" s="30" t="s">
        <v>87</v>
      </c>
      <c r="D404" s="30" t="s">
        <v>88</v>
      </c>
      <c r="E404" s="30" t="s">
        <v>28</v>
      </c>
      <c r="F404" s="30" t="s">
        <v>89</v>
      </c>
      <c r="G404" s="30" t="s">
        <v>78</v>
      </c>
      <c r="H404" s="30" t="s">
        <v>59</v>
      </c>
      <c r="I404" s="32">
        <v>3308</v>
      </c>
    </row>
    <row r="405" spans="1:9" s="33" customFormat="1" x14ac:dyDescent="0.15">
      <c r="A405" s="31">
        <v>43586</v>
      </c>
      <c r="B405" s="30" t="s">
        <v>62</v>
      </c>
      <c r="C405" s="30" t="s">
        <v>87</v>
      </c>
      <c r="D405" s="30" t="s">
        <v>88</v>
      </c>
      <c r="E405" s="30" t="s">
        <v>28</v>
      </c>
      <c r="F405" s="30" t="s">
        <v>89</v>
      </c>
      <c r="G405" s="30" t="s">
        <v>82</v>
      </c>
      <c r="H405" s="30" t="s">
        <v>75</v>
      </c>
      <c r="I405" s="32">
        <v>3514</v>
      </c>
    </row>
    <row r="406" spans="1:9" s="33" customFormat="1" x14ac:dyDescent="0.15">
      <c r="A406" s="31">
        <v>43586</v>
      </c>
      <c r="B406" s="30" t="s">
        <v>52</v>
      </c>
      <c r="C406" s="30" t="s">
        <v>87</v>
      </c>
      <c r="D406" s="30" t="s">
        <v>88</v>
      </c>
      <c r="E406" s="30" t="s">
        <v>28</v>
      </c>
      <c r="F406" s="30" t="s">
        <v>89</v>
      </c>
      <c r="G406" s="30" t="s">
        <v>77</v>
      </c>
      <c r="H406" s="30" t="s">
        <v>57</v>
      </c>
      <c r="I406" s="32">
        <v>2643</v>
      </c>
    </row>
    <row r="407" spans="1:9" s="33" customFormat="1" x14ac:dyDescent="0.15">
      <c r="A407" s="31">
        <v>43586</v>
      </c>
      <c r="B407" s="30" t="s">
        <v>52</v>
      </c>
      <c r="C407" s="30" t="s">
        <v>87</v>
      </c>
      <c r="D407" s="30" t="s">
        <v>88</v>
      </c>
      <c r="E407" s="30" t="s">
        <v>28</v>
      </c>
      <c r="F407" s="30" t="s">
        <v>89</v>
      </c>
      <c r="G407" s="30" t="s">
        <v>80</v>
      </c>
      <c r="H407" s="30" t="s">
        <v>79</v>
      </c>
      <c r="I407" s="32">
        <v>6671</v>
      </c>
    </row>
    <row r="408" spans="1:9" s="33" customFormat="1" x14ac:dyDescent="0.15">
      <c r="A408" s="31">
        <v>43586</v>
      </c>
      <c r="B408" s="30" t="s">
        <v>52</v>
      </c>
      <c r="C408" s="30" t="s">
        <v>87</v>
      </c>
      <c r="D408" s="30" t="s">
        <v>88</v>
      </c>
      <c r="E408" s="30" t="s">
        <v>28</v>
      </c>
      <c r="F408" s="30" t="s">
        <v>89</v>
      </c>
      <c r="G408" s="30" t="s">
        <v>66</v>
      </c>
      <c r="H408" s="30" t="s">
        <v>57</v>
      </c>
      <c r="I408" s="32">
        <v>6595</v>
      </c>
    </row>
    <row r="409" spans="1:9" s="33" customFormat="1" x14ac:dyDescent="0.15">
      <c r="A409" s="31">
        <v>43586</v>
      </c>
      <c r="B409" s="30" t="s">
        <v>62</v>
      </c>
      <c r="C409" s="30" t="s">
        <v>87</v>
      </c>
      <c r="D409" s="30" t="s">
        <v>88</v>
      </c>
      <c r="E409" s="30" t="s">
        <v>28</v>
      </c>
      <c r="F409" s="30" t="s">
        <v>89</v>
      </c>
      <c r="G409" s="30" t="s">
        <v>84</v>
      </c>
      <c r="H409" s="30" t="s">
        <v>68</v>
      </c>
      <c r="I409" s="32">
        <v>2401</v>
      </c>
    </row>
    <row r="410" spans="1:9" s="33" customFormat="1" x14ac:dyDescent="0.15">
      <c r="A410" s="31">
        <v>43586</v>
      </c>
      <c r="B410" s="30" t="s">
        <v>52</v>
      </c>
      <c r="C410" s="30" t="s">
        <v>87</v>
      </c>
      <c r="D410" s="30" t="s">
        <v>88</v>
      </c>
      <c r="E410" s="30" t="s">
        <v>28</v>
      </c>
      <c r="F410" s="30" t="s">
        <v>89</v>
      </c>
      <c r="G410" s="30" t="s">
        <v>58</v>
      </c>
      <c r="H410" s="30" t="s">
        <v>57</v>
      </c>
      <c r="I410" s="32">
        <v>4684</v>
      </c>
    </row>
    <row r="411" spans="1:9" s="33" customFormat="1" x14ac:dyDescent="0.15">
      <c r="A411" s="31">
        <v>43586</v>
      </c>
      <c r="B411" s="30" t="s">
        <v>52</v>
      </c>
      <c r="C411" s="30" t="s">
        <v>87</v>
      </c>
      <c r="D411" s="30" t="s">
        <v>88</v>
      </c>
      <c r="E411" s="30" t="s">
        <v>28</v>
      </c>
      <c r="F411" s="30" t="s">
        <v>89</v>
      </c>
      <c r="G411" s="30" t="s">
        <v>56</v>
      </c>
      <c r="H411" s="30" t="s">
        <v>64</v>
      </c>
      <c r="I411" s="32">
        <v>3394</v>
      </c>
    </row>
    <row r="412" spans="1:9" s="33" customFormat="1" x14ac:dyDescent="0.15">
      <c r="A412" s="31">
        <v>43586</v>
      </c>
      <c r="B412" s="30" t="s">
        <v>52</v>
      </c>
      <c r="C412" s="30" t="s">
        <v>87</v>
      </c>
      <c r="D412" s="30" t="s">
        <v>88</v>
      </c>
      <c r="E412" s="30" t="s">
        <v>28</v>
      </c>
      <c r="F412" s="30" t="s">
        <v>89</v>
      </c>
      <c r="G412" s="30" t="s">
        <v>84</v>
      </c>
      <c r="H412" s="30" t="s">
        <v>61</v>
      </c>
      <c r="I412" s="32">
        <v>7563</v>
      </c>
    </row>
    <row r="413" spans="1:9" s="33" customFormat="1" x14ac:dyDescent="0.15">
      <c r="A413" s="31">
        <v>43586</v>
      </c>
      <c r="B413" s="30" t="s">
        <v>62</v>
      </c>
      <c r="C413" s="30" t="s">
        <v>87</v>
      </c>
      <c r="D413" s="30" t="s">
        <v>88</v>
      </c>
      <c r="E413" s="30" t="s">
        <v>28</v>
      </c>
      <c r="F413" s="30" t="s">
        <v>89</v>
      </c>
      <c r="G413" s="30" t="s">
        <v>85</v>
      </c>
      <c r="H413" s="30" t="s">
        <v>64</v>
      </c>
      <c r="I413" s="32">
        <v>5894</v>
      </c>
    </row>
    <row r="414" spans="1:9" s="33" customFormat="1" x14ac:dyDescent="0.15">
      <c r="A414" s="31">
        <v>43586</v>
      </c>
      <c r="B414" s="30" t="s">
        <v>52</v>
      </c>
      <c r="C414" s="30" t="s">
        <v>87</v>
      </c>
      <c r="D414" s="30" t="s">
        <v>88</v>
      </c>
      <c r="E414" s="30" t="s">
        <v>28</v>
      </c>
      <c r="F414" s="30" t="s">
        <v>89</v>
      </c>
      <c r="G414" s="30" t="s">
        <v>58</v>
      </c>
      <c r="H414" s="30" t="s">
        <v>68</v>
      </c>
      <c r="I414" s="32">
        <v>2476</v>
      </c>
    </row>
    <row r="415" spans="1:9" s="33" customFormat="1" x14ac:dyDescent="0.15">
      <c r="A415" s="31">
        <v>43586</v>
      </c>
      <c r="B415" s="30" t="s">
        <v>52</v>
      </c>
      <c r="C415" s="30" t="s">
        <v>87</v>
      </c>
      <c r="D415" s="30" t="s">
        <v>88</v>
      </c>
      <c r="E415" s="30" t="s">
        <v>28</v>
      </c>
      <c r="F415" s="30" t="s">
        <v>89</v>
      </c>
      <c r="G415" s="30" t="s">
        <v>80</v>
      </c>
      <c r="H415" s="30" t="s">
        <v>65</v>
      </c>
      <c r="I415" s="32">
        <v>7103</v>
      </c>
    </row>
    <row r="416" spans="1:9" s="33" customFormat="1" x14ac:dyDescent="0.15">
      <c r="A416" s="31">
        <v>43586</v>
      </c>
      <c r="B416" s="30" t="s">
        <v>52</v>
      </c>
      <c r="C416" s="30" t="s">
        <v>87</v>
      </c>
      <c r="D416" s="30" t="s">
        <v>88</v>
      </c>
      <c r="E416" s="30" t="s">
        <v>28</v>
      </c>
      <c r="F416" s="30" t="s">
        <v>89</v>
      </c>
      <c r="G416" s="30" t="s">
        <v>71</v>
      </c>
      <c r="H416" s="30" t="s">
        <v>75</v>
      </c>
      <c r="I416" s="32">
        <v>1806</v>
      </c>
    </row>
    <row r="417" spans="1:9" s="33" customFormat="1" x14ac:dyDescent="0.15">
      <c r="A417" s="31">
        <v>43586</v>
      </c>
      <c r="B417" s="30" t="s">
        <v>52</v>
      </c>
      <c r="C417" s="30" t="s">
        <v>87</v>
      </c>
      <c r="D417" s="30" t="s">
        <v>88</v>
      </c>
      <c r="E417" s="30" t="s">
        <v>28</v>
      </c>
      <c r="F417" s="30" t="s">
        <v>89</v>
      </c>
      <c r="G417" s="30" t="s">
        <v>84</v>
      </c>
      <c r="H417" s="30" t="s">
        <v>74</v>
      </c>
      <c r="I417" s="32">
        <v>4294</v>
      </c>
    </row>
    <row r="418" spans="1:9" s="33" customFormat="1" x14ac:dyDescent="0.15">
      <c r="A418" s="31">
        <v>43586</v>
      </c>
      <c r="B418" s="30" t="s">
        <v>62</v>
      </c>
      <c r="C418" s="30" t="s">
        <v>87</v>
      </c>
      <c r="D418" s="30" t="s">
        <v>88</v>
      </c>
      <c r="E418" s="30" t="s">
        <v>28</v>
      </c>
      <c r="F418" s="30" t="s">
        <v>89</v>
      </c>
      <c r="G418" s="30" t="s">
        <v>83</v>
      </c>
      <c r="H418" s="30" t="s">
        <v>59</v>
      </c>
      <c r="I418" s="32">
        <v>2971</v>
      </c>
    </row>
    <row r="419" spans="1:9" s="33" customFormat="1" x14ac:dyDescent="0.15">
      <c r="A419" s="31">
        <v>43586</v>
      </c>
      <c r="B419" s="30" t="s">
        <v>52</v>
      </c>
      <c r="C419" s="30" t="s">
        <v>87</v>
      </c>
      <c r="D419" s="30" t="s">
        <v>88</v>
      </c>
      <c r="E419" s="30" t="s">
        <v>28</v>
      </c>
      <c r="F419" s="30" t="s">
        <v>89</v>
      </c>
      <c r="G419" s="30" t="s">
        <v>82</v>
      </c>
      <c r="H419" s="30" t="s">
        <v>65</v>
      </c>
      <c r="I419" s="32">
        <v>4742</v>
      </c>
    </row>
    <row r="420" spans="1:9" s="33" customFormat="1" x14ac:dyDescent="0.15">
      <c r="A420" s="31">
        <v>43586</v>
      </c>
      <c r="B420" s="30" t="s">
        <v>52</v>
      </c>
      <c r="C420" s="30" t="s">
        <v>87</v>
      </c>
      <c r="D420" s="30" t="s">
        <v>88</v>
      </c>
      <c r="E420" s="30" t="s">
        <v>28</v>
      </c>
      <c r="F420" s="30" t="s">
        <v>89</v>
      </c>
      <c r="G420" s="30" t="s">
        <v>80</v>
      </c>
      <c r="H420" s="30" t="s">
        <v>57</v>
      </c>
      <c r="I420" s="32">
        <v>6030</v>
      </c>
    </row>
    <row r="421" spans="1:9" s="33" customFormat="1" x14ac:dyDescent="0.15">
      <c r="A421" s="31">
        <v>43617</v>
      </c>
      <c r="B421" s="30" t="s">
        <v>52</v>
      </c>
      <c r="C421" s="30" t="s">
        <v>87</v>
      </c>
      <c r="D421" s="30" t="s">
        <v>88</v>
      </c>
      <c r="E421" s="30" t="s">
        <v>28</v>
      </c>
      <c r="F421" s="30" t="s">
        <v>89</v>
      </c>
      <c r="G421" s="30" t="s">
        <v>58</v>
      </c>
      <c r="H421" s="30" t="s">
        <v>79</v>
      </c>
      <c r="I421" s="32">
        <v>4478</v>
      </c>
    </row>
    <row r="422" spans="1:9" s="33" customFormat="1" x14ac:dyDescent="0.15">
      <c r="A422" s="31">
        <v>43617</v>
      </c>
      <c r="B422" s="30" t="s">
        <v>52</v>
      </c>
      <c r="C422" s="30" t="s">
        <v>87</v>
      </c>
      <c r="D422" s="30" t="s">
        <v>88</v>
      </c>
      <c r="E422" s="30" t="s">
        <v>28</v>
      </c>
      <c r="F422" s="30" t="s">
        <v>89</v>
      </c>
      <c r="G422" s="30" t="s">
        <v>60</v>
      </c>
      <c r="H422" s="30" t="s">
        <v>68</v>
      </c>
      <c r="I422" s="32">
        <v>1983</v>
      </c>
    </row>
    <row r="423" spans="1:9" s="33" customFormat="1" x14ac:dyDescent="0.15">
      <c r="A423" s="31">
        <v>43617</v>
      </c>
      <c r="B423" s="30" t="s">
        <v>62</v>
      </c>
      <c r="C423" s="30" t="s">
        <v>87</v>
      </c>
      <c r="D423" s="30" t="s">
        <v>88</v>
      </c>
      <c r="E423" s="30" t="s">
        <v>28</v>
      </c>
      <c r="F423" s="30" t="s">
        <v>89</v>
      </c>
      <c r="G423" s="30" t="s">
        <v>63</v>
      </c>
      <c r="H423" s="30" t="s">
        <v>64</v>
      </c>
      <c r="I423" s="32">
        <v>7848</v>
      </c>
    </row>
    <row r="424" spans="1:9" s="33" customFormat="1" x14ac:dyDescent="0.15">
      <c r="A424" s="31">
        <v>43617</v>
      </c>
      <c r="B424" s="30" t="s">
        <v>52</v>
      </c>
      <c r="C424" s="30" t="s">
        <v>87</v>
      </c>
      <c r="D424" s="30" t="s">
        <v>88</v>
      </c>
      <c r="E424" s="30" t="s">
        <v>28</v>
      </c>
      <c r="F424" s="30" t="s">
        <v>89</v>
      </c>
      <c r="G424" s="30" t="s">
        <v>82</v>
      </c>
      <c r="H424" s="30" t="s">
        <v>65</v>
      </c>
      <c r="I424" s="32">
        <v>5858</v>
      </c>
    </row>
    <row r="425" spans="1:9" s="33" customFormat="1" x14ac:dyDescent="0.15">
      <c r="A425" s="31">
        <v>43617</v>
      </c>
      <c r="B425" s="30" t="s">
        <v>52</v>
      </c>
      <c r="C425" s="30" t="s">
        <v>87</v>
      </c>
      <c r="D425" s="30" t="s">
        <v>88</v>
      </c>
      <c r="E425" s="30" t="s">
        <v>28</v>
      </c>
      <c r="F425" s="30" t="s">
        <v>89</v>
      </c>
      <c r="G425" s="30" t="s">
        <v>66</v>
      </c>
      <c r="H425" s="30" t="s">
        <v>65</v>
      </c>
      <c r="I425" s="32">
        <v>7819</v>
      </c>
    </row>
    <row r="426" spans="1:9" s="33" customFormat="1" x14ac:dyDescent="0.15">
      <c r="A426" s="31">
        <v>43617</v>
      </c>
      <c r="B426" s="30" t="s">
        <v>62</v>
      </c>
      <c r="C426" s="30" t="s">
        <v>87</v>
      </c>
      <c r="D426" s="30" t="s">
        <v>88</v>
      </c>
      <c r="E426" s="30" t="s">
        <v>28</v>
      </c>
      <c r="F426" s="30" t="s">
        <v>89</v>
      </c>
      <c r="G426" s="30" t="s">
        <v>85</v>
      </c>
      <c r="H426" s="30" t="s">
        <v>61</v>
      </c>
      <c r="I426" s="32">
        <v>8666</v>
      </c>
    </row>
    <row r="427" spans="1:9" s="33" customFormat="1" x14ac:dyDescent="0.15">
      <c r="A427" s="31">
        <v>43617</v>
      </c>
      <c r="B427" s="30" t="s">
        <v>62</v>
      </c>
      <c r="C427" s="30" t="s">
        <v>87</v>
      </c>
      <c r="D427" s="30" t="s">
        <v>88</v>
      </c>
      <c r="E427" s="30" t="s">
        <v>28</v>
      </c>
      <c r="F427" s="30" t="s">
        <v>89</v>
      </c>
      <c r="G427" s="30" t="s">
        <v>69</v>
      </c>
      <c r="H427" s="30" t="s">
        <v>68</v>
      </c>
      <c r="I427" s="32">
        <v>4669</v>
      </c>
    </row>
    <row r="428" spans="1:9" s="33" customFormat="1" x14ac:dyDescent="0.15">
      <c r="A428" s="31">
        <v>43617</v>
      </c>
      <c r="B428" s="30" t="s">
        <v>52</v>
      </c>
      <c r="C428" s="30" t="s">
        <v>87</v>
      </c>
      <c r="D428" s="30" t="s">
        <v>88</v>
      </c>
      <c r="E428" s="30" t="s">
        <v>28</v>
      </c>
      <c r="F428" s="30" t="s">
        <v>89</v>
      </c>
      <c r="G428" s="30" t="s">
        <v>70</v>
      </c>
      <c r="H428" s="30" t="s">
        <v>75</v>
      </c>
      <c r="I428" s="32">
        <v>5734</v>
      </c>
    </row>
    <row r="429" spans="1:9" s="33" customFormat="1" x14ac:dyDescent="0.15">
      <c r="A429" s="31">
        <v>43617</v>
      </c>
      <c r="B429" s="30" t="s">
        <v>62</v>
      </c>
      <c r="C429" s="30" t="s">
        <v>87</v>
      </c>
      <c r="D429" s="30" t="s">
        <v>88</v>
      </c>
      <c r="E429" s="30" t="s">
        <v>28</v>
      </c>
      <c r="F429" s="30" t="s">
        <v>89</v>
      </c>
      <c r="G429" s="30" t="s">
        <v>70</v>
      </c>
      <c r="H429" s="30" t="s">
        <v>65</v>
      </c>
      <c r="I429" s="32">
        <v>2908</v>
      </c>
    </row>
    <row r="430" spans="1:9" s="33" customFormat="1" x14ac:dyDescent="0.15">
      <c r="A430" s="31">
        <v>43617</v>
      </c>
      <c r="B430" s="30" t="s">
        <v>52</v>
      </c>
      <c r="C430" s="30" t="s">
        <v>87</v>
      </c>
      <c r="D430" s="30" t="s">
        <v>88</v>
      </c>
      <c r="E430" s="30" t="s">
        <v>28</v>
      </c>
      <c r="F430" s="30" t="s">
        <v>89</v>
      </c>
      <c r="G430" s="30" t="s">
        <v>70</v>
      </c>
      <c r="H430" s="30" t="s">
        <v>57</v>
      </c>
      <c r="I430" s="32">
        <v>1429</v>
      </c>
    </row>
    <row r="431" spans="1:9" s="33" customFormat="1" x14ac:dyDescent="0.15">
      <c r="A431" s="31">
        <v>43617</v>
      </c>
      <c r="B431" s="30" t="s">
        <v>62</v>
      </c>
      <c r="C431" s="30" t="s">
        <v>87</v>
      </c>
      <c r="D431" s="30" t="s">
        <v>88</v>
      </c>
      <c r="E431" s="30" t="s">
        <v>28</v>
      </c>
      <c r="F431" s="30" t="s">
        <v>89</v>
      </c>
      <c r="G431" s="30" t="s">
        <v>73</v>
      </c>
      <c r="H431" s="30" t="s">
        <v>68</v>
      </c>
      <c r="I431" s="32">
        <v>2298</v>
      </c>
    </row>
    <row r="432" spans="1:9" s="33" customFormat="1" x14ac:dyDescent="0.15">
      <c r="A432" s="31">
        <v>43617</v>
      </c>
      <c r="B432" s="30" t="s">
        <v>62</v>
      </c>
      <c r="C432" s="30" t="s">
        <v>87</v>
      </c>
      <c r="D432" s="30" t="s">
        <v>88</v>
      </c>
      <c r="E432" s="30" t="s">
        <v>28</v>
      </c>
      <c r="F432" s="30" t="s">
        <v>89</v>
      </c>
      <c r="G432" s="30" t="s">
        <v>71</v>
      </c>
      <c r="H432" s="30" t="s">
        <v>64</v>
      </c>
      <c r="I432" s="32">
        <v>8687</v>
      </c>
    </row>
    <row r="433" spans="1:9" s="33" customFormat="1" x14ac:dyDescent="0.15">
      <c r="A433" s="31">
        <v>43617</v>
      </c>
      <c r="B433" s="30" t="s">
        <v>62</v>
      </c>
      <c r="C433" s="30" t="s">
        <v>87</v>
      </c>
      <c r="D433" s="30" t="s">
        <v>88</v>
      </c>
      <c r="E433" s="30" t="s">
        <v>28</v>
      </c>
      <c r="F433" s="30" t="s">
        <v>89</v>
      </c>
      <c r="G433" s="30" t="s">
        <v>81</v>
      </c>
      <c r="H433" s="30" t="s">
        <v>79</v>
      </c>
      <c r="I433" s="32">
        <v>7358</v>
      </c>
    </row>
    <row r="434" spans="1:9" s="33" customFormat="1" x14ac:dyDescent="0.15">
      <c r="A434" s="31">
        <v>43617</v>
      </c>
      <c r="B434" s="30" t="s">
        <v>52</v>
      </c>
      <c r="C434" s="30" t="s">
        <v>87</v>
      </c>
      <c r="D434" s="30" t="s">
        <v>88</v>
      </c>
      <c r="E434" s="30" t="s">
        <v>28</v>
      </c>
      <c r="F434" s="30" t="s">
        <v>89</v>
      </c>
      <c r="G434" s="30" t="s">
        <v>70</v>
      </c>
      <c r="H434" s="30" t="s">
        <v>59</v>
      </c>
      <c r="I434" s="32">
        <v>2086</v>
      </c>
    </row>
    <row r="435" spans="1:9" s="33" customFormat="1" x14ac:dyDescent="0.15">
      <c r="A435" s="31">
        <v>43617</v>
      </c>
      <c r="B435" s="30" t="s">
        <v>62</v>
      </c>
      <c r="C435" s="30" t="s">
        <v>87</v>
      </c>
      <c r="D435" s="30" t="s">
        <v>88</v>
      </c>
      <c r="E435" s="30" t="s">
        <v>28</v>
      </c>
      <c r="F435" s="30" t="s">
        <v>89</v>
      </c>
      <c r="G435" s="30" t="s">
        <v>58</v>
      </c>
      <c r="H435" s="30" t="s">
        <v>61</v>
      </c>
      <c r="I435" s="32">
        <v>5846</v>
      </c>
    </row>
    <row r="436" spans="1:9" s="33" customFormat="1" x14ac:dyDescent="0.15">
      <c r="A436" s="31">
        <v>43617</v>
      </c>
      <c r="B436" s="30" t="s">
        <v>62</v>
      </c>
      <c r="C436" s="30" t="s">
        <v>87</v>
      </c>
      <c r="D436" s="30" t="s">
        <v>88</v>
      </c>
      <c r="E436" s="30" t="s">
        <v>28</v>
      </c>
      <c r="F436" s="30" t="s">
        <v>89</v>
      </c>
      <c r="G436" s="30" t="s">
        <v>58</v>
      </c>
      <c r="H436" s="30" t="s">
        <v>75</v>
      </c>
      <c r="I436" s="32">
        <v>3456</v>
      </c>
    </row>
    <row r="437" spans="1:9" s="33" customFormat="1" x14ac:dyDescent="0.15">
      <c r="A437" s="31">
        <v>43617</v>
      </c>
      <c r="B437" s="30" t="s">
        <v>62</v>
      </c>
      <c r="C437" s="30" t="s">
        <v>87</v>
      </c>
      <c r="D437" s="30" t="s">
        <v>88</v>
      </c>
      <c r="E437" s="30" t="s">
        <v>28</v>
      </c>
      <c r="F437" s="30" t="s">
        <v>89</v>
      </c>
      <c r="G437" s="30" t="s">
        <v>71</v>
      </c>
      <c r="H437" s="30" t="s">
        <v>61</v>
      </c>
      <c r="I437" s="32">
        <v>2702</v>
      </c>
    </row>
    <row r="438" spans="1:9" s="33" customFormat="1" x14ac:dyDescent="0.15">
      <c r="A438" s="31">
        <v>43617</v>
      </c>
      <c r="B438" s="30" t="s">
        <v>52</v>
      </c>
      <c r="C438" s="30" t="s">
        <v>87</v>
      </c>
      <c r="D438" s="30" t="s">
        <v>88</v>
      </c>
      <c r="E438" s="30" t="s">
        <v>28</v>
      </c>
      <c r="F438" s="30" t="s">
        <v>89</v>
      </c>
      <c r="G438" s="30" t="s">
        <v>66</v>
      </c>
      <c r="H438" s="30" t="s">
        <v>65</v>
      </c>
      <c r="I438" s="32">
        <v>7730</v>
      </c>
    </row>
    <row r="439" spans="1:9" s="33" customFormat="1" x14ac:dyDescent="0.15">
      <c r="A439" s="31">
        <v>43617</v>
      </c>
      <c r="B439" s="30" t="s">
        <v>52</v>
      </c>
      <c r="C439" s="30" t="s">
        <v>87</v>
      </c>
      <c r="D439" s="30" t="s">
        <v>88</v>
      </c>
      <c r="E439" s="30" t="s">
        <v>28</v>
      </c>
      <c r="F439" s="30" t="s">
        <v>89</v>
      </c>
      <c r="G439" s="30" t="s">
        <v>76</v>
      </c>
      <c r="H439" s="30" t="s">
        <v>59</v>
      </c>
      <c r="I439" s="32">
        <v>2471</v>
      </c>
    </row>
    <row r="440" spans="1:9" s="33" customFormat="1" x14ac:dyDescent="0.15">
      <c r="A440" s="31">
        <v>43617</v>
      </c>
      <c r="B440" s="30" t="s">
        <v>52</v>
      </c>
      <c r="C440" s="30" t="s">
        <v>87</v>
      </c>
      <c r="D440" s="30" t="s">
        <v>88</v>
      </c>
      <c r="E440" s="30" t="s">
        <v>28</v>
      </c>
      <c r="F440" s="30" t="s">
        <v>89</v>
      </c>
      <c r="G440" s="30" t="s">
        <v>71</v>
      </c>
      <c r="H440" s="30" t="s">
        <v>65</v>
      </c>
      <c r="I440" s="32">
        <v>3721</v>
      </c>
    </row>
    <row r="441" spans="1:9" s="33" customFormat="1" x14ac:dyDescent="0.15">
      <c r="A441" s="31">
        <v>43617</v>
      </c>
      <c r="B441" s="30" t="s">
        <v>62</v>
      </c>
      <c r="C441" s="30" t="s">
        <v>87</v>
      </c>
      <c r="D441" s="30" t="s">
        <v>88</v>
      </c>
      <c r="E441" s="30" t="s">
        <v>28</v>
      </c>
      <c r="F441" s="30" t="s">
        <v>89</v>
      </c>
      <c r="G441" s="30" t="s">
        <v>71</v>
      </c>
      <c r="H441" s="30" t="s">
        <v>75</v>
      </c>
      <c r="I441" s="32">
        <v>2302</v>
      </c>
    </row>
    <row r="442" spans="1:9" s="33" customFormat="1" x14ac:dyDescent="0.15">
      <c r="A442" s="31">
        <v>43617</v>
      </c>
      <c r="B442" s="30" t="s">
        <v>52</v>
      </c>
      <c r="C442" s="30" t="s">
        <v>87</v>
      </c>
      <c r="D442" s="30" t="s">
        <v>88</v>
      </c>
      <c r="E442" s="30" t="s">
        <v>28</v>
      </c>
      <c r="F442" s="30" t="s">
        <v>89</v>
      </c>
      <c r="G442" s="30" t="s">
        <v>77</v>
      </c>
      <c r="H442" s="30" t="s">
        <v>64</v>
      </c>
      <c r="I442" s="32">
        <v>2408</v>
      </c>
    </row>
    <row r="443" spans="1:9" s="33" customFormat="1" x14ac:dyDescent="0.15">
      <c r="A443" s="31">
        <v>43617</v>
      </c>
      <c r="B443" s="30" t="s">
        <v>52</v>
      </c>
      <c r="C443" s="30" t="s">
        <v>87</v>
      </c>
      <c r="D443" s="30" t="s">
        <v>88</v>
      </c>
      <c r="E443" s="30" t="s">
        <v>28</v>
      </c>
      <c r="F443" s="30" t="s">
        <v>89</v>
      </c>
      <c r="G443" s="30" t="s">
        <v>78</v>
      </c>
      <c r="H443" s="30" t="s">
        <v>68</v>
      </c>
      <c r="I443" s="32">
        <v>7179</v>
      </c>
    </row>
    <row r="444" spans="1:9" s="33" customFormat="1" x14ac:dyDescent="0.15">
      <c r="A444" s="31">
        <v>43617</v>
      </c>
      <c r="B444" s="30" t="s">
        <v>62</v>
      </c>
      <c r="C444" s="30" t="s">
        <v>87</v>
      </c>
      <c r="D444" s="30" t="s">
        <v>88</v>
      </c>
      <c r="E444" s="30" t="s">
        <v>28</v>
      </c>
      <c r="F444" s="30" t="s">
        <v>89</v>
      </c>
      <c r="G444" s="30" t="s">
        <v>67</v>
      </c>
      <c r="H444" s="30" t="s">
        <v>68</v>
      </c>
      <c r="I444" s="32">
        <v>9381</v>
      </c>
    </row>
    <row r="445" spans="1:9" s="33" customFormat="1" x14ac:dyDescent="0.15">
      <c r="A445" s="31">
        <v>43617</v>
      </c>
      <c r="B445" s="30" t="s">
        <v>52</v>
      </c>
      <c r="C445" s="30" t="s">
        <v>87</v>
      </c>
      <c r="D445" s="30" t="s">
        <v>88</v>
      </c>
      <c r="E445" s="30" t="s">
        <v>28</v>
      </c>
      <c r="F445" s="30" t="s">
        <v>89</v>
      </c>
      <c r="G445" s="30" t="s">
        <v>78</v>
      </c>
      <c r="H445" s="30" t="s">
        <v>61</v>
      </c>
      <c r="I445" s="32">
        <v>1473</v>
      </c>
    </row>
    <row r="446" spans="1:9" s="33" customFormat="1" x14ac:dyDescent="0.15">
      <c r="A446" s="31">
        <v>43617</v>
      </c>
      <c r="B446" s="30" t="s">
        <v>52</v>
      </c>
      <c r="C446" s="30" t="s">
        <v>87</v>
      </c>
      <c r="D446" s="30" t="s">
        <v>88</v>
      </c>
      <c r="E446" s="30" t="s">
        <v>28</v>
      </c>
      <c r="F446" s="30" t="s">
        <v>89</v>
      </c>
      <c r="G446" s="30" t="s">
        <v>80</v>
      </c>
      <c r="H446" s="30" t="s">
        <v>75</v>
      </c>
      <c r="I446" s="32">
        <v>7208</v>
      </c>
    </row>
    <row r="447" spans="1:9" s="33" customFormat="1" x14ac:dyDescent="0.15">
      <c r="A447" s="31">
        <v>43617</v>
      </c>
      <c r="B447" s="30" t="s">
        <v>62</v>
      </c>
      <c r="C447" s="30" t="s">
        <v>87</v>
      </c>
      <c r="D447" s="30" t="s">
        <v>88</v>
      </c>
      <c r="E447" s="30" t="s">
        <v>28</v>
      </c>
      <c r="F447" s="30" t="s">
        <v>89</v>
      </c>
      <c r="G447" s="30" t="s">
        <v>81</v>
      </c>
      <c r="H447" s="30" t="s">
        <v>79</v>
      </c>
      <c r="I447" s="32">
        <v>4919</v>
      </c>
    </row>
    <row r="448" spans="1:9" s="33" customFormat="1" x14ac:dyDescent="0.15">
      <c r="A448" s="31">
        <v>43617</v>
      </c>
      <c r="B448" s="30" t="s">
        <v>62</v>
      </c>
      <c r="C448" s="30" t="s">
        <v>87</v>
      </c>
      <c r="D448" s="30" t="s">
        <v>88</v>
      </c>
      <c r="E448" s="30" t="s">
        <v>28</v>
      </c>
      <c r="F448" s="30" t="s">
        <v>89</v>
      </c>
      <c r="G448" s="30" t="s">
        <v>82</v>
      </c>
      <c r="H448" s="30" t="s">
        <v>68</v>
      </c>
      <c r="I448" s="32">
        <v>3960</v>
      </c>
    </row>
    <row r="449" spans="1:9" s="33" customFormat="1" x14ac:dyDescent="0.15">
      <c r="A449" s="31">
        <v>43617</v>
      </c>
      <c r="B449" s="30" t="s">
        <v>52</v>
      </c>
      <c r="C449" s="30" t="s">
        <v>87</v>
      </c>
      <c r="D449" s="30" t="s">
        <v>88</v>
      </c>
      <c r="E449" s="30" t="s">
        <v>28</v>
      </c>
      <c r="F449" s="30" t="s">
        <v>89</v>
      </c>
      <c r="G449" s="30" t="s">
        <v>58</v>
      </c>
      <c r="H449" s="30" t="s">
        <v>68</v>
      </c>
      <c r="I449" s="32">
        <v>8427</v>
      </c>
    </row>
    <row r="450" spans="1:9" s="33" customFormat="1" x14ac:dyDescent="0.15">
      <c r="A450" s="31">
        <v>43617</v>
      </c>
      <c r="B450" s="30" t="s">
        <v>52</v>
      </c>
      <c r="C450" s="30" t="s">
        <v>87</v>
      </c>
      <c r="D450" s="30" t="s">
        <v>88</v>
      </c>
      <c r="E450" s="30" t="s">
        <v>28</v>
      </c>
      <c r="F450" s="30" t="s">
        <v>89</v>
      </c>
      <c r="G450" s="30" t="s">
        <v>56</v>
      </c>
      <c r="H450" s="30" t="s">
        <v>64</v>
      </c>
      <c r="I450" s="32">
        <v>3656</v>
      </c>
    </row>
    <row r="451" spans="1:9" s="33" customFormat="1" x14ac:dyDescent="0.15">
      <c r="A451" s="31">
        <v>43466</v>
      </c>
      <c r="B451" s="30" t="s">
        <v>52</v>
      </c>
      <c r="C451" s="30" t="s">
        <v>90</v>
      </c>
      <c r="D451" s="30" t="s">
        <v>91</v>
      </c>
      <c r="E451" s="30" t="s">
        <v>28</v>
      </c>
      <c r="F451" s="30" t="s">
        <v>92</v>
      </c>
      <c r="G451" s="30" t="s">
        <v>56</v>
      </c>
      <c r="H451" s="30" t="s">
        <v>59</v>
      </c>
      <c r="I451" s="32">
        <v>5530</v>
      </c>
    </row>
    <row r="452" spans="1:9" s="33" customFormat="1" x14ac:dyDescent="0.15">
      <c r="A452" s="31">
        <v>43466</v>
      </c>
      <c r="B452" s="30" t="s">
        <v>62</v>
      </c>
      <c r="C452" s="30" t="s">
        <v>90</v>
      </c>
      <c r="D452" s="30" t="s">
        <v>91</v>
      </c>
      <c r="E452" s="30" t="s">
        <v>28</v>
      </c>
      <c r="F452" s="30" t="s">
        <v>92</v>
      </c>
      <c r="G452" s="30" t="s">
        <v>82</v>
      </c>
      <c r="H452" s="30" t="s">
        <v>68</v>
      </c>
      <c r="I452" s="32">
        <v>5390</v>
      </c>
    </row>
    <row r="453" spans="1:9" s="33" customFormat="1" x14ac:dyDescent="0.15">
      <c r="A453" s="31">
        <v>43466</v>
      </c>
      <c r="B453" s="30" t="s">
        <v>62</v>
      </c>
      <c r="C453" s="30" t="s">
        <v>90</v>
      </c>
      <c r="D453" s="30" t="s">
        <v>91</v>
      </c>
      <c r="E453" s="30" t="s">
        <v>28</v>
      </c>
      <c r="F453" s="30" t="s">
        <v>92</v>
      </c>
      <c r="G453" s="30" t="s">
        <v>72</v>
      </c>
      <c r="H453" s="30" t="s">
        <v>79</v>
      </c>
      <c r="I453" s="32">
        <v>9731</v>
      </c>
    </row>
    <row r="454" spans="1:9" s="33" customFormat="1" x14ac:dyDescent="0.15">
      <c r="A454" s="31">
        <v>43466</v>
      </c>
      <c r="B454" s="30" t="s">
        <v>62</v>
      </c>
      <c r="C454" s="30" t="s">
        <v>90</v>
      </c>
      <c r="D454" s="30" t="s">
        <v>91</v>
      </c>
      <c r="E454" s="30" t="s">
        <v>28</v>
      </c>
      <c r="F454" s="30" t="s">
        <v>92</v>
      </c>
      <c r="G454" s="30" t="s">
        <v>63</v>
      </c>
      <c r="H454" s="30" t="s">
        <v>68</v>
      </c>
      <c r="I454" s="32">
        <v>6303</v>
      </c>
    </row>
    <row r="455" spans="1:9" s="33" customFormat="1" x14ac:dyDescent="0.15">
      <c r="A455" s="31">
        <v>43466</v>
      </c>
      <c r="B455" s="30" t="s">
        <v>52</v>
      </c>
      <c r="C455" s="30" t="s">
        <v>90</v>
      </c>
      <c r="D455" s="30" t="s">
        <v>91</v>
      </c>
      <c r="E455" s="30" t="s">
        <v>28</v>
      </c>
      <c r="F455" s="30" t="s">
        <v>92</v>
      </c>
      <c r="G455" s="30" t="s">
        <v>58</v>
      </c>
      <c r="H455" s="30" t="s">
        <v>64</v>
      </c>
      <c r="I455" s="32">
        <v>4609</v>
      </c>
    </row>
    <row r="456" spans="1:9" s="33" customFormat="1" x14ac:dyDescent="0.15">
      <c r="A456" s="31">
        <v>43466</v>
      </c>
      <c r="B456" s="30" t="s">
        <v>52</v>
      </c>
      <c r="C456" s="30" t="s">
        <v>90</v>
      </c>
      <c r="D456" s="30" t="s">
        <v>91</v>
      </c>
      <c r="E456" s="30" t="s">
        <v>28</v>
      </c>
      <c r="F456" s="30" t="s">
        <v>92</v>
      </c>
      <c r="G456" s="30" t="s">
        <v>78</v>
      </c>
      <c r="H456" s="30" t="s">
        <v>64</v>
      </c>
      <c r="I456" s="32">
        <v>3908</v>
      </c>
    </row>
    <row r="457" spans="1:9" s="33" customFormat="1" x14ac:dyDescent="0.15">
      <c r="A457" s="31">
        <v>43466</v>
      </c>
      <c r="B457" s="30" t="s">
        <v>62</v>
      </c>
      <c r="C457" s="30" t="s">
        <v>90</v>
      </c>
      <c r="D457" s="30" t="s">
        <v>91</v>
      </c>
      <c r="E457" s="30" t="s">
        <v>28</v>
      </c>
      <c r="F457" s="30" t="s">
        <v>92</v>
      </c>
      <c r="G457" s="30" t="s">
        <v>67</v>
      </c>
      <c r="H457" s="30" t="s">
        <v>61</v>
      </c>
      <c r="I457" s="32">
        <v>1159</v>
      </c>
    </row>
    <row r="458" spans="1:9" s="33" customFormat="1" x14ac:dyDescent="0.15">
      <c r="A458" s="31">
        <v>43466</v>
      </c>
      <c r="B458" s="30" t="s">
        <v>62</v>
      </c>
      <c r="C458" s="30" t="s">
        <v>90</v>
      </c>
      <c r="D458" s="30" t="s">
        <v>91</v>
      </c>
      <c r="E458" s="30" t="s">
        <v>28</v>
      </c>
      <c r="F458" s="30" t="s">
        <v>92</v>
      </c>
      <c r="G458" s="30" t="s">
        <v>69</v>
      </c>
      <c r="H458" s="30" t="s">
        <v>61</v>
      </c>
      <c r="I458" s="32">
        <v>9996</v>
      </c>
    </row>
    <row r="459" spans="1:9" s="33" customFormat="1" x14ac:dyDescent="0.15">
      <c r="A459" s="31">
        <v>43466</v>
      </c>
      <c r="B459" s="30" t="s">
        <v>52</v>
      </c>
      <c r="C459" s="30" t="s">
        <v>90</v>
      </c>
      <c r="D459" s="30" t="s">
        <v>91</v>
      </c>
      <c r="E459" s="30" t="s">
        <v>28</v>
      </c>
      <c r="F459" s="30" t="s">
        <v>92</v>
      </c>
      <c r="G459" s="30" t="s">
        <v>70</v>
      </c>
      <c r="H459" s="30" t="s">
        <v>79</v>
      </c>
      <c r="I459" s="32">
        <v>3890</v>
      </c>
    </row>
    <row r="460" spans="1:9" s="33" customFormat="1" x14ac:dyDescent="0.15">
      <c r="A460" s="31">
        <v>43466</v>
      </c>
      <c r="B460" s="30" t="s">
        <v>62</v>
      </c>
      <c r="C460" s="30" t="s">
        <v>90</v>
      </c>
      <c r="D460" s="30" t="s">
        <v>91</v>
      </c>
      <c r="E460" s="30" t="s">
        <v>28</v>
      </c>
      <c r="F460" s="30" t="s">
        <v>92</v>
      </c>
      <c r="G460" s="30" t="s">
        <v>71</v>
      </c>
      <c r="H460" s="30" t="s">
        <v>64</v>
      </c>
      <c r="I460" s="32">
        <v>2100</v>
      </c>
    </row>
    <row r="461" spans="1:9" s="33" customFormat="1" x14ac:dyDescent="0.15">
      <c r="A461" s="31">
        <v>43466</v>
      </c>
      <c r="B461" s="30" t="s">
        <v>62</v>
      </c>
      <c r="C461" s="30" t="s">
        <v>90</v>
      </c>
      <c r="D461" s="30" t="s">
        <v>91</v>
      </c>
      <c r="E461" s="30" t="s">
        <v>28</v>
      </c>
      <c r="F461" s="30" t="s">
        <v>92</v>
      </c>
      <c r="G461" s="30" t="s">
        <v>73</v>
      </c>
      <c r="H461" s="30" t="s">
        <v>65</v>
      </c>
      <c r="I461" s="32">
        <v>1547</v>
      </c>
    </row>
    <row r="462" spans="1:9" s="33" customFormat="1" x14ac:dyDescent="0.15">
      <c r="A462" s="31">
        <v>43466</v>
      </c>
      <c r="B462" s="30" t="s">
        <v>62</v>
      </c>
      <c r="C462" s="30" t="s">
        <v>90</v>
      </c>
      <c r="D462" s="30" t="s">
        <v>91</v>
      </c>
      <c r="E462" s="30" t="s">
        <v>28</v>
      </c>
      <c r="F462" s="30" t="s">
        <v>92</v>
      </c>
      <c r="G462" s="30" t="s">
        <v>85</v>
      </c>
      <c r="H462" s="30" t="s">
        <v>64</v>
      </c>
      <c r="I462" s="32">
        <v>6465</v>
      </c>
    </row>
    <row r="463" spans="1:9" s="33" customFormat="1" x14ac:dyDescent="0.15">
      <c r="A463" s="31">
        <v>43466</v>
      </c>
      <c r="B463" s="30" t="s">
        <v>62</v>
      </c>
      <c r="C463" s="30" t="s">
        <v>90</v>
      </c>
      <c r="D463" s="30" t="s">
        <v>91</v>
      </c>
      <c r="E463" s="30" t="s">
        <v>28</v>
      </c>
      <c r="F463" s="30" t="s">
        <v>92</v>
      </c>
      <c r="G463" s="30" t="s">
        <v>69</v>
      </c>
      <c r="H463" s="30" t="s">
        <v>68</v>
      </c>
      <c r="I463" s="32">
        <v>1927</v>
      </c>
    </row>
    <row r="464" spans="1:9" s="33" customFormat="1" x14ac:dyDescent="0.15">
      <c r="A464" s="31">
        <v>43466</v>
      </c>
      <c r="B464" s="30" t="s">
        <v>52</v>
      </c>
      <c r="C464" s="30" t="s">
        <v>90</v>
      </c>
      <c r="D464" s="30" t="s">
        <v>91</v>
      </c>
      <c r="E464" s="30" t="s">
        <v>28</v>
      </c>
      <c r="F464" s="30" t="s">
        <v>92</v>
      </c>
      <c r="G464" s="30" t="s">
        <v>70</v>
      </c>
      <c r="H464" s="30" t="s">
        <v>64</v>
      </c>
      <c r="I464" s="32">
        <v>4202</v>
      </c>
    </row>
    <row r="465" spans="1:9" s="33" customFormat="1" x14ac:dyDescent="0.15">
      <c r="A465" s="31">
        <v>43466</v>
      </c>
      <c r="B465" s="30" t="s">
        <v>62</v>
      </c>
      <c r="C465" s="30" t="s">
        <v>90</v>
      </c>
      <c r="D465" s="30" t="s">
        <v>91</v>
      </c>
      <c r="E465" s="30" t="s">
        <v>28</v>
      </c>
      <c r="F465" s="30" t="s">
        <v>92</v>
      </c>
      <c r="G465" s="30" t="s">
        <v>66</v>
      </c>
      <c r="H465" s="30" t="s">
        <v>57</v>
      </c>
      <c r="I465" s="32">
        <v>2490</v>
      </c>
    </row>
    <row r="466" spans="1:9" s="33" customFormat="1" x14ac:dyDescent="0.15">
      <c r="A466" s="31">
        <v>43466</v>
      </c>
      <c r="B466" s="30" t="s">
        <v>62</v>
      </c>
      <c r="C466" s="30" t="s">
        <v>90</v>
      </c>
      <c r="D466" s="30" t="s">
        <v>91</v>
      </c>
      <c r="E466" s="30" t="s">
        <v>28</v>
      </c>
      <c r="F466" s="30" t="s">
        <v>92</v>
      </c>
      <c r="G466" s="30" t="s">
        <v>56</v>
      </c>
      <c r="H466" s="30" t="s">
        <v>64</v>
      </c>
      <c r="I466" s="32">
        <v>3740</v>
      </c>
    </row>
    <row r="467" spans="1:9" s="33" customFormat="1" x14ac:dyDescent="0.15">
      <c r="A467" s="31">
        <v>43466</v>
      </c>
      <c r="B467" s="30" t="s">
        <v>62</v>
      </c>
      <c r="C467" s="30" t="s">
        <v>90</v>
      </c>
      <c r="D467" s="30" t="s">
        <v>91</v>
      </c>
      <c r="E467" s="30" t="s">
        <v>28</v>
      </c>
      <c r="F467" s="30" t="s">
        <v>92</v>
      </c>
      <c r="G467" s="30" t="s">
        <v>67</v>
      </c>
      <c r="H467" s="30" t="s">
        <v>79</v>
      </c>
      <c r="I467" s="32">
        <v>7428</v>
      </c>
    </row>
    <row r="468" spans="1:9" s="33" customFormat="1" x14ac:dyDescent="0.15">
      <c r="A468" s="31">
        <v>43466</v>
      </c>
      <c r="B468" s="30" t="s">
        <v>52</v>
      </c>
      <c r="C468" s="30" t="s">
        <v>90</v>
      </c>
      <c r="D468" s="30" t="s">
        <v>91</v>
      </c>
      <c r="E468" s="30" t="s">
        <v>28</v>
      </c>
      <c r="F468" s="30" t="s">
        <v>92</v>
      </c>
      <c r="G468" s="30" t="s">
        <v>66</v>
      </c>
      <c r="H468" s="30" t="s">
        <v>68</v>
      </c>
      <c r="I468" s="32">
        <v>6440</v>
      </c>
    </row>
    <row r="469" spans="1:9" s="33" customFormat="1" x14ac:dyDescent="0.15">
      <c r="A469" s="31">
        <v>43466</v>
      </c>
      <c r="B469" s="30" t="s">
        <v>62</v>
      </c>
      <c r="C469" s="30" t="s">
        <v>90</v>
      </c>
      <c r="D469" s="30" t="s">
        <v>91</v>
      </c>
      <c r="E469" s="30" t="s">
        <v>28</v>
      </c>
      <c r="F469" s="30" t="s">
        <v>92</v>
      </c>
      <c r="G469" s="30" t="s">
        <v>69</v>
      </c>
      <c r="H469" s="30" t="s">
        <v>74</v>
      </c>
      <c r="I469" s="32">
        <v>4924</v>
      </c>
    </row>
    <row r="470" spans="1:9" s="33" customFormat="1" x14ac:dyDescent="0.15">
      <c r="A470" s="31">
        <v>43466</v>
      </c>
      <c r="B470" s="30" t="s">
        <v>62</v>
      </c>
      <c r="C470" s="30" t="s">
        <v>90</v>
      </c>
      <c r="D470" s="30" t="s">
        <v>91</v>
      </c>
      <c r="E470" s="30" t="s">
        <v>28</v>
      </c>
      <c r="F470" s="30" t="s">
        <v>92</v>
      </c>
      <c r="G470" s="30" t="s">
        <v>83</v>
      </c>
      <c r="H470" s="30" t="s">
        <v>74</v>
      </c>
      <c r="I470" s="32">
        <v>1429</v>
      </c>
    </row>
    <row r="471" spans="1:9" s="33" customFormat="1" x14ac:dyDescent="0.15">
      <c r="A471" s="31">
        <v>43466</v>
      </c>
      <c r="B471" s="30" t="s">
        <v>52</v>
      </c>
      <c r="C471" s="30" t="s">
        <v>90</v>
      </c>
      <c r="D471" s="30" t="s">
        <v>91</v>
      </c>
      <c r="E471" s="30" t="s">
        <v>28</v>
      </c>
      <c r="F471" s="30" t="s">
        <v>92</v>
      </c>
      <c r="G471" s="30" t="s">
        <v>71</v>
      </c>
      <c r="H471" s="30" t="s">
        <v>65</v>
      </c>
      <c r="I471" s="32">
        <v>6631</v>
      </c>
    </row>
    <row r="472" spans="1:9" s="33" customFormat="1" x14ac:dyDescent="0.15">
      <c r="A472" s="31">
        <v>43466</v>
      </c>
      <c r="B472" s="30" t="s">
        <v>62</v>
      </c>
      <c r="C472" s="30" t="s">
        <v>90</v>
      </c>
      <c r="D472" s="30" t="s">
        <v>91</v>
      </c>
      <c r="E472" s="30" t="s">
        <v>28</v>
      </c>
      <c r="F472" s="30" t="s">
        <v>92</v>
      </c>
      <c r="G472" s="30" t="s">
        <v>86</v>
      </c>
      <c r="H472" s="30" t="s">
        <v>79</v>
      </c>
      <c r="I472" s="32">
        <v>4937</v>
      </c>
    </row>
    <row r="473" spans="1:9" s="33" customFormat="1" x14ac:dyDescent="0.15">
      <c r="A473" s="31">
        <v>43466</v>
      </c>
      <c r="B473" s="30" t="s">
        <v>62</v>
      </c>
      <c r="C473" s="30" t="s">
        <v>90</v>
      </c>
      <c r="D473" s="30" t="s">
        <v>91</v>
      </c>
      <c r="E473" s="30" t="s">
        <v>28</v>
      </c>
      <c r="F473" s="30" t="s">
        <v>92</v>
      </c>
      <c r="G473" s="30" t="s">
        <v>80</v>
      </c>
      <c r="H473" s="30" t="s">
        <v>57</v>
      </c>
      <c r="I473" s="32">
        <v>5038</v>
      </c>
    </row>
    <row r="474" spans="1:9" s="33" customFormat="1" x14ac:dyDescent="0.15">
      <c r="A474" s="31">
        <v>43466</v>
      </c>
      <c r="B474" s="30" t="s">
        <v>52</v>
      </c>
      <c r="C474" s="30" t="s">
        <v>90</v>
      </c>
      <c r="D474" s="30" t="s">
        <v>91</v>
      </c>
      <c r="E474" s="30" t="s">
        <v>28</v>
      </c>
      <c r="F474" s="30" t="s">
        <v>92</v>
      </c>
      <c r="G474" s="30" t="s">
        <v>78</v>
      </c>
      <c r="H474" s="30" t="s">
        <v>74</v>
      </c>
      <c r="I474" s="32">
        <v>8790</v>
      </c>
    </row>
    <row r="475" spans="1:9" s="33" customFormat="1" x14ac:dyDescent="0.15">
      <c r="A475" s="31">
        <v>43466</v>
      </c>
      <c r="B475" s="30" t="s">
        <v>62</v>
      </c>
      <c r="C475" s="30" t="s">
        <v>90</v>
      </c>
      <c r="D475" s="30" t="s">
        <v>91</v>
      </c>
      <c r="E475" s="30" t="s">
        <v>28</v>
      </c>
      <c r="F475" s="30" t="s">
        <v>92</v>
      </c>
      <c r="G475" s="30" t="s">
        <v>82</v>
      </c>
      <c r="H475" s="30" t="s">
        <v>65</v>
      </c>
      <c r="I475" s="32">
        <v>2378</v>
      </c>
    </row>
    <row r="476" spans="1:9" s="33" customFormat="1" x14ac:dyDescent="0.15">
      <c r="A476" s="31">
        <v>43466</v>
      </c>
      <c r="B476" s="30" t="s">
        <v>52</v>
      </c>
      <c r="C476" s="30" t="s">
        <v>90</v>
      </c>
      <c r="D476" s="30" t="s">
        <v>91</v>
      </c>
      <c r="E476" s="30" t="s">
        <v>28</v>
      </c>
      <c r="F476" s="30" t="s">
        <v>92</v>
      </c>
      <c r="G476" s="30" t="s">
        <v>78</v>
      </c>
      <c r="H476" s="30" t="s">
        <v>79</v>
      </c>
      <c r="I476" s="32">
        <v>2063</v>
      </c>
    </row>
    <row r="477" spans="1:9" s="33" customFormat="1" x14ac:dyDescent="0.15">
      <c r="A477" s="31">
        <v>43466</v>
      </c>
      <c r="B477" s="30" t="s">
        <v>52</v>
      </c>
      <c r="C477" s="30" t="s">
        <v>90</v>
      </c>
      <c r="D477" s="30" t="s">
        <v>91</v>
      </c>
      <c r="E477" s="30" t="s">
        <v>28</v>
      </c>
      <c r="F477" s="30" t="s">
        <v>92</v>
      </c>
      <c r="G477" s="30" t="s">
        <v>80</v>
      </c>
      <c r="H477" s="30" t="s">
        <v>65</v>
      </c>
      <c r="I477" s="32">
        <v>4982</v>
      </c>
    </row>
    <row r="478" spans="1:9" s="33" customFormat="1" x14ac:dyDescent="0.15">
      <c r="A478" s="31">
        <v>43466</v>
      </c>
      <c r="B478" s="30" t="s">
        <v>62</v>
      </c>
      <c r="C478" s="30" t="s">
        <v>90</v>
      </c>
      <c r="D478" s="30" t="s">
        <v>91</v>
      </c>
      <c r="E478" s="30" t="s">
        <v>28</v>
      </c>
      <c r="F478" s="30" t="s">
        <v>92</v>
      </c>
      <c r="G478" s="30" t="s">
        <v>81</v>
      </c>
      <c r="H478" s="30" t="s">
        <v>61</v>
      </c>
      <c r="I478" s="32">
        <v>8368</v>
      </c>
    </row>
    <row r="479" spans="1:9" s="33" customFormat="1" x14ac:dyDescent="0.15">
      <c r="A479" s="31">
        <v>43466</v>
      </c>
      <c r="B479" s="30" t="s">
        <v>62</v>
      </c>
      <c r="C479" s="30" t="s">
        <v>90</v>
      </c>
      <c r="D479" s="30" t="s">
        <v>91</v>
      </c>
      <c r="E479" s="30" t="s">
        <v>28</v>
      </c>
      <c r="F479" s="30" t="s">
        <v>92</v>
      </c>
      <c r="G479" s="30" t="s">
        <v>84</v>
      </c>
      <c r="H479" s="30" t="s">
        <v>65</v>
      </c>
      <c r="I479" s="32">
        <v>8759</v>
      </c>
    </row>
    <row r="480" spans="1:9" s="33" customFormat="1" x14ac:dyDescent="0.15">
      <c r="A480" s="31">
        <v>43466</v>
      </c>
      <c r="B480" s="30" t="s">
        <v>52</v>
      </c>
      <c r="C480" s="30" t="s">
        <v>90</v>
      </c>
      <c r="D480" s="30" t="s">
        <v>91</v>
      </c>
      <c r="E480" s="30" t="s">
        <v>28</v>
      </c>
      <c r="F480" s="30" t="s">
        <v>92</v>
      </c>
      <c r="G480" s="30" t="s">
        <v>58</v>
      </c>
      <c r="H480" s="30" t="s">
        <v>59</v>
      </c>
      <c r="I480" s="32">
        <v>4483</v>
      </c>
    </row>
    <row r="481" spans="1:9" s="33" customFormat="1" x14ac:dyDescent="0.15">
      <c r="A481" s="31">
        <v>43466</v>
      </c>
      <c r="B481" s="30" t="s">
        <v>52</v>
      </c>
      <c r="C481" s="30" t="s">
        <v>90</v>
      </c>
      <c r="D481" s="30" t="s">
        <v>91</v>
      </c>
      <c r="E481" s="30" t="s">
        <v>28</v>
      </c>
      <c r="F481" s="30" t="s">
        <v>92</v>
      </c>
      <c r="G481" s="30" t="s">
        <v>56</v>
      </c>
      <c r="H481" s="30" t="s">
        <v>61</v>
      </c>
      <c r="I481" s="32">
        <v>4426</v>
      </c>
    </row>
    <row r="482" spans="1:9" s="33" customFormat="1" x14ac:dyDescent="0.15">
      <c r="A482" s="31">
        <v>43466</v>
      </c>
      <c r="B482" s="30" t="s">
        <v>62</v>
      </c>
      <c r="C482" s="30" t="s">
        <v>90</v>
      </c>
      <c r="D482" s="30" t="s">
        <v>91</v>
      </c>
      <c r="E482" s="30" t="s">
        <v>28</v>
      </c>
      <c r="F482" s="30" t="s">
        <v>92</v>
      </c>
      <c r="G482" s="30" t="s">
        <v>82</v>
      </c>
      <c r="H482" s="30" t="s">
        <v>65</v>
      </c>
      <c r="I482" s="32">
        <v>4286</v>
      </c>
    </row>
    <row r="483" spans="1:9" s="33" customFormat="1" x14ac:dyDescent="0.15">
      <c r="A483" s="31">
        <v>43466</v>
      </c>
      <c r="B483" s="30" t="s">
        <v>62</v>
      </c>
      <c r="C483" s="30" t="s">
        <v>90</v>
      </c>
      <c r="D483" s="30" t="s">
        <v>91</v>
      </c>
      <c r="E483" s="30" t="s">
        <v>28</v>
      </c>
      <c r="F483" s="30" t="s">
        <v>92</v>
      </c>
      <c r="G483" s="30" t="s">
        <v>63</v>
      </c>
      <c r="H483" s="30" t="s">
        <v>79</v>
      </c>
      <c r="I483" s="32">
        <v>2637</v>
      </c>
    </row>
    <row r="484" spans="1:9" s="33" customFormat="1" x14ac:dyDescent="0.15">
      <c r="A484" s="31">
        <v>43466</v>
      </c>
      <c r="B484" s="30" t="s">
        <v>62</v>
      </c>
      <c r="C484" s="30" t="s">
        <v>90</v>
      </c>
      <c r="D484" s="30" t="s">
        <v>91</v>
      </c>
      <c r="E484" s="30" t="s">
        <v>28</v>
      </c>
      <c r="F484" s="30" t="s">
        <v>92</v>
      </c>
      <c r="G484" s="30" t="s">
        <v>77</v>
      </c>
      <c r="H484" s="30" t="s">
        <v>68</v>
      </c>
      <c r="I484" s="32">
        <v>1352</v>
      </c>
    </row>
    <row r="485" spans="1:9" s="33" customFormat="1" x14ac:dyDescent="0.15">
      <c r="A485" s="31">
        <v>43466</v>
      </c>
      <c r="B485" s="30" t="s">
        <v>52</v>
      </c>
      <c r="C485" s="30" t="s">
        <v>90</v>
      </c>
      <c r="D485" s="30" t="s">
        <v>91</v>
      </c>
      <c r="E485" s="30" t="s">
        <v>28</v>
      </c>
      <c r="F485" s="30" t="s">
        <v>92</v>
      </c>
      <c r="G485" s="30" t="s">
        <v>56</v>
      </c>
      <c r="H485" s="30" t="s">
        <v>68</v>
      </c>
      <c r="I485" s="32">
        <v>1572</v>
      </c>
    </row>
    <row r="486" spans="1:9" s="33" customFormat="1" x14ac:dyDescent="0.15">
      <c r="A486" s="31">
        <v>43466</v>
      </c>
      <c r="B486" s="30" t="s">
        <v>52</v>
      </c>
      <c r="C486" s="30" t="s">
        <v>90</v>
      </c>
      <c r="D486" s="30" t="s">
        <v>91</v>
      </c>
      <c r="E486" s="30" t="s">
        <v>28</v>
      </c>
      <c r="F486" s="30" t="s">
        <v>92</v>
      </c>
      <c r="G486" s="30" t="s">
        <v>84</v>
      </c>
      <c r="H486" s="30" t="s">
        <v>65</v>
      </c>
      <c r="I486" s="32">
        <v>1300</v>
      </c>
    </row>
    <row r="487" spans="1:9" s="33" customFormat="1" x14ac:dyDescent="0.15">
      <c r="A487" s="31">
        <v>43466</v>
      </c>
      <c r="B487" s="30" t="s">
        <v>62</v>
      </c>
      <c r="C487" s="30" t="s">
        <v>90</v>
      </c>
      <c r="D487" s="30" t="s">
        <v>91</v>
      </c>
      <c r="E487" s="30" t="s">
        <v>28</v>
      </c>
      <c r="F487" s="30" t="s">
        <v>92</v>
      </c>
      <c r="G487" s="30" t="s">
        <v>83</v>
      </c>
      <c r="H487" s="30" t="s">
        <v>68</v>
      </c>
      <c r="I487" s="32">
        <v>8508</v>
      </c>
    </row>
    <row r="488" spans="1:9" s="33" customFormat="1" x14ac:dyDescent="0.15">
      <c r="A488" s="31">
        <v>43466</v>
      </c>
      <c r="B488" s="30" t="s">
        <v>62</v>
      </c>
      <c r="C488" s="30" t="s">
        <v>90</v>
      </c>
      <c r="D488" s="30" t="s">
        <v>91</v>
      </c>
      <c r="E488" s="30" t="s">
        <v>28</v>
      </c>
      <c r="F488" s="30" t="s">
        <v>92</v>
      </c>
      <c r="G488" s="30" t="s">
        <v>84</v>
      </c>
      <c r="H488" s="30" t="s">
        <v>61</v>
      </c>
      <c r="I488" s="32">
        <v>4742</v>
      </c>
    </row>
    <row r="489" spans="1:9" s="33" customFormat="1" x14ac:dyDescent="0.15">
      <c r="A489" s="31">
        <v>43497</v>
      </c>
      <c r="B489" s="30" t="s">
        <v>52</v>
      </c>
      <c r="C489" s="30" t="s">
        <v>90</v>
      </c>
      <c r="D489" s="30" t="s">
        <v>91</v>
      </c>
      <c r="E489" s="30" t="s">
        <v>28</v>
      </c>
      <c r="F489" s="30" t="s">
        <v>92</v>
      </c>
      <c r="G489" s="30" t="s">
        <v>56</v>
      </c>
      <c r="H489" s="30" t="s">
        <v>64</v>
      </c>
      <c r="I489" s="32">
        <v>5476</v>
      </c>
    </row>
    <row r="490" spans="1:9" s="33" customFormat="1" x14ac:dyDescent="0.15">
      <c r="A490" s="31">
        <v>43497</v>
      </c>
      <c r="B490" s="30" t="s">
        <v>62</v>
      </c>
      <c r="C490" s="30" t="s">
        <v>90</v>
      </c>
      <c r="D490" s="30" t="s">
        <v>91</v>
      </c>
      <c r="E490" s="30" t="s">
        <v>28</v>
      </c>
      <c r="F490" s="30" t="s">
        <v>92</v>
      </c>
      <c r="G490" s="30" t="s">
        <v>82</v>
      </c>
      <c r="H490" s="30" t="s">
        <v>68</v>
      </c>
      <c r="I490" s="32">
        <v>6380</v>
      </c>
    </row>
    <row r="491" spans="1:9" s="33" customFormat="1" x14ac:dyDescent="0.15">
      <c r="A491" s="31">
        <v>43497</v>
      </c>
      <c r="B491" s="30" t="s">
        <v>62</v>
      </c>
      <c r="C491" s="30" t="s">
        <v>90</v>
      </c>
      <c r="D491" s="30" t="s">
        <v>91</v>
      </c>
      <c r="E491" s="30" t="s">
        <v>28</v>
      </c>
      <c r="F491" s="30" t="s">
        <v>92</v>
      </c>
      <c r="G491" s="30" t="s">
        <v>72</v>
      </c>
      <c r="H491" s="30" t="s">
        <v>64</v>
      </c>
      <c r="I491" s="32">
        <v>2745</v>
      </c>
    </row>
    <row r="492" spans="1:9" s="33" customFormat="1" x14ac:dyDescent="0.15">
      <c r="A492" s="31">
        <v>43497</v>
      </c>
      <c r="B492" s="30" t="s">
        <v>62</v>
      </c>
      <c r="C492" s="30" t="s">
        <v>90</v>
      </c>
      <c r="D492" s="30" t="s">
        <v>91</v>
      </c>
      <c r="E492" s="30" t="s">
        <v>28</v>
      </c>
      <c r="F492" s="30" t="s">
        <v>92</v>
      </c>
      <c r="G492" s="30" t="s">
        <v>63</v>
      </c>
      <c r="H492" s="30" t="s">
        <v>59</v>
      </c>
      <c r="I492" s="32">
        <v>4375</v>
      </c>
    </row>
    <row r="493" spans="1:9" s="33" customFormat="1" x14ac:dyDescent="0.15">
      <c r="A493" s="31">
        <v>43497</v>
      </c>
      <c r="B493" s="30" t="s">
        <v>52</v>
      </c>
      <c r="C493" s="30" t="s">
        <v>90</v>
      </c>
      <c r="D493" s="30" t="s">
        <v>91</v>
      </c>
      <c r="E493" s="30" t="s">
        <v>28</v>
      </c>
      <c r="F493" s="30" t="s">
        <v>92</v>
      </c>
      <c r="G493" s="30" t="s">
        <v>58</v>
      </c>
      <c r="H493" s="30" t="s">
        <v>68</v>
      </c>
      <c r="I493" s="32">
        <v>5651</v>
      </c>
    </row>
    <row r="494" spans="1:9" s="33" customFormat="1" x14ac:dyDescent="0.15">
      <c r="A494" s="31">
        <v>43497</v>
      </c>
      <c r="B494" s="30" t="s">
        <v>52</v>
      </c>
      <c r="C494" s="30" t="s">
        <v>90</v>
      </c>
      <c r="D494" s="30" t="s">
        <v>91</v>
      </c>
      <c r="E494" s="30" t="s">
        <v>28</v>
      </c>
      <c r="F494" s="30" t="s">
        <v>92</v>
      </c>
      <c r="G494" s="30" t="s">
        <v>78</v>
      </c>
      <c r="H494" s="30" t="s">
        <v>57</v>
      </c>
      <c r="I494" s="32">
        <v>2325</v>
      </c>
    </row>
    <row r="495" spans="1:9" s="33" customFormat="1" x14ac:dyDescent="0.15">
      <c r="A495" s="31">
        <v>43497</v>
      </c>
      <c r="B495" s="30" t="s">
        <v>62</v>
      </c>
      <c r="C495" s="30" t="s">
        <v>90</v>
      </c>
      <c r="D495" s="30" t="s">
        <v>91</v>
      </c>
      <c r="E495" s="30" t="s">
        <v>28</v>
      </c>
      <c r="F495" s="30" t="s">
        <v>92</v>
      </c>
      <c r="G495" s="30" t="s">
        <v>67</v>
      </c>
      <c r="H495" s="30" t="s">
        <v>61</v>
      </c>
      <c r="I495" s="32">
        <v>6038</v>
      </c>
    </row>
    <row r="496" spans="1:9" s="33" customFormat="1" x14ac:dyDescent="0.15">
      <c r="A496" s="31">
        <v>43497</v>
      </c>
      <c r="B496" s="30" t="s">
        <v>62</v>
      </c>
      <c r="C496" s="30" t="s">
        <v>90</v>
      </c>
      <c r="D496" s="30" t="s">
        <v>91</v>
      </c>
      <c r="E496" s="30" t="s">
        <v>28</v>
      </c>
      <c r="F496" s="30" t="s">
        <v>92</v>
      </c>
      <c r="G496" s="30" t="s">
        <v>69</v>
      </c>
      <c r="H496" s="30" t="s">
        <v>64</v>
      </c>
      <c r="I496" s="32">
        <v>6465</v>
      </c>
    </row>
    <row r="497" spans="1:9" s="33" customFormat="1" x14ac:dyDescent="0.15">
      <c r="A497" s="31">
        <v>43497</v>
      </c>
      <c r="B497" s="30" t="s">
        <v>52</v>
      </c>
      <c r="C497" s="30" t="s">
        <v>90</v>
      </c>
      <c r="D497" s="30" t="s">
        <v>91</v>
      </c>
      <c r="E497" s="30" t="s">
        <v>28</v>
      </c>
      <c r="F497" s="30" t="s">
        <v>92</v>
      </c>
      <c r="G497" s="30" t="s">
        <v>70</v>
      </c>
      <c r="H497" s="30" t="s">
        <v>79</v>
      </c>
      <c r="I497" s="32">
        <v>7981</v>
      </c>
    </row>
    <row r="498" spans="1:9" s="33" customFormat="1" x14ac:dyDescent="0.15">
      <c r="A498" s="31">
        <v>43497</v>
      </c>
      <c r="B498" s="30" t="s">
        <v>62</v>
      </c>
      <c r="C498" s="30" t="s">
        <v>90</v>
      </c>
      <c r="D498" s="30" t="s">
        <v>91</v>
      </c>
      <c r="E498" s="30" t="s">
        <v>28</v>
      </c>
      <c r="F498" s="30" t="s">
        <v>92</v>
      </c>
      <c r="G498" s="30" t="s">
        <v>71</v>
      </c>
      <c r="H498" s="30" t="s">
        <v>59</v>
      </c>
      <c r="I498" s="32">
        <v>8269</v>
      </c>
    </row>
    <row r="499" spans="1:9" s="33" customFormat="1" x14ac:dyDescent="0.15">
      <c r="A499" s="31">
        <v>43497</v>
      </c>
      <c r="B499" s="30" t="s">
        <v>62</v>
      </c>
      <c r="C499" s="30" t="s">
        <v>90</v>
      </c>
      <c r="D499" s="30" t="s">
        <v>91</v>
      </c>
      <c r="E499" s="30" t="s">
        <v>28</v>
      </c>
      <c r="F499" s="30" t="s">
        <v>92</v>
      </c>
      <c r="G499" s="30" t="s">
        <v>72</v>
      </c>
      <c r="H499" s="30" t="s">
        <v>65</v>
      </c>
      <c r="I499" s="32">
        <v>2311</v>
      </c>
    </row>
    <row r="500" spans="1:9" s="33" customFormat="1" x14ac:dyDescent="0.15">
      <c r="A500" s="31">
        <v>43497</v>
      </c>
      <c r="B500" s="30" t="s">
        <v>62</v>
      </c>
      <c r="C500" s="30" t="s">
        <v>90</v>
      </c>
      <c r="D500" s="30" t="s">
        <v>91</v>
      </c>
      <c r="E500" s="30" t="s">
        <v>28</v>
      </c>
      <c r="F500" s="30" t="s">
        <v>92</v>
      </c>
      <c r="G500" s="30" t="s">
        <v>85</v>
      </c>
      <c r="H500" s="30" t="s">
        <v>65</v>
      </c>
      <c r="I500" s="32">
        <v>9658</v>
      </c>
    </row>
    <row r="501" spans="1:9" s="33" customFormat="1" x14ac:dyDescent="0.15">
      <c r="A501" s="31">
        <v>43497</v>
      </c>
      <c r="B501" s="30" t="s">
        <v>62</v>
      </c>
      <c r="C501" s="30" t="s">
        <v>90</v>
      </c>
      <c r="D501" s="30" t="s">
        <v>91</v>
      </c>
      <c r="E501" s="30" t="s">
        <v>28</v>
      </c>
      <c r="F501" s="30" t="s">
        <v>92</v>
      </c>
      <c r="G501" s="30" t="s">
        <v>69</v>
      </c>
      <c r="H501" s="30" t="s">
        <v>64</v>
      </c>
      <c r="I501" s="32">
        <v>5281</v>
      </c>
    </row>
    <row r="502" spans="1:9" s="33" customFormat="1" x14ac:dyDescent="0.15">
      <c r="A502" s="31">
        <v>43497</v>
      </c>
      <c r="B502" s="30" t="s">
        <v>52</v>
      </c>
      <c r="C502" s="30" t="s">
        <v>90</v>
      </c>
      <c r="D502" s="30" t="s">
        <v>91</v>
      </c>
      <c r="E502" s="30" t="s">
        <v>28</v>
      </c>
      <c r="F502" s="30" t="s">
        <v>92</v>
      </c>
      <c r="G502" s="30" t="s">
        <v>73</v>
      </c>
      <c r="H502" s="30" t="s">
        <v>64</v>
      </c>
      <c r="I502" s="32">
        <v>1098</v>
      </c>
    </row>
    <row r="503" spans="1:9" s="33" customFormat="1" x14ac:dyDescent="0.15">
      <c r="A503" s="31">
        <v>43497</v>
      </c>
      <c r="B503" s="30" t="s">
        <v>62</v>
      </c>
      <c r="C503" s="30" t="s">
        <v>90</v>
      </c>
      <c r="D503" s="30" t="s">
        <v>91</v>
      </c>
      <c r="E503" s="30" t="s">
        <v>28</v>
      </c>
      <c r="F503" s="30" t="s">
        <v>92</v>
      </c>
      <c r="G503" s="30" t="s">
        <v>66</v>
      </c>
      <c r="H503" s="30" t="s">
        <v>68</v>
      </c>
      <c r="I503" s="32">
        <v>3327</v>
      </c>
    </row>
    <row r="504" spans="1:9" s="33" customFormat="1" x14ac:dyDescent="0.15">
      <c r="A504" s="31">
        <v>43497</v>
      </c>
      <c r="B504" s="30" t="s">
        <v>62</v>
      </c>
      <c r="C504" s="30" t="s">
        <v>90</v>
      </c>
      <c r="D504" s="30" t="s">
        <v>91</v>
      </c>
      <c r="E504" s="30" t="s">
        <v>28</v>
      </c>
      <c r="F504" s="30" t="s">
        <v>92</v>
      </c>
      <c r="G504" s="30" t="s">
        <v>56</v>
      </c>
      <c r="H504" s="30" t="s">
        <v>74</v>
      </c>
      <c r="I504" s="32">
        <v>6299</v>
      </c>
    </row>
    <row r="505" spans="1:9" s="33" customFormat="1" x14ac:dyDescent="0.15">
      <c r="A505" s="31">
        <v>43497</v>
      </c>
      <c r="B505" s="30" t="s">
        <v>62</v>
      </c>
      <c r="C505" s="30" t="s">
        <v>90</v>
      </c>
      <c r="D505" s="30" t="s">
        <v>91</v>
      </c>
      <c r="E505" s="30" t="s">
        <v>28</v>
      </c>
      <c r="F505" s="30" t="s">
        <v>92</v>
      </c>
      <c r="G505" s="30" t="s">
        <v>72</v>
      </c>
      <c r="H505" s="30" t="s">
        <v>65</v>
      </c>
      <c r="I505" s="32">
        <v>8484</v>
      </c>
    </row>
    <row r="506" spans="1:9" s="33" customFormat="1" x14ac:dyDescent="0.15">
      <c r="A506" s="31">
        <v>43497</v>
      </c>
      <c r="B506" s="30" t="s">
        <v>62</v>
      </c>
      <c r="C506" s="30" t="s">
        <v>90</v>
      </c>
      <c r="D506" s="30" t="s">
        <v>91</v>
      </c>
      <c r="E506" s="30" t="s">
        <v>28</v>
      </c>
      <c r="F506" s="30" t="s">
        <v>92</v>
      </c>
      <c r="G506" s="30" t="s">
        <v>69</v>
      </c>
      <c r="H506" s="30" t="s">
        <v>57</v>
      </c>
      <c r="I506" s="32">
        <v>3583</v>
      </c>
    </row>
    <row r="507" spans="1:9" s="33" customFormat="1" x14ac:dyDescent="0.15">
      <c r="A507" s="31">
        <v>43497</v>
      </c>
      <c r="B507" s="30" t="s">
        <v>62</v>
      </c>
      <c r="C507" s="30" t="s">
        <v>90</v>
      </c>
      <c r="D507" s="30" t="s">
        <v>91</v>
      </c>
      <c r="E507" s="30" t="s">
        <v>28</v>
      </c>
      <c r="F507" s="30" t="s">
        <v>92</v>
      </c>
      <c r="G507" s="30" t="s">
        <v>69</v>
      </c>
      <c r="H507" s="30" t="s">
        <v>61</v>
      </c>
      <c r="I507" s="32">
        <v>3837</v>
      </c>
    </row>
    <row r="508" spans="1:9" s="33" customFormat="1" x14ac:dyDescent="0.15">
      <c r="A508" s="31">
        <v>43497</v>
      </c>
      <c r="B508" s="30" t="s">
        <v>62</v>
      </c>
      <c r="C508" s="30" t="s">
        <v>90</v>
      </c>
      <c r="D508" s="30" t="s">
        <v>91</v>
      </c>
      <c r="E508" s="30" t="s">
        <v>28</v>
      </c>
      <c r="F508" s="30" t="s">
        <v>92</v>
      </c>
      <c r="G508" s="30" t="s">
        <v>83</v>
      </c>
      <c r="H508" s="30" t="s">
        <v>79</v>
      </c>
      <c r="I508" s="32">
        <v>2802</v>
      </c>
    </row>
    <row r="509" spans="1:9" s="33" customFormat="1" x14ac:dyDescent="0.15">
      <c r="A509" s="31">
        <v>43497</v>
      </c>
      <c r="B509" s="30" t="s">
        <v>52</v>
      </c>
      <c r="C509" s="30" t="s">
        <v>90</v>
      </c>
      <c r="D509" s="30" t="s">
        <v>91</v>
      </c>
      <c r="E509" s="30" t="s">
        <v>28</v>
      </c>
      <c r="F509" s="30" t="s">
        <v>92</v>
      </c>
      <c r="G509" s="30" t="s">
        <v>71</v>
      </c>
      <c r="H509" s="30" t="s">
        <v>65</v>
      </c>
      <c r="I509" s="32">
        <v>3675</v>
      </c>
    </row>
    <row r="510" spans="1:9" s="33" customFormat="1" x14ac:dyDescent="0.15">
      <c r="A510" s="31">
        <v>43497</v>
      </c>
      <c r="B510" s="30" t="s">
        <v>62</v>
      </c>
      <c r="C510" s="30" t="s">
        <v>90</v>
      </c>
      <c r="D510" s="30" t="s">
        <v>91</v>
      </c>
      <c r="E510" s="30" t="s">
        <v>28</v>
      </c>
      <c r="F510" s="30" t="s">
        <v>92</v>
      </c>
      <c r="G510" s="30" t="s">
        <v>86</v>
      </c>
      <c r="H510" s="30" t="s">
        <v>79</v>
      </c>
      <c r="I510" s="32">
        <v>2786</v>
      </c>
    </row>
    <row r="511" spans="1:9" s="33" customFormat="1" x14ac:dyDescent="0.15">
      <c r="A511" s="31">
        <v>43497</v>
      </c>
      <c r="B511" s="30" t="s">
        <v>62</v>
      </c>
      <c r="C511" s="30" t="s">
        <v>90</v>
      </c>
      <c r="D511" s="30" t="s">
        <v>91</v>
      </c>
      <c r="E511" s="30" t="s">
        <v>28</v>
      </c>
      <c r="F511" s="30" t="s">
        <v>92</v>
      </c>
      <c r="G511" s="30" t="s">
        <v>80</v>
      </c>
      <c r="H511" s="30" t="s">
        <v>79</v>
      </c>
      <c r="I511" s="32">
        <v>2879</v>
      </c>
    </row>
    <row r="512" spans="1:9" s="33" customFormat="1" x14ac:dyDescent="0.15">
      <c r="A512" s="31">
        <v>43497</v>
      </c>
      <c r="B512" s="30" t="s">
        <v>52</v>
      </c>
      <c r="C512" s="30" t="s">
        <v>90</v>
      </c>
      <c r="D512" s="30" t="s">
        <v>91</v>
      </c>
      <c r="E512" s="30" t="s">
        <v>28</v>
      </c>
      <c r="F512" s="30" t="s">
        <v>92</v>
      </c>
      <c r="G512" s="30" t="s">
        <v>73</v>
      </c>
      <c r="H512" s="30" t="s">
        <v>64</v>
      </c>
      <c r="I512" s="32">
        <v>6129</v>
      </c>
    </row>
    <row r="513" spans="1:9" s="33" customFormat="1" x14ac:dyDescent="0.15">
      <c r="A513" s="31">
        <v>43497</v>
      </c>
      <c r="B513" s="30" t="s">
        <v>62</v>
      </c>
      <c r="C513" s="30" t="s">
        <v>90</v>
      </c>
      <c r="D513" s="30" t="s">
        <v>91</v>
      </c>
      <c r="E513" s="30" t="s">
        <v>28</v>
      </c>
      <c r="F513" s="30" t="s">
        <v>92</v>
      </c>
      <c r="G513" s="30" t="s">
        <v>82</v>
      </c>
      <c r="H513" s="30" t="s">
        <v>65</v>
      </c>
      <c r="I513" s="32">
        <v>4027</v>
      </c>
    </row>
    <row r="514" spans="1:9" s="33" customFormat="1" x14ac:dyDescent="0.15">
      <c r="A514" s="31">
        <v>43497</v>
      </c>
      <c r="B514" s="30" t="s">
        <v>52</v>
      </c>
      <c r="C514" s="30" t="s">
        <v>90</v>
      </c>
      <c r="D514" s="30" t="s">
        <v>91</v>
      </c>
      <c r="E514" s="30" t="s">
        <v>28</v>
      </c>
      <c r="F514" s="30" t="s">
        <v>92</v>
      </c>
      <c r="G514" s="30" t="s">
        <v>77</v>
      </c>
      <c r="H514" s="30" t="s">
        <v>57</v>
      </c>
      <c r="I514" s="32">
        <v>2605</v>
      </c>
    </row>
    <row r="515" spans="1:9" s="33" customFormat="1" x14ac:dyDescent="0.15">
      <c r="A515" s="31">
        <v>43497</v>
      </c>
      <c r="B515" s="30" t="s">
        <v>52</v>
      </c>
      <c r="C515" s="30" t="s">
        <v>90</v>
      </c>
      <c r="D515" s="30" t="s">
        <v>91</v>
      </c>
      <c r="E515" s="30" t="s">
        <v>28</v>
      </c>
      <c r="F515" s="30" t="s">
        <v>92</v>
      </c>
      <c r="G515" s="30" t="s">
        <v>76</v>
      </c>
      <c r="H515" s="30" t="s">
        <v>65</v>
      </c>
      <c r="I515" s="32">
        <v>9243</v>
      </c>
    </row>
    <row r="516" spans="1:9" s="33" customFormat="1" x14ac:dyDescent="0.15">
      <c r="A516" s="31">
        <v>43497</v>
      </c>
      <c r="B516" s="30" t="s">
        <v>52</v>
      </c>
      <c r="C516" s="30" t="s">
        <v>90</v>
      </c>
      <c r="D516" s="30" t="s">
        <v>91</v>
      </c>
      <c r="E516" s="30" t="s">
        <v>28</v>
      </c>
      <c r="F516" s="30" t="s">
        <v>92</v>
      </c>
      <c r="G516" s="30" t="s">
        <v>66</v>
      </c>
      <c r="H516" s="30" t="s">
        <v>64</v>
      </c>
      <c r="I516" s="32">
        <v>8395</v>
      </c>
    </row>
    <row r="517" spans="1:9" s="33" customFormat="1" x14ac:dyDescent="0.15">
      <c r="A517" s="31">
        <v>43497</v>
      </c>
      <c r="B517" s="30" t="s">
        <v>62</v>
      </c>
      <c r="C517" s="30" t="s">
        <v>90</v>
      </c>
      <c r="D517" s="30" t="s">
        <v>91</v>
      </c>
      <c r="E517" s="30" t="s">
        <v>28</v>
      </c>
      <c r="F517" s="30" t="s">
        <v>92</v>
      </c>
      <c r="G517" s="30" t="s">
        <v>84</v>
      </c>
      <c r="H517" s="30" t="s">
        <v>65</v>
      </c>
      <c r="I517" s="32">
        <v>5598</v>
      </c>
    </row>
    <row r="518" spans="1:9" s="33" customFormat="1" x14ac:dyDescent="0.15">
      <c r="A518" s="31">
        <v>43497</v>
      </c>
      <c r="B518" s="30" t="s">
        <v>52</v>
      </c>
      <c r="C518" s="30" t="s">
        <v>90</v>
      </c>
      <c r="D518" s="30" t="s">
        <v>91</v>
      </c>
      <c r="E518" s="30" t="s">
        <v>28</v>
      </c>
      <c r="F518" s="30" t="s">
        <v>92</v>
      </c>
      <c r="G518" s="30" t="s">
        <v>58</v>
      </c>
      <c r="H518" s="30" t="s">
        <v>75</v>
      </c>
      <c r="I518" s="32">
        <v>8417</v>
      </c>
    </row>
    <row r="519" spans="1:9" s="33" customFormat="1" x14ac:dyDescent="0.15">
      <c r="A519" s="31">
        <v>43497</v>
      </c>
      <c r="B519" s="30" t="s">
        <v>52</v>
      </c>
      <c r="C519" s="30" t="s">
        <v>90</v>
      </c>
      <c r="D519" s="30" t="s">
        <v>91</v>
      </c>
      <c r="E519" s="30" t="s">
        <v>28</v>
      </c>
      <c r="F519" s="30" t="s">
        <v>92</v>
      </c>
      <c r="G519" s="30" t="s">
        <v>56</v>
      </c>
      <c r="H519" s="30" t="s">
        <v>59</v>
      </c>
      <c r="I519" s="32">
        <v>2950</v>
      </c>
    </row>
    <row r="520" spans="1:9" s="33" customFormat="1" x14ac:dyDescent="0.15">
      <c r="A520" s="31">
        <v>43497</v>
      </c>
      <c r="B520" s="30" t="s">
        <v>62</v>
      </c>
      <c r="C520" s="30" t="s">
        <v>90</v>
      </c>
      <c r="D520" s="30" t="s">
        <v>91</v>
      </c>
      <c r="E520" s="30" t="s">
        <v>28</v>
      </c>
      <c r="F520" s="30" t="s">
        <v>92</v>
      </c>
      <c r="G520" s="30" t="s">
        <v>82</v>
      </c>
      <c r="H520" s="30" t="s">
        <v>61</v>
      </c>
      <c r="I520" s="32">
        <v>6972</v>
      </c>
    </row>
    <row r="521" spans="1:9" s="33" customFormat="1" x14ac:dyDescent="0.15">
      <c r="A521" s="31">
        <v>43497</v>
      </c>
      <c r="B521" s="30" t="s">
        <v>52</v>
      </c>
      <c r="C521" s="30" t="s">
        <v>90</v>
      </c>
      <c r="D521" s="30" t="s">
        <v>91</v>
      </c>
      <c r="E521" s="30" t="s">
        <v>28</v>
      </c>
      <c r="F521" s="30" t="s">
        <v>92</v>
      </c>
      <c r="G521" s="30" t="s">
        <v>58</v>
      </c>
      <c r="H521" s="30" t="s">
        <v>65</v>
      </c>
      <c r="I521" s="32">
        <v>5655</v>
      </c>
    </row>
    <row r="522" spans="1:9" s="33" customFormat="1" x14ac:dyDescent="0.15">
      <c r="A522" s="31">
        <v>43497</v>
      </c>
      <c r="B522" s="30" t="s">
        <v>62</v>
      </c>
      <c r="C522" s="30" t="s">
        <v>90</v>
      </c>
      <c r="D522" s="30" t="s">
        <v>91</v>
      </c>
      <c r="E522" s="30" t="s">
        <v>28</v>
      </c>
      <c r="F522" s="30" t="s">
        <v>92</v>
      </c>
      <c r="G522" s="30" t="s">
        <v>86</v>
      </c>
      <c r="H522" s="30" t="s">
        <v>79</v>
      </c>
      <c r="I522" s="32">
        <v>3799</v>
      </c>
    </row>
    <row r="523" spans="1:9" s="33" customFormat="1" x14ac:dyDescent="0.15">
      <c r="A523" s="31">
        <v>43497</v>
      </c>
      <c r="B523" s="30" t="s">
        <v>52</v>
      </c>
      <c r="C523" s="30" t="s">
        <v>90</v>
      </c>
      <c r="D523" s="30" t="s">
        <v>91</v>
      </c>
      <c r="E523" s="30" t="s">
        <v>28</v>
      </c>
      <c r="F523" s="30" t="s">
        <v>92</v>
      </c>
      <c r="G523" s="30" t="s">
        <v>56</v>
      </c>
      <c r="H523" s="30" t="s">
        <v>57</v>
      </c>
      <c r="I523" s="32">
        <v>5267</v>
      </c>
    </row>
    <row r="524" spans="1:9" s="33" customFormat="1" x14ac:dyDescent="0.15">
      <c r="A524" s="31">
        <v>43497</v>
      </c>
      <c r="B524" s="30" t="s">
        <v>52</v>
      </c>
      <c r="C524" s="30" t="s">
        <v>90</v>
      </c>
      <c r="D524" s="30" t="s">
        <v>91</v>
      </c>
      <c r="E524" s="30" t="s">
        <v>28</v>
      </c>
      <c r="F524" s="30" t="s">
        <v>92</v>
      </c>
      <c r="G524" s="30" t="s">
        <v>84</v>
      </c>
      <c r="H524" s="30" t="s">
        <v>59</v>
      </c>
      <c r="I524" s="32">
        <v>5357</v>
      </c>
    </row>
    <row r="525" spans="1:9" s="33" customFormat="1" x14ac:dyDescent="0.15">
      <c r="A525" s="31">
        <v>43497</v>
      </c>
      <c r="B525" s="30" t="s">
        <v>62</v>
      </c>
      <c r="C525" s="30" t="s">
        <v>90</v>
      </c>
      <c r="D525" s="30" t="s">
        <v>91</v>
      </c>
      <c r="E525" s="30" t="s">
        <v>28</v>
      </c>
      <c r="F525" s="30" t="s">
        <v>92</v>
      </c>
      <c r="G525" s="30" t="s">
        <v>85</v>
      </c>
      <c r="H525" s="30" t="s">
        <v>68</v>
      </c>
      <c r="I525" s="32">
        <v>1714</v>
      </c>
    </row>
    <row r="526" spans="1:9" s="33" customFormat="1" x14ac:dyDescent="0.15">
      <c r="A526" s="31">
        <v>43497</v>
      </c>
      <c r="B526" s="30" t="s">
        <v>52</v>
      </c>
      <c r="C526" s="30" t="s">
        <v>90</v>
      </c>
      <c r="D526" s="30" t="s">
        <v>91</v>
      </c>
      <c r="E526" s="30" t="s">
        <v>28</v>
      </c>
      <c r="F526" s="30" t="s">
        <v>92</v>
      </c>
      <c r="G526" s="30" t="s">
        <v>80</v>
      </c>
      <c r="H526" s="30" t="s">
        <v>57</v>
      </c>
      <c r="I526" s="32">
        <v>6512</v>
      </c>
    </row>
    <row r="527" spans="1:9" s="33" customFormat="1" x14ac:dyDescent="0.15">
      <c r="A527" s="31">
        <v>43525</v>
      </c>
      <c r="B527" s="30" t="s">
        <v>52</v>
      </c>
      <c r="C527" s="30" t="s">
        <v>90</v>
      </c>
      <c r="D527" s="30" t="s">
        <v>91</v>
      </c>
      <c r="E527" s="30" t="s">
        <v>28</v>
      </c>
      <c r="F527" s="30" t="s">
        <v>92</v>
      </c>
      <c r="G527" s="30" t="s">
        <v>56</v>
      </c>
      <c r="H527" s="30" t="s">
        <v>64</v>
      </c>
      <c r="I527" s="32">
        <v>6803</v>
      </c>
    </row>
    <row r="528" spans="1:9" s="33" customFormat="1" x14ac:dyDescent="0.15">
      <c r="A528" s="31">
        <v>43525</v>
      </c>
      <c r="B528" s="30" t="s">
        <v>52</v>
      </c>
      <c r="C528" s="30" t="s">
        <v>90</v>
      </c>
      <c r="D528" s="30" t="s">
        <v>91</v>
      </c>
      <c r="E528" s="30" t="s">
        <v>28</v>
      </c>
      <c r="F528" s="30" t="s">
        <v>92</v>
      </c>
      <c r="G528" s="30" t="s">
        <v>60</v>
      </c>
      <c r="H528" s="30" t="s">
        <v>68</v>
      </c>
      <c r="I528" s="32">
        <v>9270</v>
      </c>
    </row>
    <row r="529" spans="1:9" s="33" customFormat="1" x14ac:dyDescent="0.15">
      <c r="A529" s="31">
        <v>43525</v>
      </c>
      <c r="B529" s="30" t="s">
        <v>62</v>
      </c>
      <c r="C529" s="30" t="s">
        <v>90</v>
      </c>
      <c r="D529" s="30" t="s">
        <v>91</v>
      </c>
      <c r="E529" s="30" t="s">
        <v>28</v>
      </c>
      <c r="F529" s="30" t="s">
        <v>92</v>
      </c>
      <c r="G529" s="30" t="s">
        <v>86</v>
      </c>
      <c r="H529" s="30" t="s">
        <v>65</v>
      </c>
      <c r="I529" s="32">
        <v>3664</v>
      </c>
    </row>
    <row r="530" spans="1:9" s="33" customFormat="1" x14ac:dyDescent="0.15">
      <c r="A530" s="31">
        <v>43525</v>
      </c>
      <c r="B530" s="30" t="s">
        <v>52</v>
      </c>
      <c r="C530" s="30" t="s">
        <v>90</v>
      </c>
      <c r="D530" s="30" t="s">
        <v>91</v>
      </c>
      <c r="E530" s="30" t="s">
        <v>28</v>
      </c>
      <c r="F530" s="30" t="s">
        <v>92</v>
      </c>
      <c r="G530" s="30" t="s">
        <v>82</v>
      </c>
      <c r="H530" s="30" t="s">
        <v>75</v>
      </c>
      <c r="I530" s="32">
        <v>4846</v>
      </c>
    </row>
    <row r="531" spans="1:9" s="33" customFormat="1" x14ac:dyDescent="0.15">
      <c r="A531" s="31">
        <v>43525</v>
      </c>
      <c r="B531" s="30" t="s">
        <v>52</v>
      </c>
      <c r="C531" s="30" t="s">
        <v>90</v>
      </c>
      <c r="D531" s="30" t="s">
        <v>91</v>
      </c>
      <c r="E531" s="30" t="s">
        <v>28</v>
      </c>
      <c r="F531" s="30" t="s">
        <v>92</v>
      </c>
      <c r="G531" s="30" t="s">
        <v>58</v>
      </c>
      <c r="H531" s="30" t="s">
        <v>64</v>
      </c>
      <c r="I531" s="32">
        <v>1093</v>
      </c>
    </row>
    <row r="532" spans="1:9" s="33" customFormat="1" x14ac:dyDescent="0.15">
      <c r="A532" s="31">
        <v>43525</v>
      </c>
      <c r="B532" s="30" t="s">
        <v>52</v>
      </c>
      <c r="C532" s="30" t="s">
        <v>90</v>
      </c>
      <c r="D532" s="30" t="s">
        <v>91</v>
      </c>
      <c r="E532" s="30" t="s">
        <v>28</v>
      </c>
      <c r="F532" s="30" t="s">
        <v>92</v>
      </c>
      <c r="G532" s="30" t="s">
        <v>78</v>
      </c>
      <c r="H532" s="30" t="s">
        <v>65</v>
      </c>
      <c r="I532" s="32">
        <v>3034</v>
      </c>
    </row>
    <row r="533" spans="1:9" s="33" customFormat="1" x14ac:dyDescent="0.15">
      <c r="A533" s="31">
        <v>43525</v>
      </c>
      <c r="B533" s="30" t="s">
        <v>62</v>
      </c>
      <c r="C533" s="30" t="s">
        <v>90</v>
      </c>
      <c r="D533" s="30" t="s">
        <v>91</v>
      </c>
      <c r="E533" s="30" t="s">
        <v>28</v>
      </c>
      <c r="F533" s="30" t="s">
        <v>92</v>
      </c>
      <c r="G533" s="30" t="s">
        <v>78</v>
      </c>
      <c r="H533" s="30" t="s">
        <v>64</v>
      </c>
      <c r="I533" s="32">
        <v>7352</v>
      </c>
    </row>
    <row r="534" spans="1:9" s="33" customFormat="1" x14ac:dyDescent="0.15">
      <c r="A534" s="31">
        <v>43525</v>
      </c>
      <c r="B534" s="30" t="s">
        <v>62</v>
      </c>
      <c r="C534" s="30" t="s">
        <v>90</v>
      </c>
      <c r="D534" s="30" t="s">
        <v>91</v>
      </c>
      <c r="E534" s="30" t="s">
        <v>28</v>
      </c>
      <c r="F534" s="30" t="s">
        <v>92</v>
      </c>
      <c r="G534" s="30" t="s">
        <v>60</v>
      </c>
      <c r="H534" s="30" t="s">
        <v>61</v>
      </c>
      <c r="I534" s="32">
        <v>9690</v>
      </c>
    </row>
    <row r="535" spans="1:9" s="33" customFormat="1" x14ac:dyDescent="0.15">
      <c r="A535" s="31">
        <v>43525</v>
      </c>
      <c r="B535" s="30" t="s">
        <v>62</v>
      </c>
      <c r="C535" s="30" t="s">
        <v>90</v>
      </c>
      <c r="D535" s="30" t="s">
        <v>91</v>
      </c>
      <c r="E535" s="30" t="s">
        <v>28</v>
      </c>
      <c r="F535" s="30" t="s">
        <v>92</v>
      </c>
      <c r="G535" s="30" t="s">
        <v>80</v>
      </c>
      <c r="H535" s="30" t="s">
        <v>65</v>
      </c>
      <c r="I535" s="32">
        <v>1573</v>
      </c>
    </row>
    <row r="536" spans="1:9" s="33" customFormat="1" x14ac:dyDescent="0.15">
      <c r="A536" s="31">
        <v>43525</v>
      </c>
      <c r="B536" s="30" t="s">
        <v>52</v>
      </c>
      <c r="C536" s="30" t="s">
        <v>90</v>
      </c>
      <c r="D536" s="30" t="s">
        <v>91</v>
      </c>
      <c r="E536" s="30" t="s">
        <v>28</v>
      </c>
      <c r="F536" s="30" t="s">
        <v>92</v>
      </c>
      <c r="G536" s="30" t="s">
        <v>70</v>
      </c>
      <c r="H536" s="30" t="s">
        <v>57</v>
      </c>
      <c r="I536" s="32">
        <v>2276</v>
      </c>
    </row>
    <row r="537" spans="1:9" s="33" customFormat="1" x14ac:dyDescent="0.15">
      <c r="A537" s="31">
        <v>43525</v>
      </c>
      <c r="B537" s="30" t="s">
        <v>62</v>
      </c>
      <c r="C537" s="30" t="s">
        <v>90</v>
      </c>
      <c r="D537" s="30" t="s">
        <v>91</v>
      </c>
      <c r="E537" s="30" t="s">
        <v>28</v>
      </c>
      <c r="F537" s="30" t="s">
        <v>92</v>
      </c>
      <c r="G537" s="30" t="s">
        <v>73</v>
      </c>
      <c r="H537" s="30" t="s">
        <v>68</v>
      </c>
      <c r="I537" s="32">
        <v>8325</v>
      </c>
    </row>
    <row r="538" spans="1:9" s="33" customFormat="1" x14ac:dyDescent="0.15">
      <c r="A538" s="31">
        <v>43525</v>
      </c>
      <c r="B538" s="30" t="s">
        <v>62</v>
      </c>
      <c r="C538" s="30" t="s">
        <v>90</v>
      </c>
      <c r="D538" s="30" t="s">
        <v>91</v>
      </c>
      <c r="E538" s="30" t="s">
        <v>28</v>
      </c>
      <c r="F538" s="30" t="s">
        <v>92</v>
      </c>
      <c r="G538" s="30" t="s">
        <v>71</v>
      </c>
      <c r="H538" s="30" t="s">
        <v>65</v>
      </c>
      <c r="I538" s="32">
        <v>2369</v>
      </c>
    </row>
    <row r="539" spans="1:9" s="33" customFormat="1" x14ac:dyDescent="0.15">
      <c r="A539" s="31">
        <v>43525</v>
      </c>
      <c r="B539" s="30" t="s">
        <v>62</v>
      </c>
      <c r="C539" s="30" t="s">
        <v>90</v>
      </c>
      <c r="D539" s="30" t="s">
        <v>91</v>
      </c>
      <c r="E539" s="30" t="s">
        <v>28</v>
      </c>
      <c r="F539" s="30" t="s">
        <v>92</v>
      </c>
      <c r="G539" s="30" t="s">
        <v>81</v>
      </c>
      <c r="H539" s="30" t="s">
        <v>64</v>
      </c>
      <c r="I539" s="32">
        <v>8556</v>
      </c>
    </row>
    <row r="540" spans="1:9" s="33" customFormat="1" x14ac:dyDescent="0.15">
      <c r="A540" s="31">
        <v>43525</v>
      </c>
      <c r="B540" s="30" t="s">
        <v>52</v>
      </c>
      <c r="C540" s="30" t="s">
        <v>90</v>
      </c>
      <c r="D540" s="30" t="s">
        <v>91</v>
      </c>
      <c r="E540" s="30" t="s">
        <v>28</v>
      </c>
      <c r="F540" s="30" t="s">
        <v>92</v>
      </c>
      <c r="G540" s="30" t="s">
        <v>70</v>
      </c>
      <c r="H540" s="30" t="s">
        <v>57</v>
      </c>
      <c r="I540" s="32">
        <v>9706</v>
      </c>
    </row>
    <row r="541" spans="1:9" s="33" customFormat="1" x14ac:dyDescent="0.15">
      <c r="A541" s="31">
        <v>43525</v>
      </c>
      <c r="B541" s="30" t="s">
        <v>62</v>
      </c>
      <c r="C541" s="30" t="s">
        <v>90</v>
      </c>
      <c r="D541" s="30" t="s">
        <v>91</v>
      </c>
      <c r="E541" s="30" t="s">
        <v>28</v>
      </c>
      <c r="F541" s="30" t="s">
        <v>92</v>
      </c>
      <c r="G541" s="30" t="s">
        <v>58</v>
      </c>
      <c r="H541" s="30" t="s">
        <v>79</v>
      </c>
      <c r="I541" s="32">
        <v>8468</v>
      </c>
    </row>
    <row r="542" spans="1:9" s="33" customFormat="1" x14ac:dyDescent="0.15">
      <c r="A542" s="31">
        <v>43525</v>
      </c>
      <c r="B542" s="30" t="s">
        <v>62</v>
      </c>
      <c r="C542" s="30" t="s">
        <v>90</v>
      </c>
      <c r="D542" s="30" t="s">
        <v>91</v>
      </c>
      <c r="E542" s="30" t="s">
        <v>28</v>
      </c>
      <c r="F542" s="30" t="s">
        <v>92</v>
      </c>
      <c r="G542" s="30" t="s">
        <v>56</v>
      </c>
      <c r="H542" s="30" t="s">
        <v>68</v>
      </c>
      <c r="I542" s="32">
        <v>9527</v>
      </c>
    </row>
    <row r="543" spans="1:9" s="33" customFormat="1" x14ac:dyDescent="0.15">
      <c r="A543" s="31">
        <v>43525</v>
      </c>
      <c r="B543" s="30" t="s">
        <v>62</v>
      </c>
      <c r="C543" s="30" t="s">
        <v>90</v>
      </c>
      <c r="D543" s="30" t="s">
        <v>91</v>
      </c>
      <c r="E543" s="30" t="s">
        <v>28</v>
      </c>
      <c r="F543" s="30" t="s">
        <v>92</v>
      </c>
      <c r="G543" s="30" t="s">
        <v>67</v>
      </c>
      <c r="H543" s="30" t="s">
        <v>64</v>
      </c>
      <c r="I543" s="32">
        <v>4644</v>
      </c>
    </row>
    <row r="544" spans="1:9" s="33" customFormat="1" x14ac:dyDescent="0.15">
      <c r="A544" s="31">
        <v>43525</v>
      </c>
      <c r="B544" s="30" t="s">
        <v>62</v>
      </c>
      <c r="C544" s="30" t="s">
        <v>90</v>
      </c>
      <c r="D544" s="30" t="s">
        <v>91</v>
      </c>
      <c r="E544" s="30" t="s">
        <v>28</v>
      </c>
      <c r="F544" s="30" t="s">
        <v>92</v>
      </c>
      <c r="G544" s="30" t="s">
        <v>69</v>
      </c>
      <c r="H544" s="30" t="s">
        <v>75</v>
      </c>
      <c r="I544" s="32">
        <v>1872</v>
      </c>
    </row>
    <row r="545" spans="1:9" s="33" customFormat="1" x14ac:dyDescent="0.15">
      <c r="A545" s="31">
        <v>43525</v>
      </c>
      <c r="B545" s="30" t="s">
        <v>62</v>
      </c>
      <c r="C545" s="30" t="s">
        <v>90</v>
      </c>
      <c r="D545" s="30" t="s">
        <v>91</v>
      </c>
      <c r="E545" s="30" t="s">
        <v>28</v>
      </c>
      <c r="F545" s="30" t="s">
        <v>92</v>
      </c>
      <c r="G545" s="30" t="s">
        <v>76</v>
      </c>
      <c r="H545" s="30" t="s">
        <v>75</v>
      </c>
      <c r="I545" s="32">
        <v>1568</v>
      </c>
    </row>
    <row r="546" spans="1:9" s="33" customFormat="1" x14ac:dyDescent="0.15">
      <c r="A546" s="31">
        <v>43525</v>
      </c>
      <c r="B546" s="30" t="s">
        <v>52</v>
      </c>
      <c r="C546" s="30" t="s">
        <v>90</v>
      </c>
      <c r="D546" s="30" t="s">
        <v>91</v>
      </c>
      <c r="E546" s="30" t="s">
        <v>28</v>
      </c>
      <c r="F546" s="30" t="s">
        <v>92</v>
      </c>
      <c r="G546" s="30" t="s">
        <v>76</v>
      </c>
      <c r="H546" s="30" t="s">
        <v>75</v>
      </c>
      <c r="I546" s="32">
        <v>7128</v>
      </c>
    </row>
    <row r="547" spans="1:9" s="33" customFormat="1" x14ac:dyDescent="0.15">
      <c r="A547" s="31">
        <v>43525</v>
      </c>
      <c r="B547" s="30" t="s">
        <v>52</v>
      </c>
      <c r="C547" s="30" t="s">
        <v>90</v>
      </c>
      <c r="D547" s="30" t="s">
        <v>91</v>
      </c>
      <c r="E547" s="30" t="s">
        <v>28</v>
      </c>
      <c r="F547" s="30" t="s">
        <v>92</v>
      </c>
      <c r="G547" s="30" t="s">
        <v>71</v>
      </c>
      <c r="H547" s="30" t="s">
        <v>79</v>
      </c>
      <c r="I547" s="32">
        <v>3561</v>
      </c>
    </row>
    <row r="548" spans="1:9" s="33" customFormat="1" x14ac:dyDescent="0.15">
      <c r="A548" s="31">
        <v>43525</v>
      </c>
      <c r="B548" s="30" t="s">
        <v>62</v>
      </c>
      <c r="C548" s="30" t="s">
        <v>90</v>
      </c>
      <c r="D548" s="30" t="s">
        <v>91</v>
      </c>
      <c r="E548" s="30" t="s">
        <v>28</v>
      </c>
      <c r="F548" s="30" t="s">
        <v>92</v>
      </c>
      <c r="G548" s="30" t="s">
        <v>71</v>
      </c>
      <c r="H548" s="30" t="s">
        <v>65</v>
      </c>
      <c r="I548" s="32">
        <v>3836</v>
      </c>
    </row>
    <row r="549" spans="1:9" s="33" customFormat="1" x14ac:dyDescent="0.15">
      <c r="A549" s="31">
        <v>43525</v>
      </c>
      <c r="B549" s="30" t="s">
        <v>52</v>
      </c>
      <c r="C549" s="30" t="s">
        <v>90</v>
      </c>
      <c r="D549" s="30" t="s">
        <v>91</v>
      </c>
      <c r="E549" s="30" t="s">
        <v>28</v>
      </c>
      <c r="F549" s="30" t="s">
        <v>92</v>
      </c>
      <c r="G549" s="30" t="s">
        <v>77</v>
      </c>
      <c r="H549" s="30" t="s">
        <v>75</v>
      </c>
      <c r="I549" s="32">
        <v>5744</v>
      </c>
    </row>
    <row r="550" spans="1:9" s="33" customFormat="1" x14ac:dyDescent="0.15">
      <c r="A550" s="31">
        <v>43525</v>
      </c>
      <c r="B550" s="30" t="s">
        <v>52</v>
      </c>
      <c r="C550" s="30" t="s">
        <v>90</v>
      </c>
      <c r="D550" s="30" t="s">
        <v>91</v>
      </c>
      <c r="E550" s="30" t="s">
        <v>28</v>
      </c>
      <c r="F550" s="30" t="s">
        <v>92</v>
      </c>
      <c r="G550" s="30" t="s">
        <v>78</v>
      </c>
      <c r="H550" s="30" t="s">
        <v>68</v>
      </c>
      <c r="I550" s="32">
        <v>8612</v>
      </c>
    </row>
    <row r="551" spans="1:9" s="33" customFormat="1" x14ac:dyDescent="0.15">
      <c r="A551" s="31">
        <v>43525</v>
      </c>
      <c r="B551" s="30" t="s">
        <v>52</v>
      </c>
      <c r="C551" s="30" t="s">
        <v>90</v>
      </c>
      <c r="D551" s="30" t="s">
        <v>91</v>
      </c>
      <c r="E551" s="30" t="s">
        <v>28</v>
      </c>
      <c r="F551" s="30" t="s">
        <v>92</v>
      </c>
      <c r="G551" s="30" t="s">
        <v>73</v>
      </c>
      <c r="H551" s="30" t="s">
        <v>59</v>
      </c>
      <c r="I551" s="32">
        <v>6087</v>
      </c>
    </row>
    <row r="552" spans="1:9" s="33" customFormat="1" x14ac:dyDescent="0.15">
      <c r="A552" s="31">
        <v>43525</v>
      </c>
      <c r="B552" s="30" t="s">
        <v>52</v>
      </c>
      <c r="C552" s="30" t="s">
        <v>90</v>
      </c>
      <c r="D552" s="30" t="s">
        <v>91</v>
      </c>
      <c r="E552" s="30" t="s">
        <v>28</v>
      </c>
      <c r="F552" s="30" t="s">
        <v>92</v>
      </c>
      <c r="G552" s="30" t="s">
        <v>78</v>
      </c>
      <c r="H552" s="30" t="s">
        <v>65</v>
      </c>
      <c r="I552" s="32">
        <v>3701</v>
      </c>
    </row>
    <row r="553" spans="1:9" s="33" customFormat="1" x14ac:dyDescent="0.15">
      <c r="A553" s="31">
        <v>43525</v>
      </c>
      <c r="B553" s="30" t="s">
        <v>52</v>
      </c>
      <c r="C553" s="30" t="s">
        <v>90</v>
      </c>
      <c r="D553" s="30" t="s">
        <v>91</v>
      </c>
      <c r="E553" s="30" t="s">
        <v>28</v>
      </c>
      <c r="F553" s="30" t="s">
        <v>92</v>
      </c>
      <c r="G553" s="30" t="s">
        <v>80</v>
      </c>
      <c r="H553" s="30" t="s">
        <v>59</v>
      </c>
      <c r="I553" s="32">
        <v>4905</v>
      </c>
    </row>
    <row r="554" spans="1:9" s="33" customFormat="1" x14ac:dyDescent="0.15">
      <c r="A554" s="31">
        <v>43525</v>
      </c>
      <c r="B554" s="30" t="s">
        <v>52</v>
      </c>
      <c r="C554" s="30" t="s">
        <v>90</v>
      </c>
      <c r="D554" s="30" t="s">
        <v>91</v>
      </c>
      <c r="E554" s="30" t="s">
        <v>28</v>
      </c>
      <c r="F554" s="30" t="s">
        <v>92</v>
      </c>
      <c r="G554" s="30" t="s">
        <v>76</v>
      </c>
      <c r="H554" s="30" t="s">
        <v>57</v>
      </c>
      <c r="I554" s="32">
        <v>5930</v>
      </c>
    </row>
    <row r="555" spans="1:9" s="33" customFormat="1" x14ac:dyDescent="0.15">
      <c r="A555" s="31">
        <v>43525</v>
      </c>
      <c r="B555" s="30" t="s">
        <v>52</v>
      </c>
      <c r="C555" s="30" t="s">
        <v>90</v>
      </c>
      <c r="D555" s="30" t="s">
        <v>91</v>
      </c>
      <c r="E555" s="30" t="s">
        <v>28</v>
      </c>
      <c r="F555" s="30" t="s">
        <v>92</v>
      </c>
      <c r="G555" s="30" t="s">
        <v>66</v>
      </c>
      <c r="H555" s="30" t="s">
        <v>64</v>
      </c>
      <c r="I555" s="32">
        <v>6769</v>
      </c>
    </row>
    <row r="556" spans="1:9" s="33" customFormat="1" x14ac:dyDescent="0.15">
      <c r="A556" s="31">
        <v>43525</v>
      </c>
      <c r="B556" s="30" t="s">
        <v>62</v>
      </c>
      <c r="C556" s="30" t="s">
        <v>90</v>
      </c>
      <c r="D556" s="30" t="s">
        <v>91</v>
      </c>
      <c r="E556" s="30" t="s">
        <v>28</v>
      </c>
      <c r="F556" s="30" t="s">
        <v>92</v>
      </c>
      <c r="G556" s="30" t="s">
        <v>67</v>
      </c>
      <c r="H556" s="30" t="s">
        <v>59</v>
      </c>
      <c r="I556" s="32">
        <v>2092</v>
      </c>
    </row>
    <row r="557" spans="1:9" s="33" customFormat="1" x14ac:dyDescent="0.15">
      <c r="A557" s="31">
        <v>43525</v>
      </c>
      <c r="B557" s="30" t="s">
        <v>62</v>
      </c>
      <c r="C557" s="30" t="s">
        <v>90</v>
      </c>
      <c r="D557" s="30" t="s">
        <v>91</v>
      </c>
      <c r="E557" s="30" t="s">
        <v>28</v>
      </c>
      <c r="F557" s="30" t="s">
        <v>92</v>
      </c>
      <c r="G557" s="30" t="s">
        <v>76</v>
      </c>
      <c r="H557" s="30" t="s">
        <v>79</v>
      </c>
      <c r="I557" s="32">
        <v>6979</v>
      </c>
    </row>
    <row r="558" spans="1:9" s="33" customFormat="1" x14ac:dyDescent="0.15">
      <c r="A558" s="31">
        <v>43525</v>
      </c>
      <c r="B558" s="30" t="s">
        <v>52</v>
      </c>
      <c r="C558" s="30" t="s">
        <v>90</v>
      </c>
      <c r="D558" s="30" t="s">
        <v>91</v>
      </c>
      <c r="E558" s="30" t="s">
        <v>28</v>
      </c>
      <c r="F558" s="30" t="s">
        <v>92</v>
      </c>
      <c r="G558" s="30" t="s">
        <v>84</v>
      </c>
      <c r="H558" s="30" t="s">
        <v>68</v>
      </c>
      <c r="I558" s="32">
        <v>1236</v>
      </c>
    </row>
    <row r="559" spans="1:9" s="33" customFormat="1" x14ac:dyDescent="0.15">
      <c r="A559" s="31">
        <v>43525</v>
      </c>
      <c r="B559" s="30" t="s">
        <v>62</v>
      </c>
      <c r="C559" s="30" t="s">
        <v>90</v>
      </c>
      <c r="D559" s="30" t="s">
        <v>91</v>
      </c>
      <c r="E559" s="30" t="s">
        <v>28</v>
      </c>
      <c r="F559" s="30" t="s">
        <v>92</v>
      </c>
      <c r="G559" s="30" t="s">
        <v>83</v>
      </c>
      <c r="H559" s="30" t="s">
        <v>57</v>
      </c>
      <c r="I559" s="32">
        <v>9172</v>
      </c>
    </row>
    <row r="560" spans="1:9" s="33" customFormat="1" x14ac:dyDescent="0.15">
      <c r="A560" s="31">
        <v>43525</v>
      </c>
      <c r="B560" s="30" t="s">
        <v>52</v>
      </c>
      <c r="C560" s="30" t="s">
        <v>90</v>
      </c>
      <c r="D560" s="30" t="s">
        <v>91</v>
      </c>
      <c r="E560" s="30" t="s">
        <v>28</v>
      </c>
      <c r="F560" s="30" t="s">
        <v>92</v>
      </c>
      <c r="G560" s="30" t="s">
        <v>58</v>
      </c>
      <c r="H560" s="30" t="s">
        <v>57</v>
      </c>
      <c r="I560" s="32">
        <v>6530</v>
      </c>
    </row>
    <row r="561" spans="1:9" s="33" customFormat="1" x14ac:dyDescent="0.15">
      <c r="A561" s="31">
        <v>43525</v>
      </c>
      <c r="B561" s="30" t="s">
        <v>52</v>
      </c>
      <c r="C561" s="30" t="s">
        <v>90</v>
      </c>
      <c r="D561" s="30" t="s">
        <v>91</v>
      </c>
      <c r="E561" s="30" t="s">
        <v>28</v>
      </c>
      <c r="F561" s="30" t="s">
        <v>92</v>
      </c>
      <c r="G561" s="30" t="s">
        <v>80</v>
      </c>
      <c r="H561" s="30" t="s">
        <v>75</v>
      </c>
      <c r="I561" s="32">
        <v>3076</v>
      </c>
    </row>
    <row r="562" spans="1:9" s="33" customFormat="1" x14ac:dyDescent="0.15">
      <c r="A562" s="31">
        <v>43525</v>
      </c>
      <c r="B562" s="30" t="s">
        <v>52</v>
      </c>
      <c r="C562" s="30" t="s">
        <v>90</v>
      </c>
      <c r="D562" s="30" t="s">
        <v>91</v>
      </c>
      <c r="E562" s="30" t="s">
        <v>28</v>
      </c>
      <c r="F562" s="30" t="s">
        <v>92</v>
      </c>
      <c r="G562" s="30" t="s">
        <v>71</v>
      </c>
      <c r="H562" s="30" t="s">
        <v>64</v>
      </c>
      <c r="I562" s="32">
        <v>8727</v>
      </c>
    </row>
    <row r="563" spans="1:9" s="33" customFormat="1" x14ac:dyDescent="0.15">
      <c r="A563" s="31">
        <v>43525</v>
      </c>
      <c r="B563" s="30" t="s">
        <v>52</v>
      </c>
      <c r="C563" s="30" t="s">
        <v>90</v>
      </c>
      <c r="D563" s="30" t="s">
        <v>91</v>
      </c>
      <c r="E563" s="30" t="s">
        <v>28</v>
      </c>
      <c r="F563" s="30" t="s">
        <v>92</v>
      </c>
      <c r="G563" s="30" t="s">
        <v>84</v>
      </c>
      <c r="H563" s="30" t="s">
        <v>68</v>
      </c>
      <c r="I563" s="32">
        <v>3010</v>
      </c>
    </row>
    <row r="564" spans="1:9" s="33" customFormat="1" x14ac:dyDescent="0.15">
      <c r="A564" s="31">
        <v>43525</v>
      </c>
      <c r="B564" s="30" t="s">
        <v>62</v>
      </c>
      <c r="C564" s="30" t="s">
        <v>90</v>
      </c>
      <c r="D564" s="30" t="s">
        <v>91</v>
      </c>
      <c r="E564" s="30" t="s">
        <v>28</v>
      </c>
      <c r="F564" s="30" t="s">
        <v>92</v>
      </c>
      <c r="G564" s="30" t="s">
        <v>83</v>
      </c>
      <c r="H564" s="30" t="s">
        <v>75</v>
      </c>
      <c r="I564" s="32">
        <v>8918</v>
      </c>
    </row>
    <row r="565" spans="1:9" s="33" customFormat="1" x14ac:dyDescent="0.15">
      <c r="A565" s="31">
        <v>43525</v>
      </c>
      <c r="B565" s="30" t="s">
        <v>52</v>
      </c>
      <c r="C565" s="30" t="s">
        <v>90</v>
      </c>
      <c r="D565" s="30" t="s">
        <v>91</v>
      </c>
      <c r="E565" s="30" t="s">
        <v>28</v>
      </c>
      <c r="F565" s="30" t="s">
        <v>92</v>
      </c>
      <c r="G565" s="30" t="s">
        <v>82</v>
      </c>
      <c r="H565" s="30" t="s">
        <v>65</v>
      </c>
      <c r="I565" s="32">
        <v>3148</v>
      </c>
    </row>
    <row r="566" spans="1:9" s="33" customFormat="1" x14ac:dyDescent="0.15">
      <c r="A566" s="31">
        <v>43525</v>
      </c>
      <c r="B566" s="30" t="s">
        <v>52</v>
      </c>
      <c r="C566" s="30" t="s">
        <v>90</v>
      </c>
      <c r="D566" s="30" t="s">
        <v>91</v>
      </c>
      <c r="E566" s="30" t="s">
        <v>28</v>
      </c>
      <c r="F566" s="30" t="s">
        <v>92</v>
      </c>
      <c r="G566" s="30" t="s">
        <v>80</v>
      </c>
      <c r="H566" s="30" t="s">
        <v>65</v>
      </c>
      <c r="I566" s="32">
        <v>5279</v>
      </c>
    </row>
    <row r="567" spans="1:9" s="33" customFormat="1" x14ac:dyDescent="0.15">
      <c r="A567" s="31">
        <v>43556</v>
      </c>
      <c r="B567" s="30" t="s">
        <v>52</v>
      </c>
      <c r="C567" s="30" t="s">
        <v>90</v>
      </c>
      <c r="D567" s="30" t="s">
        <v>91</v>
      </c>
      <c r="E567" s="30" t="s">
        <v>28</v>
      </c>
      <c r="F567" s="30" t="s">
        <v>92</v>
      </c>
      <c r="G567" s="30" t="s">
        <v>58</v>
      </c>
      <c r="H567" s="30" t="s">
        <v>68</v>
      </c>
      <c r="I567" s="32">
        <v>3276</v>
      </c>
    </row>
    <row r="568" spans="1:9" s="33" customFormat="1" x14ac:dyDescent="0.15">
      <c r="A568" s="31">
        <v>43556</v>
      </c>
      <c r="B568" s="30" t="s">
        <v>52</v>
      </c>
      <c r="C568" s="30" t="s">
        <v>90</v>
      </c>
      <c r="D568" s="30" t="s">
        <v>91</v>
      </c>
      <c r="E568" s="30" t="s">
        <v>28</v>
      </c>
      <c r="F568" s="30" t="s">
        <v>92</v>
      </c>
      <c r="G568" s="30" t="s">
        <v>60</v>
      </c>
      <c r="H568" s="30" t="s">
        <v>57</v>
      </c>
      <c r="I568" s="32">
        <v>5137</v>
      </c>
    </row>
    <row r="569" spans="1:9" s="33" customFormat="1" x14ac:dyDescent="0.15">
      <c r="A569" s="31">
        <v>43556</v>
      </c>
      <c r="B569" s="30" t="s">
        <v>62</v>
      </c>
      <c r="C569" s="30" t="s">
        <v>90</v>
      </c>
      <c r="D569" s="30" t="s">
        <v>91</v>
      </c>
      <c r="E569" s="30" t="s">
        <v>28</v>
      </c>
      <c r="F569" s="30" t="s">
        <v>92</v>
      </c>
      <c r="G569" s="30" t="s">
        <v>86</v>
      </c>
      <c r="H569" s="30" t="s">
        <v>61</v>
      </c>
      <c r="I569" s="32">
        <v>1398</v>
      </c>
    </row>
    <row r="570" spans="1:9" s="33" customFormat="1" x14ac:dyDescent="0.15">
      <c r="A570" s="31">
        <v>43556</v>
      </c>
      <c r="B570" s="30" t="s">
        <v>52</v>
      </c>
      <c r="C570" s="30" t="s">
        <v>90</v>
      </c>
      <c r="D570" s="30" t="s">
        <v>91</v>
      </c>
      <c r="E570" s="30" t="s">
        <v>28</v>
      </c>
      <c r="F570" s="30" t="s">
        <v>92</v>
      </c>
      <c r="G570" s="30" t="s">
        <v>82</v>
      </c>
      <c r="H570" s="30" t="s">
        <v>59</v>
      </c>
      <c r="I570" s="32">
        <v>8052</v>
      </c>
    </row>
    <row r="571" spans="1:9" s="33" customFormat="1" x14ac:dyDescent="0.15">
      <c r="A571" s="31">
        <v>43556</v>
      </c>
      <c r="B571" s="30" t="s">
        <v>52</v>
      </c>
      <c r="C571" s="30" t="s">
        <v>90</v>
      </c>
      <c r="D571" s="30" t="s">
        <v>91</v>
      </c>
      <c r="E571" s="30" t="s">
        <v>28</v>
      </c>
      <c r="F571" s="30" t="s">
        <v>92</v>
      </c>
      <c r="G571" s="30" t="s">
        <v>66</v>
      </c>
      <c r="H571" s="30" t="s">
        <v>57</v>
      </c>
      <c r="I571" s="32">
        <v>3198</v>
      </c>
    </row>
    <row r="572" spans="1:9" s="33" customFormat="1" x14ac:dyDescent="0.15">
      <c r="A572" s="31">
        <v>43556</v>
      </c>
      <c r="B572" s="30" t="s">
        <v>52</v>
      </c>
      <c r="C572" s="30" t="s">
        <v>90</v>
      </c>
      <c r="D572" s="30" t="s">
        <v>91</v>
      </c>
      <c r="E572" s="30" t="s">
        <v>28</v>
      </c>
      <c r="F572" s="30" t="s">
        <v>92</v>
      </c>
      <c r="G572" s="30" t="s">
        <v>78</v>
      </c>
      <c r="H572" s="30" t="s">
        <v>61</v>
      </c>
      <c r="I572" s="32">
        <v>2943</v>
      </c>
    </row>
    <row r="573" spans="1:9" s="33" customFormat="1" x14ac:dyDescent="0.15">
      <c r="A573" s="31">
        <v>43556</v>
      </c>
      <c r="B573" s="30" t="s">
        <v>62</v>
      </c>
      <c r="C573" s="30" t="s">
        <v>90</v>
      </c>
      <c r="D573" s="30" t="s">
        <v>91</v>
      </c>
      <c r="E573" s="30" t="s">
        <v>28</v>
      </c>
      <c r="F573" s="30" t="s">
        <v>92</v>
      </c>
      <c r="G573" s="30" t="s">
        <v>72</v>
      </c>
      <c r="H573" s="30" t="s">
        <v>68</v>
      </c>
      <c r="I573" s="32">
        <v>5387</v>
      </c>
    </row>
    <row r="574" spans="1:9" s="33" customFormat="1" x14ac:dyDescent="0.15">
      <c r="A574" s="31">
        <v>43556</v>
      </c>
      <c r="B574" s="30" t="s">
        <v>52</v>
      </c>
      <c r="C574" s="30" t="s">
        <v>90</v>
      </c>
      <c r="D574" s="30" t="s">
        <v>91</v>
      </c>
      <c r="E574" s="30" t="s">
        <v>28</v>
      </c>
      <c r="F574" s="30" t="s">
        <v>92</v>
      </c>
      <c r="G574" s="30" t="s">
        <v>70</v>
      </c>
      <c r="H574" s="30" t="s">
        <v>79</v>
      </c>
      <c r="I574" s="32">
        <v>5557</v>
      </c>
    </row>
    <row r="575" spans="1:9" s="33" customFormat="1" x14ac:dyDescent="0.15">
      <c r="A575" s="31">
        <v>43556</v>
      </c>
      <c r="B575" s="30" t="s">
        <v>62</v>
      </c>
      <c r="C575" s="30" t="s">
        <v>90</v>
      </c>
      <c r="D575" s="30" t="s">
        <v>91</v>
      </c>
      <c r="E575" s="30" t="s">
        <v>28</v>
      </c>
      <c r="F575" s="30" t="s">
        <v>92</v>
      </c>
      <c r="G575" s="30" t="s">
        <v>70</v>
      </c>
      <c r="H575" s="30" t="s">
        <v>61</v>
      </c>
      <c r="I575" s="32">
        <v>7239</v>
      </c>
    </row>
    <row r="576" spans="1:9" s="33" customFormat="1" x14ac:dyDescent="0.15">
      <c r="A576" s="31">
        <v>43556</v>
      </c>
      <c r="B576" s="30" t="s">
        <v>52</v>
      </c>
      <c r="C576" s="30" t="s">
        <v>90</v>
      </c>
      <c r="D576" s="30" t="s">
        <v>91</v>
      </c>
      <c r="E576" s="30" t="s">
        <v>28</v>
      </c>
      <c r="F576" s="30" t="s">
        <v>92</v>
      </c>
      <c r="G576" s="30" t="s">
        <v>70</v>
      </c>
      <c r="H576" s="30" t="s">
        <v>61</v>
      </c>
      <c r="I576" s="32">
        <v>9153</v>
      </c>
    </row>
    <row r="577" spans="1:9" s="33" customFormat="1" x14ac:dyDescent="0.15">
      <c r="A577" s="31">
        <v>43556</v>
      </c>
      <c r="B577" s="30" t="s">
        <v>62</v>
      </c>
      <c r="C577" s="30" t="s">
        <v>90</v>
      </c>
      <c r="D577" s="30" t="s">
        <v>91</v>
      </c>
      <c r="E577" s="30" t="s">
        <v>28</v>
      </c>
      <c r="F577" s="30" t="s">
        <v>92</v>
      </c>
      <c r="G577" s="30" t="s">
        <v>83</v>
      </c>
      <c r="H577" s="30" t="s">
        <v>68</v>
      </c>
      <c r="I577" s="32">
        <v>4744</v>
      </c>
    </row>
    <row r="578" spans="1:9" s="33" customFormat="1" x14ac:dyDescent="0.15">
      <c r="A578" s="31">
        <v>43556</v>
      </c>
      <c r="B578" s="30" t="s">
        <v>62</v>
      </c>
      <c r="C578" s="30" t="s">
        <v>90</v>
      </c>
      <c r="D578" s="30" t="s">
        <v>91</v>
      </c>
      <c r="E578" s="30" t="s">
        <v>28</v>
      </c>
      <c r="F578" s="30" t="s">
        <v>92</v>
      </c>
      <c r="G578" s="30" t="s">
        <v>72</v>
      </c>
      <c r="H578" s="30" t="s">
        <v>79</v>
      </c>
      <c r="I578" s="32">
        <v>7573</v>
      </c>
    </row>
    <row r="579" spans="1:9" s="33" customFormat="1" x14ac:dyDescent="0.15">
      <c r="A579" s="31">
        <v>43556</v>
      </c>
      <c r="B579" s="30" t="s">
        <v>52</v>
      </c>
      <c r="C579" s="30" t="s">
        <v>90</v>
      </c>
      <c r="D579" s="30" t="s">
        <v>91</v>
      </c>
      <c r="E579" s="30" t="s">
        <v>28</v>
      </c>
      <c r="F579" s="30" t="s">
        <v>92</v>
      </c>
      <c r="G579" s="30" t="s">
        <v>73</v>
      </c>
      <c r="H579" s="30" t="s">
        <v>74</v>
      </c>
      <c r="I579" s="32">
        <v>9989</v>
      </c>
    </row>
    <row r="580" spans="1:9" s="33" customFormat="1" x14ac:dyDescent="0.15">
      <c r="A580" s="31">
        <v>43556</v>
      </c>
      <c r="B580" s="30" t="s">
        <v>62</v>
      </c>
      <c r="C580" s="30" t="s">
        <v>90</v>
      </c>
      <c r="D580" s="30" t="s">
        <v>91</v>
      </c>
      <c r="E580" s="30" t="s">
        <v>28</v>
      </c>
      <c r="F580" s="30" t="s">
        <v>92</v>
      </c>
      <c r="G580" s="30" t="s">
        <v>73</v>
      </c>
      <c r="H580" s="30" t="s">
        <v>59</v>
      </c>
      <c r="I580" s="32">
        <v>2369</v>
      </c>
    </row>
    <row r="581" spans="1:9" s="33" customFormat="1" x14ac:dyDescent="0.15">
      <c r="A581" s="31">
        <v>43556</v>
      </c>
      <c r="B581" s="30" t="s">
        <v>62</v>
      </c>
      <c r="C581" s="30" t="s">
        <v>90</v>
      </c>
      <c r="D581" s="30" t="s">
        <v>91</v>
      </c>
      <c r="E581" s="30" t="s">
        <v>28</v>
      </c>
      <c r="F581" s="30" t="s">
        <v>92</v>
      </c>
      <c r="G581" s="30" t="s">
        <v>67</v>
      </c>
      <c r="H581" s="30" t="s">
        <v>59</v>
      </c>
      <c r="I581" s="32">
        <v>7884</v>
      </c>
    </row>
    <row r="582" spans="1:9" s="33" customFormat="1" x14ac:dyDescent="0.15">
      <c r="A582" s="31">
        <v>43556</v>
      </c>
      <c r="B582" s="30" t="s">
        <v>62</v>
      </c>
      <c r="C582" s="30" t="s">
        <v>90</v>
      </c>
      <c r="D582" s="30" t="s">
        <v>91</v>
      </c>
      <c r="E582" s="30" t="s">
        <v>28</v>
      </c>
      <c r="F582" s="30" t="s">
        <v>92</v>
      </c>
      <c r="G582" s="30" t="s">
        <v>58</v>
      </c>
      <c r="H582" s="30" t="s">
        <v>65</v>
      </c>
      <c r="I582" s="32">
        <v>7074</v>
      </c>
    </row>
    <row r="583" spans="1:9" s="33" customFormat="1" x14ac:dyDescent="0.15">
      <c r="A583" s="31">
        <v>43556</v>
      </c>
      <c r="B583" s="30" t="s">
        <v>62</v>
      </c>
      <c r="C583" s="30" t="s">
        <v>90</v>
      </c>
      <c r="D583" s="30" t="s">
        <v>91</v>
      </c>
      <c r="E583" s="30" t="s">
        <v>28</v>
      </c>
      <c r="F583" s="30" t="s">
        <v>92</v>
      </c>
      <c r="G583" s="30" t="s">
        <v>69</v>
      </c>
      <c r="H583" s="30" t="s">
        <v>64</v>
      </c>
      <c r="I583" s="32">
        <v>8620</v>
      </c>
    </row>
    <row r="584" spans="1:9" s="33" customFormat="1" x14ac:dyDescent="0.15">
      <c r="A584" s="31">
        <v>43556</v>
      </c>
      <c r="B584" s="30" t="s">
        <v>62</v>
      </c>
      <c r="C584" s="30" t="s">
        <v>90</v>
      </c>
      <c r="D584" s="30" t="s">
        <v>91</v>
      </c>
      <c r="E584" s="30" t="s">
        <v>28</v>
      </c>
      <c r="F584" s="30" t="s">
        <v>92</v>
      </c>
      <c r="G584" s="30" t="s">
        <v>76</v>
      </c>
      <c r="H584" s="30" t="s">
        <v>59</v>
      </c>
      <c r="I584" s="32">
        <v>9128</v>
      </c>
    </row>
    <row r="585" spans="1:9" s="33" customFormat="1" x14ac:dyDescent="0.15">
      <c r="A585" s="31">
        <v>43556</v>
      </c>
      <c r="B585" s="30" t="s">
        <v>52</v>
      </c>
      <c r="C585" s="30" t="s">
        <v>90</v>
      </c>
      <c r="D585" s="30" t="s">
        <v>91</v>
      </c>
      <c r="E585" s="30" t="s">
        <v>28</v>
      </c>
      <c r="F585" s="30" t="s">
        <v>92</v>
      </c>
      <c r="G585" s="30" t="s">
        <v>76</v>
      </c>
      <c r="H585" s="30" t="s">
        <v>79</v>
      </c>
      <c r="I585" s="32">
        <v>6967</v>
      </c>
    </row>
    <row r="586" spans="1:9" s="33" customFormat="1" x14ac:dyDescent="0.15">
      <c r="A586" s="31">
        <v>43556</v>
      </c>
      <c r="B586" s="30" t="s">
        <v>52</v>
      </c>
      <c r="C586" s="30" t="s">
        <v>90</v>
      </c>
      <c r="D586" s="30" t="s">
        <v>91</v>
      </c>
      <c r="E586" s="30" t="s">
        <v>28</v>
      </c>
      <c r="F586" s="30" t="s">
        <v>92</v>
      </c>
      <c r="G586" s="30" t="s">
        <v>71</v>
      </c>
      <c r="H586" s="30" t="s">
        <v>65</v>
      </c>
      <c r="I586" s="32">
        <v>5159</v>
      </c>
    </row>
    <row r="587" spans="1:9" s="33" customFormat="1" x14ac:dyDescent="0.15">
      <c r="A587" s="31">
        <v>43556</v>
      </c>
      <c r="B587" s="30" t="s">
        <v>62</v>
      </c>
      <c r="C587" s="30" t="s">
        <v>90</v>
      </c>
      <c r="D587" s="30" t="s">
        <v>91</v>
      </c>
      <c r="E587" s="30" t="s">
        <v>28</v>
      </c>
      <c r="F587" s="30" t="s">
        <v>92</v>
      </c>
      <c r="G587" s="30" t="s">
        <v>71</v>
      </c>
      <c r="H587" s="30" t="s">
        <v>75</v>
      </c>
      <c r="I587" s="32">
        <v>8544</v>
      </c>
    </row>
    <row r="588" spans="1:9" s="33" customFormat="1" x14ac:dyDescent="0.15">
      <c r="A588" s="31">
        <v>43556</v>
      </c>
      <c r="B588" s="30" t="s">
        <v>52</v>
      </c>
      <c r="C588" s="30" t="s">
        <v>90</v>
      </c>
      <c r="D588" s="30" t="s">
        <v>91</v>
      </c>
      <c r="E588" s="30" t="s">
        <v>28</v>
      </c>
      <c r="F588" s="30" t="s">
        <v>92</v>
      </c>
      <c r="G588" s="30" t="s">
        <v>77</v>
      </c>
      <c r="H588" s="30" t="s">
        <v>61</v>
      </c>
      <c r="I588" s="32">
        <v>1796</v>
      </c>
    </row>
    <row r="589" spans="1:9" s="33" customFormat="1" x14ac:dyDescent="0.15">
      <c r="A589" s="31">
        <v>43556</v>
      </c>
      <c r="B589" s="30" t="s">
        <v>52</v>
      </c>
      <c r="C589" s="30" t="s">
        <v>90</v>
      </c>
      <c r="D589" s="30" t="s">
        <v>91</v>
      </c>
      <c r="E589" s="30" t="s">
        <v>28</v>
      </c>
      <c r="F589" s="30" t="s">
        <v>92</v>
      </c>
      <c r="G589" s="30" t="s">
        <v>78</v>
      </c>
      <c r="H589" s="30" t="s">
        <v>74</v>
      </c>
      <c r="I589" s="32">
        <v>5983</v>
      </c>
    </row>
    <row r="590" spans="1:9" s="33" customFormat="1" x14ac:dyDescent="0.15">
      <c r="A590" s="31">
        <v>43556</v>
      </c>
      <c r="B590" s="30" t="s">
        <v>62</v>
      </c>
      <c r="C590" s="30" t="s">
        <v>90</v>
      </c>
      <c r="D590" s="30" t="s">
        <v>91</v>
      </c>
      <c r="E590" s="30" t="s">
        <v>28</v>
      </c>
      <c r="F590" s="30" t="s">
        <v>92</v>
      </c>
      <c r="G590" s="30" t="s">
        <v>67</v>
      </c>
      <c r="H590" s="30" t="s">
        <v>59</v>
      </c>
      <c r="I590" s="32">
        <v>1443</v>
      </c>
    </row>
    <row r="591" spans="1:9" s="33" customFormat="1" x14ac:dyDescent="0.15">
      <c r="A591" s="31">
        <v>43556</v>
      </c>
      <c r="B591" s="30" t="s">
        <v>52</v>
      </c>
      <c r="C591" s="30" t="s">
        <v>90</v>
      </c>
      <c r="D591" s="30" t="s">
        <v>91</v>
      </c>
      <c r="E591" s="30" t="s">
        <v>28</v>
      </c>
      <c r="F591" s="30" t="s">
        <v>92</v>
      </c>
      <c r="G591" s="30" t="s">
        <v>78</v>
      </c>
      <c r="H591" s="30" t="s">
        <v>57</v>
      </c>
      <c r="I591" s="32">
        <v>8306</v>
      </c>
    </row>
    <row r="592" spans="1:9" s="33" customFormat="1" x14ac:dyDescent="0.15">
      <c r="A592" s="31">
        <v>43556</v>
      </c>
      <c r="B592" s="30" t="s">
        <v>52</v>
      </c>
      <c r="C592" s="30" t="s">
        <v>90</v>
      </c>
      <c r="D592" s="30" t="s">
        <v>91</v>
      </c>
      <c r="E592" s="30" t="s">
        <v>28</v>
      </c>
      <c r="F592" s="30" t="s">
        <v>92</v>
      </c>
      <c r="G592" s="30" t="s">
        <v>80</v>
      </c>
      <c r="H592" s="30" t="s">
        <v>68</v>
      </c>
      <c r="I592" s="32">
        <v>1274</v>
      </c>
    </row>
    <row r="593" spans="1:9" s="33" customFormat="1" x14ac:dyDescent="0.15">
      <c r="A593" s="31">
        <v>43556</v>
      </c>
      <c r="B593" s="30" t="s">
        <v>52</v>
      </c>
      <c r="C593" s="30" t="s">
        <v>90</v>
      </c>
      <c r="D593" s="30" t="s">
        <v>91</v>
      </c>
      <c r="E593" s="30" t="s">
        <v>28</v>
      </c>
      <c r="F593" s="30" t="s">
        <v>92</v>
      </c>
      <c r="G593" s="30" t="s">
        <v>76</v>
      </c>
      <c r="H593" s="30" t="s">
        <v>68</v>
      </c>
      <c r="I593" s="32">
        <v>9902</v>
      </c>
    </row>
    <row r="594" spans="1:9" s="33" customFormat="1" x14ac:dyDescent="0.15">
      <c r="A594" s="31">
        <v>43556</v>
      </c>
      <c r="B594" s="30" t="s">
        <v>62</v>
      </c>
      <c r="C594" s="30" t="s">
        <v>90</v>
      </c>
      <c r="D594" s="30" t="s">
        <v>91</v>
      </c>
      <c r="E594" s="30" t="s">
        <v>28</v>
      </c>
      <c r="F594" s="30" t="s">
        <v>92</v>
      </c>
      <c r="G594" s="30" t="s">
        <v>82</v>
      </c>
      <c r="H594" s="30" t="s">
        <v>74</v>
      </c>
      <c r="I594" s="32">
        <v>9049</v>
      </c>
    </row>
    <row r="595" spans="1:9" s="33" customFormat="1" x14ac:dyDescent="0.15">
      <c r="A595" s="31">
        <v>43556</v>
      </c>
      <c r="B595" s="30" t="s">
        <v>52</v>
      </c>
      <c r="C595" s="30" t="s">
        <v>90</v>
      </c>
      <c r="D595" s="30" t="s">
        <v>91</v>
      </c>
      <c r="E595" s="30" t="s">
        <v>28</v>
      </c>
      <c r="F595" s="30" t="s">
        <v>92</v>
      </c>
      <c r="G595" s="30" t="s">
        <v>58</v>
      </c>
      <c r="H595" s="30" t="s">
        <v>64</v>
      </c>
      <c r="I595" s="32">
        <v>8782</v>
      </c>
    </row>
    <row r="596" spans="1:9" s="33" customFormat="1" x14ac:dyDescent="0.15">
      <c r="A596" s="31">
        <v>43556</v>
      </c>
      <c r="B596" s="30" t="s">
        <v>52</v>
      </c>
      <c r="C596" s="30" t="s">
        <v>90</v>
      </c>
      <c r="D596" s="30" t="s">
        <v>91</v>
      </c>
      <c r="E596" s="30" t="s">
        <v>28</v>
      </c>
      <c r="F596" s="30" t="s">
        <v>92</v>
      </c>
      <c r="G596" s="30" t="s">
        <v>56</v>
      </c>
      <c r="H596" s="30" t="s">
        <v>64</v>
      </c>
      <c r="I596" s="32">
        <v>3325</v>
      </c>
    </row>
    <row r="597" spans="1:9" s="33" customFormat="1" x14ac:dyDescent="0.15">
      <c r="A597" s="31">
        <v>43556</v>
      </c>
      <c r="B597" s="30" t="s">
        <v>52</v>
      </c>
      <c r="C597" s="30" t="s">
        <v>90</v>
      </c>
      <c r="D597" s="30" t="s">
        <v>91</v>
      </c>
      <c r="E597" s="30" t="s">
        <v>28</v>
      </c>
      <c r="F597" s="30" t="s">
        <v>92</v>
      </c>
      <c r="G597" s="30" t="s">
        <v>84</v>
      </c>
      <c r="H597" s="30" t="s">
        <v>68</v>
      </c>
      <c r="I597" s="32">
        <v>5117</v>
      </c>
    </row>
    <row r="598" spans="1:9" s="33" customFormat="1" x14ac:dyDescent="0.15">
      <c r="A598" s="31">
        <v>43556</v>
      </c>
      <c r="B598" s="30" t="s">
        <v>62</v>
      </c>
      <c r="C598" s="30" t="s">
        <v>90</v>
      </c>
      <c r="D598" s="30" t="s">
        <v>91</v>
      </c>
      <c r="E598" s="30" t="s">
        <v>28</v>
      </c>
      <c r="F598" s="30" t="s">
        <v>92</v>
      </c>
      <c r="G598" s="30" t="s">
        <v>83</v>
      </c>
      <c r="H598" s="30" t="s">
        <v>68</v>
      </c>
      <c r="I598" s="32">
        <v>1256</v>
      </c>
    </row>
    <row r="599" spans="1:9" s="33" customFormat="1" x14ac:dyDescent="0.15">
      <c r="A599" s="31">
        <v>43556</v>
      </c>
      <c r="B599" s="30" t="s">
        <v>52</v>
      </c>
      <c r="C599" s="30" t="s">
        <v>90</v>
      </c>
      <c r="D599" s="30" t="s">
        <v>91</v>
      </c>
      <c r="E599" s="30" t="s">
        <v>28</v>
      </c>
      <c r="F599" s="30" t="s">
        <v>92</v>
      </c>
      <c r="G599" s="30" t="s">
        <v>58</v>
      </c>
      <c r="H599" s="30" t="s">
        <v>64</v>
      </c>
      <c r="I599" s="32">
        <v>4589</v>
      </c>
    </row>
    <row r="600" spans="1:9" s="33" customFormat="1" x14ac:dyDescent="0.15">
      <c r="A600" s="31">
        <v>43556</v>
      </c>
      <c r="B600" s="30" t="s">
        <v>52</v>
      </c>
      <c r="C600" s="30" t="s">
        <v>90</v>
      </c>
      <c r="D600" s="30" t="s">
        <v>91</v>
      </c>
      <c r="E600" s="30" t="s">
        <v>28</v>
      </c>
      <c r="F600" s="30" t="s">
        <v>92</v>
      </c>
      <c r="G600" s="30" t="s">
        <v>80</v>
      </c>
      <c r="H600" s="30" t="s">
        <v>65</v>
      </c>
      <c r="I600" s="32">
        <v>7410</v>
      </c>
    </row>
    <row r="601" spans="1:9" s="33" customFormat="1" x14ac:dyDescent="0.15">
      <c r="A601" s="31">
        <v>43556</v>
      </c>
      <c r="B601" s="30" t="s">
        <v>52</v>
      </c>
      <c r="C601" s="30" t="s">
        <v>90</v>
      </c>
      <c r="D601" s="30" t="s">
        <v>91</v>
      </c>
      <c r="E601" s="30" t="s">
        <v>28</v>
      </c>
      <c r="F601" s="30" t="s">
        <v>92</v>
      </c>
      <c r="G601" s="30" t="s">
        <v>56</v>
      </c>
      <c r="H601" s="30" t="s">
        <v>68</v>
      </c>
      <c r="I601" s="32">
        <v>9632</v>
      </c>
    </row>
    <row r="602" spans="1:9" s="33" customFormat="1" x14ac:dyDescent="0.15">
      <c r="A602" s="31">
        <v>43556</v>
      </c>
      <c r="B602" s="30" t="s">
        <v>52</v>
      </c>
      <c r="C602" s="30" t="s">
        <v>90</v>
      </c>
      <c r="D602" s="30" t="s">
        <v>91</v>
      </c>
      <c r="E602" s="30" t="s">
        <v>28</v>
      </c>
      <c r="F602" s="30" t="s">
        <v>92</v>
      </c>
      <c r="G602" s="30" t="s">
        <v>84</v>
      </c>
      <c r="H602" s="30" t="s">
        <v>57</v>
      </c>
      <c r="I602" s="32">
        <v>3075</v>
      </c>
    </row>
    <row r="603" spans="1:9" s="33" customFormat="1" x14ac:dyDescent="0.15">
      <c r="A603" s="31">
        <v>43556</v>
      </c>
      <c r="B603" s="30" t="s">
        <v>62</v>
      </c>
      <c r="C603" s="30" t="s">
        <v>90</v>
      </c>
      <c r="D603" s="30" t="s">
        <v>91</v>
      </c>
      <c r="E603" s="30" t="s">
        <v>28</v>
      </c>
      <c r="F603" s="30" t="s">
        <v>92</v>
      </c>
      <c r="G603" s="30" t="s">
        <v>83</v>
      </c>
      <c r="H603" s="30" t="s">
        <v>64</v>
      </c>
      <c r="I603" s="32">
        <v>3409</v>
      </c>
    </row>
    <row r="604" spans="1:9" s="33" customFormat="1" x14ac:dyDescent="0.15">
      <c r="A604" s="31">
        <v>43556</v>
      </c>
      <c r="B604" s="30" t="s">
        <v>52</v>
      </c>
      <c r="C604" s="30" t="s">
        <v>90</v>
      </c>
      <c r="D604" s="30" t="s">
        <v>91</v>
      </c>
      <c r="E604" s="30" t="s">
        <v>28</v>
      </c>
      <c r="F604" s="30" t="s">
        <v>92</v>
      </c>
      <c r="G604" s="30" t="s">
        <v>82</v>
      </c>
      <c r="H604" s="30" t="s">
        <v>79</v>
      </c>
      <c r="I604" s="32">
        <v>4608</v>
      </c>
    </row>
    <row r="605" spans="1:9" s="33" customFormat="1" x14ac:dyDescent="0.15">
      <c r="A605" s="31">
        <v>43556</v>
      </c>
      <c r="B605" s="30" t="s">
        <v>52</v>
      </c>
      <c r="C605" s="30" t="s">
        <v>90</v>
      </c>
      <c r="D605" s="30" t="s">
        <v>91</v>
      </c>
      <c r="E605" s="30" t="s">
        <v>28</v>
      </c>
      <c r="F605" s="30" t="s">
        <v>92</v>
      </c>
      <c r="G605" s="30" t="s">
        <v>80</v>
      </c>
      <c r="H605" s="30" t="s">
        <v>59</v>
      </c>
      <c r="I605" s="32">
        <v>7430</v>
      </c>
    </row>
    <row r="606" spans="1:9" s="33" customFormat="1" x14ac:dyDescent="0.15">
      <c r="A606" s="31">
        <v>43586</v>
      </c>
      <c r="B606" s="30" t="s">
        <v>52</v>
      </c>
      <c r="C606" s="30" t="s">
        <v>90</v>
      </c>
      <c r="D606" s="30" t="s">
        <v>91</v>
      </c>
      <c r="E606" s="30" t="s">
        <v>28</v>
      </c>
      <c r="F606" s="30" t="s">
        <v>92</v>
      </c>
      <c r="G606" s="30" t="s">
        <v>58</v>
      </c>
      <c r="H606" s="30" t="s">
        <v>75</v>
      </c>
      <c r="I606" s="32">
        <v>3992</v>
      </c>
    </row>
    <row r="607" spans="1:9" s="33" customFormat="1" x14ac:dyDescent="0.15">
      <c r="A607" s="31">
        <v>43586</v>
      </c>
      <c r="B607" s="30" t="s">
        <v>52</v>
      </c>
      <c r="C607" s="30" t="s">
        <v>90</v>
      </c>
      <c r="D607" s="30" t="s">
        <v>91</v>
      </c>
      <c r="E607" s="30" t="s">
        <v>28</v>
      </c>
      <c r="F607" s="30" t="s">
        <v>92</v>
      </c>
      <c r="G607" s="30" t="s">
        <v>60</v>
      </c>
      <c r="H607" s="30" t="s">
        <v>61</v>
      </c>
      <c r="I607" s="32">
        <v>1415</v>
      </c>
    </row>
    <row r="608" spans="1:9" s="33" customFormat="1" x14ac:dyDescent="0.15">
      <c r="A608" s="31">
        <v>43586</v>
      </c>
      <c r="B608" s="30" t="s">
        <v>62</v>
      </c>
      <c r="C608" s="30" t="s">
        <v>90</v>
      </c>
      <c r="D608" s="30" t="s">
        <v>91</v>
      </c>
      <c r="E608" s="30" t="s">
        <v>28</v>
      </c>
      <c r="F608" s="30" t="s">
        <v>92</v>
      </c>
      <c r="G608" s="30" t="s">
        <v>63</v>
      </c>
      <c r="H608" s="30" t="s">
        <v>74</v>
      </c>
      <c r="I608" s="32">
        <v>3601</v>
      </c>
    </row>
    <row r="609" spans="1:9" s="33" customFormat="1" x14ac:dyDescent="0.15">
      <c r="A609" s="31">
        <v>43586</v>
      </c>
      <c r="B609" s="30" t="s">
        <v>52</v>
      </c>
      <c r="C609" s="30" t="s">
        <v>90</v>
      </c>
      <c r="D609" s="30" t="s">
        <v>91</v>
      </c>
      <c r="E609" s="30" t="s">
        <v>28</v>
      </c>
      <c r="F609" s="30" t="s">
        <v>92</v>
      </c>
      <c r="G609" s="30" t="s">
        <v>82</v>
      </c>
      <c r="H609" s="30" t="s">
        <v>79</v>
      </c>
      <c r="I609" s="32">
        <v>9190</v>
      </c>
    </row>
    <row r="610" spans="1:9" s="33" customFormat="1" x14ac:dyDescent="0.15">
      <c r="A610" s="31">
        <v>43586</v>
      </c>
      <c r="B610" s="30" t="s">
        <v>52</v>
      </c>
      <c r="C610" s="30" t="s">
        <v>90</v>
      </c>
      <c r="D610" s="30" t="s">
        <v>91</v>
      </c>
      <c r="E610" s="30" t="s">
        <v>28</v>
      </c>
      <c r="F610" s="30" t="s">
        <v>92</v>
      </c>
      <c r="G610" s="30" t="s">
        <v>66</v>
      </c>
      <c r="H610" s="30" t="s">
        <v>57</v>
      </c>
      <c r="I610" s="32">
        <v>4334</v>
      </c>
    </row>
    <row r="611" spans="1:9" s="33" customFormat="1" x14ac:dyDescent="0.15">
      <c r="A611" s="31">
        <v>43586</v>
      </c>
      <c r="B611" s="30" t="s">
        <v>62</v>
      </c>
      <c r="C611" s="30" t="s">
        <v>90</v>
      </c>
      <c r="D611" s="30" t="s">
        <v>91</v>
      </c>
      <c r="E611" s="30" t="s">
        <v>28</v>
      </c>
      <c r="F611" s="30" t="s">
        <v>92</v>
      </c>
      <c r="G611" s="30" t="s">
        <v>85</v>
      </c>
      <c r="H611" s="30" t="s">
        <v>57</v>
      </c>
      <c r="I611" s="32">
        <v>3331</v>
      </c>
    </row>
    <row r="612" spans="1:9" s="33" customFormat="1" x14ac:dyDescent="0.15">
      <c r="A612" s="31">
        <v>43586</v>
      </c>
      <c r="B612" s="30" t="s">
        <v>62</v>
      </c>
      <c r="C612" s="30" t="s">
        <v>90</v>
      </c>
      <c r="D612" s="30" t="s">
        <v>91</v>
      </c>
      <c r="E612" s="30" t="s">
        <v>28</v>
      </c>
      <c r="F612" s="30" t="s">
        <v>92</v>
      </c>
      <c r="G612" s="30" t="s">
        <v>69</v>
      </c>
      <c r="H612" s="30" t="s">
        <v>57</v>
      </c>
      <c r="I612" s="32">
        <v>9608</v>
      </c>
    </row>
    <row r="613" spans="1:9" s="33" customFormat="1" x14ac:dyDescent="0.15">
      <c r="A613" s="31">
        <v>43586</v>
      </c>
      <c r="B613" s="30" t="s">
        <v>52</v>
      </c>
      <c r="C613" s="30" t="s">
        <v>90</v>
      </c>
      <c r="D613" s="30" t="s">
        <v>91</v>
      </c>
      <c r="E613" s="30" t="s">
        <v>28</v>
      </c>
      <c r="F613" s="30" t="s">
        <v>92</v>
      </c>
      <c r="G613" s="30" t="s">
        <v>70</v>
      </c>
      <c r="H613" s="30" t="s">
        <v>74</v>
      </c>
      <c r="I613" s="32">
        <v>2312</v>
      </c>
    </row>
    <row r="614" spans="1:9" s="33" customFormat="1" x14ac:dyDescent="0.15">
      <c r="A614" s="31">
        <v>43586</v>
      </c>
      <c r="B614" s="30" t="s">
        <v>62</v>
      </c>
      <c r="C614" s="30" t="s">
        <v>90</v>
      </c>
      <c r="D614" s="30" t="s">
        <v>91</v>
      </c>
      <c r="E614" s="30" t="s">
        <v>28</v>
      </c>
      <c r="F614" s="30" t="s">
        <v>92</v>
      </c>
      <c r="G614" s="30" t="s">
        <v>70</v>
      </c>
      <c r="H614" s="30" t="s">
        <v>68</v>
      </c>
      <c r="I614" s="32">
        <v>6126</v>
      </c>
    </row>
    <row r="615" spans="1:9" s="33" customFormat="1" x14ac:dyDescent="0.15">
      <c r="A615" s="31">
        <v>43586</v>
      </c>
      <c r="B615" s="30" t="s">
        <v>62</v>
      </c>
      <c r="C615" s="30" t="s">
        <v>90</v>
      </c>
      <c r="D615" s="30" t="s">
        <v>91</v>
      </c>
      <c r="E615" s="30" t="s">
        <v>28</v>
      </c>
      <c r="F615" s="30" t="s">
        <v>92</v>
      </c>
      <c r="G615" s="30" t="s">
        <v>72</v>
      </c>
      <c r="H615" s="30" t="s">
        <v>59</v>
      </c>
      <c r="I615" s="32">
        <v>4300</v>
      </c>
    </row>
    <row r="616" spans="1:9" s="33" customFormat="1" x14ac:dyDescent="0.15">
      <c r="A616" s="31">
        <v>43586</v>
      </c>
      <c r="B616" s="30" t="s">
        <v>62</v>
      </c>
      <c r="C616" s="30" t="s">
        <v>90</v>
      </c>
      <c r="D616" s="30" t="s">
        <v>91</v>
      </c>
      <c r="E616" s="30" t="s">
        <v>28</v>
      </c>
      <c r="F616" s="30" t="s">
        <v>92</v>
      </c>
      <c r="G616" s="30" t="s">
        <v>85</v>
      </c>
      <c r="H616" s="30" t="s">
        <v>75</v>
      </c>
      <c r="I616" s="32">
        <v>1420</v>
      </c>
    </row>
    <row r="617" spans="1:9" s="33" customFormat="1" x14ac:dyDescent="0.15">
      <c r="A617" s="31">
        <v>43586</v>
      </c>
      <c r="B617" s="30" t="s">
        <v>62</v>
      </c>
      <c r="C617" s="30" t="s">
        <v>90</v>
      </c>
      <c r="D617" s="30" t="s">
        <v>91</v>
      </c>
      <c r="E617" s="30" t="s">
        <v>28</v>
      </c>
      <c r="F617" s="30" t="s">
        <v>92</v>
      </c>
      <c r="G617" s="30" t="s">
        <v>69</v>
      </c>
      <c r="H617" s="30" t="s">
        <v>57</v>
      </c>
      <c r="I617" s="32">
        <v>8065</v>
      </c>
    </row>
    <row r="618" spans="1:9" s="33" customFormat="1" x14ac:dyDescent="0.15">
      <c r="A618" s="31">
        <v>43586</v>
      </c>
      <c r="B618" s="30" t="s">
        <v>52</v>
      </c>
      <c r="C618" s="30" t="s">
        <v>90</v>
      </c>
      <c r="D618" s="30" t="s">
        <v>91</v>
      </c>
      <c r="E618" s="30" t="s">
        <v>28</v>
      </c>
      <c r="F618" s="30" t="s">
        <v>92</v>
      </c>
      <c r="G618" s="30" t="s">
        <v>73</v>
      </c>
      <c r="H618" s="30" t="s">
        <v>59</v>
      </c>
      <c r="I618" s="32">
        <v>1584</v>
      </c>
    </row>
    <row r="619" spans="1:9" s="33" customFormat="1" x14ac:dyDescent="0.15">
      <c r="A619" s="31">
        <v>43586</v>
      </c>
      <c r="B619" s="30" t="s">
        <v>62</v>
      </c>
      <c r="C619" s="30" t="s">
        <v>90</v>
      </c>
      <c r="D619" s="30" t="s">
        <v>91</v>
      </c>
      <c r="E619" s="30" t="s">
        <v>28</v>
      </c>
      <c r="F619" s="30" t="s">
        <v>92</v>
      </c>
      <c r="G619" s="30" t="s">
        <v>66</v>
      </c>
      <c r="H619" s="30" t="s">
        <v>75</v>
      </c>
      <c r="I619" s="32">
        <v>5421</v>
      </c>
    </row>
    <row r="620" spans="1:9" s="33" customFormat="1" x14ac:dyDescent="0.15">
      <c r="A620" s="31">
        <v>43586</v>
      </c>
      <c r="B620" s="30" t="s">
        <v>62</v>
      </c>
      <c r="C620" s="30" t="s">
        <v>90</v>
      </c>
      <c r="D620" s="30" t="s">
        <v>91</v>
      </c>
      <c r="E620" s="30" t="s">
        <v>28</v>
      </c>
      <c r="F620" s="30" t="s">
        <v>92</v>
      </c>
      <c r="G620" s="30" t="s">
        <v>67</v>
      </c>
      <c r="H620" s="30" t="s">
        <v>65</v>
      </c>
      <c r="I620" s="32">
        <v>5470</v>
      </c>
    </row>
    <row r="621" spans="1:9" s="33" customFormat="1" x14ac:dyDescent="0.15">
      <c r="A621" s="31">
        <v>43586</v>
      </c>
      <c r="B621" s="30" t="s">
        <v>62</v>
      </c>
      <c r="C621" s="30" t="s">
        <v>90</v>
      </c>
      <c r="D621" s="30" t="s">
        <v>91</v>
      </c>
      <c r="E621" s="30" t="s">
        <v>28</v>
      </c>
      <c r="F621" s="30" t="s">
        <v>92</v>
      </c>
      <c r="G621" s="30" t="s">
        <v>72</v>
      </c>
      <c r="H621" s="30" t="s">
        <v>68</v>
      </c>
      <c r="I621" s="32">
        <v>6773</v>
      </c>
    </row>
    <row r="622" spans="1:9" s="33" customFormat="1" x14ac:dyDescent="0.15">
      <c r="A622" s="31">
        <v>43586</v>
      </c>
      <c r="B622" s="30" t="s">
        <v>62</v>
      </c>
      <c r="C622" s="30" t="s">
        <v>90</v>
      </c>
      <c r="D622" s="30" t="s">
        <v>91</v>
      </c>
      <c r="E622" s="30" t="s">
        <v>28</v>
      </c>
      <c r="F622" s="30" t="s">
        <v>92</v>
      </c>
      <c r="G622" s="30" t="s">
        <v>69</v>
      </c>
      <c r="H622" s="30" t="s">
        <v>59</v>
      </c>
      <c r="I622" s="32">
        <v>8480</v>
      </c>
    </row>
    <row r="623" spans="1:9" s="33" customFormat="1" x14ac:dyDescent="0.15">
      <c r="A623" s="31">
        <v>43586</v>
      </c>
      <c r="B623" s="30" t="s">
        <v>62</v>
      </c>
      <c r="C623" s="30" t="s">
        <v>90</v>
      </c>
      <c r="D623" s="30" t="s">
        <v>91</v>
      </c>
      <c r="E623" s="30" t="s">
        <v>28</v>
      </c>
      <c r="F623" s="30" t="s">
        <v>92</v>
      </c>
      <c r="G623" s="30" t="s">
        <v>76</v>
      </c>
      <c r="H623" s="30" t="s">
        <v>68</v>
      </c>
      <c r="I623" s="32">
        <v>1616</v>
      </c>
    </row>
    <row r="624" spans="1:9" s="33" customFormat="1" x14ac:dyDescent="0.15">
      <c r="A624" s="31">
        <v>43586</v>
      </c>
      <c r="B624" s="30" t="s">
        <v>52</v>
      </c>
      <c r="C624" s="30" t="s">
        <v>90</v>
      </c>
      <c r="D624" s="30" t="s">
        <v>91</v>
      </c>
      <c r="E624" s="30" t="s">
        <v>28</v>
      </c>
      <c r="F624" s="30" t="s">
        <v>92</v>
      </c>
      <c r="G624" s="30" t="s">
        <v>76</v>
      </c>
      <c r="H624" s="30" t="s">
        <v>57</v>
      </c>
      <c r="I624" s="32">
        <v>1214</v>
      </c>
    </row>
    <row r="625" spans="1:9" s="33" customFormat="1" x14ac:dyDescent="0.15">
      <c r="A625" s="31">
        <v>43586</v>
      </c>
      <c r="B625" s="30" t="s">
        <v>52</v>
      </c>
      <c r="C625" s="30" t="s">
        <v>90</v>
      </c>
      <c r="D625" s="30" t="s">
        <v>91</v>
      </c>
      <c r="E625" s="30" t="s">
        <v>28</v>
      </c>
      <c r="F625" s="30" t="s">
        <v>92</v>
      </c>
      <c r="G625" s="30" t="s">
        <v>71</v>
      </c>
      <c r="H625" s="30" t="s">
        <v>75</v>
      </c>
      <c r="I625" s="32">
        <v>7896</v>
      </c>
    </row>
    <row r="626" spans="1:9" s="33" customFormat="1" x14ac:dyDescent="0.15">
      <c r="A626" s="31">
        <v>43586</v>
      </c>
      <c r="B626" s="30" t="s">
        <v>62</v>
      </c>
      <c r="C626" s="30" t="s">
        <v>90</v>
      </c>
      <c r="D626" s="30" t="s">
        <v>91</v>
      </c>
      <c r="E626" s="30" t="s">
        <v>28</v>
      </c>
      <c r="F626" s="30" t="s">
        <v>92</v>
      </c>
      <c r="G626" s="30" t="s">
        <v>86</v>
      </c>
      <c r="H626" s="30" t="s">
        <v>64</v>
      </c>
      <c r="I626" s="32">
        <v>8309</v>
      </c>
    </row>
    <row r="627" spans="1:9" s="33" customFormat="1" x14ac:dyDescent="0.15">
      <c r="A627" s="31">
        <v>43586</v>
      </c>
      <c r="B627" s="30" t="s">
        <v>62</v>
      </c>
      <c r="C627" s="30" t="s">
        <v>90</v>
      </c>
      <c r="D627" s="30" t="s">
        <v>91</v>
      </c>
      <c r="E627" s="30" t="s">
        <v>28</v>
      </c>
      <c r="F627" s="30" t="s">
        <v>92</v>
      </c>
      <c r="G627" s="30" t="s">
        <v>80</v>
      </c>
      <c r="H627" s="30" t="s">
        <v>75</v>
      </c>
      <c r="I627" s="32">
        <v>3055</v>
      </c>
    </row>
    <row r="628" spans="1:9" s="33" customFormat="1" x14ac:dyDescent="0.15">
      <c r="A628" s="31">
        <v>43586</v>
      </c>
      <c r="B628" s="30" t="s">
        <v>52</v>
      </c>
      <c r="C628" s="30" t="s">
        <v>90</v>
      </c>
      <c r="D628" s="30" t="s">
        <v>91</v>
      </c>
      <c r="E628" s="30" t="s">
        <v>28</v>
      </c>
      <c r="F628" s="30" t="s">
        <v>92</v>
      </c>
      <c r="G628" s="30" t="s">
        <v>78</v>
      </c>
      <c r="H628" s="30" t="s">
        <v>64</v>
      </c>
      <c r="I628" s="32">
        <v>5719</v>
      </c>
    </row>
    <row r="629" spans="1:9" s="33" customFormat="1" x14ac:dyDescent="0.15">
      <c r="A629" s="31">
        <v>43586</v>
      </c>
      <c r="B629" s="30" t="s">
        <v>62</v>
      </c>
      <c r="C629" s="30" t="s">
        <v>90</v>
      </c>
      <c r="D629" s="30" t="s">
        <v>91</v>
      </c>
      <c r="E629" s="30" t="s">
        <v>28</v>
      </c>
      <c r="F629" s="30" t="s">
        <v>92</v>
      </c>
      <c r="G629" s="30" t="s">
        <v>82</v>
      </c>
      <c r="H629" s="30" t="s">
        <v>79</v>
      </c>
      <c r="I629" s="32">
        <v>9081</v>
      </c>
    </row>
    <row r="630" spans="1:9" s="33" customFormat="1" x14ac:dyDescent="0.15">
      <c r="A630" s="31">
        <v>43586</v>
      </c>
      <c r="B630" s="30" t="s">
        <v>52</v>
      </c>
      <c r="C630" s="30" t="s">
        <v>90</v>
      </c>
      <c r="D630" s="30" t="s">
        <v>91</v>
      </c>
      <c r="E630" s="30" t="s">
        <v>28</v>
      </c>
      <c r="F630" s="30" t="s">
        <v>92</v>
      </c>
      <c r="G630" s="30" t="s">
        <v>77</v>
      </c>
      <c r="H630" s="30" t="s">
        <v>68</v>
      </c>
      <c r="I630" s="32">
        <v>9980</v>
      </c>
    </row>
    <row r="631" spans="1:9" s="33" customFormat="1" x14ac:dyDescent="0.15">
      <c r="A631" s="31">
        <v>43586</v>
      </c>
      <c r="B631" s="30" t="s">
        <v>52</v>
      </c>
      <c r="C631" s="30" t="s">
        <v>90</v>
      </c>
      <c r="D631" s="30" t="s">
        <v>91</v>
      </c>
      <c r="E631" s="30" t="s">
        <v>28</v>
      </c>
      <c r="F631" s="30" t="s">
        <v>92</v>
      </c>
      <c r="G631" s="30" t="s">
        <v>80</v>
      </c>
      <c r="H631" s="30" t="s">
        <v>68</v>
      </c>
      <c r="I631" s="32">
        <v>3087</v>
      </c>
    </row>
    <row r="632" spans="1:9" s="33" customFormat="1" x14ac:dyDescent="0.15">
      <c r="A632" s="31">
        <v>43586</v>
      </c>
      <c r="B632" s="30" t="s">
        <v>52</v>
      </c>
      <c r="C632" s="30" t="s">
        <v>90</v>
      </c>
      <c r="D632" s="30" t="s">
        <v>91</v>
      </c>
      <c r="E632" s="30" t="s">
        <v>28</v>
      </c>
      <c r="F632" s="30" t="s">
        <v>92</v>
      </c>
      <c r="G632" s="30" t="s">
        <v>66</v>
      </c>
      <c r="H632" s="30" t="s">
        <v>64</v>
      </c>
      <c r="I632" s="32">
        <v>5079</v>
      </c>
    </row>
    <row r="633" spans="1:9" s="33" customFormat="1" x14ac:dyDescent="0.15">
      <c r="A633" s="31">
        <v>43586</v>
      </c>
      <c r="B633" s="30" t="s">
        <v>62</v>
      </c>
      <c r="C633" s="30" t="s">
        <v>90</v>
      </c>
      <c r="D633" s="30" t="s">
        <v>91</v>
      </c>
      <c r="E633" s="30" t="s">
        <v>28</v>
      </c>
      <c r="F633" s="30" t="s">
        <v>92</v>
      </c>
      <c r="G633" s="30" t="s">
        <v>84</v>
      </c>
      <c r="H633" s="30" t="s">
        <v>59</v>
      </c>
      <c r="I633" s="32">
        <v>8846</v>
      </c>
    </row>
    <row r="634" spans="1:9" s="33" customFormat="1" x14ac:dyDescent="0.15">
      <c r="A634" s="31">
        <v>43586</v>
      </c>
      <c r="B634" s="30" t="s">
        <v>52</v>
      </c>
      <c r="C634" s="30" t="s">
        <v>90</v>
      </c>
      <c r="D634" s="30" t="s">
        <v>91</v>
      </c>
      <c r="E634" s="30" t="s">
        <v>28</v>
      </c>
      <c r="F634" s="30" t="s">
        <v>92</v>
      </c>
      <c r="G634" s="30" t="s">
        <v>58</v>
      </c>
      <c r="H634" s="30" t="s">
        <v>79</v>
      </c>
      <c r="I634" s="32">
        <v>6348</v>
      </c>
    </row>
    <row r="635" spans="1:9" s="33" customFormat="1" x14ac:dyDescent="0.15">
      <c r="A635" s="31">
        <v>43586</v>
      </c>
      <c r="B635" s="30" t="s">
        <v>52</v>
      </c>
      <c r="C635" s="30" t="s">
        <v>90</v>
      </c>
      <c r="D635" s="30" t="s">
        <v>91</v>
      </c>
      <c r="E635" s="30" t="s">
        <v>28</v>
      </c>
      <c r="F635" s="30" t="s">
        <v>92</v>
      </c>
      <c r="G635" s="30" t="s">
        <v>56</v>
      </c>
      <c r="H635" s="30" t="s">
        <v>64</v>
      </c>
      <c r="I635" s="32">
        <v>4763</v>
      </c>
    </row>
    <row r="636" spans="1:9" s="33" customFormat="1" x14ac:dyDescent="0.15">
      <c r="A636" s="31">
        <v>43586</v>
      </c>
      <c r="B636" s="30" t="s">
        <v>52</v>
      </c>
      <c r="C636" s="30" t="s">
        <v>90</v>
      </c>
      <c r="D636" s="30" t="s">
        <v>91</v>
      </c>
      <c r="E636" s="30" t="s">
        <v>28</v>
      </c>
      <c r="F636" s="30" t="s">
        <v>92</v>
      </c>
      <c r="G636" s="30" t="s">
        <v>84</v>
      </c>
      <c r="H636" s="30" t="s">
        <v>74</v>
      </c>
      <c r="I636" s="32">
        <v>9848</v>
      </c>
    </row>
    <row r="637" spans="1:9" s="33" customFormat="1" x14ac:dyDescent="0.15">
      <c r="A637" s="31">
        <v>43586</v>
      </c>
      <c r="B637" s="30" t="s">
        <v>62</v>
      </c>
      <c r="C637" s="30" t="s">
        <v>90</v>
      </c>
      <c r="D637" s="30" t="s">
        <v>91</v>
      </c>
      <c r="E637" s="30" t="s">
        <v>28</v>
      </c>
      <c r="F637" s="30" t="s">
        <v>92</v>
      </c>
      <c r="G637" s="30" t="s">
        <v>85</v>
      </c>
      <c r="H637" s="30" t="s">
        <v>61</v>
      </c>
      <c r="I637" s="32">
        <v>3119</v>
      </c>
    </row>
    <row r="638" spans="1:9" s="33" customFormat="1" x14ac:dyDescent="0.15">
      <c r="A638" s="31">
        <v>43586</v>
      </c>
      <c r="B638" s="30" t="s">
        <v>52</v>
      </c>
      <c r="C638" s="30" t="s">
        <v>90</v>
      </c>
      <c r="D638" s="30" t="s">
        <v>91</v>
      </c>
      <c r="E638" s="30" t="s">
        <v>28</v>
      </c>
      <c r="F638" s="30" t="s">
        <v>92</v>
      </c>
      <c r="G638" s="30" t="s">
        <v>58</v>
      </c>
      <c r="H638" s="30" t="s">
        <v>59</v>
      </c>
      <c r="I638" s="32">
        <v>8255</v>
      </c>
    </row>
    <row r="639" spans="1:9" s="33" customFormat="1" x14ac:dyDescent="0.15">
      <c r="A639" s="31">
        <v>43586</v>
      </c>
      <c r="B639" s="30" t="s">
        <v>52</v>
      </c>
      <c r="C639" s="30" t="s">
        <v>90</v>
      </c>
      <c r="D639" s="30" t="s">
        <v>91</v>
      </c>
      <c r="E639" s="30" t="s">
        <v>28</v>
      </c>
      <c r="F639" s="30" t="s">
        <v>92</v>
      </c>
      <c r="G639" s="30" t="s">
        <v>80</v>
      </c>
      <c r="H639" s="30" t="s">
        <v>75</v>
      </c>
      <c r="I639" s="32">
        <v>5788</v>
      </c>
    </row>
    <row r="640" spans="1:9" s="33" customFormat="1" x14ac:dyDescent="0.15">
      <c r="A640" s="31">
        <v>43586</v>
      </c>
      <c r="B640" s="30" t="s">
        <v>52</v>
      </c>
      <c r="C640" s="30" t="s">
        <v>90</v>
      </c>
      <c r="D640" s="30" t="s">
        <v>91</v>
      </c>
      <c r="E640" s="30" t="s">
        <v>28</v>
      </c>
      <c r="F640" s="30" t="s">
        <v>92</v>
      </c>
      <c r="G640" s="30" t="s">
        <v>71</v>
      </c>
      <c r="H640" s="30" t="s">
        <v>64</v>
      </c>
      <c r="I640" s="32">
        <v>1663</v>
      </c>
    </row>
    <row r="641" spans="1:9" s="33" customFormat="1" x14ac:dyDescent="0.15">
      <c r="A641" s="31">
        <v>43586</v>
      </c>
      <c r="B641" s="30" t="s">
        <v>52</v>
      </c>
      <c r="C641" s="30" t="s">
        <v>90</v>
      </c>
      <c r="D641" s="30" t="s">
        <v>91</v>
      </c>
      <c r="E641" s="30" t="s">
        <v>28</v>
      </c>
      <c r="F641" s="30" t="s">
        <v>92</v>
      </c>
      <c r="G641" s="30" t="s">
        <v>84</v>
      </c>
      <c r="H641" s="30" t="s">
        <v>79</v>
      </c>
      <c r="I641" s="32">
        <v>2179</v>
      </c>
    </row>
    <row r="642" spans="1:9" s="33" customFormat="1" x14ac:dyDescent="0.15">
      <c r="A642" s="31">
        <v>43586</v>
      </c>
      <c r="B642" s="30" t="s">
        <v>62</v>
      </c>
      <c r="C642" s="30" t="s">
        <v>90</v>
      </c>
      <c r="D642" s="30" t="s">
        <v>91</v>
      </c>
      <c r="E642" s="30" t="s">
        <v>28</v>
      </c>
      <c r="F642" s="30" t="s">
        <v>92</v>
      </c>
      <c r="G642" s="30" t="s">
        <v>83</v>
      </c>
      <c r="H642" s="30" t="s">
        <v>64</v>
      </c>
      <c r="I642" s="32">
        <v>3918</v>
      </c>
    </row>
    <row r="643" spans="1:9" s="33" customFormat="1" x14ac:dyDescent="0.15">
      <c r="A643" s="31">
        <v>43586</v>
      </c>
      <c r="B643" s="30" t="s">
        <v>52</v>
      </c>
      <c r="C643" s="30" t="s">
        <v>90</v>
      </c>
      <c r="D643" s="30" t="s">
        <v>91</v>
      </c>
      <c r="E643" s="30" t="s">
        <v>28</v>
      </c>
      <c r="F643" s="30" t="s">
        <v>92</v>
      </c>
      <c r="G643" s="30" t="s">
        <v>82</v>
      </c>
      <c r="H643" s="30" t="s">
        <v>79</v>
      </c>
      <c r="I643" s="32">
        <v>2894</v>
      </c>
    </row>
    <row r="644" spans="1:9" s="33" customFormat="1" x14ac:dyDescent="0.15">
      <c r="A644" s="31">
        <v>43586</v>
      </c>
      <c r="B644" s="30" t="s">
        <v>52</v>
      </c>
      <c r="C644" s="30" t="s">
        <v>90</v>
      </c>
      <c r="D644" s="30" t="s">
        <v>91</v>
      </c>
      <c r="E644" s="30" t="s">
        <v>28</v>
      </c>
      <c r="F644" s="30" t="s">
        <v>92</v>
      </c>
      <c r="G644" s="30" t="s">
        <v>80</v>
      </c>
      <c r="H644" s="30" t="s">
        <v>64</v>
      </c>
      <c r="I644" s="32">
        <v>7562</v>
      </c>
    </row>
    <row r="645" spans="1:9" s="33" customFormat="1" x14ac:dyDescent="0.15">
      <c r="A645" s="31">
        <v>43617</v>
      </c>
      <c r="B645" s="30" t="s">
        <v>52</v>
      </c>
      <c r="C645" s="30" t="s">
        <v>90</v>
      </c>
      <c r="D645" s="30" t="s">
        <v>91</v>
      </c>
      <c r="E645" s="30" t="s">
        <v>28</v>
      </c>
      <c r="F645" s="30" t="s">
        <v>92</v>
      </c>
      <c r="G645" s="30" t="s">
        <v>58</v>
      </c>
      <c r="H645" s="30" t="s">
        <v>57</v>
      </c>
      <c r="I645" s="32">
        <v>5443</v>
      </c>
    </row>
    <row r="646" spans="1:9" s="33" customFormat="1" x14ac:dyDescent="0.15">
      <c r="A646" s="31">
        <v>43617</v>
      </c>
      <c r="B646" s="30" t="s">
        <v>52</v>
      </c>
      <c r="C646" s="30" t="s">
        <v>90</v>
      </c>
      <c r="D646" s="30" t="s">
        <v>91</v>
      </c>
      <c r="E646" s="30" t="s">
        <v>28</v>
      </c>
      <c r="F646" s="30" t="s">
        <v>92</v>
      </c>
      <c r="G646" s="30" t="s">
        <v>60</v>
      </c>
      <c r="H646" s="30" t="s">
        <v>64</v>
      </c>
      <c r="I646" s="32">
        <v>4105</v>
      </c>
    </row>
    <row r="647" spans="1:9" s="33" customFormat="1" x14ac:dyDescent="0.15">
      <c r="A647" s="31">
        <v>43617</v>
      </c>
      <c r="B647" s="30" t="s">
        <v>62</v>
      </c>
      <c r="C647" s="30" t="s">
        <v>90</v>
      </c>
      <c r="D647" s="30" t="s">
        <v>91</v>
      </c>
      <c r="E647" s="30" t="s">
        <v>28</v>
      </c>
      <c r="F647" s="30" t="s">
        <v>92</v>
      </c>
      <c r="G647" s="30" t="s">
        <v>63</v>
      </c>
      <c r="H647" s="30" t="s">
        <v>75</v>
      </c>
      <c r="I647" s="32">
        <v>2618</v>
      </c>
    </row>
    <row r="648" spans="1:9" s="33" customFormat="1" x14ac:dyDescent="0.15">
      <c r="A648" s="31">
        <v>43617</v>
      </c>
      <c r="B648" s="30" t="s">
        <v>52</v>
      </c>
      <c r="C648" s="30" t="s">
        <v>90</v>
      </c>
      <c r="D648" s="30" t="s">
        <v>91</v>
      </c>
      <c r="E648" s="30" t="s">
        <v>28</v>
      </c>
      <c r="F648" s="30" t="s">
        <v>92</v>
      </c>
      <c r="G648" s="30" t="s">
        <v>82</v>
      </c>
      <c r="H648" s="30" t="s">
        <v>79</v>
      </c>
      <c r="I648" s="32">
        <v>2778</v>
      </c>
    </row>
    <row r="649" spans="1:9" s="33" customFormat="1" x14ac:dyDescent="0.15">
      <c r="A649" s="31">
        <v>43617</v>
      </c>
      <c r="B649" s="30" t="s">
        <v>52</v>
      </c>
      <c r="C649" s="30" t="s">
        <v>90</v>
      </c>
      <c r="D649" s="30" t="s">
        <v>91</v>
      </c>
      <c r="E649" s="30" t="s">
        <v>28</v>
      </c>
      <c r="F649" s="30" t="s">
        <v>92</v>
      </c>
      <c r="G649" s="30" t="s">
        <v>66</v>
      </c>
      <c r="H649" s="30" t="s">
        <v>79</v>
      </c>
      <c r="I649" s="32">
        <v>5981</v>
      </c>
    </row>
    <row r="650" spans="1:9" s="33" customFormat="1" x14ac:dyDescent="0.15">
      <c r="A650" s="31">
        <v>43617</v>
      </c>
      <c r="B650" s="30" t="s">
        <v>62</v>
      </c>
      <c r="C650" s="30" t="s">
        <v>90</v>
      </c>
      <c r="D650" s="30" t="s">
        <v>91</v>
      </c>
      <c r="E650" s="30" t="s">
        <v>28</v>
      </c>
      <c r="F650" s="30" t="s">
        <v>92</v>
      </c>
      <c r="G650" s="30" t="s">
        <v>85</v>
      </c>
      <c r="H650" s="30" t="s">
        <v>79</v>
      </c>
      <c r="I650" s="32">
        <v>5952</v>
      </c>
    </row>
    <row r="651" spans="1:9" s="33" customFormat="1" x14ac:dyDescent="0.15">
      <c r="A651" s="31">
        <v>43617</v>
      </c>
      <c r="B651" s="30" t="s">
        <v>62</v>
      </c>
      <c r="C651" s="30" t="s">
        <v>90</v>
      </c>
      <c r="D651" s="30" t="s">
        <v>91</v>
      </c>
      <c r="E651" s="30" t="s">
        <v>28</v>
      </c>
      <c r="F651" s="30" t="s">
        <v>92</v>
      </c>
      <c r="G651" s="30" t="s">
        <v>69</v>
      </c>
      <c r="H651" s="30" t="s">
        <v>75</v>
      </c>
      <c r="I651" s="32">
        <v>8297</v>
      </c>
    </row>
    <row r="652" spans="1:9" s="33" customFormat="1" x14ac:dyDescent="0.15">
      <c r="A652" s="31">
        <v>43617</v>
      </c>
      <c r="B652" s="30" t="s">
        <v>52</v>
      </c>
      <c r="C652" s="30" t="s">
        <v>90</v>
      </c>
      <c r="D652" s="30" t="s">
        <v>91</v>
      </c>
      <c r="E652" s="30" t="s">
        <v>28</v>
      </c>
      <c r="F652" s="30" t="s">
        <v>92</v>
      </c>
      <c r="G652" s="30" t="s">
        <v>70</v>
      </c>
      <c r="H652" s="30" t="s">
        <v>65</v>
      </c>
      <c r="I652" s="32">
        <v>8943</v>
      </c>
    </row>
    <row r="653" spans="1:9" s="33" customFormat="1" x14ac:dyDescent="0.15">
      <c r="A653" s="31">
        <v>43617</v>
      </c>
      <c r="B653" s="30" t="s">
        <v>62</v>
      </c>
      <c r="C653" s="30" t="s">
        <v>90</v>
      </c>
      <c r="D653" s="30" t="s">
        <v>91</v>
      </c>
      <c r="E653" s="30" t="s">
        <v>28</v>
      </c>
      <c r="F653" s="30" t="s">
        <v>92</v>
      </c>
      <c r="G653" s="30" t="s">
        <v>70</v>
      </c>
      <c r="H653" s="30" t="s">
        <v>65</v>
      </c>
      <c r="I653" s="32">
        <v>4596</v>
      </c>
    </row>
    <row r="654" spans="1:9" s="33" customFormat="1" x14ac:dyDescent="0.15">
      <c r="A654" s="31">
        <v>43617</v>
      </c>
      <c r="B654" s="30" t="s">
        <v>52</v>
      </c>
      <c r="C654" s="30" t="s">
        <v>90</v>
      </c>
      <c r="D654" s="30" t="s">
        <v>91</v>
      </c>
      <c r="E654" s="30" t="s">
        <v>28</v>
      </c>
      <c r="F654" s="30" t="s">
        <v>92</v>
      </c>
      <c r="G654" s="30" t="s">
        <v>70</v>
      </c>
      <c r="H654" s="30" t="s">
        <v>65</v>
      </c>
      <c r="I654" s="32">
        <v>1105</v>
      </c>
    </row>
    <row r="655" spans="1:9" s="33" customFormat="1" x14ac:dyDescent="0.15">
      <c r="A655" s="31">
        <v>43617</v>
      </c>
      <c r="B655" s="30" t="s">
        <v>62</v>
      </c>
      <c r="C655" s="30" t="s">
        <v>90</v>
      </c>
      <c r="D655" s="30" t="s">
        <v>91</v>
      </c>
      <c r="E655" s="30" t="s">
        <v>28</v>
      </c>
      <c r="F655" s="30" t="s">
        <v>92</v>
      </c>
      <c r="G655" s="30" t="s">
        <v>73</v>
      </c>
      <c r="H655" s="30" t="s">
        <v>64</v>
      </c>
      <c r="I655" s="32">
        <v>4355</v>
      </c>
    </row>
    <row r="656" spans="1:9" s="33" customFormat="1" x14ac:dyDescent="0.15">
      <c r="A656" s="31">
        <v>43617</v>
      </c>
      <c r="B656" s="30" t="s">
        <v>62</v>
      </c>
      <c r="C656" s="30" t="s">
        <v>90</v>
      </c>
      <c r="D656" s="30" t="s">
        <v>91</v>
      </c>
      <c r="E656" s="30" t="s">
        <v>28</v>
      </c>
      <c r="F656" s="30" t="s">
        <v>92</v>
      </c>
      <c r="G656" s="30" t="s">
        <v>71</v>
      </c>
      <c r="H656" s="30" t="s">
        <v>68</v>
      </c>
      <c r="I656" s="32">
        <v>1094</v>
      </c>
    </row>
    <row r="657" spans="1:9" s="33" customFormat="1" x14ac:dyDescent="0.15">
      <c r="A657" s="31">
        <v>43617</v>
      </c>
      <c r="B657" s="30" t="s">
        <v>52</v>
      </c>
      <c r="C657" s="30" t="s">
        <v>90</v>
      </c>
      <c r="D657" s="30" t="s">
        <v>91</v>
      </c>
      <c r="E657" s="30" t="s">
        <v>28</v>
      </c>
      <c r="F657" s="30" t="s">
        <v>92</v>
      </c>
      <c r="G657" s="30" t="s">
        <v>73</v>
      </c>
      <c r="H657" s="30" t="s">
        <v>68</v>
      </c>
      <c r="I657" s="32">
        <v>7438</v>
      </c>
    </row>
    <row r="658" spans="1:9" s="33" customFormat="1" x14ac:dyDescent="0.15">
      <c r="A658" s="31">
        <v>43617</v>
      </c>
      <c r="B658" s="30" t="s">
        <v>52</v>
      </c>
      <c r="C658" s="30" t="s">
        <v>90</v>
      </c>
      <c r="D658" s="30" t="s">
        <v>91</v>
      </c>
      <c r="E658" s="30" t="s">
        <v>28</v>
      </c>
      <c r="F658" s="30" t="s">
        <v>92</v>
      </c>
      <c r="G658" s="30" t="s">
        <v>70</v>
      </c>
      <c r="H658" s="30" t="s">
        <v>79</v>
      </c>
      <c r="I658" s="32">
        <v>6815</v>
      </c>
    </row>
    <row r="659" spans="1:9" s="33" customFormat="1" x14ac:dyDescent="0.15">
      <c r="A659" s="31">
        <v>43617</v>
      </c>
      <c r="B659" s="30" t="s">
        <v>62</v>
      </c>
      <c r="C659" s="30" t="s">
        <v>90</v>
      </c>
      <c r="D659" s="30" t="s">
        <v>91</v>
      </c>
      <c r="E659" s="30" t="s">
        <v>28</v>
      </c>
      <c r="F659" s="30" t="s">
        <v>92</v>
      </c>
      <c r="G659" s="30" t="s">
        <v>58</v>
      </c>
      <c r="H659" s="30" t="s">
        <v>64</v>
      </c>
      <c r="I659" s="32">
        <v>9491</v>
      </c>
    </row>
    <row r="660" spans="1:9" s="33" customFormat="1" x14ac:dyDescent="0.15">
      <c r="A660" s="31">
        <v>43617</v>
      </c>
      <c r="B660" s="30" t="s">
        <v>62</v>
      </c>
      <c r="C660" s="30" t="s">
        <v>90</v>
      </c>
      <c r="D660" s="30" t="s">
        <v>91</v>
      </c>
      <c r="E660" s="30" t="s">
        <v>28</v>
      </c>
      <c r="F660" s="30" t="s">
        <v>92</v>
      </c>
      <c r="G660" s="30" t="s">
        <v>58</v>
      </c>
      <c r="H660" s="30" t="s">
        <v>79</v>
      </c>
      <c r="I660" s="32">
        <v>2195</v>
      </c>
    </row>
    <row r="661" spans="1:9" s="33" customFormat="1" x14ac:dyDescent="0.15">
      <c r="A661" s="31">
        <v>43617</v>
      </c>
      <c r="B661" s="30" t="s">
        <v>62</v>
      </c>
      <c r="C661" s="30" t="s">
        <v>90</v>
      </c>
      <c r="D661" s="30" t="s">
        <v>91</v>
      </c>
      <c r="E661" s="30" t="s">
        <v>28</v>
      </c>
      <c r="F661" s="30" t="s">
        <v>92</v>
      </c>
      <c r="G661" s="30" t="s">
        <v>71</v>
      </c>
      <c r="H661" s="30" t="s">
        <v>57</v>
      </c>
      <c r="I661" s="32">
        <v>9466</v>
      </c>
    </row>
    <row r="662" spans="1:9" s="33" customFormat="1" x14ac:dyDescent="0.15">
      <c r="A662" s="31">
        <v>43617</v>
      </c>
      <c r="B662" s="30" t="s">
        <v>52</v>
      </c>
      <c r="C662" s="30" t="s">
        <v>90</v>
      </c>
      <c r="D662" s="30" t="s">
        <v>91</v>
      </c>
      <c r="E662" s="30" t="s">
        <v>28</v>
      </c>
      <c r="F662" s="30" t="s">
        <v>92</v>
      </c>
      <c r="G662" s="30" t="s">
        <v>66</v>
      </c>
      <c r="H662" s="30" t="s">
        <v>59</v>
      </c>
      <c r="I662" s="32">
        <v>6175</v>
      </c>
    </row>
    <row r="663" spans="1:9" s="33" customFormat="1" x14ac:dyDescent="0.15">
      <c r="A663" s="31">
        <v>43617</v>
      </c>
      <c r="B663" s="30" t="s">
        <v>52</v>
      </c>
      <c r="C663" s="30" t="s">
        <v>90</v>
      </c>
      <c r="D663" s="30" t="s">
        <v>91</v>
      </c>
      <c r="E663" s="30" t="s">
        <v>28</v>
      </c>
      <c r="F663" s="30" t="s">
        <v>92</v>
      </c>
      <c r="G663" s="30" t="s">
        <v>76</v>
      </c>
      <c r="H663" s="30" t="s">
        <v>65</v>
      </c>
      <c r="I663" s="32">
        <v>7941</v>
      </c>
    </row>
    <row r="664" spans="1:9" s="33" customFormat="1" x14ac:dyDescent="0.15">
      <c r="A664" s="31">
        <v>43617</v>
      </c>
      <c r="B664" s="30" t="s">
        <v>52</v>
      </c>
      <c r="C664" s="30" t="s">
        <v>90</v>
      </c>
      <c r="D664" s="30" t="s">
        <v>91</v>
      </c>
      <c r="E664" s="30" t="s">
        <v>28</v>
      </c>
      <c r="F664" s="30" t="s">
        <v>92</v>
      </c>
      <c r="G664" s="30" t="s">
        <v>71</v>
      </c>
      <c r="H664" s="30" t="s">
        <v>68</v>
      </c>
      <c r="I664" s="32">
        <v>6190</v>
      </c>
    </row>
    <row r="665" spans="1:9" s="33" customFormat="1" x14ac:dyDescent="0.15">
      <c r="A665" s="31">
        <v>43617</v>
      </c>
      <c r="B665" s="30" t="s">
        <v>62</v>
      </c>
      <c r="C665" s="30" t="s">
        <v>90</v>
      </c>
      <c r="D665" s="30" t="s">
        <v>91</v>
      </c>
      <c r="E665" s="30" t="s">
        <v>28</v>
      </c>
      <c r="F665" s="30" t="s">
        <v>92</v>
      </c>
      <c r="G665" s="30" t="s">
        <v>71</v>
      </c>
      <c r="H665" s="30" t="s">
        <v>68</v>
      </c>
      <c r="I665" s="32">
        <v>6698</v>
      </c>
    </row>
    <row r="666" spans="1:9" s="33" customFormat="1" x14ac:dyDescent="0.15">
      <c r="A666" s="31">
        <v>43617</v>
      </c>
      <c r="B666" s="30" t="s">
        <v>52</v>
      </c>
      <c r="C666" s="30" t="s">
        <v>90</v>
      </c>
      <c r="D666" s="30" t="s">
        <v>91</v>
      </c>
      <c r="E666" s="30" t="s">
        <v>28</v>
      </c>
      <c r="F666" s="30" t="s">
        <v>92</v>
      </c>
      <c r="G666" s="30" t="s">
        <v>77</v>
      </c>
      <c r="H666" s="30" t="s">
        <v>57</v>
      </c>
      <c r="I666" s="32">
        <v>8785</v>
      </c>
    </row>
    <row r="667" spans="1:9" s="33" customFormat="1" x14ac:dyDescent="0.15">
      <c r="A667" s="31">
        <v>43617</v>
      </c>
      <c r="B667" s="30" t="s">
        <v>52</v>
      </c>
      <c r="C667" s="30" t="s">
        <v>90</v>
      </c>
      <c r="D667" s="30" t="s">
        <v>91</v>
      </c>
      <c r="E667" s="30" t="s">
        <v>28</v>
      </c>
      <c r="F667" s="30" t="s">
        <v>92</v>
      </c>
      <c r="G667" s="30" t="s">
        <v>78</v>
      </c>
      <c r="H667" s="30" t="s">
        <v>75</v>
      </c>
      <c r="I667" s="32">
        <v>7252</v>
      </c>
    </row>
    <row r="668" spans="1:9" s="33" customFormat="1" x14ac:dyDescent="0.15">
      <c r="A668" s="31">
        <v>43617</v>
      </c>
      <c r="B668" s="30" t="s">
        <v>62</v>
      </c>
      <c r="C668" s="30" t="s">
        <v>90</v>
      </c>
      <c r="D668" s="30" t="s">
        <v>91</v>
      </c>
      <c r="E668" s="30" t="s">
        <v>28</v>
      </c>
      <c r="F668" s="30" t="s">
        <v>92</v>
      </c>
      <c r="G668" s="30" t="s">
        <v>67</v>
      </c>
      <c r="H668" s="30" t="s">
        <v>79</v>
      </c>
      <c r="I668" s="32">
        <v>7626</v>
      </c>
    </row>
    <row r="669" spans="1:9" s="33" customFormat="1" x14ac:dyDescent="0.15">
      <c r="A669" s="31">
        <v>43617</v>
      </c>
      <c r="B669" s="30" t="s">
        <v>52</v>
      </c>
      <c r="C669" s="30" t="s">
        <v>90</v>
      </c>
      <c r="D669" s="30" t="s">
        <v>91</v>
      </c>
      <c r="E669" s="30" t="s">
        <v>28</v>
      </c>
      <c r="F669" s="30" t="s">
        <v>92</v>
      </c>
      <c r="G669" s="30" t="s">
        <v>78</v>
      </c>
      <c r="H669" s="30" t="s">
        <v>61</v>
      </c>
      <c r="I669" s="32">
        <v>3385</v>
      </c>
    </row>
    <row r="670" spans="1:9" s="33" customFormat="1" x14ac:dyDescent="0.15">
      <c r="A670" s="31">
        <v>43617</v>
      </c>
      <c r="B670" s="30" t="s">
        <v>52</v>
      </c>
      <c r="C670" s="30" t="s">
        <v>90</v>
      </c>
      <c r="D670" s="30" t="s">
        <v>91</v>
      </c>
      <c r="E670" s="30" t="s">
        <v>28</v>
      </c>
      <c r="F670" s="30" t="s">
        <v>92</v>
      </c>
      <c r="G670" s="30" t="s">
        <v>80</v>
      </c>
      <c r="H670" s="30" t="s">
        <v>64</v>
      </c>
      <c r="I670" s="32">
        <v>2384</v>
      </c>
    </row>
    <row r="671" spans="1:9" s="33" customFormat="1" x14ac:dyDescent="0.15">
      <c r="A671" s="31">
        <v>43617</v>
      </c>
      <c r="B671" s="30" t="s">
        <v>62</v>
      </c>
      <c r="C671" s="30" t="s">
        <v>90</v>
      </c>
      <c r="D671" s="30" t="s">
        <v>91</v>
      </c>
      <c r="E671" s="30" t="s">
        <v>28</v>
      </c>
      <c r="F671" s="30" t="s">
        <v>92</v>
      </c>
      <c r="G671" s="30" t="s">
        <v>81</v>
      </c>
      <c r="H671" s="30" t="s">
        <v>59</v>
      </c>
      <c r="I671" s="32">
        <v>4646</v>
      </c>
    </row>
    <row r="672" spans="1:9" s="33" customFormat="1" x14ac:dyDescent="0.15">
      <c r="A672" s="31">
        <v>43617</v>
      </c>
      <c r="B672" s="30" t="s">
        <v>62</v>
      </c>
      <c r="C672" s="30" t="s">
        <v>90</v>
      </c>
      <c r="D672" s="30" t="s">
        <v>91</v>
      </c>
      <c r="E672" s="30" t="s">
        <v>28</v>
      </c>
      <c r="F672" s="30" t="s">
        <v>92</v>
      </c>
      <c r="G672" s="30" t="s">
        <v>82</v>
      </c>
      <c r="H672" s="30" t="s">
        <v>61</v>
      </c>
      <c r="I672" s="32">
        <v>7064</v>
      </c>
    </row>
    <row r="673" spans="1:9" s="33" customFormat="1" x14ac:dyDescent="0.15">
      <c r="A673" s="31">
        <v>43617</v>
      </c>
      <c r="B673" s="30" t="s">
        <v>52</v>
      </c>
      <c r="C673" s="30" t="s">
        <v>90</v>
      </c>
      <c r="D673" s="30" t="s">
        <v>91</v>
      </c>
      <c r="E673" s="30" t="s">
        <v>28</v>
      </c>
      <c r="F673" s="30" t="s">
        <v>92</v>
      </c>
      <c r="G673" s="30" t="s">
        <v>58</v>
      </c>
      <c r="H673" s="30" t="s">
        <v>74</v>
      </c>
      <c r="I673" s="32">
        <v>3992</v>
      </c>
    </row>
    <row r="674" spans="1:9" s="33" customFormat="1" x14ac:dyDescent="0.15">
      <c r="A674" s="31">
        <v>43617</v>
      </c>
      <c r="B674" s="30" t="s">
        <v>52</v>
      </c>
      <c r="C674" s="30" t="s">
        <v>90</v>
      </c>
      <c r="D674" s="30" t="s">
        <v>91</v>
      </c>
      <c r="E674" s="30" t="s">
        <v>28</v>
      </c>
      <c r="F674" s="30" t="s">
        <v>92</v>
      </c>
      <c r="G674" s="30" t="s">
        <v>56</v>
      </c>
      <c r="H674" s="30" t="s">
        <v>68</v>
      </c>
      <c r="I674" s="32">
        <v>4400</v>
      </c>
    </row>
    <row r="675" spans="1:9" s="33" customFormat="1" x14ac:dyDescent="0.15">
      <c r="A675" s="31">
        <v>43466</v>
      </c>
      <c r="B675" s="30" t="s">
        <v>52</v>
      </c>
      <c r="C675" s="30" t="s">
        <v>93</v>
      </c>
      <c r="D675" s="30" t="s">
        <v>94</v>
      </c>
      <c r="E675" s="30" t="s">
        <v>28</v>
      </c>
      <c r="F675" s="30" t="s">
        <v>95</v>
      </c>
      <c r="G675" s="30" t="s">
        <v>56</v>
      </c>
      <c r="H675" s="30" t="s">
        <v>68</v>
      </c>
      <c r="I675" s="32">
        <v>5769</v>
      </c>
    </row>
    <row r="676" spans="1:9" s="33" customFormat="1" x14ac:dyDescent="0.15">
      <c r="A676" s="31">
        <v>43466</v>
      </c>
      <c r="B676" s="30" t="s">
        <v>62</v>
      </c>
      <c r="C676" s="30" t="s">
        <v>93</v>
      </c>
      <c r="D676" s="30" t="s">
        <v>94</v>
      </c>
      <c r="E676" s="30" t="s">
        <v>28</v>
      </c>
      <c r="F676" s="30" t="s">
        <v>95</v>
      </c>
      <c r="G676" s="30" t="s">
        <v>82</v>
      </c>
      <c r="H676" s="30" t="s">
        <v>68</v>
      </c>
      <c r="I676" s="32">
        <v>8463</v>
      </c>
    </row>
    <row r="677" spans="1:9" s="33" customFormat="1" x14ac:dyDescent="0.15">
      <c r="A677" s="31">
        <v>43466</v>
      </c>
      <c r="B677" s="30" t="s">
        <v>62</v>
      </c>
      <c r="C677" s="30" t="s">
        <v>93</v>
      </c>
      <c r="D677" s="30" t="s">
        <v>94</v>
      </c>
      <c r="E677" s="30" t="s">
        <v>28</v>
      </c>
      <c r="F677" s="30" t="s">
        <v>95</v>
      </c>
      <c r="G677" s="30" t="s">
        <v>72</v>
      </c>
      <c r="H677" s="30" t="s">
        <v>64</v>
      </c>
      <c r="I677" s="32">
        <v>5956</v>
      </c>
    </row>
    <row r="678" spans="1:9" s="33" customFormat="1" x14ac:dyDescent="0.15">
      <c r="A678" s="31">
        <v>43466</v>
      </c>
      <c r="B678" s="30" t="s">
        <v>62</v>
      </c>
      <c r="C678" s="30" t="s">
        <v>93</v>
      </c>
      <c r="D678" s="30" t="s">
        <v>94</v>
      </c>
      <c r="E678" s="30" t="s">
        <v>28</v>
      </c>
      <c r="F678" s="30" t="s">
        <v>95</v>
      </c>
      <c r="G678" s="30" t="s">
        <v>63</v>
      </c>
      <c r="H678" s="30" t="s">
        <v>64</v>
      </c>
      <c r="I678" s="32">
        <v>4958</v>
      </c>
    </row>
    <row r="679" spans="1:9" s="33" customFormat="1" x14ac:dyDescent="0.15">
      <c r="A679" s="31">
        <v>43466</v>
      </c>
      <c r="B679" s="30" t="s">
        <v>52</v>
      </c>
      <c r="C679" s="30" t="s">
        <v>93</v>
      </c>
      <c r="D679" s="30" t="s">
        <v>94</v>
      </c>
      <c r="E679" s="30" t="s">
        <v>28</v>
      </c>
      <c r="F679" s="30" t="s">
        <v>95</v>
      </c>
      <c r="G679" s="30" t="s">
        <v>58</v>
      </c>
      <c r="H679" s="30" t="s">
        <v>75</v>
      </c>
      <c r="I679" s="32">
        <v>7944</v>
      </c>
    </row>
    <row r="680" spans="1:9" s="33" customFormat="1" x14ac:dyDescent="0.15">
      <c r="A680" s="31">
        <v>43466</v>
      </c>
      <c r="B680" s="30" t="s">
        <v>52</v>
      </c>
      <c r="C680" s="30" t="s">
        <v>93</v>
      </c>
      <c r="D680" s="30" t="s">
        <v>94</v>
      </c>
      <c r="E680" s="30" t="s">
        <v>28</v>
      </c>
      <c r="F680" s="30" t="s">
        <v>95</v>
      </c>
      <c r="G680" s="30" t="s">
        <v>78</v>
      </c>
      <c r="H680" s="30" t="s">
        <v>65</v>
      </c>
      <c r="I680" s="32">
        <v>3775</v>
      </c>
    </row>
    <row r="681" spans="1:9" s="33" customFormat="1" x14ac:dyDescent="0.15">
      <c r="A681" s="31">
        <v>43466</v>
      </c>
      <c r="B681" s="30" t="s">
        <v>62</v>
      </c>
      <c r="C681" s="30" t="s">
        <v>93</v>
      </c>
      <c r="D681" s="30" t="s">
        <v>94</v>
      </c>
      <c r="E681" s="30" t="s">
        <v>28</v>
      </c>
      <c r="F681" s="30" t="s">
        <v>95</v>
      </c>
      <c r="G681" s="30" t="s">
        <v>67</v>
      </c>
      <c r="H681" s="30" t="s">
        <v>64</v>
      </c>
      <c r="I681" s="32">
        <v>7164</v>
      </c>
    </row>
    <row r="682" spans="1:9" s="33" customFormat="1" x14ac:dyDescent="0.15">
      <c r="A682" s="31">
        <v>43466</v>
      </c>
      <c r="B682" s="30" t="s">
        <v>62</v>
      </c>
      <c r="C682" s="30" t="s">
        <v>93</v>
      </c>
      <c r="D682" s="30" t="s">
        <v>94</v>
      </c>
      <c r="E682" s="30" t="s">
        <v>28</v>
      </c>
      <c r="F682" s="30" t="s">
        <v>95</v>
      </c>
      <c r="G682" s="30" t="s">
        <v>69</v>
      </c>
      <c r="H682" s="30" t="s">
        <v>61</v>
      </c>
      <c r="I682" s="32">
        <v>5178</v>
      </c>
    </row>
    <row r="683" spans="1:9" s="33" customFormat="1" x14ac:dyDescent="0.15">
      <c r="A683" s="31">
        <v>43466</v>
      </c>
      <c r="B683" s="30" t="s">
        <v>52</v>
      </c>
      <c r="C683" s="30" t="s">
        <v>93</v>
      </c>
      <c r="D683" s="30" t="s">
        <v>94</v>
      </c>
      <c r="E683" s="30" t="s">
        <v>28</v>
      </c>
      <c r="F683" s="30" t="s">
        <v>95</v>
      </c>
      <c r="G683" s="30" t="s">
        <v>70</v>
      </c>
      <c r="H683" s="30" t="s">
        <v>68</v>
      </c>
      <c r="I683" s="32">
        <v>5782</v>
      </c>
    </row>
    <row r="684" spans="1:9" s="33" customFormat="1" x14ac:dyDescent="0.15">
      <c r="A684" s="31">
        <v>43466</v>
      </c>
      <c r="B684" s="30" t="s">
        <v>62</v>
      </c>
      <c r="C684" s="30" t="s">
        <v>93</v>
      </c>
      <c r="D684" s="30" t="s">
        <v>94</v>
      </c>
      <c r="E684" s="30" t="s">
        <v>28</v>
      </c>
      <c r="F684" s="30" t="s">
        <v>95</v>
      </c>
      <c r="G684" s="30" t="s">
        <v>71</v>
      </c>
      <c r="H684" s="30" t="s">
        <v>64</v>
      </c>
      <c r="I684" s="32">
        <v>8002</v>
      </c>
    </row>
    <row r="685" spans="1:9" s="33" customFormat="1" x14ac:dyDescent="0.15">
      <c r="A685" s="31">
        <v>43466</v>
      </c>
      <c r="B685" s="30" t="s">
        <v>62</v>
      </c>
      <c r="C685" s="30" t="s">
        <v>93</v>
      </c>
      <c r="D685" s="30" t="s">
        <v>94</v>
      </c>
      <c r="E685" s="30" t="s">
        <v>28</v>
      </c>
      <c r="F685" s="30" t="s">
        <v>95</v>
      </c>
      <c r="G685" s="30" t="s">
        <v>73</v>
      </c>
      <c r="H685" s="30" t="s">
        <v>65</v>
      </c>
      <c r="I685" s="32">
        <v>5824</v>
      </c>
    </row>
    <row r="686" spans="1:9" s="33" customFormat="1" x14ac:dyDescent="0.15">
      <c r="A686" s="31">
        <v>43466</v>
      </c>
      <c r="B686" s="30" t="s">
        <v>62</v>
      </c>
      <c r="C686" s="30" t="s">
        <v>93</v>
      </c>
      <c r="D686" s="30" t="s">
        <v>94</v>
      </c>
      <c r="E686" s="30" t="s">
        <v>28</v>
      </c>
      <c r="F686" s="30" t="s">
        <v>95</v>
      </c>
      <c r="G686" s="30" t="s">
        <v>85</v>
      </c>
      <c r="H686" s="30" t="s">
        <v>75</v>
      </c>
      <c r="I686" s="32">
        <v>4905</v>
      </c>
    </row>
    <row r="687" spans="1:9" s="33" customFormat="1" x14ac:dyDescent="0.15">
      <c r="A687" s="31">
        <v>43466</v>
      </c>
      <c r="B687" s="30" t="s">
        <v>62</v>
      </c>
      <c r="C687" s="30" t="s">
        <v>93</v>
      </c>
      <c r="D687" s="30" t="s">
        <v>94</v>
      </c>
      <c r="E687" s="30" t="s">
        <v>28</v>
      </c>
      <c r="F687" s="30" t="s">
        <v>95</v>
      </c>
      <c r="G687" s="30" t="s">
        <v>69</v>
      </c>
      <c r="H687" s="30" t="s">
        <v>79</v>
      </c>
      <c r="I687" s="32">
        <v>9615</v>
      </c>
    </row>
    <row r="688" spans="1:9" s="33" customFormat="1" x14ac:dyDescent="0.15">
      <c r="A688" s="31">
        <v>43466</v>
      </c>
      <c r="B688" s="30" t="s">
        <v>52</v>
      </c>
      <c r="C688" s="30" t="s">
        <v>93</v>
      </c>
      <c r="D688" s="30" t="s">
        <v>94</v>
      </c>
      <c r="E688" s="30" t="s">
        <v>28</v>
      </c>
      <c r="F688" s="30" t="s">
        <v>95</v>
      </c>
      <c r="G688" s="30" t="s">
        <v>70</v>
      </c>
      <c r="H688" s="30" t="s">
        <v>59</v>
      </c>
      <c r="I688" s="32">
        <v>3587</v>
      </c>
    </row>
    <row r="689" spans="1:9" s="33" customFormat="1" x14ac:dyDescent="0.15">
      <c r="A689" s="31">
        <v>43466</v>
      </c>
      <c r="B689" s="30" t="s">
        <v>62</v>
      </c>
      <c r="C689" s="30" t="s">
        <v>93</v>
      </c>
      <c r="D689" s="30" t="s">
        <v>94</v>
      </c>
      <c r="E689" s="30" t="s">
        <v>28</v>
      </c>
      <c r="F689" s="30" t="s">
        <v>95</v>
      </c>
      <c r="G689" s="30" t="s">
        <v>66</v>
      </c>
      <c r="H689" s="30" t="s">
        <v>68</v>
      </c>
      <c r="I689" s="32">
        <v>2037</v>
      </c>
    </row>
    <row r="690" spans="1:9" s="33" customFormat="1" x14ac:dyDescent="0.15">
      <c r="A690" s="31">
        <v>43466</v>
      </c>
      <c r="B690" s="30" t="s">
        <v>62</v>
      </c>
      <c r="C690" s="30" t="s">
        <v>93</v>
      </c>
      <c r="D690" s="30" t="s">
        <v>94</v>
      </c>
      <c r="E690" s="30" t="s">
        <v>28</v>
      </c>
      <c r="F690" s="30" t="s">
        <v>95</v>
      </c>
      <c r="G690" s="30" t="s">
        <v>56</v>
      </c>
      <c r="H690" s="30" t="s">
        <v>65</v>
      </c>
      <c r="I690" s="32">
        <v>1714</v>
      </c>
    </row>
    <row r="691" spans="1:9" s="33" customFormat="1" x14ac:dyDescent="0.15">
      <c r="A691" s="31">
        <v>43466</v>
      </c>
      <c r="B691" s="30" t="s">
        <v>62</v>
      </c>
      <c r="C691" s="30" t="s">
        <v>93</v>
      </c>
      <c r="D691" s="30" t="s">
        <v>94</v>
      </c>
      <c r="E691" s="30" t="s">
        <v>28</v>
      </c>
      <c r="F691" s="30" t="s">
        <v>95</v>
      </c>
      <c r="G691" s="30" t="s">
        <v>67</v>
      </c>
      <c r="H691" s="30" t="s">
        <v>68</v>
      </c>
      <c r="I691" s="32">
        <v>3821</v>
      </c>
    </row>
    <row r="692" spans="1:9" s="33" customFormat="1" x14ac:dyDescent="0.15">
      <c r="A692" s="31">
        <v>43466</v>
      </c>
      <c r="B692" s="30" t="s">
        <v>52</v>
      </c>
      <c r="C692" s="30" t="s">
        <v>93</v>
      </c>
      <c r="D692" s="30" t="s">
        <v>94</v>
      </c>
      <c r="E692" s="30" t="s">
        <v>28</v>
      </c>
      <c r="F692" s="30" t="s">
        <v>95</v>
      </c>
      <c r="G692" s="30" t="s">
        <v>66</v>
      </c>
      <c r="H692" s="30" t="s">
        <v>68</v>
      </c>
      <c r="I692" s="32">
        <v>1573</v>
      </c>
    </row>
    <row r="693" spans="1:9" s="33" customFormat="1" x14ac:dyDescent="0.15">
      <c r="A693" s="31">
        <v>43466</v>
      </c>
      <c r="B693" s="30" t="s">
        <v>62</v>
      </c>
      <c r="C693" s="30" t="s">
        <v>93</v>
      </c>
      <c r="D693" s="30" t="s">
        <v>94</v>
      </c>
      <c r="E693" s="30" t="s">
        <v>28</v>
      </c>
      <c r="F693" s="30" t="s">
        <v>95</v>
      </c>
      <c r="G693" s="30" t="s">
        <v>69</v>
      </c>
      <c r="H693" s="30" t="s">
        <v>59</v>
      </c>
      <c r="I693" s="32">
        <v>6003</v>
      </c>
    </row>
    <row r="694" spans="1:9" s="33" customFormat="1" x14ac:dyDescent="0.15">
      <c r="A694" s="31">
        <v>43466</v>
      </c>
      <c r="B694" s="30" t="s">
        <v>62</v>
      </c>
      <c r="C694" s="30" t="s">
        <v>93</v>
      </c>
      <c r="D694" s="30" t="s">
        <v>94</v>
      </c>
      <c r="E694" s="30" t="s">
        <v>28</v>
      </c>
      <c r="F694" s="30" t="s">
        <v>95</v>
      </c>
      <c r="G694" s="30" t="s">
        <v>83</v>
      </c>
      <c r="H694" s="30" t="s">
        <v>61</v>
      </c>
      <c r="I694" s="32">
        <v>5543</v>
      </c>
    </row>
    <row r="695" spans="1:9" s="33" customFormat="1" x14ac:dyDescent="0.15">
      <c r="A695" s="31">
        <v>43466</v>
      </c>
      <c r="B695" s="30" t="s">
        <v>52</v>
      </c>
      <c r="C695" s="30" t="s">
        <v>93</v>
      </c>
      <c r="D695" s="30" t="s">
        <v>94</v>
      </c>
      <c r="E695" s="30" t="s">
        <v>28</v>
      </c>
      <c r="F695" s="30" t="s">
        <v>95</v>
      </c>
      <c r="G695" s="30" t="s">
        <v>71</v>
      </c>
      <c r="H695" s="30" t="s">
        <v>61</v>
      </c>
      <c r="I695" s="32">
        <v>3551</v>
      </c>
    </row>
    <row r="696" spans="1:9" s="33" customFormat="1" x14ac:dyDescent="0.15">
      <c r="A696" s="31">
        <v>43466</v>
      </c>
      <c r="B696" s="30" t="s">
        <v>62</v>
      </c>
      <c r="C696" s="30" t="s">
        <v>93</v>
      </c>
      <c r="D696" s="30" t="s">
        <v>94</v>
      </c>
      <c r="E696" s="30" t="s">
        <v>28</v>
      </c>
      <c r="F696" s="30" t="s">
        <v>95</v>
      </c>
      <c r="G696" s="30" t="s">
        <v>86</v>
      </c>
      <c r="H696" s="30" t="s">
        <v>64</v>
      </c>
      <c r="I696" s="32">
        <v>3900</v>
      </c>
    </row>
    <row r="697" spans="1:9" s="33" customFormat="1" x14ac:dyDescent="0.15">
      <c r="A697" s="31">
        <v>43466</v>
      </c>
      <c r="B697" s="30" t="s">
        <v>62</v>
      </c>
      <c r="C697" s="30" t="s">
        <v>93</v>
      </c>
      <c r="D697" s="30" t="s">
        <v>94</v>
      </c>
      <c r="E697" s="30" t="s">
        <v>28</v>
      </c>
      <c r="F697" s="30" t="s">
        <v>95</v>
      </c>
      <c r="G697" s="30" t="s">
        <v>80</v>
      </c>
      <c r="H697" s="30" t="s">
        <v>59</v>
      </c>
      <c r="I697" s="32">
        <v>1588</v>
      </c>
    </row>
    <row r="698" spans="1:9" s="33" customFormat="1" x14ac:dyDescent="0.15">
      <c r="A698" s="31">
        <v>43466</v>
      </c>
      <c r="B698" s="30" t="s">
        <v>52</v>
      </c>
      <c r="C698" s="30" t="s">
        <v>93</v>
      </c>
      <c r="D698" s="30" t="s">
        <v>94</v>
      </c>
      <c r="E698" s="30" t="s">
        <v>28</v>
      </c>
      <c r="F698" s="30" t="s">
        <v>95</v>
      </c>
      <c r="G698" s="30" t="s">
        <v>78</v>
      </c>
      <c r="H698" s="30" t="s">
        <v>75</v>
      </c>
      <c r="I698" s="32">
        <v>3337</v>
      </c>
    </row>
    <row r="699" spans="1:9" s="33" customFormat="1" x14ac:dyDescent="0.15">
      <c r="A699" s="31">
        <v>43466</v>
      </c>
      <c r="B699" s="30" t="s">
        <v>62</v>
      </c>
      <c r="C699" s="30" t="s">
        <v>93</v>
      </c>
      <c r="D699" s="30" t="s">
        <v>94</v>
      </c>
      <c r="E699" s="30" t="s">
        <v>28</v>
      </c>
      <c r="F699" s="30" t="s">
        <v>95</v>
      </c>
      <c r="G699" s="30" t="s">
        <v>67</v>
      </c>
      <c r="H699" s="30" t="s">
        <v>79</v>
      </c>
      <c r="I699" s="32">
        <v>2417</v>
      </c>
    </row>
    <row r="700" spans="1:9" s="33" customFormat="1" x14ac:dyDescent="0.15">
      <c r="A700" s="31">
        <v>43466</v>
      </c>
      <c r="B700" s="30" t="s">
        <v>52</v>
      </c>
      <c r="C700" s="30" t="s">
        <v>93</v>
      </c>
      <c r="D700" s="30" t="s">
        <v>94</v>
      </c>
      <c r="E700" s="30" t="s">
        <v>28</v>
      </c>
      <c r="F700" s="30" t="s">
        <v>95</v>
      </c>
      <c r="G700" s="30" t="s">
        <v>78</v>
      </c>
      <c r="H700" s="30" t="s">
        <v>61</v>
      </c>
      <c r="I700" s="32">
        <v>8668</v>
      </c>
    </row>
    <row r="701" spans="1:9" s="33" customFormat="1" x14ac:dyDescent="0.15">
      <c r="A701" s="31">
        <v>43466</v>
      </c>
      <c r="B701" s="30" t="s">
        <v>52</v>
      </c>
      <c r="C701" s="30" t="s">
        <v>93</v>
      </c>
      <c r="D701" s="30" t="s">
        <v>94</v>
      </c>
      <c r="E701" s="30" t="s">
        <v>28</v>
      </c>
      <c r="F701" s="30" t="s">
        <v>95</v>
      </c>
      <c r="G701" s="30" t="s">
        <v>80</v>
      </c>
      <c r="H701" s="30" t="s">
        <v>79</v>
      </c>
      <c r="I701" s="32">
        <v>9383</v>
      </c>
    </row>
    <row r="702" spans="1:9" s="33" customFormat="1" x14ac:dyDescent="0.15">
      <c r="A702" s="31">
        <v>43466</v>
      </c>
      <c r="B702" s="30" t="s">
        <v>62</v>
      </c>
      <c r="C702" s="30" t="s">
        <v>93</v>
      </c>
      <c r="D702" s="30" t="s">
        <v>94</v>
      </c>
      <c r="E702" s="30" t="s">
        <v>28</v>
      </c>
      <c r="F702" s="30" t="s">
        <v>95</v>
      </c>
      <c r="G702" s="30" t="s">
        <v>81</v>
      </c>
      <c r="H702" s="30" t="s">
        <v>65</v>
      </c>
      <c r="I702" s="32">
        <v>3547</v>
      </c>
    </row>
    <row r="703" spans="1:9" s="33" customFormat="1" x14ac:dyDescent="0.15">
      <c r="A703" s="31">
        <v>43466</v>
      </c>
      <c r="B703" s="30" t="s">
        <v>62</v>
      </c>
      <c r="C703" s="30" t="s">
        <v>93</v>
      </c>
      <c r="D703" s="30" t="s">
        <v>94</v>
      </c>
      <c r="E703" s="30" t="s">
        <v>28</v>
      </c>
      <c r="F703" s="30" t="s">
        <v>95</v>
      </c>
      <c r="G703" s="30" t="s">
        <v>84</v>
      </c>
      <c r="H703" s="30" t="s">
        <v>65</v>
      </c>
      <c r="I703" s="32">
        <v>9501</v>
      </c>
    </row>
    <row r="704" spans="1:9" s="33" customFormat="1" x14ac:dyDescent="0.15">
      <c r="A704" s="31">
        <v>43466</v>
      </c>
      <c r="B704" s="30" t="s">
        <v>52</v>
      </c>
      <c r="C704" s="30" t="s">
        <v>93</v>
      </c>
      <c r="D704" s="30" t="s">
        <v>94</v>
      </c>
      <c r="E704" s="30" t="s">
        <v>28</v>
      </c>
      <c r="F704" s="30" t="s">
        <v>95</v>
      </c>
      <c r="G704" s="30" t="s">
        <v>58</v>
      </c>
      <c r="H704" s="30" t="s">
        <v>61</v>
      </c>
      <c r="I704" s="32">
        <v>3088</v>
      </c>
    </row>
    <row r="705" spans="1:9" s="33" customFormat="1" x14ac:dyDescent="0.15">
      <c r="A705" s="31">
        <v>43466</v>
      </c>
      <c r="B705" s="30" t="s">
        <v>52</v>
      </c>
      <c r="C705" s="30" t="s">
        <v>93</v>
      </c>
      <c r="D705" s="30" t="s">
        <v>94</v>
      </c>
      <c r="E705" s="30" t="s">
        <v>28</v>
      </c>
      <c r="F705" s="30" t="s">
        <v>95</v>
      </c>
      <c r="G705" s="30" t="s">
        <v>56</v>
      </c>
      <c r="H705" s="30" t="s">
        <v>59</v>
      </c>
      <c r="I705" s="32">
        <v>9051</v>
      </c>
    </row>
    <row r="706" spans="1:9" s="33" customFormat="1" x14ac:dyDescent="0.15">
      <c r="A706" s="31">
        <v>43466</v>
      </c>
      <c r="B706" s="30" t="s">
        <v>62</v>
      </c>
      <c r="C706" s="30" t="s">
        <v>93</v>
      </c>
      <c r="D706" s="30" t="s">
        <v>94</v>
      </c>
      <c r="E706" s="30" t="s">
        <v>28</v>
      </c>
      <c r="F706" s="30" t="s">
        <v>95</v>
      </c>
      <c r="G706" s="30" t="s">
        <v>82</v>
      </c>
      <c r="H706" s="30" t="s">
        <v>75</v>
      </c>
      <c r="I706" s="32">
        <v>7853</v>
      </c>
    </row>
    <row r="707" spans="1:9" s="33" customFormat="1" x14ac:dyDescent="0.15">
      <c r="A707" s="31">
        <v>43466</v>
      </c>
      <c r="B707" s="30" t="s">
        <v>62</v>
      </c>
      <c r="C707" s="30" t="s">
        <v>93</v>
      </c>
      <c r="D707" s="30" t="s">
        <v>94</v>
      </c>
      <c r="E707" s="30" t="s">
        <v>28</v>
      </c>
      <c r="F707" s="30" t="s">
        <v>95</v>
      </c>
      <c r="G707" s="30" t="s">
        <v>63</v>
      </c>
      <c r="H707" s="30" t="s">
        <v>64</v>
      </c>
      <c r="I707" s="32">
        <v>6472</v>
      </c>
    </row>
    <row r="708" spans="1:9" s="33" customFormat="1" x14ac:dyDescent="0.15">
      <c r="A708" s="31">
        <v>43466</v>
      </c>
      <c r="B708" s="30" t="s">
        <v>62</v>
      </c>
      <c r="C708" s="30" t="s">
        <v>93</v>
      </c>
      <c r="D708" s="30" t="s">
        <v>94</v>
      </c>
      <c r="E708" s="30" t="s">
        <v>28</v>
      </c>
      <c r="F708" s="30" t="s">
        <v>95</v>
      </c>
      <c r="G708" s="30" t="s">
        <v>77</v>
      </c>
      <c r="H708" s="30" t="s">
        <v>75</v>
      </c>
      <c r="I708" s="32">
        <v>1882</v>
      </c>
    </row>
    <row r="709" spans="1:9" s="33" customFormat="1" x14ac:dyDescent="0.15">
      <c r="A709" s="31">
        <v>43466</v>
      </c>
      <c r="B709" s="30" t="s">
        <v>52</v>
      </c>
      <c r="C709" s="30" t="s">
        <v>93</v>
      </c>
      <c r="D709" s="30" t="s">
        <v>94</v>
      </c>
      <c r="E709" s="30" t="s">
        <v>28</v>
      </c>
      <c r="F709" s="30" t="s">
        <v>95</v>
      </c>
      <c r="G709" s="30" t="s">
        <v>56</v>
      </c>
      <c r="H709" s="30" t="s">
        <v>59</v>
      </c>
      <c r="I709" s="32">
        <v>3880</v>
      </c>
    </row>
    <row r="710" spans="1:9" s="33" customFormat="1" x14ac:dyDescent="0.15">
      <c r="A710" s="31">
        <v>43466</v>
      </c>
      <c r="B710" s="30" t="s">
        <v>52</v>
      </c>
      <c r="C710" s="30" t="s">
        <v>93</v>
      </c>
      <c r="D710" s="30" t="s">
        <v>94</v>
      </c>
      <c r="E710" s="30" t="s">
        <v>28</v>
      </c>
      <c r="F710" s="30" t="s">
        <v>95</v>
      </c>
      <c r="G710" s="30" t="s">
        <v>84</v>
      </c>
      <c r="H710" s="30" t="s">
        <v>61</v>
      </c>
      <c r="I710" s="32">
        <v>1034</v>
      </c>
    </row>
    <row r="711" spans="1:9" s="33" customFormat="1" x14ac:dyDescent="0.15">
      <c r="A711" s="31">
        <v>43466</v>
      </c>
      <c r="B711" s="30" t="s">
        <v>62</v>
      </c>
      <c r="C711" s="30" t="s">
        <v>93</v>
      </c>
      <c r="D711" s="30" t="s">
        <v>94</v>
      </c>
      <c r="E711" s="30" t="s">
        <v>28</v>
      </c>
      <c r="F711" s="30" t="s">
        <v>95</v>
      </c>
      <c r="G711" s="30" t="s">
        <v>83</v>
      </c>
      <c r="H711" s="30" t="s">
        <v>57</v>
      </c>
      <c r="I711" s="32">
        <v>1051</v>
      </c>
    </row>
    <row r="712" spans="1:9" s="33" customFormat="1" x14ac:dyDescent="0.15">
      <c r="A712" s="31">
        <v>43466</v>
      </c>
      <c r="B712" s="30" t="s">
        <v>62</v>
      </c>
      <c r="C712" s="30" t="s">
        <v>93</v>
      </c>
      <c r="D712" s="30" t="s">
        <v>94</v>
      </c>
      <c r="E712" s="30" t="s">
        <v>28</v>
      </c>
      <c r="F712" s="30" t="s">
        <v>95</v>
      </c>
      <c r="G712" s="30" t="s">
        <v>84</v>
      </c>
      <c r="H712" s="30" t="s">
        <v>68</v>
      </c>
      <c r="I712" s="32">
        <v>6468</v>
      </c>
    </row>
    <row r="713" spans="1:9" s="33" customFormat="1" x14ac:dyDescent="0.15">
      <c r="A713" s="31">
        <v>43497</v>
      </c>
      <c r="B713" s="30" t="s">
        <v>52</v>
      </c>
      <c r="C713" s="30" t="s">
        <v>93</v>
      </c>
      <c r="D713" s="30" t="s">
        <v>94</v>
      </c>
      <c r="E713" s="30" t="s">
        <v>28</v>
      </c>
      <c r="F713" s="30" t="s">
        <v>95</v>
      </c>
      <c r="G713" s="30" t="s">
        <v>56</v>
      </c>
      <c r="H713" s="30" t="s">
        <v>79</v>
      </c>
      <c r="I713" s="32">
        <v>1310</v>
      </c>
    </row>
    <row r="714" spans="1:9" s="33" customFormat="1" x14ac:dyDescent="0.15">
      <c r="A714" s="31">
        <v>43497</v>
      </c>
      <c r="B714" s="30" t="s">
        <v>62</v>
      </c>
      <c r="C714" s="30" t="s">
        <v>93</v>
      </c>
      <c r="D714" s="30" t="s">
        <v>94</v>
      </c>
      <c r="E714" s="30" t="s">
        <v>28</v>
      </c>
      <c r="F714" s="30" t="s">
        <v>95</v>
      </c>
      <c r="G714" s="30" t="s">
        <v>82</v>
      </c>
      <c r="H714" s="30" t="s">
        <v>64</v>
      </c>
      <c r="I714" s="32">
        <v>3422</v>
      </c>
    </row>
    <row r="715" spans="1:9" s="33" customFormat="1" x14ac:dyDescent="0.15">
      <c r="A715" s="31">
        <v>43497</v>
      </c>
      <c r="B715" s="30" t="s">
        <v>62</v>
      </c>
      <c r="C715" s="30" t="s">
        <v>93</v>
      </c>
      <c r="D715" s="30" t="s">
        <v>94</v>
      </c>
      <c r="E715" s="30" t="s">
        <v>28</v>
      </c>
      <c r="F715" s="30" t="s">
        <v>95</v>
      </c>
      <c r="G715" s="30" t="s">
        <v>72</v>
      </c>
      <c r="H715" s="30" t="s">
        <v>59</v>
      </c>
      <c r="I715" s="32">
        <v>7526</v>
      </c>
    </row>
    <row r="716" spans="1:9" s="33" customFormat="1" x14ac:dyDescent="0.15">
      <c r="A716" s="31">
        <v>43497</v>
      </c>
      <c r="B716" s="30" t="s">
        <v>62</v>
      </c>
      <c r="C716" s="30" t="s">
        <v>93</v>
      </c>
      <c r="D716" s="30" t="s">
        <v>94</v>
      </c>
      <c r="E716" s="30" t="s">
        <v>28</v>
      </c>
      <c r="F716" s="30" t="s">
        <v>95</v>
      </c>
      <c r="G716" s="30" t="s">
        <v>63</v>
      </c>
      <c r="H716" s="30" t="s">
        <v>79</v>
      </c>
      <c r="I716" s="32">
        <v>9298</v>
      </c>
    </row>
    <row r="717" spans="1:9" s="33" customFormat="1" x14ac:dyDescent="0.15">
      <c r="A717" s="31">
        <v>43497</v>
      </c>
      <c r="B717" s="30" t="s">
        <v>52</v>
      </c>
      <c r="C717" s="30" t="s">
        <v>93</v>
      </c>
      <c r="D717" s="30" t="s">
        <v>94</v>
      </c>
      <c r="E717" s="30" t="s">
        <v>28</v>
      </c>
      <c r="F717" s="30" t="s">
        <v>95</v>
      </c>
      <c r="G717" s="30" t="s">
        <v>58</v>
      </c>
      <c r="H717" s="30" t="s">
        <v>65</v>
      </c>
      <c r="I717" s="32">
        <v>9236</v>
      </c>
    </row>
    <row r="718" spans="1:9" s="33" customFormat="1" x14ac:dyDescent="0.15">
      <c r="A718" s="31">
        <v>43497</v>
      </c>
      <c r="B718" s="30" t="s">
        <v>52</v>
      </c>
      <c r="C718" s="30" t="s">
        <v>93</v>
      </c>
      <c r="D718" s="30" t="s">
        <v>94</v>
      </c>
      <c r="E718" s="30" t="s">
        <v>28</v>
      </c>
      <c r="F718" s="30" t="s">
        <v>95</v>
      </c>
      <c r="G718" s="30" t="s">
        <v>78</v>
      </c>
      <c r="H718" s="30" t="s">
        <v>65</v>
      </c>
      <c r="I718" s="32">
        <v>5687</v>
      </c>
    </row>
    <row r="719" spans="1:9" s="33" customFormat="1" x14ac:dyDescent="0.15">
      <c r="A719" s="31">
        <v>43497</v>
      </c>
      <c r="B719" s="30" t="s">
        <v>62</v>
      </c>
      <c r="C719" s="30" t="s">
        <v>93</v>
      </c>
      <c r="D719" s="30" t="s">
        <v>94</v>
      </c>
      <c r="E719" s="30" t="s">
        <v>28</v>
      </c>
      <c r="F719" s="30" t="s">
        <v>95</v>
      </c>
      <c r="G719" s="30" t="s">
        <v>67</v>
      </c>
      <c r="H719" s="30" t="s">
        <v>75</v>
      </c>
      <c r="I719" s="32">
        <v>2841</v>
      </c>
    </row>
    <row r="720" spans="1:9" s="33" customFormat="1" x14ac:dyDescent="0.15">
      <c r="A720" s="31">
        <v>43497</v>
      </c>
      <c r="B720" s="30" t="s">
        <v>62</v>
      </c>
      <c r="C720" s="30" t="s">
        <v>93</v>
      </c>
      <c r="D720" s="30" t="s">
        <v>94</v>
      </c>
      <c r="E720" s="30" t="s">
        <v>28</v>
      </c>
      <c r="F720" s="30" t="s">
        <v>95</v>
      </c>
      <c r="G720" s="30" t="s">
        <v>69</v>
      </c>
      <c r="H720" s="30" t="s">
        <v>57</v>
      </c>
      <c r="I720" s="32">
        <v>3712</v>
      </c>
    </row>
    <row r="721" spans="1:9" s="33" customFormat="1" x14ac:dyDescent="0.15">
      <c r="A721" s="31">
        <v>43497</v>
      </c>
      <c r="B721" s="30" t="s">
        <v>52</v>
      </c>
      <c r="C721" s="30" t="s">
        <v>93</v>
      </c>
      <c r="D721" s="30" t="s">
        <v>94</v>
      </c>
      <c r="E721" s="30" t="s">
        <v>28</v>
      </c>
      <c r="F721" s="30" t="s">
        <v>95</v>
      </c>
      <c r="G721" s="30" t="s">
        <v>70</v>
      </c>
      <c r="H721" s="30" t="s">
        <v>64</v>
      </c>
      <c r="I721" s="32">
        <v>1675</v>
      </c>
    </row>
    <row r="722" spans="1:9" s="33" customFormat="1" x14ac:dyDescent="0.15">
      <c r="A722" s="31">
        <v>43497</v>
      </c>
      <c r="B722" s="30" t="s">
        <v>62</v>
      </c>
      <c r="C722" s="30" t="s">
        <v>93</v>
      </c>
      <c r="D722" s="30" t="s">
        <v>94</v>
      </c>
      <c r="E722" s="30" t="s">
        <v>28</v>
      </c>
      <c r="F722" s="30" t="s">
        <v>95</v>
      </c>
      <c r="G722" s="30" t="s">
        <v>71</v>
      </c>
      <c r="H722" s="30" t="s">
        <v>64</v>
      </c>
      <c r="I722" s="32">
        <v>8966</v>
      </c>
    </row>
    <row r="723" spans="1:9" s="33" customFormat="1" x14ac:dyDescent="0.15">
      <c r="A723" s="31">
        <v>43497</v>
      </c>
      <c r="B723" s="30" t="s">
        <v>62</v>
      </c>
      <c r="C723" s="30" t="s">
        <v>93</v>
      </c>
      <c r="D723" s="30" t="s">
        <v>94</v>
      </c>
      <c r="E723" s="30" t="s">
        <v>28</v>
      </c>
      <c r="F723" s="30" t="s">
        <v>95</v>
      </c>
      <c r="G723" s="30" t="s">
        <v>72</v>
      </c>
      <c r="H723" s="30" t="s">
        <v>57</v>
      </c>
      <c r="I723" s="32">
        <v>8639</v>
      </c>
    </row>
    <row r="724" spans="1:9" s="33" customFormat="1" x14ac:dyDescent="0.15">
      <c r="A724" s="31">
        <v>43497</v>
      </c>
      <c r="B724" s="30" t="s">
        <v>62</v>
      </c>
      <c r="C724" s="30" t="s">
        <v>93</v>
      </c>
      <c r="D724" s="30" t="s">
        <v>94</v>
      </c>
      <c r="E724" s="30" t="s">
        <v>28</v>
      </c>
      <c r="F724" s="30" t="s">
        <v>95</v>
      </c>
      <c r="G724" s="30" t="s">
        <v>85</v>
      </c>
      <c r="H724" s="30" t="s">
        <v>68</v>
      </c>
      <c r="I724" s="32">
        <v>4073</v>
      </c>
    </row>
    <row r="725" spans="1:9" s="33" customFormat="1" x14ac:dyDescent="0.15">
      <c r="A725" s="31">
        <v>43497</v>
      </c>
      <c r="B725" s="30" t="s">
        <v>62</v>
      </c>
      <c r="C725" s="30" t="s">
        <v>93</v>
      </c>
      <c r="D725" s="30" t="s">
        <v>94</v>
      </c>
      <c r="E725" s="30" t="s">
        <v>28</v>
      </c>
      <c r="F725" s="30" t="s">
        <v>95</v>
      </c>
      <c r="G725" s="30" t="s">
        <v>69</v>
      </c>
      <c r="H725" s="30" t="s">
        <v>68</v>
      </c>
      <c r="I725" s="32">
        <v>3132</v>
      </c>
    </row>
    <row r="726" spans="1:9" s="33" customFormat="1" x14ac:dyDescent="0.15">
      <c r="A726" s="31">
        <v>43497</v>
      </c>
      <c r="B726" s="30" t="s">
        <v>52</v>
      </c>
      <c r="C726" s="30" t="s">
        <v>93</v>
      </c>
      <c r="D726" s="30" t="s">
        <v>94</v>
      </c>
      <c r="E726" s="30" t="s">
        <v>28</v>
      </c>
      <c r="F726" s="30" t="s">
        <v>95</v>
      </c>
      <c r="G726" s="30" t="s">
        <v>73</v>
      </c>
      <c r="H726" s="30" t="s">
        <v>75</v>
      </c>
      <c r="I726" s="32">
        <v>9482</v>
      </c>
    </row>
    <row r="727" spans="1:9" s="33" customFormat="1" x14ac:dyDescent="0.15">
      <c r="A727" s="31">
        <v>43497</v>
      </c>
      <c r="B727" s="30" t="s">
        <v>62</v>
      </c>
      <c r="C727" s="30" t="s">
        <v>93</v>
      </c>
      <c r="D727" s="30" t="s">
        <v>94</v>
      </c>
      <c r="E727" s="30" t="s">
        <v>28</v>
      </c>
      <c r="F727" s="30" t="s">
        <v>95</v>
      </c>
      <c r="G727" s="30" t="s">
        <v>66</v>
      </c>
      <c r="H727" s="30" t="s">
        <v>74</v>
      </c>
      <c r="I727" s="32">
        <v>9669</v>
      </c>
    </row>
    <row r="728" spans="1:9" s="33" customFormat="1" x14ac:dyDescent="0.15">
      <c r="A728" s="31">
        <v>43497</v>
      </c>
      <c r="B728" s="30" t="s">
        <v>62</v>
      </c>
      <c r="C728" s="30" t="s">
        <v>93</v>
      </c>
      <c r="D728" s="30" t="s">
        <v>94</v>
      </c>
      <c r="E728" s="30" t="s">
        <v>28</v>
      </c>
      <c r="F728" s="30" t="s">
        <v>95</v>
      </c>
      <c r="G728" s="30" t="s">
        <v>56</v>
      </c>
      <c r="H728" s="30" t="s">
        <v>68</v>
      </c>
      <c r="I728" s="32">
        <v>7980</v>
      </c>
    </row>
    <row r="729" spans="1:9" s="33" customFormat="1" x14ac:dyDescent="0.15">
      <c r="A729" s="31">
        <v>43497</v>
      </c>
      <c r="B729" s="30" t="s">
        <v>62</v>
      </c>
      <c r="C729" s="30" t="s">
        <v>93</v>
      </c>
      <c r="D729" s="30" t="s">
        <v>94</v>
      </c>
      <c r="E729" s="30" t="s">
        <v>28</v>
      </c>
      <c r="F729" s="30" t="s">
        <v>95</v>
      </c>
      <c r="G729" s="30" t="s">
        <v>72</v>
      </c>
      <c r="H729" s="30" t="s">
        <v>61</v>
      </c>
      <c r="I729" s="32">
        <v>7531</v>
      </c>
    </row>
    <row r="730" spans="1:9" s="33" customFormat="1" x14ac:dyDescent="0.15">
      <c r="A730" s="31">
        <v>43497</v>
      </c>
      <c r="B730" s="30" t="s">
        <v>62</v>
      </c>
      <c r="C730" s="30" t="s">
        <v>93</v>
      </c>
      <c r="D730" s="30" t="s">
        <v>94</v>
      </c>
      <c r="E730" s="30" t="s">
        <v>28</v>
      </c>
      <c r="F730" s="30" t="s">
        <v>95</v>
      </c>
      <c r="G730" s="30" t="s">
        <v>69</v>
      </c>
      <c r="H730" s="30" t="s">
        <v>57</v>
      </c>
      <c r="I730" s="32">
        <v>8945</v>
      </c>
    </row>
    <row r="731" spans="1:9" s="33" customFormat="1" x14ac:dyDescent="0.15">
      <c r="A731" s="31">
        <v>43497</v>
      </c>
      <c r="B731" s="30" t="s">
        <v>62</v>
      </c>
      <c r="C731" s="30" t="s">
        <v>93</v>
      </c>
      <c r="D731" s="30" t="s">
        <v>94</v>
      </c>
      <c r="E731" s="30" t="s">
        <v>28</v>
      </c>
      <c r="F731" s="30" t="s">
        <v>95</v>
      </c>
      <c r="G731" s="30" t="s">
        <v>69</v>
      </c>
      <c r="H731" s="30" t="s">
        <v>68</v>
      </c>
      <c r="I731" s="32">
        <v>8562</v>
      </c>
    </row>
    <row r="732" spans="1:9" s="33" customFormat="1" x14ac:dyDescent="0.15">
      <c r="A732" s="31">
        <v>43497</v>
      </c>
      <c r="B732" s="30" t="s">
        <v>62</v>
      </c>
      <c r="C732" s="30" t="s">
        <v>93</v>
      </c>
      <c r="D732" s="30" t="s">
        <v>94</v>
      </c>
      <c r="E732" s="30" t="s">
        <v>28</v>
      </c>
      <c r="F732" s="30" t="s">
        <v>95</v>
      </c>
      <c r="G732" s="30" t="s">
        <v>83</v>
      </c>
      <c r="H732" s="30" t="s">
        <v>65</v>
      </c>
      <c r="I732" s="32">
        <v>7498</v>
      </c>
    </row>
    <row r="733" spans="1:9" s="33" customFormat="1" x14ac:dyDescent="0.15">
      <c r="A733" s="31">
        <v>43497</v>
      </c>
      <c r="B733" s="30" t="s">
        <v>52</v>
      </c>
      <c r="C733" s="30" t="s">
        <v>93</v>
      </c>
      <c r="D733" s="30" t="s">
        <v>94</v>
      </c>
      <c r="E733" s="30" t="s">
        <v>28</v>
      </c>
      <c r="F733" s="30" t="s">
        <v>95</v>
      </c>
      <c r="G733" s="30" t="s">
        <v>71</v>
      </c>
      <c r="H733" s="30" t="s">
        <v>79</v>
      </c>
      <c r="I733" s="32">
        <v>7935</v>
      </c>
    </row>
    <row r="734" spans="1:9" s="33" customFormat="1" x14ac:dyDescent="0.15">
      <c r="A734" s="31">
        <v>43497</v>
      </c>
      <c r="B734" s="30" t="s">
        <v>62</v>
      </c>
      <c r="C734" s="30" t="s">
        <v>93</v>
      </c>
      <c r="D734" s="30" t="s">
        <v>94</v>
      </c>
      <c r="E734" s="30" t="s">
        <v>28</v>
      </c>
      <c r="F734" s="30" t="s">
        <v>95</v>
      </c>
      <c r="G734" s="30" t="s">
        <v>86</v>
      </c>
      <c r="H734" s="30" t="s">
        <v>61</v>
      </c>
      <c r="I734" s="32">
        <v>8471</v>
      </c>
    </row>
    <row r="735" spans="1:9" s="33" customFormat="1" x14ac:dyDescent="0.15">
      <c r="A735" s="31">
        <v>43497</v>
      </c>
      <c r="B735" s="30" t="s">
        <v>62</v>
      </c>
      <c r="C735" s="30" t="s">
        <v>93</v>
      </c>
      <c r="D735" s="30" t="s">
        <v>94</v>
      </c>
      <c r="E735" s="30" t="s">
        <v>28</v>
      </c>
      <c r="F735" s="30" t="s">
        <v>95</v>
      </c>
      <c r="G735" s="30" t="s">
        <v>80</v>
      </c>
      <c r="H735" s="30" t="s">
        <v>79</v>
      </c>
      <c r="I735" s="32">
        <v>6688</v>
      </c>
    </row>
    <row r="736" spans="1:9" s="33" customFormat="1" x14ac:dyDescent="0.15">
      <c r="A736" s="31">
        <v>43497</v>
      </c>
      <c r="B736" s="30" t="s">
        <v>52</v>
      </c>
      <c r="C736" s="30" t="s">
        <v>93</v>
      </c>
      <c r="D736" s="30" t="s">
        <v>94</v>
      </c>
      <c r="E736" s="30" t="s">
        <v>28</v>
      </c>
      <c r="F736" s="30" t="s">
        <v>95</v>
      </c>
      <c r="G736" s="30" t="s">
        <v>73</v>
      </c>
      <c r="H736" s="30" t="s">
        <v>65</v>
      </c>
      <c r="I736" s="32">
        <v>8617</v>
      </c>
    </row>
    <row r="737" spans="1:9" s="33" customFormat="1" x14ac:dyDescent="0.15">
      <c r="A737" s="31">
        <v>43497</v>
      </c>
      <c r="B737" s="30" t="s">
        <v>62</v>
      </c>
      <c r="C737" s="30" t="s">
        <v>93</v>
      </c>
      <c r="D737" s="30" t="s">
        <v>94</v>
      </c>
      <c r="E737" s="30" t="s">
        <v>28</v>
      </c>
      <c r="F737" s="30" t="s">
        <v>95</v>
      </c>
      <c r="G737" s="30" t="s">
        <v>82</v>
      </c>
      <c r="H737" s="30" t="s">
        <v>68</v>
      </c>
      <c r="I737" s="32">
        <v>6249</v>
      </c>
    </row>
    <row r="738" spans="1:9" s="33" customFormat="1" x14ac:dyDescent="0.15">
      <c r="A738" s="31">
        <v>43497</v>
      </c>
      <c r="B738" s="30" t="s">
        <v>52</v>
      </c>
      <c r="C738" s="30" t="s">
        <v>93</v>
      </c>
      <c r="D738" s="30" t="s">
        <v>94</v>
      </c>
      <c r="E738" s="30" t="s">
        <v>28</v>
      </c>
      <c r="F738" s="30" t="s">
        <v>95</v>
      </c>
      <c r="G738" s="30" t="s">
        <v>77</v>
      </c>
      <c r="H738" s="30" t="s">
        <v>64</v>
      </c>
      <c r="I738" s="32">
        <v>8818</v>
      </c>
    </row>
    <row r="739" spans="1:9" s="33" customFormat="1" x14ac:dyDescent="0.15">
      <c r="A739" s="31">
        <v>43497</v>
      </c>
      <c r="B739" s="30" t="s">
        <v>52</v>
      </c>
      <c r="C739" s="30" t="s">
        <v>93</v>
      </c>
      <c r="D739" s="30" t="s">
        <v>94</v>
      </c>
      <c r="E739" s="30" t="s">
        <v>28</v>
      </c>
      <c r="F739" s="30" t="s">
        <v>95</v>
      </c>
      <c r="G739" s="30" t="s">
        <v>76</v>
      </c>
      <c r="H739" s="30" t="s">
        <v>57</v>
      </c>
      <c r="I739" s="32">
        <v>7084</v>
      </c>
    </row>
    <row r="740" spans="1:9" s="33" customFormat="1" x14ac:dyDescent="0.15">
      <c r="A740" s="31">
        <v>43497</v>
      </c>
      <c r="B740" s="30" t="s">
        <v>52</v>
      </c>
      <c r="C740" s="30" t="s">
        <v>93</v>
      </c>
      <c r="D740" s="30" t="s">
        <v>94</v>
      </c>
      <c r="E740" s="30" t="s">
        <v>28</v>
      </c>
      <c r="F740" s="30" t="s">
        <v>95</v>
      </c>
      <c r="G740" s="30" t="s">
        <v>66</v>
      </c>
      <c r="H740" s="30" t="s">
        <v>59</v>
      </c>
      <c r="I740" s="32">
        <v>5206</v>
      </c>
    </row>
    <row r="741" spans="1:9" s="33" customFormat="1" x14ac:dyDescent="0.15">
      <c r="A741" s="31">
        <v>43497</v>
      </c>
      <c r="B741" s="30" t="s">
        <v>62</v>
      </c>
      <c r="C741" s="30" t="s">
        <v>93</v>
      </c>
      <c r="D741" s="30" t="s">
        <v>94</v>
      </c>
      <c r="E741" s="30" t="s">
        <v>28</v>
      </c>
      <c r="F741" s="30" t="s">
        <v>95</v>
      </c>
      <c r="G741" s="30" t="s">
        <v>84</v>
      </c>
      <c r="H741" s="30" t="s">
        <v>61</v>
      </c>
      <c r="I741" s="32">
        <v>4525</v>
      </c>
    </row>
    <row r="742" spans="1:9" s="33" customFormat="1" x14ac:dyDescent="0.15">
      <c r="A742" s="31">
        <v>43497</v>
      </c>
      <c r="B742" s="30" t="s">
        <v>52</v>
      </c>
      <c r="C742" s="30" t="s">
        <v>93</v>
      </c>
      <c r="D742" s="30" t="s">
        <v>94</v>
      </c>
      <c r="E742" s="30" t="s">
        <v>28</v>
      </c>
      <c r="F742" s="30" t="s">
        <v>95</v>
      </c>
      <c r="G742" s="30" t="s">
        <v>58</v>
      </c>
      <c r="H742" s="30" t="s">
        <v>64</v>
      </c>
      <c r="I742" s="32">
        <v>1360</v>
      </c>
    </row>
    <row r="743" spans="1:9" s="33" customFormat="1" x14ac:dyDescent="0.15">
      <c r="A743" s="31">
        <v>43497</v>
      </c>
      <c r="B743" s="30" t="s">
        <v>52</v>
      </c>
      <c r="C743" s="30" t="s">
        <v>93</v>
      </c>
      <c r="D743" s="30" t="s">
        <v>94</v>
      </c>
      <c r="E743" s="30" t="s">
        <v>28</v>
      </c>
      <c r="F743" s="30" t="s">
        <v>95</v>
      </c>
      <c r="G743" s="30" t="s">
        <v>56</v>
      </c>
      <c r="H743" s="30" t="s">
        <v>57</v>
      </c>
      <c r="I743" s="32">
        <v>4791</v>
      </c>
    </row>
    <row r="744" spans="1:9" s="33" customFormat="1" x14ac:dyDescent="0.15">
      <c r="A744" s="31">
        <v>43497</v>
      </c>
      <c r="B744" s="30" t="s">
        <v>62</v>
      </c>
      <c r="C744" s="30" t="s">
        <v>93</v>
      </c>
      <c r="D744" s="30" t="s">
        <v>94</v>
      </c>
      <c r="E744" s="30" t="s">
        <v>28</v>
      </c>
      <c r="F744" s="30" t="s">
        <v>95</v>
      </c>
      <c r="G744" s="30" t="s">
        <v>82</v>
      </c>
      <c r="H744" s="30" t="s">
        <v>64</v>
      </c>
      <c r="I744" s="32">
        <v>1174</v>
      </c>
    </row>
    <row r="745" spans="1:9" s="33" customFormat="1" x14ac:dyDescent="0.15">
      <c r="A745" s="31">
        <v>43497</v>
      </c>
      <c r="B745" s="30" t="s">
        <v>52</v>
      </c>
      <c r="C745" s="30" t="s">
        <v>93</v>
      </c>
      <c r="D745" s="30" t="s">
        <v>94</v>
      </c>
      <c r="E745" s="30" t="s">
        <v>28</v>
      </c>
      <c r="F745" s="30" t="s">
        <v>95</v>
      </c>
      <c r="G745" s="30" t="s">
        <v>58</v>
      </c>
      <c r="H745" s="30" t="s">
        <v>65</v>
      </c>
      <c r="I745" s="32">
        <v>7449</v>
      </c>
    </row>
    <row r="746" spans="1:9" s="33" customFormat="1" x14ac:dyDescent="0.15">
      <c r="A746" s="31">
        <v>43497</v>
      </c>
      <c r="B746" s="30" t="s">
        <v>62</v>
      </c>
      <c r="C746" s="30" t="s">
        <v>93</v>
      </c>
      <c r="D746" s="30" t="s">
        <v>94</v>
      </c>
      <c r="E746" s="30" t="s">
        <v>28</v>
      </c>
      <c r="F746" s="30" t="s">
        <v>95</v>
      </c>
      <c r="G746" s="30" t="s">
        <v>86</v>
      </c>
      <c r="H746" s="30" t="s">
        <v>59</v>
      </c>
      <c r="I746" s="32">
        <v>1968</v>
      </c>
    </row>
    <row r="747" spans="1:9" s="33" customFormat="1" x14ac:dyDescent="0.15">
      <c r="A747" s="31">
        <v>43497</v>
      </c>
      <c r="B747" s="30" t="s">
        <v>52</v>
      </c>
      <c r="C747" s="30" t="s">
        <v>93</v>
      </c>
      <c r="D747" s="30" t="s">
        <v>94</v>
      </c>
      <c r="E747" s="30" t="s">
        <v>28</v>
      </c>
      <c r="F747" s="30" t="s">
        <v>95</v>
      </c>
      <c r="G747" s="30" t="s">
        <v>56</v>
      </c>
      <c r="H747" s="30" t="s">
        <v>79</v>
      </c>
      <c r="I747" s="32">
        <v>8877</v>
      </c>
    </row>
    <row r="748" spans="1:9" s="33" customFormat="1" x14ac:dyDescent="0.15">
      <c r="A748" s="31">
        <v>43497</v>
      </c>
      <c r="B748" s="30" t="s">
        <v>52</v>
      </c>
      <c r="C748" s="30" t="s">
        <v>93</v>
      </c>
      <c r="D748" s="30" t="s">
        <v>94</v>
      </c>
      <c r="E748" s="30" t="s">
        <v>28</v>
      </c>
      <c r="F748" s="30" t="s">
        <v>95</v>
      </c>
      <c r="G748" s="30" t="s">
        <v>84</v>
      </c>
      <c r="H748" s="30" t="s">
        <v>64</v>
      </c>
      <c r="I748" s="32">
        <v>5088</v>
      </c>
    </row>
    <row r="749" spans="1:9" s="33" customFormat="1" x14ac:dyDescent="0.15">
      <c r="A749" s="31">
        <v>43497</v>
      </c>
      <c r="B749" s="30" t="s">
        <v>62</v>
      </c>
      <c r="C749" s="30" t="s">
        <v>93</v>
      </c>
      <c r="D749" s="30" t="s">
        <v>94</v>
      </c>
      <c r="E749" s="30" t="s">
        <v>28</v>
      </c>
      <c r="F749" s="30" t="s">
        <v>95</v>
      </c>
      <c r="G749" s="30" t="s">
        <v>85</v>
      </c>
      <c r="H749" s="30" t="s">
        <v>64</v>
      </c>
      <c r="I749" s="32">
        <v>2412</v>
      </c>
    </row>
    <row r="750" spans="1:9" s="33" customFormat="1" x14ac:dyDescent="0.15">
      <c r="A750" s="31">
        <v>43497</v>
      </c>
      <c r="B750" s="30" t="s">
        <v>52</v>
      </c>
      <c r="C750" s="30" t="s">
        <v>93</v>
      </c>
      <c r="D750" s="30" t="s">
        <v>94</v>
      </c>
      <c r="E750" s="30" t="s">
        <v>28</v>
      </c>
      <c r="F750" s="30" t="s">
        <v>95</v>
      </c>
      <c r="G750" s="30" t="s">
        <v>80</v>
      </c>
      <c r="H750" s="30" t="s">
        <v>57</v>
      </c>
      <c r="I750" s="32">
        <v>6453</v>
      </c>
    </row>
    <row r="751" spans="1:9" s="33" customFormat="1" x14ac:dyDescent="0.15">
      <c r="A751" s="31">
        <v>43525</v>
      </c>
      <c r="B751" s="30" t="s">
        <v>52</v>
      </c>
      <c r="C751" s="30" t="s">
        <v>93</v>
      </c>
      <c r="D751" s="30" t="s">
        <v>94</v>
      </c>
      <c r="E751" s="30" t="s">
        <v>28</v>
      </c>
      <c r="F751" s="30" t="s">
        <v>95</v>
      </c>
      <c r="G751" s="30" t="s">
        <v>56</v>
      </c>
      <c r="H751" s="30" t="s">
        <v>79</v>
      </c>
      <c r="I751" s="32">
        <v>3808</v>
      </c>
    </row>
    <row r="752" spans="1:9" s="33" customFormat="1" x14ac:dyDescent="0.15">
      <c r="A752" s="31">
        <v>43525</v>
      </c>
      <c r="B752" s="30" t="s">
        <v>52</v>
      </c>
      <c r="C752" s="30" t="s">
        <v>93</v>
      </c>
      <c r="D752" s="30" t="s">
        <v>94</v>
      </c>
      <c r="E752" s="30" t="s">
        <v>28</v>
      </c>
      <c r="F752" s="30" t="s">
        <v>95</v>
      </c>
      <c r="G752" s="30" t="s">
        <v>60</v>
      </c>
      <c r="H752" s="30" t="s">
        <v>65</v>
      </c>
      <c r="I752" s="32">
        <v>4144</v>
      </c>
    </row>
    <row r="753" spans="1:9" s="33" customFormat="1" x14ac:dyDescent="0.15">
      <c r="A753" s="31">
        <v>43525</v>
      </c>
      <c r="B753" s="30" t="s">
        <v>62</v>
      </c>
      <c r="C753" s="30" t="s">
        <v>93</v>
      </c>
      <c r="D753" s="30" t="s">
        <v>94</v>
      </c>
      <c r="E753" s="30" t="s">
        <v>28</v>
      </c>
      <c r="F753" s="30" t="s">
        <v>95</v>
      </c>
      <c r="G753" s="30" t="s">
        <v>86</v>
      </c>
      <c r="H753" s="30" t="s">
        <v>65</v>
      </c>
      <c r="I753" s="32">
        <v>7080</v>
      </c>
    </row>
    <row r="754" spans="1:9" s="33" customFormat="1" x14ac:dyDescent="0.15">
      <c r="A754" s="31">
        <v>43525</v>
      </c>
      <c r="B754" s="30" t="s">
        <v>52</v>
      </c>
      <c r="C754" s="30" t="s">
        <v>93</v>
      </c>
      <c r="D754" s="30" t="s">
        <v>94</v>
      </c>
      <c r="E754" s="30" t="s">
        <v>28</v>
      </c>
      <c r="F754" s="30" t="s">
        <v>95</v>
      </c>
      <c r="G754" s="30" t="s">
        <v>82</v>
      </c>
      <c r="H754" s="30" t="s">
        <v>68</v>
      </c>
      <c r="I754" s="32">
        <v>6097</v>
      </c>
    </row>
    <row r="755" spans="1:9" s="33" customFormat="1" x14ac:dyDescent="0.15">
      <c r="A755" s="31">
        <v>43525</v>
      </c>
      <c r="B755" s="30" t="s">
        <v>52</v>
      </c>
      <c r="C755" s="30" t="s">
        <v>93</v>
      </c>
      <c r="D755" s="30" t="s">
        <v>94</v>
      </c>
      <c r="E755" s="30" t="s">
        <v>28</v>
      </c>
      <c r="F755" s="30" t="s">
        <v>95</v>
      </c>
      <c r="G755" s="30" t="s">
        <v>58</v>
      </c>
      <c r="H755" s="30" t="s">
        <v>68</v>
      </c>
      <c r="I755" s="32">
        <v>7302</v>
      </c>
    </row>
    <row r="756" spans="1:9" s="33" customFormat="1" x14ac:dyDescent="0.15">
      <c r="A756" s="31">
        <v>43525</v>
      </c>
      <c r="B756" s="30" t="s">
        <v>52</v>
      </c>
      <c r="C756" s="30" t="s">
        <v>93</v>
      </c>
      <c r="D756" s="30" t="s">
        <v>94</v>
      </c>
      <c r="E756" s="30" t="s">
        <v>28</v>
      </c>
      <c r="F756" s="30" t="s">
        <v>95</v>
      </c>
      <c r="G756" s="30" t="s">
        <v>78</v>
      </c>
      <c r="H756" s="30" t="s">
        <v>64</v>
      </c>
      <c r="I756" s="32">
        <v>7411</v>
      </c>
    </row>
    <row r="757" spans="1:9" s="33" customFormat="1" x14ac:dyDescent="0.15">
      <c r="A757" s="31">
        <v>43525</v>
      </c>
      <c r="B757" s="30" t="s">
        <v>62</v>
      </c>
      <c r="C757" s="30" t="s">
        <v>93</v>
      </c>
      <c r="D757" s="30" t="s">
        <v>94</v>
      </c>
      <c r="E757" s="30" t="s">
        <v>28</v>
      </c>
      <c r="F757" s="30" t="s">
        <v>95</v>
      </c>
      <c r="G757" s="30" t="s">
        <v>78</v>
      </c>
      <c r="H757" s="30" t="s">
        <v>61</v>
      </c>
      <c r="I757" s="32">
        <v>7337</v>
      </c>
    </row>
    <row r="758" spans="1:9" s="33" customFormat="1" x14ac:dyDescent="0.15">
      <c r="A758" s="31">
        <v>43525</v>
      </c>
      <c r="B758" s="30" t="s">
        <v>62</v>
      </c>
      <c r="C758" s="30" t="s">
        <v>93</v>
      </c>
      <c r="D758" s="30" t="s">
        <v>94</v>
      </c>
      <c r="E758" s="30" t="s">
        <v>28</v>
      </c>
      <c r="F758" s="30" t="s">
        <v>95</v>
      </c>
      <c r="G758" s="30" t="s">
        <v>60</v>
      </c>
      <c r="H758" s="30" t="s">
        <v>57</v>
      </c>
      <c r="I758" s="32">
        <v>1206</v>
      </c>
    </row>
    <row r="759" spans="1:9" s="33" customFormat="1" x14ac:dyDescent="0.15">
      <c r="A759" s="31">
        <v>43525</v>
      </c>
      <c r="B759" s="30" t="s">
        <v>62</v>
      </c>
      <c r="C759" s="30" t="s">
        <v>93</v>
      </c>
      <c r="D759" s="30" t="s">
        <v>94</v>
      </c>
      <c r="E759" s="30" t="s">
        <v>28</v>
      </c>
      <c r="F759" s="30" t="s">
        <v>95</v>
      </c>
      <c r="G759" s="30" t="s">
        <v>80</v>
      </c>
      <c r="H759" s="30" t="s">
        <v>75</v>
      </c>
      <c r="I759" s="32">
        <v>8894</v>
      </c>
    </row>
    <row r="760" spans="1:9" s="33" customFormat="1" x14ac:dyDescent="0.15">
      <c r="A760" s="31">
        <v>43525</v>
      </c>
      <c r="B760" s="30" t="s">
        <v>52</v>
      </c>
      <c r="C760" s="30" t="s">
        <v>93</v>
      </c>
      <c r="D760" s="30" t="s">
        <v>94</v>
      </c>
      <c r="E760" s="30" t="s">
        <v>28</v>
      </c>
      <c r="F760" s="30" t="s">
        <v>95</v>
      </c>
      <c r="G760" s="30" t="s">
        <v>70</v>
      </c>
      <c r="H760" s="30" t="s">
        <v>65</v>
      </c>
      <c r="I760" s="32">
        <v>1876</v>
      </c>
    </row>
    <row r="761" spans="1:9" s="33" customFormat="1" x14ac:dyDescent="0.15">
      <c r="A761" s="31">
        <v>43525</v>
      </c>
      <c r="B761" s="30" t="s">
        <v>62</v>
      </c>
      <c r="C761" s="30" t="s">
        <v>93</v>
      </c>
      <c r="D761" s="30" t="s">
        <v>94</v>
      </c>
      <c r="E761" s="30" t="s">
        <v>28</v>
      </c>
      <c r="F761" s="30" t="s">
        <v>95</v>
      </c>
      <c r="G761" s="30" t="s">
        <v>73</v>
      </c>
      <c r="H761" s="30" t="s">
        <v>61</v>
      </c>
      <c r="I761" s="32">
        <v>1993</v>
      </c>
    </row>
    <row r="762" spans="1:9" s="33" customFormat="1" x14ac:dyDescent="0.15">
      <c r="A762" s="31">
        <v>43525</v>
      </c>
      <c r="B762" s="30" t="s">
        <v>62</v>
      </c>
      <c r="C762" s="30" t="s">
        <v>93</v>
      </c>
      <c r="D762" s="30" t="s">
        <v>94</v>
      </c>
      <c r="E762" s="30" t="s">
        <v>28</v>
      </c>
      <c r="F762" s="30" t="s">
        <v>95</v>
      </c>
      <c r="G762" s="30" t="s">
        <v>71</v>
      </c>
      <c r="H762" s="30" t="s">
        <v>59</v>
      </c>
      <c r="I762" s="32">
        <v>4652</v>
      </c>
    </row>
    <row r="763" spans="1:9" s="33" customFormat="1" x14ac:dyDescent="0.15">
      <c r="A763" s="31">
        <v>43525</v>
      </c>
      <c r="B763" s="30" t="s">
        <v>62</v>
      </c>
      <c r="C763" s="30" t="s">
        <v>93</v>
      </c>
      <c r="D763" s="30" t="s">
        <v>94</v>
      </c>
      <c r="E763" s="30" t="s">
        <v>28</v>
      </c>
      <c r="F763" s="30" t="s">
        <v>95</v>
      </c>
      <c r="G763" s="30" t="s">
        <v>81</v>
      </c>
      <c r="H763" s="30" t="s">
        <v>68</v>
      </c>
      <c r="I763" s="32">
        <v>3518</v>
      </c>
    </row>
    <row r="764" spans="1:9" s="33" customFormat="1" x14ac:dyDescent="0.15">
      <c r="A764" s="31">
        <v>43525</v>
      </c>
      <c r="B764" s="30" t="s">
        <v>52</v>
      </c>
      <c r="C764" s="30" t="s">
        <v>93</v>
      </c>
      <c r="D764" s="30" t="s">
        <v>94</v>
      </c>
      <c r="E764" s="30" t="s">
        <v>28</v>
      </c>
      <c r="F764" s="30" t="s">
        <v>95</v>
      </c>
      <c r="G764" s="30" t="s">
        <v>70</v>
      </c>
      <c r="H764" s="30" t="s">
        <v>79</v>
      </c>
      <c r="I764" s="32">
        <v>9876</v>
      </c>
    </row>
    <row r="765" spans="1:9" s="33" customFormat="1" x14ac:dyDescent="0.15">
      <c r="A765" s="31">
        <v>43525</v>
      </c>
      <c r="B765" s="30" t="s">
        <v>62</v>
      </c>
      <c r="C765" s="30" t="s">
        <v>93</v>
      </c>
      <c r="D765" s="30" t="s">
        <v>94</v>
      </c>
      <c r="E765" s="30" t="s">
        <v>28</v>
      </c>
      <c r="F765" s="30" t="s">
        <v>95</v>
      </c>
      <c r="G765" s="30" t="s">
        <v>58</v>
      </c>
      <c r="H765" s="30" t="s">
        <v>75</v>
      </c>
      <c r="I765" s="32">
        <v>1427</v>
      </c>
    </row>
    <row r="766" spans="1:9" s="33" customFormat="1" x14ac:dyDescent="0.15">
      <c r="A766" s="31">
        <v>43525</v>
      </c>
      <c r="B766" s="30" t="s">
        <v>62</v>
      </c>
      <c r="C766" s="30" t="s">
        <v>93</v>
      </c>
      <c r="D766" s="30" t="s">
        <v>94</v>
      </c>
      <c r="E766" s="30" t="s">
        <v>28</v>
      </c>
      <c r="F766" s="30" t="s">
        <v>95</v>
      </c>
      <c r="G766" s="30" t="s">
        <v>56</v>
      </c>
      <c r="H766" s="30" t="s">
        <v>61</v>
      </c>
      <c r="I766" s="32">
        <v>3006</v>
      </c>
    </row>
    <row r="767" spans="1:9" s="33" customFormat="1" x14ac:dyDescent="0.15">
      <c r="A767" s="31">
        <v>43525</v>
      </c>
      <c r="B767" s="30" t="s">
        <v>62</v>
      </c>
      <c r="C767" s="30" t="s">
        <v>93</v>
      </c>
      <c r="D767" s="30" t="s">
        <v>94</v>
      </c>
      <c r="E767" s="30" t="s">
        <v>28</v>
      </c>
      <c r="F767" s="30" t="s">
        <v>95</v>
      </c>
      <c r="G767" s="30" t="s">
        <v>67</v>
      </c>
      <c r="H767" s="30" t="s">
        <v>75</v>
      </c>
      <c r="I767" s="32">
        <v>1469</v>
      </c>
    </row>
    <row r="768" spans="1:9" s="33" customFormat="1" x14ac:dyDescent="0.15">
      <c r="A768" s="31">
        <v>43525</v>
      </c>
      <c r="B768" s="30" t="s">
        <v>62</v>
      </c>
      <c r="C768" s="30" t="s">
        <v>93</v>
      </c>
      <c r="D768" s="30" t="s">
        <v>94</v>
      </c>
      <c r="E768" s="30" t="s">
        <v>28</v>
      </c>
      <c r="F768" s="30" t="s">
        <v>95</v>
      </c>
      <c r="G768" s="30" t="s">
        <v>69</v>
      </c>
      <c r="H768" s="30" t="s">
        <v>64</v>
      </c>
      <c r="I768" s="32">
        <v>5929</v>
      </c>
    </row>
    <row r="769" spans="1:9" s="33" customFormat="1" x14ac:dyDescent="0.15">
      <c r="A769" s="31">
        <v>43525</v>
      </c>
      <c r="B769" s="30" t="s">
        <v>62</v>
      </c>
      <c r="C769" s="30" t="s">
        <v>93</v>
      </c>
      <c r="D769" s="30" t="s">
        <v>94</v>
      </c>
      <c r="E769" s="30" t="s">
        <v>28</v>
      </c>
      <c r="F769" s="30" t="s">
        <v>95</v>
      </c>
      <c r="G769" s="30" t="s">
        <v>76</v>
      </c>
      <c r="H769" s="30" t="s">
        <v>61</v>
      </c>
      <c r="I769" s="32">
        <v>1838</v>
      </c>
    </row>
    <row r="770" spans="1:9" s="33" customFormat="1" x14ac:dyDescent="0.15">
      <c r="A770" s="31">
        <v>43525</v>
      </c>
      <c r="B770" s="30" t="s">
        <v>52</v>
      </c>
      <c r="C770" s="30" t="s">
        <v>93</v>
      </c>
      <c r="D770" s="30" t="s">
        <v>94</v>
      </c>
      <c r="E770" s="30" t="s">
        <v>28</v>
      </c>
      <c r="F770" s="30" t="s">
        <v>95</v>
      </c>
      <c r="G770" s="30" t="s">
        <v>76</v>
      </c>
      <c r="H770" s="30" t="s">
        <v>64</v>
      </c>
      <c r="I770" s="32">
        <v>8777</v>
      </c>
    </row>
    <row r="771" spans="1:9" s="33" customFormat="1" x14ac:dyDescent="0.15">
      <c r="A771" s="31">
        <v>43525</v>
      </c>
      <c r="B771" s="30" t="s">
        <v>52</v>
      </c>
      <c r="C771" s="30" t="s">
        <v>93</v>
      </c>
      <c r="D771" s="30" t="s">
        <v>94</v>
      </c>
      <c r="E771" s="30" t="s">
        <v>28</v>
      </c>
      <c r="F771" s="30" t="s">
        <v>95</v>
      </c>
      <c r="G771" s="30" t="s">
        <v>71</v>
      </c>
      <c r="H771" s="30" t="s">
        <v>65</v>
      </c>
      <c r="I771" s="32">
        <v>7981</v>
      </c>
    </row>
    <row r="772" spans="1:9" s="33" customFormat="1" x14ac:dyDescent="0.15">
      <c r="A772" s="31">
        <v>43525</v>
      </c>
      <c r="B772" s="30" t="s">
        <v>62</v>
      </c>
      <c r="C772" s="30" t="s">
        <v>93</v>
      </c>
      <c r="D772" s="30" t="s">
        <v>94</v>
      </c>
      <c r="E772" s="30" t="s">
        <v>28</v>
      </c>
      <c r="F772" s="30" t="s">
        <v>95</v>
      </c>
      <c r="G772" s="30" t="s">
        <v>71</v>
      </c>
      <c r="H772" s="30" t="s">
        <v>68</v>
      </c>
      <c r="I772" s="32">
        <v>6191</v>
      </c>
    </row>
    <row r="773" spans="1:9" s="33" customFormat="1" x14ac:dyDescent="0.15">
      <c r="A773" s="31">
        <v>43525</v>
      </c>
      <c r="B773" s="30" t="s">
        <v>52</v>
      </c>
      <c r="C773" s="30" t="s">
        <v>93</v>
      </c>
      <c r="D773" s="30" t="s">
        <v>94</v>
      </c>
      <c r="E773" s="30" t="s">
        <v>28</v>
      </c>
      <c r="F773" s="30" t="s">
        <v>95</v>
      </c>
      <c r="G773" s="30" t="s">
        <v>77</v>
      </c>
      <c r="H773" s="30" t="s">
        <v>75</v>
      </c>
      <c r="I773" s="32">
        <v>8284</v>
      </c>
    </row>
    <row r="774" spans="1:9" s="33" customFormat="1" x14ac:dyDescent="0.15">
      <c r="A774" s="31">
        <v>43525</v>
      </c>
      <c r="B774" s="30" t="s">
        <v>52</v>
      </c>
      <c r="C774" s="30" t="s">
        <v>93</v>
      </c>
      <c r="D774" s="30" t="s">
        <v>94</v>
      </c>
      <c r="E774" s="30" t="s">
        <v>28</v>
      </c>
      <c r="F774" s="30" t="s">
        <v>95</v>
      </c>
      <c r="G774" s="30" t="s">
        <v>78</v>
      </c>
      <c r="H774" s="30" t="s">
        <v>68</v>
      </c>
      <c r="I774" s="32">
        <v>1499</v>
      </c>
    </row>
    <row r="775" spans="1:9" s="33" customFormat="1" x14ac:dyDescent="0.15">
      <c r="A775" s="31">
        <v>43525</v>
      </c>
      <c r="B775" s="30" t="s">
        <v>52</v>
      </c>
      <c r="C775" s="30" t="s">
        <v>93</v>
      </c>
      <c r="D775" s="30" t="s">
        <v>94</v>
      </c>
      <c r="E775" s="30" t="s">
        <v>28</v>
      </c>
      <c r="F775" s="30" t="s">
        <v>95</v>
      </c>
      <c r="G775" s="30" t="s">
        <v>73</v>
      </c>
      <c r="H775" s="30" t="s">
        <v>57</v>
      </c>
      <c r="I775" s="32">
        <v>4533</v>
      </c>
    </row>
    <row r="776" spans="1:9" s="33" customFormat="1" x14ac:dyDescent="0.15">
      <c r="A776" s="31">
        <v>43525</v>
      </c>
      <c r="B776" s="30" t="s">
        <v>52</v>
      </c>
      <c r="C776" s="30" t="s">
        <v>93</v>
      </c>
      <c r="D776" s="30" t="s">
        <v>94</v>
      </c>
      <c r="E776" s="30" t="s">
        <v>28</v>
      </c>
      <c r="F776" s="30" t="s">
        <v>95</v>
      </c>
      <c r="G776" s="30" t="s">
        <v>78</v>
      </c>
      <c r="H776" s="30" t="s">
        <v>65</v>
      </c>
      <c r="I776" s="32">
        <v>8934</v>
      </c>
    </row>
    <row r="777" spans="1:9" s="33" customFormat="1" x14ac:dyDescent="0.15">
      <c r="A777" s="31">
        <v>43525</v>
      </c>
      <c r="B777" s="30" t="s">
        <v>52</v>
      </c>
      <c r="C777" s="30" t="s">
        <v>93</v>
      </c>
      <c r="D777" s="30" t="s">
        <v>94</v>
      </c>
      <c r="E777" s="30" t="s">
        <v>28</v>
      </c>
      <c r="F777" s="30" t="s">
        <v>95</v>
      </c>
      <c r="G777" s="30" t="s">
        <v>80</v>
      </c>
      <c r="H777" s="30" t="s">
        <v>75</v>
      </c>
      <c r="I777" s="32">
        <v>2732</v>
      </c>
    </row>
    <row r="778" spans="1:9" s="33" customFormat="1" x14ac:dyDescent="0.15">
      <c r="A778" s="31">
        <v>43525</v>
      </c>
      <c r="B778" s="30" t="s">
        <v>52</v>
      </c>
      <c r="C778" s="30" t="s">
        <v>93</v>
      </c>
      <c r="D778" s="30" t="s">
        <v>94</v>
      </c>
      <c r="E778" s="30" t="s">
        <v>28</v>
      </c>
      <c r="F778" s="30" t="s">
        <v>95</v>
      </c>
      <c r="G778" s="30" t="s">
        <v>76</v>
      </c>
      <c r="H778" s="30" t="s">
        <v>64</v>
      </c>
      <c r="I778" s="32">
        <v>3127</v>
      </c>
    </row>
    <row r="779" spans="1:9" s="33" customFormat="1" x14ac:dyDescent="0.15">
      <c r="A779" s="31">
        <v>43525</v>
      </c>
      <c r="B779" s="30" t="s">
        <v>52</v>
      </c>
      <c r="C779" s="30" t="s">
        <v>93</v>
      </c>
      <c r="D779" s="30" t="s">
        <v>94</v>
      </c>
      <c r="E779" s="30" t="s">
        <v>28</v>
      </c>
      <c r="F779" s="30" t="s">
        <v>95</v>
      </c>
      <c r="G779" s="30" t="s">
        <v>66</v>
      </c>
      <c r="H779" s="30" t="s">
        <v>61</v>
      </c>
      <c r="I779" s="32">
        <v>8338</v>
      </c>
    </row>
    <row r="780" spans="1:9" s="33" customFormat="1" x14ac:dyDescent="0.15">
      <c r="A780" s="31">
        <v>43525</v>
      </c>
      <c r="B780" s="30" t="s">
        <v>62</v>
      </c>
      <c r="C780" s="30" t="s">
        <v>93</v>
      </c>
      <c r="D780" s="30" t="s">
        <v>94</v>
      </c>
      <c r="E780" s="30" t="s">
        <v>28</v>
      </c>
      <c r="F780" s="30" t="s">
        <v>95</v>
      </c>
      <c r="G780" s="30" t="s">
        <v>67</v>
      </c>
      <c r="H780" s="30" t="s">
        <v>57</v>
      </c>
      <c r="I780" s="32">
        <v>1021</v>
      </c>
    </row>
    <row r="781" spans="1:9" s="33" customFormat="1" x14ac:dyDescent="0.15">
      <c r="A781" s="31">
        <v>43525</v>
      </c>
      <c r="B781" s="30" t="s">
        <v>62</v>
      </c>
      <c r="C781" s="30" t="s">
        <v>93</v>
      </c>
      <c r="D781" s="30" t="s">
        <v>94</v>
      </c>
      <c r="E781" s="30" t="s">
        <v>28</v>
      </c>
      <c r="F781" s="30" t="s">
        <v>95</v>
      </c>
      <c r="G781" s="30" t="s">
        <v>76</v>
      </c>
      <c r="H781" s="30" t="s">
        <v>61</v>
      </c>
      <c r="I781" s="32">
        <v>8455</v>
      </c>
    </row>
    <row r="782" spans="1:9" s="33" customFormat="1" x14ac:dyDescent="0.15">
      <c r="A782" s="31">
        <v>43525</v>
      </c>
      <c r="B782" s="30" t="s">
        <v>52</v>
      </c>
      <c r="C782" s="30" t="s">
        <v>93</v>
      </c>
      <c r="D782" s="30" t="s">
        <v>94</v>
      </c>
      <c r="E782" s="30" t="s">
        <v>28</v>
      </c>
      <c r="F782" s="30" t="s">
        <v>95</v>
      </c>
      <c r="G782" s="30" t="s">
        <v>84</v>
      </c>
      <c r="H782" s="30" t="s">
        <v>74</v>
      </c>
      <c r="I782" s="32">
        <v>6388</v>
      </c>
    </row>
    <row r="783" spans="1:9" s="33" customFormat="1" x14ac:dyDescent="0.15">
      <c r="A783" s="31">
        <v>43525</v>
      </c>
      <c r="B783" s="30" t="s">
        <v>62</v>
      </c>
      <c r="C783" s="30" t="s">
        <v>93</v>
      </c>
      <c r="D783" s="30" t="s">
        <v>94</v>
      </c>
      <c r="E783" s="30" t="s">
        <v>28</v>
      </c>
      <c r="F783" s="30" t="s">
        <v>95</v>
      </c>
      <c r="G783" s="30" t="s">
        <v>83</v>
      </c>
      <c r="H783" s="30" t="s">
        <v>65</v>
      </c>
      <c r="I783" s="32">
        <v>4203</v>
      </c>
    </row>
    <row r="784" spans="1:9" s="33" customFormat="1" x14ac:dyDescent="0.15">
      <c r="A784" s="31">
        <v>43525</v>
      </c>
      <c r="B784" s="30" t="s">
        <v>52</v>
      </c>
      <c r="C784" s="30" t="s">
        <v>93</v>
      </c>
      <c r="D784" s="30" t="s">
        <v>94</v>
      </c>
      <c r="E784" s="30" t="s">
        <v>28</v>
      </c>
      <c r="F784" s="30" t="s">
        <v>95</v>
      </c>
      <c r="G784" s="30" t="s">
        <v>58</v>
      </c>
      <c r="H784" s="30" t="s">
        <v>79</v>
      </c>
      <c r="I784" s="32">
        <v>2376</v>
      </c>
    </row>
    <row r="785" spans="1:9" s="33" customFormat="1" x14ac:dyDescent="0.15">
      <c r="A785" s="31">
        <v>43525</v>
      </c>
      <c r="B785" s="30" t="s">
        <v>52</v>
      </c>
      <c r="C785" s="30" t="s">
        <v>93</v>
      </c>
      <c r="D785" s="30" t="s">
        <v>94</v>
      </c>
      <c r="E785" s="30" t="s">
        <v>28</v>
      </c>
      <c r="F785" s="30" t="s">
        <v>95</v>
      </c>
      <c r="G785" s="30" t="s">
        <v>80</v>
      </c>
      <c r="H785" s="30" t="s">
        <v>65</v>
      </c>
      <c r="I785" s="32">
        <v>1460</v>
      </c>
    </row>
    <row r="786" spans="1:9" s="33" customFormat="1" x14ac:dyDescent="0.15">
      <c r="A786" s="31">
        <v>43525</v>
      </c>
      <c r="B786" s="30" t="s">
        <v>52</v>
      </c>
      <c r="C786" s="30" t="s">
        <v>93</v>
      </c>
      <c r="D786" s="30" t="s">
        <v>94</v>
      </c>
      <c r="E786" s="30" t="s">
        <v>28</v>
      </c>
      <c r="F786" s="30" t="s">
        <v>95</v>
      </c>
      <c r="G786" s="30" t="s">
        <v>71</v>
      </c>
      <c r="H786" s="30" t="s">
        <v>64</v>
      </c>
      <c r="I786" s="32">
        <v>6571</v>
      </c>
    </row>
    <row r="787" spans="1:9" s="33" customFormat="1" x14ac:dyDescent="0.15">
      <c r="A787" s="31">
        <v>43525</v>
      </c>
      <c r="B787" s="30" t="s">
        <v>52</v>
      </c>
      <c r="C787" s="30" t="s">
        <v>93</v>
      </c>
      <c r="D787" s="30" t="s">
        <v>94</v>
      </c>
      <c r="E787" s="30" t="s">
        <v>28</v>
      </c>
      <c r="F787" s="30" t="s">
        <v>95</v>
      </c>
      <c r="G787" s="30" t="s">
        <v>84</v>
      </c>
      <c r="H787" s="30" t="s">
        <v>74</v>
      </c>
      <c r="I787" s="32">
        <v>9260</v>
      </c>
    </row>
    <row r="788" spans="1:9" s="33" customFormat="1" x14ac:dyDescent="0.15">
      <c r="A788" s="31">
        <v>43525</v>
      </c>
      <c r="B788" s="30" t="s">
        <v>62</v>
      </c>
      <c r="C788" s="30" t="s">
        <v>93</v>
      </c>
      <c r="D788" s="30" t="s">
        <v>94</v>
      </c>
      <c r="E788" s="30" t="s">
        <v>28</v>
      </c>
      <c r="F788" s="30" t="s">
        <v>95</v>
      </c>
      <c r="G788" s="30" t="s">
        <v>83</v>
      </c>
      <c r="H788" s="30" t="s">
        <v>68</v>
      </c>
      <c r="I788" s="32">
        <v>9493</v>
      </c>
    </row>
    <row r="789" spans="1:9" s="33" customFormat="1" x14ac:dyDescent="0.15">
      <c r="A789" s="31">
        <v>43525</v>
      </c>
      <c r="B789" s="30" t="s">
        <v>52</v>
      </c>
      <c r="C789" s="30" t="s">
        <v>93</v>
      </c>
      <c r="D789" s="30" t="s">
        <v>94</v>
      </c>
      <c r="E789" s="30" t="s">
        <v>28</v>
      </c>
      <c r="F789" s="30" t="s">
        <v>95</v>
      </c>
      <c r="G789" s="30" t="s">
        <v>82</v>
      </c>
      <c r="H789" s="30" t="s">
        <v>74</v>
      </c>
      <c r="I789" s="32">
        <v>8576</v>
      </c>
    </row>
    <row r="790" spans="1:9" s="33" customFormat="1" x14ac:dyDescent="0.15">
      <c r="A790" s="31">
        <v>43525</v>
      </c>
      <c r="B790" s="30" t="s">
        <v>52</v>
      </c>
      <c r="C790" s="30" t="s">
        <v>93</v>
      </c>
      <c r="D790" s="30" t="s">
        <v>94</v>
      </c>
      <c r="E790" s="30" t="s">
        <v>28</v>
      </c>
      <c r="F790" s="30" t="s">
        <v>95</v>
      </c>
      <c r="G790" s="30" t="s">
        <v>80</v>
      </c>
      <c r="H790" s="30" t="s">
        <v>79</v>
      </c>
      <c r="I790" s="32">
        <v>9462</v>
      </c>
    </row>
    <row r="791" spans="1:9" s="33" customFormat="1" x14ac:dyDescent="0.15">
      <c r="A791" s="31">
        <v>43556</v>
      </c>
      <c r="B791" s="30" t="s">
        <v>52</v>
      </c>
      <c r="C791" s="30" t="s">
        <v>93</v>
      </c>
      <c r="D791" s="30" t="s">
        <v>94</v>
      </c>
      <c r="E791" s="30" t="s">
        <v>28</v>
      </c>
      <c r="F791" s="30" t="s">
        <v>95</v>
      </c>
      <c r="G791" s="30" t="s">
        <v>58</v>
      </c>
      <c r="H791" s="30" t="s">
        <v>64</v>
      </c>
      <c r="I791" s="32">
        <v>3988</v>
      </c>
    </row>
    <row r="792" spans="1:9" s="33" customFormat="1" x14ac:dyDescent="0.15">
      <c r="A792" s="31">
        <v>43556</v>
      </c>
      <c r="B792" s="30" t="s">
        <v>52</v>
      </c>
      <c r="C792" s="30" t="s">
        <v>93</v>
      </c>
      <c r="D792" s="30" t="s">
        <v>94</v>
      </c>
      <c r="E792" s="30" t="s">
        <v>28</v>
      </c>
      <c r="F792" s="30" t="s">
        <v>95</v>
      </c>
      <c r="G792" s="30" t="s">
        <v>60</v>
      </c>
      <c r="H792" s="30" t="s">
        <v>65</v>
      </c>
      <c r="I792" s="32">
        <v>1362</v>
      </c>
    </row>
    <row r="793" spans="1:9" s="33" customFormat="1" x14ac:dyDescent="0.15">
      <c r="A793" s="31">
        <v>43556</v>
      </c>
      <c r="B793" s="30" t="s">
        <v>62</v>
      </c>
      <c r="C793" s="30" t="s">
        <v>93</v>
      </c>
      <c r="D793" s="30" t="s">
        <v>94</v>
      </c>
      <c r="E793" s="30" t="s">
        <v>28</v>
      </c>
      <c r="F793" s="30" t="s">
        <v>95</v>
      </c>
      <c r="G793" s="30" t="s">
        <v>86</v>
      </c>
      <c r="H793" s="30" t="s">
        <v>57</v>
      </c>
      <c r="I793" s="32">
        <v>5255</v>
      </c>
    </row>
    <row r="794" spans="1:9" s="33" customFormat="1" x14ac:dyDescent="0.15">
      <c r="A794" s="31">
        <v>43556</v>
      </c>
      <c r="B794" s="30" t="s">
        <v>52</v>
      </c>
      <c r="C794" s="30" t="s">
        <v>93</v>
      </c>
      <c r="D794" s="30" t="s">
        <v>94</v>
      </c>
      <c r="E794" s="30" t="s">
        <v>28</v>
      </c>
      <c r="F794" s="30" t="s">
        <v>95</v>
      </c>
      <c r="G794" s="30" t="s">
        <v>82</v>
      </c>
      <c r="H794" s="30" t="s">
        <v>74</v>
      </c>
      <c r="I794" s="32">
        <v>5842</v>
      </c>
    </row>
    <row r="795" spans="1:9" s="33" customFormat="1" x14ac:dyDescent="0.15">
      <c r="A795" s="31">
        <v>43556</v>
      </c>
      <c r="B795" s="30" t="s">
        <v>52</v>
      </c>
      <c r="C795" s="30" t="s">
        <v>93</v>
      </c>
      <c r="D795" s="30" t="s">
        <v>94</v>
      </c>
      <c r="E795" s="30" t="s">
        <v>28</v>
      </c>
      <c r="F795" s="30" t="s">
        <v>95</v>
      </c>
      <c r="G795" s="30" t="s">
        <v>66</v>
      </c>
      <c r="H795" s="30" t="s">
        <v>79</v>
      </c>
      <c r="I795" s="32">
        <v>9692</v>
      </c>
    </row>
    <row r="796" spans="1:9" s="33" customFormat="1" x14ac:dyDescent="0.15">
      <c r="A796" s="31">
        <v>43556</v>
      </c>
      <c r="B796" s="30" t="s">
        <v>52</v>
      </c>
      <c r="C796" s="30" t="s">
        <v>93</v>
      </c>
      <c r="D796" s="30" t="s">
        <v>94</v>
      </c>
      <c r="E796" s="30" t="s">
        <v>28</v>
      </c>
      <c r="F796" s="30" t="s">
        <v>95</v>
      </c>
      <c r="G796" s="30" t="s">
        <v>78</v>
      </c>
      <c r="H796" s="30" t="s">
        <v>61</v>
      </c>
      <c r="I796" s="32">
        <v>2788</v>
      </c>
    </row>
    <row r="797" spans="1:9" s="33" customFormat="1" x14ac:dyDescent="0.15">
      <c r="A797" s="31">
        <v>43556</v>
      </c>
      <c r="B797" s="30" t="s">
        <v>62</v>
      </c>
      <c r="C797" s="30" t="s">
        <v>93</v>
      </c>
      <c r="D797" s="30" t="s">
        <v>94</v>
      </c>
      <c r="E797" s="30" t="s">
        <v>28</v>
      </c>
      <c r="F797" s="30" t="s">
        <v>95</v>
      </c>
      <c r="G797" s="30" t="s">
        <v>72</v>
      </c>
      <c r="H797" s="30" t="s">
        <v>68</v>
      </c>
      <c r="I797" s="32">
        <v>3319</v>
      </c>
    </row>
    <row r="798" spans="1:9" s="33" customFormat="1" x14ac:dyDescent="0.15">
      <c r="A798" s="31">
        <v>43556</v>
      </c>
      <c r="B798" s="30" t="s">
        <v>52</v>
      </c>
      <c r="C798" s="30" t="s">
        <v>93</v>
      </c>
      <c r="D798" s="30" t="s">
        <v>94</v>
      </c>
      <c r="E798" s="30" t="s">
        <v>28</v>
      </c>
      <c r="F798" s="30" t="s">
        <v>95</v>
      </c>
      <c r="G798" s="30" t="s">
        <v>70</v>
      </c>
      <c r="H798" s="30" t="s">
        <v>59</v>
      </c>
      <c r="I798" s="32">
        <v>4751</v>
      </c>
    </row>
    <row r="799" spans="1:9" s="33" customFormat="1" x14ac:dyDescent="0.15">
      <c r="A799" s="31">
        <v>43556</v>
      </c>
      <c r="B799" s="30" t="s">
        <v>62</v>
      </c>
      <c r="C799" s="30" t="s">
        <v>93</v>
      </c>
      <c r="D799" s="30" t="s">
        <v>94</v>
      </c>
      <c r="E799" s="30" t="s">
        <v>28</v>
      </c>
      <c r="F799" s="30" t="s">
        <v>95</v>
      </c>
      <c r="G799" s="30" t="s">
        <v>70</v>
      </c>
      <c r="H799" s="30" t="s">
        <v>64</v>
      </c>
      <c r="I799" s="32">
        <v>3550</v>
      </c>
    </row>
    <row r="800" spans="1:9" s="33" customFormat="1" x14ac:dyDescent="0.15">
      <c r="A800" s="31">
        <v>43556</v>
      </c>
      <c r="B800" s="30" t="s">
        <v>52</v>
      </c>
      <c r="C800" s="30" t="s">
        <v>93</v>
      </c>
      <c r="D800" s="30" t="s">
        <v>94</v>
      </c>
      <c r="E800" s="30" t="s">
        <v>28</v>
      </c>
      <c r="F800" s="30" t="s">
        <v>95</v>
      </c>
      <c r="G800" s="30" t="s">
        <v>70</v>
      </c>
      <c r="H800" s="30" t="s">
        <v>68</v>
      </c>
      <c r="I800" s="32">
        <v>7446</v>
      </c>
    </row>
    <row r="801" spans="1:9" s="33" customFormat="1" x14ac:dyDescent="0.15">
      <c r="A801" s="31">
        <v>43556</v>
      </c>
      <c r="B801" s="30" t="s">
        <v>62</v>
      </c>
      <c r="C801" s="30" t="s">
        <v>93</v>
      </c>
      <c r="D801" s="30" t="s">
        <v>94</v>
      </c>
      <c r="E801" s="30" t="s">
        <v>28</v>
      </c>
      <c r="F801" s="30" t="s">
        <v>95</v>
      </c>
      <c r="G801" s="30" t="s">
        <v>83</v>
      </c>
      <c r="H801" s="30" t="s">
        <v>68</v>
      </c>
      <c r="I801" s="32">
        <v>4696</v>
      </c>
    </row>
    <row r="802" spans="1:9" s="33" customFormat="1" x14ac:dyDescent="0.15">
      <c r="A802" s="31">
        <v>43556</v>
      </c>
      <c r="B802" s="30" t="s">
        <v>62</v>
      </c>
      <c r="C802" s="30" t="s">
        <v>93</v>
      </c>
      <c r="D802" s="30" t="s">
        <v>94</v>
      </c>
      <c r="E802" s="30" t="s">
        <v>28</v>
      </c>
      <c r="F802" s="30" t="s">
        <v>95</v>
      </c>
      <c r="G802" s="30" t="s">
        <v>72</v>
      </c>
      <c r="H802" s="30" t="s">
        <v>68</v>
      </c>
      <c r="I802" s="32">
        <v>2523</v>
      </c>
    </row>
    <row r="803" spans="1:9" s="33" customFormat="1" x14ac:dyDescent="0.15">
      <c r="A803" s="31">
        <v>43556</v>
      </c>
      <c r="B803" s="30" t="s">
        <v>52</v>
      </c>
      <c r="C803" s="30" t="s">
        <v>93</v>
      </c>
      <c r="D803" s="30" t="s">
        <v>94</v>
      </c>
      <c r="E803" s="30" t="s">
        <v>28</v>
      </c>
      <c r="F803" s="30" t="s">
        <v>95</v>
      </c>
      <c r="G803" s="30" t="s">
        <v>73</v>
      </c>
      <c r="H803" s="30" t="s">
        <v>64</v>
      </c>
      <c r="I803" s="32">
        <v>3811</v>
      </c>
    </row>
    <row r="804" spans="1:9" s="33" customFormat="1" x14ac:dyDescent="0.15">
      <c r="A804" s="31">
        <v>43556</v>
      </c>
      <c r="B804" s="30" t="s">
        <v>62</v>
      </c>
      <c r="C804" s="30" t="s">
        <v>93</v>
      </c>
      <c r="D804" s="30" t="s">
        <v>94</v>
      </c>
      <c r="E804" s="30" t="s">
        <v>28</v>
      </c>
      <c r="F804" s="30" t="s">
        <v>95</v>
      </c>
      <c r="G804" s="30" t="s">
        <v>73</v>
      </c>
      <c r="H804" s="30" t="s">
        <v>61</v>
      </c>
      <c r="I804" s="32">
        <v>9083</v>
      </c>
    </row>
    <row r="805" spans="1:9" s="33" customFormat="1" x14ac:dyDescent="0.15">
      <c r="A805" s="31">
        <v>43556</v>
      </c>
      <c r="B805" s="30" t="s">
        <v>62</v>
      </c>
      <c r="C805" s="30" t="s">
        <v>93</v>
      </c>
      <c r="D805" s="30" t="s">
        <v>94</v>
      </c>
      <c r="E805" s="30" t="s">
        <v>28</v>
      </c>
      <c r="F805" s="30" t="s">
        <v>95</v>
      </c>
      <c r="G805" s="30" t="s">
        <v>67</v>
      </c>
      <c r="H805" s="30" t="s">
        <v>68</v>
      </c>
      <c r="I805" s="32">
        <v>4340</v>
      </c>
    </row>
    <row r="806" spans="1:9" s="33" customFormat="1" x14ac:dyDescent="0.15">
      <c r="A806" s="31">
        <v>43556</v>
      </c>
      <c r="B806" s="30" t="s">
        <v>62</v>
      </c>
      <c r="C806" s="30" t="s">
        <v>93</v>
      </c>
      <c r="D806" s="30" t="s">
        <v>94</v>
      </c>
      <c r="E806" s="30" t="s">
        <v>28</v>
      </c>
      <c r="F806" s="30" t="s">
        <v>95</v>
      </c>
      <c r="G806" s="30" t="s">
        <v>58</v>
      </c>
      <c r="H806" s="30" t="s">
        <v>79</v>
      </c>
      <c r="I806" s="32">
        <v>3809</v>
      </c>
    </row>
    <row r="807" spans="1:9" s="33" customFormat="1" x14ac:dyDescent="0.15">
      <c r="A807" s="31">
        <v>43556</v>
      </c>
      <c r="B807" s="30" t="s">
        <v>62</v>
      </c>
      <c r="C807" s="30" t="s">
        <v>93</v>
      </c>
      <c r="D807" s="30" t="s">
        <v>94</v>
      </c>
      <c r="E807" s="30" t="s">
        <v>28</v>
      </c>
      <c r="F807" s="30" t="s">
        <v>95</v>
      </c>
      <c r="G807" s="30" t="s">
        <v>69</v>
      </c>
      <c r="H807" s="30" t="s">
        <v>65</v>
      </c>
      <c r="I807" s="32">
        <v>8213</v>
      </c>
    </row>
    <row r="808" spans="1:9" s="33" customFormat="1" x14ac:dyDescent="0.15">
      <c r="A808" s="31">
        <v>43556</v>
      </c>
      <c r="B808" s="30" t="s">
        <v>62</v>
      </c>
      <c r="C808" s="30" t="s">
        <v>93</v>
      </c>
      <c r="D808" s="30" t="s">
        <v>94</v>
      </c>
      <c r="E808" s="30" t="s">
        <v>28</v>
      </c>
      <c r="F808" s="30" t="s">
        <v>95</v>
      </c>
      <c r="G808" s="30" t="s">
        <v>76</v>
      </c>
      <c r="H808" s="30" t="s">
        <v>59</v>
      </c>
      <c r="I808" s="32">
        <v>4506</v>
      </c>
    </row>
    <row r="809" spans="1:9" s="33" customFormat="1" x14ac:dyDescent="0.15">
      <c r="A809" s="31">
        <v>43556</v>
      </c>
      <c r="B809" s="30" t="s">
        <v>52</v>
      </c>
      <c r="C809" s="30" t="s">
        <v>93</v>
      </c>
      <c r="D809" s="30" t="s">
        <v>94</v>
      </c>
      <c r="E809" s="30" t="s">
        <v>28</v>
      </c>
      <c r="F809" s="30" t="s">
        <v>95</v>
      </c>
      <c r="G809" s="30" t="s">
        <v>76</v>
      </c>
      <c r="H809" s="30" t="s">
        <v>64</v>
      </c>
      <c r="I809" s="32">
        <v>1905</v>
      </c>
    </row>
    <row r="810" spans="1:9" s="33" customFormat="1" x14ac:dyDescent="0.15">
      <c r="A810" s="31">
        <v>43556</v>
      </c>
      <c r="B810" s="30" t="s">
        <v>52</v>
      </c>
      <c r="C810" s="30" t="s">
        <v>93</v>
      </c>
      <c r="D810" s="30" t="s">
        <v>94</v>
      </c>
      <c r="E810" s="30" t="s">
        <v>28</v>
      </c>
      <c r="F810" s="30" t="s">
        <v>95</v>
      </c>
      <c r="G810" s="30" t="s">
        <v>71</v>
      </c>
      <c r="H810" s="30" t="s">
        <v>74</v>
      </c>
      <c r="I810" s="32">
        <v>7012</v>
      </c>
    </row>
    <row r="811" spans="1:9" s="33" customFormat="1" x14ac:dyDescent="0.15">
      <c r="A811" s="31">
        <v>43556</v>
      </c>
      <c r="B811" s="30" t="s">
        <v>62</v>
      </c>
      <c r="C811" s="30" t="s">
        <v>93</v>
      </c>
      <c r="D811" s="30" t="s">
        <v>94</v>
      </c>
      <c r="E811" s="30" t="s">
        <v>28</v>
      </c>
      <c r="F811" s="30" t="s">
        <v>95</v>
      </c>
      <c r="G811" s="30" t="s">
        <v>71</v>
      </c>
      <c r="H811" s="30" t="s">
        <v>64</v>
      </c>
      <c r="I811" s="32">
        <v>7934</v>
      </c>
    </row>
    <row r="812" spans="1:9" s="33" customFormat="1" x14ac:dyDescent="0.15">
      <c r="A812" s="31">
        <v>43556</v>
      </c>
      <c r="B812" s="30" t="s">
        <v>52</v>
      </c>
      <c r="C812" s="30" t="s">
        <v>93</v>
      </c>
      <c r="D812" s="30" t="s">
        <v>94</v>
      </c>
      <c r="E812" s="30" t="s">
        <v>28</v>
      </c>
      <c r="F812" s="30" t="s">
        <v>95</v>
      </c>
      <c r="G812" s="30" t="s">
        <v>77</v>
      </c>
      <c r="H812" s="30" t="s">
        <v>64</v>
      </c>
      <c r="I812" s="32">
        <v>7592</v>
      </c>
    </row>
    <row r="813" spans="1:9" s="33" customFormat="1" x14ac:dyDescent="0.15">
      <c r="A813" s="31">
        <v>43556</v>
      </c>
      <c r="B813" s="30" t="s">
        <v>52</v>
      </c>
      <c r="C813" s="30" t="s">
        <v>93</v>
      </c>
      <c r="D813" s="30" t="s">
        <v>94</v>
      </c>
      <c r="E813" s="30" t="s">
        <v>28</v>
      </c>
      <c r="F813" s="30" t="s">
        <v>95</v>
      </c>
      <c r="G813" s="30" t="s">
        <v>78</v>
      </c>
      <c r="H813" s="30" t="s">
        <v>57</v>
      </c>
      <c r="I813" s="32">
        <v>2919</v>
      </c>
    </row>
    <row r="814" spans="1:9" s="33" customFormat="1" x14ac:dyDescent="0.15">
      <c r="A814" s="31">
        <v>43556</v>
      </c>
      <c r="B814" s="30" t="s">
        <v>62</v>
      </c>
      <c r="C814" s="30" t="s">
        <v>93</v>
      </c>
      <c r="D814" s="30" t="s">
        <v>94</v>
      </c>
      <c r="E814" s="30" t="s">
        <v>28</v>
      </c>
      <c r="F814" s="30" t="s">
        <v>95</v>
      </c>
      <c r="G814" s="30" t="s">
        <v>67</v>
      </c>
      <c r="H814" s="30" t="s">
        <v>68</v>
      </c>
      <c r="I814" s="32">
        <v>5335</v>
      </c>
    </row>
    <row r="815" spans="1:9" s="33" customFormat="1" x14ac:dyDescent="0.15">
      <c r="A815" s="31">
        <v>43556</v>
      </c>
      <c r="B815" s="30" t="s">
        <v>52</v>
      </c>
      <c r="C815" s="30" t="s">
        <v>93</v>
      </c>
      <c r="D815" s="30" t="s">
        <v>94</v>
      </c>
      <c r="E815" s="30" t="s">
        <v>28</v>
      </c>
      <c r="F815" s="30" t="s">
        <v>95</v>
      </c>
      <c r="G815" s="30" t="s">
        <v>78</v>
      </c>
      <c r="H815" s="30" t="s">
        <v>75</v>
      </c>
      <c r="I815" s="32">
        <v>2223</v>
      </c>
    </row>
    <row r="816" spans="1:9" s="33" customFormat="1" x14ac:dyDescent="0.15">
      <c r="A816" s="31">
        <v>43556</v>
      </c>
      <c r="B816" s="30" t="s">
        <v>52</v>
      </c>
      <c r="C816" s="30" t="s">
        <v>93</v>
      </c>
      <c r="D816" s="30" t="s">
        <v>94</v>
      </c>
      <c r="E816" s="30" t="s">
        <v>28</v>
      </c>
      <c r="F816" s="30" t="s">
        <v>95</v>
      </c>
      <c r="G816" s="30" t="s">
        <v>80</v>
      </c>
      <c r="H816" s="30" t="s">
        <v>74</v>
      </c>
      <c r="I816" s="32">
        <v>9102</v>
      </c>
    </row>
    <row r="817" spans="1:9" s="33" customFormat="1" x14ac:dyDescent="0.15">
      <c r="A817" s="31">
        <v>43556</v>
      </c>
      <c r="B817" s="30" t="s">
        <v>52</v>
      </c>
      <c r="C817" s="30" t="s">
        <v>93</v>
      </c>
      <c r="D817" s="30" t="s">
        <v>94</v>
      </c>
      <c r="E817" s="30" t="s">
        <v>28</v>
      </c>
      <c r="F817" s="30" t="s">
        <v>95</v>
      </c>
      <c r="G817" s="30" t="s">
        <v>76</v>
      </c>
      <c r="H817" s="30" t="s">
        <v>59</v>
      </c>
      <c r="I817" s="32">
        <v>6824</v>
      </c>
    </row>
    <row r="818" spans="1:9" s="33" customFormat="1" x14ac:dyDescent="0.15">
      <c r="A818" s="31">
        <v>43556</v>
      </c>
      <c r="B818" s="30" t="s">
        <v>62</v>
      </c>
      <c r="C818" s="30" t="s">
        <v>93</v>
      </c>
      <c r="D818" s="30" t="s">
        <v>94</v>
      </c>
      <c r="E818" s="30" t="s">
        <v>28</v>
      </c>
      <c r="F818" s="30" t="s">
        <v>95</v>
      </c>
      <c r="G818" s="30" t="s">
        <v>82</v>
      </c>
      <c r="H818" s="30" t="s">
        <v>57</v>
      </c>
      <c r="I818" s="32">
        <v>9742</v>
      </c>
    </row>
    <row r="819" spans="1:9" s="33" customFormat="1" x14ac:dyDescent="0.15">
      <c r="A819" s="31">
        <v>43556</v>
      </c>
      <c r="B819" s="30" t="s">
        <v>52</v>
      </c>
      <c r="C819" s="30" t="s">
        <v>93</v>
      </c>
      <c r="D819" s="30" t="s">
        <v>94</v>
      </c>
      <c r="E819" s="30" t="s">
        <v>28</v>
      </c>
      <c r="F819" s="30" t="s">
        <v>95</v>
      </c>
      <c r="G819" s="30" t="s">
        <v>58</v>
      </c>
      <c r="H819" s="30" t="s">
        <v>57</v>
      </c>
      <c r="I819" s="32">
        <v>5933</v>
      </c>
    </row>
    <row r="820" spans="1:9" s="33" customFormat="1" x14ac:dyDescent="0.15">
      <c r="A820" s="31">
        <v>43556</v>
      </c>
      <c r="B820" s="30" t="s">
        <v>52</v>
      </c>
      <c r="C820" s="30" t="s">
        <v>93</v>
      </c>
      <c r="D820" s="30" t="s">
        <v>94</v>
      </c>
      <c r="E820" s="30" t="s">
        <v>28</v>
      </c>
      <c r="F820" s="30" t="s">
        <v>95</v>
      </c>
      <c r="G820" s="30" t="s">
        <v>56</v>
      </c>
      <c r="H820" s="30" t="s">
        <v>57</v>
      </c>
      <c r="I820" s="32">
        <v>7114</v>
      </c>
    </row>
    <row r="821" spans="1:9" s="33" customFormat="1" x14ac:dyDescent="0.15">
      <c r="A821" s="31">
        <v>43556</v>
      </c>
      <c r="B821" s="30" t="s">
        <v>52</v>
      </c>
      <c r="C821" s="30" t="s">
        <v>93</v>
      </c>
      <c r="D821" s="30" t="s">
        <v>94</v>
      </c>
      <c r="E821" s="30" t="s">
        <v>28</v>
      </c>
      <c r="F821" s="30" t="s">
        <v>95</v>
      </c>
      <c r="G821" s="30" t="s">
        <v>84</v>
      </c>
      <c r="H821" s="30" t="s">
        <v>59</v>
      </c>
      <c r="I821" s="32">
        <v>2582</v>
      </c>
    </row>
    <row r="822" spans="1:9" s="33" customFormat="1" x14ac:dyDescent="0.15">
      <c r="A822" s="31">
        <v>43556</v>
      </c>
      <c r="B822" s="30" t="s">
        <v>62</v>
      </c>
      <c r="C822" s="30" t="s">
        <v>93</v>
      </c>
      <c r="D822" s="30" t="s">
        <v>94</v>
      </c>
      <c r="E822" s="30" t="s">
        <v>28</v>
      </c>
      <c r="F822" s="30" t="s">
        <v>95</v>
      </c>
      <c r="G822" s="30" t="s">
        <v>83</v>
      </c>
      <c r="H822" s="30" t="s">
        <v>75</v>
      </c>
      <c r="I822" s="32">
        <v>6885</v>
      </c>
    </row>
    <row r="823" spans="1:9" s="33" customFormat="1" x14ac:dyDescent="0.15">
      <c r="A823" s="31">
        <v>43556</v>
      </c>
      <c r="B823" s="30" t="s">
        <v>52</v>
      </c>
      <c r="C823" s="30" t="s">
        <v>93</v>
      </c>
      <c r="D823" s="30" t="s">
        <v>94</v>
      </c>
      <c r="E823" s="30" t="s">
        <v>28</v>
      </c>
      <c r="F823" s="30" t="s">
        <v>95</v>
      </c>
      <c r="G823" s="30" t="s">
        <v>58</v>
      </c>
      <c r="H823" s="30" t="s">
        <v>64</v>
      </c>
      <c r="I823" s="32">
        <v>7447</v>
      </c>
    </row>
    <row r="824" spans="1:9" s="33" customFormat="1" x14ac:dyDescent="0.15">
      <c r="A824" s="31">
        <v>43556</v>
      </c>
      <c r="B824" s="30" t="s">
        <v>52</v>
      </c>
      <c r="C824" s="30" t="s">
        <v>93</v>
      </c>
      <c r="D824" s="30" t="s">
        <v>94</v>
      </c>
      <c r="E824" s="30" t="s">
        <v>28</v>
      </c>
      <c r="F824" s="30" t="s">
        <v>95</v>
      </c>
      <c r="G824" s="30" t="s">
        <v>80</v>
      </c>
      <c r="H824" s="30" t="s">
        <v>68</v>
      </c>
      <c r="I824" s="32">
        <v>7874</v>
      </c>
    </row>
    <row r="825" spans="1:9" s="33" customFormat="1" x14ac:dyDescent="0.15">
      <c r="A825" s="31">
        <v>43556</v>
      </c>
      <c r="B825" s="30" t="s">
        <v>52</v>
      </c>
      <c r="C825" s="30" t="s">
        <v>93</v>
      </c>
      <c r="D825" s="30" t="s">
        <v>94</v>
      </c>
      <c r="E825" s="30" t="s">
        <v>28</v>
      </c>
      <c r="F825" s="30" t="s">
        <v>95</v>
      </c>
      <c r="G825" s="30" t="s">
        <v>71</v>
      </c>
      <c r="H825" s="30" t="s">
        <v>59</v>
      </c>
      <c r="I825" s="32">
        <v>4988</v>
      </c>
    </row>
    <row r="826" spans="1:9" s="33" customFormat="1" x14ac:dyDescent="0.15">
      <c r="A826" s="31">
        <v>43556</v>
      </c>
      <c r="B826" s="30" t="s">
        <v>52</v>
      </c>
      <c r="C826" s="30" t="s">
        <v>93</v>
      </c>
      <c r="D826" s="30" t="s">
        <v>94</v>
      </c>
      <c r="E826" s="30" t="s">
        <v>28</v>
      </c>
      <c r="F826" s="30" t="s">
        <v>95</v>
      </c>
      <c r="G826" s="30" t="s">
        <v>84</v>
      </c>
      <c r="H826" s="30" t="s">
        <v>74</v>
      </c>
      <c r="I826" s="32">
        <v>6372</v>
      </c>
    </row>
    <row r="827" spans="1:9" s="33" customFormat="1" x14ac:dyDescent="0.15">
      <c r="A827" s="31">
        <v>43556</v>
      </c>
      <c r="B827" s="30" t="s">
        <v>62</v>
      </c>
      <c r="C827" s="30" t="s">
        <v>93</v>
      </c>
      <c r="D827" s="30" t="s">
        <v>94</v>
      </c>
      <c r="E827" s="30" t="s">
        <v>28</v>
      </c>
      <c r="F827" s="30" t="s">
        <v>95</v>
      </c>
      <c r="G827" s="30" t="s">
        <v>83</v>
      </c>
      <c r="H827" s="30" t="s">
        <v>68</v>
      </c>
      <c r="I827" s="32">
        <v>3397</v>
      </c>
    </row>
    <row r="828" spans="1:9" s="33" customFormat="1" x14ac:dyDescent="0.15">
      <c r="A828" s="31">
        <v>43556</v>
      </c>
      <c r="B828" s="30" t="s">
        <v>52</v>
      </c>
      <c r="C828" s="30" t="s">
        <v>93</v>
      </c>
      <c r="D828" s="30" t="s">
        <v>94</v>
      </c>
      <c r="E828" s="30" t="s">
        <v>28</v>
      </c>
      <c r="F828" s="30" t="s">
        <v>95</v>
      </c>
      <c r="G828" s="30" t="s">
        <v>82</v>
      </c>
      <c r="H828" s="30" t="s">
        <v>65</v>
      </c>
      <c r="I828" s="32">
        <v>6131</v>
      </c>
    </row>
    <row r="829" spans="1:9" s="33" customFormat="1" x14ac:dyDescent="0.15">
      <c r="A829" s="31">
        <v>43556</v>
      </c>
      <c r="B829" s="30" t="s">
        <v>52</v>
      </c>
      <c r="C829" s="30" t="s">
        <v>93</v>
      </c>
      <c r="D829" s="30" t="s">
        <v>94</v>
      </c>
      <c r="E829" s="30" t="s">
        <v>28</v>
      </c>
      <c r="F829" s="30" t="s">
        <v>95</v>
      </c>
      <c r="G829" s="30" t="s">
        <v>80</v>
      </c>
      <c r="H829" s="30" t="s">
        <v>61</v>
      </c>
      <c r="I829" s="32">
        <v>5319</v>
      </c>
    </row>
    <row r="830" spans="1:9" s="33" customFormat="1" x14ac:dyDescent="0.15">
      <c r="A830" s="31">
        <v>43586</v>
      </c>
      <c r="B830" s="30" t="s">
        <v>52</v>
      </c>
      <c r="C830" s="30" t="s">
        <v>93</v>
      </c>
      <c r="D830" s="30" t="s">
        <v>94</v>
      </c>
      <c r="E830" s="30" t="s">
        <v>28</v>
      </c>
      <c r="F830" s="30" t="s">
        <v>95</v>
      </c>
      <c r="G830" s="30" t="s">
        <v>58</v>
      </c>
      <c r="H830" s="30" t="s">
        <v>64</v>
      </c>
      <c r="I830" s="32">
        <v>1386</v>
      </c>
    </row>
    <row r="831" spans="1:9" s="33" customFormat="1" x14ac:dyDescent="0.15">
      <c r="A831" s="31">
        <v>43586</v>
      </c>
      <c r="B831" s="30" t="s">
        <v>52</v>
      </c>
      <c r="C831" s="30" t="s">
        <v>93</v>
      </c>
      <c r="D831" s="30" t="s">
        <v>94</v>
      </c>
      <c r="E831" s="30" t="s">
        <v>28</v>
      </c>
      <c r="F831" s="30" t="s">
        <v>95</v>
      </c>
      <c r="G831" s="30" t="s">
        <v>60</v>
      </c>
      <c r="H831" s="30" t="s">
        <v>64</v>
      </c>
      <c r="I831" s="32">
        <v>4950</v>
      </c>
    </row>
    <row r="832" spans="1:9" s="33" customFormat="1" x14ac:dyDescent="0.15">
      <c r="A832" s="31">
        <v>43586</v>
      </c>
      <c r="B832" s="30" t="s">
        <v>62</v>
      </c>
      <c r="C832" s="30" t="s">
        <v>93</v>
      </c>
      <c r="D832" s="30" t="s">
        <v>94</v>
      </c>
      <c r="E832" s="30" t="s">
        <v>28</v>
      </c>
      <c r="F832" s="30" t="s">
        <v>95</v>
      </c>
      <c r="G832" s="30" t="s">
        <v>63</v>
      </c>
      <c r="H832" s="30" t="s">
        <v>65</v>
      </c>
      <c r="I832" s="32">
        <v>7960</v>
      </c>
    </row>
    <row r="833" spans="1:9" s="33" customFormat="1" x14ac:dyDescent="0.15">
      <c r="A833" s="31">
        <v>43586</v>
      </c>
      <c r="B833" s="30" t="s">
        <v>52</v>
      </c>
      <c r="C833" s="30" t="s">
        <v>93</v>
      </c>
      <c r="D833" s="30" t="s">
        <v>94</v>
      </c>
      <c r="E833" s="30" t="s">
        <v>28</v>
      </c>
      <c r="F833" s="30" t="s">
        <v>95</v>
      </c>
      <c r="G833" s="30" t="s">
        <v>82</v>
      </c>
      <c r="H833" s="30" t="s">
        <v>61</v>
      </c>
      <c r="I833" s="32">
        <v>5410</v>
      </c>
    </row>
    <row r="834" spans="1:9" s="33" customFormat="1" x14ac:dyDescent="0.15">
      <c r="A834" s="31">
        <v>43586</v>
      </c>
      <c r="B834" s="30" t="s">
        <v>52</v>
      </c>
      <c r="C834" s="30" t="s">
        <v>93</v>
      </c>
      <c r="D834" s="30" t="s">
        <v>94</v>
      </c>
      <c r="E834" s="30" t="s">
        <v>28</v>
      </c>
      <c r="F834" s="30" t="s">
        <v>95</v>
      </c>
      <c r="G834" s="30" t="s">
        <v>66</v>
      </c>
      <c r="H834" s="30" t="s">
        <v>65</v>
      </c>
      <c r="I834" s="32">
        <v>8727</v>
      </c>
    </row>
    <row r="835" spans="1:9" s="33" customFormat="1" x14ac:dyDescent="0.15">
      <c r="A835" s="31">
        <v>43586</v>
      </c>
      <c r="B835" s="30" t="s">
        <v>62</v>
      </c>
      <c r="C835" s="30" t="s">
        <v>93</v>
      </c>
      <c r="D835" s="30" t="s">
        <v>94</v>
      </c>
      <c r="E835" s="30" t="s">
        <v>28</v>
      </c>
      <c r="F835" s="30" t="s">
        <v>95</v>
      </c>
      <c r="G835" s="30" t="s">
        <v>85</v>
      </c>
      <c r="H835" s="30" t="s">
        <v>61</v>
      </c>
      <c r="I835" s="32">
        <v>3146</v>
      </c>
    </row>
    <row r="836" spans="1:9" s="33" customFormat="1" x14ac:dyDescent="0.15">
      <c r="A836" s="31">
        <v>43586</v>
      </c>
      <c r="B836" s="30" t="s">
        <v>62</v>
      </c>
      <c r="C836" s="30" t="s">
        <v>93</v>
      </c>
      <c r="D836" s="30" t="s">
        <v>94</v>
      </c>
      <c r="E836" s="30" t="s">
        <v>28</v>
      </c>
      <c r="F836" s="30" t="s">
        <v>95</v>
      </c>
      <c r="G836" s="30" t="s">
        <v>72</v>
      </c>
      <c r="H836" s="30" t="s">
        <v>65</v>
      </c>
      <c r="I836" s="32">
        <v>9297</v>
      </c>
    </row>
    <row r="837" spans="1:9" s="33" customFormat="1" x14ac:dyDescent="0.15">
      <c r="A837" s="31">
        <v>43586</v>
      </c>
      <c r="B837" s="30" t="s">
        <v>52</v>
      </c>
      <c r="C837" s="30" t="s">
        <v>93</v>
      </c>
      <c r="D837" s="30" t="s">
        <v>94</v>
      </c>
      <c r="E837" s="30" t="s">
        <v>28</v>
      </c>
      <c r="F837" s="30" t="s">
        <v>95</v>
      </c>
      <c r="G837" s="30" t="s">
        <v>70</v>
      </c>
      <c r="H837" s="30" t="s">
        <v>64</v>
      </c>
      <c r="I837" s="32">
        <v>2078</v>
      </c>
    </row>
    <row r="838" spans="1:9" s="33" customFormat="1" x14ac:dyDescent="0.15">
      <c r="A838" s="31">
        <v>43586</v>
      </c>
      <c r="B838" s="30" t="s">
        <v>62</v>
      </c>
      <c r="C838" s="30" t="s">
        <v>93</v>
      </c>
      <c r="D838" s="30" t="s">
        <v>94</v>
      </c>
      <c r="E838" s="30" t="s">
        <v>28</v>
      </c>
      <c r="F838" s="30" t="s">
        <v>95</v>
      </c>
      <c r="G838" s="30" t="s">
        <v>70</v>
      </c>
      <c r="H838" s="30" t="s">
        <v>57</v>
      </c>
      <c r="I838" s="32">
        <v>7274</v>
      </c>
    </row>
    <row r="839" spans="1:9" s="33" customFormat="1" x14ac:dyDescent="0.15">
      <c r="A839" s="31">
        <v>43586</v>
      </c>
      <c r="B839" s="30" t="s">
        <v>62</v>
      </c>
      <c r="C839" s="30" t="s">
        <v>93</v>
      </c>
      <c r="D839" s="30" t="s">
        <v>94</v>
      </c>
      <c r="E839" s="30" t="s">
        <v>28</v>
      </c>
      <c r="F839" s="30" t="s">
        <v>95</v>
      </c>
      <c r="G839" s="30" t="s">
        <v>72</v>
      </c>
      <c r="H839" s="30" t="s">
        <v>65</v>
      </c>
      <c r="I839" s="32">
        <v>9838</v>
      </c>
    </row>
    <row r="840" spans="1:9" s="33" customFormat="1" x14ac:dyDescent="0.15">
      <c r="A840" s="31">
        <v>43586</v>
      </c>
      <c r="B840" s="30" t="s">
        <v>62</v>
      </c>
      <c r="C840" s="30" t="s">
        <v>93</v>
      </c>
      <c r="D840" s="30" t="s">
        <v>94</v>
      </c>
      <c r="E840" s="30" t="s">
        <v>28</v>
      </c>
      <c r="F840" s="30" t="s">
        <v>95</v>
      </c>
      <c r="G840" s="30" t="s">
        <v>85</v>
      </c>
      <c r="H840" s="30" t="s">
        <v>79</v>
      </c>
      <c r="I840" s="32">
        <v>5394</v>
      </c>
    </row>
    <row r="841" spans="1:9" s="33" customFormat="1" x14ac:dyDescent="0.15">
      <c r="A841" s="31">
        <v>43586</v>
      </c>
      <c r="B841" s="30" t="s">
        <v>62</v>
      </c>
      <c r="C841" s="30" t="s">
        <v>93</v>
      </c>
      <c r="D841" s="30" t="s">
        <v>94</v>
      </c>
      <c r="E841" s="30" t="s">
        <v>28</v>
      </c>
      <c r="F841" s="30" t="s">
        <v>95</v>
      </c>
      <c r="G841" s="30" t="s">
        <v>69</v>
      </c>
      <c r="H841" s="30" t="s">
        <v>68</v>
      </c>
      <c r="I841" s="32">
        <v>5372</v>
      </c>
    </row>
    <row r="842" spans="1:9" s="33" customFormat="1" x14ac:dyDescent="0.15">
      <c r="A842" s="31">
        <v>43586</v>
      </c>
      <c r="B842" s="30" t="s">
        <v>52</v>
      </c>
      <c r="C842" s="30" t="s">
        <v>93</v>
      </c>
      <c r="D842" s="30" t="s">
        <v>94</v>
      </c>
      <c r="E842" s="30" t="s">
        <v>28</v>
      </c>
      <c r="F842" s="30" t="s">
        <v>95</v>
      </c>
      <c r="G842" s="30" t="s">
        <v>73</v>
      </c>
      <c r="H842" s="30" t="s">
        <v>68</v>
      </c>
      <c r="I842" s="32">
        <v>7739</v>
      </c>
    </row>
    <row r="843" spans="1:9" s="33" customFormat="1" x14ac:dyDescent="0.15">
      <c r="A843" s="31">
        <v>43586</v>
      </c>
      <c r="B843" s="30" t="s">
        <v>62</v>
      </c>
      <c r="C843" s="30" t="s">
        <v>93</v>
      </c>
      <c r="D843" s="30" t="s">
        <v>94</v>
      </c>
      <c r="E843" s="30" t="s">
        <v>28</v>
      </c>
      <c r="F843" s="30" t="s">
        <v>95</v>
      </c>
      <c r="G843" s="30" t="s">
        <v>66</v>
      </c>
      <c r="H843" s="30" t="s">
        <v>79</v>
      </c>
      <c r="I843" s="32">
        <v>6863</v>
      </c>
    </row>
    <row r="844" spans="1:9" s="33" customFormat="1" x14ac:dyDescent="0.15">
      <c r="A844" s="31">
        <v>43586</v>
      </c>
      <c r="B844" s="30" t="s">
        <v>62</v>
      </c>
      <c r="C844" s="30" t="s">
        <v>93</v>
      </c>
      <c r="D844" s="30" t="s">
        <v>94</v>
      </c>
      <c r="E844" s="30" t="s">
        <v>28</v>
      </c>
      <c r="F844" s="30" t="s">
        <v>95</v>
      </c>
      <c r="G844" s="30" t="s">
        <v>67</v>
      </c>
      <c r="H844" s="30" t="s">
        <v>57</v>
      </c>
      <c r="I844" s="32">
        <v>4700</v>
      </c>
    </row>
    <row r="845" spans="1:9" s="33" customFormat="1" x14ac:dyDescent="0.15">
      <c r="A845" s="31">
        <v>43586</v>
      </c>
      <c r="B845" s="30" t="s">
        <v>62</v>
      </c>
      <c r="C845" s="30" t="s">
        <v>93</v>
      </c>
      <c r="D845" s="30" t="s">
        <v>94</v>
      </c>
      <c r="E845" s="30" t="s">
        <v>28</v>
      </c>
      <c r="F845" s="30" t="s">
        <v>95</v>
      </c>
      <c r="G845" s="30" t="s">
        <v>72</v>
      </c>
      <c r="H845" s="30" t="s">
        <v>65</v>
      </c>
      <c r="I845" s="32">
        <v>4935</v>
      </c>
    </row>
    <row r="846" spans="1:9" s="33" customFormat="1" x14ac:dyDescent="0.15">
      <c r="A846" s="31">
        <v>43586</v>
      </c>
      <c r="B846" s="30" t="s">
        <v>62</v>
      </c>
      <c r="C846" s="30" t="s">
        <v>93</v>
      </c>
      <c r="D846" s="30" t="s">
        <v>94</v>
      </c>
      <c r="E846" s="30" t="s">
        <v>28</v>
      </c>
      <c r="F846" s="30" t="s">
        <v>95</v>
      </c>
      <c r="G846" s="30" t="s">
        <v>69</v>
      </c>
      <c r="H846" s="30" t="s">
        <v>59</v>
      </c>
      <c r="I846" s="32">
        <v>8167</v>
      </c>
    </row>
    <row r="847" spans="1:9" s="33" customFormat="1" x14ac:dyDescent="0.15">
      <c r="A847" s="31">
        <v>43586</v>
      </c>
      <c r="B847" s="30" t="s">
        <v>62</v>
      </c>
      <c r="C847" s="30" t="s">
        <v>93</v>
      </c>
      <c r="D847" s="30" t="s">
        <v>94</v>
      </c>
      <c r="E847" s="30" t="s">
        <v>28</v>
      </c>
      <c r="F847" s="30" t="s">
        <v>95</v>
      </c>
      <c r="G847" s="30" t="s">
        <v>76</v>
      </c>
      <c r="H847" s="30" t="s">
        <v>65</v>
      </c>
      <c r="I847" s="32">
        <v>6712</v>
      </c>
    </row>
    <row r="848" spans="1:9" s="33" customFormat="1" x14ac:dyDescent="0.15">
      <c r="A848" s="31">
        <v>43586</v>
      </c>
      <c r="B848" s="30" t="s">
        <v>52</v>
      </c>
      <c r="C848" s="30" t="s">
        <v>93</v>
      </c>
      <c r="D848" s="30" t="s">
        <v>94</v>
      </c>
      <c r="E848" s="30" t="s">
        <v>28</v>
      </c>
      <c r="F848" s="30" t="s">
        <v>95</v>
      </c>
      <c r="G848" s="30" t="s">
        <v>76</v>
      </c>
      <c r="H848" s="30" t="s">
        <v>59</v>
      </c>
      <c r="I848" s="32">
        <v>7096</v>
      </c>
    </row>
    <row r="849" spans="1:9" s="33" customFormat="1" x14ac:dyDescent="0.15">
      <c r="A849" s="31">
        <v>43586</v>
      </c>
      <c r="B849" s="30" t="s">
        <v>52</v>
      </c>
      <c r="C849" s="30" t="s">
        <v>93</v>
      </c>
      <c r="D849" s="30" t="s">
        <v>94</v>
      </c>
      <c r="E849" s="30" t="s">
        <v>28</v>
      </c>
      <c r="F849" s="30" t="s">
        <v>95</v>
      </c>
      <c r="G849" s="30" t="s">
        <v>71</v>
      </c>
      <c r="H849" s="30" t="s">
        <v>65</v>
      </c>
      <c r="I849" s="32">
        <v>5505</v>
      </c>
    </row>
    <row r="850" spans="1:9" s="33" customFormat="1" x14ac:dyDescent="0.15">
      <c r="A850" s="31">
        <v>43586</v>
      </c>
      <c r="B850" s="30" t="s">
        <v>62</v>
      </c>
      <c r="C850" s="30" t="s">
        <v>93</v>
      </c>
      <c r="D850" s="30" t="s">
        <v>94</v>
      </c>
      <c r="E850" s="30" t="s">
        <v>28</v>
      </c>
      <c r="F850" s="30" t="s">
        <v>95</v>
      </c>
      <c r="G850" s="30" t="s">
        <v>71</v>
      </c>
      <c r="H850" s="30" t="s">
        <v>61</v>
      </c>
      <c r="I850" s="32">
        <v>6092</v>
      </c>
    </row>
    <row r="851" spans="1:9" s="33" customFormat="1" x14ac:dyDescent="0.15">
      <c r="A851" s="31">
        <v>43586</v>
      </c>
      <c r="B851" s="30" t="s">
        <v>62</v>
      </c>
      <c r="C851" s="30" t="s">
        <v>93</v>
      </c>
      <c r="D851" s="30" t="s">
        <v>94</v>
      </c>
      <c r="E851" s="30" t="s">
        <v>28</v>
      </c>
      <c r="F851" s="30" t="s">
        <v>95</v>
      </c>
      <c r="G851" s="30" t="s">
        <v>80</v>
      </c>
      <c r="H851" s="30" t="s">
        <v>59</v>
      </c>
      <c r="I851" s="32">
        <v>7627</v>
      </c>
    </row>
    <row r="852" spans="1:9" s="33" customFormat="1" x14ac:dyDescent="0.15">
      <c r="A852" s="31">
        <v>43586</v>
      </c>
      <c r="B852" s="30" t="s">
        <v>52</v>
      </c>
      <c r="C852" s="30" t="s">
        <v>93</v>
      </c>
      <c r="D852" s="30" t="s">
        <v>94</v>
      </c>
      <c r="E852" s="30" t="s">
        <v>28</v>
      </c>
      <c r="F852" s="30" t="s">
        <v>95</v>
      </c>
      <c r="G852" s="30" t="s">
        <v>78</v>
      </c>
      <c r="H852" s="30" t="s">
        <v>61</v>
      </c>
      <c r="I852" s="32">
        <v>7655</v>
      </c>
    </row>
    <row r="853" spans="1:9" s="33" customFormat="1" x14ac:dyDescent="0.15">
      <c r="A853" s="31">
        <v>43586</v>
      </c>
      <c r="B853" s="30" t="s">
        <v>62</v>
      </c>
      <c r="C853" s="30" t="s">
        <v>93</v>
      </c>
      <c r="D853" s="30" t="s">
        <v>94</v>
      </c>
      <c r="E853" s="30" t="s">
        <v>28</v>
      </c>
      <c r="F853" s="30" t="s">
        <v>95</v>
      </c>
      <c r="G853" s="30" t="s">
        <v>82</v>
      </c>
      <c r="H853" s="30" t="s">
        <v>59</v>
      </c>
      <c r="I853" s="32">
        <v>2235</v>
      </c>
    </row>
    <row r="854" spans="1:9" s="33" customFormat="1" x14ac:dyDescent="0.15">
      <c r="A854" s="31">
        <v>43586</v>
      </c>
      <c r="B854" s="30" t="s">
        <v>52</v>
      </c>
      <c r="C854" s="30" t="s">
        <v>93</v>
      </c>
      <c r="D854" s="30" t="s">
        <v>94</v>
      </c>
      <c r="E854" s="30" t="s">
        <v>28</v>
      </c>
      <c r="F854" s="30" t="s">
        <v>95</v>
      </c>
      <c r="G854" s="30" t="s">
        <v>77</v>
      </c>
      <c r="H854" s="30" t="s">
        <v>68</v>
      </c>
      <c r="I854" s="32">
        <v>1015</v>
      </c>
    </row>
    <row r="855" spans="1:9" s="33" customFormat="1" x14ac:dyDescent="0.15">
      <c r="A855" s="31">
        <v>43586</v>
      </c>
      <c r="B855" s="30" t="s">
        <v>52</v>
      </c>
      <c r="C855" s="30" t="s">
        <v>93</v>
      </c>
      <c r="D855" s="30" t="s">
        <v>94</v>
      </c>
      <c r="E855" s="30" t="s">
        <v>28</v>
      </c>
      <c r="F855" s="30" t="s">
        <v>95</v>
      </c>
      <c r="G855" s="30" t="s">
        <v>80</v>
      </c>
      <c r="H855" s="30" t="s">
        <v>65</v>
      </c>
      <c r="I855" s="32">
        <v>9208</v>
      </c>
    </row>
    <row r="856" spans="1:9" s="33" customFormat="1" x14ac:dyDescent="0.15">
      <c r="A856" s="31">
        <v>43586</v>
      </c>
      <c r="B856" s="30" t="s">
        <v>52</v>
      </c>
      <c r="C856" s="30" t="s">
        <v>93</v>
      </c>
      <c r="D856" s="30" t="s">
        <v>94</v>
      </c>
      <c r="E856" s="30" t="s">
        <v>28</v>
      </c>
      <c r="F856" s="30" t="s">
        <v>95</v>
      </c>
      <c r="G856" s="30" t="s">
        <v>66</v>
      </c>
      <c r="H856" s="30" t="s">
        <v>65</v>
      </c>
      <c r="I856" s="32">
        <v>6882</v>
      </c>
    </row>
    <row r="857" spans="1:9" s="33" customFormat="1" x14ac:dyDescent="0.15">
      <c r="A857" s="31">
        <v>43586</v>
      </c>
      <c r="B857" s="30" t="s">
        <v>62</v>
      </c>
      <c r="C857" s="30" t="s">
        <v>93</v>
      </c>
      <c r="D857" s="30" t="s">
        <v>94</v>
      </c>
      <c r="E857" s="30" t="s">
        <v>28</v>
      </c>
      <c r="F857" s="30" t="s">
        <v>95</v>
      </c>
      <c r="G857" s="30" t="s">
        <v>84</v>
      </c>
      <c r="H857" s="30" t="s">
        <v>79</v>
      </c>
      <c r="I857" s="32">
        <v>4860</v>
      </c>
    </row>
    <row r="858" spans="1:9" s="33" customFormat="1" x14ac:dyDescent="0.15">
      <c r="A858" s="31">
        <v>43586</v>
      </c>
      <c r="B858" s="30" t="s">
        <v>52</v>
      </c>
      <c r="C858" s="30" t="s">
        <v>93</v>
      </c>
      <c r="D858" s="30" t="s">
        <v>94</v>
      </c>
      <c r="E858" s="30" t="s">
        <v>28</v>
      </c>
      <c r="F858" s="30" t="s">
        <v>95</v>
      </c>
      <c r="G858" s="30" t="s">
        <v>58</v>
      </c>
      <c r="H858" s="30" t="s">
        <v>65</v>
      </c>
      <c r="I858" s="32">
        <v>4496</v>
      </c>
    </row>
    <row r="859" spans="1:9" s="33" customFormat="1" x14ac:dyDescent="0.15">
      <c r="A859" s="31">
        <v>43586</v>
      </c>
      <c r="B859" s="30" t="s">
        <v>52</v>
      </c>
      <c r="C859" s="30" t="s">
        <v>93</v>
      </c>
      <c r="D859" s="30" t="s">
        <v>94</v>
      </c>
      <c r="E859" s="30" t="s">
        <v>28</v>
      </c>
      <c r="F859" s="30" t="s">
        <v>95</v>
      </c>
      <c r="G859" s="30" t="s">
        <v>56</v>
      </c>
      <c r="H859" s="30" t="s">
        <v>59</v>
      </c>
      <c r="I859" s="32">
        <v>6312</v>
      </c>
    </row>
    <row r="860" spans="1:9" s="33" customFormat="1" x14ac:dyDescent="0.15">
      <c r="A860" s="31">
        <v>43586</v>
      </c>
      <c r="B860" s="30" t="s">
        <v>52</v>
      </c>
      <c r="C860" s="30" t="s">
        <v>93</v>
      </c>
      <c r="D860" s="30" t="s">
        <v>94</v>
      </c>
      <c r="E860" s="30" t="s">
        <v>28</v>
      </c>
      <c r="F860" s="30" t="s">
        <v>95</v>
      </c>
      <c r="G860" s="30" t="s">
        <v>84</v>
      </c>
      <c r="H860" s="30" t="s">
        <v>75</v>
      </c>
      <c r="I860" s="32">
        <v>1333</v>
      </c>
    </row>
    <row r="861" spans="1:9" s="33" customFormat="1" x14ac:dyDescent="0.15">
      <c r="A861" s="31">
        <v>43586</v>
      </c>
      <c r="B861" s="30" t="s">
        <v>62</v>
      </c>
      <c r="C861" s="30" t="s">
        <v>93</v>
      </c>
      <c r="D861" s="30" t="s">
        <v>94</v>
      </c>
      <c r="E861" s="30" t="s">
        <v>28</v>
      </c>
      <c r="F861" s="30" t="s">
        <v>95</v>
      </c>
      <c r="G861" s="30" t="s">
        <v>85</v>
      </c>
      <c r="H861" s="30" t="s">
        <v>65</v>
      </c>
      <c r="I861" s="32">
        <v>5087</v>
      </c>
    </row>
    <row r="862" spans="1:9" s="33" customFormat="1" x14ac:dyDescent="0.15">
      <c r="A862" s="31">
        <v>43586</v>
      </c>
      <c r="B862" s="30" t="s">
        <v>52</v>
      </c>
      <c r="C862" s="30" t="s">
        <v>93</v>
      </c>
      <c r="D862" s="30" t="s">
        <v>94</v>
      </c>
      <c r="E862" s="30" t="s">
        <v>28</v>
      </c>
      <c r="F862" s="30" t="s">
        <v>95</v>
      </c>
      <c r="G862" s="30" t="s">
        <v>58</v>
      </c>
      <c r="H862" s="30" t="s">
        <v>64</v>
      </c>
      <c r="I862" s="32">
        <v>1933</v>
      </c>
    </row>
    <row r="863" spans="1:9" s="33" customFormat="1" x14ac:dyDescent="0.15">
      <c r="A863" s="31">
        <v>43586</v>
      </c>
      <c r="B863" s="30" t="s">
        <v>52</v>
      </c>
      <c r="C863" s="30" t="s">
        <v>93</v>
      </c>
      <c r="D863" s="30" t="s">
        <v>94</v>
      </c>
      <c r="E863" s="30" t="s">
        <v>28</v>
      </c>
      <c r="F863" s="30" t="s">
        <v>95</v>
      </c>
      <c r="G863" s="30" t="s">
        <v>80</v>
      </c>
      <c r="H863" s="30" t="s">
        <v>68</v>
      </c>
      <c r="I863" s="32">
        <v>5830</v>
      </c>
    </row>
    <row r="864" spans="1:9" s="33" customFormat="1" x14ac:dyDescent="0.15">
      <c r="A864" s="31">
        <v>43586</v>
      </c>
      <c r="B864" s="30" t="s">
        <v>52</v>
      </c>
      <c r="C864" s="30" t="s">
        <v>93</v>
      </c>
      <c r="D864" s="30" t="s">
        <v>94</v>
      </c>
      <c r="E864" s="30" t="s">
        <v>28</v>
      </c>
      <c r="F864" s="30" t="s">
        <v>95</v>
      </c>
      <c r="G864" s="30" t="s">
        <v>71</v>
      </c>
      <c r="H864" s="30" t="s">
        <v>64</v>
      </c>
      <c r="I864" s="32">
        <v>8814</v>
      </c>
    </row>
    <row r="865" spans="1:9" s="33" customFormat="1" x14ac:dyDescent="0.15">
      <c r="A865" s="31">
        <v>43586</v>
      </c>
      <c r="B865" s="30" t="s">
        <v>52</v>
      </c>
      <c r="C865" s="30" t="s">
        <v>93</v>
      </c>
      <c r="D865" s="30" t="s">
        <v>94</v>
      </c>
      <c r="E865" s="30" t="s">
        <v>28</v>
      </c>
      <c r="F865" s="30" t="s">
        <v>95</v>
      </c>
      <c r="G865" s="30" t="s">
        <v>84</v>
      </c>
      <c r="H865" s="30" t="s">
        <v>57</v>
      </c>
      <c r="I865" s="32">
        <v>3530</v>
      </c>
    </row>
    <row r="866" spans="1:9" s="33" customFormat="1" x14ac:dyDescent="0.15">
      <c r="A866" s="31">
        <v>43586</v>
      </c>
      <c r="B866" s="30" t="s">
        <v>62</v>
      </c>
      <c r="C866" s="30" t="s">
        <v>93</v>
      </c>
      <c r="D866" s="30" t="s">
        <v>94</v>
      </c>
      <c r="E866" s="30" t="s">
        <v>28</v>
      </c>
      <c r="F866" s="30" t="s">
        <v>95</v>
      </c>
      <c r="G866" s="30" t="s">
        <v>83</v>
      </c>
      <c r="H866" s="30" t="s">
        <v>64</v>
      </c>
      <c r="I866" s="32">
        <v>5718</v>
      </c>
    </row>
    <row r="867" spans="1:9" s="33" customFormat="1" x14ac:dyDescent="0.15">
      <c r="A867" s="31">
        <v>43586</v>
      </c>
      <c r="B867" s="30" t="s">
        <v>52</v>
      </c>
      <c r="C867" s="30" t="s">
        <v>93</v>
      </c>
      <c r="D867" s="30" t="s">
        <v>94</v>
      </c>
      <c r="E867" s="30" t="s">
        <v>28</v>
      </c>
      <c r="F867" s="30" t="s">
        <v>95</v>
      </c>
      <c r="G867" s="30" t="s">
        <v>82</v>
      </c>
      <c r="H867" s="30" t="s">
        <v>65</v>
      </c>
      <c r="I867" s="32">
        <v>3066</v>
      </c>
    </row>
    <row r="868" spans="1:9" s="33" customFormat="1" x14ac:dyDescent="0.15">
      <c r="A868" s="31">
        <v>43586</v>
      </c>
      <c r="B868" s="30" t="s">
        <v>52</v>
      </c>
      <c r="C868" s="30" t="s">
        <v>93</v>
      </c>
      <c r="D868" s="30" t="s">
        <v>94</v>
      </c>
      <c r="E868" s="30" t="s">
        <v>28</v>
      </c>
      <c r="F868" s="30" t="s">
        <v>95</v>
      </c>
      <c r="G868" s="30" t="s">
        <v>80</v>
      </c>
      <c r="H868" s="30" t="s">
        <v>79</v>
      </c>
      <c r="I868" s="32">
        <v>8630</v>
      </c>
    </row>
    <row r="869" spans="1:9" s="33" customFormat="1" x14ac:dyDescent="0.15">
      <c r="A869" s="31">
        <v>43617</v>
      </c>
      <c r="B869" s="30" t="s">
        <v>52</v>
      </c>
      <c r="C869" s="30" t="s">
        <v>93</v>
      </c>
      <c r="D869" s="30" t="s">
        <v>94</v>
      </c>
      <c r="E869" s="30" t="s">
        <v>28</v>
      </c>
      <c r="F869" s="30" t="s">
        <v>95</v>
      </c>
      <c r="G869" s="30" t="s">
        <v>58</v>
      </c>
      <c r="H869" s="30" t="s">
        <v>74</v>
      </c>
      <c r="I869" s="32">
        <v>7418</v>
      </c>
    </row>
    <row r="870" spans="1:9" s="33" customFormat="1" x14ac:dyDescent="0.15">
      <c r="A870" s="31">
        <v>43617</v>
      </c>
      <c r="B870" s="30" t="s">
        <v>52</v>
      </c>
      <c r="C870" s="30" t="s">
        <v>93</v>
      </c>
      <c r="D870" s="30" t="s">
        <v>94</v>
      </c>
      <c r="E870" s="30" t="s">
        <v>28</v>
      </c>
      <c r="F870" s="30" t="s">
        <v>95</v>
      </c>
      <c r="G870" s="30" t="s">
        <v>60</v>
      </c>
      <c r="H870" s="30" t="s">
        <v>74</v>
      </c>
      <c r="I870" s="32">
        <v>3064</v>
      </c>
    </row>
    <row r="871" spans="1:9" s="33" customFormat="1" x14ac:dyDescent="0.15">
      <c r="A871" s="31">
        <v>43617</v>
      </c>
      <c r="B871" s="30" t="s">
        <v>62</v>
      </c>
      <c r="C871" s="30" t="s">
        <v>93</v>
      </c>
      <c r="D871" s="30" t="s">
        <v>94</v>
      </c>
      <c r="E871" s="30" t="s">
        <v>28</v>
      </c>
      <c r="F871" s="30" t="s">
        <v>95</v>
      </c>
      <c r="G871" s="30" t="s">
        <v>63</v>
      </c>
      <c r="H871" s="30" t="s">
        <v>59</v>
      </c>
      <c r="I871" s="32">
        <v>7828</v>
      </c>
    </row>
    <row r="872" spans="1:9" s="33" customFormat="1" x14ac:dyDescent="0.15">
      <c r="A872" s="31">
        <v>43617</v>
      </c>
      <c r="B872" s="30" t="s">
        <v>52</v>
      </c>
      <c r="C872" s="30" t="s">
        <v>93</v>
      </c>
      <c r="D872" s="30" t="s">
        <v>94</v>
      </c>
      <c r="E872" s="30" t="s">
        <v>28</v>
      </c>
      <c r="F872" s="30" t="s">
        <v>95</v>
      </c>
      <c r="G872" s="30" t="s">
        <v>82</v>
      </c>
      <c r="H872" s="30" t="s">
        <v>79</v>
      </c>
      <c r="I872" s="32">
        <v>5092</v>
      </c>
    </row>
    <row r="873" spans="1:9" s="33" customFormat="1" x14ac:dyDescent="0.15">
      <c r="A873" s="31">
        <v>43617</v>
      </c>
      <c r="B873" s="30" t="s">
        <v>52</v>
      </c>
      <c r="C873" s="30" t="s">
        <v>93</v>
      </c>
      <c r="D873" s="30" t="s">
        <v>94</v>
      </c>
      <c r="E873" s="30" t="s">
        <v>28</v>
      </c>
      <c r="F873" s="30" t="s">
        <v>95</v>
      </c>
      <c r="G873" s="30" t="s">
        <v>66</v>
      </c>
      <c r="H873" s="30" t="s">
        <v>68</v>
      </c>
      <c r="I873" s="32">
        <v>5077</v>
      </c>
    </row>
    <row r="874" spans="1:9" s="33" customFormat="1" x14ac:dyDescent="0.15">
      <c r="A874" s="31">
        <v>43617</v>
      </c>
      <c r="B874" s="30" t="s">
        <v>62</v>
      </c>
      <c r="C874" s="30" t="s">
        <v>93</v>
      </c>
      <c r="D874" s="30" t="s">
        <v>94</v>
      </c>
      <c r="E874" s="30" t="s">
        <v>28</v>
      </c>
      <c r="F874" s="30" t="s">
        <v>95</v>
      </c>
      <c r="G874" s="30" t="s">
        <v>85</v>
      </c>
      <c r="H874" s="30" t="s">
        <v>65</v>
      </c>
      <c r="I874" s="32">
        <v>4383</v>
      </c>
    </row>
    <row r="875" spans="1:9" s="33" customFormat="1" x14ac:dyDescent="0.15">
      <c r="A875" s="31">
        <v>43617</v>
      </c>
      <c r="B875" s="30" t="s">
        <v>62</v>
      </c>
      <c r="C875" s="30" t="s">
        <v>93</v>
      </c>
      <c r="D875" s="30" t="s">
        <v>94</v>
      </c>
      <c r="E875" s="30" t="s">
        <v>28</v>
      </c>
      <c r="F875" s="30" t="s">
        <v>95</v>
      </c>
      <c r="G875" s="30" t="s">
        <v>69</v>
      </c>
      <c r="H875" s="30" t="s">
        <v>65</v>
      </c>
      <c r="I875" s="32">
        <v>5681</v>
      </c>
    </row>
    <row r="876" spans="1:9" s="33" customFormat="1" x14ac:dyDescent="0.15">
      <c r="A876" s="31">
        <v>43617</v>
      </c>
      <c r="B876" s="30" t="s">
        <v>52</v>
      </c>
      <c r="C876" s="30" t="s">
        <v>93</v>
      </c>
      <c r="D876" s="30" t="s">
        <v>94</v>
      </c>
      <c r="E876" s="30" t="s">
        <v>28</v>
      </c>
      <c r="F876" s="30" t="s">
        <v>95</v>
      </c>
      <c r="G876" s="30" t="s">
        <v>70</v>
      </c>
      <c r="H876" s="30" t="s">
        <v>79</v>
      </c>
      <c r="I876" s="32">
        <v>6233</v>
      </c>
    </row>
    <row r="877" spans="1:9" s="33" customFormat="1" x14ac:dyDescent="0.15">
      <c r="A877" s="31">
        <v>43617</v>
      </c>
      <c r="B877" s="30" t="s">
        <v>62</v>
      </c>
      <c r="C877" s="30" t="s">
        <v>93</v>
      </c>
      <c r="D877" s="30" t="s">
        <v>94</v>
      </c>
      <c r="E877" s="30" t="s">
        <v>28</v>
      </c>
      <c r="F877" s="30" t="s">
        <v>95</v>
      </c>
      <c r="G877" s="30" t="s">
        <v>70</v>
      </c>
      <c r="H877" s="30" t="s">
        <v>79</v>
      </c>
      <c r="I877" s="32">
        <v>2263</v>
      </c>
    </row>
    <row r="878" spans="1:9" s="33" customFormat="1" x14ac:dyDescent="0.15">
      <c r="A878" s="31">
        <v>43617</v>
      </c>
      <c r="B878" s="30" t="s">
        <v>52</v>
      </c>
      <c r="C878" s="30" t="s">
        <v>93</v>
      </c>
      <c r="D878" s="30" t="s">
        <v>94</v>
      </c>
      <c r="E878" s="30" t="s">
        <v>28</v>
      </c>
      <c r="F878" s="30" t="s">
        <v>95</v>
      </c>
      <c r="G878" s="30" t="s">
        <v>70</v>
      </c>
      <c r="H878" s="30" t="s">
        <v>64</v>
      </c>
      <c r="I878" s="32">
        <v>2657</v>
      </c>
    </row>
    <row r="879" spans="1:9" s="33" customFormat="1" x14ac:dyDescent="0.15">
      <c r="A879" s="31">
        <v>43617</v>
      </c>
      <c r="B879" s="30" t="s">
        <v>62</v>
      </c>
      <c r="C879" s="30" t="s">
        <v>93</v>
      </c>
      <c r="D879" s="30" t="s">
        <v>94</v>
      </c>
      <c r="E879" s="30" t="s">
        <v>28</v>
      </c>
      <c r="F879" s="30" t="s">
        <v>95</v>
      </c>
      <c r="G879" s="30" t="s">
        <v>73</v>
      </c>
      <c r="H879" s="30" t="s">
        <v>75</v>
      </c>
      <c r="I879" s="32">
        <v>9630</v>
      </c>
    </row>
    <row r="880" spans="1:9" s="33" customFormat="1" x14ac:dyDescent="0.15">
      <c r="A880" s="31">
        <v>43617</v>
      </c>
      <c r="B880" s="30" t="s">
        <v>62</v>
      </c>
      <c r="C880" s="30" t="s">
        <v>93</v>
      </c>
      <c r="D880" s="30" t="s">
        <v>94</v>
      </c>
      <c r="E880" s="30" t="s">
        <v>28</v>
      </c>
      <c r="F880" s="30" t="s">
        <v>95</v>
      </c>
      <c r="G880" s="30" t="s">
        <v>71</v>
      </c>
      <c r="H880" s="30" t="s">
        <v>61</v>
      </c>
      <c r="I880" s="32">
        <v>3603</v>
      </c>
    </row>
    <row r="881" spans="1:9" s="33" customFormat="1" x14ac:dyDescent="0.15">
      <c r="A881" s="31">
        <v>43617</v>
      </c>
      <c r="B881" s="30" t="s">
        <v>52</v>
      </c>
      <c r="C881" s="30" t="s">
        <v>93</v>
      </c>
      <c r="D881" s="30" t="s">
        <v>94</v>
      </c>
      <c r="E881" s="30" t="s">
        <v>28</v>
      </c>
      <c r="F881" s="30" t="s">
        <v>95</v>
      </c>
      <c r="G881" s="30" t="s">
        <v>73</v>
      </c>
      <c r="H881" s="30" t="s">
        <v>79</v>
      </c>
      <c r="I881" s="32">
        <v>5951</v>
      </c>
    </row>
    <row r="882" spans="1:9" s="33" customFormat="1" x14ac:dyDescent="0.15">
      <c r="A882" s="31">
        <v>43617</v>
      </c>
      <c r="B882" s="30" t="s">
        <v>52</v>
      </c>
      <c r="C882" s="30" t="s">
        <v>93</v>
      </c>
      <c r="D882" s="30" t="s">
        <v>94</v>
      </c>
      <c r="E882" s="30" t="s">
        <v>28</v>
      </c>
      <c r="F882" s="30" t="s">
        <v>95</v>
      </c>
      <c r="G882" s="30" t="s">
        <v>70</v>
      </c>
      <c r="H882" s="30" t="s">
        <v>65</v>
      </c>
      <c r="I882" s="32">
        <v>1700</v>
      </c>
    </row>
    <row r="883" spans="1:9" s="33" customFormat="1" x14ac:dyDescent="0.15">
      <c r="A883" s="31">
        <v>43617</v>
      </c>
      <c r="B883" s="30" t="s">
        <v>62</v>
      </c>
      <c r="C883" s="30" t="s">
        <v>93</v>
      </c>
      <c r="D883" s="30" t="s">
        <v>94</v>
      </c>
      <c r="E883" s="30" t="s">
        <v>28</v>
      </c>
      <c r="F883" s="30" t="s">
        <v>95</v>
      </c>
      <c r="G883" s="30" t="s">
        <v>58</v>
      </c>
      <c r="H883" s="30" t="s">
        <v>68</v>
      </c>
      <c r="I883" s="32">
        <v>2541</v>
      </c>
    </row>
    <row r="884" spans="1:9" s="33" customFormat="1" x14ac:dyDescent="0.15">
      <c r="A884" s="31">
        <v>43617</v>
      </c>
      <c r="B884" s="30" t="s">
        <v>62</v>
      </c>
      <c r="C884" s="30" t="s">
        <v>93</v>
      </c>
      <c r="D884" s="30" t="s">
        <v>94</v>
      </c>
      <c r="E884" s="30" t="s">
        <v>28</v>
      </c>
      <c r="F884" s="30" t="s">
        <v>95</v>
      </c>
      <c r="G884" s="30" t="s">
        <v>58</v>
      </c>
      <c r="H884" s="30" t="s">
        <v>68</v>
      </c>
      <c r="I884" s="32">
        <v>7463</v>
      </c>
    </row>
    <row r="885" spans="1:9" s="33" customFormat="1" x14ac:dyDescent="0.15">
      <c r="A885" s="31">
        <v>43617</v>
      </c>
      <c r="B885" s="30" t="s">
        <v>62</v>
      </c>
      <c r="C885" s="30" t="s">
        <v>93</v>
      </c>
      <c r="D885" s="30" t="s">
        <v>94</v>
      </c>
      <c r="E885" s="30" t="s">
        <v>28</v>
      </c>
      <c r="F885" s="30" t="s">
        <v>95</v>
      </c>
      <c r="G885" s="30" t="s">
        <v>71</v>
      </c>
      <c r="H885" s="30" t="s">
        <v>68</v>
      </c>
      <c r="I885" s="32">
        <v>4034</v>
      </c>
    </row>
    <row r="886" spans="1:9" s="33" customFormat="1" x14ac:dyDescent="0.15">
      <c r="A886" s="31">
        <v>43617</v>
      </c>
      <c r="B886" s="30" t="s">
        <v>52</v>
      </c>
      <c r="C886" s="30" t="s">
        <v>93</v>
      </c>
      <c r="D886" s="30" t="s">
        <v>94</v>
      </c>
      <c r="E886" s="30" t="s">
        <v>28</v>
      </c>
      <c r="F886" s="30" t="s">
        <v>95</v>
      </c>
      <c r="G886" s="30" t="s">
        <v>66</v>
      </c>
      <c r="H886" s="30" t="s">
        <v>74</v>
      </c>
      <c r="I886" s="32">
        <v>3150</v>
      </c>
    </row>
    <row r="887" spans="1:9" s="33" customFormat="1" x14ac:dyDescent="0.15">
      <c r="A887" s="31">
        <v>43617</v>
      </c>
      <c r="B887" s="30" t="s">
        <v>52</v>
      </c>
      <c r="C887" s="30" t="s">
        <v>93</v>
      </c>
      <c r="D887" s="30" t="s">
        <v>94</v>
      </c>
      <c r="E887" s="30" t="s">
        <v>28</v>
      </c>
      <c r="F887" s="30" t="s">
        <v>95</v>
      </c>
      <c r="G887" s="30" t="s">
        <v>76</v>
      </c>
      <c r="H887" s="30" t="s">
        <v>64</v>
      </c>
      <c r="I887" s="32">
        <v>2272</v>
      </c>
    </row>
    <row r="888" spans="1:9" s="33" customFormat="1" x14ac:dyDescent="0.15">
      <c r="A888" s="31">
        <v>43617</v>
      </c>
      <c r="B888" s="30" t="s">
        <v>52</v>
      </c>
      <c r="C888" s="30" t="s">
        <v>93</v>
      </c>
      <c r="D888" s="30" t="s">
        <v>94</v>
      </c>
      <c r="E888" s="30" t="s">
        <v>28</v>
      </c>
      <c r="F888" s="30" t="s">
        <v>95</v>
      </c>
      <c r="G888" s="30" t="s">
        <v>71</v>
      </c>
      <c r="H888" s="30" t="s">
        <v>68</v>
      </c>
      <c r="I888" s="32">
        <v>7990</v>
      </c>
    </row>
    <row r="889" spans="1:9" s="33" customFormat="1" x14ac:dyDescent="0.15">
      <c r="A889" s="31">
        <v>43617</v>
      </c>
      <c r="B889" s="30" t="s">
        <v>62</v>
      </c>
      <c r="C889" s="30" t="s">
        <v>93</v>
      </c>
      <c r="D889" s="30" t="s">
        <v>94</v>
      </c>
      <c r="E889" s="30" t="s">
        <v>28</v>
      </c>
      <c r="F889" s="30" t="s">
        <v>95</v>
      </c>
      <c r="G889" s="30" t="s">
        <v>71</v>
      </c>
      <c r="H889" s="30" t="s">
        <v>68</v>
      </c>
      <c r="I889" s="32">
        <v>6918</v>
      </c>
    </row>
    <row r="890" spans="1:9" s="33" customFormat="1" x14ac:dyDescent="0.15">
      <c r="A890" s="31">
        <v>43617</v>
      </c>
      <c r="B890" s="30" t="s">
        <v>52</v>
      </c>
      <c r="C890" s="30" t="s">
        <v>93</v>
      </c>
      <c r="D890" s="30" t="s">
        <v>94</v>
      </c>
      <c r="E890" s="30" t="s">
        <v>28</v>
      </c>
      <c r="F890" s="30" t="s">
        <v>95</v>
      </c>
      <c r="G890" s="30" t="s">
        <v>77</v>
      </c>
      <c r="H890" s="30" t="s">
        <v>79</v>
      </c>
      <c r="I890" s="32">
        <v>8313</v>
      </c>
    </row>
    <row r="891" spans="1:9" s="33" customFormat="1" x14ac:dyDescent="0.15">
      <c r="A891" s="31">
        <v>43617</v>
      </c>
      <c r="B891" s="30" t="s">
        <v>52</v>
      </c>
      <c r="C891" s="30" t="s">
        <v>93</v>
      </c>
      <c r="D891" s="30" t="s">
        <v>94</v>
      </c>
      <c r="E891" s="30" t="s">
        <v>28</v>
      </c>
      <c r="F891" s="30" t="s">
        <v>95</v>
      </c>
      <c r="G891" s="30" t="s">
        <v>78</v>
      </c>
      <c r="H891" s="30" t="s">
        <v>64</v>
      </c>
      <c r="I891" s="32">
        <v>9275</v>
      </c>
    </row>
    <row r="892" spans="1:9" s="33" customFormat="1" x14ac:dyDescent="0.15">
      <c r="A892" s="31">
        <v>43617</v>
      </c>
      <c r="B892" s="30" t="s">
        <v>62</v>
      </c>
      <c r="C892" s="30" t="s">
        <v>93</v>
      </c>
      <c r="D892" s="30" t="s">
        <v>94</v>
      </c>
      <c r="E892" s="30" t="s">
        <v>28</v>
      </c>
      <c r="F892" s="30" t="s">
        <v>95</v>
      </c>
      <c r="G892" s="30" t="s">
        <v>67</v>
      </c>
      <c r="H892" s="30" t="s">
        <v>68</v>
      </c>
      <c r="I892" s="32">
        <v>7257</v>
      </c>
    </row>
    <row r="893" spans="1:9" s="33" customFormat="1" x14ac:dyDescent="0.15">
      <c r="A893" s="31">
        <v>43617</v>
      </c>
      <c r="B893" s="30" t="s">
        <v>52</v>
      </c>
      <c r="C893" s="30" t="s">
        <v>93</v>
      </c>
      <c r="D893" s="30" t="s">
        <v>94</v>
      </c>
      <c r="E893" s="30" t="s">
        <v>28</v>
      </c>
      <c r="F893" s="30" t="s">
        <v>95</v>
      </c>
      <c r="G893" s="30" t="s">
        <v>78</v>
      </c>
      <c r="H893" s="30" t="s">
        <v>64</v>
      </c>
      <c r="I893" s="32">
        <v>4349</v>
      </c>
    </row>
    <row r="894" spans="1:9" s="33" customFormat="1" x14ac:dyDescent="0.15">
      <c r="A894" s="31">
        <v>43617</v>
      </c>
      <c r="B894" s="30" t="s">
        <v>52</v>
      </c>
      <c r="C894" s="30" t="s">
        <v>93</v>
      </c>
      <c r="D894" s="30" t="s">
        <v>94</v>
      </c>
      <c r="E894" s="30" t="s">
        <v>28</v>
      </c>
      <c r="F894" s="30" t="s">
        <v>95</v>
      </c>
      <c r="G894" s="30" t="s">
        <v>80</v>
      </c>
      <c r="H894" s="30" t="s">
        <v>74</v>
      </c>
      <c r="I894" s="32">
        <v>3688</v>
      </c>
    </row>
    <row r="895" spans="1:9" s="33" customFormat="1" x14ac:dyDescent="0.15">
      <c r="A895" s="31">
        <v>43617</v>
      </c>
      <c r="B895" s="30" t="s">
        <v>62</v>
      </c>
      <c r="C895" s="30" t="s">
        <v>93</v>
      </c>
      <c r="D895" s="30" t="s">
        <v>94</v>
      </c>
      <c r="E895" s="30" t="s">
        <v>28</v>
      </c>
      <c r="F895" s="30" t="s">
        <v>95</v>
      </c>
      <c r="G895" s="30" t="s">
        <v>81</v>
      </c>
      <c r="H895" s="30" t="s">
        <v>61</v>
      </c>
      <c r="I895" s="32">
        <v>1791</v>
      </c>
    </row>
    <row r="896" spans="1:9" s="33" customFormat="1" x14ac:dyDescent="0.15">
      <c r="A896" s="31">
        <v>43617</v>
      </c>
      <c r="B896" s="30" t="s">
        <v>62</v>
      </c>
      <c r="C896" s="30" t="s">
        <v>93</v>
      </c>
      <c r="D896" s="30" t="s">
        <v>94</v>
      </c>
      <c r="E896" s="30" t="s">
        <v>28</v>
      </c>
      <c r="F896" s="30" t="s">
        <v>95</v>
      </c>
      <c r="G896" s="30" t="s">
        <v>82</v>
      </c>
      <c r="H896" s="30" t="s">
        <v>64</v>
      </c>
      <c r="I896" s="32">
        <v>8990</v>
      </c>
    </row>
    <row r="897" spans="1:9" s="33" customFormat="1" x14ac:dyDescent="0.15">
      <c r="A897" s="31">
        <v>43617</v>
      </c>
      <c r="B897" s="30" t="s">
        <v>52</v>
      </c>
      <c r="C897" s="30" t="s">
        <v>93</v>
      </c>
      <c r="D897" s="30" t="s">
        <v>94</v>
      </c>
      <c r="E897" s="30" t="s">
        <v>28</v>
      </c>
      <c r="F897" s="30" t="s">
        <v>95</v>
      </c>
      <c r="G897" s="30" t="s">
        <v>58</v>
      </c>
      <c r="H897" s="30" t="s">
        <v>79</v>
      </c>
      <c r="I897" s="32">
        <v>1107</v>
      </c>
    </row>
    <row r="898" spans="1:9" s="33" customFormat="1" x14ac:dyDescent="0.15">
      <c r="A898" s="31">
        <v>43617</v>
      </c>
      <c r="B898" s="30" t="s">
        <v>52</v>
      </c>
      <c r="C898" s="30" t="s">
        <v>93</v>
      </c>
      <c r="D898" s="30" t="s">
        <v>94</v>
      </c>
      <c r="E898" s="30" t="s">
        <v>28</v>
      </c>
      <c r="F898" s="30" t="s">
        <v>95</v>
      </c>
      <c r="G898" s="30" t="s">
        <v>56</v>
      </c>
      <c r="H898" s="30" t="s">
        <v>59</v>
      </c>
      <c r="I898" s="32">
        <v>7237</v>
      </c>
    </row>
    <row r="899" spans="1:9" s="33" customFormat="1" x14ac:dyDescent="0.15">
      <c r="A899" s="31">
        <v>43466</v>
      </c>
      <c r="B899" s="30" t="s">
        <v>52</v>
      </c>
      <c r="C899" s="30" t="s">
        <v>96</v>
      </c>
      <c r="D899" s="30" t="s">
        <v>97</v>
      </c>
      <c r="E899" s="30" t="s">
        <v>28</v>
      </c>
      <c r="F899" s="30" t="s">
        <v>98</v>
      </c>
      <c r="G899" s="30" t="s">
        <v>56</v>
      </c>
      <c r="H899" s="30" t="s">
        <v>68</v>
      </c>
      <c r="I899" s="32">
        <v>4883</v>
      </c>
    </row>
    <row r="900" spans="1:9" s="33" customFormat="1" x14ac:dyDescent="0.15">
      <c r="A900" s="31">
        <v>43466</v>
      </c>
      <c r="B900" s="30" t="s">
        <v>62</v>
      </c>
      <c r="C900" s="30" t="s">
        <v>96</v>
      </c>
      <c r="D900" s="30" t="s">
        <v>97</v>
      </c>
      <c r="E900" s="30" t="s">
        <v>28</v>
      </c>
      <c r="F900" s="30" t="s">
        <v>98</v>
      </c>
      <c r="G900" s="30" t="s">
        <v>82</v>
      </c>
      <c r="H900" s="30" t="s">
        <v>79</v>
      </c>
      <c r="I900" s="32">
        <v>7230</v>
      </c>
    </row>
    <row r="901" spans="1:9" s="33" customFormat="1" x14ac:dyDescent="0.15">
      <c r="A901" s="31">
        <v>43466</v>
      </c>
      <c r="B901" s="30" t="s">
        <v>62</v>
      </c>
      <c r="C901" s="30" t="s">
        <v>96</v>
      </c>
      <c r="D901" s="30" t="s">
        <v>97</v>
      </c>
      <c r="E901" s="30" t="s">
        <v>28</v>
      </c>
      <c r="F901" s="30" t="s">
        <v>98</v>
      </c>
      <c r="G901" s="30" t="s">
        <v>72</v>
      </c>
      <c r="H901" s="30" t="s">
        <v>65</v>
      </c>
      <c r="I901" s="32">
        <v>8356</v>
      </c>
    </row>
    <row r="902" spans="1:9" s="33" customFormat="1" x14ac:dyDescent="0.15">
      <c r="A902" s="31">
        <v>43466</v>
      </c>
      <c r="B902" s="30" t="s">
        <v>62</v>
      </c>
      <c r="C902" s="30" t="s">
        <v>96</v>
      </c>
      <c r="D902" s="30" t="s">
        <v>97</v>
      </c>
      <c r="E902" s="30" t="s">
        <v>28</v>
      </c>
      <c r="F902" s="30" t="s">
        <v>98</v>
      </c>
      <c r="G902" s="30" t="s">
        <v>63</v>
      </c>
      <c r="H902" s="30" t="s">
        <v>64</v>
      </c>
      <c r="I902" s="32">
        <v>9565</v>
      </c>
    </row>
    <row r="903" spans="1:9" s="33" customFormat="1" x14ac:dyDescent="0.15">
      <c r="A903" s="31">
        <v>43466</v>
      </c>
      <c r="B903" s="30" t="s">
        <v>52</v>
      </c>
      <c r="C903" s="30" t="s">
        <v>96</v>
      </c>
      <c r="D903" s="30" t="s">
        <v>97</v>
      </c>
      <c r="E903" s="30" t="s">
        <v>28</v>
      </c>
      <c r="F903" s="30" t="s">
        <v>98</v>
      </c>
      <c r="G903" s="30" t="s">
        <v>58</v>
      </c>
      <c r="H903" s="30" t="s">
        <v>61</v>
      </c>
      <c r="I903" s="32">
        <v>2697</v>
      </c>
    </row>
    <row r="904" spans="1:9" s="33" customFormat="1" x14ac:dyDescent="0.15">
      <c r="A904" s="31">
        <v>43466</v>
      </c>
      <c r="B904" s="30" t="s">
        <v>52</v>
      </c>
      <c r="C904" s="30" t="s">
        <v>96</v>
      </c>
      <c r="D904" s="30" t="s">
        <v>97</v>
      </c>
      <c r="E904" s="30" t="s">
        <v>28</v>
      </c>
      <c r="F904" s="30" t="s">
        <v>98</v>
      </c>
      <c r="G904" s="30" t="s">
        <v>78</v>
      </c>
      <c r="H904" s="30" t="s">
        <v>57</v>
      </c>
      <c r="I904" s="32">
        <v>4304</v>
      </c>
    </row>
    <row r="905" spans="1:9" s="33" customFormat="1" x14ac:dyDescent="0.15">
      <c r="A905" s="31">
        <v>43466</v>
      </c>
      <c r="B905" s="30" t="s">
        <v>62</v>
      </c>
      <c r="C905" s="30" t="s">
        <v>96</v>
      </c>
      <c r="D905" s="30" t="s">
        <v>97</v>
      </c>
      <c r="E905" s="30" t="s">
        <v>28</v>
      </c>
      <c r="F905" s="30" t="s">
        <v>98</v>
      </c>
      <c r="G905" s="30" t="s">
        <v>67</v>
      </c>
      <c r="H905" s="30" t="s">
        <v>61</v>
      </c>
      <c r="I905" s="32">
        <v>7808</v>
      </c>
    </row>
    <row r="906" spans="1:9" s="33" customFormat="1" x14ac:dyDescent="0.15">
      <c r="A906" s="31">
        <v>43466</v>
      </c>
      <c r="B906" s="30" t="s">
        <v>62</v>
      </c>
      <c r="C906" s="30" t="s">
        <v>96</v>
      </c>
      <c r="D906" s="30" t="s">
        <v>97</v>
      </c>
      <c r="E906" s="30" t="s">
        <v>28</v>
      </c>
      <c r="F906" s="30" t="s">
        <v>98</v>
      </c>
      <c r="G906" s="30" t="s">
        <v>60</v>
      </c>
      <c r="H906" s="30" t="s">
        <v>74</v>
      </c>
      <c r="I906" s="32">
        <v>1858</v>
      </c>
    </row>
    <row r="907" spans="1:9" s="33" customFormat="1" x14ac:dyDescent="0.15">
      <c r="A907" s="31">
        <v>43466</v>
      </c>
      <c r="B907" s="30" t="s">
        <v>62</v>
      </c>
      <c r="C907" s="30" t="s">
        <v>96</v>
      </c>
      <c r="D907" s="30" t="s">
        <v>97</v>
      </c>
      <c r="E907" s="30" t="s">
        <v>28</v>
      </c>
      <c r="F907" s="30" t="s">
        <v>98</v>
      </c>
      <c r="G907" s="30" t="s">
        <v>80</v>
      </c>
      <c r="H907" s="30" t="s">
        <v>57</v>
      </c>
      <c r="I907" s="32">
        <v>1416</v>
      </c>
    </row>
    <row r="908" spans="1:9" s="33" customFormat="1" x14ac:dyDescent="0.15">
      <c r="A908" s="31">
        <v>43466</v>
      </c>
      <c r="B908" s="30" t="s">
        <v>52</v>
      </c>
      <c r="C908" s="30" t="s">
        <v>96</v>
      </c>
      <c r="D908" s="30" t="s">
        <v>97</v>
      </c>
      <c r="E908" s="30" t="s">
        <v>28</v>
      </c>
      <c r="F908" s="30" t="s">
        <v>98</v>
      </c>
      <c r="G908" s="30" t="s">
        <v>70</v>
      </c>
      <c r="H908" s="30" t="s">
        <v>59</v>
      </c>
      <c r="I908" s="32">
        <v>7685</v>
      </c>
    </row>
    <row r="909" spans="1:9" s="33" customFormat="1" x14ac:dyDescent="0.15">
      <c r="A909" s="31">
        <v>43466</v>
      </c>
      <c r="B909" s="30" t="s">
        <v>62</v>
      </c>
      <c r="C909" s="30" t="s">
        <v>96</v>
      </c>
      <c r="D909" s="30" t="s">
        <v>97</v>
      </c>
      <c r="E909" s="30" t="s">
        <v>28</v>
      </c>
      <c r="F909" s="30" t="s">
        <v>98</v>
      </c>
      <c r="G909" s="30" t="s">
        <v>73</v>
      </c>
      <c r="H909" s="30" t="s">
        <v>61</v>
      </c>
      <c r="I909" s="32">
        <v>9238</v>
      </c>
    </row>
    <row r="910" spans="1:9" s="33" customFormat="1" x14ac:dyDescent="0.15">
      <c r="A910" s="31">
        <v>43466</v>
      </c>
      <c r="B910" s="30" t="s">
        <v>62</v>
      </c>
      <c r="C910" s="30" t="s">
        <v>96</v>
      </c>
      <c r="D910" s="30" t="s">
        <v>97</v>
      </c>
      <c r="E910" s="30" t="s">
        <v>28</v>
      </c>
      <c r="F910" s="30" t="s">
        <v>98</v>
      </c>
      <c r="G910" s="30" t="s">
        <v>85</v>
      </c>
      <c r="H910" s="30" t="s">
        <v>65</v>
      </c>
      <c r="I910" s="32">
        <v>4669</v>
      </c>
    </row>
    <row r="911" spans="1:9" s="33" customFormat="1" x14ac:dyDescent="0.15">
      <c r="A911" s="31">
        <v>43466</v>
      </c>
      <c r="B911" s="30" t="s">
        <v>62</v>
      </c>
      <c r="C911" s="30" t="s">
        <v>96</v>
      </c>
      <c r="D911" s="30" t="s">
        <v>97</v>
      </c>
      <c r="E911" s="30" t="s">
        <v>28</v>
      </c>
      <c r="F911" s="30" t="s">
        <v>98</v>
      </c>
      <c r="G911" s="30" t="s">
        <v>69</v>
      </c>
      <c r="H911" s="30" t="s">
        <v>65</v>
      </c>
      <c r="I911" s="32">
        <v>2708</v>
      </c>
    </row>
    <row r="912" spans="1:9" s="33" customFormat="1" x14ac:dyDescent="0.15">
      <c r="A912" s="31">
        <v>43466</v>
      </c>
      <c r="B912" s="30" t="s">
        <v>52</v>
      </c>
      <c r="C912" s="30" t="s">
        <v>96</v>
      </c>
      <c r="D912" s="30" t="s">
        <v>97</v>
      </c>
      <c r="E912" s="30" t="s">
        <v>28</v>
      </c>
      <c r="F912" s="30" t="s">
        <v>98</v>
      </c>
      <c r="G912" s="30" t="s">
        <v>70</v>
      </c>
      <c r="H912" s="30" t="s">
        <v>57</v>
      </c>
      <c r="I912" s="32">
        <v>6429</v>
      </c>
    </row>
    <row r="913" spans="1:9" s="33" customFormat="1" x14ac:dyDescent="0.15">
      <c r="A913" s="31">
        <v>43466</v>
      </c>
      <c r="B913" s="30" t="s">
        <v>62</v>
      </c>
      <c r="C913" s="30" t="s">
        <v>96</v>
      </c>
      <c r="D913" s="30" t="s">
        <v>97</v>
      </c>
      <c r="E913" s="30" t="s">
        <v>28</v>
      </c>
      <c r="F913" s="30" t="s">
        <v>98</v>
      </c>
      <c r="G913" s="30" t="s">
        <v>58</v>
      </c>
      <c r="H913" s="30" t="s">
        <v>68</v>
      </c>
      <c r="I913" s="32">
        <v>5435</v>
      </c>
    </row>
    <row r="914" spans="1:9" s="33" customFormat="1" x14ac:dyDescent="0.15">
      <c r="A914" s="31">
        <v>43466</v>
      </c>
      <c r="B914" s="30" t="s">
        <v>62</v>
      </c>
      <c r="C914" s="30" t="s">
        <v>96</v>
      </c>
      <c r="D914" s="30" t="s">
        <v>97</v>
      </c>
      <c r="E914" s="30" t="s">
        <v>28</v>
      </c>
      <c r="F914" s="30" t="s">
        <v>98</v>
      </c>
      <c r="G914" s="30" t="s">
        <v>56</v>
      </c>
      <c r="H914" s="30" t="s">
        <v>79</v>
      </c>
      <c r="I914" s="32">
        <v>1290</v>
      </c>
    </row>
    <row r="915" spans="1:9" s="33" customFormat="1" x14ac:dyDescent="0.15">
      <c r="A915" s="31">
        <v>43466</v>
      </c>
      <c r="B915" s="30" t="s">
        <v>62</v>
      </c>
      <c r="C915" s="30" t="s">
        <v>96</v>
      </c>
      <c r="D915" s="30" t="s">
        <v>97</v>
      </c>
      <c r="E915" s="30" t="s">
        <v>28</v>
      </c>
      <c r="F915" s="30" t="s">
        <v>98</v>
      </c>
      <c r="G915" s="30" t="s">
        <v>67</v>
      </c>
      <c r="H915" s="30" t="s">
        <v>79</v>
      </c>
      <c r="I915" s="32">
        <v>8710</v>
      </c>
    </row>
    <row r="916" spans="1:9" s="33" customFormat="1" x14ac:dyDescent="0.15">
      <c r="A916" s="31">
        <v>43466</v>
      </c>
      <c r="B916" s="30" t="s">
        <v>52</v>
      </c>
      <c r="C916" s="30" t="s">
        <v>96</v>
      </c>
      <c r="D916" s="30" t="s">
        <v>97</v>
      </c>
      <c r="E916" s="30" t="s">
        <v>28</v>
      </c>
      <c r="F916" s="30" t="s">
        <v>98</v>
      </c>
      <c r="G916" s="30" t="s">
        <v>66</v>
      </c>
      <c r="H916" s="30" t="s">
        <v>65</v>
      </c>
      <c r="I916" s="32">
        <v>9550</v>
      </c>
    </row>
    <row r="917" spans="1:9" s="33" customFormat="1" x14ac:dyDescent="0.15">
      <c r="A917" s="31">
        <v>43466</v>
      </c>
      <c r="B917" s="30" t="s">
        <v>62</v>
      </c>
      <c r="C917" s="30" t="s">
        <v>96</v>
      </c>
      <c r="D917" s="30" t="s">
        <v>97</v>
      </c>
      <c r="E917" s="30" t="s">
        <v>28</v>
      </c>
      <c r="F917" s="30" t="s">
        <v>98</v>
      </c>
      <c r="G917" s="30" t="s">
        <v>69</v>
      </c>
      <c r="H917" s="30" t="s">
        <v>61</v>
      </c>
      <c r="I917" s="32">
        <v>8160</v>
      </c>
    </row>
    <row r="918" spans="1:9" s="33" customFormat="1" x14ac:dyDescent="0.15">
      <c r="A918" s="31">
        <v>43466</v>
      </c>
      <c r="B918" s="30" t="s">
        <v>62</v>
      </c>
      <c r="C918" s="30" t="s">
        <v>96</v>
      </c>
      <c r="D918" s="30" t="s">
        <v>97</v>
      </c>
      <c r="E918" s="30" t="s">
        <v>28</v>
      </c>
      <c r="F918" s="30" t="s">
        <v>98</v>
      </c>
      <c r="G918" s="30" t="s">
        <v>83</v>
      </c>
      <c r="H918" s="30" t="s">
        <v>65</v>
      </c>
      <c r="I918" s="32">
        <v>2546</v>
      </c>
    </row>
    <row r="919" spans="1:9" s="33" customFormat="1" x14ac:dyDescent="0.15">
      <c r="A919" s="31">
        <v>43466</v>
      </c>
      <c r="B919" s="30" t="s">
        <v>52</v>
      </c>
      <c r="C919" s="30" t="s">
        <v>96</v>
      </c>
      <c r="D919" s="30" t="s">
        <v>97</v>
      </c>
      <c r="E919" s="30" t="s">
        <v>28</v>
      </c>
      <c r="F919" s="30" t="s">
        <v>98</v>
      </c>
      <c r="G919" s="30" t="s">
        <v>71</v>
      </c>
      <c r="H919" s="30" t="s">
        <v>65</v>
      </c>
      <c r="I919" s="32">
        <v>4338</v>
      </c>
    </row>
    <row r="920" spans="1:9" s="33" customFormat="1" x14ac:dyDescent="0.15">
      <c r="A920" s="31">
        <v>43466</v>
      </c>
      <c r="B920" s="30" t="s">
        <v>62</v>
      </c>
      <c r="C920" s="30" t="s">
        <v>96</v>
      </c>
      <c r="D920" s="30" t="s">
        <v>97</v>
      </c>
      <c r="E920" s="30" t="s">
        <v>28</v>
      </c>
      <c r="F920" s="30" t="s">
        <v>98</v>
      </c>
      <c r="G920" s="30" t="s">
        <v>86</v>
      </c>
      <c r="H920" s="30" t="s">
        <v>61</v>
      </c>
      <c r="I920" s="32">
        <v>5750</v>
      </c>
    </row>
    <row r="921" spans="1:9" s="33" customFormat="1" x14ac:dyDescent="0.15">
      <c r="A921" s="31">
        <v>43466</v>
      </c>
      <c r="B921" s="30" t="s">
        <v>62</v>
      </c>
      <c r="C921" s="30" t="s">
        <v>96</v>
      </c>
      <c r="D921" s="30" t="s">
        <v>97</v>
      </c>
      <c r="E921" s="30" t="s">
        <v>28</v>
      </c>
      <c r="F921" s="30" t="s">
        <v>98</v>
      </c>
      <c r="G921" s="30" t="s">
        <v>80</v>
      </c>
      <c r="H921" s="30" t="s">
        <v>79</v>
      </c>
      <c r="I921" s="32">
        <v>7160</v>
      </c>
    </row>
    <row r="922" spans="1:9" s="33" customFormat="1" x14ac:dyDescent="0.15">
      <c r="A922" s="31">
        <v>43466</v>
      </c>
      <c r="B922" s="30" t="s">
        <v>52</v>
      </c>
      <c r="C922" s="30" t="s">
        <v>96</v>
      </c>
      <c r="D922" s="30" t="s">
        <v>97</v>
      </c>
      <c r="E922" s="30" t="s">
        <v>28</v>
      </c>
      <c r="F922" s="30" t="s">
        <v>98</v>
      </c>
      <c r="G922" s="30" t="s">
        <v>78</v>
      </c>
      <c r="H922" s="30" t="s">
        <v>79</v>
      </c>
      <c r="I922" s="32">
        <v>8475</v>
      </c>
    </row>
    <row r="923" spans="1:9" s="33" customFormat="1" x14ac:dyDescent="0.15">
      <c r="A923" s="31">
        <v>43466</v>
      </c>
      <c r="B923" s="30" t="s">
        <v>62</v>
      </c>
      <c r="C923" s="30" t="s">
        <v>96</v>
      </c>
      <c r="D923" s="30" t="s">
        <v>97</v>
      </c>
      <c r="E923" s="30" t="s">
        <v>28</v>
      </c>
      <c r="F923" s="30" t="s">
        <v>98</v>
      </c>
      <c r="G923" s="30" t="s">
        <v>82</v>
      </c>
      <c r="H923" s="30" t="s">
        <v>59</v>
      </c>
      <c r="I923" s="32">
        <v>8546</v>
      </c>
    </row>
    <row r="924" spans="1:9" s="33" customFormat="1" x14ac:dyDescent="0.15">
      <c r="A924" s="31">
        <v>43466</v>
      </c>
      <c r="B924" s="30" t="s">
        <v>52</v>
      </c>
      <c r="C924" s="30" t="s">
        <v>96</v>
      </c>
      <c r="D924" s="30" t="s">
        <v>97</v>
      </c>
      <c r="E924" s="30" t="s">
        <v>28</v>
      </c>
      <c r="F924" s="30" t="s">
        <v>98</v>
      </c>
      <c r="G924" s="30" t="s">
        <v>77</v>
      </c>
      <c r="H924" s="30" t="s">
        <v>57</v>
      </c>
      <c r="I924" s="32">
        <v>1632</v>
      </c>
    </row>
    <row r="925" spans="1:9" s="33" customFormat="1" x14ac:dyDescent="0.15">
      <c r="A925" s="31">
        <v>43466</v>
      </c>
      <c r="B925" s="30" t="s">
        <v>52</v>
      </c>
      <c r="C925" s="30" t="s">
        <v>96</v>
      </c>
      <c r="D925" s="30" t="s">
        <v>97</v>
      </c>
      <c r="E925" s="30" t="s">
        <v>28</v>
      </c>
      <c r="F925" s="30" t="s">
        <v>98</v>
      </c>
      <c r="G925" s="30" t="s">
        <v>80</v>
      </c>
      <c r="H925" s="30" t="s">
        <v>57</v>
      </c>
      <c r="I925" s="32">
        <v>5236</v>
      </c>
    </row>
    <row r="926" spans="1:9" s="33" customFormat="1" x14ac:dyDescent="0.15">
      <c r="A926" s="31">
        <v>43466</v>
      </c>
      <c r="B926" s="30" t="s">
        <v>52</v>
      </c>
      <c r="C926" s="30" t="s">
        <v>96</v>
      </c>
      <c r="D926" s="30" t="s">
        <v>97</v>
      </c>
      <c r="E926" s="30" t="s">
        <v>28</v>
      </c>
      <c r="F926" s="30" t="s">
        <v>98</v>
      </c>
      <c r="G926" s="30" t="s">
        <v>66</v>
      </c>
      <c r="H926" s="30" t="s">
        <v>65</v>
      </c>
      <c r="I926" s="32">
        <v>2552</v>
      </c>
    </row>
    <row r="927" spans="1:9" s="33" customFormat="1" x14ac:dyDescent="0.15">
      <c r="A927" s="31">
        <v>43466</v>
      </c>
      <c r="B927" s="30" t="s">
        <v>62</v>
      </c>
      <c r="C927" s="30" t="s">
        <v>96</v>
      </c>
      <c r="D927" s="30" t="s">
        <v>97</v>
      </c>
      <c r="E927" s="30" t="s">
        <v>28</v>
      </c>
      <c r="F927" s="30" t="s">
        <v>98</v>
      </c>
      <c r="G927" s="30" t="s">
        <v>84</v>
      </c>
      <c r="H927" s="30" t="s">
        <v>79</v>
      </c>
      <c r="I927" s="32">
        <v>4173</v>
      </c>
    </row>
    <row r="928" spans="1:9" s="33" customFormat="1" x14ac:dyDescent="0.15">
      <c r="A928" s="31">
        <v>43466</v>
      </c>
      <c r="B928" s="30" t="s">
        <v>52</v>
      </c>
      <c r="C928" s="30" t="s">
        <v>96</v>
      </c>
      <c r="D928" s="30" t="s">
        <v>97</v>
      </c>
      <c r="E928" s="30" t="s">
        <v>28</v>
      </c>
      <c r="F928" s="30" t="s">
        <v>98</v>
      </c>
      <c r="G928" s="30" t="s">
        <v>58</v>
      </c>
      <c r="H928" s="30" t="s">
        <v>59</v>
      </c>
      <c r="I928" s="32">
        <v>6537</v>
      </c>
    </row>
    <row r="929" spans="1:9" s="33" customFormat="1" x14ac:dyDescent="0.15">
      <c r="A929" s="31">
        <v>43466</v>
      </c>
      <c r="B929" s="30" t="s">
        <v>52</v>
      </c>
      <c r="C929" s="30" t="s">
        <v>96</v>
      </c>
      <c r="D929" s="30" t="s">
        <v>97</v>
      </c>
      <c r="E929" s="30" t="s">
        <v>28</v>
      </c>
      <c r="F929" s="30" t="s">
        <v>98</v>
      </c>
      <c r="G929" s="30" t="s">
        <v>56</v>
      </c>
      <c r="H929" s="30" t="s">
        <v>75</v>
      </c>
      <c r="I929" s="32">
        <v>3160</v>
      </c>
    </row>
    <row r="930" spans="1:9" s="33" customFormat="1" x14ac:dyDescent="0.15">
      <c r="A930" s="31">
        <v>43466</v>
      </c>
      <c r="B930" s="30" t="s">
        <v>62</v>
      </c>
      <c r="C930" s="30" t="s">
        <v>96</v>
      </c>
      <c r="D930" s="30" t="s">
        <v>97</v>
      </c>
      <c r="E930" s="30" t="s">
        <v>28</v>
      </c>
      <c r="F930" s="30" t="s">
        <v>98</v>
      </c>
      <c r="G930" s="30" t="s">
        <v>82</v>
      </c>
      <c r="H930" s="30" t="s">
        <v>61</v>
      </c>
      <c r="I930" s="32">
        <v>8738</v>
      </c>
    </row>
    <row r="931" spans="1:9" s="33" customFormat="1" x14ac:dyDescent="0.15">
      <c r="A931" s="31">
        <v>43466</v>
      </c>
      <c r="B931" s="30" t="s">
        <v>62</v>
      </c>
      <c r="C931" s="30" t="s">
        <v>96</v>
      </c>
      <c r="D931" s="30" t="s">
        <v>97</v>
      </c>
      <c r="E931" s="30" t="s">
        <v>28</v>
      </c>
      <c r="F931" s="30" t="s">
        <v>98</v>
      </c>
      <c r="G931" s="30" t="s">
        <v>63</v>
      </c>
      <c r="H931" s="30" t="s">
        <v>79</v>
      </c>
      <c r="I931" s="32">
        <v>1388</v>
      </c>
    </row>
    <row r="932" spans="1:9" s="33" customFormat="1" x14ac:dyDescent="0.15">
      <c r="A932" s="31">
        <v>43466</v>
      </c>
      <c r="B932" s="30" t="s">
        <v>62</v>
      </c>
      <c r="C932" s="30" t="s">
        <v>96</v>
      </c>
      <c r="D932" s="30" t="s">
        <v>97</v>
      </c>
      <c r="E932" s="30" t="s">
        <v>28</v>
      </c>
      <c r="F932" s="30" t="s">
        <v>98</v>
      </c>
      <c r="G932" s="30" t="s">
        <v>86</v>
      </c>
      <c r="H932" s="30" t="s">
        <v>64</v>
      </c>
      <c r="I932" s="32">
        <v>6910</v>
      </c>
    </row>
    <row r="933" spans="1:9" s="33" customFormat="1" x14ac:dyDescent="0.15">
      <c r="A933" s="31">
        <v>43466</v>
      </c>
      <c r="B933" s="30" t="s">
        <v>52</v>
      </c>
      <c r="C933" s="30" t="s">
        <v>96</v>
      </c>
      <c r="D933" s="30" t="s">
        <v>97</v>
      </c>
      <c r="E933" s="30" t="s">
        <v>28</v>
      </c>
      <c r="F933" s="30" t="s">
        <v>98</v>
      </c>
      <c r="G933" s="30" t="s">
        <v>56</v>
      </c>
      <c r="H933" s="30" t="s">
        <v>65</v>
      </c>
      <c r="I933" s="32">
        <v>3534</v>
      </c>
    </row>
    <row r="934" spans="1:9" s="33" customFormat="1" x14ac:dyDescent="0.15">
      <c r="A934" s="31">
        <v>43466</v>
      </c>
      <c r="B934" s="30" t="s">
        <v>52</v>
      </c>
      <c r="C934" s="30" t="s">
        <v>96</v>
      </c>
      <c r="D934" s="30" t="s">
        <v>97</v>
      </c>
      <c r="E934" s="30" t="s">
        <v>28</v>
      </c>
      <c r="F934" s="30" t="s">
        <v>98</v>
      </c>
      <c r="G934" s="30" t="s">
        <v>84</v>
      </c>
      <c r="H934" s="30" t="s">
        <v>64</v>
      </c>
      <c r="I934" s="32">
        <v>1603</v>
      </c>
    </row>
    <row r="935" spans="1:9" s="33" customFormat="1" x14ac:dyDescent="0.15">
      <c r="A935" s="31">
        <v>43466</v>
      </c>
      <c r="B935" s="30" t="s">
        <v>62</v>
      </c>
      <c r="C935" s="30" t="s">
        <v>96</v>
      </c>
      <c r="D935" s="30" t="s">
        <v>97</v>
      </c>
      <c r="E935" s="30" t="s">
        <v>28</v>
      </c>
      <c r="F935" s="30" t="s">
        <v>98</v>
      </c>
      <c r="G935" s="30" t="s">
        <v>83</v>
      </c>
      <c r="H935" s="30" t="s">
        <v>61</v>
      </c>
      <c r="I935" s="32">
        <v>3339</v>
      </c>
    </row>
    <row r="936" spans="1:9" s="33" customFormat="1" x14ac:dyDescent="0.15">
      <c r="A936" s="31">
        <v>43466</v>
      </c>
      <c r="B936" s="30" t="s">
        <v>62</v>
      </c>
      <c r="C936" s="30" t="s">
        <v>96</v>
      </c>
      <c r="D936" s="30" t="s">
        <v>97</v>
      </c>
      <c r="E936" s="30" t="s">
        <v>28</v>
      </c>
      <c r="F936" s="30" t="s">
        <v>98</v>
      </c>
      <c r="G936" s="30" t="s">
        <v>84</v>
      </c>
      <c r="H936" s="30" t="s">
        <v>65</v>
      </c>
      <c r="I936" s="32">
        <v>9892</v>
      </c>
    </row>
    <row r="937" spans="1:9" s="33" customFormat="1" x14ac:dyDescent="0.15">
      <c r="A937" s="31">
        <v>43497</v>
      </c>
      <c r="B937" s="30" t="s">
        <v>52</v>
      </c>
      <c r="C937" s="30" t="s">
        <v>96</v>
      </c>
      <c r="D937" s="30" t="s">
        <v>97</v>
      </c>
      <c r="E937" s="30" t="s">
        <v>28</v>
      </c>
      <c r="F937" s="30" t="s">
        <v>98</v>
      </c>
      <c r="G937" s="30" t="s">
        <v>56</v>
      </c>
      <c r="H937" s="30" t="s">
        <v>75</v>
      </c>
      <c r="I937" s="32">
        <v>7763</v>
      </c>
    </row>
    <row r="938" spans="1:9" s="33" customFormat="1" x14ac:dyDescent="0.15">
      <c r="A938" s="31">
        <v>43497</v>
      </c>
      <c r="B938" s="30" t="s">
        <v>62</v>
      </c>
      <c r="C938" s="30" t="s">
        <v>96</v>
      </c>
      <c r="D938" s="30" t="s">
        <v>97</v>
      </c>
      <c r="E938" s="30" t="s">
        <v>28</v>
      </c>
      <c r="F938" s="30" t="s">
        <v>98</v>
      </c>
      <c r="G938" s="30" t="s">
        <v>82</v>
      </c>
      <c r="H938" s="30" t="s">
        <v>79</v>
      </c>
      <c r="I938" s="32">
        <v>5900</v>
      </c>
    </row>
    <row r="939" spans="1:9" s="33" customFormat="1" x14ac:dyDescent="0.15">
      <c r="A939" s="31">
        <v>43497</v>
      </c>
      <c r="B939" s="30" t="s">
        <v>62</v>
      </c>
      <c r="C939" s="30" t="s">
        <v>96</v>
      </c>
      <c r="D939" s="30" t="s">
        <v>97</v>
      </c>
      <c r="E939" s="30" t="s">
        <v>28</v>
      </c>
      <c r="F939" s="30" t="s">
        <v>98</v>
      </c>
      <c r="G939" s="30" t="s">
        <v>72</v>
      </c>
      <c r="H939" s="30" t="s">
        <v>61</v>
      </c>
      <c r="I939" s="32">
        <v>7356</v>
      </c>
    </row>
    <row r="940" spans="1:9" s="33" customFormat="1" x14ac:dyDescent="0.15">
      <c r="A940" s="31">
        <v>43497</v>
      </c>
      <c r="B940" s="30" t="s">
        <v>62</v>
      </c>
      <c r="C940" s="30" t="s">
        <v>96</v>
      </c>
      <c r="D940" s="30" t="s">
        <v>97</v>
      </c>
      <c r="E940" s="30" t="s">
        <v>28</v>
      </c>
      <c r="F940" s="30" t="s">
        <v>98</v>
      </c>
      <c r="G940" s="30" t="s">
        <v>63</v>
      </c>
      <c r="H940" s="30" t="s">
        <v>61</v>
      </c>
      <c r="I940" s="32">
        <v>1184</v>
      </c>
    </row>
    <row r="941" spans="1:9" s="33" customFormat="1" x14ac:dyDescent="0.15">
      <c r="A941" s="31">
        <v>43497</v>
      </c>
      <c r="B941" s="30" t="s">
        <v>52</v>
      </c>
      <c r="C941" s="30" t="s">
        <v>96</v>
      </c>
      <c r="D941" s="30" t="s">
        <v>97</v>
      </c>
      <c r="E941" s="30" t="s">
        <v>28</v>
      </c>
      <c r="F941" s="30" t="s">
        <v>98</v>
      </c>
      <c r="G941" s="30" t="s">
        <v>58</v>
      </c>
      <c r="H941" s="30" t="s">
        <v>79</v>
      </c>
      <c r="I941" s="32">
        <v>4560</v>
      </c>
    </row>
    <row r="942" spans="1:9" s="33" customFormat="1" x14ac:dyDescent="0.15">
      <c r="A942" s="31">
        <v>43497</v>
      </c>
      <c r="B942" s="30" t="s">
        <v>52</v>
      </c>
      <c r="C942" s="30" t="s">
        <v>96</v>
      </c>
      <c r="D942" s="30" t="s">
        <v>97</v>
      </c>
      <c r="E942" s="30" t="s">
        <v>28</v>
      </c>
      <c r="F942" s="30" t="s">
        <v>98</v>
      </c>
      <c r="G942" s="30" t="s">
        <v>78</v>
      </c>
      <c r="H942" s="30" t="s">
        <v>57</v>
      </c>
      <c r="I942" s="32">
        <v>1851</v>
      </c>
    </row>
    <row r="943" spans="1:9" s="33" customFormat="1" x14ac:dyDescent="0.15">
      <c r="A943" s="31">
        <v>43497</v>
      </c>
      <c r="B943" s="30" t="s">
        <v>62</v>
      </c>
      <c r="C943" s="30" t="s">
        <v>96</v>
      </c>
      <c r="D943" s="30" t="s">
        <v>97</v>
      </c>
      <c r="E943" s="30" t="s">
        <v>28</v>
      </c>
      <c r="F943" s="30" t="s">
        <v>98</v>
      </c>
      <c r="G943" s="30" t="s">
        <v>67</v>
      </c>
      <c r="H943" s="30" t="s">
        <v>61</v>
      </c>
      <c r="I943" s="32">
        <v>6372</v>
      </c>
    </row>
    <row r="944" spans="1:9" s="33" customFormat="1" x14ac:dyDescent="0.15">
      <c r="A944" s="31">
        <v>43497</v>
      </c>
      <c r="B944" s="30" t="s">
        <v>62</v>
      </c>
      <c r="C944" s="30" t="s">
        <v>96</v>
      </c>
      <c r="D944" s="30" t="s">
        <v>97</v>
      </c>
      <c r="E944" s="30" t="s">
        <v>28</v>
      </c>
      <c r="F944" s="30" t="s">
        <v>98</v>
      </c>
      <c r="G944" s="30" t="s">
        <v>69</v>
      </c>
      <c r="H944" s="30" t="s">
        <v>57</v>
      </c>
      <c r="I944" s="32">
        <v>6383</v>
      </c>
    </row>
    <row r="945" spans="1:9" s="33" customFormat="1" x14ac:dyDescent="0.15">
      <c r="A945" s="31">
        <v>43497</v>
      </c>
      <c r="B945" s="30" t="s">
        <v>52</v>
      </c>
      <c r="C945" s="30" t="s">
        <v>96</v>
      </c>
      <c r="D945" s="30" t="s">
        <v>97</v>
      </c>
      <c r="E945" s="30" t="s">
        <v>28</v>
      </c>
      <c r="F945" s="30" t="s">
        <v>98</v>
      </c>
      <c r="G945" s="30" t="s">
        <v>70</v>
      </c>
      <c r="H945" s="30" t="s">
        <v>57</v>
      </c>
      <c r="I945" s="32">
        <v>5685</v>
      </c>
    </row>
    <row r="946" spans="1:9" s="33" customFormat="1" x14ac:dyDescent="0.15">
      <c r="A946" s="31">
        <v>43497</v>
      </c>
      <c r="B946" s="30" t="s">
        <v>62</v>
      </c>
      <c r="C946" s="30" t="s">
        <v>96</v>
      </c>
      <c r="D946" s="30" t="s">
        <v>97</v>
      </c>
      <c r="E946" s="30" t="s">
        <v>28</v>
      </c>
      <c r="F946" s="30" t="s">
        <v>98</v>
      </c>
      <c r="G946" s="30" t="s">
        <v>71</v>
      </c>
      <c r="H946" s="30" t="s">
        <v>64</v>
      </c>
      <c r="I946" s="32">
        <v>1794</v>
      </c>
    </row>
    <row r="947" spans="1:9" s="33" customFormat="1" x14ac:dyDescent="0.15">
      <c r="A947" s="31">
        <v>43497</v>
      </c>
      <c r="B947" s="30" t="s">
        <v>62</v>
      </c>
      <c r="C947" s="30" t="s">
        <v>96</v>
      </c>
      <c r="D947" s="30" t="s">
        <v>97</v>
      </c>
      <c r="E947" s="30" t="s">
        <v>28</v>
      </c>
      <c r="F947" s="30" t="s">
        <v>98</v>
      </c>
      <c r="G947" s="30" t="s">
        <v>72</v>
      </c>
      <c r="H947" s="30" t="s">
        <v>79</v>
      </c>
      <c r="I947" s="32">
        <v>8934</v>
      </c>
    </row>
    <row r="948" spans="1:9" s="33" customFormat="1" x14ac:dyDescent="0.15">
      <c r="A948" s="31">
        <v>43497</v>
      </c>
      <c r="B948" s="30" t="s">
        <v>62</v>
      </c>
      <c r="C948" s="30" t="s">
        <v>96</v>
      </c>
      <c r="D948" s="30" t="s">
        <v>97</v>
      </c>
      <c r="E948" s="30" t="s">
        <v>28</v>
      </c>
      <c r="F948" s="30" t="s">
        <v>98</v>
      </c>
      <c r="G948" s="30" t="s">
        <v>85</v>
      </c>
      <c r="H948" s="30" t="s">
        <v>57</v>
      </c>
      <c r="I948" s="32">
        <v>6988</v>
      </c>
    </row>
    <row r="949" spans="1:9" s="33" customFormat="1" x14ac:dyDescent="0.15">
      <c r="A949" s="31">
        <v>43497</v>
      </c>
      <c r="B949" s="30" t="s">
        <v>62</v>
      </c>
      <c r="C949" s="30" t="s">
        <v>96</v>
      </c>
      <c r="D949" s="30" t="s">
        <v>97</v>
      </c>
      <c r="E949" s="30" t="s">
        <v>28</v>
      </c>
      <c r="F949" s="30" t="s">
        <v>98</v>
      </c>
      <c r="G949" s="30" t="s">
        <v>69</v>
      </c>
      <c r="H949" s="30" t="s">
        <v>57</v>
      </c>
      <c r="I949" s="32">
        <v>6378</v>
      </c>
    </row>
    <row r="950" spans="1:9" s="33" customFormat="1" x14ac:dyDescent="0.15">
      <c r="A950" s="31">
        <v>43497</v>
      </c>
      <c r="B950" s="30" t="s">
        <v>52</v>
      </c>
      <c r="C950" s="30" t="s">
        <v>96</v>
      </c>
      <c r="D950" s="30" t="s">
        <v>97</v>
      </c>
      <c r="E950" s="30" t="s">
        <v>28</v>
      </c>
      <c r="F950" s="30" t="s">
        <v>98</v>
      </c>
      <c r="G950" s="30" t="s">
        <v>73</v>
      </c>
      <c r="H950" s="30" t="s">
        <v>57</v>
      </c>
      <c r="I950" s="32">
        <v>4860</v>
      </c>
    </row>
    <row r="951" spans="1:9" s="33" customFormat="1" x14ac:dyDescent="0.15">
      <c r="A951" s="31">
        <v>43497</v>
      </c>
      <c r="B951" s="30" t="s">
        <v>62</v>
      </c>
      <c r="C951" s="30" t="s">
        <v>96</v>
      </c>
      <c r="D951" s="30" t="s">
        <v>97</v>
      </c>
      <c r="E951" s="30" t="s">
        <v>28</v>
      </c>
      <c r="F951" s="30" t="s">
        <v>98</v>
      </c>
      <c r="G951" s="30" t="s">
        <v>66</v>
      </c>
      <c r="H951" s="30" t="s">
        <v>65</v>
      </c>
      <c r="I951" s="32">
        <v>6200</v>
      </c>
    </row>
    <row r="952" spans="1:9" s="33" customFormat="1" x14ac:dyDescent="0.15">
      <c r="A952" s="31">
        <v>43497</v>
      </c>
      <c r="B952" s="30" t="s">
        <v>62</v>
      </c>
      <c r="C952" s="30" t="s">
        <v>96</v>
      </c>
      <c r="D952" s="30" t="s">
        <v>97</v>
      </c>
      <c r="E952" s="30" t="s">
        <v>28</v>
      </c>
      <c r="F952" s="30" t="s">
        <v>98</v>
      </c>
      <c r="G952" s="30" t="s">
        <v>56</v>
      </c>
      <c r="H952" s="30" t="s">
        <v>68</v>
      </c>
      <c r="I952" s="32">
        <v>8375</v>
      </c>
    </row>
    <row r="953" spans="1:9" s="33" customFormat="1" x14ac:dyDescent="0.15">
      <c r="A953" s="31">
        <v>43497</v>
      </c>
      <c r="B953" s="30" t="s">
        <v>62</v>
      </c>
      <c r="C953" s="30" t="s">
        <v>96</v>
      </c>
      <c r="D953" s="30" t="s">
        <v>97</v>
      </c>
      <c r="E953" s="30" t="s">
        <v>28</v>
      </c>
      <c r="F953" s="30" t="s">
        <v>98</v>
      </c>
      <c r="G953" s="30" t="s">
        <v>67</v>
      </c>
      <c r="H953" s="30" t="s">
        <v>57</v>
      </c>
      <c r="I953" s="32">
        <v>9150</v>
      </c>
    </row>
    <row r="954" spans="1:9" s="33" customFormat="1" x14ac:dyDescent="0.15">
      <c r="A954" s="31">
        <v>43497</v>
      </c>
      <c r="B954" s="30" t="s">
        <v>52</v>
      </c>
      <c r="C954" s="30" t="s">
        <v>96</v>
      </c>
      <c r="D954" s="30" t="s">
        <v>97</v>
      </c>
      <c r="E954" s="30" t="s">
        <v>28</v>
      </c>
      <c r="F954" s="30" t="s">
        <v>98</v>
      </c>
      <c r="G954" s="30" t="s">
        <v>66</v>
      </c>
      <c r="H954" s="30" t="s">
        <v>65</v>
      </c>
      <c r="I954" s="32">
        <v>5087</v>
      </c>
    </row>
    <row r="955" spans="1:9" s="33" customFormat="1" x14ac:dyDescent="0.15">
      <c r="A955" s="31">
        <v>43497</v>
      </c>
      <c r="B955" s="30" t="s">
        <v>62</v>
      </c>
      <c r="C955" s="30" t="s">
        <v>96</v>
      </c>
      <c r="D955" s="30" t="s">
        <v>97</v>
      </c>
      <c r="E955" s="30" t="s">
        <v>28</v>
      </c>
      <c r="F955" s="30" t="s">
        <v>98</v>
      </c>
      <c r="G955" s="30" t="s">
        <v>69</v>
      </c>
      <c r="H955" s="30" t="s">
        <v>61</v>
      </c>
      <c r="I955" s="32">
        <v>5721</v>
      </c>
    </row>
    <row r="956" spans="1:9" s="33" customFormat="1" x14ac:dyDescent="0.15">
      <c r="A956" s="31">
        <v>43497</v>
      </c>
      <c r="B956" s="30" t="s">
        <v>62</v>
      </c>
      <c r="C956" s="30" t="s">
        <v>96</v>
      </c>
      <c r="D956" s="30" t="s">
        <v>97</v>
      </c>
      <c r="E956" s="30" t="s">
        <v>28</v>
      </c>
      <c r="F956" s="30" t="s">
        <v>98</v>
      </c>
      <c r="G956" s="30" t="s">
        <v>83</v>
      </c>
      <c r="H956" s="30" t="s">
        <v>68</v>
      </c>
      <c r="I956" s="32">
        <v>9309</v>
      </c>
    </row>
    <row r="957" spans="1:9" s="33" customFormat="1" x14ac:dyDescent="0.15">
      <c r="A957" s="31">
        <v>43497</v>
      </c>
      <c r="B957" s="30" t="s">
        <v>52</v>
      </c>
      <c r="C957" s="30" t="s">
        <v>96</v>
      </c>
      <c r="D957" s="30" t="s">
        <v>97</v>
      </c>
      <c r="E957" s="30" t="s">
        <v>28</v>
      </c>
      <c r="F957" s="30" t="s">
        <v>98</v>
      </c>
      <c r="G957" s="30" t="s">
        <v>71</v>
      </c>
      <c r="H957" s="30" t="s">
        <v>64</v>
      </c>
      <c r="I957" s="32">
        <v>5786</v>
      </c>
    </row>
    <row r="958" spans="1:9" s="33" customFormat="1" x14ac:dyDescent="0.15">
      <c r="A958" s="31">
        <v>43497</v>
      </c>
      <c r="B958" s="30" t="s">
        <v>62</v>
      </c>
      <c r="C958" s="30" t="s">
        <v>96</v>
      </c>
      <c r="D958" s="30" t="s">
        <v>97</v>
      </c>
      <c r="E958" s="30" t="s">
        <v>28</v>
      </c>
      <c r="F958" s="30" t="s">
        <v>98</v>
      </c>
      <c r="G958" s="30" t="s">
        <v>86</v>
      </c>
      <c r="H958" s="30" t="s">
        <v>79</v>
      </c>
      <c r="I958" s="32">
        <v>7510</v>
      </c>
    </row>
    <row r="959" spans="1:9" s="33" customFormat="1" x14ac:dyDescent="0.15">
      <c r="A959" s="31">
        <v>43497</v>
      </c>
      <c r="B959" s="30" t="s">
        <v>62</v>
      </c>
      <c r="C959" s="30" t="s">
        <v>96</v>
      </c>
      <c r="D959" s="30" t="s">
        <v>97</v>
      </c>
      <c r="E959" s="30" t="s">
        <v>28</v>
      </c>
      <c r="F959" s="30" t="s">
        <v>98</v>
      </c>
      <c r="G959" s="30" t="s">
        <v>77</v>
      </c>
      <c r="H959" s="30" t="s">
        <v>64</v>
      </c>
      <c r="I959" s="32">
        <v>6979</v>
      </c>
    </row>
    <row r="960" spans="1:9" s="33" customFormat="1" x14ac:dyDescent="0.15">
      <c r="A960" s="31">
        <v>43497</v>
      </c>
      <c r="B960" s="30" t="s">
        <v>52</v>
      </c>
      <c r="C960" s="30" t="s">
        <v>96</v>
      </c>
      <c r="D960" s="30" t="s">
        <v>97</v>
      </c>
      <c r="E960" s="30" t="s">
        <v>28</v>
      </c>
      <c r="F960" s="30" t="s">
        <v>98</v>
      </c>
      <c r="G960" s="30" t="s">
        <v>73</v>
      </c>
      <c r="H960" s="30" t="s">
        <v>59</v>
      </c>
      <c r="I960" s="32">
        <v>8662</v>
      </c>
    </row>
    <row r="961" spans="1:9" s="33" customFormat="1" x14ac:dyDescent="0.15">
      <c r="A961" s="31">
        <v>43497</v>
      </c>
      <c r="B961" s="30" t="s">
        <v>62</v>
      </c>
      <c r="C961" s="30" t="s">
        <v>96</v>
      </c>
      <c r="D961" s="30" t="s">
        <v>97</v>
      </c>
      <c r="E961" s="30" t="s">
        <v>28</v>
      </c>
      <c r="F961" s="30" t="s">
        <v>98</v>
      </c>
      <c r="G961" s="30" t="s">
        <v>82</v>
      </c>
      <c r="H961" s="30" t="s">
        <v>68</v>
      </c>
      <c r="I961" s="32">
        <v>3422</v>
      </c>
    </row>
    <row r="962" spans="1:9" s="33" customFormat="1" x14ac:dyDescent="0.15">
      <c r="A962" s="31">
        <v>43497</v>
      </c>
      <c r="B962" s="30" t="s">
        <v>52</v>
      </c>
      <c r="C962" s="30" t="s">
        <v>96</v>
      </c>
      <c r="D962" s="30" t="s">
        <v>97</v>
      </c>
      <c r="E962" s="30" t="s">
        <v>28</v>
      </c>
      <c r="F962" s="30" t="s">
        <v>98</v>
      </c>
      <c r="G962" s="30" t="s">
        <v>77</v>
      </c>
      <c r="H962" s="30" t="s">
        <v>64</v>
      </c>
      <c r="I962" s="32">
        <v>6284</v>
      </c>
    </row>
    <row r="963" spans="1:9" s="33" customFormat="1" x14ac:dyDescent="0.15">
      <c r="A963" s="31">
        <v>43497</v>
      </c>
      <c r="B963" s="30" t="s">
        <v>52</v>
      </c>
      <c r="C963" s="30" t="s">
        <v>96</v>
      </c>
      <c r="D963" s="30" t="s">
        <v>97</v>
      </c>
      <c r="E963" s="30" t="s">
        <v>28</v>
      </c>
      <c r="F963" s="30" t="s">
        <v>98</v>
      </c>
      <c r="G963" s="30" t="s">
        <v>76</v>
      </c>
      <c r="H963" s="30" t="s">
        <v>57</v>
      </c>
      <c r="I963" s="32">
        <v>4242</v>
      </c>
    </row>
    <row r="964" spans="1:9" s="33" customFormat="1" x14ac:dyDescent="0.15">
      <c r="A964" s="31">
        <v>43497</v>
      </c>
      <c r="B964" s="30" t="s">
        <v>52</v>
      </c>
      <c r="C964" s="30" t="s">
        <v>96</v>
      </c>
      <c r="D964" s="30" t="s">
        <v>97</v>
      </c>
      <c r="E964" s="30" t="s">
        <v>28</v>
      </c>
      <c r="F964" s="30" t="s">
        <v>98</v>
      </c>
      <c r="G964" s="30" t="s">
        <v>66</v>
      </c>
      <c r="H964" s="30" t="s">
        <v>74</v>
      </c>
      <c r="I964" s="32">
        <v>4833</v>
      </c>
    </row>
    <row r="965" spans="1:9" s="33" customFormat="1" x14ac:dyDescent="0.15">
      <c r="A965" s="31">
        <v>43497</v>
      </c>
      <c r="B965" s="30" t="s">
        <v>62</v>
      </c>
      <c r="C965" s="30" t="s">
        <v>96</v>
      </c>
      <c r="D965" s="30" t="s">
        <v>97</v>
      </c>
      <c r="E965" s="30" t="s">
        <v>28</v>
      </c>
      <c r="F965" s="30" t="s">
        <v>98</v>
      </c>
      <c r="G965" s="30" t="s">
        <v>84</v>
      </c>
      <c r="H965" s="30" t="s">
        <v>64</v>
      </c>
      <c r="I965" s="32">
        <v>7493</v>
      </c>
    </row>
    <row r="966" spans="1:9" s="33" customFormat="1" x14ac:dyDescent="0.15">
      <c r="A966" s="31">
        <v>43497</v>
      </c>
      <c r="B966" s="30" t="s">
        <v>52</v>
      </c>
      <c r="C966" s="30" t="s">
        <v>96</v>
      </c>
      <c r="D966" s="30" t="s">
        <v>97</v>
      </c>
      <c r="E966" s="30" t="s">
        <v>28</v>
      </c>
      <c r="F966" s="30" t="s">
        <v>98</v>
      </c>
      <c r="G966" s="30" t="s">
        <v>58</v>
      </c>
      <c r="H966" s="30" t="s">
        <v>64</v>
      </c>
      <c r="I966" s="32">
        <v>4647</v>
      </c>
    </row>
    <row r="967" spans="1:9" s="33" customFormat="1" x14ac:dyDescent="0.15">
      <c r="A967" s="31">
        <v>43497</v>
      </c>
      <c r="B967" s="30" t="s">
        <v>52</v>
      </c>
      <c r="C967" s="30" t="s">
        <v>96</v>
      </c>
      <c r="D967" s="30" t="s">
        <v>97</v>
      </c>
      <c r="E967" s="30" t="s">
        <v>28</v>
      </c>
      <c r="F967" s="30" t="s">
        <v>98</v>
      </c>
      <c r="G967" s="30" t="s">
        <v>56</v>
      </c>
      <c r="H967" s="30" t="s">
        <v>68</v>
      </c>
      <c r="I967" s="32">
        <v>4891</v>
      </c>
    </row>
    <row r="968" spans="1:9" s="33" customFormat="1" x14ac:dyDescent="0.15">
      <c r="A968" s="31">
        <v>43497</v>
      </c>
      <c r="B968" s="30" t="s">
        <v>62</v>
      </c>
      <c r="C968" s="30" t="s">
        <v>96</v>
      </c>
      <c r="D968" s="30" t="s">
        <v>97</v>
      </c>
      <c r="E968" s="30" t="s">
        <v>28</v>
      </c>
      <c r="F968" s="30" t="s">
        <v>98</v>
      </c>
      <c r="G968" s="30" t="s">
        <v>85</v>
      </c>
      <c r="H968" s="30" t="s">
        <v>74</v>
      </c>
      <c r="I968" s="32">
        <v>9585</v>
      </c>
    </row>
    <row r="969" spans="1:9" s="33" customFormat="1" x14ac:dyDescent="0.15">
      <c r="A969" s="31">
        <v>43497</v>
      </c>
      <c r="B969" s="30" t="s">
        <v>52</v>
      </c>
      <c r="C969" s="30" t="s">
        <v>96</v>
      </c>
      <c r="D969" s="30" t="s">
        <v>97</v>
      </c>
      <c r="E969" s="30" t="s">
        <v>28</v>
      </c>
      <c r="F969" s="30" t="s">
        <v>98</v>
      </c>
      <c r="G969" s="30" t="s">
        <v>58</v>
      </c>
      <c r="H969" s="30" t="s">
        <v>79</v>
      </c>
      <c r="I969" s="32">
        <v>1058</v>
      </c>
    </row>
    <row r="970" spans="1:9" s="33" customFormat="1" x14ac:dyDescent="0.15">
      <c r="A970" s="31">
        <v>43497</v>
      </c>
      <c r="B970" s="30" t="s">
        <v>62</v>
      </c>
      <c r="C970" s="30" t="s">
        <v>96</v>
      </c>
      <c r="D970" s="30" t="s">
        <v>97</v>
      </c>
      <c r="E970" s="30" t="s">
        <v>28</v>
      </c>
      <c r="F970" s="30" t="s">
        <v>98</v>
      </c>
      <c r="G970" s="30" t="s">
        <v>86</v>
      </c>
      <c r="H970" s="30" t="s">
        <v>64</v>
      </c>
      <c r="I970" s="32">
        <v>4344</v>
      </c>
    </row>
    <row r="971" spans="1:9" s="33" customFormat="1" x14ac:dyDescent="0.15">
      <c r="A971" s="31">
        <v>43497</v>
      </c>
      <c r="B971" s="30" t="s">
        <v>52</v>
      </c>
      <c r="C971" s="30" t="s">
        <v>96</v>
      </c>
      <c r="D971" s="30" t="s">
        <v>97</v>
      </c>
      <c r="E971" s="30" t="s">
        <v>28</v>
      </c>
      <c r="F971" s="30" t="s">
        <v>98</v>
      </c>
      <c r="G971" s="30" t="s">
        <v>56</v>
      </c>
      <c r="H971" s="30" t="s">
        <v>65</v>
      </c>
      <c r="I971" s="32">
        <v>8642</v>
      </c>
    </row>
    <row r="972" spans="1:9" s="33" customFormat="1" x14ac:dyDescent="0.15">
      <c r="A972" s="31">
        <v>43497</v>
      </c>
      <c r="B972" s="30" t="s">
        <v>52</v>
      </c>
      <c r="C972" s="30" t="s">
        <v>96</v>
      </c>
      <c r="D972" s="30" t="s">
        <v>97</v>
      </c>
      <c r="E972" s="30" t="s">
        <v>28</v>
      </c>
      <c r="F972" s="30" t="s">
        <v>98</v>
      </c>
      <c r="G972" s="30" t="s">
        <v>56</v>
      </c>
      <c r="H972" s="30" t="s">
        <v>65</v>
      </c>
      <c r="I972" s="32">
        <v>2946</v>
      </c>
    </row>
    <row r="973" spans="1:9" s="33" customFormat="1" x14ac:dyDescent="0.15">
      <c r="A973" s="31">
        <v>43497</v>
      </c>
      <c r="B973" s="30" t="s">
        <v>62</v>
      </c>
      <c r="C973" s="30" t="s">
        <v>96</v>
      </c>
      <c r="D973" s="30" t="s">
        <v>97</v>
      </c>
      <c r="E973" s="30" t="s">
        <v>28</v>
      </c>
      <c r="F973" s="30" t="s">
        <v>98</v>
      </c>
      <c r="G973" s="30" t="s">
        <v>85</v>
      </c>
      <c r="H973" s="30" t="s">
        <v>65</v>
      </c>
      <c r="I973" s="32">
        <v>7105</v>
      </c>
    </row>
    <row r="974" spans="1:9" s="33" customFormat="1" x14ac:dyDescent="0.15">
      <c r="A974" s="31">
        <v>43497</v>
      </c>
      <c r="B974" s="30" t="s">
        <v>52</v>
      </c>
      <c r="C974" s="30" t="s">
        <v>96</v>
      </c>
      <c r="D974" s="30" t="s">
        <v>97</v>
      </c>
      <c r="E974" s="30" t="s">
        <v>28</v>
      </c>
      <c r="F974" s="30" t="s">
        <v>98</v>
      </c>
      <c r="G974" s="30" t="s">
        <v>80</v>
      </c>
      <c r="H974" s="30" t="s">
        <v>61</v>
      </c>
      <c r="I974" s="32">
        <v>8954</v>
      </c>
    </row>
    <row r="975" spans="1:9" s="33" customFormat="1" x14ac:dyDescent="0.15">
      <c r="A975" s="31">
        <v>43525</v>
      </c>
      <c r="B975" s="30" t="s">
        <v>52</v>
      </c>
      <c r="C975" s="30" t="s">
        <v>96</v>
      </c>
      <c r="D975" s="30" t="s">
        <v>97</v>
      </c>
      <c r="E975" s="30" t="s">
        <v>28</v>
      </c>
      <c r="F975" s="30" t="s">
        <v>98</v>
      </c>
      <c r="G975" s="30" t="s">
        <v>56</v>
      </c>
      <c r="H975" s="30" t="s">
        <v>68</v>
      </c>
      <c r="I975" s="32">
        <v>5189</v>
      </c>
    </row>
    <row r="976" spans="1:9" s="33" customFormat="1" x14ac:dyDescent="0.15">
      <c r="A976" s="31">
        <v>43525</v>
      </c>
      <c r="B976" s="30" t="s">
        <v>52</v>
      </c>
      <c r="C976" s="30" t="s">
        <v>96</v>
      </c>
      <c r="D976" s="30" t="s">
        <v>97</v>
      </c>
      <c r="E976" s="30" t="s">
        <v>28</v>
      </c>
      <c r="F976" s="30" t="s">
        <v>98</v>
      </c>
      <c r="G976" s="30" t="s">
        <v>60</v>
      </c>
      <c r="H976" s="30" t="s">
        <v>68</v>
      </c>
      <c r="I976" s="32">
        <v>8786</v>
      </c>
    </row>
    <row r="977" spans="1:9" s="33" customFormat="1" x14ac:dyDescent="0.15">
      <c r="A977" s="31">
        <v>43525</v>
      </c>
      <c r="B977" s="30" t="s">
        <v>62</v>
      </c>
      <c r="C977" s="30" t="s">
        <v>96</v>
      </c>
      <c r="D977" s="30" t="s">
        <v>97</v>
      </c>
      <c r="E977" s="30" t="s">
        <v>28</v>
      </c>
      <c r="F977" s="30" t="s">
        <v>98</v>
      </c>
      <c r="G977" s="30" t="s">
        <v>86</v>
      </c>
      <c r="H977" s="30" t="s">
        <v>59</v>
      </c>
      <c r="I977" s="32">
        <v>2579</v>
      </c>
    </row>
    <row r="978" spans="1:9" s="33" customFormat="1" x14ac:dyDescent="0.15">
      <c r="A978" s="31">
        <v>43525</v>
      </c>
      <c r="B978" s="30" t="s">
        <v>52</v>
      </c>
      <c r="C978" s="30" t="s">
        <v>96</v>
      </c>
      <c r="D978" s="30" t="s">
        <v>97</v>
      </c>
      <c r="E978" s="30" t="s">
        <v>28</v>
      </c>
      <c r="F978" s="30" t="s">
        <v>98</v>
      </c>
      <c r="G978" s="30" t="s">
        <v>82</v>
      </c>
      <c r="H978" s="30" t="s">
        <v>57</v>
      </c>
      <c r="I978" s="32">
        <v>9270</v>
      </c>
    </row>
    <row r="979" spans="1:9" s="33" customFormat="1" x14ac:dyDescent="0.15">
      <c r="A979" s="31">
        <v>43525</v>
      </c>
      <c r="B979" s="30" t="s">
        <v>52</v>
      </c>
      <c r="C979" s="30" t="s">
        <v>96</v>
      </c>
      <c r="D979" s="30" t="s">
        <v>97</v>
      </c>
      <c r="E979" s="30" t="s">
        <v>28</v>
      </c>
      <c r="F979" s="30" t="s">
        <v>98</v>
      </c>
      <c r="G979" s="30" t="s">
        <v>58</v>
      </c>
      <c r="H979" s="30" t="s">
        <v>61</v>
      </c>
      <c r="I979" s="32">
        <v>3073</v>
      </c>
    </row>
    <row r="980" spans="1:9" s="33" customFormat="1" x14ac:dyDescent="0.15">
      <c r="A980" s="31">
        <v>43525</v>
      </c>
      <c r="B980" s="30" t="s">
        <v>52</v>
      </c>
      <c r="C980" s="30" t="s">
        <v>96</v>
      </c>
      <c r="D980" s="30" t="s">
        <v>97</v>
      </c>
      <c r="E980" s="30" t="s">
        <v>28</v>
      </c>
      <c r="F980" s="30" t="s">
        <v>98</v>
      </c>
      <c r="G980" s="30" t="s">
        <v>78</v>
      </c>
      <c r="H980" s="30" t="s">
        <v>75</v>
      </c>
      <c r="I980" s="32">
        <v>4778</v>
      </c>
    </row>
    <row r="981" spans="1:9" s="33" customFormat="1" x14ac:dyDescent="0.15">
      <c r="A981" s="31">
        <v>43525</v>
      </c>
      <c r="B981" s="30" t="s">
        <v>62</v>
      </c>
      <c r="C981" s="30" t="s">
        <v>96</v>
      </c>
      <c r="D981" s="30" t="s">
        <v>97</v>
      </c>
      <c r="E981" s="30" t="s">
        <v>28</v>
      </c>
      <c r="F981" s="30" t="s">
        <v>98</v>
      </c>
      <c r="G981" s="30" t="s">
        <v>78</v>
      </c>
      <c r="H981" s="30" t="s">
        <v>75</v>
      </c>
      <c r="I981" s="32">
        <v>3112</v>
      </c>
    </row>
    <row r="982" spans="1:9" s="33" customFormat="1" x14ac:dyDescent="0.15">
      <c r="A982" s="31">
        <v>43525</v>
      </c>
      <c r="B982" s="30" t="s">
        <v>62</v>
      </c>
      <c r="C982" s="30" t="s">
        <v>96</v>
      </c>
      <c r="D982" s="30" t="s">
        <v>97</v>
      </c>
      <c r="E982" s="30" t="s">
        <v>28</v>
      </c>
      <c r="F982" s="30" t="s">
        <v>98</v>
      </c>
      <c r="G982" s="30" t="s">
        <v>60</v>
      </c>
      <c r="H982" s="30" t="s">
        <v>64</v>
      </c>
      <c r="I982" s="32">
        <v>8798</v>
      </c>
    </row>
    <row r="983" spans="1:9" s="33" customFormat="1" x14ac:dyDescent="0.15">
      <c r="A983" s="31">
        <v>43525</v>
      </c>
      <c r="B983" s="30" t="s">
        <v>62</v>
      </c>
      <c r="C983" s="30" t="s">
        <v>96</v>
      </c>
      <c r="D983" s="30" t="s">
        <v>97</v>
      </c>
      <c r="E983" s="30" t="s">
        <v>28</v>
      </c>
      <c r="F983" s="30" t="s">
        <v>98</v>
      </c>
      <c r="G983" s="30" t="s">
        <v>80</v>
      </c>
      <c r="H983" s="30" t="s">
        <v>64</v>
      </c>
      <c r="I983" s="32">
        <v>6449</v>
      </c>
    </row>
    <row r="984" spans="1:9" s="33" customFormat="1" x14ac:dyDescent="0.15">
      <c r="A984" s="31">
        <v>43525</v>
      </c>
      <c r="B984" s="30" t="s">
        <v>52</v>
      </c>
      <c r="C984" s="30" t="s">
        <v>96</v>
      </c>
      <c r="D984" s="30" t="s">
        <v>97</v>
      </c>
      <c r="E984" s="30" t="s">
        <v>28</v>
      </c>
      <c r="F984" s="30" t="s">
        <v>98</v>
      </c>
      <c r="G984" s="30" t="s">
        <v>70</v>
      </c>
      <c r="H984" s="30" t="s">
        <v>64</v>
      </c>
      <c r="I984" s="32">
        <v>3967</v>
      </c>
    </row>
    <row r="985" spans="1:9" s="33" customFormat="1" x14ac:dyDescent="0.15">
      <c r="A985" s="31">
        <v>43525</v>
      </c>
      <c r="B985" s="30" t="s">
        <v>62</v>
      </c>
      <c r="C985" s="30" t="s">
        <v>96</v>
      </c>
      <c r="D985" s="30" t="s">
        <v>97</v>
      </c>
      <c r="E985" s="30" t="s">
        <v>28</v>
      </c>
      <c r="F985" s="30" t="s">
        <v>98</v>
      </c>
      <c r="G985" s="30" t="s">
        <v>73</v>
      </c>
      <c r="H985" s="30" t="s">
        <v>68</v>
      </c>
      <c r="I985" s="32">
        <v>5519</v>
      </c>
    </row>
    <row r="986" spans="1:9" s="33" customFormat="1" x14ac:dyDescent="0.15">
      <c r="A986" s="31">
        <v>43525</v>
      </c>
      <c r="B986" s="30" t="s">
        <v>62</v>
      </c>
      <c r="C986" s="30" t="s">
        <v>96</v>
      </c>
      <c r="D986" s="30" t="s">
        <v>97</v>
      </c>
      <c r="E986" s="30" t="s">
        <v>28</v>
      </c>
      <c r="F986" s="30" t="s">
        <v>98</v>
      </c>
      <c r="G986" s="30" t="s">
        <v>71</v>
      </c>
      <c r="H986" s="30" t="s">
        <v>64</v>
      </c>
      <c r="I986" s="32">
        <v>9933</v>
      </c>
    </row>
    <row r="987" spans="1:9" s="33" customFormat="1" x14ac:dyDescent="0.15">
      <c r="A987" s="31">
        <v>43525</v>
      </c>
      <c r="B987" s="30" t="s">
        <v>62</v>
      </c>
      <c r="C987" s="30" t="s">
        <v>96</v>
      </c>
      <c r="D987" s="30" t="s">
        <v>97</v>
      </c>
      <c r="E987" s="30" t="s">
        <v>28</v>
      </c>
      <c r="F987" s="30" t="s">
        <v>98</v>
      </c>
      <c r="G987" s="30" t="s">
        <v>81</v>
      </c>
      <c r="H987" s="30" t="s">
        <v>61</v>
      </c>
      <c r="I987" s="32">
        <v>5918</v>
      </c>
    </row>
    <row r="988" spans="1:9" s="33" customFormat="1" x14ac:dyDescent="0.15">
      <c r="A988" s="31">
        <v>43525</v>
      </c>
      <c r="B988" s="30" t="s">
        <v>52</v>
      </c>
      <c r="C988" s="30" t="s">
        <v>96</v>
      </c>
      <c r="D988" s="30" t="s">
        <v>97</v>
      </c>
      <c r="E988" s="30" t="s">
        <v>28</v>
      </c>
      <c r="F988" s="30" t="s">
        <v>98</v>
      </c>
      <c r="G988" s="30" t="s">
        <v>70</v>
      </c>
      <c r="H988" s="30" t="s">
        <v>74</v>
      </c>
      <c r="I988" s="32">
        <v>2315</v>
      </c>
    </row>
    <row r="989" spans="1:9" s="33" customFormat="1" x14ac:dyDescent="0.15">
      <c r="A989" s="31">
        <v>43525</v>
      </c>
      <c r="B989" s="30" t="s">
        <v>62</v>
      </c>
      <c r="C989" s="30" t="s">
        <v>96</v>
      </c>
      <c r="D989" s="30" t="s">
        <v>97</v>
      </c>
      <c r="E989" s="30" t="s">
        <v>28</v>
      </c>
      <c r="F989" s="30" t="s">
        <v>98</v>
      </c>
      <c r="G989" s="30" t="s">
        <v>58</v>
      </c>
      <c r="H989" s="30" t="s">
        <v>65</v>
      </c>
      <c r="I989" s="32">
        <v>9342</v>
      </c>
    </row>
    <row r="990" spans="1:9" s="33" customFormat="1" x14ac:dyDescent="0.15">
      <c r="A990" s="31">
        <v>43525</v>
      </c>
      <c r="B990" s="30" t="s">
        <v>62</v>
      </c>
      <c r="C990" s="30" t="s">
        <v>96</v>
      </c>
      <c r="D990" s="30" t="s">
        <v>97</v>
      </c>
      <c r="E990" s="30" t="s">
        <v>28</v>
      </c>
      <c r="F990" s="30" t="s">
        <v>98</v>
      </c>
      <c r="G990" s="30" t="s">
        <v>58</v>
      </c>
      <c r="H990" s="30" t="s">
        <v>65</v>
      </c>
      <c r="I990" s="32">
        <v>5658</v>
      </c>
    </row>
    <row r="991" spans="1:9" s="33" customFormat="1" x14ac:dyDescent="0.15">
      <c r="A991" s="31">
        <v>43525</v>
      </c>
      <c r="B991" s="30" t="s">
        <v>62</v>
      </c>
      <c r="C991" s="30" t="s">
        <v>96</v>
      </c>
      <c r="D991" s="30" t="s">
        <v>97</v>
      </c>
      <c r="E991" s="30" t="s">
        <v>28</v>
      </c>
      <c r="F991" s="30" t="s">
        <v>98</v>
      </c>
      <c r="G991" s="30" t="s">
        <v>67</v>
      </c>
      <c r="H991" s="30" t="s">
        <v>79</v>
      </c>
      <c r="I991" s="32">
        <v>3164</v>
      </c>
    </row>
    <row r="992" spans="1:9" s="33" customFormat="1" x14ac:dyDescent="0.15">
      <c r="A992" s="31">
        <v>43525</v>
      </c>
      <c r="B992" s="30" t="s">
        <v>62</v>
      </c>
      <c r="C992" s="30" t="s">
        <v>96</v>
      </c>
      <c r="D992" s="30" t="s">
        <v>97</v>
      </c>
      <c r="E992" s="30" t="s">
        <v>28</v>
      </c>
      <c r="F992" s="30" t="s">
        <v>98</v>
      </c>
      <c r="G992" s="30" t="s">
        <v>69</v>
      </c>
      <c r="H992" s="30" t="s">
        <v>59</v>
      </c>
      <c r="I992" s="32">
        <v>2841</v>
      </c>
    </row>
    <row r="993" spans="1:9" s="33" customFormat="1" x14ac:dyDescent="0.15">
      <c r="A993" s="31">
        <v>43525</v>
      </c>
      <c r="B993" s="30" t="s">
        <v>62</v>
      </c>
      <c r="C993" s="30" t="s">
        <v>96</v>
      </c>
      <c r="D993" s="30" t="s">
        <v>97</v>
      </c>
      <c r="E993" s="30" t="s">
        <v>28</v>
      </c>
      <c r="F993" s="30" t="s">
        <v>98</v>
      </c>
      <c r="G993" s="30" t="s">
        <v>76</v>
      </c>
      <c r="H993" s="30" t="s">
        <v>57</v>
      </c>
      <c r="I993" s="32">
        <v>6144</v>
      </c>
    </row>
    <row r="994" spans="1:9" s="33" customFormat="1" x14ac:dyDescent="0.15">
      <c r="A994" s="31">
        <v>43525</v>
      </c>
      <c r="B994" s="30" t="s">
        <v>52</v>
      </c>
      <c r="C994" s="30" t="s">
        <v>96</v>
      </c>
      <c r="D994" s="30" t="s">
        <v>97</v>
      </c>
      <c r="E994" s="30" t="s">
        <v>28</v>
      </c>
      <c r="F994" s="30" t="s">
        <v>98</v>
      </c>
      <c r="G994" s="30" t="s">
        <v>76</v>
      </c>
      <c r="H994" s="30" t="s">
        <v>79</v>
      </c>
      <c r="I994" s="32">
        <v>9202</v>
      </c>
    </row>
    <row r="995" spans="1:9" s="33" customFormat="1" x14ac:dyDescent="0.15">
      <c r="A995" s="31">
        <v>43525</v>
      </c>
      <c r="B995" s="30" t="s">
        <v>52</v>
      </c>
      <c r="C995" s="30" t="s">
        <v>96</v>
      </c>
      <c r="D995" s="30" t="s">
        <v>97</v>
      </c>
      <c r="E995" s="30" t="s">
        <v>28</v>
      </c>
      <c r="F995" s="30" t="s">
        <v>98</v>
      </c>
      <c r="G995" s="30" t="s">
        <v>71</v>
      </c>
      <c r="H995" s="30" t="s">
        <v>68</v>
      </c>
      <c r="I995" s="32">
        <v>6011</v>
      </c>
    </row>
    <row r="996" spans="1:9" s="33" customFormat="1" x14ac:dyDescent="0.15">
      <c r="A996" s="31">
        <v>43525</v>
      </c>
      <c r="B996" s="30" t="s">
        <v>62</v>
      </c>
      <c r="C996" s="30" t="s">
        <v>96</v>
      </c>
      <c r="D996" s="30" t="s">
        <v>97</v>
      </c>
      <c r="E996" s="30" t="s">
        <v>28</v>
      </c>
      <c r="F996" s="30" t="s">
        <v>98</v>
      </c>
      <c r="G996" s="30" t="s">
        <v>71</v>
      </c>
      <c r="H996" s="30" t="s">
        <v>57</v>
      </c>
      <c r="I996" s="32">
        <v>7367</v>
      </c>
    </row>
    <row r="997" spans="1:9" s="33" customFormat="1" x14ac:dyDescent="0.15">
      <c r="A997" s="31">
        <v>43525</v>
      </c>
      <c r="B997" s="30" t="s">
        <v>52</v>
      </c>
      <c r="C997" s="30" t="s">
        <v>96</v>
      </c>
      <c r="D997" s="30" t="s">
        <v>97</v>
      </c>
      <c r="E997" s="30" t="s">
        <v>28</v>
      </c>
      <c r="F997" s="30" t="s">
        <v>98</v>
      </c>
      <c r="G997" s="30" t="s">
        <v>77</v>
      </c>
      <c r="H997" s="30" t="s">
        <v>57</v>
      </c>
      <c r="I997" s="32">
        <v>4907</v>
      </c>
    </row>
    <row r="998" spans="1:9" s="33" customFormat="1" x14ac:dyDescent="0.15">
      <c r="A998" s="31">
        <v>43525</v>
      </c>
      <c r="B998" s="30" t="s">
        <v>52</v>
      </c>
      <c r="C998" s="30" t="s">
        <v>96</v>
      </c>
      <c r="D998" s="30" t="s">
        <v>97</v>
      </c>
      <c r="E998" s="30" t="s">
        <v>28</v>
      </c>
      <c r="F998" s="30" t="s">
        <v>98</v>
      </c>
      <c r="G998" s="30" t="s">
        <v>78</v>
      </c>
      <c r="H998" s="30" t="s">
        <v>57</v>
      </c>
      <c r="I998" s="32">
        <v>7621</v>
      </c>
    </row>
    <row r="999" spans="1:9" s="33" customFormat="1" x14ac:dyDescent="0.15">
      <c r="A999" s="31">
        <v>43525</v>
      </c>
      <c r="B999" s="30" t="s">
        <v>62</v>
      </c>
      <c r="C999" s="30" t="s">
        <v>96</v>
      </c>
      <c r="D999" s="30" t="s">
        <v>97</v>
      </c>
      <c r="E999" s="30" t="s">
        <v>28</v>
      </c>
      <c r="F999" s="30" t="s">
        <v>98</v>
      </c>
      <c r="G999" s="30" t="s">
        <v>67</v>
      </c>
      <c r="H999" s="30" t="s">
        <v>79</v>
      </c>
      <c r="I999" s="32">
        <v>6271</v>
      </c>
    </row>
    <row r="1000" spans="1:9" s="33" customFormat="1" x14ac:dyDescent="0.15">
      <c r="A1000" s="31">
        <v>43525</v>
      </c>
      <c r="B1000" s="30" t="s">
        <v>52</v>
      </c>
      <c r="C1000" s="30" t="s">
        <v>96</v>
      </c>
      <c r="D1000" s="30" t="s">
        <v>97</v>
      </c>
      <c r="E1000" s="30" t="s">
        <v>28</v>
      </c>
      <c r="F1000" s="30" t="s">
        <v>98</v>
      </c>
      <c r="G1000" s="30" t="s">
        <v>78</v>
      </c>
      <c r="H1000" s="30" t="s">
        <v>57</v>
      </c>
      <c r="I1000" s="32">
        <v>4115</v>
      </c>
    </row>
    <row r="1001" spans="1:9" s="33" customFormat="1" x14ac:dyDescent="0.15">
      <c r="A1001" s="31">
        <v>43525</v>
      </c>
      <c r="B1001" s="30" t="s">
        <v>52</v>
      </c>
      <c r="C1001" s="30" t="s">
        <v>96</v>
      </c>
      <c r="D1001" s="30" t="s">
        <v>97</v>
      </c>
      <c r="E1001" s="30" t="s">
        <v>28</v>
      </c>
      <c r="F1001" s="30" t="s">
        <v>98</v>
      </c>
      <c r="G1001" s="30" t="s">
        <v>80</v>
      </c>
      <c r="H1001" s="30" t="s">
        <v>79</v>
      </c>
      <c r="I1001" s="32">
        <v>7875</v>
      </c>
    </row>
    <row r="1002" spans="1:9" s="33" customFormat="1" x14ac:dyDescent="0.15">
      <c r="A1002" s="31">
        <v>43525</v>
      </c>
      <c r="B1002" s="30" t="s">
        <v>52</v>
      </c>
      <c r="C1002" s="30" t="s">
        <v>96</v>
      </c>
      <c r="D1002" s="30" t="s">
        <v>97</v>
      </c>
      <c r="E1002" s="30" t="s">
        <v>28</v>
      </c>
      <c r="F1002" s="30" t="s">
        <v>98</v>
      </c>
      <c r="G1002" s="30" t="s">
        <v>76</v>
      </c>
      <c r="H1002" s="30" t="s">
        <v>68</v>
      </c>
      <c r="I1002" s="32">
        <v>8084</v>
      </c>
    </row>
    <row r="1003" spans="1:9" s="33" customFormat="1" x14ac:dyDescent="0.15">
      <c r="A1003" s="31">
        <v>43525</v>
      </c>
      <c r="B1003" s="30" t="s">
        <v>52</v>
      </c>
      <c r="C1003" s="30" t="s">
        <v>96</v>
      </c>
      <c r="D1003" s="30" t="s">
        <v>97</v>
      </c>
      <c r="E1003" s="30" t="s">
        <v>28</v>
      </c>
      <c r="F1003" s="30" t="s">
        <v>98</v>
      </c>
      <c r="G1003" s="30" t="s">
        <v>66</v>
      </c>
      <c r="H1003" s="30" t="s">
        <v>59</v>
      </c>
      <c r="I1003" s="32">
        <v>8994</v>
      </c>
    </row>
    <row r="1004" spans="1:9" s="33" customFormat="1" x14ac:dyDescent="0.15">
      <c r="A1004" s="31">
        <v>43525</v>
      </c>
      <c r="B1004" s="30" t="s">
        <v>62</v>
      </c>
      <c r="C1004" s="30" t="s">
        <v>96</v>
      </c>
      <c r="D1004" s="30" t="s">
        <v>97</v>
      </c>
      <c r="E1004" s="30" t="s">
        <v>28</v>
      </c>
      <c r="F1004" s="30" t="s">
        <v>98</v>
      </c>
      <c r="G1004" s="30" t="s">
        <v>67</v>
      </c>
      <c r="H1004" s="30" t="s">
        <v>64</v>
      </c>
      <c r="I1004" s="32">
        <v>7959</v>
      </c>
    </row>
    <row r="1005" spans="1:9" s="33" customFormat="1" x14ac:dyDescent="0.15">
      <c r="A1005" s="31">
        <v>43525</v>
      </c>
      <c r="B1005" s="30" t="s">
        <v>62</v>
      </c>
      <c r="C1005" s="30" t="s">
        <v>96</v>
      </c>
      <c r="D1005" s="30" t="s">
        <v>97</v>
      </c>
      <c r="E1005" s="30" t="s">
        <v>28</v>
      </c>
      <c r="F1005" s="30" t="s">
        <v>98</v>
      </c>
      <c r="G1005" s="30" t="s">
        <v>76</v>
      </c>
      <c r="H1005" s="30" t="s">
        <v>65</v>
      </c>
      <c r="I1005" s="32">
        <v>4552</v>
      </c>
    </row>
    <row r="1006" spans="1:9" s="33" customFormat="1" x14ac:dyDescent="0.15">
      <c r="A1006" s="31">
        <v>43525</v>
      </c>
      <c r="B1006" s="30" t="s">
        <v>52</v>
      </c>
      <c r="C1006" s="30" t="s">
        <v>96</v>
      </c>
      <c r="D1006" s="30" t="s">
        <v>97</v>
      </c>
      <c r="E1006" s="30" t="s">
        <v>28</v>
      </c>
      <c r="F1006" s="30" t="s">
        <v>98</v>
      </c>
      <c r="G1006" s="30" t="s">
        <v>84</v>
      </c>
      <c r="H1006" s="30" t="s">
        <v>61</v>
      </c>
      <c r="I1006" s="32">
        <v>1889</v>
      </c>
    </row>
    <row r="1007" spans="1:9" s="33" customFormat="1" x14ac:dyDescent="0.15">
      <c r="A1007" s="31">
        <v>43525</v>
      </c>
      <c r="B1007" s="30" t="s">
        <v>62</v>
      </c>
      <c r="C1007" s="30" t="s">
        <v>96</v>
      </c>
      <c r="D1007" s="30" t="s">
        <v>97</v>
      </c>
      <c r="E1007" s="30" t="s">
        <v>28</v>
      </c>
      <c r="F1007" s="30" t="s">
        <v>98</v>
      </c>
      <c r="G1007" s="30" t="s">
        <v>83</v>
      </c>
      <c r="H1007" s="30" t="s">
        <v>79</v>
      </c>
      <c r="I1007" s="32">
        <v>7525</v>
      </c>
    </row>
    <row r="1008" spans="1:9" s="33" customFormat="1" x14ac:dyDescent="0.15">
      <c r="A1008" s="31">
        <v>43525</v>
      </c>
      <c r="B1008" s="30" t="s">
        <v>52</v>
      </c>
      <c r="C1008" s="30" t="s">
        <v>96</v>
      </c>
      <c r="D1008" s="30" t="s">
        <v>97</v>
      </c>
      <c r="E1008" s="30" t="s">
        <v>28</v>
      </c>
      <c r="F1008" s="30" t="s">
        <v>98</v>
      </c>
      <c r="G1008" s="30" t="s">
        <v>58</v>
      </c>
      <c r="H1008" s="30" t="s">
        <v>61</v>
      </c>
      <c r="I1008" s="32">
        <v>1633</v>
      </c>
    </row>
    <row r="1009" spans="1:9" s="33" customFormat="1" x14ac:dyDescent="0.15">
      <c r="A1009" s="31">
        <v>43525</v>
      </c>
      <c r="B1009" s="30" t="s">
        <v>52</v>
      </c>
      <c r="C1009" s="30" t="s">
        <v>96</v>
      </c>
      <c r="D1009" s="30" t="s">
        <v>97</v>
      </c>
      <c r="E1009" s="30" t="s">
        <v>28</v>
      </c>
      <c r="F1009" s="30" t="s">
        <v>98</v>
      </c>
      <c r="G1009" s="30" t="s">
        <v>80</v>
      </c>
      <c r="H1009" s="30" t="s">
        <v>61</v>
      </c>
      <c r="I1009" s="32">
        <v>2186</v>
      </c>
    </row>
    <row r="1010" spans="1:9" s="33" customFormat="1" x14ac:dyDescent="0.15">
      <c r="A1010" s="31">
        <v>43525</v>
      </c>
      <c r="B1010" s="30" t="s">
        <v>52</v>
      </c>
      <c r="C1010" s="30" t="s">
        <v>96</v>
      </c>
      <c r="D1010" s="30" t="s">
        <v>97</v>
      </c>
      <c r="E1010" s="30" t="s">
        <v>28</v>
      </c>
      <c r="F1010" s="30" t="s">
        <v>98</v>
      </c>
      <c r="G1010" s="30" t="s">
        <v>71</v>
      </c>
      <c r="H1010" s="30" t="s">
        <v>68</v>
      </c>
      <c r="I1010" s="32">
        <v>6524</v>
      </c>
    </row>
    <row r="1011" spans="1:9" s="33" customFormat="1" x14ac:dyDescent="0.15">
      <c r="A1011" s="31">
        <v>43525</v>
      </c>
      <c r="B1011" s="30" t="s">
        <v>52</v>
      </c>
      <c r="C1011" s="30" t="s">
        <v>96</v>
      </c>
      <c r="D1011" s="30" t="s">
        <v>97</v>
      </c>
      <c r="E1011" s="30" t="s">
        <v>28</v>
      </c>
      <c r="F1011" s="30" t="s">
        <v>98</v>
      </c>
      <c r="G1011" s="30" t="s">
        <v>84</v>
      </c>
      <c r="H1011" s="30" t="s">
        <v>74</v>
      </c>
      <c r="I1011" s="32">
        <v>5252</v>
      </c>
    </row>
    <row r="1012" spans="1:9" s="33" customFormat="1" x14ac:dyDescent="0.15">
      <c r="A1012" s="31">
        <v>43525</v>
      </c>
      <c r="B1012" s="30" t="s">
        <v>62</v>
      </c>
      <c r="C1012" s="30" t="s">
        <v>96</v>
      </c>
      <c r="D1012" s="30" t="s">
        <v>97</v>
      </c>
      <c r="E1012" s="30" t="s">
        <v>28</v>
      </c>
      <c r="F1012" s="30" t="s">
        <v>98</v>
      </c>
      <c r="G1012" s="30" t="s">
        <v>83</v>
      </c>
      <c r="H1012" s="30" t="s">
        <v>79</v>
      </c>
      <c r="I1012" s="32">
        <v>8206</v>
      </c>
    </row>
    <row r="1013" spans="1:9" s="33" customFormat="1" x14ac:dyDescent="0.15">
      <c r="A1013" s="31">
        <v>43525</v>
      </c>
      <c r="B1013" s="30" t="s">
        <v>52</v>
      </c>
      <c r="C1013" s="30" t="s">
        <v>96</v>
      </c>
      <c r="D1013" s="30" t="s">
        <v>97</v>
      </c>
      <c r="E1013" s="30" t="s">
        <v>28</v>
      </c>
      <c r="F1013" s="30" t="s">
        <v>98</v>
      </c>
      <c r="G1013" s="30" t="s">
        <v>82</v>
      </c>
      <c r="H1013" s="30" t="s">
        <v>65</v>
      </c>
      <c r="I1013" s="32">
        <v>7280</v>
      </c>
    </row>
    <row r="1014" spans="1:9" s="33" customFormat="1" x14ac:dyDescent="0.15">
      <c r="A1014" s="31">
        <v>43525</v>
      </c>
      <c r="B1014" s="30" t="s">
        <v>52</v>
      </c>
      <c r="C1014" s="30" t="s">
        <v>96</v>
      </c>
      <c r="D1014" s="30" t="s">
        <v>97</v>
      </c>
      <c r="E1014" s="30" t="s">
        <v>28</v>
      </c>
      <c r="F1014" s="30" t="s">
        <v>98</v>
      </c>
      <c r="G1014" s="30" t="s">
        <v>80</v>
      </c>
      <c r="H1014" s="30" t="s">
        <v>68</v>
      </c>
      <c r="I1014" s="32">
        <v>9064</v>
      </c>
    </row>
    <row r="1015" spans="1:9" s="33" customFormat="1" x14ac:dyDescent="0.15">
      <c r="A1015" s="31">
        <v>43556</v>
      </c>
      <c r="B1015" s="30" t="s">
        <v>52</v>
      </c>
      <c r="C1015" s="30" t="s">
        <v>96</v>
      </c>
      <c r="D1015" s="30" t="s">
        <v>97</v>
      </c>
      <c r="E1015" s="30" t="s">
        <v>28</v>
      </c>
      <c r="F1015" s="30" t="s">
        <v>98</v>
      </c>
      <c r="G1015" s="30" t="s">
        <v>58</v>
      </c>
      <c r="H1015" s="30" t="s">
        <v>59</v>
      </c>
      <c r="I1015" s="32">
        <v>6648</v>
      </c>
    </row>
    <row r="1016" spans="1:9" s="33" customFormat="1" x14ac:dyDescent="0.15">
      <c r="A1016" s="31">
        <v>43556</v>
      </c>
      <c r="B1016" s="30" t="s">
        <v>52</v>
      </c>
      <c r="C1016" s="30" t="s">
        <v>96</v>
      </c>
      <c r="D1016" s="30" t="s">
        <v>97</v>
      </c>
      <c r="E1016" s="30" t="s">
        <v>28</v>
      </c>
      <c r="F1016" s="30" t="s">
        <v>98</v>
      </c>
      <c r="G1016" s="30" t="s">
        <v>60</v>
      </c>
      <c r="H1016" s="30" t="s">
        <v>61</v>
      </c>
      <c r="I1016" s="32">
        <v>3939</v>
      </c>
    </row>
    <row r="1017" spans="1:9" s="33" customFormat="1" x14ac:dyDescent="0.15">
      <c r="A1017" s="31">
        <v>43556</v>
      </c>
      <c r="B1017" s="30" t="s">
        <v>62</v>
      </c>
      <c r="C1017" s="30" t="s">
        <v>96</v>
      </c>
      <c r="D1017" s="30" t="s">
        <v>97</v>
      </c>
      <c r="E1017" s="30" t="s">
        <v>28</v>
      </c>
      <c r="F1017" s="30" t="s">
        <v>98</v>
      </c>
      <c r="G1017" s="30" t="s">
        <v>86</v>
      </c>
      <c r="H1017" s="30" t="s">
        <v>79</v>
      </c>
      <c r="I1017" s="32">
        <v>1497</v>
      </c>
    </row>
    <row r="1018" spans="1:9" s="33" customFormat="1" x14ac:dyDescent="0.15">
      <c r="A1018" s="31">
        <v>43556</v>
      </c>
      <c r="B1018" s="30" t="s">
        <v>52</v>
      </c>
      <c r="C1018" s="30" t="s">
        <v>96</v>
      </c>
      <c r="D1018" s="30" t="s">
        <v>97</v>
      </c>
      <c r="E1018" s="30" t="s">
        <v>28</v>
      </c>
      <c r="F1018" s="30" t="s">
        <v>98</v>
      </c>
      <c r="G1018" s="30" t="s">
        <v>82</v>
      </c>
      <c r="H1018" s="30" t="s">
        <v>57</v>
      </c>
      <c r="I1018" s="32">
        <v>9593</v>
      </c>
    </row>
    <row r="1019" spans="1:9" s="33" customFormat="1" x14ac:dyDescent="0.15">
      <c r="A1019" s="31">
        <v>43556</v>
      </c>
      <c r="B1019" s="30" t="s">
        <v>52</v>
      </c>
      <c r="C1019" s="30" t="s">
        <v>96</v>
      </c>
      <c r="D1019" s="30" t="s">
        <v>97</v>
      </c>
      <c r="E1019" s="30" t="s">
        <v>28</v>
      </c>
      <c r="F1019" s="30" t="s">
        <v>98</v>
      </c>
      <c r="G1019" s="30" t="s">
        <v>66</v>
      </c>
      <c r="H1019" s="30" t="s">
        <v>57</v>
      </c>
      <c r="I1019" s="32">
        <v>2221</v>
      </c>
    </row>
    <row r="1020" spans="1:9" s="33" customFormat="1" x14ac:dyDescent="0.15">
      <c r="A1020" s="31">
        <v>43556</v>
      </c>
      <c r="B1020" s="30" t="s">
        <v>52</v>
      </c>
      <c r="C1020" s="30" t="s">
        <v>96</v>
      </c>
      <c r="D1020" s="30" t="s">
        <v>97</v>
      </c>
      <c r="E1020" s="30" t="s">
        <v>28</v>
      </c>
      <c r="F1020" s="30" t="s">
        <v>98</v>
      </c>
      <c r="G1020" s="30" t="s">
        <v>78</v>
      </c>
      <c r="H1020" s="30" t="s">
        <v>65</v>
      </c>
      <c r="I1020" s="32">
        <v>1250</v>
      </c>
    </row>
    <row r="1021" spans="1:9" s="33" customFormat="1" x14ac:dyDescent="0.15">
      <c r="A1021" s="31">
        <v>43556</v>
      </c>
      <c r="B1021" s="30" t="s">
        <v>62</v>
      </c>
      <c r="C1021" s="30" t="s">
        <v>96</v>
      </c>
      <c r="D1021" s="30" t="s">
        <v>97</v>
      </c>
      <c r="E1021" s="30" t="s">
        <v>28</v>
      </c>
      <c r="F1021" s="30" t="s">
        <v>98</v>
      </c>
      <c r="G1021" s="30" t="s">
        <v>72</v>
      </c>
      <c r="H1021" s="30" t="s">
        <v>64</v>
      </c>
      <c r="I1021" s="32">
        <v>2176</v>
      </c>
    </row>
    <row r="1022" spans="1:9" s="33" customFormat="1" x14ac:dyDescent="0.15">
      <c r="A1022" s="31">
        <v>43556</v>
      </c>
      <c r="B1022" s="30" t="s">
        <v>52</v>
      </c>
      <c r="C1022" s="30" t="s">
        <v>96</v>
      </c>
      <c r="D1022" s="30" t="s">
        <v>97</v>
      </c>
      <c r="E1022" s="30" t="s">
        <v>28</v>
      </c>
      <c r="F1022" s="30" t="s">
        <v>98</v>
      </c>
      <c r="G1022" s="30" t="s">
        <v>70</v>
      </c>
      <c r="H1022" s="30" t="s">
        <v>64</v>
      </c>
      <c r="I1022" s="32">
        <v>1948</v>
      </c>
    </row>
    <row r="1023" spans="1:9" s="33" customFormat="1" x14ac:dyDescent="0.15">
      <c r="A1023" s="31">
        <v>43556</v>
      </c>
      <c r="B1023" s="30" t="s">
        <v>62</v>
      </c>
      <c r="C1023" s="30" t="s">
        <v>96</v>
      </c>
      <c r="D1023" s="30" t="s">
        <v>97</v>
      </c>
      <c r="E1023" s="30" t="s">
        <v>28</v>
      </c>
      <c r="F1023" s="30" t="s">
        <v>98</v>
      </c>
      <c r="G1023" s="30" t="s">
        <v>70</v>
      </c>
      <c r="H1023" s="30" t="s">
        <v>79</v>
      </c>
      <c r="I1023" s="32">
        <v>6832</v>
      </c>
    </row>
    <row r="1024" spans="1:9" s="33" customFormat="1" x14ac:dyDescent="0.15">
      <c r="A1024" s="31">
        <v>43556</v>
      </c>
      <c r="B1024" s="30" t="s">
        <v>52</v>
      </c>
      <c r="C1024" s="30" t="s">
        <v>96</v>
      </c>
      <c r="D1024" s="30" t="s">
        <v>97</v>
      </c>
      <c r="E1024" s="30" t="s">
        <v>28</v>
      </c>
      <c r="F1024" s="30" t="s">
        <v>98</v>
      </c>
      <c r="G1024" s="30" t="s">
        <v>70</v>
      </c>
      <c r="H1024" s="30" t="s">
        <v>75</v>
      </c>
      <c r="I1024" s="32">
        <v>1507</v>
      </c>
    </row>
    <row r="1025" spans="1:9" s="33" customFormat="1" x14ac:dyDescent="0.15">
      <c r="A1025" s="31">
        <v>43556</v>
      </c>
      <c r="B1025" s="30" t="s">
        <v>62</v>
      </c>
      <c r="C1025" s="30" t="s">
        <v>96</v>
      </c>
      <c r="D1025" s="30" t="s">
        <v>97</v>
      </c>
      <c r="E1025" s="30" t="s">
        <v>28</v>
      </c>
      <c r="F1025" s="30" t="s">
        <v>98</v>
      </c>
      <c r="G1025" s="30" t="s">
        <v>83</v>
      </c>
      <c r="H1025" s="30" t="s">
        <v>59</v>
      </c>
      <c r="I1025" s="32">
        <v>5575</v>
      </c>
    </row>
    <row r="1026" spans="1:9" s="33" customFormat="1" x14ac:dyDescent="0.15">
      <c r="A1026" s="31">
        <v>43556</v>
      </c>
      <c r="B1026" s="30" t="s">
        <v>62</v>
      </c>
      <c r="C1026" s="30" t="s">
        <v>96</v>
      </c>
      <c r="D1026" s="30" t="s">
        <v>97</v>
      </c>
      <c r="E1026" s="30" t="s">
        <v>28</v>
      </c>
      <c r="F1026" s="30" t="s">
        <v>98</v>
      </c>
      <c r="G1026" s="30" t="s">
        <v>72</v>
      </c>
      <c r="H1026" s="30" t="s">
        <v>61</v>
      </c>
      <c r="I1026" s="32">
        <v>5820</v>
      </c>
    </row>
    <row r="1027" spans="1:9" s="33" customFormat="1" x14ac:dyDescent="0.15">
      <c r="A1027" s="31">
        <v>43556</v>
      </c>
      <c r="B1027" s="30" t="s">
        <v>52</v>
      </c>
      <c r="C1027" s="30" t="s">
        <v>96</v>
      </c>
      <c r="D1027" s="30" t="s">
        <v>97</v>
      </c>
      <c r="E1027" s="30" t="s">
        <v>28</v>
      </c>
      <c r="F1027" s="30" t="s">
        <v>98</v>
      </c>
      <c r="G1027" s="30" t="s">
        <v>73</v>
      </c>
      <c r="H1027" s="30" t="s">
        <v>59</v>
      </c>
      <c r="I1027" s="32">
        <v>2010</v>
      </c>
    </row>
    <row r="1028" spans="1:9" s="33" customFormat="1" x14ac:dyDescent="0.15">
      <c r="A1028" s="31">
        <v>43556</v>
      </c>
      <c r="B1028" s="30" t="s">
        <v>62</v>
      </c>
      <c r="C1028" s="30" t="s">
        <v>96</v>
      </c>
      <c r="D1028" s="30" t="s">
        <v>97</v>
      </c>
      <c r="E1028" s="30" t="s">
        <v>28</v>
      </c>
      <c r="F1028" s="30" t="s">
        <v>98</v>
      </c>
      <c r="G1028" s="30" t="s">
        <v>73</v>
      </c>
      <c r="H1028" s="30" t="s">
        <v>65</v>
      </c>
      <c r="I1028" s="32">
        <v>1735</v>
      </c>
    </row>
    <row r="1029" spans="1:9" s="33" customFormat="1" x14ac:dyDescent="0.15">
      <c r="A1029" s="31">
        <v>43556</v>
      </c>
      <c r="B1029" s="30" t="s">
        <v>62</v>
      </c>
      <c r="C1029" s="30" t="s">
        <v>96</v>
      </c>
      <c r="D1029" s="30" t="s">
        <v>97</v>
      </c>
      <c r="E1029" s="30" t="s">
        <v>28</v>
      </c>
      <c r="F1029" s="30" t="s">
        <v>98</v>
      </c>
      <c r="G1029" s="30" t="s">
        <v>67</v>
      </c>
      <c r="H1029" s="30" t="s">
        <v>75</v>
      </c>
      <c r="I1029" s="32">
        <v>1004</v>
      </c>
    </row>
    <row r="1030" spans="1:9" s="33" customFormat="1" x14ac:dyDescent="0.15">
      <c r="A1030" s="31">
        <v>43556</v>
      </c>
      <c r="B1030" s="30" t="s">
        <v>62</v>
      </c>
      <c r="C1030" s="30" t="s">
        <v>96</v>
      </c>
      <c r="D1030" s="30" t="s">
        <v>97</v>
      </c>
      <c r="E1030" s="30" t="s">
        <v>28</v>
      </c>
      <c r="F1030" s="30" t="s">
        <v>98</v>
      </c>
      <c r="G1030" s="30" t="s">
        <v>72</v>
      </c>
      <c r="H1030" s="30" t="s">
        <v>59</v>
      </c>
      <c r="I1030" s="32">
        <v>2878</v>
      </c>
    </row>
    <row r="1031" spans="1:9" s="33" customFormat="1" x14ac:dyDescent="0.15">
      <c r="A1031" s="31">
        <v>43556</v>
      </c>
      <c r="B1031" s="30" t="s">
        <v>62</v>
      </c>
      <c r="C1031" s="30" t="s">
        <v>96</v>
      </c>
      <c r="D1031" s="30" t="s">
        <v>97</v>
      </c>
      <c r="E1031" s="30" t="s">
        <v>28</v>
      </c>
      <c r="F1031" s="30" t="s">
        <v>98</v>
      </c>
      <c r="G1031" s="30" t="s">
        <v>69</v>
      </c>
      <c r="H1031" s="30" t="s">
        <v>57</v>
      </c>
      <c r="I1031" s="32">
        <v>2572</v>
      </c>
    </row>
    <row r="1032" spans="1:9" s="33" customFormat="1" x14ac:dyDescent="0.15">
      <c r="A1032" s="31">
        <v>43556</v>
      </c>
      <c r="B1032" s="30" t="s">
        <v>62</v>
      </c>
      <c r="C1032" s="30" t="s">
        <v>96</v>
      </c>
      <c r="D1032" s="30" t="s">
        <v>97</v>
      </c>
      <c r="E1032" s="30" t="s">
        <v>28</v>
      </c>
      <c r="F1032" s="30" t="s">
        <v>98</v>
      </c>
      <c r="G1032" s="30" t="s">
        <v>76</v>
      </c>
      <c r="H1032" s="30" t="s">
        <v>79</v>
      </c>
      <c r="I1032" s="32">
        <v>8725</v>
      </c>
    </row>
    <row r="1033" spans="1:9" s="33" customFormat="1" x14ac:dyDescent="0.15">
      <c r="A1033" s="31">
        <v>43556</v>
      </c>
      <c r="B1033" s="30" t="s">
        <v>52</v>
      </c>
      <c r="C1033" s="30" t="s">
        <v>96</v>
      </c>
      <c r="D1033" s="30" t="s">
        <v>97</v>
      </c>
      <c r="E1033" s="30" t="s">
        <v>28</v>
      </c>
      <c r="F1033" s="30" t="s">
        <v>98</v>
      </c>
      <c r="G1033" s="30" t="s">
        <v>76</v>
      </c>
      <c r="H1033" s="30" t="s">
        <v>75</v>
      </c>
      <c r="I1033" s="32">
        <v>4269</v>
      </c>
    </row>
    <row r="1034" spans="1:9" s="33" customFormat="1" x14ac:dyDescent="0.15">
      <c r="A1034" s="31">
        <v>43556</v>
      </c>
      <c r="B1034" s="30" t="s">
        <v>52</v>
      </c>
      <c r="C1034" s="30" t="s">
        <v>96</v>
      </c>
      <c r="D1034" s="30" t="s">
        <v>97</v>
      </c>
      <c r="E1034" s="30" t="s">
        <v>28</v>
      </c>
      <c r="F1034" s="30" t="s">
        <v>98</v>
      </c>
      <c r="G1034" s="30" t="s">
        <v>71</v>
      </c>
      <c r="H1034" s="30" t="s">
        <v>68</v>
      </c>
      <c r="I1034" s="32">
        <v>1840</v>
      </c>
    </row>
    <row r="1035" spans="1:9" s="33" customFormat="1" x14ac:dyDescent="0.15">
      <c r="A1035" s="31">
        <v>43556</v>
      </c>
      <c r="B1035" s="30" t="s">
        <v>62</v>
      </c>
      <c r="C1035" s="30" t="s">
        <v>96</v>
      </c>
      <c r="D1035" s="30" t="s">
        <v>97</v>
      </c>
      <c r="E1035" s="30" t="s">
        <v>28</v>
      </c>
      <c r="F1035" s="30" t="s">
        <v>98</v>
      </c>
      <c r="G1035" s="30" t="s">
        <v>71</v>
      </c>
      <c r="H1035" s="30" t="s">
        <v>59</v>
      </c>
      <c r="I1035" s="32">
        <v>8216</v>
      </c>
    </row>
    <row r="1036" spans="1:9" s="33" customFormat="1" x14ac:dyDescent="0.15">
      <c r="A1036" s="31">
        <v>43556</v>
      </c>
      <c r="B1036" s="30" t="s">
        <v>52</v>
      </c>
      <c r="C1036" s="30" t="s">
        <v>96</v>
      </c>
      <c r="D1036" s="30" t="s">
        <v>97</v>
      </c>
      <c r="E1036" s="30" t="s">
        <v>28</v>
      </c>
      <c r="F1036" s="30" t="s">
        <v>98</v>
      </c>
      <c r="G1036" s="30" t="s">
        <v>77</v>
      </c>
      <c r="H1036" s="30" t="s">
        <v>65</v>
      </c>
      <c r="I1036" s="32">
        <v>6433</v>
      </c>
    </row>
    <row r="1037" spans="1:9" s="33" customFormat="1" x14ac:dyDescent="0.15">
      <c r="A1037" s="31">
        <v>43556</v>
      </c>
      <c r="B1037" s="30" t="s">
        <v>52</v>
      </c>
      <c r="C1037" s="30" t="s">
        <v>96</v>
      </c>
      <c r="D1037" s="30" t="s">
        <v>97</v>
      </c>
      <c r="E1037" s="30" t="s">
        <v>28</v>
      </c>
      <c r="F1037" s="30" t="s">
        <v>98</v>
      </c>
      <c r="G1037" s="30" t="s">
        <v>78</v>
      </c>
      <c r="H1037" s="30" t="s">
        <v>75</v>
      </c>
      <c r="I1037" s="32">
        <v>5875</v>
      </c>
    </row>
    <row r="1038" spans="1:9" s="33" customFormat="1" x14ac:dyDescent="0.15">
      <c r="A1038" s="31">
        <v>43556</v>
      </c>
      <c r="B1038" s="30" t="s">
        <v>62</v>
      </c>
      <c r="C1038" s="30" t="s">
        <v>96</v>
      </c>
      <c r="D1038" s="30" t="s">
        <v>97</v>
      </c>
      <c r="E1038" s="30" t="s">
        <v>28</v>
      </c>
      <c r="F1038" s="30" t="s">
        <v>98</v>
      </c>
      <c r="G1038" s="30" t="s">
        <v>67</v>
      </c>
      <c r="H1038" s="30" t="s">
        <v>65</v>
      </c>
      <c r="I1038" s="32">
        <v>3972</v>
      </c>
    </row>
    <row r="1039" spans="1:9" s="33" customFormat="1" x14ac:dyDescent="0.15">
      <c r="A1039" s="31">
        <v>43556</v>
      </c>
      <c r="B1039" s="30" t="s">
        <v>52</v>
      </c>
      <c r="C1039" s="30" t="s">
        <v>96</v>
      </c>
      <c r="D1039" s="30" t="s">
        <v>97</v>
      </c>
      <c r="E1039" s="30" t="s">
        <v>28</v>
      </c>
      <c r="F1039" s="30" t="s">
        <v>98</v>
      </c>
      <c r="G1039" s="30" t="s">
        <v>78</v>
      </c>
      <c r="H1039" s="30" t="s">
        <v>74</v>
      </c>
      <c r="I1039" s="32">
        <v>3358</v>
      </c>
    </row>
    <row r="1040" spans="1:9" s="33" customFormat="1" x14ac:dyDescent="0.15">
      <c r="A1040" s="31">
        <v>43556</v>
      </c>
      <c r="B1040" s="30" t="s">
        <v>52</v>
      </c>
      <c r="C1040" s="30" t="s">
        <v>96</v>
      </c>
      <c r="D1040" s="30" t="s">
        <v>97</v>
      </c>
      <c r="E1040" s="30" t="s">
        <v>28</v>
      </c>
      <c r="F1040" s="30" t="s">
        <v>98</v>
      </c>
      <c r="G1040" s="30" t="s">
        <v>80</v>
      </c>
      <c r="H1040" s="30" t="s">
        <v>59</v>
      </c>
      <c r="I1040" s="32">
        <v>4819</v>
      </c>
    </row>
    <row r="1041" spans="1:9" s="33" customFormat="1" x14ac:dyDescent="0.15">
      <c r="A1041" s="31">
        <v>43556</v>
      </c>
      <c r="B1041" s="30" t="s">
        <v>62</v>
      </c>
      <c r="C1041" s="30" t="s">
        <v>96</v>
      </c>
      <c r="D1041" s="30" t="s">
        <v>97</v>
      </c>
      <c r="E1041" s="30" t="s">
        <v>28</v>
      </c>
      <c r="F1041" s="30" t="s">
        <v>98</v>
      </c>
      <c r="G1041" s="30" t="s">
        <v>81</v>
      </c>
      <c r="H1041" s="30" t="s">
        <v>64</v>
      </c>
      <c r="I1041" s="32">
        <v>9717</v>
      </c>
    </row>
    <row r="1042" spans="1:9" s="33" customFormat="1" x14ac:dyDescent="0.15">
      <c r="A1042" s="31">
        <v>43556</v>
      </c>
      <c r="B1042" s="30" t="s">
        <v>62</v>
      </c>
      <c r="C1042" s="30" t="s">
        <v>96</v>
      </c>
      <c r="D1042" s="30" t="s">
        <v>97</v>
      </c>
      <c r="E1042" s="30" t="s">
        <v>28</v>
      </c>
      <c r="F1042" s="30" t="s">
        <v>98</v>
      </c>
      <c r="G1042" s="30" t="s">
        <v>82</v>
      </c>
      <c r="H1042" s="30" t="s">
        <v>59</v>
      </c>
      <c r="I1042" s="32">
        <v>5864</v>
      </c>
    </row>
    <row r="1043" spans="1:9" s="33" customFormat="1" x14ac:dyDescent="0.15">
      <c r="A1043" s="31">
        <v>43556</v>
      </c>
      <c r="B1043" s="30" t="s">
        <v>52</v>
      </c>
      <c r="C1043" s="30" t="s">
        <v>96</v>
      </c>
      <c r="D1043" s="30" t="s">
        <v>97</v>
      </c>
      <c r="E1043" s="30" t="s">
        <v>28</v>
      </c>
      <c r="F1043" s="30" t="s">
        <v>98</v>
      </c>
      <c r="G1043" s="30" t="s">
        <v>58</v>
      </c>
      <c r="H1043" s="30" t="s">
        <v>59</v>
      </c>
      <c r="I1043" s="32">
        <v>1983</v>
      </c>
    </row>
    <row r="1044" spans="1:9" s="33" customFormat="1" x14ac:dyDescent="0.15">
      <c r="A1044" s="31">
        <v>43556</v>
      </c>
      <c r="B1044" s="30" t="s">
        <v>52</v>
      </c>
      <c r="C1044" s="30" t="s">
        <v>96</v>
      </c>
      <c r="D1044" s="30" t="s">
        <v>97</v>
      </c>
      <c r="E1044" s="30" t="s">
        <v>28</v>
      </c>
      <c r="F1044" s="30" t="s">
        <v>98</v>
      </c>
      <c r="G1044" s="30" t="s">
        <v>56</v>
      </c>
      <c r="H1044" s="30" t="s">
        <v>65</v>
      </c>
      <c r="I1044" s="32">
        <v>1629</v>
      </c>
    </row>
    <row r="1045" spans="1:9" s="33" customFormat="1" x14ac:dyDescent="0.15">
      <c r="A1045" s="31">
        <v>43556</v>
      </c>
      <c r="B1045" s="30" t="s">
        <v>52</v>
      </c>
      <c r="C1045" s="30" t="s">
        <v>96</v>
      </c>
      <c r="D1045" s="30" t="s">
        <v>97</v>
      </c>
      <c r="E1045" s="30" t="s">
        <v>28</v>
      </c>
      <c r="F1045" s="30" t="s">
        <v>98</v>
      </c>
      <c r="G1045" s="30" t="s">
        <v>84</v>
      </c>
      <c r="H1045" s="30" t="s">
        <v>65</v>
      </c>
      <c r="I1045" s="32">
        <v>1696</v>
      </c>
    </row>
    <row r="1046" spans="1:9" s="33" customFormat="1" x14ac:dyDescent="0.15">
      <c r="A1046" s="31">
        <v>43556</v>
      </c>
      <c r="B1046" s="30" t="s">
        <v>62</v>
      </c>
      <c r="C1046" s="30" t="s">
        <v>96</v>
      </c>
      <c r="D1046" s="30" t="s">
        <v>97</v>
      </c>
      <c r="E1046" s="30" t="s">
        <v>28</v>
      </c>
      <c r="F1046" s="30" t="s">
        <v>98</v>
      </c>
      <c r="G1046" s="30" t="s">
        <v>83</v>
      </c>
      <c r="H1046" s="30" t="s">
        <v>79</v>
      </c>
      <c r="I1046" s="32">
        <v>8290</v>
      </c>
    </row>
    <row r="1047" spans="1:9" s="33" customFormat="1" x14ac:dyDescent="0.15">
      <c r="A1047" s="31">
        <v>43556</v>
      </c>
      <c r="B1047" s="30" t="s">
        <v>52</v>
      </c>
      <c r="C1047" s="30" t="s">
        <v>96</v>
      </c>
      <c r="D1047" s="30" t="s">
        <v>97</v>
      </c>
      <c r="E1047" s="30" t="s">
        <v>28</v>
      </c>
      <c r="F1047" s="30" t="s">
        <v>98</v>
      </c>
      <c r="G1047" s="30" t="s">
        <v>58</v>
      </c>
      <c r="H1047" s="30" t="s">
        <v>68</v>
      </c>
      <c r="I1047" s="32">
        <v>1130</v>
      </c>
    </row>
    <row r="1048" spans="1:9" s="33" customFormat="1" x14ac:dyDescent="0.15">
      <c r="A1048" s="31">
        <v>43556</v>
      </c>
      <c r="B1048" s="30" t="s">
        <v>52</v>
      </c>
      <c r="C1048" s="30" t="s">
        <v>96</v>
      </c>
      <c r="D1048" s="30" t="s">
        <v>97</v>
      </c>
      <c r="E1048" s="30" t="s">
        <v>28</v>
      </c>
      <c r="F1048" s="30" t="s">
        <v>98</v>
      </c>
      <c r="G1048" s="30" t="s">
        <v>80</v>
      </c>
      <c r="H1048" s="30" t="s">
        <v>75</v>
      </c>
      <c r="I1048" s="32">
        <v>4774</v>
      </c>
    </row>
    <row r="1049" spans="1:9" s="33" customFormat="1" x14ac:dyDescent="0.15">
      <c r="A1049" s="31">
        <v>43556</v>
      </c>
      <c r="B1049" s="30" t="s">
        <v>52</v>
      </c>
      <c r="C1049" s="30" t="s">
        <v>96</v>
      </c>
      <c r="D1049" s="30" t="s">
        <v>97</v>
      </c>
      <c r="E1049" s="30" t="s">
        <v>28</v>
      </c>
      <c r="F1049" s="30" t="s">
        <v>98</v>
      </c>
      <c r="G1049" s="30" t="s">
        <v>56</v>
      </c>
      <c r="H1049" s="30" t="s">
        <v>65</v>
      </c>
      <c r="I1049" s="32">
        <v>5596</v>
      </c>
    </row>
    <row r="1050" spans="1:9" s="33" customFormat="1" x14ac:dyDescent="0.15">
      <c r="A1050" s="31">
        <v>43556</v>
      </c>
      <c r="B1050" s="30" t="s">
        <v>52</v>
      </c>
      <c r="C1050" s="30" t="s">
        <v>96</v>
      </c>
      <c r="D1050" s="30" t="s">
        <v>97</v>
      </c>
      <c r="E1050" s="30" t="s">
        <v>28</v>
      </c>
      <c r="F1050" s="30" t="s">
        <v>98</v>
      </c>
      <c r="G1050" s="30" t="s">
        <v>84</v>
      </c>
      <c r="H1050" s="30" t="s">
        <v>61</v>
      </c>
      <c r="I1050" s="32">
        <v>3786</v>
      </c>
    </row>
    <row r="1051" spans="1:9" s="33" customFormat="1" x14ac:dyDescent="0.15">
      <c r="A1051" s="31">
        <v>43556</v>
      </c>
      <c r="B1051" s="30" t="s">
        <v>62</v>
      </c>
      <c r="C1051" s="30" t="s">
        <v>96</v>
      </c>
      <c r="D1051" s="30" t="s">
        <v>97</v>
      </c>
      <c r="E1051" s="30" t="s">
        <v>28</v>
      </c>
      <c r="F1051" s="30" t="s">
        <v>98</v>
      </c>
      <c r="G1051" s="30" t="s">
        <v>85</v>
      </c>
      <c r="H1051" s="30" t="s">
        <v>57</v>
      </c>
      <c r="I1051" s="32">
        <v>9946</v>
      </c>
    </row>
    <row r="1052" spans="1:9" s="33" customFormat="1" x14ac:dyDescent="0.15">
      <c r="A1052" s="31">
        <v>43556</v>
      </c>
      <c r="B1052" s="30" t="s">
        <v>52</v>
      </c>
      <c r="C1052" s="30" t="s">
        <v>96</v>
      </c>
      <c r="D1052" s="30" t="s">
        <v>97</v>
      </c>
      <c r="E1052" s="30" t="s">
        <v>28</v>
      </c>
      <c r="F1052" s="30" t="s">
        <v>98</v>
      </c>
      <c r="G1052" s="30" t="s">
        <v>82</v>
      </c>
      <c r="H1052" s="30" t="s">
        <v>74</v>
      </c>
      <c r="I1052" s="32">
        <v>2192</v>
      </c>
    </row>
    <row r="1053" spans="1:9" s="33" customFormat="1" x14ac:dyDescent="0.15">
      <c r="A1053" s="31">
        <v>43556</v>
      </c>
      <c r="B1053" s="30" t="s">
        <v>52</v>
      </c>
      <c r="C1053" s="30" t="s">
        <v>96</v>
      </c>
      <c r="D1053" s="30" t="s">
        <v>97</v>
      </c>
      <c r="E1053" s="30" t="s">
        <v>28</v>
      </c>
      <c r="F1053" s="30" t="s">
        <v>98</v>
      </c>
      <c r="G1053" s="30" t="s">
        <v>80</v>
      </c>
      <c r="H1053" s="30" t="s">
        <v>68</v>
      </c>
      <c r="I1053" s="32">
        <v>9736</v>
      </c>
    </row>
    <row r="1054" spans="1:9" s="33" customFormat="1" x14ac:dyDescent="0.15">
      <c r="A1054" s="31">
        <v>43586</v>
      </c>
      <c r="B1054" s="30" t="s">
        <v>52</v>
      </c>
      <c r="C1054" s="30" t="s">
        <v>96</v>
      </c>
      <c r="D1054" s="30" t="s">
        <v>97</v>
      </c>
      <c r="E1054" s="30" t="s">
        <v>28</v>
      </c>
      <c r="F1054" s="30" t="s">
        <v>98</v>
      </c>
      <c r="G1054" s="30" t="s">
        <v>58</v>
      </c>
      <c r="H1054" s="30" t="s">
        <v>59</v>
      </c>
      <c r="I1054" s="32">
        <v>3858</v>
      </c>
    </row>
    <row r="1055" spans="1:9" s="33" customFormat="1" x14ac:dyDescent="0.15">
      <c r="A1055" s="31">
        <v>43586</v>
      </c>
      <c r="B1055" s="30" t="s">
        <v>52</v>
      </c>
      <c r="C1055" s="30" t="s">
        <v>96</v>
      </c>
      <c r="D1055" s="30" t="s">
        <v>97</v>
      </c>
      <c r="E1055" s="30" t="s">
        <v>28</v>
      </c>
      <c r="F1055" s="30" t="s">
        <v>98</v>
      </c>
      <c r="G1055" s="30" t="s">
        <v>60</v>
      </c>
      <c r="H1055" s="30" t="s">
        <v>64</v>
      </c>
      <c r="I1055" s="32">
        <v>6594</v>
      </c>
    </row>
    <row r="1056" spans="1:9" s="33" customFormat="1" x14ac:dyDescent="0.15">
      <c r="A1056" s="31">
        <v>43586</v>
      </c>
      <c r="B1056" s="30" t="s">
        <v>62</v>
      </c>
      <c r="C1056" s="30" t="s">
        <v>96</v>
      </c>
      <c r="D1056" s="30" t="s">
        <v>97</v>
      </c>
      <c r="E1056" s="30" t="s">
        <v>28</v>
      </c>
      <c r="F1056" s="30" t="s">
        <v>98</v>
      </c>
      <c r="G1056" s="30" t="s">
        <v>63</v>
      </c>
      <c r="H1056" s="30" t="s">
        <v>61</v>
      </c>
      <c r="I1056" s="32">
        <v>4258</v>
      </c>
    </row>
    <row r="1057" spans="1:9" s="33" customFormat="1" x14ac:dyDescent="0.15">
      <c r="A1057" s="31">
        <v>43586</v>
      </c>
      <c r="B1057" s="30" t="s">
        <v>52</v>
      </c>
      <c r="C1057" s="30" t="s">
        <v>96</v>
      </c>
      <c r="D1057" s="30" t="s">
        <v>97</v>
      </c>
      <c r="E1057" s="30" t="s">
        <v>28</v>
      </c>
      <c r="F1057" s="30" t="s">
        <v>98</v>
      </c>
      <c r="G1057" s="30" t="s">
        <v>58</v>
      </c>
      <c r="H1057" s="30" t="s">
        <v>79</v>
      </c>
      <c r="I1057" s="32">
        <v>8355</v>
      </c>
    </row>
    <row r="1058" spans="1:9" s="33" customFormat="1" x14ac:dyDescent="0.15">
      <c r="A1058" s="31">
        <v>43586</v>
      </c>
      <c r="B1058" s="30" t="s">
        <v>52</v>
      </c>
      <c r="C1058" s="30" t="s">
        <v>96</v>
      </c>
      <c r="D1058" s="30" t="s">
        <v>97</v>
      </c>
      <c r="E1058" s="30" t="s">
        <v>28</v>
      </c>
      <c r="F1058" s="30" t="s">
        <v>98</v>
      </c>
      <c r="G1058" s="30" t="s">
        <v>66</v>
      </c>
      <c r="H1058" s="30" t="s">
        <v>59</v>
      </c>
      <c r="I1058" s="32">
        <v>6384</v>
      </c>
    </row>
    <row r="1059" spans="1:9" s="33" customFormat="1" x14ac:dyDescent="0.15">
      <c r="A1059" s="31">
        <v>43586</v>
      </c>
      <c r="B1059" s="30" t="s">
        <v>62</v>
      </c>
      <c r="C1059" s="30" t="s">
        <v>96</v>
      </c>
      <c r="D1059" s="30" t="s">
        <v>97</v>
      </c>
      <c r="E1059" s="30" t="s">
        <v>28</v>
      </c>
      <c r="F1059" s="30" t="s">
        <v>98</v>
      </c>
      <c r="G1059" s="30" t="s">
        <v>67</v>
      </c>
      <c r="H1059" s="30" t="s">
        <v>68</v>
      </c>
      <c r="I1059" s="32">
        <v>6338</v>
      </c>
    </row>
    <row r="1060" spans="1:9" s="33" customFormat="1" x14ac:dyDescent="0.15">
      <c r="A1060" s="31">
        <v>43586</v>
      </c>
      <c r="B1060" s="30" t="s">
        <v>62</v>
      </c>
      <c r="C1060" s="30" t="s">
        <v>96</v>
      </c>
      <c r="D1060" s="30" t="s">
        <v>97</v>
      </c>
      <c r="E1060" s="30" t="s">
        <v>28</v>
      </c>
      <c r="F1060" s="30" t="s">
        <v>98</v>
      </c>
      <c r="G1060" s="30" t="s">
        <v>69</v>
      </c>
      <c r="H1060" s="30" t="s">
        <v>65</v>
      </c>
      <c r="I1060" s="32">
        <v>5171</v>
      </c>
    </row>
    <row r="1061" spans="1:9" s="33" customFormat="1" x14ac:dyDescent="0.15">
      <c r="A1061" s="31">
        <v>43586</v>
      </c>
      <c r="B1061" s="30" t="s">
        <v>52</v>
      </c>
      <c r="C1061" s="30" t="s">
        <v>96</v>
      </c>
      <c r="D1061" s="30" t="s">
        <v>97</v>
      </c>
      <c r="E1061" s="30" t="s">
        <v>28</v>
      </c>
      <c r="F1061" s="30" t="s">
        <v>98</v>
      </c>
      <c r="G1061" s="30" t="s">
        <v>70</v>
      </c>
      <c r="H1061" s="30" t="s">
        <v>79</v>
      </c>
      <c r="I1061" s="32">
        <v>7648</v>
      </c>
    </row>
    <row r="1062" spans="1:9" s="33" customFormat="1" x14ac:dyDescent="0.15">
      <c r="A1062" s="31">
        <v>43586</v>
      </c>
      <c r="B1062" s="30" t="s">
        <v>62</v>
      </c>
      <c r="C1062" s="30" t="s">
        <v>96</v>
      </c>
      <c r="D1062" s="30" t="s">
        <v>97</v>
      </c>
      <c r="E1062" s="30" t="s">
        <v>28</v>
      </c>
      <c r="F1062" s="30" t="s">
        <v>98</v>
      </c>
      <c r="G1062" s="30" t="s">
        <v>70</v>
      </c>
      <c r="H1062" s="30" t="s">
        <v>65</v>
      </c>
      <c r="I1062" s="32">
        <v>5984</v>
      </c>
    </row>
    <row r="1063" spans="1:9" s="33" customFormat="1" x14ac:dyDescent="0.15">
      <c r="A1063" s="31">
        <v>43586</v>
      </c>
      <c r="B1063" s="30" t="s">
        <v>62</v>
      </c>
      <c r="C1063" s="30" t="s">
        <v>96</v>
      </c>
      <c r="D1063" s="30" t="s">
        <v>97</v>
      </c>
      <c r="E1063" s="30" t="s">
        <v>28</v>
      </c>
      <c r="F1063" s="30" t="s">
        <v>98</v>
      </c>
      <c r="G1063" s="30" t="s">
        <v>72</v>
      </c>
      <c r="H1063" s="30" t="s">
        <v>75</v>
      </c>
      <c r="I1063" s="32">
        <v>8581</v>
      </c>
    </row>
    <row r="1064" spans="1:9" s="33" customFormat="1" x14ac:dyDescent="0.15">
      <c r="A1064" s="31">
        <v>43586</v>
      </c>
      <c r="B1064" s="30" t="s">
        <v>62</v>
      </c>
      <c r="C1064" s="30" t="s">
        <v>96</v>
      </c>
      <c r="D1064" s="30" t="s">
        <v>97</v>
      </c>
      <c r="E1064" s="30" t="s">
        <v>28</v>
      </c>
      <c r="F1064" s="30" t="s">
        <v>98</v>
      </c>
      <c r="G1064" s="30" t="s">
        <v>85</v>
      </c>
      <c r="H1064" s="30" t="s">
        <v>75</v>
      </c>
      <c r="I1064" s="32">
        <v>8023</v>
      </c>
    </row>
    <row r="1065" spans="1:9" s="33" customFormat="1" x14ac:dyDescent="0.15">
      <c r="A1065" s="31">
        <v>43586</v>
      </c>
      <c r="B1065" s="30" t="s">
        <v>62</v>
      </c>
      <c r="C1065" s="30" t="s">
        <v>96</v>
      </c>
      <c r="D1065" s="30" t="s">
        <v>97</v>
      </c>
      <c r="E1065" s="30" t="s">
        <v>28</v>
      </c>
      <c r="F1065" s="30" t="s">
        <v>98</v>
      </c>
      <c r="G1065" s="30" t="s">
        <v>69</v>
      </c>
      <c r="H1065" s="30" t="s">
        <v>64</v>
      </c>
      <c r="I1065" s="32">
        <v>2705</v>
      </c>
    </row>
    <row r="1066" spans="1:9" s="33" customFormat="1" x14ac:dyDescent="0.15">
      <c r="A1066" s="31">
        <v>43586</v>
      </c>
      <c r="B1066" s="30" t="s">
        <v>52</v>
      </c>
      <c r="C1066" s="30" t="s">
        <v>96</v>
      </c>
      <c r="D1066" s="30" t="s">
        <v>97</v>
      </c>
      <c r="E1066" s="30" t="s">
        <v>28</v>
      </c>
      <c r="F1066" s="30" t="s">
        <v>98</v>
      </c>
      <c r="G1066" s="30" t="s">
        <v>73</v>
      </c>
      <c r="H1066" s="30" t="s">
        <v>79</v>
      </c>
      <c r="I1066" s="32">
        <v>1526</v>
      </c>
    </row>
    <row r="1067" spans="1:9" s="33" customFormat="1" x14ac:dyDescent="0.15">
      <c r="A1067" s="31">
        <v>43586</v>
      </c>
      <c r="B1067" s="30" t="s">
        <v>62</v>
      </c>
      <c r="C1067" s="30" t="s">
        <v>96</v>
      </c>
      <c r="D1067" s="30" t="s">
        <v>97</v>
      </c>
      <c r="E1067" s="30" t="s">
        <v>28</v>
      </c>
      <c r="F1067" s="30" t="s">
        <v>98</v>
      </c>
      <c r="G1067" s="30" t="s">
        <v>66</v>
      </c>
      <c r="H1067" s="30" t="s">
        <v>59</v>
      </c>
      <c r="I1067" s="32">
        <v>1216</v>
      </c>
    </row>
    <row r="1068" spans="1:9" s="33" customFormat="1" x14ac:dyDescent="0.15">
      <c r="A1068" s="31">
        <v>43586</v>
      </c>
      <c r="B1068" s="30" t="s">
        <v>62</v>
      </c>
      <c r="C1068" s="30" t="s">
        <v>96</v>
      </c>
      <c r="D1068" s="30" t="s">
        <v>97</v>
      </c>
      <c r="E1068" s="30" t="s">
        <v>28</v>
      </c>
      <c r="F1068" s="30" t="s">
        <v>98</v>
      </c>
      <c r="G1068" s="30" t="s">
        <v>67</v>
      </c>
      <c r="H1068" s="30" t="s">
        <v>65</v>
      </c>
      <c r="I1068" s="32">
        <v>3523</v>
      </c>
    </row>
    <row r="1069" spans="1:9" s="33" customFormat="1" x14ac:dyDescent="0.15">
      <c r="A1069" s="31">
        <v>43586</v>
      </c>
      <c r="B1069" s="30" t="s">
        <v>62</v>
      </c>
      <c r="C1069" s="30" t="s">
        <v>96</v>
      </c>
      <c r="D1069" s="30" t="s">
        <v>97</v>
      </c>
      <c r="E1069" s="30" t="s">
        <v>28</v>
      </c>
      <c r="F1069" s="30" t="s">
        <v>98</v>
      </c>
      <c r="G1069" s="30" t="s">
        <v>72</v>
      </c>
      <c r="H1069" s="30" t="s">
        <v>59</v>
      </c>
      <c r="I1069" s="32">
        <v>3208</v>
      </c>
    </row>
    <row r="1070" spans="1:9" s="33" customFormat="1" x14ac:dyDescent="0.15">
      <c r="A1070" s="31">
        <v>43586</v>
      </c>
      <c r="B1070" s="30" t="s">
        <v>62</v>
      </c>
      <c r="C1070" s="30" t="s">
        <v>96</v>
      </c>
      <c r="D1070" s="30" t="s">
        <v>97</v>
      </c>
      <c r="E1070" s="30" t="s">
        <v>28</v>
      </c>
      <c r="F1070" s="30" t="s">
        <v>98</v>
      </c>
      <c r="G1070" s="30" t="s">
        <v>69</v>
      </c>
      <c r="H1070" s="30" t="s">
        <v>64</v>
      </c>
      <c r="I1070" s="32">
        <v>2708</v>
      </c>
    </row>
    <row r="1071" spans="1:9" s="33" customFormat="1" x14ac:dyDescent="0.15">
      <c r="A1071" s="31">
        <v>43586</v>
      </c>
      <c r="B1071" s="30" t="s">
        <v>62</v>
      </c>
      <c r="C1071" s="30" t="s">
        <v>96</v>
      </c>
      <c r="D1071" s="30" t="s">
        <v>97</v>
      </c>
      <c r="E1071" s="30" t="s">
        <v>28</v>
      </c>
      <c r="F1071" s="30" t="s">
        <v>98</v>
      </c>
      <c r="G1071" s="30" t="s">
        <v>76</v>
      </c>
      <c r="H1071" s="30" t="s">
        <v>61</v>
      </c>
      <c r="I1071" s="32">
        <v>7211</v>
      </c>
    </row>
    <row r="1072" spans="1:9" s="33" customFormat="1" x14ac:dyDescent="0.15">
      <c r="A1072" s="31">
        <v>43586</v>
      </c>
      <c r="B1072" s="30" t="s">
        <v>62</v>
      </c>
      <c r="C1072" s="30" t="s">
        <v>96</v>
      </c>
      <c r="D1072" s="30" t="s">
        <v>97</v>
      </c>
      <c r="E1072" s="30" t="s">
        <v>28</v>
      </c>
      <c r="F1072" s="30" t="s">
        <v>98</v>
      </c>
      <c r="G1072" s="30" t="s">
        <v>83</v>
      </c>
      <c r="H1072" s="30" t="s">
        <v>75</v>
      </c>
      <c r="I1072" s="32">
        <v>8253</v>
      </c>
    </row>
    <row r="1073" spans="1:9" s="33" customFormat="1" x14ac:dyDescent="0.15">
      <c r="A1073" s="31">
        <v>43586</v>
      </c>
      <c r="B1073" s="30" t="s">
        <v>52</v>
      </c>
      <c r="C1073" s="30" t="s">
        <v>96</v>
      </c>
      <c r="D1073" s="30" t="s">
        <v>97</v>
      </c>
      <c r="E1073" s="30" t="s">
        <v>28</v>
      </c>
      <c r="F1073" s="30" t="s">
        <v>98</v>
      </c>
      <c r="G1073" s="30" t="s">
        <v>71</v>
      </c>
      <c r="H1073" s="30" t="s">
        <v>75</v>
      </c>
      <c r="I1073" s="32">
        <v>2945</v>
      </c>
    </row>
    <row r="1074" spans="1:9" s="33" customFormat="1" x14ac:dyDescent="0.15">
      <c r="A1074" s="31">
        <v>43586</v>
      </c>
      <c r="B1074" s="30" t="s">
        <v>62</v>
      </c>
      <c r="C1074" s="30" t="s">
        <v>96</v>
      </c>
      <c r="D1074" s="30" t="s">
        <v>97</v>
      </c>
      <c r="E1074" s="30" t="s">
        <v>28</v>
      </c>
      <c r="F1074" s="30" t="s">
        <v>98</v>
      </c>
      <c r="G1074" s="30" t="s">
        <v>86</v>
      </c>
      <c r="H1074" s="30" t="s">
        <v>59</v>
      </c>
      <c r="I1074" s="32">
        <v>7590</v>
      </c>
    </row>
    <row r="1075" spans="1:9" s="33" customFormat="1" x14ac:dyDescent="0.15">
      <c r="A1075" s="31">
        <v>43586</v>
      </c>
      <c r="B1075" s="30" t="s">
        <v>62</v>
      </c>
      <c r="C1075" s="30" t="s">
        <v>96</v>
      </c>
      <c r="D1075" s="30" t="s">
        <v>97</v>
      </c>
      <c r="E1075" s="30" t="s">
        <v>28</v>
      </c>
      <c r="F1075" s="30" t="s">
        <v>98</v>
      </c>
      <c r="G1075" s="30" t="s">
        <v>80</v>
      </c>
      <c r="H1075" s="30" t="s">
        <v>57</v>
      </c>
      <c r="I1075" s="32">
        <v>3620</v>
      </c>
    </row>
    <row r="1076" spans="1:9" s="33" customFormat="1" x14ac:dyDescent="0.15">
      <c r="A1076" s="31">
        <v>43586</v>
      </c>
      <c r="B1076" s="30" t="s">
        <v>52</v>
      </c>
      <c r="C1076" s="30" t="s">
        <v>96</v>
      </c>
      <c r="D1076" s="30" t="s">
        <v>97</v>
      </c>
      <c r="E1076" s="30" t="s">
        <v>28</v>
      </c>
      <c r="F1076" s="30" t="s">
        <v>98</v>
      </c>
      <c r="G1076" s="30" t="s">
        <v>73</v>
      </c>
      <c r="H1076" s="30" t="s">
        <v>75</v>
      </c>
      <c r="I1076" s="32">
        <v>4458</v>
      </c>
    </row>
    <row r="1077" spans="1:9" s="33" customFormat="1" x14ac:dyDescent="0.15">
      <c r="A1077" s="31">
        <v>43586</v>
      </c>
      <c r="B1077" s="30" t="s">
        <v>62</v>
      </c>
      <c r="C1077" s="30" t="s">
        <v>96</v>
      </c>
      <c r="D1077" s="30" t="s">
        <v>97</v>
      </c>
      <c r="E1077" s="30" t="s">
        <v>28</v>
      </c>
      <c r="F1077" s="30" t="s">
        <v>98</v>
      </c>
      <c r="G1077" s="30" t="s">
        <v>82</v>
      </c>
      <c r="H1077" s="30" t="s">
        <v>64</v>
      </c>
      <c r="I1077" s="32">
        <v>5465</v>
      </c>
    </row>
    <row r="1078" spans="1:9" s="33" customFormat="1" x14ac:dyDescent="0.15">
      <c r="A1078" s="31">
        <v>43586</v>
      </c>
      <c r="B1078" s="30" t="s">
        <v>52</v>
      </c>
      <c r="C1078" s="30" t="s">
        <v>96</v>
      </c>
      <c r="D1078" s="30" t="s">
        <v>97</v>
      </c>
      <c r="E1078" s="30" t="s">
        <v>28</v>
      </c>
      <c r="F1078" s="30" t="s">
        <v>98</v>
      </c>
      <c r="G1078" s="30" t="s">
        <v>77</v>
      </c>
      <c r="H1078" s="30" t="s">
        <v>65</v>
      </c>
      <c r="I1078" s="32">
        <v>6002</v>
      </c>
    </row>
    <row r="1079" spans="1:9" s="33" customFormat="1" x14ac:dyDescent="0.15">
      <c r="A1079" s="31">
        <v>43586</v>
      </c>
      <c r="B1079" s="30" t="s">
        <v>52</v>
      </c>
      <c r="C1079" s="30" t="s">
        <v>96</v>
      </c>
      <c r="D1079" s="30" t="s">
        <v>97</v>
      </c>
      <c r="E1079" s="30" t="s">
        <v>28</v>
      </c>
      <c r="F1079" s="30" t="s">
        <v>98</v>
      </c>
      <c r="G1079" s="30" t="s">
        <v>76</v>
      </c>
      <c r="H1079" s="30" t="s">
        <v>64</v>
      </c>
      <c r="I1079" s="32">
        <v>9772</v>
      </c>
    </row>
    <row r="1080" spans="1:9" s="33" customFormat="1" x14ac:dyDescent="0.15">
      <c r="A1080" s="31">
        <v>43586</v>
      </c>
      <c r="B1080" s="30" t="s">
        <v>52</v>
      </c>
      <c r="C1080" s="30" t="s">
        <v>96</v>
      </c>
      <c r="D1080" s="30" t="s">
        <v>97</v>
      </c>
      <c r="E1080" s="30" t="s">
        <v>28</v>
      </c>
      <c r="F1080" s="30" t="s">
        <v>98</v>
      </c>
      <c r="G1080" s="30" t="s">
        <v>66</v>
      </c>
      <c r="H1080" s="30" t="s">
        <v>65</v>
      </c>
      <c r="I1080" s="32">
        <v>5119</v>
      </c>
    </row>
    <row r="1081" spans="1:9" s="33" customFormat="1" x14ac:dyDescent="0.15">
      <c r="A1081" s="31">
        <v>43586</v>
      </c>
      <c r="B1081" s="30" t="s">
        <v>62</v>
      </c>
      <c r="C1081" s="30" t="s">
        <v>96</v>
      </c>
      <c r="D1081" s="30" t="s">
        <v>97</v>
      </c>
      <c r="E1081" s="30" t="s">
        <v>28</v>
      </c>
      <c r="F1081" s="30" t="s">
        <v>98</v>
      </c>
      <c r="G1081" s="30" t="s">
        <v>84</v>
      </c>
      <c r="H1081" s="30" t="s">
        <v>79</v>
      </c>
      <c r="I1081" s="32">
        <v>5539</v>
      </c>
    </row>
    <row r="1082" spans="1:9" s="33" customFormat="1" x14ac:dyDescent="0.15">
      <c r="A1082" s="31">
        <v>43586</v>
      </c>
      <c r="B1082" s="30" t="s">
        <v>52</v>
      </c>
      <c r="C1082" s="30" t="s">
        <v>96</v>
      </c>
      <c r="D1082" s="30" t="s">
        <v>97</v>
      </c>
      <c r="E1082" s="30" t="s">
        <v>28</v>
      </c>
      <c r="F1082" s="30" t="s">
        <v>98</v>
      </c>
      <c r="G1082" s="30" t="s">
        <v>58</v>
      </c>
      <c r="H1082" s="30" t="s">
        <v>79</v>
      </c>
      <c r="I1082" s="32">
        <v>6263</v>
      </c>
    </row>
    <row r="1083" spans="1:9" s="33" customFormat="1" x14ac:dyDescent="0.15">
      <c r="A1083" s="31">
        <v>43586</v>
      </c>
      <c r="B1083" s="30" t="s">
        <v>52</v>
      </c>
      <c r="C1083" s="30" t="s">
        <v>96</v>
      </c>
      <c r="D1083" s="30" t="s">
        <v>97</v>
      </c>
      <c r="E1083" s="30" t="s">
        <v>28</v>
      </c>
      <c r="F1083" s="30" t="s">
        <v>98</v>
      </c>
      <c r="G1083" s="30" t="s">
        <v>56</v>
      </c>
      <c r="H1083" s="30" t="s">
        <v>64</v>
      </c>
      <c r="I1083" s="32">
        <v>1551</v>
      </c>
    </row>
    <row r="1084" spans="1:9" s="33" customFormat="1" x14ac:dyDescent="0.15">
      <c r="A1084" s="31">
        <v>43586</v>
      </c>
      <c r="B1084" s="30" t="s">
        <v>52</v>
      </c>
      <c r="C1084" s="30" t="s">
        <v>96</v>
      </c>
      <c r="D1084" s="30" t="s">
        <v>97</v>
      </c>
      <c r="E1084" s="30" t="s">
        <v>28</v>
      </c>
      <c r="F1084" s="30" t="s">
        <v>98</v>
      </c>
      <c r="G1084" s="30" t="s">
        <v>84</v>
      </c>
      <c r="H1084" s="30" t="s">
        <v>61</v>
      </c>
      <c r="I1084" s="32">
        <v>7833</v>
      </c>
    </row>
    <row r="1085" spans="1:9" s="33" customFormat="1" x14ac:dyDescent="0.15">
      <c r="A1085" s="31">
        <v>43586</v>
      </c>
      <c r="B1085" s="30" t="s">
        <v>62</v>
      </c>
      <c r="C1085" s="30" t="s">
        <v>96</v>
      </c>
      <c r="D1085" s="30" t="s">
        <v>97</v>
      </c>
      <c r="E1085" s="30" t="s">
        <v>28</v>
      </c>
      <c r="F1085" s="30" t="s">
        <v>98</v>
      </c>
      <c r="G1085" s="30" t="s">
        <v>83</v>
      </c>
      <c r="H1085" s="30" t="s">
        <v>79</v>
      </c>
      <c r="I1085" s="32">
        <v>6887</v>
      </c>
    </row>
    <row r="1086" spans="1:9" s="33" customFormat="1" x14ac:dyDescent="0.15">
      <c r="A1086" s="31">
        <v>43586</v>
      </c>
      <c r="B1086" s="30" t="s">
        <v>52</v>
      </c>
      <c r="C1086" s="30" t="s">
        <v>96</v>
      </c>
      <c r="D1086" s="30" t="s">
        <v>97</v>
      </c>
      <c r="E1086" s="30" t="s">
        <v>28</v>
      </c>
      <c r="F1086" s="30" t="s">
        <v>98</v>
      </c>
      <c r="G1086" s="30" t="s">
        <v>58</v>
      </c>
      <c r="H1086" s="30" t="s">
        <v>74</v>
      </c>
      <c r="I1086" s="32">
        <v>3319</v>
      </c>
    </row>
    <row r="1087" spans="1:9" s="33" customFormat="1" x14ac:dyDescent="0.15">
      <c r="A1087" s="31">
        <v>43586</v>
      </c>
      <c r="B1087" s="30" t="s">
        <v>52</v>
      </c>
      <c r="C1087" s="30" t="s">
        <v>96</v>
      </c>
      <c r="D1087" s="30" t="s">
        <v>97</v>
      </c>
      <c r="E1087" s="30" t="s">
        <v>28</v>
      </c>
      <c r="F1087" s="30" t="s">
        <v>98</v>
      </c>
      <c r="G1087" s="30" t="s">
        <v>80</v>
      </c>
      <c r="H1087" s="30" t="s">
        <v>61</v>
      </c>
      <c r="I1087" s="32">
        <v>8481</v>
      </c>
    </row>
    <row r="1088" spans="1:9" s="33" customFormat="1" x14ac:dyDescent="0.15">
      <c r="A1088" s="31">
        <v>43586</v>
      </c>
      <c r="B1088" s="30" t="s">
        <v>52</v>
      </c>
      <c r="C1088" s="30" t="s">
        <v>96</v>
      </c>
      <c r="D1088" s="30" t="s">
        <v>97</v>
      </c>
      <c r="E1088" s="30" t="s">
        <v>28</v>
      </c>
      <c r="F1088" s="30" t="s">
        <v>98</v>
      </c>
      <c r="G1088" s="30" t="s">
        <v>71</v>
      </c>
      <c r="H1088" s="30" t="s">
        <v>57</v>
      </c>
      <c r="I1088" s="32">
        <v>3431</v>
      </c>
    </row>
    <row r="1089" spans="1:9" s="33" customFormat="1" x14ac:dyDescent="0.15">
      <c r="A1089" s="31">
        <v>43586</v>
      </c>
      <c r="B1089" s="30" t="s">
        <v>52</v>
      </c>
      <c r="C1089" s="30" t="s">
        <v>96</v>
      </c>
      <c r="D1089" s="30" t="s">
        <v>97</v>
      </c>
      <c r="E1089" s="30" t="s">
        <v>28</v>
      </c>
      <c r="F1089" s="30" t="s">
        <v>98</v>
      </c>
      <c r="G1089" s="30" t="s">
        <v>84</v>
      </c>
      <c r="H1089" s="30" t="s">
        <v>75</v>
      </c>
      <c r="I1089" s="32">
        <v>8732</v>
      </c>
    </row>
    <row r="1090" spans="1:9" s="33" customFormat="1" x14ac:dyDescent="0.15">
      <c r="A1090" s="31">
        <v>43586</v>
      </c>
      <c r="B1090" s="30" t="s">
        <v>62</v>
      </c>
      <c r="C1090" s="30" t="s">
        <v>96</v>
      </c>
      <c r="D1090" s="30" t="s">
        <v>97</v>
      </c>
      <c r="E1090" s="30" t="s">
        <v>28</v>
      </c>
      <c r="F1090" s="30" t="s">
        <v>98</v>
      </c>
      <c r="G1090" s="30" t="s">
        <v>83</v>
      </c>
      <c r="H1090" s="30" t="s">
        <v>68</v>
      </c>
      <c r="I1090" s="32">
        <v>1073</v>
      </c>
    </row>
    <row r="1091" spans="1:9" s="33" customFormat="1" x14ac:dyDescent="0.15">
      <c r="A1091" s="31">
        <v>43586</v>
      </c>
      <c r="B1091" s="30" t="s">
        <v>52</v>
      </c>
      <c r="C1091" s="30" t="s">
        <v>96</v>
      </c>
      <c r="D1091" s="30" t="s">
        <v>97</v>
      </c>
      <c r="E1091" s="30" t="s">
        <v>28</v>
      </c>
      <c r="F1091" s="30" t="s">
        <v>98</v>
      </c>
      <c r="G1091" s="30" t="s">
        <v>82</v>
      </c>
      <c r="H1091" s="30" t="s">
        <v>74</v>
      </c>
      <c r="I1091" s="32">
        <v>2641</v>
      </c>
    </row>
    <row r="1092" spans="1:9" s="33" customFormat="1" x14ac:dyDescent="0.15">
      <c r="A1092" s="31">
        <v>43586</v>
      </c>
      <c r="B1092" s="30" t="s">
        <v>52</v>
      </c>
      <c r="C1092" s="30" t="s">
        <v>96</v>
      </c>
      <c r="D1092" s="30" t="s">
        <v>97</v>
      </c>
      <c r="E1092" s="30" t="s">
        <v>28</v>
      </c>
      <c r="F1092" s="30" t="s">
        <v>98</v>
      </c>
      <c r="G1092" s="30" t="s">
        <v>80</v>
      </c>
      <c r="H1092" s="30" t="s">
        <v>59</v>
      </c>
      <c r="I1092" s="32">
        <v>3868</v>
      </c>
    </row>
    <row r="1093" spans="1:9" s="33" customFormat="1" x14ac:dyDescent="0.15">
      <c r="A1093" s="31">
        <v>43617</v>
      </c>
      <c r="B1093" s="30" t="s">
        <v>52</v>
      </c>
      <c r="C1093" s="30" t="s">
        <v>96</v>
      </c>
      <c r="D1093" s="30" t="s">
        <v>97</v>
      </c>
      <c r="E1093" s="30" t="s">
        <v>28</v>
      </c>
      <c r="F1093" s="30" t="s">
        <v>98</v>
      </c>
      <c r="G1093" s="30" t="s">
        <v>58</v>
      </c>
      <c r="H1093" s="30" t="s">
        <v>59</v>
      </c>
      <c r="I1093" s="32">
        <v>4247</v>
      </c>
    </row>
    <row r="1094" spans="1:9" s="33" customFormat="1" x14ac:dyDescent="0.15">
      <c r="A1094" s="31">
        <v>43617</v>
      </c>
      <c r="B1094" s="30" t="s">
        <v>52</v>
      </c>
      <c r="C1094" s="30" t="s">
        <v>96</v>
      </c>
      <c r="D1094" s="30" t="s">
        <v>97</v>
      </c>
      <c r="E1094" s="30" t="s">
        <v>28</v>
      </c>
      <c r="F1094" s="30" t="s">
        <v>98</v>
      </c>
      <c r="G1094" s="30" t="s">
        <v>60</v>
      </c>
      <c r="H1094" s="30" t="s">
        <v>64</v>
      </c>
      <c r="I1094" s="32">
        <v>6740</v>
      </c>
    </row>
    <row r="1095" spans="1:9" s="33" customFormat="1" x14ac:dyDescent="0.15">
      <c r="A1095" s="31">
        <v>43617</v>
      </c>
      <c r="B1095" s="30" t="s">
        <v>62</v>
      </c>
      <c r="C1095" s="30" t="s">
        <v>96</v>
      </c>
      <c r="D1095" s="30" t="s">
        <v>97</v>
      </c>
      <c r="E1095" s="30" t="s">
        <v>28</v>
      </c>
      <c r="F1095" s="30" t="s">
        <v>98</v>
      </c>
      <c r="G1095" s="30" t="s">
        <v>63</v>
      </c>
      <c r="H1095" s="30" t="s">
        <v>61</v>
      </c>
      <c r="I1095" s="32">
        <v>4830</v>
      </c>
    </row>
    <row r="1096" spans="1:9" s="33" customFormat="1" x14ac:dyDescent="0.15">
      <c r="A1096" s="31">
        <v>43617</v>
      </c>
      <c r="B1096" s="30" t="s">
        <v>52</v>
      </c>
      <c r="C1096" s="30" t="s">
        <v>96</v>
      </c>
      <c r="D1096" s="30" t="s">
        <v>97</v>
      </c>
      <c r="E1096" s="30" t="s">
        <v>28</v>
      </c>
      <c r="F1096" s="30" t="s">
        <v>98</v>
      </c>
      <c r="G1096" s="30" t="s">
        <v>58</v>
      </c>
      <c r="H1096" s="30" t="s">
        <v>64</v>
      </c>
      <c r="I1096" s="32">
        <v>4425</v>
      </c>
    </row>
    <row r="1097" spans="1:9" s="33" customFormat="1" x14ac:dyDescent="0.15">
      <c r="A1097" s="31">
        <v>43617</v>
      </c>
      <c r="B1097" s="30" t="s">
        <v>52</v>
      </c>
      <c r="C1097" s="30" t="s">
        <v>96</v>
      </c>
      <c r="D1097" s="30" t="s">
        <v>97</v>
      </c>
      <c r="E1097" s="30" t="s">
        <v>28</v>
      </c>
      <c r="F1097" s="30" t="s">
        <v>98</v>
      </c>
      <c r="G1097" s="30" t="s">
        <v>66</v>
      </c>
      <c r="H1097" s="30" t="s">
        <v>74</v>
      </c>
      <c r="I1097" s="32">
        <v>6588</v>
      </c>
    </row>
    <row r="1098" spans="1:9" s="33" customFormat="1" x14ac:dyDescent="0.15">
      <c r="A1098" s="31">
        <v>43617</v>
      </c>
      <c r="B1098" s="30" t="s">
        <v>62</v>
      </c>
      <c r="C1098" s="30" t="s">
        <v>96</v>
      </c>
      <c r="D1098" s="30" t="s">
        <v>97</v>
      </c>
      <c r="E1098" s="30" t="s">
        <v>28</v>
      </c>
      <c r="F1098" s="30" t="s">
        <v>98</v>
      </c>
      <c r="G1098" s="30" t="s">
        <v>67</v>
      </c>
      <c r="H1098" s="30" t="s">
        <v>59</v>
      </c>
      <c r="I1098" s="32">
        <v>2531</v>
      </c>
    </row>
    <row r="1099" spans="1:9" s="33" customFormat="1" x14ac:dyDescent="0.15">
      <c r="A1099" s="31">
        <v>43617</v>
      </c>
      <c r="B1099" s="30" t="s">
        <v>62</v>
      </c>
      <c r="C1099" s="30" t="s">
        <v>96</v>
      </c>
      <c r="D1099" s="30" t="s">
        <v>97</v>
      </c>
      <c r="E1099" s="30" t="s">
        <v>28</v>
      </c>
      <c r="F1099" s="30" t="s">
        <v>98</v>
      </c>
      <c r="G1099" s="30" t="s">
        <v>69</v>
      </c>
      <c r="H1099" s="30" t="s">
        <v>61</v>
      </c>
      <c r="I1099" s="32">
        <v>7018</v>
      </c>
    </row>
    <row r="1100" spans="1:9" s="33" customFormat="1" x14ac:dyDescent="0.15">
      <c r="A1100" s="31">
        <v>43617</v>
      </c>
      <c r="B1100" s="30" t="s">
        <v>52</v>
      </c>
      <c r="C1100" s="30" t="s">
        <v>96</v>
      </c>
      <c r="D1100" s="30" t="s">
        <v>97</v>
      </c>
      <c r="E1100" s="30" t="s">
        <v>28</v>
      </c>
      <c r="F1100" s="30" t="s">
        <v>98</v>
      </c>
      <c r="G1100" s="30" t="s">
        <v>70</v>
      </c>
      <c r="H1100" s="30" t="s">
        <v>57</v>
      </c>
      <c r="I1100" s="32">
        <v>9122</v>
      </c>
    </row>
    <row r="1101" spans="1:9" s="33" customFormat="1" x14ac:dyDescent="0.15">
      <c r="A1101" s="31">
        <v>43617</v>
      </c>
      <c r="B1101" s="30" t="s">
        <v>62</v>
      </c>
      <c r="C1101" s="30" t="s">
        <v>96</v>
      </c>
      <c r="D1101" s="30" t="s">
        <v>97</v>
      </c>
      <c r="E1101" s="30" t="s">
        <v>28</v>
      </c>
      <c r="F1101" s="30" t="s">
        <v>98</v>
      </c>
      <c r="G1101" s="30" t="s">
        <v>71</v>
      </c>
      <c r="H1101" s="30" t="s">
        <v>75</v>
      </c>
      <c r="I1101" s="32">
        <v>1651</v>
      </c>
    </row>
    <row r="1102" spans="1:9" s="33" customFormat="1" x14ac:dyDescent="0.15">
      <c r="A1102" s="31">
        <v>43617</v>
      </c>
      <c r="B1102" s="30" t="s">
        <v>52</v>
      </c>
      <c r="C1102" s="30" t="s">
        <v>96</v>
      </c>
      <c r="D1102" s="30" t="s">
        <v>97</v>
      </c>
      <c r="E1102" s="30" t="s">
        <v>28</v>
      </c>
      <c r="F1102" s="30" t="s">
        <v>98</v>
      </c>
      <c r="G1102" s="30" t="s">
        <v>70</v>
      </c>
      <c r="H1102" s="30" t="s">
        <v>64</v>
      </c>
      <c r="I1102" s="32">
        <v>6280</v>
      </c>
    </row>
    <row r="1103" spans="1:9" s="33" customFormat="1" x14ac:dyDescent="0.15">
      <c r="A1103" s="31">
        <v>43617</v>
      </c>
      <c r="B1103" s="30" t="s">
        <v>62</v>
      </c>
      <c r="C1103" s="30" t="s">
        <v>96</v>
      </c>
      <c r="D1103" s="30" t="s">
        <v>97</v>
      </c>
      <c r="E1103" s="30" t="s">
        <v>28</v>
      </c>
      <c r="F1103" s="30" t="s">
        <v>98</v>
      </c>
      <c r="G1103" s="30" t="s">
        <v>73</v>
      </c>
      <c r="H1103" s="30" t="s">
        <v>65</v>
      </c>
      <c r="I1103" s="32">
        <v>5663</v>
      </c>
    </row>
    <row r="1104" spans="1:9" s="33" customFormat="1" x14ac:dyDescent="0.15">
      <c r="A1104" s="31">
        <v>43617</v>
      </c>
      <c r="B1104" s="30" t="s">
        <v>62</v>
      </c>
      <c r="C1104" s="30" t="s">
        <v>96</v>
      </c>
      <c r="D1104" s="30" t="s">
        <v>97</v>
      </c>
      <c r="E1104" s="30" t="s">
        <v>28</v>
      </c>
      <c r="F1104" s="30" t="s">
        <v>98</v>
      </c>
      <c r="G1104" s="30" t="s">
        <v>72</v>
      </c>
      <c r="H1104" s="30" t="s">
        <v>75</v>
      </c>
      <c r="I1104" s="32">
        <v>1352</v>
      </c>
    </row>
    <row r="1105" spans="1:9" s="33" customFormat="1" x14ac:dyDescent="0.15">
      <c r="A1105" s="31">
        <v>43617</v>
      </c>
      <c r="B1105" s="30" t="s">
        <v>52</v>
      </c>
      <c r="C1105" s="30" t="s">
        <v>96</v>
      </c>
      <c r="D1105" s="30" t="s">
        <v>97</v>
      </c>
      <c r="E1105" s="30" t="s">
        <v>28</v>
      </c>
      <c r="F1105" s="30" t="s">
        <v>98</v>
      </c>
      <c r="G1105" s="30" t="s">
        <v>73</v>
      </c>
      <c r="H1105" s="30" t="s">
        <v>68</v>
      </c>
      <c r="I1105" s="32">
        <v>3313</v>
      </c>
    </row>
    <row r="1106" spans="1:9" s="33" customFormat="1" x14ac:dyDescent="0.15">
      <c r="A1106" s="31">
        <v>43617</v>
      </c>
      <c r="B1106" s="30" t="s">
        <v>62</v>
      </c>
      <c r="C1106" s="30" t="s">
        <v>96</v>
      </c>
      <c r="D1106" s="30" t="s">
        <v>97</v>
      </c>
      <c r="E1106" s="30" t="s">
        <v>28</v>
      </c>
      <c r="F1106" s="30" t="s">
        <v>98</v>
      </c>
      <c r="G1106" s="30" t="s">
        <v>73</v>
      </c>
      <c r="H1106" s="30" t="s">
        <v>68</v>
      </c>
      <c r="I1106" s="32">
        <v>5195</v>
      </c>
    </row>
    <row r="1107" spans="1:9" s="33" customFormat="1" x14ac:dyDescent="0.15">
      <c r="A1107" s="31">
        <v>43617</v>
      </c>
      <c r="B1107" s="30" t="s">
        <v>62</v>
      </c>
      <c r="C1107" s="30" t="s">
        <v>96</v>
      </c>
      <c r="D1107" s="30" t="s">
        <v>97</v>
      </c>
      <c r="E1107" s="30" t="s">
        <v>28</v>
      </c>
      <c r="F1107" s="30" t="s">
        <v>98</v>
      </c>
      <c r="G1107" s="30" t="s">
        <v>67</v>
      </c>
      <c r="H1107" s="30" t="s">
        <v>65</v>
      </c>
      <c r="I1107" s="32">
        <v>9669</v>
      </c>
    </row>
    <row r="1108" spans="1:9" s="33" customFormat="1" x14ac:dyDescent="0.15">
      <c r="A1108" s="31">
        <v>43617</v>
      </c>
      <c r="B1108" s="30" t="s">
        <v>62</v>
      </c>
      <c r="C1108" s="30" t="s">
        <v>96</v>
      </c>
      <c r="D1108" s="30" t="s">
        <v>97</v>
      </c>
      <c r="E1108" s="30" t="s">
        <v>28</v>
      </c>
      <c r="F1108" s="30" t="s">
        <v>98</v>
      </c>
      <c r="G1108" s="30" t="s">
        <v>58</v>
      </c>
      <c r="H1108" s="30" t="s">
        <v>79</v>
      </c>
      <c r="I1108" s="32">
        <v>6807</v>
      </c>
    </row>
    <row r="1109" spans="1:9" s="33" customFormat="1" x14ac:dyDescent="0.15">
      <c r="A1109" s="31">
        <v>43617</v>
      </c>
      <c r="B1109" s="30" t="s">
        <v>62</v>
      </c>
      <c r="C1109" s="30" t="s">
        <v>96</v>
      </c>
      <c r="D1109" s="30" t="s">
        <v>97</v>
      </c>
      <c r="E1109" s="30" t="s">
        <v>28</v>
      </c>
      <c r="F1109" s="30" t="s">
        <v>98</v>
      </c>
      <c r="G1109" s="30" t="s">
        <v>71</v>
      </c>
      <c r="H1109" s="30" t="s">
        <v>61</v>
      </c>
      <c r="I1109" s="32">
        <v>4277</v>
      </c>
    </row>
    <row r="1110" spans="1:9" s="33" customFormat="1" x14ac:dyDescent="0.15">
      <c r="A1110" s="31">
        <v>43617</v>
      </c>
      <c r="B1110" s="30" t="s">
        <v>62</v>
      </c>
      <c r="C1110" s="30" t="s">
        <v>96</v>
      </c>
      <c r="D1110" s="30" t="s">
        <v>97</v>
      </c>
      <c r="E1110" s="30" t="s">
        <v>28</v>
      </c>
      <c r="F1110" s="30" t="s">
        <v>98</v>
      </c>
      <c r="G1110" s="30" t="s">
        <v>76</v>
      </c>
      <c r="H1110" s="30" t="s">
        <v>64</v>
      </c>
      <c r="I1110" s="32">
        <v>5852</v>
      </c>
    </row>
    <row r="1111" spans="1:9" s="33" customFormat="1" x14ac:dyDescent="0.15">
      <c r="A1111" s="31">
        <v>43617</v>
      </c>
      <c r="B1111" s="30" t="s">
        <v>52</v>
      </c>
      <c r="C1111" s="30" t="s">
        <v>96</v>
      </c>
      <c r="D1111" s="30" t="s">
        <v>97</v>
      </c>
      <c r="E1111" s="30" t="s">
        <v>28</v>
      </c>
      <c r="F1111" s="30" t="s">
        <v>98</v>
      </c>
      <c r="G1111" s="30" t="s">
        <v>76</v>
      </c>
      <c r="H1111" s="30" t="s">
        <v>79</v>
      </c>
      <c r="I1111" s="32">
        <v>4069</v>
      </c>
    </row>
    <row r="1112" spans="1:9" s="33" customFormat="1" x14ac:dyDescent="0.15">
      <c r="A1112" s="31">
        <v>43617</v>
      </c>
      <c r="B1112" s="30" t="s">
        <v>52</v>
      </c>
      <c r="C1112" s="30" t="s">
        <v>96</v>
      </c>
      <c r="D1112" s="30" t="s">
        <v>97</v>
      </c>
      <c r="E1112" s="30" t="s">
        <v>28</v>
      </c>
      <c r="F1112" s="30" t="s">
        <v>98</v>
      </c>
      <c r="G1112" s="30" t="s">
        <v>71</v>
      </c>
      <c r="H1112" s="30" t="s">
        <v>79</v>
      </c>
      <c r="I1112" s="32">
        <v>1759</v>
      </c>
    </row>
    <row r="1113" spans="1:9" s="33" customFormat="1" x14ac:dyDescent="0.15">
      <c r="A1113" s="31">
        <v>43617</v>
      </c>
      <c r="B1113" s="30" t="s">
        <v>62</v>
      </c>
      <c r="C1113" s="30" t="s">
        <v>96</v>
      </c>
      <c r="D1113" s="30" t="s">
        <v>97</v>
      </c>
      <c r="E1113" s="30" t="s">
        <v>28</v>
      </c>
      <c r="F1113" s="30" t="s">
        <v>98</v>
      </c>
      <c r="G1113" s="30" t="s">
        <v>71</v>
      </c>
      <c r="H1113" s="30" t="s">
        <v>59</v>
      </c>
      <c r="I1113" s="32">
        <v>8212</v>
      </c>
    </row>
    <row r="1114" spans="1:9" s="33" customFormat="1" x14ac:dyDescent="0.15">
      <c r="A1114" s="31">
        <v>43617</v>
      </c>
      <c r="B1114" s="30" t="s">
        <v>52</v>
      </c>
      <c r="C1114" s="30" t="s">
        <v>96</v>
      </c>
      <c r="D1114" s="30" t="s">
        <v>97</v>
      </c>
      <c r="E1114" s="30" t="s">
        <v>28</v>
      </c>
      <c r="F1114" s="30" t="s">
        <v>98</v>
      </c>
      <c r="G1114" s="30" t="s">
        <v>77</v>
      </c>
      <c r="H1114" s="30" t="s">
        <v>59</v>
      </c>
      <c r="I1114" s="32">
        <v>3217</v>
      </c>
    </row>
    <row r="1115" spans="1:9" s="33" customFormat="1" x14ac:dyDescent="0.15">
      <c r="A1115" s="31">
        <v>43617</v>
      </c>
      <c r="B1115" s="30" t="s">
        <v>52</v>
      </c>
      <c r="C1115" s="30" t="s">
        <v>96</v>
      </c>
      <c r="D1115" s="30" t="s">
        <v>97</v>
      </c>
      <c r="E1115" s="30" t="s">
        <v>28</v>
      </c>
      <c r="F1115" s="30" t="s">
        <v>98</v>
      </c>
      <c r="G1115" s="30" t="s">
        <v>78</v>
      </c>
      <c r="H1115" s="30" t="s">
        <v>57</v>
      </c>
      <c r="I1115" s="32">
        <v>9988</v>
      </c>
    </row>
    <row r="1116" spans="1:9" s="33" customFormat="1" x14ac:dyDescent="0.15">
      <c r="A1116" s="31">
        <v>43617</v>
      </c>
      <c r="B1116" s="30" t="s">
        <v>62</v>
      </c>
      <c r="C1116" s="30" t="s">
        <v>96</v>
      </c>
      <c r="D1116" s="30" t="s">
        <v>97</v>
      </c>
      <c r="E1116" s="30" t="s">
        <v>28</v>
      </c>
      <c r="F1116" s="30" t="s">
        <v>98</v>
      </c>
      <c r="G1116" s="30" t="s">
        <v>67</v>
      </c>
      <c r="H1116" s="30" t="s">
        <v>57</v>
      </c>
      <c r="I1116" s="32">
        <v>6058</v>
      </c>
    </row>
    <row r="1117" spans="1:9" s="33" customFormat="1" x14ac:dyDescent="0.15">
      <c r="A1117" s="31">
        <v>43617</v>
      </c>
      <c r="B1117" s="30" t="s">
        <v>52</v>
      </c>
      <c r="C1117" s="30" t="s">
        <v>96</v>
      </c>
      <c r="D1117" s="30" t="s">
        <v>97</v>
      </c>
      <c r="E1117" s="30" t="s">
        <v>28</v>
      </c>
      <c r="F1117" s="30" t="s">
        <v>98</v>
      </c>
      <c r="G1117" s="30" t="s">
        <v>77</v>
      </c>
      <c r="H1117" s="30" t="s">
        <v>61</v>
      </c>
      <c r="I1117" s="32">
        <v>6021</v>
      </c>
    </row>
    <row r="1118" spans="1:9" s="33" customFormat="1" x14ac:dyDescent="0.15">
      <c r="A1118" s="31">
        <v>43617</v>
      </c>
      <c r="B1118" s="30" t="s">
        <v>52</v>
      </c>
      <c r="C1118" s="30" t="s">
        <v>96</v>
      </c>
      <c r="D1118" s="30" t="s">
        <v>97</v>
      </c>
      <c r="E1118" s="30" t="s">
        <v>28</v>
      </c>
      <c r="F1118" s="30" t="s">
        <v>98</v>
      </c>
      <c r="G1118" s="30" t="s">
        <v>80</v>
      </c>
      <c r="H1118" s="30" t="s">
        <v>68</v>
      </c>
      <c r="I1118" s="32">
        <v>5200</v>
      </c>
    </row>
    <row r="1119" spans="1:9" s="33" customFormat="1" x14ac:dyDescent="0.15">
      <c r="A1119" s="31">
        <v>43617</v>
      </c>
      <c r="B1119" s="30" t="s">
        <v>62</v>
      </c>
      <c r="C1119" s="30" t="s">
        <v>96</v>
      </c>
      <c r="D1119" s="30" t="s">
        <v>97</v>
      </c>
      <c r="E1119" s="30" t="s">
        <v>28</v>
      </c>
      <c r="F1119" s="30" t="s">
        <v>98</v>
      </c>
      <c r="G1119" s="30" t="s">
        <v>81</v>
      </c>
      <c r="H1119" s="30" t="s">
        <v>65</v>
      </c>
      <c r="I1119" s="32">
        <v>4649</v>
      </c>
    </row>
    <row r="1120" spans="1:9" s="33" customFormat="1" x14ac:dyDescent="0.15">
      <c r="A1120" s="31">
        <v>43617</v>
      </c>
      <c r="B1120" s="30" t="s">
        <v>62</v>
      </c>
      <c r="C1120" s="30" t="s">
        <v>96</v>
      </c>
      <c r="D1120" s="30" t="s">
        <v>97</v>
      </c>
      <c r="E1120" s="30" t="s">
        <v>28</v>
      </c>
      <c r="F1120" s="30" t="s">
        <v>98</v>
      </c>
      <c r="G1120" s="30" t="s">
        <v>82</v>
      </c>
      <c r="H1120" s="30" t="s">
        <v>65</v>
      </c>
      <c r="I1120" s="32">
        <v>5839</v>
      </c>
    </row>
    <row r="1121" spans="1:9" s="33" customFormat="1" x14ac:dyDescent="0.15">
      <c r="A1121" s="31">
        <v>43617</v>
      </c>
      <c r="B1121" s="30" t="s">
        <v>52</v>
      </c>
      <c r="C1121" s="30" t="s">
        <v>96</v>
      </c>
      <c r="D1121" s="30" t="s">
        <v>97</v>
      </c>
      <c r="E1121" s="30" t="s">
        <v>28</v>
      </c>
      <c r="F1121" s="30" t="s">
        <v>98</v>
      </c>
      <c r="G1121" s="30" t="s">
        <v>58</v>
      </c>
      <c r="H1121" s="30" t="s">
        <v>74</v>
      </c>
      <c r="I1121" s="32">
        <v>1666</v>
      </c>
    </row>
    <row r="1122" spans="1:9" s="33" customFormat="1" x14ac:dyDescent="0.15">
      <c r="A1122" s="31">
        <v>43617</v>
      </c>
      <c r="B1122" s="30" t="s">
        <v>52</v>
      </c>
      <c r="C1122" s="30" t="s">
        <v>96</v>
      </c>
      <c r="D1122" s="30" t="s">
        <v>97</v>
      </c>
      <c r="E1122" s="30" t="s">
        <v>28</v>
      </c>
      <c r="F1122" s="30" t="s">
        <v>98</v>
      </c>
      <c r="G1122" s="30" t="s">
        <v>56</v>
      </c>
      <c r="H1122" s="30" t="s">
        <v>59</v>
      </c>
      <c r="I1122" s="32">
        <v>8438</v>
      </c>
    </row>
    <row r="1123" spans="1:9" s="33" customFormat="1" x14ac:dyDescent="0.15">
      <c r="A1123" s="31">
        <v>43466</v>
      </c>
      <c r="B1123" s="30" t="s">
        <v>52</v>
      </c>
      <c r="C1123" s="30" t="s">
        <v>99</v>
      </c>
      <c r="D1123" s="30" t="s">
        <v>97</v>
      </c>
      <c r="E1123" s="30" t="s">
        <v>28</v>
      </c>
      <c r="F1123" s="30" t="s">
        <v>98</v>
      </c>
      <c r="G1123" s="30" t="s">
        <v>56</v>
      </c>
      <c r="H1123" s="30" t="s">
        <v>68</v>
      </c>
      <c r="I1123" s="32">
        <v>7119</v>
      </c>
    </row>
    <row r="1124" spans="1:9" s="33" customFormat="1" x14ac:dyDescent="0.15">
      <c r="A1124" s="31">
        <v>43466</v>
      </c>
      <c r="B1124" s="30" t="s">
        <v>52</v>
      </c>
      <c r="C1124" s="30" t="s">
        <v>99</v>
      </c>
      <c r="D1124" s="30" t="s">
        <v>100</v>
      </c>
      <c r="E1124" s="30" t="s">
        <v>28</v>
      </c>
      <c r="F1124" s="30" t="s">
        <v>101</v>
      </c>
      <c r="G1124" s="30" t="s">
        <v>58</v>
      </c>
      <c r="H1124" s="30" t="s">
        <v>79</v>
      </c>
      <c r="I1124" s="32">
        <v>2691</v>
      </c>
    </row>
    <row r="1125" spans="1:9" s="33" customFormat="1" x14ac:dyDescent="0.15">
      <c r="A1125" s="31">
        <v>43466</v>
      </c>
      <c r="B1125" s="30" t="s">
        <v>62</v>
      </c>
      <c r="C1125" s="30" t="s">
        <v>99</v>
      </c>
      <c r="D1125" s="30" t="s">
        <v>100</v>
      </c>
      <c r="E1125" s="30" t="s">
        <v>28</v>
      </c>
      <c r="F1125" s="30" t="s">
        <v>101</v>
      </c>
      <c r="G1125" s="30" t="s">
        <v>72</v>
      </c>
      <c r="H1125" s="30" t="s">
        <v>74</v>
      </c>
      <c r="I1125" s="32">
        <v>6726</v>
      </c>
    </row>
    <row r="1126" spans="1:9" s="33" customFormat="1" x14ac:dyDescent="0.15">
      <c r="A1126" s="31">
        <v>43466</v>
      </c>
      <c r="B1126" s="30" t="s">
        <v>62</v>
      </c>
      <c r="C1126" s="30" t="s">
        <v>99</v>
      </c>
      <c r="D1126" s="30" t="s">
        <v>100</v>
      </c>
      <c r="E1126" s="30" t="s">
        <v>28</v>
      </c>
      <c r="F1126" s="30" t="s">
        <v>101</v>
      </c>
      <c r="G1126" s="30" t="s">
        <v>63</v>
      </c>
      <c r="H1126" s="30" t="s">
        <v>61</v>
      </c>
      <c r="I1126" s="32">
        <v>4372</v>
      </c>
    </row>
    <row r="1127" spans="1:9" s="33" customFormat="1" x14ac:dyDescent="0.15">
      <c r="A1127" s="31">
        <v>43466</v>
      </c>
      <c r="B1127" s="30" t="s">
        <v>52</v>
      </c>
      <c r="C1127" s="30" t="s">
        <v>99</v>
      </c>
      <c r="D1127" s="30" t="s">
        <v>100</v>
      </c>
      <c r="E1127" s="30" t="s">
        <v>28</v>
      </c>
      <c r="F1127" s="30" t="s">
        <v>101</v>
      </c>
      <c r="G1127" s="30" t="s">
        <v>58</v>
      </c>
      <c r="H1127" s="30" t="s">
        <v>65</v>
      </c>
      <c r="I1127" s="32">
        <v>5091</v>
      </c>
    </row>
    <row r="1128" spans="1:9" s="33" customFormat="1" x14ac:dyDescent="0.15">
      <c r="A1128" s="31">
        <v>43466</v>
      </c>
      <c r="B1128" s="30" t="s">
        <v>52</v>
      </c>
      <c r="C1128" s="30" t="s">
        <v>99</v>
      </c>
      <c r="D1128" s="30" t="s">
        <v>100</v>
      </c>
      <c r="E1128" s="30" t="s">
        <v>28</v>
      </c>
      <c r="F1128" s="30" t="s">
        <v>101</v>
      </c>
      <c r="G1128" s="30" t="s">
        <v>66</v>
      </c>
      <c r="H1128" s="30" t="s">
        <v>57</v>
      </c>
      <c r="I1128" s="32">
        <v>8355</v>
      </c>
    </row>
    <row r="1129" spans="1:9" s="33" customFormat="1" x14ac:dyDescent="0.15">
      <c r="A1129" s="31">
        <v>43466</v>
      </c>
      <c r="B1129" s="30" t="s">
        <v>62</v>
      </c>
      <c r="C1129" s="30" t="s">
        <v>99</v>
      </c>
      <c r="D1129" s="30" t="s">
        <v>100</v>
      </c>
      <c r="E1129" s="30" t="s">
        <v>28</v>
      </c>
      <c r="F1129" s="30" t="s">
        <v>101</v>
      </c>
      <c r="G1129" s="30" t="s">
        <v>67</v>
      </c>
      <c r="H1129" s="30" t="s">
        <v>65</v>
      </c>
      <c r="I1129" s="32">
        <v>9745</v>
      </c>
    </row>
    <row r="1130" spans="1:9" s="33" customFormat="1" x14ac:dyDescent="0.15">
      <c r="A1130" s="31">
        <v>43466</v>
      </c>
      <c r="B1130" s="30" t="s">
        <v>62</v>
      </c>
      <c r="C1130" s="30" t="s">
        <v>99</v>
      </c>
      <c r="D1130" s="30" t="s">
        <v>100</v>
      </c>
      <c r="E1130" s="30" t="s">
        <v>28</v>
      </c>
      <c r="F1130" s="30" t="s">
        <v>101</v>
      </c>
      <c r="G1130" s="30" t="s">
        <v>69</v>
      </c>
      <c r="H1130" s="30" t="s">
        <v>65</v>
      </c>
      <c r="I1130" s="32">
        <v>3896</v>
      </c>
    </row>
    <row r="1131" spans="1:9" s="33" customFormat="1" x14ac:dyDescent="0.15">
      <c r="A1131" s="31">
        <v>43466</v>
      </c>
      <c r="B1131" s="30" t="s">
        <v>52</v>
      </c>
      <c r="C1131" s="30" t="s">
        <v>99</v>
      </c>
      <c r="D1131" s="30" t="s">
        <v>100</v>
      </c>
      <c r="E1131" s="30" t="s">
        <v>28</v>
      </c>
      <c r="F1131" s="30" t="s">
        <v>101</v>
      </c>
      <c r="G1131" s="30" t="s">
        <v>70</v>
      </c>
      <c r="H1131" s="30" t="s">
        <v>75</v>
      </c>
      <c r="I1131" s="32">
        <v>9267</v>
      </c>
    </row>
    <row r="1132" spans="1:9" s="33" customFormat="1" x14ac:dyDescent="0.15">
      <c r="A1132" s="31">
        <v>43466</v>
      </c>
      <c r="B1132" s="30" t="s">
        <v>62</v>
      </c>
      <c r="C1132" s="30" t="s">
        <v>99</v>
      </c>
      <c r="D1132" s="30" t="s">
        <v>100</v>
      </c>
      <c r="E1132" s="30" t="s">
        <v>28</v>
      </c>
      <c r="F1132" s="30" t="s">
        <v>101</v>
      </c>
      <c r="G1132" s="30" t="s">
        <v>71</v>
      </c>
      <c r="H1132" s="30" t="s">
        <v>68</v>
      </c>
      <c r="I1132" s="32">
        <v>5006</v>
      </c>
    </row>
    <row r="1133" spans="1:9" s="33" customFormat="1" x14ac:dyDescent="0.15">
      <c r="A1133" s="31">
        <v>43466</v>
      </c>
      <c r="B1133" s="30" t="s">
        <v>62</v>
      </c>
      <c r="C1133" s="30" t="s">
        <v>99</v>
      </c>
      <c r="D1133" s="30" t="s">
        <v>100</v>
      </c>
      <c r="E1133" s="30" t="s">
        <v>28</v>
      </c>
      <c r="F1133" s="30" t="s">
        <v>101</v>
      </c>
      <c r="G1133" s="30" t="s">
        <v>72</v>
      </c>
      <c r="H1133" s="30" t="s">
        <v>59</v>
      </c>
      <c r="I1133" s="32">
        <v>4771</v>
      </c>
    </row>
    <row r="1134" spans="1:9" s="33" customFormat="1" x14ac:dyDescent="0.15">
      <c r="A1134" s="31">
        <v>43466</v>
      </c>
      <c r="B1134" s="30" t="s">
        <v>62</v>
      </c>
      <c r="C1134" s="30" t="s">
        <v>99</v>
      </c>
      <c r="D1134" s="30" t="s">
        <v>100</v>
      </c>
      <c r="E1134" s="30" t="s">
        <v>28</v>
      </c>
      <c r="F1134" s="30" t="s">
        <v>101</v>
      </c>
      <c r="G1134" s="30" t="s">
        <v>85</v>
      </c>
      <c r="H1134" s="30" t="s">
        <v>75</v>
      </c>
      <c r="I1134" s="32">
        <v>1268</v>
      </c>
    </row>
    <row r="1135" spans="1:9" s="33" customFormat="1" x14ac:dyDescent="0.15">
      <c r="A1135" s="31">
        <v>43466</v>
      </c>
      <c r="B1135" s="30" t="s">
        <v>62</v>
      </c>
      <c r="C1135" s="30" t="s">
        <v>99</v>
      </c>
      <c r="D1135" s="30" t="s">
        <v>100</v>
      </c>
      <c r="E1135" s="30" t="s">
        <v>28</v>
      </c>
      <c r="F1135" s="30" t="s">
        <v>101</v>
      </c>
      <c r="G1135" s="30" t="s">
        <v>69</v>
      </c>
      <c r="H1135" s="30" t="s">
        <v>65</v>
      </c>
      <c r="I1135" s="32">
        <v>8281</v>
      </c>
    </row>
    <row r="1136" spans="1:9" s="33" customFormat="1" x14ac:dyDescent="0.15">
      <c r="A1136" s="31">
        <v>43466</v>
      </c>
      <c r="B1136" s="30" t="s">
        <v>52</v>
      </c>
      <c r="C1136" s="30" t="s">
        <v>99</v>
      </c>
      <c r="D1136" s="30" t="s">
        <v>100</v>
      </c>
      <c r="E1136" s="30" t="s">
        <v>28</v>
      </c>
      <c r="F1136" s="30" t="s">
        <v>101</v>
      </c>
      <c r="G1136" s="30" t="s">
        <v>73</v>
      </c>
      <c r="H1136" s="30" t="s">
        <v>64</v>
      </c>
      <c r="I1136" s="32">
        <v>5465</v>
      </c>
    </row>
    <row r="1137" spans="1:9" s="33" customFormat="1" x14ac:dyDescent="0.15">
      <c r="A1137" s="31">
        <v>43466</v>
      </c>
      <c r="B1137" s="30" t="s">
        <v>62</v>
      </c>
      <c r="C1137" s="30" t="s">
        <v>99</v>
      </c>
      <c r="D1137" s="30" t="s">
        <v>100</v>
      </c>
      <c r="E1137" s="30" t="s">
        <v>28</v>
      </c>
      <c r="F1137" s="30" t="s">
        <v>101</v>
      </c>
      <c r="G1137" s="30" t="s">
        <v>66</v>
      </c>
      <c r="H1137" s="30" t="s">
        <v>79</v>
      </c>
      <c r="I1137" s="32">
        <v>3970</v>
      </c>
    </row>
    <row r="1138" spans="1:9" s="33" customFormat="1" x14ac:dyDescent="0.15">
      <c r="A1138" s="31">
        <v>43466</v>
      </c>
      <c r="B1138" s="30" t="s">
        <v>62</v>
      </c>
      <c r="C1138" s="30" t="s">
        <v>99</v>
      </c>
      <c r="D1138" s="30" t="s">
        <v>100</v>
      </c>
      <c r="E1138" s="30" t="s">
        <v>28</v>
      </c>
      <c r="F1138" s="30" t="s">
        <v>101</v>
      </c>
      <c r="G1138" s="30" t="s">
        <v>56</v>
      </c>
      <c r="H1138" s="30" t="s">
        <v>79</v>
      </c>
      <c r="I1138" s="32">
        <v>9840</v>
      </c>
    </row>
    <row r="1139" spans="1:9" s="33" customFormat="1" x14ac:dyDescent="0.15">
      <c r="A1139" s="31">
        <v>43466</v>
      </c>
      <c r="B1139" s="30" t="s">
        <v>62</v>
      </c>
      <c r="C1139" s="30" t="s">
        <v>99</v>
      </c>
      <c r="D1139" s="30" t="s">
        <v>100</v>
      </c>
      <c r="E1139" s="30" t="s">
        <v>28</v>
      </c>
      <c r="F1139" s="30" t="s">
        <v>101</v>
      </c>
      <c r="G1139" s="30" t="s">
        <v>72</v>
      </c>
      <c r="H1139" s="30" t="s">
        <v>64</v>
      </c>
      <c r="I1139" s="32">
        <v>9195</v>
      </c>
    </row>
    <row r="1140" spans="1:9" s="33" customFormat="1" x14ac:dyDescent="0.15">
      <c r="A1140" s="31">
        <v>43466</v>
      </c>
      <c r="B1140" s="30" t="s">
        <v>62</v>
      </c>
      <c r="C1140" s="30" t="s">
        <v>99</v>
      </c>
      <c r="D1140" s="30" t="s">
        <v>100</v>
      </c>
      <c r="E1140" s="30" t="s">
        <v>28</v>
      </c>
      <c r="F1140" s="30" t="s">
        <v>101</v>
      </c>
      <c r="G1140" s="30" t="s">
        <v>69</v>
      </c>
      <c r="H1140" s="30" t="s">
        <v>57</v>
      </c>
      <c r="I1140" s="32">
        <v>8452</v>
      </c>
    </row>
    <row r="1141" spans="1:9" s="33" customFormat="1" x14ac:dyDescent="0.15">
      <c r="A1141" s="31">
        <v>43466</v>
      </c>
      <c r="B1141" s="30" t="s">
        <v>62</v>
      </c>
      <c r="C1141" s="30" t="s">
        <v>99</v>
      </c>
      <c r="D1141" s="30" t="s">
        <v>100</v>
      </c>
      <c r="E1141" s="30" t="s">
        <v>28</v>
      </c>
      <c r="F1141" s="30" t="s">
        <v>101</v>
      </c>
      <c r="G1141" s="30" t="s">
        <v>76</v>
      </c>
      <c r="H1141" s="30" t="s">
        <v>57</v>
      </c>
      <c r="I1141" s="32">
        <v>7923</v>
      </c>
    </row>
    <row r="1142" spans="1:9" s="33" customFormat="1" x14ac:dyDescent="0.15">
      <c r="A1142" s="31">
        <v>43466</v>
      </c>
      <c r="B1142" s="30" t="s">
        <v>52</v>
      </c>
      <c r="C1142" s="30" t="s">
        <v>99</v>
      </c>
      <c r="D1142" s="30" t="s">
        <v>100</v>
      </c>
      <c r="E1142" s="30" t="s">
        <v>28</v>
      </c>
      <c r="F1142" s="30" t="s">
        <v>101</v>
      </c>
      <c r="G1142" s="30" t="s">
        <v>76</v>
      </c>
      <c r="H1142" s="30" t="s">
        <v>57</v>
      </c>
      <c r="I1142" s="32">
        <v>8404</v>
      </c>
    </row>
    <row r="1143" spans="1:9" s="33" customFormat="1" x14ac:dyDescent="0.15">
      <c r="A1143" s="31">
        <v>43466</v>
      </c>
      <c r="B1143" s="30" t="s">
        <v>52</v>
      </c>
      <c r="C1143" s="30" t="s">
        <v>99</v>
      </c>
      <c r="D1143" s="30" t="s">
        <v>100</v>
      </c>
      <c r="E1143" s="30" t="s">
        <v>28</v>
      </c>
      <c r="F1143" s="30" t="s">
        <v>101</v>
      </c>
      <c r="G1143" s="30" t="s">
        <v>71</v>
      </c>
      <c r="H1143" s="30" t="s">
        <v>61</v>
      </c>
      <c r="I1143" s="32">
        <v>3682</v>
      </c>
    </row>
    <row r="1144" spans="1:9" s="33" customFormat="1" x14ac:dyDescent="0.15">
      <c r="A1144" s="31">
        <v>43466</v>
      </c>
      <c r="B1144" s="30" t="s">
        <v>62</v>
      </c>
      <c r="C1144" s="30" t="s">
        <v>99</v>
      </c>
      <c r="D1144" s="30" t="s">
        <v>100</v>
      </c>
      <c r="E1144" s="30" t="s">
        <v>28</v>
      </c>
      <c r="F1144" s="30" t="s">
        <v>101</v>
      </c>
      <c r="G1144" s="30" t="s">
        <v>71</v>
      </c>
      <c r="H1144" s="30" t="s">
        <v>61</v>
      </c>
      <c r="I1144" s="32">
        <v>2375</v>
      </c>
    </row>
    <row r="1145" spans="1:9" s="33" customFormat="1" x14ac:dyDescent="0.15">
      <c r="A1145" s="31">
        <v>43466</v>
      </c>
      <c r="B1145" s="30" t="s">
        <v>62</v>
      </c>
      <c r="C1145" s="30" t="s">
        <v>99</v>
      </c>
      <c r="D1145" s="30" t="s">
        <v>100</v>
      </c>
      <c r="E1145" s="30" t="s">
        <v>28</v>
      </c>
      <c r="F1145" s="30" t="s">
        <v>101</v>
      </c>
      <c r="G1145" s="30" t="s">
        <v>80</v>
      </c>
      <c r="H1145" s="30" t="s">
        <v>64</v>
      </c>
      <c r="I1145" s="32">
        <v>8191</v>
      </c>
    </row>
    <row r="1146" spans="1:9" s="33" customFormat="1" x14ac:dyDescent="0.15">
      <c r="A1146" s="31">
        <v>43466</v>
      </c>
      <c r="B1146" s="30" t="s">
        <v>52</v>
      </c>
      <c r="C1146" s="30" t="s">
        <v>99</v>
      </c>
      <c r="D1146" s="30" t="s">
        <v>100</v>
      </c>
      <c r="E1146" s="30" t="s">
        <v>28</v>
      </c>
      <c r="F1146" s="30" t="s">
        <v>101</v>
      </c>
      <c r="G1146" s="30" t="s">
        <v>78</v>
      </c>
      <c r="H1146" s="30" t="s">
        <v>68</v>
      </c>
      <c r="I1146" s="32">
        <v>5330</v>
      </c>
    </row>
    <row r="1147" spans="1:9" s="33" customFormat="1" x14ac:dyDescent="0.15">
      <c r="A1147" s="31">
        <v>43466</v>
      </c>
      <c r="B1147" s="30" t="s">
        <v>62</v>
      </c>
      <c r="C1147" s="30" t="s">
        <v>99</v>
      </c>
      <c r="D1147" s="30" t="s">
        <v>100</v>
      </c>
      <c r="E1147" s="30" t="s">
        <v>28</v>
      </c>
      <c r="F1147" s="30" t="s">
        <v>101</v>
      </c>
      <c r="G1147" s="30" t="s">
        <v>67</v>
      </c>
      <c r="H1147" s="30" t="s">
        <v>79</v>
      </c>
      <c r="I1147" s="32">
        <v>8648</v>
      </c>
    </row>
    <row r="1148" spans="1:9" s="33" customFormat="1" x14ac:dyDescent="0.15">
      <c r="A1148" s="31">
        <v>43466</v>
      </c>
      <c r="B1148" s="30" t="s">
        <v>52</v>
      </c>
      <c r="C1148" s="30" t="s">
        <v>99</v>
      </c>
      <c r="D1148" s="30" t="s">
        <v>100</v>
      </c>
      <c r="E1148" s="30" t="s">
        <v>28</v>
      </c>
      <c r="F1148" s="30" t="s">
        <v>101</v>
      </c>
      <c r="G1148" s="30" t="s">
        <v>78</v>
      </c>
      <c r="H1148" s="30" t="s">
        <v>61</v>
      </c>
      <c r="I1148" s="32">
        <v>5773</v>
      </c>
    </row>
    <row r="1149" spans="1:9" s="33" customFormat="1" x14ac:dyDescent="0.15">
      <c r="A1149" s="31">
        <v>43466</v>
      </c>
      <c r="B1149" s="30" t="s">
        <v>52</v>
      </c>
      <c r="C1149" s="30" t="s">
        <v>99</v>
      </c>
      <c r="D1149" s="30" t="s">
        <v>100</v>
      </c>
      <c r="E1149" s="30" t="s">
        <v>28</v>
      </c>
      <c r="F1149" s="30" t="s">
        <v>101</v>
      </c>
      <c r="G1149" s="30" t="s">
        <v>80</v>
      </c>
      <c r="H1149" s="30" t="s">
        <v>64</v>
      </c>
      <c r="I1149" s="32">
        <v>7509</v>
      </c>
    </row>
    <row r="1150" spans="1:9" s="33" customFormat="1" x14ac:dyDescent="0.15">
      <c r="A1150" s="31">
        <v>43466</v>
      </c>
      <c r="B1150" s="30" t="s">
        <v>62</v>
      </c>
      <c r="C1150" s="30" t="s">
        <v>99</v>
      </c>
      <c r="D1150" s="30" t="s">
        <v>100</v>
      </c>
      <c r="E1150" s="30" t="s">
        <v>28</v>
      </c>
      <c r="F1150" s="30" t="s">
        <v>101</v>
      </c>
      <c r="G1150" s="30" t="s">
        <v>81</v>
      </c>
      <c r="H1150" s="30" t="s">
        <v>61</v>
      </c>
      <c r="I1150" s="32">
        <v>9609</v>
      </c>
    </row>
    <row r="1151" spans="1:9" s="33" customFormat="1" x14ac:dyDescent="0.15">
      <c r="A1151" s="31">
        <v>43466</v>
      </c>
      <c r="B1151" s="30" t="s">
        <v>62</v>
      </c>
      <c r="C1151" s="30" t="s">
        <v>99</v>
      </c>
      <c r="D1151" s="30" t="s">
        <v>100</v>
      </c>
      <c r="E1151" s="30" t="s">
        <v>28</v>
      </c>
      <c r="F1151" s="30" t="s">
        <v>101</v>
      </c>
      <c r="G1151" s="30" t="s">
        <v>82</v>
      </c>
      <c r="H1151" s="30" t="s">
        <v>68</v>
      </c>
      <c r="I1151" s="32">
        <v>9505</v>
      </c>
    </row>
    <row r="1152" spans="1:9" s="33" customFormat="1" x14ac:dyDescent="0.15">
      <c r="A1152" s="31">
        <v>43466</v>
      </c>
      <c r="B1152" s="30" t="s">
        <v>52</v>
      </c>
      <c r="C1152" s="30" t="s">
        <v>99</v>
      </c>
      <c r="D1152" s="30" t="s">
        <v>100</v>
      </c>
      <c r="E1152" s="30" t="s">
        <v>28</v>
      </c>
      <c r="F1152" s="30" t="s">
        <v>101</v>
      </c>
      <c r="G1152" s="30" t="s">
        <v>58</v>
      </c>
      <c r="H1152" s="30" t="s">
        <v>57</v>
      </c>
      <c r="I1152" s="32">
        <v>3913</v>
      </c>
    </row>
    <row r="1153" spans="1:9" s="33" customFormat="1" x14ac:dyDescent="0.15">
      <c r="A1153" s="31">
        <v>43466</v>
      </c>
      <c r="B1153" s="30" t="s">
        <v>52</v>
      </c>
      <c r="C1153" s="30" t="s">
        <v>99</v>
      </c>
      <c r="D1153" s="30" t="s">
        <v>100</v>
      </c>
      <c r="E1153" s="30" t="s">
        <v>28</v>
      </c>
      <c r="F1153" s="30" t="s">
        <v>101</v>
      </c>
      <c r="G1153" s="30" t="s">
        <v>56</v>
      </c>
      <c r="H1153" s="30" t="s">
        <v>68</v>
      </c>
      <c r="I1153" s="32">
        <v>3989</v>
      </c>
    </row>
    <row r="1154" spans="1:9" s="33" customFormat="1" x14ac:dyDescent="0.15">
      <c r="A1154" s="31">
        <v>43466</v>
      </c>
      <c r="B1154" s="30" t="s">
        <v>62</v>
      </c>
      <c r="C1154" s="30" t="s">
        <v>99</v>
      </c>
      <c r="D1154" s="30" t="s">
        <v>100</v>
      </c>
      <c r="E1154" s="30" t="s">
        <v>28</v>
      </c>
      <c r="F1154" s="30" t="s">
        <v>101</v>
      </c>
      <c r="G1154" s="30" t="s">
        <v>82</v>
      </c>
      <c r="H1154" s="30" t="s">
        <v>57</v>
      </c>
      <c r="I1154" s="32">
        <v>6744</v>
      </c>
    </row>
    <row r="1155" spans="1:9" s="33" customFormat="1" x14ac:dyDescent="0.15">
      <c r="A1155" s="31">
        <v>43466</v>
      </c>
      <c r="B1155" s="30" t="s">
        <v>62</v>
      </c>
      <c r="C1155" s="30" t="s">
        <v>99</v>
      </c>
      <c r="D1155" s="30" t="s">
        <v>100</v>
      </c>
      <c r="E1155" s="30" t="s">
        <v>28</v>
      </c>
      <c r="F1155" s="30" t="s">
        <v>101</v>
      </c>
      <c r="G1155" s="30" t="s">
        <v>83</v>
      </c>
      <c r="H1155" s="30" t="s">
        <v>79</v>
      </c>
      <c r="I1155" s="32">
        <v>2824</v>
      </c>
    </row>
    <row r="1156" spans="1:9" s="33" customFormat="1" x14ac:dyDescent="0.15">
      <c r="A1156" s="31">
        <v>43466</v>
      </c>
      <c r="B1156" s="30" t="s">
        <v>62</v>
      </c>
      <c r="C1156" s="30" t="s">
        <v>99</v>
      </c>
      <c r="D1156" s="30" t="s">
        <v>100</v>
      </c>
      <c r="E1156" s="30" t="s">
        <v>28</v>
      </c>
      <c r="F1156" s="30" t="s">
        <v>101</v>
      </c>
      <c r="G1156" s="30" t="s">
        <v>77</v>
      </c>
      <c r="H1156" s="30" t="s">
        <v>59</v>
      </c>
      <c r="I1156" s="32">
        <v>9885</v>
      </c>
    </row>
    <row r="1157" spans="1:9" s="33" customFormat="1" x14ac:dyDescent="0.15">
      <c r="A1157" s="31">
        <v>43466</v>
      </c>
      <c r="B1157" s="30" t="s">
        <v>52</v>
      </c>
      <c r="C1157" s="30" t="s">
        <v>99</v>
      </c>
      <c r="D1157" s="30" t="s">
        <v>100</v>
      </c>
      <c r="E1157" s="30" t="s">
        <v>28</v>
      </c>
      <c r="F1157" s="30" t="s">
        <v>101</v>
      </c>
      <c r="G1157" s="30" t="s">
        <v>80</v>
      </c>
      <c r="H1157" s="30" t="s">
        <v>57</v>
      </c>
      <c r="I1157" s="32">
        <v>4608</v>
      </c>
    </row>
    <row r="1158" spans="1:9" s="33" customFormat="1" x14ac:dyDescent="0.15">
      <c r="A1158" s="31">
        <v>43466</v>
      </c>
      <c r="B1158" s="30" t="s">
        <v>52</v>
      </c>
      <c r="C1158" s="30" t="s">
        <v>99</v>
      </c>
      <c r="D1158" s="30" t="s">
        <v>100</v>
      </c>
      <c r="E1158" s="30" t="s">
        <v>28</v>
      </c>
      <c r="F1158" s="30" t="s">
        <v>101</v>
      </c>
      <c r="G1158" s="30" t="s">
        <v>84</v>
      </c>
      <c r="H1158" s="30" t="s">
        <v>57</v>
      </c>
      <c r="I1158" s="32">
        <v>6582</v>
      </c>
    </row>
    <row r="1159" spans="1:9" s="33" customFormat="1" x14ac:dyDescent="0.15">
      <c r="A1159" s="31">
        <v>43466</v>
      </c>
      <c r="B1159" s="30" t="s">
        <v>62</v>
      </c>
      <c r="C1159" s="30" t="s">
        <v>99</v>
      </c>
      <c r="D1159" s="30" t="s">
        <v>100</v>
      </c>
      <c r="E1159" s="30" t="s">
        <v>28</v>
      </c>
      <c r="F1159" s="30" t="s">
        <v>101</v>
      </c>
      <c r="G1159" s="30" t="s">
        <v>83</v>
      </c>
      <c r="H1159" s="30" t="s">
        <v>59</v>
      </c>
      <c r="I1159" s="32">
        <v>7904</v>
      </c>
    </row>
    <row r="1160" spans="1:9" s="33" customFormat="1" x14ac:dyDescent="0.15">
      <c r="A1160" s="31">
        <v>43466</v>
      </c>
      <c r="B1160" s="30" t="s">
        <v>62</v>
      </c>
      <c r="C1160" s="30" t="s">
        <v>99</v>
      </c>
      <c r="D1160" s="30" t="s">
        <v>100</v>
      </c>
      <c r="E1160" s="30" t="s">
        <v>28</v>
      </c>
      <c r="F1160" s="30" t="s">
        <v>101</v>
      </c>
      <c r="G1160" s="30" t="s">
        <v>84</v>
      </c>
      <c r="H1160" s="30" t="s">
        <v>59</v>
      </c>
      <c r="I1160" s="32">
        <v>9216</v>
      </c>
    </row>
    <row r="1161" spans="1:9" s="33" customFormat="1" x14ac:dyDescent="0.15">
      <c r="A1161" s="31">
        <v>43497</v>
      </c>
      <c r="B1161" s="30" t="s">
        <v>52</v>
      </c>
      <c r="C1161" s="30" t="s">
        <v>99</v>
      </c>
      <c r="D1161" s="30" t="s">
        <v>100</v>
      </c>
      <c r="E1161" s="30" t="s">
        <v>28</v>
      </c>
      <c r="F1161" s="30" t="s">
        <v>101</v>
      </c>
      <c r="G1161" s="30" t="s">
        <v>56</v>
      </c>
      <c r="H1161" s="30" t="s">
        <v>65</v>
      </c>
      <c r="I1161" s="32">
        <v>7163</v>
      </c>
    </row>
    <row r="1162" spans="1:9" s="33" customFormat="1" x14ac:dyDescent="0.15">
      <c r="A1162" s="31">
        <v>43497</v>
      </c>
      <c r="B1162" s="30" t="s">
        <v>52</v>
      </c>
      <c r="C1162" s="30" t="s">
        <v>99</v>
      </c>
      <c r="D1162" s="30" t="s">
        <v>100</v>
      </c>
      <c r="E1162" s="30" t="s">
        <v>28</v>
      </c>
      <c r="F1162" s="30" t="s">
        <v>101</v>
      </c>
      <c r="G1162" s="30" t="s">
        <v>58</v>
      </c>
      <c r="H1162" s="30" t="s">
        <v>59</v>
      </c>
      <c r="I1162" s="32">
        <v>9176</v>
      </c>
    </row>
    <row r="1163" spans="1:9" s="33" customFormat="1" x14ac:dyDescent="0.15">
      <c r="A1163" s="31">
        <v>43497</v>
      </c>
      <c r="B1163" s="30" t="s">
        <v>62</v>
      </c>
      <c r="C1163" s="30" t="s">
        <v>99</v>
      </c>
      <c r="D1163" s="30" t="s">
        <v>100</v>
      </c>
      <c r="E1163" s="30" t="s">
        <v>28</v>
      </c>
      <c r="F1163" s="30" t="s">
        <v>101</v>
      </c>
      <c r="G1163" s="30" t="s">
        <v>72</v>
      </c>
      <c r="H1163" s="30" t="s">
        <v>79</v>
      </c>
      <c r="I1163" s="32">
        <v>6177</v>
      </c>
    </row>
    <row r="1164" spans="1:9" s="33" customFormat="1" x14ac:dyDescent="0.15">
      <c r="A1164" s="31">
        <v>43497</v>
      </c>
      <c r="B1164" s="30" t="s">
        <v>62</v>
      </c>
      <c r="C1164" s="30" t="s">
        <v>99</v>
      </c>
      <c r="D1164" s="30" t="s">
        <v>100</v>
      </c>
      <c r="E1164" s="30" t="s">
        <v>28</v>
      </c>
      <c r="F1164" s="30" t="s">
        <v>101</v>
      </c>
      <c r="G1164" s="30" t="s">
        <v>63</v>
      </c>
      <c r="H1164" s="30" t="s">
        <v>68</v>
      </c>
      <c r="I1164" s="32">
        <v>4403</v>
      </c>
    </row>
    <row r="1165" spans="1:9" s="33" customFormat="1" x14ac:dyDescent="0.15">
      <c r="A1165" s="31">
        <v>43497</v>
      </c>
      <c r="B1165" s="30" t="s">
        <v>52</v>
      </c>
      <c r="C1165" s="30" t="s">
        <v>99</v>
      </c>
      <c r="D1165" s="30" t="s">
        <v>100</v>
      </c>
      <c r="E1165" s="30" t="s">
        <v>28</v>
      </c>
      <c r="F1165" s="30" t="s">
        <v>101</v>
      </c>
      <c r="G1165" s="30" t="s">
        <v>58</v>
      </c>
      <c r="H1165" s="30" t="s">
        <v>79</v>
      </c>
      <c r="I1165" s="32">
        <v>4565</v>
      </c>
    </row>
    <row r="1166" spans="1:9" s="33" customFormat="1" x14ac:dyDescent="0.15">
      <c r="A1166" s="31">
        <v>43497</v>
      </c>
      <c r="B1166" s="30" t="s">
        <v>52</v>
      </c>
      <c r="C1166" s="30" t="s">
        <v>99</v>
      </c>
      <c r="D1166" s="30" t="s">
        <v>100</v>
      </c>
      <c r="E1166" s="30" t="s">
        <v>28</v>
      </c>
      <c r="F1166" s="30" t="s">
        <v>101</v>
      </c>
      <c r="G1166" s="30" t="s">
        <v>66</v>
      </c>
      <c r="H1166" s="30" t="s">
        <v>59</v>
      </c>
      <c r="I1166" s="32">
        <v>2170</v>
      </c>
    </row>
    <row r="1167" spans="1:9" s="33" customFormat="1" x14ac:dyDescent="0.15">
      <c r="A1167" s="31">
        <v>43497</v>
      </c>
      <c r="B1167" s="30" t="s">
        <v>62</v>
      </c>
      <c r="C1167" s="30" t="s">
        <v>99</v>
      </c>
      <c r="D1167" s="30" t="s">
        <v>100</v>
      </c>
      <c r="E1167" s="30" t="s">
        <v>28</v>
      </c>
      <c r="F1167" s="30" t="s">
        <v>101</v>
      </c>
      <c r="G1167" s="30" t="s">
        <v>67</v>
      </c>
      <c r="H1167" s="30" t="s">
        <v>64</v>
      </c>
      <c r="I1167" s="32">
        <v>3939</v>
      </c>
    </row>
    <row r="1168" spans="1:9" s="33" customFormat="1" x14ac:dyDescent="0.15">
      <c r="A1168" s="31">
        <v>43497</v>
      </c>
      <c r="B1168" s="30" t="s">
        <v>62</v>
      </c>
      <c r="C1168" s="30" t="s">
        <v>99</v>
      </c>
      <c r="D1168" s="30" t="s">
        <v>100</v>
      </c>
      <c r="E1168" s="30" t="s">
        <v>28</v>
      </c>
      <c r="F1168" s="30" t="s">
        <v>101</v>
      </c>
      <c r="G1168" s="30" t="s">
        <v>69</v>
      </c>
      <c r="H1168" s="30" t="s">
        <v>68</v>
      </c>
      <c r="I1168" s="32">
        <v>6830</v>
      </c>
    </row>
    <row r="1169" spans="1:9" s="33" customFormat="1" x14ac:dyDescent="0.15">
      <c r="A1169" s="31">
        <v>43497</v>
      </c>
      <c r="B1169" s="30" t="s">
        <v>52</v>
      </c>
      <c r="C1169" s="30" t="s">
        <v>99</v>
      </c>
      <c r="D1169" s="30" t="s">
        <v>100</v>
      </c>
      <c r="E1169" s="30" t="s">
        <v>28</v>
      </c>
      <c r="F1169" s="30" t="s">
        <v>101</v>
      </c>
      <c r="G1169" s="30" t="s">
        <v>70</v>
      </c>
      <c r="H1169" s="30" t="s">
        <v>79</v>
      </c>
      <c r="I1169" s="32">
        <v>5774</v>
      </c>
    </row>
    <row r="1170" spans="1:9" s="33" customFormat="1" x14ac:dyDescent="0.15">
      <c r="A1170" s="31">
        <v>43497</v>
      </c>
      <c r="B1170" s="30" t="s">
        <v>62</v>
      </c>
      <c r="C1170" s="30" t="s">
        <v>99</v>
      </c>
      <c r="D1170" s="30" t="s">
        <v>100</v>
      </c>
      <c r="E1170" s="30" t="s">
        <v>28</v>
      </c>
      <c r="F1170" s="30" t="s">
        <v>101</v>
      </c>
      <c r="G1170" s="30" t="s">
        <v>70</v>
      </c>
      <c r="H1170" s="30" t="s">
        <v>57</v>
      </c>
      <c r="I1170" s="32">
        <v>3136</v>
      </c>
    </row>
    <row r="1171" spans="1:9" s="33" customFormat="1" x14ac:dyDescent="0.15">
      <c r="A1171" s="31">
        <v>43497</v>
      </c>
      <c r="B1171" s="30" t="s">
        <v>62</v>
      </c>
      <c r="C1171" s="30" t="s">
        <v>99</v>
      </c>
      <c r="D1171" s="30" t="s">
        <v>100</v>
      </c>
      <c r="E1171" s="30" t="s">
        <v>28</v>
      </c>
      <c r="F1171" s="30" t="s">
        <v>101</v>
      </c>
      <c r="G1171" s="30" t="s">
        <v>72</v>
      </c>
      <c r="H1171" s="30" t="s">
        <v>65</v>
      </c>
      <c r="I1171" s="32">
        <v>3728</v>
      </c>
    </row>
    <row r="1172" spans="1:9" s="33" customFormat="1" x14ac:dyDescent="0.15">
      <c r="A1172" s="31">
        <v>43497</v>
      </c>
      <c r="B1172" s="30" t="s">
        <v>62</v>
      </c>
      <c r="C1172" s="30" t="s">
        <v>99</v>
      </c>
      <c r="D1172" s="30" t="s">
        <v>100</v>
      </c>
      <c r="E1172" s="30" t="s">
        <v>28</v>
      </c>
      <c r="F1172" s="30" t="s">
        <v>101</v>
      </c>
      <c r="G1172" s="30" t="s">
        <v>85</v>
      </c>
      <c r="H1172" s="30" t="s">
        <v>65</v>
      </c>
      <c r="I1172" s="32">
        <v>1924</v>
      </c>
    </row>
    <row r="1173" spans="1:9" s="33" customFormat="1" x14ac:dyDescent="0.15">
      <c r="A1173" s="31">
        <v>43497</v>
      </c>
      <c r="B1173" s="30" t="s">
        <v>62</v>
      </c>
      <c r="C1173" s="30" t="s">
        <v>99</v>
      </c>
      <c r="D1173" s="30" t="s">
        <v>100</v>
      </c>
      <c r="E1173" s="30" t="s">
        <v>28</v>
      </c>
      <c r="F1173" s="30" t="s">
        <v>101</v>
      </c>
      <c r="G1173" s="30" t="s">
        <v>72</v>
      </c>
      <c r="H1173" s="30" t="s">
        <v>61</v>
      </c>
      <c r="I1173" s="32">
        <v>4027</v>
      </c>
    </row>
    <row r="1174" spans="1:9" s="33" customFormat="1" x14ac:dyDescent="0.15">
      <c r="A1174" s="31">
        <v>43497</v>
      </c>
      <c r="B1174" s="30" t="s">
        <v>52</v>
      </c>
      <c r="C1174" s="30" t="s">
        <v>99</v>
      </c>
      <c r="D1174" s="30" t="s">
        <v>100</v>
      </c>
      <c r="E1174" s="30" t="s">
        <v>28</v>
      </c>
      <c r="F1174" s="30" t="s">
        <v>101</v>
      </c>
      <c r="G1174" s="30" t="s">
        <v>73</v>
      </c>
      <c r="H1174" s="30" t="s">
        <v>79</v>
      </c>
      <c r="I1174" s="32">
        <v>7810</v>
      </c>
    </row>
    <row r="1175" spans="1:9" s="33" customFormat="1" x14ac:dyDescent="0.15">
      <c r="A1175" s="31">
        <v>43497</v>
      </c>
      <c r="B1175" s="30" t="s">
        <v>62</v>
      </c>
      <c r="C1175" s="30" t="s">
        <v>99</v>
      </c>
      <c r="D1175" s="30" t="s">
        <v>100</v>
      </c>
      <c r="E1175" s="30" t="s">
        <v>28</v>
      </c>
      <c r="F1175" s="30" t="s">
        <v>101</v>
      </c>
      <c r="G1175" s="30" t="s">
        <v>73</v>
      </c>
      <c r="H1175" s="30" t="s">
        <v>64</v>
      </c>
      <c r="I1175" s="32">
        <v>7672</v>
      </c>
    </row>
    <row r="1176" spans="1:9" s="33" customFormat="1" x14ac:dyDescent="0.15">
      <c r="A1176" s="31">
        <v>43497</v>
      </c>
      <c r="B1176" s="30" t="s">
        <v>62</v>
      </c>
      <c r="C1176" s="30" t="s">
        <v>99</v>
      </c>
      <c r="D1176" s="30" t="s">
        <v>100</v>
      </c>
      <c r="E1176" s="30" t="s">
        <v>28</v>
      </c>
      <c r="F1176" s="30" t="s">
        <v>101</v>
      </c>
      <c r="G1176" s="30" t="s">
        <v>67</v>
      </c>
      <c r="H1176" s="30" t="s">
        <v>57</v>
      </c>
      <c r="I1176" s="32">
        <v>4365</v>
      </c>
    </row>
    <row r="1177" spans="1:9" s="33" customFormat="1" x14ac:dyDescent="0.15">
      <c r="A1177" s="31">
        <v>43497</v>
      </c>
      <c r="B1177" s="30" t="s">
        <v>62</v>
      </c>
      <c r="C1177" s="30" t="s">
        <v>99</v>
      </c>
      <c r="D1177" s="30" t="s">
        <v>100</v>
      </c>
      <c r="E1177" s="30" t="s">
        <v>28</v>
      </c>
      <c r="F1177" s="30" t="s">
        <v>101</v>
      </c>
      <c r="G1177" s="30" t="s">
        <v>72</v>
      </c>
      <c r="H1177" s="30" t="s">
        <v>61</v>
      </c>
      <c r="I1177" s="32">
        <v>3785</v>
      </c>
    </row>
    <row r="1178" spans="1:9" s="33" customFormat="1" x14ac:dyDescent="0.15">
      <c r="A1178" s="31">
        <v>43497</v>
      </c>
      <c r="B1178" s="30" t="s">
        <v>62</v>
      </c>
      <c r="C1178" s="30" t="s">
        <v>99</v>
      </c>
      <c r="D1178" s="30" t="s">
        <v>100</v>
      </c>
      <c r="E1178" s="30" t="s">
        <v>28</v>
      </c>
      <c r="F1178" s="30" t="s">
        <v>101</v>
      </c>
      <c r="G1178" s="30" t="s">
        <v>69</v>
      </c>
      <c r="H1178" s="30" t="s">
        <v>79</v>
      </c>
      <c r="I1178" s="32">
        <v>1172</v>
      </c>
    </row>
    <row r="1179" spans="1:9" s="33" customFormat="1" x14ac:dyDescent="0.15">
      <c r="A1179" s="31">
        <v>43497</v>
      </c>
      <c r="B1179" s="30" t="s">
        <v>62</v>
      </c>
      <c r="C1179" s="30" t="s">
        <v>99</v>
      </c>
      <c r="D1179" s="30" t="s">
        <v>100</v>
      </c>
      <c r="E1179" s="30" t="s">
        <v>28</v>
      </c>
      <c r="F1179" s="30" t="s">
        <v>101</v>
      </c>
      <c r="G1179" s="30" t="s">
        <v>76</v>
      </c>
      <c r="H1179" s="30" t="s">
        <v>65</v>
      </c>
      <c r="I1179" s="32">
        <v>5545</v>
      </c>
    </row>
    <row r="1180" spans="1:9" s="33" customFormat="1" x14ac:dyDescent="0.15">
      <c r="A1180" s="31">
        <v>43497</v>
      </c>
      <c r="B1180" s="30" t="s">
        <v>52</v>
      </c>
      <c r="C1180" s="30" t="s">
        <v>99</v>
      </c>
      <c r="D1180" s="30" t="s">
        <v>100</v>
      </c>
      <c r="E1180" s="30" t="s">
        <v>28</v>
      </c>
      <c r="F1180" s="30" t="s">
        <v>101</v>
      </c>
      <c r="G1180" s="30" t="s">
        <v>76</v>
      </c>
      <c r="H1180" s="30" t="s">
        <v>64</v>
      </c>
      <c r="I1180" s="32">
        <v>8783</v>
      </c>
    </row>
    <row r="1181" spans="1:9" s="33" customFormat="1" x14ac:dyDescent="0.15">
      <c r="A1181" s="31">
        <v>43497</v>
      </c>
      <c r="B1181" s="30" t="s">
        <v>52</v>
      </c>
      <c r="C1181" s="30" t="s">
        <v>99</v>
      </c>
      <c r="D1181" s="30" t="s">
        <v>100</v>
      </c>
      <c r="E1181" s="30" t="s">
        <v>28</v>
      </c>
      <c r="F1181" s="30" t="s">
        <v>101</v>
      </c>
      <c r="G1181" s="30" t="s">
        <v>71</v>
      </c>
      <c r="H1181" s="30" t="s">
        <v>57</v>
      </c>
      <c r="I1181" s="32">
        <v>8153</v>
      </c>
    </row>
    <row r="1182" spans="1:9" s="33" customFormat="1" x14ac:dyDescent="0.15">
      <c r="A1182" s="31">
        <v>43497</v>
      </c>
      <c r="B1182" s="30" t="s">
        <v>62</v>
      </c>
      <c r="C1182" s="30" t="s">
        <v>99</v>
      </c>
      <c r="D1182" s="30" t="s">
        <v>100</v>
      </c>
      <c r="E1182" s="30" t="s">
        <v>28</v>
      </c>
      <c r="F1182" s="30" t="s">
        <v>101</v>
      </c>
      <c r="G1182" s="30" t="s">
        <v>71</v>
      </c>
      <c r="H1182" s="30" t="s">
        <v>79</v>
      </c>
      <c r="I1182" s="32">
        <v>7237</v>
      </c>
    </row>
    <row r="1183" spans="1:9" s="33" customFormat="1" x14ac:dyDescent="0.15">
      <c r="A1183" s="31">
        <v>43497</v>
      </c>
      <c r="B1183" s="30" t="s">
        <v>62</v>
      </c>
      <c r="C1183" s="30" t="s">
        <v>99</v>
      </c>
      <c r="D1183" s="30" t="s">
        <v>100</v>
      </c>
      <c r="E1183" s="30" t="s">
        <v>28</v>
      </c>
      <c r="F1183" s="30" t="s">
        <v>101</v>
      </c>
      <c r="G1183" s="30" t="s">
        <v>80</v>
      </c>
      <c r="H1183" s="30" t="s">
        <v>61</v>
      </c>
      <c r="I1183" s="32">
        <v>5718</v>
      </c>
    </row>
    <row r="1184" spans="1:9" s="33" customFormat="1" x14ac:dyDescent="0.15">
      <c r="A1184" s="31">
        <v>43497</v>
      </c>
      <c r="B1184" s="30" t="s">
        <v>52</v>
      </c>
      <c r="C1184" s="30" t="s">
        <v>99</v>
      </c>
      <c r="D1184" s="30" t="s">
        <v>100</v>
      </c>
      <c r="E1184" s="30" t="s">
        <v>28</v>
      </c>
      <c r="F1184" s="30" t="s">
        <v>101</v>
      </c>
      <c r="G1184" s="30" t="s">
        <v>78</v>
      </c>
      <c r="H1184" s="30" t="s">
        <v>59</v>
      </c>
      <c r="I1184" s="32">
        <v>4772</v>
      </c>
    </row>
    <row r="1185" spans="1:9" s="33" customFormat="1" x14ac:dyDescent="0.15">
      <c r="A1185" s="31">
        <v>43497</v>
      </c>
      <c r="B1185" s="30" t="s">
        <v>62</v>
      </c>
      <c r="C1185" s="30" t="s">
        <v>99</v>
      </c>
      <c r="D1185" s="30" t="s">
        <v>100</v>
      </c>
      <c r="E1185" s="30" t="s">
        <v>28</v>
      </c>
      <c r="F1185" s="30" t="s">
        <v>101</v>
      </c>
      <c r="G1185" s="30" t="s">
        <v>82</v>
      </c>
      <c r="H1185" s="30" t="s">
        <v>68</v>
      </c>
      <c r="I1185" s="32">
        <v>9896</v>
      </c>
    </row>
    <row r="1186" spans="1:9" s="33" customFormat="1" x14ac:dyDescent="0.15">
      <c r="A1186" s="31">
        <v>43497</v>
      </c>
      <c r="B1186" s="30" t="s">
        <v>52</v>
      </c>
      <c r="C1186" s="30" t="s">
        <v>99</v>
      </c>
      <c r="D1186" s="30" t="s">
        <v>100</v>
      </c>
      <c r="E1186" s="30" t="s">
        <v>28</v>
      </c>
      <c r="F1186" s="30" t="s">
        <v>101</v>
      </c>
      <c r="G1186" s="30" t="s">
        <v>77</v>
      </c>
      <c r="H1186" s="30" t="s">
        <v>68</v>
      </c>
      <c r="I1186" s="32">
        <v>1381</v>
      </c>
    </row>
    <row r="1187" spans="1:9" s="33" customFormat="1" x14ac:dyDescent="0.15">
      <c r="A1187" s="31">
        <v>43497</v>
      </c>
      <c r="B1187" s="30" t="s">
        <v>52</v>
      </c>
      <c r="C1187" s="30" t="s">
        <v>99</v>
      </c>
      <c r="D1187" s="30" t="s">
        <v>100</v>
      </c>
      <c r="E1187" s="30" t="s">
        <v>28</v>
      </c>
      <c r="F1187" s="30" t="s">
        <v>101</v>
      </c>
      <c r="G1187" s="30" t="s">
        <v>80</v>
      </c>
      <c r="H1187" s="30" t="s">
        <v>57</v>
      </c>
      <c r="I1187" s="32">
        <v>7940</v>
      </c>
    </row>
    <row r="1188" spans="1:9" s="33" customFormat="1" x14ac:dyDescent="0.15">
      <c r="A1188" s="31">
        <v>43497</v>
      </c>
      <c r="B1188" s="30" t="s">
        <v>62</v>
      </c>
      <c r="C1188" s="30" t="s">
        <v>99</v>
      </c>
      <c r="D1188" s="30" t="s">
        <v>100</v>
      </c>
      <c r="E1188" s="30" t="s">
        <v>28</v>
      </c>
      <c r="F1188" s="30" t="s">
        <v>101</v>
      </c>
      <c r="G1188" s="30" t="s">
        <v>81</v>
      </c>
      <c r="H1188" s="30" t="s">
        <v>68</v>
      </c>
      <c r="I1188" s="32">
        <v>1121</v>
      </c>
    </row>
    <row r="1189" spans="1:9" s="33" customFormat="1" x14ac:dyDescent="0.15">
      <c r="A1189" s="31">
        <v>43497</v>
      </c>
      <c r="B1189" s="30" t="s">
        <v>62</v>
      </c>
      <c r="C1189" s="30" t="s">
        <v>99</v>
      </c>
      <c r="D1189" s="30" t="s">
        <v>100</v>
      </c>
      <c r="E1189" s="30" t="s">
        <v>28</v>
      </c>
      <c r="F1189" s="30" t="s">
        <v>101</v>
      </c>
      <c r="G1189" s="30" t="s">
        <v>84</v>
      </c>
      <c r="H1189" s="30" t="s">
        <v>68</v>
      </c>
      <c r="I1189" s="32">
        <v>8288</v>
      </c>
    </row>
    <row r="1190" spans="1:9" s="33" customFormat="1" x14ac:dyDescent="0.15">
      <c r="A1190" s="31">
        <v>43497</v>
      </c>
      <c r="B1190" s="30" t="s">
        <v>52</v>
      </c>
      <c r="C1190" s="30" t="s">
        <v>99</v>
      </c>
      <c r="D1190" s="30" t="s">
        <v>100</v>
      </c>
      <c r="E1190" s="30" t="s">
        <v>28</v>
      </c>
      <c r="F1190" s="30" t="s">
        <v>101</v>
      </c>
      <c r="G1190" s="30" t="s">
        <v>58</v>
      </c>
      <c r="H1190" s="30" t="s">
        <v>61</v>
      </c>
      <c r="I1190" s="32">
        <v>5770</v>
      </c>
    </row>
    <row r="1191" spans="1:9" s="33" customFormat="1" x14ac:dyDescent="0.15">
      <c r="A1191" s="31">
        <v>43497</v>
      </c>
      <c r="B1191" s="30" t="s">
        <v>52</v>
      </c>
      <c r="C1191" s="30" t="s">
        <v>99</v>
      </c>
      <c r="D1191" s="30" t="s">
        <v>100</v>
      </c>
      <c r="E1191" s="30" t="s">
        <v>28</v>
      </c>
      <c r="F1191" s="30" t="s">
        <v>101</v>
      </c>
      <c r="G1191" s="30" t="s">
        <v>56</v>
      </c>
      <c r="H1191" s="30" t="s">
        <v>57</v>
      </c>
      <c r="I1191" s="32">
        <v>1040</v>
      </c>
    </row>
    <row r="1192" spans="1:9" s="33" customFormat="1" x14ac:dyDescent="0.15">
      <c r="A1192" s="31">
        <v>43497</v>
      </c>
      <c r="B1192" s="30" t="s">
        <v>62</v>
      </c>
      <c r="C1192" s="30" t="s">
        <v>99</v>
      </c>
      <c r="D1192" s="30" t="s">
        <v>100</v>
      </c>
      <c r="E1192" s="30" t="s">
        <v>28</v>
      </c>
      <c r="F1192" s="30" t="s">
        <v>101</v>
      </c>
      <c r="G1192" s="30" t="s">
        <v>82</v>
      </c>
      <c r="H1192" s="30" t="s">
        <v>59</v>
      </c>
      <c r="I1192" s="32">
        <v>9746</v>
      </c>
    </row>
    <row r="1193" spans="1:9" s="33" customFormat="1" x14ac:dyDescent="0.15">
      <c r="A1193" s="31">
        <v>43497</v>
      </c>
      <c r="B1193" s="30" t="s">
        <v>62</v>
      </c>
      <c r="C1193" s="30" t="s">
        <v>99</v>
      </c>
      <c r="D1193" s="30" t="s">
        <v>100</v>
      </c>
      <c r="E1193" s="30" t="s">
        <v>28</v>
      </c>
      <c r="F1193" s="30" t="s">
        <v>101</v>
      </c>
      <c r="G1193" s="30" t="s">
        <v>63</v>
      </c>
      <c r="H1193" s="30" t="s">
        <v>64</v>
      </c>
      <c r="I1193" s="32">
        <v>9210</v>
      </c>
    </row>
    <row r="1194" spans="1:9" s="33" customFormat="1" x14ac:dyDescent="0.15">
      <c r="A1194" s="31">
        <v>43497</v>
      </c>
      <c r="B1194" s="30" t="s">
        <v>62</v>
      </c>
      <c r="C1194" s="30" t="s">
        <v>99</v>
      </c>
      <c r="D1194" s="30" t="s">
        <v>100</v>
      </c>
      <c r="E1194" s="30" t="s">
        <v>28</v>
      </c>
      <c r="F1194" s="30" t="s">
        <v>101</v>
      </c>
      <c r="G1194" s="30" t="s">
        <v>77</v>
      </c>
      <c r="H1194" s="30" t="s">
        <v>57</v>
      </c>
      <c r="I1194" s="32">
        <v>5547</v>
      </c>
    </row>
    <row r="1195" spans="1:9" s="33" customFormat="1" x14ac:dyDescent="0.15">
      <c r="A1195" s="31">
        <v>43497</v>
      </c>
      <c r="B1195" s="30" t="s">
        <v>52</v>
      </c>
      <c r="C1195" s="30" t="s">
        <v>99</v>
      </c>
      <c r="D1195" s="30" t="s">
        <v>100</v>
      </c>
      <c r="E1195" s="30" t="s">
        <v>28</v>
      </c>
      <c r="F1195" s="30" t="s">
        <v>101</v>
      </c>
      <c r="G1195" s="30" t="s">
        <v>80</v>
      </c>
      <c r="H1195" s="30" t="s">
        <v>79</v>
      </c>
      <c r="I1195" s="32">
        <v>1741</v>
      </c>
    </row>
    <row r="1196" spans="1:9" s="33" customFormat="1" x14ac:dyDescent="0.15">
      <c r="A1196" s="31">
        <v>43497</v>
      </c>
      <c r="B1196" s="30" t="s">
        <v>52</v>
      </c>
      <c r="C1196" s="30" t="s">
        <v>99</v>
      </c>
      <c r="D1196" s="30" t="s">
        <v>100</v>
      </c>
      <c r="E1196" s="30" t="s">
        <v>28</v>
      </c>
      <c r="F1196" s="30" t="s">
        <v>101</v>
      </c>
      <c r="G1196" s="30" t="s">
        <v>84</v>
      </c>
      <c r="H1196" s="30" t="s">
        <v>75</v>
      </c>
      <c r="I1196" s="32">
        <v>3573</v>
      </c>
    </row>
    <row r="1197" spans="1:9" s="33" customFormat="1" x14ac:dyDescent="0.15">
      <c r="A1197" s="31">
        <v>43497</v>
      </c>
      <c r="B1197" s="30" t="s">
        <v>62</v>
      </c>
      <c r="C1197" s="30" t="s">
        <v>99</v>
      </c>
      <c r="D1197" s="30" t="s">
        <v>100</v>
      </c>
      <c r="E1197" s="30" t="s">
        <v>28</v>
      </c>
      <c r="F1197" s="30" t="s">
        <v>101</v>
      </c>
      <c r="G1197" s="30" t="s">
        <v>83</v>
      </c>
      <c r="H1197" s="30" t="s">
        <v>64</v>
      </c>
      <c r="I1197" s="32">
        <v>6389</v>
      </c>
    </row>
    <row r="1198" spans="1:9" s="33" customFormat="1" x14ac:dyDescent="0.15">
      <c r="A1198" s="31">
        <v>43497</v>
      </c>
      <c r="B1198" s="30" t="s">
        <v>62</v>
      </c>
      <c r="C1198" s="30" t="s">
        <v>99</v>
      </c>
      <c r="D1198" s="30" t="s">
        <v>100</v>
      </c>
      <c r="E1198" s="30" t="s">
        <v>28</v>
      </c>
      <c r="F1198" s="30" t="s">
        <v>101</v>
      </c>
      <c r="G1198" s="30" t="s">
        <v>84</v>
      </c>
      <c r="H1198" s="30" t="s">
        <v>79</v>
      </c>
      <c r="I1198" s="32">
        <v>9700</v>
      </c>
    </row>
    <row r="1199" spans="1:9" s="33" customFormat="1" x14ac:dyDescent="0.15">
      <c r="A1199" s="31">
        <v>43525</v>
      </c>
      <c r="B1199" s="30" t="s">
        <v>52</v>
      </c>
      <c r="C1199" s="30" t="s">
        <v>99</v>
      </c>
      <c r="D1199" s="30" t="s">
        <v>100</v>
      </c>
      <c r="E1199" s="30" t="s">
        <v>28</v>
      </c>
      <c r="F1199" s="30" t="s">
        <v>101</v>
      </c>
      <c r="G1199" s="30" t="s">
        <v>56</v>
      </c>
      <c r="H1199" s="30" t="s">
        <v>79</v>
      </c>
      <c r="I1199" s="32">
        <v>2028</v>
      </c>
    </row>
    <row r="1200" spans="1:9" s="33" customFormat="1" x14ac:dyDescent="0.15">
      <c r="A1200" s="31">
        <v>43525</v>
      </c>
      <c r="B1200" s="30" t="s">
        <v>62</v>
      </c>
      <c r="C1200" s="30" t="s">
        <v>99</v>
      </c>
      <c r="D1200" s="30" t="s">
        <v>100</v>
      </c>
      <c r="E1200" s="30" t="s">
        <v>28</v>
      </c>
      <c r="F1200" s="30" t="s">
        <v>101</v>
      </c>
      <c r="G1200" s="30" t="s">
        <v>82</v>
      </c>
      <c r="H1200" s="30" t="s">
        <v>57</v>
      </c>
      <c r="I1200" s="32">
        <v>9858</v>
      </c>
    </row>
    <row r="1201" spans="1:9" s="33" customFormat="1" x14ac:dyDescent="0.15">
      <c r="A1201" s="31">
        <v>43525</v>
      </c>
      <c r="B1201" s="30" t="s">
        <v>62</v>
      </c>
      <c r="C1201" s="30" t="s">
        <v>99</v>
      </c>
      <c r="D1201" s="30" t="s">
        <v>100</v>
      </c>
      <c r="E1201" s="30" t="s">
        <v>28</v>
      </c>
      <c r="F1201" s="30" t="s">
        <v>101</v>
      </c>
      <c r="G1201" s="30" t="s">
        <v>72</v>
      </c>
      <c r="H1201" s="30" t="s">
        <v>61</v>
      </c>
      <c r="I1201" s="32">
        <v>2991</v>
      </c>
    </row>
    <row r="1202" spans="1:9" s="33" customFormat="1" x14ac:dyDescent="0.15">
      <c r="A1202" s="31">
        <v>43525</v>
      </c>
      <c r="B1202" s="30" t="s">
        <v>62</v>
      </c>
      <c r="C1202" s="30" t="s">
        <v>99</v>
      </c>
      <c r="D1202" s="30" t="s">
        <v>100</v>
      </c>
      <c r="E1202" s="30" t="s">
        <v>28</v>
      </c>
      <c r="F1202" s="30" t="s">
        <v>101</v>
      </c>
      <c r="G1202" s="30" t="s">
        <v>63</v>
      </c>
      <c r="H1202" s="30" t="s">
        <v>64</v>
      </c>
      <c r="I1202" s="32">
        <v>4763</v>
      </c>
    </row>
    <row r="1203" spans="1:9" s="33" customFormat="1" x14ac:dyDescent="0.15">
      <c r="A1203" s="31">
        <v>43525</v>
      </c>
      <c r="B1203" s="30" t="s">
        <v>52</v>
      </c>
      <c r="C1203" s="30" t="s">
        <v>99</v>
      </c>
      <c r="D1203" s="30" t="s">
        <v>100</v>
      </c>
      <c r="E1203" s="30" t="s">
        <v>28</v>
      </c>
      <c r="F1203" s="30" t="s">
        <v>101</v>
      </c>
      <c r="G1203" s="30" t="s">
        <v>58</v>
      </c>
      <c r="H1203" s="30" t="s">
        <v>61</v>
      </c>
      <c r="I1203" s="32">
        <v>6935</v>
      </c>
    </row>
    <row r="1204" spans="1:9" s="33" customFormat="1" x14ac:dyDescent="0.15">
      <c r="A1204" s="31">
        <v>43525</v>
      </c>
      <c r="B1204" s="30" t="s">
        <v>52</v>
      </c>
      <c r="C1204" s="30" t="s">
        <v>99</v>
      </c>
      <c r="D1204" s="30" t="s">
        <v>100</v>
      </c>
      <c r="E1204" s="30" t="s">
        <v>28</v>
      </c>
      <c r="F1204" s="30" t="s">
        <v>101</v>
      </c>
      <c r="G1204" s="30" t="s">
        <v>78</v>
      </c>
      <c r="H1204" s="30" t="s">
        <v>68</v>
      </c>
      <c r="I1204" s="32">
        <v>3400</v>
      </c>
    </row>
    <row r="1205" spans="1:9" s="33" customFormat="1" x14ac:dyDescent="0.15">
      <c r="A1205" s="31">
        <v>43525</v>
      </c>
      <c r="B1205" s="30" t="s">
        <v>62</v>
      </c>
      <c r="C1205" s="30" t="s">
        <v>99</v>
      </c>
      <c r="D1205" s="30" t="s">
        <v>100</v>
      </c>
      <c r="E1205" s="30" t="s">
        <v>28</v>
      </c>
      <c r="F1205" s="30" t="s">
        <v>101</v>
      </c>
      <c r="G1205" s="30" t="s">
        <v>78</v>
      </c>
      <c r="H1205" s="30" t="s">
        <v>65</v>
      </c>
      <c r="I1205" s="32">
        <v>9013</v>
      </c>
    </row>
    <row r="1206" spans="1:9" s="33" customFormat="1" x14ac:dyDescent="0.15">
      <c r="A1206" s="31">
        <v>43525</v>
      </c>
      <c r="B1206" s="30" t="s">
        <v>62</v>
      </c>
      <c r="C1206" s="30" t="s">
        <v>99</v>
      </c>
      <c r="D1206" s="30" t="s">
        <v>100</v>
      </c>
      <c r="E1206" s="30" t="s">
        <v>28</v>
      </c>
      <c r="F1206" s="30" t="s">
        <v>101</v>
      </c>
      <c r="G1206" s="30" t="s">
        <v>69</v>
      </c>
      <c r="H1206" s="30" t="s">
        <v>64</v>
      </c>
      <c r="I1206" s="32">
        <v>2556</v>
      </c>
    </row>
    <row r="1207" spans="1:9" s="33" customFormat="1" x14ac:dyDescent="0.15">
      <c r="A1207" s="31">
        <v>43525</v>
      </c>
      <c r="B1207" s="30" t="s">
        <v>62</v>
      </c>
      <c r="C1207" s="30" t="s">
        <v>99</v>
      </c>
      <c r="D1207" s="30" t="s">
        <v>100</v>
      </c>
      <c r="E1207" s="30" t="s">
        <v>28</v>
      </c>
      <c r="F1207" s="30" t="s">
        <v>101</v>
      </c>
      <c r="G1207" s="30" t="s">
        <v>80</v>
      </c>
      <c r="H1207" s="30" t="s">
        <v>65</v>
      </c>
      <c r="I1207" s="32">
        <v>1239</v>
      </c>
    </row>
    <row r="1208" spans="1:9" s="33" customFormat="1" x14ac:dyDescent="0.15">
      <c r="A1208" s="31">
        <v>43525</v>
      </c>
      <c r="B1208" s="30" t="s">
        <v>62</v>
      </c>
      <c r="C1208" s="30" t="s">
        <v>99</v>
      </c>
      <c r="D1208" s="30" t="s">
        <v>100</v>
      </c>
      <c r="E1208" s="30" t="s">
        <v>28</v>
      </c>
      <c r="F1208" s="30" t="s">
        <v>101</v>
      </c>
      <c r="G1208" s="30" t="s">
        <v>71</v>
      </c>
      <c r="H1208" s="30" t="s">
        <v>68</v>
      </c>
      <c r="I1208" s="32">
        <v>3961</v>
      </c>
    </row>
    <row r="1209" spans="1:9" s="33" customFormat="1" x14ac:dyDescent="0.15">
      <c r="A1209" s="31">
        <v>43525</v>
      </c>
      <c r="B1209" s="30" t="s">
        <v>62</v>
      </c>
      <c r="C1209" s="30" t="s">
        <v>99</v>
      </c>
      <c r="D1209" s="30" t="s">
        <v>100</v>
      </c>
      <c r="E1209" s="30" t="s">
        <v>28</v>
      </c>
      <c r="F1209" s="30" t="s">
        <v>101</v>
      </c>
      <c r="G1209" s="30" t="s">
        <v>72</v>
      </c>
      <c r="H1209" s="30" t="s">
        <v>61</v>
      </c>
      <c r="I1209" s="32">
        <v>2907</v>
      </c>
    </row>
    <row r="1210" spans="1:9" s="33" customFormat="1" x14ac:dyDescent="0.15">
      <c r="A1210" s="31">
        <v>43525</v>
      </c>
      <c r="B1210" s="30" t="s">
        <v>62</v>
      </c>
      <c r="C1210" s="30" t="s">
        <v>99</v>
      </c>
      <c r="D1210" s="30" t="s">
        <v>100</v>
      </c>
      <c r="E1210" s="30" t="s">
        <v>28</v>
      </c>
      <c r="F1210" s="30" t="s">
        <v>101</v>
      </c>
      <c r="G1210" s="30" t="s">
        <v>85</v>
      </c>
      <c r="H1210" s="30" t="s">
        <v>65</v>
      </c>
      <c r="I1210" s="32">
        <v>7994</v>
      </c>
    </row>
    <row r="1211" spans="1:9" s="33" customFormat="1" x14ac:dyDescent="0.15">
      <c r="A1211" s="31">
        <v>43525</v>
      </c>
      <c r="B1211" s="30" t="s">
        <v>62</v>
      </c>
      <c r="C1211" s="30" t="s">
        <v>99</v>
      </c>
      <c r="D1211" s="30" t="s">
        <v>100</v>
      </c>
      <c r="E1211" s="30" t="s">
        <v>28</v>
      </c>
      <c r="F1211" s="30" t="s">
        <v>101</v>
      </c>
      <c r="G1211" s="30" t="s">
        <v>69</v>
      </c>
      <c r="H1211" s="30" t="s">
        <v>79</v>
      </c>
      <c r="I1211" s="32">
        <v>3216</v>
      </c>
    </row>
    <row r="1212" spans="1:9" s="33" customFormat="1" x14ac:dyDescent="0.15">
      <c r="A1212" s="31">
        <v>43525</v>
      </c>
      <c r="B1212" s="30" t="s">
        <v>52</v>
      </c>
      <c r="C1212" s="30" t="s">
        <v>99</v>
      </c>
      <c r="D1212" s="30" t="s">
        <v>100</v>
      </c>
      <c r="E1212" s="30" t="s">
        <v>28</v>
      </c>
      <c r="F1212" s="30" t="s">
        <v>101</v>
      </c>
      <c r="G1212" s="30" t="s">
        <v>70</v>
      </c>
      <c r="H1212" s="30" t="s">
        <v>68</v>
      </c>
      <c r="I1212" s="32">
        <v>1867</v>
      </c>
    </row>
    <row r="1213" spans="1:9" s="33" customFormat="1" x14ac:dyDescent="0.15">
      <c r="A1213" s="31">
        <v>43525</v>
      </c>
      <c r="B1213" s="30" t="s">
        <v>62</v>
      </c>
      <c r="C1213" s="30" t="s">
        <v>99</v>
      </c>
      <c r="D1213" s="30" t="s">
        <v>100</v>
      </c>
      <c r="E1213" s="30" t="s">
        <v>28</v>
      </c>
      <c r="F1213" s="30" t="s">
        <v>101</v>
      </c>
      <c r="G1213" s="30" t="s">
        <v>66</v>
      </c>
      <c r="H1213" s="30" t="s">
        <v>57</v>
      </c>
      <c r="I1213" s="32">
        <v>4424</v>
      </c>
    </row>
    <row r="1214" spans="1:9" s="33" customFormat="1" x14ac:dyDescent="0.15">
      <c r="A1214" s="31">
        <v>43525</v>
      </c>
      <c r="B1214" s="30" t="s">
        <v>62</v>
      </c>
      <c r="C1214" s="30" t="s">
        <v>99</v>
      </c>
      <c r="D1214" s="30" t="s">
        <v>100</v>
      </c>
      <c r="E1214" s="30" t="s">
        <v>28</v>
      </c>
      <c r="F1214" s="30" t="s">
        <v>101</v>
      </c>
      <c r="G1214" s="30" t="s">
        <v>56</v>
      </c>
      <c r="H1214" s="30" t="s">
        <v>61</v>
      </c>
      <c r="I1214" s="32">
        <v>2660</v>
      </c>
    </row>
    <row r="1215" spans="1:9" s="33" customFormat="1" x14ac:dyDescent="0.15">
      <c r="A1215" s="31">
        <v>43525</v>
      </c>
      <c r="B1215" s="30" t="s">
        <v>62</v>
      </c>
      <c r="C1215" s="30" t="s">
        <v>99</v>
      </c>
      <c r="D1215" s="30" t="s">
        <v>100</v>
      </c>
      <c r="E1215" s="30" t="s">
        <v>28</v>
      </c>
      <c r="F1215" s="30" t="s">
        <v>101</v>
      </c>
      <c r="G1215" s="30" t="s">
        <v>67</v>
      </c>
      <c r="H1215" s="30" t="s">
        <v>59</v>
      </c>
      <c r="I1215" s="32">
        <v>3584</v>
      </c>
    </row>
    <row r="1216" spans="1:9" s="33" customFormat="1" x14ac:dyDescent="0.15">
      <c r="A1216" s="31">
        <v>43525</v>
      </c>
      <c r="B1216" s="30" t="s">
        <v>62</v>
      </c>
      <c r="C1216" s="30" t="s">
        <v>99</v>
      </c>
      <c r="D1216" s="30" t="s">
        <v>100</v>
      </c>
      <c r="E1216" s="30" t="s">
        <v>28</v>
      </c>
      <c r="F1216" s="30" t="s">
        <v>101</v>
      </c>
      <c r="G1216" s="30" t="s">
        <v>71</v>
      </c>
      <c r="H1216" s="30" t="s">
        <v>61</v>
      </c>
      <c r="I1216" s="32">
        <v>2811</v>
      </c>
    </row>
    <row r="1217" spans="1:9" s="33" customFormat="1" x14ac:dyDescent="0.15">
      <c r="A1217" s="31">
        <v>43525</v>
      </c>
      <c r="B1217" s="30" t="s">
        <v>52</v>
      </c>
      <c r="C1217" s="30" t="s">
        <v>99</v>
      </c>
      <c r="D1217" s="30" t="s">
        <v>100</v>
      </c>
      <c r="E1217" s="30" t="s">
        <v>28</v>
      </c>
      <c r="F1217" s="30" t="s">
        <v>101</v>
      </c>
      <c r="G1217" s="30" t="s">
        <v>66</v>
      </c>
      <c r="H1217" s="30" t="s">
        <v>57</v>
      </c>
      <c r="I1217" s="32">
        <v>8379</v>
      </c>
    </row>
    <row r="1218" spans="1:9" s="33" customFormat="1" x14ac:dyDescent="0.15">
      <c r="A1218" s="31">
        <v>43525</v>
      </c>
      <c r="B1218" s="30" t="s">
        <v>52</v>
      </c>
      <c r="C1218" s="30" t="s">
        <v>99</v>
      </c>
      <c r="D1218" s="30" t="s">
        <v>100</v>
      </c>
      <c r="E1218" s="30" t="s">
        <v>28</v>
      </c>
      <c r="F1218" s="30" t="s">
        <v>101</v>
      </c>
      <c r="G1218" s="30" t="s">
        <v>76</v>
      </c>
      <c r="H1218" s="30" t="s">
        <v>57</v>
      </c>
      <c r="I1218" s="32">
        <v>6387</v>
      </c>
    </row>
    <row r="1219" spans="1:9" s="33" customFormat="1" x14ac:dyDescent="0.15">
      <c r="A1219" s="31">
        <v>43525</v>
      </c>
      <c r="B1219" s="30" t="s">
        <v>62</v>
      </c>
      <c r="C1219" s="30" t="s">
        <v>99</v>
      </c>
      <c r="D1219" s="30" t="s">
        <v>100</v>
      </c>
      <c r="E1219" s="30" t="s">
        <v>28</v>
      </c>
      <c r="F1219" s="30" t="s">
        <v>101</v>
      </c>
      <c r="G1219" s="30" t="s">
        <v>80</v>
      </c>
      <c r="H1219" s="30" t="s">
        <v>79</v>
      </c>
      <c r="I1219" s="32">
        <v>8188</v>
      </c>
    </row>
    <row r="1220" spans="1:9" s="33" customFormat="1" x14ac:dyDescent="0.15">
      <c r="A1220" s="31">
        <v>43525</v>
      </c>
      <c r="B1220" s="30" t="s">
        <v>62</v>
      </c>
      <c r="C1220" s="30" t="s">
        <v>99</v>
      </c>
      <c r="D1220" s="30" t="s">
        <v>100</v>
      </c>
      <c r="E1220" s="30" t="s">
        <v>28</v>
      </c>
      <c r="F1220" s="30" t="s">
        <v>101</v>
      </c>
      <c r="G1220" s="30" t="s">
        <v>85</v>
      </c>
      <c r="H1220" s="30" t="s">
        <v>64</v>
      </c>
      <c r="I1220" s="32">
        <v>3720</v>
      </c>
    </row>
    <row r="1221" spans="1:9" s="33" customFormat="1" x14ac:dyDescent="0.15">
      <c r="A1221" s="31">
        <v>43525</v>
      </c>
      <c r="B1221" s="30" t="s">
        <v>52</v>
      </c>
      <c r="C1221" s="30" t="s">
        <v>99</v>
      </c>
      <c r="D1221" s="30" t="s">
        <v>100</v>
      </c>
      <c r="E1221" s="30" t="s">
        <v>28</v>
      </c>
      <c r="F1221" s="30" t="s">
        <v>101</v>
      </c>
      <c r="G1221" s="30" t="s">
        <v>77</v>
      </c>
      <c r="H1221" s="30" t="s">
        <v>65</v>
      </c>
      <c r="I1221" s="32">
        <v>4658</v>
      </c>
    </row>
    <row r="1222" spans="1:9" s="33" customFormat="1" x14ac:dyDescent="0.15">
      <c r="A1222" s="31">
        <v>43525</v>
      </c>
      <c r="B1222" s="30" t="s">
        <v>62</v>
      </c>
      <c r="C1222" s="30" t="s">
        <v>99</v>
      </c>
      <c r="D1222" s="30" t="s">
        <v>100</v>
      </c>
      <c r="E1222" s="30" t="s">
        <v>28</v>
      </c>
      <c r="F1222" s="30" t="s">
        <v>101</v>
      </c>
      <c r="G1222" s="30" t="s">
        <v>77</v>
      </c>
      <c r="H1222" s="30" t="s">
        <v>68</v>
      </c>
      <c r="I1222" s="32">
        <v>9051</v>
      </c>
    </row>
    <row r="1223" spans="1:9" s="33" customFormat="1" x14ac:dyDescent="0.15">
      <c r="A1223" s="31">
        <v>43525</v>
      </c>
      <c r="B1223" s="30" t="s">
        <v>52</v>
      </c>
      <c r="C1223" s="30" t="s">
        <v>99</v>
      </c>
      <c r="D1223" s="30" t="s">
        <v>100</v>
      </c>
      <c r="E1223" s="30" t="s">
        <v>28</v>
      </c>
      <c r="F1223" s="30" t="s">
        <v>101</v>
      </c>
      <c r="G1223" s="30" t="s">
        <v>73</v>
      </c>
      <c r="H1223" s="30" t="s">
        <v>57</v>
      </c>
      <c r="I1223" s="32">
        <v>8258</v>
      </c>
    </row>
    <row r="1224" spans="1:9" s="33" customFormat="1" x14ac:dyDescent="0.15">
      <c r="A1224" s="31">
        <v>43525</v>
      </c>
      <c r="B1224" s="30" t="s">
        <v>52</v>
      </c>
      <c r="C1224" s="30" t="s">
        <v>99</v>
      </c>
      <c r="D1224" s="30" t="s">
        <v>100</v>
      </c>
      <c r="E1224" s="30" t="s">
        <v>28</v>
      </c>
      <c r="F1224" s="30" t="s">
        <v>101</v>
      </c>
      <c r="G1224" s="30" t="s">
        <v>78</v>
      </c>
      <c r="H1224" s="30" t="s">
        <v>64</v>
      </c>
      <c r="I1224" s="32">
        <v>5537</v>
      </c>
    </row>
    <row r="1225" spans="1:9" s="33" customFormat="1" x14ac:dyDescent="0.15">
      <c r="A1225" s="31">
        <v>43525</v>
      </c>
      <c r="B1225" s="30" t="s">
        <v>52</v>
      </c>
      <c r="C1225" s="30" t="s">
        <v>99</v>
      </c>
      <c r="D1225" s="30" t="s">
        <v>100</v>
      </c>
      <c r="E1225" s="30" t="s">
        <v>28</v>
      </c>
      <c r="F1225" s="30" t="s">
        <v>101</v>
      </c>
      <c r="G1225" s="30" t="s">
        <v>77</v>
      </c>
      <c r="H1225" s="30" t="s">
        <v>79</v>
      </c>
      <c r="I1225" s="32">
        <v>5895</v>
      </c>
    </row>
    <row r="1226" spans="1:9" s="33" customFormat="1" x14ac:dyDescent="0.15">
      <c r="A1226" s="31">
        <v>43525</v>
      </c>
      <c r="B1226" s="30" t="s">
        <v>52</v>
      </c>
      <c r="C1226" s="30" t="s">
        <v>99</v>
      </c>
      <c r="D1226" s="30" t="s">
        <v>100</v>
      </c>
      <c r="E1226" s="30" t="s">
        <v>28</v>
      </c>
      <c r="F1226" s="30" t="s">
        <v>101</v>
      </c>
      <c r="G1226" s="30" t="s">
        <v>76</v>
      </c>
      <c r="H1226" s="30" t="s">
        <v>68</v>
      </c>
      <c r="I1226" s="32">
        <v>2218</v>
      </c>
    </row>
    <row r="1227" spans="1:9" s="33" customFormat="1" x14ac:dyDescent="0.15">
      <c r="A1227" s="31">
        <v>43525</v>
      </c>
      <c r="B1227" s="30" t="s">
        <v>52</v>
      </c>
      <c r="C1227" s="30" t="s">
        <v>99</v>
      </c>
      <c r="D1227" s="30" t="s">
        <v>100</v>
      </c>
      <c r="E1227" s="30" t="s">
        <v>28</v>
      </c>
      <c r="F1227" s="30" t="s">
        <v>101</v>
      </c>
      <c r="G1227" s="30" t="s">
        <v>66</v>
      </c>
      <c r="H1227" s="30" t="s">
        <v>68</v>
      </c>
      <c r="I1227" s="32">
        <v>6727</v>
      </c>
    </row>
    <row r="1228" spans="1:9" s="33" customFormat="1" x14ac:dyDescent="0.15">
      <c r="A1228" s="31">
        <v>43525</v>
      </c>
      <c r="B1228" s="30" t="s">
        <v>62</v>
      </c>
      <c r="C1228" s="30" t="s">
        <v>99</v>
      </c>
      <c r="D1228" s="30" t="s">
        <v>100</v>
      </c>
      <c r="E1228" s="30" t="s">
        <v>28</v>
      </c>
      <c r="F1228" s="30" t="s">
        <v>101</v>
      </c>
      <c r="G1228" s="30" t="s">
        <v>67</v>
      </c>
      <c r="H1228" s="30" t="s">
        <v>57</v>
      </c>
      <c r="I1228" s="32">
        <v>7985</v>
      </c>
    </row>
    <row r="1229" spans="1:9" s="33" customFormat="1" x14ac:dyDescent="0.15">
      <c r="A1229" s="31">
        <v>43525</v>
      </c>
      <c r="B1229" s="30" t="s">
        <v>62</v>
      </c>
      <c r="C1229" s="30" t="s">
        <v>99</v>
      </c>
      <c r="D1229" s="30" t="s">
        <v>100</v>
      </c>
      <c r="E1229" s="30" t="s">
        <v>28</v>
      </c>
      <c r="F1229" s="30" t="s">
        <v>101</v>
      </c>
      <c r="G1229" s="30" t="s">
        <v>76</v>
      </c>
      <c r="H1229" s="30" t="s">
        <v>79</v>
      </c>
      <c r="I1229" s="32">
        <v>8305</v>
      </c>
    </row>
    <row r="1230" spans="1:9" s="33" customFormat="1" x14ac:dyDescent="0.15">
      <c r="A1230" s="31">
        <v>43525</v>
      </c>
      <c r="B1230" s="30" t="s">
        <v>52</v>
      </c>
      <c r="C1230" s="30" t="s">
        <v>99</v>
      </c>
      <c r="D1230" s="30" t="s">
        <v>100</v>
      </c>
      <c r="E1230" s="30" t="s">
        <v>28</v>
      </c>
      <c r="F1230" s="30" t="s">
        <v>101</v>
      </c>
      <c r="G1230" s="30" t="s">
        <v>84</v>
      </c>
      <c r="H1230" s="30" t="s">
        <v>65</v>
      </c>
      <c r="I1230" s="32">
        <v>6322</v>
      </c>
    </row>
    <row r="1231" spans="1:9" s="33" customFormat="1" x14ac:dyDescent="0.15">
      <c r="A1231" s="31">
        <v>43525</v>
      </c>
      <c r="B1231" s="30" t="s">
        <v>62</v>
      </c>
      <c r="C1231" s="30" t="s">
        <v>99</v>
      </c>
      <c r="D1231" s="30" t="s">
        <v>100</v>
      </c>
      <c r="E1231" s="30" t="s">
        <v>28</v>
      </c>
      <c r="F1231" s="30" t="s">
        <v>101</v>
      </c>
      <c r="G1231" s="30" t="s">
        <v>85</v>
      </c>
      <c r="H1231" s="30" t="s">
        <v>64</v>
      </c>
      <c r="I1231" s="32">
        <v>9040</v>
      </c>
    </row>
    <row r="1232" spans="1:9" s="33" customFormat="1" x14ac:dyDescent="0.15">
      <c r="A1232" s="31">
        <v>43525</v>
      </c>
      <c r="B1232" s="30" t="s">
        <v>52</v>
      </c>
      <c r="C1232" s="30" t="s">
        <v>99</v>
      </c>
      <c r="D1232" s="30" t="s">
        <v>100</v>
      </c>
      <c r="E1232" s="30" t="s">
        <v>28</v>
      </c>
      <c r="F1232" s="30" t="s">
        <v>101</v>
      </c>
      <c r="G1232" s="30" t="s">
        <v>58</v>
      </c>
      <c r="H1232" s="30" t="s">
        <v>59</v>
      </c>
      <c r="I1232" s="32">
        <v>3996</v>
      </c>
    </row>
    <row r="1233" spans="1:9" s="33" customFormat="1" x14ac:dyDescent="0.15">
      <c r="A1233" s="31">
        <v>43525</v>
      </c>
      <c r="B1233" s="30" t="s">
        <v>52</v>
      </c>
      <c r="C1233" s="30" t="s">
        <v>99</v>
      </c>
      <c r="D1233" s="30" t="s">
        <v>100</v>
      </c>
      <c r="E1233" s="30" t="s">
        <v>28</v>
      </c>
      <c r="F1233" s="30" t="s">
        <v>101</v>
      </c>
      <c r="G1233" s="30" t="s">
        <v>80</v>
      </c>
      <c r="H1233" s="30" t="s">
        <v>68</v>
      </c>
      <c r="I1233" s="32">
        <v>4013</v>
      </c>
    </row>
    <row r="1234" spans="1:9" s="33" customFormat="1" x14ac:dyDescent="0.15">
      <c r="A1234" s="31">
        <v>43525</v>
      </c>
      <c r="B1234" s="30" t="s">
        <v>52</v>
      </c>
      <c r="C1234" s="30" t="s">
        <v>99</v>
      </c>
      <c r="D1234" s="30" t="s">
        <v>100</v>
      </c>
      <c r="E1234" s="30" t="s">
        <v>28</v>
      </c>
      <c r="F1234" s="30" t="s">
        <v>101</v>
      </c>
      <c r="G1234" s="30" t="s">
        <v>71</v>
      </c>
      <c r="H1234" s="30" t="s">
        <v>65</v>
      </c>
      <c r="I1234" s="32">
        <v>2771</v>
      </c>
    </row>
    <row r="1235" spans="1:9" s="33" customFormat="1" x14ac:dyDescent="0.15">
      <c r="A1235" s="31">
        <v>43525</v>
      </c>
      <c r="B1235" s="30" t="s">
        <v>52</v>
      </c>
      <c r="C1235" s="30" t="s">
        <v>99</v>
      </c>
      <c r="D1235" s="30" t="s">
        <v>100</v>
      </c>
      <c r="E1235" s="30" t="s">
        <v>28</v>
      </c>
      <c r="F1235" s="30" t="s">
        <v>101</v>
      </c>
      <c r="G1235" s="30" t="s">
        <v>84</v>
      </c>
      <c r="H1235" s="30" t="s">
        <v>75</v>
      </c>
      <c r="I1235" s="32">
        <v>2104</v>
      </c>
    </row>
    <row r="1236" spans="1:9" s="33" customFormat="1" x14ac:dyDescent="0.15">
      <c r="A1236" s="31">
        <v>43525</v>
      </c>
      <c r="B1236" s="30" t="s">
        <v>62</v>
      </c>
      <c r="C1236" s="30" t="s">
        <v>99</v>
      </c>
      <c r="D1236" s="30" t="s">
        <v>100</v>
      </c>
      <c r="E1236" s="30" t="s">
        <v>28</v>
      </c>
      <c r="F1236" s="30" t="s">
        <v>101</v>
      </c>
      <c r="G1236" s="30" t="s">
        <v>83</v>
      </c>
      <c r="H1236" s="30" t="s">
        <v>64</v>
      </c>
      <c r="I1236" s="32">
        <v>2134</v>
      </c>
    </row>
    <row r="1237" spans="1:9" s="33" customFormat="1" x14ac:dyDescent="0.15">
      <c r="A1237" s="31">
        <v>43525</v>
      </c>
      <c r="B1237" s="30" t="s">
        <v>62</v>
      </c>
      <c r="C1237" s="30" t="s">
        <v>99</v>
      </c>
      <c r="D1237" s="30" t="s">
        <v>100</v>
      </c>
      <c r="E1237" s="30" t="s">
        <v>28</v>
      </c>
      <c r="F1237" s="30" t="s">
        <v>101</v>
      </c>
      <c r="G1237" s="30" t="s">
        <v>70</v>
      </c>
      <c r="H1237" s="30" t="s">
        <v>61</v>
      </c>
      <c r="I1237" s="32">
        <v>5910</v>
      </c>
    </row>
    <row r="1238" spans="1:9" s="33" customFormat="1" x14ac:dyDescent="0.15">
      <c r="A1238" s="31">
        <v>43525</v>
      </c>
      <c r="B1238" s="30" t="s">
        <v>52</v>
      </c>
      <c r="C1238" s="30" t="s">
        <v>99</v>
      </c>
      <c r="D1238" s="30" t="s">
        <v>100</v>
      </c>
      <c r="E1238" s="30" t="s">
        <v>28</v>
      </c>
      <c r="F1238" s="30" t="s">
        <v>101</v>
      </c>
      <c r="G1238" s="30" t="s">
        <v>80</v>
      </c>
      <c r="H1238" s="30" t="s">
        <v>79</v>
      </c>
      <c r="I1238" s="32">
        <v>8912</v>
      </c>
    </row>
    <row r="1239" spans="1:9" s="33" customFormat="1" x14ac:dyDescent="0.15">
      <c r="A1239" s="31">
        <v>43556</v>
      </c>
      <c r="B1239" s="30" t="s">
        <v>52</v>
      </c>
      <c r="C1239" s="30" t="s">
        <v>99</v>
      </c>
      <c r="D1239" s="30" t="s">
        <v>100</v>
      </c>
      <c r="E1239" s="30" t="s">
        <v>28</v>
      </c>
      <c r="F1239" s="30" t="s">
        <v>101</v>
      </c>
      <c r="G1239" s="30" t="s">
        <v>56</v>
      </c>
      <c r="H1239" s="30" t="s">
        <v>59</v>
      </c>
      <c r="I1239" s="32">
        <v>5451</v>
      </c>
    </row>
    <row r="1240" spans="1:9" s="33" customFormat="1" x14ac:dyDescent="0.15">
      <c r="A1240" s="31">
        <v>43556</v>
      </c>
      <c r="B1240" s="30" t="s">
        <v>52</v>
      </c>
      <c r="C1240" s="30" t="s">
        <v>99</v>
      </c>
      <c r="D1240" s="30" t="s">
        <v>100</v>
      </c>
      <c r="E1240" s="30" t="s">
        <v>28</v>
      </c>
      <c r="F1240" s="30" t="s">
        <v>101</v>
      </c>
      <c r="G1240" s="30" t="s">
        <v>60</v>
      </c>
      <c r="H1240" s="30" t="s">
        <v>64</v>
      </c>
      <c r="I1240" s="32">
        <v>6549</v>
      </c>
    </row>
    <row r="1241" spans="1:9" s="33" customFormat="1" x14ac:dyDescent="0.15">
      <c r="A1241" s="31">
        <v>43556</v>
      </c>
      <c r="B1241" s="30" t="s">
        <v>62</v>
      </c>
      <c r="C1241" s="30" t="s">
        <v>99</v>
      </c>
      <c r="D1241" s="30" t="s">
        <v>100</v>
      </c>
      <c r="E1241" s="30" t="s">
        <v>28</v>
      </c>
      <c r="F1241" s="30" t="s">
        <v>101</v>
      </c>
      <c r="G1241" s="30" t="s">
        <v>86</v>
      </c>
      <c r="H1241" s="30" t="s">
        <v>65</v>
      </c>
      <c r="I1241" s="32">
        <v>7964</v>
      </c>
    </row>
    <row r="1242" spans="1:9" s="33" customFormat="1" x14ac:dyDescent="0.15">
      <c r="A1242" s="31">
        <v>43556</v>
      </c>
      <c r="B1242" s="30" t="s">
        <v>52</v>
      </c>
      <c r="C1242" s="30" t="s">
        <v>99</v>
      </c>
      <c r="D1242" s="30" t="s">
        <v>100</v>
      </c>
      <c r="E1242" s="30" t="s">
        <v>28</v>
      </c>
      <c r="F1242" s="30" t="s">
        <v>101</v>
      </c>
      <c r="G1242" s="30" t="s">
        <v>82</v>
      </c>
      <c r="H1242" s="30" t="s">
        <v>65</v>
      </c>
      <c r="I1242" s="32">
        <v>5003</v>
      </c>
    </row>
    <row r="1243" spans="1:9" s="33" customFormat="1" x14ac:dyDescent="0.15">
      <c r="A1243" s="31">
        <v>43556</v>
      </c>
      <c r="B1243" s="30" t="s">
        <v>52</v>
      </c>
      <c r="C1243" s="30" t="s">
        <v>99</v>
      </c>
      <c r="D1243" s="30" t="s">
        <v>100</v>
      </c>
      <c r="E1243" s="30" t="s">
        <v>28</v>
      </c>
      <c r="F1243" s="30" t="s">
        <v>101</v>
      </c>
      <c r="G1243" s="30" t="s">
        <v>58</v>
      </c>
      <c r="H1243" s="30" t="s">
        <v>68</v>
      </c>
      <c r="I1243" s="32">
        <v>9799</v>
      </c>
    </row>
    <row r="1244" spans="1:9" s="33" customFormat="1" x14ac:dyDescent="0.15">
      <c r="A1244" s="31">
        <v>43556</v>
      </c>
      <c r="B1244" s="30" t="s">
        <v>52</v>
      </c>
      <c r="C1244" s="30" t="s">
        <v>99</v>
      </c>
      <c r="D1244" s="30" t="s">
        <v>100</v>
      </c>
      <c r="E1244" s="30" t="s">
        <v>28</v>
      </c>
      <c r="F1244" s="30" t="s">
        <v>101</v>
      </c>
      <c r="G1244" s="30" t="s">
        <v>78</v>
      </c>
      <c r="H1244" s="30" t="s">
        <v>74</v>
      </c>
      <c r="I1244" s="32">
        <v>3420</v>
      </c>
    </row>
    <row r="1245" spans="1:9" s="33" customFormat="1" x14ac:dyDescent="0.15">
      <c r="A1245" s="31">
        <v>43556</v>
      </c>
      <c r="B1245" s="30" t="s">
        <v>62</v>
      </c>
      <c r="C1245" s="30" t="s">
        <v>99</v>
      </c>
      <c r="D1245" s="30" t="s">
        <v>100</v>
      </c>
      <c r="E1245" s="30" t="s">
        <v>28</v>
      </c>
      <c r="F1245" s="30" t="s">
        <v>101</v>
      </c>
      <c r="G1245" s="30" t="s">
        <v>78</v>
      </c>
      <c r="H1245" s="30" t="s">
        <v>61</v>
      </c>
      <c r="I1245" s="32">
        <v>2091</v>
      </c>
    </row>
    <row r="1246" spans="1:9" s="33" customFormat="1" x14ac:dyDescent="0.15">
      <c r="A1246" s="31">
        <v>43556</v>
      </c>
      <c r="B1246" s="30" t="s">
        <v>62</v>
      </c>
      <c r="C1246" s="30" t="s">
        <v>99</v>
      </c>
      <c r="D1246" s="30" t="s">
        <v>100</v>
      </c>
      <c r="E1246" s="30" t="s">
        <v>28</v>
      </c>
      <c r="F1246" s="30" t="s">
        <v>101</v>
      </c>
      <c r="G1246" s="30" t="s">
        <v>60</v>
      </c>
      <c r="H1246" s="30" t="s">
        <v>57</v>
      </c>
      <c r="I1246" s="32">
        <v>5809</v>
      </c>
    </row>
    <row r="1247" spans="1:9" s="33" customFormat="1" x14ac:dyDescent="0.15">
      <c r="A1247" s="31">
        <v>43556</v>
      </c>
      <c r="B1247" s="30" t="s">
        <v>62</v>
      </c>
      <c r="C1247" s="30" t="s">
        <v>99</v>
      </c>
      <c r="D1247" s="30" t="s">
        <v>100</v>
      </c>
      <c r="E1247" s="30" t="s">
        <v>28</v>
      </c>
      <c r="F1247" s="30" t="s">
        <v>101</v>
      </c>
      <c r="G1247" s="30" t="s">
        <v>80</v>
      </c>
      <c r="H1247" s="30" t="s">
        <v>57</v>
      </c>
      <c r="I1247" s="32">
        <v>2865</v>
      </c>
    </row>
    <row r="1248" spans="1:9" s="33" customFormat="1" x14ac:dyDescent="0.15">
      <c r="A1248" s="31">
        <v>43556</v>
      </c>
      <c r="B1248" s="30" t="s">
        <v>52</v>
      </c>
      <c r="C1248" s="30" t="s">
        <v>99</v>
      </c>
      <c r="D1248" s="30" t="s">
        <v>100</v>
      </c>
      <c r="E1248" s="30" t="s">
        <v>28</v>
      </c>
      <c r="F1248" s="30" t="s">
        <v>101</v>
      </c>
      <c r="G1248" s="30" t="s">
        <v>70</v>
      </c>
      <c r="H1248" s="30" t="s">
        <v>57</v>
      </c>
      <c r="I1248" s="32">
        <v>8126</v>
      </c>
    </row>
    <row r="1249" spans="1:9" s="33" customFormat="1" x14ac:dyDescent="0.15">
      <c r="A1249" s="31">
        <v>43556</v>
      </c>
      <c r="B1249" s="30" t="s">
        <v>62</v>
      </c>
      <c r="C1249" s="30" t="s">
        <v>99</v>
      </c>
      <c r="D1249" s="30" t="s">
        <v>100</v>
      </c>
      <c r="E1249" s="30" t="s">
        <v>28</v>
      </c>
      <c r="F1249" s="30" t="s">
        <v>101</v>
      </c>
      <c r="G1249" s="30" t="s">
        <v>83</v>
      </c>
      <c r="H1249" s="30" t="s">
        <v>57</v>
      </c>
      <c r="I1249" s="32">
        <v>1505</v>
      </c>
    </row>
    <row r="1250" spans="1:9" s="33" customFormat="1" x14ac:dyDescent="0.15">
      <c r="A1250" s="31">
        <v>43556</v>
      </c>
      <c r="B1250" s="30" t="s">
        <v>62</v>
      </c>
      <c r="C1250" s="30" t="s">
        <v>99</v>
      </c>
      <c r="D1250" s="30" t="s">
        <v>100</v>
      </c>
      <c r="E1250" s="30" t="s">
        <v>28</v>
      </c>
      <c r="F1250" s="30" t="s">
        <v>101</v>
      </c>
      <c r="G1250" s="30" t="s">
        <v>72</v>
      </c>
      <c r="H1250" s="30" t="s">
        <v>64</v>
      </c>
      <c r="I1250" s="32">
        <v>4913</v>
      </c>
    </row>
    <row r="1251" spans="1:9" s="33" customFormat="1" x14ac:dyDescent="0.15">
      <c r="A1251" s="31">
        <v>43556</v>
      </c>
      <c r="B1251" s="30" t="s">
        <v>52</v>
      </c>
      <c r="C1251" s="30" t="s">
        <v>99</v>
      </c>
      <c r="D1251" s="30" t="s">
        <v>100</v>
      </c>
      <c r="E1251" s="30" t="s">
        <v>28</v>
      </c>
      <c r="F1251" s="30" t="s">
        <v>101</v>
      </c>
      <c r="G1251" s="30" t="s">
        <v>73</v>
      </c>
      <c r="H1251" s="30" t="s">
        <v>65</v>
      </c>
      <c r="I1251" s="32">
        <v>8980</v>
      </c>
    </row>
    <row r="1252" spans="1:9" s="33" customFormat="1" x14ac:dyDescent="0.15">
      <c r="A1252" s="31">
        <v>43556</v>
      </c>
      <c r="B1252" s="30" t="s">
        <v>52</v>
      </c>
      <c r="C1252" s="30" t="s">
        <v>99</v>
      </c>
      <c r="D1252" s="30" t="s">
        <v>100</v>
      </c>
      <c r="E1252" s="30" t="s">
        <v>28</v>
      </c>
      <c r="F1252" s="30" t="s">
        <v>101</v>
      </c>
      <c r="G1252" s="30" t="s">
        <v>70</v>
      </c>
      <c r="H1252" s="30" t="s">
        <v>59</v>
      </c>
      <c r="I1252" s="32">
        <v>7507</v>
      </c>
    </row>
    <row r="1253" spans="1:9" s="33" customFormat="1" x14ac:dyDescent="0.15">
      <c r="A1253" s="31">
        <v>43556</v>
      </c>
      <c r="B1253" s="30" t="s">
        <v>62</v>
      </c>
      <c r="C1253" s="30" t="s">
        <v>99</v>
      </c>
      <c r="D1253" s="30" t="s">
        <v>100</v>
      </c>
      <c r="E1253" s="30" t="s">
        <v>28</v>
      </c>
      <c r="F1253" s="30" t="s">
        <v>101</v>
      </c>
      <c r="G1253" s="30" t="s">
        <v>58</v>
      </c>
      <c r="H1253" s="30" t="s">
        <v>64</v>
      </c>
      <c r="I1253" s="32">
        <v>9898</v>
      </c>
    </row>
    <row r="1254" spans="1:9" s="33" customFormat="1" x14ac:dyDescent="0.15">
      <c r="A1254" s="31">
        <v>43556</v>
      </c>
      <c r="B1254" s="30" t="s">
        <v>62</v>
      </c>
      <c r="C1254" s="30" t="s">
        <v>99</v>
      </c>
      <c r="D1254" s="30" t="s">
        <v>100</v>
      </c>
      <c r="E1254" s="30" t="s">
        <v>28</v>
      </c>
      <c r="F1254" s="30" t="s">
        <v>101</v>
      </c>
      <c r="G1254" s="30" t="s">
        <v>58</v>
      </c>
      <c r="H1254" s="30" t="s">
        <v>79</v>
      </c>
      <c r="I1254" s="32">
        <v>4908</v>
      </c>
    </row>
    <row r="1255" spans="1:9" s="33" customFormat="1" x14ac:dyDescent="0.15">
      <c r="A1255" s="31">
        <v>43556</v>
      </c>
      <c r="B1255" s="30" t="s">
        <v>62</v>
      </c>
      <c r="C1255" s="30" t="s">
        <v>99</v>
      </c>
      <c r="D1255" s="30" t="s">
        <v>100</v>
      </c>
      <c r="E1255" s="30" t="s">
        <v>28</v>
      </c>
      <c r="F1255" s="30" t="s">
        <v>101</v>
      </c>
      <c r="G1255" s="30" t="s">
        <v>71</v>
      </c>
      <c r="H1255" s="30" t="s">
        <v>68</v>
      </c>
      <c r="I1255" s="32">
        <v>6387</v>
      </c>
    </row>
    <row r="1256" spans="1:9" s="33" customFormat="1" x14ac:dyDescent="0.15">
      <c r="A1256" s="31">
        <v>43556</v>
      </c>
      <c r="B1256" s="30" t="s">
        <v>52</v>
      </c>
      <c r="C1256" s="30" t="s">
        <v>99</v>
      </c>
      <c r="D1256" s="30" t="s">
        <v>100</v>
      </c>
      <c r="E1256" s="30" t="s">
        <v>28</v>
      </c>
      <c r="F1256" s="30" t="s">
        <v>101</v>
      </c>
      <c r="G1256" s="30" t="s">
        <v>66</v>
      </c>
      <c r="H1256" s="30" t="s">
        <v>59</v>
      </c>
      <c r="I1256" s="32">
        <v>5123</v>
      </c>
    </row>
    <row r="1257" spans="1:9" s="33" customFormat="1" x14ac:dyDescent="0.15">
      <c r="A1257" s="31">
        <v>43556</v>
      </c>
      <c r="B1257" s="30" t="s">
        <v>52</v>
      </c>
      <c r="C1257" s="30" t="s">
        <v>99</v>
      </c>
      <c r="D1257" s="30" t="s">
        <v>100</v>
      </c>
      <c r="E1257" s="30" t="s">
        <v>28</v>
      </c>
      <c r="F1257" s="30" t="s">
        <v>101</v>
      </c>
      <c r="G1257" s="30" t="s">
        <v>76</v>
      </c>
      <c r="H1257" s="30" t="s">
        <v>57</v>
      </c>
      <c r="I1257" s="32">
        <v>1564</v>
      </c>
    </row>
    <row r="1258" spans="1:9" s="33" customFormat="1" x14ac:dyDescent="0.15">
      <c r="A1258" s="31">
        <v>43556</v>
      </c>
      <c r="B1258" s="30" t="s">
        <v>62</v>
      </c>
      <c r="C1258" s="30" t="s">
        <v>99</v>
      </c>
      <c r="D1258" s="30" t="s">
        <v>100</v>
      </c>
      <c r="E1258" s="30" t="s">
        <v>28</v>
      </c>
      <c r="F1258" s="30" t="s">
        <v>101</v>
      </c>
      <c r="G1258" s="30" t="s">
        <v>80</v>
      </c>
      <c r="H1258" s="30" t="s">
        <v>65</v>
      </c>
      <c r="I1258" s="32">
        <v>1913</v>
      </c>
    </row>
    <row r="1259" spans="1:9" s="33" customFormat="1" x14ac:dyDescent="0.15">
      <c r="A1259" s="31">
        <v>43556</v>
      </c>
      <c r="B1259" s="30" t="s">
        <v>62</v>
      </c>
      <c r="C1259" s="30" t="s">
        <v>99</v>
      </c>
      <c r="D1259" s="30" t="s">
        <v>100</v>
      </c>
      <c r="E1259" s="30" t="s">
        <v>28</v>
      </c>
      <c r="F1259" s="30" t="s">
        <v>101</v>
      </c>
      <c r="G1259" s="30" t="s">
        <v>85</v>
      </c>
      <c r="H1259" s="30" t="s">
        <v>61</v>
      </c>
      <c r="I1259" s="32">
        <v>5911</v>
      </c>
    </row>
    <row r="1260" spans="1:9" s="33" customFormat="1" x14ac:dyDescent="0.15">
      <c r="A1260" s="31">
        <v>43556</v>
      </c>
      <c r="B1260" s="30" t="s">
        <v>52</v>
      </c>
      <c r="C1260" s="30" t="s">
        <v>99</v>
      </c>
      <c r="D1260" s="30" t="s">
        <v>100</v>
      </c>
      <c r="E1260" s="30" t="s">
        <v>28</v>
      </c>
      <c r="F1260" s="30" t="s">
        <v>101</v>
      </c>
      <c r="G1260" s="30" t="s">
        <v>77</v>
      </c>
      <c r="H1260" s="30" t="s">
        <v>79</v>
      </c>
      <c r="I1260" s="32">
        <v>5535</v>
      </c>
    </row>
    <row r="1261" spans="1:9" s="33" customFormat="1" x14ac:dyDescent="0.15">
      <c r="A1261" s="31">
        <v>43556</v>
      </c>
      <c r="B1261" s="30" t="s">
        <v>52</v>
      </c>
      <c r="C1261" s="30" t="s">
        <v>99</v>
      </c>
      <c r="D1261" s="30" t="s">
        <v>100</v>
      </c>
      <c r="E1261" s="30" t="s">
        <v>28</v>
      </c>
      <c r="F1261" s="30" t="s">
        <v>101</v>
      </c>
      <c r="G1261" s="30" t="s">
        <v>78</v>
      </c>
      <c r="H1261" s="30" t="s">
        <v>57</v>
      </c>
      <c r="I1261" s="32">
        <v>5580</v>
      </c>
    </row>
    <row r="1262" spans="1:9" s="33" customFormat="1" x14ac:dyDescent="0.15">
      <c r="A1262" s="31">
        <v>43556</v>
      </c>
      <c r="B1262" s="30" t="s">
        <v>52</v>
      </c>
      <c r="C1262" s="30" t="s">
        <v>99</v>
      </c>
      <c r="D1262" s="30" t="s">
        <v>100</v>
      </c>
      <c r="E1262" s="30" t="s">
        <v>28</v>
      </c>
      <c r="F1262" s="30" t="s">
        <v>101</v>
      </c>
      <c r="G1262" s="30" t="s">
        <v>73</v>
      </c>
      <c r="H1262" s="30" t="s">
        <v>57</v>
      </c>
      <c r="I1262" s="32">
        <v>9589</v>
      </c>
    </row>
    <row r="1263" spans="1:9" s="33" customFormat="1" x14ac:dyDescent="0.15">
      <c r="A1263" s="31">
        <v>43556</v>
      </c>
      <c r="B1263" s="30" t="s">
        <v>52</v>
      </c>
      <c r="C1263" s="30" t="s">
        <v>99</v>
      </c>
      <c r="D1263" s="30" t="s">
        <v>100</v>
      </c>
      <c r="E1263" s="30" t="s">
        <v>28</v>
      </c>
      <c r="F1263" s="30" t="s">
        <v>101</v>
      </c>
      <c r="G1263" s="30" t="s">
        <v>78</v>
      </c>
      <c r="H1263" s="30" t="s">
        <v>57</v>
      </c>
      <c r="I1263" s="32">
        <v>5460</v>
      </c>
    </row>
    <row r="1264" spans="1:9" s="33" customFormat="1" x14ac:dyDescent="0.15">
      <c r="A1264" s="31">
        <v>43556</v>
      </c>
      <c r="B1264" s="30" t="s">
        <v>52</v>
      </c>
      <c r="C1264" s="30" t="s">
        <v>99</v>
      </c>
      <c r="D1264" s="30" t="s">
        <v>100</v>
      </c>
      <c r="E1264" s="30" t="s">
        <v>28</v>
      </c>
      <c r="F1264" s="30" t="s">
        <v>101</v>
      </c>
      <c r="G1264" s="30" t="s">
        <v>80</v>
      </c>
      <c r="H1264" s="30" t="s">
        <v>64</v>
      </c>
      <c r="I1264" s="32">
        <v>3740</v>
      </c>
    </row>
    <row r="1265" spans="1:9" s="33" customFormat="1" x14ac:dyDescent="0.15">
      <c r="A1265" s="31">
        <v>43556</v>
      </c>
      <c r="B1265" s="30" t="s">
        <v>52</v>
      </c>
      <c r="C1265" s="30" t="s">
        <v>99</v>
      </c>
      <c r="D1265" s="30" t="s">
        <v>100</v>
      </c>
      <c r="E1265" s="30" t="s">
        <v>28</v>
      </c>
      <c r="F1265" s="30" t="s">
        <v>101</v>
      </c>
      <c r="G1265" s="30" t="s">
        <v>76</v>
      </c>
      <c r="H1265" s="30" t="s">
        <v>57</v>
      </c>
      <c r="I1265" s="32">
        <v>4600</v>
      </c>
    </row>
    <row r="1266" spans="1:9" s="33" customFormat="1" x14ac:dyDescent="0.15">
      <c r="A1266" s="31">
        <v>43556</v>
      </c>
      <c r="B1266" s="30" t="s">
        <v>52</v>
      </c>
      <c r="C1266" s="30" t="s">
        <v>99</v>
      </c>
      <c r="D1266" s="30" t="s">
        <v>100</v>
      </c>
      <c r="E1266" s="30" t="s">
        <v>28</v>
      </c>
      <c r="F1266" s="30" t="s">
        <v>101</v>
      </c>
      <c r="G1266" s="30" t="s">
        <v>66</v>
      </c>
      <c r="H1266" s="30" t="s">
        <v>68</v>
      </c>
      <c r="I1266" s="32">
        <v>7876</v>
      </c>
    </row>
    <row r="1267" spans="1:9" s="33" customFormat="1" x14ac:dyDescent="0.15">
      <c r="A1267" s="31">
        <v>43556</v>
      </c>
      <c r="B1267" s="30" t="s">
        <v>62</v>
      </c>
      <c r="C1267" s="30" t="s">
        <v>99</v>
      </c>
      <c r="D1267" s="30" t="s">
        <v>100</v>
      </c>
      <c r="E1267" s="30" t="s">
        <v>28</v>
      </c>
      <c r="F1267" s="30" t="s">
        <v>101</v>
      </c>
      <c r="G1267" s="30" t="s">
        <v>67</v>
      </c>
      <c r="H1267" s="30" t="s">
        <v>64</v>
      </c>
      <c r="I1267" s="32">
        <v>1282</v>
      </c>
    </row>
    <row r="1268" spans="1:9" s="33" customFormat="1" x14ac:dyDescent="0.15">
      <c r="A1268" s="31">
        <v>43556</v>
      </c>
      <c r="B1268" s="30" t="s">
        <v>62</v>
      </c>
      <c r="C1268" s="30" t="s">
        <v>99</v>
      </c>
      <c r="D1268" s="30" t="s">
        <v>100</v>
      </c>
      <c r="E1268" s="30" t="s">
        <v>28</v>
      </c>
      <c r="F1268" s="30" t="s">
        <v>101</v>
      </c>
      <c r="G1268" s="30" t="s">
        <v>76</v>
      </c>
      <c r="H1268" s="30" t="s">
        <v>64</v>
      </c>
      <c r="I1268" s="32">
        <v>7513</v>
      </c>
    </row>
    <row r="1269" spans="1:9" s="33" customFormat="1" x14ac:dyDescent="0.15">
      <c r="A1269" s="31">
        <v>43556</v>
      </c>
      <c r="B1269" s="30" t="s">
        <v>52</v>
      </c>
      <c r="C1269" s="30" t="s">
        <v>99</v>
      </c>
      <c r="D1269" s="30" t="s">
        <v>100</v>
      </c>
      <c r="E1269" s="30" t="s">
        <v>28</v>
      </c>
      <c r="F1269" s="30" t="s">
        <v>101</v>
      </c>
      <c r="G1269" s="30" t="s">
        <v>84</v>
      </c>
      <c r="H1269" s="30" t="s">
        <v>74</v>
      </c>
      <c r="I1269" s="32">
        <v>3112</v>
      </c>
    </row>
    <row r="1270" spans="1:9" s="33" customFormat="1" x14ac:dyDescent="0.15">
      <c r="A1270" s="31">
        <v>43556</v>
      </c>
      <c r="B1270" s="30" t="s">
        <v>62</v>
      </c>
      <c r="C1270" s="30" t="s">
        <v>99</v>
      </c>
      <c r="D1270" s="30" t="s">
        <v>100</v>
      </c>
      <c r="E1270" s="30" t="s">
        <v>28</v>
      </c>
      <c r="F1270" s="30" t="s">
        <v>101</v>
      </c>
      <c r="G1270" s="30" t="s">
        <v>85</v>
      </c>
      <c r="H1270" s="30" t="s">
        <v>65</v>
      </c>
      <c r="I1270" s="32">
        <v>6778</v>
      </c>
    </row>
    <row r="1271" spans="1:9" s="33" customFormat="1" x14ac:dyDescent="0.15">
      <c r="A1271" s="31">
        <v>43556</v>
      </c>
      <c r="B1271" s="30" t="s">
        <v>52</v>
      </c>
      <c r="C1271" s="30" t="s">
        <v>99</v>
      </c>
      <c r="D1271" s="30" t="s">
        <v>100</v>
      </c>
      <c r="E1271" s="30" t="s">
        <v>28</v>
      </c>
      <c r="F1271" s="30" t="s">
        <v>101</v>
      </c>
      <c r="G1271" s="30" t="s">
        <v>58</v>
      </c>
      <c r="H1271" s="30" t="s">
        <v>65</v>
      </c>
      <c r="I1271" s="32">
        <v>1535</v>
      </c>
    </row>
    <row r="1272" spans="1:9" s="33" customFormat="1" x14ac:dyDescent="0.15">
      <c r="A1272" s="31">
        <v>43556</v>
      </c>
      <c r="B1272" s="30" t="s">
        <v>52</v>
      </c>
      <c r="C1272" s="30" t="s">
        <v>99</v>
      </c>
      <c r="D1272" s="30" t="s">
        <v>100</v>
      </c>
      <c r="E1272" s="30" t="s">
        <v>28</v>
      </c>
      <c r="F1272" s="30" t="s">
        <v>101</v>
      </c>
      <c r="G1272" s="30" t="s">
        <v>80</v>
      </c>
      <c r="H1272" s="30" t="s">
        <v>68</v>
      </c>
      <c r="I1272" s="32">
        <v>1472</v>
      </c>
    </row>
    <row r="1273" spans="1:9" s="33" customFormat="1" x14ac:dyDescent="0.15">
      <c r="A1273" s="31">
        <v>43556</v>
      </c>
      <c r="B1273" s="30" t="s">
        <v>52</v>
      </c>
      <c r="C1273" s="30" t="s">
        <v>99</v>
      </c>
      <c r="D1273" s="30" t="s">
        <v>100</v>
      </c>
      <c r="E1273" s="30" t="s">
        <v>28</v>
      </c>
      <c r="F1273" s="30" t="s">
        <v>101</v>
      </c>
      <c r="G1273" s="30" t="s">
        <v>71</v>
      </c>
      <c r="H1273" s="30" t="s">
        <v>68</v>
      </c>
      <c r="I1273" s="32">
        <v>7078</v>
      </c>
    </row>
    <row r="1274" spans="1:9" s="33" customFormat="1" x14ac:dyDescent="0.15">
      <c r="A1274" s="31">
        <v>43556</v>
      </c>
      <c r="B1274" s="30" t="s">
        <v>52</v>
      </c>
      <c r="C1274" s="30" t="s">
        <v>99</v>
      </c>
      <c r="D1274" s="30" t="s">
        <v>100</v>
      </c>
      <c r="E1274" s="30" t="s">
        <v>28</v>
      </c>
      <c r="F1274" s="30" t="s">
        <v>101</v>
      </c>
      <c r="G1274" s="30" t="s">
        <v>84</v>
      </c>
      <c r="H1274" s="30" t="s">
        <v>59</v>
      </c>
      <c r="I1274" s="32">
        <v>3386</v>
      </c>
    </row>
    <row r="1275" spans="1:9" s="33" customFormat="1" x14ac:dyDescent="0.15">
      <c r="A1275" s="31">
        <v>43556</v>
      </c>
      <c r="B1275" s="30" t="s">
        <v>62</v>
      </c>
      <c r="C1275" s="30" t="s">
        <v>99</v>
      </c>
      <c r="D1275" s="30" t="s">
        <v>100</v>
      </c>
      <c r="E1275" s="30" t="s">
        <v>28</v>
      </c>
      <c r="F1275" s="30" t="s">
        <v>101</v>
      </c>
      <c r="G1275" s="30" t="s">
        <v>83</v>
      </c>
      <c r="H1275" s="30" t="s">
        <v>79</v>
      </c>
      <c r="I1275" s="32">
        <v>6240</v>
      </c>
    </row>
    <row r="1276" spans="1:9" s="33" customFormat="1" x14ac:dyDescent="0.15">
      <c r="A1276" s="31">
        <v>43556</v>
      </c>
      <c r="B1276" s="30" t="s">
        <v>52</v>
      </c>
      <c r="C1276" s="30" t="s">
        <v>99</v>
      </c>
      <c r="D1276" s="30" t="s">
        <v>100</v>
      </c>
      <c r="E1276" s="30" t="s">
        <v>28</v>
      </c>
      <c r="F1276" s="30" t="s">
        <v>101</v>
      </c>
      <c r="G1276" s="30" t="s">
        <v>82</v>
      </c>
      <c r="H1276" s="30" t="s">
        <v>79</v>
      </c>
      <c r="I1276" s="32">
        <v>2061</v>
      </c>
    </row>
    <row r="1277" spans="1:9" s="33" customFormat="1" x14ac:dyDescent="0.15">
      <c r="A1277" s="31">
        <v>43556</v>
      </c>
      <c r="B1277" s="30" t="s">
        <v>52</v>
      </c>
      <c r="C1277" s="30" t="s">
        <v>99</v>
      </c>
      <c r="D1277" s="30" t="s">
        <v>100</v>
      </c>
      <c r="E1277" s="30" t="s">
        <v>28</v>
      </c>
      <c r="F1277" s="30" t="s">
        <v>101</v>
      </c>
      <c r="G1277" s="30" t="s">
        <v>80</v>
      </c>
      <c r="H1277" s="30" t="s">
        <v>75</v>
      </c>
      <c r="I1277" s="32">
        <v>5494</v>
      </c>
    </row>
    <row r="1278" spans="1:9" s="33" customFormat="1" x14ac:dyDescent="0.15">
      <c r="A1278" s="31">
        <v>43586</v>
      </c>
      <c r="B1278" s="30" t="s">
        <v>52</v>
      </c>
      <c r="C1278" s="30" t="s">
        <v>99</v>
      </c>
      <c r="D1278" s="30" t="s">
        <v>100</v>
      </c>
      <c r="E1278" s="30" t="s">
        <v>28</v>
      </c>
      <c r="F1278" s="30" t="s">
        <v>101</v>
      </c>
      <c r="G1278" s="30" t="s">
        <v>58</v>
      </c>
      <c r="H1278" s="30" t="s">
        <v>57</v>
      </c>
      <c r="I1278" s="32">
        <v>2161</v>
      </c>
    </row>
    <row r="1279" spans="1:9" s="33" customFormat="1" x14ac:dyDescent="0.15">
      <c r="A1279" s="31">
        <v>43586</v>
      </c>
      <c r="B1279" s="30" t="s">
        <v>52</v>
      </c>
      <c r="C1279" s="30" t="s">
        <v>99</v>
      </c>
      <c r="D1279" s="30" t="s">
        <v>100</v>
      </c>
      <c r="E1279" s="30" t="s">
        <v>28</v>
      </c>
      <c r="F1279" s="30" t="s">
        <v>101</v>
      </c>
      <c r="G1279" s="30" t="s">
        <v>60</v>
      </c>
      <c r="H1279" s="30" t="s">
        <v>74</v>
      </c>
      <c r="I1279" s="32">
        <v>2752</v>
      </c>
    </row>
    <row r="1280" spans="1:9" s="33" customFormat="1" x14ac:dyDescent="0.15">
      <c r="A1280" s="31">
        <v>43586</v>
      </c>
      <c r="B1280" s="30" t="s">
        <v>62</v>
      </c>
      <c r="C1280" s="30" t="s">
        <v>99</v>
      </c>
      <c r="D1280" s="30" t="s">
        <v>100</v>
      </c>
      <c r="E1280" s="30" t="s">
        <v>28</v>
      </c>
      <c r="F1280" s="30" t="s">
        <v>101</v>
      </c>
      <c r="G1280" s="30" t="s">
        <v>86</v>
      </c>
      <c r="H1280" s="30" t="s">
        <v>79</v>
      </c>
      <c r="I1280" s="32">
        <v>4876</v>
      </c>
    </row>
    <row r="1281" spans="1:9" s="33" customFormat="1" x14ac:dyDescent="0.15">
      <c r="A1281" s="31">
        <v>43586</v>
      </c>
      <c r="B1281" s="30" t="s">
        <v>52</v>
      </c>
      <c r="C1281" s="30" t="s">
        <v>99</v>
      </c>
      <c r="D1281" s="30" t="s">
        <v>100</v>
      </c>
      <c r="E1281" s="30" t="s">
        <v>28</v>
      </c>
      <c r="F1281" s="30" t="s">
        <v>101</v>
      </c>
      <c r="G1281" s="30" t="s">
        <v>82</v>
      </c>
      <c r="H1281" s="30" t="s">
        <v>59</v>
      </c>
      <c r="I1281" s="32">
        <v>8105</v>
      </c>
    </row>
    <row r="1282" spans="1:9" s="33" customFormat="1" x14ac:dyDescent="0.15">
      <c r="A1282" s="31">
        <v>43586</v>
      </c>
      <c r="B1282" s="30" t="s">
        <v>52</v>
      </c>
      <c r="C1282" s="30" t="s">
        <v>99</v>
      </c>
      <c r="D1282" s="30" t="s">
        <v>100</v>
      </c>
      <c r="E1282" s="30" t="s">
        <v>28</v>
      </c>
      <c r="F1282" s="30" t="s">
        <v>101</v>
      </c>
      <c r="G1282" s="30" t="s">
        <v>66</v>
      </c>
      <c r="H1282" s="30" t="s">
        <v>79</v>
      </c>
      <c r="I1282" s="32">
        <v>3584</v>
      </c>
    </row>
    <row r="1283" spans="1:9" s="33" customFormat="1" x14ac:dyDescent="0.15">
      <c r="A1283" s="31">
        <v>43586</v>
      </c>
      <c r="B1283" s="30" t="s">
        <v>62</v>
      </c>
      <c r="C1283" s="30" t="s">
        <v>99</v>
      </c>
      <c r="D1283" s="30" t="s">
        <v>100</v>
      </c>
      <c r="E1283" s="30" t="s">
        <v>28</v>
      </c>
      <c r="F1283" s="30" t="s">
        <v>101</v>
      </c>
      <c r="G1283" s="30" t="s">
        <v>85</v>
      </c>
      <c r="H1283" s="30" t="s">
        <v>61</v>
      </c>
      <c r="I1283" s="32">
        <v>1373</v>
      </c>
    </row>
    <row r="1284" spans="1:9" s="33" customFormat="1" x14ac:dyDescent="0.15">
      <c r="A1284" s="31">
        <v>43586</v>
      </c>
      <c r="B1284" s="30" t="s">
        <v>62</v>
      </c>
      <c r="C1284" s="30" t="s">
        <v>99</v>
      </c>
      <c r="D1284" s="30" t="s">
        <v>100</v>
      </c>
      <c r="E1284" s="30" t="s">
        <v>28</v>
      </c>
      <c r="F1284" s="30" t="s">
        <v>101</v>
      </c>
      <c r="G1284" s="30" t="s">
        <v>72</v>
      </c>
      <c r="H1284" s="30" t="s">
        <v>64</v>
      </c>
      <c r="I1284" s="32">
        <v>3771</v>
      </c>
    </row>
    <row r="1285" spans="1:9" s="33" customFormat="1" x14ac:dyDescent="0.15">
      <c r="A1285" s="31">
        <v>43586</v>
      </c>
      <c r="B1285" s="30" t="s">
        <v>52</v>
      </c>
      <c r="C1285" s="30" t="s">
        <v>99</v>
      </c>
      <c r="D1285" s="30" t="s">
        <v>100</v>
      </c>
      <c r="E1285" s="30" t="s">
        <v>28</v>
      </c>
      <c r="F1285" s="30" t="s">
        <v>101</v>
      </c>
      <c r="G1285" s="30" t="s">
        <v>70</v>
      </c>
      <c r="H1285" s="30" t="s">
        <v>75</v>
      </c>
      <c r="I1285" s="32">
        <v>9884</v>
      </c>
    </row>
    <row r="1286" spans="1:9" s="33" customFormat="1" x14ac:dyDescent="0.15">
      <c r="A1286" s="31">
        <v>43586</v>
      </c>
      <c r="B1286" s="30" t="s">
        <v>62</v>
      </c>
      <c r="C1286" s="30" t="s">
        <v>99</v>
      </c>
      <c r="D1286" s="30" t="s">
        <v>100</v>
      </c>
      <c r="E1286" s="30" t="s">
        <v>28</v>
      </c>
      <c r="F1286" s="30" t="s">
        <v>101</v>
      </c>
      <c r="G1286" s="30" t="s">
        <v>70</v>
      </c>
      <c r="H1286" s="30" t="s">
        <v>59</v>
      </c>
      <c r="I1286" s="32">
        <v>8466</v>
      </c>
    </row>
    <row r="1287" spans="1:9" s="33" customFormat="1" x14ac:dyDescent="0.15">
      <c r="A1287" s="31">
        <v>43586</v>
      </c>
      <c r="B1287" s="30" t="s">
        <v>52</v>
      </c>
      <c r="C1287" s="30" t="s">
        <v>99</v>
      </c>
      <c r="D1287" s="30" t="s">
        <v>100</v>
      </c>
      <c r="E1287" s="30" t="s">
        <v>28</v>
      </c>
      <c r="F1287" s="30" t="s">
        <v>101</v>
      </c>
      <c r="G1287" s="30" t="s">
        <v>70</v>
      </c>
      <c r="H1287" s="30" t="s">
        <v>64</v>
      </c>
      <c r="I1287" s="32">
        <v>1883</v>
      </c>
    </row>
    <row r="1288" spans="1:9" s="33" customFormat="1" x14ac:dyDescent="0.15">
      <c r="A1288" s="31">
        <v>43586</v>
      </c>
      <c r="B1288" s="30" t="s">
        <v>62</v>
      </c>
      <c r="C1288" s="30" t="s">
        <v>99</v>
      </c>
      <c r="D1288" s="30" t="s">
        <v>100</v>
      </c>
      <c r="E1288" s="30" t="s">
        <v>28</v>
      </c>
      <c r="F1288" s="30" t="s">
        <v>101</v>
      </c>
      <c r="G1288" s="30" t="s">
        <v>83</v>
      </c>
      <c r="H1288" s="30" t="s">
        <v>75</v>
      </c>
      <c r="I1288" s="32">
        <v>2297</v>
      </c>
    </row>
    <row r="1289" spans="1:9" s="33" customFormat="1" x14ac:dyDescent="0.15">
      <c r="A1289" s="31">
        <v>43586</v>
      </c>
      <c r="B1289" s="30" t="s">
        <v>62</v>
      </c>
      <c r="C1289" s="30" t="s">
        <v>99</v>
      </c>
      <c r="D1289" s="30" t="s">
        <v>100</v>
      </c>
      <c r="E1289" s="30" t="s">
        <v>28</v>
      </c>
      <c r="F1289" s="30" t="s">
        <v>101</v>
      </c>
      <c r="G1289" s="30" t="s">
        <v>72</v>
      </c>
      <c r="H1289" s="30" t="s">
        <v>68</v>
      </c>
      <c r="I1289" s="32">
        <v>7507</v>
      </c>
    </row>
    <row r="1290" spans="1:9" s="33" customFormat="1" x14ac:dyDescent="0.15">
      <c r="A1290" s="31">
        <v>43586</v>
      </c>
      <c r="B1290" s="30" t="s">
        <v>52</v>
      </c>
      <c r="C1290" s="30" t="s">
        <v>99</v>
      </c>
      <c r="D1290" s="30" t="s">
        <v>100</v>
      </c>
      <c r="E1290" s="30" t="s">
        <v>28</v>
      </c>
      <c r="F1290" s="30" t="s">
        <v>101</v>
      </c>
      <c r="G1290" s="30" t="s">
        <v>73</v>
      </c>
      <c r="H1290" s="30" t="s">
        <v>65</v>
      </c>
      <c r="I1290" s="32">
        <v>9412</v>
      </c>
    </row>
    <row r="1291" spans="1:9" s="33" customFormat="1" x14ac:dyDescent="0.15">
      <c r="A1291" s="31">
        <v>43586</v>
      </c>
      <c r="B1291" s="30" t="s">
        <v>62</v>
      </c>
      <c r="C1291" s="30" t="s">
        <v>99</v>
      </c>
      <c r="D1291" s="30" t="s">
        <v>100</v>
      </c>
      <c r="E1291" s="30" t="s">
        <v>28</v>
      </c>
      <c r="F1291" s="30" t="s">
        <v>101</v>
      </c>
      <c r="G1291" s="30" t="s">
        <v>73</v>
      </c>
      <c r="H1291" s="30" t="s">
        <v>64</v>
      </c>
      <c r="I1291" s="32">
        <v>4196</v>
      </c>
    </row>
    <row r="1292" spans="1:9" s="33" customFormat="1" x14ac:dyDescent="0.15">
      <c r="A1292" s="31">
        <v>43586</v>
      </c>
      <c r="B1292" s="30" t="s">
        <v>62</v>
      </c>
      <c r="C1292" s="30" t="s">
        <v>99</v>
      </c>
      <c r="D1292" s="30" t="s">
        <v>100</v>
      </c>
      <c r="E1292" s="30" t="s">
        <v>28</v>
      </c>
      <c r="F1292" s="30" t="s">
        <v>101</v>
      </c>
      <c r="G1292" s="30" t="s">
        <v>67</v>
      </c>
      <c r="H1292" s="30" t="s">
        <v>59</v>
      </c>
      <c r="I1292" s="32">
        <v>2256</v>
      </c>
    </row>
    <row r="1293" spans="1:9" s="33" customFormat="1" x14ac:dyDescent="0.15">
      <c r="A1293" s="31">
        <v>43586</v>
      </c>
      <c r="B1293" s="30" t="s">
        <v>62</v>
      </c>
      <c r="C1293" s="30" t="s">
        <v>99</v>
      </c>
      <c r="D1293" s="30" t="s">
        <v>100</v>
      </c>
      <c r="E1293" s="30" t="s">
        <v>28</v>
      </c>
      <c r="F1293" s="30" t="s">
        <v>101</v>
      </c>
      <c r="G1293" s="30" t="s">
        <v>58</v>
      </c>
      <c r="H1293" s="30" t="s">
        <v>57</v>
      </c>
      <c r="I1293" s="32">
        <v>8964</v>
      </c>
    </row>
    <row r="1294" spans="1:9" s="33" customFormat="1" x14ac:dyDescent="0.15">
      <c r="A1294" s="31">
        <v>43586</v>
      </c>
      <c r="B1294" s="30" t="s">
        <v>62</v>
      </c>
      <c r="C1294" s="30" t="s">
        <v>99</v>
      </c>
      <c r="D1294" s="30" t="s">
        <v>100</v>
      </c>
      <c r="E1294" s="30" t="s">
        <v>28</v>
      </c>
      <c r="F1294" s="30" t="s">
        <v>101</v>
      </c>
      <c r="G1294" s="30" t="s">
        <v>71</v>
      </c>
      <c r="H1294" s="30" t="s">
        <v>68</v>
      </c>
      <c r="I1294" s="32">
        <v>4497</v>
      </c>
    </row>
    <row r="1295" spans="1:9" s="33" customFormat="1" x14ac:dyDescent="0.15">
      <c r="A1295" s="31">
        <v>43586</v>
      </c>
      <c r="B1295" s="30" t="s">
        <v>62</v>
      </c>
      <c r="C1295" s="30" t="s">
        <v>99</v>
      </c>
      <c r="D1295" s="30" t="s">
        <v>100</v>
      </c>
      <c r="E1295" s="30" t="s">
        <v>28</v>
      </c>
      <c r="F1295" s="30" t="s">
        <v>101</v>
      </c>
      <c r="G1295" s="30" t="s">
        <v>76</v>
      </c>
      <c r="H1295" s="30" t="s">
        <v>57</v>
      </c>
      <c r="I1295" s="32">
        <v>5865</v>
      </c>
    </row>
    <row r="1296" spans="1:9" s="33" customFormat="1" x14ac:dyDescent="0.15">
      <c r="A1296" s="31">
        <v>43586</v>
      </c>
      <c r="B1296" s="30" t="s">
        <v>52</v>
      </c>
      <c r="C1296" s="30" t="s">
        <v>99</v>
      </c>
      <c r="D1296" s="30" t="s">
        <v>100</v>
      </c>
      <c r="E1296" s="30" t="s">
        <v>28</v>
      </c>
      <c r="F1296" s="30" t="s">
        <v>101</v>
      </c>
      <c r="G1296" s="30" t="s">
        <v>76</v>
      </c>
      <c r="H1296" s="30" t="s">
        <v>57</v>
      </c>
      <c r="I1296" s="32">
        <v>5055</v>
      </c>
    </row>
    <row r="1297" spans="1:9" s="33" customFormat="1" x14ac:dyDescent="0.15">
      <c r="A1297" s="31">
        <v>43586</v>
      </c>
      <c r="B1297" s="30" t="s">
        <v>52</v>
      </c>
      <c r="C1297" s="30" t="s">
        <v>99</v>
      </c>
      <c r="D1297" s="30" t="s">
        <v>100</v>
      </c>
      <c r="E1297" s="30" t="s">
        <v>28</v>
      </c>
      <c r="F1297" s="30" t="s">
        <v>101</v>
      </c>
      <c r="G1297" s="30" t="s">
        <v>71</v>
      </c>
      <c r="H1297" s="30" t="s">
        <v>68</v>
      </c>
      <c r="I1297" s="32">
        <v>4560</v>
      </c>
    </row>
    <row r="1298" spans="1:9" s="33" customFormat="1" x14ac:dyDescent="0.15">
      <c r="A1298" s="31">
        <v>43586</v>
      </c>
      <c r="B1298" s="30" t="s">
        <v>62</v>
      </c>
      <c r="C1298" s="30" t="s">
        <v>99</v>
      </c>
      <c r="D1298" s="30" t="s">
        <v>100</v>
      </c>
      <c r="E1298" s="30" t="s">
        <v>28</v>
      </c>
      <c r="F1298" s="30" t="s">
        <v>101</v>
      </c>
      <c r="G1298" s="30" t="s">
        <v>71</v>
      </c>
      <c r="H1298" s="30" t="s">
        <v>57</v>
      </c>
      <c r="I1298" s="32">
        <v>3414</v>
      </c>
    </row>
    <row r="1299" spans="1:9" s="33" customFormat="1" x14ac:dyDescent="0.15">
      <c r="A1299" s="31">
        <v>43586</v>
      </c>
      <c r="B1299" s="30" t="s">
        <v>52</v>
      </c>
      <c r="C1299" s="30" t="s">
        <v>99</v>
      </c>
      <c r="D1299" s="30" t="s">
        <v>100</v>
      </c>
      <c r="E1299" s="30" t="s">
        <v>28</v>
      </c>
      <c r="F1299" s="30" t="s">
        <v>101</v>
      </c>
      <c r="G1299" s="30" t="s">
        <v>77</v>
      </c>
      <c r="H1299" s="30" t="s">
        <v>59</v>
      </c>
      <c r="I1299" s="32">
        <v>6151</v>
      </c>
    </row>
    <row r="1300" spans="1:9" s="33" customFormat="1" x14ac:dyDescent="0.15">
      <c r="A1300" s="31">
        <v>43586</v>
      </c>
      <c r="B1300" s="30" t="s">
        <v>52</v>
      </c>
      <c r="C1300" s="30" t="s">
        <v>99</v>
      </c>
      <c r="D1300" s="30" t="s">
        <v>100</v>
      </c>
      <c r="E1300" s="30" t="s">
        <v>28</v>
      </c>
      <c r="F1300" s="30" t="s">
        <v>101</v>
      </c>
      <c r="G1300" s="30" t="s">
        <v>78</v>
      </c>
      <c r="H1300" s="30" t="s">
        <v>64</v>
      </c>
      <c r="I1300" s="32">
        <v>9518</v>
      </c>
    </row>
    <row r="1301" spans="1:9" s="33" customFormat="1" x14ac:dyDescent="0.15">
      <c r="A1301" s="31">
        <v>43586</v>
      </c>
      <c r="B1301" s="30" t="s">
        <v>62</v>
      </c>
      <c r="C1301" s="30" t="s">
        <v>99</v>
      </c>
      <c r="D1301" s="30" t="s">
        <v>100</v>
      </c>
      <c r="E1301" s="30" t="s">
        <v>28</v>
      </c>
      <c r="F1301" s="30" t="s">
        <v>101</v>
      </c>
      <c r="G1301" s="30" t="s">
        <v>67</v>
      </c>
      <c r="H1301" s="30" t="s">
        <v>61</v>
      </c>
      <c r="I1301" s="32">
        <v>3002</v>
      </c>
    </row>
    <row r="1302" spans="1:9" s="33" customFormat="1" x14ac:dyDescent="0.15">
      <c r="A1302" s="31">
        <v>43586</v>
      </c>
      <c r="B1302" s="30" t="s">
        <v>52</v>
      </c>
      <c r="C1302" s="30" t="s">
        <v>99</v>
      </c>
      <c r="D1302" s="30" t="s">
        <v>100</v>
      </c>
      <c r="E1302" s="30" t="s">
        <v>28</v>
      </c>
      <c r="F1302" s="30" t="s">
        <v>101</v>
      </c>
      <c r="G1302" s="30" t="s">
        <v>77</v>
      </c>
      <c r="H1302" s="30" t="s">
        <v>57</v>
      </c>
      <c r="I1302" s="32">
        <v>2442</v>
      </c>
    </row>
    <row r="1303" spans="1:9" s="33" customFormat="1" x14ac:dyDescent="0.15">
      <c r="A1303" s="31">
        <v>43586</v>
      </c>
      <c r="B1303" s="30" t="s">
        <v>52</v>
      </c>
      <c r="C1303" s="30" t="s">
        <v>99</v>
      </c>
      <c r="D1303" s="30" t="s">
        <v>100</v>
      </c>
      <c r="E1303" s="30" t="s">
        <v>28</v>
      </c>
      <c r="F1303" s="30" t="s">
        <v>101</v>
      </c>
      <c r="G1303" s="30" t="s">
        <v>80</v>
      </c>
      <c r="H1303" s="30" t="s">
        <v>64</v>
      </c>
      <c r="I1303" s="32">
        <v>3072</v>
      </c>
    </row>
    <row r="1304" spans="1:9" s="33" customFormat="1" x14ac:dyDescent="0.15">
      <c r="A1304" s="31">
        <v>43586</v>
      </c>
      <c r="B1304" s="30" t="s">
        <v>62</v>
      </c>
      <c r="C1304" s="30" t="s">
        <v>99</v>
      </c>
      <c r="D1304" s="30" t="s">
        <v>100</v>
      </c>
      <c r="E1304" s="30" t="s">
        <v>28</v>
      </c>
      <c r="F1304" s="30" t="s">
        <v>101</v>
      </c>
      <c r="G1304" s="30" t="s">
        <v>81</v>
      </c>
      <c r="H1304" s="30" t="s">
        <v>68</v>
      </c>
      <c r="I1304" s="32">
        <v>5662</v>
      </c>
    </row>
    <row r="1305" spans="1:9" s="33" customFormat="1" x14ac:dyDescent="0.15">
      <c r="A1305" s="31">
        <v>43586</v>
      </c>
      <c r="B1305" s="30" t="s">
        <v>62</v>
      </c>
      <c r="C1305" s="30" t="s">
        <v>99</v>
      </c>
      <c r="D1305" s="30" t="s">
        <v>100</v>
      </c>
      <c r="E1305" s="30" t="s">
        <v>28</v>
      </c>
      <c r="F1305" s="30" t="s">
        <v>101</v>
      </c>
      <c r="G1305" s="30" t="s">
        <v>82</v>
      </c>
      <c r="H1305" s="30" t="s">
        <v>64</v>
      </c>
      <c r="I1305" s="32">
        <v>3474</v>
      </c>
    </row>
    <row r="1306" spans="1:9" s="33" customFormat="1" x14ac:dyDescent="0.15">
      <c r="A1306" s="31">
        <v>43586</v>
      </c>
      <c r="B1306" s="30" t="s">
        <v>52</v>
      </c>
      <c r="C1306" s="30" t="s">
        <v>99</v>
      </c>
      <c r="D1306" s="30" t="s">
        <v>100</v>
      </c>
      <c r="E1306" s="30" t="s">
        <v>28</v>
      </c>
      <c r="F1306" s="30" t="s">
        <v>101</v>
      </c>
      <c r="G1306" s="30" t="s">
        <v>58</v>
      </c>
      <c r="H1306" s="30" t="s">
        <v>68</v>
      </c>
      <c r="I1306" s="32">
        <v>7395</v>
      </c>
    </row>
    <row r="1307" spans="1:9" s="33" customFormat="1" x14ac:dyDescent="0.15">
      <c r="A1307" s="31">
        <v>43586</v>
      </c>
      <c r="B1307" s="30" t="s">
        <v>52</v>
      </c>
      <c r="C1307" s="30" t="s">
        <v>99</v>
      </c>
      <c r="D1307" s="30" t="s">
        <v>100</v>
      </c>
      <c r="E1307" s="30" t="s">
        <v>28</v>
      </c>
      <c r="F1307" s="30" t="s">
        <v>101</v>
      </c>
      <c r="G1307" s="30" t="s">
        <v>56</v>
      </c>
      <c r="H1307" s="30" t="s">
        <v>79</v>
      </c>
      <c r="I1307" s="32">
        <v>2795</v>
      </c>
    </row>
    <row r="1308" spans="1:9" s="33" customFormat="1" x14ac:dyDescent="0.15">
      <c r="A1308" s="31">
        <v>43586</v>
      </c>
      <c r="B1308" s="30" t="s">
        <v>52</v>
      </c>
      <c r="C1308" s="30" t="s">
        <v>99</v>
      </c>
      <c r="D1308" s="30" t="s">
        <v>100</v>
      </c>
      <c r="E1308" s="30" t="s">
        <v>28</v>
      </c>
      <c r="F1308" s="30" t="s">
        <v>101</v>
      </c>
      <c r="G1308" s="30" t="s">
        <v>84</v>
      </c>
      <c r="H1308" s="30" t="s">
        <v>75</v>
      </c>
      <c r="I1308" s="32">
        <v>6186</v>
      </c>
    </row>
    <row r="1309" spans="1:9" s="33" customFormat="1" x14ac:dyDescent="0.15">
      <c r="A1309" s="31">
        <v>43586</v>
      </c>
      <c r="B1309" s="30" t="s">
        <v>62</v>
      </c>
      <c r="C1309" s="30" t="s">
        <v>99</v>
      </c>
      <c r="D1309" s="30" t="s">
        <v>100</v>
      </c>
      <c r="E1309" s="30" t="s">
        <v>28</v>
      </c>
      <c r="F1309" s="30" t="s">
        <v>101</v>
      </c>
      <c r="G1309" s="30" t="s">
        <v>85</v>
      </c>
      <c r="H1309" s="30" t="s">
        <v>59</v>
      </c>
      <c r="I1309" s="32">
        <v>9979</v>
      </c>
    </row>
    <row r="1310" spans="1:9" s="33" customFormat="1" x14ac:dyDescent="0.15">
      <c r="A1310" s="31">
        <v>43586</v>
      </c>
      <c r="B1310" s="30" t="s">
        <v>52</v>
      </c>
      <c r="C1310" s="30" t="s">
        <v>99</v>
      </c>
      <c r="D1310" s="30" t="s">
        <v>100</v>
      </c>
      <c r="E1310" s="30" t="s">
        <v>28</v>
      </c>
      <c r="F1310" s="30" t="s">
        <v>101</v>
      </c>
      <c r="G1310" s="30" t="s">
        <v>58</v>
      </c>
      <c r="H1310" s="30" t="s">
        <v>65</v>
      </c>
      <c r="I1310" s="32">
        <v>3377</v>
      </c>
    </row>
    <row r="1311" spans="1:9" s="33" customFormat="1" x14ac:dyDescent="0.15">
      <c r="A1311" s="31">
        <v>43586</v>
      </c>
      <c r="B1311" s="30" t="s">
        <v>62</v>
      </c>
      <c r="C1311" s="30" t="s">
        <v>99</v>
      </c>
      <c r="D1311" s="30" t="s">
        <v>100</v>
      </c>
      <c r="E1311" s="30" t="s">
        <v>28</v>
      </c>
      <c r="F1311" s="30" t="s">
        <v>101</v>
      </c>
      <c r="G1311" s="30" t="s">
        <v>86</v>
      </c>
      <c r="H1311" s="30" t="s">
        <v>75</v>
      </c>
      <c r="I1311" s="32">
        <v>4789</v>
      </c>
    </row>
    <row r="1312" spans="1:9" s="33" customFormat="1" x14ac:dyDescent="0.15">
      <c r="A1312" s="31">
        <v>43586</v>
      </c>
      <c r="B1312" s="30" t="s">
        <v>52</v>
      </c>
      <c r="C1312" s="30" t="s">
        <v>99</v>
      </c>
      <c r="D1312" s="30" t="s">
        <v>100</v>
      </c>
      <c r="E1312" s="30" t="s">
        <v>28</v>
      </c>
      <c r="F1312" s="30" t="s">
        <v>101</v>
      </c>
      <c r="G1312" s="30" t="s">
        <v>71</v>
      </c>
      <c r="H1312" s="30" t="s">
        <v>64</v>
      </c>
      <c r="I1312" s="32">
        <v>8305</v>
      </c>
    </row>
    <row r="1313" spans="1:9" s="33" customFormat="1" x14ac:dyDescent="0.15">
      <c r="A1313" s="31">
        <v>43586</v>
      </c>
      <c r="B1313" s="30" t="s">
        <v>52</v>
      </c>
      <c r="C1313" s="30" t="s">
        <v>99</v>
      </c>
      <c r="D1313" s="30" t="s">
        <v>100</v>
      </c>
      <c r="E1313" s="30" t="s">
        <v>28</v>
      </c>
      <c r="F1313" s="30" t="s">
        <v>101</v>
      </c>
      <c r="G1313" s="30" t="s">
        <v>84</v>
      </c>
      <c r="H1313" s="30" t="s">
        <v>79</v>
      </c>
      <c r="I1313" s="32">
        <v>7333</v>
      </c>
    </row>
    <row r="1314" spans="1:9" s="33" customFormat="1" x14ac:dyDescent="0.15">
      <c r="A1314" s="31">
        <v>43586</v>
      </c>
      <c r="B1314" s="30" t="s">
        <v>62</v>
      </c>
      <c r="C1314" s="30" t="s">
        <v>99</v>
      </c>
      <c r="D1314" s="30" t="s">
        <v>100</v>
      </c>
      <c r="E1314" s="30" t="s">
        <v>28</v>
      </c>
      <c r="F1314" s="30" t="s">
        <v>101</v>
      </c>
      <c r="G1314" s="30" t="s">
        <v>83</v>
      </c>
      <c r="H1314" s="30" t="s">
        <v>65</v>
      </c>
      <c r="I1314" s="32">
        <v>8774</v>
      </c>
    </row>
    <row r="1315" spans="1:9" s="33" customFormat="1" x14ac:dyDescent="0.15">
      <c r="A1315" s="31">
        <v>43586</v>
      </c>
      <c r="B1315" s="30" t="s">
        <v>62</v>
      </c>
      <c r="C1315" s="30" t="s">
        <v>99</v>
      </c>
      <c r="D1315" s="30" t="s">
        <v>100</v>
      </c>
      <c r="E1315" s="30" t="s">
        <v>28</v>
      </c>
      <c r="F1315" s="30" t="s">
        <v>101</v>
      </c>
      <c r="G1315" s="30" t="s">
        <v>70</v>
      </c>
      <c r="H1315" s="30" t="s">
        <v>79</v>
      </c>
      <c r="I1315" s="32">
        <v>1323</v>
      </c>
    </row>
    <row r="1316" spans="1:9" s="33" customFormat="1" x14ac:dyDescent="0.15">
      <c r="A1316" s="31">
        <v>43586</v>
      </c>
      <c r="B1316" s="30" t="s">
        <v>52</v>
      </c>
      <c r="C1316" s="30" t="s">
        <v>99</v>
      </c>
      <c r="D1316" s="30" t="s">
        <v>100</v>
      </c>
      <c r="E1316" s="30" t="s">
        <v>28</v>
      </c>
      <c r="F1316" s="30" t="s">
        <v>101</v>
      </c>
      <c r="G1316" s="30" t="s">
        <v>80</v>
      </c>
      <c r="H1316" s="30" t="s">
        <v>57</v>
      </c>
      <c r="I1316" s="32">
        <v>8148</v>
      </c>
    </row>
    <row r="1317" spans="1:9" s="33" customFormat="1" x14ac:dyDescent="0.15">
      <c r="A1317" s="31">
        <v>43617</v>
      </c>
      <c r="B1317" s="30" t="s">
        <v>52</v>
      </c>
      <c r="C1317" s="30" t="s">
        <v>99</v>
      </c>
      <c r="D1317" s="30" t="s">
        <v>100</v>
      </c>
      <c r="E1317" s="30" t="s">
        <v>28</v>
      </c>
      <c r="F1317" s="30" t="s">
        <v>101</v>
      </c>
      <c r="G1317" s="30" t="s">
        <v>58</v>
      </c>
      <c r="H1317" s="30" t="s">
        <v>57</v>
      </c>
      <c r="I1317" s="32">
        <v>5771</v>
      </c>
    </row>
    <row r="1318" spans="1:9" s="33" customFormat="1" x14ac:dyDescent="0.15">
      <c r="A1318" s="31">
        <v>43617</v>
      </c>
      <c r="B1318" s="30" t="s">
        <v>52</v>
      </c>
      <c r="C1318" s="30" t="s">
        <v>99</v>
      </c>
      <c r="D1318" s="30" t="s">
        <v>100</v>
      </c>
      <c r="E1318" s="30" t="s">
        <v>28</v>
      </c>
      <c r="F1318" s="30" t="s">
        <v>101</v>
      </c>
      <c r="G1318" s="30" t="s">
        <v>60</v>
      </c>
      <c r="H1318" s="30" t="s">
        <v>57</v>
      </c>
      <c r="I1318" s="32">
        <v>1830</v>
      </c>
    </row>
    <row r="1319" spans="1:9" s="33" customFormat="1" x14ac:dyDescent="0.15">
      <c r="A1319" s="31">
        <v>43617</v>
      </c>
      <c r="B1319" s="30" t="s">
        <v>62</v>
      </c>
      <c r="C1319" s="30" t="s">
        <v>99</v>
      </c>
      <c r="D1319" s="30" t="s">
        <v>100</v>
      </c>
      <c r="E1319" s="30" t="s">
        <v>28</v>
      </c>
      <c r="F1319" s="30" t="s">
        <v>101</v>
      </c>
      <c r="G1319" s="30" t="s">
        <v>63</v>
      </c>
      <c r="H1319" s="30" t="s">
        <v>68</v>
      </c>
      <c r="I1319" s="32">
        <v>3202</v>
      </c>
    </row>
    <row r="1320" spans="1:9" s="33" customFormat="1" x14ac:dyDescent="0.15">
      <c r="A1320" s="31">
        <v>43617</v>
      </c>
      <c r="B1320" s="30" t="s">
        <v>52</v>
      </c>
      <c r="C1320" s="30" t="s">
        <v>99</v>
      </c>
      <c r="D1320" s="30" t="s">
        <v>100</v>
      </c>
      <c r="E1320" s="30" t="s">
        <v>28</v>
      </c>
      <c r="F1320" s="30" t="s">
        <v>101</v>
      </c>
      <c r="G1320" s="30" t="s">
        <v>82</v>
      </c>
      <c r="H1320" s="30" t="s">
        <v>68</v>
      </c>
      <c r="I1320" s="32">
        <v>9718</v>
      </c>
    </row>
    <row r="1321" spans="1:9" s="33" customFormat="1" x14ac:dyDescent="0.15">
      <c r="A1321" s="31">
        <v>43617</v>
      </c>
      <c r="B1321" s="30" t="s">
        <v>52</v>
      </c>
      <c r="C1321" s="30" t="s">
        <v>99</v>
      </c>
      <c r="D1321" s="30" t="s">
        <v>100</v>
      </c>
      <c r="E1321" s="30" t="s">
        <v>28</v>
      </c>
      <c r="F1321" s="30" t="s">
        <v>101</v>
      </c>
      <c r="G1321" s="30" t="s">
        <v>66</v>
      </c>
      <c r="H1321" s="30" t="s">
        <v>64</v>
      </c>
      <c r="I1321" s="32">
        <v>8129</v>
      </c>
    </row>
    <row r="1322" spans="1:9" s="33" customFormat="1" x14ac:dyDescent="0.15">
      <c r="A1322" s="31">
        <v>43617</v>
      </c>
      <c r="B1322" s="30" t="s">
        <v>62</v>
      </c>
      <c r="C1322" s="30" t="s">
        <v>99</v>
      </c>
      <c r="D1322" s="30" t="s">
        <v>100</v>
      </c>
      <c r="E1322" s="30" t="s">
        <v>28</v>
      </c>
      <c r="F1322" s="30" t="s">
        <v>101</v>
      </c>
      <c r="G1322" s="30" t="s">
        <v>85</v>
      </c>
      <c r="H1322" s="30" t="s">
        <v>65</v>
      </c>
      <c r="I1322" s="32">
        <v>7414</v>
      </c>
    </row>
    <row r="1323" spans="1:9" s="33" customFormat="1" x14ac:dyDescent="0.15">
      <c r="A1323" s="31">
        <v>43617</v>
      </c>
      <c r="B1323" s="30" t="s">
        <v>62</v>
      </c>
      <c r="C1323" s="30" t="s">
        <v>99</v>
      </c>
      <c r="D1323" s="30" t="s">
        <v>100</v>
      </c>
      <c r="E1323" s="30" t="s">
        <v>28</v>
      </c>
      <c r="F1323" s="30" t="s">
        <v>101</v>
      </c>
      <c r="G1323" s="30" t="s">
        <v>72</v>
      </c>
      <c r="H1323" s="30" t="s">
        <v>57</v>
      </c>
      <c r="I1323" s="32">
        <v>8729</v>
      </c>
    </row>
    <row r="1324" spans="1:9" s="33" customFormat="1" x14ac:dyDescent="0.15">
      <c r="A1324" s="31">
        <v>43617</v>
      </c>
      <c r="B1324" s="30" t="s">
        <v>52</v>
      </c>
      <c r="C1324" s="30" t="s">
        <v>99</v>
      </c>
      <c r="D1324" s="30" t="s">
        <v>100</v>
      </c>
      <c r="E1324" s="30" t="s">
        <v>28</v>
      </c>
      <c r="F1324" s="30" t="s">
        <v>101</v>
      </c>
      <c r="G1324" s="30" t="s">
        <v>70</v>
      </c>
      <c r="H1324" s="30" t="s">
        <v>68</v>
      </c>
      <c r="I1324" s="32">
        <v>4620</v>
      </c>
    </row>
    <row r="1325" spans="1:9" s="33" customFormat="1" x14ac:dyDescent="0.15">
      <c r="A1325" s="31">
        <v>43617</v>
      </c>
      <c r="B1325" s="30" t="s">
        <v>62</v>
      </c>
      <c r="C1325" s="30" t="s">
        <v>99</v>
      </c>
      <c r="D1325" s="30" t="s">
        <v>100</v>
      </c>
      <c r="E1325" s="30" t="s">
        <v>28</v>
      </c>
      <c r="F1325" s="30" t="s">
        <v>101</v>
      </c>
      <c r="G1325" s="30" t="s">
        <v>70</v>
      </c>
      <c r="H1325" s="30" t="s">
        <v>59</v>
      </c>
      <c r="I1325" s="32">
        <v>9682</v>
      </c>
    </row>
    <row r="1326" spans="1:9" s="33" customFormat="1" x14ac:dyDescent="0.15">
      <c r="A1326" s="31">
        <v>43617</v>
      </c>
      <c r="B1326" s="30" t="s">
        <v>52</v>
      </c>
      <c r="C1326" s="30" t="s">
        <v>99</v>
      </c>
      <c r="D1326" s="30" t="s">
        <v>100</v>
      </c>
      <c r="E1326" s="30" t="s">
        <v>28</v>
      </c>
      <c r="F1326" s="30" t="s">
        <v>101</v>
      </c>
      <c r="G1326" s="30" t="s">
        <v>71</v>
      </c>
      <c r="H1326" s="30" t="s">
        <v>65</v>
      </c>
      <c r="I1326" s="32">
        <v>5293</v>
      </c>
    </row>
    <row r="1327" spans="1:9" s="33" customFormat="1" x14ac:dyDescent="0.15">
      <c r="A1327" s="31">
        <v>43617</v>
      </c>
      <c r="B1327" s="30" t="s">
        <v>62</v>
      </c>
      <c r="C1327" s="30" t="s">
        <v>99</v>
      </c>
      <c r="D1327" s="30" t="s">
        <v>100</v>
      </c>
      <c r="E1327" s="30" t="s">
        <v>28</v>
      </c>
      <c r="F1327" s="30" t="s">
        <v>101</v>
      </c>
      <c r="G1327" s="30" t="s">
        <v>73</v>
      </c>
      <c r="H1327" s="30" t="s">
        <v>74</v>
      </c>
      <c r="I1327" s="32">
        <v>4739</v>
      </c>
    </row>
    <row r="1328" spans="1:9" s="33" customFormat="1" x14ac:dyDescent="0.15">
      <c r="A1328" s="31">
        <v>43617</v>
      </c>
      <c r="B1328" s="30" t="s">
        <v>62</v>
      </c>
      <c r="C1328" s="30" t="s">
        <v>99</v>
      </c>
      <c r="D1328" s="30" t="s">
        <v>100</v>
      </c>
      <c r="E1328" s="30" t="s">
        <v>28</v>
      </c>
      <c r="F1328" s="30" t="s">
        <v>101</v>
      </c>
      <c r="G1328" s="30" t="s">
        <v>71</v>
      </c>
      <c r="H1328" s="30" t="s">
        <v>61</v>
      </c>
      <c r="I1328" s="32">
        <v>5029</v>
      </c>
    </row>
    <row r="1329" spans="1:9" s="33" customFormat="1" x14ac:dyDescent="0.15">
      <c r="A1329" s="31">
        <v>43617</v>
      </c>
      <c r="B1329" s="30" t="s">
        <v>62</v>
      </c>
      <c r="C1329" s="30" t="s">
        <v>99</v>
      </c>
      <c r="D1329" s="30" t="s">
        <v>100</v>
      </c>
      <c r="E1329" s="30" t="s">
        <v>28</v>
      </c>
      <c r="F1329" s="30" t="s">
        <v>101</v>
      </c>
      <c r="G1329" s="30" t="s">
        <v>81</v>
      </c>
      <c r="H1329" s="30" t="s">
        <v>79</v>
      </c>
      <c r="I1329" s="32">
        <v>8826</v>
      </c>
    </row>
    <row r="1330" spans="1:9" s="33" customFormat="1" x14ac:dyDescent="0.15">
      <c r="A1330" s="31">
        <v>43617</v>
      </c>
      <c r="B1330" s="30" t="s">
        <v>52</v>
      </c>
      <c r="C1330" s="30" t="s">
        <v>99</v>
      </c>
      <c r="D1330" s="30" t="s">
        <v>100</v>
      </c>
      <c r="E1330" s="30" t="s">
        <v>28</v>
      </c>
      <c r="F1330" s="30" t="s">
        <v>101</v>
      </c>
      <c r="G1330" s="30" t="s">
        <v>70</v>
      </c>
      <c r="H1330" s="30" t="s">
        <v>57</v>
      </c>
      <c r="I1330" s="32">
        <v>8963</v>
      </c>
    </row>
    <row r="1331" spans="1:9" s="33" customFormat="1" x14ac:dyDescent="0.15">
      <c r="A1331" s="31">
        <v>43617</v>
      </c>
      <c r="B1331" s="30" t="s">
        <v>62</v>
      </c>
      <c r="C1331" s="30" t="s">
        <v>99</v>
      </c>
      <c r="D1331" s="30" t="s">
        <v>100</v>
      </c>
      <c r="E1331" s="30" t="s">
        <v>28</v>
      </c>
      <c r="F1331" s="30" t="s">
        <v>101</v>
      </c>
      <c r="G1331" s="30" t="s">
        <v>58</v>
      </c>
      <c r="H1331" s="30" t="s">
        <v>64</v>
      </c>
      <c r="I1331" s="32">
        <v>2312</v>
      </c>
    </row>
    <row r="1332" spans="1:9" s="33" customFormat="1" x14ac:dyDescent="0.15">
      <c r="A1332" s="31">
        <v>43617</v>
      </c>
      <c r="B1332" s="30" t="s">
        <v>62</v>
      </c>
      <c r="C1332" s="30" t="s">
        <v>99</v>
      </c>
      <c r="D1332" s="30" t="s">
        <v>100</v>
      </c>
      <c r="E1332" s="30" t="s">
        <v>28</v>
      </c>
      <c r="F1332" s="30" t="s">
        <v>101</v>
      </c>
      <c r="G1332" s="30" t="s">
        <v>58</v>
      </c>
      <c r="H1332" s="30" t="s">
        <v>74</v>
      </c>
      <c r="I1332" s="32">
        <v>6478</v>
      </c>
    </row>
    <row r="1333" spans="1:9" s="33" customFormat="1" x14ac:dyDescent="0.15">
      <c r="A1333" s="31">
        <v>43617</v>
      </c>
      <c r="B1333" s="30" t="s">
        <v>62</v>
      </c>
      <c r="C1333" s="30" t="s">
        <v>99</v>
      </c>
      <c r="D1333" s="30" t="s">
        <v>100</v>
      </c>
      <c r="E1333" s="30" t="s">
        <v>28</v>
      </c>
      <c r="F1333" s="30" t="s">
        <v>101</v>
      </c>
      <c r="G1333" s="30" t="s">
        <v>71</v>
      </c>
      <c r="H1333" s="30" t="s">
        <v>65</v>
      </c>
      <c r="I1333" s="32">
        <v>9266</v>
      </c>
    </row>
    <row r="1334" spans="1:9" s="33" customFormat="1" x14ac:dyDescent="0.15">
      <c r="A1334" s="31">
        <v>43617</v>
      </c>
      <c r="B1334" s="30" t="s">
        <v>52</v>
      </c>
      <c r="C1334" s="30" t="s">
        <v>99</v>
      </c>
      <c r="D1334" s="30" t="s">
        <v>100</v>
      </c>
      <c r="E1334" s="30" t="s">
        <v>28</v>
      </c>
      <c r="F1334" s="30" t="s">
        <v>101</v>
      </c>
      <c r="G1334" s="30" t="s">
        <v>66</v>
      </c>
      <c r="H1334" s="30" t="s">
        <v>79</v>
      </c>
      <c r="I1334" s="32">
        <v>7383</v>
      </c>
    </row>
    <row r="1335" spans="1:9" s="33" customFormat="1" x14ac:dyDescent="0.15">
      <c r="A1335" s="31">
        <v>43617</v>
      </c>
      <c r="B1335" s="30" t="s">
        <v>52</v>
      </c>
      <c r="C1335" s="30" t="s">
        <v>99</v>
      </c>
      <c r="D1335" s="30" t="s">
        <v>100</v>
      </c>
      <c r="E1335" s="30" t="s">
        <v>28</v>
      </c>
      <c r="F1335" s="30" t="s">
        <v>101</v>
      </c>
      <c r="G1335" s="30" t="s">
        <v>76</v>
      </c>
      <c r="H1335" s="30" t="s">
        <v>79</v>
      </c>
      <c r="I1335" s="32">
        <v>4889</v>
      </c>
    </row>
    <row r="1336" spans="1:9" s="33" customFormat="1" x14ac:dyDescent="0.15">
      <c r="A1336" s="31">
        <v>43617</v>
      </c>
      <c r="B1336" s="30" t="s">
        <v>62</v>
      </c>
      <c r="C1336" s="30" t="s">
        <v>99</v>
      </c>
      <c r="D1336" s="30" t="s">
        <v>100</v>
      </c>
      <c r="E1336" s="30" t="s">
        <v>28</v>
      </c>
      <c r="F1336" s="30" t="s">
        <v>101</v>
      </c>
      <c r="G1336" s="30" t="s">
        <v>80</v>
      </c>
      <c r="H1336" s="30" t="s">
        <v>79</v>
      </c>
      <c r="I1336" s="32">
        <v>6240</v>
      </c>
    </row>
    <row r="1337" spans="1:9" s="33" customFormat="1" x14ac:dyDescent="0.15">
      <c r="A1337" s="31">
        <v>43617</v>
      </c>
      <c r="B1337" s="30" t="s">
        <v>62</v>
      </c>
      <c r="C1337" s="30" t="s">
        <v>99</v>
      </c>
      <c r="D1337" s="30" t="s">
        <v>100</v>
      </c>
      <c r="E1337" s="30" t="s">
        <v>28</v>
      </c>
      <c r="F1337" s="30" t="s">
        <v>101</v>
      </c>
      <c r="G1337" s="30" t="s">
        <v>85</v>
      </c>
      <c r="H1337" s="30" t="s">
        <v>68</v>
      </c>
      <c r="I1337" s="32">
        <v>6893</v>
      </c>
    </row>
    <row r="1338" spans="1:9" s="33" customFormat="1" x14ac:dyDescent="0.15">
      <c r="A1338" s="31">
        <v>43617</v>
      </c>
      <c r="B1338" s="30" t="s">
        <v>52</v>
      </c>
      <c r="C1338" s="30" t="s">
        <v>99</v>
      </c>
      <c r="D1338" s="30" t="s">
        <v>100</v>
      </c>
      <c r="E1338" s="30" t="s">
        <v>28</v>
      </c>
      <c r="F1338" s="30" t="s">
        <v>101</v>
      </c>
      <c r="G1338" s="30" t="s">
        <v>77</v>
      </c>
      <c r="H1338" s="30" t="s">
        <v>65</v>
      </c>
      <c r="I1338" s="32">
        <v>4532</v>
      </c>
    </row>
    <row r="1339" spans="1:9" s="33" customFormat="1" x14ac:dyDescent="0.15">
      <c r="A1339" s="31">
        <v>43617</v>
      </c>
      <c r="B1339" s="30" t="s">
        <v>52</v>
      </c>
      <c r="C1339" s="30" t="s">
        <v>99</v>
      </c>
      <c r="D1339" s="30" t="s">
        <v>100</v>
      </c>
      <c r="E1339" s="30" t="s">
        <v>28</v>
      </c>
      <c r="F1339" s="30" t="s">
        <v>101</v>
      </c>
      <c r="G1339" s="30" t="s">
        <v>78</v>
      </c>
      <c r="H1339" s="30" t="s">
        <v>68</v>
      </c>
      <c r="I1339" s="32">
        <v>9600</v>
      </c>
    </row>
    <row r="1340" spans="1:9" s="33" customFormat="1" x14ac:dyDescent="0.15">
      <c r="A1340" s="31">
        <v>43617</v>
      </c>
      <c r="B1340" s="30" t="s">
        <v>52</v>
      </c>
      <c r="C1340" s="30" t="s">
        <v>99</v>
      </c>
      <c r="D1340" s="30" t="s">
        <v>100</v>
      </c>
      <c r="E1340" s="30" t="s">
        <v>28</v>
      </c>
      <c r="F1340" s="30" t="s">
        <v>101</v>
      </c>
      <c r="G1340" s="30" t="s">
        <v>73</v>
      </c>
      <c r="H1340" s="30" t="s">
        <v>59</v>
      </c>
      <c r="I1340" s="32">
        <v>1016</v>
      </c>
    </row>
    <row r="1341" spans="1:9" s="33" customFormat="1" x14ac:dyDescent="0.15">
      <c r="A1341" s="31">
        <v>43617</v>
      </c>
      <c r="B1341" s="30" t="s">
        <v>52</v>
      </c>
      <c r="C1341" s="30" t="s">
        <v>99</v>
      </c>
      <c r="D1341" s="30" t="s">
        <v>100</v>
      </c>
      <c r="E1341" s="30" t="s">
        <v>28</v>
      </c>
      <c r="F1341" s="30" t="s">
        <v>101</v>
      </c>
      <c r="G1341" s="30" t="s">
        <v>78</v>
      </c>
      <c r="H1341" s="30" t="s">
        <v>64</v>
      </c>
      <c r="I1341" s="32">
        <v>1373</v>
      </c>
    </row>
    <row r="1342" spans="1:9" s="33" customFormat="1" x14ac:dyDescent="0.15">
      <c r="A1342" s="31">
        <v>43617</v>
      </c>
      <c r="B1342" s="30" t="s">
        <v>52</v>
      </c>
      <c r="C1342" s="30" t="s">
        <v>99</v>
      </c>
      <c r="D1342" s="30" t="s">
        <v>100</v>
      </c>
      <c r="E1342" s="30" t="s">
        <v>28</v>
      </c>
      <c r="F1342" s="30" t="s">
        <v>101</v>
      </c>
      <c r="G1342" s="30" t="s">
        <v>80</v>
      </c>
      <c r="H1342" s="30" t="s">
        <v>57</v>
      </c>
      <c r="I1342" s="32">
        <v>8005</v>
      </c>
    </row>
    <row r="1343" spans="1:9" s="33" customFormat="1" x14ac:dyDescent="0.15">
      <c r="A1343" s="31">
        <v>43617</v>
      </c>
      <c r="B1343" s="30" t="s">
        <v>62</v>
      </c>
      <c r="C1343" s="30" t="s">
        <v>99</v>
      </c>
      <c r="D1343" s="30" t="s">
        <v>100</v>
      </c>
      <c r="E1343" s="30" t="s">
        <v>28</v>
      </c>
      <c r="F1343" s="30" t="s">
        <v>101</v>
      </c>
      <c r="G1343" s="30" t="s">
        <v>81</v>
      </c>
      <c r="H1343" s="30" t="s">
        <v>79</v>
      </c>
      <c r="I1343" s="32">
        <v>2136</v>
      </c>
    </row>
    <row r="1344" spans="1:9" s="33" customFormat="1" x14ac:dyDescent="0.15">
      <c r="A1344" s="31">
        <v>43617</v>
      </c>
      <c r="B1344" s="30" t="s">
        <v>62</v>
      </c>
      <c r="C1344" s="30" t="s">
        <v>99</v>
      </c>
      <c r="D1344" s="30" t="s">
        <v>100</v>
      </c>
      <c r="E1344" s="30" t="s">
        <v>28</v>
      </c>
      <c r="F1344" s="30" t="s">
        <v>101</v>
      </c>
      <c r="G1344" s="30" t="s">
        <v>82</v>
      </c>
      <c r="H1344" s="30" t="s">
        <v>79</v>
      </c>
      <c r="I1344" s="32">
        <v>6455</v>
      </c>
    </row>
    <row r="1345" spans="1:9" s="33" customFormat="1" x14ac:dyDescent="0.15">
      <c r="A1345" s="31">
        <v>43617</v>
      </c>
      <c r="B1345" s="30" t="s">
        <v>52</v>
      </c>
      <c r="C1345" s="30" t="s">
        <v>99</v>
      </c>
      <c r="D1345" s="30" t="s">
        <v>100</v>
      </c>
      <c r="E1345" s="30" t="s">
        <v>28</v>
      </c>
      <c r="F1345" s="30" t="s">
        <v>101</v>
      </c>
      <c r="G1345" s="30" t="s">
        <v>58</v>
      </c>
      <c r="H1345" s="30" t="s">
        <v>57</v>
      </c>
      <c r="I1345" s="32">
        <v>2365</v>
      </c>
    </row>
    <row r="1346" spans="1:9" s="33" customFormat="1" x14ac:dyDescent="0.15">
      <c r="A1346" s="31">
        <v>43617</v>
      </c>
      <c r="B1346" s="30" t="s">
        <v>52</v>
      </c>
      <c r="C1346" s="30" t="s">
        <v>99</v>
      </c>
      <c r="D1346" s="30" t="s">
        <v>100</v>
      </c>
      <c r="E1346" s="30" t="s">
        <v>28</v>
      </c>
      <c r="F1346" s="30" t="s">
        <v>101</v>
      </c>
      <c r="G1346" s="30" t="s">
        <v>56</v>
      </c>
      <c r="H1346" s="30" t="s">
        <v>74</v>
      </c>
      <c r="I1346" s="32">
        <v>8891</v>
      </c>
    </row>
    <row r="1347" spans="1:9" s="33" customFormat="1" x14ac:dyDescent="0.15">
      <c r="A1347" s="31">
        <v>43466</v>
      </c>
      <c r="B1347" s="30" t="s">
        <v>52</v>
      </c>
      <c r="C1347" s="30" t="s">
        <v>102</v>
      </c>
      <c r="D1347" s="30" t="s">
        <v>103</v>
      </c>
      <c r="E1347" s="30" t="s">
        <v>28</v>
      </c>
      <c r="F1347" s="30" t="s">
        <v>104</v>
      </c>
      <c r="G1347" s="30" t="s">
        <v>56</v>
      </c>
      <c r="H1347" s="30" t="s">
        <v>64</v>
      </c>
      <c r="I1347" s="32">
        <v>1310</v>
      </c>
    </row>
    <row r="1348" spans="1:9" s="33" customFormat="1" x14ac:dyDescent="0.15">
      <c r="A1348" s="31">
        <v>43466</v>
      </c>
      <c r="B1348" s="30" t="s">
        <v>52</v>
      </c>
      <c r="C1348" s="30" t="s">
        <v>102</v>
      </c>
      <c r="D1348" s="30" t="s">
        <v>103</v>
      </c>
      <c r="E1348" s="30" t="s">
        <v>28</v>
      </c>
      <c r="F1348" s="30" t="s">
        <v>104</v>
      </c>
      <c r="G1348" s="30" t="s">
        <v>58</v>
      </c>
      <c r="H1348" s="30" t="s">
        <v>64</v>
      </c>
      <c r="I1348" s="32">
        <v>3243</v>
      </c>
    </row>
    <row r="1349" spans="1:9" s="33" customFormat="1" x14ac:dyDescent="0.15">
      <c r="A1349" s="31">
        <v>43466</v>
      </c>
      <c r="B1349" s="30" t="s">
        <v>52</v>
      </c>
      <c r="C1349" s="30" t="s">
        <v>102</v>
      </c>
      <c r="D1349" s="30" t="s">
        <v>103</v>
      </c>
      <c r="E1349" s="30" t="s">
        <v>28</v>
      </c>
      <c r="F1349" s="30" t="s">
        <v>104</v>
      </c>
      <c r="G1349" s="30" t="s">
        <v>60</v>
      </c>
      <c r="H1349" s="30" t="s">
        <v>68</v>
      </c>
      <c r="I1349" s="32">
        <v>8264</v>
      </c>
    </row>
    <row r="1350" spans="1:9" s="33" customFormat="1" x14ac:dyDescent="0.15">
      <c r="A1350" s="31">
        <v>43466</v>
      </c>
      <c r="B1350" s="30" t="s">
        <v>62</v>
      </c>
      <c r="C1350" s="30" t="s">
        <v>102</v>
      </c>
      <c r="D1350" s="30" t="s">
        <v>103</v>
      </c>
      <c r="E1350" s="30" t="s">
        <v>28</v>
      </c>
      <c r="F1350" s="30" t="s">
        <v>104</v>
      </c>
      <c r="G1350" s="30" t="s">
        <v>63</v>
      </c>
      <c r="H1350" s="30" t="s">
        <v>57</v>
      </c>
      <c r="I1350" s="32">
        <v>2585</v>
      </c>
    </row>
    <row r="1351" spans="1:9" s="33" customFormat="1" x14ac:dyDescent="0.15">
      <c r="A1351" s="31">
        <v>43466</v>
      </c>
      <c r="B1351" s="30" t="s">
        <v>52</v>
      </c>
      <c r="C1351" s="30" t="s">
        <v>102</v>
      </c>
      <c r="D1351" s="30" t="s">
        <v>103</v>
      </c>
      <c r="E1351" s="30" t="s">
        <v>28</v>
      </c>
      <c r="F1351" s="30" t="s">
        <v>104</v>
      </c>
      <c r="G1351" s="30" t="s">
        <v>58</v>
      </c>
      <c r="H1351" s="30" t="s">
        <v>59</v>
      </c>
      <c r="I1351" s="32">
        <v>7955</v>
      </c>
    </row>
    <row r="1352" spans="1:9" s="33" customFormat="1" x14ac:dyDescent="0.15">
      <c r="A1352" s="31">
        <v>43466</v>
      </c>
      <c r="B1352" s="30" t="s">
        <v>52</v>
      </c>
      <c r="C1352" s="30" t="s">
        <v>102</v>
      </c>
      <c r="D1352" s="30" t="s">
        <v>103</v>
      </c>
      <c r="E1352" s="30" t="s">
        <v>28</v>
      </c>
      <c r="F1352" s="30" t="s">
        <v>104</v>
      </c>
      <c r="G1352" s="30" t="s">
        <v>66</v>
      </c>
      <c r="H1352" s="30" t="s">
        <v>59</v>
      </c>
      <c r="I1352" s="32">
        <v>5178</v>
      </c>
    </row>
    <row r="1353" spans="1:9" s="33" customFormat="1" x14ac:dyDescent="0.15">
      <c r="A1353" s="31">
        <v>43466</v>
      </c>
      <c r="B1353" s="30" t="s">
        <v>62</v>
      </c>
      <c r="C1353" s="30" t="s">
        <v>102</v>
      </c>
      <c r="D1353" s="30" t="s">
        <v>103</v>
      </c>
      <c r="E1353" s="30" t="s">
        <v>28</v>
      </c>
      <c r="F1353" s="30" t="s">
        <v>104</v>
      </c>
      <c r="G1353" s="30" t="s">
        <v>85</v>
      </c>
      <c r="H1353" s="30" t="s">
        <v>79</v>
      </c>
      <c r="I1353" s="32">
        <v>7314</v>
      </c>
    </row>
    <row r="1354" spans="1:9" s="33" customFormat="1" x14ac:dyDescent="0.15">
      <c r="A1354" s="31">
        <v>43466</v>
      </c>
      <c r="B1354" s="30" t="s">
        <v>62</v>
      </c>
      <c r="C1354" s="30" t="s">
        <v>102</v>
      </c>
      <c r="D1354" s="30" t="s">
        <v>103</v>
      </c>
      <c r="E1354" s="30" t="s">
        <v>28</v>
      </c>
      <c r="F1354" s="30" t="s">
        <v>104</v>
      </c>
      <c r="G1354" s="30" t="s">
        <v>69</v>
      </c>
      <c r="H1354" s="30" t="s">
        <v>59</v>
      </c>
      <c r="I1354" s="32">
        <v>8116</v>
      </c>
    </row>
    <row r="1355" spans="1:9" s="33" customFormat="1" x14ac:dyDescent="0.15">
      <c r="A1355" s="31">
        <v>43466</v>
      </c>
      <c r="B1355" s="30" t="s">
        <v>52</v>
      </c>
      <c r="C1355" s="30" t="s">
        <v>102</v>
      </c>
      <c r="D1355" s="30" t="s">
        <v>103</v>
      </c>
      <c r="E1355" s="30" t="s">
        <v>28</v>
      </c>
      <c r="F1355" s="30" t="s">
        <v>104</v>
      </c>
      <c r="G1355" s="30" t="s">
        <v>70</v>
      </c>
      <c r="H1355" s="30" t="s">
        <v>68</v>
      </c>
      <c r="I1355" s="32">
        <v>8734</v>
      </c>
    </row>
    <row r="1356" spans="1:9" s="33" customFormat="1" x14ac:dyDescent="0.15">
      <c r="A1356" s="31">
        <v>43466</v>
      </c>
      <c r="B1356" s="30" t="s">
        <v>62</v>
      </c>
      <c r="C1356" s="30" t="s">
        <v>102</v>
      </c>
      <c r="D1356" s="30" t="s">
        <v>103</v>
      </c>
      <c r="E1356" s="30" t="s">
        <v>28</v>
      </c>
      <c r="F1356" s="30" t="s">
        <v>104</v>
      </c>
      <c r="G1356" s="30" t="s">
        <v>71</v>
      </c>
      <c r="H1356" s="30" t="s">
        <v>65</v>
      </c>
      <c r="I1356" s="32">
        <v>6692</v>
      </c>
    </row>
    <row r="1357" spans="1:9" s="33" customFormat="1" x14ac:dyDescent="0.15">
      <c r="A1357" s="31">
        <v>43466</v>
      </c>
      <c r="B1357" s="30" t="s">
        <v>62</v>
      </c>
      <c r="C1357" s="30" t="s">
        <v>102</v>
      </c>
      <c r="D1357" s="30" t="s">
        <v>103</v>
      </c>
      <c r="E1357" s="30" t="s">
        <v>28</v>
      </c>
      <c r="F1357" s="30" t="s">
        <v>104</v>
      </c>
      <c r="G1357" s="30" t="s">
        <v>72</v>
      </c>
      <c r="H1357" s="30" t="s">
        <v>79</v>
      </c>
      <c r="I1357" s="32">
        <v>9524</v>
      </c>
    </row>
    <row r="1358" spans="1:9" s="33" customFormat="1" x14ac:dyDescent="0.15">
      <c r="A1358" s="31">
        <v>43466</v>
      </c>
      <c r="B1358" s="30" t="s">
        <v>62</v>
      </c>
      <c r="C1358" s="30" t="s">
        <v>102</v>
      </c>
      <c r="D1358" s="30" t="s">
        <v>103</v>
      </c>
      <c r="E1358" s="30" t="s">
        <v>28</v>
      </c>
      <c r="F1358" s="30" t="s">
        <v>104</v>
      </c>
      <c r="G1358" s="30" t="s">
        <v>85</v>
      </c>
      <c r="H1358" s="30" t="s">
        <v>68</v>
      </c>
      <c r="I1358" s="32">
        <v>7086</v>
      </c>
    </row>
    <row r="1359" spans="1:9" s="33" customFormat="1" x14ac:dyDescent="0.15">
      <c r="A1359" s="31">
        <v>43466</v>
      </c>
      <c r="B1359" s="30" t="s">
        <v>62</v>
      </c>
      <c r="C1359" s="30" t="s">
        <v>102</v>
      </c>
      <c r="D1359" s="30" t="s">
        <v>103</v>
      </c>
      <c r="E1359" s="30" t="s">
        <v>28</v>
      </c>
      <c r="F1359" s="30" t="s">
        <v>104</v>
      </c>
      <c r="G1359" s="30" t="s">
        <v>69</v>
      </c>
      <c r="H1359" s="30" t="s">
        <v>65</v>
      </c>
      <c r="I1359" s="32">
        <v>3321</v>
      </c>
    </row>
    <row r="1360" spans="1:9" s="33" customFormat="1" x14ac:dyDescent="0.15">
      <c r="A1360" s="31">
        <v>43466</v>
      </c>
      <c r="B1360" s="30" t="s">
        <v>52</v>
      </c>
      <c r="C1360" s="30" t="s">
        <v>102</v>
      </c>
      <c r="D1360" s="30" t="s">
        <v>103</v>
      </c>
      <c r="E1360" s="30" t="s">
        <v>28</v>
      </c>
      <c r="F1360" s="30" t="s">
        <v>104</v>
      </c>
      <c r="G1360" s="30" t="s">
        <v>73</v>
      </c>
      <c r="H1360" s="30" t="s">
        <v>65</v>
      </c>
      <c r="I1360" s="32">
        <v>7787</v>
      </c>
    </row>
    <row r="1361" spans="1:9" s="33" customFormat="1" x14ac:dyDescent="0.15">
      <c r="A1361" s="31">
        <v>43466</v>
      </c>
      <c r="B1361" s="30" t="s">
        <v>62</v>
      </c>
      <c r="C1361" s="30" t="s">
        <v>102</v>
      </c>
      <c r="D1361" s="30" t="s">
        <v>103</v>
      </c>
      <c r="E1361" s="30" t="s">
        <v>28</v>
      </c>
      <c r="F1361" s="30" t="s">
        <v>104</v>
      </c>
      <c r="G1361" s="30" t="s">
        <v>66</v>
      </c>
      <c r="H1361" s="30" t="s">
        <v>65</v>
      </c>
      <c r="I1361" s="32">
        <v>8333</v>
      </c>
    </row>
    <row r="1362" spans="1:9" s="33" customFormat="1" x14ac:dyDescent="0.15">
      <c r="A1362" s="31">
        <v>43466</v>
      </c>
      <c r="B1362" s="30" t="s">
        <v>62</v>
      </c>
      <c r="C1362" s="30" t="s">
        <v>102</v>
      </c>
      <c r="D1362" s="30" t="s">
        <v>103</v>
      </c>
      <c r="E1362" s="30" t="s">
        <v>28</v>
      </c>
      <c r="F1362" s="30" t="s">
        <v>104</v>
      </c>
      <c r="G1362" s="30" t="s">
        <v>56</v>
      </c>
      <c r="H1362" s="30" t="s">
        <v>65</v>
      </c>
      <c r="I1362" s="32">
        <v>4204</v>
      </c>
    </row>
    <row r="1363" spans="1:9" s="33" customFormat="1" x14ac:dyDescent="0.15">
      <c r="A1363" s="31">
        <v>43466</v>
      </c>
      <c r="B1363" s="30" t="s">
        <v>62</v>
      </c>
      <c r="C1363" s="30" t="s">
        <v>102</v>
      </c>
      <c r="D1363" s="30" t="s">
        <v>103</v>
      </c>
      <c r="E1363" s="30" t="s">
        <v>28</v>
      </c>
      <c r="F1363" s="30" t="s">
        <v>104</v>
      </c>
      <c r="G1363" s="30" t="s">
        <v>72</v>
      </c>
      <c r="H1363" s="30" t="s">
        <v>79</v>
      </c>
      <c r="I1363" s="32">
        <v>8691</v>
      </c>
    </row>
    <row r="1364" spans="1:9" s="33" customFormat="1" x14ac:dyDescent="0.15">
      <c r="A1364" s="31">
        <v>43466</v>
      </c>
      <c r="B1364" s="30" t="s">
        <v>62</v>
      </c>
      <c r="C1364" s="30" t="s">
        <v>102</v>
      </c>
      <c r="D1364" s="30" t="s">
        <v>103</v>
      </c>
      <c r="E1364" s="30" t="s">
        <v>28</v>
      </c>
      <c r="F1364" s="30" t="s">
        <v>104</v>
      </c>
      <c r="G1364" s="30" t="s">
        <v>69</v>
      </c>
      <c r="H1364" s="30" t="s">
        <v>79</v>
      </c>
      <c r="I1364" s="32">
        <v>1907</v>
      </c>
    </row>
    <row r="1365" spans="1:9" s="33" customFormat="1" x14ac:dyDescent="0.15">
      <c r="A1365" s="31">
        <v>43466</v>
      </c>
      <c r="B1365" s="30" t="s">
        <v>62</v>
      </c>
      <c r="C1365" s="30" t="s">
        <v>102</v>
      </c>
      <c r="D1365" s="30" t="s">
        <v>103</v>
      </c>
      <c r="E1365" s="30" t="s">
        <v>28</v>
      </c>
      <c r="F1365" s="30" t="s">
        <v>104</v>
      </c>
      <c r="G1365" s="30" t="s">
        <v>76</v>
      </c>
      <c r="H1365" s="30" t="s">
        <v>64</v>
      </c>
      <c r="I1365" s="32">
        <v>7330</v>
      </c>
    </row>
    <row r="1366" spans="1:9" s="33" customFormat="1" x14ac:dyDescent="0.15">
      <c r="A1366" s="31">
        <v>43466</v>
      </c>
      <c r="B1366" s="30" t="s">
        <v>52</v>
      </c>
      <c r="C1366" s="30" t="s">
        <v>102</v>
      </c>
      <c r="D1366" s="30" t="s">
        <v>103</v>
      </c>
      <c r="E1366" s="30" t="s">
        <v>28</v>
      </c>
      <c r="F1366" s="30" t="s">
        <v>104</v>
      </c>
      <c r="G1366" s="30" t="s">
        <v>76</v>
      </c>
      <c r="H1366" s="30" t="s">
        <v>59</v>
      </c>
      <c r="I1366" s="32">
        <v>9012</v>
      </c>
    </row>
    <row r="1367" spans="1:9" s="33" customFormat="1" x14ac:dyDescent="0.15">
      <c r="A1367" s="31">
        <v>43466</v>
      </c>
      <c r="B1367" s="30" t="s">
        <v>52</v>
      </c>
      <c r="C1367" s="30" t="s">
        <v>102</v>
      </c>
      <c r="D1367" s="30" t="s">
        <v>103</v>
      </c>
      <c r="E1367" s="30" t="s">
        <v>28</v>
      </c>
      <c r="F1367" s="30" t="s">
        <v>104</v>
      </c>
      <c r="G1367" s="30" t="s">
        <v>71</v>
      </c>
      <c r="H1367" s="30" t="s">
        <v>59</v>
      </c>
      <c r="I1367" s="32">
        <v>9350</v>
      </c>
    </row>
    <row r="1368" spans="1:9" s="33" customFormat="1" x14ac:dyDescent="0.15">
      <c r="A1368" s="31">
        <v>43466</v>
      </c>
      <c r="B1368" s="30" t="s">
        <v>62</v>
      </c>
      <c r="C1368" s="30" t="s">
        <v>102</v>
      </c>
      <c r="D1368" s="30" t="s">
        <v>103</v>
      </c>
      <c r="E1368" s="30" t="s">
        <v>28</v>
      </c>
      <c r="F1368" s="30" t="s">
        <v>104</v>
      </c>
      <c r="G1368" s="30" t="s">
        <v>71</v>
      </c>
      <c r="H1368" s="30" t="s">
        <v>65</v>
      </c>
      <c r="I1368" s="32">
        <v>8236</v>
      </c>
    </row>
    <row r="1369" spans="1:9" s="33" customFormat="1" x14ac:dyDescent="0.15">
      <c r="A1369" s="31">
        <v>43466</v>
      </c>
      <c r="B1369" s="30" t="s">
        <v>52</v>
      </c>
      <c r="C1369" s="30" t="s">
        <v>102</v>
      </c>
      <c r="D1369" s="30" t="s">
        <v>103</v>
      </c>
      <c r="E1369" s="30" t="s">
        <v>28</v>
      </c>
      <c r="F1369" s="30" t="s">
        <v>104</v>
      </c>
      <c r="G1369" s="30" t="s">
        <v>77</v>
      </c>
      <c r="H1369" s="30" t="s">
        <v>59</v>
      </c>
      <c r="I1369" s="32">
        <v>9170</v>
      </c>
    </row>
    <row r="1370" spans="1:9" s="33" customFormat="1" x14ac:dyDescent="0.15">
      <c r="A1370" s="31">
        <v>43466</v>
      </c>
      <c r="B1370" s="30" t="s">
        <v>52</v>
      </c>
      <c r="C1370" s="30" t="s">
        <v>102</v>
      </c>
      <c r="D1370" s="30" t="s">
        <v>103</v>
      </c>
      <c r="E1370" s="30" t="s">
        <v>28</v>
      </c>
      <c r="F1370" s="30" t="s">
        <v>104</v>
      </c>
      <c r="G1370" s="30" t="s">
        <v>78</v>
      </c>
      <c r="H1370" s="30" t="s">
        <v>61</v>
      </c>
      <c r="I1370" s="32">
        <v>2892</v>
      </c>
    </row>
    <row r="1371" spans="1:9" s="33" customFormat="1" x14ac:dyDescent="0.15">
      <c r="A1371" s="31">
        <v>43466</v>
      </c>
      <c r="B1371" s="30" t="s">
        <v>62</v>
      </c>
      <c r="C1371" s="30" t="s">
        <v>102</v>
      </c>
      <c r="D1371" s="30" t="s">
        <v>103</v>
      </c>
      <c r="E1371" s="30" t="s">
        <v>28</v>
      </c>
      <c r="F1371" s="30" t="s">
        <v>104</v>
      </c>
      <c r="G1371" s="30" t="s">
        <v>67</v>
      </c>
      <c r="H1371" s="30" t="s">
        <v>79</v>
      </c>
      <c r="I1371" s="32">
        <v>8383</v>
      </c>
    </row>
    <row r="1372" spans="1:9" s="33" customFormat="1" x14ac:dyDescent="0.15">
      <c r="A1372" s="31">
        <v>43466</v>
      </c>
      <c r="B1372" s="30" t="s">
        <v>52</v>
      </c>
      <c r="C1372" s="30" t="s">
        <v>102</v>
      </c>
      <c r="D1372" s="30" t="s">
        <v>103</v>
      </c>
      <c r="E1372" s="30" t="s">
        <v>28</v>
      </c>
      <c r="F1372" s="30" t="s">
        <v>104</v>
      </c>
      <c r="G1372" s="30" t="s">
        <v>78</v>
      </c>
      <c r="H1372" s="30" t="s">
        <v>65</v>
      </c>
      <c r="I1372" s="32">
        <v>9154</v>
      </c>
    </row>
    <row r="1373" spans="1:9" s="33" customFormat="1" x14ac:dyDescent="0.15">
      <c r="A1373" s="31">
        <v>43466</v>
      </c>
      <c r="B1373" s="30" t="s">
        <v>52</v>
      </c>
      <c r="C1373" s="30" t="s">
        <v>102</v>
      </c>
      <c r="D1373" s="30" t="s">
        <v>103</v>
      </c>
      <c r="E1373" s="30" t="s">
        <v>28</v>
      </c>
      <c r="F1373" s="30" t="s">
        <v>104</v>
      </c>
      <c r="G1373" s="30" t="s">
        <v>80</v>
      </c>
      <c r="H1373" s="30" t="s">
        <v>68</v>
      </c>
      <c r="I1373" s="32">
        <v>8052</v>
      </c>
    </row>
    <row r="1374" spans="1:9" s="33" customFormat="1" x14ac:dyDescent="0.15">
      <c r="A1374" s="31">
        <v>43466</v>
      </c>
      <c r="B1374" s="30" t="s">
        <v>62</v>
      </c>
      <c r="C1374" s="30" t="s">
        <v>102</v>
      </c>
      <c r="D1374" s="30" t="s">
        <v>103</v>
      </c>
      <c r="E1374" s="30" t="s">
        <v>28</v>
      </c>
      <c r="F1374" s="30" t="s">
        <v>104</v>
      </c>
      <c r="G1374" s="30" t="s">
        <v>81</v>
      </c>
      <c r="H1374" s="30" t="s">
        <v>68</v>
      </c>
      <c r="I1374" s="32">
        <v>5723</v>
      </c>
    </row>
    <row r="1375" spans="1:9" s="33" customFormat="1" x14ac:dyDescent="0.15">
      <c r="A1375" s="31">
        <v>43466</v>
      </c>
      <c r="B1375" s="30" t="s">
        <v>62</v>
      </c>
      <c r="C1375" s="30" t="s">
        <v>102</v>
      </c>
      <c r="D1375" s="30" t="s">
        <v>103</v>
      </c>
      <c r="E1375" s="30" t="s">
        <v>28</v>
      </c>
      <c r="F1375" s="30" t="s">
        <v>104</v>
      </c>
      <c r="G1375" s="30" t="s">
        <v>82</v>
      </c>
      <c r="H1375" s="30" t="s">
        <v>59</v>
      </c>
      <c r="I1375" s="32">
        <v>2682</v>
      </c>
    </row>
    <row r="1376" spans="1:9" s="33" customFormat="1" x14ac:dyDescent="0.15">
      <c r="A1376" s="31">
        <v>43466</v>
      </c>
      <c r="B1376" s="30" t="s">
        <v>52</v>
      </c>
      <c r="C1376" s="30" t="s">
        <v>102</v>
      </c>
      <c r="D1376" s="30" t="s">
        <v>103</v>
      </c>
      <c r="E1376" s="30" t="s">
        <v>28</v>
      </c>
      <c r="F1376" s="30" t="s">
        <v>104</v>
      </c>
      <c r="G1376" s="30" t="s">
        <v>58</v>
      </c>
      <c r="H1376" s="30" t="s">
        <v>68</v>
      </c>
      <c r="I1376" s="32">
        <v>7333</v>
      </c>
    </row>
    <row r="1377" spans="1:9" s="33" customFormat="1" x14ac:dyDescent="0.15">
      <c r="A1377" s="31">
        <v>43466</v>
      </c>
      <c r="B1377" s="30" t="s">
        <v>52</v>
      </c>
      <c r="C1377" s="30" t="s">
        <v>102</v>
      </c>
      <c r="D1377" s="30" t="s">
        <v>103</v>
      </c>
      <c r="E1377" s="30" t="s">
        <v>28</v>
      </c>
      <c r="F1377" s="30" t="s">
        <v>104</v>
      </c>
      <c r="G1377" s="30" t="s">
        <v>56</v>
      </c>
      <c r="H1377" s="30" t="s">
        <v>65</v>
      </c>
      <c r="I1377" s="32">
        <v>5239</v>
      </c>
    </row>
    <row r="1378" spans="1:9" s="33" customFormat="1" x14ac:dyDescent="0.15">
      <c r="A1378" s="31">
        <v>43466</v>
      </c>
      <c r="B1378" s="30" t="s">
        <v>62</v>
      </c>
      <c r="C1378" s="30" t="s">
        <v>102</v>
      </c>
      <c r="D1378" s="30" t="s">
        <v>103</v>
      </c>
      <c r="E1378" s="30" t="s">
        <v>28</v>
      </c>
      <c r="F1378" s="30" t="s">
        <v>104</v>
      </c>
      <c r="G1378" s="30" t="s">
        <v>82</v>
      </c>
      <c r="H1378" s="30" t="s">
        <v>65</v>
      </c>
      <c r="I1378" s="32">
        <v>7072</v>
      </c>
    </row>
    <row r="1379" spans="1:9" s="33" customFormat="1" x14ac:dyDescent="0.15">
      <c r="A1379" s="31">
        <v>43466</v>
      </c>
      <c r="B1379" s="30" t="s">
        <v>62</v>
      </c>
      <c r="C1379" s="30" t="s">
        <v>102</v>
      </c>
      <c r="D1379" s="30" t="s">
        <v>103</v>
      </c>
      <c r="E1379" s="30" t="s">
        <v>28</v>
      </c>
      <c r="F1379" s="30" t="s">
        <v>104</v>
      </c>
      <c r="G1379" s="30" t="s">
        <v>83</v>
      </c>
      <c r="H1379" s="30" t="s">
        <v>75</v>
      </c>
      <c r="I1379" s="32">
        <v>5931</v>
      </c>
    </row>
    <row r="1380" spans="1:9" s="33" customFormat="1" x14ac:dyDescent="0.15">
      <c r="A1380" s="31">
        <v>43466</v>
      </c>
      <c r="B1380" s="30" t="s">
        <v>62</v>
      </c>
      <c r="C1380" s="30" t="s">
        <v>102</v>
      </c>
      <c r="D1380" s="30" t="s">
        <v>103</v>
      </c>
      <c r="E1380" s="30" t="s">
        <v>28</v>
      </c>
      <c r="F1380" s="30" t="s">
        <v>104</v>
      </c>
      <c r="G1380" s="30" t="s">
        <v>77</v>
      </c>
      <c r="H1380" s="30" t="s">
        <v>68</v>
      </c>
      <c r="I1380" s="32">
        <v>5520</v>
      </c>
    </row>
    <row r="1381" spans="1:9" s="33" customFormat="1" x14ac:dyDescent="0.15">
      <c r="A1381" s="31">
        <v>43466</v>
      </c>
      <c r="B1381" s="30" t="s">
        <v>52</v>
      </c>
      <c r="C1381" s="30" t="s">
        <v>102</v>
      </c>
      <c r="D1381" s="30" t="s">
        <v>103</v>
      </c>
      <c r="E1381" s="30" t="s">
        <v>28</v>
      </c>
      <c r="F1381" s="30" t="s">
        <v>104</v>
      </c>
      <c r="G1381" s="30" t="s">
        <v>80</v>
      </c>
      <c r="H1381" s="30" t="s">
        <v>79</v>
      </c>
      <c r="I1381" s="32">
        <v>3119</v>
      </c>
    </row>
    <row r="1382" spans="1:9" s="33" customFormat="1" x14ac:dyDescent="0.15">
      <c r="A1382" s="31">
        <v>43466</v>
      </c>
      <c r="B1382" s="30" t="s">
        <v>52</v>
      </c>
      <c r="C1382" s="30" t="s">
        <v>102</v>
      </c>
      <c r="D1382" s="30" t="s">
        <v>103</v>
      </c>
      <c r="E1382" s="30" t="s">
        <v>28</v>
      </c>
      <c r="F1382" s="30" t="s">
        <v>104</v>
      </c>
      <c r="G1382" s="30" t="s">
        <v>84</v>
      </c>
      <c r="H1382" s="30" t="s">
        <v>74</v>
      </c>
      <c r="I1382" s="32">
        <v>4452</v>
      </c>
    </row>
    <row r="1383" spans="1:9" s="33" customFormat="1" x14ac:dyDescent="0.15">
      <c r="A1383" s="31">
        <v>43466</v>
      </c>
      <c r="B1383" s="30" t="s">
        <v>62</v>
      </c>
      <c r="C1383" s="30" t="s">
        <v>102</v>
      </c>
      <c r="D1383" s="30" t="s">
        <v>103</v>
      </c>
      <c r="E1383" s="30" t="s">
        <v>28</v>
      </c>
      <c r="F1383" s="30" t="s">
        <v>104</v>
      </c>
      <c r="G1383" s="30" t="s">
        <v>83</v>
      </c>
      <c r="H1383" s="30" t="s">
        <v>65</v>
      </c>
      <c r="I1383" s="32">
        <v>5649</v>
      </c>
    </row>
    <row r="1384" spans="1:9" s="33" customFormat="1" x14ac:dyDescent="0.15">
      <c r="A1384" s="31">
        <v>43466</v>
      </c>
      <c r="B1384" s="30" t="s">
        <v>62</v>
      </c>
      <c r="C1384" s="30" t="s">
        <v>102</v>
      </c>
      <c r="D1384" s="30" t="s">
        <v>103</v>
      </c>
      <c r="E1384" s="30" t="s">
        <v>28</v>
      </c>
      <c r="F1384" s="30" t="s">
        <v>104</v>
      </c>
      <c r="G1384" s="30" t="s">
        <v>84</v>
      </c>
      <c r="H1384" s="30" t="s">
        <v>68</v>
      </c>
      <c r="I1384" s="32">
        <v>5424</v>
      </c>
    </row>
    <row r="1385" spans="1:9" s="33" customFormat="1" x14ac:dyDescent="0.15">
      <c r="A1385" s="31">
        <v>43497</v>
      </c>
      <c r="B1385" s="30" t="s">
        <v>52</v>
      </c>
      <c r="C1385" s="30" t="s">
        <v>102</v>
      </c>
      <c r="D1385" s="30" t="s">
        <v>103</v>
      </c>
      <c r="E1385" s="30" t="s">
        <v>28</v>
      </c>
      <c r="F1385" s="30" t="s">
        <v>104</v>
      </c>
      <c r="G1385" s="30" t="s">
        <v>56</v>
      </c>
      <c r="H1385" s="30" t="s">
        <v>64</v>
      </c>
      <c r="I1385" s="32">
        <v>4304</v>
      </c>
    </row>
    <row r="1386" spans="1:9" s="33" customFormat="1" x14ac:dyDescent="0.15">
      <c r="A1386" s="31">
        <v>43497</v>
      </c>
      <c r="B1386" s="30" t="s">
        <v>52</v>
      </c>
      <c r="C1386" s="30" t="s">
        <v>102</v>
      </c>
      <c r="D1386" s="30" t="s">
        <v>103</v>
      </c>
      <c r="E1386" s="30" t="s">
        <v>28</v>
      </c>
      <c r="F1386" s="30" t="s">
        <v>104</v>
      </c>
      <c r="G1386" s="30" t="s">
        <v>58</v>
      </c>
      <c r="H1386" s="30" t="s">
        <v>65</v>
      </c>
      <c r="I1386" s="32">
        <v>4721</v>
      </c>
    </row>
    <row r="1387" spans="1:9" s="33" customFormat="1" x14ac:dyDescent="0.15">
      <c r="A1387" s="31">
        <v>43497</v>
      </c>
      <c r="B1387" s="30" t="s">
        <v>52</v>
      </c>
      <c r="C1387" s="30" t="s">
        <v>102</v>
      </c>
      <c r="D1387" s="30" t="s">
        <v>103</v>
      </c>
      <c r="E1387" s="30" t="s">
        <v>28</v>
      </c>
      <c r="F1387" s="30" t="s">
        <v>104</v>
      </c>
      <c r="G1387" s="30" t="s">
        <v>60</v>
      </c>
      <c r="H1387" s="30" t="s">
        <v>79</v>
      </c>
      <c r="I1387" s="32">
        <v>3872</v>
      </c>
    </row>
    <row r="1388" spans="1:9" s="33" customFormat="1" x14ac:dyDescent="0.15">
      <c r="A1388" s="31">
        <v>43497</v>
      </c>
      <c r="B1388" s="30" t="s">
        <v>62</v>
      </c>
      <c r="C1388" s="30" t="s">
        <v>102</v>
      </c>
      <c r="D1388" s="30" t="s">
        <v>103</v>
      </c>
      <c r="E1388" s="30" t="s">
        <v>28</v>
      </c>
      <c r="F1388" s="30" t="s">
        <v>104</v>
      </c>
      <c r="G1388" s="30" t="s">
        <v>63</v>
      </c>
      <c r="H1388" s="30" t="s">
        <v>68</v>
      </c>
      <c r="I1388" s="32">
        <v>7380</v>
      </c>
    </row>
    <row r="1389" spans="1:9" s="33" customFormat="1" x14ac:dyDescent="0.15">
      <c r="A1389" s="31">
        <v>43497</v>
      </c>
      <c r="B1389" s="30" t="s">
        <v>52</v>
      </c>
      <c r="C1389" s="30" t="s">
        <v>102</v>
      </c>
      <c r="D1389" s="30" t="s">
        <v>103</v>
      </c>
      <c r="E1389" s="30" t="s">
        <v>28</v>
      </c>
      <c r="F1389" s="30" t="s">
        <v>104</v>
      </c>
      <c r="G1389" s="30" t="s">
        <v>58</v>
      </c>
      <c r="H1389" s="30" t="s">
        <v>79</v>
      </c>
      <c r="I1389" s="32">
        <v>2778</v>
      </c>
    </row>
    <row r="1390" spans="1:9" s="33" customFormat="1" x14ac:dyDescent="0.15">
      <c r="A1390" s="31">
        <v>43497</v>
      </c>
      <c r="B1390" s="30" t="s">
        <v>52</v>
      </c>
      <c r="C1390" s="30" t="s">
        <v>102</v>
      </c>
      <c r="D1390" s="30" t="s">
        <v>103</v>
      </c>
      <c r="E1390" s="30" t="s">
        <v>28</v>
      </c>
      <c r="F1390" s="30" t="s">
        <v>104</v>
      </c>
      <c r="G1390" s="30" t="s">
        <v>66</v>
      </c>
      <c r="H1390" s="30" t="s">
        <v>74</v>
      </c>
      <c r="I1390" s="32">
        <v>8288</v>
      </c>
    </row>
    <row r="1391" spans="1:9" s="33" customFormat="1" x14ac:dyDescent="0.15">
      <c r="A1391" s="31">
        <v>43497</v>
      </c>
      <c r="B1391" s="30" t="s">
        <v>62</v>
      </c>
      <c r="C1391" s="30" t="s">
        <v>102</v>
      </c>
      <c r="D1391" s="30" t="s">
        <v>103</v>
      </c>
      <c r="E1391" s="30" t="s">
        <v>28</v>
      </c>
      <c r="F1391" s="30" t="s">
        <v>104</v>
      </c>
      <c r="G1391" s="30" t="s">
        <v>85</v>
      </c>
      <c r="H1391" s="30" t="s">
        <v>79</v>
      </c>
      <c r="I1391" s="32">
        <v>4426</v>
      </c>
    </row>
    <row r="1392" spans="1:9" s="33" customFormat="1" x14ac:dyDescent="0.15">
      <c r="A1392" s="31">
        <v>43497</v>
      </c>
      <c r="B1392" s="30" t="s">
        <v>62</v>
      </c>
      <c r="C1392" s="30" t="s">
        <v>102</v>
      </c>
      <c r="D1392" s="30" t="s">
        <v>103</v>
      </c>
      <c r="E1392" s="30" t="s">
        <v>28</v>
      </c>
      <c r="F1392" s="30" t="s">
        <v>104</v>
      </c>
      <c r="G1392" s="30" t="s">
        <v>72</v>
      </c>
      <c r="H1392" s="30" t="s">
        <v>79</v>
      </c>
      <c r="I1392" s="32">
        <v>8622</v>
      </c>
    </row>
    <row r="1393" spans="1:9" s="33" customFormat="1" x14ac:dyDescent="0.15">
      <c r="A1393" s="31">
        <v>43497</v>
      </c>
      <c r="B1393" s="30" t="s">
        <v>52</v>
      </c>
      <c r="C1393" s="30" t="s">
        <v>102</v>
      </c>
      <c r="D1393" s="30" t="s">
        <v>103</v>
      </c>
      <c r="E1393" s="30" t="s">
        <v>28</v>
      </c>
      <c r="F1393" s="30" t="s">
        <v>104</v>
      </c>
      <c r="G1393" s="30" t="s">
        <v>70</v>
      </c>
      <c r="H1393" s="30" t="s">
        <v>57</v>
      </c>
      <c r="I1393" s="32">
        <v>2619</v>
      </c>
    </row>
    <row r="1394" spans="1:9" s="33" customFormat="1" x14ac:dyDescent="0.15">
      <c r="A1394" s="31">
        <v>43497</v>
      </c>
      <c r="B1394" s="30" t="s">
        <v>62</v>
      </c>
      <c r="C1394" s="30" t="s">
        <v>102</v>
      </c>
      <c r="D1394" s="30" t="s">
        <v>103</v>
      </c>
      <c r="E1394" s="30" t="s">
        <v>28</v>
      </c>
      <c r="F1394" s="30" t="s">
        <v>104</v>
      </c>
      <c r="G1394" s="30" t="s">
        <v>70</v>
      </c>
      <c r="H1394" s="30" t="s">
        <v>68</v>
      </c>
      <c r="I1394" s="32">
        <v>1892</v>
      </c>
    </row>
    <row r="1395" spans="1:9" s="33" customFormat="1" x14ac:dyDescent="0.15">
      <c r="A1395" s="31">
        <v>43497</v>
      </c>
      <c r="B1395" s="30" t="s">
        <v>62</v>
      </c>
      <c r="C1395" s="30" t="s">
        <v>102</v>
      </c>
      <c r="D1395" s="30" t="s">
        <v>103</v>
      </c>
      <c r="E1395" s="30" t="s">
        <v>28</v>
      </c>
      <c r="F1395" s="30" t="s">
        <v>104</v>
      </c>
      <c r="G1395" s="30" t="s">
        <v>72</v>
      </c>
      <c r="H1395" s="30" t="s">
        <v>59</v>
      </c>
      <c r="I1395" s="32">
        <v>2899</v>
      </c>
    </row>
    <row r="1396" spans="1:9" s="33" customFormat="1" x14ac:dyDescent="0.15">
      <c r="A1396" s="31">
        <v>43497</v>
      </c>
      <c r="B1396" s="30" t="s">
        <v>62</v>
      </c>
      <c r="C1396" s="30" t="s">
        <v>102</v>
      </c>
      <c r="D1396" s="30" t="s">
        <v>103</v>
      </c>
      <c r="E1396" s="30" t="s">
        <v>28</v>
      </c>
      <c r="F1396" s="30" t="s">
        <v>104</v>
      </c>
      <c r="G1396" s="30" t="s">
        <v>83</v>
      </c>
      <c r="H1396" s="30" t="s">
        <v>79</v>
      </c>
      <c r="I1396" s="32">
        <v>1638</v>
      </c>
    </row>
    <row r="1397" spans="1:9" s="33" customFormat="1" x14ac:dyDescent="0.15">
      <c r="A1397" s="31">
        <v>43497</v>
      </c>
      <c r="B1397" s="30" t="s">
        <v>62</v>
      </c>
      <c r="C1397" s="30" t="s">
        <v>102</v>
      </c>
      <c r="D1397" s="30" t="s">
        <v>103</v>
      </c>
      <c r="E1397" s="30" t="s">
        <v>28</v>
      </c>
      <c r="F1397" s="30" t="s">
        <v>104</v>
      </c>
      <c r="G1397" s="30" t="s">
        <v>72</v>
      </c>
      <c r="H1397" s="30" t="s">
        <v>64</v>
      </c>
      <c r="I1397" s="32">
        <v>8940</v>
      </c>
    </row>
    <row r="1398" spans="1:9" s="33" customFormat="1" x14ac:dyDescent="0.15">
      <c r="A1398" s="31">
        <v>43497</v>
      </c>
      <c r="B1398" s="30" t="s">
        <v>52</v>
      </c>
      <c r="C1398" s="30" t="s">
        <v>102</v>
      </c>
      <c r="D1398" s="30" t="s">
        <v>103</v>
      </c>
      <c r="E1398" s="30" t="s">
        <v>28</v>
      </c>
      <c r="F1398" s="30" t="s">
        <v>104</v>
      </c>
      <c r="G1398" s="30" t="s">
        <v>73</v>
      </c>
      <c r="H1398" s="30" t="s">
        <v>64</v>
      </c>
      <c r="I1398" s="32">
        <v>4242</v>
      </c>
    </row>
    <row r="1399" spans="1:9" s="33" customFormat="1" x14ac:dyDescent="0.15">
      <c r="A1399" s="31">
        <v>43497</v>
      </c>
      <c r="B1399" s="30" t="s">
        <v>62</v>
      </c>
      <c r="C1399" s="30" t="s">
        <v>102</v>
      </c>
      <c r="D1399" s="30" t="s">
        <v>103</v>
      </c>
      <c r="E1399" s="30" t="s">
        <v>28</v>
      </c>
      <c r="F1399" s="30" t="s">
        <v>104</v>
      </c>
      <c r="G1399" s="30" t="s">
        <v>73</v>
      </c>
      <c r="H1399" s="30" t="s">
        <v>68</v>
      </c>
      <c r="I1399" s="32">
        <v>8415</v>
      </c>
    </row>
    <row r="1400" spans="1:9" s="33" customFormat="1" x14ac:dyDescent="0.15">
      <c r="A1400" s="31">
        <v>43497</v>
      </c>
      <c r="B1400" s="30" t="s">
        <v>62</v>
      </c>
      <c r="C1400" s="30" t="s">
        <v>102</v>
      </c>
      <c r="D1400" s="30" t="s">
        <v>103</v>
      </c>
      <c r="E1400" s="30" t="s">
        <v>28</v>
      </c>
      <c r="F1400" s="30" t="s">
        <v>104</v>
      </c>
      <c r="G1400" s="30" t="s">
        <v>67</v>
      </c>
      <c r="H1400" s="30" t="s">
        <v>79</v>
      </c>
      <c r="I1400" s="32">
        <v>9088</v>
      </c>
    </row>
    <row r="1401" spans="1:9" s="33" customFormat="1" x14ac:dyDescent="0.15">
      <c r="A1401" s="31">
        <v>43497</v>
      </c>
      <c r="B1401" s="30" t="s">
        <v>62</v>
      </c>
      <c r="C1401" s="30" t="s">
        <v>102</v>
      </c>
      <c r="D1401" s="30" t="s">
        <v>103</v>
      </c>
      <c r="E1401" s="30" t="s">
        <v>28</v>
      </c>
      <c r="F1401" s="30" t="s">
        <v>104</v>
      </c>
      <c r="G1401" s="30" t="s">
        <v>72</v>
      </c>
      <c r="H1401" s="30" t="s">
        <v>79</v>
      </c>
      <c r="I1401" s="32">
        <v>8539</v>
      </c>
    </row>
    <row r="1402" spans="1:9" s="33" customFormat="1" x14ac:dyDescent="0.15">
      <c r="A1402" s="31">
        <v>43497</v>
      </c>
      <c r="B1402" s="30" t="s">
        <v>62</v>
      </c>
      <c r="C1402" s="30" t="s">
        <v>102</v>
      </c>
      <c r="D1402" s="30" t="s">
        <v>103</v>
      </c>
      <c r="E1402" s="30" t="s">
        <v>28</v>
      </c>
      <c r="F1402" s="30" t="s">
        <v>104</v>
      </c>
      <c r="G1402" s="30" t="s">
        <v>69</v>
      </c>
      <c r="H1402" s="30" t="s">
        <v>59</v>
      </c>
      <c r="I1402" s="32">
        <v>5899</v>
      </c>
    </row>
    <row r="1403" spans="1:9" s="33" customFormat="1" x14ac:dyDescent="0.15">
      <c r="A1403" s="31">
        <v>43497</v>
      </c>
      <c r="B1403" s="30" t="s">
        <v>62</v>
      </c>
      <c r="C1403" s="30" t="s">
        <v>102</v>
      </c>
      <c r="D1403" s="30" t="s">
        <v>103</v>
      </c>
      <c r="E1403" s="30" t="s">
        <v>28</v>
      </c>
      <c r="F1403" s="30" t="s">
        <v>104</v>
      </c>
      <c r="G1403" s="30" t="s">
        <v>76</v>
      </c>
      <c r="H1403" s="30" t="s">
        <v>64</v>
      </c>
      <c r="I1403" s="32">
        <v>9601</v>
      </c>
    </row>
    <row r="1404" spans="1:9" s="33" customFormat="1" x14ac:dyDescent="0.15">
      <c r="A1404" s="31">
        <v>43497</v>
      </c>
      <c r="B1404" s="30" t="s">
        <v>52</v>
      </c>
      <c r="C1404" s="30" t="s">
        <v>102</v>
      </c>
      <c r="D1404" s="30" t="s">
        <v>103</v>
      </c>
      <c r="E1404" s="30" t="s">
        <v>28</v>
      </c>
      <c r="F1404" s="30" t="s">
        <v>104</v>
      </c>
      <c r="G1404" s="30" t="s">
        <v>76</v>
      </c>
      <c r="H1404" s="30" t="s">
        <v>61</v>
      </c>
      <c r="I1404" s="32">
        <v>5894</v>
      </c>
    </row>
    <row r="1405" spans="1:9" s="33" customFormat="1" x14ac:dyDescent="0.15">
      <c r="A1405" s="31">
        <v>43497</v>
      </c>
      <c r="B1405" s="30" t="s">
        <v>52</v>
      </c>
      <c r="C1405" s="30" t="s">
        <v>102</v>
      </c>
      <c r="D1405" s="30" t="s">
        <v>103</v>
      </c>
      <c r="E1405" s="30" t="s">
        <v>28</v>
      </c>
      <c r="F1405" s="30" t="s">
        <v>104</v>
      </c>
      <c r="G1405" s="30" t="s">
        <v>71</v>
      </c>
      <c r="H1405" s="30" t="s">
        <v>61</v>
      </c>
      <c r="I1405" s="32">
        <v>7510</v>
      </c>
    </row>
    <row r="1406" spans="1:9" s="33" customFormat="1" x14ac:dyDescent="0.15">
      <c r="A1406" s="31">
        <v>43497</v>
      </c>
      <c r="B1406" s="30" t="s">
        <v>62</v>
      </c>
      <c r="C1406" s="30" t="s">
        <v>102</v>
      </c>
      <c r="D1406" s="30" t="s">
        <v>103</v>
      </c>
      <c r="E1406" s="30" t="s">
        <v>28</v>
      </c>
      <c r="F1406" s="30" t="s">
        <v>104</v>
      </c>
      <c r="G1406" s="30" t="s">
        <v>71</v>
      </c>
      <c r="H1406" s="30" t="s">
        <v>57</v>
      </c>
      <c r="I1406" s="32">
        <v>1425</v>
      </c>
    </row>
    <row r="1407" spans="1:9" s="33" customFormat="1" x14ac:dyDescent="0.15">
      <c r="A1407" s="31">
        <v>43497</v>
      </c>
      <c r="B1407" s="30" t="s">
        <v>62</v>
      </c>
      <c r="C1407" s="30" t="s">
        <v>102</v>
      </c>
      <c r="D1407" s="30" t="s">
        <v>103</v>
      </c>
      <c r="E1407" s="30" t="s">
        <v>28</v>
      </c>
      <c r="F1407" s="30" t="s">
        <v>104</v>
      </c>
      <c r="G1407" s="30" t="s">
        <v>80</v>
      </c>
      <c r="H1407" s="30" t="s">
        <v>64</v>
      </c>
      <c r="I1407" s="32">
        <v>2385</v>
      </c>
    </row>
    <row r="1408" spans="1:9" s="33" customFormat="1" x14ac:dyDescent="0.15">
      <c r="A1408" s="31">
        <v>43497</v>
      </c>
      <c r="B1408" s="30" t="s">
        <v>52</v>
      </c>
      <c r="C1408" s="30" t="s">
        <v>102</v>
      </c>
      <c r="D1408" s="30" t="s">
        <v>103</v>
      </c>
      <c r="E1408" s="30" t="s">
        <v>28</v>
      </c>
      <c r="F1408" s="30" t="s">
        <v>104</v>
      </c>
      <c r="G1408" s="30" t="s">
        <v>78</v>
      </c>
      <c r="H1408" s="30" t="s">
        <v>79</v>
      </c>
      <c r="I1408" s="32">
        <v>6086</v>
      </c>
    </row>
    <row r="1409" spans="1:9" s="33" customFormat="1" x14ac:dyDescent="0.15">
      <c r="A1409" s="31">
        <v>43497</v>
      </c>
      <c r="B1409" s="30" t="s">
        <v>62</v>
      </c>
      <c r="C1409" s="30" t="s">
        <v>102</v>
      </c>
      <c r="D1409" s="30" t="s">
        <v>103</v>
      </c>
      <c r="E1409" s="30" t="s">
        <v>28</v>
      </c>
      <c r="F1409" s="30" t="s">
        <v>104</v>
      </c>
      <c r="G1409" s="30" t="s">
        <v>67</v>
      </c>
      <c r="H1409" s="30" t="s">
        <v>65</v>
      </c>
      <c r="I1409" s="32">
        <v>7330</v>
      </c>
    </row>
    <row r="1410" spans="1:9" s="33" customFormat="1" x14ac:dyDescent="0.15">
      <c r="A1410" s="31">
        <v>43497</v>
      </c>
      <c r="B1410" s="30" t="s">
        <v>52</v>
      </c>
      <c r="C1410" s="30" t="s">
        <v>102</v>
      </c>
      <c r="D1410" s="30" t="s">
        <v>103</v>
      </c>
      <c r="E1410" s="30" t="s">
        <v>28</v>
      </c>
      <c r="F1410" s="30" t="s">
        <v>104</v>
      </c>
      <c r="G1410" s="30" t="s">
        <v>78</v>
      </c>
      <c r="H1410" s="30" t="s">
        <v>79</v>
      </c>
      <c r="I1410" s="32">
        <v>5369</v>
      </c>
    </row>
    <row r="1411" spans="1:9" s="33" customFormat="1" x14ac:dyDescent="0.15">
      <c r="A1411" s="31">
        <v>43497</v>
      </c>
      <c r="B1411" s="30" t="s">
        <v>52</v>
      </c>
      <c r="C1411" s="30" t="s">
        <v>102</v>
      </c>
      <c r="D1411" s="30" t="s">
        <v>103</v>
      </c>
      <c r="E1411" s="30" t="s">
        <v>28</v>
      </c>
      <c r="F1411" s="30" t="s">
        <v>104</v>
      </c>
      <c r="G1411" s="30" t="s">
        <v>80</v>
      </c>
      <c r="H1411" s="30" t="s">
        <v>79</v>
      </c>
      <c r="I1411" s="32">
        <v>5260</v>
      </c>
    </row>
    <row r="1412" spans="1:9" s="33" customFormat="1" x14ac:dyDescent="0.15">
      <c r="A1412" s="31">
        <v>43497</v>
      </c>
      <c r="B1412" s="30" t="s">
        <v>62</v>
      </c>
      <c r="C1412" s="30" t="s">
        <v>102</v>
      </c>
      <c r="D1412" s="30" t="s">
        <v>103</v>
      </c>
      <c r="E1412" s="30" t="s">
        <v>28</v>
      </c>
      <c r="F1412" s="30" t="s">
        <v>104</v>
      </c>
      <c r="G1412" s="30" t="s">
        <v>81</v>
      </c>
      <c r="H1412" s="30" t="s">
        <v>64</v>
      </c>
      <c r="I1412" s="32">
        <v>7166</v>
      </c>
    </row>
    <row r="1413" spans="1:9" s="33" customFormat="1" x14ac:dyDescent="0.15">
      <c r="A1413" s="31">
        <v>43497</v>
      </c>
      <c r="B1413" s="30" t="s">
        <v>62</v>
      </c>
      <c r="C1413" s="30" t="s">
        <v>102</v>
      </c>
      <c r="D1413" s="30" t="s">
        <v>103</v>
      </c>
      <c r="E1413" s="30" t="s">
        <v>28</v>
      </c>
      <c r="F1413" s="30" t="s">
        <v>104</v>
      </c>
      <c r="G1413" s="30" t="s">
        <v>82</v>
      </c>
      <c r="H1413" s="30" t="s">
        <v>79</v>
      </c>
      <c r="I1413" s="32">
        <v>4443</v>
      </c>
    </row>
    <row r="1414" spans="1:9" s="33" customFormat="1" x14ac:dyDescent="0.15">
      <c r="A1414" s="31">
        <v>43497</v>
      </c>
      <c r="B1414" s="30" t="s">
        <v>52</v>
      </c>
      <c r="C1414" s="30" t="s">
        <v>102</v>
      </c>
      <c r="D1414" s="30" t="s">
        <v>103</v>
      </c>
      <c r="E1414" s="30" t="s">
        <v>28</v>
      </c>
      <c r="F1414" s="30" t="s">
        <v>104</v>
      </c>
      <c r="G1414" s="30" t="s">
        <v>58</v>
      </c>
      <c r="H1414" s="30" t="s">
        <v>68</v>
      </c>
      <c r="I1414" s="32">
        <v>1427</v>
      </c>
    </row>
    <row r="1415" spans="1:9" s="33" customFormat="1" x14ac:dyDescent="0.15">
      <c r="A1415" s="31">
        <v>43497</v>
      </c>
      <c r="B1415" s="30" t="s">
        <v>52</v>
      </c>
      <c r="C1415" s="30" t="s">
        <v>102</v>
      </c>
      <c r="D1415" s="30" t="s">
        <v>103</v>
      </c>
      <c r="E1415" s="30" t="s">
        <v>28</v>
      </c>
      <c r="F1415" s="30" t="s">
        <v>104</v>
      </c>
      <c r="G1415" s="30" t="s">
        <v>56</v>
      </c>
      <c r="H1415" s="30" t="s">
        <v>75</v>
      </c>
      <c r="I1415" s="32">
        <v>7639</v>
      </c>
    </row>
    <row r="1416" spans="1:9" s="33" customFormat="1" x14ac:dyDescent="0.15">
      <c r="A1416" s="31">
        <v>43497</v>
      </c>
      <c r="B1416" s="30" t="s">
        <v>62</v>
      </c>
      <c r="C1416" s="30" t="s">
        <v>102</v>
      </c>
      <c r="D1416" s="30" t="s">
        <v>103</v>
      </c>
      <c r="E1416" s="30" t="s">
        <v>28</v>
      </c>
      <c r="F1416" s="30" t="s">
        <v>104</v>
      </c>
      <c r="G1416" s="30" t="s">
        <v>82</v>
      </c>
      <c r="H1416" s="30" t="s">
        <v>65</v>
      </c>
      <c r="I1416" s="32">
        <v>4250</v>
      </c>
    </row>
    <row r="1417" spans="1:9" s="33" customFormat="1" x14ac:dyDescent="0.15">
      <c r="A1417" s="31">
        <v>43497</v>
      </c>
      <c r="B1417" s="30" t="s">
        <v>62</v>
      </c>
      <c r="C1417" s="30" t="s">
        <v>102</v>
      </c>
      <c r="D1417" s="30" t="s">
        <v>103</v>
      </c>
      <c r="E1417" s="30" t="s">
        <v>28</v>
      </c>
      <c r="F1417" s="30" t="s">
        <v>104</v>
      </c>
      <c r="G1417" s="30" t="s">
        <v>63</v>
      </c>
      <c r="H1417" s="30" t="s">
        <v>79</v>
      </c>
      <c r="I1417" s="32">
        <v>5672</v>
      </c>
    </row>
    <row r="1418" spans="1:9" s="33" customFormat="1" x14ac:dyDescent="0.15">
      <c r="A1418" s="31">
        <v>43497</v>
      </c>
      <c r="B1418" s="30" t="s">
        <v>62</v>
      </c>
      <c r="C1418" s="30" t="s">
        <v>102</v>
      </c>
      <c r="D1418" s="30" t="s">
        <v>103</v>
      </c>
      <c r="E1418" s="30" t="s">
        <v>28</v>
      </c>
      <c r="F1418" s="30" t="s">
        <v>104</v>
      </c>
      <c r="G1418" s="30" t="s">
        <v>77</v>
      </c>
      <c r="H1418" s="30" t="s">
        <v>64</v>
      </c>
      <c r="I1418" s="32">
        <v>6446</v>
      </c>
    </row>
    <row r="1419" spans="1:9" s="33" customFormat="1" x14ac:dyDescent="0.15">
      <c r="A1419" s="31">
        <v>43497</v>
      </c>
      <c r="B1419" s="30" t="s">
        <v>52</v>
      </c>
      <c r="C1419" s="30" t="s">
        <v>102</v>
      </c>
      <c r="D1419" s="30" t="s">
        <v>103</v>
      </c>
      <c r="E1419" s="30" t="s">
        <v>28</v>
      </c>
      <c r="F1419" s="30" t="s">
        <v>104</v>
      </c>
      <c r="G1419" s="30" t="s">
        <v>80</v>
      </c>
      <c r="H1419" s="30" t="s">
        <v>75</v>
      </c>
      <c r="I1419" s="32">
        <v>8392</v>
      </c>
    </row>
    <row r="1420" spans="1:9" s="33" customFormat="1" x14ac:dyDescent="0.15">
      <c r="A1420" s="31">
        <v>43497</v>
      </c>
      <c r="B1420" s="30" t="s">
        <v>52</v>
      </c>
      <c r="C1420" s="30" t="s">
        <v>102</v>
      </c>
      <c r="D1420" s="30" t="s">
        <v>103</v>
      </c>
      <c r="E1420" s="30" t="s">
        <v>28</v>
      </c>
      <c r="F1420" s="30" t="s">
        <v>104</v>
      </c>
      <c r="G1420" s="30" t="s">
        <v>84</v>
      </c>
      <c r="H1420" s="30" t="s">
        <v>59</v>
      </c>
      <c r="I1420" s="32">
        <v>5997</v>
      </c>
    </row>
    <row r="1421" spans="1:9" s="33" customFormat="1" x14ac:dyDescent="0.15">
      <c r="A1421" s="31">
        <v>43497</v>
      </c>
      <c r="B1421" s="30" t="s">
        <v>62</v>
      </c>
      <c r="C1421" s="30" t="s">
        <v>102</v>
      </c>
      <c r="D1421" s="30" t="s">
        <v>103</v>
      </c>
      <c r="E1421" s="30" t="s">
        <v>28</v>
      </c>
      <c r="F1421" s="30" t="s">
        <v>104</v>
      </c>
      <c r="G1421" s="30" t="s">
        <v>83</v>
      </c>
      <c r="H1421" s="30" t="s">
        <v>68</v>
      </c>
      <c r="I1421" s="32">
        <v>5725</v>
      </c>
    </row>
    <row r="1422" spans="1:9" s="33" customFormat="1" x14ac:dyDescent="0.15">
      <c r="A1422" s="31">
        <v>43497</v>
      </c>
      <c r="B1422" s="30" t="s">
        <v>62</v>
      </c>
      <c r="C1422" s="30" t="s">
        <v>102</v>
      </c>
      <c r="D1422" s="30" t="s">
        <v>103</v>
      </c>
      <c r="E1422" s="30" t="s">
        <v>28</v>
      </c>
      <c r="F1422" s="30" t="s">
        <v>104</v>
      </c>
      <c r="G1422" s="30" t="s">
        <v>84</v>
      </c>
      <c r="H1422" s="30" t="s">
        <v>64</v>
      </c>
      <c r="I1422" s="32">
        <v>7201</v>
      </c>
    </row>
    <row r="1423" spans="1:9" s="33" customFormat="1" x14ac:dyDescent="0.15">
      <c r="A1423" s="31">
        <v>43525</v>
      </c>
      <c r="B1423" s="30" t="s">
        <v>52</v>
      </c>
      <c r="C1423" s="30" t="s">
        <v>102</v>
      </c>
      <c r="D1423" s="30" t="s">
        <v>103</v>
      </c>
      <c r="E1423" s="30" t="s">
        <v>28</v>
      </c>
      <c r="F1423" s="30" t="s">
        <v>104</v>
      </c>
      <c r="G1423" s="30" t="s">
        <v>56</v>
      </c>
      <c r="H1423" s="30" t="s">
        <v>74</v>
      </c>
      <c r="I1423" s="32">
        <v>7722</v>
      </c>
    </row>
    <row r="1424" spans="1:9" s="33" customFormat="1" x14ac:dyDescent="0.15">
      <c r="A1424" s="31">
        <v>43525</v>
      </c>
      <c r="B1424" s="30" t="s">
        <v>62</v>
      </c>
      <c r="C1424" s="30" t="s">
        <v>102</v>
      </c>
      <c r="D1424" s="30" t="s">
        <v>103</v>
      </c>
      <c r="E1424" s="30" t="s">
        <v>28</v>
      </c>
      <c r="F1424" s="30" t="s">
        <v>104</v>
      </c>
      <c r="G1424" s="30" t="s">
        <v>82</v>
      </c>
      <c r="H1424" s="30" t="s">
        <v>59</v>
      </c>
      <c r="I1424" s="32">
        <v>1439</v>
      </c>
    </row>
    <row r="1425" spans="1:9" s="33" customFormat="1" x14ac:dyDescent="0.15">
      <c r="A1425" s="31">
        <v>43525</v>
      </c>
      <c r="B1425" s="30" t="s">
        <v>62</v>
      </c>
      <c r="C1425" s="30" t="s">
        <v>102</v>
      </c>
      <c r="D1425" s="30" t="s">
        <v>103</v>
      </c>
      <c r="E1425" s="30" t="s">
        <v>28</v>
      </c>
      <c r="F1425" s="30" t="s">
        <v>104</v>
      </c>
      <c r="G1425" s="30" t="s">
        <v>72</v>
      </c>
      <c r="H1425" s="30" t="s">
        <v>57</v>
      </c>
      <c r="I1425" s="32">
        <v>5636</v>
      </c>
    </row>
    <row r="1426" spans="1:9" s="33" customFormat="1" x14ac:dyDescent="0.15">
      <c r="A1426" s="31">
        <v>43525</v>
      </c>
      <c r="B1426" s="30" t="s">
        <v>62</v>
      </c>
      <c r="C1426" s="30" t="s">
        <v>102</v>
      </c>
      <c r="D1426" s="30" t="s">
        <v>103</v>
      </c>
      <c r="E1426" s="30" t="s">
        <v>28</v>
      </c>
      <c r="F1426" s="30" t="s">
        <v>104</v>
      </c>
      <c r="G1426" s="30" t="s">
        <v>63</v>
      </c>
      <c r="H1426" s="30" t="s">
        <v>57</v>
      </c>
      <c r="I1426" s="32">
        <v>2784</v>
      </c>
    </row>
    <row r="1427" spans="1:9" s="33" customFormat="1" x14ac:dyDescent="0.15">
      <c r="A1427" s="31">
        <v>43525</v>
      </c>
      <c r="B1427" s="30" t="s">
        <v>52</v>
      </c>
      <c r="C1427" s="30" t="s">
        <v>102</v>
      </c>
      <c r="D1427" s="30" t="s">
        <v>103</v>
      </c>
      <c r="E1427" s="30" t="s">
        <v>28</v>
      </c>
      <c r="F1427" s="30" t="s">
        <v>104</v>
      </c>
      <c r="G1427" s="30" t="s">
        <v>58</v>
      </c>
      <c r="H1427" s="30" t="s">
        <v>75</v>
      </c>
      <c r="I1427" s="32">
        <v>9014</v>
      </c>
    </row>
    <row r="1428" spans="1:9" s="33" customFormat="1" x14ac:dyDescent="0.15">
      <c r="A1428" s="31">
        <v>43525</v>
      </c>
      <c r="B1428" s="30" t="s">
        <v>52</v>
      </c>
      <c r="C1428" s="30" t="s">
        <v>102</v>
      </c>
      <c r="D1428" s="30" t="s">
        <v>103</v>
      </c>
      <c r="E1428" s="30" t="s">
        <v>28</v>
      </c>
      <c r="F1428" s="30" t="s">
        <v>104</v>
      </c>
      <c r="G1428" s="30" t="s">
        <v>78</v>
      </c>
      <c r="H1428" s="30" t="s">
        <v>75</v>
      </c>
      <c r="I1428" s="32">
        <v>8265</v>
      </c>
    </row>
    <row r="1429" spans="1:9" s="33" customFormat="1" x14ac:dyDescent="0.15">
      <c r="A1429" s="31">
        <v>43525</v>
      </c>
      <c r="B1429" s="30" t="s">
        <v>62</v>
      </c>
      <c r="C1429" s="30" t="s">
        <v>102</v>
      </c>
      <c r="D1429" s="30" t="s">
        <v>103</v>
      </c>
      <c r="E1429" s="30" t="s">
        <v>28</v>
      </c>
      <c r="F1429" s="30" t="s">
        <v>104</v>
      </c>
      <c r="G1429" s="30" t="s">
        <v>67</v>
      </c>
      <c r="H1429" s="30" t="s">
        <v>65</v>
      </c>
      <c r="I1429" s="32">
        <v>8375</v>
      </c>
    </row>
    <row r="1430" spans="1:9" s="33" customFormat="1" x14ac:dyDescent="0.15">
      <c r="A1430" s="31">
        <v>43525</v>
      </c>
      <c r="B1430" s="30" t="s">
        <v>62</v>
      </c>
      <c r="C1430" s="30" t="s">
        <v>102</v>
      </c>
      <c r="D1430" s="30" t="s">
        <v>103</v>
      </c>
      <c r="E1430" s="30" t="s">
        <v>28</v>
      </c>
      <c r="F1430" s="30" t="s">
        <v>104</v>
      </c>
      <c r="G1430" s="30" t="s">
        <v>69</v>
      </c>
      <c r="H1430" s="30" t="s">
        <v>64</v>
      </c>
      <c r="I1430" s="32">
        <v>5263</v>
      </c>
    </row>
    <row r="1431" spans="1:9" s="33" customFormat="1" x14ac:dyDescent="0.15">
      <c r="A1431" s="31">
        <v>43525</v>
      </c>
      <c r="B1431" s="30" t="s">
        <v>52</v>
      </c>
      <c r="C1431" s="30" t="s">
        <v>102</v>
      </c>
      <c r="D1431" s="30" t="s">
        <v>103</v>
      </c>
      <c r="E1431" s="30" t="s">
        <v>28</v>
      </c>
      <c r="F1431" s="30" t="s">
        <v>104</v>
      </c>
      <c r="G1431" s="30" t="s">
        <v>70</v>
      </c>
      <c r="H1431" s="30" t="s">
        <v>79</v>
      </c>
      <c r="I1431" s="32">
        <v>3283</v>
      </c>
    </row>
    <row r="1432" spans="1:9" s="33" customFormat="1" x14ac:dyDescent="0.15">
      <c r="A1432" s="31">
        <v>43525</v>
      </c>
      <c r="B1432" s="30" t="s">
        <v>62</v>
      </c>
      <c r="C1432" s="30" t="s">
        <v>102</v>
      </c>
      <c r="D1432" s="30" t="s">
        <v>103</v>
      </c>
      <c r="E1432" s="30" t="s">
        <v>28</v>
      </c>
      <c r="F1432" s="30" t="s">
        <v>104</v>
      </c>
      <c r="G1432" s="30" t="s">
        <v>71</v>
      </c>
      <c r="H1432" s="30" t="s">
        <v>68</v>
      </c>
      <c r="I1432" s="32">
        <v>8199</v>
      </c>
    </row>
    <row r="1433" spans="1:9" s="33" customFormat="1" x14ac:dyDescent="0.15">
      <c r="A1433" s="31">
        <v>43525</v>
      </c>
      <c r="B1433" s="30" t="s">
        <v>62</v>
      </c>
      <c r="C1433" s="30" t="s">
        <v>102</v>
      </c>
      <c r="D1433" s="30" t="s">
        <v>103</v>
      </c>
      <c r="E1433" s="30" t="s">
        <v>28</v>
      </c>
      <c r="F1433" s="30" t="s">
        <v>104</v>
      </c>
      <c r="G1433" s="30" t="s">
        <v>72</v>
      </c>
      <c r="H1433" s="30" t="s">
        <v>57</v>
      </c>
      <c r="I1433" s="32">
        <v>7499</v>
      </c>
    </row>
    <row r="1434" spans="1:9" s="33" customFormat="1" x14ac:dyDescent="0.15">
      <c r="A1434" s="31">
        <v>43525</v>
      </c>
      <c r="B1434" s="30" t="s">
        <v>62</v>
      </c>
      <c r="C1434" s="30" t="s">
        <v>102</v>
      </c>
      <c r="D1434" s="30" t="s">
        <v>103</v>
      </c>
      <c r="E1434" s="30" t="s">
        <v>28</v>
      </c>
      <c r="F1434" s="30" t="s">
        <v>104</v>
      </c>
      <c r="G1434" s="30" t="s">
        <v>85</v>
      </c>
      <c r="H1434" s="30" t="s">
        <v>68</v>
      </c>
      <c r="I1434" s="32">
        <v>6495</v>
      </c>
    </row>
    <row r="1435" spans="1:9" s="33" customFormat="1" x14ac:dyDescent="0.15">
      <c r="A1435" s="31">
        <v>43525</v>
      </c>
      <c r="B1435" s="30" t="s">
        <v>62</v>
      </c>
      <c r="C1435" s="30" t="s">
        <v>102</v>
      </c>
      <c r="D1435" s="30" t="s">
        <v>103</v>
      </c>
      <c r="E1435" s="30" t="s">
        <v>28</v>
      </c>
      <c r="F1435" s="30" t="s">
        <v>104</v>
      </c>
      <c r="G1435" s="30" t="s">
        <v>69</v>
      </c>
      <c r="H1435" s="30" t="s">
        <v>79</v>
      </c>
      <c r="I1435" s="32">
        <v>3544</v>
      </c>
    </row>
    <row r="1436" spans="1:9" s="33" customFormat="1" x14ac:dyDescent="0.15">
      <c r="A1436" s="31">
        <v>43525</v>
      </c>
      <c r="B1436" s="30" t="s">
        <v>52</v>
      </c>
      <c r="C1436" s="30" t="s">
        <v>102</v>
      </c>
      <c r="D1436" s="30" t="s">
        <v>103</v>
      </c>
      <c r="E1436" s="30" t="s">
        <v>28</v>
      </c>
      <c r="F1436" s="30" t="s">
        <v>104</v>
      </c>
      <c r="G1436" s="30" t="s">
        <v>70</v>
      </c>
      <c r="H1436" s="30" t="s">
        <v>65</v>
      </c>
      <c r="I1436" s="32">
        <v>1156</v>
      </c>
    </row>
    <row r="1437" spans="1:9" s="33" customFormat="1" x14ac:dyDescent="0.15">
      <c r="A1437" s="31">
        <v>43525</v>
      </c>
      <c r="B1437" s="30" t="s">
        <v>62</v>
      </c>
      <c r="C1437" s="30" t="s">
        <v>102</v>
      </c>
      <c r="D1437" s="30" t="s">
        <v>103</v>
      </c>
      <c r="E1437" s="30" t="s">
        <v>28</v>
      </c>
      <c r="F1437" s="30" t="s">
        <v>104</v>
      </c>
      <c r="G1437" s="30" t="s">
        <v>66</v>
      </c>
      <c r="H1437" s="30" t="s">
        <v>61</v>
      </c>
      <c r="I1437" s="32">
        <v>5193</v>
      </c>
    </row>
    <row r="1438" spans="1:9" s="33" customFormat="1" x14ac:dyDescent="0.15">
      <c r="A1438" s="31">
        <v>43525</v>
      </c>
      <c r="B1438" s="30" t="s">
        <v>62</v>
      </c>
      <c r="C1438" s="30" t="s">
        <v>102</v>
      </c>
      <c r="D1438" s="30" t="s">
        <v>103</v>
      </c>
      <c r="E1438" s="30" t="s">
        <v>28</v>
      </c>
      <c r="F1438" s="30" t="s">
        <v>104</v>
      </c>
      <c r="G1438" s="30" t="s">
        <v>56</v>
      </c>
      <c r="H1438" s="30" t="s">
        <v>75</v>
      </c>
      <c r="I1438" s="32">
        <v>4476</v>
      </c>
    </row>
    <row r="1439" spans="1:9" s="33" customFormat="1" x14ac:dyDescent="0.15">
      <c r="A1439" s="31">
        <v>43525</v>
      </c>
      <c r="B1439" s="30" t="s">
        <v>62</v>
      </c>
      <c r="C1439" s="30" t="s">
        <v>102</v>
      </c>
      <c r="D1439" s="30" t="s">
        <v>103</v>
      </c>
      <c r="E1439" s="30" t="s">
        <v>28</v>
      </c>
      <c r="F1439" s="30" t="s">
        <v>104</v>
      </c>
      <c r="G1439" s="30" t="s">
        <v>67</v>
      </c>
      <c r="H1439" s="30" t="s">
        <v>65</v>
      </c>
      <c r="I1439" s="32">
        <v>8784</v>
      </c>
    </row>
    <row r="1440" spans="1:9" s="33" customFormat="1" x14ac:dyDescent="0.15">
      <c r="A1440" s="31">
        <v>43525</v>
      </c>
      <c r="B1440" s="30" t="s">
        <v>62</v>
      </c>
      <c r="C1440" s="30" t="s">
        <v>102</v>
      </c>
      <c r="D1440" s="30" t="s">
        <v>103</v>
      </c>
      <c r="E1440" s="30" t="s">
        <v>28</v>
      </c>
      <c r="F1440" s="30" t="s">
        <v>104</v>
      </c>
      <c r="G1440" s="30" t="s">
        <v>71</v>
      </c>
      <c r="H1440" s="30" t="s">
        <v>75</v>
      </c>
      <c r="I1440" s="32">
        <v>4682</v>
      </c>
    </row>
    <row r="1441" spans="1:9" s="33" customFormat="1" x14ac:dyDescent="0.15">
      <c r="A1441" s="31">
        <v>43525</v>
      </c>
      <c r="B1441" s="30" t="s">
        <v>52</v>
      </c>
      <c r="C1441" s="30" t="s">
        <v>102</v>
      </c>
      <c r="D1441" s="30" t="s">
        <v>103</v>
      </c>
      <c r="E1441" s="30" t="s">
        <v>28</v>
      </c>
      <c r="F1441" s="30" t="s">
        <v>104</v>
      </c>
      <c r="G1441" s="30" t="s">
        <v>66</v>
      </c>
      <c r="H1441" s="30" t="s">
        <v>57</v>
      </c>
      <c r="I1441" s="32">
        <v>9718</v>
      </c>
    </row>
    <row r="1442" spans="1:9" s="33" customFormat="1" x14ac:dyDescent="0.15">
      <c r="A1442" s="31">
        <v>43525</v>
      </c>
      <c r="B1442" s="30" t="s">
        <v>52</v>
      </c>
      <c r="C1442" s="30" t="s">
        <v>102</v>
      </c>
      <c r="D1442" s="30" t="s">
        <v>103</v>
      </c>
      <c r="E1442" s="30" t="s">
        <v>28</v>
      </c>
      <c r="F1442" s="30" t="s">
        <v>104</v>
      </c>
      <c r="G1442" s="30" t="s">
        <v>76</v>
      </c>
      <c r="H1442" s="30" t="s">
        <v>59</v>
      </c>
      <c r="I1442" s="32">
        <v>9699</v>
      </c>
    </row>
    <row r="1443" spans="1:9" s="33" customFormat="1" x14ac:dyDescent="0.15">
      <c r="A1443" s="31">
        <v>43525</v>
      </c>
      <c r="B1443" s="30" t="s">
        <v>62</v>
      </c>
      <c r="C1443" s="30" t="s">
        <v>102</v>
      </c>
      <c r="D1443" s="30" t="s">
        <v>103</v>
      </c>
      <c r="E1443" s="30" t="s">
        <v>28</v>
      </c>
      <c r="F1443" s="30" t="s">
        <v>104</v>
      </c>
      <c r="G1443" s="30" t="s">
        <v>80</v>
      </c>
      <c r="H1443" s="30" t="s">
        <v>75</v>
      </c>
      <c r="I1443" s="32">
        <v>9489</v>
      </c>
    </row>
    <row r="1444" spans="1:9" s="33" customFormat="1" x14ac:dyDescent="0.15">
      <c r="A1444" s="31">
        <v>43525</v>
      </c>
      <c r="B1444" s="30" t="s">
        <v>62</v>
      </c>
      <c r="C1444" s="30" t="s">
        <v>102</v>
      </c>
      <c r="D1444" s="30" t="s">
        <v>103</v>
      </c>
      <c r="E1444" s="30" t="s">
        <v>28</v>
      </c>
      <c r="F1444" s="30" t="s">
        <v>104</v>
      </c>
      <c r="G1444" s="30" t="s">
        <v>85</v>
      </c>
      <c r="H1444" s="30" t="s">
        <v>64</v>
      </c>
      <c r="I1444" s="32">
        <v>8883</v>
      </c>
    </row>
    <row r="1445" spans="1:9" s="33" customFormat="1" x14ac:dyDescent="0.15">
      <c r="A1445" s="31">
        <v>43525</v>
      </c>
      <c r="B1445" s="30" t="s">
        <v>52</v>
      </c>
      <c r="C1445" s="30" t="s">
        <v>102</v>
      </c>
      <c r="D1445" s="30" t="s">
        <v>103</v>
      </c>
      <c r="E1445" s="30" t="s">
        <v>28</v>
      </c>
      <c r="F1445" s="30" t="s">
        <v>104</v>
      </c>
      <c r="G1445" s="30" t="s">
        <v>77</v>
      </c>
      <c r="H1445" s="30" t="s">
        <v>64</v>
      </c>
      <c r="I1445" s="32">
        <v>7937</v>
      </c>
    </row>
    <row r="1446" spans="1:9" s="33" customFormat="1" x14ac:dyDescent="0.15">
      <c r="A1446" s="31">
        <v>43525</v>
      </c>
      <c r="B1446" s="30" t="s">
        <v>62</v>
      </c>
      <c r="C1446" s="30" t="s">
        <v>102</v>
      </c>
      <c r="D1446" s="30" t="s">
        <v>103</v>
      </c>
      <c r="E1446" s="30" t="s">
        <v>28</v>
      </c>
      <c r="F1446" s="30" t="s">
        <v>104</v>
      </c>
      <c r="G1446" s="30" t="s">
        <v>77</v>
      </c>
      <c r="H1446" s="30" t="s">
        <v>64</v>
      </c>
      <c r="I1446" s="32">
        <v>1532</v>
      </c>
    </row>
    <row r="1447" spans="1:9" s="33" customFormat="1" x14ac:dyDescent="0.15">
      <c r="A1447" s="31">
        <v>43525</v>
      </c>
      <c r="B1447" s="30" t="s">
        <v>52</v>
      </c>
      <c r="C1447" s="30" t="s">
        <v>102</v>
      </c>
      <c r="D1447" s="30" t="s">
        <v>103</v>
      </c>
      <c r="E1447" s="30" t="s">
        <v>28</v>
      </c>
      <c r="F1447" s="30" t="s">
        <v>104</v>
      </c>
      <c r="G1447" s="30" t="s">
        <v>73</v>
      </c>
      <c r="H1447" s="30" t="s">
        <v>68</v>
      </c>
      <c r="I1447" s="32">
        <v>9561</v>
      </c>
    </row>
    <row r="1448" spans="1:9" s="33" customFormat="1" x14ac:dyDescent="0.15">
      <c r="A1448" s="31">
        <v>43525</v>
      </c>
      <c r="B1448" s="30" t="s">
        <v>52</v>
      </c>
      <c r="C1448" s="30" t="s">
        <v>102</v>
      </c>
      <c r="D1448" s="30" t="s">
        <v>103</v>
      </c>
      <c r="E1448" s="30" t="s">
        <v>28</v>
      </c>
      <c r="F1448" s="30" t="s">
        <v>104</v>
      </c>
      <c r="G1448" s="30" t="s">
        <v>78</v>
      </c>
      <c r="H1448" s="30" t="s">
        <v>68</v>
      </c>
      <c r="I1448" s="32">
        <v>8555</v>
      </c>
    </row>
    <row r="1449" spans="1:9" s="33" customFormat="1" x14ac:dyDescent="0.15">
      <c r="A1449" s="31">
        <v>43525</v>
      </c>
      <c r="B1449" s="30" t="s">
        <v>52</v>
      </c>
      <c r="C1449" s="30" t="s">
        <v>102</v>
      </c>
      <c r="D1449" s="30" t="s">
        <v>103</v>
      </c>
      <c r="E1449" s="30" t="s">
        <v>28</v>
      </c>
      <c r="F1449" s="30" t="s">
        <v>104</v>
      </c>
      <c r="G1449" s="30" t="s">
        <v>77</v>
      </c>
      <c r="H1449" s="30" t="s">
        <v>61</v>
      </c>
      <c r="I1449" s="32">
        <v>1965</v>
      </c>
    </row>
    <row r="1450" spans="1:9" s="33" customFormat="1" x14ac:dyDescent="0.15">
      <c r="A1450" s="31">
        <v>43525</v>
      </c>
      <c r="B1450" s="30" t="s">
        <v>52</v>
      </c>
      <c r="C1450" s="30" t="s">
        <v>102</v>
      </c>
      <c r="D1450" s="30" t="s">
        <v>103</v>
      </c>
      <c r="E1450" s="30" t="s">
        <v>28</v>
      </c>
      <c r="F1450" s="30" t="s">
        <v>104</v>
      </c>
      <c r="G1450" s="30" t="s">
        <v>76</v>
      </c>
      <c r="H1450" s="30" t="s">
        <v>75</v>
      </c>
      <c r="I1450" s="32">
        <v>8214</v>
      </c>
    </row>
    <row r="1451" spans="1:9" s="33" customFormat="1" x14ac:dyDescent="0.15">
      <c r="A1451" s="31">
        <v>43525</v>
      </c>
      <c r="B1451" s="30" t="s">
        <v>52</v>
      </c>
      <c r="C1451" s="30" t="s">
        <v>102</v>
      </c>
      <c r="D1451" s="30" t="s">
        <v>103</v>
      </c>
      <c r="E1451" s="30" t="s">
        <v>28</v>
      </c>
      <c r="F1451" s="30" t="s">
        <v>104</v>
      </c>
      <c r="G1451" s="30" t="s">
        <v>66</v>
      </c>
      <c r="H1451" s="30" t="s">
        <v>57</v>
      </c>
      <c r="I1451" s="32">
        <v>2519</v>
      </c>
    </row>
    <row r="1452" spans="1:9" s="33" customFormat="1" x14ac:dyDescent="0.15">
      <c r="A1452" s="31">
        <v>43525</v>
      </c>
      <c r="B1452" s="30" t="s">
        <v>62</v>
      </c>
      <c r="C1452" s="30" t="s">
        <v>102</v>
      </c>
      <c r="D1452" s="30" t="s">
        <v>103</v>
      </c>
      <c r="E1452" s="30" t="s">
        <v>28</v>
      </c>
      <c r="F1452" s="30" t="s">
        <v>104</v>
      </c>
      <c r="G1452" s="30" t="s">
        <v>84</v>
      </c>
      <c r="H1452" s="30" t="s">
        <v>65</v>
      </c>
      <c r="I1452" s="32">
        <v>8833</v>
      </c>
    </row>
    <row r="1453" spans="1:9" s="33" customFormat="1" x14ac:dyDescent="0.15">
      <c r="A1453" s="31">
        <v>43525</v>
      </c>
      <c r="B1453" s="30" t="s">
        <v>62</v>
      </c>
      <c r="C1453" s="30" t="s">
        <v>102</v>
      </c>
      <c r="D1453" s="30" t="s">
        <v>103</v>
      </c>
      <c r="E1453" s="30" t="s">
        <v>28</v>
      </c>
      <c r="F1453" s="30" t="s">
        <v>104</v>
      </c>
      <c r="G1453" s="30" t="s">
        <v>76</v>
      </c>
      <c r="H1453" s="30" t="s">
        <v>79</v>
      </c>
      <c r="I1453" s="32">
        <v>6458</v>
      </c>
    </row>
    <row r="1454" spans="1:9" s="33" customFormat="1" x14ac:dyDescent="0.15">
      <c r="A1454" s="31">
        <v>43525</v>
      </c>
      <c r="B1454" s="30" t="s">
        <v>52</v>
      </c>
      <c r="C1454" s="30" t="s">
        <v>102</v>
      </c>
      <c r="D1454" s="30" t="s">
        <v>103</v>
      </c>
      <c r="E1454" s="30" t="s">
        <v>28</v>
      </c>
      <c r="F1454" s="30" t="s">
        <v>104</v>
      </c>
      <c r="G1454" s="30" t="s">
        <v>84</v>
      </c>
      <c r="H1454" s="30" t="s">
        <v>75</v>
      </c>
      <c r="I1454" s="32">
        <v>4363</v>
      </c>
    </row>
    <row r="1455" spans="1:9" s="33" customFormat="1" x14ac:dyDescent="0.15">
      <c r="A1455" s="31">
        <v>43525</v>
      </c>
      <c r="B1455" s="30" t="s">
        <v>62</v>
      </c>
      <c r="C1455" s="30" t="s">
        <v>102</v>
      </c>
      <c r="D1455" s="30" t="s">
        <v>103</v>
      </c>
      <c r="E1455" s="30" t="s">
        <v>28</v>
      </c>
      <c r="F1455" s="30" t="s">
        <v>104</v>
      </c>
      <c r="G1455" s="30" t="s">
        <v>85</v>
      </c>
      <c r="H1455" s="30" t="s">
        <v>64</v>
      </c>
      <c r="I1455" s="32">
        <v>4122</v>
      </c>
    </row>
    <row r="1456" spans="1:9" s="33" customFormat="1" x14ac:dyDescent="0.15">
      <c r="A1456" s="31">
        <v>43525</v>
      </c>
      <c r="B1456" s="30" t="s">
        <v>52</v>
      </c>
      <c r="C1456" s="30" t="s">
        <v>102</v>
      </c>
      <c r="D1456" s="30" t="s">
        <v>103</v>
      </c>
      <c r="E1456" s="30" t="s">
        <v>28</v>
      </c>
      <c r="F1456" s="30" t="s">
        <v>104</v>
      </c>
      <c r="G1456" s="30" t="s">
        <v>58</v>
      </c>
      <c r="H1456" s="30" t="s">
        <v>64</v>
      </c>
      <c r="I1456" s="32">
        <v>5940</v>
      </c>
    </row>
    <row r="1457" spans="1:9" s="33" customFormat="1" x14ac:dyDescent="0.15">
      <c r="A1457" s="31">
        <v>43525</v>
      </c>
      <c r="B1457" s="30" t="s">
        <v>62</v>
      </c>
      <c r="C1457" s="30" t="s">
        <v>102</v>
      </c>
      <c r="D1457" s="30" t="s">
        <v>103</v>
      </c>
      <c r="E1457" s="30" t="s">
        <v>28</v>
      </c>
      <c r="F1457" s="30" t="s">
        <v>104</v>
      </c>
      <c r="G1457" s="30" t="s">
        <v>86</v>
      </c>
      <c r="H1457" s="30" t="s">
        <v>61</v>
      </c>
      <c r="I1457" s="32">
        <v>9178</v>
      </c>
    </row>
    <row r="1458" spans="1:9" s="33" customFormat="1" x14ac:dyDescent="0.15">
      <c r="A1458" s="31">
        <v>43525</v>
      </c>
      <c r="B1458" s="30" t="s">
        <v>52</v>
      </c>
      <c r="C1458" s="30" t="s">
        <v>102</v>
      </c>
      <c r="D1458" s="30" t="s">
        <v>103</v>
      </c>
      <c r="E1458" s="30" t="s">
        <v>28</v>
      </c>
      <c r="F1458" s="30" t="s">
        <v>104</v>
      </c>
      <c r="G1458" s="30" t="s">
        <v>71</v>
      </c>
      <c r="H1458" s="30" t="s">
        <v>68</v>
      </c>
      <c r="I1458" s="32">
        <v>8436</v>
      </c>
    </row>
    <row r="1459" spans="1:9" s="33" customFormat="1" x14ac:dyDescent="0.15">
      <c r="A1459" s="31">
        <v>43525</v>
      </c>
      <c r="B1459" s="30" t="s">
        <v>52</v>
      </c>
      <c r="C1459" s="30" t="s">
        <v>102</v>
      </c>
      <c r="D1459" s="30" t="s">
        <v>103</v>
      </c>
      <c r="E1459" s="30" t="s">
        <v>28</v>
      </c>
      <c r="F1459" s="30" t="s">
        <v>104</v>
      </c>
      <c r="G1459" s="30" t="s">
        <v>84</v>
      </c>
      <c r="H1459" s="30" t="s">
        <v>57</v>
      </c>
      <c r="I1459" s="32">
        <v>2473</v>
      </c>
    </row>
    <row r="1460" spans="1:9" s="33" customFormat="1" x14ac:dyDescent="0.15">
      <c r="A1460" s="31">
        <v>43525</v>
      </c>
      <c r="B1460" s="30" t="s">
        <v>52</v>
      </c>
      <c r="C1460" s="30" t="s">
        <v>102</v>
      </c>
      <c r="D1460" s="30" t="s">
        <v>103</v>
      </c>
      <c r="E1460" s="30" t="s">
        <v>28</v>
      </c>
      <c r="F1460" s="30" t="s">
        <v>104</v>
      </c>
      <c r="G1460" s="30" t="s">
        <v>56</v>
      </c>
      <c r="H1460" s="30" t="s">
        <v>68</v>
      </c>
      <c r="I1460" s="32">
        <v>3837</v>
      </c>
    </row>
    <row r="1461" spans="1:9" s="33" customFormat="1" x14ac:dyDescent="0.15">
      <c r="A1461" s="31">
        <v>43525</v>
      </c>
      <c r="B1461" s="30" t="s">
        <v>62</v>
      </c>
      <c r="C1461" s="30" t="s">
        <v>102</v>
      </c>
      <c r="D1461" s="30" t="s">
        <v>103</v>
      </c>
      <c r="E1461" s="30" t="s">
        <v>28</v>
      </c>
      <c r="F1461" s="30" t="s">
        <v>104</v>
      </c>
      <c r="G1461" s="30" t="s">
        <v>70</v>
      </c>
      <c r="H1461" s="30" t="s">
        <v>68</v>
      </c>
      <c r="I1461" s="32">
        <v>4567</v>
      </c>
    </row>
    <row r="1462" spans="1:9" s="33" customFormat="1" x14ac:dyDescent="0.15">
      <c r="A1462" s="31">
        <v>43525</v>
      </c>
      <c r="B1462" s="30" t="s">
        <v>52</v>
      </c>
      <c r="C1462" s="30" t="s">
        <v>102</v>
      </c>
      <c r="D1462" s="30" t="s">
        <v>103</v>
      </c>
      <c r="E1462" s="30" t="s">
        <v>28</v>
      </c>
      <c r="F1462" s="30" t="s">
        <v>104</v>
      </c>
      <c r="G1462" s="30" t="s">
        <v>80</v>
      </c>
      <c r="H1462" s="30" t="s">
        <v>64</v>
      </c>
      <c r="I1462" s="32">
        <v>8576</v>
      </c>
    </row>
    <row r="1463" spans="1:9" s="33" customFormat="1" x14ac:dyDescent="0.15">
      <c r="A1463" s="31">
        <v>43556</v>
      </c>
      <c r="B1463" s="30" t="s">
        <v>52</v>
      </c>
      <c r="C1463" s="30" t="s">
        <v>102</v>
      </c>
      <c r="D1463" s="30" t="s">
        <v>103</v>
      </c>
      <c r="E1463" s="30" t="s">
        <v>28</v>
      </c>
      <c r="F1463" s="30" t="s">
        <v>104</v>
      </c>
      <c r="G1463" s="30" t="s">
        <v>56</v>
      </c>
      <c r="H1463" s="30" t="s">
        <v>59</v>
      </c>
      <c r="I1463" s="32">
        <v>9069</v>
      </c>
    </row>
    <row r="1464" spans="1:9" s="33" customFormat="1" x14ac:dyDescent="0.15">
      <c r="A1464" s="31">
        <v>43556</v>
      </c>
      <c r="B1464" s="30" t="s">
        <v>52</v>
      </c>
      <c r="C1464" s="30" t="s">
        <v>102</v>
      </c>
      <c r="D1464" s="30" t="s">
        <v>103</v>
      </c>
      <c r="E1464" s="30" t="s">
        <v>28</v>
      </c>
      <c r="F1464" s="30" t="s">
        <v>104</v>
      </c>
      <c r="G1464" s="30" t="s">
        <v>60</v>
      </c>
      <c r="H1464" s="30" t="s">
        <v>64</v>
      </c>
      <c r="I1464" s="32">
        <v>8556</v>
      </c>
    </row>
    <row r="1465" spans="1:9" s="33" customFormat="1" x14ac:dyDescent="0.15">
      <c r="A1465" s="31">
        <v>43556</v>
      </c>
      <c r="B1465" s="30" t="s">
        <v>62</v>
      </c>
      <c r="C1465" s="30" t="s">
        <v>102</v>
      </c>
      <c r="D1465" s="30" t="s">
        <v>103</v>
      </c>
      <c r="E1465" s="30" t="s">
        <v>28</v>
      </c>
      <c r="F1465" s="30" t="s">
        <v>104</v>
      </c>
      <c r="G1465" s="30" t="s">
        <v>86</v>
      </c>
      <c r="H1465" s="30" t="s">
        <v>61</v>
      </c>
      <c r="I1465" s="32">
        <v>7081</v>
      </c>
    </row>
    <row r="1466" spans="1:9" s="33" customFormat="1" x14ac:dyDescent="0.15">
      <c r="A1466" s="31">
        <v>43556</v>
      </c>
      <c r="B1466" s="30" t="s">
        <v>52</v>
      </c>
      <c r="C1466" s="30" t="s">
        <v>102</v>
      </c>
      <c r="D1466" s="30" t="s">
        <v>103</v>
      </c>
      <c r="E1466" s="30" t="s">
        <v>28</v>
      </c>
      <c r="F1466" s="30" t="s">
        <v>104</v>
      </c>
      <c r="G1466" s="30" t="s">
        <v>82</v>
      </c>
      <c r="H1466" s="30" t="s">
        <v>75</v>
      </c>
      <c r="I1466" s="32">
        <v>8736</v>
      </c>
    </row>
    <row r="1467" spans="1:9" s="33" customFormat="1" x14ac:dyDescent="0.15">
      <c r="A1467" s="31">
        <v>43556</v>
      </c>
      <c r="B1467" s="30" t="s">
        <v>52</v>
      </c>
      <c r="C1467" s="30" t="s">
        <v>102</v>
      </c>
      <c r="D1467" s="30" t="s">
        <v>103</v>
      </c>
      <c r="E1467" s="30" t="s">
        <v>28</v>
      </c>
      <c r="F1467" s="30" t="s">
        <v>104</v>
      </c>
      <c r="G1467" s="30" t="s">
        <v>58</v>
      </c>
      <c r="H1467" s="30" t="s">
        <v>59</v>
      </c>
      <c r="I1467" s="32">
        <v>5883</v>
      </c>
    </row>
    <row r="1468" spans="1:9" s="33" customFormat="1" x14ac:dyDescent="0.15">
      <c r="A1468" s="31">
        <v>43556</v>
      </c>
      <c r="B1468" s="30" t="s">
        <v>52</v>
      </c>
      <c r="C1468" s="30" t="s">
        <v>102</v>
      </c>
      <c r="D1468" s="30" t="s">
        <v>103</v>
      </c>
      <c r="E1468" s="30" t="s">
        <v>28</v>
      </c>
      <c r="F1468" s="30" t="s">
        <v>104</v>
      </c>
      <c r="G1468" s="30" t="s">
        <v>78</v>
      </c>
      <c r="H1468" s="30" t="s">
        <v>75</v>
      </c>
      <c r="I1468" s="32">
        <v>8743</v>
      </c>
    </row>
    <row r="1469" spans="1:9" s="33" customFormat="1" x14ac:dyDescent="0.15">
      <c r="A1469" s="31">
        <v>43556</v>
      </c>
      <c r="B1469" s="30" t="s">
        <v>62</v>
      </c>
      <c r="C1469" s="30" t="s">
        <v>102</v>
      </c>
      <c r="D1469" s="30" t="s">
        <v>103</v>
      </c>
      <c r="E1469" s="30" t="s">
        <v>28</v>
      </c>
      <c r="F1469" s="30" t="s">
        <v>104</v>
      </c>
      <c r="G1469" s="30" t="s">
        <v>78</v>
      </c>
      <c r="H1469" s="30" t="s">
        <v>64</v>
      </c>
      <c r="I1469" s="32">
        <v>5566</v>
      </c>
    </row>
    <row r="1470" spans="1:9" s="33" customFormat="1" x14ac:dyDescent="0.15">
      <c r="A1470" s="31">
        <v>43556</v>
      </c>
      <c r="B1470" s="30" t="s">
        <v>62</v>
      </c>
      <c r="C1470" s="30" t="s">
        <v>102</v>
      </c>
      <c r="D1470" s="30" t="s">
        <v>103</v>
      </c>
      <c r="E1470" s="30" t="s">
        <v>28</v>
      </c>
      <c r="F1470" s="30" t="s">
        <v>104</v>
      </c>
      <c r="G1470" s="30" t="s">
        <v>60</v>
      </c>
      <c r="H1470" s="30" t="s">
        <v>64</v>
      </c>
      <c r="I1470" s="32">
        <v>8577</v>
      </c>
    </row>
    <row r="1471" spans="1:9" s="33" customFormat="1" x14ac:dyDescent="0.15">
      <c r="A1471" s="31">
        <v>43556</v>
      </c>
      <c r="B1471" s="30" t="s">
        <v>62</v>
      </c>
      <c r="C1471" s="30" t="s">
        <v>102</v>
      </c>
      <c r="D1471" s="30" t="s">
        <v>103</v>
      </c>
      <c r="E1471" s="30" t="s">
        <v>28</v>
      </c>
      <c r="F1471" s="30" t="s">
        <v>104</v>
      </c>
      <c r="G1471" s="30" t="s">
        <v>80</v>
      </c>
      <c r="H1471" s="30" t="s">
        <v>79</v>
      </c>
      <c r="I1471" s="32">
        <v>7952</v>
      </c>
    </row>
    <row r="1472" spans="1:9" s="33" customFormat="1" x14ac:dyDescent="0.15">
      <c r="A1472" s="31">
        <v>43556</v>
      </c>
      <c r="B1472" s="30" t="s">
        <v>52</v>
      </c>
      <c r="C1472" s="30" t="s">
        <v>102</v>
      </c>
      <c r="D1472" s="30" t="s">
        <v>103</v>
      </c>
      <c r="E1472" s="30" t="s">
        <v>28</v>
      </c>
      <c r="F1472" s="30" t="s">
        <v>104</v>
      </c>
      <c r="G1472" s="30" t="s">
        <v>70</v>
      </c>
      <c r="H1472" s="30" t="s">
        <v>65</v>
      </c>
      <c r="I1472" s="32">
        <v>1588</v>
      </c>
    </row>
    <row r="1473" spans="1:9" s="33" customFormat="1" x14ac:dyDescent="0.15">
      <c r="A1473" s="31">
        <v>43556</v>
      </c>
      <c r="B1473" s="30" t="s">
        <v>62</v>
      </c>
      <c r="C1473" s="30" t="s">
        <v>102</v>
      </c>
      <c r="D1473" s="30" t="s">
        <v>103</v>
      </c>
      <c r="E1473" s="30" t="s">
        <v>28</v>
      </c>
      <c r="F1473" s="30" t="s">
        <v>104</v>
      </c>
      <c r="G1473" s="30" t="s">
        <v>73</v>
      </c>
      <c r="H1473" s="30" t="s">
        <v>79</v>
      </c>
      <c r="I1473" s="32">
        <v>7777</v>
      </c>
    </row>
    <row r="1474" spans="1:9" s="33" customFormat="1" x14ac:dyDescent="0.15">
      <c r="A1474" s="31">
        <v>43556</v>
      </c>
      <c r="B1474" s="30" t="s">
        <v>62</v>
      </c>
      <c r="C1474" s="30" t="s">
        <v>102</v>
      </c>
      <c r="D1474" s="30" t="s">
        <v>103</v>
      </c>
      <c r="E1474" s="30" t="s">
        <v>28</v>
      </c>
      <c r="F1474" s="30" t="s">
        <v>104</v>
      </c>
      <c r="G1474" s="30" t="s">
        <v>72</v>
      </c>
      <c r="H1474" s="30" t="s">
        <v>61</v>
      </c>
      <c r="I1474" s="32">
        <v>6608</v>
      </c>
    </row>
    <row r="1475" spans="1:9" s="33" customFormat="1" x14ac:dyDescent="0.15">
      <c r="A1475" s="31">
        <v>43556</v>
      </c>
      <c r="B1475" s="30" t="s">
        <v>62</v>
      </c>
      <c r="C1475" s="30" t="s">
        <v>102</v>
      </c>
      <c r="D1475" s="30" t="s">
        <v>103</v>
      </c>
      <c r="E1475" s="30" t="s">
        <v>28</v>
      </c>
      <c r="F1475" s="30" t="s">
        <v>104</v>
      </c>
      <c r="G1475" s="30" t="s">
        <v>81</v>
      </c>
      <c r="H1475" s="30" t="s">
        <v>65</v>
      </c>
      <c r="I1475" s="32">
        <v>6704</v>
      </c>
    </row>
    <row r="1476" spans="1:9" s="33" customFormat="1" x14ac:dyDescent="0.15">
      <c r="A1476" s="31">
        <v>43556</v>
      </c>
      <c r="B1476" s="30" t="s">
        <v>52</v>
      </c>
      <c r="C1476" s="30" t="s">
        <v>102</v>
      </c>
      <c r="D1476" s="30" t="s">
        <v>103</v>
      </c>
      <c r="E1476" s="30" t="s">
        <v>28</v>
      </c>
      <c r="F1476" s="30" t="s">
        <v>104</v>
      </c>
      <c r="G1476" s="30" t="s">
        <v>70</v>
      </c>
      <c r="H1476" s="30" t="s">
        <v>64</v>
      </c>
      <c r="I1476" s="32">
        <v>9374</v>
      </c>
    </row>
    <row r="1477" spans="1:9" s="33" customFormat="1" x14ac:dyDescent="0.15">
      <c r="A1477" s="31">
        <v>43556</v>
      </c>
      <c r="B1477" s="30" t="s">
        <v>62</v>
      </c>
      <c r="C1477" s="30" t="s">
        <v>102</v>
      </c>
      <c r="D1477" s="30" t="s">
        <v>103</v>
      </c>
      <c r="E1477" s="30" t="s">
        <v>28</v>
      </c>
      <c r="F1477" s="30" t="s">
        <v>104</v>
      </c>
      <c r="G1477" s="30" t="s">
        <v>58</v>
      </c>
      <c r="H1477" s="30" t="s">
        <v>57</v>
      </c>
      <c r="I1477" s="32">
        <v>9391</v>
      </c>
    </row>
    <row r="1478" spans="1:9" s="33" customFormat="1" x14ac:dyDescent="0.15">
      <c r="A1478" s="31">
        <v>43556</v>
      </c>
      <c r="B1478" s="30" t="s">
        <v>62</v>
      </c>
      <c r="C1478" s="30" t="s">
        <v>102</v>
      </c>
      <c r="D1478" s="30" t="s">
        <v>103</v>
      </c>
      <c r="E1478" s="30" t="s">
        <v>28</v>
      </c>
      <c r="F1478" s="30" t="s">
        <v>104</v>
      </c>
      <c r="G1478" s="30" t="s">
        <v>58</v>
      </c>
      <c r="H1478" s="30" t="s">
        <v>64</v>
      </c>
      <c r="I1478" s="32">
        <v>8407</v>
      </c>
    </row>
    <row r="1479" spans="1:9" s="33" customFormat="1" x14ac:dyDescent="0.15">
      <c r="A1479" s="31">
        <v>43556</v>
      </c>
      <c r="B1479" s="30" t="s">
        <v>62</v>
      </c>
      <c r="C1479" s="30" t="s">
        <v>102</v>
      </c>
      <c r="D1479" s="30" t="s">
        <v>103</v>
      </c>
      <c r="E1479" s="30" t="s">
        <v>28</v>
      </c>
      <c r="F1479" s="30" t="s">
        <v>104</v>
      </c>
      <c r="G1479" s="30" t="s">
        <v>71</v>
      </c>
      <c r="H1479" s="30" t="s">
        <v>79</v>
      </c>
      <c r="I1479" s="32">
        <v>8898</v>
      </c>
    </row>
    <row r="1480" spans="1:9" s="33" customFormat="1" x14ac:dyDescent="0.15">
      <c r="A1480" s="31">
        <v>43556</v>
      </c>
      <c r="B1480" s="30" t="s">
        <v>52</v>
      </c>
      <c r="C1480" s="30" t="s">
        <v>102</v>
      </c>
      <c r="D1480" s="30" t="s">
        <v>103</v>
      </c>
      <c r="E1480" s="30" t="s">
        <v>28</v>
      </c>
      <c r="F1480" s="30" t="s">
        <v>104</v>
      </c>
      <c r="G1480" s="30" t="s">
        <v>66</v>
      </c>
      <c r="H1480" s="30" t="s">
        <v>74</v>
      </c>
      <c r="I1480" s="32">
        <v>3732</v>
      </c>
    </row>
    <row r="1481" spans="1:9" s="33" customFormat="1" x14ac:dyDescent="0.15">
      <c r="A1481" s="31">
        <v>43556</v>
      </c>
      <c r="B1481" s="30" t="s">
        <v>52</v>
      </c>
      <c r="C1481" s="30" t="s">
        <v>102</v>
      </c>
      <c r="D1481" s="30" t="s">
        <v>103</v>
      </c>
      <c r="E1481" s="30" t="s">
        <v>28</v>
      </c>
      <c r="F1481" s="30" t="s">
        <v>104</v>
      </c>
      <c r="G1481" s="30" t="s">
        <v>76</v>
      </c>
      <c r="H1481" s="30" t="s">
        <v>65</v>
      </c>
      <c r="I1481" s="32">
        <v>4172</v>
      </c>
    </row>
    <row r="1482" spans="1:9" s="33" customFormat="1" x14ac:dyDescent="0.15">
      <c r="A1482" s="31">
        <v>43556</v>
      </c>
      <c r="B1482" s="30" t="s">
        <v>62</v>
      </c>
      <c r="C1482" s="30" t="s">
        <v>102</v>
      </c>
      <c r="D1482" s="30" t="s">
        <v>103</v>
      </c>
      <c r="E1482" s="30" t="s">
        <v>28</v>
      </c>
      <c r="F1482" s="30" t="s">
        <v>104</v>
      </c>
      <c r="G1482" s="30" t="s">
        <v>80</v>
      </c>
      <c r="H1482" s="30" t="s">
        <v>57</v>
      </c>
      <c r="I1482" s="32">
        <v>3573</v>
      </c>
    </row>
    <row r="1483" spans="1:9" s="33" customFormat="1" x14ac:dyDescent="0.15">
      <c r="A1483" s="31">
        <v>43556</v>
      </c>
      <c r="B1483" s="30" t="s">
        <v>62</v>
      </c>
      <c r="C1483" s="30" t="s">
        <v>102</v>
      </c>
      <c r="D1483" s="30" t="s">
        <v>103</v>
      </c>
      <c r="E1483" s="30" t="s">
        <v>28</v>
      </c>
      <c r="F1483" s="30" t="s">
        <v>104</v>
      </c>
      <c r="G1483" s="30" t="s">
        <v>85</v>
      </c>
      <c r="H1483" s="30" t="s">
        <v>57</v>
      </c>
      <c r="I1483" s="32">
        <v>3864</v>
      </c>
    </row>
    <row r="1484" spans="1:9" s="33" customFormat="1" x14ac:dyDescent="0.15">
      <c r="A1484" s="31">
        <v>43556</v>
      </c>
      <c r="B1484" s="30" t="s">
        <v>52</v>
      </c>
      <c r="C1484" s="30" t="s">
        <v>102</v>
      </c>
      <c r="D1484" s="30" t="s">
        <v>103</v>
      </c>
      <c r="E1484" s="30" t="s">
        <v>28</v>
      </c>
      <c r="F1484" s="30" t="s">
        <v>104</v>
      </c>
      <c r="G1484" s="30" t="s">
        <v>77</v>
      </c>
      <c r="H1484" s="30" t="s">
        <v>64</v>
      </c>
      <c r="I1484" s="32">
        <v>9286</v>
      </c>
    </row>
    <row r="1485" spans="1:9" s="33" customFormat="1" x14ac:dyDescent="0.15">
      <c r="A1485" s="31">
        <v>43556</v>
      </c>
      <c r="B1485" s="30" t="s">
        <v>52</v>
      </c>
      <c r="C1485" s="30" t="s">
        <v>102</v>
      </c>
      <c r="D1485" s="30" t="s">
        <v>103</v>
      </c>
      <c r="E1485" s="30" t="s">
        <v>28</v>
      </c>
      <c r="F1485" s="30" t="s">
        <v>104</v>
      </c>
      <c r="G1485" s="30" t="s">
        <v>78</v>
      </c>
      <c r="H1485" s="30" t="s">
        <v>65</v>
      </c>
      <c r="I1485" s="32">
        <v>8630</v>
      </c>
    </row>
    <row r="1486" spans="1:9" s="33" customFormat="1" x14ac:dyDescent="0.15">
      <c r="A1486" s="31">
        <v>43556</v>
      </c>
      <c r="B1486" s="30" t="s">
        <v>52</v>
      </c>
      <c r="C1486" s="30" t="s">
        <v>102</v>
      </c>
      <c r="D1486" s="30" t="s">
        <v>103</v>
      </c>
      <c r="E1486" s="30" t="s">
        <v>28</v>
      </c>
      <c r="F1486" s="30" t="s">
        <v>104</v>
      </c>
      <c r="G1486" s="30" t="s">
        <v>73</v>
      </c>
      <c r="H1486" s="30" t="s">
        <v>57</v>
      </c>
      <c r="I1486" s="32">
        <v>4247</v>
      </c>
    </row>
    <row r="1487" spans="1:9" s="33" customFormat="1" x14ac:dyDescent="0.15">
      <c r="A1487" s="31">
        <v>43556</v>
      </c>
      <c r="B1487" s="30" t="s">
        <v>52</v>
      </c>
      <c r="C1487" s="30" t="s">
        <v>102</v>
      </c>
      <c r="D1487" s="30" t="s">
        <v>103</v>
      </c>
      <c r="E1487" s="30" t="s">
        <v>28</v>
      </c>
      <c r="F1487" s="30" t="s">
        <v>104</v>
      </c>
      <c r="G1487" s="30" t="s">
        <v>78</v>
      </c>
      <c r="H1487" s="30" t="s">
        <v>75</v>
      </c>
      <c r="I1487" s="32">
        <v>6298</v>
      </c>
    </row>
    <row r="1488" spans="1:9" s="33" customFormat="1" x14ac:dyDescent="0.15">
      <c r="A1488" s="31">
        <v>43556</v>
      </c>
      <c r="B1488" s="30" t="s">
        <v>52</v>
      </c>
      <c r="C1488" s="30" t="s">
        <v>102</v>
      </c>
      <c r="D1488" s="30" t="s">
        <v>103</v>
      </c>
      <c r="E1488" s="30" t="s">
        <v>28</v>
      </c>
      <c r="F1488" s="30" t="s">
        <v>104</v>
      </c>
      <c r="G1488" s="30" t="s">
        <v>77</v>
      </c>
      <c r="H1488" s="30" t="s">
        <v>65</v>
      </c>
      <c r="I1488" s="32">
        <v>2970</v>
      </c>
    </row>
    <row r="1489" spans="1:9" s="33" customFormat="1" x14ac:dyDescent="0.15">
      <c r="A1489" s="31">
        <v>43556</v>
      </c>
      <c r="B1489" s="30" t="s">
        <v>52</v>
      </c>
      <c r="C1489" s="30" t="s">
        <v>102</v>
      </c>
      <c r="D1489" s="30" t="s">
        <v>103</v>
      </c>
      <c r="E1489" s="30" t="s">
        <v>28</v>
      </c>
      <c r="F1489" s="30" t="s">
        <v>104</v>
      </c>
      <c r="G1489" s="30" t="s">
        <v>76</v>
      </c>
      <c r="H1489" s="30" t="s">
        <v>75</v>
      </c>
      <c r="I1489" s="32">
        <v>5360</v>
      </c>
    </row>
    <row r="1490" spans="1:9" s="33" customFormat="1" x14ac:dyDescent="0.15">
      <c r="A1490" s="31">
        <v>43556</v>
      </c>
      <c r="B1490" s="30" t="s">
        <v>52</v>
      </c>
      <c r="C1490" s="30" t="s">
        <v>102</v>
      </c>
      <c r="D1490" s="30" t="s">
        <v>103</v>
      </c>
      <c r="E1490" s="30" t="s">
        <v>28</v>
      </c>
      <c r="F1490" s="30" t="s">
        <v>104</v>
      </c>
      <c r="G1490" s="30" t="s">
        <v>66</v>
      </c>
      <c r="H1490" s="30" t="s">
        <v>64</v>
      </c>
      <c r="I1490" s="32">
        <v>6940</v>
      </c>
    </row>
    <row r="1491" spans="1:9" s="33" customFormat="1" x14ac:dyDescent="0.15">
      <c r="A1491" s="31">
        <v>43556</v>
      </c>
      <c r="B1491" s="30" t="s">
        <v>62</v>
      </c>
      <c r="C1491" s="30" t="s">
        <v>102</v>
      </c>
      <c r="D1491" s="30" t="s">
        <v>103</v>
      </c>
      <c r="E1491" s="30" t="s">
        <v>28</v>
      </c>
      <c r="F1491" s="30" t="s">
        <v>104</v>
      </c>
      <c r="G1491" s="30" t="s">
        <v>67</v>
      </c>
      <c r="H1491" s="30" t="s">
        <v>68</v>
      </c>
      <c r="I1491" s="32">
        <v>6520</v>
      </c>
    </row>
    <row r="1492" spans="1:9" s="33" customFormat="1" x14ac:dyDescent="0.15">
      <c r="A1492" s="31">
        <v>43556</v>
      </c>
      <c r="B1492" s="30" t="s">
        <v>62</v>
      </c>
      <c r="C1492" s="30" t="s">
        <v>102</v>
      </c>
      <c r="D1492" s="30" t="s">
        <v>103</v>
      </c>
      <c r="E1492" s="30" t="s">
        <v>28</v>
      </c>
      <c r="F1492" s="30" t="s">
        <v>104</v>
      </c>
      <c r="G1492" s="30" t="s">
        <v>76</v>
      </c>
      <c r="H1492" s="30" t="s">
        <v>57</v>
      </c>
      <c r="I1492" s="32">
        <v>4681</v>
      </c>
    </row>
    <row r="1493" spans="1:9" s="33" customFormat="1" x14ac:dyDescent="0.15">
      <c r="A1493" s="31">
        <v>43556</v>
      </c>
      <c r="B1493" s="30" t="s">
        <v>52</v>
      </c>
      <c r="C1493" s="30" t="s">
        <v>102</v>
      </c>
      <c r="D1493" s="30" t="s">
        <v>103</v>
      </c>
      <c r="E1493" s="30" t="s">
        <v>28</v>
      </c>
      <c r="F1493" s="30" t="s">
        <v>104</v>
      </c>
      <c r="G1493" s="30" t="s">
        <v>84</v>
      </c>
      <c r="H1493" s="30" t="s">
        <v>75</v>
      </c>
      <c r="I1493" s="32">
        <v>9327</v>
      </c>
    </row>
    <row r="1494" spans="1:9" s="33" customFormat="1" x14ac:dyDescent="0.15">
      <c r="A1494" s="31">
        <v>43556</v>
      </c>
      <c r="B1494" s="30" t="s">
        <v>62</v>
      </c>
      <c r="C1494" s="30" t="s">
        <v>102</v>
      </c>
      <c r="D1494" s="30" t="s">
        <v>103</v>
      </c>
      <c r="E1494" s="30" t="s">
        <v>28</v>
      </c>
      <c r="F1494" s="30" t="s">
        <v>104</v>
      </c>
      <c r="G1494" s="30" t="s">
        <v>85</v>
      </c>
      <c r="H1494" s="30" t="s">
        <v>64</v>
      </c>
      <c r="I1494" s="32">
        <v>5004</v>
      </c>
    </row>
    <row r="1495" spans="1:9" s="33" customFormat="1" x14ac:dyDescent="0.15">
      <c r="A1495" s="31">
        <v>43556</v>
      </c>
      <c r="B1495" s="30" t="s">
        <v>52</v>
      </c>
      <c r="C1495" s="30" t="s">
        <v>102</v>
      </c>
      <c r="D1495" s="30" t="s">
        <v>103</v>
      </c>
      <c r="E1495" s="30" t="s">
        <v>28</v>
      </c>
      <c r="F1495" s="30" t="s">
        <v>104</v>
      </c>
      <c r="G1495" s="30" t="s">
        <v>58</v>
      </c>
      <c r="H1495" s="30" t="s">
        <v>79</v>
      </c>
      <c r="I1495" s="32">
        <v>8106</v>
      </c>
    </row>
    <row r="1496" spans="1:9" s="33" customFormat="1" x14ac:dyDescent="0.15">
      <c r="A1496" s="31">
        <v>43556</v>
      </c>
      <c r="B1496" s="30" t="s">
        <v>52</v>
      </c>
      <c r="C1496" s="30" t="s">
        <v>102</v>
      </c>
      <c r="D1496" s="30" t="s">
        <v>103</v>
      </c>
      <c r="E1496" s="30" t="s">
        <v>28</v>
      </c>
      <c r="F1496" s="30" t="s">
        <v>104</v>
      </c>
      <c r="G1496" s="30" t="s">
        <v>80</v>
      </c>
      <c r="H1496" s="30" t="s">
        <v>68</v>
      </c>
      <c r="I1496" s="32">
        <v>7034</v>
      </c>
    </row>
    <row r="1497" spans="1:9" s="33" customFormat="1" x14ac:dyDescent="0.15">
      <c r="A1497" s="31">
        <v>43556</v>
      </c>
      <c r="B1497" s="30" t="s">
        <v>52</v>
      </c>
      <c r="C1497" s="30" t="s">
        <v>102</v>
      </c>
      <c r="D1497" s="30" t="s">
        <v>103</v>
      </c>
      <c r="E1497" s="30" t="s">
        <v>28</v>
      </c>
      <c r="F1497" s="30" t="s">
        <v>104</v>
      </c>
      <c r="G1497" s="30" t="s">
        <v>71</v>
      </c>
      <c r="H1497" s="30" t="s">
        <v>75</v>
      </c>
      <c r="I1497" s="32">
        <v>8498</v>
      </c>
    </row>
    <row r="1498" spans="1:9" s="33" customFormat="1" x14ac:dyDescent="0.15">
      <c r="A1498" s="31">
        <v>43556</v>
      </c>
      <c r="B1498" s="30" t="s">
        <v>52</v>
      </c>
      <c r="C1498" s="30" t="s">
        <v>102</v>
      </c>
      <c r="D1498" s="30" t="s">
        <v>103</v>
      </c>
      <c r="E1498" s="30" t="s">
        <v>28</v>
      </c>
      <c r="F1498" s="30" t="s">
        <v>104</v>
      </c>
      <c r="G1498" s="30" t="s">
        <v>84</v>
      </c>
      <c r="H1498" s="30" t="s">
        <v>65</v>
      </c>
      <c r="I1498" s="32">
        <v>7248</v>
      </c>
    </row>
    <row r="1499" spans="1:9" s="33" customFormat="1" x14ac:dyDescent="0.15">
      <c r="A1499" s="31">
        <v>43556</v>
      </c>
      <c r="B1499" s="30" t="s">
        <v>62</v>
      </c>
      <c r="C1499" s="30" t="s">
        <v>102</v>
      </c>
      <c r="D1499" s="30" t="s">
        <v>103</v>
      </c>
      <c r="E1499" s="30" t="s">
        <v>28</v>
      </c>
      <c r="F1499" s="30" t="s">
        <v>104</v>
      </c>
      <c r="G1499" s="30" t="s">
        <v>83</v>
      </c>
      <c r="H1499" s="30" t="s">
        <v>65</v>
      </c>
      <c r="I1499" s="32">
        <v>4201</v>
      </c>
    </row>
    <row r="1500" spans="1:9" s="33" customFormat="1" x14ac:dyDescent="0.15">
      <c r="A1500" s="31">
        <v>43556</v>
      </c>
      <c r="B1500" s="30" t="s">
        <v>52</v>
      </c>
      <c r="C1500" s="30" t="s">
        <v>102</v>
      </c>
      <c r="D1500" s="30" t="s">
        <v>103</v>
      </c>
      <c r="E1500" s="30" t="s">
        <v>28</v>
      </c>
      <c r="F1500" s="30" t="s">
        <v>104</v>
      </c>
      <c r="G1500" s="30" t="s">
        <v>82</v>
      </c>
      <c r="H1500" s="30" t="s">
        <v>61</v>
      </c>
      <c r="I1500" s="32">
        <v>1074</v>
      </c>
    </row>
    <row r="1501" spans="1:9" s="33" customFormat="1" x14ac:dyDescent="0.15">
      <c r="A1501" s="31">
        <v>43556</v>
      </c>
      <c r="B1501" s="30" t="s">
        <v>52</v>
      </c>
      <c r="C1501" s="30" t="s">
        <v>102</v>
      </c>
      <c r="D1501" s="30" t="s">
        <v>103</v>
      </c>
      <c r="E1501" s="30" t="s">
        <v>28</v>
      </c>
      <c r="F1501" s="30" t="s">
        <v>104</v>
      </c>
      <c r="G1501" s="30" t="s">
        <v>80</v>
      </c>
      <c r="H1501" s="30" t="s">
        <v>79</v>
      </c>
      <c r="I1501" s="32">
        <v>9136</v>
      </c>
    </row>
    <row r="1502" spans="1:9" s="33" customFormat="1" x14ac:dyDescent="0.15">
      <c r="A1502" s="31">
        <v>43586</v>
      </c>
      <c r="B1502" s="30" t="s">
        <v>52</v>
      </c>
      <c r="C1502" s="30" t="s">
        <v>102</v>
      </c>
      <c r="D1502" s="30" t="s">
        <v>103</v>
      </c>
      <c r="E1502" s="30" t="s">
        <v>28</v>
      </c>
      <c r="F1502" s="30" t="s">
        <v>104</v>
      </c>
      <c r="G1502" s="30" t="s">
        <v>58</v>
      </c>
      <c r="H1502" s="30" t="s">
        <v>64</v>
      </c>
      <c r="I1502" s="32">
        <v>9346</v>
      </c>
    </row>
    <row r="1503" spans="1:9" s="33" customFormat="1" x14ac:dyDescent="0.15">
      <c r="A1503" s="31">
        <v>43586</v>
      </c>
      <c r="B1503" s="30" t="s">
        <v>52</v>
      </c>
      <c r="C1503" s="30" t="s">
        <v>102</v>
      </c>
      <c r="D1503" s="30" t="s">
        <v>103</v>
      </c>
      <c r="E1503" s="30" t="s">
        <v>28</v>
      </c>
      <c r="F1503" s="30" t="s">
        <v>104</v>
      </c>
      <c r="G1503" s="30" t="s">
        <v>60</v>
      </c>
      <c r="H1503" s="30" t="s">
        <v>65</v>
      </c>
      <c r="I1503" s="32">
        <v>7518</v>
      </c>
    </row>
    <row r="1504" spans="1:9" s="33" customFormat="1" x14ac:dyDescent="0.15">
      <c r="A1504" s="31">
        <v>43586</v>
      </c>
      <c r="B1504" s="30" t="s">
        <v>62</v>
      </c>
      <c r="C1504" s="30" t="s">
        <v>102</v>
      </c>
      <c r="D1504" s="30" t="s">
        <v>103</v>
      </c>
      <c r="E1504" s="30" t="s">
        <v>28</v>
      </c>
      <c r="F1504" s="30" t="s">
        <v>104</v>
      </c>
      <c r="G1504" s="30" t="s">
        <v>86</v>
      </c>
      <c r="H1504" s="30" t="s">
        <v>79</v>
      </c>
      <c r="I1504" s="32">
        <v>5125</v>
      </c>
    </row>
    <row r="1505" spans="1:9" s="33" customFormat="1" x14ac:dyDescent="0.15">
      <c r="A1505" s="31">
        <v>43586</v>
      </c>
      <c r="B1505" s="30" t="s">
        <v>52</v>
      </c>
      <c r="C1505" s="30" t="s">
        <v>102</v>
      </c>
      <c r="D1505" s="30" t="s">
        <v>103</v>
      </c>
      <c r="E1505" s="30" t="s">
        <v>28</v>
      </c>
      <c r="F1505" s="30" t="s">
        <v>104</v>
      </c>
      <c r="G1505" s="30" t="s">
        <v>82</v>
      </c>
      <c r="H1505" s="30" t="s">
        <v>57</v>
      </c>
      <c r="I1505" s="32">
        <v>3669</v>
      </c>
    </row>
    <row r="1506" spans="1:9" s="33" customFormat="1" x14ac:dyDescent="0.15">
      <c r="A1506" s="31">
        <v>43586</v>
      </c>
      <c r="B1506" s="30" t="s">
        <v>52</v>
      </c>
      <c r="C1506" s="30" t="s">
        <v>102</v>
      </c>
      <c r="D1506" s="30" t="s">
        <v>103</v>
      </c>
      <c r="E1506" s="30" t="s">
        <v>28</v>
      </c>
      <c r="F1506" s="30" t="s">
        <v>104</v>
      </c>
      <c r="G1506" s="30" t="s">
        <v>66</v>
      </c>
      <c r="H1506" s="30" t="s">
        <v>79</v>
      </c>
      <c r="I1506" s="32">
        <v>9794</v>
      </c>
    </row>
    <row r="1507" spans="1:9" s="33" customFormat="1" x14ac:dyDescent="0.15">
      <c r="A1507" s="31">
        <v>43586</v>
      </c>
      <c r="B1507" s="30" t="s">
        <v>62</v>
      </c>
      <c r="C1507" s="30" t="s">
        <v>102</v>
      </c>
      <c r="D1507" s="30" t="s">
        <v>103</v>
      </c>
      <c r="E1507" s="30" t="s">
        <v>28</v>
      </c>
      <c r="F1507" s="30" t="s">
        <v>104</v>
      </c>
      <c r="G1507" s="30" t="s">
        <v>85</v>
      </c>
      <c r="H1507" s="30" t="s">
        <v>64</v>
      </c>
      <c r="I1507" s="32">
        <v>7247</v>
      </c>
    </row>
    <row r="1508" spans="1:9" s="33" customFormat="1" x14ac:dyDescent="0.15">
      <c r="A1508" s="31">
        <v>43586</v>
      </c>
      <c r="B1508" s="30" t="s">
        <v>62</v>
      </c>
      <c r="C1508" s="30" t="s">
        <v>102</v>
      </c>
      <c r="D1508" s="30" t="s">
        <v>103</v>
      </c>
      <c r="E1508" s="30" t="s">
        <v>28</v>
      </c>
      <c r="F1508" s="30" t="s">
        <v>104</v>
      </c>
      <c r="G1508" s="30" t="s">
        <v>72</v>
      </c>
      <c r="H1508" s="30" t="s">
        <v>75</v>
      </c>
      <c r="I1508" s="32">
        <v>3019</v>
      </c>
    </row>
    <row r="1509" spans="1:9" s="33" customFormat="1" x14ac:dyDescent="0.15">
      <c r="A1509" s="31">
        <v>43586</v>
      </c>
      <c r="B1509" s="30" t="s">
        <v>52</v>
      </c>
      <c r="C1509" s="30" t="s">
        <v>102</v>
      </c>
      <c r="D1509" s="30" t="s">
        <v>103</v>
      </c>
      <c r="E1509" s="30" t="s">
        <v>28</v>
      </c>
      <c r="F1509" s="30" t="s">
        <v>104</v>
      </c>
      <c r="G1509" s="30" t="s">
        <v>70</v>
      </c>
      <c r="H1509" s="30" t="s">
        <v>64</v>
      </c>
      <c r="I1509" s="32">
        <v>8295</v>
      </c>
    </row>
    <row r="1510" spans="1:9" s="33" customFormat="1" x14ac:dyDescent="0.15">
      <c r="A1510" s="31">
        <v>43586</v>
      </c>
      <c r="B1510" s="30" t="s">
        <v>62</v>
      </c>
      <c r="C1510" s="30" t="s">
        <v>102</v>
      </c>
      <c r="D1510" s="30" t="s">
        <v>103</v>
      </c>
      <c r="E1510" s="30" t="s">
        <v>28</v>
      </c>
      <c r="F1510" s="30" t="s">
        <v>104</v>
      </c>
      <c r="G1510" s="30" t="s">
        <v>70</v>
      </c>
      <c r="H1510" s="30" t="s">
        <v>75</v>
      </c>
      <c r="I1510" s="32">
        <v>4775</v>
      </c>
    </row>
    <row r="1511" spans="1:9" s="33" customFormat="1" x14ac:dyDescent="0.15">
      <c r="A1511" s="31">
        <v>43586</v>
      </c>
      <c r="B1511" s="30" t="s">
        <v>52</v>
      </c>
      <c r="C1511" s="30" t="s">
        <v>102</v>
      </c>
      <c r="D1511" s="30" t="s">
        <v>103</v>
      </c>
      <c r="E1511" s="30" t="s">
        <v>28</v>
      </c>
      <c r="F1511" s="30" t="s">
        <v>104</v>
      </c>
      <c r="G1511" s="30" t="s">
        <v>70</v>
      </c>
      <c r="H1511" s="30" t="s">
        <v>64</v>
      </c>
      <c r="I1511" s="32">
        <v>8051</v>
      </c>
    </row>
    <row r="1512" spans="1:9" s="33" customFormat="1" x14ac:dyDescent="0.15">
      <c r="A1512" s="31">
        <v>43586</v>
      </c>
      <c r="B1512" s="30" t="s">
        <v>62</v>
      </c>
      <c r="C1512" s="30" t="s">
        <v>102</v>
      </c>
      <c r="D1512" s="30" t="s">
        <v>103</v>
      </c>
      <c r="E1512" s="30" t="s">
        <v>28</v>
      </c>
      <c r="F1512" s="30" t="s">
        <v>104</v>
      </c>
      <c r="G1512" s="30" t="s">
        <v>83</v>
      </c>
      <c r="H1512" s="30" t="s">
        <v>79</v>
      </c>
      <c r="I1512" s="32">
        <v>3995</v>
      </c>
    </row>
    <row r="1513" spans="1:9" s="33" customFormat="1" x14ac:dyDescent="0.15">
      <c r="A1513" s="31">
        <v>43586</v>
      </c>
      <c r="B1513" s="30" t="s">
        <v>62</v>
      </c>
      <c r="C1513" s="30" t="s">
        <v>102</v>
      </c>
      <c r="D1513" s="30" t="s">
        <v>103</v>
      </c>
      <c r="E1513" s="30" t="s">
        <v>28</v>
      </c>
      <c r="F1513" s="30" t="s">
        <v>104</v>
      </c>
      <c r="G1513" s="30" t="s">
        <v>72</v>
      </c>
      <c r="H1513" s="30" t="s">
        <v>64</v>
      </c>
      <c r="I1513" s="32">
        <v>1829</v>
      </c>
    </row>
    <row r="1514" spans="1:9" s="33" customFormat="1" x14ac:dyDescent="0.15">
      <c r="A1514" s="31">
        <v>43586</v>
      </c>
      <c r="B1514" s="30" t="s">
        <v>52</v>
      </c>
      <c r="C1514" s="30" t="s">
        <v>102</v>
      </c>
      <c r="D1514" s="30" t="s">
        <v>103</v>
      </c>
      <c r="E1514" s="30" t="s">
        <v>28</v>
      </c>
      <c r="F1514" s="30" t="s">
        <v>104</v>
      </c>
      <c r="G1514" s="30" t="s">
        <v>73</v>
      </c>
      <c r="H1514" s="30" t="s">
        <v>74</v>
      </c>
      <c r="I1514" s="32">
        <v>4937</v>
      </c>
    </row>
    <row r="1515" spans="1:9" s="33" customFormat="1" x14ac:dyDescent="0.15">
      <c r="A1515" s="31">
        <v>43586</v>
      </c>
      <c r="B1515" s="30" t="s">
        <v>62</v>
      </c>
      <c r="C1515" s="30" t="s">
        <v>102</v>
      </c>
      <c r="D1515" s="30" t="s">
        <v>103</v>
      </c>
      <c r="E1515" s="30" t="s">
        <v>28</v>
      </c>
      <c r="F1515" s="30" t="s">
        <v>104</v>
      </c>
      <c r="G1515" s="30" t="s">
        <v>73</v>
      </c>
      <c r="H1515" s="30" t="s">
        <v>68</v>
      </c>
      <c r="I1515" s="32">
        <v>6994</v>
      </c>
    </row>
    <row r="1516" spans="1:9" s="33" customFormat="1" x14ac:dyDescent="0.15">
      <c r="A1516" s="31">
        <v>43586</v>
      </c>
      <c r="B1516" s="30" t="s">
        <v>62</v>
      </c>
      <c r="C1516" s="30" t="s">
        <v>102</v>
      </c>
      <c r="D1516" s="30" t="s">
        <v>103</v>
      </c>
      <c r="E1516" s="30" t="s">
        <v>28</v>
      </c>
      <c r="F1516" s="30" t="s">
        <v>104</v>
      </c>
      <c r="G1516" s="30" t="s">
        <v>67</v>
      </c>
      <c r="H1516" s="30" t="s">
        <v>68</v>
      </c>
      <c r="I1516" s="32">
        <v>4087</v>
      </c>
    </row>
    <row r="1517" spans="1:9" s="33" customFormat="1" x14ac:dyDescent="0.15">
      <c r="A1517" s="31">
        <v>43586</v>
      </c>
      <c r="B1517" s="30" t="s">
        <v>62</v>
      </c>
      <c r="C1517" s="30" t="s">
        <v>102</v>
      </c>
      <c r="D1517" s="30" t="s">
        <v>103</v>
      </c>
      <c r="E1517" s="30" t="s">
        <v>28</v>
      </c>
      <c r="F1517" s="30" t="s">
        <v>104</v>
      </c>
      <c r="G1517" s="30" t="s">
        <v>58</v>
      </c>
      <c r="H1517" s="30" t="s">
        <v>64</v>
      </c>
      <c r="I1517" s="32">
        <v>9281</v>
      </c>
    </row>
    <row r="1518" spans="1:9" s="33" customFormat="1" x14ac:dyDescent="0.15">
      <c r="A1518" s="31">
        <v>43586</v>
      </c>
      <c r="B1518" s="30" t="s">
        <v>62</v>
      </c>
      <c r="C1518" s="30" t="s">
        <v>102</v>
      </c>
      <c r="D1518" s="30" t="s">
        <v>103</v>
      </c>
      <c r="E1518" s="30" t="s">
        <v>28</v>
      </c>
      <c r="F1518" s="30" t="s">
        <v>104</v>
      </c>
      <c r="G1518" s="30" t="s">
        <v>71</v>
      </c>
      <c r="H1518" s="30" t="s">
        <v>79</v>
      </c>
      <c r="I1518" s="32">
        <v>5911</v>
      </c>
    </row>
    <row r="1519" spans="1:9" s="33" customFormat="1" x14ac:dyDescent="0.15">
      <c r="A1519" s="31">
        <v>43586</v>
      </c>
      <c r="B1519" s="30" t="s">
        <v>62</v>
      </c>
      <c r="C1519" s="30" t="s">
        <v>102</v>
      </c>
      <c r="D1519" s="30" t="s">
        <v>103</v>
      </c>
      <c r="E1519" s="30" t="s">
        <v>28</v>
      </c>
      <c r="F1519" s="30" t="s">
        <v>104</v>
      </c>
      <c r="G1519" s="30" t="s">
        <v>76</v>
      </c>
      <c r="H1519" s="30" t="s">
        <v>61</v>
      </c>
      <c r="I1519" s="32">
        <v>8159</v>
      </c>
    </row>
    <row r="1520" spans="1:9" s="33" customFormat="1" x14ac:dyDescent="0.15">
      <c r="A1520" s="31">
        <v>43586</v>
      </c>
      <c r="B1520" s="30" t="s">
        <v>52</v>
      </c>
      <c r="C1520" s="30" t="s">
        <v>102</v>
      </c>
      <c r="D1520" s="30" t="s">
        <v>103</v>
      </c>
      <c r="E1520" s="30" t="s">
        <v>28</v>
      </c>
      <c r="F1520" s="30" t="s">
        <v>104</v>
      </c>
      <c r="G1520" s="30" t="s">
        <v>76</v>
      </c>
      <c r="H1520" s="30" t="s">
        <v>79</v>
      </c>
      <c r="I1520" s="32">
        <v>4883</v>
      </c>
    </row>
    <row r="1521" spans="1:9" s="33" customFormat="1" x14ac:dyDescent="0.15">
      <c r="A1521" s="31">
        <v>43586</v>
      </c>
      <c r="B1521" s="30" t="s">
        <v>52</v>
      </c>
      <c r="C1521" s="30" t="s">
        <v>102</v>
      </c>
      <c r="D1521" s="30" t="s">
        <v>103</v>
      </c>
      <c r="E1521" s="30" t="s">
        <v>28</v>
      </c>
      <c r="F1521" s="30" t="s">
        <v>104</v>
      </c>
      <c r="G1521" s="30" t="s">
        <v>71</v>
      </c>
      <c r="H1521" s="30" t="s">
        <v>57</v>
      </c>
      <c r="I1521" s="32">
        <v>4981</v>
      </c>
    </row>
    <row r="1522" spans="1:9" s="33" customFormat="1" x14ac:dyDescent="0.15">
      <c r="A1522" s="31">
        <v>43586</v>
      </c>
      <c r="B1522" s="30" t="s">
        <v>62</v>
      </c>
      <c r="C1522" s="30" t="s">
        <v>102</v>
      </c>
      <c r="D1522" s="30" t="s">
        <v>103</v>
      </c>
      <c r="E1522" s="30" t="s">
        <v>28</v>
      </c>
      <c r="F1522" s="30" t="s">
        <v>104</v>
      </c>
      <c r="G1522" s="30" t="s">
        <v>71</v>
      </c>
      <c r="H1522" s="30" t="s">
        <v>75</v>
      </c>
      <c r="I1522" s="32">
        <v>8906</v>
      </c>
    </row>
    <row r="1523" spans="1:9" s="33" customFormat="1" x14ac:dyDescent="0.15">
      <c r="A1523" s="31">
        <v>43586</v>
      </c>
      <c r="B1523" s="30" t="s">
        <v>52</v>
      </c>
      <c r="C1523" s="30" t="s">
        <v>102</v>
      </c>
      <c r="D1523" s="30" t="s">
        <v>103</v>
      </c>
      <c r="E1523" s="30" t="s">
        <v>28</v>
      </c>
      <c r="F1523" s="30" t="s">
        <v>104</v>
      </c>
      <c r="G1523" s="30" t="s">
        <v>77</v>
      </c>
      <c r="H1523" s="30" t="s">
        <v>57</v>
      </c>
      <c r="I1523" s="32">
        <v>3778</v>
      </c>
    </row>
    <row r="1524" spans="1:9" s="33" customFormat="1" x14ac:dyDescent="0.15">
      <c r="A1524" s="31">
        <v>43586</v>
      </c>
      <c r="B1524" s="30" t="s">
        <v>52</v>
      </c>
      <c r="C1524" s="30" t="s">
        <v>102</v>
      </c>
      <c r="D1524" s="30" t="s">
        <v>103</v>
      </c>
      <c r="E1524" s="30" t="s">
        <v>28</v>
      </c>
      <c r="F1524" s="30" t="s">
        <v>104</v>
      </c>
      <c r="G1524" s="30" t="s">
        <v>78</v>
      </c>
      <c r="H1524" s="30" t="s">
        <v>79</v>
      </c>
      <c r="I1524" s="32">
        <v>4414</v>
      </c>
    </row>
    <row r="1525" spans="1:9" s="33" customFormat="1" x14ac:dyDescent="0.15">
      <c r="A1525" s="31">
        <v>43586</v>
      </c>
      <c r="B1525" s="30" t="s">
        <v>62</v>
      </c>
      <c r="C1525" s="30" t="s">
        <v>102</v>
      </c>
      <c r="D1525" s="30" t="s">
        <v>103</v>
      </c>
      <c r="E1525" s="30" t="s">
        <v>28</v>
      </c>
      <c r="F1525" s="30" t="s">
        <v>104</v>
      </c>
      <c r="G1525" s="30" t="s">
        <v>67</v>
      </c>
      <c r="H1525" s="30" t="s">
        <v>57</v>
      </c>
      <c r="I1525" s="32">
        <v>4042</v>
      </c>
    </row>
    <row r="1526" spans="1:9" s="33" customFormat="1" x14ac:dyDescent="0.15">
      <c r="A1526" s="31">
        <v>43586</v>
      </c>
      <c r="B1526" s="30" t="s">
        <v>52</v>
      </c>
      <c r="C1526" s="30" t="s">
        <v>102</v>
      </c>
      <c r="D1526" s="30" t="s">
        <v>103</v>
      </c>
      <c r="E1526" s="30" t="s">
        <v>28</v>
      </c>
      <c r="F1526" s="30" t="s">
        <v>104</v>
      </c>
      <c r="G1526" s="30" t="s">
        <v>78</v>
      </c>
      <c r="H1526" s="30" t="s">
        <v>59</v>
      </c>
      <c r="I1526" s="32">
        <v>7768</v>
      </c>
    </row>
    <row r="1527" spans="1:9" s="33" customFormat="1" x14ac:dyDescent="0.15">
      <c r="A1527" s="31">
        <v>43586</v>
      </c>
      <c r="B1527" s="30" t="s">
        <v>52</v>
      </c>
      <c r="C1527" s="30" t="s">
        <v>102</v>
      </c>
      <c r="D1527" s="30" t="s">
        <v>103</v>
      </c>
      <c r="E1527" s="30" t="s">
        <v>28</v>
      </c>
      <c r="F1527" s="30" t="s">
        <v>104</v>
      </c>
      <c r="G1527" s="30" t="s">
        <v>80</v>
      </c>
      <c r="H1527" s="30" t="s">
        <v>75</v>
      </c>
      <c r="I1527" s="32">
        <v>3209</v>
      </c>
    </row>
    <row r="1528" spans="1:9" s="33" customFormat="1" x14ac:dyDescent="0.15">
      <c r="A1528" s="31">
        <v>43586</v>
      </c>
      <c r="B1528" s="30" t="s">
        <v>62</v>
      </c>
      <c r="C1528" s="30" t="s">
        <v>102</v>
      </c>
      <c r="D1528" s="30" t="s">
        <v>103</v>
      </c>
      <c r="E1528" s="30" t="s">
        <v>28</v>
      </c>
      <c r="F1528" s="30" t="s">
        <v>104</v>
      </c>
      <c r="G1528" s="30" t="s">
        <v>81</v>
      </c>
      <c r="H1528" s="30" t="s">
        <v>57</v>
      </c>
      <c r="I1528" s="32">
        <v>5752</v>
      </c>
    </row>
    <row r="1529" spans="1:9" s="33" customFormat="1" x14ac:dyDescent="0.15">
      <c r="A1529" s="31">
        <v>43586</v>
      </c>
      <c r="B1529" s="30" t="s">
        <v>62</v>
      </c>
      <c r="C1529" s="30" t="s">
        <v>102</v>
      </c>
      <c r="D1529" s="30" t="s">
        <v>103</v>
      </c>
      <c r="E1529" s="30" t="s">
        <v>28</v>
      </c>
      <c r="F1529" s="30" t="s">
        <v>104</v>
      </c>
      <c r="G1529" s="30" t="s">
        <v>82</v>
      </c>
      <c r="H1529" s="30" t="s">
        <v>57</v>
      </c>
      <c r="I1529" s="32">
        <v>9788</v>
      </c>
    </row>
    <row r="1530" spans="1:9" s="33" customFormat="1" x14ac:dyDescent="0.15">
      <c r="A1530" s="31">
        <v>43586</v>
      </c>
      <c r="B1530" s="30" t="s">
        <v>52</v>
      </c>
      <c r="C1530" s="30" t="s">
        <v>102</v>
      </c>
      <c r="D1530" s="30" t="s">
        <v>103</v>
      </c>
      <c r="E1530" s="30" t="s">
        <v>28</v>
      </c>
      <c r="F1530" s="30" t="s">
        <v>104</v>
      </c>
      <c r="G1530" s="30" t="s">
        <v>58</v>
      </c>
      <c r="H1530" s="30" t="s">
        <v>64</v>
      </c>
      <c r="I1530" s="32">
        <v>3583</v>
      </c>
    </row>
    <row r="1531" spans="1:9" s="33" customFormat="1" x14ac:dyDescent="0.15">
      <c r="A1531" s="31">
        <v>43586</v>
      </c>
      <c r="B1531" s="30" t="s">
        <v>52</v>
      </c>
      <c r="C1531" s="30" t="s">
        <v>102</v>
      </c>
      <c r="D1531" s="30" t="s">
        <v>103</v>
      </c>
      <c r="E1531" s="30" t="s">
        <v>28</v>
      </c>
      <c r="F1531" s="30" t="s">
        <v>104</v>
      </c>
      <c r="G1531" s="30" t="s">
        <v>56</v>
      </c>
      <c r="H1531" s="30" t="s">
        <v>57</v>
      </c>
      <c r="I1531" s="32">
        <v>5358</v>
      </c>
    </row>
    <row r="1532" spans="1:9" s="33" customFormat="1" x14ac:dyDescent="0.15">
      <c r="A1532" s="31">
        <v>43586</v>
      </c>
      <c r="B1532" s="30" t="s">
        <v>52</v>
      </c>
      <c r="C1532" s="30" t="s">
        <v>102</v>
      </c>
      <c r="D1532" s="30" t="s">
        <v>103</v>
      </c>
      <c r="E1532" s="30" t="s">
        <v>28</v>
      </c>
      <c r="F1532" s="30" t="s">
        <v>104</v>
      </c>
      <c r="G1532" s="30" t="s">
        <v>84</v>
      </c>
      <c r="H1532" s="30" t="s">
        <v>64</v>
      </c>
      <c r="I1532" s="32">
        <v>2329</v>
      </c>
    </row>
    <row r="1533" spans="1:9" s="33" customFormat="1" x14ac:dyDescent="0.15">
      <c r="A1533" s="31">
        <v>43586</v>
      </c>
      <c r="B1533" s="30" t="s">
        <v>62</v>
      </c>
      <c r="C1533" s="30" t="s">
        <v>102</v>
      </c>
      <c r="D1533" s="30" t="s">
        <v>103</v>
      </c>
      <c r="E1533" s="30" t="s">
        <v>28</v>
      </c>
      <c r="F1533" s="30" t="s">
        <v>104</v>
      </c>
      <c r="G1533" s="30" t="s">
        <v>85</v>
      </c>
      <c r="H1533" s="30" t="s">
        <v>79</v>
      </c>
      <c r="I1533" s="32">
        <v>5103</v>
      </c>
    </row>
    <row r="1534" spans="1:9" s="33" customFormat="1" x14ac:dyDescent="0.15">
      <c r="A1534" s="31">
        <v>43586</v>
      </c>
      <c r="B1534" s="30" t="s">
        <v>52</v>
      </c>
      <c r="C1534" s="30" t="s">
        <v>102</v>
      </c>
      <c r="D1534" s="30" t="s">
        <v>103</v>
      </c>
      <c r="E1534" s="30" t="s">
        <v>28</v>
      </c>
      <c r="F1534" s="30" t="s">
        <v>104</v>
      </c>
      <c r="G1534" s="30" t="s">
        <v>58</v>
      </c>
      <c r="H1534" s="30" t="s">
        <v>75</v>
      </c>
      <c r="I1534" s="32">
        <v>3665</v>
      </c>
    </row>
    <row r="1535" spans="1:9" s="33" customFormat="1" x14ac:dyDescent="0.15">
      <c r="A1535" s="31">
        <v>43586</v>
      </c>
      <c r="B1535" s="30" t="s">
        <v>62</v>
      </c>
      <c r="C1535" s="30" t="s">
        <v>102</v>
      </c>
      <c r="D1535" s="30" t="s">
        <v>103</v>
      </c>
      <c r="E1535" s="30" t="s">
        <v>28</v>
      </c>
      <c r="F1535" s="30" t="s">
        <v>104</v>
      </c>
      <c r="G1535" s="30" t="s">
        <v>86</v>
      </c>
      <c r="H1535" s="30" t="s">
        <v>68</v>
      </c>
      <c r="I1535" s="32">
        <v>5883</v>
      </c>
    </row>
    <row r="1536" spans="1:9" s="33" customFormat="1" x14ac:dyDescent="0.15">
      <c r="A1536" s="31">
        <v>43586</v>
      </c>
      <c r="B1536" s="30" t="s">
        <v>52</v>
      </c>
      <c r="C1536" s="30" t="s">
        <v>102</v>
      </c>
      <c r="D1536" s="30" t="s">
        <v>103</v>
      </c>
      <c r="E1536" s="30" t="s">
        <v>28</v>
      </c>
      <c r="F1536" s="30" t="s">
        <v>104</v>
      </c>
      <c r="G1536" s="30" t="s">
        <v>71</v>
      </c>
      <c r="H1536" s="30" t="s">
        <v>57</v>
      </c>
      <c r="I1536" s="32">
        <v>3605</v>
      </c>
    </row>
    <row r="1537" spans="1:9" s="33" customFormat="1" x14ac:dyDescent="0.15">
      <c r="A1537" s="31">
        <v>43586</v>
      </c>
      <c r="B1537" s="30" t="s">
        <v>52</v>
      </c>
      <c r="C1537" s="30" t="s">
        <v>102</v>
      </c>
      <c r="D1537" s="30" t="s">
        <v>103</v>
      </c>
      <c r="E1537" s="30" t="s">
        <v>28</v>
      </c>
      <c r="F1537" s="30" t="s">
        <v>104</v>
      </c>
      <c r="G1537" s="30" t="s">
        <v>84</v>
      </c>
      <c r="H1537" s="30" t="s">
        <v>68</v>
      </c>
      <c r="I1537" s="32">
        <v>7189</v>
      </c>
    </row>
    <row r="1538" spans="1:9" s="33" customFormat="1" x14ac:dyDescent="0.15">
      <c r="A1538" s="31">
        <v>43586</v>
      </c>
      <c r="B1538" s="30" t="s">
        <v>52</v>
      </c>
      <c r="C1538" s="30" t="s">
        <v>102</v>
      </c>
      <c r="D1538" s="30" t="s">
        <v>103</v>
      </c>
      <c r="E1538" s="30" t="s">
        <v>28</v>
      </c>
      <c r="F1538" s="30" t="s">
        <v>104</v>
      </c>
      <c r="G1538" s="30" t="s">
        <v>56</v>
      </c>
      <c r="H1538" s="30" t="s">
        <v>65</v>
      </c>
      <c r="I1538" s="32">
        <v>7706</v>
      </c>
    </row>
    <row r="1539" spans="1:9" s="33" customFormat="1" x14ac:dyDescent="0.15">
      <c r="A1539" s="31">
        <v>43586</v>
      </c>
      <c r="B1539" s="30" t="s">
        <v>62</v>
      </c>
      <c r="C1539" s="30" t="s">
        <v>102</v>
      </c>
      <c r="D1539" s="30" t="s">
        <v>103</v>
      </c>
      <c r="E1539" s="30" t="s">
        <v>28</v>
      </c>
      <c r="F1539" s="30" t="s">
        <v>104</v>
      </c>
      <c r="G1539" s="30" t="s">
        <v>70</v>
      </c>
      <c r="H1539" s="30" t="s">
        <v>65</v>
      </c>
      <c r="I1539" s="32">
        <v>6241</v>
      </c>
    </row>
    <row r="1540" spans="1:9" s="33" customFormat="1" x14ac:dyDescent="0.15">
      <c r="A1540" s="31">
        <v>43586</v>
      </c>
      <c r="B1540" s="30" t="s">
        <v>52</v>
      </c>
      <c r="C1540" s="30" t="s">
        <v>102</v>
      </c>
      <c r="D1540" s="30" t="s">
        <v>103</v>
      </c>
      <c r="E1540" s="30" t="s">
        <v>28</v>
      </c>
      <c r="F1540" s="30" t="s">
        <v>104</v>
      </c>
      <c r="G1540" s="30" t="s">
        <v>80</v>
      </c>
      <c r="H1540" s="30" t="s">
        <v>74</v>
      </c>
      <c r="I1540" s="32">
        <v>5529</v>
      </c>
    </row>
    <row r="1541" spans="1:9" s="33" customFormat="1" x14ac:dyDescent="0.15">
      <c r="A1541" s="31">
        <v>43617</v>
      </c>
      <c r="B1541" s="30" t="s">
        <v>52</v>
      </c>
      <c r="C1541" s="30" t="s">
        <v>102</v>
      </c>
      <c r="D1541" s="30" t="s">
        <v>103</v>
      </c>
      <c r="E1541" s="30" t="s">
        <v>28</v>
      </c>
      <c r="F1541" s="30" t="s">
        <v>104</v>
      </c>
      <c r="G1541" s="30" t="s">
        <v>58</v>
      </c>
      <c r="H1541" s="30" t="s">
        <v>79</v>
      </c>
      <c r="I1541" s="32">
        <v>4398</v>
      </c>
    </row>
    <row r="1542" spans="1:9" s="33" customFormat="1" x14ac:dyDescent="0.15">
      <c r="A1542" s="31">
        <v>43617</v>
      </c>
      <c r="B1542" s="30" t="s">
        <v>52</v>
      </c>
      <c r="C1542" s="30" t="s">
        <v>102</v>
      </c>
      <c r="D1542" s="30" t="s">
        <v>103</v>
      </c>
      <c r="E1542" s="30" t="s">
        <v>28</v>
      </c>
      <c r="F1542" s="30" t="s">
        <v>104</v>
      </c>
      <c r="G1542" s="30" t="s">
        <v>60</v>
      </c>
      <c r="H1542" s="30" t="s">
        <v>68</v>
      </c>
      <c r="I1542" s="32">
        <v>5528</v>
      </c>
    </row>
    <row r="1543" spans="1:9" s="33" customFormat="1" x14ac:dyDescent="0.15">
      <c r="A1543" s="31">
        <v>43617</v>
      </c>
      <c r="B1543" s="30" t="s">
        <v>62</v>
      </c>
      <c r="C1543" s="30" t="s">
        <v>102</v>
      </c>
      <c r="D1543" s="30" t="s">
        <v>103</v>
      </c>
      <c r="E1543" s="30" t="s">
        <v>28</v>
      </c>
      <c r="F1543" s="30" t="s">
        <v>104</v>
      </c>
      <c r="G1543" s="30" t="s">
        <v>86</v>
      </c>
      <c r="H1543" s="30" t="s">
        <v>65</v>
      </c>
      <c r="I1543" s="32">
        <v>4898</v>
      </c>
    </row>
    <row r="1544" spans="1:9" s="33" customFormat="1" x14ac:dyDescent="0.15">
      <c r="A1544" s="31">
        <v>43617</v>
      </c>
      <c r="B1544" s="30" t="s">
        <v>52</v>
      </c>
      <c r="C1544" s="30" t="s">
        <v>102</v>
      </c>
      <c r="D1544" s="30" t="s">
        <v>103</v>
      </c>
      <c r="E1544" s="30" t="s">
        <v>28</v>
      </c>
      <c r="F1544" s="30" t="s">
        <v>104</v>
      </c>
      <c r="G1544" s="30" t="s">
        <v>82</v>
      </c>
      <c r="H1544" s="30" t="s">
        <v>79</v>
      </c>
      <c r="I1544" s="32">
        <v>6729</v>
      </c>
    </row>
    <row r="1545" spans="1:9" s="33" customFormat="1" x14ac:dyDescent="0.15">
      <c r="A1545" s="31">
        <v>43617</v>
      </c>
      <c r="B1545" s="30" t="s">
        <v>52</v>
      </c>
      <c r="C1545" s="30" t="s">
        <v>102</v>
      </c>
      <c r="D1545" s="30" t="s">
        <v>103</v>
      </c>
      <c r="E1545" s="30" t="s">
        <v>28</v>
      </c>
      <c r="F1545" s="30" t="s">
        <v>104</v>
      </c>
      <c r="G1545" s="30" t="s">
        <v>66</v>
      </c>
      <c r="H1545" s="30" t="s">
        <v>75</v>
      </c>
      <c r="I1545" s="32">
        <v>1738</v>
      </c>
    </row>
    <row r="1546" spans="1:9" s="33" customFormat="1" x14ac:dyDescent="0.15">
      <c r="A1546" s="31">
        <v>43617</v>
      </c>
      <c r="B1546" s="30" t="s">
        <v>62</v>
      </c>
      <c r="C1546" s="30" t="s">
        <v>102</v>
      </c>
      <c r="D1546" s="30" t="s">
        <v>103</v>
      </c>
      <c r="E1546" s="30" t="s">
        <v>28</v>
      </c>
      <c r="F1546" s="30" t="s">
        <v>104</v>
      </c>
      <c r="G1546" s="30" t="s">
        <v>85</v>
      </c>
      <c r="H1546" s="30" t="s">
        <v>64</v>
      </c>
      <c r="I1546" s="32">
        <v>2994</v>
      </c>
    </row>
    <row r="1547" spans="1:9" s="33" customFormat="1" x14ac:dyDescent="0.15">
      <c r="A1547" s="31">
        <v>43617</v>
      </c>
      <c r="B1547" s="30" t="s">
        <v>62</v>
      </c>
      <c r="C1547" s="30" t="s">
        <v>102</v>
      </c>
      <c r="D1547" s="30" t="s">
        <v>103</v>
      </c>
      <c r="E1547" s="30" t="s">
        <v>28</v>
      </c>
      <c r="F1547" s="30" t="s">
        <v>104</v>
      </c>
      <c r="G1547" s="30" t="s">
        <v>72</v>
      </c>
      <c r="H1547" s="30" t="s">
        <v>79</v>
      </c>
      <c r="I1547" s="32">
        <v>7499</v>
      </c>
    </row>
    <row r="1548" spans="1:9" s="33" customFormat="1" x14ac:dyDescent="0.15">
      <c r="A1548" s="31">
        <v>43617</v>
      </c>
      <c r="B1548" s="30" t="s">
        <v>52</v>
      </c>
      <c r="C1548" s="30" t="s">
        <v>102</v>
      </c>
      <c r="D1548" s="30" t="s">
        <v>103</v>
      </c>
      <c r="E1548" s="30" t="s">
        <v>28</v>
      </c>
      <c r="F1548" s="30" t="s">
        <v>104</v>
      </c>
      <c r="G1548" s="30" t="s">
        <v>70</v>
      </c>
      <c r="H1548" s="30" t="s">
        <v>68</v>
      </c>
      <c r="I1548" s="32">
        <v>3024</v>
      </c>
    </row>
    <row r="1549" spans="1:9" s="33" customFormat="1" x14ac:dyDescent="0.15">
      <c r="A1549" s="31">
        <v>43617</v>
      </c>
      <c r="B1549" s="30" t="s">
        <v>62</v>
      </c>
      <c r="C1549" s="30" t="s">
        <v>102</v>
      </c>
      <c r="D1549" s="30" t="s">
        <v>103</v>
      </c>
      <c r="E1549" s="30" t="s">
        <v>28</v>
      </c>
      <c r="F1549" s="30" t="s">
        <v>104</v>
      </c>
      <c r="G1549" s="30" t="s">
        <v>70</v>
      </c>
      <c r="H1549" s="30" t="s">
        <v>65</v>
      </c>
      <c r="I1549" s="32">
        <v>9915</v>
      </c>
    </row>
    <row r="1550" spans="1:9" s="33" customFormat="1" x14ac:dyDescent="0.15">
      <c r="A1550" s="31">
        <v>43617</v>
      </c>
      <c r="B1550" s="30" t="s">
        <v>52</v>
      </c>
      <c r="C1550" s="30" t="s">
        <v>102</v>
      </c>
      <c r="D1550" s="30" t="s">
        <v>103</v>
      </c>
      <c r="E1550" s="30" t="s">
        <v>28</v>
      </c>
      <c r="F1550" s="30" t="s">
        <v>104</v>
      </c>
      <c r="G1550" s="30" t="s">
        <v>71</v>
      </c>
      <c r="H1550" s="30" t="s">
        <v>79</v>
      </c>
      <c r="I1550" s="32">
        <v>6394</v>
      </c>
    </row>
    <row r="1551" spans="1:9" s="33" customFormat="1" x14ac:dyDescent="0.15">
      <c r="A1551" s="31">
        <v>43617</v>
      </c>
      <c r="B1551" s="30" t="s">
        <v>62</v>
      </c>
      <c r="C1551" s="30" t="s">
        <v>102</v>
      </c>
      <c r="D1551" s="30" t="s">
        <v>103</v>
      </c>
      <c r="E1551" s="30" t="s">
        <v>28</v>
      </c>
      <c r="F1551" s="30" t="s">
        <v>104</v>
      </c>
      <c r="G1551" s="30" t="s">
        <v>73</v>
      </c>
      <c r="H1551" s="30" t="s">
        <v>65</v>
      </c>
      <c r="I1551" s="32">
        <v>7475</v>
      </c>
    </row>
    <row r="1552" spans="1:9" s="33" customFormat="1" x14ac:dyDescent="0.15">
      <c r="A1552" s="31">
        <v>43617</v>
      </c>
      <c r="B1552" s="30" t="s">
        <v>62</v>
      </c>
      <c r="C1552" s="30" t="s">
        <v>102</v>
      </c>
      <c r="D1552" s="30" t="s">
        <v>103</v>
      </c>
      <c r="E1552" s="30" t="s">
        <v>28</v>
      </c>
      <c r="F1552" s="30" t="s">
        <v>104</v>
      </c>
      <c r="G1552" s="30" t="s">
        <v>71</v>
      </c>
      <c r="H1552" s="30" t="s">
        <v>59</v>
      </c>
      <c r="I1552" s="32">
        <v>3414</v>
      </c>
    </row>
    <row r="1553" spans="1:9" s="33" customFormat="1" x14ac:dyDescent="0.15">
      <c r="A1553" s="31">
        <v>43617</v>
      </c>
      <c r="B1553" s="30" t="s">
        <v>62</v>
      </c>
      <c r="C1553" s="30" t="s">
        <v>102</v>
      </c>
      <c r="D1553" s="30" t="s">
        <v>103</v>
      </c>
      <c r="E1553" s="30" t="s">
        <v>28</v>
      </c>
      <c r="F1553" s="30" t="s">
        <v>104</v>
      </c>
      <c r="G1553" s="30" t="s">
        <v>81</v>
      </c>
      <c r="H1553" s="30" t="s">
        <v>75</v>
      </c>
      <c r="I1553" s="32">
        <v>4809</v>
      </c>
    </row>
    <row r="1554" spans="1:9" s="33" customFormat="1" x14ac:dyDescent="0.15">
      <c r="A1554" s="31">
        <v>43617</v>
      </c>
      <c r="B1554" s="30" t="s">
        <v>52</v>
      </c>
      <c r="C1554" s="30" t="s">
        <v>102</v>
      </c>
      <c r="D1554" s="30" t="s">
        <v>103</v>
      </c>
      <c r="E1554" s="30" t="s">
        <v>28</v>
      </c>
      <c r="F1554" s="30" t="s">
        <v>104</v>
      </c>
      <c r="G1554" s="30" t="s">
        <v>70</v>
      </c>
      <c r="H1554" s="30" t="s">
        <v>65</v>
      </c>
      <c r="I1554" s="32">
        <v>7063</v>
      </c>
    </row>
    <row r="1555" spans="1:9" s="33" customFormat="1" x14ac:dyDescent="0.15">
      <c r="A1555" s="31">
        <v>43617</v>
      </c>
      <c r="B1555" s="30" t="s">
        <v>62</v>
      </c>
      <c r="C1555" s="30" t="s">
        <v>102</v>
      </c>
      <c r="D1555" s="30" t="s">
        <v>103</v>
      </c>
      <c r="E1555" s="30" t="s">
        <v>28</v>
      </c>
      <c r="F1555" s="30" t="s">
        <v>104</v>
      </c>
      <c r="G1555" s="30" t="s">
        <v>58</v>
      </c>
      <c r="H1555" s="30" t="s">
        <v>57</v>
      </c>
      <c r="I1555" s="32">
        <v>8105</v>
      </c>
    </row>
    <row r="1556" spans="1:9" s="33" customFormat="1" x14ac:dyDescent="0.15">
      <c r="A1556" s="31">
        <v>43617</v>
      </c>
      <c r="B1556" s="30" t="s">
        <v>62</v>
      </c>
      <c r="C1556" s="30" t="s">
        <v>102</v>
      </c>
      <c r="D1556" s="30" t="s">
        <v>103</v>
      </c>
      <c r="E1556" s="30" t="s">
        <v>28</v>
      </c>
      <c r="F1556" s="30" t="s">
        <v>104</v>
      </c>
      <c r="G1556" s="30" t="s">
        <v>58</v>
      </c>
      <c r="H1556" s="30" t="s">
        <v>79</v>
      </c>
      <c r="I1556" s="32">
        <v>9121</v>
      </c>
    </row>
    <row r="1557" spans="1:9" s="33" customFormat="1" x14ac:dyDescent="0.15">
      <c r="A1557" s="31">
        <v>43617</v>
      </c>
      <c r="B1557" s="30" t="s">
        <v>62</v>
      </c>
      <c r="C1557" s="30" t="s">
        <v>102</v>
      </c>
      <c r="D1557" s="30" t="s">
        <v>103</v>
      </c>
      <c r="E1557" s="30" t="s">
        <v>28</v>
      </c>
      <c r="F1557" s="30" t="s">
        <v>104</v>
      </c>
      <c r="G1557" s="30" t="s">
        <v>71</v>
      </c>
      <c r="H1557" s="30" t="s">
        <v>74</v>
      </c>
      <c r="I1557" s="32">
        <v>8730</v>
      </c>
    </row>
    <row r="1558" spans="1:9" s="33" customFormat="1" x14ac:dyDescent="0.15">
      <c r="A1558" s="31">
        <v>43617</v>
      </c>
      <c r="B1558" s="30" t="s">
        <v>52</v>
      </c>
      <c r="C1558" s="30" t="s">
        <v>102</v>
      </c>
      <c r="D1558" s="30" t="s">
        <v>103</v>
      </c>
      <c r="E1558" s="30" t="s">
        <v>28</v>
      </c>
      <c r="F1558" s="30" t="s">
        <v>104</v>
      </c>
      <c r="G1558" s="30" t="s">
        <v>66</v>
      </c>
      <c r="H1558" s="30" t="s">
        <v>64</v>
      </c>
      <c r="I1558" s="32">
        <v>3648</v>
      </c>
    </row>
    <row r="1559" spans="1:9" s="33" customFormat="1" x14ac:dyDescent="0.15">
      <c r="A1559" s="31">
        <v>43617</v>
      </c>
      <c r="B1559" s="30" t="s">
        <v>52</v>
      </c>
      <c r="C1559" s="30" t="s">
        <v>102</v>
      </c>
      <c r="D1559" s="30" t="s">
        <v>103</v>
      </c>
      <c r="E1559" s="30" t="s">
        <v>28</v>
      </c>
      <c r="F1559" s="30" t="s">
        <v>104</v>
      </c>
      <c r="G1559" s="30" t="s">
        <v>76</v>
      </c>
      <c r="H1559" s="30" t="s">
        <v>65</v>
      </c>
      <c r="I1559" s="32">
        <v>8717</v>
      </c>
    </row>
    <row r="1560" spans="1:9" s="33" customFormat="1" x14ac:dyDescent="0.15">
      <c r="A1560" s="31">
        <v>43617</v>
      </c>
      <c r="B1560" s="30" t="s">
        <v>62</v>
      </c>
      <c r="C1560" s="30" t="s">
        <v>102</v>
      </c>
      <c r="D1560" s="30" t="s">
        <v>103</v>
      </c>
      <c r="E1560" s="30" t="s">
        <v>28</v>
      </c>
      <c r="F1560" s="30" t="s">
        <v>104</v>
      </c>
      <c r="G1560" s="30" t="s">
        <v>80</v>
      </c>
      <c r="H1560" s="30" t="s">
        <v>65</v>
      </c>
      <c r="I1560" s="32">
        <v>3639</v>
      </c>
    </row>
    <row r="1561" spans="1:9" s="33" customFormat="1" x14ac:dyDescent="0.15">
      <c r="A1561" s="31">
        <v>43617</v>
      </c>
      <c r="B1561" s="30" t="s">
        <v>62</v>
      </c>
      <c r="C1561" s="30" t="s">
        <v>102</v>
      </c>
      <c r="D1561" s="30" t="s">
        <v>103</v>
      </c>
      <c r="E1561" s="30" t="s">
        <v>28</v>
      </c>
      <c r="F1561" s="30" t="s">
        <v>104</v>
      </c>
      <c r="G1561" s="30" t="s">
        <v>85</v>
      </c>
      <c r="H1561" s="30" t="s">
        <v>61</v>
      </c>
      <c r="I1561" s="32">
        <v>4910</v>
      </c>
    </row>
    <row r="1562" spans="1:9" s="33" customFormat="1" x14ac:dyDescent="0.15">
      <c r="A1562" s="31">
        <v>43617</v>
      </c>
      <c r="B1562" s="30" t="s">
        <v>52</v>
      </c>
      <c r="C1562" s="30" t="s">
        <v>102</v>
      </c>
      <c r="D1562" s="30" t="s">
        <v>103</v>
      </c>
      <c r="E1562" s="30" t="s">
        <v>28</v>
      </c>
      <c r="F1562" s="30" t="s">
        <v>104</v>
      </c>
      <c r="G1562" s="30" t="s">
        <v>77</v>
      </c>
      <c r="H1562" s="30" t="s">
        <v>75</v>
      </c>
      <c r="I1562" s="32">
        <v>1405</v>
      </c>
    </row>
    <row r="1563" spans="1:9" s="33" customFormat="1" x14ac:dyDescent="0.15">
      <c r="A1563" s="31">
        <v>43617</v>
      </c>
      <c r="B1563" s="30" t="s">
        <v>62</v>
      </c>
      <c r="C1563" s="30" t="s">
        <v>102</v>
      </c>
      <c r="D1563" s="30" t="s">
        <v>103</v>
      </c>
      <c r="E1563" s="30" t="s">
        <v>28</v>
      </c>
      <c r="F1563" s="30" t="s">
        <v>104</v>
      </c>
      <c r="G1563" s="30" t="s">
        <v>77</v>
      </c>
      <c r="H1563" s="30" t="s">
        <v>79</v>
      </c>
      <c r="I1563" s="32">
        <v>3841</v>
      </c>
    </row>
    <row r="1564" spans="1:9" s="33" customFormat="1" x14ac:dyDescent="0.15">
      <c r="A1564" s="31">
        <v>43617</v>
      </c>
      <c r="B1564" s="30" t="s">
        <v>52</v>
      </c>
      <c r="C1564" s="30" t="s">
        <v>102</v>
      </c>
      <c r="D1564" s="30" t="s">
        <v>103</v>
      </c>
      <c r="E1564" s="30" t="s">
        <v>28</v>
      </c>
      <c r="F1564" s="30" t="s">
        <v>104</v>
      </c>
      <c r="G1564" s="30" t="s">
        <v>73</v>
      </c>
      <c r="H1564" s="30" t="s">
        <v>64</v>
      </c>
      <c r="I1564" s="32">
        <v>3299</v>
      </c>
    </row>
    <row r="1565" spans="1:9" s="33" customFormat="1" x14ac:dyDescent="0.15">
      <c r="A1565" s="31">
        <v>43617</v>
      </c>
      <c r="B1565" s="30" t="s">
        <v>52</v>
      </c>
      <c r="C1565" s="30" t="s">
        <v>102</v>
      </c>
      <c r="D1565" s="30" t="s">
        <v>103</v>
      </c>
      <c r="E1565" s="30" t="s">
        <v>28</v>
      </c>
      <c r="F1565" s="30" t="s">
        <v>104</v>
      </c>
      <c r="G1565" s="30" t="s">
        <v>78</v>
      </c>
      <c r="H1565" s="30" t="s">
        <v>79</v>
      </c>
      <c r="I1565" s="32">
        <v>9406</v>
      </c>
    </row>
    <row r="1566" spans="1:9" s="33" customFormat="1" x14ac:dyDescent="0.15">
      <c r="A1566" s="31">
        <v>43617</v>
      </c>
      <c r="B1566" s="30" t="s">
        <v>52</v>
      </c>
      <c r="C1566" s="30" t="s">
        <v>102</v>
      </c>
      <c r="D1566" s="30" t="s">
        <v>103</v>
      </c>
      <c r="E1566" s="30" t="s">
        <v>28</v>
      </c>
      <c r="F1566" s="30" t="s">
        <v>104</v>
      </c>
      <c r="G1566" s="30" t="s">
        <v>80</v>
      </c>
      <c r="H1566" s="30" t="s">
        <v>57</v>
      </c>
      <c r="I1566" s="32">
        <v>8800</v>
      </c>
    </row>
    <row r="1567" spans="1:9" s="33" customFormat="1" x14ac:dyDescent="0.15">
      <c r="A1567" s="31">
        <v>43617</v>
      </c>
      <c r="B1567" s="30" t="s">
        <v>62</v>
      </c>
      <c r="C1567" s="30" t="s">
        <v>102</v>
      </c>
      <c r="D1567" s="30" t="s">
        <v>103</v>
      </c>
      <c r="E1567" s="30" t="s">
        <v>28</v>
      </c>
      <c r="F1567" s="30" t="s">
        <v>104</v>
      </c>
      <c r="G1567" s="30" t="s">
        <v>81</v>
      </c>
      <c r="H1567" s="30" t="s">
        <v>59</v>
      </c>
      <c r="I1567" s="32">
        <v>8017</v>
      </c>
    </row>
    <row r="1568" spans="1:9" s="33" customFormat="1" x14ac:dyDescent="0.15">
      <c r="A1568" s="31">
        <v>43617</v>
      </c>
      <c r="B1568" s="30" t="s">
        <v>62</v>
      </c>
      <c r="C1568" s="30" t="s">
        <v>102</v>
      </c>
      <c r="D1568" s="30" t="s">
        <v>103</v>
      </c>
      <c r="E1568" s="30" t="s">
        <v>28</v>
      </c>
      <c r="F1568" s="30" t="s">
        <v>104</v>
      </c>
      <c r="G1568" s="30" t="s">
        <v>82</v>
      </c>
      <c r="H1568" s="30" t="s">
        <v>61</v>
      </c>
      <c r="I1568" s="32">
        <v>7016</v>
      </c>
    </row>
    <row r="1569" spans="1:9" s="33" customFormat="1" x14ac:dyDescent="0.15">
      <c r="A1569" s="31">
        <v>43617</v>
      </c>
      <c r="B1569" s="30" t="s">
        <v>52</v>
      </c>
      <c r="C1569" s="30" t="s">
        <v>102</v>
      </c>
      <c r="D1569" s="30" t="s">
        <v>103</v>
      </c>
      <c r="E1569" s="30" t="s">
        <v>28</v>
      </c>
      <c r="F1569" s="30" t="s">
        <v>104</v>
      </c>
      <c r="G1569" s="30" t="s">
        <v>58</v>
      </c>
      <c r="H1569" s="30" t="s">
        <v>79</v>
      </c>
      <c r="I1569" s="32">
        <v>4643</v>
      </c>
    </row>
    <row r="1570" spans="1:9" s="33" customFormat="1" x14ac:dyDescent="0.15">
      <c r="A1570" s="31">
        <v>43617</v>
      </c>
      <c r="B1570" s="30" t="s">
        <v>52</v>
      </c>
      <c r="C1570" s="30" t="s">
        <v>102</v>
      </c>
      <c r="D1570" s="30" t="s">
        <v>103</v>
      </c>
      <c r="E1570" s="30" t="s">
        <v>28</v>
      </c>
      <c r="F1570" s="30" t="s">
        <v>104</v>
      </c>
      <c r="G1570" s="30" t="s">
        <v>56</v>
      </c>
      <c r="H1570" s="30" t="s">
        <v>64</v>
      </c>
      <c r="I1570" s="32">
        <v>5044</v>
      </c>
    </row>
    <row r="1571" spans="1:9" s="33" customFormat="1" x14ac:dyDescent="0.15">
      <c r="A1571" s="31">
        <v>43466</v>
      </c>
      <c r="B1571" s="30" t="s">
        <v>52</v>
      </c>
      <c r="C1571" s="30" t="s">
        <v>105</v>
      </c>
      <c r="D1571" s="30" t="s">
        <v>106</v>
      </c>
      <c r="E1571" s="30" t="s">
        <v>28</v>
      </c>
      <c r="F1571" s="30" t="s">
        <v>107</v>
      </c>
      <c r="G1571" s="30" t="s">
        <v>56</v>
      </c>
      <c r="H1571" s="30" t="s">
        <v>79</v>
      </c>
      <c r="I1571" s="32">
        <v>4019</v>
      </c>
    </row>
    <row r="1572" spans="1:9" s="33" customFormat="1" x14ac:dyDescent="0.15">
      <c r="A1572" s="31">
        <v>43466</v>
      </c>
      <c r="B1572" s="30" t="s">
        <v>62</v>
      </c>
      <c r="C1572" s="30" t="s">
        <v>105</v>
      </c>
      <c r="D1572" s="30" t="s">
        <v>106</v>
      </c>
      <c r="E1572" s="30" t="s">
        <v>28</v>
      </c>
      <c r="F1572" s="30" t="s">
        <v>107</v>
      </c>
      <c r="G1572" s="30" t="s">
        <v>82</v>
      </c>
      <c r="H1572" s="30" t="s">
        <v>68</v>
      </c>
      <c r="I1572" s="32">
        <v>4358</v>
      </c>
    </row>
    <row r="1573" spans="1:9" s="33" customFormat="1" x14ac:dyDescent="0.15">
      <c r="A1573" s="31">
        <v>43466</v>
      </c>
      <c r="B1573" s="30" t="s">
        <v>62</v>
      </c>
      <c r="C1573" s="30" t="s">
        <v>105</v>
      </c>
      <c r="D1573" s="30" t="s">
        <v>106</v>
      </c>
      <c r="E1573" s="30" t="s">
        <v>28</v>
      </c>
      <c r="F1573" s="30" t="s">
        <v>107</v>
      </c>
      <c r="G1573" s="30" t="s">
        <v>72</v>
      </c>
      <c r="H1573" s="30" t="s">
        <v>61</v>
      </c>
      <c r="I1573" s="32">
        <v>5789</v>
      </c>
    </row>
    <row r="1574" spans="1:9" s="33" customFormat="1" x14ac:dyDescent="0.15">
      <c r="A1574" s="31">
        <v>43466</v>
      </c>
      <c r="B1574" s="30" t="s">
        <v>62</v>
      </c>
      <c r="C1574" s="30" t="s">
        <v>105</v>
      </c>
      <c r="D1574" s="30" t="s">
        <v>106</v>
      </c>
      <c r="E1574" s="30" t="s">
        <v>28</v>
      </c>
      <c r="F1574" s="30" t="s">
        <v>107</v>
      </c>
      <c r="G1574" s="30" t="s">
        <v>63</v>
      </c>
      <c r="H1574" s="30" t="s">
        <v>75</v>
      </c>
      <c r="I1574" s="32">
        <v>8835</v>
      </c>
    </row>
    <row r="1575" spans="1:9" s="33" customFormat="1" x14ac:dyDescent="0.15">
      <c r="A1575" s="31">
        <v>43466</v>
      </c>
      <c r="B1575" s="30" t="s">
        <v>52</v>
      </c>
      <c r="C1575" s="30" t="s">
        <v>105</v>
      </c>
      <c r="D1575" s="30" t="s">
        <v>106</v>
      </c>
      <c r="E1575" s="30" t="s">
        <v>28</v>
      </c>
      <c r="F1575" s="30" t="s">
        <v>107</v>
      </c>
      <c r="G1575" s="30" t="s">
        <v>58</v>
      </c>
      <c r="H1575" s="30" t="s">
        <v>79</v>
      </c>
      <c r="I1575" s="32">
        <v>6975</v>
      </c>
    </row>
    <row r="1576" spans="1:9" s="33" customFormat="1" x14ac:dyDescent="0.15">
      <c r="A1576" s="31">
        <v>43466</v>
      </c>
      <c r="B1576" s="30" t="s">
        <v>52</v>
      </c>
      <c r="C1576" s="30" t="s">
        <v>105</v>
      </c>
      <c r="D1576" s="30" t="s">
        <v>106</v>
      </c>
      <c r="E1576" s="30" t="s">
        <v>28</v>
      </c>
      <c r="F1576" s="30" t="s">
        <v>107</v>
      </c>
      <c r="G1576" s="30" t="s">
        <v>78</v>
      </c>
      <c r="H1576" s="30" t="s">
        <v>68</v>
      </c>
      <c r="I1576" s="32">
        <v>6689</v>
      </c>
    </row>
    <row r="1577" spans="1:9" s="33" customFormat="1" x14ac:dyDescent="0.15">
      <c r="A1577" s="31">
        <v>43466</v>
      </c>
      <c r="B1577" s="30" t="s">
        <v>62</v>
      </c>
      <c r="C1577" s="30" t="s">
        <v>105</v>
      </c>
      <c r="D1577" s="30" t="s">
        <v>106</v>
      </c>
      <c r="E1577" s="30" t="s">
        <v>28</v>
      </c>
      <c r="F1577" s="30" t="s">
        <v>107</v>
      </c>
      <c r="G1577" s="30" t="s">
        <v>78</v>
      </c>
      <c r="H1577" s="30" t="s">
        <v>64</v>
      </c>
      <c r="I1577" s="32">
        <v>9730</v>
      </c>
    </row>
    <row r="1578" spans="1:9" s="33" customFormat="1" x14ac:dyDescent="0.15">
      <c r="A1578" s="31">
        <v>43466</v>
      </c>
      <c r="B1578" s="30" t="s">
        <v>62</v>
      </c>
      <c r="C1578" s="30" t="s">
        <v>105</v>
      </c>
      <c r="D1578" s="30" t="s">
        <v>106</v>
      </c>
      <c r="E1578" s="30" t="s">
        <v>28</v>
      </c>
      <c r="F1578" s="30" t="s">
        <v>107</v>
      </c>
      <c r="G1578" s="30" t="s">
        <v>60</v>
      </c>
      <c r="H1578" s="30" t="s">
        <v>57</v>
      </c>
      <c r="I1578" s="32">
        <v>7229</v>
      </c>
    </row>
    <row r="1579" spans="1:9" s="33" customFormat="1" x14ac:dyDescent="0.15">
      <c r="A1579" s="31">
        <v>43466</v>
      </c>
      <c r="B1579" s="30" t="s">
        <v>62</v>
      </c>
      <c r="C1579" s="30" t="s">
        <v>105</v>
      </c>
      <c r="D1579" s="30" t="s">
        <v>106</v>
      </c>
      <c r="E1579" s="30" t="s">
        <v>28</v>
      </c>
      <c r="F1579" s="30" t="s">
        <v>107</v>
      </c>
      <c r="G1579" s="30" t="s">
        <v>80</v>
      </c>
      <c r="H1579" s="30" t="s">
        <v>59</v>
      </c>
      <c r="I1579" s="32">
        <v>2673</v>
      </c>
    </row>
    <row r="1580" spans="1:9" s="33" customFormat="1" x14ac:dyDescent="0.15">
      <c r="A1580" s="31">
        <v>43466</v>
      </c>
      <c r="B1580" s="30" t="s">
        <v>52</v>
      </c>
      <c r="C1580" s="30" t="s">
        <v>105</v>
      </c>
      <c r="D1580" s="30" t="s">
        <v>106</v>
      </c>
      <c r="E1580" s="30" t="s">
        <v>28</v>
      </c>
      <c r="F1580" s="30" t="s">
        <v>107</v>
      </c>
      <c r="G1580" s="30" t="s">
        <v>70</v>
      </c>
      <c r="H1580" s="30" t="s">
        <v>79</v>
      </c>
      <c r="I1580" s="32">
        <v>6828</v>
      </c>
    </row>
    <row r="1581" spans="1:9" s="33" customFormat="1" x14ac:dyDescent="0.15">
      <c r="A1581" s="31">
        <v>43466</v>
      </c>
      <c r="B1581" s="30" t="s">
        <v>62</v>
      </c>
      <c r="C1581" s="30" t="s">
        <v>105</v>
      </c>
      <c r="D1581" s="30" t="s">
        <v>106</v>
      </c>
      <c r="E1581" s="30" t="s">
        <v>28</v>
      </c>
      <c r="F1581" s="30" t="s">
        <v>107</v>
      </c>
      <c r="G1581" s="30" t="s">
        <v>73</v>
      </c>
      <c r="H1581" s="30" t="s">
        <v>65</v>
      </c>
      <c r="I1581" s="32">
        <v>2671</v>
      </c>
    </row>
    <row r="1582" spans="1:9" s="33" customFormat="1" x14ac:dyDescent="0.15">
      <c r="A1582" s="31">
        <v>43466</v>
      </c>
      <c r="B1582" s="30" t="s">
        <v>62</v>
      </c>
      <c r="C1582" s="30" t="s">
        <v>105</v>
      </c>
      <c r="D1582" s="30" t="s">
        <v>106</v>
      </c>
      <c r="E1582" s="30" t="s">
        <v>28</v>
      </c>
      <c r="F1582" s="30" t="s">
        <v>107</v>
      </c>
      <c r="G1582" s="30" t="s">
        <v>71</v>
      </c>
      <c r="H1582" s="30" t="s">
        <v>74</v>
      </c>
      <c r="I1582" s="32">
        <v>1234</v>
      </c>
    </row>
    <row r="1583" spans="1:9" s="33" customFormat="1" x14ac:dyDescent="0.15">
      <c r="A1583" s="31">
        <v>43466</v>
      </c>
      <c r="B1583" s="30" t="s">
        <v>62</v>
      </c>
      <c r="C1583" s="30" t="s">
        <v>105</v>
      </c>
      <c r="D1583" s="30" t="s">
        <v>106</v>
      </c>
      <c r="E1583" s="30" t="s">
        <v>28</v>
      </c>
      <c r="F1583" s="30" t="s">
        <v>107</v>
      </c>
      <c r="G1583" s="30" t="s">
        <v>69</v>
      </c>
      <c r="H1583" s="30" t="s">
        <v>65</v>
      </c>
      <c r="I1583" s="32">
        <v>7453</v>
      </c>
    </row>
    <row r="1584" spans="1:9" s="33" customFormat="1" x14ac:dyDescent="0.15">
      <c r="A1584" s="31">
        <v>43466</v>
      </c>
      <c r="B1584" s="30" t="s">
        <v>52</v>
      </c>
      <c r="C1584" s="30" t="s">
        <v>105</v>
      </c>
      <c r="D1584" s="30" t="s">
        <v>106</v>
      </c>
      <c r="E1584" s="30" t="s">
        <v>28</v>
      </c>
      <c r="F1584" s="30" t="s">
        <v>107</v>
      </c>
      <c r="G1584" s="30" t="s">
        <v>70</v>
      </c>
      <c r="H1584" s="30" t="s">
        <v>57</v>
      </c>
      <c r="I1584" s="32">
        <v>7098</v>
      </c>
    </row>
    <row r="1585" spans="1:9" s="33" customFormat="1" x14ac:dyDescent="0.15">
      <c r="A1585" s="31">
        <v>43466</v>
      </c>
      <c r="B1585" s="30" t="s">
        <v>62</v>
      </c>
      <c r="C1585" s="30" t="s">
        <v>105</v>
      </c>
      <c r="D1585" s="30" t="s">
        <v>106</v>
      </c>
      <c r="E1585" s="30" t="s">
        <v>28</v>
      </c>
      <c r="F1585" s="30" t="s">
        <v>107</v>
      </c>
      <c r="G1585" s="30" t="s">
        <v>58</v>
      </c>
      <c r="H1585" s="30" t="s">
        <v>57</v>
      </c>
      <c r="I1585" s="32">
        <v>3737</v>
      </c>
    </row>
    <row r="1586" spans="1:9" s="33" customFormat="1" x14ac:dyDescent="0.15">
      <c r="A1586" s="31">
        <v>43466</v>
      </c>
      <c r="B1586" s="30" t="s">
        <v>62</v>
      </c>
      <c r="C1586" s="30" t="s">
        <v>105</v>
      </c>
      <c r="D1586" s="30" t="s">
        <v>106</v>
      </c>
      <c r="E1586" s="30" t="s">
        <v>28</v>
      </c>
      <c r="F1586" s="30" t="s">
        <v>107</v>
      </c>
      <c r="G1586" s="30" t="s">
        <v>56</v>
      </c>
      <c r="H1586" s="30" t="s">
        <v>79</v>
      </c>
      <c r="I1586" s="32">
        <v>4335</v>
      </c>
    </row>
    <row r="1587" spans="1:9" s="33" customFormat="1" x14ac:dyDescent="0.15">
      <c r="A1587" s="31">
        <v>43466</v>
      </c>
      <c r="B1587" s="30" t="s">
        <v>62</v>
      </c>
      <c r="C1587" s="30" t="s">
        <v>105</v>
      </c>
      <c r="D1587" s="30" t="s">
        <v>106</v>
      </c>
      <c r="E1587" s="30" t="s">
        <v>28</v>
      </c>
      <c r="F1587" s="30" t="s">
        <v>107</v>
      </c>
      <c r="G1587" s="30" t="s">
        <v>67</v>
      </c>
      <c r="H1587" s="30" t="s">
        <v>79</v>
      </c>
      <c r="I1587" s="32">
        <v>3810</v>
      </c>
    </row>
    <row r="1588" spans="1:9" s="33" customFormat="1" x14ac:dyDescent="0.15">
      <c r="A1588" s="31">
        <v>43466</v>
      </c>
      <c r="B1588" s="30" t="s">
        <v>52</v>
      </c>
      <c r="C1588" s="30" t="s">
        <v>105</v>
      </c>
      <c r="D1588" s="30" t="s">
        <v>106</v>
      </c>
      <c r="E1588" s="30" t="s">
        <v>28</v>
      </c>
      <c r="F1588" s="30" t="s">
        <v>107</v>
      </c>
      <c r="G1588" s="30" t="s">
        <v>66</v>
      </c>
      <c r="H1588" s="30" t="s">
        <v>75</v>
      </c>
      <c r="I1588" s="32">
        <v>8492</v>
      </c>
    </row>
    <row r="1589" spans="1:9" s="33" customFormat="1" x14ac:dyDescent="0.15">
      <c r="A1589" s="31">
        <v>43466</v>
      </c>
      <c r="B1589" s="30" t="s">
        <v>62</v>
      </c>
      <c r="C1589" s="30" t="s">
        <v>105</v>
      </c>
      <c r="D1589" s="30" t="s">
        <v>106</v>
      </c>
      <c r="E1589" s="30" t="s">
        <v>28</v>
      </c>
      <c r="F1589" s="30" t="s">
        <v>107</v>
      </c>
      <c r="G1589" s="30" t="s">
        <v>69</v>
      </c>
      <c r="H1589" s="30" t="s">
        <v>61</v>
      </c>
      <c r="I1589" s="32">
        <v>2610</v>
      </c>
    </row>
    <row r="1590" spans="1:9" s="33" customFormat="1" x14ac:dyDescent="0.15">
      <c r="A1590" s="31">
        <v>43466</v>
      </c>
      <c r="B1590" s="30" t="s">
        <v>62</v>
      </c>
      <c r="C1590" s="30" t="s">
        <v>105</v>
      </c>
      <c r="D1590" s="30" t="s">
        <v>106</v>
      </c>
      <c r="E1590" s="30" t="s">
        <v>28</v>
      </c>
      <c r="F1590" s="30" t="s">
        <v>107</v>
      </c>
      <c r="G1590" s="30" t="s">
        <v>83</v>
      </c>
      <c r="H1590" s="30" t="s">
        <v>59</v>
      </c>
      <c r="I1590" s="32">
        <v>5388</v>
      </c>
    </row>
    <row r="1591" spans="1:9" s="33" customFormat="1" x14ac:dyDescent="0.15">
      <c r="A1591" s="31">
        <v>43466</v>
      </c>
      <c r="B1591" s="30" t="s">
        <v>52</v>
      </c>
      <c r="C1591" s="30" t="s">
        <v>105</v>
      </c>
      <c r="D1591" s="30" t="s">
        <v>106</v>
      </c>
      <c r="E1591" s="30" t="s">
        <v>28</v>
      </c>
      <c r="F1591" s="30" t="s">
        <v>107</v>
      </c>
      <c r="G1591" s="30" t="s">
        <v>71</v>
      </c>
      <c r="H1591" s="30" t="s">
        <v>74</v>
      </c>
      <c r="I1591" s="32">
        <v>2659</v>
      </c>
    </row>
    <row r="1592" spans="1:9" s="33" customFormat="1" x14ac:dyDescent="0.15">
      <c r="A1592" s="31">
        <v>43466</v>
      </c>
      <c r="B1592" s="30" t="s">
        <v>62</v>
      </c>
      <c r="C1592" s="30" t="s">
        <v>105</v>
      </c>
      <c r="D1592" s="30" t="s">
        <v>106</v>
      </c>
      <c r="E1592" s="30" t="s">
        <v>28</v>
      </c>
      <c r="F1592" s="30" t="s">
        <v>107</v>
      </c>
      <c r="G1592" s="30" t="s">
        <v>86</v>
      </c>
      <c r="H1592" s="30" t="s">
        <v>57</v>
      </c>
      <c r="I1592" s="32">
        <v>6951</v>
      </c>
    </row>
    <row r="1593" spans="1:9" s="33" customFormat="1" x14ac:dyDescent="0.15">
      <c r="A1593" s="31">
        <v>43466</v>
      </c>
      <c r="B1593" s="30" t="s">
        <v>62</v>
      </c>
      <c r="C1593" s="30" t="s">
        <v>105</v>
      </c>
      <c r="D1593" s="30" t="s">
        <v>106</v>
      </c>
      <c r="E1593" s="30" t="s">
        <v>28</v>
      </c>
      <c r="F1593" s="30" t="s">
        <v>107</v>
      </c>
      <c r="G1593" s="30" t="s">
        <v>80</v>
      </c>
      <c r="H1593" s="30" t="s">
        <v>64</v>
      </c>
      <c r="I1593" s="32">
        <v>1868</v>
      </c>
    </row>
    <row r="1594" spans="1:9" s="33" customFormat="1" x14ac:dyDescent="0.15">
      <c r="A1594" s="31">
        <v>43466</v>
      </c>
      <c r="B1594" s="30" t="s">
        <v>52</v>
      </c>
      <c r="C1594" s="30" t="s">
        <v>105</v>
      </c>
      <c r="D1594" s="30" t="s">
        <v>106</v>
      </c>
      <c r="E1594" s="30" t="s">
        <v>28</v>
      </c>
      <c r="F1594" s="30" t="s">
        <v>107</v>
      </c>
      <c r="G1594" s="30" t="s">
        <v>73</v>
      </c>
      <c r="H1594" s="30" t="s">
        <v>79</v>
      </c>
      <c r="I1594" s="32">
        <v>5275</v>
      </c>
    </row>
    <row r="1595" spans="1:9" s="33" customFormat="1" x14ac:dyDescent="0.15">
      <c r="A1595" s="31">
        <v>43466</v>
      </c>
      <c r="B1595" s="30" t="s">
        <v>62</v>
      </c>
      <c r="C1595" s="30" t="s">
        <v>105</v>
      </c>
      <c r="D1595" s="30" t="s">
        <v>106</v>
      </c>
      <c r="E1595" s="30" t="s">
        <v>28</v>
      </c>
      <c r="F1595" s="30" t="s">
        <v>107</v>
      </c>
      <c r="G1595" s="30" t="s">
        <v>82</v>
      </c>
      <c r="H1595" s="30" t="s">
        <v>57</v>
      </c>
      <c r="I1595" s="32">
        <v>5146</v>
      </c>
    </row>
    <row r="1596" spans="1:9" s="33" customFormat="1" x14ac:dyDescent="0.15">
      <c r="A1596" s="31">
        <v>43466</v>
      </c>
      <c r="B1596" s="30" t="s">
        <v>52</v>
      </c>
      <c r="C1596" s="30" t="s">
        <v>105</v>
      </c>
      <c r="D1596" s="30" t="s">
        <v>106</v>
      </c>
      <c r="E1596" s="30" t="s">
        <v>28</v>
      </c>
      <c r="F1596" s="30" t="s">
        <v>107</v>
      </c>
      <c r="G1596" s="30" t="s">
        <v>77</v>
      </c>
      <c r="H1596" s="30" t="s">
        <v>68</v>
      </c>
      <c r="I1596" s="32">
        <v>6382</v>
      </c>
    </row>
    <row r="1597" spans="1:9" s="33" customFormat="1" x14ac:dyDescent="0.15">
      <c r="A1597" s="31">
        <v>43466</v>
      </c>
      <c r="B1597" s="30" t="s">
        <v>52</v>
      </c>
      <c r="C1597" s="30" t="s">
        <v>105</v>
      </c>
      <c r="D1597" s="30" t="s">
        <v>106</v>
      </c>
      <c r="E1597" s="30" t="s">
        <v>28</v>
      </c>
      <c r="F1597" s="30" t="s">
        <v>107</v>
      </c>
      <c r="G1597" s="30" t="s">
        <v>80</v>
      </c>
      <c r="H1597" s="30" t="s">
        <v>65</v>
      </c>
      <c r="I1597" s="32">
        <v>6279</v>
      </c>
    </row>
    <row r="1598" spans="1:9" s="33" customFormat="1" x14ac:dyDescent="0.15">
      <c r="A1598" s="31">
        <v>43466</v>
      </c>
      <c r="B1598" s="30" t="s">
        <v>52</v>
      </c>
      <c r="C1598" s="30" t="s">
        <v>105</v>
      </c>
      <c r="D1598" s="30" t="s">
        <v>106</v>
      </c>
      <c r="E1598" s="30" t="s">
        <v>28</v>
      </c>
      <c r="F1598" s="30" t="s">
        <v>107</v>
      </c>
      <c r="G1598" s="30" t="s">
        <v>66</v>
      </c>
      <c r="H1598" s="30" t="s">
        <v>59</v>
      </c>
      <c r="I1598" s="32">
        <v>3611</v>
      </c>
    </row>
    <row r="1599" spans="1:9" s="33" customFormat="1" x14ac:dyDescent="0.15">
      <c r="A1599" s="31">
        <v>43466</v>
      </c>
      <c r="B1599" s="30" t="s">
        <v>62</v>
      </c>
      <c r="C1599" s="30" t="s">
        <v>105</v>
      </c>
      <c r="D1599" s="30" t="s">
        <v>106</v>
      </c>
      <c r="E1599" s="30" t="s">
        <v>28</v>
      </c>
      <c r="F1599" s="30" t="s">
        <v>107</v>
      </c>
      <c r="G1599" s="30" t="s">
        <v>84</v>
      </c>
      <c r="H1599" s="30" t="s">
        <v>68</v>
      </c>
      <c r="I1599" s="32">
        <v>9991</v>
      </c>
    </row>
    <row r="1600" spans="1:9" s="33" customFormat="1" x14ac:dyDescent="0.15">
      <c r="A1600" s="31">
        <v>43466</v>
      </c>
      <c r="B1600" s="30" t="s">
        <v>52</v>
      </c>
      <c r="C1600" s="30" t="s">
        <v>105</v>
      </c>
      <c r="D1600" s="30" t="s">
        <v>106</v>
      </c>
      <c r="E1600" s="30" t="s">
        <v>28</v>
      </c>
      <c r="F1600" s="30" t="s">
        <v>107</v>
      </c>
      <c r="G1600" s="30" t="s">
        <v>58</v>
      </c>
      <c r="H1600" s="30" t="s">
        <v>64</v>
      </c>
      <c r="I1600" s="32">
        <v>6336</v>
      </c>
    </row>
    <row r="1601" spans="1:9" s="33" customFormat="1" x14ac:dyDescent="0.15">
      <c r="A1601" s="31">
        <v>43466</v>
      </c>
      <c r="B1601" s="30" t="s">
        <v>52</v>
      </c>
      <c r="C1601" s="30" t="s">
        <v>105</v>
      </c>
      <c r="D1601" s="30" t="s">
        <v>106</v>
      </c>
      <c r="E1601" s="30" t="s">
        <v>28</v>
      </c>
      <c r="F1601" s="30" t="s">
        <v>107</v>
      </c>
      <c r="G1601" s="30" t="s">
        <v>56</v>
      </c>
      <c r="H1601" s="30" t="s">
        <v>65</v>
      </c>
      <c r="I1601" s="32">
        <v>2416</v>
      </c>
    </row>
    <row r="1602" spans="1:9" s="33" customFormat="1" x14ac:dyDescent="0.15">
      <c r="A1602" s="31">
        <v>43466</v>
      </c>
      <c r="B1602" s="30" t="s">
        <v>62</v>
      </c>
      <c r="C1602" s="30" t="s">
        <v>105</v>
      </c>
      <c r="D1602" s="30" t="s">
        <v>106</v>
      </c>
      <c r="E1602" s="30" t="s">
        <v>28</v>
      </c>
      <c r="F1602" s="30" t="s">
        <v>107</v>
      </c>
      <c r="G1602" s="30" t="s">
        <v>82</v>
      </c>
      <c r="H1602" s="30" t="s">
        <v>61</v>
      </c>
      <c r="I1602" s="32">
        <v>6592</v>
      </c>
    </row>
    <row r="1603" spans="1:9" s="33" customFormat="1" x14ac:dyDescent="0.15">
      <c r="A1603" s="31">
        <v>43466</v>
      </c>
      <c r="B1603" s="30" t="s">
        <v>52</v>
      </c>
      <c r="C1603" s="30" t="s">
        <v>105</v>
      </c>
      <c r="D1603" s="30" t="s">
        <v>106</v>
      </c>
      <c r="E1603" s="30" t="s">
        <v>28</v>
      </c>
      <c r="F1603" s="30" t="s">
        <v>107</v>
      </c>
      <c r="G1603" s="30" t="s">
        <v>58</v>
      </c>
      <c r="H1603" s="30" t="s">
        <v>59</v>
      </c>
      <c r="I1603" s="32">
        <v>4364</v>
      </c>
    </row>
    <row r="1604" spans="1:9" s="33" customFormat="1" x14ac:dyDescent="0.15">
      <c r="A1604" s="31">
        <v>43466</v>
      </c>
      <c r="B1604" s="30" t="s">
        <v>62</v>
      </c>
      <c r="C1604" s="30" t="s">
        <v>105</v>
      </c>
      <c r="D1604" s="30" t="s">
        <v>106</v>
      </c>
      <c r="E1604" s="30" t="s">
        <v>28</v>
      </c>
      <c r="F1604" s="30" t="s">
        <v>107</v>
      </c>
      <c r="G1604" s="30" t="s">
        <v>86</v>
      </c>
      <c r="H1604" s="30" t="s">
        <v>59</v>
      </c>
      <c r="I1604" s="32">
        <v>6231</v>
      </c>
    </row>
    <row r="1605" spans="1:9" s="33" customFormat="1" x14ac:dyDescent="0.15">
      <c r="A1605" s="31">
        <v>43466</v>
      </c>
      <c r="B1605" s="30" t="s">
        <v>52</v>
      </c>
      <c r="C1605" s="30" t="s">
        <v>105</v>
      </c>
      <c r="D1605" s="30" t="s">
        <v>106</v>
      </c>
      <c r="E1605" s="30" t="s">
        <v>28</v>
      </c>
      <c r="F1605" s="30" t="s">
        <v>107</v>
      </c>
      <c r="G1605" s="30" t="s">
        <v>56</v>
      </c>
      <c r="H1605" s="30" t="s">
        <v>64</v>
      </c>
      <c r="I1605" s="32">
        <v>5230</v>
      </c>
    </row>
    <row r="1606" spans="1:9" s="33" customFormat="1" x14ac:dyDescent="0.15">
      <c r="A1606" s="31">
        <v>43466</v>
      </c>
      <c r="B1606" s="30" t="s">
        <v>52</v>
      </c>
      <c r="C1606" s="30" t="s">
        <v>105</v>
      </c>
      <c r="D1606" s="30" t="s">
        <v>106</v>
      </c>
      <c r="E1606" s="30" t="s">
        <v>28</v>
      </c>
      <c r="F1606" s="30" t="s">
        <v>107</v>
      </c>
      <c r="G1606" s="30" t="s">
        <v>84</v>
      </c>
      <c r="H1606" s="30" t="s">
        <v>74</v>
      </c>
      <c r="I1606" s="32">
        <v>2332</v>
      </c>
    </row>
    <row r="1607" spans="1:9" s="33" customFormat="1" x14ac:dyDescent="0.15">
      <c r="A1607" s="31">
        <v>43466</v>
      </c>
      <c r="B1607" s="30" t="s">
        <v>62</v>
      </c>
      <c r="C1607" s="30" t="s">
        <v>105</v>
      </c>
      <c r="D1607" s="30" t="s">
        <v>106</v>
      </c>
      <c r="E1607" s="30" t="s">
        <v>28</v>
      </c>
      <c r="F1607" s="30" t="s">
        <v>107</v>
      </c>
      <c r="G1607" s="30" t="s">
        <v>85</v>
      </c>
      <c r="H1607" s="30" t="s">
        <v>74</v>
      </c>
      <c r="I1607" s="32">
        <v>3442</v>
      </c>
    </row>
    <row r="1608" spans="1:9" s="33" customFormat="1" x14ac:dyDescent="0.15">
      <c r="A1608" s="31">
        <v>43466</v>
      </c>
      <c r="B1608" s="30" t="s">
        <v>52</v>
      </c>
      <c r="C1608" s="30" t="s">
        <v>105</v>
      </c>
      <c r="D1608" s="30" t="s">
        <v>106</v>
      </c>
      <c r="E1608" s="30" t="s">
        <v>28</v>
      </c>
      <c r="F1608" s="30" t="s">
        <v>107</v>
      </c>
      <c r="G1608" s="30" t="s">
        <v>80</v>
      </c>
      <c r="H1608" s="30" t="s">
        <v>65</v>
      </c>
      <c r="I1608" s="32">
        <v>2703</v>
      </c>
    </row>
    <row r="1609" spans="1:9" s="33" customFormat="1" x14ac:dyDescent="0.15">
      <c r="A1609" s="31">
        <v>43497</v>
      </c>
      <c r="B1609" s="30" t="s">
        <v>52</v>
      </c>
      <c r="C1609" s="30" t="s">
        <v>105</v>
      </c>
      <c r="D1609" s="30" t="s">
        <v>106</v>
      </c>
      <c r="E1609" s="30" t="s">
        <v>28</v>
      </c>
      <c r="F1609" s="30" t="s">
        <v>107</v>
      </c>
      <c r="G1609" s="30" t="s">
        <v>56</v>
      </c>
      <c r="H1609" s="30" t="s">
        <v>65</v>
      </c>
      <c r="I1609" s="32">
        <v>2248</v>
      </c>
    </row>
    <row r="1610" spans="1:9" s="33" customFormat="1" x14ac:dyDescent="0.15">
      <c r="A1610" s="31">
        <v>43497</v>
      </c>
      <c r="B1610" s="30" t="s">
        <v>62</v>
      </c>
      <c r="C1610" s="30" t="s">
        <v>105</v>
      </c>
      <c r="D1610" s="30" t="s">
        <v>106</v>
      </c>
      <c r="E1610" s="30" t="s">
        <v>28</v>
      </c>
      <c r="F1610" s="30" t="s">
        <v>107</v>
      </c>
      <c r="G1610" s="30" t="s">
        <v>82</v>
      </c>
      <c r="H1610" s="30" t="s">
        <v>61</v>
      </c>
      <c r="I1610" s="32">
        <v>6880</v>
      </c>
    </row>
    <row r="1611" spans="1:9" s="33" customFormat="1" x14ac:dyDescent="0.15">
      <c r="A1611" s="31">
        <v>43497</v>
      </c>
      <c r="B1611" s="30" t="s">
        <v>62</v>
      </c>
      <c r="C1611" s="30" t="s">
        <v>105</v>
      </c>
      <c r="D1611" s="30" t="s">
        <v>106</v>
      </c>
      <c r="E1611" s="30" t="s">
        <v>28</v>
      </c>
      <c r="F1611" s="30" t="s">
        <v>107</v>
      </c>
      <c r="G1611" s="30" t="s">
        <v>86</v>
      </c>
      <c r="H1611" s="30" t="s">
        <v>74</v>
      </c>
      <c r="I1611" s="32">
        <v>1769</v>
      </c>
    </row>
    <row r="1612" spans="1:9" s="33" customFormat="1" x14ac:dyDescent="0.15">
      <c r="A1612" s="31">
        <v>43497</v>
      </c>
      <c r="B1612" s="30" t="s">
        <v>52</v>
      </c>
      <c r="C1612" s="30" t="s">
        <v>105</v>
      </c>
      <c r="D1612" s="30" t="s">
        <v>106</v>
      </c>
      <c r="E1612" s="30" t="s">
        <v>28</v>
      </c>
      <c r="F1612" s="30" t="s">
        <v>107</v>
      </c>
      <c r="G1612" s="30" t="s">
        <v>82</v>
      </c>
      <c r="H1612" s="30" t="s">
        <v>68</v>
      </c>
      <c r="I1612" s="32">
        <v>7760</v>
      </c>
    </row>
    <row r="1613" spans="1:9" s="33" customFormat="1" x14ac:dyDescent="0.15">
      <c r="A1613" s="31">
        <v>43497</v>
      </c>
      <c r="B1613" s="30" t="s">
        <v>52</v>
      </c>
      <c r="C1613" s="30" t="s">
        <v>105</v>
      </c>
      <c r="D1613" s="30" t="s">
        <v>106</v>
      </c>
      <c r="E1613" s="30" t="s">
        <v>28</v>
      </c>
      <c r="F1613" s="30" t="s">
        <v>107</v>
      </c>
      <c r="G1613" s="30" t="s">
        <v>58</v>
      </c>
      <c r="H1613" s="30" t="s">
        <v>61</v>
      </c>
      <c r="I1613" s="32">
        <v>4158</v>
      </c>
    </row>
    <row r="1614" spans="1:9" s="33" customFormat="1" x14ac:dyDescent="0.15">
      <c r="A1614" s="31">
        <v>43497</v>
      </c>
      <c r="B1614" s="30" t="s">
        <v>52</v>
      </c>
      <c r="C1614" s="30" t="s">
        <v>105</v>
      </c>
      <c r="D1614" s="30" t="s">
        <v>106</v>
      </c>
      <c r="E1614" s="30" t="s">
        <v>28</v>
      </c>
      <c r="F1614" s="30" t="s">
        <v>107</v>
      </c>
      <c r="G1614" s="30" t="s">
        <v>78</v>
      </c>
      <c r="H1614" s="30" t="s">
        <v>59</v>
      </c>
      <c r="I1614" s="32">
        <v>9900</v>
      </c>
    </row>
    <row r="1615" spans="1:9" s="33" customFormat="1" x14ac:dyDescent="0.15">
      <c r="A1615" s="31">
        <v>43497</v>
      </c>
      <c r="B1615" s="30" t="s">
        <v>62</v>
      </c>
      <c r="C1615" s="30" t="s">
        <v>105</v>
      </c>
      <c r="D1615" s="30" t="s">
        <v>106</v>
      </c>
      <c r="E1615" s="30" t="s">
        <v>28</v>
      </c>
      <c r="F1615" s="30" t="s">
        <v>107</v>
      </c>
      <c r="G1615" s="30" t="s">
        <v>78</v>
      </c>
      <c r="H1615" s="30" t="s">
        <v>68</v>
      </c>
      <c r="I1615" s="32">
        <v>7636</v>
      </c>
    </row>
    <row r="1616" spans="1:9" s="33" customFormat="1" x14ac:dyDescent="0.15">
      <c r="A1616" s="31">
        <v>43497</v>
      </c>
      <c r="B1616" s="30" t="s">
        <v>62</v>
      </c>
      <c r="C1616" s="30" t="s">
        <v>105</v>
      </c>
      <c r="D1616" s="30" t="s">
        <v>106</v>
      </c>
      <c r="E1616" s="30" t="s">
        <v>28</v>
      </c>
      <c r="F1616" s="30" t="s">
        <v>107</v>
      </c>
      <c r="G1616" s="30" t="s">
        <v>69</v>
      </c>
      <c r="H1616" s="30" t="s">
        <v>64</v>
      </c>
      <c r="I1616" s="32">
        <v>8875</v>
      </c>
    </row>
    <row r="1617" spans="1:9" s="33" customFormat="1" x14ac:dyDescent="0.15">
      <c r="A1617" s="31">
        <v>43497</v>
      </c>
      <c r="B1617" s="30" t="s">
        <v>52</v>
      </c>
      <c r="C1617" s="30" t="s">
        <v>105</v>
      </c>
      <c r="D1617" s="30" t="s">
        <v>106</v>
      </c>
      <c r="E1617" s="30" t="s">
        <v>28</v>
      </c>
      <c r="F1617" s="30" t="s">
        <v>107</v>
      </c>
      <c r="G1617" s="30" t="s">
        <v>70</v>
      </c>
      <c r="H1617" s="30" t="s">
        <v>79</v>
      </c>
      <c r="I1617" s="32">
        <v>4738</v>
      </c>
    </row>
    <row r="1618" spans="1:9" s="33" customFormat="1" x14ac:dyDescent="0.15">
      <c r="A1618" s="31">
        <v>43497</v>
      </c>
      <c r="B1618" s="30" t="s">
        <v>62</v>
      </c>
      <c r="C1618" s="30" t="s">
        <v>105</v>
      </c>
      <c r="D1618" s="30" t="s">
        <v>106</v>
      </c>
      <c r="E1618" s="30" t="s">
        <v>28</v>
      </c>
      <c r="F1618" s="30" t="s">
        <v>107</v>
      </c>
      <c r="G1618" s="30" t="s">
        <v>71</v>
      </c>
      <c r="H1618" s="30" t="s">
        <v>64</v>
      </c>
      <c r="I1618" s="32">
        <v>5057</v>
      </c>
    </row>
    <row r="1619" spans="1:9" s="33" customFormat="1" x14ac:dyDescent="0.15">
      <c r="A1619" s="31">
        <v>43497</v>
      </c>
      <c r="B1619" s="30" t="s">
        <v>62</v>
      </c>
      <c r="C1619" s="30" t="s">
        <v>105</v>
      </c>
      <c r="D1619" s="30" t="s">
        <v>106</v>
      </c>
      <c r="E1619" s="30" t="s">
        <v>28</v>
      </c>
      <c r="F1619" s="30" t="s">
        <v>107</v>
      </c>
      <c r="G1619" s="30" t="s">
        <v>73</v>
      </c>
      <c r="H1619" s="30" t="s">
        <v>65</v>
      </c>
      <c r="I1619" s="32">
        <v>1175</v>
      </c>
    </row>
    <row r="1620" spans="1:9" s="33" customFormat="1" x14ac:dyDescent="0.15">
      <c r="A1620" s="31">
        <v>43497</v>
      </c>
      <c r="B1620" s="30" t="s">
        <v>62</v>
      </c>
      <c r="C1620" s="30" t="s">
        <v>105</v>
      </c>
      <c r="D1620" s="30" t="s">
        <v>106</v>
      </c>
      <c r="E1620" s="30" t="s">
        <v>28</v>
      </c>
      <c r="F1620" s="30" t="s">
        <v>107</v>
      </c>
      <c r="G1620" s="30" t="s">
        <v>85</v>
      </c>
      <c r="H1620" s="30" t="s">
        <v>61</v>
      </c>
      <c r="I1620" s="32">
        <v>6245</v>
      </c>
    </row>
    <row r="1621" spans="1:9" s="33" customFormat="1" x14ac:dyDescent="0.15">
      <c r="A1621" s="31">
        <v>43497</v>
      </c>
      <c r="B1621" s="30" t="s">
        <v>62</v>
      </c>
      <c r="C1621" s="30" t="s">
        <v>105</v>
      </c>
      <c r="D1621" s="30" t="s">
        <v>106</v>
      </c>
      <c r="E1621" s="30" t="s">
        <v>28</v>
      </c>
      <c r="F1621" s="30" t="s">
        <v>107</v>
      </c>
      <c r="G1621" s="30" t="s">
        <v>69</v>
      </c>
      <c r="H1621" s="30" t="s">
        <v>64</v>
      </c>
      <c r="I1621" s="32">
        <v>4467</v>
      </c>
    </row>
    <row r="1622" spans="1:9" s="33" customFormat="1" x14ac:dyDescent="0.15">
      <c r="A1622" s="31">
        <v>43497</v>
      </c>
      <c r="B1622" s="30" t="s">
        <v>52</v>
      </c>
      <c r="C1622" s="30" t="s">
        <v>105</v>
      </c>
      <c r="D1622" s="30" t="s">
        <v>106</v>
      </c>
      <c r="E1622" s="30" t="s">
        <v>28</v>
      </c>
      <c r="F1622" s="30" t="s">
        <v>107</v>
      </c>
      <c r="G1622" s="30" t="s">
        <v>70</v>
      </c>
      <c r="H1622" s="30" t="s">
        <v>68</v>
      </c>
      <c r="I1622" s="32">
        <v>8386</v>
      </c>
    </row>
    <row r="1623" spans="1:9" s="33" customFormat="1" x14ac:dyDescent="0.15">
      <c r="A1623" s="31">
        <v>43497</v>
      </c>
      <c r="B1623" s="30" t="s">
        <v>62</v>
      </c>
      <c r="C1623" s="30" t="s">
        <v>105</v>
      </c>
      <c r="D1623" s="30" t="s">
        <v>106</v>
      </c>
      <c r="E1623" s="30" t="s">
        <v>28</v>
      </c>
      <c r="F1623" s="30" t="s">
        <v>107</v>
      </c>
      <c r="G1623" s="30" t="s">
        <v>66</v>
      </c>
      <c r="H1623" s="30" t="s">
        <v>65</v>
      </c>
      <c r="I1623" s="32">
        <v>6735</v>
      </c>
    </row>
    <row r="1624" spans="1:9" s="33" customFormat="1" x14ac:dyDescent="0.15">
      <c r="A1624" s="31">
        <v>43497</v>
      </c>
      <c r="B1624" s="30" t="s">
        <v>62</v>
      </c>
      <c r="C1624" s="30" t="s">
        <v>105</v>
      </c>
      <c r="D1624" s="30" t="s">
        <v>106</v>
      </c>
      <c r="E1624" s="30" t="s">
        <v>28</v>
      </c>
      <c r="F1624" s="30" t="s">
        <v>107</v>
      </c>
      <c r="G1624" s="30" t="s">
        <v>56</v>
      </c>
      <c r="H1624" s="30" t="s">
        <v>57</v>
      </c>
      <c r="I1624" s="32">
        <v>1029</v>
      </c>
    </row>
    <row r="1625" spans="1:9" s="33" customFormat="1" x14ac:dyDescent="0.15">
      <c r="A1625" s="31">
        <v>43497</v>
      </c>
      <c r="B1625" s="30" t="s">
        <v>62</v>
      </c>
      <c r="C1625" s="30" t="s">
        <v>105</v>
      </c>
      <c r="D1625" s="30" t="s">
        <v>106</v>
      </c>
      <c r="E1625" s="30" t="s">
        <v>28</v>
      </c>
      <c r="F1625" s="30" t="s">
        <v>107</v>
      </c>
      <c r="G1625" s="30" t="s">
        <v>67</v>
      </c>
      <c r="H1625" s="30" t="s">
        <v>65</v>
      </c>
      <c r="I1625" s="32">
        <v>9165</v>
      </c>
    </row>
    <row r="1626" spans="1:9" s="33" customFormat="1" x14ac:dyDescent="0.15">
      <c r="A1626" s="31">
        <v>43497</v>
      </c>
      <c r="B1626" s="30" t="s">
        <v>52</v>
      </c>
      <c r="C1626" s="30" t="s">
        <v>105</v>
      </c>
      <c r="D1626" s="30" t="s">
        <v>106</v>
      </c>
      <c r="E1626" s="30" t="s">
        <v>28</v>
      </c>
      <c r="F1626" s="30" t="s">
        <v>107</v>
      </c>
      <c r="G1626" s="30" t="s">
        <v>66</v>
      </c>
      <c r="H1626" s="30" t="s">
        <v>68</v>
      </c>
      <c r="I1626" s="32">
        <v>8285</v>
      </c>
    </row>
    <row r="1627" spans="1:9" s="33" customFormat="1" x14ac:dyDescent="0.15">
      <c r="A1627" s="31">
        <v>43497</v>
      </c>
      <c r="B1627" s="30" t="s">
        <v>62</v>
      </c>
      <c r="C1627" s="30" t="s">
        <v>105</v>
      </c>
      <c r="D1627" s="30" t="s">
        <v>106</v>
      </c>
      <c r="E1627" s="30" t="s">
        <v>28</v>
      </c>
      <c r="F1627" s="30" t="s">
        <v>107</v>
      </c>
      <c r="G1627" s="30" t="s">
        <v>69</v>
      </c>
      <c r="H1627" s="30" t="s">
        <v>64</v>
      </c>
      <c r="I1627" s="32">
        <v>8806</v>
      </c>
    </row>
    <row r="1628" spans="1:9" s="33" customFormat="1" x14ac:dyDescent="0.15">
      <c r="A1628" s="31">
        <v>43497</v>
      </c>
      <c r="B1628" s="30" t="s">
        <v>62</v>
      </c>
      <c r="C1628" s="30" t="s">
        <v>105</v>
      </c>
      <c r="D1628" s="30" t="s">
        <v>106</v>
      </c>
      <c r="E1628" s="30" t="s">
        <v>28</v>
      </c>
      <c r="F1628" s="30" t="s">
        <v>107</v>
      </c>
      <c r="G1628" s="30" t="s">
        <v>83</v>
      </c>
      <c r="H1628" s="30" t="s">
        <v>59</v>
      </c>
      <c r="I1628" s="32">
        <v>3617</v>
      </c>
    </row>
    <row r="1629" spans="1:9" s="33" customFormat="1" x14ac:dyDescent="0.15">
      <c r="A1629" s="31">
        <v>43497</v>
      </c>
      <c r="B1629" s="30" t="s">
        <v>52</v>
      </c>
      <c r="C1629" s="30" t="s">
        <v>105</v>
      </c>
      <c r="D1629" s="30" t="s">
        <v>106</v>
      </c>
      <c r="E1629" s="30" t="s">
        <v>28</v>
      </c>
      <c r="F1629" s="30" t="s">
        <v>107</v>
      </c>
      <c r="G1629" s="30" t="s">
        <v>71</v>
      </c>
      <c r="H1629" s="30" t="s">
        <v>59</v>
      </c>
      <c r="I1629" s="32">
        <v>3092</v>
      </c>
    </row>
    <row r="1630" spans="1:9" s="33" customFormat="1" x14ac:dyDescent="0.15">
      <c r="A1630" s="31">
        <v>43497</v>
      </c>
      <c r="B1630" s="30" t="s">
        <v>62</v>
      </c>
      <c r="C1630" s="30" t="s">
        <v>105</v>
      </c>
      <c r="D1630" s="30" t="s">
        <v>106</v>
      </c>
      <c r="E1630" s="30" t="s">
        <v>28</v>
      </c>
      <c r="F1630" s="30" t="s">
        <v>107</v>
      </c>
      <c r="G1630" s="30" t="s">
        <v>86</v>
      </c>
      <c r="H1630" s="30" t="s">
        <v>65</v>
      </c>
      <c r="I1630" s="32">
        <v>5516</v>
      </c>
    </row>
    <row r="1631" spans="1:9" s="33" customFormat="1" x14ac:dyDescent="0.15">
      <c r="A1631" s="31">
        <v>43497</v>
      </c>
      <c r="B1631" s="30" t="s">
        <v>62</v>
      </c>
      <c r="C1631" s="30" t="s">
        <v>105</v>
      </c>
      <c r="D1631" s="30" t="s">
        <v>106</v>
      </c>
      <c r="E1631" s="30" t="s">
        <v>28</v>
      </c>
      <c r="F1631" s="30" t="s">
        <v>107</v>
      </c>
      <c r="G1631" s="30" t="s">
        <v>77</v>
      </c>
      <c r="H1631" s="30" t="s">
        <v>64</v>
      </c>
      <c r="I1631" s="32">
        <v>5800</v>
      </c>
    </row>
    <row r="1632" spans="1:9" s="33" customFormat="1" x14ac:dyDescent="0.15">
      <c r="A1632" s="31">
        <v>43497</v>
      </c>
      <c r="B1632" s="30" t="s">
        <v>52</v>
      </c>
      <c r="C1632" s="30" t="s">
        <v>105</v>
      </c>
      <c r="D1632" s="30" t="s">
        <v>106</v>
      </c>
      <c r="E1632" s="30" t="s">
        <v>28</v>
      </c>
      <c r="F1632" s="30" t="s">
        <v>107</v>
      </c>
      <c r="G1632" s="30" t="s">
        <v>73</v>
      </c>
      <c r="H1632" s="30" t="s">
        <v>79</v>
      </c>
      <c r="I1632" s="32">
        <v>8605</v>
      </c>
    </row>
    <row r="1633" spans="1:9" s="33" customFormat="1" x14ac:dyDescent="0.15">
      <c r="A1633" s="31">
        <v>43497</v>
      </c>
      <c r="B1633" s="30" t="s">
        <v>62</v>
      </c>
      <c r="C1633" s="30" t="s">
        <v>105</v>
      </c>
      <c r="D1633" s="30" t="s">
        <v>106</v>
      </c>
      <c r="E1633" s="30" t="s">
        <v>28</v>
      </c>
      <c r="F1633" s="30" t="s">
        <v>107</v>
      </c>
      <c r="G1633" s="30" t="s">
        <v>82</v>
      </c>
      <c r="H1633" s="30" t="s">
        <v>79</v>
      </c>
      <c r="I1633" s="32">
        <v>6693</v>
      </c>
    </row>
    <row r="1634" spans="1:9" s="33" customFormat="1" x14ac:dyDescent="0.15">
      <c r="A1634" s="31">
        <v>43497</v>
      </c>
      <c r="B1634" s="30" t="s">
        <v>52</v>
      </c>
      <c r="C1634" s="30" t="s">
        <v>105</v>
      </c>
      <c r="D1634" s="30" t="s">
        <v>106</v>
      </c>
      <c r="E1634" s="30" t="s">
        <v>28</v>
      </c>
      <c r="F1634" s="30" t="s">
        <v>107</v>
      </c>
      <c r="G1634" s="30" t="s">
        <v>77</v>
      </c>
      <c r="H1634" s="30" t="s">
        <v>75</v>
      </c>
      <c r="I1634" s="32">
        <v>6242</v>
      </c>
    </row>
    <row r="1635" spans="1:9" s="33" customFormat="1" x14ac:dyDescent="0.15">
      <c r="A1635" s="31">
        <v>43497</v>
      </c>
      <c r="B1635" s="30" t="s">
        <v>52</v>
      </c>
      <c r="C1635" s="30" t="s">
        <v>105</v>
      </c>
      <c r="D1635" s="30" t="s">
        <v>106</v>
      </c>
      <c r="E1635" s="30" t="s">
        <v>28</v>
      </c>
      <c r="F1635" s="30" t="s">
        <v>107</v>
      </c>
      <c r="G1635" s="30" t="s">
        <v>76</v>
      </c>
      <c r="H1635" s="30" t="s">
        <v>79</v>
      </c>
      <c r="I1635" s="32">
        <v>1116</v>
      </c>
    </row>
    <row r="1636" spans="1:9" s="33" customFormat="1" x14ac:dyDescent="0.15">
      <c r="A1636" s="31">
        <v>43497</v>
      </c>
      <c r="B1636" s="30" t="s">
        <v>52</v>
      </c>
      <c r="C1636" s="30" t="s">
        <v>105</v>
      </c>
      <c r="D1636" s="30" t="s">
        <v>106</v>
      </c>
      <c r="E1636" s="30" t="s">
        <v>28</v>
      </c>
      <c r="F1636" s="30" t="s">
        <v>107</v>
      </c>
      <c r="G1636" s="30" t="s">
        <v>66</v>
      </c>
      <c r="H1636" s="30" t="s">
        <v>68</v>
      </c>
      <c r="I1636" s="32">
        <v>2886</v>
      </c>
    </row>
    <row r="1637" spans="1:9" s="33" customFormat="1" x14ac:dyDescent="0.15">
      <c r="A1637" s="31">
        <v>43497</v>
      </c>
      <c r="B1637" s="30" t="s">
        <v>62</v>
      </c>
      <c r="C1637" s="30" t="s">
        <v>105</v>
      </c>
      <c r="D1637" s="30" t="s">
        <v>106</v>
      </c>
      <c r="E1637" s="30" t="s">
        <v>28</v>
      </c>
      <c r="F1637" s="30" t="s">
        <v>107</v>
      </c>
      <c r="G1637" s="30" t="s">
        <v>84</v>
      </c>
      <c r="H1637" s="30" t="s">
        <v>61</v>
      </c>
      <c r="I1637" s="32">
        <v>3636</v>
      </c>
    </row>
    <row r="1638" spans="1:9" s="33" customFormat="1" x14ac:dyDescent="0.15">
      <c r="A1638" s="31">
        <v>43497</v>
      </c>
      <c r="B1638" s="30" t="s">
        <v>62</v>
      </c>
      <c r="C1638" s="30" t="s">
        <v>105</v>
      </c>
      <c r="D1638" s="30" t="s">
        <v>106</v>
      </c>
      <c r="E1638" s="30" t="s">
        <v>28</v>
      </c>
      <c r="F1638" s="30" t="s">
        <v>107</v>
      </c>
      <c r="G1638" s="30" t="s">
        <v>76</v>
      </c>
      <c r="H1638" s="30" t="s">
        <v>68</v>
      </c>
      <c r="I1638" s="32">
        <v>5594</v>
      </c>
    </row>
    <row r="1639" spans="1:9" s="33" customFormat="1" x14ac:dyDescent="0.15">
      <c r="A1639" s="31">
        <v>43497</v>
      </c>
      <c r="B1639" s="30" t="s">
        <v>52</v>
      </c>
      <c r="C1639" s="30" t="s">
        <v>105</v>
      </c>
      <c r="D1639" s="30" t="s">
        <v>106</v>
      </c>
      <c r="E1639" s="30" t="s">
        <v>28</v>
      </c>
      <c r="F1639" s="30" t="s">
        <v>107</v>
      </c>
      <c r="G1639" s="30" t="s">
        <v>84</v>
      </c>
      <c r="H1639" s="30" t="s">
        <v>65</v>
      </c>
      <c r="I1639" s="32">
        <v>4875</v>
      </c>
    </row>
    <row r="1640" spans="1:9" s="33" customFormat="1" x14ac:dyDescent="0.15">
      <c r="A1640" s="31">
        <v>43497</v>
      </c>
      <c r="B1640" s="30" t="s">
        <v>62</v>
      </c>
      <c r="C1640" s="30" t="s">
        <v>105</v>
      </c>
      <c r="D1640" s="30" t="s">
        <v>106</v>
      </c>
      <c r="E1640" s="30" t="s">
        <v>28</v>
      </c>
      <c r="F1640" s="30" t="s">
        <v>107</v>
      </c>
      <c r="G1640" s="30" t="s">
        <v>85</v>
      </c>
      <c r="H1640" s="30" t="s">
        <v>75</v>
      </c>
      <c r="I1640" s="32">
        <v>4932</v>
      </c>
    </row>
    <row r="1641" spans="1:9" s="33" customFormat="1" x14ac:dyDescent="0.15">
      <c r="A1641" s="31">
        <v>43497</v>
      </c>
      <c r="B1641" s="30" t="s">
        <v>52</v>
      </c>
      <c r="C1641" s="30" t="s">
        <v>105</v>
      </c>
      <c r="D1641" s="30" t="s">
        <v>106</v>
      </c>
      <c r="E1641" s="30" t="s">
        <v>28</v>
      </c>
      <c r="F1641" s="30" t="s">
        <v>107</v>
      </c>
      <c r="G1641" s="30" t="s">
        <v>58</v>
      </c>
      <c r="H1641" s="30" t="s">
        <v>61</v>
      </c>
      <c r="I1641" s="32">
        <v>9266</v>
      </c>
    </row>
    <row r="1642" spans="1:9" s="33" customFormat="1" x14ac:dyDescent="0.15">
      <c r="A1642" s="31">
        <v>43497</v>
      </c>
      <c r="B1642" s="30" t="s">
        <v>62</v>
      </c>
      <c r="C1642" s="30" t="s">
        <v>105</v>
      </c>
      <c r="D1642" s="30" t="s">
        <v>106</v>
      </c>
      <c r="E1642" s="30" t="s">
        <v>28</v>
      </c>
      <c r="F1642" s="30" t="s">
        <v>107</v>
      </c>
      <c r="G1642" s="30" t="s">
        <v>86</v>
      </c>
      <c r="H1642" s="30" t="s">
        <v>68</v>
      </c>
      <c r="I1642" s="32">
        <v>8129</v>
      </c>
    </row>
    <row r="1643" spans="1:9" s="33" customFormat="1" x14ac:dyDescent="0.15">
      <c r="A1643" s="31">
        <v>43497</v>
      </c>
      <c r="B1643" s="30" t="s">
        <v>52</v>
      </c>
      <c r="C1643" s="30" t="s">
        <v>105</v>
      </c>
      <c r="D1643" s="30" t="s">
        <v>106</v>
      </c>
      <c r="E1643" s="30" t="s">
        <v>28</v>
      </c>
      <c r="F1643" s="30" t="s">
        <v>107</v>
      </c>
      <c r="G1643" s="30" t="s">
        <v>56</v>
      </c>
      <c r="H1643" s="30" t="s">
        <v>64</v>
      </c>
      <c r="I1643" s="32">
        <v>6269</v>
      </c>
    </row>
    <row r="1644" spans="1:9" s="33" customFormat="1" x14ac:dyDescent="0.15">
      <c r="A1644" s="31">
        <v>43497</v>
      </c>
      <c r="B1644" s="30" t="s">
        <v>52</v>
      </c>
      <c r="C1644" s="30" t="s">
        <v>105</v>
      </c>
      <c r="D1644" s="30" t="s">
        <v>106</v>
      </c>
      <c r="E1644" s="30" t="s">
        <v>28</v>
      </c>
      <c r="F1644" s="30" t="s">
        <v>107</v>
      </c>
      <c r="G1644" s="30" t="s">
        <v>56</v>
      </c>
      <c r="H1644" s="30" t="s">
        <v>65</v>
      </c>
      <c r="I1644" s="32">
        <v>5233</v>
      </c>
    </row>
    <row r="1645" spans="1:9" s="33" customFormat="1" x14ac:dyDescent="0.15">
      <c r="A1645" s="31">
        <v>43497</v>
      </c>
      <c r="B1645" s="30" t="s">
        <v>62</v>
      </c>
      <c r="C1645" s="30" t="s">
        <v>105</v>
      </c>
      <c r="D1645" s="30" t="s">
        <v>106</v>
      </c>
      <c r="E1645" s="30" t="s">
        <v>28</v>
      </c>
      <c r="F1645" s="30" t="s">
        <v>107</v>
      </c>
      <c r="G1645" s="30" t="s">
        <v>85</v>
      </c>
      <c r="H1645" s="30" t="s">
        <v>68</v>
      </c>
      <c r="I1645" s="32">
        <v>9272</v>
      </c>
    </row>
    <row r="1646" spans="1:9" s="33" customFormat="1" x14ac:dyDescent="0.15">
      <c r="A1646" s="31">
        <v>43497</v>
      </c>
      <c r="B1646" s="30" t="s">
        <v>52</v>
      </c>
      <c r="C1646" s="30" t="s">
        <v>105</v>
      </c>
      <c r="D1646" s="30" t="s">
        <v>106</v>
      </c>
      <c r="E1646" s="30" t="s">
        <v>28</v>
      </c>
      <c r="F1646" s="30" t="s">
        <v>107</v>
      </c>
      <c r="G1646" s="30" t="s">
        <v>80</v>
      </c>
      <c r="H1646" s="30" t="s">
        <v>68</v>
      </c>
      <c r="I1646" s="32">
        <v>9087</v>
      </c>
    </row>
    <row r="1647" spans="1:9" s="33" customFormat="1" x14ac:dyDescent="0.15">
      <c r="A1647" s="31">
        <v>43525</v>
      </c>
      <c r="B1647" s="30" t="s">
        <v>52</v>
      </c>
      <c r="C1647" s="30" t="s">
        <v>105</v>
      </c>
      <c r="D1647" s="30" t="s">
        <v>106</v>
      </c>
      <c r="E1647" s="30" t="s">
        <v>28</v>
      </c>
      <c r="F1647" s="30" t="s">
        <v>107</v>
      </c>
      <c r="G1647" s="30" t="s">
        <v>58</v>
      </c>
      <c r="H1647" s="30" t="s">
        <v>68</v>
      </c>
      <c r="I1647" s="32">
        <v>4099</v>
      </c>
    </row>
    <row r="1648" spans="1:9" s="33" customFormat="1" x14ac:dyDescent="0.15">
      <c r="A1648" s="31">
        <v>43525</v>
      </c>
      <c r="B1648" s="30" t="s">
        <v>52</v>
      </c>
      <c r="C1648" s="30" t="s">
        <v>105</v>
      </c>
      <c r="D1648" s="30" t="s">
        <v>106</v>
      </c>
      <c r="E1648" s="30" t="s">
        <v>28</v>
      </c>
      <c r="F1648" s="30" t="s">
        <v>107</v>
      </c>
      <c r="G1648" s="30" t="s">
        <v>60</v>
      </c>
      <c r="H1648" s="30" t="s">
        <v>59</v>
      </c>
      <c r="I1648" s="32">
        <v>2273</v>
      </c>
    </row>
    <row r="1649" spans="1:9" s="33" customFormat="1" x14ac:dyDescent="0.15">
      <c r="A1649" s="31">
        <v>43525</v>
      </c>
      <c r="B1649" s="30" t="s">
        <v>62</v>
      </c>
      <c r="C1649" s="30" t="s">
        <v>105</v>
      </c>
      <c r="D1649" s="30" t="s">
        <v>106</v>
      </c>
      <c r="E1649" s="30" t="s">
        <v>28</v>
      </c>
      <c r="F1649" s="30" t="s">
        <v>107</v>
      </c>
      <c r="G1649" s="30" t="s">
        <v>86</v>
      </c>
      <c r="H1649" s="30" t="s">
        <v>79</v>
      </c>
      <c r="I1649" s="32">
        <v>4038</v>
      </c>
    </row>
    <row r="1650" spans="1:9" s="33" customFormat="1" x14ac:dyDescent="0.15">
      <c r="A1650" s="31">
        <v>43525</v>
      </c>
      <c r="B1650" s="30" t="s">
        <v>52</v>
      </c>
      <c r="C1650" s="30" t="s">
        <v>105</v>
      </c>
      <c r="D1650" s="30" t="s">
        <v>106</v>
      </c>
      <c r="E1650" s="30" t="s">
        <v>28</v>
      </c>
      <c r="F1650" s="30" t="s">
        <v>107</v>
      </c>
      <c r="G1650" s="30" t="s">
        <v>82</v>
      </c>
      <c r="H1650" s="30" t="s">
        <v>57</v>
      </c>
      <c r="I1650" s="32">
        <v>1250</v>
      </c>
    </row>
    <row r="1651" spans="1:9" s="33" customFormat="1" x14ac:dyDescent="0.15">
      <c r="A1651" s="31">
        <v>43525</v>
      </c>
      <c r="B1651" s="30" t="s">
        <v>52</v>
      </c>
      <c r="C1651" s="30" t="s">
        <v>105</v>
      </c>
      <c r="D1651" s="30" t="s">
        <v>106</v>
      </c>
      <c r="E1651" s="30" t="s">
        <v>28</v>
      </c>
      <c r="F1651" s="30" t="s">
        <v>107</v>
      </c>
      <c r="G1651" s="30" t="s">
        <v>66</v>
      </c>
      <c r="H1651" s="30" t="s">
        <v>68</v>
      </c>
      <c r="I1651" s="32">
        <v>2836</v>
      </c>
    </row>
    <row r="1652" spans="1:9" s="33" customFormat="1" x14ac:dyDescent="0.15">
      <c r="A1652" s="31">
        <v>43525</v>
      </c>
      <c r="B1652" s="30" t="s">
        <v>52</v>
      </c>
      <c r="C1652" s="30" t="s">
        <v>105</v>
      </c>
      <c r="D1652" s="30" t="s">
        <v>106</v>
      </c>
      <c r="E1652" s="30" t="s">
        <v>28</v>
      </c>
      <c r="F1652" s="30" t="s">
        <v>107</v>
      </c>
      <c r="G1652" s="30" t="s">
        <v>78</v>
      </c>
      <c r="H1652" s="30" t="s">
        <v>61</v>
      </c>
      <c r="I1652" s="32">
        <v>7013</v>
      </c>
    </row>
    <row r="1653" spans="1:9" s="33" customFormat="1" x14ac:dyDescent="0.15">
      <c r="A1653" s="31">
        <v>43525</v>
      </c>
      <c r="B1653" s="30" t="s">
        <v>62</v>
      </c>
      <c r="C1653" s="30" t="s">
        <v>105</v>
      </c>
      <c r="D1653" s="30" t="s">
        <v>106</v>
      </c>
      <c r="E1653" s="30" t="s">
        <v>28</v>
      </c>
      <c r="F1653" s="30" t="s">
        <v>107</v>
      </c>
      <c r="G1653" s="30" t="s">
        <v>72</v>
      </c>
      <c r="H1653" s="30" t="s">
        <v>65</v>
      </c>
      <c r="I1653" s="32">
        <v>9940</v>
      </c>
    </row>
    <row r="1654" spans="1:9" s="33" customFormat="1" x14ac:dyDescent="0.15">
      <c r="A1654" s="31">
        <v>43525</v>
      </c>
      <c r="B1654" s="30" t="s">
        <v>62</v>
      </c>
      <c r="C1654" s="30" t="s">
        <v>105</v>
      </c>
      <c r="D1654" s="30" t="s">
        <v>106</v>
      </c>
      <c r="E1654" s="30" t="s">
        <v>28</v>
      </c>
      <c r="F1654" s="30" t="s">
        <v>107</v>
      </c>
      <c r="G1654" s="30" t="s">
        <v>60</v>
      </c>
      <c r="H1654" s="30" t="s">
        <v>68</v>
      </c>
      <c r="I1654" s="32">
        <v>2185</v>
      </c>
    </row>
    <row r="1655" spans="1:9" s="33" customFormat="1" x14ac:dyDescent="0.15">
      <c r="A1655" s="31">
        <v>43525</v>
      </c>
      <c r="B1655" s="30" t="s">
        <v>62</v>
      </c>
      <c r="C1655" s="30" t="s">
        <v>105</v>
      </c>
      <c r="D1655" s="30" t="s">
        <v>106</v>
      </c>
      <c r="E1655" s="30" t="s">
        <v>28</v>
      </c>
      <c r="F1655" s="30" t="s">
        <v>107</v>
      </c>
      <c r="G1655" s="30" t="s">
        <v>80</v>
      </c>
      <c r="H1655" s="30" t="s">
        <v>75</v>
      </c>
      <c r="I1655" s="32">
        <v>4339</v>
      </c>
    </row>
    <row r="1656" spans="1:9" s="33" customFormat="1" x14ac:dyDescent="0.15">
      <c r="A1656" s="31">
        <v>43525</v>
      </c>
      <c r="B1656" s="30" t="s">
        <v>52</v>
      </c>
      <c r="C1656" s="30" t="s">
        <v>105</v>
      </c>
      <c r="D1656" s="30" t="s">
        <v>106</v>
      </c>
      <c r="E1656" s="30" t="s">
        <v>28</v>
      </c>
      <c r="F1656" s="30" t="s">
        <v>107</v>
      </c>
      <c r="G1656" s="30" t="s">
        <v>70</v>
      </c>
      <c r="H1656" s="30" t="s">
        <v>68</v>
      </c>
      <c r="I1656" s="32">
        <v>7782</v>
      </c>
    </row>
    <row r="1657" spans="1:9" s="33" customFormat="1" x14ac:dyDescent="0.15">
      <c r="A1657" s="31">
        <v>43525</v>
      </c>
      <c r="B1657" s="30" t="s">
        <v>62</v>
      </c>
      <c r="C1657" s="30" t="s">
        <v>105</v>
      </c>
      <c r="D1657" s="30" t="s">
        <v>106</v>
      </c>
      <c r="E1657" s="30" t="s">
        <v>28</v>
      </c>
      <c r="F1657" s="30" t="s">
        <v>107</v>
      </c>
      <c r="G1657" s="30" t="s">
        <v>73</v>
      </c>
      <c r="H1657" s="30" t="s">
        <v>64</v>
      </c>
      <c r="I1657" s="32">
        <v>4073</v>
      </c>
    </row>
    <row r="1658" spans="1:9" s="33" customFormat="1" x14ac:dyDescent="0.15">
      <c r="A1658" s="31">
        <v>43525</v>
      </c>
      <c r="B1658" s="30" t="s">
        <v>62</v>
      </c>
      <c r="C1658" s="30" t="s">
        <v>105</v>
      </c>
      <c r="D1658" s="30" t="s">
        <v>106</v>
      </c>
      <c r="E1658" s="30" t="s">
        <v>28</v>
      </c>
      <c r="F1658" s="30" t="s">
        <v>107</v>
      </c>
      <c r="G1658" s="30" t="s">
        <v>71</v>
      </c>
      <c r="H1658" s="30" t="s">
        <v>79</v>
      </c>
      <c r="I1658" s="32">
        <v>6139</v>
      </c>
    </row>
    <row r="1659" spans="1:9" s="33" customFormat="1" x14ac:dyDescent="0.15">
      <c r="A1659" s="31">
        <v>43525</v>
      </c>
      <c r="B1659" s="30" t="s">
        <v>62</v>
      </c>
      <c r="C1659" s="30" t="s">
        <v>105</v>
      </c>
      <c r="D1659" s="30" t="s">
        <v>106</v>
      </c>
      <c r="E1659" s="30" t="s">
        <v>28</v>
      </c>
      <c r="F1659" s="30" t="s">
        <v>107</v>
      </c>
      <c r="G1659" s="30" t="s">
        <v>81</v>
      </c>
      <c r="H1659" s="30" t="s">
        <v>65</v>
      </c>
      <c r="I1659" s="32">
        <v>7608</v>
      </c>
    </row>
    <row r="1660" spans="1:9" s="33" customFormat="1" x14ac:dyDescent="0.15">
      <c r="A1660" s="31">
        <v>43525</v>
      </c>
      <c r="B1660" s="30" t="s">
        <v>52</v>
      </c>
      <c r="C1660" s="30" t="s">
        <v>105</v>
      </c>
      <c r="D1660" s="30" t="s">
        <v>106</v>
      </c>
      <c r="E1660" s="30" t="s">
        <v>28</v>
      </c>
      <c r="F1660" s="30" t="s">
        <v>107</v>
      </c>
      <c r="G1660" s="30" t="s">
        <v>70</v>
      </c>
      <c r="H1660" s="30" t="s">
        <v>57</v>
      </c>
      <c r="I1660" s="32">
        <v>8628</v>
      </c>
    </row>
    <row r="1661" spans="1:9" s="33" customFormat="1" x14ac:dyDescent="0.15">
      <c r="A1661" s="31">
        <v>43525</v>
      </c>
      <c r="B1661" s="30" t="s">
        <v>62</v>
      </c>
      <c r="C1661" s="30" t="s">
        <v>105</v>
      </c>
      <c r="D1661" s="30" t="s">
        <v>106</v>
      </c>
      <c r="E1661" s="30" t="s">
        <v>28</v>
      </c>
      <c r="F1661" s="30" t="s">
        <v>107</v>
      </c>
      <c r="G1661" s="30" t="s">
        <v>58</v>
      </c>
      <c r="H1661" s="30" t="s">
        <v>59</v>
      </c>
      <c r="I1661" s="32">
        <v>4087</v>
      </c>
    </row>
    <row r="1662" spans="1:9" s="33" customFormat="1" x14ac:dyDescent="0.15">
      <c r="A1662" s="31">
        <v>43525</v>
      </c>
      <c r="B1662" s="30" t="s">
        <v>62</v>
      </c>
      <c r="C1662" s="30" t="s">
        <v>105</v>
      </c>
      <c r="D1662" s="30" t="s">
        <v>106</v>
      </c>
      <c r="E1662" s="30" t="s">
        <v>28</v>
      </c>
      <c r="F1662" s="30" t="s">
        <v>107</v>
      </c>
      <c r="G1662" s="30" t="s">
        <v>58</v>
      </c>
      <c r="H1662" s="30" t="s">
        <v>79</v>
      </c>
      <c r="I1662" s="32">
        <v>2185</v>
      </c>
    </row>
    <row r="1663" spans="1:9" s="33" customFormat="1" x14ac:dyDescent="0.15">
      <c r="A1663" s="31">
        <v>43525</v>
      </c>
      <c r="B1663" s="30" t="s">
        <v>62</v>
      </c>
      <c r="C1663" s="30" t="s">
        <v>105</v>
      </c>
      <c r="D1663" s="30" t="s">
        <v>106</v>
      </c>
      <c r="E1663" s="30" t="s">
        <v>28</v>
      </c>
      <c r="F1663" s="30" t="s">
        <v>107</v>
      </c>
      <c r="G1663" s="30" t="s">
        <v>71</v>
      </c>
      <c r="H1663" s="30" t="s">
        <v>59</v>
      </c>
      <c r="I1663" s="32">
        <v>4480</v>
      </c>
    </row>
    <row r="1664" spans="1:9" s="33" customFormat="1" x14ac:dyDescent="0.15">
      <c r="A1664" s="31">
        <v>43525</v>
      </c>
      <c r="B1664" s="30" t="s">
        <v>62</v>
      </c>
      <c r="C1664" s="30" t="s">
        <v>105</v>
      </c>
      <c r="D1664" s="30" t="s">
        <v>106</v>
      </c>
      <c r="E1664" s="30" t="s">
        <v>28</v>
      </c>
      <c r="F1664" s="30" t="s">
        <v>107</v>
      </c>
      <c r="G1664" s="30" t="s">
        <v>69</v>
      </c>
      <c r="H1664" s="30" t="s">
        <v>75</v>
      </c>
      <c r="I1664" s="32">
        <v>6538</v>
      </c>
    </row>
    <row r="1665" spans="1:9" s="33" customFormat="1" x14ac:dyDescent="0.15">
      <c r="A1665" s="31">
        <v>43525</v>
      </c>
      <c r="B1665" s="30" t="s">
        <v>62</v>
      </c>
      <c r="C1665" s="30" t="s">
        <v>105</v>
      </c>
      <c r="D1665" s="30" t="s">
        <v>106</v>
      </c>
      <c r="E1665" s="30" t="s">
        <v>28</v>
      </c>
      <c r="F1665" s="30" t="s">
        <v>107</v>
      </c>
      <c r="G1665" s="30" t="s">
        <v>76</v>
      </c>
      <c r="H1665" s="30" t="s">
        <v>61</v>
      </c>
      <c r="I1665" s="32">
        <v>3825</v>
      </c>
    </row>
    <row r="1666" spans="1:9" s="33" customFormat="1" x14ac:dyDescent="0.15">
      <c r="A1666" s="31">
        <v>43525</v>
      </c>
      <c r="B1666" s="30" t="s">
        <v>52</v>
      </c>
      <c r="C1666" s="30" t="s">
        <v>105</v>
      </c>
      <c r="D1666" s="30" t="s">
        <v>106</v>
      </c>
      <c r="E1666" s="30" t="s">
        <v>28</v>
      </c>
      <c r="F1666" s="30" t="s">
        <v>107</v>
      </c>
      <c r="G1666" s="30" t="s">
        <v>76</v>
      </c>
      <c r="H1666" s="30" t="s">
        <v>57</v>
      </c>
      <c r="I1666" s="32">
        <v>7673</v>
      </c>
    </row>
    <row r="1667" spans="1:9" s="33" customFormat="1" x14ac:dyDescent="0.15">
      <c r="A1667" s="31">
        <v>43525</v>
      </c>
      <c r="B1667" s="30" t="s">
        <v>52</v>
      </c>
      <c r="C1667" s="30" t="s">
        <v>105</v>
      </c>
      <c r="D1667" s="30" t="s">
        <v>106</v>
      </c>
      <c r="E1667" s="30" t="s">
        <v>28</v>
      </c>
      <c r="F1667" s="30" t="s">
        <v>107</v>
      </c>
      <c r="G1667" s="30" t="s">
        <v>71</v>
      </c>
      <c r="H1667" s="30" t="s">
        <v>64</v>
      </c>
      <c r="I1667" s="32">
        <v>8819</v>
      </c>
    </row>
    <row r="1668" spans="1:9" s="33" customFormat="1" x14ac:dyDescent="0.15">
      <c r="A1668" s="31">
        <v>43525</v>
      </c>
      <c r="B1668" s="30" t="s">
        <v>62</v>
      </c>
      <c r="C1668" s="30" t="s">
        <v>105</v>
      </c>
      <c r="D1668" s="30" t="s">
        <v>106</v>
      </c>
      <c r="E1668" s="30" t="s">
        <v>28</v>
      </c>
      <c r="F1668" s="30" t="s">
        <v>107</v>
      </c>
      <c r="G1668" s="30" t="s">
        <v>71</v>
      </c>
      <c r="H1668" s="30" t="s">
        <v>79</v>
      </c>
      <c r="I1668" s="32">
        <v>2173</v>
      </c>
    </row>
    <row r="1669" spans="1:9" s="33" customFormat="1" x14ac:dyDescent="0.15">
      <c r="A1669" s="31">
        <v>43525</v>
      </c>
      <c r="B1669" s="30" t="s">
        <v>52</v>
      </c>
      <c r="C1669" s="30" t="s">
        <v>105</v>
      </c>
      <c r="D1669" s="30" t="s">
        <v>106</v>
      </c>
      <c r="E1669" s="30" t="s">
        <v>28</v>
      </c>
      <c r="F1669" s="30" t="s">
        <v>107</v>
      </c>
      <c r="G1669" s="30" t="s">
        <v>77</v>
      </c>
      <c r="H1669" s="30" t="s">
        <v>61</v>
      </c>
      <c r="I1669" s="32">
        <v>5888</v>
      </c>
    </row>
    <row r="1670" spans="1:9" s="33" customFormat="1" x14ac:dyDescent="0.15">
      <c r="A1670" s="31">
        <v>43525</v>
      </c>
      <c r="B1670" s="30" t="s">
        <v>52</v>
      </c>
      <c r="C1670" s="30" t="s">
        <v>105</v>
      </c>
      <c r="D1670" s="30" t="s">
        <v>106</v>
      </c>
      <c r="E1670" s="30" t="s">
        <v>28</v>
      </c>
      <c r="F1670" s="30" t="s">
        <v>107</v>
      </c>
      <c r="G1670" s="30" t="s">
        <v>78</v>
      </c>
      <c r="H1670" s="30" t="s">
        <v>68</v>
      </c>
      <c r="I1670" s="32">
        <v>9543</v>
      </c>
    </row>
    <row r="1671" spans="1:9" s="33" customFormat="1" x14ac:dyDescent="0.15">
      <c r="A1671" s="31">
        <v>43525</v>
      </c>
      <c r="B1671" s="30" t="s">
        <v>62</v>
      </c>
      <c r="C1671" s="30" t="s">
        <v>105</v>
      </c>
      <c r="D1671" s="30" t="s">
        <v>106</v>
      </c>
      <c r="E1671" s="30" t="s">
        <v>28</v>
      </c>
      <c r="F1671" s="30" t="s">
        <v>107</v>
      </c>
      <c r="G1671" s="30" t="s">
        <v>67</v>
      </c>
      <c r="H1671" s="30" t="s">
        <v>64</v>
      </c>
      <c r="I1671" s="32">
        <v>6833</v>
      </c>
    </row>
    <row r="1672" spans="1:9" s="33" customFormat="1" x14ac:dyDescent="0.15">
      <c r="A1672" s="31">
        <v>43525</v>
      </c>
      <c r="B1672" s="30" t="s">
        <v>52</v>
      </c>
      <c r="C1672" s="30" t="s">
        <v>105</v>
      </c>
      <c r="D1672" s="30" t="s">
        <v>106</v>
      </c>
      <c r="E1672" s="30" t="s">
        <v>28</v>
      </c>
      <c r="F1672" s="30" t="s">
        <v>107</v>
      </c>
      <c r="G1672" s="30" t="s">
        <v>78</v>
      </c>
      <c r="H1672" s="30" t="s">
        <v>68</v>
      </c>
      <c r="I1672" s="32">
        <v>7059</v>
      </c>
    </row>
    <row r="1673" spans="1:9" s="33" customFormat="1" x14ac:dyDescent="0.15">
      <c r="A1673" s="31">
        <v>43525</v>
      </c>
      <c r="B1673" s="30" t="s">
        <v>52</v>
      </c>
      <c r="C1673" s="30" t="s">
        <v>105</v>
      </c>
      <c r="D1673" s="30" t="s">
        <v>106</v>
      </c>
      <c r="E1673" s="30" t="s">
        <v>28</v>
      </c>
      <c r="F1673" s="30" t="s">
        <v>107</v>
      </c>
      <c r="G1673" s="30" t="s">
        <v>80</v>
      </c>
      <c r="H1673" s="30" t="s">
        <v>65</v>
      </c>
      <c r="I1673" s="32">
        <v>7874</v>
      </c>
    </row>
    <row r="1674" spans="1:9" s="33" customFormat="1" x14ac:dyDescent="0.15">
      <c r="A1674" s="31">
        <v>43525</v>
      </c>
      <c r="B1674" s="30" t="s">
        <v>62</v>
      </c>
      <c r="C1674" s="30" t="s">
        <v>105</v>
      </c>
      <c r="D1674" s="30" t="s">
        <v>106</v>
      </c>
      <c r="E1674" s="30" t="s">
        <v>28</v>
      </c>
      <c r="F1674" s="30" t="s">
        <v>107</v>
      </c>
      <c r="G1674" s="30" t="s">
        <v>81</v>
      </c>
      <c r="H1674" s="30" t="s">
        <v>61</v>
      </c>
      <c r="I1674" s="32">
        <v>1216</v>
      </c>
    </row>
    <row r="1675" spans="1:9" s="33" customFormat="1" x14ac:dyDescent="0.15">
      <c r="A1675" s="31">
        <v>43525</v>
      </c>
      <c r="B1675" s="30" t="s">
        <v>62</v>
      </c>
      <c r="C1675" s="30" t="s">
        <v>105</v>
      </c>
      <c r="D1675" s="30" t="s">
        <v>106</v>
      </c>
      <c r="E1675" s="30" t="s">
        <v>28</v>
      </c>
      <c r="F1675" s="30" t="s">
        <v>107</v>
      </c>
      <c r="G1675" s="30" t="s">
        <v>82</v>
      </c>
      <c r="H1675" s="30" t="s">
        <v>79</v>
      </c>
      <c r="I1675" s="32">
        <v>6212</v>
      </c>
    </row>
    <row r="1676" spans="1:9" s="33" customFormat="1" x14ac:dyDescent="0.15">
      <c r="A1676" s="31">
        <v>43525</v>
      </c>
      <c r="B1676" s="30" t="s">
        <v>62</v>
      </c>
      <c r="C1676" s="30" t="s">
        <v>105</v>
      </c>
      <c r="D1676" s="30" t="s">
        <v>106</v>
      </c>
      <c r="E1676" s="30" t="s">
        <v>28</v>
      </c>
      <c r="F1676" s="30" t="s">
        <v>107</v>
      </c>
      <c r="G1676" s="30" t="s">
        <v>67</v>
      </c>
      <c r="H1676" s="30" t="s">
        <v>79</v>
      </c>
      <c r="I1676" s="32">
        <v>5321</v>
      </c>
    </row>
    <row r="1677" spans="1:9" s="33" customFormat="1" x14ac:dyDescent="0.15">
      <c r="A1677" s="31">
        <v>43525</v>
      </c>
      <c r="B1677" s="30" t="s">
        <v>52</v>
      </c>
      <c r="C1677" s="30" t="s">
        <v>105</v>
      </c>
      <c r="D1677" s="30" t="s">
        <v>106</v>
      </c>
      <c r="E1677" s="30" t="s">
        <v>28</v>
      </c>
      <c r="F1677" s="30" t="s">
        <v>107</v>
      </c>
      <c r="G1677" s="30" t="s">
        <v>56</v>
      </c>
      <c r="H1677" s="30" t="s">
        <v>65</v>
      </c>
      <c r="I1677" s="32">
        <v>3931</v>
      </c>
    </row>
    <row r="1678" spans="1:9" s="33" customFormat="1" x14ac:dyDescent="0.15">
      <c r="A1678" s="31">
        <v>43525</v>
      </c>
      <c r="B1678" s="30" t="s">
        <v>52</v>
      </c>
      <c r="C1678" s="30" t="s">
        <v>105</v>
      </c>
      <c r="D1678" s="30" t="s">
        <v>106</v>
      </c>
      <c r="E1678" s="30" t="s">
        <v>28</v>
      </c>
      <c r="F1678" s="30" t="s">
        <v>107</v>
      </c>
      <c r="G1678" s="30" t="s">
        <v>84</v>
      </c>
      <c r="H1678" s="30" t="s">
        <v>57</v>
      </c>
      <c r="I1678" s="32">
        <v>9445</v>
      </c>
    </row>
    <row r="1679" spans="1:9" s="33" customFormat="1" x14ac:dyDescent="0.15">
      <c r="A1679" s="31">
        <v>43525</v>
      </c>
      <c r="B1679" s="30" t="s">
        <v>62</v>
      </c>
      <c r="C1679" s="30" t="s">
        <v>105</v>
      </c>
      <c r="D1679" s="30" t="s">
        <v>106</v>
      </c>
      <c r="E1679" s="30" t="s">
        <v>28</v>
      </c>
      <c r="F1679" s="30" t="s">
        <v>107</v>
      </c>
      <c r="G1679" s="30" t="s">
        <v>83</v>
      </c>
      <c r="H1679" s="30" t="s">
        <v>64</v>
      </c>
      <c r="I1679" s="32">
        <v>3337</v>
      </c>
    </row>
    <row r="1680" spans="1:9" s="33" customFormat="1" x14ac:dyDescent="0.15">
      <c r="A1680" s="31">
        <v>43525</v>
      </c>
      <c r="B1680" s="30" t="s">
        <v>52</v>
      </c>
      <c r="C1680" s="30" t="s">
        <v>105</v>
      </c>
      <c r="D1680" s="30" t="s">
        <v>106</v>
      </c>
      <c r="E1680" s="30" t="s">
        <v>28</v>
      </c>
      <c r="F1680" s="30" t="s">
        <v>107</v>
      </c>
      <c r="G1680" s="30" t="s">
        <v>58</v>
      </c>
      <c r="H1680" s="30" t="s">
        <v>65</v>
      </c>
      <c r="I1680" s="32">
        <v>2674</v>
      </c>
    </row>
    <row r="1681" spans="1:9" s="33" customFormat="1" x14ac:dyDescent="0.15">
      <c r="A1681" s="31">
        <v>43525</v>
      </c>
      <c r="B1681" s="30" t="s">
        <v>52</v>
      </c>
      <c r="C1681" s="30" t="s">
        <v>105</v>
      </c>
      <c r="D1681" s="30" t="s">
        <v>106</v>
      </c>
      <c r="E1681" s="30" t="s">
        <v>28</v>
      </c>
      <c r="F1681" s="30" t="s">
        <v>107</v>
      </c>
      <c r="G1681" s="30" t="s">
        <v>80</v>
      </c>
      <c r="H1681" s="30" t="s">
        <v>79</v>
      </c>
      <c r="I1681" s="32">
        <v>3520</v>
      </c>
    </row>
    <row r="1682" spans="1:9" s="33" customFormat="1" x14ac:dyDescent="0.15">
      <c r="A1682" s="31">
        <v>43525</v>
      </c>
      <c r="B1682" s="30" t="s">
        <v>52</v>
      </c>
      <c r="C1682" s="30" t="s">
        <v>105</v>
      </c>
      <c r="D1682" s="30" t="s">
        <v>106</v>
      </c>
      <c r="E1682" s="30" t="s">
        <v>28</v>
      </c>
      <c r="F1682" s="30" t="s">
        <v>107</v>
      </c>
      <c r="G1682" s="30" t="s">
        <v>56</v>
      </c>
      <c r="H1682" s="30" t="s">
        <v>65</v>
      </c>
      <c r="I1682" s="32">
        <v>2265</v>
      </c>
    </row>
    <row r="1683" spans="1:9" s="33" customFormat="1" x14ac:dyDescent="0.15">
      <c r="A1683" s="31">
        <v>43525</v>
      </c>
      <c r="B1683" s="30" t="s">
        <v>52</v>
      </c>
      <c r="C1683" s="30" t="s">
        <v>105</v>
      </c>
      <c r="D1683" s="30" t="s">
        <v>106</v>
      </c>
      <c r="E1683" s="30" t="s">
        <v>28</v>
      </c>
      <c r="F1683" s="30" t="s">
        <v>107</v>
      </c>
      <c r="G1683" s="30" t="s">
        <v>84</v>
      </c>
      <c r="H1683" s="30" t="s">
        <v>64</v>
      </c>
      <c r="I1683" s="32">
        <v>6389</v>
      </c>
    </row>
    <row r="1684" spans="1:9" s="33" customFormat="1" x14ac:dyDescent="0.15">
      <c r="A1684" s="31">
        <v>43525</v>
      </c>
      <c r="B1684" s="30" t="s">
        <v>62</v>
      </c>
      <c r="C1684" s="30" t="s">
        <v>105</v>
      </c>
      <c r="D1684" s="30" t="s">
        <v>106</v>
      </c>
      <c r="E1684" s="30" t="s">
        <v>28</v>
      </c>
      <c r="F1684" s="30" t="s">
        <v>107</v>
      </c>
      <c r="G1684" s="30" t="s">
        <v>83</v>
      </c>
      <c r="H1684" s="30" t="s">
        <v>64</v>
      </c>
      <c r="I1684" s="32">
        <v>2744</v>
      </c>
    </row>
    <row r="1685" spans="1:9" s="33" customFormat="1" x14ac:dyDescent="0.15">
      <c r="A1685" s="31">
        <v>43525</v>
      </c>
      <c r="B1685" s="30" t="s">
        <v>52</v>
      </c>
      <c r="C1685" s="30" t="s">
        <v>105</v>
      </c>
      <c r="D1685" s="30" t="s">
        <v>106</v>
      </c>
      <c r="E1685" s="30" t="s">
        <v>28</v>
      </c>
      <c r="F1685" s="30" t="s">
        <v>107</v>
      </c>
      <c r="G1685" s="30" t="s">
        <v>82</v>
      </c>
      <c r="H1685" s="30" t="s">
        <v>68</v>
      </c>
      <c r="I1685" s="32">
        <v>5212</v>
      </c>
    </row>
    <row r="1686" spans="1:9" s="33" customFormat="1" x14ac:dyDescent="0.15">
      <c r="A1686" s="31">
        <v>43525</v>
      </c>
      <c r="B1686" s="30" t="s">
        <v>52</v>
      </c>
      <c r="C1686" s="30" t="s">
        <v>105</v>
      </c>
      <c r="D1686" s="30" t="s">
        <v>106</v>
      </c>
      <c r="E1686" s="30" t="s">
        <v>28</v>
      </c>
      <c r="F1686" s="30" t="s">
        <v>107</v>
      </c>
      <c r="G1686" s="30" t="s">
        <v>80</v>
      </c>
      <c r="H1686" s="30" t="s">
        <v>64</v>
      </c>
      <c r="I1686" s="32">
        <v>7099</v>
      </c>
    </row>
    <row r="1687" spans="1:9" s="33" customFormat="1" x14ac:dyDescent="0.15">
      <c r="A1687" s="31">
        <v>43556</v>
      </c>
      <c r="B1687" s="30" t="s">
        <v>52</v>
      </c>
      <c r="C1687" s="30" t="s">
        <v>105</v>
      </c>
      <c r="D1687" s="30" t="s">
        <v>106</v>
      </c>
      <c r="E1687" s="30" t="s">
        <v>28</v>
      </c>
      <c r="F1687" s="30" t="s">
        <v>107</v>
      </c>
      <c r="G1687" s="30" t="s">
        <v>58</v>
      </c>
      <c r="H1687" s="30" t="s">
        <v>65</v>
      </c>
      <c r="I1687" s="32">
        <v>2007</v>
      </c>
    </row>
    <row r="1688" spans="1:9" s="33" customFormat="1" x14ac:dyDescent="0.15">
      <c r="A1688" s="31">
        <v>43556</v>
      </c>
      <c r="B1688" s="30" t="s">
        <v>52</v>
      </c>
      <c r="C1688" s="30" t="s">
        <v>105</v>
      </c>
      <c r="D1688" s="30" t="s">
        <v>106</v>
      </c>
      <c r="E1688" s="30" t="s">
        <v>28</v>
      </c>
      <c r="F1688" s="30" t="s">
        <v>107</v>
      </c>
      <c r="G1688" s="30" t="s">
        <v>60</v>
      </c>
      <c r="H1688" s="30" t="s">
        <v>75</v>
      </c>
      <c r="I1688" s="32">
        <v>3398</v>
      </c>
    </row>
    <row r="1689" spans="1:9" s="33" customFormat="1" x14ac:dyDescent="0.15">
      <c r="A1689" s="31">
        <v>43556</v>
      </c>
      <c r="B1689" s="30" t="s">
        <v>62</v>
      </c>
      <c r="C1689" s="30" t="s">
        <v>105</v>
      </c>
      <c r="D1689" s="30" t="s">
        <v>106</v>
      </c>
      <c r="E1689" s="30" t="s">
        <v>28</v>
      </c>
      <c r="F1689" s="30" t="s">
        <v>107</v>
      </c>
      <c r="G1689" s="30" t="s">
        <v>63</v>
      </c>
      <c r="H1689" s="30" t="s">
        <v>65</v>
      </c>
      <c r="I1689" s="32">
        <v>8683</v>
      </c>
    </row>
    <row r="1690" spans="1:9" s="33" customFormat="1" x14ac:dyDescent="0.15">
      <c r="A1690" s="31">
        <v>43556</v>
      </c>
      <c r="B1690" s="30" t="s">
        <v>52</v>
      </c>
      <c r="C1690" s="30" t="s">
        <v>105</v>
      </c>
      <c r="D1690" s="30" t="s">
        <v>106</v>
      </c>
      <c r="E1690" s="30" t="s">
        <v>28</v>
      </c>
      <c r="F1690" s="30" t="s">
        <v>107</v>
      </c>
      <c r="G1690" s="30" t="s">
        <v>82</v>
      </c>
      <c r="H1690" s="30" t="s">
        <v>68</v>
      </c>
      <c r="I1690" s="32">
        <v>5587</v>
      </c>
    </row>
    <row r="1691" spans="1:9" s="33" customFormat="1" x14ac:dyDescent="0.15">
      <c r="A1691" s="31">
        <v>43556</v>
      </c>
      <c r="B1691" s="30" t="s">
        <v>52</v>
      </c>
      <c r="C1691" s="30" t="s">
        <v>105</v>
      </c>
      <c r="D1691" s="30" t="s">
        <v>106</v>
      </c>
      <c r="E1691" s="30" t="s">
        <v>28</v>
      </c>
      <c r="F1691" s="30" t="s">
        <v>107</v>
      </c>
      <c r="G1691" s="30" t="s">
        <v>66</v>
      </c>
      <c r="H1691" s="30" t="s">
        <v>79</v>
      </c>
      <c r="I1691" s="32">
        <v>7832</v>
      </c>
    </row>
    <row r="1692" spans="1:9" s="33" customFormat="1" x14ac:dyDescent="0.15">
      <c r="A1692" s="31">
        <v>43556</v>
      </c>
      <c r="B1692" s="30" t="s">
        <v>62</v>
      </c>
      <c r="C1692" s="30" t="s">
        <v>105</v>
      </c>
      <c r="D1692" s="30" t="s">
        <v>106</v>
      </c>
      <c r="E1692" s="30" t="s">
        <v>28</v>
      </c>
      <c r="F1692" s="30" t="s">
        <v>107</v>
      </c>
      <c r="G1692" s="30" t="s">
        <v>85</v>
      </c>
      <c r="H1692" s="30" t="s">
        <v>65</v>
      </c>
      <c r="I1692" s="32">
        <v>4189</v>
      </c>
    </row>
    <row r="1693" spans="1:9" s="33" customFormat="1" x14ac:dyDescent="0.15">
      <c r="A1693" s="31">
        <v>43556</v>
      </c>
      <c r="B1693" s="30" t="s">
        <v>62</v>
      </c>
      <c r="C1693" s="30" t="s">
        <v>105</v>
      </c>
      <c r="D1693" s="30" t="s">
        <v>106</v>
      </c>
      <c r="E1693" s="30" t="s">
        <v>28</v>
      </c>
      <c r="F1693" s="30" t="s">
        <v>107</v>
      </c>
      <c r="G1693" s="30" t="s">
        <v>72</v>
      </c>
      <c r="H1693" s="30" t="s">
        <v>79</v>
      </c>
      <c r="I1693" s="32">
        <v>4557</v>
      </c>
    </row>
    <row r="1694" spans="1:9" s="33" customFormat="1" x14ac:dyDescent="0.15">
      <c r="A1694" s="31">
        <v>43556</v>
      </c>
      <c r="B1694" s="30" t="s">
        <v>52</v>
      </c>
      <c r="C1694" s="30" t="s">
        <v>105</v>
      </c>
      <c r="D1694" s="30" t="s">
        <v>106</v>
      </c>
      <c r="E1694" s="30" t="s">
        <v>28</v>
      </c>
      <c r="F1694" s="30" t="s">
        <v>107</v>
      </c>
      <c r="G1694" s="30" t="s">
        <v>70</v>
      </c>
      <c r="H1694" s="30" t="s">
        <v>75</v>
      </c>
      <c r="I1694" s="32">
        <v>1609</v>
      </c>
    </row>
    <row r="1695" spans="1:9" s="33" customFormat="1" x14ac:dyDescent="0.15">
      <c r="A1695" s="31">
        <v>43556</v>
      </c>
      <c r="B1695" s="30" t="s">
        <v>62</v>
      </c>
      <c r="C1695" s="30" t="s">
        <v>105</v>
      </c>
      <c r="D1695" s="30" t="s">
        <v>106</v>
      </c>
      <c r="E1695" s="30" t="s">
        <v>28</v>
      </c>
      <c r="F1695" s="30" t="s">
        <v>107</v>
      </c>
      <c r="G1695" s="30" t="s">
        <v>70</v>
      </c>
      <c r="H1695" s="30" t="s">
        <v>59</v>
      </c>
      <c r="I1695" s="32">
        <v>4749</v>
      </c>
    </row>
    <row r="1696" spans="1:9" s="33" customFormat="1" x14ac:dyDescent="0.15">
      <c r="A1696" s="31">
        <v>43556</v>
      </c>
      <c r="B1696" s="30" t="s">
        <v>52</v>
      </c>
      <c r="C1696" s="30" t="s">
        <v>105</v>
      </c>
      <c r="D1696" s="30" t="s">
        <v>106</v>
      </c>
      <c r="E1696" s="30" t="s">
        <v>28</v>
      </c>
      <c r="F1696" s="30" t="s">
        <v>107</v>
      </c>
      <c r="G1696" s="30" t="s">
        <v>70</v>
      </c>
      <c r="H1696" s="30" t="s">
        <v>64</v>
      </c>
      <c r="I1696" s="32">
        <v>1895</v>
      </c>
    </row>
    <row r="1697" spans="1:9" s="33" customFormat="1" x14ac:dyDescent="0.15">
      <c r="A1697" s="31">
        <v>43556</v>
      </c>
      <c r="B1697" s="30" t="s">
        <v>62</v>
      </c>
      <c r="C1697" s="30" t="s">
        <v>105</v>
      </c>
      <c r="D1697" s="30" t="s">
        <v>106</v>
      </c>
      <c r="E1697" s="30" t="s">
        <v>28</v>
      </c>
      <c r="F1697" s="30" t="s">
        <v>107</v>
      </c>
      <c r="G1697" s="30" t="s">
        <v>83</v>
      </c>
      <c r="H1697" s="30" t="s">
        <v>79</v>
      </c>
      <c r="I1697" s="32">
        <v>7554</v>
      </c>
    </row>
    <row r="1698" spans="1:9" s="33" customFormat="1" x14ac:dyDescent="0.15">
      <c r="A1698" s="31">
        <v>43556</v>
      </c>
      <c r="B1698" s="30" t="s">
        <v>62</v>
      </c>
      <c r="C1698" s="30" t="s">
        <v>105</v>
      </c>
      <c r="D1698" s="30" t="s">
        <v>106</v>
      </c>
      <c r="E1698" s="30" t="s">
        <v>28</v>
      </c>
      <c r="F1698" s="30" t="s">
        <v>107</v>
      </c>
      <c r="G1698" s="30" t="s">
        <v>69</v>
      </c>
      <c r="H1698" s="30" t="s">
        <v>68</v>
      </c>
      <c r="I1698" s="32">
        <v>9894</v>
      </c>
    </row>
    <row r="1699" spans="1:9" s="33" customFormat="1" x14ac:dyDescent="0.15">
      <c r="A1699" s="31">
        <v>43556</v>
      </c>
      <c r="B1699" s="30" t="s">
        <v>52</v>
      </c>
      <c r="C1699" s="30" t="s">
        <v>105</v>
      </c>
      <c r="D1699" s="30" t="s">
        <v>106</v>
      </c>
      <c r="E1699" s="30" t="s">
        <v>28</v>
      </c>
      <c r="F1699" s="30" t="s">
        <v>107</v>
      </c>
      <c r="G1699" s="30" t="s">
        <v>73</v>
      </c>
      <c r="H1699" s="30" t="s">
        <v>79</v>
      </c>
      <c r="I1699" s="32">
        <v>5968</v>
      </c>
    </row>
    <row r="1700" spans="1:9" s="33" customFormat="1" x14ac:dyDescent="0.15">
      <c r="A1700" s="31">
        <v>43556</v>
      </c>
      <c r="B1700" s="30" t="s">
        <v>62</v>
      </c>
      <c r="C1700" s="30" t="s">
        <v>105</v>
      </c>
      <c r="D1700" s="30" t="s">
        <v>106</v>
      </c>
      <c r="E1700" s="30" t="s">
        <v>28</v>
      </c>
      <c r="F1700" s="30" t="s">
        <v>107</v>
      </c>
      <c r="G1700" s="30" t="s">
        <v>73</v>
      </c>
      <c r="H1700" s="30" t="s">
        <v>64</v>
      </c>
      <c r="I1700" s="32">
        <v>9680</v>
      </c>
    </row>
    <row r="1701" spans="1:9" s="33" customFormat="1" x14ac:dyDescent="0.15">
      <c r="A1701" s="31">
        <v>43556</v>
      </c>
      <c r="B1701" s="30" t="s">
        <v>62</v>
      </c>
      <c r="C1701" s="30" t="s">
        <v>105</v>
      </c>
      <c r="D1701" s="30" t="s">
        <v>106</v>
      </c>
      <c r="E1701" s="30" t="s">
        <v>28</v>
      </c>
      <c r="F1701" s="30" t="s">
        <v>107</v>
      </c>
      <c r="G1701" s="30" t="s">
        <v>67</v>
      </c>
      <c r="H1701" s="30" t="s">
        <v>75</v>
      </c>
      <c r="I1701" s="32">
        <v>6045</v>
      </c>
    </row>
    <row r="1702" spans="1:9" s="33" customFormat="1" x14ac:dyDescent="0.15">
      <c r="A1702" s="31">
        <v>43556</v>
      </c>
      <c r="B1702" s="30" t="s">
        <v>62</v>
      </c>
      <c r="C1702" s="30" t="s">
        <v>105</v>
      </c>
      <c r="D1702" s="30" t="s">
        <v>106</v>
      </c>
      <c r="E1702" s="30" t="s">
        <v>28</v>
      </c>
      <c r="F1702" s="30" t="s">
        <v>107</v>
      </c>
      <c r="G1702" s="30" t="s">
        <v>72</v>
      </c>
      <c r="H1702" s="30" t="s">
        <v>65</v>
      </c>
      <c r="I1702" s="32">
        <v>5971</v>
      </c>
    </row>
    <row r="1703" spans="1:9" s="33" customFormat="1" x14ac:dyDescent="0.15">
      <c r="A1703" s="31">
        <v>43556</v>
      </c>
      <c r="B1703" s="30" t="s">
        <v>62</v>
      </c>
      <c r="C1703" s="30" t="s">
        <v>105</v>
      </c>
      <c r="D1703" s="30" t="s">
        <v>106</v>
      </c>
      <c r="E1703" s="30" t="s">
        <v>28</v>
      </c>
      <c r="F1703" s="30" t="s">
        <v>107</v>
      </c>
      <c r="G1703" s="30" t="s">
        <v>69</v>
      </c>
      <c r="H1703" s="30" t="s">
        <v>65</v>
      </c>
      <c r="I1703" s="32">
        <v>8054</v>
      </c>
    </row>
    <row r="1704" spans="1:9" s="33" customFormat="1" x14ac:dyDescent="0.15">
      <c r="A1704" s="31">
        <v>43556</v>
      </c>
      <c r="B1704" s="30" t="s">
        <v>62</v>
      </c>
      <c r="C1704" s="30" t="s">
        <v>105</v>
      </c>
      <c r="D1704" s="30" t="s">
        <v>106</v>
      </c>
      <c r="E1704" s="30" t="s">
        <v>28</v>
      </c>
      <c r="F1704" s="30" t="s">
        <v>107</v>
      </c>
      <c r="G1704" s="30" t="s">
        <v>76</v>
      </c>
      <c r="H1704" s="30" t="s">
        <v>65</v>
      </c>
      <c r="I1704" s="32">
        <v>5642</v>
      </c>
    </row>
    <row r="1705" spans="1:9" s="33" customFormat="1" x14ac:dyDescent="0.15">
      <c r="A1705" s="31">
        <v>43556</v>
      </c>
      <c r="B1705" s="30" t="s">
        <v>52</v>
      </c>
      <c r="C1705" s="30" t="s">
        <v>105</v>
      </c>
      <c r="D1705" s="30" t="s">
        <v>106</v>
      </c>
      <c r="E1705" s="30" t="s">
        <v>28</v>
      </c>
      <c r="F1705" s="30" t="s">
        <v>107</v>
      </c>
      <c r="G1705" s="30" t="s">
        <v>76</v>
      </c>
      <c r="H1705" s="30" t="s">
        <v>57</v>
      </c>
      <c r="I1705" s="32">
        <v>3366</v>
      </c>
    </row>
    <row r="1706" spans="1:9" s="33" customFormat="1" x14ac:dyDescent="0.15">
      <c r="A1706" s="31">
        <v>43556</v>
      </c>
      <c r="B1706" s="30" t="s">
        <v>52</v>
      </c>
      <c r="C1706" s="30" t="s">
        <v>105</v>
      </c>
      <c r="D1706" s="30" t="s">
        <v>106</v>
      </c>
      <c r="E1706" s="30" t="s">
        <v>28</v>
      </c>
      <c r="F1706" s="30" t="s">
        <v>107</v>
      </c>
      <c r="G1706" s="30" t="s">
        <v>71</v>
      </c>
      <c r="H1706" s="30" t="s">
        <v>61</v>
      </c>
      <c r="I1706" s="32">
        <v>4068</v>
      </c>
    </row>
    <row r="1707" spans="1:9" s="33" customFormat="1" x14ac:dyDescent="0.15">
      <c r="A1707" s="31">
        <v>43556</v>
      </c>
      <c r="B1707" s="30" t="s">
        <v>62</v>
      </c>
      <c r="C1707" s="30" t="s">
        <v>105</v>
      </c>
      <c r="D1707" s="30" t="s">
        <v>106</v>
      </c>
      <c r="E1707" s="30" t="s">
        <v>28</v>
      </c>
      <c r="F1707" s="30" t="s">
        <v>107</v>
      </c>
      <c r="G1707" s="30" t="s">
        <v>71</v>
      </c>
      <c r="H1707" s="30" t="s">
        <v>57</v>
      </c>
      <c r="I1707" s="32">
        <v>8419</v>
      </c>
    </row>
    <row r="1708" spans="1:9" s="33" customFormat="1" x14ac:dyDescent="0.15">
      <c r="A1708" s="31">
        <v>43556</v>
      </c>
      <c r="B1708" s="30" t="s">
        <v>62</v>
      </c>
      <c r="C1708" s="30" t="s">
        <v>105</v>
      </c>
      <c r="D1708" s="30" t="s">
        <v>106</v>
      </c>
      <c r="E1708" s="30" t="s">
        <v>28</v>
      </c>
      <c r="F1708" s="30" t="s">
        <v>107</v>
      </c>
      <c r="G1708" s="30" t="s">
        <v>80</v>
      </c>
      <c r="H1708" s="30" t="s">
        <v>59</v>
      </c>
      <c r="I1708" s="32">
        <v>3583</v>
      </c>
    </row>
    <row r="1709" spans="1:9" s="33" customFormat="1" x14ac:dyDescent="0.15">
      <c r="A1709" s="31">
        <v>43556</v>
      </c>
      <c r="B1709" s="30" t="s">
        <v>52</v>
      </c>
      <c r="C1709" s="30" t="s">
        <v>105</v>
      </c>
      <c r="D1709" s="30" t="s">
        <v>106</v>
      </c>
      <c r="E1709" s="30" t="s">
        <v>28</v>
      </c>
      <c r="F1709" s="30" t="s">
        <v>107</v>
      </c>
      <c r="G1709" s="30" t="s">
        <v>78</v>
      </c>
      <c r="H1709" s="30" t="s">
        <v>68</v>
      </c>
      <c r="I1709" s="32">
        <v>7019</v>
      </c>
    </row>
    <row r="1710" spans="1:9" s="33" customFormat="1" x14ac:dyDescent="0.15">
      <c r="A1710" s="31">
        <v>43556</v>
      </c>
      <c r="B1710" s="30" t="s">
        <v>62</v>
      </c>
      <c r="C1710" s="30" t="s">
        <v>105</v>
      </c>
      <c r="D1710" s="30" t="s">
        <v>106</v>
      </c>
      <c r="E1710" s="30" t="s">
        <v>28</v>
      </c>
      <c r="F1710" s="30" t="s">
        <v>107</v>
      </c>
      <c r="G1710" s="30" t="s">
        <v>67</v>
      </c>
      <c r="H1710" s="30" t="s">
        <v>61</v>
      </c>
      <c r="I1710" s="32">
        <v>5057</v>
      </c>
    </row>
    <row r="1711" spans="1:9" s="33" customFormat="1" x14ac:dyDescent="0.15">
      <c r="A1711" s="31">
        <v>43556</v>
      </c>
      <c r="B1711" s="30" t="s">
        <v>52</v>
      </c>
      <c r="C1711" s="30" t="s">
        <v>105</v>
      </c>
      <c r="D1711" s="30" t="s">
        <v>106</v>
      </c>
      <c r="E1711" s="30" t="s">
        <v>28</v>
      </c>
      <c r="F1711" s="30" t="s">
        <v>107</v>
      </c>
      <c r="G1711" s="30" t="s">
        <v>78</v>
      </c>
      <c r="H1711" s="30" t="s">
        <v>57</v>
      </c>
      <c r="I1711" s="32">
        <v>3900</v>
      </c>
    </row>
    <row r="1712" spans="1:9" s="33" customFormat="1" x14ac:dyDescent="0.15">
      <c r="A1712" s="31">
        <v>43556</v>
      </c>
      <c r="B1712" s="30" t="s">
        <v>52</v>
      </c>
      <c r="C1712" s="30" t="s">
        <v>105</v>
      </c>
      <c r="D1712" s="30" t="s">
        <v>106</v>
      </c>
      <c r="E1712" s="30" t="s">
        <v>28</v>
      </c>
      <c r="F1712" s="30" t="s">
        <v>107</v>
      </c>
      <c r="G1712" s="30" t="s">
        <v>80</v>
      </c>
      <c r="H1712" s="30" t="s">
        <v>75</v>
      </c>
      <c r="I1712" s="32">
        <v>1469</v>
      </c>
    </row>
    <row r="1713" spans="1:9" s="33" customFormat="1" x14ac:dyDescent="0.15">
      <c r="A1713" s="31">
        <v>43556</v>
      </c>
      <c r="B1713" s="30" t="s">
        <v>62</v>
      </c>
      <c r="C1713" s="30" t="s">
        <v>105</v>
      </c>
      <c r="D1713" s="30" t="s">
        <v>106</v>
      </c>
      <c r="E1713" s="30" t="s">
        <v>28</v>
      </c>
      <c r="F1713" s="30" t="s">
        <v>107</v>
      </c>
      <c r="G1713" s="30" t="s">
        <v>81</v>
      </c>
      <c r="H1713" s="30" t="s">
        <v>79</v>
      </c>
      <c r="I1713" s="32">
        <v>6752</v>
      </c>
    </row>
    <row r="1714" spans="1:9" s="33" customFormat="1" x14ac:dyDescent="0.15">
      <c r="A1714" s="31">
        <v>43556</v>
      </c>
      <c r="B1714" s="30" t="s">
        <v>62</v>
      </c>
      <c r="C1714" s="30" t="s">
        <v>105</v>
      </c>
      <c r="D1714" s="30" t="s">
        <v>106</v>
      </c>
      <c r="E1714" s="30" t="s">
        <v>28</v>
      </c>
      <c r="F1714" s="30" t="s">
        <v>107</v>
      </c>
      <c r="G1714" s="30" t="s">
        <v>82</v>
      </c>
      <c r="H1714" s="30" t="s">
        <v>59</v>
      </c>
      <c r="I1714" s="32">
        <v>2589</v>
      </c>
    </row>
    <row r="1715" spans="1:9" s="33" customFormat="1" x14ac:dyDescent="0.15">
      <c r="A1715" s="31">
        <v>43556</v>
      </c>
      <c r="B1715" s="30" t="s">
        <v>52</v>
      </c>
      <c r="C1715" s="30" t="s">
        <v>105</v>
      </c>
      <c r="D1715" s="30" t="s">
        <v>106</v>
      </c>
      <c r="E1715" s="30" t="s">
        <v>28</v>
      </c>
      <c r="F1715" s="30" t="s">
        <v>107</v>
      </c>
      <c r="G1715" s="30" t="s">
        <v>58</v>
      </c>
      <c r="H1715" s="30" t="s">
        <v>57</v>
      </c>
      <c r="I1715" s="32">
        <v>8637</v>
      </c>
    </row>
    <row r="1716" spans="1:9" s="33" customFormat="1" x14ac:dyDescent="0.15">
      <c r="A1716" s="31">
        <v>43556</v>
      </c>
      <c r="B1716" s="30" t="s">
        <v>52</v>
      </c>
      <c r="C1716" s="30" t="s">
        <v>105</v>
      </c>
      <c r="D1716" s="30" t="s">
        <v>106</v>
      </c>
      <c r="E1716" s="30" t="s">
        <v>28</v>
      </c>
      <c r="F1716" s="30" t="s">
        <v>107</v>
      </c>
      <c r="G1716" s="30" t="s">
        <v>56</v>
      </c>
      <c r="H1716" s="30" t="s">
        <v>65</v>
      </c>
      <c r="I1716" s="32">
        <v>5977</v>
      </c>
    </row>
    <row r="1717" spans="1:9" s="33" customFormat="1" x14ac:dyDescent="0.15">
      <c r="A1717" s="31">
        <v>43556</v>
      </c>
      <c r="B1717" s="30" t="s">
        <v>62</v>
      </c>
      <c r="C1717" s="30" t="s">
        <v>105</v>
      </c>
      <c r="D1717" s="30" t="s">
        <v>106</v>
      </c>
      <c r="E1717" s="30" t="s">
        <v>28</v>
      </c>
      <c r="F1717" s="30" t="s">
        <v>107</v>
      </c>
      <c r="G1717" s="30" t="s">
        <v>82</v>
      </c>
      <c r="H1717" s="30" t="s">
        <v>64</v>
      </c>
      <c r="I1717" s="32">
        <v>8943</v>
      </c>
    </row>
    <row r="1718" spans="1:9" s="33" customFormat="1" x14ac:dyDescent="0.15">
      <c r="A1718" s="31">
        <v>43556</v>
      </c>
      <c r="B1718" s="30" t="s">
        <v>62</v>
      </c>
      <c r="C1718" s="30" t="s">
        <v>105</v>
      </c>
      <c r="D1718" s="30" t="s">
        <v>106</v>
      </c>
      <c r="E1718" s="30" t="s">
        <v>28</v>
      </c>
      <c r="F1718" s="30" t="s">
        <v>107</v>
      </c>
      <c r="G1718" s="30" t="s">
        <v>83</v>
      </c>
      <c r="H1718" s="30" t="s">
        <v>61</v>
      </c>
      <c r="I1718" s="32">
        <v>9635</v>
      </c>
    </row>
    <row r="1719" spans="1:9" s="33" customFormat="1" x14ac:dyDescent="0.15">
      <c r="A1719" s="31">
        <v>43556</v>
      </c>
      <c r="B1719" s="30" t="s">
        <v>62</v>
      </c>
      <c r="C1719" s="30" t="s">
        <v>105</v>
      </c>
      <c r="D1719" s="30" t="s">
        <v>106</v>
      </c>
      <c r="E1719" s="30" t="s">
        <v>28</v>
      </c>
      <c r="F1719" s="30" t="s">
        <v>107</v>
      </c>
      <c r="G1719" s="30" t="s">
        <v>77</v>
      </c>
      <c r="H1719" s="30" t="s">
        <v>74</v>
      </c>
      <c r="I1719" s="32">
        <v>2468</v>
      </c>
    </row>
    <row r="1720" spans="1:9" s="33" customFormat="1" x14ac:dyDescent="0.15">
      <c r="A1720" s="31">
        <v>43556</v>
      </c>
      <c r="B1720" s="30" t="s">
        <v>52</v>
      </c>
      <c r="C1720" s="30" t="s">
        <v>105</v>
      </c>
      <c r="D1720" s="30" t="s">
        <v>106</v>
      </c>
      <c r="E1720" s="30" t="s">
        <v>28</v>
      </c>
      <c r="F1720" s="30" t="s">
        <v>107</v>
      </c>
      <c r="G1720" s="30" t="s">
        <v>80</v>
      </c>
      <c r="H1720" s="30" t="s">
        <v>64</v>
      </c>
      <c r="I1720" s="32">
        <v>4622</v>
      </c>
    </row>
    <row r="1721" spans="1:9" s="33" customFormat="1" x14ac:dyDescent="0.15">
      <c r="A1721" s="31">
        <v>43556</v>
      </c>
      <c r="B1721" s="30" t="s">
        <v>52</v>
      </c>
      <c r="C1721" s="30" t="s">
        <v>105</v>
      </c>
      <c r="D1721" s="30" t="s">
        <v>106</v>
      </c>
      <c r="E1721" s="30" t="s">
        <v>28</v>
      </c>
      <c r="F1721" s="30" t="s">
        <v>107</v>
      </c>
      <c r="G1721" s="30" t="s">
        <v>56</v>
      </c>
      <c r="H1721" s="30" t="s">
        <v>74</v>
      </c>
      <c r="I1721" s="32">
        <v>3462</v>
      </c>
    </row>
    <row r="1722" spans="1:9" s="33" customFormat="1" x14ac:dyDescent="0.15">
      <c r="A1722" s="31">
        <v>43556</v>
      </c>
      <c r="B1722" s="30" t="s">
        <v>52</v>
      </c>
      <c r="C1722" s="30" t="s">
        <v>105</v>
      </c>
      <c r="D1722" s="30" t="s">
        <v>106</v>
      </c>
      <c r="E1722" s="30" t="s">
        <v>28</v>
      </c>
      <c r="F1722" s="30" t="s">
        <v>107</v>
      </c>
      <c r="G1722" s="30" t="s">
        <v>84</v>
      </c>
      <c r="H1722" s="30" t="s">
        <v>68</v>
      </c>
      <c r="I1722" s="32">
        <v>9437</v>
      </c>
    </row>
    <row r="1723" spans="1:9" s="33" customFormat="1" x14ac:dyDescent="0.15">
      <c r="A1723" s="31">
        <v>43556</v>
      </c>
      <c r="B1723" s="30" t="s">
        <v>62</v>
      </c>
      <c r="C1723" s="30" t="s">
        <v>105</v>
      </c>
      <c r="D1723" s="30" t="s">
        <v>106</v>
      </c>
      <c r="E1723" s="30" t="s">
        <v>28</v>
      </c>
      <c r="F1723" s="30" t="s">
        <v>107</v>
      </c>
      <c r="G1723" s="30" t="s">
        <v>85</v>
      </c>
      <c r="H1723" s="30" t="s">
        <v>59</v>
      </c>
      <c r="I1723" s="32">
        <v>3460</v>
      </c>
    </row>
    <row r="1724" spans="1:9" s="33" customFormat="1" x14ac:dyDescent="0.15">
      <c r="A1724" s="31">
        <v>43556</v>
      </c>
      <c r="B1724" s="30" t="s">
        <v>52</v>
      </c>
      <c r="C1724" s="30" t="s">
        <v>105</v>
      </c>
      <c r="D1724" s="30" t="s">
        <v>106</v>
      </c>
      <c r="E1724" s="30" t="s">
        <v>28</v>
      </c>
      <c r="F1724" s="30" t="s">
        <v>107</v>
      </c>
      <c r="G1724" s="30" t="s">
        <v>82</v>
      </c>
      <c r="H1724" s="30" t="s">
        <v>61</v>
      </c>
      <c r="I1724" s="32">
        <v>7186</v>
      </c>
    </row>
    <row r="1725" spans="1:9" s="33" customFormat="1" x14ac:dyDescent="0.15">
      <c r="A1725" s="31">
        <v>43586</v>
      </c>
      <c r="B1725" s="30" t="s">
        <v>52</v>
      </c>
      <c r="C1725" s="30" t="s">
        <v>105</v>
      </c>
      <c r="D1725" s="30" t="s">
        <v>106</v>
      </c>
      <c r="E1725" s="30" t="s">
        <v>28</v>
      </c>
      <c r="F1725" s="30" t="s">
        <v>107</v>
      </c>
      <c r="G1725" s="30" t="s">
        <v>56</v>
      </c>
      <c r="H1725" s="30" t="s">
        <v>57</v>
      </c>
      <c r="I1725" s="32">
        <v>9160</v>
      </c>
    </row>
    <row r="1726" spans="1:9" s="33" customFormat="1" x14ac:dyDescent="0.15">
      <c r="A1726" s="31">
        <v>43586</v>
      </c>
      <c r="B1726" s="30" t="s">
        <v>52</v>
      </c>
      <c r="C1726" s="30" t="s">
        <v>105</v>
      </c>
      <c r="D1726" s="30" t="s">
        <v>106</v>
      </c>
      <c r="E1726" s="30" t="s">
        <v>28</v>
      </c>
      <c r="F1726" s="30" t="s">
        <v>107</v>
      </c>
      <c r="G1726" s="30" t="s">
        <v>58</v>
      </c>
      <c r="H1726" s="30" t="s">
        <v>79</v>
      </c>
      <c r="I1726" s="32">
        <v>4771</v>
      </c>
    </row>
    <row r="1727" spans="1:9" s="33" customFormat="1" x14ac:dyDescent="0.15">
      <c r="A1727" s="31">
        <v>43586</v>
      </c>
      <c r="B1727" s="30" t="s">
        <v>52</v>
      </c>
      <c r="C1727" s="30" t="s">
        <v>105</v>
      </c>
      <c r="D1727" s="30" t="s">
        <v>106</v>
      </c>
      <c r="E1727" s="30" t="s">
        <v>28</v>
      </c>
      <c r="F1727" s="30" t="s">
        <v>107</v>
      </c>
      <c r="G1727" s="30" t="s">
        <v>60</v>
      </c>
      <c r="H1727" s="30" t="s">
        <v>59</v>
      </c>
      <c r="I1727" s="32">
        <v>5034</v>
      </c>
    </row>
    <row r="1728" spans="1:9" s="33" customFormat="1" x14ac:dyDescent="0.15">
      <c r="A1728" s="31">
        <v>43586</v>
      </c>
      <c r="B1728" s="30" t="s">
        <v>62</v>
      </c>
      <c r="C1728" s="30" t="s">
        <v>105</v>
      </c>
      <c r="D1728" s="30" t="s">
        <v>106</v>
      </c>
      <c r="E1728" s="30" t="s">
        <v>28</v>
      </c>
      <c r="F1728" s="30" t="s">
        <v>107</v>
      </c>
      <c r="G1728" s="30" t="s">
        <v>63</v>
      </c>
      <c r="H1728" s="30" t="s">
        <v>68</v>
      </c>
      <c r="I1728" s="32">
        <v>8771</v>
      </c>
    </row>
    <row r="1729" spans="1:9" s="33" customFormat="1" x14ac:dyDescent="0.15">
      <c r="A1729" s="31">
        <v>43586</v>
      </c>
      <c r="B1729" s="30" t="s">
        <v>52</v>
      </c>
      <c r="C1729" s="30" t="s">
        <v>105</v>
      </c>
      <c r="D1729" s="30" t="s">
        <v>106</v>
      </c>
      <c r="E1729" s="30" t="s">
        <v>28</v>
      </c>
      <c r="F1729" s="30" t="s">
        <v>107</v>
      </c>
      <c r="G1729" s="30" t="s">
        <v>58</v>
      </c>
      <c r="H1729" s="30" t="s">
        <v>65</v>
      </c>
      <c r="I1729" s="32">
        <v>2119</v>
      </c>
    </row>
    <row r="1730" spans="1:9" s="33" customFormat="1" x14ac:dyDescent="0.15">
      <c r="A1730" s="31">
        <v>43586</v>
      </c>
      <c r="B1730" s="30" t="s">
        <v>52</v>
      </c>
      <c r="C1730" s="30" t="s">
        <v>105</v>
      </c>
      <c r="D1730" s="30" t="s">
        <v>106</v>
      </c>
      <c r="E1730" s="30" t="s">
        <v>28</v>
      </c>
      <c r="F1730" s="30" t="s">
        <v>107</v>
      </c>
      <c r="G1730" s="30" t="s">
        <v>78</v>
      </c>
      <c r="H1730" s="30" t="s">
        <v>74</v>
      </c>
      <c r="I1730" s="32">
        <v>4764</v>
      </c>
    </row>
    <row r="1731" spans="1:9" s="33" customFormat="1" x14ac:dyDescent="0.15">
      <c r="A1731" s="31">
        <v>43586</v>
      </c>
      <c r="B1731" s="30" t="s">
        <v>62</v>
      </c>
      <c r="C1731" s="30" t="s">
        <v>105</v>
      </c>
      <c r="D1731" s="30" t="s">
        <v>106</v>
      </c>
      <c r="E1731" s="30" t="s">
        <v>28</v>
      </c>
      <c r="F1731" s="30" t="s">
        <v>107</v>
      </c>
      <c r="G1731" s="30" t="s">
        <v>67</v>
      </c>
      <c r="H1731" s="30" t="s">
        <v>59</v>
      </c>
      <c r="I1731" s="32">
        <v>3061</v>
      </c>
    </row>
    <row r="1732" spans="1:9" s="33" customFormat="1" x14ac:dyDescent="0.15">
      <c r="A1732" s="31">
        <v>43586</v>
      </c>
      <c r="B1732" s="30" t="s">
        <v>62</v>
      </c>
      <c r="C1732" s="30" t="s">
        <v>105</v>
      </c>
      <c r="D1732" s="30" t="s">
        <v>106</v>
      </c>
      <c r="E1732" s="30" t="s">
        <v>28</v>
      </c>
      <c r="F1732" s="30" t="s">
        <v>107</v>
      </c>
      <c r="G1732" s="30" t="s">
        <v>69</v>
      </c>
      <c r="H1732" s="30" t="s">
        <v>65</v>
      </c>
      <c r="I1732" s="32">
        <v>5620</v>
      </c>
    </row>
    <row r="1733" spans="1:9" s="33" customFormat="1" x14ac:dyDescent="0.15">
      <c r="A1733" s="31">
        <v>43586</v>
      </c>
      <c r="B1733" s="30" t="s">
        <v>52</v>
      </c>
      <c r="C1733" s="30" t="s">
        <v>105</v>
      </c>
      <c r="D1733" s="30" t="s">
        <v>106</v>
      </c>
      <c r="E1733" s="30" t="s">
        <v>28</v>
      </c>
      <c r="F1733" s="30" t="s">
        <v>107</v>
      </c>
      <c r="G1733" s="30" t="s">
        <v>70</v>
      </c>
      <c r="H1733" s="30" t="s">
        <v>61</v>
      </c>
      <c r="I1733" s="32">
        <v>2137</v>
      </c>
    </row>
    <row r="1734" spans="1:9" s="33" customFormat="1" x14ac:dyDescent="0.15">
      <c r="A1734" s="31">
        <v>43586</v>
      </c>
      <c r="B1734" s="30" t="s">
        <v>62</v>
      </c>
      <c r="C1734" s="30" t="s">
        <v>105</v>
      </c>
      <c r="D1734" s="30" t="s">
        <v>106</v>
      </c>
      <c r="E1734" s="30" t="s">
        <v>28</v>
      </c>
      <c r="F1734" s="30" t="s">
        <v>107</v>
      </c>
      <c r="G1734" s="30" t="s">
        <v>71</v>
      </c>
      <c r="H1734" s="30" t="s">
        <v>75</v>
      </c>
      <c r="I1734" s="32">
        <v>8260</v>
      </c>
    </row>
    <row r="1735" spans="1:9" s="33" customFormat="1" x14ac:dyDescent="0.15">
      <c r="A1735" s="31">
        <v>43586</v>
      </c>
      <c r="B1735" s="30" t="s">
        <v>62</v>
      </c>
      <c r="C1735" s="30" t="s">
        <v>105</v>
      </c>
      <c r="D1735" s="30" t="s">
        <v>106</v>
      </c>
      <c r="E1735" s="30" t="s">
        <v>28</v>
      </c>
      <c r="F1735" s="30" t="s">
        <v>107</v>
      </c>
      <c r="G1735" s="30" t="s">
        <v>72</v>
      </c>
      <c r="H1735" s="30" t="s">
        <v>79</v>
      </c>
      <c r="I1735" s="32">
        <v>4490</v>
      </c>
    </row>
    <row r="1736" spans="1:9" s="33" customFormat="1" x14ac:dyDescent="0.15">
      <c r="A1736" s="31">
        <v>43586</v>
      </c>
      <c r="B1736" s="30" t="s">
        <v>62</v>
      </c>
      <c r="C1736" s="30" t="s">
        <v>105</v>
      </c>
      <c r="D1736" s="30" t="s">
        <v>106</v>
      </c>
      <c r="E1736" s="30" t="s">
        <v>28</v>
      </c>
      <c r="F1736" s="30" t="s">
        <v>107</v>
      </c>
      <c r="G1736" s="30" t="s">
        <v>85</v>
      </c>
      <c r="H1736" s="30" t="s">
        <v>79</v>
      </c>
      <c r="I1736" s="32">
        <v>1395</v>
      </c>
    </row>
    <row r="1737" spans="1:9" s="33" customFormat="1" x14ac:dyDescent="0.15">
      <c r="A1737" s="31">
        <v>43586</v>
      </c>
      <c r="B1737" s="30" t="s">
        <v>62</v>
      </c>
      <c r="C1737" s="30" t="s">
        <v>105</v>
      </c>
      <c r="D1737" s="30" t="s">
        <v>106</v>
      </c>
      <c r="E1737" s="30" t="s">
        <v>28</v>
      </c>
      <c r="F1737" s="30" t="s">
        <v>107</v>
      </c>
      <c r="G1737" s="30" t="s">
        <v>69</v>
      </c>
      <c r="H1737" s="30" t="s">
        <v>68</v>
      </c>
      <c r="I1737" s="32">
        <v>8871</v>
      </c>
    </row>
    <row r="1738" spans="1:9" s="33" customFormat="1" x14ac:dyDescent="0.15">
      <c r="A1738" s="31">
        <v>43586</v>
      </c>
      <c r="B1738" s="30" t="s">
        <v>52</v>
      </c>
      <c r="C1738" s="30" t="s">
        <v>105</v>
      </c>
      <c r="D1738" s="30" t="s">
        <v>106</v>
      </c>
      <c r="E1738" s="30" t="s">
        <v>28</v>
      </c>
      <c r="F1738" s="30" t="s">
        <v>107</v>
      </c>
      <c r="G1738" s="30" t="s">
        <v>73</v>
      </c>
      <c r="H1738" s="30" t="s">
        <v>68</v>
      </c>
      <c r="I1738" s="32">
        <v>2140</v>
      </c>
    </row>
    <row r="1739" spans="1:9" s="33" customFormat="1" x14ac:dyDescent="0.15">
      <c r="A1739" s="31">
        <v>43586</v>
      </c>
      <c r="B1739" s="30" t="s">
        <v>62</v>
      </c>
      <c r="C1739" s="30" t="s">
        <v>105</v>
      </c>
      <c r="D1739" s="30" t="s">
        <v>106</v>
      </c>
      <c r="E1739" s="30" t="s">
        <v>28</v>
      </c>
      <c r="F1739" s="30" t="s">
        <v>107</v>
      </c>
      <c r="G1739" s="30" t="s">
        <v>66</v>
      </c>
      <c r="H1739" s="30" t="s">
        <v>59</v>
      </c>
      <c r="I1739" s="32">
        <v>1046</v>
      </c>
    </row>
    <row r="1740" spans="1:9" s="33" customFormat="1" x14ac:dyDescent="0.15">
      <c r="A1740" s="31">
        <v>43586</v>
      </c>
      <c r="B1740" s="30" t="s">
        <v>62</v>
      </c>
      <c r="C1740" s="30" t="s">
        <v>105</v>
      </c>
      <c r="D1740" s="30" t="s">
        <v>106</v>
      </c>
      <c r="E1740" s="30" t="s">
        <v>28</v>
      </c>
      <c r="F1740" s="30" t="s">
        <v>107</v>
      </c>
      <c r="G1740" s="30" t="s">
        <v>56</v>
      </c>
      <c r="H1740" s="30" t="s">
        <v>75</v>
      </c>
      <c r="I1740" s="32">
        <v>8996</v>
      </c>
    </row>
    <row r="1741" spans="1:9" s="33" customFormat="1" x14ac:dyDescent="0.15">
      <c r="A1741" s="31">
        <v>43586</v>
      </c>
      <c r="B1741" s="30" t="s">
        <v>62</v>
      </c>
      <c r="C1741" s="30" t="s">
        <v>105</v>
      </c>
      <c r="D1741" s="30" t="s">
        <v>106</v>
      </c>
      <c r="E1741" s="30" t="s">
        <v>28</v>
      </c>
      <c r="F1741" s="30" t="s">
        <v>107</v>
      </c>
      <c r="G1741" s="30" t="s">
        <v>72</v>
      </c>
      <c r="H1741" s="30" t="s">
        <v>64</v>
      </c>
      <c r="I1741" s="32">
        <v>2920</v>
      </c>
    </row>
    <row r="1742" spans="1:9" s="33" customFormat="1" x14ac:dyDescent="0.15">
      <c r="A1742" s="31">
        <v>43586</v>
      </c>
      <c r="B1742" s="30" t="s">
        <v>62</v>
      </c>
      <c r="C1742" s="30" t="s">
        <v>105</v>
      </c>
      <c r="D1742" s="30" t="s">
        <v>106</v>
      </c>
      <c r="E1742" s="30" t="s">
        <v>28</v>
      </c>
      <c r="F1742" s="30" t="s">
        <v>107</v>
      </c>
      <c r="G1742" s="30" t="s">
        <v>69</v>
      </c>
      <c r="H1742" s="30" t="s">
        <v>65</v>
      </c>
      <c r="I1742" s="32">
        <v>1153</v>
      </c>
    </row>
    <row r="1743" spans="1:9" s="33" customFormat="1" x14ac:dyDescent="0.15">
      <c r="A1743" s="31">
        <v>43586</v>
      </c>
      <c r="B1743" s="30" t="s">
        <v>62</v>
      </c>
      <c r="C1743" s="30" t="s">
        <v>105</v>
      </c>
      <c r="D1743" s="30" t="s">
        <v>106</v>
      </c>
      <c r="E1743" s="30" t="s">
        <v>28</v>
      </c>
      <c r="F1743" s="30" t="s">
        <v>107</v>
      </c>
      <c r="G1743" s="30" t="s">
        <v>69</v>
      </c>
      <c r="H1743" s="30" t="s">
        <v>65</v>
      </c>
      <c r="I1743" s="32">
        <v>9128</v>
      </c>
    </row>
    <row r="1744" spans="1:9" s="33" customFormat="1" x14ac:dyDescent="0.15">
      <c r="A1744" s="31">
        <v>43586</v>
      </c>
      <c r="B1744" s="30" t="s">
        <v>62</v>
      </c>
      <c r="C1744" s="30" t="s">
        <v>105</v>
      </c>
      <c r="D1744" s="30" t="s">
        <v>106</v>
      </c>
      <c r="E1744" s="30" t="s">
        <v>28</v>
      </c>
      <c r="F1744" s="30" t="s">
        <v>107</v>
      </c>
      <c r="G1744" s="30" t="s">
        <v>83</v>
      </c>
      <c r="H1744" s="30" t="s">
        <v>61</v>
      </c>
      <c r="I1744" s="32">
        <v>2552</v>
      </c>
    </row>
    <row r="1745" spans="1:9" s="33" customFormat="1" x14ac:dyDescent="0.15">
      <c r="A1745" s="31">
        <v>43586</v>
      </c>
      <c r="B1745" s="30" t="s">
        <v>52</v>
      </c>
      <c r="C1745" s="30" t="s">
        <v>105</v>
      </c>
      <c r="D1745" s="30" t="s">
        <v>106</v>
      </c>
      <c r="E1745" s="30" t="s">
        <v>28</v>
      </c>
      <c r="F1745" s="30" t="s">
        <v>107</v>
      </c>
      <c r="G1745" s="30" t="s">
        <v>71</v>
      </c>
      <c r="H1745" s="30" t="s">
        <v>65</v>
      </c>
      <c r="I1745" s="32">
        <v>9732</v>
      </c>
    </row>
    <row r="1746" spans="1:9" s="33" customFormat="1" x14ac:dyDescent="0.15">
      <c r="A1746" s="31">
        <v>43586</v>
      </c>
      <c r="B1746" s="30" t="s">
        <v>62</v>
      </c>
      <c r="C1746" s="30" t="s">
        <v>105</v>
      </c>
      <c r="D1746" s="30" t="s">
        <v>106</v>
      </c>
      <c r="E1746" s="30" t="s">
        <v>28</v>
      </c>
      <c r="F1746" s="30" t="s">
        <v>107</v>
      </c>
      <c r="G1746" s="30" t="s">
        <v>86</v>
      </c>
      <c r="H1746" s="30" t="s">
        <v>59</v>
      </c>
      <c r="I1746" s="32">
        <v>1866</v>
      </c>
    </row>
    <row r="1747" spans="1:9" s="33" customFormat="1" x14ac:dyDescent="0.15">
      <c r="A1747" s="31">
        <v>43586</v>
      </c>
      <c r="B1747" s="30" t="s">
        <v>62</v>
      </c>
      <c r="C1747" s="30" t="s">
        <v>105</v>
      </c>
      <c r="D1747" s="30" t="s">
        <v>106</v>
      </c>
      <c r="E1747" s="30" t="s">
        <v>28</v>
      </c>
      <c r="F1747" s="30" t="s">
        <v>107</v>
      </c>
      <c r="G1747" s="30" t="s">
        <v>80</v>
      </c>
      <c r="H1747" s="30" t="s">
        <v>61</v>
      </c>
      <c r="I1747" s="32">
        <v>7013</v>
      </c>
    </row>
    <row r="1748" spans="1:9" s="33" customFormat="1" x14ac:dyDescent="0.15">
      <c r="A1748" s="31">
        <v>43586</v>
      </c>
      <c r="B1748" s="30" t="s">
        <v>52</v>
      </c>
      <c r="C1748" s="30" t="s">
        <v>105</v>
      </c>
      <c r="D1748" s="30" t="s">
        <v>106</v>
      </c>
      <c r="E1748" s="30" t="s">
        <v>28</v>
      </c>
      <c r="F1748" s="30" t="s">
        <v>107</v>
      </c>
      <c r="G1748" s="30" t="s">
        <v>73</v>
      </c>
      <c r="H1748" s="30" t="s">
        <v>57</v>
      </c>
      <c r="I1748" s="32">
        <v>9325</v>
      </c>
    </row>
    <row r="1749" spans="1:9" s="33" customFormat="1" x14ac:dyDescent="0.15">
      <c r="A1749" s="31">
        <v>43586</v>
      </c>
      <c r="B1749" s="30" t="s">
        <v>62</v>
      </c>
      <c r="C1749" s="30" t="s">
        <v>105</v>
      </c>
      <c r="D1749" s="30" t="s">
        <v>106</v>
      </c>
      <c r="E1749" s="30" t="s">
        <v>28</v>
      </c>
      <c r="F1749" s="30" t="s">
        <v>107</v>
      </c>
      <c r="G1749" s="30" t="s">
        <v>82</v>
      </c>
      <c r="H1749" s="30" t="s">
        <v>79</v>
      </c>
      <c r="I1749" s="32">
        <v>7481</v>
      </c>
    </row>
    <row r="1750" spans="1:9" s="33" customFormat="1" x14ac:dyDescent="0.15">
      <c r="A1750" s="31">
        <v>43586</v>
      </c>
      <c r="B1750" s="30" t="s">
        <v>52</v>
      </c>
      <c r="C1750" s="30" t="s">
        <v>105</v>
      </c>
      <c r="D1750" s="30" t="s">
        <v>106</v>
      </c>
      <c r="E1750" s="30" t="s">
        <v>28</v>
      </c>
      <c r="F1750" s="30" t="s">
        <v>107</v>
      </c>
      <c r="G1750" s="30" t="s">
        <v>77</v>
      </c>
      <c r="H1750" s="30" t="s">
        <v>79</v>
      </c>
      <c r="I1750" s="32">
        <v>8657</v>
      </c>
    </row>
    <row r="1751" spans="1:9" s="33" customFormat="1" x14ac:dyDescent="0.15">
      <c r="A1751" s="31">
        <v>43586</v>
      </c>
      <c r="B1751" s="30" t="s">
        <v>52</v>
      </c>
      <c r="C1751" s="30" t="s">
        <v>105</v>
      </c>
      <c r="D1751" s="30" t="s">
        <v>106</v>
      </c>
      <c r="E1751" s="30" t="s">
        <v>28</v>
      </c>
      <c r="F1751" s="30" t="s">
        <v>107</v>
      </c>
      <c r="G1751" s="30" t="s">
        <v>76</v>
      </c>
      <c r="H1751" s="30" t="s">
        <v>68</v>
      </c>
      <c r="I1751" s="32">
        <v>4406</v>
      </c>
    </row>
    <row r="1752" spans="1:9" s="33" customFormat="1" x14ac:dyDescent="0.15">
      <c r="A1752" s="31">
        <v>43586</v>
      </c>
      <c r="B1752" s="30" t="s">
        <v>52</v>
      </c>
      <c r="C1752" s="30" t="s">
        <v>105</v>
      </c>
      <c r="D1752" s="30" t="s">
        <v>106</v>
      </c>
      <c r="E1752" s="30" t="s">
        <v>28</v>
      </c>
      <c r="F1752" s="30" t="s">
        <v>107</v>
      </c>
      <c r="G1752" s="30" t="s">
        <v>66</v>
      </c>
      <c r="H1752" s="30" t="s">
        <v>64</v>
      </c>
      <c r="I1752" s="32">
        <v>4409</v>
      </c>
    </row>
    <row r="1753" spans="1:9" s="33" customFormat="1" x14ac:dyDescent="0.15">
      <c r="A1753" s="31">
        <v>43586</v>
      </c>
      <c r="B1753" s="30" t="s">
        <v>62</v>
      </c>
      <c r="C1753" s="30" t="s">
        <v>105</v>
      </c>
      <c r="D1753" s="30" t="s">
        <v>106</v>
      </c>
      <c r="E1753" s="30" t="s">
        <v>28</v>
      </c>
      <c r="F1753" s="30" t="s">
        <v>107</v>
      </c>
      <c r="G1753" s="30" t="s">
        <v>84</v>
      </c>
      <c r="H1753" s="30" t="s">
        <v>61</v>
      </c>
      <c r="I1753" s="32">
        <v>1797</v>
      </c>
    </row>
    <row r="1754" spans="1:9" s="33" customFormat="1" x14ac:dyDescent="0.15">
      <c r="A1754" s="31">
        <v>43586</v>
      </c>
      <c r="B1754" s="30" t="s">
        <v>52</v>
      </c>
      <c r="C1754" s="30" t="s">
        <v>105</v>
      </c>
      <c r="D1754" s="30" t="s">
        <v>106</v>
      </c>
      <c r="E1754" s="30" t="s">
        <v>28</v>
      </c>
      <c r="F1754" s="30" t="s">
        <v>107</v>
      </c>
      <c r="G1754" s="30" t="s">
        <v>58</v>
      </c>
      <c r="H1754" s="30" t="s">
        <v>61</v>
      </c>
      <c r="I1754" s="32">
        <v>5093</v>
      </c>
    </row>
    <row r="1755" spans="1:9" s="33" customFormat="1" x14ac:dyDescent="0.15">
      <c r="A1755" s="31">
        <v>43586</v>
      </c>
      <c r="B1755" s="30" t="s">
        <v>52</v>
      </c>
      <c r="C1755" s="30" t="s">
        <v>105</v>
      </c>
      <c r="D1755" s="30" t="s">
        <v>106</v>
      </c>
      <c r="E1755" s="30" t="s">
        <v>28</v>
      </c>
      <c r="F1755" s="30" t="s">
        <v>107</v>
      </c>
      <c r="G1755" s="30" t="s">
        <v>56</v>
      </c>
      <c r="H1755" s="30" t="s">
        <v>59</v>
      </c>
      <c r="I1755" s="32">
        <v>5782</v>
      </c>
    </row>
    <row r="1756" spans="1:9" s="33" customFormat="1" x14ac:dyDescent="0.15">
      <c r="A1756" s="31">
        <v>43586</v>
      </c>
      <c r="B1756" s="30" t="s">
        <v>52</v>
      </c>
      <c r="C1756" s="30" t="s">
        <v>105</v>
      </c>
      <c r="D1756" s="30" t="s">
        <v>106</v>
      </c>
      <c r="E1756" s="30" t="s">
        <v>28</v>
      </c>
      <c r="F1756" s="30" t="s">
        <v>107</v>
      </c>
      <c r="G1756" s="30" t="s">
        <v>84</v>
      </c>
      <c r="H1756" s="30" t="s">
        <v>75</v>
      </c>
      <c r="I1756" s="32">
        <v>7478</v>
      </c>
    </row>
    <row r="1757" spans="1:9" s="33" customFormat="1" x14ac:dyDescent="0.15">
      <c r="A1757" s="31">
        <v>43586</v>
      </c>
      <c r="B1757" s="30" t="s">
        <v>62</v>
      </c>
      <c r="C1757" s="30" t="s">
        <v>105</v>
      </c>
      <c r="D1757" s="30" t="s">
        <v>106</v>
      </c>
      <c r="E1757" s="30" t="s">
        <v>28</v>
      </c>
      <c r="F1757" s="30" t="s">
        <v>107</v>
      </c>
      <c r="G1757" s="30" t="s">
        <v>83</v>
      </c>
      <c r="H1757" s="30" t="s">
        <v>61</v>
      </c>
      <c r="I1757" s="32">
        <v>5052</v>
      </c>
    </row>
    <row r="1758" spans="1:9" s="33" customFormat="1" x14ac:dyDescent="0.15">
      <c r="A1758" s="31">
        <v>43586</v>
      </c>
      <c r="B1758" s="30" t="s">
        <v>52</v>
      </c>
      <c r="C1758" s="30" t="s">
        <v>105</v>
      </c>
      <c r="D1758" s="30" t="s">
        <v>106</v>
      </c>
      <c r="E1758" s="30" t="s">
        <v>28</v>
      </c>
      <c r="F1758" s="30" t="s">
        <v>107</v>
      </c>
      <c r="G1758" s="30" t="s">
        <v>58</v>
      </c>
      <c r="H1758" s="30" t="s">
        <v>79</v>
      </c>
      <c r="I1758" s="32">
        <v>7419</v>
      </c>
    </row>
    <row r="1759" spans="1:9" s="33" customFormat="1" x14ac:dyDescent="0.15">
      <c r="A1759" s="31">
        <v>43586</v>
      </c>
      <c r="B1759" s="30" t="s">
        <v>52</v>
      </c>
      <c r="C1759" s="30" t="s">
        <v>105</v>
      </c>
      <c r="D1759" s="30" t="s">
        <v>106</v>
      </c>
      <c r="E1759" s="30" t="s">
        <v>28</v>
      </c>
      <c r="F1759" s="30" t="s">
        <v>107</v>
      </c>
      <c r="G1759" s="30" t="s">
        <v>80</v>
      </c>
      <c r="H1759" s="30" t="s">
        <v>68</v>
      </c>
      <c r="I1759" s="32">
        <v>1420</v>
      </c>
    </row>
    <row r="1760" spans="1:9" s="33" customFormat="1" x14ac:dyDescent="0.15">
      <c r="A1760" s="31">
        <v>43586</v>
      </c>
      <c r="B1760" s="30" t="s">
        <v>52</v>
      </c>
      <c r="C1760" s="30" t="s">
        <v>105</v>
      </c>
      <c r="D1760" s="30" t="s">
        <v>106</v>
      </c>
      <c r="E1760" s="30" t="s">
        <v>28</v>
      </c>
      <c r="F1760" s="30" t="s">
        <v>107</v>
      </c>
      <c r="G1760" s="30" t="s">
        <v>71</v>
      </c>
      <c r="H1760" s="30" t="s">
        <v>64</v>
      </c>
      <c r="I1760" s="32">
        <v>5591</v>
      </c>
    </row>
    <row r="1761" spans="1:9" s="33" customFormat="1" x14ac:dyDescent="0.15">
      <c r="A1761" s="31">
        <v>43586</v>
      </c>
      <c r="B1761" s="30" t="s">
        <v>52</v>
      </c>
      <c r="C1761" s="30" t="s">
        <v>105</v>
      </c>
      <c r="D1761" s="30" t="s">
        <v>106</v>
      </c>
      <c r="E1761" s="30" t="s">
        <v>28</v>
      </c>
      <c r="F1761" s="30" t="s">
        <v>107</v>
      </c>
      <c r="G1761" s="30" t="s">
        <v>84</v>
      </c>
      <c r="H1761" s="30" t="s">
        <v>64</v>
      </c>
      <c r="I1761" s="32">
        <v>3464</v>
      </c>
    </row>
    <row r="1762" spans="1:9" s="33" customFormat="1" x14ac:dyDescent="0.15">
      <c r="A1762" s="31">
        <v>43586</v>
      </c>
      <c r="B1762" s="30" t="s">
        <v>62</v>
      </c>
      <c r="C1762" s="30" t="s">
        <v>105</v>
      </c>
      <c r="D1762" s="30" t="s">
        <v>106</v>
      </c>
      <c r="E1762" s="30" t="s">
        <v>28</v>
      </c>
      <c r="F1762" s="30" t="s">
        <v>107</v>
      </c>
      <c r="G1762" s="30" t="s">
        <v>83</v>
      </c>
      <c r="H1762" s="30" t="s">
        <v>61</v>
      </c>
      <c r="I1762" s="32">
        <v>9605</v>
      </c>
    </row>
    <row r="1763" spans="1:9" s="33" customFormat="1" x14ac:dyDescent="0.15">
      <c r="A1763" s="31">
        <v>43586</v>
      </c>
      <c r="B1763" s="30" t="s">
        <v>52</v>
      </c>
      <c r="C1763" s="30" t="s">
        <v>105</v>
      </c>
      <c r="D1763" s="30" t="s">
        <v>106</v>
      </c>
      <c r="E1763" s="30" t="s">
        <v>28</v>
      </c>
      <c r="F1763" s="30" t="s">
        <v>107</v>
      </c>
      <c r="G1763" s="30" t="s">
        <v>82</v>
      </c>
      <c r="H1763" s="30" t="s">
        <v>64</v>
      </c>
      <c r="I1763" s="32">
        <v>4850</v>
      </c>
    </row>
    <row r="1764" spans="1:9" s="33" customFormat="1" x14ac:dyDescent="0.15">
      <c r="A1764" s="31">
        <v>43586</v>
      </c>
      <c r="B1764" s="30" t="s">
        <v>52</v>
      </c>
      <c r="C1764" s="30" t="s">
        <v>105</v>
      </c>
      <c r="D1764" s="30" t="s">
        <v>106</v>
      </c>
      <c r="E1764" s="30" t="s">
        <v>28</v>
      </c>
      <c r="F1764" s="30" t="s">
        <v>107</v>
      </c>
      <c r="G1764" s="30" t="s">
        <v>80</v>
      </c>
      <c r="H1764" s="30" t="s">
        <v>59</v>
      </c>
      <c r="I1764" s="32">
        <v>9505</v>
      </c>
    </row>
    <row r="1765" spans="1:9" s="33" customFormat="1" x14ac:dyDescent="0.15">
      <c r="A1765" s="31">
        <v>43617</v>
      </c>
      <c r="B1765" s="30" t="s">
        <v>52</v>
      </c>
      <c r="C1765" s="30" t="s">
        <v>105</v>
      </c>
      <c r="D1765" s="30" t="s">
        <v>106</v>
      </c>
      <c r="E1765" s="30" t="s">
        <v>28</v>
      </c>
      <c r="F1765" s="30" t="s">
        <v>107</v>
      </c>
      <c r="G1765" s="30" t="s">
        <v>58</v>
      </c>
      <c r="H1765" s="30" t="s">
        <v>61</v>
      </c>
      <c r="I1765" s="32">
        <v>5428</v>
      </c>
    </row>
    <row r="1766" spans="1:9" s="33" customFormat="1" x14ac:dyDescent="0.15">
      <c r="A1766" s="31">
        <v>43617</v>
      </c>
      <c r="B1766" s="30" t="s">
        <v>52</v>
      </c>
      <c r="C1766" s="30" t="s">
        <v>105</v>
      </c>
      <c r="D1766" s="30" t="s">
        <v>106</v>
      </c>
      <c r="E1766" s="30" t="s">
        <v>28</v>
      </c>
      <c r="F1766" s="30" t="s">
        <v>107</v>
      </c>
      <c r="G1766" s="30" t="s">
        <v>60</v>
      </c>
      <c r="H1766" s="30" t="s">
        <v>79</v>
      </c>
      <c r="I1766" s="32">
        <v>6354</v>
      </c>
    </row>
    <row r="1767" spans="1:9" s="33" customFormat="1" x14ac:dyDescent="0.15">
      <c r="A1767" s="31">
        <v>43617</v>
      </c>
      <c r="B1767" s="30" t="s">
        <v>62</v>
      </c>
      <c r="C1767" s="30" t="s">
        <v>105</v>
      </c>
      <c r="D1767" s="30" t="s">
        <v>106</v>
      </c>
      <c r="E1767" s="30" t="s">
        <v>28</v>
      </c>
      <c r="F1767" s="30" t="s">
        <v>107</v>
      </c>
      <c r="G1767" s="30" t="s">
        <v>63</v>
      </c>
      <c r="H1767" s="30" t="s">
        <v>65</v>
      </c>
      <c r="I1767" s="32">
        <v>3901</v>
      </c>
    </row>
    <row r="1768" spans="1:9" s="33" customFormat="1" x14ac:dyDescent="0.15">
      <c r="A1768" s="31">
        <v>43617</v>
      </c>
      <c r="B1768" s="30" t="s">
        <v>52</v>
      </c>
      <c r="C1768" s="30" t="s">
        <v>105</v>
      </c>
      <c r="D1768" s="30" t="s">
        <v>106</v>
      </c>
      <c r="E1768" s="30" t="s">
        <v>28</v>
      </c>
      <c r="F1768" s="30" t="s">
        <v>107</v>
      </c>
      <c r="G1768" s="30" t="s">
        <v>58</v>
      </c>
      <c r="H1768" s="30" t="s">
        <v>68</v>
      </c>
      <c r="I1768" s="32">
        <v>5999</v>
      </c>
    </row>
    <row r="1769" spans="1:9" s="33" customFormat="1" x14ac:dyDescent="0.15">
      <c r="A1769" s="31">
        <v>43617</v>
      </c>
      <c r="B1769" s="30" t="s">
        <v>52</v>
      </c>
      <c r="C1769" s="30" t="s">
        <v>105</v>
      </c>
      <c r="D1769" s="30" t="s">
        <v>106</v>
      </c>
      <c r="E1769" s="30" t="s">
        <v>28</v>
      </c>
      <c r="F1769" s="30" t="s">
        <v>107</v>
      </c>
      <c r="G1769" s="30" t="s">
        <v>66</v>
      </c>
      <c r="H1769" s="30" t="s">
        <v>68</v>
      </c>
      <c r="I1769" s="32">
        <v>8763</v>
      </c>
    </row>
    <row r="1770" spans="1:9" s="33" customFormat="1" x14ac:dyDescent="0.15">
      <c r="A1770" s="31">
        <v>43617</v>
      </c>
      <c r="B1770" s="30" t="s">
        <v>62</v>
      </c>
      <c r="C1770" s="30" t="s">
        <v>105</v>
      </c>
      <c r="D1770" s="30" t="s">
        <v>106</v>
      </c>
      <c r="E1770" s="30" t="s">
        <v>28</v>
      </c>
      <c r="F1770" s="30" t="s">
        <v>107</v>
      </c>
      <c r="G1770" s="30" t="s">
        <v>67</v>
      </c>
      <c r="H1770" s="30" t="s">
        <v>61</v>
      </c>
      <c r="I1770" s="32">
        <v>9007</v>
      </c>
    </row>
    <row r="1771" spans="1:9" s="33" customFormat="1" x14ac:dyDescent="0.15">
      <c r="A1771" s="31">
        <v>43617</v>
      </c>
      <c r="B1771" s="30" t="s">
        <v>62</v>
      </c>
      <c r="C1771" s="30" t="s">
        <v>105</v>
      </c>
      <c r="D1771" s="30" t="s">
        <v>106</v>
      </c>
      <c r="E1771" s="30" t="s">
        <v>28</v>
      </c>
      <c r="F1771" s="30" t="s">
        <v>107</v>
      </c>
      <c r="G1771" s="30" t="s">
        <v>69</v>
      </c>
      <c r="H1771" s="30" t="s">
        <v>64</v>
      </c>
      <c r="I1771" s="32">
        <v>2953</v>
      </c>
    </row>
    <row r="1772" spans="1:9" s="33" customFormat="1" x14ac:dyDescent="0.15">
      <c r="A1772" s="31">
        <v>43617</v>
      </c>
      <c r="B1772" s="30" t="s">
        <v>52</v>
      </c>
      <c r="C1772" s="30" t="s">
        <v>105</v>
      </c>
      <c r="D1772" s="30" t="s">
        <v>106</v>
      </c>
      <c r="E1772" s="30" t="s">
        <v>28</v>
      </c>
      <c r="F1772" s="30" t="s">
        <v>107</v>
      </c>
      <c r="G1772" s="30" t="s">
        <v>70</v>
      </c>
      <c r="H1772" s="30" t="s">
        <v>61</v>
      </c>
      <c r="I1772" s="32">
        <v>9203</v>
      </c>
    </row>
    <row r="1773" spans="1:9" s="33" customFormat="1" x14ac:dyDescent="0.15">
      <c r="A1773" s="31">
        <v>43617</v>
      </c>
      <c r="B1773" s="30" t="s">
        <v>62</v>
      </c>
      <c r="C1773" s="30" t="s">
        <v>105</v>
      </c>
      <c r="D1773" s="30" t="s">
        <v>106</v>
      </c>
      <c r="E1773" s="30" t="s">
        <v>28</v>
      </c>
      <c r="F1773" s="30" t="s">
        <v>107</v>
      </c>
      <c r="G1773" s="30" t="s">
        <v>71</v>
      </c>
      <c r="H1773" s="30" t="s">
        <v>75</v>
      </c>
      <c r="I1773" s="32">
        <v>9106</v>
      </c>
    </row>
    <row r="1774" spans="1:9" s="33" customFormat="1" x14ac:dyDescent="0.15">
      <c r="A1774" s="31">
        <v>43617</v>
      </c>
      <c r="B1774" s="30" t="s">
        <v>52</v>
      </c>
      <c r="C1774" s="30" t="s">
        <v>105</v>
      </c>
      <c r="D1774" s="30" t="s">
        <v>106</v>
      </c>
      <c r="E1774" s="30" t="s">
        <v>28</v>
      </c>
      <c r="F1774" s="30" t="s">
        <v>107</v>
      </c>
      <c r="G1774" s="30" t="s">
        <v>70</v>
      </c>
      <c r="H1774" s="30" t="s">
        <v>65</v>
      </c>
      <c r="I1774" s="32">
        <v>5775</v>
      </c>
    </row>
    <row r="1775" spans="1:9" s="33" customFormat="1" x14ac:dyDescent="0.15">
      <c r="A1775" s="31">
        <v>43617</v>
      </c>
      <c r="B1775" s="30" t="s">
        <v>62</v>
      </c>
      <c r="C1775" s="30" t="s">
        <v>105</v>
      </c>
      <c r="D1775" s="30" t="s">
        <v>106</v>
      </c>
      <c r="E1775" s="30" t="s">
        <v>28</v>
      </c>
      <c r="F1775" s="30" t="s">
        <v>107</v>
      </c>
      <c r="G1775" s="30" t="s">
        <v>83</v>
      </c>
      <c r="H1775" s="30" t="s">
        <v>59</v>
      </c>
      <c r="I1775" s="32">
        <v>2463</v>
      </c>
    </row>
    <row r="1776" spans="1:9" s="33" customFormat="1" x14ac:dyDescent="0.15">
      <c r="A1776" s="31">
        <v>43617</v>
      </c>
      <c r="B1776" s="30" t="s">
        <v>62</v>
      </c>
      <c r="C1776" s="30" t="s">
        <v>105</v>
      </c>
      <c r="D1776" s="30" t="s">
        <v>106</v>
      </c>
      <c r="E1776" s="30" t="s">
        <v>28</v>
      </c>
      <c r="F1776" s="30" t="s">
        <v>107</v>
      </c>
      <c r="G1776" s="30" t="s">
        <v>72</v>
      </c>
      <c r="H1776" s="30" t="s">
        <v>59</v>
      </c>
      <c r="I1776" s="32">
        <v>2252</v>
      </c>
    </row>
    <row r="1777" spans="1:9" s="33" customFormat="1" x14ac:dyDescent="0.15">
      <c r="A1777" s="31">
        <v>43617</v>
      </c>
      <c r="B1777" s="30" t="s">
        <v>52</v>
      </c>
      <c r="C1777" s="30" t="s">
        <v>105</v>
      </c>
      <c r="D1777" s="30" t="s">
        <v>106</v>
      </c>
      <c r="E1777" s="30" t="s">
        <v>28</v>
      </c>
      <c r="F1777" s="30" t="s">
        <v>107</v>
      </c>
      <c r="G1777" s="30" t="s">
        <v>73</v>
      </c>
      <c r="H1777" s="30" t="s">
        <v>79</v>
      </c>
      <c r="I1777" s="32">
        <v>4087</v>
      </c>
    </row>
    <row r="1778" spans="1:9" s="33" customFormat="1" x14ac:dyDescent="0.15">
      <c r="A1778" s="31">
        <v>43617</v>
      </c>
      <c r="B1778" s="30" t="s">
        <v>62</v>
      </c>
      <c r="C1778" s="30" t="s">
        <v>105</v>
      </c>
      <c r="D1778" s="30" t="s">
        <v>106</v>
      </c>
      <c r="E1778" s="30" t="s">
        <v>28</v>
      </c>
      <c r="F1778" s="30" t="s">
        <v>107</v>
      </c>
      <c r="G1778" s="30" t="s">
        <v>73</v>
      </c>
      <c r="H1778" s="30" t="s">
        <v>59</v>
      </c>
      <c r="I1778" s="32">
        <v>2493</v>
      </c>
    </row>
    <row r="1779" spans="1:9" s="33" customFormat="1" x14ac:dyDescent="0.15">
      <c r="A1779" s="31">
        <v>43617</v>
      </c>
      <c r="B1779" s="30" t="s">
        <v>62</v>
      </c>
      <c r="C1779" s="30" t="s">
        <v>105</v>
      </c>
      <c r="D1779" s="30" t="s">
        <v>106</v>
      </c>
      <c r="E1779" s="30" t="s">
        <v>28</v>
      </c>
      <c r="F1779" s="30" t="s">
        <v>107</v>
      </c>
      <c r="G1779" s="30" t="s">
        <v>67</v>
      </c>
      <c r="H1779" s="30" t="s">
        <v>59</v>
      </c>
      <c r="I1779" s="32">
        <v>5931</v>
      </c>
    </row>
    <row r="1780" spans="1:9" s="33" customFormat="1" x14ac:dyDescent="0.15">
      <c r="A1780" s="31">
        <v>43617</v>
      </c>
      <c r="B1780" s="30" t="s">
        <v>62</v>
      </c>
      <c r="C1780" s="30" t="s">
        <v>105</v>
      </c>
      <c r="D1780" s="30" t="s">
        <v>106</v>
      </c>
      <c r="E1780" s="30" t="s">
        <v>28</v>
      </c>
      <c r="F1780" s="30" t="s">
        <v>107</v>
      </c>
      <c r="G1780" s="30" t="s">
        <v>72</v>
      </c>
      <c r="H1780" s="30" t="s">
        <v>57</v>
      </c>
      <c r="I1780" s="32">
        <v>9684</v>
      </c>
    </row>
    <row r="1781" spans="1:9" s="33" customFormat="1" x14ac:dyDescent="0.15">
      <c r="A1781" s="31">
        <v>43617</v>
      </c>
      <c r="B1781" s="30" t="s">
        <v>62</v>
      </c>
      <c r="C1781" s="30" t="s">
        <v>105</v>
      </c>
      <c r="D1781" s="30" t="s">
        <v>106</v>
      </c>
      <c r="E1781" s="30" t="s">
        <v>28</v>
      </c>
      <c r="F1781" s="30" t="s">
        <v>107</v>
      </c>
      <c r="G1781" s="30" t="s">
        <v>69</v>
      </c>
      <c r="H1781" s="30" t="s">
        <v>57</v>
      </c>
      <c r="I1781" s="32">
        <v>1283</v>
      </c>
    </row>
    <row r="1782" spans="1:9" s="33" customFormat="1" x14ac:dyDescent="0.15">
      <c r="A1782" s="31">
        <v>43617</v>
      </c>
      <c r="B1782" s="30" t="s">
        <v>62</v>
      </c>
      <c r="C1782" s="30" t="s">
        <v>105</v>
      </c>
      <c r="D1782" s="30" t="s">
        <v>106</v>
      </c>
      <c r="E1782" s="30" t="s">
        <v>28</v>
      </c>
      <c r="F1782" s="30" t="s">
        <v>107</v>
      </c>
      <c r="G1782" s="30" t="s">
        <v>76</v>
      </c>
      <c r="H1782" s="30" t="s">
        <v>57</v>
      </c>
      <c r="I1782" s="32">
        <v>8408</v>
      </c>
    </row>
    <row r="1783" spans="1:9" s="33" customFormat="1" x14ac:dyDescent="0.15">
      <c r="A1783" s="31">
        <v>43617</v>
      </c>
      <c r="B1783" s="30" t="s">
        <v>52</v>
      </c>
      <c r="C1783" s="30" t="s">
        <v>105</v>
      </c>
      <c r="D1783" s="30" t="s">
        <v>106</v>
      </c>
      <c r="E1783" s="30" t="s">
        <v>28</v>
      </c>
      <c r="F1783" s="30" t="s">
        <v>107</v>
      </c>
      <c r="G1783" s="30" t="s">
        <v>76</v>
      </c>
      <c r="H1783" s="30" t="s">
        <v>75</v>
      </c>
      <c r="I1783" s="32">
        <v>2291</v>
      </c>
    </row>
    <row r="1784" spans="1:9" s="33" customFormat="1" x14ac:dyDescent="0.15">
      <c r="A1784" s="31">
        <v>43617</v>
      </c>
      <c r="B1784" s="30" t="s">
        <v>52</v>
      </c>
      <c r="C1784" s="30" t="s">
        <v>105</v>
      </c>
      <c r="D1784" s="30" t="s">
        <v>106</v>
      </c>
      <c r="E1784" s="30" t="s">
        <v>28</v>
      </c>
      <c r="F1784" s="30" t="s">
        <v>107</v>
      </c>
      <c r="G1784" s="30" t="s">
        <v>71</v>
      </c>
      <c r="H1784" s="30" t="s">
        <v>57</v>
      </c>
      <c r="I1784" s="32">
        <v>4523</v>
      </c>
    </row>
    <row r="1785" spans="1:9" s="33" customFormat="1" x14ac:dyDescent="0.15">
      <c r="A1785" s="31">
        <v>43617</v>
      </c>
      <c r="B1785" s="30" t="s">
        <v>62</v>
      </c>
      <c r="C1785" s="30" t="s">
        <v>105</v>
      </c>
      <c r="D1785" s="30" t="s">
        <v>106</v>
      </c>
      <c r="E1785" s="30" t="s">
        <v>28</v>
      </c>
      <c r="F1785" s="30" t="s">
        <v>107</v>
      </c>
      <c r="G1785" s="30" t="s">
        <v>71</v>
      </c>
      <c r="H1785" s="30" t="s">
        <v>65</v>
      </c>
      <c r="I1785" s="32">
        <v>4227</v>
      </c>
    </row>
    <row r="1786" spans="1:9" s="33" customFormat="1" x14ac:dyDescent="0.15">
      <c r="A1786" s="31">
        <v>43617</v>
      </c>
      <c r="B1786" s="30" t="s">
        <v>62</v>
      </c>
      <c r="C1786" s="30" t="s">
        <v>105</v>
      </c>
      <c r="D1786" s="30" t="s">
        <v>106</v>
      </c>
      <c r="E1786" s="30" t="s">
        <v>28</v>
      </c>
      <c r="F1786" s="30" t="s">
        <v>107</v>
      </c>
      <c r="G1786" s="30" t="s">
        <v>80</v>
      </c>
      <c r="H1786" s="30" t="s">
        <v>59</v>
      </c>
      <c r="I1786" s="32">
        <v>4858</v>
      </c>
    </row>
    <row r="1787" spans="1:9" s="33" customFormat="1" x14ac:dyDescent="0.15">
      <c r="A1787" s="31">
        <v>43617</v>
      </c>
      <c r="B1787" s="30" t="s">
        <v>52</v>
      </c>
      <c r="C1787" s="30" t="s">
        <v>105</v>
      </c>
      <c r="D1787" s="30" t="s">
        <v>106</v>
      </c>
      <c r="E1787" s="30" t="s">
        <v>28</v>
      </c>
      <c r="F1787" s="30" t="s">
        <v>107</v>
      </c>
      <c r="G1787" s="30" t="s">
        <v>78</v>
      </c>
      <c r="H1787" s="30" t="s">
        <v>59</v>
      </c>
      <c r="I1787" s="32">
        <v>7234</v>
      </c>
    </row>
    <row r="1788" spans="1:9" s="33" customFormat="1" x14ac:dyDescent="0.15">
      <c r="A1788" s="31">
        <v>43617</v>
      </c>
      <c r="B1788" s="30" t="s">
        <v>62</v>
      </c>
      <c r="C1788" s="30" t="s">
        <v>105</v>
      </c>
      <c r="D1788" s="30" t="s">
        <v>106</v>
      </c>
      <c r="E1788" s="30" t="s">
        <v>28</v>
      </c>
      <c r="F1788" s="30" t="s">
        <v>107</v>
      </c>
      <c r="G1788" s="30" t="s">
        <v>67</v>
      </c>
      <c r="H1788" s="30" t="s">
        <v>64</v>
      </c>
      <c r="I1788" s="32">
        <v>7663</v>
      </c>
    </row>
    <row r="1789" spans="1:9" s="33" customFormat="1" x14ac:dyDescent="0.15">
      <c r="A1789" s="31">
        <v>43617</v>
      </c>
      <c r="B1789" s="30" t="s">
        <v>52</v>
      </c>
      <c r="C1789" s="30" t="s">
        <v>105</v>
      </c>
      <c r="D1789" s="30" t="s">
        <v>106</v>
      </c>
      <c r="E1789" s="30" t="s">
        <v>28</v>
      </c>
      <c r="F1789" s="30" t="s">
        <v>107</v>
      </c>
      <c r="G1789" s="30" t="s">
        <v>77</v>
      </c>
      <c r="H1789" s="30" t="s">
        <v>64</v>
      </c>
      <c r="I1789" s="32">
        <v>9449</v>
      </c>
    </row>
    <row r="1790" spans="1:9" s="33" customFormat="1" x14ac:dyDescent="0.15">
      <c r="A1790" s="31">
        <v>43617</v>
      </c>
      <c r="B1790" s="30" t="s">
        <v>52</v>
      </c>
      <c r="C1790" s="30" t="s">
        <v>105</v>
      </c>
      <c r="D1790" s="30" t="s">
        <v>106</v>
      </c>
      <c r="E1790" s="30" t="s">
        <v>28</v>
      </c>
      <c r="F1790" s="30" t="s">
        <v>107</v>
      </c>
      <c r="G1790" s="30" t="s">
        <v>80</v>
      </c>
      <c r="H1790" s="30" t="s">
        <v>68</v>
      </c>
      <c r="I1790" s="32">
        <v>3140</v>
      </c>
    </row>
    <row r="1791" spans="1:9" s="33" customFormat="1" x14ac:dyDescent="0.15">
      <c r="A1791" s="31">
        <v>43617</v>
      </c>
      <c r="B1791" s="30" t="s">
        <v>52</v>
      </c>
      <c r="C1791" s="30" t="s">
        <v>105</v>
      </c>
      <c r="D1791" s="30" t="s">
        <v>106</v>
      </c>
      <c r="E1791" s="30" t="s">
        <v>28</v>
      </c>
      <c r="F1791" s="30" t="s">
        <v>107</v>
      </c>
      <c r="G1791" s="30" t="s">
        <v>66</v>
      </c>
      <c r="H1791" s="30" t="s">
        <v>74</v>
      </c>
      <c r="I1791" s="32">
        <v>1776</v>
      </c>
    </row>
    <row r="1792" spans="1:9" s="33" customFormat="1" x14ac:dyDescent="0.15">
      <c r="A1792" s="31">
        <v>43617</v>
      </c>
      <c r="B1792" s="30" t="s">
        <v>62</v>
      </c>
      <c r="C1792" s="30" t="s">
        <v>105</v>
      </c>
      <c r="D1792" s="30" t="s">
        <v>106</v>
      </c>
      <c r="E1792" s="30" t="s">
        <v>28</v>
      </c>
      <c r="F1792" s="30" t="s">
        <v>107</v>
      </c>
      <c r="G1792" s="30" t="s">
        <v>84</v>
      </c>
      <c r="H1792" s="30" t="s">
        <v>57</v>
      </c>
      <c r="I1792" s="32">
        <v>5011</v>
      </c>
    </row>
    <row r="1793" spans="1:9" s="33" customFormat="1" x14ac:dyDescent="0.15">
      <c r="A1793" s="31">
        <v>43617</v>
      </c>
      <c r="B1793" s="30" t="s">
        <v>52</v>
      </c>
      <c r="C1793" s="30" t="s">
        <v>105</v>
      </c>
      <c r="D1793" s="30" t="s">
        <v>106</v>
      </c>
      <c r="E1793" s="30" t="s">
        <v>28</v>
      </c>
      <c r="F1793" s="30" t="s">
        <v>107</v>
      </c>
      <c r="G1793" s="30" t="s">
        <v>58</v>
      </c>
      <c r="H1793" s="30" t="s">
        <v>61</v>
      </c>
      <c r="I1793" s="32">
        <v>4059</v>
      </c>
    </row>
    <row r="1794" spans="1:9" s="33" customFormat="1" x14ac:dyDescent="0.15">
      <c r="A1794" s="31">
        <v>43617</v>
      </c>
      <c r="B1794" s="30" t="s">
        <v>52</v>
      </c>
      <c r="C1794" s="30" t="s">
        <v>105</v>
      </c>
      <c r="D1794" s="30" t="s">
        <v>106</v>
      </c>
      <c r="E1794" s="30" t="s">
        <v>28</v>
      </c>
      <c r="F1794" s="30" t="s">
        <v>107</v>
      </c>
      <c r="G1794" s="30" t="s">
        <v>56</v>
      </c>
      <c r="H1794" s="30" t="s">
        <v>79</v>
      </c>
      <c r="I1794" s="32">
        <v>4628</v>
      </c>
    </row>
    <row r="1795" spans="1:9" s="33" customFormat="1" x14ac:dyDescent="0.15">
      <c r="A1795" s="31">
        <v>43466</v>
      </c>
      <c r="B1795" s="30" t="s">
        <v>52</v>
      </c>
      <c r="C1795" s="30" t="s">
        <v>108</v>
      </c>
      <c r="D1795" s="30" t="s">
        <v>109</v>
      </c>
      <c r="E1795" s="30" t="s">
        <v>28</v>
      </c>
      <c r="F1795" s="30" t="s">
        <v>110</v>
      </c>
      <c r="G1795" s="30" t="s">
        <v>56</v>
      </c>
      <c r="H1795" s="30" t="s">
        <v>79</v>
      </c>
      <c r="I1795" s="32">
        <v>3229</v>
      </c>
    </row>
    <row r="1796" spans="1:9" s="33" customFormat="1" x14ac:dyDescent="0.15">
      <c r="A1796" s="31">
        <v>43466</v>
      </c>
      <c r="B1796" s="30" t="s">
        <v>62</v>
      </c>
      <c r="C1796" s="30" t="s">
        <v>108</v>
      </c>
      <c r="D1796" s="30" t="s">
        <v>109</v>
      </c>
      <c r="E1796" s="30" t="s">
        <v>28</v>
      </c>
      <c r="F1796" s="30" t="s">
        <v>110</v>
      </c>
      <c r="G1796" s="30" t="s">
        <v>82</v>
      </c>
      <c r="H1796" s="30" t="s">
        <v>79</v>
      </c>
      <c r="I1796" s="32">
        <v>7065</v>
      </c>
    </row>
    <row r="1797" spans="1:9" s="33" customFormat="1" x14ac:dyDescent="0.15">
      <c r="A1797" s="31">
        <v>43466</v>
      </c>
      <c r="B1797" s="30" t="s">
        <v>62</v>
      </c>
      <c r="C1797" s="30" t="s">
        <v>108</v>
      </c>
      <c r="D1797" s="30" t="s">
        <v>109</v>
      </c>
      <c r="E1797" s="30" t="s">
        <v>28</v>
      </c>
      <c r="F1797" s="30" t="s">
        <v>110</v>
      </c>
      <c r="G1797" s="30" t="s">
        <v>72</v>
      </c>
      <c r="H1797" s="30" t="s">
        <v>61</v>
      </c>
      <c r="I1797" s="32">
        <v>1066</v>
      </c>
    </row>
    <row r="1798" spans="1:9" s="33" customFormat="1" x14ac:dyDescent="0.15">
      <c r="A1798" s="31">
        <v>43466</v>
      </c>
      <c r="B1798" s="30" t="s">
        <v>62</v>
      </c>
      <c r="C1798" s="30" t="s">
        <v>108</v>
      </c>
      <c r="D1798" s="30" t="s">
        <v>109</v>
      </c>
      <c r="E1798" s="30" t="s">
        <v>28</v>
      </c>
      <c r="F1798" s="30" t="s">
        <v>110</v>
      </c>
      <c r="G1798" s="30" t="s">
        <v>63</v>
      </c>
      <c r="H1798" s="30" t="s">
        <v>65</v>
      </c>
      <c r="I1798" s="32">
        <v>6498</v>
      </c>
    </row>
    <row r="1799" spans="1:9" s="33" customFormat="1" x14ac:dyDescent="0.15">
      <c r="A1799" s="31">
        <v>43466</v>
      </c>
      <c r="B1799" s="30" t="s">
        <v>52</v>
      </c>
      <c r="C1799" s="30" t="s">
        <v>108</v>
      </c>
      <c r="D1799" s="30" t="s">
        <v>109</v>
      </c>
      <c r="E1799" s="30" t="s">
        <v>28</v>
      </c>
      <c r="F1799" s="30" t="s">
        <v>110</v>
      </c>
      <c r="G1799" s="30" t="s">
        <v>58</v>
      </c>
      <c r="H1799" s="30" t="s">
        <v>65</v>
      </c>
      <c r="I1799" s="32">
        <v>8454</v>
      </c>
    </row>
    <row r="1800" spans="1:9" s="33" customFormat="1" x14ac:dyDescent="0.15">
      <c r="A1800" s="31">
        <v>43466</v>
      </c>
      <c r="B1800" s="30" t="s">
        <v>52</v>
      </c>
      <c r="C1800" s="30" t="s">
        <v>108</v>
      </c>
      <c r="D1800" s="30" t="s">
        <v>109</v>
      </c>
      <c r="E1800" s="30" t="s">
        <v>28</v>
      </c>
      <c r="F1800" s="30" t="s">
        <v>110</v>
      </c>
      <c r="G1800" s="30" t="s">
        <v>78</v>
      </c>
      <c r="H1800" s="30" t="s">
        <v>79</v>
      </c>
      <c r="I1800" s="32">
        <v>6462</v>
      </c>
    </row>
    <row r="1801" spans="1:9" s="33" customFormat="1" x14ac:dyDescent="0.15">
      <c r="A1801" s="31">
        <v>43466</v>
      </c>
      <c r="B1801" s="30" t="s">
        <v>62</v>
      </c>
      <c r="C1801" s="30" t="s">
        <v>108</v>
      </c>
      <c r="D1801" s="30" t="s">
        <v>109</v>
      </c>
      <c r="E1801" s="30" t="s">
        <v>28</v>
      </c>
      <c r="F1801" s="30" t="s">
        <v>110</v>
      </c>
      <c r="G1801" s="30" t="s">
        <v>78</v>
      </c>
      <c r="H1801" s="30" t="s">
        <v>68</v>
      </c>
      <c r="I1801" s="32">
        <v>2932</v>
      </c>
    </row>
    <row r="1802" spans="1:9" s="33" customFormat="1" x14ac:dyDescent="0.15">
      <c r="A1802" s="31">
        <v>43466</v>
      </c>
      <c r="B1802" s="30" t="s">
        <v>62</v>
      </c>
      <c r="C1802" s="30" t="s">
        <v>108</v>
      </c>
      <c r="D1802" s="30" t="s">
        <v>109</v>
      </c>
      <c r="E1802" s="30" t="s">
        <v>28</v>
      </c>
      <c r="F1802" s="30" t="s">
        <v>110</v>
      </c>
      <c r="G1802" s="30" t="s">
        <v>60</v>
      </c>
      <c r="H1802" s="30" t="s">
        <v>68</v>
      </c>
      <c r="I1802" s="32">
        <v>1385</v>
      </c>
    </row>
    <row r="1803" spans="1:9" s="33" customFormat="1" x14ac:dyDescent="0.15">
      <c r="A1803" s="31">
        <v>43466</v>
      </c>
      <c r="B1803" s="30" t="s">
        <v>62</v>
      </c>
      <c r="C1803" s="30" t="s">
        <v>108</v>
      </c>
      <c r="D1803" s="30" t="s">
        <v>109</v>
      </c>
      <c r="E1803" s="30" t="s">
        <v>28</v>
      </c>
      <c r="F1803" s="30" t="s">
        <v>110</v>
      </c>
      <c r="G1803" s="30" t="s">
        <v>80</v>
      </c>
      <c r="H1803" s="30" t="s">
        <v>68</v>
      </c>
      <c r="I1803" s="32">
        <v>5458</v>
      </c>
    </row>
    <row r="1804" spans="1:9" s="33" customFormat="1" x14ac:dyDescent="0.15">
      <c r="A1804" s="31">
        <v>43466</v>
      </c>
      <c r="B1804" s="30" t="s">
        <v>52</v>
      </c>
      <c r="C1804" s="30" t="s">
        <v>108</v>
      </c>
      <c r="D1804" s="30" t="s">
        <v>109</v>
      </c>
      <c r="E1804" s="30" t="s">
        <v>28</v>
      </c>
      <c r="F1804" s="30" t="s">
        <v>110</v>
      </c>
      <c r="G1804" s="30" t="s">
        <v>70</v>
      </c>
      <c r="H1804" s="30" t="s">
        <v>65</v>
      </c>
      <c r="I1804" s="32">
        <v>6825</v>
      </c>
    </row>
    <row r="1805" spans="1:9" s="33" customFormat="1" x14ac:dyDescent="0.15">
      <c r="A1805" s="31">
        <v>43466</v>
      </c>
      <c r="B1805" s="30" t="s">
        <v>62</v>
      </c>
      <c r="C1805" s="30" t="s">
        <v>108</v>
      </c>
      <c r="D1805" s="30" t="s">
        <v>109</v>
      </c>
      <c r="E1805" s="30" t="s">
        <v>28</v>
      </c>
      <c r="F1805" s="30" t="s">
        <v>110</v>
      </c>
      <c r="G1805" s="30" t="s">
        <v>73</v>
      </c>
      <c r="H1805" s="30" t="s">
        <v>68</v>
      </c>
      <c r="I1805" s="32">
        <v>3635</v>
      </c>
    </row>
    <row r="1806" spans="1:9" s="33" customFormat="1" x14ac:dyDescent="0.15">
      <c r="A1806" s="31">
        <v>43466</v>
      </c>
      <c r="B1806" s="30" t="s">
        <v>62</v>
      </c>
      <c r="C1806" s="30" t="s">
        <v>108</v>
      </c>
      <c r="D1806" s="30" t="s">
        <v>109</v>
      </c>
      <c r="E1806" s="30" t="s">
        <v>28</v>
      </c>
      <c r="F1806" s="30" t="s">
        <v>110</v>
      </c>
      <c r="G1806" s="30" t="s">
        <v>71</v>
      </c>
      <c r="H1806" s="30" t="s">
        <v>57</v>
      </c>
      <c r="I1806" s="32">
        <v>2189</v>
      </c>
    </row>
    <row r="1807" spans="1:9" s="33" customFormat="1" x14ac:dyDescent="0.15">
      <c r="A1807" s="31">
        <v>43466</v>
      </c>
      <c r="B1807" s="30" t="s">
        <v>62</v>
      </c>
      <c r="C1807" s="30" t="s">
        <v>108</v>
      </c>
      <c r="D1807" s="30" t="s">
        <v>109</v>
      </c>
      <c r="E1807" s="30" t="s">
        <v>28</v>
      </c>
      <c r="F1807" s="30" t="s">
        <v>110</v>
      </c>
      <c r="G1807" s="30" t="s">
        <v>69</v>
      </c>
      <c r="H1807" s="30" t="s">
        <v>61</v>
      </c>
      <c r="I1807" s="32">
        <v>2354</v>
      </c>
    </row>
    <row r="1808" spans="1:9" s="33" customFormat="1" x14ac:dyDescent="0.15">
      <c r="A1808" s="31">
        <v>43466</v>
      </c>
      <c r="B1808" s="30" t="s">
        <v>52</v>
      </c>
      <c r="C1808" s="30" t="s">
        <v>108</v>
      </c>
      <c r="D1808" s="30" t="s">
        <v>109</v>
      </c>
      <c r="E1808" s="30" t="s">
        <v>28</v>
      </c>
      <c r="F1808" s="30" t="s">
        <v>110</v>
      </c>
      <c r="G1808" s="30" t="s">
        <v>70</v>
      </c>
      <c r="H1808" s="30" t="s">
        <v>68</v>
      </c>
      <c r="I1808" s="32">
        <v>3998</v>
      </c>
    </row>
    <row r="1809" spans="1:9" s="33" customFormat="1" x14ac:dyDescent="0.15">
      <c r="A1809" s="31">
        <v>43466</v>
      </c>
      <c r="B1809" s="30" t="s">
        <v>62</v>
      </c>
      <c r="C1809" s="30" t="s">
        <v>108</v>
      </c>
      <c r="D1809" s="30" t="s">
        <v>109</v>
      </c>
      <c r="E1809" s="30" t="s">
        <v>28</v>
      </c>
      <c r="F1809" s="30" t="s">
        <v>110</v>
      </c>
      <c r="G1809" s="30" t="s">
        <v>58</v>
      </c>
      <c r="H1809" s="30" t="s">
        <v>65</v>
      </c>
      <c r="I1809" s="32">
        <v>5908</v>
      </c>
    </row>
    <row r="1810" spans="1:9" s="33" customFormat="1" x14ac:dyDescent="0.15">
      <c r="A1810" s="31">
        <v>43466</v>
      </c>
      <c r="B1810" s="30" t="s">
        <v>62</v>
      </c>
      <c r="C1810" s="30" t="s">
        <v>108</v>
      </c>
      <c r="D1810" s="30" t="s">
        <v>109</v>
      </c>
      <c r="E1810" s="30" t="s">
        <v>28</v>
      </c>
      <c r="F1810" s="30" t="s">
        <v>110</v>
      </c>
      <c r="G1810" s="30" t="s">
        <v>56</v>
      </c>
      <c r="H1810" s="30" t="s">
        <v>61</v>
      </c>
      <c r="I1810" s="32">
        <v>1441</v>
      </c>
    </row>
    <row r="1811" spans="1:9" s="33" customFormat="1" x14ac:dyDescent="0.15">
      <c r="A1811" s="31">
        <v>43466</v>
      </c>
      <c r="B1811" s="30" t="s">
        <v>62</v>
      </c>
      <c r="C1811" s="30" t="s">
        <v>108</v>
      </c>
      <c r="D1811" s="30" t="s">
        <v>109</v>
      </c>
      <c r="E1811" s="30" t="s">
        <v>28</v>
      </c>
      <c r="F1811" s="30" t="s">
        <v>110</v>
      </c>
      <c r="G1811" s="30" t="s">
        <v>67</v>
      </c>
      <c r="H1811" s="30" t="s">
        <v>61</v>
      </c>
      <c r="I1811" s="32">
        <v>5300</v>
      </c>
    </row>
    <row r="1812" spans="1:9" s="33" customFormat="1" x14ac:dyDescent="0.15">
      <c r="A1812" s="31">
        <v>43466</v>
      </c>
      <c r="B1812" s="30" t="s">
        <v>52</v>
      </c>
      <c r="C1812" s="30" t="s">
        <v>108</v>
      </c>
      <c r="D1812" s="30" t="s">
        <v>109</v>
      </c>
      <c r="E1812" s="30" t="s">
        <v>28</v>
      </c>
      <c r="F1812" s="30" t="s">
        <v>110</v>
      </c>
      <c r="G1812" s="30" t="s">
        <v>66</v>
      </c>
      <c r="H1812" s="30" t="s">
        <v>75</v>
      </c>
      <c r="I1812" s="32">
        <v>2864</v>
      </c>
    </row>
    <row r="1813" spans="1:9" s="33" customFormat="1" x14ac:dyDescent="0.15">
      <c r="A1813" s="31">
        <v>43466</v>
      </c>
      <c r="B1813" s="30" t="s">
        <v>62</v>
      </c>
      <c r="C1813" s="30" t="s">
        <v>108</v>
      </c>
      <c r="D1813" s="30" t="s">
        <v>109</v>
      </c>
      <c r="E1813" s="30" t="s">
        <v>28</v>
      </c>
      <c r="F1813" s="30" t="s">
        <v>110</v>
      </c>
      <c r="G1813" s="30" t="s">
        <v>69</v>
      </c>
      <c r="H1813" s="30" t="s">
        <v>68</v>
      </c>
      <c r="I1813" s="32">
        <v>3199</v>
      </c>
    </row>
    <row r="1814" spans="1:9" s="33" customFormat="1" x14ac:dyDescent="0.15">
      <c r="A1814" s="31">
        <v>43466</v>
      </c>
      <c r="B1814" s="30" t="s">
        <v>62</v>
      </c>
      <c r="C1814" s="30" t="s">
        <v>108</v>
      </c>
      <c r="D1814" s="30" t="s">
        <v>109</v>
      </c>
      <c r="E1814" s="30" t="s">
        <v>28</v>
      </c>
      <c r="F1814" s="30" t="s">
        <v>110</v>
      </c>
      <c r="G1814" s="30" t="s">
        <v>83</v>
      </c>
      <c r="H1814" s="30" t="s">
        <v>64</v>
      </c>
      <c r="I1814" s="32">
        <v>3485</v>
      </c>
    </row>
    <row r="1815" spans="1:9" s="33" customFormat="1" x14ac:dyDescent="0.15">
      <c r="A1815" s="31">
        <v>43466</v>
      </c>
      <c r="B1815" s="30" t="s">
        <v>52</v>
      </c>
      <c r="C1815" s="30" t="s">
        <v>108</v>
      </c>
      <c r="D1815" s="30" t="s">
        <v>109</v>
      </c>
      <c r="E1815" s="30" t="s">
        <v>28</v>
      </c>
      <c r="F1815" s="30" t="s">
        <v>110</v>
      </c>
      <c r="G1815" s="30" t="s">
        <v>71</v>
      </c>
      <c r="H1815" s="30" t="s">
        <v>57</v>
      </c>
      <c r="I1815" s="32">
        <v>5079</v>
      </c>
    </row>
    <row r="1816" spans="1:9" s="33" customFormat="1" x14ac:dyDescent="0.15">
      <c r="A1816" s="31">
        <v>43466</v>
      </c>
      <c r="B1816" s="30" t="s">
        <v>62</v>
      </c>
      <c r="C1816" s="30" t="s">
        <v>108</v>
      </c>
      <c r="D1816" s="30" t="s">
        <v>109</v>
      </c>
      <c r="E1816" s="30" t="s">
        <v>28</v>
      </c>
      <c r="F1816" s="30" t="s">
        <v>110</v>
      </c>
      <c r="G1816" s="30" t="s">
        <v>86</v>
      </c>
      <c r="H1816" s="30" t="s">
        <v>68</v>
      </c>
      <c r="I1816" s="32">
        <v>9664</v>
      </c>
    </row>
    <row r="1817" spans="1:9" s="33" customFormat="1" x14ac:dyDescent="0.15">
      <c r="A1817" s="31">
        <v>43466</v>
      </c>
      <c r="B1817" s="30" t="s">
        <v>62</v>
      </c>
      <c r="C1817" s="30" t="s">
        <v>108</v>
      </c>
      <c r="D1817" s="30" t="s">
        <v>109</v>
      </c>
      <c r="E1817" s="30" t="s">
        <v>28</v>
      </c>
      <c r="F1817" s="30" t="s">
        <v>110</v>
      </c>
      <c r="G1817" s="30" t="s">
        <v>80</v>
      </c>
      <c r="H1817" s="30" t="s">
        <v>79</v>
      </c>
      <c r="I1817" s="32">
        <v>2998</v>
      </c>
    </row>
    <row r="1818" spans="1:9" s="33" customFormat="1" x14ac:dyDescent="0.15">
      <c r="A1818" s="31">
        <v>43466</v>
      </c>
      <c r="B1818" s="30" t="s">
        <v>52</v>
      </c>
      <c r="C1818" s="30" t="s">
        <v>108</v>
      </c>
      <c r="D1818" s="30" t="s">
        <v>109</v>
      </c>
      <c r="E1818" s="30" t="s">
        <v>28</v>
      </c>
      <c r="F1818" s="30" t="s">
        <v>110</v>
      </c>
      <c r="G1818" s="30" t="s">
        <v>73</v>
      </c>
      <c r="H1818" s="30" t="s">
        <v>75</v>
      </c>
      <c r="I1818" s="32">
        <v>7729</v>
      </c>
    </row>
    <row r="1819" spans="1:9" s="33" customFormat="1" x14ac:dyDescent="0.15">
      <c r="A1819" s="31">
        <v>43466</v>
      </c>
      <c r="B1819" s="30" t="s">
        <v>62</v>
      </c>
      <c r="C1819" s="30" t="s">
        <v>108</v>
      </c>
      <c r="D1819" s="30" t="s">
        <v>109</v>
      </c>
      <c r="E1819" s="30" t="s">
        <v>28</v>
      </c>
      <c r="F1819" s="30" t="s">
        <v>110</v>
      </c>
      <c r="G1819" s="30" t="s">
        <v>82</v>
      </c>
      <c r="H1819" s="30" t="s">
        <v>68</v>
      </c>
      <c r="I1819" s="32">
        <v>8623</v>
      </c>
    </row>
    <row r="1820" spans="1:9" s="33" customFormat="1" x14ac:dyDescent="0.15">
      <c r="A1820" s="31">
        <v>43466</v>
      </c>
      <c r="B1820" s="30" t="s">
        <v>52</v>
      </c>
      <c r="C1820" s="30" t="s">
        <v>108</v>
      </c>
      <c r="D1820" s="30" t="s">
        <v>109</v>
      </c>
      <c r="E1820" s="30" t="s">
        <v>28</v>
      </c>
      <c r="F1820" s="30" t="s">
        <v>110</v>
      </c>
      <c r="G1820" s="30" t="s">
        <v>77</v>
      </c>
      <c r="H1820" s="30" t="s">
        <v>59</v>
      </c>
      <c r="I1820" s="32">
        <v>7171</v>
      </c>
    </row>
    <row r="1821" spans="1:9" s="33" customFormat="1" x14ac:dyDescent="0.15">
      <c r="A1821" s="31">
        <v>43466</v>
      </c>
      <c r="B1821" s="30" t="s">
        <v>52</v>
      </c>
      <c r="C1821" s="30" t="s">
        <v>108</v>
      </c>
      <c r="D1821" s="30" t="s">
        <v>109</v>
      </c>
      <c r="E1821" s="30" t="s">
        <v>28</v>
      </c>
      <c r="F1821" s="30" t="s">
        <v>110</v>
      </c>
      <c r="G1821" s="30" t="s">
        <v>80</v>
      </c>
      <c r="H1821" s="30" t="s">
        <v>79</v>
      </c>
      <c r="I1821" s="32">
        <v>7057</v>
      </c>
    </row>
    <row r="1822" spans="1:9" s="33" customFormat="1" x14ac:dyDescent="0.15">
      <c r="A1822" s="31">
        <v>43466</v>
      </c>
      <c r="B1822" s="30" t="s">
        <v>52</v>
      </c>
      <c r="C1822" s="30" t="s">
        <v>108</v>
      </c>
      <c r="D1822" s="30" t="s">
        <v>109</v>
      </c>
      <c r="E1822" s="30" t="s">
        <v>28</v>
      </c>
      <c r="F1822" s="30" t="s">
        <v>110</v>
      </c>
      <c r="G1822" s="30" t="s">
        <v>66</v>
      </c>
      <c r="H1822" s="30" t="s">
        <v>65</v>
      </c>
      <c r="I1822" s="32">
        <v>8285</v>
      </c>
    </row>
    <row r="1823" spans="1:9" s="33" customFormat="1" x14ac:dyDescent="0.15">
      <c r="A1823" s="31">
        <v>43466</v>
      </c>
      <c r="B1823" s="30" t="s">
        <v>62</v>
      </c>
      <c r="C1823" s="30" t="s">
        <v>108</v>
      </c>
      <c r="D1823" s="30" t="s">
        <v>109</v>
      </c>
      <c r="E1823" s="30" t="s">
        <v>28</v>
      </c>
      <c r="F1823" s="30" t="s">
        <v>110</v>
      </c>
      <c r="G1823" s="30" t="s">
        <v>84</v>
      </c>
      <c r="H1823" s="30" t="s">
        <v>79</v>
      </c>
      <c r="I1823" s="32">
        <v>6028</v>
      </c>
    </row>
    <row r="1824" spans="1:9" s="33" customFormat="1" x14ac:dyDescent="0.15">
      <c r="A1824" s="31">
        <v>43466</v>
      </c>
      <c r="B1824" s="30" t="s">
        <v>52</v>
      </c>
      <c r="C1824" s="30" t="s">
        <v>108</v>
      </c>
      <c r="D1824" s="30" t="s">
        <v>109</v>
      </c>
      <c r="E1824" s="30" t="s">
        <v>28</v>
      </c>
      <c r="F1824" s="30" t="s">
        <v>110</v>
      </c>
      <c r="G1824" s="30" t="s">
        <v>58</v>
      </c>
      <c r="H1824" s="30" t="s">
        <v>64</v>
      </c>
      <c r="I1824" s="32">
        <v>7014</v>
      </c>
    </row>
    <row r="1825" spans="1:9" s="33" customFormat="1" x14ac:dyDescent="0.15">
      <c r="A1825" s="31">
        <v>43466</v>
      </c>
      <c r="B1825" s="30" t="s">
        <v>52</v>
      </c>
      <c r="C1825" s="30" t="s">
        <v>108</v>
      </c>
      <c r="D1825" s="30" t="s">
        <v>109</v>
      </c>
      <c r="E1825" s="30" t="s">
        <v>28</v>
      </c>
      <c r="F1825" s="30" t="s">
        <v>110</v>
      </c>
      <c r="G1825" s="30" t="s">
        <v>56</v>
      </c>
      <c r="H1825" s="30" t="s">
        <v>61</v>
      </c>
      <c r="I1825" s="32">
        <v>7520</v>
      </c>
    </row>
    <row r="1826" spans="1:9" s="33" customFormat="1" x14ac:dyDescent="0.15">
      <c r="A1826" s="31">
        <v>43466</v>
      </c>
      <c r="B1826" s="30" t="s">
        <v>62</v>
      </c>
      <c r="C1826" s="30" t="s">
        <v>108</v>
      </c>
      <c r="D1826" s="30" t="s">
        <v>109</v>
      </c>
      <c r="E1826" s="30" t="s">
        <v>28</v>
      </c>
      <c r="F1826" s="30" t="s">
        <v>110</v>
      </c>
      <c r="G1826" s="30" t="s">
        <v>85</v>
      </c>
      <c r="H1826" s="30" t="s">
        <v>68</v>
      </c>
      <c r="I1826" s="32">
        <v>7141</v>
      </c>
    </row>
    <row r="1827" spans="1:9" s="33" customFormat="1" x14ac:dyDescent="0.15">
      <c r="A1827" s="31">
        <v>43466</v>
      </c>
      <c r="B1827" s="30" t="s">
        <v>52</v>
      </c>
      <c r="C1827" s="30" t="s">
        <v>108</v>
      </c>
      <c r="D1827" s="30" t="s">
        <v>109</v>
      </c>
      <c r="E1827" s="30" t="s">
        <v>28</v>
      </c>
      <c r="F1827" s="30" t="s">
        <v>110</v>
      </c>
      <c r="G1827" s="30" t="s">
        <v>58</v>
      </c>
      <c r="H1827" s="30" t="s">
        <v>65</v>
      </c>
      <c r="I1827" s="32">
        <v>2004</v>
      </c>
    </row>
    <row r="1828" spans="1:9" s="33" customFormat="1" x14ac:dyDescent="0.15">
      <c r="A1828" s="31">
        <v>43466</v>
      </c>
      <c r="B1828" s="30" t="s">
        <v>62</v>
      </c>
      <c r="C1828" s="30" t="s">
        <v>108</v>
      </c>
      <c r="D1828" s="30" t="s">
        <v>109</v>
      </c>
      <c r="E1828" s="30" t="s">
        <v>28</v>
      </c>
      <c r="F1828" s="30" t="s">
        <v>110</v>
      </c>
      <c r="G1828" s="30" t="s">
        <v>86</v>
      </c>
      <c r="H1828" s="30" t="s">
        <v>64</v>
      </c>
      <c r="I1828" s="32">
        <v>6746</v>
      </c>
    </row>
    <row r="1829" spans="1:9" s="33" customFormat="1" x14ac:dyDescent="0.15">
      <c r="A1829" s="31">
        <v>43466</v>
      </c>
      <c r="B1829" s="30" t="s">
        <v>52</v>
      </c>
      <c r="C1829" s="30" t="s">
        <v>108</v>
      </c>
      <c r="D1829" s="30" t="s">
        <v>109</v>
      </c>
      <c r="E1829" s="30" t="s">
        <v>28</v>
      </c>
      <c r="F1829" s="30" t="s">
        <v>110</v>
      </c>
      <c r="G1829" s="30" t="s">
        <v>56</v>
      </c>
      <c r="H1829" s="30" t="s">
        <v>68</v>
      </c>
      <c r="I1829" s="32">
        <v>7766</v>
      </c>
    </row>
    <row r="1830" spans="1:9" s="33" customFormat="1" x14ac:dyDescent="0.15">
      <c r="A1830" s="31">
        <v>43466</v>
      </c>
      <c r="B1830" s="30" t="s">
        <v>52</v>
      </c>
      <c r="C1830" s="30" t="s">
        <v>108</v>
      </c>
      <c r="D1830" s="30" t="s">
        <v>109</v>
      </c>
      <c r="E1830" s="30" t="s">
        <v>28</v>
      </c>
      <c r="F1830" s="30" t="s">
        <v>110</v>
      </c>
      <c r="G1830" s="30" t="s">
        <v>84</v>
      </c>
      <c r="H1830" s="30" t="s">
        <v>65</v>
      </c>
      <c r="I1830" s="32">
        <v>5135</v>
      </c>
    </row>
    <row r="1831" spans="1:9" s="33" customFormat="1" x14ac:dyDescent="0.15">
      <c r="A1831" s="31">
        <v>43466</v>
      </c>
      <c r="B1831" s="30" t="s">
        <v>62</v>
      </c>
      <c r="C1831" s="30" t="s">
        <v>108</v>
      </c>
      <c r="D1831" s="30" t="s">
        <v>109</v>
      </c>
      <c r="E1831" s="30" t="s">
        <v>28</v>
      </c>
      <c r="F1831" s="30" t="s">
        <v>110</v>
      </c>
      <c r="G1831" s="30" t="s">
        <v>85</v>
      </c>
      <c r="H1831" s="30" t="s">
        <v>57</v>
      </c>
      <c r="I1831" s="32">
        <v>9693</v>
      </c>
    </row>
    <row r="1832" spans="1:9" s="33" customFormat="1" x14ac:dyDescent="0.15">
      <c r="A1832" s="31">
        <v>43466</v>
      </c>
      <c r="B1832" s="30" t="s">
        <v>52</v>
      </c>
      <c r="C1832" s="30" t="s">
        <v>108</v>
      </c>
      <c r="D1832" s="30" t="s">
        <v>109</v>
      </c>
      <c r="E1832" s="30" t="s">
        <v>28</v>
      </c>
      <c r="F1832" s="30" t="s">
        <v>110</v>
      </c>
      <c r="G1832" s="30" t="s">
        <v>80</v>
      </c>
      <c r="H1832" s="30" t="s">
        <v>65</v>
      </c>
      <c r="I1832" s="32">
        <v>5675</v>
      </c>
    </row>
    <row r="1833" spans="1:9" s="33" customFormat="1" x14ac:dyDescent="0.15">
      <c r="A1833" s="31">
        <v>43497</v>
      </c>
      <c r="B1833" s="30" t="s">
        <v>52</v>
      </c>
      <c r="C1833" s="30" t="s">
        <v>108</v>
      </c>
      <c r="D1833" s="30" t="s">
        <v>109</v>
      </c>
      <c r="E1833" s="30" t="s">
        <v>28</v>
      </c>
      <c r="F1833" s="30" t="s">
        <v>110</v>
      </c>
      <c r="G1833" s="30" t="s">
        <v>56</v>
      </c>
      <c r="H1833" s="30" t="s">
        <v>68</v>
      </c>
      <c r="I1833" s="32">
        <v>6710</v>
      </c>
    </row>
    <row r="1834" spans="1:9" s="33" customFormat="1" x14ac:dyDescent="0.15">
      <c r="A1834" s="31">
        <v>43497</v>
      </c>
      <c r="B1834" s="30" t="s">
        <v>62</v>
      </c>
      <c r="C1834" s="30" t="s">
        <v>108</v>
      </c>
      <c r="D1834" s="30" t="s">
        <v>109</v>
      </c>
      <c r="E1834" s="30" t="s">
        <v>28</v>
      </c>
      <c r="F1834" s="30" t="s">
        <v>110</v>
      </c>
      <c r="G1834" s="30" t="s">
        <v>82</v>
      </c>
      <c r="H1834" s="30" t="s">
        <v>79</v>
      </c>
      <c r="I1834" s="32">
        <v>8700</v>
      </c>
    </row>
    <row r="1835" spans="1:9" s="33" customFormat="1" x14ac:dyDescent="0.15">
      <c r="A1835" s="31">
        <v>43497</v>
      </c>
      <c r="B1835" s="30" t="s">
        <v>62</v>
      </c>
      <c r="C1835" s="30" t="s">
        <v>108</v>
      </c>
      <c r="D1835" s="30" t="s">
        <v>109</v>
      </c>
      <c r="E1835" s="30" t="s">
        <v>28</v>
      </c>
      <c r="F1835" s="30" t="s">
        <v>110</v>
      </c>
      <c r="G1835" s="30" t="s">
        <v>86</v>
      </c>
      <c r="H1835" s="30" t="s">
        <v>61</v>
      </c>
      <c r="I1835" s="32">
        <v>7662</v>
      </c>
    </row>
    <row r="1836" spans="1:9" s="33" customFormat="1" x14ac:dyDescent="0.15">
      <c r="A1836" s="31">
        <v>43497</v>
      </c>
      <c r="B1836" s="30" t="s">
        <v>52</v>
      </c>
      <c r="C1836" s="30" t="s">
        <v>108</v>
      </c>
      <c r="D1836" s="30" t="s">
        <v>109</v>
      </c>
      <c r="E1836" s="30" t="s">
        <v>28</v>
      </c>
      <c r="F1836" s="30" t="s">
        <v>110</v>
      </c>
      <c r="G1836" s="30" t="s">
        <v>82</v>
      </c>
      <c r="H1836" s="30" t="s">
        <v>68</v>
      </c>
      <c r="I1836" s="32">
        <v>3244</v>
      </c>
    </row>
    <row r="1837" spans="1:9" s="33" customFormat="1" x14ac:dyDescent="0.15">
      <c r="A1837" s="31">
        <v>43497</v>
      </c>
      <c r="B1837" s="30" t="s">
        <v>52</v>
      </c>
      <c r="C1837" s="30" t="s">
        <v>108</v>
      </c>
      <c r="D1837" s="30" t="s">
        <v>109</v>
      </c>
      <c r="E1837" s="30" t="s">
        <v>28</v>
      </c>
      <c r="F1837" s="30" t="s">
        <v>110</v>
      </c>
      <c r="G1837" s="30" t="s">
        <v>58</v>
      </c>
      <c r="H1837" s="30" t="s">
        <v>74</v>
      </c>
      <c r="I1837" s="32">
        <v>6400</v>
      </c>
    </row>
    <row r="1838" spans="1:9" s="33" customFormat="1" x14ac:dyDescent="0.15">
      <c r="A1838" s="31">
        <v>43497</v>
      </c>
      <c r="B1838" s="30" t="s">
        <v>52</v>
      </c>
      <c r="C1838" s="30" t="s">
        <v>108</v>
      </c>
      <c r="D1838" s="30" t="s">
        <v>109</v>
      </c>
      <c r="E1838" s="30" t="s">
        <v>28</v>
      </c>
      <c r="F1838" s="30" t="s">
        <v>110</v>
      </c>
      <c r="G1838" s="30" t="s">
        <v>78</v>
      </c>
      <c r="H1838" s="30" t="s">
        <v>79</v>
      </c>
      <c r="I1838" s="32">
        <v>7964</v>
      </c>
    </row>
    <row r="1839" spans="1:9" s="33" customFormat="1" x14ac:dyDescent="0.15">
      <c r="A1839" s="31">
        <v>43497</v>
      </c>
      <c r="B1839" s="30" t="s">
        <v>62</v>
      </c>
      <c r="C1839" s="30" t="s">
        <v>108</v>
      </c>
      <c r="D1839" s="30" t="s">
        <v>109</v>
      </c>
      <c r="E1839" s="30" t="s">
        <v>28</v>
      </c>
      <c r="F1839" s="30" t="s">
        <v>110</v>
      </c>
      <c r="G1839" s="30" t="s">
        <v>78</v>
      </c>
      <c r="H1839" s="30" t="s">
        <v>68</v>
      </c>
      <c r="I1839" s="32">
        <v>7515</v>
      </c>
    </row>
    <row r="1840" spans="1:9" s="33" customFormat="1" x14ac:dyDescent="0.15">
      <c r="A1840" s="31">
        <v>43497</v>
      </c>
      <c r="B1840" s="30" t="s">
        <v>62</v>
      </c>
      <c r="C1840" s="30" t="s">
        <v>108</v>
      </c>
      <c r="D1840" s="30" t="s">
        <v>109</v>
      </c>
      <c r="E1840" s="30" t="s">
        <v>28</v>
      </c>
      <c r="F1840" s="30" t="s">
        <v>110</v>
      </c>
      <c r="G1840" s="30" t="s">
        <v>69</v>
      </c>
      <c r="H1840" s="30" t="s">
        <v>65</v>
      </c>
      <c r="I1840" s="32">
        <v>1037</v>
      </c>
    </row>
    <row r="1841" spans="1:9" s="33" customFormat="1" x14ac:dyDescent="0.15">
      <c r="A1841" s="31">
        <v>43497</v>
      </c>
      <c r="B1841" s="30" t="s">
        <v>52</v>
      </c>
      <c r="C1841" s="30" t="s">
        <v>108</v>
      </c>
      <c r="D1841" s="30" t="s">
        <v>109</v>
      </c>
      <c r="E1841" s="30" t="s">
        <v>28</v>
      </c>
      <c r="F1841" s="30" t="s">
        <v>110</v>
      </c>
      <c r="G1841" s="30" t="s">
        <v>70</v>
      </c>
      <c r="H1841" s="30" t="s">
        <v>68</v>
      </c>
      <c r="I1841" s="32">
        <v>4912</v>
      </c>
    </row>
    <row r="1842" spans="1:9" s="33" customFormat="1" x14ac:dyDescent="0.15">
      <c r="A1842" s="31">
        <v>43497</v>
      </c>
      <c r="B1842" s="30" t="s">
        <v>62</v>
      </c>
      <c r="C1842" s="30" t="s">
        <v>108</v>
      </c>
      <c r="D1842" s="30" t="s">
        <v>109</v>
      </c>
      <c r="E1842" s="30" t="s">
        <v>28</v>
      </c>
      <c r="F1842" s="30" t="s">
        <v>110</v>
      </c>
      <c r="G1842" s="30" t="s">
        <v>71</v>
      </c>
      <c r="H1842" s="30" t="s">
        <v>57</v>
      </c>
      <c r="I1842" s="32">
        <v>8959</v>
      </c>
    </row>
    <row r="1843" spans="1:9" s="33" customFormat="1" x14ac:dyDescent="0.15">
      <c r="A1843" s="31">
        <v>43497</v>
      </c>
      <c r="B1843" s="30" t="s">
        <v>62</v>
      </c>
      <c r="C1843" s="30" t="s">
        <v>108</v>
      </c>
      <c r="D1843" s="30" t="s">
        <v>109</v>
      </c>
      <c r="E1843" s="30" t="s">
        <v>28</v>
      </c>
      <c r="F1843" s="30" t="s">
        <v>110</v>
      </c>
      <c r="G1843" s="30" t="s">
        <v>73</v>
      </c>
      <c r="H1843" s="30" t="s">
        <v>68</v>
      </c>
      <c r="I1843" s="32">
        <v>6173</v>
      </c>
    </row>
    <row r="1844" spans="1:9" s="33" customFormat="1" x14ac:dyDescent="0.15">
      <c r="A1844" s="31">
        <v>43497</v>
      </c>
      <c r="B1844" s="30" t="s">
        <v>62</v>
      </c>
      <c r="C1844" s="30" t="s">
        <v>108</v>
      </c>
      <c r="D1844" s="30" t="s">
        <v>109</v>
      </c>
      <c r="E1844" s="30" t="s">
        <v>28</v>
      </c>
      <c r="F1844" s="30" t="s">
        <v>110</v>
      </c>
      <c r="G1844" s="30" t="s">
        <v>85</v>
      </c>
      <c r="H1844" s="30" t="s">
        <v>65</v>
      </c>
      <c r="I1844" s="32">
        <v>8869</v>
      </c>
    </row>
    <row r="1845" spans="1:9" s="33" customFormat="1" x14ac:dyDescent="0.15">
      <c r="A1845" s="31">
        <v>43497</v>
      </c>
      <c r="B1845" s="30" t="s">
        <v>62</v>
      </c>
      <c r="C1845" s="30" t="s">
        <v>108</v>
      </c>
      <c r="D1845" s="30" t="s">
        <v>109</v>
      </c>
      <c r="E1845" s="30" t="s">
        <v>28</v>
      </c>
      <c r="F1845" s="30" t="s">
        <v>110</v>
      </c>
      <c r="G1845" s="30" t="s">
        <v>69</v>
      </c>
      <c r="H1845" s="30" t="s">
        <v>57</v>
      </c>
      <c r="I1845" s="32">
        <v>8664</v>
      </c>
    </row>
    <row r="1846" spans="1:9" s="33" customFormat="1" x14ac:dyDescent="0.15">
      <c r="A1846" s="31">
        <v>43497</v>
      </c>
      <c r="B1846" s="30" t="s">
        <v>52</v>
      </c>
      <c r="C1846" s="30" t="s">
        <v>108</v>
      </c>
      <c r="D1846" s="30" t="s">
        <v>109</v>
      </c>
      <c r="E1846" s="30" t="s">
        <v>28</v>
      </c>
      <c r="F1846" s="30" t="s">
        <v>110</v>
      </c>
      <c r="G1846" s="30" t="s">
        <v>70</v>
      </c>
      <c r="H1846" s="30" t="s">
        <v>65</v>
      </c>
      <c r="I1846" s="32">
        <v>5595</v>
      </c>
    </row>
    <row r="1847" spans="1:9" s="33" customFormat="1" x14ac:dyDescent="0.15">
      <c r="A1847" s="31">
        <v>43497</v>
      </c>
      <c r="B1847" s="30" t="s">
        <v>62</v>
      </c>
      <c r="C1847" s="30" t="s">
        <v>108</v>
      </c>
      <c r="D1847" s="30" t="s">
        <v>109</v>
      </c>
      <c r="E1847" s="30" t="s">
        <v>28</v>
      </c>
      <c r="F1847" s="30" t="s">
        <v>110</v>
      </c>
      <c r="G1847" s="30" t="s">
        <v>66</v>
      </c>
      <c r="H1847" s="30" t="s">
        <v>79</v>
      </c>
      <c r="I1847" s="32">
        <v>3626</v>
      </c>
    </row>
    <row r="1848" spans="1:9" s="33" customFormat="1" x14ac:dyDescent="0.15">
      <c r="A1848" s="31">
        <v>43497</v>
      </c>
      <c r="B1848" s="30" t="s">
        <v>62</v>
      </c>
      <c r="C1848" s="30" t="s">
        <v>108</v>
      </c>
      <c r="D1848" s="30" t="s">
        <v>109</v>
      </c>
      <c r="E1848" s="30" t="s">
        <v>28</v>
      </c>
      <c r="F1848" s="30" t="s">
        <v>110</v>
      </c>
      <c r="G1848" s="30" t="s">
        <v>56</v>
      </c>
      <c r="H1848" s="30" t="s">
        <v>68</v>
      </c>
      <c r="I1848" s="32">
        <v>9051</v>
      </c>
    </row>
    <row r="1849" spans="1:9" s="33" customFormat="1" x14ac:dyDescent="0.15">
      <c r="A1849" s="31">
        <v>43497</v>
      </c>
      <c r="B1849" s="30" t="s">
        <v>62</v>
      </c>
      <c r="C1849" s="30" t="s">
        <v>108</v>
      </c>
      <c r="D1849" s="30" t="s">
        <v>109</v>
      </c>
      <c r="E1849" s="30" t="s">
        <v>28</v>
      </c>
      <c r="F1849" s="30" t="s">
        <v>110</v>
      </c>
      <c r="G1849" s="30" t="s">
        <v>67</v>
      </c>
      <c r="H1849" s="30" t="s">
        <v>59</v>
      </c>
      <c r="I1849" s="32">
        <v>5312</v>
      </c>
    </row>
    <row r="1850" spans="1:9" s="33" customFormat="1" x14ac:dyDescent="0.15">
      <c r="A1850" s="31">
        <v>43497</v>
      </c>
      <c r="B1850" s="30" t="s">
        <v>52</v>
      </c>
      <c r="C1850" s="30" t="s">
        <v>108</v>
      </c>
      <c r="D1850" s="30" t="s">
        <v>109</v>
      </c>
      <c r="E1850" s="30" t="s">
        <v>28</v>
      </c>
      <c r="F1850" s="30" t="s">
        <v>110</v>
      </c>
      <c r="G1850" s="30" t="s">
        <v>66</v>
      </c>
      <c r="H1850" s="30" t="s">
        <v>57</v>
      </c>
      <c r="I1850" s="32">
        <v>6294</v>
      </c>
    </row>
    <row r="1851" spans="1:9" s="33" customFormat="1" x14ac:dyDescent="0.15">
      <c r="A1851" s="31">
        <v>43497</v>
      </c>
      <c r="B1851" s="30" t="s">
        <v>62</v>
      </c>
      <c r="C1851" s="30" t="s">
        <v>108</v>
      </c>
      <c r="D1851" s="30" t="s">
        <v>109</v>
      </c>
      <c r="E1851" s="30" t="s">
        <v>28</v>
      </c>
      <c r="F1851" s="30" t="s">
        <v>110</v>
      </c>
      <c r="G1851" s="30" t="s">
        <v>69</v>
      </c>
      <c r="H1851" s="30" t="s">
        <v>68</v>
      </c>
      <c r="I1851" s="32">
        <v>9241</v>
      </c>
    </row>
    <row r="1852" spans="1:9" s="33" customFormat="1" x14ac:dyDescent="0.15">
      <c r="A1852" s="31">
        <v>43497</v>
      </c>
      <c r="B1852" s="30" t="s">
        <v>62</v>
      </c>
      <c r="C1852" s="30" t="s">
        <v>108</v>
      </c>
      <c r="D1852" s="30" t="s">
        <v>109</v>
      </c>
      <c r="E1852" s="30" t="s">
        <v>28</v>
      </c>
      <c r="F1852" s="30" t="s">
        <v>110</v>
      </c>
      <c r="G1852" s="30" t="s">
        <v>83</v>
      </c>
      <c r="H1852" s="30" t="s">
        <v>57</v>
      </c>
      <c r="I1852" s="32">
        <v>9502</v>
      </c>
    </row>
    <row r="1853" spans="1:9" s="33" customFormat="1" x14ac:dyDescent="0.15">
      <c r="A1853" s="31">
        <v>43497</v>
      </c>
      <c r="B1853" s="30" t="s">
        <v>52</v>
      </c>
      <c r="C1853" s="30" t="s">
        <v>108</v>
      </c>
      <c r="D1853" s="30" t="s">
        <v>109</v>
      </c>
      <c r="E1853" s="30" t="s">
        <v>28</v>
      </c>
      <c r="F1853" s="30" t="s">
        <v>110</v>
      </c>
      <c r="G1853" s="30" t="s">
        <v>71</v>
      </c>
      <c r="H1853" s="30" t="s">
        <v>61</v>
      </c>
      <c r="I1853" s="32">
        <v>6533</v>
      </c>
    </row>
    <row r="1854" spans="1:9" s="33" customFormat="1" x14ac:dyDescent="0.15">
      <c r="A1854" s="31">
        <v>43497</v>
      </c>
      <c r="B1854" s="30" t="s">
        <v>52</v>
      </c>
      <c r="C1854" s="30" t="s">
        <v>108</v>
      </c>
      <c r="D1854" s="30" t="s">
        <v>109</v>
      </c>
      <c r="E1854" s="30" t="s">
        <v>28</v>
      </c>
      <c r="F1854" s="30" t="s">
        <v>110</v>
      </c>
      <c r="G1854" s="30" t="s">
        <v>77</v>
      </c>
      <c r="H1854" s="30" t="s">
        <v>68</v>
      </c>
      <c r="I1854" s="32">
        <v>6388</v>
      </c>
    </row>
    <row r="1855" spans="1:9" s="33" customFormat="1" x14ac:dyDescent="0.15">
      <c r="A1855" s="31">
        <v>43497</v>
      </c>
      <c r="B1855" s="30" t="s">
        <v>62</v>
      </c>
      <c r="C1855" s="30" t="s">
        <v>108</v>
      </c>
      <c r="D1855" s="30" t="s">
        <v>109</v>
      </c>
      <c r="E1855" s="30" t="s">
        <v>28</v>
      </c>
      <c r="F1855" s="30" t="s">
        <v>110</v>
      </c>
      <c r="G1855" s="30" t="s">
        <v>77</v>
      </c>
      <c r="H1855" s="30" t="s">
        <v>59</v>
      </c>
      <c r="I1855" s="32">
        <v>7596</v>
      </c>
    </row>
    <row r="1856" spans="1:9" s="33" customFormat="1" x14ac:dyDescent="0.15">
      <c r="A1856" s="31">
        <v>43497</v>
      </c>
      <c r="B1856" s="30" t="s">
        <v>52</v>
      </c>
      <c r="C1856" s="30" t="s">
        <v>108</v>
      </c>
      <c r="D1856" s="30" t="s">
        <v>109</v>
      </c>
      <c r="E1856" s="30" t="s">
        <v>28</v>
      </c>
      <c r="F1856" s="30" t="s">
        <v>110</v>
      </c>
      <c r="G1856" s="30" t="s">
        <v>73</v>
      </c>
      <c r="H1856" s="30" t="s">
        <v>57</v>
      </c>
      <c r="I1856" s="32">
        <v>3321</v>
      </c>
    </row>
    <row r="1857" spans="1:9" s="33" customFormat="1" x14ac:dyDescent="0.15">
      <c r="A1857" s="31">
        <v>43497</v>
      </c>
      <c r="B1857" s="30" t="s">
        <v>62</v>
      </c>
      <c r="C1857" s="30" t="s">
        <v>108</v>
      </c>
      <c r="D1857" s="30" t="s">
        <v>109</v>
      </c>
      <c r="E1857" s="30" t="s">
        <v>28</v>
      </c>
      <c r="F1857" s="30" t="s">
        <v>110</v>
      </c>
      <c r="G1857" s="30" t="s">
        <v>82</v>
      </c>
      <c r="H1857" s="30" t="s">
        <v>68</v>
      </c>
      <c r="I1857" s="32">
        <v>6561</v>
      </c>
    </row>
    <row r="1858" spans="1:9" s="33" customFormat="1" x14ac:dyDescent="0.15">
      <c r="A1858" s="31">
        <v>43497</v>
      </c>
      <c r="B1858" s="30" t="s">
        <v>52</v>
      </c>
      <c r="C1858" s="30" t="s">
        <v>108</v>
      </c>
      <c r="D1858" s="30" t="s">
        <v>109</v>
      </c>
      <c r="E1858" s="30" t="s">
        <v>28</v>
      </c>
      <c r="F1858" s="30" t="s">
        <v>110</v>
      </c>
      <c r="G1858" s="30" t="s">
        <v>77</v>
      </c>
      <c r="H1858" s="30" t="s">
        <v>74</v>
      </c>
      <c r="I1858" s="32">
        <v>4678</v>
      </c>
    </row>
    <row r="1859" spans="1:9" s="33" customFormat="1" x14ac:dyDescent="0.15">
      <c r="A1859" s="31">
        <v>43497</v>
      </c>
      <c r="B1859" s="30" t="s">
        <v>52</v>
      </c>
      <c r="C1859" s="30" t="s">
        <v>108</v>
      </c>
      <c r="D1859" s="30" t="s">
        <v>109</v>
      </c>
      <c r="E1859" s="30" t="s">
        <v>28</v>
      </c>
      <c r="F1859" s="30" t="s">
        <v>110</v>
      </c>
      <c r="G1859" s="30" t="s">
        <v>76</v>
      </c>
      <c r="H1859" s="30" t="s">
        <v>64</v>
      </c>
      <c r="I1859" s="32">
        <v>1102</v>
      </c>
    </row>
    <row r="1860" spans="1:9" s="33" customFormat="1" x14ac:dyDescent="0.15">
      <c r="A1860" s="31">
        <v>43497</v>
      </c>
      <c r="B1860" s="30" t="s">
        <v>52</v>
      </c>
      <c r="C1860" s="30" t="s">
        <v>108</v>
      </c>
      <c r="D1860" s="30" t="s">
        <v>109</v>
      </c>
      <c r="E1860" s="30" t="s">
        <v>28</v>
      </c>
      <c r="F1860" s="30" t="s">
        <v>110</v>
      </c>
      <c r="G1860" s="30" t="s">
        <v>66</v>
      </c>
      <c r="H1860" s="30" t="s">
        <v>64</v>
      </c>
      <c r="I1860" s="32">
        <v>9269</v>
      </c>
    </row>
    <row r="1861" spans="1:9" s="33" customFormat="1" x14ac:dyDescent="0.15">
      <c r="A1861" s="31">
        <v>43497</v>
      </c>
      <c r="B1861" s="30" t="s">
        <v>62</v>
      </c>
      <c r="C1861" s="30" t="s">
        <v>108</v>
      </c>
      <c r="D1861" s="30" t="s">
        <v>109</v>
      </c>
      <c r="E1861" s="30" t="s">
        <v>28</v>
      </c>
      <c r="F1861" s="30" t="s">
        <v>110</v>
      </c>
      <c r="G1861" s="30" t="s">
        <v>67</v>
      </c>
      <c r="H1861" s="30" t="s">
        <v>57</v>
      </c>
      <c r="I1861" s="32">
        <v>6928</v>
      </c>
    </row>
    <row r="1862" spans="1:9" s="33" customFormat="1" x14ac:dyDescent="0.15">
      <c r="A1862" s="31">
        <v>43497</v>
      </c>
      <c r="B1862" s="30" t="s">
        <v>62</v>
      </c>
      <c r="C1862" s="30" t="s">
        <v>108</v>
      </c>
      <c r="D1862" s="30" t="s">
        <v>109</v>
      </c>
      <c r="E1862" s="30" t="s">
        <v>28</v>
      </c>
      <c r="F1862" s="30" t="s">
        <v>110</v>
      </c>
      <c r="G1862" s="30" t="s">
        <v>76</v>
      </c>
      <c r="H1862" s="30" t="s">
        <v>74</v>
      </c>
      <c r="I1862" s="32">
        <v>9714</v>
      </c>
    </row>
    <row r="1863" spans="1:9" s="33" customFormat="1" x14ac:dyDescent="0.15">
      <c r="A1863" s="31">
        <v>43497</v>
      </c>
      <c r="B1863" s="30" t="s">
        <v>52</v>
      </c>
      <c r="C1863" s="30" t="s">
        <v>108</v>
      </c>
      <c r="D1863" s="30" t="s">
        <v>109</v>
      </c>
      <c r="E1863" s="30" t="s">
        <v>28</v>
      </c>
      <c r="F1863" s="30" t="s">
        <v>110</v>
      </c>
      <c r="G1863" s="30" t="s">
        <v>84</v>
      </c>
      <c r="H1863" s="30" t="s">
        <v>61</v>
      </c>
      <c r="I1863" s="32">
        <v>7426</v>
      </c>
    </row>
    <row r="1864" spans="1:9" s="33" customFormat="1" x14ac:dyDescent="0.15">
      <c r="A1864" s="31">
        <v>43497</v>
      </c>
      <c r="B1864" s="30" t="s">
        <v>62</v>
      </c>
      <c r="C1864" s="30" t="s">
        <v>108</v>
      </c>
      <c r="D1864" s="30" t="s">
        <v>109</v>
      </c>
      <c r="E1864" s="30" t="s">
        <v>28</v>
      </c>
      <c r="F1864" s="30" t="s">
        <v>110</v>
      </c>
      <c r="G1864" s="30" t="s">
        <v>85</v>
      </c>
      <c r="H1864" s="30" t="s">
        <v>65</v>
      </c>
      <c r="I1864" s="32">
        <v>7829</v>
      </c>
    </row>
    <row r="1865" spans="1:9" s="33" customFormat="1" x14ac:dyDescent="0.15">
      <c r="A1865" s="31">
        <v>43497</v>
      </c>
      <c r="B1865" s="30" t="s">
        <v>52</v>
      </c>
      <c r="C1865" s="30" t="s">
        <v>108</v>
      </c>
      <c r="D1865" s="30" t="s">
        <v>109</v>
      </c>
      <c r="E1865" s="30" t="s">
        <v>28</v>
      </c>
      <c r="F1865" s="30" t="s">
        <v>110</v>
      </c>
      <c r="G1865" s="30" t="s">
        <v>58</v>
      </c>
      <c r="H1865" s="30" t="s">
        <v>59</v>
      </c>
      <c r="I1865" s="32">
        <v>9721</v>
      </c>
    </row>
    <row r="1866" spans="1:9" s="33" customFormat="1" x14ac:dyDescent="0.15">
      <c r="A1866" s="31">
        <v>43497</v>
      </c>
      <c r="B1866" s="30" t="s">
        <v>62</v>
      </c>
      <c r="C1866" s="30" t="s">
        <v>108</v>
      </c>
      <c r="D1866" s="30" t="s">
        <v>109</v>
      </c>
      <c r="E1866" s="30" t="s">
        <v>28</v>
      </c>
      <c r="F1866" s="30" t="s">
        <v>110</v>
      </c>
      <c r="G1866" s="30" t="s">
        <v>86</v>
      </c>
      <c r="H1866" s="30" t="s">
        <v>68</v>
      </c>
      <c r="I1866" s="32">
        <v>6529</v>
      </c>
    </row>
    <row r="1867" spans="1:9" s="33" customFormat="1" x14ac:dyDescent="0.15">
      <c r="A1867" s="31">
        <v>43497</v>
      </c>
      <c r="B1867" s="30" t="s">
        <v>52</v>
      </c>
      <c r="C1867" s="30" t="s">
        <v>108</v>
      </c>
      <c r="D1867" s="30" t="s">
        <v>109</v>
      </c>
      <c r="E1867" s="30" t="s">
        <v>28</v>
      </c>
      <c r="F1867" s="30" t="s">
        <v>110</v>
      </c>
      <c r="G1867" s="30" t="s">
        <v>56</v>
      </c>
      <c r="H1867" s="30" t="s">
        <v>61</v>
      </c>
      <c r="I1867" s="32">
        <v>1856</v>
      </c>
    </row>
    <row r="1868" spans="1:9" s="33" customFormat="1" x14ac:dyDescent="0.15">
      <c r="A1868" s="31">
        <v>43497</v>
      </c>
      <c r="B1868" s="30" t="s">
        <v>52</v>
      </c>
      <c r="C1868" s="30" t="s">
        <v>108</v>
      </c>
      <c r="D1868" s="30" t="s">
        <v>109</v>
      </c>
      <c r="E1868" s="30" t="s">
        <v>28</v>
      </c>
      <c r="F1868" s="30" t="s">
        <v>110</v>
      </c>
      <c r="G1868" s="30" t="s">
        <v>56</v>
      </c>
      <c r="H1868" s="30" t="s">
        <v>75</v>
      </c>
      <c r="I1868" s="32">
        <v>7797</v>
      </c>
    </row>
    <row r="1869" spans="1:9" s="33" customFormat="1" x14ac:dyDescent="0.15">
      <c r="A1869" s="31">
        <v>43497</v>
      </c>
      <c r="B1869" s="30" t="s">
        <v>62</v>
      </c>
      <c r="C1869" s="30" t="s">
        <v>108</v>
      </c>
      <c r="D1869" s="30" t="s">
        <v>109</v>
      </c>
      <c r="E1869" s="30" t="s">
        <v>28</v>
      </c>
      <c r="F1869" s="30" t="s">
        <v>110</v>
      </c>
      <c r="G1869" s="30" t="s">
        <v>85</v>
      </c>
      <c r="H1869" s="30" t="s">
        <v>64</v>
      </c>
      <c r="I1869" s="32">
        <v>3826</v>
      </c>
    </row>
    <row r="1870" spans="1:9" s="33" customFormat="1" x14ac:dyDescent="0.15">
      <c r="A1870" s="31">
        <v>43497</v>
      </c>
      <c r="B1870" s="30" t="s">
        <v>52</v>
      </c>
      <c r="C1870" s="30" t="s">
        <v>108</v>
      </c>
      <c r="D1870" s="30" t="s">
        <v>109</v>
      </c>
      <c r="E1870" s="30" t="s">
        <v>28</v>
      </c>
      <c r="F1870" s="30" t="s">
        <v>110</v>
      </c>
      <c r="G1870" s="30" t="s">
        <v>80</v>
      </c>
      <c r="H1870" s="30" t="s">
        <v>59</v>
      </c>
      <c r="I1870" s="32">
        <v>8949</v>
      </c>
    </row>
    <row r="1871" spans="1:9" s="33" customFormat="1" x14ac:dyDescent="0.15">
      <c r="A1871" s="31">
        <v>43525</v>
      </c>
      <c r="B1871" s="30" t="s">
        <v>52</v>
      </c>
      <c r="C1871" s="30" t="s">
        <v>108</v>
      </c>
      <c r="D1871" s="30" t="s">
        <v>109</v>
      </c>
      <c r="E1871" s="30" t="s">
        <v>28</v>
      </c>
      <c r="F1871" s="30" t="s">
        <v>110</v>
      </c>
      <c r="G1871" s="30" t="s">
        <v>58</v>
      </c>
      <c r="H1871" s="30" t="s">
        <v>64</v>
      </c>
      <c r="I1871" s="32">
        <v>4847</v>
      </c>
    </row>
    <row r="1872" spans="1:9" s="33" customFormat="1" x14ac:dyDescent="0.15">
      <c r="A1872" s="31">
        <v>43525</v>
      </c>
      <c r="B1872" s="30" t="s">
        <v>52</v>
      </c>
      <c r="C1872" s="30" t="s">
        <v>108</v>
      </c>
      <c r="D1872" s="30" t="s">
        <v>109</v>
      </c>
      <c r="E1872" s="30" t="s">
        <v>28</v>
      </c>
      <c r="F1872" s="30" t="s">
        <v>110</v>
      </c>
      <c r="G1872" s="30" t="s">
        <v>60</v>
      </c>
      <c r="H1872" s="30" t="s">
        <v>57</v>
      </c>
      <c r="I1872" s="32">
        <v>5996</v>
      </c>
    </row>
    <row r="1873" spans="1:9" s="33" customFormat="1" x14ac:dyDescent="0.15">
      <c r="A1873" s="31">
        <v>43525</v>
      </c>
      <c r="B1873" s="30" t="s">
        <v>62</v>
      </c>
      <c r="C1873" s="30" t="s">
        <v>108</v>
      </c>
      <c r="D1873" s="30" t="s">
        <v>109</v>
      </c>
      <c r="E1873" s="30" t="s">
        <v>28</v>
      </c>
      <c r="F1873" s="30" t="s">
        <v>110</v>
      </c>
      <c r="G1873" s="30" t="s">
        <v>86</v>
      </c>
      <c r="H1873" s="30" t="s">
        <v>64</v>
      </c>
      <c r="I1873" s="32">
        <v>9113</v>
      </c>
    </row>
    <row r="1874" spans="1:9" s="33" customFormat="1" x14ac:dyDescent="0.15">
      <c r="A1874" s="31">
        <v>43525</v>
      </c>
      <c r="B1874" s="30" t="s">
        <v>52</v>
      </c>
      <c r="C1874" s="30" t="s">
        <v>108</v>
      </c>
      <c r="D1874" s="30" t="s">
        <v>109</v>
      </c>
      <c r="E1874" s="30" t="s">
        <v>28</v>
      </c>
      <c r="F1874" s="30" t="s">
        <v>110</v>
      </c>
      <c r="G1874" s="30" t="s">
        <v>82</v>
      </c>
      <c r="H1874" s="30" t="s">
        <v>57</v>
      </c>
      <c r="I1874" s="32">
        <v>9044</v>
      </c>
    </row>
    <row r="1875" spans="1:9" s="33" customFormat="1" x14ac:dyDescent="0.15">
      <c r="A1875" s="31">
        <v>43525</v>
      </c>
      <c r="B1875" s="30" t="s">
        <v>52</v>
      </c>
      <c r="C1875" s="30" t="s">
        <v>108</v>
      </c>
      <c r="D1875" s="30" t="s">
        <v>109</v>
      </c>
      <c r="E1875" s="30" t="s">
        <v>28</v>
      </c>
      <c r="F1875" s="30" t="s">
        <v>110</v>
      </c>
      <c r="G1875" s="30" t="s">
        <v>66</v>
      </c>
      <c r="H1875" s="30" t="s">
        <v>65</v>
      </c>
      <c r="I1875" s="32">
        <v>6155</v>
      </c>
    </row>
    <row r="1876" spans="1:9" s="33" customFormat="1" x14ac:dyDescent="0.15">
      <c r="A1876" s="31">
        <v>43525</v>
      </c>
      <c r="B1876" s="30" t="s">
        <v>52</v>
      </c>
      <c r="C1876" s="30" t="s">
        <v>108</v>
      </c>
      <c r="D1876" s="30" t="s">
        <v>109</v>
      </c>
      <c r="E1876" s="30" t="s">
        <v>28</v>
      </c>
      <c r="F1876" s="30" t="s">
        <v>110</v>
      </c>
      <c r="G1876" s="30" t="s">
        <v>78</v>
      </c>
      <c r="H1876" s="30" t="s">
        <v>64</v>
      </c>
      <c r="I1876" s="32">
        <v>6017</v>
      </c>
    </row>
    <row r="1877" spans="1:9" s="33" customFormat="1" x14ac:dyDescent="0.15">
      <c r="A1877" s="31">
        <v>43525</v>
      </c>
      <c r="B1877" s="30" t="s">
        <v>62</v>
      </c>
      <c r="C1877" s="30" t="s">
        <v>108</v>
      </c>
      <c r="D1877" s="30" t="s">
        <v>109</v>
      </c>
      <c r="E1877" s="30" t="s">
        <v>28</v>
      </c>
      <c r="F1877" s="30" t="s">
        <v>110</v>
      </c>
      <c r="G1877" s="30" t="s">
        <v>72</v>
      </c>
      <c r="H1877" s="30" t="s">
        <v>65</v>
      </c>
      <c r="I1877" s="32">
        <v>5587</v>
      </c>
    </row>
    <row r="1878" spans="1:9" s="33" customFormat="1" x14ac:dyDescent="0.15">
      <c r="A1878" s="31">
        <v>43525</v>
      </c>
      <c r="B1878" s="30" t="s">
        <v>62</v>
      </c>
      <c r="C1878" s="30" t="s">
        <v>108</v>
      </c>
      <c r="D1878" s="30" t="s">
        <v>109</v>
      </c>
      <c r="E1878" s="30" t="s">
        <v>28</v>
      </c>
      <c r="F1878" s="30" t="s">
        <v>110</v>
      </c>
      <c r="G1878" s="30" t="s">
        <v>60</v>
      </c>
      <c r="H1878" s="30" t="s">
        <v>79</v>
      </c>
      <c r="I1878" s="32">
        <v>4700</v>
      </c>
    </row>
    <row r="1879" spans="1:9" s="33" customFormat="1" x14ac:dyDescent="0.15">
      <c r="A1879" s="31">
        <v>43525</v>
      </c>
      <c r="B1879" s="30" t="s">
        <v>62</v>
      </c>
      <c r="C1879" s="30" t="s">
        <v>108</v>
      </c>
      <c r="D1879" s="30" t="s">
        <v>109</v>
      </c>
      <c r="E1879" s="30" t="s">
        <v>28</v>
      </c>
      <c r="F1879" s="30" t="s">
        <v>110</v>
      </c>
      <c r="G1879" s="30" t="s">
        <v>80</v>
      </c>
      <c r="H1879" s="30" t="s">
        <v>79</v>
      </c>
      <c r="I1879" s="32">
        <v>2948</v>
      </c>
    </row>
    <row r="1880" spans="1:9" s="33" customFormat="1" x14ac:dyDescent="0.15">
      <c r="A1880" s="31">
        <v>43525</v>
      </c>
      <c r="B1880" s="30" t="s">
        <v>52</v>
      </c>
      <c r="C1880" s="30" t="s">
        <v>108</v>
      </c>
      <c r="D1880" s="30" t="s">
        <v>109</v>
      </c>
      <c r="E1880" s="30" t="s">
        <v>28</v>
      </c>
      <c r="F1880" s="30" t="s">
        <v>110</v>
      </c>
      <c r="G1880" s="30" t="s">
        <v>70</v>
      </c>
      <c r="H1880" s="30" t="s">
        <v>79</v>
      </c>
      <c r="I1880" s="32">
        <v>1099</v>
      </c>
    </row>
    <row r="1881" spans="1:9" s="33" customFormat="1" x14ac:dyDescent="0.15">
      <c r="A1881" s="31">
        <v>43525</v>
      </c>
      <c r="B1881" s="30" t="s">
        <v>62</v>
      </c>
      <c r="C1881" s="30" t="s">
        <v>108</v>
      </c>
      <c r="D1881" s="30" t="s">
        <v>109</v>
      </c>
      <c r="E1881" s="30" t="s">
        <v>28</v>
      </c>
      <c r="F1881" s="30" t="s">
        <v>110</v>
      </c>
      <c r="G1881" s="30" t="s">
        <v>73</v>
      </c>
      <c r="H1881" s="30" t="s">
        <v>64</v>
      </c>
      <c r="I1881" s="32">
        <v>2183</v>
      </c>
    </row>
    <row r="1882" spans="1:9" s="33" customFormat="1" x14ac:dyDescent="0.15">
      <c r="A1882" s="31">
        <v>43525</v>
      </c>
      <c r="B1882" s="30" t="s">
        <v>62</v>
      </c>
      <c r="C1882" s="30" t="s">
        <v>108</v>
      </c>
      <c r="D1882" s="30" t="s">
        <v>109</v>
      </c>
      <c r="E1882" s="30" t="s">
        <v>28</v>
      </c>
      <c r="F1882" s="30" t="s">
        <v>110</v>
      </c>
      <c r="G1882" s="30" t="s">
        <v>71</v>
      </c>
      <c r="H1882" s="30" t="s">
        <v>61</v>
      </c>
      <c r="I1882" s="32">
        <v>1360</v>
      </c>
    </row>
    <row r="1883" spans="1:9" s="33" customFormat="1" x14ac:dyDescent="0.15">
      <c r="A1883" s="31">
        <v>43525</v>
      </c>
      <c r="B1883" s="30" t="s">
        <v>52</v>
      </c>
      <c r="C1883" s="30" t="s">
        <v>108</v>
      </c>
      <c r="D1883" s="30" t="s">
        <v>109</v>
      </c>
      <c r="E1883" s="30" t="s">
        <v>28</v>
      </c>
      <c r="F1883" s="30" t="s">
        <v>110</v>
      </c>
      <c r="G1883" s="30" t="s">
        <v>73</v>
      </c>
      <c r="H1883" s="30" t="s">
        <v>68</v>
      </c>
      <c r="I1883" s="32">
        <v>6624</v>
      </c>
    </row>
    <row r="1884" spans="1:9" s="33" customFormat="1" x14ac:dyDescent="0.15">
      <c r="A1884" s="31">
        <v>43525</v>
      </c>
      <c r="B1884" s="30" t="s">
        <v>52</v>
      </c>
      <c r="C1884" s="30" t="s">
        <v>108</v>
      </c>
      <c r="D1884" s="30" t="s">
        <v>109</v>
      </c>
      <c r="E1884" s="30" t="s">
        <v>28</v>
      </c>
      <c r="F1884" s="30" t="s">
        <v>110</v>
      </c>
      <c r="G1884" s="30" t="s">
        <v>70</v>
      </c>
      <c r="H1884" s="30" t="s">
        <v>64</v>
      </c>
      <c r="I1884" s="32">
        <v>9334</v>
      </c>
    </row>
    <row r="1885" spans="1:9" s="33" customFormat="1" x14ac:dyDescent="0.15">
      <c r="A1885" s="31">
        <v>43525</v>
      </c>
      <c r="B1885" s="30" t="s">
        <v>62</v>
      </c>
      <c r="C1885" s="30" t="s">
        <v>108</v>
      </c>
      <c r="D1885" s="30" t="s">
        <v>109</v>
      </c>
      <c r="E1885" s="30" t="s">
        <v>28</v>
      </c>
      <c r="F1885" s="30" t="s">
        <v>110</v>
      </c>
      <c r="G1885" s="30" t="s">
        <v>58</v>
      </c>
      <c r="H1885" s="30" t="s">
        <v>79</v>
      </c>
      <c r="I1885" s="32">
        <v>4133</v>
      </c>
    </row>
    <row r="1886" spans="1:9" s="33" customFormat="1" x14ac:dyDescent="0.15">
      <c r="A1886" s="31">
        <v>43525</v>
      </c>
      <c r="B1886" s="30" t="s">
        <v>62</v>
      </c>
      <c r="C1886" s="30" t="s">
        <v>108</v>
      </c>
      <c r="D1886" s="30" t="s">
        <v>109</v>
      </c>
      <c r="E1886" s="30" t="s">
        <v>28</v>
      </c>
      <c r="F1886" s="30" t="s">
        <v>110</v>
      </c>
      <c r="G1886" s="30" t="s">
        <v>58</v>
      </c>
      <c r="H1886" s="30" t="s">
        <v>64</v>
      </c>
      <c r="I1886" s="32">
        <v>1630</v>
      </c>
    </row>
    <row r="1887" spans="1:9" s="33" customFormat="1" x14ac:dyDescent="0.15">
      <c r="A1887" s="31">
        <v>43525</v>
      </c>
      <c r="B1887" s="30" t="s">
        <v>62</v>
      </c>
      <c r="C1887" s="30" t="s">
        <v>108</v>
      </c>
      <c r="D1887" s="30" t="s">
        <v>109</v>
      </c>
      <c r="E1887" s="30" t="s">
        <v>28</v>
      </c>
      <c r="F1887" s="30" t="s">
        <v>110</v>
      </c>
      <c r="G1887" s="30" t="s">
        <v>71</v>
      </c>
      <c r="H1887" s="30" t="s">
        <v>57</v>
      </c>
      <c r="I1887" s="32">
        <v>5942</v>
      </c>
    </row>
    <row r="1888" spans="1:9" s="33" customFormat="1" x14ac:dyDescent="0.15">
      <c r="A1888" s="31">
        <v>43525</v>
      </c>
      <c r="B1888" s="30" t="s">
        <v>62</v>
      </c>
      <c r="C1888" s="30" t="s">
        <v>108</v>
      </c>
      <c r="D1888" s="30" t="s">
        <v>109</v>
      </c>
      <c r="E1888" s="30" t="s">
        <v>28</v>
      </c>
      <c r="F1888" s="30" t="s">
        <v>110</v>
      </c>
      <c r="G1888" s="30" t="s">
        <v>69</v>
      </c>
      <c r="H1888" s="30" t="s">
        <v>64</v>
      </c>
      <c r="I1888" s="32">
        <v>3321</v>
      </c>
    </row>
    <row r="1889" spans="1:9" s="33" customFormat="1" x14ac:dyDescent="0.15">
      <c r="A1889" s="31">
        <v>43525</v>
      </c>
      <c r="B1889" s="30" t="s">
        <v>62</v>
      </c>
      <c r="C1889" s="30" t="s">
        <v>108</v>
      </c>
      <c r="D1889" s="30" t="s">
        <v>109</v>
      </c>
      <c r="E1889" s="30" t="s">
        <v>28</v>
      </c>
      <c r="F1889" s="30" t="s">
        <v>110</v>
      </c>
      <c r="G1889" s="30" t="s">
        <v>76</v>
      </c>
      <c r="H1889" s="30" t="s">
        <v>64</v>
      </c>
      <c r="I1889" s="32">
        <v>3386</v>
      </c>
    </row>
    <row r="1890" spans="1:9" s="33" customFormat="1" x14ac:dyDescent="0.15">
      <c r="A1890" s="31">
        <v>43525</v>
      </c>
      <c r="B1890" s="30" t="s">
        <v>52</v>
      </c>
      <c r="C1890" s="30" t="s">
        <v>108</v>
      </c>
      <c r="D1890" s="30" t="s">
        <v>109</v>
      </c>
      <c r="E1890" s="30" t="s">
        <v>28</v>
      </c>
      <c r="F1890" s="30" t="s">
        <v>110</v>
      </c>
      <c r="G1890" s="30" t="s">
        <v>76</v>
      </c>
      <c r="H1890" s="30" t="s">
        <v>57</v>
      </c>
      <c r="I1890" s="32">
        <v>3596</v>
      </c>
    </row>
    <row r="1891" spans="1:9" s="33" customFormat="1" x14ac:dyDescent="0.15">
      <c r="A1891" s="31">
        <v>43525</v>
      </c>
      <c r="B1891" s="30" t="s">
        <v>52</v>
      </c>
      <c r="C1891" s="30" t="s">
        <v>108</v>
      </c>
      <c r="D1891" s="30" t="s">
        <v>109</v>
      </c>
      <c r="E1891" s="30" t="s">
        <v>28</v>
      </c>
      <c r="F1891" s="30" t="s">
        <v>110</v>
      </c>
      <c r="G1891" s="30" t="s">
        <v>71</v>
      </c>
      <c r="H1891" s="30" t="s">
        <v>64</v>
      </c>
      <c r="I1891" s="32">
        <v>5514</v>
      </c>
    </row>
    <row r="1892" spans="1:9" s="33" customFormat="1" x14ac:dyDescent="0.15">
      <c r="A1892" s="31">
        <v>43525</v>
      </c>
      <c r="B1892" s="30" t="s">
        <v>62</v>
      </c>
      <c r="C1892" s="30" t="s">
        <v>108</v>
      </c>
      <c r="D1892" s="30" t="s">
        <v>109</v>
      </c>
      <c r="E1892" s="30" t="s">
        <v>28</v>
      </c>
      <c r="F1892" s="30" t="s">
        <v>110</v>
      </c>
      <c r="G1892" s="30" t="s">
        <v>71</v>
      </c>
      <c r="H1892" s="30" t="s">
        <v>79</v>
      </c>
      <c r="I1892" s="32">
        <v>3421</v>
      </c>
    </row>
    <row r="1893" spans="1:9" s="33" customFormat="1" x14ac:dyDescent="0.15">
      <c r="A1893" s="31">
        <v>43525</v>
      </c>
      <c r="B1893" s="30" t="s">
        <v>52</v>
      </c>
      <c r="C1893" s="30" t="s">
        <v>108</v>
      </c>
      <c r="D1893" s="30" t="s">
        <v>109</v>
      </c>
      <c r="E1893" s="30" t="s">
        <v>28</v>
      </c>
      <c r="F1893" s="30" t="s">
        <v>110</v>
      </c>
      <c r="G1893" s="30" t="s">
        <v>77</v>
      </c>
      <c r="H1893" s="30" t="s">
        <v>59</v>
      </c>
      <c r="I1893" s="32">
        <v>5176</v>
      </c>
    </row>
    <row r="1894" spans="1:9" s="33" customFormat="1" x14ac:dyDescent="0.15">
      <c r="A1894" s="31">
        <v>43525</v>
      </c>
      <c r="B1894" s="30" t="s">
        <v>52</v>
      </c>
      <c r="C1894" s="30" t="s">
        <v>108</v>
      </c>
      <c r="D1894" s="30" t="s">
        <v>109</v>
      </c>
      <c r="E1894" s="30" t="s">
        <v>28</v>
      </c>
      <c r="F1894" s="30" t="s">
        <v>110</v>
      </c>
      <c r="G1894" s="30" t="s">
        <v>78</v>
      </c>
      <c r="H1894" s="30" t="s">
        <v>64</v>
      </c>
      <c r="I1894" s="32">
        <v>6423</v>
      </c>
    </row>
    <row r="1895" spans="1:9" s="33" customFormat="1" x14ac:dyDescent="0.15">
      <c r="A1895" s="31">
        <v>43525</v>
      </c>
      <c r="B1895" s="30" t="s">
        <v>62</v>
      </c>
      <c r="C1895" s="30" t="s">
        <v>108</v>
      </c>
      <c r="D1895" s="30" t="s">
        <v>109</v>
      </c>
      <c r="E1895" s="30" t="s">
        <v>28</v>
      </c>
      <c r="F1895" s="30" t="s">
        <v>110</v>
      </c>
      <c r="G1895" s="30" t="s">
        <v>67</v>
      </c>
      <c r="H1895" s="30" t="s">
        <v>64</v>
      </c>
      <c r="I1895" s="32">
        <v>3340</v>
      </c>
    </row>
    <row r="1896" spans="1:9" s="33" customFormat="1" x14ac:dyDescent="0.15">
      <c r="A1896" s="31">
        <v>43525</v>
      </c>
      <c r="B1896" s="30" t="s">
        <v>52</v>
      </c>
      <c r="C1896" s="30" t="s">
        <v>108</v>
      </c>
      <c r="D1896" s="30" t="s">
        <v>109</v>
      </c>
      <c r="E1896" s="30" t="s">
        <v>28</v>
      </c>
      <c r="F1896" s="30" t="s">
        <v>110</v>
      </c>
      <c r="G1896" s="30" t="s">
        <v>78</v>
      </c>
      <c r="H1896" s="30" t="s">
        <v>75</v>
      </c>
      <c r="I1896" s="32">
        <v>7722</v>
      </c>
    </row>
    <row r="1897" spans="1:9" s="33" customFormat="1" x14ac:dyDescent="0.15">
      <c r="A1897" s="31">
        <v>43525</v>
      </c>
      <c r="B1897" s="30" t="s">
        <v>52</v>
      </c>
      <c r="C1897" s="30" t="s">
        <v>108</v>
      </c>
      <c r="D1897" s="30" t="s">
        <v>109</v>
      </c>
      <c r="E1897" s="30" t="s">
        <v>28</v>
      </c>
      <c r="F1897" s="30" t="s">
        <v>110</v>
      </c>
      <c r="G1897" s="30" t="s">
        <v>80</v>
      </c>
      <c r="H1897" s="30" t="s">
        <v>57</v>
      </c>
      <c r="I1897" s="32">
        <v>4312</v>
      </c>
    </row>
    <row r="1898" spans="1:9" s="33" customFormat="1" x14ac:dyDescent="0.15">
      <c r="A1898" s="31">
        <v>43525</v>
      </c>
      <c r="B1898" s="30" t="s">
        <v>62</v>
      </c>
      <c r="C1898" s="30" t="s">
        <v>108</v>
      </c>
      <c r="D1898" s="30" t="s">
        <v>109</v>
      </c>
      <c r="E1898" s="30" t="s">
        <v>28</v>
      </c>
      <c r="F1898" s="30" t="s">
        <v>110</v>
      </c>
      <c r="G1898" s="30" t="s">
        <v>81</v>
      </c>
      <c r="H1898" s="30" t="s">
        <v>65</v>
      </c>
      <c r="I1898" s="32">
        <v>6519</v>
      </c>
    </row>
    <row r="1899" spans="1:9" s="33" customFormat="1" x14ac:dyDescent="0.15">
      <c r="A1899" s="31">
        <v>43525</v>
      </c>
      <c r="B1899" s="30" t="s">
        <v>62</v>
      </c>
      <c r="C1899" s="30" t="s">
        <v>108</v>
      </c>
      <c r="D1899" s="30" t="s">
        <v>109</v>
      </c>
      <c r="E1899" s="30" t="s">
        <v>28</v>
      </c>
      <c r="F1899" s="30" t="s">
        <v>110</v>
      </c>
      <c r="G1899" s="30" t="s">
        <v>82</v>
      </c>
      <c r="H1899" s="30" t="s">
        <v>64</v>
      </c>
      <c r="I1899" s="32">
        <v>2498</v>
      </c>
    </row>
    <row r="1900" spans="1:9" s="33" customFormat="1" x14ac:dyDescent="0.15">
      <c r="A1900" s="31">
        <v>43525</v>
      </c>
      <c r="B1900" s="30" t="s">
        <v>62</v>
      </c>
      <c r="C1900" s="30" t="s">
        <v>108</v>
      </c>
      <c r="D1900" s="30" t="s">
        <v>109</v>
      </c>
      <c r="E1900" s="30" t="s">
        <v>28</v>
      </c>
      <c r="F1900" s="30" t="s">
        <v>110</v>
      </c>
      <c r="G1900" s="30" t="s">
        <v>67</v>
      </c>
      <c r="H1900" s="30" t="s">
        <v>65</v>
      </c>
      <c r="I1900" s="32">
        <v>9360</v>
      </c>
    </row>
    <row r="1901" spans="1:9" s="33" customFormat="1" x14ac:dyDescent="0.15">
      <c r="A1901" s="31">
        <v>43525</v>
      </c>
      <c r="B1901" s="30" t="s">
        <v>52</v>
      </c>
      <c r="C1901" s="30" t="s">
        <v>108</v>
      </c>
      <c r="D1901" s="30" t="s">
        <v>109</v>
      </c>
      <c r="E1901" s="30" t="s">
        <v>28</v>
      </c>
      <c r="F1901" s="30" t="s">
        <v>110</v>
      </c>
      <c r="G1901" s="30" t="s">
        <v>56</v>
      </c>
      <c r="H1901" s="30" t="s">
        <v>68</v>
      </c>
      <c r="I1901" s="32">
        <v>3888</v>
      </c>
    </row>
    <row r="1902" spans="1:9" s="33" customFormat="1" x14ac:dyDescent="0.15">
      <c r="A1902" s="31">
        <v>43525</v>
      </c>
      <c r="B1902" s="30" t="s">
        <v>52</v>
      </c>
      <c r="C1902" s="30" t="s">
        <v>108</v>
      </c>
      <c r="D1902" s="30" t="s">
        <v>109</v>
      </c>
      <c r="E1902" s="30" t="s">
        <v>28</v>
      </c>
      <c r="F1902" s="30" t="s">
        <v>110</v>
      </c>
      <c r="G1902" s="30" t="s">
        <v>84</v>
      </c>
      <c r="H1902" s="30" t="s">
        <v>75</v>
      </c>
      <c r="I1902" s="32">
        <v>8434</v>
      </c>
    </row>
    <row r="1903" spans="1:9" s="33" customFormat="1" x14ac:dyDescent="0.15">
      <c r="A1903" s="31">
        <v>43525</v>
      </c>
      <c r="B1903" s="30" t="s">
        <v>62</v>
      </c>
      <c r="C1903" s="30" t="s">
        <v>108</v>
      </c>
      <c r="D1903" s="30" t="s">
        <v>109</v>
      </c>
      <c r="E1903" s="30" t="s">
        <v>28</v>
      </c>
      <c r="F1903" s="30" t="s">
        <v>110</v>
      </c>
      <c r="G1903" s="30" t="s">
        <v>83</v>
      </c>
      <c r="H1903" s="30" t="s">
        <v>64</v>
      </c>
      <c r="I1903" s="32">
        <v>1672</v>
      </c>
    </row>
    <row r="1904" spans="1:9" s="33" customFormat="1" x14ac:dyDescent="0.15">
      <c r="A1904" s="31">
        <v>43525</v>
      </c>
      <c r="B1904" s="30" t="s">
        <v>52</v>
      </c>
      <c r="C1904" s="30" t="s">
        <v>108</v>
      </c>
      <c r="D1904" s="30" t="s">
        <v>109</v>
      </c>
      <c r="E1904" s="30" t="s">
        <v>28</v>
      </c>
      <c r="F1904" s="30" t="s">
        <v>110</v>
      </c>
      <c r="G1904" s="30" t="s">
        <v>58</v>
      </c>
      <c r="H1904" s="30" t="s">
        <v>59</v>
      </c>
      <c r="I1904" s="32">
        <v>9605</v>
      </c>
    </row>
    <row r="1905" spans="1:9" s="33" customFormat="1" x14ac:dyDescent="0.15">
      <c r="A1905" s="31">
        <v>43525</v>
      </c>
      <c r="B1905" s="30" t="s">
        <v>52</v>
      </c>
      <c r="C1905" s="30" t="s">
        <v>108</v>
      </c>
      <c r="D1905" s="30" t="s">
        <v>109</v>
      </c>
      <c r="E1905" s="30" t="s">
        <v>28</v>
      </c>
      <c r="F1905" s="30" t="s">
        <v>110</v>
      </c>
      <c r="G1905" s="30" t="s">
        <v>80</v>
      </c>
      <c r="H1905" s="30" t="s">
        <v>61</v>
      </c>
      <c r="I1905" s="32">
        <v>9312</v>
      </c>
    </row>
    <row r="1906" spans="1:9" s="33" customFormat="1" x14ac:dyDescent="0.15">
      <c r="A1906" s="31">
        <v>43525</v>
      </c>
      <c r="B1906" s="30" t="s">
        <v>52</v>
      </c>
      <c r="C1906" s="30" t="s">
        <v>108</v>
      </c>
      <c r="D1906" s="30" t="s">
        <v>109</v>
      </c>
      <c r="E1906" s="30" t="s">
        <v>28</v>
      </c>
      <c r="F1906" s="30" t="s">
        <v>110</v>
      </c>
      <c r="G1906" s="30" t="s">
        <v>56</v>
      </c>
      <c r="H1906" s="30" t="s">
        <v>65</v>
      </c>
      <c r="I1906" s="32">
        <v>7003</v>
      </c>
    </row>
    <row r="1907" spans="1:9" s="33" customFormat="1" x14ac:dyDescent="0.15">
      <c r="A1907" s="31">
        <v>43525</v>
      </c>
      <c r="B1907" s="30" t="s">
        <v>52</v>
      </c>
      <c r="C1907" s="30" t="s">
        <v>108</v>
      </c>
      <c r="D1907" s="30" t="s">
        <v>109</v>
      </c>
      <c r="E1907" s="30" t="s">
        <v>28</v>
      </c>
      <c r="F1907" s="30" t="s">
        <v>110</v>
      </c>
      <c r="G1907" s="30" t="s">
        <v>84</v>
      </c>
      <c r="H1907" s="30" t="s">
        <v>61</v>
      </c>
      <c r="I1907" s="32">
        <v>7804</v>
      </c>
    </row>
    <row r="1908" spans="1:9" s="33" customFormat="1" x14ac:dyDescent="0.15">
      <c r="A1908" s="31">
        <v>43525</v>
      </c>
      <c r="B1908" s="30" t="s">
        <v>62</v>
      </c>
      <c r="C1908" s="30" t="s">
        <v>108</v>
      </c>
      <c r="D1908" s="30" t="s">
        <v>109</v>
      </c>
      <c r="E1908" s="30" t="s">
        <v>28</v>
      </c>
      <c r="F1908" s="30" t="s">
        <v>110</v>
      </c>
      <c r="G1908" s="30" t="s">
        <v>83</v>
      </c>
      <c r="H1908" s="30" t="s">
        <v>64</v>
      </c>
      <c r="I1908" s="32">
        <v>3026</v>
      </c>
    </row>
    <row r="1909" spans="1:9" s="33" customFormat="1" x14ac:dyDescent="0.15">
      <c r="A1909" s="31">
        <v>43525</v>
      </c>
      <c r="B1909" s="30" t="s">
        <v>52</v>
      </c>
      <c r="C1909" s="30" t="s">
        <v>108</v>
      </c>
      <c r="D1909" s="30" t="s">
        <v>109</v>
      </c>
      <c r="E1909" s="30" t="s">
        <v>28</v>
      </c>
      <c r="F1909" s="30" t="s">
        <v>110</v>
      </c>
      <c r="G1909" s="30" t="s">
        <v>82</v>
      </c>
      <c r="H1909" s="30" t="s">
        <v>79</v>
      </c>
      <c r="I1909" s="32">
        <v>6451</v>
      </c>
    </row>
    <row r="1910" spans="1:9" s="33" customFormat="1" x14ac:dyDescent="0.15">
      <c r="A1910" s="31">
        <v>43525</v>
      </c>
      <c r="B1910" s="30" t="s">
        <v>52</v>
      </c>
      <c r="C1910" s="30" t="s">
        <v>108</v>
      </c>
      <c r="D1910" s="30" t="s">
        <v>109</v>
      </c>
      <c r="E1910" s="30" t="s">
        <v>28</v>
      </c>
      <c r="F1910" s="30" t="s">
        <v>110</v>
      </c>
      <c r="G1910" s="30" t="s">
        <v>80</v>
      </c>
      <c r="H1910" s="30" t="s">
        <v>57</v>
      </c>
      <c r="I1910" s="32">
        <v>5696</v>
      </c>
    </row>
    <row r="1911" spans="1:9" s="33" customFormat="1" x14ac:dyDescent="0.15">
      <c r="A1911" s="31">
        <v>43556</v>
      </c>
      <c r="B1911" s="30" t="s">
        <v>52</v>
      </c>
      <c r="C1911" s="30" t="s">
        <v>108</v>
      </c>
      <c r="D1911" s="30" t="s">
        <v>109</v>
      </c>
      <c r="E1911" s="30" t="s">
        <v>28</v>
      </c>
      <c r="F1911" s="30" t="s">
        <v>110</v>
      </c>
      <c r="G1911" s="30" t="s">
        <v>58</v>
      </c>
      <c r="H1911" s="30" t="s">
        <v>68</v>
      </c>
      <c r="I1911" s="32">
        <v>6222</v>
      </c>
    </row>
    <row r="1912" spans="1:9" s="33" customFormat="1" x14ac:dyDescent="0.15">
      <c r="A1912" s="31">
        <v>43556</v>
      </c>
      <c r="B1912" s="30" t="s">
        <v>52</v>
      </c>
      <c r="C1912" s="30" t="s">
        <v>108</v>
      </c>
      <c r="D1912" s="30" t="s">
        <v>109</v>
      </c>
      <c r="E1912" s="30" t="s">
        <v>28</v>
      </c>
      <c r="F1912" s="30" t="s">
        <v>110</v>
      </c>
      <c r="G1912" s="30" t="s">
        <v>60</v>
      </c>
      <c r="H1912" s="30" t="s">
        <v>59</v>
      </c>
      <c r="I1912" s="32">
        <v>6436</v>
      </c>
    </row>
    <row r="1913" spans="1:9" s="33" customFormat="1" x14ac:dyDescent="0.15">
      <c r="A1913" s="31">
        <v>43556</v>
      </c>
      <c r="B1913" s="30" t="s">
        <v>62</v>
      </c>
      <c r="C1913" s="30" t="s">
        <v>108</v>
      </c>
      <c r="D1913" s="30" t="s">
        <v>109</v>
      </c>
      <c r="E1913" s="30" t="s">
        <v>28</v>
      </c>
      <c r="F1913" s="30" t="s">
        <v>110</v>
      </c>
      <c r="G1913" s="30" t="s">
        <v>63</v>
      </c>
      <c r="H1913" s="30" t="s">
        <v>68</v>
      </c>
      <c r="I1913" s="32">
        <v>9732</v>
      </c>
    </row>
    <row r="1914" spans="1:9" s="33" customFormat="1" x14ac:dyDescent="0.15">
      <c r="A1914" s="31">
        <v>43556</v>
      </c>
      <c r="B1914" s="30" t="s">
        <v>52</v>
      </c>
      <c r="C1914" s="30" t="s">
        <v>108</v>
      </c>
      <c r="D1914" s="30" t="s">
        <v>109</v>
      </c>
      <c r="E1914" s="30" t="s">
        <v>28</v>
      </c>
      <c r="F1914" s="30" t="s">
        <v>110</v>
      </c>
      <c r="G1914" s="30" t="s">
        <v>82</v>
      </c>
      <c r="H1914" s="30" t="s">
        <v>79</v>
      </c>
      <c r="I1914" s="32">
        <v>4879</v>
      </c>
    </row>
    <row r="1915" spans="1:9" s="33" customFormat="1" x14ac:dyDescent="0.15">
      <c r="A1915" s="31">
        <v>43556</v>
      </c>
      <c r="B1915" s="30" t="s">
        <v>52</v>
      </c>
      <c r="C1915" s="30" t="s">
        <v>108</v>
      </c>
      <c r="D1915" s="30" t="s">
        <v>109</v>
      </c>
      <c r="E1915" s="30" t="s">
        <v>28</v>
      </c>
      <c r="F1915" s="30" t="s">
        <v>110</v>
      </c>
      <c r="G1915" s="30" t="s">
        <v>66</v>
      </c>
      <c r="H1915" s="30" t="s">
        <v>75</v>
      </c>
      <c r="I1915" s="32">
        <v>7252</v>
      </c>
    </row>
    <row r="1916" spans="1:9" s="33" customFormat="1" x14ac:dyDescent="0.15">
      <c r="A1916" s="31">
        <v>43556</v>
      </c>
      <c r="B1916" s="30" t="s">
        <v>62</v>
      </c>
      <c r="C1916" s="30" t="s">
        <v>108</v>
      </c>
      <c r="D1916" s="30" t="s">
        <v>109</v>
      </c>
      <c r="E1916" s="30" t="s">
        <v>28</v>
      </c>
      <c r="F1916" s="30" t="s">
        <v>110</v>
      </c>
      <c r="G1916" s="30" t="s">
        <v>85</v>
      </c>
      <c r="H1916" s="30" t="s">
        <v>65</v>
      </c>
      <c r="I1916" s="32">
        <v>5396</v>
      </c>
    </row>
    <row r="1917" spans="1:9" s="33" customFormat="1" x14ac:dyDescent="0.15">
      <c r="A1917" s="31">
        <v>43556</v>
      </c>
      <c r="B1917" s="30" t="s">
        <v>62</v>
      </c>
      <c r="C1917" s="30" t="s">
        <v>108</v>
      </c>
      <c r="D1917" s="30" t="s">
        <v>109</v>
      </c>
      <c r="E1917" s="30" t="s">
        <v>28</v>
      </c>
      <c r="F1917" s="30" t="s">
        <v>110</v>
      </c>
      <c r="G1917" s="30" t="s">
        <v>72</v>
      </c>
      <c r="H1917" s="30" t="s">
        <v>79</v>
      </c>
      <c r="I1917" s="32">
        <v>1384</v>
      </c>
    </row>
    <row r="1918" spans="1:9" s="33" customFormat="1" x14ac:dyDescent="0.15">
      <c r="A1918" s="31">
        <v>43556</v>
      </c>
      <c r="B1918" s="30" t="s">
        <v>52</v>
      </c>
      <c r="C1918" s="30" t="s">
        <v>108</v>
      </c>
      <c r="D1918" s="30" t="s">
        <v>109</v>
      </c>
      <c r="E1918" s="30" t="s">
        <v>28</v>
      </c>
      <c r="F1918" s="30" t="s">
        <v>110</v>
      </c>
      <c r="G1918" s="30" t="s">
        <v>70</v>
      </c>
      <c r="H1918" s="30" t="s">
        <v>79</v>
      </c>
      <c r="I1918" s="32">
        <v>7581</v>
      </c>
    </row>
    <row r="1919" spans="1:9" s="33" customFormat="1" x14ac:dyDescent="0.15">
      <c r="A1919" s="31">
        <v>43556</v>
      </c>
      <c r="B1919" s="30" t="s">
        <v>62</v>
      </c>
      <c r="C1919" s="30" t="s">
        <v>108</v>
      </c>
      <c r="D1919" s="30" t="s">
        <v>109</v>
      </c>
      <c r="E1919" s="30" t="s">
        <v>28</v>
      </c>
      <c r="F1919" s="30" t="s">
        <v>110</v>
      </c>
      <c r="G1919" s="30" t="s">
        <v>70</v>
      </c>
      <c r="H1919" s="30" t="s">
        <v>61</v>
      </c>
      <c r="I1919" s="32">
        <v>8183</v>
      </c>
    </row>
    <row r="1920" spans="1:9" s="33" customFormat="1" x14ac:dyDescent="0.15">
      <c r="A1920" s="31">
        <v>43556</v>
      </c>
      <c r="B1920" s="30" t="s">
        <v>52</v>
      </c>
      <c r="C1920" s="30" t="s">
        <v>108</v>
      </c>
      <c r="D1920" s="30" t="s">
        <v>109</v>
      </c>
      <c r="E1920" s="30" t="s">
        <v>28</v>
      </c>
      <c r="F1920" s="30" t="s">
        <v>110</v>
      </c>
      <c r="G1920" s="30" t="s">
        <v>70</v>
      </c>
      <c r="H1920" s="30" t="s">
        <v>61</v>
      </c>
      <c r="I1920" s="32">
        <v>6007</v>
      </c>
    </row>
    <row r="1921" spans="1:9" s="33" customFormat="1" x14ac:dyDescent="0.15">
      <c r="A1921" s="31">
        <v>43556</v>
      </c>
      <c r="B1921" s="30" t="s">
        <v>62</v>
      </c>
      <c r="C1921" s="30" t="s">
        <v>108</v>
      </c>
      <c r="D1921" s="30" t="s">
        <v>109</v>
      </c>
      <c r="E1921" s="30" t="s">
        <v>28</v>
      </c>
      <c r="F1921" s="30" t="s">
        <v>110</v>
      </c>
      <c r="G1921" s="30" t="s">
        <v>83</v>
      </c>
      <c r="H1921" s="30" t="s">
        <v>68</v>
      </c>
      <c r="I1921" s="32">
        <v>3925</v>
      </c>
    </row>
    <row r="1922" spans="1:9" s="33" customFormat="1" x14ac:dyDescent="0.15">
      <c r="A1922" s="31">
        <v>43556</v>
      </c>
      <c r="B1922" s="30" t="s">
        <v>62</v>
      </c>
      <c r="C1922" s="30" t="s">
        <v>108</v>
      </c>
      <c r="D1922" s="30" t="s">
        <v>109</v>
      </c>
      <c r="E1922" s="30" t="s">
        <v>28</v>
      </c>
      <c r="F1922" s="30" t="s">
        <v>110</v>
      </c>
      <c r="G1922" s="30" t="s">
        <v>69</v>
      </c>
      <c r="H1922" s="30" t="s">
        <v>68</v>
      </c>
      <c r="I1922" s="32">
        <v>9275</v>
      </c>
    </row>
    <row r="1923" spans="1:9" s="33" customFormat="1" x14ac:dyDescent="0.15">
      <c r="A1923" s="31">
        <v>43556</v>
      </c>
      <c r="B1923" s="30" t="s">
        <v>52</v>
      </c>
      <c r="C1923" s="30" t="s">
        <v>108</v>
      </c>
      <c r="D1923" s="30" t="s">
        <v>109</v>
      </c>
      <c r="E1923" s="30" t="s">
        <v>28</v>
      </c>
      <c r="F1923" s="30" t="s">
        <v>110</v>
      </c>
      <c r="G1923" s="30" t="s">
        <v>73</v>
      </c>
      <c r="H1923" s="30" t="s">
        <v>79</v>
      </c>
      <c r="I1923" s="32">
        <v>8563</v>
      </c>
    </row>
    <row r="1924" spans="1:9" s="33" customFormat="1" x14ac:dyDescent="0.15">
      <c r="A1924" s="31">
        <v>43556</v>
      </c>
      <c r="B1924" s="30" t="s">
        <v>62</v>
      </c>
      <c r="C1924" s="30" t="s">
        <v>108</v>
      </c>
      <c r="D1924" s="30" t="s">
        <v>109</v>
      </c>
      <c r="E1924" s="30" t="s">
        <v>28</v>
      </c>
      <c r="F1924" s="30" t="s">
        <v>110</v>
      </c>
      <c r="G1924" s="30" t="s">
        <v>73</v>
      </c>
      <c r="H1924" s="30" t="s">
        <v>68</v>
      </c>
      <c r="I1924" s="32">
        <v>3016</v>
      </c>
    </row>
    <row r="1925" spans="1:9" s="33" customFormat="1" x14ac:dyDescent="0.15">
      <c r="A1925" s="31">
        <v>43556</v>
      </c>
      <c r="B1925" s="30" t="s">
        <v>62</v>
      </c>
      <c r="C1925" s="30" t="s">
        <v>108</v>
      </c>
      <c r="D1925" s="30" t="s">
        <v>109</v>
      </c>
      <c r="E1925" s="30" t="s">
        <v>28</v>
      </c>
      <c r="F1925" s="30" t="s">
        <v>110</v>
      </c>
      <c r="G1925" s="30" t="s">
        <v>67</v>
      </c>
      <c r="H1925" s="30" t="s">
        <v>79</v>
      </c>
      <c r="I1925" s="32">
        <v>7928</v>
      </c>
    </row>
    <row r="1926" spans="1:9" s="33" customFormat="1" x14ac:dyDescent="0.15">
      <c r="A1926" s="31">
        <v>43556</v>
      </c>
      <c r="B1926" s="30" t="s">
        <v>62</v>
      </c>
      <c r="C1926" s="30" t="s">
        <v>108</v>
      </c>
      <c r="D1926" s="30" t="s">
        <v>109</v>
      </c>
      <c r="E1926" s="30" t="s">
        <v>28</v>
      </c>
      <c r="F1926" s="30" t="s">
        <v>110</v>
      </c>
      <c r="G1926" s="30" t="s">
        <v>72</v>
      </c>
      <c r="H1926" s="30" t="s">
        <v>79</v>
      </c>
      <c r="I1926" s="32">
        <v>9620</v>
      </c>
    </row>
    <row r="1927" spans="1:9" s="33" customFormat="1" x14ac:dyDescent="0.15">
      <c r="A1927" s="31">
        <v>43556</v>
      </c>
      <c r="B1927" s="30" t="s">
        <v>62</v>
      </c>
      <c r="C1927" s="30" t="s">
        <v>108</v>
      </c>
      <c r="D1927" s="30" t="s">
        <v>109</v>
      </c>
      <c r="E1927" s="30" t="s">
        <v>28</v>
      </c>
      <c r="F1927" s="30" t="s">
        <v>110</v>
      </c>
      <c r="G1927" s="30" t="s">
        <v>69</v>
      </c>
      <c r="H1927" s="30" t="s">
        <v>79</v>
      </c>
      <c r="I1927" s="32">
        <v>4538</v>
      </c>
    </row>
    <row r="1928" spans="1:9" s="33" customFormat="1" x14ac:dyDescent="0.15">
      <c r="A1928" s="31">
        <v>43556</v>
      </c>
      <c r="B1928" s="30" t="s">
        <v>62</v>
      </c>
      <c r="C1928" s="30" t="s">
        <v>108</v>
      </c>
      <c r="D1928" s="30" t="s">
        <v>109</v>
      </c>
      <c r="E1928" s="30" t="s">
        <v>28</v>
      </c>
      <c r="F1928" s="30" t="s">
        <v>110</v>
      </c>
      <c r="G1928" s="30" t="s">
        <v>76</v>
      </c>
      <c r="H1928" s="30" t="s">
        <v>57</v>
      </c>
      <c r="I1928" s="32">
        <v>8198</v>
      </c>
    </row>
    <row r="1929" spans="1:9" s="33" customFormat="1" x14ac:dyDescent="0.15">
      <c r="A1929" s="31">
        <v>43556</v>
      </c>
      <c r="B1929" s="30" t="s">
        <v>52</v>
      </c>
      <c r="C1929" s="30" t="s">
        <v>108</v>
      </c>
      <c r="D1929" s="30" t="s">
        <v>109</v>
      </c>
      <c r="E1929" s="30" t="s">
        <v>28</v>
      </c>
      <c r="F1929" s="30" t="s">
        <v>110</v>
      </c>
      <c r="G1929" s="30" t="s">
        <v>76</v>
      </c>
      <c r="H1929" s="30" t="s">
        <v>79</v>
      </c>
      <c r="I1929" s="32">
        <v>8173</v>
      </c>
    </row>
    <row r="1930" spans="1:9" s="33" customFormat="1" x14ac:dyDescent="0.15">
      <c r="A1930" s="31">
        <v>43556</v>
      </c>
      <c r="B1930" s="30" t="s">
        <v>52</v>
      </c>
      <c r="C1930" s="30" t="s">
        <v>108</v>
      </c>
      <c r="D1930" s="30" t="s">
        <v>109</v>
      </c>
      <c r="E1930" s="30" t="s">
        <v>28</v>
      </c>
      <c r="F1930" s="30" t="s">
        <v>110</v>
      </c>
      <c r="G1930" s="30" t="s">
        <v>71</v>
      </c>
      <c r="H1930" s="30" t="s">
        <v>68</v>
      </c>
      <c r="I1930" s="32">
        <v>6708</v>
      </c>
    </row>
    <row r="1931" spans="1:9" s="33" customFormat="1" x14ac:dyDescent="0.15">
      <c r="A1931" s="31">
        <v>43556</v>
      </c>
      <c r="B1931" s="30" t="s">
        <v>62</v>
      </c>
      <c r="C1931" s="30" t="s">
        <v>108</v>
      </c>
      <c r="D1931" s="30" t="s">
        <v>109</v>
      </c>
      <c r="E1931" s="30" t="s">
        <v>28</v>
      </c>
      <c r="F1931" s="30" t="s">
        <v>110</v>
      </c>
      <c r="G1931" s="30" t="s">
        <v>71</v>
      </c>
      <c r="H1931" s="30" t="s">
        <v>64</v>
      </c>
      <c r="I1931" s="32">
        <v>7533</v>
      </c>
    </row>
    <row r="1932" spans="1:9" s="33" customFormat="1" x14ac:dyDescent="0.15">
      <c r="A1932" s="31">
        <v>43556</v>
      </c>
      <c r="B1932" s="30" t="s">
        <v>62</v>
      </c>
      <c r="C1932" s="30" t="s">
        <v>108</v>
      </c>
      <c r="D1932" s="30" t="s">
        <v>109</v>
      </c>
      <c r="E1932" s="30" t="s">
        <v>28</v>
      </c>
      <c r="F1932" s="30" t="s">
        <v>110</v>
      </c>
      <c r="G1932" s="30" t="s">
        <v>80</v>
      </c>
      <c r="H1932" s="30" t="s">
        <v>59</v>
      </c>
      <c r="I1932" s="32">
        <v>2725</v>
      </c>
    </row>
    <row r="1933" spans="1:9" s="33" customFormat="1" x14ac:dyDescent="0.15">
      <c r="A1933" s="31">
        <v>43556</v>
      </c>
      <c r="B1933" s="30" t="s">
        <v>52</v>
      </c>
      <c r="C1933" s="30" t="s">
        <v>108</v>
      </c>
      <c r="D1933" s="30" t="s">
        <v>109</v>
      </c>
      <c r="E1933" s="30" t="s">
        <v>28</v>
      </c>
      <c r="F1933" s="30" t="s">
        <v>110</v>
      </c>
      <c r="G1933" s="30" t="s">
        <v>78</v>
      </c>
      <c r="H1933" s="30" t="s">
        <v>75</v>
      </c>
      <c r="I1933" s="32">
        <v>4535</v>
      </c>
    </row>
    <row r="1934" spans="1:9" s="33" customFormat="1" x14ac:dyDescent="0.15">
      <c r="A1934" s="31">
        <v>43556</v>
      </c>
      <c r="B1934" s="30" t="s">
        <v>62</v>
      </c>
      <c r="C1934" s="30" t="s">
        <v>108</v>
      </c>
      <c r="D1934" s="30" t="s">
        <v>109</v>
      </c>
      <c r="E1934" s="30" t="s">
        <v>28</v>
      </c>
      <c r="F1934" s="30" t="s">
        <v>110</v>
      </c>
      <c r="G1934" s="30" t="s">
        <v>67</v>
      </c>
      <c r="H1934" s="30" t="s">
        <v>59</v>
      </c>
      <c r="I1934" s="32">
        <v>7153</v>
      </c>
    </row>
    <row r="1935" spans="1:9" s="33" customFormat="1" x14ac:dyDescent="0.15">
      <c r="A1935" s="31">
        <v>43556</v>
      </c>
      <c r="B1935" s="30" t="s">
        <v>52</v>
      </c>
      <c r="C1935" s="30" t="s">
        <v>108</v>
      </c>
      <c r="D1935" s="30" t="s">
        <v>109</v>
      </c>
      <c r="E1935" s="30" t="s">
        <v>28</v>
      </c>
      <c r="F1935" s="30" t="s">
        <v>110</v>
      </c>
      <c r="G1935" s="30" t="s">
        <v>78</v>
      </c>
      <c r="H1935" s="30" t="s">
        <v>59</v>
      </c>
      <c r="I1935" s="32">
        <v>1634</v>
      </c>
    </row>
    <row r="1936" spans="1:9" s="33" customFormat="1" x14ac:dyDescent="0.15">
      <c r="A1936" s="31">
        <v>43556</v>
      </c>
      <c r="B1936" s="30" t="s">
        <v>52</v>
      </c>
      <c r="C1936" s="30" t="s">
        <v>108</v>
      </c>
      <c r="D1936" s="30" t="s">
        <v>109</v>
      </c>
      <c r="E1936" s="30" t="s">
        <v>28</v>
      </c>
      <c r="F1936" s="30" t="s">
        <v>110</v>
      </c>
      <c r="G1936" s="30" t="s">
        <v>80</v>
      </c>
      <c r="H1936" s="30" t="s">
        <v>65</v>
      </c>
      <c r="I1936" s="32">
        <v>7508</v>
      </c>
    </row>
    <row r="1937" spans="1:9" s="33" customFormat="1" x14ac:dyDescent="0.15">
      <c r="A1937" s="31">
        <v>43556</v>
      </c>
      <c r="B1937" s="30" t="s">
        <v>62</v>
      </c>
      <c r="C1937" s="30" t="s">
        <v>108</v>
      </c>
      <c r="D1937" s="30" t="s">
        <v>109</v>
      </c>
      <c r="E1937" s="30" t="s">
        <v>28</v>
      </c>
      <c r="F1937" s="30" t="s">
        <v>110</v>
      </c>
      <c r="G1937" s="30" t="s">
        <v>81</v>
      </c>
      <c r="H1937" s="30" t="s">
        <v>75</v>
      </c>
      <c r="I1937" s="32">
        <v>4799</v>
      </c>
    </row>
    <row r="1938" spans="1:9" s="33" customFormat="1" x14ac:dyDescent="0.15">
      <c r="A1938" s="31">
        <v>43556</v>
      </c>
      <c r="B1938" s="30" t="s">
        <v>62</v>
      </c>
      <c r="C1938" s="30" t="s">
        <v>108</v>
      </c>
      <c r="D1938" s="30" t="s">
        <v>109</v>
      </c>
      <c r="E1938" s="30" t="s">
        <v>28</v>
      </c>
      <c r="F1938" s="30" t="s">
        <v>110</v>
      </c>
      <c r="G1938" s="30" t="s">
        <v>82</v>
      </c>
      <c r="H1938" s="30" t="s">
        <v>61</v>
      </c>
      <c r="I1938" s="32">
        <v>9824</v>
      </c>
    </row>
    <row r="1939" spans="1:9" s="33" customFormat="1" x14ac:dyDescent="0.15">
      <c r="A1939" s="31">
        <v>43556</v>
      </c>
      <c r="B1939" s="30" t="s">
        <v>52</v>
      </c>
      <c r="C1939" s="30" t="s">
        <v>108</v>
      </c>
      <c r="D1939" s="30" t="s">
        <v>109</v>
      </c>
      <c r="E1939" s="30" t="s">
        <v>28</v>
      </c>
      <c r="F1939" s="30" t="s">
        <v>110</v>
      </c>
      <c r="G1939" s="30" t="s">
        <v>58</v>
      </c>
      <c r="H1939" s="30" t="s">
        <v>74</v>
      </c>
      <c r="I1939" s="32">
        <v>5715</v>
      </c>
    </row>
    <row r="1940" spans="1:9" s="33" customFormat="1" x14ac:dyDescent="0.15">
      <c r="A1940" s="31">
        <v>43556</v>
      </c>
      <c r="B1940" s="30" t="s">
        <v>52</v>
      </c>
      <c r="C1940" s="30" t="s">
        <v>108</v>
      </c>
      <c r="D1940" s="30" t="s">
        <v>109</v>
      </c>
      <c r="E1940" s="30" t="s">
        <v>28</v>
      </c>
      <c r="F1940" s="30" t="s">
        <v>110</v>
      </c>
      <c r="G1940" s="30" t="s">
        <v>56</v>
      </c>
      <c r="H1940" s="30" t="s">
        <v>68</v>
      </c>
      <c r="I1940" s="32">
        <v>2229</v>
      </c>
    </row>
    <row r="1941" spans="1:9" s="33" customFormat="1" x14ac:dyDescent="0.15">
      <c r="A1941" s="31">
        <v>43556</v>
      </c>
      <c r="B1941" s="30" t="s">
        <v>62</v>
      </c>
      <c r="C1941" s="30" t="s">
        <v>108</v>
      </c>
      <c r="D1941" s="30" t="s">
        <v>109</v>
      </c>
      <c r="E1941" s="30" t="s">
        <v>28</v>
      </c>
      <c r="F1941" s="30" t="s">
        <v>110</v>
      </c>
      <c r="G1941" s="30" t="s">
        <v>82</v>
      </c>
      <c r="H1941" s="30" t="s">
        <v>68</v>
      </c>
      <c r="I1941" s="32">
        <v>7931</v>
      </c>
    </row>
    <row r="1942" spans="1:9" s="33" customFormat="1" x14ac:dyDescent="0.15">
      <c r="A1942" s="31">
        <v>43556</v>
      </c>
      <c r="B1942" s="30" t="s">
        <v>62</v>
      </c>
      <c r="C1942" s="30" t="s">
        <v>108</v>
      </c>
      <c r="D1942" s="30" t="s">
        <v>109</v>
      </c>
      <c r="E1942" s="30" t="s">
        <v>28</v>
      </c>
      <c r="F1942" s="30" t="s">
        <v>110</v>
      </c>
      <c r="G1942" s="30" t="s">
        <v>83</v>
      </c>
      <c r="H1942" s="30" t="s">
        <v>79</v>
      </c>
      <c r="I1942" s="32">
        <v>6158</v>
      </c>
    </row>
    <row r="1943" spans="1:9" s="33" customFormat="1" x14ac:dyDescent="0.15">
      <c r="A1943" s="31">
        <v>43556</v>
      </c>
      <c r="B1943" s="30" t="s">
        <v>62</v>
      </c>
      <c r="C1943" s="30" t="s">
        <v>108</v>
      </c>
      <c r="D1943" s="30" t="s">
        <v>109</v>
      </c>
      <c r="E1943" s="30" t="s">
        <v>28</v>
      </c>
      <c r="F1943" s="30" t="s">
        <v>110</v>
      </c>
      <c r="G1943" s="30" t="s">
        <v>77</v>
      </c>
      <c r="H1943" s="30" t="s">
        <v>65</v>
      </c>
      <c r="I1943" s="32">
        <v>7812</v>
      </c>
    </row>
    <row r="1944" spans="1:9" s="33" customFormat="1" x14ac:dyDescent="0.15">
      <c r="A1944" s="31">
        <v>43556</v>
      </c>
      <c r="B1944" s="30" t="s">
        <v>52</v>
      </c>
      <c r="C1944" s="30" t="s">
        <v>108</v>
      </c>
      <c r="D1944" s="30" t="s">
        <v>109</v>
      </c>
      <c r="E1944" s="30" t="s">
        <v>28</v>
      </c>
      <c r="F1944" s="30" t="s">
        <v>110</v>
      </c>
      <c r="G1944" s="30" t="s">
        <v>80</v>
      </c>
      <c r="H1944" s="30" t="s">
        <v>64</v>
      </c>
      <c r="I1944" s="32">
        <v>8619</v>
      </c>
    </row>
    <row r="1945" spans="1:9" s="33" customFormat="1" x14ac:dyDescent="0.15">
      <c r="A1945" s="31">
        <v>43556</v>
      </c>
      <c r="B1945" s="30" t="s">
        <v>52</v>
      </c>
      <c r="C1945" s="30" t="s">
        <v>108</v>
      </c>
      <c r="D1945" s="30" t="s">
        <v>109</v>
      </c>
      <c r="E1945" s="30" t="s">
        <v>28</v>
      </c>
      <c r="F1945" s="30" t="s">
        <v>110</v>
      </c>
      <c r="G1945" s="30" t="s">
        <v>56</v>
      </c>
      <c r="H1945" s="30" t="s">
        <v>65</v>
      </c>
      <c r="I1945" s="32">
        <v>4988</v>
      </c>
    </row>
    <row r="1946" spans="1:9" s="33" customFormat="1" x14ac:dyDescent="0.15">
      <c r="A1946" s="31">
        <v>43556</v>
      </c>
      <c r="B1946" s="30" t="s">
        <v>52</v>
      </c>
      <c r="C1946" s="30" t="s">
        <v>108</v>
      </c>
      <c r="D1946" s="30" t="s">
        <v>109</v>
      </c>
      <c r="E1946" s="30" t="s">
        <v>28</v>
      </c>
      <c r="F1946" s="30" t="s">
        <v>110</v>
      </c>
      <c r="G1946" s="30" t="s">
        <v>84</v>
      </c>
      <c r="H1946" s="30" t="s">
        <v>59</v>
      </c>
      <c r="I1946" s="32">
        <v>7994</v>
      </c>
    </row>
    <row r="1947" spans="1:9" s="33" customFormat="1" x14ac:dyDescent="0.15">
      <c r="A1947" s="31">
        <v>43556</v>
      </c>
      <c r="B1947" s="30" t="s">
        <v>62</v>
      </c>
      <c r="C1947" s="30" t="s">
        <v>108</v>
      </c>
      <c r="D1947" s="30" t="s">
        <v>109</v>
      </c>
      <c r="E1947" s="30" t="s">
        <v>28</v>
      </c>
      <c r="F1947" s="30" t="s">
        <v>110</v>
      </c>
      <c r="G1947" s="30" t="s">
        <v>85</v>
      </c>
      <c r="H1947" s="30" t="s">
        <v>68</v>
      </c>
      <c r="I1947" s="32">
        <v>6707</v>
      </c>
    </row>
    <row r="1948" spans="1:9" s="33" customFormat="1" x14ac:dyDescent="0.15">
      <c r="A1948" s="31">
        <v>43556</v>
      </c>
      <c r="B1948" s="30" t="s">
        <v>52</v>
      </c>
      <c r="C1948" s="30" t="s">
        <v>108</v>
      </c>
      <c r="D1948" s="30" t="s">
        <v>109</v>
      </c>
      <c r="E1948" s="30" t="s">
        <v>28</v>
      </c>
      <c r="F1948" s="30" t="s">
        <v>110</v>
      </c>
      <c r="G1948" s="30" t="s">
        <v>82</v>
      </c>
      <c r="H1948" s="30" t="s">
        <v>64</v>
      </c>
      <c r="I1948" s="32">
        <v>9817</v>
      </c>
    </row>
    <row r="1949" spans="1:9" s="33" customFormat="1" x14ac:dyDescent="0.15">
      <c r="A1949" s="31">
        <v>43586</v>
      </c>
      <c r="B1949" s="30" t="s">
        <v>52</v>
      </c>
      <c r="C1949" s="30" t="s">
        <v>108</v>
      </c>
      <c r="D1949" s="30" t="s">
        <v>109</v>
      </c>
      <c r="E1949" s="30" t="s">
        <v>28</v>
      </c>
      <c r="F1949" s="30" t="s">
        <v>110</v>
      </c>
      <c r="G1949" s="30" t="s">
        <v>56</v>
      </c>
      <c r="H1949" s="30" t="s">
        <v>68</v>
      </c>
      <c r="I1949" s="32">
        <v>1346</v>
      </c>
    </row>
    <row r="1950" spans="1:9" s="33" customFormat="1" x14ac:dyDescent="0.15">
      <c r="A1950" s="31">
        <v>43586</v>
      </c>
      <c r="B1950" s="30" t="s">
        <v>52</v>
      </c>
      <c r="C1950" s="30" t="s">
        <v>108</v>
      </c>
      <c r="D1950" s="30" t="s">
        <v>109</v>
      </c>
      <c r="E1950" s="30" t="s">
        <v>28</v>
      </c>
      <c r="F1950" s="30" t="s">
        <v>110</v>
      </c>
      <c r="G1950" s="30" t="s">
        <v>58</v>
      </c>
      <c r="H1950" s="30" t="s">
        <v>64</v>
      </c>
      <c r="I1950" s="32">
        <v>4972</v>
      </c>
    </row>
    <row r="1951" spans="1:9" s="33" customFormat="1" x14ac:dyDescent="0.15">
      <c r="A1951" s="31">
        <v>43586</v>
      </c>
      <c r="B1951" s="30" t="s">
        <v>52</v>
      </c>
      <c r="C1951" s="30" t="s">
        <v>108</v>
      </c>
      <c r="D1951" s="30" t="s">
        <v>109</v>
      </c>
      <c r="E1951" s="30" t="s">
        <v>28</v>
      </c>
      <c r="F1951" s="30" t="s">
        <v>110</v>
      </c>
      <c r="G1951" s="30" t="s">
        <v>60</v>
      </c>
      <c r="H1951" s="30" t="s">
        <v>59</v>
      </c>
      <c r="I1951" s="32">
        <v>5847</v>
      </c>
    </row>
    <row r="1952" spans="1:9" s="33" customFormat="1" x14ac:dyDescent="0.15">
      <c r="A1952" s="31">
        <v>43586</v>
      </c>
      <c r="B1952" s="30" t="s">
        <v>62</v>
      </c>
      <c r="C1952" s="30" t="s">
        <v>108</v>
      </c>
      <c r="D1952" s="30" t="s">
        <v>109</v>
      </c>
      <c r="E1952" s="30" t="s">
        <v>28</v>
      </c>
      <c r="F1952" s="30" t="s">
        <v>110</v>
      </c>
      <c r="G1952" s="30" t="s">
        <v>63</v>
      </c>
      <c r="H1952" s="30" t="s">
        <v>68</v>
      </c>
      <c r="I1952" s="32">
        <v>2195</v>
      </c>
    </row>
    <row r="1953" spans="1:9" s="33" customFormat="1" x14ac:dyDescent="0.15">
      <c r="A1953" s="31">
        <v>43586</v>
      </c>
      <c r="B1953" s="30" t="s">
        <v>52</v>
      </c>
      <c r="C1953" s="30" t="s">
        <v>108</v>
      </c>
      <c r="D1953" s="30" t="s">
        <v>109</v>
      </c>
      <c r="E1953" s="30" t="s">
        <v>28</v>
      </c>
      <c r="F1953" s="30" t="s">
        <v>110</v>
      </c>
      <c r="G1953" s="30" t="s">
        <v>58</v>
      </c>
      <c r="H1953" s="30" t="s">
        <v>68</v>
      </c>
      <c r="I1953" s="32">
        <v>9894</v>
      </c>
    </row>
    <row r="1954" spans="1:9" s="33" customFormat="1" x14ac:dyDescent="0.15">
      <c r="A1954" s="31">
        <v>43586</v>
      </c>
      <c r="B1954" s="30" t="s">
        <v>52</v>
      </c>
      <c r="C1954" s="30" t="s">
        <v>108</v>
      </c>
      <c r="D1954" s="30" t="s">
        <v>109</v>
      </c>
      <c r="E1954" s="30" t="s">
        <v>28</v>
      </c>
      <c r="F1954" s="30" t="s">
        <v>110</v>
      </c>
      <c r="G1954" s="30" t="s">
        <v>78</v>
      </c>
      <c r="H1954" s="30" t="s">
        <v>68</v>
      </c>
      <c r="I1954" s="32">
        <v>7541</v>
      </c>
    </row>
    <row r="1955" spans="1:9" s="33" customFormat="1" x14ac:dyDescent="0.15">
      <c r="A1955" s="31">
        <v>43586</v>
      </c>
      <c r="B1955" s="30" t="s">
        <v>62</v>
      </c>
      <c r="C1955" s="30" t="s">
        <v>108</v>
      </c>
      <c r="D1955" s="30" t="s">
        <v>109</v>
      </c>
      <c r="E1955" s="30" t="s">
        <v>28</v>
      </c>
      <c r="F1955" s="30" t="s">
        <v>110</v>
      </c>
      <c r="G1955" s="30" t="s">
        <v>67</v>
      </c>
      <c r="H1955" s="30" t="s">
        <v>79</v>
      </c>
      <c r="I1955" s="32">
        <v>9251</v>
      </c>
    </row>
    <row r="1956" spans="1:9" s="33" customFormat="1" x14ac:dyDescent="0.15">
      <c r="A1956" s="31">
        <v>43586</v>
      </c>
      <c r="B1956" s="30" t="s">
        <v>62</v>
      </c>
      <c r="C1956" s="30" t="s">
        <v>108</v>
      </c>
      <c r="D1956" s="30" t="s">
        <v>109</v>
      </c>
      <c r="E1956" s="30" t="s">
        <v>28</v>
      </c>
      <c r="F1956" s="30" t="s">
        <v>110</v>
      </c>
      <c r="G1956" s="30" t="s">
        <v>69</v>
      </c>
      <c r="H1956" s="30" t="s">
        <v>68</v>
      </c>
      <c r="I1956" s="32">
        <v>3285</v>
      </c>
    </row>
    <row r="1957" spans="1:9" s="33" customFormat="1" x14ac:dyDescent="0.15">
      <c r="A1957" s="31">
        <v>43586</v>
      </c>
      <c r="B1957" s="30" t="s">
        <v>52</v>
      </c>
      <c r="C1957" s="30" t="s">
        <v>108</v>
      </c>
      <c r="D1957" s="30" t="s">
        <v>109</v>
      </c>
      <c r="E1957" s="30" t="s">
        <v>28</v>
      </c>
      <c r="F1957" s="30" t="s">
        <v>110</v>
      </c>
      <c r="G1957" s="30" t="s">
        <v>70</v>
      </c>
      <c r="H1957" s="30" t="s">
        <v>57</v>
      </c>
      <c r="I1957" s="32">
        <v>8018</v>
      </c>
    </row>
    <row r="1958" spans="1:9" s="33" customFormat="1" x14ac:dyDescent="0.15">
      <c r="A1958" s="31">
        <v>43586</v>
      </c>
      <c r="B1958" s="30" t="s">
        <v>62</v>
      </c>
      <c r="C1958" s="30" t="s">
        <v>108</v>
      </c>
      <c r="D1958" s="30" t="s">
        <v>109</v>
      </c>
      <c r="E1958" s="30" t="s">
        <v>28</v>
      </c>
      <c r="F1958" s="30" t="s">
        <v>110</v>
      </c>
      <c r="G1958" s="30" t="s">
        <v>71</v>
      </c>
      <c r="H1958" s="30" t="s">
        <v>59</v>
      </c>
      <c r="I1958" s="32">
        <v>8941</v>
      </c>
    </row>
    <row r="1959" spans="1:9" s="33" customFormat="1" x14ac:dyDescent="0.15">
      <c r="A1959" s="31">
        <v>43586</v>
      </c>
      <c r="B1959" s="30" t="s">
        <v>62</v>
      </c>
      <c r="C1959" s="30" t="s">
        <v>108</v>
      </c>
      <c r="D1959" s="30" t="s">
        <v>109</v>
      </c>
      <c r="E1959" s="30" t="s">
        <v>28</v>
      </c>
      <c r="F1959" s="30" t="s">
        <v>110</v>
      </c>
      <c r="G1959" s="30" t="s">
        <v>72</v>
      </c>
      <c r="H1959" s="30" t="s">
        <v>79</v>
      </c>
      <c r="I1959" s="32">
        <v>7652</v>
      </c>
    </row>
    <row r="1960" spans="1:9" s="33" customFormat="1" x14ac:dyDescent="0.15">
      <c r="A1960" s="31">
        <v>43586</v>
      </c>
      <c r="B1960" s="30" t="s">
        <v>62</v>
      </c>
      <c r="C1960" s="30" t="s">
        <v>108</v>
      </c>
      <c r="D1960" s="30" t="s">
        <v>109</v>
      </c>
      <c r="E1960" s="30" t="s">
        <v>28</v>
      </c>
      <c r="F1960" s="30" t="s">
        <v>110</v>
      </c>
      <c r="G1960" s="30" t="s">
        <v>85</v>
      </c>
      <c r="H1960" s="30" t="s">
        <v>64</v>
      </c>
      <c r="I1960" s="32">
        <v>5347</v>
      </c>
    </row>
    <row r="1961" spans="1:9" s="33" customFormat="1" x14ac:dyDescent="0.15">
      <c r="A1961" s="31">
        <v>43586</v>
      </c>
      <c r="B1961" s="30" t="s">
        <v>62</v>
      </c>
      <c r="C1961" s="30" t="s">
        <v>108</v>
      </c>
      <c r="D1961" s="30" t="s">
        <v>109</v>
      </c>
      <c r="E1961" s="30" t="s">
        <v>28</v>
      </c>
      <c r="F1961" s="30" t="s">
        <v>110</v>
      </c>
      <c r="G1961" s="30" t="s">
        <v>69</v>
      </c>
      <c r="H1961" s="30" t="s">
        <v>75</v>
      </c>
      <c r="I1961" s="32">
        <v>9180</v>
      </c>
    </row>
    <row r="1962" spans="1:9" s="33" customFormat="1" x14ac:dyDescent="0.15">
      <c r="A1962" s="31">
        <v>43586</v>
      </c>
      <c r="B1962" s="30" t="s">
        <v>52</v>
      </c>
      <c r="C1962" s="30" t="s">
        <v>108</v>
      </c>
      <c r="D1962" s="30" t="s">
        <v>109</v>
      </c>
      <c r="E1962" s="30" t="s">
        <v>28</v>
      </c>
      <c r="F1962" s="30" t="s">
        <v>110</v>
      </c>
      <c r="G1962" s="30" t="s">
        <v>70</v>
      </c>
      <c r="H1962" s="30" t="s">
        <v>68</v>
      </c>
      <c r="I1962" s="32">
        <v>5657</v>
      </c>
    </row>
    <row r="1963" spans="1:9" s="33" customFormat="1" x14ac:dyDescent="0.15">
      <c r="A1963" s="31">
        <v>43586</v>
      </c>
      <c r="B1963" s="30" t="s">
        <v>62</v>
      </c>
      <c r="C1963" s="30" t="s">
        <v>108</v>
      </c>
      <c r="D1963" s="30" t="s">
        <v>109</v>
      </c>
      <c r="E1963" s="30" t="s">
        <v>28</v>
      </c>
      <c r="F1963" s="30" t="s">
        <v>110</v>
      </c>
      <c r="G1963" s="30" t="s">
        <v>66</v>
      </c>
      <c r="H1963" s="30" t="s">
        <v>75</v>
      </c>
      <c r="I1963" s="32">
        <v>4543</v>
      </c>
    </row>
    <row r="1964" spans="1:9" s="33" customFormat="1" x14ac:dyDescent="0.15">
      <c r="A1964" s="31">
        <v>43586</v>
      </c>
      <c r="B1964" s="30" t="s">
        <v>62</v>
      </c>
      <c r="C1964" s="30" t="s">
        <v>108</v>
      </c>
      <c r="D1964" s="30" t="s">
        <v>109</v>
      </c>
      <c r="E1964" s="30" t="s">
        <v>28</v>
      </c>
      <c r="F1964" s="30" t="s">
        <v>110</v>
      </c>
      <c r="G1964" s="30" t="s">
        <v>56</v>
      </c>
      <c r="H1964" s="30" t="s">
        <v>61</v>
      </c>
      <c r="I1964" s="32">
        <v>6536</v>
      </c>
    </row>
    <row r="1965" spans="1:9" s="33" customFormat="1" x14ac:dyDescent="0.15">
      <c r="A1965" s="31">
        <v>43586</v>
      </c>
      <c r="B1965" s="30" t="s">
        <v>62</v>
      </c>
      <c r="C1965" s="30" t="s">
        <v>108</v>
      </c>
      <c r="D1965" s="30" t="s">
        <v>109</v>
      </c>
      <c r="E1965" s="30" t="s">
        <v>28</v>
      </c>
      <c r="F1965" s="30" t="s">
        <v>110</v>
      </c>
      <c r="G1965" s="30" t="s">
        <v>72</v>
      </c>
      <c r="H1965" s="30" t="s">
        <v>68</v>
      </c>
      <c r="I1965" s="32">
        <v>1157</v>
      </c>
    </row>
    <row r="1966" spans="1:9" s="33" customFormat="1" x14ac:dyDescent="0.15">
      <c r="A1966" s="31">
        <v>43586</v>
      </c>
      <c r="B1966" s="30" t="s">
        <v>62</v>
      </c>
      <c r="C1966" s="30" t="s">
        <v>108</v>
      </c>
      <c r="D1966" s="30" t="s">
        <v>109</v>
      </c>
      <c r="E1966" s="30" t="s">
        <v>28</v>
      </c>
      <c r="F1966" s="30" t="s">
        <v>110</v>
      </c>
      <c r="G1966" s="30" t="s">
        <v>69</v>
      </c>
      <c r="H1966" s="30" t="s">
        <v>64</v>
      </c>
      <c r="I1966" s="32">
        <v>3099</v>
      </c>
    </row>
    <row r="1967" spans="1:9" s="33" customFormat="1" x14ac:dyDescent="0.15">
      <c r="A1967" s="31">
        <v>43586</v>
      </c>
      <c r="B1967" s="30" t="s">
        <v>62</v>
      </c>
      <c r="C1967" s="30" t="s">
        <v>108</v>
      </c>
      <c r="D1967" s="30" t="s">
        <v>109</v>
      </c>
      <c r="E1967" s="30" t="s">
        <v>28</v>
      </c>
      <c r="F1967" s="30" t="s">
        <v>110</v>
      </c>
      <c r="G1967" s="30" t="s">
        <v>69</v>
      </c>
      <c r="H1967" s="30" t="s">
        <v>64</v>
      </c>
      <c r="I1967" s="32">
        <v>1266</v>
      </c>
    </row>
    <row r="1968" spans="1:9" s="33" customFormat="1" x14ac:dyDescent="0.15">
      <c r="A1968" s="31">
        <v>43586</v>
      </c>
      <c r="B1968" s="30" t="s">
        <v>62</v>
      </c>
      <c r="C1968" s="30" t="s">
        <v>108</v>
      </c>
      <c r="D1968" s="30" t="s">
        <v>109</v>
      </c>
      <c r="E1968" s="30" t="s">
        <v>28</v>
      </c>
      <c r="F1968" s="30" t="s">
        <v>110</v>
      </c>
      <c r="G1968" s="30" t="s">
        <v>83</v>
      </c>
      <c r="H1968" s="30" t="s">
        <v>64</v>
      </c>
      <c r="I1968" s="32">
        <v>7630</v>
      </c>
    </row>
    <row r="1969" spans="1:9" s="33" customFormat="1" x14ac:dyDescent="0.15">
      <c r="A1969" s="31">
        <v>43586</v>
      </c>
      <c r="B1969" s="30" t="s">
        <v>52</v>
      </c>
      <c r="C1969" s="30" t="s">
        <v>108</v>
      </c>
      <c r="D1969" s="30" t="s">
        <v>109</v>
      </c>
      <c r="E1969" s="30" t="s">
        <v>28</v>
      </c>
      <c r="F1969" s="30" t="s">
        <v>110</v>
      </c>
      <c r="G1969" s="30" t="s">
        <v>71</v>
      </c>
      <c r="H1969" s="30" t="s">
        <v>74</v>
      </c>
      <c r="I1969" s="32">
        <v>6334</v>
      </c>
    </row>
    <row r="1970" spans="1:9" s="33" customFormat="1" x14ac:dyDescent="0.15">
      <c r="A1970" s="31">
        <v>43586</v>
      </c>
      <c r="B1970" s="30" t="s">
        <v>62</v>
      </c>
      <c r="C1970" s="30" t="s">
        <v>108</v>
      </c>
      <c r="D1970" s="30" t="s">
        <v>109</v>
      </c>
      <c r="E1970" s="30" t="s">
        <v>28</v>
      </c>
      <c r="F1970" s="30" t="s">
        <v>110</v>
      </c>
      <c r="G1970" s="30" t="s">
        <v>86</v>
      </c>
      <c r="H1970" s="30" t="s">
        <v>57</v>
      </c>
      <c r="I1970" s="32">
        <v>9303</v>
      </c>
    </row>
    <row r="1971" spans="1:9" s="33" customFormat="1" x14ac:dyDescent="0.15">
      <c r="A1971" s="31">
        <v>43586</v>
      </c>
      <c r="B1971" s="30" t="s">
        <v>62</v>
      </c>
      <c r="C1971" s="30" t="s">
        <v>108</v>
      </c>
      <c r="D1971" s="30" t="s">
        <v>109</v>
      </c>
      <c r="E1971" s="30" t="s">
        <v>28</v>
      </c>
      <c r="F1971" s="30" t="s">
        <v>110</v>
      </c>
      <c r="G1971" s="30" t="s">
        <v>80</v>
      </c>
      <c r="H1971" s="30" t="s">
        <v>68</v>
      </c>
      <c r="I1971" s="32">
        <v>8530</v>
      </c>
    </row>
    <row r="1972" spans="1:9" s="33" customFormat="1" x14ac:dyDescent="0.15">
      <c r="A1972" s="31">
        <v>43586</v>
      </c>
      <c r="B1972" s="30" t="s">
        <v>52</v>
      </c>
      <c r="C1972" s="30" t="s">
        <v>108</v>
      </c>
      <c r="D1972" s="30" t="s">
        <v>109</v>
      </c>
      <c r="E1972" s="30" t="s">
        <v>28</v>
      </c>
      <c r="F1972" s="30" t="s">
        <v>110</v>
      </c>
      <c r="G1972" s="30" t="s">
        <v>73</v>
      </c>
      <c r="H1972" s="30" t="s">
        <v>79</v>
      </c>
      <c r="I1972" s="32">
        <v>7507</v>
      </c>
    </row>
    <row r="1973" spans="1:9" s="33" customFormat="1" x14ac:dyDescent="0.15">
      <c r="A1973" s="31">
        <v>43586</v>
      </c>
      <c r="B1973" s="30" t="s">
        <v>62</v>
      </c>
      <c r="C1973" s="30" t="s">
        <v>108</v>
      </c>
      <c r="D1973" s="30" t="s">
        <v>109</v>
      </c>
      <c r="E1973" s="30" t="s">
        <v>28</v>
      </c>
      <c r="F1973" s="30" t="s">
        <v>110</v>
      </c>
      <c r="G1973" s="30" t="s">
        <v>82</v>
      </c>
      <c r="H1973" s="30" t="s">
        <v>64</v>
      </c>
      <c r="I1973" s="32">
        <v>2144</v>
      </c>
    </row>
    <row r="1974" spans="1:9" s="33" customFormat="1" x14ac:dyDescent="0.15">
      <c r="A1974" s="31">
        <v>43586</v>
      </c>
      <c r="B1974" s="30" t="s">
        <v>52</v>
      </c>
      <c r="C1974" s="30" t="s">
        <v>108</v>
      </c>
      <c r="D1974" s="30" t="s">
        <v>109</v>
      </c>
      <c r="E1974" s="30" t="s">
        <v>28</v>
      </c>
      <c r="F1974" s="30" t="s">
        <v>110</v>
      </c>
      <c r="G1974" s="30" t="s">
        <v>77</v>
      </c>
      <c r="H1974" s="30" t="s">
        <v>61</v>
      </c>
      <c r="I1974" s="32">
        <v>8079</v>
      </c>
    </row>
    <row r="1975" spans="1:9" s="33" customFormat="1" x14ac:dyDescent="0.15">
      <c r="A1975" s="31">
        <v>43586</v>
      </c>
      <c r="B1975" s="30" t="s">
        <v>52</v>
      </c>
      <c r="C1975" s="30" t="s">
        <v>108</v>
      </c>
      <c r="D1975" s="30" t="s">
        <v>109</v>
      </c>
      <c r="E1975" s="30" t="s">
        <v>28</v>
      </c>
      <c r="F1975" s="30" t="s">
        <v>110</v>
      </c>
      <c r="G1975" s="30" t="s">
        <v>76</v>
      </c>
      <c r="H1975" s="30" t="s">
        <v>57</v>
      </c>
      <c r="I1975" s="32">
        <v>6920</v>
      </c>
    </row>
    <row r="1976" spans="1:9" s="33" customFormat="1" x14ac:dyDescent="0.15">
      <c r="A1976" s="31">
        <v>43586</v>
      </c>
      <c r="B1976" s="30" t="s">
        <v>52</v>
      </c>
      <c r="C1976" s="30" t="s">
        <v>108</v>
      </c>
      <c r="D1976" s="30" t="s">
        <v>109</v>
      </c>
      <c r="E1976" s="30" t="s">
        <v>28</v>
      </c>
      <c r="F1976" s="30" t="s">
        <v>110</v>
      </c>
      <c r="G1976" s="30" t="s">
        <v>66</v>
      </c>
      <c r="H1976" s="30" t="s">
        <v>68</v>
      </c>
      <c r="I1976" s="32">
        <v>6548</v>
      </c>
    </row>
    <row r="1977" spans="1:9" s="33" customFormat="1" x14ac:dyDescent="0.15">
      <c r="A1977" s="31">
        <v>43586</v>
      </c>
      <c r="B1977" s="30" t="s">
        <v>62</v>
      </c>
      <c r="C1977" s="30" t="s">
        <v>108</v>
      </c>
      <c r="D1977" s="30" t="s">
        <v>109</v>
      </c>
      <c r="E1977" s="30" t="s">
        <v>28</v>
      </c>
      <c r="F1977" s="30" t="s">
        <v>110</v>
      </c>
      <c r="G1977" s="30" t="s">
        <v>84</v>
      </c>
      <c r="H1977" s="30" t="s">
        <v>68</v>
      </c>
      <c r="I1977" s="32">
        <v>2496</v>
      </c>
    </row>
    <row r="1978" spans="1:9" s="33" customFormat="1" x14ac:dyDescent="0.15">
      <c r="A1978" s="31">
        <v>43586</v>
      </c>
      <c r="B1978" s="30" t="s">
        <v>52</v>
      </c>
      <c r="C1978" s="30" t="s">
        <v>108</v>
      </c>
      <c r="D1978" s="30" t="s">
        <v>109</v>
      </c>
      <c r="E1978" s="30" t="s">
        <v>28</v>
      </c>
      <c r="F1978" s="30" t="s">
        <v>110</v>
      </c>
      <c r="G1978" s="30" t="s">
        <v>58</v>
      </c>
      <c r="H1978" s="30" t="s">
        <v>64</v>
      </c>
      <c r="I1978" s="32">
        <v>3522</v>
      </c>
    </row>
    <row r="1979" spans="1:9" s="33" customFormat="1" x14ac:dyDescent="0.15">
      <c r="A1979" s="31">
        <v>43586</v>
      </c>
      <c r="B1979" s="30" t="s">
        <v>52</v>
      </c>
      <c r="C1979" s="30" t="s">
        <v>108</v>
      </c>
      <c r="D1979" s="30" t="s">
        <v>109</v>
      </c>
      <c r="E1979" s="30" t="s">
        <v>28</v>
      </c>
      <c r="F1979" s="30" t="s">
        <v>110</v>
      </c>
      <c r="G1979" s="30" t="s">
        <v>56</v>
      </c>
      <c r="H1979" s="30" t="s">
        <v>79</v>
      </c>
      <c r="I1979" s="32">
        <v>3109</v>
      </c>
    </row>
    <row r="1980" spans="1:9" s="33" customFormat="1" x14ac:dyDescent="0.15">
      <c r="A1980" s="31">
        <v>43586</v>
      </c>
      <c r="B1980" s="30" t="s">
        <v>52</v>
      </c>
      <c r="C1980" s="30" t="s">
        <v>108</v>
      </c>
      <c r="D1980" s="30" t="s">
        <v>109</v>
      </c>
      <c r="E1980" s="30" t="s">
        <v>28</v>
      </c>
      <c r="F1980" s="30" t="s">
        <v>110</v>
      </c>
      <c r="G1980" s="30" t="s">
        <v>84</v>
      </c>
      <c r="H1980" s="30" t="s">
        <v>64</v>
      </c>
      <c r="I1980" s="32">
        <v>9180</v>
      </c>
    </row>
    <row r="1981" spans="1:9" s="33" customFormat="1" x14ac:dyDescent="0.15">
      <c r="A1981" s="31">
        <v>43586</v>
      </c>
      <c r="B1981" s="30" t="s">
        <v>62</v>
      </c>
      <c r="C1981" s="30" t="s">
        <v>108</v>
      </c>
      <c r="D1981" s="30" t="s">
        <v>109</v>
      </c>
      <c r="E1981" s="30" t="s">
        <v>28</v>
      </c>
      <c r="F1981" s="30" t="s">
        <v>110</v>
      </c>
      <c r="G1981" s="30" t="s">
        <v>83</v>
      </c>
      <c r="H1981" s="30" t="s">
        <v>65</v>
      </c>
      <c r="I1981" s="32">
        <v>5376</v>
      </c>
    </row>
    <row r="1982" spans="1:9" s="33" customFormat="1" x14ac:dyDescent="0.15">
      <c r="A1982" s="31">
        <v>43586</v>
      </c>
      <c r="B1982" s="30" t="s">
        <v>52</v>
      </c>
      <c r="C1982" s="30" t="s">
        <v>108</v>
      </c>
      <c r="D1982" s="30" t="s">
        <v>109</v>
      </c>
      <c r="E1982" s="30" t="s">
        <v>28</v>
      </c>
      <c r="F1982" s="30" t="s">
        <v>110</v>
      </c>
      <c r="G1982" s="30" t="s">
        <v>58</v>
      </c>
      <c r="H1982" s="30" t="s">
        <v>61</v>
      </c>
      <c r="I1982" s="32">
        <v>5230</v>
      </c>
    </row>
    <row r="1983" spans="1:9" s="33" customFormat="1" x14ac:dyDescent="0.15">
      <c r="A1983" s="31">
        <v>43586</v>
      </c>
      <c r="B1983" s="30" t="s">
        <v>52</v>
      </c>
      <c r="C1983" s="30" t="s">
        <v>108</v>
      </c>
      <c r="D1983" s="30" t="s">
        <v>109</v>
      </c>
      <c r="E1983" s="30" t="s">
        <v>28</v>
      </c>
      <c r="F1983" s="30" t="s">
        <v>110</v>
      </c>
      <c r="G1983" s="30" t="s">
        <v>80</v>
      </c>
      <c r="H1983" s="30" t="s">
        <v>68</v>
      </c>
      <c r="I1983" s="32">
        <v>4613</v>
      </c>
    </row>
    <row r="1984" spans="1:9" s="33" customFormat="1" x14ac:dyDescent="0.15">
      <c r="A1984" s="31">
        <v>43586</v>
      </c>
      <c r="B1984" s="30" t="s">
        <v>52</v>
      </c>
      <c r="C1984" s="30" t="s">
        <v>108</v>
      </c>
      <c r="D1984" s="30" t="s">
        <v>109</v>
      </c>
      <c r="E1984" s="30" t="s">
        <v>28</v>
      </c>
      <c r="F1984" s="30" t="s">
        <v>110</v>
      </c>
      <c r="G1984" s="30" t="s">
        <v>71</v>
      </c>
      <c r="H1984" s="30" t="s">
        <v>61</v>
      </c>
      <c r="I1984" s="32">
        <v>3422</v>
      </c>
    </row>
    <row r="1985" spans="1:9" s="33" customFormat="1" x14ac:dyDescent="0.15">
      <c r="A1985" s="31">
        <v>43586</v>
      </c>
      <c r="B1985" s="30" t="s">
        <v>52</v>
      </c>
      <c r="C1985" s="30" t="s">
        <v>108</v>
      </c>
      <c r="D1985" s="30" t="s">
        <v>109</v>
      </c>
      <c r="E1985" s="30" t="s">
        <v>28</v>
      </c>
      <c r="F1985" s="30" t="s">
        <v>110</v>
      </c>
      <c r="G1985" s="30" t="s">
        <v>84</v>
      </c>
      <c r="H1985" s="30" t="s">
        <v>57</v>
      </c>
      <c r="I1985" s="32">
        <v>5856</v>
      </c>
    </row>
    <row r="1986" spans="1:9" s="33" customFormat="1" x14ac:dyDescent="0.15">
      <c r="A1986" s="31">
        <v>43586</v>
      </c>
      <c r="B1986" s="30" t="s">
        <v>62</v>
      </c>
      <c r="C1986" s="30" t="s">
        <v>108</v>
      </c>
      <c r="D1986" s="30" t="s">
        <v>109</v>
      </c>
      <c r="E1986" s="30" t="s">
        <v>28</v>
      </c>
      <c r="F1986" s="30" t="s">
        <v>110</v>
      </c>
      <c r="G1986" s="30" t="s">
        <v>83</v>
      </c>
      <c r="H1986" s="30" t="s">
        <v>65</v>
      </c>
      <c r="I1986" s="32">
        <v>3670</v>
      </c>
    </row>
    <row r="1987" spans="1:9" s="33" customFormat="1" x14ac:dyDescent="0.15">
      <c r="A1987" s="31">
        <v>43586</v>
      </c>
      <c r="B1987" s="30" t="s">
        <v>52</v>
      </c>
      <c r="C1987" s="30" t="s">
        <v>108</v>
      </c>
      <c r="D1987" s="30" t="s">
        <v>109</v>
      </c>
      <c r="E1987" s="30" t="s">
        <v>28</v>
      </c>
      <c r="F1987" s="30" t="s">
        <v>110</v>
      </c>
      <c r="G1987" s="30" t="s">
        <v>82</v>
      </c>
      <c r="H1987" s="30" t="s">
        <v>59</v>
      </c>
      <c r="I1987" s="32">
        <v>7496</v>
      </c>
    </row>
    <row r="1988" spans="1:9" s="33" customFormat="1" x14ac:dyDescent="0.15">
      <c r="A1988" s="31">
        <v>43586</v>
      </c>
      <c r="B1988" s="30" t="s">
        <v>52</v>
      </c>
      <c r="C1988" s="30" t="s">
        <v>108</v>
      </c>
      <c r="D1988" s="30" t="s">
        <v>109</v>
      </c>
      <c r="E1988" s="30" t="s">
        <v>28</v>
      </c>
      <c r="F1988" s="30" t="s">
        <v>110</v>
      </c>
      <c r="G1988" s="30" t="s">
        <v>80</v>
      </c>
      <c r="H1988" s="30" t="s">
        <v>79</v>
      </c>
      <c r="I1988" s="32">
        <v>4356</v>
      </c>
    </row>
    <row r="1989" spans="1:9" s="33" customFormat="1" x14ac:dyDescent="0.15">
      <c r="A1989" s="31">
        <v>43617</v>
      </c>
      <c r="B1989" s="30" t="s">
        <v>52</v>
      </c>
      <c r="C1989" s="30" t="s">
        <v>108</v>
      </c>
      <c r="D1989" s="30" t="s">
        <v>109</v>
      </c>
      <c r="E1989" s="30" t="s">
        <v>28</v>
      </c>
      <c r="F1989" s="30" t="s">
        <v>110</v>
      </c>
      <c r="G1989" s="30" t="s">
        <v>58</v>
      </c>
      <c r="H1989" s="30" t="s">
        <v>79</v>
      </c>
      <c r="I1989" s="32">
        <v>4099</v>
      </c>
    </row>
    <row r="1990" spans="1:9" s="33" customFormat="1" x14ac:dyDescent="0.15">
      <c r="A1990" s="31">
        <v>43617</v>
      </c>
      <c r="B1990" s="30" t="s">
        <v>52</v>
      </c>
      <c r="C1990" s="30" t="s">
        <v>108</v>
      </c>
      <c r="D1990" s="30" t="s">
        <v>109</v>
      </c>
      <c r="E1990" s="30" t="s">
        <v>28</v>
      </c>
      <c r="F1990" s="30" t="s">
        <v>110</v>
      </c>
      <c r="G1990" s="30" t="s">
        <v>60</v>
      </c>
      <c r="H1990" s="30" t="s">
        <v>61</v>
      </c>
      <c r="I1990" s="32">
        <v>1061</v>
      </c>
    </row>
    <row r="1991" spans="1:9" s="33" customFormat="1" x14ac:dyDescent="0.15">
      <c r="A1991" s="31">
        <v>43617</v>
      </c>
      <c r="B1991" s="30" t="s">
        <v>62</v>
      </c>
      <c r="C1991" s="30" t="s">
        <v>108</v>
      </c>
      <c r="D1991" s="30" t="s">
        <v>109</v>
      </c>
      <c r="E1991" s="30" t="s">
        <v>28</v>
      </c>
      <c r="F1991" s="30" t="s">
        <v>110</v>
      </c>
      <c r="G1991" s="30" t="s">
        <v>63</v>
      </c>
      <c r="H1991" s="30" t="s">
        <v>79</v>
      </c>
      <c r="I1991" s="32">
        <v>8453</v>
      </c>
    </row>
    <row r="1992" spans="1:9" s="33" customFormat="1" x14ac:dyDescent="0.15">
      <c r="A1992" s="31">
        <v>43617</v>
      </c>
      <c r="B1992" s="30" t="s">
        <v>52</v>
      </c>
      <c r="C1992" s="30" t="s">
        <v>108</v>
      </c>
      <c r="D1992" s="30" t="s">
        <v>109</v>
      </c>
      <c r="E1992" s="30" t="s">
        <v>28</v>
      </c>
      <c r="F1992" s="30" t="s">
        <v>110</v>
      </c>
      <c r="G1992" s="30" t="s">
        <v>58</v>
      </c>
      <c r="H1992" s="30" t="s">
        <v>79</v>
      </c>
      <c r="I1992" s="32">
        <v>6166</v>
      </c>
    </row>
    <row r="1993" spans="1:9" s="33" customFormat="1" x14ac:dyDescent="0.15">
      <c r="A1993" s="31">
        <v>43617</v>
      </c>
      <c r="B1993" s="30" t="s">
        <v>52</v>
      </c>
      <c r="C1993" s="30" t="s">
        <v>108</v>
      </c>
      <c r="D1993" s="30" t="s">
        <v>109</v>
      </c>
      <c r="E1993" s="30" t="s">
        <v>28</v>
      </c>
      <c r="F1993" s="30" t="s">
        <v>110</v>
      </c>
      <c r="G1993" s="30" t="s">
        <v>78</v>
      </c>
      <c r="H1993" s="30" t="s">
        <v>57</v>
      </c>
      <c r="I1993" s="32">
        <v>1866</v>
      </c>
    </row>
    <row r="1994" spans="1:9" s="33" customFormat="1" x14ac:dyDescent="0.15">
      <c r="A1994" s="31">
        <v>43617</v>
      </c>
      <c r="B1994" s="30" t="s">
        <v>62</v>
      </c>
      <c r="C1994" s="30" t="s">
        <v>108</v>
      </c>
      <c r="D1994" s="30" t="s">
        <v>109</v>
      </c>
      <c r="E1994" s="30" t="s">
        <v>28</v>
      </c>
      <c r="F1994" s="30" t="s">
        <v>110</v>
      </c>
      <c r="G1994" s="30" t="s">
        <v>67</v>
      </c>
      <c r="H1994" s="30" t="s">
        <v>59</v>
      </c>
      <c r="I1994" s="32">
        <v>6049</v>
      </c>
    </row>
    <row r="1995" spans="1:9" s="33" customFormat="1" x14ac:dyDescent="0.15">
      <c r="A1995" s="31">
        <v>43617</v>
      </c>
      <c r="B1995" s="30" t="s">
        <v>62</v>
      </c>
      <c r="C1995" s="30" t="s">
        <v>108</v>
      </c>
      <c r="D1995" s="30" t="s">
        <v>109</v>
      </c>
      <c r="E1995" s="30" t="s">
        <v>28</v>
      </c>
      <c r="F1995" s="30" t="s">
        <v>110</v>
      </c>
      <c r="G1995" s="30" t="s">
        <v>69</v>
      </c>
      <c r="H1995" s="30" t="s">
        <v>65</v>
      </c>
      <c r="I1995" s="32">
        <v>3408</v>
      </c>
    </row>
    <row r="1996" spans="1:9" s="33" customFormat="1" x14ac:dyDescent="0.15">
      <c r="A1996" s="31">
        <v>43617</v>
      </c>
      <c r="B1996" s="30" t="s">
        <v>52</v>
      </c>
      <c r="C1996" s="30" t="s">
        <v>108</v>
      </c>
      <c r="D1996" s="30" t="s">
        <v>109</v>
      </c>
      <c r="E1996" s="30" t="s">
        <v>28</v>
      </c>
      <c r="F1996" s="30" t="s">
        <v>110</v>
      </c>
      <c r="G1996" s="30" t="s">
        <v>70</v>
      </c>
      <c r="H1996" s="30" t="s">
        <v>61</v>
      </c>
      <c r="I1996" s="32">
        <v>8037</v>
      </c>
    </row>
    <row r="1997" spans="1:9" s="33" customFormat="1" x14ac:dyDescent="0.15">
      <c r="A1997" s="31">
        <v>43617</v>
      </c>
      <c r="B1997" s="30" t="s">
        <v>62</v>
      </c>
      <c r="C1997" s="30" t="s">
        <v>108</v>
      </c>
      <c r="D1997" s="30" t="s">
        <v>109</v>
      </c>
      <c r="E1997" s="30" t="s">
        <v>28</v>
      </c>
      <c r="F1997" s="30" t="s">
        <v>110</v>
      </c>
      <c r="G1997" s="30" t="s">
        <v>71</v>
      </c>
      <c r="H1997" s="30" t="s">
        <v>65</v>
      </c>
      <c r="I1997" s="32">
        <v>2726</v>
      </c>
    </row>
    <row r="1998" spans="1:9" s="33" customFormat="1" x14ac:dyDescent="0.15">
      <c r="A1998" s="31">
        <v>43617</v>
      </c>
      <c r="B1998" s="30" t="s">
        <v>52</v>
      </c>
      <c r="C1998" s="30" t="s">
        <v>108</v>
      </c>
      <c r="D1998" s="30" t="s">
        <v>109</v>
      </c>
      <c r="E1998" s="30" t="s">
        <v>28</v>
      </c>
      <c r="F1998" s="30" t="s">
        <v>110</v>
      </c>
      <c r="G1998" s="30" t="s">
        <v>70</v>
      </c>
      <c r="H1998" s="30" t="s">
        <v>61</v>
      </c>
      <c r="I1998" s="32">
        <v>3434</v>
      </c>
    </row>
    <row r="1999" spans="1:9" s="33" customFormat="1" x14ac:dyDescent="0.15">
      <c r="A1999" s="31">
        <v>43617</v>
      </c>
      <c r="B1999" s="30" t="s">
        <v>62</v>
      </c>
      <c r="C1999" s="30" t="s">
        <v>108</v>
      </c>
      <c r="D1999" s="30" t="s">
        <v>109</v>
      </c>
      <c r="E1999" s="30" t="s">
        <v>28</v>
      </c>
      <c r="F1999" s="30" t="s">
        <v>110</v>
      </c>
      <c r="G1999" s="30" t="s">
        <v>83</v>
      </c>
      <c r="H1999" s="30" t="s">
        <v>75</v>
      </c>
      <c r="I1999" s="32">
        <v>9886</v>
      </c>
    </row>
    <row r="2000" spans="1:9" s="33" customFormat="1" x14ac:dyDescent="0.15">
      <c r="A2000" s="31">
        <v>43617</v>
      </c>
      <c r="B2000" s="30" t="s">
        <v>62</v>
      </c>
      <c r="C2000" s="30" t="s">
        <v>108</v>
      </c>
      <c r="D2000" s="30" t="s">
        <v>109</v>
      </c>
      <c r="E2000" s="30" t="s">
        <v>28</v>
      </c>
      <c r="F2000" s="30" t="s">
        <v>110</v>
      </c>
      <c r="G2000" s="30" t="s">
        <v>72</v>
      </c>
      <c r="H2000" s="30" t="s">
        <v>65</v>
      </c>
      <c r="I2000" s="32">
        <v>3936</v>
      </c>
    </row>
    <row r="2001" spans="1:9" s="33" customFormat="1" x14ac:dyDescent="0.15">
      <c r="A2001" s="31">
        <v>43617</v>
      </c>
      <c r="B2001" s="30" t="s">
        <v>52</v>
      </c>
      <c r="C2001" s="30" t="s">
        <v>108</v>
      </c>
      <c r="D2001" s="30" t="s">
        <v>109</v>
      </c>
      <c r="E2001" s="30" t="s">
        <v>28</v>
      </c>
      <c r="F2001" s="30" t="s">
        <v>110</v>
      </c>
      <c r="G2001" s="30" t="s">
        <v>73</v>
      </c>
      <c r="H2001" s="30" t="s">
        <v>65</v>
      </c>
      <c r="I2001" s="32">
        <v>5280</v>
      </c>
    </row>
    <row r="2002" spans="1:9" s="33" customFormat="1" x14ac:dyDescent="0.15">
      <c r="A2002" s="31">
        <v>43617</v>
      </c>
      <c r="B2002" s="30" t="s">
        <v>62</v>
      </c>
      <c r="C2002" s="30" t="s">
        <v>108</v>
      </c>
      <c r="D2002" s="30" t="s">
        <v>109</v>
      </c>
      <c r="E2002" s="30" t="s">
        <v>28</v>
      </c>
      <c r="F2002" s="30" t="s">
        <v>110</v>
      </c>
      <c r="G2002" s="30" t="s">
        <v>73</v>
      </c>
      <c r="H2002" s="30" t="s">
        <v>75</v>
      </c>
      <c r="I2002" s="32">
        <v>4992</v>
      </c>
    </row>
    <row r="2003" spans="1:9" s="33" customFormat="1" x14ac:dyDescent="0.15">
      <c r="A2003" s="31">
        <v>43617</v>
      </c>
      <c r="B2003" s="30" t="s">
        <v>62</v>
      </c>
      <c r="C2003" s="30" t="s">
        <v>108</v>
      </c>
      <c r="D2003" s="30" t="s">
        <v>109</v>
      </c>
      <c r="E2003" s="30" t="s">
        <v>28</v>
      </c>
      <c r="F2003" s="30" t="s">
        <v>110</v>
      </c>
      <c r="G2003" s="30" t="s">
        <v>67</v>
      </c>
      <c r="H2003" s="30" t="s">
        <v>61</v>
      </c>
      <c r="I2003" s="32">
        <v>5780</v>
      </c>
    </row>
    <row r="2004" spans="1:9" s="33" customFormat="1" x14ac:dyDescent="0.15">
      <c r="A2004" s="31">
        <v>43617</v>
      </c>
      <c r="B2004" s="30" t="s">
        <v>62</v>
      </c>
      <c r="C2004" s="30" t="s">
        <v>108</v>
      </c>
      <c r="D2004" s="30" t="s">
        <v>109</v>
      </c>
      <c r="E2004" s="30" t="s">
        <v>28</v>
      </c>
      <c r="F2004" s="30" t="s">
        <v>110</v>
      </c>
      <c r="G2004" s="30" t="s">
        <v>72</v>
      </c>
      <c r="H2004" s="30" t="s">
        <v>59</v>
      </c>
      <c r="I2004" s="32">
        <v>1334</v>
      </c>
    </row>
    <row r="2005" spans="1:9" s="33" customFormat="1" x14ac:dyDescent="0.15">
      <c r="A2005" s="31">
        <v>43617</v>
      </c>
      <c r="B2005" s="30" t="s">
        <v>62</v>
      </c>
      <c r="C2005" s="30" t="s">
        <v>108</v>
      </c>
      <c r="D2005" s="30" t="s">
        <v>109</v>
      </c>
      <c r="E2005" s="30" t="s">
        <v>28</v>
      </c>
      <c r="F2005" s="30" t="s">
        <v>110</v>
      </c>
      <c r="G2005" s="30" t="s">
        <v>69</v>
      </c>
      <c r="H2005" s="30" t="s">
        <v>75</v>
      </c>
      <c r="I2005" s="32">
        <v>2829</v>
      </c>
    </row>
    <row r="2006" spans="1:9" s="33" customFormat="1" x14ac:dyDescent="0.15">
      <c r="A2006" s="31">
        <v>43617</v>
      </c>
      <c r="B2006" s="30" t="s">
        <v>62</v>
      </c>
      <c r="C2006" s="30" t="s">
        <v>108</v>
      </c>
      <c r="D2006" s="30" t="s">
        <v>109</v>
      </c>
      <c r="E2006" s="30" t="s">
        <v>28</v>
      </c>
      <c r="F2006" s="30" t="s">
        <v>110</v>
      </c>
      <c r="G2006" s="30" t="s">
        <v>76</v>
      </c>
      <c r="H2006" s="30" t="s">
        <v>65</v>
      </c>
      <c r="I2006" s="32">
        <v>6031</v>
      </c>
    </row>
    <row r="2007" spans="1:9" s="33" customFormat="1" x14ac:dyDescent="0.15">
      <c r="A2007" s="31">
        <v>43617</v>
      </c>
      <c r="B2007" s="30" t="s">
        <v>52</v>
      </c>
      <c r="C2007" s="30" t="s">
        <v>108</v>
      </c>
      <c r="D2007" s="30" t="s">
        <v>109</v>
      </c>
      <c r="E2007" s="30" t="s">
        <v>28</v>
      </c>
      <c r="F2007" s="30" t="s">
        <v>110</v>
      </c>
      <c r="G2007" s="30" t="s">
        <v>76</v>
      </c>
      <c r="H2007" s="30" t="s">
        <v>68</v>
      </c>
      <c r="I2007" s="32">
        <v>2763</v>
      </c>
    </row>
    <row r="2008" spans="1:9" s="33" customFormat="1" x14ac:dyDescent="0.15">
      <c r="A2008" s="31">
        <v>43617</v>
      </c>
      <c r="B2008" s="30" t="s">
        <v>52</v>
      </c>
      <c r="C2008" s="30" t="s">
        <v>108</v>
      </c>
      <c r="D2008" s="30" t="s">
        <v>109</v>
      </c>
      <c r="E2008" s="30" t="s">
        <v>28</v>
      </c>
      <c r="F2008" s="30" t="s">
        <v>110</v>
      </c>
      <c r="G2008" s="30" t="s">
        <v>71</v>
      </c>
      <c r="H2008" s="30" t="s">
        <v>61</v>
      </c>
      <c r="I2008" s="32">
        <v>6569</v>
      </c>
    </row>
    <row r="2009" spans="1:9" s="33" customFormat="1" x14ac:dyDescent="0.15">
      <c r="A2009" s="31">
        <v>43617</v>
      </c>
      <c r="B2009" s="30" t="s">
        <v>62</v>
      </c>
      <c r="C2009" s="30" t="s">
        <v>108</v>
      </c>
      <c r="D2009" s="30" t="s">
        <v>109</v>
      </c>
      <c r="E2009" s="30" t="s">
        <v>28</v>
      </c>
      <c r="F2009" s="30" t="s">
        <v>110</v>
      </c>
      <c r="G2009" s="30" t="s">
        <v>71</v>
      </c>
      <c r="H2009" s="30" t="s">
        <v>64</v>
      </c>
      <c r="I2009" s="32">
        <v>4093</v>
      </c>
    </row>
    <row r="2010" spans="1:9" s="33" customFormat="1" x14ac:dyDescent="0.15">
      <c r="A2010" s="31">
        <v>43617</v>
      </c>
      <c r="B2010" s="30" t="s">
        <v>62</v>
      </c>
      <c r="C2010" s="30" t="s">
        <v>108</v>
      </c>
      <c r="D2010" s="30" t="s">
        <v>109</v>
      </c>
      <c r="E2010" s="30" t="s">
        <v>28</v>
      </c>
      <c r="F2010" s="30" t="s">
        <v>110</v>
      </c>
      <c r="G2010" s="30" t="s">
        <v>80</v>
      </c>
      <c r="H2010" s="30" t="s">
        <v>75</v>
      </c>
      <c r="I2010" s="32">
        <v>9219</v>
      </c>
    </row>
    <row r="2011" spans="1:9" s="33" customFormat="1" x14ac:dyDescent="0.15">
      <c r="A2011" s="31">
        <v>43617</v>
      </c>
      <c r="B2011" s="30" t="s">
        <v>52</v>
      </c>
      <c r="C2011" s="30" t="s">
        <v>108</v>
      </c>
      <c r="D2011" s="30" t="s">
        <v>109</v>
      </c>
      <c r="E2011" s="30" t="s">
        <v>28</v>
      </c>
      <c r="F2011" s="30" t="s">
        <v>110</v>
      </c>
      <c r="G2011" s="30" t="s">
        <v>78</v>
      </c>
      <c r="H2011" s="30" t="s">
        <v>64</v>
      </c>
      <c r="I2011" s="32">
        <v>6349</v>
      </c>
    </row>
    <row r="2012" spans="1:9" s="33" customFormat="1" x14ac:dyDescent="0.15">
      <c r="A2012" s="31">
        <v>43617</v>
      </c>
      <c r="B2012" s="30" t="s">
        <v>62</v>
      </c>
      <c r="C2012" s="30" t="s">
        <v>108</v>
      </c>
      <c r="D2012" s="30" t="s">
        <v>109</v>
      </c>
      <c r="E2012" s="30" t="s">
        <v>28</v>
      </c>
      <c r="F2012" s="30" t="s">
        <v>110</v>
      </c>
      <c r="G2012" s="30" t="s">
        <v>67</v>
      </c>
      <c r="H2012" s="30" t="s">
        <v>61</v>
      </c>
      <c r="I2012" s="32">
        <v>4332</v>
      </c>
    </row>
    <row r="2013" spans="1:9" s="33" customFormat="1" x14ac:dyDescent="0.15">
      <c r="A2013" s="31">
        <v>43617</v>
      </c>
      <c r="B2013" s="30" t="s">
        <v>52</v>
      </c>
      <c r="C2013" s="30" t="s">
        <v>108</v>
      </c>
      <c r="D2013" s="30" t="s">
        <v>109</v>
      </c>
      <c r="E2013" s="30" t="s">
        <v>28</v>
      </c>
      <c r="F2013" s="30" t="s">
        <v>110</v>
      </c>
      <c r="G2013" s="30" t="s">
        <v>77</v>
      </c>
      <c r="H2013" s="30" t="s">
        <v>57</v>
      </c>
      <c r="I2013" s="32">
        <v>8428</v>
      </c>
    </row>
    <row r="2014" spans="1:9" s="33" customFormat="1" x14ac:dyDescent="0.15">
      <c r="A2014" s="31">
        <v>43617</v>
      </c>
      <c r="B2014" s="30" t="s">
        <v>52</v>
      </c>
      <c r="C2014" s="30" t="s">
        <v>108</v>
      </c>
      <c r="D2014" s="30" t="s">
        <v>109</v>
      </c>
      <c r="E2014" s="30" t="s">
        <v>28</v>
      </c>
      <c r="F2014" s="30" t="s">
        <v>110</v>
      </c>
      <c r="G2014" s="30" t="s">
        <v>80</v>
      </c>
      <c r="H2014" s="30" t="s">
        <v>61</v>
      </c>
      <c r="I2014" s="32">
        <v>8184</v>
      </c>
    </row>
    <row r="2015" spans="1:9" s="33" customFormat="1" x14ac:dyDescent="0.15">
      <c r="A2015" s="31">
        <v>43617</v>
      </c>
      <c r="B2015" s="30" t="s">
        <v>52</v>
      </c>
      <c r="C2015" s="30" t="s">
        <v>108</v>
      </c>
      <c r="D2015" s="30" t="s">
        <v>109</v>
      </c>
      <c r="E2015" s="30" t="s">
        <v>28</v>
      </c>
      <c r="F2015" s="30" t="s">
        <v>110</v>
      </c>
      <c r="G2015" s="30" t="s">
        <v>66</v>
      </c>
      <c r="H2015" s="30" t="s">
        <v>79</v>
      </c>
      <c r="I2015" s="32">
        <v>4856</v>
      </c>
    </row>
    <row r="2016" spans="1:9" s="33" customFormat="1" x14ac:dyDescent="0.15">
      <c r="A2016" s="31">
        <v>43617</v>
      </c>
      <c r="B2016" s="30" t="s">
        <v>62</v>
      </c>
      <c r="C2016" s="30" t="s">
        <v>108</v>
      </c>
      <c r="D2016" s="30" t="s">
        <v>109</v>
      </c>
      <c r="E2016" s="30" t="s">
        <v>28</v>
      </c>
      <c r="F2016" s="30" t="s">
        <v>110</v>
      </c>
      <c r="G2016" s="30" t="s">
        <v>84</v>
      </c>
      <c r="H2016" s="30" t="s">
        <v>75</v>
      </c>
      <c r="I2016" s="32">
        <v>4307</v>
      </c>
    </row>
    <row r="2017" spans="1:9" s="33" customFormat="1" x14ac:dyDescent="0.15">
      <c r="A2017" s="31">
        <v>43617</v>
      </c>
      <c r="B2017" s="30" t="s">
        <v>52</v>
      </c>
      <c r="C2017" s="30" t="s">
        <v>108</v>
      </c>
      <c r="D2017" s="30" t="s">
        <v>109</v>
      </c>
      <c r="E2017" s="30" t="s">
        <v>28</v>
      </c>
      <c r="F2017" s="30" t="s">
        <v>110</v>
      </c>
      <c r="G2017" s="30" t="s">
        <v>58</v>
      </c>
      <c r="H2017" s="30" t="s">
        <v>68</v>
      </c>
      <c r="I2017" s="32">
        <v>5332</v>
      </c>
    </row>
    <row r="2018" spans="1:9" s="33" customFormat="1" x14ac:dyDescent="0.15">
      <c r="A2018" s="31">
        <v>43617</v>
      </c>
      <c r="B2018" s="30" t="s">
        <v>52</v>
      </c>
      <c r="C2018" s="30" t="s">
        <v>108</v>
      </c>
      <c r="D2018" s="30" t="s">
        <v>109</v>
      </c>
      <c r="E2018" s="30" t="s">
        <v>28</v>
      </c>
      <c r="F2018" s="30" t="s">
        <v>110</v>
      </c>
      <c r="G2018" s="30" t="s">
        <v>56</v>
      </c>
      <c r="H2018" s="30" t="s">
        <v>64</v>
      </c>
      <c r="I2018" s="32">
        <v>1346</v>
      </c>
    </row>
    <row r="2019" spans="1:9" s="33" customFormat="1" x14ac:dyDescent="0.15">
      <c r="A2019" s="31">
        <v>43466</v>
      </c>
      <c r="B2019" s="30" t="s">
        <v>52</v>
      </c>
      <c r="C2019" s="30" t="s">
        <v>111</v>
      </c>
      <c r="D2019" s="30" t="s">
        <v>112</v>
      </c>
      <c r="E2019" s="30" t="s">
        <v>28</v>
      </c>
      <c r="F2019" s="30" t="s">
        <v>113</v>
      </c>
      <c r="G2019" s="30" t="s">
        <v>56</v>
      </c>
      <c r="H2019" s="30" t="s">
        <v>57</v>
      </c>
      <c r="I2019" s="32">
        <v>6984</v>
      </c>
    </row>
    <row r="2020" spans="1:9" s="33" customFormat="1" x14ac:dyDescent="0.15">
      <c r="A2020" s="31">
        <v>43466</v>
      </c>
      <c r="B2020" s="30" t="s">
        <v>62</v>
      </c>
      <c r="C2020" s="30" t="s">
        <v>111</v>
      </c>
      <c r="D2020" s="30" t="s">
        <v>112</v>
      </c>
      <c r="E2020" s="30" t="s">
        <v>28</v>
      </c>
      <c r="F2020" s="30" t="s">
        <v>113</v>
      </c>
      <c r="G2020" s="30" t="s">
        <v>82</v>
      </c>
      <c r="H2020" s="30" t="s">
        <v>74</v>
      </c>
      <c r="I2020" s="32">
        <v>1527</v>
      </c>
    </row>
    <row r="2021" spans="1:9" s="33" customFormat="1" x14ac:dyDescent="0.15">
      <c r="A2021" s="31">
        <v>43466</v>
      </c>
      <c r="B2021" s="30" t="s">
        <v>62</v>
      </c>
      <c r="C2021" s="30" t="s">
        <v>111</v>
      </c>
      <c r="D2021" s="30" t="s">
        <v>112</v>
      </c>
      <c r="E2021" s="30" t="s">
        <v>28</v>
      </c>
      <c r="F2021" s="30" t="s">
        <v>113</v>
      </c>
      <c r="G2021" s="30" t="s">
        <v>72</v>
      </c>
      <c r="H2021" s="30" t="s">
        <v>61</v>
      </c>
      <c r="I2021" s="32">
        <v>8017</v>
      </c>
    </row>
    <row r="2022" spans="1:9" s="33" customFormat="1" x14ac:dyDescent="0.15">
      <c r="A2022" s="31">
        <v>43466</v>
      </c>
      <c r="B2022" s="30" t="s">
        <v>62</v>
      </c>
      <c r="C2022" s="30" t="s">
        <v>111</v>
      </c>
      <c r="D2022" s="30" t="s">
        <v>112</v>
      </c>
      <c r="E2022" s="30" t="s">
        <v>28</v>
      </c>
      <c r="F2022" s="30" t="s">
        <v>113</v>
      </c>
      <c r="G2022" s="30" t="s">
        <v>63</v>
      </c>
      <c r="H2022" s="30" t="s">
        <v>64</v>
      </c>
      <c r="I2022" s="32">
        <v>6274</v>
      </c>
    </row>
    <row r="2023" spans="1:9" s="33" customFormat="1" x14ac:dyDescent="0.15">
      <c r="A2023" s="31">
        <v>43466</v>
      </c>
      <c r="B2023" s="30" t="s">
        <v>52</v>
      </c>
      <c r="C2023" s="30" t="s">
        <v>111</v>
      </c>
      <c r="D2023" s="30" t="s">
        <v>112</v>
      </c>
      <c r="E2023" s="30" t="s">
        <v>28</v>
      </c>
      <c r="F2023" s="30" t="s">
        <v>113</v>
      </c>
      <c r="G2023" s="30" t="s">
        <v>58</v>
      </c>
      <c r="H2023" s="30" t="s">
        <v>68</v>
      </c>
      <c r="I2023" s="32">
        <v>7865</v>
      </c>
    </row>
    <row r="2024" spans="1:9" s="33" customFormat="1" x14ac:dyDescent="0.15">
      <c r="A2024" s="31">
        <v>43466</v>
      </c>
      <c r="B2024" s="30" t="s">
        <v>52</v>
      </c>
      <c r="C2024" s="30" t="s">
        <v>111</v>
      </c>
      <c r="D2024" s="30" t="s">
        <v>112</v>
      </c>
      <c r="E2024" s="30" t="s">
        <v>28</v>
      </c>
      <c r="F2024" s="30" t="s">
        <v>113</v>
      </c>
      <c r="G2024" s="30" t="s">
        <v>78</v>
      </c>
      <c r="H2024" s="30" t="s">
        <v>64</v>
      </c>
      <c r="I2024" s="32">
        <v>1803</v>
      </c>
    </row>
    <row r="2025" spans="1:9" s="33" customFormat="1" x14ac:dyDescent="0.15">
      <c r="A2025" s="31">
        <v>43466</v>
      </c>
      <c r="B2025" s="30" t="s">
        <v>62</v>
      </c>
      <c r="C2025" s="30" t="s">
        <v>111</v>
      </c>
      <c r="D2025" s="30" t="s">
        <v>112</v>
      </c>
      <c r="E2025" s="30" t="s">
        <v>28</v>
      </c>
      <c r="F2025" s="30" t="s">
        <v>113</v>
      </c>
      <c r="G2025" s="30" t="s">
        <v>67</v>
      </c>
      <c r="H2025" s="30" t="s">
        <v>79</v>
      </c>
      <c r="I2025" s="32">
        <v>5381</v>
      </c>
    </row>
    <row r="2026" spans="1:9" s="33" customFormat="1" x14ac:dyDescent="0.15">
      <c r="A2026" s="31">
        <v>43466</v>
      </c>
      <c r="B2026" s="30" t="s">
        <v>62</v>
      </c>
      <c r="C2026" s="30" t="s">
        <v>111</v>
      </c>
      <c r="D2026" s="30" t="s">
        <v>112</v>
      </c>
      <c r="E2026" s="30" t="s">
        <v>28</v>
      </c>
      <c r="F2026" s="30" t="s">
        <v>113</v>
      </c>
      <c r="G2026" s="30" t="s">
        <v>69</v>
      </c>
      <c r="H2026" s="30" t="s">
        <v>65</v>
      </c>
      <c r="I2026" s="32">
        <v>9369</v>
      </c>
    </row>
    <row r="2027" spans="1:9" s="33" customFormat="1" x14ac:dyDescent="0.15">
      <c r="A2027" s="31">
        <v>43466</v>
      </c>
      <c r="B2027" s="30" t="s">
        <v>62</v>
      </c>
      <c r="C2027" s="30" t="s">
        <v>111</v>
      </c>
      <c r="D2027" s="30" t="s">
        <v>112</v>
      </c>
      <c r="E2027" s="30" t="s">
        <v>28</v>
      </c>
      <c r="F2027" s="30" t="s">
        <v>113</v>
      </c>
      <c r="G2027" s="30" t="s">
        <v>80</v>
      </c>
      <c r="H2027" s="30" t="s">
        <v>68</v>
      </c>
      <c r="I2027" s="32">
        <v>2534</v>
      </c>
    </row>
    <row r="2028" spans="1:9" s="33" customFormat="1" x14ac:dyDescent="0.15">
      <c r="A2028" s="31">
        <v>43466</v>
      </c>
      <c r="B2028" s="30" t="s">
        <v>62</v>
      </c>
      <c r="C2028" s="30" t="s">
        <v>111</v>
      </c>
      <c r="D2028" s="30" t="s">
        <v>112</v>
      </c>
      <c r="E2028" s="30" t="s">
        <v>28</v>
      </c>
      <c r="F2028" s="30" t="s">
        <v>113</v>
      </c>
      <c r="G2028" s="30" t="s">
        <v>71</v>
      </c>
      <c r="H2028" s="30" t="s">
        <v>68</v>
      </c>
      <c r="I2028" s="32">
        <v>3565</v>
      </c>
    </row>
    <row r="2029" spans="1:9" s="33" customFormat="1" x14ac:dyDescent="0.15">
      <c r="A2029" s="31">
        <v>43466</v>
      </c>
      <c r="B2029" s="30" t="s">
        <v>62</v>
      </c>
      <c r="C2029" s="30" t="s">
        <v>111</v>
      </c>
      <c r="D2029" s="30" t="s">
        <v>112</v>
      </c>
      <c r="E2029" s="30" t="s">
        <v>28</v>
      </c>
      <c r="F2029" s="30" t="s">
        <v>113</v>
      </c>
      <c r="G2029" s="30" t="s">
        <v>73</v>
      </c>
      <c r="H2029" s="30" t="s">
        <v>65</v>
      </c>
      <c r="I2029" s="32">
        <v>4860</v>
      </c>
    </row>
    <row r="2030" spans="1:9" s="33" customFormat="1" x14ac:dyDescent="0.15">
      <c r="A2030" s="31">
        <v>43466</v>
      </c>
      <c r="B2030" s="30" t="s">
        <v>62</v>
      </c>
      <c r="C2030" s="30" t="s">
        <v>111</v>
      </c>
      <c r="D2030" s="30" t="s">
        <v>112</v>
      </c>
      <c r="E2030" s="30" t="s">
        <v>28</v>
      </c>
      <c r="F2030" s="30" t="s">
        <v>113</v>
      </c>
      <c r="G2030" s="30" t="s">
        <v>85</v>
      </c>
      <c r="H2030" s="30" t="s">
        <v>57</v>
      </c>
      <c r="I2030" s="32">
        <v>4455</v>
      </c>
    </row>
    <row r="2031" spans="1:9" s="33" customFormat="1" x14ac:dyDescent="0.15">
      <c r="A2031" s="31">
        <v>43466</v>
      </c>
      <c r="B2031" s="30" t="s">
        <v>62</v>
      </c>
      <c r="C2031" s="30" t="s">
        <v>111</v>
      </c>
      <c r="D2031" s="30" t="s">
        <v>112</v>
      </c>
      <c r="E2031" s="30" t="s">
        <v>28</v>
      </c>
      <c r="F2031" s="30" t="s">
        <v>113</v>
      </c>
      <c r="G2031" s="30" t="s">
        <v>69</v>
      </c>
      <c r="H2031" s="30" t="s">
        <v>68</v>
      </c>
      <c r="I2031" s="32">
        <v>1171</v>
      </c>
    </row>
    <row r="2032" spans="1:9" s="33" customFormat="1" x14ac:dyDescent="0.15">
      <c r="A2032" s="31">
        <v>43466</v>
      </c>
      <c r="B2032" s="30" t="s">
        <v>52</v>
      </c>
      <c r="C2032" s="30" t="s">
        <v>111</v>
      </c>
      <c r="D2032" s="30" t="s">
        <v>112</v>
      </c>
      <c r="E2032" s="30" t="s">
        <v>28</v>
      </c>
      <c r="F2032" s="30" t="s">
        <v>113</v>
      </c>
      <c r="G2032" s="30" t="s">
        <v>70</v>
      </c>
      <c r="H2032" s="30" t="s">
        <v>68</v>
      </c>
      <c r="I2032" s="32">
        <v>1007</v>
      </c>
    </row>
    <row r="2033" spans="1:9" s="33" customFormat="1" x14ac:dyDescent="0.15">
      <c r="A2033" s="31">
        <v>43466</v>
      </c>
      <c r="B2033" s="30" t="s">
        <v>62</v>
      </c>
      <c r="C2033" s="30" t="s">
        <v>111</v>
      </c>
      <c r="D2033" s="30" t="s">
        <v>112</v>
      </c>
      <c r="E2033" s="30" t="s">
        <v>28</v>
      </c>
      <c r="F2033" s="30" t="s">
        <v>113</v>
      </c>
      <c r="G2033" s="30" t="s">
        <v>66</v>
      </c>
      <c r="H2033" s="30" t="s">
        <v>61</v>
      </c>
      <c r="I2033" s="32">
        <v>5075</v>
      </c>
    </row>
    <row r="2034" spans="1:9" s="33" customFormat="1" x14ac:dyDescent="0.15">
      <c r="A2034" s="31">
        <v>43466</v>
      </c>
      <c r="B2034" s="30" t="s">
        <v>62</v>
      </c>
      <c r="C2034" s="30" t="s">
        <v>111</v>
      </c>
      <c r="D2034" s="30" t="s">
        <v>112</v>
      </c>
      <c r="E2034" s="30" t="s">
        <v>28</v>
      </c>
      <c r="F2034" s="30" t="s">
        <v>113</v>
      </c>
      <c r="G2034" s="30" t="s">
        <v>56</v>
      </c>
      <c r="H2034" s="30" t="s">
        <v>64</v>
      </c>
      <c r="I2034" s="32">
        <v>6593</v>
      </c>
    </row>
    <row r="2035" spans="1:9" s="33" customFormat="1" x14ac:dyDescent="0.15">
      <c r="A2035" s="31">
        <v>43466</v>
      </c>
      <c r="B2035" s="30" t="s">
        <v>62</v>
      </c>
      <c r="C2035" s="30" t="s">
        <v>111</v>
      </c>
      <c r="D2035" s="30" t="s">
        <v>112</v>
      </c>
      <c r="E2035" s="30" t="s">
        <v>28</v>
      </c>
      <c r="F2035" s="30" t="s">
        <v>113</v>
      </c>
      <c r="G2035" s="30" t="s">
        <v>67</v>
      </c>
      <c r="H2035" s="30" t="s">
        <v>57</v>
      </c>
      <c r="I2035" s="32">
        <v>9942</v>
      </c>
    </row>
    <row r="2036" spans="1:9" s="33" customFormat="1" x14ac:dyDescent="0.15">
      <c r="A2036" s="31">
        <v>43466</v>
      </c>
      <c r="B2036" s="30" t="s">
        <v>52</v>
      </c>
      <c r="C2036" s="30" t="s">
        <v>111</v>
      </c>
      <c r="D2036" s="30" t="s">
        <v>112</v>
      </c>
      <c r="E2036" s="30" t="s">
        <v>28</v>
      </c>
      <c r="F2036" s="30" t="s">
        <v>113</v>
      </c>
      <c r="G2036" s="30" t="s">
        <v>66</v>
      </c>
      <c r="H2036" s="30" t="s">
        <v>65</v>
      </c>
      <c r="I2036" s="32">
        <v>6628</v>
      </c>
    </row>
    <row r="2037" spans="1:9" s="33" customFormat="1" x14ac:dyDescent="0.15">
      <c r="A2037" s="31">
        <v>43466</v>
      </c>
      <c r="B2037" s="30" t="s">
        <v>62</v>
      </c>
      <c r="C2037" s="30" t="s">
        <v>111</v>
      </c>
      <c r="D2037" s="30" t="s">
        <v>112</v>
      </c>
      <c r="E2037" s="30" t="s">
        <v>28</v>
      </c>
      <c r="F2037" s="30" t="s">
        <v>113</v>
      </c>
      <c r="G2037" s="30" t="s">
        <v>69</v>
      </c>
      <c r="H2037" s="30" t="s">
        <v>65</v>
      </c>
      <c r="I2037" s="32">
        <v>7938</v>
      </c>
    </row>
    <row r="2038" spans="1:9" s="33" customFormat="1" x14ac:dyDescent="0.15">
      <c r="A2038" s="31">
        <v>43466</v>
      </c>
      <c r="B2038" s="30" t="s">
        <v>62</v>
      </c>
      <c r="C2038" s="30" t="s">
        <v>111</v>
      </c>
      <c r="D2038" s="30" t="s">
        <v>112</v>
      </c>
      <c r="E2038" s="30" t="s">
        <v>28</v>
      </c>
      <c r="F2038" s="30" t="s">
        <v>113</v>
      </c>
      <c r="G2038" s="30" t="s">
        <v>83</v>
      </c>
      <c r="H2038" s="30" t="s">
        <v>65</v>
      </c>
      <c r="I2038" s="32">
        <v>5102</v>
      </c>
    </row>
    <row r="2039" spans="1:9" s="33" customFormat="1" x14ac:dyDescent="0.15">
      <c r="A2039" s="31">
        <v>43466</v>
      </c>
      <c r="B2039" s="30" t="s">
        <v>52</v>
      </c>
      <c r="C2039" s="30" t="s">
        <v>111</v>
      </c>
      <c r="D2039" s="30" t="s">
        <v>112</v>
      </c>
      <c r="E2039" s="30" t="s">
        <v>28</v>
      </c>
      <c r="F2039" s="30" t="s">
        <v>113</v>
      </c>
      <c r="G2039" s="30" t="s">
        <v>71</v>
      </c>
      <c r="H2039" s="30" t="s">
        <v>68</v>
      </c>
      <c r="I2039" s="32">
        <v>6830</v>
      </c>
    </row>
    <row r="2040" spans="1:9" s="33" customFormat="1" x14ac:dyDescent="0.15">
      <c r="A2040" s="31">
        <v>43466</v>
      </c>
      <c r="B2040" s="30" t="s">
        <v>62</v>
      </c>
      <c r="C2040" s="30" t="s">
        <v>111</v>
      </c>
      <c r="D2040" s="30" t="s">
        <v>112</v>
      </c>
      <c r="E2040" s="30" t="s">
        <v>28</v>
      </c>
      <c r="F2040" s="30" t="s">
        <v>113</v>
      </c>
      <c r="G2040" s="30" t="s">
        <v>86</v>
      </c>
      <c r="H2040" s="30" t="s">
        <v>65</v>
      </c>
      <c r="I2040" s="32">
        <v>6044</v>
      </c>
    </row>
    <row r="2041" spans="1:9" s="33" customFormat="1" x14ac:dyDescent="0.15">
      <c r="A2041" s="31">
        <v>43466</v>
      </c>
      <c r="B2041" s="30" t="s">
        <v>62</v>
      </c>
      <c r="C2041" s="30" t="s">
        <v>111</v>
      </c>
      <c r="D2041" s="30" t="s">
        <v>112</v>
      </c>
      <c r="E2041" s="30" t="s">
        <v>28</v>
      </c>
      <c r="F2041" s="30" t="s">
        <v>113</v>
      </c>
      <c r="G2041" s="30" t="s">
        <v>80</v>
      </c>
      <c r="H2041" s="30" t="s">
        <v>59</v>
      </c>
      <c r="I2041" s="32">
        <v>9809</v>
      </c>
    </row>
    <row r="2042" spans="1:9" s="33" customFormat="1" x14ac:dyDescent="0.15">
      <c r="A2042" s="31">
        <v>43466</v>
      </c>
      <c r="B2042" s="30" t="s">
        <v>52</v>
      </c>
      <c r="C2042" s="30" t="s">
        <v>111</v>
      </c>
      <c r="D2042" s="30" t="s">
        <v>112</v>
      </c>
      <c r="E2042" s="30" t="s">
        <v>28</v>
      </c>
      <c r="F2042" s="30" t="s">
        <v>113</v>
      </c>
      <c r="G2042" s="30" t="s">
        <v>78</v>
      </c>
      <c r="H2042" s="30" t="s">
        <v>64</v>
      </c>
      <c r="I2042" s="32">
        <v>8048</v>
      </c>
    </row>
    <row r="2043" spans="1:9" s="33" customFormat="1" x14ac:dyDescent="0.15">
      <c r="A2043" s="31">
        <v>43466</v>
      </c>
      <c r="B2043" s="30" t="s">
        <v>62</v>
      </c>
      <c r="C2043" s="30" t="s">
        <v>111</v>
      </c>
      <c r="D2043" s="30" t="s">
        <v>112</v>
      </c>
      <c r="E2043" s="30" t="s">
        <v>28</v>
      </c>
      <c r="F2043" s="30" t="s">
        <v>113</v>
      </c>
      <c r="G2043" s="30" t="s">
        <v>82</v>
      </c>
      <c r="H2043" s="30" t="s">
        <v>65</v>
      </c>
      <c r="I2043" s="32">
        <v>8844</v>
      </c>
    </row>
    <row r="2044" spans="1:9" s="33" customFormat="1" x14ac:dyDescent="0.15">
      <c r="A2044" s="31">
        <v>43466</v>
      </c>
      <c r="B2044" s="30" t="s">
        <v>52</v>
      </c>
      <c r="C2044" s="30" t="s">
        <v>111</v>
      </c>
      <c r="D2044" s="30" t="s">
        <v>112</v>
      </c>
      <c r="E2044" s="30" t="s">
        <v>28</v>
      </c>
      <c r="F2044" s="30" t="s">
        <v>113</v>
      </c>
      <c r="G2044" s="30" t="s">
        <v>77</v>
      </c>
      <c r="H2044" s="30" t="s">
        <v>65</v>
      </c>
      <c r="I2044" s="32">
        <v>2278</v>
      </c>
    </row>
    <row r="2045" spans="1:9" s="33" customFormat="1" x14ac:dyDescent="0.15">
      <c r="A2045" s="31">
        <v>43466</v>
      </c>
      <c r="B2045" s="30" t="s">
        <v>52</v>
      </c>
      <c r="C2045" s="30" t="s">
        <v>111</v>
      </c>
      <c r="D2045" s="30" t="s">
        <v>112</v>
      </c>
      <c r="E2045" s="30" t="s">
        <v>28</v>
      </c>
      <c r="F2045" s="30" t="s">
        <v>113</v>
      </c>
      <c r="G2045" s="30" t="s">
        <v>80</v>
      </c>
      <c r="H2045" s="30" t="s">
        <v>64</v>
      </c>
      <c r="I2045" s="32">
        <v>8510</v>
      </c>
    </row>
    <row r="2046" spans="1:9" s="33" customFormat="1" x14ac:dyDescent="0.15">
      <c r="A2046" s="31">
        <v>43466</v>
      </c>
      <c r="B2046" s="30" t="s">
        <v>62</v>
      </c>
      <c r="C2046" s="30" t="s">
        <v>111</v>
      </c>
      <c r="D2046" s="30" t="s">
        <v>112</v>
      </c>
      <c r="E2046" s="30" t="s">
        <v>28</v>
      </c>
      <c r="F2046" s="30" t="s">
        <v>113</v>
      </c>
      <c r="G2046" s="30" t="s">
        <v>81</v>
      </c>
      <c r="H2046" s="30" t="s">
        <v>79</v>
      </c>
      <c r="I2046" s="32">
        <v>9550</v>
      </c>
    </row>
    <row r="2047" spans="1:9" s="33" customFormat="1" x14ac:dyDescent="0.15">
      <c r="A2047" s="31">
        <v>43466</v>
      </c>
      <c r="B2047" s="30" t="s">
        <v>62</v>
      </c>
      <c r="C2047" s="30" t="s">
        <v>111</v>
      </c>
      <c r="D2047" s="30" t="s">
        <v>112</v>
      </c>
      <c r="E2047" s="30" t="s">
        <v>28</v>
      </c>
      <c r="F2047" s="30" t="s">
        <v>113</v>
      </c>
      <c r="G2047" s="30" t="s">
        <v>84</v>
      </c>
      <c r="H2047" s="30" t="s">
        <v>68</v>
      </c>
      <c r="I2047" s="32">
        <v>2362</v>
      </c>
    </row>
    <row r="2048" spans="1:9" s="33" customFormat="1" x14ac:dyDescent="0.15">
      <c r="A2048" s="31">
        <v>43466</v>
      </c>
      <c r="B2048" s="30" t="s">
        <v>52</v>
      </c>
      <c r="C2048" s="30" t="s">
        <v>111</v>
      </c>
      <c r="D2048" s="30" t="s">
        <v>112</v>
      </c>
      <c r="E2048" s="30" t="s">
        <v>28</v>
      </c>
      <c r="F2048" s="30" t="s">
        <v>113</v>
      </c>
      <c r="G2048" s="30" t="s">
        <v>58</v>
      </c>
      <c r="H2048" s="30" t="s">
        <v>79</v>
      </c>
      <c r="I2048" s="32">
        <v>1293</v>
      </c>
    </row>
    <row r="2049" spans="1:9" s="33" customFormat="1" x14ac:dyDescent="0.15">
      <c r="A2049" s="31">
        <v>43466</v>
      </c>
      <c r="B2049" s="30" t="s">
        <v>52</v>
      </c>
      <c r="C2049" s="30" t="s">
        <v>111</v>
      </c>
      <c r="D2049" s="30" t="s">
        <v>112</v>
      </c>
      <c r="E2049" s="30" t="s">
        <v>28</v>
      </c>
      <c r="F2049" s="30" t="s">
        <v>113</v>
      </c>
      <c r="G2049" s="30" t="s">
        <v>56</v>
      </c>
      <c r="H2049" s="30" t="s">
        <v>65</v>
      </c>
      <c r="I2049" s="32">
        <v>7821</v>
      </c>
    </row>
    <row r="2050" spans="1:9" s="33" customFormat="1" x14ac:dyDescent="0.15">
      <c r="A2050" s="31">
        <v>43466</v>
      </c>
      <c r="B2050" s="30" t="s">
        <v>62</v>
      </c>
      <c r="C2050" s="30" t="s">
        <v>111</v>
      </c>
      <c r="D2050" s="30" t="s">
        <v>112</v>
      </c>
      <c r="E2050" s="30" t="s">
        <v>28</v>
      </c>
      <c r="F2050" s="30" t="s">
        <v>113</v>
      </c>
      <c r="G2050" s="30" t="s">
        <v>82</v>
      </c>
      <c r="H2050" s="30" t="s">
        <v>64</v>
      </c>
      <c r="I2050" s="32">
        <v>3547</v>
      </c>
    </row>
    <row r="2051" spans="1:9" s="33" customFormat="1" x14ac:dyDescent="0.15">
      <c r="A2051" s="31">
        <v>43466</v>
      </c>
      <c r="B2051" s="30" t="s">
        <v>62</v>
      </c>
      <c r="C2051" s="30" t="s">
        <v>111</v>
      </c>
      <c r="D2051" s="30" t="s">
        <v>112</v>
      </c>
      <c r="E2051" s="30" t="s">
        <v>28</v>
      </c>
      <c r="F2051" s="30" t="s">
        <v>113</v>
      </c>
      <c r="G2051" s="30" t="s">
        <v>63</v>
      </c>
      <c r="H2051" s="30" t="s">
        <v>65</v>
      </c>
      <c r="I2051" s="32">
        <v>7948</v>
      </c>
    </row>
    <row r="2052" spans="1:9" s="33" customFormat="1" x14ac:dyDescent="0.15">
      <c r="A2052" s="31">
        <v>43466</v>
      </c>
      <c r="B2052" s="30" t="s">
        <v>62</v>
      </c>
      <c r="C2052" s="30" t="s">
        <v>111</v>
      </c>
      <c r="D2052" s="30" t="s">
        <v>112</v>
      </c>
      <c r="E2052" s="30" t="s">
        <v>28</v>
      </c>
      <c r="F2052" s="30" t="s">
        <v>113</v>
      </c>
      <c r="G2052" s="30" t="s">
        <v>77</v>
      </c>
      <c r="H2052" s="30" t="s">
        <v>79</v>
      </c>
      <c r="I2052" s="32">
        <v>8105</v>
      </c>
    </row>
    <row r="2053" spans="1:9" s="33" customFormat="1" x14ac:dyDescent="0.15">
      <c r="A2053" s="31">
        <v>43466</v>
      </c>
      <c r="B2053" s="30" t="s">
        <v>52</v>
      </c>
      <c r="C2053" s="30" t="s">
        <v>111</v>
      </c>
      <c r="D2053" s="30" t="s">
        <v>112</v>
      </c>
      <c r="E2053" s="30" t="s">
        <v>28</v>
      </c>
      <c r="F2053" s="30" t="s">
        <v>113</v>
      </c>
      <c r="G2053" s="30" t="s">
        <v>56</v>
      </c>
      <c r="H2053" s="30" t="s">
        <v>65</v>
      </c>
      <c r="I2053" s="32">
        <v>9226</v>
      </c>
    </row>
    <row r="2054" spans="1:9" s="33" customFormat="1" x14ac:dyDescent="0.15">
      <c r="A2054" s="31">
        <v>43466</v>
      </c>
      <c r="B2054" s="30" t="s">
        <v>52</v>
      </c>
      <c r="C2054" s="30" t="s">
        <v>111</v>
      </c>
      <c r="D2054" s="30" t="s">
        <v>112</v>
      </c>
      <c r="E2054" s="30" t="s">
        <v>28</v>
      </c>
      <c r="F2054" s="30" t="s">
        <v>113</v>
      </c>
      <c r="G2054" s="30" t="s">
        <v>84</v>
      </c>
      <c r="H2054" s="30" t="s">
        <v>57</v>
      </c>
      <c r="I2054" s="32">
        <v>5601</v>
      </c>
    </row>
    <row r="2055" spans="1:9" s="33" customFormat="1" x14ac:dyDescent="0.15">
      <c r="A2055" s="31">
        <v>43466</v>
      </c>
      <c r="B2055" s="30" t="s">
        <v>62</v>
      </c>
      <c r="C2055" s="30" t="s">
        <v>111</v>
      </c>
      <c r="D2055" s="30" t="s">
        <v>112</v>
      </c>
      <c r="E2055" s="30" t="s">
        <v>28</v>
      </c>
      <c r="F2055" s="30" t="s">
        <v>113</v>
      </c>
      <c r="G2055" s="30" t="s">
        <v>83</v>
      </c>
      <c r="H2055" s="30" t="s">
        <v>64</v>
      </c>
      <c r="I2055" s="32">
        <v>3589</v>
      </c>
    </row>
    <row r="2056" spans="1:9" s="33" customFormat="1" x14ac:dyDescent="0.15">
      <c r="A2056" s="31">
        <v>43466</v>
      </c>
      <c r="B2056" s="30" t="s">
        <v>62</v>
      </c>
      <c r="C2056" s="30" t="s">
        <v>111</v>
      </c>
      <c r="D2056" s="30" t="s">
        <v>112</v>
      </c>
      <c r="E2056" s="30" t="s">
        <v>28</v>
      </c>
      <c r="F2056" s="30" t="s">
        <v>113</v>
      </c>
      <c r="G2056" s="30" t="s">
        <v>84</v>
      </c>
      <c r="H2056" s="30" t="s">
        <v>64</v>
      </c>
      <c r="I2056" s="32">
        <v>1026</v>
      </c>
    </row>
    <row r="2057" spans="1:9" s="33" customFormat="1" x14ac:dyDescent="0.15">
      <c r="A2057" s="31">
        <v>43497</v>
      </c>
      <c r="B2057" s="30" t="s">
        <v>52</v>
      </c>
      <c r="C2057" s="30" t="s">
        <v>111</v>
      </c>
      <c r="D2057" s="30" t="s">
        <v>112</v>
      </c>
      <c r="E2057" s="30" t="s">
        <v>28</v>
      </c>
      <c r="F2057" s="30" t="s">
        <v>113</v>
      </c>
      <c r="G2057" s="30" t="s">
        <v>56</v>
      </c>
      <c r="H2057" s="30" t="s">
        <v>79</v>
      </c>
      <c r="I2057" s="32">
        <v>8777</v>
      </c>
    </row>
    <row r="2058" spans="1:9" s="33" customFormat="1" x14ac:dyDescent="0.15">
      <c r="A2058" s="31">
        <v>43497</v>
      </c>
      <c r="B2058" s="30" t="s">
        <v>62</v>
      </c>
      <c r="C2058" s="30" t="s">
        <v>111</v>
      </c>
      <c r="D2058" s="30" t="s">
        <v>112</v>
      </c>
      <c r="E2058" s="30" t="s">
        <v>28</v>
      </c>
      <c r="F2058" s="30" t="s">
        <v>113</v>
      </c>
      <c r="G2058" s="30" t="s">
        <v>82</v>
      </c>
      <c r="H2058" s="30" t="s">
        <v>75</v>
      </c>
      <c r="I2058" s="32">
        <v>9611</v>
      </c>
    </row>
    <row r="2059" spans="1:9" s="33" customFormat="1" x14ac:dyDescent="0.15">
      <c r="A2059" s="31">
        <v>43497</v>
      </c>
      <c r="B2059" s="30" t="s">
        <v>62</v>
      </c>
      <c r="C2059" s="30" t="s">
        <v>111</v>
      </c>
      <c r="D2059" s="30" t="s">
        <v>112</v>
      </c>
      <c r="E2059" s="30" t="s">
        <v>28</v>
      </c>
      <c r="F2059" s="30" t="s">
        <v>113</v>
      </c>
      <c r="G2059" s="30" t="s">
        <v>72</v>
      </c>
      <c r="H2059" s="30" t="s">
        <v>75</v>
      </c>
      <c r="I2059" s="32">
        <v>1494</v>
      </c>
    </row>
    <row r="2060" spans="1:9" s="33" customFormat="1" x14ac:dyDescent="0.15">
      <c r="A2060" s="31">
        <v>43497</v>
      </c>
      <c r="B2060" s="30" t="s">
        <v>62</v>
      </c>
      <c r="C2060" s="30" t="s">
        <v>111</v>
      </c>
      <c r="D2060" s="30" t="s">
        <v>112</v>
      </c>
      <c r="E2060" s="30" t="s">
        <v>28</v>
      </c>
      <c r="F2060" s="30" t="s">
        <v>113</v>
      </c>
      <c r="G2060" s="30" t="s">
        <v>63</v>
      </c>
      <c r="H2060" s="30" t="s">
        <v>68</v>
      </c>
      <c r="I2060" s="32">
        <v>8671</v>
      </c>
    </row>
    <row r="2061" spans="1:9" s="33" customFormat="1" x14ac:dyDescent="0.15">
      <c r="A2061" s="31">
        <v>43497</v>
      </c>
      <c r="B2061" s="30" t="s">
        <v>52</v>
      </c>
      <c r="C2061" s="30" t="s">
        <v>111</v>
      </c>
      <c r="D2061" s="30" t="s">
        <v>112</v>
      </c>
      <c r="E2061" s="30" t="s">
        <v>28</v>
      </c>
      <c r="F2061" s="30" t="s">
        <v>113</v>
      </c>
      <c r="G2061" s="30" t="s">
        <v>58</v>
      </c>
      <c r="H2061" s="30" t="s">
        <v>61</v>
      </c>
      <c r="I2061" s="32">
        <v>7995</v>
      </c>
    </row>
    <row r="2062" spans="1:9" s="33" customFormat="1" x14ac:dyDescent="0.15">
      <c r="A2062" s="31">
        <v>43497</v>
      </c>
      <c r="B2062" s="30" t="s">
        <v>52</v>
      </c>
      <c r="C2062" s="30" t="s">
        <v>111</v>
      </c>
      <c r="D2062" s="30" t="s">
        <v>112</v>
      </c>
      <c r="E2062" s="30" t="s">
        <v>28</v>
      </c>
      <c r="F2062" s="30" t="s">
        <v>113</v>
      </c>
      <c r="G2062" s="30" t="s">
        <v>78</v>
      </c>
      <c r="H2062" s="30" t="s">
        <v>75</v>
      </c>
      <c r="I2062" s="32">
        <v>8290</v>
      </c>
    </row>
    <row r="2063" spans="1:9" s="33" customFormat="1" x14ac:dyDescent="0.15">
      <c r="A2063" s="31">
        <v>43497</v>
      </c>
      <c r="B2063" s="30" t="s">
        <v>62</v>
      </c>
      <c r="C2063" s="30" t="s">
        <v>111</v>
      </c>
      <c r="D2063" s="30" t="s">
        <v>112</v>
      </c>
      <c r="E2063" s="30" t="s">
        <v>28</v>
      </c>
      <c r="F2063" s="30" t="s">
        <v>113</v>
      </c>
      <c r="G2063" s="30" t="s">
        <v>67</v>
      </c>
      <c r="H2063" s="30" t="s">
        <v>68</v>
      </c>
      <c r="I2063" s="32">
        <v>6613</v>
      </c>
    </row>
    <row r="2064" spans="1:9" s="33" customFormat="1" x14ac:dyDescent="0.15">
      <c r="A2064" s="31">
        <v>43497</v>
      </c>
      <c r="B2064" s="30" t="s">
        <v>62</v>
      </c>
      <c r="C2064" s="30" t="s">
        <v>111</v>
      </c>
      <c r="D2064" s="30" t="s">
        <v>112</v>
      </c>
      <c r="E2064" s="30" t="s">
        <v>28</v>
      </c>
      <c r="F2064" s="30" t="s">
        <v>113</v>
      </c>
      <c r="G2064" s="30" t="s">
        <v>69</v>
      </c>
      <c r="H2064" s="30" t="s">
        <v>79</v>
      </c>
      <c r="I2064" s="32">
        <v>9119</v>
      </c>
    </row>
    <row r="2065" spans="1:9" s="33" customFormat="1" x14ac:dyDescent="0.15">
      <c r="A2065" s="31">
        <v>43497</v>
      </c>
      <c r="B2065" s="30" t="s">
        <v>52</v>
      </c>
      <c r="C2065" s="30" t="s">
        <v>111</v>
      </c>
      <c r="D2065" s="30" t="s">
        <v>112</v>
      </c>
      <c r="E2065" s="30" t="s">
        <v>28</v>
      </c>
      <c r="F2065" s="30" t="s">
        <v>113</v>
      </c>
      <c r="G2065" s="30" t="s">
        <v>70</v>
      </c>
      <c r="H2065" s="30" t="s">
        <v>74</v>
      </c>
      <c r="I2065" s="32">
        <v>4850</v>
      </c>
    </row>
    <row r="2066" spans="1:9" s="33" customFormat="1" x14ac:dyDescent="0.15">
      <c r="A2066" s="31">
        <v>43497</v>
      </c>
      <c r="B2066" s="30" t="s">
        <v>62</v>
      </c>
      <c r="C2066" s="30" t="s">
        <v>111</v>
      </c>
      <c r="D2066" s="30" t="s">
        <v>112</v>
      </c>
      <c r="E2066" s="30" t="s">
        <v>28</v>
      </c>
      <c r="F2066" s="30" t="s">
        <v>113</v>
      </c>
      <c r="G2066" s="30" t="s">
        <v>71</v>
      </c>
      <c r="H2066" s="30" t="s">
        <v>75</v>
      </c>
      <c r="I2066" s="32">
        <v>5920</v>
      </c>
    </row>
    <row r="2067" spans="1:9" s="33" customFormat="1" x14ac:dyDescent="0.15">
      <c r="A2067" s="31">
        <v>43497</v>
      </c>
      <c r="B2067" s="30" t="s">
        <v>62</v>
      </c>
      <c r="C2067" s="30" t="s">
        <v>111</v>
      </c>
      <c r="D2067" s="30" t="s">
        <v>112</v>
      </c>
      <c r="E2067" s="30" t="s">
        <v>28</v>
      </c>
      <c r="F2067" s="30" t="s">
        <v>113</v>
      </c>
      <c r="G2067" s="30" t="s">
        <v>72</v>
      </c>
      <c r="H2067" s="30" t="s">
        <v>64</v>
      </c>
      <c r="I2067" s="32">
        <v>2907</v>
      </c>
    </row>
    <row r="2068" spans="1:9" s="33" customFormat="1" x14ac:dyDescent="0.15">
      <c r="A2068" s="31">
        <v>43497</v>
      </c>
      <c r="B2068" s="30" t="s">
        <v>62</v>
      </c>
      <c r="C2068" s="30" t="s">
        <v>111</v>
      </c>
      <c r="D2068" s="30" t="s">
        <v>112</v>
      </c>
      <c r="E2068" s="30" t="s">
        <v>28</v>
      </c>
      <c r="F2068" s="30" t="s">
        <v>113</v>
      </c>
      <c r="G2068" s="30" t="s">
        <v>85</v>
      </c>
      <c r="H2068" s="30" t="s">
        <v>64</v>
      </c>
      <c r="I2068" s="32">
        <v>3432</v>
      </c>
    </row>
    <row r="2069" spans="1:9" s="33" customFormat="1" x14ac:dyDescent="0.15">
      <c r="A2069" s="31">
        <v>43497</v>
      </c>
      <c r="B2069" s="30" t="s">
        <v>62</v>
      </c>
      <c r="C2069" s="30" t="s">
        <v>111</v>
      </c>
      <c r="D2069" s="30" t="s">
        <v>112</v>
      </c>
      <c r="E2069" s="30" t="s">
        <v>28</v>
      </c>
      <c r="F2069" s="30" t="s">
        <v>113</v>
      </c>
      <c r="G2069" s="30" t="s">
        <v>69</v>
      </c>
      <c r="H2069" s="30" t="s">
        <v>79</v>
      </c>
      <c r="I2069" s="32">
        <v>7393</v>
      </c>
    </row>
    <row r="2070" spans="1:9" s="33" customFormat="1" x14ac:dyDescent="0.15">
      <c r="A2070" s="31">
        <v>43497</v>
      </c>
      <c r="B2070" s="30" t="s">
        <v>52</v>
      </c>
      <c r="C2070" s="30" t="s">
        <v>111</v>
      </c>
      <c r="D2070" s="30" t="s">
        <v>112</v>
      </c>
      <c r="E2070" s="30" t="s">
        <v>28</v>
      </c>
      <c r="F2070" s="30" t="s">
        <v>113</v>
      </c>
      <c r="G2070" s="30" t="s">
        <v>73</v>
      </c>
      <c r="H2070" s="30" t="s">
        <v>57</v>
      </c>
      <c r="I2070" s="32">
        <v>6840</v>
      </c>
    </row>
    <row r="2071" spans="1:9" s="33" customFormat="1" x14ac:dyDescent="0.15">
      <c r="A2071" s="31">
        <v>43497</v>
      </c>
      <c r="B2071" s="30" t="s">
        <v>62</v>
      </c>
      <c r="C2071" s="30" t="s">
        <v>111</v>
      </c>
      <c r="D2071" s="30" t="s">
        <v>112</v>
      </c>
      <c r="E2071" s="30" t="s">
        <v>28</v>
      </c>
      <c r="F2071" s="30" t="s">
        <v>113</v>
      </c>
      <c r="G2071" s="30" t="s">
        <v>66</v>
      </c>
      <c r="H2071" s="30" t="s">
        <v>59</v>
      </c>
      <c r="I2071" s="32">
        <v>7360</v>
      </c>
    </row>
    <row r="2072" spans="1:9" s="33" customFormat="1" x14ac:dyDescent="0.15">
      <c r="A2072" s="31">
        <v>43497</v>
      </c>
      <c r="B2072" s="30" t="s">
        <v>62</v>
      </c>
      <c r="C2072" s="30" t="s">
        <v>111</v>
      </c>
      <c r="D2072" s="30" t="s">
        <v>112</v>
      </c>
      <c r="E2072" s="30" t="s">
        <v>28</v>
      </c>
      <c r="F2072" s="30" t="s">
        <v>113</v>
      </c>
      <c r="G2072" s="30" t="s">
        <v>56</v>
      </c>
      <c r="H2072" s="30" t="s">
        <v>61</v>
      </c>
      <c r="I2072" s="32">
        <v>8896</v>
      </c>
    </row>
    <row r="2073" spans="1:9" s="33" customFormat="1" x14ac:dyDescent="0.15">
      <c r="A2073" s="31">
        <v>43497</v>
      </c>
      <c r="B2073" s="30" t="s">
        <v>62</v>
      </c>
      <c r="C2073" s="30" t="s">
        <v>111</v>
      </c>
      <c r="D2073" s="30" t="s">
        <v>112</v>
      </c>
      <c r="E2073" s="30" t="s">
        <v>28</v>
      </c>
      <c r="F2073" s="30" t="s">
        <v>113</v>
      </c>
      <c r="G2073" s="30" t="s">
        <v>67</v>
      </c>
      <c r="H2073" s="30" t="s">
        <v>68</v>
      </c>
      <c r="I2073" s="32">
        <v>7035</v>
      </c>
    </row>
    <row r="2074" spans="1:9" s="33" customFormat="1" x14ac:dyDescent="0.15">
      <c r="A2074" s="31">
        <v>43497</v>
      </c>
      <c r="B2074" s="30" t="s">
        <v>62</v>
      </c>
      <c r="C2074" s="30" t="s">
        <v>111</v>
      </c>
      <c r="D2074" s="30" t="s">
        <v>112</v>
      </c>
      <c r="E2074" s="30" t="s">
        <v>28</v>
      </c>
      <c r="F2074" s="30" t="s">
        <v>113</v>
      </c>
      <c r="G2074" s="30" t="s">
        <v>69</v>
      </c>
      <c r="H2074" s="30" t="s">
        <v>79</v>
      </c>
      <c r="I2074" s="32">
        <v>2743</v>
      </c>
    </row>
    <row r="2075" spans="1:9" s="33" customFormat="1" x14ac:dyDescent="0.15">
      <c r="A2075" s="31">
        <v>43497</v>
      </c>
      <c r="B2075" s="30" t="s">
        <v>62</v>
      </c>
      <c r="C2075" s="30" t="s">
        <v>111</v>
      </c>
      <c r="D2075" s="30" t="s">
        <v>112</v>
      </c>
      <c r="E2075" s="30" t="s">
        <v>28</v>
      </c>
      <c r="F2075" s="30" t="s">
        <v>113</v>
      </c>
      <c r="G2075" s="30" t="s">
        <v>69</v>
      </c>
      <c r="H2075" s="30" t="s">
        <v>68</v>
      </c>
      <c r="I2075" s="32">
        <v>1554</v>
      </c>
    </row>
    <row r="2076" spans="1:9" s="33" customFormat="1" x14ac:dyDescent="0.15">
      <c r="A2076" s="31">
        <v>43497</v>
      </c>
      <c r="B2076" s="30" t="s">
        <v>62</v>
      </c>
      <c r="C2076" s="30" t="s">
        <v>111</v>
      </c>
      <c r="D2076" s="30" t="s">
        <v>112</v>
      </c>
      <c r="E2076" s="30" t="s">
        <v>28</v>
      </c>
      <c r="F2076" s="30" t="s">
        <v>113</v>
      </c>
      <c r="G2076" s="30" t="s">
        <v>83</v>
      </c>
      <c r="H2076" s="30" t="s">
        <v>79</v>
      </c>
      <c r="I2076" s="32">
        <v>8660</v>
      </c>
    </row>
    <row r="2077" spans="1:9" s="33" customFormat="1" x14ac:dyDescent="0.15">
      <c r="A2077" s="31">
        <v>43497</v>
      </c>
      <c r="B2077" s="30" t="s">
        <v>52</v>
      </c>
      <c r="C2077" s="30" t="s">
        <v>111</v>
      </c>
      <c r="D2077" s="30" t="s">
        <v>112</v>
      </c>
      <c r="E2077" s="30" t="s">
        <v>28</v>
      </c>
      <c r="F2077" s="30" t="s">
        <v>113</v>
      </c>
      <c r="G2077" s="30" t="s">
        <v>71</v>
      </c>
      <c r="H2077" s="30" t="s">
        <v>57</v>
      </c>
      <c r="I2077" s="32">
        <v>7170</v>
      </c>
    </row>
    <row r="2078" spans="1:9" s="33" customFormat="1" x14ac:dyDescent="0.15">
      <c r="A2078" s="31">
        <v>43497</v>
      </c>
      <c r="B2078" s="30" t="s">
        <v>62</v>
      </c>
      <c r="C2078" s="30" t="s">
        <v>111</v>
      </c>
      <c r="D2078" s="30" t="s">
        <v>112</v>
      </c>
      <c r="E2078" s="30" t="s">
        <v>28</v>
      </c>
      <c r="F2078" s="30" t="s">
        <v>113</v>
      </c>
      <c r="G2078" s="30" t="s">
        <v>86</v>
      </c>
      <c r="H2078" s="30" t="s">
        <v>64</v>
      </c>
      <c r="I2078" s="32">
        <v>7037</v>
      </c>
    </row>
    <row r="2079" spans="1:9" s="33" customFormat="1" x14ac:dyDescent="0.15">
      <c r="A2079" s="31">
        <v>43497</v>
      </c>
      <c r="B2079" s="30" t="s">
        <v>62</v>
      </c>
      <c r="C2079" s="30" t="s">
        <v>111</v>
      </c>
      <c r="D2079" s="30" t="s">
        <v>112</v>
      </c>
      <c r="E2079" s="30" t="s">
        <v>28</v>
      </c>
      <c r="F2079" s="30" t="s">
        <v>113</v>
      </c>
      <c r="G2079" s="30" t="s">
        <v>80</v>
      </c>
      <c r="H2079" s="30" t="s">
        <v>79</v>
      </c>
      <c r="I2079" s="32">
        <v>8730</v>
      </c>
    </row>
    <row r="2080" spans="1:9" s="33" customFormat="1" x14ac:dyDescent="0.15">
      <c r="A2080" s="31">
        <v>43497</v>
      </c>
      <c r="B2080" s="30" t="s">
        <v>52</v>
      </c>
      <c r="C2080" s="30" t="s">
        <v>111</v>
      </c>
      <c r="D2080" s="30" t="s">
        <v>112</v>
      </c>
      <c r="E2080" s="30" t="s">
        <v>28</v>
      </c>
      <c r="F2080" s="30" t="s">
        <v>113</v>
      </c>
      <c r="G2080" s="30" t="s">
        <v>73</v>
      </c>
      <c r="H2080" s="30" t="s">
        <v>68</v>
      </c>
      <c r="I2080" s="32">
        <v>2121</v>
      </c>
    </row>
    <row r="2081" spans="1:9" s="33" customFormat="1" x14ac:dyDescent="0.15">
      <c r="A2081" s="31">
        <v>43497</v>
      </c>
      <c r="B2081" s="30" t="s">
        <v>62</v>
      </c>
      <c r="C2081" s="30" t="s">
        <v>111</v>
      </c>
      <c r="D2081" s="30" t="s">
        <v>112</v>
      </c>
      <c r="E2081" s="30" t="s">
        <v>28</v>
      </c>
      <c r="F2081" s="30" t="s">
        <v>113</v>
      </c>
      <c r="G2081" s="30" t="s">
        <v>82</v>
      </c>
      <c r="H2081" s="30" t="s">
        <v>75</v>
      </c>
      <c r="I2081" s="32">
        <v>9407</v>
      </c>
    </row>
    <row r="2082" spans="1:9" s="33" customFormat="1" x14ac:dyDescent="0.15">
      <c r="A2082" s="31">
        <v>43497</v>
      </c>
      <c r="B2082" s="30" t="s">
        <v>52</v>
      </c>
      <c r="C2082" s="30" t="s">
        <v>111</v>
      </c>
      <c r="D2082" s="30" t="s">
        <v>112</v>
      </c>
      <c r="E2082" s="30" t="s">
        <v>28</v>
      </c>
      <c r="F2082" s="30" t="s">
        <v>113</v>
      </c>
      <c r="G2082" s="30" t="s">
        <v>77</v>
      </c>
      <c r="H2082" s="30" t="s">
        <v>68</v>
      </c>
      <c r="I2082" s="32">
        <v>5517</v>
      </c>
    </row>
    <row r="2083" spans="1:9" s="33" customFormat="1" x14ac:dyDescent="0.15">
      <c r="A2083" s="31">
        <v>43497</v>
      </c>
      <c r="B2083" s="30" t="s">
        <v>52</v>
      </c>
      <c r="C2083" s="30" t="s">
        <v>111</v>
      </c>
      <c r="D2083" s="30" t="s">
        <v>112</v>
      </c>
      <c r="E2083" s="30" t="s">
        <v>28</v>
      </c>
      <c r="F2083" s="30" t="s">
        <v>113</v>
      </c>
      <c r="G2083" s="30" t="s">
        <v>76</v>
      </c>
      <c r="H2083" s="30" t="s">
        <v>75</v>
      </c>
      <c r="I2083" s="32">
        <v>3259</v>
      </c>
    </row>
    <row r="2084" spans="1:9" s="33" customFormat="1" x14ac:dyDescent="0.15">
      <c r="A2084" s="31">
        <v>43497</v>
      </c>
      <c r="B2084" s="30" t="s">
        <v>52</v>
      </c>
      <c r="C2084" s="30" t="s">
        <v>111</v>
      </c>
      <c r="D2084" s="30" t="s">
        <v>112</v>
      </c>
      <c r="E2084" s="30" t="s">
        <v>28</v>
      </c>
      <c r="F2084" s="30" t="s">
        <v>113</v>
      </c>
      <c r="G2084" s="30" t="s">
        <v>66</v>
      </c>
      <c r="H2084" s="30" t="s">
        <v>68</v>
      </c>
      <c r="I2084" s="32">
        <v>4071</v>
      </c>
    </row>
    <row r="2085" spans="1:9" s="33" customFormat="1" x14ac:dyDescent="0.15">
      <c r="A2085" s="31">
        <v>43497</v>
      </c>
      <c r="B2085" s="30" t="s">
        <v>62</v>
      </c>
      <c r="C2085" s="30" t="s">
        <v>111</v>
      </c>
      <c r="D2085" s="30" t="s">
        <v>112</v>
      </c>
      <c r="E2085" s="30" t="s">
        <v>28</v>
      </c>
      <c r="F2085" s="30" t="s">
        <v>113</v>
      </c>
      <c r="G2085" s="30" t="s">
        <v>84</v>
      </c>
      <c r="H2085" s="30" t="s">
        <v>59</v>
      </c>
      <c r="I2085" s="32">
        <v>1740</v>
      </c>
    </row>
    <row r="2086" spans="1:9" s="33" customFormat="1" x14ac:dyDescent="0.15">
      <c r="A2086" s="31">
        <v>43497</v>
      </c>
      <c r="B2086" s="30" t="s">
        <v>52</v>
      </c>
      <c r="C2086" s="30" t="s">
        <v>111</v>
      </c>
      <c r="D2086" s="30" t="s">
        <v>112</v>
      </c>
      <c r="E2086" s="30" t="s">
        <v>28</v>
      </c>
      <c r="F2086" s="30" t="s">
        <v>113</v>
      </c>
      <c r="G2086" s="30" t="s">
        <v>58</v>
      </c>
      <c r="H2086" s="30" t="s">
        <v>57</v>
      </c>
      <c r="I2086" s="32">
        <v>7268</v>
      </c>
    </row>
    <row r="2087" spans="1:9" s="33" customFormat="1" x14ac:dyDescent="0.15">
      <c r="A2087" s="31">
        <v>43497</v>
      </c>
      <c r="B2087" s="30" t="s">
        <v>52</v>
      </c>
      <c r="C2087" s="30" t="s">
        <v>111</v>
      </c>
      <c r="D2087" s="30" t="s">
        <v>112</v>
      </c>
      <c r="E2087" s="30" t="s">
        <v>28</v>
      </c>
      <c r="F2087" s="30" t="s">
        <v>113</v>
      </c>
      <c r="G2087" s="30" t="s">
        <v>56</v>
      </c>
      <c r="H2087" s="30" t="s">
        <v>79</v>
      </c>
      <c r="I2087" s="32">
        <v>9732</v>
      </c>
    </row>
    <row r="2088" spans="1:9" s="33" customFormat="1" x14ac:dyDescent="0.15">
      <c r="A2088" s="31">
        <v>43497</v>
      </c>
      <c r="B2088" s="30" t="s">
        <v>62</v>
      </c>
      <c r="C2088" s="30" t="s">
        <v>111</v>
      </c>
      <c r="D2088" s="30" t="s">
        <v>112</v>
      </c>
      <c r="E2088" s="30" t="s">
        <v>28</v>
      </c>
      <c r="F2088" s="30" t="s">
        <v>113</v>
      </c>
      <c r="G2088" s="30" t="s">
        <v>82</v>
      </c>
      <c r="H2088" s="30" t="s">
        <v>79</v>
      </c>
      <c r="I2088" s="32">
        <v>7892</v>
      </c>
    </row>
    <row r="2089" spans="1:9" s="33" customFormat="1" x14ac:dyDescent="0.15">
      <c r="A2089" s="31">
        <v>43497</v>
      </c>
      <c r="B2089" s="30" t="s">
        <v>52</v>
      </c>
      <c r="C2089" s="30" t="s">
        <v>111</v>
      </c>
      <c r="D2089" s="30" t="s">
        <v>112</v>
      </c>
      <c r="E2089" s="30" t="s">
        <v>28</v>
      </c>
      <c r="F2089" s="30" t="s">
        <v>113</v>
      </c>
      <c r="G2089" s="30" t="s">
        <v>58</v>
      </c>
      <c r="H2089" s="30" t="s">
        <v>65</v>
      </c>
      <c r="I2089" s="32">
        <v>6332</v>
      </c>
    </row>
    <row r="2090" spans="1:9" s="33" customFormat="1" x14ac:dyDescent="0.15">
      <c r="A2090" s="31">
        <v>43497</v>
      </c>
      <c r="B2090" s="30" t="s">
        <v>62</v>
      </c>
      <c r="C2090" s="30" t="s">
        <v>111</v>
      </c>
      <c r="D2090" s="30" t="s">
        <v>112</v>
      </c>
      <c r="E2090" s="30" t="s">
        <v>28</v>
      </c>
      <c r="F2090" s="30" t="s">
        <v>113</v>
      </c>
      <c r="G2090" s="30" t="s">
        <v>86</v>
      </c>
      <c r="H2090" s="30" t="s">
        <v>61</v>
      </c>
      <c r="I2090" s="32">
        <v>7117</v>
      </c>
    </row>
    <row r="2091" spans="1:9" s="33" customFormat="1" x14ac:dyDescent="0.15">
      <c r="A2091" s="31">
        <v>43497</v>
      </c>
      <c r="B2091" s="30" t="s">
        <v>52</v>
      </c>
      <c r="C2091" s="30" t="s">
        <v>111</v>
      </c>
      <c r="D2091" s="30" t="s">
        <v>112</v>
      </c>
      <c r="E2091" s="30" t="s">
        <v>28</v>
      </c>
      <c r="F2091" s="30" t="s">
        <v>113</v>
      </c>
      <c r="G2091" s="30" t="s">
        <v>56</v>
      </c>
      <c r="H2091" s="30" t="s">
        <v>68</v>
      </c>
      <c r="I2091" s="32">
        <v>4019</v>
      </c>
    </row>
    <row r="2092" spans="1:9" s="33" customFormat="1" x14ac:dyDescent="0.15">
      <c r="A2092" s="31">
        <v>43497</v>
      </c>
      <c r="B2092" s="30" t="s">
        <v>52</v>
      </c>
      <c r="C2092" s="30" t="s">
        <v>111</v>
      </c>
      <c r="D2092" s="30" t="s">
        <v>112</v>
      </c>
      <c r="E2092" s="30" t="s">
        <v>28</v>
      </c>
      <c r="F2092" s="30" t="s">
        <v>113</v>
      </c>
      <c r="G2092" s="30" t="s">
        <v>84</v>
      </c>
      <c r="H2092" s="30" t="s">
        <v>59</v>
      </c>
      <c r="I2092" s="32">
        <v>7137</v>
      </c>
    </row>
    <row r="2093" spans="1:9" s="33" customFormat="1" x14ac:dyDescent="0.15">
      <c r="A2093" s="31">
        <v>43497</v>
      </c>
      <c r="B2093" s="30" t="s">
        <v>62</v>
      </c>
      <c r="C2093" s="30" t="s">
        <v>111</v>
      </c>
      <c r="D2093" s="30" t="s">
        <v>112</v>
      </c>
      <c r="E2093" s="30" t="s">
        <v>28</v>
      </c>
      <c r="F2093" s="30" t="s">
        <v>113</v>
      </c>
      <c r="G2093" s="30" t="s">
        <v>85</v>
      </c>
      <c r="H2093" s="30" t="s">
        <v>64</v>
      </c>
      <c r="I2093" s="32">
        <v>6485</v>
      </c>
    </row>
    <row r="2094" spans="1:9" s="33" customFormat="1" x14ac:dyDescent="0.15">
      <c r="A2094" s="31">
        <v>43497</v>
      </c>
      <c r="B2094" s="30" t="s">
        <v>52</v>
      </c>
      <c r="C2094" s="30" t="s">
        <v>111</v>
      </c>
      <c r="D2094" s="30" t="s">
        <v>112</v>
      </c>
      <c r="E2094" s="30" t="s">
        <v>28</v>
      </c>
      <c r="F2094" s="30" t="s">
        <v>113</v>
      </c>
      <c r="G2094" s="30" t="s">
        <v>80</v>
      </c>
      <c r="H2094" s="30" t="s">
        <v>64</v>
      </c>
      <c r="I2094" s="32">
        <v>5359</v>
      </c>
    </row>
    <row r="2095" spans="1:9" s="33" customFormat="1" x14ac:dyDescent="0.15">
      <c r="A2095" s="31">
        <v>43525</v>
      </c>
      <c r="B2095" s="30" t="s">
        <v>52</v>
      </c>
      <c r="C2095" s="30" t="s">
        <v>111</v>
      </c>
      <c r="D2095" s="30" t="s">
        <v>112</v>
      </c>
      <c r="E2095" s="30" t="s">
        <v>28</v>
      </c>
      <c r="F2095" s="30" t="s">
        <v>113</v>
      </c>
      <c r="G2095" s="30" t="s">
        <v>56</v>
      </c>
      <c r="H2095" s="30" t="s">
        <v>57</v>
      </c>
      <c r="I2095" s="32">
        <v>2927</v>
      </c>
    </row>
    <row r="2096" spans="1:9" s="33" customFormat="1" x14ac:dyDescent="0.15">
      <c r="A2096" s="31">
        <v>43525</v>
      </c>
      <c r="B2096" s="30" t="s">
        <v>52</v>
      </c>
      <c r="C2096" s="30" t="s">
        <v>111</v>
      </c>
      <c r="D2096" s="30" t="s">
        <v>112</v>
      </c>
      <c r="E2096" s="30" t="s">
        <v>28</v>
      </c>
      <c r="F2096" s="30" t="s">
        <v>113</v>
      </c>
      <c r="G2096" s="30" t="s">
        <v>60</v>
      </c>
      <c r="H2096" s="30" t="s">
        <v>68</v>
      </c>
      <c r="I2096" s="32">
        <v>7754</v>
      </c>
    </row>
    <row r="2097" spans="1:9" s="33" customFormat="1" x14ac:dyDescent="0.15">
      <c r="A2097" s="31">
        <v>43525</v>
      </c>
      <c r="B2097" s="30" t="s">
        <v>62</v>
      </c>
      <c r="C2097" s="30" t="s">
        <v>111</v>
      </c>
      <c r="D2097" s="30" t="s">
        <v>112</v>
      </c>
      <c r="E2097" s="30" t="s">
        <v>28</v>
      </c>
      <c r="F2097" s="30" t="s">
        <v>113</v>
      </c>
      <c r="G2097" s="30" t="s">
        <v>86</v>
      </c>
      <c r="H2097" s="30" t="s">
        <v>59</v>
      </c>
      <c r="I2097" s="32">
        <v>4258</v>
      </c>
    </row>
    <row r="2098" spans="1:9" s="33" customFormat="1" x14ac:dyDescent="0.15">
      <c r="A2098" s="31">
        <v>43525</v>
      </c>
      <c r="B2098" s="30" t="s">
        <v>52</v>
      </c>
      <c r="C2098" s="30" t="s">
        <v>111</v>
      </c>
      <c r="D2098" s="30" t="s">
        <v>112</v>
      </c>
      <c r="E2098" s="30" t="s">
        <v>28</v>
      </c>
      <c r="F2098" s="30" t="s">
        <v>113</v>
      </c>
      <c r="G2098" s="30" t="s">
        <v>82</v>
      </c>
      <c r="H2098" s="30" t="s">
        <v>61</v>
      </c>
      <c r="I2098" s="32">
        <v>1760</v>
      </c>
    </row>
    <row r="2099" spans="1:9" s="33" customFormat="1" x14ac:dyDescent="0.15">
      <c r="A2099" s="31">
        <v>43525</v>
      </c>
      <c r="B2099" s="30" t="s">
        <v>52</v>
      </c>
      <c r="C2099" s="30" t="s">
        <v>111</v>
      </c>
      <c r="D2099" s="30" t="s">
        <v>112</v>
      </c>
      <c r="E2099" s="30" t="s">
        <v>28</v>
      </c>
      <c r="F2099" s="30" t="s">
        <v>113</v>
      </c>
      <c r="G2099" s="30" t="s">
        <v>58</v>
      </c>
      <c r="H2099" s="30" t="s">
        <v>79</v>
      </c>
      <c r="I2099" s="32">
        <v>7704</v>
      </c>
    </row>
    <row r="2100" spans="1:9" s="33" customFormat="1" x14ac:dyDescent="0.15">
      <c r="A2100" s="31">
        <v>43525</v>
      </c>
      <c r="B2100" s="30" t="s">
        <v>52</v>
      </c>
      <c r="C2100" s="30" t="s">
        <v>111</v>
      </c>
      <c r="D2100" s="30" t="s">
        <v>112</v>
      </c>
      <c r="E2100" s="30" t="s">
        <v>28</v>
      </c>
      <c r="F2100" s="30" t="s">
        <v>113</v>
      </c>
      <c r="G2100" s="30" t="s">
        <v>78</v>
      </c>
      <c r="H2100" s="30" t="s">
        <v>57</v>
      </c>
      <c r="I2100" s="32">
        <v>4829</v>
      </c>
    </row>
    <row r="2101" spans="1:9" s="33" customFormat="1" x14ac:dyDescent="0.15">
      <c r="A2101" s="31">
        <v>43525</v>
      </c>
      <c r="B2101" s="30" t="s">
        <v>62</v>
      </c>
      <c r="C2101" s="30" t="s">
        <v>111</v>
      </c>
      <c r="D2101" s="30" t="s">
        <v>112</v>
      </c>
      <c r="E2101" s="30" t="s">
        <v>28</v>
      </c>
      <c r="F2101" s="30" t="s">
        <v>113</v>
      </c>
      <c r="G2101" s="30" t="s">
        <v>78</v>
      </c>
      <c r="H2101" s="30" t="s">
        <v>75</v>
      </c>
      <c r="I2101" s="32">
        <v>1496</v>
      </c>
    </row>
    <row r="2102" spans="1:9" s="33" customFormat="1" x14ac:dyDescent="0.15">
      <c r="A2102" s="31">
        <v>43525</v>
      </c>
      <c r="B2102" s="30" t="s">
        <v>62</v>
      </c>
      <c r="C2102" s="30" t="s">
        <v>111</v>
      </c>
      <c r="D2102" s="30" t="s">
        <v>112</v>
      </c>
      <c r="E2102" s="30" t="s">
        <v>28</v>
      </c>
      <c r="F2102" s="30" t="s">
        <v>113</v>
      </c>
      <c r="G2102" s="30" t="s">
        <v>60</v>
      </c>
      <c r="H2102" s="30" t="s">
        <v>59</v>
      </c>
      <c r="I2102" s="32">
        <v>6852</v>
      </c>
    </row>
    <row r="2103" spans="1:9" s="33" customFormat="1" x14ac:dyDescent="0.15">
      <c r="A2103" s="31">
        <v>43525</v>
      </c>
      <c r="B2103" s="30" t="s">
        <v>62</v>
      </c>
      <c r="C2103" s="30" t="s">
        <v>111</v>
      </c>
      <c r="D2103" s="30" t="s">
        <v>112</v>
      </c>
      <c r="E2103" s="30" t="s">
        <v>28</v>
      </c>
      <c r="F2103" s="30" t="s">
        <v>113</v>
      </c>
      <c r="G2103" s="30" t="s">
        <v>80</v>
      </c>
      <c r="H2103" s="30" t="s">
        <v>65</v>
      </c>
      <c r="I2103" s="32">
        <v>8221</v>
      </c>
    </row>
    <row r="2104" spans="1:9" s="33" customFormat="1" x14ac:dyDescent="0.15">
      <c r="A2104" s="31">
        <v>43525</v>
      </c>
      <c r="B2104" s="30" t="s">
        <v>52</v>
      </c>
      <c r="C2104" s="30" t="s">
        <v>111</v>
      </c>
      <c r="D2104" s="30" t="s">
        <v>112</v>
      </c>
      <c r="E2104" s="30" t="s">
        <v>28</v>
      </c>
      <c r="F2104" s="30" t="s">
        <v>113</v>
      </c>
      <c r="G2104" s="30" t="s">
        <v>70</v>
      </c>
      <c r="H2104" s="30" t="s">
        <v>68</v>
      </c>
      <c r="I2104" s="32">
        <v>6078</v>
      </c>
    </row>
    <row r="2105" spans="1:9" s="33" customFormat="1" x14ac:dyDescent="0.15">
      <c r="A2105" s="31">
        <v>43525</v>
      </c>
      <c r="B2105" s="30" t="s">
        <v>62</v>
      </c>
      <c r="C2105" s="30" t="s">
        <v>111</v>
      </c>
      <c r="D2105" s="30" t="s">
        <v>112</v>
      </c>
      <c r="E2105" s="30" t="s">
        <v>28</v>
      </c>
      <c r="F2105" s="30" t="s">
        <v>113</v>
      </c>
      <c r="G2105" s="30" t="s">
        <v>73</v>
      </c>
      <c r="H2105" s="30" t="s">
        <v>64</v>
      </c>
      <c r="I2105" s="32">
        <v>4175</v>
      </c>
    </row>
    <row r="2106" spans="1:9" s="33" customFormat="1" x14ac:dyDescent="0.15">
      <c r="A2106" s="31">
        <v>43525</v>
      </c>
      <c r="B2106" s="30" t="s">
        <v>62</v>
      </c>
      <c r="C2106" s="30" t="s">
        <v>111</v>
      </c>
      <c r="D2106" s="30" t="s">
        <v>112</v>
      </c>
      <c r="E2106" s="30" t="s">
        <v>28</v>
      </c>
      <c r="F2106" s="30" t="s">
        <v>113</v>
      </c>
      <c r="G2106" s="30" t="s">
        <v>71</v>
      </c>
      <c r="H2106" s="30" t="s">
        <v>57</v>
      </c>
      <c r="I2106" s="32">
        <v>1150</v>
      </c>
    </row>
    <row r="2107" spans="1:9" s="33" customFormat="1" x14ac:dyDescent="0.15">
      <c r="A2107" s="31">
        <v>43525</v>
      </c>
      <c r="B2107" s="30" t="s">
        <v>62</v>
      </c>
      <c r="C2107" s="30" t="s">
        <v>111</v>
      </c>
      <c r="D2107" s="30" t="s">
        <v>112</v>
      </c>
      <c r="E2107" s="30" t="s">
        <v>28</v>
      </c>
      <c r="F2107" s="30" t="s">
        <v>113</v>
      </c>
      <c r="G2107" s="30" t="s">
        <v>81</v>
      </c>
      <c r="H2107" s="30" t="s">
        <v>65</v>
      </c>
      <c r="I2107" s="32">
        <v>1490</v>
      </c>
    </row>
    <row r="2108" spans="1:9" s="33" customFormat="1" x14ac:dyDescent="0.15">
      <c r="A2108" s="31">
        <v>43525</v>
      </c>
      <c r="B2108" s="30" t="s">
        <v>52</v>
      </c>
      <c r="C2108" s="30" t="s">
        <v>111</v>
      </c>
      <c r="D2108" s="30" t="s">
        <v>112</v>
      </c>
      <c r="E2108" s="30" t="s">
        <v>28</v>
      </c>
      <c r="F2108" s="30" t="s">
        <v>113</v>
      </c>
      <c r="G2108" s="30" t="s">
        <v>70</v>
      </c>
      <c r="H2108" s="30" t="s">
        <v>57</v>
      </c>
      <c r="I2108" s="32">
        <v>8854</v>
      </c>
    </row>
    <row r="2109" spans="1:9" s="33" customFormat="1" x14ac:dyDescent="0.15">
      <c r="A2109" s="31">
        <v>43525</v>
      </c>
      <c r="B2109" s="30" t="s">
        <v>62</v>
      </c>
      <c r="C2109" s="30" t="s">
        <v>111</v>
      </c>
      <c r="D2109" s="30" t="s">
        <v>112</v>
      </c>
      <c r="E2109" s="30" t="s">
        <v>28</v>
      </c>
      <c r="F2109" s="30" t="s">
        <v>113</v>
      </c>
      <c r="G2109" s="30" t="s">
        <v>58</v>
      </c>
      <c r="H2109" s="30" t="s">
        <v>68</v>
      </c>
      <c r="I2109" s="32">
        <v>5526</v>
      </c>
    </row>
    <row r="2110" spans="1:9" s="33" customFormat="1" x14ac:dyDescent="0.15">
      <c r="A2110" s="31">
        <v>43525</v>
      </c>
      <c r="B2110" s="30" t="s">
        <v>62</v>
      </c>
      <c r="C2110" s="30" t="s">
        <v>111</v>
      </c>
      <c r="D2110" s="30" t="s">
        <v>112</v>
      </c>
      <c r="E2110" s="30" t="s">
        <v>28</v>
      </c>
      <c r="F2110" s="30" t="s">
        <v>113</v>
      </c>
      <c r="G2110" s="30" t="s">
        <v>56</v>
      </c>
      <c r="H2110" s="30" t="s">
        <v>79</v>
      </c>
      <c r="I2110" s="32">
        <v>6670</v>
      </c>
    </row>
    <row r="2111" spans="1:9" s="33" customFormat="1" x14ac:dyDescent="0.15">
      <c r="A2111" s="31">
        <v>43525</v>
      </c>
      <c r="B2111" s="30" t="s">
        <v>62</v>
      </c>
      <c r="C2111" s="30" t="s">
        <v>111</v>
      </c>
      <c r="D2111" s="30" t="s">
        <v>112</v>
      </c>
      <c r="E2111" s="30" t="s">
        <v>28</v>
      </c>
      <c r="F2111" s="30" t="s">
        <v>113</v>
      </c>
      <c r="G2111" s="30" t="s">
        <v>67</v>
      </c>
      <c r="H2111" s="30" t="s">
        <v>68</v>
      </c>
      <c r="I2111" s="32">
        <v>7509</v>
      </c>
    </row>
    <row r="2112" spans="1:9" s="33" customFormat="1" x14ac:dyDescent="0.15">
      <c r="A2112" s="31">
        <v>43525</v>
      </c>
      <c r="B2112" s="30" t="s">
        <v>62</v>
      </c>
      <c r="C2112" s="30" t="s">
        <v>111</v>
      </c>
      <c r="D2112" s="30" t="s">
        <v>112</v>
      </c>
      <c r="E2112" s="30" t="s">
        <v>28</v>
      </c>
      <c r="F2112" s="30" t="s">
        <v>113</v>
      </c>
      <c r="G2112" s="30" t="s">
        <v>69</v>
      </c>
      <c r="H2112" s="30" t="s">
        <v>79</v>
      </c>
      <c r="I2112" s="32">
        <v>9183</v>
      </c>
    </row>
    <row r="2113" spans="1:9" s="33" customFormat="1" x14ac:dyDescent="0.15">
      <c r="A2113" s="31">
        <v>43525</v>
      </c>
      <c r="B2113" s="30" t="s">
        <v>62</v>
      </c>
      <c r="C2113" s="30" t="s">
        <v>111</v>
      </c>
      <c r="D2113" s="30" t="s">
        <v>112</v>
      </c>
      <c r="E2113" s="30" t="s">
        <v>28</v>
      </c>
      <c r="F2113" s="30" t="s">
        <v>113</v>
      </c>
      <c r="G2113" s="30" t="s">
        <v>76</v>
      </c>
      <c r="H2113" s="30" t="s">
        <v>79</v>
      </c>
      <c r="I2113" s="32">
        <v>1178</v>
      </c>
    </row>
    <row r="2114" spans="1:9" s="33" customFormat="1" x14ac:dyDescent="0.15">
      <c r="A2114" s="31">
        <v>43525</v>
      </c>
      <c r="B2114" s="30" t="s">
        <v>52</v>
      </c>
      <c r="C2114" s="30" t="s">
        <v>111</v>
      </c>
      <c r="D2114" s="30" t="s">
        <v>112</v>
      </c>
      <c r="E2114" s="30" t="s">
        <v>28</v>
      </c>
      <c r="F2114" s="30" t="s">
        <v>113</v>
      </c>
      <c r="G2114" s="30" t="s">
        <v>76</v>
      </c>
      <c r="H2114" s="30" t="s">
        <v>64</v>
      </c>
      <c r="I2114" s="32">
        <v>2685</v>
      </c>
    </row>
    <row r="2115" spans="1:9" s="33" customFormat="1" x14ac:dyDescent="0.15">
      <c r="A2115" s="31">
        <v>43525</v>
      </c>
      <c r="B2115" s="30" t="s">
        <v>52</v>
      </c>
      <c r="C2115" s="30" t="s">
        <v>111</v>
      </c>
      <c r="D2115" s="30" t="s">
        <v>112</v>
      </c>
      <c r="E2115" s="30" t="s">
        <v>28</v>
      </c>
      <c r="F2115" s="30" t="s">
        <v>113</v>
      </c>
      <c r="G2115" s="30" t="s">
        <v>71</v>
      </c>
      <c r="H2115" s="30" t="s">
        <v>68</v>
      </c>
      <c r="I2115" s="32">
        <v>9353</v>
      </c>
    </row>
    <row r="2116" spans="1:9" s="33" customFormat="1" x14ac:dyDescent="0.15">
      <c r="A2116" s="31">
        <v>43525</v>
      </c>
      <c r="B2116" s="30" t="s">
        <v>62</v>
      </c>
      <c r="C2116" s="30" t="s">
        <v>111</v>
      </c>
      <c r="D2116" s="30" t="s">
        <v>112</v>
      </c>
      <c r="E2116" s="30" t="s">
        <v>28</v>
      </c>
      <c r="F2116" s="30" t="s">
        <v>113</v>
      </c>
      <c r="G2116" s="30" t="s">
        <v>71</v>
      </c>
      <c r="H2116" s="30" t="s">
        <v>75</v>
      </c>
      <c r="I2116" s="32">
        <v>2721</v>
      </c>
    </row>
    <row r="2117" spans="1:9" s="33" customFormat="1" x14ac:dyDescent="0.15">
      <c r="A2117" s="31">
        <v>43525</v>
      </c>
      <c r="B2117" s="30" t="s">
        <v>52</v>
      </c>
      <c r="C2117" s="30" t="s">
        <v>111</v>
      </c>
      <c r="D2117" s="30" t="s">
        <v>112</v>
      </c>
      <c r="E2117" s="30" t="s">
        <v>28</v>
      </c>
      <c r="F2117" s="30" t="s">
        <v>113</v>
      </c>
      <c r="G2117" s="30" t="s">
        <v>77</v>
      </c>
      <c r="H2117" s="30" t="s">
        <v>64</v>
      </c>
      <c r="I2117" s="32">
        <v>7505</v>
      </c>
    </row>
    <row r="2118" spans="1:9" s="33" customFormat="1" x14ac:dyDescent="0.15">
      <c r="A2118" s="31">
        <v>43525</v>
      </c>
      <c r="B2118" s="30" t="s">
        <v>52</v>
      </c>
      <c r="C2118" s="30" t="s">
        <v>111</v>
      </c>
      <c r="D2118" s="30" t="s">
        <v>112</v>
      </c>
      <c r="E2118" s="30" t="s">
        <v>28</v>
      </c>
      <c r="F2118" s="30" t="s">
        <v>113</v>
      </c>
      <c r="G2118" s="30" t="s">
        <v>78</v>
      </c>
      <c r="H2118" s="30" t="s">
        <v>64</v>
      </c>
      <c r="I2118" s="32">
        <v>6383</v>
      </c>
    </row>
    <row r="2119" spans="1:9" s="33" customFormat="1" x14ac:dyDescent="0.15">
      <c r="A2119" s="31">
        <v>43525</v>
      </c>
      <c r="B2119" s="30" t="s">
        <v>52</v>
      </c>
      <c r="C2119" s="30" t="s">
        <v>111</v>
      </c>
      <c r="D2119" s="30" t="s">
        <v>112</v>
      </c>
      <c r="E2119" s="30" t="s">
        <v>28</v>
      </c>
      <c r="F2119" s="30" t="s">
        <v>113</v>
      </c>
      <c r="G2119" s="30" t="s">
        <v>73</v>
      </c>
      <c r="H2119" s="30" t="s">
        <v>57</v>
      </c>
      <c r="I2119" s="32">
        <v>1920</v>
      </c>
    </row>
    <row r="2120" spans="1:9" s="33" customFormat="1" x14ac:dyDescent="0.15">
      <c r="A2120" s="31">
        <v>43525</v>
      </c>
      <c r="B2120" s="30" t="s">
        <v>52</v>
      </c>
      <c r="C2120" s="30" t="s">
        <v>111</v>
      </c>
      <c r="D2120" s="30" t="s">
        <v>112</v>
      </c>
      <c r="E2120" s="30" t="s">
        <v>28</v>
      </c>
      <c r="F2120" s="30" t="s">
        <v>113</v>
      </c>
      <c r="G2120" s="30" t="s">
        <v>78</v>
      </c>
      <c r="H2120" s="30" t="s">
        <v>65</v>
      </c>
      <c r="I2120" s="32">
        <v>3696</v>
      </c>
    </row>
    <row r="2121" spans="1:9" s="33" customFormat="1" x14ac:dyDescent="0.15">
      <c r="A2121" s="31">
        <v>43525</v>
      </c>
      <c r="B2121" s="30" t="s">
        <v>52</v>
      </c>
      <c r="C2121" s="30" t="s">
        <v>111</v>
      </c>
      <c r="D2121" s="30" t="s">
        <v>112</v>
      </c>
      <c r="E2121" s="30" t="s">
        <v>28</v>
      </c>
      <c r="F2121" s="30" t="s">
        <v>113</v>
      </c>
      <c r="G2121" s="30" t="s">
        <v>80</v>
      </c>
      <c r="H2121" s="30" t="s">
        <v>64</v>
      </c>
      <c r="I2121" s="32">
        <v>5771</v>
      </c>
    </row>
    <row r="2122" spans="1:9" s="33" customFormat="1" x14ac:dyDescent="0.15">
      <c r="A2122" s="31">
        <v>43525</v>
      </c>
      <c r="B2122" s="30" t="s">
        <v>52</v>
      </c>
      <c r="C2122" s="30" t="s">
        <v>111</v>
      </c>
      <c r="D2122" s="30" t="s">
        <v>112</v>
      </c>
      <c r="E2122" s="30" t="s">
        <v>28</v>
      </c>
      <c r="F2122" s="30" t="s">
        <v>113</v>
      </c>
      <c r="G2122" s="30" t="s">
        <v>76</v>
      </c>
      <c r="H2122" s="30" t="s">
        <v>59</v>
      </c>
      <c r="I2122" s="32">
        <v>2027</v>
      </c>
    </row>
    <row r="2123" spans="1:9" s="33" customFormat="1" x14ac:dyDescent="0.15">
      <c r="A2123" s="31">
        <v>43525</v>
      </c>
      <c r="B2123" s="30" t="s">
        <v>52</v>
      </c>
      <c r="C2123" s="30" t="s">
        <v>111</v>
      </c>
      <c r="D2123" s="30" t="s">
        <v>112</v>
      </c>
      <c r="E2123" s="30" t="s">
        <v>28</v>
      </c>
      <c r="F2123" s="30" t="s">
        <v>113</v>
      </c>
      <c r="G2123" s="30" t="s">
        <v>66</v>
      </c>
      <c r="H2123" s="30" t="s">
        <v>79</v>
      </c>
      <c r="I2123" s="32">
        <v>3768</v>
      </c>
    </row>
    <row r="2124" spans="1:9" s="33" customFormat="1" x14ac:dyDescent="0.15">
      <c r="A2124" s="31">
        <v>43525</v>
      </c>
      <c r="B2124" s="30" t="s">
        <v>62</v>
      </c>
      <c r="C2124" s="30" t="s">
        <v>111</v>
      </c>
      <c r="D2124" s="30" t="s">
        <v>112</v>
      </c>
      <c r="E2124" s="30" t="s">
        <v>28</v>
      </c>
      <c r="F2124" s="30" t="s">
        <v>113</v>
      </c>
      <c r="G2124" s="30" t="s">
        <v>67</v>
      </c>
      <c r="H2124" s="30" t="s">
        <v>59</v>
      </c>
      <c r="I2124" s="32">
        <v>8953</v>
      </c>
    </row>
    <row r="2125" spans="1:9" s="33" customFormat="1" x14ac:dyDescent="0.15">
      <c r="A2125" s="31">
        <v>43525</v>
      </c>
      <c r="B2125" s="30" t="s">
        <v>62</v>
      </c>
      <c r="C2125" s="30" t="s">
        <v>111</v>
      </c>
      <c r="D2125" s="30" t="s">
        <v>112</v>
      </c>
      <c r="E2125" s="30" t="s">
        <v>28</v>
      </c>
      <c r="F2125" s="30" t="s">
        <v>113</v>
      </c>
      <c r="G2125" s="30" t="s">
        <v>76</v>
      </c>
      <c r="H2125" s="30" t="s">
        <v>57</v>
      </c>
      <c r="I2125" s="32">
        <v>3149</v>
      </c>
    </row>
    <row r="2126" spans="1:9" s="33" customFormat="1" x14ac:dyDescent="0.15">
      <c r="A2126" s="31">
        <v>43525</v>
      </c>
      <c r="B2126" s="30" t="s">
        <v>52</v>
      </c>
      <c r="C2126" s="30" t="s">
        <v>111</v>
      </c>
      <c r="D2126" s="30" t="s">
        <v>112</v>
      </c>
      <c r="E2126" s="30" t="s">
        <v>28</v>
      </c>
      <c r="F2126" s="30" t="s">
        <v>113</v>
      </c>
      <c r="G2126" s="30" t="s">
        <v>84</v>
      </c>
      <c r="H2126" s="30" t="s">
        <v>61</v>
      </c>
      <c r="I2126" s="32">
        <v>9155</v>
      </c>
    </row>
    <row r="2127" spans="1:9" s="33" customFormat="1" x14ac:dyDescent="0.15">
      <c r="A2127" s="31">
        <v>43525</v>
      </c>
      <c r="B2127" s="30" t="s">
        <v>62</v>
      </c>
      <c r="C2127" s="30" t="s">
        <v>111</v>
      </c>
      <c r="D2127" s="30" t="s">
        <v>112</v>
      </c>
      <c r="E2127" s="30" t="s">
        <v>28</v>
      </c>
      <c r="F2127" s="30" t="s">
        <v>113</v>
      </c>
      <c r="G2127" s="30" t="s">
        <v>83</v>
      </c>
      <c r="H2127" s="30" t="s">
        <v>79</v>
      </c>
      <c r="I2127" s="32">
        <v>3169</v>
      </c>
    </row>
    <row r="2128" spans="1:9" s="33" customFormat="1" x14ac:dyDescent="0.15">
      <c r="A2128" s="31">
        <v>43525</v>
      </c>
      <c r="B2128" s="30" t="s">
        <v>52</v>
      </c>
      <c r="C2128" s="30" t="s">
        <v>111</v>
      </c>
      <c r="D2128" s="30" t="s">
        <v>112</v>
      </c>
      <c r="E2128" s="30" t="s">
        <v>28</v>
      </c>
      <c r="F2128" s="30" t="s">
        <v>113</v>
      </c>
      <c r="G2128" s="30" t="s">
        <v>58</v>
      </c>
      <c r="H2128" s="30" t="s">
        <v>64</v>
      </c>
      <c r="I2128" s="32">
        <v>2488</v>
      </c>
    </row>
    <row r="2129" spans="1:9" s="33" customFormat="1" x14ac:dyDescent="0.15">
      <c r="A2129" s="31">
        <v>43525</v>
      </c>
      <c r="B2129" s="30" t="s">
        <v>52</v>
      </c>
      <c r="C2129" s="30" t="s">
        <v>111</v>
      </c>
      <c r="D2129" s="30" t="s">
        <v>112</v>
      </c>
      <c r="E2129" s="30" t="s">
        <v>28</v>
      </c>
      <c r="F2129" s="30" t="s">
        <v>113</v>
      </c>
      <c r="G2129" s="30" t="s">
        <v>80</v>
      </c>
      <c r="H2129" s="30" t="s">
        <v>64</v>
      </c>
      <c r="I2129" s="32">
        <v>7239</v>
      </c>
    </row>
    <row r="2130" spans="1:9" s="33" customFormat="1" x14ac:dyDescent="0.15">
      <c r="A2130" s="31">
        <v>43525</v>
      </c>
      <c r="B2130" s="30" t="s">
        <v>52</v>
      </c>
      <c r="C2130" s="30" t="s">
        <v>111</v>
      </c>
      <c r="D2130" s="30" t="s">
        <v>112</v>
      </c>
      <c r="E2130" s="30" t="s">
        <v>28</v>
      </c>
      <c r="F2130" s="30" t="s">
        <v>113</v>
      </c>
      <c r="G2130" s="30" t="s">
        <v>71</v>
      </c>
      <c r="H2130" s="30" t="s">
        <v>64</v>
      </c>
      <c r="I2130" s="32">
        <v>9710</v>
      </c>
    </row>
    <row r="2131" spans="1:9" s="33" customFormat="1" x14ac:dyDescent="0.15">
      <c r="A2131" s="31">
        <v>43525</v>
      </c>
      <c r="B2131" s="30" t="s">
        <v>52</v>
      </c>
      <c r="C2131" s="30" t="s">
        <v>111</v>
      </c>
      <c r="D2131" s="30" t="s">
        <v>112</v>
      </c>
      <c r="E2131" s="30" t="s">
        <v>28</v>
      </c>
      <c r="F2131" s="30" t="s">
        <v>113</v>
      </c>
      <c r="G2131" s="30" t="s">
        <v>84</v>
      </c>
      <c r="H2131" s="30" t="s">
        <v>61</v>
      </c>
      <c r="I2131" s="32">
        <v>3895</v>
      </c>
    </row>
    <row r="2132" spans="1:9" s="33" customFormat="1" x14ac:dyDescent="0.15">
      <c r="A2132" s="31">
        <v>43525</v>
      </c>
      <c r="B2132" s="30" t="s">
        <v>62</v>
      </c>
      <c r="C2132" s="30" t="s">
        <v>111</v>
      </c>
      <c r="D2132" s="30" t="s">
        <v>112</v>
      </c>
      <c r="E2132" s="30" t="s">
        <v>28</v>
      </c>
      <c r="F2132" s="30" t="s">
        <v>113</v>
      </c>
      <c r="G2132" s="30" t="s">
        <v>83</v>
      </c>
      <c r="H2132" s="30" t="s">
        <v>57</v>
      </c>
      <c r="I2132" s="32">
        <v>5878</v>
      </c>
    </row>
    <row r="2133" spans="1:9" s="33" customFormat="1" x14ac:dyDescent="0.15">
      <c r="A2133" s="31">
        <v>43525</v>
      </c>
      <c r="B2133" s="30" t="s">
        <v>52</v>
      </c>
      <c r="C2133" s="30" t="s">
        <v>111</v>
      </c>
      <c r="D2133" s="30" t="s">
        <v>112</v>
      </c>
      <c r="E2133" s="30" t="s">
        <v>28</v>
      </c>
      <c r="F2133" s="30" t="s">
        <v>113</v>
      </c>
      <c r="G2133" s="30" t="s">
        <v>82</v>
      </c>
      <c r="H2133" s="30" t="s">
        <v>61</v>
      </c>
      <c r="I2133" s="32">
        <v>7307</v>
      </c>
    </row>
    <row r="2134" spans="1:9" s="33" customFormat="1" x14ac:dyDescent="0.15">
      <c r="A2134" s="31">
        <v>43525</v>
      </c>
      <c r="B2134" s="30" t="s">
        <v>52</v>
      </c>
      <c r="C2134" s="30" t="s">
        <v>111</v>
      </c>
      <c r="D2134" s="30" t="s">
        <v>112</v>
      </c>
      <c r="E2134" s="30" t="s">
        <v>28</v>
      </c>
      <c r="F2134" s="30" t="s">
        <v>113</v>
      </c>
      <c r="G2134" s="30" t="s">
        <v>80</v>
      </c>
      <c r="H2134" s="30" t="s">
        <v>68</v>
      </c>
      <c r="I2134" s="32">
        <v>3018</v>
      </c>
    </row>
    <row r="2135" spans="1:9" s="33" customFormat="1" x14ac:dyDescent="0.15">
      <c r="A2135" s="31">
        <v>43556</v>
      </c>
      <c r="B2135" s="30" t="s">
        <v>52</v>
      </c>
      <c r="C2135" s="30" t="s">
        <v>111</v>
      </c>
      <c r="D2135" s="30" t="s">
        <v>112</v>
      </c>
      <c r="E2135" s="30" t="s">
        <v>28</v>
      </c>
      <c r="F2135" s="30" t="s">
        <v>113</v>
      </c>
      <c r="G2135" s="30" t="s">
        <v>58</v>
      </c>
      <c r="H2135" s="30" t="s">
        <v>74</v>
      </c>
      <c r="I2135" s="32">
        <v>5877</v>
      </c>
    </row>
    <row r="2136" spans="1:9" s="33" customFormat="1" x14ac:dyDescent="0.15">
      <c r="A2136" s="31">
        <v>43556</v>
      </c>
      <c r="B2136" s="30" t="s">
        <v>52</v>
      </c>
      <c r="C2136" s="30" t="s">
        <v>111</v>
      </c>
      <c r="D2136" s="30" t="s">
        <v>112</v>
      </c>
      <c r="E2136" s="30" t="s">
        <v>28</v>
      </c>
      <c r="F2136" s="30" t="s">
        <v>113</v>
      </c>
      <c r="G2136" s="30" t="s">
        <v>60</v>
      </c>
      <c r="H2136" s="30" t="s">
        <v>61</v>
      </c>
      <c r="I2136" s="32">
        <v>5219</v>
      </c>
    </row>
    <row r="2137" spans="1:9" s="33" customFormat="1" x14ac:dyDescent="0.15">
      <c r="A2137" s="31">
        <v>43556</v>
      </c>
      <c r="B2137" s="30" t="s">
        <v>62</v>
      </c>
      <c r="C2137" s="30" t="s">
        <v>111</v>
      </c>
      <c r="D2137" s="30" t="s">
        <v>112</v>
      </c>
      <c r="E2137" s="30" t="s">
        <v>28</v>
      </c>
      <c r="F2137" s="30" t="s">
        <v>113</v>
      </c>
      <c r="G2137" s="30" t="s">
        <v>86</v>
      </c>
      <c r="H2137" s="30" t="s">
        <v>64</v>
      </c>
      <c r="I2137" s="32">
        <v>9346</v>
      </c>
    </row>
    <row r="2138" spans="1:9" s="33" customFormat="1" x14ac:dyDescent="0.15">
      <c r="A2138" s="31">
        <v>43556</v>
      </c>
      <c r="B2138" s="30" t="s">
        <v>52</v>
      </c>
      <c r="C2138" s="30" t="s">
        <v>111</v>
      </c>
      <c r="D2138" s="30" t="s">
        <v>112</v>
      </c>
      <c r="E2138" s="30" t="s">
        <v>28</v>
      </c>
      <c r="F2138" s="30" t="s">
        <v>113</v>
      </c>
      <c r="G2138" s="30" t="s">
        <v>82</v>
      </c>
      <c r="H2138" s="30" t="s">
        <v>74</v>
      </c>
      <c r="I2138" s="32">
        <v>6038</v>
      </c>
    </row>
    <row r="2139" spans="1:9" s="33" customFormat="1" x14ac:dyDescent="0.15">
      <c r="A2139" s="31">
        <v>43556</v>
      </c>
      <c r="B2139" s="30" t="s">
        <v>52</v>
      </c>
      <c r="C2139" s="30" t="s">
        <v>111</v>
      </c>
      <c r="D2139" s="30" t="s">
        <v>112</v>
      </c>
      <c r="E2139" s="30" t="s">
        <v>28</v>
      </c>
      <c r="F2139" s="30" t="s">
        <v>113</v>
      </c>
      <c r="G2139" s="30" t="s">
        <v>66</v>
      </c>
      <c r="H2139" s="30" t="s">
        <v>74</v>
      </c>
      <c r="I2139" s="32">
        <v>9037</v>
      </c>
    </row>
    <row r="2140" spans="1:9" s="33" customFormat="1" x14ac:dyDescent="0.15">
      <c r="A2140" s="31">
        <v>43556</v>
      </c>
      <c r="B2140" s="30" t="s">
        <v>52</v>
      </c>
      <c r="C2140" s="30" t="s">
        <v>111</v>
      </c>
      <c r="D2140" s="30" t="s">
        <v>112</v>
      </c>
      <c r="E2140" s="30" t="s">
        <v>28</v>
      </c>
      <c r="F2140" s="30" t="s">
        <v>113</v>
      </c>
      <c r="G2140" s="30" t="s">
        <v>78</v>
      </c>
      <c r="H2140" s="30" t="s">
        <v>57</v>
      </c>
      <c r="I2140" s="32">
        <v>9056</v>
      </c>
    </row>
    <row r="2141" spans="1:9" s="33" customFormat="1" x14ac:dyDescent="0.15">
      <c r="A2141" s="31">
        <v>43556</v>
      </c>
      <c r="B2141" s="30" t="s">
        <v>62</v>
      </c>
      <c r="C2141" s="30" t="s">
        <v>111</v>
      </c>
      <c r="D2141" s="30" t="s">
        <v>112</v>
      </c>
      <c r="E2141" s="30" t="s">
        <v>28</v>
      </c>
      <c r="F2141" s="30" t="s">
        <v>113</v>
      </c>
      <c r="G2141" s="30" t="s">
        <v>72</v>
      </c>
      <c r="H2141" s="30" t="s">
        <v>64</v>
      </c>
      <c r="I2141" s="32">
        <v>3326</v>
      </c>
    </row>
    <row r="2142" spans="1:9" s="33" customFormat="1" x14ac:dyDescent="0.15">
      <c r="A2142" s="31">
        <v>43556</v>
      </c>
      <c r="B2142" s="30" t="s">
        <v>52</v>
      </c>
      <c r="C2142" s="30" t="s">
        <v>111</v>
      </c>
      <c r="D2142" s="30" t="s">
        <v>112</v>
      </c>
      <c r="E2142" s="30" t="s">
        <v>28</v>
      </c>
      <c r="F2142" s="30" t="s">
        <v>113</v>
      </c>
      <c r="G2142" s="30" t="s">
        <v>70</v>
      </c>
      <c r="H2142" s="30" t="s">
        <v>64</v>
      </c>
      <c r="I2142" s="32">
        <v>4778</v>
      </c>
    </row>
    <row r="2143" spans="1:9" s="33" customFormat="1" x14ac:dyDescent="0.15">
      <c r="A2143" s="31">
        <v>43556</v>
      </c>
      <c r="B2143" s="30" t="s">
        <v>62</v>
      </c>
      <c r="C2143" s="30" t="s">
        <v>111</v>
      </c>
      <c r="D2143" s="30" t="s">
        <v>112</v>
      </c>
      <c r="E2143" s="30" t="s">
        <v>28</v>
      </c>
      <c r="F2143" s="30" t="s">
        <v>113</v>
      </c>
      <c r="G2143" s="30" t="s">
        <v>70</v>
      </c>
      <c r="H2143" s="30" t="s">
        <v>68</v>
      </c>
      <c r="I2143" s="32">
        <v>8173</v>
      </c>
    </row>
    <row r="2144" spans="1:9" s="33" customFormat="1" x14ac:dyDescent="0.15">
      <c r="A2144" s="31">
        <v>43556</v>
      </c>
      <c r="B2144" s="30" t="s">
        <v>52</v>
      </c>
      <c r="C2144" s="30" t="s">
        <v>111</v>
      </c>
      <c r="D2144" s="30" t="s">
        <v>112</v>
      </c>
      <c r="E2144" s="30" t="s">
        <v>28</v>
      </c>
      <c r="F2144" s="30" t="s">
        <v>113</v>
      </c>
      <c r="G2144" s="30" t="s">
        <v>70</v>
      </c>
      <c r="H2144" s="30" t="s">
        <v>57</v>
      </c>
      <c r="I2144" s="32">
        <v>9871</v>
      </c>
    </row>
    <row r="2145" spans="1:9" s="33" customFormat="1" x14ac:dyDescent="0.15">
      <c r="A2145" s="31">
        <v>43556</v>
      </c>
      <c r="B2145" s="30" t="s">
        <v>62</v>
      </c>
      <c r="C2145" s="30" t="s">
        <v>111</v>
      </c>
      <c r="D2145" s="30" t="s">
        <v>112</v>
      </c>
      <c r="E2145" s="30" t="s">
        <v>28</v>
      </c>
      <c r="F2145" s="30" t="s">
        <v>113</v>
      </c>
      <c r="G2145" s="30" t="s">
        <v>83</v>
      </c>
      <c r="H2145" s="30" t="s">
        <v>68</v>
      </c>
      <c r="I2145" s="32">
        <v>9058</v>
      </c>
    </row>
    <row r="2146" spans="1:9" s="33" customFormat="1" x14ac:dyDescent="0.15">
      <c r="A2146" s="31">
        <v>43556</v>
      </c>
      <c r="B2146" s="30" t="s">
        <v>62</v>
      </c>
      <c r="C2146" s="30" t="s">
        <v>111</v>
      </c>
      <c r="D2146" s="30" t="s">
        <v>112</v>
      </c>
      <c r="E2146" s="30" t="s">
        <v>28</v>
      </c>
      <c r="F2146" s="30" t="s">
        <v>113</v>
      </c>
      <c r="G2146" s="30" t="s">
        <v>72</v>
      </c>
      <c r="H2146" s="30" t="s">
        <v>61</v>
      </c>
      <c r="I2146" s="32">
        <v>7494</v>
      </c>
    </row>
    <row r="2147" spans="1:9" s="33" customFormat="1" x14ac:dyDescent="0.15">
      <c r="A2147" s="31">
        <v>43556</v>
      </c>
      <c r="B2147" s="30" t="s">
        <v>52</v>
      </c>
      <c r="C2147" s="30" t="s">
        <v>111</v>
      </c>
      <c r="D2147" s="30" t="s">
        <v>112</v>
      </c>
      <c r="E2147" s="30" t="s">
        <v>28</v>
      </c>
      <c r="F2147" s="30" t="s">
        <v>113</v>
      </c>
      <c r="G2147" s="30" t="s">
        <v>73</v>
      </c>
      <c r="H2147" s="30" t="s">
        <v>57</v>
      </c>
      <c r="I2147" s="32">
        <v>6040</v>
      </c>
    </row>
    <row r="2148" spans="1:9" s="33" customFormat="1" x14ac:dyDescent="0.15">
      <c r="A2148" s="31">
        <v>43556</v>
      </c>
      <c r="B2148" s="30" t="s">
        <v>62</v>
      </c>
      <c r="C2148" s="30" t="s">
        <v>111</v>
      </c>
      <c r="D2148" s="30" t="s">
        <v>112</v>
      </c>
      <c r="E2148" s="30" t="s">
        <v>28</v>
      </c>
      <c r="F2148" s="30" t="s">
        <v>113</v>
      </c>
      <c r="G2148" s="30" t="s">
        <v>73</v>
      </c>
      <c r="H2148" s="30" t="s">
        <v>65</v>
      </c>
      <c r="I2148" s="32">
        <v>3413</v>
      </c>
    </row>
    <row r="2149" spans="1:9" s="33" customFormat="1" x14ac:dyDescent="0.15">
      <c r="A2149" s="31">
        <v>43556</v>
      </c>
      <c r="B2149" s="30" t="s">
        <v>62</v>
      </c>
      <c r="C2149" s="30" t="s">
        <v>111</v>
      </c>
      <c r="D2149" s="30" t="s">
        <v>112</v>
      </c>
      <c r="E2149" s="30" t="s">
        <v>28</v>
      </c>
      <c r="F2149" s="30" t="s">
        <v>113</v>
      </c>
      <c r="G2149" s="30" t="s">
        <v>67</v>
      </c>
      <c r="H2149" s="30" t="s">
        <v>79</v>
      </c>
      <c r="I2149" s="32">
        <v>1675</v>
      </c>
    </row>
    <row r="2150" spans="1:9" s="33" customFormat="1" x14ac:dyDescent="0.15">
      <c r="A2150" s="31">
        <v>43556</v>
      </c>
      <c r="B2150" s="30" t="s">
        <v>62</v>
      </c>
      <c r="C2150" s="30" t="s">
        <v>111</v>
      </c>
      <c r="D2150" s="30" t="s">
        <v>112</v>
      </c>
      <c r="E2150" s="30" t="s">
        <v>28</v>
      </c>
      <c r="F2150" s="30" t="s">
        <v>113</v>
      </c>
      <c r="G2150" s="30" t="s">
        <v>72</v>
      </c>
      <c r="H2150" s="30" t="s">
        <v>68</v>
      </c>
      <c r="I2150" s="32">
        <v>4257</v>
      </c>
    </row>
    <row r="2151" spans="1:9" s="33" customFormat="1" x14ac:dyDescent="0.15">
      <c r="A2151" s="31">
        <v>43556</v>
      </c>
      <c r="B2151" s="30" t="s">
        <v>62</v>
      </c>
      <c r="C2151" s="30" t="s">
        <v>111</v>
      </c>
      <c r="D2151" s="30" t="s">
        <v>112</v>
      </c>
      <c r="E2151" s="30" t="s">
        <v>28</v>
      </c>
      <c r="F2151" s="30" t="s">
        <v>113</v>
      </c>
      <c r="G2151" s="30" t="s">
        <v>69</v>
      </c>
      <c r="H2151" s="30" t="s">
        <v>65</v>
      </c>
      <c r="I2151" s="32">
        <v>4014</v>
      </c>
    </row>
    <row r="2152" spans="1:9" s="33" customFormat="1" x14ac:dyDescent="0.15">
      <c r="A2152" s="31">
        <v>43556</v>
      </c>
      <c r="B2152" s="30" t="s">
        <v>62</v>
      </c>
      <c r="C2152" s="30" t="s">
        <v>111</v>
      </c>
      <c r="D2152" s="30" t="s">
        <v>112</v>
      </c>
      <c r="E2152" s="30" t="s">
        <v>28</v>
      </c>
      <c r="F2152" s="30" t="s">
        <v>113</v>
      </c>
      <c r="G2152" s="30" t="s">
        <v>76</v>
      </c>
      <c r="H2152" s="30" t="s">
        <v>68</v>
      </c>
      <c r="I2152" s="32">
        <v>4352</v>
      </c>
    </row>
    <row r="2153" spans="1:9" s="33" customFormat="1" x14ac:dyDescent="0.15">
      <c r="A2153" s="31">
        <v>43556</v>
      </c>
      <c r="B2153" s="30" t="s">
        <v>52</v>
      </c>
      <c r="C2153" s="30" t="s">
        <v>111</v>
      </c>
      <c r="D2153" s="30" t="s">
        <v>112</v>
      </c>
      <c r="E2153" s="30" t="s">
        <v>28</v>
      </c>
      <c r="F2153" s="30" t="s">
        <v>113</v>
      </c>
      <c r="G2153" s="30" t="s">
        <v>76</v>
      </c>
      <c r="H2153" s="30" t="s">
        <v>74</v>
      </c>
      <c r="I2153" s="32">
        <v>5071</v>
      </c>
    </row>
    <row r="2154" spans="1:9" s="33" customFormat="1" x14ac:dyDescent="0.15">
      <c r="A2154" s="31">
        <v>43556</v>
      </c>
      <c r="B2154" s="30" t="s">
        <v>52</v>
      </c>
      <c r="C2154" s="30" t="s">
        <v>111</v>
      </c>
      <c r="D2154" s="30" t="s">
        <v>112</v>
      </c>
      <c r="E2154" s="30" t="s">
        <v>28</v>
      </c>
      <c r="F2154" s="30" t="s">
        <v>113</v>
      </c>
      <c r="G2154" s="30" t="s">
        <v>71</v>
      </c>
      <c r="H2154" s="30" t="s">
        <v>64</v>
      </c>
      <c r="I2154" s="32">
        <v>8949</v>
      </c>
    </row>
    <row r="2155" spans="1:9" s="33" customFormat="1" x14ac:dyDescent="0.15">
      <c r="A2155" s="31">
        <v>43556</v>
      </c>
      <c r="B2155" s="30" t="s">
        <v>62</v>
      </c>
      <c r="C2155" s="30" t="s">
        <v>111</v>
      </c>
      <c r="D2155" s="30" t="s">
        <v>112</v>
      </c>
      <c r="E2155" s="30" t="s">
        <v>28</v>
      </c>
      <c r="F2155" s="30" t="s">
        <v>113</v>
      </c>
      <c r="G2155" s="30" t="s">
        <v>71</v>
      </c>
      <c r="H2155" s="30" t="s">
        <v>59</v>
      </c>
      <c r="I2155" s="32">
        <v>2384</v>
      </c>
    </row>
    <row r="2156" spans="1:9" s="33" customFormat="1" x14ac:dyDescent="0.15">
      <c r="A2156" s="31">
        <v>43556</v>
      </c>
      <c r="B2156" s="30" t="s">
        <v>52</v>
      </c>
      <c r="C2156" s="30" t="s">
        <v>111</v>
      </c>
      <c r="D2156" s="30" t="s">
        <v>112</v>
      </c>
      <c r="E2156" s="30" t="s">
        <v>28</v>
      </c>
      <c r="F2156" s="30" t="s">
        <v>113</v>
      </c>
      <c r="G2156" s="30" t="s">
        <v>77</v>
      </c>
      <c r="H2156" s="30" t="s">
        <v>61</v>
      </c>
      <c r="I2156" s="32">
        <v>8848</v>
      </c>
    </row>
    <row r="2157" spans="1:9" s="33" customFormat="1" x14ac:dyDescent="0.15">
      <c r="A2157" s="31">
        <v>43556</v>
      </c>
      <c r="B2157" s="30" t="s">
        <v>52</v>
      </c>
      <c r="C2157" s="30" t="s">
        <v>111</v>
      </c>
      <c r="D2157" s="30" t="s">
        <v>112</v>
      </c>
      <c r="E2157" s="30" t="s">
        <v>28</v>
      </c>
      <c r="F2157" s="30" t="s">
        <v>113</v>
      </c>
      <c r="G2157" s="30" t="s">
        <v>78</v>
      </c>
      <c r="H2157" s="30" t="s">
        <v>79</v>
      </c>
      <c r="I2157" s="32">
        <v>9116</v>
      </c>
    </row>
    <row r="2158" spans="1:9" s="33" customFormat="1" x14ac:dyDescent="0.15">
      <c r="A2158" s="31">
        <v>43556</v>
      </c>
      <c r="B2158" s="30" t="s">
        <v>62</v>
      </c>
      <c r="C2158" s="30" t="s">
        <v>111</v>
      </c>
      <c r="D2158" s="30" t="s">
        <v>112</v>
      </c>
      <c r="E2158" s="30" t="s">
        <v>28</v>
      </c>
      <c r="F2158" s="30" t="s">
        <v>113</v>
      </c>
      <c r="G2158" s="30" t="s">
        <v>67</v>
      </c>
      <c r="H2158" s="30" t="s">
        <v>64</v>
      </c>
      <c r="I2158" s="32">
        <v>6978</v>
      </c>
    </row>
    <row r="2159" spans="1:9" s="33" customFormat="1" x14ac:dyDescent="0.15">
      <c r="A2159" s="31">
        <v>43556</v>
      </c>
      <c r="B2159" s="30" t="s">
        <v>52</v>
      </c>
      <c r="C2159" s="30" t="s">
        <v>111</v>
      </c>
      <c r="D2159" s="30" t="s">
        <v>112</v>
      </c>
      <c r="E2159" s="30" t="s">
        <v>28</v>
      </c>
      <c r="F2159" s="30" t="s">
        <v>113</v>
      </c>
      <c r="G2159" s="30" t="s">
        <v>78</v>
      </c>
      <c r="H2159" s="30" t="s">
        <v>61</v>
      </c>
      <c r="I2159" s="32">
        <v>3349</v>
      </c>
    </row>
    <row r="2160" spans="1:9" s="33" customFormat="1" x14ac:dyDescent="0.15">
      <c r="A2160" s="31">
        <v>43556</v>
      </c>
      <c r="B2160" s="30" t="s">
        <v>52</v>
      </c>
      <c r="C2160" s="30" t="s">
        <v>111</v>
      </c>
      <c r="D2160" s="30" t="s">
        <v>112</v>
      </c>
      <c r="E2160" s="30" t="s">
        <v>28</v>
      </c>
      <c r="F2160" s="30" t="s">
        <v>113</v>
      </c>
      <c r="G2160" s="30" t="s">
        <v>80</v>
      </c>
      <c r="H2160" s="30" t="s">
        <v>74</v>
      </c>
      <c r="I2160" s="32">
        <v>7167</v>
      </c>
    </row>
    <row r="2161" spans="1:9" s="33" customFormat="1" x14ac:dyDescent="0.15">
      <c r="A2161" s="31">
        <v>43556</v>
      </c>
      <c r="B2161" s="30" t="s">
        <v>52</v>
      </c>
      <c r="C2161" s="30" t="s">
        <v>111</v>
      </c>
      <c r="D2161" s="30" t="s">
        <v>112</v>
      </c>
      <c r="E2161" s="30" t="s">
        <v>28</v>
      </c>
      <c r="F2161" s="30" t="s">
        <v>113</v>
      </c>
      <c r="G2161" s="30" t="s">
        <v>76</v>
      </c>
      <c r="H2161" s="30" t="s">
        <v>65</v>
      </c>
      <c r="I2161" s="32">
        <v>4736</v>
      </c>
    </row>
    <row r="2162" spans="1:9" s="33" customFormat="1" x14ac:dyDescent="0.15">
      <c r="A2162" s="31">
        <v>43556</v>
      </c>
      <c r="B2162" s="30" t="s">
        <v>62</v>
      </c>
      <c r="C2162" s="30" t="s">
        <v>111</v>
      </c>
      <c r="D2162" s="30" t="s">
        <v>112</v>
      </c>
      <c r="E2162" s="30" t="s">
        <v>28</v>
      </c>
      <c r="F2162" s="30" t="s">
        <v>113</v>
      </c>
      <c r="G2162" s="30" t="s">
        <v>82</v>
      </c>
      <c r="H2162" s="30" t="s">
        <v>75</v>
      </c>
      <c r="I2162" s="32">
        <v>4109</v>
      </c>
    </row>
    <row r="2163" spans="1:9" s="33" customFormat="1" x14ac:dyDescent="0.15">
      <c r="A2163" s="31">
        <v>43556</v>
      </c>
      <c r="B2163" s="30" t="s">
        <v>52</v>
      </c>
      <c r="C2163" s="30" t="s">
        <v>111</v>
      </c>
      <c r="D2163" s="30" t="s">
        <v>112</v>
      </c>
      <c r="E2163" s="30" t="s">
        <v>28</v>
      </c>
      <c r="F2163" s="30" t="s">
        <v>113</v>
      </c>
      <c r="G2163" s="30" t="s">
        <v>58</v>
      </c>
      <c r="H2163" s="30" t="s">
        <v>57</v>
      </c>
      <c r="I2163" s="32">
        <v>6809</v>
      </c>
    </row>
    <row r="2164" spans="1:9" s="33" customFormat="1" x14ac:dyDescent="0.15">
      <c r="A2164" s="31">
        <v>43556</v>
      </c>
      <c r="B2164" s="30" t="s">
        <v>52</v>
      </c>
      <c r="C2164" s="30" t="s">
        <v>111</v>
      </c>
      <c r="D2164" s="30" t="s">
        <v>112</v>
      </c>
      <c r="E2164" s="30" t="s">
        <v>28</v>
      </c>
      <c r="F2164" s="30" t="s">
        <v>113</v>
      </c>
      <c r="G2164" s="30" t="s">
        <v>56</v>
      </c>
      <c r="H2164" s="30" t="s">
        <v>65</v>
      </c>
      <c r="I2164" s="32">
        <v>8772</v>
      </c>
    </row>
    <row r="2165" spans="1:9" s="33" customFormat="1" x14ac:dyDescent="0.15">
      <c r="A2165" s="31">
        <v>43556</v>
      </c>
      <c r="B2165" s="30" t="s">
        <v>52</v>
      </c>
      <c r="C2165" s="30" t="s">
        <v>111</v>
      </c>
      <c r="D2165" s="30" t="s">
        <v>112</v>
      </c>
      <c r="E2165" s="30" t="s">
        <v>28</v>
      </c>
      <c r="F2165" s="30" t="s">
        <v>113</v>
      </c>
      <c r="G2165" s="30" t="s">
        <v>84</v>
      </c>
      <c r="H2165" s="30" t="s">
        <v>57</v>
      </c>
      <c r="I2165" s="32">
        <v>8957</v>
      </c>
    </row>
    <row r="2166" spans="1:9" s="33" customFormat="1" x14ac:dyDescent="0.15">
      <c r="A2166" s="31">
        <v>43556</v>
      </c>
      <c r="B2166" s="30" t="s">
        <v>62</v>
      </c>
      <c r="C2166" s="30" t="s">
        <v>111</v>
      </c>
      <c r="D2166" s="30" t="s">
        <v>112</v>
      </c>
      <c r="E2166" s="30" t="s">
        <v>28</v>
      </c>
      <c r="F2166" s="30" t="s">
        <v>113</v>
      </c>
      <c r="G2166" s="30" t="s">
        <v>83</v>
      </c>
      <c r="H2166" s="30" t="s">
        <v>75</v>
      </c>
      <c r="I2166" s="32">
        <v>6514</v>
      </c>
    </row>
    <row r="2167" spans="1:9" s="33" customFormat="1" x14ac:dyDescent="0.15">
      <c r="A2167" s="31">
        <v>43556</v>
      </c>
      <c r="B2167" s="30" t="s">
        <v>52</v>
      </c>
      <c r="C2167" s="30" t="s">
        <v>111</v>
      </c>
      <c r="D2167" s="30" t="s">
        <v>112</v>
      </c>
      <c r="E2167" s="30" t="s">
        <v>28</v>
      </c>
      <c r="F2167" s="30" t="s">
        <v>113</v>
      </c>
      <c r="G2167" s="30" t="s">
        <v>58</v>
      </c>
      <c r="H2167" s="30" t="s">
        <v>79</v>
      </c>
      <c r="I2167" s="32">
        <v>2216</v>
      </c>
    </row>
    <row r="2168" spans="1:9" s="33" customFormat="1" x14ac:dyDescent="0.15">
      <c r="A2168" s="31">
        <v>43556</v>
      </c>
      <c r="B2168" s="30" t="s">
        <v>52</v>
      </c>
      <c r="C2168" s="30" t="s">
        <v>111</v>
      </c>
      <c r="D2168" s="30" t="s">
        <v>112</v>
      </c>
      <c r="E2168" s="30" t="s">
        <v>28</v>
      </c>
      <c r="F2168" s="30" t="s">
        <v>113</v>
      </c>
      <c r="G2168" s="30" t="s">
        <v>80</v>
      </c>
      <c r="H2168" s="30" t="s">
        <v>68</v>
      </c>
      <c r="I2168" s="32">
        <v>7607</v>
      </c>
    </row>
    <row r="2169" spans="1:9" s="33" customFormat="1" x14ac:dyDescent="0.15">
      <c r="A2169" s="31">
        <v>43556</v>
      </c>
      <c r="B2169" s="30" t="s">
        <v>52</v>
      </c>
      <c r="C2169" s="30" t="s">
        <v>111</v>
      </c>
      <c r="D2169" s="30" t="s">
        <v>112</v>
      </c>
      <c r="E2169" s="30" t="s">
        <v>28</v>
      </c>
      <c r="F2169" s="30" t="s">
        <v>113</v>
      </c>
      <c r="G2169" s="30" t="s">
        <v>56</v>
      </c>
      <c r="H2169" s="30" t="s">
        <v>68</v>
      </c>
      <c r="I2169" s="32">
        <v>2362</v>
      </c>
    </row>
    <row r="2170" spans="1:9" s="33" customFormat="1" x14ac:dyDescent="0.15">
      <c r="A2170" s="31">
        <v>43556</v>
      </c>
      <c r="B2170" s="30" t="s">
        <v>52</v>
      </c>
      <c r="C2170" s="30" t="s">
        <v>111</v>
      </c>
      <c r="D2170" s="30" t="s">
        <v>112</v>
      </c>
      <c r="E2170" s="30" t="s">
        <v>28</v>
      </c>
      <c r="F2170" s="30" t="s">
        <v>113</v>
      </c>
      <c r="G2170" s="30" t="s">
        <v>84</v>
      </c>
      <c r="H2170" s="30" t="s">
        <v>68</v>
      </c>
      <c r="I2170" s="32">
        <v>4193</v>
      </c>
    </row>
    <row r="2171" spans="1:9" s="33" customFormat="1" x14ac:dyDescent="0.15">
      <c r="A2171" s="31">
        <v>43556</v>
      </c>
      <c r="B2171" s="30" t="s">
        <v>62</v>
      </c>
      <c r="C2171" s="30" t="s">
        <v>111</v>
      </c>
      <c r="D2171" s="30" t="s">
        <v>112</v>
      </c>
      <c r="E2171" s="30" t="s">
        <v>28</v>
      </c>
      <c r="F2171" s="30" t="s">
        <v>113</v>
      </c>
      <c r="G2171" s="30" t="s">
        <v>83</v>
      </c>
      <c r="H2171" s="30" t="s">
        <v>61</v>
      </c>
      <c r="I2171" s="32">
        <v>1208</v>
      </c>
    </row>
    <row r="2172" spans="1:9" s="33" customFormat="1" x14ac:dyDescent="0.15">
      <c r="A2172" s="31">
        <v>43556</v>
      </c>
      <c r="B2172" s="30" t="s">
        <v>52</v>
      </c>
      <c r="C2172" s="30" t="s">
        <v>111</v>
      </c>
      <c r="D2172" s="30" t="s">
        <v>112</v>
      </c>
      <c r="E2172" s="30" t="s">
        <v>28</v>
      </c>
      <c r="F2172" s="30" t="s">
        <v>113</v>
      </c>
      <c r="G2172" s="30" t="s">
        <v>82</v>
      </c>
      <c r="H2172" s="30" t="s">
        <v>79</v>
      </c>
      <c r="I2172" s="32">
        <v>3673</v>
      </c>
    </row>
    <row r="2173" spans="1:9" s="33" customFormat="1" x14ac:dyDescent="0.15">
      <c r="A2173" s="31">
        <v>43556</v>
      </c>
      <c r="B2173" s="30" t="s">
        <v>52</v>
      </c>
      <c r="C2173" s="30" t="s">
        <v>111</v>
      </c>
      <c r="D2173" s="30" t="s">
        <v>112</v>
      </c>
      <c r="E2173" s="30" t="s">
        <v>28</v>
      </c>
      <c r="F2173" s="30" t="s">
        <v>113</v>
      </c>
      <c r="G2173" s="30" t="s">
        <v>80</v>
      </c>
      <c r="H2173" s="30" t="s">
        <v>59</v>
      </c>
      <c r="I2173" s="32">
        <v>2023</v>
      </c>
    </row>
    <row r="2174" spans="1:9" s="33" customFormat="1" x14ac:dyDescent="0.15">
      <c r="A2174" s="31">
        <v>43586</v>
      </c>
      <c r="B2174" s="30" t="s">
        <v>52</v>
      </c>
      <c r="C2174" s="30" t="s">
        <v>111</v>
      </c>
      <c r="D2174" s="30" t="s">
        <v>112</v>
      </c>
      <c r="E2174" s="30" t="s">
        <v>28</v>
      </c>
      <c r="F2174" s="30" t="s">
        <v>113</v>
      </c>
      <c r="G2174" s="30" t="s">
        <v>58</v>
      </c>
      <c r="H2174" s="30" t="s">
        <v>61</v>
      </c>
      <c r="I2174" s="32">
        <v>1448</v>
      </c>
    </row>
    <row r="2175" spans="1:9" s="33" customFormat="1" x14ac:dyDescent="0.15">
      <c r="A2175" s="31">
        <v>43586</v>
      </c>
      <c r="B2175" s="30" t="s">
        <v>52</v>
      </c>
      <c r="C2175" s="30" t="s">
        <v>111</v>
      </c>
      <c r="D2175" s="30" t="s">
        <v>112</v>
      </c>
      <c r="E2175" s="30" t="s">
        <v>28</v>
      </c>
      <c r="F2175" s="30" t="s">
        <v>113</v>
      </c>
      <c r="G2175" s="30" t="s">
        <v>60</v>
      </c>
      <c r="H2175" s="30" t="s">
        <v>74</v>
      </c>
      <c r="I2175" s="32">
        <v>7209</v>
      </c>
    </row>
    <row r="2176" spans="1:9" s="33" customFormat="1" x14ac:dyDescent="0.15">
      <c r="A2176" s="31">
        <v>43586</v>
      </c>
      <c r="B2176" s="30" t="s">
        <v>62</v>
      </c>
      <c r="C2176" s="30" t="s">
        <v>111</v>
      </c>
      <c r="D2176" s="30" t="s">
        <v>112</v>
      </c>
      <c r="E2176" s="30" t="s">
        <v>28</v>
      </c>
      <c r="F2176" s="30" t="s">
        <v>113</v>
      </c>
      <c r="G2176" s="30" t="s">
        <v>63</v>
      </c>
      <c r="H2176" s="30" t="s">
        <v>64</v>
      </c>
      <c r="I2176" s="32">
        <v>8238</v>
      </c>
    </row>
    <row r="2177" spans="1:9" s="33" customFormat="1" x14ac:dyDescent="0.15">
      <c r="A2177" s="31">
        <v>43586</v>
      </c>
      <c r="B2177" s="30" t="s">
        <v>52</v>
      </c>
      <c r="C2177" s="30" t="s">
        <v>111</v>
      </c>
      <c r="D2177" s="30" t="s">
        <v>112</v>
      </c>
      <c r="E2177" s="30" t="s">
        <v>28</v>
      </c>
      <c r="F2177" s="30" t="s">
        <v>113</v>
      </c>
      <c r="G2177" s="30" t="s">
        <v>82</v>
      </c>
      <c r="H2177" s="30" t="s">
        <v>65</v>
      </c>
      <c r="I2177" s="32">
        <v>6499</v>
      </c>
    </row>
    <row r="2178" spans="1:9" s="33" customFormat="1" x14ac:dyDescent="0.15">
      <c r="A2178" s="31">
        <v>43586</v>
      </c>
      <c r="B2178" s="30" t="s">
        <v>52</v>
      </c>
      <c r="C2178" s="30" t="s">
        <v>111</v>
      </c>
      <c r="D2178" s="30" t="s">
        <v>112</v>
      </c>
      <c r="E2178" s="30" t="s">
        <v>28</v>
      </c>
      <c r="F2178" s="30" t="s">
        <v>113</v>
      </c>
      <c r="G2178" s="30" t="s">
        <v>66</v>
      </c>
      <c r="H2178" s="30" t="s">
        <v>68</v>
      </c>
      <c r="I2178" s="32">
        <v>9079</v>
      </c>
    </row>
    <row r="2179" spans="1:9" s="33" customFormat="1" x14ac:dyDescent="0.15">
      <c r="A2179" s="31">
        <v>43586</v>
      </c>
      <c r="B2179" s="30" t="s">
        <v>62</v>
      </c>
      <c r="C2179" s="30" t="s">
        <v>111</v>
      </c>
      <c r="D2179" s="30" t="s">
        <v>112</v>
      </c>
      <c r="E2179" s="30" t="s">
        <v>28</v>
      </c>
      <c r="F2179" s="30" t="s">
        <v>113</v>
      </c>
      <c r="G2179" s="30" t="s">
        <v>85</v>
      </c>
      <c r="H2179" s="30" t="s">
        <v>61</v>
      </c>
      <c r="I2179" s="32">
        <v>3241</v>
      </c>
    </row>
    <row r="2180" spans="1:9" s="33" customFormat="1" x14ac:dyDescent="0.15">
      <c r="A2180" s="31">
        <v>43586</v>
      </c>
      <c r="B2180" s="30" t="s">
        <v>62</v>
      </c>
      <c r="C2180" s="30" t="s">
        <v>111</v>
      </c>
      <c r="D2180" s="30" t="s">
        <v>112</v>
      </c>
      <c r="E2180" s="30" t="s">
        <v>28</v>
      </c>
      <c r="F2180" s="30" t="s">
        <v>113</v>
      </c>
      <c r="G2180" s="30" t="s">
        <v>69</v>
      </c>
      <c r="H2180" s="30" t="s">
        <v>65</v>
      </c>
      <c r="I2180" s="32">
        <v>1811</v>
      </c>
    </row>
    <row r="2181" spans="1:9" s="33" customFormat="1" x14ac:dyDescent="0.15">
      <c r="A2181" s="31">
        <v>43586</v>
      </c>
      <c r="B2181" s="30" t="s">
        <v>52</v>
      </c>
      <c r="C2181" s="30" t="s">
        <v>111</v>
      </c>
      <c r="D2181" s="30" t="s">
        <v>112</v>
      </c>
      <c r="E2181" s="30" t="s">
        <v>28</v>
      </c>
      <c r="F2181" s="30" t="s">
        <v>113</v>
      </c>
      <c r="G2181" s="30" t="s">
        <v>70</v>
      </c>
      <c r="H2181" s="30" t="s">
        <v>57</v>
      </c>
      <c r="I2181" s="32">
        <v>1046</v>
      </c>
    </row>
    <row r="2182" spans="1:9" s="33" customFormat="1" x14ac:dyDescent="0.15">
      <c r="A2182" s="31">
        <v>43586</v>
      </c>
      <c r="B2182" s="30" t="s">
        <v>62</v>
      </c>
      <c r="C2182" s="30" t="s">
        <v>111</v>
      </c>
      <c r="D2182" s="30" t="s">
        <v>112</v>
      </c>
      <c r="E2182" s="30" t="s">
        <v>28</v>
      </c>
      <c r="F2182" s="30" t="s">
        <v>113</v>
      </c>
      <c r="G2182" s="30" t="s">
        <v>70</v>
      </c>
      <c r="H2182" s="30" t="s">
        <v>64</v>
      </c>
      <c r="I2182" s="32">
        <v>3541</v>
      </c>
    </row>
    <row r="2183" spans="1:9" s="33" customFormat="1" x14ac:dyDescent="0.15">
      <c r="A2183" s="31">
        <v>43586</v>
      </c>
      <c r="B2183" s="30" t="s">
        <v>62</v>
      </c>
      <c r="C2183" s="30" t="s">
        <v>111</v>
      </c>
      <c r="D2183" s="30" t="s">
        <v>112</v>
      </c>
      <c r="E2183" s="30" t="s">
        <v>28</v>
      </c>
      <c r="F2183" s="30" t="s">
        <v>113</v>
      </c>
      <c r="G2183" s="30" t="s">
        <v>72</v>
      </c>
      <c r="H2183" s="30" t="s">
        <v>59</v>
      </c>
      <c r="I2183" s="32">
        <v>7256</v>
      </c>
    </row>
    <row r="2184" spans="1:9" s="33" customFormat="1" x14ac:dyDescent="0.15">
      <c r="A2184" s="31">
        <v>43586</v>
      </c>
      <c r="B2184" s="30" t="s">
        <v>62</v>
      </c>
      <c r="C2184" s="30" t="s">
        <v>111</v>
      </c>
      <c r="D2184" s="30" t="s">
        <v>112</v>
      </c>
      <c r="E2184" s="30" t="s">
        <v>28</v>
      </c>
      <c r="F2184" s="30" t="s">
        <v>113</v>
      </c>
      <c r="G2184" s="30" t="s">
        <v>85</v>
      </c>
      <c r="H2184" s="30" t="s">
        <v>57</v>
      </c>
      <c r="I2184" s="32">
        <v>5421</v>
      </c>
    </row>
    <row r="2185" spans="1:9" s="33" customFormat="1" x14ac:dyDescent="0.15">
      <c r="A2185" s="31">
        <v>43586</v>
      </c>
      <c r="B2185" s="30" t="s">
        <v>62</v>
      </c>
      <c r="C2185" s="30" t="s">
        <v>111</v>
      </c>
      <c r="D2185" s="30" t="s">
        <v>112</v>
      </c>
      <c r="E2185" s="30" t="s">
        <v>28</v>
      </c>
      <c r="F2185" s="30" t="s">
        <v>113</v>
      </c>
      <c r="G2185" s="30" t="s">
        <v>69</v>
      </c>
      <c r="H2185" s="30" t="s">
        <v>68</v>
      </c>
      <c r="I2185" s="32">
        <v>4469</v>
      </c>
    </row>
    <row r="2186" spans="1:9" s="33" customFormat="1" x14ac:dyDescent="0.15">
      <c r="A2186" s="31">
        <v>43586</v>
      </c>
      <c r="B2186" s="30" t="s">
        <v>52</v>
      </c>
      <c r="C2186" s="30" t="s">
        <v>111</v>
      </c>
      <c r="D2186" s="30" t="s">
        <v>112</v>
      </c>
      <c r="E2186" s="30" t="s">
        <v>28</v>
      </c>
      <c r="F2186" s="30" t="s">
        <v>113</v>
      </c>
      <c r="G2186" s="30" t="s">
        <v>73</v>
      </c>
      <c r="H2186" s="30" t="s">
        <v>64</v>
      </c>
      <c r="I2186" s="32">
        <v>7197</v>
      </c>
    </row>
    <row r="2187" spans="1:9" s="33" customFormat="1" x14ac:dyDescent="0.15">
      <c r="A2187" s="31">
        <v>43586</v>
      </c>
      <c r="B2187" s="30" t="s">
        <v>62</v>
      </c>
      <c r="C2187" s="30" t="s">
        <v>111</v>
      </c>
      <c r="D2187" s="30" t="s">
        <v>112</v>
      </c>
      <c r="E2187" s="30" t="s">
        <v>28</v>
      </c>
      <c r="F2187" s="30" t="s">
        <v>113</v>
      </c>
      <c r="G2187" s="30" t="s">
        <v>66</v>
      </c>
      <c r="H2187" s="30" t="s">
        <v>64</v>
      </c>
      <c r="I2187" s="32">
        <v>5607</v>
      </c>
    </row>
    <row r="2188" spans="1:9" s="33" customFormat="1" x14ac:dyDescent="0.15">
      <c r="A2188" s="31">
        <v>43586</v>
      </c>
      <c r="B2188" s="30" t="s">
        <v>62</v>
      </c>
      <c r="C2188" s="30" t="s">
        <v>111</v>
      </c>
      <c r="D2188" s="30" t="s">
        <v>112</v>
      </c>
      <c r="E2188" s="30" t="s">
        <v>28</v>
      </c>
      <c r="F2188" s="30" t="s">
        <v>113</v>
      </c>
      <c r="G2188" s="30" t="s">
        <v>67</v>
      </c>
      <c r="H2188" s="30" t="s">
        <v>64</v>
      </c>
      <c r="I2188" s="32">
        <v>4811</v>
      </c>
    </row>
    <row r="2189" spans="1:9" s="33" customFormat="1" x14ac:dyDescent="0.15">
      <c r="A2189" s="31">
        <v>43586</v>
      </c>
      <c r="B2189" s="30" t="s">
        <v>62</v>
      </c>
      <c r="C2189" s="30" t="s">
        <v>111</v>
      </c>
      <c r="D2189" s="30" t="s">
        <v>112</v>
      </c>
      <c r="E2189" s="30" t="s">
        <v>28</v>
      </c>
      <c r="F2189" s="30" t="s">
        <v>113</v>
      </c>
      <c r="G2189" s="30" t="s">
        <v>72</v>
      </c>
      <c r="H2189" s="30" t="s">
        <v>79</v>
      </c>
      <c r="I2189" s="32">
        <v>5692</v>
      </c>
    </row>
    <row r="2190" spans="1:9" s="33" customFormat="1" x14ac:dyDescent="0.15">
      <c r="A2190" s="31">
        <v>43586</v>
      </c>
      <c r="B2190" s="30" t="s">
        <v>62</v>
      </c>
      <c r="C2190" s="30" t="s">
        <v>111</v>
      </c>
      <c r="D2190" s="30" t="s">
        <v>112</v>
      </c>
      <c r="E2190" s="30" t="s">
        <v>28</v>
      </c>
      <c r="F2190" s="30" t="s">
        <v>113</v>
      </c>
      <c r="G2190" s="30" t="s">
        <v>69</v>
      </c>
      <c r="H2190" s="30" t="s">
        <v>75</v>
      </c>
      <c r="I2190" s="32">
        <v>6163</v>
      </c>
    </row>
    <row r="2191" spans="1:9" s="33" customFormat="1" x14ac:dyDescent="0.15">
      <c r="A2191" s="31">
        <v>43586</v>
      </c>
      <c r="B2191" s="30" t="s">
        <v>62</v>
      </c>
      <c r="C2191" s="30" t="s">
        <v>111</v>
      </c>
      <c r="D2191" s="30" t="s">
        <v>112</v>
      </c>
      <c r="E2191" s="30" t="s">
        <v>28</v>
      </c>
      <c r="F2191" s="30" t="s">
        <v>113</v>
      </c>
      <c r="G2191" s="30" t="s">
        <v>76</v>
      </c>
      <c r="H2191" s="30" t="s">
        <v>61</v>
      </c>
      <c r="I2191" s="32">
        <v>6464</v>
      </c>
    </row>
    <row r="2192" spans="1:9" s="33" customFormat="1" x14ac:dyDescent="0.15">
      <c r="A2192" s="31">
        <v>43586</v>
      </c>
      <c r="B2192" s="30" t="s">
        <v>52</v>
      </c>
      <c r="C2192" s="30" t="s">
        <v>111</v>
      </c>
      <c r="D2192" s="30" t="s">
        <v>112</v>
      </c>
      <c r="E2192" s="30" t="s">
        <v>28</v>
      </c>
      <c r="F2192" s="30" t="s">
        <v>113</v>
      </c>
      <c r="G2192" s="30" t="s">
        <v>76</v>
      </c>
      <c r="H2192" s="30" t="s">
        <v>79</v>
      </c>
      <c r="I2192" s="32">
        <v>2697</v>
      </c>
    </row>
    <row r="2193" spans="1:9" s="33" customFormat="1" x14ac:dyDescent="0.15">
      <c r="A2193" s="31">
        <v>43586</v>
      </c>
      <c r="B2193" s="30" t="s">
        <v>52</v>
      </c>
      <c r="C2193" s="30" t="s">
        <v>111</v>
      </c>
      <c r="D2193" s="30" t="s">
        <v>112</v>
      </c>
      <c r="E2193" s="30" t="s">
        <v>28</v>
      </c>
      <c r="F2193" s="30" t="s">
        <v>113</v>
      </c>
      <c r="G2193" s="30" t="s">
        <v>71</v>
      </c>
      <c r="H2193" s="30" t="s">
        <v>64</v>
      </c>
      <c r="I2193" s="32">
        <v>7858</v>
      </c>
    </row>
    <row r="2194" spans="1:9" s="33" customFormat="1" x14ac:dyDescent="0.15">
      <c r="A2194" s="31">
        <v>43586</v>
      </c>
      <c r="B2194" s="30" t="s">
        <v>62</v>
      </c>
      <c r="C2194" s="30" t="s">
        <v>111</v>
      </c>
      <c r="D2194" s="30" t="s">
        <v>112</v>
      </c>
      <c r="E2194" s="30" t="s">
        <v>28</v>
      </c>
      <c r="F2194" s="30" t="s">
        <v>113</v>
      </c>
      <c r="G2194" s="30" t="s">
        <v>86</v>
      </c>
      <c r="H2194" s="30" t="s">
        <v>75</v>
      </c>
      <c r="I2194" s="32">
        <v>6346</v>
      </c>
    </row>
    <row r="2195" spans="1:9" s="33" customFormat="1" x14ac:dyDescent="0.15">
      <c r="A2195" s="31">
        <v>43586</v>
      </c>
      <c r="B2195" s="30" t="s">
        <v>62</v>
      </c>
      <c r="C2195" s="30" t="s">
        <v>111</v>
      </c>
      <c r="D2195" s="30" t="s">
        <v>112</v>
      </c>
      <c r="E2195" s="30" t="s">
        <v>28</v>
      </c>
      <c r="F2195" s="30" t="s">
        <v>113</v>
      </c>
      <c r="G2195" s="30" t="s">
        <v>80</v>
      </c>
      <c r="H2195" s="30" t="s">
        <v>59</v>
      </c>
      <c r="I2195" s="32">
        <v>8041</v>
      </c>
    </row>
    <row r="2196" spans="1:9" s="33" customFormat="1" x14ac:dyDescent="0.15">
      <c r="A2196" s="31">
        <v>43586</v>
      </c>
      <c r="B2196" s="30" t="s">
        <v>52</v>
      </c>
      <c r="C2196" s="30" t="s">
        <v>111</v>
      </c>
      <c r="D2196" s="30" t="s">
        <v>112</v>
      </c>
      <c r="E2196" s="30" t="s">
        <v>28</v>
      </c>
      <c r="F2196" s="30" t="s">
        <v>113</v>
      </c>
      <c r="G2196" s="30" t="s">
        <v>78</v>
      </c>
      <c r="H2196" s="30" t="s">
        <v>59</v>
      </c>
      <c r="I2196" s="32">
        <v>3867</v>
      </c>
    </row>
    <row r="2197" spans="1:9" s="33" customFormat="1" x14ac:dyDescent="0.15">
      <c r="A2197" s="31">
        <v>43586</v>
      </c>
      <c r="B2197" s="30" t="s">
        <v>62</v>
      </c>
      <c r="C2197" s="30" t="s">
        <v>111</v>
      </c>
      <c r="D2197" s="30" t="s">
        <v>112</v>
      </c>
      <c r="E2197" s="30" t="s">
        <v>28</v>
      </c>
      <c r="F2197" s="30" t="s">
        <v>113</v>
      </c>
      <c r="G2197" s="30" t="s">
        <v>82</v>
      </c>
      <c r="H2197" s="30" t="s">
        <v>68</v>
      </c>
      <c r="I2197" s="32">
        <v>1798</v>
      </c>
    </row>
    <row r="2198" spans="1:9" s="33" customFormat="1" x14ac:dyDescent="0.15">
      <c r="A2198" s="31">
        <v>43586</v>
      </c>
      <c r="B2198" s="30" t="s">
        <v>52</v>
      </c>
      <c r="C2198" s="30" t="s">
        <v>111</v>
      </c>
      <c r="D2198" s="30" t="s">
        <v>112</v>
      </c>
      <c r="E2198" s="30" t="s">
        <v>28</v>
      </c>
      <c r="F2198" s="30" t="s">
        <v>113</v>
      </c>
      <c r="G2198" s="30" t="s">
        <v>77</v>
      </c>
      <c r="H2198" s="30" t="s">
        <v>61</v>
      </c>
      <c r="I2198" s="32">
        <v>8298</v>
      </c>
    </row>
    <row r="2199" spans="1:9" s="33" customFormat="1" x14ac:dyDescent="0.15">
      <c r="A2199" s="31">
        <v>43586</v>
      </c>
      <c r="B2199" s="30" t="s">
        <v>52</v>
      </c>
      <c r="C2199" s="30" t="s">
        <v>111</v>
      </c>
      <c r="D2199" s="30" t="s">
        <v>112</v>
      </c>
      <c r="E2199" s="30" t="s">
        <v>28</v>
      </c>
      <c r="F2199" s="30" t="s">
        <v>113</v>
      </c>
      <c r="G2199" s="30" t="s">
        <v>76</v>
      </c>
      <c r="H2199" s="30" t="s">
        <v>57</v>
      </c>
      <c r="I2199" s="32">
        <v>6908</v>
      </c>
    </row>
    <row r="2200" spans="1:9" s="33" customFormat="1" x14ac:dyDescent="0.15">
      <c r="A2200" s="31">
        <v>43586</v>
      </c>
      <c r="B2200" s="30" t="s">
        <v>52</v>
      </c>
      <c r="C2200" s="30" t="s">
        <v>111</v>
      </c>
      <c r="D2200" s="30" t="s">
        <v>112</v>
      </c>
      <c r="E2200" s="30" t="s">
        <v>28</v>
      </c>
      <c r="F2200" s="30" t="s">
        <v>113</v>
      </c>
      <c r="G2200" s="30" t="s">
        <v>66</v>
      </c>
      <c r="H2200" s="30" t="s">
        <v>64</v>
      </c>
      <c r="I2200" s="32">
        <v>1954</v>
      </c>
    </row>
    <row r="2201" spans="1:9" s="33" customFormat="1" x14ac:dyDescent="0.15">
      <c r="A2201" s="31">
        <v>43586</v>
      </c>
      <c r="B2201" s="30" t="s">
        <v>62</v>
      </c>
      <c r="C2201" s="30" t="s">
        <v>111</v>
      </c>
      <c r="D2201" s="30" t="s">
        <v>112</v>
      </c>
      <c r="E2201" s="30" t="s">
        <v>28</v>
      </c>
      <c r="F2201" s="30" t="s">
        <v>113</v>
      </c>
      <c r="G2201" s="30" t="s">
        <v>84</v>
      </c>
      <c r="H2201" s="30" t="s">
        <v>79</v>
      </c>
      <c r="I2201" s="32">
        <v>9017</v>
      </c>
    </row>
    <row r="2202" spans="1:9" s="33" customFormat="1" x14ac:dyDescent="0.15">
      <c r="A2202" s="31">
        <v>43586</v>
      </c>
      <c r="B2202" s="30" t="s">
        <v>52</v>
      </c>
      <c r="C2202" s="30" t="s">
        <v>111</v>
      </c>
      <c r="D2202" s="30" t="s">
        <v>112</v>
      </c>
      <c r="E2202" s="30" t="s">
        <v>28</v>
      </c>
      <c r="F2202" s="30" t="s">
        <v>113</v>
      </c>
      <c r="G2202" s="30" t="s">
        <v>58</v>
      </c>
      <c r="H2202" s="30" t="s">
        <v>59</v>
      </c>
      <c r="I2202" s="32">
        <v>2731</v>
      </c>
    </row>
    <row r="2203" spans="1:9" s="33" customFormat="1" x14ac:dyDescent="0.15">
      <c r="A2203" s="31">
        <v>43586</v>
      </c>
      <c r="B2203" s="30" t="s">
        <v>52</v>
      </c>
      <c r="C2203" s="30" t="s">
        <v>111</v>
      </c>
      <c r="D2203" s="30" t="s">
        <v>112</v>
      </c>
      <c r="E2203" s="30" t="s">
        <v>28</v>
      </c>
      <c r="F2203" s="30" t="s">
        <v>113</v>
      </c>
      <c r="G2203" s="30" t="s">
        <v>56</v>
      </c>
      <c r="H2203" s="30" t="s">
        <v>61</v>
      </c>
      <c r="I2203" s="32">
        <v>7893</v>
      </c>
    </row>
    <row r="2204" spans="1:9" s="33" customFormat="1" x14ac:dyDescent="0.15">
      <c r="A2204" s="31">
        <v>43586</v>
      </c>
      <c r="B2204" s="30" t="s">
        <v>52</v>
      </c>
      <c r="C2204" s="30" t="s">
        <v>111</v>
      </c>
      <c r="D2204" s="30" t="s">
        <v>112</v>
      </c>
      <c r="E2204" s="30" t="s">
        <v>28</v>
      </c>
      <c r="F2204" s="30" t="s">
        <v>113</v>
      </c>
      <c r="G2204" s="30" t="s">
        <v>84</v>
      </c>
      <c r="H2204" s="30" t="s">
        <v>65</v>
      </c>
      <c r="I2204" s="32">
        <v>4685</v>
      </c>
    </row>
    <row r="2205" spans="1:9" s="33" customFormat="1" x14ac:dyDescent="0.15">
      <c r="A2205" s="31">
        <v>43586</v>
      </c>
      <c r="B2205" s="30" t="s">
        <v>62</v>
      </c>
      <c r="C2205" s="30" t="s">
        <v>111</v>
      </c>
      <c r="D2205" s="30" t="s">
        <v>112</v>
      </c>
      <c r="E2205" s="30" t="s">
        <v>28</v>
      </c>
      <c r="F2205" s="30" t="s">
        <v>113</v>
      </c>
      <c r="G2205" s="30" t="s">
        <v>85</v>
      </c>
      <c r="H2205" s="30" t="s">
        <v>65</v>
      </c>
      <c r="I2205" s="32">
        <v>1251</v>
      </c>
    </row>
    <row r="2206" spans="1:9" s="33" customFormat="1" x14ac:dyDescent="0.15">
      <c r="A2206" s="31">
        <v>43586</v>
      </c>
      <c r="B2206" s="30" t="s">
        <v>52</v>
      </c>
      <c r="C2206" s="30" t="s">
        <v>111</v>
      </c>
      <c r="D2206" s="30" t="s">
        <v>112</v>
      </c>
      <c r="E2206" s="30" t="s">
        <v>28</v>
      </c>
      <c r="F2206" s="30" t="s">
        <v>113</v>
      </c>
      <c r="G2206" s="30" t="s">
        <v>58</v>
      </c>
      <c r="H2206" s="30" t="s">
        <v>65</v>
      </c>
      <c r="I2206" s="32">
        <v>1575</v>
      </c>
    </row>
    <row r="2207" spans="1:9" s="33" customFormat="1" x14ac:dyDescent="0.15">
      <c r="A2207" s="31">
        <v>43586</v>
      </c>
      <c r="B2207" s="30" t="s">
        <v>52</v>
      </c>
      <c r="C2207" s="30" t="s">
        <v>111</v>
      </c>
      <c r="D2207" s="30" t="s">
        <v>112</v>
      </c>
      <c r="E2207" s="30" t="s">
        <v>28</v>
      </c>
      <c r="F2207" s="30" t="s">
        <v>113</v>
      </c>
      <c r="G2207" s="30" t="s">
        <v>80</v>
      </c>
      <c r="H2207" s="30" t="s">
        <v>57</v>
      </c>
      <c r="I2207" s="32">
        <v>5483</v>
      </c>
    </row>
    <row r="2208" spans="1:9" s="33" customFormat="1" x14ac:dyDescent="0.15">
      <c r="A2208" s="31">
        <v>43586</v>
      </c>
      <c r="B2208" s="30" t="s">
        <v>52</v>
      </c>
      <c r="C2208" s="30" t="s">
        <v>111</v>
      </c>
      <c r="D2208" s="30" t="s">
        <v>112</v>
      </c>
      <c r="E2208" s="30" t="s">
        <v>28</v>
      </c>
      <c r="F2208" s="30" t="s">
        <v>113</v>
      </c>
      <c r="G2208" s="30" t="s">
        <v>71</v>
      </c>
      <c r="H2208" s="30" t="s">
        <v>61</v>
      </c>
      <c r="I2208" s="32">
        <v>7392</v>
      </c>
    </row>
    <row r="2209" spans="1:9" s="33" customFormat="1" x14ac:dyDescent="0.15">
      <c r="A2209" s="31">
        <v>43586</v>
      </c>
      <c r="B2209" s="30" t="s">
        <v>52</v>
      </c>
      <c r="C2209" s="30" t="s">
        <v>111</v>
      </c>
      <c r="D2209" s="30" t="s">
        <v>112</v>
      </c>
      <c r="E2209" s="30" t="s">
        <v>28</v>
      </c>
      <c r="F2209" s="30" t="s">
        <v>113</v>
      </c>
      <c r="G2209" s="30" t="s">
        <v>84</v>
      </c>
      <c r="H2209" s="30" t="s">
        <v>61</v>
      </c>
      <c r="I2209" s="32">
        <v>7316</v>
      </c>
    </row>
    <row r="2210" spans="1:9" s="33" customFormat="1" x14ac:dyDescent="0.15">
      <c r="A2210" s="31">
        <v>43586</v>
      </c>
      <c r="B2210" s="30" t="s">
        <v>62</v>
      </c>
      <c r="C2210" s="30" t="s">
        <v>111</v>
      </c>
      <c r="D2210" s="30" t="s">
        <v>112</v>
      </c>
      <c r="E2210" s="30" t="s">
        <v>28</v>
      </c>
      <c r="F2210" s="30" t="s">
        <v>113</v>
      </c>
      <c r="G2210" s="30" t="s">
        <v>83</v>
      </c>
      <c r="H2210" s="30" t="s">
        <v>57</v>
      </c>
      <c r="I2210" s="32">
        <v>2025</v>
      </c>
    </row>
    <row r="2211" spans="1:9" s="33" customFormat="1" x14ac:dyDescent="0.15">
      <c r="A2211" s="31">
        <v>43586</v>
      </c>
      <c r="B2211" s="30" t="s">
        <v>52</v>
      </c>
      <c r="C2211" s="30" t="s">
        <v>111</v>
      </c>
      <c r="D2211" s="30" t="s">
        <v>112</v>
      </c>
      <c r="E2211" s="30" t="s">
        <v>28</v>
      </c>
      <c r="F2211" s="30" t="s">
        <v>113</v>
      </c>
      <c r="G2211" s="30" t="s">
        <v>82</v>
      </c>
      <c r="H2211" s="30" t="s">
        <v>57</v>
      </c>
      <c r="I2211" s="32">
        <v>5928</v>
      </c>
    </row>
    <row r="2212" spans="1:9" s="33" customFormat="1" x14ac:dyDescent="0.15">
      <c r="A2212" s="31">
        <v>43586</v>
      </c>
      <c r="B2212" s="30" t="s">
        <v>52</v>
      </c>
      <c r="C2212" s="30" t="s">
        <v>111</v>
      </c>
      <c r="D2212" s="30" t="s">
        <v>112</v>
      </c>
      <c r="E2212" s="30" t="s">
        <v>28</v>
      </c>
      <c r="F2212" s="30" t="s">
        <v>113</v>
      </c>
      <c r="G2212" s="30" t="s">
        <v>80</v>
      </c>
      <c r="H2212" s="30" t="s">
        <v>61</v>
      </c>
      <c r="I2212" s="32">
        <v>7270</v>
      </c>
    </row>
    <row r="2213" spans="1:9" s="33" customFormat="1" x14ac:dyDescent="0.15">
      <c r="A2213" s="31">
        <v>43617</v>
      </c>
      <c r="B2213" s="30" t="s">
        <v>52</v>
      </c>
      <c r="C2213" s="30" t="s">
        <v>111</v>
      </c>
      <c r="D2213" s="30" t="s">
        <v>112</v>
      </c>
      <c r="E2213" s="30" t="s">
        <v>28</v>
      </c>
      <c r="F2213" s="30" t="s">
        <v>113</v>
      </c>
      <c r="G2213" s="30" t="s">
        <v>58</v>
      </c>
      <c r="H2213" s="30" t="s">
        <v>61</v>
      </c>
      <c r="I2213" s="32">
        <v>6740</v>
      </c>
    </row>
    <row r="2214" spans="1:9" s="33" customFormat="1" x14ac:dyDescent="0.15">
      <c r="A2214" s="31">
        <v>43617</v>
      </c>
      <c r="B2214" s="30" t="s">
        <v>52</v>
      </c>
      <c r="C2214" s="30" t="s">
        <v>111</v>
      </c>
      <c r="D2214" s="30" t="s">
        <v>112</v>
      </c>
      <c r="E2214" s="30" t="s">
        <v>28</v>
      </c>
      <c r="F2214" s="30" t="s">
        <v>113</v>
      </c>
      <c r="G2214" s="30" t="s">
        <v>60</v>
      </c>
      <c r="H2214" s="30" t="s">
        <v>57</v>
      </c>
      <c r="I2214" s="32">
        <v>5794</v>
      </c>
    </row>
    <row r="2215" spans="1:9" s="33" customFormat="1" x14ac:dyDescent="0.15">
      <c r="A2215" s="31">
        <v>43617</v>
      </c>
      <c r="B2215" s="30" t="s">
        <v>62</v>
      </c>
      <c r="C2215" s="30" t="s">
        <v>111</v>
      </c>
      <c r="D2215" s="30" t="s">
        <v>112</v>
      </c>
      <c r="E2215" s="30" t="s">
        <v>28</v>
      </c>
      <c r="F2215" s="30" t="s">
        <v>113</v>
      </c>
      <c r="G2215" s="30" t="s">
        <v>63</v>
      </c>
      <c r="H2215" s="30" t="s">
        <v>57</v>
      </c>
      <c r="I2215" s="32">
        <v>9217</v>
      </c>
    </row>
    <row r="2216" spans="1:9" s="33" customFormat="1" x14ac:dyDescent="0.15">
      <c r="A2216" s="31">
        <v>43617</v>
      </c>
      <c r="B2216" s="30" t="s">
        <v>52</v>
      </c>
      <c r="C2216" s="30" t="s">
        <v>111</v>
      </c>
      <c r="D2216" s="30" t="s">
        <v>112</v>
      </c>
      <c r="E2216" s="30" t="s">
        <v>28</v>
      </c>
      <c r="F2216" s="30" t="s">
        <v>113</v>
      </c>
      <c r="G2216" s="30" t="s">
        <v>82</v>
      </c>
      <c r="H2216" s="30" t="s">
        <v>68</v>
      </c>
      <c r="I2216" s="32">
        <v>2258</v>
      </c>
    </row>
    <row r="2217" spans="1:9" s="33" customFormat="1" x14ac:dyDescent="0.15">
      <c r="A2217" s="31">
        <v>43617</v>
      </c>
      <c r="B2217" s="30" t="s">
        <v>52</v>
      </c>
      <c r="C2217" s="30" t="s">
        <v>111</v>
      </c>
      <c r="D2217" s="30" t="s">
        <v>112</v>
      </c>
      <c r="E2217" s="30" t="s">
        <v>28</v>
      </c>
      <c r="F2217" s="30" t="s">
        <v>113</v>
      </c>
      <c r="G2217" s="30" t="s">
        <v>66</v>
      </c>
      <c r="H2217" s="30" t="s">
        <v>61</v>
      </c>
      <c r="I2217" s="32">
        <v>5856</v>
      </c>
    </row>
    <row r="2218" spans="1:9" s="33" customFormat="1" x14ac:dyDescent="0.15">
      <c r="A2218" s="31">
        <v>43617</v>
      </c>
      <c r="B2218" s="30" t="s">
        <v>62</v>
      </c>
      <c r="C2218" s="30" t="s">
        <v>111</v>
      </c>
      <c r="D2218" s="30" t="s">
        <v>112</v>
      </c>
      <c r="E2218" s="30" t="s">
        <v>28</v>
      </c>
      <c r="F2218" s="30" t="s">
        <v>113</v>
      </c>
      <c r="G2218" s="30" t="s">
        <v>85</v>
      </c>
      <c r="H2218" s="30" t="s">
        <v>65</v>
      </c>
      <c r="I2218" s="32">
        <v>3497</v>
      </c>
    </row>
    <row r="2219" spans="1:9" s="33" customFormat="1" x14ac:dyDescent="0.15">
      <c r="A2219" s="31">
        <v>43617</v>
      </c>
      <c r="B2219" s="30" t="s">
        <v>62</v>
      </c>
      <c r="C2219" s="30" t="s">
        <v>111</v>
      </c>
      <c r="D2219" s="30" t="s">
        <v>112</v>
      </c>
      <c r="E2219" s="30" t="s">
        <v>28</v>
      </c>
      <c r="F2219" s="30" t="s">
        <v>113</v>
      </c>
      <c r="G2219" s="30" t="s">
        <v>69</v>
      </c>
      <c r="H2219" s="30" t="s">
        <v>79</v>
      </c>
      <c r="I2219" s="32">
        <v>6333</v>
      </c>
    </row>
    <row r="2220" spans="1:9" s="33" customFormat="1" x14ac:dyDescent="0.15">
      <c r="A2220" s="31">
        <v>43617</v>
      </c>
      <c r="B2220" s="30" t="s">
        <v>52</v>
      </c>
      <c r="C2220" s="30" t="s">
        <v>111</v>
      </c>
      <c r="D2220" s="30" t="s">
        <v>112</v>
      </c>
      <c r="E2220" s="30" t="s">
        <v>28</v>
      </c>
      <c r="F2220" s="30" t="s">
        <v>113</v>
      </c>
      <c r="G2220" s="30" t="s">
        <v>70</v>
      </c>
      <c r="H2220" s="30" t="s">
        <v>74</v>
      </c>
      <c r="I2220" s="32">
        <v>8362</v>
      </c>
    </row>
    <row r="2221" spans="1:9" s="33" customFormat="1" x14ac:dyDescent="0.15">
      <c r="A2221" s="31">
        <v>43617</v>
      </c>
      <c r="B2221" s="30" t="s">
        <v>62</v>
      </c>
      <c r="C2221" s="30" t="s">
        <v>111</v>
      </c>
      <c r="D2221" s="30" t="s">
        <v>112</v>
      </c>
      <c r="E2221" s="30" t="s">
        <v>28</v>
      </c>
      <c r="F2221" s="30" t="s">
        <v>113</v>
      </c>
      <c r="G2221" s="30" t="s">
        <v>70</v>
      </c>
      <c r="H2221" s="30" t="s">
        <v>79</v>
      </c>
      <c r="I2221" s="32">
        <v>3802</v>
      </c>
    </row>
    <row r="2222" spans="1:9" s="33" customFormat="1" x14ac:dyDescent="0.15">
      <c r="A2222" s="31">
        <v>43617</v>
      </c>
      <c r="B2222" s="30" t="s">
        <v>52</v>
      </c>
      <c r="C2222" s="30" t="s">
        <v>111</v>
      </c>
      <c r="D2222" s="30" t="s">
        <v>112</v>
      </c>
      <c r="E2222" s="30" t="s">
        <v>28</v>
      </c>
      <c r="F2222" s="30" t="s">
        <v>113</v>
      </c>
      <c r="G2222" s="30" t="s">
        <v>70</v>
      </c>
      <c r="H2222" s="30" t="s">
        <v>64</v>
      </c>
      <c r="I2222" s="32">
        <v>9272</v>
      </c>
    </row>
    <row r="2223" spans="1:9" s="33" customFormat="1" x14ac:dyDescent="0.15">
      <c r="A2223" s="31">
        <v>43617</v>
      </c>
      <c r="B2223" s="30" t="s">
        <v>62</v>
      </c>
      <c r="C2223" s="30" t="s">
        <v>111</v>
      </c>
      <c r="D2223" s="30" t="s">
        <v>112</v>
      </c>
      <c r="E2223" s="30" t="s">
        <v>28</v>
      </c>
      <c r="F2223" s="30" t="s">
        <v>113</v>
      </c>
      <c r="G2223" s="30" t="s">
        <v>73</v>
      </c>
      <c r="H2223" s="30" t="s">
        <v>61</v>
      </c>
      <c r="I2223" s="32">
        <v>7951</v>
      </c>
    </row>
    <row r="2224" spans="1:9" s="33" customFormat="1" x14ac:dyDescent="0.15">
      <c r="A2224" s="31">
        <v>43617</v>
      </c>
      <c r="B2224" s="30" t="s">
        <v>62</v>
      </c>
      <c r="C2224" s="30" t="s">
        <v>111</v>
      </c>
      <c r="D2224" s="30" t="s">
        <v>112</v>
      </c>
      <c r="E2224" s="30" t="s">
        <v>28</v>
      </c>
      <c r="F2224" s="30" t="s">
        <v>113</v>
      </c>
      <c r="G2224" s="30" t="s">
        <v>71</v>
      </c>
      <c r="H2224" s="30" t="s">
        <v>75</v>
      </c>
      <c r="I2224" s="32">
        <v>7931</v>
      </c>
    </row>
    <row r="2225" spans="1:9" s="33" customFormat="1" x14ac:dyDescent="0.15">
      <c r="A2225" s="31">
        <v>43617</v>
      </c>
      <c r="B2225" s="30" t="s">
        <v>52</v>
      </c>
      <c r="C2225" s="30" t="s">
        <v>111</v>
      </c>
      <c r="D2225" s="30" t="s">
        <v>112</v>
      </c>
      <c r="E2225" s="30" t="s">
        <v>28</v>
      </c>
      <c r="F2225" s="30" t="s">
        <v>113</v>
      </c>
      <c r="G2225" s="30" t="s">
        <v>73</v>
      </c>
      <c r="H2225" s="30" t="s">
        <v>57</v>
      </c>
      <c r="I2225" s="32">
        <v>8648</v>
      </c>
    </row>
    <row r="2226" spans="1:9" s="33" customFormat="1" x14ac:dyDescent="0.15">
      <c r="A2226" s="31">
        <v>43617</v>
      </c>
      <c r="B2226" s="30" t="s">
        <v>52</v>
      </c>
      <c r="C2226" s="30" t="s">
        <v>111</v>
      </c>
      <c r="D2226" s="30" t="s">
        <v>112</v>
      </c>
      <c r="E2226" s="30" t="s">
        <v>28</v>
      </c>
      <c r="F2226" s="30" t="s">
        <v>113</v>
      </c>
      <c r="G2226" s="30" t="s">
        <v>70</v>
      </c>
      <c r="H2226" s="30" t="s">
        <v>68</v>
      </c>
      <c r="I2226" s="32">
        <v>9787</v>
      </c>
    </row>
    <row r="2227" spans="1:9" s="33" customFormat="1" x14ac:dyDescent="0.15">
      <c r="A2227" s="31">
        <v>43617</v>
      </c>
      <c r="B2227" s="30" t="s">
        <v>62</v>
      </c>
      <c r="C2227" s="30" t="s">
        <v>111</v>
      </c>
      <c r="D2227" s="30" t="s">
        <v>112</v>
      </c>
      <c r="E2227" s="30" t="s">
        <v>28</v>
      </c>
      <c r="F2227" s="30" t="s">
        <v>113</v>
      </c>
      <c r="G2227" s="30" t="s">
        <v>58</v>
      </c>
      <c r="H2227" s="30" t="s">
        <v>61</v>
      </c>
      <c r="I2227" s="32">
        <v>2364</v>
      </c>
    </row>
    <row r="2228" spans="1:9" s="33" customFormat="1" x14ac:dyDescent="0.15">
      <c r="A2228" s="31">
        <v>43617</v>
      </c>
      <c r="B2228" s="30" t="s">
        <v>62</v>
      </c>
      <c r="C2228" s="30" t="s">
        <v>111</v>
      </c>
      <c r="D2228" s="30" t="s">
        <v>112</v>
      </c>
      <c r="E2228" s="30" t="s">
        <v>28</v>
      </c>
      <c r="F2228" s="30" t="s">
        <v>113</v>
      </c>
      <c r="G2228" s="30" t="s">
        <v>58</v>
      </c>
      <c r="H2228" s="30" t="s">
        <v>61</v>
      </c>
      <c r="I2228" s="32">
        <v>3901</v>
      </c>
    </row>
    <row r="2229" spans="1:9" s="33" customFormat="1" x14ac:dyDescent="0.15">
      <c r="A2229" s="31">
        <v>43617</v>
      </c>
      <c r="B2229" s="30" t="s">
        <v>62</v>
      </c>
      <c r="C2229" s="30" t="s">
        <v>111</v>
      </c>
      <c r="D2229" s="30" t="s">
        <v>112</v>
      </c>
      <c r="E2229" s="30" t="s">
        <v>28</v>
      </c>
      <c r="F2229" s="30" t="s">
        <v>113</v>
      </c>
      <c r="G2229" s="30" t="s">
        <v>71</v>
      </c>
      <c r="H2229" s="30" t="s">
        <v>79</v>
      </c>
      <c r="I2229" s="32">
        <v>8069</v>
      </c>
    </row>
    <row r="2230" spans="1:9" s="33" customFormat="1" x14ac:dyDescent="0.15">
      <c r="A2230" s="31">
        <v>43617</v>
      </c>
      <c r="B2230" s="30" t="s">
        <v>52</v>
      </c>
      <c r="C2230" s="30" t="s">
        <v>111</v>
      </c>
      <c r="D2230" s="30" t="s">
        <v>112</v>
      </c>
      <c r="E2230" s="30" t="s">
        <v>28</v>
      </c>
      <c r="F2230" s="30" t="s">
        <v>113</v>
      </c>
      <c r="G2230" s="30" t="s">
        <v>66</v>
      </c>
      <c r="H2230" s="30" t="s">
        <v>79</v>
      </c>
      <c r="I2230" s="32">
        <v>2391</v>
      </c>
    </row>
    <row r="2231" spans="1:9" s="33" customFormat="1" x14ac:dyDescent="0.15">
      <c r="A2231" s="31">
        <v>43617</v>
      </c>
      <c r="B2231" s="30" t="s">
        <v>52</v>
      </c>
      <c r="C2231" s="30" t="s">
        <v>111</v>
      </c>
      <c r="D2231" s="30" t="s">
        <v>112</v>
      </c>
      <c r="E2231" s="30" t="s">
        <v>28</v>
      </c>
      <c r="F2231" s="30" t="s">
        <v>113</v>
      </c>
      <c r="G2231" s="30" t="s">
        <v>76</v>
      </c>
      <c r="H2231" s="30" t="s">
        <v>65</v>
      </c>
      <c r="I2231" s="32">
        <v>5974</v>
      </c>
    </row>
    <row r="2232" spans="1:9" s="33" customFormat="1" x14ac:dyDescent="0.15">
      <c r="A2232" s="31">
        <v>43617</v>
      </c>
      <c r="B2232" s="30" t="s">
        <v>52</v>
      </c>
      <c r="C2232" s="30" t="s">
        <v>111</v>
      </c>
      <c r="D2232" s="30" t="s">
        <v>112</v>
      </c>
      <c r="E2232" s="30" t="s">
        <v>28</v>
      </c>
      <c r="F2232" s="30" t="s">
        <v>113</v>
      </c>
      <c r="G2232" s="30" t="s">
        <v>71</v>
      </c>
      <c r="H2232" s="30" t="s">
        <v>64</v>
      </c>
      <c r="I2232" s="32">
        <v>8348</v>
      </c>
    </row>
    <row r="2233" spans="1:9" s="33" customFormat="1" x14ac:dyDescent="0.15">
      <c r="A2233" s="31">
        <v>43617</v>
      </c>
      <c r="B2233" s="30" t="s">
        <v>62</v>
      </c>
      <c r="C2233" s="30" t="s">
        <v>111</v>
      </c>
      <c r="D2233" s="30" t="s">
        <v>112</v>
      </c>
      <c r="E2233" s="30" t="s">
        <v>28</v>
      </c>
      <c r="F2233" s="30" t="s">
        <v>113</v>
      </c>
      <c r="G2233" s="30" t="s">
        <v>71</v>
      </c>
      <c r="H2233" s="30" t="s">
        <v>65</v>
      </c>
      <c r="I2233" s="32">
        <v>4299</v>
      </c>
    </row>
    <row r="2234" spans="1:9" s="33" customFormat="1" x14ac:dyDescent="0.15">
      <c r="A2234" s="31">
        <v>43617</v>
      </c>
      <c r="B2234" s="30" t="s">
        <v>52</v>
      </c>
      <c r="C2234" s="30" t="s">
        <v>111</v>
      </c>
      <c r="D2234" s="30" t="s">
        <v>112</v>
      </c>
      <c r="E2234" s="30" t="s">
        <v>28</v>
      </c>
      <c r="F2234" s="30" t="s">
        <v>113</v>
      </c>
      <c r="G2234" s="30" t="s">
        <v>77</v>
      </c>
      <c r="H2234" s="30" t="s">
        <v>64</v>
      </c>
      <c r="I2234" s="32">
        <v>8509</v>
      </c>
    </row>
    <row r="2235" spans="1:9" s="33" customFormat="1" x14ac:dyDescent="0.15">
      <c r="A2235" s="31">
        <v>43617</v>
      </c>
      <c r="B2235" s="30" t="s">
        <v>52</v>
      </c>
      <c r="C2235" s="30" t="s">
        <v>111</v>
      </c>
      <c r="D2235" s="30" t="s">
        <v>112</v>
      </c>
      <c r="E2235" s="30" t="s">
        <v>28</v>
      </c>
      <c r="F2235" s="30" t="s">
        <v>113</v>
      </c>
      <c r="G2235" s="30" t="s">
        <v>78</v>
      </c>
      <c r="H2235" s="30" t="s">
        <v>65</v>
      </c>
      <c r="I2235" s="32">
        <v>8988</v>
      </c>
    </row>
    <row r="2236" spans="1:9" s="33" customFormat="1" x14ac:dyDescent="0.15">
      <c r="A2236" s="31">
        <v>43617</v>
      </c>
      <c r="B2236" s="30" t="s">
        <v>62</v>
      </c>
      <c r="C2236" s="30" t="s">
        <v>111</v>
      </c>
      <c r="D2236" s="30" t="s">
        <v>112</v>
      </c>
      <c r="E2236" s="30" t="s">
        <v>28</v>
      </c>
      <c r="F2236" s="30" t="s">
        <v>113</v>
      </c>
      <c r="G2236" s="30" t="s">
        <v>67</v>
      </c>
      <c r="H2236" s="30" t="s">
        <v>64</v>
      </c>
      <c r="I2236" s="32">
        <v>3352</v>
      </c>
    </row>
    <row r="2237" spans="1:9" s="33" customFormat="1" x14ac:dyDescent="0.15">
      <c r="A2237" s="31">
        <v>43617</v>
      </c>
      <c r="B2237" s="30" t="s">
        <v>52</v>
      </c>
      <c r="C2237" s="30" t="s">
        <v>111</v>
      </c>
      <c r="D2237" s="30" t="s">
        <v>112</v>
      </c>
      <c r="E2237" s="30" t="s">
        <v>28</v>
      </c>
      <c r="F2237" s="30" t="s">
        <v>113</v>
      </c>
      <c r="G2237" s="30" t="s">
        <v>78</v>
      </c>
      <c r="H2237" s="30" t="s">
        <v>59</v>
      </c>
      <c r="I2237" s="32">
        <v>8796</v>
      </c>
    </row>
    <row r="2238" spans="1:9" s="33" customFormat="1" x14ac:dyDescent="0.15">
      <c r="A2238" s="31">
        <v>43617</v>
      </c>
      <c r="B2238" s="30" t="s">
        <v>52</v>
      </c>
      <c r="C2238" s="30" t="s">
        <v>111</v>
      </c>
      <c r="D2238" s="30" t="s">
        <v>112</v>
      </c>
      <c r="E2238" s="30" t="s">
        <v>28</v>
      </c>
      <c r="F2238" s="30" t="s">
        <v>113</v>
      </c>
      <c r="G2238" s="30" t="s">
        <v>80</v>
      </c>
      <c r="H2238" s="30" t="s">
        <v>57</v>
      </c>
      <c r="I2238" s="32">
        <v>9931</v>
      </c>
    </row>
    <row r="2239" spans="1:9" s="33" customFormat="1" x14ac:dyDescent="0.15">
      <c r="A2239" s="31">
        <v>43617</v>
      </c>
      <c r="B2239" s="30" t="s">
        <v>62</v>
      </c>
      <c r="C2239" s="30" t="s">
        <v>111</v>
      </c>
      <c r="D2239" s="30" t="s">
        <v>112</v>
      </c>
      <c r="E2239" s="30" t="s">
        <v>28</v>
      </c>
      <c r="F2239" s="30" t="s">
        <v>113</v>
      </c>
      <c r="G2239" s="30" t="s">
        <v>81</v>
      </c>
      <c r="H2239" s="30" t="s">
        <v>64</v>
      </c>
      <c r="I2239" s="32">
        <v>6970</v>
      </c>
    </row>
    <row r="2240" spans="1:9" s="33" customFormat="1" x14ac:dyDescent="0.15">
      <c r="A2240" s="31">
        <v>43617</v>
      </c>
      <c r="B2240" s="30" t="s">
        <v>62</v>
      </c>
      <c r="C2240" s="30" t="s">
        <v>111</v>
      </c>
      <c r="D2240" s="30" t="s">
        <v>112</v>
      </c>
      <c r="E2240" s="30" t="s">
        <v>28</v>
      </c>
      <c r="F2240" s="30" t="s">
        <v>113</v>
      </c>
      <c r="G2240" s="30" t="s">
        <v>82</v>
      </c>
      <c r="H2240" s="30" t="s">
        <v>79</v>
      </c>
      <c r="I2240" s="32">
        <v>3108</v>
      </c>
    </row>
    <row r="2241" spans="1:9" s="33" customFormat="1" x14ac:dyDescent="0.15">
      <c r="A2241" s="31">
        <v>43617</v>
      </c>
      <c r="B2241" s="30" t="s">
        <v>52</v>
      </c>
      <c r="C2241" s="30" t="s">
        <v>111</v>
      </c>
      <c r="D2241" s="30" t="s">
        <v>112</v>
      </c>
      <c r="E2241" s="30" t="s">
        <v>28</v>
      </c>
      <c r="F2241" s="30" t="s">
        <v>113</v>
      </c>
      <c r="G2241" s="30" t="s">
        <v>58</v>
      </c>
      <c r="H2241" s="30" t="s">
        <v>68</v>
      </c>
      <c r="I2241" s="32">
        <v>4916</v>
      </c>
    </row>
    <row r="2242" spans="1:9" s="33" customFormat="1" x14ac:dyDescent="0.15">
      <c r="A2242" s="31">
        <v>43617</v>
      </c>
      <c r="B2242" s="30" t="s">
        <v>52</v>
      </c>
      <c r="C2242" s="30" t="s">
        <v>111</v>
      </c>
      <c r="D2242" s="30" t="s">
        <v>112</v>
      </c>
      <c r="E2242" s="30" t="s">
        <v>28</v>
      </c>
      <c r="F2242" s="30" t="s">
        <v>113</v>
      </c>
      <c r="G2242" s="30" t="s">
        <v>56</v>
      </c>
      <c r="H2242" s="30" t="s">
        <v>75</v>
      </c>
      <c r="I2242" s="32">
        <v>4601</v>
      </c>
    </row>
    <row r="2243" spans="1:9" s="33" customFormat="1" x14ac:dyDescent="0.15">
      <c r="A2243" s="31">
        <v>43466</v>
      </c>
      <c r="B2243" s="30" t="s">
        <v>52</v>
      </c>
      <c r="C2243" s="30" t="s">
        <v>114</v>
      </c>
      <c r="D2243" s="30" t="s">
        <v>115</v>
      </c>
      <c r="E2243" s="30" t="s">
        <v>28</v>
      </c>
      <c r="F2243" s="30" t="s">
        <v>116</v>
      </c>
      <c r="G2243" s="30" t="s">
        <v>56</v>
      </c>
      <c r="H2243" s="30" t="s">
        <v>79</v>
      </c>
      <c r="I2243" s="32">
        <v>6941</v>
      </c>
    </row>
    <row r="2244" spans="1:9" s="33" customFormat="1" x14ac:dyDescent="0.15">
      <c r="A2244" s="31">
        <v>43466</v>
      </c>
      <c r="B2244" s="30" t="s">
        <v>52</v>
      </c>
      <c r="C2244" s="30" t="s">
        <v>114</v>
      </c>
      <c r="D2244" s="30" t="s">
        <v>115</v>
      </c>
      <c r="E2244" s="30" t="s">
        <v>28</v>
      </c>
      <c r="F2244" s="30" t="s">
        <v>116</v>
      </c>
      <c r="G2244" s="30" t="s">
        <v>58</v>
      </c>
      <c r="H2244" s="30" t="s">
        <v>57</v>
      </c>
      <c r="I2244" s="32">
        <v>9677</v>
      </c>
    </row>
    <row r="2245" spans="1:9" s="33" customFormat="1" x14ac:dyDescent="0.15">
      <c r="A2245" s="31">
        <v>43466</v>
      </c>
      <c r="B2245" s="30" t="s">
        <v>52</v>
      </c>
      <c r="C2245" s="30" t="s">
        <v>114</v>
      </c>
      <c r="D2245" s="30" t="s">
        <v>115</v>
      </c>
      <c r="E2245" s="30" t="s">
        <v>28</v>
      </c>
      <c r="F2245" s="30" t="s">
        <v>116</v>
      </c>
      <c r="G2245" s="30" t="s">
        <v>60</v>
      </c>
      <c r="H2245" s="30" t="s">
        <v>57</v>
      </c>
      <c r="I2245" s="32">
        <v>2876</v>
      </c>
    </row>
    <row r="2246" spans="1:9" s="33" customFormat="1" x14ac:dyDescent="0.15">
      <c r="A2246" s="31">
        <v>43466</v>
      </c>
      <c r="B2246" s="30" t="s">
        <v>62</v>
      </c>
      <c r="C2246" s="30" t="s">
        <v>114</v>
      </c>
      <c r="D2246" s="30" t="s">
        <v>115</v>
      </c>
      <c r="E2246" s="30" t="s">
        <v>28</v>
      </c>
      <c r="F2246" s="30" t="s">
        <v>116</v>
      </c>
      <c r="G2246" s="30" t="s">
        <v>63</v>
      </c>
      <c r="H2246" s="30" t="s">
        <v>68</v>
      </c>
      <c r="I2246" s="32">
        <v>1809</v>
      </c>
    </row>
    <row r="2247" spans="1:9" s="33" customFormat="1" x14ac:dyDescent="0.15">
      <c r="A2247" s="31">
        <v>43466</v>
      </c>
      <c r="B2247" s="30" t="s">
        <v>52</v>
      </c>
      <c r="C2247" s="30" t="s">
        <v>114</v>
      </c>
      <c r="D2247" s="30" t="s">
        <v>115</v>
      </c>
      <c r="E2247" s="30" t="s">
        <v>28</v>
      </c>
      <c r="F2247" s="30" t="s">
        <v>116</v>
      </c>
      <c r="G2247" s="30" t="s">
        <v>82</v>
      </c>
      <c r="H2247" s="30" t="s">
        <v>68</v>
      </c>
      <c r="I2247" s="32">
        <v>7468</v>
      </c>
    </row>
    <row r="2248" spans="1:9" s="33" customFormat="1" x14ac:dyDescent="0.15">
      <c r="A2248" s="31">
        <v>43466</v>
      </c>
      <c r="B2248" s="30" t="s">
        <v>52</v>
      </c>
      <c r="C2248" s="30" t="s">
        <v>114</v>
      </c>
      <c r="D2248" s="30" t="s">
        <v>115</v>
      </c>
      <c r="E2248" s="30" t="s">
        <v>28</v>
      </c>
      <c r="F2248" s="30" t="s">
        <v>116</v>
      </c>
      <c r="G2248" s="30" t="s">
        <v>66</v>
      </c>
      <c r="H2248" s="30" t="s">
        <v>79</v>
      </c>
      <c r="I2248" s="32">
        <v>3405</v>
      </c>
    </row>
    <row r="2249" spans="1:9" s="33" customFormat="1" x14ac:dyDescent="0.15">
      <c r="A2249" s="31">
        <v>43466</v>
      </c>
      <c r="B2249" s="30" t="s">
        <v>62</v>
      </c>
      <c r="C2249" s="30" t="s">
        <v>114</v>
      </c>
      <c r="D2249" s="30" t="s">
        <v>115</v>
      </c>
      <c r="E2249" s="30" t="s">
        <v>28</v>
      </c>
      <c r="F2249" s="30" t="s">
        <v>116</v>
      </c>
      <c r="G2249" s="30" t="s">
        <v>85</v>
      </c>
      <c r="H2249" s="30" t="s">
        <v>57</v>
      </c>
      <c r="I2249" s="32">
        <v>9715</v>
      </c>
    </row>
    <row r="2250" spans="1:9" s="33" customFormat="1" x14ac:dyDescent="0.15">
      <c r="A2250" s="31">
        <v>43466</v>
      </c>
      <c r="B2250" s="30" t="s">
        <v>62</v>
      </c>
      <c r="C2250" s="30" t="s">
        <v>114</v>
      </c>
      <c r="D2250" s="30" t="s">
        <v>115</v>
      </c>
      <c r="E2250" s="30" t="s">
        <v>28</v>
      </c>
      <c r="F2250" s="30" t="s">
        <v>116</v>
      </c>
      <c r="G2250" s="30" t="s">
        <v>69</v>
      </c>
      <c r="H2250" s="30" t="s">
        <v>65</v>
      </c>
      <c r="I2250" s="32">
        <v>4361</v>
      </c>
    </row>
    <row r="2251" spans="1:9" s="33" customFormat="1" x14ac:dyDescent="0.15">
      <c r="A2251" s="31">
        <v>43466</v>
      </c>
      <c r="B2251" s="30" t="s">
        <v>52</v>
      </c>
      <c r="C2251" s="30" t="s">
        <v>114</v>
      </c>
      <c r="D2251" s="30" t="s">
        <v>115</v>
      </c>
      <c r="E2251" s="30" t="s">
        <v>28</v>
      </c>
      <c r="F2251" s="30" t="s">
        <v>116</v>
      </c>
      <c r="G2251" s="30" t="s">
        <v>70</v>
      </c>
      <c r="H2251" s="30" t="s">
        <v>61</v>
      </c>
      <c r="I2251" s="32">
        <v>1954</v>
      </c>
    </row>
    <row r="2252" spans="1:9" s="33" customFormat="1" x14ac:dyDescent="0.15">
      <c r="A2252" s="31">
        <v>43466</v>
      </c>
      <c r="B2252" s="30" t="s">
        <v>62</v>
      </c>
      <c r="C2252" s="30" t="s">
        <v>114</v>
      </c>
      <c r="D2252" s="30" t="s">
        <v>115</v>
      </c>
      <c r="E2252" s="30" t="s">
        <v>28</v>
      </c>
      <c r="F2252" s="30" t="s">
        <v>116</v>
      </c>
      <c r="G2252" s="30" t="s">
        <v>70</v>
      </c>
      <c r="H2252" s="30" t="s">
        <v>65</v>
      </c>
      <c r="I2252" s="32">
        <v>4155</v>
      </c>
    </row>
    <row r="2253" spans="1:9" s="33" customFormat="1" x14ac:dyDescent="0.15">
      <c r="A2253" s="31">
        <v>43466</v>
      </c>
      <c r="B2253" s="30" t="s">
        <v>62</v>
      </c>
      <c r="C2253" s="30" t="s">
        <v>114</v>
      </c>
      <c r="D2253" s="30" t="s">
        <v>115</v>
      </c>
      <c r="E2253" s="30" t="s">
        <v>28</v>
      </c>
      <c r="F2253" s="30" t="s">
        <v>116</v>
      </c>
      <c r="G2253" s="30" t="s">
        <v>72</v>
      </c>
      <c r="H2253" s="30" t="s">
        <v>64</v>
      </c>
      <c r="I2253" s="32">
        <v>1622</v>
      </c>
    </row>
    <row r="2254" spans="1:9" s="33" customFormat="1" x14ac:dyDescent="0.15">
      <c r="A2254" s="31">
        <v>43466</v>
      </c>
      <c r="B2254" s="30" t="s">
        <v>62</v>
      </c>
      <c r="C2254" s="30" t="s">
        <v>114</v>
      </c>
      <c r="D2254" s="30" t="s">
        <v>115</v>
      </c>
      <c r="E2254" s="30" t="s">
        <v>28</v>
      </c>
      <c r="F2254" s="30" t="s">
        <v>116</v>
      </c>
      <c r="G2254" s="30" t="s">
        <v>85</v>
      </c>
      <c r="H2254" s="30" t="s">
        <v>79</v>
      </c>
      <c r="I2254" s="32">
        <v>1853</v>
      </c>
    </row>
    <row r="2255" spans="1:9" s="33" customFormat="1" x14ac:dyDescent="0.15">
      <c r="A2255" s="31">
        <v>43466</v>
      </c>
      <c r="B2255" s="30" t="s">
        <v>62</v>
      </c>
      <c r="C2255" s="30" t="s">
        <v>114</v>
      </c>
      <c r="D2255" s="30" t="s">
        <v>115</v>
      </c>
      <c r="E2255" s="30" t="s">
        <v>28</v>
      </c>
      <c r="F2255" s="30" t="s">
        <v>116</v>
      </c>
      <c r="G2255" s="30" t="s">
        <v>72</v>
      </c>
      <c r="H2255" s="30" t="s">
        <v>64</v>
      </c>
      <c r="I2255" s="32">
        <v>6987</v>
      </c>
    </row>
    <row r="2256" spans="1:9" s="33" customFormat="1" x14ac:dyDescent="0.15">
      <c r="A2256" s="31">
        <v>43466</v>
      </c>
      <c r="B2256" s="30" t="s">
        <v>52</v>
      </c>
      <c r="C2256" s="30" t="s">
        <v>114</v>
      </c>
      <c r="D2256" s="30" t="s">
        <v>115</v>
      </c>
      <c r="E2256" s="30" t="s">
        <v>28</v>
      </c>
      <c r="F2256" s="30" t="s">
        <v>116</v>
      </c>
      <c r="G2256" s="30" t="s">
        <v>73</v>
      </c>
      <c r="H2256" s="30" t="s">
        <v>59</v>
      </c>
      <c r="I2256" s="32">
        <v>4439</v>
      </c>
    </row>
    <row r="2257" spans="1:9" s="33" customFormat="1" x14ac:dyDescent="0.15">
      <c r="A2257" s="31">
        <v>43466</v>
      </c>
      <c r="B2257" s="30" t="s">
        <v>62</v>
      </c>
      <c r="C2257" s="30" t="s">
        <v>114</v>
      </c>
      <c r="D2257" s="30" t="s">
        <v>115</v>
      </c>
      <c r="E2257" s="30" t="s">
        <v>28</v>
      </c>
      <c r="F2257" s="30" t="s">
        <v>116</v>
      </c>
      <c r="G2257" s="30" t="s">
        <v>66</v>
      </c>
      <c r="H2257" s="30" t="s">
        <v>57</v>
      </c>
      <c r="I2257" s="32">
        <v>8399</v>
      </c>
    </row>
    <row r="2258" spans="1:9" s="33" customFormat="1" x14ac:dyDescent="0.15">
      <c r="A2258" s="31">
        <v>43466</v>
      </c>
      <c r="B2258" s="30" t="s">
        <v>62</v>
      </c>
      <c r="C2258" s="30" t="s">
        <v>114</v>
      </c>
      <c r="D2258" s="30" t="s">
        <v>115</v>
      </c>
      <c r="E2258" s="30" t="s">
        <v>28</v>
      </c>
      <c r="F2258" s="30" t="s">
        <v>116</v>
      </c>
      <c r="G2258" s="30" t="s">
        <v>67</v>
      </c>
      <c r="H2258" s="30" t="s">
        <v>79</v>
      </c>
      <c r="I2258" s="32">
        <v>9237</v>
      </c>
    </row>
    <row r="2259" spans="1:9" s="33" customFormat="1" x14ac:dyDescent="0.15">
      <c r="A2259" s="31">
        <v>43466</v>
      </c>
      <c r="B2259" s="30" t="s">
        <v>62</v>
      </c>
      <c r="C2259" s="30" t="s">
        <v>114</v>
      </c>
      <c r="D2259" s="30" t="s">
        <v>115</v>
      </c>
      <c r="E2259" s="30" t="s">
        <v>28</v>
      </c>
      <c r="F2259" s="30" t="s">
        <v>116</v>
      </c>
      <c r="G2259" s="30" t="s">
        <v>72</v>
      </c>
      <c r="H2259" s="30" t="s">
        <v>68</v>
      </c>
      <c r="I2259" s="32">
        <v>5578</v>
      </c>
    </row>
    <row r="2260" spans="1:9" s="33" customFormat="1" x14ac:dyDescent="0.15">
      <c r="A2260" s="31">
        <v>43466</v>
      </c>
      <c r="B2260" s="30" t="s">
        <v>62</v>
      </c>
      <c r="C2260" s="30" t="s">
        <v>114</v>
      </c>
      <c r="D2260" s="30" t="s">
        <v>115</v>
      </c>
      <c r="E2260" s="30" t="s">
        <v>28</v>
      </c>
      <c r="F2260" s="30" t="s">
        <v>116</v>
      </c>
      <c r="G2260" s="30" t="s">
        <v>69</v>
      </c>
      <c r="H2260" s="30" t="s">
        <v>64</v>
      </c>
      <c r="I2260" s="32">
        <v>2294</v>
      </c>
    </row>
    <row r="2261" spans="1:9" s="33" customFormat="1" x14ac:dyDescent="0.15">
      <c r="A2261" s="31">
        <v>43466</v>
      </c>
      <c r="B2261" s="30" t="s">
        <v>62</v>
      </c>
      <c r="C2261" s="30" t="s">
        <v>114</v>
      </c>
      <c r="D2261" s="30" t="s">
        <v>115</v>
      </c>
      <c r="E2261" s="30" t="s">
        <v>28</v>
      </c>
      <c r="F2261" s="30" t="s">
        <v>116</v>
      </c>
      <c r="G2261" s="30" t="s">
        <v>76</v>
      </c>
      <c r="H2261" s="30" t="s">
        <v>65</v>
      </c>
      <c r="I2261" s="32">
        <v>5378</v>
      </c>
    </row>
    <row r="2262" spans="1:9" s="33" customFormat="1" x14ac:dyDescent="0.15">
      <c r="A2262" s="31">
        <v>43466</v>
      </c>
      <c r="B2262" s="30" t="s">
        <v>52</v>
      </c>
      <c r="C2262" s="30" t="s">
        <v>114</v>
      </c>
      <c r="D2262" s="30" t="s">
        <v>115</v>
      </c>
      <c r="E2262" s="30" t="s">
        <v>28</v>
      </c>
      <c r="F2262" s="30" t="s">
        <v>116</v>
      </c>
      <c r="G2262" s="30" t="s">
        <v>76</v>
      </c>
      <c r="H2262" s="30" t="s">
        <v>65</v>
      </c>
      <c r="I2262" s="32">
        <v>3535</v>
      </c>
    </row>
    <row r="2263" spans="1:9" s="33" customFormat="1" x14ac:dyDescent="0.15">
      <c r="A2263" s="31">
        <v>43466</v>
      </c>
      <c r="B2263" s="30" t="s">
        <v>52</v>
      </c>
      <c r="C2263" s="30" t="s">
        <v>114</v>
      </c>
      <c r="D2263" s="30" t="s">
        <v>115</v>
      </c>
      <c r="E2263" s="30" t="s">
        <v>28</v>
      </c>
      <c r="F2263" s="30" t="s">
        <v>116</v>
      </c>
      <c r="G2263" s="30" t="s">
        <v>71</v>
      </c>
      <c r="H2263" s="30" t="s">
        <v>75</v>
      </c>
      <c r="I2263" s="32">
        <v>9682</v>
      </c>
    </row>
    <row r="2264" spans="1:9" s="33" customFormat="1" x14ac:dyDescent="0.15">
      <c r="A2264" s="31">
        <v>43466</v>
      </c>
      <c r="B2264" s="30" t="s">
        <v>62</v>
      </c>
      <c r="C2264" s="30" t="s">
        <v>114</v>
      </c>
      <c r="D2264" s="30" t="s">
        <v>115</v>
      </c>
      <c r="E2264" s="30" t="s">
        <v>28</v>
      </c>
      <c r="F2264" s="30" t="s">
        <v>116</v>
      </c>
      <c r="G2264" s="30" t="s">
        <v>71</v>
      </c>
      <c r="H2264" s="30" t="s">
        <v>79</v>
      </c>
      <c r="I2264" s="32">
        <v>3705</v>
      </c>
    </row>
    <row r="2265" spans="1:9" s="33" customFormat="1" x14ac:dyDescent="0.15">
      <c r="A2265" s="31">
        <v>43466</v>
      </c>
      <c r="B2265" s="30" t="s">
        <v>52</v>
      </c>
      <c r="C2265" s="30" t="s">
        <v>114</v>
      </c>
      <c r="D2265" s="30" t="s">
        <v>115</v>
      </c>
      <c r="E2265" s="30" t="s">
        <v>28</v>
      </c>
      <c r="F2265" s="30" t="s">
        <v>116</v>
      </c>
      <c r="G2265" s="30" t="s">
        <v>77</v>
      </c>
      <c r="H2265" s="30" t="s">
        <v>64</v>
      </c>
      <c r="I2265" s="32">
        <v>2348</v>
      </c>
    </row>
    <row r="2266" spans="1:9" s="33" customFormat="1" x14ac:dyDescent="0.15">
      <c r="A2266" s="31">
        <v>43466</v>
      </c>
      <c r="B2266" s="30" t="s">
        <v>52</v>
      </c>
      <c r="C2266" s="30" t="s">
        <v>114</v>
      </c>
      <c r="D2266" s="30" t="s">
        <v>115</v>
      </c>
      <c r="E2266" s="30" t="s">
        <v>28</v>
      </c>
      <c r="F2266" s="30" t="s">
        <v>116</v>
      </c>
      <c r="G2266" s="30" t="s">
        <v>78</v>
      </c>
      <c r="H2266" s="30" t="s">
        <v>57</v>
      </c>
      <c r="I2266" s="32">
        <v>5535</v>
      </c>
    </row>
    <row r="2267" spans="1:9" s="33" customFormat="1" x14ac:dyDescent="0.15">
      <c r="A2267" s="31">
        <v>43466</v>
      </c>
      <c r="B2267" s="30" t="s">
        <v>62</v>
      </c>
      <c r="C2267" s="30" t="s">
        <v>114</v>
      </c>
      <c r="D2267" s="30" t="s">
        <v>115</v>
      </c>
      <c r="E2267" s="30" t="s">
        <v>28</v>
      </c>
      <c r="F2267" s="30" t="s">
        <v>116</v>
      </c>
      <c r="G2267" s="30" t="s">
        <v>67</v>
      </c>
      <c r="H2267" s="30" t="s">
        <v>59</v>
      </c>
      <c r="I2267" s="32">
        <v>9873</v>
      </c>
    </row>
    <row r="2268" spans="1:9" s="33" customFormat="1" x14ac:dyDescent="0.15">
      <c r="A2268" s="31">
        <v>43466</v>
      </c>
      <c r="B2268" s="30" t="s">
        <v>52</v>
      </c>
      <c r="C2268" s="30" t="s">
        <v>114</v>
      </c>
      <c r="D2268" s="30" t="s">
        <v>115</v>
      </c>
      <c r="E2268" s="30" t="s">
        <v>28</v>
      </c>
      <c r="F2268" s="30" t="s">
        <v>116</v>
      </c>
      <c r="G2268" s="30" t="s">
        <v>78</v>
      </c>
      <c r="H2268" s="30" t="s">
        <v>57</v>
      </c>
      <c r="I2268" s="32">
        <v>1318</v>
      </c>
    </row>
    <row r="2269" spans="1:9" s="33" customFormat="1" x14ac:dyDescent="0.15">
      <c r="A2269" s="31">
        <v>43466</v>
      </c>
      <c r="B2269" s="30" t="s">
        <v>52</v>
      </c>
      <c r="C2269" s="30" t="s">
        <v>114</v>
      </c>
      <c r="D2269" s="30" t="s">
        <v>115</v>
      </c>
      <c r="E2269" s="30" t="s">
        <v>28</v>
      </c>
      <c r="F2269" s="30" t="s">
        <v>116</v>
      </c>
      <c r="G2269" s="30" t="s">
        <v>80</v>
      </c>
      <c r="H2269" s="30" t="s">
        <v>75</v>
      </c>
      <c r="I2269" s="32">
        <v>1507</v>
      </c>
    </row>
    <row r="2270" spans="1:9" s="33" customFormat="1" x14ac:dyDescent="0.15">
      <c r="A2270" s="31">
        <v>43466</v>
      </c>
      <c r="B2270" s="30" t="s">
        <v>62</v>
      </c>
      <c r="C2270" s="30" t="s">
        <v>114</v>
      </c>
      <c r="D2270" s="30" t="s">
        <v>115</v>
      </c>
      <c r="E2270" s="30" t="s">
        <v>28</v>
      </c>
      <c r="F2270" s="30" t="s">
        <v>116</v>
      </c>
      <c r="G2270" s="30" t="s">
        <v>81</v>
      </c>
      <c r="H2270" s="30" t="s">
        <v>64</v>
      </c>
      <c r="I2270" s="32">
        <v>4948</v>
      </c>
    </row>
    <row r="2271" spans="1:9" s="33" customFormat="1" x14ac:dyDescent="0.15">
      <c r="A2271" s="31">
        <v>43466</v>
      </c>
      <c r="B2271" s="30" t="s">
        <v>62</v>
      </c>
      <c r="C2271" s="30" t="s">
        <v>114</v>
      </c>
      <c r="D2271" s="30" t="s">
        <v>115</v>
      </c>
      <c r="E2271" s="30" t="s">
        <v>28</v>
      </c>
      <c r="F2271" s="30" t="s">
        <v>116</v>
      </c>
      <c r="G2271" s="30" t="s">
        <v>82</v>
      </c>
      <c r="H2271" s="30" t="s">
        <v>79</v>
      </c>
      <c r="I2271" s="32">
        <v>3315</v>
      </c>
    </row>
    <row r="2272" spans="1:9" s="33" customFormat="1" x14ac:dyDescent="0.15">
      <c r="A2272" s="31">
        <v>43466</v>
      </c>
      <c r="B2272" s="30" t="s">
        <v>52</v>
      </c>
      <c r="C2272" s="30" t="s">
        <v>114</v>
      </c>
      <c r="D2272" s="30" t="s">
        <v>115</v>
      </c>
      <c r="E2272" s="30" t="s">
        <v>28</v>
      </c>
      <c r="F2272" s="30" t="s">
        <v>116</v>
      </c>
      <c r="G2272" s="30" t="s">
        <v>58</v>
      </c>
      <c r="H2272" s="30" t="s">
        <v>64</v>
      </c>
      <c r="I2272" s="32">
        <v>2322</v>
      </c>
    </row>
    <row r="2273" spans="1:9" s="33" customFormat="1" x14ac:dyDescent="0.15">
      <c r="A2273" s="31">
        <v>43466</v>
      </c>
      <c r="B2273" s="30" t="s">
        <v>52</v>
      </c>
      <c r="C2273" s="30" t="s">
        <v>114</v>
      </c>
      <c r="D2273" s="30" t="s">
        <v>115</v>
      </c>
      <c r="E2273" s="30" t="s">
        <v>28</v>
      </c>
      <c r="F2273" s="30" t="s">
        <v>116</v>
      </c>
      <c r="G2273" s="30" t="s">
        <v>56</v>
      </c>
      <c r="H2273" s="30" t="s">
        <v>57</v>
      </c>
      <c r="I2273" s="32">
        <v>8318</v>
      </c>
    </row>
    <row r="2274" spans="1:9" s="33" customFormat="1" x14ac:dyDescent="0.15">
      <c r="A2274" s="31">
        <v>43466</v>
      </c>
      <c r="B2274" s="30" t="s">
        <v>52</v>
      </c>
      <c r="C2274" s="30" t="s">
        <v>114</v>
      </c>
      <c r="D2274" s="30" t="s">
        <v>115</v>
      </c>
      <c r="E2274" s="30" t="s">
        <v>28</v>
      </c>
      <c r="F2274" s="30" t="s">
        <v>116</v>
      </c>
      <c r="G2274" s="30" t="s">
        <v>84</v>
      </c>
      <c r="H2274" s="30" t="s">
        <v>74</v>
      </c>
      <c r="I2274" s="32">
        <v>8078</v>
      </c>
    </row>
    <row r="2275" spans="1:9" s="33" customFormat="1" x14ac:dyDescent="0.15">
      <c r="A2275" s="31">
        <v>43466</v>
      </c>
      <c r="B2275" s="30" t="s">
        <v>62</v>
      </c>
      <c r="C2275" s="30" t="s">
        <v>114</v>
      </c>
      <c r="D2275" s="30" t="s">
        <v>115</v>
      </c>
      <c r="E2275" s="30" t="s">
        <v>28</v>
      </c>
      <c r="F2275" s="30" t="s">
        <v>116</v>
      </c>
      <c r="G2275" s="30" t="s">
        <v>83</v>
      </c>
      <c r="H2275" s="30" t="s">
        <v>57</v>
      </c>
      <c r="I2275" s="32">
        <v>5854</v>
      </c>
    </row>
    <row r="2276" spans="1:9" s="33" customFormat="1" x14ac:dyDescent="0.15">
      <c r="A2276" s="31">
        <v>43466</v>
      </c>
      <c r="B2276" s="30" t="s">
        <v>62</v>
      </c>
      <c r="C2276" s="30" t="s">
        <v>114</v>
      </c>
      <c r="D2276" s="30" t="s">
        <v>115</v>
      </c>
      <c r="E2276" s="30" t="s">
        <v>28</v>
      </c>
      <c r="F2276" s="30" t="s">
        <v>116</v>
      </c>
      <c r="G2276" s="30" t="s">
        <v>77</v>
      </c>
      <c r="H2276" s="30" t="s">
        <v>64</v>
      </c>
      <c r="I2276" s="32">
        <v>7890</v>
      </c>
    </row>
    <row r="2277" spans="1:9" s="33" customFormat="1" x14ac:dyDescent="0.15">
      <c r="A2277" s="31">
        <v>43466</v>
      </c>
      <c r="B2277" s="30" t="s">
        <v>52</v>
      </c>
      <c r="C2277" s="30" t="s">
        <v>114</v>
      </c>
      <c r="D2277" s="30" t="s">
        <v>115</v>
      </c>
      <c r="E2277" s="30" t="s">
        <v>28</v>
      </c>
      <c r="F2277" s="30" t="s">
        <v>116</v>
      </c>
      <c r="G2277" s="30" t="s">
        <v>80</v>
      </c>
      <c r="H2277" s="30" t="s">
        <v>57</v>
      </c>
      <c r="I2277" s="32">
        <v>9474</v>
      </c>
    </row>
    <row r="2278" spans="1:9" s="33" customFormat="1" x14ac:dyDescent="0.15">
      <c r="A2278" s="31">
        <v>43466</v>
      </c>
      <c r="B2278" s="30" t="s">
        <v>52</v>
      </c>
      <c r="C2278" s="30" t="s">
        <v>114</v>
      </c>
      <c r="D2278" s="30" t="s">
        <v>115</v>
      </c>
      <c r="E2278" s="30" t="s">
        <v>28</v>
      </c>
      <c r="F2278" s="30" t="s">
        <v>116</v>
      </c>
      <c r="G2278" s="30" t="s">
        <v>84</v>
      </c>
      <c r="H2278" s="30" t="s">
        <v>65</v>
      </c>
      <c r="I2278" s="32">
        <v>1164</v>
      </c>
    </row>
    <row r="2279" spans="1:9" s="33" customFormat="1" x14ac:dyDescent="0.15">
      <c r="A2279" s="31">
        <v>43466</v>
      </c>
      <c r="B2279" s="30" t="s">
        <v>52</v>
      </c>
      <c r="C2279" s="30" t="s">
        <v>114</v>
      </c>
      <c r="D2279" s="30" t="s">
        <v>115</v>
      </c>
      <c r="E2279" s="30" t="s">
        <v>28</v>
      </c>
      <c r="F2279" s="30" t="s">
        <v>116</v>
      </c>
      <c r="G2279" s="30" t="s">
        <v>56</v>
      </c>
      <c r="H2279" s="30" t="s">
        <v>65</v>
      </c>
      <c r="I2279" s="32">
        <v>9733</v>
      </c>
    </row>
    <row r="2280" spans="1:9" s="33" customFormat="1" x14ac:dyDescent="0.15">
      <c r="A2280" s="31">
        <v>43466</v>
      </c>
      <c r="B2280" s="30" t="s">
        <v>62</v>
      </c>
      <c r="C2280" s="30" t="s">
        <v>114</v>
      </c>
      <c r="D2280" s="30" t="s">
        <v>115</v>
      </c>
      <c r="E2280" s="30" t="s">
        <v>28</v>
      </c>
      <c r="F2280" s="30" t="s">
        <v>116</v>
      </c>
      <c r="G2280" s="30" t="s">
        <v>70</v>
      </c>
      <c r="H2280" s="30" t="s">
        <v>79</v>
      </c>
      <c r="I2280" s="32">
        <v>3725</v>
      </c>
    </row>
    <row r="2281" spans="1:9" s="33" customFormat="1" x14ac:dyDescent="0.15">
      <c r="A2281" s="31">
        <v>43497</v>
      </c>
      <c r="B2281" s="30" t="s">
        <v>52</v>
      </c>
      <c r="C2281" s="30" t="s">
        <v>114</v>
      </c>
      <c r="D2281" s="30" t="s">
        <v>115</v>
      </c>
      <c r="E2281" s="30" t="s">
        <v>28</v>
      </c>
      <c r="F2281" s="30" t="s">
        <v>116</v>
      </c>
      <c r="G2281" s="30" t="s">
        <v>56</v>
      </c>
      <c r="H2281" s="30" t="s">
        <v>68</v>
      </c>
      <c r="I2281" s="32">
        <v>1304</v>
      </c>
    </row>
    <row r="2282" spans="1:9" s="33" customFormat="1" x14ac:dyDescent="0.15">
      <c r="A2282" s="31">
        <v>43497</v>
      </c>
      <c r="B2282" s="30" t="s">
        <v>52</v>
      </c>
      <c r="C2282" s="30" t="s">
        <v>114</v>
      </c>
      <c r="D2282" s="30" t="s">
        <v>115</v>
      </c>
      <c r="E2282" s="30" t="s">
        <v>28</v>
      </c>
      <c r="F2282" s="30" t="s">
        <v>116</v>
      </c>
      <c r="G2282" s="30" t="s">
        <v>58</v>
      </c>
      <c r="H2282" s="30" t="s">
        <v>59</v>
      </c>
      <c r="I2282" s="32">
        <v>1913</v>
      </c>
    </row>
    <row r="2283" spans="1:9" s="33" customFormat="1" x14ac:dyDescent="0.15">
      <c r="A2283" s="31">
        <v>43497</v>
      </c>
      <c r="B2283" s="30" t="s">
        <v>52</v>
      </c>
      <c r="C2283" s="30" t="s">
        <v>114</v>
      </c>
      <c r="D2283" s="30" t="s">
        <v>115</v>
      </c>
      <c r="E2283" s="30" t="s">
        <v>28</v>
      </c>
      <c r="F2283" s="30" t="s">
        <v>116</v>
      </c>
      <c r="G2283" s="30" t="s">
        <v>60</v>
      </c>
      <c r="H2283" s="30" t="s">
        <v>57</v>
      </c>
      <c r="I2283" s="32">
        <v>7730</v>
      </c>
    </row>
    <row r="2284" spans="1:9" s="33" customFormat="1" x14ac:dyDescent="0.15">
      <c r="A2284" s="31">
        <v>43497</v>
      </c>
      <c r="B2284" s="30" t="s">
        <v>62</v>
      </c>
      <c r="C2284" s="30" t="s">
        <v>114</v>
      </c>
      <c r="D2284" s="30" t="s">
        <v>115</v>
      </c>
      <c r="E2284" s="30" t="s">
        <v>28</v>
      </c>
      <c r="F2284" s="30" t="s">
        <v>116</v>
      </c>
      <c r="G2284" s="30" t="s">
        <v>63</v>
      </c>
      <c r="H2284" s="30" t="s">
        <v>79</v>
      </c>
      <c r="I2284" s="32">
        <v>1954</v>
      </c>
    </row>
    <row r="2285" spans="1:9" s="33" customFormat="1" x14ac:dyDescent="0.15">
      <c r="A2285" s="31">
        <v>43497</v>
      </c>
      <c r="B2285" s="30" t="s">
        <v>52</v>
      </c>
      <c r="C2285" s="30" t="s">
        <v>114</v>
      </c>
      <c r="D2285" s="30" t="s">
        <v>115</v>
      </c>
      <c r="E2285" s="30" t="s">
        <v>28</v>
      </c>
      <c r="F2285" s="30" t="s">
        <v>116</v>
      </c>
      <c r="G2285" s="30" t="s">
        <v>58</v>
      </c>
      <c r="H2285" s="30" t="s">
        <v>65</v>
      </c>
      <c r="I2285" s="32">
        <v>4029</v>
      </c>
    </row>
    <row r="2286" spans="1:9" s="33" customFormat="1" x14ac:dyDescent="0.15">
      <c r="A2286" s="31">
        <v>43497</v>
      </c>
      <c r="B2286" s="30" t="s">
        <v>52</v>
      </c>
      <c r="C2286" s="30" t="s">
        <v>114</v>
      </c>
      <c r="D2286" s="30" t="s">
        <v>115</v>
      </c>
      <c r="E2286" s="30" t="s">
        <v>28</v>
      </c>
      <c r="F2286" s="30" t="s">
        <v>116</v>
      </c>
      <c r="G2286" s="30" t="s">
        <v>66</v>
      </c>
      <c r="H2286" s="30" t="s">
        <v>74</v>
      </c>
      <c r="I2286" s="32">
        <v>8399</v>
      </c>
    </row>
    <row r="2287" spans="1:9" s="33" customFormat="1" x14ac:dyDescent="0.15">
      <c r="A2287" s="31">
        <v>43497</v>
      </c>
      <c r="B2287" s="30" t="s">
        <v>62</v>
      </c>
      <c r="C2287" s="30" t="s">
        <v>114</v>
      </c>
      <c r="D2287" s="30" t="s">
        <v>115</v>
      </c>
      <c r="E2287" s="30" t="s">
        <v>28</v>
      </c>
      <c r="F2287" s="30" t="s">
        <v>116</v>
      </c>
      <c r="G2287" s="30" t="s">
        <v>85</v>
      </c>
      <c r="H2287" s="30" t="s">
        <v>64</v>
      </c>
      <c r="I2287" s="32">
        <v>3455</v>
      </c>
    </row>
    <row r="2288" spans="1:9" s="33" customFormat="1" x14ac:dyDescent="0.15">
      <c r="A2288" s="31">
        <v>43497</v>
      </c>
      <c r="B2288" s="30" t="s">
        <v>62</v>
      </c>
      <c r="C2288" s="30" t="s">
        <v>114</v>
      </c>
      <c r="D2288" s="30" t="s">
        <v>115</v>
      </c>
      <c r="E2288" s="30" t="s">
        <v>28</v>
      </c>
      <c r="F2288" s="30" t="s">
        <v>116</v>
      </c>
      <c r="G2288" s="30" t="s">
        <v>72</v>
      </c>
      <c r="H2288" s="30" t="s">
        <v>68</v>
      </c>
      <c r="I2288" s="32">
        <v>5113</v>
      </c>
    </row>
    <row r="2289" spans="1:9" s="33" customFormat="1" x14ac:dyDescent="0.15">
      <c r="A2289" s="31">
        <v>43497</v>
      </c>
      <c r="B2289" s="30" t="s">
        <v>52</v>
      </c>
      <c r="C2289" s="30" t="s">
        <v>114</v>
      </c>
      <c r="D2289" s="30" t="s">
        <v>115</v>
      </c>
      <c r="E2289" s="30" t="s">
        <v>28</v>
      </c>
      <c r="F2289" s="30" t="s">
        <v>116</v>
      </c>
      <c r="G2289" s="30" t="s">
        <v>70</v>
      </c>
      <c r="H2289" s="30" t="s">
        <v>57</v>
      </c>
      <c r="I2289" s="32">
        <v>5240</v>
      </c>
    </row>
    <row r="2290" spans="1:9" s="33" customFormat="1" x14ac:dyDescent="0.15">
      <c r="A2290" s="31">
        <v>43497</v>
      </c>
      <c r="B2290" s="30" t="s">
        <v>62</v>
      </c>
      <c r="C2290" s="30" t="s">
        <v>114</v>
      </c>
      <c r="D2290" s="30" t="s">
        <v>115</v>
      </c>
      <c r="E2290" s="30" t="s">
        <v>28</v>
      </c>
      <c r="F2290" s="30" t="s">
        <v>116</v>
      </c>
      <c r="G2290" s="30" t="s">
        <v>70</v>
      </c>
      <c r="H2290" s="30" t="s">
        <v>64</v>
      </c>
      <c r="I2290" s="32">
        <v>7475</v>
      </c>
    </row>
    <row r="2291" spans="1:9" s="33" customFormat="1" x14ac:dyDescent="0.15">
      <c r="A2291" s="31">
        <v>43497</v>
      </c>
      <c r="B2291" s="30" t="s">
        <v>52</v>
      </c>
      <c r="C2291" s="30" t="s">
        <v>114</v>
      </c>
      <c r="D2291" s="30" t="s">
        <v>115</v>
      </c>
      <c r="E2291" s="30" t="s">
        <v>28</v>
      </c>
      <c r="F2291" s="30" t="s">
        <v>116</v>
      </c>
      <c r="G2291" s="30" t="s">
        <v>70</v>
      </c>
      <c r="H2291" s="30" t="s">
        <v>59</v>
      </c>
      <c r="I2291" s="32">
        <v>5627</v>
      </c>
    </row>
    <row r="2292" spans="1:9" s="33" customFormat="1" x14ac:dyDescent="0.15">
      <c r="A2292" s="31">
        <v>43497</v>
      </c>
      <c r="B2292" s="30" t="s">
        <v>62</v>
      </c>
      <c r="C2292" s="30" t="s">
        <v>114</v>
      </c>
      <c r="D2292" s="30" t="s">
        <v>115</v>
      </c>
      <c r="E2292" s="30" t="s">
        <v>28</v>
      </c>
      <c r="F2292" s="30" t="s">
        <v>116</v>
      </c>
      <c r="G2292" s="30" t="s">
        <v>83</v>
      </c>
      <c r="H2292" s="30" t="s">
        <v>61</v>
      </c>
      <c r="I2292" s="32">
        <v>4056</v>
      </c>
    </row>
    <row r="2293" spans="1:9" s="33" customFormat="1" x14ac:dyDescent="0.15">
      <c r="A2293" s="31">
        <v>43497</v>
      </c>
      <c r="B2293" s="30" t="s">
        <v>62</v>
      </c>
      <c r="C2293" s="30" t="s">
        <v>114</v>
      </c>
      <c r="D2293" s="30" t="s">
        <v>115</v>
      </c>
      <c r="E2293" s="30" t="s">
        <v>28</v>
      </c>
      <c r="F2293" s="30" t="s">
        <v>116</v>
      </c>
      <c r="G2293" s="30" t="s">
        <v>72</v>
      </c>
      <c r="H2293" s="30" t="s">
        <v>79</v>
      </c>
      <c r="I2293" s="32">
        <v>9636</v>
      </c>
    </row>
    <row r="2294" spans="1:9" s="33" customFormat="1" x14ac:dyDescent="0.15">
      <c r="A2294" s="31">
        <v>43497</v>
      </c>
      <c r="B2294" s="30" t="s">
        <v>52</v>
      </c>
      <c r="C2294" s="30" t="s">
        <v>114</v>
      </c>
      <c r="D2294" s="30" t="s">
        <v>115</v>
      </c>
      <c r="E2294" s="30" t="s">
        <v>28</v>
      </c>
      <c r="F2294" s="30" t="s">
        <v>116</v>
      </c>
      <c r="G2294" s="30" t="s">
        <v>73</v>
      </c>
      <c r="H2294" s="30" t="s">
        <v>65</v>
      </c>
      <c r="I2294" s="32">
        <v>8590</v>
      </c>
    </row>
    <row r="2295" spans="1:9" s="33" customFormat="1" x14ac:dyDescent="0.15">
      <c r="A2295" s="31">
        <v>43497</v>
      </c>
      <c r="B2295" s="30" t="s">
        <v>62</v>
      </c>
      <c r="C2295" s="30" t="s">
        <v>114</v>
      </c>
      <c r="D2295" s="30" t="s">
        <v>115</v>
      </c>
      <c r="E2295" s="30" t="s">
        <v>28</v>
      </c>
      <c r="F2295" s="30" t="s">
        <v>116</v>
      </c>
      <c r="G2295" s="30" t="s">
        <v>73</v>
      </c>
      <c r="H2295" s="30" t="s">
        <v>65</v>
      </c>
      <c r="I2295" s="32">
        <v>6234</v>
      </c>
    </row>
    <row r="2296" spans="1:9" s="33" customFormat="1" x14ac:dyDescent="0.15">
      <c r="A2296" s="31">
        <v>43497</v>
      </c>
      <c r="B2296" s="30" t="s">
        <v>62</v>
      </c>
      <c r="C2296" s="30" t="s">
        <v>114</v>
      </c>
      <c r="D2296" s="30" t="s">
        <v>115</v>
      </c>
      <c r="E2296" s="30" t="s">
        <v>28</v>
      </c>
      <c r="F2296" s="30" t="s">
        <v>116</v>
      </c>
      <c r="G2296" s="30" t="s">
        <v>67</v>
      </c>
      <c r="H2296" s="30" t="s">
        <v>65</v>
      </c>
      <c r="I2296" s="32">
        <v>2478</v>
      </c>
    </row>
    <row r="2297" spans="1:9" s="33" customFormat="1" x14ac:dyDescent="0.15">
      <c r="A2297" s="31">
        <v>43497</v>
      </c>
      <c r="B2297" s="30" t="s">
        <v>62</v>
      </c>
      <c r="C2297" s="30" t="s">
        <v>114</v>
      </c>
      <c r="D2297" s="30" t="s">
        <v>115</v>
      </c>
      <c r="E2297" s="30" t="s">
        <v>28</v>
      </c>
      <c r="F2297" s="30" t="s">
        <v>116</v>
      </c>
      <c r="G2297" s="30" t="s">
        <v>72</v>
      </c>
      <c r="H2297" s="30" t="s">
        <v>57</v>
      </c>
      <c r="I2297" s="32">
        <v>4935</v>
      </c>
    </row>
    <row r="2298" spans="1:9" s="33" customFormat="1" x14ac:dyDescent="0.15">
      <c r="A2298" s="31">
        <v>43497</v>
      </c>
      <c r="B2298" s="30" t="s">
        <v>62</v>
      </c>
      <c r="C2298" s="30" t="s">
        <v>114</v>
      </c>
      <c r="D2298" s="30" t="s">
        <v>115</v>
      </c>
      <c r="E2298" s="30" t="s">
        <v>28</v>
      </c>
      <c r="F2298" s="30" t="s">
        <v>116</v>
      </c>
      <c r="G2298" s="30" t="s">
        <v>69</v>
      </c>
      <c r="H2298" s="30" t="s">
        <v>64</v>
      </c>
      <c r="I2298" s="32">
        <v>2633</v>
      </c>
    </row>
    <row r="2299" spans="1:9" s="33" customFormat="1" x14ac:dyDescent="0.15">
      <c r="A2299" s="31">
        <v>43497</v>
      </c>
      <c r="B2299" s="30" t="s">
        <v>62</v>
      </c>
      <c r="C2299" s="30" t="s">
        <v>114</v>
      </c>
      <c r="D2299" s="30" t="s">
        <v>115</v>
      </c>
      <c r="E2299" s="30" t="s">
        <v>28</v>
      </c>
      <c r="F2299" s="30" t="s">
        <v>116</v>
      </c>
      <c r="G2299" s="30" t="s">
        <v>76</v>
      </c>
      <c r="H2299" s="30" t="s">
        <v>68</v>
      </c>
      <c r="I2299" s="32">
        <v>6848</v>
      </c>
    </row>
    <row r="2300" spans="1:9" s="33" customFormat="1" x14ac:dyDescent="0.15">
      <c r="A2300" s="31">
        <v>43497</v>
      </c>
      <c r="B2300" s="30" t="s">
        <v>52</v>
      </c>
      <c r="C2300" s="30" t="s">
        <v>114</v>
      </c>
      <c r="D2300" s="30" t="s">
        <v>115</v>
      </c>
      <c r="E2300" s="30" t="s">
        <v>28</v>
      </c>
      <c r="F2300" s="30" t="s">
        <v>116</v>
      </c>
      <c r="G2300" s="30" t="s">
        <v>76</v>
      </c>
      <c r="H2300" s="30" t="s">
        <v>65</v>
      </c>
      <c r="I2300" s="32">
        <v>4062</v>
      </c>
    </row>
    <row r="2301" spans="1:9" s="33" customFormat="1" x14ac:dyDescent="0.15">
      <c r="A2301" s="31">
        <v>43497</v>
      </c>
      <c r="B2301" s="30" t="s">
        <v>52</v>
      </c>
      <c r="C2301" s="30" t="s">
        <v>114</v>
      </c>
      <c r="D2301" s="30" t="s">
        <v>115</v>
      </c>
      <c r="E2301" s="30" t="s">
        <v>28</v>
      </c>
      <c r="F2301" s="30" t="s">
        <v>116</v>
      </c>
      <c r="G2301" s="30" t="s">
        <v>71</v>
      </c>
      <c r="H2301" s="30" t="s">
        <v>59</v>
      </c>
      <c r="I2301" s="32">
        <v>7829</v>
      </c>
    </row>
    <row r="2302" spans="1:9" s="33" customFormat="1" x14ac:dyDescent="0.15">
      <c r="A2302" s="31">
        <v>43497</v>
      </c>
      <c r="B2302" s="30" t="s">
        <v>62</v>
      </c>
      <c r="C2302" s="30" t="s">
        <v>114</v>
      </c>
      <c r="D2302" s="30" t="s">
        <v>115</v>
      </c>
      <c r="E2302" s="30" t="s">
        <v>28</v>
      </c>
      <c r="F2302" s="30" t="s">
        <v>116</v>
      </c>
      <c r="G2302" s="30" t="s">
        <v>71</v>
      </c>
      <c r="H2302" s="30" t="s">
        <v>59</v>
      </c>
      <c r="I2302" s="32">
        <v>4739</v>
      </c>
    </row>
    <row r="2303" spans="1:9" s="33" customFormat="1" x14ac:dyDescent="0.15">
      <c r="A2303" s="31">
        <v>43497</v>
      </c>
      <c r="B2303" s="30" t="s">
        <v>62</v>
      </c>
      <c r="C2303" s="30" t="s">
        <v>114</v>
      </c>
      <c r="D2303" s="30" t="s">
        <v>115</v>
      </c>
      <c r="E2303" s="30" t="s">
        <v>28</v>
      </c>
      <c r="F2303" s="30" t="s">
        <v>116</v>
      </c>
      <c r="G2303" s="30" t="s">
        <v>80</v>
      </c>
      <c r="H2303" s="30" t="s">
        <v>75</v>
      </c>
      <c r="I2303" s="32">
        <v>6819</v>
      </c>
    </row>
    <row r="2304" spans="1:9" s="33" customFormat="1" x14ac:dyDescent="0.15">
      <c r="A2304" s="31">
        <v>43497</v>
      </c>
      <c r="B2304" s="30" t="s">
        <v>52</v>
      </c>
      <c r="C2304" s="30" t="s">
        <v>114</v>
      </c>
      <c r="D2304" s="30" t="s">
        <v>115</v>
      </c>
      <c r="E2304" s="30" t="s">
        <v>28</v>
      </c>
      <c r="F2304" s="30" t="s">
        <v>116</v>
      </c>
      <c r="G2304" s="30" t="s">
        <v>78</v>
      </c>
      <c r="H2304" s="30" t="s">
        <v>75</v>
      </c>
      <c r="I2304" s="32">
        <v>4431</v>
      </c>
    </row>
    <row r="2305" spans="1:9" s="33" customFormat="1" x14ac:dyDescent="0.15">
      <c r="A2305" s="31">
        <v>43497</v>
      </c>
      <c r="B2305" s="30" t="s">
        <v>62</v>
      </c>
      <c r="C2305" s="30" t="s">
        <v>114</v>
      </c>
      <c r="D2305" s="30" t="s">
        <v>115</v>
      </c>
      <c r="E2305" s="30" t="s">
        <v>28</v>
      </c>
      <c r="F2305" s="30" t="s">
        <v>116</v>
      </c>
      <c r="G2305" s="30" t="s">
        <v>67</v>
      </c>
      <c r="H2305" s="30" t="s">
        <v>68</v>
      </c>
      <c r="I2305" s="32">
        <v>2285</v>
      </c>
    </row>
    <row r="2306" spans="1:9" s="33" customFormat="1" x14ac:dyDescent="0.15">
      <c r="A2306" s="31">
        <v>43497</v>
      </c>
      <c r="B2306" s="30" t="s">
        <v>52</v>
      </c>
      <c r="C2306" s="30" t="s">
        <v>114</v>
      </c>
      <c r="D2306" s="30" t="s">
        <v>115</v>
      </c>
      <c r="E2306" s="30" t="s">
        <v>28</v>
      </c>
      <c r="F2306" s="30" t="s">
        <v>116</v>
      </c>
      <c r="G2306" s="30" t="s">
        <v>78</v>
      </c>
      <c r="H2306" s="30" t="s">
        <v>68</v>
      </c>
      <c r="I2306" s="32">
        <v>2850</v>
      </c>
    </row>
    <row r="2307" spans="1:9" s="33" customFormat="1" x14ac:dyDescent="0.15">
      <c r="A2307" s="31">
        <v>43497</v>
      </c>
      <c r="B2307" s="30" t="s">
        <v>52</v>
      </c>
      <c r="C2307" s="30" t="s">
        <v>114</v>
      </c>
      <c r="D2307" s="30" t="s">
        <v>115</v>
      </c>
      <c r="E2307" s="30" t="s">
        <v>28</v>
      </c>
      <c r="F2307" s="30" t="s">
        <v>116</v>
      </c>
      <c r="G2307" s="30" t="s">
        <v>80</v>
      </c>
      <c r="H2307" s="30" t="s">
        <v>64</v>
      </c>
      <c r="I2307" s="32">
        <v>7379</v>
      </c>
    </row>
    <row r="2308" spans="1:9" s="33" customFormat="1" x14ac:dyDescent="0.15">
      <c r="A2308" s="31">
        <v>43497</v>
      </c>
      <c r="B2308" s="30" t="s">
        <v>62</v>
      </c>
      <c r="C2308" s="30" t="s">
        <v>114</v>
      </c>
      <c r="D2308" s="30" t="s">
        <v>115</v>
      </c>
      <c r="E2308" s="30" t="s">
        <v>28</v>
      </c>
      <c r="F2308" s="30" t="s">
        <v>116</v>
      </c>
      <c r="G2308" s="30" t="s">
        <v>81</v>
      </c>
      <c r="H2308" s="30" t="s">
        <v>61</v>
      </c>
      <c r="I2308" s="32">
        <v>2253</v>
      </c>
    </row>
    <row r="2309" spans="1:9" s="33" customFormat="1" x14ac:dyDescent="0.15">
      <c r="A2309" s="31">
        <v>43497</v>
      </c>
      <c r="B2309" s="30" t="s">
        <v>62</v>
      </c>
      <c r="C2309" s="30" t="s">
        <v>114</v>
      </c>
      <c r="D2309" s="30" t="s">
        <v>115</v>
      </c>
      <c r="E2309" s="30" t="s">
        <v>28</v>
      </c>
      <c r="F2309" s="30" t="s">
        <v>116</v>
      </c>
      <c r="G2309" s="30" t="s">
        <v>82</v>
      </c>
      <c r="H2309" s="30" t="s">
        <v>68</v>
      </c>
      <c r="I2309" s="32">
        <v>7268</v>
      </c>
    </row>
    <row r="2310" spans="1:9" s="33" customFormat="1" x14ac:dyDescent="0.15">
      <c r="A2310" s="31">
        <v>43497</v>
      </c>
      <c r="B2310" s="30" t="s">
        <v>52</v>
      </c>
      <c r="C2310" s="30" t="s">
        <v>114</v>
      </c>
      <c r="D2310" s="30" t="s">
        <v>115</v>
      </c>
      <c r="E2310" s="30" t="s">
        <v>28</v>
      </c>
      <c r="F2310" s="30" t="s">
        <v>116</v>
      </c>
      <c r="G2310" s="30" t="s">
        <v>58</v>
      </c>
      <c r="H2310" s="30" t="s">
        <v>59</v>
      </c>
      <c r="I2310" s="32">
        <v>1323</v>
      </c>
    </row>
    <row r="2311" spans="1:9" s="33" customFormat="1" x14ac:dyDescent="0.15">
      <c r="A2311" s="31">
        <v>43497</v>
      </c>
      <c r="B2311" s="30" t="s">
        <v>52</v>
      </c>
      <c r="C2311" s="30" t="s">
        <v>114</v>
      </c>
      <c r="D2311" s="30" t="s">
        <v>115</v>
      </c>
      <c r="E2311" s="30" t="s">
        <v>28</v>
      </c>
      <c r="F2311" s="30" t="s">
        <v>116</v>
      </c>
      <c r="G2311" s="30" t="s">
        <v>56</v>
      </c>
      <c r="H2311" s="30" t="s">
        <v>64</v>
      </c>
      <c r="I2311" s="32">
        <v>5962</v>
      </c>
    </row>
    <row r="2312" spans="1:9" s="33" customFormat="1" x14ac:dyDescent="0.15">
      <c r="A2312" s="31">
        <v>43497</v>
      </c>
      <c r="B2312" s="30" t="s">
        <v>62</v>
      </c>
      <c r="C2312" s="30" t="s">
        <v>114</v>
      </c>
      <c r="D2312" s="30" t="s">
        <v>115</v>
      </c>
      <c r="E2312" s="30" t="s">
        <v>28</v>
      </c>
      <c r="F2312" s="30" t="s">
        <v>116</v>
      </c>
      <c r="G2312" s="30" t="s">
        <v>82</v>
      </c>
      <c r="H2312" s="30" t="s">
        <v>68</v>
      </c>
      <c r="I2312" s="32">
        <v>2378</v>
      </c>
    </row>
    <row r="2313" spans="1:9" s="33" customFormat="1" x14ac:dyDescent="0.15">
      <c r="A2313" s="31">
        <v>43497</v>
      </c>
      <c r="B2313" s="30" t="s">
        <v>62</v>
      </c>
      <c r="C2313" s="30" t="s">
        <v>114</v>
      </c>
      <c r="D2313" s="30" t="s">
        <v>115</v>
      </c>
      <c r="E2313" s="30" t="s">
        <v>28</v>
      </c>
      <c r="F2313" s="30" t="s">
        <v>116</v>
      </c>
      <c r="G2313" s="30" t="s">
        <v>63</v>
      </c>
      <c r="H2313" s="30" t="s">
        <v>61</v>
      </c>
      <c r="I2313" s="32">
        <v>4898</v>
      </c>
    </row>
    <row r="2314" spans="1:9" s="33" customFormat="1" x14ac:dyDescent="0.15">
      <c r="A2314" s="31">
        <v>43497</v>
      </c>
      <c r="B2314" s="30" t="s">
        <v>62</v>
      </c>
      <c r="C2314" s="30" t="s">
        <v>114</v>
      </c>
      <c r="D2314" s="30" t="s">
        <v>115</v>
      </c>
      <c r="E2314" s="30" t="s">
        <v>28</v>
      </c>
      <c r="F2314" s="30" t="s">
        <v>116</v>
      </c>
      <c r="G2314" s="30" t="s">
        <v>77</v>
      </c>
      <c r="H2314" s="30" t="s">
        <v>79</v>
      </c>
      <c r="I2314" s="32">
        <v>4400</v>
      </c>
    </row>
    <row r="2315" spans="1:9" s="33" customFormat="1" x14ac:dyDescent="0.15">
      <c r="A2315" s="31">
        <v>43497</v>
      </c>
      <c r="B2315" s="30" t="s">
        <v>52</v>
      </c>
      <c r="C2315" s="30" t="s">
        <v>114</v>
      </c>
      <c r="D2315" s="30" t="s">
        <v>115</v>
      </c>
      <c r="E2315" s="30" t="s">
        <v>28</v>
      </c>
      <c r="F2315" s="30" t="s">
        <v>116</v>
      </c>
      <c r="G2315" s="30" t="s">
        <v>80</v>
      </c>
      <c r="H2315" s="30" t="s">
        <v>64</v>
      </c>
      <c r="I2315" s="32">
        <v>4261</v>
      </c>
    </row>
    <row r="2316" spans="1:9" s="33" customFormat="1" x14ac:dyDescent="0.15">
      <c r="A2316" s="31">
        <v>43497</v>
      </c>
      <c r="B2316" s="30" t="s">
        <v>52</v>
      </c>
      <c r="C2316" s="30" t="s">
        <v>114</v>
      </c>
      <c r="D2316" s="30" t="s">
        <v>115</v>
      </c>
      <c r="E2316" s="30" t="s">
        <v>28</v>
      </c>
      <c r="F2316" s="30" t="s">
        <v>116</v>
      </c>
      <c r="G2316" s="30" t="s">
        <v>84</v>
      </c>
      <c r="H2316" s="30" t="s">
        <v>57</v>
      </c>
      <c r="I2316" s="32">
        <v>4031</v>
      </c>
    </row>
    <row r="2317" spans="1:9" s="33" customFormat="1" x14ac:dyDescent="0.15">
      <c r="A2317" s="31">
        <v>43497</v>
      </c>
      <c r="B2317" s="30" t="s">
        <v>62</v>
      </c>
      <c r="C2317" s="30" t="s">
        <v>114</v>
      </c>
      <c r="D2317" s="30" t="s">
        <v>115</v>
      </c>
      <c r="E2317" s="30" t="s">
        <v>28</v>
      </c>
      <c r="F2317" s="30" t="s">
        <v>116</v>
      </c>
      <c r="G2317" s="30" t="s">
        <v>83</v>
      </c>
      <c r="H2317" s="30" t="s">
        <v>75</v>
      </c>
      <c r="I2317" s="32">
        <v>1709</v>
      </c>
    </row>
    <row r="2318" spans="1:9" s="33" customFormat="1" x14ac:dyDescent="0.15">
      <c r="A2318" s="31">
        <v>43497</v>
      </c>
      <c r="B2318" s="30" t="s">
        <v>62</v>
      </c>
      <c r="C2318" s="30" t="s">
        <v>114</v>
      </c>
      <c r="D2318" s="30" t="s">
        <v>115</v>
      </c>
      <c r="E2318" s="30" t="s">
        <v>28</v>
      </c>
      <c r="F2318" s="30" t="s">
        <v>116</v>
      </c>
      <c r="G2318" s="30" t="s">
        <v>84</v>
      </c>
      <c r="H2318" s="30" t="s">
        <v>79</v>
      </c>
      <c r="I2318" s="32">
        <v>8125</v>
      </c>
    </row>
    <row r="2319" spans="1:9" s="33" customFormat="1" x14ac:dyDescent="0.15">
      <c r="A2319" s="31">
        <v>43525</v>
      </c>
      <c r="B2319" s="30" t="s">
        <v>52</v>
      </c>
      <c r="C2319" s="30" t="s">
        <v>114</v>
      </c>
      <c r="D2319" s="30" t="s">
        <v>115</v>
      </c>
      <c r="E2319" s="30" t="s">
        <v>28</v>
      </c>
      <c r="F2319" s="30" t="s">
        <v>116</v>
      </c>
      <c r="G2319" s="30" t="s">
        <v>56</v>
      </c>
      <c r="H2319" s="30" t="s">
        <v>64</v>
      </c>
      <c r="I2319" s="32">
        <v>8789</v>
      </c>
    </row>
    <row r="2320" spans="1:9" s="33" customFormat="1" x14ac:dyDescent="0.15">
      <c r="A2320" s="31">
        <v>43525</v>
      </c>
      <c r="B2320" s="30" t="s">
        <v>62</v>
      </c>
      <c r="C2320" s="30" t="s">
        <v>114</v>
      </c>
      <c r="D2320" s="30" t="s">
        <v>115</v>
      </c>
      <c r="E2320" s="30" t="s">
        <v>28</v>
      </c>
      <c r="F2320" s="30" t="s">
        <v>116</v>
      </c>
      <c r="G2320" s="30" t="s">
        <v>82</v>
      </c>
      <c r="H2320" s="30" t="s">
        <v>64</v>
      </c>
      <c r="I2320" s="32">
        <v>3478</v>
      </c>
    </row>
    <row r="2321" spans="1:9" s="33" customFormat="1" x14ac:dyDescent="0.15">
      <c r="A2321" s="31">
        <v>43525</v>
      </c>
      <c r="B2321" s="30" t="s">
        <v>62</v>
      </c>
      <c r="C2321" s="30" t="s">
        <v>114</v>
      </c>
      <c r="D2321" s="30" t="s">
        <v>115</v>
      </c>
      <c r="E2321" s="30" t="s">
        <v>28</v>
      </c>
      <c r="F2321" s="30" t="s">
        <v>116</v>
      </c>
      <c r="G2321" s="30" t="s">
        <v>72</v>
      </c>
      <c r="H2321" s="30" t="s">
        <v>75</v>
      </c>
      <c r="I2321" s="32">
        <v>4201</v>
      </c>
    </row>
    <row r="2322" spans="1:9" s="33" customFormat="1" x14ac:dyDescent="0.15">
      <c r="A2322" s="31">
        <v>43525</v>
      </c>
      <c r="B2322" s="30" t="s">
        <v>62</v>
      </c>
      <c r="C2322" s="30" t="s">
        <v>114</v>
      </c>
      <c r="D2322" s="30" t="s">
        <v>115</v>
      </c>
      <c r="E2322" s="30" t="s">
        <v>28</v>
      </c>
      <c r="F2322" s="30" t="s">
        <v>116</v>
      </c>
      <c r="G2322" s="30" t="s">
        <v>63</v>
      </c>
      <c r="H2322" s="30" t="s">
        <v>75</v>
      </c>
      <c r="I2322" s="32">
        <v>5391</v>
      </c>
    </row>
    <row r="2323" spans="1:9" s="33" customFormat="1" x14ac:dyDescent="0.15">
      <c r="A2323" s="31">
        <v>43525</v>
      </c>
      <c r="B2323" s="30" t="s">
        <v>52</v>
      </c>
      <c r="C2323" s="30" t="s">
        <v>114</v>
      </c>
      <c r="D2323" s="30" t="s">
        <v>115</v>
      </c>
      <c r="E2323" s="30" t="s">
        <v>28</v>
      </c>
      <c r="F2323" s="30" t="s">
        <v>116</v>
      </c>
      <c r="G2323" s="30" t="s">
        <v>58</v>
      </c>
      <c r="H2323" s="30" t="s">
        <v>74</v>
      </c>
      <c r="I2323" s="32">
        <v>4597</v>
      </c>
    </row>
    <row r="2324" spans="1:9" s="33" customFormat="1" x14ac:dyDescent="0.15">
      <c r="A2324" s="31">
        <v>43525</v>
      </c>
      <c r="B2324" s="30" t="s">
        <v>52</v>
      </c>
      <c r="C2324" s="30" t="s">
        <v>114</v>
      </c>
      <c r="D2324" s="30" t="s">
        <v>115</v>
      </c>
      <c r="E2324" s="30" t="s">
        <v>28</v>
      </c>
      <c r="F2324" s="30" t="s">
        <v>116</v>
      </c>
      <c r="G2324" s="30" t="s">
        <v>78</v>
      </c>
      <c r="H2324" s="30" t="s">
        <v>57</v>
      </c>
      <c r="I2324" s="32">
        <v>2599</v>
      </c>
    </row>
    <row r="2325" spans="1:9" s="33" customFormat="1" x14ac:dyDescent="0.15">
      <c r="A2325" s="31">
        <v>43525</v>
      </c>
      <c r="B2325" s="30" t="s">
        <v>62</v>
      </c>
      <c r="C2325" s="30" t="s">
        <v>114</v>
      </c>
      <c r="D2325" s="30" t="s">
        <v>115</v>
      </c>
      <c r="E2325" s="30" t="s">
        <v>28</v>
      </c>
      <c r="F2325" s="30" t="s">
        <v>116</v>
      </c>
      <c r="G2325" s="30" t="s">
        <v>67</v>
      </c>
      <c r="H2325" s="30" t="s">
        <v>64</v>
      </c>
      <c r="I2325" s="32">
        <v>5336</v>
      </c>
    </row>
    <row r="2326" spans="1:9" s="33" customFormat="1" x14ac:dyDescent="0.15">
      <c r="A2326" s="31">
        <v>43525</v>
      </c>
      <c r="B2326" s="30" t="s">
        <v>62</v>
      </c>
      <c r="C2326" s="30" t="s">
        <v>114</v>
      </c>
      <c r="D2326" s="30" t="s">
        <v>115</v>
      </c>
      <c r="E2326" s="30" t="s">
        <v>28</v>
      </c>
      <c r="F2326" s="30" t="s">
        <v>116</v>
      </c>
      <c r="G2326" s="30" t="s">
        <v>69</v>
      </c>
      <c r="H2326" s="30" t="s">
        <v>57</v>
      </c>
      <c r="I2326" s="32">
        <v>5371</v>
      </c>
    </row>
    <row r="2327" spans="1:9" s="33" customFormat="1" x14ac:dyDescent="0.15">
      <c r="A2327" s="31">
        <v>43525</v>
      </c>
      <c r="B2327" s="30" t="s">
        <v>52</v>
      </c>
      <c r="C2327" s="30" t="s">
        <v>114</v>
      </c>
      <c r="D2327" s="30" t="s">
        <v>115</v>
      </c>
      <c r="E2327" s="30" t="s">
        <v>28</v>
      </c>
      <c r="F2327" s="30" t="s">
        <v>116</v>
      </c>
      <c r="G2327" s="30" t="s">
        <v>70</v>
      </c>
      <c r="H2327" s="30" t="s">
        <v>57</v>
      </c>
      <c r="I2327" s="32">
        <v>6403</v>
      </c>
    </row>
    <row r="2328" spans="1:9" s="33" customFormat="1" x14ac:dyDescent="0.15">
      <c r="A2328" s="31">
        <v>43525</v>
      </c>
      <c r="B2328" s="30" t="s">
        <v>62</v>
      </c>
      <c r="C2328" s="30" t="s">
        <v>114</v>
      </c>
      <c r="D2328" s="30" t="s">
        <v>115</v>
      </c>
      <c r="E2328" s="30" t="s">
        <v>28</v>
      </c>
      <c r="F2328" s="30" t="s">
        <v>116</v>
      </c>
      <c r="G2328" s="30" t="s">
        <v>71</v>
      </c>
      <c r="H2328" s="30" t="s">
        <v>75</v>
      </c>
      <c r="I2328" s="32">
        <v>5614</v>
      </c>
    </row>
    <row r="2329" spans="1:9" s="33" customFormat="1" x14ac:dyDescent="0.15">
      <c r="A2329" s="31">
        <v>43525</v>
      </c>
      <c r="B2329" s="30" t="s">
        <v>62</v>
      </c>
      <c r="C2329" s="30" t="s">
        <v>114</v>
      </c>
      <c r="D2329" s="30" t="s">
        <v>115</v>
      </c>
      <c r="E2329" s="30" t="s">
        <v>28</v>
      </c>
      <c r="F2329" s="30" t="s">
        <v>116</v>
      </c>
      <c r="G2329" s="30" t="s">
        <v>72</v>
      </c>
      <c r="H2329" s="30" t="s">
        <v>75</v>
      </c>
      <c r="I2329" s="32">
        <v>9353</v>
      </c>
    </row>
    <row r="2330" spans="1:9" s="33" customFormat="1" x14ac:dyDescent="0.15">
      <c r="A2330" s="31">
        <v>43525</v>
      </c>
      <c r="B2330" s="30" t="s">
        <v>62</v>
      </c>
      <c r="C2330" s="30" t="s">
        <v>114</v>
      </c>
      <c r="D2330" s="30" t="s">
        <v>115</v>
      </c>
      <c r="E2330" s="30" t="s">
        <v>28</v>
      </c>
      <c r="F2330" s="30" t="s">
        <v>116</v>
      </c>
      <c r="G2330" s="30" t="s">
        <v>85</v>
      </c>
      <c r="H2330" s="30" t="s">
        <v>57</v>
      </c>
      <c r="I2330" s="32">
        <v>8467</v>
      </c>
    </row>
    <row r="2331" spans="1:9" s="33" customFormat="1" x14ac:dyDescent="0.15">
      <c r="A2331" s="31">
        <v>43525</v>
      </c>
      <c r="B2331" s="30" t="s">
        <v>62</v>
      </c>
      <c r="C2331" s="30" t="s">
        <v>114</v>
      </c>
      <c r="D2331" s="30" t="s">
        <v>115</v>
      </c>
      <c r="E2331" s="30" t="s">
        <v>28</v>
      </c>
      <c r="F2331" s="30" t="s">
        <v>116</v>
      </c>
      <c r="G2331" s="30" t="s">
        <v>69</v>
      </c>
      <c r="H2331" s="30" t="s">
        <v>75</v>
      </c>
      <c r="I2331" s="32">
        <v>7771</v>
      </c>
    </row>
    <row r="2332" spans="1:9" s="33" customFormat="1" x14ac:dyDescent="0.15">
      <c r="A2332" s="31">
        <v>43525</v>
      </c>
      <c r="B2332" s="30" t="s">
        <v>52</v>
      </c>
      <c r="C2332" s="30" t="s">
        <v>114</v>
      </c>
      <c r="D2332" s="30" t="s">
        <v>115</v>
      </c>
      <c r="E2332" s="30" t="s">
        <v>28</v>
      </c>
      <c r="F2332" s="30" t="s">
        <v>116</v>
      </c>
      <c r="G2332" s="30" t="s">
        <v>73</v>
      </c>
      <c r="H2332" s="30" t="s">
        <v>65</v>
      </c>
      <c r="I2332" s="32">
        <v>8441</v>
      </c>
    </row>
    <row r="2333" spans="1:9" s="33" customFormat="1" x14ac:dyDescent="0.15">
      <c r="A2333" s="31">
        <v>43525</v>
      </c>
      <c r="B2333" s="30" t="s">
        <v>62</v>
      </c>
      <c r="C2333" s="30" t="s">
        <v>114</v>
      </c>
      <c r="D2333" s="30" t="s">
        <v>115</v>
      </c>
      <c r="E2333" s="30" t="s">
        <v>28</v>
      </c>
      <c r="F2333" s="30" t="s">
        <v>116</v>
      </c>
      <c r="G2333" s="30" t="s">
        <v>66</v>
      </c>
      <c r="H2333" s="30" t="s">
        <v>59</v>
      </c>
      <c r="I2333" s="32">
        <v>1630</v>
      </c>
    </row>
    <row r="2334" spans="1:9" s="33" customFormat="1" x14ac:dyDescent="0.15">
      <c r="A2334" s="31">
        <v>43525</v>
      </c>
      <c r="B2334" s="30" t="s">
        <v>62</v>
      </c>
      <c r="C2334" s="30" t="s">
        <v>114</v>
      </c>
      <c r="D2334" s="30" t="s">
        <v>115</v>
      </c>
      <c r="E2334" s="30" t="s">
        <v>28</v>
      </c>
      <c r="F2334" s="30" t="s">
        <v>116</v>
      </c>
      <c r="G2334" s="30" t="s">
        <v>56</v>
      </c>
      <c r="H2334" s="30" t="s">
        <v>64</v>
      </c>
      <c r="I2334" s="32">
        <v>7888</v>
      </c>
    </row>
    <row r="2335" spans="1:9" s="33" customFormat="1" x14ac:dyDescent="0.15">
      <c r="A2335" s="31">
        <v>43525</v>
      </c>
      <c r="B2335" s="30" t="s">
        <v>62</v>
      </c>
      <c r="C2335" s="30" t="s">
        <v>114</v>
      </c>
      <c r="D2335" s="30" t="s">
        <v>115</v>
      </c>
      <c r="E2335" s="30" t="s">
        <v>28</v>
      </c>
      <c r="F2335" s="30" t="s">
        <v>116</v>
      </c>
      <c r="G2335" s="30" t="s">
        <v>67</v>
      </c>
      <c r="H2335" s="30" t="s">
        <v>65</v>
      </c>
      <c r="I2335" s="32">
        <v>4710</v>
      </c>
    </row>
    <row r="2336" spans="1:9" s="33" customFormat="1" x14ac:dyDescent="0.15">
      <c r="A2336" s="31">
        <v>43525</v>
      </c>
      <c r="B2336" s="30" t="s">
        <v>62</v>
      </c>
      <c r="C2336" s="30" t="s">
        <v>114</v>
      </c>
      <c r="D2336" s="30" t="s">
        <v>115</v>
      </c>
      <c r="E2336" s="30" t="s">
        <v>28</v>
      </c>
      <c r="F2336" s="30" t="s">
        <v>116</v>
      </c>
      <c r="G2336" s="30" t="s">
        <v>71</v>
      </c>
      <c r="H2336" s="30" t="s">
        <v>57</v>
      </c>
      <c r="I2336" s="32">
        <v>2911</v>
      </c>
    </row>
    <row r="2337" spans="1:9" s="33" customFormat="1" x14ac:dyDescent="0.15">
      <c r="A2337" s="31">
        <v>43525</v>
      </c>
      <c r="B2337" s="30" t="s">
        <v>52</v>
      </c>
      <c r="C2337" s="30" t="s">
        <v>114</v>
      </c>
      <c r="D2337" s="30" t="s">
        <v>115</v>
      </c>
      <c r="E2337" s="30" t="s">
        <v>28</v>
      </c>
      <c r="F2337" s="30" t="s">
        <v>116</v>
      </c>
      <c r="G2337" s="30" t="s">
        <v>66</v>
      </c>
      <c r="H2337" s="30" t="s">
        <v>64</v>
      </c>
      <c r="I2337" s="32">
        <v>7151</v>
      </c>
    </row>
    <row r="2338" spans="1:9" s="33" customFormat="1" x14ac:dyDescent="0.15">
      <c r="A2338" s="31">
        <v>43525</v>
      </c>
      <c r="B2338" s="30" t="s">
        <v>52</v>
      </c>
      <c r="C2338" s="30" t="s">
        <v>114</v>
      </c>
      <c r="D2338" s="30" t="s">
        <v>115</v>
      </c>
      <c r="E2338" s="30" t="s">
        <v>28</v>
      </c>
      <c r="F2338" s="30" t="s">
        <v>116</v>
      </c>
      <c r="G2338" s="30" t="s">
        <v>76</v>
      </c>
      <c r="H2338" s="30" t="s">
        <v>59</v>
      </c>
      <c r="I2338" s="32">
        <v>9564</v>
      </c>
    </row>
    <row r="2339" spans="1:9" s="33" customFormat="1" x14ac:dyDescent="0.15">
      <c r="A2339" s="31">
        <v>43525</v>
      </c>
      <c r="B2339" s="30" t="s">
        <v>62</v>
      </c>
      <c r="C2339" s="30" t="s">
        <v>114</v>
      </c>
      <c r="D2339" s="30" t="s">
        <v>115</v>
      </c>
      <c r="E2339" s="30" t="s">
        <v>28</v>
      </c>
      <c r="F2339" s="30" t="s">
        <v>116</v>
      </c>
      <c r="G2339" s="30" t="s">
        <v>80</v>
      </c>
      <c r="H2339" s="30" t="s">
        <v>57</v>
      </c>
      <c r="I2339" s="32">
        <v>3743</v>
      </c>
    </row>
    <row r="2340" spans="1:9" s="33" customFormat="1" x14ac:dyDescent="0.15">
      <c r="A2340" s="31">
        <v>43525</v>
      </c>
      <c r="B2340" s="30" t="s">
        <v>62</v>
      </c>
      <c r="C2340" s="30" t="s">
        <v>114</v>
      </c>
      <c r="D2340" s="30" t="s">
        <v>115</v>
      </c>
      <c r="E2340" s="30" t="s">
        <v>28</v>
      </c>
      <c r="F2340" s="30" t="s">
        <v>116</v>
      </c>
      <c r="G2340" s="30" t="s">
        <v>85</v>
      </c>
      <c r="H2340" s="30" t="s">
        <v>57</v>
      </c>
      <c r="I2340" s="32">
        <v>3837</v>
      </c>
    </row>
    <row r="2341" spans="1:9" s="33" customFormat="1" x14ac:dyDescent="0.15">
      <c r="A2341" s="31">
        <v>43525</v>
      </c>
      <c r="B2341" s="30" t="s">
        <v>52</v>
      </c>
      <c r="C2341" s="30" t="s">
        <v>114</v>
      </c>
      <c r="D2341" s="30" t="s">
        <v>115</v>
      </c>
      <c r="E2341" s="30" t="s">
        <v>28</v>
      </c>
      <c r="F2341" s="30" t="s">
        <v>116</v>
      </c>
      <c r="G2341" s="30" t="s">
        <v>77</v>
      </c>
      <c r="H2341" s="30" t="s">
        <v>64</v>
      </c>
      <c r="I2341" s="32">
        <v>3018</v>
      </c>
    </row>
    <row r="2342" spans="1:9" s="33" customFormat="1" x14ac:dyDescent="0.15">
      <c r="A2342" s="31">
        <v>43525</v>
      </c>
      <c r="B2342" s="30" t="s">
        <v>62</v>
      </c>
      <c r="C2342" s="30" t="s">
        <v>114</v>
      </c>
      <c r="D2342" s="30" t="s">
        <v>115</v>
      </c>
      <c r="E2342" s="30" t="s">
        <v>28</v>
      </c>
      <c r="F2342" s="30" t="s">
        <v>116</v>
      </c>
      <c r="G2342" s="30" t="s">
        <v>77</v>
      </c>
      <c r="H2342" s="30" t="s">
        <v>59</v>
      </c>
      <c r="I2342" s="32">
        <v>9804</v>
      </c>
    </row>
    <row r="2343" spans="1:9" s="33" customFormat="1" x14ac:dyDescent="0.15">
      <c r="A2343" s="31">
        <v>43525</v>
      </c>
      <c r="B2343" s="30" t="s">
        <v>52</v>
      </c>
      <c r="C2343" s="30" t="s">
        <v>114</v>
      </c>
      <c r="D2343" s="30" t="s">
        <v>115</v>
      </c>
      <c r="E2343" s="30" t="s">
        <v>28</v>
      </c>
      <c r="F2343" s="30" t="s">
        <v>116</v>
      </c>
      <c r="G2343" s="30" t="s">
        <v>73</v>
      </c>
      <c r="H2343" s="30" t="s">
        <v>79</v>
      </c>
      <c r="I2343" s="32">
        <v>8704</v>
      </c>
    </row>
    <row r="2344" spans="1:9" s="33" customFormat="1" x14ac:dyDescent="0.15">
      <c r="A2344" s="31">
        <v>43525</v>
      </c>
      <c r="B2344" s="30" t="s">
        <v>62</v>
      </c>
      <c r="C2344" s="30" t="s">
        <v>114</v>
      </c>
      <c r="D2344" s="30" t="s">
        <v>115</v>
      </c>
      <c r="E2344" s="30" t="s">
        <v>28</v>
      </c>
      <c r="F2344" s="30" t="s">
        <v>116</v>
      </c>
      <c r="G2344" s="30" t="s">
        <v>82</v>
      </c>
      <c r="H2344" s="30" t="s">
        <v>79</v>
      </c>
      <c r="I2344" s="32">
        <v>6481</v>
      </c>
    </row>
    <row r="2345" spans="1:9" s="33" customFormat="1" x14ac:dyDescent="0.15">
      <c r="A2345" s="31">
        <v>43525</v>
      </c>
      <c r="B2345" s="30" t="s">
        <v>52</v>
      </c>
      <c r="C2345" s="30" t="s">
        <v>114</v>
      </c>
      <c r="D2345" s="30" t="s">
        <v>115</v>
      </c>
      <c r="E2345" s="30" t="s">
        <v>28</v>
      </c>
      <c r="F2345" s="30" t="s">
        <v>116</v>
      </c>
      <c r="G2345" s="30" t="s">
        <v>77</v>
      </c>
      <c r="H2345" s="30" t="s">
        <v>65</v>
      </c>
      <c r="I2345" s="32">
        <v>3977</v>
      </c>
    </row>
    <row r="2346" spans="1:9" s="33" customFormat="1" x14ac:dyDescent="0.15">
      <c r="A2346" s="31">
        <v>43525</v>
      </c>
      <c r="B2346" s="30" t="s">
        <v>52</v>
      </c>
      <c r="C2346" s="30" t="s">
        <v>114</v>
      </c>
      <c r="D2346" s="30" t="s">
        <v>115</v>
      </c>
      <c r="E2346" s="30" t="s">
        <v>28</v>
      </c>
      <c r="F2346" s="30" t="s">
        <v>116</v>
      </c>
      <c r="G2346" s="30" t="s">
        <v>76</v>
      </c>
      <c r="H2346" s="30" t="s">
        <v>74</v>
      </c>
      <c r="I2346" s="32">
        <v>9627</v>
      </c>
    </row>
    <row r="2347" spans="1:9" s="33" customFormat="1" x14ac:dyDescent="0.15">
      <c r="A2347" s="31">
        <v>43525</v>
      </c>
      <c r="B2347" s="30" t="s">
        <v>52</v>
      </c>
      <c r="C2347" s="30" t="s">
        <v>114</v>
      </c>
      <c r="D2347" s="30" t="s">
        <v>115</v>
      </c>
      <c r="E2347" s="30" t="s">
        <v>28</v>
      </c>
      <c r="F2347" s="30" t="s">
        <v>116</v>
      </c>
      <c r="G2347" s="30" t="s">
        <v>66</v>
      </c>
      <c r="H2347" s="30" t="s">
        <v>64</v>
      </c>
      <c r="I2347" s="32">
        <v>4227</v>
      </c>
    </row>
    <row r="2348" spans="1:9" s="33" customFormat="1" x14ac:dyDescent="0.15">
      <c r="A2348" s="31">
        <v>43525</v>
      </c>
      <c r="B2348" s="30" t="s">
        <v>62</v>
      </c>
      <c r="C2348" s="30" t="s">
        <v>114</v>
      </c>
      <c r="D2348" s="30" t="s">
        <v>115</v>
      </c>
      <c r="E2348" s="30" t="s">
        <v>28</v>
      </c>
      <c r="F2348" s="30" t="s">
        <v>116</v>
      </c>
      <c r="G2348" s="30" t="s">
        <v>84</v>
      </c>
      <c r="H2348" s="30" t="s">
        <v>79</v>
      </c>
      <c r="I2348" s="32">
        <v>7470</v>
      </c>
    </row>
    <row r="2349" spans="1:9" s="33" customFormat="1" x14ac:dyDescent="0.15">
      <c r="A2349" s="31">
        <v>43525</v>
      </c>
      <c r="B2349" s="30" t="s">
        <v>52</v>
      </c>
      <c r="C2349" s="30" t="s">
        <v>114</v>
      </c>
      <c r="D2349" s="30" t="s">
        <v>115</v>
      </c>
      <c r="E2349" s="30" t="s">
        <v>28</v>
      </c>
      <c r="F2349" s="30" t="s">
        <v>116</v>
      </c>
      <c r="G2349" s="30" t="s">
        <v>58</v>
      </c>
      <c r="H2349" s="30" t="s">
        <v>59</v>
      </c>
      <c r="I2349" s="32">
        <v>8447</v>
      </c>
    </row>
    <row r="2350" spans="1:9" s="33" customFormat="1" x14ac:dyDescent="0.15">
      <c r="A2350" s="31">
        <v>43525</v>
      </c>
      <c r="B2350" s="30" t="s">
        <v>52</v>
      </c>
      <c r="C2350" s="30" t="s">
        <v>114</v>
      </c>
      <c r="D2350" s="30" t="s">
        <v>115</v>
      </c>
      <c r="E2350" s="30" t="s">
        <v>28</v>
      </c>
      <c r="F2350" s="30" t="s">
        <v>116</v>
      </c>
      <c r="G2350" s="30" t="s">
        <v>84</v>
      </c>
      <c r="H2350" s="30" t="s">
        <v>65</v>
      </c>
      <c r="I2350" s="32">
        <v>6168</v>
      </c>
    </row>
    <row r="2351" spans="1:9" s="33" customFormat="1" x14ac:dyDescent="0.15">
      <c r="A2351" s="31">
        <v>43525</v>
      </c>
      <c r="B2351" s="30" t="s">
        <v>62</v>
      </c>
      <c r="C2351" s="30" t="s">
        <v>114</v>
      </c>
      <c r="D2351" s="30" t="s">
        <v>115</v>
      </c>
      <c r="E2351" s="30" t="s">
        <v>28</v>
      </c>
      <c r="F2351" s="30" t="s">
        <v>116</v>
      </c>
      <c r="G2351" s="30" t="s">
        <v>85</v>
      </c>
      <c r="H2351" s="30" t="s">
        <v>79</v>
      </c>
      <c r="I2351" s="32">
        <v>3868</v>
      </c>
    </row>
    <row r="2352" spans="1:9" s="33" customFormat="1" x14ac:dyDescent="0.15">
      <c r="A2352" s="31">
        <v>43525</v>
      </c>
      <c r="B2352" s="30" t="s">
        <v>52</v>
      </c>
      <c r="C2352" s="30" t="s">
        <v>114</v>
      </c>
      <c r="D2352" s="30" t="s">
        <v>115</v>
      </c>
      <c r="E2352" s="30" t="s">
        <v>28</v>
      </c>
      <c r="F2352" s="30" t="s">
        <v>116</v>
      </c>
      <c r="G2352" s="30" t="s">
        <v>58</v>
      </c>
      <c r="H2352" s="30" t="s">
        <v>75</v>
      </c>
      <c r="I2352" s="32">
        <v>3060</v>
      </c>
    </row>
    <row r="2353" spans="1:9" s="33" customFormat="1" x14ac:dyDescent="0.15">
      <c r="A2353" s="31">
        <v>43525</v>
      </c>
      <c r="B2353" s="30" t="s">
        <v>62</v>
      </c>
      <c r="C2353" s="30" t="s">
        <v>114</v>
      </c>
      <c r="D2353" s="30" t="s">
        <v>115</v>
      </c>
      <c r="E2353" s="30" t="s">
        <v>28</v>
      </c>
      <c r="F2353" s="30" t="s">
        <v>116</v>
      </c>
      <c r="G2353" s="30" t="s">
        <v>86</v>
      </c>
      <c r="H2353" s="30" t="s">
        <v>64</v>
      </c>
      <c r="I2353" s="32">
        <v>5981</v>
      </c>
    </row>
    <row r="2354" spans="1:9" s="33" customFormat="1" x14ac:dyDescent="0.15">
      <c r="A2354" s="31">
        <v>43525</v>
      </c>
      <c r="B2354" s="30" t="s">
        <v>52</v>
      </c>
      <c r="C2354" s="30" t="s">
        <v>114</v>
      </c>
      <c r="D2354" s="30" t="s">
        <v>115</v>
      </c>
      <c r="E2354" s="30" t="s">
        <v>28</v>
      </c>
      <c r="F2354" s="30" t="s">
        <v>116</v>
      </c>
      <c r="G2354" s="30" t="s">
        <v>71</v>
      </c>
      <c r="H2354" s="30" t="s">
        <v>68</v>
      </c>
      <c r="I2354" s="32">
        <v>9938</v>
      </c>
    </row>
    <row r="2355" spans="1:9" s="33" customFormat="1" x14ac:dyDescent="0.15">
      <c r="A2355" s="31">
        <v>43525</v>
      </c>
      <c r="B2355" s="30" t="s">
        <v>52</v>
      </c>
      <c r="C2355" s="30" t="s">
        <v>114</v>
      </c>
      <c r="D2355" s="30" t="s">
        <v>115</v>
      </c>
      <c r="E2355" s="30" t="s">
        <v>28</v>
      </c>
      <c r="F2355" s="30" t="s">
        <v>116</v>
      </c>
      <c r="G2355" s="30" t="s">
        <v>84</v>
      </c>
      <c r="H2355" s="30" t="s">
        <v>68</v>
      </c>
      <c r="I2355" s="32">
        <v>2272</v>
      </c>
    </row>
    <row r="2356" spans="1:9" s="33" customFormat="1" x14ac:dyDescent="0.15">
      <c r="A2356" s="31">
        <v>43525</v>
      </c>
      <c r="B2356" s="30" t="s">
        <v>52</v>
      </c>
      <c r="C2356" s="30" t="s">
        <v>114</v>
      </c>
      <c r="D2356" s="30" t="s">
        <v>115</v>
      </c>
      <c r="E2356" s="30" t="s">
        <v>28</v>
      </c>
      <c r="F2356" s="30" t="s">
        <v>116</v>
      </c>
      <c r="G2356" s="30" t="s">
        <v>56</v>
      </c>
      <c r="H2356" s="30" t="s">
        <v>59</v>
      </c>
      <c r="I2356" s="32">
        <v>4227</v>
      </c>
    </row>
    <row r="2357" spans="1:9" s="33" customFormat="1" x14ac:dyDescent="0.15">
      <c r="A2357" s="31">
        <v>43525</v>
      </c>
      <c r="B2357" s="30" t="s">
        <v>62</v>
      </c>
      <c r="C2357" s="30" t="s">
        <v>114</v>
      </c>
      <c r="D2357" s="30" t="s">
        <v>115</v>
      </c>
      <c r="E2357" s="30" t="s">
        <v>28</v>
      </c>
      <c r="F2357" s="30" t="s">
        <v>116</v>
      </c>
      <c r="G2357" s="30" t="s">
        <v>70</v>
      </c>
      <c r="H2357" s="30" t="s">
        <v>61</v>
      </c>
      <c r="I2357" s="32">
        <v>9947</v>
      </c>
    </row>
    <row r="2358" spans="1:9" s="33" customFormat="1" x14ac:dyDescent="0.15">
      <c r="A2358" s="31">
        <v>43525</v>
      </c>
      <c r="B2358" s="30" t="s">
        <v>52</v>
      </c>
      <c r="C2358" s="30" t="s">
        <v>114</v>
      </c>
      <c r="D2358" s="30" t="s">
        <v>115</v>
      </c>
      <c r="E2358" s="30" t="s">
        <v>28</v>
      </c>
      <c r="F2358" s="30" t="s">
        <v>116</v>
      </c>
      <c r="G2358" s="30" t="s">
        <v>80</v>
      </c>
      <c r="H2358" s="30" t="s">
        <v>68</v>
      </c>
      <c r="I2358" s="32">
        <v>6126</v>
      </c>
    </row>
    <row r="2359" spans="1:9" s="33" customFormat="1" x14ac:dyDescent="0.15">
      <c r="A2359" s="31">
        <v>43556</v>
      </c>
      <c r="B2359" s="30" t="s">
        <v>52</v>
      </c>
      <c r="C2359" s="30" t="s">
        <v>114</v>
      </c>
      <c r="D2359" s="30" t="s">
        <v>115</v>
      </c>
      <c r="E2359" s="30" t="s">
        <v>28</v>
      </c>
      <c r="F2359" s="30" t="s">
        <v>116</v>
      </c>
      <c r="G2359" s="30" t="s">
        <v>56</v>
      </c>
      <c r="H2359" s="30" t="s">
        <v>64</v>
      </c>
      <c r="I2359" s="32">
        <v>6628</v>
      </c>
    </row>
    <row r="2360" spans="1:9" s="33" customFormat="1" x14ac:dyDescent="0.15">
      <c r="A2360" s="31">
        <v>43556</v>
      </c>
      <c r="B2360" s="30" t="s">
        <v>62</v>
      </c>
      <c r="C2360" s="30" t="s">
        <v>114</v>
      </c>
      <c r="D2360" s="30" t="s">
        <v>115</v>
      </c>
      <c r="E2360" s="30" t="s">
        <v>28</v>
      </c>
      <c r="F2360" s="30" t="s">
        <v>116</v>
      </c>
      <c r="G2360" s="30" t="s">
        <v>82</v>
      </c>
      <c r="H2360" s="30" t="s">
        <v>61</v>
      </c>
      <c r="I2360" s="32">
        <v>2254</v>
      </c>
    </row>
    <row r="2361" spans="1:9" s="33" customFormat="1" x14ac:dyDescent="0.15">
      <c r="A2361" s="31">
        <v>43556</v>
      </c>
      <c r="B2361" s="30" t="s">
        <v>62</v>
      </c>
      <c r="C2361" s="30" t="s">
        <v>114</v>
      </c>
      <c r="D2361" s="30" t="s">
        <v>115</v>
      </c>
      <c r="E2361" s="30" t="s">
        <v>28</v>
      </c>
      <c r="F2361" s="30" t="s">
        <v>116</v>
      </c>
      <c r="G2361" s="30" t="s">
        <v>86</v>
      </c>
      <c r="H2361" s="30" t="s">
        <v>61</v>
      </c>
      <c r="I2361" s="32">
        <v>8683</v>
      </c>
    </row>
    <row r="2362" spans="1:9" s="33" customFormat="1" x14ac:dyDescent="0.15">
      <c r="A2362" s="31">
        <v>43556</v>
      </c>
      <c r="B2362" s="30" t="s">
        <v>52</v>
      </c>
      <c r="C2362" s="30" t="s">
        <v>114</v>
      </c>
      <c r="D2362" s="30" t="s">
        <v>115</v>
      </c>
      <c r="E2362" s="30" t="s">
        <v>28</v>
      </c>
      <c r="F2362" s="30" t="s">
        <v>116</v>
      </c>
      <c r="G2362" s="30" t="s">
        <v>82</v>
      </c>
      <c r="H2362" s="30" t="s">
        <v>75</v>
      </c>
      <c r="I2362" s="32">
        <v>9907</v>
      </c>
    </row>
    <row r="2363" spans="1:9" s="33" customFormat="1" x14ac:dyDescent="0.15">
      <c r="A2363" s="31">
        <v>43556</v>
      </c>
      <c r="B2363" s="30" t="s">
        <v>52</v>
      </c>
      <c r="C2363" s="30" t="s">
        <v>114</v>
      </c>
      <c r="D2363" s="30" t="s">
        <v>115</v>
      </c>
      <c r="E2363" s="30" t="s">
        <v>28</v>
      </c>
      <c r="F2363" s="30" t="s">
        <v>116</v>
      </c>
      <c r="G2363" s="30" t="s">
        <v>58</v>
      </c>
      <c r="H2363" s="30" t="s">
        <v>59</v>
      </c>
      <c r="I2363" s="32">
        <v>8142</v>
      </c>
    </row>
    <row r="2364" spans="1:9" s="33" customFormat="1" x14ac:dyDescent="0.15">
      <c r="A2364" s="31">
        <v>43556</v>
      </c>
      <c r="B2364" s="30" t="s">
        <v>52</v>
      </c>
      <c r="C2364" s="30" t="s">
        <v>114</v>
      </c>
      <c r="D2364" s="30" t="s">
        <v>115</v>
      </c>
      <c r="E2364" s="30" t="s">
        <v>28</v>
      </c>
      <c r="F2364" s="30" t="s">
        <v>116</v>
      </c>
      <c r="G2364" s="30" t="s">
        <v>78</v>
      </c>
      <c r="H2364" s="30" t="s">
        <v>59</v>
      </c>
      <c r="I2364" s="32">
        <v>7965</v>
      </c>
    </row>
    <row r="2365" spans="1:9" s="33" customFormat="1" x14ac:dyDescent="0.15">
      <c r="A2365" s="31">
        <v>43556</v>
      </c>
      <c r="B2365" s="30" t="s">
        <v>62</v>
      </c>
      <c r="C2365" s="30" t="s">
        <v>114</v>
      </c>
      <c r="D2365" s="30" t="s">
        <v>115</v>
      </c>
      <c r="E2365" s="30" t="s">
        <v>28</v>
      </c>
      <c r="F2365" s="30" t="s">
        <v>116</v>
      </c>
      <c r="G2365" s="30" t="s">
        <v>78</v>
      </c>
      <c r="H2365" s="30" t="s">
        <v>68</v>
      </c>
      <c r="I2365" s="32">
        <v>7481</v>
      </c>
    </row>
    <row r="2366" spans="1:9" s="33" customFormat="1" x14ac:dyDescent="0.15">
      <c r="A2366" s="31">
        <v>43556</v>
      </c>
      <c r="B2366" s="30" t="s">
        <v>62</v>
      </c>
      <c r="C2366" s="30" t="s">
        <v>114</v>
      </c>
      <c r="D2366" s="30" t="s">
        <v>115</v>
      </c>
      <c r="E2366" s="30" t="s">
        <v>28</v>
      </c>
      <c r="F2366" s="30" t="s">
        <v>116</v>
      </c>
      <c r="G2366" s="30" t="s">
        <v>60</v>
      </c>
      <c r="H2366" s="30" t="s">
        <v>79</v>
      </c>
      <c r="I2366" s="32">
        <v>5765</v>
      </c>
    </row>
    <row r="2367" spans="1:9" s="33" customFormat="1" x14ac:dyDescent="0.15">
      <c r="A2367" s="31">
        <v>43556</v>
      </c>
      <c r="B2367" s="30" t="s">
        <v>62</v>
      </c>
      <c r="C2367" s="30" t="s">
        <v>114</v>
      </c>
      <c r="D2367" s="30" t="s">
        <v>115</v>
      </c>
      <c r="E2367" s="30" t="s">
        <v>28</v>
      </c>
      <c r="F2367" s="30" t="s">
        <v>116</v>
      </c>
      <c r="G2367" s="30" t="s">
        <v>80</v>
      </c>
      <c r="H2367" s="30" t="s">
        <v>61</v>
      </c>
      <c r="I2367" s="32">
        <v>2244</v>
      </c>
    </row>
    <row r="2368" spans="1:9" s="33" customFormat="1" x14ac:dyDescent="0.15">
      <c r="A2368" s="31">
        <v>43556</v>
      </c>
      <c r="B2368" s="30" t="s">
        <v>52</v>
      </c>
      <c r="C2368" s="30" t="s">
        <v>114</v>
      </c>
      <c r="D2368" s="30" t="s">
        <v>115</v>
      </c>
      <c r="E2368" s="30" t="s">
        <v>28</v>
      </c>
      <c r="F2368" s="30" t="s">
        <v>116</v>
      </c>
      <c r="G2368" s="30" t="s">
        <v>70</v>
      </c>
      <c r="H2368" s="30" t="s">
        <v>74</v>
      </c>
      <c r="I2368" s="32">
        <v>4766</v>
      </c>
    </row>
    <row r="2369" spans="1:9" s="33" customFormat="1" x14ac:dyDescent="0.15">
      <c r="A2369" s="31">
        <v>43556</v>
      </c>
      <c r="B2369" s="30" t="s">
        <v>62</v>
      </c>
      <c r="C2369" s="30" t="s">
        <v>114</v>
      </c>
      <c r="D2369" s="30" t="s">
        <v>115</v>
      </c>
      <c r="E2369" s="30" t="s">
        <v>28</v>
      </c>
      <c r="F2369" s="30" t="s">
        <v>116</v>
      </c>
      <c r="G2369" s="30" t="s">
        <v>73</v>
      </c>
      <c r="H2369" s="30" t="s">
        <v>61</v>
      </c>
      <c r="I2369" s="32">
        <v>6346</v>
      </c>
    </row>
    <row r="2370" spans="1:9" s="33" customFormat="1" x14ac:dyDescent="0.15">
      <c r="A2370" s="31">
        <v>43556</v>
      </c>
      <c r="B2370" s="30" t="s">
        <v>62</v>
      </c>
      <c r="C2370" s="30" t="s">
        <v>114</v>
      </c>
      <c r="D2370" s="30" t="s">
        <v>115</v>
      </c>
      <c r="E2370" s="30" t="s">
        <v>28</v>
      </c>
      <c r="F2370" s="30" t="s">
        <v>116</v>
      </c>
      <c r="G2370" s="30" t="s">
        <v>71</v>
      </c>
      <c r="H2370" s="30" t="s">
        <v>64</v>
      </c>
      <c r="I2370" s="32">
        <v>8917</v>
      </c>
    </row>
    <row r="2371" spans="1:9" s="33" customFormat="1" x14ac:dyDescent="0.15">
      <c r="A2371" s="31">
        <v>43556</v>
      </c>
      <c r="B2371" s="30" t="s">
        <v>62</v>
      </c>
      <c r="C2371" s="30" t="s">
        <v>114</v>
      </c>
      <c r="D2371" s="30" t="s">
        <v>115</v>
      </c>
      <c r="E2371" s="30" t="s">
        <v>28</v>
      </c>
      <c r="F2371" s="30" t="s">
        <v>116</v>
      </c>
      <c r="G2371" s="30" t="s">
        <v>81</v>
      </c>
      <c r="H2371" s="30" t="s">
        <v>61</v>
      </c>
      <c r="I2371" s="32">
        <v>4537</v>
      </c>
    </row>
    <row r="2372" spans="1:9" s="33" customFormat="1" x14ac:dyDescent="0.15">
      <c r="A2372" s="31">
        <v>43556</v>
      </c>
      <c r="B2372" s="30" t="s">
        <v>52</v>
      </c>
      <c r="C2372" s="30" t="s">
        <v>114</v>
      </c>
      <c r="D2372" s="30" t="s">
        <v>115</v>
      </c>
      <c r="E2372" s="30" t="s">
        <v>28</v>
      </c>
      <c r="F2372" s="30" t="s">
        <v>116</v>
      </c>
      <c r="G2372" s="30" t="s">
        <v>70</v>
      </c>
      <c r="H2372" s="30" t="s">
        <v>64</v>
      </c>
      <c r="I2372" s="32">
        <v>1623</v>
      </c>
    </row>
    <row r="2373" spans="1:9" s="33" customFormat="1" x14ac:dyDescent="0.15">
      <c r="A2373" s="31">
        <v>43556</v>
      </c>
      <c r="B2373" s="30" t="s">
        <v>62</v>
      </c>
      <c r="C2373" s="30" t="s">
        <v>114</v>
      </c>
      <c r="D2373" s="30" t="s">
        <v>115</v>
      </c>
      <c r="E2373" s="30" t="s">
        <v>28</v>
      </c>
      <c r="F2373" s="30" t="s">
        <v>116</v>
      </c>
      <c r="G2373" s="30" t="s">
        <v>58</v>
      </c>
      <c r="H2373" s="30" t="s">
        <v>59</v>
      </c>
      <c r="I2373" s="32">
        <v>1094</v>
      </c>
    </row>
    <row r="2374" spans="1:9" s="33" customFormat="1" x14ac:dyDescent="0.15">
      <c r="A2374" s="31">
        <v>43556</v>
      </c>
      <c r="B2374" s="30" t="s">
        <v>62</v>
      </c>
      <c r="C2374" s="30" t="s">
        <v>114</v>
      </c>
      <c r="D2374" s="30" t="s">
        <v>115</v>
      </c>
      <c r="E2374" s="30" t="s">
        <v>28</v>
      </c>
      <c r="F2374" s="30" t="s">
        <v>116</v>
      </c>
      <c r="G2374" s="30" t="s">
        <v>58</v>
      </c>
      <c r="H2374" s="30" t="s">
        <v>64</v>
      </c>
      <c r="I2374" s="32">
        <v>8098</v>
      </c>
    </row>
    <row r="2375" spans="1:9" s="33" customFormat="1" x14ac:dyDescent="0.15">
      <c r="A2375" s="31">
        <v>43556</v>
      </c>
      <c r="B2375" s="30" t="s">
        <v>62</v>
      </c>
      <c r="C2375" s="30" t="s">
        <v>114</v>
      </c>
      <c r="D2375" s="30" t="s">
        <v>115</v>
      </c>
      <c r="E2375" s="30" t="s">
        <v>28</v>
      </c>
      <c r="F2375" s="30" t="s">
        <v>116</v>
      </c>
      <c r="G2375" s="30" t="s">
        <v>71</v>
      </c>
      <c r="H2375" s="30" t="s">
        <v>64</v>
      </c>
      <c r="I2375" s="32">
        <v>3333</v>
      </c>
    </row>
    <row r="2376" spans="1:9" s="33" customFormat="1" x14ac:dyDescent="0.15">
      <c r="A2376" s="31">
        <v>43556</v>
      </c>
      <c r="B2376" s="30" t="s">
        <v>52</v>
      </c>
      <c r="C2376" s="30" t="s">
        <v>114</v>
      </c>
      <c r="D2376" s="30" t="s">
        <v>115</v>
      </c>
      <c r="E2376" s="30" t="s">
        <v>28</v>
      </c>
      <c r="F2376" s="30" t="s">
        <v>116</v>
      </c>
      <c r="G2376" s="30" t="s">
        <v>66</v>
      </c>
      <c r="H2376" s="30" t="s">
        <v>57</v>
      </c>
      <c r="I2376" s="32">
        <v>6248</v>
      </c>
    </row>
    <row r="2377" spans="1:9" s="33" customFormat="1" x14ac:dyDescent="0.15">
      <c r="A2377" s="31">
        <v>43556</v>
      </c>
      <c r="B2377" s="30" t="s">
        <v>52</v>
      </c>
      <c r="C2377" s="30" t="s">
        <v>114</v>
      </c>
      <c r="D2377" s="30" t="s">
        <v>115</v>
      </c>
      <c r="E2377" s="30" t="s">
        <v>28</v>
      </c>
      <c r="F2377" s="30" t="s">
        <v>116</v>
      </c>
      <c r="G2377" s="30" t="s">
        <v>76</v>
      </c>
      <c r="H2377" s="30" t="s">
        <v>79</v>
      </c>
      <c r="I2377" s="32">
        <v>3376</v>
      </c>
    </row>
    <row r="2378" spans="1:9" s="33" customFormat="1" x14ac:dyDescent="0.15">
      <c r="A2378" s="31">
        <v>43556</v>
      </c>
      <c r="B2378" s="30" t="s">
        <v>62</v>
      </c>
      <c r="C2378" s="30" t="s">
        <v>114</v>
      </c>
      <c r="D2378" s="30" t="s">
        <v>115</v>
      </c>
      <c r="E2378" s="30" t="s">
        <v>28</v>
      </c>
      <c r="F2378" s="30" t="s">
        <v>116</v>
      </c>
      <c r="G2378" s="30" t="s">
        <v>80</v>
      </c>
      <c r="H2378" s="30" t="s">
        <v>61</v>
      </c>
      <c r="I2378" s="32">
        <v>8250</v>
      </c>
    </row>
    <row r="2379" spans="1:9" s="33" customFormat="1" x14ac:dyDescent="0.15">
      <c r="A2379" s="31">
        <v>43556</v>
      </c>
      <c r="B2379" s="30" t="s">
        <v>62</v>
      </c>
      <c r="C2379" s="30" t="s">
        <v>114</v>
      </c>
      <c r="D2379" s="30" t="s">
        <v>115</v>
      </c>
      <c r="E2379" s="30" t="s">
        <v>28</v>
      </c>
      <c r="F2379" s="30" t="s">
        <v>116</v>
      </c>
      <c r="G2379" s="30" t="s">
        <v>85</v>
      </c>
      <c r="H2379" s="30" t="s">
        <v>79</v>
      </c>
      <c r="I2379" s="32">
        <v>1036</v>
      </c>
    </row>
    <row r="2380" spans="1:9" s="33" customFormat="1" x14ac:dyDescent="0.15">
      <c r="A2380" s="31">
        <v>43556</v>
      </c>
      <c r="B2380" s="30" t="s">
        <v>52</v>
      </c>
      <c r="C2380" s="30" t="s">
        <v>114</v>
      </c>
      <c r="D2380" s="30" t="s">
        <v>115</v>
      </c>
      <c r="E2380" s="30" t="s">
        <v>28</v>
      </c>
      <c r="F2380" s="30" t="s">
        <v>116</v>
      </c>
      <c r="G2380" s="30" t="s">
        <v>77</v>
      </c>
      <c r="H2380" s="30" t="s">
        <v>79</v>
      </c>
      <c r="I2380" s="32">
        <v>6064</v>
      </c>
    </row>
    <row r="2381" spans="1:9" s="33" customFormat="1" x14ac:dyDescent="0.15">
      <c r="A2381" s="31">
        <v>43556</v>
      </c>
      <c r="B2381" s="30" t="s">
        <v>62</v>
      </c>
      <c r="C2381" s="30" t="s">
        <v>114</v>
      </c>
      <c r="D2381" s="30" t="s">
        <v>115</v>
      </c>
      <c r="E2381" s="30" t="s">
        <v>28</v>
      </c>
      <c r="F2381" s="30" t="s">
        <v>116</v>
      </c>
      <c r="G2381" s="30" t="s">
        <v>77</v>
      </c>
      <c r="H2381" s="30" t="s">
        <v>61</v>
      </c>
      <c r="I2381" s="32">
        <v>6673</v>
      </c>
    </row>
    <row r="2382" spans="1:9" s="33" customFormat="1" x14ac:dyDescent="0.15">
      <c r="A2382" s="31">
        <v>43556</v>
      </c>
      <c r="B2382" s="30" t="s">
        <v>52</v>
      </c>
      <c r="C2382" s="30" t="s">
        <v>114</v>
      </c>
      <c r="D2382" s="30" t="s">
        <v>115</v>
      </c>
      <c r="E2382" s="30" t="s">
        <v>28</v>
      </c>
      <c r="F2382" s="30" t="s">
        <v>116</v>
      </c>
      <c r="G2382" s="30" t="s">
        <v>73</v>
      </c>
      <c r="H2382" s="30" t="s">
        <v>68</v>
      </c>
      <c r="I2382" s="32">
        <v>9235</v>
      </c>
    </row>
    <row r="2383" spans="1:9" s="33" customFormat="1" x14ac:dyDescent="0.15">
      <c r="A2383" s="31">
        <v>43556</v>
      </c>
      <c r="B2383" s="30" t="s">
        <v>52</v>
      </c>
      <c r="C2383" s="30" t="s">
        <v>114</v>
      </c>
      <c r="D2383" s="30" t="s">
        <v>115</v>
      </c>
      <c r="E2383" s="30" t="s">
        <v>28</v>
      </c>
      <c r="F2383" s="30" t="s">
        <v>116</v>
      </c>
      <c r="G2383" s="30" t="s">
        <v>78</v>
      </c>
      <c r="H2383" s="30" t="s">
        <v>57</v>
      </c>
      <c r="I2383" s="32">
        <v>7213</v>
      </c>
    </row>
    <row r="2384" spans="1:9" s="33" customFormat="1" x14ac:dyDescent="0.15">
      <c r="A2384" s="31">
        <v>43556</v>
      </c>
      <c r="B2384" s="30" t="s">
        <v>52</v>
      </c>
      <c r="C2384" s="30" t="s">
        <v>114</v>
      </c>
      <c r="D2384" s="30" t="s">
        <v>115</v>
      </c>
      <c r="E2384" s="30" t="s">
        <v>28</v>
      </c>
      <c r="F2384" s="30" t="s">
        <v>116</v>
      </c>
      <c r="G2384" s="30" t="s">
        <v>77</v>
      </c>
      <c r="H2384" s="30" t="s">
        <v>59</v>
      </c>
      <c r="I2384" s="32">
        <v>4839</v>
      </c>
    </row>
    <row r="2385" spans="1:9" s="33" customFormat="1" x14ac:dyDescent="0.15">
      <c r="A2385" s="31">
        <v>43556</v>
      </c>
      <c r="B2385" s="30" t="s">
        <v>52</v>
      </c>
      <c r="C2385" s="30" t="s">
        <v>114</v>
      </c>
      <c r="D2385" s="30" t="s">
        <v>115</v>
      </c>
      <c r="E2385" s="30" t="s">
        <v>28</v>
      </c>
      <c r="F2385" s="30" t="s">
        <v>116</v>
      </c>
      <c r="G2385" s="30" t="s">
        <v>76</v>
      </c>
      <c r="H2385" s="30" t="s">
        <v>64</v>
      </c>
      <c r="I2385" s="32">
        <v>6792</v>
      </c>
    </row>
    <row r="2386" spans="1:9" s="33" customFormat="1" x14ac:dyDescent="0.15">
      <c r="A2386" s="31">
        <v>43556</v>
      </c>
      <c r="B2386" s="30" t="s">
        <v>52</v>
      </c>
      <c r="C2386" s="30" t="s">
        <v>114</v>
      </c>
      <c r="D2386" s="30" t="s">
        <v>115</v>
      </c>
      <c r="E2386" s="30" t="s">
        <v>28</v>
      </c>
      <c r="F2386" s="30" t="s">
        <v>116</v>
      </c>
      <c r="G2386" s="30" t="s">
        <v>66</v>
      </c>
      <c r="H2386" s="30" t="s">
        <v>65</v>
      </c>
      <c r="I2386" s="32">
        <v>2599</v>
      </c>
    </row>
    <row r="2387" spans="1:9" s="33" customFormat="1" x14ac:dyDescent="0.15">
      <c r="A2387" s="31">
        <v>43556</v>
      </c>
      <c r="B2387" s="30" t="s">
        <v>62</v>
      </c>
      <c r="C2387" s="30" t="s">
        <v>114</v>
      </c>
      <c r="D2387" s="30" t="s">
        <v>115</v>
      </c>
      <c r="E2387" s="30" t="s">
        <v>28</v>
      </c>
      <c r="F2387" s="30" t="s">
        <v>116</v>
      </c>
      <c r="G2387" s="30" t="s">
        <v>67</v>
      </c>
      <c r="H2387" s="30" t="s">
        <v>64</v>
      </c>
      <c r="I2387" s="32">
        <v>3335</v>
      </c>
    </row>
    <row r="2388" spans="1:9" s="33" customFormat="1" x14ac:dyDescent="0.15">
      <c r="A2388" s="31">
        <v>43556</v>
      </c>
      <c r="B2388" s="30" t="s">
        <v>62</v>
      </c>
      <c r="C2388" s="30" t="s">
        <v>114</v>
      </c>
      <c r="D2388" s="30" t="s">
        <v>115</v>
      </c>
      <c r="E2388" s="30" t="s">
        <v>28</v>
      </c>
      <c r="F2388" s="30" t="s">
        <v>116</v>
      </c>
      <c r="G2388" s="30" t="s">
        <v>76</v>
      </c>
      <c r="H2388" s="30" t="s">
        <v>79</v>
      </c>
      <c r="I2388" s="32">
        <v>9250</v>
      </c>
    </row>
    <row r="2389" spans="1:9" s="33" customFormat="1" x14ac:dyDescent="0.15">
      <c r="A2389" s="31">
        <v>43556</v>
      </c>
      <c r="B2389" s="30" t="s">
        <v>52</v>
      </c>
      <c r="C2389" s="30" t="s">
        <v>114</v>
      </c>
      <c r="D2389" s="30" t="s">
        <v>115</v>
      </c>
      <c r="E2389" s="30" t="s">
        <v>28</v>
      </c>
      <c r="F2389" s="30" t="s">
        <v>116</v>
      </c>
      <c r="G2389" s="30" t="s">
        <v>84</v>
      </c>
      <c r="H2389" s="30" t="s">
        <v>68</v>
      </c>
      <c r="I2389" s="32">
        <v>1315</v>
      </c>
    </row>
    <row r="2390" spans="1:9" s="33" customFormat="1" x14ac:dyDescent="0.15">
      <c r="A2390" s="31">
        <v>43556</v>
      </c>
      <c r="B2390" s="30" t="s">
        <v>62</v>
      </c>
      <c r="C2390" s="30" t="s">
        <v>114</v>
      </c>
      <c r="D2390" s="30" t="s">
        <v>115</v>
      </c>
      <c r="E2390" s="30" t="s">
        <v>28</v>
      </c>
      <c r="F2390" s="30" t="s">
        <v>116</v>
      </c>
      <c r="G2390" s="30" t="s">
        <v>85</v>
      </c>
      <c r="H2390" s="30" t="s">
        <v>61</v>
      </c>
      <c r="I2390" s="32">
        <v>7154</v>
      </c>
    </row>
    <row r="2391" spans="1:9" s="33" customFormat="1" x14ac:dyDescent="0.15">
      <c r="A2391" s="31">
        <v>43556</v>
      </c>
      <c r="B2391" s="30" t="s">
        <v>52</v>
      </c>
      <c r="C2391" s="30" t="s">
        <v>114</v>
      </c>
      <c r="D2391" s="30" t="s">
        <v>115</v>
      </c>
      <c r="E2391" s="30" t="s">
        <v>28</v>
      </c>
      <c r="F2391" s="30" t="s">
        <v>116</v>
      </c>
      <c r="G2391" s="30" t="s">
        <v>58</v>
      </c>
      <c r="H2391" s="30" t="s">
        <v>64</v>
      </c>
      <c r="I2391" s="32">
        <v>4754</v>
      </c>
    </row>
    <row r="2392" spans="1:9" s="33" customFormat="1" x14ac:dyDescent="0.15">
      <c r="A2392" s="31">
        <v>43556</v>
      </c>
      <c r="B2392" s="30" t="s">
        <v>62</v>
      </c>
      <c r="C2392" s="30" t="s">
        <v>114</v>
      </c>
      <c r="D2392" s="30" t="s">
        <v>115</v>
      </c>
      <c r="E2392" s="30" t="s">
        <v>28</v>
      </c>
      <c r="F2392" s="30" t="s">
        <v>116</v>
      </c>
      <c r="G2392" s="30" t="s">
        <v>86</v>
      </c>
      <c r="H2392" s="30" t="s">
        <v>79</v>
      </c>
      <c r="I2392" s="32">
        <v>7966</v>
      </c>
    </row>
    <row r="2393" spans="1:9" s="33" customFormat="1" x14ac:dyDescent="0.15">
      <c r="A2393" s="31">
        <v>43556</v>
      </c>
      <c r="B2393" s="30" t="s">
        <v>52</v>
      </c>
      <c r="C2393" s="30" t="s">
        <v>114</v>
      </c>
      <c r="D2393" s="30" t="s">
        <v>115</v>
      </c>
      <c r="E2393" s="30" t="s">
        <v>28</v>
      </c>
      <c r="F2393" s="30" t="s">
        <v>116</v>
      </c>
      <c r="G2393" s="30" t="s">
        <v>71</v>
      </c>
      <c r="H2393" s="30" t="s">
        <v>57</v>
      </c>
      <c r="I2393" s="32">
        <v>1836</v>
      </c>
    </row>
    <row r="2394" spans="1:9" s="33" customFormat="1" x14ac:dyDescent="0.15">
      <c r="A2394" s="31">
        <v>43556</v>
      </c>
      <c r="B2394" s="30" t="s">
        <v>52</v>
      </c>
      <c r="C2394" s="30" t="s">
        <v>114</v>
      </c>
      <c r="D2394" s="30" t="s">
        <v>115</v>
      </c>
      <c r="E2394" s="30" t="s">
        <v>28</v>
      </c>
      <c r="F2394" s="30" t="s">
        <v>116</v>
      </c>
      <c r="G2394" s="30" t="s">
        <v>84</v>
      </c>
      <c r="H2394" s="30" t="s">
        <v>64</v>
      </c>
      <c r="I2394" s="32">
        <v>1362</v>
      </c>
    </row>
    <row r="2395" spans="1:9" s="33" customFormat="1" x14ac:dyDescent="0.15">
      <c r="A2395" s="31">
        <v>43556</v>
      </c>
      <c r="B2395" s="30" t="s">
        <v>62</v>
      </c>
      <c r="C2395" s="30" t="s">
        <v>114</v>
      </c>
      <c r="D2395" s="30" t="s">
        <v>115</v>
      </c>
      <c r="E2395" s="30" t="s">
        <v>28</v>
      </c>
      <c r="F2395" s="30" t="s">
        <v>116</v>
      </c>
      <c r="G2395" s="30" t="s">
        <v>83</v>
      </c>
      <c r="H2395" s="30" t="s">
        <v>64</v>
      </c>
      <c r="I2395" s="32">
        <v>6747</v>
      </c>
    </row>
    <row r="2396" spans="1:9" s="33" customFormat="1" x14ac:dyDescent="0.15">
      <c r="A2396" s="31">
        <v>43556</v>
      </c>
      <c r="B2396" s="30" t="s">
        <v>52</v>
      </c>
      <c r="C2396" s="30" t="s">
        <v>114</v>
      </c>
      <c r="D2396" s="30" t="s">
        <v>115</v>
      </c>
      <c r="E2396" s="30" t="s">
        <v>28</v>
      </c>
      <c r="F2396" s="30" t="s">
        <v>116</v>
      </c>
      <c r="G2396" s="30" t="s">
        <v>82</v>
      </c>
      <c r="H2396" s="30" t="s">
        <v>65</v>
      </c>
      <c r="I2396" s="32">
        <v>9447</v>
      </c>
    </row>
    <row r="2397" spans="1:9" s="33" customFormat="1" x14ac:dyDescent="0.15">
      <c r="A2397" s="31">
        <v>43556</v>
      </c>
      <c r="B2397" s="30" t="s">
        <v>52</v>
      </c>
      <c r="C2397" s="30" t="s">
        <v>114</v>
      </c>
      <c r="D2397" s="30" t="s">
        <v>115</v>
      </c>
      <c r="E2397" s="30" t="s">
        <v>28</v>
      </c>
      <c r="F2397" s="30" t="s">
        <v>116</v>
      </c>
      <c r="G2397" s="30" t="s">
        <v>80</v>
      </c>
      <c r="H2397" s="30" t="s">
        <v>79</v>
      </c>
      <c r="I2397" s="32">
        <v>2739</v>
      </c>
    </row>
    <row r="2398" spans="1:9" s="33" customFormat="1" x14ac:dyDescent="0.15">
      <c r="A2398" s="31">
        <v>43586</v>
      </c>
      <c r="B2398" s="30" t="s">
        <v>52</v>
      </c>
      <c r="C2398" s="30" t="s">
        <v>114</v>
      </c>
      <c r="D2398" s="30" t="s">
        <v>115</v>
      </c>
      <c r="E2398" s="30" t="s">
        <v>28</v>
      </c>
      <c r="F2398" s="30" t="s">
        <v>116</v>
      </c>
      <c r="G2398" s="30" t="s">
        <v>58</v>
      </c>
      <c r="H2398" s="30" t="s">
        <v>57</v>
      </c>
      <c r="I2398" s="32">
        <v>3139</v>
      </c>
    </row>
    <row r="2399" spans="1:9" s="33" customFormat="1" x14ac:dyDescent="0.15">
      <c r="A2399" s="31">
        <v>43586</v>
      </c>
      <c r="B2399" s="30" t="s">
        <v>52</v>
      </c>
      <c r="C2399" s="30" t="s">
        <v>114</v>
      </c>
      <c r="D2399" s="30" t="s">
        <v>115</v>
      </c>
      <c r="E2399" s="30" t="s">
        <v>28</v>
      </c>
      <c r="F2399" s="30" t="s">
        <v>116</v>
      </c>
      <c r="G2399" s="30" t="s">
        <v>60</v>
      </c>
      <c r="H2399" s="30" t="s">
        <v>75</v>
      </c>
      <c r="I2399" s="32">
        <v>1372</v>
      </c>
    </row>
    <row r="2400" spans="1:9" s="33" customFormat="1" x14ac:dyDescent="0.15">
      <c r="A2400" s="31">
        <v>43586</v>
      </c>
      <c r="B2400" s="30" t="s">
        <v>62</v>
      </c>
      <c r="C2400" s="30" t="s">
        <v>114</v>
      </c>
      <c r="D2400" s="30" t="s">
        <v>115</v>
      </c>
      <c r="E2400" s="30" t="s">
        <v>28</v>
      </c>
      <c r="F2400" s="30" t="s">
        <v>116</v>
      </c>
      <c r="G2400" s="30" t="s">
        <v>86</v>
      </c>
      <c r="H2400" s="30" t="s">
        <v>59</v>
      </c>
      <c r="I2400" s="32">
        <v>7236</v>
      </c>
    </row>
    <row r="2401" spans="1:9" s="33" customFormat="1" x14ac:dyDescent="0.15">
      <c r="A2401" s="31">
        <v>43586</v>
      </c>
      <c r="B2401" s="30" t="s">
        <v>52</v>
      </c>
      <c r="C2401" s="30" t="s">
        <v>114</v>
      </c>
      <c r="D2401" s="30" t="s">
        <v>115</v>
      </c>
      <c r="E2401" s="30" t="s">
        <v>28</v>
      </c>
      <c r="F2401" s="30" t="s">
        <v>116</v>
      </c>
      <c r="G2401" s="30" t="s">
        <v>82</v>
      </c>
      <c r="H2401" s="30" t="s">
        <v>68</v>
      </c>
      <c r="I2401" s="32">
        <v>3914</v>
      </c>
    </row>
    <row r="2402" spans="1:9" s="33" customFormat="1" x14ac:dyDescent="0.15">
      <c r="A2402" s="31">
        <v>43586</v>
      </c>
      <c r="B2402" s="30" t="s">
        <v>52</v>
      </c>
      <c r="C2402" s="30" t="s">
        <v>114</v>
      </c>
      <c r="D2402" s="30" t="s">
        <v>115</v>
      </c>
      <c r="E2402" s="30" t="s">
        <v>28</v>
      </c>
      <c r="F2402" s="30" t="s">
        <v>116</v>
      </c>
      <c r="G2402" s="30" t="s">
        <v>66</v>
      </c>
      <c r="H2402" s="30" t="s">
        <v>64</v>
      </c>
      <c r="I2402" s="32">
        <v>6328</v>
      </c>
    </row>
    <row r="2403" spans="1:9" s="33" customFormat="1" x14ac:dyDescent="0.15">
      <c r="A2403" s="31">
        <v>43586</v>
      </c>
      <c r="B2403" s="30" t="s">
        <v>62</v>
      </c>
      <c r="C2403" s="30" t="s">
        <v>114</v>
      </c>
      <c r="D2403" s="30" t="s">
        <v>115</v>
      </c>
      <c r="E2403" s="30" t="s">
        <v>28</v>
      </c>
      <c r="F2403" s="30" t="s">
        <v>116</v>
      </c>
      <c r="G2403" s="30" t="s">
        <v>85</v>
      </c>
      <c r="H2403" s="30" t="s">
        <v>68</v>
      </c>
      <c r="I2403" s="32">
        <v>3527</v>
      </c>
    </row>
    <row r="2404" spans="1:9" s="33" customFormat="1" x14ac:dyDescent="0.15">
      <c r="A2404" s="31">
        <v>43586</v>
      </c>
      <c r="B2404" s="30" t="s">
        <v>62</v>
      </c>
      <c r="C2404" s="30" t="s">
        <v>114</v>
      </c>
      <c r="D2404" s="30" t="s">
        <v>115</v>
      </c>
      <c r="E2404" s="30" t="s">
        <v>28</v>
      </c>
      <c r="F2404" s="30" t="s">
        <v>116</v>
      </c>
      <c r="G2404" s="30" t="s">
        <v>72</v>
      </c>
      <c r="H2404" s="30" t="s">
        <v>64</v>
      </c>
      <c r="I2404" s="32">
        <v>4818</v>
      </c>
    </row>
    <row r="2405" spans="1:9" s="33" customFormat="1" x14ac:dyDescent="0.15">
      <c r="A2405" s="31">
        <v>43586</v>
      </c>
      <c r="B2405" s="30" t="s">
        <v>52</v>
      </c>
      <c r="C2405" s="30" t="s">
        <v>114</v>
      </c>
      <c r="D2405" s="30" t="s">
        <v>115</v>
      </c>
      <c r="E2405" s="30" t="s">
        <v>28</v>
      </c>
      <c r="F2405" s="30" t="s">
        <v>116</v>
      </c>
      <c r="G2405" s="30" t="s">
        <v>70</v>
      </c>
      <c r="H2405" s="30" t="s">
        <v>57</v>
      </c>
      <c r="I2405" s="32">
        <v>7026</v>
      </c>
    </row>
    <row r="2406" spans="1:9" s="33" customFormat="1" x14ac:dyDescent="0.15">
      <c r="A2406" s="31">
        <v>43586</v>
      </c>
      <c r="B2406" s="30" t="s">
        <v>62</v>
      </c>
      <c r="C2406" s="30" t="s">
        <v>114</v>
      </c>
      <c r="D2406" s="30" t="s">
        <v>115</v>
      </c>
      <c r="E2406" s="30" t="s">
        <v>28</v>
      </c>
      <c r="F2406" s="30" t="s">
        <v>116</v>
      </c>
      <c r="G2406" s="30" t="s">
        <v>70</v>
      </c>
      <c r="H2406" s="30" t="s">
        <v>64</v>
      </c>
      <c r="I2406" s="32">
        <v>8967</v>
      </c>
    </row>
    <row r="2407" spans="1:9" s="33" customFormat="1" x14ac:dyDescent="0.15">
      <c r="A2407" s="31">
        <v>43586</v>
      </c>
      <c r="B2407" s="30" t="s">
        <v>52</v>
      </c>
      <c r="C2407" s="30" t="s">
        <v>114</v>
      </c>
      <c r="D2407" s="30" t="s">
        <v>115</v>
      </c>
      <c r="E2407" s="30" t="s">
        <v>28</v>
      </c>
      <c r="F2407" s="30" t="s">
        <v>116</v>
      </c>
      <c r="G2407" s="30" t="s">
        <v>70</v>
      </c>
      <c r="H2407" s="30" t="s">
        <v>57</v>
      </c>
      <c r="I2407" s="32">
        <v>4997</v>
      </c>
    </row>
    <row r="2408" spans="1:9" s="33" customFormat="1" x14ac:dyDescent="0.15">
      <c r="A2408" s="31">
        <v>43586</v>
      </c>
      <c r="B2408" s="30" t="s">
        <v>62</v>
      </c>
      <c r="C2408" s="30" t="s">
        <v>114</v>
      </c>
      <c r="D2408" s="30" t="s">
        <v>115</v>
      </c>
      <c r="E2408" s="30" t="s">
        <v>28</v>
      </c>
      <c r="F2408" s="30" t="s">
        <v>116</v>
      </c>
      <c r="G2408" s="30" t="s">
        <v>83</v>
      </c>
      <c r="H2408" s="30" t="s">
        <v>65</v>
      </c>
      <c r="I2408" s="32">
        <v>1453</v>
      </c>
    </row>
    <row r="2409" spans="1:9" s="33" customFormat="1" x14ac:dyDescent="0.15">
      <c r="A2409" s="31">
        <v>43586</v>
      </c>
      <c r="B2409" s="30" t="s">
        <v>62</v>
      </c>
      <c r="C2409" s="30" t="s">
        <v>114</v>
      </c>
      <c r="D2409" s="30" t="s">
        <v>115</v>
      </c>
      <c r="E2409" s="30" t="s">
        <v>28</v>
      </c>
      <c r="F2409" s="30" t="s">
        <v>116</v>
      </c>
      <c r="G2409" s="30" t="s">
        <v>72</v>
      </c>
      <c r="H2409" s="30" t="s">
        <v>59</v>
      </c>
      <c r="I2409" s="32">
        <v>6407</v>
      </c>
    </row>
    <row r="2410" spans="1:9" s="33" customFormat="1" x14ac:dyDescent="0.15">
      <c r="A2410" s="31">
        <v>43586</v>
      </c>
      <c r="B2410" s="30" t="s">
        <v>52</v>
      </c>
      <c r="C2410" s="30" t="s">
        <v>114</v>
      </c>
      <c r="D2410" s="30" t="s">
        <v>115</v>
      </c>
      <c r="E2410" s="30" t="s">
        <v>28</v>
      </c>
      <c r="F2410" s="30" t="s">
        <v>116</v>
      </c>
      <c r="G2410" s="30" t="s">
        <v>73</v>
      </c>
      <c r="H2410" s="30" t="s">
        <v>57</v>
      </c>
      <c r="I2410" s="32">
        <v>9652</v>
      </c>
    </row>
    <row r="2411" spans="1:9" s="33" customFormat="1" x14ac:dyDescent="0.15">
      <c r="A2411" s="31">
        <v>43586</v>
      </c>
      <c r="B2411" s="30" t="s">
        <v>62</v>
      </c>
      <c r="C2411" s="30" t="s">
        <v>114</v>
      </c>
      <c r="D2411" s="30" t="s">
        <v>115</v>
      </c>
      <c r="E2411" s="30" t="s">
        <v>28</v>
      </c>
      <c r="F2411" s="30" t="s">
        <v>116</v>
      </c>
      <c r="G2411" s="30" t="s">
        <v>73</v>
      </c>
      <c r="H2411" s="30" t="s">
        <v>59</v>
      </c>
      <c r="I2411" s="32">
        <v>5697</v>
      </c>
    </row>
    <row r="2412" spans="1:9" s="33" customFormat="1" x14ac:dyDescent="0.15">
      <c r="A2412" s="31">
        <v>43586</v>
      </c>
      <c r="B2412" s="30" t="s">
        <v>62</v>
      </c>
      <c r="C2412" s="30" t="s">
        <v>114</v>
      </c>
      <c r="D2412" s="30" t="s">
        <v>115</v>
      </c>
      <c r="E2412" s="30" t="s">
        <v>28</v>
      </c>
      <c r="F2412" s="30" t="s">
        <v>116</v>
      </c>
      <c r="G2412" s="30" t="s">
        <v>67</v>
      </c>
      <c r="H2412" s="30" t="s">
        <v>57</v>
      </c>
      <c r="I2412" s="32">
        <v>8941</v>
      </c>
    </row>
    <row r="2413" spans="1:9" s="33" customFormat="1" x14ac:dyDescent="0.15">
      <c r="A2413" s="31">
        <v>43586</v>
      </c>
      <c r="B2413" s="30" t="s">
        <v>62</v>
      </c>
      <c r="C2413" s="30" t="s">
        <v>114</v>
      </c>
      <c r="D2413" s="30" t="s">
        <v>115</v>
      </c>
      <c r="E2413" s="30" t="s">
        <v>28</v>
      </c>
      <c r="F2413" s="30" t="s">
        <v>116</v>
      </c>
      <c r="G2413" s="30" t="s">
        <v>58</v>
      </c>
      <c r="H2413" s="30" t="s">
        <v>64</v>
      </c>
      <c r="I2413" s="32">
        <v>1636</v>
      </c>
    </row>
    <row r="2414" spans="1:9" s="33" customFormat="1" x14ac:dyDescent="0.15">
      <c r="A2414" s="31">
        <v>43586</v>
      </c>
      <c r="B2414" s="30" t="s">
        <v>62</v>
      </c>
      <c r="C2414" s="30" t="s">
        <v>114</v>
      </c>
      <c r="D2414" s="30" t="s">
        <v>115</v>
      </c>
      <c r="E2414" s="30" t="s">
        <v>28</v>
      </c>
      <c r="F2414" s="30" t="s">
        <v>116</v>
      </c>
      <c r="G2414" s="30" t="s">
        <v>71</v>
      </c>
      <c r="H2414" s="30" t="s">
        <v>61</v>
      </c>
      <c r="I2414" s="32">
        <v>6390</v>
      </c>
    </row>
    <row r="2415" spans="1:9" s="33" customFormat="1" x14ac:dyDescent="0.15">
      <c r="A2415" s="31">
        <v>43586</v>
      </c>
      <c r="B2415" s="30" t="s">
        <v>52</v>
      </c>
      <c r="C2415" s="30" t="s">
        <v>114</v>
      </c>
      <c r="D2415" s="30" t="s">
        <v>115</v>
      </c>
      <c r="E2415" s="30" t="s">
        <v>28</v>
      </c>
      <c r="F2415" s="30" t="s">
        <v>116</v>
      </c>
      <c r="G2415" s="30" t="s">
        <v>66</v>
      </c>
      <c r="H2415" s="30" t="s">
        <v>68</v>
      </c>
      <c r="I2415" s="32">
        <v>1956</v>
      </c>
    </row>
    <row r="2416" spans="1:9" s="33" customFormat="1" x14ac:dyDescent="0.15">
      <c r="A2416" s="31">
        <v>43586</v>
      </c>
      <c r="B2416" s="30" t="s">
        <v>52</v>
      </c>
      <c r="C2416" s="30" t="s">
        <v>114</v>
      </c>
      <c r="D2416" s="30" t="s">
        <v>115</v>
      </c>
      <c r="E2416" s="30" t="s">
        <v>28</v>
      </c>
      <c r="F2416" s="30" t="s">
        <v>116</v>
      </c>
      <c r="G2416" s="30" t="s">
        <v>76</v>
      </c>
      <c r="H2416" s="30" t="s">
        <v>68</v>
      </c>
      <c r="I2416" s="32">
        <v>7858</v>
      </c>
    </row>
    <row r="2417" spans="1:9" s="33" customFormat="1" x14ac:dyDescent="0.15">
      <c r="A2417" s="31">
        <v>43586</v>
      </c>
      <c r="B2417" s="30" t="s">
        <v>52</v>
      </c>
      <c r="C2417" s="30" t="s">
        <v>114</v>
      </c>
      <c r="D2417" s="30" t="s">
        <v>115</v>
      </c>
      <c r="E2417" s="30" t="s">
        <v>28</v>
      </c>
      <c r="F2417" s="30" t="s">
        <v>116</v>
      </c>
      <c r="G2417" s="30" t="s">
        <v>71</v>
      </c>
      <c r="H2417" s="30" t="s">
        <v>57</v>
      </c>
      <c r="I2417" s="32">
        <v>7678</v>
      </c>
    </row>
    <row r="2418" spans="1:9" s="33" customFormat="1" x14ac:dyDescent="0.15">
      <c r="A2418" s="31">
        <v>43586</v>
      </c>
      <c r="B2418" s="30" t="s">
        <v>62</v>
      </c>
      <c r="C2418" s="30" t="s">
        <v>114</v>
      </c>
      <c r="D2418" s="30" t="s">
        <v>115</v>
      </c>
      <c r="E2418" s="30" t="s">
        <v>28</v>
      </c>
      <c r="F2418" s="30" t="s">
        <v>116</v>
      </c>
      <c r="G2418" s="30" t="s">
        <v>71</v>
      </c>
      <c r="H2418" s="30" t="s">
        <v>64</v>
      </c>
      <c r="I2418" s="32">
        <v>9571</v>
      </c>
    </row>
    <row r="2419" spans="1:9" s="33" customFormat="1" x14ac:dyDescent="0.15">
      <c r="A2419" s="31">
        <v>43586</v>
      </c>
      <c r="B2419" s="30" t="s">
        <v>52</v>
      </c>
      <c r="C2419" s="30" t="s">
        <v>114</v>
      </c>
      <c r="D2419" s="30" t="s">
        <v>115</v>
      </c>
      <c r="E2419" s="30" t="s">
        <v>28</v>
      </c>
      <c r="F2419" s="30" t="s">
        <v>116</v>
      </c>
      <c r="G2419" s="30" t="s">
        <v>77</v>
      </c>
      <c r="H2419" s="30" t="s">
        <v>75</v>
      </c>
      <c r="I2419" s="32">
        <v>2832</v>
      </c>
    </row>
    <row r="2420" spans="1:9" s="33" customFormat="1" x14ac:dyDescent="0.15">
      <c r="A2420" s="31">
        <v>43586</v>
      </c>
      <c r="B2420" s="30" t="s">
        <v>52</v>
      </c>
      <c r="C2420" s="30" t="s">
        <v>114</v>
      </c>
      <c r="D2420" s="30" t="s">
        <v>115</v>
      </c>
      <c r="E2420" s="30" t="s">
        <v>28</v>
      </c>
      <c r="F2420" s="30" t="s">
        <v>116</v>
      </c>
      <c r="G2420" s="30" t="s">
        <v>78</v>
      </c>
      <c r="H2420" s="30" t="s">
        <v>61</v>
      </c>
      <c r="I2420" s="32">
        <v>6478</v>
      </c>
    </row>
    <row r="2421" spans="1:9" s="33" customFormat="1" x14ac:dyDescent="0.15">
      <c r="A2421" s="31">
        <v>43586</v>
      </c>
      <c r="B2421" s="30" t="s">
        <v>62</v>
      </c>
      <c r="C2421" s="30" t="s">
        <v>114</v>
      </c>
      <c r="D2421" s="30" t="s">
        <v>115</v>
      </c>
      <c r="E2421" s="30" t="s">
        <v>28</v>
      </c>
      <c r="F2421" s="30" t="s">
        <v>116</v>
      </c>
      <c r="G2421" s="30" t="s">
        <v>67</v>
      </c>
      <c r="H2421" s="30" t="s">
        <v>65</v>
      </c>
      <c r="I2421" s="32">
        <v>1243</v>
      </c>
    </row>
    <row r="2422" spans="1:9" s="33" customFormat="1" x14ac:dyDescent="0.15">
      <c r="A2422" s="31">
        <v>43586</v>
      </c>
      <c r="B2422" s="30" t="s">
        <v>52</v>
      </c>
      <c r="C2422" s="30" t="s">
        <v>114</v>
      </c>
      <c r="D2422" s="30" t="s">
        <v>115</v>
      </c>
      <c r="E2422" s="30" t="s">
        <v>28</v>
      </c>
      <c r="F2422" s="30" t="s">
        <v>116</v>
      </c>
      <c r="G2422" s="30" t="s">
        <v>78</v>
      </c>
      <c r="H2422" s="30" t="s">
        <v>57</v>
      </c>
      <c r="I2422" s="32">
        <v>9763</v>
      </c>
    </row>
    <row r="2423" spans="1:9" s="33" customFormat="1" x14ac:dyDescent="0.15">
      <c r="A2423" s="31">
        <v>43586</v>
      </c>
      <c r="B2423" s="30" t="s">
        <v>52</v>
      </c>
      <c r="C2423" s="30" t="s">
        <v>114</v>
      </c>
      <c r="D2423" s="30" t="s">
        <v>115</v>
      </c>
      <c r="E2423" s="30" t="s">
        <v>28</v>
      </c>
      <c r="F2423" s="30" t="s">
        <v>116</v>
      </c>
      <c r="G2423" s="30" t="s">
        <v>80</v>
      </c>
      <c r="H2423" s="30" t="s">
        <v>61</v>
      </c>
      <c r="I2423" s="32">
        <v>7189</v>
      </c>
    </row>
    <row r="2424" spans="1:9" s="33" customFormat="1" x14ac:dyDescent="0.15">
      <c r="A2424" s="31">
        <v>43586</v>
      </c>
      <c r="B2424" s="30" t="s">
        <v>62</v>
      </c>
      <c r="C2424" s="30" t="s">
        <v>114</v>
      </c>
      <c r="D2424" s="30" t="s">
        <v>115</v>
      </c>
      <c r="E2424" s="30" t="s">
        <v>28</v>
      </c>
      <c r="F2424" s="30" t="s">
        <v>116</v>
      </c>
      <c r="G2424" s="30" t="s">
        <v>81</v>
      </c>
      <c r="H2424" s="30" t="s">
        <v>64</v>
      </c>
      <c r="I2424" s="32">
        <v>7697</v>
      </c>
    </row>
    <row r="2425" spans="1:9" s="33" customFormat="1" x14ac:dyDescent="0.15">
      <c r="A2425" s="31">
        <v>43586</v>
      </c>
      <c r="B2425" s="30" t="s">
        <v>62</v>
      </c>
      <c r="C2425" s="30" t="s">
        <v>114</v>
      </c>
      <c r="D2425" s="30" t="s">
        <v>115</v>
      </c>
      <c r="E2425" s="30" t="s">
        <v>28</v>
      </c>
      <c r="F2425" s="30" t="s">
        <v>116</v>
      </c>
      <c r="G2425" s="30" t="s">
        <v>82</v>
      </c>
      <c r="H2425" s="30" t="s">
        <v>65</v>
      </c>
      <c r="I2425" s="32">
        <v>8229</v>
      </c>
    </row>
    <row r="2426" spans="1:9" s="33" customFormat="1" x14ac:dyDescent="0.15">
      <c r="A2426" s="31">
        <v>43586</v>
      </c>
      <c r="B2426" s="30" t="s">
        <v>52</v>
      </c>
      <c r="C2426" s="30" t="s">
        <v>114</v>
      </c>
      <c r="D2426" s="30" t="s">
        <v>115</v>
      </c>
      <c r="E2426" s="30" t="s">
        <v>28</v>
      </c>
      <c r="F2426" s="30" t="s">
        <v>116</v>
      </c>
      <c r="G2426" s="30" t="s">
        <v>58</v>
      </c>
      <c r="H2426" s="30" t="s">
        <v>64</v>
      </c>
      <c r="I2426" s="32">
        <v>4495</v>
      </c>
    </row>
    <row r="2427" spans="1:9" s="33" customFormat="1" x14ac:dyDescent="0.15">
      <c r="A2427" s="31">
        <v>43586</v>
      </c>
      <c r="B2427" s="30" t="s">
        <v>52</v>
      </c>
      <c r="C2427" s="30" t="s">
        <v>114</v>
      </c>
      <c r="D2427" s="30" t="s">
        <v>115</v>
      </c>
      <c r="E2427" s="30" t="s">
        <v>28</v>
      </c>
      <c r="F2427" s="30" t="s">
        <v>116</v>
      </c>
      <c r="G2427" s="30" t="s">
        <v>56</v>
      </c>
      <c r="H2427" s="30" t="s">
        <v>57</v>
      </c>
      <c r="I2427" s="32">
        <v>8875</v>
      </c>
    </row>
    <row r="2428" spans="1:9" s="33" customFormat="1" x14ac:dyDescent="0.15">
      <c r="A2428" s="31">
        <v>43586</v>
      </c>
      <c r="B2428" s="30" t="s">
        <v>52</v>
      </c>
      <c r="C2428" s="30" t="s">
        <v>114</v>
      </c>
      <c r="D2428" s="30" t="s">
        <v>115</v>
      </c>
      <c r="E2428" s="30" t="s">
        <v>28</v>
      </c>
      <c r="F2428" s="30" t="s">
        <v>116</v>
      </c>
      <c r="G2428" s="30" t="s">
        <v>84</v>
      </c>
      <c r="H2428" s="30" t="s">
        <v>75</v>
      </c>
      <c r="I2428" s="32">
        <v>8045</v>
      </c>
    </row>
    <row r="2429" spans="1:9" s="33" customFormat="1" x14ac:dyDescent="0.15">
      <c r="A2429" s="31">
        <v>43586</v>
      </c>
      <c r="B2429" s="30" t="s">
        <v>62</v>
      </c>
      <c r="C2429" s="30" t="s">
        <v>114</v>
      </c>
      <c r="D2429" s="30" t="s">
        <v>115</v>
      </c>
      <c r="E2429" s="30" t="s">
        <v>28</v>
      </c>
      <c r="F2429" s="30" t="s">
        <v>116</v>
      </c>
      <c r="G2429" s="30" t="s">
        <v>85</v>
      </c>
      <c r="H2429" s="30" t="s">
        <v>65</v>
      </c>
      <c r="I2429" s="32">
        <v>3094</v>
      </c>
    </row>
    <row r="2430" spans="1:9" s="33" customFormat="1" x14ac:dyDescent="0.15">
      <c r="A2430" s="31">
        <v>43586</v>
      </c>
      <c r="B2430" s="30" t="s">
        <v>52</v>
      </c>
      <c r="C2430" s="30" t="s">
        <v>114</v>
      </c>
      <c r="D2430" s="30" t="s">
        <v>115</v>
      </c>
      <c r="E2430" s="30" t="s">
        <v>28</v>
      </c>
      <c r="F2430" s="30" t="s">
        <v>116</v>
      </c>
      <c r="G2430" s="30" t="s">
        <v>58</v>
      </c>
      <c r="H2430" s="30" t="s">
        <v>57</v>
      </c>
      <c r="I2430" s="32">
        <v>5904</v>
      </c>
    </row>
    <row r="2431" spans="1:9" s="33" customFormat="1" x14ac:dyDescent="0.15">
      <c r="A2431" s="31">
        <v>43586</v>
      </c>
      <c r="B2431" s="30" t="s">
        <v>62</v>
      </c>
      <c r="C2431" s="30" t="s">
        <v>114</v>
      </c>
      <c r="D2431" s="30" t="s">
        <v>115</v>
      </c>
      <c r="E2431" s="30" t="s">
        <v>28</v>
      </c>
      <c r="F2431" s="30" t="s">
        <v>116</v>
      </c>
      <c r="G2431" s="30" t="s">
        <v>86</v>
      </c>
      <c r="H2431" s="30" t="s">
        <v>64</v>
      </c>
      <c r="I2431" s="32">
        <v>6983</v>
      </c>
    </row>
    <row r="2432" spans="1:9" s="33" customFormat="1" x14ac:dyDescent="0.15">
      <c r="A2432" s="31">
        <v>43586</v>
      </c>
      <c r="B2432" s="30" t="s">
        <v>52</v>
      </c>
      <c r="C2432" s="30" t="s">
        <v>114</v>
      </c>
      <c r="D2432" s="30" t="s">
        <v>115</v>
      </c>
      <c r="E2432" s="30" t="s">
        <v>28</v>
      </c>
      <c r="F2432" s="30" t="s">
        <v>116</v>
      </c>
      <c r="G2432" s="30" t="s">
        <v>71</v>
      </c>
      <c r="H2432" s="30" t="s">
        <v>65</v>
      </c>
      <c r="I2432" s="32">
        <v>8022</v>
      </c>
    </row>
    <row r="2433" spans="1:9" s="33" customFormat="1" x14ac:dyDescent="0.15">
      <c r="A2433" s="31">
        <v>43586</v>
      </c>
      <c r="B2433" s="30" t="s">
        <v>52</v>
      </c>
      <c r="C2433" s="30" t="s">
        <v>114</v>
      </c>
      <c r="D2433" s="30" t="s">
        <v>115</v>
      </c>
      <c r="E2433" s="30" t="s">
        <v>28</v>
      </c>
      <c r="F2433" s="30" t="s">
        <v>116</v>
      </c>
      <c r="G2433" s="30" t="s">
        <v>84</v>
      </c>
      <c r="H2433" s="30" t="s">
        <v>65</v>
      </c>
      <c r="I2433" s="32">
        <v>2005</v>
      </c>
    </row>
    <row r="2434" spans="1:9" s="33" customFormat="1" x14ac:dyDescent="0.15">
      <c r="A2434" s="31">
        <v>43586</v>
      </c>
      <c r="B2434" s="30" t="s">
        <v>52</v>
      </c>
      <c r="C2434" s="30" t="s">
        <v>114</v>
      </c>
      <c r="D2434" s="30" t="s">
        <v>115</v>
      </c>
      <c r="E2434" s="30" t="s">
        <v>28</v>
      </c>
      <c r="F2434" s="30" t="s">
        <v>116</v>
      </c>
      <c r="G2434" s="30" t="s">
        <v>56</v>
      </c>
      <c r="H2434" s="30" t="s">
        <v>64</v>
      </c>
      <c r="I2434" s="32">
        <v>4750</v>
      </c>
    </row>
    <row r="2435" spans="1:9" s="33" customFormat="1" x14ac:dyDescent="0.15">
      <c r="A2435" s="31">
        <v>43586</v>
      </c>
      <c r="B2435" s="30" t="s">
        <v>62</v>
      </c>
      <c r="C2435" s="30" t="s">
        <v>114</v>
      </c>
      <c r="D2435" s="30" t="s">
        <v>115</v>
      </c>
      <c r="E2435" s="30" t="s">
        <v>28</v>
      </c>
      <c r="F2435" s="30" t="s">
        <v>116</v>
      </c>
      <c r="G2435" s="30" t="s">
        <v>70</v>
      </c>
      <c r="H2435" s="30" t="s">
        <v>57</v>
      </c>
      <c r="I2435" s="32">
        <v>7637</v>
      </c>
    </row>
    <row r="2436" spans="1:9" s="33" customFormat="1" x14ac:dyDescent="0.15">
      <c r="A2436" s="31">
        <v>43586</v>
      </c>
      <c r="B2436" s="30" t="s">
        <v>52</v>
      </c>
      <c r="C2436" s="30" t="s">
        <v>114</v>
      </c>
      <c r="D2436" s="30" t="s">
        <v>115</v>
      </c>
      <c r="E2436" s="30" t="s">
        <v>28</v>
      </c>
      <c r="F2436" s="30" t="s">
        <v>116</v>
      </c>
      <c r="G2436" s="30" t="s">
        <v>80</v>
      </c>
      <c r="H2436" s="30" t="s">
        <v>79</v>
      </c>
      <c r="I2436" s="32">
        <v>2059</v>
      </c>
    </row>
    <row r="2437" spans="1:9" s="33" customFormat="1" x14ac:dyDescent="0.15">
      <c r="A2437" s="31">
        <v>43617</v>
      </c>
      <c r="B2437" s="30" t="s">
        <v>52</v>
      </c>
      <c r="C2437" s="30" t="s">
        <v>114</v>
      </c>
      <c r="D2437" s="30" t="s">
        <v>115</v>
      </c>
      <c r="E2437" s="30" t="s">
        <v>28</v>
      </c>
      <c r="F2437" s="30" t="s">
        <v>116</v>
      </c>
      <c r="G2437" s="30" t="s">
        <v>56</v>
      </c>
      <c r="H2437" s="30" t="s">
        <v>68</v>
      </c>
      <c r="I2437" s="32">
        <v>5481</v>
      </c>
    </row>
    <row r="2438" spans="1:9" s="33" customFormat="1" x14ac:dyDescent="0.15">
      <c r="A2438" s="31">
        <v>43617</v>
      </c>
      <c r="B2438" s="30" t="s">
        <v>52</v>
      </c>
      <c r="C2438" s="30" t="s">
        <v>114</v>
      </c>
      <c r="D2438" s="30" t="s">
        <v>115</v>
      </c>
      <c r="E2438" s="30" t="s">
        <v>28</v>
      </c>
      <c r="F2438" s="30" t="s">
        <v>116</v>
      </c>
      <c r="G2438" s="30" t="s">
        <v>60</v>
      </c>
      <c r="H2438" s="30" t="s">
        <v>64</v>
      </c>
      <c r="I2438" s="32">
        <v>1221</v>
      </c>
    </row>
    <row r="2439" spans="1:9" s="33" customFormat="1" x14ac:dyDescent="0.15">
      <c r="A2439" s="31">
        <v>43617</v>
      </c>
      <c r="B2439" s="30" t="s">
        <v>62</v>
      </c>
      <c r="C2439" s="30" t="s">
        <v>114</v>
      </c>
      <c r="D2439" s="30" t="s">
        <v>115</v>
      </c>
      <c r="E2439" s="30" t="s">
        <v>28</v>
      </c>
      <c r="F2439" s="30" t="s">
        <v>116</v>
      </c>
      <c r="G2439" s="30" t="s">
        <v>86</v>
      </c>
      <c r="H2439" s="30" t="s">
        <v>64</v>
      </c>
      <c r="I2439" s="32">
        <v>5895</v>
      </c>
    </row>
    <row r="2440" spans="1:9" s="33" customFormat="1" x14ac:dyDescent="0.15">
      <c r="A2440" s="31">
        <v>43617</v>
      </c>
      <c r="B2440" s="30" t="s">
        <v>52</v>
      </c>
      <c r="C2440" s="30" t="s">
        <v>114</v>
      </c>
      <c r="D2440" s="30" t="s">
        <v>115</v>
      </c>
      <c r="E2440" s="30" t="s">
        <v>28</v>
      </c>
      <c r="F2440" s="30" t="s">
        <v>116</v>
      </c>
      <c r="G2440" s="30" t="s">
        <v>82</v>
      </c>
      <c r="H2440" s="30" t="s">
        <v>74</v>
      </c>
      <c r="I2440" s="32">
        <v>7993</v>
      </c>
    </row>
    <row r="2441" spans="1:9" s="33" customFormat="1" x14ac:dyDescent="0.15">
      <c r="A2441" s="31">
        <v>43617</v>
      </c>
      <c r="B2441" s="30" t="s">
        <v>52</v>
      </c>
      <c r="C2441" s="30" t="s">
        <v>114</v>
      </c>
      <c r="D2441" s="30" t="s">
        <v>115</v>
      </c>
      <c r="E2441" s="30" t="s">
        <v>28</v>
      </c>
      <c r="F2441" s="30" t="s">
        <v>116</v>
      </c>
      <c r="G2441" s="30" t="s">
        <v>66</v>
      </c>
      <c r="H2441" s="30" t="s">
        <v>61</v>
      </c>
      <c r="I2441" s="32">
        <v>2842</v>
      </c>
    </row>
    <row r="2442" spans="1:9" s="33" customFormat="1" x14ac:dyDescent="0.15">
      <c r="A2442" s="31">
        <v>43617</v>
      </c>
      <c r="B2442" s="30" t="s">
        <v>62</v>
      </c>
      <c r="C2442" s="30" t="s">
        <v>114</v>
      </c>
      <c r="D2442" s="30" t="s">
        <v>115</v>
      </c>
      <c r="E2442" s="30" t="s">
        <v>28</v>
      </c>
      <c r="F2442" s="30" t="s">
        <v>116</v>
      </c>
      <c r="G2442" s="30" t="s">
        <v>85</v>
      </c>
      <c r="H2442" s="30" t="s">
        <v>65</v>
      </c>
      <c r="I2442" s="32">
        <v>8231</v>
      </c>
    </row>
    <row r="2443" spans="1:9" s="33" customFormat="1" x14ac:dyDescent="0.15">
      <c r="A2443" s="31">
        <v>43617</v>
      </c>
      <c r="B2443" s="30" t="s">
        <v>62</v>
      </c>
      <c r="C2443" s="30" t="s">
        <v>114</v>
      </c>
      <c r="D2443" s="30" t="s">
        <v>115</v>
      </c>
      <c r="E2443" s="30" t="s">
        <v>28</v>
      </c>
      <c r="F2443" s="30" t="s">
        <v>116</v>
      </c>
      <c r="G2443" s="30" t="s">
        <v>72</v>
      </c>
      <c r="H2443" s="30" t="s">
        <v>57</v>
      </c>
      <c r="I2443" s="32">
        <v>4389</v>
      </c>
    </row>
    <row r="2444" spans="1:9" s="33" customFormat="1" x14ac:dyDescent="0.15">
      <c r="A2444" s="31">
        <v>43617</v>
      </c>
      <c r="B2444" s="30" t="s">
        <v>52</v>
      </c>
      <c r="C2444" s="30" t="s">
        <v>114</v>
      </c>
      <c r="D2444" s="30" t="s">
        <v>115</v>
      </c>
      <c r="E2444" s="30" t="s">
        <v>28</v>
      </c>
      <c r="F2444" s="30" t="s">
        <v>116</v>
      </c>
      <c r="G2444" s="30" t="s">
        <v>70</v>
      </c>
      <c r="H2444" s="30" t="s">
        <v>79</v>
      </c>
      <c r="I2444" s="32">
        <v>4434</v>
      </c>
    </row>
    <row r="2445" spans="1:9" s="33" customFormat="1" x14ac:dyDescent="0.15">
      <c r="A2445" s="31">
        <v>43617</v>
      </c>
      <c r="B2445" s="30" t="s">
        <v>62</v>
      </c>
      <c r="C2445" s="30" t="s">
        <v>114</v>
      </c>
      <c r="D2445" s="30" t="s">
        <v>115</v>
      </c>
      <c r="E2445" s="30" t="s">
        <v>28</v>
      </c>
      <c r="F2445" s="30" t="s">
        <v>116</v>
      </c>
      <c r="G2445" s="30" t="s">
        <v>70</v>
      </c>
      <c r="H2445" s="30" t="s">
        <v>79</v>
      </c>
      <c r="I2445" s="32">
        <v>3304</v>
      </c>
    </row>
    <row r="2446" spans="1:9" s="33" customFormat="1" x14ac:dyDescent="0.15">
      <c r="A2446" s="31">
        <v>43617</v>
      </c>
      <c r="B2446" s="30" t="s">
        <v>52</v>
      </c>
      <c r="C2446" s="30" t="s">
        <v>114</v>
      </c>
      <c r="D2446" s="30" t="s">
        <v>115</v>
      </c>
      <c r="E2446" s="30" t="s">
        <v>28</v>
      </c>
      <c r="F2446" s="30" t="s">
        <v>116</v>
      </c>
      <c r="G2446" s="30" t="s">
        <v>71</v>
      </c>
      <c r="H2446" s="30" t="s">
        <v>64</v>
      </c>
      <c r="I2446" s="32">
        <v>9346</v>
      </c>
    </row>
    <row r="2447" spans="1:9" s="33" customFormat="1" x14ac:dyDescent="0.15">
      <c r="A2447" s="31">
        <v>43617</v>
      </c>
      <c r="B2447" s="30" t="s">
        <v>62</v>
      </c>
      <c r="C2447" s="30" t="s">
        <v>114</v>
      </c>
      <c r="D2447" s="30" t="s">
        <v>115</v>
      </c>
      <c r="E2447" s="30" t="s">
        <v>28</v>
      </c>
      <c r="F2447" s="30" t="s">
        <v>116</v>
      </c>
      <c r="G2447" s="30" t="s">
        <v>72</v>
      </c>
      <c r="H2447" s="30" t="s">
        <v>79</v>
      </c>
      <c r="I2447" s="32">
        <v>9877</v>
      </c>
    </row>
    <row r="2448" spans="1:9" s="33" customFormat="1" x14ac:dyDescent="0.15">
      <c r="A2448" s="31">
        <v>43617</v>
      </c>
      <c r="B2448" s="30" t="s">
        <v>62</v>
      </c>
      <c r="C2448" s="30" t="s">
        <v>114</v>
      </c>
      <c r="D2448" s="30" t="s">
        <v>115</v>
      </c>
      <c r="E2448" s="30" t="s">
        <v>28</v>
      </c>
      <c r="F2448" s="30" t="s">
        <v>116</v>
      </c>
      <c r="G2448" s="30" t="s">
        <v>71</v>
      </c>
      <c r="H2448" s="30" t="s">
        <v>65</v>
      </c>
      <c r="I2448" s="32">
        <v>1326</v>
      </c>
    </row>
    <row r="2449" spans="1:9" s="33" customFormat="1" x14ac:dyDescent="0.15">
      <c r="A2449" s="31">
        <v>43617</v>
      </c>
      <c r="B2449" s="30" t="s">
        <v>62</v>
      </c>
      <c r="C2449" s="30" t="s">
        <v>114</v>
      </c>
      <c r="D2449" s="30" t="s">
        <v>115</v>
      </c>
      <c r="E2449" s="30" t="s">
        <v>28</v>
      </c>
      <c r="F2449" s="30" t="s">
        <v>116</v>
      </c>
      <c r="G2449" s="30" t="s">
        <v>81</v>
      </c>
      <c r="H2449" s="30" t="s">
        <v>64</v>
      </c>
      <c r="I2449" s="32">
        <v>7375</v>
      </c>
    </row>
    <row r="2450" spans="1:9" s="33" customFormat="1" x14ac:dyDescent="0.15">
      <c r="A2450" s="31">
        <v>43617</v>
      </c>
      <c r="B2450" s="30" t="s">
        <v>52</v>
      </c>
      <c r="C2450" s="30" t="s">
        <v>114</v>
      </c>
      <c r="D2450" s="30" t="s">
        <v>115</v>
      </c>
      <c r="E2450" s="30" t="s">
        <v>28</v>
      </c>
      <c r="F2450" s="30" t="s">
        <v>116</v>
      </c>
      <c r="G2450" s="30" t="s">
        <v>70</v>
      </c>
      <c r="H2450" s="30" t="s">
        <v>75</v>
      </c>
      <c r="I2450" s="32">
        <v>9572</v>
      </c>
    </row>
    <row r="2451" spans="1:9" s="33" customFormat="1" x14ac:dyDescent="0.15">
      <c r="A2451" s="31">
        <v>43617</v>
      </c>
      <c r="B2451" s="30" t="s">
        <v>62</v>
      </c>
      <c r="C2451" s="30" t="s">
        <v>114</v>
      </c>
      <c r="D2451" s="30" t="s">
        <v>115</v>
      </c>
      <c r="E2451" s="30" t="s">
        <v>28</v>
      </c>
      <c r="F2451" s="30" t="s">
        <v>116</v>
      </c>
      <c r="G2451" s="30" t="s">
        <v>58</v>
      </c>
      <c r="H2451" s="30" t="s">
        <v>75</v>
      </c>
      <c r="I2451" s="32">
        <v>1147</v>
      </c>
    </row>
    <row r="2452" spans="1:9" s="33" customFormat="1" x14ac:dyDescent="0.15">
      <c r="A2452" s="31">
        <v>43617</v>
      </c>
      <c r="B2452" s="30" t="s">
        <v>62</v>
      </c>
      <c r="C2452" s="30" t="s">
        <v>114</v>
      </c>
      <c r="D2452" s="30" t="s">
        <v>115</v>
      </c>
      <c r="E2452" s="30" t="s">
        <v>28</v>
      </c>
      <c r="F2452" s="30" t="s">
        <v>116</v>
      </c>
      <c r="G2452" s="30" t="s">
        <v>58</v>
      </c>
      <c r="H2452" s="30" t="s">
        <v>57</v>
      </c>
      <c r="I2452" s="32">
        <v>8784</v>
      </c>
    </row>
    <row r="2453" spans="1:9" s="33" customFormat="1" x14ac:dyDescent="0.15">
      <c r="A2453" s="31">
        <v>43617</v>
      </c>
      <c r="B2453" s="30" t="s">
        <v>62</v>
      </c>
      <c r="C2453" s="30" t="s">
        <v>114</v>
      </c>
      <c r="D2453" s="30" t="s">
        <v>115</v>
      </c>
      <c r="E2453" s="30" t="s">
        <v>28</v>
      </c>
      <c r="F2453" s="30" t="s">
        <v>116</v>
      </c>
      <c r="G2453" s="30" t="s">
        <v>71</v>
      </c>
      <c r="H2453" s="30" t="s">
        <v>79</v>
      </c>
      <c r="I2453" s="32">
        <v>6154</v>
      </c>
    </row>
    <row r="2454" spans="1:9" s="33" customFormat="1" x14ac:dyDescent="0.15">
      <c r="A2454" s="31">
        <v>43617</v>
      </c>
      <c r="B2454" s="30" t="s">
        <v>52</v>
      </c>
      <c r="C2454" s="30" t="s">
        <v>114</v>
      </c>
      <c r="D2454" s="30" t="s">
        <v>115</v>
      </c>
      <c r="E2454" s="30" t="s">
        <v>28</v>
      </c>
      <c r="F2454" s="30" t="s">
        <v>116</v>
      </c>
      <c r="G2454" s="30" t="s">
        <v>66</v>
      </c>
      <c r="H2454" s="30" t="s">
        <v>79</v>
      </c>
      <c r="I2454" s="32">
        <v>2783</v>
      </c>
    </row>
    <row r="2455" spans="1:9" s="33" customFormat="1" x14ac:dyDescent="0.15">
      <c r="A2455" s="31">
        <v>43617</v>
      </c>
      <c r="B2455" s="30" t="s">
        <v>52</v>
      </c>
      <c r="C2455" s="30" t="s">
        <v>114</v>
      </c>
      <c r="D2455" s="30" t="s">
        <v>115</v>
      </c>
      <c r="E2455" s="30" t="s">
        <v>28</v>
      </c>
      <c r="F2455" s="30" t="s">
        <v>116</v>
      </c>
      <c r="G2455" s="30" t="s">
        <v>76</v>
      </c>
      <c r="H2455" s="30" t="s">
        <v>68</v>
      </c>
      <c r="I2455" s="32">
        <v>1051</v>
      </c>
    </row>
    <row r="2456" spans="1:9" s="33" customFormat="1" x14ac:dyDescent="0.15">
      <c r="A2456" s="31">
        <v>43617</v>
      </c>
      <c r="B2456" s="30" t="s">
        <v>62</v>
      </c>
      <c r="C2456" s="30" t="s">
        <v>114</v>
      </c>
      <c r="D2456" s="30" t="s">
        <v>115</v>
      </c>
      <c r="E2456" s="30" t="s">
        <v>28</v>
      </c>
      <c r="F2456" s="30" t="s">
        <v>116</v>
      </c>
      <c r="G2456" s="30" t="s">
        <v>80</v>
      </c>
      <c r="H2456" s="30" t="s">
        <v>64</v>
      </c>
      <c r="I2456" s="32">
        <v>5735</v>
      </c>
    </row>
    <row r="2457" spans="1:9" s="33" customFormat="1" x14ac:dyDescent="0.15">
      <c r="A2457" s="31">
        <v>43617</v>
      </c>
      <c r="B2457" s="30" t="s">
        <v>62</v>
      </c>
      <c r="C2457" s="30" t="s">
        <v>114</v>
      </c>
      <c r="D2457" s="30" t="s">
        <v>115</v>
      </c>
      <c r="E2457" s="30" t="s">
        <v>28</v>
      </c>
      <c r="F2457" s="30" t="s">
        <v>116</v>
      </c>
      <c r="G2457" s="30" t="s">
        <v>85</v>
      </c>
      <c r="H2457" s="30" t="s">
        <v>57</v>
      </c>
      <c r="I2457" s="32">
        <v>2086</v>
      </c>
    </row>
    <row r="2458" spans="1:9" s="33" customFormat="1" x14ac:dyDescent="0.15">
      <c r="A2458" s="31">
        <v>43617</v>
      </c>
      <c r="B2458" s="30" t="s">
        <v>52</v>
      </c>
      <c r="C2458" s="30" t="s">
        <v>114</v>
      </c>
      <c r="D2458" s="30" t="s">
        <v>115</v>
      </c>
      <c r="E2458" s="30" t="s">
        <v>28</v>
      </c>
      <c r="F2458" s="30" t="s">
        <v>116</v>
      </c>
      <c r="G2458" s="30" t="s">
        <v>77</v>
      </c>
      <c r="H2458" s="30" t="s">
        <v>59</v>
      </c>
      <c r="I2458" s="32">
        <v>8683</v>
      </c>
    </row>
    <row r="2459" spans="1:9" s="33" customFormat="1" x14ac:dyDescent="0.15">
      <c r="A2459" s="31">
        <v>43617</v>
      </c>
      <c r="B2459" s="30" t="s">
        <v>62</v>
      </c>
      <c r="C2459" s="30" t="s">
        <v>114</v>
      </c>
      <c r="D2459" s="30" t="s">
        <v>115</v>
      </c>
      <c r="E2459" s="30" t="s">
        <v>28</v>
      </c>
      <c r="F2459" s="30" t="s">
        <v>116</v>
      </c>
      <c r="G2459" s="30" t="s">
        <v>77</v>
      </c>
      <c r="H2459" s="30" t="s">
        <v>68</v>
      </c>
      <c r="I2459" s="32">
        <v>4099</v>
      </c>
    </row>
    <row r="2460" spans="1:9" s="33" customFormat="1" x14ac:dyDescent="0.15">
      <c r="A2460" s="31">
        <v>43617</v>
      </c>
      <c r="B2460" s="30" t="s">
        <v>52</v>
      </c>
      <c r="C2460" s="30" t="s">
        <v>114</v>
      </c>
      <c r="D2460" s="30" t="s">
        <v>115</v>
      </c>
      <c r="E2460" s="30" t="s">
        <v>28</v>
      </c>
      <c r="F2460" s="30" t="s">
        <v>116</v>
      </c>
      <c r="G2460" s="30" t="s">
        <v>73</v>
      </c>
      <c r="H2460" s="30" t="s">
        <v>75</v>
      </c>
      <c r="I2460" s="32">
        <v>5544</v>
      </c>
    </row>
    <row r="2461" spans="1:9" s="33" customFormat="1" x14ac:dyDescent="0.15">
      <c r="A2461" s="31">
        <v>43617</v>
      </c>
      <c r="B2461" s="30" t="s">
        <v>52</v>
      </c>
      <c r="C2461" s="30" t="s">
        <v>114</v>
      </c>
      <c r="D2461" s="30" t="s">
        <v>115</v>
      </c>
      <c r="E2461" s="30" t="s">
        <v>28</v>
      </c>
      <c r="F2461" s="30" t="s">
        <v>116</v>
      </c>
      <c r="G2461" s="30" t="s">
        <v>78</v>
      </c>
      <c r="H2461" s="30" t="s">
        <v>57</v>
      </c>
      <c r="I2461" s="32">
        <v>9194</v>
      </c>
    </row>
    <row r="2462" spans="1:9" s="33" customFormat="1" x14ac:dyDescent="0.15">
      <c r="A2462" s="31">
        <v>43617</v>
      </c>
      <c r="B2462" s="30" t="s">
        <v>52</v>
      </c>
      <c r="C2462" s="30" t="s">
        <v>114</v>
      </c>
      <c r="D2462" s="30" t="s">
        <v>115</v>
      </c>
      <c r="E2462" s="30" t="s">
        <v>28</v>
      </c>
      <c r="F2462" s="30" t="s">
        <v>116</v>
      </c>
      <c r="G2462" s="30" t="s">
        <v>80</v>
      </c>
      <c r="H2462" s="30" t="s">
        <v>57</v>
      </c>
      <c r="I2462" s="32">
        <v>7787</v>
      </c>
    </row>
    <row r="2463" spans="1:9" s="33" customFormat="1" x14ac:dyDescent="0.15">
      <c r="A2463" s="31">
        <v>43617</v>
      </c>
      <c r="B2463" s="30" t="s">
        <v>62</v>
      </c>
      <c r="C2463" s="30" t="s">
        <v>114</v>
      </c>
      <c r="D2463" s="30" t="s">
        <v>115</v>
      </c>
      <c r="E2463" s="30" t="s">
        <v>28</v>
      </c>
      <c r="F2463" s="30" t="s">
        <v>116</v>
      </c>
      <c r="G2463" s="30" t="s">
        <v>81</v>
      </c>
      <c r="H2463" s="30" t="s">
        <v>59</v>
      </c>
      <c r="I2463" s="32">
        <v>8269</v>
      </c>
    </row>
    <row r="2464" spans="1:9" s="33" customFormat="1" x14ac:dyDescent="0.15">
      <c r="A2464" s="31">
        <v>43617</v>
      </c>
      <c r="B2464" s="30" t="s">
        <v>62</v>
      </c>
      <c r="C2464" s="30" t="s">
        <v>114</v>
      </c>
      <c r="D2464" s="30" t="s">
        <v>115</v>
      </c>
      <c r="E2464" s="30" t="s">
        <v>28</v>
      </c>
      <c r="F2464" s="30" t="s">
        <v>116</v>
      </c>
      <c r="G2464" s="30" t="s">
        <v>82</v>
      </c>
      <c r="H2464" s="30" t="s">
        <v>57</v>
      </c>
      <c r="I2464" s="32">
        <v>6004</v>
      </c>
    </row>
    <row r="2465" spans="1:9" s="33" customFormat="1" x14ac:dyDescent="0.15">
      <c r="A2465" s="31">
        <v>43617</v>
      </c>
      <c r="B2465" s="30" t="s">
        <v>62</v>
      </c>
      <c r="C2465" s="30" t="s">
        <v>114</v>
      </c>
      <c r="D2465" s="30" t="s">
        <v>115</v>
      </c>
      <c r="E2465" s="30" t="s">
        <v>28</v>
      </c>
      <c r="F2465" s="30" t="s">
        <v>116</v>
      </c>
      <c r="G2465" s="30" t="s">
        <v>67</v>
      </c>
      <c r="H2465" s="30" t="s">
        <v>79</v>
      </c>
      <c r="I2465" s="32">
        <v>4643</v>
      </c>
    </row>
    <row r="2466" spans="1:9" s="33" customFormat="1" x14ac:dyDescent="0.15">
      <c r="A2466" s="31">
        <v>43617</v>
      </c>
      <c r="B2466" s="30" t="s">
        <v>52</v>
      </c>
      <c r="C2466" s="30" t="s">
        <v>114</v>
      </c>
      <c r="D2466" s="30" t="s">
        <v>115</v>
      </c>
      <c r="E2466" s="30" t="s">
        <v>28</v>
      </c>
      <c r="F2466" s="30" t="s">
        <v>116</v>
      </c>
      <c r="G2466" s="30" t="s">
        <v>56</v>
      </c>
      <c r="H2466" s="30" t="s">
        <v>75</v>
      </c>
      <c r="I2466" s="32">
        <v>1495</v>
      </c>
    </row>
    <row r="2467" spans="1:9" s="33" customFormat="1" x14ac:dyDescent="0.15">
      <c r="A2467" s="31">
        <v>43466</v>
      </c>
      <c r="B2467" s="30" t="s">
        <v>52</v>
      </c>
      <c r="C2467" s="30" t="s">
        <v>117</v>
      </c>
      <c r="D2467" s="30" t="s">
        <v>118</v>
      </c>
      <c r="E2467" s="30" t="s">
        <v>28</v>
      </c>
      <c r="F2467" s="30" t="s">
        <v>119</v>
      </c>
      <c r="G2467" s="30" t="s">
        <v>56</v>
      </c>
      <c r="H2467" s="30" t="s">
        <v>74</v>
      </c>
      <c r="I2467" s="32">
        <v>4685</v>
      </c>
    </row>
    <row r="2468" spans="1:9" s="33" customFormat="1" x14ac:dyDescent="0.15">
      <c r="A2468" s="31">
        <v>43466</v>
      </c>
      <c r="B2468" s="30" t="s">
        <v>62</v>
      </c>
      <c r="C2468" s="30" t="s">
        <v>117</v>
      </c>
      <c r="D2468" s="30" t="s">
        <v>118</v>
      </c>
      <c r="E2468" s="30" t="s">
        <v>28</v>
      </c>
      <c r="F2468" s="30" t="s">
        <v>119</v>
      </c>
      <c r="G2468" s="30" t="s">
        <v>82</v>
      </c>
      <c r="H2468" s="30" t="s">
        <v>64</v>
      </c>
      <c r="I2468" s="32">
        <v>7304</v>
      </c>
    </row>
    <row r="2469" spans="1:9" s="33" customFormat="1" x14ac:dyDescent="0.15">
      <c r="A2469" s="31">
        <v>43466</v>
      </c>
      <c r="B2469" s="30" t="s">
        <v>62</v>
      </c>
      <c r="C2469" s="30" t="s">
        <v>117</v>
      </c>
      <c r="D2469" s="30" t="s">
        <v>118</v>
      </c>
      <c r="E2469" s="30" t="s">
        <v>28</v>
      </c>
      <c r="F2469" s="30" t="s">
        <v>119</v>
      </c>
      <c r="G2469" s="30" t="s">
        <v>72</v>
      </c>
      <c r="H2469" s="30" t="s">
        <v>79</v>
      </c>
      <c r="I2469" s="32">
        <v>8806</v>
      </c>
    </row>
    <row r="2470" spans="1:9" s="33" customFormat="1" x14ac:dyDescent="0.15">
      <c r="A2470" s="31">
        <v>43466</v>
      </c>
      <c r="B2470" s="30" t="s">
        <v>62</v>
      </c>
      <c r="C2470" s="30" t="s">
        <v>117</v>
      </c>
      <c r="D2470" s="30" t="s">
        <v>118</v>
      </c>
      <c r="E2470" s="30" t="s">
        <v>28</v>
      </c>
      <c r="F2470" s="30" t="s">
        <v>119</v>
      </c>
      <c r="G2470" s="30" t="s">
        <v>63</v>
      </c>
      <c r="H2470" s="30" t="s">
        <v>65</v>
      </c>
      <c r="I2470" s="32">
        <v>3753</v>
      </c>
    </row>
    <row r="2471" spans="1:9" s="33" customFormat="1" x14ac:dyDescent="0.15">
      <c r="A2471" s="31">
        <v>43466</v>
      </c>
      <c r="B2471" s="30" t="s">
        <v>52</v>
      </c>
      <c r="C2471" s="30" t="s">
        <v>117</v>
      </c>
      <c r="D2471" s="30" t="s">
        <v>118</v>
      </c>
      <c r="E2471" s="30" t="s">
        <v>28</v>
      </c>
      <c r="F2471" s="30" t="s">
        <v>119</v>
      </c>
      <c r="G2471" s="30" t="s">
        <v>58</v>
      </c>
      <c r="H2471" s="30" t="s">
        <v>57</v>
      </c>
      <c r="I2471" s="32">
        <v>8639</v>
      </c>
    </row>
    <row r="2472" spans="1:9" s="33" customFormat="1" x14ac:dyDescent="0.15">
      <c r="A2472" s="31">
        <v>43466</v>
      </c>
      <c r="B2472" s="30" t="s">
        <v>52</v>
      </c>
      <c r="C2472" s="30" t="s">
        <v>117</v>
      </c>
      <c r="D2472" s="30" t="s">
        <v>118</v>
      </c>
      <c r="E2472" s="30" t="s">
        <v>28</v>
      </c>
      <c r="F2472" s="30" t="s">
        <v>119</v>
      </c>
      <c r="G2472" s="30" t="s">
        <v>78</v>
      </c>
      <c r="H2472" s="30" t="s">
        <v>65</v>
      </c>
      <c r="I2472" s="32">
        <v>4508</v>
      </c>
    </row>
    <row r="2473" spans="1:9" s="33" customFormat="1" x14ac:dyDescent="0.15">
      <c r="A2473" s="31">
        <v>43466</v>
      </c>
      <c r="B2473" s="30" t="s">
        <v>62</v>
      </c>
      <c r="C2473" s="30" t="s">
        <v>117</v>
      </c>
      <c r="D2473" s="30" t="s">
        <v>118</v>
      </c>
      <c r="E2473" s="30" t="s">
        <v>28</v>
      </c>
      <c r="F2473" s="30" t="s">
        <v>119</v>
      </c>
      <c r="G2473" s="30" t="s">
        <v>67</v>
      </c>
      <c r="H2473" s="30" t="s">
        <v>59</v>
      </c>
      <c r="I2473" s="32">
        <v>6745</v>
      </c>
    </row>
    <row r="2474" spans="1:9" s="33" customFormat="1" x14ac:dyDescent="0.15">
      <c r="A2474" s="31">
        <v>43466</v>
      </c>
      <c r="B2474" s="30" t="s">
        <v>62</v>
      </c>
      <c r="C2474" s="30" t="s">
        <v>117</v>
      </c>
      <c r="D2474" s="30" t="s">
        <v>118</v>
      </c>
      <c r="E2474" s="30" t="s">
        <v>28</v>
      </c>
      <c r="F2474" s="30" t="s">
        <v>119</v>
      </c>
      <c r="G2474" s="30" t="s">
        <v>69</v>
      </c>
      <c r="H2474" s="30" t="s">
        <v>79</v>
      </c>
      <c r="I2474" s="32">
        <v>1489</v>
      </c>
    </row>
    <row r="2475" spans="1:9" s="33" customFormat="1" x14ac:dyDescent="0.15">
      <c r="A2475" s="31">
        <v>43466</v>
      </c>
      <c r="B2475" s="30" t="s">
        <v>62</v>
      </c>
      <c r="C2475" s="30" t="s">
        <v>117</v>
      </c>
      <c r="D2475" s="30" t="s">
        <v>118</v>
      </c>
      <c r="E2475" s="30" t="s">
        <v>28</v>
      </c>
      <c r="F2475" s="30" t="s">
        <v>119</v>
      </c>
      <c r="G2475" s="30" t="s">
        <v>80</v>
      </c>
      <c r="H2475" s="30" t="s">
        <v>65</v>
      </c>
      <c r="I2475" s="32">
        <v>5434</v>
      </c>
    </row>
    <row r="2476" spans="1:9" s="33" customFormat="1" x14ac:dyDescent="0.15">
      <c r="A2476" s="31">
        <v>43466</v>
      </c>
      <c r="B2476" s="30" t="s">
        <v>62</v>
      </c>
      <c r="C2476" s="30" t="s">
        <v>117</v>
      </c>
      <c r="D2476" s="30" t="s">
        <v>118</v>
      </c>
      <c r="E2476" s="30" t="s">
        <v>28</v>
      </c>
      <c r="F2476" s="30" t="s">
        <v>119</v>
      </c>
      <c r="G2476" s="30" t="s">
        <v>71</v>
      </c>
      <c r="H2476" s="30" t="s">
        <v>65</v>
      </c>
      <c r="I2476" s="32">
        <v>1467</v>
      </c>
    </row>
    <row r="2477" spans="1:9" s="33" customFormat="1" x14ac:dyDescent="0.15">
      <c r="A2477" s="31">
        <v>43466</v>
      </c>
      <c r="B2477" s="30" t="s">
        <v>62</v>
      </c>
      <c r="C2477" s="30" t="s">
        <v>117</v>
      </c>
      <c r="D2477" s="30" t="s">
        <v>118</v>
      </c>
      <c r="E2477" s="30" t="s">
        <v>28</v>
      </c>
      <c r="F2477" s="30" t="s">
        <v>119</v>
      </c>
      <c r="G2477" s="30" t="s">
        <v>73</v>
      </c>
      <c r="H2477" s="30" t="s">
        <v>64</v>
      </c>
      <c r="I2477" s="32">
        <v>8958</v>
      </c>
    </row>
    <row r="2478" spans="1:9" s="33" customFormat="1" x14ac:dyDescent="0.15">
      <c r="A2478" s="31">
        <v>43466</v>
      </c>
      <c r="B2478" s="30" t="s">
        <v>62</v>
      </c>
      <c r="C2478" s="30" t="s">
        <v>117</v>
      </c>
      <c r="D2478" s="30" t="s">
        <v>118</v>
      </c>
      <c r="E2478" s="30" t="s">
        <v>28</v>
      </c>
      <c r="F2478" s="30" t="s">
        <v>119</v>
      </c>
      <c r="G2478" s="30" t="s">
        <v>85</v>
      </c>
      <c r="H2478" s="30" t="s">
        <v>61</v>
      </c>
      <c r="I2478" s="32">
        <v>1216</v>
      </c>
    </row>
    <row r="2479" spans="1:9" s="33" customFormat="1" x14ac:dyDescent="0.15">
      <c r="A2479" s="31">
        <v>43466</v>
      </c>
      <c r="B2479" s="30" t="s">
        <v>62</v>
      </c>
      <c r="C2479" s="30" t="s">
        <v>117</v>
      </c>
      <c r="D2479" s="30" t="s">
        <v>118</v>
      </c>
      <c r="E2479" s="30" t="s">
        <v>28</v>
      </c>
      <c r="F2479" s="30" t="s">
        <v>119</v>
      </c>
      <c r="G2479" s="30" t="s">
        <v>69</v>
      </c>
      <c r="H2479" s="30" t="s">
        <v>68</v>
      </c>
      <c r="I2479" s="32">
        <v>3754</v>
      </c>
    </row>
    <row r="2480" spans="1:9" s="33" customFormat="1" x14ac:dyDescent="0.15">
      <c r="A2480" s="31">
        <v>43466</v>
      </c>
      <c r="B2480" s="30" t="s">
        <v>52</v>
      </c>
      <c r="C2480" s="30" t="s">
        <v>117</v>
      </c>
      <c r="D2480" s="30" t="s">
        <v>118</v>
      </c>
      <c r="E2480" s="30" t="s">
        <v>28</v>
      </c>
      <c r="F2480" s="30" t="s">
        <v>119</v>
      </c>
      <c r="G2480" s="30" t="s">
        <v>70</v>
      </c>
      <c r="H2480" s="30" t="s">
        <v>64</v>
      </c>
      <c r="I2480" s="32">
        <v>5618</v>
      </c>
    </row>
    <row r="2481" spans="1:9" s="33" customFormat="1" x14ac:dyDescent="0.15">
      <c r="A2481" s="31">
        <v>43466</v>
      </c>
      <c r="B2481" s="30" t="s">
        <v>62</v>
      </c>
      <c r="C2481" s="30" t="s">
        <v>117</v>
      </c>
      <c r="D2481" s="30" t="s">
        <v>118</v>
      </c>
      <c r="E2481" s="30" t="s">
        <v>28</v>
      </c>
      <c r="F2481" s="30" t="s">
        <v>119</v>
      </c>
      <c r="G2481" s="30" t="s">
        <v>66</v>
      </c>
      <c r="H2481" s="30" t="s">
        <v>61</v>
      </c>
      <c r="I2481" s="32">
        <v>3304</v>
      </c>
    </row>
    <row r="2482" spans="1:9" s="33" customFormat="1" x14ac:dyDescent="0.15">
      <c r="A2482" s="31">
        <v>43466</v>
      </c>
      <c r="B2482" s="30" t="s">
        <v>62</v>
      </c>
      <c r="C2482" s="30" t="s">
        <v>117</v>
      </c>
      <c r="D2482" s="30" t="s">
        <v>118</v>
      </c>
      <c r="E2482" s="30" t="s">
        <v>28</v>
      </c>
      <c r="F2482" s="30" t="s">
        <v>119</v>
      </c>
      <c r="G2482" s="30" t="s">
        <v>56</v>
      </c>
      <c r="H2482" s="30" t="s">
        <v>68</v>
      </c>
      <c r="I2482" s="32">
        <v>7589</v>
      </c>
    </row>
    <row r="2483" spans="1:9" s="33" customFormat="1" x14ac:dyDescent="0.15">
      <c r="A2483" s="31">
        <v>43466</v>
      </c>
      <c r="B2483" s="30" t="s">
        <v>62</v>
      </c>
      <c r="C2483" s="30" t="s">
        <v>117</v>
      </c>
      <c r="D2483" s="30" t="s">
        <v>118</v>
      </c>
      <c r="E2483" s="30" t="s">
        <v>28</v>
      </c>
      <c r="F2483" s="30" t="s">
        <v>119</v>
      </c>
      <c r="G2483" s="30" t="s">
        <v>67</v>
      </c>
      <c r="H2483" s="30" t="s">
        <v>64</v>
      </c>
      <c r="I2483" s="32">
        <v>9477</v>
      </c>
    </row>
    <row r="2484" spans="1:9" s="33" customFormat="1" x14ac:dyDescent="0.15">
      <c r="A2484" s="31">
        <v>43466</v>
      </c>
      <c r="B2484" s="30" t="s">
        <v>52</v>
      </c>
      <c r="C2484" s="30" t="s">
        <v>117</v>
      </c>
      <c r="D2484" s="30" t="s">
        <v>118</v>
      </c>
      <c r="E2484" s="30" t="s">
        <v>28</v>
      </c>
      <c r="F2484" s="30" t="s">
        <v>119</v>
      </c>
      <c r="G2484" s="30" t="s">
        <v>66</v>
      </c>
      <c r="H2484" s="30" t="s">
        <v>64</v>
      </c>
      <c r="I2484" s="32">
        <v>8228</v>
      </c>
    </row>
    <row r="2485" spans="1:9" s="33" customFormat="1" x14ac:dyDescent="0.15">
      <c r="A2485" s="31">
        <v>43466</v>
      </c>
      <c r="B2485" s="30" t="s">
        <v>62</v>
      </c>
      <c r="C2485" s="30" t="s">
        <v>117</v>
      </c>
      <c r="D2485" s="30" t="s">
        <v>118</v>
      </c>
      <c r="E2485" s="30" t="s">
        <v>28</v>
      </c>
      <c r="F2485" s="30" t="s">
        <v>119</v>
      </c>
      <c r="G2485" s="30" t="s">
        <v>69</v>
      </c>
      <c r="H2485" s="30" t="s">
        <v>57</v>
      </c>
      <c r="I2485" s="32">
        <v>5286</v>
      </c>
    </row>
    <row r="2486" spans="1:9" s="33" customFormat="1" x14ac:dyDescent="0.15">
      <c r="A2486" s="31">
        <v>43466</v>
      </c>
      <c r="B2486" s="30" t="s">
        <v>62</v>
      </c>
      <c r="C2486" s="30" t="s">
        <v>117</v>
      </c>
      <c r="D2486" s="30" t="s">
        <v>118</v>
      </c>
      <c r="E2486" s="30" t="s">
        <v>28</v>
      </c>
      <c r="F2486" s="30" t="s">
        <v>119</v>
      </c>
      <c r="G2486" s="30" t="s">
        <v>83</v>
      </c>
      <c r="H2486" s="30" t="s">
        <v>57</v>
      </c>
      <c r="I2486" s="32">
        <v>3200</v>
      </c>
    </row>
    <row r="2487" spans="1:9" s="33" customFormat="1" x14ac:dyDescent="0.15">
      <c r="A2487" s="31">
        <v>43466</v>
      </c>
      <c r="B2487" s="30" t="s">
        <v>52</v>
      </c>
      <c r="C2487" s="30" t="s">
        <v>117</v>
      </c>
      <c r="D2487" s="30" t="s">
        <v>118</v>
      </c>
      <c r="E2487" s="30" t="s">
        <v>28</v>
      </c>
      <c r="F2487" s="30" t="s">
        <v>119</v>
      </c>
      <c r="G2487" s="30" t="s">
        <v>71</v>
      </c>
      <c r="H2487" s="30" t="s">
        <v>79</v>
      </c>
      <c r="I2487" s="32">
        <v>5097</v>
      </c>
    </row>
    <row r="2488" spans="1:9" s="33" customFormat="1" x14ac:dyDescent="0.15">
      <c r="A2488" s="31">
        <v>43466</v>
      </c>
      <c r="B2488" s="30" t="s">
        <v>62</v>
      </c>
      <c r="C2488" s="30" t="s">
        <v>117</v>
      </c>
      <c r="D2488" s="30" t="s">
        <v>118</v>
      </c>
      <c r="E2488" s="30" t="s">
        <v>28</v>
      </c>
      <c r="F2488" s="30" t="s">
        <v>119</v>
      </c>
      <c r="G2488" s="30" t="s">
        <v>86</v>
      </c>
      <c r="H2488" s="30" t="s">
        <v>68</v>
      </c>
      <c r="I2488" s="32">
        <v>5090</v>
      </c>
    </row>
    <row r="2489" spans="1:9" s="33" customFormat="1" x14ac:dyDescent="0.15">
      <c r="A2489" s="31">
        <v>43466</v>
      </c>
      <c r="B2489" s="30" t="s">
        <v>62</v>
      </c>
      <c r="C2489" s="30" t="s">
        <v>117</v>
      </c>
      <c r="D2489" s="30" t="s">
        <v>118</v>
      </c>
      <c r="E2489" s="30" t="s">
        <v>28</v>
      </c>
      <c r="F2489" s="30" t="s">
        <v>119</v>
      </c>
      <c r="G2489" s="30" t="s">
        <v>80</v>
      </c>
      <c r="H2489" s="30" t="s">
        <v>68</v>
      </c>
      <c r="I2489" s="32">
        <v>8066</v>
      </c>
    </row>
    <row r="2490" spans="1:9" s="33" customFormat="1" x14ac:dyDescent="0.15">
      <c r="A2490" s="31">
        <v>43466</v>
      </c>
      <c r="B2490" s="30" t="s">
        <v>52</v>
      </c>
      <c r="C2490" s="30" t="s">
        <v>117</v>
      </c>
      <c r="D2490" s="30" t="s">
        <v>118</v>
      </c>
      <c r="E2490" s="30" t="s">
        <v>28</v>
      </c>
      <c r="F2490" s="30" t="s">
        <v>119</v>
      </c>
      <c r="G2490" s="30" t="s">
        <v>78</v>
      </c>
      <c r="H2490" s="30" t="s">
        <v>57</v>
      </c>
      <c r="I2490" s="32">
        <v>9344</v>
      </c>
    </row>
    <row r="2491" spans="1:9" s="33" customFormat="1" x14ac:dyDescent="0.15">
      <c r="A2491" s="31">
        <v>43466</v>
      </c>
      <c r="B2491" s="30" t="s">
        <v>62</v>
      </c>
      <c r="C2491" s="30" t="s">
        <v>117</v>
      </c>
      <c r="D2491" s="30" t="s">
        <v>118</v>
      </c>
      <c r="E2491" s="30" t="s">
        <v>28</v>
      </c>
      <c r="F2491" s="30" t="s">
        <v>119</v>
      </c>
      <c r="G2491" s="30" t="s">
        <v>82</v>
      </c>
      <c r="H2491" s="30" t="s">
        <v>79</v>
      </c>
      <c r="I2491" s="32">
        <v>3590</v>
      </c>
    </row>
    <row r="2492" spans="1:9" s="33" customFormat="1" x14ac:dyDescent="0.15">
      <c r="A2492" s="31">
        <v>43466</v>
      </c>
      <c r="B2492" s="30" t="s">
        <v>52</v>
      </c>
      <c r="C2492" s="30" t="s">
        <v>117</v>
      </c>
      <c r="D2492" s="30" t="s">
        <v>118</v>
      </c>
      <c r="E2492" s="30" t="s">
        <v>28</v>
      </c>
      <c r="F2492" s="30" t="s">
        <v>119</v>
      </c>
      <c r="G2492" s="30" t="s">
        <v>77</v>
      </c>
      <c r="H2492" s="30" t="s">
        <v>68</v>
      </c>
      <c r="I2492" s="32">
        <v>8577</v>
      </c>
    </row>
    <row r="2493" spans="1:9" s="33" customFormat="1" x14ac:dyDescent="0.15">
      <c r="A2493" s="31">
        <v>43466</v>
      </c>
      <c r="B2493" s="30" t="s">
        <v>52</v>
      </c>
      <c r="C2493" s="30" t="s">
        <v>117</v>
      </c>
      <c r="D2493" s="30" t="s">
        <v>118</v>
      </c>
      <c r="E2493" s="30" t="s">
        <v>28</v>
      </c>
      <c r="F2493" s="30" t="s">
        <v>119</v>
      </c>
      <c r="G2493" s="30" t="s">
        <v>80</v>
      </c>
      <c r="H2493" s="30" t="s">
        <v>74</v>
      </c>
      <c r="I2493" s="32">
        <v>2521</v>
      </c>
    </row>
    <row r="2494" spans="1:9" s="33" customFormat="1" x14ac:dyDescent="0.15">
      <c r="A2494" s="31">
        <v>43466</v>
      </c>
      <c r="B2494" s="30" t="s">
        <v>62</v>
      </c>
      <c r="C2494" s="30" t="s">
        <v>117</v>
      </c>
      <c r="D2494" s="30" t="s">
        <v>118</v>
      </c>
      <c r="E2494" s="30" t="s">
        <v>28</v>
      </c>
      <c r="F2494" s="30" t="s">
        <v>119</v>
      </c>
      <c r="G2494" s="30" t="s">
        <v>81</v>
      </c>
      <c r="H2494" s="30" t="s">
        <v>65</v>
      </c>
      <c r="I2494" s="32">
        <v>1840</v>
      </c>
    </row>
    <row r="2495" spans="1:9" s="33" customFormat="1" x14ac:dyDescent="0.15">
      <c r="A2495" s="31">
        <v>43466</v>
      </c>
      <c r="B2495" s="30" t="s">
        <v>62</v>
      </c>
      <c r="C2495" s="30" t="s">
        <v>117</v>
      </c>
      <c r="D2495" s="30" t="s">
        <v>118</v>
      </c>
      <c r="E2495" s="30" t="s">
        <v>28</v>
      </c>
      <c r="F2495" s="30" t="s">
        <v>119</v>
      </c>
      <c r="G2495" s="30" t="s">
        <v>84</v>
      </c>
      <c r="H2495" s="30" t="s">
        <v>57</v>
      </c>
      <c r="I2495" s="32">
        <v>1065</v>
      </c>
    </row>
    <row r="2496" spans="1:9" s="33" customFormat="1" x14ac:dyDescent="0.15">
      <c r="A2496" s="31">
        <v>43466</v>
      </c>
      <c r="B2496" s="30" t="s">
        <v>52</v>
      </c>
      <c r="C2496" s="30" t="s">
        <v>117</v>
      </c>
      <c r="D2496" s="30" t="s">
        <v>118</v>
      </c>
      <c r="E2496" s="30" t="s">
        <v>28</v>
      </c>
      <c r="F2496" s="30" t="s">
        <v>119</v>
      </c>
      <c r="G2496" s="30" t="s">
        <v>58</v>
      </c>
      <c r="H2496" s="30" t="s">
        <v>57</v>
      </c>
      <c r="I2496" s="32">
        <v>5924</v>
      </c>
    </row>
    <row r="2497" spans="1:9" s="33" customFormat="1" x14ac:dyDescent="0.15">
      <c r="A2497" s="31">
        <v>43466</v>
      </c>
      <c r="B2497" s="30" t="s">
        <v>52</v>
      </c>
      <c r="C2497" s="30" t="s">
        <v>117</v>
      </c>
      <c r="D2497" s="30" t="s">
        <v>118</v>
      </c>
      <c r="E2497" s="30" t="s">
        <v>28</v>
      </c>
      <c r="F2497" s="30" t="s">
        <v>119</v>
      </c>
      <c r="G2497" s="30" t="s">
        <v>56</v>
      </c>
      <c r="H2497" s="30" t="s">
        <v>59</v>
      </c>
      <c r="I2497" s="32">
        <v>3042</v>
      </c>
    </row>
    <row r="2498" spans="1:9" s="33" customFormat="1" x14ac:dyDescent="0.15">
      <c r="A2498" s="31">
        <v>43466</v>
      </c>
      <c r="B2498" s="30" t="s">
        <v>62</v>
      </c>
      <c r="C2498" s="30" t="s">
        <v>117</v>
      </c>
      <c r="D2498" s="30" t="s">
        <v>118</v>
      </c>
      <c r="E2498" s="30" t="s">
        <v>28</v>
      </c>
      <c r="F2498" s="30" t="s">
        <v>119</v>
      </c>
      <c r="G2498" s="30" t="s">
        <v>82</v>
      </c>
      <c r="H2498" s="30" t="s">
        <v>68</v>
      </c>
      <c r="I2498" s="32">
        <v>4400</v>
      </c>
    </row>
    <row r="2499" spans="1:9" s="33" customFormat="1" x14ac:dyDescent="0.15">
      <c r="A2499" s="31">
        <v>43466</v>
      </c>
      <c r="B2499" s="30" t="s">
        <v>62</v>
      </c>
      <c r="C2499" s="30" t="s">
        <v>117</v>
      </c>
      <c r="D2499" s="30" t="s">
        <v>118</v>
      </c>
      <c r="E2499" s="30" t="s">
        <v>28</v>
      </c>
      <c r="F2499" s="30" t="s">
        <v>119</v>
      </c>
      <c r="G2499" s="30" t="s">
        <v>63</v>
      </c>
      <c r="H2499" s="30" t="s">
        <v>75</v>
      </c>
      <c r="I2499" s="32">
        <v>6890</v>
      </c>
    </row>
    <row r="2500" spans="1:9" s="33" customFormat="1" x14ac:dyDescent="0.15">
      <c r="A2500" s="31">
        <v>43466</v>
      </c>
      <c r="B2500" s="30" t="s">
        <v>62</v>
      </c>
      <c r="C2500" s="30" t="s">
        <v>117</v>
      </c>
      <c r="D2500" s="30" t="s">
        <v>118</v>
      </c>
      <c r="E2500" s="30" t="s">
        <v>28</v>
      </c>
      <c r="F2500" s="30" t="s">
        <v>119</v>
      </c>
      <c r="G2500" s="30" t="s">
        <v>77</v>
      </c>
      <c r="H2500" s="30" t="s">
        <v>57</v>
      </c>
      <c r="I2500" s="32">
        <v>2016</v>
      </c>
    </row>
    <row r="2501" spans="1:9" s="33" customFormat="1" x14ac:dyDescent="0.15">
      <c r="A2501" s="31">
        <v>43466</v>
      </c>
      <c r="B2501" s="30" t="s">
        <v>52</v>
      </c>
      <c r="C2501" s="30" t="s">
        <v>117</v>
      </c>
      <c r="D2501" s="30" t="s">
        <v>118</v>
      </c>
      <c r="E2501" s="30" t="s">
        <v>28</v>
      </c>
      <c r="F2501" s="30" t="s">
        <v>119</v>
      </c>
      <c r="G2501" s="30" t="s">
        <v>56</v>
      </c>
      <c r="H2501" s="30" t="s">
        <v>68</v>
      </c>
      <c r="I2501" s="32">
        <v>5666</v>
      </c>
    </row>
    <row r="2502" spans="1:9" s="33" customFormat="1" x14ac:dyDescent="0.15">
      <c r="A2502" s="31">
        <v>43466</v>
      </c>
      <c r="B2502" s="30" t="s">
        <v>52</v>
      </c>
      <c r="C2502" s="30" t="s">
        <v>117</v>
      </c>
      <c r="D2502" s="30" t="s">
        <v>118</v>
      </c>
      <c r="E2502" s="30" t="s">
        <v>28</v>
      </c>
      <c r="F2502" s="30" t="s">
        <v>119</v>
      </c>
      <c r="G2502" s="30" t="s">
        <v>84</v>
      </c>
      <c r="H2502" s="30" t="s">
        <v>79</v>
      </c>
      <c r="I2502" s="32">
        <v>4550</v>
      </c>
    </row>
    <row r="2503" spans="1:9" s="33" customFormat="1" x14ac:dyDescent="0.15">
      <c r="A2503" s="31">
        <v>43466</v>
      </c>
      <c r="B2503" s="30" t="s">
        <v>62</v>
      </c>
      <c r="C2503" s="30" t="s">
        <v>117</v>
      </c>
      <c r="D2503" s="30" t="s">
        <v>118</v>
      </c>
      <c r="E2503" s="30" t="s">
        <v>28</v>
      </c>
      <c r="F2503" s="30" t="s">
        <v>119</v>
      </c>
      <c r="G2503" s="30" t="s">
        <v>83</v>
      </c>
      <c r="H2503" s="30" t="s">
        <v>57</v>
      </c>
      <c r="I2503" s="32">
        <v>8852</v>
      </c>
    </row>
    <row r="2504" spans="1:9" s="33" customFormat="1" x14ac:dyDescent="0.15">
      <c r="A2504" s="31">
        <v>43466</v>
      </c>
      <c r="B2504" s="30" t="s">
        <v>62</v>
      </c>
      <c r="C2504" s="30" t="s">
        <v>117</v>
      </c>
      <c r="D2504" s="30" t="s">
        <v>118</v>
      </c>
      <c r="E2504" s="30" t="s">
        <v>28</v>
      </c>
      <c r="F2504" s="30" t="s">
        <v>119</v>
      </c>
      <c r="G2504" s="30" t="s">
        <v>84</v>
      </c>
      <c r="H2504" s="30" t="s">
        <v>68</v>
      </c>
      <c r="I2504" s="32">
        <v>6803</v>
      </c>
    </row>
    <row r="2505" spans="1:9" s="33" customFormat="1" x14ac:dyDescent="0.15">
      <c r="A2505" s="31">
        <v>43497</v>
      </c>
      <c r="B2505" s="30" t="s">
        <v>52</v>
      </c>
      <c r="C2505" s="30" t="s">
        <v>117</v>
      </c>
      <c r="D2505" s="30" t="s">
        <v>118</v>
      </c>
      <c r="E2505" s="30" t="s">
        <v>28</v>
      </c>
      <c r="F2505" s="30" t="s">
        <v>119</v>
      </c>
      <c r="G2505" s="30" t="s">
        <v>56</v>
      </c>
      <c r="H2505" s="30" t="s">
        <v>64</v>
      </c>
      <c r="I2505" s="32">
        <v>9826</v>
      </c>
    </row>
    <row r="2506" spans="1:9" s="33" customFormat="1" x14ac:dyDescent="0.15">
      <c r="A2506" s="31">
        <v>43497</v>
      </c>
      <c r="B2506" s="30" t="s">
        <v>62</v>
      </c>
      <c r="C2506" s="30" t="s">
        <v>117</v>
      </c>
      <c r="D2506" s="30" t="s">
        <v>118</v>
      </c>
      <c r="E2506" s="30" t="s">
        <v>28</v>
      </c>
      <c r="F2506" s="30" t="s">
        <v>119</v>
      </c>
      <c r="G2506" s="30" t="s">
        <v>82</v>
      </c>
      <c r="H2506" s="30" t="s">
        <v>75</v>
      </c>
      <c r="I2506" s="32">
        <v>4959</v>
      </c>
    </row>
    <row r="2507" spans="1:9" s="33" customFormat="1" x14ac:dyDescent="0.15">
      <c r="A2507" s="31">
        <v>43497</v>
      </c>
      <c r="B2507" s="30" t="s">
        <v>62</v>
      </c>
      <c r="C2507" s="30" t="s">
        <v>117</v>
      </c>
      <c r="D2507" s="30" t="s">
        <v>118</v>
      </c>
      <c r="E2507" s="30" t="s">
        <v>28</v>
      </c>
      <c r="F2507" s="30" t="s">
        <v>119</v>
      </c>
      <c r="G2507" s="30" t="s">
        <v>72</v>
      </c>
      <c r="H2507" s="30" t="s">
        <v>57</v>
      </c>
      <c r="I2507" s="32">
        <v>5095</v>
      </c>
    </row>
    <row r="2508" spans="1:9" s="33" customFormat="1" x14ac:dyDescent="0.15">
      <c r="A2508" s="31">
        <v>43497</v>
      </c>
      <c r="B2508" s="30" t="s">
        <v>62</v>
      </c>
      <c r="C2508" s="30" t="s">
        <v>117</v>
      </c>
      <c r="D2508" s="30" t="s">
        <v>118</v>
      </c>
      <c r="E2508" s="30" t="s">
        <v>28</v>
      </c>
      <c r="F2508" s="30" t="s">
        <v>119</v>
      </c>
      <c r="G2508" s="30" t="s">
        <v>63</v>
      </c>
      <c r="H2508" s="30" t="s">
        <v>57</v>
      </c>
      <c r="I2508" s="32">
        <v>7837</v>
      </c>
    </row>
    <row r="2509" spans="1:9" s="33" customFormat="1" x14ac:dyDescent="0.15">
      <c r="A2509" s="31">
        <v>43497</v>
      </c>
      <c r="B2509" s="30" t="s">
        <v>52</v>
      </c>
      <c r="C2509" s="30" t="s">
        <v>117</v>
      </c>
      <c r="D2509" s="30" t="s">
        <v>118</v>
      </c>
      <c r="E2509" s="30" t="s">
        <v>28</v>
      </c>
      <c r="F2509" s="30" t="s">
        <v>119</v>
      </c>
      <c r="G2509" s="30" t="s">
        <v>58</v>
      </c>
      <c r="H2509" s="30" t="s">
        <v>57</v>
      </c>
      <c r="I2509" s="32">
        <v>4176</v>
      </c>
    </row>
    <row r="2510" spans="1:9" s="33" customFormat="1" x14ac:dyDescent="0.15">
      <c r="A2510" s="31">
        <v>43497</v>
      </c>
      <c r="B2510" s="30" t="s">
        <v>52</v>
      </c>
      <c r="C2510" s="30" t="s">
        <v>117</v>
      </c>
      <c r="D2510" s="30" t="s">
        <v>118</v>
      </c>
      <c r="E2510" s="30" t="s">
        <v>28</v>
      </c>
      <c r="F2510" s="30" t="s">
        <v>119</v>
      </c>
      <c r="G2510" s="30" t="s">
        <v>78</v>
      </c>
      <c r="H2510" s="30" t="s">
        <v>57</v>
      </c>
      <c r="I2510" s="32">
        <v>8372</v>
      </c>
    </row>
    <row r="2511" spans="1:9" s="33" customFormat="1" x14ac:dyDescent="0.15">
      <c r="A2511" s="31">
        <v>43497</v>
      </c>
      <c r="B2511" s="30" t="s">
        <v>62</v>
      </c>
      <c r="C2511" s="30" t="s">
        <v>117</v>
      </c>
      <c r="D2511" s="30" t="s">
        <v>118</v>
      </c>
      <c r="E2511" s="30" t="s">
        <v>28</v>
      </c>
      <c r="F2511" s="30" t="s">
        <v>119</v>
      </c>
      <c r="G2511" s="30" t="s">
        <v>67</v>
      </c>
      <c r="H2511" s="30" t="s">
        <v>65</v>
      </c>
      <c r="I2511" s="32">
        <v>1506</v>
      </c>
    </row>
    <row r="2512" spans="1:9" s="33" customFormat="1" x14ac:dyDescent="0.15">
      <c r="A2512" s="31">
        <v>43497</v>
      </c>
      <c r="B2512" s="30" t="s">
        <v>62</v>
      </c>
      <c r="C2512" s="30" t="s">
        <v>117</v>
      </c>
      <c r="D2512" s="30" t="s">
        <v>118</v>
      </c>
      <c r="E2512" s="30" t="s">
        <v>28</v>
      </c>
      <c r="F2512" s="30" t="s">
        <v>119</v>
      </c>
      <c r="G2512" s="30" t="s">
        <v>69</v>
      </c>
      <c r="H2512" s="30" t="s">
        <v>61</v>
      </c>
      <c r="I2512" s="32">
        <v>6500</v>
      </c>
    </row>
    <row r="2513" spans="1:9" s="33" customFormat="1" x14ac:dyDescent="0.15">
      <c r="A2513" s="31">
        <v>43497</v>
      </c>
      <c r="B2513" s="30" t="s">
        <v>52</v>
      </c>
      <c r="C2513" s="30" t="s">
        <v>117</v>
      </c>
      <c r="D2513" s="30" t="s">
        <v>118</v>
      </c>
      <c r="E2513" s="30" t="s">
        <v>28</v>
      </c>
      <c r="F2513" s="30" t="s">
        <v>119</v>
      </c>
      <c r="G2513" s="30" t="s">
        <v>70</v>
      </c>
      <c r="H2513" s="30" t="s">
        <v>61</v>
      </c>
      <c r="I2513" s="32">
        <v>3537</v>
      </c>
    </row>
    <row r="2514" spans="1:9" s="33" customFormat="1" x14ac:dyDescent="0.15">
      <c r="A2514" s="31">
        <v>43497</v>
      </c>
      <c r="B2514" s="30" t="s">
        <v>62</v>
      </c>
      <c r="C2514" s="30" t="s">
        <v>117</v>
      </c>
      <c r="D2514" s="30" t="s">
        <v>118</v>
      </c>
      <c r="E2514" s="30" t="s">
        <v>28</v>
      </c>
      <c r="F2514" s="30" t="s">
        <v>119</v>
      </c>
      <c r="G2514" s="30" t="s">
        <v>71</v>
      </c>
      <c r="H2514" s="30" t="s">
        <v>64</v>
      </c>
      <c r="I2514" s="32">
        <v>8256</v>
      </c>
    </row>
    <row r="2515" spans="1:9" s="33" customFormat="1" x14ac:dyDescent="0.15">
      <c r="A2515" s="31">
        <v>43497</v>
      </c>
      <c r="B2515" s="30" t="s">
        <v>62</v>
      </c>
      <c r="C2515" s="30" t="s">
        <v>117</v>
      </c>
      <c r="D2515" s="30" t="s">
        <v>118</v>
      </c>
      <c r="E2515" s="30" t="s">
        <v>28</v>
      </c>
      <c r="F2515" s="30" t="s">
        <v>119</v>
      </c>
      <c r="G2515" s="30" t="s">
        <v>72</v>
      </c>
      <c r="H2515" s="30" t="s">
        <v>79</v>
      </c>
      <c r="I2515" s="32">
        <v>7115</v>
      </c>
    </row>
    <row r="2516" spans="1:9" s="33" customFormat="1" x14ac:dyDescent="0.15">
      <c r="A2516" s="31">
        <v>43497</v>
      </c>
      <c r="B2516" s="30" t="s">
        <v>62</v>
      </c>
      <c r="C2516" s="30" t="s">
        <v>117</v>
      </c>
      <c r="D2516" s="30" t="s">
        <v>118</v>
      </c>
      <c r="E2516" s="30" t="s">
        <v>28</v>
      </c>
      <c r="F2516" s="30" t="s">
        <v>119</v>
      </c>
      <c r="G2516" s="30" t="s">
        <v>85</v>
      </c>
      <c r="H2516" s="30" t="s">
        <v>79</v>
      </c>
      <c r="I2516" s="32">
        <v>4321</v>
      </c>
    </row>
    <row r="2517" spans="1:9" s="33" customFormat="1" x14ac:dyDescent="0.15">
      <c r="A2517" s="31">
        <v>43497</v>
      </c>
      <c r="B2517" s="30" t="s">
        <v>62</v>
      </c>
      <c r="C2517" s="30" t="s">
        <v>117</v>
      </c>
      <c r="D2517" s="30" t="s">
        <v>118</v>
      </c>
      <c r="E2517" s="30" t="s">
        <v>28</v>
      </c>
      <c r="F2517" s="30" t="s">
        <v>119</v>
      </c>
      <c r="G2517" s="30" t="s">
        <v>69</v>
      </c>
      <c r="H2517" s="30" t="s">
        <v>79</v>
      </c>
      <c r="I2517" s="32">
        <v>8604</v>
      </c>
    </row>
    <row r="2518" spans="1:9" s="33" customFormat="1" x14ac:dyDescent="0.15">
      <c r="A2518" s="31">
        <v>43497</v>
      </c>
      <c r="B2518" s="30" t="s">
        <v>52</v>
      </c>
      <c r="C2518" s="30" t="s">
        <v>117</v>
      </c>
      <c r="D2518" s="30" t="s">
        <v>118</v>
      </c>
      <c r="E2518" s="30" t="s">
        <v>28</v>
      </c>
      <c r="F2518" s="30" t="s">
        <v>119</v>
      </c>
      <c r="G2518" s="30" t="s">
        <v>73</v>
      </c>
      <c r="H2518" s="30" t="s">
        <v>59</v>
      </c>
      <c r="I2518" s="32">
        <v>8215</v>
      </c>
    </row>
    <row r="2519" spans="1:9" s="33" customFormat="1" x14ac:dyDescent="0.15">
      <c r="A2519" s="31">
        <v>43497</v>
      </c>
      <c r="B2519" s="30" t="s">
        <v>62</v>
      </c>
      <c r="C2519" s="30" t="s">
        <v>117</v>
      </c>
      <c r="D2519" s="30" t="s">
        <v>118</v>
      </c>
      <c r="E2519" s="30" t="s">
        <v>28</v>
      </c>
      <c r="F2519" s="30" t="s">
        <v>119</v>
      </c>
      <c r="G2519" s="30" t="s">
        <v>66</v>
      </c>
      <c r="H2519" s="30" t="s">
        <v>64</v>
      </c>
      <c r="I2519" s="32">
        <v>9240</v>
      </c>
    </row>
    <row r="2520" spans="1:9" s="33" customFormat="1" x14ac:dyDescent="0.15">
      <c r="A2520" s="31">
        <v>43497</v>
      </c>
      <c r="B2520" s="30" t="s">
        <v>62</v>
      </c>
      <c r="C2520" s="30" t="s">
        <v>117</v>
      </c>
      <c r="D2520" s="30" t="s">
        <v>118</v>
      </c>
      <c r="E2520" s="30" t="s">
        <v>28</v>
      </c>
      <c r="F2520" s="30" t="s">
        <v>119</v>
      </c>
      <c r="G2520" s="30" t="s">
        <v>56</v>
      </c>
      <c r="H2520" s="30" t="s">
        <v>57</v>
      </c>
      <c r="I2520" s="32">
        <v>4952</v>
      </c>
    </row>
    <row r="2521" spans="1:9" s="33" customFormat="1" x14ac:dyDescent="0.15">
      <c r="A2521" s="31">
        <v>43497</v>
      </c>
      <c r="B2521" s="30" t="s">
        <v>62</v>
      </c>
      <c r="C2521" s="30" t="s">
        <v>117</v>
      </c>
      <c r="D2521" s="30" t="s">
        <v>118</v>
      </c>
      <c r="E2521" s="30" t="s">
        <v>28</v>
      </c>
      <c r="F2521" s="30" t="s">
        <v>119</v>
      </c>
      <c r="G2521" s="30" t="s">
        <v>67</v>
      </c>
      <c r="H2521" s="30" t="s">
        <v>68</v>
      </c>
      <c r="I2521" s="32">
        <v>1995</v>
      </c>
    </row>
    <row r="2522" spans="1:9" s="33" customFormat="1" x14ac:dyDescent="0.15">
      <c r="A2522" s="31">
        <v>43497</v>
      </c>
      <c r="B2522" s="30" t="s">
        <v>62</v>
      </c>
      <c r="C2522" s="30" t="s">
        <v>117</v>
      </c>
      <c r="D2522" s="30" t="s">
        <v>118</v>
      </c>
      <c r="E2522" s="30" t="s">
        <v>28</v>
      </c>
      <c r="F2522" s="30" t="s">
        <v>119</v>
      </c>
      <c r="G2522" s="30" t="s">
        <v>69</v>
      </c>
      <c r="H2522" s="30" t="s">
        <v>79</v>
      </c>
      <c r="I2522" s="32">
        <v>9768</v>
      </c>
    </row>
    <row r="2523" spans="1:9" s="33" customFormat="1" x14ac:dyDescent="0.15">
      <c r="A2523" s="31">
        <v>43497</v>
      </c>
      <c r="B2523" s="30" t="s">
        <v>62</v>
      </c>
      <c r="C2523" s="30" t="s">
        <v>117</v>
      </c>
      <c r="D2523" s="30" t="s">
        <v>118</v>
      </c>
      <c r="E2523" s="30" t="s">
        <v>28</v>
      </c>
      <c r="F2523" s="30" t="s">
        <v>119</v>
      </c>
      <c r="G2523" s="30" t="s">
        <v>69</v>
      </c>
      <c r="H2523" s="30" t="s">
        <v>57</v>
      </c>
      <c r="I2523" s="32">
        <v>8748</v>
      </c>
    </row>
    <row r="2524" spans="1:9" s="33" customFormat="1" x14ac:dyDescent="0.15">
      <c r="A2524" s="31">
        <v>43497</v>
      </c>
      <c r="B2524" s="30" t="s">
        <v>62</v>
      </c>
      <c r="C2524" s="30" t="s">
        <v>117</v>
      </c>
      <c r="D2524" s="30" t="s">
        <v>118</v>
      </c>
      <c r="E2524" s="30" t="s">
        <v>28</v>
      </c>
      <c r="F2524" s="30" t="s">
        <v>119</v>
      </c>
      <c r="G2524" s="30" t="s">
        <v>83</v>
      </c>
      <c r="H2524" s="30" t="s">
        <v>79</v>
      </c>
      <c r="I2524" s="32">
        <v>4673</v>
      </c>
    </row>
    <row r="2525" spans="1:9" s="33" customFormat="1" x14ac:dyDescent="0.15">
      <c r="A2525" s="31">
        <v>43497</v>
      </c>
      <c r="B2525" s="30" t="s">
        <v>52</v>
      </c>
      <c r="C2525" s="30" t="s">
        <v>117</v>
      </c>
      <c r="D2525" s="30" t="s">
        <v>118</v>
      </c>
      <c r="E2525" s="30" t="s">
        <v>28</v>
      </c>
      <c r="F2525" s="30" t="s">
        <v>119</v>
      </c>
      <c r="G2525" s="30" t="s">
        <v>71</v>
      </c>
      <c r="H2525" s="30" t="s">
        <v>79</v>
      </c>
      <c r="I2525" s="32">
        <v>1272</v>
      </c>
    </row>
    <row r="2526" spans="1:9" s="33" customFormat="1" x14ac:dyDescent="0.15">
      <c r="A2526" s="31">
        <v>43497</v>
      </c>
      <c r="B2526" s="30" t="s">
        <v>62</v>
      </c>
      <c r="C2526" s="30" t="s">
        <v>117</v>
      </c>
      <c r="D2526" s="30" t="s">
        <v>118</v>
      </c>
      <c r="E2526" s="30" t="s">
        <v>28</v>
      </c>
      <c r="F2526" s="30" t="s">
        <v>119</v>
      </c>
      <c r="G2526" s="30" t="s">
        <v>86</v>
      </c>
      <c r="H2526" s="30" t="s">
        <v>75</v>
      </c>
      <c r="I2526" s="32">
        <v>5587</v>
      </c>
    </row>
    <row r="2527" spans="1:9" s="33" customFormat="1" x14ac:dyDescent="0.15">
      <c r="A2527" s="31">
        <v>43497</v>
      </c>
      <c r="B2527" s="30" t="s">
        <v>62</v>
      </c>
      <c r="C2527" s="30" t="s">
        <v>117</v>
      </c>
      <c r="D2527" s="30" t="s">
        <v>118</v>
      </c>
      <c r="E2527" s="30" t="s">
        <v>28</v>
      </c>
      <c r="F2527" s="30" t="s">
        <v>119</v>
      </c>
      <c r="G2527" s="30" t="s">
        <v>80</v>
      </c>
      <c r="H2527" s="30" t="s">
        <v>61</v>
      </c>
      <c r="I2527" s="32">
        <v>8157</v>
      </c>
    </row>
    <row r="2528" spans="1:9" s="33" customFormat="1" x14ac:dyDescent="0.15">
      <c r="A2528" s="31">
        <v>43497</v>
      </c>
      <c r="B2528" s="30" t="s">
        <v>52</v>
      </c>
      <c r="C2528" s="30" t="s">
        <v>117</v>
      </c>
      <c r="D2528" s="30" t="s">
        <v>118</v>
      </c>
      <c r="E2528" s="30" t="s">
        <v>28</v>
      </c>
      <c r="F2528" s="30" t="s">
        <v>119</v>
      </c>
      <c r="G2528" s="30" t="s">
        <v>73</v>
      </c>
      <c r="H2528" s="30" t="s">
        <v>65</v>
      </c>
      <c r="I2528" s="32">
        <v>6058</v>
      </c>
    </row>
    <row r="2529" spans="1:9" s="33" customFormat="1" x14ac:dyDescent="0.15">
      <c r="A2529" s="31">
        <v>43497</v>
      </c>
      <c r="B2529" s="30" t="s">
        <v>62</v>
      </c>
      <c r="C2529" s="30" t="s">
        <v>117</v>
      </c>
      <c r="D2529" s="30" t="s">
        <v>118</v>
      </c>
      <c r="E2529" s="30" t="s">
        <v>28</v>
      </c>
      <c r="F2529" s="30" t="s">
        <v>119</v>
      </c>
      <c r="G2529" s="30" t="s">
        <v>82</v>
      </c>
      <c r="H2529" s="30" t="s">
        <v>79</v>
      </c>
      <c r="I2529" s="32">
        <v>3093</v>
      </c>
    </row>
    <row r="2530" spans="1:9" s="33" customFormat="1" x14ac:dyDescent="0.15">
      <c r="A2530" s="31">
        <v>43497</v>
      </c>
      <c r="B2530" s="30" t="s">
        <v>52</v>
      </c>
      <c r="C2530" s="30" t="s">
        <v>117</v>
      </c>
      <c r="D2530" s="30" t="s">
        <v>118</v>
      </c>
      <c r="E2530" s="30" t="s">
        <v>28</v>
      </c>
      <c r="F2530" s="30" t="s">
        <v>119</v>
      </c>
      <c r="G2530" s="30" t="s">
        <v>77</v>
      </c>
      <c r="H2530" s="30" t="s">
        <v>57</v>
      </c>
      <c r="I2530" s="32">
        <v>6006</v>
      </c>
    </row>
    <row r="2531" spans="1:9" s="33" customFormat="1" x14ac:dyDescent="0.15">
      <c r="A2531" s="31">
        <v>43497</v>
      </c>
      <c r="B2531" s="30" t="s">
        <v>52</v>
      </c>
      <c r="C2531" s="30" t="s">
        <v>117</v>
      </c>
      <c r="D2531" s="30" t="s">
        <v>118</v>
      </c>
      <c r="E2531" s="30" t="s">
        <v>28</v>
      </c>
      <c r="F2531" s="30" t="s">
        <v>119</v>
      </c>
      <c r="G2531" s="30" t="s">
        <v>76</v>
      </c>
      <c r="H2531" s="30" t="s">
        <v>68</v>
      </c>
      <c r="I2531" s="32">
        <v>6280</v>
      </c>
    </row>
    <row r="2532" spans="1:9" s="33" customFormat="1" x14ac:dyDescent="0.15">
      <c r="A2532" s="31">
        <v>43497</v>
      </c>
      <c r="B2532" s="30" t="s">
        <v>52</v>
      </c>
      <c r="C2532" s="30" t="s">
        <v>117</v>
      </c>
      <c r="D2532" s="30" t="s">
        <v>118</v>
      </c>
      <c r="E2532" s="30" t="s">
        <v>28</v>
      </c>
      <c r="F2532" s="30" t="s">
        <v>119</v>
      </c>
      <c r="G2532" s="30" t="s">
        <v>66</v>
      </c>
      <c r="H2532" s="30" t="s">
        <v>65</v>
      </c>
      <c r="I2532" s="32">
        <v>1740</v>
      </c>
    </row>
    <row r="2533" spans="1:9" s="33" customFormat="1" x14ac:dyDescent="0.15">
      <c r="A2533" s="31">
        <v>43497</v>
      </c>
      <c r="B2533" s="30" t="s">
        <v>62</v>
      </c>
      <c r="C2533" s="30" t="s">
        <v>117</v>
      </c>
      <c r="D2533" s="30" t="s">
        <v>118</v>
      </c>
      <c r="E2533" s="30" t="s">
        <v>28</v>
      </c>
      <c r="F2533" s="30" t="s">
        <v>119</v>
      </c>
      <c r="G2533" s="30" t="s">
        <v>84</v>
      </c>
      <c r="H2533" s="30" t="s">
        <v>57</v>
      </c>
      <c r="I2533" s="32">
        <v>7390</v>
      </c>
    </row>
    <row r="2534" spans="1:9" s="33" customFormat="1" x14ac:dyDescent="0.15">
      <c r="A2534" s="31">
        <v>43497</v>
      </c>
      <c r="B2534" s="30" t="s">
        <v>52</v>
      </c>
      <c r="C2534" s="30" t="s">
        <v>117</v>
      </c>
      <c r="D2534" s="30" t="s">
        <v>118</v>
      </c>
      <c r="E2534" s="30" t="s">
        <v>28</v>
      </c>
      <c r="F2534" s="30" t="s">
        <v>119</v>
      </c>
      <c r="G2534" s="30" t="s">
        <v>58</v>
      </c>
      <c r="H2534" s="30" t="s">
        <v>57</v>
      </c>
      <c r="I2534" s="32">
        <v>3734</v>
      </c>
    </row>
    <row r="2535" spans="1:9" s="33" customFormat="1" x14ac:dyDescent="0.15">
      <c r="A2535" s="31">
        <v>43497</v>
      </c>
      <c r="B2535" s="30" t="s">
        <v>52</v>
      </c>
      <c r="C2535" s="30" t="s">
        <v>117</v>
      </c>
      <c r="D2535" s="30" t="s">
        <v>118</v>
      </c>
      <c r="E2535" s="30" t="s">
        <v>28</v>
      </c>
      <c r="F2535" s="30" t="s">
        <v>119</v>
      </c>
      <c r="G2535" s="30" t="s">
        <v>56</v>
      </c>
      <c r="H2535" s="30" t="s">
        <v>79</v>
      </c>
      <c r="I2535" s="32">
        <v>1529</v>
      </c>
    </row>
    <row r="2536" spans="1:9" s="33" customFormat="1" x14ac:dyDescent="0.15">
      <c r="A2536" s="31">
        <v>43497</v>
      </c>
      <c r="B2536" s="30" t="s">
        <v>62</v>
      </c>
      <c r="C2536" s="30" t="s">
        <v>117</v>
      </c>
      <c r="D2536" s="30" t="s">
        <v>118</v>
      </c>
      <c r="E2536" s="30" t="s">
        <v>28</v>
      </c>
      <c r="F2536" s="30" t="s">
        <v>119</v>
      </c>
      <c r="G2536" s="30" t="s">
        <v>82</v>
      </c>
      <c r="H2536" s="30" t="s">
        <v>61</v>
      </c>
      <c r="I2536" s="32">
        <v>1077</v>
      </c>
    </row>
    <row r="2537" spans="1:9" s="33" customFormat="1" x14ac:dyDescent="0.15">
      <c r="A2537" s="31">
        <v>43497</v>
      </c>
      <c r="B2537" s="30" t="s">
        <v>52</v>
      </c>
      <c r="C2537" s="30" t="s">
        <v>117</v>
      </c>
      <c r="D2537" s="30" t="s">
        <v>118</v>
      </c>
      <c r="E2537" s="30" t="s">
        <v>28</v>
      </c>
      <c r="F2537" s="30" t="s">
        <v>119</v>
      </c>
      <c r="G2537" s="30" t="s">
        <v>58</v>
      </c>
      <c r="H2537" s="30" t="s">
        <v>68</v>
      </c>
      <c r="I2537" s="32">
        <v>4581</v>
      </c>
    </row>
    <row r="2538" spans="1:9" s="33" customFormat="1" x14ac:dyDescent="0.15">
      <c r="A2538" s="31">
        <v>43497</v>
      </c>
      <c r="B2538" s="30" t="s">
        <v>62</v>
      </c>
      <c r="C2538" s="30" t="s">
        <v>117</v>
      </c>
      <c r="D2538" s="30" t="s">
        <v>118</v>
      </c>
      <c r="E2538" s="30" t="s">
        <v>28</v>
      </c>
      <c r="F2538" s="30" t="s">
        <v>119</v>
      </c>
      <c r="G2538" s="30" t="s">
        <v>86</v>
      </c>
      <c r="H2538" s="30" t="s">
        <v>79</v>
      </c>
      <c r="I2538" s="32">
        <v>7196</v>
      </c>
    </row>
    <row r="2539" spans="1:9" s="33" customFormat="1" x14ac:dyDescent="0.15">
      <c r="A2539" s="31">
        <v>43497</v>
      </c>
      <c r="B2539" s="30" t="s">
        <v>52</v>
      </c>
      <c r="C2539" s="30" t="s">
        <v>117</v>
      </c>
      <c r="D2539" s="30" t="s">
        <v>118</v>
      </c>
      <c r="E2539" s="30" t="s">
        <v>28</v>
      </c>
      <c r="F2539" s="30" t="s">
        <v>119</v>
      </c>
      <c r="G2539" s="30" t="s">
        <v>56</v>
      </c>
      <c r="H2539" s="30" t="s">
        <v>61</v>
      </c>
      <c r="I2539" s="32">
        <v>3098</v>
      </c>
    </row>
    <row r="2540" spans="1:9" s="33" customFormat="1" x14ac:dyDescent="0.15">
      <c r="A2540" s="31">
        <v>43497</v>
      </c>
      <c r="B2540" s="30" t="s">
        <v>52</v>
      </c>
      <c r="C2540" s="30" t="s">
        <v>117</v>
      </c>
      <c r="D2540" s="30" t="s">
        <v>118</v>
      </c>
      <c r="E2540" s="30" t="s">
        <v>28</v>
      </c>
      <c r="F2540" s="30" t="s">
        <v>119</v>
      </c>
      <c r="G2540" s="30" t="s">
        <v>84</v>
      </c>
      <c r="H2540" s="30" t="s">
        <v>65</v>
      </c>
      <c r="I2540" s="32">
        <v>6010</v>
      </c>
    </row>
    <row r="2541" spans="1:9" s="33" customFormat="1" x14ac:dyDescent="0.15">
      <c r="A2541" s="31">
        <v>43497</v>
      </c>
      <c r="B2541" s="30" t="s">
        <v>62</v>
      </c>
      <c r="C2541" s="30" t="s">
        <v>117</v>
      </c>
      <c r="D2541" s="30" t="s">
        <v>118</v>
      </c>
      <c r="E2541" s="30" t="s">
        <v>28</v>
      </c>
      <c r="F2541" s="30" t="s">
        <v>119</v>
      </c>
      <c r="G2541" s="30" t="s">
        <v>85</v>
      </c>
      <c r="H2541" s="30" t="s">
        <v>79</v>
      </c>
      <c r="I2541" s="32">
        <v>3628</v>
      </c>
    </row>
    <row r="2542" spans="1:9" s="33" customFormat="1" x14ac:dyDescent="0.15">
      <c r="A2542" s="31">
        <v>43497</v>
      </c>
      <c r="B2542" s="30" t="s">
        <v>52</v>
      </c>
      <c r="C2542" s="30" t="s">
        <v>117</v>
      </c>
      <c r="D2542" s="30" t="s">
        <v>118</v>
      </c>
      <c r="E2542" s="30" t="s">
        <v>28</v>
      </c>
      <c r="F2542" s="30" t="s">
        <v>119</v>
      </c>
      <c r="G2542" s="30" t="s">
        <v>80</v>
      </c>
      <c r="H2542" s="30" t="s">
        <v>64</v>
      </c>
      <c r="I2542" s="32">
        <v>6246</v>
      </c>
    </row>
    <row r="2543" spans="1:9" s="33" customFormat="1" x14ac:dyDescent="0.15">
      <c r="A2543" s="31">
        <v>43525</v>
      </c>
      <c r="B2543" s="30" t="s">
        <v>52</v>
      </c>
      <c r="C2543" s="30" t="s">
        <v>117</v>
      </c>
      <c r="D2543" s="30" t="s">
        <v>118</v>
      </c>
      <c r="E2543" s="30" t="s">
        <v>28</v>
      </c>
      <c r="F2543" s="30" t="s">
        <v>119</v>
      </c>
      <c r="G2543" s="30" t="s">
        <v>56</v>
      </c>
      <c r="H2543" s="30" t="s">
        <v>59</v>
      </c>
      <c r="I2543" s="32">
        <v>4624</v>
      </c>
    </row>
    <row r="2544" spans="1:9" s="33" customFormat="1" x14ac:dyDescent="0.15">
      <c r="A2544" s="31">
        <v>43525</v>
      </c>
      <c r="B2544" s="30" t="s">
        <v>52</v>
      </c>
      <c r="C2544" s="30" t="s">
        <v>117</v>
      </c>
      <c r="D2544" s="30" t="s">
        <v>118</v>
      </c>
      <c r="E2544" s="30" t="s">
        <v>28</v>
      </c>
      <c r="F2544" s="30" t="s">
        <v>119</v>
      </c>
      <c r="G2544" s="30" t="s">
        <v>60</v>
      </c>
      <c r="H2544" s="30" t="s">
        <v>65</v>
      </c>
      <c r="I2544" s="32">
        <v>2196</v>
      </c>
    </row>
    <row r="2545" spans="1:9" s="33" customFormat="1" x14ac:dyDescent="0.15">
      <c r="A2545" s="31">
        <v>43525</v>
      </c>
      <c r="B2545" s="30" t="s">
        <v>62</v>
      </c>
      <c r="C2545" s="30" t="s">
        <v>117</v>
      </c>
      <c r="D2545" s="30" t="s">
        <v>118</v>
      </c>
      <c r="E2545" s="30" t="s">
        <v>28</v>
      </c>
      <c r="F2545" s="30" t="s">
        <v>119</v>
      </c>
      <c r="G2545" s="30" t="s">
        <v>86</v>
      </c>
      <c r="H2545" s="30" t="s">
        <v>57</v>
      </c>
      <c r="I2545" s="32">
        <v>2438</v>
      </c>
    </row>
    <row r="2546" spans="1:9" s="33" customFormat="1" x14ac:dyDescent="0.15">
      <c r="A2546" s="31">
        <v>43525</v>
      </c>
      <c r="B2546" s="30" t="s">
        <v>52</v>
      </c>
      <c r="C2546" s="30" t="s">
        <v>117</v>
      </c>
      <c r="D2546" s="30" t="s">
        <v>118</v>
      </c>
      <c r="E2546" s="30" t="s">
        <v>28</v>
      </c>
      <c r="F2546" s="30" t="s">
        <v>119</v>
      </c>
      <c r="G2546" s="30" t="s">
        <v>82</v>
      </c>
      <c r="H2546" s="30" t="s">
        <v>74</v>
      </c>
      <c r="I2546" s="32">
        <v>7456</v>
      </c>
    </row>
    <row r="2547" spans="1:9" s="33" customFormat="1" x14ac:dyDescent="0.15">
      <c r="A2547" s="31">
        <v>43525</v>
      </c>
      <c r="B2547" s="30" t="s">
        <v>52</v>
      </c>
      <c r="C2547" s="30" t="s">
        <v>117</v>
      </c>
      <c r="D2547" s="30" t="s">
        <v>118</v>
      </c>
      <c r="E2547" s="30" t="s">
        <v>28</v>
      </c>
      <c r="F2547" s="30" t="s">
        <v>119</v>
      </c>
      <c r="G2547" s="30" t="s">
        <v>58</v>
      </c>
      <c r="H2547" s="30" t="s">
        <v>57</v>
      </c>
      <c r="I2547" s="32">
        <v>4662</v>
      </c>
    </row>
    <row r="2548" spans="1:9" s="33" customFormat="1" x14ac:dyDescent="0.15">
      <c r="A2548" s="31">
        <v>43525</v>
      </c>
      <c r="B2548" s="30" t="s">
        <v>52</v>
      </c>
      <c r="C2548" s="30" t="s">
        <v>117</v>
      </c>
      <c r="D2548" s="30" t="s">
        <v>118</v>
      </c>
      <c r="E2548" s="30" t="s">
        <v>28</v>
      </c>
      <c r="F2548" s="30" t="s">
        <v>119</v>
      </c>
      <c r="G2548" s="30" t="s">
        <v>78</v>
      </c>
      <c r="H2548" s="30" t="s">
        <v>74</v>
      </c>
      <c r="I2548" s="32">
        <v>8365</v>
      </c>
    </row>
    <row r="2549" spans="1:9" s="33" customFormat="1" x14ac:dyDescent="0.15">
      <c r="A2549" s="31">
        <v>43525</v>
      </c>
      <c r="B2549" s="30" t="s">
        <v>62</v>
      </c>
      <c r="C2549" s="30" t="s">
        <v>117</v>
      </c>
      <c r="D2549" s="30" t="s">
        <v>118</v>
      </c>
      <c r="E2549" s="30" t="s">
        <v>28</v>
      </c>
      <c r="F2549" s="30" t="s">
        <v>119</v>
      </c>
      <c r="G2549" s="30" t="s">
        <v>78</v>
      </c>
      <c r="H2549" s="30" t="s">
        <v>57</v>
      </c>
      <c r="I2549" s="32">
        <v>8511</v>
      </c>
    </row>
    <row r="2550" spans="1:9" s="33" customFormat="1" x14ac:dyDescent="0.15">
      <c r="A2550" s="31">
        <v>43525</v>
      </c>
      <c r="B2550" s="30" t="s">
        <v>62</v>
      </c>
      <c r="C2550" s="30" t="s">
        <v>117</v>
      </c>
      <c r="D2550" s="30" t="s">
        <v>118</v>
      </c>
      <c r="E2550" s="30" t="s">
        <v>28</v>
      </c>
      <c r="F2550" s="30" t="s">
        <v>119</v>
      </c>
      <c r="G2550" s="30" t="s">
        <v>60</v>
      </c>
      <c r="H2550" s="30" t="s">
        <v>79</v>
      </c>
      <c r="I2550" s="32">
        <v>4457</v>
      </c>
    </row>
    <row r="2551" spans="1:9" s="33" customFormat="1" x14ac:dyDescent="0.15">
      <c r="A2551" s="31">
        <v>43525</v>
      </c>
      <c r="B2551" s="30" t="s">
        <v>62</v>
      </c>
      <c r="C2551" s="30" t="s">
        <v>117</v>
      </c>
      <c r="D2551" s="30" t="s">
        <v>118</v>
      </c>
      <c r="E2551" s="30" t="s">
        <v>28</v>
      </c>
      <c r="F2551" s="30" t="s">
        <v>119</v>
      </c>
      <c r="G2551" s="30" t="s">
        <v>80</v>
      </c>
      <c r="H2551" s="30" t="s">
        <v>59</v>
      </c>
      <c r="I2551" s="32">
        <v>9148</v>
      </c>
    </row>
    <row r="2552" spans="1:9" s="33" customFormat="1" x14ac:dyDescent="0.15">
      <c r="A2552" s="31">
        <v>43525</v>
      </c>
      <c r="B2552" s="30" t="s">
        <v>52</v>
      </c>
      <c r="C2552" s="30" t="s">
        <v>117</v>
      </c>
      <c r="D2552" s="30" t="s">
        <v>118</v>
      </c>
      <c r="E2552" s="30" t="s">
        <v>28</v>
      </c>
      <c r="F2552" s="30" t="s">
        <v>119</v>
      </c>
      <c r="G2552" s="30" t="s">
        <v>70</v>
      </c>
      <c r="H2552" s="30" t="s">
        <v>75</v>
      </c>
      <c r="I2552" s="32">
        <v>8306</v>
      </c>
    </row>
    <row r="2553" spans="1:9" s="33" customFormat="1" x14ac:dyDescent="0.15">
      <c r="A2553" s="31">
        <v>43525</v>
      </c>
      <c r="B2553" s="30" t="s">
        <v>62</v>
      </c>
      <c r="C2553" s="30" t="s">
        <v>117</v>
      </c>
      <c r="D2553" s="30" t="s">
        <v>118</v>
      </c>
      <c r="E2553" s="30" t="s">
        <v>28</v>
      </c>
      <c r="F2553" s="30" t="s">
        <v>119</v>
      </c>
      <c r="G2553" s="30" t="s">
        <v>73</v>
      </c>
      <c r="H2553" s="30" t="s">
        <v>79</v>
      </c>
      <c r="I2553" s="32">
        <v>4686</v>
      </c>
    </row>
    <row r="2554" spans="1:9" s="33" customFormat="1" x14ac:dyDescent="0.15">
      <c r="A2554" s="31">
        <v>43525</v>
      </c>
      <c r="B2554" s="30" t="s">
        <v>62</v>
      </c>
      <c r="C2554" s="30" t="s">
        <v>117</v>
      </c>
      <c r="D2554" s="30" t="s">
        <v>118</v>
      </c>
      <c r="E2554" s="30" t="s">
        <v>28</v>
      </c>
      <c r="F2554" s="30" t="s">
        <v>119</v>
      </c>
      <c r="G2554" s="30" t="s">
        <v>71</v>
      </c>
      <c r="H2554" s="30" t="s">
        <v>57</v>
      </c>
      <c r="I2554" s="32">
        <v>7795</v>
      </c>
    </row>
    <row r="2555" spans="1:9" s="33" customFormat="1" x14ac:dyDescent="0.15">
      <c r="A2555" s="31">
        <v>43525</v>
      </c>
      <c r="B2555" s="30" t="s">
        <v>62</v>
      </c>
      <c r="C2555" s="30" t="s">
        <v>117</v>
      </c>
      <c r="D2555" s="30" t="s">
        <v>118</v>
      </c>
      <c r="E2555" s="30" t="s">
        <v>28</v>
      </c>
      <c r="F2555" s="30" t="s">
        <v>119</v>
      </c>
      <c r="G2555" s="30" t="s">
        <v>81</v>
      </c>
      <c r="H2555" s="30" t="s">
        <v>75</v>
      </c>
      <c r="I2555" s="32">
        <v>7560</v>
      </c>
    </row>
    <row r="2556" spans="1:9" s="33" customFormat="1" x14ac:dyDescent="0.15">
      <c r="A2556" s="31">
        <v>43525</v>
      </c>
      <c r="B2556" s="30" t="s">
        <v>52</v>
      </c>
      <c r="C2556" s="30" t="s">
        <v>117</v>
      </c>
      <c r="D2556" s="30" t="s">
        <v>118</v>
      </c>
      <c r="E2556" s="30" t="s">
        <v>28</v>
      </c>
      <c r="F2556" s="30" t="s">
        <v>119</v>
      </c>
      <c r="G2556" s="30" t="s">
        <v>70</v>
      </c>
      <c r="H2556" s="30" t="s">
        <v>68</v>
      </c>
      <c r="I2556" s="32">
        <v>5552</v>
      </c>
    </row>
    <row r="2557" spans="1:9" s="33" customFormat="1" x14ac:dyDescent="0.15">
      <c r="A2557" s="31">
        <v>43525</v>
      </c>
      <c r="B2557" s="30" t="s">
        <v>62</v>
      </c>
      <c r="C2557" s="30" t="s">
        <v>117</v>
      </c>
      <c r="D2557" s="30" t="s">
        <v>118</v>
      </c>
      <c r="E2557" s="30" t="s">
        <v>28</v>
      </c>
      <c r="F2557" s="30" t="s">
        <v>119</v>
      </c>
      <c r="G2557" s="30" t="s">
        <v>58</v>
      </c>
      <c r="H2557" s="30" t="s">
        <v>75</v>
      </c>
      <c r="I2557" s="32">
        <v>3439</v>
      </c>
    </row>
    <row r="2558" spans="1:9" s="33" customFormat="1" x14ac:dyDescent="0.15">
      <c r="A2558" s="31">
        <v>43525</v>
      </c>
      <c r="B2558" s="30" t="s">
        <v>62</v>
      </c>
      <c r="C2558" s="30" t="s">
        <v>117</v>
      </c>
      <c r="D2558" s="30" t="s">
        <v>118</v>
      </c>
      <c r="E2558" s="30" t="s">
        <v>28</v>
      </c>
      <c r="F2558" s="30" t="s">
        <v>119</v>
      </c>
      <c r="G2558" s="30" t="s">
        <v>56</v>
      </c>
      <c r="H2558" s="30" t="s">
        <v>61</v>
      </c>
      <c r="I2558" s="32">
        <v>6097</v>
      </c>
    </row>
    <row r="2559" spans="1:9" s="33" customFormat="1" x14ac:dyDescent="0.15">
      <c r="A2559" s="31">
        <v>43525</v>
      </c>
      <c r="B2559" s="30" t="s">
        <v>62</v>
      </c>
      <c r="C2559" s="30" t="s">
        <v>117</v>
      </c>
      <c r="D2559" s="30" t="s">
        <v>118</v>
      </c>
      <c r="E2559" s="30" t="s">
        <v>28</v>
      </c>
      <c r="F2559" s="30" t="s">
        <v>119</v>
      </c>
      <c r="G2559" s="30" t="s">
        <v>67</v>
      </c>
      <c r="H2559" s="30" t="s">
        <v>61</v>
      </c>
      <c r="I2559" s="32">
        <v>6331</v>
      </c>
    </row>
    <row r="2560" spans="1:9" s="33" customFormat="1" x14ac:dyDescent="0.15">
      <c r="A2560" s="31">
        <v>43525</v>
      </c>
      <c r="B2560" s="30" t="s">
        <v>62</v>
      </c>
      <c r="C2560" s="30" t="s">
        <v>117</v>
      </c>
      <c r="D2560" s="30" t="s">
        <v>118</v>
      </c>
      <c r="E2560" s="30" t="s">
        <v>28</v>
      </c>
      <c r="F2560" s="30" t="s">
        <v>119</v>
      </c>
      <c r="G2560" s="30" t="s">
        <v>69</v>
      </c>
      <c r="H2560" s="30" t="s">
        <v>65</v>
      </c>
      <c r="I2560" s="32">
        <v>3165</v>
      </c>
    </row>
    <row r="2561" spans="1:9" s="33" customFormat="1" x14ac:dyDescent="0.15">
      <c r="A2561" s="31">
        <v>43525</v>
      </c>
      <c r="B2561" s="30" t="s">
        <v>62</v>
      </c>
      <c r="C2561" s="30" t="s">
        <v>117</v>
      </c>
      <c r="D2561" s="30" t="s">
        <v>118</v>
      </c>
      <c r="E2561" s="30" t="s">
        <v>28</v>
      </c>
      <c r="F2561" s="30" t="s">
        <v>119</v>
      </c>
      <c r="G2561" s="30" t="s">
        <v>76</v>
      </c>
      <c r="H2561" s="30" t="s">
        <v>59</v>
      </c>
      <c r="I2561" s="32">
        <v>5079</v>
      </c>
    </row>
    <row r="2562" spans="1:9" s="33" customFormat="1" x14ac:dyDescent="0.15">
      <c r="A2562" s="31">
        <v>43525</v>
      </c>
      <c r="B2562" s="30" t="s">
        <v>52</v>
      </c>
      <c r="C2562" s="30" t="s">
        <v>117</v>
      </c>
      <c r="D2562" s="30" t="s">
        <v>118</v>
      </c>
      <c r="E2562" s="30" t="s">
        <v>28</v>
      </c>
      <c r="F2562" s="30" t="s">
        <v>119</v>
      </c>
      <c r="G2562" s="30" t="s">
        <v>76</v>
      </c>
      <c r="H2562" s="30" t="s">
        <v>74</v>
      </c>
      <c r="I2562" s="32">
        <v>3728</v>
      </c>
    </row>
    <row r="2563" spans="1:9" s="33" customFormat="1" x14ac:dyDescent="0.15">
      <c r="A2563" s="31">
        <v>43525</v>
      </c>
      <c r="B2563" s="30" t="s">
        <v>52</v>
      </c>
      <c r="C2563" s="30" t="s">
        <v>117</v>
      </c>
      <c r="D2563" s="30" t="s">
        <v>118</v>
      </c>
      <c r="E2563" s="30" t="s">
        <v>28</v>
      </c>
      <c r="F2563" s="30" t="s">
        <v>119</v>
      </c>
      <c r="G2563" s="30" t="s">
        <v>71</v>
      </c>
      <c r="H2563" s="30" t="s">
        <v>64</v>
      </c>
      <c r="I2563" s="32">
        <v>7158</v>
      </c>
    </row>
    <row r="2564" spans="1:9" s="33" customFormat="1" x14ac:dyDescent="0.15">
      <c r="A2564" s="31">
        <v>43525</v>
      </c>
      <c r="B2564" s="30" t="s">
        <v>62</v>
      </c>
      <c r="C2564" s="30" t="s">
        <v>117</v>
      </c>
      <c r="D2564" s="30" t="s">
        <v>118</v>
      </c>
      <c r="E2564" s="30" t="s">
        <v>28</v>
      </c>
      <c r="F2564" s="30" t="s">
        <v>119</v>
      </c>
      <c r="G2564" s="30" t="s">
        <v>71</v>
      </c>
      <c r="H2564" s="30" t="s">
        <v>59</v>
      </c>
      <c r="I2564" s="32">
        <v>2479</v>
      </c>
    </row>
    <row r="2565" spans="1:9" s="33" customFormat="1" x14ac:dyDescent="0.15">
      <c r="A2565" s="31">
        <v>43525</v>
      </c>
      <c r="B2565" s="30" t="s">
        <v>52</v>
      </c>
      <c r="C2565" s="30" t="s">
        <v>117</v>
      </c>
      <c r="D2565" s="30" t="s">
        <v>118</v>
      </c>
      <c r="E2565" s="30" t="s">
        <v>28</v>
      </c>
      <c r="F2565" s="30" t="s">
        <v>119</v>
      </c>
      <c r="G2565" s="30" t="s">
        <v>77</v>
      </c>
      <c r="H2565" s="30" t="s">
        <v>64</v>
      </c>
      <c r="I2565" s="32">
        <v>6006</v>
      </c>
    </row>
    <row r="2566" spans="1:9" s="33" customFormat="1" x14ac:dyDescent="0.15">
      <c r="A2566" s="31">
        <v>43525</v>
      </c>
      <c r="B2566" s="30" t="s">
        <v>52</v>
      </c>
      <c r="C2566" s="30" t="s">
        <v>117</v>
      </c>
      <c r="D2566" s="30" t="s">
        <v>118</v>
      </c>
      <c r="E2566" s="30" t="s">
        <v>28</v>
      </c>
      <c r="F2566" s="30" t="s">
        <v>119</v>
      </c>
      <c r="G2566" s="30" t="s">
        <v>78</v>
      </c>
      <c r="H2566" s="30" t="s">
        <v>74</v>
      </c>
      <c r="I2566" s="32">
        <v>6490</v>
      </c>
    </row>
    <row r="2567" spans="1:9" s="33" customFormat="1" x14ac:dyDescent="0.15">
      <c r="A2567" s="31">
        <v>43525</v>
      </c>
      <c r="B2567" s="30" t="s">
        <v>52</v>
      </c>
      <c r="C2567" s="30" t="s">
        <v>117</v>
      </c>
      <c r="D2567" s="30" t="s">
        <v>118</v>
      </c>
      <c r="E2567" s="30" t="s">
        <v>28</v>
      </c>
      <c r="F2567" s="30" t="s">
        <v>119</v>
      </c>
      <c r="G2567" s="30" t="s">
        <v>73</v>
      </c>
      <c r="H2567" s="30" t="s">
        <v>61</v>
      </c>
      <c r="I2567" s="32">
        <v>6275</v>
      </c>
    </row>
    <row r="2568" spans="1:9" s="33" customFormat="1" x14ac:dyDescent="0.15">
      <c r="A2568" s="31">
        <v>43525</v>
      </c>
      <c r="B2568" s="30" t="s">
        <v>52</v>
      </c>
      <c r="C2568" s="30" t="s">
        <v>117</v>
      </c>
      <c r="D2568" s="30" t="s">
        <v>118</v>
      </c>
      <c r="E2568" s="30" t="s">
        <v>28</v>
      </c>
      <c r="F2568" s="30" t="s">
        <v>119</v>
      </c>
      <c r="G2568" s="30" t="s">
        <v>78</v>
      </c>
      <c r="H2568" s="30" t="s">
        <v>79</v>
      </c>
      <c r="I2568" s="32">
        <v>9639</v>
      </c>
    </row>
    <row r="2569" spans="1:9" s="33" customFormat="1" x14ac:dyDescent="0.15">
      <c r="A2569" s="31">
        <v>43525</v>
      </c>
      <c r="B2569" s="30" t="s">
        <v>52</v>
      </c>
      <c r="C2569" s="30" t="s">
        <v>117</v>
      </c>
      <c r="D2569" s="30" t="s">
        <v>118</v>
      </c>
      <c r="E2569" s="30" t="s">
        <v>28</v>
      </c>
      <c r="F2569" s="30" t="s">
        <v>119</v>
      </c>
      <c r="G2569" s="30" t="s">
        <v>80</v>
      </c>
      <c r="H2569" s="30" t="s">
        <v>65</v>
      </c>
      <c r="I2569" s="32">
        <v>9579</v>
      </c>
    </row>
    <row r="2570" spans="1:9" s="33" customFormat="1" x14ac:dyDescent="0.15">
      <c r="A2570" s="31">
        <v>43525</v>
      </c>
      <c r="B2570" s="30" t="s">
        <v>52</v>
      </c>
      <c r="C2570" s="30" t="s">
        <v>117</v>
      </c>
      <c r="D2570" s="30" t="s">
        <v>118</v>
      </c>
      <c r="E2570" s="30" t="s">
        <v>28</v>
      </c>
      <c r="F2570" s="30" t="s">
        <v>119</v>
      </c>
      <c r="G2570" s="30" t="s">
        <v>76</v>
      </c>
      <c r="H2570" s="30" t="s">
        <v>61</v>
      </c>
      <c r="I2570" s="32">
        <v>6100</v>
      </c>
    </row>
    <row r="2571" spans="1:9" s="33" customFormat="1" x14ac:dyDescent="0.15">
      <c r="A2571" s="31">
        <v>43525</v>
      </c>
      <c r="B2571" s="30" t="s">
        <v>52</v>
      </c>
      <c r="C2571" s="30" t="s">
        <v>117</v>
      </c>
      <c r="D2571" s="30" t="s">
        <v>118</v>
      </c>
      <c r="E2571" s="30" t="s">
        <v>28</v>
      </c>
      <c r="F2571" s="30" t="s">
        <v>119</v>
      </c>
      <c r="G2571" s="30" t="s">
        <v>66</v>
      </c>
      <c r="H2571" s="30" t="s">
        <v>64</v>
      </c>
      <c r="I2571" s="32">
        <v>3390</v>
      </c>
    </row>
    <row r="2572" spans="1:9" s="33" customFormat="1" x14ac:dyDescent="0.15">
      <c r="A2572" s="31">
        <v>43525</v>
      </c>
      <c r="B2572" s="30" t="s">
        <v>62</v>
      </c>
      <c r="C2572" s="30" t="s">
        <v>117</v>
      </c>
      <c r="D2572" s="30" t="s">
        <v>118</v>
      </c>
      <c r="E2572" s="30" t="s">
        <v>28</v>
      </c>
      <c r="F2572" s="30" t="s">
        <v>119</v>
      </c>
      <c r="G2572" s="30" t="s">
        <v>67</v>
      </c>
      <c r="H2572" s="30" t="s">
        <v>75</v>
      </c>
      <c r="I2572" s="32">
        <v>6215</v>
      </c>
    </row>
    <row r="2573" spans="1:9" s="33" customFormat="1" x14ac:dyDescent="0.15">
      <c r="A2573" s="31">
        <v>43525</v>
      </c>
      <c r="B2573" s="30" t="s">
        <v>62</v>
      </c>
      <c r="C2573" s="30" t="s">
        <v>117</v>
      </c>
      <c r="D2573" s="30" t="s">
        <v>118</v>
      </c>
      <c r="E2573" s="30" t="s">
        <v>28</v>
      </c>
      <c r="F2573" s="30" t="s">
        <v>119</v>
      </c>
      <c r="G2573" s="30" t="s">
        <v>76</v>
      </c>
      <c r="H2573" s="30" t="s">
        <v>68</v>
      </c>
      <c r="I2573" s="32">
        <v>3307</v>
      </c>
    </row>
    <row r="2574" spans="1:9" s="33" customFormat="1" x14ac:dyDescent="0.15">
      <c r="A2574" s="31">
        <v>43525</v>
      </c>
      <c r="B2574" s="30" t="s">
        <v>52</v>
      </c>
      <c r="C2574" s="30" t="s">
        <v>117</v>
      </c>
      <c r="D2574" s="30" t="s">
        <v>118</v>
      </c>
      <c r="E2574" s="30" t="s">
        <v>28</v>
      </c>
      <c r="F2574" s="30" t="s">
        <v>119</v>
      </c>
      <c r="G2574" s="30" t="s">
        <v>84</v>
      </c>
      <c r="H2574" s="30" t="s">
        <v>79</v>
      </c>
      <c r="I2574" s="32">
        <v>3119</v>
      </c>
    </row>
    <row r="2575" spans="1:9" s="33" customFormat="1" x14ac:dyDescent="0.15">
      <c r="A2575" s="31">
        <v>43525</v>
      </c>
      <c r="B2575" s="30" t="s">
        <v>62</v>
      </c>
      <c r="C2575" s="30" t="s">
        <v>117</v>
      </c>
      <c r="D2575" s="30" t="s">
        <v>118</v>
      </c>
      <c r="E2575" s="30" t="s">
        <v>28</v>
      </c>
      <c r="F2575" s="30" t="s">
        <v>119</v>
      </c>
      <c r="G2575" s="30" t="s">
        <v>83</v>
      </c>
      <c r="H2575" s="30" t="s">
        <v>79</v>
      </c>
      <c r="I2575" s="32">
        <v>2316</v>
      </c>
    </row>
    <row r="2576" spans="1:9" s="33" customFormat="1" x14ac:dyDescent="0.15">
      <c r="A2576" s="31">
        <v>43525</v>
      </c>
      <c r="B2576" s="30" t="s">
        <v>52</v>
      </c>
      <c r="C2576" s="30" t="s">
        <v>117</v>
      </c>
      <c r="D2576" s="30" t="s">
        <v>118</v>
      </c>
      <c r="E2576" s="30" t="s">
        <v>28</v>
      </c>
      <c r="F2576" s="30" t="s">
        <v>119</v>
      </c>
      <c r="G2576" s="30" t="s">
        <v>58</v>
      </c>
      <c r="H2576" s="30" t="s">
        <v>57</v>
      </c>
      <c r="I2576" s="32">
        <v>6793</v>
      </c>
    </row>
    <row r="2577" spans="1:9" s="33" customFormat="1" x14ac:dyDescent="0.15">
      <c r="A2577" s="31">
        <v>43525</v>
      </c>
      <c r="B2577" s="30" t="s">
        <v>52</v>
      </c>
      <c r="C2577" s="30" t="s">
        <v>117</v>
      </c>
      <c r="D2577" s="30" t="s">
        <v>118</v>
      </c>
      <c r="E2577" s="30" t="s">
        <v>28</v>
      </c>
      <c r="F2577" s="30" t="s">
        <v>119</v>
      </c>
      <c r="G2577" s="30" t="s">
        <v>80</v>
      </c>
      <c r="H2577" s="30" t="s">
        <v>57</v>
      </c>
      <c r="I2577" s="32">
        <v>3041</v>
      </c>
    </row>
    <row r="2578" spans="1:9" s="33" customFormat="1" x14ac:dyDescent="0.15">
      <c r="A2578" s="31">
        <v>43525</v>
      </c>
      <c r="B2578" s="30" t="s">
        <v>52</v>
      </c>
      <c r="C2578" s="30" t="s">
        <v>117</v>
      </c>
      <c r="D2578" s="30" t="s">
        <v>118</v>
      </c>
      <c r="E2578" s="30" t="s">
        <v>28</v>
      </c>
      <c r="F2578" s="30" t="s">
        <v>119</v>
      </c>
      <c r="G2578" s="30" t="s">
        <v>71</v>
      </c>
      <c r="H2578" s="30" t="s">
        <v>79</v>
      </c>
      <c r="I2578" s="32">
        <v>3068</v>
      </c>
    </row>
    <row r="2579" spans="1:9" s="33" customFormat="1" x14ac:dyDescent="0.15">
      <c r="A2579" s="31">
        <v>43525</v>
      </c>
      <c r="B2579" s="30" t="s">
        <v>52</v>
      </c>
      <c r="C2579" s="30" t="s">
        <v>117</v>
      </c>
      <c r="D2579" s="30" t="s">
        <v>118</v>
      </c>
      <c r="E2579" s="30" t="s">
        <v>28</v>
      </c>
      <c r="F2579" s="30" t="s">
        <v>119</v>
      </c>
      <c r="G2579" s="30" t="s">
        <v>84</v>
      </c>
      <c r="H2579" s="30" t="s">
        <v>65</v>
      </c>
      <c r="I2579" s="32">
        <v>2651</v>
      </c>
    </row>
    <row r="2580" spans="1:9" s="33" customFormat="1" x14ac:dyDescent="0.15">
      <c r="A2580" s="31">
        <v>43525</v>
      </c>
      <c r="B2580" s="30" t="s">
        <v>62</v>
      </c>
      <c r="C2580" s="30" t="s">
        <v>117</v>
      </c>
      <c r="D2580" s="30" t="s">
        <v>118</v>
      </c>
      <c r="E2580" s="30" t="s">
        <v>28</v>
      </c>
      <c r="F2580" s="30" t="s">
        <v>119</v>
      </c>
      <c r="G2580" s="30" t="s">
        <v>83</v>
      </c>
      <c r="H2580" s="30" t="s">
        <v>65</v>
      </c>
      <c r="I2580" s="32">
        <v>2649</v>
      </c>
    </row>
    <row r="2581" spans="1:9" s="33" customFormat="1" x14ac:dyDescent="0.15">
      <c r="A2581" s="31">
        <v>43525</v>
      </c>
      <c r="B2581" s="30" t="s">
        <v>52</v>
      </c>
      <c r="C2581" s="30" t="s">
        <v>117</v>
      </c>
      <c r="D2581" s="30" t="s">
        <v>118</v>
      </c>
      <c r="E2581" s="30" t="s">
        <v>28</v>
      </c>
      <c r="F2581" s="30" t="s">
        <v>119</v>
      </c>
      <c r="G2581" s="30" t="s">
        <v>82</v>
      </c>
      <c r="H2581" s="30" t="s">
        <v>57</v>
      </c>
      <c r="I2581" s="32">
        <v>5036</v>
      </c>
    </row>
    <row r="2582" spans="1:9" s="33" customFormat="1" x14ac:dyDescent="0.15">
      <c r="A2582" s="31">
        <v>43525</v>
      </c>
      <c r="B2582" s="30" t="s">
        <v>52</v>
      </c>
      <c r="C2582" s="30" t="s">
        <v>117</v>
      </c>
      <c r="D2582" s="30" t="s">
        <v>118</v>
      </c>
      <c r="E2582" s="30" t="s">
        <v>28</v>
      </c>
      <c r="F2582" s="30" t="s">
        <v>119</v>
      </c>
      <c r="G2582" s="30" t="s">
        <v>80</v>
      </c>
      <c r="H2582" s="30" t="s">
        <v>68</v>
      </c>
      <c r="I2582" s="32">
        <v>3801</v>
      </c>
    </row>
    <row r="2583" spans="1:9" s="33" customFormat="1" x14ac:dyDescent="0.15">
      <c r="A2583" s="31">
        <v>43556</v>
      </c>
      <c r="B2583" s="30" t="s">
        <v>52</v>
      </c>
      <c r="C2583" s="30" t="s">
        <v>117</v>
      </c>
      <c r="D2583" s="30" t="s">
        <v>118</v>
      </c>
      <c r="E2583" s="30" t="s">
        <v>28</v>
      </c>
      <c r="F2583" s="30" t="s">
        <v>119</v>
      </c>
      <c r="G2583" s="30" t="s">
        <v>58</v>
      </c>
      <c r="H2583" s="30" t="s">
        <v>65</v>
      </c>
      <c r="I2583" s="32">
        <v>9364</v>
      </c>
    </row>
    <row r="2584" spans="1:9" s="33" customFormat="1" x14ac:dyDescent="0.15">
      <c r="A2584" s="31">
        <v>43556</v>
      </c>
      <c r="B2584" s="30" t="s">
        <v>52</v>
      </c>
      <c r="C2584" s="30" t="s">
        <v>117</v>
      </c>
      <c r="D2584" s="30" t="s">
        <v>118</v>
      </c>
      <c r="E2584" s="30" t="s">
        <v>28</v>
      </c>
      <c r="F2584" s="30" t="s">
        <v>119</v>
      </c>
      <c r="G2584" s="30" t="s">
        <v>60</v>
      </c>
      <c r="H2584" s="30" t="s">
        <v>65</v>
      </c>
      <c r="I2584" s="32">
        <v>9153</v>
      </c>
    </row>
    <row r="2585" spans="1:9" s="33" customFormat="1" x14ac:dyDescent="0.15">
      <c r="A2585" s="31">
        <v>43556</v>
      </c>
      <c r="B2585" s="30" t="s">
        <v>62</v>
      </c>
      <c r="C2585" s="30" t="s">
        <v>117</v>
      </c>
      <c r="D2585" s="30" t="s">
        <v>118</v>
      </c>
      <c r="E2585" s="30" t="s">
        <v>28</v>
      </c>
      <c r="F2585" s="30" t="s">
        <v>119</v>
      </c>
      <c r="G2585" s="30" t="s">
        <v>86</v>
      </c>
      <c r="H2585" s="30" t="s">
        <v>57</v>
      </c>
      <c r="I2585" s="32">
        <v>2571</v>
      </c>
    </row>
    <row r="2586" spans="1:9" s="33" customFormat="1" x14ac:dyDescent="0.15">
      <c r="A2586" s="31">
        <v>43556</v>
      </c>
      <c r="B2586" s="30" t="s">
        <v>52</v>
      </c>
      <c r="C2586" s="30" t="s">
        <v>117</v>
      </c>
      <c r="D2586" s="30" t="s">
        <v>118</v>
      </c>
      <c r="E2586" s="30" t="s">
        <v>28</v>
      </c>
      <c r="F2586" s="30" t="s">
        <v>119</v>
      </c>
      <c r="G2586" s="30" t="s">
        <v>82</v>
      </c>
      <c r="H2586" s="30" t="s">
        <v>68</v>
      </c>
      <c r="I2586" s="32">
        <v>7526</v>
      </c>
    </row>
    <row r="2587" spans="1:9" s="33" customFormat="1" x14ac:dyDescent="0.15">
      <c r="A2587" s="31">
        <v>43556</v>
      </c>
      <c r="B2587" s="30" t="s">
        <v>52</v>
      </c>
      <c r="C2587" s="30" t="s">
        <v>117</v>
      </c>
      <c r="D2587" s="30" t="s">
        <v>118</v>
      </c>
      <c r="E2587" s="30" t="s">
        <v>28</v>
      </c>
      <c r="F2587" s="30" t="s">
        <v>119</v>
      </c>
      <c r="G2587" s="30" t="s">
        <v>66</v>
      </c>
      <c r="H2587" s="30" t="s">
        <v>65</v>
      </c>
      <c r="I2587" s="32">
        <v>6139</v>
      </c>
    </row>
    <row r="2588" spans="1:9" s="33" customFormat="1" x14ac:dyDescent="0.15">
      <c r="A2588" s="31">
        <v>43556</v>
      </c>
      <c r="B2588" s="30" t="s">
        <v>52</v>
      </c>
      <c r="C2588" s="30" t="s">
        <v>117</v>
      </c>
      <c r="D2588" s="30" t="s">
        <v>118</v>
      </c>
      <c r="E2588" s="30" t="s">
        <v>28</v>
      </c>
      <c r="F2588" s="30" t="s">
        <v>119</v>
      </c>
      <c r="G2588" s="30" t="s">
        <v>78</v>
      </c>
      <c r="H2588" s="30" t="s">
        <v>59</v>
      </c>
      <c r="I2588" s="32">
        <v>8226</v>
      </c>
    </row>
    <row r="2589" spans="1:9" s="33" customFormat="1" x14ac:dyDescent="0.15">
      <c r="A2589" s="31">
        <v>43556</v>
      </c>
      <c r="B2589" s="30" t="s">
        <v>62</v>
      </c>
      <c r="C2589" s="30" t="s">
        <v>117</v>
      </c>
      <c r="D2589" s="30" t="s">
        <v>118</v>
      </c>
      <c r="E2589" s="30" t="s">
        <v>28</v>
      </c>
      <c r="F2589" s="30" t="s">
        <v>119</v>
      </c>
      <c r="G2589" s="30" t="s">
        <v>72</v>
      </c>
      <c r="H2589" s="30" t="s">
        <v>75</v>
      </c>
      <c r="I2589" s="32">
        <v>1984</v>
      </c>
    </row>
    <row r="2590" spans="1:9" s="33" customFormat="1" x14ac:dyDescent="0.15">
      <c r="A2590" s="31">
        <v>43556</v>
      </c>
      <c r="B2590" s="30" t="s">
        <v>52</v>
      </c>
      <c r="C2590" s="30" t="s">
        <v>117</v>
      </c>
      <c r="D2590" s="30" t="s">
        <v>118</v>
      </c>
      <c r="E2590" s="30" t="s">
        <v>28</v>
      </c>
      <c r="F2590" s="30" t="s">
        <v>119</v>
      </c>
      <c r="G2590" s="30" t="s">
        <v>70</v>
      </c>
      <c r="H2590" s="30" t="s">
        <v>68</v>
      </c>
      <c r="I2590" s="32">
        <v>5057</v>
      </c>
    </row>
    <row r="2591" spans="1:9" s="33" customFormat="1" x14ac:dyDescent="0.15">
      <c r="A2591" s="31">
        <v>43556</v>
      </c>
      <c r="B2591" s="30" t="s">
        <v>62</v>
      </c>
      <c r="C2591" s="30" t="s">
        <v>117</v>
      </c>
      <c r="D2591" s="30" t="s">
        <v>118</v>
      </c>
      <c r="E2591" s="30" t="s">
        <v>28</v>
      </c>
      <c r="F2591" s="30" t="s">
        <v>119</v>
      </c>
      <c r="G2591" s="30" t="s">
        <v>70</v>
      </c>
      <c r="H2591" s="30" t="s">
        <v>65</v>
      </c>
      <c r="I2591" s="32">
        <v>5875</v>
      </c>
    </row>
    <row r="2592" spans="1:9" s="33" customFormat="1" x14ac:dyDescent="0.15">
      <c r="A2592" s="31">
        <v>43556</v>
      </c>
      <c r="B2592" s="30" t="s">
        <v>52</v>
      </c>
      <c r="C2592" s="30" t="s">
        <v>117</v>
      </c>
      <c r="D2592" s="30" t="s">
        <v>118</v>
      </c>
      <c r="E2592" s="30" t="s">
        <v>28</v>
      </c>
      <c r="F2592" s="30" t="s">
        <v>119</v>
      </c>
      <c r="G2592" s="30" t="s">
        <v>70</v>
      </c>
      <c r="H2592" s="30" t="s">
        <v>75</v>
      </c>
      <c r="I2592" s="32">
        <v>1132</v>
      </c>
    </row>
    <row r="2593" spans="1:9" s="33" customFormat="1" x14ac:dyDescent="0.15">
      <c r="A2593" s="31">
        <v>43556</v>
      </c>
      <c r="B2593" s="30" t="s">
        <v>62</v>
      </c>
      <c r="C2593" s="30" t="s">
        <v>117</v>
      </c>
      <c r="D2593" s="30" t="s">
        <v>118</v>
      </c>
      <c r="E2593" s="30" t="s">
        <v>28</v>
      </c>
      <c r="F2593" s="30" t="s">
        <v>119</v>
      </c>
      <c r="G2593" s="30" t="s">
        <v>83</v>
      </c>
      <c r="H2593" s="30" t="s">
        <v>64</v>
      </c>
      <c r="I2593" s="32">
        <v>7070</v>
      </c>
    </row>
    <row r="2594" spans="1:9" s="33" customFormat="1" x14ac:dyDescent="0.15">
      <c r="A2594" s="31">
        <v>43556</v>
      </c>
      <c r="B2594" s="30" t="s">
        <v>62</v>
      </c>
      <c r="C2594" s="30" t="s">
        <v>117</v>
      </c>
      <c r="D2594" s="30" t="s">
        <v>118</v>
      </c>
      <c r="E2594" s="30" t="s">
        <v>28</v>
      </c>
      <c r="F2594" s="30" t="s">
        <v>119</v>
      </c>
      <c r="G2594" s="30" t="s">
        <v>72</v>
      </c>
      <c r="H2594" s="30" t="s">
        <v>57</v>
      </c>
      <c r="I2594" s="32">
        <v>5035</v>
      </c>
    </row>
    <row r="2595" spans="1:9" s="33" customFormat="1" x14ac:dyDescent="0.15">
      <c r="A2595" s="31">
        <v>43556</v>
      </c>
      <c r="B2595" s="30" t="s">
        <v>52</v>
      </c>
      <c r="C2595" s="30" t="s">
        <v>117</v>
      </c>
      <c r="D2595" s="30" t="s">
        <v>118</v>
      </c>
      <c r="E2595" s="30" t="s">
        <v>28</v>
      </c>
      <c r="F2595" s="30" t="s">
        <v>119</v>
      </c>
      <c r="G2595" s="30" t="s">
        <v>73</v>
      </c>
      <c r="H2595" s="30" t="s">
        <v>61</v>
      </c>
      <c r="I2595" s="32">
        <v>7573</v>
      </c>
    </row>
    <row r="2596" spans="1:9" s="33" customFormat="1" x14ac:dyDescent="0.15">
      <c r="A2596" s="31">
        <v>43556</v>
      </c>
      <c r="B2596" s="30" t="s">
        <v>62</v>
      </c>
      <c r="C2596" s="30" t="s">
        <v>117</v>
      </c>
      <c r="D2596" s="30" t="s">
        <v>118</v>
      </c>
      <c r="E2596" s="30" t="s">
        <v>28</v>
      </c>
      <c r="F2596" s="30" t="s">
        <v>119</v>
      </c>
      <c r="G2596" s="30" t="s">
        <v>73</v>
      </c>
      <c r="H2596" s="30" t="s">
        <v>59</v>
      </c>
      <c r="I2596" s="32">
        <v>1002</v>
      </c>
    </row>
    <row r="2597" spans="1:9" s="33" customFormat="1" x14ac:dyDescent="0.15">
      <c r="A2597" s="31">
        <v>43556</v>
      </c>
      <c r="B2597" s="30" t="s">
        <v>62</v>
      </c>
      <c r="C2597" s="30" t="s">
        <v>117</v>
      </c>
      <c r="D2597" s="30" t="s">
        <v>118</v>
      </c>
      <c r="E2597" s="30" t="s">
        <v>28</v>
      </c>
      <c r="F2597" s="30" t="s">
        <v>119</v>
      </c>
      <c r="G2597" s="30" t="s">
        <v>67</v>
      </c>
      <c r="H2597" s="30" t="s">
        <v>74</v>
      </c>
      <c r="I2597" s="32">
        <v>2855</v>
      </c>
    </row>
    <row r="2598" spans="1:9" s="33" customFormat="1" x14ac:dyDescent="0.15">
      <c r="A2598" s="31">
        <v>43556</v>
      </c>
      <c r="B2598" s="30" t="s">
        <v>62</v>
      </c>
      <c r="C2598" s="30" t="s">
        <v>117</v>
      </c>
      <c r="D2598" s="30" t="s">
        <v>118</v>
      </c>
      <c r="E2598" s="30" t="s">
        <v>28</v>
      </c>
      <c r="F2598" s="30" t="s">
        <v>119</v>
      </c>
      <c r="G2598" s="30" t="s">
        <v>72</v>
      </c>
      <c r="H2598" s="30" t="s">
        <v>64</v>
      </c>
      <c r="I2598" s="32">
        <v>1679</v>
      </c>
    </row>
    <row r="2599" spans="1:9" s="33" customFormat="1" x14ac:dyDescent="0.15">
      <c r="A2599" s="31">
        <v>43556</v>
      </c>
      <c r="B2599" s="30" t="s">
        <v>62</v>
      </c>
      <c r="C2599" s="30" t="s">
        <v>117</v>
      </c>
      <c r="D2599" s="30" t="s">
        <v>118</v>
      </c>
      <c r="E2599" s="30" t="s">
        <v>28</v>
      </c>
      <c r="F2599" s="30" t="s">
        <v>119</v>
      </c>
      <c r="G2599" s="30" t="s">
        <v>69</v>
      </c>
      <c r="H2599" s="30" t="s">
        <v>68</v>
      </c>
      <c r="I2599" s="32">
        <v>2381</v>
      </c>
    </row>
    <row r="2600" spans="1:9" s="33" customFormat="1" x14ac:dyDescent="0.15">
      <c r="A2600" s="31">
        <v>43556</v>
      </c>
      <c r="B2600" s="30" t="s">
        <v>62</v>
      </c>
      <c r="C2600" s="30" t="s">
        <v>117</v>
      </c>
      <c r="D2600" s="30" t="s">
        <v>118</v>
      </c>
      <c r="E2600" s="30" t="s">
        <v>28</v>
      </c>
      <c r="F2600" s="30" t="s">
        <v>119</v>
      </c>
      <c r="G2600" s="30" t="s">
        <v>76</v>
      </c>
      <c r="H2600" s="30" t="s">
        <v>65</v>
      </c>
      <c r="I2600" s="32">
        <v>2562</v>
      </c>
    </row>
    <row r="2601" spans="1:9" s="33" customFormat="1" x14ac:dyDescent="0.15">
      <c r="A2601" s="31">
        <v>43556</v>
      </c>
      <c r="B2601" s="30" t="s">
        <v>52</v>
      </c>
      <c r="C2601" s="30" t="s">
        <v>117</v>
      </c>
      <c r="D2601" s="30" t="s">
        <v>118</v>
      </c>
      <c r="E2601" s="30" t="s">
        <v>28</v>
      </c>
      <c r="F2601" s="30" t="s">
        <v>119</v>
      </c>
      <c r="G2601" s="30" t="s">
        <v>76</v>
      </c>
      <c r="H2601" s="30" t="s">
        <v>64</v>
      </c>
      <c r="I2601" s="32">
        <v>1967</v>
      </c>
    </row>
    <row r="2602" spans="1:9" s="33" customFormat="1" x14ac:dyDescent="0.15">
      <c r="A2602" s="31">
        <v>43556</v>
      </c>
      <c r="B2602" s="30" t="s">
        <v>52</v>
      </c>
      <c r="C2602" s="30" t="s">
        <v>117</v>
      </c>
      <c r="D2602" s="30" t="s">
        <v>118</v>
      </c>
      <c r="E2602" s="30" t="s">
        <v>28</v>
      </c>
      <c r="F2602" s="30" t="s">
        <v>119</v>
      </c>
      <c r="G2602" s="30" t="s">
        <v>71</v>
      </c>
      <c r="H2602" s="30" t="s">
        <v>75</v>
      </c>
      <c r="I2602" s="32">
        <v>6900</v>
      </c>
    </row>
    <row r="2603" spans="1:9" s="33" customFormat="1" x14ac:dyDescent="0.15">
      <c r="A2603" s="31">
        <v>43556</v>
      </c>
      <c r="B2603" s="30" t="s">
        <v>62</v>
      </c>
      <c r="C2603" s="30" t="s">
        <v>117</v>
      </c>
      <c r="D2603" s="30" t="s">
        <v>118</v>
      </c>
      <c r="E2603" s="30" t="s">
        <v>28</v>
      </c>
      <c r="F2603" s="30" t="s">
        <v>119</v>
      </c>
      <c r="G2603" s="30" t="s">
        <v>71</v>
      </c>
      <c r="H2603" s="30" t="s">
        <v>68</v>
      </c>
      <c r="I2603" s="32">
        <v>6217</v>
      </c>
    </row>
    <row r="2604" spans="1:9" s="33" customFormat="1" x14ac:dyDescent="0.15">
      <c r="A2604" s="31">
        <v>43556</v>
      </c>
      <c r="B2604" s="30" t="s">
        <v>52</v>
      </c>
      <c r="C2604" s="30" t="s">
        <v>117</v>
      </c>
      <c r="D2604" s="30" t="s">
        <v>118</v>
      </c>
      <c r="E2604" s="30" t="s">
        <v>28</v>
      </c>
      <c r="F2604" s="30" t="s">
        <v>119</v>
      </c>
      <c r="G2604" s="30" t="s">
        <v>77</v>
      </c>
      <c r="H2604" s="30" t="s">
        <v>61</v>
      </c>
      <c r="I2604" s="32">
        <v>6346</v>
      </c>
    </row>
    <row r="2605" spans="1:9" s="33" customFormat="1" x14ac:dyDescent="0.15">
      <c r="A2605" s="31">
        <v>43556</v>
      </c>
      <c r="B2605" s="30" t="s">
        <v>52</v>
      </c>
      <c r="C2605" s="30" t="s">
        <v>117</v>
      </c>
      <c r="D2605" s="30" t="s">
        <v>118</v>
      </c>
      <c r="E2605" s="30" t="s">
        <v>28</v>
      </c>
      <c r="F2605" s="30" t="s">
        <v>119</v>
      </c>
      <c r="G2605" s="30" t="s">
        <v>78</v>
      </c>
      <c r="H2605" s="30" t="s">
        <v>57</v>
      </c>
      <c r="I2605" s="32">
        <v>4399</v>
      </c>
    </row>
    <row r="2606" spans="1:9" s="33" customFormat="1" x14ac:dyDescent="0.15">
      <c r="A2606" s="31">
        <v>43556</v>
      </c>
      <c r="B2606" s="30" t="s">
        <v>62</v>
      </c>
      <c r="C2606" s="30" t="s">
        <v>117</v>
      </c>
      <c r="D2606" s="30" t="s">
        <v>118</v>
      </c>
      <c r="E2606" s="30" t="s">
        <v>28</v>
      </c>
      <c r="F2606" s="30" t="s">
        <v>119</v>
      </c>
      <c r="G2606" s="30" t="s">
        <v>67</v>
      </c>
      <c r="H2606" s="30" t="s">
        <v>59</v>
      </c>
      <c r="I2606" s="32">
        <v>4082</v>
      </c>
    </row>
    <row r="2607" spans="1:9" s="33" customFormat="1" x14ac:dyDescent="0.15">
      <c r="A2607" s="31">
        <v>43556</v>
      </c>
      <c r="B2607" s="30" t="s">
        <v>52</v>
      </c>
      <c r="C2607" s="30" t="s">
        <v>117</v>
      </c>
      <c r="D2607" s="30" t="s">
        <v>118</v>
      </c>
      <c r="E2607" s="30" t="s">
        <v>28</v>
      </c>
      <c r="F2607" s="30" t="s">
        <v>119</v>
      </c>
      <c r="G2607" s="30" t="s">
        <v>78</v>
      </c>
      <c r="H2607" s="30" t="s">
        <v>79</v>
      </c>
      <c r="I2607" s="32">
        <v>6797</v>
      </c>
    </row>
    <row r="2608" spans="1:9" s="33" customFormat="1" x14ac:dyDescent="0.15">
      <c r="A2608" s="31">
        <v>43556</v>
      </c>
      <c r="B2608" s="30" t="s">
        <v>52</v>
      </c>
      <c r="C2608" s="30" t="s">
        <v>117</v>
      </c>
      <c r="D2608" s="30" t="s">
        <v>118</v>
      </c>
      <c r="E2608" s="30" t="s">
        <v>28</v>
      </c>
      <c r="F2608" s="30" t="s">
        <v>119</v>
      </c>
      <c r="G2608" s="30" t="s">
        <v>80</v>
      </c>
      <c r="H2608" s="30" t="s">
        <v>59</v>
      </c>
      <c r="I2608" s="32">
        <v>4663</v>
      </c>
    </row>
    <row r="2609" spans="1:9" s="33" customFormat="1" x14ac:dyDescent="0.15">
      <c r="A2609" s="31">
        <v>43556</v>
      </c>
      <c r="B2609" s="30" t="s">
        <v>62</v>
      </c>
      <c r="C2609" s="30" t="s">
        <v>117</v>
      </c>
      <c r="D2609" s="30" t="s">
        <v>118</v>
      </c>
      <c r="E2609" s="30" t="s">
        <v>28</v>
      </c>
      <c r="F2609" s="30" t="s">
        <v>119</v>
      </c>
      <c r="G2609" s="30" t="s">
        <v>81</v>
      </c>
      <c r="H2609" s="30" t="s">
        <v>64</v>
      </c>
      <c r="I2609" s="32">
        <v>8570</v>
      </c>
    </row>
    <row r="2610" spans="1:9" s="33" customFormat="1" x14ac:dyDescent="0.15">
      <c r="A2610" s="31">
        <v>43556</v>
      </c>
      <c r="B2610" s="30" t="s">
        <v>62</v>
      </c>
      <c r="C2610" s="30" t="s">
        <v>117</v>
      </c>
      <c r="D2610" s="30" t="s">
        <v>118</v>
      </c>
      <c r="E2610" s="30" t="s">
        <v>28</v>
      </c>
      <c r="F2610" s="30" t="s">
        <v>119</v>
      </c>
      <c r="G2610" s="30" t="s">
        <v>82</v>
      </c>
      <c r="H2610" s="30" t="s">
        <v>64</v>
      </c>
      <c r="I2610" s="32">
        <v>3029</v>
      </c>
    </row>
    <row r="2611" spans="1:9" s="33" customFormat="1" x14ac:dyDescent="0.15">
      <c r="A2611" s="31">
        <v>43556</v>
      </c>
      <c r="B2611" s="30" t="s">
        <v>52</v>
      </c>
      <c r="C2611" s="30" t="s">
        <v>117</v>
      </c>
      <c r="D2611" s="30" t="s">
        <v>118</v>
      </c>
      <c r="E2611" s="30" t="s">
        <v>28</v>
      </c>
      <c r="F2611" s="30" t="s">
        <v>119</v>
      </c>
      <c r="G2611" s="30" t="s">
        <v>58</v>
      </c>
      <c r="H2611" s="30" t="s">
        <v>64</v>
      </c>
      <c r="I2611" s="32">
        <v>7289</v>
      </c>
    </row>
    <row r="2612" spans="1:9" s="33" customFormat="1" x14ac:dyDescent="0.15">
      <c r="A2612" s="31">
        <v>43556</v>
      </c>
      <c r="B2612" s="30" t="s">
        <v>52</v>
      </c>
      <c r="C2612" s="30" t="s">
        <v>117</v>
      </c>
      <c r="D2612" s="30" t="s">
        <v>118</v>
      </c>
      <c r="E2612" s="30" t="s">
        <v>28</v>
      </c>
      <c r="F2612" s="30" t="s">
        <v>119</v>
      </c>
      <c r="G2612" s="30" t="s">
        <v>56</v>
      </c>
      <c r="H2612" s="30" t="s">
        <v>75</v>
      </c>
      <c r="I2612" s="32">
        <v>3373</v>
      </c>
    </row>
    <row r="2613" spans="1:9" s="33" customFormat="1" x14ac:dyDescent="0.15">
      <c r="A2613" s="31">
        <v>43556</v>
      </c>
      <c r="B2613" s="30" t="s">
        <v>52</v>
      </c>
      <c r="C2613" s="30" t="s">
        <v>117</v>
      </c>
      <c r="D2613" s="30" t="s">
        <v>118</v>
      </c>
      <c r="E2613" s="30" t="s">
        <v>28</v>
      </c>
      <c r="F2613" s="30" t="s">
        <v>119</v>
      </c>
      <c r="G2613" s="30" t="s">
        <v>84</v>
      </c>
      <c r="H2613" s="30" t="s">
        <v>57</v>
      </c>
      <c r="I2613" s="32">
        <v>7583</v>
      </c>
    </row>
    <row r="2614" spans="1:9" s="33" customFormat="1" x14ac:dyDescent="0.15">
      <c r="A2614" s="31">
        <v>43556</v>
      </c>
      <c r="B2614" s="30" t="s">
        <v>62</v>
      </c>
      <c r="C2614" s="30" t="s">
        <v>117</v>
      </c>
      <c r="D2614" s="30" t="s">
        <v>118</v>
      </c>
      <c r="E2614" s="30" t="s">
        <v>28</v>
      </c>
      <c r="F2614" s="30" t="s">
        <v>119</v>
      </c>
      <c r="G2614" s="30" t="s">
        <v>83</v>
      </c>
      <c r="H2614" s="30" t="s">
        <v>57</v>
      </c>
      <c r="I2614" s="32">
        <v>8755</v>
      </c>
    </row>
    <row r="2615" spans="1:9" s="33" customFormat="1" x14ac:dyDescent="0.15">
      <c r="A2615" s="31">
        <v>43556</v>
      </c>
      <c r="B2615" s="30" t="s">
        <v>52</v>
      </c>
      <c r="C2615" s="30" t="s">
        <v>117</v>
      </c>
      <c r="D2615" s="30" t="s">
        <v>118</v>
      </c>
      <c r="E2615" s="30" t="s">
        <v>28</v>
      </c>
      <c r="F2615" s="30" t="s">
        <v>119</v>
      </c>
      <c r="G2615" s="30" t="s">
        <v>58</v>
      </c>
      <c r="H2615" s="30" t="s">
        <v>59</v>
      </c>
      <c r="I2615" s="32">
        <v>1257</v>
      </c>
    </row>
    <row r="2616" spans="1:9" s="33" customFormat="1" x14ac:dyDescent="0.15">
      <c r="A2616" s="31">
        <v>43556</v>
      </c>
      <c r="B2616" s="30" t="s">
        <v>52</v>
      </c>
      <c r="C2616" s="30" t="s">
        <v>117</v>
      </c>
      <c r="D2616" s="30" t="s">
        <v>118</v>
      </c>
      <c r="E2616" s="30" t="s">
        <v>28</v>
      </c>
      <c r="F2616" s="30" t="s">
        <v>119</v>
      </c>
      <c r="G2616" s="30" t="s">
        <v>80</v>
      </c>
      <c r="H2616" s="30" t="s">
        <v>59</v>
      </c>
      <c r="I2616" s="32">
        <v>9906</v>
      </c>
    </row>
    <row r="2617" spans="1:9" s="33" customFormat="1" x14ac:dyDescent="0.15">
      <c r="A2617" s="31">
        <v>43556</v>
      </c>
      <c r="B2617" s="30" t="s">
        <v>52</v>
      </c>
      <c r="C2617" s="30" t="s">
        <v>117</v>
      </c>
      <c r="D2617" s="30" t="s">
        <v>118</v>
      </c>
      <c r="E2617" s="30" t="s">
        <v>28</v>
      </c>
      <c r="F2617" s="30" t="s">
        <v>119</v>
      </c>
      <c r="G2617" s="30" t="s">
        <v>56</v>
      </c>
      <c r="H2617" s="30" t="s">
        <v>64</v>
      </c>
      <c r="I2617" s="32">
        <v>4732</v>
      </c>
    </row>
    <row r="2618" spans="1:9" s="33" customFormat="1" x14ac:dyDescent="0.15">
      <c r="A2618" s="31">
        <v>43556</v>
      </c>
      <c r="B2618" s="30" t="s">
        <v>52</v>
      </c>
      <c r="C2618" s="30" t="s">
        <v>117</v>
      </c>
      <c r="D2618" s="30" t="s">
        <v>118</v>
      </c>
      <c r="E2618" s="30" t="s">
        <v>28</v>
      </c>
      <c r="F2618" s="30" t="s">
        <v>119</v>
      </c>
      <c r="G2618" s="30" t="s">
        <v>84</v>
      </c>
      <c r="H2618" s="30" t="s">
        <v>64</v>
      </c>
      <c r="I2618" s="32">
        <v>5611</v>
      </c>
    </row>
    <row r="2619" spans="1:9" s="33" customFormat="1" x14ac:dyDescent="0.15">
      <c r="A2619" s="31">
        <v>43556</v>
      </c>
      <c r="B2619" s="30" t="s">
        <v>62</v>
      </c>
      <c r="C2619" s="30" t="s">
        <v>117</v>
      </c>
      <c r="D2619" s="30" t="s">
        <v>118</v>
      </c>
      <c r="E2619" s="30" t="s">
        <v>28</v>
      </c>
      <c r="F2619" s="30" t="s">
        <v>119</v>
      </c>
      <c r="G2619" s="30" t="s">
        <v>83</v>
      </c>
      <c r="H2619" s="30" t="s">
        <v>61</v>
      </c>
      <c r="I2619" s="32">
        <v>8671</v>
      </c>
    </row>
    <row r="2620" spans="1:9" s="33" customFormat="1" x14ac:dyDescent="0.15">
      <c r="A2620" s="31">
        <v>43556</v>
      </c>
      <c r="B2620" s="30" t="s">
        <v>52</v>
      </c>
      <c r="C2620" s="30" t="s">
        <v>117</v>
      </c>
      <c r="D2620" s="30" t="s">
        <v>118</v>
      </c>
      <c r="E2620" s="30" t="s">
        <v>28</v>
      </c>
      <c r="F2620" s="30" t="s">
        <v>119</v>
      </c>
      <c r="G2620" s="30" t="s">
        <v>82</v>
      </c>
      <c r="H2620" s="30" t="s">
        <v>75</v>
      </c>
      <c r="I2620" s="32">
        <v>9893</v>
      </c>
    </row>
    <row r="2621" spans="1:9" s="33" customFormat="1" x14ac:dyDescent="0.15">
      <c r="A2621" s="31">
        <v>43556</v>
      </c>
      <c r="B2621" s="30" t="s">
        <v>52</v>
      </c>
      <c r="C2621" s="30" t="s">
        <v>117</v>
      </c>
      <c r="D2621" s="30" t="s">
        <v>118</v>
      </c>
      <c r="E2621" s="30" t="s">
        <v>28</v>
      </c>
      <c r="F2621" s="30" t="s">
        <v>119</v>
      </c>
      <c r="G2621" s="30" t="s">
        <v>80</v>
      </c>
      <c r="H2621" s="30" t="s">
        <v>57</v>
      </c>
      <c r="I2621" s="32">
        <v>9849</v>
      </c>
    </row>
    <row r="2622" spans="1:9" s="33" customFormat="1" x14ac:dyDescent="0.15">
      <c r="A2622" s="31">
        <v>43586</v>
      </c>
      <c r="B2622" s="30" t="s">
        <v>52</v>
      </c>
      <c r="C2622" s="30" t="s">
        <v>117</v>
      </c>
      <c r="D2622" s="30" t="s">
        <v>118</v>
      </c>
      <c r="E2622" s="30" t="s">
        <v>28</v>
      </c>
      <c r="F2622" s="30" t="s">
        <v>119</v>
      </c>
      <c r="G2622" s="30" t="s">
        <v>58</v>
      </c>
      <c r="H2622" s="30" t="s">
        <v>65</v>
      </c>
      <c r="I2622" s="32">
        <v>5350</v>
      </c>
    </row>
    <row r="2623" spans="1:9" s="33" customFormat="1" x14ac:dyDescent="0.15">
      <c r="A2623" s="31">
        <v>43586</v>
      </c>
      <c r="B2623" s="30" t="s">
        <v>52</v>
      </c>
      <c r="C2623" s="30" t="s">
        <v>117</v>
      </c>
      <c r="D2623" s="30" t="s">
        <v>118</v>
      </c>
      <c r="E2623" s="30" t="s">
        <v>28</v>
      </c>
      <c r="F2623" s="30" t="s">
        <v>119</v>
      </c>
      <c r="G2623" s="30" t="s">
        <v>60</v>
      </c>
      <c r="H2623" s="30" t="s">
        <v>79</v>
      </c>
      <c r="I2623" s="32">
        <v>2325</v>
      </c>
    </row>
    <row r="2624" spans="1:9" s="33" customFormat="1" x14ac:dyDescent="0.15">
      <c r="A2624" s="31">
        <v>43586</v>
      </c>
      <c r="B2624" s="30" t="s">
        <v>62</v>
      </c>
      <c r="C2624" s="30" t="s">
        <v>117</v>
      </c>
      <c r="D2624" s="30" t="s">
        <v>118</v>
      </c>
      <c r="E2624" s="30" t="s">
        <v>28</v>
      </c>
      <c r="F2624" s="30" t="s">
        <v>119</v>
      </c>
      <c r="G2624" s="30" t="s">
        <v>63</v>
      </c>
      <c r="H2624" s="30" t="s">
        <v>57</v>
      </c>
      <c r="I2624" s="32">
        <v>1246</v>
      </c>
    </row>
    <row r="2625" spans="1:9" s="33" customFormat="1" x14ac:dyDescent="0.15">
      <c r="A2625" s="31">
        <v>43586</v>
      </c>
      <c r="B2625" s="30" t="s">
        <v>52</v>
      </c>
      <c r="C2625" s="30" t="s">
        <v>117</v>
      </c>
      <c r="D2625" s="30" t="s">
        <v>118</v>
      </c>
      <c r="E2625" s="30" t="s">
        <v>28</v>
      </c>
      <c r="F2625" s="30" t="s">
        <v>119</v>
      </c>
      <c r="G2625" s="30" t="s">
        <v>82</v>
      </c>
      <c r="H2625" s="30" t="s">
        <v>79</v>
      </c>
      <c r="I2625" s="32">
        <v>7767</v>
      </c>
    </row>
    <row r="2626" spans="1:9" s="33" customFormat="1" x14ac:dyDescent="0.15">
      <c r="A2626" s="31">
        <v>43586</v>
      </c>
      <c r="B2626" s="30" t="s">
        <v>52</v>
      </c>
      <c r="C2626" s="30" t="s">
        <v>117</v>
      </c>
      <c r="D2626" s="30" t="s">
        <v>118</v>
      </c>
      <c r="E2626" s="30" t="s">
        <v>28</v>
      </c>
      <c r="F2626" s="30" t="s">
        <v>119</v>
      </c>
      <c r="G2626" s="30" t="s">
        <v>66</v>
      </c>
      <c r="H2626" s="30" t="s">
        <v>64</v>
      </c>
      <c r="I2626" s="32">
        <v>4979</v>
      </c>
    </row>
    <row r="2627" spans="1:9" s="33" customFormat="1" x14ac:dyDescent="0.15">
      <c r="A2627" s="31">
        <v>43586</v>
      </c>
      <c r="B2627" s="30" t="s">
        <v>62</v>
      </c>
      <c r="C2627" s="30" t="s">
        <v>117</v>
      </c>
      <c r="D2627" s="30" t="s">
        <v>118</v>
      </c>
      <c r="E2627" s="30" t="s">
        <v>28</v>
      </c>
      <c r="F2627" s="30" t="s">
        <v>119</v>
      </c>
      <c r="G2627" s="30" t="s">
        <v>85</v>
      </c>
      <c r="H2627" s="30" t="s">
        <v>61</v>
      </c>
      <c r="I2627" s="32">
        <v>5957</v>
      </c>
    </row>
    <row r="2628" spans="1:9" s="33" customFormat="1" x14ac:dyDescent="0.15">
      <c r="A2628" s="31">
        <v>43586</v>
      </c>
      <c r="B2628" s="30" t="s">
        <v>62</v>
      </c>
      <c r="C2628" s="30" t="s">
        <v>117</v>
      </c>
      <c r="D2628" s="30" t="s">
        <v>118</v>
      </c>
      <c r="E2628" s="30" t="s">
        <v>28</v>
      </c>
      <c r="F2628" s="30" t="s">
        <v>119</v>
      </c>
      <c r="G2628" s="30" t="s">
        <v>69</v>
      </c>
      <c r="H2628" s="30" t="s">
        <v>68</v>
      </c>
      <c r="I2628" s="32">
        <v>3227</v>
      </c>
    </row>
    <row r="2629" spans="1:9" s="33" customFormat="1" x14ac:dyDescent="0.15">
      <c r="A2629" s="31">
        <v>43586</v>
      </c>
      <c r="B2629" s="30" t="s">
        <v>52</v>
      </c>
      <c r="C2629" s="30" t="s">
        <v>117</v>
      </c>
      <c r="D2629" s="30" t="s">
        <v>118</v>
      </c>
      <c r="E2629" s="30" t="s">
        <v>28</v>
      </c>
      <c r="F2629" s="30" t="s">
        <v>119</v>
      </c>
      <c r="G2629" s="30" t="s">
        <v>70</v>
      </c>
      <c r="H2629" s="30" t="s">
        <v>68</v>
      </c>
      <c r="I2629" s="32">
        <v>5033</v>
      </c>
    </row>
    <row r="2630" spans="1:9" s="33" customFormat="1" x14ac:dyDescent="0.15">
      <c r="A2630" s="31">
        <v>43586</v>
      </c>
      <c r="B2630" s="30" t="s">
        <v>62</v>
      </c>
      <c r="C2630" s="30" t="s">
        <v>117</v>
      </c>
      <c r="D2630" s="30" t="s">
        <v>118</v>
      </c>
      <c r="E2630" s="30" t="s">
        <v>28</v>
      </c>
      <c r="F2630" s="30" t="s">
        <v>119</v>
      </c>
      <c r="G2630" s="30" t="s">
        <v>70</v>
      </c>
      <c r="H2630" s="30" t="s">
        <v>61</v>
      </c>
      <c r="I2630" s="32">
        <v>2273</v>
      </c>
    </row>
    <row r="2631" spans="1:9" s="33" customFormat="1" x14ac:dyDescent="0.15">
      <c r="A2631" s="31">
        <v>43586</v>
      </c>
      <c r="B2631" s="30" t="s">
        <v>62</v>
      </c>
      <c r="C2631" s="30" t="s">
        <v>117</v>
      </c>
      <c r="D2631" s="30" t="s">
        <v>118</v>
      </c>
      <c r="E2631" s="30" t="s">
        <v>28</v>
      </c>
      <c r="F2631" s="30" t="s">
        <v>119</v>
      </c>
      <c r="G2631" s="30" t="s">
        <v>72</v>
      </c>
      <c r="H2631" s="30" t="s">
        <v>61</v>
      </c>
      <c r="I2631" s="32">
        <v>2570</v>
      </c>
    </row>
    <row r="2632" spans="1:9" s="33" customFormat="1" x14ac:dyDescent="0.15">
      <c r="A2632" s="31">
        <v>43586</v>
      </c>
      <c r="B2632" s="30" t="s">
        <v>62</v>
      </c>
      <c r="C2632" s="30" t="s">
        <v>117</v>
      </c>
      <c r="D2632" s="30" t="s">
        <v>118</v>
      </c>
      <c r="E2632" s="30" t="s">
        <v>28</v>
      </c>
      <c r="F2632" s="30" t="s">
        <v>119</v>
      </c>
      <c r="G2632" s="30" t="s">
        <v>85</v>
      </c>
      <c r="H2632" s="30" t="s">
        <v>65</v>
      </c>
      <c r="I2632" s="32">
        <v>7306</v>
      </c>
    </row>
    <row r="2633" spans="1:9" s="33" customFormat="1" x14ac:dyDescent="0.15">
      <c r="A2633" s="31">
        <v>43586</v>
      </c>
      <c r="B2633" s="30" t="s">
        <v>62</v>
      </c>
      <c r="C2633" s="30" t="s">
        <v>117</v>
      </c>
      <c r="D2633" s="30" t="s">
        <v>118</v>
      </c>
      <c r="E2633" s="30" t="s">
        <v>28</v>
      </c>
      <c r="F2633" s="30" t="s">
        <v>119</v>
      </c>
      <c r="G2633" s="30" t="s">
        <v>69</v>
      </c>
      <c r="H2633" s="30" t="s">
        <v>59</v>
      </c>
      <c r="I2633" s="32">
        <v>1337</v>
      </c>
    </row>
    <row r="2634" spans="1:9" s="33" customFormat="1" x14ac:dyDescent="0.15">
      <c r="A2634" s="31">
        <v>43586</v>
      </c>
      <c r="B2634" s="30" t="s">
        <v>52</v>
      </c>
      <c r="C2634" s="30" t="s">
        <v>117</v>
      </c>
      <c r="D2634" s="30" t="s">
        <v>118</v>
      </c>
      <c r="E2634" s="30" t="s">
        <v>28</v>
      </c>
      <c r="F2634" s="30" t="s">
        <v>119</v>
      </c>
      <c r="G2634" s="30" t="s">
        <v>73</v>
      </c>
      <c r="H2634" s="30" t="s">
        <v>57</v>
      </c>
      <c r="I2634" s="32">
        <v>9639</v>
      </c>
    </row>
    <row r="2635" spans="1:9" s="33" customFormat="1" x14ac:dyDescent="0.15">
      <c r="A2635" s="31">
        <v>43586</v>
      </c>
      <c r="B2635" s="30" t="s">
        <v>62</v>
      </c>
      <c r="C2635" s="30" t="s">
        <v>117</v>
      </c>
      <c r="D2635" s="30" t="s">
        <v>118</v>
      </c>
      <c r="E2635" s="30" t="s">
        <v>28</v>
      </c>
      <c r="F2635" s="30" t="s">
        <v>119</v>
      </c>
      <c r="G2635" s="30" t="s">
        <v>66</v>
      </c>
      <c r="H2635" s="30" t="s">
        <v>79</v>
      </c>
      <c r="I2635" s="32">
        <v>9998</v>
      </c>
    </row>
    <row r="2636" spans="1:9" s="33" customFormat="1" x14ac:dyDescent="0.15">
      <c r="A2636" s="31">
        <v>43586</v>
      </c>
      <c r="B2636" s="30" t="s">
        <v>62</v>
      </c>
      <c r="C2636" s="30" t="s">
        <v>117</v>
      </c>
      <c r="D2636" s="30" t="s">
        <v>118</v>
      </c>
      <c r="E2636" s="30" t="s">
        <v>28</v>
      </c>
      <c r="F2636" s="30" t="s">
        <v>119</v>
      </c>
      <c r="G2636" s="30" t="s">
        <v>67</v>
      </c>
      <c r="H2636" s="30" t="s">
        <v>61</v>
      </c>
      <c r="I2636" s="32">
        <v>3414</v>
      </c>
    </row>
    <row r="2637" spans="1:9" s="33" customFormat="1" x14ac:dyDescent="0.15">
      <c r="A2637" s="31">
        <v>43586</v>
      </c>
      <c r="B2637" s="30" t="s">
        <v>62</v>
      </c>
      <c r="C2637" s="30" t="s">
        <v>117</v>
      </c>
      <c r="D2637" s="30" t="s">
        <v>118</v>
      </c>
      <c r="E2637" s="30" t="s">
        <v>28</v>
      </c>
      <c r="F2637" s="30" t="s">
        <v>119</v>
      </c>
      <c r="G2637" s="30" t="s">
        <v>72</v>
      </c>
      <c r="H2637" s="30" t="s">
        <v>59</v>
      </c>
      <c r="I2637" s="32">
        <v>8796</v>
      </c>
    </row>
    <row r="2638" spans="1:9" s="33" customFormat="1" x14ac:dyDescent="0.15">
      <c r="A2638" s="31">
        <v>43586</v>
      </c>
      <c r="B2638" s="30" t="s">
        <v>62</v>
      </c>
      <c r="C2638" s="30" t="s">
        <v>117</v>
      </c>
      <c r="D2638" s="30" t="s">
        <v>118</v>
      </c>
      <c r="E2638" s="30" t="s">
        <v>28</v>
      </c>
      <c r="F2638" s="30" t="s">
        <v>119</v>
      </c>
      <c r="G2638" s="30" t="s">
        <v>69</v>
      </c>
      <c r="H2638" s="30" t="s">
        <v>59</v>
      </c>
      <c r="I2638" s="32">
        <v>4151</v>
      </c>
    </row>
    <row r="2639" spans="1:9" s="33" customFormat="1" x14ac:dyDescent="0.15">
      <c r="A2639" s="31">
        <v>43586</v>
      </c>
      <c r="B2639" s="30" t="s">
        <v>62</v>
      </c>
      <c r="C2639" s="30" t="s">
        <v>117</v>
      </c>
      <c r="D2639" s="30" t="s">
        <v>118</v>
      </c>
      <c r="E2639" s="30" t="s">
        <v>28</v>
      </c>
      <c r="F2639" s="30" t="s">
        <v>119</v>
      </c>
      <c r="G2639" s="30" t="s">
        <v>76</v>
      </c>
      <c r="H2639" s="30" t="s">
        <v>64</v>
      </c>
      <c r="I2639" s="32">
        <v>3492</v>
      </c>
    </row>
    <row r="2640" spans="1:9" s="33" customFormat="1" x14ac:dyDescent="0.15">
      <c r="A2640" s="31">
        <v>43586</v>
      </c>
      <c r="B2640" s="30" t="s">
        <v>52</v>
      </c>
      <c r="C2640" s="30" t="s">
        <v>117</v>
      </c>
      <c r="D2640" s="30" t="s">
        <v>118</v>
      </c>
      <c r="E2640" s="30" t="s">
        <v>28</v>
      </c>
      <c r="F2640" s="30" t="s">
        <v>119</v>
      </c>
      <c r="G2640" s="30" t="s">
        <v>76</v>
      </c>
      <c r="H2640" s="30" t="s">
        <v>65</v>
      </c>
      <c r="I2640" s="32">
        <v>4646</v>
      </c>
    </row>
    <row r="2641" spans="1:9" s="33" customFormat="1" x14ac:dyDescent="0.15">
      <c r="A2641" s="31">
        <v>43586</v>
      </c>
      <c r="B2641" s="30" t="s">
        <v>52</v>
      </c>
      <c r="C2641" s="30" t="s">
        <v>117</v>
      </c>
      <c r="D2641" s="30" t="s">
        <v>118</v>
      </c>
      <c r="E2641" s="30" t="s">
        <v>28</v>
      </c>
      <c r="F2641" s="30" t="s">
        <v>119</v>
      </c>
      <c r="G2641" s="30" t="s">
        <v>71</v>
      </c>
      <c r="H2641" s="30" t="s">
        <v>64</v>
      </c>
      <c r="I2641" s="32">
        <v>9416</v>
      </c>
    </row>
    <row r="2642" spans="1:9" s="33" customFormat="1" x14ac:dyDescent="0.15">
      <c r="A2642" s="31">
        <v>43586</v>
      </c>
      <c r="B2642" s="30" t="s">
        <v>62</v>
      </c>
      <c r="C2642" s="30" t="s">
        <v>117</v>
      </c>
      <c r="D2642" s="30" t="s">
        <v>118</v>
      </c>
      <c r="E2642" s="30" t="s">
        <v>28</v>
      </c>
      <c r="F2642" s="30" t="s">
        <v>119</v>
      </c>
      <c r="G2642" s="30" t="s">
        <v>86</v>
      </c>
      <c r="H2642" s="30" t="s">
        <v>64</v>
      </c>
      <c r="I2642" s="32">
        <v>8684</v>
      </c>
    </row>
    <row r="2643" spans="1:9" s="33" customFormat="1" x14ac:dyDescent="0.15">
      <c r="A2643" s="31">
        <v>43586</v>
      </c>
      <c r="B2643" s="30" t="s">
        <v>62</v>
      </c>
      <c r="C2643" s="30" t="s">
        <v>117</v>
      </c>
      <c r="D2643" s="30" t="s">
        <v>118</v>
      </c>
      <c r="E2643" s="30" t="s">
        <v>28</v>
      </c>
      <c r="F2643" s="30" t="s">
        <v>119</v>
      </c>
      <c r="G2643" s="30" t="s">
        <v>80</v>
      </c>
      <c r="H2643" s="30" t="s">
        <v>64</v>
      </c>
      <c r="I2643" s="32">
        <v>3779</v>
      </c>
    </row>
    <row r="2644" spans="1:9" s="33" customFormat="1" x14ac:dyDescent="0.15">
      <c r="A2644" s="31">
        <v>43586</v>
      </c>
      <c r="B2644" s="30" t="s">
        <v>52</v>
      </c>
      <c r="C2644" s="30" t="s">
        <v>117</v>
      </c>
      <c r="D2644" s="30" t="s">
        <v>118</v>
      </c>
      <c r="E2644" s="30" t="s">
        <v>28</v>
      </c>
      <c r="F2644" s="30" t="s">
        <v>119</v>
      </c>
      <c r="G2644" s="30" t="s">
        <v>78</v>
      </c>
      <c r="H2644" s="30" t="s">
        <v>79</v>
      </c>
      <c r="I2644" s="32">
        <v>9571</v>
      </c>
    </row>
    <row r="2645" spans="1:9" s="33" customFormat="1" x14ac:dyDescent="0.15">
      <c r="A2645" s="31">
        <v>43586</v>
      </c>
      <c r="B2645" s="30" t="s">
        <v>62</v>
      </c>
      <c r="C2645" s="30" t="s">
        <v>117</v>
      </c>
      <c r="D2645" s="30" t="s">
        <v>118</v>
      </c>
      <c r="E2645" s="30" t="s">
        <v>28</v>
      </c>
      <c r="F2645" s="30" t="s">
        <v>119</v>
      </c>
      <c r="G2645" s="30" t="s">
        <v>82</v>
      </c>
      <c r="H2645" s="30" t="s">
        <v>64</v>
      </c>
      <c r="I2645" s="32">
        <v>2926</v>
      </c>
    </row>
    <row r="2646" spans="1:9" s="33" customFormat="1" x14ac:dyDescent="0.15">
      <c r="A2646" s="31">
        <v>43586</v>
      </c>
      <c r="B2646" s="30" t="s">
        <v>52</v>
      </c>
      <c r="C2646" s="30" t="s">
        <v>117</v>
      </c>
      <c r="D2646" s="30" t="s">
        <v>118</v>
      </c>
      <c r="E2646" s="30" t="s">
        <v>28</v>
      </c>
      <c r="F2646" s="30" t="s">
        <v>119</v>
      </c>
      <c r="G2646" s="30" t="s">
        <v>77</v>
      </c>
      <c r="H2646" s="30" t="s">
        <v>74</v>
      </c>
      <c r="I2646" s="32">
        <v>5020</v>
      </c>
    </row>
    <row r="2647" spans="1:9" s="33" customFormat="1" x14ac:dyDescent="0.15">
      <c r="A2647" s="31">
        <v>43586</v>
      </c>
      <c r="B2647" s="30" t="s">
        <v>52</v>
      </c>
      <c r="C2647" s="30" t="s">
        <v>117</v>
      </c>
      <c r="D2647" s="30" t="s">
        <v>118</v>
      </c>
      <c r="E2647" s="30" t="s">
        <v>28</v>
      </c>
      <c r="F2647" s="30" t="s">
        <v>119</v>
      </c>
      <c r="G2647" s="30" t="s">
        <v>76</v>
      </c>
      <c r="H2647" s="30" t="s">
        <v>68</v>
      </c>
      <c r="I2647" s="32">
        <v>1572</v>
      </c>
    </row>
    <row r="2648" spans="1:9" s="33" customFormat="1" x14ac:dyDescent="0.15">
      <c r="A2648" s="31">
        <v>43586</v>
      </c>
      <c r="B2648" s="30" t="s">
        <v>52</v>
      </c>
      <c r="C2648" s="30" t="s">
        <v>117</v>
      </c>
      <c r="D2648" s="30" t="s">
        <v>118</v>
      </c>
      <c r="E2648" s="30" t="s">
        <v>28</v>
      </c>
      <c r="F2648" s="30" t="s">
        <v>119</v>
      </c>
      <c r="G2648" s="30" t="s">
        <v>66</v>
      </c>
      <c r="H2648" s="30" t="s">
        <v>65</v>
      </c>
      <c r="I2648" s="32">
        <v>7032</v>
      </c>
    </row>
    <row r="2649" spans="1:9" s="33" customFormat="1" x14ac:dyDescent="0.15">
      <c r="A2649" s="31">
        <v>43586</v>
      </c>
      <c r="B2649" s="30" t="s">
        <v>62</v>
      </c>
      <c r="C2649" s="30" t="s">
        <v>117</v>
      </c>
      <c r="D2649" s="30" t="s">
        <v>118</v>
      </c>
      <c r="E2649" s="30" t="s">
        <v>28</v>
      </c>
      <c r="F2649" s="30" t="s">
        <v>119</v>
      </c>
      <c r="G2649" s="30" t="s">
        <v>84</v>
      </c>
      <c r="H2649" s="30" t="s">
        <v>65</v>
      </c>
      <c r="I2649" s="32">
        <v>4376</v>
      </c>
    </row>
    <row r="2650" spans="1:9" s="33" customFormat="1" x14ac:dyDescent="0.15">
      <c r="A2650" s="31">
        <v>43586</v>
      </c>
      <c r="B2650" s="30" t="s">
        <v>52</v>
      </c>
      <c r="C2650" s="30" t="s">
        <v>117</v>
      </c>
      <c r="D2650" s="30" t="s">
        <v>118</v>
      </c>
      <c r="E2650" s="30" t="s">
        <v>28</v>
      </c>
      <c r="F2650" s="30" t="s">
        <v>119</v>
      </c>
      <c r="G2650" s="30" t="s">
        <v>58</v>
      </c>
      <c r="H2650" s="30" t="s">
        <v>57</v>
      </c>
      <c r="I2650" s="32">
        <v>7566</v>
      </c>
    </row>
    <row r="2651" spans="1:9" s="33" customFormat="1" x14ac:dyDescent="0.15">
      <c r="A2651" s="31">
        <v>43586</v>
      </c>
      <c r="B2651" s="30" t="s">
        <v>52</v>
      </c>
      <c r="C2651" s="30" t="s">
        <v>117</v>
      </c>
      <c r="D2651" s="30" t="s">
        <v>118</v>
      </c>
      <c r="E2651" s="30" t="s">
        <v>28</v>
      </c>
      <c r="F2651" s="30" t="s">
        <v>119</v>
      </c>
      <c r="G2651" s="30" t="s">
        <v>56</v>
      </c>
      <c r="H2651" s="30" t="s">
        <v>57</v>
      </c>
      <c r="I2651" s="32">
        <v>6894</v>
      </c>
    </row>
    <row r="2652" spans="1:9" s="33" customFormat="1" x14ac:dyDescent="0.15">
      <c r="A2652" s="31">
        <v>43586</v>
      </c>
      <c r="B2652" s="30" t="s">
        <v>52</v>
      </c>
      <c r="C2652" s="30" t="s">
        <v>117</v>
      </c>
      <c r="D2652" s="30" t="s">
        <v>118</v>
      </c>
      <c r="E2652" s="30" t="s">
        <v>28</v>
      </c>
      <c r="F2652" s="30" t="s">
        <v>119</v>
      </c>
      <c r="G2652" s="30" t="s">
        <v>84</v>
      </c>
      <c r="H2652" s="30" t="s">
        <v>79</v>
      </c>
      <c r="I2652" s="32">
        <v>6745</v>
      </c>
    </row>
    <row r="2653" spans="1:9" s="33" customFormat="1" x14ac:dyDescent="0.15">
      <c r="A2653" s="31">
        <v>43586</v>
      </c>
      <c r="B2653" s="30" t="s">
        <v>62</v>
      </c>
      <c r="C2653" s="30" t="s">
        <v>117</v>
      </c>
      <c r="D2653" s="30" t="s">
        <v>118</v>
      </c>
      <c r="E2653" s="30" t="s">
        <v>28</v>
      </c>
      <c r="F2653" s="30" t="s">
        <v>119</v>
      </c>
      <c r="G2653" s="30" t="s">
        <v>85</v>
      </c>
      <c r="H2653" s="30" t="s">
        <v>61</v>
      </c>
      <c r="I2653" s="32">
        <v>7502</v>
      </c>
    </row>
    <row r="2654" spans="1:9" s="33" customFormat="1" x14ac:dyDescent="0.15">
      <c r="A2654" s="31">
        <v>43586</v>
      </c>
      <c r="B2654" s="30" t="s">
        <v>52</v>
      </c>
      <c r="C2654" s="30" t="s">
        <v>117</v>
      </c>
      <c r="D2654" s="30" t="s">
        <v>118</v>
      </c>
      <c r="E2654" s="30" t="s">
        <v>28</v>
      </c>
      <c r="F2654" s="30" t="s">
        <v>119</v>
      </c>
      <c r="G2654" s="30" t="s">
        <v>58</v>
      </c>
      <c r="H2654" s="30" t="s">
        <v>61</v>
      </c>
      <c r="I2654" s="32">
        <v>9241</v>
      </c>
    </row>
    <row r="2655" spans="1:9" s="33" customFormat="1" x14ac:dyDescent="0.15">
      <c r="A2655" s="31">
        <v>43586</v>
      </c>
      <c r="B2655" s="30" t="s">
        <v>52</v>
      </c>
      <c r="C2655" s="30" t="s">
        <v>117</v>
      </c>
      <c r="D2655" s="30" t="s">
        <v>118</v>
      </c>
      <c r="E2655" s="30" t="s">
        <v>28</v>
      </c>
      <c r="F2655" s="30" t="s">
        <v>119</v>
      </c>
      <c r="G2655" s="30" t="s">
        <v>80</v>
      </c>
      <c r="H2655" s="30" t="s">
        <v>74</v>
      </c>
      <c r="I2655" s="32">
        <v>5202</v>
      </c>
    </row>
    <row r="2656" spans="1:9" s="33" customFormat="1" x14ac:dyDescent="0.15">
      <c r="A2656" s="31">
        <v>43586</v>
      </c>
      <c r="B2656" s="30" t="s">
        <v>52</v>
      </c>
      <c r="C2656" s="30" t="s">
        <v>117</v>
      </c>
      <c r="D2656" s="30" t="s">
        <v>118</v>
      </c>
      <c r="E2656" s="30" t="s">
        <v>28</v>
      </c>
      <c r="F2656" s="30" t="s">
        <v>119</v>
      </c>
      <c r="G2656" s="30" t="s">
        <v>71</v>
      </c>
      <c r="H2656" s="30" t="s">
        <v>57</v>
      </c>
      <c r="I2656" s="32">
        <v>7792</v>
      </c>
    </row>
    <row r="2657" spans="1:9" s="33" customFormat="1" x14ac:dyDescent="0.15">
      <c r="A2657" s="31">
        <v>43586</v>
      </c>
      <c r="B2657" s="30" t="s">
        <v>52</v>
      </c>
      <c r="C2657" s="30" t="s">
        <v>117</v>
      </c>
      <c r="D2657" s="30" t="s">
        <v>118</v>
      </c>
      <c r="E2657" s="30" t="s">
        <v>28</v>
      </c>
      <c r="F2657" s="30" t="s">
        <v>119</v>
      </c>
      <c r="G2657" s="30" t="s">
        <v>84</v>
      </c>
      <c r="H2657" s="30" t="s">
        <v>65</v>
      </c>
      <c r="I2657" s="32">
        <v>9517</v>
      </c>
    </row>
    <row r="2658" spans="1:9" s="33" customFormat="1" x14ac:dyDescent="0.15">
      <c r="A2658" s="31">
        <v>43586</v>
      </c>
      <c r="B2658" s="30" t="s">
        <v>62</v>
      </c>
      <c r="C2658" s="30" t="s">
        <v>117</v>
      </c>
      <c r="D2658" s="30" t="s">
        <v>118</v>
      </c>
      <c r="E2658" s="30" t="s">
        <v>28</v>
      </c>
      <c r="F2658" s="30" t="s">
        <v>119</v>
      </c>
      <c r="G2658" s="30" t="s">
        <v>83</v>
      </c>
      <c r="H2658" s="30" t="s">
        <v>79</v>
      </c>
      <c r="I2658" s="32">
        <v>6088</v>
      </c>
    </row>
    <row r="2659" spans="1:9" s="33" customFormat="1" x14ac:dyDescent="0.15">
      <c r="A2659" s="31">
        <v>43586</v>
      </c>
      <c r="B2659" s="30" t="s">
        <v>52</v>
      </c>
      <c r="C2659" s="30" t="s">
        <v>117</v>
      </c>
      <c r="D2659" s="30" t="s">
        <v>118</v>
      </c>
      <c r="E2659" s="30" t="s">
        <v>28</v>
      </c>
      <c r="F2659" s="30" t="s">
        <v>119</v>
      </c>
      <c r="G2659" s="30" t="s">
        <v>82</v>
      </c>
      <c r="H2659" s="30" t="s">
        <v>75</v>
      </c>
      <c r="I2659" s="32">
        <v>4768</v>
      </c>
    </row>
    <row r="2660" spans="1:9" s="33" customFormat="1" x14ac:dyDescent="0.15">
      <c r="A2660" s="31">
        <v>43586</v>
      </c>
      <c r="B2660" s="30" t="s">
        <v>52</v>
      </c>
      <c r="C2660" s="30" t="s">
        <v>117</v>
      </c>
      <c r="D2660" s="30" t="s">
        <v>118</v>
      </c>
      <c r="E2660" s="30" t="s">
        <v>28</v>
      </c>
      <c r="F2660" s="30" t="s">
        <v>119</v>
      </c>
      <c r="G2660" s="30" t="s">
        <v>80</v>
      </c>
      <c r="H2660" s="30" t="s">
        <v>57</v>
      </c>
      <c r="I2660" s="32">
        <v>3719</v>
      </c>
    </row>
    <row r="2661" spans="1:9" s="33" customFormat="1" x14ac:dyDescent="0.15">
      <c r="A2661" s="31">
        <v>43617</v>
      </c>
      <c r="B2661" s="30" t="s">
        <v>52</v>
      </c>
      <c r="C2661" s="30" t="s">
        <v>117</v>
      </c>
      <c r="D2661" s="30" t="s">
        <v>118</v>
      </c>
      <c r="E2661" s="30" t="s">
        <v>28</v>
      </c>
      <c r="F2661" s="30" t="s">
        <v>119</v>
      </c>
      <c r="G2661" s="30" t="s">
        <v>58</v>
      </c>
      <c r="H2661" s="30" t="s">
        <v>68</v>
      </c>
      <c r="I2661" s="32">
        <v>4192</v>
      </c>
    </row>
    <row r="2662" spans="1:9" s="33" customFormat="1" x14ac:dyDescent="0.15">
      <c r="A2662" s="31">
        <v>43617</v>
      </c>
      <c r="B2662" s="30" t="s">
        <v>52</v>
      </c>
      <c r="C2662" s="30" t="s">
        <v>117</v>
      </c>
      <c r="D2662" s="30" t="s">
        <v>118</v>
      </c>
      <c r="E2662" s="30" t="s">
        <v>28</v>
      </c>
      <c r="F2662" s="30" t="s">
        <v>119</v>
      </c>
      <c r="G2662" s="30" t="s">
        <v>60</v>
      </c>
      <c r="H2662" s="30" t="s">
        <v>57</v>
      </c>
      <c r="I2662" s="32">
        <v>5320</v>
      </c>
    </row>
    <row r="2663" spans="1:9" s="33" customFormat="1" x14ac:dyDescent="0.15">
      <c r="A2663" s="31">
        <v>43617</v>
      </c>
      <c r="B2663" s="30" t="s">
        <v>62</v>
      </c>
      <c r="C2663" s="30" t="s">
        <v>117</v>
      </c>
      <c r="D2663" s="30" t="s">
        <v>118</v>
      </c>
      <c r="E2663" s="30" t="s">
        <v>28</v>
      </c>
      <c r="F2663" s="30" t="s">
        <v>119</v>
      </c>
      <c r="G2663" s="30" t="s">
        <v>63</v>
      </c>
      <c r="H2663" s="30" t="s">
        <v>64</v>
      </c>
      <c r="I2663" s="32">
        <v>8187</v>
      </c>
    </row>
    <row r="2664" spans="1:9" s="33" customFormat="1" x14ac:dyDescent="0.15">
      <c r="A2664" s="31">
        <v>43617</v>
      </c>
      <c r="B2664" s="30" t="s">
        <v>52</v>
      </c>
      <c r="C2664" s="30" t="s">
        <v>117</v>
      </c>
      <c r="D2664" s="30" t="s">
        <v>118</v>
      </c>
      <c r="E2664" s="30" t="s">
        <v>28</v>
      </c>
      <c r="F2664" s="30" t="s">
        <v>119</v>
      </c>
      <c r="G2664" s="30" t="s">
        <v>58</v>
      </c>
      <c r="H2664" s="30" t="s">
        <v>57</v>
      </c>
      <c r="I2664" s="32">
        <v>8241</v>
      </c>
    </row>
    <row r="2665" spans="1:9" s="33" customFormat="1" x14ac:dyDescent="0.15">
      <c r="A2665" s="31">
        <v>43617</v>
      </c>
      <c r="B2665" s="30" t="s">
        <v>52</v>
      </c>
      <c r="C2665" s="30" t="s">
        <v>117</v>
      </c>
      <c r="D2665" s="30" t="s">
        <v>118</v>
      </c>
      <c r="E2665" s="30" t="s">
        <v>28</v>
      </c>
      <c r="F2665" s="30" t="s">
        <v>119</v>
      </c>
      <c r="G2665" s="30" t="s">
        <v>66</v>
      </c>
      <c r="H2665" s="30" t="s">
        <v>64</v>
      </c>
      <c r="I2665" s="32">
        <v>7353</v>
      </c>
    </row>
    <row r="2666" spans="1:9" s="33" customFormat="1" x14ac:dyDescent="0.15">
      <c r="A2666" s="31">
        <v>43617</v>
      </c>
      <c r="B2666" s="30" t="s">
        <v>62</v>
      </c>
      <c r="C2666" s="30" t="s">
        <v>117</v>
      </c>
      <c r="D2666" s="30" t="s">
        <v>118</v>
      </c>
      <c r="E2666" s="30" t="s">
        <v>28</v>
      </c>
      <c r="F2666" s="30" t="s">
        <v>119</v>
      </c>
      <c r="G2666" s="30" t="s">
        <v>85</v>
      </c>
      <c r="H2666" s="30" t="s">
        <v>79</v>
      </c>
      <c r="I2666" s="32">
        <v>6298</v>
      </c>
    </row>
    <row r="2667" spans="1:9" s="33" customFormat="1" x14ac:dyDescent="0.15">
      <c r="A2667" s="31">
        <v>43617</v>
      </c>
      <c r="B2667" s="30" t="s">
        <v>62</v>
      </c>
      <c r="C2667" s="30" t="s">
        <v>117</v>
      </c>
      <c r="D2667" s="30" t="s">
        <v>118</v>
      </c>
      <c r="E2667" s="30" t="s">
        <v>28</v>
      </c>
      <c r="F2667" s="30" t="s">
        <v>119</v>
      </c>
      <c r="G2667" s="30" t="s">
        <v>69</v>
      </c>
      <c r="H2667" s="30" t="s">
        <v>64</v>
      </c>
      <c r="I2667" s="32">
        <v>1237</v>
      </c>
    </row>
    <row r="2668" spans="1:9" s="33" customFormat="1" x14ac:dyDescent="0.15">
      <c r="A2668" s="31">
        <v>43617</v>
      </c>
      <c r="B2668" s="30" t="s">
        <v>52</v>
      </c>
      <c r="C2668" s="30" t="s">
        <v>117</v>
      </c>
      <c r="D2668" s="30" t="s">
        <v>118</v>
      </c>
      <c r="E2668" s="30" t="s">
        <v>28</v>
      </c>
      <c r="F2668" s="30" t="s">
        <v>119</v>
      </c>
      <c r="G2668" s="30" t="s">
        <v>70</v>
      </c>
      <c r="H2668" s="30" t="s">
        <v>79</v>
      </c>
      <c r="I2668" s="32">
        <v>3184</v>
      </c>
    </row>
    <row r="2669" spans="1:9" s="33" customFormat="1" x14ac:dyDescent="0.15">
      <c r="A2669" s="31">
        <v>43617</v>
      </c>
      <c r="B2669" s="30" t="s">
        <v>62</v>
      </c>
      <c r="C2669" s="30" t="s">
        <v>117</v>
      </c>
      <c r="D2669" s="30" t="s">
        <v>118</v>
      </c>
      <c r="E2669" s="30" t="s">
        <v>28</v>
      </c>
      <c r="F2669" s="30" t="s">
        <v>119</v>
      </c>
      <c r="G2669" s="30" t="s">
        <v>71</v>
      </c>
      <c r="H2669" s="30" t="s">
        <v>57</v>
      </c>
      <c r="I2669" s="32">
        <v>7379</v>
      </c>
    </row>
    <row r="2670" spans="1:9" s="33" customFormat="1" x14ac:dyDescent="0.15">
      <c r="A2670" s="31">
        <v>43617</v>
      </c>
      <c r="B2670" s="30" t="s">
        <v>52</v>
      </c>
      <c r="C2670" s="30" t="s">
        <v>117</v>
      </c>
      <c r="D2670" s="30" t="s">
        <v>118</v>
      </c>
      <c r="E2670" s="30" t="s">
        <v>28</v>
      </c>
      <c r="F2670" s="30" t="s">
        <v>119</v>
      </c>
      <c r="G2670" s="30" t="s">
        <v>70</v>
      </c>
      <c r="H2670" s="30" t="s">
        <v>57</v>
      </c>
      <c r="I2670" s="32">
        <v>7407</v>
      </c>
    </row>
    <row r="2671" spans="1:9" s="33" customFormat="1" x14ac:dyDescent="0.15">
      <c r="A2671" s="31">
        <v>43617</v>
      </c>
      <c r="B2671" s="30" t="s">
        <v>62</v>
      </c>
      <c r="C2671" s="30" t="s">
        <v>117</v>
      </c>
      <c r="D2671" s="30" t="s">
        <v>118</v>
      </c>
      <c r="E2671" s="30" t="s">
        <v>28</v>
      </c>
      <c r="F2671" s="30" t="s">
        <v>119</v>
      </c>
      <c r="G2671" s="30" t="s">
        <v>73</v>
      </c>
      <c r="H2671" s="30" t="s">
        <v>61</v>
      </c>
      <c r="I2671" s="32">
        <v>1048</v>
      </c>
    </row>
    <row r="2672" spans="1:9" s="33" customFormat="1" x14ac:dyDescent="0.15">
      <c r="A2672" s="31">
        <v>43617</v>
      </c>
      <c r="B2672" s="30" t="s">
        <v>62</v>
      </c>
      <c r="C2672" s="30" t="s">
        <v>117</v>
      </c>
      <c r="D2672" s="30" t="s">
        <v>118</v>
      </c>
      <c r="E2672" s="30" t="s">
        <v>28</v>
      </c>
      <c r="F2672" s="30" t="s">
        <v>119</v>
      </c>
      <c r="G2672" s="30" t="s">
        <v>71</v>
      </c>
      <c r="H2672" s="30" t="s">
        <v>64</v>
      </c>
      <c r="I2672" s="32">
        <v>5212</v>
      </c>
    </row>
    <row r="2673" spans="1:9" s="33" customFormat="1" x14ac:dyDescent="0.15">
      <c r="A2673" s="31">
        <v>43617</v>
      </c>
      <c r="B2673" s="30" t="s">
        <v>52</v>
      </c>
      <c r="C2673" s="30" t="s">
        <v>117</v>
      </c>
      <c r="D2673" s="30" t="s">
        <v>118</v>
      </c>
      <c r="E2673" s="30" t="s">
        <v>28</v>
      </c>
      <c r="F2673" s="30" t="s">
        <v>119</v>
      </c>
      <c r="G2673" s="30" t="s">
        <v>73</v>
      </c>
      <c r="H2673" s="30" t="s">
        <v>68</v>
      </c>
      <c r="I2673" s="32">
        <v>2605</v>
      </c>
    </row>
    <row r="2674" spans="1:9" s="33" customFormat="1" x14ac:dyDescent="0.15">
      <c r="A2674" s="31">
        <v>43617</v>
      </c>
      <c r="B2674" s="30" t="s">
        <v>62</v>
      </c>
      <c r="C2674" s="30" t="s">
        <v>117</v>
      </c>
      <c r="D2674" s="30" t="s">
        <v>118</v>
      </c>
      <c r="E2674" s="30" t="s">
        <v>28</v>
      </c>
      <c r="F2674" s="30" t="s">
        <v>119</v>
      </c>
      <c r="G2674" s="30" t="s">
        <v>73</v>
      </c>
      <c r="H2674" s="30" t="s">
        <v>57</v>
      </c>
      <c r="I2674" s="32">
        <v>4726</v>
      </c>
    </row>
    <row r="2675" spans="1:9" s="33" customFormat="1" x14ac:dyDescent="0.15">
      <c r="A2675" s="31">
        <v>43617</v>
      </c>
      <c r="B2675" s="30" t="s">
        <v>62</v>
      </c>
      <c r="C2675" s="30" t="s">
        <v>117</v>
      </c>
      <c r="D2675" s="30" t="s">
        <v>118</v>
      </c>
      <c r="E2675" s="30" t="s">
        <v>28</v>
      </c>
      <c r="F2675" s="30" t="s">
        <v>119</v>
      </c>
      <c r="G2675" s="30" t="s">
        <v>58</v>
      </c>
      <c r="H2675" s="30" t="s">
        <v>65</v>
      </c>
      <c r="I2675" s="32">
        <v>4813</v>
      </c>
    </row>
    <row r="2676" spans="1:9" s="33" customFormat="1" x14ac:dyDescent="0.15">
      <c r="A2676" s="31">
        <v>43617</v>
      </c>
      <c r="B2676" s="30" t="s">
        <v>62</v>
      </c>
      <c r="C2676" s="30" t="s">
        <v>117</v>
      </c>
      <c r="D2676" s="30" t="s">
        <v>118</v>
      </c>
      <c r="E2676" s="30" t="s">
        <v>28</v>
      </c>
      <c r="F2676" s="30" t="s">
        <v>119</v>
      </c>
      <c r="G2676" s="30" t="s">
        <v>58</v>
      </c>
      <c r="H2676" s="30" t="s">
        <v>65</v>
      </c>
      <c r="I2676" s="32">
        <v>5548</v>
      </c>
    </row>
    <row r="2677" spans="1:9" s="33" customFormat="1" x14ac:dyDescent="0.15">
      <c r="A2677" s="31">
        <v>43617</v>
      </c>
      <c r="B2677" s="30" t="s">
        <v>62</v>
      </c>
      <c r="C2677" s="30" t="s">
        <v>117</v>
      </c>
      <c r="D2677" s="30" t="s">
        <v>118</v>
      </c>
      <c r="E2677" s="30" t="s">
        <v>28</v>
      </c>
      <c r="F2677" s="30" t="s">
        <v>119</v>
      </c>
      <c r="G2677" s="30" t="s">
        <v>71</v>
      </c>
      <c r="H2677" s="30" t="s">
        <v>79</v>
      </c>
      <c r="I2677" s="32">
        <v>5812</v>
      </c>
    </row>
    <row r="2678" spans="1:9" s="33" customFormat="1" x14ac:dyDescent="0.15">
      <c r="A2678" s="31">
        <v>43617</v>
      </c>
      <c r="B2678" s="30" t="s">
        <v>52</v>
      </c>
      <c r="C2678" s="30" t="s">
        <v>117</v>
      </c>
      <c r="D2678" s="30" t="s">
        <v>118</v>
      </c>
      <c r="E2678" s="30" t="s">
        <v>28</v>
      </c>
      <c r="F2678" s="30" t="s">
        <v>119</v>
      </c>
      <c r="G2678" s="30" t="s">
        <v>66</v>
      </c>
      <c r="H2678" s="30" t="s">
        <v>59</v>
      </c>
      <c r="I2678" s="32">
        <v>8963</v>
      </c>
    </row>
    <row r="2679" spans="1:9" s="33" customFormat="1" x14ac:dyDescent="0.15">
      <c r="A2679" s="31">
        <v>43617</v>
      </c>
      <c r="B2679" s="30" t="s">
        <v>52</v>
      </c>
      <c r="C2679" s="30" t="s">
        <v>117</v>
      </c>
      <c r="D2679" s="30" t="s">
        <v>118</v>
      </c>
      <c r="E2679" s="30" t="s">
        <v>28</v>
      </c>
      <c r="F2679" s="30" t="s">
        <v>119</v>
      </c>
      <c r="G2679" s="30" t="s">
        <v>76</v>
      </c>
      <c r="H2679" s="30" t="s">
        <v>68</v>
      </c>
      <c r="I2679" s="32">
        <v>6648</v>
      </c>
    </row>
    <row r="2680" spans="1:9" s="33" customFormat="1" x14ac:dyDescent="0.15">
      <c r="A2680" s="31">
        <v>43617</v>
      </c>
      <c r="B2680" s="30" t="s">
        <v>52</v>
      </c>
      <c r="C2680" s="30" t="s">
        <v>117</v>
      </c>
      <c r="D2680" s="30" t="s">
        <v>118</v>
      </c>
      <c r="E2680" s="30" t="s">
        <v>28</v>
      </c>
      <c r="F2680" s="30" t="s">
        <v>119</v>
      </c>
      <c r="G2680" s="30" t="s">
        <v>71</v>
      </c>
      <c r="H2680" s="30" t="s">
        <v>65</v>
      </c>
      <c r="I2680" s="32">
        <v>2858</v>
      </c>
    </row>
    <row r="2681" spans="1:9" s="33" customFormat="1" x14ac:dyDescent="0.15">
      <c r="A2681" s="31">
        <v>43617</v>
      </c>
      <c r="B2681" s="30" t="s">
        <v>62</v>
      </c>
      <c r="C2681" s="30" t="s">
        <v>117</v>
      </c>
      <c r="D2681" s="30" t="s">
        <v>118</v>
      </c>
      <c r="E2681" s="30" t="s">
        <v>28</v>
      </c>
      <c r="F2681" s="30" t="s">
        <v>119</v>
      </c>
      <c r="G2681" s="30" t="s">
        <v>71</v>
      </c>
      <c r="H2681" s="30" t="s">
        <v>64</v>
      </c>
      <c r="I2681" s="32">
        <v>6836</v>
      </c>
    </row>
    <row r="2682" spans="1:9" s="33" customFormat="1" x14ac:dyDescent="0.15">
      <c r="A2682" s="31">
        <v>43617</v>
      </c>
      <c r="B2682" s="30" t="s">
        <v>52</v>
      </c>
      <c r="C2682" s="30" t="s">
        <v>117</v>
      </c>
      <c r="D2682" s="30" t="s">
        <v>118</v>
      </c>
      <c r="E2682" s="30" t="s">
        <v>28</v>
      </c>
      <c r="F2682" s="30" t="s">
        <v>119</v>
      </c>
      <c r="G2682" s="30" t="s">
        <v>77</v>
      </c>
      <c r="H2682" s="30" t="s">
        <v>68</v>
      </c>
      <c r="I2682" s="32">
        <v>8638</v>
      </c>
    </row>
    <row r="2683" spans="1:9" s="33" customFormat="1" x14ac:dyDescent="0.15">
      <c r="A2683" s="31">
        <v>43617</v>
      </c>
      <c r="B2683" s="30" t="s">
        <v>52</v>
      </c>
      <c r="C2683" s="30" t="s">
        <v>117</v>
      </c>
      <c r="D2683" s="30" t="s">
        <v>118</v>
      </c>
      <c r="E2683" s="30" t="s">
        <v>28</v>
      </c>
      <c r="F2683" s="30" t="s">
        <v>119</v>
      </c>
      <c r="G2683" s="30" t="s">
        <v>78</v>
      </c>
      <c r="H2683" s="30" t="s">
        <v>59</v>
      </c>
      <c r="I2683" s="32">
        <v>8510</v>
      </c>
    </row>
    <row r="2684" spans="1:9" s="33" customFormat="1" x14ac:dyDescent="0.15">
      <c r="A2684" s="31">
        <v>43617</v>
      </c>
      <c r="B2684" s="30" t="s">
        <v>62</v>
      </c>
      <c r="C2684" s="30" t="s">
        <v>117</v>
      </c>
      <c r="D2684" s="30" t="s">
        <v>118</v>
      </c>
      <c r="E2684" s="30" t="s">
        <v>28</v>
      </c>
      <c r="F2684" s="30" t="s">
        <v>119</v>
      </c>
      <c r="G2684" s="30" t="s">
        <v>67</v>
      </c>
      <c r="H2684" s="30" t="s">
        <v>61</v>
      </c>
      <c r="I2684" s="32">
        <v>1335</v>
      </c>
    </row>
    <row r="2685" spans="1:9" s="33" customFormat="1" x14ac:dyDescent="0.15">
      <c r="A2685" s="31">
        <v>43617</v>
      </c>
      <c r="B2685" s="30" t="s">
        <v>52</v>
      </c>
      <c r="C2685" s="30" t="s">
        <v>117</v>
      </c>
      <c r="D2685" s="30" t="s">
        <v>118</v>
      </c>
      <c r="E2685" s="30" t="s">
        <v>28</v>
      </c>
      <c r="F2685" s="30" t="s">
        <v>119</v>
      </c>
      <c r="G2685" s="30" t="s">
        <v>78</v>
      </c>
      <c r="H2685" s="30" t="s">
        <v>79</v>
      </c>
      <c r="I2685" s="32">
        <v>7539</v>
      </c>
    </row>
    <row r="2686" spans="1:9" s="33" customFormat="1" x14ac:dyDescent="0.15">
      <c r="A2686" s="31">
        <v>43617</v>
      </c>
      <c r="B2686" s="30" t="s">
        <v>52</v>
      </c>
      <c r="C2686" s="30" t="s">
        <v>117</v>
      </c>
      <c r="D2686" s="30" t="s">
        <v>118</v>
      </c>
      <c r="E2686" s="30" t="s">
        <v>28</v>
      </c>
      <c r="F2686" s="30" t="s">
        <v>119</v>
      </c>
      <c r="G2686" s="30" t="s">
        <v>80</v>
      </c>
      <c r="H2686" s="30" t="s">
        <v>75</v>
      </c>
      <c r="I2686" s="32">
        <v>7893</v>
      </c>
    </row>
    <row r="2687" spans="1:9" s="33" customFormat="1" x14ac:dyDescent="0.15">
      <c r="A2687" s="31">
        <v>43617</v>
      </c>
      <c r="B2687" s="30" t="s">
        <v>62</v>
      </c>
      <c r="C2687" s="30" t="s">
        <v>117</v>
      </c>
      <c r="D2687" s="30" t="s">
        <v>118</v>
      </c>
      <c r="E2687" s="30" t="s">
        <v>28</v>
      </c>
      <c r="F2687" s="30" t="s">
        <v>119</v>
      </c>
      <c r="G2687" s="30" t="s">
        <v>81</v>
      </c>
      <c r="H2687" s="30" t="s">
        <v>64</v>
      </c>
      <c r="I2687" s="32">
        <v>1166</v>
      </c>
    </row>
    <row r="2688" spans="1:9" s="33" customFormat="1" x14ac:dyDescent="0.15">
      <c r="A2688" s="31">
        <v>43617</v>
      </c>
      <c r="B2688" s="30" t="s">
        <v>62</v>
      </c>
      <c r="C2688" s="30" t="s">
        <v>117</v>
      </c>
      <c r="D2688" s="30" t="s">
        <v>118</v>
      </c>
      <c r="E2688" s="30" t="s">
        <v>28</v>
      </c>
      <c r="F2688" s="30" t="s">
        <v>119</v>
      </c>
      <c r="G2688" s="30" t="s">
        <v>82</v>
      </c>
      <c r="H2688" s="30" t="s">
        <v>68</v>
      </c>
      <c r="I2688" s="32">
        <v>1305</v>
      </c>
    </row>
    <row r="2689" spans="1:9" s="33" customFormat="1" x14ac:dyDescent="0.15">
      <c r="A2689" s="31">
        <v>43617</v>
      </c>
      <c r="B2689" s="30" t="s">
        <v>52</v>
      </c>
      <c r="C2689" s="30" t="s">
        <v>117</v>
      </c>
      <c r="D2689" s="30" t="s">
        <v>118</v>
      </c>
      <c r="E2689" s="30" t="s">
        <v>28</v>
      </c>
      <c r="F2689" s="30" t="s">
        <v>119</v>
      </c>
      <c r="G2689" s="30" t="s">
        <v>58</v>
      </c>
      <c r="H2689" s="30" t="s">
        <v>57</v>
      </c>
      <c r="I2689" s="32">
        <v>2566</v>
      </c>
    </row>
    <row r="2690" spans="1:9" s="33" customFormat="1" x14ac:dyDescent="0.15">
      <c r="A2690" s="31">
        <v>43617</v>
      </c>
      <c r="B2690" s="30" t="s">
        <v>52</v>
      </c>
      <c r="C2690" s="30" t="s">
        <v>117</v>
      </c>
      <c r="D2690" s="30" t="s">
        <v>118</v>
      </c>
      <c r="E2690" s="30" t="s">
        <v>28</v>
      </c>
      <c r="F2690" s="30" t="s">
        <v>119</v>
      </c>
      <c r="G2690" s="30" t="s">
        <v>56</v>
      </c>
      <c r="H2690" s="30" t="s">
        <v>65</v>
      </c>
      <c r="I2690" s="32">
        <v>9590</v>
      </c>
    </row>
    <row r="2691" spans="1:9" s="33" customFormat="1" x14ac:dyDescent="0.15">
      <c r="A2691" s="31">
        <v>43466</v>
      </c>
      <c r="B2691" s="30" t="s">
        <v>52</v>
      </c>
      <c r="C2691" s="30" t="s">
        <v>120</v>
      </c>
      <c r="D2691" s="30" t="s">
        <v>121</v>
      </c>
      <c r="E2691" s="30" t="s">
        <v>28</v>
      </c>
      <c r="F2691" s="30" t="s">
        <v>122</v>
      </c>
      <c r="G2691" s="30" t="s">
        <v>56</v>
      </c>
      <c r="H2691" s="30" t="s">
        <v>57</v>
      </c>
      <c r="I2691" s="32">
        <v>3948</v>
      </c>
    </row>
    <row r="2692" spans="1:9" s="33" customFormat="1" x14ac:dyDescent="0.15">
      <c r="A2692" s="31">
        <v>43466</v>
      </c>
      <c r="B2692" s="30" t="s">
        <v>52</v>
      </c>
      <c r="C2692" s="30" t="s">
        <v>120</v>
      </c>
      <c r="D2692" s="30" t="s">
        <v>121</v>
      </c>
      <c r="E2692" s="30" t="s">
        <v>28</v>
      </c>
      <c r="F2692" s="30" t="s">
        <v>122</v>
      </c>
      <c r="G2692" s="30" t="s">
        <v>58</v>
      </c>
      <c r="H2692" s="30" t="s">
        <v>57</v>
      </c>
      <c r="I2692" s="32">
        <v>9632</v>
      </c>
    </row>
    <row r="2693" spans="1:9" s="33" customFormat="1" x14ac:dyDescent="0.15">
      <c r="A2693" s="31">
        <v>43466</v>
      </c>
      <c r="B2693" s="30" t="s">
        <v>62</v>
      </c>
      <c r="C2693" s="30" t="s">
        <v>120</v>
      </c>
      <c r="D2693" s="30" t="s">
        <v>121</v>
      </c>
      <c r="E2693" s="30" t="s">
        <v>28</v>
      </c>
      <c r="F2693" s="30" t="s">
        <v>122</v>
      </c>
      <c r="G2693" s="30" t="s">
        <v>72</v>
      </c>
      <c r="H2693" s="30" t="s">
        <v>65</v>
      </c>
      <c r="I2693" s="32">
        <v>2600</v>
      </c>
    </row>
    <row r="2694" spans="1:9" s="33" customFormat="1" x14ac:dyDescent="0.15">
      <c r="A2694" s="31">
        <v>43466</v>
      </c>
      <c r="B2694" s="30" t="s">
        <v>62</v>
      </c>
      <c r="C2694" s="30" t="s">
        <v>120</v>
      </c>
      <c r="D2694" s="30" t="s">
        <v>121</v>
      </c>
      <c r="E2694" s="30" t="s">
        <v>28</v>
      </c>
      <c r="F2694" s="30" t="s">
        <v>122</v>
      </c>
      <c r="G2694" s="30" t="s">
        <v>63</v>
      </c>
      <c r="H2694" s="30" t="s">
        <v>61</v>
      </c>
      <c r="I2694" s="32">
        <v>7715</v>
      </c>
    </row>
    <row r="2695" spans="1:9" s="33" customFormat="1" x14ac:dyDescent="0.15">
      <c r="A2695" s="31">
        <v>43466</v>
      </c>
      <c r="B2695" s="30" t="s">
        <v>52</v>
      </c>
      <c r="C2695" s="30" t="s">
        <v>120</v>
      </c>
      <c r="D2695" s="30" t="s">
        <v>121</v>
      </c>
      <c r="E2695" s="30" t="s">
        <v>28</v>
      </c>
      <c r="F2695" s="30" t="s">
        <v>122</v>
      </c>
      <c r="G2695" s="30" t="s">
        <v>58</v>
      </c>
      <c r="H2695" s="30" t="s">
        <v>68</v>
      </c>
      <c r="I2695" s="32">
        <v>8802</v>
      </c>
    </row>
    <row r="2696" spans="1:9" s="33" customFormat="1" x14ac:dyDescent="0.15">
      <c r="A2696" s="31">
        <v>43466</v>
      </c>
      <c r="B2696" s="30" t="s">
        <v>52</v>
      </c>
      <c r="C2696" s="30" t="s">
        <v>120</v>
      </c>
      <c r="D2696" s="30" t="s">
        <v>121</v>
      </c>
      <c r="E2696" s="30" t="s">
        <v>28</v>
      </c>
      <c r="F2696" s="30" t="s">
        <v>122</v>
      </c>
      <c r="G2696" s="30" t="s">
        <v>66</v>
      </c>
      <c r="H2696" s="30" t="s">
        <v>79</v>
      </c>
      <c r="I2696" s="32">
        <v>3627</v>
      </c>
    </row>
    <row r="2697" spans="1:9" s="33" customFormat="1" x14ac:dyDescent="0.15">
      <c r="A2697" s="31">
        <v>43466</v>
      </c>
      <c r="B2697" s="30" t="s">
        <v>62</v>
      </c>
      <c r="C2697" s="30" t="s">
        <v>120</v>
      </c>
      <c r="D2697" s="30" t="s">
        <v>121</v>
      </c>
      <c r="E2697" s="30" t="s">
        <v>28</v>
      </c>
      <c r="F2697" s="30" t="s">
        <v>122</v>
      </c>
      <c r="G2697" s="30" t="s">
        <v>67</v>
      </c>
      <c r="H2697" s="30" t="s">
        <v>64</v>
      </c>
      <c r="I2697" s="32">
        <v>7968</v>
      </c>
    </row>
    <row r="2698" spans="1:9" s="33" customFormat="1" x14ac:dyDescent="0.15">
      <c r="A2698" s="31">
        <v>43466</v>
      </c>
      <c r="B2698" s="30" t="s">
        <v>62</v>
      </c>
      <c r="C2698" s="30" t="s">
        <v>120</v>
      </c>
      <c r="D2698" s="30" t="s">
        <v>121</v>
      </c>
      <c r="E2698" s="30" t="s">
        <v>28</v>
      </c>
      <c r="F2698" s="30" t="s">
        <v>122</v>
      </c>
      <c r="G2698" s="30" t="s">
        <v>69</v>
      </c>
      <c r="H2698" s="30" t="s">
        <v>59</v>
      </c>
      <c r="I2698" s="32">
        <v>4547</v>
      </c>
    </row>
    <row r="2699" spans="1:9" s="33" customFormat="1" x14ac:dyDescent="0.15">
      <c r="A2699" s="31">
        <v>43466</v>
      </c>
      <c r="B2699" s="30" t="s">
        <v>52</v>
      </c>
      <c r="C2699" s="30" t="s">
        <v>120</v>
      </c>
      <c r="D2699" s="30" t="s">
        <v>121</v>
      </c>
      <c r="E2699" s="30" t="s">
        <v>28</v>
      </c>
      <c r="F2699" s="30" t="s">
        <v>122</v>
      </c>
      <c r="G2699" s="30" t="s">
        <v>70</v>
      </c>
      <c r="H2699" s="30" t="s">
        <v>61</v>
      </c>
      <c r="I2699" s="32">
        <v>3253</v>
      </c>
    </row>
    <row r="2700" spans="1:9" s="33" customFormat="1" x14ac:dyDescent="0.15">
      <c r="A2700" s="31">
        <v>43466</v>
      </c>
      <c r="B2700" s="30" t="s">
        <v>62</v>
      </c>
      <c r="C2700" s="30" t="s">
        <v>120</v>
      </c>
      <c r="D2700" s="30" t="s">
        <v>121</v>
      </c>
      <c r="E2700" s="30" t="s">
        <v>28</v>
      </c>
      <c r="F2700" s="30" t="s">
        <v>122</v>
      </c>
      <c r="G2700" s="30" t="s">
        <v>71</v>
      </c>
      <c r="H2700" s="30" t="s">
        <v>64</v>
      </c>
      <c r="I2700" s="32">
        <v>7670</v>
      </c>
    </row>
    <row r="2701" spans="1:9" s="33" customFormat="1" x14ac:dyDescent="0.15">
      <c r="A2701" s="31">
        <v>43466</v>
      </c>
      <c r="B2701" s="30" t="s">
        <v>62</v>
      </c>
      <c r="C2701" s="30" t="s">
        <v>120</v>
      </c>
      <c r="D2701" s="30" t="s">
        <v>121</v>
      </c>
      <c r="E2701" s="30" t="s">
        <v>28</v>
      </c>
      <c r="F2701" s="30" t="s">
        <v>122</v>
      </c>
      <c r="G2701" s="30" t="s">
        <v>72</v>
      </c>
      <c r="H2701" s="30" t="s">
        <v>64</v>
      </c>
      <c r="I2701" s="32">
        <v>9739</v>
      </c>
    </row>
    <row r="2702" spans="1:9" s="33" customFormat="1" x14ac:dyDescent="0.15">
      <c r="A2702" s="31">
        <v>43466</v>
      </c>
      <c r="B2702" s="30" t="s">
        <v>62</v>
      </c>
      <c r="C2702" s="30" t="s">
        <v>120</v>
      </c>
      <c r="D2702" s="30" t="s">
        <v>121</v>
      </c>
      <c r="E2702" s="30" t="s">
        <v>28</v>
      </c>
      <c r="F2702" s="30" t="s">
        <v>122</v>
      </c>
      <c r="G2702" s="30" t="s">
        <v>85</v>
      </c>
      <c r="H2702" s="30" t="s">
        <v>74</v>
      </c>
      <c r="I2702" s="32">
        <v>2276</v>
      </c>
    </row>
    <row r="2703" spans="1:9" s="33" customFormat="1" x14ac:dyDescent="0.15">
      <c r="A2703" s="31">
        <v>43466</v>
      </c>
      <c r="B2703" s="30" t="s">
        <v>62</v>
      </c>
      <c r="C2703" s="30" t="s">
        <v>120</v>
      </c>
      <c r="D2703" s="30" t="s">
        <v>121</v>
      </c>
      <c r="E2703" s="30" t="s">
        <v>28</v>
      </c>
      <c r="F2703" s="30" t="s">
        <v>122</v>
      </c>
      <c r="G2703" s="30" t="s">
        <v>69</v>
      </c>
      <c r="H2703" s="30" t="s">
        <v>57</v>
      </c>
      <c r="I2703" s="32">
        <v>7932</v>
      </c>
    </row>
    <row r="2704" spans="1:9" s="33" customFormat="1" x14ac:dyDescent="0.15">
      <c r="A2704" s="31">
        <v>43466</v>
      </c>
      <c r="B2704" s="30" t="s">
        <v>52</v>
      </c>
      <c r="C2704" s="30" t="s">
        <v>120</v>
      </c>
      <c r="D2704" s="30" t="s">
        <v>121</v>
      </c>
      <c r="E2704" s="30" t="s">
        <v>28</v>
      </c>
      <c r="F2704" s="30" t="s">
        <v>122</v>
      </c>
      <c r="G2704" s="30" t="s">
        <v>73</v>
      </c>
      <c r="H2704" s="30" t="s">
        <v>57</v>
      </c>
      <c r="I2704" s="32">
        <v>1647</v>
      </c>
    </row>
    <row r="2705" spans="1:9" s="33" customFormat="1" x14ac:dyDescent="0.15">
      <c r="A2705" s="31">
        <v>43466</v>
      </c>
      <c r="B2705" s="30" t="s">
        <v>62</v>
      </c>
      <c r="C2705" s="30" t="s">
        <v>120</v>
      </c>
      <c r="D2705" s="30" t="s">
        <v>121</v>
      </c>
      <c r="E2705" s="30" t="s">
        <v>28</v>
      </c>
      <c r="F2705" s="30" t="s">
        <v>122</v>
      </c>
      <c r="G2705" s="30" t="s">
        <v>66</v>
      </c>
      <c r="H2705" s="30" t="s">
        <v>64</v>
      </c>
      <c r="I2705" s="32">
        <v>5812</v>
      </c>
    </row>
    <row r="2706" spans="1:9" s="33" customFormat="1" x14ac:dyDescent="0.15">
      <c r="A2706" s="31">
        <v>43466</v>
      </c>
      <c r="B2706" s="30" t="s">
        <v>62</v>
      </c>
      <c r="C2706" s="30" t="s">
        <v>120</v>
      </c>
      <c r="D2706" s="30" t="s">
        <v>121</v>
      </c>
      <c r="E2706" s="30" t="s">
        <v>28</v>
      </c>
      <c r="F2706" s="30" t="s">
        <v>122</v>
      </c>
      <c r="G2706" s="30" t="s">
        <v>56</v>
      </c>
      <c r="H2706" s="30" t="s">
        <v>68</v>
      </c>
      <c r="I2706" s="32">
        <v>7575</v>
      </c>
    </row>
    <row r="2707" spans="1:9" s="33" customFormat="1" x14ac:dyDescent="0.15">
      <c r="A2707" s="31">
        <v>43466</v>
      </c>
      <c r="B2707" s="30" t="s">
        <v>62</v>
      </c>
      <c r="C2707" s="30" t="s">
        <v>120</v>
      </c>
      <c r="D2707" s="30" t="s">
        <v>121</v>
      </c>
      <c r="E2707" s="30" t="s">
        <v>28</v>
      </c>
      <c r="F2707" s="30" t="s">
        <v>122</v>
      </c>
      <c r="G2707" s="30" t="s">
        <v>72</v>
      </c>
      <c r="H2707" s="30" t="s">
        <v>68</v>
      </c>
      <c r="I2707" s="32">
        <v>1121</v>
      </c>
    </row>
    <row r="2708" spans="1:9" s="33" customFormat="1" x14ac:dyDescent="0.15">
      <c r="A2708" s="31">
        <v>43466</v>
      </c>
      <c r="B2708" s="30" t="s">
        <v>62</v>
      </c>
      <c r="C2708" s="30" t="s">
        <v>120</v>
      </c>
      <c r="D2708" s="30" t="s">
        <v>121</v>
      </c>
      <c r="E2708" s="30" t="s">
        <v>28</v>
      </c>
      <c r="F2708" s="30" t="s">
        <v>122</v>
      </c>
      <c r="G2708" s="30" t="s">
        <v>69</v>
      </c>
      <c r="H2708" s="30" t="s">
        <v>61</v>
      </c>
      <c r="I2708" s="32">
        <v>4051</v>
      </c>
    </row>
    <row r="2709" spans="1:9" s="33" customFormat="1" x14ac:dyDescent="0.15">
      <c r="A2709" s="31">
        <v>43466</v>
      </c>
      <c r="B2709" s="30" t="s">
        <v>62</v>
      </c>
      <c r="C2709" s="30" t="s">
        <v>120</v>
      </c>
      <c r="D2709" s="30" t="s">
        <v>121</v>
      </c>
      <c r="E2709" s="30" t="s">
        <v>28</v>
      </c>
      <c r="F2709" s="30" t="s">
        <v>122</v>
      </c>
      <c r="G2709" s="30" t="s">
        <v>76</v>
      </c>
      <c r="H2709" s="30" t="s">
        <v>64</v>
      </c>
      <c r="I2709" s="32">
        <v>9084</v>
      </c>
    </row>
    <row r="2710" spans="1:9" s="33" customFormat="1" x14ac:dyDescent="0.15">
      <c r="A2710" s="31">
        <v>43466</v>
      </c>
      <c r="B2710" s="30" t="s">
        <v>52</v>
      </c>
      <c r="C2710" s="30" t="s">
        <v>120</v>
      </c>
      <c r="D2710" s="30" t="s">
        <v>121</v>
      </c>
      <c r="E2710" s="30" t="s">
        <v>28</v>
      </c>
      <c r="F2710" s="30" t="s">
        <v>122</v>
      </c>
      <c r="G2710" s="30" t="s">
        <v>76</v>
      </c>
      <c r="H2710" s="30" t="s">
        <v>74</v>
      </c>
      <c r="I2710" s="32">
        <v>8277</v>
      </c>
    </row>
    <row r="2711" spans="1:9" s="33" customFormat="1" x14ac:dyDescent="0.15">
      <c r="A2711" s="31">
        <v>43466</v>
      </c>
      <c r="B2711" s="30" t="s">
        <v>52</v>
      </c>
      <c r="C2711" s="30" t="s">
        <v>120</v>
      </c>
      <c r="D2711" s="30" t="s">
        <v>121</v>
      </c>
      <c r="E2711" s="30" t="s">
        <v>28</v>
      </c>
      <c r="F2711" s="30" t="s">
        <v>122</v>
      </c>
      <c r="G2711" s="30" t="s">
        <v>71</v>
      </c>
      <c r="H2711" s="30" t="s">
        <v>75</v>
      </c>
      <c r="I2711" s="32">
        <v>3316</v>
      </c>
    </row>
    <row r="2712" spans="1:9" s="33" customFormat="1" x14ac:dyDescent="0.15">
      <c r="A2712" s="31">
        <v>43466</v>
      </c>
      <c r="B2712" s="30" t="s">
        <v>62</v>
      </c>
      <c r="C2712" s="30" t="s">
        <v>120</v>
      </c>
      <c r="D2712" s="30" t="s">
        <v>121</v>
      </c>
      <c r="E2712" s="30" t="s">
        <v>28</v>
      </c>
      <c r="F2712" s="30" t="s">
        <v>122</v>
      </c>
      <c r="G2712" s="30" t="s">
        <v>71</v>
      </c>
      <c r="H2712" s="30" t="s">
        <v>75</v>
      </c>
      <c r="I2712" s="32">
        <v>2195</v>
      </c>
    </row>
    <row r="2713" spans="1:9" s="33" customFormat="1" x14ac:dyDescent="0.15">
      <c r="A2713" s="31">
        <v>43466</v>
      </c>
      <c r="B2713" s="30" t="s">
        <v>62</v>
      </c>
      <c r="C2713" s="30" t="s">
        <v>120</v>
      </c>
      <c r="D2713" s="30" t="s">
        <v>121</v>
      </c>
      <c r="E2713" s="30" t="s">
        <v>28</v>
      </c>
      <c r="F2713" s="30" t="s">
        <v>122</v>
      </c>
      <c r="G2713" s="30" t="s">
        <v>80</v>
      </c>
      <c r="H2713" s="30" t="s">
        <v>68</v>
      </c>
      <c r="I2713" s="32">
        <v>6413</v>
      </c>
    </row>
    <row r="2714" spans="1:9" s="33" customFormat="1" x14ac:dyDescent="0.15">
      <c r="A2714" s="31">
        <v>43466</v>
      </c>
      <c r="B2714" s="30" t="s">
        <v>52</v>
      </c>
      <c r="C2714" s="30" t="s">
        <v>120</v>
      </c>
      <c r="D2714" s="30" t="s">
        <v>121</v>
      </c>
      <c r="E2714" s="30" t="s">
        <v>28</v>
      </c>
      <c r="F2714" s="30" t="s">
        <v>122</v>
      </c>
      <c r="G2714" s="30" t="s">
        <v>78</v>
      </c>
      <c r="H2714" s="30" t="s">
        <v>65</v>
      </c>
      <c r="I2714" s="32">
        <v>7798</v>
      </c>
    </row>
    <row r="2715" spans="1:9" s="33" customFormat="1" x14ac:dyDescent="0.15">
      <c r="A2715" s="31">
        <v>43466</v>
      </c>
      <c r="B2715" s="30" t="s">
        <v>62</v>
      </c>
      <c r="C2715" s="30" t="s">
        <v>120</v>
      </c>
      <c r="D2715" s="30" t="s">
        <v>121</v>
      </c>
      <c r="E2715" s="30" t="s">
        <v>28</v>
      </c>
      <c r="F2715" s="30" t="s">
        <v>122</v>
      </c>
      <c r="G2715" s="30" t="s">
        <v>67</v>
      </c>
      <c r="H2715" s="30" t="s">
        <v>68</v>
      </c>
      <c r="I2715" s="32">
        <v>2696</v>
      </c>
    </row>
    <row r="2716" spans="1:9" s="33" customFormat="1" x14ac:dyDescent="0.15">
      <c r="A2716" s="31">
        <v>43466</v>
      </c>
      <c r="B2716" s="30" t="s">
        <v>52</v>
      </c>
      <c r="C2716" s="30" t="s">
        <v>120</v>
      </c>
      <c r="D2716" s="30" t="s">
        <v>121</v>
      </c>
      <c r="E2716" s="30" t="s">
        <v>28</v>
      </c>
      <c r="F2716" s="30" t="s">
        <v>122</v>
      </c>
      <c r="G2716" s="30" t="s">
        <v>78</v>
      </c>
      <c r="H2716" s="30" t="s">
        <v>65</v>
      </c>
      <c r="I2716" s="32">
        <v>2158</v>
      </c>
    </row>
    <row r="2717" spans="1:9" s="33" customFormat="1" x14ac:dyDescent="0.15">
      <c r="A2717" s="31">
        <v>43466</v>
      </c>
      <c r="B2717" s="30" t="s">
        <v>52</v>
      </c>
      <c r="C2717" s="30" t="s">
        <v>120</v>
      </c>
      <c r="D2717" s="30" t="s">
        <v>121</v>
      </c>
      <c r="E2717" s="30" t="s">
        <v>28</v>
      </c>
      <c r="F2717" s="30" t="s">
        <v>122</v>
      </c>
      <c r="G2717" s="30" t="s">
        <v>80</v>
      </c>
      <c r="H2717" s="30" t="s">
        <v>57</v>
      </c>
      <c r="I2717" s="32">
        <v>3049</v>
      </c>
    </row>
    <row r="2718" spans="1:9" s="33" customFormat="1" x14ac:dyDescent="0.15">
      <c r="A2718" s="31">
        <v>43466</v>
      </c>
      <c r="B2718" s="30" t="s">
        <v>62</v>
      </c>
      <c r="C2718" s="30" t="s">
        <v>120</v>
      </c>
      <c r="D2718" s="30" t="s">
        <v>121</v>
      </c>
      <c r="E2718" s="30" t="s">
        <v>28</v>
      </c>
      <c r="F2718" s="30" t="s">
        <v>122</v>
      </c>
      <c r="G2718" s="30" t="s">
        <v>81</v>
      </c>
      <c r="H2718" s="30" t="s">
        <v>59</v>
      </c>
      <c r="I2718" s="32">
        <v>5927</v>
      </c>
    </row>
    <row r="2719" spans="1:9" s="33" customFormat="1" x14ac:dyDescent="0.15">
      <c r="A2719" s="31">
        <v>43466</v>
      </c>
      <c r="B2719" s="30" t="s">
        <v>62</v>
      </c>
      <c r="C2719" s="30" t="s">
        <v>120</v>
      </c>
      <c r="D2719" s="30" t="s">
        <v>121</v>
      </c>
      <c r="E2719" s="30" t="s">
        <v>28</v>
      </c>
      <c r="F2719" s="30" t="s">
        <v>122</v>
      </c>
      <c r="G2719" s="30" t="s">
        <v>82</v>
      </c>
      <c r="H2719" s="30" t="s">
        <v>79</v>
      </c>
      <c r="I2719" s="32">
        <v>3253</v>
      </c>
    </row>
    <row r="2720" spans="1:9" s="33" customFormat="1" x14ac:dyDescent="0.15">
      <c r="A2720" s="31">
        <v>43466</v>
      </c>
      <c r="B2720" s="30" t="s">
        <v>52</v>
      </c>
      <c r="C2720" s="30" t="s">
        <v>120</v>
      </c>
      <c r="D2720" s="30" t="s">
        <v>121</v>
      </c>
      <c r="E2720" s="30" t="s">
        <v>28</v>
      </c>
      <c r="F2720" s="30" t="s">
        <v>122</v>
      </c>
      <c r="G2720" s="30" t="s">
        <v>58</v>
      </c>
      <c r="H2720" s="30" t="s">
        <v>57</v>
      </c>
      <c r="I2720" s="32">
        <v>8708</v>
      </c>
    </row>
    <row r="2721" spans="1:9" s="33" customFormat="1" x14ac:dyDescent="0.15">
      <c r="A2721" s="31">
        <v>43466</v>
      </c>
      <c r="B2721" s="30" t="s">
        <v>52</v>
      </c>
      <c r="C2721" s="30" t="s">
        <v>120</v>
      </c>
      <c r="D2721" s="30" t="s">
        <v>121</v>
      </c>
      <c r="E2721" s="30" t="s">
        <v>28</v>
      </c>
      <c r="F2721" s="30" t="s">
        <v>122</v>
      </c>
      <c r="G2721" s="30" t="s">
        <v>56</v>
      </c>
      <c r="H2721" s="30" t="s">
        <v>79</v>
      </c>
      <c r="I2721" s="32">
        <v>9001</v>
      </c>
    </row>
    <row r="2722" spans="1:9" s="33" customFormat="1" x14ac:dyDescent="0.15">
      <c r="A2722" s="31">
        <v>43466</v>
      </c>
      <c r="B2722" s="30" t="s">
        <v>62</v>
      </c>
      <c r="C2722" s="30" t="s">
        <v>120</v>
      </c>
      <c r="D2722" s="30" t="s">
        <v>121</v>
      </c>
      <c r="E2722" s="30" t="s">
        <v>28</v>
      </c>
      <c r="F2722" s="30" t="s">
        <v>122</v>
      </c>
      <c r="G2722" s="30" t="s">
        <v>82</v>
      </c>
      <c r="H2722" s="30" t="s">
        <v>68</v>
      </c>
      <c r="I2722" s="32">
        <v>5901</v>
      </c>
    </row>
    <row r="2723" spans="1:9" s="33" customFormat="1" x14ac:dyDescent="0.15">
      <c r="A2723" s="31">
        <v>43466</v>
      </c>
      <c r="B2723" s="30" t="s">
        <v>62</v>
      </c>
      <c r="C2723" s="30" t="s">
        <v>120</v>
      </c>
      <c r="D2723" s="30" t="s">
        <v>121</v>
      </c>
      <c r="E2723" s="30" t="s">
        <v>28</v>
      </c>
      <c r="F2723" s="30" t="s">
        <v>122</v>
      </c>
      <c r="G2723" s="30" t="s">
        <v>83</v>
      </c>
      <c r="H2723" s="30" t="s">
        <v>79</v>
      </c>
      <c r="I2723" s="32">
        <v>4744</v>
      </c>
    </row>
    <row r="2724" spans="1:9" s="33" customFormat="1" x14ac:dyDescent="0.15">
      <c r="A2724" s="31">
        <v>43466</v>
      </c>
      <c r="B2724" s="30" t="s">
        <v>62</v>
      </c>
      <c r="C2724" s="30" t="s">
        <v>120</v>
      </c>
      <c r="D2724" s="30" t="s">
        <v>121</v>
      </c>
      <c r="E2724" s="30" t="s">
        <v>28</v>
      </c>
      <c r="F2724" s="30" t="s">
        <v>122</v>
      </c>
      <c r="G2724" s="30" t="s">
        <v>77</v>
      </c>
      <c r="H2724" s="30" t="s">
        <v>68</v>
      </c>
      <c r="I2724" s="32">
        <v>9202</v>
      </c>
    </row>
    <row r="2725" spans="1:9" s="33" customFormat="1" x14ac:dyDescent="0.15">
      <c r="A2725" s="31">
        <v>43466</v>
      </c>
      <c r="B2725" s="30" t="s">
        <v>52</v>
      </c>
      <c r="C2725" s="30" t="s">
        <v>120</v>
      </c>
      <c r="D2725" s="30" t="s">
        <v>121</v>
      </c>
      <c r="E2725" s="30" t="s">
        <v>28</v>
      </c>
      <c r="F2725" s="30" t="s">
        <v>122</v>
      </c>
      <c r="G2725" s="30" t="s">
        <v>80</v>
      </c>
      <c r="H2725" s="30" t="s">
        <v>64</v>
      </c>
      <c r="I2725" s="32">
        <v>5004</v>
      </c>
    </row>
    <row r="2726" spans="1:9" s="33" customFormat="1" x14ac:dyDescent="0.15">
      <c r="A2726" s="31">
        <v>43466</v>
      </c>
      <c r="B2726" s="30" t="s">
        <v>52</v>
      </c>
      <c r="C2726" s="30" t="s">
        <v>120</v>
      </c>
      <c r="D2726" s="30" t="s">
        <v>121</v>
      </c>
      <c r="E2726" s="30" t="s">
        <v>28</v>
      </c>
      <c r="F2726" s="30" t="s">
        <v>122</v>
      </c>
      <c r="G2726" s="30" t="s">
        <v>84</v>
      </c>
      <c r="H2726" s="30" t="s">
        <v>65</v>
      </c>
      <c r="I2726" s="32">
        <v>4925</v>
      </c>
    </row>
    <row r="2727" spans="1:9" s="33" customFormat="1" x14ac:dyDescent="0.15">
      <c r="A2727" s="31">
        <v>43466</v>
      </c>
      <c r="B2727" s="30" t="s">
        <v>62</v>
      </c>
      <c r="C2727" s="30" t="s">
        <v>120</v>
      </c>
      <c r="D2727" s="30" t="s">
        <v>121</v>
      </c>
      <c r="E2727" s="30" t="s">
        <v>28</v>
      </c>
      <c r="F2727" s="30" t="s">
        <v>122</v>
      </c>
      <c r="G2727" s="30" t="s">
        <v>83</v>
      </c>
      <c r="H2727" s="30" t="s">
        <v>74</v>
      </c>
      <c r="I2727" s="32">
        <v>3755</v>
      </c>
    </row>
    <row r="2728" spans="1:9" s="33" customFormat="1" x14ac:dyDescent="0.15">
      <c r="A2728" s="31">
        <v>43466</v>
      </c>
      <c r="B2728" s="30" t="s">
        <v>62</v>
      </c>
      <c r="C2728" s="30" t="s">
        <v>120</v>
      </c>
      <c r="D2728" s="30" t="s">
        <v>121</v>
      </c>
      <c r="E2728" s="30" t="s">
        <v>28</v>
      </c>
      <c r="F2728" s="30" t="s">
        <v>122</v>
      </c>
      <c r="G2728" s="30" t="s">
        <v>84</v>
      </c>
      <c r="H2728" s="30" t="s">
        <v>57</v>
      </c>
      <c r="I2728" s="32">
        <v>4870</v>
      </c>
    </row>
    <row r="2729" spans="1:9" s="33" customFormat="1" x14ac:dyDescent="0.15">
      <c r="A2729" s="31">
        <v>43497</v>
      </c>
      <c r="B2729" s="30" t="s">
        <v>52</v>
      </c>
      <c r="C2729" s="30" t="s">
        <v>120</v>
      </c>
      <c r="D2729" s="30" t="s">
        <v>121</v>
      </c>
      <c r="E2729" s="30" t="s">
        <v>28</v>
      </c>
      <c r="F2729" s="30" t="s">
        <v>122</v>
      </c>
      <c r="G2729" s="30" t="s">
        <v>56</v>
      </c>
      <c r="H2729" s="30" t="s">
        <v>68</v>
      </c>
      <c r="I2729" s="32">
        <v>9803</v>
      </c>
    </row>
    <row r="2730" spans="1:9" s="33" customFormat="1" x14ac:dyDescent="0.15">
      <c r="A2730" s="31">
        <v>43497</v>
      </c>
      <c r="B2730" s="30" t="s">
        <v>52</v>
      </c>
      <c r="C2730" s="30" t="s">
        <v>120</v>
      </c>
      <c r="D2730" s="30" t="s">
        <v>121</v>
      </c>
      <c r="E2730" s="30" t="s">
        <v>28</v>
      </c>
      <c r="F2730" s="30" t="s">
        <v>122</v>
      </c>
      <c r="G2730" s="30" t="s">
        <v>58</v>
      </c>
      <c r="H2730" s="30" t="s">
        <v>61</v>
      </c>
      <c r="I2730" s="32">
        <v>3769</v>
      </c>
    </row>
    <row r="2731" spans="1:9" s="33" customFormat="1" x14ac:dyDescent="0.15">
      <c r="A2731" s="31">
        <v>43497</v>
      </c>
      <c r="B2731" s="30" t="s">
        <v>62</v>
      </c>
      <c r="C2731" s="30" t="s">
        <v>120</v>
      </c>
      <c r="D2731" s="30" t="s">
        <v>121</v>
      </c>
      <c r="E2731" s="30" t="s">
        <v>28</v>
      </c>
      <c r="F2731" s="30" t="s">
        <v>122</v>
      </c>
      <c r="G2731" s="30" t="s">
        <v>72</v>
      </c>
      <c r="H2731" s="30" t="s">
        <v>61</v>
      </c>
      <c r="I2731" s="32">
        <v>5804</v>
      </c>
    </row>
    <row r="2732" spans="1:9" s="33" customFormat="1" x14ac:dyDescent="0.15">
      <c r="A2732" s="31">
        <v>43497</v>
      </c>
      <c r="B2732" s="30" t="s">
        <v>62</v>
      </c>
      <c r="C2732" s="30" t="s">
        <v>120</v>
      </c>
      <c r="D2732" s="30" t="s">
        <v>121</v>
      </c>
      <c r="E2732" s="30" t="s">
        <v>28</v>
      </c>
      <c r="F2732" s="30" t="s">
        <v>122</v>
      </c>
      <c r="G2732" s="30" t="s">
        <v>63</v>
      </c>
      <c r="H2732" s="30" t="s">
        <v>68</v>
      </c>
      <c r="I2732" s="32">
        <v>9893</v>
      </c>
    </row>
    <row r="2733" spans="1:9" s="33" customFormat="1" x14ac:dyDescent="0.15">
      <c r="A2733" s="31">
        <v>43497</v>
      </c>
      <c r="B2733" s="30" t="s">
        <v>52</v>
      </c>
      <c r="C2733" s="30" t="s">
        <v>120</v>
      </c>
      <c r="D2733" s="30" t="s">
        <v>121</v>
      </c>
      <c r="E2733" s="30" t="s">
        <v>28</v>
      </c>
      <c r="F2733" s="30" t="s">
        <v>122</v>
      </c>
      <c r="G2733" s="30" t="s">
        <v>58</v>
      </c>
      <c r="H2733" s="30" t="s">
        <v>64</v>
      </c>
      <c r="I2733" s="32">
        <v>3056</v>
      </c>
    </row>
    <row r="2734" spans="1:9" s="33" customFormat="1" x14ac:dyDescent="0.15">
      <c r="A2734" s="31">
        <v>43497</v>
      </c>
      <c r="B2734" s="30" t="s">
        <v>52</v>
      </c>
      <c r="C2734" s="30" t="s">
        <v>120</v>
      </c>
      <c r="D2734" s="30" t="s">
        <v>121</v>
      </c>
      <c r="E2734" s="30" t="s">
        <v>28</v>
      </c>
      <c r="F2734" s="30" t="s">
        <v>122</v>
      </c>
      <c r="G2734" s="30" t="s">
        <v>66</v>
      </c>
      <c r="H2734" s="30" t="s">
        <v>57</v>
      </c>
      <c r="I2734" s="32">
        <v>3910</v>
      </c>
    </row>
    <row r="2735" spans="1:9" s="33" customFormat="1" x14ac:dyDescent="0.15">
      <c r="A2735" s="31">
        <v>43497</v>
      </c>
      <c r="B2735" s="30" t="s">
        <v>62</v>
      </c>
      <c r="C2735" s="30" t="s">
        <v>120</v>
      </c>
      <c r="D2735" s="30" t="s">
        <v>121</v>
      </c>
      <c r="E2735" s="30" t="s">
        <v>28</v>
      </c>
      <c r="F2735" s="30" t="s">
        <v>122</v>
      </c>
      <c r="G2735" s="30" t="s">
        <v>85</v>
      </c>
      <c r="H2735" s="30" t="s">
        <v>65</v>
      </c>
      <c r="I2735" s="32">
        <v>9271</v>
      </c>
    </row>
    <row r="2736" spans="1:9" s="33" customFormat="1" x14ac:dyDescent="0.15">
      <c r="A2736" s="31">
        <v>43497</v>
      </c>
      <c r="B2736" s="30" t="s">
        <v>62</v>
      </c>
      <c r="C2736" s="30" t="s">
        <v>120</v>
      </c>
      <c r="D2736" s="30" t="s">
        <v>121</v>
      </c>
      <c r="E2736" s="30" t="s">
        <v>28</v>
      </c>
      <c r="F2736" s="30" t="s">
        <v>122</v>
      </c>
      <c r="G2736" s="30" t="s">
        <v>69</v>
      </c>
      <c r="H2736" s="30" t="s">
        <v>79</v>
      </c>
      <c r="I2736" s="32">
        <v>6130</v>
      </c>
    </row>
    <row r="2737" spans="1:9" s="33" customFormat="1" x14ac:dyDescent="0.15">
      <c r="A2737" s="31">
        <v>43497</v>
      </c>
      <c r="B2737" s="30" t="s">
        <v>52</v>
      </c>
      <c r="C2737" s="30" t="s">
        <v>120</v>
      </c>
      <c r="D2737" s="30" t="s">
        <v>121</v>
      </c>
      <c r="E2737" s="30" t="s">
        <v>28</v>
      </c>
      <c r="F2737" s="30" t="s">
        <v>122</v>
      </c>
      <c r="G2737" s="30" t="s">
        <v>70</v>
      </c>
      <c r="H2737" s="30" t="s">
        <v>79</v>
      </c>
      <c r="I2737" s="32">
        <v>7564</v>
      </c>
    </row>
    <row r="2738" spans="1:9" s="33" customFormat="1" x14ac:dyDescent="0.15">
      <c r="A2738" s="31">
        <v>43497</v>
      </c>
      <c r="B2738" s="30" t="s">
        <v>62</v>
      </c>
      <c r="C2738" s="30" t="s">
        <v>120</v>
      </c>
      <c r="D2738" s="30" t="s">
        <v>121</v>
      </c>
      <c r="E2738" s="30" t="s">
        <v>28</v>
      </c>
      <c r="F2738" s="30" t="s">
        <v>122</v>
      </c>
      <c r="G2738" s="30" t="s">
        <v>70</v>
      </c>
      <c r="H2738" s="30" t="s">
        <v>64</v>
      </c>
      <c r="I2738" s="32">
        <v>4118</v>
      </c>
    </row>
    <row r="2739" spans="1:9" s="33" customFormat="1" x14ac:dyDescent="0.15">
      <c r="A2739" s="31">
        <v>43497</v>
      </c>
      <c r="B2739" s="30" t="s">
        <v>62</v>
      </c>
      <c r="C2739" s="30" t="s">
        <v>120</v>
      </c>
      <c r="D2739" s="30" t="s">
        <v>121</v>
      </c>
      <c r="E2739" s="30" t="s">
        <v>28</v>
      </c>
      <c r="F2739" s="30" t="s">
        <v>122</v>
      </c>
      <c r="G2739" s="30" t="s">
        <v>72</v>
      </c>
      <c r="H2739" s="30" t="s">
        <v>65</v>
      </c>
      <c r="I2739" s="32">
        <v>7800</v>
      </c>
    </row>
    <row r="2740" spans="1:9" s="33" customFormat="1" x14ac:dyDescent="0.15">
      <c r="A2740" s="31">
        <v>43497</v>
      </c>
      <c r="B2740" s="30" t="s">
        <v>62</v>
      </c>
      <c r="C2740" s="30" t="s">
        <v>120</v>
      </c>
      <c r="D2740" s="30" t="s">
        <v>121</v>
      </c>
      <c r="E2740" s="30" t="s">
        <v>28</v>
      </c>
      <c r="F2740" s="30" t="s">
        <v>122</v>
      </c>
      <c r="G2740" s="30" t="s">
        <v>83</v>
      </c>
      <c r="H2740" s="30" t="s">
        <v>65</v>
      </c>
      <c r="I2740" s="32">
        <v>5619</v>
      </c>
    </row>
    <row r="2741" spans="1:9" s="33" customFormat="1" x14ac:dyDescent="0.15">
      <c r="A2741" s="31">
        <v>43497</v>
      </c>
      <c r="B2741" s="30" t="s">
        <v>62</v>
      </c>
      <c r="C2741" s="30" t="s">
        <v>120</v>
      </c>
      <c r="D2741" s="30" t="s">
        <v>121</v>
      </c>
      <c r="E2741" s="30" t="s">
        <v>28</v>
      </c>
      <c r="F2741" s="30" t="s">
        <v>122</v>
      </c>
      <c r="G2741" s="30" t="s">
        <v>72</v>
      </c>
      <c r="H2741" s="30" t="s">
        <v>64</v>
      </c>
      <c r="I2741" s="32">
        <v>5675</v>
      </c>
    </row>
    <row r="2742" spans="1:9" s="33" customFormat="1" x14ac:dyDescent="0.15">
      <c r="A2742" s="31">
        <v>43497</v>
      </c>
      <c r="B2742" s="30" t="s">
        <v>52</v>
      </c>
      <c r="C2742" s="30" t="s">
        <v>120</v>
      </c>
      <c r="D2742" s="30" t="s">
        <v>121</v>
      </c>
      <c r="E2742" s="30" t="s">
        <v>28</v>
      </c>
      <c r="F2742" s="30" t="s">
        <v>122</v>
      </c>
      <c r="G2742" s="30" t="s">
        <v>73</v>
      </c>
      <c r="H2742" s="30" t="s">
        <v>57</v>
      </c>
      <c r="I2742" s="32">
        <v>3609</v>
      </c>
    </row>
    <row r="2743" spans="1:9" s="33" customFormat="1" x14ac:dyDescent="0.15">
      <c r="A2743" s="31">
        <v>43497</v>
      </c>
      <c r="B2743" s="30" t="s">
        <v>62</v>
      </c>
      <c r="C2743" s="30" t="s">
        <v>120</v>
      </c>
      <c r="D2743" s="30" t="s">
        <v>121</v>
      </c>
      <c r="E2743" s="30" t="s">
        <v>28</v>
      </c>
      <c r="F2743" s="30" t="s">
        <v>122</v>
      </c>
      <c r="G2743" s="30" t="s">
        <v>73</v>
      </c>
      <c r="H2743" s="30" t="s">
        <v>57</v>
      </c>
      <c r="I2743" s="32">
        <v>1542</v>
      </c>
    </row>
    <row r="2744" spans="1:9" s="33" customFormat="1" x14ac:dyDescent="0.15">
      <c r="A2744" s="31">
        <v>43497</v>
      </c>
      <c r="B2744" s="30" t="s">
        <v>62</v>
      </c>
      <c r="C2744" s="30" t="s">
        <v>120</v>
      </c>
      <c r="D2744" s="30" t="s">
        <v>121</v>
      </c>
      <c r="E2744" s="30" t="s">
        <v>28</v>
      </c>
      <c r="F2744" s="30" t="s">
        <v>122</v>
      </c>
      <c r="G2744" s="30" t="s">
        <v>67</v>
      </c>
      <c r="H2744" s="30" t="s">
        <v>64</v>
      </c>
      <c r="I2744" s="32">
        <v>5232</v>
      </c>
    </row>
    <row r="2745" spans="1:9" s="33" customFormat="1" x14ac:dyDescent="0.15">
      <c r="A2745" s="31">
        <v>43497</v>
      </c>
      <c r="B2745" s="30" t="s">
        <v>62</v>
      </c>
      <c r="C2745" s="30" t="s">
        <v>120</v>
      </c>
      <c r="D2745" s="30" t="s">
        <v>121</v>
      </c>
      <c r="E2745" s="30" t="s">
        <v>28</v>
      </c>
      <c r="F2745" s="30" t="s">
        <v>122</v>
      </c>
      <c r="G2745" s="30" t="s">
        <v>72</v>
      </c>
      <c r="H2745" s="30" t="s">
        <v>59</v>
      </c>
      <c r="I2745" s="32">
        <v>6092</v>
      </c>
    </row>
    <row r="2746" spans="1:9" s="33" customFormat="1" x14ac:dyDescent="0.15">
      <c r="A2746" s="31">
        <v>43497</v>
      </c>
      <c r="B2746" s="30" t="s">
        <v>62</v>
      </c>
      <c r="C2746" s="30" t="s">
        <v>120</v>
      </c>
      <c r="D2746" s="30" t="s">
        <v>121</v>
      </c>
      <c r="E2746" s="30" t="s">
        <v>28</v>
      </c>
      <c r="F2746" s="30" t="s">
        <v>122</v>
      </c>
      <c r="G2746" s="30" t="s">
        <v>69</v>
      </c>
      <c r="H2746" s="30" t="s">
        <v>65</v>
      </c>
      <c r="I2746" s="32">
        <v>9565</v>
      </c>
    </row>
    <row r="2747" spans="1:9" s="33" customFormat="1" x14ac:dyDescent="0.15">
      <c r="A2747" s="31">
        <v>43497</v>
      </c>
      <c r="B2747" s="30" t="s">
        <v>62</v>
      </c>
      <c r="C2747" s="30" t="s">
        <v>120</v>
      </c>
      <c r="D2747" s="30" t="s">
        <v>121</v>
      </c>
      <c r="E2747" s="30" t="s">
        <v>28</v>
      </c>
      <c r="F2747" s="30" t="s">
        <v>122</v>
      </c>
      <c r="G2747" s="30" t="s">
        <v>76</v>
      </c>
      <c r="H2747" s="30" t="s">
        <v>59</v>
      </c>
      <c r="I2747" s="32">
        <v>3622</v>
      </c>
    </row>
    <row r="2748" spans="1:9" s="33" customFormat="1" x14ac:dyDescent="0.15">
      <c r="A2748" s="31">
        <v>43497</v>
      </c>
      <c r="B2748" s="30" t="s">
        <v>52</v>
      </c>
      <c r="C2748" s="30" t="s">
        <v>120</v>
      </c>
      <c r="D2748" s="30" t="s">
        <v>121</v>
      </c>
      <c r="E2748" s="30" t="s">
        <v>28</v>
      </c>
      <c r="F2748" s="30" t="s">
        <v>122</v>
      </c>
      <c r="G2748" s="30" t="s">
        <v>76</v>
      </c>
      <c r="H2748" s="30" t="s">
        <v>57</v>
      </c>
      <c r="I2748" s="32">
        <v>7965</v>
      </c>
    </row>
    <row r="2749" spans="1:9" s="33" customFormat="1" x14ac:dyDescent="0.15">
      <c r="A2749" s="31">
        <v>43497</v>
      </c>
      <c r="B2749" s="30" t="s">
        <v>52</v>
      </c>
      <c r="C2749" s="30" t="s">
        <v>120</v>
      </c>
      <c r="D2749" s="30" t="s">
        <v>121</v>
      </c>
      <c r="E2749" s="30" t="s">
        <v>28</v>
      </c>
      <c r="F2749" s="30" t="s">
        <v>122</v>
      </c>
      <c r="G2749" s="30" t="s">
        <v>71</v>
      </c>
      <c r="H2749" s="30" t="s">
        <v>79</v>
      </c>
      <c r="I2749" s="32">
        <v>2933</v>
      </c>
    </row>
    <row r="2750" spans="1:9" s="33" customFormat="1" x14ac:dyDescent="0.15">
      <c r="A2750" s="31">
        <v>43497</v>
      </c>
      <c r="B2750" s="30" t="s">
        <v>62</v>
      </c>
      <c r="C2750" s="30" t="s">
        <v>120</v>
      </c>
      <c r="D2750" s="30" t="s">
        <v>121</v>
      </c>
      <c r="E2750" s="30" t="s">
        <v>28</v>
      </c>
      <c r="F2750" s="30" t="s">
        <v>122</v>
      </c>
      <c r="G2750" s="30" t="s">
        <v>71</v>
      </c>
      <c r="H2750" s="30" t="s">
        <v>79</v>
      </c>
      <c r="I2750" s="32">
        <v>9484</v>
      </c>
    </row>
    <row r="2751" spans="1:9" s="33" customFormat="1" x14ac:dyDescent="0.15">
      <c r="A2751" s="31">
        <v>43497</v>
      </c>
      <c r="B2751" s="30" t="s">
        <v>62</v>
      </c>
      <c r="C2751" s="30" t="s">
        <v>120</v>
      </c>
      <c r="D2751" s="30" t="s">
        <v>121</v>
      </c>
      <c r="E2751" s="30" t="s">
        <v>28</v>
      </c>
      <c r="F2751" s="30" t="s">
        <v>122</v>
      </c>
      <c r="G2751" s="30" t="s">
        <v>80</v>
      </c>
      <c r="H2751" s="30" t="s">
        <v>65</v>
      </c>
      <c r="I2751" s="32">
        <v>6508</v>
      </c>
    </row>
    <row r="2752" spans="1:9" s="33" customFormat="1" x14ac:dyDescent="0.15">
      <c r="A2752" s="31">
        <v>43497</v>
      </c>
      <c r="B2752" s="30" t="s">
        <v>52</v>
      </c>
      <c r="C2752" s="30" t="s">
        <v>120</v>
      </c>
      <c r="D2752" s="30" t="s">
        <v>121</v>
      </c>
      <c r="E2752" s="30" t="s">
        <v>28</v>
      </c>
      <c r="F2752" s="30" t="s">
        <v>122</v>
      </c>
      <c r="G2752" s="30" t="s">
        <v>78</v>
      </c>
      <c r="H2752" s="30" t="s">
        <v>64</v>
      </c>
      <c r="I2752" s="32">
        <v>1164</v>
      </c>
    </row>
    <row r="2753" spans="1:9" s="33" customFormat="1" x14ac:dyDescent="0.15">
      <c r="A2753" s="31">
        <v>43497</v>
      </c>
      <c r="B2753" s="30" t="s">
        <v>62</v>
      </c>
      <c r="C2753" s="30" t="s">
        <v>120</v>
      </c>
      <c r="D2753" s="30" t="s">
        <v>121</v>
      </c>
      <c r="E2753" s="30" t="s">
        <v>28</v>
      </c>
      <c r="F2753" s="30" t="s">
        <v>122</v>
      </c>
      <c r="G2753" s="30" t="s">
        <v>82</v>
      </c>
      <c r="H2753" s="30" t="s">
        <v>65</v>
      </c>
      <c r="I2753" s="32">
        <v>5777</v>
      </c>
    </row>
    <row r="2754" spans="1:9" s="33" customFormat="1" x14ac:dyDescent="0.15">
      <c r="A2754" s="31">
        <v>43497</v>
      </c>
      <c r="B2754" s="30" t="s">
        <v>52</v>
      </c>
      <c r="C2754" s="30" t="s">
        <v>120</v>
      </c>
      <c r="D2754" s="30" t="s">
        <v>121</v>
      </c>
      <c r="E2754" s="30" t="s">
        <v>28</v>
      </c>
      <c r="F2754" s="30" t="s">
        <v>122</v>
      </c>
      <c r="G2754" s="30" t="s">
        <v>77</v>
      </c>
      <c r="H2754" s="30" t="s">
        <v>68</v>
      </c>
      <c r="I2754" s="32">
        <v>9462</v>
      </c>
    </row>
    <row r="2755" spans="1:9" s="33" customFormat="1" x14ac:dyDescent="0.15">
      <c r="A2755" s="31">
        <v>43497</v>
      </c>
      <c r="B2755" s="30" t="s">
        <v>52</v>
      </c>
      <c r="C2755" s="30" t="s">
        <v>120</v>
      </c>
      <c r="D2755" s="30" t="s">
        <v>121</v>
      </c>
      <c r="E2755" s="30" t="s">
        <v>28</v>
      </c>
      <c r="F2755" s="30" t="s">
        <v>122</v>
      </c>
      <c r="G2755" s="30" t="s">
        <v>80</v>
      </c>
      <c r="H2755" s="30" t="s">
        <v>64</v>
      </c>
      <c r="I2755" s="32">
        <v>2155</v>
      </c>
    </row>
    <row r="2756" spans="1:9" s="33" customFormat="1" x14ac:dyDescent="0.15">
      <c r="A2756" s="31">
        <v>43497</v>
      </c>
      <c r="B2756" s="30" t="s">
        <v>62</v>
      </c>
      <c r="C2756" s="30" t="s">
        <v>120</v>
      </c>
      <c r="D2756" s="30" t="s">
        <v>121</v>
      </c>
      <c r="E2756" s="30" t="s">
        <v>28</v>
      </c>
      <c r="F2756" s="30" t="s">
        <v>122</v>
      </c>
      <c r="G2756" s="30" t="s">
        <v>81</v>
      </c>
      <c r="H2756" s="30" t="s">
        <v>64</v>
      </c>
      <c r="I2756" s="32">
        <v>8056</v>
      </c>
    </row>
    <row r="2757" spans="1:9" s="33" customFormat="1" x14ac:dyDescent="0.15">
      <c r="A2757" s="31">
        <v>43497</v>
      </c>
      <c r="B2757" s="30" t="s">
        <v>62</v>
      </c>
      <c r="C2757" s="30" t="s">
        <v>120</v>
      </c>
      <c r="D2757" s="30" t="s">
        <v>121</v>
      </c>
      <c r="E2757" s="30" t="s">
        <v>28</v>
      </c>
      <c r="F2757" s="30" t="s">
        <v>122</v>
      </c>
      <c r="G2757" s="30" t="s">
        <v>82</v>
      </c>
      <c r="H2757" s="30" t="s">
        <v>61</v>
      </c>
      <c r="I2757" s="32">
        <v>2246</v>
      </c>
    </row>
    <row r="2758" spans="1:9" s="33" customFormat="1" x14ac:dyDescent="0.15">
      <c r="A2758" s="31">
        <v>43497</v>
      </c>
      <c r="B2758" s="30" t="s">
        <v>52</v>
      </c>
      <c r="C2758" s="30" t="s">
        <v>120</v>
      </c>
      <c r="D2758" s="30" t="s">
        <v>121</v>
      </c>
      <c r="E2758" s="30" t="s">
        <v>28</v>
      </c>
      <c r="F2758" s="30" t="s">
        <v>122</v>
      </c>
      <c r="G2758" s="30" t="s">
        <v>58</v>
      </c>
      <c r="H2758" s="30" t="s">
        <v>75</v>
      </c>
      <c r="I2758" s="32">
        <v>1033</v>
      </c>
    </row>
    <row r="2759" spans="1:9" s="33" customFormat="1" x14ac:dyDescent="0.15">
      <c r="A2759" s="31">
        <v>43497</v>
      </c>
      <c r="B2759" s="30" t="s">
        <v>52</v>
      </c>
      <c r="C2759" s="30" t="s">
        <v>120</v>
      </c>
      <c r="D2759" s="30" t="s">
        <v>121</v>
      </c>
      <c r="E2759" s="30" t="s">
        <v>28</v>
      </c>
      <c r="F2759" s="30" t="s">
        <v>122</v>
      </c>
      <c r="G2759" s="30" t="s">
        <v>56</v>
      </c>
      <c r="H2759" s="30" t="s">
        <v>65</v>
      </c>
      <c r="I2759" s="32">
        <v>8481</v>
      </c>
    </row>
    <row r="2760" spans="1:9" s="33" customFormat="1" x14ac:dyDescent="0.15">
      <c r="A2760" s="31">
        <v>43497</v>
      </c>
      <c r="B2760" s="30" t="s">
        <v>62</v>
      </c>
      <c r="C2760" s="30" t="s">
        <v>120</v>
      </c>
      <c r="D2760" s="30" t="s">
        <v>121</v>
      </c>
      <c r="E2760" s="30" t="s">
        <v>28</v>
      </c>
      <c r="F2760" s="30" t="s">
        <v>122</v>
      </c>
      <c r="G2760" s="30" t="s">
        <v>82</v>
      </c>
      <c r="H2760" s="30" t="s">
        <v>64</v>
      </c>
      <c r="I2760" s="32">
        <v>6184</v>
      </c>
    </row>
    <row r="2761" spans="1:9" s="33" customFormat="1" x14ac:dyDescent="0.15">
      <c r="A2761" s="31">
        <v>43497</v>
      </c>
      <c r="B2761" s="30" t="s">
        <v>62</v>
      </c>
      <c r="C2761" s="30" t="s">
        <v>120</v>
      </c>
      <c r="D2761" s="30" t="s">
        <v>121</v>
      </c>
      <c r="E2761" s="30" t="s">
        <v>28</v>
      </c>
      <c r="F2761" s="30" t="s">
        <v>122</v>
      </c>
      <c r="G2761" s="30" t="s">
        <v>63</v>
      </c>
      <c r="H2761" s="30" t="s">
        <v>75</v>
      </c>
      <c r="I2761" s="32">
        <v>5557</v>
      </c>
    </row>
    <row r="2762" spans="1:9" s="33" customFormat="1" x14ac:dyDescent="0.15">
      <c r="A2762" s="31">
        <v>43497</v>
      </c>
      <c r="B2762" s="30" t="s">
        <v>62</v>
      </c>
      <c r="C2762" s="30" t="s">
        <v>120</v>
      </c>
      <c r="D2762" s="30" t="s">
        <v>121</v>
      </c>
      <c r="E2762" s="30" t="s">
        <v>28</v>
      </c>
      <c r="F2762" s="30" t="s">
        <v>122</v>
      </c>
      <c r="G2762" s="30" t="s">
        <v>77</v>
      </c>
      <c r="H2762" s="30" t="s">
        <v>57</v>
      </c>
      <c r="I2762" s="32">
        <v>9306</v>
      </c>
    </row>
    <row r="2763" spans="1:9" s="33" customFormat="1" x14ac:dyDescent="0.15">
      <c r="A2763" s="31">
        <v>43497</v>
      </c>
      <c r="B2763" s="30" t="s">
        <v>52</v>
      </c>
      <c r="C2763" s="30" t="s">
        <v>120</v>
      </c>
      <c r="D2763" s="30" t="s">
        <v>121</v>
      </c>
      <c r="E2763" s="30" t="s">
        <v>28</v>
      </c>
      <c r="F2763" s="30" t="s">
        <v>122</v>
      </c>
      <c r="G2763" s="30" t="s">
        <v>80</v>
      </c>
      <c r="H2763" s="30" t="s">
        <v>65</v>
      </c>
      <c r="I2763" s="32">
        <v>6372</v>
      </c>
    </row>
    <row r="2764" spans="1:9" s="33" customFormat="1" x14ac:dyDescent="0.15">
      <c r="A2764" s="31">
        <v>43497</v>
      </c>
      <c r="B2764" s="30" t="s">
        <v>52</v>
      </c>
      <c r="C2764" s="30" t="s">
        <v>120</v>
      </c>
      <c r="D2764" s="30" t="s">
        <v>121</v>
      </c>
      <c r="E2764" s="30" t="s">
        <v>28</v>
      </c>
      <c r="F2764" s="30" t="s">
        <v>122</v>
      </c>
      <c r="G2764" s="30" t="s">
        <v>84</v>
      </c>
      <c r="H2764" s="30" t="s">
        <v>68</v>
      </c>
      <c r="I2764" s="32">
        <v>8678</v>
      </c>
    </row>
    <row r="2765" spans="1:9" s="33" customFormat="1" x14ac:dyDescent="0.15">
      <c r="A2765" s="31">
        <v>43497</v>
      </c>
      <c r="B2765" s="30" t="s">
        <v>62</v>
      </c>
      <c r="C2765" s="30" t="s">
        <v>120</v>
      </c>
      <c r="D2765" s="30" t="s">
        <v>121</v>
      </c>
      <c r="E2765" s="30" t="s">
        <v>28</v>
      </c>
      <c r="F2765" s="30" t="s">
        <v>122</v>
      </c>
      <c r="G2765" s="30" t="s">
        <v>83</v>
      </c>
      <c r="H2765" s="30" t="s">
        <v>64</v>
      </c>
      <c r="I2765" s="32">
        <v>5572</v>
      </c>
    </row>
    <row r="2766" spans="1:9" s="33" customFormat="1" x14ac:dyDescent="0.15">
      <c r="A2766" s="31">
        <v>43497</v>
      </c>
      <c r="B2766" s="30" t="s">
        <v>62</v>
      </c>
      <c r="C2766" s="30" t="s">
        <v>120</v>
      </c>
      <c r="D2766" s="30" t="s">
        <v>121</v>
      </c>
      <c r="E2766" s="30" t="s">
        <v>28</v>
      </c>
      <c r="F2766" s="30" t="s">
        <v>122</v>
      </c>
      <c r="G2766" s="30" t="s">
        <v>84</v>
      </c>
      <c r="H2766" s="30" t="s">
        <v>79</v>
      </c>
      <c r="I2766" s="32">
        <v>8407</v>
      </c>
    </row>
    <row r="2767" spans="1:9" s="33" customFormat="1" x14ac:dyDescent="0.15">
      <c r="A2767" s="31">
        <v>43525</v>
      </c>
      <c r="B2767" s="30" t="s">
        <v>52</v>
      </c>
      <c r="C2767" s="30" t="s">
        <v>120</v>
      </c>
      <c r="D2767" s="30" t="s">
        <v>121</v>
      </c>
      <c r="E2767" s="30" t="s">
        <v>28</v>
      </c>
      <c r="F2767" s="30" t="s">
        <v>122</v>
      </c>
      <c r="G2767" s="30" t="s">
        <v>56</v>
      </c>
      <c r="H2767" s="30" t="s">
        <v>57</v>
      </c>
      <c r="I2767" s="32">
        <v>1675</v>
      </c>
    </row>
    <row r="2768" spans="1:9" s="33" customFormat="1" x14ac:dyDescent="0.15">
      <c r="A2768" s="31">
        <v>43525</v>
      </c>
      <c r="B2768" s="30" t="s">
        <v>62</v>
      </c>
      <c r="C2768" s="30" t="s">
        <v>120</v>
      </c>
      <c r="D2768" s="30" t="s">
        <v>121</v>
      </c>
      <c r="E2768" s="30" t="s">
        <v>28</v>
      </c>
      <c r="F2768" s="30" t="s">
        <v>122</v>
      </c>
      <c r="G2768" s="30" t="s">
        <v>82</v>
      </c>
      <c r="H2768" s="30" t="s">
        <v>68</v>
      </c>
      <c r="I2768" s="32">
        <v>8277</v>
      </c>
    </row>
    <row r="2769" spans="1:9" s="33" customFormat="1" x14ac:dyDescent="0.15">
      <c r="A2769" s="31">
        <v>43525</v>
      </c>
      <c r="B2769" s="30" t="s">
        <v>62</v>
      </c>
      <c r="C2769" s="30" t="s">
        <v>120</v>
      </c>
      <c r="D2769" s="30" t="s">
        <v>121</v>
      </c>
      <c r="E2769" s="30" t="s">
        <v>28</v>
      </c>
      <c r="F2769" s="30" t="s">
        <v>122</v>
      </c>
      <c r="G2769" s="30" t="s">
        <v>72</v>
      </c>
      <c r="H2769" s="30" t="s">
        <v>61</v>
      </c>
      <c r="I2769" s="32">
        <v>1622</v>
      </c>
    </row>
    <row r="2770" spans="1:9" s="33" customFormat="1" x14ac:dyDescent="0.15">
      <c r="A2770" s="31">
        <v>43525</v>
      </c>
      <c r="B2770" s="30" t="s">
        <v>62</v>
      </c>
      <c r="C2770" s="30" t="s">
        <v>120</v>
      </c>
      <c r="D2770" s="30" t="s">
        <v>121</v>
      </c>
      <c r="E2770" s="30" t="s">
        <v>28</v>
      </c>
      <c r="F2770" s="30" t="s">
        <v>122</v>
      </c>
      <c r="G2770" s="30" t="s">
        <v>63</v>
      </c>
      <c r="H2770" s="30" t="s">
        <v>61</v>
      </c>
      <c r="I2770" s="32">
        <v>7460</v>
      </c>
    </row>
    <row r="2771" spans="1:9" s="33" customFormat="1" x14ac:dyDescent="0.15">
      <c r="A2771" s="31">
        <v>43525</v>
      </c>
      <c r="B2771" s="30" t="s">
        <v>52</v>
      </c>
      <c r="C2771" s="30" t="s">
        <v>120</v>
      </c>
      <c r="D2771" s="30" t="s">
        <v>121</v>
      </c>
      <c r="E2771" s="30" t="s">
        <v>28</v>
      </c>
      <c r="F2771" s="30" t="s">
        <v>122</v>
      </c>
      <c r="G2771" s="30" t="s">
        <v>58</v>
      </c>
      <c r="H2771" s="30" t="s">
        <v>61</v>
      </c>
      <c r="I2771" s="32">
        <v>2176</v>
      </c>
    </row>
    <row r="2772" spans="1:9" s="33" customFormat="1" x14ac:dyDescent="0.15">
      <c r="A2772" s="31">
        <v>43525</v>
      </c>
      <c r="B2772" s="30" t="s">
        <v>52</v>
      </c>
      <c r="C2772" s="30" t="s">
        <v>120</v>
      </c>
      <c r="D2772" s="30" t="s">
        <v>121</v>
      </c>
      <c r="E2772" s="30" t="s">
        <v>28</v>
      </c>
      <c r="F2772" s="30" t="s">
        <v>122</v>
      </c>
      <c r="G2772" s="30" t="s">
        <v>78</v>
      </c>
      <c r="H2772" s="30" t="s">
        <v>79</v>
      </c>
      <c r="I2772" s="32">
        <v>7955</v>
      </c>
    </row>
    <row r="2773" spans="1:9" s="33" customFormat="1" x14ac:dyDescent="0.15">
      <c r="A2773" s="31">
        <v>43525</v>
      </c>
      <c r="B2773" s="30" t="s">
        <v>62</v>
      </c>
      <c r="C2773" s="30" t="s">
        <v>120</v>
      </c>
      <c r="D2773" s="30" t="s">
        <v>121</v>
      </c>
      <c r="E2773" s="30" t="s">
        <v>28</v>
      </c>
      <c r="F2773" s="30" t="s">
        <v>122</v>
      </c>
      <c r="G2773" s="30" t="s">
        <v>78</v>
      </c>
      <c r="H2773" s="30" t="s">
        <v>68</v>
      </c>
      <c r="I2773" s="32">
        <v>2702</v>
      </c>
    </row>
    <row r="2774" spans="1:9" s="33" customFormat="1" x14ac:dyDescent="0.15">
      <c r="A2774" s="31">
        <v>43525</v>
      </c>
      <c r="B2774" s="30" t="s">
        <v>62</v>
      </c>
      <c r="C2774" s="30" t="s">
        <v>120</v>
      </c>
      <c r="D2774" s="30" t="s">
        <v>121</v>
      </c>
      <c r="E2774" s="30" t="s">
        <v>28</v>
      </c>
      <c r="F2774" s="30" t="s">
        <v>122</v>
      </c>
      <c r="G2774" s="30" t="s">
        <v>69</v>
      </c>
      <c r="H2774" s="30" t="s">
        <v>79</v>
      </c>
      <c r="I2774" s="32">
        <v>7137</v>
      </c>
    </row>
    <row r="2775" spans="1:9" s="33" customFormat="1" x14ac:dyDescent="0.15">
      <c r="A2775" s="31">
        <v>43525</v>
      </c>
      <c r="B2775" s="30" t="s">
        <v>62</v>
      </c>
      <c r="C2775" s="30" t="s">
        <v>120</v>
      </c>
      <c r="D2775" s="30" t="s">
        <v>121</v>
      </c>
      <c r="E2775" s="30" t="s">
        <v>28</v>
      </c>
      <c r="F2775" s="30" t="s">
        <v>122</v>
      </c>
      <c r="G2775" s="30" t="s">
        <v>80</v>
      </c>
      <c r="H2775" s="30" t="s">
        <v>65</v>
      </c>
      <c r="I2775" s="32">
        <v>2241</v>
      </c>
    </row>
    <row r="2776" spans="1:9" s="33" customFormat="1" x14ac:dyDescent="0.15">
      <c r="A2776" s="31">
        <v>43525</v>
      </c>
      <c r="B2776" s="30" t="s">
        <v>62</v>
      </c>
      <c r="C2776" s="30" t="s">
        <v>120</v>
      </c>
      <c r="D2776" s="30" t="s">
        <v>121</v>
      </c>
      <c r="E2776" s="30" t="s">
        <v>28</v>
      </c>
      <c r="F2776" s="30" t="s">
        <v>122</v>
      </c>
      <c r="G2776" s="30" t="s">
        <v>71</v>
      </c>
      <c r="H2776" s="30" t="s">
        <v>57</v>
      </c>
      <c r="I2776" s="32">
        <v>5211</v>
      </c>
    </row>
    <row r="2777" spans="1:9" s="33" customFormat="1" x14ac:dyDescent="0.15">
      <c r="A2777" s="31">
        <v>43525</v>
      </c>
      <c r="B2777" s="30" t="s">
        <v>62</v>
      </c>
      <c r="C2777" s="30" t="s">
        <v>120</v>
      </c>
      <c r="D2777" s="30" t="s">
        <v>121</v>
      </c>
      <c r="E2777" s="30" t="s">
        <v>28</v>
      </c>
      <c r="F2777" s="30" t="s">
        <v>122</v>
      </c>
      <c r="G2777" s="30" t="s">
        <v>72</v>
      </c>
      <c r="H2777" s="30" t="s">
        <v>64</v>
      </c>
      <c r="I2777" s="32">
        <v>1454</v>
      </c>
    </row>
    <row r="2778" spans="1:9" s="33" customFormat="1" x14ac:dyDescent="0.15">
      <c r="A2778" s="31">
        <v>43525</v>
      </c>
      <c r="B2778" s="30" t="s">
        <v>62</v>
      </c>
      <c r="C2778" s="30" t="s">
        <v>120</v>
      </c>
      <c r="D2778" s="30" t="s">
        <v>121</v>
      </c>
      <c r="E2778" s="30" t="s">
        <v>28</v>
      </c>
      <c r="F2778" s="30" t="s">
        <v>122</v>
      </c>
      <c r="G2778" s="30" t="s">
        <v>85</v>
      </c>
      <c r="H2778" s="30" t="s">
        <v>79</v>
      </c>
      <c r="I2778" s="32">
        <v>7941</v>
      </c>
    </row>
    <row r="2779" spans="1:9" s="33" customFormat="1" x14ac:dyDescent="0.15">
      <c r="A2779" s="31">
        <v>43525</v>
      </c>
      <c r="B2779" s="30" t="s">
        <v>62</v>
      </c>
      <c r="C2779" s="30" t="s">
        <v>120</v>
      </c>
      <c r="D2779" s="30" t="s">
        <v>121</v>
      </c>
      <c r="E2779" s="30" t="s">
        <v>28</v>
      </c>
      <c r="F2779" s="30" t="s">
        <v>122</v>
      </c>
      <c r="G2779" s="30" t="s">
        <v>69</v>
      </c>
      <c r="H2779" s="30" t="s">
        <v>61</v>
      </c>
      <c r="I2779" s="32">
        <v>9724</v>
      </c>
    </row>
    <row r="2780" spans="1:9" s="33" customFormat="1" x14ac:dyDescent="0.15">
      <c r="A2780" s="31">
        <v>43525</v>
      </c>
      <c r="B2780" s="30" t="s">
        <v>52</v>
      </c>
      <c r="C2780" s="30" t="s">
        <v>120</v>
      </c>
      <c r="D2780" s="30" t="s">
        <v>121</v>
      </c>
      <c r="E2780" s="30" t="s">
        <v>28</v>
      </c>
      <c r="F2780" s="30" t="s">
        <v>122</v>
      </c>
      <c r="G2780" s="30" t="s">
        <v>70</v>
      </c>
      <c r="H2780" s="30" t="s">
        <v>68</v>
      </c>
      <c r="I2780" s="32">
        <v>8129</v>
      </c>
    </row>
    <row r="2781" spans="1:9" s="33" customFormat="1" x14ac:dyDescent="0.15">
      <c r="A2781" s="31">
        <v>43525</v>
      </c>
      <c r="B2781" s="30" t="s">
        <v>62</v>
      </c>
      <c r="C2781" s="30" t="s">
        <v>120</v>
      </c>
      <c r="D2781" s="30" t="s">
        <v>121</v>
      </c>
      <c r="E2781" s="30" t="s">
        <v>28</v>
      </c>
      <c r="F2781" s="30" t="s">
        <v>122</v>
      </c>
      <c r="G2781" s="30" t="s">
        <v>66</v>
      </c>
      <c r="H2781" s="30" t="s">
        <v>57</v>
      </c>
      <c r="I2781" s="32">
        <v>1104</v>
      </c>
    </row>
    <row r="2782" spans="1:9" s="33" customFormat="1" x14ac:dyDescent="0.15">
      <c r="A2782" s="31">
        <v>43525</v>
      </c>
      <c r="B2782" s="30" t="s">
        <v>62</v>
      </c>
      <c r="C2782" s="30" t="s">
        <v>120</v>
      </c>
      <c r="D2782" s="30" t="s">
        <v>121</v>
      </c>
      <c r="E2782" s="30" t="s">
        <v>28</v>
      </c>
      <c r="F2782" s="30" t="s">
        <v>122</v>
      </c>
      <c r="G2782" s="30" t="s">
        <v>56</v>
      </c>
      <c r="H2782" s="30" t="s">
        <v>57</v>
      </c>
      <c r="I2782" s="32">
        <v>3882</v>
      </c>
    </row>
    <row r="2783" spans="1:9" s="33" customFormat="1" x14ac:dyDescent="0.15">
      <c r="A2783" s="31">
        <v>43525</v>
      </c>
      <c r="B2783" s="30" t="s">
        <v>62</v>
      </c>
      <c r="C2783" s="30" t="s">
        <v>120</v>
      </c>
      <c r="D2783" s="30" t="s">
        <v>121</v>
      </c>
      <c r="E2783" s="30" t="s">
        <v>28</v>
      </c>
      <c r="F2783" s="30" t="s">
        <v>122</v>
      </c>
      <c r="G2783" s="30" t="s">
        <v>67</v>
      </c>
      <c r="H2783" s="30" t="s">
        <v>64</v>
      </c>
      <c r="I2783" s="32">
        <v>3966</v>
      </c>
    </row>
    <row r="2784" spans="1:9" s="33" customFormat="1" x14ac:dyDescent="0.15">
      <c r="A2784" s="31">
        <v>43525</v>
      </c>
      <c r="B2784" s="30" t="s">
        <v>62</v>
      </c>
      <c r="C2784" s="30" t="s">
        <v>120</v>
      </c>
      <c r="D2784" s="30" t="s">
        <v>121</v>
      </c>
      <c r="E2784" s="30" t="s">
        <v>28</v>
      </c>
      <c r="F2784" s="30" t="s">
        <v>122</v>
      </c>
      <c r="G2784" s="30" t="s">
        <v>71</v>
      </c>
      <c r="H2784" s="30" t="s">
        <v>64</v>
      </c>
      <c r="I2784" s="32">
        <v>1380</v>
      </c>
    </row>
    <row r="2785" spans="1:9" s="33" customFormat="1" x14ac:dyDescent="0.15">
      <c r="A2785" s="31">
        <v>43525</v>
      </c>
      <c r="B2785" s="30" t="s">
        <v>52</v>
      </c>
      <c r="C2785" s="30" t="s">
        <v>120</v>
      </c>
      <c r="D2785" s="30" t="s">
        <v>121</v>
      </c>
      <c r="E2785" s="30" t="s">
        <v>28</v>
      </c>
      <c r="F2785" s="30" t="s">
        <v>122</v>
      </c>
      <c r="G2785" s="30" t="s">
        <v>66</v>
      </c>
      <c r="H2785" s="30" t="s">
        <v>64</v>
      </c>
      <c r="I2785" s="32">
        <v>3913</v>
      </c>
    </row>
    <row r="2786" spans="1:9" s="33" customFormat="1" x14ac:dyDescent="0.15">
      <c r="A2786" s="31">
        <v>43525</v>
      </c>
      <c r="B2786" s="30" t="s">
        <v>52</v>
      </c>
      <c r="C2786" s="30" t="s">
        <v>120</v>
      </c>
      <c r="D2786" s="30" t="s">
        <v>121</v>
      </c>
      <c r="E2786" s="30" t="s">
        <v>28</v>
      </c>
      <c r="F2786" s="30" t="s">
        <v>122</v>
      </c>
      <c r="G2786" s="30" t="s">
        <v>76</v>
      </c>
      <c r="H2786" s="30" t="s">
        <v>74</v>
      </c>
      <c r="I2786" s="32">
        <v>4453</v>
      </c>
    </row>
    <row r="2787" spans="1:9" s="33" customFormat="1" x14ac:dyDescent="0.15">
      <c r="A2787" s="31">
        <v>43525</v>
      </c>
      <c r="B2787" s="30" t="s">
        <v>62</v>
      </c>
      <c r="C2787" s="30" t="s">
        <v>120</v>
      </c>
      <c r="D2787" s="30" t="s">
        <v>121</v>
      </c>
      <c r="E2787" s="30" t="s">
        <v>28</v>
      </c>
      <c r="F2787" s="30" t="s">
        <v>122</v>
      </c>
      <c r="G2787" s="30" t="s">
        <v>80</v>
      </c>
      <c r="H2787" s="30" t="s">
        <v>61</v>
      </c>
      <c r="I2787" s="32">
        <v>4661</v>
      </c>
    </row>
    <row r="2788" spans="1:9" s="33" customFormat="1" x14ac:dyDescent="0.15">
      <c r="A2788" s="31">
        <v>43525</v>
      </c>
      <c r="B2788" s="30" t="s">
        <v>62</v>
      </c>
      <c r="C2788" s="30" t="s">
        <v>120</v>
      </c>
      <c r="D2788" s="30" t="s">
        <v>121</v>
      </c>
      <c r="E2788" s="30" t="s">
        <v>28</v>
      </c>
      <c r="F2788" s="30" t="s">
        <v>122</v>
      </c>
      <c r="G2788" s="30" t="s">
        <v>85</v>
      </c>
      <c r="H2788" s="30" t="s">
        <v>61</v>
      </c>
      <c r="I2788" s="32">
        <v>6057</v>
      </c>
    </row>
    <row r="2789" spans="1:9" s="33" customFormat="1" x14ac:dyDescent="0.15">
      <c r="A2789" s="31">
        <v>43525</v>
      </c>
      <c r="B2789" s="30" t="s">
        <v>52</v>
      </c>
      <c r="C2789" s="30" t="s">
        <v>120</v>
      </c>
      <c r="D2789" s="30" t="s">
        <v>121</v>
      </c>
      <c r="E2789" s="30" t="s">
        <v>28</v>
      </c>
      <c r="F2789" s="30" t="s">
        <v>122</v>
      </c>
      <c r="G2789" s="30" t="s">
        <v>77</v>
      </c>
      <c r="H2789" s="30" t="s">
        <v>79</v>
      </c>
      <c r="I2789" s="32">
        <v>3612</v>
      </c>
    </row>
    <row r="2790" spans="1:9" s="33" customFormat="1" x14ac:dyDescent="0.15">
      <c r="A2790" s="31">
        <v>43525</v>
      </c>
      <c r="B2790" s="30" t="s">
        <v>62</v>
      </c>
      <c r="C2790" s="30" t="s">
        <v>120</v>
      </c>
      <c r="D2790" s="30" t="s">
        <v>121</v>
      </c>
      <c r="E2790" s="30" t="s">
        <v>28</v>
      </c>
      <c r="F2790" s="30" t="s">
        <v>122</v>
      </c>
      <c r="G2790" s="30" t="s">
        <v>77</v>
      </c>
      <c r="H2790" s="30" t="s">
        <v>75</v>
      </c>
      <c r="I2790" s="32">
        <v>4752</v>
      </c>
    </row>
    <row r="2791" spans="1:9" s="33" customFormat="1" x14ac:dyDescent="0.15">
      <c r="A2791" s="31">
        <v>43525</v>
      </c>
      <c r="B2791" s="30" t="s">
        <v>52</v>
      </c>
      <c r="C2791" s="30" t="s">
        <v>120</v>
      </c>
      <c r="D2791" s="30" t="s">
        <v>121</v>
      </c>
      <c r="E2791" s="30" t="s">
        <v>28</v>
      </c>
      <c r="F2791" s="30" t="s">
        <v>122</v>
      </c>
      <c r="G2791" s="30" t="s">
        <v>73</v>
      </c>
      <c r="H2791" s="30" t="s">
        <v>61</v>
      </c>
      <c r="I2791" s="32">
        <v>3753</v>
      </c>
    </row>
    <row r="2792" spans="1:9" s="33" customFormat="1" x14ac:dyDescent="0.15">
      <c r="A2792" s="31">
        <v>43525</v>
      </c>
      <c r="B2792" s="30" t="s">
        <v>52</v>
      </c>
      <c r="C2792" s="30" t="s">
        <v>120</v>
      </c>
      <c r="D2792" s="30" t="s">
        <v>121</v>
      </c>
      <c r="E2792" s="30" t="s">
        <v>28</v>
      </c>
      <c r="F2792" s="30" t="s">
        <v>122</v>
      </c>
      <c r="G2792" s="30" t="s">
        <v>78</v>
      </c>
      <c r="H2792" s="30" t="s">
        <v>65</v>
      </c>
      <c r="I2792" s="32">
        <v>6125</v>
      </c>
    </row>
    <row r="2793" spans="1:9" s="33" customFormat="1" x14ac:dyDescent="0.15">
      <c r="A2793" s="31">
        <v>43525</v>
      </c>
      <c r="B2793" s="30" t="s">
        <v>52</v>
      </c>
      <c r="C2793" s="30" t="s">
        <v>120</v>
      </c>
      <c r="D2793" s="30" t="s">
        <v>121</v>
      </c>
      <c r="E2793" s="30" t="s">
        <v>28</v>
      </c>
      <c r="F2793" s="30" t="s">
        <v>122</v>
      </c>
      <c r="G2793" s="30" t="s">
        <v>77</v>
      </c>
      <c r="H2793" s="30" t="s">
        <v>59</v>
      </c>
      <c r="I2793" s="32">
        <v>2335</v>
      </c>
    </row>
    <row r="2794" spans="1:9" s="33" customFormat="1" x14ac:dyDescent="0.15">
      <c r="A2794" s="31">
        <v>43525</v>
      </c>
      <c r="B2794" s="30" t="s">
        <v>52</v>
      </c>
      <c r="C2794" s="30" t="s">
        <v>120</v>
      </c>
      <c r="D2794" s="30" t="s">
        <v>121</v>
      </c>
      <c r="E2794" s="30" t="s">
        <v>28</v>
      </c>
      <c r="F2794" s="30" t="s">
        <v>122</v>
      </c>
      <c r="G2794" s="30" t="s">
        <v>76</v>
      </c>
      <c r="H2794" s="30" t="s">
        <v>68</v>
      </c>
      <c r="I2794" s="32">
        <v>4528</v>
      </c>
    </row>
    <row r="2795" spans="1:9" s="33" customFormat="1" x14ac:dyDescent="0.15">
      <c r="A2795" s="31">
        <v>43525</v>
      </c>
      <c r="B2795" s="30" t="s">
        <v>52</v>
      </c>
      <c r="C2795" s="30" t="s">
        <v>120</v>
      </c>
      <c r="D2795" s="30" t="s">
        <v>121</v>
      </c>
      <c r="E2795" s="30" t="s">
        <v>28</v>
      </c>
      <c r="F2795" s="30" t="s">
        <v>122</v>
      </c>
      <c r="G2795" s="30" t="s">
        <v>66</v>
      </c>
      <c r="H2795" s="30" t="s">
        <v>68</v>
      </c>
      <c r="I2795" s="32">
        <v>8522</v>
      </c>
    </row>
    <row r="2796" spans="1:9" s="33" customFormat="1" x14ac:dyDescent="0.15">
      <c r="A2796" s="31">
        <v>43525</v>
      </c>
      <c r="B2796" s="30" t="s">
        <v>62</v>
      </c>
      <c r="C2796" s="30" t="s">
        <v>120</v>
      </c>
      <c r="D2796" s="30" t="s">
        <v>121</v>
      </c>
      <c r="E2796" s="30" t="s">
        <v>28</v>
      </c>
      <c r="F2796" s="30" t="s">
        <v>122</v>
      </c>
      <c r="G2796" s="30" t="s">
        <v>67</v>
      </c>
      <c r="H2796" s="30" t="s">
        <v>65</v>
      </c>
      <c r="I2796" s="32">
        <v>6566</v>
      </c>
    </row>
    <row r="2797" spans="1:9" s="33" customFormat="1" x14ac:dyDescent="0.15">
      <c r="A2797" s="31">
        <v>43525</v>
      </c>
      <c r="B2797" s="30" t="s">
        <v>62</v>
      </c>
      <c r="C2797" s="30" t="s">
        <v>120</v>
      </c>
      <c r="D2797" s="30" t="s">
        <v>121</v>
      </c>
      <c r="E2797" s="30" t="s">
        <v>28</v>
      </c>
      <c r="F2797" s="30" t="s">
        <v>122</v>
      </c>
      <c r="G2797" s="30" t="s">
        <v>76</v>
      </c>
      <c r="H2797" s="30" t="s">
        <v>64</v>
      </c>
      <c r="I2797" s="32">
        <v>7413</v>
      </c>
    </row>
    <row r="2798" spans="1:9" s="33" customFormat="1" x14ac:dyDescent="0.15">
      <c r="A2798" s="31">
        <v>43525</v>
      </c>
      <c r="B2798" s="30" t="s">
        <v>52</v>
      </c>
      <c r="C2798" s="30" t="s">
        <v>120</v>
      </c>
      <c r="D2798" s="30" t="s">
        <v>121</v>
      </c>
      <c r="E2798" s="30" t="s">
        <v>28</v>
      </c>
      <c r="F2798" s="30" t="s">
        <v>122</v>
      </c>
      <c r="G2798" s="30" t="s">
        <v>84</v>
      </c>
      <c r="H2798" s="30" t="s">
        <v>59</v>
      </c>
      <c r="I2798" s="32">
        <v>3240</v>
      </c>
    </row>
    <row r="2799" spans="1:9" s="33" customFormat="1" x14ac:dyDescent="0.15">
      <c r="A2799" s="31">
        <v>43525</v>
      </c>
      <c r="B2799" s="30" t="s">
        <v>62</v>
      </c>
      <c r="C2799" s="30" t="s">
        <v>120</v>
      </c>
      <c r="D2799" s="30" t="s">
        <v>121</v>
      </c>
      <c r="E2799" s="30" t="s">
        <v>28</v>
      </c>
      <c r="F2799" s="30" t="s">
        <v>122</v>
      </c>
      <c r="G2799" s="30" t="s">
        <v>85</v>
      </c>
      <c r="H2799" s="30" t="s">
        <v>79</v>
      </c>
      <c r="I2799" s="32">
        <v>2158</v>
      </c>
    </row>
    <row r="2800" spans="1:9" s="33" customFormat="1" x14ac:dyDescent="0.15">
      <c r="A2800" s="31">
        <v>43525</v>
      </c>
      <c r="B2800" s="30" t="s">
        <v>52</v>
      </c>
      <c r="C2800" s="30" t="s">
        <v>120</v>
      </c>
      <c r="D2800" s="30" t="s">
        <v>121</v>
      </c>
      <c r="E2800" s="30" t="s">
        <v>28</v>
      </c>
      <c r="F2800" s="30" t="s">
        <v>122</v>
      </c>
      <c r="G2800" s="30" t="s">
        <v>58</v>
      </c>
      <c r="H2800" s="30" t="s">
        <v>74</v>
      </c>
      <c r="I2800" s="32">
        <v>4412</v>
      </c>
    </row>
    <row r="2801" spans="1:9" s="33" customFormat="1" x14ac:dyDescent="0.15">
      <c r="A2801" s="31">
        <v>43525</v>
      </c>
      <c r="B2801" s="30" t="s">
        <v>62</v>
      </c>
      <c r="C2801" s="30" t="s">
        <v>120</v>
      </c>
      <c r="D2801" s="30" t="s">
        <v>121</v>
      </c>
      <c r="E2801" s="30" t="s">
        <v>28</v>
      </c>
      <c r="F2801" s="30" t="s">
        <v>122</v>
      </c>
      <c r="G2801" s="30" t="s">
        <v>86</v>
      </c>
      <c r="H2801" s="30" t="s">
        <v>65</v>
      </c>
      <c r="I2801" s="32">
        <v>4514</v>
      </c>
    </row>
    <row r="2802" spans="1:9" s="33" customFormat="1" x14ac:dyDescent="0.15">
      <c r="A2802" s="31">
        <v>43525</v>
      </c>
      <c r="B2802" s="30" t="s">
        <v>52</v>
      </c>
      <c r="C2802" s="30" t="s">
        <v>120</v>
      </c>
      <c r="D2802" s="30" t="s">
        <v>121</v>
      </c>
      <c r="E2802" s="30" t="s">
        <v>28</v>
      </c>
      <c r="F2802" s="30" t="s">
        <v>122</v>
      </c>
      <c r="G2802" s="30" t="s">
        <v>71</v>
      </c>
      <c r="H2802" s="30" t="s">
        <v>79</v>
      </c>
      <c r="I2802" s="32">
        <v>5181</v>
      </c>
    </row>
    <row r="2803" spans="1:9" s="33" customFormat="1" x14ac:dyDescent="0.15">
      <c r="A2803" s="31">
        <v>43525</v>
      </c>
      <c r="B2803" s="30" t="s">
        <v>52</v>
      </c>
      <c r="C2803" s="30" t="s">
        <v>120</v>
      </c>
      <c r="D2803" s="30" t="s">
        <v>121</v>
      </c>
      <c r="E2803" s="30" t="s">
        <v>28</v>
      </c>
      <c r="F2803" s="30" t="s">
        <v>122</v>
      </c>
      <c r="G2803" s="30" t="s">
        <v>84</v>
      </c>
      <c r="H2803" s="30" t="s">
        <v>65</v>
      </c>
      <c r="I2803" s="32">
        <v>5014</v>
      </c>
    </row>
    <row r="2804" spans="1:9" s="33" customFormat="1" x14ac:dyDescent="0.15">
      <c r="A2804" s="31">
        <v>43525</v>
      </c>
      <c r="B2804" s="30" t="s">
        <v>52</v>
      </c>
      <c r="C2804" s="30" t="s">
        <v>120</v>
      </c>
      <c r="D2804" s="30" t="s">
        <v>121</v>
      </c>
      <c r="E2804" s="30" t="s">
        <v>28</v>
      </c>
      <c r="F2804" s="30" t="s">
        <v>122</v>
      </c>
      <c r="G2804" s="30" t="s">
        <v>56</v>
      </c>
      <c r="H2804" s="30" t="s">
        <v>61</v>
      </c>
      <c r="I2804" s="32">
        <v>4403</v>
      </c>
    </row>
    <row r="2805" spans="1:9" s="33" customFormat="1" x14ac:dyDescent="0.15">
      <c r="A2805" s="31">
        <v>43525</v>
      </c>
      <c r="B2805" s="30" t="s">
        <v>62</v>
      </c>
      <c r="C2805" s="30" t="s">
        <v>120</v>
      </c>
      <c r="D2805" s="30" t="s">
        <v>121</v>
      </c>
      <c r="E2805" s="30" t="s">
        <v>28</v>
      </c>
      <c r="F2805" s="30" t="s">
        <v>122</v>
      </c>
      <c r="G2805" s="30" t="s">
        <v>70</v>
      </c>
      <c r="H2805" s="30" t="s">
        <v>79</v>
      </c>
      <c r="I2805" s="32">
        <v>4770</v>
      </c>
    </row>
    <row r="2806" spans="1:9" s="33" customFormat="1" x14ac:dyDescent="0.15">
      <c r="A2806" s="31">
        <v>43525</v>
      </c>
      <c r="B2806" s="30" t="s">
        <v>52</v>
      </c>
      <c r="C2806" s="30" t="s">
        <v>120</v>
      </c>
      <c r="D2806" s="30" t="s">
        <v>121</v>
      </c>
      <c r="E2806" s="30" t="s">
        <v>28</v>
      </c>
      <c r="F2806" s="30" t="s">
        <v>122</v>
      </c>
      <c r="G2806" s="30" t="s">
        <v>80</v>
      </c>
      <c r="H2806" s="30" t="s">
        <v>64</v>
      </c>
      <c r="I2806" s="32">
        <v>6792</v>
      </c>
    </row>
    <row r="2807" spans="1:9" s="33" customFormat="1" x14ac:dyDescent="0.15">
      <c r="A2807" s="31">
        <v>43556</v>
      </c>
      <c r="B2807" s="30" t="s">
        <v>52</v>
      </c>
      <c r="C2807" s="30" t="s">
        <v>120</v>
      </c>
      <c r="D2807" s="30" t="s">
        <v>121</v>
      </c>
      <c r="E2807" s="30" t="s">
        <v>28</v>
      </c>
      <c r="F2807" s="30" t="s">
        <v>122</v>
      </c>
      <c r="G2807" s="30" t="s">
        <v>56</v>
      </c>
      <c r="H2807" s="30" t="s">
        <v>75</v>
      </c>
      <c r="I2807" s="32">
        <v>6936</v>
      </c>
    </row>
    <row r="2808" spans="1:9" s="33" customFormat="1" x14ac:dyDescent="0.15">
      <c r="A2808" s="31">
        <v>43556</v>
      </c>
      <c r="B2808" s="30" t="s">
        <v>52</v>
      </c>
      <c r="C2808" s="30" t="s">
        <v>120</v>
      </c>
      <c r="D2808" s="30" t="s">
        <v>121</v>
      </c>
      <c r="E2808" s="30" t="s">
        <v>28</v>
      </c>
      <c r="F2808" s="30" t="s">
        <v>122</v>
      </c>
      <c r="G2808" s="30" t="s">
        <v>60</v>
      </c>
      <c r="H2808" s="30" t="s">
        <v>79</v>
      </c>
      <c r="I2808" s="32">
        <v>2106</v>
      </c>
    </row>
    <row r="2809" spans="1:9" s="33" customFormat="1" x14ac:dyDescent="0.15">
      <c r="A2809" s="31">
        <v>43556</v>
      </c>
      <c r="B2809" s="30" t="s">
        <v>62</v>
      </c>
      <c r="C2809" s="30" t="s">
        <v>120</v>
      </c>
      <c r="D2809" s="30" t="s">
        <v>121</v>
      </c>
      <c r="E2809" s="30" t="s">
        <v>28</v>
      </c>
      <c r="F2809" s="30" t="s">
        <v>122</v>
      </c>
      <c r="G2809" s="30" t="s">
        <v>86</v>
      </c>
      <c r="H2809" s="30" t="s">
        <v>59</v>
      </c>
      <c r="I2809" s="32">
        <v>6306</v>
      </c>
    </row>
    <row r="2810" spans="1:9" s="33" customFormat="1" x14ac:dyDescent="0.15">
      <c r="A2810" s="31">
        <v>43556</v>
      </c>
      <c r="B2810" s="30" t="s">
        <v>52</v>
      </c>
      <c r="C2810" s="30" t="s">
        <v>120</v>
      </c>
      <c r="D2810" s="30" t="s">
        <v>121</v>
      </c>
      <c r="E2810" s="30" t="s">
        <v>28</v>
      </c>
      <c r="F2810" s="30" t="s">
        <v>122</v>
      </c>
      <c r="G2810" s="30" t="s">
        <v>82</v>
      </c>
      <c r="H2810" s="30" t="s">
        <v>61</v>
      </c>
      <c r="I2810" s="32">
        <v>2208</v>
      </c>
    </row>
    <row r="2811" spans="1:9" s="33" customFormat="1" x14ac:dyDescent="0.15">
      <c r="A2811" s="31">
        <v>43556</v>
      </c>
      <c r="B2811" s="30" t="s">
        <v>52</v>
      </c>
      <c r="C2811" s="30" t="s">
        <v>120</v>
      </c>
      <c r="D2811" s="30" t="s">
        <v>121</v>
      </c>
      <c r="E2811" s="30" t="s">
        <v>28</v>
      </c>
      <c r="F2811" s="30" t="s">
        <v>122</v>
      </c>
      <c r="G2811" s="30" t="s">
        <v>58</v>
      </c>
      <c r="H2811" s="30" t="s">
        <v>65</v>
      </c>
      <c r="I2811" s="32">
        <v>5119</v>
      </c>
    </row>
    <row r="2812" spans="1:9" s="33" customFormat="1" x14ac:dyDescent="0.15">
      <c r="A2812" s="31">
        <v>43556</v>
      </c>
      <c r="B2812" s="30" t="s">
        <v>52</v>
      </c>
      <c r="C2812" s="30" t="s">
        <v>120</v>
      </c>
      <c r="D2812" s="30" t="s">
        <v>121</v>
      </c>
      <c r="E2812" s="30" t="s">
        <v>28</v>
      </c>
      <c r="F2812" s="30" t="s">
        <v>122</v>
      </c>
      <c r="G2812" s="30" t="s">
        <v>78</v>
      </c>
      <c r="H2812" s="30" t="s">
        <v>74</v>
      </c>
      <c r="I2812" s="32">
        <v>5971</v>
      </c>
    </row>
    <row r="2813" spans="1:9" s="33" customFormat="1" x14ac:dyDescent="0.15">
      <c r="A2813" s="31">
        <v>43556</v>
      </c>
      <c r="B2813" s="30" t="s">
        <v>62</v>
      </c>
      <c r="C2813" s="30" t="s">
        <v>120</v>
      </c>
      <c r="D2813" s="30" t="s">
        <v>121</v>
      </c>
      <c r="E2813" s="30" t="s">
        <v>28</v>
      </c>
      <c r="F2813" s="30" t="s">
        <v>122</v>
      </c>
      <c r="G2813" s="30" t="s">
        <v>78</v>
      </c>
      <c r="H2813" s="30" t="s">
        <v>75</v>
      </c>
      <c r="I2813" s="32">
        <v>4405</v>
      </c>
    </row>
    <row r="2814" spans="1:9" s="33" customFormat="1" x14ac:dyDescent="0.15">
      <c r="A2814" s="31">
        <v>43556</v>
      </c>
      <c r="B2814" s="30" t="s">
        <v>62</v>
      </c>
      <c r="C2814" s="30" t="s">
        <v>120</v>
      </c>
      <c r="D2814" s="30" t="s">
        <v>121</v>
      </c>
      <c r="E2814" s="30" t="s">
        <v>28</v>
      </c>
      <c r="F2814" s="30" t="s">
        <v>122</v>
      </c>
      <c r="G2814" s="30" t="s">
        <v>60</v>
      </c>
      <c r="H2814" s="30" t="s">
        <v>68</v>
      </c>
      <c r="I2814" s="32">
        <v>9616</v>
      </c>
    </row>
    <row r="2815" spans="1:9" s="33" customFormat="1" x14ac:dyDescent="0.15">
      <c r="A2815" s="31">
        <v>43556</v>
      </c>
      <c r="B2815" s="30" t="s">
        <v>62</v>
      </c>
      <c r="C2815" s="30" t="s">
        <v>120</v>
      </c>
      <c r="D2815" s="30" t="s">
        <v>121</v>
      </c>
      <c r="E2815" s="30" t="s">
        <v>28</v>
      </c>
      <c r="F2815" s="30" t="s">
        <v>122</v>
      </c>
      <c r="G2815" s="30" t="s">
        <v>80</v>
      </c>
      <c r="H2815" s="30" t="s">
        <v>68</v>
      </c>
      <c r="I2815" s="32">
        <v>5060</v>
      </c>
    </row>
    <row r="2816" spans="1:9" s="33" customFormat="1" x14ac:dyDescent="0.15">
      <c r="A2816" s="31">
        <v>43556</v>
      </c>
      <c r="B2816" s="30" t="s">
        <v>52</v>
      </c>
      <c r="C2816" s="30" t="s">
        <v>120</v>
      </c>
      <c r="D2816" s="30" t="s">
        <v>121</v>
      </c>
      <c r="E2816" s="30" t="s">
        <v>28</v>
      </c>
      <c r="F2816" s="30" t="s">
        <v>122</v>
      </c>
      <c r="G2816" s="30" t="s">
        <v>70</v>
      </c>
      <c r="H2816" s="30" t="s">
        <v>57</v>
      </c>
      <c r="I2816" s="32">
        <v>5783</v>
      </c>
    </row>
    <row r="2817" spans="1:9" s="33" customFormat="1" x14ac:dyDescent="0.15">
      <c r="A2817" s="31">
        <v>43556</v>
      </c>
      <c r="B2817" s="30" t="s">
        <v>62</v>
      </c>
      <c r="C2817" s="30" t="s">
        <v>120</v>
      </c>
      <c r="D2817" s="30" t="s">
        <v>121</v>
      </c>
      <c r="E2817" s="30" t="s">
        <v>28</v>
      </c>
      <c r="F2817" s="30" t="s">
        <v>122</v>
      </c>
      <c r="G2817" s="30" t="s">
        <v>83</v>
      </c>
      <c r="H2817" s="30" t="s">
        <v>68</v>
      </c>
      <c r="I2817" s="32">
        <v>1504</v>
      </c>
    </row>
    <row r="2818" spans="1:9" s="33" customFormat="1" x14ac:dyDescent="0.15">
      <c r="A2818" s="31">
        <v>43556</v>
      </c>
      <c r="B2818" s="30" t="s">
        <v>62</v>
      </c>
      <c r="C2818" s="30" t="s">
        <v>120</v>
      </c>
      <c r="D2818" s="30" t="s">
        <v>121</v>
      </c>
      <c r="E2818" s="30" t="s">
        <v>28</v>
      </c>
      <c r="F2818" s="30" t="s">
        <v>122</v>
      </c>
      <c r="G2818" s="30" t="s">
        <v>72</v>
      </c>
      <c r="H2818" s="30" t="s">
        <v>65</v>
      </c>
      <c r="I2818" s="32">
        <v>7767</v>
      </c>
    </row>
    <row r="2819" spans="1:9" s="33" customFormat="1" x14ac:dyDescent="0.15">
      <c r="A2819" s="31">
        <v>43556</v>
      </c>
      <c r="B2819" s="30" t="s">
        <v>52</v>
      </c>
      <c r="C2819" s="30" t="s">
        <v>120</v>
      </c>
      <c r="D2819" s="30" t="s">
        <v>121</v>
      </c>
      <c r="E2819" s="30" t="s">
        <v>28</v>
      </c>
      <c r="F2819" s="30" t="s">
        <v>122</v>
      </c>
      <c r="G2819" s="30" t="s">
        <v>73</v>
      </c>
      <c r="H2819" s="30" t="s">
        <v>64</v>
      </c>
      <c r="I2819" s="32">
        <v>1900</v>
      </c>
    </row>
    <row r="2820" spans="1:9" s="33" customFormat="1" x14ac:dyDescent="0.15">
      <c r="A2820" s="31">
        <v>43556</v>
      </c>
      <c r="B2820" s="30" t="s">
        <v>52</v>
      </c>
      <c r="C2820" s="30" t="s">
        <v>120</v>
      </c>
      <c r="D2820" s="30" t="s">
        <v>121</v>
      </c>
      <c r="E2820" s="30" t="s">
        <v>28</v>
      </c>
      <c r="F2820" s="30" t="s">
        <v>122</v>
      </c>
      <c r="G2820" s="30" t="s">
        <v>70</v>
      </c>
      <c r="H2820" s="30" t="s">
        <v>57</v>
      </c>
      <c r="I2820" s="32">
        <v>4779</v>
      </c>
    </row>
    <row r="2821" spans="1:9" s="33" customFormat="1" x14ac:dyDescent="0.15">
      <c r="A2821" s="31">
        <v>43556</v>
      </c>
      <c r="B2821" s="30" t="s">
        <v>62</v>
      </c>
      <c r="C2821" s="30" t="s">
        <v>120</v>
      </c>
      <c r="D2821" s="30" t="s">
        <v>121</v>
      </c>
      <c r="E2821" s="30" t="s">
        <v>28</v>
      </c>
      <c r="F2821" s="30" t="s">
        <v>122</v>
      </c>
      <c r="G2821" s="30" t="s">
        <v>58</v>
      </c>
      <c r="H2821" s="30" t="s">
        <v>59</v>
      </c>
      <c r="I2821" s="32">
        <v>4915</v>
      </c>
    </row>
    <row r="2822" spans="1:9" s="33" customFormat="1" x14ac:dyDescent="0.15">
      <c r="A2822" s="31">
        <v>43556</v>
      </c>
      <c r="B2822" s="30" t="s">
        <v>62</v>
      </c>
      <c r="C2822" s="30" t="s">
        <v>120</v>
      </c>
      <c r="D2822" s="30" t="s">
        <v>121</v>
      </c>
      <c r="E2822" s="30" t="s">
        <v>28</v>
      </c>
      <c r="F2822" s="30" t="s">
        <v>122</v>
      </c>
      <c r="G2822" s="30" t="s">
        <v>58</v>
      </c>
      <c r="H2822" s="30" t="s">
        <v>57</v>
      </c>
      <c r="I2822" s="32">
        <v>2669</v>
      </c>
    </row>
    <row r="2823" spans="1:9" s="33" customFormat="1" x14ac:dyDescent="0.15">
      <c r="A2823" s="31">
        <v>43556</v>
      </c>
      <c r="B2823" s="30" t="s">
        <v>62</v>
      </c>
      <c r="C2823" s="30" t="s">
        <v>120</v>
      </c>
      <c r="D2823" s="30" t="s">
        <v>121</v>
      </c>
      <c r="E2823" s="30" t="s">
        <v>28</v>
      </c>
      <c r="F2823" s="30" t="s">
        <v>122</v>
      </c>
      <c r="G2823" s="30" t="s">
        <v>71</v>
      </c>
      <c r="H2823" s="30" t="s">
        <v>79</v>
      </c>
      <c r="I2823" s="32">
        <v>3950</v>
      </c>
    </row>
    <row r="2824" spans="1:9" s="33" customFormat="1" x14ac:dyDescent="0.15">
      <c r="A2824" s="31">
        <v>43556</v>
      </c>
      <c r="B2824" s="30" t="s">
        <v>52</v>
      </c>
      <c r="C2824" s="30" t="s">
        <v>120</v>
      </c>
      <c r="D2824" s="30" t="s">
        <v>121</v>
      </c>
      <c r="E2824" s="30" t="s">
        <v>28</v>
      </c>
      <c r="F2824" s="30" t="s">
        <v>122</v>
      </c>
      <c r="G2824" s="30" t="s">
        <v>66</v>
      </c>
      <c r="H2824" s="30" t="s">
        <v>59</v>
      </c>
      <c r="I2824" s="32">
        <v>9858</v>
      </c>
    </row>
    <row r="2825" spans="1:9" s="33" customFormat="1" x14ac:dyDescent="0.15">
      <c r="A2825" s="31">
        <v>43556</v>
      </c>
      <c r="B2825" s="30" t="s">
        <v>52</v>
      </c>
      <c r="C2825" s="30" t="s">
        <v>120</v>
      </c>
      <c r="D2825" s="30" t="s">
        <v>121</v>
      </c>
      <c r="E2825" s="30" t="s">
        <v>28</v>
      </c>
      <c r="F2825" s="30" t="s">
        <v>122</v>
      </c>
      <c r="G2825" s="30" t="s">
        <v>76</v>
      </c>
      <c r="H2825" s="30" t="s">
        <v>61</v>
      </c>
      <c r="I2825" s="32">
        <v>6733</v>
      </c>
    </row>
    <row r="2826" spans="1:9" s="33" customFormat="1" x14ac:dyDescent="0.15">
      <c r="A2826" s="31">
        <v>43556</v>
      </c>
      <c r="B2826" s="30" t="s">
        <v>62</v>
      </c>
      <c r="C2826" s="30" t="s">
        <v>120</v>
      </c>
      <c r="D2826" s="30" t="s">
        <v>121</v>
      </c>
      <c r="E2826" s="30" t="s">
        <v>28</v>
      </c>
      <c r="F2826" s="30" t="s">
        <v>122</v>
      </c>
      <c r="G2826" s="30" t="s">
        <v>80</v>
      </c>
      <c r="H2826" s="30" t="s">
        <v>79</v>
      </c>
      <c r="I2826" s="32">
        <v>8426</v>
      </c>
    </row>
    <row r="2827" spans="1:9" s="33" customFormat="1" x14ac:dyDescent="0.15">
      <c r="A2827" s="31">
        <v>43556</v>
      </c>
      <c r="B2827" s="30" t="s">
        <v>62</v>
      </c>
      <c r="C2827" s="30" t="s">
        <v>120</v>
      </c>
      <c r="D2827" s="30" t="s">
        <v>121</v>
      </c>
      <c r="E2827" s="30" t="s">
        <v>28</v>
      </c>
      <c r="F2827" s="30" t="s">
        <v>122</v>
      </c>
      <c r="G2827" s="30" t="s">
        <v>85</v>
      </c>
      <c r="H2827" s="30" t="s">
        <v>64</v>
      </c>
      <c r="I2827" s="32">
        <v>9381</v>
      </c>
    </row>
    <row r="2828" spans="1:9" s="33" customFormat="1" x14ac:dyDescent="0.15">
      <c r="A2828" s="31">
        <v>43556</v>
      </c>
      <c r="B2828" s="30" t="s">
        <v>52</v>
      </c>
      <c r="C2828" s="30" t="s">
        <v>120</v>
      </c>
      <c r="D2828" s="30" t="s">
        <v>121</v>
      </c>
      <c r="E2828" s="30" t="s">
        <v>28</v>
      </c>
      <c r="F2828" s="30" t="s">
        <v>122</v>
      </c>
      <c r="G2828" s="30" t="s">
        <v>77</v>
      </c>
      <c r="H2828" s="30" t="s">
        <v>57</v>
      </c>
      <c r="I2828" s="32">
        <v>9412</v>
      </c>
    </row>
    <row r="2829" spans="1:9" s="33" customFormat="1" x14ac:dyDescent="0.15">
      <c r="A2829" s="31">
        <v>43556</v>
      </c>
      <c r="B2829" s="30" t="s">
        <v>52</v>
      </c>
      <c r="C2829" s="30" t="s">
        <v>120</v>
      </c>
      <c r="D2829" s="30" t="s">
        <v>121</v>
      </c>
      <c r="E2829" s="30" t="s">
        <v>28</v>
      </c>
      <c r="F2829" s="30" t="s">
        <v>122</v>
      </c>
      <c r="G2829" s="30" t="s">
        <v>78</v>
      </c>
      <c r="H2829" s="30" t="s">
        <v>75</v>
      </c>
      <c r="I2829" s="32">
        <v>4449</v>
      </c>
    </row>
    <row r="2830" spans="1:9" s="33" customFormat="1" x14ac:dyDescent="0.15">
      <c r="A2830" s="31">
        <v>43556</v>
      </c>
      <c r="B2830" s="30" t="s">
        <v>52</v>
      </c>
      <c r="C2830" s="30" t="s">
        <v>120</v>
      </c>
      <c r="D2830" s="30" t="s">
        <v>121</v>
      </c>
      <c r="E2830" s="30" t="s">
        <v>28</v>
      </c>
      <c r="F2830" s="30" t="s">
        <v>122</v>
      </c>
      <c r="G2830" s="30" t="s">
        <v>73</v>
      </c>
      <c r="H2830" s="30" t="s">
        <v>75</v>
      </c>
      <c r="I2830" s="32">
        <v>2082</v>
      </c>
    </row>
    <row r="2831" spans="1:9" s="33" customFormat="1" x14ac:dyDescent="0.15">
      <c r="A2831" s="31">
        <v>43556</v>
      </c>
      <c r="B2831" s="30" t="s">
        <v>52</v>
      </c>
      <c r="C2831" s="30" t="s">
        <v>120</v>
      </c>
      <c r="D2831" s="30" t="s">
        <v>121</v>
      </c>
      <c r="E2831" s="30" t="s">
        <v>28</v>
      </c>
      <c r="F2831" s="30" t="s">
        <v>122</v>
      </c>
      <c r="G2831" s="30" t="s">
        <v>78</v>
      </c>
      <c r="H2831" s="30" t="s">
        <v>64</v>
      </c>
      <c r="I2831" s="32">
        <v>1725</v>
      </c>
    </row>
    <row r="2832" spans="1:9" s="33" customFormat="1" x14ac:dyDescent="0.15">
      <c r="A2832" s="31">
        <v>43556</v>
      </c>
      <c r="B2832" s="30" t="s">
        <v>52</v>
      </c>
      <c r="C2832" s="30" t="s">
        <v>120</v>
      </c>
      <c r="D2832" s="30" t="s">
        <v>121</v>
      </c>
      <c r="E2832" s="30" t="s">
        <v>28</v>
      </c>
      <c r="F2832" s="30" t="s">
        <v>122</v>
      </c>
      <c r="G2832" s="30" t="s">
        <v>80</v>
      </c>
      <c r="H2832" s="30" t="s">
        <v>65</v>
      </c>
      <c r="I2832" s="32">
        <v>5720</v>
      </c>
    </row>
    <row r="2833" spans="1:9" s="33" customFormat="1" x14ac:dyDescent="0.15">
      <c r="A2833" s="31">
        <v>43556</v>
      </c>
      <c r="B2833" s="30" t="s">
        <v>52</v>
      </c>
      <c r="C2833" s="30" t="s">
        <v>120</v>
      </c>
      <c r="D2833" s="30" t="s">
        <v>121</v>
      </c>
      <c r="E2833" s="30" t="s">
        <v>28</v>
      </c>
      <c r="F2833" s="30" t="s">
        <v>122</v>
      </c>
      <c r="G2833" s="30" t="s">
        <v>76</v>
      </c>
      <c r="H2833" s="30" t="s">
        <v>75</v>
      </c>
      <c r="I2833" s="32">
        <v>4427</v>
      </c>
    </row>
    <row r="2834" spans="1:9" s="33" customFormat="1" x14ac:dyDescent="0.15">
      <c r="A2834" s="31">
        <v>43556</v>
      </c>
      <c r="B2834" s="30" t="s">
        <v>52</v>
      </c>
      <c r="C2834" s="30" t="s">
        <v>120</v>
      </c>
      <c r="D2834" s="30" t="s">
        <v>121</v>
      </c>
      <c r="E2834" s="30" t="s">
        <v>28</v>
      </c>
      <c r="F2834" s="30" t="s">
        <v>122</v>
      </c>
      <c r="G2834" s="30" t="s">
        <v>66</v>
      </c>
      <c r="H2834" s="30" t="s">
        <v>79</v>
      </c>
      <c r="I2834" s="32">
        <v>1343</v>
      </c>
    </row>
    <row r="2835" spans="1:9" s="33" customFormat="1" x14ac:dyDescent="0.15">
      <c r="A2835" s="31">
        <v>43556</v>
      </c>
      <c r="B2835" s="30" t="s">
        <v>62</v>
      </c>
      <c r="C2835" s="30" t="s">
        <v>120</v>
      </c>
      <c r="D2835" s="30" t="s">
        <v>121</v>
      </c>
      <c r="E2835" s="30" t="s">
        <v>28</v>
      </c>
      <c r="F2835" s="30" t="s">
        <v>122</v>
      </c>
      <c r="G2835" s="30" t="s">
        <v>67</v>
      </c>
      <c r="H2835" s="30" t="s">
        <v>57</v>
      </c>
      <c r="I2835" s="32">
        <v>4030</v>
      </c>
    </row>
    <row r="2836" spans="1:9" s="33" customFormat="1" x14ac:dyDescent="0.15">
      <c r="A2836" s="31">
        <v>43556</v>
      </c>
      <c r="B2836" s="30" t="s">
        <v>62</v>
      </c>
      <c r="C2836" s="30" t="s">
        <v>120</v>
      </c>
      <c r="D2836" s="30" t="s">
        <v>121</v>
      </c>
      <c r="E2836" s="30" t="s">
        <v>28</v>
      </c>
      <c r="F2836" s="30" t="s">
        <v>122</v>
      </c>
      <c r="G2836" s="30" t="s">
        <v>76</v>
      </c>
      <c r="H2836" s="30" t="s">
        <v>68</v>
      </c>
      <c r="I2836" s="32">
        <v>7511</v>
      </c>
    </row>
    <row r="2837" spans="1:9" s="33" customFormat="1" x14ac:dyDescent="0.15">
      <c r="A2837" s="31">
        <v>43556</v>
      </c>
      <c r="B2837" s="30" t="s">
        <v>52</v>
      </c>
      <c r="C2837" s="30" t="s">
        <v>120</v>
      </c>
      <c r="D2837" s="30" t="s">
        <v>121</v>
      </c>
      <c r="E2837" s="30" t="s">
        <v>28</v>
      </c>
      <c r="F2837" s="30" t="s">
        <v>122</v>
      </c>
      <c r="G2837" s="30" t="s">
        <v>84</v>
      </c>
      <c r="H2837" s="30" t="s">
        <v>74</v>
      </c>
      <c r="I2837" s="32">
        <v>6729</v>
      </c>
    </row>
    <row r="2838" spans="1:9" s="33" customFormat="1" x14ac:dyDescent="0.15">
      <c r="A2838" s="31">
        <v>43556</v>
      </c>
      <c r="B2838" s="30" t="s">
        <v>62</v>
      </c>
      <c r="C2838" s="30" t="s">
        <v>120</v>
      </c>
      <c r="D2838" s="30" t="s">
        <v>121</v>
      </c>
      <c r="E2838" s="30" t="s">
        <v>28</v>
      </c>
      <c r="F2838" s="30" t="s">
        <v>122</v>
      </c>
      <c r="G2838" s="30" t="s">
        <v>85</v>
      </c>
      <c r="H2838" s="30" t="s">
        <v>79</v>
      </c>
      <c r="I2838" s="32">
        <v>8425</v>
      </c>
    </row>
    <row r="2839" spans="1:9" s="33" customFormat="1" x14ac:dyDescent="0.15">
      <c r="A2839" s="31">
        <v>43556</v>
      </c>
      <c r="B2839" s="30" t="s">
        <v>52</v>
      </c>
      <c r="C2839" s="30" t="s">
        <v>120</v>
      </c>
      <c r="D2839" s="30" t="s">
        <v>121</v>
      </c>
      <c r="E2839" s="30" t="s">
        <v>28</v>
      </c>
      <c r="F2839" s="30" t="s">
        <v>122</v>
      </c>
      <c r="G2839" s="30" t="s">
        <v>58</v>
      </c>
      <c r="H2839" s="30" t="s">
        <v>68</v>
      </c>
      <c r="I2839" s="32">
        <v>2778</v>
      </c>
    </row>
    <row r="2840" spans="1:9" s="33" customFormat="1" x14ac:dyDescent="0.15">
      <c r="A2840" s="31">
        <v>43556</v>
      </c>
      <c r="B2840" s="30" t="s">
        <v>52</v>
      </c>
      <c r="C2840" s="30" t="s">
        <v>120</v>
      </c>
      <c r="D2840" s="30" t="s">
        <v>121</v>
      </c>
      <c r="E2840" s="30" t="s">
        <v>28</v>
      </c>
      <c r="F2840" s="30" t="s">
        <v>122</v>
      </c>
      <c r="G2840" s="30" t="s">
        <v>80</v>
      </c>
      <c r="H2840" s="30" t="s">
        <v>68</v>
      </c>
      <c r="I2840" s="32">
        <v>2581</v>
      </c>
    </row>
    <row r="2841" spans="1:9" s="33" customFormat="1" x14ac:dyDescent="0.15">
      <c r="A2841" s="31">
        <v>43556</v>
      </c>
      <c r="B2841" s="30" t="s">
        <v>52</v>
      </c>
      <c r="C2841" s="30" t="s">
        <v>120</v>
      </c>
      <c r="D2841" s="30" t="s">
        <v>121</v>
      </c>
      <c r="E2841" s="30" t="s">
        <v>28</v>
      </c>
      <c r="F2841" s="30" t="s">
        <v>122</v>
      </c>
      <c r="G2841" s="30" t="s">
        <v>71</v>
      </c>
      <c r="H2841" s="30" t="s">
        <v>64</v>
      </c>
      <c r="I2841" s="32">
        <v>4734</v>
      </c>
    </row>
    <row r="2842" spans="1:9" s="33" customFormat="1" x14ac:dyDescent="0.15">
      <c r="A2842" s="31">
        <v>43556</v>
      </c>
      <c r="B2842" s="30" t="s">
        <v>52</v>
      </c>
      <c r="C2842" s="30" t="s">
        <v>120</v>
      </c>
      <c r="D2842" s="30" t="s">
        <v>121</v>
      </c>
      <c r="E2842" s="30" t="s">
        <v>28</v>
      </c>
      <c r="F2842" s="30" t="s">
        <v>122</v>
      </c>
      <c r="G2842" s="30" t="s">
        <v>84</v>
      </c>
      <c r="H2842" s="30" t="s">
        <v>64</v>
      </c>
      <c r="I2842" s="32">
        <v>5850</v>
      </c>
    </row>
    <row r="2843" spans="1:9" s="33" customFormat="1" x14ac:dyDescent="0.15">
      <c r="A2843" s="31">
        <v>43556</v>
      </c>
      <c r="B2843" s="30" t="s">
        <v>62</v>
      </c>
      <c r="C2843" s="30" t="s">
        <v>120</v>
      </c>
      <c r="D2843" s="30" t="s">
        <v>121</v>
      </c>
      <c r="E2843" s="30" t="s">
        <v>28</v>
      </c>
      <c r="F2843" s="30" t="s">
        <v>122</v>
      </c>
      <c r="G2843" s="30" t="s">
        <v>83</v>
      </c>
      <c r="H2843" s="30" t="s">
        <v>64</v>
      </c>
      <c r="I2843" s="32">
        <v>5429</v>
      </c>
    </row>
    <row r="2844" spans="1:9" s="33" customFormat="1" x14ac:dyDescent="0.15">
      <c r="A2844" s="31">
        <v>43556</v>
      </c>
      <c r="B2844" s="30" t="s">
        <v>52</v>
      </c>
      <c r="C2844" s="30" t="s">
        <v>120</v>
      </c>
      <c r="D2844" s="30" t="s">
        <v>121</v>
      </c>
      <c r="E2844" s="30" t="s">
        <v>28</v>
      </c>
      <c r="F2844" s="30" t="s">
        <v>122</v>
      </c>
      <c r="G2844" s="30" t="s">
        <v>82</v>
      </c>
      <c r="H2844" s="30" t="s">
        <v>57</v>
      </c>
      <c r="I2844" s="32">
        <v>8063</v>
      </c>
    </row>
    <row r="2845" spans="1:9" s="33" customFormat="1" x14ac:dyDescent="0.15">
      <c r="A2845" s="31">
        <v>43556</v>
      </c>
      <c r="B2845" s="30" t="s">
        <v>52</v>
      </c>
      <c r="C2845" s="30" t="s">
        <v>120</v>
      </c>
      <c r="D2845" s="30" t="s">
        <v>121</v>
      </c>
      <c r="E2845" s="30" t="s">
        <v>28</v>
      </c>
      <c r="F2845" s="30" t="s">
        <v>122</v>
      </c>
      <c r="G2845" s="30" t="s">
        <v>80</v>
      </c>
      <c r="H2845" s="30" t="s">
        <v>57</v>
      </c>
      <c r="I2845" s="32">
        <v>9846</v>
      </c>
    </row>
    <row r="2846" spans="1:9" s="33" customFormat="1" x14ac:dyDescent="0.15">
      <c r="A2846" s="31">
        <v>43586</v>
      </c>
      <c r="B2846" s="30" t="s">
        <v>52</v>
      </c>
      <c r="C2846" s="30" t="s">
        <v>120</v>
      </c>
      <c r="D2846" s="30" t="s">
        <v>121</v>
      </c>
      <c r="E2846" s="30" t="s">
        <v>28</v>
      </c>
      <c r="F2846" s="30" t="s">
        <v>122</v>
      </c>
      <c r="G2846" s="30" t="s">
        <v>58</v>
      </c>
      <c r="H2846" s="30" t="s">
        <v>59</v>
      </c>
      <c r="I2846" s="32">
        <v>1694</v>
      </c>
    </row>
    <row r="2847" spans="1:9" s="33" customFormat="1" x14ac:dyDescent="0.15">
      <c r="A2847" s="31">
        <v>43586</v>
      </c>
      <c r="B2847" s="30" t="s">
        <v>52</v>
      </c>
      <c r="C2847" s="30" t="s">
        <v>120</v>
      </c>
      <c r="D2847" s="30" t="s">
        <v>121</v>
      </c>
      <c r="E2847" s="30" t="s">
        <v>28</v>
      </c>
      <c r="F2847" s="30" t="s">
        <v>122</v>
      </c>
      <c r="G2847" s="30" t="s">
        <v>60</v>
      </c>
      <c r="H2847" s="30" t="s">
        <v>68</v>
      </c>
      <c r="I2847" s="32">
        <v>9661</v>
      </c>
    </row>
    <row r="2848" spans="1:9" s="33" customFormat="1" x14ac:dyDescent="0.15">
      <c r="A2848" s="31">
        <v>43586</v>
      </c>
      <c r="B2848" s="30" t="s">
        <v>62</v>
      </c>
      <c r="C2848" s="30" t="s">
        <v>120</v>
      </c>
      <c r="D2848" s="30" t="s">
        <v>121</v>
      </c>
      <c r="E2848" s="30" t="s">
        <v>28</v>
      </c>
      <c r="F2848" s="30" t="s">
        <v>122</v>
      </c>
      <c r="G2848" s="30" t="s">
        <v>86</v>
      </c>
      <c r="H2848" s="30" t="s">
        <v>57</v>
      </c>
      <c r="I2848" s="32">
        <v>6951</v>
      </c>
    </row>
    <row r="2849" spans="1:9" s="33" customFormat="1" x14ac:dyDescent="0.15">
      <c r="A2849" s="31">
        <v>43586</v>
      </c>
      <c r="B2849" s="30" t="s">
        <v>52</v>
      </c>
      <c r="C2849" s="30" t="s">
        <v>120</v>
      </c>
      <c r="D2849" s="30" t="s">
        <v>121</v>
      </c>
      <c r="E2849" s="30" t="s">
        <v>28</v>
      </c>
      <c r="F2849" s="30" t="s">
        <v>122</v>
      </c>
      <c r="G2849" s="30" t="s">
        <v>82</v>
      </c>
      <c r="H2849" s="30" t="s">
        <v>75</v>
      </c>
      <c r="I2849" s="32">
        <v>6245</v>
      </c>
    </row>
    <row r="2850" spans="1:9" s="33" customFormat="1" x14ac:dyDescent="0.15">
      <c r="A2850" s="31">
        <v>43586</v>
      </c>
      <c r="B2850" s="30" t="s">
        <v>52</v>
      </c>
      <c r="C2850" s="30" t="s">
        <v>120</v>
      </c>
      <c r="D2850" s="30" t="s">
        <v>121</v>
      </c>
      <c r="E2850" s="30" t="s">
        <v>28</v>
      </c>
      <c r="F2850" s="30" t="s">
        <v>122</v>
      </c>
      <c r="G2850" s="30" t="s">
        <v>66</v>
      </c>
      <c r="H2850" s="30" t="s">
        <v>68</v>
      </c>
      <c r="I2850" s="32">
        <v>3052</v>
      </c>
    </row>
    <row r="2851" spans="1:9" s="33" customFormat="1" x14ac:dyDescent="0.15">
      <c r="A2851" s="31">
        <v>43586</v>
      </c>
      <c r="B2851" s="30" t="s">
        <v>62</v>
      </c>
      <c r="C2851" s="30" t="s">
        <v>120</v>
      </c>
      <c r="D2851" s="30" t="s">
        <v>121</v>
      </c>
      <c r="E2851" s="30" t="s">
        <v>28</v>
      </c>
      <c r="F2851" s="30" t="s">
        <v>122</v>
      </c>
      <c r="G2851" s="30" t="s">
        <v>85</v>
      </c>
      <c r="H2851" s="30" t="s">
        <v>79</v>
      </c>
      <c r="I2851" s="32">
        <v>1617</v>
      </c>
    </row>
    <row r="2852" spans="1:9" s="33" customFormat="1" x14ac:dyDescent="0.15">
      <c r="A2852" s="31">
        <v>43586</v>
      </c>
      <c r="B2852" s="30" t="s">
        <v>62</v>
      </c>
      <c r="C2852" s="30" t="s">
        <v>120</v>
      </c>
      <c r="D2852" s="30" t="s">
        <v>121</v>
      </c>
      <c r="E2852" s="30" t="s">
        <v>28</v>
      </c>
      <c r="F2852" s="30" t="s">
        <v>122</v>
      </c>
      <c r="G2852" s="30" t="s">
        <v>72</v>
      </c>
      <c r="H2852" s="30" t="s">
        <v>59</v>
      </c>
      <c r="I2852" s="32">
        <v>4118</v>
      </c>
    </row>
    <row r="2853" spans="1:9" s="33" customFormat="1" x14ac:dyDescent="0.15">
      <c r="A2853" s="31">
        <v>43586</v>
      </c>
      <c r="B2853" s="30" t="s">
        <v>52</v>
      </c>
      <c r="C2853" s="30" t="s">
        <v>120</v>
      </c>
      <c r="D2853" s="30" t="s">
        <v>121</v>
      </c>
      <c r="E2853" s="30" t="s">
        <v>28</v>
      </c>
      <c r="F2853" s="30" t="s">
        <v>122</v>
      </c>
      <c r="G2853" s="30" t="s">
        <v>70</v>
      </c>
      <c r="H2853" s="30" t="s">
        <v>79</v>
      </c>
      <c r="I2853" s="32">
        <v>9581</v>
      </c>
    </row>
    <row r="2854" spans="1:9" s="33" customFormat="1" x14ac:dyDescent="0.15">
      <c r="A2854" s="31">
        <v>43586</v>
      </c>
      <c r="B2854" s="30" t="s">
        <v>62</v>
      </c>
      <c r="C2854" s="30" t="s">
        <v>120</v>
      </c>
      <c r="D2854" s="30" t="s">
        <v>121</v>
      </c>
      <c r="E2854" s="30" t="s">
        <v>28</v>
      </c>
      <c r="F2854" s="30" t="s">
        <v>122</v>
      </c>
      <c r="G2854" s="30" t="s">
        <v>70</v>
      </c>
      <c r="H2854" s="30" t="s">
        <v>75</v>
      </c>
      <c r="I2854" s="32">
        <v>4772</v>
      </c>
    </row>
    <row r="2855" spans="1:9" s="33" customFormat="1" x14ac:dyDescent="0.15">
      <c r="A2855" s="31">
        <v>43586</v>
      </c>
      <c r="B2855" s="30" t="s">
        <v>52</v>
      </c>
      <c r="C2855" s="30" t="s">
        <v>120</v>
      </c>
      <c r="D2855" s="30" t="s">
        <v>121</v>
      </c>
      <c r="E2855" s="30" t="s">
        <v>28</v>
      </c>
      <c r="F2855" s="30" t="s">
        <v>122</v>
      </c>
      <c r="G2855" s="30" t="s">
        <v>70</v>
      </c>
      <c r="H2855" s="30" t="s">
        <v>61</v>
      </c>
      <c r="I2855" s="32">
        <v>8505</v>
      </c>
    </row>
    <row r="2856" spans="1:9" s="33" customFormat="1" x14ac:dyDescent="0.15">
      <c r="A2856" s="31">
        <v>43586</v>
      </c>
      <c r="B2856" s="30" t="s">
        <v>62</v>
      </c>
      <c r="C2856" s="30" t="s">
        <v>120</v>
      </c>
      <c r="D2856" s="30" t="s">
        <v>121</v>
      </c>
      <c r="E2856" s="30" t="s">
        <v>28</v>
      </c>
      <c r="F2856" s="30" t="s">
        <v>122</v>
      </c>
      <c r="G2856" s="30" t="s">
        <v>83</v>
      </c>
      <c r="H2856" s="30" t="s">
        <v>64</v>
      </c>
      <c r="I2856" s="32">
        <v>8346</v>
      </c>
    </row>
    <row r="2857" spans="1:9" s="33" customFormat="1" x14ac:dyDescent="0.15">
      <c r="A2857" s="31">
        <v>43586</v>
      </c>
      <c r="B2857" s="30" t="s">
        <v>62</v>
      </c>
      <c r="C2857" s="30" t="s">
        <v>120</v>
      </c>
      <c r="D2857" s="30" t="s">
        <v>121</v>
      </c>
      <c r="E2857" s="30" t="s">
        <v>28</v>
      </c>
      <c r="F2857" s="30" t="s">
        <v>122</v>
      </c>
      <c r="G2857" s="30" t="s">
        <v>72</v>
      </c>
      <c r="H2857" s="30" t="s">
        <v>57</v>
      </c>
      <c r="I2857" s="32">
        <v>2570</v>
      </c>
    </row>
    <row r="2858" spans="1:9" s="33" customFormat="1" x14ac:dyDescent="0.15">
      <c r="A2858" s="31">
        <v>43586</v>
      </c>
      <c r="B2858" s="30" t="s">
        <v>52</v>
      </c>
      <c r="C2858" s="30" t="s">
        <v>120</v>
      </c>
      <c r="D2858" s="30" t="s">
        <v>121</v>
      </c>
      <c r="E2858" s="30" t="s">
        <v>28</v>
      </c>
      <c r="F2858" s="30" t="s">
        <v>122</v>
      </c>
      <c r="G2858" s="30" t="s">
        <v>73</v>
      </c>
      <c r="H2858" s="30" t="s">
        <v>65</v>
      </c>
      <c r="I2858" s="32">
        <v>1720</v>
      </c>
    </row>
    <row r="2859" spans="1:9" s="33" customFormat="1" x14ac:dyDescent="0.15">
      <c r="A2859" s="31">
        <v>43586</v>
      </c>
      <c r="B2859" s="30" t="s">
        <v>62</v>
      </c>
      <c r="C2859" s="30" t="s">
        <v>120</v>
      </c>
      <c r="D2859" s="30" t="s">
        <v>121</v>
      </c>
      <c r="E2859" s="30" t="s">
        <v>28</v>
      </c>
      <c r="F2859" s="30" t="s">
        <v>122</v>
      </c>
      <c r="G2859" s="30" t="s">
        <v>73</v>
      </c>
      <c r="H2859" s="30" t="s">
        <v>75</v>
      </c>
      <c r="I2859" s="32">
        <v>1425</v>
      </c>
    </row>
    <row r="2860" spans="1:9" s="33" customFormat="1" x14ac:dyDescent="0.15">
      <c r="A2860" s="31">
        <v>43586</v>
      </c>
      <c r="B2860" s="30" t="s">
        <v>62</v>
      </c>
      <c r="C2860" s="30" t="s">
        <v>120</v>
      </c>
      <c r="D2860" s="30" t="s">
        <v>121</v>
      </c>
      <c r="E2860" s="30" t="s">
        <v>28</v>
      </c>
      <c r="F2860" s="30" t="s">
        <v>122</v>
      </c>
      <c r="G2860" s="30" t="s">
        <v>67</v>
      </c>
      <c r="H2860" s="30" t="s">
        <v>59</v>
      </c>
      <c r="I2860" s="32">
        <v>1106</v>
      </c>
    </row>
    <row r="2861" spans="1:9" s="33" customFormat="1" x14ac:dyDescent="0.15">
      <c r="A2861" s="31">
        <v>43586</v>
      </c>
      <c r="B2861" s="30" t="s">
        <v>62</v>
      </c>
      <c r="C2861" s="30" t="s">
        <v>120</v>
      </c>
      <c r="D2861" s="30" t="s">
        <v>121</v>
      </c>
      <c r="E2861" s="30" t="s">
        <v>28</v>
      </c>
      <c r="F2861" s="30" t="s">
        <v>122</v>
      </c>
      <c r="G2861" s="30" t="s">
        <v>58</v>
      </c>
      <c r="H2861" s="30" t="s">
        <v>61</v>
      </c>
      <c r="I2861" s="32">
        <v>8445</v>
      </c>
    </row>
    <row r="2862" spans="1:9" s="33" customFormat="1" x14ac:dyDescent="0.15">
      <c r="A2862" s="31">
        <v>43586</v>
      </c>
      <c r="B2862" s="30" t="s">
        <v>62</v>
      </c>
      <c r="C2862" s="30" t="s">
        <v>120</v>
      </c>
      <c r="D2862" s="30" t="s">
        <v>121</v>
      </c>
      <c r="E2862" s="30" t="s">
        <v>28</v>
      </c>
      <c r="F2862" s="30" t="s">
        <v>122</v>
      </c>
      <c r="G2862" s="30" t="s">
        <v>71</v>
      </c>
      <c r="H2862" s="30" t="s">
        <v>64</v>
      </c>
      <c r="I2862" s="32">
        <v>4662</v>
      </c>
    </row>
    <row r="2863" spans="1:9" s="33" customFormat="1" x14ac:dyDescent="0.15">
      <c r="A2863" s="31">
        <v>43586</v>
      </c>
      <c r="B2863" s="30" t="s">
        <v>62</v>
      </c>
      <c r="C2863" s="30" t="s">
        <v>120</v>
      </c>
      <c r="D2863" s="30" t="s">
        <v>121</v>
      </c>
      <c r="E2863" s="30" t="s">
        <v>28</v>
      </c>
      <c r="F2863" s="30" t="s">
        <v>122</v>
      </c>
      <c r="G2863" s="30" t="s">
        <v>76</v>
      </c>
      <c r="H2863" s="30" t="s">
        <v>59</v>
      </c>
      <c r="I2863" s="32">
        <v>4098</v>
      </c>
    </row>
    <row r="2864" spans="1:9" s="33" customFormat="1" x14ac:dyDescent="0.15">
      <c r="A2864" s="31">
        <v>43586</v>
      </c>
      <c r="B2864" s="30" t="s">
        <v>52</v>
      </c>
      <c r="C2864" s="30" t="s">
        <v>120</v>
      </c>
      <c r="D2864" s="30" t="s">
        <v>121</v>
      </c>
      <c r="E2864" s="30" t="s">
        <v>28</v>
      </c>
      <c r="F2864" s="30" t="s">
        <v>122</v>
      </c>
      <c r="G2864" s="30" t="s">
        <v>76</v>
      </c>
      <c r="H2864" s="30" t="s">
        <v>75</v>
      </c>
      <c r="I2864" s="32">
        <v>2979</v>
      </c>
    </row>
    <row r="2865" spans="1:9" s="33" customFormat="1" x14ac:dyDescent="0.15">
      <c r="A2865" s="31">
        <v>43586</v>
      </c>
      <c r="B2865" s="30" t="s">
        <v>52</v>
      </c>
      <c r="C2865" s="30" t="s">
        <v>120</v>
      </c>
      <c r="D2865" s="30" t="s">
        <v>121</v>
      </c>
      <c r="E2865" s="30" t="s">
        <v>28</v>
      </c>
      <c r="F2865" s="30" t="s">
        <v>122</v>
      </c>
      <c r="G2865" s="30" t="s">
        <v>71</v>
      </c>
      <c r="H2865" s="30" t="s">
        <v>64</v>
      </c>
      <c r="I2865" s="32">
        <v>5908</v>
      </c>
    </row>
    <row r="2866" spans="1:9" s="33" customFormat="1" x14ac:dyDescent="0.15">
      <c r="A2866" s="31">
        <v>43586</v>
      </c>
      <c r="B2866" s="30" t="s">
        <v>62</v>
      </c>
      <c r="C2866" s="30" t="s">
        <v>120</v>
      </c>
      <c r="D2866" s="30" t="s">
        <v>121</v>
      </c>
      <c r="E2866" s="30" t="s">
        <v>28</v>
      </c>
      <c r="F2866" s="30" t="s">
        <v>122</v>
      </c>
      <c r="G2866" s="30" t="s">
        <v>71</v>
      </c>
      <c r="H2866" s="30" t="s">
        <v>79</v>
      </c>
      <c r="I2866" s="32">
        <v>4833</v>
      </c>
    </row>
    <row r="2867" spans="1:9" s="33" customFormat="1" x14ac:dyDescent="0.15">
      <c r="A2867" s="31">
        <v>43586</v>
      </c>
      <c r="B2867" s="30" t="s">
        <v>52</v>
      </c>
      <c r="C2867" s="30" t="s">
        <v>120</v>
      </c>
      <c r="D2867" s="30" t="s">
        <v>121</v>
      </c>
      <c r="E2867" s="30" t="s">
        <v>28</v>
      </c>
      <c r="F2867" s="30" t="s">
        <v>122</v>
      </c>
      <c r="G2867" s="30" t="s">
        <v>77</v>
      </c>
      <c r="H2867" s="30" t="s">
        <v>59</v>
      </c>
      <c r="I2867" s="32">
        <v>3896</v>
      </c>
    </row>
    <row r="2868" spans="1:9" s="33" customFormat="1" x14ac:dyDescent="0.15">
      <c r="A2868" s="31">
        <v>43586</v>
      </c>
      <c r="B2868" s="30" t="s">
        <v>52</v>
      </c>
      <c r="C2868" s="30" t="s">
        <v>120</v>
      </c>
      <c r="D2868" s="30" t="s">
        <v>121</v>
      </c>
      <c r="E2868" s="30" t="s">
        <v>28</v>
      </c>
      <c r="F2868" s="30" t="s">
        <v>122</v>
      </c>
      <c r="G2868" s="30" t="s">
        <v>78</v>
      </c>
      <c r="H2868" s="30" t="s">
        <v>75</v>
      </c>
      <c r="I2868" s="32">
        <v>8676</v>
      </c>
    </row>
    <row r="2869" spans="1:9" s="33" customFormat="1" x14ac:dyDescent="0.15">
      <c r="A2869" s="31">
        <v>43586</v>
      </c>
      <c r="B2869" s="30" t="s">
        <v>62</v>
      </c>
      <c r="C2869" s="30" t="s">
        <v>120</v>
      </c>
      <c r="D2869" s="30" t="s">
        <v>121</v>
      </c>
      <c r="E2869" s="30" t="s">
        <v>28</v>
      </c>
      <c r="F2869" s="30" t="s">
        <v>122</v>
      </c>
      <c r="G2869" s="30" t="s">
        <v>67</v>
      </c>
      <c r="H2869" s="30" t="s">
        <v>79</v>
      </c>
      <c r="I2869" s="32">
        <v>3269</v>
      </c>
    </row>
    <row r="2870" spans="1:9" s="33" customFormat="1" x14ac:dyDescent="0.15">
      <c r="A2870" s="31">
        <v>43586</v>
      </c>
      <c r="B2870" s="30" t="s">
        <v>52</v>
      </c>
      <c r="C2870" s="30" t="s">
        <v>120</v>
      </c>
      <c r="D2870" s="30" t="s">
        <v>121</v>
      </c>
      <c r="E2870" s="30" t="s">
        <v>28</v>
      </c>
      <c r="F2870" s="30" t="s">
        <v>122</v>
      </c>
      <c r="G2870" s="30" t="s">
        <v>78</v>
      </c>
      <c r="H2870" s="30" t="s">
        <v>68</v>
      </c>
      <c r="I2870" s="32">
        <v>8903</v>
      </c>
    </row>
    <row r="2871" spans="1:9" s="33" customFormat="1" x14ac:dyDescent="0.15">
      <c r="A2871" s="31">
        <v>43586</v>
      </c>
      <c r="B2871" s="30" t="s">
        <v>52</v>
      </c>
      <c r="C2871" s="30" t="s">
        <v>120</v>
      </c>
      <c r="D2871" s="30" t="s">
        <v>121</v>
      </c>
      <c r="E2871" s="30" t="s">
        <v>28</v>
      </c>
      <c r="F2871" s="30" t="s">
        <v>122</v>
      </c>
      <c r="G2871" s="30" t="s">
        <v>80</v>
      </c>
      <c r="H2871" s="30" t="s">
        <v>64</v>
      </c>
      <c r="I2871" s="32">
        <v>7499</v>
      </c>
    </row>
    <row r="2872" spans="1:9" s="33" customFormat="1" x14ac:dyDescent="0.15">
      <c r="A2872" s="31">
        <v>43586</v>
      </c>
      <c r="B2872" s="30" t="s">
        <v>62</v>
      </c>
      <c r="C2872" s="30" t="s">
        <v>120</v>
      </c>
      <c r="D2872" s="30" t="s">
        <v>121</v>
      </c>
      <c r="E2872" s="30" t="s">
        <v>28</v>
      </c>
      <c r="F2872" s="30" t="s">
        <v>122</v>
      </c>
      <c r="G2872" s="30" t="s">
        <v>81</v>
      </c>
      <c r="H2872" s="30" t="s">
        <v>79</v>
      </c>
      <c r="I2872" s="32">
        <v>2040</v>
      </c>
    </row>
    <row r="2873" spans="1:9" s="33" customFormat="1" x14ac:dyDescent="0.15">
      <c r="A2873" s="31">
        <v>43586</v>
      </c>
      <c r="B2873" s="30" t="s">
        <v>62</v>
      </c>
      <c r="C2873" s="30" t="s">
        <v>120</v>
      </c>
      <c r="D2873" s="30" t="s">
        <v>121</v>
      </c>
      <c r="E2873" s="30" t="s">
        <v>28</v>
      </c>
      <c r="F2873" s="30" t="s">
        <v>122</v>
      </c>
      <c r="G2873" s="30" t="s">
        <v>82</v>
      </c>
      <c r="H2873" s="30" t="s">
        <v>61</v>
      </c>
      <c r="I2873" s="32">
        <v>6295</v>
      </c>
    </row>
    <row r="2874" spans="1:9" s="33" customFormat="1" x14ac:dyDescent="0.15">
      <c r="A2874" s="31">
        <v>43586</v>
      </c>
      <c r="B2874" s="30" t="s">
        <v>52</v>
      </c>
      <c r="C2874" s="30" t="s">
        <v>120</v>
      </c>
      <c r="D2874" s="30" t="s">
        <v>121</v>
      </c>
      <c r="E2874" s="30" t="s">
        <v>28</v>
      </c>
      <c r="F2874" s="30" t="s">
        <v>122</v>
      </c>
      <c r="G2874" s="30" t="s">
        <v>58</v>
      </c>
      <c r="H2874" s="30" t="s">
        <v>65</v>
      </c>
      <c r="I2874" s="32">
        <v>5362</v>
      </c>
    </row>
    <row r="2875" spans="1:9" s="33" customFormat="1" x14ac:dyDescent="0.15">
      <c r="A2875" s="31">
        <v>43586</v>
      </c>
      <c r="B2875" s="30" t="s">
        <v>52</v>
      </c>
      <c r="C2875" s="30" t="s">
        <v>120</v>
      </c>
      <c r="D2875" s="30" t="s">
        <v>121</v>
      </c>
      <c r="E2875" s="30" t="s">
        <v>28</v>
      </c>
      <c r="F2875" s="30" t="s">
        <v>122</v>
      </c>
      <c r="G2875" s="30" t="s">
        <v>56</v>
      </c>
      <c r="H2875" s="30" t="s">
        <v>75</v>
      </c>
      <c r="I2875" s="32">
        <v>8736</v>
      </c>
    </row>
    <row r="2876" spans="1:9" s="33" customFormat="1" x14ac:dyDescent="0.15">
      <c r="A2876" s="31">
        <v>43586</v>
      </c>
      <c r="B2876" s="30" t="s">
        <v>52</v>
      </c>
      <c r="C2876" s="30" t="s">
        <v>120</v>
      </c>
      <c r="D2876" s="30" t="s">
        <v>121</v>
      </c>
      <c r="E2876" s="30" t="s">
        <v>28</v>
      </c>
      <c r="F2876" s="30" t="s">
        <v>122</v>
      </c>
      <c r="G2876" s="30" t="s">
        <v>84</v>
      </c>
      <c r="H2876" s="30" t="s">
        <v>57</v>
      </c>
      <c r="I2876" s="32">
        <v>4546</v>
      </c>
    </row>
    <row r="2877" spans="1:9" s="33" customFormat="1" x14ac:dyDescent="0.15">
      <c r="A2877" s="31">
        <v>43586</v>
      </c>
      <c r="B2877" s="30" t="s">
        <v>62</v>
      </c>
      <c r="C2877" s="30" t="s">
        <v>120</v>
      </c>
      <c r="D2877" s="30" t="s">
        <v>121</v>
      </c>
      <c r="E2877" s="30" t="s">
        <v>28</v>
      </c>
      <c r="F2877" s="30" t="s">
        <v>122</v>
      </c>
      <c r="G2877" s="30" t="s">
        <v>85</v>
      </c>
      <c r="H2877" s="30" t="s">
        <v>65</v>
      </c>
      <c r="I2877" s="32">
        <v>3342</v>
      </c>
    </row>
    <row r="2878" spans="1:9" s="33" customFormat="1" x14ac:dyDescent="0.15">
      <c r="A2878" s="31">
        <v>43586</v>
      </c>
      <c r="B2878" s="30" t="s">
        <v>52</v>
      </c>
      <c r="C2878" s="30" t="s">
        <v>120</v>
      </c>
      <c r="D2878" s="30" t="s">
        <v>121</v>
      </c>
      <c r="E2878" s="30" t="s">
        <v>28</v>
      </c>
      <c r="F2878" s="30" t="s">
        <v>122</v>
      </c>
      <c r="G2878" s="30" t="s">
        <v>58</v>
      </c>
      <c r="H2878" s="30" t="s">
        <v>65</v>
      </c>
      <c r="I2878" s="32">
        <v>6785</v>
      </c>
    </row>
    <row r="2879" spans="1:9" s="33" customFormat="1" x14ac:dyDescent="0.15">
      <c r="A2879" s="31">
        <v>43586</v>
      </c>
      <c r="B2879" s="30" t="s">
        <v>62</v>
      </c>
      <c r="C2879" s="30" t="s">
        <v>120</v>
      </c>
      <c r="D2879" s="30" t="s">
        <v>121</v>
      </c>
      <c r="E2879" s="30" t="s">
        <v>28</v>
      </c>
      <c r="F2879" s="30" t="s">
        <v>122</v>
      </c>
      <c r="G2879" s="30" t="s">
        <v>86</v>
      </c>
      <c r="H2879" s="30" t="s">
        <v>61</v>
      </c>
      <c r="I2879" s="32">
        <v>3694</v>
      </c>
    </row>
    <row r="2880" spans="1:9" s="33" customFormat="1" x14ac:dyDescent="0.15">
      <c r="A2880" s="31">
        <v>43586</v>
      </c>
      <c r="B2880" s="30" t="s">
        <v>52</v>
      </c>
      <c r="C2880" s="30" t="s">
        <v>120</v>
      </c>
      <c r="D2880" s="30" t="s">
        <v>121</v>
      </c>
      <c r="E2880" s="30" t="s">
        <v>28</v>
      </c>
      <c r="F2880" s="30" t="s">
        <v>122</v>
      </c>
      <c r="G2880" s="30" t="s">
        <v>71</v>
      </c>
      <c r="H2880" s="30" t="s">
        <v>68</v>
      </c>
      <c r="I2880" s="32">
        <v>3297</v>
      </c>
    </row>
    <row r="2881" spans="1:9" s="33" customFormat="1" x14ac:dyDescent="0.15">
      <c r="A2881" s="31">
        <v>43586</v>
      </c>
      <c r="B2881" s="30" t="s">
        <v>52</v>
      </c>
      <c r="C2881" s="30" t="s">
        <v>120</v>
      </c>
      <c r="D2881" s="30" t="s">
        <v>121</v>
      </c>
      <c r="E2881" s="30" t="s">
        <v>28</v>
      </c>
      <c r="F2881" s="30" t="s">
        <v>122</v>
      </c>
      <c r="G2881" s="30" t="s">
        <v>84</v>
      </c>
      <c r="H2881" s="30" t="s">
        <v>68</v>
      </c>
      <c r="I2881" s="32">
        <v>9790</v>
      </c>
    </row>
    <row r="2882" spans="1:9" s="33" customFormat="1" x14ac:dyDescent="0.15">
      <c r="A2882" s="31">
        <v>43586</v>
      </c>
      <c r="B2882" s="30" t="s">
        <v>62</v>
      </c>
      <c r="C2882" s="30" t="s">
        <v>120</v>
      </c>
      <c r="D2882" s="30" t="s">
        <v>121</v>
      </c>
      <c r="E2882" s="30" t="s">
        <v>28</v>
      </c>
      <c r="F2882" s="30" t="s">
        <v>122</v>
      </c>
      <c r="G2882" s="30" t="s">
        <v>83</v>
      </c>
      <c r="H2882" s="30" t="s">
        <v>65</v>
      </c>
      <c r="I2882" s="32">
        <v>8671</v>
      </c>
    </row>
    <row r="2883" spans="1:9" s="33" customFormat="1" x14ac:dyDescent="0.15">
      <c r="A2883" s="31">
        <v>43586</v>
      </c>
      <c r="B2883" s="30" t="s">
        <v>62</v>
      </c>
      <c r="C2883" s="30" t="s">
        <v>120</v>
      </c>
      <c r="D2883" s="30" t="s">
        <v>121</v>
      </c>
      <c r="E2883" s="30" t="s">
        <v>28</v>
      </c>
      <c r="F2883" s="30" t="s">
        <v>122</v>
      </c>
      <c r="G2883" s="30" t="s">
        <v>70</v>
      </c>
      <c r="H2883" s="30" t="s">
        <v>79</v>
      </c>
      <c r="I2883" s="32">
        <v>2878</v>
      </c>
    </row>
    <row r="2884" spans="1:9" s="33" customFormat="1" x14ac:dyDescent="0.15">
      <c r="A2884" s="31">
        <v>43586</v>
      </c>
      <c r="B2884" s="30" t="s">
        <v>52</v>
      </c>
      <c r="C2884" s="30" t="s">
        <v>120</v>
      </c>
      <c r="D2884" s="30" t="s">
        <v>121</v>
      </c>
      <c r="E2884" s="30" t="s">
        <v>28</v>
      </c>
      <c r="F2884" s="30" t="s">
        <v>122</v>
      </c>
      <c r="G2884" s="30" t="s">
        <v>80</v>
      </c>
      <c r="H2884" s="30" t="s">
        <v>79</v>
      </c>
      <c r="I2884" s="32">
        <v>4112</v>
      </c>
    </row>
    <row r="2885" spans="1:9" s="33" customFormat="1" x14ac:dyDescent="0.15">
      <c r="A2885" s="31">
        <v>43617</v>
      </c>
      <c r="B2885" s="30" t="s">
        <v>52</v>
      </c>
      <c r="C2885" s="30" t="s">
        <v>120</v>
      </c>
      <c r="D2885" s="30" t="s">
        <v>121</v>
      </c>
      <c r="E2885" s="30" t="s">
        <v>28</v>
      </c>
      <c r="F2885" s="30" t="s">
        <v>122</v>
      </c>
      <c r="G2885" s="30" t="s">
        <v>58</v>
      </c>
      <c r="H2885" s="30" t="s">
        <v>59</v>
      </c>
      <c r="I2885" s="32">
        <v>2098</v>
      </c>
    </row>
    <row r="2886" spans="1:9" s="33" customFormat="1" x14ac:dyDescent="0.15">
      <c r="A2886" s="31">
        <v>43617</v>
      </c>
      <c r="B2886" s="30" t="s">
        <v>52</v>
      </c>
      <c r="C2886" s="30" t="s">
        <v>120</v>
      </c>
      <c r="D2886" s="30" t="s">
        <v>121</v>
      </c>
      <c r="E2886" s="30" t="s">
        <v>28</v>
      </c>
      <c r="F2886" s="30" t="s">
        <v>122</v>
      </c>
      <c r="G2886" s="30" t="s">
        <v>60</v>
      </c>
      <c r="H2886" s="30" t="s">
        <v>68</v>
      </c>
      <c r="I2886" s="32">
        <v>1161</v>
      </c>
    </row>
    <row r="2887" spans="1:9" s="33" customFormat="1" x14ac:dyDescent="0.15">
      <c r="A2887" s="31">
        <v>43617</v>
      </c>
      <c r="B2887" s="30" t="s">
        <v>62</v>
      </c>
      <c r="C2887" s="30" t="s">
        <v>120</v>
      </c>
      <c r="D2887" s="30" t="s">
        <v>121</v>
      </c>
      <c r="E2887" s="30" t="s">
        <v>28</v>
      </c>
      <c r="F2887" s="30" t="s">
        <v>122</v>
      </c>
      <c r="G2887" s="30" t="s">
        <v>86</v>
      </c>
      <c r="H2887" s="30" t="s">
        <v>79</v>
      </c>
      <c r="I2887" s="32">
        <v>7073</v>
      </c>
    </row>
    <row r="2888" spans="1:9" s="33" customFormat="1" x14ac:dyDescent="0.15">
      <c r="A2888" s="31">
        <v>43617</v>
      </c>
      <c r="B2888" s="30" t="s">
        <v>52</v>
      </c>
      <c r="C2888" s="30" t="s">
        <v>120</v>
      </c>
      <c r="D2888" s="30" t="s">
        <v>121</v>
      </c>
      <c r="E2888" s="30" t="s">
        <v>28</v>
      </c>
      <c r="F2888" s="30" t="s">
        <v>122</v>
      </c>
      <c r="G2888" s="30" t="s">
        <v>82</v>
      </c>
      <c r="H2888" s="30" t="s">
        <v>74</v>
      </c>
      <c r="I2888" s="32">
        <v>2774</v>
      </c>
    </row>
    <row r="2889" spans="1:9" s="33" customFormat="1" x14ac:dyDescent="0.15">
      <c r="A2889" s="31">
        <v>43617</v>
      </c>
      <c r="B2889" s="30" t="s">
        <v>52</v>
      </c>
      <c r="C2889" s="30" t="s">
        <v>120</v>
      </c>
      <c r="D2889" s="30" t="s">
        <v>121</v>
      </c>
      <c r="E2889" s="30" t="s">
        <v>28</v>
      </c>
      <c r="F2889" s="30" t="s">
        <v>122</v>
      </c>
      <c r="G2889" s="30" t="s">
        <v>66</v>
      </c>
      <c r="H2889" s="30" t="s">
        <v>75</v>
      </c>
      <c r="I2889" s="32">
        <v>5175</v>
      </c>
    </row>
    <row r="2890" spans="1:9" s="33" customFormat="1" x14ac:dyDescent="0.15">
      <c r="A2890" s="31">
        <v>43617</v>
      </c>
      <c r="B2890" s="30" t="s">
        <v>62</v>
      </c>
      <c r="C2890" s="30" t="s">
        <v>120</v>
      </c>
      <c r="D2890" s="30" t="s">
        <v>121</v>
      </c>
      <c r="E2890" s="30" t="s">
        <v>28</v>
      </c>
      <c r="F2890" s="30" t="s">
        <v>122</v>
      </c>
      <c r="G2890" s="30" t="s">
        <v>85</v>
      </c>
      <c r="H2890" s="30" t="s">
        <v>79</v>
      </c>
      <c r="I2890" s="32">
        <v>1742</v>
      </c>
    </row>
    <row r="2891" spans="1:9" s="33" customFormat="1" x14ac:dyDescent="0.15">
      <c r="A2891" s="31">
        <v>43617</v>
      </c>
      <c r="B2891" s="30" t="s">
        <v>62</v>
      </c>
      <c r="C2891" s="30" t="s">
        <v>120</v>
      </c>
      <c r="D2891" s="30" t="s">
        <v>121</v>
      </c>
      <c r="E2891" s="30" t="s">
        <v>28</v>
      </c>
      <c r="F2891" s="30" t="s">
        <v>122</v>
      </c>
      <c r="G2891" s="30" t="s">
        <v>72</v>
      </c>
      <c r="H2891" s="30" t="s">
        <v>61</v>
      </c>
      <c r="I2891" s="32">
        <v>8868</v>
      </c>
    </row>
    <row r="2892" spans="1:9" s="33" customFormat="1" x14ac:dyDescent="0.15">
      <c r="A2892" s="31">
        <v>43617</v>
      </c>
      <c r="B2892" s="30" t="s">
        <v>52</v>
      </c>
      <c r="C2892" s="30" t="s">
        <v>120</v>
      </c>
      <c r="D2892" s="30" t="s">
        <v>121</v>
      </c>
      <c r="E2892" s="30" t="s">
        <v>28</v>
      </c>
      <c r="F2892" s="30" t="s">
        <v>122</v>
      </c>
      <c r="G2892" s="30" t="s">
        <v>70</v>
      </c>
      <c r="H2892" s="30" t="s">
        <v>57</v>
      </c>
      <c r="I2892" s="32">
        <v>9289</v>
      </c>
    </row>
    <row r="2893" spans="1:9" s="33" customFormat="1" x14ac:dyDescent="0.15">
      <c r="A2893" s="31">
        <v>43617</v>
      </c>
      <c r="B2893" s="30" t="s">
        <v>62</v>
      </c>
      <c r="C2893" s="30" t="s">
        <v>120</v>
      </c>
      <c r="D2893" s="30" t="s">
        <v>121</v>
      </c>
      <c r="E2893" s="30" t="s">
        <v>28</v>
      </c>
      <c r="F2893" s="30" t="s">
        <v>122</v>
      </c>
      <c r="G2893" s="30" t="s">
        <v>70</v>
      </c>
      <c r="H2893" s="30" t="s">
        <v>61</v>
      </c>
      <c r="I2893" s="32">
        <v>6635</v>
      </c>
    </row>
    <row r="2894" spans="1:9" s="33" customFormat="1" x14ac:dyDescent="0.15">
      <c r="A2894" s="31">
        <v>43617</v>
      </c>
      <c r="B2894" s="30" t="s">
        <v>52</v>
      </c>
      <c r="C2894" s="30" t="s">
        <v>120</v>
      </c>
      <c r="D2894" s="30" t="s">
        <v>121</v>
      </c>
      <c r="E2894" s="30" t="s">
        <v>28</v>
      </c>
      <c r="F2894" s="30" t="s">
        <v>122</v>
      </c>
      <c r="G2894" s="30" t="s">
        <v>71</v>
      </c>
      <c r="H2894" s="30" t="s">
        <v>59</v>
      </c>
      <c r="I2894" s="32">
        <v>9267</v>
      </c>
    </row>
    <row r="2895" spans="1:9" s="33" customFormat="1" x14ac:dyDescent="0.15">
      <c r="A2895" s="31">
        <v>43617</v>
      </c>
      <c r="B2895" s="30" t="s">
        <v>62</v>
      </c>
      <c r="C2895" s="30" t="s">
        <v>120</v>
      </c>
      <c r="D2895" s="30" t="s">
        <v>121</v>
      </c>
      <c r="E2895" s="30" t="s">
        <v>28</v>
      </c>
      <c r="F2895" s="30" t="s">
        <v>122</v>
      </c>
      <c r="G2895" s="30" t="s">
        <v>73</v>
      </c>
      <c r="H2895" s="30" t="s">
        <v>79</v>
      </c>
      <c r="I2895" s="32">
        <v>9173</v>
      </c>
    </row>
    <row r="2896" spans="1:9" s="33" customFormat="1" x14ac:dyDescent="0.15">
      <c r="A2896" s="31">
        <v>43617</v>
      </c>
      <c r="B2896" s="30" t="s">
        <v>62</v>
      </c>
      <c r="C2896" s="30" t="s">
        <v>120</v>
      </c>
      <c r="D2896" s="30" t="s">
        <v>121</v>
      </c>
      <c r="E2896" s="30" t="s">
        <v>28</v>
      </c>
      <c r="F2896" s="30" t="s">
        <v>122</v>
      </c>
      <c r="G2896" s="30" t="s">
        <v>71</v>
      </c>
      <c r="H2896" s="30" t="s">
        <v>64</v>
      </c>
      <c r="I2896" s="32">
        <v>6391</v>
      </c>
    </row>
    <row r="2897" spans="1:9" s="33" customFormat="1" x14ac:dyDescent="0.15">
      <c r="A2897" s="31">
        <v>43617</v>
      </c>
      <c r="B2897" s="30" t="s">
        <v>62</v>
      </c>
      <c r="C2897" s="30" t="s">
        <v>120</v>
      </c>
      <c r="D2897" s="30" t="s">
        <v>121</v>
      </c>
      <c r="E2897" s="30" t="s">
        <v>28</v>
      </c>
      <c r="F2897" s="30" t="s">
        <v>122</v>
      </c>
      <c r="G2897" s="30" t="s">
        <v>81</v>
      </c>
      <c r="H2897" s="30" t="s">
        <v>61</v>
      </c>
      <c r="I2897" s="32">
        <v>1765</v>
      </c>
    </row>
    <row r="2898" spans="1:9" s="33" customFormat="1" x14ac:dyDescent="0.15">
      <c r="A2898" s="31">
        <v>43617</v>
      </c>
      <c r="B2898" s="30" t="s">
        <v>52</v>
      </c>
      <c r="C2898" s="30" t="s">
        <v>120</v>
      </c>
      <c r="D2898" s="30" t="s">
        <v>121</v>
      </c>
      <c r="E2898" s="30" t="s">
        <v>28</v>
      </c>
      <c r="F2898" s="30" t="s">
        <v>122</v>
      </c>
      <c r="G2898" s="30" t="s">
        <v>70</v>
      </c>
      <c r="H2898" s="30" t="s">
        <v>61</v>
      </c>
      <c r="I2898" s="32">
        <v>7018</v>
      </c>
    </row>
    <row r="2899" spans="1:9" s="33" customFormat="1" x14ac:dyDescent="0.15">
      <c r="A2899" s="31">
        <v>43617</v>
      </c>
      <c r="B2899" s="30" t="s">
        <v>62</v>
      </c>
      <c r="C2899" s="30" t="s">
        <v>120</v>
      </c>
      <c r="D2899" s="30" t="s">
        <v>121</v>
      </c>
      <c r="E2899" s="30" t="s">
        <v>28</v>
      </c>
      <c r="F2899" s="30" t="s">
        <v>122</v>
      </c>
      <c r="G2899" s="30" t="s">
        <v>58</v>
      </c>
      <c r="H2899" s="30" t="s">
        <v>74</v>
      </c>
      <c r="I2899" s="32">
        <v>8902</v>
      </c>
    </row>
    <row r="2900" spans="1:9" s="33" customFormat="1" x14ac:dyDescent="0.15">
      <c r="A2900" s="31">
        <v>43617</v>
      </c>
      <c r="B2900" s="30" t="s">
        <v>62</v>
      </c>
      <c r="C2900" s="30" t="s">
        <v>120</v>
      </c>
      <c r="D2900" s="30" t="s">
        <v>121</v>
      </c>
      <c r="E2900" s="30" t="s">
        <v>28</v>
      </c>
      <c r="F2900" s="30" t="s">
        <v>122</v>
      </c>
      <c r="G2900" s="30" t="s">
        <v>58</v>
      </c>
      <c r="H2900" s="30" t="s">
        <v>68</v>
      </c>
      <c r="I2900" s="32">
        <v>6541</v>
      </c>
    </row>
    <row r="2901" spans="1:9" s="33" customFormat="1" x14ac:dyDescent="0.15">
      <c r="A2901" s="31">
        <v>43617</v>
      </c>
      <c r="B2901" s="30" t="s">
        <v>62</v>
      </c>
      <c r="C2901" s="30" t="s">
        <v>120</v>
      </c>
      <c r="D2901" s="30" t="s">
        <v>121</v>
      </c>
      <c r="E2901" s="30" t="s">
        <v>28</v>
      </c>
      <c r="F2901" s="30" t="s">
        <v>122</v>
      </c>
      <c r="G2901" s="30" t="s">
        <v>71</v>
      </c>
      <c r="H2901" s="30" t="s">
        <v>61</v>
      </c>
      <c r="I2901" s="32">
        <v>9504</v>
      </c>
    </row>
    <row r="2902" spans="1:9" s="33" customFormat="1" x14ac:dyDescent="0.15">
      <c r="A2902" s="31">
        <v>43617</v>
      </c>
      <c r="B2902" s="30" t="s">
        <v>52</v>
      </c>
      <c r="C2902" s="30" t="s">
        <v>120</v>
      </c>
      <c r="D2902" s="30" t="s">
        <v>121</v>
      </c>
      <c r="E2902" s="30" t="s">
        <v>28</v>
      </c>
      <c r="F2902" s="30" t="s">
        <v>122</v>
      </c>
      <c r="G2902" s="30" t="s">
        <v>66</v>
      </c>
      <c r="H2902" s="30" t="s">
        <v>57</v>
      </c>
      <c r="I2902" s="32">
        <v>7725</v>
      </c>
    </row>
    <row r="2903" spans="1:9" s="33" customFormat="1" x14ac:dyDescent="0.15">
      <c r="A2903" s="31">
        <v>43617</v>
      </c>
      <c r="B2903" s="30" t="s">
        <v>52</v>
      </c>
      <c r="C2903" s="30" t="s">
        <v>120</v>
      </c>
      <c r="D2903" s="30" t="s">
        <v>121</v>
      </c>
      <c r="E2903" s="30" t="s">
        <v>28</v>
      </c>
      <c r="F2903" s="30" t="s">
        <v>122</v>
      </c>
      <c r="G2903" s="30" t="s">
        <v>76</v>
      </c>
      <c r="H2903" s="30" t="s">
        <v>74</v>
      </c>
      <c r="I2903" s="32">
        <v>8788</v>
      </c>
    </row>
    <row r="2904" spans="1:9" s="33" customFormat="1" x14ac:dyDescent="0.15">
      <c r="A2904" s="31">
        <v>43617</v>
      </c>
      <c r="B2904" s="30" t="s">
        <v>62</v>
      </c>
      <c r="C2904" s="30" t="s">
        <v>120</v>
      </c>
      <c r="D2904" s="30" t="s">
        <v>121</v>
      </c>
      <c r="E2904" s="30" t="s">
        <v>28</v>
      </c>
      <c r="F2904" s="30" t="s">
        <v>122</v>
      </c>
      <c r="G2904" s="30" t="s">
        <v>80</v>
      </c>
      <c r="H2904" s="30" t="s">
        <v>57</v>
      </c>
      <c r="I2904" s="32">
        <v>5930</v>
      </c>
    </row>
    <row r="2905" spans="1:9" s="33" customFormat="1" x14ac:dyDescent="0.15">
      <c r="A2905" s="31">
        <v>43617</v>
      </c>
      <c r="B2905" s="30" t="s">
        <v>62</v>
      </c>
      <c r="C2905" s="30" t="s">
        <v>120</v>
      </c>
      <c r="D2905" s="30" t="s">
        <v>121</v>
      </c>
      <c r="E2905" s="30" t="s">
        <v>28</v>
      </c>
      <c r="F2905" s="30" t="s">
        <v>122</v>
      </c>
      <c r="G2905" s="30" t="s">
        <v>85</v>
      </c>
      <c r="H2905" s="30" t="s">
        <v>61</v>
      </c>
      <c r="I2905" s="32">
        <v>7108</v>
      </c>
    </row>
    <row r="2906" spans="1:9" s="33" customFormat="1" x14ac:dyDescent="0.15">
      <c r="A2906" s="31">
        <v>43617</v>
      </c>
      <c r="B2906" s="30" t="s">
        <v>52</v>
      </c>
      <c r="C2906" s="30" t="s">
        <v>120</v>
      </c>
      <c r="D2906" s="30" t="s">
        <v>121</v>
      </c>
      <c r="E2906" s="30" t="s">
        <v>28</v>
      </c>
      <c r="F2906" s="30" t="s">
        <v>122</v>
      </c>
      <c r="G2906" s="30" t="s">
        <v>77</v>
      </c>
      <c r="H2906" s="30" t="s">
        <v>61</v>
      </c>
      <c r="I2906" s="32">
        <v>9434</v>
      </c>
    </row>
    <row r="2907" spans="1:9" s="33" customFormat="1" x14ac:dyDescent="0.15">
      <c r="A2907" s="31">
        <v>43617</v>
      </c>
      <c r="B2907" s="30" t="s">
        <v>52</v>
      </c>
      <c r="C2907" s="30" t="s">
        <v>120</v>
      </c>
      <c r="D2907" s="30" t="s">
        <v>121</v>
      </c>
      <c r="E2907" s="30" t="s">
        <v>28</v>
      </c>
      <c r="F2907" s="30" t="s">
        <v>122</v>
      </c>
      <c r="G2907" s="30" t="s">
        <v>78</v>
      </c>
      <c r="H2907" s="30" t="s">
        <v>57</v>
      </c>
      <c r="I2907" s="32">
        <v>2427</v>
      </c>
    </row>
    <row r="2908" spans="1:9" s="33" customFormat="1" x14ac:dyDescent="0.15">
      <c r="A2908" s="31">
        <v>43617</v>
      </c>
      <c r="B2908" s="30" t="s">
        <v>52</v>
      </c>
      <c r="C2908" s="30" t="s">
        <v>120</v>
      </c>
      <c r="D2908" s="30" t="s">
        <v>121</v>
      </c>
      <c r="E2908" s="30" t="s">
        <v>28</v>
      </c>
      <c r="F2908" s="30" t="s">
        <v>122</v>
      </c>
      <c r="G2908" s="30" t="s">
        <v>73</v>
      </c>
      <c r="H2908" s="30" t="s">
        <v>61</v>
      </c>
      <c r="I2908" s="32">
        <v>4786</v>
      </c>
    </row>
    <row r="2909" spans="1:9" s="33" customFormat="1" x14ac:dyDescent="0.15">
      <c r="A2909" s="31">
        <v>43617</v>
      </c>
      <c r="B2909" s="30" t="s">
        <v>52</v>
      </c>
      <c r="C2909" s="30" t="s">
        <v>120</v>
      </c>
      <c r="D2909" s="30" t="s">
        <v>121</v>
      </c>
      <c r="E2909" s="30" t="s">
        <v>28</v>
      </c>
      <c r="F2909" s="30" t="s">
        <v>122</v>
      </c>
      <c r="G2909" s="30" t="s">
        <v>78</v>
      </c>
      <c r="H2909" s="30" t="s">
        <v>61</v>
      </c>
      <c r="I2909" s="32">
        <v>1384</v>
      </c>
    </row>
    <row r="2910" spans="1:9" s="33" customFormat="1" x14ac:dyDescent="0.15">
      <c r="A2910" s="31">
        <v>43617</v>
      </c>
      <c r="B2910" s="30" t="s">
        <v>52</v>
      </c>
      <c r="C2910" s="30" t="s">
        <v>120</v>
      </c>
      <c r="D2910" s="30" t="s">
        <v>121</v>
      </c>
      <c r="E2910" s="30" t="s">
        <v>28</v>
      </c>
      <c r="F2910" s="30" t="s">
        <v>122</v>
      </c>
      <c r="G2910" s="30" t="s">
        <v>80</v>
      </c>
      <c r="H2910" s="30" t="s">
        <v>79</v>
      </c>
      <c r="I2910" s="32">
        <v>2595</v>
      </c>
    </row>
    <row r="2911" spans="1:9" s="33" customFormat="1" x14ac:dyDescent="0.15">
      <c r="A2911" s="31">
        <v>43617</v>
      </c>
      <c r="B2911" s="30" t="s">
        <v>62</v>
      </c>
      <c r="C2911" s="30" t="s">
        <v>120</v>
      </c>
      <c r="D2911" s="30" t="s">
        <v>121</v>
      </c>
      <c r="E2911" s="30" t="s">
        <v>28</v>
      </c>
      <c r="F2911" s="30" t="s">
        <v>122</v>
      </c>
      <c r="G2911" s="30" t="s">
        <v>81</v>
      </c>
      <c r="H2911" s="30" t="s">
        <v>75</v>
      </c>
      <c r="I2911" s="32">
        <v>4442</v>
      </c>
    </row>
    <row r="2912" spans="1:9" s="33" customFormat="1" x14ac:dyDescent="0.15">
      <c r="A2912" s="31">
        <v>43617</v>
      </c>
      <c r="B2912" s="30" t="s">
        <v>62</v>
      </c>
      <c r="C2912" s="30" t="s">
        <v>120</v>
      </c>
      <c r="D2912" s="30" t="s">
        <v>121</v>
      </c>
      <c r="E2912" s="30" t="s">
        <v>28</v>
      </c>
      <c r="F2912" s="30" t="s">
        <v>122</v>
      </c>
      <c r="G2912" s="30" t="s">
        <v>82</v>
      </c>
      <c r="H2912" s="30" t="s">
        <v>59</v>
      </c>
      <c r="I2912" s="32">
        <v>4857</v>
      </c>
    </row>
    <row r="2913" spans="1:9" s="33" customFormat="1" x14ac:dyDescent="0.15">
      <c r="A2913" s="31">
        <v>43617</v>
      </c>
      <c r="B2913" s="30" t="s">
        <v>52</v>
      </c>
      <c r="C2913" s="30" t="s">
        <v>120</v>
      </c>
      <c r="D2913" s="30" t="s">
        <v>121</v>
      </c>
      <c r="E2913" s="30" t="s">
        <v>28</v>
      </c>
      <c r="F2913" s="30" t="s">
        <v>122</v>
      </c>
      <c r="G2913" s="30" t="s">
        <v>58</v>
      </c>
      <c r="H2913" s="30" t="s">
        <v>65</v>
      </c>
      <c r="I2913" s="32">
        <v>7055</v>
      </c>
    </row>
    <row r="2914" spans="1:9" s="33" customFormat="1" x14ac:dyDescent="0.15">
      <c r="A2914" s="31">
        <v>43617</v>
      </c>
      <c r="B2914" s="30" t="s">
        <v>52</v>
      </c>
      <c r="C2914" s="30" t="s">
        <v>120</v>
      </c>
      <c r="D2914" s="30" t="s">
        <v>121</v>
      </c>
      <c r="E2914" s="30" t="s">
        <v>28</v>
      </c>
      <c r="F2914" s="30" t="s">
        <v>122</v>
      </c>
      <c r="G2914" s="30" t="s">
        <v>56</v>
      </c>
      <c r="H2914" s="30" t="s">
        <v>74</v>
      </c>
      <c r="I2914" s="32">
        <v>3335</v>
      </c>
    </row>
    <row r="2915" spans="1:9" s="33" customFormat="1" x14ac:dyDescent="0.15">
      <c r="A2915" s="31">
        <v>43466</v>
      </c>
      <c r="B2915" s="30" t="s">
        <v>52</v>
      </c>
      <c r="C2915" s="30" t="s">
        <v>123</v>
      </c>
      <c r="D2915" s="30" t="s">
        <v>124</v>
      </c>
      <c r="E2915" s="30" t="s">
        <v>28</v>
      </c>
      <c r="F2915" s="30" t="s">
        <v>125</v>
      </c>
      <c r="G2915" s="30" t="s">
        <v>56</v>
      </c>
      <c r="H2915" s="30" t="s">
        <v>79</v>
      </c>
      <c r="I2915" s="32">
        <v>5098</v>
      </c>
    </row>
    <row r="2916" spans="1:9" s="33" customFormat="1" x14ac:dyDescent="0.15">
      <c r="A2916" s="31">
        <v>43466</v>
      </c>
      <c r="B2916" s="30" t="s">
        <v>62</v>
      </c>
      <c r="C2916" s="30" t="s">
        <v>123</v>
      </c>
      <c r="D2916" s="30" t="s">
        <v>124</v>
      </c>
      <c r="E2916" s="30" t="s">
        <v>28</v>
      </c>
      <c r="F2916" s="30" t="s">
        <v>125</v>
      </c>
      <c r="G2916" s="30" t="s">
        <v>82</v>
      </c>
      <c r="H2916" s="30" t="s">
        <v>65</v>
      </c>
      <c r="I2916" s="32">
        <v>4480</v>
      </c>
    </row>
    <row r="2917" spans="1:9" s="33" customFormat="1" x14ac:dyDescent="0.15">
      <c r="A2917" s="31">
        <v>43466</v>
      </c>
      <c r="B2917" s="30" t="s">
        <v>62</v>
      </c>
      <c r="C2917" s="30" t="s">
        <v>123</v>
      </c>
      <c r="D2917" s="30" t="s">
        <v>124</v>
      </c>
      <c r="E2917" s="30" t="s">
        <v>28</v>
      </c>
      <c r="F2917" s="30" t="s">
        <v>125</v>
      </c>
      <c r="G2917" s="30" t="s">
        <v>72</v>
      </c>
      <c r="H2917" s="30" t="s">
        <v>61</v>
      </c>
      <c r="I2917" s="32">
        <v>1929</v>
      </c>
    </row>
    <row r="2918" spans="1:9" s="33" customFormat="1" x14ac:dyDescent="0.15">
      <c r="A2918" s="31">
        <v>43466</v>
      </c>
      <c r="B2918" s="30" t="s">
        <v>62</v>
      </c>
      <c r="C2918" s="30" t="s">
        <v>123</v>
      </c>
      <c r="D2918" s="30" t="s">
        <v>124</v>
      </c>
      <c r="E2918" s="30" t="s">
        <v>28</v>
      </c>
      <c r="F2918" s="30" t="s">
        <v>125</v>
      </c>
      <c r="G2918" s="30" t="s">
        <v>63</v>
      </c>
      <c r="H2918" s="30" t="s">
        <v>61</v>
      </c>
      <c r="I2918" s="32">
        <v>3737</v>
      </c>
    </row>
    <row r="2919" spans="1:9" s="33" customFormat="1" x14ac:dyDescent="0.15">
      <c r="A2919" s="31">
        <v>43466</v>
      </c>
      <c r="B2919" s="30" t="s">
        <v>52</v>
      </c>
      <c r="C2919" s="30" t="s">
        <v>123</v>
      </c>
      <c r="D2919" s="30" t="s">
        <v>124</v>
      </c>
      <c r="E2919" s="30" t="s">
        <v>28</v>
      </c>
      <c r="F2919" s="30" t="s">
        <v>125</v>
      </c>
      <c r="G2919" s="30" t="s">
        <v>58</v>
      </c>
      <c r="H2919" s="30" t="s">
        <v>75</v>
      </c>
      <c r="I2919" s="32">
        <v>4714</v>
      </c>
    </row>
    <row r="2920" spans="1:9" s="33" customFormat="1" x14ac:dyDescent="0.15">
      <c r="A2920" s="31">
        <v>43466</v>
      </c>
      <c r="B2920" s="30" t="s">
        <v>52</v>
      </c>
      <c r="C2920" s="30" t="s">
        <v>123</v>
      </c>
      <c r="D2920" s="30" t="s">
        <v>124</v>
      </c>
      <c r="E2920" s="30" t="s">
        <v>28</v>
      </c>
      <c r="F2920" s="30" t="s">
        <v>125</v>
      </c>
      <c r="G2920" s="30" t="s">
        <v>78</v>
      </c>
      <c r="H2920" s="30" t="s">
        <v>64</v>
      </c>
      <c r="I2920" s="32">
        <v>8921</v>
      </c>
    </row>
    <row r="2921" spans="1:9" s="33" customFormat="1" x14ac:dyDescent="0.15">
      <c r="A2921" s="31">
        <v>43466</v>
      </c>
      <c r="B2921" s="30" t="s">
        <v>62</v>
      </c>
      <c r="C2921" s="30" t="s">
        <v>123</v>
      </c>
      <c r="D2921" s="30" t="s">
        <v>124</v>
      </c>
      <c r="E2921" s="30" t="s">
        <v>28</v>
      </c>
      <c r="F2921" s="30" t="s">
        <v>125</v>
      </c>
      <c r="G2921" s="30" t="s">
        <v>67</v>
      </c>
      <c r="H2921" s="30" t="s">
        <v>68</v>
      </c>
      <c r="I2921" s="32">
        <v>1768</v>
      </c>
    </row>
    <row r="2922" spans="1:9" s="33" customFormat="1" x14ac:dyDescent="0.15">
      <c r="A2922" s="31">
        <v>43466</v>
      </c>
      <c r="B2922" s="30" t="s">
        <v>62</v>
      </c>
      <c r="C2922" s="30" t="s">
        <v>123</v>
      </c>
      <c r="D2922" s="30" t="s">
        <v>124</v>
      </c>
      <c r="E2922" s="30" t="s">
        <v>28</v>
      </c>
      <c r="F2922" s="30" t="s">
        <v>125</v>
      </c>
      <c r="G2922" s="30" t="s">
        <v>69</v>
      </c>
      <c r="H2922" s="30" t="s">
        <v>61</v>
      </c>
      <c r="I2922" s="32">
        <v>6311</v>
      </c>
    </row>
    <row r="2923" spans="1:9" s="33" customFormat="1" x14ac:dyDescent="0.15">
      <c r="A2923" s="31">
        <v>43466</v>
      </c>
      <c r="B2923" s="30" t="s">
        <v>62</v>
      </c>
      <c r="C2923" s="30" t="s">
        <v>123</v>
      </c>
      <c r="D2923" s="30" t="s">
        <v>124</v>
      </c>
      <c r="E2923" s="30" t="s">
        <v>28</v>
      </c>
      <c r="F2923" s="30" t="s">
        <v>125</v>
      </c>
      <c r="G2923" s="30" t="s">
        <v>80</v>
      </c>
      <c r="H2923" s="30" t="s">
        <v>65</v>
      </c>
      <c r="I2923" s="32">
        <v>2256</v>
      </c>
    </row>
    <row r="2924" spans="1:9" s="33" customFormat="1" x14ac:dyDescent="0.15">
      <c r="A2924" s="31">
        <v>43466</v>
      </c>
      <c r="B2924" s="30" t="s">
        <v>62</v>
      </c>
      <c r="C2924" s="30" t="s">
        <v>123</v>
      </c>
      <c r="D2924" s="30" t="s">
        <v>124</v>
      </c>
      <c r="E2924" s="30" t="s">
        <v>28</v>
      </c>
      <c r="F2924" s="30" t="s">
        <v>125</v>
      </c>
      <c r="G2924" s="30" t="s">
        <v>71</v>
      </c>
      <c r="H2924" s="30" t="s">
        <v>79</v>
      </c>
      <c r="I2924" s="32">
        <v>7173</v>
      </c>
    </row>
    <row r="2925" spans="1:9" s="33" customFormat="1" x14ac:dyDescent="0.15">
      <c r="A2925" s="31">
        <v>43466</v>
      </c>
      <c r="B2925" s="30" t="s">
        <v>62</v>
      </c>
      <c r="C2925" s="30" t="s">
        <v>123</v>
      </c>
      <c r="D2925" s="30" t="s">
        <v>124</v>
      </c>
      <c r="E2925" s="30" t="s">
        <v>28</v>
      </c>
      <c r="F2925" s="30" t="s">
        <v>125</v>
      </c>
      <c r="G2925" s="30" t="s">
        <v>73</v>
      </c>
      <c r="H2925" s="30" t="s">
        <v>57</v>
      </c>
      <c r="I2925" s="32">
        <v>2326</v>
      </c>
    </row>
    <row r="2926" spans="1:9" s="33" customFormat="1" x14ac:dyDescent="0.15">
      <c r="A2926" s="31">
        <v>43466</v>
      </c>
      <c r="B2926" s="30" t="s">
        <v>62</v>
      </c>
      <c r="C2926" s="30" t="s">
        <v>123</v>
      </c>
      <c r="D2926" s="30" t="s">
        <v>124</v>
      </c>
      <c r="E2926" s="30" t="s">
        <v>28</v>
      </c>
      <c r="F2926" s="30" t="s">
        <v>125</v>
      </c>
      <c r="G2926" s="30" t="s">
        <v>85</v>
      </c>
      <c r="H2926" s="30" t="s">
        <v>64</v>
      </c>
      <c r="I2926" s="32">
        <v>7635</v>
      </c>
    </row>
    <row r="2927" spans="1:9" s="33" customFormat="1" x14ac:dyDescent="0.15">
      <c r="A2927" s="31">
        <v>43466</v>
      </c>
      <c r="B2927" s="30" t="s">
        <v>62</v>
      </c>
      <c r="C2927" s="30" t="s">
        <v>123</v>
      </c>
      <c r="D2927" s="30" t="s">
        <v>124</v>
      </c>
      <c r="E2927" s="30" t="s">
        <v>28</v>
      </c>
      <c r="F2927" s="30" t="s">
        <v>125</v>
      </c>
      <c r="G2927" s="30" t="s">
        <v>69</v>
      </c>
      <c r="H2927" s="30" t="s">
        <v>79</v>
      </c>
      <c r="I2927" s="32">
        <v>7134</v>
      </c>
    </row>
    <row r="2928" spans="1:9" s="33" customFormat="1" x14ac:dyDescent="0.15">
      <c r="A2928" s="31">
        <v>43466</v>
      </c>
      <c r="B2928" s="30" t="s">
        <v>52</v>
      </c>
      <c r="C2928" s="30" t="s">
        <v>123</v>
      </c>
      <c r="D2928" s="30" t="s">
        <v>124</v>
      </c>
      <c r="E2928" s="30" t="s">
        <v>28</v>
      </c>
      <c r="F2928" s="30" t="s">
        <v>125</v>
      </c>
      <c r="G2928" s="30" t="s">
        <v>70</v>
      </c>
      <c r="H2928" s="30" t="s">
        <v>75</v>
      </c>
      <c r="I2928" s="32">
        <v>8055</v>
      </c>
    </row>
    <row r="2929" spans="1:9" s="33" customFormat="1" x14ac:dyDescent="0.15">
      <c r="A2929" s="31">
        <v>43466</v>
      </c>
      <c r="B2929" s="30" t="s">
        <v>62</v>
      </c>
      <c r="C2929" s="30" t="s">
        <v>123</v>
      </c>
      <c r="D2929" s="30" t="s">
        <v>124</v>
      </c>
      <c r="E2929" s="30" t="s">
        <v>28</v>
      </c>
      <c r="F2929" s="30" t="s">
        <v>125</v>
      </c>
      <c r="G2929" s="30" t="s">
        <v>66</v>
      </c>
      <c r="H2929" s="30" t="s">
        <v>65</v>
      </c>
      <c r="I2929" s="32">
        <v>5788</v>
      </c>
    </row>
    <row r="2930" spans="1:9" s="33" customFormat="1" x14ac:dyDescent="0.15">
      <c r="A2930" s="31">
        <v>43466</v>
      </c>
      <c r="B2930" s="30" t="s">
        <v>62</v>
      </c>
      <c r="C2930" s="30" t="s">
        <v>123</v>
      </c>
      <c r="D2930" s="30" t="s">
        <v>124</v>
      </c>
      <c r="E2930" s="30" t="s">
        <v>28</v>
      </c>
      <c r="F2930" s="30" t="s">
        <v>125</v>
      </c>
      <c r="G2930" s="30" t="s">
        <v>56</v>
      </c>
      <c r="H2930" s="30" t="s">
        <v>59</v>
      </c>
      <c r="I2930" s="32">
        <v>8712</v>
      </c>
    </row>
    <row r="2931" spans="1:9" s="33" customFormat="1" x14ac:dyDescent="0.15">
      <c r="A2931" s="31">
        <v>43466</v>
      </c>
      <c r="B2931" s="30" t="s">
        <v>62</v>
      </c>
      <c r="C2931" s="30" t="s">
        <v>123</v>
      </c>
      <c r="D2931" s="30" t="s">
        <v>124</v>
      </c>
      <c r="E2931" s="30" t="s">
        <v>28</v>
      </c>
      <c r="F2931" s="30" t="s">
        <v>125</v>
      </c>
      <c r="G2931" s="30" t="s">
        <v>67</v>
      </c>
      <c r="H2931" s="30" t="s">
        <v>68</v>
      </c>
      <c r="I2931" s="32">
        <v>8207</v>
      </c>
    </row>
    <row r="2932" spans="1:9" s="33" customFormat="1" x14ac:dyDescent="0.15">
      <c r="A2932" s="31">
        <v>43466</v>
      </c>
      <c r="B2932" s="30" t="s">
        <v>52</v>
      </c>
      <c r="C2932" s="30" t="s">
        <v>123</v>
      </c>
      <c r="D2932" s="30" t="s">
        <v>124</v>
      </c>
      <c r="E2932" s="30" t="s">
        <v>28</v>
      </c>
      <c r="F2932" s="30" t="s">
        <v>125</v>
      </c>
      <c r="G2932" s="30" t="s">
        <v>66</v>
      </c>
      <c r="H2932" s="30" t="s">
        <v>64</v>
      </c>
      <c r="I2932" s="32">
        <v>7022</v>
      </c>
    </row>
    <row r="2933" spans="1:9" s="33" customFormat="1" x14ac:dyDescent="0.15">
      <c r="A2933" s="31">
        <v>43466</v>
      </c>
      <c r="B2933" s="30" t="s">
        <v>62</v>
      </c>
      <c r="C2933" s="30" t="s">
        <v>123</v>
      </c>
      <c r="D2933" s="30" t="s">
        <v>124</v>
      </c>
      <c r="E2933" s="30" t="s">
        <v>28</v>
      </c>
      <c r="F2933" s="30" t="s">
        <v>125</v>
      </c>
      <c r="G2933" s="30" t="s">
        <v>69</v>
      </c>
      <c r="H2933" s="30" t="s">
        <v>59</v>
      </c>
      <c r="I2933" s="32">
        <v>6065</v>
      </c>
    </row>
    <row r="2934" spans="1:9" s="33" customFormat="1" x14ac:dyDescent="0.15">
      <c r="A2934" s="31">
        <v>43466</v>
      </c>
      <c r="B2934" s="30" t="s">
        <v>62</v>
      </c>
      <c r="C2934" s="30" t="s">
        <v>123</v>
      </c>
      <c r="D2934" s="30" t="s">
        <v>124</v>
      </c>
      <c r="E2934" s="30" t="s">
        <v>28</v>
      </c>
      <c r="F2934" s="30" t="s">
        <v>125</v>
      </c>
      <c r="G2934" s="30" t="s">
        <v>83</v>
      </c>
      <c r="H2934" s="30" t="s">
        <v>64</v>
      </c>
      <c r="I2934" s="32">
        <v>5287</v>
      </c>
    </row>
    <row r="2935" spans="1:9" s="33" customFormat="1" x14ac:dyDescent="0.15">
      <c r="A2935" s="31">
        <v>43466</v>
      </c>
      <c r="B2935" s="30" t="s">
        <v>52</v>
      </c>
      <c r="C2935" s="30" t="s">
        <v>123</v>
      </c>
      <c r="D2935" s="30" t="s">
        <v>124</v>
      </c>
      <c r="E2935" s="30" t="s">
        <v>28</v>
      </c>
      <c r="F2935" s="30" t="s">
        <v>125</v>
      </c>
      <c r="G2935" s="30" t="s">
        <v>71</v>
      </c>
      <c r="H2935" s="30" t="s">
        <v>64</v>
      </c>
      <c r="I2935" s="32">
        <v>9686</v>
      </c>
    </row>
    <row r="2936" spans="1:9" s="33" customFormat="1" x14ac:dyDescent="0.15">
      <c r="A2936" s="31">
        <v>43466</v>
      </c>
      <c r="B2936" s="30" t="s">
        <v>62</v>
      </c>
      <c r="C2936" s="30" t="s">
        <v>123</v>
      </c>
      <c r="D2936" s="30" t="s">
        <v>124</v>
      </c>
      <c r="E2936" s="30" t="s">
        <v>28</v>
      </c>
      <c r="F2936" s="30" t="s">
        <v>125</v>
      </c>
      <c r="G2936" s="30" t="s">
        <v>86</v>
      </c>
      <c r="H2936" s="30" t="s">
        <v>59</v>
      </c>
      <c r="I2936" s="32">
        <v>1176</v>
      </c>
    </row>
    <row r="2937" spans="1:9" s="33" customFormat="1" x14ac:dyDescent="0.15">
      <c r="A2937" s="31">
        <v>43466</v>
      </c>
      <c r="B2937" s="30" t="s">
        <v>62</v>
      </c>
      <c r="C2937" s="30" t="s">
        <v>123</v>
      </c>
      <c r="D2937" s="30" t="s">
        <v>124</v>
      </c>
      <c r="E2937" s="30" t="s">
        <v>28</v>
      </c>
      <c r="F2937" s="30" t="s">
        <v>125</v>
      </c>
      <c r="G2937" s="30" t="s">
        <v>80</v>
      </c>
      <c r="H2937" s="30" t="s">
        <v>61</v>
      </c>
      <c r="I2937" s="32">
        <v>1930</v>
      </c>
    </row>
    <row r="2938" spans="1:9" s="33" customFormat="1" x14ac:dyDescent="0.15">
      <c r="A2938" s="31">
        <v>43466</v>
      </c>
      <c r="B2938" s="30" t="s">
        <v>52</v>
      </c>
      <c r="C2938" s="30" t="s">
        <v>123</v>
      </c>
      <c r="D2938" s="30" t="s">
        <v>124</v>
      </c>
      <c r="E2938" s="30" t="s">
        <v>28</v>
      </c>
      <c r="F2938" s="30" t="s">
        <v>125</v>
      </c>
      <c r="G2938" s="30" t="s">
        <v>78</v>
      </c>
      <c r="H2938" s="30" t="s">
        <v>65</v>
      </c>
      <c r="I2938" s="32">
        <v>1370</v>
      </c>
    </row>
    <row r="2939" spans="1:9" s="33" customFormat="1" x14ac:dyDescent="0.15">
      <c r="A2939" s="31">
        <v>43466</v>
      </c>
      <c r="B2939" s="30" t="s">
        <v>62</v>
      </c>
      <c r="C2939" s="30" t="s">
        <v>123</v>
      </c>
      <c r="D2939" s="30" t="s">
        <v>124</v>
      </c>
      <c r="E2939" s="30" t="s">
        <v>28</v>
      </c>
      <c r="F2939" s="30" t="s">
        <v>125</v>
      </c>
      <c r="G2939" s="30" t="s">
        <v>82</v>
      </c>
      <c r="H2939" s="30" t="s">
        <v>74</v>
      </c>
      <c r="I2939" s="32">
        <v>9097</v>
      </c>
    </row>
    <row r="2940" spans="1:9" s="33" customFormat="1" x14ac:dyDescent="0.15">
      <c r="A2940" s="31">
        <v>43466</v>
      </c>
      <c r="B2940" s="30" t="s">
        <v>52</v>
      </c>
      <c r="C2940" s="30" t="s">
        <v>123</v>
      </c>
      <c r="D2940" s="30" t="s">
        <v>124</v>
      </c>
      <c r="E2940" s="30" t="s">
        <v>28</v>
      </c>
      <c r="F2940" s="30" t="s">
        <v>125</v>
      </c>
      <c r="G2940" s="30" t="s">
        <v>77</v>
      </c>
      <c r="H2940" s="30" t="s">
        <v>65</v>
      </c>
      <c r="I2940" s="32">
        <v>7266</v>
      </c>
    </row>
    <row r="2941" spans="1:9" s="33" customFormat="1" x14ac:dyDescent="0.15">
      <c r="A2941" s="31">
        <v>43466</v>
      </c>
      <c r="B2941" s="30" t="s">
        <v>52</v>
      </c>
      <c r="C2941" s="30" t="s">
        <v>123</v>
      </c>
      <c r="D2941" s="30" t="s">
        <v>124</v>
      </c>
      <c r="E2941" s="30" t="s">
        <v>28</v>
      </c>
      <c r="F2941" s="30" t="s">
        <v>125</v>
      </c>
      <c r="G2941" s="30" t="s">
        <v>80</v>
      </c>
      <c r="H2941" s="30" t="s">
        <v>61</v>
      </c>
      <c r="I2941" s="32">
        <v>3945</v>
      </c>
    </row>
    <row r="2942" spans="1:9" s="33" customFormat="1" x14ac:dyDescent="0.15">
      <c r="A2942" s="31">
        <v>43466</v>
      </c>
      <c r="B2942" s="30" t="s">
        <v>62</v>
      </c>
      <c r="C2942" s="30" t="s">
        <v>123</v>
      </c>
      <c r="D2942" s="30" t="s">
        <v>124</v>
      </c>
      <c r="E2942" s="30" t="s">
        <v>28</v>
      </c>
      <c r="F2942" s="30" t="s">
        <v>125</v>
      </c>
      <c r="G2942" s="30" t="s">
        <v>81</v>
      </c>
      <c r="H2942" s="30" t="s">
        <v>79</v>
      </c>
      <c r="I2942" s="32">
        <v>6944</v>
      </c>
    </row>
    <row r="2943" spans="1:9" s="33" customFormat="1" x14ac:dyDescent="0.15">
      <c r="A2943" s="31">
        <v>43466</v>
      </c>
      <c r="B2943" s="30" t="s">
        <v>62</v>
      </c>
      <c r="C2943" s="30" t="s">
        <v>123</v>
      </c>
      <c r="D2943" s="30" t="s">
        <v>124</v>
      </c>
      <c r="E2943" s="30" t="s">
        <v>28</v>
      </c>
      <c r="F2943" s="30" t="s">
        <v>125</v>
      </c>
      <c r="G2943" s="30" t="s">
        <v>84</v>
      </c>
      <c r="H2943" s="30" t="s">
        <v>68</v>
      </c>
      <c r="I2943" s="32">
        <v>6075</v>
      </c>
    </row>
    <row r="2944" spans="1:9" s="33" customFormat="1" x14ac:dyDescent="0.15">
      <c r="A2944" s="31">
        <v>43466</v>
      </c>
      <c r="B2944" s="30" t="s">
        <v>52</v>
      </c>
      <c r="C2944" s="30" t="s">
        <v>123</v>
      </c>
      <c r="D2944" s="30" t="s">
        <v>124</v>
      </c>
      <c r="E2944" s="30" t="s">
        <v>28</v>
      </c>
      <c r="F2944" s="30" t="s">
        <v>125</v>
      </c>
      <c r="G2944" s="30" t="s">
        <v>58</v>
      </c>
      <c r="H2944" s="30" t="s">
        <v>65</v>
      </c>
      <c r="I2944" s="32">
        <v>2573</v>
      </c>
    </row>
    <row r="2945" spans="1:9" s="33" customFormat="1" x14ac:dyDescent="0.15">
      <c r="A2945" s="31">
        <v>43466</v>
      </c>
      <c r="B2945" s="30" t="s">
        <v>52</v>
      </c>
      <c r="C2945" s="30" t="s">
        <v>123</v>
      </c>
      <c r="D2945" s="30" t="s">
        <v>124</v>
      </c>
      <c r="E2945" s="30" t="s">
        <v>28</v>
      </c>
      <c r="F2945" s="30" t="s">
        <v>125</v>
      </c>
      <c r="G2945" s="30" t="s">
        <v>56</v>
      </c>
      <c r="H2945" s="30" t="s">
        <v>64</v>
      </c>
      <c r="I2945" s="32">
        <v>1115</v>
      </c>
    </row>
    <row r="2946" spans="1:9" s="33" customFormat="1" x14ac:dyDescent="0.15">
      <c r="A2946" s="31">
        <v>43466</v>
      </c>
      <c r="B2946" s="30" t="s">
        <v>62</v>
      </c>
      <c r="C2946" s="30" t="s">
        <v>123</v>
      </c>
      <c r="D2946" s="30" t="s">
        <v>124</v>
      </c>
      <c r="E2946" s="30" t="s">
        <v>28</v>
      </c>
      <c r="F2946" s="30" t="s">
        <v>125</v>
      </c>
      <c r="G2946" s="30" t="s">
        <v>82</v>
      </c>
      <c r="H2946" s="30" t="s">
        <v>64</v>
      </c>
      <c r="I2946" s="32">
        <v>2801</v>
      </c>
    </row>
    <row r="2947" spans="1:9" s="33" customFormat="1" x14ac:dyDescent="0.15">
      <c r="A2947" s="31">
        <v>43466</v>
      </c>
      <c r="B2947" s="30" t="s">
        <v>62</v>
      </c>
      <c r="C2947" s="30" t="s">
        <v>123</v>
      </c>
      <c r="D2947" s="30" t="s">
        <v>124</v>
      </c>
      <c r="E2947" s="30" t="s">
        <v>28</v>
      </c>
      <c r="F2947" s="30" t="s">
        <v>125</v>
      </c>
      <c r="G2947" s="30" t="s">
        <v>63</v>
      </c>
      <c r="H2947" s="30" t="s">
        <v>68</v>
      </c>
      <c r="I2947" s="32">
        <v>1613</v>
      </c>
    </row>
    <row r="2948" spans="1:9" s="33" customFormat="1" x14ac:dyDescent="0.15">
      <c r="A2948" s="31">
        <v>43466</v>
      </c>
      <c r="B2948" s="30" t="s">
        <v>62</v>
      </c>
      <c r="C2948" s="30" t="s">
        <v>123</v>
      </c>
      <c r="D2948" s="30" t="s">
        <v>124</v>
      </c>
      <c r="E2948" s="30" t="s">
        <v>28</v>
      </c>
      <c r="F2948" s="30" t="s">
        <v>125</v>
      </c>
      <c r="G2948" s="30" t="s">
        <v>77</v>
      </c>
      <c r="H2948" s="30" t="s">
        <v>61</v>
      </c>
      <c r="I2948" s="32">
        <v>8444</v>
      </c>
    </row>
    <row r="2949" spans="1:9" s="33" customFormat="1" x14ac:dyDescent="0.15">
      <c r="A2949" s="31">
        <v>43466</v>
      </c>
      <c r="B2949" s="30" t="s">
        <v>52</v>
      </c>
      <c r="C2949" s="30" t="s">
        <v>123</v>
      </c>
      <c r="D2949" s="30" t="s">
        <v>124</v>
      </c>
      <c r="E2949" s="30" t="s">
        <v>28</v>
      </c>
      <c r="F2949" s="30" t="s">
        <v>125</v>
      </c>
      <c r="G2949" s="30" t="s">
        <v>56</v>
      </c>
      <c r="H2949" s="30" t="s">
        <v>65</v>
      </c>
      <c r="I2949" s="32">
        <v>1448</v>
      </c>
    </row>
    <row r="2950" spans="1:9" s="33" customFormat="1" x14ac:dyDescent="0.15">
      <c r="A2950" s="31">
        <v>43466</v>
      </c>
      <c r="B2950" s="30" t="s">
        <v>52</v>
      </c>
      <c r="C2950" s="30" t="s">
        <v>123</v>
      </c>
      <c r="D2950" s="30" t="s">
        <v>124</v>
      </c>
      <c r="E2950" s="30" t="s">
        <v>28</v>
      </c>
      <c r="F2950" s="30" t="s">
        <v>125</v>
      </c>
      <c r="G2950" s="30" t="s">
        <v>84</v>
      </c>
      <c r="H2950" s="30" t="s">
        <v>57</v>
      </c>
      <c r="I2950" s="32">
        <v>7532</v>
      </c>
    </row>
    <row r="2951" spans="1:9" s="33" customFormat="1" x14ac:dyDescent="0.15">
      <c r="A2951" s="31">
        <v>43466</v>
      </c>
      <c r="B2951" s="30" t="s">
        <v>62</v>
      </c>
      <c r="C2951" s="30" t="s">
        <v>123</v>
      </c>
      <c r="D2951" s="30" t="s">
        <v>124</v>
      </c>
      <c r="E2951" s="30" t="s">
        <v>28</v>
      </c>
      <c r="F2951" s="30" t="s">
        <v>125</v>
      </c>
      <c r="G2951" s="30" t="s">
        <v>83</v>
      </c>
      <c r="H2951" s="30" t="s">
        <v>64</v>
      </c>
      <c r="I2951" s="32">
        <v>5618</v>
      </c>
    </row>
    <row r="2952" spans="1:9" s="33" customFormat="1" x14ac:dyDescent="0.15">
      <c r="A2952" s="31">
        <v>43466</v>
      </c>
      <c r="B2952" s="30" t="s">
        <v>62</v>
      </c>
      <c r="C2952" s="30" t="s">
        <v>123</v>
      </c>
      <c r="D2952" s="30" t="s">
        <v>124</v>
      </c>
      <c r="E2952" s="30" t="s">
        <v>28</v>
      </c>
      <c r="F2952" s="30" t="s">
        <v>125</v>
      </c>
      <c r="G2952" s="30" t="s">
        <v>84</v>
      </c>
      <c r="H2952" s="30" t="s">
        <v>57</v>
      </c>
      <c r="I2952" s="32">
        <v>3911</v>
      </c>
    </row>
    <row r="2953" spans="1:9" s="33" customFormat="1" x14ac:dyDescent="0.15">
      <c r="A2953" s="31">
        <v>43497</v>
      </c>
      <c r="B2953" s="30" t="s">
        <v>52</v>
      </c>
      <c r="C2953" s="30" t="s">
        <v>123</v>
      </c>
      <c r="D2953" s="30" t="s">
        <v>124</v>
      </c>
      <c r="E2953" s="30" t="s">
        <v>28</v>
      </c>
      <c r="F2953" s="30" t="s">
        <v>125</v>
      </c>
      <c r="G2953" s="30" t="s">
        <v>56</v>
      </c>
      <c r="H2953" s="30" t="s">
        <v>57</v>
      </c>
      <c r="I2953" s="32">
        <v>9519</v>
      </c>
    </row>
    <row r="2954" spans="1:9" s="33" customFormat="1" x14ac:dyDescent="0.15">
      <c r="A2954" s="31">
        <v>43497</v>
      </c>
      <c r="B2954" s="30" t="s">
        <v>62</v>
      </c>
      <c r="C2954" s="30" t="s">
        <v>123</v>
      </c>
      <c r="D2954" s="30" t="s">
        <v>124</v>
      </c>
      <c r="E2954" s="30" t="s">
        <v>28</v>
      </c>
      <c r="F2954" s="30" t="s">
        <v>125</v>
      </c>
      <c r="G2954" s="30" t="s">
        <v>82</v>
      </c>
      <c r="H2954" s="30" t="s">
        <v>79</v>
      </c>
      <c r="I2954" s="32">
        <v>6663</v>
      </c>
    </row>
    <row r="2955" spans="1:9" s="33" customFormat="1" x14ac:dyDescent="0.15">
      <c r="A2955" s="31">
        <v>43497</v>
      </c>
      <c r="B2955" s="30" t="s">
        <v>62</v>
      </c>
      <c r="C2955" s="30" t="s">
        <v>123</v>
      </c>
      <c r="D2955" s="30" t="s">
        <v>124</v>
      </c>
      <c r="E2955" s="30" t="s">
        <v>28</v>
      </c>
      <c r="F2955" s="30" t="s">
        <v>125</v>
      </c>
      <c r="G2955" s="30" t="s">
        <v>72</v>
      </c>
      <c r="H2955" s="30" t="s">
        <v>68</v>
      </c>
      <c r="I2955" s="32">
        <v>7205</v>
      </c>
    </row>
    <row r="2956" spans="1:9" s="33" customFormat="1" x14ac:dyDescent="0.15">
      <c r="A2956" s="31">
        <v>43497</v>
      </c>
      <c r="B2956" s="30" t="s">
        <v>62</v>
      </c>
      <c r="C2956" s="30" t="s">
        <v>123</v>
      </c>
      <c r="D2956" s="30" t="s">
        <v>124</v>
      </c>
      <c r="E2956" s="30" t="s">
        <v>28</v>
      </c>
      <c r="F2956" s="30" t="s">
        <v>125</v>
      </c>
      <c r="G2956" s="30" t="s">
        <v>63</v>
      </c>
      <c r="H2956" s="30" t="s">
        <v>64</v>
      </c>
      <c r="I2956" s="32">
        <v>8915</v>
      </c>
    </row>
    <row r="2957" spans="1:9" s="33" customFormat="1" x14ac:dyDescent="0.15">
      <c r="A2957" s="31">
        <v>43497</v>
      </c>
      <c r="B2957" s="30" t="s">
        <v>52</v>
      </c>
      <c r="C2957" s="30" t="s">
        <v>123</v>
      </c>
      <c r="D2957" s="30" t="s">
        <v>124</v>
      </c>
      <c r="E2957" s="30" t="s">
        <v>28</v>
      </c>
      <c r="F2957" s="30" t="s">
        <v>125</v>
      </c>
      <c r="G2957" s="30" t="s">
        <v>58</v>
      </c>
      <c r="H2957" s="30" t="s">
        <v>79</v>
      </c>
      <c r="I2957" s="32">
        <v>7449</v>
      </c>
    </row>
    <row r="2958" spans="1:9" s="33" customFormat="1" x14ac:dyDescent="0.15">
      <c r="A2958" s="31">
        <v>43497</v>
      </c>
      <c r="B2958" s="30" t="s">
        <v>52</v>
      </c>
      <c r="C2958" s="30" t="s">
        <v>123</v>
      </c>
      <c r="D2958" s="30" t="s">
        <v>124</v>
      </c>
      <c r="E2958" s="30" t="s">
        <v>28</v>
      </c>
      <c r="F2958" s="30" t="s">
        <v>125</v>
      </c>
      <c r="G2958" s="30" t="s">
        <v>78</v>
      </c>
      <c r="H2958" s="30" t="s">
        <v>59</v>
      </c>
      <c r="I2958" s="32">
        <v>5872</v>
      </c>
    </row>
    <row r="2959" spans="1:9" s="33" customFormat="1" x14ac:dyDescent="0.15">
      <c r="A2959" s="31">
        <v>43497</v>
      </c>
      <c r="B2959" s="30" t="s">
        <v>62</v>
      </c>
      <c r="C2959" s="30" t="s">
        <v>123</v>
      </c>
      <c r="D2959" s="30" t="s">
        <v>124</v>
      </c>
      <c r="E2959" s="30" t="s">
        <v>28</v>
      </c>
      <c r="F2959" s="30" t="s">
        <v>125</v>
      </c>
      <c r="G2959" s="30" t="s">
        <v>67</v>
      </c>
      <c r="H2959" s="30" t="s">
        <v>79</v>
      </c>
      <c r="I2959" s="32">
        <v>3021</v>
      </c>
    </row>
    <row r="2960" spans="1:9" s="33" customFormat="1" x14ac:dyDescent="0.15">
      <c r="A2960" s="31">
        <v>43497</v>
      </c>
      <c r="B2960" s="30" t="s">
        <v>62</v>
      </c>
      <c r="C2960" s="30" t="s">
        <v>123</v>
      </c>
      <c r="D2960" s="30" t="s">
        <v>124</v>
      </c>
      <c r="E2960" s="30" t="s">
        <v>28</v>
      </c>
      <c r="F2960" s="30" t="s">
        <v>125</v>
      </c>
      <c r="G2960" s="30" t="s">
        <v>69</v>
      </c>
      <c r="H2960" s="30" t="s">
        <v>75</v>
      </c>
      <c r="I2960" s="32">
        <v>4333</v>
      </c>
    </row>
    <row r="2961" spans="1:9" s="33" customFormat="1" x14ac:dyDescent="0.15">
      <c r="A2961" s="31">
        <v>43497</v>
      </c>
      <c r="B2961" s="30" t="s">
        <v>52</v>
      </c>
      <c r="C2961" s="30" t="s">
        <v>123</v>
      </c>
      <c r="D2961" s="30" t="s">
        <v>124</v>
      </c>
      <c r="E2961" s="30" t="s">
        <v>28</v>
      </c>
      <c r="F2961" s="30" t="s">
        <v>125</v>
      </c>
      <c r="G2961" s="30" t="s">
        <v>70</v>
      </c>
      <c r="H2961" s="30" t="s">
        <v>79</v>
      </c>
      <c r="I2961" s="32">
        <v>8164</v>
      </c>
    </row>
    <row r="2962" spans="1:9" s="33" customFormat="1" x14ac:dyDescent="0.15">
      <c r="A2962" s="31">
        <v>43497</v>
      </c>
      <c r="B2962" s="30" t="s">
        <v>62</v>
      </c>
      <c r="C2962" s="30" t="s">
        <v>123</v>
      </c>
      <c r="D2962" s="30" t="s">
        <v>124</v>
      </c>
      <c r="E2962" s="30" t="s">
        <v>28</v>
      </c>
      <c r="F2962" s="30" t="s">
        <v>125</v>
      </c>
      <c r="G2962" s="30" t="s">
        <v>71</v>
      </c>
      <c r="H2962" s="30" t="s">
        <v>79</v>
      </c>
      <c r="I2962" s="32">
        <v>4170</v>
      </c>
    </row>
    <row r="2963" spans="1:9" s="33" customFormat="1" x14ac:dyDescent="0.15">
      <c r="A2963" s="31">
        <v>43497</v>
      </c>
      <c r="B2963" s="30" t="s">
        <v>62</v>
      </c>
      <c r="C2963" s="30" t="s">
        <v>123</v>
      </c>
      <c r="D2963" s="30" t="s">
        <v>124</v>
      </c>
      <c r="E2963" s="30" t="s">
        <v>28</v>
      </c>
      <c r="F2963" s="30" t="s">
        <v>125</v>
      </c>
      <c r="G2963" s="30" t="s">
        <v>72</v>
      </c>
      <c r="H2963" s="30" t="s">
        <v>64</v>
      </c>
      <c r="I2963" s="32">
        <v>9814</v>
      </c>
    </row>
    <row r="2964" spans="1:9" s="33" customFormat="1" x14ac:dyDescent="0.15">
      <c r="A2964" s="31">
        <v>43497</v>
      </c>
      <c r="B2964" s="30" t="s">
        <v>62</v>
      </c>
      <c r="C2964" s="30" t="s">
        <v>123</v>
      </c>
      <c r="D2964" s="30" t="s">
        <v>124</v>
      </c>
      <c r="E2964" s="30" t="s">
        <v>28</v>
      </c>
      <c r="F2964" s="30" t="s">
        <v>125</v>
      </c>
      <c r="G2964" s="30" t="s">
        <v>85</v>
      </c>
      <c r="H2964" s="30" t="s">
        <v>68</v>
      </c>
      <c r="I2964" s="32">
        <v>7599</v>
      </c>
    </row>
    <row r="2965" spans="1:9" s="33" customFormat="1" x14ac:dyDescent="0.15">
      <c r="A2965" s="31">
        <v>43497</v>
      </c>
      <c r="B2965" s="30" t="s">
        <v>62</v>
      </c>
      <c r="C2965" s="30" t="s">
        <v>123</v>
      </c>
      <c r="D2965" s="30" t="s">
        <v>124</v>
      </c>
      <c r="E2965" s="30" t="s">
        <v>28</v>
      </c>
      <c r="F2965" s="30" t="s">
        <v>125</v>
      </c>
      <c r="G2965" s="30" t="s">
        <v>69</v>
      </c>
      <c r="H2965" s="30" t="s">
        <v>57</v>
      </c>
      <c r="I2965" s="32">
        <v>2366</v>
      </c>
    </row>
    <row r="2966" spans="1:9" s="33" customFormat="1" x14ac:dyDescent="0.15">
      <c r="A2966" s="31">
        <v>43497</v>
      </c>
      <c r="B2966" s="30" t="s">
        <v>52</v>
      </c>
      <c r="C2966" s="30" t="s">
        <v>123</v>
      </c>
      <c r="D2966" s="30" t="s">
        <v>124</v>
      </c>
      <c r="E2966" s="30" t="s">
        <v>28</v>
      </c>
      <c r="F2966" s="30" t="s">
        <v>125</v>
      </c>
      <c r="G2966" s="30" t="s">
        <v>73</v>
      </c>
      <c r="H2966" s="30" t="s">
        <v>57</v>
      </c>
      <c r="I2966" s="32">
        <v>1598</v>
      </c>
    </row>
    <row r="2967" spans="1:9" s="33" customFormat="1" x14ac:dyDescent="0.15">
      <c r="A2967" s="31">
        <v>43497</v>
      </c>
      <c r="B2967" s="30" t="s">
        <v>62</v>
      </c>
      <c r="C2967" s="30" t="s">
        <v>123</v>
      </c>
      <c r="D2967" s="30" t="s">
        <v>124</v>
      </c>
      <c r="E2967" s="30" t="s">
        <v>28</v>
      </c>
      <c r="F2967" s="30" t="s">
        <v>125</v>
      </c>
      <c r="G2967" s="30" t="s">
        <v>66</v>
      </c>
      <c r="H2967" s="30" t="s">
        <v>59</v>
      </c>
      <c r="I2967" s="32">
        <v>9793</v>
      </c>
    </row>
    <row r="2968" spans="1:9" s="33" customFormat="1" x14ac:dyDescent="0.15">
      <c r="A2968" s="31">
        <v>43497</v>
      </c>
      <c r="B2968" s="30" t="s">
        <v>62</v>
      </c>
      <c r="C2968" s="30" t="s">
        <v>123</v>
      </c>
      <c r="D2968" s="30" t="s">
        <v>124</v>
      </c>
      <c r="E2968" s="30" t="s">
        <v>28</v>
      </c>
      <c r="F2968" s="30" t="s">
        <v>125</v>
      </c>
      <c r="G2968" s="30" t="s">
        <v>56</v>
      </c>
      <c r="H2968" s="30" t="s">
        <v>75</v>
      </c>
      <c r="I2968" s="32">
        <v>4392</v>
      </c>
    </row>
    <row r="2969" spans="1:9" s="33" customFormat="1" x14ac:dyDescent="0.15">
      <c r="A2969" s="31">
        <v>43497</v>
      </c>
      <c r="B2969" s="30" t="s">
        <v>62</v>
      </c>
      <c r="C2969" s="30" t="s">
        <v>123</v>
      </c>
      <c r="D2969" s="30" t="s">
        <v>124</v>
      </c>
      <c r="E2969" s="30" t="s">
        <v>28</v>
      </c>
      <c r="F2969" s="30" t="s">
        <v>125</v>
      </c>
      <c r="G2969" s="30" t="s">
        <v>67</v>
      </c>
      <c r="H2969" s="30" t="s">
        <v>74</v>
      </c>
      <c r="I2969" s="32">
        <v>7439</v>
      </c>
    </row>
    <row r="2970" spans="1:9" s="33" customFormat="1" x14ac:dyDescent="0.15">
      <c r="A2970" s="31">
        <v>43497</v>
      </c>
      <c r="B2970" s="30" t="s">
        <v>62</v>
      </c>
      <c r="C2970" s="30" t="s">
        <v>123</v>
      </c>
      <c r="D2970" s="30" t="s">
        <v>124</v>
      </c>
      <c r="E2970" s="30" t="s">
        <v>28</v>
      </c>
      <c r="F2970" s="30" t="s">
        <v>125</v>
      </c>
      <c r="G2970" s="30" t="s">
        <v>69</v>
      </c>
      <c r="H2970" s="30" t="s">
        <v>61</v>
      </c>
      <c r="I2970" s="32">
        <v>1828</v>
      </c>
    </row>
    <row r="2971" spans="1:9" s="33" customFormat="1" x14ac:dyDescent="0.15">
      <c r="A2971" s="31">
        <v>43497</v>
      </c>
      <c r="B2971" s="30" t="s">
        <v>62</v>
      </c>
      <c r="C2971" s="30" t="s">
        <v>123</v>
      </c>
      <c r="D2971" s="30" t="s">
        <v>124</v>
      </c>
      <c r="E2971" s="30" t="s">
        <v>28</v>
      </c>
      <c r="F2971" s="30" t="s">
        <v>125</v>
      </c>
      <c r="G2971" s="30" t="s">
        <v>69</v>
      </c>
      <c r="H2971" s="30" t="s">
        <v>74</v>
      </c>
      <c r="I2971" s="32">
        <v>4758</v>
      </c>
    </row>
    <row r="2972" spans="1:9" s="33" customFormat="1" x14ac:dyDescent="0.15">
      <c r="A2972" s="31">
        <v>43497</v>
      </c>
      <c r="B2972" s="30" t="s">
        <v>62</v>
      </c>
      <c r="C2972" s="30" t="s">
        <v>123</v>
      </c>
      <c r="D2972" s="30" t="s">
        <v>124</v>
      </c>
      <c r="E2972" s="30" t="s">
        <v>28</v>
      </c>
      <c r="F2972" s="30" t="s">
        <v>125</v>
      </c>
      <c r="G2972" s="30" t="s">
        <v>83</v>
      </c>
      <c r="H2972" s="30" t="s">
        <v>65</v>
      </c>
      <c r="I2972" s="32">
        <v>5778</v>
      </c>
    </row>
    <row r="2973" spans="1:9" s="33" customFormat="1" x14ac:dyDescent="0.15">
      <c r="A2973" s="31">
        <v>43497</v>
      </c>
      <c r="B2973" s="30" t="s">
        <v>52</v>
      </c>
      <c r="C2973" s="30" t="s">
        <v>123</v>
      </c>
      <c r="D2973" s="30" t="s">
        <v>124</v>
      </c>
      <c r="E2973" s="30" t="s">
        <v>28</v>
      </c>
      <c r="F2973" s="30" t="s">
        <v>125</v>
      </c>
      <c r="G2973" s="30" t="s">
        <v>71</v>
      </c>
      <c r="H2973" s="30" t="s">
        <v>61</v>
      </c>
      <c r="I2973" s="32">
        <v>4677</v>
      </c>
    </row>
    <row r="2974" spans="1:9" s="33" customFormat="1" x14ac:dyDescent="0.15">
      <c r="A2974" s="31">
        <v>43497</v>
      </c>
      <c r="B2974" s="30" t="s">
        <v>62</v>
      </c>
      <c r="C2974" s="30" t="s">
        <v>123</v>
      </c>
      <c r="D2974" s="30" t="s">
        <v>124</v>
      </c>
      <c r="E2974" s="30" t="s">
        <v>28</v>
      </c>
      <c r="F2974" s="30" t="s">
        <v>125</v>
      </c>
      <c r="G2974" s="30" t="s">
        <v>86</v>
      </c>
      <c r="H2974" s="30" t="s">
        <v>64</v>
      </c>
      <c r="I2974" s="32">
        <v>4813</v>
      </c>
    </row>
    <row r="2975" spans="1:9" s="33" customFormat="1" x14ac:dyDescent="0.15">
      <c r="A2975" s="31">
        <v>43497</v>
      </c>
      <c r="B2975" s="30" t="s">
        <v>62</v>
      </c>
      <c r="C2975" s="30" t="s">
        <v>123</v>
      </c>
      <c r="D2975" s="30" t="s">
        <v>124</v>
      </c>
      <c r="E2975" s="30" t="s">
        <v>28</v>
      </c>
      <c r="F2975" s="30" t="s">
        <v>125</v>
      </c>
      <c r="G2975" s="30" t="s">
        <v>77</v>
      </c>
      <c r="H2975" s="30" t="s">
        <v>65</v>
      </c>
      <c r="I2975" s="32">
        <v>1031</v>
      </c>
    </row>
    <row r="2976" spans="1:9" s="33" customFormat="1" x14ac:dyDescent="0.15">
      <c r="A2976" s="31">
        <v>43497</v>
      </c>
      <c r="B2976" s="30" t="s">
        <v>52</v>
      </c>
      <c r="C2976" s="30" t="s">
        <v>123</v>
      </c>
      <c r="D2976" s="30" t="s">
        <v>124</v>
      </c>
      <c r="E2976" s="30" t="s">
        <v>28</v>
      </c>
      <c r="F2976" s="30" t="s">
        <v>125</v>
      </c>
      <c r="G2976" s="30" t="s">
        <v>73</v>
      </c>
      <c r="H2976" s="30" t="s">
        <v>65</v>
      </c>
      <c r="I2976" s="32">
        <v>2552</v>
      </c>
    </row>
    <row r="2977" spans="1:9" s="33" customFormat="1" x14ac:dyDescent="0.15">
      <c r="A2977" s="31">
        <v>43497</v>
      </c>
      <c r="B2977" s="30" t="s">
        <v>62</v>
      </c>
      <c r="C2977" s="30" t="s">
        <v>123</v>
      </c>
      <c r="D2977" s="30" t="s">
        <v>124</v>
      </c>
      <c r="E2977" s="30" t="s">
        <v>28</v>
      </c>
      <c r="F2977" s="30" t="s">
        <v>125</v>
      </c>
      <c r="G2977" s="30" t="s">
        <v>82</v>
      </c>
      <c r="H2977" s="30" t="s">
        <v>57</v>
      </c>
      <c r="I2977" s="32">
        <v>4741</v>
      </c>
    </row>
    <row r="2978" spans="1:9" s="33" customFormat="1" x14ac:dyDescent="0.15">
      <c r="A2978" s="31">
        <v>43497</v>
      </c>
      <c r="B2978" s="30" t="s">
        <v>52</v>
      </c>
      <c r="C2978" s="30" t="s">
        <v>123</v>
      </c>
      <c r="D2978" s="30" t="s">
        <v>124</v>
      </c>
      <c r="E2978" s="30" t="s">
        <v>28</v>
      </c>
      <c r="F2978" s="30" t="s">
        <v>125</v>
      </c>
      <c r="G2978" s="30" t="s">
        <v>77</v>
      </c>
      <c r="H2978" s="30" t="s">
        <v>65</v>
      </c>
      <c r="I2978" s="32">
        <v>4284</v>
      </c>
    </row>
    <row r="2979" spans="1:9" s="33" customFormat="1" x14ac:dyDescent="0.15">
      <c r="A2979" s="31">
        <v>43497</v>
      </c>
      <c r="B2979" s="30" t="s">
        <v>52</v>
      </c>
      <c r="C2979" s="30" t="s">
        <v>123</v>
      </c>
      <c r="D2979" s="30" t="s">
        <v>124</v>
      </c>
      <c r="E2979" s="30" t="s">
        <v>28</v>
      </c>
      <c r="F2979" s="30" t="s">
        <v>125</v>
      </c>
      <c r="G2979" s="30" t="s">
        <v>76</v>
      </c>
      <c r="H2979" s="30" t="s">
        <v>68</v>
      </c>
      <c r="I2979" s="32">
        <v>1771</v>
      </c>
    </row>
    <row r="2980" spans="1:9" s="33" customFormat="1" x14ac:dyDescent="0.15">
      <c r="A2980" s="31">
        <v>43497</v>
      </c>
      <c r="B2980" s="30" t="s">
        <v>52</v>
      </c>
      <c r="C2980" s="30" t="s">
        <v>123</v>
      </c>
      <c r="D2980" s="30" t="s">
        <v>124</v>
      </c>
      <c r="E2980" s="30" t="s">
        <v>28</v>
      </c>
      <c r="F2980" s="30" t="s">
        <v>125</v>
      </c>
      <c r="G2980" s="30" t="s">
        <v>66</v>
      </c>
      <c r="H2980" s="30" t="s">
        <v>68</v>
      </c>
      <c r="I2980" s="32">
        <v>7274</v>
      </c>
    </row>
    <row r="2981" spans="1:9" s="33" customFormat="1" x14ac:dyDescent="0.15">
      <c r="A2981" s="31">
        <v>43497</v>
      </c>
      <c r="B2981" s="30" t="s">
        <v>62</v>
      </c>
      <c r="C2981" s="30" t="s">
        <v>123</v>
      </c>
      <c r="D2981" s="30" t="s">
        <v>124</v>
      </c>
      <c r="E2981" s="30" t="s">
        <v>28</v>
      </c>
      <c r="F2981" s="30" t="s">
        <v>125</v>
      </c>
      <c r="G2981" s="30" t="s">
        <v>84</v>
      </c>
      <c r="H2981" s="30" t="s">
        <v>57</v>
      </c>
      <c r="I2981" s="32">
        <v>7097</v>
      </c>
    </row>
    <row r="2982" spans="1:9" s="33" customFormat="1" x14ac:dyDescent="0.15">
      <c r="A2982" s="31">
        <v>43497</v>
      </c>
      <c r="B2982" s="30" t="s">
        <v>52</v>
      </c>
      <c r="C2982" s="30" t="s">
        <v>123</v>
      </c>
      <c r="D2982" s="30" t="s">
        <v>124</v>
      </c>
      <c r="E2982" s="30" t="s">
        <v>28</v>
      </c>
      <c r="F2982" s="30" t="s">
        <v>125</v>
      </c>
      <c r="G2982" s="30" t="s">
        <v>58</v>
      </c>
      <c r="H2982" s="30" t="s">
        <v>59</v>
      </c>
      <c r="I2982" s="32">
        <v>1271</v>
      </c>
    </row>
    <row r="2983" spans="1:9" s="33" customFormat="1" x14ac:dyDescent="0.15">
      <c r="A2983" s="31">
        <v>43497</v>
      </c>
      <c r="B2983" s="30" t="s">
        <v>52</v>
      </c>
      <c r="C2983" s="30" t="s">
        <v>123</v>
      </c>
      <c r="D2983" s="30" t="s">
        <v>124</v>
      </c>
      <c r="E2983" s="30" t="s">
        <v>28</v>
      </c>
      <c r="F2983" s="30" t="s">
        <v>125</v>
      </c>
      <c r="G2983" s="30" t="s">
        <v>56</v>
      </c>
      <c r="H2983" s="30" t="s">
        <v>59</v>
      </c>
      <c r="I2983" s="32">
        <v>6078</v>
      </c>
    </row>
    <row r="2984" spans="1:9" s="33" customFormat="1" x14ac:dyDescent="0.15">
      <c r="A2984" s="31">
        <v>43497</v>
      </c>
      <c r="B2984" s="30" t="s">
        <v>62</v>
      </c>
      <c r="C2984" s="30" t="s">
        <v>123</v>
      </c>
      <c r="D2984" s="30" t="s">
        <v>124</v>
      </c>
      <c r="E2984" s="30" t="s">
        <v>28</v>
      </c>
      <c r="F2984" s="30" t="s">
        <v>125</v>
      </c>
      <c r="G2984" s="30" t="s">
        <v>82</v>
      </c>
      <c r="H2984" s="30" t="s">
        <v>65</v>
      </c>
      <c r="I2984" s="32">
        <v>9788</v>
      </c>
    </row>
    <row r="2985" spans="1:9" s="33" customFormat="1" x14ac:dyDescent="0.15">
      <c r="A2985" s="31">
        <v>43497</v>
      </c>
      <c r="B2985" s="30" t="s">
        <v>52</v>
      </c>
      <c r="C2985" s="30" t="s">
        <v>123</v>
      </c>
      <c r="D2985" s="30" t="s">
        <v>124</v>
      </c>
      <c r="E2985" s="30" t="s">
        <v>28</v>
      </c>
      <c r="F2985" s="30" t="s">
        <v>125</v>
      </c>
      <c r="G2985" s="30" t="s">
        <v>58</v>
      </c>
      <c r="H2985" s="30" t="s">
        <v>68</v>
      </c>
      <c r="I2985" s="32">
        <v>2540</v>
      </c>
    </row>
    <row r="2986" spans="1:9" s="33" customFormat="1" x14ac:dyDescent="0.15">
      <c r="A2986" s="31">
        <v>43497</v>
      </c>
      <c r="B2986" s="30" t="s">
        <v>62</v>
      </c>
      <c r="C2986" s="30" t="s">
        <v>123</v>
      </c>
      <c r="D2986" s="30" t="s">
        <v>124</v>
      </c>
      <c r="E2986" s="30" t="s">
        <v>28</v>
      </c>
      <c r="F2986" s="30" t="s">
        <v>125</v>
      </c>
      <c r="G2986" s="30" t="s">
        <v>86</v>
      </c>
      <c r="H2986" s="30" t="s">
        <v>59</v>
      </c>
      <c r="I2986" s="32">
        <v>7165</v>
      </c>
    </row>
    <row r="2987" spans="1:9" s="33" customFormat="1" x14ac:dyDescent="0.15">
      <c r="A2987" s="31">
        <v>43497</v>
      </c>
      <c r="B2987" s="30" t="s">
        <v>52</v>
      </c>
      <c r="C2987" s="30" t="s">
        <v>123</v>
      </c>
      <c r="D2987" s="30" t="s">
        <v>124</v>
      </c>
      <c r="E2987" s="30" t="s">
        <v>28</v>
      </c>
      <c r="F2987" s="30" t="s">
        <v>125</v>
      </c>
      <c r="G2987" s="30" t="s">
        <v>56</v>
      </c>
      <c r="H2987" s="30" t="s">
        <v>64</v>
      </c>
      <c r="I2987" s="32">
        <v>2484</v>
      </c>
    </row>
    <row r="2988" spans="1:9" s="33" customFormat="1" x14ac:dyDescent="0.15">
      <c r="A2988" s="31">
        <v>43497</v>
      </c>
      <c r="B2988" s="30" t="s">
        <v>52</v>
      </c>
      <c r="C2988" s="30" t="s">
        <v>123</v>
      </c>
      <c r="D2988" s="30" t="s">
        <v>124</v>
      </c>
      <c r="E2988" s="30" t="s">
        <v>28</v>
      </c>
      <c r="F2988" s="30" t="s">
        <v>125</v>
      </c>
      <c r="G2988" s="30" t="s">
        <v>84</v>
      </c>
      <c r="H2988" s="30" t="s">
        <v>79</v>
      </c>
      <c r="I2988" s="32">
        <v>8596</v>
      </c>
    </row>
    <row r="2989" spans="1:9" s="33" customFormat="1" x14ac:dyDescent="0.15">
      <c r="A2989" s="31">
        <v>43497</v>
      </c>
      <c r="B2989" s="30" t="s">
        <v>62</v>
      </c>
      <c r="C2989" s="30" t="s">
        <v>123</v>
      </c>
      <c r="D2989" s="30" t="s">
        <v>124</v>
      </c>
      <c r="E2989" s="30" t="s">
        <v>28</v>
      </c>
      <c r="F2989" s="30" t="s">
        <v>125</v>
      </c>
      <c r="G2989" s="30" t="s">
        <v>85</v>
      </c>
      <c r="H2989" s="30" t="s">
        <v>57</v>
      </c>
      <c r="I2989" s="32">
        <v>6202</v>
      </c>
    </row>
    <row r="2990" spans="1:9" s="33" customFormat="1" x14ac:dyDescent="0.15">
      <c r="A2990" s="31">
        <v>43497</v>
      </c>
      <c r="B2990" s="30" t="s">
        <v>52</v>
      </c>
      <c r="C2990" s="30" t="s">
        <v>123</v>
      </c>
      <c r="D2990" s="30" t="s">
        <v>124</v>
      </c>
      <c r="E2990" s="30" t="s">
        <v>28</v>
      </c>
      <c r="F2990" s="30" t="s">
        <v>125</v>
      </c>
      <c r="G2990" s="30" t="s">
        <v>80</v>
      </c>
      <c r="H2990" s="30" t="s">
        <v>61</v>
      </c>
      <c r="I2990" s="32">
        <v>6533</v>
      </c>
    </row>
    <row r="2991" spans="1:9" s="33" customFormat="1" x14ac:dyDescent="0.15">
      <c r="A2991" s="31">
        <v>43525</v>
      </c>
      <c r="B2991" s="30" t="s">
        <v>52</v>
      </c>
      <c r="C2991" s="30" t="s">
        <v>123</v>
      </c>
      <c r="D2991" s="30" t="s">
        <v>124</v>
      </c>
      <c r="E2991" s="30" t="s">
        <v>28</v>
      </c>
      <c r="F2991" s="30" t="s">
        <v>125</v>
      </c>
      <c r="G2991" s="30" t="s">
        <v>56</v>
      </c>
      <c r="H2991" s="30" t="s">
        <v>59</v>
      </c>
      <c r="I2991" s="32">
        <v>8695</v>
      </c>
    </row>
    <row r="2992" spans="1:9" s="33" customFormat="1" x14ac:dyDescent="0.15">
      <c r="A2992" s="31">
        <v>43525</v>
      </c>
      <c r="B2992" s="30" t="s">
        <v>52</v>
      </c>
      <c r="C2992" s="30" t="s">
        <v>123</v>
      </c>
      <c r="D2992" s="30" t="s">
        <v>124</v>
      </c>
      <c r="E2992" s="30" t="s">
        <v>28</v>
      </c>
      <c r="F2992" s="30" t="s">
        <v>125</v>
      </c>
      <c r="G2992" s="30" t="s">
        <v>60</v>
      </c>
      <c r="H2992" s="30" t="s">
        <v>65</v>
      </c>
      <c r="I2992" s="32">
        <v>5157</v>
      </c>
    </row>
    <row r="2993" spans="1:9" s="33" customFormat="1" x14ac:dyDescent="0.15">
      <c r="A2993" s="31">
        <v>43525</v>
      </c>
      <c r="B2993" s="30" t="s">
        <v>62</v>
      </c>
      <c r="C2993" s="30" t="s">
        <v>123</v>
      </c>
      <c r="D2993" s="30" t="s">
        <v>124</v>
      </c>
      <c r="E2993" s="30" t="s">
        <v>28</v>
      </c>
      <c r="F2993" s="30" t="s">
        <v>125</v>
      </c>
      <c r="G2993" s="30" t="s">
        <v>86</v>
      </c>
      <c r="H2993" s="30" t="s">
        <v>65</v>
      </c>
      <c r="I2993" s="32">
        <v>6605</v>
      </c>
    </row>
    <row r="2994" spans="1:9" s="33" customFormat="1" x14ac:dyDescent="0.15">
      <c r="A2994" s="31">
        <v>43525</v>
      </c>
      <c r="B2994" s="30" t="s">
        <v>52</v>
      </c>
      <c r="C2994" s="30" t="s">
        <v>123</v>
      </c>
      <c r="D2994" s="30" t="s">
        <v>124</v>
      </c>
      <c r="E2994" s="30" t="s">
        <v>28</v>
      </c>
      <c r="F2994" s="30" t="s">
        <v>125</v>
      </c>
      <c r="G2994" s="30" t="s">
        <v>82</v>
      </c>
      <c r="H2994" s="30" t="s">
        <v>65</v>
      </c>
      <c r="I2994" s="32">
        <v>3060</v>
      </c>
    </row>
    <row r="2995" spans="1:9" s="33" customFormat="1" x14ac:dyDescent="0.15">
      <c r="A2995" s="31">
        <v>43525</v>
      </c>
      <c r="B2995" s="30" t="s">
        <v>52</v>
      </c>
      <c r="C2995" s="30" t="s">
        <v>123</v>
      </c>
      <c r="D2995" s="30" t="s">
        <v>124</v>
      </c>
      <c r="E2995" s="30" t="s">
        <v>28</v>
      </c>
      <c r="F2995" s="30" t="s">
        <v>125</v>
      </c>
      <c r="G2995" s="30" t="s">
        <v>58</v>
      </c>
      <c r="H2995" s="30" t="s">
        <v>59</v>
      </c>
      <c r="I2995" s="32">
        <v>4341</v>
      </c>
    </row>
    <row r="2996" spans="1:9" s="33" customFormat="1" x14ac:dyDescent="0.15">
      <c r="A2996" s="31">
        <v>43525</v>
      </c>
      <c r="B2996" s="30" t="s">
        <v>52</v>
      </c>
      <c r="C2996" s="30" t="s">
        <v>123</v>
      </c>
      <c r="D2996" s="30" t="s">
        <v>124</v>
      </c>
      <c r="E2996" s="30" t="s">
        <v>28</v>
      </c>
      <c r="F2996" s="30" t="s">
        <v>125</v>
      </c>
      <c r="G2996" s="30" t="s">
        <v>78</v>
      </c>
      <c r="H2996" s="30" t="s">
        <v>57</v>
      </c>
      <c r="I2996" s="32">
        <v>9696</v>
      </c>
    </row>
    <row r="2997" spans="1:9" s="33" customFormat="1" x14ac:dyDescent="0.15">
      <c r="A2997" s="31">
        <v>43525</v>
      </c>
      <c r="B2997" s="30" t="s">
        <v>62</v>
      </c>
      <c r="C2997" s="30" t="s">
        <v>123</v>
      </c>
      <c r="D2997" s="30" t="s">
        <v>124</v>
      </c>
      <c r="E2997" s="30" t="s">
        <v>28</v>
      </c>
      <c r="F2997" s="30" t="s">
        <v>125</v>
      </c>
      <c r="G2997" s="30" t="s">
        <v>78</v>
      </c>
      <c r="H2997" s="30" t="s">
        <v>57</v>
      </c>
      <c r="I2997" s="32">
        <v>7234</v>
      </c>
    </row>
    <row r="2998" spans="1:9" s="33" customFormat="1" x14ac:dyDescent="0.15">
      <c r="A2998" s="31">
        <v>43525</v>
      </c>
      <c r="B2998" s="30" t="s">
        <v>62</v>
      </c>
      <c r="C2998" s="30" t="s">
        <v>123</v>
      </c>
      <c r="D2998" s="30" t="s">
        <v>124</v>
      </c>
      <c r="E2998" s="30" t="s">
        <v>28</v>
      </c>
      <c r="F2998" s="30" t="s">
        <v>125</v>
      </c>
      <c r="G2998" s="30" t="s">
        <v>60</v>
      </c>
      <c r="H2998" s="30" t="s">
        <v>68</v>
      </c>
      <c r="I2998" s="32">
        <v>1201</v>
      </c>
    </row>
    <row r="2999" spans="1:9" s="33" customFormat="1" x14ac:dyDescent="0.15">
      <c r="A2999" s="31">
        <v>43525</v>
      </c>
      <c r="B2999" s="30" t="s">
        <v>62</v>
      </c>
      <c r="C2999" s="30" t="s">
        <v>123</v>
      </c>
      <c r="D2999" s="30" t="s">
        <v>124</v>
      </c>
      <c r="E2999" s="30" t="s">
        <v>28</v>
      </c>
      <c r="F2999" s="30" t="s">
        <v>125</v>
      </c>
      <c r="G2999" s="30" t="s">
        <v>80</v>
      </c>
      <c r="H2999" s="30" t="s">
        <v>79</v>
      </c>
      <c r="I2999" s="32">
        <v>9288</v>
      </c>
    </row>
    <row r="3000" spans="1:9" s="33" customFormat="1" x14ac:dyDescent="0.15">
      <c r="A3000" s="31">
        <v>43525</v>
      </c>
      <c r="B3000" s="30" t="s">
        <v>52</v>
      </c>
      <c r="C3000" s="30" t="s">
        <v>123</v>
      </c>
      <c r="D3000" s="30" t="s">
        <v>124</v>
      </c>
      <c r="E3000" s="30" t="s">
        <v>28</v>
      </c>
      <c r="F3000" s="30" t="s">
        <v>125</v>
      </c>
      <c r="G3000" s="30" t="s">
        <v>70</v>
      </c>
      <c r="H3000" s="30" t="s">
        <v>75</v>
      </c>
      <c r="I3000" s="32">
        <v>6794</v>
      </c>
    </row>
    <row r="3001" spans="1:9" s="33" customFormat="1" x14ac:dyDescent="0.15">
      <c r="A3001" s="31">
        <v>43525</v>
      </c>
      <c r="B3001" s="30" t="s">
        <v>62</v>
      </c>
      <c r="C3001" s="30" t="s">
        <v>123</v>
      </c>
      <c r="D3001" s="30" t="s">
        <v>124</v>
      </c>
      <c r="E3001" s="30" t="s">
        <v>28</v>
      </c>
      <c r="F3001" s="30" t="s">
        <v>125</v>
      </c>
      <c r="G3001" s="30" t="s">
        <v>73</v>
      </c>
      <c r="H3001" s="30" t="s">
        <v>65</v>
      </c>
      <c r="I3001" s="32">
        <v>8350</v>
      </c>
    </row>
    <row r="3002" spans="1:9" s="33" customFormat="1" x14ac:dyDescent="0.15">
      <c r="A3002" s="31">
        <v>43525</v>
      </c>
      <c r="B3002" s="30" t="s">
        <v>62</v>
      </c>
      <c r="C3002" s="30" t="s">
        <v>123</v>
      </c>
      <c r="D3002" s="30" t="s">
        <v>124</v>
      </c>
      <c r="E3002" s="30" t="s">
        <v>28</v>
      </c>
      <c r="F3002" s="30" t="s">
        <v>125</v>
      </c>
      <c r="G3002" s="30" t="s">
        <v>71</v>
      </c>
      <c r="H3002" s="30" t="s">
        <v>68</v>
      </c>
      <c r="I3002" s="32">
        <v>7970</v>
      </c>
    </row>
    <row r="3003" spans="1:9" s="33" customFormat="1" x14ac:dyDescent="0.15">
      <c r="A3003" s="31">
        <v>43525</v>
      </c>
      <c r="B3003" s="30" t="s">
        <v>62</v>
      </c>
      <c r="C3003" s="30" t="s">
        <v>123</v>
      </c>
      <c r="D3003" s="30" t="s">
        <v>124</v>
      </c>
      <c r="E3003" s="30" t="s">
        <v>28</v>
      </c>
      <c r="F3003" s="30" t="s">
        <v>125</v>
      </c>
      <c r="G3003" s="30" t="s">
        <v>81</v>
      </c>
      <c r="H3003" s="30" t="s">
        <v>79</v>
      </c>
      <c r="I3003" s="32">
        <v>3740</v>
      </c>
    </row>
    <row r="3004" spans="1:9" s="33" customFormat="1" x14ac:dyDescent="0.15">
      <c r="A3004" s="31">
        <v>43525</v>
      </c>
      <c r="B3004" s="30" t="s">
        <v>52</v>
      </c>
      <c r="C3004" s="30" t="s">
        <v>123</v>
      </c>
      <c r="D3004" s="30" t="s">
        <v>124</v>
      </c>
      <c r="E3004" s="30" t="s">
        <v>28</v>
      </c>
      <c r="F3004" s="30" t="s">
        <v>125</v>
      </c>
      <c r="G3004" s="30" t="s">
        <v>70</v>
      </c>
      <c r="H3004" s="30" t="s">
        <v>65</v>
      </c>
      <c r="I3004" s="32">
        <v>2667</v>
      </c>
    </row>
    <row r="3005" spans="1:9" s="33" customFormat="1" x14ac:dyDescent="0.15">
      <c r="A3005" s="31">
        <v>43525</v>
      </c>
      <c r="B3005" s="30" t="s">
        <v>62</v>
      </c>
      <c r="C3005" s="30" t="s">
        <v>123</v>
      </c>
      <c r="D3005" s="30" t="s">
        <v>124</v>
      </c>
      <c r="E3005" s="30" t="s">
        <v>28</v>
      </c>
      <c r="F3005" s="30" t="s">
        <v>125</v>
      </c>
      <c r="G3005" s="30" t="s">
        <v>58</v>
      </c>
      <c r="H3005" s="30" t="s">
        <v>59</v>
      </c>
      <c r="I3005" s="32">
        <v>8610</v>
      </c>
    </row>
    <row r="3006" spans="1:9" s="33" customFormat="1" x14ac:dyDescent="0.15">
      <c r="A3006" s="31">
        <v>43525</v>
      </c>
      <c r="B3006" s="30" t="s">
        <v>62</v>
      </c>
      <c r="C3006" s="30" t="s">
        <v>123</v>
      </c>
      <c r="D3006" s="30" t="s">
        <v>124</v>
      </c>
      <c r="E3006" s="30" t="s">
        <v>28</v>
      </c>
      <c r="F3006" s="30" t="s">
        <v>125</v>
      </c>
      <c r="G3006" s="30" t="s">
        <v>56</v>
      </c>
      <c r="H3006" s="30" t="s">
        <v>79</v>
      </c>
      <c r="I3006" s="32">
        <v>4351</v>
      </c>
    </row>
    <row r="3007" spans="1:9" s="33" customFormat="1" x14ac:dyDescent="0.15">
      <c r="A3007" s="31">
        <v>43525</v>
      </c>
      <c r="B3007" s="30" t="s">
        <v>62</v>
      </c>
      <c r="C3007" s="30" t="s">
        <v>123</v>
      </c>
      <c r="D3007" s="30" t="s">
        <v>124</v>
      </c>
      <c r="E3007" s="30" t="s">
        <v>28</v>
      </c>
      <c r="F3007" s="30" t="s">
        <v>125</v>
      </c>
      <c r="G3007" s="30" t="s">
        <v>67</v>
      </c>
      <c r="H3007" s="30" t="s">
        <v>61</v>
      </c>
      <c r="I3007" s="32">
        <v>8282</v>
      </c>
    </row>
    <row r="3008" spans="1:9" s="33" customFormat="1" x14ac:dyDescent="0.15">
      <c r="A3008" s="31">
        <v>43525</v>
      </c>
      <c r="B3008" s="30" t="s">
        <v>62</v>
      </c>
      <c r="C3008" s="30" t="s">
        <v>123</v>
      </c>
      <c r="D3008" s="30" t="s">
        <v>124</v>
      </c>
      <c r="E3008" s="30" t="s">
        <v>28</v>
      </c>
      <c r="F3008" s="30" t="s">
        <v>125</v>
      </c>
      <c r="G3008" s="30" t="s">
        <v>69</v>
      </c>
      <c r="H3008" s="30" t="s">
        <v>57</v>
      </c>
      <c r="I3008" s="32">
        <v>4574</v>
      </c>
    </row>
    <row r="3009" spans="1:9" s="33" customFormat="1" x14ac:dyDescent="0.15">
      <c r="A3009" s="31">
        <v>43525</v>
      </c>
      <c r="B3009" s="30" t="s">
        <v>62</v>
      </c>
      <c r="C3009" s="30" t="s">
        <v>123</v>
      </c>
      <c r="D3009" s="30" t="s">
        <v>124</v>
      </c>
      <c r="E3009" s="30" t="s">
        <v>28</v>
      </c>
      <c r="F3009" s="30" t="s">
        <v>125</v>
      </c>
      <c r="G3009" s="30" t="s">
        <v>76</v>
      </c>
      <c r="H3009" s="30" t="s">
        <v>65</v>
      </c>
      <c r="I3009" s="32">
        <v>4844</v>
      </c>
    </row>
    <row r="3010" spans="1:9" s="33" customFormat="1" x14ac:dyDescent="0.15">
      <c r="A3010" s="31">
        <v>43525</v>
      </c>
      <c r="B3010" s="30" t="s">
        <v>52</v>
      </c>
      <c r="C3010" s="30" t="s">
        <v>123</v>
      </c>
      <c r="D3010" s="30" t="s">
        <v>124</v>
      </c>
      <c r="E3010" s="30" t="s">
        <v>28</v>
      </c>
      <c r="F3010" s="30" t="s">
        <v>125</v>
      </c>
      <c r="G3010" s="30" t="s">
        <v>76</v>
      </c>
      <c r="H3010" s="30" t="s">
        <v>75</v>
      </c>
      <c r="I3010" s="32">
        <v>9819</v>
      </c>
    </row>
    <row r="3011" spans="1:9" s="33" customFormat="1" x14ac:dyDescent="0.15">
      <c r="A3011" s="31">
        <v>43525</v>
      </c>
      <c r="B3011" s="30" t="s">
        <v>52</v>
      </c>
      <c r="C3011" s="30" t="s">
        <v>123</v>
      </c>
      <c r="D3011" s="30" t="s">
        <v>124</v>
      </c>
      <c r="E3011" s="30" t="s">
        <v>28</v>
      </c>
      <c r="F3011" s="30" t="s">
        <v>125</v>
      </c>
      <c r="G3011" s="30" t="s">
        <v>71</v>
      </c>
      <c r="H3011" s="30" t="s">
        <v>75</v>
      </c>
      <c r="I3011" s="32">
        <v>8494</v>
      </c>
    </row>
    <row r="3012" spans="1:9" s="33" customFormat="1" x14ac:dyDescent="0.15">
      <c r="A3012" s="31">
        <v>43525</v>
      </c>
      <c r="B3012" s="30" t="s">
        <v>62</v>
      </c>
      <c r="C3012" s="30" t="s">
        <v>123</v>
      </c>
      <c r="D3012" s="30" t="s">
        <v>124</v>
      </c>
      <c r="E3012" s="30" t="s">
        <v>28</v>
      </c>
      <c r="F3012" s="30" t="s">
        <v>125</v>
      </c>
      <c r="G3012" s="30" t="s">
        <v>71</v>
      </c>
      <c r="H3012" s="30" t="s">
        <v>79</v>
      </c>
      <c r="I3012" s="32">
        <v>2147</v>
      </c>
    </row>
    <row r="3013" spans="1:9" s="33" customFormat="1" x14ac:dyDescent="0.15">
      <c r="A3013" s="31">
        <v>43525</v>
      </c>
      <c r="B3013" s="30" t="s">
        <v>52</v>
      </c>
      <c r="C3013" s="30" t="s">
        <v>123</v>
      </c>
      <c r="D3013" s="30" t="s">
        <v>124</v>
      </c>
      <c r="E3013" s="30" t="s">
        <v>28</v>
      </c>
      <c r="F3013" s="30" t="s">
        <v>125</v>
      </c>
      <c r="G3013" s="30" t="s">
        <v>77</v>
      </c>
      <c r="H3013" s="30" t="s">
        <v>65</v>
      </c>
      <c r="I3013" s="32">
        <v>6532</v>
      </c>
    </row>
    <row r="3014" spans="1:9" s="33" customFormat="1" x14ac:dyDescent="0.15">
      <c r="A3014" s="31">
        <v>43525</v>
      </c>
      <c r="B3014" s="30" t="s">
        <v>52</v>
      </c>
      <c r="C3014" s="30" t="s">
        <v>123</v>
      </c>
      <c r="D3014" s="30" t="s">
        <v>124</v>
      </c>
      <c r="E3014" s="30" t="s">
        <v>28</v>
      </c>
      <c r="F3014" s="30" t="s">
        <v>125</v>
      </c>
      <c r="G3014" s="30" t="s">
        <v>78</v>
      </c>
      <c r="H3014" s="30" t="s">
        <v>75</v>
      </c>
      <c r="I3014" s="32">
        <v>4419</v>
      </c>
    </row>
    <row r="3015" spans="1:9" s="33" customFormat="1" x14ac:dyDescent="0.15">
      <c r="A3015" s="31">
        <v>43525</v>
      </c>
      <c r="B3015" s="30" t="s">
        <v>52</v>
      </c>
      <c r="C3015" s="30" t="s">
        <v>123</v>
      </c>
      <c r="D3015" s="30" t="s">
        <v>124</v>
      </c>
      <c r="E3015" s="30" t="s">
        <v>28</v>
      </c>
      <c r="F3015" s="30" t="s">
        <v>125</v>
      </c>
      <c r="G3015" s="30" t="s">
        <v>73</v>
      </c>
      <c r="H3015" s="30" t="s">
        <v>57</v>
      </c>
      <c r="I3015" s="32">
        <v>8538</v>
      </c>
    </row>
    <row r="3016" spans="1:9" s="33" customFormat="1" x14ac:dyDescent="0.15">
      <c r="A3016" s="31">
        <v>43525</v>
      </c>
      <c r="B3016" s="30" t="s">
        <v>52</v>
      </c>
      <c r="C3016" s="30" t="s">
        <v>123</v>
      </c>
      <c r="D3016" s="30" t="s">
        <v>124</v>
      </c>
      <c r="E3016" s="30" t="s">
        <v>28</v>
      </c>
      <c r="F3016" s="30" t="s">
        <v>125</v>
      </c>
      <c r="G3016" s="30" t="s">
        <v>78</v>
      </c>
      <c r="H3016" s="30" t="s">
        <v>61</v>
      </c>
      <c r="I3016" s="32">
        <v>8150</v>
      </c>
    </row>
    <row r="3017" spans="1:9" s="33" customFormat="1" x14ac:dyDescent="0.15">
      <c r="A3017" s="31">
        <v>43525</v>
      </c>
      <c r="B3017" s="30" t="s">
        <v>52</v>
      </c>
      <c r="C3017" s="30" t="s">
        <v>123</v>
      </c>
      <c r="D3017" s="30" t="s">
        <v>124</v>
      </c>
      <c r="E3017" s="30" t="s">
        <v>28</v>
      </c>
      <c r="F3017" s="30" t="s">
        <v>125</v>
      </c>
      <c r="G3017" s="30" t="s">
        <v>80</v>
      </c>
      <c r="H3017" s="30" t="s">
        <v>79</v>
      </c>
      <c r="I3017" s="32">
        <v>2778</v>
      </c>
    </row>
    <row r="3018" spans="1:9" s="33" customFormat="1" x14ac:dyDescent="0.15">
      <c r="A3018" s="31">
        <v>43525</v>
      </c>
      <c r="B3018" s="30" t="s">
        <v>52</v>
      </c>
      <c r="C3018" s="30" t="s">
        <v>123</v>
      </c>
      <c r="D3018" s="30" t="s">
        <v>124</v>
      </c>
      <c r="E3018" s="30" t="s">
        <v>28</v>
      </c>
      <c r="F3018" s="30" t="s">
        <v>125</v>
      </c>
      <c r="G3018" s="30" t="s">
        <v>76</v>
      </c>
      <c r="H3018" s="30" t="s">
        <v>59</v>
      </c>
      <c r="I3018" s="32">
        <v>3135</v>
      </c>
    </row>
    <row r="3019" spans="1:9" s="33" customFormat="1" x14ac:dyDescent="0.15">
      <c r="A3019" s="31">
        <v>43525</v>
      </c>
      <c r="B3019" s="30" t="s">
        <v>52</v>
      </c>
      <c r="C3019" s="30" t="s">
        <v>123</v>
      </c>
      <c r="D3019" s="30" t="s">
        <v>124</v>
      </c>
      <c r="E3019" s="30" t="s">
        <v>28</v>
      </c>
      <c r="F3019" s="30" t="s">
        <v>125</v>
      </c>
      <c r="G3019" s="30" t="s">
        <v>66</v>
      </c>
      <c r="H3019" s="30" t="s">
        <v>61</v>
      </c>
      <c r="I3019" s="32">
        <v>4201</v>
      </c>
    </row>
    <row r="3020" spans="1:9" s="33" customFormat="1" x14ac:dyDescent="0.15">
      <c r="A3020" s="31">
        <v>43525</v>
      </c>
      <c r="B3020" s="30" t="s">
        <v>62</v>
      </c>
      <c r="C3020" s="30" t="s">
        <v>123</v>
      </c>
      <c r="D3020" s="30" t="s">
        <v>124</v>
      </c>
      <c r="E3020" s="30" t="s">
        <v>28</v>
      </c>
      <c r="F3020" s="30" t="s">
        <v>125</v>
      </c>
      <c r="G3020" s="30" t="s">
        <v>67</v>
      </c>
      <c r="H3020" s="30" t="s">
        <v>64</v>
      </c>
      <c r="I3020" s="32">
        <v>2257</v>
      </c>
    </row>
    <row r="3021" spans="1:9" s="33" customFormat="1" x14ac:dyDescent="0.15">
      <c r="A3021" s="31">
        <v>43525</v>
      </c>
      <c r="B3021" s="30" t="s">
        <v>62</v>
      </c>
      <c r="C3021" s="30" t="s">
        <v>123</v>
      </c>
      <c r="D3021" s="30" t="s">
        <v>124</v>
      </c>
      <c r="E3021" s="30" t="s">
        <v>28</v>
      </c>
      <c r="F3021" s="30" t="s">
        <v>125</v>
      </c>
      <c r="G3021" s="30" t="s">
        <v>76</v>
      </c>
      <c r="H3021" s="30" t="s">
        <v>61</v>
      </c>
      <c r="I3021" s="32">
        <v>9940</v>
      </c>
    </row>
    <row r="3022" spans="1:9" s="33" customFormat="1" x14ac:dyDescent="0.15">
      <c r="A3022" s="31">
        <v>43525</v>
      </c>
      <c r="B3022" s="30" t="s">
        <v>52</v>
      </c>
      <c r="C3022" s="30" t="s">
        <v>123</v>
      </c>
      <c r="D3022" s="30" t="s">
        <v>124</v>
      </c>
      <c r="E3022" s="30" t="s">
        <v>28</v>
      </c>
      <c r="F3022" s="30" t="s">
        <v>125</v>
      </c>
      <c r="G3022" s="30" t="s">
        <v>84</v>
      </c>
      <c r="H3022" s="30" t="s">
        <v>59</v>
      </c>
      <c r="I3022" s="32">
        <v>9142</v>
      </c>
    </row>
    <row r="3023" spans="1:9" s="33" customFormat="1" x14ac:dyDescent="0.15">
      <c r="A3023" s="31">
        <v>43525</v>
      </c>
      <c r="B3023" s="30" t="s">
        <v>62</v>
      </c>
      <c r="C3023" s="30" t="s">
        <v>123</v>
      </c>
      <c r="D3023" s="30" t="s">
        <v>124</v>
      </c>
      <c r="E3023" s="30" t="s">
        <v>28</v>
      </c>
      <c r="F3023" s="30" t="s">
        <v>125</v>
      </c>
      <c r="G3023" s="30" t="s">
        <v>83</v>
      </c>
      <c r="H3023" s="30" t="s">
        <v>79</v>
      </c>
      <c r="I3023" s="32">
        <v>3533</v>
      </c>
    </row>
    <row r="3024" spans="1:9" s="33" customFormat="1" x14ac:dyDescent="0.15">
      <c r="A3024" s="31">
        <v>43525</v>
      </c>
      <c r="B3024" s="30" t="s">
        <v>52</v>
      </c>
      <c r="C3024" s="30" t="s">
        <v>123</v>
      </c>
      <c r="D3024" s="30" t="s">
        <v>124</v>
      </c>
      <c r="E3024" s="30" t="s">
        <v>28</v>
      </c>
      <c r="F3024" s="30" t="s">
        <v>125</v>
      </c>
      <c r="G3024" s="30" t="s">
        <v>58</v>
      </c>
      <c r="H3024" s="30" t="s">
        <v>74</v>
      </c>
      <c r="I3024" s="32">
        <v>9720</v>
      </c>
    </row>
    <row r="3025" spans="1:9" s="33" customFormat="1" x14ac:dyDescent="0.15">
      <c r="A3025" s="31">
        <v>43525</v>
      </c>
      <c r="B3025" s="30" t="s">
        <v>52</v>
      </c>
      <c r="C3025" s="30" t="s">
        <v>123</v>
      </c>
      <c r="D3025" s="30" t="s">
        <v>124</v>
      </c>
      <c r="E3025" s="30" t="s">
        <v>28</v>
      </c>
      <c r="F3025" s="30" t="s">
        <v>125</v>
      </c>
      <c r="G3025" s="30" t="s">
        <v>80</v>
      </c>
      <c r="H3025" s="30" t="s">
        <v>68</v>
      </c>
      <c r="I3025" s="32">
        <v>8132</v>
      </c>
    </row>
    <row r="3026" spans="1:9" s="33" customFormat="1" x14ac:dyDescent="0.15">
      <c r="A3026" s="31">
        <v>43525</v>
      </c>
      <c r="B3026" s="30" t="s">
        <v>52</v>
      </c>
      <c r="C3026" s="30" t="s">
        <v>123</v>
      </c>
      <c r="D3026" s="30" t="s">
        <v>124</v>
      </c>
      <c r="E3026" s="30" t="s">
        <v>28</v>
      </c>
      <c r="F3026" s="30" t="s">
        <v>125</v>
      </c>
      <c r="G3026" s="30" t="s">
        <v>71</v>
      </c>
      <c r="H3026" s="30" t="s">
        <v>57</v>
      </c>
      <c r="I3026" s="32">
        <v>3474</v>
      </c>
    </row>
    <row r="3027" spans="1:9" s="33" customFormat="1" x14ac:dyDescent="0.15">
      <c r="A3027" s="31">
        <v>43525</v>
      </c>
      <c r="B3027" s="30" t="s">
        <v>52</v>
      </c>
      <c r="C3027" s="30" t="s">
        <v>123</v>
      </c>
      <c r="D3027" s="30" t="s">
        <v>124</v>
      </c>
      <c r="E3027" s="30" t="s">
        <v>28</v>
      </c>
      <c r="F3027" s="30" t="s">
        <v>125</v>
      </c>
      <c r="G3027" s="30" t="s">
        <v>84</v>
      </c>
      <c r="H3027" s="30" t="s">
        <v>79</v>
      </c>
      <c r="I3027" s="32">
        <v>1754</v>
      </c>
    </row>
    <row r="3028" spans="1:9" s="33" customFormat="1" x14ac:dyDescent="0.15">
      <c r="A3028" s="31">
        <v>43525</v>
      </c>
      <c r="B3028" s="30" t="s">
        <v>62</v>
      </c>
      <c r="C3028" s="30" t="s">
        <v>123</v>
      </c>
      <c r="D3028" s="30" t="s">
        <v>124</v>
      </c>
      <c r="E3028" s="30" t="s">
        <v>28</v>
      </c>
      <c r="F3028" s="30" t="s">
        <v>125</v>
      </c>
      <c r="G3028" s="30" t="s">
        <v>83</v>
      </c>
      <c r="H3028" s="30" t="s">
        <v>61</v>
      </c>
      <c r="I3028" s="32">
        <v>1557</v>
      </c>
    </row>
    <row r="3029" spans="1:9" s="33" customFormat="1" x14ac:dyDescent="0.15">
      <c r="A3029" s="31">
        <v>43525</v>
      </c>
      <c r="B3029" s="30" t="s">
        <v>52</v>
      </c>
      <c r="C3029" s="30" t="s">
        <v>123</v>
      </c>
      <c r="D3029" s="30" t="s">
        <v>124</v>
      </c>
      <c r="E3029" s="30" t="s">
        <v>28</v>
      </c>
      <c r="F3029" s="30" t="s">
        <v>125</v>
      </c>
      <c r="G3029" s="30" t="s">
        <v>82</v>
      </c>
      <c r="H3029" s="30" t="s">
        <v>65</v>
      </c>
      <c r="I3029" s="32">
        <v>5103</v>
      </c>
    </row>
    <row r="3030" spans="1:9" s="33" customFormat="1" x14ac:dyDescent="0.15">
      <c r="A3030" s="31">
        <v>43525</v>
      </c>
      <c r="B3030" s="30" t="s">
        <v>52</v>
      </c>
      <c r="C3030" s="30" t="s">
        <v>123</v>
      </c>
      <c r="D3030" s="30" t="s">
        <v>124</v>
      </c>
      <c r="E3030" s="30" t="s">
        <v>28</v>
      </c>
      <c r="F3030" s="30" t="s">
        <v>125</v>
      </c>
      <c r="G3030" s="30" t="s">
        <v>80</v>
      </c>
      <c r="H3030" s="30" t="s">
        <v>79</v>
      </c>
      <c r="I3030" s="32">
        <v>1289</v>
      </c>
    </row>
    <row r="3031" spans="1:9" s="33" customFormat="1" x14ac:dyDescent="0.15">
      <c r="A3031" s="31">
        <v>43556</v>
      </c>
      <c r="B3031" s="30" t="s">
        <v>52</v>
      </c>
      <c r="C3031" s="30" t="s">
        <v>123</v>
      </c>
      <c r="D3031" s="30" t="s">
        <v>124</v>
      </c>
      <c r="E3031" s="30" t="s">
        <v>28</v>
      </c>
      <c r="F3031" s="30" t="s">
        <v>125</v>
      </c>
      <c r="G3031" s="30" t="s">
        <v>58</v>
      </c>
      <c r="H3031" s="30" t="s">
        <v>65</v>
      </c>
      <c r="I3031" s="32">
        <v>5825</v>
      </c>
    </row>
    <row r="3032" spans="1:9" s="33" customFormat="1" x14ac:dyDescent="0.15">
      <c r="A3032" s="31">
        <v>43556</v>
      </c>
      <c r="B3032" s="30" t="s">
        <v>52</v>
      </c>
      <c r="C3032" s="30" t="s">
        <v>123</v>
      </c>
      <c r="D3032" s="30" t="s">
        <v>124</v>
      </c>
      <c r="E3032" s="30" t="s">
        <v>28</v>
      </c>
      <c r="F3032" s="30" t="s">
        <v>125</v>
      </c>
      <c r="G3032" s="30" t="s">
        <v>60</v>
      </c>
      <c r="H3032" s="30" t="s">
        <v>79</v>
      </c>
      <c r="I3032" s="32">
        <v>5996</v>
      </c>
    </row>
    <row r="3033" spans="1:9" s="33" customFormat="1" x14ac:dyDescent="0.15">
      <c r="A3033" s="31">
        <v>43556</v>
      </c>
      <c r="B3033" s="30" t="s">
        <v>62</v>
      </c>
      <c r="C3033" s="30" t="s">
        <v>123</v>
      </c>
      <c r="D3033" s="30" t="s">
        <v>124</v>
      </c>
      <c r="E3033" s="30" t="s">
        <v>28</v>
      </c>
      <c r="F3033" s="30" t="s">
        <v>125</v>
      </c>
      <c r="G3033" s="30" t="s">
        <v>86</v>
      </c>
      <c r="H3033" s="30" t="s">
        <v>68</v>
      </c>
      <c r="I3033" s="32">
        <v>3862</v>
      </c>
    </row>
    <row r="3034" spans="1:9" s="33" customFormat="1" x14ac:dyDescent="0.15">
      <c r="A3034" s="31">
        <v>43556</v>
      </c>
      <c r="B3034" s="30" t="s">
        <v>52</v>
      </c>
      <c r="C3034" s="30" t="s">
        <v>123</v>
      </c>
      <c r="D3034" s="30" t="s">
        <v>124</v>
      </c>
      <c r="E3034" s="30" t="s">
        <v>28</v>
      </c>
      <c r="F3034" s="30" t="s">
        <v>125</v>
      </c>
      <c r="G3034" s="30" t="s">
        <v>82</v>
      </c>
      <c r="H3034" s="30" t="s">
        <v>79</v>
      </c>
      <c r="I3034" s="32">
        <v>3376</v>
      </c>
    </row>
    <row r="3035" spans="1:9" s="33" customFormat="1" x14ac:dyDescent="0.15">
      <c r="A3035" s="31">
        <v>43556</v>
      </c>
      <c r="B3035" s="30" t="s">
        <v>52</v>
      </c>
      <c r="C3035" s="30" t="s">
        <v>123</v>
      </c>
      <c r="D3035" s="30" t="s">
        <v>124</v>
      </c>
      <c r="E3035" s="30" t="s">
        <v>28</v>
      </c>
      <c r="F3035" s="30" t="s">
        <v>125</v>
      </c>
      <c r="G3035" s="30" t="s">
        <v>66</v>
      </c>
      <c r="H3035" s="30" t="s">
        <v>65</v>
      </c>
      <c r="I3035" s="32">
        <v>5723</v>
      </c>
    </row>
    <row r="3036" spans="1:9" s="33" customFormat="1" x14ac:dyDescent="0.15">
      <c r="A3036" s="31">
        <v>43556</v>
      </c>
      <c r="B3036" s="30" t="s">
        <v>52</v>
      </c>
      <c r="C3036" s="30" t="s">
        <v>123</v>
      </c>
      <c r="D3036" s="30" t="s">
        <v>124</v>
      </c>
      <c r="E3036" s="30" t="s">
        <v>28</v>
      </c>
      <c r="F3036" s="30" t="s">
        <v>125</v>
      </c>
      <c r="G3036" s="30" t="s">
        <v>78</v>
      </c>
      <c r="H3036" s="30" t="s">
        <v>59</v>
      </c>
      <c r="I3036" s="32">
        <v>4535</v>
      </c>
    </row>
    <row r="3037" spans="1:9" s="33" customFormat="1" x14ac:dyDescent="0.15">
      <c r="A3037" s="31">
        <v>43556</v>
      </c>
      <c r="B3037" s="30" t="s">
        <v>62</v>
      </c>
      <c r="C3037" s="30" t="s">
        <v>123</v>
      </c>
      <c r="D3037" s="30" t="s">
        <v>124</v>
      </c>
      <c r="E3037" s="30" t="s">
        <v>28</v>
      </c>
      <c r="F3037" s="30" t="s">
        <v>125</v>
      </c>
      <c r="G3037" s="30" t="s">
        <v>72</v>
      </c>
      <c r="H3037" s="30" t="s">
        <v>57</v>
      </c>
      <c r="I3037" s="32">
        <v>7595</v>
      </c>
    </row>
    <row r="3038" spans="1:9" s="33" customFormat="1" x14ac:dyDescent="0.15">
      <c r="A3038" s="31">
        <v>43556</v>
      </c>
      <c r="B3038" s="30" t="s">
        <v>52</v>
      </c>
      <c r="C3038" s="30" t="s">
        <v>123</v>
      </c>
      <c r="D3038" s="30" t="s">
        <v>124</v>
      </c>
      <c r="E3038" s="30" t="s">
        <v>28</v>
      </c>
      <c r="F3038" s="30" t="s">
        <v>125</v>
      </c>
      <c r="G3038" s="30" t="s">
        <v>70</v>
      </c>
      <c r="H3038" s="30" t="s">
        <v>57</v>
      </c>
      <c r="I3038" s="32">
        <v>5405</v>
      </c>
    </row>
    <row r="3039" spans="1:9" s="33" customFormat="1" x14ac:dyDescent="0.15">
      <c r="A3039" s="31">
        <v>43556</v>
      </c>
      <c r="B3039" s="30" t="s">
        <v>62</v>
      </c>
      <c r="C3039" s="30" t="s">
        <v>123</v>
      </c>
      <c r="D3039" s="30" t="s">
        <v>124</v>
      </c>
      <c r="E3039" s="30" t="s">
        <v>28</v>
      </c>
      <c r="F3039" s="30" t="s">
        <v>125</v>
      </c>
      <c r="G3039" s="30" t="s">
        <v>70</v>
      </c>
      <c r="H3039" s="30" t="s">
        <v>68</v>
      </c>
      <c r="I3039" s="32">
        <v>6085</v>
      </c>
    </row>
    <row r="3040" spans="1:9" s="33" customFormat="1" x14ac:dyDescent="0.15">
      <c r="A3040" s="31">
        <v>43556</v>
      </c>
      <c r="B3040" s="30" t="s">
        <v>52</v>
      </c>
      <c r="C3040" s="30" t="s">
        <v>123</v>
      </c>
      <c r="D3040" s="30" t="s">
        <v>124</v>
      </c>
      <c r="E3040" s="30" t="s">
        <v>28</v>
      </c>
      <c r="F3040" s="30" t="s">
        <v>125</v>
      </c>
      <c r="G3040" s="30" t="s">
        <v>70</v>
      </c>
      <c r="H3040" s="30" t="s">
        <v>64</v>
      </c>
      <c r="I3040" s="32">
        <v>6619</v>
      </c>
    </row>
    <row r="3041" spans="1:9" s="33" customFormat="1" x14ac:dyDescent="0.15">
      <c r="A3041" s="31">
        <v>43556</v>
      </c>
      <c r="B3041" s="30" t="s">
        <v>62</v>
      </c>
      <c r="C3041" s="30" t="s">
        <v>123</v>
      </c>
      <c r="D3041" s="30" t="s">
        <v>124</v>
      </c>
      <c r="E3041" s="30" t="s">
        <v>28</v>
      </c>
      <c r="F3041" s="30" t="s">
        <v>125</v>
      </c>
      <c r="G3041" s="30" t="s">
        <v>83</v>
      </c>
      <c r="H3041" s="30" t="s">
        <v>79</v>
      </c>
      <c r="I3041" s="32">
        <v>7420</v>
      </c>
    </row>
    <row r="3042" spans="1:9" s="33" customFormat="1" x14ac:dyDescent="0.15">
      <c r="A3042" s="31">
        <v>43556</v>
      </c>
      <c r="B3042" s="30" t="s">
        <v>62</v>
      </c>
      <c r="C3042" s="30" t="s">
        <v>123</v>
      </c>
      <c r="D3042" s="30" t="s">
        <v>124</v>
      </c>
      <c r="E3042" s="30" t="s">
        <v>28</v>
      </c>
      <c r="F3042" s="30" t="s">
        <v>125</v>
      </c>
      <c r="G3042" s="30" t="s">
        <v>72</v>
      </c>
      <c r="H3042" s="30" t="s">
        <v>64</v>
      </c>
      <c r="I3042" s="32">
        <v>2054</v>
      </c>
    </row>
    <row r="3043" spans="1:9" s="33" customFormat="1" x14ac:dyDescent="0.15">
      <c r="A3043" s="31">
        <v>43556</v>
      </c>
      <c r="B3043" s="30" t="s">
        <v>52</v>
      </c>
      <c r="C3043" s="30" t="s">
        <v>123</v>
      </c>
      <c r="D3043" s="30" t="s">
        <v>124</v>
      </c>
      <c r="E3043" s="30" t="s">
        <v>28</v>
      </c>
      <c r="F3043" s="30" t="s">
        <v>125</v>
      </c>
      <c r="G3043" s="30" t="s">
        <v>73</v>
      </c>
      <c r="H3043" s="30" t="s">
        <v>79</v>
      </c>
      <c r="I3043" s="32">
        <v>2289</v>
      </c>
    </row>
    <row r="3044" spans="1:9" s="33" customFormat="1" x14ac:dyDescent="0.15">
      <c r="A3044" s="31">
        <v>43556</v>
      </c>
      <c r="B3044" s="30" t="s">
        <v>62</v>
      </c>
      <c r="C3044" s="30" t="s">
        <v>123</v>
      </c>
      <c r="D3044" s="30" t="s">
        <v>124</v>
      </c>
      <c r="E3044" s="30" t="s">
        <v>28</v>
      </c>
      <c r="F3044" s="30" t="s">
        <v>125</v>
      </c>
      <c r="G3044" s="30" t="s">
        <v>73</v>
      </c>
      <c r="H3044" s="30" t="s">
        <v>75</v>
      </c>
      <c r="I3044" s="32">
        <v>1128</v>
      </c>
    </row>
    <row r="3045" spans="1:9" s="33" customFormat="1" x14ac:dyDescent="0.15">
      <c r="A3045" s="31">
        <v>43556</v>
      </c>
      <c r="B3045" s="30" t="s">
        <v>62</v>
      </c>
      <c r="C3045" s="30" t="s">
        <v>123</v>
      </c>
      <c r="D3045" s="30" t="s">
        <v>124</v>
      </c>
      <c r="E3045" s="30" t="s">
        <v>28</v>
      </c>
      <c r="F3045" s="30" t="s">
        <v>125</v>
      </c>
      <c r="G3045" s="30" t="s">
        <v>67</v>
      </c>
      <c r="H3045" s="30" t="s">
        <v>64</v>
      </c>
      <c r="I3045" s="32">
        <v>4665</v>
      </c>
    </row>
    <row r="3046" spans="1:9" s="33" customFormat="1" x14ac:dyDescent="0.15">
      <c r="A3046" s="31">
        <v>43556</v>
      </c>
      <c r="B3046" s="30" t="s">
        <v>62</v>
      </c>
      <c r="C3046" s="30" t="s">
        <v>123</v>
      </c>
      <c r="D3046" s="30" t="s">
        <v>124</v>
      </c>
      <c r="E3046" s="30" t="s">
        <v>28</v>
      </c>
      <c r="F3046" s="30" t="s">
        <v>125</v>
      </c>
      <c r="G3046" s="30" t="s">
        <v>72</v>
      </c>
      <c r="H3046" s="30" t="s">
        <v>61</v>
      </c>
      <c r="I3046" s="32">
        <v>4756</v>
      </c>
    </row>
    <row r="3047" spans="1:9" s="33" customFormat="1" x14ac:dyDescent="0.15">
      <c r="A3047" s="31">
        <v>43556</v>
      </c>
      <c r="B3047" s="30" t="s">
        <v>62</v>
      </c>
      <c r="C3047" s="30" t="s">
        <v>123</v>
      </c>
      <c r="D3047" s="30" t="s">
        <v>124</v>
      </c>
      <c r="E3047" s="30" t="s">
        <v>28</v>
      </c>
      <c r="F3047" s="30" t="s">
        <v>125</v>
      </c>
      <c r="G3047" s="30" t="s">
        <v>69</v>
      </c>
      <c r="H3047" s="30" t="s">
        <v>75</v>
      </c>
      <c r="I3047" s="32">
        <v>3284</v>
      </c>
    </row>
    <row r="3048" spans="1:9" s="33" customFormat="1" x14ac:dyDescent="0.15">
      <c r="A3048" s="31">
        <v>43556</v>
      </c>
      <c r="B3048" s="30" t="s">
        <v>62</v>
      </c>
      <c r="C3048" s="30" t="s">
        <v>123</v>
      </c>
      <c r="D3048" s="30" t="s">
        <v>124</v>
      </c>
      <c r="E3048" s="30" t="s">
        <v>28</v>
      </c>
      <c r="F3048" s="30" t="s">
        <v>125</v>
      </c>
      <c r="G3048" s="30" t="s">
        <v>76</v>
      </c>
      <c r="H3048" s="30" t="s">
        <v>68</v>
      </c>
      <c r="I3048" s="32">
        <v>9144</v>
      </c>
    </row>
    <row r="3049" spans="1:9" s="33" customFormat="1" x14ac:dyDescent="0.15">
      <c r="A3049" s="31">
        <v>43556</v>
      </c>
      <c r="B3049" s="30" t="s">
        <v>52</v>
      </c>
      <c r="C3049" s="30" t="s">
        <v>123</v>
      </c>
      <c r="D3049" s="30" t="s">
        <v>124</v>
      </c>
      <c r="E3049" s="30" t="s">
        <v>28</v>
      </c>
      <c r="F3049" s="30" t="s">
        <v>125</v>
      </c>
      <c r="G3049" s="30" t="s">
        <v>76</v>
      </c>
      <c r="H3049" s="30" t="s">
        <v>64</v>
      </c>
      <c r="I3049" s="32">
        <v>4158</v>
      </c>
    </row>
    <row r="3050" spans="1:9" s="33" customFormat="1" x14ac:dyDescent="0.15">
      <c r="A3050" s="31">
        <v>43556</v>
      </c>
      <c r="B3050" s="30" t="s">
        <v>52</v>
      </c>
      <c r="C3050" s="30" t="s">
        <v>123</v>
      </c>
      <c r="D3050" s="30" t="s">
        <v>124</v>
      </c>
      <c r="E3050" s="30" t="s">
        <v>28</v>
      </c>
      <c r="F3050" s="30" t="s">
        <v>125</v>
      </c>
      <c r="G3050" s="30" t="s">
        <v>71</v>
      </c>
      <c r="H3050" s="30" t="s">
        <v>65</v>
      </c>
      <c r="I3050" s="32">
        <v>2199</v>
      </c>
    </row>
    <row r="3051" spans="1:9" s="33" customFormat="1" x14ac:dyDescent="0.15">
      <c r="A3051" s="31">
        <v>43556</v>
      </c>
      <c r="B3051" s="30" t="s">
        <v>62</v>
      </c>
      <c r="C3051" s="30" t="s">
        <v>123</v>
      </c>
      <c r="D3051" s="30" t="s">
        <v>124</v>
      </c>
      <c r="E3051" s="30" t="s">
        <v>28</v>
      </c>
      <c r="F3051" s="30" t="s">
        <v>125</v>
      </c>
      <c r="G3051" s="30" t="s">
        <v>71</v>
      </c>
      <c r="H3051" s="30" t="s">
        <v>75</v>
      </c>
      <c r="I3051" s="32">
        <v>1875</v>
      </c>
    </row>
    <row r="3052" spans="1:9" s="33" customFormat="1" x14ac:dyDescent="0.15">
      <c r="A3052" s="31">
        <v>43556</v>
      </c>
      <c r="B3052" s="30" t="s">
        <v>52</v>
      </c>
      <c r="C3052" s="30" t="s">
        <v>123</v>
      </c>
      <c r="D3052" s="30" t="s">
        <v>124</v>
      </c>
      <c r="E3052" s="30" t="s">
        <v>28</v>
      </c>
      <c r="F3052" s="30" t="s">
        <v>125</v>
      </c>
      <c r="G3052" s="30" t="s">
        <v>77</v>
      </c>
      <c r="H3052" s="30" t="s">
        <v>59</v>
      </c>
      <c r="I3052" s="32">
        <v>6378</v>
      </c>
    </row>
    <row r="3053" spans="1:9" s="33" customFormat="1" x14ac:dyDescent="0.15">
      <c r="A3053" s="31">
        <v>43556</v>
      </c>
      <c r="B3053" s="30" t="s">
        <v>52</v>
      </c>
      <c r="C3053" s="30" t="s">
        <v>123</v>
      </c>
      <c r="D3053" s="30" t="s">
        <v>124</v>
      </c>
      <c r="E3053" s="30" t="s">
        <v>28</v>
      </c>
      <c r="F3053" s="30" t="s">
        <v>125</v>
      </c>
      <c r="G3053" s="30" t="s">
        <v>78</v>
      </c>
      <c r="H3053" s="30" t="s">
        <v>65</v>
      </c>
      <c r="I3053" s="32">
        <v>3182</v>
      </c>
    </row>
    <row r="3054" spans="1:9" s="33" customFormat="1" x14ac:dyDescent="0.15">
      <c r="A3054" s="31">
        <v>43556</v>
      </c>
      <c r="B3054" s="30" t="s">
        <v>62</v>
      </c>
      <c r="C3054" s="30" t="s">
        <v>123</v>
      </c>
      <c r="D3054" s="30" t="s">
        <v>124</v>
      </c>
      <c r="E3054" s="30" t="s">
        <v>28</v>
      </c>
      <c r="F3054" s="30" t="s">
        <v>125</v>
      </c>
      <c r="G3054" s="30" t="s">
        <v>67</v>
      </c>
      <c r="H3054" s="30" t="s">
        <v>57</v>
      </c>
      <c r="I3054" s="32">
        <v>9386</v>
      </c>
    </row>
    <row r="3055" spans="1:9" s="33" customFormat="1" x14ac:dyDescent="0.15">
      <c r="A3055" s="31">
        <v>43556</v>
      </c>
      <c r="B3055" s="30" t="s">
        <v>52</v>
      </c>
      <c r="C3055" s="30" t="s">
        <v>123</v>
      </c>
      <c r="D3055" s="30" t="s">
        <v>124</v>
      </c>
      <c r="E3055" s="30" t="s">
        <v>28</v>
      </c>
      <c r="F3055" s="30" t="s">
        <v>125</v>
      </c>
      <c r="G3055" s="30" t="s">
        <v>78</v>
      </c>
      <c r="H3055" s="30" t="s">
        <v>64</v>
      </c>
      <c r="I3055" s="32">
        <v>8714</v>
      </c>
    </row>
    <row r="3056" spans="1:9" s="33" customFormat="1" x14ac:dyDescent="0.15">
      <c r="A3056" s="31">
        <v>43556</v>
      </c>
      <c r="B3056" s="30" t="s">
        <v>52</v>
      </c>
      <c r="C3056" s="30" t="s">
        <v>123</v>
      </c>
      <c r="D3056" s="30" t="s">
        <v>124</v>
      </c>
      <c r="E3056" s="30" t="s">
        <v>28</v>
      </c>
      <c r="F3056" s="30" t="s">
        <v>125</v>
      </c>
      <c r="G3056" s="30" t="s">
        <v>80</v>
      </c>
      <c r="H3056" s="30" t="s">
        <v>57</v>
      </c>
      <c r="I3056" s="32">
        <v>6136</v>
      </c>
    </row>
    <row r="3057" spans="1:9" s="33" customFormat="1" x14ac:dyDescent="0.15">
      <c r="A3057" s="31">
        <v>43556</v>
      </c>
      <c r="B3057" s="30" t="s">
        <v>62</v>
      </c>
      <c r="C3057" s="30" t="s">
        <v>123</v>
      </c>
      <c r="D3057" s="30" t="s">
        <v>124</v>
      </c>
      <c r="E3057" s="30" t="s">
        <v>28</v>
      </c>
      <c r="F3057" s="30" t="s">
        <v>125</v>
      </c>
      <c r="G3057" s="30" t="s">
        <v>81</v>
      </c>
      <c r="H3057" s="30" t="s">
        <v>65</v>
      </c>
      <c r="I3057" s="32">
        <v>1824</v>
      </c>
    </row>
    <row r="3058" spans="1:9" s="33" customFormat="1" x14ac:dyDescent="0.15">
      <c r="A3058" s="31">
        <v>43556</v>
      </c>
      <c r="B3058" s="30" t="s">
        <v>62</v>
      </c>
      <c r="C3058" s="30" t="s">
        <v>123</v>
      </c>
      <c r="D3058" s="30" t="s">
        <v>124</v>
      </c>
      <c r="E3058" s="30" t="s">
        <v>28</v>
      </c>
      <c r="F3058" s="30" t="s">
        <v>125</v>
      </c>
      <c r="G3058" s="30" t="s">
        <v>82</v>
      </c>
      <c r="H3058" s="30" t="s">
        <v>65</v>
      </c>
      <c r="I3058" s="32">
        <v>4132</v>
      </c>
    </row>
    <row r="3059" spans="1:9" s="33" customFormat="1" x14ac:dyDescent="0.15">
      <c r="A3059" s="31">
        <v>43556</v>
      </c>
      <c r="B3059" s="30" t="s">
        <v>52</v>
      </c>
      <c r="C3059" s="30" t="s">
        <v>123</v>
      </c>
      <c r="D3059" s="30" t="s">
        <v>124</v>
      </c>
      <c r="E3059" s="30" t="s">
        <v>28</v>
      </c>
      <c r="F3059" s="30" t="s">
        <v>125</v>
      </c>
      <c r="G3059" s="30" t="s">
        <v>58</v>
      </c>
      <c r="H3059" s="30" t="s">
        <v>79</v>
      </c>
      <c r="I3059" s="32">
        <v>8454</v>
      </c>
    </row>
    <row r="3060" spans="1:9" s="33" customFormat="1" x14ac:dyDescent="0.15">
      <c r="A3060" s="31">
        <v>43556</v>
      </c>
      <c r="B3060" s="30" t="s">
        <v>52</v>
      </c>
      <c r="C3060" s="30" t="s">
        <v>123</v>
      </c>
      <c r="D3060" s="30" t="s">
        <v>124</v>
      </c>
      <c r="E3060" s="30" t="s">
        <v>28</v>
      </c>
      <c r="F3060" s="30" t="s">
        <v>125</v>
      </c>
      <c r="G3060" s="30" t="s">
        <v>56</v>
      </c>
      <c r="H3060" s="30" t="s">
        <v>65</v>
      </c>
      <c r="I3060" s="32">
        <v>2170</v>
      </c>
    </row>
    <row r="3061" spans="1:9" s="33" customFormat="1" x14ac:dyDescent="0.15">
      <c r="A3061" s="31">
        <v>43556</v>
      </c>
      <c r="B3061" s="30" t="s">
        <v>52</v>
      </c>
      <c r="C3061" s="30" t="s">
        <v>123</v>
      </c>
      <c r="D3061" s="30" t="s">
        <v>124</v>
      </c>
      <c r="E3061" s="30" t="s">
        <v>28</v>
      </c>
      <c r="F3061" s="30" t="s">
        <v>125</v>
      </c>
      <c r="G3061" s="30" t="s">
        <v>84</v>
      </c>
      <c r="H3061" s="30" t="s">
        <v>59</v>
      </c>
      <c r="I3061" s="32">
        <v>1623</v>
      </c>
    </row>
    <row r="3062" spans="1:9" s="33" customFormat="1" x14ac:dyDescent="0.15">
      <c r="A3062" s="31">
        <v>43556</v>
      </c>
      <c r="B3062" s="30" t="s">
        <v>62</v>
      </c>
      <c r="C3062" s="30" t="s">
        <v>123</v>
      </c>
      <c r="D3062" s="30" t="s">
        <v>124</v>
      </c>
      <c r="E3062" s="30" t="s">
        <v>28</v>
      </c>
      <c r="F3062" s="30" t="s">
        <v>125</v>
      </c>
      <c r="G3062" s="30" t="s">
        <v>83</v>
      </c>
      <c r="H3062" s="30" t="s">
        <v>64</v>
      </c>
      <c r="I3062" s="32">
        <v>7603</v>
      </c>
    </row>
    <row r="3063" spans="1:9" s="33" customFormat="1" x14ac:dyDescent="0.15">
      <c r="A3063" s="31">
        <v>43556</v>
      </c>
      <c r="B3063" s="30" t="s">
        <v>52</v>
      </c>
      <c r="C3063" s="30" t="s">
        <v>123</v>
      </c>
      <c r="D3063" s="30" t="s">
        <v>124</v>
      </c>
      <c r="E3063" s="30" t="s">
        <v>28</v>
      </c>
      <c r="F3063" s="30" t="s">
        <v>125</v>
      </c>
      <c r="G3063" s="30" t="s">
        <v>58</v>
      </c>
      <c r="H3063" s="30" t="s">
        <v>75</v>
      </c>
      <c r="I3063" s="32">
        <v>9209</v>
      </c>
    </row>
    <row r="3064" spans="1:9" s="33" customFormat="1" x14ac:dyDescent="0.15">
      <c r="A3064" s="31">
        <v>43556</v>
      </c>
      <c r="B3064" s="30" t="s">
        <v>52</v>
      </c>
      <c r="C3064" s="30" t="s">
        <v>123</v>
      </c>
      <c r="D3064" s="30" t="s">
        <v>124</v>
      </c>
      <c r="E3064" s="30" t="s">
        <v>28</v>
      </c>
      <c r="F3064" s="30" t="s">
        <v>125</v>
      </c>
      <c r="G3064" s="30" t="s">
        <v>80</v>
      </c>
      <c r="H3064" s="30" t="s">
        <v>64</v>
      </c>
      <c r="I3064" s="32">
        <v>2576</v>
      </c>
    </row>
    <row r="3065" spans="1:9" s="33" customFormat="1" x14ac:dyDescent="0.15">
      <c r="A3065" s="31">
        <v>43556</v>
      </c>
      <c r="B3065" s="30" t="s">
        <v>52</v>
      </c>
      <c r="C3065" s="30" t="s">
        <v>123</v>
      </c>
      <c r="D3065" s="30" t="s">
        <v>124</v>
      </c>
      <c r="E3065" s="30" t="s">
        <v>28</v>
      </c>
      <c r="F3065" s="30" t="s">
        <v>125</v>
      </c>
      <c r="G3065" s="30" t="s">
        <v>56</v>
      </c>
      <c r="H3065" s="30" t="s">
        <v>68</v>
      </c>
      <c r="I3065" s="32">
        <v>8912</v>
      </c>
    </row>
    <row r="3066" spans="1:9" s="33" customFormat="1" x14ac:dyDescent="0.15">
      <c r="A3066" s="31">
        <v>43556</v>
      </c>
      <c r="B3066" s="30" t="s">
        <v>52</v>
      </c>
      <c r="C3066" s="30" t="s">
        <v>123</v>
      </c>
      <c r="D3066" s="30" t="s">
        <v>124</v>
      </c>
      <c r="E3066" s="30" t="s">
        <v>28</v>
      </c>
      <c r="F3066" s="30" t="s">
        <v>125</v>
      </c>
      <c r="G3066" s="30" t="s">
        <v>84</v>
      </c>
      <c r="H3066" s="30" t="s">
        <v>64</v>
      </c>
      <c r="I3066" s="32">
        <v>4273</v>
      </c>
    </row>
    <row r="3067" spans="1:9" s="33" customFormat="1" x14ac:dyDescent="0.15">
      <c r="A3067" s="31">
        <v>43556</v>
      </c>
      <c r="B3067" s="30" t="s">
        <v>62</v>
      </c>
      <c r="C3067" s="30" t="s">
        <v>123</v>
      </c>
      <c r="D3067" s="30" t="s">
        <v>124</v>
      </c>
      <c r="E3067" s="30" t="s">
        <v>28</v>
      </c>
      <c r="F3067" s="30" t="s">
        <v>125</v>
      </c>
      <c r="G3067" s="30" t="s">
        <v>83</v>
      </c>
      <c r="H3067" s="30" t="s">
        <v>79</v>
      </c>
      <c r="I3067" s="32">
        <v>9115</v>
      </c>
    </row>
    <row r="3068" spans="1:9" s="33" customFormat="1" x14ac:dyDescent="0.15">
      <c r="A3068" s="31">
        <v>43556</v>
      </c>
      <c r="B3068" s="30" t="s">
        <v>52</v>
      </c>
      <c r="C3068" s="30" t="s">
        <v>123</v>
      </c>
      <c r="D3068" s="30" t="s">
        <v>124</v>
      </c>
      <c r="E3068" s="30" t="s">
        <v>28</v>
      </c>
      <c r="F3068" s="30" t="s">
        <v>125</v>
      </c>
      <c r="G3068" s="30" t="s">
        <v>82</v>
      </c>
      <c r="H3068" s="30" t="s">
        <v>79</v>
      </c>
      <c r="I3068" s="32">
        <v>2303</v>
      </c>
    </row>
    <row r="3069" spans="1:9" s="33" customFormat="1" x14ac:dyDescent="0.15">
      <c r="A3069" s="31">
        <v>43556</v>
      </c>
      <c r="B3069" s="30" t="s">
        <v>52</v>
      </c>
      <c r="C3069" s="30" t="s">
        <v>123</v>
      </c>
      <c r="D3069" s="30" t="s">
        <v>124</v>
      </c>
      <c r="E3069" s="30" t="s">
        <v>28</v>
      </c>
      <c r="F3069" s="30" t="s">
        <v>125</v>
      </c>
      <c r="G3069" s="30" t="s">
        <v>80</v>
      </c>
      <c r="H3069" s="30" t="s">
        <v>57</v>
      </c>
      <c r="I3069" s="32">
        <v>2729</v>
      </c>
    </row>
    <row r="3070" spans="1:9" s="33" customFormat="1" x14ac:dyDescent="0.15">
      <c r="A3070" s="31">
        <v>43586</v>
      </c>
      <c r="B3070" s="30" t="s">
        <v>52</v>
      </c>
      <c r="C3070" s="30" t="s">
        <v>123</v>
      </c>
      <c r="D3070" s="30" t="s">
        <v>124</v>
      </c>
      <c r="E3070" s="30" t="s">
        <v>28</v>
      </c>
      <c r="F3070" s="30" t="s">
        <v>125</v>
      </c>
      <c r="G3070" s="30" t="s">
        <v>58</v>
      </c>
      <c r="H3070" s="30" t="s">
        <v>74</v>
      </c>
      <c r="I3070" s="32">
        <v>6620</v>
      </c>
    </row>
    <row r="3071" spans="1:9" s="33" customFormat="1" x14ac:dyDescent="0.15">
      <c r="A3071" s="31">
        <v>43586</v>
      </c>
      <c r="B3071" s="30" t="s">
        <v>52</v>
      </c>
      <c r="C3071" s="30" t="s">
        <v>123</v>
      </c>
      <c r="D3071" s="30" t="s">
        <v>124</v>
      </c>
      <c r="E3071" s="30" t="s">
        <v>28</v>
      </c>
      <c r="F3071" s="30" t="s">
        <v>125</v>
      </c>
      <c r="G3071" s="30" t="s">
        <v>60</v>
      </c>
      <c r="H3071" s="30" t="s">
        <v>57</v>
      </c>
      <c r="I3071" s="32">
        <v>9053</v>
      </c>
    </row>
    <row r="3072" spans="1:9" s="33" customFormat="1" x14ac:dyDescent="0.15">
      <c r="A3072" s="31">
        <v>43586</v>
      </c>
      <c r="B3072" s="30" t="s">
        <v>62</v>
      </c>
      <c r="C3072" s="30" t="s">
        <v>123</v>
      </c>
      <c r="D3072" s="30" t="s">
        <v>124</v>
      </c>
      <c r="E3072" s="30" t="s">
        <v>28</v>
      </c>
      <c r="F3072" s="30" t="s">
        <v>125</v>
      </c>
      <c r="G3072" s="30" t="s">
        <v>63</v>
      </c>
      <c r="H3072" s="30" t="s">
        <v>75</v>
      </c>
      <c r="I3072" s="32">
        <v>7011</v>
      </c>
    </row>
    <row r="3073" spans="1:9" s="33" customFormat="1" x14ac:dyDescent="0.15">
      <c r="A3073" s="31">
        <v>43586</v>
      </c>
      <c r="B3073" s="30" t="s">
        <v>52</v>
      </c>
      <c r="C3073" s="30" t="s">
        <v>123</v>
      </c>
      <c r="D3073" s="30" t="s">
        <v>124</v>
      </c>
      <c r="E3073" s="30" t="s">
        <v>28</v>
      </c>
      <c r="F3073" s="30" t="s">
        <v>125</v>
      </c>
      <c r="G3073" s="30" t="s">
        <v>82</v>
      </c>
      <c r="H3073" s="30" t="s">
        <v>68</v>
      </c>
      <c r="I3073" s="32">
        <v>5679</v>
      </c>
    </row>
    <row r="3074" spans="1:9" s="33" customFormat="1" x14ac:dyDescent="0.15">
      <c r="A3074" s="31">
        <v>43586</v>
      </c>
      <c r="B3074" s="30" t="s">
        <v>52</v>
      </c>
      <c r="C3074" s="30" t="s">
        <v>123</v>
      </c>
      <c r="D3074" s="30" t="s">
        <v>124</v>
      </c>
      <c r="E3074" s="30" t="s">
        <v>28</v>
      </c>
      <c r="F3074" s="30" t="s">
        <v>125</v>
      </c>
      <c r="G3074" s="30" t="s">
        <v>66</v>
      </c>
      <c r="H3074" s="30" t="s">
        <v>68</v>
      </c>
      <c r="I3074" s="32">
        <v>6782</v>
      </c>
    </row>
    <row r="3075" spans="1:9" s="33" customFormat="1" x14ac:dyDescent="0.15">
      <c r="A3075" s="31">
        <v>43586</v>
      </c>
      <c r="B3075" s="30" t="s">
        <v>62</v>
      </c>
      <c r="C3075" s="30" t="s">
        <v>123</v>
      </c>
      <c r="D3075" s="30" t="s">
        <v>124</v>
      </c>
      <c r="E3075" s="30" t="s">
        <v>28</v>
      </c>
      <c r="F3075" s="30" t="s">
        <v>125</v>
      </c>
      <c r="G3075" s="30" t="s">
        <v>85</v>
      </c>
      <c r="H3075" s="30" t="s">
        <v>79</v>
      </c>
      <c r="I3075" s="32">
        <v>8335</v>
      </c>
    </row>
    <row r="3076" spans="1:9" s="33" customFormat="1" x14ac:dyDescent="0.15">
      <c r="A3076" s="31">
        <v>43586</v>
      </c>
      <c r="B3076" s="30" t="s">
        <v>62</v>
      </c>
      <c r="C3076" s="30" t="s">
        <v>123</v>
      </c>
      <c r="D3076" s="30" t="s">
        <v>124</v>
      </c>
      <c r="E3076" s="30" t="s">
        <v>28</v>
      </c>
      <c r="F3076" s="30" t="s">
        <v>125</v>
      </c>
      <c r="G3076" s="30" t="s">
        <v>69</v>
      </c>
      <c r="H3076" s="30" t="s">
        <v>79</v>
      </c>
      <c r="I3076" s="32">
        <v>8457</v>
      </c>
    </row>
    <row r="3077" spans="1:9" s="33" customFormat="1" x14ac:dyDescent="0.15">
      <c r="A3077" s="31">
        <v>43586</v>
      </c>
      <c r="B3077" s="30" t="s">
        <v>52</v>
      </c>
      <c r="C3077" s="30" t="s">
        <v>123</v>
      </c>
      <c r="D3077" s="30" t="s">
        <v>124</v>
      </c>
      <c r="E3077" s="30" t="s">
        <v>28</v>
      </c>
      <c r="F3077" s="30" t="s">
        <v>125</v>
      </c>
      <c r="G3077" s="30" t="s">
        <v>70</v>
      </c>
      <c r="H3077" s="30" t="s">
        <v>68</v>
      </c>
      <c r="I3077" s="32">
        <v>5795</v>
      </c>
    </row>
    <row r="3078" spans="1:9" s="33" customFormat="1" x14ac:dyDescent="0.15">
      <c r="A3078" s="31">
        <v>43586</v>
      </c>
      <c r="B3078" s="30" t="s">
        <v>62</v>
      </c>
      <c r="C3078" s="30" t="s">
        <v>123</v>
      </c>
      <c r="D3078" s="30" t="s">
        <v>124</v>
      </c>
      <c r="E3078" s="30" t="s">
        <v>28</v>
      </c>
      <c r="F3078" s="30" t="s">
        <v>125</v>
      </c>
      <c r="G3078" s="30" t="s">
        <v>70</v>
      </c>
      <c r="H3078" s="30" t="s">
        <v>61</v>
      </c>
      <c r="I3078" s="32">
        <v>3025</v>
      </c>
    </row>
    <row r="3079" spans="1:9" s="33" customFormat="1" x14ac:dyDescent="0.15">
      <c r="A3079" s="31">
        <v>43586</v>
      </c>
      <c r="B3079" s="30" t="s">
        <v>62</v>
      </c>
      <c r="C3079" s="30" t="s">
        <v>123</v>
      </c>
      <c r="D3079" s="30" t="s">
        <v>124</v>
      </c>
      <c r="E3079" s="30" t="s">
        <v>28</v>
      </c>
      <c r="F3079" s="30" t="s">
        <v>125</v>
      </c>
      <c r="G3079" s="30" t="s">
        <v>72</v>
      </c>
      <c r="H3079" s="30" t="s">
        <v>64</v>
      </c>
      <c r="I3079" s="32">
        <v>8762</v>
      </c>
    </row>
    <row r="3080" spans="1:9" s="33" customFormat="1" x14ac:dyDescent="0.15">
      <c r="A3080" s="31">
        <v>43586</v>
      </c>
      <c r="B3080" s="30" t="s">
        <v>62</v>
      </c>
      <c r="C3080" s="30" t="s">
        <v>123</v>
      </c>
      <c r="D3080" s="30" t="s">
        <v>124</v>
      </c>
      <c r="E3080" s="30" t="s">
        <v>28</v>
      </c>
      <c r="F3080" s="30" t="s">
        <v>125</v>
      </c>
      <c r="G3080" s="30" t="s">
        <v>85</v>
      </c>
      <c r="H3080" s="30" t="s">
        <v>65</v>
      </c>
      <c r="I3080" s="32">
        <v>4544</v>
      </c>
    </row>
    <row r="3081" spans="1:9" s="33" customFormat="1" x14ac:dyDescent="0.15">
      <c r="A3081" s="31">
        <v>43586</v>
      </c>
      <c r="B3081" s="30" t="s">
        <v>62</v>
      </c>
      <c r="C3081" s="30" t="s">
        <v>123</v>
      </c>
      <c r="D3081" s="30" t="s">
        <v>124</v>
      </c>
      <c r="E3081" s="30" t="s">
        <v>28</v>
      </c>
      <c r="F3081" s="30" t="s">
        <v>125</v>
      </c>
      <c r="G3081" s="30" t="s">
        <v>69</v>
      </c>
      <c r="H3081" s="30" t="s">
        <v>59</v>
      </c>
      <c r="I3081" s="32">
        <v>7019</v>
      </c>
    </row>
    <row r="3082" spans="1:9" s="33" customFormat="1" x14ac:dyDescent="0.15">
      <c r="A3082" s="31">
        <v>43586</v>
      </c>
      <c r="B3082" s="30" t="s">
        <v>52</v>
      </c>
      <c r="C3082" s="30" t="s">
        <v>123</v>
      </c>
      <c r="D3082" s="30" t="s">
        <v>124</v>
      </c>
      <c r="E3082" s="30" t="s">
        <v>28</v>
      </c>
      <c r="F3082" s="30" t="s">
        <v>125</v>
      </c>
      <c r="G3082" s="30" t="s">
        <v>73</v>
      </c>
      <c r="H3082" s="30" t="s">
        <v>61</v>
      </c>
      <c r="I3082" s="32">
        <v>4201</v>
      </c>
    </row>
    <row r="3083" spans="1:9" s="33" customFormat="1" x14ac:dyDescent="0.15">
      <c r="A3083" s="31">
        <v>43586</v>
      </c>
      <c r="B3083" s="30" t="s">
        <v>62</v>
      </c>
      <c r="C3083" s="30" t="s">
        <v>123</v>
      </c>
      <c r="D3083" s="30" t="s">
        <v>124</v>
      </c>
      <c r="E3083" s="30" t="s">
        <v>28</v>
      </c>
      <c r="F3083" s="30" t="s">
        <v>125</v>
      </c>
      <c r="G3083" s="30" t="s">
        <v>66</v>
      </c>
      <c r="H3083" s="30" t="s">
        <v>68</v>
      </c>
      <c r="I3083" s="32">
        <v>8674</v>
      </c>
    </row>
    <row r="3084" spans="1:9" s="33" customFormat="1" x14ac:dyDescent="0.15">
      <c r="A3084" s="31">
        <v>43586</v>
      </c>
      <c r="B3084" s="30" t="s">
        <v>62</v>
      </c>
      <c r="C3084" s="30" t="s">
        <v>123</v>
      </c>
      <c r="D3084" s="30" t="s">
        <v>124</v>
      </c>
      <c r="E3084" s="30" t="s">
        <v>28</v>
      </c>
      <c r="F3084" s="30" t="s">
        <v>125</v>
      </c>
      <c r="G3084" s="30" t="s">
        <v>67</v>
      </c>
      <c r="H3084" s="30" t="s">
        <v>68</v>
      </c>
      <c r="I3084" s="32">
        <v>8736</v>
      </c>
    </row>
    <row r="3085" spans="1:9" s="33" customFormat="1" x14ac:dyDescent="0.15">
      <c r="A3085" s="31">
        <v>43586</v>
      </c>
      <c r="B3085" s="30" t="s">
        <v>62</v>
      </c>
      <c r="C3085" s="30" t="s">
        <v>123</v>
      </c>
      <c r="D3085" s="30" t="s">
        <v>124</v>
      </c>
      <c r="E3085" s="30" t="s">
        <v>28</v>
      </c>
      <c r="F3085" s="30" t="s">
        <v>125</v>
      </c>
      <c r="G3085" s="30" t="s">
        <v>72</v>
      </c>
      <c r="H3085" s="30" t="s">
        <v>75</v>
      </c>
      <c r="I3085" s="32">
        <v>6573</v>
      </c>
    </row>
    <row r="3086" spans="1:9" s="33" customFormat="1" x14ac:dyDescent="0.15">
      <c r="A3086" s="31">
        <v>43586</v>
      </c>
      <c r="B3086" s="30" t="s">
        <v>62</v>
      </c>
      <c r="C3086" s="30" t="s">
        <v>123</v>
      </c>
      <c r="D3086" s="30" t="s">
        <v>124</v>
      </c>
      <c r="E3086" s="30" t="s">
        <v>28</v>
      </c>
      <c r="F3086" s="30" t="s">
        <v>125</v>
      </c>
      <c r="G3086" s="30" t="s">
        <v>69</v>
      </c>
      <c r="H3086" s="30" t="s">
        <v>65</v>
      </c>
      <c r="I3086" s="32">
        <v>5497</v>
      </c>
    </row>
    <row r="3087" spans="1:9" s="33" customFormat="1" x14ac:dyDescent="0.15">
      <c r="A3087" s="31">
        <v>43586</v>
      </c>
      <c r="B3087" s="30" t="s">
        <v>62</v>
      </c>
      <c r="C3087" s="30" t="s">
        <v>123</v>
      </c>
      <c r="D3087" s="30" t="s">
        <v>124</v>
      </c>
      <c r="E3087" s="30" t="s">
        <v>28</v>
      </c>
      <c r="F3087" s="30" t="s">
        <v>125</v>
      </c>
      <c r="G3087" s="30" t="s">
        <v>76</v>
      </c>
      <c r="H3087" s="30" t="s">
        <v>65</v>
      </c>
      <c r="I3087" s="32">
        <v>4656</v>
      </c>
    </row>
    <row r="3088" spans="1:9" s="33" customFormat="1" x14ac:dyDescent="0.15">
      <c r="A3088" s="31">
        <v>43586</v>
      </c>
      <c r="B3088" s="30" t="s">
        <v>52</v>
      </c>
      <c r="C3088" s="30" t="s">
        <v>123</v>
      </c>
      <c r="D3088" s="30" t="s">
        <v>124</v>
      </c>
      <c r="E3088" s="30" t="s">
        <v>28</v>
      </c>
      <c r="F3088" s="30" t="s">
        <v>125</v>
      </c>
      <c r="G3088" s="30" t="s">
        <v>76</v>
      </c>
      <c r="H3088" s="30" t="s">
        <v>68</v>
      </c>
      <c r="I3088" s="32">
        <v>8305</v>
      </c>
    </row>
    <row r="3089" spans="1:9" s="33" customFormat="1" x14ac:dyDescent="0.15">
      <c r="A3089" s="31">
        <v>43586</v>
      </c>
      <c r="B3089" s="30" t="s">
        <v>52</v>
      </c>
      <c r="C3089" s="30" t="s">
        <v>123</v>
      </c>
      <c r="D3089" s="30" t="s">
        <v>124</v>
      </c>
      <c r="E3089" s="30" t="s">
        <v>28</v>
      </c>
      <c r="F3089" s="30" t="s">
        <v>125</v>
      </c>
      <c r="G3089" s="30" t="s">
        <v>71</v>
      </c>
      <c r="H3089" s="30" t="s">
        <v>61</v>
      </c>
      <c r="I3089" s="32">
        <v>9745</v>
      </c>
    </row>
    <row r="3090" spans="1:9" s="33" customFormat="1" x14ac:dyDescent="0.15">
      <c r="A3090" s="31">
        <v>43586</v>
      </c>
      <c r="B3090" s="30" t="s">
        <v>62</v>
      </c>
      <c r="C3090" s="30" t="s">
        <v>123</v>
      </c>
      <c r="D3090" s="30" t="s">
        <v>124</v>
      </c>
      <c r="E3090" s="30" t="s">
        <v>28</v>
      </c>
      <c r="F3090" s="30" t="s">
        <v>125</v>
      </c>
      <c r="G3090" s="30" t="s">
        <v>86</v>
      </c>
      <c r="H3090" s="30" t="s">
        <v>65</v>
      </c>
      <c r="I3090" s="32">
        <v>9244</v>
      </c>
    </row>
    <row r="3091" spans="1:9" s="33" customFormat="1" x14ac:dyDescent="0.15">
      <c r="A3091" s="31">
        <v>43586</v>
      </c>
      <c r="B3091" s="30" t="s">
        <v>62</v>
      </c>
      <c r="C3091" s="30" t="s">
        <v>123</v>
      </c>
      <c r="D3091" s="30" t="s">
        <v>124</v>
      </c>
      <c r="E3091" s="30" t="s">
        <v>28</v>
      </c>
      <c r="F3091" s="30" t="s">
        <v>125</v>
      </c>
      <c r="G3091" s="30" t="s">
        <v>80</v>
      </c>
      <c r="H3091" s="30" t="s">
        <v>64</v>
      </c>
      <c r="I3091" s="32">
        <v>5978</v>
      </c>
    </row>
    <row r="3092" spans="1:9" s="33" customFormat="1" x14ac:dyDescent="0.15">
      <c r="A3092" s="31">
        <v>43586</v>
      </c>
      <c r="B3092" s="30" t="s">
        <v>52</v>
      </c>
      <c r="C3092" s="30" t="s">
        <v>123</v>
      </c>
      <c r="D3092" s="30" t="s">
        <v>124</v>
      </c>
      <c r="E3092" s="30" t="s">
        <v>28</v>
      </c>
      <c r="F3092" s="30" t="s">
        <v>125</v>
      </c>
      <c r="G3092" s="30" t="s">
        <v>78</v>
      </c>
      <c r="H3092" s="30" t="s">
        <v>65</v>
      </c>
      <c r="I3092" s="32">
        <v>9921</v>
      </c>
    </row>
    <row r="3093" spans="1:9" s="33" customFormat="1" x14ac:dyDescent="0.15">
      <c r="A3093" s="31">
        <v>43586</v>
      </c>
      <c r="B3093" s="30" t="s">
        <v>62</v>
      </c>
      <c r="C3093" s="30" t="s">
        <v>123</v>
      </c>
      <c r="D3093" s="30" t="s">
        <v>124</v>
      </c>
      <c r="E3093" s="30" t="s">
        <v>28</v>
      </c>
      <c r="F3093" s="30" t="s">
        <v>125</v>
      </c>
      <c r="G3093" s="30" t="s">
        <v>82</v>
      </c>
      <c r="H3093" s="30" t="s">
        <v>59</v>
      </c>
      <c r="I3093" s="32">
        <v>2678</v>
      </c>
    </row>
    <row r="3094" spans="1:9" s="33" customFormat="1" x14ac:dyDescent="0.15">
      <c r="A3094" s="31">
        <v>43586</v>
      </c>
      <c r="B3094" s="30" t="s">
        <v>52</v>
      </c>
      <c r="C3094" s="30" t="s">
        <v>123</v>
      </c>
      <c r="D3094" s="30" t="s">
        <v>124</v>
      </c>
      <c r="E3094" s="30" t="s">
        <v>28</v>
      </c>
      <c r="F3094" s="30" t="s">
        <v>125</v>
      </c>
      <c r="G3094" s="30" t="s">
        <v>77</v>
      </c>
      <c r="H3094" s="30" t="s">
        <v>57</v>
      </c>
      <c r="I3094" s="32">
        <v>9886</v>
      </c>
    </row>
    <row r="3095" spans="1:9" s="33" customFormat="1" x14ac:dyDescent="0.15">
      <c r="A3095" s="31">
        <v>43586</v>
      </c>
      <c r="B3095" s="30" t="s">
        <v>52</v>
      </c>
      <c r="C3095" s="30" t="s">
        <v>123</v>
      </c>
      <c r="D3095" s="30" t="s">
        <v>124</v>
      </c>
      <c r="E3095" s="30" t="s">
        <v>28</v>
      </c>
      <c r="F3095" s="30" t="s">
        <v>125</v>
      </c>
      <c r="G3095" s="30" t="s">
        <v>76</v>
      </c>
      <c r="H3095" s="30" t="s">
        <v>75</v>
      </c>
      <c r="I3095" s="32">
        <v>1988</v>
      </c>
    </row>
    <row r="3096" spans="1:9" s="33" customFormat="1" x14ac:dyDescent="0.15">
      <c r="A3096" s="31">
        <v>43586</v>
      </c>
      <c r="B3096" s="30" t="s">
        <v>52</v>
      </c>
      <c r="C3096" s="30" t="s">
        <v>123</v>
      </c>
      <c r="D3096" s="30" t="s">
        <v>124</v>
      </c>
      <c r="E3096" s="30" t="s">
        <v>28</v>
      </c>
      <c r="F3096" s="30" t="s">
        <v>125</v>
      </c>
      <c r="G3096" s="30" t="s">
        <v>66</v>
      </c>
      <c r="H3096" s="30" t="s">
        <v>68</v>
      </c>
      <c r="I3096" s="32">
        <v>7584</v>
      </c>
    </row>
    <row r="3097" spans="1:9" s="33" customFormat="1" x14ac:dyDescent="0.15">
      <c r="A3097" s="31">
        <v>43586</v>
      </c>
      <c r="B3097" s="30" t="s">
        <v>62</v>
      </c>
      <c r="C3097" s="30" t="s">
        <v>123</v>
      </c>
      <c r="D3097" s="30" t="s">
        <v>124</v>
      </c>
      <c r="E3097" s="30" t="s">
        <v>28</v>
      </c>
      <c r="F3097" s="30" t="s">
        <v>125</v>
      </c>
      <c r="G3097" s="30" t="s">
        <v>84</v>
      </c>
      <c r="H3097" s="30" t="s">
        <v>59</v>
      </c>
      <c r="I3097" s="32">
        <v>8038</v>
      </c>
    </row>
    <row r="3098" spans="1:9" s="33" customFormat="1" x14ac:dyDescent="0.15">
      <c r="A3098" s="31">
        <v>43586</v>
      </c>
      <c r="B3098" s="30" t="s">
        <v>52</v>
      </c>
      <c r="C3098" s="30" t="s">
        <v>123</v>
      </c>
      <c r="D3098" s="30" t="s">
        <v>124</v>
      </c>
      <c r="E3098" s="30" t="s">
        <v>28</v>
      </c>
      <c r="F3098" s="30" t="s">
        <v>125</v>
      </c>
      <c r="G3098" s="30" t="s">
        <v>58</v>
      </c>
      <c r="H3098" s="30" t="s">
        <v>57</v>
      </c>
      <c r="I3098" s="32">
        <v>3872</v>
      </c>
    </row>
    <row r="3099" spans="1:9" s="33" customFormat="1" x14ac:dyDescent="0.15">
      <c r="A3099" s="31">
        <v>43586</v>
      </c>
      <c r="B3099" s="30" t="s">
        <v>52</v>
      </c>
      <c r="C3099" s="30" t="s">
        <v>123</v>
      </c>
      <c r="D3099" s="30" t="s">
        <v>124</v>
      </c>
      <c r="E3099" s="30" t="s">
        <v>28</v>
      </c>
      <c r="F3099" s="30" t="s">
        <v>125</v>
      </c>
      <c r="G3099" s="30" t="s">
        <v>56</v>
      </c>
      <c r="H3099" s="30" t="s">
        <v>59</v>
      </c>
      <c r="I3099" s="32">
        <v>8913</v>
      </c>
    </row>
    <row r="3100" spans="1:9" s="33" customFormat="1" x14ac:dyDescent="0.15">
      <c r="A3100" s="31">
        <v>43586</v>
      </c>
      <c r="B3100" s="30" t="s">
        <v>52</v>
      </c>
      <c r="C3100" s="30" t="s">
        <v>123</v>
      </c>
      <c r="D3100" s="30" t="s">
        <v>124</v>
      </c>
      <c r="E3100" s="30" t="s">
        <v>28</v>
      </c>
      <c r="F3100" s="30" t="s">
        <v>125</v>
      </c>
      <c r="G3100" s="30" t="s">
        <v>84</v>
      </c>
      <c r="H3100" s="30" t="s">
        <v>75</v>
      </c>
      <c r="I3100" s="32">
        <v>8952</v>
      </c>
    </row>
    <row r="3101" spans="1:9" s="33" customFormat="1" x14ac:dyDescent="0.15">
      <c r="A3101" s="31">
        <v>43586</v>
      </c>
      <c r="B3101" s="30" t="s">
        <v>62</v>
      </c>
      <c r="C3101" s="30" t="s">
        <v>123</v>
      </c>
      <c r="D3101" s="30" t="s">
        <v>124</v>
      </c>
      <c r="E3101" s="30" t="s">
        <v>28</v>
      </c>
      <c r="F3101" s="30" t="s">
        <v>125</v>
      </c>
      <c r="G3101" s="30" t="s">
        <v>85</v>
      </c>
      <c r="H3101" s="30" t="s">
        <v>79</v>
      </c>
      <c r="I3101" s="32">
        <v>5589</v>
      </c>
    </row>
    <row r="3102" spans="1:9" s="33" customFormat="1" x14ac:dyDescent="0.15">
      <c r="A3102" s="31">
        <v>43586</v>
      </c>
      <c r="B3102" s="30" t="s">
        <v>52</v>
      </c>
      <c r="C3102" s="30" t="s">
        <v>123</v>
      </c>
      <c r="D3102" s="30" t="s">
        <v>124</v>
      </c>
      <c r="E3102" s="30" t="s">
        <v>28</v>
      </c>
      <c r="F3102" s="30" t="s">
        <v>125</v>
      </c>
      <c r="G3102" s="30" t="s">
        <v>58</v>
      </c>
      <c r="H3102" s="30" t="s">
        <v>61</v>
      </c>
      <c r="I3102" s="32">
        <v>8322</v>
      </c>
    </row>
    <row r="3103" spans="1:9" s="33" customFormat="1" x14ac:dyDescent="0.15">
      <c r="A3103" s="31">
        <v>43586</v>
      </c>
      <c r="B3103" s="30" t="s">
        <v>52</v>
      </c>
      <c r="C3103" s="30" t="s">
        <v>123</v>
      </c>
      <c r="D3103" s="30" t="s">
        <v>124</v>
      </c>
      <c r="E3103" s="30" t="s">
        <v>28</v>
      </c>
      <c r="F3103" s="30" t="s">
        <v>125</v>
      </c>
      <c r="G3103" s="30" t="s">
        <v>80</v>
      </c>
      <c r="H3103" s="30" t="s">
        <v>57</v>
      </c>
      <c r="I3103" s="32">
        <v>7728</v>
      </c>
    </row>
    <row r="3104" spans="1:9" s="33" customFormat="1" x14ac:dyDescent="0.15">
      <c r="A3104" s="31">
        <v>43586</v>
      </c>
      <c r="B3104" s="30" t="s">
        <v>52</v>
      </c>
      <c r="C3104" s="30" t="s">
        <v>123</v>
      </c>
      <c r="D3104" s="30" t="s">
        <v>124</v>
      </c>
      <c r="E3104" s="30" t="s">
        <v>28</v>
      </c>
      <c r="F3104" s="30" t="s">
        <v>125</v>
      </c>
      <c r="G3104" s="30" t="s">
        <v>71</v>
      </c>
      <c r="H3104" s="30" t="s">
        <v>57</v>
      </c>
      <c r="I3104" s="32">
        <v>8072</v>
      </c>
    </row>
    <row r="3105" spans="1:9" s="33" customFormat="1" x14ac:dyDescent="0.15">
      <c r="A3105" s="31">
        <v>43586</v>
      </c>
      <c r="B3105" s="30" t="s">
        <v>52</v>
      </c>
      <c r="C3105" s="30" t="s">
        <v>123</v>
      </c>
      <c r="D3105" s="30" t="s">
        <v>124</v>
      </c>
      <c r="E3105" s="30" t="s">
        <v>28</v>
      </c>
      <c r="F3105" s="30" t="s">
        <v>125</v>
      </c>
      <c r="G3105" s="30" t="s">
        <v>84</v>
      </c>
      <c r="H3105" s="30" t="s">
        <v>59</v>
      </c>
      <c r="I3105" s="32">
        <v>3974</v>
      </c>
    </row>
    <row r="3106" spans="1:9" s="33" customFormat="1" x14ac:dyDescent="0.15">
      <c r="A3106" s="31">
        <v>43586</v>
      </c>
      <c r="B3106" s="30" t="s">
        <v>62</v>
      </c>
      <c r="C3106" s="30" t="s">
        <v>123</v>
      </c>
      <c r="D3106" s="30" t="s">
        <v>124</v>
      </c>
      <c r="E3106" s="30" t="s">
        <v>28</v>
      </c>
      <c r="F3106" s="30" t="s">
        <v>125</v>
      </c>
      <c r="G3106" s="30" t="s">
        <v>83</v>
      </c>
      <c r="H3106" s="30" t="s">
        <v>59</v>
      </c>
      <c r="I3106" s="32">
        <v>2651</v>
      </c>
    </row>
    <row r="3107" spans="1:9" s="33" customFormat="1" x14ac:dyDescent="0.15">
      <c r="A3107" s="31">
        <v>43586</v>
      </c>
      <c r="B3107" s="30" t="s">
        <v>52</v>
      </c>
      <c r="C3107" s="30" t="s">
        <v>123</v>
      </c>
      <c r="D3107" s="30" t="s">
        <v>124</v>
      </c>
      <c r="E3107" s="30" t="s">
        <v>28</v>
      </c>
      <c r="F3107" s="30" t="s">
        <v>125</v>
      </c>
      <c r="G3107" s="30" t="s">
        <v>82</v>
      </c>
      <c r="H3107" s="30" t="s">
        <v>64</v>
      </c>
      <c r="I3107" s="32">
        <v>6684</v>
      </c>
    </row>
    <row r="3108" spans="1:9" s="33" customFormat="1" x14ac:dyDescent="0.15">
      <c r="A3108" s="31">
        <v>43586</v>
      </c>
      <c r="B3108" s="30" t="s">
        <v>52</v>
      </c>
      <c r="C3108" s="30" t="s">
        <v>123</v>
      </c>
      <c r="D3108" s="30" t="s">
        <v>124</v>
      </c>
      <c r="E3108" s="30" t="s">
        <v>28</v>
      </c>
      <c r="F3108" s="30" t="s">
        <v>125</v>
      </c>
      <c r="G3108" s="30" t="s">
        <v>80</v>
      </c>
      <c r="H3108" s="30" t="s">
        <v>59</v>
      </c>
      <c r="I3108" s="32">
        <v>7278</v>
      </c>
    </row>
    <row r="3109" spans="1:9" s="33" customFormat="1" x14ac:dyDescent="0.15">
      <c r="A3109" s="31">
        <v>43617</v>
      </c>
      <c r="B3109" s="30" t="s">
        <v>52</v>
      </c>
      <c r="C3109" s="30" t="s">
        <v>123</v>
      </c>
      <c r="D3109" s="30" t="s">
        <v>124</v>
      </c>
      <c r="E3109" s="30" t="s">
        <v>28</v>
      </c>
      <c r="F3109" s="30" t="s">
        <v>125</v>
      </c>
      <c r="G3109" s="30" t="s">
        <v>58</v>
      </c>
      <c r="H3109" s="30" t="s">
        <v>64</v>
      </c>
      <c r="I3109" s="32">
        <v>5726</v>
      </c>
    </row>
    <row r="3110" spans="1:9" s="33" customFormat="1" x14ac:dyDescent="0.15">
      <c r="A3110" s="31">
        <v>43617</v>
      </c>
      <c r="B3110" s="30" t="s">
        <v>52</v>
      </c>
      <c r="C3110" s="30" t="s">
        <v>123</v>
      </c>
      <c r="D3110" s="30" t="s">
        <v>124</v>
      </c>
      <c r="E3110" s="30" t="s">
        <v>28</v>
      </c>
      <c r="F3110" s="30" t="s">
        <v>125</v>
      </c>
      <c r="G3110" s="30" t="s">
        <v>60</v>
      </c>
      <c r="H3110" s="30" t="s">
        <v>59</v>
      </c>
      <c r="I3110" s="32">
        <v>6656</v>
      </c>
    </row>
    <row r="3111" spans="1:9" s="33" customFormat="1" x14ac:dyDescent="0.15">
      <c r="A3111" s="31">
        <v>43617</v>
      </c>
      <c r="B3111" s="30" t="s">
        <v>62</v>
      </c>
      <c r="C3111" s="30" t="s">
        <v>123</v>
      </c>
      <c r="D3111" s="30" t="s">
        <v>124</v>
      </c>
      <c r="E3111" s="30" t="s">
        <v>28</v>
      </c>
      <c r="F3111" s="30" t="s">
        <v>125</v>
      </c>
      <c r="G3111" s="30" t="s">
        <v>63</v>
      </c>
      <c r="H3111" s="30" t="s">
        <v>79</v>
      </c>
      <c r="I3111" s="32">
        <v>1529</v>
      </c>
    </row>
    <row r="3112" spans="1:9" s="33" customFormat="1" x14ac:dyDescent="0.15">
      <c r="A3112" s="31">
        <v>43617</v>
      </c>
      <c r="B3112" s="30" t="s">
        <v>52</v>
      </c>
      <c r="C3112" s="30" t="s">
        <v>123</v>
      </c>
      <c r="D3112" s="30" t="s">
        <v>124</v>
      </c>
      <c r="E3112" s="30" t="s">
        <v>28</v>
      </c>
      <c r="F3112" s="30" t="s">
        <v>125</v>
      </c>
      <c r="G3112" s="30" t="s">
        <v>58</v>
      </c>
      <c r="H3112" s="30" t="s">
        <v>79</v>
      </c>
      <c r="I3112" s="32">
        <v>2876</v>
      </c>
    </row>
    <row r="3113" spans="1:9" s="33" customFormat="1" x14ac:dyDescent="0.15">
      <c r="A3113" s="31">
        <v>43617</v>
      </c>
      <c r="B3113" s="30" t="s">
        <v>52</v>
      </c>
      <c r="C3113" s="30" t="s">
        <v>123</v>
      </c>
      <c r="D3113" s="30" t="s">
        <v>124</v>
      </c>
      <c r="E3113" s="30" t="s">
        <v>28</v>
      </c>
      <c r="F3113" s="30" t="s">
        <v>125</v>
      </c>
      <c r="G3113" s="30" t="s">
        <v>66</v>
      </c>
      <c r="H3113" s="30" t="s">
        <v>57</v>
      </c>
      <c r="I3113" s="32">
        <v>5038</v>
      </c>
    </row>
    <row r="3114" spans="1:9" s="33" customFormat="1" x14ac:dyDescent="0.15">
      <c r="A3114" s="31">
        <v>43617</v>
      </c>
      <c r="B3114" s="30" t="s">
        <v>62</v>
      </c>
      <c r="C3114" s="30" t="s">
        <v>123</v>
      </c>
      <c r="D3114" s="30" t="s">
        <v>124</v>
      </c>
      <c r="E3114" s="30" t="s">
        <v>28</v>
      </c>
      <c r="F3114" s="30" t="s">
        <v>125</v>
      </c>
      <c r="G3114" s="30" t="s">
        <v>67</v>
      </c>
      <c r="H3114" s="30" t="s">
        <v>79</v>
      </c>
      <c r="I3114" s="32">
        <v>2616</v>
      </c>
    </row>
    <row r="3115" spans="1:9" s="33" customFormat="1" x14ac:dyDescent="0.15">
      <c r="A3115" s="31">
        <v>43617</v>
      </c>
      <c r="B3115" s="30" t="s">
        <v>62</v>
      </c>
      <c r="C3115" s="30" t="s">
        <v>123</v>
      </c>
      <c r="D3115" s="30" t="s">
        <v>124</v>
      </c>
      <c r="E3115" s="30" t="s">
        <v>28</v>
      </c>
      <c r="F3115" s="30" t="s">
        <v>125</v>
      </c>
      <c r="G3115" s="30" t="s">
        <v>69</v>
      </c>
      <c r="H3115" s="30" t="s">
        <v>79</v>
      </c>
      <c r="I3115" s="32">
        <v>7118</v>
      </c>
    </row>
    <row r="3116" spans="1:9" s="33" customFormat="1" x14ac:dyDescent="0.15">
      <c r="A3116" s="31">
        <v>43617</v>
      </c>
      <c r="B3116" s="30" t="s">
        <v>52</v>
      </c>
      <c r="C3116" s="30" t="s">
        <v>123</v>
      </c>
      <c r="D3116" s="30" t="s">
        <v>124</v>
      </c>
      <c r="E3116" s="30" t="s">
        <v>28</v>
      </c>
      <c r="F3116" s="30" t="s">
        <v>125</v>
      </c>
      <c r="G3116" s="30" t="s">
        <v>70</v>
      </c>
      <c r="H3116" s="30" t="s">
        <v>57</v>
      </c>
      <c r="I3116" s="32">
        <v>7989</v>
      </c>
    </row>
    <row r="3117" spans="1:9" s="33" customFormat="1" x14ac:dyDescent="0.15">
      <c r="A3117" s="31">
        <v>43617</v>
      </c>
      <c r="B3117" s="30" t="s">
        <v>62</v>
      </c>
      <c r="C3117" s="30" t="s">
        <v>123</v>
      </c>
      <c r="D3117" s="30" t="s">
        <v>124</v>
      </c>
      <c r="E3117" s="30" t="s">
        <v>28</v>
      </c>
      <c r="F3117" s="30" t="s">
        <v>125</v>
      </c>
      <c r="G3117" s="30" t="s">
        <v>71</v>
      </c>
      <c r="H3117" s="30" t="s">
        <v>57</v>
      </c>
      <c r="I3117" s="32">
        <v>7942</v>
      </c>
    </row>
    <row r="3118" spans="1:9" s="33" customFormat="1" x14ac:dyDescent="0.15">
      <c r="A3118" s="31">
        <v>43617</v>
      </c>
      <c r="B3118" s="30" t="s">
        <v>52</v>
      </c>
      <c r="C3118" s="30" t="s">
        <v>123</v>
      </c>
      <c r="D3118" s="30" t="s">
        <v>124</v>
      </c>
      <c r="E3118" s="30" t="s">
        <v>28</v>
      </c>
      <c r="F3118" s="30" t="s">
        <v>125</v>
      </c>
      <c r="G3118" s="30" t="s">
        <v>70</v>
      </c>
      <c r="H3118" s="30" t="s">
        <v>57</v>
      </c>
      <c r="I3118" s="32">
        <v>8001</v>
      </c>
    </row>
    <row r="3119" spans="1:9" s="33" customFormat="1" x14ac:dyDescent="0.15">
      <c r="A3119" s="31">
        <v>43617</v>
      </c>
      <c r="B3119" s="30" t="s">
        <v>62</v>
      </c>
      <c r="C3119" s="30" t="s">
        <v>123</v>
      </c>
      <c r="D3119" s="30" t="s">
        <v>124</v>
      </c>
      <c r="E3119" s="30" t="s">
        <v>28</v>
      </c>
      <c r="F3119" s="30" t="s">
        <v>125</v>
      </c>
      <c r="G3119" s="30" t="s">
        <v>73</v>
      </c>
      <c r="H3119" s="30" t="s">
        <v>79</v>
      </c>
      <c r="I3119" s="32">
        <v>5069</v>
      </c>
    </row>
    <row r="3120" spans="1:9" s="33" customFormat="1" x14ac:dyDescent="0.15">
      <c r="A3120" s="31">
        <v>43617</v>
      </c>
      <c r="B3120" s="30" t="s">
        <v>62</v>
      </c>
      <c r="C3120" s="30" t="s">
        <v>123</v>
      </c>
      <c r="D3120" s="30" t="s">
        <v>124</v>
      </c>
      <c r="E3120" s="30" t="s">
        <v>28</v>
      </c>
      <c r="F3120" s="30" t="s">
        <v>125</v>
      </c>
      <c r="G3120" s="30" t="s">
        <v>71</v>
      </c>
      <c r="H3120" s="30" t="s">
        <v>79</v>
      </c>
      <c r="I3120" s="32">
        <v>7451</v>
      </c>
    </row>
    <row r="3121" spans="1:9" s="33" customFormat="1" x14ac:dyDescent="0.15">
      <c r="A3121" s="31">
        <v>43617</v>
      </c>
      <c r="B3121" s="30" t="s">
        <v>52</v>
      </c>
      <c r="C3121" s="30" t="s">
        <v>123</v>
      </c>
      <c r="D3121" s="30" t="s">
        <v>124</v>
      </c>
      <c r="E3121" s="30" t="s">
        <v>28</v>
      </c>
      <c r="F3121" s="30" t="s">
        <v>125</v>
      </c>
      <c r="G3121" s="30" t="s">
        <v>73</v>
      </c>
      <c r="H3121" s="30" t="s">
        <v>57</v>
      </c>
      <c r="I3121" s="32">
        <v>5924</v>
      </c>
    </row>
    <row r="3122" spans="1:9" s="33" customFormat="1" x14ac:dyDescent="0.15">
      <c r="A3122" s="31">
        <v>43617</v>
      </c>
      <c r="B3122" s="30" t="s">
        <v>62</v>
      </c>
      <c r="C3122" s="30" t="s">
        <v>123</v>
      </c>
      <c r="D3122" s="30" t="s">
        <v>124</v>
      </c>
      <c r="E3122" s="30" t="s">
        <v>28</v>
      </c>
      <c r="F3122" s="30" t="s">
        <v>125</v>
      </c>
      <c r="G3122" s="30" t="s">
        <v>73</v>
      </c>
      <c r="H3122" s="30" t="s">
        <v>79</v>
      </c>
      <c r="I3122" s="32">
        <v>1954</v>
      </c>
    </row>
    <row r="3123" spans="1:9" s="33" customFormat="1" x14ac:dyDescent="0.15">
      <c r="A3123" s="31">
        <v>43617</v>
      </c>
      <c r="B3123" s="30" t="s">
        <v>62</v>
      </c>
      <c r="C3123" s="30" t="s">
        <v>123</v>
      </c>
      <c r="D3123" s="30" t="s">
        <v>124</v>
      </c>
      <c r="E3123" s="30" t="s">
        <v>28</v>
      </c>
      <c r="F3123" s="30" t="s">
        <v>125</v>
      </c>
      <c r="G3123" s="30" t="s">
        <v>58</v>
      </c>
      <c r="H3123" s="30" t="s">
        <v>65</v>
      </c>
      <c r="I3123" s="32">
        <v>3113</v>
      </c>
    </row>
    <row r="3124" spans="1:9" s="33" customFormat="1" x14ac:dyDescent="0.15">
      <c r="A3124" s="31">
        <v>43617</v>
      </c>
      <c r="B3124" s="30" t="s">
        <v>62</v>
      </c>
      <c r="C3124" s="30" t="s">
        <v>123</v>
      </c>
      <c r="D3124" s="30" t="s">
        <v>124</v>
      </c>
      <c r="E3124" s="30" t="s">
        <v>28</v>
      </c>
      <c r="F3124" s="30" t="s">
        <v>125</v>
      </c>
      <c r="G3124" s="30" t="s">
        <v>58</v>
      </c>
      <c r="H3124" s="30" t="s">
        <v>64</v>
      </c>
      <c r="I3124" s="32">
        <v>3636</v>
      </c>
    </row>
    <row r="3125" spans="1:9" s="33" customFormat="1" x14ac:dyDescent="0.15">
      <c r="A3125" s="31">
        <v>43617</v>
      </c>
      <c r="B3125" s="30" t="s">
        <v>62</v>
      </c>
      <c r="C3125" s="30" t="s">
        <v>123</v>
      </c>
      <c r="D3125" s="30" t="s">
        <v>124</v>
      </c>
      <c r="E3125" s="30" t="s">
        <v>28</v>
      </c>
      <c r="F3125" s="30" t="s">
        <v>125</v>
      </c>
      <c r="G3125" s="30" t="s">
        <v>71</v>
      </c>
      <c r="H3125" s="30" t="s">
        <v>75</v>
      </c>
      <c r="I3125" s="32">
        <v>4580</v>
      </c>
    </row>
    <row r="3126" spans="1:9" s="33" customFormat="1" x14ac:dyDescent="0.15">
      <c r="A3126" s="31">
        <v>43617</v>
      </c>
      <c r="B3126" s="30" t="s">
        <v>52</v>
      </c>
      <c r="C3126" s="30" t="s">
        <v>123</v>
      </c>
      <c r="D3126" s="30" t="s">
        <v>124</v>
      </c>
      <c r="E3126" s="30" t="s">
        <v>28</v>
      </c>
      <c r="F3126" s="30" t="s">
        <v>125</v>
      </c>
      <c r="G3126" s="30" t="s">
        <v>66</v>
      </c>
      <c r="H3126" s="30" t="s">
        <v>65</v>
      </c>
      <c r="I3126" s="32">
        <v>6608</v>
      </c>
    </row>
    <row r="3127" spans="1:9" s="33" customFormat="1" x14ac:dyDescent="0.15">
      <c r="A3127" s="31">
        <v>43617</v>
      </c>
      <c r="B3127" s="30" t="s">
        <v>52</v>
      </c>
      <c r="C3127" s="30" t="s">
        <v>123</v>
      </c>
      <c r="D3127" s="30" t="s">
        <v>124</v>
      </c>
      <c r="E3127" s="30" t="s">
        <v>28</v>
      </c>
      <c r="F3127" s="30" t="s">
        <v>125</v>
      </c>
      <c r="G3127" s="30" t="s">
        <v>76</v>
      </c>
      <c r="H3127" s="30" t="s">
        <v>64</v>
      </c>
      <c r="I3127" s="32">
        <v>6651</v>
      </c>
    </row>
    <row r="3128" spans="1:9" s="33" customFormat="1" x14ac:dyDescent="0.15">
      <c r="A3128" s="31">
        <v>43617</v>
      </c>
      <c r="B3128" s="30" t="s">
        <v>52</v>
      </c>
      <c r="C3128" s="30" t="s">
        <v>123</v>
      </c>
      <c r="D3128" s="30" t="s">
        <v>124</v>
      </c>
      <c r="E3128" s="30" t="s">
        <v>28</v>
      </c>
      <c r="F3128" s="30" t="s">
        <v>125</v>
      </c>
      <c r="G3128" s="30" t="s">
        <v>71</v>
      </c>
      <c r="H3128" s="30" t="s">
        <v>68</v>
      </c>
      <c r="I3128" s="32">
        <v>8191</v>
      </c>
    </row>
    <row r="3129" spans="1:9" s="33" customFormat="1" x14ac:dyDescent="0.15">
      <c r="A3129" s="31">
        <v>43617</v>
      </c>
      <c r="B3129" s="30" t="s">
        <v>62</v>
      </c>
      <c r="C3129" s="30" t="s">
        <v>123</v>
      </c>
      <c r="D3129" s="30" t="s">
        <v>124</v>
      </c>
      <c r="E3129" s="30" t="s">
        <v>28</v>
      </c>
      <c r="F3129" s="30" t="s">
        <v>125</v>
      </c>
      <c r="G3129" s="30" t="s">
        <v>71</v>
      </c>
      <c r="H3129" s="30" t="s">
        <v>59</v>
      </c>
      <c r="I3129" s="32">
        <v>4708</v>
      </c>
    </row>
    <row r="3130" spans="1:9" s="33" customFormat="1" x14ac:dyDescent="0.15">
      <c r="A3130" s="31">
        <v>43617</v>
      </c>
      <c r="B3130" s="30" t="s">
        <v>52</v>
      </c>
      <c r="C3130" s="30" t="s">
        <v>123</v>
      </c>
      <c r="D3130" s="30" t="s">
        <v>124</v>
      </c>
      <c r="E3130" s="30" t="s">
        <v>28</v>
      </c>
      <c r="F3130" s="30" t="s">
        <v>125</v>
      </c>
      <c r="G3130" s="30" t="s">
        <v>77</v>
      </c>
      <c r="H3130" s="30" t="s">
        <v>61</v>
      </c>
      <c r="I3130" s="32">
        <v>3475</v>
      </c>
    </row>
    <row r="3131" spans="1:9" s="33" customFormat="1" x14ac:dyDescent="0.15">
      <c r="A3131" s="31">
        <v>43617</v>
      </c>
      <c r="B3131" s="30" t="s">
        <v>52</v>
      </c>
      <c r="C3131" s="30" t="s">
        <v>123</v>
      </c>
      <c r="D3131" s="30" t="s">
        <v>124</v>
      </c>
      <c r="E3131" s="30" t="s">
        <v>28</v>
      </c>
      <c r="F3131" s="30" t="s">
        <v>125</v>
      </c>
      <c r="G3131" s="30" t="s">
        <v>78</v>
      </c>
      <c r="H3131" s="30" t="s">
        <v>74</v>
      </c>
      <c r="I3131" s="32">
        <v>9671</v>
      </c>
    </row>
    <row r="3132" spans="1:9" s="33" customFormat="1" x14ac:dyDescent="0.15">
      <c r="A3132" s="31">
        <v>43617</v>
      </c>
      <c r="B3132" s="30" t="s">
        <v>62</v>
      </c>
      <c r="C3132" s="30" t="s">
        <v>123</v>
      </c>
      <c r="D3132" s="30" t="s">
        <v>124</v>
      </c>
      <c r="E3132" s="30" t="s">
        <v>28</v>
      </c>
      <c r="F3132" s="30" t="s">
        <v>125</v>
      </c>
      <c r="G3132" s="30" t="s">
        <v>67</v>
      </c>
      <c r="H3132" s="30" t="s">
        <v>75</v>
      </c>
      <c r="I3132" s="32">
        <v>1548</v>
      </c>
    </row>
    <row r="3133" spans="1:9" s="33" customFormat="1" x14ac:dyDescent="0.15">
      <c r="A3133" s="31">
        <v>43617</v>
      </c>
      <c r="B3133" s="30" t="s">
        <v>52</v>
      </c>
      <c r="C3133" s="30" t="s">
        <v>123</v>
      </c>
      <c r="D3133" s="30" t="s">
        <v>124</v>
      </c>
      <c r="E3133" s="30" t="s">
        <v>28</v>
      </c>
      <c r="F3133" s="30" t="s">
        <v>125</v>
      </c>
      <c r="G3133" s="30" t="s">
        <v>78</v>
      </c>
      <c r="H3133" s="30" t="s">
        <v>65</v>
      </c>
      <c r="I3133" s="32">
        <v>8532</v>
      </c>
    </row>
    <row r="3134" spans="1:9" s="33" customFormat="1" x14ac:dyDescent="0.15">
      <c r="A3134" s="31">
        <v>43617</v>
      </c>
      <c r="B3134" s="30" t="s">
        <v>52</v>
      </c>
      <c r="C3134" s="30" t="s">
        <v>123</v>
      </c>
      <c r="D3134" s="30" t="s">
        <v>124</v>
      </c>
      <c r="E3134" s="30" t="s">
        <v>28</v>
      </c>
      <c r="F3134" s="30" t="s">
        <v>125</v>
      </c>
      <c r="G3134" s="30" t="s">
        <v>80</v>
      </c>
      <c r="H3134" s="30" t="s">
        <v>61</v>
      </c>
      <c r="I3134" s="32">
        <v>3474</v>
      </c>
    </row>
    <row r="3135" spans="1:9" s="33" customFormat="1" x14ac:dyDescent="0.15">
      <c r="A3135" s="31">
        <v>43617</v>
      </c>
      <c r="B3135" s="30" t="s">
        <v>62</v>
      </c>
      <c r="C3135" s="30" t="s">
        <v>123</v>
      </c>
      <c r="D3135" s="30" t="s">
        <v>124</v>
      </c>
      <c r="E3135" s="30" t="s">
        <v>28</v>
      </c>
      <c r="F3135" s="30" t="s">
        <v>125</v>
      </c>
      <c r="G3135" s="30" t="s">
        <v>81</v>
      </c>
      <c r="H3135" s="30" t="s">
        <v>68</v>
      </c>
      <c r="I3135" s="32">
        <v>5684</v>
      </c>
    </row>
    <row r="3136" spans="1:9" s="33" customFormat="1" x14ac:dyDescent="0.15">
      <c r="A3136" s="31">
        <v>43617</v>
      </c>
      <c r="B3136" s="30" t="s">
        <v>62</v>
      </c>
      <c r="C3136" s="30" t="s">
        <v>123</v>
      </c>
      <c r="D3136" s="30" t="s">
        <v>124</v>
      </c>
      <c r="E3136" s="30" t="s">
        <v>28</v>
      </c>
      <c r="F3136" s="30" t="s">
        <v>125</v>
      </c>
      <c r="G3136" s="30" t="s">
        <v>82</v>
      </c>
      <c r="H3136" s="30" t="s">
        <v>65</v>
      </c>
      <c r="I3136" s="32">
        <v>2267</v>
      </c>
    </row>
    <row r="3137" spans="1:9" s="33" customFormat="1" x14ac:dyDescent="0.15">
      <c r="A3137" s="31">
        <v>43617</v>
      </c>
      <c r="B3137" s="30" t="s">
        <v>52</v>
      </c>
      <c r="C3137" s="30" t="s">
        <v>123</v>
      </c>
      <c r="D3137" s="30" t="s">
        <v>124</v>
      </c>
      <c r="E3137" s="30" t="s">
        <v>28</v>
      </c>
      <c r="F3137" s="30" t="s">
        <v>125</v>
      </c>
      <c r="G3137" s="30" t="s">
        <v>58</v>
      </c>
      <c r="H3137" s="30" t="s">
        <v>79</v>
      </c>
      <c r="I3137" s="32">
        <v>3637</v>
      </c>
    </row>
    <row r="3138" spans="1:9" s="33" customFormat="1" x14ac:dyDescent="0.15">
      <c r="A3138" s="31">
        <v>43617</v>
      </c>
      <c r="B3138" s="30" t="s">
        <v>52</v>
      </c>
      <c r="C3138" s="30" t="s">
        <v>123</v>
      </c>
      <c r="D3138" s="30" t="s">
        <v>124</v>
      </c>
      <c r="E3138" s="30" t="s">
        <v>28</v>
      </c>
      <c r="F3138" s="30" t="s">
        <v>125</v>
      </c>
      <c r="G3138" s="30" t="s">
        <v>56</v>
      </c>
      <c r="H3138" s="30" t="s">
        <v>65</v>
      </c>
      <c r="I3138" s="32">
        <v>3013</v>
      </c>
    </row>
    <row r="3139" spans="1:9" s="33" customFormat="1" x14ac:dyDescent="0.15">
      <c r="A3139" s="31">
        <v>43466</v>
      </c>
      <c r="B3139" s="30" t="s">
        <v>52</v>
      </c>
      <c r="C3139" s="30" t="s">
        <v>126</v>
      </c>
      <c r="D3139" s="30" t="s">
        <v>127</v>
      </c>
      <c r="E3139" s="30" t="s">
        <v>28</v>
      </c>
      <c r="F3139" s="30" t="s">
        <v>128</v>
      </c>
      <c r="G3139" s="30" t="s">
        <v>58</v>
      </c>
      <c r="H3139" s="30" t="s">
        <v>64</v>
      </c>
      <c r="I3139" s="32">
        <v>7498</v>
      </c>
    </row>
    <row r="3140" spans="1:9" s="33" customFormat="1" x14ac:dyDescent="0.15">
      <c r="A3140" s="31">
        <v>43466</v>
      </c>
      <c r="B3140" s="30" t="s">
        <v>52</v>
      </c>
      <c r="C3140" s="30" t="s">
        <v>126</v>
      </c>
      <c r="D3140" s="30" t="s">
        <v>127</v>
      </c>
      <c r="E3140" s="30" t="s">
        <v>28</v>
      </c>
      <c r="F3140" s="30" t="s">
        <v>128</v>
      </c>
      <c r="G3140" s="30" t="s">
        <v>60</v>
      </c>
      <c r="H3140" s="30" t="s">
        <v>64</v>
      </c>
      <c r="I3140" s="32">
        <v>5824</v>
      </c>
    </row>
    <row r="3141" spans="1:9" s="33" customFormat="1" x14ac:dyDescent="0.15">
      <c r="A3141" s="31">
        <v>43466</v>
      </c>
      <c r="B3141" s="30" t="s">
        <v>62</v>
      </c>
      <c r="C3141" s="30" t="s">
        <v>126</v>
      </c>
      <c r="D3141" s="30" t="s">
        <v>127</v>
      </c>
      <c r="E3141" s="30" t="s">
        <v>28</v>
      </c>
      <c r="F3141" s="30" t="s">
        <v>128</v>
      </c>
      <c r="G3141" s="30" t="s">
        <v>63</v>
      </c>
      <c r="H3141" s="30" t="s">
        <v>59</v>
      </c>
      <c r="I3141" s="32">
        <v>9811</v>
      </c>
    </row>
    <row r="3142" spans="1:9" s="33" customFormat="1" x14ac:dyDescent="0.15">
      <c r="A3142" s="31">
        <v>43466</v>
      </c>
      <c r="B3142" s="30" t="s">
        <v>52</v>
      </c>
      <c r="C3142" s="30" t="s">
        <v>126</v>
      </c>
      <c r="D3142" s="30" t="s">
        <v>127</v>
      </c>
      <c r="E3142" s="30" t="s">
        <v>28</v>
      </c>
      <c r="F3142" s="30" t="s">
        <v>128</v>
      </c>
      <c r="G3142" s="30" t="s">
        <v>82</v>
      </c>
      <c r="H3142" s="30" t="s">
        <v>64</v>
      </c>
      <c r="I3142" s="32">
        <v>4658</v>
      </c>
    </row>
    <row r="3143" spans="1:9" s="33" customFormat="1" x14ac:dyDescent="0.15">
      <c r="A3143" s="31">
        <v>43466</v>
      </c>
      <c r="B3143" s="30" t="s">
        <v>52</v>
      </c>
      <c r="C3143" s="30" t="s">
        <v>126</v>
      </c>
      <c r="D3143" s="30" t="s">
        <v>127</v>
      </c>
      <c r="E3143" s="30" t="s">
        <v>28</v>
      </c>
      <c r="F3143" s="30" t="s">
        <v>128</v>
      </c>
      <c r="G3143" s="30" t="s">
        <v>66</v>
      </c>
      <c r="H3143" s="30" t="s">
        <v>74</v>
      </c>
      <c r="I3143" s="32">
        <v>3901</v>
      </c>
    </row>
    <row r="3144" spans="1:9" s="33" customFormat="1" x14ac:dyDescent="0.15">
      <c r="A3144" s="31">
        <v>43466</v>
      </c>
      <c r="B3144" s="30" t="s">
        <v>62</v>
      </c>
      <c r="C3144" s="30" t="s">
        <v>126</v>
      </c>
      <c r="D3144" s="30" t="s">
        <v>127</v>
      </c>
      <c r="E3144" s="30" t="s">
        <v>28</v>
      </c>
      <c r="F3144" s="30" t="s">
        <v>128</v>
      </c>
      <c r="G3144" s="30" t="s">
        <v>85</v>
      </c>
      <c r="H3144" s="30" t="s">
        <v>68</v>
      </c>
      <c r="I3144" s="32">
        <v>5926</v>
      </c>
    </row>
    <row r="3145" spans="1:9" s="33" customFormat="1" x14ac:dyDescent="0.15">
      <c r="A3145" s="31">
        <v>43466</v>
      </c>
      <c r="B3145" s="30" t="s">
        <v>62</v>
      </c>
      <c r="C3145" s="30" t="s">
        <v>126</v>
      </c>
      <c r="D3145" s="30" t="s">
        <v>127</v>
      </c>
      <c r="E3145" s="30" t="s">
        <v>28</v>
      </c>
      <c r="F3145" s="30" t="s">
        <v>128</v>
      </c>
      <c r="G3145" s="30" t="s">
        <v>72</v>
      </c>
      <c r="H3145" s="30" t="s">
        <v>61</v>
      </c>
      <c r="I3145" s="32">
        <v>8195</v>
      </c>
    </row>
    <row r="3146" spans="1:9" s="33" customFormat="1" x14ac:dyDescent="0.15">
      <c r="A3146" s="31">
        <v>43466</v>
      </c>
      <c r="B3146" s="30" t="s">
        <v>52</v>
      </c>
      <c r="C3146" s="30" t="s">
        <v>126</v>
      </c>
      <c r="D3146" s="30" t="s">
        <v>127</v>
      </c>
      <c r="E3146" s="30" t="s">
        <v>28</v>
      </c>
      <c r="F3146" s="30" t="s">
        <v>128</v>
      </c>
      <c r="G3146" s="30" t="s">
        <v>70</v>
      </c>
      <c r="H3146" s="30" t="s">
        <v>68</v>
      </c>
      <c r="I3146" s="32">
        <v>4105</v>
      </c>
    </row>
    <row r="3147" spans="1:9" s="33" customFormat="1" x14ac:dyDescent="0.15">
      <c r="A3147" s="31">
        <v>43466</v>
      </c>
      <c r="B3147" s="30" t="s">
        <v>62</v>
      </c>
      <c r="C3147" s="30" t="s">
        <v>126</v>
      </c>
      <c r="D3147" s="30" t="s">
        <v>127</v>
      </c>
      <c r="E3147" s="30" t="s">
        <v>28</v>
      </c>
      <c r="F3147" s="30" t="s">
        <v>128</v>
      </c>
      <c r="G3147" s="30" t="s">
        <v>70</v>
      </c>
      <c r="H3147" s="30" t="s">
        <v>59</v>
      </c>
      <c r="I3147" s="32">
        <v>3707</v>
      </c>
    </row>
    <row r="3148" spans="1:9" s="33" customFormat="1" x14ac:dyDescent="0.15">
      <c r="A3148" s="31">
        <v>43466</v>
      </c>
      <c r="B3148" s="30" t="s">
        <v>52</v>
      </c>
      <c r="C3148" s="30" t="s">
        <v>126</v>
      </c>
      <c r="D3148" s="30" t="s">
        <v>127</v>
      </c>
      <c r="E3148" s="30" t="s">
        <v>28</v>
      </c>
      <c r="F3148" s="30" t="s">
        <v>128</v>
      </c>
      <c r="G3148" s="30" t="s">
        <v>70</v>
      </c>
      <c r="H3148" s="30" t="s">
        <v>79</v>
      </c>
      <c r="I3148" s="32">
        <v>6577</v>
      </c>
    </row>
    <row r="3149" spans="1:9" s="33" customFormat="1" x14ac:dyDescent="0.15">
      <c r="A3149" s="31">
        <v>43466</v>
      </c>
      <c r="B3149" s="30" t="s">
        <v>62</v>
      </c>
      <c r="C3149" s="30" t="s">
        <v>126</v>
      </c>
      <c r="D3149" s="30" t="s">
        <v>127</v>
      </c>
      <c r="E3149" s="30" t="s">
        <v>28</v>
      </c>
      <c r="F3149" s="30" t="s">
        <v>128</v>
      </c>
      <c r="G3149" s="30" t="s">
        <v>83</v>
      </c>
      <c r="H3149" s="30" t="s">
        <v>57</v>
      </c>
      <c r="I3149" s="32">
        <v>8588</v>
      </c>
    </row>
    <row r="3150" spans="1:9" s="33" customFormat="1" x14ac:dyDescent="0.15">
      <c r="A3150" s="31">
        <v>43466</v>
      </c>
      <c r="B3150" s="30" t="s">
        <v>62</v>
      </c>
      <c r="C3150" s="30" t="s">
        <v>126</v>
      </c>
      <c r="D3150" s="30" t="s">
        <v>127</v>
      </c>
      <c r="E3150" s="30" t="s">
        <v>28</v>
      </c>
      <c r="F3150" s="30" t="s">
        <v>128</v>
      </c>
      <c r="G3150" s="30" t="s">
        <v>72</v>
      </c>
      <c r="H3150" s="30" t="s">
        <v>64</v>
      </c>
      <c r="I3150" s="32">
        <v>4871</v>
      </c>
    </row>
    <row r="3151" spans="1:9" s="33" customFormat="1" x14ac:dyDescent="0.15">
      <c r="A3151" s="31">
        <v>43466</v>
      </c>
      <c r="B3151" s="30" t="s">
        <v>52</v>
      </c>
      <c r="C3151" s="30" t="s">
        <v>126</v>
      </c>
      <c r="D3151" s="30" t="s">
        <v>127</v>
      </c>
      <c r="E3151" s="30" t="s">
        <v>28</v>
      </c>
      <c r="F3151" s="30" t="s">
        <v>128</v>
      </c>
      <c r="G3151" s="30" t="s">
        <v>73</v>
      </c>
      <c r="H3151" s="30" t="s">
        <v>79</v>
      </c>
      <c r="I3151" s="32">
        <v>3650</v>
      </c>
    </row>
    <row r="3152" spans="1:9" s="33" customFormat="1" x14ac:dyDescent="0.15">
      <c r="A3152" s="31">
        <v>43466</v>
      </c>
      <c r="B3152" s="30" t="s">
        <v>62</v>
      </c>
      <c r="C3152" s="30" t="s">
        <v>126</v>
      </c>
      <c r="D3152" s="30" t="s">
        <v>127</v>
      </c>
      <c r="E3152" s="30" t="s">
        <v>28</v>
      </c>
      <c r="F3152" s="30" t="s">
        <v>128</v>
      </c>
      <c r="G3152" s="30" t="s">
        <v>73</v>
      </c>
      <c r="H3152" s="30" t="s">
        <v>61</v>
      </c>
      <c r="I3152" s="32">
        <v>5851</v>
      </c>
    </row>
    <row r="3153" spans="1:9" s="33" customFormat="1" x14ac:dyDescent="0.15">
      <c r="A3153" s="31">
        <v>43466</v>
      </c>
      <c r="B3153" s="30" t="s">
        <v>62</v>
      </c>
      <c r="C3153" s="30" t="s">
        <v>126</v>
      </c>
      <c r="D3153" s="30" t="s">
        <v>127</v>
      </c>
      <c r="E3153" s="30" t="s">
        <v>28</v>
      </c>
      <c r="F3153" s="30" t="s">
        <v>128</v>
      </c>
      <c r="G3153" s="30" t="s">
        <v>67</v>
      </c>
      <c r="H3153" s="30" t="s">
        <v>64</v>
      </c>
      <c r="I3153" s="32">
        <v>6263</v>
      </c>
    </row>
    <row r="3154" spans="1:9" s="33" customFormat="1" x14ac:dyDescent="0.15">
      <c r="A3154" s="31">
        <v>43466</v>
      </c>
      <c r="B3154" s="30" t="s">
        <v>62</v>
      </c>
      <c r="C3154" s="30" t="s">
        <v>126</v>
      </c>
      <c r="D3154" s="30" t="s">
        <v>127</v>
      </c>
      <c r="E3154" s="30" t="s">
        <v>28</v>
      </c>
      <c r="F3154" s="30" t="s">
        <v>128</v>
      </c>
      <c r="G3154" s="30" t="s">
        <v>72</v>
      </c>
      <c r="H3154" s="30" t="s">
        <v>61</v>
      </c>
      <c r="I3154" s="32">
        <v>3717</v>
      </c>
    </row>
    <row r="3155" spans="1:9" s="33" customFormat="1" x14ac:dyDescent="0.15">
      <c r="A3155" s="31">
        <v>43466</v>
      </c>
      <c r="B3155" s="30" t="s">
        <v>62</v>
      </c>
      <c r="C3155" s="30" t="s">
        <v>126</v>
      </c>
      <c r="D3155" s="30" t="s">
        <v>127</v>
      </c>
      <c r="E3155" s="30" t="s">
        <v>28</v>
      </c>
      <c r="F3155" s="30" t="s">
        <v>128</v>
      </c>
      <c r="G3155" s="30" t="s">
        <v>69</v>
      </c>
      <c r="H3155" s="30" t="s">
        <v>68</v>
      </c>
      <c r="I3155" s="32">
        <v>6933</v>
      </c>
    </row>
    <row r="3156" spans="1:9" s="33" customFormat="1" x14ac:dyDescent="0.15">
      <c r="A3156" s="31">
        <v>43466</v>
      </c>
      <c r="B3156" s="30" t="s">
        <v>62</v>
      </c>
      <c r="C3156" s="30" t="s">
        <v>126</v>
      </c>
      <c r="D3156" s="30" t="s">
        <v>127</v>
      </c>
      <c r="E3156" s="30" t="s">
        <v>28</v>
      </c>
      <c r="F3156" s="30" t="s">
        <v>128</v>
      </c>
      <c r="G3156" s="30" t="s">
        <v>76</v>
      </c>
      <c r="H3156" s="30" t="s">
        <v>65</v>
      </c>
      <c r="I3156" s="32">
        <v>1838</v>
      </c>
    </row>
    <row r="3157" spans="1:9" s="33" customFormat="1" x14ac:dyDescent="0.15">
      <c r="A3157" s="31">
        <v>43466</v>
      </c>
      <c r="B3157" s="30" t="s">
        <v>52</v>
      </c>
      <c r="C3157" s="30" t="s">
        <v>126</v>
      </c>
      <c r="D3157" s="30" t="s">
        <v>127</v>
      </c>
      <c r="E3157" s="30" t="s">
        <v>28</v>
      </c>
      <c r="F3157" s="30" t="s">
        <v>128</v>
      </c>
      <c r="G3157" s="30" t="s">
        <v>76</v>
      </c>
      <c r="H3157" s="30" t="s">
        <v>68</v>
      </c>
      <c r="I3157" s="32">
        <v>9093</v>
      </c>
    </row>
    <row r="3158" spans="1:9" s="33" customFormat="1" x14ac:dyDescent="0.15">
      <c r="A3158" s="31">
        <v>43466</v>
      </c>
      <c r="B3158" s="30" t="s">
        <v>52</v>
      </c>
      <c r="C3158" s="30" t="s">
        <v>126</v>
      </c>
      <c r="D3158" s="30" t="s">
        <v>127</v>
      </c>
      <c r="E3158" s="30" t="s">
        <v>28</v>
      </c>
      <c r="F3158" s="30" t="s">
        <v>128</v>
      </c>
      <c r="G3158" s="30" t="s">
        <v>71</v>
      </c>
      <c r="H3158" s="30" t="s">
        <v>79</v>
      </c>
      <c r="I3158" s="32">
        <v>4894</v>
      </c>
    </row>
    <row r="3159" spans="1:9" s="33" customFormat="1" x14ac:dyDescent="0.15">
      <c r="A3159" s="31">
        <v>43466</v>
      </c>
      <c r="B3159" s="30" t="s">
        <v>62</v>
      </c>
      <c r="C3159" s="30" t="s">
        <v>126</v>
      </c>
      <c r="D3159" s="30" t="s">
        <v>127</v>
      </c>
      <c r="E3159" s="30" t="s">
        <v>28</v>
      </c>
      <c r="F3159" s="30" t="s">
        <v>128</v>
      </c>
      <c r="G3159" s="30" t="s">
        <v>71</v>
      </c>
      <c r="H3159" s="30" t="s">
        <v>65</v>
      </c>
      <c r="I3159" s="32">
        <v>8417</v>
      </c>
    </row>
    <row r="3160" spans="1:9" s="33" customFormat="1" x14ac:dyDescent="0.15">
      <c r="A3160" s="31">
        <v>43466</v>
      </c>
      <c r="B3160" s="30" t="s">
        <v>52</v>
      </c>
      <c r="C3160" s="30" t="s">
        <v>126</v>
      </c>
      <c r="D3160" s="30" t="s">
        <v>127</v>
      </c>
      <c r="E3160" s="30" t="s">
        <v>28</v>
      </c>
      <c r="F3160" s="30" t="s">
        <v>128</v>
      </c>
      <c r="G3160" s="30" t="s">
        <v>77</v>
      </c>
      <c r="H3160" s="30" t="s">
        <v>59</v>
      </c>
      <c r="I3160" s="32">
        <v>7429</v>
      </c>
    </row>
    <row r="3161" spans="1:9" s="33" customFormat="1" x14ac:dyDescent="0.15">
      <c r="A3161" s="31">
        <v>43466</v>
      </c>
      <c r="B3161" s="30" t="s">
        <v>52</v>
      </c>
      <c r="C3161" s="30" t="s">
        <v>126</v>
      </c>
      <c r="D3161" s="30" t="s">
        <v>127</v>
      </c>
      <c r="E3161" s="30" t="s">
        <v>28</v>
      </c>
      <c r="F3161" s="30" t="s">
        <v>128</v>
      </c>
      <c r="G3161" s="30" t="s">
        <v>78</v>
      </c>
      <c r="H3161" s="30" t="s">
        <v>59</v>
      </c>
      <c r="I3161" s="32">
        <v>6780</v>
      </c>
    </row>
    <row r="3162" spans="1:9" s="33" customFormat="1" x14ac:dyDescent="0.15">
      <c r="A3162" s="31">
        <v>43466</v>
      </c>
      <c r="B3162" s="30" t="s">
        <v>62</v>
      </c>
      <c r="C3162" s="30" t="s">
        <v>126</v>
      </c>
      <c r="D3162" s="30" t="s">
        <v>127</v>
      </c>
      <c r="E3162" s="30" t="s">
        <v>28</v>
      </c>
      <c r="F3162" s="30" t="s">
        <v>128</v>
      </c>
      <c r="G3162" s="30" t="s">
        <v>67</v>
      </c>
      <c r="H3162" s="30" t="s">
        <v>68</v>
      </c>
      <c r="I3162" s="32">
        <v>3444</v>
      </c>
    </row>
    <row r="3163" spans="1:9" s="33" customFormat="1" x14ac:dyDescent="0.15">
      <c r="A3163" s="31">
        <v>43466</v>
      </c>
      <c r="B3163" s="30" t="s">
        <v>52</v>
      </c>
      <c r="C3163" s="30" t="s">
        <v>126</v>
      </c>
      <c r="D3163" s="30" t="s">
        <v>127</v>
      </c>
      <c r="E3163" s="30" t="s">
        <v>28</v>
      </c>
      <c r="F3163" s="30" t="s">
        <v>128</v>
      </c>
      <c r="G3163" s="30" t="s">
        <v>78</v>
      </c>
      <c r="H3163" s="30" t="s">
        <v>79</v>
      </c>
      <c r="I3163" s="32">
        <v>9675</v>
      </c>
    </row>
    <row r="3164" spans="1:9" s="33" customFormat="1" x14ac:dyDescent="0.15">
      <c r="A3164" s="31">
        <v>43466</v>
      </c>
      <c r="B3164" s="30" t="s">
        <v>52</v>
      </c>
      <c r="C3164" s="30" t="s">
        <v>126</v>
      </c>
      <c r="D3164" s="30" t="s">
        <v>127</v>
      </c>
      <c r="E3164" s="30" t="s">
        <v>28</v>
      </c>
      <c r="F3164" s="30" t="s">
        <v>128</v>
      </c>
      <c r="G3164" s="30" t="s">
        <v>80</v>
      </c>
      <c r="H3164" s="30" t="s">
        <v>64</v>
      </c>
      <c r="I3164" s="32">
        <v>6486</v>
      </c>
    </row>
    <row r="3165" spans="1:9" s="33" customFormat="1" x14ac:dyDescent="0.15">
      <c r="A3165" s="31">
        <v>43466</v>
      </c>
      <c r="B3165" s="30" t="s">
        <v>52</v>
      </c>
      <c r="C3165" s="30" t="s">
        <v>126</v>
      </c>
      <c r="D3165" s="30" t="s">
        <v>127</v>
      </c>
      <c r="E3165" s="30" t="s">
        <v>28</v>
      </c>
      <c r="F3165" s="30" t="s">
        <v>128</v>
      </c>
      <c r="G3165" s="30" t="s">
        <v>76</v>
      </c>
      <c r="H3165" s="30" t="s">
        <v>61</v>
      </c>
      <c r="I3165" s="32">
        <v>6373</v>
      </c>
    </row>
    <row r="3166" spans="1:9" s="33" customFormat="1" x14ac:dyDescent="0.15">
      <c r="A3166" s="31">
        <v>43466</v>
      </c>
      <c r="B3166" s="30" t="s">
        <v>62</v>
      </c>
      <c r="C3166" s="30" t="s">
        <v>126</v>
      </c>
      <c r="D3166" s="30" t="s">
        <v>127</v>
      </c>
      <c r="E3166" s="30" t="s">
        <v>28</v>
      </c>
      <c r="F3166" s="30" t="s">
        <v>128</v>
      </c>
      <c r="G3166" s="30" t="s">
        <v>82</v>
      </c>
      <c r="H3166" s="30" t="s">
        <v>68</v>
      </c>
      <c r="I3166" s="32">
        <v>1550</v>
      </c>
    </row>
    <row r="3167" spans="1:9" s="33" customFormat="1" x14ac:dyDescent="0.15">
      <c r="A3167" s="31">
        <v>43466</v>
      </c>
      <c r="B3167" s="30" t="s">
        <v>62</v>
      </c>
      <c r="C3167" s="30" t="s">
        <v>126</v>
      </c>
      <c r="D3167" s="30" t="s">
        <v>127</v>
      </c>
      <c r="E3167" s="30" t="s">
        <v>28</v>
      </c>
      <c r="F3167" s="30" t="s">
        <v>128</v>
      </c>
      <c r="G3167" s="30" t="s">
        <v>67</v>
      </c>
      <c r="H3167" s="30" t="s">
        <v>79</v>
      </c>
      <c r="I3167" s="32">
        <v>2695</v>
      </c>
    </row>
    <row r="3168" spans="1:9" s="33" customFormat="1" x14ac:dyDescent="0.15">
      <c r="A3168" s="31">
        <v>43466</v>
      </c>
      <c r="B3168" s="30" t="s">
        <v>52</v>
      </c>
      <c r="C3168" s="30" t="s">
        <v>126</v>
      </c>
      <c r="D3168" s="30" t="s">
        <v>127</v>
      </c>
      <c r="E3168" s="30" t="s">
        <v>28</v>
      </c>
      <c r="F3168" s="30" t="s">
        <v>128</v>
      </c>
      <c r="G3168" s="30" t="s">
        <v>56</v>
      </c>
      <c r="H3168" s="30" t="s">
        <v>64</v>
      </c>
      <c r="I3168" s="32">
        <v>3417</v>
      </c>
    </row>
    <row r="3169" spans="1:9" s="33" customFormat="1" x14ac:dyDescent="0.15">
      <c r="A3169" s="31">
        <v>43466</v>
      </c>
      <c r="B3169" s="30" t="s">
        <v>52</v>
      </c>
      <c r="C3169" s="30" t="s">
        <v>126</v>
      </c>
      <c r="D3169" s="30" t="s">
        <v>127</v>
      </c>
      <c r="E3169" s="30" t="s">
        <v>28</v>
      </c>
      <c r="F3169" s="30" t="s">
        <v>128</v>
      </c>
      <c r="G3169" s="30" t="s">
        <v>84</v>
      </c>
      <c r="H3169" s="30" t="s">
        <v>57</v>
      </c>
      <c r="I3169" s="32">
        <v>8714</v>
      </c>
    </row>
    <row r="3170" spans="1:9" s="33" customFormat="1" x14ac:dyDescent="0.15">
      <c r="A3170" s="31">
        <v>43466</v>
      </c>
      <c r="B3170" s="30" t="s">
        <v>62</v>
      </c>
      <c r="C3170" s="30" t="s">
        <v>126</v>
      </c>
      <c r="D3170" s="30" t="s">
        <v>127</v>
      </c>
      <c r="E3170" s="30" t="s">
        <v>28</v>
      </c>
      <c r="F3170" s="30" t="s">
        <v>128</v>
      </c>
      <c r="G3170" s="30" t="s">
        <v>83</v>
      </c>
      <c r="H3170" s="30" t="s">
        <v>64</v>
      </c>
      <c r="I3170" s="32">
        <v>3251</v>
      </c>
    </row>
    <row r="3171" spans="1:9" s="33" customFormat="1" x14ac:dyDescent="0.15">
      <c r="A3171" s="31">
        <v>43466</v>
      </c>
      <c r="B3171" s="30" t="s">
        <v>52</v>
      </c>
      <c r="C3171" s="30" t="s">
        <v>126</v>
      </c>
      <c r="D3171" s="30" t="s">
        <v>127</v>
      </c>
      <c r="E3171" s="30" t="s">
        <v>28</v>
      </c>
      <c r="F3171" s="30" t="s">
        <v>128</v>
      </c>
      <c r="G3171" s="30" t="s">
        <v>58</v>
      </c>
      <c r="H3171" s="30" t="s">
        <v>74</v>
      </c>
      <c r="I3171" s="32">
        <v>2209</v>
      </c>
    </row>
    <row r="3172" spans="1:9" s="33" customFormat="1" x14ac:dyDescent="0.15">
      <c r="A3172" s="31">
        <v>43466</v>
      </c>
      <c r="B3172" s="30" t="s">
        <v>52</v>
      </c>
      <c r="C3172" s="30" t="s">
        <v>126</v>
      </c>
      <c r="D3172" s="30" t="s">
        <v>127</v>
      </c>
      <c r="E3172" s="30" t="s">
        <v>28</v>
      </c>
      <c r="F3172" s="30" t="s">
        <v>128</v>
      </c>
      <c r="G3172" s="30" t="s">
        <v>80</v>
      </c>
      <c r="H3172" s="30" t="s">
        <v>57</v>
      </c>
      <c r="I3172" s="32">
        <v>3044</v>
      </c>
    </row>
    <row r="3173" spans="1:9" s="33" customFormat="1" x14ac:dyDescent="0.15">
      <c r="A3173" s="31">
        <v>43466</v>
      </c>
      <c r="B3173" s="30" t="s">
        <v>52</v>
      </c>
      <c r="C3173" s="30" t="s">
        <v>126</v>
      </c>
      <c r="D3173" s="30" t="s">
        <v>127</v>
      </c>
      <c r="E3173" s="30" t="s">
        <v>28</v>
      </c>
      <c r="F3173" s="30" t="s">
        <v>128</v>
      </c>
      <c r="G3173" s="30" t="s">
        <v>84</v>
      </c>
      <c r="H3173" s="30" t="s">
        <v>57</v>
      </c>
      <c r="I3173" s="32">
        <v>7775</v>
      </c>
    </row>
    <row r="3174" spans="1:9" s="33" customFormat="1" x14ac:dyDescent="0.15">
      <c r="A3174" s="31">
        <v>43466</v>
      </c>
      <c r="B3174" s="30" t="s">
        <v>52</v>
      </c>
      <c r="C3174" s="30" t="s">
        <v>126</v>
      </c>
      <c r="D3174" s="30" t="s">
        <v>127</v>
      </c>
      <c r="E3174" s="30" t="s">
        <v>28</v>
      </c>
      <c r="F3174" s="30" t="s">
        <v>128</v>
      </c>
      <c r="G3174" s="30" t="s">
        <v>56</v>
      </c>
      <c r="H3174" s="30" t="s">
        <v>64</v>
      </c>
      <c r="I3174" s="32">
        <v>3441</v>
      </c>
    </row>
    <row r="3175" spans="1:9" s="33" customFormat="1" x14ac:dyDescent="0.15">
      <c r="A3175" s="31">
        <v>43466</v>
      </c>
      <c r="B3175" s="30" t="s">
        <v>62</v>
      </c>
      <c r="C3175" s="30" t="s">
        <v>126</v>
      </c>
      <c r="D3175" s="30" t="s">
        <v>127</v>
      </c>
      <c r="E3175" s="30" t="s">
        <v>28</v>
      </c>
      <c r="F3175" s="30" t="s">
        <v>128</v>
      </c>
      <c r="G3175" s="30" t="s">
        <v>70</v>
      </c>
      <c r="H3175" s="30" t="s">
        <v>61</v>
      </c>
      <c r="I3175" s="32">
        <v>6150</v>
      </c>
    </row>
    <row r="3176" spans="1:9" s="33" customFormat="1" x14ac:dyDescent="0.15">
      <c r="A3176" s="31">
        <v>43497</v>
      </c>
      <c r="B3176" s="30" t="s">
        <v>52</v>
      </c>
      <c r="C3176" s="30" t="s">
        <v>126</v>
      </c>
      <c r="D3176" s="30" t="s">
        <v>127</v>
      </c>
      <c r="E3176" s="30" t="s">
        <v>28</v>
      </c>
      <c r="F3176" s="30" t="s">
        <v>128</v>
      </c>
      <c r="G3176" s="30" t="s">
        <v>56</v>
      </c>
      <c r="H3176" s="30" t="s">
        <v>75</v>
      </c>
      <c r="I3176" s="32">
        <v>9813</v>
      </c>
    </row>
    <row r="3177" spans="1:9" s="33" customFormat="1" x14ac:dyDescent="0.15">
      <c r="A3177" s="31">
        <v>43497</v>
      </c>
      <c r="B3177" s="30" t="s">
        <v>52</v>
      </c>
      <c r="C3177" s="30" t="s">
        <v>126</v>
      </c>
      <c r="D3177" s="30" t="s">
        <v>127</v>
      </c>
      <c r="E3177" s="30" t="s">
        <v>28</v>
      </c>
      <c r="F3177" s="30" t="s">
        <v>128</v>
      </c>
      <c r="G3177" s="30" t="s">
        <v>58</v>
      </c>
      <c r="H3177" s="30" t="s">
        <v>79</v>
      </c>
      <c r="I3177" s="32">
        <v>4619</v>
      </c>
    </row>
    <row r="3178" spans="1:9" s="33" customFormat="1" x14ac:dyDescent="0.15">
      <c r="A3178" s="31">
        <v>43497</v>
      </c>
      <c r="B3178" s="30" t="s">
        <v>52</v>
      </c>
      <c r="C3178" s="30" t="s">
        <v>126</v>
      </c>
      <c r="D3178" s="30" t="s">
        <v>127</v>
      </c>
      <c r="E3178" s="30" t="s">
        <v>28</v>
      </c>
      <c r="F3178" s="30" t="s">
        <v>128</v>
      </c>
      <c r="G3178" s="30" t="s">
        <v>60</v>
      </c>
      <c r="H3178" s="30" t="s">
        <v>64</v>
      </c>
      <c r="I3178" s="32">
        <v>1046</v>
      </c>
    </row>
    <row r="3179" spans="1:9" s="33" customFormat="1" x14ac:dyDescent="0.15">
      <c r="A3179" s="31">
        <v>43497</v>
      </c>
      <c r="B3179" s="30" t="s">
        <v>62</v>
      </c>
      <c r="C3179" s="30" t="s">
        <v>126</v>
      </c>
      <c r="D3179" s="30" t="s">
        <v>127</v>
      </c>
      <c r="E3179" s="30" t="s">
        <v>28</v>
      </c>
      <c r="F3179" s="30" t="s">
        <v>128</v>
      </c>
      <c r="G3179" s="30" t="s">
        <v>63</v>
      </c>
      <c r="H3179" s="30" t="s">
        <v>75</v>
      </c>
      <c r="I3179" s="32">
        <v>3173</v>
      </c>
    </row>
    <row r="3180" spans="1:9" s="33" customFormat="1" x14ac:dyDescent="0.15">
      <c r="A3180" s="31">
        <v>43497</v>
      </c>
      <c r="B3180" s="30" t="s">
        <v>52</v>
      </c>
      <c r="C3180" s="30" t="s">
        <v>126</v>
      </c>
      <c r="D3180" s="30" t="s">
        <v>127</v>
      </c>
      <c r="E3180" s="30" t="s">
        <v>28</v>
      </c>
      <c r="F3180" s="30" t="s">
        <v>128</v>
      </c>
      <c r="G3180" s="30" t="s">
        <v>82</v>
      </c>
      <c r="H3180" s="30" t="s">
        <v>61</v>
      </c>
      <c r="I3180" s="32">
        <v>2683</v>
      </c>
    </row>
    <row r="3181" spans="1:9" s="33" customFormat="1" x14ac:dyDescent="0.15">
      <c r="A3181" s="31">
        <v>43497</v>
      </c>
      <c r="B3181" s="30" t="s">
        <v>52</v>
      </c>
      <c r="C3181" s="30" t="s">
        <v>126</v>
      </c>
      <c r="D3181" s="30" t="s">
        <v>127</v>
      </c>
      <c r="E3181" s="30" t="s">
        <v>28</v>
      </c>
      <c r="F3181" s="30" t="s">
        <v>128</v>
      </c>
      <c r="G3181" s="30" t="s">
        <v>66</v>
      </c>
      <c r="H3181" s="30" t="s">
        <v>79</v>
      </c>
      <c r="I3181" s="32">
        <v>8625</v>
      </c>
    </row>
    <row r="3182" spans="1:9" s="33" customFormat="1" x14ac:dyDescent="0.15">
      <c r="A3182" s="31">
        <v>43497</v>
      </c>
      <c r="B3182" s="30" t="s">
        <v>62</v>
      </c>
      <c r="C3182" s="30" t="s">
        <v>126</v>
      </c>
      <c r="D3182" s="30" t="s">
        <v>127</v>
      </c>
      <c r="E3182" s="30" t="s">
        <v>28</v>
      </c>
      <c r="F3182" s="30" t="s">
        <v>128</v>
      </c>
      <c r="G3182" s="30" t="s">
        <v>85</v>
      </c>
      <c r="H3182" s="30" t="s">
        <v>79</v>
      </c>
      <c r="I3182" s="32">
        <v>7193</v>
      </c>
    </row>
    <row r="3183" spans="1:9" s="33" customFormat="1" x14ac:dyDescent="0.15">
      <c r="A3183" s="31">
        <v>43497</v>
      </c>
      <c r="B3183" s="30" t="s">
        <v>62</v>
      </c>
      <c r="C3183" s="30" t="s">
        <v>126</v>
      </c>
      <c r="D3183" s="30" t="s">
        <v>127</v>
      </c>
      <c r="E3183" s="30" t="s">
        <v>28</v>
      </c>
      <c r="F3183" s="30" t="s">
        <v>128</v>
      </c>
      <c r="G3183" s="30" t="s">
        <v>72</v>
      </c>
      <c r="H3183" s="30" t="s">
        <v>61</v>
      </c>
      <c r="I3183" s="32">
        <v>3294</v>
      </c>
    </row>
    <row r="3184" spans="1:9" s="33" customFormat="1" x14ac:dyDescent="0.15">
      <c r="A3184" s="31">
        <v>43497</v>
      </c>
      <c r="B3184" s="30" t="s">
        <v>52</v>
      </c>
      <c r="C3184" s="30" t="s">
        <v>126</v>
      </c>
      <c r="D3184" s="30" t="s">
        <v>127</v>
      </c>
      <c r="E3184" s="30" t="s">
        <v>28</v>
      </c>
      <c r="F3184" s="30" t="s">
        <v>128</v>
      </c>
      <c r="G3184" s="30" t="s">
        <v>70</v>
      </c>
      <c r="H3184" s="30" t="s">
        <v>68</v>
      </c>
      <c r="I3184" s="32">
        <v>6477</v>
      </c>
    </row>
    <row r="3185" spans="1:9" s="33" customFormat="1" x14ac:dyDescent="0.15">
      <c r="A3185" s="31">
        <v>43497</v>
      </c>
      <c r="B3185" s="30" t="s">
        <v>62</v>
      </c>
      <c r="C3185" s="30" t="s">
        <v>126</v>
      </c>
      <c r="D3185" s="30" t="s">
        <v>127</v>
      </c>
      <c r="E3185" s="30" t="s">
        <v>28</v>
      </c>
      <c r="F3185" s="30" t="s">
        <v>128</v>
      </c>
      <c r="G3185" s="30" t="s">
        <v>70</v>
      </c>
      <c r="H3185" s="30" t="s">
        <v>65</v>
      </c>
      <c r="I3185" s="32">
        <v>9404</v>
      </c>
    </row>
    <row r="3186" spans="1:9" s="33" customFormat="1" x14ac:dyDescent="0.15">
      <c r="A3186" s="31">
        <v>43497</v>
      </c>
      <c r="B3186" s="30" t="s">
        <v>52</v>
      </c>
      <c r="C3186" s="30" t="s">
        <v>126</v>
      </c>
      <c r="D3186" s="30" t="s">
        <v>127</v>
      </c>
      <c r="E3186" s="30" t="s">
        <v>28</v>
      </c>
      <c r="F3186" s="30" t="s">
        <v>128</v>
      </c>
      <c r="G3186" s="30" t="s">
        <v>70</v>
      </c>
      <c r="H3186" s="30" t="s">
        <v>79</v>
      </c>
      <c r="I3186" s="32">
        <v>5496</v>
      </c>
    </row>
    <row r="3187" spans="1:9" s="33" customFormat="1" x14ac:dyDescent="0.15">
      <c r="A3187" s="31">
        <v>43497</v>
      </c>
      <c r="B3187" s="30" t="s">
        <v>62</v>
      </c>
      <c r="C3187" s="30" t="s">
        <v>126</v>
      </c>
      <c r="D3187" s="30" t="s">
        <v>127</v>
      </c>
      <c r="E3187" s="30" t="s">
        <v>28</v>
      </c>
      <c r="F3187" s="30" t="s">
        <v>128</v>
      </c>
      <c r="G3187" s="30" t="s">
        <v>83</v>
      </c>
      <c r="H3187" s="30" t="s">
        <v>59</v>
      </c>
      <c r="I3187" s="32">
        <v>5164</v>
      </c>
    </row>
    <row r="3188" spans="1:9" s="33" customFormat="1" x14ac:dyDescent="0.15">
      <c r="A3188" s="31">
        <v>43497</v>
      </c>
      <c r="B3188" s="30" t="s">
        <v>62</v>
      </c>
      <c r="C3188" s="30" t="s">
        <v>126</v>
      </c>
      <c r="D3188" s="30" t="s">
        <v>127</v>
      </c>
      <c r="E3188" s="30" t="s">
        <v>28</v>
      </c>
      <c r="F3188" s="30" t="s">
        <v>128</v>
      </c>
      <c r="G3188" s="30" t="s">
        <v>72</v>
      </c>
      <c r="H3188" s="30" t="s">
        <v>79</v>
      </c>
      <c r="I3188" s="32">
        <v>2158</v>
      </c>
    </row>
    <row r="3189" spans="1:9" s="33" customFormat="1" x14ac:dyDescent="0.15">
      <c r="A3189" s="31">
        <v>43497</v>
      </c>
      <c r="B3189" s="30" t="s">
        <v>52</v>
      </c>
      <c r="C3189" s="30" t="s">
        <v>126</v>
      </c>
      <c r="D3189" s="30" t="s">
        <v>127</v>
      </c>
      <c r="E3189" s="30" t="s">
        <v>28</v>
      </c>
      <c r="F3189" s="30" t="s">
        <v>128</v>
      </c>
      <c r="G3189" s="30" t="s">
        <v>73</v>
      </c>
      <c r="H3189" s="30" t="s">
        <v>57</v>
      </c>
      <c r="I3189" s="32">
        <v>8060</v>
      </c>
    </row>
    <row r="3190" spans="1:9" s="33" customFormat="1" x14ac:dyDescent="0.15">
      <c r="A3190" s="31">
        <v>43497</v>
      </c>
      <c r="B3190" s="30" t="s">
        <v>62</v>
      </c>
      <c r="C3190" s="30" t="s">
        <v>126</v>
      </c>
      <c r="D3190" s="30" t="s">
        <v>127</v>
      </c>
      <c r="E3190" s="30" t="s">
        <v>28</v>
      </c>
      <c r="F3190" s="30" t="s">
        <v>128</v>
      </c>
      <c r="G3190" s="30" t="s">
        <v>73</v>
      </c>
      <c r="H3190" s="30" t="s">
        <v>59</v>
      </c>
      <c r="I3190" s="32">
        <v>9440</v>
      </c>
    </row>
    <row r="3191" spans="1:9" s="33" customFormat="1" x14ac:dyDescent="0.15">
      <c r="A3191" s="31">
        <v>43497</v>
      </c>
      <c r="B3191" s="30" t="s">
        <v>62</v>
      </c>
      <c r="C3191" s="30" t="s">
        <v>126</v>
      </c>
      <c r="D3191" s="30" t="s">
        <v>127</v>
      </c>
      <c r="E3191" s="30" t="s">
        <v>28</v>
      </c>
      <c r="F3191" s="30" t="s">
        <v>128</v>
      </c>
      <c r="G3191" s="30" t="s">
        <v>67</v>
      </c>
      <c r="H3191" s="30" t="s">
        <v>68</v>
      </c>
      <c r="I3191" s="32">
        <v>8947</v>
      </c>
    </row>
    <row r="3192" spans="1:9" s="33" customFormat="1" x14ac:dyDescent="0.15">
      <c r="A3192" s="31">
        <v>43497</v>
      </c>
      <c r="B3192" s="30" t="s">
        <v>62</v>
      </c>
      <c r="C3192" s="30" t="s">
        <v>126</v>
      </c>
      <c r="D3192" s="30" t="s">
        <v>127</v>
      </c>
      <c r="E3192" s="30" t="s">
        <v>28</v>
      </c>
      <c r="F3192" s="30" t="s">
        <v>128</v>
      </c>
      <c r="G3192" s="30" t="s">
        <v>58</v>
      </c>
      <c r="H3192" s="30" t="s">
        <v>61</v>
      </c>
      <c r="I3192" s="32">
        <v>9485</v>
      </c>
    </row>
    <row r="3193" spans="1:9" s="33" customFormat="1" x14ac:dyDescent="0.15">
      <c r="A3193" s="31">
        <v>43497</v>
      </c>
      <c r="B3193" s="30" t="s">
        <v>62</v>
      </c>
      <c r="C3193" s="30" t="s">
        <v>126</v>
      </c>
      <c r="D3193" s="30" t="s">
        <v>127</v>
      </c>
      <c r="E3193" s="30" t="s">
        <v>28</v>
      </c>
      <c r="F3193" s="30" t="s">
        <v>128</v>
      </c>
      <c r="G3193" s="30" t="s">
        <v>71</v>
      </c>
      <c r="H3193" s="30" t="s">
        <v>79</v>
      </c>
      <c r="I3193" s="32">
        <v>8691</v>
      </c>
    </row>
    <row r="3194" spans="1:9" s="33" customFormat="1" x14ac:dyDescent="0.15">
      <c r="A3194" s="31">
        <v>43497</v>
      </c>
      <c r="B3194" s="30" t="s">
        <v>62</v>
      </c>
      <c r="C3194" s="30" t="s">
        <v>126</v>
      </c>
      <c r="D3194" s="30" t="s">
        <v>127</v>
      </c>
      <c r="E3194" s="30" t="s">
        <v>28</v>
      </c>
      <c r="F3194" s="30" t="s">
        <v>128</v>
      </c>
      <c r="G3194" s="30" t="s">
        <v>76</v>
      </c>
      <c r="H3194" s="30" t="s">
        <v>65</v>
      </c>
      <c r="I3194" s="32">
        <v>5558</v>
      </c>
    </row>
    <row r="3195" spans="1:9" s="33" customFormat="1" x14ac:dyDescent="0.15">
      <c r="A3195" s="31">
        <v>43497</v>
      </c>
      <c r="B3195" s="30" t="s">
        <v>52</v>
      </c>
      <c r="C3195" s="30" t="s">
        <v>126</v>
      </c>
      <c r="D3195" s="30" t="s">
        <v>127</v>
      </c>
      <c r="E3195" s="30" t="s">
        <v>28</v>
      </c>
      <c r="F3195" s="30" t="s">
        <v>128</v>
      </c>
      <c r="G3195" s="30" t="s">
        <v>76</v>
      </c>
      <c r="H3195" s="30" t="s">
        <v>68</v>
      </c>
      <c r="I3195" s="32">
        <v>9404</v>
      </c>
    </row>
    <row r="3196" spans="1:9" s="33" customFormat="1" x14ac:dyDescent="0.15">
      <c r="A3196" s="31">
        <v>43497</v>
      </c>
      <c r="B3196" s="30" t="s">
        <v>52</v>
      </c>
      <c r="C3196" s="30" t="s">
        <v>126</v>
      </c>
      <c r="D3196" s="30" t="s">
        <v>127</v>
      </c>
      <c r="E3196" s="30" t="s">
        <v>28</v>
      </c>
      <c r="F3196" s="30" t="s">
        <v>128</v>
      </c>
      <c r="G3196" s="30" t="s">
        <v>71</v>
      </c>
      <c r="H3196" s="30" t="s">
        <v>65</v>
      </c>
      <c r="I3196" s="32">
        <v>1305</v>
      </c>
    </row>
    <row r="3197" spans="1:9" s="33" customFormat="1" x14ac:dyDescent="0.15">
      <c r="A3197" s="31">
        <v>43497</v>
      </c>
      <c r="B3197" s="30" t="s">
        <v>62</v>
      </c>
      <c r="C3197" s="30" t="s">
        <v>126</v>
      </c>
      <c r="D3197" s="30" t="s">
        <v>127</v>
      </c>
      <c r="E3197" s="30" t="s">
        <v>28</v>
      </c>
      <c r="F3197" s="30" t="s">
        <v>128</v>
      </c>
      <c r="G3197" s="30" t="s">
        <v>71</v>
      </c>
      <c r="H3197" s="30" t="s">
        <v>65</v>
      </c>
      <c r="I3197" s="32">
        <v>5200</v>
      </c>
    </row>
    <row r="3198" spans="1:9" s="33" customFormat="1" x14ac:dyDescent="0.15">
      <c r="A3198" s="31">
        <v>43497</v>
      </c>
      <c r="B3198" s="30" t="s">
        <v>52</v>
      </c>
      <c r="C3198" s="30" t="s">
        <v>126</v>
      </c>
      <c r="D3198" s="30" t="s">
        <v>127</v>
      </c>
      <c r="E3198" s="30" t="s">
        <v>28</v>
      </c>
      <c r="F3198" s="30" t="s">
        <v>128</v>
      </c>
      <c r="G3198" s="30" t="s">
        <v>77</v>
      </c>
      <c r="H3198" s="30" t="s">
        <v>68</v>
      </c>
      <c r="I3198" s="32">
        <v>5468</v>
      </c>
    </row>
    <row r="3199" spans="1:9" s="33" customFormat="1" x14ac:dyDescent="0.15">
      <c r="A3199" s="31">
        <v>43497</v>
      </c>
      <c r="B3199" s="30" t="s">
        <v>52</v>
      </c>
      <c r="C3199" s="30" t="s">
        <v>126</v>
      </c>
      <c r="D3199" s="30" t="s">
        <v>127</v>
      </c>
      <c r="E3199" s="30" t="s">
        <v>28</v>
      </c>
      <c r="F3199" s="30" t="s">
        <v>128</v>
      </c>
      <c r="G3199" s="30" t="s">
        <v>78</v>
      </c>
      <c r="H3199" s="30" t="s">
        <v>65</v>
      </c>
      <c r="I3199" s="32">
        <v>5710</v>
      </c>
    </row>
    <row r="3200" spans="1:9" s="33" customFormat="1" x14ac:dyDescent="0.15">
      <c r="A3200" s="31">
        <v>43497</v>
      </c>
      <c r="B3200" s="30" t="s">
        <v>62</v>
      </c>
      <c r="C3200" s="30" t="s">
        <v>126</v>
      </c>
      <c r="D3200" s="30" t="s">
        <v>127</v>
      </c>
      <c r="E3200" s="30" t="s">
        <v>28</v>
      </c>
      <c r="F3200" s="30" t="s">
        <v>128</v>
      </c>
      <c r="G3200" s="30" t="s">
        <v>67</v>
      </c>
      <c r="H3200" s="30" t="s">
        <v>64</v>
      </c>
      <c r="I3200" s="32">
        <v>8001</v>
      </c>
    </row>
    <row r="3201" spans="1:9" s="33" customFormat="1" x14ac:dyDescent="0.15">
      <c r="A3201" s="31">
        <v>43497</v>
      </c>
      <c r="B3201" s="30" t="s">
        <v>52</v>
      </c>
      <c r="C3201" s="30" t="s">
        <v>126</v>
      </c>
      <c r="D3201" s="30" t="s">
        <v>127</v>
      </c>
      <c r="E3201" s="30" t="s">
        <v>28</v>
      </c>
      <c r="F3201" s="30" t="s">
        <v>128</v>
      </c>
      <c r="G3201" s="30" t="s">
        <v>78</v>
      </c>
      <c r="H3201" s="30" t="s">
        <v>74</v>
      </c>
      <c r="I3201" s="32">
        <v>5898</v>
      </c>
    </row>
    <row r="3202" spans="1:9" s="33" customFormat="1" x14ac:dyDescent="0.15">
      <c r="A3202" s="31">
        <v>43497</v>
      </c>
      <c r="B3202" s="30" t="s">
        <v>52</v>
      </c>
      <c r="C3202" s="30" t="s">
        <v>126</v>
      </c>
      <c r="D3202" s="30" t="s">
        <v>127</v>
      </c>
      <c r="E3202" s="30" t="s">
        <v>28</v>
      </c>
      <c r="F3202" s="30" t="s">
        <v>128</v>
      </c>
      <c r="G3202" s="30" t="s">
        <v>80</v>
      </c>
      <c r="H3202" s="30" t="s">
        <v>57</v>
      </c>
      <c r="I3202" s="32">
        <v>7268</v>
      </c>
    </row>
    <row r="3203" spans="1:9" s="33" customFormat="1" x14ac:dyDescent="0.15">
      <c r="A3203" s="31">
        <v>43497</v>
      </c>
      <c r="B3203" s="30" t="s">
        <v>62</v>
      </c>
      <c r="C3203" s="30" t="s">
        <v>126</v>
      </c>
      <c r="D3203" s="30" t="s">
        <v>127</v>
      </c>
      <c r="E3203" s="30" t="s">
        <v>28</v>
      </c>
      <c r="F3203" s="30" t="s">
        <v>128</v>
      </c>
      <c r="G3203" s="30" t="s">
        <v>81</v>
      </c>
      <c r="H3203" s="30" t="s">
        <v>68</v>
      </c>
      <c r="I3203" s="32">
        <v>1334</v>
      </c>
    </row>
    <row r="3204" spans="1:9" s="33" customFormat="1" x14ac:dyDescent="0.15">
      <c r="A3204" s="31">
        <v>43497</v>
      </c>
      <c r="B3204" s="30" t="s">
        <v>62</v>
      </c>
      <c r="C3204" s="30" t="s">
        <v>126</v>
      </c>
      <c r="D3204" s="30" t="s">
        <v>127</v>
      </c>
      <c r="E3204" s="30" t="s">
        <v>28</v>
      </c>
      <c r="F3204" s="30" t="s">
        <v>128</v>
      </c>
      <c r="G3204" s="30" t="s">
        <v>82</v>
      </c>
      <c r="H3204" s="30" t="s">
        <v>64</v>
      </c>
      <c r="I3204" s="32">
        <v>5753</v>
      </c>
    </row>
    <row r="3205" spans="1:9" s="33" customFormat="1" x14ac:dyDescent="0.15">
      <c r="A3205" s="31">
        <v>43497</v>
      </c>
      <c r="B3205" s="30" t="s">
        <v>52</v>
      </c>
      <c r="C3205" s="30" t="s">
        <v>126</v>
      </c>
      <c r="D3205" s="30" t="s">
        <v>127</v>
      </c>
      <c r="E3205" s="30" t="s">
        <v>28</v>
      </c>
      <c r="F3205" s="30" t="s">
        <v>128</v>
      </c>
      <c r="G3205" s="30" t="s">
        <v>58</v>
      </c>
      <c r="H3205" s="30" t="s">
        <v>57</v>
      </c>
      <c r="I3205" s="32">
        <v>5110</v>
      </c>
    </row>
    <row r="3206" spans="1:9" s="33" customFormat="1" x14ac:dyDescent="0.15">
      <c r="A3206" s="31">
        <v>43497</v>
      </c>
      <c r="B3206" s="30" t="s">
        <v>52</v>
      </c>
      <c r="C3206" s="30" t="s">
        <v>126</v>
      </c>
      <c r="D3206" s="30" t="s">
        <v>127</v>
      </c>
      <c r="E3206" s="30" t="s">
        <v>28</v>
      </c>
      <c r="F3206" s="30" t="s">
        <v>128</v>
      </c>
      <c r="G3206" s="30" t="s">
        <v>56</v>
      </c>
      <c r="H3206" s="30" t="s">
        <v>61</v>
      </c>
      <c r="I3206" s="32">
        <v>4496</v>
      </c>
    </row>
    <row r="3207" spans="1:9" s="33" customFormat="1" x14ac:dyDescent="0.15">
      <c r="A3207" s="31">
        <v>43497</v>
      </c>
      <c r="B3207" s="30" t="s">
        <v>62</v>
      </c>
      <c r="C3207" s="30" t="s">
        <v>126</v>
      </c>
      <c r="D3207" s="30" t="s">
        <v>127</v>
      </c>
      <c r="E3207" s="30" t="s">
        <v>28</v>
      </c>
      <c r="F3207" s="30" t="s">
        <v>128</v>
      </c>
      <c r="G3207" s="30" t="s">
        <v>82</v>
      </c>
      <c r="H3207" s="30" t="s">
        <v>68</v>
      </c>
      <c r="I3207" s="32">
        <v>7248</v>
      </c>
    </row>
    <row r="3208" spans="1:9" s="33" customFormat="1" x14ac:dyDescent="0.15">
      <c r="A3208" s="31">
        <v>43497</v>
      </c>
      <c r="B3208" s="30" t="s">
        <v>62</v>
      </c>
      <c r="C3208" s="30" t="s">
        <v>126</v>
      </c>
      <c r="D3208" s="30" t="s">
        <v>127</v>
      </c>
      <c r="E3208" s="30" t="s">
        <v>28</v>
      </c>
      <c r="F3208" s="30" t="s">
        <v>128</v>
      </c>
      <c r="G3208" s="30" t="s">
        <v>63</v>
      </c>
      <c r="H3208" s="30" t="s">
        <v>65</v>
      </c>
      <c r="I3208" s="32">
        <v>8623</v>
      </c>
    </row>
    <row r="3209" spans="1:9" s="33" customFormat="1" x14ac:dyDescent="0.15">
      <c r="A3209" s="31">
        <v>43497</v>
      </c>
      <c r="B3209" s="30" t="s">
        <v>62</v>
      </c>
      <c r="C3209" s="30" t="s">
        <v>126</v>
      </c>
      <c r="D3209" s="30" t="s">
        <v>127</v>
      </c>
      <c r="E3209" s="30" t="s">
        <v>28</v>
      </c>
      <c r="F3209" s="30" t="s">
        <v>128</v>
      </c>
      <c r="G3209" s="30" t="s">
        <v>77</v>
      </c>
      <c r="H3209" s="30" t="s">
        <v>65</v>
      </c>
      <c r="I3209" s="32">
        <v>7147</v>
      </c>
    </row>
    <row r="3210" spans="1:9" s="33" customFormat="1" x14ac:dyDescent="0.15">
      <c r="A3210" s="31">
        <v>43497</v>
      </c>
      <c r="B3210" s="30" t="s">
        <v>52</v>
      </c>
      <c r="C3210" s="30" t="s">
        <v>126</v>
      </c>
      <c r="D3210" s="30" t="s">
        <v>127</v>
      </c>
      <c r="E3210" s="30" t="s">
        <v>28</v>
      </c>
      <c r="F3210" s="30" t="s">
        <v>128</v>
      </c>
      <c r="G3210" s="30" t="s">
        <v>80</v>
      </c>
      <c r="H3210" s="30" t="s">
        <v>68</v>
      </c>
      <c r="I3210" s="32">
        <v>9917</v>
      </c>
    </row>
    <row r="3211" spans="1:9" s="33" customFormat="1" x14ac:dyDescent="0.15">
      <c r="A3211" s="31">
        <v>43497</v>
      </c>
      <c r="B3211" s="30" t="s">
        <v>52</v>
      </c>
      <c r="C3211" s="30" t="s">
        <v>126</v>
      </c>
      <c r="D3211" s="30" t="s">
        <v>127</v>
      </c>
      <c r="E3211" s="30" t="s">
        <v>28</v>
      </c>
      <c r="F3211" s="30" t="s">
        <v>128</v>
      </c>
      <c r="G3211" s="30" t="s">
        <v>84</v>
      </c>
      <c r="H3211" s="30" t="s">
        <v>57</v>
      </c>
      <c r="I3211" s="32">
        <v>6278</v>
      </c>
    </row>
    <row r="3212" spans="1:9" s="33" customFormat="1" x14ac:dyDescent="0.15">
      <c r="A3212" s="31">
        <v>43497</v>
      </c>
      <c r="B3212" s="30" t="s">
        <v>62</v>
      </c>
      <c r="C3212" s="30" t="s">
        <v>126</v>
      </c>
      <c r="D3212" s="30" t="s">
        <v>127</v>
      </c>
      <c r="E3212" s="30" t="s">
        <v>28</v>
      </c>
      <c r="F3212" s="30" t="s">
        <v>128</v>
      </c>
      <c r="G3212" s="30" t="s">
        <v>83</v>
      </c>
      <c r="H3212" s="30" t="s">
        <v>64</v>
      </c>
      <c r="I3212" s="32">
        <v>1037</v>
      </c>
    </row>
    <row r="3213" spans="1:9" s="33" customFormat="1" x14ac:dyDescent="0.15">
      <c r="A3213" s="31">
        <v>43497</v>
      </c>
      <c r="B3213" s="30" t="s">
        <v>62</v>
      </c>
      <c r="C3213" s="30" t="s">
        <v>126</v>
      </c>
      <c r="D3213" s="30" t="s">
        <v>127</v>
      </c>
      <c r="E3213" s="30" t="s">
        <v>28</v>
      </c>
      <c r="F3213" s="30" t="s">
        <v>128</v>
      </c>
      <c r="G3213" s="30" t="s">
        <v>84</v>
      </c>
      <c r="H3213" s="30" t="s">
        <v>75</v>
      </c>
      <c r="I3213" s="32">
        <v>7391</v>
      </c>
    </row>
    <row r="3214" spans="1:9" s="33" customFormat="1" x14ac:dyDescent="0.15">
      <c r="A3214" s="31">
        <v>43525</v>
      </c>
      <c r="B3214" s="30" t="s">
        <v>52</v>
      </c>
      <c r="C3214" s="30" t="s">
        <v>126</v>
      </c>
      <c r="D3214" s="30" t="s">
        <v>127</v>
      </c>
      <c r="E3214" s="30" t="s">
        <v>28</v>
      </c>
      <c r="F3214" s="30" t="s">
        <v>128</v>
      </c>
      <c r="G3214" s="30" t="s">
        <v>56</v>
      </c>
      <c r="H3214" s="30" t="s">
        <v>64</v>
      </c>
      <c r="I3214" s="32">
        <v>5109</v>
      </c>
    </row>
    <row r="3215" spans="1:9" s="33" customFormat="1" x14ac:dyDescent="0.15">
      <c r="A3215" s="31">
        <v>43525</v>
      </c>
      <c r="B3215" s="30" t="s">
        <v>62</v>
      </c>
      <c r="C3215" s="30" t="s">
        <v>126</v>
      </c>
      <c r="D3215" s="30" t="s">
        <v>127</v>
      </c>
      <c r="E3215" s="30" t="s">
        <v>28</v>
      </c>
      <c r="F3215" s="30" t="s">
        <v>128</v>
      </c>
      <c r="G3215" s="30" t="s">
        <v>82</v>
      </c>
      <c r="H3215" s="30" t="s">
        <v>68</v>
      </c>
      <c r="I3215" s="32">
        <v>6455</v>
      </c>
    </row>
    <row r="3216" spans="1:9" s="33" customFormat="1" x14ac:dyDescent="0.15">
      <c r="A3216" s="31">
        <v>43525</v>
      </c>
      <c r="B3216" s="30" t="s">
        <v>62</v>
      </c>
      <c r="C3216" s="30" t="s">
        <v>126</v>
      </c>
      <c r="D3216" s="30" t="s">
        <v>127</v>
      </c>
      <c r="E3216" s="30" t="s">
        <v>28</v>
      </c>
      <c r="F3216" s="30" t="s">
        <v>128</v>
      </c>
      <c r="G3216" s="30" t="s">
        <v>72</v>
      </c>
      <c r="H3216" s="30" t="s">
        <v>59</v>
      </c>
      <c r="I3216" s="32">
        <v>8260</v>
      </c>
    </row>
    <row r="3217" spans="1:9" s="33" customFormat="1" x14ac:dyDescent="0.15">
      <c r="A3217" s="31">
        <v>43525</v>
      </c>
      <c r="B3217" s="30" t="s">
        <v>62</v>
      </c>
      <c r="C3217" s="30" t="s">
        <v>126</v>
      </c>
      <c r="D3217" s="30" t="s">
        <v>127</v>
      </c>
      <c r="E3217" s="30" t="s">
        <v>28</v>
      </c>
      <c r="F3217" s="30" t="s">
        <v>128</v>
      </c>
      <c r="G3217" s="30" t="s">
        <v>63</v>
      </c>
      <c r="H3217" s="30" t="s">
        <v>64</v>
      </c>
      <c r="I3217" s="32">
        <v>7224</v>
      </c>
    </row>
    <row r="3218" spans="1:9" s="33" customFormat="1" x14ac:dyDescent="0.15">
      <c r="A3218" s="31">
        <v>43525</v>
      </c>
      <c r="B3218" s="30" t="s">
        <v>52</v>
      </c>
      <c r="C3218" s="30" t="s">
        <v>126</v>
      </c>
      <c r="D3218" s="30" t="s">
        <v>127</v>
      </c>
      <c r="E3218" s="30" t="s">
        <v>28</v>
      </c>
      <c r="F3218" s="30" t="s">
        <v>128</v>
      </c>
      <c r="G3218" s="30" t="s">
        <v>58</v>
      </c>
      <c r="H3218" s="30" t="s">
        <v>64</v>
      </c>
      <c r="I3218" s="32">
        <v>7134</v>
      </c>
    </row>
    <row r="3219" spans="1:9" s="33" customFormat="1" x14ac:dyDescent="0.15">
      <c r="A3219" s="31">
        <v>43525</v>
      </c>
      <c r="B3219" s="30" t="s">
        <v>52</v>
      </c>
      <c r="C3219" s="30" t="s">
        <v>126</v>
      </c>
      <c r="D3219" s="30" t="s">
        <v>127</v>
      </c>
      <c r="E3219" s="30" t="s">
        <v>28</v>
      </c>
      <c r="F3219" s="30" t="s">
        <v>128</v>
      </c>
      <c r="G3219" s="30" t="s">
        <v>78</v>
      </c>
      <c r="H3219" s="30" t="s">
        <v>68</v>
      </c>
      <c r="I3219" s="32">
        <v>3693</v>
      </c>
    </row>
    <row r="3220" spans="1:9" s="33" customFormat="1" x14ac:dyDescent="0.15">
      <c r="A3220" s="31">
        <v>43525</v>
      </c>
      <c r="B3220" s="30" t="s">
        <v>62</v>
      </c>
      <c r="C3220" s="30" t="s">
        <v>126</v>
      </c>
      <c r="D3220" s="30" t="s">
        <v>127</v>
      </c>
      <c r="E3220" s="30" t="s">
        <v>28</v>
      </c>
      <c r="F3220" s="30" t="s">
        <v>128</v>
      </c>
      <c r="G3220" s="30" t="s">
        <v>67</v>
      </c>
      <c r="H3220" s="30" t="s">
        <v>79</v>
      </c>
      <c r="I3220" s="32">
        <v>2187</v>
      </c>
    </row>
    <row r="3221" spans="1:9" s="33" customFormat="1" x14ac:dyDescent="0.15">
      <c r="A3221" s="31">
        <v>43525</v>
      </c>
      <c r="B3221" s="30" t="s">
        <v>62</v>
      </c>
      <c r="C3221" s="30" t="s">
        <v>126</v>
      </c>
      <c r="D3221" s="30" t="s">
        <v>127</v>
      </c>
      <c r="E3221" s="30" t="s">
        <v>28</v>
      </c>
      <c r="F3221" s="30" t="s">
        <v>128</v>
      </c>
      <c r="G3221" s="30" t="s">
        <v>69</v>
      </c>
      <c r="H3221" s="30" t="s">
        <v>65</v>
      </c>
      <c r="I3221" s="32">
        <v>1770</v>
      </c>
    </row>
    <row r="3222" spans="1:9" s="33" customFormat="1" x14ac:dyDescent="0.15">
      <c r="A3222" s="31">
        <v>43525</v>
      </c>
      <c r="B3222" s="30" t="s">
        <v>52</v>
      </c>
      <c r="C3222" s="30" t="s">
        <v>126</v>
      </c>
      <c r="D3222" s="30" t="s">
        <v>127</v>
      </c>
      <c r="E3222" s="30" t="s">
        <v>28</v>
      </c>
      <c r="F3222" s="30" t="s">
        <v>128</v>
      </c>
      <c r="G3222" s="30" t="s">
        <v>70</v>
      </c>
      <c r="H3222" s="30" t="s">
        <v>64</v>
      </c>
      <c r="I3222" s="32">
        <v>5997</v>
      </c>
    </row>
    <row r="3223" spans="1:9" s="33" customFormat="1" x14ac:dyDescent="0.15">
      <c r="A3223" s="31">
        <v>43525</v>
      </c>
      <c r="B3223" s="30" t="s">
        <v>62</v>
      </c>
      <c r="C3223" s="30" t="s">
        <v>126</v>
      </c>
      <c r="D3223" s="30" t="s">
        <v>127</v>
      </c>
      <c r="E3223" s="30" t="s">
        <v>28</v>
      </c>
      <c r="F3223" s="30" t="s">
        <v>128</v>
      </c>
      <c r="G3223" s="30" t="s">
        <v>71</v>
      </c>
      <c r="H3223" s="30" t="s">
        <v>68</v>
      </c>
      <c r="I3223" s="32">
        <v>3681</v>
      </c>
    </row>
    <row r="3224" spans="1:9" s="33" customFormat="1" x14ac:dyDescent="0.15">
      <c r="A3224" s="31">
        <v>43525</v>
      </c>
      <c r="B3224" s="30" t="s">
        <v>62</v>
      </c>
      <c r="C3224" s="30" t="s">
        <v>126</v>
      </c>
      <c r="D3224" s="30" t="s">
        <v>127</v>
      </c>
      <c r="E3224" s="30" t="s">
        <v>28</v>
      </c>
      <c r="F3224" s="30" t="s">
        <v>128</v>
      </c>
      <c r="G3224" s="30" t="s">
        <v>72</v>
      </c>
      <c r="H3224" s="30" t="s">
        <v>75</v>
      </c>
      <c r="I3224" s="32">
        <v>5299</v>
      </c>
    </row>
    <row r="3225" spans="1:9" s="33" customFormat="1" x14ac:dyDescent="0.15">
      <c r="A3225" s="31">
        <v>43525</v>
      </c>
      <c r="B3225" s="30" t="s">
        <v>62</v>
      </c>
      <c r="C3225" s="30" t="s">
        <v>126</v>
      </c>
      <c r="D3225" s="30" t="s">
        <v>127</v>
      </c>
      <c r="E3225" s="30" t="s">
        <v>28</v>
      </c>
      <c r="F3225" s="30" t="s">
        <v>128</v>
      </c>
      <c r="G3225" s="30" t="s">
        <v>85</v>
      </c>
      <c r="H3225" s="30" t="s">
        <v>57</v>
      </c>
      <c r="I3225" s="32">
        <v>8478</v>
      </c>
    </row>
    <row r="3226" spans="1:9" s="33" customFormat="1" x14ac:dyDescent="0.15">
      <c r="A3226" s="31">
        <v>43525</v>
      </c>
      <c r="B3226" s="30" t="s">
        <v>62</v>
      </c>
      <c r="C3226" s="30" t="s">
        <v>126</v>
      </c>
      <c r="D3226" s="30" t="s">
        <v>127</v>
      </c>
      <c r="E3226" s="30" t="s">
        <v>28</v>
      </c>
      <c r="F3226" s="30" t="s">
        <v>128</v>
      </c>
      <c r="G3226" s="30" t="s">
        <v>69</v>
      </c>
      <c r="H3226" s="30" t="s">
        <v>59</v>
      </c>
      <c r="I3226" s="32">
        <v>4974</v>
      </c>
    </row>
    <row r="3227" spans="1:9" s="33" customFormat="1" x14ac:dyDescent="0.15">
      <c r="A3227" s="31">
        <v>43525</v>
      </c>
      <c r="B3227" s="30" t="s">
        <v>52</v>
      </c>
      <c r="C3227" s="30" t="s">
        <v>126</v>
      </c>
      <c r="D3227" s="30" t="s">
        <v>127</v>
      </c>
      <c r="E3227" s="30" t="s">
        <v>28</v>
      </c>
      <c r="F3227" s="30" t="s">
        <v>128</v>
      </c>
      <c r="G3227" s="30" t="s">
        <v>73</v>
      </c>
      <c r="H3227" s="30" t="s">
        <v>57</v>
      </c>
      <c r="I3227" s="32">
        <v>2962</v>
      </c>
    </row>
    <row r="3228" spans="1:9" s="33" customFormat="1" x14ac:dyDescent="0.15">
      <c r="A3228" s="31">
        <v>43525</v>
      </c>
      <c r="B3228" s="30" t="s">
        <v>62</v>
      </c>
      <c r="C3228" s="30" t="s">
        <v>126</v>
      </c>
      <c r="D3228" s="30" t="s">
        <v>127</v>
      </c>
      <c r="E3228" s="30" t="s">
        <v>28</v>
      </c>
      <c r="F3228" s="30" t="s">
        <v>128</v>
      </c>
      <c r="G3228" s="30" t="s">
        <v>66</v>
      </c>
      <c r="H3228" s="30" t="s">
        <v>79</v>
      </c>
      <c r="I3228" s="32">
        <v>4465</v>
      </c>
    </row>
    <row r="3229" spans="1:9" s="33" customFormat="1" x14ac:dyDescent="0.15">
      <c r="A3229" s="31">
        <v>43525</v>
      </c>
      <c r="B3229" s="30" t="s">
        <v>62</v>
      </c>
      <c r="C3229" s="30" t="s">
        <v>126</v>
      </c>
      <c r="D3229" s="30" t="s">
        <v>127</v>
      </c>
      <c r="E3229" s="30" t="s">
        <v>28</v>
      </c>
      <c r="F3229" s="30" t="s">
        <v>128</v>
      </c>
      <c r="G3229" s="30" t="s">
        <v>67</v>
      </c>
      <c r="H3229" s="30" t="s">
        <v>79</v>
      </c>
      <c r="I3229" s="32">
        <v>9845</v>
      </c>
    </row>
    <row r="3230" spans="1:9" s="33" customFormat="1" x14ac:dyDescent="0.15">
      <c r="A3230" s="31">
        <v>43525</v>
      </c>
      <c r="B3230" s="30" t="s">
        <v>62</v>
      </c>
      <c r="C3230" s="30" t="s">
        <v>126</v>
      </c>
      <c r="D3230" s="30" t="s">
        <v>127</v>
      </c>
      <c r="E3230" s="30" t="s">
        <v>28</v>
      </c>
      <c r="F3230" s="30" t="s">
        <v>128</v>
      </c>
      <c r="G3230" s="30" t="s">
        <v>72</v>
      </c>
      <c r="H3230" s="30" t="s">
        <v>79</v>
      </c>
      <c r="I3230" s="32">
        <v>9224</v>
      </c>
    </row>
    <row r="3231" spans="1:9" s="33" customFormat="1" x14ac:dyDescent="0.15">
      <c r="A3231" s="31">
        <v>43525</v>
      </c>
      <c r="B3231" s="30" t="s">
        <v>52</v>
      </c>
      <c r="C3231" s="30" t="s">
        <v>126</v>
      </c>
      <c r="D3231" s="30" t="s">
        <v>127</v>
      </c>
      <c r="E3231" s="30" t="s">
        <v>28</v>
      </c>
      <c r="F3231" s="30" t="s">
        <v>128</v>
      </c>
      <c r="G3231" s="30" t="s">
        <v>66</v>
      </c>
      <c r="H3231" s="30" t="s">
        <v>57</v>
      </c>
      <c r="I3231" s="32">
        <v>1762</v>
      </c>
    </row>
    <row r="3232" spans="1:9" s="33" customFormat="1" x14ac:dyDescent="0.15">
      <c r="A3232" s="31">
        <v>43525</v>
      </c>
      <c r="B3232" s="30" t="s">
        <v>52</v>
      </c>
      <c r="C3232" s="30" t="s">
        <v>126</v>
      </c>
      <c r="D3232" s="30" t="s">
        <v>127</v>
      </c>
      <c r="E3232" s="30" t="s">
        <v>28</v>
      </c>
      <c r="F3232" s="30" t="s">
        <v>128</v>
      </c>
      <c r="G3232" s="30" t="s">
        <v>76</v>
      </c>
      <c r="H3232" s="30" t="s">
        <v>74</v>
      </c>
      <c r="I3232" s="32">
        <v>2461</v>
      </c>
    </row>
    <row r="3233" spans="1:9" s="33" customFormat="1" x14ac:dyDescent="0.15">
      <c r="A3233" s="31">
        <v>43525</v>
      </c>
      <c r="B3233" s="30" t="s">
        <v>62</v>
      </c>
      <c r="C3233" s="30" t="s">
        <v>126</v>
      </c>
      <c r="D3233" s="30" t="s">
        <v>127</v>
      </c>
      <c r="E3233" s="30" t="s">
        <v>28</v>
      </c>
      <c r="F3233" s="30" t="s">
        <v>128</v>
      </c>
      <c r="G3233" s="30" t="s">
        <v>80</v>
      </c>
      <c r="H3233" s="30" t="s">
        <v>59</v>
      </c>
      <c r="I3233" s="32">
        <v>9256</v>
      </c>
    </row>
    <row r="3234" spans="1:9" s="33" customFormat="1" x14ac:dyDescent="0.15">
      <c r="A3234" s="31">
        <v>43525</v>
      </c>
      <c r="B3234" s="30" t="s">
        <v>62</v>
      </c>
      <c r="C3234" s="30" t="s">
        <v>126</v>
      </c>
      <c r="D3234" s="30" t="s">
        <v>127</v>
      </c>
      <c r="E3234" s="30" t="s">
        <v>28</v>
      </c>
      <c r="F3234" s="30" t="s">
        <v>128</v>
      </c>
      <c r="G3234" s="30" t="s">
        <v>85</v>
      </c>
      <c r="H3234" s="30" t="s">
        <v>79</v>
      </c>
      <c r="I3234" s="32">
        <v>5712</v>
      </c>
    </row>
    <row r="3235" spans="1:9" s="33" customFormat="1" x14ac:dyDescent="0.15">
      <c r="A3235" s="31">
        <v>43525</v>
      </c>
      <c r="B3235" s="30" t="s">
        <v>52</v>
      </c>
      <c r="C3235" s="30" t="s">
        <v>126</v>
      </c>
      <c r="D3235" s="30" t="s">
        <v>127</v>
      </c>
      <c r="E3235" s="30" t="s">
        <v>28</v>
      </c>
      <c r="F3235" s="30" t="s">
        <v>128</v>
      </c>
      <c r="G3235" s="30" t="s">
        <v>77</v>
      </c>
      <c r="H3235" s="30" t="s">
        <v>61</v>
      </c>
      <c r="I3235" s="32">
        <v>8572</v>
      </c>
    </row>
    <row r="3236" spans="1:9" s="33" customFormat="1" x14ac:dyDescent="0.15">
      <c r="A3236" s="31">
        <v>43525</v>
      </c>
      <c r="B3236" s="30" t="s">
        <v>62</v>
      </c>
      <c r="C3236" s="30" t="s">
        <v>126</v>
      </c>
      <c r="D3236" s="30" t="s">
        <v>127</v>
      </c>
      <c r="E3236" s="30" t="s">
        <v>28</v>
      </c>
      <c r="F3236" s="30" t="s">
        <v>128</v>
      </c>
      <c r="G3236" s="30" t="s">
        <v>77</v>
      </c>
      <c r="H3236" s="30" t="s">
        <v>64</v>
      </c>
      <c r="I3236" s="32">
        <v>1831</v>
      </c>
    </row>
    <row r="3237" spans="1:9" s="33" customFormat="1" x14ac:dyDescent="0.15">
      <c r="A3237" s="31">
        <v>43525</v>
      </c>
      <c r="B3237" s="30" t="s">
        <v>52</v>
      </c>
      <c r="C3237" s="30" t="s">
        <v>126</v>
      </c>
      <c r="D3237" s="30" t="s">
        <v>127</v>
      </c>
      <c r="E3237" s="30" t="s">
        <v>28</v>
      </c>
      <c r="F3237" s="30" t="s">
        <v>128</v>
      </c>
      <c r="G3237" s="30" t="s">
        <v>73</v>
      </c>
      <c r="H3237" s="30" t="s">
        <v>79</v>
      </c>
      <c r="I3237" s="32">
        <v>7085</v>
      </c>
    </row>
    <row r="3238" spans="1:9" s="33" customFormat="1" x14ac:dyDescent="0.15">
      <c r="A3238" s="31">
        <v>43525</v>
      </c>
      <c r="B3238" s="30" t="s">
        <v>62</v>
      </c>
      <c r="C3238" s="30" t="s">
        <v>126</v>
      </c>
      <c r="D3238" s="30" t="s">
        <v>127</v>
      </c>
      <c r="E3238" s="30" t="s">
        <v>28</v>
      </c>
      <c r="F3238" s="30" t="s">
        <v>128</v>
      </c>
      <c r="G3238" s="30" t="s">
        <v>82</v>
      </c>
      <c r="H3238" s="30" t="s">
        <v>64</v>
      </c>
      <c r="I3238" s="32">
        <v>9622</v>
      </c>
    </row>
    <row r="3239" spans="1:9" s="33" customFormat="1" x14ac:dyDescent="0.15">
      <c r="A3239" s="31">
        <v>43525</v>
      </c>
      <c r="B3239" s="30" t="s">
        <v>52</v>
      </c>
      <c r="C3239" s="30" t="s">
        <v>126</v>
      </c>
      <c r="D3239" s="30" t="s">
        <v>127</v>
      </c>
      <c r="E3239" s="30" t="s">
        <v>28</v>
      </c>
      <c r="F3239" s="30" t="s">
        <v>128</v>
      </c>
      <c r="G3239" s="30" t="s">
        <v>77</v>
      </c>
      <c r="H3239" s="30" t="s">
        <v>75</v>
      </c>
      <c r="I3239" s="32">
        <v>6247</v>
      </c>
    </row>
    <row r="3240" spans="1:9" s="33" customFormat="1" x14ac:dyDescent="0.15">
      <c r="A3240" s="31">
        <v>43525</v>
      </c>
      <c r="B3240" s="30" t="s">
        <v>52</v>
      </c>
      <c r="C3240" s="30" t="s">
        <v>126</v>
      </c>
      <c r="D3240" s="30" t="s">
        <v>127</v>
      </c>
      <c r="E3240" s="30" t="s">
        <v>28</v>
      </c>
      <c r="F3240" s="30" t="s">
        <v>128</v>
      </c>
      <c r="G3240" s="30" t="s">
        <v>76</v>
      </c>
      <c r="H3240" s="30" t="s">
        <v>68</v>
      </c>
      <c r="I3240" s="32">
        <v>4235</v>
      </c>
    </row>
    <row r="3241" spans="1:9" s="33" customFormat="1" x14ac:dyDescent="0.15">
      <c r="A3241" s="31">
        <v>43525</v>
      </c>
      <c r="B3241" s="30" t="s">
        <v>52</v>
      </c>
      <c r="C3241" s="30" t="s">
        <v>126</v>
      </c>
      <c r="D3241" s="30" t="s">
        <v>127</v>
      </c>
      <c r="E3241" s="30" t="s">
        <v>28</v>
      </c>
      <c r="F3241" s="30" t="s">
        <v>128</v>
      </c>
      <c r="G3241" s="30" t="s">
        <v>66</v>
      </c>
      <c r="H3241" s="30" t="s">
        <v>59</v>
      </c>
      <c r="I3241" s="32">
        <v>1827</v>
      </c>
    </row>
    <row r="3242" spans="1:9" s="33" customFormat="1" x14ac:dyDescent="0.15">
      <c r="A3242" s="31">
        <v>43525</v>
      </c>
      <c r="B3242" s="30" t="s">
        <v>62</v>
      </c>
      <c r="C3242" s="30" t="s">
        <v>126</v>
      </c>
      <c r="D3242" s="30" t="s">
        <v>127</v>
      </c>
      <c r="E3242" s="30" t="s">
        <v>28</v>
      </c>
      <c r="F3242" s="30" t="s">
        <v>128</v>
      </c>
      <c r="G3242" s="30" t="s">
        <v>84</v>
      </c>
      <c r="H3242" s="30" t="s">
        <v>64</v>
      </c>
      <c r="I3242" s="32">
        <v>9060</v>
      </c>
    </row>
    <row r="3243" spans="1:9" s="33" customFormat="1" x14ac:dyDescent="0.15">
      <c r="A3243" s="31">
        <v>43525</v>
      </c>
      <c r="B3243" s="30" t="s">
        <v>52</v>
      </c>
      <c r="C3243" s="30" t="s">
        <v>126</v>
      </c>
      <c r="D3243" s="30" t="s">
        <v>127</v>
      </c>
      <c r="E3243" s="30" t="s">
        <v>28</v>
      </c>
      <c r="F3243" s="30" t="s">
        <v>128</v>
      </c>
      <c r="G3243" s="30" t="s">
        <v>58</v>
      </c>
      <c r="H3243" s="30" t="s">
        <v>57</v>
      </c>
      <c r="I3243" s="32">
        <v>5831</v>
      </c>
    </row>
    <row r="3244" spans="1:9" s="33" customFormat="1" x14ac:dyDescent="0.15">
      <c r="A3244" s="31">
        <v>43525</v>
      </c>
      <c r="B3244" s="30" t="s">
        <v>52</v>
      </c>
      <c r="C3244" s="30" t="s">
        <v>126</v>
      </c>
      <c r="D3244" s="30" t="s">
        <v>127</v>
      </c>
      <c r="E3244" s="30" t="s">
        <v>28</v>
      </c>
      <c r="F3244" s="30" t="s">
        <v>128</v>
      </c>
      <c r="G3244" s="30" t="s">
        <v>56</v>
      </c>
      <c r="H3244" s="30" t="s">
        <v>59</v>
      </c>
      <c r="I3244" s="32">
        <v>9245</v>
      </c>
    </row>
    <row r="3245" spans="1:9" s="33" customFormat="1" x14ac:dyDescent="0.15">
      <c r="A3245" s="31">
        <v>43525</v>
      </c>
      <c r="B3245" s="30" t="s">
        <v>62</v>
      </c>
      <c r="C3245" s="30" t="s">
        <v>126</v>
      </c>
      <c r="D3245" s="30" t="s">
        <v>127</v>
      </c>
      <c r="E3245" s="30" t="s">
        <v>28</v>
      </c>
      <c r="F3245" s="30" t="s">
        <v>128</v>
      </c>
      <c r="G3245" s="30" t="s">
        <v>85</v>
      </c>
      <c r="H3245" s="30" t="s">
        <v>57</v>
      </c>
      <c r="I3245" s="32">
        <v>8352</v>
      </c>
    </row>
    <row r="3246" spans="1:9" s="33" customFormat="1" x14ac:dyDescent="0.15">
      <c r="A3246" s="31">
        <v>43525</v>
      </c>
      <c r="B3246" s="30" t="s">
        <v>52</v>
      </c>
      <c r="C3246" s="30" t="s">
        <v>126</v>
      </c>
      <c r="D3246" s="30" t="s">
        <v>127</v>
      </c>
      <c r="E3246" s="30" t="s">
        <v>28</v>
      </c>
      <c r="F3246" s="30" t="s">
        <v>128</v>
      </c>
      <c r="G3246" s="30" t="s">
        <v>58</v>
      </c>
      <c r="H3246" s="30" t="s">
        <v>65</v>
      </c>
      <c r="I3246" s="32">
        <v>3532</v>
      </c>
    </row>
    <row r="3247" spans="1:9" s="33" customFormat="1" x14ac:dyDescent="0.15">
      <c r="A3247" s="31">
        <v>43525</v>
      </c>
      <c r="B3247" s="30" t="s">
        <v>62</v>
      </c>
      <c r="C3247" s="30" t="s">
        <v>126</v>
      </c>
      <c r="D3247" s="30" t="s">
        <v>127</v>
      </c>
      <c r="E3247" s="30" t="s">
        <v>28</v>
      </c>
      <c r="F3247" s="30" t="s">
        <v>128</v>
      </c>
      <c r="G3247" s="30" t="s">
        <v>86</v>
      </c>
      <c r="H3247" s="30" t="s">
        <v>75</v>
      </c>
      <c r="I3247" s="32">
        <v>8592</v>
      </c>
    </row>
    <row r="3248" spans="1:9" s="33" customFormat="1" x14ac:dyDescent="0.15">
      <c r="A3248" s="31">
        <v>43525</v>
      </c>
      <c r="B3248" s="30" t="s">
        <v>52</v>
      </c>
      <c r="C3248" s="30" t="s">
        <v>126</v>
      </c>
      <c r="D3248" s="30" t="s">
        <v>127</v>
      </c>
      <c r="E3248" s="30" t="s">
        <v>28</v>
      </c>
      <c r="F3248" s="30" t="s">
        <v>128</v>
      </c>
      <c r="G3248" s="30" t="s">
        <v>71</v>
      </c>
      <c r="H3248" s="30" t="s">
        <v>74</v>
      </c>
      <c r="I3248" s="32">
        <v>3910</v>
      </c>
    </row>
    <row r="3249" spans="1:9" s="33" customFormat="1" x14ac:dyDescent="0.15">
      <c r="A3249" s="31">
        <v>43525</v>
      </c>
      <c r="B3249" s="30" t="s">
        <v>52</v>
      </c>
      <c r="C3249" s="30" t="s">
        <v>126</v>
      </c>
      <c r="D3249" s="30" t="s">
        <v>127</v>
      </c>
      <c r="E3249" s="30" t="s">
        <v>28</v>
      </c>
      <c r="F3249" s="30" t="s">
        <v>128</v>
      </c>
      <c r="G3249" s="30" t="s">
        <v>56</v>
      </c>
      <c r="H3249" s="30" t="s">
        <v>65</v>
      </c>
      <c r="I3249" s="32">
        <v>6931</v>
      </c>
    </row>
    <row r="3250" spans="1:9" s="33" customFormat="1" x14ac:dyDescent="0.15">
      <c r="A3250" s="31">
        <v>43525</v>
      </c>
      <c r="B3250" s="30" t="s">
        <v>52</v>
      </c>
      <c r="C3250" s="30" t="s">
        <v>126</v>
      </c>
      <c r="D3250" s="30" t="s">
        <v>127</v>
      </c>
      <c r="E3250" s="30" t="s">
        <v>28</v>
      </c>
      <c r="F3250" s="30" t="s">
        <v>128</v>
      </c>
      <c r="G3250" s="30" t="s">
        <v>56</v>
      </c>
      <c r="H3250" s="30" t="s">
        <v>59</v>
      </c>
      <c r="I3250" s="32">
        <v>6036</v>
      </c>
    </row>
    <row r="3251" spans="1:9" s="33" customFormat="1" x14ac:dyDescent="0.15">
      <c r="A3251" s="31">
        <v>43525</v>
      </c>
      <c r="B3251" s="30" t="s">
        <v>62</v>
      </c>
      <c r="C3251" s="30" t="s">
        <v>126</v>
      </c>
      <c r="D3251" s="30" t="s">
        <v>127</v>
      </c>
      <c r="E3251" s="30" t="s">
        <v>28</v>
      </c>
      <c r="F3251" s="30" t="s">
        <v>128</v>
      </c>
      <c r="G3251" s="30" t="s">
        <v>70</v>
      </c>
      <c r="H3251" s="30" t="s">
        <v>57</v>
      </c>
      <c r="I3251" s="32">
        <v>2288</v>
      </c>
    </row>
    <row r="3252" spans="1:9" s="33" customFormat="1" x14ac:dyDescent="0.15">
      <c r="A3252" s="31">
        <v>43525</v>
      </c>
      <c r="B3252" s="30" t="s">
        <v>62</v>
      </c>
      <c r="C3252" s="30" t="s">
        <v>126</v>
      </c>
      <c r="D3252" s="30" t="s">
        <v>127</v>
      </c>
      <c r="E3252" s="30" t="s">
        <v>28</v>
      </c>
      <c r="F3252" s="30" t="s">
        <v>128</v>
      </c>
      <c r="G3252" s="30" t="s">
        <v>84</v>
      </c>
      <c r="H3252" s="30" t="s">
        <v>61</v>
      </c>
      <c r="I3252" s="32">
        <v>5731</v>
      </c>
    </row>
    <row r="3253" spans="1:9" s="33" customFormat="1" x14ac:dyDescent="0.15">
      <c r="A3253" s="31">
        <v>43556</v>
      </c>
      <c r="B3253" s="30" t="s">
        <v>52</v>
      </c>
      <c r="C3253" s="30" t="s">
        <v>126</v>
      </c>
      <c r="D3253" s="30" t="s">
        <v>127</v>
      </c>
      <c r="E3253" s="30" t="s">
        <v>28</v>
      </c>
      <c r="F3253" s="30" t="s">
        <v>128</v>
      </c>
      <c r="G3253" s="30" t="s">
        <v>56</v>
      </c>
      <c r="H3253" s="30" t="s">
        <v>57</v>
      </c>
      <c r="I3253" s="32">
        <v>4122</v>
      </c>
    </row>
    <row r="3254" spans="1:9" s="33" customFormat="1" x14ac:dyDescent="0.15">
      <c r="A3254" s="31">
        <v>43556</v>
      </c>
      <c r="B3254" s="30" t="s">
        <v>62</v>
      </c>
      <c r="C3254" s="30" t="s">
        <v>126</v>
      </c>
      <c r="D3254" s="30" t="s">
        <v>127</v>
      </c>
      <c r="E3254" s="30" t="s">
        <v>28</v>
      </c>
      <c r="F3254" s="30" t="s">
        <v>128</v>
      </c>
      <c r="G3254" s="30" t="s">
        <v>82</v>
      </c>
      <c r="H3254" s="30" t="s">
        <v>64</v>
      </c>
      <c r="I3254" s="32">
        <v>4261</v>
      </c>
    </row>
    <row r="3255" spans="1:9" s="33" customFormat="1" x14ac:dyDescent="0.15">
      <c r="A3255" s="31">
        <v>43556</v>
      </c>
      <c r="B3255" s="30" t="s">
        <v>62</v>
      </c>
      <c r="C3255" s="30" t="s">
        <v>126</v>
      </c>
      <c r="D3255" s="30" t="s">
        <v>127</v>
      </c>
      <c r="E3255" s="30" t="s">
        <v>28</v>
      </c>
      <c r="F3255" s="30" t="s">
        <v>128</v>
      </c>
      <c r="G3255" s="30" t="s">
        <v>72</v>
      </c>
      <c r="H3255" s="30" t="s">
        <v>61</v>
      </c>
      <c r="I3255" s="32">
        <v>1450</v>
      </c>
    </row>
    <row r="3256" spans="1:9" s="33" customFormat="1" x14ac:dyDescent="0.15">
      <c r="A3256" s="31">
        <v>43556</v>
      </c>
      <c r="B3256" s="30" t="s">
        <v>62</v>
      </c>
      <c r="C3256" s="30" t="s">
        <v>126</v>
      </c>
      <c r="D3256" s="30" t="s">
        <v>127</v>
      </c>
      <c r="E3256" s="30" t="s">
        <v>28</v>
      </c>
      <c r="F3256" s="30" t="s">
        <v>128</v>
      </c>
      <c r="G3256" s="30" t="s">
        <v>63</v>
      </c>
      <c r="H3256" s="30" t="s">
        <v>61</v>
      </c>
      <c r="I3256" s="32">
        <v>7796</v>
      </c>
    </row>
    <row r="3257" spans="1:9" s="33" customFormat="1" x14ac:dyDescent="0.15">
      <c r="A3257" s="31">
        <v>43556</v>
      </c>
      <c r="B3257" s="30" t="s">
        <v>52</v>
      </c>
      <c r="C3257" s="30" t="s">
        <v>126</v>
      </c>
      <c r="D3257" s="30" t="s">
        <v>127</v>
      </c>
      <c r="E3257" s="30" t="s">
        <v>28</v>
      </c>
      <c r="F3257" s="30" t="s">
        <v>128</v>
      </c>
      <c r="G3257" s="30" t="s">
        <v>58</v>
      </c>
      <c r="H3257" s="30" t="s">
        <v>64</v>
      </c>
      <c r="I3257" s="32">
        <v>6027</v>
      </c>
    </row>
    <row r="3258" spans="1:9" s="33" customFormat="1" x14ac:dyDescent="0.15">
      <c r="A3258" s="31">
        <v>43556</v>
      </c>
      <c r="B3258" s="30" t="s">
        <v>52</v>
      </c>
      <c r="C3258" s="30" t="s">
        <v>126</v>
      </c>
      <c r="D3258" s="30" t="s">
        <v>127</v>
      </c>
      <c r="E3258" s="30" t="s">
        <v>28</v>
      </c>
      <c r="F3258" s="30" t="s">
        <v>128</v>
      </c>
      <c r="G3258" s="30" t="s">
        <v>78</v>
      </c>
      <c r="H3258" s="30" t="s">
        <v>79</v>
      </c>
      <c r="I3258" s="32">
        <v>4473</v>
      </c>
    </row>
    <row r="3259" spans="1:9" s="33" customFormat="1" x14ac:dyDescent="0.15">
      <c r="A3259" s="31">
        <v>43556</v>
      </c>
      <c r="B3259" s="30" t="s">
        <v>62</v>
      </c>
      <c r="C3259" s="30" t="s">
        <v>126</v>
      </c>
      <c r="D3259" s="30" t="s">
        <v>127</v>
      </c>
      <c r="E3259" s="30" t="s">
        <v>28</v>
      </c>
      <c r="F3259" s="30" t="s">
        <v>128</v>
      </c>
      <c r="G3259" s="30" t="s">
        <v>78</v>
      </c>
      <c r="H3259" s="30" t="s">
        <v>57</v>
      </c>
      <c r="I3259" s="32">
        <v>6873</v>
      </c>
    </row>
    <row r="3260" spans="1:9" s="33" customFormat="1" x14ac:dyDescent="0.15">
      <c r="A3260" s="31">
        <v>43556</v>
      </c>
      <c r="B3260" s="30" t="s">
        <v>62</v>
      </c>
      <c r="C3260" s="30" t="s">
        <v>126</v>
      </c>
      <c r="D3260" s="30" t="s">
        <v>127</v>
      </c>
      <c r="E3260" s="30" t="s">
        <v>28</v>
      </c>
      <c r="F3260" s="30" t="s">
        <v>128</v>
      </c>
      <c r="G3260" s="30" t="s">
        <v>60</v>
      </c>
      <c r="H3260" s="30" t="s">
        <v>59</v>
      </c>
      <c r="I3260" s="32">
        <v>6913</v>
      </c>
    </row>
    <row r="3261" spans="1:9" s="33" customFormat="1" x14ac:dyDescent="0.15">
      <c r="A3261" s="31">
        <v>43556</v>
      </c>
      <c r="B3261" s="30" t="s">
        <v>62</v>
      </c>
      <c r="C3261" s="30" t="s">
        <v>126</v>
      </c>
      <c r="D3261" s="30" t="s">
        <v>127</v>
      </c>
      <c r="E3261" s="30" t="s">
        <v>28</v>
      </c>
      <c r="F3261" s="30" t="s">
        <v>128</v>
      </c>
      <c r="G3261" s="30" t="s">
        <v>80</v>
      </c>
      <c r="H3261" s="30" t="s">
        <v>68</v>
      </c>
      <c r="I3261" s="32">
        <v>2740</v>
      </c>
    </row>
    <row r="3262" spans="1:9" s="33" customFormat="1" x14ac:dyDescent="0.15">
      <c r="A3262" s="31">
        <v>43556</v>
      </c>
      <c r="B3262" s="30" t="s">
        <v>52</v>
      </c>
      <c r="C3262" s="30" t="s">
        <v>126</v>
      </c>
      <c r="D3262" s="30" t="s">
        <v>127</v>
      </c>
      <c r="E3262" s="30" t="s">
        <v>28</v>
      </c>
      <c r="F3262" s="30" t="s">
        <v>128</v>
      </c>
      <c r="G3262" s="30" t="s">
        <v>70</v>
      </c>
      <c r="H3262" s="30" t="s">
        <v>65</v>
      </c>
      <c r="I3262" s="32">
        <v>6640</v>
      </c>
    </row>
    <row r="3263" spans="1:9" s="33" customFormat="1" x14ac:dyDescent="0.15">
      <c r="A3263" s="31">
        <v>43556</v>
      </c>
      <c r="B3263" s="30" t="s">
        <v>62</v>
      </c>
      <c r="C3263" s="30" t="s">
        <v>126</v>
      </c>
      <c r="D3263" s="30" t="s">
        <v>127</v>
      </c>
      <c r="E3263" s="30" t="s">
        <v>28</v>
      </c>
      <c r="F3263" s="30" t="s">
        <v>128</v>
      </c>
      <c r="G3263" s="30" t="s">
        <v>73</v>
      </c>
      <c r="H3263" s="30" t="s">
        <v>79</v>
      </c>
      <c r="I3263" s="32">
        <v>5824</v>
      </c>
    </row>
    <row r="3264" spans="1:9" s="33" customFormat="1" x14ac:dyDescent="0.15">
      <c r="A3264" s="31">
        <v>43556</v>
      </c>
      <c r="B3264" s="30" t="s">
        <v>62</v>
      </c>
      <c r="C3264" s="30" t="s">
        <v>126</v>
      </c>
      <c r="D3264" s="30" t="s">
        <v>127</v>
      </c>
      <c r="E3264" s="30" t="s">
        <v>28</v>
      </c>
      <c r="F3264" s="30" t="s">
        <v>128</v>
      </c>
      <c r="G3264" s="30" t="s">
        <v>71</v>
      </c>
      <c r="H3264" s="30" t="s">
        <v>68</v>
      </c>
      <c r="I3264" s="32">
        <v>2374</v>
      </c>
    </row>
    <row r="3265" spans="1:9" s="33" customFormat="1" x14ac:dyDescent="0.15">
      <c r="A3265" s="31">
        <v>43556</v>
      </c>
      <c r="B3265" s="30" t="s">
        <v>62</v>
      </c>
      <c r="C3265" s="30" t="s">
        <v>126</v>
      </c>
      <c r="D3265" s="30" t="s">
        <v>127</v>
      </c>
      <c r="E3265" s="30" t="s">
        <v>28</v>
      </c>
      <c r="F3265" s="30" t="s">
        <v>128</v>
      </c>
      <c r="G3265" s="30" t="s">
        <v>81</v>
      </c>
      <c r="H3265" s="30" t="s">
        <v>59</v>
      </c>
      <c r="I3265" s="32">
        <v>3754</v>
      </c>
    </row>
    <row r="3266" spans="1:9" s="33" customFormat="1" x14ac:dyDescent="0.15">
      <c r="A3266" s="31">
        <v>43556</v>
      </c>
      <c r="B3266" s="30" t="s">
        <v>52</v>
      </c>
      <c r="C3266" s="30" t="s">
        <v>126</v>
      </c>
      <c r="D3266" s="30" t="s">
        <v>127</v>
      </c>
      <c r="E3266" s="30" t="s">
        <v>28</v>
      </c>
      <c r="F3266" s="30" t="s">
        <v>128</v>
      </c>
      <c r="G3266" s="30" t="s">
        <v>70</v>
      </c>
      <c r="H3266" s="30" t="s">
        <v>68</v>
      </c>
      <c r="I3266" s="32">
        <v>6290</v>
      </c>
    </row>
    <row r="3267" spans="1:9" s="33" customFormat="1" x14ac:dyDescent="0.15">
      <c r="A3267" s="31">
        <v>43556</v>
      </c>
      <c r="B3267" s="30" t="s">
        <v>62</v>
      </c>
      <c r="C3267" s="30" t="s">
        <v>126</v>
      </c>
      <c r="D3267" s="30" t="s">
        <v>127</v>
      </c>
      <c r="E3267" s="30" t="s">
        <v>28</v>
      </c>
      <c r="F3267" s="30" t="s">
        <v>128</v>
      </c>
      <c r="G3267" s="30" t="s">
        <v>58</v>
      </c>
      <c r="H3267" s="30" t="s">
        <v>65</v>
      </c>
      <c r="I3267" s="32">
        <v>8830</v>
      </c>
    </row>
    <row r="3268" spans="1:9" s="33" customFormat="1" x14ac:dyDescent="0.15">
      <c r="A3268" s="31">
        <v>43556</v>
      </c>
      <c r="B3268" s="30" t="s">
        <v>62</v>
      </c>
      <c r="C3268" s="30" t="s">
        <v>126</v>
      </c>
      <c r="D3268" s="30" t="s">
        <v>127</v>
      </c>
      <c r="E3268" s="30" t="s">
        <v>28</v>
      </c>
      <c r="F3268" s="30" t="s">
        <v>128</v>
      </c>
      <c r="G3268" s="30" t="s">
        <v>58</v>
      </c>
      <c r="H3268" s="30" t="s">
        <v>65</v>
      </c>
      <c r="I3268" s="32">
        <v>2944</v>
      </c>
    </row>
    <row r="3269" spans="1:9" s="33" customFormat="1" x14ac:dyDescent="0.15">
      <c r="A3269" s="31">
        <v>43556</v>
      </c>
      <c r="B3269" s="30" t="s">
        <v>62</v>
      </c>
      <c r="C3269" s="30" t="s">
        <v>126</v>
      </c>
      <c r="D3269" s="30" t="s">
        <v>127</v>
      </c>
      <c r="E3269" s="30" t="s">
        <v>28</v>
      </c>
      <c r="F3269" s="30" t="s">
        <v>128</v>
      </c>
      <c r="G3269" s="30" t="s">
        <v>71</v>
      </c>
      <c r="H3269" s="30" t="s">
        <v>65</v>
      </c>
      <c r="I3269" s="32">
        <v>7157</v>
      </c>
    </row>
    <row r="3270" spans="1:9" s="33" customFormat="1" x14ac:dyDescent="0.15">
      <c r="A3270" s="31">
        <v>43556</v>
      </c>
      <c r="B3270" s="30" t="s">
        <v>52</v>
      </c>
      <c r="C3270" s="30" t="s">
        <v>126</v>
      </c>
      <c r="D3270" s="30" t="s">
        <v>127</v>
      </c>
      <c r="E3270" s="30" t="s">
        <v>28</v>
      </c>
      <c r="F3270" s="30" t="s">
        <v>128</v>
      </c>
      <c r="G3270" s="30" t="s">
        <v>66</v>
      </c>
      <c r="H3270" s="30" t="s">
        <v>64</v>
      </c>
      <c r="I3270" s="32">
        <v>9104</v>
      </c>
    </row>
    <row r="3271" spans="1:9" s="33" customFormat="1" x14ac:dyDescent="0.15">
      <c r="A3271" s="31">
        <v>43556</v>
      </c>
      <c r="B3271" s="30" t="s">
        <v>52</v>
      </c>
      <c r="C3271" s="30" t="s">
        <v>126</v>
      </c>
      <c r="D3271" s="30" t="s">
        <v>127</v>
      </c>
      <c r="E3271" s="30" t="s">
        <v>28</v>
      </c>
      <c r="F3271" s="30" t="s">
        <v>128</v>
      </c>
      <c r="G3271" s="30" t="s">
        <v>76</v>
      </c>
      <c r="H3271" s="30" t="s">
        <v>57</v>
      </c>
      <c r="I3271" s="32">
        <v>7541</v>
      </c>
    </row>
    <row r="3272" spans="1:9" s="33" customFormat="1" x14ac:dyDescent="0.15">
      <c r="A3272" s="31">
        <v>43556</v>
      </c>
      <c r="B3272" s="30" t="s">
        <v>62</v>
      </c>
      <c r="C3272" s="30" t="s">
        <v>126</v>
      </c>
      <c r="D3272" s="30" t="s">
        <v>127</v>
      </c>
      <c r="E3272" s="30" t="s">
        <v>28</v>
      </c>
      <c r="F3272" s="30" t="s">
        <v>128</v>
      </c>
      <c r="G3272" s="30" t="s">
        <v>80</v>
      </c>
      <c r="H3272" s="30" t="s">
        <v>57</v>
      </c>
      <c r="I3272" s="32">
        <v>6907</v>
      </c>
    </row>
    <row r="3273" spans="1:9" s="33" customFormat="1" x14ac:dyDescent="0.15">
      <c r="A3273" s="31">
        <v>43556</v>
      </c>
      <c r="B3273" s="30" t="s">
        <v>62</v>
      </c>
      <c r="C3273" s="30" t="s">
        <v>126</v>
      </c>
      <c r="D3273" s="30" t="s">
        <v>127</v>
      </c>
      <c r="E3273" s="30" t="s">
        <v>28</v>
      </c>
      <c r="F3273" s="30" t="s">
        <v>128</v>
      </c>
      <c r="G3273" s="30" t="s">
        <v>85</v>
      </c>
      <c r="H3273" s="30" t="s">
        <v>65</v>
      </c>
      <c r="I3273" s="32">
        <v>5472</v>
      </c>
    </row>
    <row r="3274" spans="1:9" s="33" customFormat="1" x14ac:dyDescent="0.15">
      <c r="A3274" s="31">
        <v>43556</v>
      </c>
      <c r="B3274" s="30" t="s">
        <v>52</v>
      </c>
      <c r="C3274" s="30" t="s">
        <v>126</v>
      </c>
      <c r="D3274" s="30" t="s">
        <v>127</v>
      </c>
      <c r="E3274" s="30" t="s">
        <v>28</v>
      </c>
      <c r="F3274" s="30" t="s">
        <v>128</v>
      </c>
      <c r="G3274" s="30" t="s">
        <v>77</v>
      </c>
      <c r="H3274" s="30" t="s">
        <v>64</v>
      </c>
      <c r="I3274" s="32">
        <v>4917</v>
      </c>
    </row>
    <row r="3275" spans="1:9" s="33" customFormat="1" x14ac:dyDescent="0.15">
      <c r="A3275" s="31">
        <v>43556</v>
      </c>
      <c r="B3275" s="30" t="s">
        <v>62</v>
      </c>
      <c r="C3275" s="30" t="s">
        <v>126</v>
      </c>
      <c r="D3275" s="30" t="s">
        <v>127</v>
      </c>
      <c r="E3275" s="30" t="s">
        <v>28</v>
      </c>
      <c r="F3275" s="30" t="s">
        <v>128</v>
      </c>
      <c r="G3275" s="30" t="s">
        <v>77</v>
      </c>
      <c r="H3275" s="30" t="s">
        <v>61</v>
      </c>
      <c r="I3275" s="32">
        <v>9683</v>
      </c>
    </row>
    <row r="3276" spans="1:9" s="33" customFormat="1" x14ac:dyDescent="0.15">
      <c r="A3276" s="31">
        <v>43556</v>
      </c>
      <c r="B3276" s="30" t="s">
        <v>52</v>
      </c>
      <c r="C3276" s="30" t="s">
        <v>126</v>
      </c>
      <c r="D3276" s="30" t="s">
        <v>127</v>
      </c>
      <c r="E3276" s="30" t="s">
        <v>28</v>
      </c>
      <c r="F3276" s="30" t="s">
        <v>128</v>
      </c>
      <c r="G3276" s="30" t="s">
        <v>73</v>
      </c>
      <c r="H3276" s="30" t="s">
        <v>59</v>
      </c>
      <c r="I3276" s="32">
        <v>2363</v>
      </c>
    </row>
    <row r="3277" spans="1:9" s="33" customFormat="1" x14ac:dyDescent="0.15">
      <c r="A3277" s="31">
        <v>43556</v>
      </c>
      <c r="B3277" s="30" t="s">
        <v>62</v>
      </c>
      <c r="C3277" s="30" t="s">
        <v>126</v>
      </c>
      <c r="D3277" s="30" t="s">
        <v>127</v>
      </c>
      <c r="E3277" s="30" t="s">
        <v>28</v>
      </c>
      <c r="F3277" s="30" t="s">
        <v>128</v>
      </c>
      <c r="G3277" s="30" t="s">
        <v>82</v>
      </c>
      <c r="H3277" s="30" t="s">
        <v>79</v>
      </c>
      <c r="I3277" s="32">
        <v>6593</v>
      </c>
    </row>
    <row r="3278" spans="1:9" s="33" customFormat="1" x14ac:dyDescent="0.15">
      <c r="A3278" s="31">
        <v>43556</v>
      </c>
      <c r="B3278" s="30" t="s">
        <v>52</v>
      </c>
      <c r="C3278" s="30" t="s">
        <v>126</v>
      </c>
      <c r="D3278" s="30" t="s">
        <v>127</v>
      </c>
      <c r="E3278" s="30" t="s">
        <v>28</v>
      </c>
      <c r="F3278" s="30" t="s">
        <v>128</v>
      </c>
      <c r="G3278" s="30" t="s">
        <v>77</v>
      </c>
      <c r="H3278" s="30" t="s">
        <v>79</v>
      </c>
      <c r="I3278" s="32">
        <v>9213</v>
      </c>
    </row>
    <row r="3279" spans="1:9" s="33" customFormat="1" x14ac:dyDescent="0.15">
      <c r="A3279" s="31">
        <v>43556</v>
      </c>
      <c r="B3279" s="30" t="s">
        <v>52</v>
      </c>
      <c r="C3279" s="30" t="s">
        <v>126</v>
      </c>
      <c r="D3279" s="30" t="s">
        <v>127</v>
      </c>
      <c r="E3279" s="30" t="s">
        <v>28</v>
      </c>
      <c r="F3279" s="30" t="s">
        <v>128</v>
      </c>
      <c r="G3279" s="30" t="s">
        <v>76</v>
      </c>
      <c r="H3279" s="30" t="s">
        <v>68</v>
      </c>
      <c r="I3279" s="32">
        <v>7868</v>
      </c>
    </row>
    <row r="3280" spans="1:9" s="33" customFormat="1" x14ac:dyDescent="0.15">
      <c r="A3280" s="31">
        <v>43556</v>
      </c>
      <c r="B3280" s="30" t="s">
        <v>52</v>
      </c>
      <c r="C3280" s="30" t="s">
        <v>126</v>
      </c>
      <c r="D3280" s="30" t="s">
        <v>127</v>
      </c>
      <c r="E3280" s="30" t="s">
        <v>28</v>
      </c>
      <c r="F3280" s="30" t="s">
        <v>128</v>
      </c>
      <c r="G3280" s="30" t="s">
        <v>66</v>
      </c>
      <c r="H3280" s="30" t="s">
        <v>79</v>
      </c>
      <c r="I3280" s="32">
        <v>1899</v>
      </c>
    </row>
    <row r="3281" spans="1:9" s="33" customFormat="1" x14ac:dyDescent="0.15">
      <c r="A3281" s="31">
        <v>43556</v>
      </c>
      <c r="B3281" s="30" t="s">
        <v>62</v>
      </c>
      <c r="C3281" s="30" t="s">
        <v>126</v>
      </c>
      <c r="D3281" s="30" t="s">
        <v>127</v>
      </c>
      <c r="E3281" s="30" t="s">
        <v>28</v>
      </c>
      <c r="F3281" s="30" t="s">
        <v>128</v>
      </c>
      <c r="G3281" s="30" t="s">
        <v>67</v>
      </c>
      <c r="H3281" s="30" t="s">
        <v>64</v>
      </c>
      <c r="I3281" s="32">
        <v>7917</v>
      </c>
    </row>
    <row r="3282" spans="1:9" s="33" customFormat="1" x14ac:dyDescent="0.15">
      <c r="A3282" s="31">
        <v>43556</v>
      </c>
      <c r="B3282" s="30" t="s">
        <v>62</v>
      </c>
      <c r="C3282" s="30" t="s">
        <v>126</v>
      </c>
      <c r="D3282" s="30" t="s">
        <v>127</v>
      </c>
      <c r="E3282" s="30" t="s">
        <v>28</v>
      </c>
      <c r="F3282" s="30" t="s">
        <v>128</v>
      </c>
      <c r="G3282" s="30" t="s">
        <v>76</v>
      </c>
      <c r="H3282" s="30" t="s">
        <v>65</v>
      </c>
      <c r="I3282" s="32">
        <v>6998</v>
      </c>
    </row>
    <row r="3283" spans="1:9" s="33" customFormat="1" x14ac:dyDescent="0.15">
      <c r="A3283" s="31">
        <v>43556</v>
      </c>
      <c r="B3283" s="30" t="s">
        <v>52</v>
      </c>
      <c r="C3283" s="30" t="s">
        <v>126</v>
      </c>
      <c r="D3283" s="30" t="s">
        <v>127</v>
      </c>
      <c r="E3283" s="30" t="s">
        <v>28</v>
      </c>
      <c r="F3283" s="30" t="s">
        <v>128</v>
      </c>
      <c r="G3283" s="30" t="s">
        <v>84</v>
      </c>
      <c r="H3283" s="30" t="s">
        <v>79</v>
      </c>
      <c r="I3283" s="32">
        <v>8706</v>
      </c>
    </row>
    <row r="3284" spans="1:9" s="33" customFormat="1" x14ac:dyDescent="0.15">
      <c r="A3284" s="31">
        <v>43556</v>
      </c>
      <c r="B3284" s="30" t="s">
        <v>62</v>
      </c>
      <c r="C3284" s="30" t="s">
        <v>126</v>
      </c>
      <c r="D3284" s="30" t="s">
        <v>127</v>
      </c>
      <c r="E3284" s="30" t="s">
        <v>28</v>
      </c>
      <c r="F3284" s="30" t="s">
        <v>128</v>
      </c>
      <c r="G3284" s="30" t="s">
        <v>85</v>
      </c>
      <c r="H3284" s="30" t="s">
        <v>68</v>
      </c>
      <c r="I3284" s="32">
        <v>1659</v>
      </c>
    </row>
    <row r="3285" spans="1:9" s="33" customFormat="1" x14ac:dyDescent="0.15">
      <c r="A3285" s="31">
        <v>43556</v>
      </c>
      <c r="B3285" s="30" t="s">
        <v>52</v>
      </c>
      <c r="C3285" s="30" t="s">
        <v>126</v>
      </c>
      <c r="D3285" s="30" t="s">
        <v>127</v>
      </c>
      <c r="E3285" s="30" t="s">
        <v>28</v>
      </c>
      <c r="F3285" s="30" t="s">
        <v>128</v>
      </c>
      <c r="G3285" s="30" t="s">
        <v>58</v>
      </c>
      <c r="H3285" s="30" t="s">
        <v>74</v>
      </c>
      <c r="I3285" s="32">
        <v>3956</v>
      </c>
    </row>
    <row r="3286" spans="1:9" s="33" customFormat="1" x14ac:dyDescent="0.15">
      <c r="A3286" s="31">
        <v>43556</v>
      </c>
      <c r="B3286" s="30" t="s">
        <v>62</v>
      </c>
      <c r="C3286" s="30" t="s">
        <v>126</v>
      </c>
      <c r="D3286" s="30" t="s">
        <v>127</v>
      </c>
      <c r="E3286" s="30" t="s">
        <v>28</v>
      </c>
      <c r="F3286" s="30" t="s">
        <v>128</v>
      </c>
      <c r="G3286" s="30" t="s">
        <v>86</v>
      </c>
      <c r="H3286" s="30" t="s">
        <v>57</v>
      </c>
      <c r="I3286" s="32">
        <v>3312</v>
      </c>
    </row>
    <row r="3287" spans="1:9" s="33" customFormat="1" x14ac:dyDescent="0.15">
      <c r="A3287" s="31">
        <v>43556</v>
      </c>
      <c r="B3287" s="30" t="s">
        <v>52</v>
      </c>
      <c r="C3287" s="30" t="s">
        <v>126</v>
      </c>
      <c r="D3287" s="30" t="s">
        <v>127</v>
      </c>
      <c r="E3287" s="30" t="s">
        <v>28</v>
      </c>
      <c r="F3287" s="30" t="s">
        <v>128</v>
      </c>
      <c r="G3287" s="30" t="s">
        <v>71</v>
      </c>
      <c r="H3287" s="30" t="s">
        <v>68</v>
      </c>
      <c r="I3287" s="32">
        <v>1509</v>
      </c>
    </row>
    <row r="3288" spans="1:9" s="33" customFormat="1" x14ac:dyDescent="0.15">
      <c r="A3288" s="31">
        <v>43556</v>
      </c>
      <c r="B3288" s="30" t="s">
        <v>52</v>
      </c>
      <c r="C3288" s="30" t="s">
        <v>126</v>
      </c>
      <c r="D3288" s="30" t="s">
        <v>127</v>
      </c>
      <c r="E3288" s="30" t="s">
        <v>28</v>
      </c>
      <c r="F3288" s="30" t="s">
        <v>128</v>
      </c>
      <c r="G3288" s="30" t="s">
        <v>84</v>
      </c>
      <c r="H3288" s="30" t="s">
        <v>57</v>
      </c>
      <c r="I3288" s="32">
        <v>4073</v>
      </c>
    </row>
    <row r="3289" spans="1:9" s="33" customFormat="1" x14ac:dyDescent="0.15">
      <c r="A3289" s="31">
        <v>43556</v>
      </c>
      <c r="B3289" s="30" t="s">
        <v>52</v>
      </c>
      <c r="C3289" s="30" t="s">
        <v>126</v>
      </c>
      <c r="D3289" s="30" t="s">
        <v>127</v>
      </c>
      <c r="E3289" s="30" t="s">
        <v>28</v>
      </c>
      <c r="F3289" s="30" t="s">
        <v>128</v>
      </c>
      <c r="G3289" s="30" t="s">
        <v>56</v>
      </c>
      <c r="H3289" s="30" t="s">
        <v>64</v>
      </c>
      <c r="I3289" s="32">
        <v>3670</v>
      </c>
    </row>
    <row r="3290" spans="1:9" s="33" customFormat="1" x14ac:dyDescent="0.15">
      <c r="A3290" s="31">
        <v>43556</v>
      </c>
      <c r="B3290" s="30" t="s">
        <v>62</v>
      </c>
      <c r="C3290" s="30" t="s">
        <v>126</v>
      </c>
      <c r="D3290" s="30" t="s">
        <v>127</v>
      </c>
      <c r="E3290" s="30" t="s">
        <v>28</v>
      </c>
      <c r="F3290" s="30" t="s">
        <v>128</v>
      </c>
      <c r="G3290" s="30" t="s">
        <v>70</v>
      </c>
      <c r="H3290" s="30" t="s">
        <v>61</v>
      </c>
      <c r="I3290" s="32">
        <v>3373</v>
      </c>
    </row>
    <row r="3291" spans="1:9" s="33" customFormat="1" x14ac:dyDescent="0.15">
      <c r="A3291" s="31">
        <v>43556</v>
      </c>
      <c r="B3291" s="30" t="s">
        <v>52</v>
      </c>
      <c r="C3291" s="30" t="s">
        <v>126</v>
      </c>
      <c r="D3291" s="30" t="s">
        <v>127</v>
      </c>
      <c r="E3291" s="30" t="s">
        <v>28</v>
      </c>
      <c r="F3291" s="30" t="s">
        <v>128</v>
      </c>
      <c r="G3291" s="30" t="s">
        <v>80</v>
      </c>
      <c r="H3291" s="30" t="s">
        <v>79</v>
      </c>
      <c r="I3291" s="32">
        <v>9187</v>
      </c>
    </row>
    <row r="3292" spans="1:9" s="33" customFormat="1" x14ac:dyDescent="0.15">
      <c r="A3292" s="31">
        <v>43586</v>
      </c>
      <c r="B3292" s="30" t="s">
        <v>52</v>
      </c>
      <c r="C3292" s="30" t="s">
        <v>126</v>
      </c>
      <c r="D3292" s="30" t="s">
        <v>127</v>
      </c>
      <c r="E3292" s="30" t="s">
        <v>28</v>
      </c>
      <c r="F3292" s="30" t="s">
        <v>128</v>
      </c>
      <c r="G3292" s="30" t="s">
        <v>56</v>
      </c>
      <c r="H3292" s="30" t="s">
        <v>59</v>
      </c>
      <c r="I3292" s="32">
        <v>3661</v>
      </c>
    </row>
    <row r="3293" spans="1:9" s="33" customFormat="1" x14ac:dyDescent="0.15">
      <c r="A3293" s="31">
        <v>43586</v>
      </c>
      <c r="B3293" s="30" t="s">
        <v>52</v>
      </c>
      <c r="C3293" s="30" t="s">
        <v>126</v>
      </c>
      <c r="D3293" s="30" t="s">
        <v>127</v>
      </c>
      <c r="E3293" s="30" t="s">
        <v>28</v>
      </c>
      <c r="F3293" s="30" t="s">
        <v>128</v>
      </c>
      <c r="G3293" s="30" t="s">
        <v>60</v>
      </c>
      <c r="H3293" s="30" t="s">
        <v>59</v>
      </c>
      <c r="I3293" s="32">
        <v>5063</v>
      </c>
    </row>
    <row r="3294" spans="1:9" s="33" customFormat="1" x14ac:dyDescent="0.15">
      <c r="A3294" s="31">
        <v>43586</v>
      </c>
      <c r="B3294" s="30" t="s">
        <v>62</v>
      </c>
      <c r="C3294" s="30" t="s">
        <v>126</v>
      </c>
      <c r="D3294" s="30" t="s">
        <v>127</v>
      </c>
      <c r="E3294" s="30" t="s">
        <v>28</v>
      </c>
      <c r="F3294" s="30" t="s">
        <v>128</v>
      </c>
      <c r="G3294" s="30" t="s">
        <v>86</v>
      </c>
      <c r="H3294" s="30" t="s">
        <v>75</v>
      </c>
      <c r="I3294" s="32">
        <v>5654</v>
      </c>
    </row>
    <row r="3295" spans="1:9" s="33" customFormat="1" x14ac:dyDescent="0.15">
      <c r="A3295" s="31">
        <v>43586</v>
      </c>
      <c r="B3295" s="30" t="s">
        <v>52</v>
      </c>
      <c r="C3295" s="30" t="s">
        <v>126</v>
      </c>
      <c r="D3295" s="30" t="s">
        <v>127</v>
      </c>
      <c r="E3295" s="30" t="s">
        <v>28</v>
      </c>
      <c r="F3295" s="30" t="s">
        <v>128</v>
      </c>
      <c r="G3295" s="30" t="s">
        <v>82</v>
      </c>
      <c r="H3295" s="30" t="s">
        <v>65</v>
      </c>
      <c r="I3295" s="32">
        <v>7905</v>
      </c>
    </row>
    <row r="3296" spans="1:9" s="33" customFormat="1" x14ac:dyDescent="0.15">
      <c r="A3296" s="31">
        <v>43586</v>
      </c>
      <c r="B3296" s="30" t="s">
        <v>52</v>
      </c>
      <c r="C3296" s="30" t="s">
        <v>126</v>
      </c>
      <c r="D3296" s="30" t="s">
        <v>127</v>
      </c>
      <c r="E3296" s="30" t="s">
        <v>28</v>
      </c>
      <c r="F3296" s="30" t="s">
        <v>128</v>
      </c>
      <c r="G3296" s="30" t="s">
        <v>66</v>
      </c>
      <c r="H3296" s="30" t="s">
        <v>59</v>
      </c>
      <c r="I3296" s="32">
        <v>1143</v>
      </c>
    </row>
    <row r="3297" spans="1:9" s="33" customFormat="1" x14ac:dyDescent="0.15">
      <c r="A3297" s="31">
        <v>43586</v>
      </c>
      <c r="B3297" s="30" t="s">
        <v>52</v>
      </c>
      <c r="C3297" s="30" t="s">
        <v>126</v>
      </c>
      <c r="D3297" s="30" t="s">
        <v>127</v>
      </c>
      <c r="E3297" s="30" t="s">
        <v>28</v>
      </c>
      <c r="F3297" s="30" t="s">
        <v>128</v>
      </c>
      <c r="G3297" s="30" t="s">
        <v>78</v>
      </c>
      <c r="H3297" s="30" t="s">
        <v>59</v>
      </c>
      <c r="I3297" s="32">
        <v>2893</v>
      </c>
    </row>
    <row r="3298" spans="1:9" s="33" customFormat="1" x14ac:dyDescent="0.15">
      <c r="A3298" s="31">
        <v>43586</v>
      </c>
      <c r="B3298" s="30" t="s">
        <v>62</v>
      </c>
      <c r="C3298" s="30" t="s">
        <v>126</v>
      </c>
      <c r="D3298" s="30" t="s">
        <v>127</v>
      </c>
      <c r="E3298" s="30" t="s">
        <v>28</v>
      </c>
      <c r="F3298" s="30" t="s">
        <v>128</v>
      </c>
      <c r="G3298" s="30" t="s">
        <v>78</v>
      </c>
      <c r="H3298" s="30" t="s">
        <v>65</v>
      </c>
      <c r="I3298" s="32">
        <v>8171</v>
      </c>
    </row>
    <row r="3299" spans="1:9" s="33" customFormat="1" x14ac:dyDescent="0.15">
      <c r="A3299" s="31">
        <v>43586</v>
      </c>
      <c r="B3299" s="30" t="s">
        <v>62</v>
      </c>
      <c r="C3299" s="30" t="s">
        <v>126</v>
      </c>
      <c r="D3299" s="30" t="s">
        <v>127</v>
      </c>
      <c r="E3299" s="30" t="s">
        <v>28</v>
      </c>
      <c r="F3299" s="30" t="s">
        <v>128</v>
      </c>
      <c r="G3299" s="30" t="s">
        <v>60</v>
      </c>
      <c r="H3299" s="30" t="s">
        <v>61</v>
      </c>
      <c r="I3299" s="32">
        <v>2548</v>
      </c>
    </row>
    <row r="3300" spans="1:9" s="33" customFormat="1" x14ac:dyDescent="0.15">
      <c r="A3300" s="31">
        <v>43586</v>
      </c>
      <c r="B3300" s="30" t="s">
        <v>62</v>
      </c>
      <c r="C3300" s="30" t="s">
        <v>126</v>
      </c>
      <c r="D3300" s="30" t="s">
        <v>127</v>
      </c>
      <c r="E3300" s="30" t="s">
        <v>28</v>
      </c>
      <c r="F3300" s="30" t="s">
        <v>128</v>
      </c>
      <c r="G3300" s="30" t="s">
        <v>80</v>
      </c>
      <c r="H3300" s="30" t="s">
        <v>64</v>
      </c>
      <c r="I3300" s="32">
        <v>4452</v>
      </c>
    </row>
    <row r="3301" spans="1:9" s="33" customFormat="1" x14ac:dyDescent="0.15">
      <c r="A3301" s="31">
        <v>43586</v>
      </c>
      <c r="B3301" s="30" t="s">
        <v>52</v>
      </c>
      <c r="C3301" s="30" t="s">
        <v>126</v>
      </c>
      <c r="D3301" s="30" t="s">
        <v>127</v>
      </c>
      <c r="E3301" s="30" t="s">
        <v>28</v>
      </c>
      <c r="F3301" s="30" t="s">
        <v>128</v>
      </c>
      <c r="G3301" s="30" t="s">
        <v>70</v>
      </c>
      <c r="H3301" s="30" t="s">
        <v>57</v>
      </c>
      <c r="I3301" s="32">
        <v>8773</v>
      </c>
    </row>
    <row r="3302" spans="1:9" s="33" customFormat="1" x14ac:dyDescent="0.15">
      <c r="A3302" s="31">
        <v>43586</v>
      </c>
      <c r="B3302" s="30" t="s">
        <v>62</v>
      </c>
      <c r="C3302" s="30" t="s">
        <v>126</v>
      </c>
      <c r="D3302" s="30" t="s">
        <v>127</v>
      </c>
      <c r="E3302" s="30" t="s">
        <v>28</v>
      </c>
      <c r="F3302" s="30" t="s">
        <v>128</v>
      </c>
      <c r="G3302" s="30" t="s">
        <v>83</v>
      </c>
      <c r="H3302" s="30" t="s">
        <v>68</v>
      </c>
      <c r="I3302" s="32">
        <v>2045</v>
      </c>
    </row>
    <row r="3303" spans="1:9" s="33" customFormat="1" x14ac:dyDescent="0.15">
      <c r="A3303" s="31">
        <v>43586</v>
      </c>
      <c r="B3303" s="30" t="s">
        <v>62</v>
      </c>
      <c r="C3303" s="30" t="s">
        <v>126</v>
      </c>
      <c r="D3303" s="30" t="s">
        <v>127</v>
      </c>
      <c r="E3303" s="30" t="s">
        <v>28</v>
      </c>
      <c r="F3303" s="30" t="s">
        <v>128</v>
      </c>
      <c r="G3303" s="30" t="s">
        <v>72</v>
      </c>
      <c r="H3303" s="30" t="s">
        <v>68</v>
      </c>
      <c r="I3303" s="32">
        <v>3116</v>
      </c>
    </row>
    <row r="3304" spans="1:9" s="33" customFormat="1" x14ac:dyDescent="0.15">
      <c r="A3304" s="31">
        <v>43586</v>
      </c>
      <c r="B3304" s="30" t="s">
        <v>52</v>
      </c>
      <c r="C3304" s="30" t="s">
        <v>126</v>
      </c>
      <c r="D3304" s="30" t="s">
        <v>127</v>
      </c>
      <c r="E3304" s="30" t="s">
        <v>28</v>
      </c>
      <c r="F3304" s="30" t="s">
        <v>128</v>
      </c>
      <c r="G3304" s="30" t="s">
        <v>73</v>
      </c>
      <c r="H3304" s="30" t="s">
        <v>57</v>
      </c>
      <c r="I3304" s="32">
        <v>6818</v>
      </c>
    </row>
    <row r="3305" spans="1:9" s="33" customFormat="1" x14ac:dyDescent="0.15">
      <c r="A3305" s="31">
        <v>43586</v>
      </c>
      <c r="B3305" s="30" t="s">
        <v>62</v>
      </c>
      <c r="C3305" s="30" t="s">
        <v>126</v>
      </c>
      <c r="D3305" s="30" t="s">
        <v>127</v>
      </c>
      <c r="E3305" s="30" t="s">
        <v>28</v>
      </c>
      <c r="F3305" s="30" t="s">
        <v>128</v>
      </c>
      <c r="G3305" s="30" t="s">
        <v>73</v>
      </c>
      <c r="H3305" s="30" t="s">
        <v>68</v>
      </c>
      <c r="I3305" s="32">
        <v>7465</v>
      </c>
    </row>
    <row r="3306" spans="1:9" s="33" customFormat="1" x14ac:dyDescent="0.15">
      <c r="A3306" s="31">
        <v>43586</v>
      </c>
      <c r="B3306" s="30" t="s">
        <v>62</v>
      </c>
      <c r="C3306" s="30" t="s">
        <v>126</v>
      </c>
      <c r="D3306" s="30" t="s">
        <v>127</v>
      </c>
      <c r="E3306" s="30" t="s">
        <v>28</v>
      </c>
      <c r="F3306" s="30" t="s">
        <v>128</v>
      </c>
      <c r="G3306" s="30" t="s">
        <v>58</v>
      </c>
      <c r="H3306" s="30" t="s">
        <v>64</v>
      </c>
      <c r="I3306" s="32">
        <v>8988</v>
      </c>
    </row>
    <row r="3307" spans="1:9" s="33" customFormat="1" x14ac:dyDescent="0.15">
      <c r="A3307" s="31">
        <v>43586</v>
      </c>
      <c r="B3307" s="30" t="s">
        <v>62</v>
      </c>
      <c r="C3307" s="30" t="s">
        <v>126</v>
      </c>
      <c r="D3307" s="30" t="s">
        <v>127</v>
      </c>
      <c r="E3307" s="30" t="s">
        <v>28</v>
      </c>
      <c r="F3307" s="30" t="s">
        <v>128</v>
      </c>
      <c r="G3307" s="30" t="s">
        <v>58</v>
      </c>
      <c r="H3307" s="30" t="s">
        <v>79</v>
      </c>
      <c r="I3307" s="32">
        <v>5299</v>
      </c>
    </row>
    <row r="3308" spans="1:9" s="33" customFormat="1" x14ac:dyDescent="0.15">
      <c r="A3308" s="31">
        <v>43586</v>
      </c>
      <c r="B3308" s="30" t="s">
        <v>62</v>
      </c>
      <c r="C3308" s="30" t="s">
        <v>126</v>
      </c>
      <c r="D3308" s="30" t="s">
        <v>127</v>
      </c>
      <c r="E3308" s="30" t="s">
        <v>28</v>
      </c>
      <c r="F3308" s="30" t="s">
        <v>128</v>
      </c>
      <c r="G3308" s="30" t="s">
        <v>71</v>
      </c>
      <c r="H3308" s="30" t="s">
        <v>75</v>
      </c>
      <c r="I3308" s="32">
        <v>5382</v>
      </c>
    </row>
    <row r="3309" spans="1:9" s="33" customFormat="1" x14ac:dyDescent="0.15">
      <c r="A3309" s="31">
        <v>43586</v>
      </c>
      <c r="B3309" s="30" t="s">
        <v>52</v>
      </c>
      <c r="C3309" s="30" t="s">
        <v>126</v>
      </c>
      <c r="D3309" s="30" t="s">
        <v>127</v>
      </c>
      <c r="E3309" s="30" t="s">
        <v>28</v>
      </c>
      <c r="F3309" s="30" t="s">
        <v>128</v>
      </c>
      <c r="G3309" s="30" t="s">
        <v>66</v>
      </c>
      <c r="H3309" s="30" t="s">
        <v>61</v>
      </c>
      <c r="I3309" s="32">
        <v>4063</v>
      </c>
    </row>
    <row r="3310" spans="1:9" s="33" customFormat="1" x14ac:dyDescent="0.15">
      <c r="A3310" s="31">
        <v>43586</v>
      </c>
      <c r="B3310" s="30" t="s">
        <v>52</v>
      </c>
      <c r="C3310" s="30" t="s">
        <v>126</v>
      </c>
      <c r="D3310" s="30" t="s">
        <v>127</v>
      </c>
      <c r="E3310" s="30" t="s">
        <v>28</v>
      </c>
      <c r="F3310" s="30" t="s">
        <v>128</v>
      </c>
      <c r="G3310" s="30" t="s">
        <v>76</v>
      </c>
      <c r="H3310" s="30" t="s">
        <v>74</v>
      </c>
      <c r="I3310" s="32">
        <v>2002</v>
      </c>
    </row>
    <row r="3311" spans="1:9" s="33" customFormat="1" x14ac:dyDescent="0.15">
      <c r="A3311" s="31">
        <v>43586</v>
      </c>
      <c r="B3311" s="30" t="s">
        <v>62</v>
      </c>
      <c r="C3311" s="30" t="s">
        <v>126</v>
      </c>
      <c r="D3311" s="30" t="s">
        <v>127</v>
      </c>
      <c r="E3311" s="30" t="s">
        <v>28</v>
      </c>
      <c r="F3311" s="30" t="s">
        <v>128</v>
      </c>
      <c r="G3311" s="30" t="s">
        <v>80</v>
      </c>
      <c r="H3311" s="30" t="s">
        <v>79</v>
      </c>
      <c r="I3311" s="32">
        <v>9524</v>
      </c>
    </row>
    <row r="3312" spans="1:9" s="33" customFormat="1" x14ac:dyDescent="0.15">
      <c r="A3312" s="31">
        <v>43586</v>
      </c>
      <c r="B3312" s="30" t="s">
        <v>62</v>
      </c>
      <c r="C3312" s="30" t="s">
        <v>126</v>
      </c>
      <c r="D3312" s="30" t="s">
        <v>127</v>
      </c>
      <c r="E3312" s="30" t="s">
        <v>28</v>
      </c>
      <c r="F3312" s="30" t="s">
        <v>128</v>
      </c>
      <c r="G3312" s="30" t="s">
        <v>85</v>
      </c>
      <c r="H3312" s="30" t="s">
        <v>79</v>
      </c>
      <c r="I3312" s="32">
        <v>5041</v>
      </c>
    </row>
    <row r="3313" spans="1:9" s="33" customFormat="1" x14ac:dyDescent="0.15">
      <c r="A3313" s="31">
        <v>43586</v>
      </c>
      <c r="B3313" s="30" t="s">
        <v>52</v>
      </c>
      <c r="C3313" s="30" t="s">
        <v>126</v>
      </c>
      <c r="D3313" s="30" t="s">
        <v>127</v>
      </c>
      <c r="E3313" s="30" t="s">
        <v>28</v>
      </c>
      <c r="F3313" s="30" t="s">
        <v>128</v>
      </c>
      <c r="G3313" s="30" t="s">
        <v>77</v>
      </c>
      <c r="H3313" s="30" t="s">
        <v>57</v>
      </c>
      <c r="I3313" s="32">
        <v>7409</v>
      </c>
    </row>
    <row r="3314" spans="1:9" s="33" customFormat="1" x14ac:dyDescent="0.15">
      <c r="A3314" s="31">
        <v>43586</v>
      </c>
      <c r="B3314" s="30" t="s">
        <v>52</v>
      </c>
      <c r="C3314" s="30" t="s">
        <v>126</v>
      </c>
      <c r="D3314" s="30" t="s">
        <v>127</v>
      </c>
      <c r="E3314" s="30" t="s">
        <v>28</v>
      </c>
      <c r="F3314" s="30" t="s">
        <v>128</v>
      </c>
      <c r="G3314" s="30" t="s">
        <v>78</v>
      </c>
      <c r="H3314" s="30" t="s">
        <v>57</v>
      </c>
      <c r="I3314" s="32">
        <v>5624</v>
      </c>
    </row>
    <row r="3315" spans="1:9" s="33" customFormat="1" x14ac:dyDescent="0.15">
      <c r="A3315" s="31">
        <v>43586</v>
      </c>
      <c r="B3315" s="30" t="s">
        <v>62</v>
      </c>
      <c r="C3315" s="30" t="s">
        <v>126</v>
      </c>
      <c r="D3315" s="30" t="s">
        <v>127</v>
      </c>
      <c r="E3315" s="30" t="s">
        <v>28</v>
      </c>
      <c r="F3315" s="30" t="s">
        <v>128</v>
      </c>
      <c r="G3315" s="30" t="s">
        <v>67</v>
      </c>
      <c r="H3315" s="30" t="s">
        <v>59</v>
      </c>
      <c r="I3315" s="32">
        <v>2126</v>
      </c>
    </row>
    <row r="3316" spans="1:9" s="33" customFormat="1" x14ac:dyDescent="0.15">
      <c r="A3316" s="31">
        <v>43586</v>
      </c>
      <c r="B3316" s="30" t="s">
        <v>52</v>
      </c>
      <c r="C3316" s="30" t="s">
        <v>126</v>
      </c>
      <c r="D3316" s="30" t="s">
        <v>127</v>
      </c>
      <c r="E3316" s="30" t="s">
        <v>28</v>
      </c>
      <c r="F3316" s="30" t="s">
        <v>128</v>
      </c>
      <c r="G3316" s="30" t="s">
        <v>78</v>
      </c>
      <c r="H3316" s="30" t="s">
        <v>57</v>
      </c>
      <c r="I3316" s="32">
        <v>8376</v>
      </c>
    </row>
    <row r="3317" spans="1:9" s="33" customFormat="1" x14ac:dyDescent="0.15">
      <c r="A3317" s="31">
        <v>43586</v>
      </c>
      <c r="B3317" s="30" t="s">
        <v>52</v>
      </c>
      <c r="C3317" s="30" t="s">
        <v>126</v>
      </c>
      <c r="D3317" s="30" t="s">
        <v>127</v>
      </c>
      <c r="E3317" s="30" t="s">
        <v>28</v>
      </c>
      <c r="F3317" s="30" t="s">
        <v>128</v>
      </c>
      <c r="G3317" s="30" t="s">
        <v>80</v>
      </c>
      <c r="H3317" s="30" t="s">
        <v>57</v>
      </c>
      <c r="I3317" s="32">
        <v>9483</v>
      </c>
    </row>
    <row r="3318" spans="1:9" s="33" customFormat="1" x14ac:dyDescent="0.15">
      <c r="A3318" s="31">
        <v>43586</v>
      </c>
      <c r="B3318" s="30" t="s">
        <v>62</v>
      </c>
      <c r="C3318" s="30" t="s">
        <v>126</v>
      </c>
      <c r="D3318" s="30" t="s">
        <v>127</v>
      </c>
      <c r="E3318" s="30" t="s">
        <v>28</v>
      </c>
      <c r="F3318" s="30" t="s">
        <v>128</v>
      </c>
      <c r="G3318" s="30" t="s">
        <v>81</v>
      </c>
      <c r="H3318" s="30" t="s">
        <v>65</v>
      </c>
      <c r="I3318" s="32">
        <v>2168</v>
      </c>
    </row>
    <row r="3319" spans="1:9" s="33" customFormat="1" x14ac:dyDescent="0.15">
      <c r="A3319" s="31">
        <v>43586</v>
      </c>
      <c r="B3319" s="30" t="s">
        <v>62</v>
      </c>
      <c r="C3319" s="30" t="s">
        <v>126</v>
      </c>
      <c r="D3319" s="30" t="s">
        <v>127</v>
      </c>
      <c r="E3319" s="30" t="s">
        <v>28</v>
      </c>
      <c r="F3319" s="30" t="s">
        <v>128</v>
      </c>
      <c r="G3319" s="30" t="s">
        <v>82</v>
      </c>
      <c r="H3319" s="30" t="s">
        <v>61</v>
      </c>
      <c r="I3319" s="32">
        <v>4889</v>
      </c>
    </row>
    <row r="3320" spans="1:9" s="33" customFormat="1" x14ac:dyDescent="0.15">
      <c r="A3320" s="31">
        <v>43586</v>
      </c>
      <c r="B3320" s="30" t="s">
        <v>52</v>
      </c>
      <c r="C3320" s="30" t="s">
        <v>126</v>
      </c>
      <c r="D3320" s="30" t="s">
        <v>127</v>
      </c>
      <c r="E3320" s="30" t="s">
        <v>28</v>
      </c>
      <c r="F3320" s="30" t="s">
        <v>128</v>
      </c>
      <c r="G3320" s="30" t="s">
        <v>58</v>
      </c>
      <c r="H3320" s="30" t="s">
        <v>79</v>
      </c>
      <c r="I3320" s="32">
        <v>7130</v>
      </c>
    </row>
    <row r="3321" spans="1:9" s="33" customFormat="1" x14ac:dyDescent="0.15">
      <c r="A3321" s="31">
        <v>43586</v>
      </c>
      <c r="B3321" s="30" t="s">
        <v>52</v>
      </c>
      <c r="C3321" s="30" t="s">
        <v>126</v>
      </c>
      <c r="D3321" s="30" t="s">
        <v>127</v>
      </c>
      <c r="E3321" s="30" t="s">
        <v>28</v>
      </c>
      <c r="F3321" s="30" t="s">
        <v>128</v>
      </c>
      <c r="G3321" s="30" t="s">
        <v>56</v>
      </c>
      <c r="H3321" s="30" t="s">
        <v>68</v>
      </c>
      <c r="I3321" s="32">
        <v>7536</v>
      </c>
    </row>
    <row r="3322" spans="1:9" s="33" customFormat="1" x14ac:dyDescent="0.15">
      <c r="A3322" s="31">
        <v>43586</v>
      </c>
      <c r="B3322" s="30" t="s">
        <v>62</v>
      </c>
      <c r="C3322" s="30" t="s">
        <v>126</v>
      </c>
      <c r="D3322" s="30" t="s">
        <v>127</v>
      </c>
      <c r="E3322" s="30" t="s">
        <v>28</v>
      </c>
      <c r="F3322" s="30" t="s">
        <v>128</v>
      </c>
      <c r="G3322" s="30" t="s">
        <v>82</v>
      </c>
      <c r="H3322" s="30" t="s">
        <v>79</v>
      </c>
      <c r="I3322" s="32">
        <v>5611</v>
      </c>
    </row>
    <row r="3323" spans="1:9" s="33" customFormat="1" x14ac:dyDescent="0.15">
      <c r="A3323" s="31">
        <v>43586</v>
      </c>
      <c r="B3323" s="30" t="s">
        <v>62</v>
      </c>
      <c r="C3323" s="30" t="s">
        <v>126</v>
      </c>
      <c r="D3323" s="30" t="s">
        <v>127</v>
      </c>
      <c r="E3323" s="30" t="s">
        <v>28</v>
      </c>
      <c r="F3323" s="30" t="s">
        <v>128</v>
      </c>
      <c r="G3323" s="30" t="s">
        <v>63</v>
      </c>
      <c r="H3323" s="30" t="s">
        <v>79</v>
      </c>
      <c r="I3323" s="32">
        <v>1570</v>
      </c>
    </row>
    <row r="3324" spans="1:9" s="33" customFormat="1" x14ac:dyDescent="0.15">
      <c r="A3324" s="31">
        <v>43586</v>
      </c>
      <c r="B3324" s="30" t="s">
        <v>62</v>
      </c>
      <c r="C3324" s="30" t="s">
        <v>126</v>
      </c>
      <c r="D3324" s="30" t="s">
        <v>127</v>
      </c>
      <c r="E3324" s="30" t="s">
        <v>28</v>
      </c>
      <c r="F3324" s="30" t="s">
        <v>128</v>
      </c>
      <c r="G3324" s="30" t="s">
        <v>86</v>
      </c>
      <c r="H3324" s="30" t="s">
        <v>65</v>
      </c>
      <c r="I3324" s="32">
        <v>6658</v>
      </c>
    </row>
    <row r="3325" spans="1:9" s="33" customFormat="1" x14ac:dyDescent="0.15">
      <c r="A3325" s="31">
        <v>43586</v>
      </c>
      <c r="B3325" s="30" t="s">
        <v>52</v>
      </c>
      <c r="C3325" s="30" t="s">
        <v>126</v>
      </c>
      <c r="D3325" s="30" t="s">
        <v>127</v>
      </c>
      <c r="E3325" s="30" t="s">
        <v>28</v>
      </c>
      <c r="F3325" s="30" t="s">
        <v>128</v>
      </c>
      <c r="G3325" s="30" t="s">
        <v>71</v>
      </c>
      <c r="H3325" s="30" t="s">
        <v>68</v>
      </c>
      <c r="I3325" s="32">
        <v>3662</v>
      </c>
    </row>
    <row r="3326" spans="1:9" s="33" customFormat="1" x14ac:dyDescent="0.15">
      <c r="A3326" s="31">
        <v>43586</v>
      </c>
      <c r="B3326" s="30" t="s">
        <v>52</v>
      </c>
      <c r="C3326" s="30" t="s">
        <v>126</v>
      </c>
      <c r="D3326" s="30" t="s">
        <v>127</v>
      </c>
      <c r="E3326" s="30" t="s">
        <v>28</v>
      </c>
      <c r="F3326" s="30" t="s">
        <v>128</v>
      </c>
      <c r="G3326" s="30" t="s">
        <v>56</v>
      </c>
      <c r="H3326" s="30" t="s">
        <v>59</v>
      </c>
      <c r="I3326" s="32">
        <v>2726</v>
      </c>
    </row>
    <row r="3327" spans="1:9" s="33" customFormat="1" x14ac:dyDescent="0.15">
      <c r="A3327" s="31">
        <v>43586</v>
      </c>
      <c r="B3327" s="30" t="s">
        <v>52</v>
      </c>
      <c r="C3327" s="30" t="s">
        <v>126</v>
      </c>
      <c r="D3327" s="30" t="s">
        <v>127</v>
      </c>
      <c r="E3327" s="30" t="s">
        <v>28</v>
      </c>
      <c r="F3327" s="30" t="s">
        <v>128</v>
      </c>
      <c r="G3327" s="30" t="s">
        <v>56</v>
      </c>
      <c r="H3327" s="30" t="s">
        <v>57</v>
      </c>
      <c r="I3327" s="32">
        <v>3623</v>
      </c>
    </row>
    <row r="3328" spans="1:9" s="33" customFormat="1" x14ac:dyDescent="0.15">
      <c r="A3328" s="31">
        <v>43586</v>
      </c>
      <c r="B3328" s="30" t="s">
        <v>62</v>
      </c>
      <c r="C3328" s="30" t="s">
        <v>126</v>
      </c>
      <c r="D3328" s="30" t="s">
        <v>127</v>
      </c>
      <c r="E3328" s="30" t="s">
        <v>28</v>
      </c>
      <c r="F3328" s="30" t="s">
        <v>128</v>
      </c>
      <c r="G3328" s="30" t="s">
        <v>70</v>
      </c>
      <c r="H3328" s="30" t="s">
        <v>68</v>
      </c>
      <c r="I3328" s="32">
        <v>5078</v>
      </c>
    </row>
    <row r="3329" spans="1:9" s="33" customFormat="1" x14ac:dyDescent="0.15">
      <c r="A3329" s="31">
        <v>43586</v>
      </c>
      <c r="B3329" s="30" t="s">
        <v>52</v>
      </c>
      <c r="C3329" s="30" t="s">
        <v>126</v>
      </c>
      <c r="D3329" s="30" t="s">
        <v>127</v>
      </c>
      <c r="E3329" s="30" t="s">
        <v>28</v>
      </c>
      <c r="F3329" s="30" t="s">
        <v>128</v>
      </c>
      <c r="G3329" s="30" t="s">
        <v>80</v>
      </c>
      <c r="H3329" s="30" t="s">
        <v>57</v>
      </c>
      <c r="I3329" s="32">
        <v>3354</v>
      </c>
    </row>
    <row r="3330" spans="1:9" s="33" customFormat="1" x14ac:dyDescent="0.15">
      <c r="A3330" s="31">
        <v>43617</v>
      </c>
      <c r="B3330" s="30" t="s">
        <v>52</v>
      </c>
      <c r="C3330" s="30" t="s">
        <v>126</v>
      </c>
      <c r="D3330" s="30" t="s">
        <v>127</v>
      </c>
      <c r="E3330" s="30" t="s">
        <v>28</v>
      </c>
      <c r="F3330" s="30" t="s">
        <v>128</v>
      </c>
      <c r="G3330" s="30" t="s">
        <v>56</v>
      </c>
      <c r="H3330" s="30" t="s">
        <v>68</v>
      </c>
      <c r="I3330" s="32">
        <v>8283</v>
      </c>
    </row>
    <row r="3331" spans="1:9" s="33" customFormat="1" x14ac:dyDescent="0.15">
      <c r="A3331" s="31">
        <v>43617</v>
      </c>
      <c r="B3331" s="30" t="s">
        <v>52</v>
      </c>
      <c r="C3331" s="30" t="s">
        <v>126</v>
      </c>
      <c r="D3331" s="30" t="s">
        <v>127</v>
      </c>
      <c r="E3331" s="30" t="s">
        <v>28</v>
      </c>
      <c r="F3331" s="30" t="s">
        <v>128</v>
      </c>
      <c r="G3331" s="30" t="s">
        <v>60</v>
      </c>
      <c r="H3331" s="30" t="s">
        <v>68</v>
      </c>
      <c r="I3331" s="32">
        <v>7794</v>
      </c>
    </row>
    <row r="3332" spans="1:9" s="33" customFormat="1" x14ac:dyDescent="0.15">
      <c r="A3332" s="31">
        <v>43617</v>
      </c>
      <c r="B3332" s="30" t="s">
        <v>62</v>
      </c>
      <c r="C3332" s="30" t="s">
        <v>126</v>
      </c>
      <c r="D3332" s="30" t="s">
        <v>127</v>
      </c>
      <c r="E3332" s="30" t="s">
        <v>28</v>
      </c>
      <c r="F3332" s="30" t="s">
        <v>128</v>
      </c>
      <c r="G3332" s="30" t="s">
        <v>86</v>
      </c>
      <c r="H3332" s="30" t="s">
        <v>59</v>
      </c>
      <c r="I3332" s="32">
        <v>5393</v>
      </c>
    </row>
    <row r="3333" spans="1:9" s="33" customFormat="1" x14ac:dyDescent="0.15">
      <c r="A3333" s="31">
        <v>43617</v>
      </c>
      <c r="B3333" s="30" t="s">
        <v>52</v>
      </c>
      <c r="C3333" s="30" t="s">
        <v>126</v>
      </c>
      <c r="D3333" s="30" t="s">
        <v>127</v>
      </c>
      <c r="E3333" s="30" t="s">
        <v>28</v>
      </c>
      <c r="F3333" s="30" t="s">
        <v>128</v>
      </c>
      <c r="G3333" s="30" t="s">
        <v>82</v>
      </c>
      <c r="H3333" s="30" t="s">
        <v>79</v>
      </c>
      <c r="I3333" s="32">
        <v>4706</v>
      </c>
    </row>
    <row r="3334" spans="1:9" s="33" customFormat="1" x14ac:dyDescent="0.15">
      <c r="A3334" s="31">
        <v>43617</v>
      </c>
      <c r="B3334" s="30" t="s">
        <v>52</v>
      </c>
      <c r="C3334" s="30" t="s">
        <v>126</v>
      </c>
      <c r="D3334" s="30" t="s">
        <v>127</v>
      </c>
      <c r="E3334" s="30" t="s">
        <v>28</v>
      </c>
      <c r="F3334" s="30" t="s">
        <v>128</v>
      </c>
      <c r="G3334" s="30" t="s">
        <v>66</v>
      </c>
      <c r="H3334" s="30" t="s">
        <v>79</v>
      </c>
      <c r="I3334" s="32">
        <v>7044</v>
      </c>
    </row>
    <row r="3335" spans="1:9" s="33" customFormat="1" x14ac:dyDescent="0.15">
      <c r="A3335" s="31">
        <v>43617</v>
      </c>
      <c r="B3335" s="30" t="s">
        <v>62</v>
      </c>
      <c r="C3335" s="30" t="s">
        <v>126</v>
      </c>
      <c r="D3335" s="30" t="s">
        <v>127</v>
      </c>
      <c r="E3335" s="30" t="s">
        <v>28</v>
      </c>
      <c r="F3335" s="30" t="s">
        <v>128</v>
      </c>
      <c r="G3335" s="30" t="s">
        <v>85</v>
      </c>
      <c r="H3335" s="30" t="s">
        <v>57</v>
      </c>
      <c r="I3335" s="32">
        <v>9887</v>
      </c>
    </row>
    <row r="3336" spans="1:9" s="33" customFormat="1" x14ac:dyDescent="0.15">
      <c r="A3336" s="31">
        <v>43617</v>
      </c>
      <c r="B3336" s="30" t="s">
        <v>62</v>
      </c>
      <c r="C3336" s="30" t="s">
        <v>126</v>
      </c>
      <c r="D3336" s="30" t="s">
        <v>127</v>
      </c>
      <c r="E3336" s="30" t="s">
        <v>28</v>
      </c>
      <c r="F3336" s="30" t="s">
        <v>128</v>
      </c>
      <c r="G3336" s="30" t="s">
        <v>72</v>
      </c>
      <c r="H3336" s="30" t="s">
        <v>79</v>
      </c>
      <c r="I3336" s="32">
        <v>2307</v>
      </c>
    </row>
    <row r="3337" spans="1:9" s="33" customFormat="1" x14ac:dyDescent="0.15">
      <c r="A3337" s="31">
        <v>43617</v>
      </c>
      <c r="B3337" s="30" t="s">
        <v>52</v>
      </c>
      <c r="C3337" s="30" t="s">
        <v>126</v>
      </c>
      <c r="D3337" s="30" t="s">
        <v>127</v>
      </c>
      <c r="E3337" s="30" t="s">
        <v>28</v>
      </c>
      <c r="F3337" s="30" t="s">
        <v>128</v>
      </c>
      <c r="G3337" s="30" t="s">
        <v>70</v>
      </c>
      <c r="H3337" s="30" t="s">
        <v>64</v>
      </c>
      <c r="I3337" s="32">
        <v>8001</v>
      </c>
    </row>
    <row r="3338" spans="1:9" s="33" customFormat="1" x14ac:dyDescent="0.15">
      <c r="A3338" s="31">
        <v>43617</v>
      </c>
      <c r="B3338" s="30" t="s">
        <v>62</v>
      </c>
      <c r="C3338" s="30" t="s">
        <v>126</v>
      </c>
      <c r="D3338" s="30" t="s">
        <v>127</v>
      </c>
      <c r="E3338" s="30" t="s">
        <v>28</v>
      </c>
      <c r="F3338" s="30" t="s">
        <v>128</v>
      </c>
      <c r="G3338" s="30" t="s">
        <v>70</v>
      </c>
      <c r="H3338" s="30" t="s">
        <v>75</v>
      </c>
      <c r="I3338" s="32">
        <v>1596</v>
      </c>
    </row>
    <row r="3339" spans="1:9" s="33" customFormat="1" x14ac:dyDescent="0.15">
      <c r="A3339" s="31">
        <v>43617</v>
      </c>
      <c r="B3339" s="30" t="s">
        <v>52</v>
      </c>
      <c r="C3339" s="30" t="s">
        <v>126</v>
      </c>
      <c r="D3339" s="30" t="s">
        <v>127</v>
      </c>
      <c r="E3339" s="30" t="s">
        <v>28</v>
      </c>
      <c r="F3339" s="30" t="s">
        <v>128</v>
      </c>
      <c r="G3339" s="30" t="s">
        <v>71</v>
      </c>
      <c r="H3339" s="30" t="s">
        <v>64</v>
      </c>
      <c r="I3339" s="32">
        <v>9446</v>
      </c>
    </row>
    <row r="3340" spans="1:9" s="33" customFormat="1" x14ac:dyDescent="0.15">
      <c r="A3340" s="31">
        <v>43617</v>
      </c>
      <c r="B3340" s="30" t="s">
        <v>62</v>
      </c>
      <c r="C3340" s="30" t="s">
        <v>126</v>
      </c>
      <c r="D3340" s="30" t="s">
        <v>127</v>
      </c>
      <c r="E3340" s="30" t="s">
        <v>28</v>
      </c>
      <c r="F3340" s="30" t="s">
        <v>128</v>
      </c>
      <c r="G3340" s="30" t="s">
        <v>72</v>
      </c>
      <c r="H3340" s="30" t="s">
        <v>79</v>
      </c>
      <c r="I3340" s="32">
        <v>3413</v>
      </c>
    </row>
    <row r="3341" spans="1:9" s="33" customFormat="1" x14ac:dyDescent="0.15">
      <c r="A3341" s="31">
        <v>43617</v>
      </c>
      <c r="B3341" s="30" t="s">
        <v>62</v>
      </c>
      <c r="C3341" s="30" t="s">
        <v>126</v>
      </c>
      <c r="D3341" s="30" t="s">
        <v>127</v>
      </c>
      <c r="E3341" s="30" t="s">
        <v>28</v>
      </c>
      <c r="F3341" s="30" t="s">
        <v>128</v>
      </c>
      <c r="G3341" s="30" t="s">
        <v>85</v>
      </c>
      <c r="H3341" s="30" t="s">
        <v>68</v>
      </c>
      <c r="I3341" s="32">
        <v>4336</v>
      </c>
    </row>
    <row r="3342" spans="1:9" s="33" customFormat="1" x14ac:dyDescent="0.15">
      <c r="A3342" s="31">
        <v>43617</v>
      </c>
      <c r="B3342" s="30" t="s">
        <v>62</v>
      </c>
      <c r="C3342" s="30" t="s">
        <v>126</v>
      </c>
      <c r="D3342" s="30" t="s">
        <v>127</v>
      </c>
      <c r="E3342" s="30" t="s">
        <v>28</v>
      </c>
      <c r="F3342" s="30" t="s">
        <v>128</v>
      </c>
      <c r="G3342" s="30" t="s">
        <v>69</v>
      </c>
      <c r="H3342" s="30" t="s">
        <v>61</v>
      </c>
      <c r="I3342" s="32">
        <v>9481</v>
      </c>
    </row>
    <row r="3343" spans="1:9" s="33" customFormat="1" x14ac:dyDescent="0.15">
      <c r="A3343" s="31">
        <v>43617</v>
      </c>
      <c r="B3343" s="30" t="s">
        <v>52</v>
      </c>
      <c r="C3343" s="30" t="s">
        <v>126</v>
      </c>
      <c r="D3343" s="30" t="s">
        <v>127</v>
      </c>
      <c r="E3343" s="30" t="s">
        <v>28</v>
      </c>
      <c r="F3343" s="30" t="s">
        <v>128</v>
      </c>
      <c r="G3343" s="30" t="s">
        <v>70</v>
      </c>
      <c r="H3343" s="30" t="s">
        <v>75</v>
      </c>
      <c r="I3343" s="32">
        <v>8915</v>
      </c>
    </row>
    <row r="3344" spans="1:9" s="33" customFormat="1" x14ac:dyDescent="0.15">
      <c r="A3344" s="31">
        <v>43617</v>
      </c>
      <c r="B3344" s="30" t="s">
        <v>62</v>
      </c>
      <c r="C3344" s="30" t="s">
        <v>126</v>
      </c>
      <c r="D3344" s="30" t="s">
        <v>127</v>
      </c>
      <c r="E3344" s="30" t="s">
        <v>28</v>
      </c>
      <c r="F3344" s="30" t="s">
        <v>128</v>
      </c>
      <c r="G3344" s="30" t="s">
        <v>66</v>
      </c>
      <c r="H3344" s="30" t="s">
        <v>75</v>
      </c>
      <c r="I3344" s="32">
        <v>1333</v>
      </c>
    </row>
    <row r="3345" spans="1:9" s="33" customFormat="1" x14ac:dyDescent="0.15">
      <c r="A3345" s="31">
        <v>43617</v>
      </c>
      <c r="B3345" s="30" t="s">
        <v>62</v>
      </c>
      <c r="C3345" s="30" t="s">
        <v>126</v>
      </c>
      <c r="D3345" s="30" t="s">
        <v>127</v>
      </c>
      <c r="E3345" s="30" t="s">
        <v>28</v>
      </c>
      <c r="F3345" s="30" t="s">
        <v>128</v>
      </c>
      <c r="G3345" s="30" t="s">
        <v>56</v>
      </c>
      <c r="H3345" s="30" t="s">
        <v>64</v>
      </c>
      <c r="I3345" s="32">
        <v>2847</v>
      </c>
    </row>
    <row r="3346" spans="1:9" s="33" customFormat="1" x14ac:dyDescent="0.15">
      <c r="A3346" s="31">
        <v>43617</v>
      </c>
      <c r="B3346" s="30" t="s">
        <v>62</v>
      </c>
      <c r="C3346" s="30" t="s">
        <v>126</v>
      </c>
      <c r="D3346" s="30" t="s">
        <v>127</v>
      </c>
      <c r="E3346" s="30" t="s">
        <v>28</v>
      </c>
      <c r="F3346" s="30" t="s">
        <v>128</v>
      </c>
      <c r="G3346" s="30" t="s">
        <v>67</v>
      </c>
      <c r="H3346" s="30" t="s">
        <v>75</v>
      </c>
      <c r="I3346" s="32">
        <v>4194</v>
      </c>
    </row>
    <row r="3347" spans="1:9" s="33" customFormat="1" x14ac:dyDescent="0.15">
      <c r="A3347" s="31">
        <v>43617</v>
      </c>
      <c r="B3347" s="30" t="s">
        <v>52</v>
      </c>
      <c r="C3347" s="30" t="s">
        <v>126</v>
      </c>
      <c r="D3347" s="30" t="s">
        <v>127</v>
      </c>
      <c r="E3347" s="30" t="s">
        <v>28</v>
      </c>
      <c r="F3347" s="30" t="s">
        <v>128</v>
      </c>
      <c r="G3347" s="30" t="s">
        <v>66</v>
      </c>
      <c r="H3347" s="30" t="s">
        <v>79</v>
      </c>
      <c r="I3347" s="32">
        <v>7260</v>
      </c>
    </row>
    <row r="3348" spans="1:9" s="33" customFormat="1" x14ac:dyDescent="0.15">
      <c r="A3348" s="31">
        <v>43617</v>
      </c>
      <c r="B3348" s="30" t="s">
        <v>62</v>
      </c>
      <c r="C3348" s="30" t="s">
        <v>126</v>
      </c>
      <c r="D3348" s="30" t="s">
        <v>127</v>
      </c>
      <c r="E3348" s="30" t="s">
        <v>28</v>
      </c>
      <c r="F3348" s="30" t="s">
        <v>128</v>
      </c>
      <c r="G3348" s="30" t="s">
        <v>69</v>
      </c>
      <c r="H3348" s="30" t="s">
        <v>75</v>
      </c>
      <c r="I3348" s="32">
        <v>6837</v>
      </c>
    </row>
    <row r="3349" spans="1:9" s="33" customFormat="1" x14ac:dyDescent="0.15">
      <c r="A3349" s="31">
        <v>43617</v>
      </c>
      <c r="B3349" s="30" t="s">
        <v>62</v>
      </c>
      <c r="C3349" s="30" t="s">
        <v>126</v>
      </c>
      <c r="D3349" s="30" t="s">
        <v>127</v>
      </c>
      <c r="E3349" s="30" t="s">
        <v>28</v>
      </c>
      <c r="F3349" s="30" t="s">
        <v>128</v>
      </c>
      <c r="G3349" s="30" t="s">
        <v>80</v>
      </c>
      <c r="H3349" s="30" t="s">
        <v>64</v>
      </c>
      <c r="I3349" s="32">
        <v>2049</v>
      </c>
    </row>
    <row r="3350" spans="1:9" s="33" customFormat="1" x14ac:dyDescent="0.15">
      <c r="A3350" s="31">
        <v>43617</v>
      </c>
      <c r="B3350" s="30" t="s">
        <v>62</v>
      </c>
      <c r="C3350" s="30" t="s">
        <v>126</v>
      </c>
      <c r="D3350" s="30" t="s">
        <v>127</v>
      </c>
      <c r="E3350" s="30" t="s">
        <v>28</v>
      </c>
      <c r="F3350" s="30" t="s">
        <v>128</v>
      </c>
      <c r="G3350" s="30" t="s">
        <v>85</v>
      </c>
      <c r="H3350" s="30" t="s">
        <v>59</v>
      </c>
      <c r="I3350" s="32">
        <v>2895</v>
      </c>
    </row>
    <row r="3351" spans="1:9" s="33" customFormat="1" x14ac:dyDescent="0.15">
      <c r="A3351" s="31">
        <v>43617</v>
      </c>
      <c r="B3351" s="30" t="s">
        <v>52</v>
      </c>
      <c r="C3351" s="30" t="s">
        <v>126</v>
      </c>
      <c r="D3351" s="30" t="s">
        <v>127</v>
      </c>
      <c r="E3351" s="30" t="s">
        <v>28</v>
      </c>
      <c r="F3351" s="30" t="s">
        <v>128</v>
      </c>
      <c r="G3351" s="30" t="s">
        <v>77</v>
      </c>
      <c r="H3351" s="30" t="s">
        <v>79</v>
      </c>
      <c r="I3351" s="32">
        <v>1439</v>
      </c>
    </row>
    <row r="3352" spans="1:9" s="33" customFormat="1" x14ac:dyDescent="0.15">
      <c r="A3352" s="31">
        <v>43617</v>
      </c>
      <c r="B3352" s="30" t="s">
        <v>62</v>
      </c>
      <c r="C3352" s="30" t="s">
        <v>126</v>
      </c>
      <c r="D3352" s="30" t="s">
        <v>127</v>
      </c>
      <c r="E3352" s="30" t="s">
        <v>28</v>
      </c>
      <c r="F3352" s="30" t="s">
        <v>128</v>
      </c>
      <c r="G3352" s="30" t="s">
        <v>77</v>
      </c>
      <c r="H3352" s="30" t="s">
        <v>64</v>
      </c>
      <c r="I3352" s="32">
        <v>7112</v>
      </c>
    </row>
    <row r="3353" spans="1:9" s="33" customFormat="1" x14ac:dyDescent="0.15">
      <c r="A3353" s="31">
        <v>43617</v>
      </c>
      <c r="B3353" s="30" t="s">
        <v>52</v>
      </c>
      <c r="C3353" s="30" t="s">
        <v>126</v>
      </c>
      <c r="D3353" s="30" t="s">
        <v>127</v>
      </c>
      <c r="E3353" s="30" t="s">
        <v>28</v>
      </c>
      <c r="F3353" s="30" t="s">
        <v>128</v>
      </c>
      <c r="G3353" s="30" t="s">
        <v>73</v>
      </c>
      <c r="H3353" s="30" t="s">
        <v>79</v>
      </c>
      <c r="I3353" s="32">
        <v>1128</v>
      </c>
    </row>
    <row r="3354" spans="1:9" s="33" customFormat="1" x14ac:dyDescent="0.15">
      <c r="A3354" s="31">
        <v>43617</v>
      </c>
      <c r="B3354" s="30" t="s">
        <v>52</v>
      </c>
      <c r="C3354" s="30" t="s">
        <v>126</v>
      </c>
      <c r="D3354" s="30" t="s">
        <v>127</v>
      </c>
      <c r="E3354" s="30" t="s">
        <v>28</v>
      </c>
      <c r="F3354" s="30" t="s">
        <v>128</v>
      </c>
      <c r="G3354" s="30" t="s">
        <v>78</v>
      </c>
      <c r="H3354" s="30" t="s">
        <v>57</v>
      </c>
      <c r="I3354" s="32">
        <v>3862</v>
      </c>
    </row>
    <row r="3355" spans="1:9" s="33" customFormat="1" x14ac:dyDescent="0.15">
      <c r="A3355" s="31">
        <v>43617</v>
      </c>
      <c r="B3355" s="30" t="s">
        <v>52</v>
      </c>
      <c r="C3355" s="30" t="s">
        <v>126</v>
      </c>
      <c r="D3355" s="30" t="s">
        <v>127</v>
      </c>
      <c r="E3355" s="30" t="s">
        <v>28</v>
      </c>
      <c r="F3355" s="30" t="s">
        <v>128</v>
      </c>
      <c r="G3355" s="30" t="s">
        <v>80</v>
      </c>
      <c r="H3355" s="30" t="s">
        <v>68</v>
      </c>
      <c r="I3355" s="32">
        <v>9075</v>
      </c>
    </row>
    <row r="3356" spans="1:9" s="33" customFormat="1" x14ac:dyDescent="0.15">
      <c r="A3356" s="31">
        <v>43617</v>
      </c>
      <c r="B3356" s="30" t="s">
        <v>52</v>
      </c>
      <c r="C3356" s="30" t="s">
        <v>126</v>
      </c>
      <c r="D3356" s="30" t="s">
        <v>127</v>
      </c>
      <c r="E3356" s="30" t="s">
        <v>28</v>
      </c>
      <c r="F3356" s="30" t="s">
        <v>128</v>
      </c>
      <c r="G3356" s="30" t="s">
        <v>76</v>
      </c>
      <c r="H3356" s="30" t="s">
        <v>68</v>
      </c>
      <c r="I3356" s="32">
        <v>1374</v>
      </c>
    </row>
    <row r="3357" spans="1:9" s="33" customFormat="1" x14ac:dyDescent="0.15">
      <c r="A3357" s="31">
        <v>43617</v>
      </c>
      <c r="B3357" s="30" t="s">
        <v>52</v>
      </c>
      <c r="C3357" s="30" t="s">
        <v>126</v>
      </c>
      <c r="D3357" s="30" t="s">
        <v>127</v>
      </c>
      <c r="E3357" s="30" t="s">
        <v>28</v>
      </c>
      <c r="F3357" s="30" t="s">
        <v>128</v>
      </c>
      <c r="G3357" s="30" t="s">
        <v>66</v>
      </c>
      <c r="H3357" s="30" t="s">
        <v>59</v>
      </c>
      <c r="I3357" s="32">
        <v>9270</v>
      </c>
    </row>
    <row r="3358" spans="1:9" s="33" customFormat="1" x14ac:dyDescent="0.15">
      <c r="A3358" s="31">
        <v>43617</v>
      </c>
      <c r="B3358" s="30" t="s">
        <v>62</v>
      </c>
      <c r="C3358" s="30" t="s">
        <v>126</v>
      </c>
      <c r="D3358" s="30" t="s">
        <v>127</v>
      </c>
      <c r="E3358" s="30" t="s">
        <v>28</v>
      </c>
      <c r="F3358" s="30" t="s">
        <v>128</v>
      </c>
      <c r="G3358" s="30" t="s">
        <v>67</v>
      </c>
      <c r="H3358" s="30" t="s">
        <v>68</v>
      </c>
      <c r="I3358" s="32">
        <v>7944</v>
      </c>
    </row>
    <row r="3359" spans="1:9" s="33" customFormat="1" x14ac:dyDescent="0.15">
      <c r="A3359" s="31">
        <v>43617</v>
      </c>
      <c r="B3359" s="30" t="s">
        <v>62</v>
      </c>
      <c r="C3359" s="30" t="s">
        <v>126</v>
      </c>
      <c r="D3359" s="30" t="s">
        <v>127</v>
      </c>
      <c r="E3359" s="30" t="s">
        <v>28</v>
      </c>
      <c r="F3359" s="30" t="s">
        <v>128</v>
      </c>
      <c r="G3359" s="30" t="s">
        <v>76</v>
      </c>
      <c r="H3359" s="30" t="s">
        <v>64</v>
      </c>
      <c r="I3359" s="32">
        <v>8575</v>
      </c>
    </row>
    <row r="3360" spans="1:9" s="33" customFormat="1" x14ac:dyDescent="0.15">
      <c r="A3360" s="31">
        <v>43466</v>
      </c>
      <c r="B3360" s="30" t="s">
        <v>52</v>
      </c>
      <c r="C3360" s="30" t="s">
        <v>129</v>
      </c>
      <c r="D3360" s="30" t="s">
        <v>130</v>
      </c>
      <c r="E3360" s="30" t="s">
        <v>28</v>
      </c>
      <c r="F3360" s="30" t="s">
        <v>131</v>
      </c>
      <c r="G3360" s="30" t="s">
        <v>56</v>
      </c>
      <c r="H3360" s="30" t="s">
        <v>59</v>
      </c>
      <c r="I3360" s="32">
        <v>5515</v>
      </c>
    </row>
    <row r="3361" spans="1:9" s="33" customFormat="1" x14ac:dyDescent="0.15">
      <c r="A3361" s="31">
        <v>43466</v>
      </c>
      <c r="B3361" s="30" t="s">
        <v>52</v>
      </c>
      <c r="C3361" s="30" t="s">
        <v>129</v>
      </c>
      <c r="D3361" s="30" t="s">
        <v>130</v>
      </c>
      <c r="E3361" s="30" t="s">
        <v>28</v>
      </c>
      <c r="F3361" s="30" t="s">
        <v>131</v>
      </c>
      <c r="G3361" s="30" t="s">
        <v>58</v>
      </c>
      <c r="H3361" s="30" t="s">
        <v>79</v>
      </c>
      <c r="I3361" s="32">
        <v>1097</v>
      </c>
    </row>
    <row r="3362" spans="1:9" s="33" customFormat="1" x14ac:dyDescent="0.15">
      <c r="A3362" s="31">
        <v>43466</v>
      </c>
      <c r="B3362" s="30" t="s">
        <v>62</v>
      </c>
      <c r="C3362" s="30" t="s">
        <v>129</v>
      </c>
      <c r="D3362" s="30" t="s">
        <v>130</v>
      </c>
      <c r="E3362" s="30" t="s">
        <v>28</v>
      </c>
      <c r="F3362" s="30" t="s">
        <v>131</v>
      </c>
      <c r="G3362" s="30" t="s">
        <v>72</v>
      </c>
      <c r="H3362" s="30" t="s">
        <v>79</v>
      </c>
      <c r="I3362" s="32">
        <v>1190</v>
      </c>
    </row>
    <row r="3363" spans="1:9" s="33" customFormat="1" x14ac:dyDescent="0.15">
      <c r="A3363" s="31">
        <v>43466</v>
      </c>
      <c r="B3363" s="30" t="s">
        <v>62</v>
      </c>
      <c r="C3363" s="30" t="s">
        <v>129</v>
      </c>
      <c r="D3363" s="30" t="s">
        <v>130</v>
      </c>
      <c r="E3363" s="30" t="s">
        <v>28</v>
      </c>
      <c r="F3363" s="30" t="s">
        <v>131</v>
      </c>
      <c r="G3363" s="30" t="s">
        <v>63</v>
      </c>
      <c r="H3363" s="30" t="s">
        <v>65</v>
      </c>
      <c r="I3363" s="32">
        <v>9075</v>
      </c>
    </row>
    <row r="3364" spans="1:9" s="33" customFormat="1" x14ac:dyDescent="0.15">
      <c r="A3364" s="31">
        <v>43466</v>
      </c>
      <c r="B3364" s="30" t="s">
        <v>52</v>
      </c>
      <c r="C3364" s="30" t="s">
        <v>129</v>
      </c>
      <c r="D3364" s="30" t="s">
        <v>130</v>
      </c>
      <c r="E3364" s="30" t="s">
        <v>28</v>
      </c>
      <c r="F3364" s="30" t="s">
        <v>131</v>
      </c>
      <c r="G3364" s="30" t="s">
        <v>58</v>
      </c>
      <c r="H3364" s="30" t="s">
        <v>57</v>
      </c>
      <c r="I3364" s="32">
        <v>6349</v>
      </c>
    </row>
    <row r="3365" spans="1:9" s="33" customFormat="1" x14ac:dyDescent="0.15">
      <c r="A3365" s="31">
        <v>43466</v>
      </c>
      <c r="B3365" s="30" t="s">
        <v>52</v>
      </c>
      <c r="C3365" s="30" t="s">
        <v>129</v>
      </c>
      <c r="D3365" s="30" t="s">
        <v>130</v>
      </c>
      <c r="E3365" s="30" t="s">
        <v>28</v>
      </c>
      <c r="F3365" s="30" t="s">
        <v>131</v>
      </c>
      <c r="G3365" s="30" t="s">
        <v>66</v>
      </c>
      <c r="H3365" s="30" t="s">
        <v>74</v>
      </c>
      <c r="I3365" s="32">
        <v>3690</v>
      </c>
    </row>
    <row r="3366" spans="1:9" s="33" customFormat="1" x14ac:dyDescent="0.15">
      <c r="A3366" s="31">
        <v>43466</v>
      </c>
      <c r="B3366" s="30" t="s">
        <v>62</v>
      </c>
      <c r="C3366" s="30" t="s">
        <v>129</v>
      </c>
      <c r="D3366" s="30" t="s">
        <v>130</v>
      </c>
      <c r="E3366" s="30" t="s">
        <v>28</v>
      </c>
      <c r="F3366" s="30" t="s">
        <v>131</v>
      </c>
      <c r="G3366" s="30" t="s">
        <v>67</v>
      </c>
      <c r="H3366" s="30" t="s">
        <v>59</v>
      </c>
      <c r="I3366" s="32">
        <v>7075</v>
      </c>
    </row>
    <row r="3367" spans="1:9" s="33" customFormat="1" x14ac:dyDescent="0.15">
      <c r="A3367" s="31">
        <v>43466</v>
      </c>
      <c r="B3367" s="30" t="s">
        <v>62</v>
      </c>
      <c r="C3367" s="30" t="s">
        <v>129</v>
      </c>
      <c r="D3367" s="30" t="s">
        <v>130</v>
      </c>
      <c r="E3367" s="30" t="s">
        <v>28</v>
      </c>
      <c r="F3367" s="30" t="s">
        <v>131</v>
      </c>
      <c r="G3367" s="30" t="s">
        <v>69</v>
      </c>
      <c r="H3367" s="30" t="s">
        <v>68</v>
      </c>
      <c r="I3367" s="32">
        <v>1053</v>
      </c>
    </row>
    <row r="3368" spans="1:9" s="33" customFormat="1" x14ac:dyDescent="0.15">
      <c r="A3368" s="31">
        <v>43466</v>
      </c>
      <c r="B3368" s="30" t="s">
        <v>52</v>
      </c>
      <c r="C3368" s="30" t="s">
        <v>129</v>
      </c>
      <c r="D3368" s="30" t="s">
        <v>130</v>
      </c>
      <c r="E3368" s="30" t="s">
        <v>28</v>
      </c>
      <c r="F3368" s="30" t="s">
        <v>131</v>
      </c>
      <c r="G3368" s="30" t="s">
        <v>70</v>
      </c>
      <c r="H3368" s="30" t="s">
        <v>64</v>
      </c>
      <c r="I3368" s="32">
        <v>6417</v>
      </c>
    </row>
    <row r="3369" spans="1:9" s="33" customFormat="1" x14ac:dyDescent="0.15">
      <c r="A3369" s="31">
        <v>43466</v>
      </c>
      <c r="B3369" s="30" t="s">
        <v>62</v>
      </c>
      <c r="C3369" s="30" t="s">
        <v>129</v>
      </c>
      <c r="D3369" s="30" t="s">
        <v>130</v>
      </c>
      <c r="E3369" s="30" t="s">
        <v>28</v>
      </c>
      <c r="F3369" s="30" t="s">
        <v>131</v>
      </c>
      <c r="G3369" s="30" t="s">
        <v>71</v>
      </c>
      <c r="H3369" s="30" t="s">
        <v>64</v>
      </c>
      <c r="I3369" s="32">
        <v>4217</v>
      </c>
    </row>
    <row r="3370" spans="1:9" s="33" customFormat="1" x14ac:dyDescent="0.15">
      <c r="A3370" s="31">
        <v>43466</v>
      </c>
      <c r="B3370" s="30" t="s">
        <v>62</v>
      </c>
      <c r="C3370" s="30" t="s">
        <v>129</v>
      </c>
      <c r="D3370" s="30" t="s">
        <v>130</v>
      </c>
      <c r="E3370" s="30" t="s">
        <v>28</v>
      </c>
      <c r="F3370" s="30" t="s">
        <v>131</v>
      </c>
      <c r="G3370" s="30" t="s">
        <v>72</v>
      </c>
      <c r="H3370" s="30" t="s">
        <v>64</v>
      </c>
      <c r="I3370" s="32">
        <v>9987</v>
      </c>
    </row>
    <row r="3371" spans="1:9" s="33" customFormat="1" x14ac:dyDescent="0.15">
      <c r="A3371" s="31">
        <v>43466</v>
      </c>
      <c r="B3371" s="30" t="s">
        <v>62</v>
      </c>
      <c r="C3371" s="30" t="s">
        <v>129</v>
      </c>
      <c r="D3371" s="30" t="s">
        <v>130</v>
      </c>
      <c r="E3371" s="30" t="s">
        <v>28</v>
      </c>
      <c r="F3371" s="30" t="s">
        <v>131</v>
      </c>
      <c r="G3371" s="30" t="s">
        <v>85</v>
      </c>
      <c r="H3371" s="30" t="s">
        <v>79</v>
      </c>
      <c r="I3371" s="32">
        <v>1992</v>
      </c>
    </row>
    <row r="3372" spans="1:9" s="33" customFormat="1" x14ac:dyDescent="0.15">
      <c r="A3372" s="31">
        <v>43466</v>
      </c>
      <c r="B3372" s="30" t="s">
        <v>62</v>
      </c>
      <c r="C3372" s="30" t="s">
        <v>129</v>
      </c>
      <c r="D3372" s="30" t="s">
        <v>130</v>
      </c>
      <c r="E3372" s="30" t="s">
        <v>28</v>
      </c>
      <c r="F3372" s="30" t="s">
        <v>131</v>
      </c>
      <c r="G3372" s="30" t="s">
        <v>69</v>
      </c>
      <c r="H3372" s="30" t="s">
        <v>65</v>
      </c>
      <c r="I3372" s="32">
        <v>9767</v>
      </c>
    </row>
    <row r="3373" spans="1:9" s="33" customFormat="1" x14ac:dyDescent="0.15">
      <c r="A3373" s="31">
        <v>43466</v>
      </c>
      <c r="B3373" s="30" t="s">
        <v>52</v>
      </c>
      <c r="C3373" s="30" t="s">
        <v>129</v>
      </c>
      <c r="D3373" s="30" t="s">
        <v>130</v>
      </c>
      <c r="E3373" s="30" t="s">
        <v>28</v>
      </c>
      <c r="F3373" s="30" t="s">
        <v>131</v>
      </c>
      <c r="G3373" s="30" t="s">
        <v>73</v>
      </c>
      <c r="H3373" s="30" t="s">
        <v>79</v>
      </c>
      <c r="I3373" s="32">
        <v>3247</v>
      </c>
    </row>
    <row r="3374" spans="1:9" s="33" customFormat="1" x14ac:dyDescent="0.15">
      <c r="A3374" s="31">
        <v>43466</v>
      </c>
      <c r="B3374" s="30" t="s">
        <v>62</v>
      </c>
      <c r="C3374" s="30" t="s">
        <v>129</v>
      </c>
      <c r="D3374" s="30" t="s">
        <v>130</v>
      </c>
      <c r="E3374" s="30" t="s">
        <v>28</v>
      </c>
      <c r="F3374" s="30" t="s">
        <v>131</v>
      </c>
      <c r="G3374" s="30" t="s">
        <v>66</v>
      </c>
      <c r="H3374" s="30" t="s">
        <v>64</v>
      </c>
      <c r="I3374" s="32">
        <v>9379</v>
      </c>
    </row>
    <row r="3375" spans="1:9" s="33" customFormat="1" x14ac:dyDescent="0.15">
      <c r="A3375" s="31">
        <v>43466</v>
      </c>
      <c r="B3375" s="30" t="s">
        <v>62</v>
      </c>
      <c r="C3375" s="30" t="s">
        <v>129</v>
      </c>
      <c r="D3375" s="30" t="s">
        <v>130</v>
      </c>
      <c r="E3375" s="30" t="s">
        <v>28</v>
      </c>
      <c r="F3375" s="30" t="s">
        <v>131</v>
      </c>
      <c r="G3375" s="30" t="s">
        <v>56</v>
      </c>
      <c r="H3375" s="30" t="s">
        <v>65</v>
      </c>
      <c r="I3375" s="32">
        <v>3152</v>
      </c>
    </row>
    <row r="3376" spans="1:9" s="33" customFormat="1" x14ac:dyDescent="0.15">
      <c r="A3376" s="31">
        <v>43466</v>
      </c>
      <c r="B3376" s="30" t="s">
        <v>62</v>
      </c>
      <c r="C3376" s="30" t="s">
        <v>129</v>
      </c>
      <c r="D3376" s="30" t="s">
        <v>130</v>
      </c>
      <c r="E3376" s="30" t="s">
        <v>28</v>
      </c>
      <c r="F3376" s="30" t="s">
        <v>131</v>
      </c>
      <c r="G3376" s="30" t="s">
        <v>72</v>
      </c>
      <c r="H3376" s="30" t="s">
        <v>65</v>
      </c>
      <c r="I3376" s="32">
        <v>1071</v>
      </c>
    </row>
    <row r="3377" spans="1:9" s="33" customFormat="1" x14ac:dyDescent="0.15">
      <c r="A3377" s="31">
        <v>43466</v>
      </c>
      <c r="B3377" s="30" t="s">
        <v>62</v>
      </c>
      <c r="C3377" s="30" t="s">
        <v>129</v>
      </c>
      <c r="D3377" s="30" t="s">
        <v>130</v>
      </c>
      <c r="E3377" s="30" t="s">
        <v>28</v>
      </c>
      <c r="F3377" s="30" t="s">
        <v>131</v>
      </c>
      <c r="G3377" s="30" t="s">
        <v>69</v>
      </c>
      <c r="H3377" s="30" t="s">
        <v>57</v>
      </c>
      <c r="I3377" s="32">
        <v>4785</v>
      </c>
    </row>
    <row r="3378" spans="1:9" s="33" customFormat="1" x14ac:dyDescent="0.15">
      <c r="A3378" s="31">
        <v>43466</v>
      </c>
      <c r="B3378" s="30" t="s">
        <v>62</v>
      </c>
      <c r="C3378" s="30" t="s">
        <v>129</v>
      </c>
      <c r="D3378" s="30" t="s">
        <v>130</v>
      </c>
      <c r="E3378" s="30" t="s">
        <v>28</v>
      </c>
      <c r="F3378" s="30" t="s">
        <v>131</v>
      </c>
      <c r="G3378" s="30" t="s">
        <v>76</v>
      </c>
      <c r="H3378" s="30" t="s">
        <v>65</v>
      </c>
      <c r="I3378" s="32">
        <v>2169</v>
      </c>
    </row>
    <row r="3379" spans="1:9" s="33" customFormat="1" x14ac:dyDescent="0.15">
      <c r="A3379" s="31">
        <v>43466</v>
      </c>
      <c r="B3379" s="30" t="s">
        <v>52</v>
      </c>
      <c r="C3379" s="30" t="s">
        <v>129</v>
      </c>
      <c r="D3379" s="30" t="s">
        <v>130</v>
      </c>
      <c r="E3379" s="30" t="s">
        <v>28</v>
      </c>
      <c r="F3379" s="30" t="s">
        <v>131</v>
      </c>
      <c r="G3379" s="30" t="s">
        <v>76</v>
      </c>
      <c r="H3379" s="30" t="s">
        <v>65</v>
      </c>
      <c r="I3379" s="32">
        <v>8354</v>
      </c>
    </row>
    <row r="3380" spans="1:9" s="33" customFormat="1" x14ac:dyDescent="0.15">
      <c r="A3380" s="31">
        <v>43466</v>
      </c>
      <c r="B3380" s="30" t="s">
        <v>52</v>
      </c>
      <c r="C3380" s="30" t="s">
        <v>129</v>
      </c>
      <c r="D3380" s="30" t="s">
        <v>130</v>
      </c>
      <c r="E3380" s="30" t="s">
        <v>28</v>
      </c>
      <c r="F3380" s="30" t="s">
        <v>131</v>
      </c>
      <c r="G3380" s="30" t="s">
        <v>71</v>
      </c>
      <c r="H3380" s="30" t="s">
        <v>61</v>
      </c>
      <c r="I3380" s="32">
        <v>9424</v>
      </c>
    </row>
    <row r="3381" spans="1:9" s="33" customFormat="1" x14ac:dyDescent="0.15">
      <c r="A3381" s="31">
        <v>43466</v>
      </c>
      <c r="B3381" s="30" t="s">
        <v>62</v>
      </c>
      <c r="C3381" s="30" t="s">
        <v>129</v>
      </c>
      <c r="D3381" s="30" t="s">
        <v>130</v>
      </c>
      <c r="E3381" s="30" t="s">
        <v>28</v>
      </c>
      <c r="F3381" s="30" t="s">
        <v>131</v>
      </c>
      <c r="G3381" s="30" t="s">
        <v>86</v>
      </c>
      <c r="H3381" s="30" t="s">
        <v>65</v>
      </c>
      <c r="I3381" s="32">
        <v>6445</v>
      </c>
    </row>
    <row r="3382" spans="1:9" s="33" customFormat="1" x14ac:dyDescent="0.15">
      <c r="A3382" s="31">
        <v>43466</v>
      </c>
      <c r="B3382" s="30" t="s">
        <v>62</v>
      </c>
      <c r="C3382" s="30" t="s">
        <v>129</v>
      </c>
      <c r="D3382" s="30" t="s">
        <v>130</v>
      </c>
      <c r="E3382" s="30" t="s">
        <v>28</v>
      </c>
      <c r="F3382" s="30" t="s">
        <v>131</v>
      </c>
      <c r="G3382" s="30" t="s">
        <v>80</v>
      </c>
      <c r="H3382" s="30" t="s">
        <v>65</v>
      </c>
      <c r="I3382" s="32">
        <v>8742</v>
      </c>
    </row>
    <row r="3383" spans="1:9" s="33" customFormat="1" x14ac:dyDescent="0.15">
      <c r="A3383" s="31">
        <v>43466</v>
      </c>
      <c r="B3383" s="30" t="s">
        <v>52</v>
      </c>
      <c r="C3383" s="30" t="s">
        <v>129</v>
      </c>
      <c r="D3383" s="30" t="s">
        <v>130</v>
      </c>
      <c r="E3383" s="30" t="s">
        <v>28</v>
      </c>
      <c r="F3383" s="30" t="s">
        <v>131</v>
      </c>
      <c r="G3383" s="30" t="s">
        <v>78</v>
      </c>
      <c r="H3383" s="30" t="s">
        <v>79</v>
      </c>
      <c r="I3383" s="32">
        <v>7424</v>
      </c>
    </row>
    <row r="3384" spans="1:9" s="33" customFormat="1" x14ac:dyDescent="0.15">
      <c r="A3384" s="31">
        <v>43466</v>
      </c>
      <c r="B3384" s="30" t="s">
        <v>62</v>
      </c>
      <c r="C3384" s="30" t="s">
        <v>129</v>
      </c>
      <c r="D3384" s="30" t="s">
        <v>130</v>
      </c>
      <c r="E3384" s="30" t="s">
        <v>28</v>
      </c>
      <c r="F3384" s="30" t="s">
        <v>131</v>
      </c>
      <c r="G3384" s="30" t="s">
        <v>67</v>
      </c>
      <c r="H3384" s="30" t="s">
        <v>64</v>
      </c>
      <c r="I3384" s="32">
        <v>8422</v>
      </c>
    </row>
    <row r="3385" spans="1:9" s="33" customFormat="1" x14ac:dyDescent="0.15">
      <c r="A3385" s="31">
        <v>43466</v>
      </c>
      <c r="B3385" s="30" t="s">
        <v>52</v>
      </c>
      <c r="C3385" s="30" t="s">
        <v>129</v>
      </c>
      <c r="D3385" s="30" t="s">
        <v>130</v>
      </c>
      <c r="E3385" s="30" t="s">
        <v>28</v>
      </c>
      <c r="F3385" s="30" t="s">
        <v>131</v>
      </c>
      <c r="G3385" s="30" t="s">
        <v>78</v>
      </c>
      <c r="H3385" s="30" t="s">
        <v>59</v>
      </c>
      <c r="I3385" s="32">
        <v>5225</v>
      </c>
    </row>
    <row r="3386" spans="1:9" s="33" customFormat="1" x14ac:dyDescent="0.15">
      <c r="A3386" s="31">
        <v>43466</v>
      </c>
      <c r="B3386" s="30" t="s">
        <v>52</v>
      </c>
      <c r="C3386" s="30" t="s">
        <v>129</v>
      </c>
      <c r="D3386" s="30" t="s">
        <v>130</v>
      </c>
      <c r="E3386" s="30" t="s">
        <v>28</v>
      </c>
      <c r="F3386" s="30" t="s">
        <v>131</v>
      </c>
      <c r="G3386" s="30" t="s">
        <v>80</v>
      </c>
      <c r="H3386" s="30" t="s">
        <v>61</v>
      </c>
      <c r="I3386" s="32">
        <v>2375</v>
      </c>
    </row>
    <row r="3387" spans="1:9" s="33" customFormat="1" x14ac:dyDescent="0.15">
      <c r="A3387" s="31">
        <v>43466</v>
      </c>
      <c r="B3387" s="30" t="s">
        <v>62</v>
      </c>
      <c r="C3387" s="30" t="s">
        <v>129</v>
      </c>
      <c r="D3387" s="30" t="s">
        <v>130</v>
      </c>
      <c r="E3387" s="30" t="s">
        <v>28</v>
      </c>
      <c r="F3387" s="30" t="s">
        <v>131</v>
      </c>
      <c r="G3387" s="30" t="s">
        <v>81</v>
      </c>
      <c r="H3387" s="30" t="s">
        <v>61</v>
      </c>
      <c r="I3387" s="32">
        <v>9186</v>
      </c>
    </row>
    <row r="3388" spans="1:9" s="33" customFormat="1" x14ac:dyDescent="0.15">
      <c r="A3388" s="31">
        <v>43466</v>
      </c>
      <c r="B3388" s="30" t="s">
        <v>62</v>
      </c>
      <c r="C3388" s="30" t="s">
        <v>129</v>
      </c>
      <c r="D3388" s="30" t="s">
        <v>130</v>
      </c>
      <c r="E3388" s="30" t="s">
        <v>28</v>
      </c>
      <c r="F3388" s="30" t="s">
        <v>131</v>
      </c>
      <c r="G3388" s="30" t="s">
        <v>82</v>
      </c>
      <c r="H3388" s="30" t="s">
        <v>61</v>
      </c>
      <c r="I3388" s="32">
        <v>3693</v>
      </c>
    </row>
    <row r="3389" spans="1:9" s="33" customFormat="1" x14ac:dyDescent="0.15">
      <c r="A3389" s="31">
        <v>43466</v>
      </c>
      <c r="B3389" s="30" t="s">
        <v>52</v>
      </c>
      <c r="C3389" s="30" t="s">
        <v>129</v>
      </c>
      <c r="D3389" s="30" t="s">
        <v>130</v>
      </c>
      <c r="E3389" s="30" t="s">
        <v>28</v>
      </c>
      <c r="F3389" s="30" t="s">
        <v>131</v>
      </c>
      <c r="G3389" s="30" t="s">
        <v>58</v>
      </c>
      <c r="H3389" s="30" t="s">
        <v>68</v>
      </c>
      <c r="I3389" s="32">
        <v>9064</v>
      </c>
    </row>
    <row r="3390" spans="1:9" s="33" customFormat="1" x14ac:dyDescent="0.15">
      <c r="A3390" s="31">
        <v>43466</v>
      </c>
      <c r="B3390" s="30" t="s">
        <v>52</v>
      </c>
      <c r="C3390" s="30" t="s">
        <v>129</v>
      </c>
      <c r="D3390" s="30" t="s">
        <v>130</v>
      </c>
      <c r="E3390" s="30" t="s">
        <v>28</v>
      </c>
      <c r="F3390" s="30" t="s">
        <v>131</v>
      </c>
      <c r="G3390" s="30" t="s">
        <v>56</v>
      </c>
      <c r="H3390" s="30" t="s">
        <v>64</v>
      </c>
      <c r="I3390" s="32">
        <v>9583</v>
      </c>
    </row>
    <row r="3391" spans="1:9" s="33" customFormat="1" x14ac:dyDescent="0.15">
      <c r="A3391" s="31">
        <v>43466</v>
      </c>
      <c r="B3391" s="30" t="s">
        <v>62</v>
      </c>
      <c r="C3391" s="30" t="s">
        <v>129</v>
      </c>
      <c r="D3391" s="30" t="s">
        <v>130</v>
      </c>
      <c r="E3391" s="30" t="s">
        <v>28</v>
      </c>
      <c r="F3391" s="30" t="s">
        <v>131</v>
      </c>
      <c r="G3391" s="30" t="s">
        <v>82</v>
      </c>
      <c r="H3391" s="30" t="s">
        <v>79</v>
      </c>
      <c r="I3391" s="32">
        <v>8470</v>
      </c>
    </row>
    <row r="3392" spans="1:9" s="33" customFormat="1" x14ac:dyDescent="0.15">
      <c r="A3392" s="31">
        <v>43466</v>
      </c>
      <c r="B3392" s="30" t="s">
        <v>62</v>
      </c>
      <c r="C3392" s="30" t="s">
        <v>129</v>
      </c>
      <c r="D3392" s="30" t="s">
        <v>130</v>
      </c>
      <c r="E3392" s="30" t="s">
        <v>28</v>
      </c>
      <c r="F3392" s="30" t="s">
        <v>131</v>
      </c>
      <c r="G3392" s="30" t="s">
        <v>63</v>
      </c>
      <c r="H3392" s="30" t="s">
        <v>64</v>
      </c>
      <c r="I3392" s="32">
        <v>7221</v>
      </c>
    </row>
    <row r="3393" spans="1:9" s="33" customFormat="1" x14ac:dyDescent="0.15">
      <c r="A3393" s="31">
        <v>43466</v>
      </c>
      <c r="B3393" s="30" t="s">
        <v>62</v>
      </c>
      <c r="C3393" s="30" t="s">
        <v>129</v>
      </c>
      <c r="D3393" s="30" t="s">
        <v>130</v>
      </c>
      <c r="E3393" s="30" t="s">
        <v>28</v>
      </c>
      <c r="F3393" s="30" t="s">
        <v>131</v>
      </c>
      <c r="G3393" s="30" t="s">
        <v>77</v>
      </c>
      <c r="H3393" s="30" t="s">
        <v>61</v>
      </c>
      <c r="I3393" s="32">
        <v>2562</v>
      </c>
    </row>
    <row r="3394" spans="1:9" s="33" customFormat="1" x14ac:dyDescent="0.15">
      <c r="A3394" s="31">
        <v>43466</v>
      </c>
      <c r="B3394" s="30" t="s">
        <v>52</v>
      </c>
      <c r="C3394" s="30" t="s">
        <v>129</v>
      </c>
      <c r="D3394" s="30" t="s">
        <v>130</v>
      </c>
      <c r="E3394" s="30" t="s">
        <v>28</v>
      </c>
      <c r="F3394" s="30" t="s">
        <v>131</v>
      </c>
      <c r="G3394" s="30" t="s">
        <v>80</v>
      </c>
      <c r="H3394" s="30" t="s">
        <v>68</v>
      </c>
      <c r="I3394" s="32">
        <v>1505</v>
      </c>
    </row>
    <row r="3395" spans="1:9" s="33" customFormat="1" x14ac:dyDescent="0.15">
      <c r="A3395" s="31">
        <v>43466</v>
      </c>
      <c r="B3395" s="30" t="s">
        <v>52</v>
      </c>
      <c r="C3395" s="30" t="s">
        <v>129</v>
      </c>
      <c r="D3395" s="30" t="s">
        <v>130</v>
      </c>
      <c r="E3395" s="30" t="s">
        <v>28</v>
      </c>
      <c r="F3395" s="30" t="s">
        <v>131</v>
      </c>
      <c r="G3395" s="30" t="s">
        <v>84</v>
      </c>
      <c r="H3395" s="30" t="s">
        <v>57</v>
      </c>
      <c r="I3395" s="32">
        <v>8236</v>
      </c>
    </row>
    <row r="3396" spans="1:9" s="33" customFormat="1" x14ac:dyDescent="0.15">
      <c r="A3396" s="31">
        <v>43466</v>
      </c>
      <c r="B3396" s="30" t="s">
        <v>62</v>
      </c>
      <c r="C3396" s="30" t="s">
        <v>129</v>
      </c>
      <c r="D3396" s="30" t="s">
        <v>130</v>
      </c>
      <c r="E3396" s="30" t="s">
        <v>28</v>
      </c>
      <c r="F3396" s="30" t="s">
        <v>131</v>
      </c>
      <c r="G3396" s="30" t="s">
        <v>83</v>
      </c>
      <c r="H3396" s="30" t="s">
        <v>79</v>
      </c>
      <c r="I3396" s="32">
        <v>6001</v>
      </c>
    </row>
    <row r="3397" spans="1:9" s="33" customFormat="1" x14ac:dyDescent="0.15">
      <c r="A3397" s="31">
        <v>43466</v>
      </c>
      <c r="B3397" s="30" t="s">
        <v>62</v>
      </c>
      <c r="C3397" s="30" t="s">
        <v>129</v>
      </c>
      <c r="D3397" s="30" t="s">
        <v>130</v>
      </c>
      <c r="E3397" s="30" t="s">
        <v>28</v>
      </c>
      <c r="F3397" s="30" t="s">
        <v>131</v>
      </c>
      <c r="G3397" s="30" t="s">
        <v>84</v>
      </c>
      <c r="H3397" s="30" t="s">
        <v>65</v>
      </c>
      <c r="I3397" s="32">
        <v>7112</v>
      </c>
    </row>
    <row r="3398" spans="1:9" s="33" customFormat="1" x14ac:dyDescent="0.15">
      <c r="A3398" s="31">
        <v>43497</v>
      </c>
      <c r="B3398" s="30" t="s">
        <v>52</v>
      </c>
      <c r="C3398" s="30" t="s">
        <v>129</v>
      </c>
      <c r="D3398" s="30" t="s">
        <v>130</v>
      </c>
      <c r="E3398" s="30" t="s">
        <v>28</v>
      </c>
      <c r="F3398" s="30" t="s">
        <v>131</v>
      </c>
      <c r="G3398" s="30" t="s">
        <v>56</v>
      </c>
      <c r="H3398" s="30" t="s">
        <v>68</v>
      </c>
      <c r="I3398" s="32">
        <v>7123</v>
      </c>
    </row>
    <row r="3399" spans="1:9" s="33" customFormat="1" x14ac:dyDescent="0.15">
      <c r="A3399" s="31">
        <v>43497</v>
      </c>
      <c r="B3399" s="30" t="s">
        <v>62</v>
      </c>
      <c r="C3399" s="30" t="s">
        <v>129</v>
      </c>
      <c r="D3399" s="30" t="s">
        <v>130</v>
      </c>
      <c r="E3399" s="30" t="s">
        <v>28</v>
      </c>
      <c r="F3399" s="30" t="s">
        <v>131</v>
      </c>
      <c r="G3399" s="30" t="s">
        <v>82</v>
      </c>
      <c r="H3399" s="30" t="s">
        <v>61</v>
      </c>
      <c r="I3399" s="32">
        <v>7378</v>
      </c>
    </row>
    <row r="3400" spans="1:9" s="33" customFormat="1" x14ac:dyDescent="0.15">
      <c r="A3400" s="31">
        <v>43497</v>
      </c>
      <c r="B3400" s="30" t="s">
        <v>62</v>
      </c>
      <c r="C3400" s="30" t="s">
        <v>129</v>
      </c>
      <c r="D3400" s="30" t="s">
        <v>130</v>
      </c>
      <c r="E3400" s="30" t="s">
        <v>28</v>
      </c>
      <c r="F3400" s="30" t="s">
        <v>131</v>
      </c>
      <c r="G3400" s="30" t="s">
        <v>72</v>
      </c>
      <c r="H3400" s="30" t="s">
        <v>79</v>
      </c>
      <c r="I3400" s="32">
        <v>5327</v>
      </c>
    </row>
    <row r="3401" spans="1:9" s="33" customFormat="1" x14ac:dyDescent="0.15">
      <c r="A3401" s="31">
        <v>43497</v>
      </c>
      <c r="B3401" s="30" t="s">
        <v>62</v>
      </c>
      <c r="C3401" s="30" t="s">
        <v>129</v>
      </c>
      <c r="D3401" s="30" t="s">
        <v>130</v>
      </c>
      <c r="E3401" s="30" t="s">
        <v>28</v>
      </c>
      <c r="F3401" s="30" t="s">
        <v>131</v>
      </c>
      <c r="G3401" s="30" t="s">
        <v>63</v>
      </c>
      <c r="H3401" s="30" t="s">
        <v>61</v>
      </c>
      <c r="I3401" s="32">
        <v>3343</v>
      </c>
    </row>
    <row r="3402" spans="1:9" s="33" customFormat="1" x14ac:dyDescent="0.15">
      <c r="A3402" s="31">
        <v>43497</v>
      </c>
      <c r="B3402" s="30" t="s">
        <v>52</v>
      </c>
      <c r="C3402" s="30" t="s">
        <v>129</v>
      </c>
      <c r="D3402" s="30" t="s">
        <v>130</v>
      </c>
      <c r="E3402" s="30" t="s">
        <v>28</v>
      </c>
      <c r="F3402" s="30" t="s">
        <v>131</v>
      </c>
      <c r="G3402" s="30" t="s">
        <v>58</v>
      </c>
      <c r="H3402" s="30" t="s">
        <v>74</v>
      </c>
      <c r="I3402" s="32">
        <v>2890</v>
      </c>
    </row>
    <row r="3403" spans="1:9" s="33" customFormat="1" x14ac:dyDescent="0.15">
      <c r="A3403" s="31">
        <v>43497</v>
      </c>
      <c r="B3403" s="30" t="s">
        <v>52</v>
      </c>
      <c r="C3403" s="30" t="s">
        <v>129</v>
      </c>
      <c r="D3403" s="30" t="s">
        <v>130</v>
      </c>
      <c r="E3403" s="30" t="s">
        <v>28</v>
      </c>
      <c r="F3403" s="30" t="s">
        <v>131</v>
      </c>
      <c r="G3403" s="30" t="s">
        <v>78</v>
      </c>
      <c r="H3403" s="30" t="s">
        <v>68</v>
      </c>
      <c r="I3403" s="32">
        <v>7081</v>
      </c>
    </row>
    <row r="3404" spans="1:9" s="33" customFormat="1" x14ac:dyDescent="0.15">
      <c r="A3404" s="31">
        <v>43497</v>
      </c>
      <c r="B3404" s="30" t="s">
        <v>62</v>
      </c>
      <c r="C3404" s="30" t="s">
        <v>129</v>
      </c>
      <c r="D3404" s="30" t="s">
        <v>130</v>
      </c>
      <c r="E3404" s="30" t="s">
        <v>28</v>
      </c>
      <c r="F3404" s="30" t="s">
        <v>131</v>
      </c>
      <c r="G3404" s="30" t="s">
        <v>67</v>
      </c>
      <c r="H3404" s="30" t="s">
        <v>64</v>
      </c>
      <c r="I3404" s="32">
        <v>5383</v>
      </c>
    </row>
    <row r="3405" spans="1:9" s="33" customFormat="1" x14ac:dyDescent="0.15">
      <c r="A3405" s="31">
        <v>43497</v>
      </c>
      <c r="B3405" s="30" t="s">
        <v>62</v>
      </c>
      <c r="C3405" s="30" t="s">
        <v>129</v>
      </c>
      <c r="D3405" s="30" t="s">
        <v>130</v>
      </c>
      <c r="E3405" s="30" t="s">
        <v>28</v>
      </c>
      <c r="F3405" s="30" t="s">
        <v>131</v>
      </c>
      <c r="G3405" s="30" t="s">
        <v>69</v>
      </c>
      <c r="H3405" s="30" t="s">
        <v>68</v>
      </c>
      <c r="I3405" s="32">
        <v>7052</v>
      </c>
    </row>
    <row r="3406" spans="1:9" s="33" customFormat="1" x14ac:dyDescent="0.15">
      <c r="A3406" s="31">
        <v>43497</v>
      </c>
      <c r="B3406" s="30" t="s">
        <v>52</v>
      </c>
      <c r="C3406" s="30" t="s">
        <v>129</v>
      </c>
      <c r="D3406" s="30" t="s">
        <v>130</v>
      </c>
      <c r="E3406" s="30" t="s">
        <v>28</v>
      </c>
      <c r="F3406" s="30" t="s">
        <v>131</v>
      </c>
      <c r="G3406" s="30" t="s">
        <v>70</v>
      </c>
      <c r="H3406" s="30" t="s">
        <v>65</v>
      </c>
      <c r="I3406" s="32">
        <v>7673</v>
      </c>
    </row>
    <row r="3407" spans="1:9" s="33" customFormat="1" x14ac:dyDescent="0.15">
      <c r="A3407" s="31">
        <v>43497</v>
      </c>
      <c r="B3407" s="30" t="s">
        <v>62</v>
      </c>
      <c r="C3407" s="30" t="s">
        <v>129</v>
      </c>
      <c r="D3407" s="30" t="s">
        <v>130</v>
      </c>
      <c r="E3407" s="30" t="s">
        <v>28</v>
      </c>
      <c r="F3407" s="30" t="s">
        <v>131</v>
      </c>
      <c r="G3407" s="30" t="s">
        <v>71</v>
      </c>
      <c r="H3407" s="30" t="s">
        <v>68</v>
      </c>
      <c r="I3407" s="32">
        <v>6873</v>
      </c>
    </row>
    <row r="3408" spans="1:9" s="33" customFormat="1" x14ac:dyDescent="0.15">
      <c r="A3408" s="31">
        <v>43497</v>
      </c>
      <c r="B3408" s="30" t="s">
        <v>62</v>
      </c>
      <c r="C3408" s="30" t="s">
        <v>129</v>
      </c>
      <c r="D3408" s="30" t="s">
        <v>130</v>
      </c>
      <c r="E3408" s="30" t="s">
        <v>28</v>
      </c>
      <c r="F3408" s="30" t="s">
        <v>131</v>
      </c>
      <c r="G3408" s="30" t="s">
        <v>72</v>
      </c>
      <c r="H3408" s="30" t="s">
        <v>64</v>
      </c>
      <c r="I3408" s="32">
        <v>8501</v>
      </c>
    </row>
    <row r="3409" spans="1:9" s="33" customFormat="1" x14ac:dyDescent="0.15">
      <c r="A3409" s="31">
        <v>43497</v>
      </c>
      <c r="B3409" s="30" t="s">
        <v>62</v>
      </c>
      <c r="C3409" s="30" t="s">
        <v>129</v>
      </c>
      <c r="D3409" s="30" t="s">
        <v>130</v>
      </c>
      <c r="E3409" s="30" t="s">
        <v>28</v>
      </c>
      <c r="F3409" s="30" t="s">
        <v>131</v>
      </c>
      <c r="G3409" s="30" t="s">
        <v>85</v>
      </c>
      <c r="H3409" s="30" t="s">
        <v>75</v>
      </c>
      <c r="I3409" s="32">
        <v>1464</v>
      </c>
    </row>
    <row r="3410" spans="1:9" s="33" customFormat="1" x14ac:dyDescent="0.15">
      <c r="A3410" s="31">
        <v>43497</v>
      </c>
      <c r="B3410" s="30" t="s">
        <v>62</v>
      </c>
      <c r="C3410" s="30" t="s">
        <v>129</v>
      </c>
      <c r="D3410" s="30" t="s">
        <v>130</v>
      </c>
      <c r="E3410" s="30" t="s">
        <v>28</v>
      </c>
      <c r="F3410" s="30" t="s">
        <v>131</v>
      </c>
      <c r="G3410" s="30" t="s">
        <v>69</v>
      </c>
      <c r="H3410" s="30" t="s">
        <v>74</v>
      </c>
      <c r="I3410" s="32">
        <v>6770</v>
      </c>
    </row>
    <row r="3411" spans="1:9" s="33" customFormat="1" x14ac:dyDescent="0.15">
      <c r="A3411" s="31">
        <v>43497</v>
      </c>
      <c r="B3411" s="30" t="s">
        <v>52</v>
      </c>
      <c r="C3411" s="30" t="s">
        <v>129</v>
      </c>
      <c r="D3411" s="30" t="s">
        <v>130</v>
      </c>
      <c r="E3411" s="30" t="s">
        <v>28</v>
      </c>
      <c r="F3411" s="30" t="s">
        <v>131</v>
      </c>
      <c r="G3411" s="30" t="s">
        <v>73</v>
      </c>
      <c r="H3411" s="30" t="s">
        <v>64</v>
      </c>
      <c r="I3411" s="32">
        <v>3209</v>
      </c>
    </row>
    <row r="3412" spans="1:9" s="33" customFormat="1" x14ac:dyDescent="0.15">
      <c r="A3412" s="31">
        <v>43497</v>
      </c>
      <c r="B3412" s="30" t="s">
        <v>62</v>
      </c>
      <c r="C3412" s="30" t="s">
        <v>129</v>
      </c>
      <c r="D3412" s="30" t="s">
        <v>130</v>
      </c>
      <c r="E3412" s="30" t="s">
        <v>28</v>
      </c>
      <c r="F3412" s="30" t="s">
        <v>131</v>
      </c>
      <c r="G3412" s="30" t="s">
        <v>73</v>
      </c>
      <c r="H3412" s="30" t="s">
        <v>79</v>
      </c>
      <c r="I3412" s="32">
        <v>7230</v>
      </c>
    </row>
    <row r="3413" spans="1:9" s="33" customFormat="1" x14ac:dyDescent="0.15">
      <c r="A3413" s="31">
        <v>43497</v>
      </c>
      <c r="B3413" s="30" t="s">
        <v>62</v>
      </c>
      <c r="C3413" s="30" t="s">
        <v>129</v>
      </c>
      <c r="D3413" s="30" t="s">
        <v>130</v>
      </c>
      <c r="E3413" s="30" t="s">
        <v>28</v>
      </c>
      <c r="F3413" s="30" t="s">
        <v>131</v>
      </c>
      <c r="G3413" s="30" t="s">
        <v>67</v>
      </c>
      <c r="H3413" s="30" t="s">
        <v>61</v>
      </c>
      <c r="I3413" s="32">
        <v>1194</v>
      </c>
    </row>
    <row r="3414" spans="1:9" s="33" customFormat="1" x14ac:dyDescent="0.15">
      <c r="A3414" s="31">
        <v>43497</v>
      </c>
      <c r="B3414" s="30" t="s">
        <v>62</v>
      </c>
      <c r="C3414" s="30" t="s">
        <v>129</v>
      </c>
      <c r="D3414" s="30" t="s">
        <v>130</v>
      </c>
      <c r="E3414" s="30" t="s">
        <v>28</v>
      </c>
      <c r="F3414" s="30" t="s">
        <v>131</v>
      </c>
      <c r="G3414" s="30" t="s">
        <v>72</v>
      </c>
      <c r="H3414" s="30" t="s">
        <v>64</v>
      </c>
      <c r="I3414" s="32">
        <v>3821</v>
      </c>
    </row>
    <row r="3415" spans="1:9" s="33" customFormat="1" x14ac:dyDescent="0.15">
      <c r="A3415" s="31">
        <v>43497</v>
      </c>
      <c r="B3415" s="30" t="s">
        <v>62</v>
      </c>
      <c r="C3415" s="30" t="s">
        <v>129</v>
      </c>
      <c r="D3415" s="30" t="s">
        <v>130</v>
      </c>
      <c r="E3415" s="30" t="s">
        <v>28</v>
      </c>
      <c r="F3415" s="30" t="s">
        <v>131</v>
      </c>
      <c r="G3415" s="30" t="s">
        <v>69</v>
      </c>
      <c r="H3415" s="30" t="s">
        <v>68</v>
      </c>
      <c r="I3415" s="32">
        <v>4664</v>
      </c>
    </row>
    <row r="3416" spans="1:9" s="33" customFormat="1" x14ac:dyDescent="0.15">
      <c r="A3416" s="31">
        <v>43497</v>
      </c>
      <c r="B3416" s="30" t="s">
        <v>62</v>
      </c>
      <c r="C3416" s="30" t="s">
        <v>129</v>
      </c>
      <c r="D3416" s="30" t="s">
        <v>130</v>
      </c>
      <c r="E3416" s="30" t="s">
        <v>28</v>
      </c>
      <c r="F3416" s="30" t="s">
        <v>131</v>
      </c>
      <c r="G3416" s="30" t="s">
        <v>76</v>
      </c>
      <c r="H3416" s="30" t="s">
        <v>65</v>
      </c>
      <c r="I3416" s="32">
        <v>9370</v>
      </c>
    </row>
    <row r="3417" spans="1:9" s="33" customFormat="1" x14ac:dyDescent="0.15">
      <c r="A3417" s="31">
        <v>43497</v>
      </c>
      <c r="B3417" s="30" t="s">
        <v>52</v>
      </c>
      <c r="C3417" s="30" t="s">
        <v>129</v>
      </c>
      <c r="D3417" s="30" t="s">
        <v>130</v>
      </c>
      <c r="E3417" s="30" t="s">
        <v>28</v>
      </c>
      <c r="F3417" s="30" t="s">
        <v>131</v>
      </c>
      <c r="G3417" s="30" t="s">
        <v>76</v>
      </c>
      <c r="H3417" s="30" t="s">
        <v>59</v>
      </c>
      <c r="I3417" s="32">
        <v>6680</v>
      </c>
    </row>
    <row r="3418" spans="1:9" s="33" customFormat="1" x14ac:dyDescent="0.15">
      <c r="A3418" s="31">
        <v>43497</v>
      </c>
      <c r="B3418" s="30" t="s">
        <v>52</v>
      </c>
      <c r="C3418" s="30" t="s">
        <v>129</v>
      </c>
      <c r="D3418" s="30" t="s">
        <v>130</v>
      </c>
      <c r="E3418" s="30" t="s">
        <v>28</v>
      </c>
      <c r="F3418" s="30" t="s">
        <v>131</v>
      </c>
      <c r="G3418" s="30" t="s">
        <v>71</v>
      </c>
      <c r="H3418" s="30" t="s">
        <v>68</v>
      </c>
      <c r="I3418" s="32">
        <v>8629</v>
      </c>
    </row>
    <row r="3419" spans="1:9" s="33" customFormat="1" x14ac:dyDescent="0.15">
      <c r="A3419" s="31">
        <v>43497</v>
      </c>
      <c r="B3419" s="30" t="s">
        <v>62</v>
      </c>
      <c r="C3419" s="30" t="s">
        <v>129</v>
      </c>
      <c r="D3419" s="30" t="s">
        <v>130</v>
      </c>
      <c r="E3419" s="30" t="s">
        <v>28</v>
      </c>
      <c r="F3419" s="30" t="s">
        <v>131</v>
      </c>
      <c r="G3419" s="30" t="s">
        <v>86</v>
      </c>
      <c r="H3419" s="30" t="s">
        <v>65</v>
      </c>
      <c r="I3419" s="32">
        <v>6937</v>
      </c>
    </row>
    <row r="3420" spans="1:9" s="33" customFormat="1" x14ac:dyDescent="0.15">
      <c r="A3420" s="31">
        <v>43497</v>
      </c>
      <c r="B3420" s="30" t="s">
        <v>62</v>
      </c>
      <c r="C3420" s="30" t="s">
        <v>129</v>
      </c>
      <c r="D3420" s="30" t="s">
        <v>130</v>
      </c>
      <c r="E3420" s="30" t="s">
        <v>28</v>
      </c>
      <c r="F3420" s="30" t="s">
        <v>131</v>
      </c>
      <c r="G3420" s="30" t="s">
        <v>80</v>
      </c>
      <c r="H3420" s="30" t="s">
        <v>64</v>
      </c>
      <c r="I3420" s="32">
        <v>9944</v>
      </c>
    </row>
    <row r="3421" spans="1:9" s="33" customFormat="1" x14ac:dyDescent="0.15">
      <c r="A3421" s="31">
        <v>43497</v>
      </c>
      <c r="B3421" s="30" t="s">
        <v>52</v>
      </c>
      <c r="C3421" s="30" t="s">
        <v>129</v>
      </c>
      <c r="D3421" s="30" t="s">
        <v>130</v>
      </c>
      <c r="E3421" s="30" t="s">
        <v>28</v>
      </c>
      <c r="F3421" s="30" t="s">
        <v>131</v>
      </c>
      <c r="G3421" s="30" t="s">
        <v>78</v>
      </c>
      <c r="H3421" s="30" t="s">
        <v>59</v>
      </c>
      <c r="I3421" s="32">
        <v>6163</v>
      </c>
    </row>
    <row r="3422" spans="1:9" s="33" customFormat="1" x14ac:dyDescent="0.15">
      <c r="A3422" s="31">
        <v>43497</v>
      </c>
      <c r="B3422" s="30" t="s">
        <v>62</v>
      </c>
      <c r="C3422" s="30" t="s">
        <v>129</v>
      </c>
      <c r="D3422" s="30" t="s">
        <v>130</v>
      </c>
      <c r="E3422" s="30" t="s">
        <v>28</v>
      </c>
      <c r="F3422" s="30" t="s">
        <v>131</v>
      </c>
      <c r="G3422" s="30" t="s">
        <v>82</v>
      </c>
      <c r="H3422" s="30" t="s">
        <v>59</v>
      </c>
      <c r="I3422" s="32">
        <v>5370</v>
      </c>
    </row>
    <row r="3423" spans="1:9" s="33" customFormat="1" x14ac:dyDescent="0.15">
      <c r="A3423" s="31">
        <v>43497</v>
      </c>
      <c r="B3423" s="30" t="s">
        <v>52</v>
      </c>
      <c r="C3423" s="30" t="s">
        <v>129</v>
      </c>
      <c r="D3423" s="30" t="s">
        <v>130</v>
      </c>
      <c r="E3423" s="30" t="s">
        <v>28</v>
      </c>
      <c r="F3423" s="30" t="s">
        <v>131</v>
      </c>
      <c r="G3423" s="30" t="s">
        <v>77</v>
      </c>
      <c r="H3423" s="30" t="s">
        <v>75</v>
      </c>
      <c r="I3423" s="32">
        <v>3933</v>
      </c>
    </row>
    <row r="3424" spans="1:9" s="33" customFormat="1" x14ac:dyDescent="0.15">
      <c r="A3424" s="31">
        <v>43497</v>
      </c>
      <c r="B3424" s="30" t="s">
        <v>52</v>
      </c>
      <c r="C3424" s="30" t="s">
        <v>129</v>
      </c>
      <c r="D3424" s="30" t="s">
        <v>130</v>
      </c>
      <c r="E3424" s="30" t="s">
        <v>28</v>
      </c>
      <c r="F3424" s="30" t="s">
        <v>131</v>
      </c>
      <c r="G3424" s="30" t="s">
        <v>76</v>
      </c>
      <c r="H3424" s="30" t="s">
        <v>65</v>
      </c>
      <c r="I3424" s="32">
        <v>5896</v>
      </c>
    </row>
    <row r="3425" spans="1:9" s="33" customFormat="1" x14ac:dyDescent="0.15">
      <c r="A3425" s="31">
        <v>43497</v>
      </c>
      <c r="B3425" s="30" t="s">
        <v>52</v>
      </c>
      <c r="C3425" s="30" t="s">
        <v>129</v>
      </c>
      <c r="D3425" s="30" t="s">
        <v>130</v>
      </c>
      <c r="E3425" s="30" t="s">
        <v>28</v>
      </c>
      <c r="F3425" s="30" t="s">
        <v>131</v>
      </c>
      <c r="G3425" s="30" t="s">
        <v>66</v>
      </c>
      <c r="H3425" s="30" t="s">
        <v>68</v>
      </c>
      <c r="I3425" s="32">
        <v>7831</v>
      </c>
    </row>
    <row r="3426" spans="1:9" s="33" customFormat="1" x14ac:dyDescent="0.15">
      <c r="A3426" s="31">
        <v>43497</v>
      </c>
      <c r="B3426" s="30" t="s">
        <v>62</v>
      </c>
      <c r="C3426" s="30" t="s">
        <v>129</v>
      </c>
      <c r="D3426" s="30" t="s">
        <v>130</v>
      </c>
      <c r="E3426" s="30" t="s">
        <v>28</v>
      </c>
      <c r="F3426" s="30" t="s">
        <v>131</v>
      </c>
      <c r="G3426" s="30" t="s">
        <v>84</v>
      </c>
      <c r="H3426" s="30" t="s">
        <v>79</v>
      </c>
      <c r="I3426" s="32">
        <v>6834</v>
      </c>
    </row>
    <row r="3427" spans="1:9" s="33" customFormat="1" x14ac:dyDescent="0.15">
      <c r="A3427" s="31">
        <v>43497</v>
      </c>
      <c r="B3427" s="30" t="s">
        <v>52</v>
      </c>
      <c r="C3427" s="30" t="s">
        <v>129</v>
      </c>
      <c r="D3427" s="30" t="s">
        <v>130</v>
      </c>
      <c r="E3427" s="30" t="s">
        <v>28</v>
      </c>
      <c r="F3427" s="30" t="s">
        <v>131</v>
      </c>
      <c r="G3427" s="30" t="s">
        <v>58</v>
      </c>
      <c r="H3427" s="30" t="s">
        <v>61</v>
      </c>
      <c r="I3427" s="32">
        <v>7039</v>
      </c>
    </row>
    <row r="3428" spans="1:9" s="33" customFormat="1" x14ac:dyDescent="0.15">
      <c r="A3428" s="31">
        <v>43497</v>
      </c>
      <c r="B3428" s="30" t="s">
        <v>52</v>
      </c>
      <c r="C3428" s="30" t="s">
        <v>129</v>
      </c>
      <c r="D3428" s="30" t="s">
        <v>130</v>
      </c>
      <c r="E3428" s="30" t="s">
        <v>28</v>
      </c>
      <c r="F3428" s="30" t="s">
        <v>131</v>
      </c>
      <c r="G3428" s="30" t="s">
        <v>56</v>
      </c>
      <c r="H3428" s="30" t="s">
        <v>64</v>
      </c>
      <c r="I3428" s="32">
        <v>1959</v>
      </c>
    </row>
    <row r="3429" spans="1:9" s="33" customFormat="1" x14ac:dyDescent="0.15">
      <c r="A3429" s="31">
        <v>43497</v>
      </c>
      <c r="B3429" s="30" t="s">
        <v>62</v>
      </c>
      <c r="C3429" s="30" t="s">
        <v>129</v>
      </c>
      <c r="D3429" s="30" t="s">
        <v>130</v>
      </c>
      <c r="E3429" s="30" t="s">
        <v>28</v>
      </c>
      <c r="F3429" s="30" t="s">
        <v>131</v>
      </c>
      <c r="G3429" s="30" t="s">
        <v>82</v>
      </c>
      <c r="H3429" s="30" t="s">
        <v>75</v>
      </c>
      <c r="I3429" s="32">
        <v>8032</v>
      </c>
    </row>
    <row r="3430" spans="1:9" s="33" customFormat="1" x14ac:dyDescent="0.15">
      <c r="A3430" s="31">
        <v>43497</v>
      </c>
      <c r="B3430" s="30" t="s">
        <v>62</v>
      </c>
      <c r="C3430" s="30" t="s">
        <v>129</v>
      </c>
      <c r="D3430" s="30" t="s">
        <v>130</v>
      </c>
      <c r="E3430" s="30" t="s">
        <v>28</v>
      </c>
      <c r="F3430" s="30" t="s">
        <v>131</v>
      </c>
      <c r="G3430" s="30" t="s">
        <v>63</v>
      </c>
      <c r="H3430" s="30" t="s">
        <v>61</v>
      </c>
      <c r="I3430" s="32">
        <v>9515</v>
      </c>
    </row>
    <row r="3431" spans="1:9" s="33" customFormat="1" x14ac:dyDescent="0.15">
      <c r="A3431" s="31">
        <v>43497</v>
      </c>
      <c r="B3431" s="30" t="s">
        <v>62</v>
      </c>
      <c r="C3431" s="30" t="s">
        <v>129</v>
      </c>
      <c r="D3431" s="30" t="s">
        <v>130</v>
      </c>
      <c r="E3431" s="30" t="s">
        <v>28</v>
      </c>
      <c r="F3431" s="30" t="s">
        <v>131</v>
      </c>
      <c r="G3431" s="30" t="s">
        <v>77</v>
      </c>
      <c r="H3431" s="30" t="s">
        <v>61</v>
      </c>
      <c r="I3431" s="32">
        <v>6673</v>
      </c>
    </row>
    <row r="3432" spans="1:9" s="33" customFormat="1" x14ac:dyDescent="0.15">
      <c r="A3432" s="31">
        <v>43497</v>
      </c>
      <c r="B3432" s="30" t="s">
        <v>52</v>
      </c>
      <c r="C3432" s="30" t="s">
        <v>129</v>
      </c>
      <c r="D3432" s="30" t="s">
        <v>130</v>
      </c>
      <c r="E3432" s="30" t="s">
        <v>28</v>
      </c>
      <c r="F3432" s="30" t="s">
        <v>131</v>
      </c>
      <c r="G3432" s="30" t="s">
        <v>56</v>
      </c>
      <c r="H3432" s="30" t="s">
        <v>68</v>
      </c>
      <c r="I3432" s="32">
        <v>8296</v>
      </c>
    </row>
    <row r="3433" spans="1:9" s="33" customFormat="1" x14ac:dyDescent="0.15">
      <c r="A3433" s="31">
        <v>43497</v>
      </c>
      <c r="B3433" s="30" t="s">
        <v>52</v>
      </c>
      <c r="C3433" s="30" t="s">
        <v>129</v>
      </c>
      <c r="D3433" s="30" t="s">
        <v>130</v>
      </c>
      <c r="E3433" s="30" t="s">
        <v>28</v>
      </c>
      <c r="F3433" s="30" t="s">
        <v>131</v>
      </c>
      <c r="G3433" s="30" t="s">
        <v>84</v>
      </c>
      <c r="H3433" s="30" t="s">
        <v>57</v>
      </c>
      <c r="I3433" s="32">
        <v>3215</v>
      </c>
    </row>
    <row r="3434" spans="1:9" s="33" customFormat="1" x14ac:dyDescent="0.15">
      <c r="A3434" s="31">
        <v>43497</v>
      </c>
      <c r="B3434" s="30" t="s">
        <v>62</v>
      </c>
      <c r="C3434" s="30" t="s">
        <v>129</v>
      </c>
      <c r="D3434" s="30" t="s">
        <v>130</v>
      </c>
      <c r="E3434" s="30" t="s">
        <v>28</v>
      </c>
      <c r="F3434" s="30" t="s">
        <v>131</v>
      </c>
      <c r="G3434" s="30" t="s">
        <v>85</v>
      </c>
      <c r="H3434" s="30" t="s">
        <v>74</v>
      </c>
      <c r="I3434" s="32">
        <v>1142</v>
      </c>
    </row>
    <row r="3435" spans="1:9" s="33" customFormat="1" x14ac:dyDescent="0.15">
      <c r="A3435" s="31">
        <v>43497</v>
      </c>
      <c r="B3435" s="30" t="s">
        <v>52</v>
      </c>
      <c r="C3435" s="30" t="s">
        <v>129</v>
      </c>
      <c r="D3435" s="30" t="s">
        <v>130</v>
      </c>
      <c r="E3435" s="30" t="s">
        <v>28</v>
      </c>
      <c r="F3435" s="30" t="s">
        <v>131</v>
      </c>
      <c r="G3435" s="30" t="s">
        <v>80</v>
      </c>
      <c r="H3435" s="30" t="s">
        <v>65</v>
      </c>
      <c r="I3435" s="32">
        <v>8763</v>
      </c>
    </row>
    <row r="3436" spans="1:9" s="33" customFormat="1" x14ac:dyDescent="0.15">
      <c r="A3436" s="31">
        <v>43525</v>
      </c>
      <c r="B3436" s="30" t="s">
        <v>52</v>
      </c>
      <c r="C3436" s="30" t="s">
        <v>129</v>
      </c>
      <c r="D3436" s="30" t="s">
        <v>130</v>
      </c>
      <c r="E3436" s="30" t="s">
        <v>28</v>
      </c>
      <c r="F3436" s="30" t="s">
        <v>131</v>
      </c>
      <c r="G3436" s="30" t="s">
        <v>56</v>
      </c>
      <c r="H3436" s="30" t="s">
        <v>64</v>
      </c>
      <c r="I3436" s="32">
        <v>3574</v>
      </c>
    </row>
    <row r="3437" spans="1:9" s="33" customFormat="1" x14ac:dyDescent="0.15">
      <c r="A3437" s="31">
        <v>43525</v>
      </c>
      <c r="B3437" s="30" t="s">
        <v>62</v>
      </c>
      <c r="C3437" s="30" t="s">
        <v>129</v>
      </c>
      <c r="D3437" s="30" t="s">
        <v>130</v>
      </c>
      <c r="E3437" s="30" t="s">
        <v>28</v>
      </c>
      <c r="F3437" s="30" t="s">
        <v>131</v>
      </c>
      <c r="G3437" s="30" t="s">
        <v>82</v>
      </c>
      <c r="H3437" s="30" t="s">
        <v>61</v>
      </c>
      <c r="I3437" s="32">
        <v>9134</v>
      </c>
    </row>
    <row r="3438" spans="1:9" s="33" customFormat="1" x14ac:dyDescent="0.15">
      <c r="A3438" s="31">
        <v>43525</v>
      </c>
      <c r="B3438" s="30" t="s">
        <v>62</v>
      </c>
      <c r="C3438" s="30" t="s">
        <v>129</v>
      </c>
      <c r="D3438" s="30" t="s">
        <v>130</v>
      </c>
      <c r="E3438" s="30" t="s">
        <v>28</v>
      </c>
      <c r="F3438" s="30" t="s">
        <v>131</v>
      </c>
      <c r="G3438" s="30" t="s">
        <v>86</v>
      </c>
      <c r="H3438" s="30" t="s">
        <v>68</v>
      </c>
      <c r="I3438" s="32">
        <v>1982</v>
      </c>
    </row>
    <row r="3439" spans="1:9" s="33" customFormat="1" x14ac:dyDescent="0.15">
      <c r="A3439" s="31">
        <v>43525</v>
      </c>
      <c r="B3439" s="30" t="s">
        <v>52</v>
      </c>
      <c r="C3439" s="30" t="s">
        <v>129</v>
      </c>
      <c r="D3439" s="30" t="s">
        <v>130</v>
      </c>
      <c r="E3439" s="30" t="s">
        <v>28</v>
      </c>
      <c r="F3439" s="30" t="s">
        <v>131</v>
      </c>
      <c r="G3439" s="30" t="s">
        <v>82</v>
      </c>
      <c r="H3439" s="30" t="s">
        <v>65</v>
      </c>
      <c r="I3439" s="32">
        <v>8839</v>
      </c>
    </row>
    <row r="3440" spans="1:9" s="33" customFormat="1" x14ac:dyDescent="0.15">
      <c r="A3440" s="31">
        <v>43525</v>
      </c>
      <c r="B3440" s="30" t="s">
        <v>52</v>
      </c>
      <c r="C3440" s="30" t="s">
        <v>129</v>
      </c>
      <c r="D3440" s="30" t="s">
        <v>130</v>
      </c>
      <c r="E3440" s="30" t="s">
        <v>28</v>
      </c>
      <c r="F3440" s="30" t="s">
        <v>131</v>
      </c>
      <c r="G3440" s="30" t="s">
        <v>58</v>
      </c>
      <c r="H3440" s="30" t="s">
        <v>57</v>
      </c>
      <c r="I3440" s="32">
        <v>9587</v>
      </c>
    </row>
    <row r="3441" spans="1:9" s="33" customFormat="1" x14ac:dyDescent="0.15">
      <c r="A3441" s="31">
        <v>43525</v>
      </c>
      <c r="B3441" s="30" t="s">
        <v>52</v>
      </c>
      <c r="C3441" s="30" t="s">
        <v>129</v>
      </c>
      <c r="D3441" s="30" t="s">
        <v>130</v>
      </c>
      <c r="E3441" s="30" t="s">
        <v>28</v>
      </c>
      <c r="F3441" s="30" t="s">
        <v>131</v>
      </c>
      <c r="G3441" s="30" t="s">
        <v>78</v>
      </c>
      <c r="H3441" s="30" t="s">
        <v>68</v>
      </c>
      <c r="I3441" s="32">
        <v>7104</v>
      </c>
    </row>
    <row r="3442" spans="1:9" s="33" customFormat="1" x14ac:dyDescent="0.15">
      <c r="A3442" s="31">
        <v>43525</v>
      </c>
      <c r="B3442" s="30" t="s">
        <v>62</v>
      </c>
      <c r="C3442" s="30" t="s">
        <v>129</v>
      </c>
      <c r="D3442" s="30" t="s">
        <v>130</v>
      </c>
      <c r="E3442" s="30" t="s">
        <v>28</v>
      </c>
      <c r="F3442" s="30" t="s">
        <v>131</v>
      </c>
      <c r="G3442" s="30" t="s">
        <v>78</v>
      </c>
      <c r="H3442" s="30" t="s">
        <v>79</v>
      </c>
      <c r="I3442" s="32">
        <v>5977</v>
      </c>
    </row>
    <row r="3443" spans="1:9" s="33" customFormat="1" x14ac:dyDescent="0.15">
      <c r="A3443" s="31">
        <v>43525</v>
      </c>
      <c r="B3443" s="30" t="s">
        <v>62</v>
      </c>
      <c r="C3443" s="30" t="s">
        <v>129</v>
      </c>
      <c r="D3443" s="30" t="s">
        <v>130</v>
      </c>
      <c r="E3443" s="30" t="s">
        <v>28</v>
      </c>
      <c r="F3443" s="30" t="s">
        <v>131</v>
      </c>
      <c r="G3443" s="30" t="s">
        <v>60</v>
      </c>
      <c r="H3443" s="30" t="s">
        <v>64</v>
      </c>
      <c r="I3443" s="32">
        <v>6048</v>
      </c>
    </row>
    <row r="3444" spans="1:9" s="33" customFormat="1" x14ac:dyDescent="0.15">
      <c r="A3444" s="31">
        <v>43525</v>
      </c>
      <c r="B3444" s="30" t="s">
        <v>62</v>
      </c>
      <c r="C3444" s="30" t="s">
        <v>129</v>
      </c>
      <c r="D3444" s="30" t="s">
        <v>130</v>
      </c>
      <c r="E3444" s="30" t="s">
        <v>28</v>
      </c>
      <c r="F3444" s="30" t="s">
        <v>131</v>
      </c>
      <c r="G3444" s="30" t="s">
        <v>80</v>
      </c>
      <c r="H3444" s="30" t="s">
        <v>79</v>
      </c>
      <c r="I3444" s="32">
        <v>1881</v>
      </c>
    </row>
    <row r="3445" spans="1:9" s="33" customFormat="1" x14ac:dyDescent="0.15">
      <c r="A3445" s="31">
        <v>43525</v>
      </c>
      <c r="B3445" s="30" t="s">
        <v>52</v>
      </c>
      <c r="C3445" s="30" t="s">
        <v>129</v>
      </c>
      <c r="D3445" s="30" t="s">
        <v>130</v>
      </c>
      <c r="E3445" s="30" t="s">
        <v>28</v>
      </c>
      <c r="F3445" s="30" t="s">
        <v>131</v>
      </c>
      <c r="G3445" s="30" t="s">
        <v>70</v>
      </c>
      <c r="H3445" s="30" t="s">
        <v>59</v>
      </c>
      <c r="I3445" s="32">
        <v>2838</v>
      </c>
    </row>
    <row r="3446" spans="1:9" s="33" customFormat="1" x14ac:dyDescent="0.15">
      <c r="A3446" s="31">
        <v>43525</v>
      </c>
      <c r="B3446" s="30" t="s">
        <v>62</v>
      </c>
      <c r="C3446" s="30" t="s">
        <v>129</v>
      </c>
      <c r="D3446" s="30" t="s">
        <v>130</v>
      </c>
      <c r="E3446" s="30" t="s">
        <v>28</v>
      </c>
      <c r="F3446" s="30" t="s">
        <v>131</v>
      </c>
      <c r="G3446" s="30" t="s">
        <v>73</v>
      </c>
      <c r="H3446" s="30" t="s">
        <v>59</v>
      </c>
      <c r="I3446" s="32">
        <v>5419</v>
      </c>
    </row>
    <row r="3447" spans="1:9" s="33" customFormat="1" x14ac:dyDescent="0.15">
      <c r="A3447" s="31">
        <v>43525</v>
      </c>
      <c r="B3447" s="30" t="s">
        <v>62</v>
      </c>
      <c r="C3447" s="30" t="s">
        <v>129</v>
      </c>
      <c r="D3447" s="30" t="s">
        <v>130</v>
      </c>
      <c r="E3447" s="30" t="s">
        <v>28</v>
      </c>
      <c r="F3447" s="30" t="s">
        <v>131</v>
      </c>
      <c r="G3447" s="30" t="s">
        <v>71</v>
      </c>
      <c r="H3447" s="30" t="s">
        <v>79</v>
      </c>
      <c r="I3447" s="32">
        <v>4728</v>
      </c>
    </row>
    <row r="3448" spans="1:9" s="33" customFormat="1" x14ac:dyDescent="0.15">
      <c r="A3448" s="31">
        <v>43525</v>
      </c>
      <c r="B3448" s="30" t="s">
        <v>62</v>
      </c>
      <c r="C3448" s="30" t="s">
        <v>129</v>
      </c>
      <c r="D3448" s="30" t="s">
        <v>130</v>
      </c>
      <c r="E3448" s="30" t="s">
        <v>28</v>
      </c>
      <c r="F3448" s="30" t="s">
        <v>131</v>
      </c>
      <c r="G3448" s="30" t="s">
        <v>81</v>
      </c>
      <c r="H3448" s="30" t="s">
        <v>79</v>
      </c>
      <c r="I3448" s="32">
        <v>2904</v>
      </c>
    </row>
    <row r="3449" spans="1:9" s="33" customFormat="1" x14ac:dyDescent="0.15">
      <c r="A3449" s="31">
        <v>43525</v>
      </c>
      <c r="B3449" s="30" t="s">
        <v>52</v>
      </c>
      <c r="C3449" s="30" t="s">
        <v>129</v>
      </c>
      <c r="D3449" s="30" t="s">
        <v>130</v>
      </c>
      <c r="E3449" s="30" t="s">
        <v>28</v>
      </c>
      <c r="F3449" s="30" t="s">
        <v>131</v>
      </c>
      <c r="G3449" s="30" t="s">
        <v>70</v>
      </c>
      <c r="H3449" s="30" t="s">
        <v>79</v>
      </c>
      <c r="I3449" s="32">
        <v>8675</v>
      </c>
    </row>
    <row r="3450" spans="1:9" s="33" customFormat="1" x14ac:dyDescent="0.15">
      <c r="A3450" s="31">
        <v>43525</v>
      </c>
      <c r="B3450" s="30" t="s">
        <v>62</v>
      </c>
      <c r="C3450" s="30" t="s">
        <v>129</v>
      </c>
      <c r="D3450" s="30" t="s">
        <v>130</v>
      </c>
      <c r="E3450" s="30" t="s">
        <v>28</v>
      </c>
      <c r="F3450" s="30" t="s">
        <v>131</v>
      </c>
      <c r="G3450" s="30" t="s">
        <v>66</v>
      </c>
      <c r="H3450" s="30" t="s">
        <v>65</v>
      </c>
      <c r="I3450" s="32">
        <v>9445</v>
      </c>
    </row>
    <row r="3451" spans="1:9" s="33" customFormat="1" x14ac:dyDescent="0.15">
      <c r="A3451" s="31">
        <v>43525</v>
      </c>
      <c r="B3451" s="30" t="s">
        <v>62</v>
      </c>
      <c r="C3451" s="30" t="s">
        <v>129</v>
      </c>
      <c r="D3451" s="30" t="s">
        <v>130</v>
      </c>
      <c r="E3451" s="30" t="s">
        <v>28</v>
      </c>
      <c r="F3451" s="30" t="s">
        <v>131</v>
      </c>
      <c r="G3451" s="30" t="s">
        <v>56</v>
      </c>
      <c r="H3451" s="30" t="s">
        <v>75</v>
      </c>
      <c r="I3451" s="32">
        <v>7724</v>
      </c>
    </row>
    <row r="3452" spans="1:9" s="33" customFormat="1" x14ac:dyDescent="0.15">
      <c r="A3452" s="31">
        <v>43525</v>
      </c>
      <c r="B3452" s="30" t="s">
        <v>62</v>
      </c>
      <c r="C3452" s="30" t="s">
        <v>129</v>
      </c>
      <c r="D3452" s="30" t="s">
        <v>130</v>
      </c>
      <c r="E3452" s="30" t="s">
        <v>28</v>
      </c>
      <c r="F3452" s="30" t="s">
        <v>131</v>
      </c>
      <c r="G3452" s="30" t="s">
        <v>67</v>
      </c>
      <c r="H3452" s="30" t="s">
        <v>79</v>
      </c>
      <c r="I3452" s="32">
        <v>1497</v>
      </c>
    </row>
    <row r="3453" spans="1:9" s="33" customFormat="1" x14ac:dyDescent="0.15">
      <c r="A3453" s="31">
        <v>43525</v>
      </c>
      <c r="B3453" s="30" t="s">
        <v>62</v>
      </c>
      <c r="C3453" s="30" t="s">
        <v>129</v>
      </c>
      <c r="D3453" s="30" t="s">
        <v>130</v>
      </c>
      <c r="E3453" s="30" t="s">
        <v>28</v>
      </c>
      <c r="F3453" s="30" t="s">
        <v>131</v>
      </c>
      <c r="G3453" s="30" t="s">
        <v>71</v>
      </c>
      <c r="H3453" s="30" t="s">
        <v>79</v>
      </c>
      <c r="I3453" s="32">
        <v>9195</v>
      </c>
    </row>
    <row r="3454" spans="1:9" s="33" customFormat="1" x14ac:dyDescent="0.15">
      <c r="A3454" s="31">
        <v>43525</v>
      </c>
      <c r="B3454" s="30" t="s">
        <v>62</v>
      </c>
      <c r="C3454" s="30" t="s">
        <v>129</v>
      </c>
      <c r="D3454" s="30" t="s">
        <v>130</v>
      </c>
      <c r="E3454" s="30" t="s">
        <v>28</v>
      </c>
      <c r="F3454" s="30" t="s">
        <v>131</v>
      </c>
      <c r="G3454" s="30" t="s">
        <v>76</v>
      </c>
      <c r="H3454" s="30" t="s">
        <v>65</v>
      </c>
      <c r="I3454" s="32">
        <v>9976</v>
      </c>
    </row>
    <row r="3455" spans="1:9" s="33" customFormat="1" x14ac:dyDescent="0.15">
      <c r="A3455" s="31">
        <v>43525</v>
      </c>
      <c r="B3455" s="30" t="s">
        <v>52</v>
      </c>
      <c r="C3455" s="30" t="s">
        <v>129</v>
      </c>
      <c r="D3455" s="30" t="s">
        <v>130</v>
      </c>
      <c r="E3455" s="30" t="s">
        <v>28</v>
      </c>
      <c r="F3455" s="30" t="s">
        <v>131</v>
      </c>
      <c r="G3455" s="30" t="s">
        <v>76</v>
      </c>
      <c r="H3455" s="30" t="s">
        <v>57</v>
      </c>
      <c r="I3455" s="32">
        <v>7453</v>
      </c>
    </row>
    <row r="3456" spans="1:9" s="33" customFormat="1" x14ac:dyDescent="0.15">
      <c r="A3456" s="31">
        <v>43525</v>
      </c>
      <c r="B3456" s="30" t="s">
        <v>62</v>
      </c>
      <c r="C3456" s="30" t="s">
        <v>129</v>
      </c>
      <c r="D3456" s="30" t="s">
        <v>130</v>
      </c>
      <c r="E3456" s="30" t="s">
        <v>28</v>
      </c>
      <c r="F3456" s="30" t="s">
        <v>131</v>
      </c>
      <c r="G3456" s="30" t="s">
        <v>80</v>
      </c>
      <c r="H3456" s="30" t="s">
        <v>65</v>
      </c>
      <c r="I3456" s="32">
        <v>1655</v>
      </c>
    </row>
    <row r="3457" spans="1:9" s="33" customFormat="1" x14ac:dyDescent="0.15">
      <c r="A3457" s="31">
        <v>43525</v>
      </c>
      <c r="B3457" s="30" t="s">
        <v>62</v>
      </c>
      <c r="C3457" s="30" t="s">
        <v>129</v>
      </c>
      <c r="D3457" s="30" t="s">
        <v>130</v>
      </c>
      <c r="E3457" s="30" t="s">
        <v>28</v>
      </c>
      <c r="F3457" s="30" t="s">
        <v>131</v>
      </c>
      <c r="G3457" s="30" t="s">
        <v>71</v>
      </c>
      <c r="H3457" s="30" t="s">
        <v>65</v>
      </c>
      <c r="I3457" s="32">
        <v>5937</v>
      </c>
    </row>
    <row r="3458" spans="1:9" s="33" customFormat="1" x14ac:dyDescent="0.15">
      <c r="A3458" s="31">
        <v>43525</v>
      </c>
      <c r="B3458" s="30" t="s">
        <v>52</v>
      </c>
      <c r="C3458" s="30" t="s">
        <v>129</v>
      </c>
      <c r="D3458" s="30" t="s">
        <v>130</v>
      </c>
      <c r="E3458" s="30" t="s">
        <v>28</v>
      </c>
      <c r="F3458" s="30" t="s">
        <v>131</v>
      </c>
      <c r="G3458" s="30" t="s">
        <v>77</v>
      </c>
      <c r="H3458" s="30" t="s">
        <v>61</v>
      </c>
      <c r="I3458" s="32">
        <v>2574</v>
      </c>
    </row>
    <row r="3459" spans="1:9" s="33" customFormat="1" x14ac:dyDescent="0.15">
      <c r="A3459" s="31">
        <v>43525</v>
      </c>
      <c r="B3459" s="30" t="s">
        <v>52</v>
      </c>
      <c r="C3459" s="30" t="s">
        <v>129</v>
      </c>
      <c r="D3459" s="30" t="s">
        <v>130</v>
      </c>
      <c r="E3459" s="30" t="s">
        <v>28</v>
      </c>
      <c r="F3459" s="30" t="s">
        <v>131</v>
      </c>
      <c r="G3459" s="30" t="s">
        <v>78</v>
      </c>
      <c r="H3459" s="30" t="s">
        <v>68</v>
      </c>
      <c r="I3459" s="32">
        <v>6842</v>
      </c>
    </row>
    <row r="3460" spans="1:9" s="33" customFormat="1" x14ac:dyDescent="0.15">
      <c r="A3460" s="31">
        <v>43525</v>
      </c>
      <c r="B3460" s="30" t="s">
        <v>52</v>
      </c>
      <c r="C3460" s="30" t="s">
        <v>129</v>
      </c>
      <c r="D3460" s="30" t="s">
        <v>130</v>
      </c>
      <c r="E3460" s="30" t="s">
        <v>28</v>
      </c>
      <c r="F3460" s="30" t="s">
        <v>131</v>
      </c>
      <c r="G3460" s="30" t="s">
        <v>73</v>
      </c>
      <c r="H3460" s="30" t="s">
        <v>61</v>
      </c>
      <c r="I3460" s="32">
        <v>6974</v>
      </c>
    </row>
    <row r="3461" spans="1:9" s="33" customFormat="1" x14ac:dyDescent="0.15">
      <c r="A3461" s="31">
        <v>43525</v>
      </c>
      <c r="B3461" s="30" t="s">
        <v>52</v>
      </c>
      <c r="C3461" s="30" t="s">
        <v>129</v>
      </c>
      <c r="D3461" s="30" t="s">
        <v>130</v>
      </c>
      <c r="E3461" s="30" t="s">
        <v>28</v>
      </c>
      <c r="F3461" s="30" t="s">
        <v>131</v>
      </c>
      <c r="G3461" s="30" t="s">
        <v>78</v>
      </c>
      <c r="H3461" s="30" t="s">
        <v>61</v>
      </c>
      <c r="I3461" s="32">
        <v>6654</v>
      </c>
    </row>
    <row r="3462" spans="1:9" s="33" customFormat="1" x14ac:dyDescent="0.15">
      <c r="A3462" s="31">
        <v>43525</v>
      </c>
      <c r="B3462" s="30" t="s">
        <v>52</v>
      </c>
      <c r="C3462" s="30" t="s">
        <v>129</v>
      </c>
      <c r="D3462" s="30" t="s">
        <v>130</v>
      </c>
      <c r="E3462" s="30" t="s">
        <v>28</v>
      </c>
      <c r="F3462" s="30" t="s">
        <v>131</v>
      </c>
      <c r="G3462" s="30" t="s">
        <v>80</v>
      </c>
      <c r="H3462" s="30" t="s">
        <v>65</v>
      </c>
      <c r="I3462" s="32">
        <v>8290</v>
      </c>
    </row>
    <row r="3463" spans="1:9" s="33" customFormat="1" x14ac:dyDescent="0.15">
      <c r="A3463" s="31">
        <v>43525</v>
      </c>
      <c r="B3463" s="30" t="s">
        <v>52</v>
      </c>
      <c r="C3463" s="30" t="s">
        <v>129</v>
      </c>
      <c r="D3463" s="30" t="s">
        <v>130</v>
      </c>
      <c r="E3463" s="30" t="s">
        <v>28</v>
      </c>
      <c r="F3463" s="30" t="s">
        <v>131</v>
      </c>
      <c r="G3463" s="30" t="s">
        <v>76</v>
      </c>
      <c r="H3463" s="30" t="s">
        <v>61</v>
      </c>
      <c r="I3463" s="32">
        <v>7423</v>
      </c>
    </row>
    <row r="3464" spans="1:9" s="33" customFormat="1" x14ac:dyDescent="0.15">
      <c r="A3464" s="31">
        <v>43525</v>
      </c>
      <c r="B3464" s="30" t="s">
        <v>52</v>
      </c>
      <c r="C3464" s="30" t="s">
        <v>129</v>
      </c>
      <c r="D3464" s="30" t="s">
        <v>130</v>
      </c>
      <c r="E3464" s="30" t="s">
        <v>28</v>
      </c>
      <c r="F3464" s="30" t="s">
        <v>131</v>
      </c>
      <c r="G3464" s="30" t="s">
        <v>66</v>
      </c>
      <c r="H3464" s="30" t="s">
        <v>61</v>
      </c>
      <c r="I3464" s="32">
        <v>8691</v>
      </c>
    </row>
    <row r="3465" spans="1:9" s="33" customFormat="1" x14ac:dyDescent="0.15">
      <c r="A3465" s="31">
        <v>43525</v>
      </c>
      <c r="B3465" s="30" t="s">
        <v>62</v>
      </c>
      <c r="C3465" s="30" t="s">
        <v>129</v>
      </c>
      <c r="D3465" s="30" t="s">
        <v>130</v>
      </c>
      <c r="E3465" s="30" t="s">
        <v>28</v>
      </c>
      <c r="F3465" s="30" t="s">
        <v>131</v>
      </c>
      <c r="G3465" s="30" t="s">
        <v>67</v>
      </c>
      <c r="H3465" s="30" t="s">
        <v>79</v>
      </c>
      <c r="I3465" s="32">
        <v>6595</v>
      </c>
    </row>
    <row r="3466" spans="1:9" s="33" customFormat="1" x14ac:dyDescent="0.15">
      <c r="A3466" s="31">
        <v>43525</v>
      </c>
      <c r="B3466" s="30" t="s">
        <v>62</v>
      </c>
      <c r="C3466" s="30" t="s">
        <v>129</v>
      </c>
      <c r="D3466" s="30" t="s">
        <v>130</v>
      </c>
      <c r="E3466" s="30" t="s">
        <v>28</v>
      </c>
      <c r="F3466" s="30" t="s">
        <v>131</v>
      </c>
      <c r="G3466" s="30" t="s">
        <v>76</v>
      </c>
      <c r="H3466" s="30" t="s">
        <v>75</v>
      </c>
      <c r="I3466" s="32">
        <v>1552</v>
      </c>
    </row>
    <row r="3467" spans="1:9" s="33" customFormat="1" x14ac:dyDescent="0.15">
      <c r="A3467" s="31">
        <v>43525</v>
      </c>
      <c r="B3467" s="30" t="s">
        <v>52</v>
      </c>
      <c r="C3467" s="30" t="s">
        <v>129</v>
      </c>
      <c r="D3467" s="30" t="s">
        <v>130</v>
      </c>
      <c r="E3467" s="30" t="s">
        <v>28</v>
      </c>
      <c r="F3467" s="30" t="s">
        <v>131</v>
      </c>
      <c r="G3467" s="30" t="s">
        <v>84</v>
      </c>
      <c r="H3467" s="30" t="s">
        <v>57</v>
      </c>
      <c r="I3467" s="32">
        <v>2119</v>
      </c>
    </row>
    <row r="3468" spans="1:9" s="33" customFormat="1" x14ac:dyDescent="0.15">
      <c r="A3468" s="31">
        <v>43525</v>
      </c>
      <c r="B3468" s="30" t="s">
        <v>62</v>
      </c>
      <c r="C3468" s="30" t="s">
        <v>129</v>
      </c>
      <c r="D3468" s="30" t="s">
        <v>130</v>
      </c>
      <c r="E3468" s="30" t="s">
        <v>28</v>
      </c>
      <c r="F3468" s="30" t="s">
        <v>131</v>
      </c>
      <c r="G3468" s="30" t="s">
        <v>85</v>
      </c>
      <c r="H3468" s="30" t="s">
        <v>79</v>
      </c>
      <c r="I3468" s="32">
        <v>3501</v>
      </c>
    </row>
    <row r="3469" spans="1:9" s="33" customFormat="1" x14ac:dyDescent="0.15">
      <c r="A3469" s="31">
        <v>43525</v>
      </c>
      <c r="B3469" s="30" t="s">
        <v>52</v>
      </c>
      <c r="C3469" s="30" t="s">
        <v>129</v>
      </c>
      <c r="D3469" s="30" t="s">
        <v>130</v>
      </c>
      <c r="E3469" s="30" t="s">
        <v>28</v>
      </c>
      <c r="F3469" s="30" t="s">
        <v>131</v>
      </c>
      <c r="G3469" s="30" t="s">
        <v>58</v>
      </c>
      <c r="H3469" s="30" t="s">
        <v>65</v>
      </c>
      <c r="I3469" s="32">
        <v>4020</v>
      </c>
    </row>
    <row r="3470" spans="1:9" s="33" customFormat="1" x14ac:dyDescent="0.15">
      <c r="A3470" s="31">
        <v>43525</v>
      </c>
      <c r="B3470" s="30" t="s">
        <v>52</v>
      </c>
      <c r="C3470" s="30" t="s">
        <v>129</v>
      </c>
      <c r="D3470" s="30" t="s">
        <v>130</v>
      </c>
      <c r="E3470" s="30" t="s">
        <v>28</v>
      </c>
      <c r="F3470" s="30" t="s">
        <v>131</v>
      </c>
      <c r="G3470" s="30" t="s">
        <v>80</v>
      </c>
      <c r="H3470" s="30" t="s">
        <v>65</v>
      </c>
      <c r="I3470" s="32">
        <v>3504</v>
      </c>
    </row>
    <row r="3471" spans="1:9" s="33" customFormat="1" x14ac:dyDescent="0.15">
      <c r="A3471" s="31">
        <v>43525</v>
      </c>
      <c r="B3471" s="30" t="s">
        <v>52</v>
      </c>
      <c r="C3471" s="30" t="s">
        <v>129</v>
      </c>
      <c r="D3471" s="30" t="s">
        <v>130</v>
      </c>
      <c r="E3471" s="30" t="s">
        <v>28</v>
      </c>
      <c r="F3471" s="30" t="s">
        <v>131</v>
      </c>
      <c r="G3471" s="30" t="s">
        <v>71</v>
      </c>
      <c r="H3471" s="30" t="s">
        <v>68</v>
      </c>
      <c r="I3471" s="32">
        <v>1052</v>
      </c>
    </row>
    <row r="3472" spans="1:9" s="33" customFormat="1" x14ac:dyDescent="0.15">
      <c r="A3472" s="31">
        <v>43525</v>
      </c>
      <c r="B3472" s="30" t="s">
        <v>52</v>
      </c>
      <c r="C3472" s="30" t="s">
        <v>129</v>
      </c>
      <c r="D3472" s="30" t="s">
        <v>130</v>
      </c>
      <c r="E3472" s="30" t="s">
        <v>28</v>
      </c>
      <c r="F3472" s="30" t="s">
        <v>131</v>
      </c>
      <c r="G3472" s="30" t="s">
        <v>84</v>
      </c>
      <c r="H3472" s="30" t="s">
        <v>65</v>
      </c>
      <c r="I3472" s="32">
        <v>2361</v>
      </c>
    </row>
    <row r="3473" spans="1:9" s="33" customFormat="1" x14ac:dyDescent="0.15">
      <c r="A3473" s="31">
        <v>43525</v>
      </c>
      <c r="B3473" s="30" t="s">
        <v>62</v>
      </c>
      <c r="C3473" s="30" t="s">
        <v>129</v>
      </c>
      <c r="D3473" s="30" t="s">
        <v>130</v>
      </c>
      <c r="E3473" s="30" t="s">
        <v>28</v>
      </c>
      <c r="F3473" s="30" t="s">
        <v>131</v>
      </c>
      <c r="G3473" s="30" t="s">
        <v>83</v>
      </c>
      <c r="H3473" s="30" t="s">
        <v>68</v>
      </c>
      <c r="I3473" s="32">
        <v>5725</v>
      </c>
    </row>
    <row r="3474" spans="1:9" s="33" customFormat="1" x14ac:dyDescent="0.15">
      <c r="A3474" s="31">
        <v>43525</v>
      </c>
      <c r="B3474" s="30" t="s">
        <v>52</v>
      </c>
      <c r="C3474" s="30" t="s">
        <v>129</v>
      </c>
      <c r="D3474" s="30" t="s">
        <v>130</v>
      </c>
      <c r="E3474" s="30" t="s">
        <v>28</v>
      </c>
      <c r="F3474" s="30" t="s">
        <v>131</v>
      </c>
      <c r="G3474" s="30" t="s">
        <v>82</v>
      </c>
      <c r="H3474" s="30" t="s">
        <v>57</v>
      </c>
      <c r="I3474" s="32">
        <v>3018</v>
      </c>
    </row>
    <row r="3475" spans="1:9" s="33" customFormat="1" x14ac:dyDescent="0.15">
      <c r="A3475" s="31">
        <v>43525</v>
      </c>
      <c r="B3475" s="30" t="s">
        <v>52</v>
      </c>
      <c r="C3475" s="30" t="s">
        <v>129</v>
      </c>
      <c r="D3475" s="30" t="s">
        <v>130</v>
      </c>
      <c r="E3475" s="30" t="s">
        <v>28</v>
      </c>
      <c r="F3475" s="30" t="s">
        <v>131</v>
      </c>
      <c r="G3475" s="30" t="s">
        <v>80</v>
      </c>
      <c r="H3475" s="30" t="s">
        <v>65</v>
      </c>
      <c r="I3475" s="32">
        <v>9320</v>
      </c>
    </row>
    <row r="3476" spans="1:9" s="33" customFormat="1" x14ac:dyDescent="0.15">
      <c r="A3476" s="31">
        <v>43556</v>
      </c>
      <c r="B3476" s="30" t="s">
        <v>52</v>
      </c>
      <c r="C3476" s="30" t="s">
        <v>129</v>
      </c>
      <c r="D3476" s="30" t="s">
        <v>130</v>
      </c>
      <c r="E3476" s="30" t="s">
        <v>28</v>
      </c>
      <c r="F3476" s="30" t="s">
        <v>131</v>
      </c>
      <c r="G3476" s="30" t="s">
        <v>58</v>
      </c>
      <c r="H3476" s="30" t="s">
        <v>75</v>
      </c>
      <c r="I3476" s="32">
        <v>9413</v>
      </c>
    </row>
    <row r="3477" spans="1:9" s="33" customFormat="1" x14ac:dyDescent="0.15">
      <c r="A3477" s="31">
        <v>43556</v>
      </c>
      <c r="B3477" s="30" t="s">
        <v>52</v>
      </c>
      <c r="C3477" s="30" t="s">
        <v>129</v>
      </c>
      <c r="D3477" s="30" t="s">
        <v>130</v>
      </c>
      <c r="E3477" s="30" t="s">
        <v>28</v>
      </c>
      <c r="F3477" s="30" t="s">
        <v>131</v>
      </c>
      <c r="G3477" s="30" t="s">
        <v>60</v>
      </c>
      <c r="H3477" s="30" t="s">
        <v>57</v>
      </c>
      <c r="I3477" s="32">
        <v>1306</v>
      </c>
    </row>
    <row r="3478" spans="1:9" s="33" customFormat="1" x14ac:dyDescent="0.15">
      <c r="A3478" s="31">
        <v>43556</v>
      </c>
      <c r="B3478" s="30" t="s">
        <v>62</v>
      </c>
      <c r="C3478" s="30" t="s">
        <v>129</v>
      </c>
      <c r="D3478" s="30" t="s">
        <v>130</v>
      </c>
      <c r="E3478" s="30" t="s">
        <v>28</v>
      </c>
      <c r="F3478" s="30" t="s">
        <v>131</v>
      </c>
      <c r="G3478" s="30" t="s">
        <v>86</v>
      </c>
      <c r="H3478" s="30" t="s">
        <v>79</v>
      </c>
      <c r="I3478" s="32">
        <v>3470</v>
      </c>
    </row>
    <row r="3479" spans="1:9" s="33" customFormat="1" x14ac:dyDescent="0.15">
      <c r="A3479" s="31">
        <v>43556</v>
      </c>
      <c r="B3479" s="30" t="s">
        <v>52</v>
      </c>
      <c r="C3479" s="30" t="s">
        <v>129</v>
      </c>
      <c r="D3479" s="30" t="s">
        <v>130</v>
      </c>
      <c r="E3479" s="30" t="s">
        <v>28</v>
      </c>
      <c r="F3479" s="30" t="s">
        <v>131</v>
      </c>
      <c r="G3479" s="30" t="s">
        <v>82</v>
      </c>
      <c r="H3479" s="30" t="s">
        <v>57</v>
      </c>
      <c r="I3479" s="32">
        <v>6655</v>
      </c>
    </row>
    <row r="3480" spans="1:9" s="33" customFormat="1" x14ac:dyDescent="0.15">
      <c r="A3480" s="31">
        <v>43556</v>
      </c>
      <c r="B3480" s="30" t="s">
        <v>52</v>
      </c>
      <c r="C3480" s="30" t="s">
        <v>129</v>
      </c>
      <c r="D3480" s="30" t="s">
        <v>130</v>
      </c>
      <c r="E3480" s="30" t="s">
        <v>28</v>
      </c>
      <c r="F3480" s="30" t="s">
        <v>131</v>
      </c>
      <c r="G3480" s="30" t="s">
        <v>66</v>
      </c>
      <c r="H3480" s="30" t="s">
        <v>57</v>
      </c>
      <c r="I3480" s="32">
        <v>4729</v>
      </c>
    </row>
    <row r="3481" spans="1:9" s="33" customFormat="1" x14ac:dyDescent="0.15">
      <c r="A3481" s="31">
        <v>43556</v>
      </c>
      <c r="B3481" s="30" t="s">
        <v>52</v>
      </c>
      <c r="C3481" s="30" t="s">
        <v>129</v>
      </c>
      <c r="D3481" s="30" t="s">
        <v>130</v>
      </c>
      <c r="E3481" s="30" t="s">
        <v>28</v>
      </c>
      <c r="F3481" s="30" t="s">
        <v>131</v>
      </c>
      <c r="G3481" s="30" t="s">
        <v>78</v>
      </c>
      <c r="H3481" s="30" t="s">
        <v>79</v>
      </c>
      <c r="I3481" s="32">
        <v>7838</v>
      </c>
    </row>
    <row r="3482" spans="1:9" s="33" customFormat="1" x14ac:dyDescent="0.15">
      <c r="A3482" s="31">
        <v>43556</v>
      </c>
      <c r="B3482" s="30" t="s">
        <v>62</v>
      </c>
      <c r="C3482" s="30" t="s">
        <v>129</v>
      </c>
      <c r="D3482" s="30" t="s">
        <v>130</v>
      </c>
      <c r="E3482" s="30" t="s">
        <v>28</v>
      </c>
      <c r="F3482" s="30" t="s">
        <v>131</v>
      </c>
      <c r="G3482" s="30" t="s">
        <v>78</v>
      </c>
      <c r="H3482" s="30" t="s">
        <v>61</v>
      </c>
      <c r="I3482" s="32">
        <v>8564</v>
      </c>
    </row>
    <row r="3483" spans="1:9" s="33" customFormat="1" x14ac:dyDescent="0.15">
      <c r="A3483" s="31">
        <v>43556</v>
      </c>
      <c r="B3483" s="30" t="s">
        <v>52</v>
      </c>
      <c r="C3483" s="30" t="s">
        <v>129</v>
      </c>
      <c r="D3483" s="30" t="s">
        <v>130</v>
      </c>
      <c r="E3483" s="30" t="s">
        <v>28</v>
      </c>
      <c r="F3483" s="30" t="s">
        <v>131</v>
      </c>
      <c r="G3483" s="30" t="s">
        <v>70</v>
      </c>
      <c r="H3483" s="30" t="s">
        <v>79</v>
      </c>
      <c r="I3483" s="32">
        <v>8588</v>
      </c>
    </row>
    <row r="3484" spans="1:9" s="33" customFormat="1" x14ac:dyDescent="0.15">
      <c r="A3484" s="31">
        <v>43556</v>
      </c>
      <c r="B3484" s="30" t="s">
        <v>62</v>
      </c>
      <c r="C3484" s="30" t="s">
        <v>129</v>
      </c>
      <c r="D3484" s="30" t="s">
        <v>130</v>
      </c>
      <c r="E3484" s="30" t="s">
        <v>28</v>
      </c>
      <c r="F3484" s="30" t="s">
        <v>131</v>
      </c>
      <c r="G3484" s="30" t="s">
        <v>80</v>
      </c>
      <c r="H3484" s="30" t="s">
        <v>79</v>
      </c>
      <c r="I3484" s="32">
        <v>7284</v>
      </c>
    </row>
    <row r="3485" spans="1:9" s="33" customFormat="1" x14ac:dyDescent="0.15">
      <c r="A3485" s="31">
        <v>43556</v>
      </c>
      <c r="B3485" s="30" t="s">
        <v>52</v>
      </c>
      <c r="C3485" s="30" t="s">
        <v>129</v>
      </c>
      <c r="D3485" s="30" t="s">
        <v>130</v>
      </c>
      <c r="E3485" s="30" t="s">
        <v>28</v>
      </c>
      <c r="F3485" s="30" t="s">
        <v>131</v>
      </c>
      <c r="G3485" s="30" t="s">
        <v>70</v>
      </c>
      <c r="H3485" s="30" t="s">
        <v>79</v>
      </c>
      <c r="I3485" s="32">
        <v>5772</v>
      </c>
    </row>
    <row r="3486" spans="1:9" s="33" customFormat="1" x14ac:dyDescent="0.15">
      <c r="A3486" s="31">
        <v>43556</v>
      </c>
      <c r="B3486" s="30" t="s">
        <v>62</v>
      </c>
      <c r="C3486" s="30" t="s">
        <v>129</v>
      </c>
      <c r="D3486" s="30" t="s">
        <v>130</v>
      </c>
      <c r="E3486" s="30" t="s">
        <v>28</v>
      </c>
      <c r="F3486" s="30" t="s">
        <v>131</v>
      </c>
      <c r="G3486" s="30" t="s">
        <v>83</v>
      </c>
      <c r="H3486" s="30" t="s">
        <v>65</v>
      </c>
      <c r="I3486" s="32">
        <v>5719</v>
      </c>
    </row>
    <row r="3487" spans="1:9" s="33" customFormat="1" x14ac:dyDescent="0.15">
      <c r="A3487" s="31">
        <v>43556</v>
      </c>
      <c r="B3487" s="30" t="s">
        <v>62</v>
      </c>
      <c r="C3487" s="30" t="s">
        <v>129</v>
      </c>
      <c r="D3487" s="30" t="s">
        <v>130</v>
      </c>
      <c r="E3487" s="30" t="s">
        <v>28</v>
      </c>
      <c r="F3487" s="30" t="s">
        <v>131</v>
      </c>
      <c r="G3487" s="30" t="s">
        <v>72</v>
      </c>
      <c r="H3487" s="30" t="s">
        <v>59</v>
      </c>
      <c r="I3487" s="32">
        <v>5839</v>
      </c>
    </row>
    <row r="3488" spans="1:9" s="33" customFormat="1" x14ac:dyDescent="0.15">
      <c r="A3488" s="31">
        <v>43556</v>
      </c>
      <c r="B3488" s="30" t="s">
        <v>52</v>
      </c>
      <c r="C3488" s="30" t="s">
        <v>129</v>
      </c>
      <c r="D3488" s="30" t="s">
        <v>130</v>
      </c>
      <c r="E3488" s="30" t="s">
        <v>28</v>
      </c>
      <c r="F3488" s="30" t="s">
        <v>131</v>
      </c>
      <c r="G3488" s="30" t="s">
        <v>73</v>
      </c>
      <c r="H3488" s="30" t="s">
        <v>75</v>
      </c>
      <c r="I3488" s="32">
        <v>9859</v>
      </c>
    </row>
    <row r="3489" spans="1:9" s="33" customFormat="1" x14ac:dyDescent="0.15">
      <c r="A3489" s="31">
        <v>43556</v>
      </c>
      <c r="B3489" s="30" t="s">
        <v>62</v>
      </c>
      <c r="C3489" s="30" t="s">
        <v>129</v>
      </c>
      <c r="D3489" s="30" t="s">
        <v>130</v>
      </c>
      <c r="E3489" s="30" t="s">
        <v>28</v>
      </c>
      <c r="F3489" s="30" t="s">
        <v>131</v>
      </c>
      <c r="G3489" s="30" t="s">
        <v>73</v>
      </c>
      <c r="H3489" s="30" t="s">
        <v>68</v>
      </c>
      <c r="I3489" s="32">
        <v>9536</v>
      </c>
    </row>
    <row r="3490" spans="1:9" s="33" customFormat="1" x14ac:dyDescent="0.15">
      <c r="A3490" s="31">
        <v>43556</v>
      </c>
      <c r="B3490" s="30" t="s">
        <v>62</v>
      </c>
      <c r="C3490" s="30" t="s">
        <v>129</v>
      </c>
      <c r="D3490" s="30" t="s">
        <v>130</v>
      </c>
      <c r="E3490" s="30" t="s">
        <v>28</v>
      </c>
      <c r="F3490" s="30" t="s">
        <v>131</v>
      </c>
      <c r="G3490" s="30" t="s">
        <v>58</v>
      </c>
      <c r="H3490" s="30" t="s">
        <v>61</v>
      </c>
      <c r="I3490" s="32">
        <v>5172</v>
      </c>
    </row>
    <row r="3491" spans="1:9" s="33" customFormat="1" x14ac:dyDescent="0.15">
      <c r="A3491" s="31">
        <v>43556</v>
      </c>
      <c r="B3491" s="30" t="s">
        <v>62</v>
      </c>
      <c r="C3491" s="30" t="s">
        <v>129</v>
      </c>
      <c r="D3491" s="30" t="s">
        <v>130</v>
      </c>
      <c r="E3491" s="30" t="s">
        <v>28</v>
      </c>
      <c r="F3491" s="30" t="s">
        <v>131</v>
      </c>
      <c r="G3491" s="30" t="s">
        <v>58</v>
      </c>
      <c r="H3491" s="30" t="s">
        <v>61</v>
      </c>
      <c r="I3491" s="32">
        <v>1006</v>
      </c>
    </row>
    <row r="3492" spans="1:9" s="33" customFormat="1" x14ac:dyDescent="0.15">
      <c r="A3492" s="31">
        <v>43556</v>
      </c>
      <c r="B3492" s="30" t="s">
        <v>62</v>
      </c>
      <c r="C3492" s="30" t="s">
        <v>129</v>
      </c>
      <c r="D3492" s="30" t="s">
        <v>130</v>
      </c>
      <c r="E3492" s="30" t="s">
        <v>28</v>
      </c>
      <c r="F3492" s="30" t="s">
        <v>131</v>
      </c>
      <c r="G3492" s="30" t="s">
        <v>71</v>
      </c>
      <c r="H3492" s="30" t="s">
        <v>79</v>
      </c>
      <c r="I3492" s="32">
        <v>4295</v>
      </c>
    </row>
    <row r="3493" spans="1:9" s="33" customFormat="1" x14ac:dyDescent="0.15">
      <c r="A3493" s="31">
        <v>43556</v>
      </c>
      <c r="B3493" s="30" t="s">
        <v>62</v>
      </c>
      <c r="C3493" s="30" t="s">
        <v>129</v>
      </c>
      <c r="D3493" s="30" t="s">
        <v>130</v>
      </c>
      <c r="E3493" s="30" t="s">
        <v>28</v>
      </c>
      <c r="F3493" s="30" t="s">
        <v>131</v>
      </c>
      <c r="G3493" s="30" t="s">
        <v>76</v>
      </c>
      <c r="H3493" s="30" t="s">
        <v>64</v>
      </c>
      <c r="I3493" s="32">
        <v>2190</v>
      </c>
    </row>
    <row r="3494" spans="1:9" s="33" customFormat="1" x14ac:dyDescent="0.15">
      <c r="A3494" s="31">
        <v>43556</v>
      </c>
      <c r="B3494" s="30" t="s">
        <v>52</v>
      </c>
      <c r="C3494" s="30" t="s">
        <v>129</v>
      </c>
      <c r="D3494" s="30" t="s">
        <v>130</v>
      </c>
      <c r="E3494" s="30" t="s">
        <v>28</v>
      </c>
      <c r="F3494" s="30" t="s">
        <v>131</v>
      </c>
      <c r="G3494" s="30" t="s">
        <v>76</v>
      </c>
      <c r="H3494" s="30" t="s">
        <v>79</v>
      </c>
      <c r="I3494" s="32">
        <v>5425</v>
      </c>
    </row>
    <row r="3495" spans="1:9" s="33" customFormat="1" x14ac:dyDescent="0.15">
      <c r="A3495" s="31">
        <v>43556</v>
      </c>
      <c r="B3495" s="30" t="s">
        <v>52</v>
      </c>
      <c r="C3495" s="30" t="s">
        <v>129</v>
      </c>
      <c r="D3495" s="30" t="s">
        <v>130</v>
      </c>
      <c r="E3495" s="30" t="s">
        <v>28</v>
      </c>
      <c r="F3495" s="30" t="s">
        <v>131</v>
      </c>
      <c r="G3495" s="30" t="s">
        <v>71</v>
      </c>
      <c r="H3495" s="30" t="s">
        <v>64</v>
      </c>
      <c r="I3495" s="32">
        <v>2637</v>
      </c>
    </row>
    <row r="3496" spans="1:9" s="33" customFormat="1" x14ac:dyDescent="0.15">
      <c r="A3496" s="31">
        <v>43556</v>
      </c>
      <c r="B3496" s="30" t="s">
        <v>62</v>
      </c>
      <c r="C3496" s="30" t="s">
        <v>129</v>
      </c>
      <c r="D3496" s="30" t="s">
        <v>130</v>
      </c>
      <c r="E3496" s="30" t="s">
        <v>28</v>
      </c>
      <c r="F3496" s="30" t="s">
        <v>131</v>
      </c>
      <c r="G3496" s="30" t="s">
        <v>71</v>
      </c>
      <c r="H3496" s="30" t="s">
        <v>65</v>
      </c>
      <c r="I3496" s="32">
        <v>9464</v>
      </c>
    </row>
    <row r="3497" spans="1:9" s="33" customFormat="1" x14ac:dyDescent="0.15">
      <c r="A3497" s="31">
        <v>43556</v>
      </c>
      <c r="B3497" s="30" t="s">
        <v>52</v>
      </c>
      <c r="C3497" s="30" t="s">
        <v>129</v>
      </c>
      <c r="D3497" s="30" t="s">
        <v>130</v>
      </c>
      <c r="E3497" s="30" t="s">
        <v>28</v>
      </c>
      <c r="F3497" s="30" t="s">
        <v>131</v>
      </c>
      <c r="G3497" s="30" t="s">
        <v>77</v>
      </c>
      <c r="H3497" s="30" t="s">
        <v>64</v>
      </c>
      <c r="I3497" s="32">
        <v>4868</v>
      </c>
    </row>
    <row r="3498" spans="1:9" s="33" customFormat="1" x14ac:dyDescent="0.15">
      <c r="A3498" s="31">
        <v>43556</v>
      </c>
      <c r="B3498" s="30" t="s">
        <v>52</v>
      </c>
      <c r="C3498" s="30" t="s">
        <v>129</v>
      </c>
      <c r="D3498" s="30" t="s">
        <v>130</v>
      </c>
      <c r="E3498" s="30" t="s">
        <v>28</v>
      </c>
      <c r="F3498" s="30" t="s">
        <v>131</v>
      </c>
      <c r="G3498" s="30" t="s">
        <v>78</v>
      </c>
      <c r="H3498" s="30" t="s">
        <v>61</v>
      </c>
      <c r="I3498" s="32">
        <v>8457</v>
      </c>
    </row>
    <row r="3499" spans="1:9" s="33" customFormat="1" x14ac:dyDescent="0.15">
      <c r="A3499" s="31">
        <v>43556</v>
      </c>
      <c r="B3499" s="30" t="s">
        <v>52</v>
      </c>
      <c r="C3499" s="30" t="s">
        <v>129</v>
      </c>
      <c r="D3499" s="30" t="s">
        <v>130</v>
      </c>
      <c r="E3499" s="30" t="s">
        <v>28</v>
      </c>
      <c r="F3499" s="30" t="s">
        <v>131</v>
      </c>
      <c r="G3499" s="30" t="s">
        <v>73</v>
      </c>
      <c r="H3499" s="30" t="s">
        <v>57</v>
      </c>
      <c r="I3499" s="32">
        <v>5679</v>
      </c>
    </row>
    <row r="3500" spans="1:9" s="33" customFormat="1" x14ac:dyDescent="0.15">
      <c r="A3500" s="31">
        <v>43556</v>
      </c>
      <c r="B3500" s="30" t="s">
        <v>52</v>
      </c>
      <c r="C3500" s="30" t="s">
        <v>129</v>
      </c>
      <c r="D3500" s="30" t="s">
        <v>130</v>
      </c>
      <c r="E3500" s="30" t="s">
        <v>28</v>
      </c>
      <c r="F3500" s="30" t="s">
        <v>131</v>
      </c>
      <c r="G3500" s="30" t="s">
        <v>78</v>
      </c>
      <c r="H3500" s="30" t="s">
        <v>64</v>
      </c>
      <c r="I3500" s="32">
        <v>7675</v>
      </c>
    </row>
    <row r="3501" spans="1:9" s="33" customFormat="1" x14ac:dyDescent="0.15">
      <c r="A3501" s="31">
        <v>43556</v>
      </c>
      <c r="B3501" s="30" t="s">
        <v>52</v>
      </c>
      <c r="C3501" s="30" t="s">
        <v>129</v>
      </c>
      <c r="D3501" s="30" t="s">
        <v>130</v>
      </c>
      <c r="E3501" s="30" t="s">
        <v>28</v>
      </c>
      <c r="F3501" s="30" t="s">
        <v>131</v>
      </c>
      <c r="G3501" s="30" t="s">
        <v>80</v>
      </c>
      <c r="H3501" s="30" t="s">
        <v>79</v>
      </c>
      <c r="I3501" s="32">
        <v>9787</v>
      </c>
    </row>
    <row r="3502" spans="1:9" s="33" customFormat="1" x14ac:dyDescent="0.15">
      <c r="A3502" s="31">
        <v>43556</v>
      </c>
      <c r="B3502" s="30" t="s">
        <v>52</v>
      </c>
      <c r="C3502" s="30" t="s">
        <v>129</v>
      </c>
      <c r="D3502" s="30" t="s">
        <v>130</v>
      </c>
      <c r="E3502" s="30" t="s">
        <v>28</v>
      </c>
      <c r="F3502" s="30" t="s">
        <v>131</v>
      </c>
      <c r="G3502" s="30" t="s">
        <v>76</v>
      </c>
      <c r="H3502" s="30" t="s">
        <v>64</v>
      </c>
      <c r="I3502" s="32">
        <v>1868</v>
      </c>
    </row>
    <row r="3503" spans="1:9" s="33" customFormat="1" x14ac:dyDescent="0.15">
      <c r="A3503" s="31">
        <v>43556</v>
      </c>
      <c r="B3503" s="30" t="s">
        <v>52</v>
      </c>
      <c r="C3503" s="30" t="s">
        <v>129</v>
      </c>
      <c r="D3503" s="30" t="s">
        <v>130</v>
      </c>
      <c r="E3503" s="30" t="s">
        <v>28</v>
      </c>
      <c r="F3503" s="30" t="s">
        <v>131</v>
      </c>
      <c r="G3503" s="30" t="s">
        <v>66</v>
      </c>
      <c r="H3503" s="30" t="s">
        <v>65</v>
      </c>
      <c r="I3503" s="32">
        <v>3194</v>
      </c>
    </row>
    <row r="3504" spans="1:9" s="33" customFormat="1" x14ac:dyDescent="0.15">
      <c r="A3504" s="31">
        <v>43556</v>
      </c>
      <c r="B3504" s="30" t="s">
        <v>62</v>
      </c>
      <c r="C3504" s="30" t="s">
        <v>129</v>
      </c>
      <c r="D3504" s="30" t="s">
        <v>130</v>
      </c>
      <c r="E3504" s="30" t="s">
        <v>28</v>
      </c>
      <c r="F3504" s="30" t="s">
        <v>131</v>
      </c>
      <c r="G3504" s="30" t="s">
        <v>67</v>
      </c>
      <c r="H3504" s="30" t="s">
        <v>61</v>
      </c>
      <c r="I3504" s="32">
        <v>1957</v>
      </c>
    </row>
    <row r="3505" spans="1:9" s="33" customFormat="1" x14ac:dyDescent="0.15">
      <c r="A3505" s="31">
        <v>43556</v>
      </c>
      <c r="B3505" s="30" t="s">
        <v>52</v>
      </c>
      <c r="C3505" s="30" t="s">
        <v>129</v>
      </c>
      <c r="D3505" s="30" t="s">
        <v>130</v>
      </c>
      <c r="E3505" s="30" t="s">
        <v>28</v>
      </c>
      <c r="F3505" s="30" t="s">
        <v>131</v>
      </c>
      <c r="G3505" s="30" t="s">
        <v>56</v>
      </c>
      <c r="H3505" s="30" t="s">
        <v>68</v>
      </c>
      <c r="I3505" s="32">
        <v>2278</v>
      </c>
    </row>
    <row r="3506" spans="1:9" s="33" customFormat="1" x14ac:dyDescent="0.15">
      <c r="A3506" s="31">
        <v>43556</v>
      </c>
      <c r="B3506" s="30" t="s">
        <v>52</v>
      </c>
      <c r="C3506" s="30" t="s">
        <v>129</v>
      </c>
      <c r="D3506" s="30" t="s">
        <v>130</v>
      </c>
      <c r="E3506" s="30" t="s">
        <v>28</v>
      </c>
      <c r="F3506" s="30" t="s">
        <v>131</v>
      </c>
      <c r="G3506" s="30" t="s">
        <v>84</v>
      </c>
      <c r="H3506" s="30" t="s">
        <v>75</v>
      </c>
      <c r="I3506" s="32">
        <v>7903</v>
      </c>
    </row>
    <row r="3507" spans="1:9" s="33" customFormat="1" x14ac:dyDescent="0.15">
      <c r="A3507" s="31">
        <v>43556</v>
      </c>
      <c r="B3507" s="30" t="s">
        <v>62</v>
      </c>
      <c r="C3507" s="30" t="s">
        <v>129</v>
      </c>
      <c r="D3507" s="30" t="s">
        <v>130</v>
      </c>
      <c r="E3507" s="30" t="s">
        <v>28</v>
      </c>
      <c r="F3507" s="30" t="s">
        <v>131</v>
      </c>
      <c r="G3507" s="30" t="s">
        <v>83</v>
      </c>
      <c r="H3507" s="30" t="s">
        <v>68</v>
      </c>
      <c r="I3507" s="32">
        <v>5698</v>
      </c>
    </row>
    <row r="3508" spans="1:9" s="33" customFormat="1" x14ac:dyDescent="0.15">
      <c r="A3508" s="31">
        <v>43556</v>
      </c>
      <c r="B3508" s="30" t="s">
        <v>52</v>
      </c>
      <c r="C3508" s="30" t="s">
        <v>129</v>
      </c>
      <c r="D3508" s="30" t="s">
        <v>130</v>
      </c>
      <c r="E3508" s="30" t="s">
        <v>28</v>
      </c>
      <c r="F3508" s="30" t="s">
        <v>131</v>
      </c>
      <c r="G3508" s="30" t="s">
        <v>58</v>
      </c>
      <c r="H3508" s="30" t="s">
        <v>64</v>
      </c>
      <c r="I3508" s="32">
        <v>8890</v>
      </c>
    </row>
    <row r="3509" spans="1:9" s="33" customFormat="1" x14ac:dyDescent="0.15">
      <c r="A3509" s="31">
        <v>43556</v>
      </c>
      <c r="B3509" s="30" t="s">
        <v>52</v>
      </c>
      <c r="C3509" s="30" t="s">
        <v>129</v>
      </c>
      <c r="D3509" s="30" t="s">
        <v>130</v>
      </c>
      <c r="E3509" s="30" t="s">
        <v>28</v>
      </c>
      <c r="F3509" s="30" t="s">
        <v>131</v>
      </c>
      <c r="G3509" s="30" t="s">
        <v>80</v>
      </c>
      <c r="H3509" s="30" t="s">
        <v>64</v>
      </c>
      <c r="I3509" s="32">
        <v>3730</v>
      </c>
    </row>
    <row r="3510" spans="1:9" s="33" customFormat="1" x14ac:dyDescent="0.15">
      <c r="A3510" s="31">
        <v>43556</v>
      </c>
      <c r="B3510" s="30" t="s">
        <v>52</v>
      </c>
      <c r="C3510" s="30" t="s">
        <v>129</v>
      </c>
      <c r="D3510" s="30" t="s">
        <v>130</v>
      </c>
      <c r="E3510" s="30" t="s">
        <v>28</v>
      </c>
      <c r="F3510" s="30" t="s">
        <v>131</v>
      </c>
      <c r="G3510" s="30" t="s">
        <v>71</v>
      </c>
      <c r="H3510" s="30" t="s">
        <v>57</v>
      </c>
      <c r="I3510" s="32">
        <v>9908</v>
      </c>
    </row>
    <row r="3511" spans="1:9" s="33" customFormat="1" x14ac:dyDescent="0.15">
      <c r="A3511" s="31">
        <v>43556</v>
      </c>
      <c r="B3511" s="30" t="s">
        <v>52</v>
      </c>
      <c r="C3511" s="30" t="s">
        <v>129</v>
      </c>
      <c r="D3511" s="30" t="s">
        <v>130</v>
      </c>
      <c r="E3511" s="30" t="s">
        <v>28</v>
      </c>
      <c r="F3511" s="30" t="s">
        <v>131</v>
      </c>
      <c r="G3511" s="30" t="s">
        <v>84</v>
      </c>
      <c r="H3511" s="30" t="s">
        <v>74</v>
      </c>
      <c r="I3511" s="32">
        <v>5767</v>
      </c>
    </row>
    <row r="3512" spans="1:9" s="33" customFormat="1" x14ac:dyDescent="0.15">
      <c r="A3512" s="31">
        <v>43556</v>
      </c>
      <c r="B3512" s="30" t="s">
        <v>62</v>
      </c>
      <c r="C3512" s="30" t="s">
        <v>129</v>
      </c>
      <c r="D3512" s="30" t="s">
        <v>130</v>
      </c>
      <c r="E3512" s="30" t="s">
        <v>28</v>
      </c>
      <c r="F3512" s="30" t="s">
        <v>131</v>
      </c>
      <c r="G3512" s="30" t="s">
        <v>83</v>
      </c>
      <c r="H3512" s="30" t="s">
        <v>79</v>
      </c>
      <c r="I3512" s="32">
        <v>4283</v>
      </c>
    </row>
    <row r="3513" spans="1:9" s="33" customFormat="1" x14ac:dyDescent="0.15">
      <c r="A3513" s="31">
        <v>43556</v>
      </c>
      <c r="B3513" s="30" t="s">
        <v>52</v>
      </c>
      <c r="C3513" s="30" t="s">
        <v>129</v>
      </c>
      <c r="D3513" s="30" t="s">
        <v>130</v>
      </c>
      <c r="E3513" s="30" t="s">
        <v>28</v>
      </c>
      <c r="F3513" s="30" t="s">
        <v>131</v>
      </c>
      <c r="G3513" s="30" t="s">
        <v>82</v>
      </c>
      <c r="H3513" s="30" t="s">
        <v>65</v>
      </c>
      <c r="I3513" s="32">
        <v>8836</v>
      </c>
    </row>
    <row r="3514" spans="1:9" s="33" customFormat="1" x14ac:dyDescent="0.15">
      <c r="A3514" s="31">
        <v>43556</v>
      </c>
      <c r="B3514" s="30" t="s">
        <v>52</v>
      </c>
      <c r="C3514" s="30" t="s">
        <v>129</v>
      </c>
      <c r="D3514" s="30" t="s">
        <v>130</v>
      </c>
      <c r="E3514" s="30" t="s">
        <v>28</v>
      </c>
      <c r="F3514" s="30" t="s">
        <v>131</v>
      </c>
      <c r="G3514" s="30" t="s">
        <v>80</v>
      </c>
      <c r="H3514" s="30" t="s">
        <v>79</v>
      </c>
      <c r="I3514" s="32">
        <v>5549</v>
      </c>
    </row>
    <row r="3515" spans="1:9" s="33" customFormat="1" x14ac:dyDescent="0.15">
      <c r="A3515" s="31">
        <v>43586</v>
      </c>
      <c r="B3515" s="30" t="s">
        <v>52</v>
      </c>
      <c r="C3515" s="30" t="s">
        <v>129</v>
      </c>
      <c r="D3515" s="30" t="s">
        <v>130</v>
      </c>
      <c r="E3515" s="30" t="s">
        <v>28</v>
      </c>
      <c r="F3515" s="30" t="s">
        <v>131</v>
      </c>
      <c r="G3515" s="30" t="s">
        <v>58</v>
      </c>
      <c r="H3515" s="30" t="s">
        <v>57</v>
      </c>
      <c r="I3515" s="32">
        <v>8532</v>
      </c>
    </row>
    <row r="3516" spans="1:9" s="33" customFormat="1" x14ac:dyDescent="0.15">
      <c r="A3516" s="31">
        <v>43586</v>
      </c>
      <c r="B3516" s="30" t="s">
        <v>52</v>
      </c>
      <c r="C3516" s="30" t="s">
        <v>129</v>
      </c>
      <c r="D3516" s="30" t="s">
        <v>130</v>
      </c>
      <c r="E3516" s="30" t="s">
        <v>28</v>
      </c>
      <c r="F3516" s="30" t="s">
        <v>131</v>
      </c>
      <c r="G3516" s="30" t="s">
        <v>60</v>
      </c>
      <c r="H3516" s="30" t="s">
        <v>64</v>
      </c>
      <c r="I3516" s="32">
        <v>4834</v>
      </c>
    </row>
    <row r="3517" spans="1:9" s="33" customFormat="1" x14ac:dyDescent="0.15">
      <c r="A3517" s="31">
        <v>43586</v>
      </c>
      <c r="B3517" s="30" t="s">
        <v>62</v>
      </c>
      <c r="C3517" s="30" t="s">
        <v>129</v>
      </c>
      <c r="D3517" s="30" t="s">
        <v>130</v>
      </c>
      <c r="E3517" s="30" t="s">
        <v>28</v>
      </c>
      <c r="F3517" s="30" t="s">
        <v>131</v>
      </c>
      <c r="G3517" s="30" t="s">
        <v>63</v>
      </c>
      <c r="H3517" s="30" t="s">
        <v>68</v>
      </c>
      <c r="I3517" s="32">
        <v>4517</v>
      </c>
    </row>
    <row r="3518" spans="1:9" s="33" customFormat="1" x14ac:dyDescent="0.15">
      <c r="A3518" s="31">
        <v>43586</v>
      </c>
      <c r="B3518" s="30" t="s">
        <v>52</v>
      </c>
      <c r="C3518" s="30" t="s">
        <v>129</v>
      </c>
      <c r="D3518" s="30" t="s">
        <v>130</v>
      </c>
      <c r="E3518" s="30" t="s">
        <v>28</v>
      </c>
      <c r="F3518" s="30" t="s">
        <v>131</v>
      </c>
      <c r="G3518" s="30" t="s">
        <v>82</v>
      </c>
      <c r="H3518" s="30" t="s">
        <v>59</v>
      </c>
      <c r="I3518" s="32">
        <v>3285</v>
      </c>
    </row>
    <row r="3519" spans="1:9" s="33" customFormat="1" x14ac:dyDescent="0.15">
      <c r="A3519" s="31">
        <v>43586</v>
      </c>
      <c r="B3519" s="30" t="s">
        <v>52</v>
      </c>
      <c r="C3519" s="30" t="s">
        <v>129</v>
      </c>
      <c r="D3519" s="30" t="s">
        <v>130</v>
      </c>
      <c r="E3519" s="30" t="s">
        <v>28</v>
      </c>
      <c r="F3519" s="30" t="s">
        <v>131</v>
      </c>
      <c r="G3519" s="30" t="s">
        <v>66</v>
      </c>
      <c r="H3519" s="30" t="s">
        <v>57</v>
      </c>
      <c r="I3519" s="32">
        <v>1876</v>
      </c>
    </row>
    <row r="3520" spans="1:9" s="33" customFormat="1" x14ac:dyDescent="0.15">
      <c r="A3520" s="31">
        <v>43586</v>
      </c>
      <c r="B3520" s="30" t="s">
        <v>62</v>
      </c>
      <c r="C3520" s="30" t="s">
        <v>129</v>
      </c>
      <c r="D3520" s="30" t="s">
        <v>130</v>
      </c>
      <c r="E3520" s="30" t="s">
        <v>28</v>
      </c>
      <c r="F3520" s="30" t="s">
        <v>131</v>
      </c>
      <c r="G3520" s="30" t="s">
        <v>85</v>
      </c>
      <c r="H3520" s="30" t="s">
        <v>79</v>
      </c>
      <c r="I3520" s="32">
        <v>7325</v>
      </c>
    </row>
    <row r="3521" spans="1:9" s="33" customFormat="1" x14ac:dyDescent="0.15">
      <c r="A3521" s="31">
        <v>43586</v>
      </c>
      <c r="B3521" s="30" t="s">
        <v>62</v>
      </c>
      <c r="C3521" s="30" t="s">
        <v>129</v>
      </c>
      <c r="D3521" s="30" t="s">
        <v>130</v>
      </c>
      <c r="E3521" s="30" t="s">
        <v>28</v>
      </c>
      <c r="F3521" s="30" t="s">
        <v>131</v>
      </c>
      <c r="G3521" s="30" t="s">
        <v>72</v>
      </c>
      <c r="H3521" s="30" t="s">
        <v>79</v>
      </c>
      <c r="I3521" s="32">
        <v>2777</v>
      </c>
    </row>
    <row r="3522" spans="1:9" s="33" customFormat="1" x14ac:dyDescent="0.15">
      <c r="A3522" s="31">
        <v>43586</v>
      </c>
      <c r="B3522" s="30" t="s">
        <v>52</v>
      </c>
      <c r="C3522" s="30" t="s">
        <v>129</v>
      </c>
      <c r="D3522" s="30" t="s">
        <v>130</v>
      </c>
      <c r="E3522" s="30" t="s">
        <v>28</v>
      </c>
      <c r="F3522" s="30" t="s">
        <v>131</v>
      </c>
      <c r="G3522" s="30" t="s">
        <v>70</v>
      </c>
      <c r="H3522" s="30" t="s">
        <v>68</v>
      </c>
      <c r="I3522" s="32">
        <v>5792</v>
      </c>
    </row>
    <row r="3523" spans="1:9" s="33" customFormat="1" x14ac:dyDescent="0.15">
      <c r="A3523" s="31">
        <v>43586</v>
      </c>
      <c r="B3523" s="30" t="s">
        <v>62</v>
      </c>
      <c r="C3523" s="30" t="s">
        <v>129</v>
      </c>
      <c r="D3523" s="30" t="s">
        <v>130</v>
      </c>
      <c r="E3523" s="30" t="s">
        <v>28</v>
      </c>
      <c r="F3523" s="30" t="s">
        <v>131</v>
      </c>
      <c r="G3523" s="30" t="s">
        <v>70</v>
      </c>
      <c r="H3523" s="30" t="s">
        <v>64</v>
      </c>
      <c r="I3523" s="32">
        <v>2209</v>
      </c>
    </row>
    <row r="3524" spans="1:9" s="33" customFormat="1" x14ac:dyDescent="0.15">
      <c r="A3524" s="31">
        <v>43586</v>
      </c>
      <c r="B3524" s="30" t="s">
        <v>52</v>
      </c>
      <c r="C3524" s="30" t="s">
        <v>129</v>
      </c>
      <c r="D3524" s="30" t="s">
        <v>130</v>
      </c>
      <c r="E3524" s="30" t="s">
        <v>28</v>
      </c>
      <c r="F3524" s="30" t="s">
        <v>131</v>
      </c>
      <c r="G3524" s="30" t="s">
        <v>70</v>
      </c>
      <c r="H3524" s="30" t="s">
        <v>68</v>
      </c>
      <c r="I3524" s="32">
        <v>1071</v>
      </c>
    </row>
    <row r="3525" spans="1:9" s="33" customFormat="1" x14ac:dyDescent="0.15">
      <c r="A3525" s="31">
        <v>43586</v>
      </c>
      <c r="B3525" s="30" t="s">
        <v>62</v>
      </c>
      <c r="C3525" s="30" t="s">
        <v>129</v>
      </c>
      <c r="D3525" s="30" t="s">
        <v>130</v>
      </c>
      <c r="E3525" s="30" t="s">
        <v>28</v>
      </c>
      <c r="F3525" s="30" t="s">
        <v>131</v>
      </c>
      <c r="G3525" s="30" t="s">
        <v>83</v>
      </c>
      <c r="H3525" s="30" t="s">
        <v>61</v>
      </c>
      <c r="I3525" s="32">
        <v>6420</v>
      </c>
    </row>
    <row r="3526" spans="1:9" s="33" customFormat="1" x14ac:dyDescent="0.15">
      <c r="A3526" s="31">
        <v>43586</v>
      </c>
      <c r="B3526" s="30" t="s">
        <v>62</v>
      </c>
      <c r="C3526" s="30" t="s">
        <v>129</v>
      </c>
      <c r="D3526" s="30" t="s">
        <v>130</v>
      </c>
      <c r="E3526" s="30" t="s">
        <v>28</v>
      </c>
      <c r="F3526" s="30" t="s">
        <v>131</v>
      </c>
      <c r="G3526" s="30" t="s">
        <v>72</v>
      </c>
      <c r="H3526" s="30" t="s">
        <v>79</v>
      </c>
      <c r="I3526" s="32">
        <v>1667</v>
      </c>
    </row>
    <row r="3527" spans="1:9" s="33" customFormat="1" x14ac:dyDescent="0.15">
      <c r="A3527" s="31">
        <v>43586</v>
      </c>
      <c r="B3527" s="30" t="s">
        <v>52</v>
      </c>
      <c r="C3527" s="30" t="s">
        <v>129</v>
      </c>
      <c r="D3527" s="30" t="s">
        <v>130</v>
      </c>
      <c r="E3527" s="30" t="s">
        <v>28</v>
      </c>
      <c r="F3527" s="30" t="s">
        <v>131</v>
      </c>
      <c r="G3527" s="30" t="s">
        <v>73</v>
      </c>
      <c r="H3527" s="30" t="s">
        <v>75</v>
      </c>
      <c r="I3527" s="32">
        <v>7839</v>
      </c>
    </row>
    <row r="3528" spans="1:9" s="33" customFormat="1" x14ac:dyDescent="0.15">
      <c r="A3528" s="31">
        <v>43586</v>
      </c>
      <c r="B3528" s="30" t="s">
        <v>62</v>
      </c>
      <c r="C3528" s="30" t="s">
        <v>129</v>
      </c>
      <c r="D3528" s="30" t="s">
        <v>130</v>
      </c>
      <c r="E3528" s="30" t="s">
        <v>28</v>
      </c>
      <c r="F3528" s="30" t="s">
        <v>131</v>
      </c>
      <c r="G3528" s="30" t="s">
        <v>73</v>
      </c>
      <c r="H3528" s="30" t="s">
        <v>64</v>
      </c>
      <c r="I3528" s="32">
        <v>7849</v>
      </c>
    </row>
    <row r="3529" spans="1:9" s="33" customFormat="1" x14ac:dyDescent="0.15">
      <c r="A3529" s="31">
        <v>43586</v>
      </c>
      <c r="B3529" s="30" t="s">
        <v>62</v>
      </c>
      <c r="C3529" s="30" t="s">
        <v>129</v>
      </c>
      <c r="D3529" s="30" t="s">
        <v>130</v>
      </c>
      <c r="E3529" s="30" t="s">
        <v>28</v>
      </c>
      <c r="F3529" s="30" t="s">
        <v>131</v>
      </c>
      <c r="G3529" s="30" t="s">
        <v>67</v>
      </c>
      <c r="H3529" s="30" t="s">
        <v>57</v>
      </c>
      <c r="I3529" s="32">
        <v>4899</v>
      </c>
    </row>
    <row r="3530" spans="1:9" s="33" customFormat="1" x14ac:dyDescent="0.15">
      <c r="A3530" s="31">
        <v>43586</v>
      </c>
      <c r="B3530" s="30" t="s">
        <v>62</v>
      </c>
      <c r="C3530" s="30" t="s">
        <v>129</v>
      </c>
      <c r="D3530" s="30" t="s">
        <v>130</v>
      </c>
      <c r="E3530" s="30" t="s">
        <v>28</v>
      </c>
      <c r="F3530" s="30" t="s">
        <v>131</v>
      </c>
      <c r="G3530" s="30" t="s">
        <v>72</v>
      </c>
      <c r="H3530" s="30" t="s">
        <v>75</v>
      </c>
      <c r="I3530" s="32">
        <v>2595</v>
      </c>
    </row>
    <row r="3531" spans="1:9" s="33" customFormat="1" x14ac:dyDescent="0.15">
      <c r="A3531" s="31">
        <v>43586</v>
      </c>
      <c r="B3531" s="30" t="s">
        <v>62</v>
      </c>
      <c r="C3531" s="30" t="s">
        <v>129</v>
      </c>
      <c r="D3531" s="30" t="s">
        <v>130</v>
      </c>
      <c r="E3531" s="30" t="s">
        <v>28</v>
      </c>
      <c r="F3531" s="30" t="s">
        <v>131</v>
      </c>
      <c r="G3531" s="30" t="s">
        <v>69</v>
      </c>
      <c r="H3531" s="30" t="s">
        <v>59</v>
      </c>
      <c r="I3531" s="32">
        <v>6620</v>
      </c>
    </row>
    <row r="3532" spans="1:9" s="33" customFormat="1" x14ac:dyDescent="0.15">
      <c r="A3532" s="31">
        <v>43586</v>
      </c>
      <c r="B3532" s="30" t="s">
        <v>62</v>
      </c>
      <c r="C3532" s="30" t="s">
        <v>129</v>
      </c>
      <c r="D3532" s="30" t="s">
        <v>130</v>
      </c>
      <c r="E3532" s="30" t="s">
        <v>28</v>
      </c>
      <c r="F3532" s="30" t="s">
        <v>131</v>
      </c>
      <c r="G3532" s="30" t="s">
        <v>76</v>
      </c>
      <c r="H3532" s="30" t="s">
        <v>57</v>
      </c>
      <c r="I3532" s="32">
        <v>7422</v>
      </c>
    </row>
    <row r="3533" spans="1:9" s="33" customFormat="1" x14ac:dyDescent="0.15">
      <c r="A3533" s="31">
        <v>43586</v>
      </c>
      <c r="B3533" s="30" t="s">
        <v>52</v>
      </c>
      <c r="C3533" s="30" t="s">
        <v>129</v>
      </c>
      <c r="D3533" s="30" t="s">
        <v>130</v>
      </c>
      <c r="E3533" s="30" t="s">
        <v>28</v>
      </c>
      <c r="F3533" s="30" t="s">
        <v>131</v>
      </c>
      <c r="G3533" s="30" t="s">
        <v>76</v>
      </c>
      <c r="H3533" s="30" t="s">
        <v>65</v>
      </c>
      <c r="I3533" s="32">
        <v>2458</v>
      </c>
    </row>
    <row r="3534" spans="1:9" s="33" customFormat="1" x14ac:dyDescent="0.15">
      <c r="A3534" s="31">
        <v>43586</v>
      </c>
      <c r="B3534" s="30" t="s">
        <v>52</v>
      </c>
      <c r="C3534" s="30" t="s">
        <v>129</v>
      </c>
      <c r="D3534" s="30" t="s">
        <v>130</v>
      </c>
      <c r="E3534" s="30" t="s">
        <v>28</v>
      </c>
      <c r="F3534" s="30" t="s">
        <v>131</v>
      </c>
      <c r="G3534" s="30" t="s">
        <v>71</v>
      </c>
      <c r="H3534" s="30" t="s">
        <v>68</v>
      </c>
      <c r="I3534" s="32">
        <v>6926</v>
      </c>
    </row>
    <row r="3535" spans="1:9" s="33" customFormat="1" x14ac:dyDescent="0.15">
      <c r="A3535" s="31">
        <v>43586</v>
      </c>
      <c r="B3535" s="30" t="s">
        <v>62</v>
      </c>
      <c r="C3535" s="30" t="s">
        <v>129</v>
      </c>
      <c r="D3535" s="30" t="s">
        <v>130</v>
      </c>
      <c r="E3535" s="30" t="s">
        <v>28</v>
      </c>
      <c r="F3535" s="30" t="s">
        <v>131</v>
      </c>
      <c r="G3535" s="30" t="s">
        <v>71</v>
      </c>
      <c r="H3535" s="30" t="s">
        <v>64</v>
      </c>
      <c r="I3535" s="32">
        <v>2240</v>
      </c>
    </row>
    <row r="3536" spans="1:9" s="33" customFormat="1" x14ac:dyDescent="0.15">
      <c r="A3536" s="31">
        <v>43586</v>
      </c>
      <c r="B3536" s="30" t="s">
        <v>62</v>
      </c>
      <c r="C3536" s="30" t="s">
        <v>129</v>
      </c>
      <c r="D3536" s="30" t="s">
        <v>130</v>
      </c>
      <c r="E3536" s="30" t="s">
        <v>28</v>
      </c>
      <c r="F3536" s="30" t="s">
        <v>131</v>
      </c>
      <c r="G3536" s="30" t="s">
        <v>80</v>
      </c>
      <c r="H3536" s="30" t="s">
        <v>64</v>
      </c>
      <c r="I3536" s="32">
        <v>8854</v>
      </c>
    </row>
    <row r="3537" spans="1:9" s="33" customFormat="1" x14ac:dyDescent="0.15">
      <c r="A3537" s="31">
        <v>43586</v>
      </c>
      <c r="B3537" s="30" t="s">
        <v>52</v>
      </c>
      <c r="C3537" s="30" t="s">
        <v>129</v>
      </c>
      <c r="D3537" s="30" t="s">
        <v>130</v>
      </c>
      <c r="E3537" s="30" t="s">
        <v>28</v>
      </c>
      <c r="F3537" s="30" t="s">
        <v>131</v>
      </c>
      <c r="G3537" s="30" t="s">
        <v>78</v>
      </c>
      <c r="H3537" s="30" t="s">
        <v>61</v>
      </c>
      <c r="I3537" s="32">
        <v>7931</v>
      </c>
    </row>
    <row r="3538" spans="1:9" s="33" customFormat="1" x14ac:dyDescent="0.15">
      <c r="A3538" s="31">
        <v>43586</v>
      </c>
      <c r="B3538" s="30" t="s">
        <v>62</v>
      </c>
      <c r="C3538" s="30" t="s">
        <v>129</v>
      </c>
      <c r="D3538" s="30" t="s">
        <v>130</v>
      </c>
      <c r="E3538" s="30" t="s">
        <v>28</v>
      </c>
      <c r="F3538" s="30" t="s">
        <v>131</v>
      </c>
      <c r="G3538" s="30" t="s">
        <v>67</v>
      </c>
      <c r="H3538" s="30" t="s">
        <v>65</v>
      </c>
      <c r="I3538" s="32">
        <v>3341</v>
      </c>
    </row>
    <row r="3539" spans="1:9" s="33" customFormat="1" x14ac:dyDescent="0.15">
      <c r="A3539" s="31">
        <v>43586</v>
      </c>
      <c r="B3539" s="30" t="s">
        <v>52</v>
      </c>
      <c r="C3539" s="30" t="s">
        <v>129</v>
      </c>
      <c r="D3539" s="30" t="s">
        <v>130</v>
      </c>
      <c r="E3539" s="30" t="s">
        <v>28</v>
      </c>
      <c r="F3539" s="30" t="s">
        <v>131</v>
      </c>
      <c r="G3539" s="30" t="s">
        <v>77</v>
      </c>
      <c r="H3539" s="30" t="s">
        <v>65</v>
      </c>
      <c r="I3539" s="32">
        <v>3739</v>
      </c>
    </row>
    <row r="3540" spans="1:9" s="33" customFormat="1" x14ac:dyDescent="0.15">
      <c r="A3540" s="31">
        <v>43586</v>
      </c>
      <c r="B3540" s="30" t="s">
        <v>52</v>
      </c>
      <c r="C3540" s="30" t="s">
        <v>129</v>
      </c>
      <c r="D3540" s="30" t="s">
        <v>130</v>
      </c>
      <c r="E3540" s="30" t="s">
        <v>28</v>
      </c>
      <c r="F3540" s="30" t="s">
        <v>131</v>
      </c>
      <c r="G3540" s="30" t="s">
        <v>80</v>
      </c>
      <c r="H3540" s="30" t="s">
        <v>61</v>
      </c>
      <c r="I3540" s="32">
        <v>7839</v>
      </c>
    </row>
    <row r="3541" spans="1:9" s="33" customFormat="1" x14ac:dyDescent="0.15">
      <c r="A3541" s="31">
        <v>43586</v>
      </c>
      <c r="B3541" s="30" t="s">
        <v>62</v>
      </c>
      <c r="C3541" s="30" t="s">
        <v>129</v>
      </c>
      <c r="D3541" s="30" t="s">
        <v>130</v>
      </c>
      <c r="E3541" s="30" t="s">
        <v>28</v>
      </c>
      <c r="F3541" s="30" t="s">
        <v>131</v>
      </c>
      <c r="G3541" s="30" t="s">
        <v>81</v>
      </c>
      <c r="H3541" s="30" t="s">
        <v>79</v>
      </c>
      <c r="I3541" s="32">
        <v>8693</v>
      </c>
    </row>
    <row r="3542" spans="1:9" s="33" customFormat="1" x14ac:dyDescent="0.15">
      <c r="A3542" s="31">
        <v>43586</v>
      </c>
      <c r="B3542" s="30" t="s">
        <v>62</v>
      </c>
      <c r="C3542" s="30" t="s">
        <v>129</v>
      </c>
      <c r="D3542" s="30" t="s">
        <v>130</v>
      </c>
      <c r="E3542" s="30" t="s">
        <v>28</v>
      </c>
      <c r="F3542" s="30" t="s">
        <v>131</v>
      </c>
      <c r="G3542" s="30" t="s">
        <v>84</v>
      </c>
      <c r="H3542" s="30" t="s">
        <v>79</v>
      </c>
      <c r="I3542" s="32">
        <v>4273</v>
      </c>
    </row>
    <row r="3543" spans="1:9" s="33" customFormat="1" x14ac:dyDescent="0.15">
      <c r="A3543" s="31">
        <v>43586</v>
      </c>
      <c r="B3543" s="30" t="s">
        <v>52</v>
      </c>
      <c r="C3543" s="30" t="s">
        <v>129</v>
      </c>
      <c r="D3543" s="30" t="s">
        <v>130</v>
      </c>
      <c r="E3543" s="30" t="s">
        <v>28</v>
      </c>
      <c r="F3543" s="30" t="s">
        <v>131</v>
      </c>
      <c r="G3543" s="30" t="s">
        <v>58</v>
      </c>
      <c r="H3543" s="30" t="s">
        <v>64</v>
      </c>
      <c r="I3543" s="32">
        <v>2273</v>
      </c>
    </row>
    <row r="3544" spans="1:9" s="33" customFormat="1" x14ac:dyDescent="0.15">
      <c r="A3544" s="31">
        <v>43586</v>
      </c>
      <c r="B3544" s="30" t="s">
        <v>52</v>
      </c>
      <c r="C3544" s="30" t="s">
        <v>129</v>
      </c>
      <c r="D3544" s="30" t="s">
        <v>130</v>
      </c>
      <c r="E3544" s="30" t="s">
        <v>28</v>
      </c>
      <c r="F3544" s="30" t="s">
        <v>131</v>
      </c>
      <c r="G3544" s="30" t="s">
        <v>56</v>
      </c>
      <c r="H3544" s="30" t="s">
        <v>79</v>
      </c>
      <c r="I3544" s="32">
        <v>7779</v>
      </c>
    </row>
    <row r="3545" spans="1:9" s="33" customFormat="1" x14ac:dyDescent="0.15">
      <c r="A3545" s="31">
        <v>43586</v>
      </c>
      <c r="B3545" s="30" t="s">
        <v>52</v>
      </c>
      <c r="C3545" s="30" t="s">
        <v>129</v>
      </c>
      <c r="D3545" s="30" t="s">
        <v>130</v>
      </c>
      <c r="E3545" s="30" t="s">
        <v>28</v>
      </c>
      <c r="F3545" s="30" t="s">
        <v>131</v>
      </c>
      <c r="G3545" s="30" t="s">
        <v>84</v>
      </c>
      <c r="H3545" s="30" t="s">
        <v>57</v>
      </c>
      <c r="I3545" s="32">
        <v>9291</v>
      </c>
    </row>
    <row r="3546" spans="1:9" s="33" customFormat="1" x14ac:dyDescent="0.15">
      <c r="A3546" s="31">
        <v>43586</v>
      </c>
      <c r="B3546" s="30" t="s">
        <v>62</v>
      </c>
      <c r="C3546" s="30" t="s">
        <v>129</v>
      </c>
      <c r="D3546" s="30" t="s">
        <v>130</v>
      </c>
      <c r="E3546" s="30" t="s">
        <v>28</v>
      </c>
      <c r="F3546" s="30" t="s">
        <v>131</v>
      </c>
      <c r="G3546" s="30" t="s">
        <v>85</v>
      </c>
      <c r="H3546" s="30" t="s">
        <v>79</v>
      </c>
      <c r="I3546" s="32">
        <v>5895</v>
      </c>
    </row>
    <row r="3547" spans="1:9" s="33" customFormat="1" x14ac:dyDescent="0.15">
      <c r="A3547" s="31">
        <v>43586</v>
      </c>
      <c r="B3547" s="30" t="s">
        <v>52</v>
      </c>
      <c r="C3547" s="30" t="s">
        <v>129</v>
      </c>
      <c r="D3547" s="30" t="s">
        <v>130</v>
      </c>
      <c r="E3547" s="30" t="s">
        <v>28</v>
      </c>
      <c r="F3547" s="30" t="s">
        <v>131</v>
      </c>
      <c r="G3547" s="30" t="s">
        <v>58</v>
      </c>
      <c r="H3547" s="30" t="s">
        <v>75</v>
      </c>
      <c r="I3547" s="32">
        <v>8858</v>
      </c>
    </row>
    <row r="3548" spans="1:9" s="33" customFormat="1" x14ac:dyDescent="0.15">
      <c r="A3548" s="31">
        <v>43586</v>
      </c>
      <c r="B3548" s="30" t="s">
        <v>62</v>
      </c>
      <c r="C3548" s="30" t="s">
        <v>129</v>
      </c>
      <c r="D3548" s="30" t="s">
        <v>130</v>
      </c>
      <c r="E3548" s="30" t="s">
        <v>28</v>
      </c>
      <c r="F3548" s="30" t="s">
        <v>131</v>
      </c>
      <c r="G3548" s="30" t="s">
        <v>86</v>
      </c>
      <c r="H3548" s="30" t="s">
        <v>68</v>
      </c>
      <c r="I3548" s="32">
        <v>5493</v>
      </c>
    </row>
    <row r="3549" spans="1:9" s="33" customFormat="1" x14ac:dyDescent="0.15">
      <c r="A3549" s="31">
        <v>43586</v>
      </c>
      <c r="B3549" s="30" t="s">
        <v>52</v>
      </c>
      <c r="C3549" s="30" t="s">
        <v>129</v>
      </c>
      <c r="D3549" s="30" t="s">
        <v>130</v>
      </c>
      <c r="E3549" s="30" t="s">
        <v>28</v>
      </c>
      <c r="F3549" s="30" t="s">
        <v>131</v>
      </c>
      <c r="G3549" s="30" t="s">
        <v>71</v>
      </c>
      <c r="H3549" s="30" t="s">
        <v>65</v>
      </c>
      <c r="I3549" s="32">
        <v>9043</v>
      </c>
    </row>
    <row r="3550" spans="1:9" s="33" customFormat="1" x14ac:dyDescent="0.15">
      <c r="A3550" s="31">
        <v>43586</v>
      </c>
      <c r="B3550" s="30" t="s">
        <v>52</v>
      </c>
      <c r="C3550" s="30" t="s">
        <v>129</v>
      </c>
      <c r="D3550" s="30" t="s">
        <v>130</v>
      </c>
      <c r="E3550" s="30" t="s">
        <v>28</v>
      </c>
      <c r="F3550" s="30" t="s">
        <v>131</v>
      </c>
      <c r="G3550" s="30" t="s">
        <v>84</v>
      </c>
      <c r="H3550" s="30" t="s">
        <v>57</v>
      </c>
      <c r="I3550" s="32">
        <v>2413</v>
      </c>
    </row>
    <row r="3551" spans="1:9" s="33" customFormat="1" x14ac:dyDescent="0.15">
      <c r="A3551" s="31">
        <v>43586</v>
      </c>
      <c r="B3551" s="30" t="s">
        <v>62</v>
      </c>
      <c r="C3551" s="30" t="s">
        <v>129</v>
      </c>
      <c r="D3551" s="30" t="s">
        <v>130</v>
      </c>
      <c r="E3551" s="30" t="s">
        <v>28</v>
      </c>
      <c r="F3551" s="30" t="s">
        <v>131</v>
      </c>
      <c r="G3551" s="30" t="s">
        <v>83</v>
      </c>
      <c r="H3551" s="30" t="s">
        <v>57</v>
      </c>
      <c r="I3551" s="32">
        <v>8274</v>
      </c>
    </row>
    <row r="3552" spans="1:9" s="33" customFormat="1" x14ac:dyDescent="0.15">
      <c r="A3552" s="31">
        <v>43586</v>
      </c>
      <c r="B3552" s="30" t="s">
        <v>52</v>
      </c>
      <c r="C3552" s="30" t="s">
        <v>129</v>
      </c>
      <c r="D3552" s="30" t="s">
        <v>130</v>
      </c>
      <c r="E3552" s="30" t="s">
        <v>28</v>
      </c>
      <c r="F3552" s="30" t="s">
        <v>131</v>
      </c>
      <c r="G3552" s="30" t="s">
        <v>82</v>
      </c>
      <c r="H3552" s="30" t="s">
        <v>61</v>
      </c>
      <c r="I3552" s="32">
        <v>3457</v>
      </c>
    </row>
    <row r="3553" spans="1:9" s="33" customFormat="1" x14ac:dyDescent="0.15">
      <c r="A3553" s="31">
        <v>43586</v>
      </c>
      <c r="B3553" s="30" t="s">
        <v>52</v>
      </c>
      <c r="C3553" s="30" t="s">
        <v>129</v>
      </c>
      <c r="D3553" s="30" t="s">
        <v>130</v>
      </c>
      <c r="E3553" s="30" t="s">
        <v>28</v>
      </c>
      <c r="F3553" s="30" t="s">
        <v>131</v>
      </c>
      <c r="G3553" s="30" t="s">
        <v>80</v>
      </c>
      <c r="H3553" s="30" t="s">
        <v>75</v>
      </c>
      <c r="I3553" s="32">
        <v>4844</v>
      </c>
    </row>
    <row r="3554" spans="1:9" s="33" customFormat="1" x14ac:dyDescent="0.15">
      <c r="A3554" s="31">
        <v>43617</v>
      </c>
      <c r="B3554" s="30" t="s">
        <v>52</v>
      </c>
      <c r="C3554" s="30" t="s">
        <v>129</v>
      </c>
      <c r="D3554" s="30" t="s">
        <v>130</v>
      </c>
      <c r="E3554" s="30" t="s">
        <v>28</v>
      </c>
      <c r="F3554" s="30" t="s">
        <v>131</v>
      </c>
      <c r="G3554" s="30" t="s">
        <v>58</v>
      </c>
      <c r="H3554" s="30" t="s">
        <v>57</v>
      </c>
      <c r="I3554" s="32">
        <v>3177</v>
      </c>
    </row>
    <row r="3555" spans="1:9" s="33" customFormat="1" x14ac:dyDescent="0.15">
      <c r="A3555" s="31">
        <v>43617</v>
      </c>
      <c r="B3555" s="30" t="s">
        <v>52</v>
      </c>
      <c r="C3555" s="30" t="s">
        <v>129</v>
      </c>
      <c r="D3555" s="30" t="s">
        <v>130</v>
      </c>
      <c r="E3555" s="30" t="s">
        <v>28</v>
      </c>
      <c r="F3555" s="30" t="s">
        <v>131</v>
      </c>
      <c r="G3555" s="30" t="s">
        <v>60</v>
      </c>
      <c r="H3555" s="30" t="s">
        <v>79</v>
      </c>
      <c r="I3555" s="32">
        <v>3396</v>
      </c>
    </row>
    <row r="3556" spans="1:9" s="33" customFormat="1" x14ac:dyDescent="0.15">
      <c r="A3556" s="31">
        <v>43617</v>
      </c>
      <c r="B3556" s="30" t="s">
        <v>62</v>
      </c>
      <c r="C3556" s="30" t="s">
        <v>129</v>
      </c>
      <c r="D3556" s="30" t="s">
        <v>130</v>
      </c>
      <c r="E3556" s="30" t="s">
        <v>28</v>
      </c>
      <c r="F3556" s="30" t="s">
        <v>131</v>
      </c>
      <c r="G3556" s="30" t="s">
        <v>63</v>
      </c>
      <c r="H3556" s="30" t="s">
        <v>79</v>
      </c>
      <c r="I3556" s="32">
        <v>7496</v>
      </c>
    </row>
    <row r="3557" spans="1:9" s="33" customFormat="1" x14ac:dyDescent="0.15">
      <c r="A3557" s="31">
        <v>43617</v>
      </c>
      <c r="B3557" s="30" t="s">
        <v>52</v>
      </c>
      <c r="C3557" s="30" t="s">
        <v>129</v>
      </c>
      <c r="D3557" s="30" t="s">
        <v>130</v>
      </c>
      <c r="E3557" s="30" t="s">
        <v>28</v>
      </c>
      <c r="F3557" s="30" t="s">
        <v>131</v>
      </c>
      <c r="G3557" s="30" t="s">
        <v>82</v>
      </c>
      <c r="H3557" s="30" t="s">
        <v>75</v>
      </c>
      <c r="I3557" s="32">
        <v>7790</v>
      </c>
    </row>
    <row r="3558" spans="1:9" s="33" customFormat="1" x14ac:dyDescent="0.15">
      <c r="A3558" s="31">
        <v>43617</v>
      </c>
      <c r="B3558" s="30" t="s">
        <v>52</v>
      </c>
      <c r="C3558" s="30" t="s">
        <v>129</v>
      </c>
      <c r="D3558" s="30" t="s">
        <v>130</v>
      </c>
      <c r="E3558" s="30" t="s">
        <v>28</v>
      </c>
      <c r="F3558" s="30" t="s">
        <v>131</v>
      </c>
      <c r="G3558" s="30" t="s">
        <v>66</v>
      </c>
      <c r="H3558" s="30" t="s">
        <v>59</v>
      </c>
      <c r="I3558" s="32">
        <v>1918</v>
      </c>
    </row>
    <row r="3559" spans="1:9" s="33" customFormat="1" x14ac:dyDescent="0.15">
      <c r="A3559" s="31">
        <v>43617</v>
      </c>
      <c r="B3559" s="30" t="s">
        <v>62</v>
      </c>
      <c r="C3559" s="30" t="s">
        <v>129</v>
      </c>
      <c r="D3559" s="30" t="s">
        <v>130</v>
      </c>
      <c r="E3559" s="30" t="s">
        <v>28</v>
      </c>
      <c r="F3559" s="30" t="s">
        <v>131</v>
      </c>
      <c r="G3559" s="30" t="s">
        <v>85</v>
      </c>
      <c r="H3559" s="30" t="s">
        <v>61</v>
      </c>
      <c r="I3559" s="32">
        <v>4055</v>
      </c>
    </row>
    <row r="3560" spans="1:9" s="33" customFormat="1" x14ac:dyDescent="0.15">
      <c r="A3560" s="31">
        <v>43617</v>
      </c>
      <c r="B3560" s="30" t="s">
        <v>62</v>
      </c>
      <c r="C3560" s="30" t="s">
        <v>129</v>
      </c>
      <c r="D3560" s="30" t="s">
        <v>130</v>
      </c>
      <c r="E3560" s="30" t="s">
        <v>28</v>
      </c>
      <c r="F3560" s="30" t="s">
        <v>131</v>
      </c>
      <c r="G3560" s="30" t="s">
        <v>72</v>
      </c>
      <c r="H3560" s="30" t="s">
        <v>79</v>
      </c>
      <c r="I3560" s="32">
        <v>3868</v>
      </c>
    </row>
    <row r="3561" spans="1:9" s="33" customFormat="1" x14ac:dyDescent="0.15">
      <c r="A3561" s="31">
        <v>43617</v>
      </c>
      <c r="B3561" s="30" t="s">
        <v>52</v>
      </c>
      <c r="C3561" s="30" t="s">
        <v>129</v>
      </c>
      <c r="D3561" s="30" t="s">
        <v>130</v>
      </c>
      <c r="E3561" s="30" t="s">
        <v>28</v>
      </c>
      <c r="F3561" s="30" t="s">
        <v>131</v>
      </c>
      <c r="G3561" s="30" t="s">
        <v>70</v>
      </c>
      <c r="H3561" s="30" t="s">
        <v>57</v>
      </c>
      <c r="I3561" s="32">
        <v>3490</v>
      </c>
    </row>
    <row r="3562" spans="1:9" s="33" customFormat="1" x14ac:dyDescent="0.15">
      <c r="A3562" s="31">
        <v>43617</v>
      </c>
      <c r="B3562" s="30" t="s">
        <v>62</v>
      </c>
      <c r="C3562" s="30" t="s">
        <v>129</v>
      </c>
      <c r="D3562" s="30" t="s">
        <v>130</v>
      </c>
      <c r="E3562" s="30" t="s">
        <v>28</v>
      </c>
      <c r="F3562" s="30" t="s">
        <v>131</v>
      </c>
      <c r="G3562" s="30" t="s">
        <v>70</v>
      </c>
      <c r="H3562" s="30" t="s">
        <v>64</v>
      </c>
      <c r="I3562" s="32">
        <v>5288</v>
      </c>
    </row>
    <row r="3563" spans="1:9" s="33" customFormat="1" x14ac:dyDescent="0.15">
      <c r="A3563" s="31">
        <v>43617</v>
      </c>
      <c r="B3563" s="30" t="s">
        <v>52</v>
      </c>
      <c r="C3563" s="30" t="s">
        <v>129</v>
      </c>
      <c r="D3563" s="30" t="s">
        <v>130</v>
      </c>
      <c r="E3563" s="30" t="s">
        <v>28</v>
      </c>
      <c r="F3563" s="30" t="s">
        <v>131</v>
      </c>
      <c r="G3563" s="30" t="s">
        <v>70</v>
      </c>
      <c r="H3563" s="30" t="s">
        <v>79</v>
      </c>
      <c r="I3563" s="32">
        <v>9060</v>
      </c>
    </row>
    <row r="3564" spans="1:9" s="33" customFormat="1" x14ac:dyDescent="0.15">
      <c r="A3564" s="31">
        <v>43617</v>
      </c>
      <c r="B3564" s="30" t="s">
        <v>62</v>
      </c>
      <c r="C3564" s="30" t="s">
        <v>129</v>
      </c>
      <c r="D3564" s="30" t="s">
        <v>130</v>
      </c>
      <c r="E3564" s="30" t="s">
        <v>28</v>
      </c>
      <c r="F3564" s="30" t="s">
        <v>131</v>
      </c>
      <c r="G3564" s="30" t="s">
        <v>73</v>
      </c>
      <c r="H3564" s="30" t="s">
        <v>68</v>
      </c>
      <c r="I3564" s="32">
        <v>1152</v>
      </c>
    </row>
    <row r="3565" spans="1:9" s="33" customFormat="1" x14ac:dyDescent="0.15">
      <c r="A3565" s="31">
        <v>43617</v>
      </c>
      <c r="B3565" s="30" t="s">
        <v>62</v>
      </c>
      <c r="C3565" s="30" t="s">
        <v>129</v>
      </c>
      <c r="D3565" s="30" t="s">
        <v>130</v>
      </c>
      <c r="E3565" s="30" t="s">
        <v>28</v>
      </c>
      <c r="F3565" s="30" t="s">
        <v>131</v>
      </c>
      <c r="G3565" s="30" t="s">
        <v>71</v>
      </c>
      <c r="H3565" s="30" t="s">
        <v>61</v>
      </c>
      <c r="I3565" s="32">
        <v>1170</v>
      </c>
    </row>
    <row r="3566" spans="1:9" s="33" customFormat="1" x14ac:dyDescent="0.15">
      <c r="A3566" s="31">
        <v>43617</v>
      </c>
      <c r="B3566" s="30" t="s">
        <v>62</v>
      </c>
      <c r="C3566" s="30" t="s">
        <v>129</v>
      </c>
      <c r="D3566" s="30" t="s">
        <v>130</v>
      </c>
      <c r="E3566" s="30" t="s">
        <v>28</v>
      </c>
      <c r="F3566" s="30" t="s">
        <v>131</v>
      </c>
      <c r="G3566" s="30" t="s">
        <v>81</v>
      </c>
      <c r="H3566" s="30" t="s">
        <v>61</v>
      </c>
      <c r="I3566" s="32">
        <v>9586</v>
      </c>
    </row>
    <row r="3567" spans="1:9" s="33" customFormat="1" x14ac:dyDescent="0.15">
      <c r="A3567" s="31">
        <v>43617</v>
      </c>
      <c r="B3567" s="30" t="s">
        <v>52</v>
      </c>
      <c r="C3567" s="30" t="s">
        <v>129</v>
      </c>
      <c r="D3567" s="30" t="s">
        <v>130</v>
      </c>
      <c r="E3567" s="30" t="s">
        <v>28</v>
      </c>
      <c r="F3567" s="30" t="s">
        <v>131</v>
      </c>
      <c r="G3567" s="30" t="s">
        <v>70</v>
      </c>
      <c r="H3567" s="30" t="s">
        <v>75</v>
      </c>
      <c r="I3567" s="32">
        <v>3957</v>
      </c>
    </row>
    <row r="3568" spans="1:9" s="33" customFormat="1" x14ac:dyDescent="0.15">
      <c r="A3568" s="31">
        <v>43617</v>
      </c>
      <c r="B3568" s="30" t="s">
        <v>62</v>
      </c>
      <c r="C3568" s="30" t="s">
        <v>129</v>
      </c>
      <c r="D3568" s="30" t="s">
        <v>130</v>
      </c>
      <c r="E3568" s="30" t="s">
        <v>28</v>
      </c>
      <c r="F3568" s="30" t="s">
        <v>131</v>
      </c>
      <c r="G3568" s="30" t="s">
        <v>58</v>
      </c>
      <c r="H3568" s="30" t="s">
        <v>64</v>
      </c>
      <c r="I3568" s="32">
        <v>7117</v>
      </c>
    </row>
    <row r="3569" spans="1:9" s="33" customFormat="1" x14ac:dyDescent="0.15">
      <c r="A3569" s="31">
        <v>43617</v>
      </c>
      <c r="B3569" s="30" t="s">
        <v>62</v>
      </c>
      <c r="C3569" s="30" t="s">
        <v>129</v>
      </c>
      <c r="D3569" s="30" t="s">
        <v>130</v>
      </c>
      <c r="E3569" s="30" t="s">
        <v>28</v>
      </c>
      <c r="F3569" s="30" t="s">
        <v>131</v>
      </c>
      <c r="G3569" s="30" t="s">
        <v>58</v>
      </c>
      <c r="H3569" s="30" t="s">
        <v>68</v>
      </c>
      <c r="I3569" s="32">
        <v>2534</v>
      </c>
    </row>
    <row r="3570" spans="1:9" s="33" customFormat="1" x14ac:dyDescent="0.15">
      <c r="A3570" s="31">
        <v>43617</v>
      </c>
      <c r="B3570" s="30" t="s">
        <v>62</v>
      </c>
      <c r="C3570" s="30" t="s">
        <v>129</v>
      </c>
      <c r="D3570" s="30" t="s">
        <v>130</v>
      </c>
      <c r="E3570" s="30" t="s">
        <v>28</v>
      </c>
      <c r="F3570" s="30" t="s">
        <v>131</v>
      </c>
      <c r="G3570" s="30" t="s">
        <v>71</v>
      </c>
      <c r="H3570" s="30" t="s">
        <v>65</v>
      </c>
      <c r="I3570" s="32">
        <v>8826</v>
      </c>
    </row>
    <row r="3571" spans="1:9" s="33" customFormat="1" x14ac:dyDescent="0.15">
      <c r="A3571" s="31">
        <v>43617</v>
      </c>
      <c r="B3571" s="30" t="s">
        <v>52</v>
      </c>
      <c r="C3571" s="30" t="s">
        <v>129</v>
      </c>
      <c r="D3571" s="30" t="s">
        <v>130</v>
      </c>
      <c r="E3571" s="30" t="s">
        <v>28</v>
      </c>
      <c r="F3571" s="30" t="s">
        <v>131</v>
      </c>
      <c r="G3571" s="30" t="s">
        <v>66</v>
      </c>
      <c r="H3571" s="30" t="s">
        <v>75</v>
      </c>
      <c r="I3571" s="32">
        <v>7896</v>
      </c>
    </row>
    <row r="3572" spans="1:9" s="33" customFormat="1" x14ac:dyDescent="0.15">
      <c r="A3572" s="31">
        <v>43617</v>
      </c>
      <c r="B3572" s="30" t="s">
        <v>52</v>
      </c>
      <c r="C3572" s="30" t="s">
        <v>129</v>
      </c>
      <c r="D3572" s="30" t="s">
        <v>130</v>
      </c>
      <c r="E3572" s="30" t="s">
        <v>28</v>
      </c>
      <c r="F3572" s="30" t="s">
        <v>131</v>
      </c>
      <c r="G3572" s="30" t="s">
        <v>76</v>
      </c>
      <c r="H3572" s="30" t="s">
        <v>65</v>
      </c>
      <c r="I3572" s="32">
        <v>1166</v>
      </c>
    </row>
    <row r="3573" spans="1:9" s="33" customFormat="1" x14ac:dyDescent="0.15">
      <c r="A3573" s="31">
        <v>43617</v>
      </c>
      <c r="B3573" s="30" t="s">
        <v>62</v>
      </c>
      <c r="C3573" s="30" t="s">
        <v>129</v>
      </c>
      <c r="D3573" s="30" t="s">
        <v>130</v>
      </c>
      <c r="E3573" s="30" t="s">
        <v>28</v>
      </c>
      <c r="F3573" s="30" t="s">
        <v>131</v>
      </c>
      <c r="G3573" s="30" t="s">
        <v>80</v>
      </c>
      <c r="H3573" s="30" t="s">
        <v>79</v>
      </c>
      <c r="I3573" s="32">
        <v>8911</v>
      </c>
    </row>
    <row r="3574" spans="1:9" s="33" customFormat="1" x14ac:dyDescent="0.15">
      <c r="A3574" s="31">
        <v>43617</v>
      </c>
      <c r="B3574" s="30" t="s">
        <v>62</v>
      </c>
      <c r="C3574" s="30" t="s">
        <v>129</v>
      </c>
      <c r="D3574" s="30" t="s">
        <v>130</v>
      </c>
      <c r="E3574" s="30" t="s">
        <v>28</v>
      </c>
      <c r="F3574" s="30" t="s">
        <v>131</v>
      </c>
      <c r="G3574" s="30" t="s">
        <v>71</v>
      </c>
      <c r="H3574" s="30" t="s">
        <v>79</v>
      </c>
      <c r="I3574" s="32">
        <v>4646</v>
      </c>
    </row>
    <row r="3575" spans="1:9" s="33" customFormat="1" x14ac:dyDescent="0.15">
      <c r="A3575" s="31">
        <v>43617</v>
      </c>
      <c r="B3575" s="30" t="s">
        <v>52</v>
      </c>
      <c r="C3575" s="30" t="s">
        <v>129</v>
      </c>
      <c r="D3575" s="30" t="s">
        <v>130</v>
      </c>
      <c r="E3575" s="30" t="s">
        <v>28</v>
      </c>
      <c r="F3575" s="30" t="s">
        <v>131</v>
      </c>
      <c r="G3575" s="30" t="s">
        <v>77</v>
      </c>
      <c r="H3575" s="30" t="s">
        <v>57</v>
      </c>
      <c r="I3575" s="32">
        <v>4433</v>
      </c>
    </row>
    <row r="3576" spans="1:9" s="33" customFormat="1" x14ac:dyDescent="0.15">
      <c r="A3576" s="31">
        <v>43617</v>
      </c>
      <c r="B3576" s="30" t="s">
        <v>52</v>
      </c>
      <c r="C3576" s="30" t="s">
        <v>129</v>
      </c>
      <c r="D3576" s="30" t="s">
        <v>130</v>
      </c>
      <c r="E3576" s="30" t="s">
        <v>28</v>
      </c>
      <c r="F3576" s="30" t="s">
        <v>131</v>
      </c>
      <c r="G3576" s="30" t="s">
        <v>78</v>
      </c>
      <c r="H3576" s="30" t="s">
        <v>68</v>
      </c>
      <c r="I3576" s="32">
        <v>7048</v>
      </c>
    </row>
    <row r="3577" spans="1:9" s="33" customFormat="1" x14ac:dyDescent="0.15">
      <c r="A3577" s="31">
        <v>43617</v>
      </c>
      <c r="B3577" s="30" t="s">
        <v>62</v>
      </c>
      <c r="C3577" s="30" t="s">
        <v>129</v>
      </c>
      <c r="D3577" s="30" t="s">
        <v>130</v>
      </c>
      <c r="E3577" s="30" t="s">
        <v>28</v>
      </c>
      <c r="F3577" s="30" t="s">
        <v>131</v>
      </c>
      <c r="G3577" s="30" t="s">
        <v>67</v>
      </c>
      <c r="H3577" s="30" t="s">
        <v>75</v>
      </c>
      <c r="I3577" s="32">
        <v>1597</v>
      </c>
    </row>
    <row r="3578" spans="1:9" s="33" customFormat="1" x14ac:dyDescent="0.15">
      <c r="A3578" s="31">
        <v>43617</v>
      </c>
      <c r="B3578" s="30" t="s">
        <v>52</v>
      </c>
      <c r="C3578" s="30" t="s">
        <v>129</v>
      </c>
      <c r="D3578" s="30" t="s">
        <v>130</v>
      </c>
      <c r="E3578" s="30" t="s">
        <v>28</v>
      </c>
      <c r="F3578" s="30" t="s">
        <v>131</v>
      </c>
      <c r="G3578" s="30" t="s">
        <v>78</v>
      </c>
      <c r="H3578" s="30" t="s">
        <v>74</v>
      </c>
      <c r="I3578" s="32">
        <v>4823</v>
      </c>
    </row>
    <row r="3579" spans="1:9" s="33" customFormat="1" x14ac:dyDescent="0.15">
      <c r="A3579" s="31">
        <v>43617</v>
      </c>
      <c r="B3579" s="30" t="s">
        <v>52</v>
      </c>
      <c r="C3579" s="30" t="s">
        <v>129</v>
      </c>
      <c r="D3579" s="30" t="s">
        <v>130</v>
      </c>
      <c r="E3579" s="30" t="s">
        <v>28</v>
      </c>
      <c r="F3579" s="30" t="s">
        <v>131</v>
      </c>
      <c r="G3579" s="30" t="s">
        <v>80</v>
      </c>
      <c r="H3579" s="30" t="s">
        <v>61</v>
      </c>
      <c r="I3579" s="32">
        <v>1110</v>
      </c>
    </row>
    <row r="3580" spans="1:9" s="33" customFormat="1" x14ac:dyDescent="0.15">
      <c r="A3580" s="31">
        <v>43617</v>
      </c>
      <c r="B3580" s="30" t="s">
        <v>62</v>
      </c>
      <c r="C3580" s="30" t="s">
        <v>129</v>
      </c>
      <c r="D3580" s="30" t="s">
        <v>130</v>
      </c>
      <c r="E3580" s="30" t="s">
        <v>28</v>
      </c>
      <c r="F3580" s="30" t="s">
        <v>131</v>
      </c>
      <c r="G3580" s="30" t="s">
        <v>81</v>
      </c>
      <c r="H3580" s="30" t="s">
        <v>68</v>
      </c>
      <c r="I3580" s="32">
        <v>2601</v>
      </c>
    </row>
    <row r="3581" spans="1:9" s="33" customFormat="1" x14ac:dyDescent="0.15">
      <c r="A3581" s="31">
        <v>43617</v>
      </c>
      <c r="B3581" s="30" t="s">
        <v>62</v>
      </c>
      <c r="C3581" s="30" t="s">
        <v>129</v>
      </c>
      <c r="D3581" s="30" t="s">
        <v>130</v>
      </c>
      <c r="E3581" s="30" t="s">
        <v>28</v>
      </c>
      <c r="F3581" s="30" t="s">
        <v>131</v>
      </c>
      <c r="G3581" s="30" t="s">
        <v>82</v>
      </c>
      <c r="H3581" s="30" t="s">
        <v>75</v>
      </c>
      <c r="I3581" s="32">
        <v>2318</v>
      </c>
    </row>
    <row r="3582" spans="1:9" s="33" customFormat="1" x14ac:dyDescent="0.15">
      <c r="A3582" s="31">
        <v>43617</v>
      </c>
      <c r="B3582" s="30" t="s">
        <v>52</v>
      </c>
      <c r="C3582" s="30" t="s">
        <v>129</v>
      </c>
      <c r="D3582" s="30" t="s">
        <v>130</v>
      </c>
      <c r="E3582" s="30" t="s">
        <v>28</v>
      </c>
      <c r="F3582" s="30" t="s">
        <v>131</v>
      </c>
      <c r="G3582" s="30" t="s">
        <v>58</v>
      </c>
      <c r="H3582" s="30" t="s">
        <v>68</v>
      </c>
      <c r="I3582" s="32">
        <v>4487</v>
      </c>
    </row>
    <row r="3583" spans="1:9" s="33" customFormat="1" x14ac:dyDescent="0.15">
      <c r="A3583" s="31">
        <v>43617</v>
      </c>
      <c r="B3583" s="30" t="s">
        <v>52</v>
      </c>
      <c r="C3583" s="30" t="s">
        <v>129</v>
      </c>
      <c r="D3583" s="30" t="s">
        <v>130</v>
      </c>
      <c r="E3583" s="30" t="s">
        <v>28</v>
      </c>
      <c r="F3583" s="30" t="s">
        <v>131</v>
      </c>
      <c r="G3583" s="30" t="s">
        <v>56</v>
      </c>
      <c r="H3583" s="30" t="s">
        <v>57</v>
      </c>
      <c r="I3583" s="32">
        <v>5255</v>
      </c>
    </row>
    <row r="3584" spans="1:9" s="33" customFormat="1" x14ac:dyDescent="0.15">
      <c r="A3584" s="31">
        <v>43466</v>
      </c>
      <c r="B3584" s="30" t="s">
        <v>52</v>
      </c>
      <c r="C3584" s="30" t="s">
        <v>129</v>
      </c>
      <c r="D3584" s="30" t="s">
        <v>130</v>
      </c>
      <c r="E3584" s="30" t="s">
        <v>28</v>
      </c>
      <c r="F3584" s="30" t="s">
        <v>131</v>
      </c>
      <c r="G3584" s="30" t="s">
        <v>66</v>
      </c>
      <c r="H3584" s="30" t="s">
        <v>61</v>
      </c>
      <c r="I3584" s="32">
        <v>3359</v>
      </c>
    </row>
    <row r="3585" spans="1:9" s="33" customFormat="1" x14ac:dyDescent="0.15">
      <c r="A3585" s="31">
        <v>43466</v>
      </c>
      <c r="B3585" s="30" t="s">
        <v>52</v>
      </c>
      <c r="C3585" s="30" t="s">
        <v>129</v>
      </c>
      <c r="D3585" s="30" t="s">
        <v>130</v>
      </c>
      <c r="E3585" s="30" t="s">
        <v>28</v>
      </c>
      <c r="F3585" s="30" t="s">
        <v>131</v>
      </c>
      <c r="G3585" s="30" t="s">
        <v>73</v>
      </c>
      <c r="H3585" s="30" t="s">
        <v>79</v>
      </c>
      <c r="I3585" s="32">
        <v>4543</v>
      </c>
    </row>
    <row r="3586" spans="1:9" s="33" customFormat="1" x14ac:dyDescent="0.15">
      <c r="A3586" s="31">
        <v>43466</v>
      </c>
      <c r="B3586" s="30" t="s">
        <v>62</v>
      </c>
      <c r="C3586" s="30" t="s">
        <v>129</v>
      </c>
      <c r="D3586" s="30" t="s">
        <v>130</v>
      </c>
      <c r="E3586" s="30" t="s">
        <v>28</v>
      </c>
      <c r="F3586" s="30" t="s">
        <v>131</v>
      </c>
      <c r="G3586" s="30" t="s">
        <v>71</v>
      </c>
      <c r="H3586" s="30" t="s">
        <v>61</v>
      </c>
      <c r="I3586" s="32">
        <v>6144</v>
      </c>
    </row>
    <row r="3587" spans="1:9" s="33" customFormat="1" x14ac:dyDescent="0.15">
      <c r="A3587" s="31">
        <v>43466</v>
      </c>
      <c r="B3587" s="30" t="s">
        <v>52</v>
      </c>
      <c r="C3587" s="30" t="s">
        <v>129</v>
      </c>
      <c r="D3587" s="30" t="s">
        <v>130</v>
      </c>
      <c r="E3587" s="30" t="s">
        <v>28</v>
      </c>
      <c r="F3587" s="30" t="s">
        <v>131</v>
      </c>
      <c r="G3587" s="30" t="s">
        <v>58</v>
      </c>
      <c r="H3587" s="30" t="s">
        <v>65</v>
      </c>
      <c r="I3587" s="32">
        <v>2884</v>
      </c>
    </row>
    <row r="3588" spans="1:9" s="33" customFormat="1" x14ac:dyDescent="0.15">
      <c r="A3588" s="31">
        <v>43466</v>
      </c>
      <c r="B3588" s="30" t="s">
        <v>62</v>
      </c>
      <c r="C3588" s="30" t="s">
        <v>129</v>
      </c>
      <c r="D3588" s="30" t="s">
        <v>130</v>
      </c>
      <c r="E3588" s="30" t="s">
        <v>28</v>
      </c>
      <c r="F3588" s="30" t="s">
        <v>131</v>
      </c>
      <c r="G3588" s="30" t="s">
        <v>70</v>
      </c>
      <c r="H3588" s="30" t="s">
        <v>79</v>
      </c>
      <c r="I3588" s="32">
        <v>1938</v>
      </c>
    </row>
    <row r="3589" spans="1:9" s="33" customFormat="1" x14ac:dyDescent="0.15">
      <c r="A3589" s="31">
        <v>43497</v>
      </c>
      <c r="B3589" s="30" t="s">
        <v>62</v>
      </c>
      <c r="C3589" s="30" t="s">
        <v>129</v>
      </c>
      <c r="D3589" s="30" t="s">
        <v>130</v>
      </c>
      <c r="E3589" s="30" t="s">
        <v>28</v>
      </c>
      <c r="F3589" s="30" t="s">
        <v>131</v>
      </c>
      <c r="G3589" s="30" t="s">
        <v>72</v>
      </c>
      <c r="H3589" s="30" t="s">
        <v>57</v>
      </c>
      <c r="I3589" s="32">
        <v>7836</v>
      </c>
    </row>
    <row r="3590" spans="1:9" s="33" customFormat="1" x14ac:dyDescent="0.15">
      <c r="A3590" s="31">
        <v>43497</v>
      </c>
      <c r="B3590" s="30" t="s">
        <v>62</v>
      </c>
      <c r="C3590" s="30" t="s">
        <v>129</v>
      </c>
      <c r="D3590" s="30" t="s">
        <v>130</v>
      </c>
      <c r="E3590" s="30" t="s">
        <v>28</v>
      </c>
      <c r="F3590" s="30" t="s">
        <v>131</v>
      </c>
      <c r="G3590" s="30" t="s">
        <v>67</v>
      </c>
      <c r="H3590" s="30" t="s">
        <v>61</v>
      </c>
      <c r="I3590" s="32">
        <v>9558</v>
      </c>
    </row>
    <row r="3591" spans="1:9" s="33" customFormat="1" x14ac:dyDescent="0.15">
      <c r="A3591" s="31">
        <v>43497</v>
      </c>
      <c r="B3591" s="30" t="s">
        <v>52</v>
      </c>
      <c r="C3591" s="30" t="s">
        <v>129</v>
      </c>
      <c r="D3591" s="30" t="s">
        <v>130</v>
      </c>
      <c r="E3591" s="30" t="s">
        <v>28</v>
      </c>
      <c r="F3591" s="30" t="s">
        <v>131</v>
      </c>
      <c r="G3591" s="30" t="s">
        <v>78</v>
      </c>
      <c r="H3591" s="30" t="s">
        <v>79</v>
      </c>
      <c r="I3591" s="32">
        <v>3805</v>
      </c>
    </row>
    <row r="3592" spans="1:9" s="33" customFormat="1" x14ac:dyDescent="0.15">
      <c r="A3592" s="31">
        <v>43497</v>
      </c>
      <c r="B3592" s="30" t="s">
        <v>62</v>
      </c>
      <c r="C3592" s="30" t="s">
        <v>129</v>
      </c>
      <c r="D3592" s="30" t="s">
        <v>130</v>
      </c>
      <c r="E3592" s="30" t="s">
        <v>28</v>
      </c>
      <c r="F3592" s="30" t="s">
        <v>131</v>
      </c>
      <c r="G3592" s="30" t="s">
        <v>82</v>
      </c>
      <c r="H3592" s="30" t="s">
        <v>68</v>
      </c>
      <c r="I3592" s="32">
        <v>4584</v>
      </c>
    </row>
    <row r="3593" spans="1:9" s="33" customFormat="1" x14ac:dyDescent="0.15">
      <c r="A3593" s="31">
        <v>43525</v>
      </c>
      <c r="B3593" s="30" t="s">
        <v>62</v>
      </c>
      <c r="C3593" s="30" t="s">
        <v>129</v>
      </c>
      <c r="D3593" s="30" t="s">
        <v>130</v>
      </c>
      <c r="E3593" s="30" t="s">
        <v>28</v>
      </c>
      <c r="F3593" s="30" t="s">
        <v>131</v>
      </c>
      <c r="G3593" s="30" t="s">
        <v>82</v>
      </c>
      <c r="H3593" s="30" t="s">
        <v>65</v>
      </c>
      <c r="I3593" s="32">
        <v>1439</v>
      </c>
    </row>
    <row r="3594" spans="1:9" s="33" customFormat="1" x14ac:dyDescent="0.15">
      <c r="A3594" s="31">
        <v>43525</v>
      </c>
      <c r="B3594" s="30" t="s">
        <v>62</v>
      </c>
      <c r="C3594" s="30" t="s">
        <v>129</v>
      </c>
      <c r="D3594" s="30" t="s">
        <v>130</v>
      </c>
      <c r="E3594" s="30" t="s">
        <v>28</v>
      </c>
      <c r="F3594" s="30" t="s">
        <v>131</v>
      </c>
      <c r="G3594" s="30" t="s">
        <v>71</v>
      </c>
      <c r="H3594" s="30" t="s">
        <v>57</v>
      </c>
      <c r="I3594" s="32">
        <v>5911</v>
      </c>
    </row>
    <row r="3595" spans="1:9" s="33" customFormat="1" x14ac:dyDescent="0.15">
      <c r="A3595" s="31">
        <v>43525</v>
      </c>
      <c r="B3595" s="30" t="s">
        <v>62</v>
      </c>
      <c r="C3595" s="30" t="s">
        <v>129</v>
      </c>
      <c r="D3595" s="30" t="s">
        <v>130</v>
      </c>
      <c r="E3595" s="30" t="s">
        <v>28</v>
      </c>
      <c r="F3595" s="30" t="s">
        <v>131</v>
      </c>
      <c r="G3595" s="30" t="s">
        <v>80</v>
      </c>
      <c r="H3595" s="30" t="s">
        <v>57</v>
      </c>
      <c r="I3595" s="32">
        <v>5388</v>
      </c>
    </row>
    <row r="3596" spans="1:9" s="33" customFormat="1" x14ac:dyDescent="0.15">
      <c r="A3596" s="31">
        <v>43525</v>
      </c>
      <c r="B3596" s="30" t="s">
        <v>52</v>
      </c>
      <c r="C3596" s="30" t="s">
        <v>129</v>
      </c>
      <c r="D3596" s="30" t="s">
        <v>130</v>
      </c>
      <c r="E3596" s="30" t="s">
        <v>28</v>
      </c>
      <c r="F3596" s="30" t="s">
        <v>131</v>
      </c>
      <c r="G3596" s="30" t="s">
        <v>66</v>
      </c>
      <c r="H3596" s="30" t="s">
        <v>68</v>
      </c>
      <c r="I3596" s="32">
        <v>2213</v>
      </c>
    </row>
    <row r="3597" spans="1:9" s="33" customFormat="1" x14ac:dyDescent="0.15">
      <c r="A3597" s="31">
        <v>43525</v>
      </c>
      <c r="B3597" s="30" t="s">
        <v>52</v>
      </c>
      <c r="C3597" s="30" t="s">
        <v>129</v>
      </c>
      <c r="D3597" s="30" t="s">
        <v>130</v>
      </c>
      <c r="E3597" s="30" t="s">
        <v>28</v>
      </c>
      <c r="F3597" s="30" t="s">
        <v>131</v>
      </c>
      <c r="G3597" s="30" t="s">
        <v>84</v>
      </c>
      <c r="H3597" s="30" t="s">
        <v>65</v>
      </c>
      <c r="I3597" s="32">
        <v>1494</v>
      </c>
    </row>
    <row r="3598" spans="1:9" s="33" customFormat="1" x14ac:dyDescent="0.15">
      <c r="A3598" s="31">
        <v>43556</v>
      </c>
      <c r="B3598" s="30" t="s">
        <v>52</v>
      </c>
      <c r="C3598" s="30" t="s">
        <v>129</v>
      </c>
      <c r="D3598" s="30" t="s">
        <v>130</v>
      </c>
      <c r="E3598" s="30" t="s">
        <v>28</v>
      </c>
      <c r="F3598" s="30" t="s">
        <v>131</v>
      </c>
      <c r="G3598" s="30" t="s">
        <v>58</v>
      </c>
      <c r="H3598" s="30" t="s">
        <v>61</v>
      </c>
      <c r="I3598" s="32">
        <v>7986</v>
      </c>
    </row>
    <row r="3599" spans="1:9" s="33" customFormat="1" x14ac:dyDescent="0.15">
      <c r="A3599" s="31">
        <v>43556</v>
      </c>
      <c r="B3599" s="30" t="s">
        <v>62</v>
      </c>
      <c r="C3599" s="30" t="s">
        <v>129</v>
      </c>
      <c r="D3599" s="30" t="s">
        <v>130</v>
      </c>
      <c r="E3599" s="30" t="s">
        <v>28</v>
      </c>
      <c r="F3599" s="30" t="s">
        <v>131</v>
      </c>
      <c r="G3599" s="30" t="s">
        <v>81</v>
      </c>
      <c r="H3599" s="30" t="s">
        <v>79</v>
      </c>
      <c r="I3599" s="32">
        <v>4284</v>
      </c>
    </row>
    <row r="3600" spans="1:9" s="33" customFormat="1" x14ac:dyDescent="0.15">
      <c r="A3600" s="31">
        <v>43556</v>
      </c>
      <c r="B3600" s="30" t="s">
        <v>62</v>
      </c>
      <c r="C3600" s="30" t="s">
        <v>129</v>
      </c>
      <c r="D3600" s="30" t="s">
        <v>130</v>
      </c>
      <c r="E3600" s="30" t="s">
        <v>28</v>
      </c>
      <c r="F3600" s="30" t="s">
        <v>131</v>
      </c>
      <c r="G3600" s="30" t="s">
        <v>85</v>
      </c>
      <c r="H3600" s="30" t="s">
        <v>64</v>
      </c>
      <c r="I3600" s="32">
        <v>9465</v>
      </c>
    </row>
    <row r="3601" spans="1:9" s="33" customFormat="1" x14ac:dyDescent="0.15">
      <c r="A3601" s="31">
        <v>43556</v>
      </c>
      <c r="B3601" s="30" t="s">
        <v>62</v>
      </c>
      <c r="C3601" s="30" t="s">
        <v>129</v>
      </c>
      <c r="D3601" s="30" t="s">
        <v>130</v>
      </c>
      <c r="E3601" s="30" t="s">
        <v>28</v>
      </c>
      <c r="F3601" s="30" t="s">
        <v>131</v>
      </c>
      <c r="G3601" s="30" t="s">
        <v>67</v>
      </c>
      <c r="H3601" s="30" t="s">
        <v>59</v>
      </c>
      <c r="I3601" s="32">
        <v>7923</v>
      </c>
    </row>
    <row r="3602" spans="1:9" s="33" customFormat="1" x14ac:dyDescent="0.15">
      <c r="A3602" s="31">
        <v>43556</v>
      </c>
      <c r="B3602" s="30" t="s">
        <v>62</v>
      </c>
      <c r="C3602" s="30" t="s">
        <v>129</v>
      </c>
      <c r="D3602" s="30" t="s">
        <v>130</v>
      </c>
      <c r="E3602" s="30" t="s">
        <v>28</v>
      </c>
      <c r="F3602" s="30" t="s">
        <v>131</v>
      </c>
      <c r="G3602" s="30" t="s">
        <v>83</v>
      </c>
      <c r="H3602" s="30" t="s">
        <v>68</v>
      </c>
      <c r="I3602" s="32">
        <v>2549</v>
      </c>
    </row>
    <row r="3603" spans="1:9" s="33" customFormat="1" x14ac:dyDescent="0.15">
      <c r="A3603" s="31">
        <v>43586</v>
      </c>
      <c r="B3603" s="30" t="s">
        <v>62</v>
      </c>
      <c r="C3603" s="30" t="s">
        <v>129</v>
      </c>
      <c r="D3603" s="30" t="s">
        <v>130</v>
      </c>
      <c r="E3603" s="30" t="s">
        <v>28</v>
      </c>
      <c r="F3603" s="30" t="s">
        <v>131</v>
      </c>
      <c r="G3603" s="30" t="s">
        <v>85</v>
      </c>
      <c r="H3603" s="30" t="s">
        <v>59</v>
      </c>
      <c r="I3603" s="32">
        <v>5697</v>
      </c>
    </row>
    <row r="3604" spans="1:9" s="33" customFormat="1" x14ac:dyDescent="0.15">
      <c r="A3604" s="31">
        <v>43586</v>
      </c>
      <c r="B3604" s="30" t="s">
        <v>62</v>
      </c>
      <c r="C3604" s="30" t="s">
        <v>129</v>
      </c>
      <c r="D3604" s="30" t="s">
        <v>130</v>
      </c>
      <c r="E3604" s="30" t="s">
        <v>28</v>
      </c>
      <c r="F3604" s="30" t="s">
        <v>131</v>
      </c>
      <c r="G3604" s="30" t="s">
        <v>73</v>
      </c>
      <c r="H3604" s="30" t="s">
        <v>64</v>
      </c>
      <c r="I3604" s="32">
        <v>3559</v>
      </c>
    </row>
    <row r="3605" spans="1:9" s="33" customFormat="1" x14ac:dyDescent="0.15">
      <c r="A3605" s="31">
        <v>43586</v>
      </c>
      <c r="B3605" s="30" t="s">
        <v>52</v>
      </c>
      <c r="C3605" s="30" t="s">
        <v>129</v>
      </c>
      <c r="D3605" s="30" t="s">
        <v>130</v>
      </c>
      <c r="E3605" s="30" t="s">
        <v>28</v>
      </c>
      <c r="F3605" s="30" t="s">
        <v>131</v>
      </c>
      <c r="G3605" s="30" t="s">
        <v>77</v>
      </c>
      <c r="H3605" s="30" t="s">
        <v>59</v>
      </c>
      <c r="I3605" s="32">
        <v>2222</v>
      </c>
    </row>
    <row r="3606" spans="1:9" s="33" customFormat="1" x14ac:dyDescent="0.15">
      <c r="A3606" s="31">
        <v>43586</v>
      </c>
      <c r="B3606" s="30" t="s">
        <v>52</v>
      </c>
      <c r="C3606" s="30" t="s">
        <v>129</v>
      </c>
      <c r="D3606" s="30" t="s">
        <v>130</v>
      </c>
      <c r="E3606" s="30" t="s">
        <v>28</v>
      </c>
      <c r="F3606" s="30" t="s">
        <v>131</v>
      </c>
      <c r="G3606" s="30" t="s">
        <v>56</v>
      </c>
      <c r="H3606" s="30" t="s">
        <v>68</v>
      </c>
      <c r="I3606" s="32">
        <v>4052</v>
      </c>
    </row>
    <row r="3607" spans="1:9" s="33" customFormat="1" x14ac:dyDescent="0.15">
      <c r="A3607" s="31">
        <v>43586</v>
      </c>
      <c r="B3607" s="30" t="s">
        <v>52</v>
      </c>
      <c r="C3607" s="30" t="s">
        <v>129</v>
      </c>
      <c r="D3607" s="30" t="s">
        <v>130</v>
      </c>
      <c r="E3607" s="30" t="s">
        <v>28</v>
      </c>
      <c r="F3607" s="30" t="s">
        <v>131</v>
      </c>
      <c r="G3607" s="30" t="s">
        <v>58</v>
      </c>
      <c r="H3607" s="30" t="s">
        <v>64</v>
      </c>
      <c r="I3607" s="32">
        <v>1007</v>
      </c>
    </row>
    <row r="3608" spans="1:9" s="33" customFormat="1" x14ac:dyDescent="0.15">
      <c r="A3608" s="31">
        <v>43617</v>
      </c>
      <c r="B3608" s="30" t="s">
        <v>52</v>
      </c>
      <c r="C3608" s="30" t="s">
        <v>129</v>
      </c>
      <c r="D3608" s="30" t="s">
        <v>130</v>
      </c>
      <c r="E3608" s="30" t="s">
        <v>28</v>
      </c>
      <c r="F3608" s="30" t="s">
        <v>131</v>
      </c>
      <c r="G3608" s="30" t="s">
        <v>60</v>
      </c>
      <c r="H3608" s="30" t="s">
        <v>79</v>
      </c>
      <c r="I3608" s="32">
        <v>6125</v>
      </c>
    </row>
    <row r="3609" spans="1:9" s="33" customFormat="1" x14ac:dyDescent="0.15">
      <c r="A3609" s="31">
        <v>43617</v>
      </c>
      <c r="B3609" s="30" t="s">
        <v>52</v>
      </c>
      <c r="C3609" s="30" t="s">
        <v>129</v>
      </c>
      <c r="D3609" s="30" t="s">
        <v>130</v>
      </c>
      <c r="E3609" s="30" t="s">
        <v>28</v>
      </c>
      <c r="F3609" s="30" t="s">
        <v>131</v>
      </c>
      <c r="G3609" s="30" t="s">
        <v>71</v>
      </c>
      <c r="H3609" s="30" t="s">
        <v>74</v>
      </c>
      <c r="I3609" s="32">
        <v>2582</v>
      </c>
    </row>
    <row r="3610" spans="1:9" s="33" customFormat="1" x14ac:dyDescent="0.15">
      <c r="A3610" s="31">
        <v>43617</v>
      </c>
      <c r="B3610" s="30" t="s">
        <v>52</v>
      </c>
      <c r="C3610" s="30" t="s">
        <v>129</v>
      </c>
      <c r="D3610" s="30" t="s">
        <v>130</v>
      </c>
      <c r="E3610" s="30" t="s">
        <v>28</v>
      </c>
      <c r="F3610" s="30" t="s">
        <v>131</v>
      </c>
      <c r="G3610" s="30" t="s">
        <v>66</v>
      </c>
      <c r="H3610" s="30" t="s">
        <v>75</v>
      </c>
      <c r="I3610" s="32">
        <v>5963</v>
      </c>
    </row>
    <row r="3611" spans="1:9" s="33" customFormat="1" x14ac:dyDescent="0.15">
      <c r="A3611" s="31">
        <v>43617</v>
      </c>
      <c r="B3611" s="30" t="s">
        <v>52</v>
      </c>
      <c r="C3611" s="30" t="s">
        <v>129</v>
      </c>
      <c r="D3611" s="30" t="s">
        <v>130</v>
      </c>
      <c r="E3611" s="30" t="s">
        <v>28</v>
      </c>
      <c r="F3611" s="30" t="s">
        <v>131</v>
      </c>
      <c r="G3611" s="30" t="s">
        <v>80</v>
      </c>
      <c r="H3611" s="30" t="s">
        <v>68</v>
      </c>
      <c r="I3611" s="32">
        <v>8934</v>
      </c>
    </row>
    <row r="3612" spans="1:9" s="33" customFormat="1" x14ac:dyDescent="0.15">
      <c r="A3612" s="31">
        <v>43466</v>
      </c>
      <c r="B3612" s="30" t="s">
        <v>52</v>
      </c>
      <c r="C3612" s="30" t="s">
        <v>132</v>
      </c>
      <c r="D3612" s="30" t="s">
        <v>133</v>
      </c>
      <c r="E3612" s="30" t="s">
        <v>28</v>
      </c>
      <c r="F3612" s="30" t="s">
        <v>134</v>
      </c>
      <c r="G3612" s="30" t="s">
        <v>56</v>
      </c>
      <c r="H3612" s="30" t="s">
        <v>79</v>
      </c>
      <c r="I3612" s="32">
        <v>3458</v>
      </c>
    </row>
    <row r="3613" spans="1:9" s="33" customFormat="1" x14ac:dyDescent="0.15">
      <c r="A3613" s="31">
        <v>43466</v>
      </c>
      <c r="B3613" s="30" t="s">
        <v>52</v>
      </c>
      <c r="C3613" s="30" t="s">
        <v>132</v>
      </c>
      <c r="D3613" s="30" t="s">
        <v>133</v>
      </c>
      <c r="E3613" s="30" t="s">
        <v>28</v>
      </c>
      <c r="F3613" s="30" t="s">
        <v>134</v>
      </c>
      <c r="G3613" s="30" t="s">
        <v>58</v>
      </c>
      <c r="H3613" s="30" t="s">
        <v>75</v>
      </c>
      <c r="I3613" s="32">
        <v>2085</v>
      </c>
    </row>
    <row r="3614" spans="1:9" s="33" customFormat="1" x14ac:dyDescent="0.15">
      <c r="A3614" s="31">
        <v>43466</v>
      </c>
      <c r="B3614" s="30" t="s">
        <v>62</v>
      </c>
      <c r="C3614" s="30" t="s">
        <v>132</v>
      </c>
      <c r="D3614" s="30" t="s">
        <v>133</v>
      </c>
      <c r="E3614" s="30" t="s">
        <v>28</v>
      </c>
      <c r="F3614" s="30" t="s">
        <v>134</v>
      </c>
      <c r="G3614" s="30" t="s">
        <v>72</v>
      </c>
      <c r="H3614" s="30" t="s">
        <v>64</v>
      </c>
      <c r="I3614" s="32">
        <v>9278</v>
      </c>
    </row>
    <row r="3615" spans="1:9" s="33" customFormat="1" x14ac:dyDescent="0.15">
      <c r="A3615" s="31">
        <v>43466</v>
      </c>
      <c r="B3615" s="30" t="s">
        <v>62</v>
      </c>
      <c r="C3615" s="30" t="s">
        <v>132</v>
      </c>
      <c r="D3615" s="30" t="s">
        <v>133</v>
      </c>
      <c r="E3615" s="30" t="s">
        <v>28</v>
      </c>
      <c r="F3615" s="30" t="s">
        <v>134</v>
      </c>
      <c r="G3615" s="30" t="s">
        <v>63</v>
      </c>
      <c r="H3615" s="30" t="s">
        <v>68</v>
      </c>
      <c r="I3615" s="32">
        <v>9348</v>
      </c>
    </row>
    <row r="3616" spans="1:9" s="33" customFormat="1" x14ac:dyDescent="0.15">
      <c r="A3616" s="31">
        <v>43466</v>
      </c>
      <c r="B3616" s="30" t="s">
        <v>52</v>
      </c>
      <c r="C3616" s="30" t="s">
        <v>132</v>
      </c>
      <c r="D3616" s="30" t="s">
        <v>133</v>
      </c>
      <c r="E3616" s="30" t="s">
        <v>28</v>
      </c>
      <c r="F3616" s="30" t="s">
        <v>134</v>
      </c>
      <c r="G3616" s="30" t="s">
        <v>58</v>
      </c>
      <c r="H3616" s="30" t="s">
        <v>57</v>
      </c>
      <c r="I3616" s="32">
        <v>2050</v>
      </c>
    </row>
    <row r="3617" spans="1:9" s="33" customFormat="1" x14ac:dyDescent="0.15">
      <c r="A3617" s="31">
        <v>43466</v>
      </c>
      <c r="B3617" s="30" t="s">
        <v>52</v>
      </c>
      <c r="C3617" s="30" t="s">
        <v>132</v>
      </c>
      <c r="D3617" s="30" t="s">
        <v>133</v>
      </c>
      <c r="E3617" s="30" t="s">
        <v>28</v>
      </c>
      <c r="F3617" s="30" t="s">
        <v>134</v>
      </c>
      <c r="G3617" s="30" t="s">
        <v>66</v>
      </c>
      <c r="H3617" s="30" t="s">
        <v>64</v>
      </c>
      <c r="I3617" s="32">
        <v>6077</v>
      </c>
    </row>
    <row r="3618" spans="1:9" s="33" customFormat="1" x14ac:dyDescent="0.15">
      <c r="A3618" s="31">
        <v>43466</v>
      </c>
      <c r="B3618" s="30" t="s">
        <v>62</v>
      </c>
      <c r="C3618" s="30" t="s">
        <v>132</v>
      </c>
      <c r="D3618" s="30" t="s">
        <v>133</v>
      </c>
      <c r="E3618" s="30" t="s">
        <v>28</v>
      </c>
      <c r="F3618" s="30" t="s">
        <v>134</v>
      </c>
      <c r="G3618" s="30" t="s">
        <v>67</v>
      </c>
      <c r="H3618" s="30" t="s">
        <v>64</v>
      </c>
      <c r="I3618" s="32">
        <v>6772</v>
      </c>
    </row>
    <row r="3619" spans="1:9" s="33" customFormat="1" x14ac:dyDescent="0.15">
      <c r="A3619" s="31">
        <v>43466</v>
      </c>
      <c r="B3619" s="30" t="s">
        <v>62</v>
      </c>
      <c r="C3619" s="30" t="s">
        <v>132</v>
      </c>
      <c r="D3619" s="30" t="s">
        <v>133</v>
      </c>
      <c r="E3619" s="30" t="s">
        <v>28</v>
      </c>
      <c r="F3619" s="30" t="s">
        <v>134</v>
      </c>
      <c r="G3619" s="30" t="s">
        <v>69</v>
      </c>
      <c r="H3619" s="30" t="s">
        <v>79</v>
      </c>
      <c r="I3619" s="32">
        <v>4339</v>
      </c>
    </row>
    <row r="3620" spans="1:9" s="33" customFormat="1" x14ac:dyDescent="0.15">
      <c r="A3620" s="31">
        <v>43466</v>
      </c>
      <c r="B3620" s="30" t="s">
        <v>52</v>
      </c>
      <c r="C3620" s="30" t="s">
        <v>132</v>
      </c>
      <c r="D3620" s="30" t="s">
        <v>133</v>
      </c>
      <c r="E3620" s="30" t="s">
        <v>28</v>
      </c>
      <c r="F3620" s="30" t="s">
        <v>134</v>
      </c>
      <c r="G3620" s="30" t="s">
        <v>70</v>
      </c>
      <c r="H3620" s="30" t="s">
        <v>64</v>
      </c>
      <c r="I3620" s="32">
        <v>9925</v>
      </c>
    </row>
    <row r="3621" spans="1:9" s="33" customFormat="1" x14ac:dyDescent="0.15">
      <c r="A3621" s="31">
        <v>43466</v>
      </c>
      <c r="B3621" s="30" t="s">
        <v>62</v>
      </c>
      <c r="C3621" s="30" t="s">
        <v>132</v>
      </c>
      <c r="D3621" s="30" t="s">
        <v>133</v>
      </c>
      <c r="E3621" s="30" t="s">
        <v>28</v>
      </c>
      <c r="F3621" s="30" t="s">
        <v>134</v>
      </c>
      <c r="G3621" s="30" t="s">
        <v>71</v>
      </c>
      <c r="H3621" s="30" t="s">
        <v>68</v>
      </c>
      <c r="I3621" s="32">
        <v>3651</v>
      </c>
    </row>
    <row r="3622" spans="1:9" s="33" customFormat="1" x14ac:dyDescent="0.15">
      <c r="A3622" s="31">
        <v>43466</v>
      </c>
      <c r="B3622" s="30" t="s">
        <v>62</v>
      </c>
      <c r="C3622" s="30" t="s">
        <v>132</v>
      </c>
      <c r="D3622" s="30" t="s">
        <v>133</v>
      </c>
      <c r="E3622" s="30" t="s">
        <v>28</v>
      </c>
      <c r="F3622" s="30" t="s">
        <v>134</v>
      </c>
      <c r="G3622" s="30" t="s">
        <v>72</v>
      </c>
      <c r="H3622" s="30" t="s">
        <v>57</v>
      </c>
      <c r="I3622" s="32">
        <v>7665</v>
      </c>
    </row>
    <row r="3623" spans="1:9" s="33" customFormat="1" x14ac:dyDescent="0.15">
      <c r="A3623" s="31">
        <v>43466</v>
      </c>
      <c r="B3623" s="30" t="s">
        <v>62</v>
      </c>
      <c r="C3623" s="30" t="s">
        <v>132</v>
      </c>
      <c r="D3623" s="30" t="s">
        <v>133</v>
      </c>
      <c r="E3623" s="30" t="s">
        <v>28</v>
      </c>
      <c r="F3623" s="30" t="s">
        <v>134</v>
      </c>
      <c r="G3623" s="30" t="s">
        <v>85</v>
      </c>
      <c r="H3623" s="30" t="s">
        <v>65</v>
      </c>
      <c r="I3623" s="32">
        <v>4842</v>
      </c>
    </row>
    <row r="3624" spans="1:9" s="33" customFormat="1" x14ac:dyDescent="0.15">
      <c r="A3624" s="31">
        <v>43466</v>
      </c>
      <c r="B3624" s="30" t="s">
        <v>62</v>
      </c>
      <c r="C3624" s="30" t="s">
        <v>132</v>
      </c>
      <c r="D3624" s="30" t="s">
        <v>133</v>
      </c>
      <c r="E3624" s="30" t="s">
        <v>28</v>
      </c>
      <c r="F3624" s="30" t="s">
        <v>134</v>
      </c>
      <c r="G3624" s="30" t="s">
        <v>69</v>
      </c>
      <c r="H3624" s="30" t="s">
        <v>57</v>
      </c>
      <c r="I3624" s="32">
        <v>5392</v>
      </c>
    </row>
    <row r="3625" spans="1:9" s="33" customFormat="1" x14ac:dyDescent="0.15">
      <c r="A3625" s="31">
        <v>43466</v>
      </c>
      <c r="B3625" s="30" t="s">
        <v>52</v>
      </c>
      <c r="C3625" s="30" t="s">
        <v>132</v>
      </c>
      <c r="D3625" s="30" t="s">
        <v>133</v>
      </c>
      <c r="E3625" s="30" t="s">
        <v>28</v>
      </c>
      <c r="F3625" s="30" t="s">
        <v>134</v>
      </c>
      <c r="G3625" s="30" t="s">
        <v>73</v>
      </c>
      <c r="H3625" s="30" t="s">
        <v>68</v>
      </c>
      <c r="I3625" s="32">
        <v>1594</v>
      </c>
    </row>
    <row r="3626" spans="1:9" s="33" customFormat="1" x14ac:dyDescent="0.15">
      <c r="A3626" s="31">
        <v>43466</v>
      </c>
      <c r="B3626" s="30" t="s">
        <v>62</v>
      </c>
      <c r="C3626" s="30" t="s">
        <v>132</v>
      </c>
      <c r="D3626" s="30" t="s">
        <v>133</v>
      </c>
      <c r="E3626" s="30" t="s">
        <v>28</v>
      </c>
      <c r="F3626" s="30" t="s">
        <v>134</v>
      </c>
      <c r="G3626" s="30" t="s">
        <v>66</v>
      </c>
      <c r="H3626" s="30" t="s">
        <v>68</v>
      </c>
      <c r="I3626" s="32">
        <v>5551</v>
      </c>
    </row>
    <row r="3627" spans="1:9" s="33" customFormat="1" x14ac:dyDescent="0.15">
      <c r="A3627" s="31">
        <v>43466</v>
      </c>
      <c r="B3627" s="30" t="s">
        <v>62</v>
      </c>
      <c r="C3627" s="30" t="s">
        <v>132</v>
      </c>
      <c r="D3627" s="30" t="s">
        <v>133</v>
      </c>
      <c r="E3627" s="30" t="s">
        <v>28</v>
      </c>
      <c r="F3627" s="30" t="s">
        <v>134</v>
      </c>
      <c r="G3627" s="30" t="s">
        <v>56</v>
      </c>
      <c r="H3627" s="30" t="s">
        <v>61</v>
      </c>
      <c r="I3627" s="32">
        <v>2994</v>
      </c>
    </row>
    <row r="3628" spans="1:9" s="33" customFormat="1" x14ac:dyDescent="0.15">
      <c r="A3628" s="31">
        <v>43466</v>
      </c>
      <c r="B3628" s="30" t="s">
        <v>62</v>
      </c>
      <c r="C3628" s="30" t="s">
        <v>132</v>
      </c>
      <c r="D3628" s="30" t="s">
        <v>133</v>
      </c>
      <c r="E3628" s="30" t="s">
        <v>28</v>
      </c>
      <c r="F3628" s="30" t="s">
        <v>134</v>
      </c>
      <c r="G3628" s="30" t="s">
        <v>72</v>
      </c>
      <c r="H3628" s="30" t="s">
        <v>61</v>
      </c>
      <c r="I3628" s="32">
        <v>2874</v>
      </c>
    </row>
    <row r="3629" spans="1:9" s="33" customFormat="1" x14ac:dyDescent="0.15">
      <c r="A3629" s="31">
        <v>43466</v>
      </c>
      <c r="B3629" s="30" t="s">
        <v>62</v>
      </c>
      <c r="C3629" s="30" t="s">
        <v>132</v>
      </c>
      <c r="D3629" s="30" t="s">
        <v>133</v>
      </c>
      <c r="E3629" s="30" t="s">
        <v>28</v>
      </c>
      <c r="F3629" s="30" t="s">
        <v>134</v>
      </c>
      <c r="G3629" s="30" t="s">
        <v>69</v>
      </c>
      <c r="H3629" s="30" t="s">
        <v>64</v>
      </c>
      <c r="I3629" s="32">
        <v>1688</v>
      </c>
    </row>
    <row r="3630" spans="1:9" s="33" customFormat="1" x14ac:dyDescent="0.15">
      <c r="A3630" s="31">
        <v>43466</v>
      </c>
      <c r="B3630" s="30" t="s">
        <v>62</v>
      </c>
      <c r="C3630" s="30" t="s">
        <v>132</v>
      </c>
      <c r="D3630" s="30" t="s">
        <v>133</v>
      </c>
      <c r="E3630" s="30" t="s">
        <v>28</v>
      </c>
      <c r="F3630" s="30" t="s">
        <v>134</v>
      </c>
      <c r="G3630" s="30" t="s">
        <v>76</v>
      </c>
      <c r="H3630" s="30" t="s">
        <v>75</v>
      </c>
      <c r="I3630" s="32">
        <v>3285</v>
      </c>
    </row>
    <row r="3631" spans="1:9" s="33" customFormat="1" x14ac:dyDescent="0.15">
      <c r="A3631" s="31">
        <v>43466</v>
      </c>
      <c r="B3631" s="30" t="s">
        <v>52</v>
      </c>
      <c r="C3631" s="30" t="s">
        <v>132</v>
      </c>
      <c r="D3631" s="30" t="s">
        <v>133</v>
      </c>
      <c r="E3631" s="30" t="s">
        <v>28</v>
      </c>
      <c r="F3631" s="30" t="s">
        <v>134</v>
      </c>
      <c r="G3631" s="30" t="s">
        <v>76</v>
      </c>
      <c r="H3631" s="30" t="s">
        <v>75</v>
      </c>
      <c r="I3631" s="32">
        <v>9575</v>
      </c>
    </row>
    <row r="3632" spans="1:9" s="33" customFormat="1" x14ac:dyDescent="0.15">
      <c r="A3632" s="31">
        <v>43466</v>
      </c>
      <c r="B3632" s="30" t="s">
        <v>52</v>
      </c>
      <c r="C3632" s="30" t="s">
        <v>132</v>
      </c>
      <c r="D3632" s="30" t="s">
        <v>133</v>
      </c>
      <c r="E3632" s="30" t="s">
        <v>28</v>
      </c>
      <c r="F3632" s="30" t="s">
        <v>134</v>
      </c>
      <c r="G3632" s="30" t="s">
        <v>71</v>
      </c>
      <c r="H3632" s="30" t="s">
        <v>79</v>
      </c>
      <c r="I3632" s="32">
        <v>1117</v>
      </c>
    </row>
    <row r="3633" spans="1:9" s="33" customFormat="1" x14ac:dyDescent="0.15">
      <c r="A3633" s="31">
        <v>43466</v>
      </c>
      <c r="B3633" s="30" t="s">
        <v>62</v>
      </c>
      <c r="C3633" s="30" t="s">
        <v>132</v>
      </c>
      <c r="D3633" s="30" t="s">
        <v>133</v>
      </c>
      <c r="E3633" s="30" t="s">
        <v>28</v>
      </c>
      <c r="F3633" s="30" t="s">
        <v>134</v>
      </c>
      <c r="G3633" s="30" t="s">
        <v>71</v>
      </c>
      <c r="H3633" s="30" t="s">
        <v>61</v>
      </c>
      <c r="I3633" s="32">
        <v>5815</v>
      </c>
    </row>
    <row r="3634" spans="1:9" s="33" customFormat="1" x14ac:dyDescent="0.15">
      <c r="A3634" s="31">
        <v>43466</v>
      </c>
      <c r="B3634" s="30" t="s">
        <v>62</v>
      </c>
      <c r="C3634" s="30" t="s">
        <v>132</v>
      </c>
      <c r="D3634" s="30" t="s">
        <v>133</v>
      </c>
      <c r="E3634" s="30" t="s">
        <v>28</v>
      </c>
      <c r="F3634" s="30" t="s">
        <v>134</v>
      </c>
      <c r="G3634" s="30" t="s">
        <v>80</v>
      </c>
      <c r="H3634" s="30" t="s">
        <v>61</v>
      </c>
      <c r="I3634" s="32">
        <v>9172</v>
      </c>
    </row>
    <row r="3635" spans="1:9" s="33" customFormat="1" x14ac:dyDescent="0.15">
      <c r="A3635" s="31">
        <v>43466</v>
      </c>
      <c r="B3635" s="30" t="s">
        <v>52</v>
      </c>
      <c r="C3635" s="30" t="s">
        <v>132</v>
      </c>
      <c r="D3635" s="30" t="s">
        <v>133</v>
      </c>
      <c r="E3635" s="30" t="s">
        <v>28</v>
      </c>
      <c r="F3635" s="30" t="s">
        <v>134</v>
      </c>
      <c r="G3635" s="30" t="s">
        <v>78</v>
      </c>
      <c r="H3635" s="30" t="s">
        <v>68</v>
      </c>
      <c r="I3635" s="32">
        <v>1399</v>
      </c>
    </row>
    <row r="3636" spans="1:9" s="33" customFormat="1" x14ac:dyDescent="0.15">
      <c r="A3636" s="31">
        <v>43466</v>
      </c>
      <c r="B3636" s="30" t="s">
        <v>62</v>
      </c>
      <c r="C3636" s="30" t="s">
        <v>132</v>
      </c>
      <c r="D3636" s="30" t="s">
        <v>133</v>
      </c>
      <c r="E3636" s="30" t="s">
        <v>28</v>
      </c>
      <c r="F3636" s="30" t="s">
        <v>134</v>
      </c>
      <c r="G3636" s="30" t="s">
        <v>67</v>
      </c>
      <c r="H3636" s="30" t="s">
        <v>64</v>
      </c>
      <c r="I3636" s="32">
        <v>1281</v>
      </c>
    </row>
    <row r="3637" spans="1:9" s="33" customFormat="1" x14ac:dyDescent="0.15">
      <c r="A3637" s="31">
        <v>43466</v>
      </c>
      <c r="B3637" s="30" t="s">
        <v>52</v>
      </c>
      <c r="C3637" s="30" t="s">
        <v>132</v>
      </c>
      <c r="D3637" s="30" t="s">
        <v>133</v>
      </c>
      <c r="E3637" s="30" t="s">
        <v>28</v>
      </c>
      <c r="F3637" s="30" t="s">
        <v>134</v>
      </c>
      <c r="G3637" s="30" t="s">
        <v>78</v>
      </c>
      <c r="H3637" s="30" t="s">
        <v>59</v>
      </c>
      <c r="I3637" s="32">
        <v>4320</v>
      </c>
    </row>
    <row r="3638" spans="1:9" s="33" customFormat="1" x14ac:dyDescent="0.15">
      <c r="A3638" s="31">
        <v>43466</v>
      </c>
      <c r="B3638" s="30" t="s">
        <v>52</v>
      </c>
      <c r="C3638" s="30" t="s">
        <v>132</v>
      </c>
      <c r="D3638" s="30" t="s">
        <v>133</v>
      </c>
      <c r="E3638" s="30" t="s">
        <v>28</v>
      </c>
      <c r="F3638" s="30" t="s">
        <v>134</v>
      </c>
      <c r="G3638" s="30" t="s">
        <v>80</v>
      </c>
      <c r="H3638" s="30" t="s">
        <v>74</v>
      </c>
      <c r="I3638" s="32">
        <v>9279</v>
      </c>
    </row>
    <row r="3639" spans="1:9" s="33" customFormat="1" x14ac:dyDescent="0.15">
      <c r="A3639" s="31">
        <v>43466</v>
      </c>
      <c r="B3639" s="30" t="s">
        <v>62</v>
      </c>
      <c r="C3639" s="30" t="s">
        <v>132</v>
      </c>
      <c r="D3639" s="30" t="s">
        <v>133</v>
      </c>
      <c r="E3639" s="30" t="s">
        <v>28</v>
      </c>
      <c r="F3639" s="30" t="s">
        <v>134</v>
      </c>
      <c r="G3639" s="30" t="s">
        <v>81</v>
      </c>
      <c r="H3639" s="30" t="s">
        <v>65</v>
      </c>
      <c r="I3639" s="32">
        <v>5354</v>
      </c>
    </row>
    <row r="3640" spans="1:9" s="33" customFormat="1" x14ac:dyDescent="0.15">
      <c r="A3640" s="31">
        <v>43466</v>
      </c>
      <c r="B3640" s="30" t="s">
        <v>62</v>
      </c>
      <c r="C3640" s="30" t="s">
        <v>132</v>
      </c>
      <c r="D3640" s="30" t="s">
        <v>133</v>
      </c>
      <c r="E3640" s="30" t="s">
        <v>28</v>
      </c>
      <c r="F3640" s="30" t="s">
        <v>134</v>
      </c>
      <c r="G3640" s="30" t="s">
        <v>82</v>
      </c>
      <c r="H3640" s="30" t="s">
        <v>61</v>
      </c>
      <c r="I3640" s="32">
        <v>2908</v>
      </c>
    </row>
    <row r="3641" spans="1:9" s="33" customFormat="1" x14ac:dyDescent="0.15">
      <c r="A3641" s="31">
        <v>43466</v>
      </c>
      <c r="B3641" s="30" t="s">
        <v>52</v>
      </c>
      <c r="C3641" s="30" t="s">
        <v>132</v>
      </c>
      <c r="D3641" s="30" t="s">
        <v>133</v>
      </c>
      <c r="E3641" s="30" t="s">
        <v>28</v>
      </c>
      <c r="F3641" s="30" t="s">
        <v>134</v>
      </c>
      <c r="G3641" s="30" t="s">
        <v>58</v>
      </c>
      <c r="H3641" s="30" t="s">
        <v>64</v>
      </c>
      <c r="I3641" s="32">
        <v>4947</v>
      </c>
    </row>
    <row r="3642" spans="1:9" s="33" customFormat="1" x14ac:dyDescent="0.15">
      <c r="A3642" s="31">
        <v>43466</v>
      </c>
      <c r="B3642" s="30" t="s">
        <v>52</v>
      </c>
      <c r="C3642" s="30" t="s">
        <v>132</v>
      </c>
      <c r="D3642" s="30" t="s">
        <v>133</v>
      </c>
      <c r="E3642" s="30" t="s">
        <v>28</v>
      </c>
      <c r="F3642" s="30" t="s">
        <v>134</v>
      </c>
      <c r="G3642" s="30" t="s">
        <v>56</v>
      </c>
      <c r="H3642" s="30" t="s">
        <v>57</v>
      </c>
      <c r="I3642" s="32">
        <v>5534</v>
      </c>
    </row>
    <row r="3643" spans="1:9" s="33" customFormat="1" x14ac:dyDescent="0.15">
      <c r="A3643" s="31">
        <v>43466</v>
      </c>
      <c r="B3643" s="30" t="s">
        <v>62</v>
      </c>
      <c r="C3643" s="30" t="s">
        <v>132</v>
      </c>
      <c r="D3643" s="30" t="s">
        <v>133</v>
      </c>
      <c r="E3643" s="30" t="s">
        <v>28</v>
      </c>
      <c r="F3643" s="30" t="s">
        <v>134</v>
      </c>
      <c r="G3643" s="30" t="s">
        <v>82</v>
      </c>
      <c r="H3643" s="30" t="s">
        <v>68</v>
      </c>
      <c r="I3643" s="32">
        <v>3440</v>
      </c>
    </row>
    <row r="3644" spans="1:9" s="33" customFormat="1" x14ac:dyDescent="0.15">
      <c r="A3644" s="31">
        <v>43466</v>
      </c>
      <c r="B3644" s="30" t="s">
        <v>62</v>
      </c>
      <c r="C3644" s="30" t="s">
        <v>132</v>
      </c>
      <c r="D3644" s="30" t="s">
        <v>133</v>
      </c>
      <c r="E3644" s="30" t="s">
        <v>28</v>
      </c>
      <c r="F3644" s="30" t="s">
        <v>134</v>
      </c>
      <c r="G3644" s="30" t="s">
        <v>63</v>
      </c>
      <c r="H3644" s="30" t="s">
        <v>64</v>
      </c>
      <c r="I3644" s="32">
        <v>8419</v>
      </c>
    </row>
    <row r="3645" spans="1:9" s="33" customFormat="1" x14ac:dyDescent="0.15">
      <c r="A3645" s="31">
        <v>43466</v>
      </c>
      <c r="B3645" s="30" t="s">
        <v>62</v>
      </c>
      <c r="C3645" s="30" t="s">
        <v>132</v>
      </c>
      <c r="D3645" s="30" t="s">
        <v>133</v>
      </c>
      <c r="E3645" s="30" t="s">
        <v>28</v>
      </c>
      <c r="F3645" s="30" t="s">
        <v>134</v>
      </c>
      <c r="G3645" s="30" t="s">
        <v>77</v>
      </c>
      <c r="H3645" s="30" t="s">
        <v>68</v>
      </c>
      <c r="I3645" s="32">
        <v>2355</v>
      </c>
    </row>
    <row r="3646" spans="1:9" s="33" customFormat="1" x14ac:dyDescent="0.15">
      <c r="A3646" s="31">
        <v>43466</v>
      </c>
      <c r="B3646" s="30" t="s">
        <v>52</v>
      </c>
      <c r="C3646" s="30" t="s">
        <v>132</v>
      </c>
      <c r="D3646" s="30" t="s">
        <v>133</v>
      </c>
      <c r="E3646" s="30" t="s">
        <v>28</v>
      </c>
      <c r="F3646" s="30" t="s">
        <v>134</v>
      </c>
      <c r="G3646" s="30" t="s">
        <v>80</v>
      </c>
      <c r="H3646" s="30" t="s">
        <v>57</v>
      </c>
      <c r="I3646" s="32">
        <v>6787</v>
      </c>
    </row>
    <row r="3647" spans="1:9" s="33" customFormat="1" x14ac:dyDescent="0.15">
      <c r="A3647" s="31">
        <v>43466</v>
      </c>
      <c r="B3647" s="30" t="s">
        <v>52</v>
      </c>
      <c r="C3647" s="30" t="s">
        <v>132</v>
      </c>
      <c r="D3647" s="30" t="s">
        <v>133</v>
      </c>
      <c r="E3647" s="30" t="s">
        <v>28</v>
      </c>
      <c r="F3647" s="30" t="s">
        <v>134</v>
      </c>
      <c r="G3647" s="30" t="s">
        <v>84</v>
      </c>
      <c r="H3647" s="30" t="s">
        <v>64</v>
      </c>
      <c r="I3647" s="32">
        <v>4109</v>
      </c>
    </row>
    <row r="3648" spans="1:9" s="33" customFormat="1" x14ac:dyDescent="0.15">
      <c r="A3648" s="31">
        <v>43466</v>
      </c>
      <c r="B3648" s="30" t="s">
        <v>62</v>
      </c>
      <c r="C3648" s="30" t="s">
        <v>132</v>
      </c>
      <c r="D3648" s="30" t="s">
        <v>133</v>
      </c>
      <c r="E3648" s="30" t="s">
        <v>28</v>
      </c>
      <c r="F3648" s="30" t="s">
        <v>134</v>
      </c>
      <c r="G3648" s="30" t="s">
        <v>83</v>
      </c>
      <c r="H3648" s="30" t="s">
        <v>68</v>
      </c>
      <c r="I3648" s="32">
        <v>2097</v>
      </c>
    </row>
    <row r="3649" spans="1:9" s="33" customFormat="1" x14ac:dyDescent="0.15">
      <c r="A3649" s="31">
        <v>43466</v>
      </c>
      <c r="B3649" s="30" t="s">
        <v>62</v>
      </c>
      <c r="C3649" s="30" t="s">
        <v>132</v>
      </c>
      <c r="D3649" s="30" t="s">
        <v>133</v>
      </c>
      <c r="E3649" s="30" t="s">
        <v>28</v>
      </c>
      <c r="F3649" s="30" t="s">
        <v>134</v>
      </c>
      <c r="G3649" s="30" t="s">
        <v>84</v>
      </c>
      <c r="H3649" s="30" t="s">
        <v>79</v>
      </c>
      <c r="I3649" s="32">
        <v>2655</v>
      </c>
    </row>
    <row r="3650" spans="1:9" s="33" customFormat="1" x14ac:dyDescent="0.15">
      <c r="A3650" s="31">
        <v>43497</v>
      </c>
      <c r="B3650" s="30" t="s">
        <v>52</v>
      </c>
      <c r="C3650" s="30" t="s">
        <v>132</v>
      </c>
      <c r="D3650" s="30" t="s">
        <v>133</v>
      </c>
      <c r="E3650" s="30" t="s">
        <v>28</v>
      </c>
      <c r="F3650" s="30" t="s">
        <v>134</v>
      </c>
      <c r="G3650" s="30" t="s">
        <v>56</v>
      </c>
      <c r="H3650" s="30" t="s">
        <v>65</v>
      </c>
      <c r="I3650" s="32">
        <v>2741</v>
      </c>
    </row>
    <row r="3651" spans="1:9" s="33" customFormat="1" x14ac:dyDescent="0.15">
      <c r="A3651" s="31">
        <v>43497</v>
      </c>
      <c r="B3651" s="30" t="s">
        <v>62</v>
      </c>
      <c r="C3651" s="30" t="s">
        <v>132</v>
      </c>
      <c r="D3651" s="30" t="s">
        <v>133</v>
      </c>
      <c r="E3651" s="30" t="s">
        <v>28</v>
      </c>
      <c r="F3651" s="30" t="s">
        <v>134</v>
      </c>
      <c r="G3651" s="30" t="s">
        <v>82</v>
      </c>
      <c r="H3651" s="30" t="s">
        <v>68</v>
      </c>
      <c r="I3651" s="32">
        <v>1159</v>
      </c>
    </row>
    <row r="3652" spans="1:9" s="33" customFormat="1" x14ac:dyDescent="0.15">
      <c r="A3652" s="31">
        <v>43497</v>
      </c>
      <c r="B3652" s="30" t="s">
        <v>62</v>
      </c>
      <c r="C3652" s="30" t="s">
        <v>132</v>
      </c>
      <c r="D3652" s="30" t="s">
        <v>133</v>
      </c>
      <c r="E3652" s="30" t="s">
        <v>28</v>
      </c>
      <c r="F3652" s="30" t="s">
        <v>134</v>
      </c>
      <c r="G3652" s="30" t="s">
        <v>72</v>
      </c>
      <c r="H3652" s="30" t="s">
        <v>59</v>
      </c>
      <c r="I3652" s="32">
        <v>3178</v>
      </c>
    </row>
    <row r="3653" spans="1:9" s="33" customFormat="1" x14ac:dyDescent="0.15">
      <c r="A3653" s="31">
        <v>43497</v>
      </c>
      <c r="B3653" s="30" t="s">
        <v>62</v>
      </c>
      <c r="C3653" s="30" t="s">
        <v>132</v>
      </c>
      <c r="D3653" s="30" t="s">
        <v>133</v>
      </c>
      <c r="E3653" s="30" t="s">
        <v>28</v>
      </c>
      <c r="F3653" s="30" t="s">
        <v>134</v>
      </c>
      <c r="G3653" s="30" t="s">
        <v>63</v>
      </c>
      <c r="H3653" s="30" t="s">
        <v>64</v>
      </c>
      <c r="I3653" s="32">
        <v>9183</v>
      </c>
    </row>
    <row r="3654" spans="1:9" s="33" customFormat="1" x14ac:dyDescent="0.15">
      <c r="A3654" s="31">
        <v>43497</v>
      </c>
      <c r="B3654" s="30" t="s">
        <v>52</v>
      </c>
      <c r="C3654" s="30" t="s">
        <v>132</v>
      </c>
      <c r="D3654" s="30" t="s">
        <v>133</v>
      </c>
      <c r="E3654" s="30" t="s">
        <v>28</v>
      </c>
      <c r="F3654" s="30" t="s">
        <v>134</v>
      </c>
      <c r="G3654" s="30" t="s">
        <v>58</v>
      </c>
      <c r="H3654" s="30" t="s">
        <v>68</v>
      </c>
      <c r="I3654" s="32">
        <v>8578</v>
      </c>
    </row>
    <row r="3655" spans="1:9" s="33" customFormat="1" x14ac:dyDescent="0.15">
      <c r="A3655" s="31">
        <v>43497</v>
      </c>
      <c r="B3655" s="30" t="s">
        <v>52</v>
      </c>
      <c r="C3655" s="30" t="s">
        <v>132</v>
      </c>
      <c r="D3655" s="30" t="s">
        <v>133</v>
      </c>
      <c r="E3655" s="30" t="s">
        <v>28</v>
      </c>
      <c r="F3655" s="30" t="s">
        <v>134</v>
      </c>
      <c r="G3655" s="30" t="s">
        <v>66</v>
      </c>
      <c r="H3655" s="30" t="s">
        <v>65</v>
      </c>
      <c r="I3655" s="32">
        <v>5224</v>
      </c>
    </row>
    <row r="3656" spans="1:9" s="33" customFormat="1" x14ac:dyDescent="0.15">
      <c r="A3656" s="31">
        <v>43497</v>
      </c>
      <c r="B3656" s="30" t="s">
        <v>62</v>
      </c>
      <c r="C3656" s="30" t="s">
        <v>132</v>
      </c>
      <c r="D3656" s="30" t="s">
        <v>133</v>
      </c>
      <c r="E3656" s="30" t="s">
        <v>28</v>
      </c>
      <c r="F3656" s="30" t="s">
        <v>134</v>
      </c>
      <c r="G3656" s="30" t="s">
        <v>67</v>
      </c>
      <c r="H3656" s="30" t="s">
        <v>68</v>
      </c>
      <c r="I3656" s="32">
        <v>4036</v>
      </c>
    </row>
    <row r="3657" spans="1:9" s="33" customFormat="1" x14ac:dyDescent="0.15">
      <c r="A3657" s="31">
        <v>43497</v>
      </c>
      <c r="B3657" s="30" t="s">
        <v>62</v>
      </c>
      <c r="C3657" s="30" t="s">
        <v>132</v>
      </c>
      <c r="D3657" s="30" t="s">
        <v>133</v>
      </c>
      <c r="E3657" s="30" t="s">
        <v>28</v>
      </c>
      <c r="F3657" s="30" t="s">
        <v>134</v>
      </c>
      <c r="G3657" s="30" t="s">
        <v>69</v>
      </c>
      <c r="H3657" s="30" t="s">
        <v>65</v>
      </c>
      <c r="I3657" s="32">
        <v>3222</v>
      </c>
    </row>
    <row r="3658" spans="1:9" s="33" customFormat="1" x14ac:dyDescent="0.15">
      <c r="A3658" s="31">
        <v>43497</v>
      </c>
      <c r="B3658" s="30" t="s">
        <v>52</v>
      </c>
      <c r="C3658" s="30" t="s">
        <v>132</v>
      </c>
      <c r="D3658" s="30" t="s">
        <v>133</v>
      </c>
      <c r="E3658" s="30" t="s">
        <v>28</v>
      </c>
      <c r="F3658" s="30" t="s">
        <v>134</v>
      </c>
      <c r="G3658" s="30" t="s">
        <v>70</v>
      </c>
      <c r="H3658" s="30" t="s">
        <v>68</v>
      </c>
      <c r="I3658" s="32">
        <v>7060</v>
      </c>
    </row>
    <row r="3659" spans="1:9" s="33" customFormat="1" x14ac:dyDescent="0.15">
      <c r="A3659" s="31">
        <v>43497</v>
      </c>
      <c r="B3659" s="30" t="s">
        <v>62</v>
      </c>
      <c r="C3659" s="30" t="s">
        <v>132</v>
      </c>
      <c r="D3659" s="30" t="s">
        <v>133</v>
      </c>
      <c r="E3659" s="30" t="s">
        <v>28</v>
      </c>
      <c r="F3659" s="30" t="s">
        <v>134</v>
      </c>
      <c r="G3659" s="30" t="s">
        <v>70</v>
      </c>
      <c r="H3659" s="30" t="s">
        <v>79</v>
      </c>
      <c r="I3659" s="32">
        <v>1970</v>
      </c>
    </row>
    <row r="3660" spans="1:9" s="33" customFormat="1" x14ac:dyDescent="0.15">
      <c r="A3660" s="31">
        <v>43497</v>
      </c>
      <c r="B3660" s="30" t="s">
        <v>62</v>
      </c>
      <c r="C3660" s="30" t="s">
        <v>132</v>
      </c>
      <c r="D3660" s="30" t="s">
        <v>133</v>
      </c>
      <c r="E3660" s="30" t="s">
        <v>28</v>
      </c>
      <c r="F3660" s="30" t="s">
        <v>134</v>
      </c>
      <c r="G3660" s="30" t="s">
        <v>72</v>
      </c>
      <c r="H3660" s="30" t="s">
        <v>75</v>
      </c>
      <c r="I3660" s="32">
        <v>4893</v>
      </c>
    </row>
    <row r="3661" spans="1:9" s="33" customFormat="1" x14ac:dyDescent="0.15">
      <c r="A3661" s="31">
        <v>43497</v>
      </c>
      <c r="B3661" s="30" t="s">
        <v>62</v>
      </c>
      <c r="C3661" s="30" t="s">
        <v>132</v>
      </c>
      <c r="D3661" s="30" t="s">
        <v>133</v>
      </c>
      <c r="E3661" s="30" t="s">
        <v>28</v>
      </c>
      <c r="F3661" s="30" t="s">
        <v>134</v>
      </c>
      <c r="G3661" s="30" t="s">
        <v>85</v>
      </c>
      <c r="H3661" s="30" t="s">
        <v>74</v>
      </c>
      <c r="I3661" s="32">
        <v>3925</v>
      </c>
    </row>
    <row r="3662" spans="1:9" s="33" customFormat="1" x14ac:dyDescent="0.15">
      <c r="A3662" s="31">
        <v>43497</v>
      </c>
      <c r="B3662" s="30" t="s">
        <v>62</v>
      </c>
      <c r="C3662" s="30" t="s">
        <v>132</v>
      </c>
      <c r="D3662" s="30" t="s">
        <v>133</v>
      </c>
      <c r="E3662" s="30" t="s">
        <v>28</v>
      </c>
      <c r="F3662" s="30" t="s">
        <v>134</v>
      </c>
      <c r="G3662" s="30" t="s">
        <v>69</v>
      </c>
      <c r="H3662" s="30" t="s">
        <v>68</v>
      </c>
      <c r="I3662" s="32">
        <v>8229</v>
      </c>
    </row>
    <row r="3663" spans="1:9" s="33" customFormat="1" x14ac:dyDescent="0.15">
      <c r="A3663" s="31">
        <v>43497</v>
      </c>
      <c r="B3663" s="30" t="s">
        <v>52</v>
      </c>
      <c r="C3663" s="30" t="s">
        <v>132</v>
      </c>
      <c r="D3663" s="30" t="s">
        <v>133</v>
      </c>
      <c r="E3663" s="30" t="s">
        <v>28</v>
      </c>
      <c r="F3663" s="30" t="s">
        <v>134</v>
      </c>
      <c r="G3663" s="30" t="s">
        <v>73</v>
      </c>
      <c r="H3663" s="30" t="s">
        <v>75</v>
      </c>
      <c r="I3663" s="32">
        <v>8831</v>
      </c>
    </row>
    <row r="3664" spans="1:9" s="33" customFormat="1" x14ac:dyDescent="0.15">
      <c r="A3664" s="31">
        <v>43497</v>
      </c>
      <c r="B3664" s="30" t="s">
        <v>62</v>
      </c>
      <c r="C3664" s="30" t="s">
        <v>132</v>
      </c>
      <c r="D3664" s="30" t="s">
        <v>133</v>
      </c>
      <c r="E3664" s="30" t="s">
        <v>28</v>
      </c>
      <c r="F3664" s="30" t="s">
        <v>134</v>
      </c>
      <c r="G3664" s="30" t="s">
        <v>73</v>
      </c>
      <c r="H3664" s="30" t="s">
        <v>61</v>
      </c>
      <c r="I3664" s="32">
        <v>3616</v>
      </c>
    </row>
    <row r="3665" spans="1:9" s="33" customFormat="1" x14ac:dyDescent="0.15">
      <c r="A3665" s="31">
        <v>43497</v>
      </c>
      <c r="B3665" s="30" t="s">
        <v>62</v>
      </c>
      <c r="C3665" s="30" t="s">
        <v>132</v>
      </c>
      <c r="D3665" s="30" t="s">
        <v>133</v>
      </c>
      <c r="E3665" s="30" t="s">
        <v>28</v>
      </c>
      <c r="F3665" s="30" t="s">
        <v>134</v>
      </c>
      <c r="G3665" s="30" t="s">
        <v>67</v>
      </c>
      <c r="H3665" s="30" t="s">
        <v>68</v>
      </c>
      <c r="I3665" s="32">
        <v>6780</v>
      </c>
    </row>
    <row r="3666" spans="1:9" s="33" customFormat="1" x14ac:dyDescent="0.15">
      <c r="A3666" s="31">
        <v>43497</v>
      </c>
      <c r="B3666" s="30" t="s">
        <v>62</v>
      </c>
      <c r="C3666" s="30" t="s">
        <v>132</v>
      </c>
      <c r="D3666" s="30" t="s">
        <v>133</v>
      </c>
      <c r="E3666" s="30" t="s">
        <v>28</v>
      </c>
      <c r="F3666" s="30" t="s">
        <v>134</v>
      </c>
      <c r="G3666" s="30" t="s">
        <v>72</v>
      </c>
      <c r="H3666" s="30" t="s">
        <v>68</v>
      </c>
      <c r="I3666" s="32">
        <v>3086</v>
      </c>
    </row>
    <row r="3667" spans="1:9" s="33" customFormat="1" x14ac:dyDescent="0.15">
      <c r="A3667" s="31">
        <v>43497</v>
      </c>
      <c r="B3667" s="30" t="s">
        <v>62</v>
      </c>
      <c r="C3667" s="30" t="s">
        <v>132</v>
      </c>
      <c r="D3667" s="30" t="s">
        <v>133</v>
      </c>
      <c r="E3667" s="30" t="s">
        <v>28</v>
      </c>
      <c r="F3667" s="30" t="s">
        <v>134</v>
      </c>
      <c r="G3667" s="30" t="s">
        <v>69</v>
      </c>
      <c r="H3667" s="30" t="s">
        <v>64</v>
      </c>
      <c r="I3667" s="32">
        <v>6835</v>
      </c>
    </row>
    <row r="3668" spans="1:9" s="33" customFormat="1" x14ac:dyDescent="0.15">
      <c r="A3668" s="31">
        <v>43497</v>
      </c>
      <c r="B3668" s="30" t="s">
        <v>62</v>
      </c>
      <c r="C3668" s="30" t="s">
        <v>132</v>
      </c>
      <c r="D3668" s="30" t="s">
        <v>133</v>
      </c>
      <c r="E3668" s="30" t="s">
        <v>28</v>
      </c>
      <c r="F3668" s="30" t="s">
        <v>134</v>
      </c>
      <c r="G3668" s="30" t="s">
        <v>76</v>
      </c>
      <c r="H3668" s="30" t="s">
        <v>64</v>
      </c>
      <c r="I3668" s="32">
        <v>8213</v>
      </c>
    </row>
    <row r="3669" spans="1:9" s="33" customFormat="1" x14ac:dyDescent="0.15">
      <c r="A3669" s="31">
        <v>43497</v>
      </c>
      <c r="B3669" s="30" t="s">
        <v>52</v>
      </c>
      <c r="C3669" s="30" t="s">
        <v>132</v>
      </c>
      <c r="D3669" s="30" t="s">
        <v>133</v>
      </c>
      <c r="E3669" s="30" t="s">
        <v>28</v>
      </c>
      <c r="F3669" s="30" t="s">
        <v>134</v>
      </c>
      <c r="G3669" s="30" t="s">
        <v>76</v>
      </c>
      <c r="H3669" s="30" t="s">
        <v>59</v>
      </c>
      <c r="I3669" s="32">
        <v>1916</v>
      </c>
    </row>
    <row r="3670" spans="1:9" s="33" customFormat="1" x14ac:dyDescent="0.15">
      <c r="A3670" s="31">
        <v>43497</v>
      </c>
      <c r="B3670" s="30" t="s">
        <v>52</v>
      </c>
      <c r="C3670" s="30" t="s">
        <v>132</v>
      </c>
      <c r="D3670" s="30" t="s">
        <v>133</v>
      </c>
      <c r="E3670" s="30" t="s">
        <v>28</v>
      </c>
      <c r="F3670" s="30" t="s">
        <v>134</v>
      </c>
      <c r="G3670" s="30" t="s">
        <v>71</v>
      </c>
      <c r="H3670" s="30" t="s">
        <v>64</v>
      </c>
      <c r="I3670" s="32">
        <v>5287</v>
      </c>
    </row>
    <row r="3671" spans="1:9" s="33" customFormat="1" x14ac:dyDescent="0.15">
      <c r="A3671" s="31">
        <v>43497</v>
      </c>
      <c r="B3671" s="30" t="s">
        <v>62</v>
      </c>
      <c r="C3671" s="30" t="s">
        <v>132</v>
      </c>
      <c r="D3671" s="30" t="s">
        <v>133</v>
      </c>
      <c r="E3671" s="30" t="s">
        <v>28</v>
      </c>
      <c r="F3671" s="30" t="s">
        <v>134</v>
      </c>
      <c r="G3671" s="30" t="s">
        <v>86</v>
      </c>
      <c r="H3671" s="30" t="s">
        <v>65</v>
      </c>
      <c r="I3671" s="32">
        <v>6666</v>
      </c>
    </row>
    <row r="3672" spans="1:9" s="33" customFormat="1" x14ac:dyDescent="0.15">
      <c r="A3672" s="31">
        <v>43497</v>
      </c>
      <c r="B3672" s="30" t="s">
        <v>62</v>
      </c>
      <c r="C3672" s="30" t="s">
        <v>132</v>
      </c>
      <c r="D3672" s="30" t="s">
        <v>133</v>
      </c>
      <c r="E3672" s="30" t="s">
        <v>28</v>
      </c>
      <c r="F3672" s="30" t="s">
        <v>134</v>
      </c>
      <c r="G3672" s="30" t="s">
        <v>80</v>
      </c>
      <c r="H3672" s="30" t="s">
        <v>68</v>
      </c>
      <c r="I3672" s="32">
        <v>5156</v>
      </c>
    </row>
    <row r="3673" spans="1:9" s="33" customFormat="1" x14ac:dyDescent="0.15">
      <c r="A3673" s="31">
        <v>43497</v>
      </c>
      <c r="B3673" s="30" t="s">
        <v>52</v>
      </c>
      <c r="C3673" s="30" t="s">
        <v>132</v>
      </c>
      <c r="D3673" s="30" t="s">
        <v>133</v>
      </c>
      <c r="E3673" s="30" t="s">
        <v>28</v>
      </c>
      <c r="F3673" s="30" t="s">
        <v>134</v>
      </c>
      <c r="G3673" s="30" t="s">
        <v>78</v>
      </c>
      <c r="H3673" s="30" t="s">
        <v>64</v>
      </c>
      <c r="I3673" s="32">
        <v>5972</v>
      </c>
    </row>
    <row r="3674" spans="1:9" s="33" customFormat="1" x14ac:dyDescent="0.15">
      <c r="A3674" s="31">
        <v>43497</v>
      </c>
      <c r="B3674" s="30" t="s">
        <v>62</v>
      </c>
      <c r="C3674" s="30" t="s">
        <v>132</v>
      </c>
      <c r="D3674" s="30" t="s">
        <v>133</v>
      </c>
      <c r="E3674" s="30" t="s">
        <v>28</v>
      </c>
      <c r="F3674" s="30" t="s">
        <v>134</v>
      </c>
      <c r="G3674" s="30" t="s">
        <v>82</v>
      </c>
      <c r="H3674" s="30" t="s">
        <v>65</v>
      </c>
      <c r="I3674" s="32">
        <v>6767</v>
      </c>
    </row>
    <row r="3675" spans="1:9" s="33" customFormat="1" x14ac:dyDescent="0.15">
      <c r="A3675" s="31">
        <v>43497</v>
      </c>
      <c r="B3675" s="30" t="s">
        <v>52</v>
      </c>
      <c r="C3675" s="30" t="s">
        <v>132</v>
      </c>
      <c r="D3675" s="30" t="s">
        <v>133</v>
      </c>
      <c r="E3675" s="30" t="s">
        <v>28</v>
      </c>
      <c r="F3675" s="30" t="s">
        <v>134</v>
      </c>
      <c r="G3675" s="30" t="s">
        <v>77</v>
      </c>
      <c r="H3675" s="30" t="s">
        <v>79</v>
      </c>
      <c r="I3675" s="32">
        <v>8371</v>
      </c>
    </row>
    <row r="3676" spans="1:9" s="33" customFormat="1" x14ac:dyDescent="0.15">
      <c r="A3676" s="31">
        <v>43497</v>
      </c>
      <c r="B3676" s="30" t="s">
        <v>52</v>
      </c>
      <c r="C3676" s="30" t="s">
        <v>132</v>
      </c>
      <c r="D3676" s="30" t="s">
        <v>133</v>
      </c>
      <c r="E3676" s="30" t="s">
        <v>28</v>
      </c>
      <c r="F3676" s="30" t="s">
        <v>134</v>
      </c>
      <c r="G3676" s="30" t="s">
        <v>80</v>
      </c>
      <c r="H3676" s="30" t="s">
        <v>59</v>
      </c>
      <c r="I3676" s="32">
        <v>4967</v>
      </c>
    </row>
    <row r="3677" spans="1:9" s="33" customFormat="1" x14ac:dyDescent="0.15">
      <c r="A3677" s="31">
        <v>43497</v>
      </c>
      <c r="B3677" s="30" t="s">
        <v>62</v>
      </c>
      <c r="C3677" s="30" t="s">
        <v>132</v>
      </c>
      <c r="D3677" s="30" t="s">
        <v>133</v>
      </c>
      <c r="E3677" s="30" t="s">
        <v>28</v>
      </c>
      <c r="F3677" s="30" t="s">
        <v>134</v>
      </c>
      <c r="G3677" s="30" t="s">
        <v>81</v>
      </c>
      <c r="H3677" s="30" t="s">
        <v>79</v>
      </c>
      <c r="I3677" s="32">
        <v>2459</v>
      </c>
    </row>
    <row r="3678" spans="1:9" s="33" customFormat="1" x14ac:dyDescent="0.15">
      <c r="A3678" s="31">
        <v>43497</v>
      </c>
      <c r="B3678" s="30" t="s">
        <v>62</v>
      </c>
      <c r="C3678" s="30" t="s">
        <v>132</v>
      </c>
      <c r="D3678" s="30" t="s">
        <v>133</v>
      </c>
      <c r="E3678" s="30" t="s">
        <v>28</v>
      </c>
      <c r="F3678" s="30" t="s">
        <v>134</v>
      </c>
      <c r="G3678" s="30" t="s">
        <v>84</v>
      </c>
      <c r="H3678" s="30" t="s">
        <v>68</v>
      </c>
      <c r="I3678" s="32">
        <v>1520</v>
      </c>
    </row>
    <row r="3679" spans="1:9" s="33" customFormat="1" x14ac:dyDescent="0.15">
      <c r="A3679" s="31">
        <v>43497</v>
      </c>
      <c r="B3679" s="30" t="s">
        <v>52</v>
      </c>
      <c r="C3679" s="30" t="s">
        <v>132</v>
      </c>
      <c r="D3679" s="30" t="s">
        <v>133</v>
      </c>
      <c r="E3679" s="30" t="s">
        <v>28</v>
      </c>
      <c r="F3679" s="30" t="s">
        <v>134</v>
      </c>
      <c r="G3679" s="30" t="s">
        <v>58</v>
      </c>
      <c r="H3679" s="30" t="s">
        <v>74</v>
      </c>
      <c r="I3679" s="32">
        <v>5621</v>
      </c>
    </row>
    <row r="3680" spans="1:9" s="33" customFormat="1" x14ac:dyDescent="0.15">
      <c r="A3680" s="31">
        <v>43497</v>
      </c>
      <c r="B3680" s="30" t="s">
        <v>52</v>
      </c>
      <c r="C3680" s="30" t="s">
        <v>132</v>
      </c>
      <c r="D3680" s="30" t="s">
        <v>133</v>
      </c>
      <c r="E3680" s="30" t="s">
        <v>28</v>
      </c>
      <c r="F3680" s="30" t="s">
        <v>134</v>
      </c>
      <c r="G3680" s="30" t="s">
        <v>56</v>
      </c>
      <c r="H3680" s="30" t="s">
        <v>61</v>
      </c>
      <c r="I3680" s="32">
        <v>4628</v>
      </c>
    </row>
    <row r="3681" spans="1:9" s="33" customFormat="1" x14ac:dyDescent="0.15">
      <c r="A3681" s="31">
        <v>43497</v>
      </c>
      <c r="B3681" s="30" t="s">
        <v>62</v>
      </c>
      <c r="C3681" s="30" t="s">
        <v>132</v>
      </c>
      <c r="D3681" s="30" t="s">
        <v>133</v>
      </c>
      <c r="E3681" s="30" t="s">
        <v>28</v>
      </c>
      <c r="F3681" s="30" t="s">
        <v>134</v>
      </c>
      <c r="G3681" s="30" t="s">
        <v>82</v>
      </c>
      <c r="H3681" s="30" t="s">
        <v>64</v>
      </c>
      <c r="I3681" s="32">
        <v>1223</v>
      </c>
    </row>
    <row r="3682" spans="1:9" s="33" customFormat="1" x14ac:dyDescent="0.15">
      <c r="A3682" s="31">
        <v>43497</v>
      </c>
      <c r="B3682" s="30" t="s">
        <v>62</v>
      </c>
      <c r="C3682" s="30" t="s">
        <v>132</v>
      </c>
      <c r="D3682" s="30" t="s">
        <v>133</v>
      </c>
      <c r="E3682" s="30" t="s">
        <v>28</v>
      </c>
      <c r="F3682" s="30" t="s">
        <v>134</v>
      </c>
      <c r="G3682" s="30" t="s">
        <v>63</v>
      </c>
      <c r="H3682" s="30" t="s">
        <v>64</v>
      </c>
      <c r="I3682" s="32">
        <v>7407</v>
      </c>
    </row>
    <row r="3683" spans="1:9" s="33" customFormat="1" x14ac:dyDescent="0.15">
      <c r="A3683" s="31">
        <v>43497</v>
      </c>
      <c r="B3683" s="30" t="s">
        <v>62</v>
      </c>
      <c r="C3683" s="30" t="s">
        <v>132</v>
      </c>
      <c r="D3683" s="30" t="s">
        <v>133</v>
      </c>
      <c r="E3683" s="30" t="s">
        <v>28</v>
      </c>
      <c r="F3683" s="30" t="s">
        <v>134</v>
      </c>
      <c r="G3683" s="30" t="s">
        <v>77</v>
      </c>
      <c r="H3683" s="30" t="s">
        <v>61</v>
      </c>
      <c r="I3683" s="32">
        <v>8432</v>
      </c>
    </row>
    <row r="3684" spans="1:9" s="33" customFormat="1" x14ac:dyDescent="0.15">
      <c r="A3684" s="31">
        <v>43497</v>
      </c>
      <c r="B3684" s="30" t="s">
        <v>52</v>
      </c>
      <c r="C3684" s="30" t="s">
        <v>132</v>
      </c>
      <c r="D3684" s="30" t="s">
        <v>133</v>
      </c>
      <c r="E3684" s="30" t="s">
        <v>28</v>
      </c>
      <c r="F3684" s="30" t="s">
        <v>134</v>
      </c>
      <c r="G3684" s="30" t="s">
        <v>80</v>
      </c>
      <c r="H3684" s="30" t="s">
        <v>79</v>
      </c>
      <c r="I3684" s="32">
        <v>6906</v>
      </c>
    </row>
    <row r="3685" spans="1:9" s="33" customFormat="1" x14ac:dyDescent="0.15">
      <c r="A3685" s="31">
        <v>43497</v>
      </c>
      <c r="B3685" s="30" t="s">
        <v>52</v>
      </c>
      <c r="C3685" s="30" t="s">
        <v>132</v>
      </c>
      <c r="D3685" s="30" t="s">
        <v>133</v>
      </c>
      <c r="E3685" s="30" t="s">
        <v>28</v>
      </c>
      <c r="F3685" s="30" t="s">
        <v>134</v>
      </c>
      <c r="G3685" s="30" t="s">
        <v>84</v>
      </c>
      <c r="H3685" s="30" t="s">
        <v>57</v>
      </c>
      <c r="I3685" s="32">
        <v>7138</v>
      </c>
    </row>
    <row r="3686" spans="1:9" s="33" customFormat="1" x14ac:dyDescent="0.15">
      <c r="A3686" s="31">
        <v>43497</v>
      </c>
      <c r="B3686" s="30" t="s">
        <v>62</v>
      </c>
      <c r="C3686" s="30" t="s">
        <v>132</v>
      </c>
      <c r="D3686" s="30" t="s">
        <v>133</v>
      </c>
      <c r="E3686" s="30" t="s">
        <v>28</v>
      </c>
      <c r="F3686" s="30" t="s">
        <v>134</v>
      </c>
      <c r="G3686" s="30" t="s">
        <v>83</v>
      </c>
      <c r="H3686" s="30" t="s">
        <v>79</v>
      </c>
      <c r="I3686" s="32">
        <v>9617</v>
      </c>
    </row>
    <row r="3687" spans="1:9" s="33" customFormat="1" x14ac:dyDescent="0.15">
      <c r="A3687" s="31">
        <v>43497</v>
      </c>
      <c r="B3687" s="30" t="s">
        <v>62</v>
      </c>
      <c r="C3687" s="30" t="s">
        <v>132</v>
      </c>
      <c r="D3687" s="30" t="s">
        <v>133</v>
      </c>
      <c r="E3687" s="30" t="s">
        <v>28</v>
      </c>
      <c r="F3687" s="30" t="s">
        <v>134</v>
      </c>
      <c r="G3687" s="30" t="s">
        <v>84</v>
      </c>
      <c r="H3687" s="30" t="s">
        <v>79</v>
      </c>
      <c r="I3687" s="32">
        <v>7694</v>
      </c>
    </row>
    <row r="3688" spans="1:9" s="33" customFormat="1" x14ac:dyDescent="0.15">
      <c r="A3688" s="31">
        <v>43525</v>
      </c>
      <c r="B3688" s="30" t="s">
        <v>52</v>
      </c>
      <c r="C3688" s="30" t="s">
        <v>132</v>
      </c>
      <c r="D3688" s="30" t="s">
        <v>133</v>
      </c>
      <c r="E3688" s="30" t="s">
        <v>28</v>
      </c>
      <c r="F3688" s="30" t="s">
        <v>134</v>
      </c>
      <c r="G3688" s="30" t="s">
        <v>56</v>
      </c>
      <c r="H3688" s="30" t="s">
        <v>79</v>
      </c>
      <c r="I3688" s="32">
        <v>3842</v>
      </c>
    </row>
    <row r="3689" spans="1:9" s="33" customFormat="1" x14ac:dyDescent="0.15">
      <c r="A3689" s="31">
        <v>43525</v>
      </c>
      <c r="B3689" s="30" t="s">
        <v>62</v>
      </c>
      <c r="C3689" s="30" t="s">
        <v>132</v>
      </c>
      <c r="D3689" s="30" t="s">
        <v>133</v>
      </c>
      <c r="E3689" s="30" t="s">
        <v>28</v>
      </c>
      <c r="F3689" s="30" t="s">
        <v>134</v>
      </c>
      <c r="G3689" s="30" t="s">
        <v>82</v>
      </c>
      <c r="H3689" s="30" t="s">
        <v>64</v>
      </c>
      <c r="I3689" s="32">
        <v>2108</v>
      </c>
    </row>
    <row r="3690" spans="1:9" s="33" customFormat="1" x14ac:dyDescent="0.15">
      <c r="A3690" s="31">
        <v>43525</v>
      </c>
      <c r="B3690" s="30" t="s">
        <v>62</v>
      </c>
      <c r="C3690" s="30" t="s">
        <v>132</v>
      </c>
      <c r="D3690" s="30" t="s">
        <v>133</v>
      </c>
      <c r="E3690" s="30" t="s">
        <v>28</v>
      </c>
      <c r="F3690" s="30" t="s">
        <v>134</v>
      </c>
      <c r="G3690" s="30" t="s">
        <v>72</v>
      </c>
      <c r="H3690" s="30" t="s">
        <v>79</v>
      </c>
      <c r="I3690" s="32">
        <v>7545</v>
      </c>
    </row>
    <row r="3691" spans="1:9" s="33" customFormat="1" x14ac:dyDescent="0.15">
      <c r="A3691" s="31">
        <v>43525</v>
      </c>
      <c r="B3691" s="30" t="s">
        <v>62</v>
      </c>
      <c r="C3691" s="30" t="s">
        <v>132</v>
      </c>
      <c r="D3691" s="30" t="s">
        <v>133</v>
      </c>
      <c r="E3691" s="30" t="s">
        <v>28</v>
      </c>
      <c r="F3691" s="30" t="s">
        <v>134</v>
      </c>
      <c r="G3691" s="30" t="s">
        <v>63</v>
      </c>
      <c r="H3691" s="30" t="s">
        <v>65</v>
      </c>
      <c r="I3691" s="32">
        <v>4767</v>
      </c>
    </row>
    <row r="3692" spans="1:9" s="33" customFormat="1" x14ac:dyDescent="0.15">
      <c r="A3692" s="31">
        <v>43525</v>
      </c>
      <c r="B3692" s="30" t="s">
        <v>52</v>
      </c>
      <c r="C3692" s="30" t="s">
        <v>132</v>
      </c>
      <c r="D3692" s="30" t="s">
        <v>133</v>
      </c>
      <c r="E3692" s="30" t="s">
        <v>28</v>
      </c>
      <c r="F3692" s="30" t="s">
        <v>134</v>
      </c>
      <c r="G3692" s="30" t="s">
        <v>58</v>
      </c>
      <c r="H3692" s="30" t="s">
        <v>75</v>
      </c>
      <c r="I3692" s="32">
        <v>8789</v>
      </c>
    </row>
    <row r="3693" spans="1:9" s="33" customFormat="1" x14ac:dyDescent="0.15">
      <c r="A3693" s="31">
        <v>43525</v>
      </c>
      <c r="B3693" s="30" t="s">
        <v>52</v>
      </c>
      <c r="C3693" s="30" t="s">
        <v>132</v>
      </c>
      <c r="D3693" s="30" t="s">
        <v>133</v>
      </c>
      <c r="E3693" s="30" t="s">
        <v>28</v>
      </c>
      <c r="F3693" s="30" t="s">
        <v>134</v>
      </c>
      <c r="G3693" s="30" t="s">
        <v>78</v>
      </c>
      <c r="H3693" s="30" t="s">
        <v>68</v>
      </c>
      <c r="I3693" s="32">
        <v>1061</v>
      </c>
    </row>
    <row r="3694" spans="1:9" s="33" customFormat="1" x14ac:dyDescent="0.15">
      <c r="A3694" s="31">
        <v>43525</v>
      </c>
      <c r="B3694" s="30" t="s">
        <v>62</v>
      </c>
      <c r="C3694" s="30" t="s">
        <v>132</v>
      </c>
      <c r="D3694" s="30" t="s">
        <v>133</v>
      </c>
      <c r="E3694" s="30" t="s">
        <v>28</v>
      </c>
      <c r="F3694" s="30" t="s">
        <v>134</v>
      </c>
      <c r="G3694" s="30" t="s">
        <v>78</v>
      </c>
      <c r="H3694" s="30" t="s">
        <v>59</v>
      </c>
      <c r="I3694" s="32">
        <v>2262</v>
      </c>
    </row>
    <row r="3695" spans="1:9" s="33" customFormat="1" x14ac:dyDescent="0.15">
      <c r="A3695" s="31">
        <v>43525</v>
      </c>
      <c r="B3695" s="30" t="s">
        <v>62</v>
      </c>
      <c r="C3695" s="30" t="s">
        <v>132</v>
      </c>
      <c r="D3695" s="30" t="s">
        <v>133</v>
      </c>
      <c r="E3695" s="30" t="s">
        <v>28</v>
      </c>
      <c r="F3695" s="30" t="s">
        <v>134</v>
      </c>
      <c r="G3695" s="30" t="s">
        <v>69</v>
      </c>
      <c r="H3695" s="30" t="s">
        <v>79</v>
      </c>
      <c r="I3695" s="32">
        <v>6592</v>
      </c>
    </row>
    <row r="3696" spans="1:9" s="33" customFormat="1" x14ac:dyDescent="0.15">
      <c r="A3696" s="31">
        <v>43525</v>
      </c>
      <c r="B3696" s="30" t="s">
        <v>62</v>
      </c>
      <c r="C3696" s="30" t="s">
        <v>132</v>
      </c>
      <c r="D3696" s="30" t="s">
        <v>133</v>
      </c>
      <c r="E3696" s="30" t="s">
        <v>28</v>
      </c>
      <c r="F3696" s="30" t="s">
        <v>134</v>
      </c>
      <c r="G3696" s="30" t="s">
        <v>80</v>
      </c>
      <c r="H3696" s="30" t="s">
        <v>75</v>
      </c>
      <c r="I3696" s="32">
        <v>1587</v>
      </c>
    </row>
    <row r="3697" spans="1:9" s="33" customFormat="1" x14ac:dyDescent="0.15">
      <c r="A3697" s="31">
        <v>43525</v>
      </c>
      <c r="B3697" s="30" t="s">
        <v>62</v>
      </c>
      <c r="C3697" s="30" t="s">
        <v>132</v>
      </c>
      <c r="D3697" s="30" t="s">
        <v>133</v>
      </c>
      <c r="E3697" s="30" t="s">
        <v>28</v>
      </c>
      <c r="F3697" s="30" t="s">
        <v>134</v>
      </c>
      <c r="G3697" s="30" t="s">
        <v>71</v>
      </c>
      <c r="H3697" s="30" t="s">
        <v>79</v>
      </c>
      <c r="I3697" s="32">
        <v>3268</v>
      </c>
    </row>
    <row r="3698" spans="1:9" s="33" customFormat="1" x14ac:dyDescent="0.15">
      <c r="A3698" s="31">
        <v>43525</v>
      </c>
      <c r="B3698" s="30" t="s">
        <v>62</v>
      </c>
      <c r="C3698" s="30" t="s">
        <v>132</v>
      </c>
      <c r="D3698" s="30" t="s">
        <v>133</v>
      </c>
      <c r="E3698" s="30" t="s">
        <v>28</v>
      </c>
      <c r="F3698" s="30" t="s">
        <v>134</v>
      </c>
      <c r="G3698" s="30" t="s">
        <v>72</v>
      </c>
      <c r="H3698" s="30" t="s">
        <v>79</v>
      </c>
      <c r="I3698" s="32">
        <v>8076</v>
      </c>
    </row>
    <row r="3699" spans="1:9" s="33" customFormat="1" x14ac:dyDescent="0.15">
      <c r="A3699" s="31">
        <v>43525</v>
      </c>
      <c r="B3699" s="30" t="s">
        <v>62</v>
      </c>
      <c r="C3699" s="30" t="s">
        <v>132</v>
      </c>
      <c r="D3699" s="30" t="s">
        <v>133</v>
      </c>
      <c r="E3699" s="30" t="s">
        <v>28</v>
      </c>
      <c r="F3699" s="30" t="s">
        <v>134</v>
      </c>
      <c r="G3699" s="30" t="s">
        <v>71</v>
      </c>
      <c r="H3699" s="30" t="s">
        <v>64</v>
      </c>
      <c r="I3699" s="32">
        <v>7990</v>
      </c>
    </row>
    <row r="3700" spans="1:9" s="33" customFormat="1" x14ac:dyDescent="0.15">
      <c r="A3700" s="31">
        <v>43525</v>
      </c>
      <c r="B3700" s="30" t="s">
        <v>62</v>
      </c>
      <c r="C3700" s="30" t="s">
        <v>132</v>
      </c>
      <c r="D3700" s="30" t="s">
        <v>133</v>
      </c>
      <c r="E3700" s="30" t="s">
        <v>28</v>
      </c>
      <c r="F3700" s="30" t="s">
        <v>134</v>
      </c>
      <c r="G3700" s="30" t="s">
        <v>81</v>
      </c>
      <c r="H3700" s="30" t="s">
        <v>65</v>
      </c>
      <c r="I3700" s="32">
        <v>2105</v>
      </c>
    </row>
    <row r="3701" spans="1:9" s="33" customFormat="1" x14ac:dyDescent="0.15">
      <c r="A3701" s="31">
        <v>43525</v>
      </c>
      <c r="B3701" s="30" t="s">
        <v>52</v>
      </c>
      <c r="C3701" s="30" t="s">
        <v>132</v>
      </c>
      <c r="D3701" s="30" t="s">
        <v>133</v>
      </c>
      <c r="E3701" s="30" t="s">
        <v>28</v>
      </c>
      <c r="F3701" s="30" t="s">
        <v>134</v>
      </c>
      <c r="G3701" s="30" t="s">
        <v>70</v>
      </c>
      <c r="H3701" s="30" t="s">
        <v>64</v>
      </c>
      <c r="I3701" s="32">
        <v>3707</v>
      </c>
    </row>
    <row r="3702" spans="1:9" s="33" customFormat="1" x14ac:dyDescent="0.15">
      <c r="A3702" s="31">
        <v>43525</v>
      </c>
      <c r="B3702" s="30" t="s">
        <v>62</v>
      </c>
      <c r="C3702" s="30" t="s">
        <v>132</v>
      </c>
      <c r="D3702" s="30" t="s">
        <v>133</v>
      </c>
      <c r="E3702" s="30" t="s">
        <v>28</v>
      </c>
      <c r="F3702" s="30" t="s">
        <v>134</v>
      </c>
      <c r="G3702" s="30" t="s">
        <v>66</v>
      </c>
      <c r="H3702" s="30" t="s">
        <v>64</v>
      </c>
      <c r="I3702" s="32">
        <v>8295</v>
      </c>
    </row>
    <row r="3703" spans="1:9" s="33" customFormat="1" x14ac:dyDescent="0.15">
      <c r="A3703" s="31">
        <v>43525</v>
      </c>
      <c r="B3703" s="30" t="s">
        <v>62</v>
      </c>
      <c r="C3703" s="30" t="s">
        <v>132</v>
      </c>
      <c r="D3703" s="30" t="s">
        <v>133</v>
      </c>
      <c r="E3703" s="30" t="s">
        <v>28</v>
      </c>
      <c r="F3703" s="30" t="s">
        <v>134</v>
      </c>
      <c r="G3703" s="30" t="s">
        <v>56</v>
      </c>
      <c r="H3703" s="30" t="s">
        <v>59</v>
      </c>
      <c r="I3703" s="32">
        <v>8557</v>
      </c>
    </row>
    <row r="3704" spans="1:9" s="33" customFormat="1" x14ac:dyDescent="0.15">
      <c r="A3704" s="31">
        <v>43525</v>
      </c>
      <c r="B3704" s="30" t="s">
        <v>62</v>
      </c>
      <c r="C3704" s="30" t="s">
        <v>132</v>
      </c>
      <c r="D3704" s="30" t="s">
        <v>133</v>
      </c>
      <c r="E3704" s="30" t="s">
        <v>28</v>
      </c>
      <c r="F3704" s="30" t="s">
        <v>134</v>
      </c>
      <c r="G3704" s="30" t="s">
        <v>67</v>
      </c>
      <c r="H3704" s="30" t="s">
        <v>57</v>
      </c>
      <c r="I3704" s="32">
        <v>9491</v>
      </c>
    </row>
    <row r="3705" spans="1:9" s="33" customFormat="1" x14ac:dyDescent="0.15">
      <c r="A3705" s="31">
        <v>43525</v>
      </c>
      <c r="B3705" s="30" t="s">
        <v>62</v>
      </c>
      <c r="C3705" s="30" t="s">
        <v>132</v>
      </c>
      <c r="D3705" s="30" t="s">
        <v>133</v>
      </c>
      <c r="E3705" s="30" t="s">
        <v>28</v>
      </c>
      <c r="F3705" s="30" t="s">
        <v>134</v>
      </c>
      <c r="G3705" s="30" t="s">
        <v>71</v>
      </c>
      <c r="H3705" s="30" t="s">
        <v>64</v>
      </c>
      <c r="I3705" s="32">
        <v>4416</v>
      </c>
    </row>
    <row r="3706" spans="1:9" s="33" customFormat="1" x14ac:dyDescent="0.15">
      <c r="A3706" s="31">
        <v>43525</v>
      </c>
      <c r="B3706" s="30" t="s">
        <v>52</v>
      </c>
      <c r="C3706" s="30" t="s">
        <v>132</v>
      </c>
      <c r="D3706" s="30" t="s">
        <v>133</v>
      </c>
      <c r="E3706" s="30" t="s">
        <v>28</v>
      </c>
      <c r="F3706" s="30" t="s">
        <v>134</v>
      </c>
      <c r="G3706" s="30" t="s">
        <v>66</v>
      </c>
      <c r="H3706" s="30" t="s">
        <v>65</v>
      </c>
      <c r="I3706" s="32">
        <v>4566</v>
      </c>
    </row>
    <row r="3707" spans="1:9" s="33" customFormat="1" x14ac:dyDescent="0.15">
      <c r="A3707" s="31">
        <v>43525</v>
      </c>
      <c r="B3707" s="30" t="s">
        <v>52</v>
      </c>
      <c r="C3707" s="30" t="s">
        <v>132</v>
      </c>
      <c r="D3707" s="30" t="s">
        <v>133</v>
      </c>
      <c r="E3707" s="30" t="s">
        <v>28</v>
      </c>
      <c r="F3707" s="30" t="s">
        <v>134</v>
      </c>
      <c r="G3707" s="30" t="s">
        <v>76</v>
      </c>
      <c r="H3707" s="30" t="s">
        <v>68</v>
      </c>
      <c r="I3707" s="32">
        <v>4104</v>
      </c>
    </row>
    <row r="3708" spans="1:9" s="33" customFormat="1" x14ac:dyDescent="0.15">
      <c r="A3708" s="31">
        <v>43525</v>
      </c>
      <c r="B3708" s="30" t="s">
        <v>62</v>
      </c>
      <c r="C3708" s="30" t="s">
        <v>132</v>
      </c>
      <c r="D3708" s="30" t="s">
        <v>133</v>
      </c>
      <c r="E3708" s="30" t="s">
        <v>28</v>
      </c>
      <c r="F3708" s="30" t="s">
        <v>134</v>
      </c>
      <c r="G3708" s="30" t="s">
        <v>80</v>
      </c>
      <c r="H3708" s="30" t="s">
        <v>61</v>
      </c>
      <c r="I3708" s="32">
        <v>7259</v>
      </c>
    </row>
    <row r="3709" spans="1:9" s="33" customFormat="1" x14ac:dyDescent="0.15">
      <c r="A3709" s="31">
        <v>43525</v>
      </c>
      <c r="B3709" s="30" t="s">
        <v>62</v>
      </c>
      <c r="C3709" s="30" t="s">
        <v>132</v>
      </c>
      <c r="D3709" s="30" t="s">
        <v>133</v>
      </c>
      <c r="E3709" s="30" t="s">
        <v>28</v>
      </c>
      <c r="F3709" s="30" t="s">
        <v>134</v>
      </c>
      <c r="G3709" s="30" t="s">
        <v>85</v>
      </c>
      <c r="H3709" s="30" t="s">
        <v>65</v>
      </c>
      <c r="I3709" s="32">
        <v>8429</v>
      </c>
    </row>
    <row r="3710" spans="1:9" s="33" customFormat="1" x14ac:dyDescent="0.15">
      <c r="A3710" s="31">
        <v>43525</v>
      </c>
      <c r="B3710" s="30" t="s">
        <v>52</v>
      </c>
      <c r="C3710" s="30" t="s">
        <v>132</v>
      </c>
      <c r="D3710" s="30" t="s">
        <v>133</v>
      </c>
      <c r="E3710" s="30" t="s">
        <v>28</v>
      </c>
      <c r="F3710" s="30" t="s">
        <v>134</v>
      </c>
      <c r="G3710" s="30" t="s">
        <v>77</v>
      </c>
      <c r="H3710" s="30" t="s">
        <v>79</v>
      </c>
      <c r="I3710" s="32">
        <v>3197</v>
      </c>
    </row>
    <row r="3711" spans="1:9" s="33" customFormat="1" x14ac:dyDescent="0.15">
      <c r="A3711" s="31">
        <v>43525</v>
      </c>
      <c r="B3711" s="30" t="s">
        <v>62</v>
      </c>
      <c r="C3711" s="30" t="s">
        <v>132</v>
      </c>
      <c r="D3711" s="30" t="s">
        <v>133</v>
      </c>
      <c r="E3711" s="30" t="s">
        <v>28</v>
      </c>
      <c r="F3711" s="30" t="s">
        <v>134</v>
      </c>
      <c r="G3711" s="30" t="s">
        <v>77</v>
      </c>
      <c r="H3711" s="30" t="s">
        <v>61</v>
      </c>
      <c r="I3711" s="32">
        <v>7089</v>
      </c>
    </row>
    <row r="3712" spans="1:9" s="33" customFormat="1" x14ac:dyDescent="0.15">
      <c r="A3712" s="31">
        <v>43525</v>
      </c>
      <c r="B3712" s="30" t="s">
        <v>52</v>
      </c>
      <c r="C3712" s="30" t="s">
        <v>132</v>
      </c>
      <c r="D3712" s="30" t="s">
        <v>133</v>
      </c>
      <c r="E3712" s="30" t="s">
        <v>28</v>
      </c>
      <c r="F3712" s="30" t="s">
        <v>134</v>
      </c>
      <c r="G3712" s="30" t="s">
        <v>73</v>
      </c>
      <c r="H3712" s="30" t="s">
        <v>61</v>
      </c>
      <c r="I3712" s="32">
        <v>1147</v>
      </c>
    </row>
    <row r="3713" spans="1:9" s="33" customFormat="1" x14ac:dyDescent="0.15">
      <c r="A3713" s="31">
        <v>43525</v>
      </c>
      <c r="B3713" s="30" t="s">
        <v>52</v>
      </c>
      <c r="C3713" s="30" t="s">
        <v>132</v>
      </c>
      <c r="D3713" s="30" t="s">
        <v>133</v>
      </c>
      <c r="E3713" s="30" t="s">
        <v>28</v>
      </c>
      <c r="F3713" s="30" t="s">
        <v>134</v>
      </c>
      <c r="G3713" s="30" t="s">
        <v>78</v>
      </c>
      <c r="H3713" s="30" t="s">
        <v>57</v>
      </c>
      <c r="I3713" s="32">
        <v>9692</v>
      </c>
    </row>
    <row r="3714" spans="1:9" s="33" customFormat="1" x14ac:dyDescent="0.15">
      <c r="A3714" s="31">
        <v>43525</v>
      </c>
      <c r="B3714" s="30" t="s">
        <v>52</v>
      </c>
      <c r="C3714" s="30" t="s">
        <v>132</v>
      </c>
      <c r="D3714" s="30" t="s">
        <v>133</v>
      </c>
      <c r="E3714" s="30" t="s">
        <v>28</v>
      </c>
      <c r="F3714" s="30" t="s">
        <v>134</v>
      </c>
      <c r="G3714" s="30" t="s">
        <v>80</v>
      </c>
      <c r="H3714" s="30" t="s">
        <v>68</v>
      </c>
      <c r="I3714" s="32">
        <v>6929</v>
      </c>
    </row>
    <row r="3715" spans="1:9" s="33" customFormat="1" x14ac:dyDescent="0.15">
      <c r="A3715" s="31">
        <v>43525</v>
      </c>
      <c r="B3715" s="30" t="s">
        <v>52</v>
      </c>
      <c r="C3715" s="30" t="s">
        <v>132</v>
      </c>
      <c r="D3715" s="30" t="s">
        <v>133</v>
      </c>
      <c r="E3715" s="30" t="s">
        <v>28</v>
      </c>
      <c r="F3715" s="30" t="s">
        <v>134</v>
      </c>
      <c r="G3715" s="30" t="s">
        <v>76</v>
      </c>
      <c r="H3715" s="30" t="s">
        <v>79</v>
      </c>
      <c r="I3715" s="32">
        <v>6418</v>
      </c>
    </row>
    <row r="3716" spans="1:9" s="33" customFormat="1" x14ac:dyDescent="0.15">
      <c r="A3716" s="31">
        <v>43525</v>
      </c>
      <c r="B3716" s="30" t="s">
        <v>52</v>
      </c>
      <c r="C3716" s="30" t="s">
        <v>132</v>
      </c>
      <c r="D3716" s="30" t="s">
        <v>133</v>
      </c>
      <c r="E3716" s="30" t="s">
        <v>28</v>
      </c>
      <c r="F3716" s="30" t="s">
        <v>134</v>
      </c>
      <c r="G3716" s="30" t="s">
        <v>66</v>
      </c>
      <c r="H3716" s="30" t="s">
        <v>75</v>
      </c>
      <c r="I3716" s="32">
        <v>1878</v>
      </c>
    </row>
    <row r="3717" spans="1:9" s="33" customFormat="1" x14ac:dyDescent="0.15">
      <c r="A3717" s="31">
        <v>43525</v>
      </c>
      <c r="B3717" s="30" t="s">
        <v>62</v>
      </c>
      <c r="C3717" s="30" t="s">
        <v>132</v>
      </c>
      <c r="D3717" s="30" t="s">
        <v>133</v>
      </c>
      <c r="E3717" s="30" t="s">
        <v>28</v>
      </c>
      <c r="F3717" s="30" t="s">
        <v>134</v>
      </c>
      <c r="G3717" s="30" t="s">
        <v>67</v>
      </c>
      <c r="H3717" s="30" t="s">
        <v>61</v>
      </c>
      <c r="I3717" s="32">
        <v>1575</v>
      </c>
    </row>
    <row r="3718" spans="1:9" s="33" customFormat="1" x14ac:dyDescent="0.15">
      <c r="A3718" s="31">
        <v>43525</v>
      </c>
      <c r="B3718" s="30" t="s">
        <v>62</v>
      </c>
      <c r="C3718" s="30" t="s">
        <v>132</v>
      </c>
      <c r="D3718" s="30" t="s">
        <v>133</v>
      </c>
      <c r="E3718" s="30" t="s">
        <v>28</v>
      </c>
      <c r="F3718" s="30" t="s">
        <v>134</v>
      </c>
      <c r="G3718" s="30" t="s">
        <v>76</v>
      </c>
      <c r="H3718" s="30" t="s">
        <v>59</v>
      </c>
      <c r="I3718" s="32">
        <v>7100</v>
      </c>
    </row>
    <row r="3719" spans="1:9" s="33" customFormat="1" x14ac:dyDescent="0.15">
      <c r="A3719" s="31">
        <v>43525</v>
      </c>
      <c r="B3719" s="30" t="s">
        <v>52</v>
      </c>
      <c r="C3719" s="30" t="s">
        <v>132</v>
      </c>
      <c r="D3719" s="30" t="s">
        <v>133</v>
      </c>
      <c r="E3719" s="30" t="s">
        <v>28</v>
      </c>
      <c r="F3719" s="30" t="s">
        <v>134</v>
      </c>
      <c r="G3719" s="30" t="s">
        <v>84</v>
      </c>
      <c r="H3719" s="30" t="s">
        <v>57</v>
      </c>
      <c r="I3719" s="32">
        <v>4757</v>
      </c>
    </row>
    <row r="3720" spans="1:9" s="33" customFormat="1" x14ac:dyDescent="0.15">
      <c r="A3720" s="31">
        <v>43525</v>
      </c>
      <c r="B3720" s="30" t="s">
        <v>62</v>
      </c>
      <c r="C3720" s="30" t="s">
        <v>132</v>
      </c>
      <c r="D3720" s="30" t="s">
        <v>133</v>
      </c>
      <c r="E3720" s="30" t="s">
        <v>28</v>
      </c>
      <c r="F3720" s="30" t="s">
        <v>134</v>
      </c>
      <c r="G3720" s="30" t="s">
        <v>85</v>
      </c>
      <c r="H3720" s="30" t="s">
        <v>61</v>
      </c>
      <c r="I3720" s="32">
        <v>1537</v>
      </c>
    </row>
    <row r="3721" spans="1:9" s="33" customFormat="1" x14ac:dyDescent="0.15">
      <c r="A3721" s="31">
        <v>43525</v>
      </c>
      <c r="B3721" s="30" t="s">
        <v>52</v>
      </c>
      <c r="C3721" s="30" t="s">
        <v>132</v>
      </c>
      <c r="D3721" s="30" t="s">
        <v>133</v>
      </c>
      <c r="E3721" s="30" t="s">
        <v>28</v>
      </c>
      <c r="F3721" s="30" t="s">
        <v>134</v>
      </c>
      <c r="G3721" s="30" t="s">
        <v>58</v>
      </c>
      <c r="H3721" s="30" t="s">
        <v>57</v>
      </c>
      <c r="I3721" s="32">
        <v>9797</v>
      </c>
    </row>
    <row r="3722" spans="1:9" s="33" customFormat="1" x14ac:dyDescent="0.15">
      <c r="A3722" s="31">
        <v>43525</v>
      </c>
      <c r="B3722" s="30" t="s">
        <v>52</v>
      </c>
      <c r="C3722" s="30" t="s">
        <v>132</v>
      </c>
      <c r="D3722" s="30" t="s">
        <v>133</v>
      </c>
      <c r="E3722" s="30" t="s">
        <v>28</v>
      </c>
      <c r="F3722" s="30" t="s">
        <v>134</v>
      </c>
      <c r="G3722" s="30" t="s">
        <v>80</v>
      </c>
      <c r="H3722" s="30" t="s">
        <v>68</v>
      </c>
      <c r="I3722" s="32">
        <v>5530</v>
      </c>
    </row>
    <row r="3723" spans="1:9" s="33" customFormat="1" x14ac:dyDescent="0.15">
      <c r="A3723" s="31">
        <v>43525</v>
      </c>
      <c r="B3723" s="30" t="s">
        <v>52</v>
      </c>
      <c r="C3723" s="30" t="s">
        <v>132</v>
      </c>
      <c r="D3723" s="30" t="s">
        <v>133</v>
      </c>
      <c r="E3723" s="30" t="s">
        <v>28</v>
      </c>
      <c r="F3723" s="30" t="s">
        <v>134</v>
      </c>
      <c r="G3723" s="30" t="s">
        <v>71</v>
      </c>
      <c r="H3723" s="30" t="s">
        <v>64</v>
      </c>
      <c r="I3723" s="32">
        <v>8398</v>
      </c>
    </row>
    <row r="3724" spans="1:9" s="33" customFormat="1" x14ac:dyDescent="0.15">
      <c r="A3724" s="31">
        <v>43525</v>
      </c>
      <c r="B3724" s="30" t="s">
        <v>52</v>
      </c>
      <c r="C3724" s="30" t="s">
        <v>132</v>
      </c>
      <c r="D3724" s="30" t="s">
        <v>133</v>
      </c>
      <c r="E3724" s="30" t="s">
        <v>28</v>
      </c>
      <c r="F3724" s="30" t="s">
        <v>134</v>
      </c>
      <c r="G3724" s="30" t="s">
        <v>84</v>
      </c>
      <c r="H3724" s="30" t="s">
        <v>79</v>
      </c>
      <c r="I3724" s="32">
        <v>1012</v>
      </c>
    </row>
    <row r="3725" spans="1:9" s="33" customFormat="1" x14ac:dyDescent="0.15">
      <c r="A3725" s="31">
        <v>43525</v>
      </c>
      <c r="B3725" s="30" t="s">
        <v>62</v>
      </c>
      <c r="C3725" s="30" t="s">
        <v>132</v>
      </c>
      <c r="D3725" s="30" t="s">
        <v>133</v>
      </c>
      <c r="E3725" s="30" t="s">
        <v>28</v>
      </c>
      <c r="F3725" s="30" t="s">
        <v>134</v>
      </c>
      <c r="G3725" s="30" t="s">
        <v>83</v>
      </c>
      <c r="H3725" s="30" t="s">
        <v>64</v>
      </c>
      <c r="I3725" s="32">
        <v>5880</v>
      </c>
    </row>
    <row r="3726" spans="1:9" s="33" customFormat="1" x14ac:dyDescent="0.15">
      <c r="A3726" s="31">
        <v>43525</v>
      </c>
      <c r="B3726" s="30" t="s">
        <v>52</v>
      </c>
      <c r="C3726" s="30" t="s">
        <v>132</v>
      </c>
      <c r="D3726" s="30" t="s">
        <v>133</v>
      </c>
      <c r="E3726" s="30" t="s">
        <v>28</v>
      </c>
      <c r="F3726" s="30" t="s">
        <v>134</v>
      </c>
      <c r="G3726" s="30" t="s">
        <v>82</v>
      </c>
      <c r="H3726" s="30" t="s">
        <v>57</v>
      </c>
      <c r="I3726" s="32">
        <v>6395</v>
      </c>
    </row>
    <row r="3727" spans="1:9" s="33" customFormat="1" x14ac:dyDescent="0.15">
      <c r="A3727" s="31">
        <v>43525</v>
      </c>
      <c r="B3727" s="30" t="s">
        <v>52</v>
      </c>
      <c r="C3727" s="30" t="s">
        <v>132</v>
      </c>
      <c r="D3727" s="30" t="s">
        <v>133</v>
      </c>
      <c r="E3727" s="30" t="s">
        <v>28</v>
      </c>
      <c r="F3727" s="30" t="s">
        <v>134</v>
      </c>
      <c r="G3727" s="30" t="s">
        <v>80</v>
      </c>
      <c r="H3727" s="30" t="s">
        <v>79</v>
      </c>
      <c r="I3727" s="32">
        <v>5774</v>
      </c>
    </row>
    <row r="3728" spans="1:9" s="33" customFormat="1" x14ac:dyDescent="0.15">
      <c r="A3728" s="31">
        <v>43556</v>
      </c>
      <c r="B3728" s="30" t="s">
        <v>52</v>
      </c>
      <c r="C3728" s="30" t="s">
        <v>132</v>
      </c>
      <c r="D3728" s="30" t="s">
        <v>133</v>
      </c>
      <c r="E3728" s="30" t="s">
        <v>28</v>
      </c>
      <c r="F3728" s="30" t="s">
        <v>134</v>
      </c>
      <c r="G3728" s="30" t="s">
        <v>56</v>
      </c>
      <c r="H3728" s="30" t="s">
        <v>79</v>
      </c>
      <c r="I3728" s="32">
        <v>5297</v>
      </c>
    </row>
    <row r="3729" spans="1:9" s="33" customFormat="1" x14ac:dyDescent="0.15">
      <c r="A3729" s="31">
        <v>43556</v>
      </c>
      <c r="B3729" s="30" t="s">
        <v>52</v>
      </c>
      <c r="C3729" s="30" t="s">
        <v>132</v>
      </c>
      <c r="D3729" s="30" t="s">
        <v>133</v>
      </c>
      <c r="E3729" s="30" t="s">
        <v>28</v>
      </c>
      <c r="F3729" s="30" t="s">
        <v>134</v>
      </c>
      <c r="G3729" s="30" t="s">
        <v>60</v>
      </c>
      <c r="H3729" s="30" t="s">
        <v>57</v>
      </c>
      <c r="I3729" s="32">
        <v>3251</v>
      </c>
    </row>
    <row r="3730" spans="1:9" s="33" customFormat="1" x14ac:dyDescent="0.15">
      <c r="A3730" s="31">
        <v>43556</v>
      </c>
      <c r="B3730" s="30" t="s">
        <v>62</v>
      </c>
      <c r="C3730" s="30" t="s">
        <v>132</v>
      </c>
      <c r="D3730" s="30" t="s">
        <v>133</v>
      </c>
      <c r="E3730" s="30" t="s">
        <v>28</v>
      </c>
      <c r="F3730" s="30" t="s">
        <v>134</v>
      </c>
      <c r="G3730" s="30" t="s">
        <v>86</v>
      </c>
      <c r="H3730" s="30" t="s">
        <v>79</v>
      </c>
      <c r="I3730" s="32">
        <v>8077</v>
      </c>
    </row>
    <row r="3731" spans="1:9" s="33" customFormat="1" x14ac:dyDescent="0.15">
      <c r="A3731" s="31">
        <v>43556</v>
      </c>
      <c r="B3731" s="30" t="s">
        <v>52</v>
      </c>
      <c r="C3731" s="30" t="s">
        <v>132</v>
      </c>
      <c r="D3731" s="30" t="s">
        <v>133</v>
      </c>
      <c r="E3731" s="30" t="s">
        <v>28</v>
      </c>
      <c r="F3731" s="30" t="s">
        <v>134</v>
      </c>
      <c r="G3731" s="30" t="s">
        <v>82</v>
      </c>
      <c r="H3731" s="30" t="s">
        <v>57</v>
      </c>
      <c r="I3731" s="32">
        <v>1522</v>
      </c>
    </row>
    <row r="3732" spans="1:9" s="33" customFormat="1" x14ac:dyDescent="0.15">
      <c r="A3732" s="31">
        <v>43556</v>
      </c>
      <c r="B3732" s="30" t="s">
        <v>52</v>
      </c>
      <c r="C3732" s="30" t="s">
        <v>132</v>
      </c>
      <c r="D3732" s="30" t="s">
        <v>133</v>
      </c>
      <c r="E3732" s="30" t="s">
        <v>28</v>
      </c>
      <c r="F3732" s="30" t="s">
        <v>134</v>
      </c>
      <c r="G3732" s="30" t="s">
        <v>66</v>
      </c>
      <c r="H3732" s="30" t="s">
        <v>64</v>
      </c>
      <c r="I3732" s="32">
        <v>3921</v>
      </c>
    </row>
    <row r="3733" spans="1:9" s="33" customFormat="1" x14ac:dyDescent="0.15">
      <c r="A3733" s="31">
        <v>43556</v>
      </c>
      <c r="B3733" s="30" t="s">
        <v>52</v>
      </c>
      <c r="C3733" s="30" t="s">
        <v>132</v>
      </c>
      <c r="D3733" s="30" t="s">
        <v>133</v>
      </c>
      <c r="E3733" s="30" t="s">
        <v>28</v>
      </c>
      <c r="F3733" s="30" t="s">
        <v>134</v>
      </c>
      <c r="G3733" s="30" t="s">
        <v>78</v>
      </c>
      <c r="H3733" s="30" t="s">
        <v>68</v>
      </c>
      <c r="I3733" s="32">
        <v>9613</v>
      </c>
    </row>
    <row r="3734" spans="1:9" s="33" customFormat="1" x14ac:dyDescent="0.15">
      <c r="A3734" s="31">
        <v>43556</v>
      </c>
      <c r="B3734" s="30" t="s">
        <v>62</v>
      </c>
      <c r="C3734" s="30" t="s">
        <v>132</v>
      </c>
      <c r="D3734" s="30" t="s">
        <v>133</v>
      </c>
      <c r="E3734" s="30" t="s">
        <v>28</v>
      </c>
      <c r="F3734" s="30" t="s">
        <v>134</v>
      </c>
      <c r="G3734" s="30" t="s">
        <v>78</v>
      </c>
      <c r="H3734" s="30" t="s">
        <v>68</v>
      </c>
      <c r="I3734" s="32">
        <v>7775</v>
      </c>
    </row>
    <row r="3735" spans="1:9" s="33" customFormat="1" x14ac:dyDescent="0.15">
      <c r="A3735" s="31">
        <v>43556</v>
      </c>
      <c r="B3735" s="30" t="s">
        <v>62</v>
      </c>
      <c r="C3735" s="30" t="s">
        <v>132</v>
      </c>
      <c r="D3735" s="30" t="s">
        <v>133</v>
      </c>
      <c r="E3735" s="30" t="s">
        <v>28</v>
      </c>
      <c r="F3735" s="30" t="s">
        <v>134</v>
      </c>
      <c r="G3735" s="30" t="s">
        <v>60</v>
      </c>
      <c r="H3735" s="30" t="s">
        <v>61</v>
      </c>
      <c r="I3735" s="32">
        <v>5936</v>
      </c>
    </row>
    <row r="3736" spans="1:9" s="33" customFormat="1" x14ac:dyDescent="0.15">
      <c r="A3736" s="31">
        <v>43556</v>
      </c>
      <c r="B3736" s="30" t="s">
        <v>62</v>
      </c>
      <c r="C3736" s="30" t="s">
        <v>132</v>
      </c>
      <c r="D3736" s="30" t="s">
        <v>133</v>
      </c>
      <c r="E3736" s="30" t="s">
        <v>28</v>
      </c>
      <c r="F3736" s="30" t="s">
        <v>134</v>
      </c>
      <c r="G3736" s="30" t="s">
        <v>80</v>
      </c>
      <c r="H3736" s="30" t="s">
        <v>79</v>
      </c>
      <c r="I3736" s="32">
        <v>4889</v>
      </c>
    </row>
    <row r="3737" spans="1:9" s="33" customFormat="1" x14ac:dyDescent="0.15">
      <c r="A3737" s="31">
        <v>43556</v>
      </c>
      <c r="B3737" s="30" t="s">
        <v>52</v>
      </c>
      <c r="C3737" s="30" t="s">
        <v>132</v>
      </c>
      <c r="D3737" s="30" t="s">
        <v>133</v>
      </c>
      <c r="E3737" s="30" t="s">
        <v>28</v>
      </c>
      <c r="F3737" s="30" t="s">
        <v>134</v>
      </c>
      <c r="G3737" s="30" t="s">
        <v>70</v>
      </c>
      <c r="H3737" s="30" t="s">
        <v>68</v>
      </c>
      <c r="I3737" s="32">
        <v>3294</v>
      </c>
    </row>
    <row r="3738" spans="1:9" s="33" customFormat="1" x14ac:dyDescent="0.15">
      <c r="A3738" s="31">
        <v>43556</v>
      </c>
      <c r="B3738" s="30" t="s">
        <v>62</v>
      </c>
      <c r="C3738" s="30" t="s">
        <v>132</v>
      </c>
      <c r="D3738" s="30" t="s">
        <v>133</v>
      </c>
      <c r="E3738" s="30" t="s">
        <v>28</v>
      </c>
      <c r="F3738" s="30" t="s">
        <v>134</v>
      </c>
      <c r="G3738" s="30" t="s">
        <v>83</v>
      </c>
      <c r="H3738" s="30" t="s">
        <v>64</v>
      </c>
      <c r="I3738" s="32">
        <v>7312</v>
      </c>
    </row>
    <row r="3739" spans="1:9" s="33" customFormat="1" x14ac:dyDescent="0.15">
      <c r="A3739" s="31">
        <v>43556</v>
      </c>
      <c r="B3739" s="30" t="s">
        <v>62</v>
      </c>
      <c r="C3739" s="30" t="s">
        <v>132</v>
      </c>
      <c r="D3739" s="30" t="s">
        <v>133</v>
      </c>
      <c r="E3739" s="30" t="s">
        <v>28</v>
      </c>
      <c r="F3739" s="30" t="s">
        <v>134</v>
      </c>
      <c r="G3739" s="30" t="s">
        <v>72</v>
      </c>
      <c r="H3739" s="30" t="s">
        <v>79</v>
      </c>
      <c r="I3739" s="32">
        <v>7369</v>
      </c>
    </row>
    <row r="3740" spans="1:9" s="33" customFormat="1" x14ac:dyDescent="0.15">
      <c r="A3740" s="31">
        <v>43556</v>
      </c>
      <c r="B3740" s="30" t="s">
        <v>52</v>
      </c>
      <c r="C3740" s="30" t="s">
        <v>132</v>
      </c>
      <c r="D3740" s="30" t="s">
        <v>133</v>
      </c>
      <c r="E3740" s="30" t="s">
        <v>28</v>
      </c>
      <c r="F3740" s="30" t="s">
        <v>134</v>
      </c>
      <c r="G3740" s="30" t="s">
        <v>73</v>
      </c>
      <c r="H3740" s="30" t="s">
        <v>68</v>
      </c>
      <c r="I3740" s="32">
        <v>7046</v>
      </c>
    </row>
    <row r="3741" spans="1:9" s="33" customFormat="1" x14ac:dyDescent="0.15">
      <c r="A3741" s="31">
        <v>43556</v>
      </c>
      <c r="B3741" s="30" t="s">
        <v>52</v>
      </c>
      <c r="C3741" s="30" t="s">
        <v>132</v>
      </c>
      <c r="D3741" s="30" t="s">
        <v>133</v>
      </c>
      <c r="E3741" s="30" t="s">
        <v>28</v>
      </c>
      <c r="F3741" s="30" t="s">
        <v>134</v>
      </c>
      <c r="G3741" s="30" t="s">
        <v>70</v>
      </c>
      <c r="H3741" s="30" t="s">
        <v>59</v>
      </c>
      <c r="I3741" s="32">
        <v>3571</v>
      </c>
    </row>
    <row r="3742" spans="1:9" s="33" customFormat="1" x14ac:dyDescent="0.15">
      <c r="A3742" s="31">
        <v>43556</v>
      </c>
      <c r="B3742" s="30" t="s">
        <v>62</v>
      </c>
      <c r="C3742" s="30" t="s">
        <v>132</v>
      </c>
      <c r="D3742" s="30" t="s">
        <v>133</v>
      </c>
      <c r="E3742" s="30" t="s">
        <v>28</v>
      </c>
      <c r="F3742" s="30" t="s">
        <v>134</v>
      </c>
      <c r="G3742" s="30" t="s">
        <v>58</v>
      </c>
      <c r="H3742" s="30" t="s">
        <v>57</v>
      </c>
      <c r="I3742" s="32">
        <v>7971</v>
      </c>
    </row>
    <row r="3743" spans="1:9" s="33" customFormat="1" x14ac:dyDescent="0.15">
      <c r="A3743" s="31">
        <v>43556</v>
      </c>
      <c r="B3743" s="30" t="s">
        <v>62</v>
      </c>
      <c r="C3743" s="30" t="s">
        <v>132</v>
      </c>
      <c r="D3743" s="30" t="s">
        <v>133</v>
      </c>
      <c r="E3743" s="30" t="s">
        <v>28</v>
      </c>
      <c r="F3743" s="30" t="s">
        <v>134</v>
      </c>
      <c r="G3743" s="30" t="s">
        <v>58</v>
      </c>
      <c r="H3743" s="30" t="s">
        <v>59</v>
      </c>
      <c r="I3743" s="32">
        <v>6119</v>
      </c>
    </row>
    <row r="3744" spans="1:9" s="33" customFormat="1" x14ac:dyDescent="0.15">
      <c r="A3744" s="31">
        <v>43556</v>
      </c>
      <c r="B3744" s="30" t="s">
        <v>62</v>
      </c>
      <c r="C3744" s="30" t="s">
        <v>132</v>
      </c>
      <c r="D3744" s="30" t="s">
        <v>133</v>
      </c>
      <c r="E3744" s="30" t="s">
        <v>28</v>
      </c>
      <c r="F3744" s="30" t="s">
        <v>134</v>
      </c>
      <c r="G3744" s="30" t="s">
        <v>71</v>
      </c>
      <c r="H3744" s="30" t="s">
        <v>57</v>
      </c>
      <c r="I3744" s="32">
        <v>3164</v>
      </c>
    </row>
    <row r="3745" spans="1:9" s="33" customFormat="1" x14ac:dyDescent="0.15">
      <c r="A3745" s="31">
        <v>43556</v>
      </c>
      <c r="B3745" s="30" t="s">
        <v>52</v>
      </c>
      <c r="C3745" s="30" t="s">
        <v>132</v>
      </c>
      <c r="D3745" s="30" t="s">
        <v>133</v>
      </c>
      <c r="E3745" s="30" t="s">
        <v>28</v>
      </c>
      <c r="F3745" s="30" t="s">
        <v>134</v>
      </c>
      <c r="G3745" s="30" t="s">
        <v>66</v>
      </c>
      <c r="H3745" s="30" t="s">
        <v>79</v>
      </c>
      <c r="I3745" s="32">
        <v>3370</v>
      </c>
    </row>
    <row r="3746" spans="1:9" s="33" customFormat="1" x14ac:dyDescent="0.15">
      <c r="A3746" s="31">
        <v>43556</v>
      </c>
      <c r="B3746" s="30" t="s">
        <v>52</v>
      </c>
      <c r="C3746" s="30" t="s">
        <v>132</v>
      </c>
      <c r="D3746" s="30" t="s">
        <v>133</v>
      </c>
      <c r="E3746" s="30" t="s">
        <v>28</v>
      </c>
      <c r="F3746" s="30" t="s">
        <v>134</v>
      </c>
      <c r="G3746" s="30" t="s">
        <v>76</v>
      </c>
      <c r="H3746" s="30" t="s">
        <v>74</v>
      </c>
      <c r="I3746" s="32">
        <v>7215</v>
      </c>
    </row>
    <row r="3747" spans="1:9" s="33" customFormat="1" x14ac:dyDescent="0.15">
      <c r="A3747" s="31">
        <v>43556</v>
      </c>
      <c r="B3747" s="30" t="s">
        <v>52</v>
      </c>
      <c r="C3747" s="30" t="s">
        <v>132</v>
      </c>
      <c r="D3747" s="30" t="s">
        <v>133</v>
      </c>
      <c r="E3747" s="30" t="s">
        <v>28</v>
      </c>
      <c r="F3747" s="30" t="s">
        <v>134</v>
      </c>
      <c r="G3747" s="30" t="s">
        <v>71</v>
      </c>
      <c r="H3747" s="30" t="s">
        <v>57</v>
      </c>
      <c r="I3747" s="32">
        <v>8475</v>
      </c>
    </row>
    <row r="3748" spans="1:9" s="33" customFormat="1" x14ac:dyDescent="0.15">
      <c r="A3748" s="31">
        <v>43556</v>
      </c>
      <c r="B3748" s="30" t="s">
        <v>62</v>
      </c>
      <c r="C3748" s="30" t="s">
        <v>132</v>
      </c>
      <c r="D3748" s="30" t="s">
        <v>133</v>
      </c>
      <c r="E3748" s="30" t="s">
        <v>28</v>
      </c>
      <c r="F3748" s="30" t="s">
        <v>134</v>
      </c>
      <c r="G3748" s="30" t="s">
        <v>71</v>
      </c>
      <c r="H3748" s="30" t="s">
        <v>65</v>
      </c>
      <c r="I3748" s="32">
        <v>6959</v>
      </c>
    </row>
    <row r="3749" spans="1:9" s="33" customFormat="1" x14ac:dyDescent="0.15">
      <c r="A3749" s="31">
        <v>43556</v>
      </c>
      <c r="B3749" s="30" t="s">
        <v>52</v>
      </c>
      <c r="C3749" s="30" t="s">
        <v>132</v>
      </c>
      <c r="D3749" s="30" t="s">
        <v>133</v>
      </c>
      <c r="E3749" s="30" t="s">
        <v>28</v>
      </c>
      <c r="F3749" s="30" t="s">
        <v>134</v>
      </c>
      <c r="G3749" s="30" t="s">
        <v>77</v>
      </c>
      <c r="H3749" s="30" t="s">
        <v>57</v>
      </c>
      <c r="I3749" s="32">
        <v>2531</v>
      </c>
    </row>
    <row r="3750" spans="1:9" s="33" customFormat="1" x14ac:dyDescent="0.15">
      <c r="A3750" s="31">
        <v>43556</v>
      </c>
      <c r="B3750" s="30" t="s">
        <v>52</v>
      </c>
      <c r="C3750" s="30" t="s">
        <v>132</v>
      </c>
      <c r="D3750" s="30" t="s">
        <v>133</v>
      </c>
      <c r="E3750" s="30" t="s">
        <v>28</v>
      </c>
      <c r="F3750" s="30" t="s">
        <v>134</v>
      </c>
      <c r="G3750" s="30" t="s">
        <v>78</v>
      </c>
      <c r="H3750" s="30" t="s">
        <v>64</v>
      </c>
      <c r="I3750" s="32">
        <v>6610</v>
      </c>
    </row>
    <row r="3751" spans="1:9" s="33" customFormat="1" x14ac:dyDescent="0.15">
      <c r="A3751" s="31">
        <v>43556</v>
      </c>
      <c r="B3751" s="30" t="s">
        <v>52</v>
      </c>
      <c r="C3751" s="30" t="s">
        <v>132</v>
      </c>
      <c r="D3751" s="30" t="s">
        <v>133</v>
      </c>
      <c r="E3751" s="30" t="s">
        <v>28</v>
      </c>
      <c r="F3751" s="30" t="s">
        <v>134</v>
      </c>
      <c r="G3751" s="30" t="s">
        <v>73</v>
      </c>
      <c r="H3751" s="30" t="s">
        <v>61</v>
      </c>
      <c r="I3751" s="32">
        <v>1569</v>
      </c>
    </row>
    <row r="3752" spans="1:9" s="33" customFormat="1" x14ac:dyDescent="0.15">
      <c r="A3752" s="31">
        <v>43556</v>
      </c>
      <c r="B3752" s="30" t="s">
        <v>52</v>
      </c>
      <c r="C3752" s="30" t="s">
        <v>132</v>
      </c>
      <c r="D3752" s="30" t="s">
        <v>133</v>
      </c>
      <c r="E3752" s="30" t="s">
        <v>28</v>
      </c>
      <c r="F3752" s="30" t="s">
        <v>134</v>
      </c>
      <c r="G3752" s="30" t="s">
        <v>78</v>
      </c>
      <c r="H3752" s="30" t="s">
        <v>74</v>
      </c>
      <c r="I3752" s="32">
        <v>3231</v>
      </c>
    </row>
    <row r="3753" spans="1:9" s="33" customFormat="1" x14ac:dyDescent="0.15">
      <c r="A3753" s="31">
        <v>43556</v>
      </c>
      <c r="B3753" s="30" t="s">
        <v>52</v>
      </c>
      <c r="C3753" s="30" t="s">
        <v>132</v>
      </c>
      <c r="D3753" s="30" t="s">
        <v>133</v>
      </c>
      <c r="E3753" s="30" t="s">
        <v>28</v>
      </c>
      <c r="F3753" s="30" t="s">
        <v>134</v>
      </c>
      <c r="G3753" s="30" t="s">
        <v>80</v>
      </c>
      <c r="H3753" s="30" t="s">
        <v>68</v>
      </c>
      <c r="I3753" s="32">
        <v>7695</v>
      </c>
    </row>
    <row r="3754" spans="1:9" s="33" customFormat="1" x14ac:dyDescent="0.15">
      <c r="A3754" s="31">
        <v>43556</v>
      </c>
      <c r="B3754" s="30" t="s">
        <v>52</v>
      </c>
      <c r="C3754" s="30" t="s">
        <v>132</v>
      </c>
      <c r="D3754" s="30" t="s">
        <v>133</v>
      </c>
      <c r="E3754" s="30" t="s">
        <v>28</v>
      </c>
      <c r="F3754" s="30" t="s">
        <v>134</v>
      </c>
      <c r="G3754" s="30" t="s">
        <v>76</v>
      </c>
      <c r="H3754" s="30" t="s">
        <v>61</v>
      </c>
      <c r="I3754" s="32">
        <v>8575</v>
      </c>
    </row>
    <row r="3755" spans="1:9" s="33" customFormat="1" x14ac:dyDescent="0.15">
      <c r="A3755" s="31">
        <v>43556</v>
      </c>
      <c r="B3755" s="30" t="s">
        <v>52</v>
      </c>
      <c r="C3755" s="30" t="s">
        <v>132</v>
      </c>
      <c r="D3755" s="30" t="s">
        <v>133</v>
      </c>
      <c r="E3755" s="30" t="s">
        <v>28</v>
      </c>
      <c r="F3755" s="30" t="s">
        <v>134</v>
      </c>
      <c r="G3755" s="30" t="s">
        <v>66</v>
      </c>
      <c r="H3755" s="30" t="s">
        <v>59</v>
      </c>
      <c r="I3755" s="32">
        <v>3394</v>
      </c>
    </row>
    <row r="3756" spans="1:9" s="33" customFormat="1" x14ac:dyDescent="0.15">
      <c r="A3756" s="31">
        <v>43556</v>
      </c>
      <c r="B3756" s="30" t="s">
        <v>62</v>
      </c>
      <c r="C3756" s="30" t="s">
        <v>132</v>
      </c>
      <c r="D3756" s="30" t="s">
        <v>133</v>
      </c>
      <c r="E3756" s="30" t="s">
        <v>28</v>
      </c>
      <c r="F3756" s="30" t="s">
        <v>134</v>
      </c>
      <c r="G3756" s="30" t="s">
        <v>67</v>
      </c>
      <c r="H3756" s="30" t="s">
        <v>64</v>
      </c>
      <c r="I3756" s="32">
        <v>8610</v>
      </c>
    </row>
    <row r="3757" spans="1:9" s="33" customFormat="1" x14ac:dyDescent="0.15">
      <c r="A3757" s="31">
        <v>43556</v>
      </c>
      <c r="B3757" s="30" t="s">
        <v>62</v>
      </c>
      <c r="C3757" s="30" t="s">
        <v>132</v>
      </c>
      <c r="D3757" s="30" t="s">
        <v>133</v>
      </c>
      <c r="E3757" s="30" t="s">
        <v>28</v>
      </c>
      <c r="F3757" s="30" t="s">
        <v>134</v>
      </c>
      <c r="G3757" s="30" t="s">
        <v>76</v>
      </c>
      <c r="H3757" s="30" t="s">
        <v>79</v>
      </c>
      <c r="I3757" s="32">
        <v>9117</v>
      </c>
    </row>
    <row r="3758" spans="1:9" s="33" customFormat="1" x14ac:dyDescent="0.15">
      <c r="A3758" s="31">
        <v>43556</v>
      </c>
      <c r="B3758" s="30" t="s">
        <v>52</v>
      </c>
      <c r="C3758" s="30" t="s">
        <v>132</v>
      </c>
      <c r="D3758" s="30" t="s">
        <v>133</v>
      </c>
      <c r="E3758" s="30" t="s">
        <v>28</v>
      </c>
      <c r="F3758" s="30" t="s">
        <v>134</v>
      </c>
      <c r="G3758" s="30" t="s">
        <v>84</v>
      </c>
      <c r="H3758" s="30" t="s">
        <v>64</v>
      </c>
      <c r="I3758" s="32">
        <v>2396</v>
      </c>
    </row>
    <row r="3759" spans="1:9" s="33" customFormat="1" x14ac:dyDescent="0.15">
      <c r="A3759" s="31">
        <v>43556</v>
      </c>
      <c r="B3759" s="30" t="s">
        <v>62</v>
      </c>
      <c r="C3759" s="30" t="s">
        <v>132</v>
      </c>
      <c r="D3759" s="30" t="s">
        <v>133</v>
      </c>
      <c r="E3759" s="30" t="s">
        <v>28</v>
      </c>
      <c r="F3759" s="30" t="s">
        <v>134</v>
      </c>
      <c r="G3759" s="30" t="s">
        <v>83</v>
      </c>
      <c r="H3759" s="30" t="s">
        <v>59</v>
      </c>
      <c r="I3759" s="32">
        <v>2779</v>
      </c>
    </row>
    <row r="3760" spans="1:9" s="33" customFormat="1" x14ac:dyDescent="0.15">
      <c r="A3760" s="31">
        <v>43556</v>
      </c>
      <c r="B3760" s="30" t="s">
        <v>52</v>
      </c>
      <c r="C3760" s="30" t="s">
        <v>132</v>
      </c>
      <c r="D3760" s="30" t="s">
        <v>133</v>
      </c>
      <c r="E3760" s="30" t="s">
        <v>28</v>
      </c>
      <c r="F3760" s="30" t="s">
        <v>134</v>
      </c>
      <c r="G3760" s="30" t="s">
        <v>58</v>
      </c>
      <c r="H3760" s="30" t="s">
        <v>68</v>
      </c>
      <c r="I3760" s="32">
        <v>3311</v>
      </c>
    </row>
    <row r="3761" spans="1:9" s="33" customFormat="1" x14ac:dyDescent="0.15">
      <c r="A3761" s="31">
        <v>43556</v>
      </c>
      <c r="B3761" s="30" t="s">
        <v>52</v>
      </c>
      <c r="C3761" s="30" t="s">
        <v>132</v>
      </c>
      <c r="D3761" s="30" t="s">
        <v>133</v>
      </c>
      <c r="E3761" s="30" t="s">
        <v>28</v>
      </c>
      <c r="F3761" s="30" t="s">
        <v>134</v>
      </c>
      <c r="G3761" s="30" t="s">
        <v>80</v>
      </c>
      <c r="H3761" s="30" t="s">
        <v>68</v>
      </c>
      <c r="I3761" s="32">
        <v>6664</v>
      </c>
    </row>
    <row r="3762" spans="1:9" s="33" customFormat="1" x14ac:dyDescent="0.15">
      <c r="A3762" s="31">
        <v>43556</v>
      </c>
      <c r="B3762" s="30" t="s">
        <v>52</v>
      </c>
      <c r="C3762" s="30" t="s">
        <v>132</v>
      </c>
      <c r="D3762" s="30" t="s">
        <v>133</v>
      </c>
      <c r="E3762" s="30" t="s">
        <v>28</v>
      </c>
      <c r="F3762" s="30" t="s">
        <v>134</v>
      </c>
      <c r="G3762" s="30" t="s">
        <v>71</v>
      </c>
      <c r="H3762" s="30" t="s">
        <v>64</v>
      </c>
      <c r="I3762" s="32">
        <v>2023</v>
      </c>
    </row>
    <row r="3763" spans="1:9" s="33" customFormat="1" x14ac:dyDescent="0.15">
      <c r="A3763" s="31">
        <v>43556</v>
      </c>
      <c r="B3763" s="30" t="s">
        <v>52</v>
      </c>
      <c r="C3763" s="30" t="s">
        <v>132</v>
      </c>
      <c r="D3763" s="30" t="s">
        <v>133</v>
      </c>
      <c r="E3763" s="30" t="s">
        <v>28</v>
      </c>
      <c r="F3763" s="30" t="s">
        <v>134</v>
      </c>
      <c r="G3763" s="30" t="s">
        <v>84</v>
      </c>
      <c r="H3763" s="30" t="s">
        <v>79</v>
      </c>
      <c r="I3763" s="32">
        <v>5448</v>
      </c>
    </row>
    <row r="3764" spans="1:9" s="33" customFormat="1" x14ac:dyDescent="0.15">
      <c r="A3764" s="31">
        <v>43556</v>
      </c>
      <c r="B3764" s="30" t="s">
        <v>62</v>
      </c>
      <c r="C3764" s="30" t="s">
        <v>132</v>
      </c>
      <c r="D3764" s="30" t="s">
        <v>133</v>
      </c>
      <c r="E3764" s="30" t="s">
        <v>28</v>
      </c>
      <c r="F3764" s="30" t="s">
        <v>134</v>
      </c>
      <c r="G3764" s="30" t="s">
        <v>83</v>
      </c>
      <c r="H3764" s="30" t="s">
        <v>57</v>
      </c>
      <c r="I3764" s="32">
        <v>7797</v>
      </c>
    </row>
    <row r="3765" spans="1:9" s="33" customFormat="1" x14ac:dyDescent="0.15">
      <c r="A3765" s="31">
        <v>43556</v>
      </c>
      <c r="B3765" s="30" t="s">
        <v>52</v>
      </c>
      <c r="C3765" s="30" t="s">
        <v>132</v>
      </c>
      <c r="D3765" s="30" t="s">
        <v>133</v>
      </c>
      <c r="E3765" s="30" t="s">
        <v>28</v>
      </c>
      <c r="F3765" s="30" t="s">
        <v>134</v>
      </c>
      <c r="G3765" s="30" t="s">
        <v>82</v>
      </c>
      <c r="H3765" s="30" t="s">
        <v>65</v>
      </c>
      <c r="I3765" s="32">
        <v>6608</v>
      </c>
    </row>
    <row r="3766" spans="1:9" s="33" customFormat="1" x14ac:dyDescent="0.15">
      <c r="A3766" s="31">
        <v>43556</v>
      </c>
      <c r="B3766" s="30" t="s">
        <v>52</v>
      </c>
      <c r="C3766" s="30" t="s">
        <v>132</v>
      </c>
      <c r="D3766" s="30" t="s">
        <v>133</v>
      </c>
      <c r="E3766" s="30" t="s">
        <v>28</v>
      </c>
      <c r="F3766" s="30" t="s">
        <v>134</v>
      </c>
      <c r="G3766" s="30" t="s">
        <v>80</v>
      </c>
      <c r="H3766" s="30" t="s">
        <v>57</v>
      </c>
      <c r="I3766" s="32">
        <v>7061</v>
      </c>
    </row>
    <row r="3767" spans="1:9" s="33" customFormat="1" x14ac:dyDescent="0.15">
      <c r="A3767" s="31">
        <v>43586</v>
      </c>
      <c r="B3767" s="30" t="s">
        <v>52</v>
      </c>
      <c r="C3767" s="30" t="s">
        <v>132</v>
      </c>
      <c r="D3767" s="30" t="s">
        <v>133</v>
      </c>
      <c r="E3767" s="30" t="s">
        <v>28</v>
      </c>
      <c r="F3767" s="30" t="s">
        <v>134</v>
      </c>
      <c r="G3767" s="30" t="s">
        <v>58</v>
      </c>
      <c r="H3767" s="30" t="s">
        <v>65</v>
      </c>
      <c r="I3767" s="32">
        <v>1722</v>
      </c>
    </row>
    <row r="3768" spans="1:9" s="33" customFormat="1" x14ac:dyDescent="0.15">
      <c r="A3768" s="31">
        <v>43586</v>
      </c>
      <c r="B3768" s="30" t="s">
        <v>52</v>
      </c>
      <c r="C3768" s="30" t="s">
        <v>132</v>
      </c>
      <c r="D3768" s="30" t="s">
        <v>133</v>
      </c>
      <c r="E3768" s="30" t="s">
        <v>28</v>
      </c>
      <c r="F3768" s="30" t="s">
        <v>134</v>
      </c>
      <c r="G3768" s="30" t="s">
        <v>60</v>
      </c>
      <c r="H3768" s="30" t="s">
        <v>65</v>
      </c>
      <c r="I3768" s="32">
        <v>3119</v>
      </c>
    </row>
    <row r="3769" spans="1:9" s="33" customFormat="1" x14ac:dyDescent="0.15">
      <c r="A3769" s="31">
        <v>43586</v>
      </c>
      <c r="B3769" s="30" t="s">
        <v>62</v>
      </c>
      <c r="C3769" s="30" t="s">
        <v>132</v>
      </c>
      <c r="D3769" s="30" t="s">
        <v>133</v>
      </c>
      <c r="E3769" s="30" t="s">
        <v>28</v>
      </c>
      <c r="F3769" s="30" t="s">
        <v>134</v>
      </c>
      <c r="G3769" s="30" t="s">
        <v>86</v>
      </c>
      <c r="H3769" s="30" t="s">
        <v>65</v>
      </c>
      <c r="I3769" s="32">
        <v>4581</v>
      </c>
    </row>
    <row r="3770" spans="1:9" s="33" customFormat="1" x14ac:dyDescent="0.15">
      <c r="A3770" s="31">
        <v>43586</v>
      </c>
      <c r="B3770" s="30" t="s">
        <v>52</v>
      </c>
      <c r="C3770" s="30" t="s">
        <v>132</v>
      </c>
      <c r="D3770" s="30" t="s">
        <v>133</v>
      </c>
      <c r="E3770" s="30" t="s">
        <v>28</v>
      </c>
      <c r="F3770" s="30" t="s">
        <v>134</v>
      </c>
      <c r="G3770" s="30" t="s">
        <v>82</v>
      </c>
      <c r="H3770" s="30" t="s">
        <v>64</v>
      </c>
      <c r="I3770" s="32">
        <v>6276</v>
      </c>
    </row>
    <row r="3771" spans="1:9" s="33" customFormat="1" x14ac:dyDescent="0.15">
      <c r="A3771" s="31">
        <v>43586</v>
      </c>
      <c r="B3771" s="30" t="s">
        <v>52</v>
      </c>
      <c r="C3771" s="30" t="s">
        <v>132</v>
      </c>
      <c r="D3771" s="30" t="s">
        <v>133</v>
      </c>
      <c r="E3771" s="30" t="s">
        <v>28</v>
      </c>
      <c r="F3771" s="30" t="s">
        <v>134</v>
      </c>
      <c r="G3771" s="30" t="s">
        <v>66</v>
      </c>
      <c r="H3771" s="30" t="s">
        <v>59</v>
      </c>
      <c r="I3771" s="32">
        <v>8557</v>
      </c>
    </row>
    <row r="3772" spans="1:9" s="33" customFormat="1" x14ac:dyDescent="0.15">
      <c r="A3772" s="31">
        <v>43586</v>
      </c>
      <c r="B3772" s="30" t="s">
        <v>62</v>
      </c>
      <c r="C3772" s="30" t="s">
        <v>132</v>
      </c>
      <c r="D3772" s="30" t="s">
        <v>133</v>
      </c>
      <c r="E3772" s="30" t="s">
        <v>28</v>
      </c>
      <c r="F3772" s="30" t="s">
        <v>134</v>
      </c>
      <c r="G3772" s="30" t="s">
        <v>85</v>
      </c>
      <c r="H3772" s="30" t="s">
        <v>64</v>
      </c>
      <c r="I3772" s="32">
        <v>2652</v>
      </c>
    </row>
    <row r="3773" spans="1:9" s="33" customFormat="1" x14ac:dyDescent="0.15">
      <c r="A3773" s="31">
        <v>43586</v>
      </c>
      <c r="B3773" s="30" t="s">
        <v>62</v>
      </c>
      <c r="C3773" s="30" t="s">
        <v>132</v>
      </c>
      <c r="D3773" s="30" t="s">
        <v>133</v>
      </c>
      <c r="E3773" s="30" t="s">
        <v>28</v>
      </c>
      <c r="F3773" s="30" t="s">
        <v>134</v>
      </c>
      <c r="G3773" s="30" t="s">
        <v>72</v>
      </c>
      <c r="H3773" s="30" t="s">
        <v>68</v>
      </c>
      <c r="I3773" s="32">
        <v>3880</v>
      </c>
    </row>
    <row r="3774" spans="1:9" s="33" customFormat="1" x14ac:dyDescent="0.15">
      <c r="A3774" s="31">
        <v>43586</v>
      </c>
      <c r="B3774" s="30" t="s">
        <v>52</v>
      </c>
      <c r="C3774" s="30" t="s">
        <v>132</v>
      </c>
      <c r="D3774" s="30" t="s">
        <v>133</v>
      </c>
      <c r="E3774" s="30" t="s">
        <v>28</v>
      </c>
      <c r="F3774" s="30" t="s">
        <v>134</v>
      </c>
      <c r="G3774" s="30" t="s">
        <v>70</v>
      </c>
      <c r="H3774" s="30" t="s">
        <v>59</v>
      </c>
      <c r="I3774" s="32">
        <v>1310</v>
      </c>
    </row>
    <row r="3775" spans="1:9" s="33" customFormat="1" x14ac:dyDescent="0.15">
      <c r="A3775" s="31">
        <v>43586</v>
      </c>
      <c r="B3775" s="30" t="s">
        <v>62</v>
      </c>
      <c r="C3775" s="30" t="s">
        <v>132</v>
      </c>
      <c r="D3775" s="30" t="s">
        <v>133</v>
      </c>
      <c r="E3775" s="30" t="s">
        <v>28</v>
      </c>
      <c r="F3775" s="30" t="s">
        <v>134</v>
      </c>
      <c r="G3775" s="30" t="s">
        <v>70</v>
      </c>
      <c r="H3775" s="30" t="s">
        <v>65</v>
      </c>
      <c r="I3775" s="32">
        <v>4694</v>
      </c>
    </row>
    <row r="3776" spans="1:9" s="33" customFormat="1" x14ac:dyDescent="0.15">
      <c r="A3776" s="31">
        <v>43586</v>
      </c>
      <c r="B3776" s="30" t="s">
        <v>52</v>
      </c>
      <c r="C3776" s="30" t="s">
        <v>132</v>
      </c>
      <c r="D3776" s="30" t="s">
        <v>133</v>
      </c>
      <c r="E3776" s="30" t="s">
        <v>28</v>
      </c>
      <c r="F3776" s="30" t="s">
        <v>134</v>
      </c>
      <c r="G3776" s="30" t="s">
        <v>70</v>
      </c>
      <c r="H3776" s="30" t="s">
        <v>59</v>
      </c>
      <c r="I3776" s="32">
        <v>9354</v>
      </c>
    </row>
    <row r="3777" spans="1:9" s="33" customFormat="1" x14ac:dyDescent="0.15">
      <c r="A3777" s="31">
        <v>43586</v>
      </c>
      <c r="B3777" s="30" t="s">
        <v>62</v>
      </c>
      <c r="C3777" s="30" t="s">
        <v>132</v>
      </c>
      <c r="D3777" s="30" t="s">
        <v>133</v>
      </c>
      <c r="E3777" s="30" t="s">
        <v>28</v>
      </c>
      <c r="F3777" s="30" t="s">
        <v>134</v>
      </c>
      <c r="G3777" s="30" t="s">
        <v>83</v>
      </c>
      <c r="H3777" s="30" t="s">
        <v>61</v>
      </c>
      <c r="I3777" s="32">
        <v>2450</v>
      </c>
    </row>
    <row r="3778" spans="1:9" s="33" customFormat="1" x14ac:dyDescent="0.15">
      <c r="A3778" s="31">
        <v>43586</v>
      </c>
      <c r="B3778" s="30" t="s">
        <v>62</v>
      </c>
      <c r="C3778" s="30" t="s">
        <v>132</v>
      </c>
      <c r="D3778" s="30" t="s">
        <v>133</v>
      </c>
      <c r="E3778" s="30" t="s">
        <v>28</v>
      </c>
      <c r="F3778" s="30" t="s">
        <v>134</v>
      </c>
      <c r="G3778" s="30" t="s">
        <v>72</v>
      </c>
      <c r="H3778" s="30" t="s">
        <v>79</v>
      </c>
      <c r="I3778" s="32">
        <v>2186</v>
      </c>
    </row>
    <row r="3779" spans="1:9" s="33" customFormat="1" x14ac:dyDescent="0.15">
      <c r="A3779" s="31">
        <v>43586</v>
      </c>
      <c r="B3779" s="30" t="s">
        <v>52</v>
      </c>
      <c r="C3779" s="30" t="s">
        <v>132</v>
      </c>
      <c r="D3779" s="30" t="s">
        <v>133</v>
      </c>
      <c r="E3779" s="30" t="s">
        <v>28</v>
      </c>
      <c r="F3779" s="30" t="s">
        <v>134</v>
      </c>
      <c r="G3779" s="30" t="s">
        <v>73</v>
      </c>
      <c r="H3779" s="30" t="s">
        <v>59</v>
      </c>
      <c r="I3779" s="32">
        <v>3189</v>
      </c>
    </row>
    <row r="3780" spans="1:9" s="33" customFormat="1" x14ac:dyDescent="0.15">
      <c r="A3780" s="31">
        <v>43586</v>
      </c>
      <c r="B3780" s="30" t="s">
        <v>62</v>
      </c>
      <c r="C3780" s="30" t="s">
        <v>132</v>
      </c>
      <c r="D3780" s="30" t="s">
        <v>133</v>
      </c>
      <c r="E3780" s="30" t="s">
        <v>28</v>
      </c>
      <c r="F3780" s="30" t="s">
        <v>134</v>
      </c>
      <c r="G3780" s="30" t="s">
        <v>73</v>
      </c>
      <c r="H3780" s="30" t="s">
        <v>57</v>
      </c>
      <c r="I3780" s="32">
        <v>9167</v>
      </c>
    </row>
    <row r="3781" spans="1:9" s="33" customFormat="1" x14ac:dyDescent="0.15">
      <c r="A3781" s="31">
        <v>43586</v>
      </c>
      <c r="B3781" s="30" t="s">
        <v>62</v>
      </c>
      <c r="C3781" s="30" t="s">
        <v>132</v>
      </c>
      <c r="D3781" s="30" t="s">
        <v>133</v>
      </c>
      <c r="E3781" s="30" t="s">
        <v>28</v>
      </c>
      <c r="F3781" s="30" t="s">
        <v>134</v>
      </c>
      <c r="G3781" s="30" t="s">
        <v>67</v>
      </c>
      <c r="H3781" s="30" t="s">
        <v>79</v>
      </c>
      <c r="I3781" s="32">
        <v>4887</v>
      </c>
    </row>
    <row r="3782" spans="1:9" s="33" customFormat="1" x14ac:dyDescent="0.15">
      <c r="A3782" s="31">
        <v>43586</v>
      </c>
      <c r="B3782" s="30" t="s">
        <v>62</v>
      </c>
      <c r="C3782" s="30" t="s">
        <v>132</v>
      </c>
      <c r="D3782" s="30" t="s">
        <v>133</v>
      </c>
      <c r="E3782" s="30" t="s">
        <v>28</v>
      </c>
      <c r="F3782" s="30" t="s">
        <v>134</v>
      </c>
      <c r="G3782" s="30" t="s">
        <v>58</v>
      </c>
      <c r="H3782" s="30" t="s">
        <v>79</v>
      </c>
      <c r="I3782" s="32">
        <v>3416</v>
      </c>
    </row>
    <row r="3783" spans="1:9" s="33" customFormat="1" x14ac:dyDescent="0.15">
      <c r="A3783" s="31">
        <v>43586</v>
      </c>
      <c r="B3783" s="30" t="s">
        <v>62</v>
      </c>
      <c r="C3783" s="30" t="s">
        <v>132</v>
      </c>
      <c r="D3783" s="30" t="s">
        <v>133</v>
      </c>
      <c r="E3783" s="30" t="s">
        <v>28</v>
      </c>
      <c r="F3783" s="30" t="s">
        <v>134</v>
      </c>
      <c r="G3783" s="30" t="s">
        <v>71</v>
      </c>
      <c r="H3783" s="30" t="s">
        <v>79</v>
      </c>
      <c r="I3783" s="32">
        <v>5870</v>
      </c>
    </row>
    <row r="3784" spans="1:9" s="33" customFormat="1" x14ac:dyDescent="0.15">
      <c r="A3784" s="31">
        <v>43586</v>
      </c>
      <c r="B3784" s="30" t="s">
        <v>62</v>
      </c>
      <c r="C3784" s="30" t="s">
        <v>132</v>
      </c>
      <c r="D3784" s="30" t="s">
        <v>133</v>
      </c>
      <c r="E3784" s="30" t="s">
        <v>28</v>
      </c>
      <c r="F3784" s="30" t="s">
        <v>134</v>
      </c>
      <c r="G3784" s="30" t="s">
        <v>76</v>
      </c>
      <c r="H3784" s="30" t="s">
        <v>79</v>
      </c>
      <c r="I3784" s="32">
        <v>6534</v>
      </c>
    </row>
    <row r="3785" spans="1:9" s="33" customFormat="1" x14ac:dyDescent="0.15">
      <c r="A3785" s="31">
        <v>43586</v>
      </c>
      <c r="B3785" s="30" t="s">
        <v>52</v>
      </c>
      <c r="C3785" s="30" t="s">
        <v>132</v>
      </c>
      <c r="D3785" s="30" t="s">
        <v>133</v>
      </c>
      <c r="E3785" s="30" t="s">
        <v>28</v>
      </c>
      <c r="F3785" s="30" t="s">
        <v>134</v>
      </c>
      <c r="G3785" s="30" t="s">
        <v>76</v>
      </c>
      <c r="H3785" s="30" t="s">
        <v>64</v>
      </c>
      <c r="I3785" s="32">
        <v>2958</v>
      </c>
    </row>
    <row r="3786" spans="1:9" s="33" customFormat="1" x14ac:dyDescent="0.15">
      <c r="A3786" s="31">
        <v>43586</v>
      </c>
      <c r="B3786" s="30" t="s">
        <v>52</v>
      </c>
      <c r="C3786" s="30" t="s">
        <v>132</v>
      </c>
      <c r="D3786" s="30" t="s">
        <v>133</v>
      </c>
      <c r="E3786" s="30" t="s">
        <v>28</v>
      </c>
      <c r="F3786" s="30" t="s">
        <v>134</v>
      </c>
      <c r="G3786" s="30" t="s">
        <v>71</v>
      </c>
      <c r="H3786" s="30" t="s">
        <v>68</v>
      </c>
      <c r="I3786" s="32">
        <v>4464</v>
      </c>
    </row>
    <row r="3787" spans="1:9" s="33" customFormat="1" x14ac:dyDescent="0.15">
      <c r="A3787" s="31">
        <v>43586</v>
      </c>
      <c r="B3787" s="30" t="s">
        <v>62</v>
      </c>
      <c r="C3787" s="30" t="s">
        <v>132</v>
      </c>
      <c r="D3787" s="30" t="s">
        <v>133</v>
      </c>
      <c r="E3787" s="30" t="s">
        <v>28</v>
      </c>
      <c r="F3787" s="30" t="s">
        <v>134</v>
      </c>
      <c r="G3787" s="30" t="s">
        <v>71</v>
      </c>
      <c r="H3787" s="30" t="s">
        <v>68</v>
      </c>
      <c r="I3787" s="32">
        <v>8569</v>
      </c>
    </row>
    <row r="3788" spans="1:9" s="33" customFormat="1" x14ac:dyDescent="0.15">
      <c r="A3788" s="31">
        <v>43586</v>
      </c>
      <c r="B3788" s="30" t="s">
        <v>62</v>
      </c>
      <c r="C3788" s="30" t="s">
        <v>132</v>
      </c>
      <c r="D3788" s="30" t="s">
        <v>133</v>
      </c>
      <c r="E3788" s="30" t="s">
        <v>28</v>
      </c>
      <c r="F3788" s="30" t="s">
        <v>134</v>
      </c>
      <c r="G3788" s="30" t="s">
        <v>80</v>
      </c>
      <c r="H3788" s="30" t="s">
        <v>75</v>
      </c>
      <c r="I3788" s="32">
        <v>2348</v>
      </c>
    </row>
    <row r="3789" spans="1:9" s="33" customFormat="1" x14ac:dyDescent="0.15">
      <c r="A3789" s="31">
        <v>43586</v>
      </c>
      <c r="B3789" s="30" t="s">
        <v>52</v>
      </c>
      <c r="C3789" s="30" t="s">
        <v>132</v>
      </c>
      <c r="D3789" s="30" t="s">
        <v>133</v>
      </c>
      <c r="E3789" s="30" t="s">
        <v>28</v>
      </c>
      <c r="F3789" s="30" t="s">
        <v>134</v>
      </c>
      <c r="G3789" s="30" t="s">
        <v>78</v>
      </c>
      <c r="H3789" s="30" t="s">
        <v>75</v>
      </c>
      <c r="I3789" s="32">
        <v>1772</v>
      </c>
    </row>
    <row r="3790" spans="1:9" s="33" customFormat="1" x14ac:dyDescent="0.15">
      <c r="A3790" s="31">
        <v>43586</v>
      </c>
      <c r="B3790" s="30" t="s">
        <v>62</v>
      </c>
      <c r="C3790" s="30" t="s">
        <v>132</v>
      </c>
      <c r="D3790" s="30" t="s">
        <v>133</v>
      </c>
      <c r="E3790" s="30" t="s">
        <v>28</v>
      </c>
      <c r="F3790" s="30" t="s">
        <v>134</v>
      </c>
      <c r="G3790" s="30" t="s">
        <v>67</v>
      </c>
      <c r="H3790" s="30" t="s">
        <v>68</v>
      </c>
      <c r="I3790" s="32">
        <v>8528</v>
      </c>
    </row>
    <row r="3791" spans="1:9" s="33" customFormat="1" x14ac:dyDescent="0.15">
      <c r="A3791" s="31">
        <v>43586</v>
      </c>
      <c r="B3791" s="30" t="s">
        <v>52</v>
      </c>
      <c r="C3791" s="30" t="s">
        <v>132</v>
      </c>
      <c r="D3791" s="30" t="s">
        <v>133</v>
      </c>
      <c r="E3791" s="30" t="s">
        <v>28</v>
      </c>
      <c r="F3791" s="30" t="s">
        <v>134</v>
      </c>
      <c r="G3791" s="30" t="s">
        <v>77</v>
      </c>
      <c r="H3791" s="30" t="s">
        <v>65</v>
      </c>
      <c r="I3791" s="32">
        <v>2293</v>
      </c>
    </row>
    <row r="3792" spans="1:9" s="33" customFormat="1" x14ac:dyDescent="0.15">
      <c r="A3792" s="31">
        <v>43586</v>
      </c>
      <c r="B3792" s="30" t="s">
        <v>52</v>
      </c>
      <c r="C3792" s="30" t="s">
        <v>132</v>
      </c>
      <c r="D3792" s="30" t="s">
        <v>133</v>
      </c>
      <c r="E3792" s="30" t="s">
        <v>28</v>
      </c>
      <c r="F3792" s="30" t="s">
        <v>134</v>
      </c>
      <c r="G3792" s="30" t="s">
        <v>80</v>
      </c>
      <c r="H3792" s="30" t="s">
        <v>61</v>
      </c>
      <c r="I3792" s="32">
        <v>7294</v>
      </c>
    </row>
    <row r="3793" spans="1:9" s="33" customFormat="1" x14ac:dyDescent="0.15">
      <c r="A3793" s="31">
        <v>43586</v>
      </c>
      <c r="B3793" s="30" t="s">
        <v>62</v>
      </c>
      <c r="C3793" s="30" t="s">
        <v>132</v>
      </c>
      <c r="D3793" s="30" t="s">
        <v>133</v>
      </c>
      <c r="E3793" s="30" t="s">
        <v>28</v>
      </c>
      <c r="F3793" s="30" t="s">
        <v>134</v>
      </c>
      <c r="G3793" s="30" t="s">
        <v>81</v>
      </c>
      <c r="H3793" s="30" t="s">
        <v>68</v>
      </c>
      <c r="I3793" s="32">
        <v>4115</v>
      </c>
    </row>
    <row r="3794" spans="1:9" s="33" customFormat="1" x14ac:dyDescent="0.15">
      <c r="A3794" s="31">
        <v>43586</v>
      </c>
      <c r="B3794" s="30" t="s">
        <v>62</v>
      </c>
      <c r="C3794" s="30" t="s">
        <v>132</v>
      </c>
      <c r="D3794" s="30" t="s">
        <v>133</v>
      </c>
      <c r="E3794" s="30" t="s">
        <v>28</v>
      </c>
      <c r="F3794" s="30" t="s">
        <v>134</v>
      </c>
      <c r="G3794" s="30" t="s">
        <v>82</v>
      </c>
      <c r="H3794" s="30" t="s">
        <v>61</v>
      </c>
      <c r="I3794" s="32">
        <v>2649</v>
      </c>
    </row>
    <row r="3795" spans="1:9" s="33" customFormat="1" x14ac:dyDescent="0.15">
      <c r="A3795" s="31">
        <v>43586</v>
      </c>
      <c r="B3795" s="30" t="s">
        <v>52</v>
      </c>
      <c r="C3795" s="30" t="s">
        <v>132</v>
      </c>
      <c r="D3795" s="30" t="s">
        <v>133</v>
      </c>
      <c r="E3795" s="30" t="s">
        <v>28</v>
      </c>
      <c r="F3795" s="30" t="s">
        <v>134</v>
      </c>
      <c r="G3795" s="30" t="s">
        <v>58</v>
      </c>
      <c r="H3795" s="30" t="s">
        <v>75</v>
      </c>
      <c r="I3795" s="32">
        <v>1721</v>
      </c>
    </row>
    <row r="3796" spans="1:9" s="33" customFormat="1" x14ac:dyDescent="0.15">
      <c r="A3796" s="31">
        <v>43586</v>
      </c>
      <c r="B3796" s="30" t="s">
        <v>52</v>
      </c>
      <c r="C3796" s="30" t="s">
        <v>132</v>
      </c>
      <c r="D3796" s="30" t="s">
        <v>133</v>
      </c>
      <c r="E3796" s="30" t="s">
        <v>28</v>
      </c>
      <c r="F3796" s="30" t="s">
        <v>134</v>
      </c>
      <c r="G3796" s="30" t="s">
        <v>56</v>
      </c>
      <c r="H3796" s="30" t="s">
        <v>64</v>
      </c>
      <c r="I3796" s="32">
        <v>2566</v>
      </c>
    </row>
    <row r="3797" spans="1:9" s="33" customFormat="1" x14ac:dyDescent="0.15">
      <c r="A3797" s="31">
        <v>43586</v>
      </c>
      <c r="B3797" s="30" t="s">
        <v>52</v>
      </c>
      <c r="C3797" s="30" t="s">
        <v>132</v>
      </c>
      <c r="D3797" s="30" t="s">
        <v>133</v>
      </c>
      <c r="E3797" s="30" t="s">
        <v>28</v>
      </c>
      <c r="F3797" s="30" t="s">
        <v>134</v>
      </c>
      <c r="G3797" s="30" t="s">
        <v>84</v>
      </c>
      <c r="H3797" s="30" t="s">
        <v>68</v>
      </c>
      <c r="I3797" s="32">
        <v>6179</v>
      </c>
    </row>
    <row r="3798" spans="1:9" s="33" customFormat="1" x14ac:dyDescent="0.15">
      <c r="A3798" s="31">
        <v>43586</v>
      </c>
      <c r="B3798" s="30" t="s">
        <v>62</v>
      </c>
      <c r="C3798" s="30" t="s">
        <v>132</v>
      </c>
      <c r="D3798" s="30" t="s">
        <v>133</v>
      </c>
      <c r="E3798" s="30" t="s">
        <v>28</v>
      </c>
      <c r="F3798" s="30" t="s">
        <v>134</v>
      </c>
      <c r="G3798" s="30" t="s">
        <v>85</v>
      </c>
      <c r="H3798" s="30" t="s">
        <v>59</v>
      </c>
      <c r="I3798" s="32">
        <v>2667</v>
      </c>
    </row>
    <row r="3799" spans="1:9" s="33" customFormat="1" x14ac:dyDescent="0.15">
      <c r="A3799" s="31">
        <v>43586</v>
      </c>
      <c r="B3799" s="30" t="s">
        <v>52</v>
      </c>
      <c r="C3799" s="30" t="s">
        <v>132</v>
      </c>
      <c r="D3799" s="30" t="s">
        <v>133</v>
      </c>
      <c r="E3799" s="30" t="s">
        <v>28</v>
      </c>
      <c r="F3799" s="30" t="s">
        <v>134</v>
      </c>
      <c r="G3799" s="30" t="s">
        <v>58</v>
      </c>
      <c r="H3799" s="30" t="s">
        <v>64</v>
      </c>
      <c r="I3799" s="32">
        <v>1575</v>
      </c>
    </row>
    <row r="3800" spans="1:9" s="33" customFormat="1" x14ac:dyDescent="0.15">
      <c r="A3800" s="31">
        <v>43586</v>
      </c>
      <c r="B3800" s="30" t="s">
        <v>62</v>
      </c>
      <c r="C3800" s="30" t="s">
        <v>132</v>
      </c>
      <c r="D3800" s="30" t="s">
        <v>133</v>
      </c>
      <c r="E3800" s="30" t="s">
        <v>28</v>
      </c>
      <c r="F3800" s="30" t="s">
        <v>134</v>
      </c>
      <c r="G3800" s="30" t="s">
        <v>86</v>
      </c>
      <c r="H3800" s="30" t="s">
        <v>57</v>
      </c>
      <c r="I3800" s="32">
        <v>9058</v>
      </c>
    </row>
    <row r="3801" spans="1:9" s="33" customFormat="1" x14ac:dyDescent="0.15">
      <c r="A3801" s="31">
        <v>43586</v>
      </c>
      <c r="B3801" s="30" t="s">
        <v>52</v>
      </c>
      <c r="C3801" s="30" t="s">
        <v>132</v>
      </c>
      <c r="D3801" s="30" t="s">
        <v>133</v>
      </c>
      <c r="E3801" s="30" t="s">
        <v>28</v>
      </c>
      <c r="F3801" s="30" t="s">
        <v>134</v>
      </c>
      <c r="G3801" s="30" t="s">
        <v>71</v>
      </c>
      <c r="H3801" s="30" t="s">
        <v>59</v>
      </c>
      <c r="I3801" s="32">
        <v>1318</v>
      </c>
    </row>
    <row r="3802" spans="1:9" s="33" customFormat="1" x14ac:dyDescent="0.15">
      <c r="A3802" s="31">
        <v>43586</v>
      </c>
      <c r="B3802" s="30" t="s">
        <v>52</v>
      </c>
      <c r="C3802" s="30" t="s">
        <v>132</v>
      </c>
      <c r="D3802" s="30" t="s">
        <v>133</v>
      </c>
      <c r="E3802" s="30" t="s">
        <v>28</v>
      </c>
      <c r="F3802" s="30" t="s">
        <v>134</v>
      </c>
      <c r="G3802" s="30" t="s">
        <v>84</v>
      </c>
      <c r="H3802" s="30" t="s">
        <v>61</v>
      </c>
      <c r="I3802" s="32">
        <v>3378</v>
      </c>
    </row>
    <row r="3803" spans="1:9" s="33" customFormat="1" x14ac:dyDescent="0.15">
      <c r="A3803" s="31">
        <v>43586</v>
      </c>
      <c r="B3803" s="30" t="s">
        <v>62</v>
      </c>
      <c r="C3803" s="30" t="s">
        <v>132</v>
      </c>
      <c r="D3803" s="30" t="s">
        <v>133</v>
      </c>
      <c r="E3803" s="30" t="s">
        <v>28</v>
      </c>
      <c r="F3803" s="30" t="s">
        <v>134</v>
      </c>
      <c r="G3803" s="30" t="s">
        <v>83</v>
      </c>
      <c r="H3803" s="30" t="s">
        <v>59</v>
      </c>
      <c r="I3803" s="32">
        <v>4074</v>
      </c>
    </row>
    <row r="3804" spans="1:9" s="33" customFormat="1" x14ac:dyDescent="0.15">
      <c r="A3804" s="31">
        <v>43586</v>
      </c>
      <c r="B3804" s="30" t="s">
        <v>52</v>
      </c>
      <c r="C3804" s="30" t="s">
        <v>132</v>
      </c>
      <c r="D3804" s="30" t="s">
        <v>133</v>
      </c>
      <c r="E3804" s="30" t="s">
        <v>28</v>
      </c>
      <c r="F3804" s="30" t="s">
        <v>134</v>
      </c>
      <c r="G3804" s="30" t="s">
        <v>82</v>
      </c>
      <c r="H3804" s="30" t="s">
        <v>74</v>
      </c>
      <c r="I3804" s="32">
        <v>8442</v>
      </c>
    </row>
    <row r="3805" spans="1:9" s="33" customFormat="1" x14ac:dyDescent="0.15">
      <c r="A3805" s="31">
        <v>43586</v>
      </c>
      <c r="B3805" s="30" t="s">
        <v>52</v>
      </c>
      <c r="C3805" s="30" t="s">
        <v>132</v>
      </c>
      <c r="D3805" s="30" t="s">
        <v>133</v>
      </c>
      <c r="E3805" s="30" t="s">
        <v>28</v>
      </c>
      <c r="F3805" s="30" t="s">
        <v>134</v>
      </c>
      <c r="G3805" s="30" t="s">
        <v>80</v>
      </c>
      <c r="H3805" s="30" t="s">
        <v>61</v>
      </c>
      <c r="I3805" s="32">
        <v>3650</v>
      </c>
    </row>
    <row r="3806" spans="1:9" s="33" customFormat="1" x14ac:dyDescent="0.15">
      <c r="A3806" s="31">
        <v>43617</v>
      </c>
      <c r="B3806" s="30" t="s">
        <v>52</v>
      </c>
      <c r="C3806" s="30" t="s">
        <v>132</v>
      </c>
      <c r="D3806" s="30" t="s">
        <v>133</v>
      </c>
      <c r="E3806" s="30" t="s">
        <v>28</v>
      </c>
      <c r="F3806" s="30" t="s">
        <v>134</v>
      </c>
      <c r="G3806" s="30" t="s">
        <v>58</v>
      </c>
      <c r="H3806" s="30" t="s">
        <v>64</v>
      </c>
      <c r="I3806" s="32">
        <v>8394</v>
      </c>
    </row>
    <row r="3807" spans="1:9" s="33" customFormat="1" x14ac:dyDescent="0.15">
      <c r="A3807" s="31">
        <v>43617</v>
      </c>
      <c r="B3807" s="30" t="s">
        <v>52</v>
      </c>
      <c r="C3807" s="30" t="s">
        <v>132</v>
      </c>
      <c r="D3807" s="30" t="s">
        <v>133</v>
      </c>
      <c r="E3807" s="30" t="s">
        <v>28</v>
      </c>
      <c r="F3807" s="30" t="s">
        <v>134</v>
      </c>
      <c r="G3807" s="30" t="s">
        <v>60</v>
      </c>
      <c r="H3807" s="30" t="s">
        <v>75</v>
      </c>
      <c r="I3807" s="32">
        <v>2701</v>
      </c>
    </row>
    <row r="3808" spans="1:9" s="33" customFormat="1" x14ac:dyDescent="0.15">
      <c r="A3808" s="31">
        <v>43617</v>
      </c>
      <c r="B3808" s="30" t="s">
        <v>62</v>
      </c>
      <c r="C3808" s="30" t="s">
        <v>132</v>
      </c>
      <c r="D3808" s="30" t="s">
        <v>133</v>
      </c>
      <c r="E3808" s="30" t="s">
        <v>28</v>
      </c>
      <c r="F3808" s="30" t="s">
        <v>134</v>
      </c>
      <c r="G3808" s="30" t="s">
        <v>63</v>
      </c>
      <c r="H3808" s="30" t="s">
        <v>74</v>
      </c>
      <c r="I3808" s="32">
        <v>3193</v>
      </c>
    </row>
    <row r="3809" spans="1:9" s="33" customFormat="1" x14ac:dyDescent="0.15">
      <c r="A3809" s="31">
        <v>43617</v>
      </c>
      <c r="B3809" s="30" t="s">
        <v>52</v>
      </c>
      <c r="C3809" s="30" t="s">
        <v>132</v>
      </c>
      <c r="D3809" s="30" t="s">
        <v>133</v>
      </c>
      <c r="E3809" s="30" t="s">
        <v>28</v>
      </c>
      <c r="F3809" s="30" t="s">
        <v>134</v>
      </c>
      <c r="G3809" s="30" t="s">
        <v>82</v>
      </c>
      <c r="H3809" s="30" t="s">
        <v>57</v>
      </c>
      <c r="I3809" s="32">
        <v>1185</v>
      </c>
    </row>
    <row r="3810" spans="1:9" s="33" customFormat="1" x14ac:dyDescent="0.15">
      <c r="A3810" s="31">
        <v>43617</v>
      </c>
      <c r="B3810" s="30" t="s">
        <v>52</v>
      </c>
      <c r="C3810" s="30" t="s">
        <v>132</v>
      </c>
      <c r="D3810" s="30" t="s">
        <v>133</v>
      </c>
      <c r="E3810" s="30" t="s">
        <v>28</v>
      </c>
      <c r="F3810" s="30" t="s">
        <v>134</v>
      </c>
      <c r="G3810" s="30" t="s">
        <v>66</v>
      </c>
      <c r="H3810" s="30" t="s">
        <v>65</v>
      </c>
      <c r="I3810" s="32">
        <v>9183</v>
      </c>
    </row>
    <row r="3811" spans="1:9" s="33" customFormat="1" x14ac:dyDescent="0.15">
      <c r="A3811" s="31">
        <v>43617</v>
      </c>
      <c r="B3811" s="30" t="s">
        <v>62</v>
      </c>
      <c r="C3811" s="30" t="s">
        <v>132</v>
      </c>
      <c r="D3811" s="30" t="s">
        <v>133</v>
      </c>
      <c r="E3811" s="30" t="s">
        <v>28</v>
      </c>
      <c r="F3811" s="30" t="s">
        <v>134</v>
      </c>
      <c r="G3811" s="30" t="s">
        <v>85</v>
      </c>
      <c r="H3811" s="30" t="s">
        <v>79</v>
      </c>
      <c r="I3811" s="32">
        <v>1846</v>
      </c>
    </row>
    <row r="3812" spans="1:9" s="33" customFormat="1" x14ac:dyDescent="0.15">
      <c r="A3812" s="31">
        <v>43617</v>
      </c>
      <c r="B3812" s="30" t="s">
        <v>62</v>
      </c>
      <c r="C3812" s="30" t="s">
        <v>132</v>
      </c>
      <c r="D3812" s="30" t="s">
        <v>133</v>
      </c>
      <c r="E3812" s="30" t="s">
        <v>28</v>
      </c>
      <c r="F3812" s="30" t="s">
        <v>134</v>
      </c>
      <c r="G3812" s="30" t="s">
        <v>72</v>
      </c>
      <c r="H3812" s="30" t="s">
        <v>61</v>
      </c>
      <c r="I3812" s="32">
        <v>4654</v>
      </c>
    </row>
    <row r="3813" spans="1:9" s="33" customFormat="1" x14ac:dyDescent="0.15">
      <c r="A3813" s="31">
        <v>43617</v>
      </c>
      <c r="B3813" s="30" t="s">
        <v>52</v>
      </c>
      <c r="C3813" s="30" t="s">
        <v>132</v>
      </c>
      <c r="D3813" s="30" t="s">
        <v>133</v>
      </c>
      <c r="E3813" s="30" t="s">
        <v>28</v>
      </c>
      <c r="F3813" s="30" t="s">
        <v>134</v>
      </c>
      <c r="G3813" s="30" t="s">
        <v>70</v>
      </c>
      <c r="H3813" s="30" t="s">
        <v>79</v>
      </c>
      <c r="I3813" s="32">
        <v>7856</v>
      </c>
    </row>
    <row r="3814" spans="1:9" s="33" customFormat="1" x14ac:dyDescent="0.15">
      <c r="A3814" s="31">
        <v>43617</v>
      </c>
      <c r="B3814" s="30" t="s">
        <v>62</v>
      </c>
      <c r="C3814" s="30" t="s">
        <v>132</v>
      </c>
      <c r="D3814" s="30" t="s">
        <v>133</v>
      </c>
      <c r="E3814" s="30" t="s">
        <v>28</v>
      </c>
      <c r="F3814" s="30" t="s">
        <v>134</v>
      </c>
      <c r="G3814" s="30" t="s">
        <v>70</v>
      </c>
      <c r="H3814" s="30" t="s">
        <v>75</v>
      </c>
      <c r="I3814" s="32">
        <v>2621</v>
      </c>
    </row>
    <row r="3815" spans="1:9" s="33" customFormat="1" x14ac:dyDescent="0.15">
      <c r="A3815" s="31">
        <v>43617</v>
      </c>
      <c r="B3815" s="30" t="s">
        <v>52</v>
      </c>
      <c r="C3815" s="30" t="s">
        <v>132</v>
      </c>
      <c r="D3815" s="30" t="s">
        <v>133</v>
      </c>
      <c r="E3815" s="30" t="s">
        <v>28</v>
      </c>
      <c r="F3815" s="30" t="s">
        <v>134</v>
      </c>
      <c r="G3815" s="30" t="s">
        <v>70</v>
      </c>
      <c r="H3815" s="30" t="s">
        <v>79</v>
      </c>
      <c r="I3815" s="32">
        <v>1430</v>
      </c>
    </row>
    <row r="3816" spans="1:9" s="33" customFormat="1" x14ac:dyDescent="0.15">
      <c r="A3816" s="31">
        <v>43617</v>
      </c>
      <c r="B3816" s="30" t="s">
        <v>62</v>
      </c>
      <c r="C3816" s="30" t="s">
        <v>132</v>
      </c>
      <c r="D3816" s="30" t="s">
        <v>133</v>
      </c>
      <c r="E3816" s="30" t="s">
        <v>28</v>
      </c>
      <c r="F3816" s="30" t="s">
        <v>134</v>
      </c>
      <c r="G3816" s="30" t="s">
        <v>73</v>
      </c>
      <c r="H3816" s="30" t="s">
        <v>59</v>
      </c>
      <c r="I3816" s="32">
        <v>4595</v>
      </c>
    </row>
    <row r="3817" spans="1:9" s="33" customFormat="1" x14ac:dyDescent="0.15">
      <c r="A3817" s="31">
        <v>43617</v>
      </c>
      <c r="B3817" s="30" t="s">
        <v>62</v>
      </c>
      <c r="C3817" s="30" t="s">
        <v>132</v>
      </c>
      <c r="D3817" s="30" t="s">
        <v>133</v>
      </c>
      <c r="E3817" s="30" t="s">
        <v>28</v>
      </c>
      <c r="F3817" s="30" t="s">
        <v>134</v>
      </c>
      <c r="G3817" s="30" t="s">
        <v>71</v>
      </c>
      <c r="H3817" s="30" t="s">
        <v>75</v>
      </c>
      <c r="I3817" s="32">
        <v>2905</v>
      </c>
    </row>
    <row r="3818" spans="1:9" s="33" customFormat="1" x14ac:dyDescent="0.15">
      <c r="A3818" s="31">
        <v>43617</v>
      </c>
      <c r="B3818" s="30" t="s">
        <v>62</v>
      </c>
      <c r="C3818" s="30" t="s">
        <v>132</v>
      </c>
      <c r="D3818" s="30" t="s">
        <v>133</v>
      </c>
      <c r="E3818" s="30" t="s">
        <v>28</v>
      </c>
      <c r="F3818" s="30" t="s">
        <v>134</v>
      </c>
      <c r="G3818" s="30" t="s">
        <v>81</v>
      </c>
      <c r="H3818" s="30" t="s">
        <v>68</v>
      </c>
      <c r="I3818" s="32">
        <v>5753</v>
      </c>
    </row>
    <row r="3819" spans="1:9" s="33" customFormat="1" x14ac:dyDescent="0.15">
      <c r="A3819" s="31">
        <v>43617</v>
      </c>
      <c r="B3819" s="30" t="s">
        <v>52</v>
      </c>
      <c r="C3819" s="30" t="s">
        <v>132</v>
      </c>
      <c r="D3819" s="30" t="s">
        <v>133</v>
      </c>
      <c r="E3819" s="30" t="s">
        <v>28</v>
      </c>
      <c r="F3819" s="30" t="s">
        <v>134</v>
      </c>
      <c r="G3819" s="30" t="s">
        <v>70</v>
      </c>
      <c r="H3819" s="30" t="s">
        <v>59</v>
      </c>
      <c r="I3819" s="32">
        <v>1450</v>
      </c>
    </row>
    <row r="3820" spans="1:9" s="33" customFormat="1" x14ac:dyDescent="0.15">
      <c r="A3820" s="31">
        <v>43617</v>
      </c>
      <c r="B3820" s="30" t="s">
        <v>62</v>
      </c>
      <c r="C3820" s="30" t="s">
        <v>132</v>
      </c>
      <c r="D3820" s="30" t="s">
        <v>133</v>
      </c>
      <c r="E3820" s="30" t="s">
        <v>28</v>
      </c>
      <c r="F3820" s="30" t="s">
        <v>134</v>
      </c>
      <c r="G3820" s="30" t="s">
        <v>58</v>
      </c>
      <c r="H3820" s="30" t="s">
        <v>59</v>
      </c>
      <c r="I3820" s="32">
        <v>5010</v>
      </c>
    </row>
    <row r="3821" spans="1:9" s="33" customFormat="1" x14ac:dyDescent="0.15">
      <c r="A3821" s="31">
        <v>43617</v>
      </c>
      <c r="B3821" s="30" t="s">
        <v>62</v>
      </c>
      <c r="C3821" s="30" t="s">
        <v>132</v>
      </c>
      <c r="D3821" s="30" t="s">
        <v>133</v>
      </c>
      <c r="E3821" s="30" t="s">
        <v>28</v>
      </c>
      <c r="F3821" s="30" t="s">
        <v>134</v>
      </c>
      <c r="G3821" s="30" t="s">
        <v>58</v>
      </c>
      <c r="H3821" s="30" t="s">
        <v>64</v>
      </c>
      <c r="I3821" s="32">
        <v>1876</v>
      </c>
    </row>
    <row r="3822" spans="1:9" s="33" customFormat="1" x14ac:dyDescent="0.15">
      <c r="A3822" s="31">
        <v>43617</v>
      </c>
      <c r="B3822" s="30" t="s">
        <v>62</v>
      </c>
      <c r="C3822" s="30" t="s">
        <v>132</v>
      </c>
      <c r="D3822" s="30" t="s">
        <v>133</v>
      </c>
      <c r="E3822" s="30" t="s">
        <v>28</v>
      </c>
      <c r="F3822" s="30" t="s">
        <v>134</v>
      </c>
      <c r="G3822" s="30" t="s">
        <v>71</v>
      </c>
      <c r="H3822" s="30" t="s">
        <v>68</v>
      </c>
      <c r="I3822" s="32">
        <v>4212</v>
      </c>
    </row>
    <row r="3823" spans="1:9" s="33" customFormat="1" x14ac:dyDescent="0.15">
      <c r="A3823" s="31">
        <v>43617</v>
      </c>
      <c r="B3823" s="30" t="s">
        <v>52</v>
      </c>
      <c r="C3823" s="30" t="s">
        <v>132</v>
      </c>
      <c r="D3823" s="30" t="s">
        <v>133</v>
      </c>
      <c r="E3823" s="30" t="s">
        <v>28</v>
      </c>
      <c r="F3823" s="30" t="s">
        <v>134</v>
      </c>
      <c r="G3823" s="30" t="s">
        <v>66</v>
      </c>
      <c r="H3823" s="30" t="s">
        <v>57</v>
      </c>
      <c r="I3823" s="32">
        <v>2916</v>
      </c>
    </row>
    <row r="3824" spans="1:9" s="33" customFormat="1" x14ac:dyDescent="0.15">
      <c r="A3824" s="31">
        <v>43617</v>
      </c>
      <c r="B3824" s="30" t="s">
        <v>52</v>
      </c>
      <c r="C3824" s="30" t="s">
        <v>132</v>
      </c>
      <c r="D3824" s="30" t="s">
        <v>133</v>
      </c>
      <c r="E3824" s="30" t="s">
        <v>28</v>
      </c>
      <c r="F3824" s="30" t="s">
        <v>134</v>
      </c>
      <c r="G3824" s="30" t="s">
        <v>76</v>
      </c>
      <c r="H3824" s="30" t="s">
        <v>68</v>
      </c>
      <c r="I3824" s="32">
        <v>5364</v>
      </c>
    </row>
    <row r="3825" spans="1:9" s="33" customFormat="1" x14ac:dyDescent="0.15">
      <c r="A3825" s="31">
        <v>43617</v>
      </c>
      <c r="B3825" s="30" t="s">
        <v>62</v>
      </c>
      <c r="C3825" s="30" t="s">
        <v>132</v>
      </c>
      <c r="D3825" s="30" t="s">
        <v>133</v>
      </c>
      <c r="E3825" s="30" t="s">
        <v>28</v>
      </c>
      <c r="F3825" s="30" t="s">
        <v>134</v>
      </c>
      <c r="G3825" s="30" t="s">
        <v>80</v>
      </c>
      <c r="H3825" s="30" t="s">
        <v>68</v>
      </c>
      <c r="I3825" s="32">
        <v>5994</v>
      </c>
    </row>
    <row r="3826" spans="1:9" s="33" customFormat="1" x14ac:dyDescent="0.15">
      <c r="A3826" s="31">
        <v>43617</v>
      </c>
      <c r="B3826" s="30" t="s">
        <v>62</v>
      </c>
      <c r="C3826" s="30" t="s">
        <v>132</v>
      </c>
      <c r="D3826" s="30" t="s">
        <v>133</v>
      </c>
      <c r="E3826" s="30" t="s">
        <v>28</v>
      </c>
      <c r="F3826" s="30" t="s">
        <v>134</v>
      </c>
      <c r="G3826" s="30" t="s">
        <v>71</v>
      </c>
      <c r="H3826" s="30" t="s">
        <v>57</v>
      </c>
      <c r="I3826" s="32">
        <v>8946</v>
      </c>
    </row>
    <row r="3827" spans="1:9" s="33" customFormat="1" x14ac:dyDescent="0.15">
      <c r="A3827" s="31">
        <v>43617</v>
      </c>
      <c r="B3827" s="30" t="s">
        <v>52</v>
      </c>
      <c r="C3827" s="30" t="s">
        <v>132</v>
      </c>
      <c r="D3827" s="30" t="s">
        <v>133</v>
      </c>
      <c r="E3827" s="30" t="s">
        <v>28</v>
      </c>
      <c r="F3827" s="30" t="s">
        <v>134</v>
      </c>
      <c r="G3827" s="30" t="s">
        <v>77</v>
      </c>
      <c r="H3827" s="30" t="s">
        <v>74</v>
      </c>
      <c r="I3827" s="32">
        <v>6957</v>
      </c>
    </row>
    <row r="3828" spans="1:9" s="33" customFormat="1" x14ac:dyDescent="0.15">
      <c r="A3828" s="31">
        <v>43617</v>
      </c>
      <c r="B3828" s="30" t="s">
        <v>52</v>
      </c>
      <c r="C3828" s="30" t="s">
        <v>132</v>
      </c>
      <c r="D3828" s="30" t="s">
        <v>133</v>
      </c>
      <c r="E3828" s="30" t="s">
        <v>28</v>
      </c>
      <c r="F3828" s="30" t="s">
        <v>134</v>
      </c>
      <c r="G3828" s="30" t="s">
        <v>78</v>
      </c>
      <c r="H3828" s="30" t="s">
        <v>75</v>
      </c>
      <c r="I3828" s="32">
        <v>8662</v>
      </c>
    </row>
    <row r="3829" spans="1:9" s="33" customFormat="1" x14ac:dyDescent="0.15">
      <c r="A3829" s="31">
        <v>43617</v>
      </c>
      <c r="B3829" s="30" t="s">
        <v>52</v>
      </c>
      <c r="C3829" s="30" t="s">
        <v>132</v>
      </c>
      <c r="D3829" s="30" t="s">
        <v>133</v>
      </c>
      <c r="E3829" s="30" t="s">
        <v>28</v>
      </c>
      <c r="F3829" s="30" t="s">
        <v>134</v>
      </c>
      <c r="G3829" s="30" t="s">
        <v>73</v>
      </c>
      <c r="H3829" s="30" t="s">
        <v>68</v>
      </c>
      <c r="I3829" s="32">
        <v>6347</v>
      </c>
    </row>
    <row r="3830" spans="1:9" s="33" customFormat="1" x14ac:dyDescent="0.15">
      <c r="A3830" s="31">
        <v>43617</v>
      </c>
      <c r="B3830" s="30" t="s">
        <v>52</v>
      </c>
      <c r="C3830" s="30" t="s">
        <v>132</v>
      </c>
      <c r="D3830" s="30" t="s">
        <v>133</v>
      </c>
      <c r="E3830" s="30" t="s">
        <v>28</v>
      </c>
      <c r="F3830" s="30" t="s">
        <v>134</v>
      </c>
      <c r="G3830" s="30" t="s">
        <v>78</v>
      </c>
      <c r="H3830" s="30" t="s">
        <v>59</v>
      </c>
      <c r="I3830" s="32">
        <v>3256</v>
      </c>
    </row>
    <row r="3831" spans="1:9" s="33" customFormat="1" x14ac:dyDescent="0.15">
      <c r="A3831" s="31">
        <v>43617</v>
      </c>
      <c r="B3831" s="30" t="s">
        <v>52</v>
      </c>
      <c r="C3831" s="30" t="s">
        <v>132</v>
      </c>
      <c r="D3831" s="30" t="s">
        <v>133</v>
      </c>
      <c r="E3831" s="30" t="s">
        <v>28</v>
      </c>
      <c r="F3831" s="30" t="s">
        <v>134</v>
      </c>
      <c r="G3831" s="30" t="s">
        <v>80</v>
      </c>
      <c r="H3831" s="30" t="s">
        <v>75</v>
      </c>
      <c r="I3831" s="32">
        <v>6669</v>
      </c>
    </row>
    <row r="3832" spans="1:9" s="33" customFormat="1" x14ac:dyDescent="0.15">
      <c r="A3832" s="31">
        <v>43617</v>
      </c>
      <c r="B3832" s="30" t="s">
        <v>62</v>
      </c>
      <c r="C3832" s="30" t="s">
        <v>132</v>
      </c>
      <c r="D3832" s="30" t="s">
        <v>133</v>
      </c>
      <c r="E3832" s="30" t="s">
        <v>28</v>
      </c>
      <c r="F3832" s="30" t="s">
        <v>134</v>
      </c>
      <c r="G3832" s="30" t="s">
        <v>81</v>
      </c>
      <c r="H3832" s="30" t="s">
        <v>79</v>
      </c>
      <c r="I3832" s="32">
        <v>9240</v>
      </c>
    </row>
    <row r="3833" spans="1:9" s="33" customFormat="1" x14ac:dyDescent="0.15">
      <c r="A3833" s="31">
        <v>43617</v>
      </c>
      <c r="B3833" s="30" t="s">
        <v>62</v>
      </c>
      <c r="C3833" s="30" t="s">
        <v>132</v>
      </c>
      <c r="D3833" s="30" t="s">
        <v>133</v>
      </c>
      <c r="E3833" s="30" t="s">
        <v>28</v>
      </c>
      <c r="F3833" s="30" t="s">
        <v>134</v>
      </c>
      <c r="G3833" s="30" t="s">
        <v>82</v>
      </c>
      <c r="H3833" s="30" t="s">
        <v>79</v>
      </c>
      <c r="I3833" s="32">
        <v>6835</v>
      </c>
    </row>
    <row r="3834" spans="1:9" s="33" customFormat="1" x14ac:dyDescent="0.15">
      <c r="A3834" s="31">
        <v>43617</v>
      </c>
      <c r="B3834" s="30" t="s">
        <v>52</v>
      </c>
      <c r="C3834" s="30" t="s">
        <v>132</v>
      </c>
      <c r="D3834" s="30" t="s">
        <v>133</v>
      </c>
      <c r="E3834" s="30" t="s">
        <v>28</v>
      </c>
      <c r="F3834" s="30" t="s">
        <v>134</v>
      </c>
      <c r="G3834" s="30" t="s">
        <v>58</v>
      </c>
      <c r="H3834" s="30" t="s">
        <v>65</v>
      </c>
      <c r="I3834" s="32">
        <v>7644</v>
      </c>
    </row>
    <row r="3835" spans="1:9" s="33" customFormat="1" x14ac:dyDescent="0.15">
      <c r="A3835" s="31">
        <v>43617</v>
      </c>
      <c r="B3835" s="30" t="s">
        <v>52</v>
      </c>
      <c r="C3835" s="30" t="s">
        <v>132</v>
      </c>
      <c r="D3835" s="30" t="s">
        <v>133</v>
      </c>
      <c r="E3835" s="30" t="s">
        <v>28</v>
      </c>
      <c r="F3835" s="30" t="s">
        <v>134</v>
      </c>
      <c r="G3835" s="30" t="s">
        <v>56</v>
      </c>
      <c r="H3835" s="30" t="s">
        <v>57</v>
      </c>
      <c r="I3835" s="32">
        <v>3497</v>
      </c>
    </row>
    <row r="3836" spans="1:9" s="33" customFormat="1" x14ac:dyDescent="0.15">
      <c r="A3836" s="31">
        <v>43466</v>
      </c>
      <c r="B3836" s="30" t="s">
        <v>62</v>
      </c>
      <c r="C3836" s="30" t="s">
        <v>132</v>
      </c>
      <c r="D3836" s="30" t="s">
        <v>133</v>
      </c>
      <c r="E3836" s="30" t="s">
        <v>28</v>
      </c>
      <c r="F3836" s="30" t="s">
        <v>134</v>
      </c>
      <c r="G3836" s="30" t="s">
        <v>85</v>
      </c>
      <c r="H3836" s="30" t="s">
        <v>59</v>
      </c>
      <c r="I3836" s="32">
        <v>3724</v>
      </c>
    </row>
    <row r="3837" spans="1:9" s="33" customFormat="1" x14ac:dyDescent="0.15">
      <c r="A3837" s="31">
        <v>43466</v>
      </c>
      <c r="B3837" s="30" t="s">
        <v>62</v>
      </c>
      <c r="C3837" s="30" t="s">
        <v>132</v>
      </c>
      <c r="D3837" s="30" t="s">
        <v>133</v>
      </c>
      <c r="E3837" s="30" t="s">
        <v>28</v>
      </c>
      <c r="F3837" s="30" t="s">
        <v>134</v>
      </c>
      <c r="G3837" s="30" t="s">
        <v>66</v>
      </c>
      <c r="H3837" s="30" t="s">
        <v>57</v>
      </c>
      <c r="I3837" s="32">
        <v>4875</v>
      </c>
    </row>
    <row r="3838" spans="1:9" s="33" customFormat="1" x14ac:dyDescent="0.15">
      <c r="A3838" s="31">
        <v>43466</v>
      </c>
      <c r="B3838" s="30" t="s">
        <v>52</v>
      </c>
      <c r="C3838" s="30" t="s">
        <v>132</v>
      </c>
      <c r="D3838" s="30" t="s">
        <v>133</v>
      </c>
      <c r="E3838" s="30" t="s">
        <v>28</v>
      </c>
      <c r="F3838" s="30" t="s">
        <v>134</v>
      </c>
      <c r="G3838" s="30" t="s">
        <v>77</v>
      </c>
      <c r="H3838" s="30" t="s">
        <v>75</v>
      </c>
      <c r="I3838" s="32">
        <v>4051</v>
      </c>
    </row>
    <row r="3839" spans="1:9" s="33" customFormat="1" x14ac:dyDescent="0.15">
      <c r="A3839" s="31">
        <v>43466</v>
      </c>
      <c r="B3839" s="30" t="s">
        <v>52</v>
      </c>
      <c r="C3839" s="30" t="s">
        <v>132</v>
      </c>
      <c r="D3839" s="30" t="s">
        <v>133</v>
      </c>
      <c r="E3839" s="30" t="s">
        <v>28</v>
      </c>
      <c r="F3839" s="30" t="s">
        <v>134</v>
      </c>
      <c r="G3839" s="30" t="s">
        <v>56</v>
      </c>
      <c r="H3839" s="30" t="s">
        <v>65</v>
      </c>
      <c r="I3839" s="32">
        <v>7738</v>
      </c>
    </row>
    <row r="3840" spans="1:9" s="33" customFormat="1" x14ac:dyDescent="0.15">
      <c r="A3840" s="31">
        <v>43497</v>
      </c>
      <c r="B3840" s="30" t="s">
        <v>52</v>
      </c>
      <c r="C3840" s="30" t="s">
        <v>132</v>
      </c>
      <c r="D3840" s="30" t="s">
        <v>133</v>
      </c>
      <c r="E3840" s="30" t="s">
        <v>28</v>
      </c>
      <c r="F3840" s="30" t="s">
        <v>134</v>
      </c>
      <c r="G3840" s="30" t="s">
        <v>56</v>
      </c>
      <c r="H3840" s="30" t="s">
        <v>64</v>
      </c>
      <c r="I3840" s="32">
        <v>2396</v>
      </c>
    </row>
    <row r="3841" spans="1:9" s="33" customFormat="1" x14ac:dyDescent="0.15">
      <c r="A3841" s="31">
        <v>43497</v>
      </c>
      <c r="B3841" s="30" t="s">
        <v>52</v>
      </c>
      <c r="C3841" s="30" t="s">
        <v>132</v>
      </c>
      <c r="D3841" s="30" t="s">
        <v>133</v>
      </c>
      <c r="E3841" s="30" t="s">
        <v>28</v>
      </c>
      <c r="F3841" s="30" t="s">
        <v>134</v>
      </c>
      <c r="G3841" s="30" t="s">
        <v>70</v>
      </c>
      <c r="H3841" s="30" t="s">
        <v>68</v>
      </c>
      <c r="I3841" s="32">
        <v>8794</v>
      </c>
    </row>
    <row r="3842" spans="1:9" s="33" customFormat="1" x14ac:dyDescent="0.15">
      <c r="A3842" s="31">
        <v>43497</v>
      </c>
      <c r="B3842" s="30" t="s">
        <v>62</v>
      </c>
      <c r="C3842" s="30" t="s">
        <v>132</v>
      </c>
      <c r="D3842" s="30" t="s">
        <v>133</v>
      </c>
      <c r="E3842" s="30" t="s">
        <v>28</v>
      </c>
      <c r="F3842" s="30" t="s">
        <v>134</v>
      </c>
      <c r="G3842" s="30" t="s">
        <v>72</v>
      </c>
      <c r="H3842" s="30" t="s">
        <v>68</v>
      </c>
      <c r="I3842" s="32">
        <v>1518</v>
      </c>
    </row>
    <row r="3843" spans="1:9" s="33" customFormat="1" x14ac:dyDescent="0.15">
      <c r="A3843" s="31">
        <v>43497</v>
      </c>
      <c r="B3843" s="30" t="s">
        <v>62</v>
      </c>
      <c r="C3843" s="30" t="s">
        <v>132</v>
      </c>
      <c r="D3843" s="30" t="s">
        <v>133</v>
      </c>
      <c r="E3843" s="30" t="s">
        <v>28</v>
      </c>
      <c r="F3843" s="30" t="s">
        <v>134</v>
      </c>
      <c r="G3843" s="30" t="s">
        <v>67</v>
      </c>
      <c r="H3843" s="30" t="s">
        <v>64</v>
      </c>
      <c r="I3843" s="32">
        <v>7283</v>
      </c>
    </row>
    <row r="3844" spans="1:9" s="33" customFormat="1" x14ac:dyDescent="0.15">
      <c r="A3844" s="31">
        <v>43497</v>
      </c>
      <c r="B3844" s="30" t="s">
        <v>62</v>
      </c>
      <c r="C3844" s="30" t="s">
        <v>132</v>
      </c>
      <c r="D3844" s="30" t="s">
        <v>133</v>
      </c>
      <c r="E3844" s="30" t="s">
        <v>28</v>
      </c>
      <c r="F3844" s="30" t="s">
        <v>134</v>
      </c>
      <c r="G3844" s="30" t="s">
        <v>63</v>
      </c>
      <c r="H3844" s="30" t="s">
        <v>79</v>
      </c>
      <c r="I3844" s="32">
        <v>4434</v>
      </c>
    </row>
    <row r="3845" spans="1:9" s="33" customFormat="1" x14ac:dyDescent="0.15">
      <c r="A3845" s="31">
        <v>43525</v>
      </c>
      <c r="B3845" s="30" t="s">
        <v>62</v>
      </c>
      <c r="C3845" s="30" t="s">
        <v>132</v>
      </c>
      <c r="D3845" s="30" t="s">
        <v>133</v>
      </c>
      <c r="E3845" s="30" t="s">
        <v>28</v>
      </c>
      <c r="F3845" s="30" t="s">
        <v>134</v>
      </c>
      <c r="G3845" s="30" t="s">
        <v>72</v>
      </c>
      <c r="H3845" s="30" t="s">
        <v>64</v>
      </c>
      <c r="I3845" s="32">
        <v>3937</v>
      </c>
    </row>
    <row r="3846" spans="1:9" s="33" customFormat="1" x14ac:dyDescent="0.15">
      <c r="A3846" s="31">
        <v>43525</v>
      </c>
      <c r="B3846" s="30" t="s">
        <v>62</v>
      </c>
      <c r="C3846" s="30" t="s">
        <v>132</v>
      </c>
      <c r="D3846" s="30" t="s">
        <v>133</v>
      </c>
      <c r="E3846" s="30" t="s">
        <v>28</v>
      </c>
      <c r="F3846" s="30" t="s">
        <v>134</v>
      </c>
      <c r="G3846" s="30" t="s">
        <v>72</v>
      </c>
      <c r="H3846" s="30" t="s">
        <v>79</v>
      </c>
      <c r="I3846" s="32">
        <v>9358</v>
      </c>
    </row>
    <row r="3847" spans="1:9" s="33" customFormat="1" x14ac:dyDescent="0.15">
      <c r="A3847" s="31">
        <v>43525</v>
      </c>
      <c r="B3847" s="30" t="s">
        <v>62</v>
      </c>
      <c r="C3847" s="30" t="s">
        <v>132</v>
      </c>
      <c r="D3847" s="30" t="s">
        <v>133</v>
      </c>
      <c r="E3847" s="30" t="s">
        <v>28</v>
      </c>
      <c r="F3847" s="30" t="s">
        <v>134</v>
      </c>
      <c r="G3847" s="30" t="s">
        <v>85</v>
      </c>
      <c r="H3847" s="30" t="s">
        <v>75</v>
      </c>
      <c r="I3847" s="32">
        <v>3148</v>
      </c>
    </row>
    <row r="3848" spans="1:9" s="33" customFormat="1" x14ac:dyDescent="0.15">
      <c r="A3848" s="31">
        <v>43525</v>
      </c>
      <c r="B3848" s="30" t="s">
        <v>62</v>
      </c>
      <c r="C3848" s="30" t="s">
        <v>132</v>
      </c>
      <c r="D3848" s="30" t="s">
        <v>133</v>
      </c>
      <c r="E3848" s="30" t="s">
        <v>28</v>
      </c>
      <c r="F3848" s="30" t="s">
        <v>134</v>
      </c>
      <c r="G3848" s="30" t="s">
        <v>84</v>
      </c>
      <c r="H3848" s="30" t="s">
        <v>68</v>
      </c>
      <c r="I3848" s="32">
        <v>2503</v>
      </c>
    </row>
    <row r="3849" spans="1:9" s="33" customFormat="1" x14ac:dyDescent="0.15">
      <c r="A3849" s="31">
        <v>43525</v>
      </c>
      <c r="B3849" s="30" t="s">
        <v>52</v>
      </c>
      <c r="C3849" s="30" t="s">
        <v>132</v>
      </c>
      <c r="D3849" s="30" t="s">
        <v>133</v>
      </c>
      <c r="E3849" s="30" t="s">
        <v>28</v>
      </c>
      <c r="F3849" s="30" t="s">
        <v>134</v>
      </c>
      <c r="G3849" s="30" t="s">
        <v>56</v>
      </c>
      <c r="H3849" s="30" t="s">
        <v>57</v>
      </c>
      <c r="I3849" s="32">
        <v>4432</v>
      </c>
    </row>
    <row r="3850" spans="1:9" s="33" customFormat="1" x14ac:dyDescent="0.15">
      <c r="A3850" s="31">
        <v>43556</v>
      </c>
      <c r="B3850" s="30" t="s">
        <v>52</v>
      </c>
      <c r="C3850" s="30" t="s">
        <v>132</v>
      </c>
      <c r="D3850" s="30" t="s">
        <v>133</v>
      </c>
      <c r="E3850" s="30" t="s">
        <v>28</v>
      </c>
      <c r="F3850" s="30" t="s">
        <v>134</v>
      </c>
      <c r="G3850" s="30" t="s">
        <v>78</v>
      </c>
      <c r="H3850" s="30" t="s">
        <v>57</v>
      </c>
      <c r="I3850" s="32">
        <v>9711</v>
      </c>
    </row>
    <row r="3851" spans="1:9" s="33" customFormat="1" x14ac:dyDescent="0.15">
      <c r="A3851" s="31">
        <v>43556</v>
      </c>
      <c r="B3851" s="30" t="s">
        <v>52</v>
      </c>
      <c r="C3851" s="30" t="s">
        <v>132</v>
      </c>
      <c r="D3851" s="30" t="s">
        <v>133</v>
      </c>
      <c r="E3851" s="30" t="s">
        <v>28</v>
      </c>
      <c r="F3851" s="30" t="s">
        <v>134</v>
      </c>
      <c r="G3851" s="30" t="s">
        <v>70</v>
      </c>
      <c r="H3851" s="30" t="s">
        <v>79</v>
      </c>
      <c r="I3851" s="32">
        <v>8179</v>
      </c>
    </row>
    <row r="3852" spans="1:9" s="33" customFormat="1" x14ac:dyDescent="0.15">
      <c r="A3852" s="31">
        <v>43556</v>
      </c>
      <c r="B3852" s="30" t="s">
        <v>52</v>
      </c>
      <c r="C3852" s="30" t="s">
        <v>132</v>
      </c>
      <c r="D3852" s="30" t="s">
        <v>133</v>
      </c>
      <c r="E3852" s="30" t="s">
        <v>28</v>
      </c>
      <c r="F3852" s="30" t="s">
        <v>134</v>
      </c>
      <c r="G3852" s="30" t="s">
        <v>77</v>
      </c>
      <c r="H3852" s="30" t="s">
        <v>59</v>
      </c>
      <c r="I3852" s="32">
        <v>8878</v>
      </c>
    </row>
    <row r="3853" spans="1:9" s="33" customFormat="1" x14ac:dyDescent="0.15">
      <c r="A3853" s="31">
        <v>43556</v>
      </c>
      <c r="B3853" s="30" t="s">
        <v>62</v>
      </c>
      <c r="C3853" s="30" t="s">
        <v>132</v>
      </c>
      <c r="D3853" s="30" t="s">
        <v>133</v>
      </c>
      <c r="E3853" s="30" t="s">
        <v>28</v>
      </c>
      <c r="F3853" s="30" t="s">
        <v>134</v>
      </c>
      <c r="G3853" s="30" t="s">
        <v>76</v>
      </c>
      <c r="H3853" s="30" t="s">
        <v>79</v>
      </c>
      <c r="I3853" s="32">
        <v>4669</v>
      </c>
    </row>
    <row r="3854" spans="1:9" s="33" customFormat="1" x14ac:dyDescent="0.15">
      <c r="A3854" s="31">
        <v>43556</v>
      </c>
      <c r="B3854" s="30" t="s">
        <v>62</v>
      </c>
      <c r="C3854" s="30" t="s">
        <v>132</v>
      </c>
      <c r="D3854" s="30" t="s">
        <v>133</v>
      </c>
      <c r="E3854" s="30" t="s">
        <v>28</v>
      </c>
      <c r="F3854" s="30" t="s">
        <v>134</v>
      </c>
      <c r="G3854" s="30" t="s">
        <v>70</v>
      </c>
      <c r="H3854" s="30" t="s">
        <v>65</v>
      </c>
      <c r="I3854" s="32">
        <v>4545</v>
      </c>
    </row>
    <row r="3855" spans="1:9" s="33" customFormat="1" x14ac:dyDescent="0.15">
      <c r="A3855" s="31">
        <v>43586</v>
      </c>
      <c r="B3855" s="30" t="s">
        <v>62</v>
      </c>
      <c r="C3855" s="30" t="s">
        <v>132</v>
      </c>
      <c r="D3855" s="30" t="s">
        <v>133</v>
      </c>
      <c r="E3855" s="30" t="s">
        <v>28</v>
      </c>
      <c r="F3855" s="30" t="s">
        <v>134</v>
      </c>
      <c r="G3855" s="30" t="s">
        <v>72</v>
      </c>
      <c r="H3855" s="30" t="s">
        <v>59</v>
      </c>
      <c r="I3855" s="32">
        <v>8007</v>
      </c>
    </row>
    <row r="3856" spans="1:9" s="33" customFormat="1" x14ac:dyDescent="0.15">
      <c r="A3856" s="31">
        <v>43586</v>
      </c>
      <c r="B3856" s="30" t="s">
        <v>62</v>
      </c>
      <c r="C3856" s="30" t="s">
        <v>132</v>
      </c>
      <c r="D3856" s="30" t="s">
        <v>133</v>
      </c>
      <c r="E3856" s="30" t="s">
        <v>28</v>
      </c>
      <c r="F3856" s="30" t="s">
        <v>134</v>
      </c>
      <c r="G3856" s="30" t="s">
        <v>58</v>
      </c>
      <c r="H3856" s="30" t="s">
        <v>61</v>
      </c>
      <c r="I3856" s="32">
        <v>3146</v>
      </c>
    </row>
    <row r="3857" spans="1:9" s="33" customFormat="1" x14ac:dyDescent="0.15">
      <c r="A3857" s="31">
        <v>43586</v>
      </c>
      <c r="B3857" s="30" t="s">
        <v>52</v>
      </c>
      <c r="C3857" s="30" t="s">
        <v>132</v>
      </c>
      <c r="D3857" s="30" t="s">
        <v>133</v>
      </c>
      <c r="E3857" s="30" t="s">
        <v>28</v>
      </c>
      <c r="F3857" s="30" t="s">
        <v>134</v>
      </c>
      <c r="G3857" s="30" t="s">
        <v>78</v>
      </c>
      <c r="H3857" s="30" t="s">
        <v>68</v>
      </c>
      <c r="I3857" s="32">
        <v>2596</v>
      </c>
    </row>
    <row r="3858" spans="1:9" s="33" customFormat="1" x14ac:dyDescent="0.15">
      <c r="A3858" s="31">
        <v>43586</v>
      </c>
      <c r="B3858" s="30" t="s">
        <v>62</v>
      </c>
      <c r="C3858" s="30" t="s">
        <v>132</v>
      </c>
      <c r="D3858" s="30" t="s">
        <v>133</v>
      </c>
      <c r="E3858" s="30" t="s">
        <v>28</v>
      </c>
      <c r="F3858" s="30" t="s">
        <v>134</v>
      </c>
      <c r="G3858" s="30" t="s">
        <v>86</v>
      </c>
      <c r="H3858" s="30" t="s">
        <v>65</v>
      </c>
      <c r="I3858" s="32">
        <v>8222</v>
      </c>
    </row>
    <row r="3859" spans="1:9" s="33" customFormat="1" x14ac:dyDescent="0.15">
      <c r="A3859" s="31">
        <v>43617</v>
      </c>
      <c r="B3859" s="30" t="s">
        <v>62</v>
      </c>
      <c r="C3859" s="30" t="s">
        <v>132</v>
      </c>
      <c r="D3859" s="30" t="s">
        <v>133</v>
      </c>
      <c r="E3859" s="30" t="s">
        <v>28</v>
      </c>
      <c r="F3859" s="30" t="s">
        <v>134</v>
      </c>
      <c r="G3859" s="30" t="s">
        <v>86</v>
      </c>
      <c r="H3859" s="30" t="s">
        <v>57</v>
      </c>
      <c r="I3859" s="32">
        <v>5395</v>
      </c>
    </row>
    <row r="3860" spans="1:9" s="33" customFormat="1" x14ac:dyDescent="0.15">
      <c r="A3860" s="31">
        <v>43617</v>
      </c>
      <c r="B3860" s="30" t="s">
        <v>62</v>
      </c>
      <c r="C3860" s="30" t="s">
        <v>132</v>
      </c>
      <c r="D3860" s="30" t="s">
        <v>133</v>
      </c>
      <c r="E3860" s="30" t="s">
        <v>28</v>
      </c>
      <c r="F3860" s="30" t="s">
        <v>134</v>
      </c>
      <c r="G3860" s="30" t="s">
        <v>72</v>
      </c>
      <c r="H3860" s="30" t="s">
        <v>79</v>
      </c>
      <c r="I3860" s="32">
        <v>7837</v>
      </c>
    </row>
    <row r="3861" spans="1:9" s="33" customFormat="1" x14ac:dyDescent="0.15">
      <c r="A3861" s="31">
        <v>43617</v>
      </c>
      <c r="B3861" s="30" t="s">
        <v>62</v>
      </c>
      <c r="C3861" s="30" t="s">
        <v>132</v>
      </c>
      <c r="D3861" s="30" t="s">
        <v>133</v>
      </c>
      <c r="E3861" s="30" t="s">
        <v>28</v>
      </c>
      <c r="F3861" s="30" t="s">
        <v>134</v>
      </c>
      <c r="G3861" s="30" t="s">
        <v>69</v>
      </c>
      <c r="H3861" s="30" t="s">
        <v>61</v>
      </c>
      <c r="I3861" s="32">
        <v>1314</v>
      </c>
    </row>
    <row r="3862" spans="1:9" s="33" customFormat="1" x14ac:dyDescent="0.15">
      <c r="A3862" s="31">
        <v>43617</v>
      </c>
      <c r="B3862" s="30" t="s">
        <v>52</v>
      </c>
      <c r="C3862" s="30" t="s">
        <v>132</v>
      </c>
      <c r="D3862" s="30" t="s">
        <v>133</v>
      </c>
      <c r="E3862" s="30" t="s">
        <v>28</v>
      </c>
      <c r="F3862" s="30" t="s">
        <v>134</v>
      </c>
      <c r="G3862" s="30" t="s">
        <v>76</v>
      </c>
      <c r="H3862" s="30" t="s">
        <v>68</v>
      </c>
      <c r="I3862" s="32">
        <v>6294</v>
      </c>
    </row>
    <row r="3863" spans="1:9" s="33" customFormat="1" x14ac:dyDescent="0.15">
      <c r="A3863" s="31">
        <v>43466</v>
      </c>
      <c r="B3863" s="30" t="s">
        <v>52</v>
      </c>
      <c r="C3863" s="30" t="s">
        <v>135</v>
      </c>
      <c r="D3863" s="30" t="s">
        <v>136</v>
      </c>
      <c r="E3863" s="30" t="s">
        <v>28</v>
      </c>
      <c r="F3863" s="30" t="s">
        <v>137</v>
      </c>
      <c r="G3863" s="30" t="s">
        <v>56</v>
      </c>
      <c r="H3863" s="30" t="s">
        <v>61</v>
      </c>
      <c r="I3863" s="32">
        <v>6233</v>
      </c>
    </row>
    <row r="3864" spans="1:9" s="33" customFormat="1" x14ac:dyDescent="0.15">
      <c r="A3864" s="31">
        <v>43466</v>
      </c>
      <c r="B3864" s="30" t="s">
        <v>62</v>
      </c>
      <c r="C3864" s="30" t="s">
        <v>135</v>
      </c>
      <c r="D3864" s="30" t="s">
        <v>136</v>
      </c>
      <c r="E3864" s="30" t="s">
        <v>28</v>
      </c>
      <c r="F3864" s="30" t="s">
        <v>137</v>
      </c>
      <c r="G3864" s="30" t="s">
        <v>82</v>
      </c>
      <c r="H3864" s="30" t="s">
        <v>59</v>
      </c>
      <c r="I3864" s="32">
        <v>2436</v>
      </c>
    </row>
    <row r="3865" spans="1:9" s="33" customFormat="1" x14ac:dyDescent="0.15">
      <c r="A3865" s="31">
        <v>43466</v>
      </c>
      <c r="B3865" s="30" t="s">
        <v>62</v>
      </c>
      <c r="C3865" s="30" t="s">
        <v>135</v>
      </c>
      <c r="D3865" s="30" t="s">
        <v>136</v>
      </c>
      <c r="E3865" s="30" t="s">
        <v>28</v>
      </c>
      <c r="F3865" s="30" t="s">
        <v>137</v>
      </c>
      <c r="G3865" s="30" t="s">
        <v>72</v>
      </c>
      <c r="H3865" s="30" t="s">
        <v>68</v>
      </c>
      <c r="I3865" s="32">
        <v>3611</v>
      </c>
    </row>
    <row r="3866" spans="1:9" s="33" customFormat="1" x14ac:dyDescent="0.15">
      <c r="A3866" s="31">
        <v>43466</v>
      </c>
      <c r="B3866" s="30" t="s">
        <v>62</v>
      </c>
      <c r="C3866" s="30" t="s">
        <v>135</v>
      </c>
      <c r="D3866" s="30" t="s">
        <v>136</v>
      </c>
      <c r="E3866" s="30" t="s">
        <v>28</v>
      </c>
      <c r="F3866" s="30" t="s">
        <v>137</v>
      </c>
      <c r="G3866" s="30" t="s">
        <v>63</v>
      </c>
      <c r="H3866" s="30" t="s">
        <v>65</v>
      </c>
      <c r="I3866" s="32">
        <v>1373</v>
      </c>
    </row>
    <row r="3867" spans="1:9" s="33" customFormat="1" x14ac:dyDescent="0.15">
      <c r="A3867" s="31">
        <v>43466</v>
      </c>
      <c r="B3867" s="30" t="s">
        <v>52</v>
      </c>
      <c r="C3867" s="30" t="s">
        <v>135</v>
      </c>
      <c r="D3867" s="30" t="s">
        <v>136</v>
      </c>
      <c r="E3867" s="30" t="s">
        <v>28</v>
      </c>
      <c r="F3867" s="30" t="s">
        <v>137</v>
      </c>
      <c r="G3867" s="30" t="s">
        <v>58</v>
      </c>
      <c r="H3867" s="30" t="s">
        <v>74</v>
      </c>
      <c r="I3867" s="32">
        <v>7031</v>
      </c>
    </row>
    <row r="3868" spans="1:9" s="33" customFormat="1" x14ac:dyDescent="0.15">
      <c r="A3868" s="31">
        <v>43466</v>
      </c>
      <c r="B3868" s="30" t="s">
        <v>52</v>
      </c>
      <c r="C3868" s="30" t="s">
        <v>135</v>
      </c>
      <c r="D3868" s="30" t="s">
        <v>136</v>
      </c>
      <c r="E3868" s="30" t="s">
        <v>28</v>
      </c>
      <c r="F3868" s="30" t="s">
        <v>137</v>
      </c>
      <c r="G3868" s="30" t="s">
        <v>78</v>
      </c>
      <c r="H3868" s="30" t="s">
        <v>57</v>
      </c>
      <c r="I3868" s="32">
        <v>2258</v>
      </c>
    </row>
    <row r="3869" spans="1:9" s="33" customFormat="1" x14ac:dyDescent="0.15">
      <c r="A3869" s="31">
        <v>43466</v>
      </c>
      <c r="B3869" s="30" t="s">
        <v>62</v>
      </c>
      <c r="C3869" s="30" t="s">
        <v>135</v>
      </c>
      <c r="D3869" s="30" t="s">
        <v>136</v>
      </c>
      <c r="E3869" s="30" t="s">
        <v>28</v>
      </c>
      <c r="F3869" s="30" t="s">
        <v>137</v>
      </c>
      <c r="G3869" s="30" t="s">
        <v>67</v>
      </c>
      <c r="H3869" s="30" t="s">
        <v>65</v>
      </c>
      <c r="I3869" s="32">
        <v>8340</v>
      </c>
    </row>
    <row r="3870" spans="1:9" s="33" customFormat="1" x14ac:dyDescent="0.15">
      <c r="A3870" s="31">
        <v>43466</v>
      </c>
      <c r="B3870" s="30" t="s">
        <v>62</v>
      </c>
      <c r="C3870" s="30" t="s">
        <v>135</v>
      </c>
      <c r="D3870" s="30" t="s">
        <v>136</v>
      </c>
      <c r="E3870" s="30" t="s">
        <v>28</v>
      </c>
      <c r="F3870" s="30" t="s">
        <v>137</v>
      </c>
      <c r="G3870" s="30" t="s">
        <v>60</v>
      </c>
      <c r="H3870" s="30" t="s">
        <v>57</v>
      </c>
      <c r="I3870" s="32">
        <v>9558</v>
      </c>
    </row>
    <row r="3871" spans="1:9" s="33" customFormat="1" x14ac:dyDescent="0.15">
      <c r="A3871" s="31">
        <v>43466</v>
      </c>
      <c r="B3871" s="30" t="s">
        <v>62</v>
      </c>
      <c r="C3871" s="30" t="s">
        <v>135</v>
      </c>
      <c r="D3871" s="30" t="s">
        <v>136</v>
      </c>
      <c r="E3871" s="30" t="s">
        <v>28</v>
      </c>
      <c r="F3871" s="30" t="s">
        <v>137</v>
      </c>
      <c r="G3871" s="30" t="s">
        <v>80</v>
      </c>
      <c r="H3871" s="30" t="s">
        <v>68</v>
      </c>
      <c r="I3871" s="32">
        <v>6600</v>
      </c>
    </row>
    <row r="3872" spans="1:9" s="33" customFormat="1" x14ac:dyDescent="0.15">
      <c r="A3872" s="31">
        <v>43466</v>
      </c>
      <c r="B3872" s="30" t="s">
        <v>52</v>
      </c>
      <c r="C3872" s="30" t="s">
        <v>135</v>
      </c>
      <c r="D3872" s="30" t="s">
        <v>136</v>
      </c>
      <c r="E3872" s="30" t="s">
        <v>28</v>
      </c>
      <c r="F3872" s="30" t="s">
        <v>137</v>
      </c>
      <c r="G3872" s="30" t="s">
        <v>70</v>
      </c>
      <c r="H3872" s="30" t="s">
        <v>65</v>
      </c>
      <c r="I3872" s="32">
        <v>7015</v>
      </c>
    </row>
    <row r="3873" spans="1:9" s="33" customFormat="1" x14ac:dyDescent="0.15">
      <c r="A3873" s="31">
        <v>43466</v>
      </c>
      <c r="B3873" s="30" t="s">
        <v>62</v>
      </c>
      <c r="C3873" s="30" t="s">
        <v>135</v>
      </c>
      <c r="D3873" s="30" t="s">
        <v>136</v>
      </c>
      <c r="E3873" s="30" t="s">
        <v>28</v>
      </c>
      <c r="F3873" s="30" t="s">
        <v>137</v>
      </c>
      <c r="G3873" s="30" t="s">
        <v>73</v>
      </c>
      <c r="H3873" s="30" t="s">
        <v>59</v>
      </c>
      <c r="I3873" s="32">
        <v>9446</v>
      </c>
    </row>
    <row r="3874" spans="1:9" s="33" customFormat="1" x14ac:dyDescent="0.15">
      <c r="A3874" s="31">
        <v>43466</v>
      </c>
      <c r="B3874" s="30" t="s">
        <v>62</v>
      </c>
      <c r="C3874" s="30" t="s">
        <v>135</v>
      </c>
      <c r="D3874" s="30" t="s">
        <v>136</v>
      </c>
      <c r="E3874" s="30" t="s">
        <v>28</v>
      </c>
      <c r="F3874" s="30" t="s">
        <v>137</v>
      </c>
      <c r="G3874" s="30" t="s">
        <v>71</v>
      </c>
      <c r="H3874" s="30" t="s">
        <v>61</v>
      </c>
      <c r="I3874" s="32">
        <v>8680</v>
      </c>
    </row>
    <row r="3875" spans="1:9" s="33" customFormat="1" x14ac:dyDescent="0.15">
      <c r="A3875" s="31">
        <v>43466</v>
      </c>
      <c r="B3875" s="30" t="s">
        <v>62</v>
      </c>
      <c r="C3875" s="30" t="s">
        <v>135</v>
      </c>
      <c r="D3875" s="30" t="s">
        <v>136</v>
      </c>
      <c r="E3875" s="30" t="s">
        <v>28</v>
      </c>
      <c r="F3875" s="30" t="s">
        <v>137</v>
      </c>
      <c r="G3875" s="30" t="s">
        <v>69</v>
      </c>
      <c r="H3875" s="30" t="s">
        <v>75</v>
      </c>
      <c r="I3875" s="32">
        <v>6694</v>
      </c>
    </row>
    <row r="3876" spans="1:9" s="33" customFormat="1" x14ac:dyDescent="0.15">
      <c r="A3876" s="31">
        <v>43466</v>
      </c>
      <c r="B3876" s="30" t="s">
        <v>52</v>
      </c>
      <c r="C3876" s="30" t="s">
        <v>135</v>
      </c>
      <c r="D3876" s="30" t="s">
        <v>136</v>
      </c>
      <c r="E3876" s="30" t="s">
        <v>28</v>
      </c>
      <c r="F3876" s="30" t="s">
        <v>137</v>
      </c>
      <c r="G3876" s="30" t="s">
        <v>70</v>
      </c>
      <c r="H3876" s="30" t="s">
        <v>74</v>
      </c>
      <c r="I3876" s="32">
        <v>3222</v>
      </c>
    </row>
    <row r="3877" spans="1:9" s="33" customFormat="1" x14ac:dyDescent="0.15">
      <c r="A3877" s="31">
        <v>43466</v>
      </c>
      <c r="B3877" s="30" t="s">
        <v>62</v>
      </c>
      <c r="C3877" s="30" t="s">
        <v>135</v>
      </c>
      <c r="D3877" s="30" t="s">
        <v>136</v>
      </c>
      <c r="E3877" s="30" t="s">
        <v>28</v>
      </c>
      <c r="F3877" s="30" t="s">
        <v>137</v>
      </c>
      <c r="G3877" s="30" t="s">
        <v>58</v>
      </c>
      <c r="H3877" s="30" t="s">
        <v>65</v>
      </c>
      <c r="I3877" s="32">
        <v>5113</v>
      </c>
    </row>
    <row r="3878" spans="1:9" s="33" customFormat="1" x14ac:dyDescent="0.15">
      <c r="A3878" s="31">
        <v>43466</v>
      </c>
      <c r="B3878" s="30" t="s">
        <v>62</v>
      </c>
      <c r="C3878" s="30" t="s">
        <v>135</v>
      </c>
      <c r="D3878" s="30" t="s">
        <v>136</v>
      </c>
      <c r="E3878" s="30" t="s">
        <v>28</v>
      </c>
      <c r="F3878" s="30" t="s">
        <v>137</v>
      </c>
      <c r="G3878" s="30" t="s">
        <v>56</v>
      </c>
      <c r="H3878" s="30" t="s">
        <v>57</v>
      </c>
      <c r="I3878" s="32">
        <v>4480</v>
      </c>
    </row>
    <row r="3879" spans="1:9" s="33" customFormat="1" x14ac:dyDescent="0.15">
      <c r="A3879" s="31">
        <v>43466</v>
      </c>
      <c r="B3879" s="30" t="s">
        <v>62</v>
      </c>
      <c r="C3879" s="30" t="s">
        <v>135</v>
      </c>
      <c r="D3879" s="30" t="s">
        <v>136</v>
      </c>
      <c r="E3879" s="30" t="s">
        <v>28</v>
      </c>
      <c r="F3879" s="30" t="s">
        <v>137</v>
      </c>
      <c r="G3879" s="30" t="s">
        <v>67</v>
      </c>
      <c r="H3879" s="30" t="s">
        <v>65</v>
      </c>
      <c r="I3879" s="32">
        <v>1491</v>
      </c>
    </row>
    <row r="3880" spans="1:9" s="33" customFormat="1" x14ac:dyDescent="0.15">
      <c r="A3880" s="31">
        <v>43466</v>
      </c>
      <c r="B3880" s="30" t="s">
        <v>52</v>
      </c>
      <c r="C3880" s="30" t="s">
        <v>135</v>
      </c>
      <c r="D3880" s="30" t="s">
        <v>136</v>
      </c>
      <c r="E3880" s="30" t="s">
        <v>28</v>
      </c>
      <c r="F3880" s="30" t="s">
        <v>137</v>
      </c>
      <c r="G3880" s="30" t="s">
        <v>66</v>
      </c>
      <c r="H3880" s="30" t="s">
        <v>57</v>
      </c>
      <c r="I3880" s="32">
        <v>9909</v>
      </c>
    </row>
    <row r="3881" spans="1:9" s="33" customFormat="1" x14ac:dyDescent="0.15">
      <c r="A3881" s="31">
        <v>43466</v>
      </c>
      <c r="B3881" s="30" t="s">
        <v>62</v>
      </c>
      <c r="C3881" s="30" t="s">
        <v>135</v>
      </c>
      <c r="D3881" s="30" t="s">
        <v>136</v>
      </c>
      <c r="E3881" s="30" t="s">
        <v>28</v>
      </c>
      <c r="F3881" s="30" t="s">
        <v>137</v>
      </c>
      <c r="G3881" s="30" t="s">
        <v>69</v>
      </c>
      <c r="H3881" s="30" t="s">
        <v>64</v>
      </c>
      <c r="I3881" s="32">
        <v>4111</v>
      </c>
    </row>
    <row r="3882" spans="1:9" s="33" customFormat="1" x14ac:dyDescent="0.15">
      <c r="A3882" s="31">
        <v>43466</v>
      </c>
      <c r="B3882" s="30" t="s">
        <v>62</v>
      </c>
      <c r="C3882" s="30" t="s">
        <v>135</v>
      </c>
      <c r="D3882" s="30" t="s">
        <v>136</v>
      </c>
      <c r="E3882" s="30" t="s">
        <v>28</v>
      </c>
      <c r="F3882" s="30" t="s">
        <v>137</v>
      </c>
      <c r="G3882" s="30" t="s">
        <v>83</v>
      </c>
      <c r="H3882" s="30" t="s">
        <v>68</v>
      </c>
      <c r="I3882" s="32">
        <v>6847</v>
      </c>
    </row>
    <row r="3883" spans="1:9" s="33" customFormat="1" x14ac:dyDescent="0.15">
      <c r="A3883" s="31">
        <v>43466</v>
      </c>
      <c r="B3883" s="30" t="s">
        <v>52</v>
      </c>
      <c r="C3883" s="30" t="s">
        <v>135</v>
      </c>
      <c r="D3883" s="30" t="s">
        <v>136</v>
      </c>
      <c r="E3883" s="30" t="s">
        <v>28</v>
      </c>
      <c r="F3883" s="30" t="s">
        <v>137</v>
      </c>
      <c r="G3883" s="30" t="s">
        <v>71</v>
      </c>
      <c r="H3883" s="30" t="s">
        <v>64</v>
      </c>
      <c r="I3883" s="32">
        <v>8951</v>
      </c>
    </row>
    <row r="3884" spans="1:9" s="33" customFormat="1" x14ac:dyDescent="0.15">
      <c r="A3884" s="31">
        <v>43466</v>
      </c>
      <c r="B3884" s="30" t="s">
        <v>62</v>
      </c>
      <c r="C3884" s="30" t="s">
        <v>135</v>
      </c>
      <c r="D3884" s="30" t="s">
        <v>136</v>
      </c>
      <c r="E3884" s="30" t="s">
        <v>28</v>
      </c>
      <c r="F3884" s="30" t="s">
        <v>137</v>
      </c>
      <c r="G3884" s="30" t="s">
        <v>86</v>
      </c>
      <c r="H3884" s="30" t="s">
        <v>79</v>
      </c>
      <c r="I3884" s="32">
        <v>5650</v>
      </c>
    </row>
    <row r="3885" spans="1:9" s="33" customFormat="1" x14ac:dyDescent="0.15">
      <c r="A3885" s="31">
        <v>43466</v>
      </c>
      <c r="B3885" s="30" t="s">
        <v>62</v>
      </c>
      <c r="C3885" s="30" t="s">
        <v>135</v>
      </c>
      <c r="D3885" s="30" t="s">
        <v>136</v>
      </c>
      <c r="E3885" s="30" t="s">
        <v>28</v>
      </c>
      <c r="F3885" s="30" t="s">
        <v>137</v>
      </c>
      <c r="G3885" s="30" t="s">
        <v>80</v>
      </c>
      <c r="H3885" s="30" t="s">
        <v>57</v>
      </c>
      <c r="I3885" s="32">
        <v>7644</v>
      </c>
    </row>
    <row r="3886" spans="1:9" s="33" customFormat="1" x14ac:dyDescent="0.15">
      <c r="A3886" s="31">
        <v>43466</v>
      </c>
      <c r="B3886" s="30" t="s">
        <v>52</v>
      </c>
      <c r="C3886" s="30" t="s">
        <v>135</v>
      </c>
      <c r="D3886" s="30" t="s">
        <v>136</v>
      </c>
      <c r="E3886" s="30" t="s">
        <v>28</v>
      </c>
      <c r="F3886" s="30" t="s">
        <v>137</v>
      </c>
      <c r="G3886" s="30" t="s">
        <v>73</v>
      </c>
      <c r="H3886" s="30" t="s">
        <v>59</v>
      </c>
      <c r="I3886" s="32">
        <v>3066</v>
      </c>
    </row>
    <row r="3887" spans="1:9" s="33" customFormat="1" x14ac:dyDescent="0.15">
      <c r="A3887" s="31">
        <v>43466</v>
      </c>
      <c r="B3887" s="30" t="s">
        <v>62</v>
      </c>
      <c r="C3887" s="30" t="s">
        <v>135</v>
      </c>
      <c r="D3887" s="30" t="s">
        <v>136</v>
      </c>
      <c r="E3887" s="30" t="s">
        <v>28</v>
      </c>
      <c r="F3887" s="30" t="s">
        <v>137</v>
      </c>
      <c r="G3887" s="30" t="s">
        <v>82</v>
      </c>
      <c r="H3887" s="30" t="s">
        <v>68</v>
      </c>
      <c r="I3887" s="32">
        <v>6976</v>
      </c>
    </row>
    <row r="3888" spans="1:9" s="33" customFormat="1" x14ac:dyDescent="0.15">
      <c r="A3888" s="31">
        <v>43466</v>
      </c>
      <c r="B3888" s="30" t="s">
        <v>52</v>
      </c>
      <c r="C3888" s="30" t="s">
        <v>135</v>
      </c>
      <c r="D3888" s="30" t="s">
        <v>136</v>
      </c>
      <c r="E3888" s="30" t="s">
        <v>28</v>
      </c>
      <c r="F3888" s="30" t="s">
        <v>137</v>
      </c>
      <c r="G3888" s="30" t="s">
        <v>77</v>
      </c>
      <c r="H3888" s="30" t="s">
        <v>59</v>
      </c>
      <c r="I3888" s="32">
        <v>9676</v>
      </c>
    </row>
    <row r="3889" spans="1:9" s="33" customFormat="1" x14ac:dyDescent="0.15">
      <c r="A3889" s="31">
        <v>43466</v>
      </c>
      <c r="B3889" s="30" t="s">
        <v>52</v>
      </c>
      <c r="C3889" s="30" t="s">
        <v>135</v>
      </c>
      <c r="D3889" s="30" t="s">
        <v>136</v>
      </c>
      <c r="E3889" s="30" t="s">
        <v>28</v>
      </c>
      <c r="F3889" s="30" t="s">
        <v>137</v>
      </c>
      <c r="G3889" s="30" t="s">
        <v>80</v>
      </c>
      <c r="H3889" s="30" t="s">
        <v>79</v>
      </c>
      <c r="I3889" s="32">
        <v>4382</v>
      </c>
    </row>
    <row r="3890" spans="1:9" s="33" customFormat="1" x14ac:dyDescent="0.15">
      <c r="A3890" s="31">
        <v>43466</v>
      </c>
      <c r="B3890" s="30" t="s">
        <v>52</v>
      </c>
      <c r="C3890" s="30" t="s">
        <v>135</v>
      </c>
      <c r="D3890" s="30" t="s">
        <v>136</v>
      </c>
      <c r="E3890" s="30" t="s">
        <v>28</v>
      </c>
      <c r="F3890" s="30" t="s">
        <v>137</v>
      </c>
      <c r="G3890" s="30" t="s">
        <v>66</v>
      </c>
      <c r="H3890" s="30" t="s">
        <v>74</v>
      </c>
      <c r="I3890" s="32">
        <v>3596</v>
      </c>
    </row>
    <row r="3891" spans="1:9" s="33" customFormat="1" x14ac:dyDescent="0.15">
      <c r="A3891" s="31">
        <v>43466</v>
      </c>
      <c r="B3891" s="30" t="s">
        <v>62</v>
      </c>
      <c r="C3891" s="30" t="s">
        <v>135</v>
      </c>
      <c r="D3891" s="30" t="s">
        <v>136</v>
      </c>
      <c r="E3891" s="30" t="s">
        <v>28</v>
      </c>
      <c r="F3891" s="30" t="s">
        <v>137</v>
      </c>
      <c r="G3891" s="30" t="s">
        <v>84</v>
      </c>
      <c r="H3891" s="30" t="s">
        <v>61</v>
      </c>
      <c r="I3891" s="32">
        <v>8279</v>
      </c>
    </row>
    <row r="3892" spans="1:9" s="33" customFormat="1" x14ac:dyDescent="0.15">
      <c r="A3892" s="31">
        <v>43466</v>
      </c>
      <c r="B3892" s="30" t="s">
        <v>52</v>
      </c>
      <c r="C3892" s="30" t="s">
        <v>135</v>
      </c>
      <c r="D3892" s="30" t="s">
        <v>136</v>
      </c>
      <c r="E3892" s="30" t="s">
        <v>28</v>
      </c>
      <c r="F3892" s="30" t="s">
        <v>137</v>
      </c>
      <c r="G3892" s="30" t="s">
        <v>58</v>
      </c>
      <c r="H3892" s="30" t="s">
        <v>57</v>
      </c>
      <c r="I3892" s="32">
        <v>9140</v>
      </c>
    </row>
    <row r="3893" spans="1:9" s="33" customFormat="1" x14ac:dyDescent="0.15">
      <c r="A3893" s="31">
        <v>43466</v>
      </c>
      <c r="B3893" s="30" t="s">
        <v>52</v>
      </c>
      <c r="C3893" s="30" t="s">
        <v>135</v>
      </c>
      <c r="D3893" s="30" t="s">
        <v>136</v>
      </c>
      <c r="E3893" s="30" t="s">
        <v>28</v>
      </c>
      <c r="F3893" s="30" t="s">
        <v>137</v>
      </c>
      <c r="G3893" s="30" t="s">
        <v>56</v>
      </c>
      <c r="H3893" s="30" t="s">
        <v>64</v>
      </c>
      <c r="I3893" s="32">
        <v>3282</v>
      </c>
    </row>
    <row r="3894" spans="1:9" s="33" customFormat="1" x14ac:dyDescent="0.15">
      <c r="A3894" s="31">
        <v>43466</v>
      </c>
      <c r="B3894" s="30" t="s">
        <v>62</v>
      </c>
      <c r="C3894" s="30" t="s">
        <v>135</v>
      </c>
      <c r="D3894" s="30" t="s">
        <v>136</v>
      </c>
      <c r="E3894" s="30" t="s">
        <v>28</v>
      </c>
      <c r="F3894" s="30" t="s">
        <v>137</v>
      </c>
      <c r="G3894" s="30" t="s">
        <v>82</v>
      </c>
      <c r="H3894" s="30" t="s">
        <v>68</v>
      </c>
      <c r="I3894" s="32">
        <v>1039</v>
      </c>
    </row>
    <row r="3895" spans="1:9" s="33" customFormat="1" x14ac:dyDescent="0.15">
      <c r="A3895" s="31">
        <v>43466</v>
      </c>
      <c r="B3895" s="30" t="s">
        <v>62</v>
      </c>
      <c r="C3895" s="30" t="s">
        <v>135</v>
      </c>
      <c r="D3895" s="30" t="s">
        <v>136</v>
      </c>
      <c r="E3895" s="30" t="s">
        <v>28</v>
      </c>
      <c r="F3895" s="30" t="s">
        <v>137</v>
      </c>
      <c r="G3895" s="30" t="s">
        <v>63</v>
      </c>
      <c r="H3895" s="30" t="s">
        <v>68</v>
      </c>
      <c r="I3895" s="32">
        <v>9043</v>
      </c>
    </row>
    <row r="3896" spans="1:9" s="33" customFormat="1" x14ac:dyDescent="0.15">
      <c r="A3896" s="31">
        <v>43466</v>
      </c>
      <c r="B3896" s="30" t="s">
        <v>62</v>
      </c>
      <c r="C3896" s="30" t="s">
        <v>135</v>
      </c>
      <c r="D3896" s="30" t="s">
        <v>136</v>
      </c>
      <c r="E3896" s="30" t="s">
        <v>28</v>
      </c>
      <c r="F3896" s="30" t="s">
        <v>137</v>
      </c>
      <c r="G3896" s="30" t="s">
        <v>86</v>
      </c>
      <c r="H3896" s="30" t="s">
        <v>68</v>
      </c>
      <c r="I3896" s="32">
        <v>5830</v>
      </c>
    </row>
    <row r="3897" spans="1:9" s="33" customFormat="1" x14ac:dyDescent="0.15">
      <c r="A3897" s="31">
        <v>43466</v>
      </c>
      <c r="B3897" s="30" t="s">
        <v>52</v>
      </c>
      <c r="C3897" s="30" t="s">
        <v>135</v>
      </c>
      <c r="D3897" s="30" t="s">
        <v>136</v>
      </c>
      <c r="E3897" s="30" t="s">
        <v>28</v>
      </c>
      <c r="F3897" s="30" t="s">
        <v>137</v>
      </c>
      <c r="G3897" s="30" t="s">
        <v>56</v>
      </c>
      <c r="H3897" s="30" t="s">
        <v>75</v>
      </c>
      <c r="I3897" s="32">
        <v>1615</v>
      </c>
    </row>
    <row r="3898" spans="1:9" s="33" customFormat="1" x14ac:dyDescent="0.15">
      <c r="A3898" s="31">
        <v>43466</v>
      </c>
      <c r="B3898" s="30" t="s">
        <v>52</v>
      </c>
      <c r="C3898" s="30" t="s">
        <v>135</v>
      </c>
      <c r="D3898" s="30" t="s">
        <v>136</v>
      </c>
      <c r="E3898" s="30" t="s">
        <v>28</v>
      </c>
      <c r="F3898" s="30" t="s">
        <v>137</v>
      </c>
      <c r="G3898" s="30" t="s">
        <v>84</v>
      </c>
      <c r="H3898" s="30" t="s">
        <v>59</v>
      </c>
      <c r="I3898" s="32">
        <v>3467</v>
      </c>
    </row>
    <row r="3899" spans="1:9" s="33" customFormat="1" x14ac:dyDescent="0.15">
      <c r="A3899" s="31">
        <v>43466</v>
      </c>
      <c r="B3899" s="30" t="s">
        <v>62</v>
      </c>
      <c r="C3899" s="30" t="s">
        <v>135</v>
      </c>
      <c r="D3899" s="30" t="s">
        <v>136</v>
      </c>
      <c r="E3899" s="30" t="s">
        <v>28</v>
      </c>
      <c r="F3899" s="30" t="s">
        <v>137</v>
      </c>
      <c r="G3899" s="30" t="s">
        <v>83</v>
      </c>
      <c r="H3899" s="30" t="s">
        <v>65</v>
      </c>
      <c r="I3899" s="32">
        <v>2713</v>
      </c>
    </row>
    <row r="3900" spans="1:9" s="33" customFormat="1" x14ac:dyDescent="0.15">
      <c r="A3900" s="31">
        <v>43466</v>
      </c>
      <c r="B3900" s="30" t="s">
        <v>62</v>
      </c>
      <c r="C3900" s="30" t="s">
        <v>135</v>
      </c>
      <c r="D3900" s="30" t="s">
        <v>136</v>
      </c>
      <c r="E3900" s="30" t="s">
        <v>28</v>
      </c>
      <c r="F3900" s="30" t="s">
        <v>137</v>
      </c>
      <c r="G3900" s="30" t="s">
        <v>84</v>
      </c>
      <c r="H3900" s="30" t="s">
        <v>61</v>
      </c>
      <c r="I3900" s="32">
        <v>9149</v>
      </c>
    </row>
    <row r="3901" spans="1:9" s="33" customFormat="1" x14ac:dyDescent="0.15">
      <c r="A3901" s="31">
        <v>43497</v>
      </c>
      <c r="B3901" s="30" t="s">
        <v>52</v>
      </c>
      <c r="C3901" s="30" t="s">
        <v>135</v>
      </c>
      <c r="D3901" s="30" t="s">
        <v>136</v>
      </c>
      <c r="E3901" s="30" t="s">
        <v>28</v>
      </c>
      <c r="F3901" s="30" t="s">
        <v>137</v>
      </c>
      <c r="G3901" s="30" t="s">
        <v>56</v>
      </c>
      <c r="H3901" s="30" t="s">
        <v>57</v>
      </c>
      <c r="I3901" s="32">
        <v>9834</v>
      </c>
    </row>
    <row r="3902" spans="1:9" s="33" customFormat="1" x14ac:dyDescent="0.15">
      <c r="A3902" s="31">
        <v>43497</v>
      </c>
      <c r="B3902" s="30" t="s">
        <v>62</v>
      </c>
      <c r="C3902" s="30" t="s">
        <v>135</v>
      </c>
      <c r="D3902" s="30" t="s">
        <v>136</v>
      </c>
      <c r="E3902" s="30" t="s">
        <v>28</v>
      </c>
      <c r="F3902" s="30" t="s">
        <v>137</v>
      </c>
      <c r="G3902" s="30" t="s">
        <v>82</v>
      </c>
      <c r="H3902" s="30" t="s">
        <v>64</v>
      </c>
      <c r="I3902" s="32">
        <v>6290</v>
      </c>
    </row>
    <row r="3903" spans="1:9" s="33" customFormat="1" x14ac:dyDescent="0.15">
      <c r="A3903" s="31">
        <v>43497</v>
      </c>
      <c r="B3903" s="30" t="s">
        <v>62</v>
      </c>
      <c r="C3903" s="30" t="s">
        <v>135</v>
      </c>
      <c r="D3903" s="30" t="s">
        <v>136</v>
      </c>
      <c r="E3903" s="30" t="s">
        <v>28</v>
      </c>
      <c r="F3903" s="30" t="s">
        <v>137</v>
      </c>
      <c r="G3903" s="30" t="s">
        <v>72</v>
      </c>
      <c r="H3903" s="30" t="s">
        <v>79</v>
      </c>
      <c r="I3903" s="32">
        <v>1304</v>
      </c>
    </row>
    <row r="3904" spans="1:9" s="33" customFormat="1" x14ac:dyDescent="0.15">
      <c r="A3904" s="31">
        <v>43497</v>
      </c>
      <c r="B3904" s="30" t="s">
        <v>62</v>
      </c>
      <c r="C3904" s="30" t="s">
        <v>135</v>
      </c>
      <c r="D3904" s="30" t="s">
        <v>136</v>
      </c>
      <c r="E3904" s="30" t="s">
        <v>28</v>
      </c>
      <c r="F3904" s="30" t="s">
        <v>137</v>
      </c>
      <c r="G3904" s="30" t="s">
        <v>63</v>
      </c>
      <c r="H3904" s="30" t="s">
        <v>79</v>
      </c>
      <c r="I3904" s="32">
        <v>1747</v>
      </c>
    </row>
    <row r="3905" spans="1:9" s="33" customFormat="1" x14ac:dyDescent="0.15">
      <c r="A3905" s="31">
        <v>43497</v>
      </c>
      <c r="B3905" s="30" t="s">
        <v>52</v>
      </c>
      <c r="C3905" s="30" t="s">
        <v>135</v>
      </c>
      <c r="D3905" s="30" t="s">
        <v>136</v>
      </c>
      <c r="E3905" s="30" t="s">
        <v>28</v>
      </c>
      <c r="F3905" s="30" t="s">
        <v>137</v>
      </c>
      <c r="G3905" s="30" t="s">
        <v>58</v>
      </c>
      <c r="H3905" s="30" t="s">
        <v>57</v>
      </c>
      <c r="I3905" s="32">
        <v>5872</v>
      </c>
    </row>
    <row r="3906" spans="1:9" s="33" customFormat="1" x14ac:dyDescent="0.15">
      <c r="A3906" s="31">
        <v>43497</v>
      </c>
      <c r="B3906" s="30" t="s">
        <v>52</v>
      </c>
      <c r="C3906" s="30" t="s">
        <v>135</v>
      </c>
      <c r="D3906" s="30" t="s">
        <v>136</v>
      </c>
      <c r="E3906" s="30" t="s">
        <v>28</v>
      </c>
      <c r="F3906" s="30" t="s">
        <v>137</v>
      </c>
      <c r="G3906" s="30" t="s">
        <v>78</v>
      </c>
      <c r="H3906" s="30" t="s">
        <v>61</v>
      </c>
      <c r="I3906" s="32">
        <v>7205</v>
      </c>
    </row>
    <row r="3907" spans="1:9" s="33" customFormat="1" x14ac:dyDescent="0.15">
      <c r="A3907" s="31">
        <v>43497</v>
      </c>
      <c r="B3907" s="30" t="s">
        <v>62</v>
      </c>
      <c r="C3907" s="30" t="s">
        <v>135</v>
      </c>
      <c r="D3907" s="30" t="s">
        <v>136</v>
      </c>
      <c r="E3907" s="30" t="s">
        <v>28</v>
      </c>
      <c r="F3907" s="30" t="s">
        <v>137</v>
      </c>
      <c r="G3907" s="30" t="s">
        <v>67</v>
      </c>
      <c r="H3907" s="30" t="s">
        <v>61</v>
      </c>
      <c r="I3907" s="32">
        <v>4387</v>
      </c>
    </row>
    <row r="3908" spans="1:9" s="33" customFormat="1" x14ac:dyDescent="0.15">
      <c r="A3908" s="31">
        <v>43497</v>
      </c>
      <c r="B3908" s="30" t="s">
        <v>62</v>
      </c>
      <c r="C3908" s="30" t="s">
        <v>135</v>
      </c>
      <c r="D3908" s="30" t="s">
        <v>136</v>
      </c>
      <c r="E3908" s="30" t="s">
        <v>28</v>
      </c>
      <c r="F3908" s="30" t="s">
        <v>137</v>
      </c>
      <c r="G3908" s="30" t="s">
        <v>69</v>
      </c>
      <c r="H3908" s="30" t="s">
        <v>61</v>
      </c>
      <c r="I3908" s="32">
        <v>7849</v>
      </c>
    </row>
    <row r="3909" spans="1:9" s="33" customFormat="1" x14ac:dyDescent="0.15">
      <c r="A3909" s="31">
        <v>43497</v>
      </c>
      <c r="B3909" s="30" t="s">
        <v>52</v>
      </c>
      <c r="C3909" s="30" t="s">
        <v>135</v>
      </c>
      <c r="D3909" s="30" t="s">
        <v>136</v>
      </c>
      <c r="E3909" s="30" t="s">
        <v>28</v>
      </c>
      <c r="F3909" s="30" t="s">
        <v>137</v>
      </c>
      <c r="G3909" s="30" t="s">
        <v>70</v>
      </c>
      <c r="H3909" s="30" t="s">
        <v>59</v>
      </c>
      <c r="I3909" s="32">
        <v>1465</v>
      </c>
    </row>
    <row r="3910" spans="1:9" s="33" customFormat="1" x14ac:dyDescent="0.15">
      <c r="A3910" s="31">
        <v>43497</v>
      </c>
      <c r="B3910" s="30" t="s">
        <v>62</v>
      </c>
      <c r="C3910" s="30" t="s">
        <v>135</v>
      </c>
      <c r="D3910" s="30" t="s">
        <v>136</v>
      </c>
      <c r="E3910" s="30" t="s">
        <v>28</v>
      </c>
      <c r="F3910" s="30" t="s">
        <v>137</v>
      </c>
      <c r="G3910" s="30" t="s">
        <v>71</v>
      </c>
      <c r="H3910" s="30" t="s">
        <v>75</v>
      </c>
      <c r="I3910" s="32">
        <v>4004</v>
      </c>
    </row>
    <row r="3911" spans="1:9" s="33" customFormat="1" x14ac:dyDescent="0.15">
      <c r="A3911" s="31">
        <v>43497</v>
      </c>
      <c r="B3911" s="30" t="s">
        <v>62</v>
      </c>
      <c r="C3911" s="30" t="s">
        <v>135</v>
      </c>
      <c r="D3911" s="30" t="s">
        <v>136</v>
      </c>
      <c r="E3911" s="30" t="s">
        <v>28</v>
      </c>
      <c r="F3911" s="30" t="s">
        <v>137</v>
      </c>
      <c r="G3911" s="30" t="s">
        <v>72</v>
      </c>
      <c r="H3911" s="30" t="s">
        <v>61</v>
      </c>
      <c r="I3911" s="32">
        <v>1014</v>
      </c>
    </row>
    <row r="3912" spans="1:9" s="33" customFormat="1" x14ac:dyDescent="0.15">
      <c r="A3912" s="31">
        <v>43497</v>
      </c>
      <c r="B3912" s="30" t="s">
        <v>62</v>
      </c>
      <c r="C3912" s="30" t="s">
        <v>135</v>
      </c>
      <c r="D3912" s="30" t="s">
        <v>136</v>
      </c>
      <c r="E3912" s="30" t="s">
        <v>28</v>
      </c>
      <c r="F3912" s="30" t="s">
        <v>137</v>
      </c>
      <c r="G3912" s="30" t="s">
        <v>85</v>
      </c>
      <c r="H3912" s="30" t="s">
        <v>65</v>
      </c>
      <c r="I3912" s="32">
        <v>8689</v>
      </c>
    </row>
    <row r="3913" spans="1:9" s="33" customFormat="1" x14ac:dyDescent="0.15">
      <c r="A3913" s="31">
        <v>43497</v>
      </c>
      <c r="B3913" s="30" t="s">
        <v>62</v>
      </c>
      <c r="C3913" s="30" t="s">
        <v>135</v>
      </c>
      <c r="D3913" s="30" t="s">
        <v>136</v>
      </c>
      <c r="E3913" s="30" t="s">
        <v>28</v>
      </c>
      <c r="F3913" s="30" t="s">
        <v>137</v>
      </c>
      <c r="G3913" s="30" t="s">
        <v>69</v>
      </c>
      <c r="H3913" s="30" t="s">
        <v>75</v>
      </c>
      <c r="I3913" s="32">
        <v>1576</v>
      </c>
    </row>
    <row r="3914" spans="1:9" s="33" customFormat="1" x14ac:dyDescent="0.15">
      <c r="A3914" s="31">
        <v>43497</v>
      </c>
      <c r="B3914" s="30" t="s">
        <v>52</v>
      </c>
      <c r="C3914" s="30" t="s">
        <v>135</v>
      </c>
      <c r="D3914" s="30" t="s">
        <v>136</v>
      </c>
      <c r="E3914" s="30" t="s">
        <v>28</v>
      </c>
      <c r="F3914" s="30" t="s">
        <v>137</v>
      </c>
      <c r="G3914" s="30" t="s">
        <v>73</v>
      </c>
      <c r="H3914" s="30" t="s">
        <v>79</v>
      </c>
      <c r="I3914" s="32">
        <v>7617</v>
      </c>
    </row>
    <row r="3915" spans="1:9" s="33" customFormat="1" x14ac:dyDescent="0.15">
      <c r="A3915" s="31">
        <v>43497</v>
      </c>
      <c r="B3915" s="30" t="s">
        <v>62</v>
      </c>
      <c r="C3915" s="30" t="s">
        <v>135</v>
      </c>
      <c r="D3915" s="30" t="s">
        <v>136</v>
      </c>
      <c r="E3915" s="30" t="s">
        <v>28</v>
      </c>
      <c r="F3915" s="30" t="s">
        <v>137</v>
      </c>
      <c r="G3915" s="30" t="s">
        <v>66</v>
      </c>
      <c r="H3915" s="30" t="s">
        <v>61</v>
      </c>
      <c r="I3915" s="32">
        <v>2025</v>
      </c>
    </row>
    <row r="3916" spans="1:9" s="33" customFormat="1" x14ac:dyDescent="0.15">
      <c r="A3916" s="31">
        <v>43497</v>
      </c>
      <c r="B3916" s="30" t="s">
        <v>62</v>
      </c>
      <c r="C3916" s="30" t="s">
        <v>135</v>
      </c>
      <c r="D3916" s="30" t="s">
        <v>136</v>
      </c>
      <c r="E3916" s="30" t="s">
        <v>28</v>
      </c>
      <c r="F3916" s="30" t="s">
        <v>137</v>
      </c>
      <c r="G3916" s="30" t="s">
        <v>56</v>
      </c>
      <c r="H3916" s="30" t="s">
        <v>64</v>
      </c>
      <c r="I3916" s="32">
        <v>2966</v>
      </c>
    </row>
    <row r="3917" spans="1:9" s="33" customFormat="1" x14ac:dyDescent="0.15">
      <c r="A3917" s="31">
        <v>43497</v>
      </c>
      <c r="B3917" s="30" t="s">
        <v>62</v>
      </c>
      <c r="C3917" s="30" t="s">
        <v>135</v>
      </c>
      <c r="D3917" s="30" t="s">
        <v>136</v>
      </c>
      <c r="E3917" s="30" t="s">
        <v>28</v>
      </c>
      <c r="F3917" s="30" t="s">
        <v>137</v>
      </c>
      <c r="G3917" s="30" t="s">
        <v>67</v>
      </c>
      <c r="H3917" s="30" t="s">
        <v>79</v>
      </c>
      <c r="I3917" s="32">
        <v>3770</v>
      </c>
    </row>
    <row r="3918" spans="1:9" s="33" customFormat="1" x14ac:dyDescent="0.15">
      <c r="A3918" s="31">
        <v>43497</v>
      </c>
      <c r="B3918" s="30" t="s">
        <v>52</v>
      </c>
      <c r="C3918" s="30" t="s">
        <v>135</v>
      </c>
      <c r="D3918" s="30" t="s">
        <v>136</v>
      </c>
      <c r="E3918" s="30" t="s">
        <v>28</v>
      </c>
      <c r="F3918" s="30" t="s">
        <v>137</v>
      </c>
      <c r="G3918" s="30" t="s">
        <v>66</v>
      </c>
      <c r="H3918" s="30" t="s">
        <v>68</v>
      </c>
      <c r="I3918" s="32">
        <v>1688</v>
      </c>
    </row>
    <row r="3919" spans="1:9" s="33" customFormat="1" x14ac:dyDescent="0.15">
      <c r="A3919" s="31">
        <v>43497</v>
      </c>
      <c r="B3919" s="30" t="s">
        <v>62</v>
      </c>
      <c r="C3919" s="30" t="s">
        <v>135</v>
      </c>
      <c r="D3919" s="30" t="s">
        <v>136</v>
      </c>
      <c r="E3919" s="30" t="s">
        <v>28</v>
      </c>
      <c r="F3919" s="30" t="s">
        <v>137</v>
      </c>
      <c r="G3919" s="30" t="s">
        <v>69</v>
      </c>
      <c r="H3919" s="30" t="s">
        <v>79</v>
      </c>
      <c r="I3919" s="32">
        <v>1931</v>
      </c>
    </row>
    <row r="3920" spans="1:9" s="33" customFormat="1" x14ac:dyDescent="0.15">
      <c r="A3920" s="31">
        <v>43497</v>
      </c>
      <c r="B3920" s="30" t="s">
        <v>62</v>
      </c>
      <c r="C3920" s="30" t="s">
        <v>135</v>
      </c>
      <c r="D3920" s="30" t="s">
        <v>136</v>
      </c>
      <c r="E3920" s="30" t="s">
        <v>28</v>
      </c>
      <c r="F3920" s="30" t="s">
        <v>137</v>
      </c>
      <c r="G3920" s="30" t="s">
        <v>83</v>
      </c>
      <c r="H3920" s="30" t="s">
        <v>68</v>
      </c>
      <c r="I3920" s="32">
        <v>5362</v>
      </c>
    </row>
    <row r="3921" spans="1:9" s="33" customFormat="1" x14ac:dyDescent="0.15">
      <c r="A3921" s="31">
        <v>43497</v>
      </c>
      <c r="B3921" s="30" t="s">
        <v>52</v>
      </c>
      <c r="C3921" s="30" t="s">
        <v>135</v>
      </c>
      <c r="D3921" s="30" t="s">
        <v>136</v>
      </c>
      <c r="E3921" s="30" t="s">
        <v>28</v>
      </c>
      <c r="F3921" s="30" t="s">
        <v>137</v>
      </c>
      <c r="G3921" s="30" t="s">
        <v>71</v>
      </c>
      <c r="H3921" s="30" t="s">
        <v>79</v>
      </c>
      <c r="I3921" s="32">
        <v>7563</v>
      </c>
    </row>
    <row r="3922" spans="1:9" s="33" customFormat="1" x14ac:dyDescent="0.15">
      <c r="A3922" s="31">
        <v>43497</v>
      </c>
      <c r="B3922" s="30" t="s">
        <v>62</v>
      </c>
      <c r="C3922" s="30" t="s">
        <v>135</v>
      </c>
      <c r="D3922" s="30" t="s">
        <v>136</v>
      </c>
      <c r="E3922" s="30" t="s">
        <v>28</v>
      </c>
      <c r="F3922" s="30" t="s">
        <v>137</v>
      </c>
      <c r="G3922" s="30" t="s">
        <v>86</v>
      </c>
      <c r="H3922" s="30" t="s">
        <v>68</v>
      </c>
      <c r="I3922" s="32">
        <v>4679</v>
      </c>
    </row>
    <row r="3923" spans="1:9" s="33" customFormat="1" x14ac:dyDescent="0.15">
      <c r="A3923" s="31">
        <v>43497</v>
      </c>
      <c r="B3923" s="30" t="s">
        <v>62</v>
      </c>
      <c r="C3923" s="30" t="s">
        <v>135</v>
      </c>
      <c r="D3923" s="30" t="s">
        <v>136</v>
      </c>
      <c r="E3923" s="30" t="s">
        <v>28</v>
      </c>
      <c r="F3923" s="30" t="s">
        <v>137</v>
      </c>
      <c r="G3923" s="30" t="s">
        <v>77</v>
      </c>
      <c r="H3923" s="30" t="s">
        <v>64</v>
      </c>
      <c r="I3923" s="32">
        <v>3114</v>
      </c>
    </row>
    <row r="3924" spans="1:9" s="33" customFormat="1" x14ac:dyDescent="0.15">
      <c r="A3924" s="31">
        <v>43497</v>
      </c>
      <c r="B3924" s="30" t="s">
        <v>52</v>
      </c>
      <c r="C3924" s="30" t="s">
        <v>135</v>
      </c>
      <c r="D3924" s="30" t="s">
        <v>136</v>
      </c>
      <c r="E3924" s="30" t="s">
        <v>28</v>
      </c>
      <c r="F3924" s="30" t="s">
        <v>137</v>
      </c>
      <c r="G3924" s="30" t="s">
        <v>73</v>
      </c>
      <c r="H3924" s="30" t="s">
        <v>79</v>
      </c>
      <c r="I3924" s="32">
        <v>6966</v>
      </c>
    </row>
    <row r="3925" spans="1:9" s="33" customFormat="1" x14ac:dyDescent="0.15">
      <c r="A3925" s="31">
        <v>43497</v>
      </c>
      <c r="B3925" s="30" t="s">
        <v>62</v>
      </c>
      <c r="C3925" s="30" t="s">
        <v>135</v>
      </c>
      <c r="D3925" s="30" t="s">
        <v>136</v>
      </c>
      <c r="E3925" s="30" t="s">
        <v>28</v>
      </c>
      <c r="F3925" s="30" t="s">
        <v>137</v>
      </c>
      <c r="G3925" s="30" t="s">
        <v>82</v>
      </c>
      <c r="H3925" s="30" t="s">
        <v>65</v>
      </c>
      <c r="I3925" s="32">
        <v>6720</v>
      </c>
    </row>
    <row r="3926" spans="1:9" s="33" customFormat="1" x14ac:dyDescent="0.15">
      <c r="A3926" s="31">
        <v>43497</v>
      </c>
      <c r="B3926" s="30" t="s">
        <v>52</v>
      </c>
      <c r="C3926" s="30" t="s">
        <v>135</v>
      </c>
      <c r="D3926" s="30" t="s">
        <v>136</v>
      </c>
      <c r="E3926" s="30" t="s">
        <v>28</v>
      </c>
      <c r="F3926" s="30" t="s">
        <v>137</v>
      </c>
      <c r="G3926" s="30" t="s">
        <v>77</v>
      </c>
      <c r="H3926" s="30" t="s">
        <v>65</v>
      </c>
      <c r="I3926" s="32">
        <v>2844</v>
      </c>
    </row>
    <row r="3927" spans="1:9" s="33" customFormat="1" x14ac:dyDescent="0.15">
      <c r="A3927" s="31">
        <v>43497</v>
      </c>
      <c r="B3927" s="30" t="s">
        <v>52</v>
      </c>
      <c r="C3927" s="30" t="s">
        <v>135</v>
      </c>
      <c r="D3927" s="30" t="s">
        <v>136</v>
      </c>
      <c r="E3927" s="30" t="s">
        <v>28</v>
      </c>
      <c r="F3927" s="30" t="s">
        <v>137</v>
      </c>
      <c r="G3927" s="30" t="s">
        <v>76</v>
      </c>
      <c r="H3927" s="30" t="s">
        <v>79</v>
      </c>
      <c r="I3927" s="32">
        <v>3454</v>
      </c>
    </row>
    <row r="3928" spans="1:9" s="33" customFormat="1" x14ac:dyDescent="0.15">
      <c r="A3928" s="31">
        <v>43497</v>
      </c>
      <c r="B3928" s="30" t="s">
        <v>52</v>
      </c>
      <c r="C3928" s="30" t="s">
        <v>135</v>
      </c>
      <c r="D3928" s="30" t="s">
        <v>136</v>
      </c>
      <c r="E3928" s="30" t="s">
        <v>28</v>
      </c>
      <c r="F3928" s="30" t="s">
        <v>137</v>
      </c>
      <c r="G3928" s="30" t="s">
        <v>66</v>
      </c>
      <c r="H3928" s="30" t="s">
        <v>61</v>
      </c>
      <c r="I3928" s="32">
        <v>4723</v>
      </c>
    </row>
    <row r="3929" spans="1:9" s="33" customFormat="1" x14ac:dyDescent="0.15">
      <c r="A3929" s="31">
        <v>43497</v>
      </c>
      <c r="B3929" s="30" t="s">
        <v>62</v>
      </c>
      <c r="C3929" s="30" t="s">
        <v>135</v>
      </c>
      <c r="D3929" s="30" t="s">
        <v>136</v>
      </c>
      <c r="E3929" s="30" t="s">
        <v>28</v>
      </c>
      <c r="F3929" s="30" t="s">
        <v>137</v>
      </c>
      <c r="G3929" s="30" t="s">
        <v>84</v>
      </c>
      <c r="H3929" s="30" t="s">
        <v>61</v>
      </c>
      <c r="I3929" s="32">
        <v>5947</v>
      </c>
    </row>
    <row r="3930" spans="1:9" s="33" customFormat="1" x14ac:dyDescent="0.15">
      <c r="A3930" s="31">
        <v>43497</v>
      </c>
      <c r="B3930" s="30" t="s">
        <v>52</v>
      </c>
      <c r="C3930" s="30" t="s">
        <v>135</v>
      </c>
      <c r="D3930" s="30" t="s">
        <v>136</v>
      </c>
      <c r="E3930" s="30" t="s">
        <v>28</v>
      </c>
      <c r="F3930" s="30" t="s">
        <v>137</v>
      </c>
      <c r="G3930" s="30" t="s">
        <v>58</v>
      </c>
      <c r="H3930" s="30" t="s">
        <v>79</v>
      </c>
      <c r="I3930" s="32">
        <v>5373</v>
      </c>
    </row>
    <row r="3931" spans="1:9" s="33" customFormat="1" x14ac:dyDescent="0.15">
      <c r="A3931" s="31">
        <v>43497</v>
      </c>
      <c r="B3931" s="30" t="s">
        <v>52</v>
      </c>
      <c r="C3931" s="30" t="s">
        <v>135</v>
      </c>
      <c r="D3931" s="30" t="s">
        <v>136</v>
      </c>
      <c r="E3931" s="30" t="s">
        <v>28</v>
      </c>
      <c r="F3931" s="30" t="s">
        <v>137</v>
      </c>
      <c r="G3931" s="30" t="s">
        <v>84</v>
      </c>
      <c r="H3931" s="30" t="s">
        <v>65</v>
      </c>
      <c r="I3931" s="32">
        <v>1204</v>
      </c>
    </row>
    <row r="3932" spans="1:9" s="33" customFormat="1" x14ac:dyDescent="0.15">
      <c r="A3932" s="31">
        <v>43497</v>
      </c>
      <c r="B3932" s="30" t="s">
        <v>62</v>
      </c>
      <c r="C3932" s="30" t="s">
        <v>135</v>
      </c>
      <c r="D3932" s="30" t="s">
        <v>136</v>
      </c>
      <c r="E3932" s="30" t="s">
        <v>28</v>
      </c>
      <c r="F3932" s="30" t="s">
        <v>137</v>
      </c>
      <c r="G3932" s="30" t="s">
        <v>85</v>
      </c>
      <c r="H3932" s="30" t="s">
        <v>61</v>
      </c>
      <c r="I3932" s="32">
        <v>6099</v>
      </c>
    </row>
    <row r="3933" spans="1:9" s="33" customFormat="1" x14ac:dyDescent="0.15">
      <c r="A3933" s="31">
        <v>43497</v>
      </c>
      <c r="B3933" s="30" t="s">
        <v>52</v>
      </c>
      <c r="C3933" s="30" t="s">
        <v>135</v>
      </c>
      <c r="D3933" s="30" t="s">
        <v>136</v>
      </c>
      <c r="E3933" s="30" t="s">
        <v>28</v>
      </c>
      <c r="F3933" s="30" t="s">
        <v>137</v>
      </c>
      <c r="G3933" s="30" t="s">
        <v>58</v>
      </c>
      <c r="H3933" s="30" t="s">
        <v>57</v>
      </c>
      <c r="I3933" s="32">
        <v>6254</v>
      </c>
    </row>
    <row r="3934" spans="1:9" s="33" customFormat="1" x14ac:dyDescent="0.15">
      <c r="A3934" s="31">
        <v>43497</v>
      </c>
      <c r="B3934" s="30" t="s">
        <v>62</v>
      </c>
      <c r="C3934" s="30" t="s">
        <v>135</v>
      </c>
      <c r="D3934" s="30" t="s">
        <v>136</v>
      </c>
      <c r="E3934" s="30" t="s">
        <v>28</v>
      </c>
      <c r="F3934" s="30" t="s">
        <v>137</v>
      </c>
      <c r="G3934" s="30" t="s">
        <v>86</v>
      </c>
      <c r="H3934" s="30" t="s">
        <v>64</v>
      </c>
      <c r="I3934" s="32">
        <v>2355</v>
      </c>
    </row>
    <row r="3935" spans="1:9" s="33" customFormat="1" x14ac:dyDescent="0.15">
      <c r="A3935" s="31">
        <v>43497</v>
      </c>
      <c r="B3935" s="30" t="s">
        <v>52</v>
      </c>
      <c r="C3935" s="30" t="s">
        <v>135</v>
      </c>
      <c r="D3935" s="30" t="s">
        <v>136</v>
      </c>
      <c r="E3935" s="30" t="s">
        <v>28</v>
      </c>
      <c r="F3935" s="30" t="s">
        <v>137</v>
      </c>
      <c r="G3935" s="30" t="s">
        <v>56</v>
      </c>
      <c r="H3935" s="30" t="s">
        <v>68</v>
      </c>
      <c r="I3935" s="32">
        <v>9743</v>
      </c>
    </row>
    <row r="3936" spans="1:9" s="33" customFormat="1" x14ac:dyDescent="0.15">
      <c r="A3936" s="31">
        <v>43497</v>
      </c>
      <c r="B3936" s="30" t="s">
        <v>52</v>
      </c>
      <c r="C3936" s="30" t="s">
        <v>135</v>
      </c>
      <c r="D3936" s="30" t="s">
        <v>136</v>
      </c>
      <c r="E3936" s="30" t="s">
        <v>28</v>
      </c>
      <c r="F3936" s="30" t="s">
        <v>137</v>
      </c>
      <c r="G3936" s="30" t="s">
        <v>56</v>
      </c>
      <c r="H3936" s="30" t="s">
        <v>65</v>
      </c>
      <c r="I3936" s="32">
        <v>7393</v>
      </c>
    </row>
    <row r="3937" spans="1:9" s="33" customFormat="1" x14ac:dyDescent="0.15">
      <c r="A3937" s="31">
        <v>43497</v>
      </c>
      <c r="B3937" s="30" t="s">
        <v>62</v>
      </c>
      <c r="C3937" s="30" t="s">
        <v>135</v>
      </c>
      <c r="D3937" s="30" t="s">
        <v>136</v>
      </c>
      <c r="E3937" s="30" t="s">
        <v>28</v>
      </c>
      <c r="F3937" s="30" t="s">
        <v>137</v>
      </c>
      <c r="G3937" s="30" t="s">
        <v>85</v>
      </c>
      <c r="H3937" s="30" t="s">
        <v>64</v>
      </c>
      <c r="I3937" s="32">
        <v>6700</v>
      </c>
    </row>
    <row r="3938" spans="1:9" s="33" customFormat="1" x14ac:dyDescent="0.15">
      <c r="A3938" s="31">
        <v>43497</v>
      </c>
      <c r="B3938" s="30" t="s">
        <v>52</v>
      </c>
      <c r="C3938" s="30" t="s">
        <v>135</v>
      </c>
      <c r="D3938" s="30" t="s">
        <v>136</v>
      </c>
      <c r="E3938" s="30" t="s">
        <v>28</v>
      </c>
      <c r="F3938" s="30" t="s">
        <v>137</v>
      </c>
      <c r="G3938" s="30" t="s">
        <v>80</v>
      </c>
      <c r="H3938" s="30" t="s">
        <v>79</v>
      </c>
      <c r="I3938" s="32">
        <v>6797</v>
      </c>
    </row>
    <row r="3939" spans="1:9" s="33" customFormat="1" x14ac:dyDescent="0.15">
      <c r="A3939" s="31">
        <v>43525</v>
      </c>
      <c r="B3939" s="30" t="s">
        <v>52</v>
      </c>
      <c r="C3939" s="30" t="s">
        <v>135</v>
      </c>
      <c r="D3939" s="30" t="s">
        <v>136</v>
      </c>
      <c r="E3939" s="30" t="s">
        <v>28</v>
      </c>
      <c r="F3939" s="30" t="s">
        <v>137</v>
      </c>
      <c r="G3939" s="30" t="s">
        <v>58</v>
      </c>
      <c r="H3939" s="30" t="s">
        <v>74</v>
      </c>
      <c r="I3939" s="32">
        <v>5748</v>
      </c>
    </row>
    <row r="3940" spans="1:9" s="33" customFormat="1" x14ac:dyDescent="0.15">
      <c r="A3940" s="31">
        <v>43525</v>
      </c>
      <c r="B3940" s="30" t="s">
        <v>52</v>
      </c>
      <c r="C3940" s="30" t="s">
        <v>135</v>
      </c>
      <c r="D3940" s="30" t="s">
        <v>136</v>
      </c>
      <c r="E3940" s="30" t="s">
        <v>28</v>
      </c>
      <c r="F3940" s="30" t="s">
        <v>137</v>
      </c>
      <c r="G3940" s="30" t="s">
        <v>60</v>
      </c>
      <c r="H3940" s="30" t="s">
        <v>64</v>
      </c>
      <c r="I3940" s="32">
        <v>6969</v>
      </c>
    </row>
    <row r="3941" spans="1:9" s="33" customFormat="1" x14ac:dyDescent="0.15">
      <c r="A3941" s="31">
        <v>43525</v>
      </c>
      <c r="B3941" s="30" t="s">
        <v>62</v>
      </c>
      <c r="C3941" s="30" t="s">
        <v>135</v>
      </c>
      <c r="D3941" s="30" t="s">
        <v>136</v>
      </c>
      <c r="E3941" s="30" t="s">
        <v>28</v>
      </c>
      <c r="F3941" s="30" t="s">
        <v>137</v>
      </c>
      <c r="G3941" s="30" t="s">
        <v>86</v>
      </c>
      <c r="H3941" s="30" t="s">
        <v>64</v>
      </c>
      <c r="I3941" s="32">
        <v>2771</v>
      </c>
    </row>
    <row r="3942" spans="1:9" s="33" customFormat="1" x14ac:dyDescent="0.15">
      <c r="A3942" s="31">
        <v>43525</v>
      </c>
      <c r="B3942" s="30" t="s">
        <v>52</v>
      </c>
      <c r="C3942" s="30" t="s">
        <v>135</v>
      </c>
      <c r="D3942" s="30" t="s">
        <v>136</v>
      </c>
      <c r="E3942" s="30" t="s">
        <v>28</v>
      </c>
      <c r="F3942" s="30" t="s">
        <v>137</v>
      </c>
      <c r="G3942" s="30" t="s">
        <v>82</v>
      </c>
      <c r="H3942" s="30" t="s">
        <v>59</v>
      </c>
      <c r="I3942" s="32">
        <v>2614</v>
      </c>
    </row>
    <row r="3943" spans="1:9" s="33" customFormat="1" x14ac:dyDescent="0.15">
      <c r="A3943" s="31">
        <v>43525</v>
      </c>
      <c r="B3943" s="30" t="s">
        <v>52</v>
      </c>
      <c r="C3943" s="30" t="s">
        <v>135</v>
      </c>
      <c r="D3943" s="30" t="s">
        <v>136</v>
      </c>
      <c r="E3943" s="30" t="s">
        <v>28</v>
      </c>
      <c r="F3943" s="30" t="s">
        <v>137</v>
      </c>
      <c r="G3943" s="30" t="s">
        <v>66</v>
      </c>
      <c r="H3943" s="30" t="s">
        <v>65</v>
      </c>
      <c r="I3943" s="32">
        <v>4418</v>
      </c>
    </row>
    <row r="3944" spans="1:9" s="33" customFormat="1" x14ac:dyDescent="0.15">
      <c r="A3944" s="31">
        <v>43525</v>
      </c>
      <c r="B3944" s="30" t="s">
        <v>52</v>
      </c>
      <c r="C3944" s="30" t="s">
        <v>135</v>
      </c>
      <c r="D3944" s="30" t="s">
        <v>136</v>
      </c>
      <c r="E3944" s="30" t="s">
        <v>28</v>
      </c>
      <c r="F3944" s="30" t="s">
        <v>137</v>
      </c>
      <c r="G3944" s="30" t="s">
        <v>78</v>
      </c>
      <c r="H3944" s="30" t="s">
        <v>57</v>
      </c>
      <c r="I3944" s="32">
        <v>5489</v>
      </c>
    </row>
    <row r="3945" spans="1:9" s="33" customFormat="1" x14ac:dyDescent="0.15">
      <c r="A3945" s="31">
        <v>43525</v>
      </c>
      <c r="B3945" s="30" t="s">
        <v>62</v>
      </c>
      <c r="C3945" s="30" t="s">
        <v>135</v>
      </c>
      <c r="D3945" s="30" t="s">
        <v>136</v>
      </c>
      <c r="E3945" s="30" t="s">
        <v>28</v>
      </c>
      <c r="F3945" s="30" t="s">
        <v>137</v>
      </c>
      <c r="G3945" s="30" t="s">
        <v>78</v>
      </c>
      <c r="H3945" s="30" t="s">
        <v>79</v>
      </c>
      <c r="I3945" s="32">
        <v>6387</v>
      </c>
    </row>
    <row r="3946" spans="1:9" s="33" customFormat="1" x14ac:dyDescent="0.15">
      <c r="A3946" s="31">
        <v>43525</v>
      </c>
      <c r="B3946" s="30" t="s">
        <v>62</v>
      </c>
      <c r="C3946" s="30" t="s">
        <v>135</v>
      </c>
      <c r="D3946" s="30" t="s">
        <v>136</v>
      </c>
      <c r="E3946" s="30" t="s">
        <v>28</v>
      </c>
      <c r="F3946" s="30" t="s">
        <v>137</v>
      </c>
      <c r="G3946" s="30" t="s">
        <v>60</v>
      </c>
      <c r="H3946" s="30" t="s">
        <v>75</v>
      </c>
      <c r="I3946" s="32">
        <v>8970</v>
      </c>
    </row>
    <row r="3947" spans="1:9" s="33" customFormat="1" x14ac:dyDescent="0.15">
      <c r="A3947" s="31">
        <v>43525</v>
      </c>
      <c r="B3947" s="30" t="s">
        <v>62</v>
      </c>
      <c r="C3947" s="30" t="s">
        <v>135</v>
      </c>
      <c r="D3947" s="30" t="s">
        <v>136</v>
      </c>
      <c r="E3947" s="30" t="s">
        <v>28</v>
      </c>
      <c r="F3947" s="30" t="s">
        <v>137</v>
      </c>
      <c r="G3947" s="30" t="s">
        <v>80</v>
      </c>
      <c r="H3947" s="30" t="s">
        <v>57</v>
      </c>
      <c r="I3947" s="32">
        <v>8037</v>
      </c>
    </row>
    <row r="3948" spans="1:9" s="33" customFormat="1" x14ac:dyDescent="0.15">
      <c r="A3948" s="31">
        <v>43525</v>
      </c>
      <c r="B3948" s="30" t="s">
        <v>52</v>
      </c>
      <c r="C3948" s="30" t="s">
        <v>135</v>
      </c>
      <c r="D3948" s="30" t="s">
        <v>136</v>
      </c>
      <c r="E3948" s="30" t="s">
        <v>28</v>
      </c>
      <c r="F3948" s="30" t="s">
        <v>137</v>
      </c>
      <c r="G3948" s="30" t="s">
        <v>70</v>
      </c>
      <c r="H3948" s="30" t="s">
        <v>61</v>
      </c>
      <c r="I3948" s="32">
        <v>6459</v>
      </c>
    </row>
    <row r="3949" spans="1:9" s="33" customFormat="1" x14ac:dyDescent="0.15">
      <c r="A3949" s="31">
        <v>43525</v>
      </c>
      <c r="B3949" s="30" t="s">
        <v>62</v>
      </c>
      <c r="C3949" s="30" t="s">
        <v>135</v>
      </c>
      <c r="D3949" s="30" t="s">
        <v>136</v>
      </c>
      <c r="E3949" s="30" t="s">
        <v>28</v>
      </c>
      <c r="F3949" s="30" t="s">
        <v>137</v>
      </c>
      <c r="G3949" s="30" t="s">
        <v>73</v>
      </c>
      <c r="H3949" s="30" t="s">
        <v>75</v>
      </c>
      <c r="I3949" s="32">
        <v>5154</v>
      </c>
    </row>
    <row r="3950" spans="1:9" s="33" customFormat="1" x14ac:dyDescent="0.15">
      <c r="A3950" s="31">
        <v>43525</v>
      </c>
      <c r="B3950" s="30" t="s">
        <v>62</v>
      </c>
      <c r="C3950" s="30" t="s">
        <v>135</v>
      </c>
      <c r="D3950" s="30" t="s">
        <v>136</v>
      </c>
      <c r="E3950" s="30" t="s">
        <v>28</v>
      </c>
      <c r="F3950" s="30" t="s">
        <v>137</v>
      </c>
      <c r="G3950" s="30" t="s">
        <v>71</v>
      </c>
      <c r="H3950" s="30" t="s">
        <v>75</v>
      </c>
      <c r="I3950" s="32">
        <v>1687</v>
      </c>
    </row>
    <row r="3951" spans="1:9" s="33" customFormat="1" x14ac:dyDescent="0.15">
      <c r="A3951" s="31">
        <v>43525</v>
      </c>
      <c r="B3951" s="30" t="s">
        <v>62</v>
      </c>
      <c r="C3951" s="30" t="s">
        <v>135</v>
      </c>
      <c r="D3951" s="30" t="s">
        <v>136</v>
      </c>
      <c r="E3951" s="30" t="s">
        <v>28</v>
      </c>
      <c r="F3951" s="30" t="s">
        <v>137</v>
      </c>
      <c r="G3951" s="30" t="s">
        <v>81</v>
      </c>
      <c r="H3951" s="30" t="s">
        <v>64</v>
      </c>
      <c r="I3951" s="32">
        <v>9211</v>
      </c>
    </row>
    <row r="3952" spans="1:9" s="33" customFormat="1" x14ac:dyDescent="0.15">
      <c r="A3952" s="31">
        <v>43525</v>
      </c>
      <c r="B3952" s="30" t="s">
        <v>52</v>
      </c>
      <c r="C3952" s="30" t="s">
        <v>135</v>
      </c>
      <c r="D3952" s="30" t="s">
        <v>136</v>
      </c>
      <c r="E3952" s="30" t="s">
        <v>28</v>
      </c>
      <c r="F3952" s="30" t="s">
        <v>137</v>
      </c>
      <c r="G3952" s="30" t="s">
        <v>70</v>
      </c>
      <c r="H3952" s="30" t="s">
        <v>57</v>
      </c>
      <c r="I3952" s="32">
        <v>7886</v>
      </c>
    </row>
    <row r="3953" spans="1:9" s="33" customFormat="1" x14ac:dyDescent="0.15">
      <c r="A3953" s="31">
        <v>43525</v>
      </c>
      <c r="B3953" s="30" t="s">
        <v>62</v>
      </c>
      <c r="C3953" s="30" t="s">
        <v>135</v>
      </c>
      <c r="D3953" s="30" t="s">
        <v>136</v>
      </c>
      <c r="E3953" s="30" t="s">
        <v>28</v>
      </c>
      <c r="F3953" s="30" t="s">
        <v>137</v>
      </c>
      <c r="G3953" s="30" t="s">
        <v>58</v>
      </c>
      <c r="H3953" s="30" t="s">
        <v>65</v>
      </c>
      <c r="I3953" s="32">
        <v>3573</v>
      </c>
    </row>
    <row r="3954" spans="1:9" s="33" customFormat="1" x14ac:dyDescent="0.15">
      <c r="A3954" s="31">
        <v>43525</v>
      </c>
      <c r="B3954" s="30" t="s">
        <v>62</v>
      </c>
      <c r="C3954" s="30" t="s">
        <v>135</v>
      </c>
      <c r="D3954" s="30" t="s">
        <v>136</v>
      </c>
      <c r="E3954" s="30" t="s">
        <v>28</v>
      </c>
      <c r="F3954" s="30" t="s">
        <v>137</v>
      </c>
      <c r="G3954" s="30" t="s">
        <v>58</v>
      </c>
      <c r="H3954" s="30" t="s">
        <v>68</v>
      </c>
      <c r="I3954" s="32">
        <v>8753</v>
      </c>
    </row>
    <row r="3955" spans="1:9" s="33" customFormat="1" x14ac:dyDescent="0.15">
      <c r="A3955" s="31">
        <v>43525</v>
      </c>
      <c r="B3955" s="30" t="s">
        <v>62</v>
      </c>
      <c r="C3955" s="30" t="s">
        <v>135</v>
      </c>
      <c r="D3955" s="30" t="s">
        <v>136</v>
      </c>
      <c r="E3955" s="30" t="s">
        <v>28</v>
      </c>
      <c r="F3955" s="30" t="s">
        <v>137</v>
      </c>
      <c r="G3955" s="30" t="s">
        <v>71</v>
      </c>
      <c r="H3955" s="30" t="s">
        <v>61</v>
      </c>
      <c r="I3955" s="32">
        <v>8590</v>
      </c>
    </row>
    <row r="3956" spans="1:9" s="33" customFormat="1" x14ac:dyDescent="0.15">
      <c r="A3956" s="31">
        <v>43525</v>
      </c>
      <c r="B3956" s="30" t="s">
        <v>62</v>
      </c>
      <c r="C3956" s="30" t="s">
        <v>135</v>
      </c>
      <c r="D3956" s="30" t="s">
        <v>136</v>
      </c>
      <c r="E3956" s="30" t="s">
        <v>28</v>
      </c>
      <c r="F3956" s="30" t="s">
        <v>137</v>
      </c>
      <c r="G3956" s="30" t="s">
        <v>69</v>
      </c>
      <c r="H3956" s="30" t="s">
        <v>59</v>
      </c>
      <c r="I3956" s="32">
        <v>2726</v>
      </c>
    </row>
    <row r="3957" spans="1:9" s="33" customFormat="1" x14ac:dyDescent="0.15">
      <c r="A3957" s="31">
        <v>43525</v>
      </c>
      <c r="B3957" s="30" t="s">
        <v>62</v>
      </c>
      <c r="C3957" s="30" t="s">
        <v>135</v>
      </c>
      <c r="D3957" s="30" t="s">
        <v>136</v>
      </c>
      <c r="E3957" s="30" t="s">
        <v>28</v>
      </c>
      <c r="F3957" s="30" t="s">
        <v>137</v>
      </c>
      <c r="G3957" s="30" t="s">
        <v>76</v>
      </c>
      <c r="H3957" s="30" t="s">
        <v>61</v>
      </c>
      <c r="I3957" s="32">
        <v>9549</v>
      </c>
    </row>
    <row r="3958" spans="1:9" s="33" customFormat="1" x14ac:dyDescent="0.15">
      <c r="A3958" s="31">
        <v>43525</v>
      </c>
      <c r="B3958" s="30" t="s">
        <v>52</v>
      </c>
      <c r="C3958" s="30" t="s">
        <v>135</v>
      </c>
      <c r="D3958" s="30" t="s">
        <v>136</v>
      </c>
      <c r="E3958" s="30" t="s">
        <v>28</v>
      </c>
      <c r="F3958" s="30" t="s">
        <v>137</v>
      </c>
      <c r="G3958" s="30" t="s">
        <v>76</v>
      </c>
      <c r="H3958" s="30" t="s">
        <v>61</v>
      </c>
      <c r="I3958" s="32">
        <v>3704</v>
      </c>
    </row>
    <row r="3959" spans="1:9" s="33" customFormat="1" x14ac:dyDescent="0.15">
      <c r="A3959" s="31">
        <v>43525</v>
      </c>
      <c r="B3959" s="30" t="s">
        <v>52</v>
      </c>
      <c r="C3959" s="30" t="s">
        <v>135</v>
      </c>
      <c r="D3959" s="30" t="s">
        <v>136</v>
      </c>
      <c r="E3959" s="30" t="s">
        <v>28</v>
      </c>
      <c r="F3959" s="30" t="s">
        <v>137</v>
      </c>
      <c r="G3959" s="30" t="s">
        <v>71</v>
      </c>
      <c r="H3959" s="30" t="s">
        <v>79</v>
      </c>
      <c r="I3959" s="32">
        <v>7896</v>
      </c>
    </row>
    <row r="3960" spans="1:9" s="33" customFormat="1" x14ac:dyDescent="0.15">
      <c r="A3960" s="31">
        <v>43525</v>
      </c>
      <c r="B3960" s="30" t="s">
        <v>62</v>
      </c>
      <c r="C3960" s="30" t="s">
        <v>135</v>
      </c>
      <c r="D3960" s="30" t="s">
        <v>136</v>
      </c>
      <c r="E3960" s="30" t="s">
        <v>28</v>
      </c>
      <c r="F3960" s="30" t="s">
        <v>137</v>
      </c>
      <c r="G3960" s="30" t="s">
        <v>71</v>
      </c>
      <c r="H3960" s="30" t="s">
        <v>64</v>
      </c>
      <c r="I3960" s="32">
        <v>7457</v>
      </c>
    </row>
    <row r="3961" spans="1:9" s="33" customFormat="1" x14ac:dyDescent="0.15">
      <c r="A3961" s="31">
        <v>43525</v>
      </c>
      <c r="B3961" s="30" t="s">
        <v>52</v>
      </c>
      <c r="C3961" s="30" t="s">
        <v>135</v>
      </c>
      <c r="D3961" s="30" t="s">
        <v>136</v>
      </c>
      <c r="E3961" s="30" t="s">
        <v>28</v>
      </c>
      <c r="F3961" s="30" t="s">
        <v>137</v>
      </c>
      <c r="G3961" s="30" t="s">
        <v>77</v>
      </c>
      <c r="H3961" s="30" t="s">
        <v>65</v>
      </c>
      <c r="I3961" s="32">
        <v>9384</v>
      </c>
    </row>
    <row r="3962" spans="1:9" s="33" customFormat="1" x14ac:dyDescent="0.15">
      <c r="A3962" s="31">
        <v>43525</v>
      </c>
      <c r="B3962" s="30" t="s">
        <v>52</v>
      </c>
      <c r="C3962" s="30" t="s">
        <v>135</v>
      </c>
      <c r="D3962" s="30" t="s">
        <v>136</v>
      </c>
      <c r="E3962" s="30" t="s">
        <v>28</v>
      </c>
      <c r="F3962" s="30" t="s">
        <v>137</v>
      </c>
      <c r="G3962" s="30" t="s">
        <v>78</v>
      </c>
      <c r="H3962" s="30" t="s">
        <v>64</v>
      </c>
      <c r="I3962" s="32">
        <v>2519</v>
      </c>
    </row>
    <row r="3963" spans="1:9" s="33" customFormat="1" x14ac:dyDescent="0.15">
      <c r="A3963" s="31">
        <v>43525</v>
      </c>
      <c r="B3963" s="30" t="s">
        <v>62</v>
      </c>
      <c r="C3963" s="30" t="s">
        <v>135</v>
      </c>
      <c r="D3963" s="30" t="s">
        <v>136</v>
      </c>
      <c r="E3963" s="30" t="s">
        <v>28</v>
      </c>
      <c r="F3963" s="30" t="s">
        <v>137</v>
      </c>
      <c r="G3963" s="30" t="s">
        <v>67</v>
      </c>
      <c r="H3963" s="30" t="s">
        <v>68</v>
      </c>
      <c r="I3963" s="32">
        <v>3887</v>
      </c>
    </row>
    <row r="3964" spans="1:9" s="33" customFormat="1" x14ac:dyDescent="0.15">
      <c r="A3964" s="31">
        <v>43525</v>
      </c>
      <c r="B3964" s="30" t="s">
        <v>52</v>
      </c>
      <c r="C3964" s="30" t="s">
        <v>135</v>
      </c>
      <c r="D3964" s="30" t="s">
        <v>136</v>
      </c>
      <c r="E3964" s="30" t="s">
        <v>28</v>
      </c>
      <c r="F3964" s="30" t="s">
        <v>137</v>
      </c>
      <c r="G3964" s="30" t="s">
        <v>78</v>
      </c>
      <c r="H3964" s="30" t="s">
        <v>57</v>
      </c>
      <c r="I3964" s="32">
        <v>7978</v>
      </c>
    </row>
    <row r="3965" spans="1:9" s="33" customFormat="1" x14ac:dyDescent="0.15">
      <c r="A3965" s="31">
        <v>43525</v>
      </c>
      <c r="B3965" s="30" t="s">
        <v>52</v>
      </c>
      <c r="C3965" s="30" t="s">
        <v>135</v>
      </c>
      <c r="D3965" s="30" t="s">
        <v>136</v>
      </c>
      <c r="E3965" s="30" t="s">
        <v>28</v>
      </c>
      <c r="F3965" s="30" t="s">
        <v>137</v>
      </c>
      <c r="G3965" s="30" t="s">
        <v>80</v>
      </c>
      <c r="H3965" s="30" t="s">
        <v>57</v>
      </c>
      <c r="I3965" s="32">
        <v>5159</v>
      </c>
    </row>
    <row r="3966" spans="1:9" s="33" customFormat="1" x14ac:dyDescent="0.15">
      <c r="A3966" s="31">
        <v>43525</v>
      </c>
      <c r="B3966" s="30" t="s">
        <v>62</v>
      </c>
      <c r="C3966" s="30" t="s">
        <v>135</v>
      </c>
      <c r="D3966" s="30" t="s">
        <v>136</v>
      </c>
      <c r="E3966" s="30" t="s">
        <v>28</v>
      </c>
      <c r="F3966" s="30" t="s">
        <v>137</v>
      </c>
      <c r="G3966" s="30" t="s">
        <v>81</v>
      </c>
      <c r="H3966" s="30" t="s">
        <v>68</v>
      </c>
      <c r="I3966" s="32">
        <v>9593</v>
      </c>
    </row>
    <row r="3967" spans="1:9" s="33" customFormat="1" x14ac:dyDescent="0.15">
      <c r="A3967" s="31">
        <v>43525</v>
      </c>
      <c r="B3967" s="30" t="s">
        <v>52</v>
      </c>
      <c r="C3967" s="30" t="s">
        <v>135</v>
      </c>
      <c r="D3967" s="30" t="s">
        <v>136</v>
      </c>
      <c r="E3967" s="30" t="s">
        <v>28</v>
      </c>
      <c r="F3967" s="30" t="s">
        <v>137</v>
      </c>
      <c r="G3967" s="30" t="s">
        <v>66</v>
      </c>
      <c r="H3967" s="30" t="s">
        <v>59</v>
      </c>
      <c r="I3967" s="32">
        <v>2459</v>
      </c>
    </row>
    <row r="3968" spans="1:9" s="33" customFormat="1" x14ac:dyDescent="0.15">
      <c r="A3968" s="31">
        <v>43525</v>
      </c>
      <c r="B3968" s="30" t="s">
        <v>62</v>
      </c>
      <c r="C3968" s="30" t="s">
        <v>135</v>
      </c>
      <c r="D3968" s="30" t="s">
        <v>136</v>
      </c>
      <c r="E3968" s="30" t="s">
        <v>28</v>
      </c>
      <c r="F3968" s="30" t="s">
        <v>137</v>
      </c>
      <c r="G3968" s="30" t="s">
        <v>67</v>
      </c>
      <c r="H3968" s="30" t="s">
        <v>64</v>
      </c>
      <c r="I3968" s="32">
        <v>1048</v>
      </c>
    </row>
    <row r="3969" spans="1:9" s="33" customFormat="1" x14ac:dyDescent="0.15">
      <c r="A3969" s="31">
        <v>43525</v>
      </c>
      <c r="B3969" s="30" t="s">
        <v>52</v>
      </c>
      <c r="C3969" s="30" t="s">
        <v>135</v>
      </c>
      <c r="D3969" s="30" t="s">
        <v>136</v>
      </c>
      <c r="E3969" s="30" t="s">
        <v>28</v>
      </c>
      <c r="F3969" s="30" t="s">
        <v>137</v>
      </c>
      <c r="G3969" s="30" t="s">
        <v>56</v>
      </c>
      <c r="H3969" s="30" t="s">
        <v>59</v>
      </c>
      <c r="I3969" s="32">
        <v>2454</v>
      </c>
    </row>
    <row r="3970" spans="1:9" s="33" customFormat="1" x14ac:dyDescent="0.15">
      <c r="A3970" s="31">
        <v>43525</v>
      </c>
      <c r="B3970" s="30" t="s">
        <v>52</v>
      </c>
      <c r="C3970" s="30" t="s">
        <v>135</v>
      </c>
      <c r="D3970" s="30" t="s">
        <v>136</v>
      </c>
      <c r="E3970" s="30" t="s">
        <v>28</v>
      </c>
      <c r="F3970" s="30" t="s">
        <v>137</v>
      </c>
      <c r="G3970" s="30" t="s">
        <v>84</v>
      </c>
      <c r="H3970" s="30" t="s">
        <v>61</v>
      </c>
      <c r="I3970" s="32">
        <v>1420</v>
      </c>
    </row>
    <row r="3971" spans="1:9" s="33" customFormat="1" x14ac:dyDescent="0.15">
      <c r="A3971" s="31">
        <v>43525</v>
      </c>
      <c r="B3971" s="30" t="s">
        <v>62</v>
      </c>
      <c r="C3971" s="30" t="s">
        <v>135</v>
      </c>
      <c r="D3971" s="30" t="s">
        <v>136</v>
      </c>
      <c r="E3971" s="30" t="s">
        <v>28</v>
      </c>
      <c r="F3971" s="30" t="s">
        <v>137</v>
      </c>
      <c r="G3971" s="30" t="s">
        <v>83</v>
      </c>
      <c r="H3971" s="30" t="s">
        <v>59</v>
      </c>
      <c r="I3971" s="32">
        <v>3611</v>
      </c>
    </row>
    <row r="3972" spans="1:9" s="33" customFormat="1" x14ac:dyDescent="0.15">
      <c r="A3972" s="31">
        <v>43525</v>
      </c>
      <c r="B3972" s="30" t="s">
        <v>52</v>
      </c>
      <c r="C3972" s="30" t="s">
        <v>135</v>
      </c>
      <c r="D3972" s="30" t="s">
        <v>136</v>
      </c>
      <c r="E3972" s="30" t="s">
        <v>28</v>
      </c>
      <c r="F3972" s="30" t="s">
        <v>137</v>
      </c>
      <c r="G3972" s="30" t="s">
        <v>58</v>
      </c>
      <c r="H3972" s="30" t="s">
        <v>64</v>
      </c>
      <c r="I3972" s="32">
        <v>4536</v>
      </c>
    </row>
    <row r="3973" spans="1:9" s="33" customFormat="1" x14ac:dyDescent="0.15">
      <c r="A3973" s="31">
        <v>43525</v>
      </c>
      <c r="B3973" s="30" t="s">
        <v>52</v>
      </c>
      <c r="C3973" s="30" t="s">
        <v>135</v>
      </c>
      <c r="D3973" s="30" t="s">
        <v>136</v>
      </c>
      <c r="E3973" s="30" t="s">
        <v>28</v>
      </c>
      <c r="F3973" s="30" t="s">
        <v>137</v>
      </c>
      <c r="G3973" s="30" t="s">
        <v>80</v>
      </c>
      <c r="H3973" s="30" t="s">
        <v>74</v>
      </c>
      <c r="I3973" s="32">
        <v>4898</v>
      </c>
    </row>
    <row r="3974" spans="1:9" s="33" customFormat="1" x14ac:dyDescent="0.15">
      <c r="A3974" s="31">
        <v>43525</v>
      </c>
      <c r="B3974" s="30" t="s">
        <v>52</v>
      </c>
      <c r="C3974" s="30" t="s">
        <v>135</v>
      </c>
      <c r="D3974" s="30" t="s">
        <v>136</v>
      </c>
      <c r="E3974" s="30" t="s">
        <v>28</v>
      </c>
      <c r="F3974" s="30" t="s">
        <v>137</v>
      </c>
      <c r="G3974" s="30" t="s">
        <v>71</v>
      </c>
      <c r="H3974" s="30" t="s">
        <v>59</v>
      </c>
      <c r="I3974" s="32">
        <v>2541</v>
      </c>
    </row>
    <row r="3975" spans="1:9" s="33" customFormat="1" x14ac:dyDescent="0.15">
      <c r="A3975" s="31">
        <v>43525</v>
      </c>
      <c r="B3975" s="30" t="s">
        <v>52</v>
      </c>
      <c r="C3975" s="30" t="s">
        <v>135</v>
      </c>
      <c r="D3975" s="30" t="s">
        <v>136</v>
      </c>
      <c r="E3975" s="30" t="s">
        <v>28</v>
      </c>
      <c r="F3975" s="30" t="s">
        <v>137</v>
      </c>
      <c r="G3975" s="30" t="s">
        <v>84</v>
      </c>
      <c r="H3975" s="30" t="s">
        <v>61</v>
      </c>
      <c r="I3975" s="32">
        <v>2144</v>
      </c>
    </row>
    <row r="3976" spans="1:9" s="33" customFormat="1" x14ac:dyDescent="0.15">
      <c r="A3976" s="31">
        <v>43525</v>
      </c>
      <c r="B3976" s="30" t="s">
        <v>62</v>
      </c>
      <c r="C3976" s="30" t="s">
        <v>135</v>
      </c>
      <c r="D3976" s="30" t="s">
        <v>136</v>
      </c>
      <c r="E3976" s="30" t="s">
        <v>28</v>
      </c>
      <c r="F3976" s="30" t="s">
        <v>137</v>
      </c>
      <c r="G3976" s="30" t="s">
        <v>83</v>
      </c>
      <c r="H3976" s="30" t="s">
        <v>79</v>
      </c>
      <c r="I3976" s="32">
        <v>7353</v>
      </c>
    </row>
    <row r="3977" spans="1:9" s="33" customFormat="1" x14ac:dyDescent="0.15">
      <c r="A3977" s="31">
        <v>43525</v>
      </c>
      <c r="B3977" s="30" t="s">
        <v>52</v>
      </c>
      <c r="C3977" s="30" t="s">
        <v>135</v>
      </c>
      <c r="D3977" s="30" t="s">
        <v>136</v>
      </c>
      <c r="E3977" s="30" t="s">
        <v>28</v>
      </c>
      <c r="F3977" s="30" t="s">
        <v>137</v>
      </c>
      <c r="G3977" s="30" t="s">
        <v>82</v>
      </c>
      <c r="H3977" s="30" t="s">
        <v>68</v>
      </c>
      <c r="I3977" s="32">
        <v>8081</v>
      </c>
    </row>
    <row r="3978" spans="1:9" s="33" customFormat="1" x14ac:dyDescent="0.15">
      <c r="A3978" s="31">
        <v>43525</v>
      </c>
      <c r="B3978" s="30" t="s">
        <v>52</v>
      </c>
      <c r="C3978" s="30" t="s">
        <v>135</v>
      </c>
      <c r="D3978" s="30" t="s">
        <v>136</v>
      </c>
      <c r="E3978" s="30" t="s">
        <v>28</v>
      </c>
      <c r="F3978" s="30" t="s">
        <v>137</v>
      </c>
      <c r="G3978" s="30" t="s">
        <v>80</v>
      </c>
      <c r="H3978" s="30" t="s">
        <v>57</v>
      </c>
      <c r="I3978" s="32">
        <v>5026</v>
      </c>
    </row>
    <row r="3979" spans="1:9" s="33" customFormat="1" x14ac:dyDescent="0.15">
      <c r="A3979" s="31">
        <v>43556</v>
      </c>
      <c r="B3979" s="30" t="s">
        <v>52</v>
      </c>
      <c r="C3979" s="30" t="s">
        <v>135</v>
      </c>
      <c r="D3979" s="30" t="s">
        <v>136</v>
      </c>
      <c r="E3979" s="30" t="s">
        <v>28</v>
      </c>
      <c r="F3979" s="30" t="s">
        <v>137</v>
      </c>
      <c r="G3979" s="30" t="s">
        <v>58</v>
      </c>
      <c r="H3979" s="30" t="s">
        <v>74</v>
      </c>
      <c r="I3979" s="32">
        <v>3360</v>
      </c>
    </row>
    <row r="3980" spans="1:9" s="33" customFormat="1" x14ac:dyDescent="0.15">
      <c r="A3980" s="31">
        <v>43556</v>
      </c>
      <c r="B3980" s="30" t="s">
        <v>52</v>
      </c>
      <c r="C3980" s="30" t="s">
        <v>135</v>
      </c>
      <c r="D3980" s="30" t="s">
        <v>136</v>
      </c>
      <c r="E3980" s="30" t="s">
        <v>28</v>
      </c>
      <c r="F3980" s="30" t="s">
        <v>137</v>
      </c>
      <c r="G3980" s="30" t="s">
        <v>60</v>
      </c>
      <c r="H3980" s="30" t="s">
        <v>79</v>
      </c>
      <c r="I3980" s="32">
        <v>1245</v>
      </c>
    </row>
    <row r="3981" spans="1:9" s="33" customFormat="1" x14ac:dyDescent="0.15">
      <c r="A3981" s="31">
        <v>43556</v>
      </c>
      <c r="B3981" s="30" t="s">
        <v>62</v>
      </c>
      <c r="C3981" s="30" t="s">
        <v>135</v>
      </c>
      <c r="D3981" s="30" t="s">
        <v>136</v>
      </c>
      <c r="E3981" s="30" t="s">
        <v>28</v>
      </c>
      <c r="F3981" s="30" t="s">
        <v>137</v>
      </c>
      <c r="G3981" s="30" t="s">
        <v>86</v>
      </c>
      <c r="H3981" s="30" t="s">
        <v>65</v>
      </c>
      <c r="I3981" s="32">
        <v>8296</v>
      </c>
    </row>
    <row r="3982" spans="1:9" s="33" customFormat="1" x14ac:dyDescent="0.15">
      <c r="A3982" s="31">
        <v>43556</v>
      </c>
      <c r="B3982" s="30" t="s">
        <v>52</v>
      </c>
      <c r="C3982" s="30" t="s">
        <v>135</v>
      </c>
      <c r="D3982" s="30" t="s">
        <v>136</v>
      </c>
      <c r="E3982" s="30" t="s">
        <v>28</v>
      </c>
      <c r="F3982" s="30" t="s">
        <v>137</v>
      </c>
      <c r="G3982" s="30" t="s">
        <v>82</v>
      </c>
      <c r="H3982" s="30" t="s">
        <v>61</v>
      </c>
      <c r="I3982" s="32">
        <v>1662</v>
      </c>
    </row>
    <row r="3983" spans="1:9" s="33" customFormat="1" x14ac:dyDescent="0.15">
      <c r="A3983" s="31">
        <v>43556</v>
      </c>
      <c r="B3983" s="30" t="s">
        <v>52</v>
      </c>
      <c r="C3983" s="30" t="s">
        <v>135</v>
      </c>
      <c r="D3983" s="30" t="s">
        <v>136</v>
      </c>
      <c r="E3983" s="30" t="s">
        <v>28</v>
      </c>
      <c r="F3983" s="30" t="s">
        <v>137</v>
      </c>
      <c r="G3983" s="30" t="s">
        <v>66</v>
      </c>
      <c r="H3983" s="30" t="s">
        <v>61</v>
      </c>
      <c r="I3983" s="32">
        <v>8274</v>
      </c>
    </row>
    <row r="3984" spans="1:9" s="33" customFormat="1" x14ac:dyDescent="0.15">
      <c r="A3984" s="31">
        <v>43556</v>
      </c>
      <c r="B3984" s="30" t="s">
        <v>62</v>
      </c>
      <c r="C3984" s="30" t="s">
        <v>135</v>
      </c>
      <c r="D3984" s="30" t="s">
        <v>136</v>
      </c>
      <c r="E3984" s="30" t="s">
        <v>28</v>
      </c>
      <c r="F3984" s="30" t="s">
        <v>137</v>
      </c>
      <c r="G3984" s="30" t="s">
        <v>85</v>
      </c>
      <c r="H3984" s="30" t="s">
        <v>64</v>
      </c>
      <c r="I3984" s="32">
        <v>1338</v>
      </c>
    </row>
    <row r="3985" spans="1:9" s="33" customFormat="1" x14ac:dyDescent="0.15">
      <c r="A3985" s="31">
        <v>43556</v>
      </c>
      <c r="B3985" s="30" t="s">
        <v>62</v>
      </c>
      <c r="C3985" s="30" t="s">
        <v>135</v>
      </c>
      <c r="D3985" s="30" t="s">
        <v>136</v>
      </c>
      <c r="E3985" s="30" t="s">
        <v>28</v>
      </c>
      <c r="F3985" s="30" t="s">
        <v>137</v>
      </c>
      <c r="G3985" s="30" t="s">
        <v>72</v>
      </c>
      <c r="H3985" s="30" t="s">
        <v>68</v>
      </c>
      <c r="I3985" s="32">
        <v>4495</v>
      </c>
    </row>
    <row r="3986" spans="1:9" s="33" customFormat="1" x14ac:dyDescent="0.15">
      <c r="A3986" s="31">
        <v>43556</v>
      </c>
      <c r="B3986" s="30" t="s">
        <v>52</v>
      </c>
      <c r="C3986" s="30" t="s">
        <v>135</v>
      </c>
      <c r="D3986" s="30" t="s">
        <v>136</v>
      </c>
      <c r="E3986" s="30" t="s">
        <v>28</v>
      </c>
      <c r="F3986" s="30" t="s">
        <v>137</v>
      </c>
      <c r="G3986" s="30" t="s">
        <v>70</v>
      </c>
      <c r="H3986" s="30" t="s">
        <v>64</v>
      </c>
      <c r="I3986" s="32">
        <v>1045</v>
      </c>
    </row>
    <row r="3987" spans="1:9" s="33" customFormat="1" x14ac:dyDescent="0.15">
      <c r="A3987" s="31">
        <v>43556</v>
      </c>
      <c r="B3987" s="30" t="s">
        <v>62</v>
      </c>
      <c r="C3987" s="30" t="s">
        <v>135</v>
      </c>
      <c r="D3987" s="30" t="s">
        <v>136</v>
      </c>
      <c r="E3987" s="30" t="s">
        <v>28</v>
      </c>
      <c r="F3987" s="30" t="s">
        <v>137</v>
      </c>
      <c r="G3987" s="30" t="s">
        <v>70</v>
      </c>
      <c r="H3987" s="30" t="s">
        <v>75</v>
      </c>
      <c r="I3987" s="32">
        <v>7489</v>
      </c>
    </row>
    <row r="3988" spans="1:9" s="33" customFormat="1" x14ac:dyDescent="0.15">
      <c r="A3988" s="31">
        <v>43556</v>
      </c>
      <c r="B3988" s="30" t="s">
        <v>52</v>
      </c>
      <c r="C3988" s="30" t="s">
        <v>135</v>
      </c>
      <c r="D3988" s="30" t="s">
        <v>136</v>
      </c>
      <c r="E3988" s="30" t="s">
        <v>28</v>
      </c>
      <c r="F3988" s="30" t="s">
        <v>137</v>
      </c>
      <c r="G3988" s="30" t="s">
        <v>70</v>
      </c>
      <c r="H3988" s="30" t="s">
        <v>59</v>
      </c>
      <c r="I3988" s="32">
        <v>5817</v>
      </c>
    </row>
    <row r="3989" spans="1:9" s="33" customFormat="1" x14ac:dyDescent="0.15">
      <c r="A3989" s="31">
        <v>43556</v>
      </c>
      <c r="B3989" s="30" t="s">
        <v>62</v>
      </c>
      <c r="C3989" s="30" t="s">
        <v>135</v>
      </c>
      <c r="D3989" s="30" t="s">
        <v>136</v>
      </c>
      <c r="E3989" s="30" t="s">
        <v>28</v>
      </c>
      <c r="F3989" s="30" t="s">
        <v>137</v>
      </c>
      <c r="G3989" s="30" t="s">
        <v>83</v>
      </c>
      <c r="H3989" s="30" t="s">
        <v>57</v>
      </c>
      <c r="I3989" s="32">
        <v>6055</v>
      </c>
    </row>
    <row r="3990" spans="1:9" s="33" customFormat="1" x14ac:dyDescent="0.15">
      <c r="A3990" s="31">
        <v>43556</v>
      </c>
      <c r="B3990" s="30" t="s">
        <v>62</v>
      </c>
      <c r="C3990" s="30" t="s">
        <v>135</v>
      </c>
      <c r="D3990" s="30" t="s">
        <v>136</v>
      </c>
      <c r="E3990" s="30" t="s">
        <v>28</v>
      </c>
      <c r="F3990" s="30" t="s">
        <v>137</v>
      </c>
      <c r="G3990" s="30" t="s">
        <v>72</v>
      </c>
      <c r="H3990" s="30" t="s">
        <v>61</v>
      </c>
      <c r="I3990" s="32">
        <v>6046</v>
      </c>
    </row>
    <row r="3991" spans="1:9" s="33" customFormat="1" x14ac:dyDescent="0.15">
      <c r="A3991" s="31">
        <v>43556</v>
      </c>
      <c r="B3991" s="30" t="s">
        <v>52</v>
      </c>
      <c r="C3991" s="30" t="s">
        <v>135</v>
      </c>
      <c r="D3991" s="30" t="s">
        <v>136</v>
      </c>
      <c r="E3991" s="30" t="s">
        <v>28</v>
      </c>
      <c r="F3991" s="30" t="s">
        <v>137</v>
      </c>
      <c r="G3991" s="30" t="s">
        <v>73</v>
      </c>
      <c r="H3991" s="30" t="s">
        <v>75</v>
      </c>
      <c r="I3991" s="32">
        <v>8090</v>
      </c>
    </row>
    <row r="3992" spans="1:9" s="33" customFormat="1" x14ac:dyDescent="0.15">
      <c r="A3992" s="31">
        <v>43556</v>
      </c>
      <c r="B3992" s="30" t="s">
        <v>62</v>
      </c>
      <c r="C3992" s="30" t="s">
        <v>135</v>
      </c>
      <c r="D3992" s="30" t="s">
        <v>136</v>
      </c>
      <c r="E3992" s="30" t="s">
        <v>28</v>
      </c>
      <c r="F3992" s="30" t="s">
        <v>137</v>
      </c>
      <c r="G3992" s="30" t="s">
        <v>73</v>
      </c>
      <c r="H3992" s="30" t="s">
        <v>68</v>
      </c>
      <c r="I3992" s="32">
        <v>6646</v>
      </c>
    </row>
    <row r="3993" spans="1:9" s="33" customFormat="1" x14ac:dyDescent="0.15">
      <c r="A3993" s="31">
        <v>43556</v>
      </c>
      <c r="B3993" s="30" t="s">
        <v>62</v>
      </c>
      <c r="C3993" s="30" t="s">
        <v>135</v>
      </c>
      <c r="D3993" s="30" t="s">
        <v>136</v>
      </c>
      <c r="E3993" s="30" t="s">
        <v>28</v>
      </c>
      <c r="F3993" s="30" t="s">
        <v>137</v>
      </c>
      <c r="G3993" s="30" t="s">
        <v>67</v>
      </c>
      <c r="H3993" s="30" t="s">
        <v>68</v>
      </c>
      <c r="I3993" s="32">
        <v>7341</v>
      </c>
    </row>
    <row r="3994" spans="1:9" s="33" customFormat="1" x14ac:dyDescent="0.15">
      <c r="A3994" s="31">
        <v>43556</v>
      </c>
      <c r="B3994" s="30" t="s">
        <v>62</v>
      </c>
      <c r="C3994" s="30" t="s">
        <v>135</v>
      </c>
      <c r="D3994" s="30" t="s">
        <v>136</v>
      </c>
      <c r="E3994" s="30" t="s">
        <v>28</v>
      </c>
      <c r="F3994" s="30" t="s">
        <v>137</v>
      </c>
      <c r="G3994" s="30" t="s">
        <v>72</v>
      </c>
      <c r="H3994" s="30" t="s">
        <v>75</v>
      </c>
      <c r="I3994" s="32">
        <v>7914</v>
      </c>
    </row>
    <row r="3995" spans="1:9" s="33" customFormat="1" x14ac:dyDescent="0.15">
      <c r="A3995" s="31">
        <v>43556</v>
      </c>
      <c r="B3995" s="30" t="s">
        <v>62</v>
      </c>
      <c r="C3995" s="30" t="s">
        <v>135</v>
      </c>
      <c r="D3995" s="30" t="s">
        <v>136</v>
      </c>
      <c r="E3995" s="30" t="s">
        <v>28</v>
      </c>
      <c r="F3995" s="30" t="s">
        <v>137</v>
      </c>
      <c r="G3995" s="30" t="s">
        <v>69</v>
      </c>
      <c r="H3995" s="30" t="s">
        <v>59</v>
      </c>
      <c r="I3995" s="32">
        <v>8587</v>
      </c>
    </row>
    <row r="3996" spans="1:9" s="33" customFormat="1" x14ac:dyDescent="0.15">
      <c r="A3996" s="31">
        <v>43556</v>
      </c>
      <c r="B3996" s="30" t="s">
        <v>62</v>
      </c>
      <c r="C3996" s="30" t="s">
        <v>135</v>
      </c>
      <c r="D3996" s="30" t="s">
        <v>136</v>
      </c>
      <c r="E3996" s="30" t="s">
        <v>28</v>
      </c>
      <c r="F3996" s="30" t="s">
        <v>137</v>
      </c>
      <c r="G3996" s="30" t="s">
        <v>76</v>
      </c>
      <c r="H3996" s="30" t="s">
        <v>57</v>
      </c>
      <c r="I3996" s="32">
        <v>2658</v>
      </c>
    </row>
    <row r="3997" spans="1:9" s="33" customFormat="1" x14ac:dyDescent="0.15">
      <c r="A3997" s="31">
        <v>43556</v>
      </c>
      <c r="B3997" s="30" t="s">
        <v>52</v>
      </c>
      <c r="C3997" s="30" t="s">
        <v>135</v>
      </c>
      <c r="D3997" s="30" t="s">
        <v>136</v>
      </c>
      <c r="E3997" s="30" t="s">
        <v>28</v>
      </c>
      <c r="F3997" s="30" t="s">
        <v>137</v>
      </c>
      <c r="G3997" s="30" t="s">
        <v>76</v>
      </c>
      <c r="H3997" s="30" t="s">
        <v>68</v>
      </c>
      <c r="I3997" s="32">
        <v>6400</v>
      </c>
    </row>
    <row r="3998" spans="1:9" s="33" customFormat="1" x14ac:dyDescent="0.15">
      <c r="A3998" s="31">
        <v>43556</v>
      </c>
      <c r="B3998" s="30" t="s">
        <v>52</v>
      </c>
      <c r="C3998" s="30" t="s">
        <v>135</v>
      </c>
      <c r="D3998" s="30" t="s">
        <v>136</v>
      </c>
      <c r="E3998" s="30" t="s">
        <v>28</v>
      </c>
      <c r="F3998" s="30" t="s">
        <v>137</v>
      </c>
      <c r="G3998" s="30" t="s">
        <v>71</v>
      </c>
      <c r="H3998" s="30" t="s">
        <v>79</v>
      </c>
      <c r="I3998" s="32">
        <v>3826</v>
      </c>
    </row>
    <row r="3999" spans="1:9" s="33" customFormat="1" x14ac:dyDescent="0.15">
      <c r="A3999" s="31">
        <v>43556</v>
      </c>
      <c r="B3999" s="30" t="s">
        <v>62</v>
      </c>
      <c r="C3999" s="30" t="s">
        <v>135</v>
      </c>
      <c r="D3999" s="30" t="s">
        <v>136</v>
      </c>
      <c r="E3999" s="30" t="s">
        <v>28</v>
      </c>
      <c r="F3999" s="30" t="s">
        <v>137</v>
      </c>
      <c r="G3999" s="30" t="s">
        <v>71</v>
      </c>
      <c r="H3999" s="30" t="s">
        <v>64</v>
      </c>
      <c r="I3999" s="32">
        <v>5940</v>
      </c>
    </row>
    <row r="4000" spans="1:9" s="33" customFormat="1" x14ac:dyDescent="0.15">
      <c r="A4000" s="31">
        <v>43556</v>
      </c>
      <c r="B4000" s="30" t="s">
        <v>62</v>
      </c>
      <c r="C4000" s="30" t="s">
        <v>135</v>
      </c>
      <c r="D4000" s="30" t="s">
        <v>136</v>
      </c>
      <c r="E4000" s="30" t="s">
        <v>28</v>
      </c>
      <c r="F4000" s="30" t="s">
        <v>137</v>
      </c>
      <c r="G4000" s="30" t="s">
        <v>80</v>
      </c>
      <c r="H4000" s="30" t="s">
        <v>64</v>
      </c>
      <c r="I4000" s="32">
        <v>5360</v>
      </c>
    </row>
    <row r="4001" spans="1:9" s="33" customFormat="1" x14ac:dyDescent="0.15">
      <c r="A4001" s="31">
        <v>43556</v>
      </c>
      <c r="B4001" s="30" t="s">
        <v>52</v>
      </c>
      <c r="C4001" s="30" t="s">
        <v>135</v>
      </c>
      <c r="D4001" s="30" t="s">
        <v>136</v>
      </c>
      <c r="E4001" s="30" t="s">
        <v>28</v>
      </c>
      <c r="F4001" s="30" t="s">
        <v>137</v>
      </c>
      <c r="G4001" s="30" t="s">
        <v>78</v>
      </c>
      <c r="H4001" s="30" t="s">
        <v>64</v>
      </c>
      <c r="I4001" s="32">
        <v>5414</v>
      </c>
    </row>
    <row r="4002" spans="1:9" s="33" customFormat="1" x14ac:dyDescent="0.15">
      <c r="A4002" s="31">
        <v>43556</v>
      </c>
      <c r="B4002" s="30" t="s">
        <v>62</v>
      </c>
      <c r="C4002" s="30" t="s">
        <v>135</v>
      </c>
      <c r="D4002" s="30" t="s">
        <v>136</v>
      </c>
      <c r="E4002" s="30" t="s">
        <v>28</v>
      </c>
      <c r="F4002" s="30" t="s">
        <v>137</v>
      </c>
      <c r="G4002" s="30" t="s">
        <v>67</v>
      </c>
      <c r="H4002" s="30" t="s">
        <v>68</v>
      </c>
      <c r="I4002" s="32">
        <v>5682</v>
      </c>
    </row>
    <row r="4003" spans="1:9" s="33" customFormat="1" x14ac:dyDescent="0.15">
      <c r="A4003" s="31">
        <v>43556</v>
      </c>
      <c r="B4003" s="30" t="s">
        <v>52</v>
      </c>
      <c r="C4003" s="30" t="s">
        <v>135</v>
      </c>
      <c r="D4003" s="30" t="s">
        <v>136</v>
      </c>
      <c r="E4003" s="30" t="s">
        <v>28</v>
      </c>
      <c r="F4003" s="30" t="s">
        <v>137</v>
      </c>
      <c r="G4003" s="30" t="s">
        <v>78</v>
      </c>
      <c r="H4003" s="30" t="s">
        <v>61</v>
      </c>
      <c r="I4003" s="32">
        <v>9213</v>
      </c>
    </row>
    <row r="4004" spans="1:9" s="33" customFormat="1" x14ac:dyDescent="0.15">
      <c r="A4004" s="31">
        <v>43556</v>
      </c>
      <c r="B4004" s="30" t="s">
        <v>52</v>
      </c>
      <c r="C4004" s="30" t="s">
        <v>135</v>
      </c>
      <c r="D4004" s="30" t="s">
        <v>136</v>
      </c>
      <c r="E4004" s="30" t="s">
        <v>28</v>
      </c>
      <c r="F4004" s="30" t="s">
        <v>137</v>
      </c>
      <c r="G4004" s="30" t="s">
        <v>80</v>
      </c>
      <c r="H4004" s="30" t="s">
        <v>65</v>
      </c>
      <c r="I4004" s="32">
        <v>5734</v>
      </c>
    </row>
    <row r="4005" spans="1:9" s="33" customFormat="1" x14ac:dyDescent="0.15">
      <c r="A4005" s="31">
        <v>43556</v>
      </c>
      <c r="B4005" s="30" t="s">
        <v>62</v>
      </c>
      <c r="C4005" s="30" t="s">
        <v>135</v>
      </c>
      <c r="D4005" s="30" t="s">
        <v>136</v>
      </c>
      <c r="E4005" s="30" t="s">
        <v>28</v>
      </c>
      <c r="F4005" s="30" t="s">
        <v>137</v>
      </c>
      <c r="G4005" s="30" t="s">
        <v>81</v>
      </c>
      <c r="H4005" s="30" t="s">
        <v>65</v>
      </c>
      <c r="I4005" s="32">
        <v>4093</v>
      </c>
    </row>
    <row r="4006" spans="1:9" s="33" customFormat="1" x14ac:dyDescent="0.15">
      <c r="A4006" s="31">
        <v>43556</v>
      </c>
      <c r="B4006" s="30" t="s">
        <v>62</v>
      </c>
      <c r="C4006" s="30" t="s">
        <v>135</v>
      </c>
      <c r="D4006" s="30" t="s">
        <v>136</v>
      </c>
      <c r="E4006" s="30" t="s">
        <v>28</v>
      </c>
      <c r="F4006" s="30" t="s">
        <v>137</v>
      </c>
      <c r="G4006" s="30" t="s">
        <v>82</v>
      </c>
      <c r="H4006" s="30" t="s">
        <v>75</v>
      </c>
      <c r="I4006" s="32">
        <v>4775</v>
      </c>
    </row>
    <row r="4007" spans="1:9" s="33" customFormat="1" x14ac:dyDescent="0.15">
      <c r="A4007" s="31">
        <v>43556</v>
      </c>
      <c r="B4007" s="30" t="s">
        <v>52</v>
      </c>
      <c r="C4007" s="30" t="s">
        <v>135</v>
      </c>
      <c r="D4007" s="30" t="s">
        <v>136</v>
      </c>
      <c r="E4007" s="30" t="s">
        <v>28</v>
      </c>
      <c r="F4007" s="30" t="s">
        <v>137</v>
      </c>
      <c r="G4007" s="30" t="s">
        <v>58</v>
      </c>
      <c r="H4007" s="30" t="s">
        <v>59</v>
      </c>
      <c r="I4007" s="32">
        <v>7645</v>
      </c>
    </row>
    <row r="4008" spans="1:9" s="33" customFormat="1" x14ac:dyDescent="0.15">
      <c r="A4008" s="31">
        <v>43556</v>
      </c>
      <c r="B4008" s="30" t="s">
        <v>52</v>
      </c>
      <c r="C4008" s="30" t="s">
        <v>135</v>
      </c>
      <c r="D4008" s="30" t="s">
        <v>136</v>
      </c>
      <c r="E4008" s="30" t="s">
        <v>28</v>
      </c>
      <c r="F4008" s="30" t="s">
        <v>137</v>
      </c>
      <c r="G4008" s="30" t="s">
        <v>56</v>
      </c>
      <c r="H4008" s="30" t="s">
        <v>57</v>
      </c>
      <c r="I4008" s="32">
        <v>8555</v>
      </c>
    </row>
    <row r="4009" spans="1:9" s="33" customFormat="1" x14ac:dyDescent="0.15">
      <c r="A4009" s="31">
        <v>43556</v>
      </c>
      <c r="B4009" s="30" t="s">
        <v>62</v>
      </c>
      <c r="C4009" s="30" t="s">
        <v>135</v>
      </c>
      <c r="D4009" s="30" t="s">
        <v>136</v>
      </c>
      <c r="E4009" s="30" t="s">
        <v>28</v>
      </c>
      <c r="F4009" s="30" t="s">
        <v>137</v>
      </c>
      <c r="G4009" s="30" t="s">
        <v>82</v>
      </c>
      <c r="H4009" s="30" t="s">
        <v>57</v>
      </c>
      <c r="I4009" s="32">
        <v>7221</v>
      </c>
    </row>
    <row r="4010" spans="1:9" s="33" customFormat="1" x14ac:dyDescent="0.15">
      <c r="A4010" s="31">
        <v>43556</v>
      </c>
      <c r="B4010" s="30" t="s">
        <v>62</v>
      </c>
      <c r="C4010" s="30" t="s">
        <v>135</v>
      </c>
      <c r="D4010" s="30" t="s">
        <v>136</v>
      </c>
      <c r="E4010" s="30" t="s">
        <v>28</v>
      </c>
      <c r="F4010" s="30" t="s">
        <v>137</v>
      </c>
      <c r="G4010" s="30" t="s">
        <v>83</v>
      </c>
      <c r="H4010" s="30" t="s">
        <v>68</v>
      </c>
      <c r="I4010" s="32">
        <v>9858</v>
      </c>
    </row>
    <row r="4011" spans="1:9" s="33" customFormat="1" x14ac:dyDescent="0.15">
      <c r="A4011" s="31">
        <v>43556</v>
      </c>
      <c r="B4011" s="30" t="s">
        <v>52</v>
      </c>
      <c r="C4011" s="30" t="s">
        <v>135</v>
      </c>
      <c r="D4011" s="30" t="s">
        <v>136</v>
      </c>
      <c r="E4011" s="30" t="s">
        <v>28</v>
      </c>
      <c r="F4011" s="30" t="s">
        <v>137</v>
      </c>
      <c r="G4011" s="30" t="s">
        <v>58</v>
      </c>
      <c r="H4011" s="30" t="s">
        <v>65</v>
      </c>
      <c r="I4011" s="32">
        <v>2346</v>
      </c>
    </row>
    <row r="4012" spans="1:9" s="33" customFormat="1" x14ac:dyDescent="0.15">
      <c r="A4012" s="31">
        <v>43556</v>
      </c>
      <c r="B4012" s="30" t="s">
        <v>52</v>
      </c>
      <c r="C4012" s="30" t="s">
        <v>135</v>
      </c>
      <c r="D4012" s="30" t="s">
        <v>136</v>
      </c>
      <c r="E4012" s="30" t="s">
        <v>28</v>
      </c>
      <c r="F4012" s="30" t="s">
        <v>137</v>
      </c>
      <c r="G4012" s="30" t="s">
        <v>80</v>
      </c>
      <c r="H4012" s="30" t="s">
        <v>57</v>
      </c>
      <c r="I4012" s="32">
        <v>8910</v>
      </c>
    </row>
    <row r="4013" spans="1:9" s="33" customFormat="1" x14ac:dyDescent="0.15">
      <c r="A4013" s="31">
        <v>43556</v>
      </c>
      <c r="B4013" s="30" t="s">
        <v>52</v>
      </c>
      <c r="C4013" s="30" t="s">
        <v>135</v>
      </c>
      <c r="D4013" s="30" t="s">
        <v>136</v>
      </c>
      <c r="E4013" s="30" t="s">
        <v>28</v>
      </c>
      <c r="F4013" s="30" t="s">
        <v>137</v>
      </c>
      <c r="G4013" s="30" t="s">
        <v>56</v>
      </c>
      <c r="H4013" s="30" t="s">
        <v>65</v>
      </c>
      <c r="I4013" s="32">
        <v>3902</v>
      </c>
    </row>
    <row r="4014" spans="1:9" s="33" customFormat="1" x14ac:dyDescent="0.15">
      <c r="A4014" s="31">
        <v>43556</v>
      </c>
      <c r="B4014" s="30" t="s">
        <v>52</v>
      </c>
      <c r="C4014" s="30" t="s">
        <v>135</v>
      </c>
      <c r="D4014" s="30" t="s">
        <v>136</v>
      </c>
      <c r="E4014" s="30" t="s">
        <v>28</v>
      </c>
      <c r="F4014" s="30" t="s">
        <v>137</v>
      </c>
      <c r="G4014" s="30" t="s">
        <v>84</v>
      </c>
      <c r="H4014" s="30" t="s">
        <v>61</v>
      </c>
      <c r="I4014" s="32">
        <v>6340</v>
      </c>
    </row>
    <row r="4015" spans="1:9" s="33" customFormat="1" x14ac:dyDescent="0.15">
      <c r="A4015" s="31">
        <v>43556</v>
      </c>
      <c r="B4015" s="30" t="s">
        <v>62</v>
      </c>
      <c r="C4015" s="30" t="s">
        <v>135</v>
      </c>
      <c r="D4015" s="30" t="s">
        <v>136</v>
      </c>
      <c r="E4015" s="30" t="s">
        <v>28</v>
      </c>
      <c r="F4015" s="30" t="s">
        <v>137</v>
      </c>
      <c r="G4015" s="30" t="s">
        <v>85</v>
      </c>
      <c r="H4015" s="30" t="s">
        <v>64</v>
      </c>
      <c r="I4015" s="32">
        <v>7005</v>
      </c>
    </row>
    <row r="4016" spans="1:9" s="33" customFormat="1" x14ac:dyDescent="0.15">
      <c r="A4016" s="31">
        <v>43556</v>
      </c>
      <c r="B4016" s="30" t="s">
        <v>52</v>
      </c>
      <c r="C4016" s="30" t="s">
        <v>135</v>
      </c>
      <c r="D4016" s="30" t="s">
        <v>136</v>
      </c>
      <c r="E4016" s="30" t="s">
        <v>28</v>
      </c>
      <c r="F4016" s="30" t="s">
        <v>137</v>
      </c>
      <c r="G4016" s="30" t="s">
        <v>82</v>
      </c>
      <c r="H4016" s="30" t="s">
        <v>64</v>
      </c>
      <c r="I4016" s="32">
        <v>3903</v>
      </c>
    </row>
    <row r="4017" spans="1:9" s="33" customFormat="1" x14ac:dyDescent="0.15">
      <c r="A4017" s="31">
        <v>43586</v>
      </c>
      <c r="B4017" s="30" t="s">
        <v>52</v>
      </c>
      <c r="C4017" s="30" t="s">
        <v>135</v>
      </c>
      <c r="D4017" s="30" t="s">
        <v>136</v>
      </c>
      <c r="E4017" s="30" t="s">
        <v>28</v>
      </c>
      <c r="F4017" s="30" t="s">
        <v>137</v>
      </c>
      <c r="G4017" s="30" t="s">
        <v>56</v>
      </c>
      <c r="H4017" s="30" t="s">
        <v>57</v>
      </c>
      <c r="I4017" s="32">
        <v>9420</v>
      </c>
    </row>
    <row r="4018" spans="1:9" s="33" customFormat="1" x14ac:dyDescent="0.15">
      <c r="A4018" s="31">
        <v>43586</v>
      </c>
      <c r="B4018" s="30" t="s">
        <v>52</v>
      </c>
      <c r="C4018" s="30" t="s">
        <v>135</v>
      </c>
      <c r="D4018" s="30" t="s">
        <v>136</v>
      </c>
      <c r="E4018" s="30" t="s">
        <v>28</v>
      </c>
      <c r="F4018" s="30" t="s">
        <v>137</v>
      </c>
      <c r="G4018" s="30" t="s">
        <v>58</v>
      </c>
      <c r="H4018" s="30" t="s">
        <v>57</v>
      </c>
      <c r="I4018" s="32">
        <v>1395</v>
      </c>
    </row>
    <row r="4019" spans="1:9" s="33" customFormat="1" x14ac:dyDescent="0.15">
      <c r="A4019" s="31">
        <v>43586</v>
      </c>
      <c r="B4019" s="30" t="s">
        <v>52</v>
      </c>
      <c r="C4019" s="30" t="s">
        <v>135</v>
      </c>
      <c r="D4019" s="30" t="s">
        <v>136</v>
      </c>
      <c r="E4019" s="30" t="s">
        <v>28</v>
      </c>
      <c r="F4019" s="30" t="s">
        <v>137</v>
      </c>
      <c r="G4019" s="30" t="s">
        <v>60</v>
      </c>
      <c r="H4019" s="30" t="s">
        <v>61</v>
      </c>
      <c r="I4019" s="32">
        <v>2390</v>
      </c>
    </row>
    <row r="4020" spans="1:9" s="33" customFormat="1" x14ac:dyDescent="0.15">
      <c r="A4020" s="31">
        <v>43586</v>
      </c>
      <c r="B4020" s="30" t="s">
        <v>62</v>
      </c>
      <c r="C4020" s="30" t="s">
        <v>135</v>
      </c>
      <c r="D4020" s="30" t="s">
        <v>136</v>
      </c>
      <c r="E4020" s="30" t="s">
        <v>28</v>
      </c>
      <c r="F4020" s="30" t="s">
        <v>137</v>
      </c>
      <c r="G4020" s="30" t="s">
        <v>63</v>
      </c>
      <c r="H4020" s="30" t="s">
        <v>64</v>
      </c>
      <c r="I4020" s="32">
        <v>8043</v>
      </c>
    </row>
    <row r="4021" spans="1:9" s="33" customFormat="1" x14ac:dyDescent="0.15">
      <c r="A4021" s="31">
        <v>43586</v>
      </c>
      <c r="B4021" s="30" t="s">
        <v>52</v>
      </c>
      <c r="C4021" s="30" t="s">
        <v>135</v>
      </c>
      <c r="D4021" s="30" t="s">
        <v>136</v>
      </c>
      <c r="E4021" s="30" t="s">
        <v>28</v>
      </c>
      <c r="F4021" s="30" t="s">
        <v>137</v>
      </c>
      <c r="G4021" s="30" t="s">
        <v>58</v>
      </c>
      <c r="H4021" s="30" t="s">
        <v>65</v>
      </c>
      <c r="I4021" s="32">
        <v>9552</v>
      </c>
    </row>
    <row r="4022" spans="1:9" s="33" customFormat="1" x14ac:dyDescent="0.15">
      <c r="A4022" s="31">
        <v>43586</v>
      </c>
      <c r="B4022" s="30" t="s">
        <v>52</v>
      </c>
      <c r="C4022" s="30" t="s">
        <v>135</v>
      </c>
      <c r="D4022" s="30" t="s">
        <v>136</v>
      </c>
      <c r="E4022" s="30" t="s">
        <v>28</v>
      </c>
      <c r="F4022" s="30" t="s">
        <v>137</v>
      </c>
      <c r="G4022" s="30" t="s">
        <v>66</v>
      </c>
      <c r="H4022" s="30" t="s">
        <v>79</v>
      </c>
      <c r="I4022" s="32">
        <v>4171</v>
      </c>
    </row>
    <row r="4023" spans="1:9" s="33" customFormat="1" x14ac:dyDescent="0.15">
      <c r="A4023" s="31">
        <v>43586</v>
      </c>
      <c r="B4023" s="30" t="s">
        <v>62</v>
      </c>
      <c r="C4023" s="30" t="s">
        <v>135</v>
      </c>
      <c r="D4023" s="30" t="s">
        <v>136</v>
      </c>
      <c r="E4023" s="30" t="s">
        <v>28</v>
      </c>
      <c r="F4023" s="30" t="s">
        <v>137</v>
      </c>
      <c r="G4023" s="30" t="s">
        <v>67</v>
      </c>
      <c r="H4023" s="30" t="s">
        <v>68</v>
      </c>
      <c r="I4023" s="32">
        <v>1468</v>
      </c>
    </row>
    <row r="4024" spans="1:9" s="33" customFormat="1" x14ac:dyDescent="0.15">
      <c r="A4024" s="31">
        <v>43586</v>
      </c>
      <c r="B4024" s="30" t="s">
        <v>62</v>
      </c>
      <c r="C4024" s="30" t="s">
        <v>135</v>
      </c>
      <c r="D4024" s="30" t="s">
        <v>136</v>
      </c>
      <c r="E4024" s="30" t="s">
        <v>28</v>
      </c>
      <c r="F4024" s="30" t="s">
        <v>137</v>
      </c>
      <c r="G4024" s="30" t="s">
        <v>69</v>
      </c>
      <c r="H4024" s="30" t="s">
        <v>75</v>
      </c>
      <c r="I4024" s="32">
        <v>9763</v>
      </c>
    </row>
    <row r="4025" spans="1:9" s="33" customFormat="1" x14ac:dyDescent="0.15">
      <c r="A4025" s="31">
        <v>43586</v>
      </c>
      <c r="B4025" s="30" t="s">
        <v>52</v>
      </c>
      <c r="C4025" s="30" t="s">
        <v>135</v>
      </c>
      <c r="D4025" s="30" t="s">
        <v>136</v>
      </c>
      <c r="E4025" s="30" t="s">
        <v>28</v>
      </c>
      <c r="F4025" s="30" t="s">
        <v>137</v>
      </c>
      <c r="G4025" s="30" t="s">
        <v>70</v>
      </c>
      <c r="H4025" s="30" t="s">
        <v>79</v>
      </c>
      <c r="I4025" s="32">
        <v>8026</v>
      </c>
    </row>
    <row r="4026" spans="1:9" s="33" customFormat="1" x14ac:dyDescent="0.15">
      <c r="A4026" s="31">
        <v>43586</v>
      </c>
      <c r="B4026" s="30" t="s">
        <v>62</v>
      </c>
      <c r="C4026" s="30" t="s">
        <v>135</v>
      </c>
      <c r="D4026" s="30" t="s">
        <v>136</v>
      </c>
      <c r="E4026" s="30" t="s">
        <v>28</v>
      </c>
      <c r="F4026" s="30" t="s">
        <v>137</v>
      </c>
      <c r="G4026" s="30" t="s">
        <v>71</v>
      </c>
      <c r="H4026" s="30" t="s">
        <v>64</v>
      </c>
      <c r="I4026" s="32">
        <v>2035</v>
      </c>
    </row>
    <row r="4027" spans="1:9" s="33" customFormat="1" x14ac:dyDescent="0.15">
      <c r="A4027" s="31">
        <v>43586</v>
      </c>
      <c r="B4027" s="30" t="s">
        <v>62</v>
      </c>
      <c r="C4027" s="30" t="s">
        <v>135</v>
      </c>
      <c r="D4027" s="30" t="s">
        <v>136</v>
      </c>
      <c r="E4027" s="30" t="s">
        <v>28</v>
      </c>
      <c r="F4027" s="30" t="s">
        <v>137</v>
      </c>
      <c r="G4027" s="30" t="s">
        <v>72</v>
      </c>
      <c r="H4027" s="30" t="s">
        <v>64</v>
      </c>
      <c r="I4027" s="32">
        <v>3805</v>
      </c>
    </row>
    <row r="4028" spans="1:9" s="33" customFormat="1" x14ac:dyDescent="0.15">
      <c r="A4028" s="31">
        <v>43586</v>
      </c>
      <c r="B4028" s="30" t="s">
        <v>62</v>
      </c>
      <c r="C4028" s="30" t="s">
        <v>135</v>
      </c>
      <c r="D4028" s="30" t="s">
        <v>136</v>
      </c>
      <c r="E4028" s="30" t="s">
        <v>28</v>
      </c>
      <c r="F4028" s="30" t="s">
        <v>137</v>
      </c>
      <c r="G4028" s="30" t="s">
        <v>85</v>
      </c>
      <c r="H4028" s="30" t="s">
        <v>59</v>
      </c>
      <c r="I4028" s="32">
        <v>6259</v>
      </c>
    </row>
    <row r="4029" spans="1:9" s="33" customFormat="1" x14ac:dyDescent="0.15">
      <c r="A4029" s="31">
        <v>43586</v>
      </c>
      <c r="B4029" s="30" t="s">
        <v>62</v>
      </c>
      <c r="C4029" s="30" t="s">
        <v>135</v>
      </c>
      <c r="D4029" s="30" t="s">
        <v>136</v>
      </c>
      <c r="E4029" s="30" t="s">
        <v>28</v>
      </c>
      <c r="F4029" s="30" t="s">
        <v>137</v>
      </c>
      <c r="G4029" s="30" t="s">
        <v>69</v>
      </c>
      <c r="H4029" s="30" t="s">
        <v>65</v>
      </c>
      <c r="I4029" s="32">
        <v>7030</v>
      </c>
    </row>
    <row r="4030" spans="1:9" s="33" customFormat="1" x14ac:dyDescent="0.15">
      <c r="A4030" s="31">
        <v>43586</v>
      </c>
      <c r="B4030" s="30" t="s">
        <v>52</v>
      </c>
      <c r="C4030" s="30" t="s">
        <v>135</v>
      </c>
      <c r="D4030" s="30" t="s">
        <v>136</v>
      </c>
      <c r="E4030" s="30" t="s">
        <v>28</v>
      </c>
      <c r="F4030" s="30" t="s">
        <v>137</v>
      </c>
      <c r="G4030" s="30" t="s">
        <v>73</v>
      </c>
      <c r="H4030" s="30" t="s">
        <v>59</v>
      </c>
      <c r="I4030" s="32">
        <v>8125</v>
      </c>
    </row>
    <row r="4031" spans="1:9" s="33" customFormat="1" x14ac:dyDescent="0.15">
      <c r="A4031" s="31">
        <v>43586</v>
      </c>
      <c r="B4031" s="30" t="s">
        <v>62</v>
      </c>
      <c r="C4031" s="30" t="s">
        <v>135</v>
      </c>
      <c r="D4031" s="30" t="s">
        <v>136</v>
      </c>
      <c r="E4031" s="30" t="s">
        <v>28</v>
      </c>
      <c r="F4031" s="30" t="s">
        <v>137</v>
      </c>
      <c r="G4031" s="30" t="s">
        <v>66</v>
      </c>
      <c r="H4031" s="30" t="s">
        <v>79</v>
      </c>
      <c r="I4031" s="32">
        <v>9591</v>
      </c>
    </row>
    <row r="4032" spans="1:9" s="33" customFormat="1" x14ac:dyDescent="0.15">
      <c r="A4032" s="31">
        <v>43586</v>
      </c>
      <c r="B4032" s="30" t="s">
        <v>62</v>
      </c>
      <c r="C4032" s="30" t="s">
        <v>135</v>
      </c>
      <c r="D4032" s="30" t="s">
        <v>136</v>
      </c>
      <c r="E4032" s="30" t="s">
        <v>28</v>
      </c>
      <c r="F4032" s="30" t="s">
        <v>137</v>
      </c>
      <c r="G4032" s="30" t="s">
        <v>56</v>
      </c>
      <c r="H4032" s="30" t="s">
        <v>75</v>
      </c>
      <c r="I4032" s="32">
        <v>8771</v>
      </c>
    </row>
    <row r="4033" spans="1:9" s="33" customFormat="1" x14ac:dyDescent="0.15">
      <c r="A4033" s="31">
        <v>43586</v>
      </c>
      <c r="B4033" s="30" t="s">
        <v>62</v>
      </c>
      <c r="C4033" s="30" t="s">
        <v>135</v>
      </c>
      <c r="D4033" s="30" t="s">
        <v>136</v>
      </c>
      <c r="E4033" s="30" t="s">
        <v>28</v>
      </c>
      <c r="F4033" s="30" t="s">
        <v>137</v>
      </c>
      <c r="G4033" s="30" t="s">
        <v>72</v>
      </c>
      <c r="H4033" s="30" t="s">
        <v>57</v>
      </c>
      <c r="I4033" s="32">
        <v>2678</v>
      </c>
    </row>
    <row r="4034" spans="1:9" s="33" customFormat="1" x14ac:dyDescent="0.15">
      <c r="A4034" s="31">
        <v>43586</v>
      </c>
      <c r="B4034" s="30" t="s">
        <v>62</v>
      </c>
      <c r="C4034" s="30" t="s">
        <v>135</v>
      </c>
      <c r="D4034" s="30" t="s">
        <v>136</v>
      </c>
      <c r="E4034" s="30" t="s">
        <v>28</v>
      </c>
      <c r="F4034" s="30" t="s">
        <v>137</v>
      </c>
      <c r="G4034" s="30" t="s">
        <v>69</v>
      </c>
      <c r="H4034" s="30" t="s">
        <v>79</v>
      </c>
      <c r="I4034" s="32">
        <v>7384</v>
      </c>
    </row>
    <row r="4035" spans="1:9" s="33" customFormat="1" x14ac:dyDescent="0.15">
      <c r="A4035" s="31">
        <v>43586</v>
      </c>
      <c r="B4035" s="30" t="s">
        <v>62</v>
      </c>
      <c r="C4035" s="30" t="s">
        <v>135</v>
      </c>
      <c r="D4035" s="30" t="s">
        <v>136</v>
      </c>
      <c r="E4035" s="30" t="s">
        <v>28</v>
      </c>
      <c r="F4035" s="30" t="s">
        <v>137</v>
      </c>
      <c r="G4035" s="30" t="s">
        <v>69</v>
      </c>
      <c r="H4035" s="30" t="s">
        <v>68</v>
      </c>
      <c r="I4035" s="32">
        <v>8565</v>
      </c>
    </row>
    <row r="4036" spans="1:9" s="33" customFormat="1" x14ac:dyDescent="0.15">
      <c r="A4036" s="31">
        <v>43586</v>
      </c>
      <c r="B4036" s="30" t="s">
        <v>62</v>
      </c>
      <c r="C4036" s="30" t="s">
        <v>135</v>
      </c>
      <c r="D4036" s="30" t="s">
        <v>136</v>
      </c>
      <c r="E4036" s="30" t="s">
        <v>28</v>
      </c>
      <c r="F4036" s="30" t="s">
        <v>137</v>
      </c>
      <c r="G4036" s="30" t="s">
        <v>83</v>
      </c>
      <c r="H4036" s="30" t="s">
        <v>75</v>
      </c>
      <c r="I4036" s="32">
        <v>9038</v>
      </c>
    </row>
    <row r="4037" spans="1:9" s="33" customFormat="1" x14ac:dyDescent="0.15">
      <c r="A4037" s="31">
        <v>43586</v>
      </c>
      <c r="B4037" s="30" t="s">
        <v>52</v>
      </c>
      <c r="C4037" s="30" t="s">
        <v>135</v>
      </c>
      <c r="D4037" s="30" t="s">
        <v>136</v>
      </c>
      <c r="E4037" s="30" t="s">
        <v>28</v>
      </c>
      <c r="F4037" s="30" t="s">
        <v>137</v>
      </c>
      <c r="G4037" s="30" t="s">
        <v>71</v>
      </c>
      <c r="H4037" s="30" t="s">
        <v>75</v>
      </c>
      <c r="I4037" s="32">
        <v>6440</v>
      </c>
    </row>
    <row r="4038" spans="1:9" s="33" customFormat="1" x14ac:dyDescent="0.15">
      <c r="A4038" s="31">
        <v>43586</v>
      </c>
      <c r="B4038" s="30" t="s">
        <v>62</v>
      </c>
      <c r="C4038" s="30" t="s">
        <v>135</v>
      </c>
      <c r="D4038" s="30" t="s">
        <v>136</v>
      </c>
      <c r="E4038" s="30" t="s">
        <v>28</v>
      </c>
      <c r="F4038" s="30" t="s">
        <v>137</v>
      </c>
      <c r="G4038" s="30" t="s">
        <v>86</v>
      </c>
      <c r="H4038" s="30" t="s">
        <v>79</v>
      </c>
      <c r="I4038" s="32">
        <v>8388</v>
      </c>
    </row>
    <row r="4039" spans="1:9" s="33" customFormat="1" x14ac:dyDescent="0.15">
      <c r="A4039" s="31">
        <v>43586</v>
      </c>
      <c r="B4039" s="30" t="s">
        <v>62</v>
      </c>
      <c r="C4039" s="30" t="s">
        <v>135</v>
      </c>
      <c r="D4039" s="30" t="s">
        <v>136</v>
      </c>
      <c r="E4039" s="30" t="s">
        <v>28</v>
      </c>
      <c r="F4039" s="30" t="s">
        <v>137</v>
      </c>
      <c r="G4039" s="30" t="s">
        <v>80</v>
      </c>
      <c r="H4039" s="30" t="s">
        <v>61</v>
      </c>
      <c r="I4039" s="32">
        <v>2230</v>
      </c>
    </row>
    <row r="4040" spans="1:9" s="33" customFormat="1" x14ac:dyDescent="0.15">
      <c r="A4040" s="31">
        <v>43586</v>
      </c>
      <c r="B4040" s="30" t="s">
        <v>52</v>
      </c>
      <c r="C4040" s="30" t="s">
        <v>135</v>
      </c>
      <c r="D4040" s="30" t="s">
        <v>136</v>
      </c>
      <c r="E4040" s="30" t="s">
        <v>28</v>
      </c>
      <c r="F4040" s="30" t="s">
        <v>137</v>
      </c>
      <c r="G4040" s="30" t="s">
        <v>73</v>
      </c>
      <c r="H4040" s="30" t="s">
        <v>57</v>
      </c>
      <c r="I4040" s="32">
        <v>2592</v>
      </c>
    </row>
    <row r="4041" spans="1:9" s="33" customFormat="1" x14ac:dyDescent="0.15">
      <c r="A4041" s="31">
        <v>43586</v>
      </c>
      <c r="B4041" s="30" t="s">
        <v>62</v>
      </c>
      <c r="C4041" s="30" t="s">
        <v>135</v>
      </c>
      <c r="D4041" s="30" t="s">
        <v>136</v>
      </c>
      <c r="E4041" s="30" t="s">
        <v>28</v>
      </c>
      <c r="F4041" s="30" t="s">
        <v>137</v>
      </c>
      <c r="G4041" s="30" t="s">
        <v>82</v>
      </c>
      <c r="H4041" s="30" t="s">
        <v>79</v>
      </c>
      <c r="I4041" s="32">
        <v>1538</v>
      </c>
    </row>
    <row r="4042" spans="1:9" s="33" customFormat="1" x14ac:dyDescent="0.15">
      <c r="A4042" s="31">
        <v>43586</v>
      </c>
      <c r="B4042" s="30" t="s">
        <v>52</v>
      </c>
      <c r="C4042" s="30" t="s">
        <v>135</v>
      </c>
      <c r="D4042" s="30" t="s">
        <v>136</v>
      </c>
      <c r="E4042" s="30" t="s">
        <v>28</v>
      </c>
      <c r="F4042" s="30" t="s">
        <v>137</v>
      </c>
      <c r="G4042" s="30" t="s">
        <v>77</v>
      </c>
      <c r="H4042" s="30" t="s">
        <v>75</v>
      </c>
      <c r="I4042" s="32">
        <v>6377</v>
      </c>
    </row>
    <row r="4043" spans="1:9" s="33" customFormat="1" x14ac:dyDescent="0.15">
      <c r="A4043" s="31">
        <v>43586</v>
      </c>
      <c r="B4043" s="30" t="s">
        <v>52</v>
      </c>
      <c r="C4043" s="30" t="s">
        <v>135</v>
      </c>
      <c r="D4043" s="30" t="s">
        <v>136</v>
      </c>
      <c r="E4043" s="30" t="s">
        <v>28</v>
      </c>
      <c r="F4043" s="30" t="s">
        <v>137</v>
      </c>
      <c r="G4043" s="30" t="s">
        <v>76</v>
      </c>
      <c r="H4043" s="30" t="s">
        <v>79</v>
      </c>
      <c r="I4043" s="32">
        <v>7287</v>
      </c>
    </row>
    <row r="4044" spans="1:9" s="33" customFormat="1" x14ac:dyDescent="0.15">
      <c r="A4044" s="31">
        <v>43586</v>
      </c>
      <c r="B4044" s="30" t="s">
        <v>52</v>
      </c>
      <c r="C4044" s="30" t="s">
        <v>135</v>
      </c>
      <c r="D4044" s="30" t="s">
        <v>136</v>
      </c>
      <c r="E4044" s="30" t="s">
        <v>28</v>
      </c>
      <c r="F4044" s="30" t="s">
        <v>137</v>
      </c>
      <c r="G4044" s="30" t="s">
        <v>66</v>
      </c>
      <c r="H4044" s="30" t="s">
        <v>59</v>
      </c>
      <c r="I4044" s="32">
        <v>2035</v>
      </c>
    </row>
    <row r="4045" spans="1:9" s="33" customFormat="1" x14ac:dyDescent="0.15">
      <c r="A4045" s="31">
        <v>43586</v>
      </c>
      <c r="B4045" s="30" t="s">
        <v>62</v>
      </c>
      <c r="C4045" s="30" t="s">
        <v>135</v>
      </c>
      <c r="D4045" s="30" t="s">
        <v>136</v>
      </c>
      <c r="E4045" s="30" t="s">
        <v>28</v>
      </c>
      <c r="F4045" s="30" t="s">
        <v>137</v>
      </c>
      <c r="G4045" s="30" t="s">
        <v>84</v>
      </c>
      <c r="H4045" s="30" t="s">
        <v>57</v>
      </c>
      <c r="I4045" s="32">
        <v>9650</v>
      </c>
    </row>
    <row r="4046" spans="1:9" s="33" customFormat="1" x14ac:dyDescent="0.15">
      <c r="A4046" s="31">
        <v>43586</v>
      </c>
      <c r="B4046" s="30" t="s">
        <v>52</v>
      </c>
      <c r="C4046" s="30" t="s">
        <v>135</v>
      </c>
      <c r="D4046" s="30" t="s">
        <v>136</v>
      </c>
      <c r="E4046" s="30" t="s">
        <v>28</v>
      </c>
      <c r="F4046" s="30" t="s">
        <v>137</v>
      </c>
      <c r="G4046" s="30" t="s">
        <v>58</v>
      </c>
      <c r="H4046" s="30" t="s">
        <v>74</v>
      </c>
      <c r="I4046" s="32">
        <v>3942</v>
      </c>
    </row>
    <row r="4047" spans="1:9" s="33" customFormat="1" x14ac:dyDescent="0.15">
      <c r="A4047" s="31">
        <v>43586</v>
      </c>
      <c r="B4047" s="30" t="s">
        <v>52</v>
      </c>
      <c r="C4047" s="30" t="s">
        <v>135</v>
      </c>
      <c r="D4047" s="30" t="s">
        <v>136</v>
      </c>
      <c r="E4047" s="30" t="s">
        <v>28</v>
      </c>
      <c r="F4047" s="30" t="s">
        <v>137</v>
      </c>
      <c r="G4047" s="30" t="s">
        <v>56</v>
      </c>
      <c r="H4047" s="30" t="s">
        <v>59</v>
      </c>
      <c r="I4047" s="32">
        <v>8596</v>
      </c>
    </row>
    <row r="4048" spans="1:9" s="33" customFormat="1" x14ac:dyDescent="0.15">
      <c r="A4048" s="31">
        <v>43586</v>
      </c>
      <c r="B4048" s="30" t="s">
        <v>52</v>
      </c>
      <c r="C4048" s="30" t="s">
        <v>135</v>
      </c>
      <c r="D4048" s="30" t="s">
        <v>136</v>
      </c>
      <c r="E4048" s="30" t="s">
        <v>28</v>
      </c>
      <c r="F4048" s="30" t="s">
        <v>137</v>
      </c>
      <c r="G4048" s="30" t="s">
        <v>84</v>
      </c>
      <c r="H4048" s="30" t="s">
        <v>64</v>
      </c>
      <c r="I4048" s="32">
        <v>4169</v>
      </c>
    </row>
    <row r="4049" spans="1:9" s="33" customFormat="1" x14ac:dyDescent="0.15">
      <c r="A4049" s="31">
        <v>43586</v>
      </c>
      <c r="B4049" s="30" t="s">
        <v>62</v>
      </c>
      <c r="C4049" s="30" t="s">
        <v>135</v>
      </c>
      <c r="D4049" s="30" t="s">
        <v>136</v>
      </c>
      <c r="E4049" s="30" t="s">
        <v>28</v>
      </c>
      <c r="F4049" s="30" t="s">
        <v>137</v>
      </c>
      <c r="G4049" s="30" t="s">
        <v>83</v>
      </c>
      <c r="H4049" s="30" t="s">
        <v>68</v>
      </c>
      <c r="I4049" s="32">
        <v>9880</v>
      </c>
    </row>
    <row r="4050" spans="1:9" s="33" customFormat="1" x14ac:dyDescent="0.15">
      <c r="A4050" s="31">
        <v>43586</v>
      </c>
      <c r="B4050" s="30" t="s">
        <v>52</v>
      </c>
      <c r="C4050" s="30" t="s">
        <v>135</v>
      </c>
      <c r="D4050" s="30" t="s">
        <v>136</v>
      </c>
      <c r="E4050" s="30" t="s">
        <v>28</v>
      </c>
      <c r="F4050" s="30" t="s">
        <v>137</v>
      </c>
      <c r="G4050" s="30" t="s">
        <v>58</v>
      </c>
      <c r="H4050" s="30" t="s">
        <v>57</v>
      </c>
      <c r="I4050" s="32">
        <v>3913</v>
      </c>
    </row>
    <row r="4051" spans="1:9" s="33" customFormat="1" x14ac:dyDescent="0.15">
      <c r="A4051" s="31">
        <v>43586</v>
      </c>
      <c r="B4051" s="30" t="s">
        <v>52</v>
      </c>
      <c r="C4051" s="30" t="s">
        <v>135</v>
      </c>
      <c r="D4051" s="30" t="s">
        <v>136</v>
      </c>
      <c r="E4051" s="30" t="s">
        <v>28</v>
      </c>
      <c r="F4051" s="30" t="s">
        <v>137</v>
      </c>
      <c r="G4051" s="30" t="s">
        <v>80</v>
      </c>
      <c r="H4051" s="30" t="s">
        <v>57</v>
      </c>
      <c r="I4051" s="32">
        <v>8955</v>
      </c>
    </row>
    <row r="4052" spans="1:9" s="33" customFormat="1" x14ac:dyDescent="0.15">
      <c r="A4052" s="31">
        <v>43586</v>
      </c>
      <c r="B4052" s="30" t="s">
        <v>52</v>
      </c>
      <c r="C4052" s="30" t="s">
        <v>135</v>
      </c>
      <c r="D4052" s="30" t="s">
        <v>136</v>
      </c>
      <c r="E4052" s="30" t="s">
        <v>28</v>
      </c>
      <c r="F4052" s="30" t="s">
        <v>137</v>
      </c>
      <c r="G4052" s="30" t="s">
        <v>71</v>
      </c>
      <c r="H4052" s="30" t="s">
        <v>61</v>
      </c>
      <c r="I4052" s="32">
        <v>4424</v>
      </c>
    </row>
    <row r="4053" spans="1:9" s="33" customFormat="1" x14ac:dyDescent="0.15">
      <c r="A4053" s="31">
        <v>43586</v>
      </c>
      <c r="B4053" s="30" t="s">
        <v>52</v>
      </c>
      <c r="C4053" s="30" t="s">
        <v>135</v>
      </c>
      <c r="D4053" s="30" t="s">
        <v>136</v>
      </c>
      <c r="E4053" s="30" t="s">
        <v>28</v>
      </c>
      <c r="F4053" s="30" t="s">
        <v>137</v>
      </c>
      <c r="G4053" s="30" t="s">
        <v>84</v>
      </c>
      <c r="H4053" s="30" t="s">
        <v>75</v>
      </c>
      <c r="I4053" s="32">
        <v>2330</v>
      </c>
    </row>
    <row r="4054" spans="1:9" s="33" customFormat="1" x14ac:dyDescent="0.15">
      <c r="A4054" s="31">
        <v>43586</v>
      </c>
      <c r="B4054" s="30" t="s">
        <v>62</v>
      </c>
      <c r="C4054" s="30" t="s">
        <v>135</v>
      </c>
      <c r="D4054" s="30" t="s">
        <v>136</v>
      </c>
      <c r="E4054" s="30" t="s">
        <v>28</v>
      </c>
      <c r="F4054" s="30" t="s">
        <v>137</v>
      </c>
      <c r="G4054" s="30" t="s">
        <v>83</v>
      </c>
      <c r="H4054" s="30" t="s">
        <v>61</v>
      </c>
      <c r="I4054" s="32">
        <v>7895</v>
      </c>
    </row>
    <row r="4055" spans="1:9" s="33" customFormat="1" x14ac:dyDescent="0.15">
      <c r="A4055" s="31">
        <v>43586</v>
      </c>
      <c r="B4055" s="30" t="s">
        <v>52</v>
      </c>
      <c r="C4055" s="30" t="s">
        <v>135</v>
      </c>
      <c r="D4055" s="30" t="s">
        <v>136</v>
      </c>
      <c r="E4055" s="30" t="s">
        <v>28</v>
      </c>
      <c r="F4055" s="30" t="s">
        <v>137</v>
      </c>
      <c r="G4055" s="30" t="s">
        <v>82</v>
      </c>
      <c r="H4055" s="30" t="s">
        <v>61</v>
      </c>
      <c r="I4055" s="32">
        <v>8808</v>
      </c>
    </row>
    <row r="4056" spans="1:9" s="33" customFormat="1" x14ac:dyDescent="0.15">
      <c r="A4056" s="31">
        <v>43586</v>
      </c>
      <c r="B4056" s="30" t="s">
        <v>52</v>
      </c>
      <c r="C4056" s="30" t="s">
        <v>135</v>
      </c>
      <c r="D4056" s="30" t="s">
        <v>136</v>
      </c>
      <c r="E4056" s="30" t="s">
        <v>28</v>
      </c>
      <c r="F4056" s="30" t="s">
        <v>137</v>
      </c>
      <c r="G4056" s="30" t="s">
        <v>80</v>
      </c>
      <c r="H4056" s="30" t="s">
        <v>61</v>
      </c>
      <c r="I4056" s="32">
        <v>7735</v>
      </c>
    </row>
    <row r="4057" spans="1:9" s="33" customFormat="1" x14ac:dyDescent="0.15">
      <c r="A4057" s="31">
        <v>43617</v>
      </c>
      <c r="B4057" s="30" t="s">
        <v>52</v>
      </c>
      <c r="C4057" s="30" t="s">
        <v>135</v>
      </c>
      <c r="D4057" s="30" t="s">
        <v>136</v>
      </c>
      <c r="E4057" s="30" t="s">
        <v>28</v>
      </c>
      <c r="F4057" s="30" t="s">
        <v>137</v>
      </c>
      <c r="G4057" s="30" t="s">
        <v>58</v>
      </c>
      <c r="H4057" s="30" t="s">
        <v>59</v>
      </c>
      <c r="I4057" s="32">
        <v>1829</v>
      </c>
    </row>
    <row r="4058" spans="1:9" s="33" customFormat="1" x14ac:dyDescent="0.15">
      <c r="A4058" s="31">
        <v>43617</v>
      </c>
      <c r="B4058" s="30" t="s">
        <v>52</v>
      </c>
      <c r="C4058" s="30" t="s">
        <v>135</v>
      </c>
      <c r="D4058" s="30" t="s">
        <v>136</v>
      </c>
      <c r="E4058" s="30" t="s">
        <v>28</v>
      </c>
      <c r="F4058" s="30" t="s">
        <v>137</v>
      </c>
      <c r="G4058" s="30" t="s">
        <v>60</v>
      </c>
      <c r="H4058" s="30" t="s">
        <v>61</v>
      </c>
      <c r="I4058" s="32">
        <v>9564</v>
      </c>
    </row>
    <row r="4059" spans="1:9" s="33" customFormat="1" x14ac:dyDescent="0.15">
      <c r="A4059" s="31">
        <v>43617</v>
      </c>
      <c r="B4059" s="30" t="s">
        <v>62</v>
      </c>
      <c r="C4059" s="30" t="s">
        <v>135</v>
      </c>
      <c r="D4059" s="30" t="s">
        <v>136</v>
      </c>
      <c r="E4059" s="30" t="s">
        <v>28</v>
      </c>
      <c r="F4059" s="30" t="s">
        <v>137</v>
      </c>
      <c r="G4059" s="30" t="s">
        <v>63</v>
      </c>
      <c r="H4059" s="30" t="s">
        <v>79</v>
      </c>
      <c r="I4059" s="32">
        <v>1513</v>
      </c>
    </row>
    <row r="4060" spans="1:9" s="33" customFormat="1" x14ac:dyDescent="0.15">
      <c r="A4060" s="31">
        <v>43617</v>
      </c>
      <c r="B4060" s="30" t="s">
        <v>52</v>
      </c>
      <c r="C4060" s="30" t="s">
        <v>135</v>
      </c>
      <c r="D4060" s="30" t="s">
        <v>136</v>
      </c>
      <c r="E4060" s="30" t="s">
        <v>28</v>
      </c>
      <c r="F4060" s="30" t="s">
        <v>137</v>
      </c>
      <c r="G4060" s="30" t="s">
        <v>58</v>
      </c>
      <c r="H4060" s="30" t="s">
        <v>61</v>
      </c>
      <c r="I4060" s="32">
        <v>4458</v>
      </c>
    </row>
    <row r="4061" spans="1:9" s="33" customFormat="1" x14ac:dyDescent="0.15">
      <c r="A4061" s="31">
        <v>43617</v>
      </c>
      <c r="B4061" s="30" t="s">
        <v>52</v>
      </c>
      <c r="C4061" s="30" t="s">
        <v>135</v>
      </c>
      <c r="D4061" s="30" t="s">
        <v>136</v>
      </c>
      <c r="E4061" s="30" t="s">
        <v>28</v>
      </c>
      <c r="F4061" s="30" t="s">
        <v>137</v>
      </c>
      <c r="G4061" s="30" t="s">
        <v>66</v>
      </c>
      <c r="H4061" s="30" t="s">
        <v>59</v>
      </c>
      <c r="I4061" s="32">
        <v>2312</v>
      </c>
    </row>
    <row r="4062" spans="1:9" s="33" customFormat="1" x14ac:dyDescent="0.15">
      <c r="A4062" s="31">
        <v>43617</v>
      </c>
      <c r="B4062" s="30" t="s">
        <v>62</v>
      </c>
      <c r="C4062" s="30" t="s">
        <v>135</v>
      </c>
      <c r="D4062" s="30" t="s">
        <v>136</v>
      </c>
      <c r="E4062" s="30" t="s">
        <v>28</v>
      </c>
      <c r="F4062" s="30" t="s">
        <v>137</v>
      </c>
      <c r="G4062" s="30" t="s">
        <v>67</v>
      </c>
      <c r="H4062" s="30" t="s">
        <v>65</v>
      </c>
      <c r="I4062" s="32">
        <v>1998</v>
      </c>
    </row>
    <row r="4063" spans="1:9" s="33" customFormat="1" x14ac:dyDescent="0.15">
      <c r="A4063" s="31">
        <v>43617</v>
      </c>
      <c r="B4063" s="30" t="s">
        <v>62</v>
      </c>
      <c r="C4063" s="30" t="s">
        <v>135</v>
      </c>
      <c r="D4063" s="30" t="s">
        <v>136</v>
      </c>
      <c r="E4063" s="30" t="s">
        <v>28</v>
      </c>
      <c r="F4063" s="30" t="s">
        <v>137</v>
      </c>
      <c r="G4063" s="30" t="s">
        <v>69</v>
      </c>
      <c r="H4063" s="30" t="s">
        <v>79</v>
      </c>
      <c r="I4063" s="32">
        <v>8741</v>
      </c>
    </row>
    <row r="4064" spans="1:9" s="33" customFormat="1" x14ac:dyDescent="0.15">
      <c r="A4064" s="31">
        <v>43617</v>
      </c>
      <c r="B4064" s="30" t="s">
        <v>52</v>
      </c>
      <c r="C4064" s="30" t="s">
        <v>135</v>
      </c>
      <c r="D4064" s="30" t="s">
        <v>136</v>
      </c>
      <c r="E4064" s="30" t="s">
        <v>28</v>
      </c>
      <c r="F4064" s="30" t="s">
        <v>137</v>
      </c>
      <c r="G4064" s="30" t="s">
        <v>70</v>
      </c>
      <c r="H4064" s="30" t="s">
        <v>57</v>
      </c>
      <c r="I4064" s="32">
        <v>6928</v>
      </c>
    </row>
    <row r="4065" spans="1:9" s="33" customFormat="1" x14ac:dyDescent="0.15">
      <c r="A4065" s="31">
        <v>43617</v>
      </c>
      <c r="B4065" s="30" t="s">
        <v>62</v>
      </c>
      <c r="C4065" s="30" t="s">
        <v>135</v>
      </c>
      <c r="D4065" s="30" t="s">
        <v>136</v>
      </c>
      <c r="E4065" s="30" t="s">
        <v>28</v>
      </c>
      <c r="F4065" s="30" t="s">
        <v>137</v>
      </c>
      <c r="G4065" s="30" t="s">
        <v>71</v>
      </c>
      <c r="H4065" s="30" t="s">
        <v>59</v>
      </c>
      <c r="I4065" s="32">
        <v>7719</v>
      </c>
    </row>
    <row r="4066" spans="1:9" s="33" customFormat="1" x14ac:dyDescent="0.15">
      <c r="A4066" s="31">
        <v>43617</v>
      </c>
      <c r="B4066" s="30" t="s">
        <v>52</v>
      </c>
      <c r="C4066" s="30" t="s">
        <v>135</v>
      </c>
      <c r="D4066" s="30" t="s">
        <v>136</v>
      </c>
      <c r="E4066" s="30" t="s">
        <v>28</v>
      </c>
      <c r="F4066" s="30" t="s">
        <v>137</v>
      </c>
      <c r="G4066" s="30" t="s">
        <v>70</v>
      </c>
      <c r="H4066" s="30" t="s">
        <v>64</v>
      </c>
      <c r="I4066" s="32">
        <v>5798</v>
      </c>
    </row>
    <row r="4067" spans="1:9" s="33" customFormat="1" x14ac:dyDescent="0.15">
      <c r="A4067" s="31">
        <v>43617</v>
      </c>
      <c r="B4067" s="30" t="s">
        <v>62</v>
      </c>
      <c r="C4067" s="30" t="s">
        <v>135</v>
      </c>
      <c r="D4067" s="30" t="s">
        <v>136</v>
      </c>
      <c r="E4067" s="30" t="s">
        <v>28</v>
      </c>
      <c r="F4067" s="30" t="s">
        <v>137</v>
      </c>
      <c r="G4067" s="30" t="s">
        <v>83</v>
      </c>
      <c r="H4067" s="30" t="s">
        <v>79</v>
      </c>
      <c r="I4067" s="32">
        <v>1873</v>
      </c>
    </row>
    <row r="4068" spans="1:9" s="33" customFormat="1" x14ac:dyDescent="0.15">
      <c r="A4068" s="31">
        <v>43617</v>
      </c>
      <c r="B4068" s="30" t="s">
        <v>62</v>
      </c>
      <c r="C4068" s="30" t="s">
        <v>135</v>
      </c>
      <c r="D4068" s="30" t="s">
        <v>136</v>
      </c>
      <c r="E4068" s="30" t="s">
        <v>28</v>
      </c>
      <c r="F4068" s="30" t="s">
        <v>137</v>
      </c>
      <c r="G4068" s="30" t="s">
        <v>72</v>
      </c>
      <c r="H4068" s="30" t="s">
        <v>79</v>
      </c>
      <c r="I4068" s="32">
        <v>6167</v>
      </c>
    </row>
    <row r="4069" spans="1:9" s="33" customFormat="1" x14ac:dyDescent="0.15">
      <c r="A4069" s="31">
        <v>43617</v>
      </c>
      <c r="B4069" s="30" t="s">
        <v>52</v>
      </c>
      <c r="C4069" s="30" t="s">
        <v>135</v>
      </c>
      <c r="D4069" s="30" t="s">
        <v>136</v>
      </c>
      <c r="E4069" s="30" t="s">
        <v>28</v>
      </c>
      <c r="F4069" s="30" t="s">
        <v>137</v>
      </c>
      <c r="G4069" s="30" t="s">
        <v>73</v>
      </c>
      <c r="H4069" s="30" t="s">
        <v>68</v>
      </c>
      <c r="I4069" s="32">
        <v>8161</v>
      </c>
    </row>
    <row r="4070" spans="1:9" s="33" customFormat="1" x14ac:dyDescent="0.15">
      <c r="A4070" s="31">
        <v>43617</v>
      </c>
      <c r="B4070" s="30" t="s">
        <v>62</v>
      </c>
      <c r="C4070" s="30" t="s">
        <v>135</v>
      </c>
      <c r="D4070" s="30" t="s">
        <v>136</v>
      </c>
      <c r="E4070" s="30" t="s">
        <v>28</v>
      </c>
      <c r="F4070" s="30" t="s">
        <v>137</v>
      </c>
      <c r="G4070" s="30" t="s">
        <v>73</v>
      </c>
      <c r="H4070" s="30" t="s">
        <v>65</v>
      </c>
      <c r="I4070" s="32">
        <v>9435</v>
      </c>
    </row>
    <row r="4071" spans="1:9" s="33" customFormat="1" x14ac:dyDescent="0.15">
      <c r="A4071" s="31">
        <v>43617</v>
      </c>
      <c r="B4071" s="30" t="s">
        <v>62</v>
      </c>
      <c r="C4071" s="30" t="s">
        <v>135</v>
      </c>
      <c r="D4071" s="30" t="s">
        <v>136</v>
      </c>
      <c r="E4071" s="30" t="s">
        <v>28</v>
      </c>
      <c r="F4071" s="30" t="s">
        <v>137</v>
      </c>
      <c r="G4071" s="30" t="s">
        <v>67</v>
      </c>
      <c r="H4071" s="30" t="s">
        <v>79</v>
      </c>
      <c r="I4071" s="32">
        <v>2855</v>
      </c>
    </row>
    <row r="4072" spans="1:9" s="33" customFormat="1" x14ac:dyDescent="0.15">
      <c r="A4072" s="31">
        <v>43617</v>
      </c>
      <c r="B4072" s="30" t="s">
        <v>62</v>
      </c>
      <c r="C4072" s="30" t="s">
        <v>135</v>
      </c>
      <c r="D4072" s="30" t="s">
        <v>136</v>
      </c>
      <c r="E4072" s="30" t="s">
        <v>28</v>
      </c>
      <c r="F4072" s="30" t="s">
        <v>137</v>
      </c>
      <c r="G4072" s="30" t="s">
        <v>72</v>
      </c>
      <c r="H4072" s="30" t="s">
        <v>68</v>
      </c>
      <c r="I4072" s="32">
        <v>5161</v>
      </c>
    </row>
    <row r="4073" spans="1:9" s="33" customFormat="1" x14ac:dyDescent="0.15">
      <c r="A4073" s="31">
        <v>43617</v>
      </c>
      <c r="B4073" s="30" t="s">
        <v>62</v>
      </c>
      <c r="C4073" s="30" t="s">
        <v>135</v>
      </c>
      <c r="D4073" s="30" t="s">
        <v>136</v>
      </c>
      <c r="E4073" s="30" t="s">
        <v>28</v>
      </c>
      <c r="F4073" s="30" t="s">
        <v>137</v>
      </c>
      <c r="G4073" s="30" t="s">
        <v>71</v>
      </c>
      <c r="H4073" s="30" t="s">
        <v>65</v>
      </c>
      <c r="I4073" s="32">
        <v>5824</v>
      </c>
    </row>
    <row r="4074" spans="1:9" s="33" customFormat="1" x14ac:dyDescent="0.15">
      <c r="A4074" s="31">
        <v>43617</v>
      </c>
      <c r="B4074" s="30" t="s">
        <v>62</v>
      </c>
      <c r="C4074" s="30" t="s">
        <v>135</v>
      </c>
      <c r="D4074" s="30" t="s">
        <v>136</v>
      </c>
      <c r="E4074" s="30" t="s">
        <v>28</v>
      </c>
      <c r="F4074" s="30" t="s">
        <v>137</v>
      </c>
      <c r="G4074" s="30" t="s">
        <v>76</v>
      </c>
      <c r="H4074" s="30" t="s">
        <v>64</v>
      </c>
      <c r="I4074" s="32">
        <v>5678</v>
      </c>
    </row>
    <row r="4075" spans="1:9" s="33" customFormat="1" x14ac:dyDescent="0.15">
      <c r="A4075" s="31">
        <v>43617</v>
      </c>
      <c r="B4075" s="30" t="s">
        <v>52</v>
      </c>
      <c r="C4075" s="30" t="s">
        <v>135</v>
      </c>
      <c r="D4075" s="30" t="s">
        <v>136</v>
      </c>
      <c r="E4075" s="30" t="s">
        <v>28</v>
      </c>
      <c r="F4075" s="30" t="s">
        <v>137</v>
      </c>
      <c r="G4075" s="30" t="s">
        <v>76</v>
      </c>
      <c r="H4075" s="30" t="s">
        <v>57</v>
      </c>
      <c r="I4075" s="32">
        <v>2150</v>
      </c>
    </row>
    <row r="4076" spans="1:9" s="33" customFormat="1" x14ac:dyDescent="0.15">
      <c r="A4076" s="31">
        <v>43617</v>
      </c>
      <c r="B4076" s="30" t="s">
        <v>52</v>
      </c>
      <c r="C4076" s="30" t="s">
        <v>135</v>
      </c>
      <c r="D4076" s="30" t="s">
        <v>136</v>
      </c>
      <c r="E4076" s="30" t="s">
        <v>28</v>
      </c>
      <c r="F4076" s="30" t="s">
        <v>137</v>
      </c>
      <c r="G4076" s="30" t="s">
        <v>71</v>
      </c>
      <c r="H4076" s="30" t="s">
        <v>59</v>
      </c>
      <c r="I4076" s="32">
        <v>6819</v>
      </c>
    </row>
    <row r="4077" spans="1:9" s="33" customFormat="1" x14ac:dyDescent="0.15">
      <c r="A4077" s="31">
        <v>43617</v>
      </c>
      <c r="B4077" s="30" t="s">
        <v>62</v>
      </c>
      <c r="C4077" s="30" t="s">
        <v>135</v>
      </c>
      <c r="D4077" s="30" t="s">
        <v>136</v>
      </c>
      <c r="E4077" s="30" t="s">
        <v>28</v>
      </c>
      <c r="F4077" s="30" t="s">
        <v>137</v>
      </c>
      <c r="G4077" s="30" t="s">
        <v>71</v>
      </c>
      <c r="H4077" s="30" t="s">
        <v>57</v>
      </c>
      <c r="I4077" s="32">
        <v>3855</v>
      </c>
    </row>
    <row r="4078" spans="1:9" s="33" customFormat="1" x14ac:dyDescent="0.15">
      <c r="A4078" s="31">
        <v>43617</v>
      </c>
      <c r="B4078" s="30" t="s">
        <v>52</v>
      </c>
      <c r="C4078" s="30" t="s">
        <v>135</v>
      </c>
      <c r="D4078" s="30" t="s">
        <v>136</v>
      </c>
      <c r="E4078" s="30" t="s">
        <v>28</v>
      </c>
      <c r="F4078" s="30" t="s">
        <v>137</v>
      </c>
      <c r="G4078" s="30" t="s">
        <v>77</v>
      </c>
      <c r="H4078" s="30" t="s">
        <v>68</v>
      </c>
      <c r="I4078" s="32">
        <v>2614</v>
      </c>
    </row>
    <row r="4079" spans="1:9" s="33" customFormat="1" x14ac:dyDescent="0.15">
      <c r="A4079" s="31">
        <v>43617</v>
      </c>
      <c r="B4079" s="30" t="s">
        <v>52</v>
      </c>
      <c r="C4079" s="30" t="s">
        <v>135</v>
      </c>
      <c r="D4079" s="30" t="s">
        <v>136</v>
      </c>
      <c r="E4079" s="30" t="s">
        <v>28</v>
      </c>
      <c r="F4079" s="30" t="s">
        <v>137</v>
      </c>
      <c r="G4079" s="30" t="s">
        <v>78</v>
      </c>
      <c r="H4079" s="30" t="s">
        <v>74</v>
      </c>
      <c r="I4079" s="32">
        <v>8424</v>
      </c>
    </row>
    <row r="4080" spans="1:9" s="33" customFormat="1" x14ac:dyDescent="0.15">
      <c r="A4080" s="31">
        <v>43617</v>
      </c>
      <c r="B4080" s="30" t="s">
        <v>62</v>
      </c>
      <c r="C4080" s="30" t="s">
        <v>135</v>
      </c>
      <c r="D4080" s="30" t="s">
        <v>136</v>
      </c>
      <c r="E4080" s="30" t="s">
        <v>28</v>
      </c>
      <c r="F4080" s="30" t="s">
        <v>137</v>
      </c>
      <c r="G4080" s="30" t="s">
        <v>67</v>
      </c>
      <c r="H4080" s="30" t="s">
        <v>61</v>
      </c>
      <c r="I4080" s="32">
        <v>9217</v>
      </c>
    </row>
    <row r="4081" spans="1:9" s="33" customFormat="1" x14ac:dyDescent="0.15">
      <c r="A4081" s="31">
        <v>43617</v>
      </c>
      <c r="B4081" s="30" t="s">
        <v>52</v>
      </c>
      <c r="C4081" s="30" t="s">
        <v>135</v>
      </c>
      <c r="D4081" s="30" t="s">
        <v>136</v>
      </c>
      <c r="E4081" s="30" t="s">
        <v>28</v>
      </c>
      <c r="F4081" s="30" t="s">
        <v>137</v>
      </c>
      <c r="G4081" s="30" t="s">
        <v>77</v>
      </c>
      <c r="H4081" s="30" t="s">
        <v>64</v>
      </c>
      <c r="I4081" s="32">
        <v>4431</v>
      </c>
    </row>
    <row r="4082" spans="1:9" s="33" customFormat="1" x14ac:dyDescent="0.15">
      <c r="A4082" s="31">
        <v>43617</v>
      </c>
      <c r="B4082" s="30" t="s">
        <v>52</v>
      </c>
      <c r="C4082" s="30" t="s">
        <v>135</v>
      </c>
      <c r="D4082" s="30" t="s">
        <v>136</v>
      </c>
      <c r="E4082" s="30" t="s">
        <v>28</v>
      </c>
      <c r="F4082" s="30" t="s">
        <v>137</v>
      </c>
      <c r="G4082" s="30" t="s">
        <v>80</v>
      </c>
      <c r="H4082" s="30" t="s">
        <v>59</v>
      </c>
      <c r="I4082" s="32">
        <v>2331</v>
      </c>
    </row>
    <row r="4083" spans="1:9" s="33" customFormat="1" x14ac:dyDescent="0.15">
      <c r="A4083" s="31">
        <v>43617</v>
      </c>
      <c r="B4083" s="30" t="s">
        <v>62</v>
      </c>
      <c r="C4083" s="30" t="s">
        <v>135</v>
      </c>
      <c r="D4083" s="30" t="s">
        <v>136</v>
      </c>
      <c r="E4083" s="30" t="s">
        <v>28</v>
      </c>
      <c r="F4083" s="30" t="s">
        <v>137</v>
      </c>
      <c r="G4083" s="30" t="s">
        <v>81</v>
      </c>
      <c r="H4083" s="30" t="s">
        <v>61</v>
      </c>
      <c r="I4083" s="32">
        <v>5171</v>
      </c>
    </row>
    <row r="4084" spans="1:9" s="33" customFormat="1" x14ac:dyDescent="0.15">
      <c r="A4084" s="31">
        <v>43617</v>
      </c>
      <c r="B4084" s="30" t="s">
        <v>62</v>
      </c>
      <c r="C4084" s="30" t="s">
        <v>135</v>
      </c>
      <c r="D4084" s="30" t="s">
        <v>136</v>
      </c>
      <c r="E4084" s="30" t="s">
        <v>28</v>
      </c>
      <c r="F4084" s="30" t="s">
        <v>137</v>
      </c>
      <c r="G4084" s="30" t="s">
        <v>84</v>
      </c>
      <c r="H4084" s="30" t="s">
        <v>68</v>
      </c>
      <c r="I4084" s="32">
        <v>6348</v>
      </c>
    </row>
    <row r="4085" spans="1:9" s="33" customFormat="1" x14ac:dyDescent="0.15">
      <c r="A4085" s="31">
        <v>43617</v>
      </c>
      <c r="B4085" s="30" t="s">
        <v>52</v>
      </c>
      <c r="C4085" s="30" t="s">
        <v>135</v>
      </c>
      <c r="D4085" s="30" t="s">
        <v>136</v>
      </c>
      <c r="E4085" s="30" t="s">
        <v>28</v>
      </c>
      <c r="F4085" s="30" t="s">
        <v>137</v>
      </c>
      <c r="G4085" s="30" t="s">
        <v>58</v>
      </c>
      <c r="H4085" s="30" t="s">
        <v>65</v>
      </c>
      <c r="I4085" s="32">
        <v>5571</v>
      </c>
    </row>
    <row r="4086" spans="1:9" s="33" customFormat="1" x14ac:dyDescent="0.15">
      <c r="A4086" s="31">
        <v>43617</v>
      </c>
      <c r="B4086" s="30" t="s">
        <v>52</v>
      </c>
      <c r="C4086" s="30" t="s">
        <v>135</v>
      </c>
      <c r="D4086" s="30" t="s">
        <v>136</v>
      </c>
      <c r="E4086" s="30" t="s">
        <v>28</v>
      </c>
      <c r="F4086" s="30" t="s">
        <v>137</v>
      </c>
      <c r="G4086" s="30" t="s">
        <v>56</v>
      </c>
      <c r="H4086" s="30" t="s">
        <v>57</v>
      </c>
      <c r="I4086" s="32">
        <v>1406</v>
      </c>
    </row>
    <row r="4087" spans="1:9" s="33" customFormat="1" x14ac:dyDescent="0.15">
      <c r="A4087" s="31">
        <v>43466</v>
      </c>
      <c r="B4087" s="30" t="s">
        <v>52</v>
      </c>
      <c r="C4087" s="30" t="s">
        <v>138</v>
      </c>
      <c r="D4087" s="30" t="s">
        <v>139</v>
      </c>
      <c r="E4087" s="30" t="s">
        <v>28</v>
      </c>
      <c r="F4087" s="30" t="s">
        <v>140</v>
      </c>
      <c r="G4087" s="30" t="s">
        <v>56</v>
      </c>
      <c r="H4087" s="30" t="s">
        <v>64</v>
      </c>
      <c r="I4087" s="32">
        <v>9726</v>
      </c>
    </row>
    <row r="4088" spans="1:9" s="33" customFormat="1" x14ac:dyDescent="0.15">
      <c r="A4088" s="31">
        <v>43466</v>
      </c>
      <c r="B4088" s="30" t="s">
        <v>52</v>
      </c>
      <c r="C4088" s="30" t="s">
        <v>138</v>
      </c>
      <c r="D4088" s="30" t="s">
        <v>139</v>
      </c>
      <c r="E4088" s="30" t="s">
        <v>28</v>
      </c>
      <c r="F4088" s="30" t="s">
        <v>140</v>
      </c>
      <c r="G4088" s="30" t="s">
        <v>58</v>
      </c>
      <c r="H4088" s="30" t="s">
        <v>64</v>
      </c>
      <c r="I4088" s="32">
        <v>9581</v>
      </c>
    </row>
    <row r="4089" spans="1:9" s="33" customFormat="1" x14ac:dyDescent="0.15">
      <c r="A4089" s="31">
        <v>43466</v>
      </c>
      <c r="B4089" s="30" t="s">
        <v>62</v>
      </c>
      <c r="C4089" s="30" t="s">
        <v>138</v>
      </c>
      <c r="D4089" s="30" t="s">
        <v>139</v>
      </c>
      <c r="E4089" s="30" t="s">
        <v>28</v>
      </c>
      <c r="F4089" s="30" t="s">
        <v>140</v>
      </c>
      <c r="G4089" s="30" t="s">
        <v>72</v>
      </c>
      <c r="H4089" s="30" t="s">
        <v>57</v>
      </c>
      <c r="I4089" s="32">
        <v>8082</v>
      </c>
    </row>
    <row r="4090" spans="1:9" s="33" customFormat="1" x14ac:dyDescent="0.15">
      <c r="A4090" s="31">
        <v>43466</v>
      </c>
      <c r="B4090" s="30" t="s">
        <v>62</v>
      </c>
      <c r="C4090" s="30" t="s">
        <v>138</v>
      </c>
      <c r="D4090" s="30" t="s">
        <v>139</v>
      </c>
      <c r="E4090" s="30" t="s">
        <v>28</v>
      </c>
      <c r="F4090" s="30" t="s">
        <v>140</v>
      </c>
      <c r="G4090" s="30" t="s">
        <v>63</v>
      </c>
      <c r="H4090" s="30" t="s">
        <v>79</v>
      </c>
      <c r="I4090" s="32">
        <v>8514</v>
      </c>
    </row>
    <row r="4091" spans="1:9" s="33" customFormat="1" x14ac:dyDescent="0.15">
      <c r="A4091" s="31">
        <v>43466</v>
      </c>
      <c r="B4091" s="30" t="s">
        <v>52</v>
      </c>
      <c r="C4091" s="30" t="s">
        <v>138</v>
      </c>
      <c r="D4091" s="30" t="s">
        <v>139</v>
      </c>
      <c r="E4091" s="30" t="s">
        <v>28</v>
      </c>
      <c r="F4091" s="30" t="s">
        <v>140</v>
      </c>
      <c r="G4091" s="30" t="s">
        <v>58</v>
      </c>
      <c r="H4091" s="30" t="s">
        <v>64</v>
      </c>
      <c r="I4091" s="32">
        <v>5415</v>
      </c>
    </row>
    <row r="4092" spans="1:9" s="33" customFormat="1" x14ac:dyDescent="0.15">
      <c r="A4092" s="31">
        <v>43466</v>
      </c>
      <c r="B4092" s="30" t="s">
        <v>52</v>
      </c>
      <c r="C4092" s="30" t="s">
        <v>138</v>
      </c>
      <c r="D4092" s="30" t="s">
        <v>139</v>
      </c>
      <c r="E4092" s="30" t="s">
        <v>28</v>
      </c>
      <c r="F4092" s="30" t="s">
        <v>140</v>
      </c>
      <c r="G4092" s="30" t="s">
        <v>66</v>
      </c>
      <c r="H4092" s="30" t="s">
        <v>57</v>
      </c>
      <c r="I4092" s="32">
        <v>2306</v>
      </c>
    </row>
    <row r="4093" spans="1:9" s="33" customFormat="1" x14ac:dyDescent="0.15">
      <c r="A4093" s="31">
        <v>43466</v>
      </c>
      <c r="B4093" s="30" t="s">
        <v>62</v>
      </c>
      <c r="C4093" s="30" t="s">
        <v>138</v>
      </c>
      <c r="D4093" s="30" t="s">
        <v>139</v>
      </c>
      <c r="E4093" s="30" t="s">
        <v>28</v>
      </c>
      <c r="F4093" s="30" t="s">
        <v>140</v>
      </c>
      <c r="G4093" s="30" t="s">
        <v>67</v>
      </c>
      <c r="H4093" s="30" t="s">
        <v>65</v>
      </c>
      <c r="I4093" s="32">
        <v>8430</v>
      </c>
    </row>
    <row r="4094" spans="1:9" s="33" customFormat="1" x14ac:dyDescent="0.15">
      <c r="A4094" s="31">
        <v>43466</v>
      </c>
      <c r="B4094" s="30" t="s">
        <v>62</v>
      </c>
      <c r="C4094" s="30" t="s">
        <v>138</v>
      </c>
      <c r="D4094" s="30" t="s">
        <v>139</v>
      </c>
      <c r="E4094" s="30" t="s">
        <v>28</v>
      </c>
      <c r="F4094" s="30" t="s">
        <v>140</v>
      </c>
      <c r="G4094" s="30" t="s">
        <v>69</v>
      </c>
      <c r="H4094" s="30" t="s">
        <v>68</v>
      </c>
      <c r="I4094" s="32">
        <v>6741</v>
      </c>
    </row>
    <row r="4095" spans="1:9" s="33" customFormat="1" x14ac:dyDescent="0.15">
      <c r="A4095" s="31">
        <v>43466</v>
      </c>
      <c r="B4095" s="30" t="s">
        <v>52</v>
      </c>
      <c r="C4095" s="30" t="s">
        <v>138</v>
      </c>
      <c r="D4095" s="30" t="s">
        <v>139</v>
      </c>
      <c r="E4095" s="30" t="s">
        <v>28</v>
      </c>
      <c r="F4095" s="30" t="s">
        <v>140</v>
      </c>
      <c r="G4095" s="30" t="s">
        <v>70</v>
      </c>
      <c r="H4095" s="30" t="s">
        <v>65</v>
      </c>
      <c r="I4095" s="32">
        <v>4839</v>
      </c>
    </row>
    <row r="4096" spans="1:9" s="33" customFormat="1" x14ac:dyDescent="0.15">
      <c r="A4096" s="31">
        <v>43466</v>
      </c>
      <c r="B4096" s="30" t="s">
        <v>62</v>
      </c>
      <c r="C4096" s="30" t="s">
        <v>138</v>
      </c>
      <c r="D4096" s="30" t="s">
        <v>139</v>
      </c>
      <c r="E4096" s="30" t="s">
        <v>28</v>
      </c>
      <c r="F4096" s="30" t="s">
        <v>140</v>
      </c>
      <c r="G4096" s="30" t="s">
        <v>71</v>
      </c>
      <c r="H4096" s="30" t="s">
        <v>59</v>
      </c>
      <c r="I4096" s="32">
        <v>5669</v>
      </c>
    </row>
    <row r="4097" spans="1:9" s="33" customFormat="1" x14ac:dyDescent="0.15">
      <c r="A4097" s="31">
        <v>43466</v>
      </c>
      <c r="B4097" s="30" t="s">
        <v>62</v>
      </c>
      <c r="C4097" s="30" t="s">
        <v>138</v>
      </c>
      <c r="D4097" s="30" t="s">
        <v>139</v>
      </c>
      <c r="E4097" s="30" t="s">
        <v>28</v>
      </c>
      <c r="F4097" s="30" t="s">
        <v>140</v>
      </c>
      <c r="G4097" s="30" t="s">
        <v>72</v>
      </c>
      <c r="H4097" s="30" t="s">
        <v>64</v>
      </c>
      <c r="I4097" s="32">
        <v>3305</v>
      </c>
    </row>
    <row r="4098" spans="1:9" s="33" customFormat="1" x14ac:dyDescent="0.15">
      <c r="A4098" s="31">
        <v>43466</v>
      </c>
      <c r="B4098" s="30" t="s">
        <v>62</v>
      </c>
      <c r="C4098" s="30" t="s">
        <v>138</v>
      </c>
      <c r="D4098" s="30" t="s">
        <v>139</v>
      </c>
      <c r="E4098" s="30" t="s">
        <v>28</v>
      </c>
      <c r="F4098" s="30" t="s">
        <v>140</v>
      </c>
      <c r="G4098" s="30" t="s">
        <v>85</v>
      </c>
      <c r="H4098" s="30" t="s">
        <v>57</v>
      </c>
      <c r="I4098" s="32">
        <v>9194</v>
      </c>
    </row>
    <row r="4099" spans="1:9" s="33" customFormat="1" x14ac:dyDescent="0.15">
      <c r="A4099" s="31">
        <v>43466</v>
      </c>
      <c r="B4099" s="30" t="s">
        <v>62</v>
      </c>
      <c r="C4099" s="30" t="s">
        <v>138</v>
      </c>
      <c r="D4099" s="30" t="s">
        <v>139</v>
      </c>
      <c r="E4099" s="30" t="s">
        <v>28</v>
      </c>
      <c r="F4099" s="30" t="s">
        <v>140</v>
      </c>
      <c r="G4099" s="30" t="s">
        <v>69</v>
      </c>
      <c r="H4099" s="30" t="s">
        <v>64</v>
      </c>
      <c r="I4099" s="32">
        <v>9749</v>
      </c>
    </row>
    <row r="4100" spans="1:9" s="33" customFormat="1" x14ac:dyDescent="0.15">
      <c r="A4100" s="31">
        <v>43466</v>
      </c>
      <c r="B4100" s="30" t="s">
        <v>52</v>
      </c>
      <c r="C4100" s="30" t="s">
        <v>138</v>
      </c>
      <c r="D4100" s="30" t="s">
        <v>139</v>
      </c>
      <c r="E4100" s="30" t="s">
        <v>28</v>
      </c>
      <c r="F4100" s="30" t="s">
        <v>140</v>
      </c>
      <c r="G4100" s="30" t="s">
        <v>73</v>
      </c>
      <c r="H4100" s="30" t="s">
        <v>74</v>
      </c>
      <c r="I4100" s="32">
        <v>3934</v>
      </c>
    </row>
    <row r="4101" spans="1:9" s="33" customFormat="1" x14ac:dyDescent="0.15">
      <c r="A4101" s="31">
        <v>43466</v>
      </c>
      <c r="B4101" s="30" t="s">
        <v>62</v>
      </c>
      <c r="C4101" s="30" t="s">
        <v>138</v>
      </c>
      <c r="D4101" s="30" t="s">
        <v>139</v>
      </c>
      <c r="E4101" s="30" t="s">
        <v>28</v>
      </c>
      <c r="F4101" s="30" t="s">
        <v>140</v>
      </c>
      <c r="G4101" s="30" t="s">
        <v>66</v>
      </c>
      <c r="H4101" s="30" t="s">
        <v>65</v>
      </c>
      <c r="I4101" s="32">
        <v>8138</v>
      </c>
    </row>
    <row r="4102" spans="1:9" s="33" customFormat="1" x14ac:dyDescent="0.15">
      <c r="A4102" s="31">
        <v>43466</v>
      </c>
      <c r="B4102" s="30" t="s">
        <v>62</v>
      </c>
      <c r="C4102" s="30" t="s">
        <v>138</v>
      </c>
      <c r="D4102" s="30" t="s">
        <v>139</v>
      </c>
      <c r="E4102" s="30" t="s">
        <v>28</v>
      </c>
      <c r="F4102" s="30" t="s">
        <v>140</v>
      </c>
      <c r="G4102" s="30" t="s">
        <v>56</v>
      </c>
      <c r="H4102" s="30" t="s">
        <v>65</v>
      </c>
      <c r="I4102" s="32">
        <v>8735</v>
      </c>
    </row>
    <row r="4103" spans="1:9" s="33" customFormat="1" x14ac:dyDescent="0.15">
      <c r="A4103" s="31">
        <v>43466</v>
      </c>
      <c r="B4103" s="30" t="s">
        <v>62</v>
      </c>
      <c r="C4103" s="30" t="s">
        <v>138</v>
      </c>
      <c r="D4103" s="30" t="s">
        <v>139</v>
      </c>
      <c r="E4103" s="30" t="s">
        <v>28</v>
      </c>
      <c r="F4103" s="30" t="s">
        <v>140</v>
      </c>
      <c r="G4103" s="30" t="s">
        <v>72</v>
      </c>
      <c r="H4103" s="30" t="s">
        <v>68</v>
      </c>
      <c r="I4103" s="32">
        <v>4643</v>
      </c>
    </row>
    <row r="4104" spans="1:9" s="33" customFormat="1" x14ac:dyDescent="0.15">
      <c r="A4104" s="31">
        <v>43466</v>
      </c>
      <c r="B4104" s="30" t="s">
        <v>62</v>
      </c>
      <c r="C4104" s="30" t="s">
        <v>138</v>
      </c>
      <c r="D4104" s="30" t="s">
        <v>139</v>
      </c>
      <c r="E4104" s="30" t="s">
        <v>28</v>
      </c>
      <c r="F4104" s="30" t="s">
        <v>140</v>
      </c>
      <c r="G4104" s="30" t="s">
        <v>69</v>
      </c>
      <c r="H4104" s="30" t="s">
        <v>65</v>
      </c>
      <c r="I4104" s="32">
        <v>9448</v>
      </c>
    </row>
    <row r="4105" spans="1:9" s="33" customFormat="1" x14ac:dyDescent="0.15">
      <c r="A4105" s="31">
        <v>43466</v>
      </c>
      <c r="B4105" s="30" t="s">
        <v>62</v>
      </c>
      <c r="C4105" s="30" t="s">
        <v>138</v>
      </c>
      <c r="D4105" s="30" t="s">
        <v>139</v>
      </c>
      <c r="E4105" s="30" t="s">
        <v>28</v>
      </c>
      <c r="F4105" s="30" t="s">
        <v>140</v>
      </c>
      <c r="G4105" s="30" t="s">
        <v>76</v>
      </c>
      <c r="H4105" s="30" t="s">
        <v>68</v>
      </c>
      <c r="I4105" s="32">
        <v>7586</v>
      </c>
    </row>
    <row r="4106" spans="1:9" s="33" customFormat="1" x14ac:dyDescent="0.15">
      <c r="A4106" s="31">
        <v>43466</v>
      </c>
      <c r="B4106" s="30" t="s">
        <v>52</v>
      </c>
      <c r="C4106" s="30" t="s">
        <v>138</v>
      </c>
      <c r="D4106" s="30" t="s">
        <v>139</v>
      </c>
      <c r="E4106" s="30" t="s">
        <v>28</v>
      </c>
      <c r="F4106" s="30" t="s">
        <v>140</v>
      </c>
      <c r="G4106" s="30" t="s">
        <v>76</v>
      </c>
      <c r="H4106" s="30" t="s">
        <v>64</v>
      </c>
      <c r="I4106" s="32">
        <v>7656</v>
      </c>
    </row>
    <row r="4107" spans="1:9" s="33" customFormat="1" x14ac:dyDescent="0.15">
      <c r="A4107" s="31">
        <v>43466</v>
      </c>
      <c r="B4107" s="30" t="s">
        <v>52</v>
      </c>
      <c r="C4107" s="30" t="s">
        <v>138</v>
      </c>
      <c r="D4107" s="30" t="s">
        <v>139</v>
      </c>
      <c r="E4107" s="30" t="s">
        <v>28</v>
      </c>
      <c r="F4107" s="30" t="s">
        <v>140</v>
      </c>
      <c r="G4107" s="30" t="s">
        <v>71</v>
      </c>
      <c r="H4107" s="30" t="s">
        <v>75</v>
      </c>
      <c r="I4107" s="32">
        <v>9221</v>
      </c>
    </row>
    <row r="4108" spans="1:9" s="33" customFormat="1" x14ac:dyDescent="0.15">
      <c r="A4108" s="31">
        <v>43466</v>
      </c>
      <c r="B4108" s="30" t="s">
        <v>62</v>
      </c>
      <c r="C4108" s="30" t="s">
        <v>138</v>
      </c>
      <c r="D4108" s="30" t="s">
        <v>139</v>
      </c>
      <c r="E4108" s="30" t="s">
        <v>28</v>
      </c>
      <c r="F4108" s="30" t="s">
        <v>140</v>
      </c>
      <c r="G4108" s="30" t="s">
        <v>71</v>
      </c>
      <c r="H4108" s="30" t="s">
        <v>57</v>
      </c>
      <c r="I4108" s="32">
        <v>9581</v>
      </c>
    </row>
    <row r="4109" spans="1:9" s="33" customFormat="1" x14ac:dyDescent="0.15">
      <c r="A4109" s="31">
        <v>43466</v>
      </c>
      <c r="B4109" s="30" t="s">
        <v>62</v>
      </c>
      <c r="C4109" s="30" t="s">
        <v>138</v>
      </c>
      <c r="D4109" s="30" t="s">
        <v>139</v>
      </c>
      <c r="E4109" s="30" t="s">
        <v>28</v>
      </c>
      <c r="F4109" s="30" t="s">
        <v>140</v>
      </c>
      <c r="G4109" s="30" t="s">
        <v>80</v>
      </c>
      <c r="H4109" s="30" t="s">
        <v>57</v>
      </c>
      <c r="I4109" s="32">
        <v>2604</v>
      </c>
    </row>
    <row r="4110" spans="1:9" s="33" customFormat="1" x14ac:dyDescent="0.15">
      <c r="A4110" s="31">
        <v>43466</v>
      </c>
      <c r="B4110" s="30" t="s">
        <v>52</v>
      </c>
      <c r="C4110" s="30" t="s">
        <v>138</v>
      </c>
      <c r="D4110" s="30" t="s">
        <v>139</v>
      </c>
      <c r="E4110" s="30" t="s">
        <v>28</v>
      </c>
      <c r="F4110" s="30" t="s">
        <v>140</v>
      </c>
      <c r="G4110" s="30" t="s">
        <v>78</v>
      </c>
      <c r="H4110" s="30" t="s">
        <v>65</v>
      </c>
      <c r="I4110" s="32">
        <v>9198</v>
      </c>
    </row>
    <row r="4111" spans="1:9" s="33" customFormat="1" x14ac:dyDescent="0.15">
      <c r="A4111" s="31">
        <v>43466</v>
      </c>
      <c r="B4111" s="30" t="s">
        <v>62</v>
      </c>
      <c r="C4111" s="30" t="s">
        <v>138</v>
      </c>
      <c r="D4111" s="30" t="s">
        <v>139</v>
      </c>
      <c r="E4111" s="30" t="s">
        <v>28</v>
      </c>
      <c r="F4111" s="30" t="s">
        <v>140</v>
      </c>
      <c r="G4111" s="30" t="s">
        <v>67</v>
      </c>
      <c r="H4111" s="30" t="s">
        <v>64</v>
      </c>
      <c r="I4111" s="32">
        <v>1164</v>
      </c>
    </row>
    <row r="4112" spans="1:9" s="33" customFormat="1" x14ac:dyDescent="0.15">
      <c r="A4112" s="31">
        <v>43466</v>
      </c>
      <c r="B4112" s="30" t="s">
        <v>52</v>
      </c>
      <c r="C4112" s="30" t="s">
        <v>138</v>
      </c>
      <c r="D4112" s="30" t="s">
        <v>139</v>
      </c>
      <c r="E4112" s="30" t="s">
        <v>28</v>
      </c>
      <c r="F4112" s="30" t="s">
        <v>140</v>
      </c>
      <c r="G4112" s="30" t="s">
        <v>78</v>
      </c>
      <c r="H4112" s="30" t="s">
        <v>79</v>
      </c>
      <c r="I4112" s="32">
        <v>1785</v>
      </c>
    </row>
    <row r="4113" spans="1:9" s="33" customFormat="1" x14ac:dyDescent="0.15">
      <c r="A4113" s="31">
        <v>43466</v>
      </c>
      <c r="B4113" s="30" t="s">
        <v>52</v>
      </c>
      <c r="C4113" s="30" t="s">
        <v>138</v>
      </c>
      <c r="D4113" s="30" t="s">
        <v>139</v>
      </c>
      <c r="E4113" s="30" t="s">
        <v>28</v>
      </c>
      <c r="F4113" s="30" t="s">
        <v>140</v>
      </c>
      <c r="G4113" s="30" t="s">
        <v>80</v>
      </c>
      <c r="H4113" s="30" t="s">
        <v>61</v>
      </c>
      <c r="I4113" s="32">
        <v>1304</v>
      </c>
    </row>
    <row r="4114" spans="1:9" s="33" customFormat="1" x14ac:dyDescent="0.15">
      <c r="A4114" s="31">
        <v>43466</v>
      </c>
      <c r="B4114" s="30" t="s">
        <v>62</v>
      </c>
      <c r="C4114" s="30" t="s">
        <v>138</v>
      </c>
      <c r="D4114" s="30" t="s">
        <v>139</v>
      </c>
      <c r="E4114" s="30" t="s">
        <v>28</v>
      </c>
      <c r="F4114" s="30" t="s">
        <v>140</v>
      </c>
      <c r="G4114" s="30" t="s">
        <v>81</v>
      </c>
      <c r="H4114" s="30" t="s">
        <v>79</v>
      </c>
      <c r="I4114" s="32">
        <v>7399</v>
      </c>
    </row>
    <row r="4115" spans="1:9" s="33" customFormat="1" x14ac:dyDescent="0.15">
      <c r="A4115" s="31">
        <v>43466</v>
      </c>
      <c r="B4115" s="30" t="s">
        <v>62</v>
      </c>
      <c r="C4115" s="30" t="s">
        <v>138</v>
      </c>
      <c r="D4115" s="30" t="s">
        <v>139</v>
      </c>
      <c r="E4115" s="30" t="s">
        <v>28</v>
      </c>
      <c r="F4115" s="30" t="s">
        <v>140</v>
      </c>
      <c r="G4115" s="30" t="s">
        <v>82</v>
      </c>
      <c r="H4115" s="30" t="s">
        <v>64</v>
      </c>
      <c r="I4115" s="32">
        <v>3691</v>
      </c>
    </row>
    <row r="4116" spans="1:9" s="33" customFormat="1" x14ac:dyDescent="0.15">
      <c r="A4116" s="31">
        <v>43466</v>
      </c>
      <c r="B4116" s="30" t="s">
        <v>52</v>
      </c>
      <c r="C4116" s="30" t="s">
        <v>138</v>
      </c>
      <c r="D4116" s="30" t="s">
        <v>139</v>
      </c>
      <c r="E4116" s="30" t="s">
        <v>28</v>
      </c>
      <c r="F4116" s="30" t="s">
        <v>140</v>
      </c>
      <c r="G4116" s="30" t="s">
        <v>58</v>
      </c>
      <c r="H4116" s="30" t="s">
        <v>65</v>
      </c>
      <c r="I4116" s="32">
        <v>1410</v>
      </c>
    </row>
    <row r="4117" spans="1:9" s="33" customFormat="1" x14ac:dyDescent="0.15">
      <c r="A4117" s="31">
        <v>43466</v>
      </c>
      <c r="B4117" s="30" t="s">
        <v>52</v>
      </c>
      <c r="C4117" s="30" t="s">
        <v>138</v>
      </c>
      <c r="D4117" s="30" t="s">
        <v>139</v>
      </c>
      <c r="E4117" s="30" t="s">
        <v>28</v>
      </c>
      <c r="F4117" s="30" t="s">
        <v>140</v>
      </c>
      <c r="G4117" s="30" t="s">
        <v>56</v>
      </c>
      <c r="H4117" s="30" t="s">
        <v>61</v>
      </c>
      <c r="I4117" s="32">
        <v>2093</v>
      </c>
    </row>
    <row r="4118" spans="1:9" s="33" customFormat="1" x14ac:dyDescent="0.15">
      <c r="A4118" s="31">
        <v>43466</v>
      </c>
      <c r="B4118" s="30" t="s">
        <v>62</v>
      </c>
      <c r="C4118" s="30" t="s">
        <v>138</v>
      </c>
      <c r="D4118" s="30" t="s">
        <v>139</v>
      </c>
      <c r="E4118" s="30" t="s">
        <v>28</v>
      </c>
      <c r="F4118" s="30" t="s">
        <v>140</v>
      </c>
      <c r="G4118" s="30" t="s">
        <v>82</v>
      </c>
      <c r="H4118" s="30" t="s">
        <v>68</v>
      </c>
      <c r="I4118" s="32">
        <v>8866</v>
      </c>
    </row>
    <row r="4119" spans="1:9" s="33" customFormat="1" x14ac:dyDescent="0.15">
      <c r="A4119" s="31">
        <v>43466</v>
      </c>
      <c r="B4119" s="30" t="s">
        <v>62</v>
      </c>
      <c r="C4119" s="30" t="s">
        <v>138</v>
      </c>
      <c r="D4119" s="30" t="s">
        <v>139</v>
      </c>
      <c r="E4119" s="30" t="s">
        <v>28</v>
      </c>
      <c r="F4119" s="30" t="s">
        <v>140</v>
      </c>
      <c r="G4119" s="30" t="s">
        <v>63</v>
      </c>
      <c r="H4119" s="30" t="s">
        <v>59</v>
      </c>
      <c r="I4119" s="32">
        <v>7957</v>
      </c>
    </row>
    <row r="4120" spans="1:9" s="33" customFormat="1" x14ac:dyDescent="0.15">
      <c r="A4120" s="31">
        <v>43466</v>
      </c>
      <c r="B4120" s="30" t="s">
        <v>62</v>
      </c>
      <c r="C4120" s="30" t="s">
        <v>138</v>
      </c>
      <c r="D4120" s="30" t="s">
        <v>139</v>
      </c>
      <c r="E4120" s="30" t="s">
        <v>28</v>
      </c>
      <c r="F4120" s="30" t="s">
        <v>140</v>
      </c>
      <c r="G4120" s="30" t="s">
        <v>77</v>
      </c>
      <c r="H4120" s="30" t="s">
        <v>79</v>
      </c>
      <c r="I4120" s="32">
        <v>4181</v>
      </c>
    </row>
    <row r="4121" spans="1:9" s="33" customFormat="1" x14ac:dyDescent="0.15">
      <c r="A4121" s="31">
        <v>43466</v>
      </c>
      <c r="B4121" s="30" t="s">
        <v>52</v>
      </c>
      <c r="C4121" s="30" t="s">
        <v>138</v>
      </c>
      <c r="D4121" s="30" t="s">
        <v>139</v>
      </c>
      <c r="E4121" s="30" t="s">
        <v>28</v>
      </c>
      <c r="F4121" s="30" t="s">
        <v>140</v>
      </c>
      <c r="G4121" s="30" t="s">
        <v>80</v>
      </c>
      <c r="H4121" s="30" t="s">
        <v>61</v>
      </c>
      <c r="I4121" s="32">
        <v>7088</v>
      </c>
    </row>
    <row r="4122" spans="1:9" s="33" customFormat="1" x14ac:dyDescent="0.15">
      <c r="A4122" s="31">
        <v>43466</v>
      </c>
      <c r="B4122" s="30" t="s">
        <v>52</v>
      </c>
      <c r="C4122" s="30" t="s">
        <v>138</v>
      </c>
      <c r="D4122" s="30" t="s">
        <v>139</v>
      </c>
      <c r="E4122" s="30" t="s">
        <v>28</v>
      </c>
      <c r="F4122" s="30" t="s">
        <v>140</v>
      </c>
      <c r="G4122" s="30" t="s">
        <v>84</v>
      </c>
      <c r="H4122" s="30" t="s">
        <v>64</v>
      </c>
      <c r="I4122" s="32">
        <v>8468</v>
      </c>
    </row>
    <row r="4123" spans="1:9" s="33" customFormat="1" x14ac:dyDescent="0.15">
      <c r="A4123" s="31">
        <v>43466</v>
      </c>
      <c r="B4123" s="30" t="s">
        <v>62</v>
      </c>
      <c r="C4123" s="30" t="s">
        <v>138</v>
      </c>
      <c r="D4123" s="30" t="s">
        <v>139</v>
      </c>
      <c r="E4123" s="30" t="s">
        <v>28</v>
      </c>
      <c r="F4123" s="30" t="s">
        <v>140</v>
      </c>
      <c r="G4123" s="30" t="s">
        <v>83</v>
      </c>
      <c r="H4123" s="30" t="s">
        <v>59</v>
      </c>
      <c r="I4123" s="32">
        <v>5403</v>
      </c>
    </row>
    <row r="4124" spans="1:9" s="33" customFormat="1" x14ac:dyDescent="0.15">
      <c r="A4124" s="31">
        <v>43466</v>
      </c>
      <c r="B4124" s="30" t="s">
        <v>62</v>
      </c>
      <c r="C4124" s="30" t="s">
        <v>138</v>
      </c>
      <c r="D4124" s="30" t="s">
        <v>139</v>
      </c>
      <c r="E4124" s="30" t="s">
        <v>28</v>
      </c>
      <c r="F4124" s="30" t="s">
        <v>140</v>
      </c>
      <c r="G4124" s="30" t="s">
        <v>84</v>
      </c>
      <c r="H4124" s="30" t="s">
        <v>79</v>
      </c>
      <c r="I4124" s="32">
        <v>9175</v>
      </c>
    </row>
    <row r="4125" spans="1:9" s="33" customFormat="1" x14ac:dyDescent="0.15">
      <c r="A4125" s="31">
        <v>43497</v>
      </c>
      <c r="B4125" s="30" t="s">
        <v>52</v>
      </c>
      <c r="C4125" s="30" t="s">
        <v>138</v>
      </c>
      <c r="D4125" s="30" t="s">
        <v>139</v>
      </c>
      <c r="E4125" s="30" t="s">
        <v>28</v>
      </c>
      <c r="F4125" s="30" t="s">
        <v>140</v>
      </c>
      <c r="G4125" s="30" t="s">
        <v>56</v>
      </c>
      <c r="H4125" s="30" t="s">
        <v>57</v>
      </c>
      <c r="I4125" s="32">
        <v>4310</v>
      </c>
    </row>
    <row r="4126" spans="1:9" s="33" customFormat="1" x14ac:dyDescent="0.15">
      <c r="A4126" s="31">
        <v>43497</v>
      </c>
      <c r="B4126" s="30" t="s">
        <v>52</v>
      </c>
      <c r="C4126" s="30" t="s">
        <v>138</v>
      </c>
      <c r="D4126" s="30" t="s">
        <v>139</v>
      </c>
      <c r="E4126" s="30" t="s">
        <v>28</v>
      </c>
      <c r="F4126" s="30" t="s">
        <v>140</v>
      </c>
      <c r="G4126" s="30" t="s">
        <v>58</v>
      </c>
      <c r="H4126" s="30" t="s">
        <v>79</v>
      </c>
      <c r="I4126" s="32">
        <v>6870</v>
      </c>
    </row>
    <row r="4127" spans="1:9" s="33" customFormat="1" x14ac:dyDescent="0.15">
      <c r="A4127" s="31">
        <v>43497</v>
      </c>
      <c r="B4127" s="30" t="s">
        <v>62</v>
      </c>
      <c r="C4127" s="30" t="s">
        <v>138</v>
      </c>
      <c r="D4127" s="30" t="s">
        <v>139</v>
      </c>
      <c r="E4127" s="30" t="s">
        <v>28</v>
      </c>
      <c r="F4127" s="30" t="s">
        <v>140</v>
      </c>
      <c r="G4127" s="30" t="s">
        <v>72</v>
      </c>
      <c r="H4127" s="30" t="s">
        <v>79</v>
      </c>
      <c r="I4127" s="32">
        <v>6826</v>
      </c>
    </row>
    <row r="4128" spans="1:9" s="33" customFormat="1" x14ac:dyDescent="0.15">
      <c r="A4128" s="31">
        <v>43497</v>
      </c>
      <c r="B4128" s="30" t="s">
        <v>62</v>
      </c>
      <c r="C4128" s="30" t="s">
        <v>138</v>
      </c>
      <c r="D4128" s="30" t="s">
        <v>139</v>
      </c>
      <c r="E4128" s="30" t="s">
        <v>28</v>
      </c>
      <c r="F4128" s="30" t="s">
        <v>140</v>
      </c>
      <c r="G4128" s="30" t="s">
        <v>63</v>
      </c>
      <c r="H4128" s="30" t="s">
        <v>74</v>
      </c>
      <c r="I4128" s="32">
        <v>4215</v>
      </c>
    </row>
    <row r="4129" spans="1:9" s="33" customFormat="1" x14ac:dyDescent="0.15">
      <c r="A4129" s="31">
        <v>43497</v>
      </c>
      <c r="B4129" s="30" t="s">
        <v>52</v>
      </c>
      <c r="C4129" s="30" t="s">
        <v>138</v>
      </c>
      <c r="D4129" s="30" t="s">
        <v>139</v>
      </c>
      <c r="E4129" s="30" t="s">
        <v>28</v>
      </c>
      <c r="F4129" s="30" t="s">
        <v>140</v>
      </c>
      <c r="G4129" s="30" t="s">
        <v>58</v>
      </c>
      <c r="H4129" s="30" t="s">
        <v>64</v>
      </c>
      <c r="I4129" s="32">
        <v>6918</v>
      </c>
    </row>
    <row r="4130" spans="1:9" s="33" customFormat="1" x14ac:dyDescent="0.15">
      <c r="A4130" s="31">
        <v>43497</v>
      </c>
      <c r="B4130" s="30" t="s">
        <v>52</v>
      </c>
      <c r="C4130" s="30" t="s">
        <v>138</v>
      </c>
      <c r="D4130" s="30" t="s">
        <v>139</v>
      </c>
      <c r="E4130" s="30" t="s">
        <v>28</v>
      </c>
      <c r="F4130" s="30" t="s">
        <v>140</v>
      </c>
      <c r="G4130" s="30" t="s">
        <v>66</v>
      </c>
      <c r="H4130" s="30" t="s">
        <v>59</v>
      </c>
      <c r="I4130" s="32">
        <v>2743</v>
      </c>
    </row>
    <row r="4131" spans="1:9" s="33" customFormat="1" x14ac:dyDescent="0.15">
      <c r="A4131" s="31">
        <v>43497</v>
      </c>
      <c r="B4131" s="30" t="s">
        <v>62</v>
      </c>
      <c r="C4131" s="30" t="s">
        <v>138</v>
      </c>
      <c r="D4131" s="30" t="s">
        <v>139</v>
      </c>
      <c r="E4131" s="30" t="s">
        <v>28</v>
      </c>
      <c r="F4131" s="30" t="s">
        <v>140</v>
      </c>
      <c r="G4131" s="30" t="s">
        <v>67</v>
      </c>
      <c r="H4131" s="30" t="s">
        <v>68</v>
      </c>
      <c r="I4131" s="32">
        <v>7216</v>
      </c>
    </row>
    <row r="4132" spans="1:9" s="33" customFormat="1" x14ac:dyDescent="0.15">
      <c r="A4132" s="31">
        <v>43497</v>
      </c>
      <c r="B4132" s="30" t="s">
        <v>62</v>
      </c>
      <c r="C4132" s="30" t="s">
        <v>138</v>
      </c>
      <c r="D4132" s="30" t="s">
        <v>139</v>
      </c>
      <c r="E4132" s="30" t="s">
        <v>28</v>
      </c>
      <c r="F4132" s="30" t="s">
        <v>140</v>
      </c>
      <c r="G4132" s="30" t="s">
        <v>69</v>
      </c>
      <c r="H4132" s="30" t="s">
        <v>64</v>
      </c>
      <c r="I4132" s="32">
        <v>6840</v>
      </c>
    </row>
    <row r="4133" spans="1:9" s="33" customFormat="1" x14ac:dyDescent="0.15">
      <c r="A4133" s="31">
        <v>43497</v>
      </c>
      <c r="B4133" s="30" t="s">
        <v>52</v>
      </c>
      <c r="C4133" s="30" t="s">
        <v>138</v>
      </c>
      <c r="D4133" s="30" t="s">
        <v>139</v>
      </c>
      <c r="E4133" s="30" t="s">
        <v>28</v>
      </c>
      <c r="F4133" s="30" t="s">
        <v>140</v>
      </c>
      <c r="G4133" s="30" t="s">
        <v>70</v>
      </c>
      <c r="H4133" s="30" t="s">
        <v>65</v>
      </c>
      <c r="I4133" s="32">
        <v>1391</v>
      </c>
    </row>
    <row r="4134" spans="1:9" s="33" customFormat="1" x14ac:dyDescent="0.15">
      <c r="A4134" s="31">
        <v>43497</v>
      </c>
      <c r="B4134" s="30" t="s">
        <v>62</v>
      </c>
      <c r="C4134" s="30" t="s">
        <v>138</v>
      </c>
      <c r="D4134" s="30" t="s">
        <v>139</v>
      </c>
      <c r="E4134" s="30" t="s">
        <v>28</v>
      </c>
      <c r="F4134" s="30" t="s">
        <v>140</v>
      </c>
      <c r="G4134" s="30" t="s">
        <v>70</v>
      </c>
      <c r="H4134" s="30" t="s">
        <v>79</v>
      </c>
      <c r="I4134" s="32">
        <v>5230</v>
      </c>
    </row>
    <row r="4135" spans="1:9" s="33" customFormat="1" x14ac:dyDescent="0.15">
      <c r="A4135" s="31">
        <v>43497</v>
      </c>
      <c r="B4135" s="30" t="s">
        <v>62</v>
      </c>
      <c r="C4135" s="30" t="s">
        <v>138</v>
      </c>
      <c r="D4135" s="30" t="s">
        <v>139</v>
      </c>
      <c r="E4135" s="30" t="s">
        <v>28</v>
      </c>
      <c r="F4135" s="30" t="s">
        <v>140</v>
      </c>
      <c r="G4135" s="30" t="s">
        <v>72</v>
      </c>
      <c r="H4135" s="30" t="s">
        <v>64</v>
      </c>
      <c r="I4135" s="32">
        <v>7980</v>
      </c>
    </row>
    <row r="4136" spans="1:9" s="33" customFormat="1" x14ac:dyDescent="0.15">
      <c r="A4136" s="31">
        <v>43497</v>
      </c>
      <c r="B4136" s="30" t="s">
        <v>62</v>
      </c>
      <c r="C4136" s="30" t="s">
        <v>138</v>
      </c>
      <c r="D4136" s="30" t="s">
        <v>139</v>
      </c>
      <c r="E4136" s="30" t="s">
        <v>28</v>
      </c>
      <c r="F4136" s="30" t="s">
        <v>140</v>
      </c>
      <c r="G4136" s="30" t="s">
        <v>85</v>
      </c>
      <c r="H4136" s="30" t="s">
        <v>68</v>
      </c>
      <c r="I4136" s="32">
        <v>9372</v>
      </c>
    </row>
    <row r="4137" spans="1:9" s="33" customFormat="1" x14ac:dyDescent="0.15">
      <c r="A4137" s="31">
        <v>43497</v>
      </c>
      <c r="B4137" s="30" t="s">
        <v>62</v>
      </c>
      <c r="C4137" s="30" t="s">
        <v>138</v>
      </c>
      <c r="D4137" s="30" t="s">
        <v>139</v>
      </c>
      <c r="E4137" s="30" t="s">
        <v>28</v>
      </c>
      <c r="F4137" s="30" t="s">
        <v>140</v>
      </c>
      <c r="G4137" s="30" t="s">
        <v>72</v>
      </c>
      <c r="H4137" s="30" t="s">
        <v>79</v>
      </c>
      <c r="I4137" s="32">
        <v>8783</v>
      </c>
    </row>
    <row r="4138" spans="1:9" s="33" customFormat="1" x14ac:dyDescent="0.15">
      <c r="A4138" s="31">
        <v>43497</v>
      </c>
      <c r="B4138" s="30" t="s">
        <v>52</v>
      </c>
      <c r="C4138" s="30" t="s">
        <v>138</v>
      </c>
      <c r="D4138" s="30" t="s">
        <v>139</v>
      </c>
      <c r="E4138" s="30" t="s">
        <v>28</v>
      </c>
      <c r="F4138" s="30" t="s">
        <v>140</v>
      </c>
      <c r="G4138" s="30" t="s">
        <v>73</v>
      </c>
      <c r="H4138" s="30" t="s">
        <v>79</v>
      </c>
      <c r="I4138" s="32">
        <v>3723</v>
      </c>
    </row>
    <row r="4139" spans="1:9" s="33" customFormat="1" x14ac:dyDescent="0.15">
      <c r="A4139" s="31">
        <v>43497</v>
      </c>
      <c r="B4139" s="30" t="s">
        <v>62</v>
      </c>
      <c r="C4139" s="30" t="s">
        <v>138</v>
      </c>
      <c r="D4139" s="30" t="s">
        <v>139</v>
      </c>
      <c r="E4139" s="30" t="s">
        <v>28</v>
      </c>
      <c r="F4139" s="30" t="s">
        <v>140</v>
      </c>
      <c r="G4139" s="30" t="s">
        <v>73</v>
      </c>
      <c r="H4139" s="30" t="s">
        <v>79</v>
      </c>
      <c r="I4139" s="32">
        <v>8847</v>
      </c>
    </row>
    <row r="4140" spans="1:9" s="33" customFormat="1" x14ac:dyDescent="0.15">
      <c r="A4140" s="31">
        <v>43497</v>
      </c>
      <c r="B4140" s="30" t="s">
        <v>62</v>
      </c>
      <c r="C4140" s="30" t="s">
        <v>138</v>
      </c>
      <c r="D4140" s="30" t="s">
        <v>139</v>
      </c>
      <c r="E4140" s="30" t="s">
        <v>28</v>
      </c>
      <c r="F4140" s="30" t="s">
        <v>140</v>
      </c>
      <c r="G4140" s="30" t="s">
        <v>67</v>
      </c>
      <c r="H4140" s="30" t="s">
        <v>64</v>
      </c>
      <c r="I4140" s="32">
        <v>4761</v>
      </c>
    </row>
    <row r="4141" spans="1:9" s="33" customFormat="1" x14ac:dyDescent="0.15">
      <c r="A4141" s="31">
        <v>43497</v>
      </c>
      <c r="B4141" s="30" t="s">
        <v>62</v>
      </c>
      <c r="C4141" s="30" t="s">
        <v>138</v>
      </c>
      <c r="D4141" s="30" t="s">
        <v>139</v>
      </c>
      <c r="E4141" s="30" t="s">
        <v>28</v>
      </c>
      <c r="F4141" s="30" t="s">
        <v>140</v>
      </c>
      <c r="G4141" s="30" t="s">
        <v>72</v>
      </c>
      <c r="H4141" s="30" t="s">
        <v>75</v>
      </c>
      <c r="I4141" s="32">
        <v>5700</v>
      </c>
    </row>
    <row r="4142" spans="1:9" s="33" customFormat="1" x14ac:dyDescent="0.15">
      <c r="A4142" s="31">
        <v>43497</v>
      </c>
      <c r="B4142" s="30" t="s">
        <v>62</v>
      </c>
      <c r="C4142" s="30" t="s">
        <v>138</v>
      </c>
      <c r="D4142" s="30" t="s">
        <v>139</v>
      </c>
      <c r="E4142" s="30" t="s">
        <v>28</v>
      </c>
      <c r="F4142" s="30" t="s">
        <v>140</v>
      </c>
      <c r="G4142" s="30" t="s">
        <v>69</v>
      </c>
      <c r="H4142" s="30" t="s">
        <v>57</v>
      </c>
      <c r="I4142" s="32">
        <v>3115</v>
      </c>
    </row>
    <row r="4143" spans="1:9" s="33" customFormat="1" x14ac:dyDescent="0.15">
      <c r="A4143" s="31">
        <v>43497</v>
      </c>
      <c r="B4143" s="30" t="s">
        <v>62</v>
      </c>
      <c r="C4143" s="30" t="s">
        <v>138</v>
      </c>
      <c r="D4143" s="30" t="s">
        <v>139</v>
      </c>
      <c r="E4143" s="30" t="s">
        <v>28</v>
      </c>
      <c r="F4143" s="30" t="s">
        <v>140</v>
      </c>
      <c r="G4143" s="30" t="s">
        <v>76</v>
      </c>
      <c r="H4143" s="30" t="s">
        <v>65</v>
      </c>
      <c r="I4143" s="32">
        <v>8118</v>
      </c>
    </row>
    <row r="4144" spans="1:9" s="33" customFormat="1" x14ac:dyDescent="0.15">
      <c r="A4144" s="31">
        <v>43497</v>
      </c>
      <c r="B4144" s="30" t="s">
        <v>52</v>
      </c>
      <c r="C4144" s="30" t="s">
        <v>138</v>
      </c>
      <c r="D4144" s="30" t="s">
        <v>139</v>
      </c>
      <c r="E4144" s="30" t="s">
        <v>28</v>
      </c>
      <c r="F4144" s="30" t="s">
        <v>140</v>
      </c>
      <c r="G4144" s="30" t="s">
        <v>76</v>
      </c>
      <c r="H4144" s="30" t="s">
        <v>79</v>
      </c>
      <c r="I4144" s="32">
        <v>5232</v>
      </c>
    </row>
    <row r="4145" spans="1:9" s="33" customFormat="1" x14ac:dyDescent="0.15">
      <c r="A4145" s="31">
        <v>43497</v>
      </c>
      <c r="B4145" s="30" t="s">
        <v>52</v>
      </c>
      <c r="C4145" s="30" t="s">
        <v>138</v>
      </c>
      <c r="D4145" s="30" t="s">
        <v>139</v>
      </c>
      <c r="E4145" s="30" t="s">
        <v>28</v>
      </c>
      <c r="F4145" s="30" t="s">
        <v>140</v>
      </c>
      <c r="G4145" s="30" t="s">
        <v>71</v>
      </c>
      <c r="H4145" s="30" t="s">
        <v>64</v>
      </c>
      <c r="I4145" s="32">
        <v>8961</v>
      </c>
    </row>
    <row r="4146" spans="1:9" s="33" customFormat="1" x14ac:dyDescent="0.15">
      <c r="A4146" s="31">
        <v>43497</v>
      </c>
      <c r="B4146" s="30" t="s">
        <v>62</v>
      </c>
      <c r="C4146" s="30" t="s">
        <v>138</v>
      </c>
      <c r="D4146" s="30" t="s">
        <v>139</v>
      </c>
      <c r="E4146" s="30" t="s">
        <v>28</v>
      </c>
      <c r="F4146" s="30" t="s">
        <v>140</v>
      </c>
      <c r="G4146" s="30" t="s">
        <v>86</v>
      </c>
      <c r="H4146" s="30" t="s">
        <v>61</v>
      </c>
      <c r="I4146" s="32">
        <v>3965</v>
      </c>
    </row>
    <row r="4147" spans="1:9" s="33" customFormat="1" x14ac:dyDescent="0.15">
      <c r="A4147" s="31">
        <v>43497</v>
      </c>
      <c r="B4147" s="30" t="s">
        <v>62</v>
      </c>
      <c r="C4147" s="30" t="s">
        <v>138</v>
      </c>
      <c r="D4147" s="30" t="s">
        <v>139</v>
      </c>
      <c r="E4147" s="30" t="s">
        <v>28</v>
      </c>
      <c r="F4147" s="30" t="s">
        <v>140</v>
      </c>
      <c r="G4147" s="30" t="s">
        <v>80</v>
      </c>
      <c r="H4147" s="30" t="s">
        <v>61</v>
      </c>
      <c r="I4147" s="32">
        <v>5575</v>
      </c>
    </row>
    <row r="4148" spans="1:9" s="33" customFormat="1" x14ac:dyDescent="0.15">
      <c r="A4148" s="31">
        <v>43497</v>
      </c>
      <c r="B4148" s="30" t="s">
        <v>52</v>
      </c>
      <c r="C4148" s="30" t="s">
        <v>138</v>
      </c>
      <c r="D4148" s="30" t="s">
        <v>139</v>
      </c>
      <c r="E4148" s="30" t="s">
        <v>28</v>
      </c>
      <c r="F4148" s="30" t="s">
        <v>140</v>
      </c>
      <c r="G4148" s="30" t="s">
        <v>78</v>
      </c>
      <c r="H4148" s="30" t="s">
        <v>75</v>
      </c>
      <c r="I4148" s="32">
        <v>9784</v>
      </c>
    </row>
    <row r="4149" spans="1:9" s="33" customFormat="1" x14ac:dyDescent="0.15">
      <c r="A4149" s="31">
        <v>43497</v>
      </c>
      <c r="B4149" s="30" t="s">
        <v>62</v>
      </c>
      <c r="C4149" s="30" t="s">
        <v>138</v>
      </c>
      <c r="D4149" s="30" t="s">
        <v>139</v>
      </c>
      <c r="E4149" s="30" t="s">
        <v>28</v>
      </c>
      <c r="F4149" s="30" t="s">
        <v>140</v>
      </c>
      <c r="G4149" s="30" t="s">
        <v>82</v>
      </c>
      <c r="H4149" s="30" t="s">
        <v>68</v>
      </c>
      <c r="I4149" s="32">
        <v>5526</v>
      </c>
    </row>
    <row r="4150" spans="1:9" s="33" customFormat="1" x14ac:dyDescent="0.15">
      <c r="A4150" s="31">
        <v>43497</v>
      </c>
      <c r="B4150" s="30" t="s">
        <v>52</v>
      </c>
      <c r="C4150" s="30" t="s">
        <v>138</v>
      </c>
      <c r="D4150" s="30" t="s">
        <v>139</v>
      </c>
      <c r="E4150" s="30" t="s">
        <v>28</v>
      </c>
      <c r="F4150" s="30" t="s">
        <v>140</v>
      </c>
      <c r="G4150" s="30" t="s">
        <v>77</v>
      </c>
      <c r="H4150" s="30" t="s">
        <v>68</v>
      </c>
      <c r="I4150" s="32">
        <v>9015</v>
      </c>
    </row>
    <row r="4151" spans="1:9" s="33" customFormat="1" x14ac:dyDescent="0.15">
      <c r="A4151" s="31">
        <v>43497</v>
      </c>
      <c r="B4151" s="30" t="s">
        <v>52</v>
      </c>
      <c r="C4151" s="30" t="s">
        <v>138</v>
      </c>
      <c r="D4151" s="30" t="s">
        <v>139</v>
      </c>
      <c r="E4151" s="30" t="s">
        <v>28</v>
      </c>
      <c r="F4151" s="30" t="s">
        <v>140</v>
      </c>
      <c r="G4151" s="30" t="s">
        <v>80</v>
      </c>
      <c r="H4151" s="30" t="s">
        <v>65</v>
      </c>
      <c r="I4151" s="32">
        <v>1914</v>
      </c>
    </row>
    <row r="4152" spans="1:9" s="33" customFormat="1" x14ac:dyDescent="0.15">
      <c r="A4152" s="31">
        <v>43497</v>
      </c>
      <c r="B4152" s="30" t="s">
        <v>62</v>
      </c>
      <c r="C4152" s="30" t="s">
        <v>138</v>
      </c>
      <c r="D4152" s="30" t="s">
        <v>139</v>
      </c>
      <c r="E4152" s="30" t="s">
        <v>28</v>
      </c>
      <c r="F4152" s="30" t="s">
        <v>140</v>
      </c>
      <c r="G4152" s="30" t="s">
        <v>81</v>
      </c>
      <c r="H4152" s="30" t="s">
        <v>61</v>
      </c>
      <c r="I4152" s="32">
        <v>7999</v>
      </c>
    </row>
    <row r="4153" spans="1:9" s="33" customFormat="1" x14ac:dyDescent="0.15">
      <c r="A4153" s="31">
        <v>43497</v>
      </c>
      <c r="B4153" s="30" t="s">
        <v>62</v>
      </c>
      <c r="C4153" s="30" t="s">
        <v>138</v>
      </c>
      <c r="D4153" s="30" t="s">
        <v>139</v>
      </c>
      <c r="E4153" s="30" t="s">
        <v>28</v>
      </c>
      <c r="F4153" s="30" t="s">
        <v>140</v>
      </c>
      <c r="G4153" s="30" t="s">
        <v>84</v>
      </c>
      <c r="H4153" s="30" t="s">
        <v>68</v>
      </c>
      <c r="I4153" s="32">
        <v>1069</v>
      </c>
    </row>
    <row r="4154" spans="1:9" s="33" customFormat="1" x14ac:dyDescent="0.15">
      <c r="A4154" s="31">
        <v>43497</v>
      </c>
      <c r="B4154" s="30" t="s">
        <v>52</v>
      </c>
      <c r="C4154" s="30" t="s">
        <v>138</v>
      </c>
      <c r="D4154" s="30" t="s">
        <v>139</v>
      </c>
      <c r="E4154" s="30" t="s">
        <v>28</v>
      </c>
      <c r="F4154" s="30" t="s">
        <v>140</v>
      </c>
      <c r="G4154" s="30" t="s">
        <v>58</v>
      </c>
      <c r="H4154" s="30" t="s">
        <v>65</v>
      </c>
      <c r="I4154" s="32">
        <v>4356</v>
      </c>
    </row>
    <row r="4155" spans="1:9" s="33" customFormat="1" x14ac:dyDescent="0.15">
      <c r="A4155" s="31">
        <v>43497</v>
      </c>
      <c r="B4155" s="30" t="s">
        <v>52</v>
      </c>
      <c r="C4155" s="30" t="s">
        <v>138</v>
      </c>
      <c r="D4155" s="30" t="s">
        <v>139</v>
      </c>
      <c r="E4155" s="30" t="s">
        <v>28</v>
      </c>
      <c r="F4155" s="30" t="s">
        <v>140</v>
      </c>
      <c r="G4155" s="30" t="s">
        <v>56</v>
      </c>
      <c r="H4155" s="30" t="s">
        <v>68</v>
      </c>
      <c r="I4155" s="32">
        <v>9949</v>
      </c>
    </row>
    <row r="4156" spans="1:9" s="33" customFormat="1" x14ac:dyDescent="0.15">
      <c r="A4156" s="31">
        <v>43497</v>
      </c>
      <c r="B4156" s="30" t="s">
        <v>62</v>
      </c>
      <c r="C4156" s="30" t="s">
        <v>138</v>
      </c>
      <c r="D4156" s="30" t="s">
        <v>139</v>
      </c>
      <c r="E4156" s="30" t="s">
        <v>28</v>
      </c>
      <c r="F4156" s="30" t="s">
        <v>140</v>
      </c>
      <c r="G4156" s="30" t="s">
        <v>82</v>
      </c>
      <c r="H4156" s="30" t="s">
        <v>75</v>
      </c>
      <c r="I4156" s="32">
        <v>4330</v>
      </c>
    </row>
    <row r="4157" spans="1:9" s="33" customFormat="1" x14ac:dyDescent="0.15">
      <c r="A4157" s="31">
        <v>43497</v>
      </c>
      <c r="B4157" s="30" t="s">
        <v>62</v>
      </c>
      <c r="C4157" s="30" t="s">
        <v>138</v>
      </c>
      <c r="D4157" s="30" t="s">
        <v>139</v>
      </c>
      <c r="E4157" s="30" t="s">
        <v>28</v>
      </c>
      <c r="F4157" s="30" t="s">
        <v>140</v>
      </c>
      <c r="G4157" s="30" t="s">
        <v>63</v>
      </c>
      <c r="H4157" s="30" t="s">
        <v>68</v>
      </c>
      <c r="I4157" s="32">
        <v>5391</v>
      </c>
    </row>
    <row r="4158" spans="1:9" s="33" customFormat="1" x14ac:dyDescent="0.15">
      <c r="A4158" s="31">
        <v>43497</v>
      </c>
      <c r="B4158" s="30" t="s">
        <v>62</v>
      </c>
      <c r="C4158" s="30" t="s">
        <v>138</v>
      </c>
      <c r="D4158" s="30" t="s">
        <v>139</v>
      </c>
      <c r="E4158" s="30" t="s">
        <v>28</v>
      </c>
      <c r="F4158" s="30" t="s">
        <v>140</v>
      </c>
      <c r="G4158" s="30" t="s">
        <v>77</v>
      </c>
      <c r="H4158" s="30" t="s">
        <v>68</v>
      </c>
      <c r="I4158" s="32">
        <v>1544</v>
      </c>
    </row>
    <row r="4159" spans="1:9" s="33" customFormat="1" x14ac:dyDescent="0.15">
      <c r="A4159" s="31">
        <v>43497</v>
      </c>
      <c r="B4159" s="30" t="s">
        <v>52</v>
      </c>
      <c r="C4159" s="30" t="s">
        <v>138</v>
      </c>
      <c r="D4159" s="30" t="s">
        <v>139</v>
      </c>
      <c r="E4159" s="30" t="s">
        <v>28</v>
      </c>
      <c r="F4159" s="30" t="s">
        <v>140</v>
      </c>
      <c r="G4159" s="30" t="s">
        <v>80</v>
      </c>
      <c r="H4159" s="30" t="s">
        <v>59</v>
      </c>
      <c r="I4159" s="32">
        <v>7403</v>
      </c>
    </row>
    <row r="4160" spans="1:9" s="33" customFormat="1" x14ac:dyDescent="0.15">
      <c r="A4160" s="31">
        <v>43497</v>
      </c>
      <c r="B4160" s="30" t="s">
        <v>52</v>
      </c>
      <c r="C4160" s="30" t="s">
        <v>138</v>
      </c>
      <c r="D4160" s="30" t="s">
        <v>139</v>
      </c>
      <c r="E4160" s="30" t="s">
        <v>28</v>
      </c>
      <c r="F4160" s="30" t="s">
        <v>140</v>
      </c>
      <c r="G4160" s="30" t="s">
        <v>84</v>
      </c>
      <c r="H4160" s="30" t="s">
        <v>64</v>
      </c>
      <c r="I4160" s="32">
        <v>1898</v>
      </c>
    </row>
    <row r="4161" spans="1:9" s="33" customFormat="1" x14ac:dyDescent="0.15">
      <c r="A4161" s="31">
        <v>43497</v>
      </c>
      <c r="B4161" s="30" t="s">
        <v>62</v>
      </c>
      <c r="C4161" s="30" t="s">
        <v>138</v>
      </c>
      <c r="D4161" s="30" t="s">
        <v>139</v>
      </c>
      <c r="E4161" s="30" t="s">
        <v>28</v>
      </c>
      <c r="F4161" s="30" t="s">
        <v>140</v>
      </c>
      <c r="G4161" s="30" t="s">
        <v>83</v>
      </c>
      <c r="H4161" s="30" t="s">
        <v>79</v>
      </c>
      <c r="I4161" s="32">
        <v>3127</v>
      </c>
    </row>
    <row r="4162" spans="1:9" s="33" customFormat="1" x14ac:dyDescent="0.15">
      <c r="A4162" s="31">
        <v>43497</v>
      </c>
      <c r="B4162" s="30" t="s">
        <v>62</v>
      </c>
      <c r="C4162" s="30" t="s">
        <v>138</v>
      </c>
      <c r="D4162" s="30" t="s">
        <v>139</v>
      </c>
      <c r="E4162" s="30" t="s">
        <v>28</v>
      </c>
      <c r="F4162" s="30" t="s">
        <v>140</v>
      </c>
      <c r="G4162" s="30" t="s">
        <v>84</v>
      </c>
      <c r="H4162" s="30" t="s">
        <v>57</v>
      </c>
      <c r="I4162" s="32">
        <v>3059</v>
      </c>
    </row>
    <row r="4163" spans="1:9" s="33" customFormat="1" x14ac:dyDescent="0.15">
      <c r="A4163" s="31">
        <v>43525</v>
      </c>
      <c r="B4163" s="30" t="s">
        <v>52</v>
      </c>
      <c r="C4163" s="30" t="s">
        <v>138</v>
      </c>
      <c r="D4163" s="30" t="s">
        <v>139</v>
      </c>
      <c r="E4163" s="30" t="s">
        <v>28</v>
      </c>
      <c r="F4163" s="30" t="s">
        <v>140</v>
      </c>
      <c r="G4163" s="30" t="s">
        <v>56</v>
      </c>
      <c r="H4163" s="30" t="s">
        <v>57</v>
      </c>
      <c r="I4163" s="32">
        <v>6375</v>
      </c>
    </row>
    <row r="4164" spans="1:9" s="33" customFormat="1" x14ac:dyDescent="0.15">
      <c r="A4164" s="31">
        <v>43525</v>
      </c>
      <c r="B4164" s="30" t="s">
        <v>62</v>
      </c>
      <c r="C4164" s="30" t="s">
        <v>138</v>
      </c>
      <c r="D4164" s="30" t="s">
        <v>139</v>
      </c>
      <c r="E4164" s="30" t="s">
        <v>28</v>
      </c>
      <c r="F4164" s="30" t="s">
        <v>140</v>
      </c>
      <c r="G4164" s="30" t="s">
        <v>82</v>
      </c>
      <c r="H4164" s="30" t="s">
        <v>75</v>
      </c>
      <c r="I4164" s="32">
        <v>1463</v>
      </c>
    </row>
    <row r="4165" spans="1:9" s="33" customFormat="1" x14ac:dyDescent="0.15">
      <c r="A4165" s="31">
        <v>43525</v>
      </c>
      <c r="B4165" s="30" t="s">
        <v>62</v>
      </c>
      <c r="C4165" s="30" t="s">
        <v>138</v>
      </c>
      <c r="D4165" s="30" t="s">
        <v>139</v>
      </c>
      <c r="E4165" s="30" t="s">
        <v>28</v>
      </c>
      <c r="F4165" s="30" t="s">
        <v>140</v>
      </c>
      <c r="G4165" s="30" t="s">
        <v>72</v>
      </c>
      <c r="H4165" s="30" t="s">
        <v>68</v>
      </c>
      <c r="I4165" s="32">
        <v>6134</v>
      </c>
    </row>
    <row r="4166" spans="1:9" s="33" customFormat="1" x14ac:dyDescent="0.15">
      <c r="A4166" s="31">
        <v>43525</v>
      </c>
      <c r="B4166" s="30" t="s">
        <v>62</v>
      </c>
      <c r="C4166" s="30" t="s">
        <v>138</v>
      </c>
      <c r="D4166" s="30" t="s">
        <v>139</v>
      </c>
      <c r="E4166" s="30" t="s">
        <v>28</v>
      </c>
      <c r="F4166" s="30" t="s">
        <v>140</v>
      </c>
      <c r="G4166" s="30" t="s">
        <v>63</v>
      </c>
      <c r="H4166" s="30" t="s">
        <v>68</v>
      </c>
      <c r="I4166" s="32">
        <v>6756</v>
      </c>
    </row>
    <row r="4167" spans="1:9" s="33" customFormat="1" x14ac:dyDescent="0.15">
      <c r="A4167" s="31">
        <v>43525</v>
      </c>
      <c r="B4167" s="30" t="s">
        <v>52</v>
      </c>
      <c r="C4167" s="30" t="s">
        <v>138</v>
      </c>
      <c r="D4167" s="30" t="s">
        <v>139</v>
      </c>
      <c r="E4167" s="30" t="s">
        <v>28</v>
      </c>
      <c r="F4167" s="30" t="s">
        <v>140</v>
      </c>
      <c r="G4167" s="30" t="s">
        <v>58</v>
      </c>
      <c r="H4167" s="30" t="s">
        <v>57</v>
      </c>
      <c r="I4167" s="32">
        <v>9698</v>
      </c>
    </row>
    <row r="4168" spans="1:9" s="33" customFormat="1" x14ac:dyDescent="0.15">
      <c r="A4168" s="31">
        <v>43525</v>
      </c>
      <c r="B4168" s="30" t="s">
        <v>52</v>
      </c>
      <c r="C4168" s="30" t="s">
        <v>138</v>
      </c>
      <c r="D4168" s="30" t="s">
        <v>139</v>
      </c>
      <c r="E4168" s="30" t="s">
        <v>28</v>
      </c>
      <c r="F4168" s="30" t="s">
        <v>140</v>
      </c>
      <c r="G4168" s="30" t="s">
        <v>78</v>
      </c>
      <c r="H4168" s="30" t="s">
        <v>68</v>
      </c>
      <c r="I4168" s="32">
        <v>4591</v>
      </c>
    </row>
    <row r="4169" spans="1:9" s="33" customFormat="1" x14ac:dyDescent="0.15">
      <c r="A4169" s="31">
        <v>43525</v>
      </c>
      <c r="B4169" s="30" t="s">
        <v>62</v>
      </c>
      <c r="C4169" s="30" t="s">
        <v>138</v>
      </c>
      <c r="D4169" s="30" t="s">
        <v>139</v>
      </c>
      <c r="E4169" s="30" t="s">
        <v>28</v>
      </c>
      <c r="F4169" s="30" t="s">
        <v>140</v>
      </c>
      <c r="G4169" s="30" t="s">
        <v>78</v>
      </c>
      <c r="H4169" s="30" t="s">
        <v>64</v>
      </c>
      <c r="I4169" s="32">
        <v>8390</v>
      </c>
    </row>
    <row r="4170" spans="1:9" s="33" customFormat="1" x14ac:dyDescent="0.15">
      <c r="A4170" s="31">
        <v>43525</v>
      </c>
      <c r="B4170" s="30" t="s">
        <v>62</v>
      </c>
      <c r="C4170" s="30" t="s">
        <v>138</v>
      </c>
      <c r="D4170" s="30" t="s">
        <v>139</v>
      </c>
      <c r="E4170" s="30" t="s">
        <v>28</v>
      </c>
      <c r="F4170" s="30" t="s">
        <v>140</v>
      </c>
      <c r="G4170" s="30" t="s">
        <v>69</v>
      </c>
      <c r="H4170" s="30" t="s">
        <v>65</v>
      </c>
      <c r="I4170" s="32">
        <v>5886</v>
      </c>
    </row>
    <row r="4171" spans="1:9" s="33" customFormat="1" x14ac:dyDescent="0.15">
      <c r="A4171" s="31">
        <v>43525</v>
      </c>
      <c r="B4171" s="30" t="s">
        <v>62</v>
      </c>
      <c r="C4171" s="30" t="s">
        <v>138</v>
      </c>
      <c r="D4171" s="30" t="s">
        <v>139</v>
      </c>
      <c r="E4171" s="30" t="s">
        <v>28</v>
      </c>
      <c r="F4171" s="30" t="s">
        <v>140</v>
      </c>
      <c r="G4171" s="30" t="s">
        <v>80</v>
      </c>
      <c r="H4171" s="30" t="s">
        <v>64</v>
      </c>
      <c r="I4171" s="32">
        <v>2325</v>
      </c>
    </row>
    <row r="4172" spans="1:9" s="33" customFormat="1" x14ac:dyDescent="0.15">
      <c r="A4172" s="31">
        <v>43525</v>
      </c>
      <c r="B4172" s="30" t="s">
        <v>62</v>
      </c>
      <c r="C4172" s="30" t="s">
        <v>138</v>
      </c>
      <c r="D4172" s="30" t="s">
        <v>139</v>
      </c>
      <c r="E4172" s="30" t="s">
        <v>28</v>
      </c>
      <c r="F4172" s="30" t="s">
        <v>140</v>
      </c>
      <c r="G4172" s="30" t="s">
        <v>71</v>
      </c>
      <c r="H4172" s="30" t="s">
        <v>64</v>
      </c>
      <c r="I4172" s="32">
        <v>3601</v>
      </c>
    </row>
    <row r="4173" spans="1:9" s="33" customFormat="1" x14ac:dyDescent="0.15">
      <c r="A4173" s="31">
        <v>43525</v>
      </c>
      <c r="B4173" s="30" t="s">
        <v>62</v>
      </c>
      <c r="C4173" s="30" t="s">
        <v>138</v>
      </c>
      <c r="D4173" s="30" t="s">
        <v>139</v>
      </c>
      <c r="E4173" s="30" t="s">
        <v>28</v>
      </c>
      <c r="F4173" s="30" t="s">
        <v>140</v>
      </c>
      <c r="G4173" s="30" t="s">
        <v>72</v>
      </c>
      <c r="H4173" s="30" t="s">
        <v>68</v>
      </c>
      <c r="I4173" s="32">
        <v>9102</v>
      </c>
    </row>
    <row r="4174" spans="1:9" s="33" customFormat="1" x14ac:dyDescent="0.15">
      <c r="A4174" s="31">
        <v>43525</v>
      </c>
      <c r="B4174" s="30" t="s">
        <v>62</v>
      </c>
      <c r="C4174" s="30" t="s">
        <v>138</v>
      </c>
      <c r="D4174" s="30" t="s">
        <v>139</v>
      </c>
      <c r="E4174" s="30" t="s">
        <v>28</v>
      </c>
      <c r="F4174" s="30" t="s">
        <v>140</v>
      </c>
      <c r="G4174" s="30" t="s">
        <v>71</v>
      </c>
      <c r="H4174" s="30" t="s">
        <v>68</v>
      </c>
      <c r="I4174" s="32">
        <v>8864</v>
      </c>
    </row>
    <row r="4175" spans="1:9" s="33" customFormat="1" x14ac:dyDescent="0.15">
      <c r="A4175" s="31">
        <v>43525</v>
      </c>
      <c r="B4175" s="30" t="s">
        <v>62</v>
      </c>
      <c r="C4175" s="30" t="s">
        <v>138</v>
      </c>
      <c r="D4175" s="30" t="s">
        <v>139</v>
      </c>
      <c r="E4175" s="30" t="s">
        <v>28</v>
      </c>
      <c r="F4175" s="30" t="s">
        <v>140</v>
      </c>
      <c r="G4175" s="30" t="s">
        <v>81</v>
      </c>
      <c r="H4175" s="30" t="s">
        <v>61</v>
      </c>
      <c r="I4175" s="32">
        <v>8406</v>
      </c>
    </row>
    <row r="4176" spans="1:9" s="33" customFormat="1" x14ac:dyDescent="0.15">
      <c r="A4176" s="31">
        <v>43525</v>
      </c>
      <c r="B4176" s="30" t="s">
        <v>52</v>
      </c>
      <c r="C4176" s="30" t="s">
        <v>138</v>
      </c>
      <c r="D4176" s="30" t="s">
        <v>139</v>
      </c>
      <c r="E4176" s="30" t="s">
        <v>28</v>
      </c>
      <c r="F4176" s="30" t="s">
        <v>140</v>
      </c>
      <c r="G4176" s="30" t="s">
        <v>70</v>
      </c>
      <c r="H4176" s="30" t="s">
        <v>64</v>
      </c>
      <c r="I4176" s="32">
        <v>8333</v>
      </c>
    </row>
    <row r="4177" spans="1:9" s="33" customFormat="1" x14ac:dyDescent="0.15">
      <c r="A4177" s="31">
        <v>43525</v>
      </c>
      <c r="B4177" s="30" t="s">
        <v>62</v>
      </c>
      <c r="C4177" s="30" t="s">
        <v>138</v>
      </c>
      <c r="D4177" s="30" t="s">
        <v>139</v>
      </c>
      <c r="E4177" s="30" t="s">
        <v>28</v>
      </c>
      <c r="F4177" s="30" t="s">
        <v>140</v>
      </c>
      <c r="G4177" s="30" t="s">
        <v>66</v>
      </c>
      <c r="H4177" s="30" t="s">
        <v>61</v>
      </c>
      <c r="I4177" s="32">
        <v>5463</v>
      </c>
    </row>
    <row r="4178" spans="1:9" s="33" customFormat="1" x14ac:dyDescent="0.15">
      <c r="A4178" s="31">
        <v>43525</v>
      </c>
      <c r="B4178" s="30" t="s">
        <v>62</v>
      </c>
      <c r="C4178" s="30" t="s">
        <v>138</v>
      </c>
      <c r="D4178" s="30" t="s">
        <v>139</v>
      </c>
      <c r="E4178" s="30" t="s">
        <v>28</v>
      </c>
      <c r="F4178" s="30" t="s">
        <v>140</v>
      </c>
      <c r="G4178" s="30" t="s">
        <v>56</v>
      </c>
      <c r="H4178" s="30" t="s">
        <v>65</v>
      </c>
      <c r="I4178" s="32">
        <v>3751</v>
      </c>
    </row>
    <row r="4179" spans="1:9" s="33" customFormat="1" x14ac:dyDescent="0.15">
      <c r="A4179" s="31">
        <v>43525</v>
      </c>
      <c r="B4179" s="30" t="s">
        <v>62</v>
      </c>
      <c r="C4179" s="30" t="s">
        <v>138</v>
      </c>
      <c r="D4179" s="30" t="s">
        <v>139</v>
      </c>
      <c r="E4179" s="30" t="s">
        <v>28</v>
      </c>
      <c r="F4179" s="30" t="s">
        <v>140</v>
      </c>
      <c r="G4179" s="30" t="s">
        <v>67</v>
      </c>
      <c r="H4179" s="30" t="s">
        <v>68</v>
      </c>
      <c r="I4179" s="32">
        <v>5719</v>
      </c>
    </row>
    <row r="4180" spans="1:9" s="33" customFormat="1" x14ac:dyDescent="0.15">
      <c r="A4180" s="31">
        <v>43525</v>
      </c>
      <c r="B4180" s="30" t="s">
        <v>62</v>
      </c>
      <c r="C4180" s="30" t="s">
        <v>138</v>
      </c>
      <c r="D4180" s="30" t="s">
        <v>139</v>
      </c>
      <c r="E4180" s="30" t="s">
        <v>28</v>
      </c>
      <c r="F4180" s="30" t="s">
        <v>140</v>
      </c>
      <c r="G4180" s="30" t="s">
        <v>71</v>
      </c>
      <c r="H4180" s="30" t="s">
        <v>68</v>
      </c>
      <c r="I4180" s="32">
        <v>7310</v>
      </c>
    </row>
    <row r="4181" spans="1:9" s="33" customFormat="1" x14ac:dyDescent="0.15">
      <c r="A4181" s="31">
        <v>43525</v>
      </c>
      <c r="B4181" s="30" t="s">
        <v>52</v>
      </c>
      <c r="C4181" s="30" t="s">
        <v>138</v>
      </c>
      <c r="D4181" s="30" t="s">
        <v>139</v>
      </c>
      <c r="E4181" s="30" t="s">
        <v>28</v>
      </c>
      <c r="F4181" s="30" t="s">
        <v>140</v>
      </c>
      <c r="G4181" s="30" t="s">
        <v>66</v>
      </c>
      <c r="H4181" s="30" t="s">
        <v>59</v>
      </c>
      <c r="I4181" s="32">
        <v>3061</v>
      </c>
    </row>
    <row r="4182" spans="1:9" s="33" customFormat="1" x14ac:dyDescent="0.15">
      <c r="A4182" s="31">
        <v>43525</v>
      </c>
      <c r="B4182" s="30" t="s">
        <v>52</v>
      </c>
      <c r="C4182" s="30" t="s">
        <v>138</v>
      </c>
      <c r="D4182" s="30" t="s">
        <v>139</v>
      </c>
      <c r="E4182" s="30" t="s">
        <v>28</v>
      </c>
      <c r="F4182" s="30" t="s">
        <v>140</v>
      </c>
      <c r="G4182" s="30" t="s">
        <v>76</v>
      </c>
      <c r="H4182" s="30" t="s">
        <v>79</v>
      </c>
      <c r="I4182" s="32">
        <v>2724</v>
      </c>
    </row>
    <row r="4183" spans="1:9" s="33" customFormat="1" x14ac:dyDescent="0.15">
      <c r="A4183" s="31">
        <v>43525</v>
      </c>
      <c r="B4183" s="30" t="s">
        <v>62</v>
      </c>
      <c r="C4183" s="30" t="s">
        <v>138</v>
      </c>
      <c r="D4183" s="30" t="s">
        <v>139</v>
      </c>
      <c r="E4183" s="30" t="s">
        <v>28</v>
      </c>
      <c r="F4183" s="30" t="s">
        <v>140</v>
      </c>
      <c r="G4183" s="30" t="s">
        <v>80</v>
      </c>
      <c r="H4183" s="30" t="s">
        <v>68</v>
      </c>
      <c r="I4183" s="32">
        <v>6480</v>
      </c>
    </row>
    <row r="4184" spans="1:9" s="33" customFormat="1" x14ac:dyDescent="0.15">
      <c r="A4184" s="31">
        <v>43525</v>
      </c>
      <c r="B4184" s="30" t="s">
        <v>62</v>
      </c>
      <c r="C4184" s="30" t="s">
        <v>138</v>
      </c>
      <c r="D4184" s="30" t="s">
        <v>139</v>
      </c>
      <c r="E4184" s="30" t="s">
        <v>28</v>
      </c>
      <c r="F4184" s="30" t="s">
        <v>140</v>
      </c>
      <c r="G4184" s="30" t="s">
        <v>85</v>
      </c>
      <c r="H4184" s="30" t="s">
        <v>79</v>
      </c>
      <c r="I4184" s="32">
        <v>4117</v>
      </c>
    </row>
    <row r="4185" spans="1:9" s="33" customFormat="1" x14ac:dyDescent="0.15">
      <c r="A4185" s="31">
        <v>43525</v>
      </c>
      <c r="B4185" s="30" t="s">
        <v>52</v>
      </c>
      <c r="C4185" s="30" t="s">
        <v>138</v>
      </c>
      <c r="D4185" s="30" t="s">
        <v>139</v>
      </c>
      <c r="E4185" s="30" t="s">
        <v>28</v>
      </c>
      <c r="F4185" s="30" t="s">
        <v>140</v>
      </c>
      <c r="G4185" s="30" t="s">
        <v>77</v>
      </c>
      <c r="H4185" s="30" t="s">
        <v>59</v>
      </c>
      <c r="I4185" s="32">
        <v>9995</v>
      </c>
    </row>
    <row r="4186" spans="1:9" s="33" customFormat="1" x14ac:dyDescent="0.15">
      <c r="A4186" s="31">
        <v>43525</v>
      </c>
      <c r="B4186" s="30" t="s">
        <v>62</v>
      </c>
      <c r="C4186" s="30" t="s">
        <v>138</v>
      </c>
      <c r="D4186" s="30" t="s">
        <v>139</v>
      </c>
      <c r="E4186" s="30" t="s">
        <v>28</v>
      </c>
      <c r="F4186" s="30" t="s">
        <v>140</v>
      </c>
      <c r="G4186" s="30" t="s">
        <v>77</v>
      </c>
      <c r="H4186" s="30" t="s">
        <v>79</v>
      </c>
      <c r="I4186" s="32">
        <v>8455</v>
      </c>
    </row>
    <row r="4187" spans="1:9" s="33" customFormat="1" x14ac:dyDescent="0.15">
      <c r="A4187" s="31">
        <v>43525</v>
      </c>
      <c r="B4187" s="30" t="s">
        <v>52</v>
      </c>
      <c r="C4187" s="30" t="s">
        <v>138</v>
      </c>
      <c r="D4187" s="30" t="s">
        <v>139</v>
      </c>
      <c r="E4187" s="30" t="s">
        <v>28</v>
      </c>
      <c r="F4187" s="30" t="s">
        <v>140</v>
      </c>
      <c r="G4187" s="30" t="s">
        <v>73</v>
      </c>
      <c r="H4187" s="30" t="s">
        <v>61</v>
      </c>
      <c r="I4187" s="32">
        <v>7929</v>
      </c>
    </row>
    <row r="4188" spans="1:9" s="33" customFormat="1" x14ac:dyDescent="0.15">
      <c r="A4188" s="31">
        <v>43525</v>
      </c>
      <c r="B4188" s="30" t="s">
        <v>52</v>
      </c>
      <c r="C4188" s="30" t="s">
        <v>138</v>
      </c>
      <c r="D4188" s="30" t="s">
        <v>139</v>
      </c>
      <c r="E4188" s="30" t="s">
        <v>28</v>
      </c>
      <c r="F4188" s="30" t="s">
        <v>140</v>
      </c>
      <c r="G4188" s="30" t="s">
        <v>78</v>
      </c>
      <c r="H4188" s="30" t="s">
        <v>68</v>
      </c>
      <c r="I4188" s="32">
        <v>2683</v>
      </c>
    </row>
    <row r="4189" spans="1:9" s="33" customFormat="1" x14ac:dyDescent="0.15">
      <c r="A4189" s="31">
        <v>43525</v>
      </c>
      <c r="B4189" s="30" t="s">
        <v>52</v>
      </c>
      <c r="C4189" s="30" t="s">
        <v>138</v>
      </c>
      <c r="D4189" s="30" t="s">
        <v>139</v>
      </c>
      <c r="E4189" s="30" t="s">
        <v>28</v>
      </c>
      <c r="F4189" s="30" t="s">
        <v>140</v>
      </c>
      <c r="G4189" s="30" t="s">
        <v>77</v>
      </c>
      <c r="H4189" s="30" t="s">
        <v>68</v>
      </c>
      <c r="I4189" s="32">
        <v>8897</v>
      </c>
    </row>
    <row r="4190" spans="1:9" s="33" customFormat="1" x14ac:dyDescent="0.15">
      <c r="A4190" s="31">
        <v>43525</v>
      </c>
      <c r="B4190" s="30" t="s">
        <v>52</v>
      </c>
      <c r="C4190" s="30" t="s">
        <v>138</v>
      </c>
      <c r="D4190" s="30" t="s">
        <v>139</v>
      </c>
      <c r="E4190" s="30" t="s">
        <v>28</v>
      </c>
      <c r="F4190" s="30" t="s">
        <v>140</v>
      </c>
      <c r="G4190" s="30" t="s">
        <v>76</v>
      </c>
      <c r="H4190" s="30" t="s">
        <v>79</v>
      </c>
      <c r="I4190" s="32">
        <v>7074</v>
      </c>
    </row>
    <row r="4191" spans="1:9" s="33" customFormat="1" x14ac:dyDescent="0.15">
      <c r="A4191" s="31">
        <v>43525</v>
      </c>
      <c r="B4191" s="30" t="s">
        <v>52</v>
      </c>
      <c r="C4191" s="30" t="s">
        <v>138</v>
      </c>
      <c r="D4191" s="30" t="s">
        <v>139</v>
      </c>
      <c r="E4191" s="30" t="s">
        <v>28</v>
      </c>
      <c r="F4191" s="30" t="s">
        <v>140</v>
      </c>
      <c r="G4191" s="30" t="s">
        <v>66</v>
      </c>
      <c r="H4191" s="30" t="s">
        <v>79</v>
      </c>
      <c r="I4191" s="32">
        <v>6617</v>
      </c>
    </row>
    <row r="4192" spans="1:9" s="33" customFormat="1" x14ac:dyDescent="0.15">
      <c r="A4192" s="31">
        <v>43525</v>
      </c>
      <c r="B4192" s="30" t="s">
        <v>62</v>
      </c>
      <c r="C4192" s="30" t="s">
        <v>138</v>
      </c>
      <c r="D4192" s="30" t="s">
        <v>139</v>
      </c>
      <c r="E4192" s="30" t="s">
        <v>28</v>
      </c>
      <c r="F4192" s="30" t="s">
        <v>140</v>
      </c>
      <c r="G4192" s="30" t="s">
        <v>67</v>
      </c>
      <c r="H4192" s="30" t="s">
        <v>59</v>
      </c>
      <c r="I4192" s="32">
        <v>6427</v>
      </c>
    </row>
    <row r="4193" spans="1:9" s="33" customFormat="1" x14ac:dyDescent="0.15">
      <c r="A4193" s="31">
        <v>43525</v>
      </c>
      <c r="B4193" s="30" t="s">
        <v>62</v>
      </c>
      <c r="C4193" s="30" t="s">
        <v>138</v>
      </c>
      <c r="D4193" s="30" t="s">
        <v>139</v>
      </c>
      <c r="E4193" s="30" t="s">
        <v>28</v>
      </c>
      <c r="F4193" s="30" t="s">
        <v>140</v>
      </c>
      <c r="G4193" s="30" t="s">
        <v>76</v>
      </c>
      <c r="H4193" s="30" t="s">
        <v>79</v>
      </c>
      <c r="I4193" s="32">
        <v>8112</v>
      </c>
    </row>
    <row r="4194" spans="1:9" s="33" customFormat="1" x14ac:dyDescent="0.15">
      <c r="A4194" s="31">
        <v>43525</v>
      </c>
      <c r="B4194" s="30" t="s">
        <v>52</v>
      </c>
      <c r="C4194" s="30" t="s">
        <v>138</v>
      </c>
      <c r="D4194" s="30" t="s">
        <v>139</v>
      </c>
      <c r="E4194" s="30" t="s">
        <v>28</v>
      </c>
      <c r="F4194" s="30" t="s">
        <v>140</v>
      </c>
      <c r="G4194" s="30" t="s">
        <v>84</v>
      </c>
      <c r="H4194" s="30" t="s">
        <v>64</v>
      </c>
      <c r="I4194" s="32">
        <v>5305</v>
      </c>
    </row>
    <row r="4195" spans="1:9" s="33" customFormat="1" x14ac:dyDescent="0.15">
      <c r="A4195" s="31">
        <v>43525</v>
      </c>
      <c r="B4195" s="30" t="s">
        <v>62</v>
      </c>
      <c r="C4195" s="30" t="s">
        <v>138</v>
      </c>
      <c r="D4195" s="30" t="s">
        <v>139</v>
      </c>
      <c r="E4195" s="30" t="s">
        <v>28</v>
      </c>
      <c r="F4195" s="30" t="s">
        <v>140</v>
      </c>
      <c r="G4195" s="30" t="s">
        <v>85</v>
      </c>
      <c r="H4195" s="30" t="s">
        <v>64</v>
      </c>
      <c r="I4195" s="32">
        <v>8267</v>
      </c>
    </row>
    <row r="4196" spans="1:9" s="33" customFormat="1" x14ac:dyDescent="0.15">
      <c r="A4196" s="31">
        <v>43525</v>
      </c>
      <c r="B4196" s="30" t="s">
        <v>52</v>
      </c>
      <c r="C4196" s="30" t="s">
        <v>138</v>
      </c>
      <c r="D4196" s="30" t="s">
        <v>139</v>
      </c>
      <c r="E4196" s="30" t="s">
        <v>28</v>
      </c>
      <c r="F4196" s="30" t="s">
        <v>140</v>
      </c>
      <c r="G4196" s="30" t="s">
        <v>58</v>
      </c>
      <c r="H4196" s="30" t="s">
        <v>75</v>
      </c>
      <c r="I4196" s="32">
        <v>2762</v>
      </c>
    </row>
    <row r="4197" spans="1:9" s="33" customFormat="1" x14ac:dyDescent="0.15">
      <c r="A4197" s="31">
        <v>43525</v>
      </c>
      <c r="B4197" s="30" t="s">
        <v>52</v>
      </c>
      <c r="C4197" s="30" t="s">
        <v>138</v>
      </c>
      <c r="D4197" s="30" t="s">
        <v>139</v>
      </c>
      <c r="E4197" s="30" t="s">
        <v>28</v>
      </c>
      <c r="F4197" s="30" t="s">
        <v>140</v>
      </c>
      <c r="G4197" s="30" t="s">
        <v>80</v>
      </c>
      <c r="H4197" s="30" t="s">
        <v>68</v>
      </c>
      <c r="I4197" s="32">
        <v>6467</v>
      </c>
    </row>
    <row r="4198" spans="1:9" s="33" customFormat="1" x14ac:dyDescent="0.15">
      <c r="A4198" s="31">
        <v>43525</v>
      </c>
      <c r="B4198" s="30" t="s">
        <v>52</v>
      </c>
      <c r="C4198" s="30" t="s">
        <v>138</v>
      </c>
      <c r="D4198" s="30" t="s">
        <v>139</v>
      </c>
      <c r="E4198" s="30" t="s">
        <v>28</v>
      </c>
      <c r="F4198" s="30" t="s">
        <v>140</v>
      </c>
      <c r="G4198" s="30" t="s">
        <v>71</v>
      </c>
      <c r="H4198" s="30" t="s">
        <v>74</v>
      </c>
      <c r="I4198" s="32">
        <v>3537</v>
      </c>
    </row>
    <row r="4199" spans="1:9" s="33" customFormat="1" x14ac:dyDescent="0.15">
      <c r="A4199" s="31">
        <v>43525</v>
      </c>
      <c r="B4199" s="30" t="s">
        <v>52</v>
      </c>
      <c r="C4199" s="30" t="s">
        <v>138</v>
      </c>
      <c r="D4199" s="30" t="s">
        <v>139</v>
      </c>
      <c r="E4199" s="30" t="s">
        <v>28</v>
      </c>
      <c r="F4199" s="30" t="s">
        <v>140</v>
      </c>
      <c r="G4199" s="30" t="s">
        <v>84</v>
      </c>
      <c r="H4199" s="30" t="s">
        <v>64</v>
      </c>
      <c r="I4199" s="32">
        <v>7537</v>
      </c>
    </row>
    <row r="4200" spans="1:9" s="33" customFormat="1" x14ac:dyDescent="0.15">
      <c r="A4200" s="31">
        <v>43525</v>
      </c>
      <c r="B4200" s="30" t="s">
        <v>62</v>
      </c>
      <c r="C4200" s="30" t="s">
        <v>138</v>
      </c>
      <c r="D4200" s="30" t="s">
        <v>139</v>
      </c>
      <c r="E4200" s="30" t="s">
        <v>28</v>
      </c>
      <c r="F4200" s="30" t="s">
        <v>140</v>
      </c>
      <c r="G4200" s="30" t="s">
        <v>83</v>
      </c>
      <c r="H4200" s="30" t="s">
        <v>57</v>
      </c>
      <c r="I4200" s="32">
        <v>1084</v>
      </c>
    </row>
    <row r="4201" spans="1:9" s="33" customFormat="1" x14ac:dyDescent="0.15">
      <c r="A4201" s="31">
        <v>43525</v>
      </c>
      <c r="B4201" s="30" t="s">
        <v>52</v>
      </c>
      <c r="C4201" s="30" t="s">
        <v>138</v>
      </c>
      <c r="D4201" s="30" t="s">
        <v>139</v>
      </c>
      <c r="E4201" s="30" t="s">
        <v>28</v>
      </c>
      <c r="F4201" s="30" t="s">
        <v>140</v>
      </c>
      <c r="G4201" s="30" t="s">
        <v>82</v>
      </c>
      <c r="H4201" s="30" t="s">
        <v>68</v>
      </c>
      <c r="I4201" s="32">
        <v>2253</v>
      </c>
    </row>
    <row r="4202" spans="1:9" s="33" customFormat="1" x14ac:dyDescent="0.15">
      <c r="A4202" s="31">
        <v>43525</v>
      </c>
      <c r="B4202" s="30" t="s">
        <v>52</v>
      </c>
      <c r="C4202" s="30" t="s">
        <v>138</v>
      </c>
      <c r="D4202" s="30" t="s">
        <v>139</v>
      </c>
      <c r="E4202" s="30" t="s">
        <v>28</v>
      </c>
      <c r="F4202" s="30" t="s">
        <v>140</v>
      </c>
      <c r="G4202" s="30" t="s">
        <v>80</v>
      </c>
      <c r="H4202" s="30" t="s">
        <v>64</v>
      </c>
      <c r="I4202" s="32">
        <v>2843</v>
      </c>
    </row>
    <row r="4203" spans="1:9" s="33" customFormat="1" x14ac:dyDescent="0.15">
      <c r="A4203" s="31">
        <v>43556</v>
      </c>
      <c r="B4203" s="30" t="s">
        <v>52</v>
      </c>
      <c r="C4203" s="30" t="s">
        <v>138</v>
      </c>
      <c r="D4203" s="30" t="s">
        <v>139</v>
      </c>
      <c r="E4203" s="30" t="s">
        <v>28</v>
      </c>
      <c r="F4203" s="30" t="s">
        <v>140</v>
      </c>
      <c r="G4203" s="30" t="s">
        <v>56</v>
      </c>
      <c r="H4203" s="30" t="s">
        <v>79</v>
      </c>
      <c r="I4203" s="32">
        <v>1552</v>
      </c>
    </row>
    <row r="4204" spans="1:9" s="33" customFormat="1" x14ac:dyDescent="0.15">
      <c r="A4204" s="31">
        <v>43556</v>
      </c>
      <c r="B4204" s="30" t="s">
        <v>52</v>
      </c>
      <c r="C4204" s="30" t="s">
        <v>138</v>
      </c>
      <c r="D4204" s="30" t="s">
        <v>139</v>
      </c>
      <c r="E4204" s="30" t="s">
        <v>28</v>
      </c>
      <c r="F4204" s="30" t="s">
        <v>140</v>
      </c>
      <c r="G4204" s="30" t="s">
        <v>60</v>
      </c>
      <c r="H4204" s="30" t="s">
        <v>75</v>
      </c>
      <c r="I4204" s="32">
        <v>8709</v>
      </c>
    </row>
    <row r="4205" spans="1:9" s="33" customFormat="1" x14ac:dyDescent="0.15">
      <c r="A4205" s="31">
        <v>43556</v>
      </c>
      <c r="B4205" s="30" t="s">
        <v>62</v>
      </c>
      <c r="C4205" s="30" t="s">
        <v>138</v>
      </c>
      <c r="D4205" s="30" t="s">
        <v>139</v>
      </c>
      <c r="E4205" s="30" t="s">
        <v>28</v>
      </c>
      <c r="F4205" s="30" t="s">
        <v>140</v>
      </c>
      <c r="G4205" s="30" t="s">
        <v>86</v>
      </c>
      <c r="H4205" s="30" t="s">
        <v>65</v>
      </c>
      <c r="I4205" s="32">
        <v>3595</v>
      </c>
    </row>
    <row r="4206" spans="1:9" s="33" customFormat="1" x14ac:dyDescent="0.15">
      <c r="A4206" s="31">
        <v>43556</v>
      </c>
      <c r="B4206" s="30" t="s">
        <v>52</v>
      </c>
      <c r="C4206" s="30" t="s">
        <v>138</v>
      </c>
      <c r="D4206" s="30" t="s">
        <v>139</v>
      </c>
      <c r="E4206" s="30" t="s">
        <v>28</v>
      </c>
      <c r="F4206" s="30" t="s">
        <v>140</v>
      </c>
      <c r="G4206" s="30" t="s">
        <v>82</v>
      </c>
      <c r="H4206" s="30" t="s">
        <v>64</v>
      </c>
      <c r="I4206" s="32">
        <v>3803</v>
      </c>
    </row>
    <row r="4207" spans="1:9" s="33" customFormat="1" x14ac:dyDescent="0.15">
      <c r="A4207" s="31">
        <v>43556</v>
      </c>
      <c r="B4207" s="30" t="s">
        <v>52</v>
      </c>
      <c r="C4207" s="30" t="s">
        <v>138</v>
      </c>
      <c r="D4207" s="30" t="s">
        <v>139</v>
      </c>
      <c r="E4207" s="30" t="s">
        <v>28</v>
      </c>
      <c r="F4207" s="30" t="s">
        <v>140</v>
      </c>
      <c r="G4207" s="30" t="s">
        <v>66</v>
      </c>
      <c r="H4207" s="30" t="s">
        <v>68</v>
      </c>
      <c r="I4207" s="32">
        <v>6698</v>
      </c>
    </row>
    <row r="4208" spans="1:9" s="33" customFormat="1" x14ac:dyDescent="0.15">
      <c r="A4208" s="31">
        <v>43556</v>
      </c>
      <c r="B4208" s="30" t="s">
        <v>52</v>
      </c>
      <c r="C4208" s="30" t="s">
        <v>138</v>
      </c>
      <c r="D4208" s="30" t="s">
        <v>139</v>
      </c>
      <c r="E4208" s="30" t="s">
        <v>28</v>
      </c>
      <c r="F4208" s="30" t="s">
        <v>140</v>
      </c>
      <c r="G4208" s="30" t="s">
        <v>78</v>
      </c>
      <c r="H4208" s="30" t="s">
        <v>61</v>
      </c>
      <c r="I4208" s="32">
        <v>8887</v>
      </c>
    </row>
    <row r="4209" spans="1:9" s="33" customFormat="1" x14ac:dyDescent="0.15">
      <c r="A4209" s="31">
        <v>43556</v>
      </c>
      <c r="B4209" s="30" t="s">
        <v>62</v>
      </c>
      <c r="C4209" s="30" t="s">
        <v>138</v>
      </c>
      <c r="D4209" s="30" t="s">
        <v>139</v>
      </c>
      <c r="E4209" s="30" t="s">
        <v>28</v>
      </c>
      <c r="F4209" s="30" t="s">
        <v>140</v>
      </c>
      <c r="G4209" s="30" t="s">
        <v>78</v>
      </c>
      <c r="H4209" s="30" t="s">
        <v>79</v>
      </c>
      <c r="I4209" s="32">
        <v>5722</v>
      </c>
    </row>
    <row r="4210" spans="1:9" s="33" customFormat="1" x14ac:dyDescent="0.15">
      <c r="A4210" s="31">
        <v>43556</v>
      </c>
      <c r="B4210" s="30" t="s">
        <v>62</v>
      </c>
      <c r="C4210" s="30" t="s">
        <v>138</v>
      </c>
      <c r="D4210" s="30" t="s">
        <v>139</v>
      </c>
      <c r="E4210" s="30" t="s">
        <v>28</v>
      </c>
      <c r="F4210" s="30" t="s">
        <v>140</v>
      </c>
      <c r="G4210" s="30" t="s">
        <v>60</v>
      </c>
      <c r="H4210" s="30" t="s">
        <v>61</v>
      </c>
      <c r="I4210" s="32">
        <v>3333</v>
      </c>
    </row>
    <row r="4211" spans="1:9" s="33" customFormat="1" x14ac:dyDescent="0.15">
      <c r="A4211" s="31">
        <v>43556</v>
      </c>
      <c r="B4211" s="30" t="s">
        <v>62</v>
      </c>
      <c r="C4211" s="30" t="s">
        <v>138</v>
      </c>
      <c r="D4211" s="30" t="s">
        <v>139</v>
      </c>
      <c r="E4211" s="30" t="s">
        <v>28</v>
      </c>
      <c r="F4211" s="30" t="s">
        <v>140</v>
      </c>
      <c r="G4211" s="30" t="s">
        <v>80</v>
      </c>
      <c r="H4211" s="30" t="s">
        <v>57</v>
      </c>
      <c r="I4211" s="32">
        <v>2449</v>
      </c>
    </row>
    <row r="4212" spans="1:9" s="33" customFormat="1" x14ac:dyDescent="0.15">
      <c r="A4212" s="31">
        <v>43556</v>
      </c>
      <c r="B4212" s="30" t="s">
        <v>52</v>
      </c>
      <c r="C4212" s="30" t="s">
        <v>138</v>
      </c>
      <c r="D4212" s="30" t="s">
        <v>139</v>
      </c>
      <c r="E4212" s="30" t="s">
        <v>28</v>
      </c>
      <c r="F4212" s="30" t="s">
        <v>140</v>
      </c>
      <c r="G4212" s="30" t="s">
        <v>70</v>
      </c>
      <c r="H4212" s="30" t="s">
        <v>61</v>
      </c>
      <c r="I4212" s="32">
        <v>5562</v>
      </c>
    </row>
    <row r="4213" spans="1:9" s="33" customFormat="1" x14ac:dyDescent="0.15">
      <c r="A4213" s="31">
        <v>43556</v>
      </c>
      <c r="B4213" s="30" t="s">
        <v>62</v>
      </c>
      <c r="C4213" s="30" t="s">
        <v>138</v>
      </c>
      <c r="D4213" s="30" t="s">
        <v>139</v>
      </c>
      <c r="E4213" s="30" t="s">
        <v>28</v>
      </c>
      <c r="F4213" s="30" t="s">
        <v>140</v>
      </c>
      <c r="G4213" s="30" t="s">
        <v>83</v>
      </c>
      <c r="H4213" s="30" t="s">
        <v>79</v>
      </c>
      <c r="I4213" s="32">
        <v>4961</v>
      </c>
    </row>
    <row r="4214" spans="1:9" s="33" customFormat="1" x14ac:dyDescent="0.15">
      <c r="A4214" s="31">
        <v>43556</v>
      </c>
      <c r="B4214" s="30" t="s">
        <v>62</v>
      </c>
      <c r="C4214" s="30" t="s">
        <v>138</v>
      </c>
      <c r="D4214" s="30" t="s">
        <v>139</v>
      </c>
      <c r="E4214" s="30" t="s">
        <v>28</v>
      </c>
      <c r="F4214" s="30" t="s">
        <v>140</v>
      </c>
      <c r="G4214" s="30" t="s">
        <v>72</v>
      </c>
      <c r="H4214" s="30" t="s">
        <v>68</v>
      </c>
      <c r="I4214" s="32">
        <v>8282</v>
      </c>
    </row>
    <row r="4215" spans="1:9" s="33" customFormat="1" x14ac:dyDescent="0.15">
      <c r="A4215" s="31">
        <v>43556</v>
      </c>
      <c r="B4215" s="30" t="s">
        <v>52</v>
      </c>
      <c r="C4215" s="30" t="s">
        <v>138</v>
      </c>
      <c r="D4215" s="30" t="s">
        <v>139</v>
      </c>
      <c r="E4215" s="30" t="s">
        <v>28</v>
      </c>
      <c r="F4215" s="30" t="s">
        <v>140</v>
      </c>
      <c r="G4215" s="30" t="s">
        <v>73</v>
      </c>
      <c r="H4215" s="30" t="s">
        <v>57</v>
      </c>
      <c r="I4215" s="32">
        <v>2510</v>
      </c>
    </row>
    <row r="4216" spans="1:9" s="33" customFormat="1" x14ac:dyDescent="0.15">
      <c r="A4216" s="31">
        <v>43556</v>
      </c>
      <c r="B4216" s="30" t="s">
        <v>52</v>
      </c>
      <c r="C4216" s="30" t="s">
        <v>138</v>
      </c>
      <c r="D4216" s="30" t="s">
        <v>139</v>
      </c>
      <c r="E4216" s="30" t="s">
        <v>28</v>
      </c>
      <c r="F4216" s="30" t="s">
        <v>140</v>
      </c>
      <c r="G4216" s="30" t="s">
        <v>70</v>
      </c>
      <c r="H4216" s="30" t="s">
        <v>79</v>
      </c>
      <c r="I4216" s="32">
        <v>7353</v>
      </c>
    </row>
    <row r="4217" spans="1:9" s="33" customFormat="1" x14ac:dyDescent="0.15">
      <c r="A4217" s="31">
        <v>43556</v>
      </c>
      <c r="B4217" s="30" t="s">
        <v>62</v>
      </c>
      <c r="C4217" s="30" t="s">
        <v>138</v>
      </c>
      <c r="D4217" s="30" t="s">
        <v>139</v>
      </c>
      <c r="E4217" s="30" t="s">
        <v>28</v>
      </c>
      <c r="F4217" s="30" t="s">
        <v>140</v>
      </c>
      <c r="G4217" s="30" t="s">
        <v>58</v>
      </c>
      <c r="H4217" s="30" t="s">
        <v>68</v>
      </c>
      <c r="I4217" s="32">
        <v>8007</v>
      </c>
    </row>
    <row r="4218" spans="1:9" s="33" customFormat="1" x14ac:dyDescent="0.15">
      <c r="A4218" s="31">
        <v>43556</v>
      </c>
      <c r="B4218" s="30" t="s">
        <v>62</v>
      </c>
      <c r="C4218" s="30" t="s">
        <v>138</v>
      </c>
      <c r="D4218" s="30" t="s">
        <v>139</v>
      </c>
      <c r="E4218" s="30" t="s">
        <v>28</v>
      </c>
      <c r="F4218" s="30" t="s">
        <v>140</v>
      </c>
      <c r="G4218" s="30" t="s">
        <v>58</v>
      </c>
      <c r="H4218" s="30" t="s">
        <v>79</v>
      </c>
      <c r="I4218" s="32">
        <v>3652</v>
      </c>
    </row>
    <row r="4219" spans="1:9" s="33" customFormat="1" x14ac:dyDescent="0.15">
      <c r="A4219" s="31">
        <v>43556</v>
      </c>
      <c r="B4219" s="30" t="s">
        <v>62</v>
      </c>
      <c r="C4219" s="30" t="s">
        <v>138</v>
      </c>
      <c r="D4219" s="30" t="s">
        <v>139</v>
      </c>
      <c r="E4219" s="30" t="s">
        <v>28</v>
      </c>
      <c r="F4219" s="30" t="s">
        <v>140</v>
      </c>
      <c r="G4219" s="30" t="s">
        <v>71</v>
      </c>
      <c r="H4219" s="30" t="s">
        <v>79</v>
      </c>
      <c r="I4219" s="32">
        <v>5112</v>
      </c>
    </row>
    <row r="4220" spans="1:9" s="33" customFormat="1" x14ac:dyDescent="0.15">
      <c r="A4220" s="31">
        <v>43556</v>
      </c>
      <c r="B4220" s="30" t="s">
        <v>52</v>
      </c>
      <c r="C4220" s="30" t="s">
        <v>138</v>
      </c>
      <c r="D4220" s="30" t="s">
        <v>139</v>
      </c>
      <c r="E4220" s="30" t="s">
        <v>28</v>
      </c>
      <c r="F4220" s="30" t="s">
        <v>140</v>
      </c>
      <c r="G4220" s="30" t="s">
        <v>66</v>
      </c>
      <c r="H4220" s="30" t="s">
        <v>65</v>
      </c>
      <c r="I4220" s="32">
        <v>6772</v>
      </c>
    </row>
    <row r="4221" spans="1:9" s="33" customFormat="1" x14ac:dyDescent="0.15">
      <c r="A4221" s="31">
        <v>43556</v>
      </c>
      <c r="B4221" s="30" t="s">
        <v>52</v>
      </c>
      <c r="C4221" s="30" t="s">
        <v>138</v>
      </c>
      <c r="D4221" s="30" t="s">
        <v>139</v>
      </c>
      <c r="E4221" s="30" t="s">
        <v>28</v>
      </c>
      <c r="F4221" s="30" t="s">
        <v>140</v>
      </c>
      <c r="G4221" s="30" t="s">
        <v>76</v>
      </c>
      <c r="H4221" s="30" t="s">
        <v>65</v>
      </c>
      <c r="I4221" s="32">
        <v>9037</v>
      </c>
    </row>
    <row r="4222" spans="1:9" s="33" customFormat="1" x14ac:dyDescent="0.15">
      <c r="A4222" s="31">
        <v>43556</v>
      </c>
      <c r="B4222" s="30" t="s">
        <v>52</v>
      </c>
      <c r="C4222" s="30" t="s">
        <v>138</v>
      </c>
      <c r="D4222" s="30" t="s">
        <v>139</v>
      </c>
      <c r="E4222" s="30" t="s">
        <v>28</v>
      </c>
      <c r="F4222" s="30" t="s">
        <v>140</v>
      </c>
      <c r="G4222" s="30" t="s">
        <v>71</v>
      </c>
      <c r="H4222" s="30" t="s">
        <v>65</v>
      </c>
      <c r="I4222" s="32">
        <v>8598</v>
      </c>
    </row>
    <row r="4223" spans="1:9" s="33" customFormat="1" x14ac:dyDescent="0.15">
      <c r="A4223" s="31">
        <v>43556</v>
      </c>
      <c r="B4223" s="30" t="s">
        <v>62</v>
      </c>
      <c r="C4223" s="30" t="s">
        <v>138</v>
      </c>
      <c r="D4223" s="30" t="s">
        <v>139</v>
      </c>
      <c r="E4223" s="30" t="s">
        <v>28</v>
      </c>
      <c r="F4223" s="30" t="s">
        <v>140</v>
      </c>
      <c r="G4223" s="30" t="s">
        <v>85</v>
      </c>
      <c r="H4223" s="30" t="s">
        <v>65</v>
      </c>
      <c r="I4223" s="32">
        <v>5021</v>
      </c>
    </row>
    <row r="4224" spans="1:9" s="33" customFormat="1" x14ac:dyDescent="0.15">
      <c r="A4224" s="31">
        <v>43556</v>
      </c>
      <c r="B4224" s="30" t="s">
        <v>52</v>
      </c>
      <c r="C4224" s="30" t="s">
        <v>138</v>
      </c>
      <c r="D4224" s="30" t="s">
        <v>139</v>
      </c>
      <c r="E4224" s="30" t="s">
        <v>28</v>
      </c>
      <c r="F4224" s="30" t="s">
        <v>140</v>
      </c>
      <c r="G4224" s="30" t="s">
        <v>77</v>
      </c>
      <c r="H4224" s="30" t="s">
        <v>74</v>
      </c>
      <c r="I4224" s="32">
        <v>6062</v>
      </c>
    </row>
    <row r="4225" spans="1:9" s="33" customFormat="1" x14ac:dyDescent="0.15">
      <c r="A4225" s="31">
        <v>43556</v>
      </c>
      <c r="B4225" s="30" t="s">
        <v>52</v>
      </c>
      <c r="C4225" s="30" t="s">
        <v>138</v>
      </c>
      <c r="D4225" s="30" t="s">
        <v>139</v>
      </c>
      <c r="E4225" s="30" t="s">
        <v>28</v>
      </c>
      <c r="F4225" s="30" t="s">
        <v>140</v>
      </c>
      <c r="G4225" s="30" t="s">
        <v>78</v>
      </c>
      <c r="H4225" s="30" t="s">
        <v>64</v>
      </c>
      <c r="I4225" s="32">
        <v>3100</v>
      </c>
    </row>
    <row r="4226" spans="1:9" s="33" customFormat="1" x14ac:dyDescent="0.15">
      <c r="A4226" s="31">
        <v>43556</v>
      </c>
      <c r="B4226" s="30" t="s">
        <v>52</v>
      </c>
      <c r="C4226" s="30" t="s">
        <v>138</v>
      </c>
      <c r="D4226" s="30" t="s">
        <v>139</v>
      </c>
      <c r="E4226" s="30" t="s">
        <v>28</v>
      </c>
      <c r="F4226" s="30" t="s">
        <v>140</v>
      </c>
      <c r="G4226" s="30" t="s">
        <v>73</v>
      </c>
      <c r="H4226" s="30" t="s">
        <v>79</v>
      </c>
      <c r="I4226" s="32">
        <v>9809</v>
      </c>
    </row>
    <row r="4227" spans="1:9" s="33" customFormat="1" x14ac:dyDescent="0.15">
      <c r="A4227" s="31">
        <v>43556</v>
      </c>
      <c r="B4227" s="30" t="s">
        <v>52</v>
      </c>
      <c r="C4227" s="30" t="s">
        <v>138</v>
      </c>
      <c r="D4227" s="30" t="s">
        <v>139</v>
      </c>
      <c r="E4227" s="30" t="s">
        <v>28</v>
      </c>
      <c r="F4227" s="30" t="s">
        <v>140</v>
      </c>
      <c r="G4227" s="30" t="s">
        <v>78</v>
      </c>
      <c r="H4227" s="30" t="s">
        <v>65</v>
      </c>
      <c r="I4227" s="32">
        <v>4363</v>
      </c>
    </row>
    <row r="4228" spans="1:9" s="33" customFormat="1" x14ac:dyDescent="0.15">
      <c r="A4228" s="31">
        <v>43556</v>
      </c>
      <c r="B4228" s="30" t="s">
        <v>52</v>
      </c>
      <c r="C4228" s="30" t="s">
        <v>138</v>
      </c>
      <c r="D4228" s="30" t="s">
        <v>139</v>
      </c>
      <c r="E4228" s="30" t="s">
        <v>28</v>
      </c>
      <c r="F4228" s="30" t="s">
        <v>140</v>
      </c>
      <c r="G4228" s="30" t="s">
        <v>80</v>
      </c>
      <c r="H4228" s="30" t="s">
        <v>64</v>
      </c>
      <c r="I4228" s="32">
        <v>4963</v>
      </c>
    </row>
    <row r="4229" spans="1:9" s="33" customFormat="1" x14ac:dyDescent="0.15">
      <c r="A4229" s="31">
        <v>43556</v>
      </c>
      <c r="B4229" s="30" t="s">
        <v>52</v>
      </c>
      <c r="C4229" s="30" t="s">
        <v>138</v>
      </c>
      <c r="D4229" s="30" t="s">
        <v>139</v>
      </c>
      <c r="E4229" s="30" t="s">
        <v>28</v>
      </c>
      <c r="F4229" s="30" t="s">
        <v>140</v>
      </c>
      <c r="G4229" s="30" t="s">
        <v>76</v>
      </c>
      <c r="H4229" s="30" t="s">
        <v>79</v>
      </c>
      <c r="I4229" s="32">
        <v>7133</v>
      </c>
    </row>
    <row r="4230" spans="1:9" s="33" customFormat="1" x14ac:dyDescent="0.15">
      <c r="A4230" s="31">
        <v>43556</v>
      </c>
      <c r="B4230" s="30" t="s">
        <v>52</v>
      </c>
      <c r="C4230" s="30" t="s">
        <v>138</v>
      </c>
      <c r="D4230" s="30" t="s">
        <v>139</v>
      </c>
      <c r="E4230" s="30" t="s">
        <v>28</v>
      </c>
      <c r="F4230" s="30" t="s">
        <v>140</v>
      </c>
      <c r="G4230" s="30" t="s">
        <v>66</v>
      </c>
      <c r="H4230" s="30" t="s">
        <v>57</v>
      </c>
      <c r="I4230" s="32">
        <v>6108</v>
      </c>
    </row>
    <row r="4231" spans="1:9" s="33" customFormat="1" x14ac:dyDescent="0.15">
      <c r="A4231" s="31">
        <v>43556</v>
      </c>
      <c r="B4231" s="30" t="s">
        <v>62</v>
      </c>
      <c r="C4231" s="30" t="s">
        <v>138</v>
      </c>
      <c r="D4231" s="30" t="s">
        <v>139</v>
      </c>
      <c r="E4231" s="30" t="s">
        <v>28</v>
      </c>
      <c r="F4231" s="30" t="s">
        <v>140</v>
      </c>
      <c r="G4231" s="30" t="s">
        <v>67</v>
      </c>
      <c r="H4231" s="30" t="s">
        <v>57</v>
      </c>
      <c r="I4231" s="32">
        <v>5912</v>
      </c>
    </row>
    <row r="4232" spans="1:9" s="33" customFormat="1" x14ac:dyDescent="0.15">
      <c r="A4232" s="31">
        <v>43556</v>
      </c>
      <c r="B4232" s="30" t="s">
        <v>62</v>
      </c>
      <c r="C4232" s="30" t="s">
        <v>138</v>
      </c>
      <c r="D4232" s="30" t="s">
        <v>139</v>
      </c>
      <c r="E4232" s="30" t="s">
        <v>28</v>
      </c>
      <c r="F4232" s="30" t="s">
        <v>140</v>
      </c>
      <c r="G4232" s="30" t="s">
        <v>76</v>
      </c>
      <c r="H4232" s="30" t="s">
        <v>68</v>
      </c>
      <c r="I4232" s="32">
        <v>1839</v>
      </c>
    </row>
    <row r="4233" spans="1:9" s="33" customFormat="1" x14ac:dyDescent="0.15">
      <c r="A4233" s="31">
        <v>43556</v>
      </c>
      <c r="B4233" s="30" t="s">
        <v>52</v>
      </c>
      <c r="C4233" s="30" t="s">
        <v>138</v>
      </c>
      <c r="D4233" s="30" t="s">
        <v>139</v>
      </c>
      <c r="E4233" s="30" t="s">
        <v>28</v>
      </c>
      <c r="F4233" s="30" t="s">
        <v>140</v>
      </c>
      <c r="G4233" s="30" t="s">
        <v>84</v>
      </c>
      <c r="H4233" s="30" t="s">
        <v>79</v>
      </c>
      <c r="I4233" s="32">
        <v>8379</v>
      </c>
    </row>
    <row r="4234" spans="1:9" s="33" customFormat="1" x14ac:dyDescent="0.15">
      <c r="A4234" s="31">
        <v>43556</v>
      </c>
      <c r="B4234" s="30" t="s">
        <v>62</v>
      </c>
      <c r="C4234" s="30" t="s">
        <v>138</v>
      </c>
      <c r="D4234" s="30" t="s">
        <v>139</v>
      </c>
      <c r="E4234" s="30" t="s">
        <v>28</v>
      </c>
      <c r="F4234" s="30" t="s">
        <v>140</v>
      </c>
      <c r="G4234" s="30" t="s">
        <v>83</v>
      </c>
      <c r="H4234" s="30" t="s">
        <v>64</v>
      </c>
      <c r="I4234" s="32">
        <v>3582</v>
      </c>
    </row>
    <row r="4235" spans="1:9" s="33" customFormat="1" x14ac:dyDescent="0.15">
      <c r="A4235" s="31">
        <v>43556</v>
      </c>
      <c r="B4235" s="30" t="s">
        <v>52</v>
      </c>
      <c r="C4235" s="30" t="s">
        <v>138</v>
      </c>
      <c r="D4235" s="30" t="s">
        <v>139</v>
      </c>
      <c r="E4235" s="30" t="s">
        <v>28</v>
      </c>
      <c r="F4235" s="30" t="s">
        <v>140</v>
      </c>
      <c r="G4235" s="30" t="s">
        <v>58</v>
      </c>
      <c r="H4235" s="30" t="s">
        <v>59</v>
      </c>
      <c r="I4235" s="32">
        <v>8316</v>
      </c>
    </row>
    <row r="4236" spans="1:9" s="33" customFormat="1" x14ac:dyDescent="0.15">
      <c r="A4236" s="31">
        <v>43556</v>
      </c>
      <c r="B4236" s="30" t="s">
        <v>52</v>
      </c>
      <c r="C4236" s="30" t="s">
        <v>138</v>
      </c>
      <c r="D4236" s="30" t="s">
        <v>139</v>
      </c>
      <c r="E4236" s="30" t="s">
        <v>28</v>
      </c>
      <c r="F4236" s="30" t="s">
        <v>140</v>
      </c>
      <c r="G4236" s="30" t="s">
        <v>80</v>
      </c>
      <c r="H4236" s="30" t="s">
        <v>79</v>
      </c>
      <c r="I4236" s="32">
        <v>2368</v>
      </c>
    </row>
    <row r="4237" spans="1:9" s="33" customFormat="1" x14ac:dyDescent="0.15">
      <c r="A4237" s="31">
        <v>43556</v>
      </c>
      <c r="B4237" s="30" t="s">
        <v>52</v>
      </c>
      <c r="C4237" s="30" t="s">
        <v>138</v>
      </c>
      <c r="D4237" s="30" t="s">
        <v>139</v>
      </c>
      <c r="E4237" s="30" t="s">
        <v>28</v>
      </c>
      <c r="F4237" s="30" t="s">
        <v>140</v>
      </c>
      <c r="G4237" s="30" t="s">
        <v>71</v>
      </c>
      <c r="H4237" s="30" t="s">
        <v>61</v>
      </c>
      <c r="I4237" s="32">
        <v>9899</v>
      </c>
    </row>
    <row r="4238" spans="1:9" s="33" customFormat="1" x14ac:dyDescent="0.15">
      <c r="A4238" s="31">
        <v>43556</v>
      </c>
      <c r="B4238" s="30" t="s">
        <v>52</v>
      </c>
      <c r="C4238" s="30" t="s">
        <v>138</v>
      </c>
      <c r="D4238" s="30" t="s">
        <v>139</v>
      </c>
      <c r="E4238" s="30" t="s">
        <v>28</v>
      </c>
      <c r="F4238" s="30" t="s">
        <v>140</v>
      </c>
      <c r="G4238" s="30" t="s">
        <v>84</v>
      </c>
      <c r="H4238" s="30" t="s">
        <v>65</v>
      </c>
      <c r="I4238" s="32">
        <v>8028</v>
      </c>
    </row>
    <row r="4239" spans="1:9" s="33" customFormat="1" x14ac:dyDescent="0.15">
      <c r="A4239" s="31">
        <v>43556</v>
      </c>
      <c r="B4239" s="30" t="s">
        <v>62</v>
      </c>
      <c r="C4239" s="30" t="s">
        <v>138</v>
      </c>
      <c r="D4239" s="30" t="s">
        <v>139</v>
      </c>
      <c r="E4239" s="30" t="s">
        <v>28</v>
      </c>
      <c r="F4239" s="30" t="s">
        <v>140</v>
      </c>
      <c r="G4239" s="30" t="s">
        <v>83</v>
      </c>
      <c r="H4239" s="30" t="s">
        <v>59</v>
      </c>
      <c r="I4239" s="32">
        <v>7675</v>
      </c>
    </row>
    <row r="4240" spans="1:9" s="33" customFormat="1" x14ac:dyDescent="0.15">
      <c r="A4240" s="31">
        <v>43556</v>
      </c>
      <c r="B4240" s="30" t="s">
        <v>52</v>
      </c>
      <c r="C4240" s="30" t="s">
        <v>138</v>
      </c>
      <c r="D4240" s="30" t="s">
        <v>139</v>
      </c>
      <c r="E4240" s="30" t="s">
        <v>28</v>
      </c>
      <c r="F4240" s="30" t="s">
        <v>140</v>
      </c>
      <c r="G4240" s="30" t="s">
        <v>82</v>
      </c>
      <c r="H4240" s="30" t="s">
        <v>65</v>
      </c>
      <c r="I4240" s="32">
        <v>3239</v>
      </c>
    </row>
    <row r="4241" spans="1:9" s="33" customFormat="1" x14ac:dyDescent="0.15">
      <c r="A4241" s="31">
        <v>43556</v>
      </c>
      <c r="B4241" s="30" t="s">
        <v>52</v>
      </c>
      <c r="C4241" s="30" t="s">
        <v>138</v>
      </c>
      <c r="D4241" s="30" t="s">
        <v>139</v>
      </c>
      <c r="E4241" s="30" t="s">
        <v>28</v>
      </c>
      <c r="F4241" s="30" t="s">
        <v>140</v>
      </c>
      <c r="G4241" s="30" t="s">
        <v>80</v>
      </c>
      <c r="H4241" s="30" t="s">
        <v>61</v>
      </c>
      <c r="I4241" s="32">
        <v>7595</v>
      </c>
    </row>
    <row r="4242" spans="1:9" s="33" customFormat="1" x14ac:dyDescent="0.15">
      <c r="A4242" s="31">
        <v>43586</v>
      </c>
      <c r="B4242" s="30" t="s">
        <v>52</v>
      </c>
      <c r="C4242" s="30" t="s">
        <v>138</v>
      </c>
      <c r="D4242" s="30" t="s">
        <v>139</v>
      </c>
      <c r="E4242" s="30" t="s">
        <v>28</v>
      </c>
      <c r="F4242" s="30" t="s">
        <v>140</v>
      </c>
      <c r="G4242" s="30" t="s">
        <v>58</v>
      </c>
      <c r="H4242" s="30" t="s">
        <v>68</v>
      </c>
      <c r="I4242" s="32">
        <v>7999</v>
      </c>
    </row>
    <row r="4243" spans="1:9" s="33" customFormat="1" x14ac:dyDescent="0.15">
      <c r="A4243" s="31">
        <v>43586</v>
      </c>
      <c r="B4243" s="30" t="s">
        <v>52</v>
      </c>
      <c r="C4243" s="30" t="s">
        <v>138</v>
      </c>
      <c r="D4243" s="30" t="s">
        <v>139</v>
      </c>
      <c r="E4243" s="30" t="s">
        <v>28</v>
      </c>
      <c r="F4243" s="30" t="s">
        <v>140</v>
      </c>
      <c r="G4243" s="30" t="s">
        <v>60</v>
      </c>
      <c r="H4243" s="30" t="s">
        <v>79</v>
      </c>
      <c r="I4243" s="32">
        <v>2863</v>
      </c>
    </row>
    <row r="4244" spans="1:9" s="33" customFormat="1" x14ac:dyDescent="0.15">
      <c r="A4244" s="31">
        <v>43586</v>
      </c>
      <c r="B4244" s="30" t="s">
        <v>62</v>
      </c>
      <c r="C4244" s="30" t="s">
        <v>138</v>
      </c>
      <c r="D4244" s="30" t="s">
        <v>139</v>
      </c>
      <c r="E4244" s="30" t="s">
        <v>28</v>
      </c>
      <c r="F4244" s="30" t="s">
        <v>140</v>
      </c>
      <c r="G4244" s="30" t="s">
        <v>86</v>
      </c>
      <c r="H4244" s="30" t="s">
        <v>61</v>
      </c>
      <c r="I4244" s="32">
        <v>8987</v>
      </c>
    </row>
    <row r="4245" spans="1:9" s="33" customFormat="1" x14ac:dyDescent="0.15">
      <c r="A4245" s="31">
        <v>43586</v>
      </c>
      <c r="B4245" s="30" t="s">
        <v>52</v>
      </c>
      <c r="C4245" s="30" t="s">
        <v>138</v>
      </c>
      <c r="D4245" s="30" t="s">
        <v>139</v>
      </c>
      <c r="E4245" s="30" t="s">
        <v>28</v>
      </c>
      <c r="F4245" s="30" t="s">
        <v>140</v>
      </c>
      <c r="G4245" s="30" t="s">
        <v>82</v>
      </c>
      <c r="H4245" s="30" t="s">
        <v>64</v>
      </c>
      <c r="I4245" s="32">
        <v>1626</v>
      </c>
    </row>
    <row r="4246" spans="1:9" s="33" customFormat="1" x14ac:dyDescent="0.15">
      <c r="A4246" s="31">
        <v>43586</v>
      </c>
      <c r="B4246" s="30" t="s">
        <v>52</v>
      </c>
      <c r="C4246" s="30" t="s">
        <v>138</v>
      </c>
      <c r="D4246" s="30" t="s">
        <v>139</v>
      </c>
      <c r="E4246" s="30" t="s">
        <v>28</v>
      </c>
      <c r="F4246" s="30" t="s">
        <v>140</v>
      </c>
      <c r="G4246" s="30" t="s">
        <v>66</v>
      </c>
      <c r="H4246" s="30" t="s">
        <v>75</v>
      </c>
      <c r="I4246" s="32">
        <v>3431</v>
      </c>
    </row>
    <row r="4247" spans="1:9" s="33" customFormat="1" x14ac:dyDescent="0.15">
      <c r="A4247" s="31">
        <v>43586</v>
      </c>
      <c r="B4247" s="30" t="s">
        <v>62</v>
      </c>
      <c r="C4247" s="30" t="s">
        <v>138</v>
      </c>
      <c r="D4247" s="30" t="s">
        <v>139</v>
      </c>
      <c r="E4247" s="30" t="s">
        <v>28</v>
      </c>
      <c r="F4247" s="30" t="s">
        <v>140</v>
      </c>
      <c r="G4247" s="30" t="s">
        <v>85</v>
      </c>
      <c r="H4247" s="30" t="s">
        <v>59</v>
      </c>
      <c r="I4247" s="32">
        <v>5069</v>
      </c>
    </row>
    <row r="4248" spans="1:9" s="33" customFormat="1" x14ac:dyDescent="0.15">
      <c r="A4248" s="31">
        <v>43586</v>
      </c>
      <c r="B4248" s="30" t="s">
        <v>62</v>
      </c>
      <c r="C4248" s="30" t="s">
        <v>138</v>
      </c>
      <c r="D4248" s="30" t="s">
        <v>139</v>
      </c>
      <c r="E4248" s="30" t="s">
        <v>28</v>
      </c>
      <c r="F4248" s="30" t="s">
        <v>140</v>
      </c>
      <c r="G4248" s="30" t="s">
        <v>72</v>
      </c>
      <c r="H4248" s="30" t="s">
        <v>64</v>
      </c>
      <c r="I4248" s="32">
        <v>4633</v>
      </c>
    </row>
    <row r="4249" spans="1:9" s="33" customFormat="1" x14ac:dyDescent="0.15">
      <c r="A4249" s="31">
        <v>43586</v>
      </c>
      <c r="B4249" s="30" t="s">
        <v>52</v>
      </c>
      <c r="C4249" s="30" t="s">
        <v>138</v>
      </c>
      <c r="D4249" s="30" t="s">
        <v>139</v>
      </c>
      <c r="E4249" s="30" t="s">
        <v>28</v>
      </c>
      <c r="F4249" s="30" t="s">
        <v>140</v>
      </c>
      <c r="G4249" s="30" t="s">
        <v>70</v>
      </c>
      <c r="H4249" s="30" t="s">
        <v>75</v>
      </c>
      <c r="I4249" s="32">
        <v>9844</v>
      </c>
    </row>
    <row r="4250" spans="1:9" s="33" customFormat="1" x14ac:dyDescent="0.15">
      <c r="A4250" s="31">
        <v>43586</v>
      </c>
      <c r="B4250" s="30" t="s">
        <v>62</v>
      </c>
      <c r="C4250" s="30" t="s">
        <v>138</v>
      </c>
      <c r="D4250" s="30" t="s">
        <v>139</v>
      </c>
      <c r="E4250" s="30" t="s">
        <v>28</v>
      </c>
      <c r="F4250" s="30" t="s">
        <v>140</v>
      </c>
      <c r="G4250" s="30" t="s">
        <v>70</v>
      </c>
      <c r="H4250" s="30" t="s">
        <v>79</v>
      </c>
      <c r="I4250" s="32">
        <v>4821</v>
      </c>
    </row>
    <row r="4251" spans="1:9" s="33" customFormat="1" x14ac:dyDescent="0.15">
      <c r="A4251" s="31">
        <v>43586</v>
      </c>
      <c r="B4251" s="30" t="s">
        <v>52</v>
      </c>
      <c r="C4251" s="30" t="s">
        <v>138</v>
      </c>
      <c r="D4251" s="30" t="s">
        <v>139</v>
      </c>
      <c r="E4251" s="30" t="s">
        <v>28</v>
      </c>
      <c r="F4251" s="30" t="s">
        <v>140</v>
      </c>
      <c r="G4251" s="30" t="s">
        <v>70</v>
      </c>
      <c r="H4251" s="30" t="s">
        <v>79</v>
      </c>
      <c r="I4251" s="32">
        <v>5404</v>
      </c>
    </row>
    <row r="4252" spans="1:9" s="33" customFormat="1" x14ac:dyDescent="0.15">
      <c r="A4252" s="31">
        <v>43586</v>
      </c>
      <c r="B4252" s="30" t="s">
        <v>62</v>
      </c>
      <c r="C4252" s="30" t="s">
        <v>138</v>
      </c>
      <c r="D4252" s="30" t="s">
        <v>139</v>
      </c>
      <c r="E4252" s="30" t="s">
        <v>28</v>
      </c>
      <c r="F4252" s="30" t="s">
        <v>140</v>
      </c>
      <c r="G4252" s="30" t="s">
        <v>83</v>
      </c>
      <c r="H4252" s="30" t="s">
        <v>59</v>
      </c>
      <c r="I4252" s="32">
        <v>9935</v>
      </c>
    </row>
    <row r="4253" spans="1:9" s="33" customFormat="1" x14ac:dyDescent="0.15">
      <c r="A4253" s="31">
        <v>43586</v>
      </c>
      <c r="B4253" s="30" t="s">
        <v>62</v>
      </c>
      <c r="C4253" s="30" t="s">
        <v>138</v>
      </c>
      <c r="D4253" s="30" t="s">
        <v>139</v>
      </c>
      <c r="E4253" s="30" t="s">
        <v>28</v>
      </c>
      <c r="F4253" s="30" t="s">
        <v>140</v>
      </c>
      <c r="G4253" s="30" t="s">
        <v>72</v>
      </c>
      <c r="H4253" s="30" t="s">
        <v>68</v>
      </c>
      <c r="I4253" s="32">
        <v>2763</v>
      </c>
    </row>
    <row r="4254" spans="1:9" s="33" customFormat="1" x14ac:dyDescent="0.15">
      <c r="A4254" s="31">
        <v>43586</v>
      </c>
      <c r="B4254" s="30" t="s">
        <v>52</v>
      </c>
      <c r="C4254" s="30" t="s">
        <v>138</v>
      </c>
      <c r="D4254" s="30" t="s">
        <v>139</v>
      </c>
      <c r="E4254" s="30" t="s">
        <v>28</v>
      </c>
      <c r="F4254" s="30" t="s">
        <v>140</v>
      </c>
      <c r="G4254" s="30" t="s">
        <v>73</v>
      </c>
      <c r="H4254" s="30" t="s">
        <v>75</v>
      </c>
      <c r="I4254" s="32">
        <v>7433</v>
      </c>
    </row>
    <row r="4255" spans="1:9" s="33" customFormat="1" x14ac:dyDescent="0.15">
      <c r="A4255" s="31">
        <v>43586</v>
      </c>
      <c r="B4255" s="30" t="s">
        <v>62</v>
      </c>
      <c r="C4255" s="30" t="s">
        <v>138</v>
      </c>
      <c r="D4255" s="30" t="s">
        <v>139</v>
      </c>
      <c r="E4255" s="30" t="s">
        <v>28</v>
      </c>
      <c r="F4255" s="30" t="s">
        <v>140</v>
      </c>
      <c r="G4255" s="30" t="s">
        <v>73</v>
      </c>
      <c r="H4255" s="30" t="s">
        <v>65</v>
      </c>
      <c r="I4255" s="32">
        <v>6664</v>
      </c>
    </row>
    <row r="4256" spans="1:9" s="33" customFormat="1" x14ac:dyDescent="0.15">
      <c r="A4256" s="31">
        <v>43586</v>
      </c>
      <c r="B4256" s="30" t="s">
        <v>62</v>
      </c>
      <c r="C4256" s="30" t="s">
        <v>138</v>
      </c>
      <c r="D4256" s="30" t="s">
        <v>139</v>
      </c>
      <c r="E4256" s="30" t="s">
        <v>28</v>
      </c>
      <c r="F4256" s="30" t="s">
        <v>140</v>
      </c>
      <c r="G4256" s="30" t="s">
        <v>67</v>
      </c>
      <c r="H4256" s="30" t="s">
        <v>59</v>
      </c>
      <c r="I4256" s="32">
        <v>4649</v>
      </c>
    </row>
    <row r="4257" spans="1:9" s="33" customFormat="1" x14ac:dyDescent="0.15">
      <c r="A4257" s="31">
        <v>43586</v>
      </c>
      <c r="B4257" s="30" t="s">
        <v>62</v>
      </c>
      <c r="C4257" s="30" t="s">
        <v>138</v>
      </c>
      <c r="D4257" s="30" t="s">
        <v>139</v>
      </c>
      <c r="E4257" s="30" t="s">
        <v>28</v>
      </c>
      <c r="F4257" s="30" t="s">
        <v>140</v>
      </c>
      <c r="G4257" s="30" t="s">
        <v>58</v>
      </c>
      <c r="H4257" s="30" t="s">
        <v>64</v>
      </c>
      <c r="I4257" s="32">
        <v>1447</v>
      </c>
    </row>
    <row r="4258" spans="1:9" s="33" customFormat="1" x14ac:dyDescent="0.15">
      <c r="A4258" s="31">
        <v>43586</v>
      </c>
      <c r="B4258" s="30" t="s">
        <v>62</v>
      </c>
      <c r="C4258" s="30" t="s">
        <v>138</v>
      </c>
      <c r="D4258" s="30" t="s">
        <v>139</v>
      </c>
      <c r="E4258" s="30" t="s">
        <v>28</v>
      </c>
      <c r="F4258" s="30" t="s">
        <v>140</v>
      </c>
      <c r="G4258" s="30" t="s">
        <v>71</v>
      </c>
      <c r="H4258" s="30" t="s">
        <v>65</v>
      </c>
      <c r="I4258" s="32">
        <v>5515</v>
      </c>
    </row>
    <row r="4259" spans="1:9" s="33" customFormat="1" x14ac:dyDescent="0.15">
      <c r="A4259" s="31">
        <v>43586</v>
      </c>
      <c r="B4259" s="30" t="s">
        <v>62</v>
      </c>
      <c r="C4259" s="30" t="s">
        <v>138</v>
      </c>
      <c r="D4259" s="30" t="s">
        <v>139</v>
      </c>
      <c r="E4259" s="30" t="s">
        <v>28</v>
      </c>
      <c r="F4259" s="30" t="s">
        <v>140</v>
      </c>
      <c r="G4259" s="30" t="s">
        <v>76</v>
      </c>
      <c r="H4259" s="30" t="s">
        <v>59</v>
      </c>
      <c r="I4259" s="32">
        <v>1013</v>
      </c>
    </row>
    <row r="4260" spans="1:9" s="33" customFormat="1" x14ac:dyDescent="0.15">
      <c r="A4260" s="31">
        <v>43586</v>
      </c>
      <c r="B4260" s="30" t="s">
        <v>52</v>
      </c>
      <c r="C4260" s="30" t="s">
        <v>138</v>
      </c>
      <c r="D4260" s="30" t="s">
        <v>139</v>
      </c>
      <c r="E4260" s="30" t="s">
        <v>28</v>
      </c>
      <c r="F4260" s="30" t="s">
        <v>140</v>
      </c>
      <c r="G4260" s="30" t="s">
        <v>76</v>
      </c>
      <c r="H4260" s="30" t="s">
        <v>75</v>
      </c>
      <c r="I4260" s="32">
        <v>1889</v>
      </c>
    </row>
    <row r="4261" spans="1:9" s="33" customFormat="1" x14ac:dyDescent="0.15">
      <c r="A4261" s="31">
        <v>43586</v>
      </c>
      <c r="B4261" s="30" t="s">
        <v>52</v>
      </c>
      <c r="C4261" s="30" t="s">
        <v>138</v>
      </c>
      <c r="D4261" s="30" t="s">
        <v>139</v>
      </c>
      <c r="E4261" s="30" t="s">
        <v>28</v>
      </c>
      <c r="F4261" s="30" t="s">
        <v>140</v>
      </c>
      <c r="G4261" s="30" t="s">
        <v>71</v>
      </c>
      <c r="H4261" s="30" t="s">
        <v>64</v>
      </c>
      <c r="I4261" s="32">
        <v>9462</v>
      </c>
    </row>
    <row r="4262" spans="1:9" s="33" customFormat="1" x14ac:dyDescent="0.15">
      <c r="A4262" s="31">
        <v>43586</v>
      </c>
      <c r="B4262" s="30" t="s">
        <v>62</v>
      </c>
      <c r="C4262" s="30" t="s">
        <v>138</v>
      </c>
      <c r="D4262" s="30" t="s">
        <v>139</v>
      </c>
      <c r="E4262" s="30" t="s">
        <v>28</v>
      </c>
      <c r="F4262" s="30" t="s">
        <v>140</v>
      </c>
      <c r="G4262" s="30" t="s">
        <v>71</v>
      </c>
      <c r="H4262" s="30" t="s">
        <v>79</v>
      </c>
      <c r="I4262" s="32">
        <v>2171</v>
      </c>
    </row>
    <row r="4263" spans="1:9" s="33" customFormat="1" x14ac:dyDescent="0.15">
      <c r="A4263" s="31">
        <v>43586</v>
      </c>
      <c r="B4263" s="30" t="s">
        <v>52</v>
      </c>
      <c r="C4263" s="30" t="s">
        <v>138</v>
      </c>
      <c r="D4263" s="30" t="s">
        <v>139</v>
      </c>
      <c r="E4263" s="30" t="s">
        <v>28</v>
      </c>
      <c r="F4263" s="30" t="s">
        <v>140</v>
      </c>
      <c r="G4263" s="30" t="s">
        <v>77</v>
      </c>
      <c r="H4263" s="30" t="s">
        <v>68</v>
      </c>
      <c r="I4263" s="32">
        <v>8779</v>
      </c>
    </row>
    <row r="4264" spans="1:9" s="33" customFormat="1" x14ac:dyDescent="0.15">
      <c r="A4264" s="31">
        <v>43586</v>
      </c>
      <c r="B4264" s="30" t="s">
        <v>52</v>
      </c>
      <c r="C4264" s="30" t="s">
        <v>138</v>
      </c>
      <c r="D4264" s="30" t="s">
        <v>139</v>
      </c>
      <c r="E4264" s="30" t="s">
        <v>28</v>
      </c>
      <c r="F4264" s="30" t="s">
        <v>140</v>
      </c>
      <c r="G4264" s="30" t="s">
        <v>78</v>
      </c>
      <c r="H4264" s="30" t="s">
        <v>57</v>
      </c>
      <c r="I4264" s="32">
        <v>6164</v>
      </c>
    </row>
    <row r="4265" spans="1:9" s="33" customFormat="1" x14ac:dyDescent="0.15">
      <c r="A4265" s="31">
        <v>43586</v>
      </c>
      <c r="B4265" s="30" t="s">
        <v>62</v>
      </c>
      <c r="C4265" s="30" t="s">
        <v>138</v>
      </c>
      <c r="D4265" s="30" t="s">
        <v>139</v>
      </c>
      <c r="E4265" s="30" t="s">
        <v>28</v>
      </c>
      <c r="F4265" s="30" t="s">
        <v>140</v>
      </c>
      <c r="G4265" s="30" t="s">
        <v>67</v>
      </c>
      <c r="H4265" s="30" t="s">
        <v>61</v>
      </c>
      <c r="I4265" s="32">
        <v>4988</v>
      </c>
    </row>
    <row r="4266" spans="1:9" s="33" customFormat="1" x14ac:dyDescent="0.15">
      <c r="A4266" s="31">
        <v>43586</v>
      </c>
      <c r="B4266" s="30" t="s">
        <v>52</v>
      </c>
      <c r="C4266" s="30" t="s">
        <v>138</v>
      </c>
      <c r="D4266" s="30" t="s">
        <v>139</v>
      </c>
      <c r="E4266" s="30" t="s">
        <v>28</v>
      </c>
      <c r="F4266" s="30" t="s">
        <v>140</v>
      </c>
      <c r="G4266" s="30" t="s">
        <v>77</v>
      </c>
      <c r="H4266" s="30" t="s">
        <v>79</v>
      </c>
      <c r="I4266" s="32">
        <v>7672</v>
      </c>
    </row>
    <row r="4267" spans="1:9" s="33" customFormat="1" x14ac:dyDescent="0.15">
      <c r="A4267" s="31">
        <v>43586</v>
      </c>
      <c r="B4267" s="30" t="s">
        <v>52</v>
      </c>
      <c r="C4267" s="30" t="s">
        <v>138</v>
      </c>
      <c r="D4267" s="30" t="s">
        <v>139</v>
      </c>
      <c r="E4267" s="30" t="s">
        <v>28</v>
      </c>
      <c r="F4267" s="30" t="s">
        <v>140</v>
      </c>
      <c r="G4267" s="30" t="s">
        <v>80</v>
      </c>
      <c r="H4267" s="30" t="s">
        <v>61</v>
      </c>
      <c r="I4267" s="32">
        <v>3098</v>
      </c>
    </row>
    <row r="4268" spans="1:9" s="33" customFormat="1" x14ac:dyDescent="0.15">
      <c r="A4268" s="31">
        <v>43586</v>
      </c>
      <c r="B4268" s="30" t="s">
        <v>62</v>
      </c>
      <c r="C4268" s="30" t="s">
        <v>138</v>
      </c>
      <c r="D4268" s="30" t="s">
        <v>139</v>
      </c>
      <c r="E4268" s="30" t="s">
        <v>28</v>
      </c>
      <c r="F4268" s="30" t="s">
        <v>140</v>
      </c>
      <c r="G4268" s="30" t="s">
        <v>81</v>
      </c>
      <c r="H4268" s="30" t="s">
        <v>61</v>
      </c>
      <c r="I4268" s="32">
        <v>8236</v>
      </c>
    </row>
    <row r="4269" spans="1:9" s="33" customFormat="1" x14ac:dyDescent="0.15">
      <c r="A4269" s="31">
        <v>43586</v>
      </c>
      <c r="B4269" s="30" t="s">
        <v>62</v>
      </c>
      <c r="C4269" s="30" t="s">
        <v>138</v>
      </c>
      <c r="D4269" s="30" t="s">
        <v>139</v>
      </c>
      <c r="E4269" s="30" t="s">
        <v>28</v>
      </c>
      <c r="F4269" s="30" t="s">
        <v>140</v>
      </c>
      <c r="G4269" s="30" t="s">
        <v>82</v>
      </c>
      <c r="H4269" s="30" t="s">
        <v>57</v>
      </c>
      <c r="I4269" s="32">
        <v>8483</v>
      </c>
    </row>
    <row r="4270" spans="1:9" s="33" customFormat="1" x14ac:dyDescent="0.15">
      <c r="A4270" s="31">
        <v>43586</v>
      </c>
      <c r="B4270" s="30" t="s">
        <v>52</v>
      </c>
      <c r="C4270" s="30" t="s">
        <v>138</v>
      </c>
      <c r="D4270" s="30" t="s">
        <v>139</v>
      </c>
      <c r="E4270" s="30" t="s">
        <v>28</v>
      </c>
      <c r="F4270" s="30" t="s">
        <v>140</v>
      </c>
      <c r="G4270" s="30" t="s">
        <v>58</v>
      </c>
      <c r="H4270" s="30" t="s">
        <v>68</v>
      </c>
      <c r="I4270" s="32">
        <v>3808</v>
      </c>
    </row>
    <row r="4271" spans="1:9" s="33" customFormat="1" x14ac:dyDescent="0.15">
      <c r="A4271" s="31">
        <v>43586</v>
      </c>
      <c r="B4271" s="30" t="s">
        <v>52</v>
      </c>
      <c r="C4271" s="30" t="s">
        <v>138</v>
      </c>
      <c r="D4271" s="30" t="s">
        <v>139</v>
      </c>
      <c r="E4271" s="30" t="s">
        <v>28</v>
      </c>
      <c r="F4271" s="30" t="s">
        <v>140</v>
      </c>
      <c r="G4271" s="30" t="s">
        <v>56</v>
      </c>
      <c r="H4271" s="30" t="s">
        <v>65</v>
      </c>
      <c r="I4271" s="32">
        <v>5929</v>
      </c>
    </row>
    <row r="4272" spans="1:9" s="33" customFormat="1" x14ac:dyDescent="0.15">
      <c r="A4272" s="31">
        <v>43586</v>
      </c>
      <c r="B4272" s="30" t="s">
        <v>52</v>
      </c>
      <c r="C4272" s="30" t="s">
        <v>138</v>
      </c>
      <c r="D4272" s="30" t="s">
        <v>139</v>
      </c>
      <c r="E4272" s="30" t="s">
        <v>28</v>
      </c>
      <c r="F4272" s="30" t="s">
        <v>140</v>
      </c>
      <c r="G4272" s="30" t="s">
        <v>84</v>
      </c>
      <c r="H4272" s="30" t="s">
        <v>64</v>
      </c>
      <c r="I4272" s="32">
        <v>4869</v>
      </c>
    </row>
    <row r="4273" spans="1:9" s="33" customFormat="1" x14ac:dyDescent="0.15">
      <c r="A4273" s="31">
        <v>43586</v>
      </c>
      <c r="B4273" s="30" t="s">
        <v>62</v>
      </c>
      <c r="C4273" s="30" t="s">
        <v>138</v>
      </c>
      <c r="D4273" s="30" t="s">
        <v>139</v>
      </c>
      <c r="E4273" s="30" t="s">
        <v>28</v>
      </c>
      <c r="F4273" s="30" t="s">
        <v>140</v>
      </c>
      <c r="G4273" s="30" t="s">
        <v>85</v>
      </c>
      <c r="H4273" s="30" t="s">
        <v>75</v>
      </c>
      <c r="I4273" s="32">
        <v>1458</v>
      </c>
    </row>
    <row r="4274" spans="1:9" s="33" customFormat="1" x14ac:dyDescent="0.15">
      <c r="A4274" s="31">
        <v>43586</v>
      </c>
      <c r="B4274" s="30" t="s">
        <v>52</v>
      </c>
      <c r="C4274" s="30" t="s">
        <v>138</v>
      </c>
      <c r="D4274" s="30" t="s">
        <v>139</v>
      </c>
      <c r="E4274" s="30" t="s">
        <v>28</v>
      </c>
      <c r="F4274" s="30" t="s">
        <v>140</v>
      </c>
      <c r="G4274" s="30" t="s">
        <v>58</v>
      </c>
      <c r="H4274" s="30" t="s">
        <v>57</v>
      </c>
      <c r="I4274" s="32">
        <v>1751</v>
      </c>
    </row>
    <row r="4275" spans="1:9" s="33" customFormat="1" x14ac:dyDescent="0.15">
      <c r="A4275" s="31">
        <v>43586</v>
      </c>
      <c r="B4275" s="30" t="s">
        <v>62</v>
      </c>
      <c r="C4275" s="30" t="s">
        <v>138</v>
      </c>
      <c r="D4275" s="30" t="s">
        <v>139</v>
      </c>
      <c r="E4275" s="30" t="s">
        <v>28</v>
      </c>
      <c r="F4275" s="30" t="s">
        <v>140</v>
      </c>
      <c r="G4275" s="30" t="s">
        <v>86</v>
      </c>
      <c r="H4275" s="30" t="s">
        <v>79</v>
      </c>
      <c r="I4275" s="32">
        <v>1388</v>
      </c>
    </row>
    <row r="4276" spans="1:9" s="33" customFormat="1" x14ac:dyDescent="0.15">
      <c r="A4276" s="31">
        <v>43586</v>
      </c>
      <c r="B4276" s="30" t="s">
        <v>52</v>
      </c>
      <c r="C4276" s="30" t="s">
        <v>138</v>
      </c>
      <c r="D4276" s="30" t="s">
        <v>139</v>
      </c>
      <c r="E4276" s="30" t="s">
        <v>28</v>
      </c>
      <c r="F4276" s="30" t="s">
        <v>140</v>
      </c>
      <c r="G4276" s="30" t="s">
        <v>71</v>
      </c>
      <c r="H4276" s="30" t="s">
        <v>65</v>
      </c>
      <c r="I4276" s="32">
        <v>2643</v>
      </c>
    </row>
    <row r="4277" spans="1:9" s="33" customFormat="1" x14ac:dyDescent="0.15">
      <c r="A4277" s="31">
        <v>43586</v>
      </c>
      <c r="B4277" s="30" t="s">
        <v>52</v>
      </c>
      <c r="C4277" s="30" t="s">
        <v>138</v>
      </c>
      <c r="D4277" s="30" t="s">
        <v>139</v>
      </c>
      <c r="E4277" s="30" t="s">
        <v>28</v>
      </c>
      <c r="F4277" s="30" t="s">
        <v>140</v>
      </c>
      <c r="G4277" s="30" t="s">
        <v>84</v>
      </c>
      <c r="H4277" s="30" t="s">
        <v>64</v>
      </c>
      <c r="I4277" s="32">
        <v>7088</v>
      </c>
    </row>
    <row r="4278" spans="1:9" s="33" customFormat="1" x14ac:dyDescent="0.15">
      <c r="A4278" s="31">
        <v>43586</v>
      </c>
      <c r="B4278" s="30" t="s">
        <v>62</v>
      </c>
      <c r="C4278" s="30" t="s">
        <v>138</v>
      </c>
      <c r="D4278" s="30" t="s">
        <v>139</v>
      </c>
      <c r="E4278" s="30" t="s">
        <v>28</v>
      </c>
      <c r="F4278" s="30" t="s">
        <v>140</v>
      </c>
      <c r="G4278" s="30" t="s">
        <v>83</v>
      </c>
      <c r="H4278" s="30" t="s">
        <v>75</v>
      </c>
      <c r="I4278" s="32">
        <v>4421</v>
      </c>
    </row>
    <row r="4279" spans="1:9" s="33" customFormat="1" x14ac:dyDescent="0.15">
      <c r="A4279" s="31">
        <v>43586</v>
      </c>
      <c r="B4279" s="30" t="s">
        <v>52</v>
      </c>
      <c r="C4279" s="30" t="s">
        <v>138</v>
      </c>
      <c r="D4279" s="30" t="s">
        <v>139</v>
      </c>
      <c r="E4279" s="30" t="s">
        <v>28</v>
      </c>
      <c r="F4279" s="30" t="s">
        <v>140</v>
      </c>
      <c r="G4279" s="30" t="s">
        <v>82</v>
      </c>
      <c r="H4279" s="30" t="s">
        <v>79</v>
      </c>
      <c r="I4279" s="32">
        <v>4303</v>
      </c>
    </row>
    <row r="4280" spans="1:9" s="33" customFormat="1" x14ac:dyDescent="0.15">
      <c r="A4280" s="31">
        <v>43586</v>
      </c>
      <c r="B4280" s="30" t="s">
        <v>52</v>
      </c>
      <c r="C4280" s="30" t="s">
        <v>138</v>
      </c>
      <c r="D4280" s="30" t="s">
        <v>139</v>
      </c>
      <c r="E4280" s="30" t="s">
        <v>28</v>
      </c>
      <c r="F4280" s="30" t="s">
        <v>140</v>
      </c>
      <c r="G4280" s="30" t="s">
        <v>80</v>
      </c>
      <c r="H4280" s="30" t="s">
        <v>74</v>
      </c>
      <c r="I4280" s="32">
        <v>6214</v>
      </c>
    </row>
    <row r="4281" spans="1:9" s="33" customFormat="1" x14ac:dyDescent="0.15">
      <c r="A4281" s="31">
        <v>43617</v>
      </c>
      <c r="B4281" s="30" t="s">
        <v>52</v>
      </c>
      <c r="C4281" s="30" t="s">
        <v>138</v>
      </c>
      <c r="D4281" s="30" t="s">
        <v>139</v>
      </c>
      <c r="E4281" s="30" t="s">
        <v>28</v>
      </c>
      <c r="F4281" s="30" t="s">
        <v>140</v>
      </c>
      <c r="G4281" s="30" t="s">
        <v>58</v>
      </c>
      <c r="H4281" s="30" t="s">
        <v>65</v>
      </c>
      <c r="I4281" s="32">
        <v>3530</v>
      </c>
    </row>
    <row r="4282" spans="1:9" s="33" customFormat="1" x14ac:dyDescent="0.15">
      <c r="A4282" s="31">
        <v>43617</v>
      </c>
      <c r="B4282" s="30" t="s">
        <v>52</v>
      </c>
      <c r="C4282" s="30" t="s">
        <v>138</v>
      </c>
      <c r="D4282" s="30" t="s">
        <v>139</v>
      </c>
      <c r="E4282" s="30" t="s">
        <v>28</v>
      </c>
      <c r="F4282" s="30" t="s">
        <v>140</v>
      </c>
      <c r="G4282" s="30" t="s">
        <v>60</v>
      </c>
      <c r="H4282" s="30" t="s">
        <v>75</v>
      </c>
      <c r="I4282" s="32">
        <v>1504</v>
      </c>
    </row>
    <row r="4283" spans="1:9" s="33" customFormat="1" x14ac:dyDescent="0.15">
      <c r="A4283" s="31">
        <v>43617</v>
      </c>
      <c r="B4283" s="30" t="s">
        <v>62</v>
      </c>
      <c r="C4283" s="30" t="s">
        <v>138</v>
      </c>
      <c r="D4283" s="30" t="s">
        <v>139</v>
      </c>
      <c r="E4283" s="30" t="s">
        <v>28</v>
      </c>
      <c r="F4283" s="30" t="s">
        <v>140</v>
      </c>
      <c r="G4283" s="30" t="s">
        <v>63</v>
      </c>
      <c r="H4283" s="30" t="s">
        <v>79</v>
      </c>
      <c r="I4283" s="32">
        <v>9325</v>
      </c>
    </row>
    <row r="4284" spans="1:9" s="33" customFormat="1" x14ac:dyDescent="0.15">
      <c r="A4284" s="31">
        <v>43617</v>
      </c>
      <c r="B4284" s="30" t="s">
        <v>52</v>
      </c>
      <c r="C4284" s="30" t="s">
        <v>138</v>
      </c>
      <c r="D4284" s="30" t="s">
        <v>139</v>
      </c>
      <c r="E4284" s="30" t="s">
        <v>28</v>
      </c>
      <c r="F4284" s="30" t="s">
        <v>140</v>
      </c>
      <c r="G4284" s="30" t="s">
        <v>82</v>
      </c>
      <c r="H4284" s="30" t="s">
        <v>64</v>
      </c>
      <c r="I4284" s="32">
        <v>8178</v>
      </c>
    </row>
    <row r="4285" spans="1:9" s="33" customFormat="1" x14ac:dyDescent="0.15">
      <c r="A4285" s="31">
        <v>43617</v>
      </c>
      <c r="B4285" s="30" t="s">
        <v>52</v>
      </c>
      <c r="C4285" s="30" t="s">
        <v>138</v>
      </c>
      <c r="D4285" s="30" t="s">
        <v>139</v>
      </c>
      <c r="E4285" s="30" t="s">
        <v>28</v>
      </c>
      <c r="F4285" s="30" t="s">
        <v>140</v>
      </c>
      <c r="G4285" s="30" t="s">
        <v>66</v>
      </c>
      <c r="H4285" s="30" t="s">
        <v>59</v>
      </c>
      <c r="I4285" s="32">
        <v>7174</v>
      </c>
    </row>
    <row r="4286" spans="1:9" s="33" customFormat="1" x14ac:dyDescent="0.15">
      <c r="A4286" s="31">
        <v>43617</v>
      </c>
      <c r="B4286" s="30" t="s">
        <v>62</v>
      </c>
      <c r="C4286" s="30" t="s">
        <v>138</v>
      </c>
      <c r="D4286" s="30" t="s">
        <v>139</v>
      </c>
      <c r="E4286" s="30" t="s">
        <v>28</v>
      </c>
      <c r="F4286" s="30" t="s">
        <v>140</v>
      </c>
      <c r="G4286" s="30" t="s">
        <v>85</v>
      </c>
      <c r="H4286" s="30" t="s">
        <v>64</v>
      </c>
      <c r="I4286" s="32">
        <v>1828</v>
      </c>
    </row>
    <row r="4287" spans="1:9" s="33" customFormat="1" x14ac:dyDescent="0.15">
      <c r="A4287" s="31">
        <v>43617</v>
      </c>
      <c r="B4287" s="30" t="s">
        <v>62</v>
      </c>
      <c r="C4287" s="30" t="s">
        <v>138</v>
      </c>
      <c r="D4287" s="30" t="s">
        <v>139</v>
      </c>
      <c r="E4287" s="30" t="s">
        <v>28</v>
      </c>
      <c r="F4287" s="30" t="s">
        <v>140</v>
      </c>
      <c r="G4287" s="30" t="s">
        <v>72</v>
      </c>
      <c r="H4287" s="30" t="s">
        <v>65</v>
      </c>
      <c r="I4287" s="32">
        <v>4814</v>
      </c>
    </row>
    <row r="4288" spans="1:9" s="33" customFormat="1" x14ac:dyDescent="0.15">
      <c r="A4288" s="31">
        <v>43617</v>
      </c>
      <c r="B4288" s="30" t="s">
        <v>52</v>
      </c>
      <c r="C4288" s="30" t="s">
        <v>138</v>
      </c>
      <c r="D4288" s="30" t="s">
        <v>139</v>
      </c>
      <c r="E4288" s="30" t="s">
        <v>28</v>
      </c>
      <c r="F4288" s="30" t="s">
        <v>140</v>
      </c>
      <c r="G4288" s="30" t="s">
        <v>70</v>
      </c>
      <c r="H4288" s="30" t="s">
        <v>64</v>
      </c>
      <c r="I4288" s="32">
        <v>5853</v>
      </c>
    </row>
    <row r="4289" spans="1:9" s="33" customFormat="1" x14ac:dyDescent="0.15">
      <c r="A4289" s="31">
        <v>43617</v>
      </c>
      <c r="B4289" s="30" t="s">
        <v>62</v>
      </c>
      <c r="C4289" s="30" t="s">
        <v>138</v>
      </c>
      <c r="D4289" s="30" t="s">
        <v>139</v>
      </c>
      <c r="E4289" s="30" t="s">
        <v>28</v>
      </c>
      <c r="F4289" s="30" t="s">
        <v>140</v>
      </c>
      <c r="G4289" s="30" t="s">
        <v>70</v>
      </c>
      <c r="H4289" s="30" t="s">
        <v>57</v>
      </c>
      <c r="I4289" s="32">
        <v>2598</v>
      </c>
    </row>
    <row r="4290" spans="1:9" s="33" customFormat="1" x14ac:dyDescent="0.15">
      <c r="A4290" s="31">
        <v>43617</v>
      </c>
      <c r="B4290" s="30" t="s">
        <v>52</v>
      </c>
      <c r="C4290" s="30" t="s">
        <v>138</v>
      </c>
      <c r="D4290" s="30" t="s">
        <v>139</v>
      </c>
      <c r="E4290" s="30" t="s">
        <v>28</v>
      </c>
      <c r="F4290" s="30" t="s">
        <v>140</v>
      </c>
      <c r="G4290" s="30" t="s">
        <v>71</v>
      </c>
      <c r="H4290" s="30" t="s">
        <v>79</v>
      </c>
      <c r="I4290" s="32">
        <v>9020</v>
      </c>
    </row>
    <row r="4291" spans="1:9" s="33" customFormat="1" x14ac:dyDescent="0.15">
      <c r="A4291" s="31">
        <v>43617</v>
      </c>
      <c r="B4291" s="30" t="s">
        <v>62</v>
      </c>
      <c r="C4291" s="30" t="s">
        <v>138</v>
      </c>
      <c r="D4291" s="30" t="s">
        <v>139</v>
      </c>
      <c r="E4291" s="30" t="s">
        <v>28</v>
      </c>
      <c r="F4291" s="30" t="s">
        <v>140</v>
      </c>
      <c r="G4291" s="30" t="s">
        <v>73</v>
      </c>
      <c r="H4291" s="30" t="s">
        <v>59</v>
      </c>
      <c r="I4291" s="32">
        <v>4280</v>
      </c>
    </row>
    <row r="4292" spans="1:9" s="33" customFormat="1" x14ac:dyDescent="0.15">
      <c r="A4292" s="31">
        <v>43617</v>
      </c>
      <c r="B4292" s="30" t="s">
        <v>62</v>
      </c>
      <c r="C4292" s="30" t="s">
        <v>138</v>
      </c>
      <c r="D4292" s="30" t="s">
        <v>139</v>
      </c>
      <c r="E4292" s="30" t="s">
        <v>28</v>
      </c>
      <c r="F4292" s="30" t="s">
        <v>140</v>
      </c>
      <c r="G4292" s="30" t="s">
        <v>71</v>
      </c>
      <c r="H4292" s="30" t="s">
        <v>65</v>
      </c>
      <c r="I4292" s="32">
        <v>6370</v>
      </c>
    </row>
    <row r="4293" spans="1:9" s="33" customFormat="1" x14ac:dyDescent="0.15">
      <c r="A4293" s="31">
        <v>43617</v>
      </c>
      <c r="B4293" s="30" t="s">
        <v>62</v>
      </c>
      <c r="C4293" s="30" t="s">
        <v>138</v>
      </c>
      <c r="D4293" s="30" t="s">
        <v>139</v>
      </c>
      <c r="E4293" s="30" t="s">
        <v>28</v>
      </c>
      <c r="F4293" s="30" t="s">
        <v>140</v>
      </c>
      <c r="G4293" s="30" t="s">
        <v>81</v>
      </c>
      <c r="H4293" s="30" t="s">
        <v>68</v>
      </c>
      <c r="I4293" s="32">
        <v>8670</v>
      </c>
    </row>
    <row r="4294" spans="1:9" s="33" customFormat="1" x14ac:dyDescent="0.15">
      <c r="A4294" s="31">
        <v>43617</v>
      </c>
      <c r="B4294" s="30" t="s">
        <v>52</v>
      </c>
      <c r="C4294" s="30" t="s">
        <v>138</v>
      </c>
      <c r="D4294" s="30" t="s">
        <v>139</v>
      </c>
      <c r="E4294" s="30" t="s">
        <v>28</v>
      </c>
      <c r="F4294" s="30" t="s">
        <v>140</v>
      </c>
      <c r="G4294" s="30" t="s">
        <v>70</v>
      </c>
      <c r="H4294" s="30" t="s">
        <v>57</v>
      </c>
      <c r="I4294" s="32">
        <v>7292</v>
      </c>
    </row>
    <row r="4295" spans="1:9" s="33" customFormat="1" x14ac:dyDescent="0.15">
      <c r="A4295" s="31">
        <v>43617</v>
      </c>
      <c r="B4295" s="30" t="s">
        <v>62</v>
      </c>
      <c r="C4295" s="30" t="s">
        <v>138</v>
      </c>
      <c r="D4295" s="30" t="s">
        <v>139</v>
      </c>
      <c r="E4295" s="30" t="s">
        <v>28</v>
      </c>
      <c r="F4295" s="30" t="s">
        <v>140</v>
      </c>
      <c r="G4295" s="30" t="s">
        <v>58</v>
      </c>
      <c r="H4295" s="30" t="s">
        <v>68</v>
      </c>
      <c r="I4295" s="32">
        <v>2848</v>
      </c>
    </row>
    <row r="4296" spans="1:9" s="33" customFormat="1" x14ac:dyDescent="0.15">
      <c r="A4296" s="31">
        <v>43617</v>
      </c>
      <c r="B4296" s="30" t="s">
        <v>62</v>
      </c>
      <c r="C4296" s="30" t="s">
        <v>138</v>
      </c>
      <c r="D4296" s="30" t="s">
        <v>139</v>
      </c>
      <c r="E4296" s="30" t="s">
        <v>28</v>
      </c>
      <c r="F4296" s="30" t="s">
        <v>140</v>
      </c>
      <c r="G4296" s="30" t="s">
        <v>58</v>
      </c>
      <c r="H4296" s="30" t="s">
        <v>79</v>
      </c>
      <c r="I4296" s="32">
        <v>5161</v>
      </c>
    </row>
    <row r="4297" spans="1:9" s="33" customFormat="1" x14ac:dyDescent="0.15">
      <c r="A4297" s="31">
        <v>43617</v>
      </c>
      <c r="B4297" s="30" t="s">
        <v>62</v>
      </c>
      <c r="C4297" s="30" t="s">
        <v>138</v>
      </c>
      <c r="D4297" s="30" t="s">
        <v>139</v>
      </c>
      <c r="E4297" s="30" t="s">
        <v>28</v>
      </c>
      <c r="F4297" s="30" t="s">
        <v>140</v>
      </c>
      <c r="G4297" s="30" t="s">
        <v>71</v>
      </c>
      <c r="H4297" s="30" t="s">
        <v>65</v>
      </c>
      <c r="I4297" s="32">
        <v>7247</v>
      </c>
    </row>
    <row r="4298" spans="1:9" s="33" customFormat="1" x14ac:dyDescent="0.15">
      <c r="A4298" s="31">
        <v>43617</v>
      </c>
      <c r="B4298" s="30" t="s">
        <v>52</v>
      </c>
      <c r="C4298" s="30" t="s">
        <v>138</v>
      </c>
      <c r="D4298" s="30" t="s">
        <v>139</v>
      </c>
      <c r="E4298" s="30" t="s">
        <v>28</v>
      </c>
      <c r="F4298" s="30" t="s">
        <v>140</v>
      </c>
      <c r="G4298" s="30" t="s">
        <v>66</v>
      </c>
      <c r="H4298" s="30" t="s">
        <v>57</v>
      </c>
      <c r="I4298" s="32">
        <v>1056</v>
      </c>
    </row>
    <row r="4299" spans="1:9" s="33" customFormat="1" x14ac:dyDescent="0.15">
      <c r="A4299" s="31">
        <v>43617</v>
      </c>
      <c r="B4299" s="30" t="s">
        <v>52</v>
      </c>
      <c r="C4299" s="30" t="s">
        <v>138</v>
      </c>
      <c r="D4299" s="30" t="s">
        <v>139</v>
      </c>
      <c r="E4299" s="30" t="s">
        <v>28</v>
      </c>
      <c r="F4299" s="30" t="s">
        <v>140</v>
      </c>
      <c r="G4299" s="30" t="s">
        <v>76</v>
      </c>
      <c r="H4299" s="30" t="s">
        <v>79</v>
      </c>
      <c r="I4299" s="32">
        <v>2461</v>
      </c>
    </row>
    <row r="4300" spans="1:9" s="33" customFormat="1" x14ac:dyDescent="0.15">
      <c r="A4300" s="31">
        <v>43617</v>
      </c>
      <c r="B4300" s="30" t="s">
        <v>62</v>
      </c>
      <c r="C4300" s="30" t="s">
        <v>138</v>
      </c>
      <c r="D4300" s="30" t="s">
        <v>139</v>
      </c>
      <c r="E4300" s="30" t="s">
        <v>28</v>
      </c>
      <c r="F4300" s="30" t="s">
        <v>140</v>
      </c>
      <c r="G4300" s="30" t="s">
        <v>80</v>
      </c>
      <c r="H4300" s="30" t="s">
        <v>61</v>
      </c>
      <c r="I4300" s="32">
        <v>1123</v>
      </c>
    </row>
    <row r="4301" spans="1:9" s="33" customFormat="1" x14ac:dyDescent="0.15">
      <c r="A4301" s="31">
        <v>43617</v>
      </c>
      <c r="B4301" s="30" t="s">
        <v>62</v>
      </c>
      <c r="C4301" s="30" t="s">
        <v>138</v>
      </c>
      <c r="D4301" s="30" t="s">
        <v>139</v>
      </c>
      <c r="E4301" s="30" t="s">
        <v>28</v>
      </c>
      <c r="F4301" s="30" t="s">
        <v>140</v>
      </c>
      <c r="G4301" s="30" t="s">
        <v>85</v>
      </c>
      <c r="H4301" s="30" t="s">
        <v>79</v>
      </c>
      <c r="I4301" s="32">
        <v>4238</v>
      </c>
    </row>
    <row r="4302" spans="1:9" s="33" customFormat="1" x14ac:dyDescent="0.15">
      <c r="A4302" s="31">
        <v>43617</v>
      </c>
      <c r="B4302" s="30" t="s">
        <v>52</v>
      </c>
      <c r="C4302" s="30" t="s">
        <v>138</v>
      </c>
      <c r="D4302" s="30" t="s">
        <v>139</v>
      </c>
      <c r="E4302" s="30" t="s">
        <v>28</v>
      </c>
      <c r="F4302" s="30" t="s">
        <v>140</v>
      </c>
      <c r="G4302" s="30" t="s">
        <v>77</v>
      </c>
      <c r="H4302" s="30" t="s">
        <v>74</v>
      </c>
      <c r="I4302" s="32">
        <v>4283</v>
      </c>
    </row>
    <row r="4303" spans="1:9" s="33" customFormat="1" x14ac:dyDescent="0.15">
      <c r="A4303" s="31">
        <v>43617</v>
      </c>
      <c r="B4303" s="30" t="s">
        <v>52</v>
      </c>
      <c r="C4303" s="30" t="s">
        <v>138</v>
      </c>
      <c r="D4303" s="30" t="s">
        <v>139</v>
      </c>
      <c r="E4303" s="30" t="s">
        <v>28</v>
      </c>
      <c r="F4303" s="30" t="s">
        <v>140</v>
      </c>
      <c r="G4303" s="30" t="s">
        <v>78</v>
      </c>
      <c r="H4303" s="30" t="s">
        <v>75</v>
      </c>
      <c r="I4303" s="32">
        <v>3757</v>
      </c>
    </row>
    <row r="4304" spans="1:9" s="33" customFormat="1" x14ac:dyDescent="0.15">
      <c r="A4304" s="31">
        <v>43617</v>
      </c>
      <c r="B4304" s="30" t="s">
        <v>52</v>
      </c>
      <c r="C4304" s="30" t="s">
        <v>138</v>
      </c>
      <c r="D4304" s="30" t="s">
        <v>139</v>
      </c>
      <c r="E4304" s="30" t="s">
        <v>28</v>
      </c>
      <c r="F4304" s="30" t="s">
        <v>140</v>
      </c>
      <c r="G4304" s="30" t="s">
        <v>73</v>
      </c>
      <c r="H4304" s="30" t="s">
        <v>68</v>
      </c>
      <c r="I4304" s="32">
        <v>3076</v>
      </c>
    </row>
    <row r="4305" spans="1:9" s="33" customFormat="1" x14ac:dyDescent="0.15">
      <c r="A4305" s="31">
        <v>43617</v>
      </c>
      <c r="B4305" s="30" t="s">
        <v>52</v>
      </c>
      <c r="C4305" s="30" t="s">
        <v>138</v>
      </c>
      <c r="D4305" s="30" t="s">
        <v>139</v>
      </c>
      <c r="E4305" s="30" t="s">
        <v>28</v>
      </c>
      <c r="F4305" s="30" t="s">
        <v>140</v>
      </c>
      <c r="G4305" s="30" t="s">
        <v>78</v>
      </c>
      <c r="H4305" s="30" t="s">
        <v>59</v>
      </c>
      <c r="I4305" s="32">
        <v>6581</v>
      </c>
    </row>
    <row r="4306" spans="1:9" s="33" customFormat="1" x14ac:dyDescent="0.15">
      <c r="A4306" s="31">
        <v>43617</v>
      </c>
      <c r="B4306" s="30" t="s">
        <v>52</v>
      </c>
      <c r="C4306" s="30" t="s">
        <v>138</v>
      </c>
      <c r="D4306" s="30" t="s">
        <v>139</v>
      </c>
      <c r="E4306" s="30" t="s">
        <v>28</v>
      </c>
      <c r="F4306" s="30" t="s">
        <v>140</v>
      </c>
      <c r="G4306" s="30" t="s">
        <v>80</v>
      </c>
      <c r="H4306" s="30" t="s">
        <v>59</v>
      </c>
      <c r="I4306" s="32">
        <v>9116</v>
      </c>
    </row>
    <row r="4307" spans="1:9" s="33" customFormat="1" x14ac:dyDescent="0.15">
      <c r="A4307" s="31">
        <v>43617</v>
      </c>
      <c r="B4307" s="30" t="s">
        <v>62</v>
      </c>
      <c r="C4307" s="30" t="s">
        <v>138</v>
      </c>
      <c r="D4307" s="30" t="s">
        <v>139</v>
      </c>
      <c r="E4307" s="30" t="s">
        <v>28</v>
      </c>
      <c r="F4307" s="30" t="s">
        <v>140</v>
      </c>
      <c r="G4307" s="30" t="s">
        <v>81</v>
      </c>
      <c r="H4307" s="30" t="s">
        <v>61</v>
      </c>
      <c r="I4307" s="32">
        <v>9293</v>
      </c>
    </row>
    <row r="4308" spans="1:9" s="33" customFormat="1" x14ac:dyDescent="0.15">
      <c r="A4308" s="31">
        <v>43617</v>
      </c>
      <c r="B4308" s="30" t="s">
        <v>62</v>
      </c>
      <c r="C4308" s="30" t="s">
        <v>138</v>
      </c>
      <c r="D4308" s="30" t="s">
        <v>139</v>
      </c>
      <c r="E4308" s="30" t="s">
        <v>28</v>
      </c>
      <c r="F4308" s="30" t="s">
        <v>140</v>
      </c>
      <c r="G4308" s="30" t="s">
        <v>82</v>
      </c>
      <c r="H4308" s="30" t="s">
        <v>65</v>
      </c>
      <c r="I4308" s="32">
        <v>4931</v>
      </c>
    </row>
    <row r="4309" spans="1:9" s="33" customFormat="1" x14ac:dyDescent="0.15">
      <c r="A4309" s="31">
        <v>43617</v>
      </c>
      <c r="B4309" s="30" t="s">
        <v>52</v>
      </c>
      <c r="C4309" s="30" t="s">
        <v>138</v>
      </c>
      <c r="D4309" s="30" t="s">
        <v>139</v>
      </c>
      <c r="E4309" s="30" t="s">
        <v>28</v>
      </c>
      <c r="F4309" s="30" t="s">
        <v>140</v>
      </c>
      <c r="G4309" s="30" t="s">
        <v>58</v>
      </c>
      <c r="H4309" s="30" t="s">
        <v>57</v>
      </c>
      <c r="I4309" s="32">
        <v>4563</v>
      </c>
    </row>
    <row r="4310" spans="1:9" s="33" customFormat="1" x14ac:dyDescent="0.15">
      <c r="A4310" s="31">
        <v>43617</v>
      </c>
      <c r="B4310" s="30" t="s">
        <v>52</v>
      </c>
      <c r="C4310" s="30" t="s">
        <v>138</v>
      </c>
      <c r="D4310" s="30" t="s">
        <v>139</v>
      </c>
      <c r="E4310" s="30" t="s">
        <v>28</v>
      </c>
      <c r="F4310" s="30" t="s">
        <v>140</v>
      </c>
      <c r="G4310" s="30" t="s">
        <v>56</v>
      </c>
      <c r="H4310" s="30" t="s">
        <v>61</v>
      </c>
      <c r="I4310" s="32">
        <v>7094</v>
      </c>
    </row>
    <row r="4311" spans="1:9" s="33" customFormat="1" x14ac:dyDescent="0.15">
      <c r="A4311" s="31">
        <v>43466</v>
      </c>
      <c r="B4311" s="30" t="s">
        <v>52</v>
      </c>
      <c r="C4311" s="30" t="s">
        <v>141</v>
      </c>
      <c r="D4311" s="30" t="s">
        <v>142</v>
      </c>
      <c r="E4311" s="30" t="s">
        <v>28</v>
      </c>
      <c r="F4311" s="30" t="s">
        <v>143</v>
      </c>
      <c r="G4311" s="30" t="s">
        <v>56</v>
      </c>
      <c r="H4311" s="30" t="s">
        <v>64</v>
      </c>
      <c r="I4311" s="32">
        <v>1279</v>
      </c>
    </row>
    <row r="4312" spans="1:9" s="33" customFormat="1" x14ac:dyDescent="0.15">
      <c r="A4312" s="31">
        <v>43466</v>
      </c>
      <c r="B4312" s="30" t="s">
        <v>62</v>
      </c>
      <c r="C4312" s="30" t="s">
        <v>141</v>
      </c>
      <c r="D4312" s="30" t="s">
        <v>142</v>
      </c>
      <c r="E4312" s="30" t="s">
        <v>28</v>
      </c>
      <c r="F4312" s="30" t="s">
        <v>143</v>
      </c>
      <c r="G4312" s="30" t="s">
        <v>82</v>
      </c>
      <c r="H4312" s="30" t="s">
        <v>65</v>
      </c>
      <c r="I4312" s="32">
        <v>4602</v>
      </c>
    </row>
    <row r="4313" spans="1:9" s="33" customFormat="1" x14ac:dyDescent="0.15">
      <c r="A4313" s="31">
        <v>43466</v>
      </c>
      <c r="B4313" s="30" t="s">
        <v>62</v>
      </c>
      <c r="C4313" s="30" t="s">
        <v>141</v>
      </c>
      <c r="D4313" s="30" t="s">
        <v>142</v>
      </c>
      <c r="E4313" s="30" t="s">
        <v>28</v>
      </c>
      <c r="F4313" s="30" t="s">
        <v>143</v>
      </c>
      <c r="G4313" s="30" t="s">
        <v>72</v>
      </c>
      <c r="H4313" s="30" t="s">
        <v>57</v>
      </c>
      <c r="I4313" s="32">
        <v>1743</v>
      </c>
    </row>
    <row r="4314" spans="1:9" s="33" customFormat="1" x14ac:dyDescent="0.15">
      <c r="A4314" s="31">
        <v>43466</v>
      </c>
      <c r="B4314" s="30" t="s">
        <v>62</v>
      </c>
      <c r="C4314" s="30" t="s">
        <v>141</v>
      </c>
      <c r="D4314" s="30" t="s">
        <v>142</v>
      </c>
      <c r="E4314" s="30" t="s">
        <v>28</v>
      </c>
      <c r="F4314" s="30" t="s">
        <v>143</v>
      </c>
      <c r="G4314" s="30" t="s">
        <v>63</v>
      </c>
      <c r="H4314" s="30" t="s">
        <v>79</v>
      </c>
      <c r="I4314" s="32">
        <v>2084</v>
      </c>
    </row>
    <row r="4315" spans="1:9" s="33" customFormat="1" x14ac:dyDescent="0.15">
      <c r="A4315" s="31">
        <v>43466</v>
      </c>
      <c r="B4315" s="30" t="s">
        <v>52</v>
      </c>
      <c r="C4315" s="30" t="s">
        <v>141</v>
      </c>
      <c r="D4315" s="30" t="s">
        <v>142</v>
      </c>
      <c r="E4315" s="30" t="s">
        <v>28</v>
      </c>
      <c r="F4315" s="30" t="s">
        <v>143</v>
      </c>
      <c r="G4315" s="30" t="s">
        <v>58</v>
      </c>
      <c r="H4315" s="30" t="s">
        <v>68</v>
      </c>
      <c r="I4315" s="32">
        <v>7638</v>
      </c>
    </row>
    <row r="4316" spans="1:9" s="33" customFormat="1" x14ac:dyDescent="0.15">
      <c r="A4316" s="31">
        <v>43466</v>
      </c>
      <c r="B4316" s="30" t="s">
        <v>52</v>
      </c>
      <c r="C4316" s="30" t="s">
        <v>141</v>
      </c>
      <c r="D4316" s="30" t="s">
        <v>142</v>
      </c>
      <c r="E4316" s="30" t="s">
        <v>28</v>
      </c>
      <c r="F4316" s="30" t="s">
        <v>143</v>
      </c>
      <c r="G4316" s="30" t="s">
        <v>78</v>
      </c>
      <c r="H4316" s="30" t="s">
        <v>65</v>
      </c>
      <c r="I4316" s="32">
        <v>6199</v>
      </c>
    </row>
    <row r="4317" spans="1:9" s="33" customFormat="1" x14ac:dyDescent="0.15">
      <c r="A4317" s="31">
        <v>43466</v>
      </c>
      <c r="B4317" s="30" t="s">
        <v>62</v>
      </c>
      <c r="C4317" s="30" t="s">
        <v>141</v>
      </c>
      <c r="D4317" s="30" t="s">
        <v>142</v>
      </c>
      <c r="E4317" s="30" t="s">
        <v>28</v>
      </c>
      <c r="F4317" s="30" t="s">
        <v>143</v>
      </c>
      <c r="G4317" s="30" t="s">
        <v>67</v>
      </c>
      <c r="H4317" s="30" t="s">
        <v>68</v>
      </c>
      <c r="I4317" s="32">
        <v>4734</v>
      </c>
    </row>
    <row r="4318" spans="1:9" s="33" customFormat="1" x14ac:dyDescent="0.15">
      <c r="A4318" s="31">
        <v>43466</v>
      </c>
      <c r="B4318" s="30" t="s">
        <v>62</v>
      </c>
      <c r="C4318" s="30" t="s">
        <v>141</v>
      </c>
      <c r="D4318" s="30" t="s">
        <v>142</v>
      </c>
      <c r="E4318" s="30" t="s">
        <v>28</v>
      </c>
      <c r="F4318" s="30" t="s">
        <v>143</v>
      </c>
      <c r="G4318" s="30" t="s">
        <v>60</v>
      </c>
      <c r="H4318" s="30" t="s">
        <v>65</v>
      </c>
      <c r="I4318" s="32">
        <v>2712</v>
      </c>
    </row>
    <row r="4319" spans="1:9" s="33" customFormat="1" x14ac:dyDescent="0.15">
      <c r="A4319" s="31">
        <v>43466</v>
      </c>
      <c r="B4319" s="30" t="s">
        <v>62</v>
      </c>
      <c r="C4319" s="30" t="s">
        <v>141</v>
      </c>
      <c r="D4319" s="30" t="s">
        <v>142</v>
      </c>
      <c r="E4319" s="30" t="s">
        <v>28</v>
      </c>
      <c r="F4319" s="30" t="s">
        <v>143</v>
      </c>
      <c r="G4319" s="30" t="s">
        <v>80</v>
      </c>
      <c r="H4319" s="30" t="s">
        <v>57</v>
      </c>
      <c r="I4319" s="32">
        <v>7066</v>
      </c>
    </row>
    <row r="4320" spans="1:9" s="33" customFormat="1" x14ac:dyDescent="0.15">
      <c r="A4320" s="31">
        <v>43466</v>
      </c>
      <c r="B4320" s="30" t="s">
        <v>62</v>
      </c>
      <c r="C4320" s="30" t="s">
        <v>141</v>
      </c>
      <c r="D4320" s="30" t="s">
        <v>142</v>
      </c>
      <c r="E4320" s="30" t="s">
        <v>28</v>
      </c>
      <c r="F4320" s="30" t="s">
        <v>143</v>
      </c>
      <c r="G4320" s="30" t="s">
        <v>71</v>
      </c>
      <c r="H4320" s="30" t="s">
        <v>61</v>
      </c>
      <c r="I4320" s="32">
        <v>8612</v>
      </c>
    </row>
    <row r="4321" spans="1:9" s="33" customFormat="1" x14ac:dyDescent="0.15">
      <c r="A4321" s="31">
        <v>43466</v>
      </c>
      <c r="B4321" s="30" t="s">
        <v>62</v>
      </c>
      <c r="C4321" s="30" t="s">
        <v>141</v>
      </c>
      <c r="D4321" s="30" t="s">
        <v>142</v>
      </c>
      <c r="E4321" s="30" t="s">
        <v>28</v>
      </c>
      <c r="F4321" s="30" t="s">
        <v>143</v>
      </c>
      <c r="G4321" s="30" t="s">
        <v>73</v>
      </c>
      <c r="H4321" s="30" t="s">
        <v>59</v>
      </c>
      <c r="I4321" s="32">
        <v>6064</v>
      </c>
    </row>
    <row r="4322" spans="1:9" s="33" customFormat="1" x14ac:dyDescent="0.15">
      <c r="A4322" s="31">
        <v>43466</v>
      </c>
      <c r="B4322" s="30" t="s">
        <v>62</v>
      </c>
      <c r="C4322" s="30" t="s">
        <v>141</v>
      </c>
      <c r="D4322" s="30" t="s">
        <v>142</v>
      </c>
      <c r="E4322" s="30" t="s">
        <v>28</v>
      </c>
      <c r="F4322" s="30" t="s">
        <v>143</v>
      </c>
      <c r="G4322" s="30" t="s">
        <v>85</v>
      </c>
      <c r="H4322" s="30" t="s">
        <v>68</v>
      </c>
      <c r="I4322" s="32">
        <v>5746</v>
      </c>
    </row>
    <row r="4323" spans="1:9" s="33" customFormat="1" x14ac:dyDescent="0.15">
      <c r="A4323" s="31">
        <v>43466</v>
      </c>
      <c r="B4323" s="30" t="s">
        <v>62</v>
      </c>
      <c r="C4323" s="30" t="s">
        <v>141</v>
      </c>
      <c r="D4323" s="30" t="s">
        <v>142</v>
      </c>
      <c r="E4323" s="30" t="s">
        <v>28</v>
      </c>
      <c r="F4323" s="30" t="s">
        <v>143</v>
      </c>
      <c r="G4323" s="30" t="s">
        <v>69</v>
      </c>
      <c r="H4323" s="30" t="s">
        <v>61</v>
      </c>
      <c r="I4323" s="32">
        <v>6933</v>
      </c>
    </row>
    <row r="4324" spans="1:9" s="33" customFormat="1" x14ac:dyDescent="0.15">
      <c r="A4324" s="31">
        <v>43466</v>
      </c>
      <c r="B4324" s="30" t="s">
        <v>52</v>
      </c>
      <c r="C4324" s="30" t="s">
        <v>141</v>
      </c>
      <c r="D4324" s="30" t="s">
        <v>142</v>
      </c>
      <c r="E4324" s="30" t="s">
        <v>28</v>
      </c>
      <c r="F4324" s="30" t="s">
        <v>143</v>
      </c>
      <c r="G4324" s="30" t="s">
        <v>70</v>
      </c>
      <c r="H4324" s="30" t="s">
        <v>68</v>
      </c>
      <c r="I4324" s="32">
        <v>1434</v>
      </c>
    </row>
    <row r="4325" spans="1:9" s="33" customFormat="1" x14ac:dyDescent="0.15">
      <c r="A4325" s="31">
        <v>43466</v>
      </c>
      <c r="B4325" s="30" t="s">
        <v>62</v>
      </c>
      <c r="C4325" s="30" t="s">
        <v>141</v>
      </c>
      <c r="D4325" s="30" t="s">
        <v>142</v>
      </c>
      <c r="E4325" s="30" t="s">
        <v>28</v>
      </c>
      <c r="F4325" s="30" t="s">
        <v>143</v>
      </c>
      <c r="G4325" s="30" t="s">
        <v>66</v>
      </c>
      <c r="H4325" s="30" t="s">
        <v>79</v>
      </c>
      <c r="I4325" s="32">
        <v>9670</v>
      </c>
    </row>
    <row r="4326" spans="1:9" s="33" customFormat="1" x14ac:dyDescent="0.15">
      <c r="A4326" s="31">
        <v>43466</v>
      </c>
      <c r="B4326" s="30" t="s">
        <v>62</v>
      </c>
      <c r="C4326" s="30" t="s">
        <v>141</v>
      </c>
      <c r="D4326" s="30" t="s">
        <v>142</v>
      </c>
      <c r="E4326" s="30" t="s">
        <v>28</v>
      </c>
      <c r="F4326" s="30" t="s">
        <v>143</v>
      </c>
      <c r="G4326" s="30" t="s">
        <v>56</v>
      </c>
      <c r="H4326" s="30" t="s">
        <v>79</v>
      </c>
      <c r="I4326" s="32">
        <v>9803</v>
      </c>
    </row>
    <row r="4327" spans="1:9" s="33" customFormat="1" x14ac:dyDescent="0.15">
      <c r="A4327" s="31">
        <v>43466</v>
      </c>
      <c r="B4327" s="30" t="s">
        <v>62</v>
      </c>
      <c r="C4327" s="30" t="s">
        <v>141</v>
      </c>
      <c r="D4327" s="30" t="s">
        <v>142</v>
      </c>
      <c r="E4327" s="30" t="s">
        <v>28</v>
      </c>
      <c r="F4327" s="30" t="s">
        <v>143</v>
      </c>
      <c r="G4327" s="30" t="s">
        <v>67</v>
      </c>
      <c r="H4327" s="30" t="s">
        <v>68</v>
      </c>
      <c r="I4327" s="32">
        <v>2131</v>
      </c>
    </row>
    <row r="4328" spans="1:9" s="33" customFormat="1" x14ac:dyDescent="0.15">
      <c r="A4328" s="31">
        <v>43466</v>
      </c>
      <c r="B4328" s="30" t="s">
        <v>52</v>
      </c>
      <c r="C4328" s="30" t="s">
        <v>141</v>
      </c>
      <c r="D4328" s="30" t="s">
        <v>142</v>
      </c>
      <c r="E4328" s="30" t="s">
        <v>28</v>
      </c>
      <c r="F4328" s="30" t="s">
        <v>143</v>
      </c>
      <c r="G4328" s="30" t="s">
        <v>66</v>
      </c>
      <c r="H4328" s="30" t="s">
        <v>65</v>
      </c>
      <c r="I4328" s="32">
        <v>7827</v>
      </c>
    </row>
    <row r="4329" spans="1:9" s="33" customFormat="1" x14ac:dyDescent="0.15">
      <c r="A4329" s="31">
        <v>43466</v>
      </c>
      <c r="B4329" s="30" t="s">
        <v>62</v>
      </c>
      <c r="C4329" s="30" t="s">
        <v>141</v>
      </c>
      <c r="D4329" s="30" t="s">
        <v>142</v>
      </c>
      <c r="E4329" s="30" t="s">
        <v>28</v>
      </c>
      <c r="F4329" s="30" t="s">
        <v>143</v>
      </c>
      <c r="G4329" s="30" t="s">
        <v>69</v>
      </c>
      <c r="H4329" s="30" t="s">
        <v>59</v>
      </c>
      <c r="I4329" s="32">
        <v>2446</v>
      </c>
    </row>
    <row r="4330" spans="1:9" s="33" customFormat="1" x14ac:dyDescent="0.15">
      <c r="A4330" s="31">
        <v>43466</v>
      </c>
      <c r="B4330" s="30" t="s">
        <v>62</v>
      </c>
      <c r="C4330" s="30" t="s">
        <v>141</v>
      </c>
      <c r="D4330" s="30" t="s">
        <v>142</v>
      </c>
      <c r="E4330" s="30" t="s">
        <v>28</v>
      </c>
      <c r="F4330" s="30" t="s">
        <v>143</v>
      </c>
      <c r="G4330" s="30" t="s">
        <v>83</v>
      </c>
      <c r="H4330" s="30" t="s">
        <v>57</v>
      </c>
      <c r="I4330" s="32">
        <v>3902</v>
      </c>
    </row>
    <row r="4331" spans="1:9" s="33" customFormat="1" x14ac:dyDescent="0.15">
      <c r="A4331" s="31">
        <v>43466</v>
      </c>
      <c r="B4331" s="30" t="s">
        <v>52</v>
      </c>
      <c r="C4331" s="30" t="s">
        <v>141</v>
      </c>
      <c r="D4331" s="30" t="s">
        <v>142</v>
      </c>
      <c r="E4331" s="30" t="s">
        <v>28</v>
      </c>
      <c r="F4331" s="30" t="s">
        <v>143</v>
      </c>
      <c r="G4331" s="30" t="s">
        <v>71</v>
      </c>
      <c r="H4331" s="30" t="s">
        <v>74</v>
      </c>
      <c r="I4331" s="32">
        <v>2569</v>
      </c>
    </row>
    <row r="4332" spans="1:9" s="33" customFormat="1" x14ac:dyDescent="0.15">
      <c r="A4332" s="31">
        <v>43466</v>
      </c>
      <c r="B4332" s="30" t="s">
        <v>62</v>
      </c>
      <c r="C4332" s="30" t="s">
        <v>141</v>
      </c>
      <c r="D4332" s="30" t="s">
        <v>142</v>
      </c>
      <c r="E4332" s="30" t="s">
        <v>28</v>
      </c>
      <c r="F4332" s="30" t="s">
        <v>143</v>
      </c>
      <c r="G4332" s="30" t="s">
        <v>86</v>
      </c>
      <c r="H4332" s="30" t="s">
        <v>65</v>
      </c>
      <c r="I4332" s="32">
        <v>4640</v>
      </c>
    </row>
    <row r="4333" spans="1:9" s="33" customFormat="1" x14ac:dyDescent="0.15">
      <c r="A4333" s="31">
        <v>43466</v>
      </c>
      <c r="B4333" s="30" t="s">
        <v>62</v>
      </c>
      <c r="C4333" s="30" t="s">
        <v>141</v>
      </c>
      <c r="D4333" s="30" t="s">
        <v>142</v>
      </c>
      <c r="E4333" s="30" t="s">
        <v>28</v>
      </c>
      <c r="F4333" s="30" t="s">
        <v>143</v>
      </c>
      <c r="G4333" s="30" t="s">
        <v>80</v>
      </c>
      <c r="H4333" s="30" t="s">
        <v>79</v>
      </c>
      <c r="I4333" s="32">
        <v>3121</v>
      </c>
    </row>
    <row r="4334" spans="1:9" s="33" customFormat="1" x14ac:dyDescent="0.15">
      <c r="A4334" s="31">
        <v>43466</v>
      </c>
      <c r="B4334" s="30" t="s">
        <v>52</v>
      </c>
      <c r="C4334" s="30" t="s">
        <v>141</v>
      </c>
      <c r="D4334" s="30" t="s">
        <v>142</v>
      </c>
      <c r="E4334" s="30" t="s">
        <v>28</v>
      </c>
      <c r="F4334" s="30" t="s">
        <v>143</v>
      </c>
      <c r="G4334" s="30" t="s">
        <v>78</v>
      </c>
      <c r="H4334" s="30" t="s">
        <v>59</v>
      </c>
      <c r="I4334" s="32">
        <v>5269</v>
      </c>
    </row>
    <row r="4335" spans="1:9" s="33" customFormat="1" x14ac:dyDescent="0.15">
      <c r="A4335" s="31">
        <v>43466</v>
      </c>
      <c r="B4335" s="30" t="s">
        <v>62</v>
      </c>
      <c r="C4335" s="30" t="s">
        <v>141</v>
      </c>
      <c r="D4335" s="30" t="s">
        <v>142</v>
      </c>
      <c r="E4335" s="30" t="s">
        <v>28</v>
      </c>
      <c r="F4335" s="30" t="s">
        <v>143</v>
      </c>
      <c r="G4335" s="30" t="s">
        <v>82</v>
      </c>
      <c r="H4335" s="30" t="s">
        <v>65</v>
      </c>
      <c r="I4335" s="32">
        <v>8601</v>
      </c>
    </row>
    <row r="4336" spans="1:9" s="33" customFormat="1" x14ac:dyDescent="0.15">
      <c r="A4336" s="31">
        <v>43466</v>
      </c>
      <c r="B4336" s="30" t="s">
        <v>52</v>
      </c>
      <c r="C4336" s="30" t="s">
        <v>141</v>
      </c>
      <c r="D4336" s="30" t="s">
        <v>142</v>
      </c>
      <c r="E4336" s="30" t="s">
        <v>28</v>
      </c>
      <c r="F4336" s="30" t="s">
        <v>143</v>
      </c>
      <c r="G4336" s="30" t="s">
        <v>77</v>
      </c>
      <c r="H4336" s="30" t="s">
        <v>79</v>
      </c>
      <c r="I4336" s="32">
        <v>1861</v>
      </c>
    </row>
    <row r="4337" spans="1:9" s="33" customFormat="1" x14ac:dyDescent="0.15">
      <c r="A4337" s="31">
        <v>43466</v>
      </c>
      <c r="B4337" s="30" t="s">
        <v>52</v>
      </c>
      <c r="C4337" s="30" t="s">
        <v>141</v>
      </c>
      <c r="D4337" s="30" t="s">
        <v>142</v>
      </c>
      <c r="E4337" s="30" t="s">
        <v>28</v>
      </c>
      <c r="F4337" s="30" t="s">
        <v>143</v>
      </c>
      <c r="G4337" s="30" t="s">
        <v>80</v>
      </c>
      <c r="H4337" s="30" t="s">
        <v>64</v>
      </c>
      <c r="I4337" s="32">
        <v>1569</v>
      </c>
    </row>
    <row r="4338" spans="1:9" s="33" customFormat="1" x14ac:dyDescent="0.15">
      <c r="A4338" s="31">
        <v>43466</v>
      </c>
      <c r="B4338" s="30" t="s">
        <v>52</v>
      </c>
      <c r="C4338" s="30" t="s">
        <v>141</v>
      </c>
      <c r="D4338" s="30" t="s">
        <v>142</v>
      </c>
      <c r="E4338" s="30" t="s">
        <v>28</v>
      </c>
      <c r="F4338" s="30" t="s">
        <v>143</v>
      </c>
      <c r="G4338" s="30" t="s">
        <v>66</v>
      </c>
      <c r="H4338" s="30" t="s">
        <v>64</v>
      </c>
      <c r="I4338" s="32">
        <v>2040</v>
      </c>
    </row>
    <row r="4339" spans="1:9" s="33" customFormat="1" x14ac:dyDescent="0.15">
      <c r="A4339" s="31">
        <v>43466</v>
      </c>
      <c r="B4339" s="30" t="s">
        <v>62</v>
      </c>
      <c r="C4339" s="30" t="s">
        <v>141</v>
      </c>
      <c r="D4339" s="30" t="s">
        <v>142</v>
      </c>
      <c r="E4339" s="30" t="s">
        <v>28</v>
      </c>
      <c r="F4339" s="30" t="s">
        <v>143</v>
      </c>
      <c r="G4339" s="30" t="s">
        <v>84</v>
      </c>
      <c r="H4339" s="30" t="s">
        <v>74</v>
      </c>
      <c r="I4339" s="32">
        <v>2358</v>
      </c>
    </row>
    <row r="4340" spans="1:9" s="33" customFormat="1" x14ac:dyDescent="0.15">
      <c r="A4340" s="31">
        <v>43466</v>
      </c>
      <c r="B4340" s="30" t="s">
        <v>52</v>
      </c>
      <c r="C4340" s="30" t="s">
        <v>141</v>
      </c>
      <c r="D4340" s="30" t="s">
        <v>142</v>
      </c>
      <c r="E4340" s="30" t="s">
        <v>28</v>
      </c>
      <c r="F4340" s="30" t="s">
        <v>143</v>
      </c>
      <c r="G4340" s="30" t="s">
        <v>58</v>
      </c>
      <c r="H4340" s="30" t="s">
        <v>61</v>
      </c>
      <c r="I4340" s="32">
        <v>8325</v>
      </c>
    </row>
    <row r="4341" spans="1:9" s="33" customFormat="1" x14ac:dyDescent="0.15">
      <c r="A4341" s="31">
        <v>43466</v>
      </c>
      <c r="B4341" s="30" t="s">
        <v>52</v>
      </c>
      <c r="C4341" s="30" t="s">
        <v>141</v>
      </c>
      <c r="D4341" s="30" t="s">
        <v>142</v>
      </c>
      <c r="E4341" s="30" t="s">
        <v>28</v>
      </c>
      <c r="F4341" s="30" t="s">
        <v>143</v>
      </c>
      <c r="G4341" s="30" t="s">
        <v>56</v>
      </c>
      <c r="H4341" s="30" t="s">
        <v>57</v>
      </c>
      <c r="I4341" s="32">
        <v>6650</v>
      </c>
    </row>
    <row r="4342" spans="1:9" s="33" customFormat="1" x14ac:dyDescent="0.15">
      <c r="A4342" s="31">
        <v>43466</v>
      </c>
      <c r="B4342" s="30" t="s">
        <v>62</v>
      </c>
      <c r="C4342" s="30" t="s">
        <v>141</v>
      </c>
      <c r="D4342" s="30" t="s">
        <v>142</v>
      </c>
      <c r="E4342" s="30" t="s">
        <v>28</v>
      </c>
      <c r="F4342" s="30" t="s">
        <v>143</v>
      </c>
      <c r="G4342" s="30" t="s">
        <v>82</v>
      </c>
      <c r="H4342" s="30" t="s">
        <v>57</v>
      </c>
      <c r="I4342" s="32">
        <v>8619</v>
      </c>
    </row>
    <row r="4343" spans="1:9" s="33" customFormat="1" x14ac:dyDescent="0.15">
      <c r="A4343" s="31">
        <v>43466</v>
      </c>
      <c r="B4343" s="30" t="s">
        <v>62</v>
      </c>
      <c r="C4343" s="30" t="s">
        <v>141</v>
      </c>
      <c r="D4343" s="30" t="s">
        <v>142</v>
      </c>
      <c r="E4343" s="30" t="s">
        <v>28</v>
      </c>
      <c r="F4343" s="30" t="s">
        <v>143</v>
      </c>
      <c r="G4343" s="30" t="s">
        <v>63</v>
      </c>
      <c r="H4343" s="30" t="s">
        <v>61</v>
      </c>
      <c r="I4343" s="32">
        <v>8850</v>
      </c>
    </row>
    <row r="4344" spans="1:9" s="33" customFormat="1" x14ac:dyDescent="0.15">
      <c r="A4344" s="31">
        <v>43466</v>
      </c>
      <c r="B4344" s="30" t="s">
        <v>62</v>
      </c>
      <c r="C4344" s="30" t="s">
        <v>141</v>
      </c>
      <c r="D4344" s="30" t="s">
        <v>142</v>
      </c>
      <c r="E4344" s="30" t="s">
        <v>28</v>
      </c>
      <c r="F4344" s="30" t="s">
        <v>143</v>
      </c>
      <c r="G4344" s="30" t="s">
        <v>77</v>
      </c>
      <c r="H4344" s="30" t="s">
        <v>79</v>
      </c>
      <c r="I4344" s="32">
        <v>3695</v>
      </c>
    </row>
    <row r="4345" spans="1:9" s="33" customFormat="1" x14ac:dyDescent="0.15">
      <c r="A4345" s="31">
        <v>43466</v>
      </c>
      <c r="B4345" s="30" t="s">
        <v>52</v>
      </c>
      <c r="C4345" s="30" t="s">
        <v>141</v>
      </c>
      <c r="D4345" s="30" t="s">
        <v>142</v>
      </c>
      <c r="E4345" s="30" t="s">
        <v>28</v>
      </c>
      <c r="F4345" s="30" t="s">
        <v>143</v>
      </c>
      <c r="G4345" s="30" t="s">
        <v>56</v>
      </c>
      <c r="H4345" s="30" t="s">
        <v>57</v>
      </c>
      <c r="I4345" s="32">
        <v>3474</v>
      </c>
    </row>
    <row r="4346" spans="1:9" s="33" customFormat="1" x14ac:dyDescent="0.15">
      <c r="A4346" s="31">
        <v>43466</v>
      </c>
      <c r="B4346" s="30" t="s">
        <v>52</v>
      </c>
      <c r="C4346" s="30" t="s">
        <v>141</v>
      </c>
      <c r="D4346" s="30" t="s">
        <v>142</v>
      </c>
      <c r="E4346" s="30" t="s">
        <v>28</v>
      </c>
      <c r="F4346" s="30" t="s">
        <v>143</v>
      </c>
      <c r="G4346" s="30" t="s">
        <v>84</v>
      </c>
      <c r="H4346" s="30" t="s">
        <v>64</v>
      </c>
      <c r="I4346" s="32">
        <v>9156</v>
      </c>
    </row>
    <row r="4347" spans="1:9" s="33" customFormat="1" x14ac:dyDescent="0.15">
      <c r="A4347" s="31">
        <v>43466</v>
      </c>
      <c r="B4347" s="30" t="s">
        <v>62</v>
      </c>
      <c r="C4347" s="30" t="s">
        <v>141</v>
      </c>
      <c r="D4347" s="30" t="s">
        <v>142</v>
      </c>
      <c r="E4347" s="30" t="s">
        <v>28</v>
      </c>
      <c r="F4347" s="30" t="s">
        <v>143</v>
      </c>
      <c r="G4347" s="30" t="s">
        <v>83</v>
      </c>
      <c r="H4347" s="30" t="s">
        <v>75</v>
      </c>
      <c r="I4347" s="32">
        <v>7585</v>
      </c>
    </row>
    <row r="4348" spans="1:9" s="33" customFormat="1" x14ac:dyDescent="0.15">
      <c r="A4348" s="31">
        <v>43466</v>
      </c>
      <c r="B4348" s="30" t="s">
        <v>62</v>
      </c>
      <c r="C4348" s="30" t="s">
        <v>141</v>
      </c>
      <c r="D4348" s="30" t="s">
        <v>142</v>
      </c>
      <c r="E4348" s="30" t="s">
        <v>28</v>
      </c>
      <c r="F4348" s="30" t="s">
        <v>143</v>
      </c>
      <c r="G4348" s="30" t="s">
        <v>84</v>
      </c>
      <c r="H4348" s="30" t="s">
        <v>61</v>
      </c>
      <c r="I4348" s="32">
        <v>5997</v>
      </c>
    </row>
    <row r="4349" spans="1:9" s="33" customFormat="1" x14ac:dyDescent="0.15">
      <c r="A4349" s="31">
        <v>43497</v>
      </c>
      <c r="B4349" s="30" t="s">
        <v>52</v>
      </c>
      <c r="C4349" s="30" t="s">
        <v>141</v>
      </c>
      <c r="D4349" s="30" t="s">
        <v>142</v>
      </c>
      <c r="E4349" s="30" t="s">
        <v>28</v>
      </c>
      <c r="F4349" s="30" t="s">
        <v>143</v>
      </c>
      <c r="G4349" s="30" t="s">
        <v>56</v>
      </c>
      <c r="H4349" s="30" t="s">
        <v>61</v>
      </c>
      <c r="I4349" s="32">
        <v>3468</v>
      </c>
    </row>
    <row r="4350" spans="1:9" s="33" customFormat="1" x14ac:dyDescent="0.15">
      <c r="A4350" s="31">
        <v>43497</v>
      </c>
      <c r="B4350" s="30" t="s">
        <v>62</v>
      </c>
      <c r="C4350" s="30" t="s">
        <v>141</v>
      </c>
      <c r="D4350" s="30" t="s">
        <v>142</v>
      </c>
      <c r="E4350" s="30" t="s">
        <v>28</v>
      </c>
      <c r="F4350" s="30" t="s">
        <v>143</v>
      </c>
      <c r="G4350" s="30" t="s">
        <v>82</v>
      </c>
      <c r="H4350" s="30" t="s">
        <v>65</v>
      </c>
      <c r="I4350" s="32">
        <v>1217</v>
      </c>
    </row>
    <row r="4351" spans="1:9" s="33" customFormat="1" x14ac:dyDescent="0.15">
      <c r="A4351" s="31">
        <v>43497</v>
      </c>
      <c r="B4351" s="30" t="s">
        <v>62</v>
      </c>
      <c r="C4351" s="30" t="s">
        <v>141</v>
      </c>
      <c r="D4351" s="30" t="s">
        <v>142</v>
      </c>
      <c r="E4351" s="30" t="s">
        <v>28</v>
      </c>
      <c r="F4351" s="30" t="s">
        <v>143</v>
      </c>
      <c r="G4351" s="30" t="s">
        <v>72</v>
      </c>
      <c r="H4351" s="30" t="s">
        <v>79</v>
      </c>
      <c r="I4351" s="32">
        <v>6416</v>
      </c>
    </row>
    <row r="4352" spans="1:9" s="33" customFormat="1" x14ac:dyDescent="0.15">
      <c r="A4352" s="31">
        <v>43497</v>
      </c>
      <c r="B4352" s="30" t="s">
        <v>62</v>
      </c>
      <c r="C4352" s="30" t="s">
        <v>141</v>
      </c>
      <c r="D4352" s="30" t="s">
        <v>142</v>
      </c>
      <c r="E4352" s="30" t="s">
        <v>28</v>
      </c>
      <c r="F4352" s="30" t="s">
        <v>143</v>
      </c>
      <c r="G4352" s="30" t="s">
        <v>63</v>
      </c>
      <c r="H4352" s="30" t="s">
        <v>68</v>
      </c>
      <c r="I4352" s="32">
        <v>8696</v>
      </c>
    </row>
    <row r="4353" spans="1:9" s="33" customFormat="1" x14ac:dyDescent="0.15">
      <c r="A4353" s="31">
        <v>43497</v>
      </c>
      <c r="B4353" s="30" t="s">
        <v>52</v>
      </c>
      <c r="C4353" s="30" t="s">
        <v>141</v>
      </c>
      <c r="D4353" s="30" t="s">
        <v>142</v>
      </c>
      <c r="E4353" s="30" t="s">
        <v>28</v>
      </c>
      <c r="F4353" s="30" t="s">
        <v>143</v>
      </c>
      <c r="G4353" s="30" t="s">
        <v>58</v>
      </c>
      <c r="H4353" s="30" t="s">
        <v>65</v>
      </c>
      <c r="I4353" s="32">
        <v>5236</v>
      </c>
    </row>
    <row r="4354" spans="1:9" s="33" customFormat="1" x14ac:dyDescent="0.15">
      <c r="A4354" s="31">
        <v>43497</v>
      </c>
      <c r="B4354" s="30" t="s">
        <v>52</v>
      </c>
      <c r="C4354" s="30" t="s">
        <v>141</v>
      </c>
      <c r="D4354" s="30" t="s">
        <v>142</v>
      </c>
      <c r="E4354" s="30" t="s">
        <v>28</v>
      </c>
      <c r="F4354" s="30" t="s">
        <v>143</v>
      </c>
      <c r="G4354" s="30" t="s">
        <v>78</v>
      </c>
      <c r="H4354" s="30" t="s">
        <v>79</v>
      </c>
      <c r="I4354" s="32">
        <v>1204</v>
      </c>
    </row>
    <row r="4355" spans="1:9" s="33" customFormat="1" x14ac:dyDescent="0.15">
      <c r="A4355" s="31">
        <v>43497</v>
      </c>
      <c r="B4355" s="30" t="s">
        <v>62</v>
      </c>
      <c r="C4355" s="30" t="s">
        <v>141</v>
      </c>
      <c r="D4355" s="30" t="s">
        <v>142</v>
      </c>
      <c r="E4355" s="30" t="s">
        <v>28</v>
      </c>
      <c r="F4355" s="30" t="s">
        <v>143</v>
      </c>
      <c r="G4355" s="30" t="s">
        <v>67</v>
      </c>
      <c r="H4355" s="30" t="s">
        <v>64</v>
      </c>
      <c r="I4355" s="32">
        <v>8788</v>
      </c>
    </row>
    <row r="4356" spans="1:9" s="33" customFormat="1" x14ac:dyDescent="0.15">
      <c r="A4356" s="31">
        <v>43497</v>
      </c>
      <c r="B4356" s="30" t="s">
        <v>62</v>
      </c>
      <c r="C4356" s="30" t="s">
        <v>141</v>
      </c>
      <c r="D4356" s="30" t="s">
        <v>142</v>
      </c>
      <c r="E4356" s="30" t="s">
        <v>28</v>
      </c>
      <c r="F4356" s="30" t="s">
        <v>143</v>
      </c>
      <c r="G4356" s="30" t="s">
        <v>69</v>
      </c>
      <c r="H4356" s="30" t="s">
        <v>59</v>
      </c>
      <c r="I4356" s="32">
        <v>2792</v>
      </c>
    </row>
    <row r="4357" spans="1:9" s="33" customFormat="1" x14ac:dyDescent="0.15">
      <c r="A4357" s="31">
        <v>43497</v>
      </c>
      <c r="B4357" s="30" t="s">
        <v>52</v>
      </c>
      <c r="C4357" s="30" t="s">
        <v>141</v>
      </c>
      <c r="D4357" s="30" t="s">
        <v>142</v>
      </c>
      <c r="E4357" s="30" t="s">
        <v>28</v>
      </c>
      <c r="F4357" s="30" t="s">
        <v>143</v>
      </c>
      <c r="G4357" s="30" t="s">
        <v>70</v>
      </c>
      <c r="H4357" s="30" t="s">
        <v>57</v>
      </c>
      <c r="I4357" s="32">
        <v>5491</v>
      </c>
    </row>
    <row r="4358" spans="1:9" s="33" customFormat="1" x14ac:dyDescent="0.15">
      <c r="A4358" s="31">
        <v>43497</v>
      </c>
      <c r="B4358" s="30" t="s">
        <v>62</v>
      </c>
      <c r="C4358" s="30" t="s">
        <v>141</v>
      </c>
      <c r="D4358" s="30" t="s">
        <v>142</v>
      </c>
      <c r="E4358" s="30" t="s">
        <v>28</v>
      </c>
      <c r="F4358" s="30" t="s">
        <v>143</v>
      </c>
      <c r="G4358" s="30" t="s">
        <v>71</v>
      </c>
      <c r="H4358" s="30" t="s">
        <v>59</v>
      </c>
      <c r="I4358" s="32">
        <v>6935</v>
      </c>
    </row>
    <row r="4359" spans="1:9" s="33" customFormat="1" x14ac:dyDescent="0.15">
      <c r="A4359" s="31">
        <v>43497</v>
      </c>
      <c r="B4359" s="30" t="s">
        <v>62</v>
      </c>
      <c r="C4359" s="30" t="s">
        <v>141</v>
      </c>
      <c r="D4359" s="30" t="s">
        <v>142</v>
      </c>
      <c r="E4359" s="30" t="s">
        <v>28</v>
      </c>
      <c r="F4359" s="30" t="s">
        <v>143</v>
      </c>
      <c r="G4359" s="30" t="s">
        <v>72</v>
      </c>
      <c r="H4359" s="30" t="s">
        <v>57</v>
      </c>
      <c r="I4359" s="32">
        <v>3969</v>
      </c>
    </row>
    <row r="4360" spans="1:9" s="33" customFormat="1" x14ac:dyDescent="0.15">
      <c r="A4360" s="31">
        <v>43497</v>
      </c>
      <c r="B4360" s="30" t="s">
        <v>62</v>
      </c>
      <c r="C4360" s="30" t="s">
        <v>141</v>
      </c>
      <c r="D4360" s="30" t="s">
        <v>142</v>
      </c>
      <c r="E4360" s="30" t="s">
        <v>28</v>
      </c>
      <c r="F4360" s="30" t="s">
        <v>143</v>
      </c>
      <c r="G4360" s="30" t="s">
        <v>85</v>
      </c>
      <c r="H4360" s="30" t="s">
        <v>57</v>
      </c>
      <c r="I4360" s="32">
        <v>1707</v>
      </c>
    </row>
    <row r="4361" spans="1:9" s="33" customFormat="1" x14ac:dyDescent="0.15">
      <c r="A4361" s="31">
        <v>43497</v>
      </c>
      <c r="B4361" s="30" t="s">
        <v>62</v>
      </c>
      <c r="C4361" s="30" t="s">
        <v>141</v>
      </c>
      <c r="D4361" s="30" t="s">
        <v>142</v>
      </c>
      <c r="E4361" s="30" t="s">
        <v>28</v>
      </c>
      <c r="F4361" s="30" t="s">
        <v>143</v>
      </c>
      <c r="G4361" s="30" t="s">
        <v>69</v>
      </c>
      <c r="H4361" s="30" t="s">
        <v>68</v>
      </c>
      <c r="I4361" s="32">
        <v>1674</v>
      </c>
    </row>
    <row r="4362" spans="1:9" s="33" customFormat="1" x14ac:dyDescent="0.15">
      <c r="A4362" s="31">
        <v>43497</v>
      </c>
      <c r="B4362" s="30" t="s">
        <v>52</v>
      </c>
      <c r="C4362" s="30" t="s">
        <v>141</v>
      </c>
      <c r="D4362" s="30" t="s">
        <v>142</v>
      </c>
      <c r="E4362" s="30" t="s">
        <v>28</v>
      </c>
      <c r="F4362" s="30" t="s">
        <v>143</v>
      </c>
      <c r="G4362" s="30" t="s">
        <v>73</v>
      </c>
      <c r="H4362" s="30" t="s">
        <v>61</v>
      </c>
      <c r="I4362" s="32">
        <v>6590</v>
      </c>
    </row>
    <row r="4363" spans="1:9" s="33" customFormat="1" x14ac:dyDescent="0.15">
      <c r="A4363" s="31">
        <v>43497</v>
      </c>
      <c r="B4363" s="30" t="s">
        <v>62</v>
      </c>
      <c r="C4363" s="30" t="s">
        <v>141</v>
      </c>
      <c r="D4363" s="30" t="s">
        <v>142</v>
      </c>
      <c r="E4363" s="30" t="s">
        <v>28</v>
      </c>
      <c r="F4363" s="30" t="s">
        <v>143</v>
      </c>
      <c r="G4363" s="30" t="s">
        <v>66</v>
      </c>
      <c r="H4363" s="30" t="s">
        <v>79</v>
      </c>
      <c r="I4363" s="32">
        <v>7194</v>
      </c>
    </row>
    <row r="4364" spans="1:9" s="33" customFormat="1" x14ac:dyDescent="0.15">
      <c r="A4364" s="31">
        <v>43497</v>
      </c>
      <c r="B4364" s="30" t="s">
        <v>62</v>
      </c>
      <c r="C4364" s="30" t="s">
        <v>141</v>
      </c>
      <c r="D4364" s="30" t="s">
        <v>142</v>
      </c>
      <c r="E4364" s="30" t="s">
        <v>28</v>
      </c>
      <c r="F4364" s="30" t="s">
        <v>143</v>
      </c>
      <c r="G4364" s="30" t="s">
        <v>56</v>
      </c>
      <c r="H4364" s="30" t="s">
        <v>65</v>
      </c>
      <c r="I4364" s="32">
        <v>3750</v>
      </c>
    </row>
    <row r="4365" spans="1:9" s="33" customFormat="1" x14ac:dyDescent="0.15">
      <c r="A4365" s="31">
        <v>43497</v>
      </c>
      <c r="B4365" s="30" t="s">
        <v>62</v>
      </c>
      <c r="C4365" s="30" t="s">
        <v>141</v>
      </c>
      <c r="D4365" s="30" t="s">
        <v>142</v>
      </c>
      <c r="E4365" s="30" t="s">
        <v>28</v>
      </c>
      <c r="F4365" s="30" t="s">
        <v>143</v>
      </c>
      <c r="G4365" s="30" t="s">
        <v>67</v>
      </c>
      <c r="H4365" s="30" t="s">
        <v>65</v>
      </c>
      <c r="I4365" s="32">
        <v>1051</v>
      </c>
    </row>
    <row r="4366" spans="1:9" s="33" customFormat="1" x14ac:dyDescent="0.15">
      <c r="A4366" s="31">
        <v>43497</v>
      </c>
      <c r="B4366" s="30" t="s">
        <v>62</v>
      </c>
      <c r="C4366" s="30" t="s">
        <v>141</v>
      </c>
      <c r="D4366" s="30" t="s">
        <v>142</v>
      </c>
      <c r="E4366" s="30" t="s">
        <v>28</v>
      </c>
      <c r="F4366" s="30" t="s">
        <v>143</v>
      </c>
      <c r="G4366" s="30" t="s">
        <v>69</v>
      </c>
      <c r="H4366" s="30" t="s">
        <v>61</v>
      </c>
      <c r="I4366" s="32">
        <v>1629</v>
      </c>
    </row>
    <row r="4367" spans="1:9" s="33" customFormat="1" x14ac:dyDescent="0.15">
      <c r="A4367" s="31">
        <v>43497</v>
      </c>
      <c r="B4367" s="30" t="s">
        <v>62</v>
      </c>
      <c r="C4367" s="30" t="s">
        <v>141</v>
      </c>
      <c r="D4367" s="30" t="s">
        <v>142</v>
      </c>
      <c r="E4367" s="30" t="s">
        <v>28</v>
      </c>
      <c r="F4367" s="30" t="s">
        <v>143</v>
      </c>
      <c r="G4367" s="30" t="s">
        <v>69</v>
      </c>
      <c r="H4367" s="30" t="s">
        <v>65</v>
      </c>
      <c r="I4367" s="32">
        <v>6761</v>
      </c>
    </row>
    <row r="4368" spans="1:9" s="33" customFormat="1" x14ac:dyDescent="0.15">
      <c r="A4368" s="31">
        <v>43497</v>
      </c>
      <c r="B4368" s="30" t="s">
        <v>62</v>
      </c>
      <c r="C4368" s="30" t="s">
        <v>141</v>
      </c>
      <c r="D4368" s="30" t="s">
        <v>142</v>
      </c>
      <c r="E4368" s="30" t="s">
        <v>28</v>
      </c>
      <c r="F4368" s="30" t="s">
        <v>143</v>
      </c>
      <c r="G4368" s="30" t="s">
        <v>83</v>
      </c>
      <c r="H4368" s="30" t="s">
        <v>65</v>
      </c>
      <c r="I4368" s="32">
        <v>5252</v>
      </c>
    </row>
    <row r="4369" spans="1:9" s="33" customFormat="1" x14ac:dyDescent="0.15">
      <c r="A4369" s="31">
        <v>43497</v>
      </c>
      <c r="B4369" s="30" t="s">
        <v>52</v>
      </c>
      <c r="C4369" s="30" t="s">
        <v>141</v>
      </c>
      <c r="D4369" s="30" t="s">
        <v>142</v>
      </c>
      <c r="E4369" s="30" t="s">
        <v>28</v>
      </c>
      <c r="F4369" s="30" t="s">
        <v>143</v>
      </c>
      <c r="G4369" s="30" t="s">
        <v>71</v>
      </c>
      <c r="H4369" s="30" t="s">
        <v>64</v>
      </c>
      <c r="I4369" s="32">
        <v>1100</v>
      </c>
    </row>
    <row r="4370" spans="1:9" s="33" customFormat="1" x14ac:dyDescent="0.15">
      <c r="A4370" s="31">
        <v>43497</v>
      </c>
      <c r="B4370" s="30" t="s">
        <v>62</v>
      </c>
      <c r="C4370" s="30" t="s">
        <v>141</v>
      </c>
      <c r="D4370" s="30" t="s">
        <v>142</v>
      </c>
      <c r="E4370" s="30" t="s">
        <v>28</v>
      </c>
      <c r="F4370" s="30" t="s">
        <v>143</v>
      </c>
      <c r="G4370" s="30" t="s">
        <v>86</v>
      </c>
      <c r="H4370" s="30" t="s">
        <v>57</v>
      </c>
      <c r="I4370" s="32">
        <v>1993</v>
      </c>
    </row>
    <row r="4371" spans="1:9" s="33" customFormat="1" x14ac:dyDescent="0.15">
      <c r="A4371" s="31">
        <v>43497</v>
      </c>
      <c r="B4371" s="30" t="s">
        <v>62</v>
      </c>
      <c r="C4371" s="30" t="s">
        <v>141</v>
      </c>
      <c r="D4371" s="30" t="s">
        <v>142</v>
      </c>
      <c r="E4371" s="30" t="s">
        <v>28</v>
      </c>
      <c r="F4371" s="30" t="s">
        <v>143</v>
      </c>
      <c r="G4371" s="30" t="s">
        <v>77</v>
      </c>
      <c r="H4371" s="30" t="s">
        <v>65</v>
      </c>
      <c r="I4371" s="32">
        <v>2795</v>
      </c>
    </row>
    <row r="4372" spans="1:9" s="33" customFormat="1" x14ac:dyDescent="0.15">
      <c r="A4372" s="31">
        <v>43497</v>
      </c>
      <c r="B4372" s="30" t="s">
        <v>52</v>
      </c>
      <c r="C4372" s="30" t="s">
        <v>141</v>
      </c>
      <c r="D4372" s="30" t="s">
        <v>142</v>
      </c>
      <c r="E4372" s="30" t="s">
        <v>28</v>
      </c>
      <c r="F4372" s="30" t="s">
        <v>143</v>
      </c>
      <c r="G4372" s="30" t="s">
        <v>73</v>
      </c>
      <c r="H4372" s="30" t="s">
        <v>64</v>
      </c>
      <c r="I4372" s="32">
        <v>5896</v>
      </c>
    </row>
    <row r="4373" spans="1:9" s="33" customFormat="1" x14ac:dyDescent="0.15">
      <c r="A4373" s="31">
        <v>43497</v>
      </c>
      <c r="B4373" s="30" t="s">
        <v>62</v>
      </c>
      <c r="C4373" s="30" t="s">
        <v>141</v>
      </c>
      <c r="D4373" s="30" t="s">
        <v>142</v>
      </c>
      <c r="E4373" s="30" t="s">
        <v>28</v>
      </c>
      <c r="F4373" s="30" t="s">
        <v>143</v>
      </c>
      <c r="G4373" s="30" t="s">
        <v>82</v>
      </c>
      <c r="H4373" s="30" t="s">
        <v>65</v>
      </c>
      <c r="I4373" s="32">
        <v>8589</v>
      </c>
    </row>
    <row r="4374" spans="1:9" s="33" customFormat="1" x14ac:dyDescent="0.15">
      <c r="A4374" s="31">
        <v>43497</v>
      </c>
      <c r="B4374" s="30" t="s">
        <v>52</v>
      </c>
      <c r="C4374" s="30" t="s">
        <v>141</v>
      </c>
      <c r="D4374" s="30" t="s">
        <v>142</v>
      </c>
      <c r="E4374" s="30" t="s">
        <v>28</v>
      </c>
      <c r="F4374" s="30" t="s">
        <v>143</v>
      </c>
      <c r="G4374" s="30" t="s">
        <v>77</v>
      </c>
      <c r="H4374" s="30" t="s">
        <v>64</v>
      </c>
      <c r="I4374" s="32">
        <v>4657</v>
      </c>
    </row>
    <row r="4375" spans="1:9" s="33" customFormat="1" x14ac:dyDescent="0.15">
      <c r="A4375" s="31">
        <v>43497</v>
      </c>
      <c r="B4375" s="30" t="s">
        <v>52</v>
      </c>
      <c r="C4375" s="30" t="s">
        <v>141</v>
      </c>
      <c r="D4375" s="30" t="s">
        <v>142</v>
      </c>
      <c r="E4375" s="30" t="s">
        <v>28</v>
      </c>
      <c r="F4375" s="30" t="s">
        <v>143</v>
      </c>
      <c r="G4375" s="30" t="s">
        <v>76</v>
      </c>
      <c r="H4375" s="30" t="s">
        <v>68</v>
      </c>
      <c r="I4375" s="32">
        <v>9292</v>
      </c>
    </row>
    <row r="4376" spans="1:9" s="33" customFormat="1" x14ac:dyDescent="0.15">
      <c r="A4376" s="31">
        <v>43497</v>
      </c>
      <c r="B4376" s="30" t="s">
        <v>52</v>
      </c>
      <c r="C4376" s="30" t="s">
        <v>141</v>
      </c>
      <c r="D4376" s="30" t="s">
        <v>142</v>
      </c>
      <c r="E4376" s="30" t="s">
        <v>28</v>
      </c>
      <c r="F4376" s="30" t="s">
        <v>143</v>
      </c>
      <c r="G4376" s="30" t="s">
        <v>66</v>
      </c>
      <c r="H4376" s="30" t="s">
        <v>68</v>
      </c>
      <c r="I4376" s="32">
        <v>6083</v>
      </c>
    </row>
    <row r="4377" spans="1:9" s="33" customFormat="1" x14ac:dyDescent="0.15">
      <c r="A4377" s="31">
        <v>43497</v>
      </c>
      <c r="B4377" s="30" t="s">
        <v>62</v>
      </c>
      <c r="C4377" s="30" t="s">
        <v>141</v>
      </c>
      <c r="D4377" s="30" t="s">
        <v>142</v>
      </c>
      <c r="E4377" s="30" t="s">
        <v>28</v>
      </c>
      <c r="F4377" s="30" t="s">
        <v>143</v>
      </c>
      <c r="G4377" s="30" t="s">
        <v>84</v>
      </c>
      <c r="H4377" s="30" t="s">
        <v>79</v>
      </c>
      <c r="I4377" s="32">
        <v>1002</v>
      </c>
    </row>
    <row r="4378" spans="1:9" s="33" customFormat="1" x14ac:dyDescent="0.15">
      <c r="A4378" s="31">
        <v>43497</v>
      </c>
      <c r="B4378" s="30" t="s">
        <v>52</v>
      </c>
      <c r="C4378" s="30" t="s">
        <v>141</v>
      </c>
      <c r="D4378" s="30" t="s">
        <v>142</v>
      </c>
      <c r="E4378" s="30" t="s">
        <v>28</v>
      </c>
      <c r="F4378" s="30" t="s">
        <v>143</v>
      </c>
      <c r="G4378" s="30" t="s">
        <v>58</v>
      </c>
      <c r="H4378" s="30" t="s">
        <v>59</v>
      </c>
      <c r="I4378" s="32">
        <v>9566</v>
      </c>
    </row>
    <row r="4379" spans="1:9" s="33" customFormat="1" x14ac:dyDescent="0.15">
      <c r="A4379" s="31">
        <v>43497</v>
      </c>
      <c r="B4379" s="30" t="s">
        <v>52</v>
      </c>
      <c r="C4379" s="30" t="s">
        <v>141</v>
      </c>
      <c r="D4379" s="30" t="s">
        <v>142</v>
      </c>
      <c r="E4379" s="30" t="s">
        <v>28</v>
      </c>
      <c r="F4379" s="30" t="s">
        <v>143</v>
      </c>
      <c r="G4379" s="30" t="s">
        <v>56</v>
      </c>
      <c r="H4379" s="30" t="s">
        <v>61</v>
      </c>
      <c r="I4379" s="32">
        <v>1363</v>
      </c>
    </row>
    <row r="4380" spans="1:9" s="33" customFormat="1" x14ac:dyDescent="0.15">
      <c r="A4380" s="31">
        <v>43497</v>
      </c>
      <c r="B4380" s="30" t="s">
        <v>62</v>
      </c>
      <c r="C4380" s="30" t="s">
        <v>141</v>
      </c>
      <c r="D4380" s="30" t="s">
        <v>142</v>
      </c>
      <c r="E4380" s="30" t="s">
        <v>28</v>
      </c>
      <c r="F4380" s="30" t="s">
        <v>143</v>
      </c>
      <c r="G4380" s="30" t="s">
        <v>85</v>
      </c>
      <c r="H4380" s="30" t="s">
        <v>65</v>
      </c>
      <c r="I4380" s="32">
        <v>3373</v>
      </c>
    </row>
    <row r="4381" spans="1:9" s="33" customFormat="1" x14ac:dyDescent="0.15">
      <c r="A4381" s="31">
        <v>43497</v>
      </c>
      <c r="B4381" s="30" t="s">
        <v>52</v>
      </c>
      <c r="C4381" s="30" t="s">
        <v>141</v>
      </c>
      <c r="D4381" s="30" t="s">
        <v>142</v>
      </c>
      <c r="E4381" s="30" t="s">
        <v>28</v>
      </c>
      <c r="F4381" s="30" t="s">
        <v>143</v>
      </c>
      <c r="G4381" s="30" t="s">
        <v>58</v>
      </c>
      <c r="H4381" s="30" t="s">
        <v>68</v>
      </c>
      <c r="I4381" s="32">
        <v>3443</v>
      </c>
    </row>
    <row r="4382" spans="1:9" s="33" customFormat="1" x14ac:dyDescent="0.15">
      <c r="A4382" s="31">
        <v>43497</v>
      </c>
      <c r="B4382" s="30" t="s">
        <v>62</v>
      </c>
      <c r="C4382" s="30" t="s">
        <v>141</v>
      </c>
      <c r="D4382" s="30" t="s">
        <v>142</v>
      </c>
      <c r="E4382" s="30" t="s">
        <v>28</v>
      </c>
      <c r="F4382" s="30" t="s">
        <v>143</v>
      </c>
      <c r="G4382" s="30" t="s">
        <v>86</v>
      </c>
      <c r="H4382" s="30" t="s">
        <v>79</v>
      </c>
      <c r="I4382" s="32">
        <v>6520</v>
      </c>
    </row>
    <row r="4383" spans="1:9" s="33" customFormat="1" x14ac:dyDescent="0.15">
      <c r="A4383" s="31">
        <v>43497</v>
      </c>
      <c r="B4383" s="30" t="s">
        <v>52</v>
      </c>
      <c r="C4383" s="30" t="s">
        <v>141</v>
      </c>
      <c r="D4383" s="30" t="s">
        <v>142</v>
      </c>
      <c r="E4383" s="30" t="s">
        <v>28</v>
      </c>
      <c r="F4383" s="30" t="s">
        <v>143</v>
      </c>
      <c r="G4383" s="30" t="s">
        <v>56</v>
      </c>
      <c r="H4383" s="30" t="s">
        <v>64</v>
      </c>
      <c r="I4383" s="32">
        <v>5045</v>
      </c>
    </row>
    <row r="4384" spans="1:9" s="33" customFormat="1" x14ac:dyDescent="0.15">
      <c r="A4384" s="31">
        <v>43497</v>
      </c>
      <c r="B4384" s="30" t="s">
        <v>52</v>
      </c>
      <c r="C4384" s="30" t="s">
        <v>141</v>
      </c>
      <c r="D4384" s="30" t="s">
        <v>142</v>
      </c>
      <c r="E4384" s="30" t="s">
        <v>28</v>
      </c>
      <c r="F4384" s="30" t="s">
        <v>143</v>
      </c>
      <c r="G4384" s="30" t="s">
        <v>84</v>
      </c>
      <c r="H4384" s="30" t="s">
        <v>61</v>
      </c>
      <c r="I4384" s="32">
        <v>3098</v>
      </c>
    </row>
    <row r="4385" spans="1:9" s="33" customFormat="1" x14ac:dyDescent="0.15">
      <c r="A4385" s="31">
        <v>43497</v>
      </c>
      <c r="B4385" s="30" t="s">
        <v>62</v>
      </c>
      <c r="C4385" s="30" t="s">
        <v>141</v>
      </c>
      <c r="D4385" s="30" t="s">
        <v>142</v>
      </c>
      <c r="E4385" s="30" t="s">
        <v>28</v>
      </c>
      <c r="F4385" s="30" t="s">
        <v>143</v>
      </c>
      <c r="G4385" s="30" t="s">
        <v>85</v>
      </c>
      <c r="H4385" s="30" t="s">
        <v>65</v>
      </c>
      <c r="I4385" s="32">
        <v>7014</v>
      </c>
    </row>
    <row r="4386" spans="1:9" s="33" customFormat="1" x14ac:dyDescent="0.15">
      <c r="A4386" s="31">
        <v>43497</v>
      </c>
      <c r="B4386" s="30" t="s">
        <v>52</v>
      </c>
      <c r="C4386" s="30" t="s">
        <v>141</v>
      </c>
      <c r="D4386" s="30" t="s">
        <v>142</v>
      </c>
      <c r="E4386" s="30" t="s">
        <v>28</v>
      </c>
      <c r="F4386" s="30" t="s">
        <v>143</v>
      </c>
      <c r="G4386" s="30" t="s">
        <v>80</v>
      </c>
      <c r="H4386" s="30" t="s">
        <v>57</v>
      </c>
      <c r="I4386" s="32">
        <v>5963</v>
      </c>
    </row>
    <row r="4387" spans="1:9" s="33" customFormat="1" x14ac:dyDescent="0.15">
      <c r="A4387" s="31">
        <v>43525</v>
      </c>
      <c r="B4387" s="30" t="s">
        <v>52</v>
      </c>
      <c r="C4387" s="30" t="s">
        <v>141</v>
      </c>
      <c r="D4387" s="30" t="s">
        <v>142</v>
      </c>
      <c r="E4387" s="30" t="s">
        <v>28</v>
      </c>
      <c r="F4387" s="30" t="s">
        <v>143</v>
      </c>
      <c r="G4387" s="30" t="s">
        <v>56</v>
      </c>
      <c r="H4387" s="30" t="s">
        <v>57</v>
      </c>
      <c r="I4387" s="32">
        <v>8054</v>
      </c>
    </row>
    <row r="4388" spans="1:9" s="33" customFormat="1" x14ac:dyDescent="0.15">
      <c r="A4388" s="31">
        <v>43525</v>
      </c>
      <c r="B4388" s="30" t="s">
        <v>52</v>
      </c>
      <c r="C4388" s="30" t="s">
        <v>141</v>
      </c>
      <c r="D4388" s="30" t="s">
        <v>142</v>
      </c>
      <c r="E4388" s="30" t="s">
        <v>28</v>
      </c>
      <c r="F4388" s="30" t="s">
        <v>143</v>
      </c>
      <c r="G4388" s="30" t="s">
        <v>60</v>
      </c>
      <c r="H4388" s="30" t="s">
        <v>68</v>
      </c>
      <c r="I4388" s="32">
        <v>4636</v>
      </c>
    </row>
    <row r="4389" spans="1:9" s="33" customFormat="1" x14ac:dyDescent="0.15">
      <c r="A4389" s="31">
        <v>43525</v>
      </c>
      <c r="B4389" s="30" t="s">
        <v>62</v>
      </c>
      <c r="C4389" s="30" t="s">
        <v>141</v>
      </c>
      <c r="D4389" s="30" t="s">
        <v>142</v>
      </c>
      <c r="E4389" s="30" t="s">
        <v>28</v>
      </c>
      <c r="F4389" s="30" t="s">
        <v>143</v>
      </c>
      <c r="G4389" s="30" t="s">
        <v>86</v>
      </c>
      <c r="H4389" s="30" t="s">
        <v>65</v>
      </c>
      <c r="I4389" s="32">
        <v>4731</v>
      </c>
    </row>
    <row r="4390" spans="1:9" s="33" customFormat="1" x14ac:dyDescent="0.15">
      <c r="A4390" s="31">
        <v>43525</v>
      </c>
      <c r="B4390" s="30" t="s">
        <v>52</v>
      </c>
      <c r="C4390" s="30" t="s">
        <v>141</v>
      </c>
      <c r="D4390" s="30" t="s">
        <v>142</v>
      </c>
      <c r="E4390" s="30" t="s">
        <v>28</v>
      </c>
      <c r="F4390" s="30" t="s">
        <v>143</v>
      </c>
      <c r="G4390" s="30" t="s">
        <v>82</v>
      </c>
      <c r="H4390" s="30" t="s">
        <v>68</v>
      </c>
      <c r="I4390" s="32">
        <v>5891</v>
      </c>
    </row>
    <row r="4391" spans="1:9" s="33" customFormat="1" x14ac:dyDescent="0.15">
      <c r="A4391" s="31">
        <v>43525</v>
      </c>
      <c r="B4391" s="30" t="s">
        <v>52</v>
      </c>
      <c r="C4391" s="30" t="s">
        <v>141</v>
      </c>
      <c r="D4391" s="30" t="s">
        <v>142</v>
      </c>
      <c r="E4391" s="30" t="s">
        <v>28</v>
      </c>
      <c r="F4391" s="30" t="s">
        <v>143</v>
      </c>
      <c r="G4391" s="30" t="s">
        <v>58</v>
      </c>
      <c r="H4391" s="30" t="s">
        <v>79</v>
      </c>
      <c r="I4391" s="32">
        <v>4097</v>
      </c>
    </row>
    <row r="4392" spans="1:9" s="33" customFormat="1" x14ac:dyDescent="0.15">
      <c r="A4392" s="31">
        <v>43525</v>
      </c>
      <c r="B4392" s="30" t="s">
        <v>52</v>
      </c>
      <c r="C4392" s="30" t="s">
        <v>141</v>
      </c>
      <c r="D4392" s="30" t="s">
        <v>142</v>
      </c>
      <c r="E4392" s="30" t="s">
        <v>28</v>
      </c>
      <c r="F4392" s="30" t="s">
        <v>143</v>
      </c>
      <c r="G4392" s="30" t="s">
        <v>78</v>
      </c>
      <c r="H4392" s="30" t="s">
        <v>64</v>
      </c>
      <c r="I4392" s="32">
        <v>6805</v>
      </c>
    </row>
    <row r="4393" spans="1:9" s="33" customFormat="1" x14ac:dyDescent="0.15">
      <c r="A4393" s="31">
        <v>43525</v>
      </c>
      <c r="B4393" s="30" t="s">
        <v>62</v>
      </c>
      <c r="C4393" s="30" t="s">
        <v>141</v>
      </c>
      <c r="D4393" s="30" t="s">
        <v>142</v>
      </c>
      <c r="E4393" s="30" t="s">
        <v>28</v>
      </c>
      <c r="F4393" s="30" t="s">
        <v>143</v>
      </c>
      <c r="G4393" s="30" t="s">
        <v>78</v>
      </c>
      <c r="H4393" s="30" t="s">
        <v>59</v>
      </c>
      <c r="I4393" s="32">
        <v>2153</v>
      </c>
    </row>
    <row r="4394" spans="1:9" s="33" customFormat="1" x14ac:dyDescent="0.15">
      <c r="A4394" s="31">
        <v>43525</v>
      </c>
      <c r="B4394" s="30" t="s">
        <v>62</v>
      </c>
      <c r="C4394" s="30" t="s">
        <v>141</v>
      </c>
      <c r="D4394" s="30" t="s">
        <v>142</v>
      </c>
      <c r="E4394" s="30" t="s">
        <v>28</v>
      </c>
      <c r="F4394" s="30" t="s">
        <v>143</v>
      </c>
      <c r="G4394" s="30" t="s">
        <v>60</v>
      </c>
      <c r="H4394" s="30" t="s">
        <v>68</v>
      </c>
      <c r="I4394" s="32">
        <v>6850</v>
      </c>
    </row>
    <row r="4395" spans="1:9" s="33" customFormat="1" x14ac:dyDescent="0.15">
      <c r="A4395" s="31">
        <v>43525</v>
      </c>
      <c r="B4395" s="30" t="s">
        <v>62</v>
      </c>
      <c r="C4395" s="30" t="s">
        <v>141</v>
      </c>
      <c r="D4395" s="30" t="s">
        <v>142</v>
      </c>
      <c r="E4395" s="30" t="s">
        <v>28</v>
      </c>
      <c r="F4395" s="30" t="s">
        <v>143</v>
      </c>
      <c r="G4395" s="30" t="s">
        <v>80</v>
      </c>
      <c r="H4395" s="30" t="s">
        <v>59</v>
      </c>
      <c r="I4395" s="32">
        <v>3018</v>
      </c>
    </row>
    <row r="4396" spans="1:9" s="33" customFormat="1" x14ac:dyDescent="0.15">
      <c r="A4396" s="31">
        <v>43525</v>
      </c>
      <c r="B4396" s="30" t="s">
        <v>52</v>
      </c>
      <c r="C4396" s="30" t="s">
        <v>141</v>
      </c>
      <c r="D4396" s="30" t="s">
        <v>142</v>
      </c>
      <c r="E4396" s="30" t="s">
        <v>28</v>
      </c>
      <c r="F4396" s="30" t="s">
        <v>143</v>
      </c>
      <c r="G4396" s="30" t="s">
        <v>70</v>
      </c>
      <c r="H4396" s="30" t="s">
        <v>59</v>
      </c>
      <c r="I4396" s="32">
        <v>7133</v>
      </c>
    </row>
    <row r="4397" spans="1:9" s="33" customFormat="1" x14ac:dyDescent="0.15">
      <c r="A4397" s="31">
        <v>43525</v>
      </c>
      <c r="B4397" s="30" t="s">
        <v>62</v>
      </c>
      <c r="C4397" s="30" t="s">
        <v>141</v>
      </c>
      <c r="D4397" s="30" t="s">
        <v>142</v>
      </c>
      <c r="E4397" s="30" t="s">
        <v>28</v>
      </c>
      <c r="F4397" s="30" t="s">
        <v>143</v>
      </c>
      <c r="G4397" s="30" t="s">
        <v>73</v>
      </c>
      <c r="H4397" s="30" t="s">
        <v>75</v>
      </c>
      <c r="I4397" s="32">
        <v>4562</v>
      </c>
    </row>
    <row r="4398" spans="1:9" s="33" customFormat="1" x14ac:dyDescent="0.15">
      <c r="A4398" s="31">
        <v>43525</v>
      </c>
      <c r="B4398" s="30" t="s">
        <v>62</v>
      </c>
      <c r="C4398" s="30" t="s">
        <v>141</v>
      </c>
      <c r="D4398" s="30" t="s">
        <v>142</v>
      </c>
      <c r="E4398" s="30" t="s">
        <v>28</v>
      </c>
      <c r="F4398" s="30" t="s">
        <v>143</v>
      </c>
      <c r="G4398" s="30" t="s">
        <v>71</v>
      </c>
      <c r="H4398" s="30" t="s">
        <v>64</v>
      </c>
      <c r="I4398" s="32">
        <v>7266</v>
      </c>
    </row>
    <row r="4399" spans="1:9" s="33" customFormat="1" x14ac:dyDescent="0.15">
      <c r="A4399" s="31">
        <v>43525</v>
      </c>
      <c r="B4399" s="30" t="s">
        <v>62</v>
      </c>
      <c r="C4399" s="30" t="s">
        <v>141</v>
      </c>
      <c r="D4399" s="30" t="s">
        <v>142</v>
      </c>
      <c r="E4399" s="30" t="s">
        <v>28</v>
      </c>
      <c r="F4399" s="30" t="s">
        <v>143</v>
      </c>
      <c r="G4399" s="30" t="s">
        <v>81</v>
      </c>
      <c r="H4399" s="30" t="s">
        <v>59</v>
      </c>
      <c r="I4399" s="32">
        <v>5840</v>
      </c>
    </row>
    <row r="4400" spans="1:9" s="33" customFormat="1" x14ac:dyDescent="0.15">
      <c r="A4400" s="31">
        <v>43525</v>
      </c>
      <c r="B4400" s="30" t="s">
        <v>52</v>
      </c>
      <c r="C4400" s="30" t="s">
        <v>141</v>
      </c>
      <c r="D4400" s="30" t="s">
        <v>142</v>
      </c>
      <c r="E4400" s="30" t="s">
        <v>28</v>
      </c>
      <c r="F4400" s="30" t="s">
        <v>143</v>
      </c>
      <c r="G4400" s="30" t="s">
        <v>70</v>
      </c>
      <c r="H4400" s="30" t="s">
        <v>79</v>
      </c>
      <c r="I4400" s="32">
        <v>8747</v>
      </c>
    </row>
    <row r="4401" spans="1:9" s="33" customFormat="1" x14ac:dyDescent="0.15">
      <c r="A4401" s="31">
        <v>43525</v>
      </c>
      <c r="B4401" s="30" t="s">
        <v>62</v>
      </c>
      <c r="C4401" s="30" t="s">
        <v>141</v>
      </c>
      <c r="D4401" s="30" t="s">
        <v>142</v>
      </c>
      <c r="E4401" s="30" t="s">
        <v>28</v>
      </c>
      <c r="F4401" s="30" t="s">
        <v>143</v>
      </c>
      <c r="G4401" s="30" t="s">
        <v>58</v>
      </c>
      <c r="H4401" s="30" t="s">
        <v>64</v>
      </c>
      <c r="I4401" s="32">
        <v>8519</v>
      </c>
    </row>
    <row r="4402" spans="1:9" s="33" customFormat="1" x14ac:dyDescent="0.15">
      <c r="A4402" s="31">
        <v>43525</v>
      </c>
      <c r="B4402" s="30" t="s">
        <v>62</v>
      </c>
      <c r="C4402" s="30" t="s">
        <v>141</v>
      </c>
      <c r="D4402" s="30" t="s">
        <v>142</v>
      </c>
      <c r="E4402" s="30" t="s">
        <v>28</v>
      </c>
      <c r="F4402" s="30" t="s">
        <v>143</v>
      </c>
      <c r="G4402" s="30" t="s">
        <v>56</v>
      </c>
      <c r="H4402" s="30" t="s">
        <v>79</v>
      </c>
      <c r="I4402" s="32">
        <v>8380</v>
      </c>
    </row>
    <row r="4403" spans="1:9" s="33" customFormat="1" x14ac:dyDescent="0.15">
      <c r="A4403" s="31">
        <v>43525</v>
      </c>
      <c r="B4403" s="30" t="s">
        <v>62</v>
      </c>
      <c r="C4403" s="30" t="s">
        <v>141</v>
      </c>
      <c r="D4403" s="30" t="s">
        <v>142</v>
      </c>
      <c r="E4403" s="30" t="s">
        <v>28</v>
      </c>
      <c r="F4403" s="30" t="s">
        <v>143</v>
      </c>
      <c r="G4403" s="30" t="s">
        <v>67</v>
      </c>
      <c r="H4403" s="30" t="s">
        <v>79</v>
      </c>
      <c r="I4403" s="32">
        <v>9015</v>
      </c>
    </row>
    <row r="4404" spans="1:9" s="33" customFormat="1" x14ac:dyDescent="0.15">
      <c r="A4404" s="31">
        <v>43525</v>
      </c>
      <c r="B4404" s="30" t="s">
        <v>62</v>
      </c>
      <c r="C4404" s="30" t="s">
        <v>141</v>
      </c>
      <c r="D4404" s="30" t="s">
        <v>142</v>
      </c>
      <c r="E4404" s="30" t="s">
        <v>28</v>
      </c>
      <c r="F4404" s="30" t="s">
        <v>143</v>
      </c>
      <c r="G4404" s="30" t="s">
        <v>69</v>
      </c>
      <c r="H4404" s="30" t="s">
        <v>65</v>
      </c>
      <c r="I4404" s="32">
        <v>9502</v>
      </c>
    </row>
    <row r="4405" spans="1:9" s="33" customFormat="1" x14ac:dyDescent="0.15">
      <c r="A4405" s="31">
        <v>43525</v>
      </c>
      <c r="B4405" s="30" t="s">
        <v>62</v>
      </c>
      <c r="C4405" s="30" t="s">
        <v>141</v>
      </c>
      <c r="D4405" s="30" t="s">
        <v>142</v>
      </c>
      <c r="E4405" s="30" t="s">
        <v>28</v>
      </c>
      <c r="F4405" s="30" t="s">
        <v>143</v>
      </c>
      <c r="G4405" s="30" t="s">
        <v>76</v>
      </c>
      <c r="H4405" s="30" t="s">
        <v>75</v>
      </c>
      <c r="I4405" s="32">
        <v>1897</v>
      </c>
    </row>
    <row r="4406" spans="1:9" s="33" customFormat="1" x14ac:dyDescent="0.15">
      <c r="A4406" s="31">
        <v>43525</v>
      </c>
      <c r="B4406" s="30" t="s">
        <v>52</v>
      </c>
      <c r="C4406" s="30" t="s">
        <v>141</v>
      </c>
      <c r="D4406" s="30" t="s">
        <v>142</v>
      </c>
      <c r="E4406" s="30" t="s">
        <v>28</v>
      </c>
      <c r="F4406" s="30" t="s">
        <v>143</v>
      </c>
      <c r="G4406" s="30" t="s">
        <v>76</v>
      </c>
      <c r="H4406" s="30" t="s">
        <v>59</v>
      </c>
      <c r="I4406" s="32">
        <v>2617</v>
      </c>
    </row>
    <row r="4407" spans="1:9" s="33" customFormat="1" x14ac:dyDescent="0.15">
      <c r="A4407" s="31">
        <v>43525</v>
      </c>
      <c r="B4407" s="30" t="s">
        <v>52</v>
      </c>
      <c r="C4407" s="30" t="s">
        <v>141</v>
      </c>
      <c r="D4407" s="30" t="s">
        <v>142</v>
      </c>
      <c r="E4407" s="30" t="s">
        <v>28</v>
      </c>
      <c r="F4407" s="30" t="s">
        <v>143</v>
      </c>
      <c r="G4407" s="30" t="s">
        <v>71</v>
      </c>
      <c r="H4407" s="30" t="s">
        <v>61</v>
      </c>
      <c r="I4407" s="32">
        <v>7656</v>
      </c>
    </row>
    <row r="4408" spans="1:9" s="33" customFormat="1" x14ac:dyDescent="0.15">
      <c r="A4408" s="31">
        <v>43525</v>
      </c>
      <c r="B4408" s="30" t="s">
        <v>62</v>
      </c>
      <c r="C4408" s="30" t="s">
        <v>141</v>
      </c>
      <c r="D4408" s="30" t="s">
        <v>142</v>
      </c>
      <c r="E4408" s="30" t="s">
        <v>28</v>
      </c>
      <c r="F4408" s="30" t="s">
        <v>143</v>
      </c>
      <c r="G4408" s="30" t="s">
        <v>71</v>
      </c>
      <c r="H4408" s="30" t="s">
        <v>68</v>
      </c>
      <c r="I4408" s="32">
        <v>2022</v>
      </c>
    </row>
    <row r="4409" spans="1:9" s="33" customFormat="1" x14ac:dyDescent="0.15">
      <c r="A4409" s="31">
        <v>43525</v>
      </c>
      <c r="B4409" s="30" t="s">
        <v>52</v>
      </c>
      <c r="C4409" s="30" t="s">
        <v>141</v>
      </c>
      <c r="D4409" s="30" t="s">
        <v>142</v>
      </c>
      <c r="E4409" s="30" t="s">
        <v>28</v>
      </c>
      <c r="F4409" s="30" t="s">
        <v>143</v>
      </c>
      <c r="G4409" s="30" t="s">
        <v>77</v>
      </c>
      <c r="H4409" s="30" t="s">
        <v>61</v>
      </c>
      <c r="I4409" s="32">
        <v>8279</v>
      </c>
    </row>
    <row r="4410" spans="1:9" s="33" customFormat="1" x14ac:dyDescent="0.15">
      <c r="A4410" s="31">
        <v>43525</v>
      </c>
      <c r="B4410" s="30" t="s">
        <v>52</v>
      </c>
      <c r="C4410" s="30" t="s">
        <v>141</v>
      </c>
      <c r="D4410" s="30" t="s">
        <v>142</v>
      </c>
      <c r="E4410" s="30" t="s">
        <v>28</v>
      </c>
      <c r="F4410" s="30" t="s">
        <v>143</v>
      </c>
      <c r="G4410" s="30" t="s">
        <v>78</v>
      </c>
      <c r="H4410" s="30" t="s">
        <v>64</v>
      </c>
      <c r="I4410" s="32">
        <v>6596</v>
      </c>
    </row>
    <row r="4411" spans="1:9" s="33" customFormat="1" x14ac:dyDescent="0.15">
      <c r="A4411" s="31">
        <v>43525</v>
      </c>
      <c r="B4411" s="30" t="s">
        <v>52</v>
      </c>
      <c r="C4411" s="30" t="s">
        <v>141</v>
      </c>
      <c r="D4411" s="30" t="s">
        <v>142</v>
      </c>
      <c r="E4411" s="30" t="s">
        <v>28</v>
      </c>
      <c r="F4411" s="30" t="s">
        <v>143</v>
      </c>
      <c r="G4411" s="30" t="s">
        <v>73</v>
      </c>
      <c r="H4411" s="30" t="s">
        <v>65</v>
      </c>
      <c r="I4411" s="32">
        <v>8228</v>
      </c>
    </row>
    <row r="4412" spans="1:9" s="33" customFormat="1" x14ac:dyDescent="0.15">
      <c r="A4412" s="31">
        <v>43525</v>
      </c>
      <c r="B4412" s="30" t="s">
        <v>52</v>
      </c>
      <c r="C4412" s="30" t="s">
        <v>141</v>
      </c>
      <c r="D4412" s="30" t="s">
        <v>142</v>
      </c>
      <c r="E4412" s="30" t="s">
        <v>28</v>
      </c>
      <c r="F4412" s="30" t="s">
        <v>143</v>
      </c>
      <c r="G4412" s="30" t="s">
        <v>78</v>
      </c>
      <c r="H4412" s="30" t="s">
        <v>74</v>
      </c>
      <c r="I4412" s="32">
        <v>8124</v>
      </c>
    </row>
    <row r="4413" spans="1:9" s="33" customFormat="1" x14ac:dyDescent="0.15">
      <c r="A4413" s="31">
        <v>43525</v>
      </c>
      <c r="B4413" s="30" t="s">
        <v>52</v>
      </c>
      <c r="C4413" s="30" t="s">
        <v>141</v>
      </c>
      <c r="D4413" s="30" t="s">
        <v>142</v>
      </c>
      <c r="E4413" s="30" t="s">
        <v>28</v>
      </c>
      <c r="F4413" s="30" t="s">
        <v>143</v>
      </c>
      <c r="G4413" s="30" t="s">
        <v>80</v>
      </c>
      <c r="H4413" s="30" t="s">
        <v>57</v>
      </c>
      <c r="I4413" s="32">
        <v>6585</v>
      </c>
    </row>
    <row r="4414" spans="1:9" s="33" customFormat="1" x14ac:dyDescent="0.15">
      <c r="A4414" s="31">
        <v>43525</v>
      </c>
      <c r="B4414" s="30" t="s">
        <v>52</v>
      </c>
      <c r="C4414" s="30" t="s">
        <v>141</v>
      </c>
      <c r="D4414" s="30" t="s">
        <v>142</v>
      </c>
      <c r="E4414" s="30" t="s">
        <v>28</v>
      </c>
      <c r="F4414" s="30" t="s">
        <v>143</v>
      </c>
      <c r="G4414" s="30" t="s">
        <v>76</v>
      </c>
      <c r="H4414" s="30" t="s">
        <v>57</v>
      </c>
      <c r="I4414" s="32">
        <v>4373</v>
      </c>
    </row>
    <row r="4415" spans="1:9" s="33" customFormat="1" x14ac:dyDescent="0.15">
      <c r="A4415" s="31">
        <v>43525</v>
      </c>
      <c r="B4415" s="30" t="s">
        <v>52</v>
      </c>
      <c r="C4415" s="30" t="s">
        <v>141</v>
      </c>
      <c r="D4415" s="30" t="s">
        <v>142</v>
      </c>
      <c r="E4415" s="30" t="s">
        <v>28</v>
      </c>
      <c r="F4415" s="30" t="s">
        <v>143</v>
      </c>
      <c r="G4415" s="30" t="s">
        <v>66</v>
      </c>
      <c r="H4415" s="30" t="s">
        <v>74</v>
      </c>
      <c r="I4415" s="32">
        <v>7184</v>
      </c>
    </row>
    <row r="4416" spans="1:9" s="33" customFormat="1" x14ac:dyDescent="0.15">
      <c r="A4416" s="31">
        <v>43525</v>
      </c>
      <c r="B4416" s="30" t="s">
        <v>62</v>
      </c>
      <c r="C4416" s="30" t="s">
        <v>141</v>
      </c>
      <c r="D4416" s="30" t="s">
        <v>142</v>
      </c>
      <c r="E4416" s="30" t="s">
        <v>28</v>
      </c>
      <c r="F4416" s="30" t="s">
        <v>143</v>
      </c>
      <c r="G4416" s="30" t="s">
        <v>67</v>
      </c>
      <c r="H4416" s="30" t="s">
        <v>57</v>
      </c>
      <c r="I4416" s="32">
        <v>1044</v>
      </c>
    </row>
    <row r="4417" spans="1:9" s="33" customFormat="1" x14ac:dyDescent="0.15">
      <c r="A4417" s="31">
        <v>43525</v>
      </c>
      <c r="B4417" s="30" t="s">
        <v>62</v>
      </c>
      <c r="C4417" s="30" t="s">
        <v>141</v>
      </c>
      <c r="D4417" s="30" t="s">
        <v>142</v>
      </c>
      <c r="E4417" s="30" t="s">
        <v>28</v>
      </c>
      <c r="F4417" s="30" t="s">
        <v>143</v>
      </c>
      <c r="G4417" s="30" t="s">
        <v>76</v>
      </c>
      <c r="H4417" s="30" t="s">
        <v>61</v>
      </c>
      <c r="I4417" s="32">
        <v>4297</v>
      </c>
    </row>
    <row r="4418" spans="1:9" s="33" customFormat="1" x14ac:dyDescent="0.15">
      <c r="A4418" s="31">
        <v>43525</v>
      </c>
      <c r="B4418" s="30" t="s">
        <v>52</v>
      </c>
      <c r="C4418" s="30" t="s">
        <v>141</v>
      </c>
      <c r="D4418" s="30" t="s">
        <v>142</v>
      </c>
      <c r="E4418" s="30" t="s">
        <v>28</v>
      </c>
      <c r="F4418" s="30" t="s">
        <v>143</v>
      </c>
      <c r="G4418" s="30" t="s">
        <v>84</v>
      </c>
      <c r="H4418" s="30" t="s">
        <v>64</v>
      </c>
      <c r="I4418" s="32">
        <v>5733</v>
      </c>
    </row>
    <row r="4419" spans="1:9" s="33" customFormat="1" x14ac:dyDescent="0.15">
      <c r="A4419" s="31">
        <v>43525</v>
      </c>
      <c r="B4419" s="30" t="s">
        <v>62</v>
      </c>
      <c r="C4419" s="30" t="s">
        <v>141</v>
      </c>
      <c r="D4419" s="30" t="s">
        <v>142</v>
      </c>
      <c r="E4419" s="30" t="s">
        <v>28</v>
      </c>
      <c r="F4419" s="30" t="s">
        <v>143</v>
      </c>
      <c r="G4419" s="30" t="s">
        <v>83</v>
      </c>
      <c r="H4419" s="30" t="s">
        <v>57</v>
      </c>
      <c r="I4419" s="32">
        <v>9312</v>
      </c>
    </row>
    <row r="4420" spans="1:9" s="33" customFormat="1" x14ac:dyDescent="0.15">
      <c r="A4420" s="31">
        <v>43525</v>
      </c>
      <c r="B4420" s="30" t="s">
        <v>52</v>
      </c>
      <c r="C4420" s="30" t="s">
        <v>141</v>
      </c>
      <c r="D4420" s="30" t="s">
        <v>142</v>
      </c>
      <c r="E4420" s="30" t="s">
        <v>28</v>
      </c>
      <c r="F4420" s="30" t="s">
        <v>143</v>
      </c>
      <c r="G4420" s="30" t="s">
        <v>58</v>
      </c>
      <c r="H4420" s="30" t="s">
        <v>59</v>
      </c>
      <c r="I4420" s="32">
        <v>6311</v>
      </c>
    </row>
    <row r="4421" spans="1:9" s="33" customFormat="1" x14ac:dyDescent="0.15">
      <c r="A4421" s="31">
        <v>43525</v>
      </c>
      <c r="B4421" s="30" t="s">
        <v>52</v>
      </c>
      <c r="C4421" s="30" t="s">
        <v>141</v>
      </c>
      <c r="D4421" s="30" t="s">
        <v>142</v>
      </c>
      <c r="E4421" s="30" t="s">
        <v>28</v>
      </c>
      <c r="F4421" s="30" t="s">
        <v>143</v>
      </c>
      <c r="G4421" s="30" t="s">
        <v>80</v>
      </c>
      <c r="H4421" s="30" t="s">
        <v>64</v>
      </c>
      <c r="I4421" s="32">
        <v>5332</v>
      </c>
    </row>
    <row r="4422" spans="1:9" s="33" customFormat="1" x14ac:dyDescent="0.15">
      <c r="A4422" s="31">
        <v>43525</v>
      </c>
      <c r="B4422" s="30" t="s">
        <v>52</v>
      </c>
      <c r="C4422" s="30" t="s">
        <v>141</v>
      </c>
      <c r="D4422" s="30" t="s">
        <v>142</v>
      </c>
      <c r="E4422" s="30" t="s">
        <v>28</v>
      </c>
      <c r="F4422" s="30" t="s">
        <v>143</v>
      </c>
      <c r="G4422" s="30" t="s">
        <v>71</v>
      </c>
      <c r="H4422" s="30" t="s">
        <v>61</v>
      </c>
      <c r="I4422" s="32">
        <v>2574</v>
      </c>
    </row>
    <row r="4423" spans="1:9" s="33" customFormat="1" x14ac:dyDescent="0.15">
      <c r="A4423" s="31">
        <v>43525</v>
      </c>
      <c r="B4423" s="30" t="s">
        <v>52</v>
      </c>
      <c r="C4423" s="30" t="s">
        <v>141</v>
      </c>
      <c r="D4423" s="30" t="s">
        <v>142</v>
      </c>
      <c r="E4423" s="30" t="s">
        <v>28</v>
      </c>
      <c r="F4423" s="30" t="s">
        <v>143</v>
      </c>
      <c r="G4423" s="30" t="s">
        <v>84</v>
      </c>
      <c r="H4423" s="30" t="s">
        <v>64</v>
      </c>
      <c r="I4423" s="32">
        <v>5309</v>
      </c>
    </row>
    <row r="4424" spans="1:9" s="33" customFormat="1" x14ac:dyDescent="0.15">
      <c r="A4424" s="31">
        <v>43525</v>
      </c>
      <c r="B4424" s="30" t="s">
        <v>62</v>
      </c>
      <c r="C4424" s="30" t="s">
        <v>141</v>
      </c>
      <c r="D4424" s="30" t="s">
        <v>142</v>
      </c>
      <c r="E4424" s="30" t="s">
        <v>28</v>
      </c>
      <c r="F4424" s="30" t="s">
        <v>143</v>
      </c>
      <c r="G4424" s="30" t="s">
        <v>83</v>
      </c>
      <c r="H4424" s="30" t="s">
        <v>59</v>
      </c>
      <c r="I4424" s="32">
        <v>9792</v>
      </c>
    </row>
    <row r="4425" spans="1:9" s="33" customFormat="1" x14ac:dyDescent="0.15">
      <c r="A4425" s="31">
        <v>43525</v>
      </c>
      <c r="B4425" s="30" t="s">
        <v>52</v>
      </c>
      <c r="C4425" s="30" t="s">
        <v>141</v>
      </c>
      <c r="D4425" s="30" t="s">
        <v>142</v>
      </c>
      <c r="E4425" s="30" t="s">
        <v>28</v>
      </c>
      <c r="F4425" s="30" t="s">
        <v>143</v>
      </c>
      <c r="G4425" s="30" t="s">
        <v>82</v>
      </c>
      <c r="H4425" s="30" t="s">
        <v>79</v>
      </c>
      <c r="I4425" s="32">
        <v>8587</v>
      </c>
    </row>
    <row r="4426" spans="1:9" s="33" customFormat="1" x14ac:dyDescent="0.15">
      <c r="A4426" s="31">
        <v>43525</v>
      </c>
      <c r="B4426" s="30" t="s">
        <v>52</v>
      </c>
      <c r="C4426" s="30" t="s">
        <v>141</v>
      </c>
      <c r="D4426" s="30" t="s">
        <v>142</v>
      </c>
      <c r="E4426" s="30" t="s">
        <v>28</v>
      </c>
      <c r="F4426" s="30" t="s">
        <v>143</v>
      </c>
      <c r="G4426" s="30" t="s">
        <v>80</v>
      </c>
      <c r="H4426" s="30" t="s">
        <v>57</v>
      </c>
      <c r="I4426" s="32">
        <v>6244</v>
      </c>
    </row>
    <row r="4427" spans="1:9" s="33" customFormat="1" x14ac:dyDescent="0.15">
      <c r="A4427" s="31">
        <v>43556</v>
      </c>
      <c r="B4427" s="30" t="s">
        <v>52</v>
      </c>
      <c r="C4427" s="30" t="s">
        <v>141</v>
      </c>
      <c r="D4427" s="30" t="s">
        <v>142</v>
      </c>
      <c r="E4427" s="30" t="s">
        <v>28</v>
      </c>
      <c r="F4427" s="30" t="s">
        <v>143</v>
      </c>
      <c r="G4427" s="30" t="s">
        <v>58</v>
      </c>
      <c r="H4427" s="30" t="s">
        <v>68</v>
      </c>
      <c r="I4427" s="32">
        <v>3817</v>
      </c>
    </row>
    <row r="4428" spans="1:9" s="33" customFormat="1" x14ac:dyDescent="0.15">
      <c r="A4428" s="31">
        <v>43556</v>
      </c>
      <c r="B4428" s="30" t="s">
        <v>52</v>
      </c>
      <c r="C4428" s="30" t="s">
        <v>141</v>
      </c>
      <c r="D4428" s="30" t="s">
        <v>142</v>
      </c>
      <c r="E4428" s="30" t="s">
        <v>28</v>
      </c>
      <c r="F4428" s="30" t="s">
        <v>143</v>
      </c>
      <c r="G4428" s="30" t="s">
        <v>60</v>
      </c>
      <c r="H4428" s="30" t="s">
        <v>75</v>
      </c>
      <c r="I4428" s="32">
        <v>1970</v>
      </c>
    </row>
    <row r="4429" spans="1:9" s="33" customFormat="1" x14ac:dyDescent="0.15">
      <c r="A4429" s="31">
        <v>43556</v>
      </c>
      <c r="B4429" s="30" t="s">
        <v>62</v>
      </c>
      <c r="C4429" s="30" t="s">
        <v>141</v>
      </c>
      <c r="D4429" s="30" t="s">
        <v>142</v>
      </c>
      <c r="E4429" s="30" t="s">
        <v>28</v>
      </c>
      <c r="F4429" s="30" t="s">
        <v>143</v>
      </c>
      <c r="G4429" s="30" t="s">
        <v>86</v>
      </c>
      <c r="H4429" s="30" t="s">
        <v>64</v>
      </c>
      <c r="I4429" s="32">
        <v>1051</v>
      </c>
    </row>
    <row r="4430" spans="1:9" s="33" customFormat="1" x14ac:dyDescent="0.15">
      <c r="A4430" s="31">
        <v>43556</v>
      </c>
      <c r="B4430" s="30" t="s">
        <v>52</v>
      </c>
      <c r="C4430" s="30" t="s">
        <v>141</v>
      </c>
      <c r="D4430" s="30" t="s">
        <v>142</v>
      </c>
      <c r="E4430" s="30" t="s">
        <v>28</v>
      </c>
      <c r="F4430" s="30" t="s">
        <v>143</v>
      </c>
      <c r="G4430" s="30" t="s">
        <v>82</v>
      </c>
      <c r="H4430" s="30" t="s">
        <v>79</v>
      </c>
      <c r="I4430" s="32">
        <v>9034</v>
      </c>
    </row>
    <row r="4431" spans="1:9" s="33" customFormat="1" x14ac:dyDescent="0.15">
      <c r="A4431" s="31">
        <v>43556</v>
      </c>
      <c r="B4431" s="30" t="s">
        <v>52</v>
      </c>
      <c r="C4431" s="30" t="s">
        <v>141</v>
      </c>
      <c r="D4431" s="30" t="s">
        <v>142</v>
      </c>
      <c r="E4431" s="30" t="s">
        <v>28</v>
      </c>
      <c r="F4431" s="30" t="s">
        <v>143</v>
      </c>
      <c r="G4431" s="30" t="s">
        <v>66</v>
      </c>
      <c r="H4431" s="30" t="s">
        <v>65</v>
      </c>
      <c r="I4431" s="32">
        <v>4454</v>
      </c>
    </row>
    <row r="4432" spans="1:9" s="33" customFormat="1" x14ac:dyDescent="0.15">
      <c r="A4432" s="31">
        <v>43556</v>
      </c>
      <c r="B4432" s="30" t="s">
        <v>52</v>
      </c>
      <c r="C4432" s="30" t="s">
        <v>141</v>
      </c>
      <c r="D4432" s="30" t="s">
        <v>142</v>
      </c>
      <c r="E4432" s="30" t="s">
        <v>28</v>
      </c>
      <c r="F4432" s="30" t="s">
        <v>143</v>
      </c>
      <c r="G4432" s="30" t="s">
        <v>78</v>
      </c>
      <c r="H4432" s="30" t="s">
        <v>57</v>
      </c>
      <c r="I4432" s="32">
        <v>1589</v>
      </c>
    </row>
    <row r="4433" spans="1:9" s="33" customFormat="1" x14ac:dyDescent="0.15">
      <c r="A4433" s="31">
        <v>43556</v>
      </c>
      <c r="B4433" s="30" t="s">
        <v>62</v>
      </c>
      <c r="C4433" s="30" t="s">
        <v>141</v>
      </c>
      <c r="D4433" s="30" t="s">
        <v>142</v>
      </c>
      <c r="E4433" s="30" t="s">
        <v>28</v>
      </c>
      <c r="F4433" s="30" t="s">
        <v>143</v>
      </c>
      <c r="G4433" s="30" t="s">
        <v>72</v>
      </c>
      <c r="H4433" s="30" t="s">
        <v>65</v>
      </c>
      <c r="I4433" s="32">
        <v>8577</v>
      </c>
    </row>
    <row r="4434" spans="1:9" s="33" customFormat="1" x14ac:dyDescent="0.15">
      <c r="A4434" s="31">
        <v>43556</v>
      </c>
      <c r="B4434" s="30" t="s">
        <v>52</v>
      </c>
      <c r="C4434" s="30" t="s">
        <v>141</v>
      </c>
      <c r="D4434" s="30" t="s">
        <v>142</v>
      </c>
      <c r="E4434" s="30" t="s">
        <v>28</v>
      </c>
      <c r="F4434" s="30" t="s">
        <v>143</v>
      </c>
      <c r="G4434" s="30" t="s">
        <v>70</v>
      </c>
      <c r="H4434" s="30" t="s">
        <v>74</v>
      </c>
      <c r="I4434" s="32">
        <v>5969</v>
      </c>
    </row>
    <row r="4435" spans="1:9" s="33" customFormat="1" x14ac:dyDescent="0.15">
      <c r="A4435" s="31">
        <v>43556</v>
      </c>
      <c r="B4435" s="30" t="s">
        <v>62</v>
      </c>
      <c r="C4435" s="30" t="s">
        <v>141</v>
      </c>
      <c r="D4435" s="30" t="s">
        <v>142</v>
      </c>
      <c r="E4435" s="30" t="s">
        <v>28</v>
      </c>
      <c r="F4435" s="30" t="s">
        <v>143</v>
      </c>
      <c r="G4435" s="30" t="s">
        <v>70</v>
      </c>
      <c r="H4435" s="30" t="s">
        <v>65</v>
      </c>
      <c r="I4435" s="32">
        <v>3558</v>
      </c>
    </row>
    <row r="4436" spans="1:9" s="33" customFormat="1" x14ac:dyDescent="0.15">
      <c r="A4436" s="31">
        <v>43556</v>
      </c>
      <c r="B4436" s="30" t="s">
        <v>52</v>
      </c>
      <c r="C4436" s="30" t="s">
        <v>141</v>
      </c>
      <c r="D4436" s="30" t="s">
        <v>142</v>
      </c>
      <c r="E4436" s="30" t="s">
        <v>28</v>
      </c>
      <c r="F4436" s="30" t="s">
        <v>143</v>
      </c>
      <c r="G4436" s="30" t="s">
        <v>70</v>
      </c>
      <c r="H4436" s="30" t="s">
        <v>75</v>
      </c>
      <c r="I4436" s="32">
        <v>6487</v>
      </c>
    </row>
    <row r="4437" spans="1:9" s="33" customFormat="1" x14ac:dyDescent="0.15">
      <c r="A4437" s="31">
        <v>43556</v>
      </c>
      <c r="B4437" s="30" t="s">
        <v>62</v>
      </c>
      <c r="C4437" s="30" t="s">
        <v>141</v>
      </c>
      <c r="D4437" s="30" t="s">
        <v>142</v>
      </c>
      <c r="E4437" s="30" t="s">
        <v>28</v>
      </c>
      <c r="F4437" s="30" t="s">
        <v>143</v>
      </c>
      <c r="G4437" s="30" t="s">
        <v>83</v>
      </c>
      <c r="H4437" s="30" t="s">
        <v>79</v>
      </c>
      <c r="I4437" s="32">
        <v>6141</v>
      </c>
    </row>
    <row r="4438" spans="1:9" s="33" customFormat="1" x14ac:dyDescent="0.15">
      <c r="A4438" s="31">
        <v>43556</v>
      </c>
      <c r="B4438" s="30" t="s">
        <v>62</v>
      </c>
      <c r="C4438" s="30" t="s">
        <v>141</v>
      </c>
      <c r="D4438" s="30" t="s">
        <v>142</v>
      </c>
      <c r="E4438" s="30" t="s">
        <v>28</v>
      </c>
      <c r="F4438" s="30" t="s">
        <v>143</v>
      </c>
      <c r="G4438" s="30" t="s">
        <v>72</v>
      </c>
      <c r="H4438" s="30" t="s">
        <v>57</v>
      </c>
      <c r="I4438" s="32">
        <v>6356</v>
      </c>
    </row>
    <row r="4439" spans="1:9" s="33" customFormat="1" x14ac:dyDescent="0.15">
      <c r="A4439" s="31">
        <v>43556</v>
      </c>
      <c r="B4439" s="30" t="s">
        <v>52</v>
      </c>
      <c r="C4439" s="30" t="s">
        <v>141</v>
      </c>
      <c r="D4439" s="30" t="s">
        <v>142</v>
      </c>
      <c r="E4439" s="30" t="s">
        <v>28</v>
      </c>
      <c r="F4439" s="30" t="s">
        <v>143</v>
      </c>
      <c r="G4439" s="30" t="s">
        <v>73</v>
      </c>
      <c r="H4439" s="30" t="s">
        <v>64</v>
      </c>
      <c r="I4439" s="32">
        <v>8487</v>
      </c>
    </row>
    <row r="4440" spans="1:9" s="33" customFormat="1" x14ac:dyDescent="0.15">
      <c r="A4440" s="31">
        <v>43556</v>
      </c>
      <c r="B4440" s="30" t="s">
        <v>62</v>
      </c>
      <c r="C4440" s="30" t="s">
        <v>141</v>
      </c>
      <c r="D4440" s="30" t="s">
        <v>142</v>
      </c>
      <c r="E4440" s="30" t="s">
        <v>28</v>
      </c>
      <c r="F4440" s="30" t="s">
        <v>143</v>
      </c>
      <c r="G4440" s="30" t="s">
        <v>73</v>
      </c>
      <c r="H4440" s="30" t="s">
        <v>64</v>
      </c>
      <c r="I4440" s="32">
        <v>3710</v>
      </c>
    </row>
    <row r="4441" spans="1:9" s="33" customFormat="1" x14ac:dyDescent="0.15">
      <c r="A4441" s="31">
        <v>43556</v>
      </c>
      <c r="B4441" s="30" t="s">
        <v>62</v>
      </c>
      <c r="C4441" s="30" t="s">
        <v>141</v>
      </c>
      <c r="D4441" s="30" t="s">
        <v>142</v>
      </c>
      <c r="E4441" s="30" t="s">
        <v>28</v>
      </c>
      <c r="F4441" s="30" t="s">
        <v>143</v>
      </c>
      <c r="G4441" s="30" t="s">
        <v>67</v>
      </c>
      <c r="H4441" s="30" t="s">
        <v>68</v>
      </c>
      <c r="I4441" s="32">
        <v>2078</v>
      </c>
    </row>
    <row r="4442" spans="1:9" s="33" customFormat="1" x14ac:dyDescent="0.15">
      <c r="A4442" s="31">
        <v>43556</v>
      </c>
      <c r="B4442" s="30" t="s">
        <v>62</v>
      </c>
      <c r="C4442" s="30" t="s">
        <v>141</v>
      </c>
      <c r="D4442" s="30" t="s">
        <v>142</v>
      </c>
      <c r="E4442" s="30" t="s">
        <v>28</v>
      </c>
      <c r="F4442" s="30" t="s">
        <v>143</v>
      </c>
      <c r="G4442" s="30" t="s">
        <v>72</v>
      </c>
      <c r="H4442" s="30" t="s">
        <v>74</v>
      </c>
      <c r="I4442" s="32">
        <v>3774</v>
      </c>
    </row>
    <row r="4443" spans="1:9" s="33" customFormat="1" x14ac:dyDescent="0.15">
      <c r="A4443" s="31">
        <v>43556</v>
      </c>
      <c r="B4443" s="30" t="s">
        <v>62</v>
      </c>
      <c r="C4443" s="30" t="s">
        <v>141</v>
      </c>
      <c r="D4443" s="30" t="s">
        <v>142</v>
      </c>
      <c r="E4443" s="30" t="s">
        <v>28</v>
      </c>
      <c r="F4443" s="30" t="s">
        <v>143</v>
      </c>
      <c r="G4443" s="30" t="s">
        <v>69</v>
      </c>
      <c r="H4443" s="30" t="s">
        <v>59</v>
      </c>
      <c r="I4443" s="32">
        <v>6012</v>
      </c>
    </row>
    <row r="4444" spans="1:9" s="33" customFormat="1" x14ac:dyDescent="0.15">
      <c r="A4444" s="31">
        <v>43556</v>
      </c>
      <c r="B4444" s="30" t="s">
        <v>62</v>
      </c>
      <c r="C4444" s="30" t="s">
        <v>141</v>
      </c>
      <c r="D4444" s="30" t="s">
        <v>142</v>
      </c>
      <c r="E4444" s="30" t="s">
        <v>28</v>
      </c>
      <c r="F4444" s="30" t="s">
        <v>143</v>
      </c>
      <c r="G4444" s="30" t="s">
        <v>76</v>
      </c>
      <c r="H4444" s="30" t="s">
        <v>68</v>
      </c>
      <c r="I4444" s="32">
        <v>5853</v>
      </c>
    </row>
    <row r="4445" spans="1:9" s="33" customFormat="1" x14ac:dyDescent="0.15">
      <c r="A4445" s="31">
        <v>43556</v>
      </c>
      <c r="B4445" s="30" t="s">
        <v>52</v>
      </c>
      <c r="C4445" s="30" t="s">
        <v>141</v>
      </c>
      <c r="D4445" s="30" t="s">
        <v>142</v>
      </c>
      <c r="E4445" s="30" t="s">
        <v>28</v>
      </c>
      <c r="F4445" s="30" t="s">
        <v>143</v>
      </c>
      <c r="G4445" s="30" t="s">
        <v>76</v>
      </c>
      <c r="H4445" s="30" t="s">
        <v>68</v>
      </c>
      <c r="I4445" s="32">
        <v>9525</v>
      </c>
    </row>
    <row r="4446" spans="1:9" s="33" customFormat="1" x14ac:dyDescent="0.15">
      <c r="A4446" s="31">
        <v>43556</v>
      </c>
      <c r="B4446" s="30" t="s">
        <v>52</v>
      </c>
      <c r="C4446" s="30" t="s">
        <v>141</v>
      </c>
      <c r="D4446" s="30" t="s">
        <v>142</v>
      </c>
      <c r="E4446" s="30" t="s">
        <v>28</v>
      </c>
      <c r="F4446" s="30" t="s">
        <v>143</v>
      </c>
      <c r="G4446" s="30" t="s">
        <v>71</v>
      </c>
      <c r="H4446" s="30" t="s">
        <v>68</v>
      </c>
      <c r="I4446" s="32">
        <v>3900</v>
      </c>
    </row>
    <row r="4447" spans="1:9" s="33" customFormat="1" x14ac:dyDescent="0.15">
      <c r="A4447" s="31">
        <v>43556</v>
      </c>
      <c r="B4447" s="30" t="s">
        <v>62</v>
      </c>
      <c r="C4447" s="30" t="s">
        <v>141</v>
      </c>
      <c r="D4447" s="30" t="s">
        <v>142</v>
      </c>
      <c r="E4447" s="30" t="s">
        <v>28</v>
      </c>
      <c r="F4447" s="30" t="s">
        <v>143</v>
      </c>
      <c r="G4447" s="30" t="s">
        <v>71</v>
      </c>
      <c r="H4447" s="30" t="s">
        <v>79</v>
      </c>
      <c r="I4447" s="32">
        <v>5442</v>
      </c>
    </row>
    <row r="4448" spans="1:9" s="33" customFormat="1" x14ac:dyDescent="0.15">
      <c r="A4448" s="31">
        <v>43556</v>
      </c>
      <c r="B4448" s="30" t="s">
        <v>52</v>
      </c>
      <c r="C4448" s="30" t="s">
        <v>141</v>
      </c>
      <c r="D4448" s="30" t="s">
        <v>142</v>
      </c>
      <c r="E4448" s="30" t="s">
        <v>28</v>
      </c>
      <c r="F4448" s="30" t="s">
        <v>143</v>
      </c>
      <c r="G4448" s="30" t="s">
        <v>77</v>
      </c>
      <c r="H4448" s="30" t="s">
        <v>59</v>
      </c>
      <c r="I4448" s="32">
        <v>5832</v>
      </c>
    </row>
    <row r="4449" spans="1:9" s="33" customFormat="1" x14ac:dyDescent="0.15">
      <c r="A4449" s="31">
        <v>43556</v>
      </c>
      <c r="B4449" s="30" t="s">
        <v>52</v>
      </c>
      <c r="C4449" s="30" t="s">
        <v>141</v>
      </c>
      <c r="D4449" s="30" t="s">
        <v>142</v>
      </c>
      <c r="E4449" s="30" t="s">
        <v>28</v>
      </c>
      <c r="F4449" s="30" t="s">
        <v>143</v>
      </c>
      <c r="G4449" s="30" t="s">
        <v>78</v>
      </c>
      <c r="H4449" s="30" t="s">
        <v>59</v>
      </c>
      <c r="I4449" s="32">
        <v>9144</v>
      </c>
    </row>
    <row r="4450" spans="1:9" s="33" customFormat="1" x14ac:dyDescent="0.15">
      <c r="A4450" s="31">
        <v>43556</v>
      </c>
      <c r="B4450" s="30" t="s">
        <v>62</v>
      </c>
      <c r="C4450" s="30" t="s">
        <v>141</v>
      </c>
      <c r="D4450" s="30" t="s">
        <v>142</v>
      </c>
      <c r="E4450" s="30" t="s">
        <v>28</v>
      </c>
      <c r="F4450" s="30" t="s">
        <v>143</v>
      </c>
      <c r="G4450" s="30" t="s">
        <v>67</v>
      </c>
      <c r="H4450" s="30" t="s">
        <v>57</v>
      </c>
      <c r="I4450" s="32">
        <v>2121</v>
      </c>
    </row>
    <row r="4451" spans="1:9" s="33" customFormat="1" x14ac:dyDescent="0.15">
      <c r="A4451" s="31">
        <v>43556</v>
      </c>
      <c r="B4451" s="30" t="s">
        <v>52</v>
      </c>
      <c r="C4451" s="30" t="s">
        <v>141</v>
      </c>
      <c r="D4451" s="30" t="s">
        <v>142</v>
      </c>
      <c r="E4451" s="30" t="s">
        <v>28</v>
      </c>
      <c r="F4451" s="30" t="s">
        <v>143</v>
      </c>
      <c r="G4451" s="30" t="s">
        <v>78</v>
      </c>
      <c r="H4451" s="30" t="s">
        <v>75</v>
      </c>
      <c r="I4451" s="32">
        <v>8978</v>
      </c>
    </row>
    <row r="4452" spans="1:9" s="33" customFormat="1" x14ac:dyDescent="0.15">
      <c r="A4452" s="31">
        <v>43556</v>
      </c>
      <c r="B4452" s="30" t="s">
        <v>52</v>
      </c>
      <c r="C4452" s="30" t="s">
        <v>141</v>
      </c>
      <c r="D4452" s="30" t="s">
        <v>142</v>
      </c>
      <c r="E4452" s="30" t="s">
        <v>28</v>
      </c>
      <c r="F4452" s="30" t="s">
        <v>143</v>
      </c>
      <c r="G4452" s="30" t="s">
        <v>80</v>
      </c>
      <c r="H4452" s="30" t="s">
        <v>68</v>
      </c>
      <c r="I4452" s="32">
        <v>3390</v>
      </c>
    </row>
    <row r="4453" spans="1:9" s="33" customFormat="1" x14ac:dyDescent="0.15">
      <c r="A4453" s="31">
        <v>43556</v>
      </c>
      <c r="B4453" s="30" t="s">
        <v>62</v>
      </c>
      <c r="C4453" s="30" t="s">
        <v>141</v>
      </c>
      <c r="D4453" s="30" t="s">
        <v>142</v>
      </c>
      <c r="E4453" s="30" t="s">
        <v>28</v>
      </c>
      <c r="F4453" s="30" t="s">
        <v>143</v>
      </c>
      <c r="G4453" s="30" t="s">
        <v>81</v>
      </c>
      <c r="H4453" s="30" t="s">
        <v>68</v>
      </c>
      <c r="I4453" s="32">
        <v>7913</v>
      </c>
    </row>
    <row r="4454" spans="1:9" s="33" customFormat="1" x14ac:dyDescent="0.15">
      <c r="A4454" s="31">
        <v>43556</v>
      </c>
      <c r="B4454" s="30" t="s">
        <v>62</v>
      </c>
      <c r="C4454" s="30" t="s">
        <v>141</v>
      </c>
      <c r="D4454" s="30" t="s">
        <v>142</v>
      </c>
      <c r="E4454" s="30" t="s">
        <v>28</v>
      </c>
      <c r="F4454" s="30" t="s">
        <v>143</v>
      </c>
      <c r="G4454" s="30" t="s">
        <v>82</v>
      </c>
      <c r="H4454" s="30" t="s">
        <v>65</v>
      </c>
      <c r="I4454" s="32">
        <v>4377</v>
      </c>
    </row>
    <row r="4455" spans="1:9" s="33" customFormat="1" x14ac:dyDescent="0.15">
      <c r="A4455" s="31">
        <v>43556</v>
      </c>
      <c r="B4455" s="30" t="s">
        <v>52</v>
      </c>
      <c r="C4455" s="30" t="s">
        <v>141</v>
      </c>
      <c r="D4455" s="30" t="s">
        <v>142</v>
      </c>
      <c r="E4455" s="30" t="s">
        <v>28</v>
      </c>
      <c r="F4455" s="30" t="s">
        <v>143</v>
      </c>
      <c r="G4455" s="30" t="s">
        <v>58</v>
      </c>
      <c r="H4455" s="30" t="s">
        <v>64</v>
      </c>
      <c r="I4455" s="32">
        <v>6895</v>
      </c>
    </row>
    <row r="4456" spans="1:9" s="33" customFormat="1" x14ac:dyDescent="0.15">
      <c r="A4456" s="31">
        <v>43556</v>
      </c>
      <c r="B4456" s="30" t="s">
        <v>52</v>
      </c>
      <c r="C4456" s="30" t="s">
        <v>141</v>
      </c>
      <c r="D4456" s="30" t="s">
        <v>142</v>
      </c>
      <c r="E4456" s="30" t="s">
        <v>28</v>
      </c>
      <c r="F4456" s="30" t="s">
        <v>143</v>
      </c>
      <c r="G4456" s="30" t="s">
        <v>56</v>
      </c>
      <c r="H4456" s="30" t="s">
        <v>59</v>
      </c>
      <c r="I4456" s="32">
        <v>4385</v>
      </c>
    </row>
    <row r="4457" spans="1:9" s="33" customFormat="1" x14ac:dyDescent="0.15">
      <c r="A4457" s="31">
        <v>43556</v>
      </c>
      <c r="B4457" s="30" t="s">
        <v>52</v>
      </c>
      <c r="C4457" s="30" t="s">
        <v>141</v>
      </c>
      <c r="D4457" s="30" t="s">
        <v>142</v>
      </c>
      <c r="E4457" s="30" t="s">
        <v>28</v>
      </c>
      <c r="F4457" s="30" t="s">
        <v>143</v>
      </c>
      <c r="G4457" s="30" t="s">
        <v>84</v>
      </c>
      <c r="H4457" s="30" t="s">
        <v>79</v>
      </c>
      <c r="I4457" s="32">
        <v>5990</v>
      </c>
    </row>
    <row r="4458" spans="1:9" s="33" customFormat="1" x14ac:dyDescent="0.15">
      <c r="A4458" s="31">
        <v>43556</v>
      </c>
      <c r="B4458" s="30" t="s">
        <v>62</v>
      </c>
      <c r="C4458" s="30" t="s">
        <v>141</v>
      </c>
      <c r="D4458" s="30" t="s">
        <v>142</v>
      </c>
      <c r="E4458" s="30" t="s">
        <v>28</v>
      </c>
      <c r="F4458" s="30" t="s">
        <v>143</v>
      </c>
      <c r="G4458" s="30" t="s">
        <v>83</v>
      </c>
      <c r="H4458" s="30" t="s">
        <v>57</v>
      </c>
      <c r="I4458" s="32">
        <v>1335</v>
      </c>
    </row>
    <row r="4459" spans="1:9" s="33" customFormat="1" x14ac:dyDescent="0.15">
      <c r="A4459" s="31">
        <v>43556</v>
      </c>
      <c r="B4459" s="30" t="s">
        <v>52</v>
      </c>
      <c r="C4459" s="30" t="s">
        <v>141</v>
      </c>
      <c r="D4459" s="30" t="s">
        <v>142</v>
      </c>
      <c r="E4459" s="30" t="s">
        <v>28</v>
      </c>
      <c r="F4459" s="30" t="s">
        <v>143</v>
      </c>
      <c r="G4459" s="30" t="s">
        <v>58</v>
      </c>
      <c r="H4459" s="30" t="s">
        <v>57</v>
      </c>
      <c r="I4459" s="32">
        <v>2790</v>
      </c>
    </row>
    <row r="4460" spans="1:9" s="33" customFormat="1" x14ac:dyDescent="0.15">
      <c r="A4460" s="31">
        <v>43556</v>
      </c>
      <c r="B4460" s="30" t="s">
        <v>52</v>
      </c>
      <c r="C4460" s="30" t="s">
        <v>141</v>
      </c>
      <c r="D4460" s="30" t="s">
        <v>142</v>
      </c>
      <c r="E4460" s="30" t="s">
        <v>28</v>
      </c>
      <c r="F4460" s="30" t="s">
        <v>143</v>
      </c>
      <c r="G4460" s="30" t="s">
        <v>80</v>
      </c>
      <c r="H4460" s="30" t="s">
        <v>65</v>
      </c>
      <c r="I4460" s="32">
        <v>6990</v>
      </c>
    </row>
    <row r="4461" spans="1:9" s="33" customFormat="1" x14ac:dyDescent="0.15">
      <c r="A4461" s="31">
        <v>43556</v>
      </c>
      <c r="B4461" s="30" t="s">
        <v>52</v>
      </c>
      <c r="C4461" s="30" t="s">
        <v>141</v>
      </c>
      <c r="D4461" s="30" t="s">
        <v>142</v>
      </c>
      <c r="E4461" s="30" t="s">
        <v>28</v>
      </c>
      <c r="F4461" s="30" t="s">
        <v>143</v>
      </c>
      <c r="G4461" s="30" t="s">
        <v>56</v>
      </c>
      <c r="H4461" s="30" t="s">
        <v>57</v>
      </c>
      <c r="I4461" s="32">
        <v>5448</v>
      </c>
    </row>
    <row r="4462" spans="1:9" s="33" customFormat="1" x14ac:dyDescent="0.15">
      <c r="A4462" s="31">
        <v>43556</v>
      </c>
      <c r="B4462" s="30" t="s">
        <v>52</v>
      </c>
      <c r="C4462" s="30" t="s">
        <v>141</v>
      </c>
      <c r="D4462" s="30" t="s">
        <v>142</v>
      </c>
      <c r="E4462" s="30" t="s">
        <v>28</v>
      </c>
      <c r="F4462" s="30" t="s">
        <v>143</v>
      </c>
      <c r="G4462" s="30" t="s">
        <v>84</v>
      </c>
      <c r="H4462" s="30" t="s">
        <v>75</v>
      </c>
      <c r="I4462" s="32">
        <v>5252</v>
      </c>
    </row>
    <row r="4463" spans="1:9" s="33" customFormat="1" x14ac:dyDescent="0.15">
      <c r="A4463" s="31">
        <v>43556</v>
      </c>
      <c r="B4463" s="30" t="s">
        <v>62</v>
      </c>
      <c r="C4463" s="30" t="s">
        <v>141</v>
      </c>
      <c r="D4463" s="30" t="s">
        <v>142</v>
      </c>
      <c r="E4463" s="30" t="s">
        <v>28</v>
      </c>
      <c r="F4463" s="30" t="s">
        <v>143</v>
      </c>
      <c r="G4463" s="30" t="s">
        <v>83</v>
      </c>
      <c r="H4463" s="30" t="s">
        <v>65</v>
      </c>
      <c r="I4463" s="32">
        <v>7290</v>
      </c>
    </row>
    <row r="4464" spans="1:9" s="33" customFormat="1" x14ac:dyDescent="0.15">
      <c r="A4464" s="31">
        <v>43556</v>
      </c>
      <c r="B4464" s="30" t="s">
        <v>52</v>
      </c>
      <c r="C4464" s="30" t="s">
        <v>141</v>
      </c>
      <c r="D4464" s="30" t="s">
        <v>142</v>
      </c>
      <c r="E4464" s="30" t="s">
        <v>28</v>
      </c>
      <c r="F4464" s="30" t="s">
        <v>143</v>
      </c>
      <c r="G4464" s="30" t="s">
        <v>82</v>
      </c>
      <c r="H4464" s="30" t="s">
        <v>57</v>
      </c>
      <c r="I4464" s="32">
        <v>3172</v>
      </c>
    </row>
    <row r="4465" spans="1:9" s="33" customFormat="1" x14ac:dyDescent="0.15">
      <c r="A4465" s="31">
        <v>43556</v>
      </c>
      <c r="B4465" s="30" t="s">
        <v>52</v>
      </c>
      <c r="C4465" s="30" t="s">
        <v>141</v>
      </c>
      <c r="D4465" s="30" t="s">
        <v>142</v>
      </c>
      <c r="E4465" s="30" t="s">
        <v>28</v>
      </c>
      <c r="F4465" s="30" t="s">
        <v>143</v>
      </c>
      <c r="G4465" s="30" t="s">
        <v>80</v>
      </c>
      <c r="H4465" s="30" t="s">
        <v>65</v>
      </c>
      <c r="I4465" s="32">
        <v>3839</v>
      </c>
    </row>
    <row r="4466" spans="1:9" s="33" customFormat="1" x14ac:dyDescent="0.15">
      <c r="A4466" s="31">
        <v>43586</v>
      </c>
      <c r="B4466" s="30" t="s">
        <v>52</v>
      </c>
      <c r="C4466" s="30" t="s">
        <v>141</v>
      </c>
      <c r="D4466" s="30" t="s">
        <v>142</v>
      </c>
      <c r="E4466" s="30" t="s">
        <v>28</v>
      </c>
      <c r="F4466" s="30" t="s">
        <v>143</v>
      </c>
      <c r="G4466" s="30" t="s">
        <v>58</v>
      </c>
      <c r="H4466" s="30" t="s">
        <v>75</v>
      </c>
      <c r="I4466" s="32">
        <v>8107</v>
      </c>
    </row>
    <row r="4467" spans="1:9" s="33" customFormat="1" x14ac:dyDescent="0.15">
      <c r="A4467" s="31">
        <v>43586</v>
      </c>
      <c r="B4467" s="30" t="s">
        <v>52</v>
      </c>
      <c r="C4467" s="30" t="s">
        <v>141</v>
      </c>
      <c r="D4467" s="30" t="s">
        <v>142</v>
      </c>
      <c r="E4467" s="30" t="s">
        <v>28</v>
      </c>
      <c r="F4467" s="30" t="s">
        <v>143</v>
      </c>
      <c r="G4467" s="30" t="s">
        <v>60</v>
      </c>
      <c r="H4467" s="30" t="s">
        <v>61</v>
      </c>
      <c r="I4467" s="32">
        <v>6048</v>
      </c>
    </row>
    <row r="4468" spans="1:9" s="33" customFormat="1" x14ac:dyDescent="0.15">
      <c r="A4468" s="31">
        <v>43586</v>
      </c>
      <c r="B4468" s="30" t="s">
        <v>62</v>
      </c>
      <c r="C4468" s="30" t="s">
        <v>141</v>
      </c>
      <c r="D4468" s="30" t="s">
        <v>142</v>
      </c>
      <c r="E4468" s="30" t="s">
        <v>28</v>
      </c>
      <c r="F4468" s="30" t="s">
        <v>143</v>
      </c>
      <c r="G4468" s="30" t="s">
        <v>63</v>
      </c>
      <c r="H4468" s="30" t="s">
        <v>59</v>
      </c>
      <c r="I4468" s="32">
        <v>3647</v>
      </c>
    </row>
    <row r="4469" spans="1:9" s="33" customFormat="1" x14ac:dyDescent="0.15">
      <c r="A4469" s="31">
        <v>43586</v>
      </c>
      <c r="B4469" s="30" t="s">
        <v>52</v>
      </c>
      <c r="C4469" s="30" t="s">
        <v>141</v>
      </c>
      <c r="D4469" s="30" t="s">
        <v>142</v>
      </c>
      <c r="E4469" s="30" t="s">
        <v>28</v>
      </c>
      <c r="F4469" s="30" t="s">
        <v>143</v>
      </c>
      <c r="G4469" s="30" t="s">
        <v>58</v>
      </c>
      <c r="H4469" s="30" t="s">
        <v>74</v>
      </c>
      <c r="I4469" s="32">
        <v>9339</v>
      </c>
    </row>
    <row r="4470" spans="1:9" s="33" customFormat="1" x14ac:dyDescent="0.15">
      <c r="A4470" s="31">
        <v>43586</v>
      </c>
      <c r="B4470" s="30" t="s">
        <v>52</v>
      </c>
      <c r="C4470" s="30" t="s">
        <v>141</v>
      </c>
      <c r="D4470" s="30" t="s">
        <v>142</v>
      </c>
      <c r="E4470" s="30" t="s">
        <v>28</v>
      </c>
      <c r="F4470" s="30" t="s">
        <v>143</v>
      </c>
      <c r="G4470" s="30" t="s">
        <v>66</v>
      </c>
      <c r="H4470" s="30" t="s">
        <v>64</v>
      </c>
      <c r="I4470" s="32">
        <v>8812</v>
      </c>
    </row>
    <row r="4471" spans="1:9" s="33" customFormat="1" x14ac:dyDescent="0.15">
      <c r="A4471" s="31">
        <v>43586</v>
      </c>
      <c r="B4471" s="30" t="s">
        <v>62</v>
      </c>
      <c r="C4471" s="30" t="s">
        <v>141</v>
      </c>
      <c r="D4471" s="30" t="s">
        <v>142</v>
      </c>
      <c r="E4471" s="30" t="s">
        <v>28</v>
      </c>
      <c r="F4471" s="30" t="s">
        <v>143</v>
      </c>
      <c r="G4471" s="30" t="s">
        <v>85</v>
      </c>
      <c r="H4471" s="30" t="s">
        <v>79</v>
      </c>
      <c r="I4471" s="32">
        <v>7333</v>
      </c>
    </row>
    <row r="4472" spans="1:9" s="33" customFormat="1" x14ac:dyDescent="0.15">
      <c r="A4472" s="31">
        <v>43586</v>
      </c>
      <c r="B4472" s="30" t="s">
        <v>62</v>
      </c>
      <c r="C4472" s="30" t="s">
        <v>141</v>
      </c>
      <c r="D4472" s="30" t="s">
        <v>142</v>
      </c>
      <c r="E4472" s="30" t="s">
        <v>28</v>
      </c>
      <c r="F4472" s="30" t="s">
        <v>143</v>
      </c>
      <c r="G4472" s="30" t="s">
        <v>69</v>
      </c>
      <c r="H4472" s="30" t="s">
        <v>65</v>
      </c>
      <c r="I4472" s="32">
        <v>9126</v>
      </c>
    </row>
    <row r="4473" spans="1:9" s="33" customFormat="1" x14ac:dyDescent="0.15">
      <c r="A4473" s="31">
        <v>43586</v>
      </c>
      <c r="B4473" s="30" t="s">
        <v>52</v>
      </c>
      <c r="C4473" s="30" t="s">
        <v>141</v>
      </c>
      <c r="D4473" s="30" t="s">
        <v>142</v>
      </c>
      <c r="E4473" s="30" t="s">
        <v>28</v>
      </c>
      <c r="F4473" s="30" t="s">
        <v>143</v>
      </c>
      <c r="G4473" s="30" t="s">
        <v>70</v>
      </c>
      <c r="H4473" s="30" t="s">
        <v>65</v>
      </c>
      <c r="I4473" s="32">
        <v>1692</v>
      </c>
    </row>
    <row r="4474" spans="1:9" s="33" customFormat="1" x14ac:dyDescent="0.15">
      <c r="A4474" s="31">
        <v>43586</v>
      </c>
      <c r="B4474" s="30" t="s">
        <v>62</v>
      </c>
      <c r="C4474" s="30" t="s">
        <v>141</v>
      </c>
      <c r="D4474" s="30" t="s">
        <v>142</v>
      </c>
      <c r="E4474" s="30" t="s">
        <v>28</v>
      </c>
      <c r="F4474" s="30" t="s">
        <v>143</v>
      </c>
      <c r="G4474" s="30" t="s">
        <v>70</v>
      </c>
      <c r="H4474" s="30" t="s">
        <v>65</v>
      </c>
      <c r="I4474" s="32">
        <v>1926</v>
      </c>
    </row>
    <row r="4475" spans="1:9" s="33" customFormat="1" x14ac:dyDescent="0.15">
      <c r="A4475" s="31">
        <v>43586</v>
      </c>
      <c r="B4475" s="30" t="s">
        <v>62</v>
      </c>
      <c r="C4475" s="30" t="s">
        <v>141</v>
      </c>
      <c r="D4475" s="30" t="s">
        <v>142</v>
      </c>
      <c r="E4475" s="30" t="s">
        <v>28</v>
      </c>
      <c r="F4475" s="30" t="s">
        <v>143</v>
      </c>
      <c r="G4475" s="30" t="s">
        <v>72</v>
      </c>
      <c r="H4475" s="30" t="s">
        <v>79</v>
      </c>
      <c r="I4475" s="32">
        <v>5020</v>
      </c>
    </row>
    <row r="4476" spans="1:9" s="33" customFormat="1" x14ac:dyDescent="0.15">
      <c r="A4476" s="31">
        <v>43586</v>
      </c>
      <c r="B4476" s="30" t="s">
        <v>62</v>
      </c>
      <c r="C4476" s="30" t="s">
        <v>141</v>
      </c>
      <c r="D4476" s="30" t="s">
        <v>142</v>
      </c>
      <c r="E4476" s="30" t="s">
        <v>28</v>
      </c>
      <c r="F4476" s="30" t="s">
        <v>143</v>
      </c>
      <c r="G4476" s="30" t="s">
        <v>85</v>
      </c>
      <c r="H4476" s="30" t="s">
        <v>75</v>
      </c>
      <c r="I4476" s="32">
        <v>7558</v>
      </c>
    </row>
    <row r="4477" spans="1:9" s="33" customFormat="1" x14ac:dyDescent="0.15">
      <c r="A4477" s="31">
        <v>43586</v>
      </c>
      <c r="B4477" s="30" t="s">
        <v>62</v>
      </c>
      <c r="C4477" s="30" t="s">
        <v>141</v>
      </c>
      <c r="D4477" s="30" t="s">
        <v>142</v>
      </c>
      <c r="E4477" s="30" t="s">
        <v>28</v>
      </c>
      <c r="F4477" s="30" t="s">
        <v>143</v>
      </c>
      <c r="G4477" s="30" t="s">
        <v>69</v>
      </c>
      <c r="H4477" s="30" t="s">
        <v>79</v>
      </c>
      <c r="I4477" s="32">
        <v>1569</v>
      </c>
    </row>
    <row r="4478" spans="1:9" s="33" customFormat="1" x14ac:dyDescent="0.15">
      <c r="A4478" s="31">
        <v>43586</v>
      </c>
      <c r="B4478" s="30" t="s">
        <v>52</v>
      </c>
      <c r="C4478" s="30" t="s">
        <v>141</v>
      </c>
      <c r="D4478" s="30" t="s">
        <v>142</v>
      </c>
      <c r="E4478" s="30" t="s">
        <v>28</v>
      </c>
      <c r="F4478" s="30" t="s">
        <v>143</v>
      </c>
      <c r="G4478" s="30" t="s">
        <v>73</v>
      </c>
      <c r="H4478" s="30" t="s">
        <v>74</v>
      </c>
      <c r="I4478" s="32">
        <v>5330</v>
      </c>
    </row>
    <row r="4479" spans="1:9" s="33" customFormat="1" x14ac:dyDescent="0.15">
      <c r="A4479" s="31">
        <v>43586</v>
      </c>
      <c r="B4479" s="30" t="s">
        <v>62</v>
      </c>
      <c r="C4479" s="30" t="s">
        <v>141</v>
      </c>
      <c r="D4479" s="30" t="s">
        <v>142</v>
      </c>
      <c r="E4479" s="30" t="s">
        <v>28</v>
      </c>
      <c r="F4479" s="30" t="s">
        <v>143</v>
      </c>
      <c r="G4479" s="30" t="s">
        <v>66</v>
      </c>
      <c r="H4479" s="30" t="s">
        <v>65</v>
      </c>
      <c r="I4479" s="32">
        <v>6025</v>
      </c>
    </row>
    <row r="4480" spans="1:9" s="33" customFormat="1" x14ac:dyDescent="0.15">
      <c r="A4480" s="31">
        <v>43586</v>
      </c>
      <c r="B4480" s="30" t="s">
        <v>62</v>
      </c>
      <c r="C4480" s="30" t="s">
        <v>141</v>
      </c>
      <c r="D4480" s="30" t="s">
        <v>142</v>
      </c>
      <c r="E4480" s="30" t="s">
        <v>28</v>
      </c>
      <c r="F4480" s="30" t="s">
        <v>143</v>
      </c>
      <c r="G4480" s="30" t="s">
        <v>67</v>
      </c>
      <c r="H4480" s="30" t="s">
        <v>79</v>
      </c>
      <c r="I4480" s="32">
        <v>6790</v>
      </c>
    </row>
    <row r="4481" spans="1:9" s="33" customFormat="1" x14ac:dyDescent="0.15">
      <c r="A4481" s="31">
        <v>43586</v>
      </c>
      <c r="B4481" s="30" t="s">
        <v>62</v>
      </c>
      <c r="C4481" s="30" t="s">
        <v>141</v>
      </c>
      <c r="D4481" s="30" t="s">
        <v>142</v>
      </c>
      <c r="E4481" s="30" t="s">
        <v>28</v>
      </c>
      <c r="F4481" s="30" t="s">
        <v>143</v>
      </c>
      <c r="G4481" s="30" t="s">
        <v>72</v>
      </c>
      <c r="H4481" s="30" t="s">
        <v>65</v>
      </c>
      <c r="I4481" s="32">
        <v>7738</v>
      </c>
    </row>
    <row r="4482" spans="1:9" s="33" customFormat="1" x14ac:dyDescent="0.15">
      <c r="A4482" s="31">
        <v>43586</v>
      </c>
      <c r="B4482" s="30" t="s">
        <v>62</v>
      </c>
      <c r="C4482" s="30" t="s">
        <v>141</v>
      </c>
      <c r="D4482" s="30" t="s">
        <v>142</v>
      </c>
      <c r="E4482" s="30" t="s">
        <v>28</v>
      </c>
      <c r="F4482" s="30" t="s">
        <v>143</v>
      </c>
      <c r="G4482" s="30" t="s">
        <v>69</v>
      </c>
      <c r="H4482" s="30" t="s">
        <v>61</v>
      </c>
      <c r="I4482" s="32">
        <v>4514</v>
      </c>
    </row>
    <row r="4483" spans="1:9" s="33" customFormat="1" x14ac:dyDescent="0.15">
      <c r="A4483" s="31">
        <v>43586</v>
      </c>
      <c r="B4483" s="30" t="s">
        <v>62</v>
      </c>
      <c r="C4483" s="30" t="s">
        <v>141</v>
      </c>
      <c r="D4483" s="30" t="s">
        <v>142</v>
      </c>
      <c r="E4483" s="30" t="s">
        <v>28</v>
      </c>
      <c r="F4483" s="30" t="s">
        <v>143</v>
      </c>
      <c r="G4483" s="30" t="s">
        <v>76</v>
      </c>
      <c r="H4483" s="30" t="s">
        <v>79</v>
      </c>
      <c r="I4483" s="32">
        <v>8171</v>
      </c>
    </row>
    <row r="4484" spans="1:9" s="33" customFormat="1" x14ac:dyDescent="0.15">
      <c r="A4484" s="31">
        <v>43586</v>
      </c>
      <c r="B4484" s="30" t="s">
        <v>62</v>
      </c>
      <c r="C4484" s="30" t="s">
        <v>141</v>
      </c>
      <c r="D4484" s="30" t="s">
        <v>142</v>
      </c>
      <c r="E4484" s="30" t="s">
        <v>28</v>
      </c>
      <c r="F4484" s="30" t="s">
        <v>143</v>
      </c>
      <c r="G4484" s="30" t="s">
        <v>83</v>
      </c>
      <c r="H4484" s="30" t="s">
        <v>57</v>
      </c>
      <c r="I4484" s="32">
        <v>7351</v>
      </c>
    </row>
    <row r="4485" spans="1:9" s="33" customFormat="1" x14ac:dyDescent="0.15">
      <c r="A4485" s="31">
        <v>43586</v>
      </c>
      <c r="B4485" s="30" t="s">
        <v>52</v>
      </c>
      <c r="C4485" s="30" t="s">
        <v>141</v>
      </c>
      <c r="D4485" s="30" t="s">
        <v>142</v>
      </c>
      <c r="E4485" s="30" t="s">
        <v>28</v>
      </c>
      <c r="F4485" s="30" t="s">
        <v>143</v>
      </c>
      <c r="G4485" s="30" t="s">
        <v>71</v>
      </c>
      <c r="H4485" s="30" t="s">
        <v>79</v>
      </c>
      <c r="I4485" s="32">
        <v>3656</v>
      </c>
    </row>
    <row r="4486" spans="1:9" s="33" customFormat="1" x14ac:dyDescent="0.15">
      <c r="A4486" s="31">
        <v>43586</v>
      </c>
      <c r="B4486" s="30" t="s">
        <v>62</v>
      </c>
      <c r="C4486" s="30" t="s">
        <v>141</v>
      </c>
      <c r="D4486" s="30" t="s">
        <v>142</v>
      </c>
      <c r="E4486" s="30" t="s">
        <v>28</v>
      </c>
      <c r="F4486" s="30" t="s">
        <v>143</v>
      </c>
      <c r="G4486" s="30" t="s">
        <v>86</v>
      </c>
      <c r="H4486" s="30" t="s">
        <v>64</v>
      </c>
      <c r="I4486" s="32">
        <v>7685</v>
      </c>
    </row>
    <row r="4487" spans="1:9" s="33" customFormat="1" x14ac:dyDescent="0.15">
      <c r="A4487" s="31">
        <v>43586</v>
      </c>
      <c r="B4487" s="30" t="s">
        <v>62</v>
      </c>
      <c r="C4487" s="30" t="s">
        <v>141</v>
      </c>
      <c r="D4487" s="30" t="s">
        <v>142</v>
      </c>
      <c r="E4487" s="30" t="s">
        <v>28</v>
      </c>
      <c r="F4487" s="30" t="s">
        <v>143</v>
      </c>
      <c r="G4487" s="30" t="s">
        <v>80</v>
      </c>
      <c r="H4487" s="30" t="s">
        <v>68</v>
      </c>
      <c r="I4487" s="32">
        <v>4411</v>
      </c>
    </row>
    <row r="4488" spans="1:9" s="33" customFormat="1" x14ac:dyDescent="0.15">
      <c r="A4488" s="31">
        <v>43586</v>
      </c>
      <c r="B4488" s="30" t="s">
        <v>52</v>
      </c>
      <c r="C4488" s="30" t="s">
        <v>141</v>
      </c>
      <c r="D4488" s="30" t="s">
        <v>142</v>
      </c>
      <c r="E4488" s="30" t="s">
        <v>28</v>
      </c>
      <c r="F4488" s="30" t="s">
        <v>143</v>
      </c>
      <c r="G4488" s="30" t="s">
        <v>78</v>
      </c>
      <c r="H4488" s="30" t="s">
        <v>68</v>
      </c>
      <c r="I4488" s="32">
        <v>5554</v>
      </c>
    </row>
    <row r="4489" spans="1:9" s="33" customFormat="1" x14ac:dyDescent="0.15">
      <c r="A4489" s="31">
        <v>43586</v>
      </c>
      <c r="B4489" s="30" t="s">
        <v>62</v>
      </c>
      <c r="C4489" s="30" t="s">
        <v>141</v>
      </c>
      <c r="D4489" s="30" t="s">
        <v>142</v>
      </c>
      <c r="E4489" s="30" t="s">
        <v>28</v>
      </c>
      <c r="F4489" s="30" t="s">
        <v>143</v>
      </c>
      <c r="G4489" s="30" t="s">
        <v>82</v>
      </c>
      <c r="H4489" s="30" t="s">
        <v>59</v>
      </c>
      <c r="I4489" s="32">
        <v>3208</v>
      </c>
    </row>
    <row r="4490" spans="1:9" s="33" customFormat="1" x14ac:dyDescent="0.15">
      <c r="A4490" s="31">
        <v>43586</v>
      </c>
      <c r="B4490" s="30" t="s">
        <v>52</v>
      </c>
      <c r="C4490" s="30" t="s">
        <v>141</v>
      </c>
      <c r="D4490" s="30" t="s">
        <v>142</v>
      </c>
      <c r="E4490" s="30" t="s">
        <v>28</v>
      </c>
      <c r="F4490" s="30" t="s">
        <v>143</v>
      </c>
      <c r="G4490" s="30" t="s">
        <v>77</v>
      </c>
      <c r="H4490" s="30" t="s">
        <v>79</v>
      </c>
      <c r="I4490" s="32">
        <v>4779</v>
      </c>
    </row>
    <row r="4491" spans="1:9" s="33" customFormat="1" x14ac:dyDescent="0.15">
      <c r="A4491" s="31">
        <v>43586</v>
      </c>
      <c r="B4491" s="30" t="s">
        <v>52</v>
      </c>
      <c r="C4491" s="30" t="s">
        <v>141</v>
      </c>
      <c r="D4491" s="30" t="s">
        <v>142</v>
      </c>
      <c r="E4491" s="30" t="s">
        <v>28</v>
      </c>
      <c r="F4491" s="30" t="s">
        <v>143</v>
      </c>
      <c r="G4491" s="30" t="s">
        <v>76</v>
      </c>
      <c r="H4491" s="30" t="s">
        <v>68</v>
      </c>
      <c r="I4491" s="32">
        <v>1042</v>
      </c>
    </row>
    <row r="4492" spans="1:9" s="33" customFormat="1" x14ac:dyDescent="0.15">
      <c r="A4492" s="31">
        <v>43586</v>
      </c>
      <c r="B4492" s="30" t="s">
        <v>52</v>
      </c>
      <c r="C4492" s="30" t="s">
        <v>141</v>
      </c>
      <c r="D4492" s="30" t="s">
        <v>142</v>
      </c>
      <c r="E4492" s="30" t="s">
        <v>28</v>
      </c>
      <c r="F4492" s="30" t="s">
        <v>143</v>
      </c>
      <c r="G4492" s="30" t="s">
        <v>66</v>
      </c>
      <c r="H4492" s="30" t="s">
        <v>64</v>
      </c>
      <c r="I4492" s="32">
        <v>8773</v>
      </c>
    </row>
    <row r="4493" spans="1:9" s="33" customFormat="1" x14ac:dyDescent="0.15">
      <c r="A4493" s="31">
        <v>43586</v>
      </c>
      <c r="B4493" s="30" t="s">
        <v>62</v>
      </c>
      <c r="C4493" s="30" t="s">
        <v>141</v>
      </c>
      <c r="D4493" s="30" t="s">
        <v>142</v>
      </c>
      <c r="E4493" s="30" t="s">
        <v>28</v>
      </c>
      <c r="F4493" s="30" t="s">
        <v>143</v>
      </c>
      <c r="G4493" s="30" t="s">
        <v>84</v>
      </c>
      <c r="H4493" s="30" t="s">
        <v>59</v>
      </c>
      <c r="I4493" s="32">
        <v>7993</v>
      </c>
    </row>
    <row r="4494" spans="1:9" s="33" customFormat="1" x14ac:dyDescent="0.15">
      <c r="A4494" s="31">
        <v>43586</v>
      </c>
      <c r="B4494" s="30" t="s">
        <v>52</v>
      </c>
      <c r="C4494" s="30" t="s">
        <v>141</v>
      </c>
      <c r="D4494" s="30" t="s">
        <v>142</v>
      </c>
      <c r="E4494" s="30" t="s">
        <v>28</v>
      </c>
      <c r="F4494" s="30" t="s">
        <v>143</v>
      </c>
      <c r="G4494" s="30" t="s">
        <v>58</v>
      </c>
      <c r="H4494" s="30" t="s">
        <v>64</v>
      </c>
      <c r="I4494" s="32">
        <v>4811</v>
      </c>
    </row>
    <row r="4495" spans="1:9" s="33" customFormat="1" x14ac:dyDescent="0.15">
      <c r="A4495" s="31">
        <v>43586</v>
      </c>
      <c r="B4495" s="30" t="s">
        <v>52</v>
      </c>
      <c r="C4495" s="30" t="s">
        <v>141</v>
      </c>
      <c r="D4495" s="30" t="s">
        <v>142</v>
      </c>
      <c r="E4495" s="30" t="s">
        <v>28</v>
      </c>
      <c r="F4495" s="30" t="s">
        <v>143</v>
      </c>
      <c r="G4495" s="30" t="s">
        <v>56</v>
      </c>
      <c r="H4495" s="30" t="s">
        <v>61</v>
      </c>
      <c r="I4495" s="32">
        <v>2774</v>
      </c>
    </row>
    <row r="4496" spans="1:9" s="33" customFormat="1" x14ac:dyDescent="0.15">
      <c r="A4496" s="31">
        <v>43586</v>
      </c>
      <c r="B4496" s="30" t="s">
        <v>52</v>
      </c>
      <c r="C4496" s="30" t="s">
        <v>141</v>
      </c>
      <c r="D4496" s="30" t="s">
        <v>142</v>
      </c>
      <c r="E4496" s="30" t="s">
        <v>28</v>
      </c>
      <c r="F4496" s="30" t="s">
        <v>143</v>
      </c>
      <c r="G4496" s="30" t="s">
        <v>84</v>
      </c>
      <c r="H4496" s="30" t="s">
        <v>57</v>
      </c>
      <c r="I4496" s="32">
        <v>2553</v>
      </c>
    </row>
    <row r="4497" spans="1:9" s="33" customFormat="1" x14ac:dyDescent="0.15">
      <c r="A4497" s="31">
        <v>43586</v>
      </c>
      <c r="B4497" s="30" t="s">
        <v>62</v>
      </c>
      <c r="C4497" s="30" t="s">
        <v>141</v>
      </c>
      <c r="D4497" s="30" t="s">
        <v>142</v>
      </c>
      <c r="E4497" s="30" t="s">
        <v>28</v>
      </c>
      <c r="F4497" s="30" t="s">
        <v>143</v>
      </c>
      <c r="G4497" s="30" t="s">
        <v>85</v>
      </c>
      <c r="H4497" s="30" t="s">
        <v>79</v>
      </c>
      <c r="I4497" s="32">
        <v>5385</v>
      </c>
    </row>
    <row r="4498" spans="1:9" s="33" customFormat="1" x14ac:dyDescent="0.15">
      <c r="A4498" s="31">
        <v>43586</v>
      </c>
      <c r="B4498" s="30" t="s">
        <v>52</v>
      </c>
      <c r="C4498" s="30" t="s">
        <v>141</v>
      </c>
      <c r="D4498" s="30" t="s">
        <v>142</v>
      </c>
      <c r="E4498" s="30" t="s">
        <v>28</v>
      </c>
      <c r="F4498" s="30" t="s">
        <v>143</v>
      </c>
      <c r="G4498" s="30" t="s">
        <v>58</v>
      </c>
      <c r="H4498" s="30" t="s">
        <v>75</v>
      </c>
      <c r="I4498" s="32">
        <v>4253</v>
      </c>
    </row>
    <row r="4499" spans="1:9" s="33" customFormat="1" x14ac:dyDescent="0.15">
      <c r="A4499" s="31">
        <v>43586</v>
      </c>
      <c r="B4499" s="30" t="s">
        <v>52</v>
      </c>
      <c r="C4499" s="30" t="s">
        <v>141</v>
      </c>
      <c r="D4499" s="30" t="s">
        <v>142</v>
      </c>
      <c r="E4499" s="30" t="s">
        <v>28</v>
      </c>
      <c r="F4499" s="30" t="s">
        <v>143</v>
      </c>
      <c r="G4499" s="30" t="s">
        <v>80</v>
      </c>
      <c r="H4499" s="30" t="s">
        <v>79</v>
      </c>
      <c r="I4499" s="32">
        <v>4142</v>
      </c>
    </row>
    <row r="4500" spans="1:9" s="33" customFormat="1" x14ac:dyDescent="0.15">
      <c r="A4500" s="31">
        <v>43586</v>
      </c>
      <c r="B4500" s="30" t="s">
        <v>52</v>
      </c>
      <c r="C4500" s="30" t="s">
        <v>141</v>
      </c>
      <c r="D4500" s="30" t="s">
        <v>142</v>
      </c>
      <c r="E4500" s="30" t="s">
        <v>28</v>
      </c>
      <c r="F4500" s="30" t="s">
        <v>143</v>
      </c>
      <c r="G4500" s="30" t="s">
        <v>71</v>
      </c>
      <c r="H4500" s="30" t="s">
        <v>74</v>
      </c>
      <c r="I4500" s="32">
        <v>3304</v>
      </c>
    </row>
    <row r="4501" spans="1:9" s="33" customFormat="1" x14ac:dyDescent="0.15">
      <c r="A4501" s="31">
        <v>43586</v>
      </c>
      <c r="B4501" s="30" t="s">
        <v>52</v>
      </c>
      <c r="C4501" s="30" t="s">
        <v>141</v>
      </c>
      <c r="D4501" s="30" t="s">
        <v>142</v>
      </c>
      <c r="E4501" s="30" t="s">
        <v>28</v>
      </c>
      <c r="F4501" s="30" t="s">
        <v>143</v>
      </c>
      <c r="G4501" s="30" t="s">
        <v>84</v>
      </c>
      <c r="H4501" s="30" t="s">
        <v>79</v>
      </c>
      <c r="I4501" s="32">
        <v>8796</v>
      </c>
    </row>
    <row r="4502" spans="1:9" s="33" customFormat="1" x14ac:dyDescent="0.15">
      <c r="A4502" s="31">
        <v>43586</v>
      </c>
      <c r="B4502" s="30" t="s">
        <v>62</v>
      </c>
      <c r="C4502" s="30" t="s">
        <v>141</v>
      </c>
      <c r="D4502" s="30" t="s">
        <v>142</v>
      </c>
      <c r="E4502" s="30" t="s">
        <v>28</v>
      </c>
      <c r="F4502" s="30" t="s">
        <v>143</v>
      </c>
      <c r="G4502" s="30" t="s">
        <v>83</v>
      </c>
      <c r="H4502" s="30" t="s">
        <v>64</v>
      </c>
      <c r="I4502" s="32">
        <v>6005</v>
      </c>
    </row>
    <row r="4503" spans="1:9" s="33" customFormat="1" x14ac:dyDescent="0.15">
      <c r="A4503" s="31">
        <v>43586</v>
      </c>
      <c r="B4503" s="30" t="s">
        <v>52</v>
      </c>
      <c r="C4503" s="30" t="s">
        <v>141</v>
      </c>
      <c r="D4503" s="30" t="s">
        <v>142</v>
      </c>
      <c r="E4503" s="30" t="s">
        <v>28</v>
      </c>
      <c r="F4503" s="30" t="s">
        <v>143</v>
      </c>
      <c r="G4503" s="30" t="s">
        <v>82</v>
      </c>
      <c r="H4503" s="30" t="s">
        <v>79</v>
      </c>
      <c r="I4503" s="32">
        <v>2876</v>
      </c>
    </row>
    <row r="4504" spans="1:9" s="33" customFormat="1" x14ac:dyDescent="0.15">
      <c r="A4504" s="31">
        <v>43586</v>
      </c>
      <c r="B4504" s="30" t="s">
        <v>52</v>
      </c>
      <c r="C4504" s="30" t="s">
        <v>141</v>
      </c>
      <c r="D4504" s="30" t="s">
        <v>142</v>
      </c>
      <c r="E4504" s="30" t="s">
        <v>28</v>
      </c>
      <c r="F4504" s="30" t="s">
        <v>143</v>
      </c>
      <c r="G4504" s="30" t="s">
        <v>80</v>
      </c>
      <c r="H4504" s="30" t="s">
        <v>64</v>
      </c>
      <c r="I4504" s="32">
        <v>1857</v>
      </c>
    </row>
    <row r="4505" spans="1:9" s="33" customFormat="1" x14ac:dyDescent="0.15">
      <c r="A4505" s="31">
        <v>43617</v>
      </c>
      <c r="B4505" s="30" t="s">
        <v>52</v>
      </c>
      <c r="C4505" s="30" t="s">
        <v>141</v>
      </c>
      <c r="D4505" s="30" t="s">
        <v>142</v>
      </c>
      <c r="E4505" s="30" t="s">
        <v>28</v>
      </c>
      <c r="F4505" s="30" t="s">
        <v>143</v>
      </c>
      <c r="G4505" s="30" t="s">
        <v>58</v>
      </c>
      <c r="H4505" s="30" t="s">
        <v>75</v>
      </c>
      <c r="I4505" s="32">
        <v>2190</v>
      </c>
    </row>
    <row r="4506" spans="1:9" s="33" customFormat="1" x14ac:dyDescent="0.15">
      <c r="A4506" s="31">
        <v>43617</v>
      </c>
      <c r="B4506" s="30" t="s">
        <v>52</v>
      </c>
      <c r="C4506" s="30" t="s">
        <v>141</v>
      </c>
      <c r="D4506" s="30" t="s">
        <v>142</v>
      </c>
      <c r="E4506" s="30" t="s">
        <v>28</v>
      </c>
      <c r="F4506" s="30" t="s">
        <v>143</v>
      </c>
      <c r="G4506" s="30" t="s">
        <v>60</v>
      </c>
      <c r="H4506" s="30" t="s">
        <v>57</v>
      </c>
      <c r="I4506" s="32">
        <v>8548</v>
      </c>
    </row>
    <row r="4507" spans="1:9" s="33" customFormat="1" x14ac:dyDescent="0.15">
      <c r="A4507" s="31">
        <v>43617</v>
      </c>
      <c r="B4507" s="30" t="s">
        <v>62</v>
      </c>
      <c r="C4507" s="30" t="s">
        <v>141</v>
      </c>
      <c r="D4507" s="30" t="s">
        <v>142</v>
      </c>
      <c r="E4507" s="30" t="s">
        <v>28</v>
      </c>
      <c r="F4507" s="30" t="s">
        <v>143</v>
      </c>
      <c r="G4507" s="30" t="s">
        <v>63</v>
      </c>
      <c r="H4507" s="30" t="s">
        <v>61</v>
      </c>
      <c r="I4507" s="32">
        <v>2692</v>
      </c>
    </row>
    <row r="4508" spans="1:9" s="33" customFormat="1" x14ac:dyDescent="0.15">
      <c r="A4508" s="31">
        <v>43617</v>
      </c>
      <c r="B4508" s="30" t="s">
        <v>52</v>
      </c>
      <c r="C4508" s="30" t="s">
        <v>141</v>
      </c>
      <c r="D4508" s="30" t="s">
        <v>142</v>
      </c>
      <c r="E4508" s="30" t="s">
        <v>28</v>
      </c>
      <c r="F4508" s="30" t="s">
        <v>143</v>
      </c>
      <c r="G4508" s="30" t="s">
        <v>58</v>
      </c>
      <c r="H4508" s="30" t="s">
        <v>57</v>
      </c>
      <c r="I4508" s="32">
        <v>5739</v>
      </c>
    </row>
    <row r="4509" spans="1:9" s="33" customFormat="1" x14ac:dyDescent="0.15">
      <c r="A4509" s="31">
        <v>43617</v>
      </c>
      <c r="B4509" s="30" t="s">
        <v>52</v>
      </c>
      <c r="C4509" s="30" t="s">
        <v>141</v>
      </c>
      <c r="D4509" s="30" t="s">
        <v>142</v>
      </c>
      <c r="E4509" s="30" t="s">
        <v>28</v>
      </c>
      <c r="F4509" s="30" t="s">
        <v>143</v>
      </c>
      <c r="G4509" s="30" t="s">
        <v>66</v>
      </c>
      <c r="H4509" s="30" t="s">
        <v>64</v>
      </c>
      <c r="I4509" s="32">
        <v>9867</v>
      </c>
    </row>
    <row r="4510" spans="1:9" s="33" customFormat="1" x14ac:dyDescent="0.15">
      <c r="A4510" s="31">
        <v>43617</v>
      </c>
      <c r="B4510" s="30" t="s">
        <v>62</v>
      </c>
      <c r="C4510" s="30" t="s">
        <v>141</v>
      </c>
      <c r="D4510" s="30" t="s">
        <v>142</v>
      </c>
      <c r="E4510" s="30" t="s">
        <v>28</v>
      </c>
      <c r="F4510" s="30" t="s">
        <v>143</v>
      </c>
      <c r="G4510" s="30" t="s">
        <v>67</v>
      </c>
      <c r="H4510" s="30" t="s">
        <v>79</v>
      </c>
      <c r="I4510" s="32">
        <v>5724</v>
      </c>
    </row>
    <row r="4511" spans="1:9" s="33" customFormat="1" x14ac:dyDescent="0.15">
      <c r="A4511" s="31">
        <v>43617</v>
      </c>
      <c r="B4511" s="30" t="s">
        <v>62</v>
      </c>
      <c r="C4511" s="30" t="s">
        <v>141</v>
      </c>
      <c r="D4511" s="30" t="s">
        <v>142</v>
      </c>
      <c r="E4511" s="30" t="s">
        <v>28</v>
      </c>
      <c r="F4511" s="30" t="s">
        <v>143</v>
      </c>
      <c r="G4511" s="30" t="s">
        <v>69</v>
      </c>
      <c r="H4511" s="30" t="s">
        <v>59</v>
      </c>
      <c r="I4511" s="32">
        <v>1159</v>
      </c>
    </row>
    <row r="4512" spans="1:9" s="33" customFormat="1" x14ac:dyDescent="0.15">
      <c r="A4512" s="31">
        <v>43617</v>
      </c>
      <c r="B4512" s="30" t="s">
        <v>52</v>
      </c>
      <c r="C4512" s="30" t="s">
        <v>141</v>
      </c>
      <c r="D4512" s="30" t="s">
        <v>142</v>
      </c>
      <c r="E4512" s="30" t="s">
        <v>28</v>
      </c>
      <c r="F4512" s="30" t="s">
        <v>143</v>
      </c>
      <c r="G4512" s="30" t="s">
        <v>70</v>
      </c>
      <c r="H4512" s="30" t="s">
        <v>59</v>
      </c>
      <c r="I4512" s="32">
        <v>2189</v>
      </c>
    </row>
    <row r="4513" spans="1:9" s="33" customFormat="1" x14ac:dyDescent="0.15">
      <c r="A4513" s="31">
        <v>43617</v>
      </c>
      <c r="B4513" s="30" t="s">
        <v>62</v>
      </c>
      <c r="C4513" s="30" t="s">
        <v>141</v>
      </c>
      <c r="D4513" s="30" t="s">
        <v>142</v>
      </c>
      <c r="E4513" s="30" t="s">
        <v>28</v>
      </c>
      <c r="F4513" s="30" t="s">
        <v>143</v>
      </c>
      <c r="G4513" s="30" t="s">
        <v>71</v>
      </c>
      <c r="H4513" s="30" t="s">
        <v>79</v>
      </c>
      <c r="I4513" s="32">
        <v>3367</v>
      </c>
    </row>
    <row r="4514" spans="1:9" s="33" customFormat="1" x14ac:dyDescent="0.15">
      <c r="A4514" s="31">
        <v>43617</v>
      </c>
      <c r="B4514" s="30" t="s">
        <v>52</v>
      </c>
      <c r="C4514" s="30" t="s">
        <v>141</v>
      </c>
      <c r="D4514" s="30" t="s">
        <v>142</v>
      </c>
      <c r="E4514" s="30" t="s">
        <v>28</v>
      </c>
      <c r="F4514" s="30" t="s">
        <v>143</v>
      </c>
      <c r="G4514" s="30" t="s">
        <v>70</v>
      </c>
      <c r="H4514" s="30" t="s">
        <v>64</v>
      </c>
      <c r="I4514" s="32">
        <v>1184</v>
      </c>
    </row>
    <row r="4515" spans="1:9" s="33" customFormat="1" x14ac:dyDescent="0.15">
      <c r="A4515" s="31">
        <v>43617</v>
      </c>
      <c r="B4515" s="30" t="s">
        <v>62</v>
      </c>
      <c r="C4515" s="30" t="s">
        <v>141</v>
      </c>
      <c r="D4515" s="30" t="s">
        <v>142</v>
      </c>
      <c r="E4515" s="30" t="s">
        <v>28</v>
      </c>
      <c r="F4515" s="30" t="s">
        <v>143</v>
      </c>
      <c r="G4515" s="30" t="s">
        <v>73</v>
      </c>
      <c r="H4515" s="30" t="s">
        <v>61</v>
      </c>
      <c r="I4515" s="32">
        <v>7310</v>
      </c>
    </row>
    <row r="4516" spans="1:9" s="33" customFormat="1" x14ac:dyDescent="0.15">
      <c r="A4516" s="31">
        <v>43617</v>
      </c>
      <c r="B4516" s="30" t="s">
        <v>62</v>
      </c>
      <c r="C4516" s="30" t="s">
        <v>141</v>
      </c>
      <c r="D4516" s="30" t="s">
        <v>142</v>
      </c>
      <c r="E4516" s="30" t="s">
        <v>28</v>
      </c>
      <c r="F4516" s="30" t="s">
        <v>143</v>
      </c>
      <c r="G4516" s="30" t="s">
        <v>71</v>
      </c>
      <c r="H4516" s="30" t="s">
        <v>79</v>
      </c>
      <c r="I4516" s="32">
        <v>9993</v>
      </c>
    </row>
    <row r="4517" spans="1:9" s="33" customFormat="1" x14ac:dyDescent="0.15">
      <c r="A4517" s="31">
        <v>43617</v>
      </c>
      <c r="B4517" s="30" t="s">
        <v>52</v>
      </c>
      <c r="C4517" s="30" t="s">
        <v>141</v>
      </c>
      <c r="D4517" s="30" t="s">
        <v>142</v>
      </c>
      <c r="E4517" s="30" t="s">
        <v>28</v>
      </c>
      <c r="F4517" s="30" t="s">
        <v>143</v>
      </c>
      <c r="G4517" s="30" t="s">
        <v>73</v>
      </c>
      <c r="H4517" s="30" t="s">
        <v>65</v>
      </c>
      <c r="I4517" s="32">
        <v>9698</v>
      </c>
    </row>
    <row r="4518" spans="1:9" s="33" customFormat="1" x14ac:dyDescent="0.15">
      <c r="A4518" s="31">
        <v>43617</v>
      </c>
      <c r="B4518" s="30" t="s">
        <v>62</v>
      </c>
      <c r="C4518" s="30" t="s">
        <v>141</v>
      </c>
      <c r="D4518" s="30" t="s">
        <v>142</v>
      </c>
      <c r="E4518" s="30" t="s">
        <v>28</v>
      </c>
      <c r="F4518" s="30" t="s">
        <v>143</v>
      </c>
      <c r="G4518" s="30" t="s">
        <v>73</v>
      </c>
      <c r="H4518" s="30" t="s">
        <v>79</v>
      </c>
      <c r="I4518" s="32">
        <v>5705</v>
      </c>
    </row>
    <row r="4519" spans="1:9" s="33" customFormat="1" x14ac:dyDescent="0.15">
      <c r="A4519" s="31">
        <v>43617</v>
      </c>
      <c r="B4519" s="30" t="s">
        <v>62</v>
      </c>
      <c r="C4519" s="30" t="s">
        <v>141</v>
      </c>
      <c r="D4519" s="30" t="s">
        <v>142</v>
      </c>
      <c r="E4519" s="30" t="s">
        <v>28</v>
      </c>
      <c r="F4519" s="30" t="s">
        <v>143</v>
      </c>
      <c r="G4519" s="30" t="s">
        <v>58</v>
      </c>
      <c r="H4519" s="30" t="s">
        <v>79</v>
      </c>
      <c r="I4519" s="32">
        <v>8094</v>
      </c>
    </row>
    <row r="4520" spans="1:9" s="33" customFormat="1" x14ac:dyDescent="0.15">
      <c r="A4520" s="31">
        <v>43617</v>
      </c>
      <c r="B4520" s="30" t="s">
        <v>62</v>
      </c>
      <c r="C4520" s="30" t="s">
        <v>141</v>
      </c>
      <c r="D4520" s="30" t="s">
        <v>142</v>
      </c>
      <c r="E4520" s="30" t="s">
        <v>28</v>
      </c>
      <c r="F4520" s="30" t="s">
        <v>143</v>
      </c>
      <c r="G4520" s="30" t="s">
        <v>58</v>
      </c>
      <c r="H4520" s="30" t="s">
        <v>68</v>
      </c>
      <c r="I4520" s="32">
        <v>1065</v>
      </c>
    </row>
    <row r="4521" spans="1:9" s="33" customFormat="1" x14ac:dyDescent="0.15">
      <c r="A4521" s="31">
        <v>43617</v>
      </c>
      <c r="B4521" s="30" t="s">
        <v>62</v>
      </c>
      <c r="C4521" s="30" t="s">
        <v>141</v>
      </c>
      <c r="D4521" s="30" t="s">
        <v>142</v>
      </c>
      <c r="E4521" s="30" t="s">
        <v>28</v>
      </c>
      <c r="F4521" s="30" t="s">
        <v>143</v>
      </c>
      <c r="G4521" s="30" t="s">
        <v>71</v>
      </c>
      <c r="H4521" s="30" t="s">
        <v>61</v>
      </c>
      <c r="I4521" s="32">
        <v>7782</v>
      </c>
    </row>
    <row r="4522" spans="1:9" s="33" customFormat="1" x14ac:dyDescent="0.15">
      <c r="A4522" s="31">
        <v>43617</v>
      </c>
      <c r="B4522" s="30" t="s">
        <v>52</v>
      </c>
      <c r="C4522" s="30" t="s">
        <v>141</v>
      </c>
      <c r="D4522" s="30" t="s">
        <v>142</v>
      </c>
      <c r="E4522" s="30" t="s">
        <v>28</v>
      </c>
      <c r="F4522" s="30" t="s">
        <v>143</v>
      </c>
      <c r="G4522" s="30" t="s">
        <v>66</v>
      </c>
      <c r="H4522" s="30" t="s">
        <v>79</v>
      </c>
      <c r="I4522" s="32">
        <v>1801</v>
      </c>
    </row>
    <row r="4523" spans="1:9" s="33" customFormat="1" x14ac:dyDescent="0.15">
      <c r="A4523" s="31">
        <v>43617</v>
      </c>
      <c r="B4523" s="30" t="s">
        <v>52</v>
      </c>
      <c r="C4523" s="30" t="s">
        <v>141</v>
      </c>
      <c r="D4523" s="30" t="s">
        <v>142</v>
      </c>
      <c r="E4523" s="30" t="s">
        <v>28</v>
      </c>
      <c r="F4523" s="30" t="s">
        <v>143</v>
      </c>
      <c r="G4523" s="30" t="s">
        <v>76</v>
      </c>
      <c r="H4523" s="30" t="s">
        <v>61</v>
      </c>
      <c r="I4523" s="32">
        <v>9890</v>
      </c>
    </row>
    <row r="4524" spans="1:9" s="33" customFormat="1" x14ac:dyDescent="0.15">
      <c r="A4524" s="31">
        <v>43617</v>
      </c>
      <c r="B4524" s="30" t="s">
        <v>52</v>
      </c>
      <c r="C4524" s="30" t="s">
        <v>141</v>
      </c>
      <c r="D4524" s="30" t="s">
        <v>142</v>
      </c>
      <c r="E4524" s="30" t="s">
        <v>28</v>
      </c>
      <c r="F4524" s="30" t="s">
        <v>143</v>
      </c>
      <c r="G4524" s="30" t="s">
        <v>71</v>
      </c>
      <c r="H4524" s="30" t="s">
        <v>68</v>
      </c>
      <c r="I4524" s="32">
        <v>9306</v>
      </c>
    </row>
    <row r="4525" spans="1:9" s="33" customFormat="1" x14ac:dyDescent="0.15">
      <c r="A4525" s="31">
        <v>43617</v>
      </c>
      <c r="B4525" s="30" t="s">
        <v>62</v>
      </c>
      <c r="C4525" s="30" t="s">
        <v>141</v>
      </c>
      <c r="D4525" s="30" t="s">
        <v>142</v>
      </c>
      <c r="E4525" s="30" t="s">
        <v>28</v>
      </c>
      <c r="F4525" s="30" t="s">
        <v>143</v>
      </c>
      <c r="G4525" s="30" t="s">
        <v>71</v>
      </c>
      <c r="H4525" s="30" t="s">
        <v>64</v>
      </c>
      <c r="I4525" s="32">
        <v>9866</v>
      </c>
    </row>
    <row r="4526" spans="1:9" s="33" customFormat="1" x14ac:dyDescent="0.15">
      <c r="A4526" s="31">
        <v>43617</v>
      </c>
      <c r="B4526" s="30" t="s">
        <v>52</v>
      </c>
      <c r="C4526" s="30" t="s">
        <v>141</v>
      </c>
      <c r="D4526" s="30" t="s">
        <v>142</v>
      </c>
      <c r="E4526" s="30" t="s">
        <v>28</v>
      </c>
      <c r="F4526" s="30" t="s">
        <v>143</v>
      </c>
      <c r="G4526" s="30" t="s">
        <v>77</v>
      </c>
      <c r="H4526" s="30" t="s">
        <v>64</v>
      </c>
      <c r="I4526" s="32">
        <v>6538</v>
      </c>
    </row>
    <row r="4527" spans="1:9" s="33" customFormat="1" x14ac:dyDescent="0.15">
      <c r="A4527" s="31">
        <v>43617</v>
      </c>
      <c r="B4527" s="30" t="s">
        <v>52</v>
      </c>
      <c r="C4527" s="30" t="s">
        <v>141</v>
      </c>
      <c r="D4527" s="30" t="s">
        <v>142</v>
      </c>
      <c r="E4527" s="30" t="s">
        <v>28</v>
      </c>
      <c r="F4527" s="30" t="s">
        <v>143</v>
      </c>
      <c r="G4527" s="30" t="s">
        <v>78</v>
      </c>
      <c r="H4527" s="30" t="s">
        <v>64</v>
      </c>
      <c r="I4527" s="32">
        <v>8202</v>
      </c>
    </row>
    <row r="4528" spans="1:9" s="33" customFormat="1" x14ac:dyDescent="0.15">
      <c r="A4528" s="31">
        <v>43617</v>
      </c>
      <c r="B4528" s="30" t="s">
        <v>62</v>
      </c>
      <c r="C4528" s="30" t="s">
        <v>141</v>
      </c>
      <c r="D4528" s="30" t="s">
        <v>142</v>
      </c>
      <c r="E4528" s="30" t="s">
        <v>28</v>
      </c>
      <c r="F4528" s="30" t="s">
        <v>143</v>
      </c>
      <c r="G4528" s="30" t="s">
        <v>67</v>
      </c>
      <c r="H4528" s="30" t="s">
        <v>59</v>
      </c>
      <c r="I4528" s="32">
        <v>8995</v>
      </c>
    </row>
    <row r="4529" spans="1:9" s="33" customFormat="1" x14ac:dyDescent="0.15">
      <c r="A4529" s="31">
        <v>43617</v>
      </c>
      <c r="B4529" s="30" t="s">
        <v>52</v>
      </c>
      <c r="C4529" s="30" t="s">
        <v>141</v>
      </c>
      <c r="D4529" s="30" t="s">
        <v>142</v>
      </c>
      <c r="E4529" s="30" t="s">
        <v>28</v>
      </c>
      <c r="F4529" s="30" t="s">
        <v>143</v>
      </c>
      <c r="G4529" s="30" t="s">
        <v>78</v>
      </c>
      <c r="H4529" s="30" t="s">
        <v>68</v>
      </c>
      <c r="I4529" s="32">
        <v>3890</v>
      </c>
    </row>
    <row r="4530" spans="1:9" s="33" customFormat="1" x14ac:dyDescent="0.15">
      <c r="A4530" s="31">
        <v>43617</v>
      </c>
      <c r="B4530" s="30" t="s">
        <v>52</v>
      </c>
      <c r="C4530" s="30" t="s">
        <v>141</v>
      </c>
      <c r="D4530" s="30" t="s">
        <v>142</v>
      </c>
      <c r="E4530" s="30" t="s">
        <v>28</v>
      </c>
      <c r="F4530" s="30" t="s">
        <v>143</v>
      </c>
      <c r="G4530" s="30" t="s">
        <v>80</v>
      </c>
      <c r="H4530" s="30" t="s">
        <v>79</v>
      </c>
      <c r="I4530" s="32">
        <v>1541</v>
      </c>
    </row>
    <row r="4531" spans="1:9" s="33" customFormat="1" x14ac:dyDescent="0.15">
      <c r="A4531" s="31">
        <v>43617</v>
      </c>
      <c r="B4531" s="30" t="s">
        <v>62</v>
      </c>
      <c r="C4531" s="30" t="s">
        <v>141</v>
      </c>
      <c r="D4531" s="30" t="s">
        <v>142</v>
      </c>
      <c r="E4531" s="30" t="s">
        <v>28</v>
      </c>
      <c r="F4531" s="30" t="s">
        <v>143</v>
      </c>
      <c r="G4531" s="30" t="s">
        <v>81</v>
      </c>
      <c r="H4531" s="30" t="s">
        <v>57</v>
      </c>
      <c r="I4531" s="32">
        <v>3413</v>
      </c>
    </row>
    <row r="4532" spans="1:9" s="33" customFormat="1" x14ac:dyDescent="0.15">
      <c r="A4532" s="31">
        <v>43617</v>
      </c>
      <c r="B4532" s="30" t="s">
        <v>62</v>
      </c>
      <c r="C4532" s="30" t="s">
        <v>141</v>
      </c>
      <c r="D4532" s="30" t="s">
        <v>142</v>
      </c>
      <c r="E4532" s="30" t="s">
        <v>28</v>
      </c>
      <c r="F4532" s="30" t="s">
        <v>143</v>
      </c>
      <c r="G4532" s="30" t="s">
        <v>82</v>
      </c>
      <c r="H4532" s="30" t="s">
        <v>61</v>
      </c>
      <c r="I4532" s="32">
        <v>3131</v>
      </c>
    </row>
    <row r="4533" spans="1:9" s="33" customFormat="1" x14ac:dyDescent="0.15">
      <c r="A4533" s="31">
        <v>43617</v>
      </c>
      <c r="B4533" s="30" t="s">
        <v>52</v>
      </c>
      <c r="C4533" s="30" t="s">
        <v>141</v>
      </c>
      <c r="D4533" s="30" t="s">
        <v>142</v>
      </c>
      <c r="E4533" s="30" t="s">
        <v>28</v>
      </c>
      <c r="F4533" s="30" t="s">
        <v>143</v>
      </c>
      <c r="G4533" s="30" t="s">
        <v>58</v>
      </c>
      <c r="H4533" s="30" t="s">
        <v>79</v>
      </c>
      <c r="I4533" s="32">
        <v>1895</v>
      </c>
    </row>
    <row r="4534" spans="1:9" s="33" customFormat="1" x14ac:dyDescent="0.15">
      <c r="A4534" s="31">
        <v>43617</v>
      </c>
      <c r="B4534" s="30" t="s">
        <v>52</v>
      </c>
      <c r="C4534" s="30" t="s">
        <v>141</v>
      </c>
      <c r="D4534" s="30" t="s">
        <v>142</v>
      </c>
      <c r="E4534" s="30" t="s">
        <v>28</v>
      </c>
      <c r="F4534" s="30" t="s">
        <v>143</v>
      </c>
      <c r="G4534" s="30" t="s">
        <v>56</v>
      </c>
      <c r="H4534" s="30" t="s">
        <v>74</v>
      </c>
      <c r="I4534" s="32">
        <v>1964</v>
      </c>
    </row>
    <row r="4535" spans="1:9" s="33" customFormat="1" x14ac:dyDescent="0.15">
      <c r="A4535" s="31">
        <v>43466</v>
      </c>
      <c r="B4535" s="30" t="s">
        <v>52</v>
      </c>
      <c r="C4535" s="30" t="s">
        <v>144</v>
      </c>
      <c r="D4535" s="30" t="s">
        <v>145</v>
      </c>
      <c r="E4535" s="30" t="s">
        <v>28</v>
      </c>
      <c r="F4535" s="30" t="s">
        <v>146</v>
      </c>
      <c r="G4535" s="30" t="s">
        <v>56</v>
      </c>
      <c r="H4535" s="30" t="s">
        <v>68</v>
      </c>
      <c r="I4535" s="32">
        <v>1637</v>
      </c>
    </row>
    <row r="4536" spans="1:9" s="33" customFormat="1" x14ac:dyDescent="0.15">
      <c r="A4536" s="31">
        <v>43466</v>
      </c>
      <c r="B4536" s="30" t="s">
        <v>52</v>
      </c>
      <c r="C4536" s="30" t="s">
        <v>144</v>
      </c>
      <c r="D4536" s="30" t="s">
        <v>145</v>
      </c>
      <c r="E4536" s="30" t="s">
        <v>28</v>
      </c>
      <c r="F4536" s="30" t="s">
        <v>146</v>
      </c>
      <c r="G4536" s="30" t="s">
        <v>58</v>
      </c>
      <c r="H4536" s="30" t="s">
        <v>57</v>
      </c>
      <c r="I4536" s="32">
        <v>9244</v>
      </c>
    </row>
    <row r="4537" spans="1:9" s="33" customFormat="1" x14ac:dyDescent="0.15">
      <c r="A4537" s="31">
        <v>43466</v>
      </c>
      <c r="B4537" s="30" t="s">
        <v>52</v>
      </c>
      <c r="C4537" s="30" t="s">
        <v>144</v>
      </c>
      <c r="D4537" s="30" t="s">
        <v>145</v>
      </c>
      <c r="E4537" s="30" t="s">
        <v>28</v>
      </c>
      <c r="F4537" s="30" t="s">
        <v>146</v>
      </c>
      <c r="G4537" s="30" t="s">
        <v>60</v>
      </c>
      <c r="H4537" s="30" t="s">
        <v>79</v>
      </c>
      <c r="I4537" s="32">
        <v>6113</v>
      </c>
    </row>
    <row r="4538" spans="1:9" s="33" customFormat="1" x14ac:dyDescent="0.15">
      <c r="A4538" s="31">
        <v>43466</v>
      </c>
      <c r="B4538" s="30" t="s">
        <v>62</v>
      </c>
      <c r="C4538" s="30" t="s">
        <v>144</v>
      </c>
      <c r="D4538" s="30" t="s">
        <v>145</v>
      </c>
      <c r="E4538" s="30" t="s">
        <v>28</v>
      </c>
      <c r="F4538" s="30" t="s">
        <v>146</v>
      </c>
      <c r="G4538" s="30" t="s">
        <v>63</v>
      </c>
      <c r="H4538" s="30" t="s">
        <v>79</v>
      </c>
      <c r="I4538" s="32">
        <v>1403</v>
      </c>
    </row>
    <row r="4539" spans="1:9" s="33" customFormat="1" x14ac:dyDescent="0.15">
      <c r="A4539" s="31">
        <v>43466</v>
      </c>
      <c r="B4539" s="30" t="s">
        <v>52</v>
      </c>
      <c r="C4539" s="30" t="s">
        <v>144</v>
      </c>
      <c r="D4539" s="30" t="s">
        <v>145</v>
      </c>
      <c r="E4539" s="30" t="s">
        <v>28</v>
      </c>
      <c r="F4539" s="30" t="s">
        <v>146</v>
      </c>
      <c r="G4539" s="30" t="s">
        <v>58</v>
      </c>
      <c r="H4539" s="30" t="s">
        <v>68</v>
      </c>
      <c r="I4539" s="32">
        <v>7275</v>
      </c>
    </row>
    <row r="4540" spans="1:9" s="33" customFormat="1" x14ac:dyDescent="0.15">
      <c r="A4540" s="31">
        <v>43466</v>
      </c>
      <c r="B4540" s="30" t="s">
        <v>52</v>
      </c>
      <c r="C4540" s="30" t="s">
        <v>144</v>
      </c>
      <c r="D4540" s="30" t="s">
        <v>145</v>
      </c>
      <c r="E4540" s="30" t="s">
        <v>28</v>
      </c>
      <c r="F4540" s="30" t="s">
        <v>146</v>
      </c>
      <c r="G4540" s="30" t="s">
        <v>66</v>
      </c>
      <c r="H4540" s="30" t="s">
        <v>65</v>
      </c>
      <c r="I4540" s="32">
        <v>6002</v>
      </c>
    </row>
    <row r="4541" spans="1:9" s="33" customFormat="1" x14ac:dyDescent="0.15">
      <c r="A4541" s="31">
        <v>43466</v>
      </c>
      <c r="B4541" s="30" t="s">
        <v>62</v>
      </c>
      <c r="C4541" s="30" t="s">
        <v>144</v>
      </c>
      <c r="D4541" s="30" t="s">
        <v>145</v>
      </c>
      <c r="E4541" s="30" t="s">
        <v>28</v>
      </c>
      <c r="F4541" s="30" t="s">
        <v>146</v>
      </c>
      <c r="G4541" s="30" t="s">
        <v>67</v>
      </c>
      <c r="H4541" s="30" t="s">
        <v>68</v>
      </c>
      <c r="I4541" s="32">
        <v>5762</v>
      </c>
    </row>
    <row r="4542" spans="1:9" s="33" customFormat="1" x14ac:dyDescent="0.15">
      <c r="A4542" s="31">
        <v>43466</v>
      </c>
      <c r="B4542" s="30" t="s">
        <v>62</v>
      </c>
      <c r="C4542" s="30" t="s">
        <v>144</v>
      </c>
      <c r="D4542" s="30" t="s">
        <v>145</v>
      </c>
      <c r="E4542" s="30" t="s">
        <v>28</v>
      </c>
      <c r="F4542" s="30" t="s">
        <v>146</v>
      </c>
      <c r="G4542" s="30" t="s">
        <v>69</v>
      </c>
      <c r="H4542" s="30" t="s">
        <v>59</v>
      </c>
      <c r="I4542" s="32">
        <v>2687</v>
      </c>
    </row>
    <row r="4543" spans="1:9" s="33" customFormat="1" x14ac:dyDescent="0.15">
      <c r="A4543" s="31">
        <v>43466</v>
      </c>
      <c r="B4543" s="30" t="s">
        <v>52</v>
      </c>
      <c r="C4543" s="30" t="s">
        <v>144</v>
      </c>
      <c r="D4543" s="30" t="s">
        <v>145</v>
      </c>
      <c r="E4543" s="30" t="s">
        <v>28</v>
      </c>
      <c r="F4543" s="30" t="s">
        <v>146</v>
      </c>
      <c r="G4543" s="30" t="s">
        <v>70</v>
      </c>
      <c r="H4543" s="30" t="s">
        <v>57</v>
      </c>
      <c r="I4543" s="32">
        <v>9116</v>
      </c>
    </row>
    <row r="4544" spans="1:9" s="33" customFormat="1" x14ac:dyDescent="0.15">
      <c r="A4544" s="31">
        <v>43466</v>
      </c>
      <c r="B4544" s="30" t="s">
        <v>62</v>
      </c>
      <c r="C4544" s="30" t="s">
        <v>144</v>
      </c>
      <c r="D4544" s="30" t="s">
        <v>145</v>
      </c>
      <c r="E4544" s="30" t="s">
        <v>28</v>
      </c>
      <c r="F4544" s="30" t="s">
        <v>146</v>
      </c>
      <c r="G4544" s="30" t="s">
        <v>71</v>
      </c>
      <c r="H4544" s="30" t="s">
        <v>79</v>
      </c>
      <c r="I4544" s="32">
        <v>6343</v>
      </c>
    </row>
    <row r="4545" spans="1:9" s="33" customFormat="1" x14ac:dyDescent="0.15">
      <c r="A4545" s="31">
        <v>43466</v>
      </c>
      <c r="B4545" s="30" t="s">
        <v>62</v>
      </c>
      <c r="C4545" s="30" t="s">
        <v>144</v>
      </c>
      <c r="D4545" s="30" t="s">
        <v>145</v>
      </c>
      <c r="E4545" s="30" t="s">
        <v>28</v>
      </c>
      <c r="F4545" s="30" t="s">
        <v>146</v>
      </c>
      <c r="G4545" s="30" t="s">
        <v>72</v>
      </c>
      <c r="H4545" s="30" t="s">
        <v>61</v>
      </c>
      <c r="I4545" s="32">
        <v>8981</v>
      </c>
    </row>
    <row r="4546" spans="1:9" s="33" customFormat="1" x14ac:dyDescent="0.15">
      <c r="A4546" s="31">
        <v>43466</v>
      </c>
      <c r="B4546" s="30" t="s">
        <v>62</v>
      </c>
      <c r="C4546" s="30" t="s">
        <v>144</v>
      </c>
      <c r="D4546" s="30" t="s">
        <v>145</v>
      </c>
      <c r="E4546" s="30" t="s">
        <v>28</v>
      </c>
      <c r="F4546" s="30" t="s">
        <v>146</v>
      </c>
      <c r="G4546" s="30" t="s">
        <v>85</v>
      </c>
      <c r="H4546" s="30" t="s">
        <v>57</v>
      </c>
      <c r="I4546" s="32">
        <v>4331</v>
      </c>
    </row>
    <row r="4547" spans="1:9" s="33" customFormat="1" x14ac:dyDescent="0.15">
      <c r="A4547" s="31">
        <v>43466</v>
      </c>
      <c r="B4547" s="30" t="s">
        <v>62</v>
      </c>
      <c r="C4547" s="30" t="s">
        <v>144</v>
      </c>
      <c r="D4547" s="30" t="s">
        <v>145</v>
      </c>
      <c r="E4547" s="30" t="s">
        <v>28</v>
      </c>
      <c r="F4547" s="30" t="s">
        <v>146</v>
      </c>
      <c r="G4547" s="30" t="s">
        <v>69</v>
      </c>
      <c r="H4547" s="30" t="s">
        <v>64</v>
      </c>
      <c r="I4547" s="32">
        <v>1053</v>
      </c>
    </row>
    <row r="4548" spans="1:9" s="33" customFormat="1" x14ac:dyDescent="0.15">
      <c r="A4548" s="31">
        <v>43466</v>
      </c>
      <c r="B4548" s="30" t="s">
        <v>52</v>
      </c>
      <c r="C4548" s="30" t="s">
        <v>144</v>
      </c>
      <c r="D4548" s="30" t="s">
        <v>145</v>
      </c>
      <c r="E4548" s="30" t="s">
        <v>28</v>
      </c>
      <c r="F4548" s="30" t="s">
        <v>146</v>
      </c>
      <c r="G4548" s="30" t="s">
        <v>73</v>
      </c>
      <c r="H4548" s="30" t="s">
        <v>79</v>
      </c>
      <c r="I4548" s="32">
        <v>2448</v>
      </c>
    </row>
    <row r="4549" spans="1:9" s="33" customFormat="1" x14ac:dyDescent="0.15">
      <c r="A4549" s="31">
        <v>43466</v>
      </c>
      <c r="B4549" s="30" t="s">
        <v>62</v>
      </c>
      <c r="C4549" s="30" t="s">
        <v>144</v>
      </c>
      <c r="D4549" s="30" t="s">
        <v>145</v>
      </c>
      <c r="E4549" s="30" t="s">
        <v>28</v>
      </c>
      <c r="F4549" s="30" t="s">
        <v>146</v>
      </c>
      <c r="G4549" s="30" t="s">
        <v>66</v>
      </c>
      <c r="H4549" s="30" t="s">
        <v>59</v>
      </c>
      <c r="I4549" s="32">
        <v>7962</v>
      </c>
    </row>
    <row r="4550" spans="1:9" s="33" customFormat="1" x14ac:dyDescent="0.15">
      <c r="A4550" s="31">
        <v>43466</v>
      </c>
      <c r="B4550" s="30" t="s">
        <v>62</v>
      </c>
      <c r="C4550" s="30" t="s">
        <v>144</v>
      </c>
      <c r="D4550" s="30" t="s">
        <v>145</v>
      </c>
      <c r="E4550" s="30" t="s">
        <v>28</v>
      </c>
      <c r="F4550" s="30" t="s">
        <v>146</v>
      </c>
      <c r="G4550" s="30" t="s">
        <v>56</v>
      </c>
      <c r="H4550" s="30" t="s">
        <v>64</v>
      </c>
      <c r="I4550" s="32">
        <v>1972</v>
      </c>
    </row>
    <row r="4551" spans="1:9" s="33" customFormat="1" x14ac:dyDescent="0.15">
      <c r="A4551" s="31">
        <v>43466</v>
      </c>
      <c r="B4551" s="30" t="s">
        <v>62</v>
      </c>
      <c r="C4551" s="30" t="s">
        <v>144</v>
      </c>
      <c r="D4551" s="30" t="s">
        <v>145</v>
      </c>
      <c r="E4551" s="30" t="s">
        <v>28</v>
      </c>
      <c r="F4551" s="30" t="s">
        <v>146</v>
      </c>
      <c r="G4551" s="30" t="s">
        <v>72</v>
      </c>
      <c r="H4551" s="30" t="s">
        <v>64</v>
      </c>
      <c r="I4551" s="32">
        <v>7068</v>
      </c>
    </row>
    <row r="4552" spans="1:9" s="33" customFormat="1" x14ac:dyDescent="0.15">
      <c r="A4552" s="31">
        <v>43466</v>
      </c>
      <c r="B4552" s="30" t="s">
        <v>62</v>
      </c>
      <c r="C4552" s="30" t="s">
        <v>144</v>
      </c>
      <c r="D4552" s="30" t="s">
        <v>145</v>
      </c>
      <c r="E4552" s="30" t="s">
        <v>28</v>
      </c>
      <c r="F4552" s="30" t="s">
        <v>146</v>
      </c>
      <c r="G4552" s="30" t="s">
        <v>69</v>
      </c>
      <c r="H4552" s="30" t="s">
        <v>75</v>
      </c>
      <c r="I4552" s="32">
        <v>3908</v>
      </c>
    </row>
    <row r="4553" spans="1:9" s="33" customFormat="1" x14ac:dyDescent="0.15">
      <c r="A4553" s="31">
        <v>43466</v>
      </c>
      <c r="B4553" s="30" t="s">
        <v>62</v>
      </c>
      <c r="C4553" s="30" t="s">
        <v>144</v>
      </c>
      <c r="D4553" s="30" t="s">
        <v>145</v>
      </c>
      <c r="E4553" s="30" t="s">
        <v>28</v>
      </c>
      <c r="F4553" s="30" t="s">
        <v>146</v>
      </c>
      <c r="G4553" s="30" t="s">
        <v>76</v>
      </c>
      <c r="H4553" s="30" t="s">
        <v>68</v>
      </c>
      <c r="I4553" s="32">
        <v>3663</v>
      </c>
    </row>
    <row r="4554" spans="1:9" s="33" customFormat="1" x14ac:dyDescent="0.15">
      <c r="A4554" s="31">
        <v>43466</v>
      </c>
      <c r="B4554" s="30" t="s">
        <v>52</v>
      </c>
      <c r="C4554" s="30" t="s">
        <v>144</v>
      </c>
      <c r="D4554" s="30" t="s">
        <v>145</v>
      </c>
      <c r="E4554" s="30" t="s">
        <v>28</v>
      </c>
      <c r="F4554" s="30" t="s">
        <v>146</v>
      </c>
      <c r="G4554" s="30" t="s">
        <v>76</v>
      </c>
      <c r="H4554" s="30" t="s">
        <v>57</v>
      </c>
      <c r="I4554" s="32">
        <v>8899</v>
      </c>
    </row>
    <row r="4555" spans="1:9" s="33" customFormat="1" x14ac:dyDescent="0.15">
      <c r="A4555" s="31">
        <v>43466</v>
      </c>
      <c r="B4555" s="30" t="s">
        <v>52</v>
      </c>
      <c r="C4555" s="30" t="s">
        <v>144</v>
      </c>
      <c r="D4555" s="30" t="s">
        <v>145</v>
      </c>
      <c r="E4555" s="30" t="s">
        <v>28</v>
      </c>
      <c r="F4555" s="30" t="s">
        <v>146</v>
      </c>
      <c r="G4555" s="30" t="s">
        <v>71</v>
      </c>
      <c r="H4555" s="30" t="s">
        <v>65</v>
      </c>
      <c r="I4555" s="32">
        <v>7406</v>
      </c>
    </row>
    <row r="4556" spans="1:9" s="33" customFormat="1" x14ac:dyDescent="0.15">
      <c r="A4556" s="31">
        <v>43466</v>
      </c>
      <c r="B4556" s="30" t="s">
        <v>62</v>
      </c>
      <c r="C4556" s="30" t="s">
        <v>144</v>
      </c>
      <c r="D4556" s="30" t="s">
        <v>145</v>
      </c>
      <c r="E4556" s="30" t="s">
        <v>28</v>
      </c>
      <c r="F4556" s="30" t="s">
        <v>146</v>
      </c>
      <c r="G4556" s="30" t="s">
        <v>71</v>
      </c>
      <c r="H4556" s="30" t="s">
        <v>57</v>
      </c>
      <c r="I4556" s="32">
        <v>5644</v>
      </c>
    </row>
    <row r="4557" spans="1:9" s="33" customFormat="1" x14ac:dyDescent="0.15">
      <c r="A4557" s="31">
        <v>43466</v>
      </c>
      <c r="B4557" s="30" t="s">
        <v>52</v>
      </c>
      <c r="C4557" s="30" t="s">
        <v>144</v>
      </c>
      <c r="D4557" s="30" t="s">
        <v>145</v>
      </c>
      <c r="E4557" s="30" t="s">
        <v>28</v>
      </c>
      <c r="F4557" s="30" t="s">
        <v>146</v>
      </c>
      <c r="G4557" s="30" t="s">
        <v>77</v>
      </c>
      <c r="H4557" s="30" t="s">
        <v>79</v>
      </c>
      <c r="I4557" s="32">
        <v>7159</v>
      </c>
    </row>
    <row r="4558" spans="1:9" s="33" customFormat="1" x14ac:dyDescent="0.15">
      <c r="A4558" s="31">
        <v>43466</v>
      </c>
      <c r="B4558" s="30" t="s">
        <v>52</v>
      </c>
      <c r="C4558" s="30" t="s">
        <v>144</v>
      </c>
      <c r="D4558" s="30" t="s">
        <v>145</v>
      </c>
      <c r="E4558" s="30" t="s">
        <v>28</v>
      </c>
      <c r="F4558" s="30" t="s">
        <v>146</v>
      </c>
      <c r="G4558" s="30" t="s">
        <v>78</v>
      </c>
      <c r="H4558" s="30" t="s">
        <v>68</v>
      </c>
      <c r="I4558" s="32">
        <v>5701</v>
      </c>
    </row>
    <row r="4559" spans="1:9" s="33" customFormat="1" x14ac:dyDescent="0.15">
      <c r="A4559" s="31">
        <v>43466</v>
      </c>
      <c r="B4559" s="30" t="s">
        <v>62</v>
      </c>
      <c r="C4559" s="30" t="s">
        <v>144</v>
      </c>
      <c r="D4559" s="30" t="s">
        <v>145</v>
      </c>
      <c r="E4559" s="30" t="s">
        <v>28</v>
      </c>
      <c r="F4559" s="30" t="s">
        <v>146</v>
      </c>
      <c r="G4559" s="30" t="s">
        <v>67</v>
      </c>
      <c r="H4559" s="30" t="s">
        <v>59</v>
      </c>
      <c r="I4559" s="32">
        <v>8602</v>
      </c>
    </row>
    <row r="4560" spans="1:9" s="33" customFormat="1" x14ac:dyDescent="0.15">
      <c r="A4560" s="31">
        <v>43466</v>
      </c>
      <c r="B4560" s="30" t="s">
        <v>52</v>
      </c>
      <c r="C4560" s="30" t="s">
        <v>144</v>
      </c>
      <c r="D4560" s="30" t="s">
        <v>145</v>
      </c>
      <c r="E4560" s="30" t="s">
        <v>28</v>
      </c>
      <c r="F4560" s="30" t="s">
        <v>146</v>
      </c>
      <c r="G4560" s="30" t="s">
        <v>78</v>
      </c>
      <c r="H4560" s="30" t="s">
        <v>65</v>
      </c>
      <c r="I4560" s="32">
        <v>6847</v>
      </c>
    </row>
    <row r="4561" spans="1:9" s="33" customFormat="1" x14ac:dyDescent="0.15">
      <c r="A4561" s="31">
        <v>43466</v>
      </c>
      <c r="B4561" s="30" t="s">
        <v>52</v>
      </c>
      <c r="C4561" s="30" t="s">
        <v>144</v>
      </c>
      <c r="D4561" s="30" t="s">
        <v>145</v>
      </c>
      <c r="E4561" s="30" t="s">
        <v>28</v>
      </c>
      <c r="F4561" s="30" t="s">
        <v>146</v>
      </c>
      <c r="G4561" s="30" t="s">
        <v>80</v>
      </c>
      <c r="H4561" s="30" t="s">
        <v>74</v>
      </c>
      <c r="I4561" s="32">
        <v>3418</v>
      </c>
    </row>
    <row r="4562" spans="1:9" s="33" customFormat="1" x14ac:dyDescent="0.15">
      <c r="A4562" s="31">
        <v>43466</v>
      </c>
      <c r="B4562" s="30" t="s">
        <v>62</v>
      </c>
      <c r="C4562" s="30" t="s">
        <v>144</v>
      </c>
      <c r="D4562" s="30" t="s">
        <v>145</v>
      </c>
      <c r="E4562" s="30" t="s">
        <v>28</v>
      </c>
      <c r="F4562" s="30" t="s">
        <v>146</v>
      </c>
      <c r="G4562" s="30" t="s">
        <v>81</v>
      </c>
      <c r="H4562" s="30" t="s">
        <v>57</v>
      </c>
      <c r="I4562" s="32">
        <v>8763</v>
      </c>
    </row>
    <row r="4563" spans="1:9" s="33" customFormat="1" x14ac:dyDescent="0.15">
      <c r="A4563" s="31">
        <v>43466</v>
      </c>
      <c r="B4563" s="30" t="s">
        <v>62</v>
      </c>
      <c r="C4563" s="30" t="s">
        <v>144</v>
      </c>
      <c r="D4563" s="30" t="s">
        <v>145</v>
      </c>
      <c r="E4563" s="30" t="s">
        <v>28</v>
      </c>
      <c r="F4563" s="30" t="s">
        <v>146</v>
      </c>
      <c r="G4563" s="30" t="s">
        <v>82</v>
      </c>
      <c r="H4563" s="30" t="s">
        <v>61</v>
      </c>
      <c r="I4563" s="32">
        <v>5452</v>
      </c>
    </row>
    <row r="4564" spans="1:9" s="33" customFormat="1" x14ac:dyDescent="0.15">
      <c r="A4564" s="31">
        <v>43466</v>
      </c>
      <c r="B4564" s="30" t="s">
        <v>52</v>
      </c>
      <c r="C4564" s="30" t="s">
        <v>144</v>
      </c>
      <c r="D4564" s="30" t="s">
        <v>145</v>
      </c>
      <c r="E4564" s="30" t="s">
        <v>28</v>
      </c>
      <c r="F4564" s="30" t="s">
        <v>146</v>
      </c>
      <c r="G4564" s="30" t="s">
        <v>58</v>
      </c>
      <c r="H4564" s="30" t="s">
        <v>64</v>
      </c>
      <c r="I4564" s="32">
        <v>6944</v>
      </c>
    </row>
    <row r="4565" spans="1:9" s="33" customFormat="1" x14ac:dyDescent="0.15">
      <c r="A4565" s="31">
        <v>43466</v>
      </c>
      <c r="B4565" s="30" t="s">
        <v>52</v>
      </c>
      <c r="C4565" s="30" t="s">
        <v>144</v>
      </c>
      <c r="D4565" s="30" t="s">
        <v>145</v>
      </c>
      <c r="E4565" s="30" t="s">
        <v>28</v>
      </c>
      <c r="F4565" s="30" t="s">
        <v>146</v>
      </c>
      <c r="G4565" s="30" t="s">
        <v>56</v>
      </c>
      <c r="H4565" s="30" t="s">
        <v>68</v>
      </c>
      <c r="I4565" s="32">
        <v>9861</v>
      </c>
    </row>
    <row r="4566" spans="1:9" s="33" customFormat="1" x14ac:dyDescent="0.15">
      <c r="A4566" s="31">
        <v>43466</v>
      </c>
      <c r="B4566" s="30" t="s">
        <v>62</v>
      </c>
      <c r="C4566" s="30" t="s">
        <v>144</v>
      </c>
      <c r="D4566" s="30" t="s">
        <v>145</v>
      </c>
      <c r="E4566" s="30" t="s">
        <v>28</v>
      </c>
      <c r="F4566" s="30" t="s">
        <v>146</v>
      </c>
      <c r="G4566" s="30" t="s">
        <v>82</v>
      </c>
      <c r="H4566" s="30" t="s">
        <v>74</v>
      </c>
      <c r="I4566" s="32">
        <v>6405</v>
      </c>
    </row>
    <row r="4567" spans="1:9" s="33" customFormat="1" x14ac:dyDescent="0.15">
      <c r="A4567" s="31">
        <v>43466</v>
      </c>
      <c r="B4567" s="30" t="s">
        <v>62</v>
      </c>
      <c r="C4567" s="30" t="s">
        <v>144</v>
      </c>
      <c r="D4567" s="30" t="s">
        <v>145</v>
      </c>
      <c r="E4567" s="30" t="s">
        <v>28</v>
      </c>
      <c r="F4567" s="30" t="s">
        <v>146</v>
      </c>
      <c r="G4567" s="30" t="s">
        <v>83</v>
      </c>
      <c r="H4567" s="30" t="s">
        <v>65</v>
      </c>
      <c r="I4567" s="32">
        <v>8055</v>
      </c>
    </row>
    <row r="4568" spans="1:9" s="33" customFormat="1" x14ac:dyDescent="0.15">
      <c r="A4568" s="31">
        <v>43466</v>
      </c>
      <c r="B4568" s="30" t="s">
        <v>62</v>
      </c>
      <c r="C4568" s="30" t="s">
        <v>144</v>
      </c>
      <c r="D4568" s="30" t="s">
        <v>145</v>
      </c>
      <c r="E4568" s="30" t="s">
        <v>28</v>
      </c>
      <c r="F4568" s="30" t="s">
        <v>146</v>
      </c>
      <c r="G4568" s="30" t="s">
        <v>77</v>
      </c>
      <c r="H4568" s="30" t="s">
        <v>64</v>
      </c>
      <c r="I4568" s="32">
        <v>1370</v>
      </c>
    </row>
    <row r="4569" spans="1:9" s="33" customFormat="1" x14ac:dyDescent="0.15">
      <c r="A4569" s="31">
        <v>43466</v>
      </c>
      <c r="B4569" s="30" t="s">
        <v>52</v>
      </c>
      <c r="C4569" s="30" t="s">
        <v>144</v>
      </c>
      <c r="D4569" s="30" t="s">
        <v>145</v>
      </c>
      <c r="E4569" s="30" t="s">
        <v>28</v>
      </c>
      <c r="F4569" s="30" t="s">
        <v>146</v>
      </c>
      <c r="G4569" s="30" t="s">
        <v>80</v>
      </c>
      <c r="H4569" s="30" t="s">
        <v>68</v>
      </c>
      <c r="I4569" s="32">
        <v>8181</v>
      </c>
    </row>
    <row r="4570" spans="1:9" s="33" customFormat="1" x14ac:dyDescent="0.15">
      <c r="A4570" s="31">
        <v>43466</v>
      </c>
      <c r="B4570" s="30" t="s">
        <v>52</v>
      </c>
      <c r="C4570" s="30" t="s">
        <v>144</v>
      </c>
      <c r="D4570" s="30" t="s">
        <v>145</v>
      </c>
      <c r="E4570" s="30" t="s">
        <v>28</v>
      </c>
      <c r="F4570" s="30" t="s">
        <v>146</v>
      </c>
      <c r="G4570" s="30" t="s">
        <v>84</v>
      </c>
      <c r="H4570" s="30" t="s">
        <v>68</v>
      </c>
      <c r="I4570" s="32">
        <v>6221</v>
      </c>
    </row>
    <row r="4571" spans="1:9" s="33" customFormat="1" x14ac:dyDescent="0.15">
      <c r="A4571" s="31">
        <v>43466</v>
      </c>
      <c r="B4571" s="30" t="s">
        <v>62</v>
      </c>
      <c r="C4571" s="30" t="s">
        <v>144</v>
      </c>
      <c r="D4571" s="30" t="s">
        <v>145</v>
      </c>
      <c r="E4571" s="30" t="s">
        <v>28</v>
      </c>
      <c r="F4571" s="30" t="s">
        <v>146</v>
      </c>
      <c r="G4571" s="30" t="s">
        <v>83</v>
      </c>
      <c r="H4571" s="30" t="s">
        <v>57</v>
      </c>
      <c r="I4571" s="32">
        <v>8932</v>
      </c>
    </row>
    <row r="4572" spans="1:9" s="33" customFormat="1" x14ac:dyDescent="0.15">
      <c r="A4572" s="31">
        <v>43466</v>
      </c>
      <c r="B4572" s="30" t="s">
        <v>62</v>
      </c>
      <c r="C4572" s="30" t="s">
        <v>144</v>
      </c>
      <c r="D4572" s="30" t="s">
        <v>145</v>
      </c>
      <c r="E4572" s="30" t="s">
        <v>28</v>
      </c>
      <c r="F4572" s="30" t="s">
        <v>146</v>
      </c>
      <c r="G4572" s="30" t="s">
        <v>84</v>
      </c>
      <c r="H4572" s="30" t="s">
        <v>74</v>
      </c>
      <c r="I4572" s="32">
        <v>6717</v>
      </c>
    </row>
    <row r="4573" spans="1:9" s="33" customFormat="1" x14ac:dyDescent="0.15">
      <c r="A4573" s="31">
        <v>43497</v>
      </c>
      <c r="B4573" s="30" t="s">
        <v>52</v>
      </c>
      <c r="C4573" s="30" t="s">
        <v>144</v>
      </c>
      <c r="D4573" s="30" t="s">
        <v>145</v>
      </c>
      <c r="E4573" s="30" t="s">
        <v>28</v>
      </c>
      <c r="F4573" s="30" t="s">
        <v>146</v>
      </c>
      <c r="G4573" s="30" t="s">
        <v>56</v>
      </c>
      <c r="H4573" s="30" t="s">
        <v>57</v>
      </c>
      <c r="I4573" s="32">
        <v>8505</v>
      </c>
    </row>
    <row r="4574" spans="1:9" s="33" customFormat="1" x14ac:dyDescent="0.15">
      <c r="A4574" s="31">
        <v>43497</v>
      </c>
      <c r="B4574" s="30" t="s">
        <v>52</v>
      </c>
      <c r="C4574" s="30" t="s">
        <v>144</v>
      </c>
      <c r="D4574" s="30" t="s">
        <v>145</v>
      </c>
      <c r="E4574" s="30" t="s">
        <v>28</v>
      </c>
      <c r="F4574" s="30" t="s">
        <v>146</v>
      </c>
      <c r="G4574" s="30" t="s">
        <v>58</v>
      </c>
      <c r="H4574" s="30" t="s">
        <v>57</v>
      </c>
      <c r="I4574" s="32">
        <v>8044</v>
      </c>
    </row>
    <row r="4575" spans="1:9" s="33" customFormat="1" x14ac:dyDescent="0.15">
      <c r="A4575" s="31">
        <v>43497</v>
      </c>
      <c r="B4575" s="30" t="s">
        <v>62</v>
      </c>
      <c r="C4575" s="30" t="s">
        <v>144</v>
      </c>
      <c r="D4575" s="30" t="s">
        <v>145</v>
      </c>
      <c r="E4575" s="30" t="s">
        <v>28</v>
      </c>
      <c r="F4575" s="30" t="s">
        <v>146</v>
      </c>
      <c r="G4575" s="30" t="s">
        <v>72</v>
      </c>
      <c r="H4575" s="30" t="s">
        <v>74</v>
      </c>
      <c r="I4575" s="32">
        <v>5097</v>
      </c>
    </row>
    <row r="4576" spans="1:9" s="33" customFormat="1" x14ac:dyDescent="0.15">
      <c r="A4576" s="31">
        <v>43497</v>
      </c>
      <c r="B4576" s="30" t="s">
        <v>62</v>
      </c>
      <c r="C4576" s="30" t="s">
        <v>144</v>
      </c>
      <c r="D4576" s="30" t="s">
        <v>145</v>
      </c>
      <c r="E4576" s="30" t="s">
        <v>28</v>
      </c>
      <c r="F4576" s="30" t="s">
        <v>146</v>
      </c>
      <c r="G4576" s="30" t="s">
        <v>63</v>
      </c>
      <c r="H4576" s="30" t="s">
        <v>65</v>
      </c>
      <c r="I4576" s="32">
        <v>2548</v>
      </c>
    </row>
    <row r="4577" spans="1:9" s="33" customFormat="1" x14ac:dyDescent="0.15">
      <c r="A4577" s="31">
        <v>43497</v>
      </c>
      <c r="B4577" s="30" t="s">
        <v>52</v>
      </c>
      <c r="C4577" s="30" t="s">
        <v>144</v>
      </c>
      <c r="D4577" s="30" t="s">
        <v>145</v>
      </c>
      <c r="E4577" s="30" t="s">
        <v>28</v>
      </c>
      <c r="F4577" s="30" t="s">
        <v>146</v>
      </c>
      <c r="G4577" s="30" t="s">
        <v>58</v>
      </c>
      <c r="H4577" s="30" t="s">
        <v>65</v>
      </c>
      <c r="I4577" s="32">
        <v>3053</v>
      </c>
    </row>
    <row r="4578" spans="1:9" s="33" customFormat="1" x14ac:dyDescent="0.15">
      <c r="A4578" s="31">
        <v>43497</v>
      </c>
      <c r="B4578" s="30" t="s">
        <v>52</v>
      </c>
      <c r="C4578" s="30" t="s">
        <v>144</v>
      </c>
      <c r="D4578" s="30" t="s">
        <v>145</v>
      </c>
      <c r="E4578" s="30" t="s">
        <v>28</v>
      </c>
      <c r="F4578" s="30" t="s">
        <v>146</v>
      </c>
      <c r="G4578" s="30" t="s">
        <v>66</v>
      </c>
      <c r="H4578" s="30" t="s">
        <v>64</v>
      </c>
      <c r="I4578" s="32">
        <v>2265</v>
      </c>
    </row>
    <row r="4579" spans="1:9" s="33" customFormat="1" x14ac:dyDescent="0.15">
      <c r="A4579" s="31">
        <v>43497</v>
      </c>
      <c r="B4579" s="30" t="s">
        <v>62</v>
      </c>
      <c r="C4579" s="30" t="s">
        <v>144</v>
      </c>
      <c r="D4579" s="30" t="s">
        <v>145</v>
      </c>
      <c r="E4579" s="30" t="s">
        <v>28</v>
      </c>
      <c r="F4579" s="30" t="s">
        <v>146</v>
      </c>
      <c r="G4579" s="30" t="s">
        <v>85</v>
      </c>
      <c r="H4579" s="30" t="s">
        <v>61</v>
      </c>
      <c r="I4579" s="32">
        <v>2050</v>
      </c>
    </row>
    <row r="4580" spans="1:9" s="33" customFormat="1" x14ac:dyDescent="0.15">
      <c r="A4580" s="31">
        <v>43497</v>
      </c>
      <c r="B4580" s="30" t="s">
        <v>62</v>
      </c>
      <c r="C4580" s="30" t="s">
        <v>144</v>
      </c>
      <c r="D4580" s="30" t="s">
        <v>145</v>
      </c>
      <c r="E4580" s="30" t="s">
        <v>28</v>
      </c>
      <c r="F4580" s="30" t="s">
        <v>146</v>
      </c>
      <c r="G4580" s="30" t="s">
        <v>72</v>
      </c>
      <c r="H4580" s="30" t="s">
        <v>61</v>
      </c>
      <c r="I4580" s="32">
        <v>9141</v>
      </c>
    </row>
    <row r="4581" spans="1:9" s="33" customFormat="1" x14ac:dyDescent="0.15">
      <c r="A4581" s="31">
        <v>43497</v>
      </c>
      <c r="B4581" s="30" t="s">
        <v>52</v>
      </c>
      <c r="C4581" s="30" t="s">
        <v>144</v>
      </c>
      <c r="D4581" s="30" t="s">
        <v>145</v>
      </c>
      <c r="E4581" s="30" t="s">
        <v>28</v>
      </c>
      <c r="F4581" s="30" t="s">
        <v>146</v>
      </c>
      <c r="G4581" s="30" t="s">
        <v>70</v>
      </c>
      <c r="H4581" s="30" t="s">
        <v>57</v>
      </c>
      <c r="I4581" s="32">
        <v>6061</v>
      </c>
    </row>
    <row r="4582" spans="1:9" s="33" customFormat="1" x14ac:dyDescent="0.15">
      <c r="A4582" s="31">
        <v>43497</v>
      </c>
      <c r="B4582" s="30" t="s">
        <v>62</v>
      </c>
      <c r="C4582" s="30" t="s">
        <v>144</v>
      </c>
      <c r="D4582" s="30" t="s">
        <v>145</v>
      </c>
      <c r="E4582" s="30" t="s">
        <v>28</v>
      </c>
      <c r="F4582" s="30" t="s">
        <v>146</v>
      </c>
      <c r="G4582" s="30" t="s">
        <v>70</v>
      </c>
      <c r="H4582" s="30" t="s">
        <v>75</v>
      </c>
      <c r="I4582" s="32">
        <v>6049</v>
      </c>
    </row>
    <row r="4583" spans="1:9" s="33" customFormat="1" x14ac:dyDescent="0.15">
      <c r="A4583" s="31">
        <v>43497</v>
      </c>
      <c r="B4583" s="30" t="s">
        <v>62</v>
      </c>
      <c r="C4583" s="30" t="s">
        <v>144</v>
      </c>
      <c r="D4583" s="30" t="s">
        <v>145</v>
      </c>
      <c r="E4583" s="30" t="s">
        <v>28</v>
      </c>
      <c r="F4583" s="30" t="s">
        <v>146</v>
      </c>
      <c r="G4583" s="30" t="s">
        <v>72</v>
      </c>
      <c r="H4583" s="30" t="s">
        <v>79</v>
      </c>
      <c r="I4583" s="32">
        <v>2955</v>
      </c>
    </row>
    <row r="4584" spans="1:9" s="33" customFormat="1" x14ac:dyDescent="0.15">
      <c r="A4584" s="31">
        <v>43497</v>
      </c>
      <c r="B4584" s="30" t="s">
        <v>62</v>
      </c>
      <c r="C4584" s="30" t="s">
        <v>144</v>
      </c>
      <c r="D4584" s="30" t="s">
        <v>145</v>
      </c>
      <c r="E4584" s="30" t="s">
        <v>28</v>
      </c>
      <c r="F4584" s="30" t="s">
        <v>146</v>
      </c>
      <c r="G4584" s="30" t="s">
        <v>83</v>
      </c>
      <c r="H4584" s="30" t="s">
        <v>61</v>
      </c>
      <c r="I4584" s="32">
        <v>6966</v>
      </c>
    </row>
    <row r="4585" spans="1:9" s="33" customFormat="1" x14ac:dyDescent="0.15">
      <c r="A4585" s="31">
        <v>43497</v>
      </c>
      <c r="B4585" s="30" t="s">
        <v>62</v>
      </c>
      <c r="C4585" s="30" t="s">
        <v>144</v>
      </c>
      <c r="D4585" s="30" t="s">
        <v>145</v>
      </c>
      <c r="E4585" s="30" t="s">
        <v>28</v>
      </c>
      <c r="F4585" s="30" t="s">
        <v>146</v>
      </c>
      <c r="G4585" s="30" t="s">
        <v>72</v>
      </c>
      <c r="H4585" s="30" t="s">
        <v>79</v>
      </c>
      <c r="I4585" s="32">
        <v>3310</v>
      </c>
    </row>
    <row r="4586" spans="1:9" s="33" customFormat="1" x14ac:dyDescent="0.15">
      <c r="A4586" s="31">
        <v>43497</v>
      </c>
      <c r="B4586" s="30" t="s">
        <v>52</v>
      </c>
      <c r="C4586" s="30" t="s">
        <v>144</v>
      </c>
      <c r="D4586" s="30" t="s">
        <v>145</v>
      </c>
      <c r="E4586" s="30" t="s">
        <v>28</v>
      </c>
      <c r="F4586" s="30" t="s">
        <v>146</v>
      </c>
      <c r="G4586" s="30" t="s">
        <v>73</v>
      </c>
      <c r="H4586" s="30" t="s">
        <v>65</v>
      </c>
      <c r="I4586" s="32">
        <v>8838</v>
      </c>
    </row>
    <row r="4587" spans="1:9" s="33" customFormat="1" x14ac:dyDescent="0.15">
      <c r="A4587" s="31">
        <v>43497</v>
      </c>
      <c r="B4587" s="30" t="s">
        <v>62</v>
      </c>
      <c r="C4587" s="30" t="s">
        <v>144</v>
      </c>
      <c r="D4587" s="30" t="s">
        <v>145</v>
      </c>
      <c r="E4587" s="30" t="s">
        <v>28</v>
      </c>
      <c r="F4587" s="30" t="s">
        <v>146</v>
      </c>
      <c r="G4587" s="30" t="s">
        <v>73</v>
      </c>
      <c r="H4587" s="30" t="s">
        <v>61</v>
      </c>
      <c r="I4587" s="32">
        <v>5948</v>
      </c>
    </row>
    <row r="4588" spans="1:9" s="33" customFormat="1" x14ac:dyDescent="0.15">
      <c r="A4588" s="31">
        <v>43497</v>
      </c>
      <c r="B4588" s="30" t="s">
        <v>62</v>
      </c>
      <c r="C4588" s="30" t="s">
        <v>144</v>
      </c>
      <c r="D4588" s="30" t="s">
        <v>145</v>
      </c>
      <c r="E4588" s="30" t="s">
        <v>28</v>
      </c>
      <c r="F4588" s="30" t="s">
        <v>146</v>
      </c>
      <c r="G4588" s="30" t="s">
        <v>67</v>
      </c>
      <c r="H4588" s="30" t="s">
        <v>64</v>
      </c>
      <c r="I4588" s="32">
        <v>6206</v>
      </c>
    </row>
    <row r="4589" spans="1:9" s="33" customFormat="1" x14ac:dyDescent="0.15">
      <c r="A4589" s="31">
        <v>43497</v>
      </c>
      <c r="B4589" s="30" t="s">
        <v>62</v>
      </c>
      <c r="C4589" s="30" t="s">
        <v>144</v>
      </c>
      <c r="D4589" s="30" t="s">
        <v>145</v>
      </c>
      <c r="E4589" s="30" t="s">
        <v>28</v>
      </c>
      <c r="F4589" s="30" t="s">
        <v>146</v>
      </c>
      <c r="G4589" s="30" t="s">
        <v>72</v>
      </c>
      <c r="H4589" s="30" t="s">
        <v>65</v>
      </c>
      <c r="I4589" s="32">
        <v>6827</v>
      </c>
    </row>
    <row r="4590" spans="1:9" s="33" customFormat="1" x14ac:dyDescent="0.15">
      <c r="A4590" s="31">
        <v>43497</v>
      </c>
      <c r="B4590" s="30" t="s">
        <v>62</v>
      </c>
      <c r="C4590" s="30" t="s">
        <v>144</v>
      </c>
      <c r="D4590" s="30" t="s">
        <v>145</v>
      </c>
      <c r="E4590" s="30" t="s">
        <v>28</v>
      </c>
      <c r="F4590" s="30" t="s">
        <v>146</v>
      </c>
      <c r="G4590" s="30" t="s">
        <v>69</v>
      </c>
      <c r="H4590" s="30" t="s">
        <v>68</v>
      </c>
      <c r="I4590" s="32">
        <v>5381</v>
      </c>
    </row>
    <row r="4591" spans="1:9" s="33" customFormat="1" x14ac:dyDescent="0.15">
      <c r="A4591" s="31">
        <v>43497</v>
      </c>
      <c r="B4591" s="30" t="s">
        <v>62</v>
      </c>
      <c r="C4591" s="30" t="s">
        <v>144</v>
      </c>
      <c r="D4591" s="30" t="s">
        <v>145</v>
      </c>
      <c r="E4591" s="30" t="s">
        <v>28</v>
      </c>
      <c r="F4591" s="30" t="s">
        <v>146</v>
      </c>
      <c r="G4591" s="30" t="s">
        <v>76</v>
      </c>
      <c r="H4591" s="30" t="s">
        <v>79</v>
      </c>
      <c r="I4591" s="32">
        <v>6422</v>
      </c>
    </row>
    <row r="4592" spans="1:9" s="33" customFormat="1" x14ac:dyDescent="0.15">
      <c r="A4592" s="31">
        <v>43497</v>
      </c>
      <c r="B4592" s="30" t="s">
        <v>52</v>
      </c>
      <c r="C4592" s="30" t="s">
        <v>144</v>
      </c>
      <c r="D4592" s="30" t="s">
        <v>145</v>
      </c>
      <c r="E4592" s="30" t="s">
        <v>28</v>
      </c>
      <c r="F4592" s="30" t="s">
        <v>146</v>
      </c>
      <c r="G4592" s="30" t="s">
        <v>76</v>
      </c>
      <c r="H4592" s="30" t="s">
        <v>75</v>
      </c>
      <c r="I4592" s="32">
        <v>4264</v>
      </c>
    </row>
    <row r="4593" spans="1:9" s="33" customFormat="1" x14ac:dyDescent="0.15">
      <c r="A4593" s="31">
        <v>43497</v>
      </c>
      <c r="B4593" s="30" t="s">
        <v>52</v>
      </c>
      <c r="C4593" s="30" t="s">
        <v>144</v>
      </c>
      <c r="D4593" s="30" t="s">
        <v>145</v>
      </c>
      <c r="E4593" s="30" t="s">
        <v>28</v>
      </c>
      <c r="F4593" s="30" t="s">
        <v>146</v>
      </c>
      <c r="G4593" s="30" t="s">
        <v>71</v>
      </c>
      <c r="H4593" s="30" t="s">
        <v>74</v>
      </c>
      <c r="I4593" s="32">
        <v>7057</v>
      </c>
    </row>
    <row r="4594" spans="1:9" s="33" customFormat="1" x14ac:dyDescent="0.15">
      <c r="A4594" s="31">
        <v>43497</v>
      </c>
      <c r="B4594" s="30" t="s">
        <v>62</v>
      </c>
      <c r="C4594" s="30" t="s">
        <v>144</v>
      </c>
      <c r="D4594" s="30" t="s">
        <v>145</v>
      </c>
      <c r="E4594" s="30" t="s">
        <v>28</v>
      </c>
      <c r="F4594" s="30" t="s">
        <v>146</v>
      </c>
      <c r="G4594" s="30" t="s">
        <v>71</v>
      </c>
      <c r="H4594" s="30" t="s">
        <v>65</v>
      </c>
      <c r="I4594" s="32">
        <v>7429</v>
      </c>
    </row>
    <row r="4595" spans="1:9" s="33" customFormat="1" x14ac:dyDescent="0.15">
      <c r="A4595" s="31">
        <v>43497</v>
      </c>
      <c r="B4595" s="30" t="s">
        <v>62</v>
      </c>
      <c r="C4595" s="30" t="s">
        <v>144</v>
      </c>
      <c r="D4595" s="30" t="s">
        <v>145</v>
      </c>
      <c r="E4595" s="30" t="s">
        <v>28</v>
      </c>
      <c r="F4595" s="30" t="s">
        <v>146</v>
      </c>
      <c r="G4595" s="30" t="s">
        <v>80</v>
      </c>
      <c r="H4595" s="30" t="s">
        <v>75</v>
      </c>
      <c r="I4595" s="32">
        <v>9542</v>
      </c>
    </row>
    <row r="4596" spans="1:9" s="33" customFormat="1" x14ac:dyDescent="0.15">
      <c r="A4596" s="31">
        <v>43497</v>
      </c>
      <c r="B4596" s="30" t="s">
        <v>52</v>
      </c>
      <c r="C4596" s="30" t="s">
        <v>144</v>
      </c>
      <c r="D4596" s="30" t="s">
        <v>145</v>
      </c>
      <c r="E4596" s="30" t="s">
        <v>28</v>
      </c>
      <c r="F4596" s="30" t="s">
        <v>146</v>
      </c>
      <c r="G4596" s="30" t="s">
        <v>78</v>
      </c>
      <c r="H4596" s="30" t="s">
        <v>61</v>
      </c>
      <c r="I4596" s="32">
        <v>4734</v>
      </c>
    </row>
    <row r="4597" spans="1:9" s="33" customFormat="1" x14ac:dyDescent="0.15">
      <c r="A4597" s="31">
        <v>43497</v>
      </c>
      <c r="B4597" s="30" t="s">
        <v>62</v>
      </c>
      <c r="C4597" s="30" t="s">
        <v>144</v>
      </c>
      <c r="D4597" s="30" t="s">
        <v>145</v>
      </c>
      <c r="E4597" s="30" t="s">
        <v>28</v>
      </c>
      <c r="F4597" s="30" t="s">
        <v>146</v>
      </c>
      <c r="G4597" s="30" t="s">
        <v>67</v>
      </c>
      <c r="H4597" s="30" t="s">
        <v>79</v>
      </c>
      <c r="I4597" s="32">
        <v>3825</v>
      </c>
    </row>
    <row r="4598" spans="1:9" s="33" customFormat="1" x14ac:dyDescent="0.15">
      <c r="A4598" s="31">
        <v>43497</v>
      </c>
      <c r="B4598" s="30" t="s">
        <v>52</v>
      </c>
      <c r="C4598" s="30" t="s">
        <v>144</v>
      </c>
      <c r="D4598" s="30" t="s">
        <v>145</v>
      </c>
      <c r="E4598" s="30" t="s">
        <v>28</v>
      </c>
      <c r="F4598" s="30" t="s">
        <v>146</v>
      </c>
      <c r="G4598" s="30" t="s">
        <v>77</v>
      </c>
      <c r="H4598" s="30" t="s">
        <v>65</v>
      </c>
      <c r="I4598" s="32">
        <v>5611</v>
      </c>
    </row>
    <row r="4599" spans="1:9" s="33" customFormat="1" x14ac:dyDescent="0.15">
      <c r="A4599" s="31">
        <v>43497</v>
      </c>
      <c r="B4599" s="30" t="s">
        <v>52</v>
      </c>
      <c r="C4599" s="30" t="s">
        <v>144</v>
      </c>
      <c r="D4599" s="30" t="s">
        <v>145</v>
      </c>
      <c r="E4599" s="30" t="s">
        <v>28</v>
      </c>
      <c r="F4599" s="30" t="s">
        <v>146</v>
      </c>
      <c r="G4599" s="30" t="s">
        <v>80</v>
      </c>
      <c r="H4599" s="30" t="s">
        <v>59</v>
      </c>
      <c r="I4599" s="32">
        <v>9232</v>
      </c>
    </row>
    <row r="4600" spans="1:9" s="33" customFormat="1" x14ac:dyDescent="0.15">
      <c r="A4600" s="31">
        <v>43497</v>
      </c>
      <c r="B4600" s="30" t="s">
        <v>62</v>
      </c>
      <c r="C4600" s="30" t="s">
        <v>144</v>
      </c>
      <c r="D4600" s="30" t="s">
        <v>145</v>
      </c>
      <c r="E4600" s="30" t="s">
        <v>28</v>
      </c>
      <c r="F4600" s="30" t="s">
        <v>146</v>
      </c>
      <c r="G4600" s="30" t="s">
        <v>81</v>
      </c>
      <c r="H4600" s="30" t="s">
        <v>61</v>
      </c>
      <c r="I4600" s="32">
        <v>3114</v>
      </c>
    </row>
    <row r="4601" spans="1:9" s="33" customFormat="1" x14ac:dyDescent="0.15">
      <c r="A4601" s="31">
        <v>43497</v>
      </c>
      <c r="B4601" s="30" t="s">
        <v>62</v>
      </c>
      <c r="C4601" s="30" t="s">
        <v>144</v>
      </c>
      <c r="D4601" s="30" t="s">
        <v>145</v>
      </c>
      <c r="E4601" s="30" t="s">
        <v>28</v>
      </c>
      <c r="F4601" s="30" t="s">
        <v>146</v>
      </c>
      <c r="G4601" s="30" t="s">
        <v>82</v>
      </c>
      <c r="H4601" s="30" t="s">
        <v>65</v>
      </c>
      <c r="I4601" s="32">
        <v>1649</v>
      </c>
    </row>
    <row r="4602" spans="1:9" s="33" customFormat="1" x14ac:dyDescent="0.15">
      <c r="A4602" s="31">
        <v>43497</v>
      </c>
      <c r="B4602" s="30" t="s">
        <v>52</v>
      </c>
      <c r="C4602" s="30" t="s">
        <v>144</v>
      </c>
      <c r="D4602" s="30" t="s">
        <v>145</v>
      </c>
      <c r="E4602" s="30" t="s">
        <v>28</v>
      </c>
      <c r="F4602" s="30" t="s">
        <v>146</v>
      </c>
      <c r="G4602" s="30" t="s">
        <v>58</v>
      </c>
      <c r="H4602" s="30" t="s">
        <v>64</v>
      </c>
      <c r="I4602" s="32">
        <v>7105</v>
      </c>
    </row>
    <row r="4603" spans="1:9" s="33" customFormat="1" x14ac:dyDescent="0.15">
      <c r="A4603" s="31">
        <v>43497</v>
      </c>
      <c r="B4603" s="30" t="s">
        <v>52</v>
      </c>
      <c r="C4603" s="30" t="s">
        <v>144</v>
      </c>
      <c r="D4603" s="30" t="s">
        <v>145</v>
      </c>
      <c r="E4603" s="30" t="s">
        <v>28</v>
      </c>
      <c r="F4603" s="30" t="s">
        <v>146</v>
      </c>
      <c r="G4603" s="30" t="s">
        <v>56</v>
      </c>
      <c r="H4603" s="30" t="s">
        <v>57</v>
      </c>
      <c r="I4603" s="32">
        <v>5776</v>
      </c>
    </row>
    <row r="4604" spans="1:9" s="33" customFormat="1" x14ac:dyDescent="0.15">
      <c r="A4604" s="31">
        <v>43497</v>
      </c>
      <c r="B4604" s="30" t="s">
        <v>62</v>
      </c>
      <c r="C4604" s="30" t="s">
        <v>144</v>
      </c>
      <c r="D4604" s="30" t="s">
        <v>145</v>
      </c>
      <c r="E4604" s="30" t="s">
        <v>28</v>
      </c>
      <c r="F4604" s="30" t="s">
        <v>146</v>
      </c>
      <c r="G4604" s="30" t="s">
        <v>82</v>
      </c>
      <c r="H4604" s="30" t="s">
        <v>61</v>
      </c>
      <c r="I4604" s="32">
        <v>9531</v>
      </c>
    </row>
    <row r="4605" spans="1:9" s="33" customFormat="1" x14ac:dyDescent="0.15">
      <c r="A4605" s="31">
        <v>43497</v>
      </c>
      <c r="B4605" s="30" t="s">
        <v>62</v>
      </c>
      <c r="C4605" s="30" t="s">
        <v>144</v>
      </c>
      <c r="D4605" s="30" t="s">
        <v>145</v>
      </c>
      <c r="E4605" s="30" t="s">
        <v>28</v>
      </c>
      <c r="F4605" s="30" t="s">
        <v>146</v>
      </c>
      <c r="G4605" s="30" t="s">
        <v>63</v>
      </c>
      <c r="H4605" s="30" t="s">
        <v>59</v>
      </c>
      <c r="I4605" s="32">
        <v>6942</v>
      </c>
    </row>
    <row r="4606" spans="1:9" s="33" customFormat="1" x14ac:dyDescent="0.15">
      <c r="A4606" s="31">
        <v>43497</v>
      </c>
      <c r="B4606" s="30" t="s">
        <v>62</v>
      </c>
      <c r="C4606" s="30" t="s">
        <v>144</v>
      </c>
      <c r="D4606" s="30" t="s">
        <v>145</v>
      </c>
      <c r="E4606" s="30" t="s">
        <v>28</v>
      </c>
      <c r="F4606" s="30" t="s">
        <v>146</v>
      </c>
      <c r="G4606" s="30" t="s">
        <v>77</v>
      </c>
      <c r="H4606" s="30" t="s">
        <v>64</v>
      </c>
      <c r="I4606" s="32">
        <v>1542</v>
      </c>
    </row>
    <row r="4607" spans="1:9" s="33" customFormat="1" x14ac:dyDescent="0.15">
      <c r="A4607" s="31">
        <v>43497</v>
      </c>
      <c r="B4607" s="30" t="s">
        <v>52</v>
      </c>
      <c r="C4607" s="30" t="s">
        <v>144</v>
      </c>
      <c r="D4607" s="30" t="s">
        <v>145</v>
      </c>
      <c r="E4607" s="30" t="s">
        <v>28</v>
      </c>
      <c r="F4607" s="30" t="s">
        <v>146</v>
      </c>
      <c r="G4607" s="30" t="s">
        <v>80</v>
      </c>
      <c r="H4607" s="30" t="s">
        <v>59</v>
      </c>
      <c r="I4607" s="32">
        <v>8059</v>
      </c>
    </row>
    <row r="4608" spans="1:9" s="33" customFormat="1" x14ac:dyDescent="0.15">
      <c r="A4608" s="31">
        <v>43497</v>
      </c>
      <c r="B4608" s="30" t="s">
        <v>52</v>
      </c>
      <c r="C4608" s="30" t="s">
        <v>144</v>
      </c>
      <c r="D4608" s="30" t="s">
        <v>145</v>
      </c>
      <c r="E4608" s="30" t="s">
        <v>28</v>
      </c>
      <c r="F4608" s="30" t="s">
        <v>146</v>
      </c>
      <c r="G4608" s="30" t="s">
        <v>84</v>
      </c>
      <c r="H4608" s="30" t="s">
        <v>68</v>
      </c>
      <c r="I4608" s="32">
        <v>4883</v>
      </c>
    </row>
    <row r="4609" spans="1:9" s="33" customFormat="1" x14ac:dyDescent="0.15">
      <c r="A4609" s="31">
        <v>43497</v>
      </c>
      <c r="B4609" s="30" t="s">
        <v>62</v>
      </c>
      <c r="C4609" s="30" t="s">
        <v>144</v>
      </c>
      <c r="D4609" s="30" t="s">
        <v>145</v>
      </c>
      <c r="E4609" s="30" t="s">
        <v>28</v>
      </c>
      <c r="F4609" s="30" t="s">
        <v>146</v>
      </c>
      <c r="G4609" s="30" t="s">
        <v>83</v>
      </c>
      <c r="H4609" s="30" t="s">
        <v>57</v>
      </c>
      <c r="I4609" s="32">
        <v>4296</v>
      </c>
    </row>
    <row r="4610" spans="1:9" s="33" customFormat="1" x14ac:dyDescent="0.15">
      <c r="A4610" s="31">
        <v>43497</v>
      </c>
      <c r="B4610" s="30" t="s">
        <v>62</v>
      </c>
      <c r="C4610" s="30" t="s">
        <v>144</v>
      </c>
      <c r="D4610" s="30" t="s">
        <v>145</v>
      </c>
      <c r="E4610" s="30" t="s">
        <v>28</v>
      </c>
      <c r="F4610" s="30" t="s">
        <v>146</v>
      </c>
      <c r="G4610" s="30" t="s">
        <v>84</v>
      </c>
      <c r="H4610" s="30" t="s">
        <v>68</v>
      </c>
      <c r="I4610" s="32">
        <v>6460</v>
      </c>
    </row>
    <row r="4611" spans="1:9" s="33" customFormat="1" x14ac:dyDescent="0.15">
      <c r="A4611" s="31">
        <v>43525</v>
      </c>
      <c r="B4611" s="30" t="s">
        <v>52</v>
      </c>
      <c r="C4611" s="30" t="s">
        <v>144</v>
      </c>
      <c r="D4611" s="30" t="s">
        <v>145</v>
      </c>
      <c r="E4611" s="30" t="s">
        <v>28</v>
      </c>
      <c r="F4611" s="30" t="s">
        <v>146</v>
      </c>
      <c r="G4611" s="30" t="s">
        <v>56</v>
      </c>
      <c r="H4611" s="30" t="s">
        <v>68</v>
      </c>
      <c r="I4611" s="32">
        <v>5216</v>
      </c>
    </row>
    <row r="4612" spans="1:9" s="33" customFormat="1" x14ac:dyDescent="0.15">
      <c r="A4612" s="31">
        <v>43525</v>
      </c>
      <c r="B4612" s="30" t="s">
        <v>62</v>
      </c>
      <c r="C4612" s="30" t="s">
        <v>144</v>
      </c>
      <c r="D4612" s="30" t="s">
        <v>145</v>
      </c>
      <c r="E4612" s="30" t="s">
        <v>28</v>
      </c>
      <c r="F4612" s="30" t="s">
        <v>146</v>
      </c>
      <c r="G4612" s="30" t="s">
        <v>82</v>
      </c>
      <c r="H4612" s="30" t="s">
        <v>65</v>
      </c>
      <c r="I4612" s="32">
        <v>7210</v>
      </c>
    </row>
    <row r="4613" spans="1:9" s="33" customFormat="1" x14ac:dyDescent="0.15">
      <c r="A4613" s="31">
        <v>43525</v>
      </c>
      <c r="B4613" s="30" t="s">
        <v>62</v>
      </c>
      <c r="C4613" s="30" t="s">
        <v>144</v>
      </c>
      <c r="D4613" s="30" t="s">
        <v>145</v>
      </c>
      <c r="E4613" s="30" t="s">
        <v>28</v>
      </c>
      <c r="F4613" s="30" t="s">
        <v>146</v>
      </c>
      <c r="G4613" s="30" t="s">
        <v>72</v>
      </c>
      <c r="H4613" s="30" t="s">
        <v>61</v>
      </c>
      <c r="I4613" s="32">
        <v>1181</v>
      </c>
    </row>
    <row r="4614" spans="1:9" s="33" customFormat="1" x14ac:dyDescent="0.15">
      <c r="A4614" s="31">
        <v>43525</v>
      </c>
      <c r="B4614" s="30" t="s">
        <v>62</v>
      </c>
      <c r="C4614" s="30" t="s">
        <v>144</v>
      </c>
      <c r="D4614" s="30" t="s">
        <v>145</v>
      </c>
      <c r="E4614" s="30" t="s">
        <v>28</v>
      </c>
      <c r="F4614" s="30" t="s">
        <v>146</v>
      </c>
      <c r="G4614" s="30" t="s">
        <v>63</v>
      </c>
      <c r="H4614" s="30" t="s">
        <v>61</v>
      </c>
      <c r="I4614" s="32">
        <v>5474</v>
      </c>
    </row>
    <row r="4615" spans="1:9" s="33" customFormat="1" x14ac:dyDescent="0.15">
      <c r="A4615" s="31">
        <v>43525</v>
      </c>
      <c r="B4615" s="30" t="s">
        <v>52</v>
      </c>
      <c r="C4615" s="30" t="s">
        <v>144</v>
      </c>
      <c r="D4615" s="30" t="s">
        <v>145</v>
      </c>
      <c r="E4615" s="30" t="s">
        <v>28</v>
      </c>
      <c r="F4615" s="30" t="s">
        <v>146</v>
      </c>
      <c r="G4615" s="30" t="s">
        <v>58</v>
      </c>
      <c r="H4615" s="30" t="s">
        <v>74</v>
      </c>
      <c r="I4615" s="32">
        <v>7248</v>
      </c>
    </row>
    <row r="4616" spans="1:9" s="33" customFormat="1" x14ac:dyDescent="0.15">
      <c r="A4616" s="31">
        <v>43525</v>
      </c>
      <c r="B4616" s="30" t="s">
        <v>52</v>
      </c>
      <c r="C4616" s="30" t="s">
        <v>144</v>
      </c>
      <c r="D4616" s="30" t="s">
        <v>145</v>
      </c>
      <c r="E4616" s="30" t="s">
        <v>28</v>
      </c>
      <c r="F4616" s="30" t="s">
        <v>146</v>
      </c>
      <c r="G4616" s="30" t="s">
        <v>78</v>
      </c>
      <c r="H4616" s="30" t="s">
        <v>79</v>
      </c>
      <c r="I4616" s="32">
        <v>9186</v>
      </c>
    </row>
    <row r="4617" spans="1:9" s="33" customFormat="1" x14ac:dyDescent="0.15">
      <c r="A4617" s="31">
        <v>43525</v>
      </c>
      <c r="B4617" s="30" t="s">
        <v>62</v>
      </c>
      <c r="C4617" s="30" t="s">
        <v>144</v>
      </c>
      <c r="D4617" s="30" t="s">
        <v>145</v>
      </c>
      <c r="E4617" s="30" t="s">
        <v>28</v>
      </c>
      <c r="F4617" s="30" t="s">
        <v>146</v>
      </c>
      <c r="G4617" s="30" t="s">
        <v>78</v>
      </c>
      <c r="H4617" s="30" t="s">
        <v>65</v>
      </c>
      <c r="I4617" s="32">
        <v>7204</v>
      </c>
    </row>
    <row r="4618" spans="1:9" s="33" customFormat="1" x14ac:dyDescent="0.15">
      <c r="A4618" s="31">
        <v>43525</v>
      </c>
      <c r="B4618" s="30" t="s">
        <v>62</v>
      </c>
      <c r="C4618" s="30" t="s">
        <v>144</v>
      </c>
      <c r="D4618" s="30" t="s">
        <v>145</v>
      </c>
      <c r="E4618" s="30" t="s">
        <v>28</v>
      </c>
      <c r="F4618" s="30" t="s">
        <v>146</v>
      </c>
      <c r="G4618" s="30" t="s">
        <v>69</v>
      </c>
      <c r="H4618" s="30" t="s">
        <v>75</v>
      </c>
      <c r="I4618" s="32">
        <v>3042</v>
      </c>
    </row>
    <row r="4619" spans="1:9" s="33" customFormat="1" x14ac:dyDescent="0.15">
      <c r="A4619" s="31">
        <v>43525</v>
      </c>
      <c r="B4619" s="30" t="s">
        <v>52</v>
      </c>
      <c r="C4619" s="30" t="s">
        <v>144</v>
      </c>
      <c r="D4619" s="30" t="s">
        <v>145</v>
      </c>
      <c r="E4619" s="30" t="s">
        <v>28</v>
      </c>
      <c r="F4619" s="30" t="s">
        <v>146</v>
      </c>
      <c r="G4619" s="30" t="s">
        <v>70</v>
      </c>
      <c r="H4619" s="30" t="s">
        <v>68</v>
      </c>
      <c r="I4619" s="32">
        <v>2318</v>
      </c>
    </row>
    <row r="4620" spans="1:9" s="33" customFormat="1" x14ac:dyDescent="0.15">
      <c r="A4620" s="31">
        <v>43525</v>
      </c>
      <c r="B4620" s="30" t="s">
        <v>62</v>
      </c>
      <c r="C4620" s="30" t="s">
        <v>144</v>
      </c>
      <c r="D4620" s="30" t="s">
        <v>145</v>
      </c>
      <c r="E4620" s="30" t="s">
        <v>28</v>
      </c>
      <c r="F4620" s="30" t="s">
        <v>146</v>
      </c>
      <c r="G4620" s="30" t="s">
        <v>71</v>
      </c>
      <c r="H4620" s="30" t="s">
        <v>64</v>
      </c>
      <c r="I4620" s="32">
        <v>5143</v>
      </c>
    </row>
    <row r="4621" spans="1:9" s="33" customFormat="1" x14ac:dyDescent="0.15">
      <c r="A4621" s="31">
        <v>43525</v>
      </c>
      <c r="B4621" s="30" t="s">
        <v>62</v>
      </c>
      <c r="C4621" s="30" t="s">
        <v>144</v>
      </c>
      <c r="D4621" s="30" t="s">
        <v>145</v>
      </c>
      <c r="E4621" s="30" t="s">
        <v>28</v>
      </c>
      <c r="F4621" s="30" t="s">
        <v>146</v>
      </c>
      <c r="G4621" s="30" t="s">
        <v>72</v>
      </c>
      <c r="H4621" s="30" t="s">
        <v>61</v>
      </c>
      <c r="I4621" s="32">
        <v>5357</v>
      </c>
    </row>
    <row r="4622" spans="1:9" s="33" customFormat="1" x14ac:dyDescent="0.15">
      <c r="A4622" s="31">
        <v>43525</v>
      </c>
      <c r="B4622" s="30" t="s">
        <v>62</v>
      </c>
      <c r="C4622" s="30" t="s">
        <v>144</v>
      </c>
      <c r="D4622" s="30" t="s">
        <v>145</v>
      </c>
      <c r="E4622" s="30" t="s">
        <v>28</v>
      </c>
      <c r="F4622" s="30" t="s">
        <v>146</v>
      </c>
      <c r="G4622" s="30" t="s">
        <v>85</v>
      </c>
      <c r="H4622" s="30" t="s">
        <v>61</v>
      </c>
      <c r="I4622" s="32">
        <v>4259</v>
      </c>
    </row>
    <row r="4623" spans="1:9" s="33" customFormat="1" x14ac:dyDescent="0.15">
      <c r="A4623" s="31">
        <v>43525</v>
      </c>
      <c r="B4623" s="30" t="s">
        <v>62</v>
      </c>
      <c r="C4623" s="30" t="s">
        <v>144</v>
      </c>
      <c r="D4623" s="30" t="s">
        <v>145</v>
      </c>
      <c r="E4623" s="30" t="s">
        <v>28</v>
      </c>
      <c r="F4623" s="30" t="s">
        <v>146</v>
      </c>
      <c r="G4623" s="30" t="s">
        <v>69</v>
      </c>
      <c r="H4623" s="30" t="s">
        <v>61</v>
      </c>
      <c r="I4623" s="32">
        <v>1612</v>
      </c>
    </row>
    <row r="4624" spans="1:9" s="33" customFormat="1" x14ac:dyDescent="0.15">
      <c r="A4624" s="31">
        <v>43525</v>
      </c>
      <c r="B4624" s="30" t="s">
        <v>52</v>
      </c>
      <c r="C4624" s="30" t="s">
        <v>144</v>
      </c>
      <c r="D4624" s="30" t="s">
        <v>145</v>
      </c>
      <c r="E4624" s="30" t="s">
        <v>28</v>
      </c>
      <c r="F4624" s="30" t="s">
        <v>146</v>
      </c>
      <c r="G4624" s="30" t="s">
        <v>70</v>
      </c>
      <c r="H4624" s="30" t="s">
        <v>61</v>
      </c>
      <c r="I4624" s="32">
        <v>7114</v>
      </c>
    </row>
    <row r="4625" spans="1:9" s="33" customFormat="1" x14ac:dyDescent="0.15">
      <c r="A4625" s="31">
        <v>43525</v>
      </c>
      <c r="B4625" s="30" t="s">
        <v>62</v>
      </c>
      <c r="C4625" s="30" t="s">
        <v>144</v>
      </c>
      <c r="D4625" s="30" t="s">
        <v>145</v>
      </c>
      <c r="E4625" s="30" t="s">
        <v>28</v>
      </c>
      <c r="F4625" s="30" t="s">
        <v>146</v>
      </c>
      <c r="G4625" s="30" t="s">
        <v>66</v>
      </c>
      <c r="H4625" s="30" t="s">
        <v>75</v>
      </c>
      <c r="I4625" s="32">
        <v>2797</v>
      </c>
    </row>
    <row r="4626" spans="1:9" s="33" customFormat="1" x14ac:dyDescent="0.15">
      <c r="A4626" s="31">
        <v>43525</v>
      </c>
      <c r="B4626" s="30" t="s">
        <v>62</v>
      </c>
      <c r="C4626" s="30" t="s">
        <v>144</v>
      </c>
      <c r="D4626" s="30" t="s">
        <v>145</v>
      </c>
      <c r="E4626" s="30" t="s">
        <v>28</v>
      </c>
      <c r="F4626" s="30" t="s">
        <v>146</v>
      </c>
      <c r="G4626" s="30" t="s">
        <v>56</v>
      </c>
      <c r="H4626" s="30" t="s">
        <v>68</v>
      </c>
      <c r="I4626" s="32">
        <v>1734</v>
      </c>
    </row>
    <row r="4627" spans="1:9" s="33" customFormat="1" x14ac:dyDescent="0.15">
      <c r="A4627" s="31">
        <v>43525</v>
      </c>
      <c r="B4627" s="30" t="s">
        <v>62</v>
      </c>
      <c r="C4627" s="30" t="s">
        <v>144</v>
      </c>
      <c r="D4627" s="30" t="s">
        <v>145</v>
      </c>
      <c r="E4627" s="30" t="s">
        <v>28</v>
      </c>
      <c r="F4627" s="30" t="s">
        <v>146</v>
      </c>
      <c r="G4627" s="30" t="s">
        <v>67</v>
      </c>
      <c r="H4627" s="30" t="s">
        <v>68</v>
      </c>
      <c r="I4627" s="32">
        <v>3662</v>
      </c>
    </row>
    <row r="4628" spans="1:9" s="33" customFormat="1" x14ac:dyDescent="0.15">
      <c r="A4628" s="31">
        <v>43525</v>
      </c>
      <c r="B4628" s="30" t="s">
        <v>62</v>
      </c>
      <c r="C4628" s="30" t="s">
        <v>144</v>
      </c>
      <c r="D4628" s="30" t="s">
        <v>145</v>
      </c>
      <c r="E4628" s="30" t="s">
        <v>28</v>
      </c>
      <c r="F4628" s="30" t="s">
        <v>146</v>
      </c>
      <c r="G4628" s="30" t="s">
        <v>71</v>
      </c>
      <c r="H4628" s="30" t="s">
        <v>68</v>
      </c>
      <c r="I4628" s="32">
        <v>4727</v>
      </c>
    </row>
    <row r="4629" spans="1:9" s="33" customFormat="1" x14ac:dyDescent="0.15">
      <c r="A4629" s="31">
        <v>43525</v>
      </c>
      <c r="B4629" s="30" t="s">
        <v>52</v>
      </c>
      <c r="C4629" s="30" t="s">
        <v>144</v>
      </c>
      <c r="D4629" s="30" t="s">
        <v>145</v>
      </c>
      <c r="E4629" s="30" t="s">
        <v>28</v>
      </c>
      <c r="F4629" s="30" t="s">
        <v>146</v>
      </c>
      <c r="G4629" s="30" t="s">
        <v>66</v>
      </c>
      <c r="H4629" s="30" t="s">
        <v>59</v>
      </c>
      <c r="I4629" s="32">
        <v>3237</v>
      </c>
    </row>
    <row r="4630" spans="1:9" s="33" customFormat="1" x14ac:dyDescent="0.15">
      <c r="A4630" s="31">
        <v>43525</v>
      </c>
      <c r="B4630" s="30" t="s">
        <v>52</v>
      </c>
      <c r="C4630" s="30" t="s">
        <v>144</v>
      </c>
      <c r="D4630" s="30" t="s">
        <v>145</v>
      </c>
      <c r="E4630" s="30" t="s">
        <v>28</v>
      </c>
      <c r="F4630" s="30" t="s">
        <v>146</v>
      </c>
      <c r="G4630" s="30" t="s">
        <v>76</v>
      </c>
      <c r="H4630" s="30" t="s">
        <v>68</v>
      </c>
      <c r="I4630" s="32">
        <v>5972</v>
      </c>
    </row>
    <row r="4631" spans="1:9" s="33" customFormat="1" x14ac:dyDescent="0.15">
      <c r="A4631" s="31">
        <v>43525</v>
      </c>
      <c r="B4631" s="30" t="s">
        <v>62</v>
      </c>
      <c r="C4631" s="30" t="s">
        <v>144</v>
      </c>
      <c r="D4631" s="30" t="s">
        <v>145</v>
      </c>
      <c r="E4631" s="30" t="s">
        <v>28</v>
      </c>
      <c r="F4631" s="30" t="s">
        <v>146</v>
      </c>
      <c r="G4631" s="30" t="s">
        <v>80</v>
      </c>
      <c r="H4631" s="30" t="s">
        <v>59</v>
      </c>
      <c r="I4631" s="32">
        <v>4605</v>
      </c>
    </row>
    <row r="4632" spans="1:9" s="33" customFormat="1" x14ac:dyDescent="0.15">
      <c r="A4632" s="31">
        <v>43525</v>
      </c>
      <c r="B4632" s="30" t="s">
        <v>62</v>
      </c>
      <c r="C4632" s="30" t="s">
        <v>144</v>
      </c>
      <c r="D4632" s="30" t="s">
        <v>145</v>
      </c>
      <c r="E4632" s="30" t="s">
        <v>28</v>
      </c>
      <c r="F4632" s="30" t="s">
        <v>146</v>
      </c>
      <c r="G4632" s="30" t="s">
        <v>85</v>
      </c>
      <c r="H4632" s="30" t="s">
        <v>61</v>
      </c>
      <c r="I4632" s="32">
        <v>1203</v>
      </c>
    </row>
    <row r="4633" spans="1:9" s="33" customFormat="1" x14ac:dyDescent="0.15">
      <c r="A4633" s="31">
        <v>43525</v>
      </c>
      <c r="B4633" s="30" t="s">
        <v>52</v>
      </c>
      <c r="C4633" s="30" t="s">
        <v>144</v>
      </c>
      <c r="D4633" s="30" t="s">
        <v>145</v>
      </c>
      <c r="E4633" s="30" t="s">
        <v>28</v>
      </c>
      <c r="F4633" s="30" t="s">
        <v>146</v>
      </c>
      <c r="G4633" s="30" t="s">
        <v>77</v>
      </c>
      <c r="H4633" s="30" t="s">
        <v>65</v>
      </c>
      <c r="I4633" s="32">
        <v>8270</v>
      </c>
    </row>
    <row r="4634" spans="1:9" s="33" customFormat="1" x14ac:dyDescent="0.15">
      <c r="A4634" s="31">
        <v>43525</v>
      </c>
      <c r="B4634" s="30" t="s">
        <v>62</v>
      </c>
      <c r="C4634" s="30" t="s">
        <v>144</v>
      </c>
      <c r="D4634" s="30" t="s">
        <v>145</v>
      </c>
      <c r="E4634" s="30" t="s">
        <v>28</v>
      </c>
      <c r="F4634" s="30" t="s">
        <v>146</v>
      </c>
      <c r="G4634" s="30" t="s">
        <v>77</v>
      </c>
      <c r="H4634" s="30" t="s">
        <v>57</v>
      </c>
      <c r="I4634" s="32">
        <v>4012</v>
      </c>
    </row>
    <row r="4635" spans="1:9" s="33" customFormat="1" x14ac:dyDescent="0.15">
      <c r="A4635" s="31">
        <v>43525</v>
      </c>
      <c r="B4635" s="30" t="s">
        <v>52</v>
      </c>
      <c r="C4635" s="30" t="s">
        <v>144</v>
      </c>
      <c r="D4635" s="30" t="s">
        <v>145</v>
      </c>
      <c r="E4635" s="30" t="s">
        <v>28</v>
      </c>
      <c r="F4635" s="30" t="s">
        <v>146</v>
      </c>
      <c r="G4635" s="30" t="s">
        <v>73</v>
      </c>
      <c r="H4635" s="30" t="s">
        <v>74</v>
      </c>
      <c r="I4635" s="32">
        <v>7756</v>
      </c>
    </row>
    <row r="4636" spans="1:9" s="33" customFormat="1" x14ac:dyDescent="0.15">
      <c r="A4636" s="31">
        <v>43525</v>
      </c>
      <c r="B4636" s="30" t="s">
        <v>52</v>
      </c>
      <c r="C4636" s="30" t="s">
        <v>144</v>
      </c>
      <c r="D4636" s="30" t="s">
        <v>145</v>
      </c>
      <c r="E4636" s="30" t="s">
        <v>28</v>
      </c>
      <c r="F4636" s="30" t="s">
        <v>146</v>
      </c>
      <c r="G4636" s="30" t="s">
        <v>78</v>
      </c>
      <c r="H4636" s="30" t="s">
        <v>65</v>
      </c>
      <c r="I4636" s="32">
        <v>1609</v>
      </c>
    </row>
    <row r="4637" spans="1:9" s="33" customFormat="1" x14ac:dyDescent="0.15">
      <c r="A4637" s="31">
        <v>43525</v>
      </c>
      <c r="B4637" s="30" t="s">
        <v>52</v>
      </c>
      <c r="C4637" s="30" t="s">
        <v>144</v>
      </c>
      <c r="D4637" s="30" t="s">
        <v>145</v>
      </c>
      <c r="E4637" s="30" t="s">
        <v>28</v>
      </c>
      <c r="F4637" s="30" t="s">
        <v>146</v>
      </c>
      <c r="G4637" s="30" t="s">
        <v>77</v>
      </c>
      <c r="H4637" s="30" t="s">
        <v>65</v>
      </c>
      <c r="I4637" s="32">
        <v>9947</v>
      </c>
    </row>
    <row r="4638" spans="1:9" s="33" customFormat="1" x14ac:dyDescent="0.15">
      <c r="A4638" s="31">
        <v>43525</v>
      </c>
      <c r="B4638" s="30" t="s">
        <v>52</v>
      </c>
      <c r="C4638" s="30" t="s">
        <v>144</v>
      </c>
      <c r="D4638" s="30" t="s">
        <v>145</v>
      </c>
      <c r="E4638" s="30" t="s">
        <v>28</v>
      </c>
      <c r="F4638" s="30" t="s">
        <v>146</v>
      </c>
      <c r="G4638" s="30" t="s">
        <v>76</v>
      </c>
      <c r="H4638" s="30" t="s">
        <v>75</v>
      </c>
      <c r="I4638" s="32">
        <v>4422</v>
      </c>
    </row>
    <row r="4639" spans="1:9" s="33" customFormat="1" x14ac:dyDescent="0.15">
      <c r="A4639" s="31">
        <v>43525</v>
      </c>
      <c r="B4639" s="30" t="s">
        <v>52</v>
      </c>
      <c r="C4639" s="30" t="s">
        <v>144</v>
      </c>
      <c r="D4639" s="30" t="s">
        <v>145</v>
      </c>
      <c r="E4639" s="30" t="s">
        <v>28</v>
      </c>
      <c r="F4639" s="30" t="s">
        <v>146</v>
      </c>
      <c r="G4639" s="30" t="s">
        <v>66</v>
      </c>
      <c r="H4639" s="30" t="s">
        <v>74</v>
      </c>
      <c r="I4639" s="32">
        <v>3437</v>
      </c>
    </row>
    <row r="4640" spans="1:9" s="33" customFormat="1" x14ac:dyDescent="0.15">
      <c r="A4640" s="31">
        <v>43525</v>
      </c>
      <c r="B4640" s="30" t="s">
        <v>62</v>
      </c>
      <c r="C4640" s="30" t="s">
        <v>144</v>
      </c>
      <c r="D4640" s="30" t="s">
        <v>145</v>
      </c>
      <c r="E4640" s="30" t="s">
        <v>28</v>
      </c>
      <c r="F4640" s="30" t="s">
        <v>146</v>
      </c>
      <c r="G4640" s="30" t="s">
        <v>67</v>
      </c>
      <c r="H4640" s="30" t="s">
        <v>68</v>
      </c>
      <c r="I4640" s="32">
        <v>7293</v>
      </c>
    </row>
    <row r="4641" spans="1:9" s="33" customFormat="1" x14ac:dyDescent="0.15">
      <c r="A4641" s="31">
        <v>43525</v>
      </c>
      <c r="B4641" s="30" t="s">
        <v>62</v>
      </c>
      <c r="C4641" s="30" t="s">
        <v>144</v>
      </c>
      <c r="D4641" s="30" t="s">
        <v>145</v>
      </c>
      <c r="E4641" s="30" t="s">
        <v>28</v>
      </c>
      <c r="F4641" s="30" t="s">
        <v>146</v>
      </c>
      <c r="G4641" s="30" t="s">
        <v>76</v>
      </c>
      <c r="H4641" s="30" t="s">
        <v>68</v>
      </c>
      <c r="I4641" s="32">
        <v>4907</v>
      </c>
    </row>
    <row r="4642" spans="1:9" s="33" customFormat="1" x14ac:dyDescent="0.15">
      <c r="A4642" s="31">
        <v>43525</v>
      </c>
      <c r="B4642" s="30" t="s">
        <v>52</v>
      </c>
      <c r="C4642" s="30" t="s">
        <v>144</v>
      </c>
      <c r="D4642" s="30" t="s">
        <v>145</v>
      </c>
      <c r="E4642" s="30" t="s">
        <v>28</v>
      </c>
      <c r="F4642" s="30" t="s">
        <v>146</v>
      </c>
      <c r="G4642" s="30" t="s">
        <v>84</v>
      </c>
      <c r="H4642" s="30" t="s">
        <v>79</v>
      </c>
      <c r="I4642" s="32">
        <v>7754</v>
      </c>
    </row>
    <row r="4643" spans="1:9" s="33" customFormat="1" x14ac:dyDescent="0.15">
      <c r="A4643" s="31">
        <v>43525</v>
      </c>
      <c r="B4643" s="30" t="s">
        <v>62</v>
      </c>
      <c r="C4643" s="30" t="s">
        <v>144</v>
      </c>
      <c r="D4643" s="30" t="s">
        <v>145</v>
      </c>
      <c r="E4643" s="30" t="s">
        <v>28</v>
      </c>
      <c r="F4643" s="30" t="s">
        <v>146</v>
      </c>
      <c r="G4643" s="30" t="s">
        <v>85</v>
      </c>
      <c r="H4643" s="30" t="s">
        <v>79</v>
      </c>
      <c r="I4643" s="32">
        <v>3686</v>
      </c>
    </row>
    <row r="4644" spans="1:9" s="33" customFormat="1" x14ac:dyDescent="0.15">
      <c r="A4644" s="31">
        <v>43525</v>
      </c>
      <c r="B4644" s="30" t="s">
        <v>52</v>
      </c>
      <c r="C4644" s="30" t="s">
        <v>144</v>
      </c>
      <c r="D4644" s="30" t="s">
        <v>145</v>
      </c>
      <c r="E4644" s="30" t="s">
        <v>28</v>
      </c>
      <c r="F4644" s="30" t="s">
        <v>146</v>
      </c>
      <c r="G4644" s="30" t="s">
        <v>58</v>
      </c>
      <c r="H4644" s="30" t="s">
        <v>64</v>
      </c>
      <c r="I4644" s="32">
        <v>6106</v>
      </c>
    </row>
    <row r="4645" spans="1:9" s="33" customFormat="1" x14ac:dyDescent="0.15">
      <c r="A4645" s="31">
        <v>43525</v>
      </c>
      <c r="B4645" s="30" t="s">
        <v>62</v>
      </c>
      <c r="C4645" s="30" t="s">
        <v>144</v>
      </c>
      <c r="D4645" s="30" t="s">
        <v>145</v>
      </c>
      <c r="E4645" s="30" t="s">
        <v>28</v>
      </c>
      <c r="F4645" s="30" t="s">
        <v>146</v>
      </c>
      <c r="G4645" s="30" t="s">
        <v>86</v>
      </c>
      <c r="H4645" s="30" t="s">
        <v>79</v>
      </c>
      <c r="I4645" s="32">
        <v>8328</v>
      </c>
    </row>
    <row r="4646" spans="1:9" s="33" customFormat="1" x14ac:dyDescent="0.15">
      <c r="A4646" s="31">
        <v>43525</v>
      </c>
      <c r="B4646" s="30" t="s">
        <v>52</v>
      </c>
      <c r="C4646" s="30" t="s">
        <v>144</v>
      </c>
      <c r="D4646" s="30" t="s">
        <v>145</v>
      </c>
      <c r="E4646" s="30" t="s">
        <v>28</v>
      </c>
      <c r="F4646" s="30" t="s">
        <v>146</v>
      </c>
      <c r="G4646" s="30" t="s">
        <v>71</v>
      </c>
      <c r="H4646" s="30" t="s">
        <v>57</v>
      </c>
      <c r="I4646" s="32">
        <v>7563</v>
      </c>
    </row>
    <row r="4647" spans="1:9" s="33" customFormat="1" x14ac:dyDescent="0.15">
      <c r="A4647" s="31">
        <v>43525</v>
      </c>
      <c r="B4647" s="30" t="s">
        <v>52</v>
      </c>
      <c r="C4647" s="30" t="s">
        <v>144</v>
      </c>
      <c r="D4647" s="30" t="s">
        <v>145</v>
      </c>
      <c r="E4647" s="30" t="s">
        <v>28</v>
      </c>
      <c r="F4647" s="30" t="s">
        <v>146</v>
      </c>
      <c r="G4647" s="30" t="s">
        <v>84</v>
      </c>
      <c r="H4647" s="30" t="s">
        <v>79</v>
      </c>
      <c r="I4647" s="32">
        <v>9287</v>
      </c>
    </row>
    <row r="4648" spans="1:9" s="33" customFormat="1" x14ac:dyDescent="0.15">
      <c r="A4648" s="31">
        <v>43525</v>
      </c>
      <c r="B4648" s="30" t="s">
        <v>52</v>
      </c>
      <c r="C4648" s="30" t="s">
        <v>144</v>
      </c>
      <c r="D4648" s="30" t="s">
        <v>145</v>
      </c>
      <c r="E4648" s="30" t="s">
        <v>28</v>
      </c>
      <c r="F4648" s="30" t="s">
        <v>146</v>
      </c>
      <c r="G4648" s="30" t="s">
        <v>56</v>
      </c>
      <c r="H4648" s="30" t="s">
        <v>65</v>
      </c>
      <c r="I4648" s="32">
        <v>8215</v>
      </c>
    </row>
    <row r="4649" spans="1:9" s="33" customFormat="1" x14ac:dyDescent="0.15">
      <c r="A4649" s="31">
        <v>43525</v>
      </c>
      <c r="B4649" s="30" t="s">
        <v>62</v>
      </c>
      <c r="C4649" s="30" t="s">
        <v>144</v>
      </c>
      <c r="D4649" s="30" t="s">
        <v>145</v>
      </c>
      <c r="E4649" s="30" t="s">
        <v>28</v>
      </c>
      <c r="F4649" s="30" t="s">
        <v>146</v>
      </c>
      <c r="G4649" s="30" t="s">
        <v>70</v>
      </c>
      <c r="H4649" s="30" t="s">
        <v>65</v>
      </c>
      <c r="I4649" s="32">
        <v>9398</v>
      </c>
    </row>
    <row r="4650" spans="1:9" s="33" customFormat="1" x14ac:dyDescent="0.15">
      <c r="A4650" s="31">
        <v>43525</v>
      </c>
      <c r="B4650" s="30" t="s">
        <v>52</v>
      </c>
      <c r="C4650" s="30" t="s">
        <v>144</v>
      </c>
      <c r="D4650" s="30" t="s">
        <v>145</v>
      </c>
      <c r="E4650" s="30" t="s">
        <v>28</v>
      </c>
      <c r="F4650" s="30" t="s">
        <v>146</v>
      </c>
      <c r="G4650" s="30" t="s">
        <v>80</v>
      </c>
      <c r="H4650" s="30" t="s">
        <v>75</v>
      </c>
      <c r="I4650" s="32">
        <v>3206</v>
      </c>
    </row>
    <row r="4651" spans="1:9" s="33" customFormat="1" x14ac:dyDescent="0.15">
      <c r="A4651" s="31">
        <v>43556</v>
      </c>
      <c r="B4651" s="30" t="s">
        <v>52</v>
      </c>
      <c r="C4651" s="30" t="s">
        <v>144</v>
      </c>
      <c r="D4651" s="30" t="s">
        <v>145</v>
      </c>
      <c r="E4651" s="30" t="s">
        <v>28</v>
      </c>
      <c r="F4651" s="30" t="s">
        <v>146</v>
      </c>
      <c r="G4651" s="30" t="s">
        <v>56</v>
      </c>
      <c r="H4651" s="30" t="s">
        <v>68</v>
      </c>
      <c r="I4651" s="32">
        <v>8318</v>
      </c>
    </row>
    <row r="4652" spans="1:9" s="33" customFormat="1" x14ac:dyDescent="0.15">
      <c r="A4652" s="31">
        <v>43556</v>
      </c>
      <c r="B4652" s="30" t="s">
        <v>52</v>
      </c>
      <c r="C4652" s="30" t="s">
        <v>144</v>
      </c>
      <c r="D4652" s="30" t="s">
        <v>145</v>
      </c>
      <c r="E4652" s="30" t="s">
        <v>28</v>
      </c>
      <c r="F4652" s="30" t="s">
        <v>146</v>
      </c>
      <c r="G4652" s="30" t="s">
        <v>60</v>
      </c>
      <c r="H4652" s="30" t="s">
        <v>57</v>
      </c>
      <c r="I4652" s="32">
        <v>9240</v>
      </c>
    </row>
    <row r="4653" spans="1:9" s="33" customFormat="1" x14ac:dyDescent="0.15">
      <c r="A4653" s="31">
        <v>43556</v>
      </c>
      <c r="B4653" s="30" t="s">
        <v>62</v>
      </c>
      <c r="C4653" s="30" t="s">
        <v>144</v>
      </c>
      <c r="D4653" s="30" t="s">
        <v>145</v>
      </c>
      <c r="E4653" s="30" t="s">
        <v>28</v>
      </c>
      <c r="F4653" s="30" t="s">
        <v>146</v>
      </c>
      <c r="G4653" s="30" t="s">
        <v>86</v>
      </c>
      <c r="H4653" s="30" t="s">
        <v>64</v>
      </c>
      <c r="I4653" s="32">
        <v>7476</v>
      </c>
    </row>
    <row r="4654" spans="1:9" s="33" customFormat="1" x14ac:dyDescent="0.15">
      <c r="A4654" s="31">
        <v>43556</v>
      </c>
      <c r="B4654" s="30" t="s">
        <v>52</v>
      </c>
      <c r="C4654" s="30" t="s">
        <v>144</v>
      </c>
      <c r="D4654" s="30" t="s">
        <v>145</v>
      </c>
      <c r="E4654" s="30" t="s">
        <v>28</v>
      </c>
      <c r="F4654" s="30" t="s">
        <v>146</v>
      </c>
      <c r="G4654" s="30" t="s">
        <v>82</v>
      </c>
      <c r="H4654" s="30" t="s">
        <v>57</v>
      </c>
      <c r="I4654" s="32">
        <v>7142</v>
      </c>
    </row>
    <row r="4655" spans="1:9" s="33" customFormat="1" x14ac:dyDescent="0.15">
      <c r="A4655" s="31">
        <v>43556</v>
      </c>
      <c r="B4655" s="30" t="s">
        <v>52</v>
      </c>
      <c r="C4655" s="30" t="s">
        <v>144</v>
      </c>
      <c r="D4655" s="30" t="s">
        <v>145</v>
      </c>
      <c r="E4655" s="30" t="s">
        <v>28</v>
      </c>
      <c r="F4655" s="30" t="s">
        <v>146</v>
      </c>
      <c r="G4655" s="30" t="s">
        <v>58</v>
      </c>
      <c r="H4655" s="30" t="s">
        <v>61</v>
      </c>
      <c r="I4655" s="32">
        <v>1436</v>
      </c>
    </row>
    <row r="4656" spans="1:9" s="33" customFormat="1" x14ac:dyDescent="0.15">
      <c r="A4656" s="31">
        <v>43556</v>
      </c>
      <c r="B4656" s="30" t="s">
        <v>52</v>
      </c>
      <c r="C4656" s="30" t="s">
        <v>144</v>
      </c>
      <c r="D4656" s="30" t="s">
        <v>145</v>
      </c>
      <c r="E4656" s="30" t="s">
        <v>28</v>
      </c>
      <c r="F4656" s="30" t="s">
        <v>146</v>
      </c>
      <c r="G4656" s="30" t="s">
        <v>78</v>
      </c>
      <c r="H4656" s="30" t="s">
        <v>75</v>
      </c>
      <c r="I4656" s="32">
        <v>1292</v>
      </c>
    </row>
    <row r="4657" spans="1:9" s="33" customFormat="1" x14ac:dyDescent="0.15">
      <c r="A4657" s="31">
        <v>43556</v>
      </c>
      <c r="B4657" s="30" t="s">
        <v>62</v>
      </c>
      <c r="C4657" s="30" t="s">
        <v>144</v>
      </c>
      <c r="D4657" s="30" t="s">
        <v>145</v>
      </c>
      <c r="E4657" s="30" t="s">
        <v>28</v>
      </c>
      <c r="F4657" s="30" t="s">
        <v>146</v>
      </c>
      <c r="G4657" s="30" t="s">
        <v>78</v>
      </c>
      <c r="H4657" s="30" t="s">
        <v>59</v>
      </c>
      <c r="I4657" s="32">
        <v>9488</v>
      </c>
    </row>
    <row r="4658" spans="1:9" s="33" customFormat="1" x14ac:dyDescent="0.15">
      <c r="A4658" s="31">
        <v>43556</v>
      </c>
      <c r="B4658" s="30" t="s">
        <v>62</v>
      </c>
      <c r="C4658" s="30" t="s">
        <v>144</v>
      </c>
      <c r="D4658" s="30" t="s">
        <v>145</v>
      </c>
      <c r="E4658" s="30" t="s">
        <v>28</v>
      </c>
      <c r="F4658" s="30" t="s">
        <v>146</v>
      </c>
      <c r="G4658" s="30" t="s">
        <v>60</v>
      </c>
      <c r="H4658" s="30" t="s">
        <v>79</v>
      </c>
      <c r="I4658" s="32">
        <v>4317</v>
      </c>
    </row>
    <row r="4659" spans="1:9" s="33" customFormat="1" x14ac:dyDescent="0.15">
      <c r="A4659" s="31">
        <v>43556</v>
      </c>
      <c r="B4659" s="30" t="s">
        <v>62</v>
      </c>
      <c r="C4659" s="30" t="s">
        <v>144</v>
      </c>
      <c r="D4659" s="30" t="s">
        <v>145</v>
      </c>
      <c r="E4659" s="30" t="s">
        <v>28</v>
      </c>
      <c r="F4659" s="30" t="s">
        <v>146</v>
      </c>
      <c r="G4659" s="30" t="s">
        <v>80</v>
      </c>
      <c r="H4659" s="30" t="s">
        <v>75</v>
      </c>
      <c r="I4659" s="32">
        <v>1750</v>
      </c>
    </row>
    <row r="4660" spans="1:9" s="33" customFormat="1" x14ac:dyDescent="0.15">
      <c r="A4660" s="31">
        <v>43556</v>
      </c>
      <c r="B4660" s="30" t="s">
        <v>52</v>
      </c>
      <c r="C4660" s="30" t="s">
        <v>144</v>
      </c>
      <c r="D4660" s="30" t="s">
        <v>145</v>
      </c>
      <c r="E4660" s="30" t="s">
        <v>28</v>
      </c>
      <c r="F4660" s="30" t="s">
        <v>146</v>
      </c>
      <c r="G4660" s="30" t="s">
        <v>70</v>
      </c>
      <c r="H4660" s="30" t="s">
        <v>59</v>
      </c>
      <c r="I4660" s="32">
        <v>2676</v>
      </c>
    </row>
    <row r="4661" spans="1:9" s="33" customFormat="1" x14ac:dyDescent="0.15">
      <c r="A4661" s="31">
        <v>43556</v>
      </c>
      <c r="B4661" s="30" t="s">
        <v>62</v>
      </c>
      <c r="C4661" s="30" t="s">
        <v>144</v>
      </c>
      <c r="D4661" s="30" t="s">
        <v>145</v>
      </c>
      <c r="E4661" s="30" t="s">
        <v>28</v>
      </c>
      <c r="F4661" s="30" t="s">
        <v>146</v>
      </c>
      <c r="G4661" s="30" t="s">
        <v>83</v>
      </c>
      <c r="H4661" s="30" t="s">
        <v>65</v>
      </c>
      <c r="I4661" s="32">
        <v>7485</v>
      </c>
    </row>
    <row r="4662" spans="1:9" s="33" customFormat="1" x14ac:dyDescent="0.15">
      <c r="A4662" s="31">
        <v>43556</v>
      </c>
      <c r="B4662" s="30" t="s">
        <v>62</v>
      </c>
      <c r="C4662" s="30" t="s">
        <v>144</v>
      </c>
      <c r="D4662" s="30" t="s">
        <v>145</v>
      </c>
      <c r="E4662" s="30" t="s">
        <v>28</v>
      </c>
      <c r="F4662" s="30" t="s">
        <v>146</v>
      </c>
      <c r="G4662" s="30" t="s">
        <v>72</v>
      </c>
      <c r="H4662" s="30" t="s">
        <v>65</v>
      </c>
      <c r="I4662" s="32">
        <v>2956</v>
      </c>
    </row>
    <row r="4663" spans="1:9" s="33" customFormat="1" x14ac:dyDescent="0.15">
      <c r="A4663" s="31">
        <v>43556</v>
      </c>
      <c r="B4663" s="30" t="s">
        <v>52</v>
      </c>
      <c r="C4663" s="30" t="s">
        <v>144</v>
      </c>
      <c r="D4663" s="30" t="s">
        <v>145</v>
      </c>
      <c r="E4663" s="30" t="s">
        <v>28</v>
      </c>
      <c r="F4663" s="30" t="s">
        <v>146</v>
      </c>
      <c r="G4663" s="30" t="s">
        <v>73</v>
      </c>
      <c r="H4663" s="30" t="s">
        <v>57</v>
      </c>
      <c r="I4663" s="32">
        <v>7110</v>
      </c>
    </row>
    <row r="4664" spans="1:9" s="33" customFormat="1" x14ac:dyDescent="0.15">
      <c r="A4664" s="31">
        <v>43556</v>
      </c>
      <c r="B4664" s="30" t="s">
        <v>52</v>
      </c>
      <c r="C4664" s="30" t="s">
        <v>144</v>
      </c>
      <c r="D4664" s="30" t="s">
        <v>145</v>
      </c>
      <c r="E4664" s="30" t="s">
        <v>28</v>
      </c>
      <c r="F4664" s="30" t="s">
        <v>146</v>
      </c>
      <c r="G4664" s="30" t="s">
        <v>70</v>
      </c>
      <c r="H4664" s="30" t="s">
        <v>64</v>
      </c>
      <c r="I4664" s="32">
        <v>5278</v>
      </c>
    </row>
    <row r="4665" spans="1:9" s="33" customFormat="1" x14ac:dyDescent="0.15">
      <c r="A4665" s="31">
        <v>43556</v>
      </c>
      <c r="B4665" s="30" t="s">
        <v>62</v>
      </c>
      <c r="C4665" s="30" t="s">
        <v>144</v>
      </c>
      <c r="D4665" s="30" t="s">
        <v>145</v>
      </c>
      <c r="E4665" s="30" t="s">
        <v>28</v>
      </c>
      <c r="F4665" s="30" t="s">
        <v>146</v>
      </c>
      <c r="G4665" s="30" t="s">
        <v>58</v>
      </c>
      <c r="H4665" s="30" t="s">
        <v>61</v>
      </c>
      <c r="I4665" s="32">
        <v>2365</v>
      </c>
    </row>
    <row r="4666" spans="1:9" s="33" customFormat="1" x14ac:dyDescent="0.15">
      <c r="A4666" s="31">
        <v>43556</v>
      </c>
      <c r="B4666" s="30" t="s">
        <v>62</v>
      </c>
      <c r="C4666" s="30" t="s">
        <v>144</v>
      </c>
      <c r="D4666" s="30" t="s">
        <v>145</v>
      </c>
      <c r="E4666" s="30" t="s">
        <v>28</v>
      </c>
      <c r="F4666" s="30" t="s">
        <v>146</v>
      </c>
      <c r="G4666" s="30" t="s">
        <v>58</v>
      </c>
      <c r="H4666" s="30" t="s">
        <v>61</v>
      </c>
      <c r="I4666" s="32">
        <v>7468</v>
      </c>
    </row>
    <row r="4667" spans="1:9" s="33" customFormat="1" x14ac:dyDescent="0.15">
      <c r="A4667" s="31">
        <v>43556</v>
      </c>
      <c r="B4667" s="30" t="s">
        <v>62</v>
      </c>
      <c r="C4667" s="30" t="s">
        <v>144</v>
      </c>
      <c r="D4667" s="30" t="s">
        <v>145</v>
      </c>
      <c r="E4667" s="30" t="s">
        <v>28</v>
      </c>
      <c r="F4667" s="30" t="s">
        <v>146</v>
      </c>
      <c r="G4667" s="30" t="s">
        <v>71</v>
      </c>
      <c r="H4667" s="30" t="s">
        <v>64</v>
      </c>
      <c r="I4667" s="32">
        <v>2932</v>
      </c>
    </row>
    <row r="4668" spans="1:9" s="33" customFormat="1" x14ac:dyDescent="0.15">
      <c r="A4668" s="31">
        <v>43556</v>
      </c>
      <c r="B4668" s="30" t="s">
        <v>52</v>
      </c>
      <c r="C4668" s="30" t="s">
        <v>144</v>
      </c>
      <c r="D4668" s="30" t="s">
        <v>145</v>
      </c>
      <c r="E4668" s="30" t="s">
        <v>28</v>
      </c>
      <c r="F4668" s="30" t="s">
        <v>146</v>
      </c>
      <c r="G4668" s="30" t="s">
        <v>66</v>
      </c>
      <c r="H4668" s="30" t="s">
        <v>57</v>
      </c>
      <c r="I4668" s="32">
        <v>5254</v>
      </c>
    </row>
    <row r="4669" spans="1:9" s="33" customFormat="1" x14ac:dyDescent="0.15">
      <c r="A4669" s="31">
        <v>43556</v>
      </c>
      <c r="B4669" s="30" t="s">
        <v>52</v>
      </c>
      <c r="C4669" s="30" t="s">
        <v>144</v>
      </c>
      <c r="D4669" s="30" t="s">
        <v>145</v>
      </c>
      <c r="E4669" s="30" t="s">
        <v>28</v>
      </c>
      <c r="F4669" s="30" t="s">
        <v>146</v>
      </c>
      <c r="G4669" s="30" t="s">
        <v>76</v>
      </c>
      <c r="H4669" s="30" t="s">
        <v>79</v>
      </c>
      <c r="I4669" s="32">
        <v>4802</v>
      </c>
    </row>
    <row r="4670" spans="1:9" s="33" customFormat="1" x14ac:dyDescent="0.15">
      <c r="A4670" s="31">
        <v>43556</v>
      </c>
      <c r="B4670" s="30" t="s">
        <v>62</v>
      </c>
      <c r="C4670" s="30" t="s">
        <v>144</v>
      </c>
      <c r="D4670" s="30" t="s">
        <v>145</v>
      </c>
      <c r="E4670" s="30" t="s">
        <v>28</v>
      </c>
      <c r="F4670" s="30" t="s">
        <v>146</v>
      </c>
      <c r="G4670" s="30" t="s">
        <v>80</v>
      </c>
      <c r="H4670" s="30" t="s">
        <v>79</v>
      </c>
      <c r="I4670" s="32">
        <v>7884</v>
      </c>
    </row>
    <row r="4671" spans="1:9" s="33" customFormat="1" x14ac:dyDescent="0.15">
      <c r="A4671" s="31">
        <v>43556</v>
      </c>
      <c r="B4671" s="30" t="s">
        <v>62</v>
      </c>
      <c r="C4671" s="30" t="s">
        <v>144</v>
      </c>
      <c r="D4671" s="30" t="s">
        <v>145</v>
      </c>
      <c r="E4671" s="30" t="s">
        <v>28</v>
      </c>
      <c r="F4671" s="30" t="s">
        <v>146</v>
      </c>
      <c r="G4671" s="30" t="s">
        <v>85</v>
      </c>
      <c r="H4671" s="30" t="s">
        <v>79</v>
      </c>
      <c r="I4671" s="32">
        <v>1429</v>
      </c>
    </row>
    <row r="4672" spans="1:9" s="33" customFormat="1" x14ac:dyDescent="0.15">
      <c r="A4672" s="31">
        <v>43556</v>
      </c>
      <c r="B4672" s="30" t="s">
        <v>52</v>
      </c>
      <c r="C4672" s="30" t="s">
        <v>144</v>
      </c>
      <c r="D4672" s="30" t="s">
        <v>145</v>
      </c>
      <c r="E4672" s="30" t="s">
        <v>28</v>
      </c>
      <c r="F4672" s="30" t="s">
        <v>146</v>
      </c>
      <c r="G4672" s="30" t="s">
        <v>77</v>
      </c>
      <c r="H4672" s="30" t="s">
        <v>68</v>
      </c>
      <c r="I4672" s="32">
        <v>9822</v>
      </c>
    </row>
    <row r="4673" spans="1:9" s="33" customFormat="1" x14ac:dyDescent="0.15">
      <c r="A4673" s="31">
        <v>43556</v>
      </c>
      <c r="B4673" s="30" t="s">
        <v>52</v>
      </c>
      <c r="C4673" s="30" t="s">
        <v>144</v>
      </c>
      <c r="D4673" s="30" t="s">
        <v>145</v>
      </c>
      <c r="E4673" s="30" t="s">
        <v>28</v>
      </c>
      <c r="F4673" s="30" t="s">
        <v>146</v>
      </c>
      <c r="G4673" s="30" t="s">
        <v>78</v>
      </c>
      <c r="H4673" s="30" t="s">
        <v>68</v>
      </c>
      <c r="I4673" s="32">
        <v>5544</v>
      </c>
    </row>
    <row r="4674" spans="1:9" s="33" customFormat="1" x14ac:dyDescent="0.15">
      <c r="A4674" s="31">
        <v>43556</v>
      </c>
      <c r="B4674" s="30" t="s">
        <v>52</v>
      </c>
      <c r="C4674" s="30" t="s">
        <v>144</v>
      </c>
      <c r="D4674" s="30" t="s">
        <v>145</v>
      </c>
      <c r="E4674" s="30" t="s">
        <v>28</v>
      </c>
      <c r="F4674" s="30" t="s">
        <v>146</v>
      </c>
      <c r="G4674" s="30" t="s">
        <v>73</v>
      </c>
      <c r="H4674" s="30" t="s">
        <v>75</v>
      </c>
      <c r="I4674" s="32">
        <v>8140</v>
      </c>
    </row>
    <row r="4675" spans="1:9" s="33" customFormat="1" x14ac:dyDescent="0.15">
      <c r="A4675" s="31">
        <v>43556</v>
      </c>
      <c r="B4675" s="30" t="s">
        <v>52</v>
      </c>
      <c r="C4675" s="30" t="s">
        <v>144</v>
      </c>
      <c r="D4675" s="30" t="s">
        <v>145</v>
      </c>
      <c r="E4675" s="30" t="s">
        <v>28</v>
      </c>
      <c r="F4675" s="30" t="s">
        <v>146</v>
      </c>
      <c r="G4675" s="30" t="s">
        <v>78</v>
      </c>
      <c r="H4675" s="30" t="s">
        <v>59</v>
      </c>
      <c r="I4675" s="32">
        <v>5803</v>
      </c>
    </row>
    <row r="4676" spans="1:9" s="33" customFormat="1" x14ac:dyDescent="0.15">
      <c r="A4676" s="31">
        <v>43556</v>
      </c>
      <c r="B4676" s="30" t="s">
        <v>52</v>
      </c>
      <c r="C4676" s="30" t="s">
        <v>144</v>
      </c>
      <c r="D4676" s="30" t="s">
        <v>145</v>
      </c>
      <c r="E4676" s="30" t="s">
        <v>28</v>
      </c>
      <c r="F4676" s="30" t="s">
        <v>146</v>
      </c>
      <c r="G4676" s="30" t="s">
        <v>80</v>
      </c>
      <c r="H4676" s="30" t="s">
        <v>79</v>
      </c>
      <c r="I4676" s="32">
        <v>8445</v>
      </c>
    </row>
    <row r="4677" spans="1:9" s="33" customFormat="1" x14ac:dyDescent="0.15">
      <c r="A4677" s="31">
        <v>43556</v>
      </c>
      <c r="B4677" s="30" t="s">
        <v>52</v>
      </c>
      <c r="C4677" s="30" t="s">
        <v>144</v>
      </c>
      <c r="D4677" s="30" t="s">
        <v>145</v>
      </c>
      <c r="E4677" s="30" t="s">
        <v>28</v>
      </c>
      <c r="F4677" s="30" t="s">
        <v>146</v>
      </c>
      <c r="G4677" s="30" t="s">
        <v>76</v>
      </c>
      <c r="H4677" s="30" t="s">
        <v>79</v>
      </c>
      <c r="I4677" s="32">
        <v>7764</v>
      </c>
    </row>
    <row r="4678" spans="1:9" s="33" customFormat="1" x14ac:dyDescent="0.15">
      <c r="A4678" s="31">
        <v>43556</v>
      </c>
      <c r="B4678" s="30" t="s">
        <v>52</v>
      </c>
      <c r="C4678" s="30" t="s">
        <v>144</v>
      </c>
      <c r="D4678" s="30" t="s">
        <v>145</v>
      </c>
      <c r="E4678" s="30" t="s">
        <v>28</v>
      </c>
      <c r="F4678" s="30" t="s">
        <v>146</v>
      </c>
      <c r="G4678" s="30" t="s">
        <v>66</v>
      </c>
      <c r="H4678" s="30" t="s">
        <v>64</v>
      </c>
      <c r="I4678" s="32">
        <v>2922</v>
      </c>
    </row>
    <row r="4679" spans="1:9" s="33" customFormat="1" x14ac:dyDescent="0.15">
      <c r="A4679" s="31">
        <v>43556</v>
      </c>
      <c r="B4679" s="30" t="s">
        <v>62</v>
      </c>
      <c r="C4679" s="30" t="s">
        <v>144</v>
      </c>
      <c r="D4679" s="30" t="s">
        <v>145</v>
      </c>
      <c r="E4679" s="30" t="s">
        <v>28</v>
      </c>
      <c r="F4679" s="30" t="s">
        <v>146</v>
      </c>
      <c r="G4679" s="30" t="s">
        <v>67</v>
      </c>
      <c r="H4679" s="30" t="s">
        <v>68</v>
      </c>
      <c r="I4679" s="32">
        <v>5958</v>
      </c>
    </row>
    <row r="4680" spans="1:9" s="33" customFormat="1" x14ac:dyDescent="0.15">
      <c r="A4680" s="31">
        <v>43556</v>
      </c>
      <c r="B4680" s="30" t="s">
        <v>62</v>
      </c>
      <c r="C4680" s="30" t="s">
        <v>144</v>
      </c>
      <c r="D4680" s="30" t="s">
        <v>145</v>
      </c>
      <c r="E4680" s="30" t="s">
        <v>28</v>
      </c>
      <c r="F4680" s="30" t="s">
        <v>146</v>
      </c>
      <c r="G4680" s="30" t="s">
        <v>76</v>
      </c>
      <c r="H4680" s="30" t="s">
        <v>79</v>
      </c>
      <c r="I4680" s="32">
        <v>5744</v>
      </c>
    </row>
    <row r="4681" spans="1:9" s="33" customFormat="1" x14ac:dyDescent="0.15">
      <c r="A4681" s="31">
        <v>43556</v>
      </c>
      <c r="B4681" s="30" t="s">
        <v>52</v>
      </c>
      <c r="C4681" s="30" t="s">
        <v>144</v>
      </c>
      <c r="D4681" s="30" t="s">
        <v>145</v>
      </c>
      <c r="E4681" s="30" t="s">
        <v>28</v>
      </c>
      <c r="F4681" s="30" t="s">
        <v>146</v>
      </c>
      <c r="G4681" s="30" t="s">
        <v>84</v>
      </c>
      <c r="H4681" s="30" t="s">
        <v>61</v>
      </c>
      <c r="I4681" s="32">
        <v>5279</v>
      </c>
    </row>
    <row r="4682" spans="1:9" s="33" customFormat="1" x14ac:dyDescent="0.15">
      <c r="A4682" s="31">
        <v>43556</v>
      </c>
      <c r="B4682" s="30" t="s">
        <v>62</v>
      </c>
      <c r="C4682" s="30" t="s">
        <v>144</v>
      </c>
      <c r="D4682" s="30" t="s">
        <v>145</v>
      </c>
      <c r="E4682" s="30" t="s">
        <v>28</v>
      </c>
      <c r="F4682" s="30" t="s">
        <v>146</v>
      </c>
      <c r="G4682" s="30" t="s">
        <v>85</v>
      </c>
      <c r="H4682" s="30" t="s">
        <v>61</v>
      </c>
      <c r="I4682" s="32">
        <v>8349</v>
      </c>
    </row>
    <row r="4683" spans="1:9" s="33" customFormat="1" x14ac:dyDescent="0.15">
      <c r="A4683" s="31">
        <v>43556</v>
      </c>
      <c r="B4683" s="30" t="s">
        <v>52</v>
      </c>
      <c r="C4683" s="30" t="s">
        <v>144</v>
      </c>
      <c r="D4683" s="30" t="s">
        <v>145</v>
      </c>
      <c r="E4683" s="30" t="s">
        <v>28</v>
      </c>
      <c r="F4683" s="30" t="s">
        <v>146</v>
      </c>
      <c r="G4683" s="30" t="s">
        <v>58</v>
      </c>
      <c r="H4683" s="30" t="s">
        <v>61</v>
      </c>
      <c r="I4683" s="32">
        <v>8167</v>
      </c>
    </row>
    <row r="4684" spans="1:9" s="33" customFormat="1" x14ac:dyDescent="0.15">
      <c r="A4684" s="31">
        <v>43556</v>
      </c>
      <c r="B4684" s="30" t="s">
        <v>52</v>
      </c>
      <c r="C4684" s="30" t="s">
        <v>144</v>
      </c>
      <c r="D4684" s="30" t="s">
        <v>145</v>
      </c>
      <c r="E4684" s="30" t="s">
        <v>28</v>
      </c>
      <c r="F4684" s="30" t="s">
        <v>146</v>
      </c>
      <c r="G4684" s="30" t="s">
        <v>80</v>
      </c>
      <c r="H4684" s="30" t="s">
        <v>65</v>
      </c>
      <c r="I4684" s="32">
        <v>5040</v>
      </c>
    </row>
    <row r="4685" spans="1:9" s="33" customFormat="1" x14ac:dyDescent="0.15">
      <c r="A4685" s="31">
        <v>43556</v>
      </c>
      <c r="B4685" s="30" t="s">
        <v>52</v>
      </c>
      <c r="C4685" s="30" t="s">
        <v>144</v>
      </c>
      <c r="D4685" s="30" t="s">
        <v>145</v>
      </c>
      <c r="E4685" s="30" t="s">
        <v>28</v>
      </c>
      <c r="F4685" s="30" t="s">
        <v>146</v>
      </c>
      <c r="G4685" s="30" t="s">
        <v>71</v>
      </c>
      <c r="H4685" s="30" t="s">
        <v>64</v>
      </c>
      <c r="I4685" s="32">
        <v>1555</v>
      </c>
    </row>
    <row r="4686" spans="1:9" s="33" customFormat="1" x14ac:dyDescent="0.15">
      <c r="A4686" s="31">
        <v>43556</v>
      </c>
      <c r="B4686" s="30" t="s">
        <v>52</v>
      </c>
      <c r="C4686" s="30" t="s">
        <v>144</v>
      </c>
      <c r="D4686" s="30" t="s">
        <v>145</v>
      </c>
      <c r="E4686" s="30" t="s">
        <v>28</v>
      </c>
      <c r="F4686" s="30" t="s">
        <v>146</v>
      </c>
      <c r="G4686" s="30" t="s">
        <v>84</v>
      </c>
      <c r="H4686" s="30" t="s">
        <v>74</v>
      </c>
      <c r="I4686" s="32">
        <v>7437</v>
      </c>
    </row>
    <row r="4687" spans="1:9" s="33" customFormat="1" x14ac:dyDescent="0.15">
      <c r="A4687" s="31">
        <v>43556</v>
      </c>
      <c r="B4687" s="30" t="s">
        <v>62</v>
      </c>
      <c r="C4687" s="30" t="s">
        <v>144</v>
      </c>
      <c r="D4687" s="30" t="s">
        <v>145</v>
      </c>
      <c r="E4687" s="30" t="s">
        <v>28</v>
      </c>
      <c r="F4687" s="30" t="s">
        <v>146</v>
      </c>
      <c r="G4687" s="30" t="s">
        <v>83</v>
      </c>
      <c r="H4687" s="30" t="s">
        <v>68</v>
      </c>
      <c r="I4687" s="32">
        <v>5019</v>
      </c>
    </row>
    <row r="4688" spans="1:9" s="33" customFormat="1" x14ac:dyDescent="0.15">
      <c r="A4688" s="31">
        <v>43556</v>
      </c>
      <c r="B4688" s="30" t="s">
        <v>52</v>
      </c>
      <c r="C4688" s="30" t="s">
        <v>144</v>
      </c>
      <c r="D4688" s="30" t="s">
        <v>145</v>
      </c>
      <c r="E4688" s="30" t="s">
        <v>28</v>
      </c>
      <c r="F4688" s="30" t="s">
        <v>146</v>
      </c>
      <c r="G4688" s="30" t="s">
        <v>82</v>
      </c>
      <c r="H4688" s="30" t="s">
        <v>57</v>
      </c>
      <c r="I4688" s="32">
        <v>6841</v>
      </c>
    </row>
    <row r="4689" spans="1:9" s="33" customFormat="1" x14ac:dyDescent="0.15">
      <c r="A4689" s="31">
        <v>43556</v>
      </c>
      <c r="B4689" s="30" t="s">
        <v>52</v>
      </c>
      <c r="C4689" s="30" t="s">
        <v>144</v>
      </c>
      <c r="D4689" s="30" t="s">
        <v>145</v>
      </c>
      <c r="E4689" s="30" t="s">
        <v>28</v>
      </c>
      <c r="F4689" s="30" t="s">
        <v>146</v>
      </c>
      <c r="G4689" s="30" t="s">
        <v>80</v>
      </c>
      <c r="H4689" s="30" t="s">
        <v>75</v>
      </c>
      <c r="I4689" s="32">
        <v>5540</v>
      </c>
    </row>
    <row r="4690" spans="1:9" s="33" customFormat="1" x14ac:dyDescent="0.15">
      <c r="A4690" s="31">
        <v>43586</v>
      </c>
      <c r="B4690" s="30" t="s">
        <v>52</v>
      </c>
      <c r="C4690" s="30" t="s">
        <v>144</v>
      </c>
      <c r="D4690" s="30" t="s">
        <v>145</v>
      </c>
      <c r="E4690" s="30" t="s">
        <v>28</v>
      </c>
      <c r="F4690" s="30" t="s">
        <v>146</v>
      </c>
      <c r="G4690" s="30" t="s">
        <v>58</v>
      </c>
      <c r="H4690" s="30" t="s">
        <v>79</v>
      </c>
      <c r="I4690" s="32">
        <v>7067</v>
      </c>
    </row>
    <row r="4691" spans="1:9" s="33" customFormat="1" x14ac:dyDescent="0.15">
      <c r="A4691" s="31">
        <v>43586</v>
      </c>
      <c r="B4691" s="30" t="s">
        <v>52</v>
      </c>
      <c r="C4691" s="30" t="s">
        <v>144</v>
      </c>
      <c r="D4691" s="30" t="s">
        <v>145</v>
      </c>
      <c r="E4691" s="30" t="s">
        <v>28</v>
      </c>
      <c r="F4691" s="30" t="s">
        <v>146</v>
      </c>
      <c r="G4691" s="30" t="s">
        <v>60</v>
      </c>
      <c r="H4691" s="30" t="s">
        <v>75</v>
      </c>
      <c r="I4691" s="32">
        <v>3907</v>
      </c>
    </row>
    <row r="4692" spans="1:9" s="33" customFormat="1" x14ac:dyDescent="0.15">
      <c r="A4692" s="31">
        <v>43586</v>
      </c>
      <c r="B4692" s="30" t="s">
        <v>62</v>
      </c>
      <c r="C4692" s="30" t="s">
        <v>144</v>
      </c>
      <c r="D4692" s="30" t="s">
        <v>145</v>
      </c>
      <c r="E4692" s="30" t="s">
        <v>28</v>
      </c>
      <c r="F4692" s="30" t="s">
        <v>146</v>
      </c>
      <c r="G4692" s="30" t="s">
        <v>86</v>
      </c>
      <c r="H4692" s="30" t="s">
        <v>64</v>
      </c>
      <c r="I4692" s="32">
        <v>1661</v>
      </c>
    </row>
    <row r="4693" spans="1:9" s="33" customFormat="1" x14ac:dyDescent="0.15">
      <c r="A4693" s="31">
        <v>43586</v>
      </c>
      <c r="B4693" s="30" t="s">
        <v>52</v>
      </c>
      <c r="C4693" s="30" t="s">
        <v>144</v>
      </c>
      <c r="D4693" s="30" t="s">
        <v>145</v>
      </c>
      <c r="E4693" s="30" t="s">
        <v>28</v>
      </c>
      <c r="F4693" s="30" t="s">
        <v>146</v>
      </c>
      <c r="G4693" s="30" t="s">
        <v>82</v>
      </c>
      <c r="H4693" s="30" t="s">
        <v>75</v>
      </c>
      <c r="I4693" s="32">
        <v>9494</v>
      </c>
    </row>
    <row r="4694" spans="1:9" s="33" customFormat="1" x14ac:dyDescent="0.15">
      <c r="A4694" s="31">
        <v>43586</v>
      </c>
      <c r="B4694" s="30" t="s">
        <v>52</v>
      </c>
      <c r="C4694" s="30" t="s">
        <v>144</v>
      </c>
      <c r="D4694" s="30" t="s">
        <v>145</v>
      </c>
      <c r="E4694" s="30" t="s">
        <v>28</v>
      </c>
      <c r="F4694" s="30" t="s">
        <v>146</v>
      </c>
      <c r="G4694" s="30" t="s">
        <v>66</v>
      </c>
      <c r="H4694" s="30" t="s">
        <v>65</v>
      </c>
      <c r="I4694" s="32">
        <v>6978</v>
      </c>
    </row>
    <row r="4695" spans="1:9" s="33" customFormat="1" x14ac:dyDescent="0.15">
      <c r="A4695" s="31">
        <v>43586</v>
      </c>
      <c r="B4695" s="30" t="s">
        <v>62</v>
      </c>
      <c r="C4695" s="30" t="s">
        <v>144</v>
      </c>
      <c r="D4695" s="30" t="s">
        <v>145</v>
      </c>
      <c r="E4695" s="30" t="s">
        <v>28</v>
      </c>
      <c r="F4695" s="30" t="s">
        <v>146</v>
      </c>
      <c r="G4695" s="30" t="s">
        <v>85</v>
      </c>
      <c r="H4695" s="30" t="s">
        <v>59</v>
      </c>
      <c r="I4695" s="32">
        <v>9427</v>
      </c>
    </row>
    <row r="4696" spans="1:9" s="33" customFormat="1" x14ac:dyDescent="0.15">
      <c r="A4696" s="31">
        <v>43586</v>
      </c>
      <c r="B4696" s="30" t="s">
        <v>62</v>
      </c>
      <c r="C4696" s="30" t="s">
        <v>144</v>
      </c>
      <c r="D4696" s="30" t="s">
        <v>145</v>
      </c>
      <c r="E4696" s="30" t="s">
        <v>28</v>
      </c>
      <c r="F4696" s="30" t="s">
        <v>146</v>
      </c>
      <c r="G4696" s="30" t="s">
        <v>72</v>
      </c>
      <c r="H4696" s="30" t="s">
        <v>61</v>
      </c>
      <c r="I4696" s="32">
        <v>8650</v>
      </c>
    </row>
    <row r="4697" spans="1:9" s="33" customFormat="1" x14ac:dyDescent="0.15">
      <c r="A4697" s="31">
        <v>43586</v>
      </c>
      <c r="B4697" s="30" t="s">
        <v>52</v>
      </c>
      <c r="C4697" s="30" t="s">
        <v>144</v>
      </c>
      <c r="D4697" s="30" t="s">
        <v>145</v>
      </c>
      <c r="E4697" s="30" t="s">
        <v>28</v>
      </c>
      <c r="F4697" s="30" t="s">
        <v>146</v>
      </c>
      <c r="G4697" s="30" t="s">
        <v>70</v>
      </c>
      <c r="H4697" s="30" t="s">
        <v>57</v>
      </c>
      <c r="I4697" s="32">
        <v>9402</v>
      </c>
    </row>
    <row r="4698" spans="1:9" s="33" customFormat="1" x14ac:dyDescent="0.15">
      <c r="A4698" s="31">
        <v>43586</v>
      </c>
      <c r="B4698" s="30" t="s">
        <v>62</v>
      </c>
      <c r="C4698" s="30" t="s">
        <v>144</v>
      </c>
      <c r="D4698" s="30" t="s">
        <v>145</v>
      </c>
      <c r="E4698" s="30" t="s">
        <v>28</v>
      </c>
      <c r="F4698" s="30" t="s">
        <v>146</v>
      </c>
      <c r="G4698" s="30" t="s">
        <v>70</v>
      </c>
      <c r="H4698" s="30" t="s">
        <v>59</v>
      </c>
      <c r="I4698" s="32">
        <v>8607</v>
      </c>
    </row>
    <row r="4699" spans="1:9" s="33" customFormat="1" x14ac:dyDescent="0.15">
      <c r="A4699" s="31">
        <v>43586</v>
      </c>
      <c r="B4699" s="30" t="s">
        <v>52</v>
      </c>
      <c r="C4699" s="30" t="s">
        <v>144</v>
      </c>
      <c r="D4699" s="30" t="s">
        <v>145</v>
      </c>
      <c r="E4699" s="30" t="s">
        <v>28</v>
      </c>
      <c r="F4699" s="30" t="s">
        <v>146</v>
      </c>
      <c r="G4699" s="30" t="s">
        <v>70</v>
      </c>
      <c r="H4699" s="30" t="s">
        <v>61</v>
      </c>
      <c r="I4699" s="32">
        <v>2947</v>
      </c>
    </row>
    <row r="4700" spans="1:9" s="33" customFormat="1" x14ac:dyDescent="0.15">
      <c r="A4700" s="31">
        <v>43586</v>
      </c>
      <c r="B4700" s="30" t="s">
        <v>62</v>
      </c>
      <c r="C4700" s="30" t="s">
        <v>144</v>
      </c>
      <c r="D4700" s="30" t="s">
        <v>145</v>
      </c>
      <c r="E4700" s="30" t="s">
        <v>28</v>
      </c>
      <c r="F4700" s="30" t="s">
        <v>146</v>
      </c>
      <c r="G4700" s="30" t="s">
        <v>83</v>
      </c>
      <c r="H4700" s="30" t="s">
        <v>59</v>
      </c>
      <c r="I4700" s="32">
        <v>5425</v>
      </c>
    </row>
    <row r="4701" spans="1:9" s="33" customFormat="1" x14ac:dyDescent="0.15">
      <c r="A4701" s="31">
        <v>43586</v>
      </c>
      <c r="B4701" s="30" t="s">
        <v>62</v>
      </c>
      <c r="C4701" s="30" t="s">
        <v>144</v>
      </c>
      <c r="D4701" s="30" t="s">
        <v>145</v>
      </c>
      <c r="E4701" s="30" t="s">
        <v>28</v>
      </c>
      <c r="F4701" s="30" t="s">
        <v>146</v>
      </c>
      <c r="G4701" s="30" t="s">
        <v>72</v>
      </c>
      <c r="H4701" s="30" t="s">
        <v>65</v>
      </c>
      <c r="I4701" s="32">
        <v>7179</v>
      </c>
    </row>
    <row r="4702" spans="1:9" s="33" customFormat="1" x14ac:dyDescent="0.15">
      <c r="A4702" s="31">
        <v>43586</v>
      </c>
      <c r="B4702" s="30" t="s">
        <v>52</v>
      </c>
      <c r="C4702" s="30" t="s">
        <v>144</v>
      </c>
      <c r="D4702" s="30" t="s">
        <v>145</v>
      </c>
      <c r="E4702" s="30" t="s">
        <v>28</v>
      </c>
      <c r="F4702" s="30" t="s">
        <v>146</v>
      </c>
      <c r="G4702" s="30" t="s">
        <v>73</v>
      </c>
      <c r="H4702" s="30" t="s">
        <v>64</v>
      </c>
      <c r="I4702" s="32">
        <v>7645</v>
      </c>
    </row>
    <row r="4703" spans="1:9" s="33" customFormat="1" x14ac:dyDescent="0.15">
      <c r="A4703" s="31">
        <v>43586</v>
      </c>
      <c r="B4703" s="30" t="s">
        <v>62</v>
      </c>
      <c r="C4703" s="30" t="s">
        <v>144</v>
      </c>
      <c r="D4703" s="30" t="s">
        <v>145</v>
      </c>
      <c r="E4703" s="30" t="s">
        <v>28</v>
      </c>
      <c r="F4703" s="30" t="s">
        <v>146</v>
      </c>
      <c r="G4703" s="30" t="s">
        <v>73</v>
      </c>
      <c r="H4703" s="30" t="s">
        <v>79</v>
      </c>
      <c r="I4703" s="32">
        <v>4486</v>
      </c>
    </row>
    <row r="4704" spans="1:9" s="33" customFormat="1" x14ac:dyDescent="0.15">
      <c r="A4704" s="31">
        <v>43586</v>
      </c>
      <c r="B4704" s="30" t="s">
        <v>62</v>
      </c>
      <c r="C4704" s="30" t="s">
        <v>144</v>
      </c>
      <c r="D4704" s="30" t="s">
        <v>145</v>
      </c>
      <c r="E4704" s="30" t="s">
        <v>28</v>
      </c>
      <c r="F4704" s="30" t="s">
        <v>146</v>
      </c>
      <c r="G4704" s="30" t="s">
        <v>67</v>
      </c>
      <c r="H4704" s="30" t="s">
        <v>57</v>
      </c>
      <c r="I4704" s="32">
        <v>7721</v>
      </c>
    </row>
    <row r="4705" spans="1:9" s="33" customFormat="1" x14ac:dyDescent="0.15">
      <c r="A4705" s="31">
        <v>43586</v>
      </c>
      <c r="B4705" s="30" t="s">
        <v>62</v>
      </c>
      <c r="C4705" s="30" t="s">
        <v>144</v>
      </c>
      <c r="D4705" s="30" t="s">
        <v>145</v>
      </c>
      <c r="E4705" s="30" t="s">
        <v>28</v>
      </c>
      <c r="F4705" s="30" t="s">
        <v>146</v>
      </c>
      <c r="G4705" s="30" t="s">
        <v>58</v>
      </c>
      <c r="H4705" s="30" t="s">
        <v>57</v>
      </c>
      <c r="I4705" s="32">
        <v>8567</v>
      </c>
    </row>
    <row r="4706" spans="1:9" s="33" customFormat="1" x14ac:dyDescent="0.15">
      <c r="A4706" s="31">
        <v>43586</v>
      </c>
      <c r="B4706" s="30" t="s">
        <v>62</v>
      </c>
      <c r="C4706" s="30" t="s">
        <v>144</v>
      </c>
      <c r="D4706" s="30" t="s">
        <v>145</v>
      </c>
      <c r="E4706" s="30" t="s">
        <v>28</v>
      </c>
      <c r="F4706" s="30" t="s">
        <v>146</v>
      </c>
      <c r="G4706" s="30" t="s">
        <v>71</v>
      </c>
      <c r="H4706" s="30" t="s">
        <v>57</v>
      </c>
      <c r="I4706" s="32">
        <v>8996</v>
      </c>
    </row>
    <row r="4707" spans="1:9" s="33" customFormat="1" x14ac:dyDescent="0.15">
      <c r="A4707" s="31">
        <v>43586</v>
      </c>
      <c r="B4707" s="30" t="s">
        <v>62</v>
      </c>
      <c r="C4707" s="30" t="s">
        <v>144</v>
      </c>
      <c r="D4707" s="30" t="s">
        <v>145</v>
      </c>
      <c r="E4707" s="30" t="s">
        <v>28</v>
      </c>
      <c r="F4707" s="30" t="s">
        <v>146</v>
      </c>
      <c r="G4707" s="30" t="s">
        <v>76</v>
      </c>
      <c r="H4707" s="30" t="s">
        <v>59</v>
      </c>
      <c r="I4707" s="32">
        <v>6627</v>
      </c>
    </row>
    <row r="4708" spans="1:9" s="33" customFormat="1" x14ac:dyDescent="0.15">
      <c r="A4708" s="31">
        <v>43586</v>
      </c>
      <c r="B4708" s="30" t="s">
        <v>52</v>
      </c>
      <c r="C4708" s="30" t="s">
        <v>144</v>
      </c>
      <c r="D4708" s="30" t="s">
        <v>145</v>
      </c>
      <c r="E4708" s="30" t="s">
        <v>28</v>
      </c>
      <c r="F4708" s="30" t="s">
        <v>146</v>
      </c>
      <c r="G4708" s="30" t="s">
        <v>76</v>
      </c>
      <c r="H4708" s="30" t="s">
        <v>64</v>
      </c>
      <c r="I4708" s="32">
        <v>5785</v>
      </c>
    </row>
    <row r="4709" spans="1:9" s="33" customFormat="1" x14ac:dyDescent="0.15">
      <c r="A4709" s="31">
        <v>43586</v>
      </c>
      <c r="B4709" s="30" t="s">
        <v>52</v>
      </c>
      <c r="C4709" s="30" t="s">
        <v>144</v>
      </c>
      <c r="D4709" s="30" t="s">
        <v>145</v>
      </c>
      <c r="E4709" s="30" t="s">
        <v>28</v>
      </c>
      <c r="F4709" s="30" t="s">
        <v>146</v>
      </c>
      <c r="G4709" s="30" t="s">
        <v>71</v>
      </c>
      <c r="H4709" s="30" t="s">
        <v>75</v>
      </c>
      <c r="I4709" s="32">
        <v>4642</v>
      </c>
    </row>
    <row r="4710" spans="1:9" s="33" customFormat="1" x14ac:dyDescent="0.15">
      <c r="A4710" s="31">
        <v>43586</v>
      </c>
      <c r="B4710" s="30" t="s">
        <v>62</v>
      </c>
      <c r="C4710" s="30" t="s">
        <v>144</v>
      </c>
      <c r="D4710" s="30" t="s">
        <v>145</v>
      </c>
      <c r="E4710" s="30" t="s">
        <v>28</v>
      </c>
      <c r="F4710" s="30" t="s">
        <v>146</v>
      </c>
      <c r="G4710" s="30" t="s">
        <v>71</v>
      </c>
      <c r="H4710" s="30" t="s">
        <v>64</v>
      </c>
      <c r="I4710" s="32">
        <v>8779</v>
      </c>
    </row>
    <row r="4711" spans="1:9" s="33" customFormat="1" x14ac:dyDescent="0.15">
      <c r="A4711" s="31">
        <v>43586</v>
      </c>
      <c r="B4711" s="30" t="s">
        <v>52</v>
      </c>
      <c r="C4711" s="30" t="s">
        <v>144</v>
      </c>
      <c r="D4711" s="30" t="s">
        <v>145</v>
      </c>
      <c r="E4711" s="30" t="s">
        <v>28</v>
      </c>
      <c r="F4711" s="30" t="s">
        <v>146</v>
      </c>
      <c r="G4711" s="30" t="s">
        <v>77</v>
      </c>
      <c r="H4711" s="30" t="s">
        <v>61</v>
      </c>
      <c r="I4711" s="32">
        <v>5314</v>
      </c>
    </row>
    <row r="4712" spans="1:9" s="33" customFormat="1" x14ac:dyDescent="0.15">
      <c r="A4712" s="31">
        <v>43586</v>
      </c>
      <c r="B4712" s="30" t="s">
        <v>52</v>
      </c>
      <c r="C4712" s="30" t="s">
        <v>144</v>
      </c>
      <c r="D4712" s="30" t="s">
        <v>145</v>
      </c>
      <c r="E4712" s="30" t="s">
        <v>28</v>
      </c>
      <c r="F4712" s="30" t="s">
        <v>146</v>
      </c>
      <c r="G4712" s="30" t="s">
        <v>78</v>
      </c>
      <c r="H4712" s="30" t="s">
        <v>64</v>
      </c>
      <c r="I4712" s="32">
        <v>6955</v>
      </c>
    </row>
    <row r="4713" spans="1:9" s="33" customFormat="1" x14ac:dyDescent="0.15">
      <c r="A4713" s="31">
        <v>43586</v>
      </c>
      <c r="B4713" s="30" t="s">
        <v>62</v>
      </c>
      <c r="C4713" s="30" t="s">
        <v>144</v>
      </c>
      <c r="D4713" s="30" t="s">
        <v>145</v>
      </c>
      <c r="E4713" s="30" t="s">
        <v>28</v>
      </c>
      <c r="F4713" s="30" t="s">
        <v>146</v>
      </c>
      <c r="G4713" s="30" t="s">
        <v>67</v>
      </c>
      <c r="H4713" s="30" t="s">
        <v>79</v>
      </c>
      <c r="I4713" s="32">
        <v>6811</v>
      </c>
    </row>
    <row r="4714" spans="1:9" s="33" customFormat="1" x14ac:dyDescent="0.15">
      <c r="A4714" s="31">
        <v>43586</v>
      </c>
      <c r="B4714" s="30" t="s">
        <v>52</v>
      </c>
      <c r="C4714" s="30" t="s">
        <v>144</v>
      </c>
      <c r="D4714" s="30" t="s">
        <v>145</v>
      </c>
      <c r="E4714" s="30" t="s">
        <v>28</v>
      </c>
      <c r="F4714" s="30" t="s">
        <v>146</v>
      </c>
      <c r="G4714" s="30" t="s">
        <v>78</v>
      </c>
      <c r="H4714" s="30" t="s">
        <v>79</v>
      </c>
      <c r="I4714" s="32">
        <v>9070</v>
      </c>
    </row>
    <row r="4715" spans="1:9" s="33" customFormat="1" x14ac:dyDescent="0.15">
      <c r="A4715" s="31">
        <v>43586</v>
      </c>
      <c r="B4715" s="30" t="s">
        <v>52</v>
      </c>
      <c r="C4715" s="30" t="s">
        <v>144</v>
      </c>
      <c r="D4715" s="30" t="s">
        <v>145</v>
      </c>
      <c r="E4715" s="30" t="s">
        <v>28</v>
      </c>
      <c r="F4715" s="30" t="s">
        <v>146</v>
      </c>
      <c r="G4715" s="30" t="s">
        <v>80</v>
      </c>
      <c r="H4715" s="30" t="s">
        <v>57</v>
      </c>
      <c r="I4715" s="32">
        <v>5025</v>
      </c>
    </row>
    <row r="4716" spans="1:9" s="33" customFormat="1" x14ac:dyDescent="0.15">
      <c r="A4716" s="31">
        <v>43586</v>
      </c>
      <c r="B4716" s="30" t="s">
        <v>62</v>
      </c>
      <c r="C4716" s="30" t="s">
        <v>144</v>
      </c>
      <c r="D4716" s="30" t="s">
        <v>145</v>
      </c>
      <c r="E4716" s="30" t="s">
        <v>28</v>
      </c>
      <c r="F4716" s="30" t="s">
        <v>146</v>
      </c>
      <c r="G4716" s="30" t="s">
        <v>81</v>
      </c>
      <c r="H4716" s="30" t="s">
        <v>64</v>
      </c>
      <c r="I4716" s="32">
        <v>9335</v>
      </c>
    </row>
    <row r="4717" spans="1:9" s="33" customFormat="1" x14ac:dyDescent="0.15">
      <c r="A4717" s="31">
        <v>43586</v>
      </c>
      <c r="B4717" s="30" t="s">
        <v>62</v>
      </c>
      <c r="C4717" s="30" t="s">
        <v>144</v>
      </c>
      <c r="D4717" s="30" t="s">
        <v>145</v>
      </c>
      <c r="E4717" s="30" t="s">
        <v>28</v>
      </c>
      <c r="F4717" s="30" t="s">
        <v>146</v>
      </c>
      <c r="G4717" s="30" t="s">
        <v>82</v>
      </c>
      <c r="H4717" s="30" t="s">
        <v>65</v>
      </c>
      <c r="I4717" s="32">
        <v>7802</v>
      </c>
    </row>
    <row r="4718" spans="1:9" s="33" customFormat="1" x14ac:dyDescent="0.15">
      <c r="A4718" s="31">
        <v>43586</v>
      </c>
      <c r="B4718" s="30" t="s">
        <v>52</v>
      </c>
      <c r="C4718" s="30" t="s">
        <v>144</v>
      </c>
      <c r="D4718" s="30" t="s">
        <v>145</v>
      </c>
      <c r="E4718" s="30" t="s">
        <v>28</v>
      </c>
      <c r="F4718" s="30" t="s">
        <v>146</v>
      </c>
      <c r="G4718" s="30" t="s">
        <v>58</v>
      </c>
      <c r="H4718" s="30" t="s">
        <v>74</v>
      </c>
      <c r="I4718" s="32">
        <v>8049</v>
      </c>
    </row>
    <row r="4719" spans="1:9" s="33" customFormat="1" x14ac:dyDescent="0.15">
      <c r="A4719" s="31">
        <v>43586</v>
      </c>
      <c r="B4719" s="30" t="s">
        <v>52</v>
      </c>
      <c r="C4719" s="30" t="s">
        <v>144</v>
      </c>
      <c r="D4719" s="30" t="s">
        <v>145</v>
      </c>
      <c r="E4719" s="30" t="s">
        <v>28</v>
      </c>
      <c r="F4719" s="30" t="s">
        <v>146</v>
      </c>
      <c r="G4719" s="30" t="s">
        <v>56</v>
      </c>
      <c r="H4719" s="30" t="s">
        <v>64</v>
      </c>
      <c r="I4719" s="32">
        <v>7966</v>
      </c>
    </row>
    <row r="4720" spans="1:9" s="33" customFormat="1" x14ac:dyDescent="0.15">
      <c r="A4720" s="31">
        <v>43586</v>
      </c>
      <c r="B4720" s="30" t="s">
        <v>52</v>
      </c>
      <c r="C4720" s="30" t="s">
        <v>144</v>
      </c>
      <c r="D4720" s="30" t="s">
        <v>145</v>
      </c>
      <c r="E4720" s="30" t="s">
        <v>28</v>
      </c>
      <c r="F4720" s="30" t="s">
        <v>146</v>
      </c>
      <c r="G4720" s="30" t="s">
        <v>84</v>
      </c>
      <c r="H4720" s="30" t="s">
        <v>65</v>
      </c>
      <c r="I4720" s="32">
        <v>8241</v>
      </c>
    </row>
    <row r="4721" spans="1:9" s="33" customFormat="1" x14ac:dyDescent="0.15">
      <c r="A4721" s="31">
        <v>43586</v>
      </c>
      <c r="B4721" s="30" t="s">
        <v>62</v>
      </c>
      <c r="C4721" s="30" t="s">
        <v>144</v>
      </c>
      <c r="D4721" s="30" t="s">
        <v>145</v>
      </c>
      <c r="E4721" s="30" t="s">
        <v>28</v>
      </c>
      <c r="F4721" s="30" t="s">
        <v>146</v>
      </c>
      <c r="G4721" s="30" t="s">
        <v>85</v>
      </c>
      <c r="H4721" s="30" t="s">
        <v>64</v>
      </c>
      <c r="I4721" s="32">
        <v>5234</v>
      </c>
    </row>
    <row r="4722" spans="1:9" s="33" customFormat="1" x14ac:dyDescent="0.15">
      <c r="A4722" s="31">
        <v>43586</v>
      </c>
      <c r="B4722" s="30" t="s">
        <v>52</v>
      </c>
      <c r="C4722" s="30" t="s">
        <v>144</v>
      </c>
      <c r="D4722" s="30" t="s">
        <v>145</v>
      </c>
      <c r="E4722" s="30" t="s">
        <v>28</v>
      </c>
      <c r="F4722" s="30" t="s">
        <v>146</v>
      </c>
      <c r="G4722" s="30" t="s">
        <v>58</v>
      </c>
      <c r="H4722" s="30" t="s">
        <v>65</v>
      </c>
      <c r="I4722" s="32">
        <v>5940</v>
      </c>
    </row>
    <row r="4723" spans="1:9" s="33" customFormat="1" x14ac:dyDescent="0.15">
      <c r="A4723" s="31">
        <v>43586</v>
      </c>
      <c r="B4723" s="30" t="s">
        <v>62</v>
      </c>
      <c r="C4723" s="30" t="s">
        <v>144</v>
      </c>
      <c r="D4723" s="30" t="s">
        <v>145</v>
      </c>
      <c r="E4723" s="30" t="s">
        <v>28</v>
      </c>
      <c r="F4723" s="30" t="s">
        <v>146</v>
      </c>
      <c r="G4723" s="30" t="s">
        <v>86</v>
      </c>
      <c r="H4723" s="30" t="s">
        <v>64</v>
      </c>
      <c r="I4723" s="32">
        <v>6146</v>
      </c>
    </row>
    <row r="4724" spans="1:9" s="33" customFormat="1" x14ac:dyDescent="0.15">
      <c r="A4724" s="31">
        <v>43586</v>
      </c>
      <c r="B4724" s="30" t="s">
        <v>52</v>
      </c>
      <c r="C4724" s="30" t="s">
        <v>144</v>
      </c>
      <c r="D4724" s="30" t="s">
        <v>145</v>
      </c>
      <c r="E4724" s="30" t="s">
        <v>28</v>
      </c>
      <c r="F4724" s="30" t="s">
        <v>146</v>
      </c>
      <c r="G4724" s="30" t="s">
        <v>71</v>
      </c>
      <c r="H4724" s="30" t="s">
        <v>68</v>
      </c>
      <c r="I4724" s="32">
        <v>6984</v>
      </c>
    </row>
    <row r="4725" spans="1:9" s="33" customFormat="1" x14ac:dyDescent="0.15">
      <c r="A4725" s="31">
        <v>43586</v>
      </c>
      <c r="B4725" s="30" t="s">
        <v>52</v>
      </c>
      <c r="C4725" s="30" t="s">
        <v>144</v>
      </c>
      <c r="D4725" s="30" t="s">
        <v>145</v>
      </c>
      <c r="E4725" s="30" t="s">
        <v>28</v>
      </c>
      <c r="F4725" s="30" t="s">
        <v>146</v>
      </c>
      <c r="G4725" s="30" t="s">
        <v>84</v>
      </c>
      <c r="H4725" s="30" t="s">
        <v>64</v>
      </c>
      <c r="I4725" s="32">
        <v>9462</v>
      </c>
    </row>
    <row r="4726" spans="1:9" s="33" customFormat="1" x14ac:dyDescent="0.15">
      <c r="A4726" s="31">
        <v>43586</v>
      </c>
      <c r="B4726" s="30" t="s">
        <v>52</v>
      </c>
      <c r="C4726" s="30" t="s">
        <v>144</v>
      </c>
      <c r="D4726" s="30" t="s">
        <v>145</v>
      </c>
      <c r="E4726" s="30" t="s">
        <v>28</v>
      </c>
      <c r="F4726" s="30" t="s">
        <v>146</v>
      </c>
      <c r="G4726" s="30" t="s">
        <v>56</v>
      </c>
      <c r="H4726" s="30" t="s">
        <v>68</v>
      </c>
      <c r="I4726" s="32">
        <v>7057</v>
      </c>
    </row>
    <row r="4727" spans="1:9" s="33" customFormat="1" x14ac:dyDescent="0.15">
      <c r="A4727" s="31">
        <v>43586</v>
      </c>
      <c r="B4727" s="30" t="s">
        <v>62</v>
      </c>
      <c r="C4727" s="30" t="s">
        <v>144</v>
      </c>
      <c r="D4727" s="30" t="s">
        <v>145</v>
      </c>
      <c r="E4727" s="30" t="s">
        <v>28</v>
      </c>
      <c r="F4727" s="30" t="s">
        <v>146</v>
      </c>
      <c r="G4727" s="30" t="s">
        <v>70</v>
      </c>
      <c r="H4727" s="30" t="s">
        <v>61</v>
      </c>
      <c r="I4727" s="32">
        <v>5794</v>
      </c>
    </row>
    <row r="4728" spans="1:9" s="33" customFormat="1" x14ac:dyDescent="0.15">
      <c r="A4728" s="31">
        <v>43586</v>
      </c>
      <c r="B4728" s="30" t="s">
        <v>52</v>
      </c>
      <c r="C4728" s="30" t="s">
        <v>144</v>
      </c>
      <c r="D4728" s="30" t="s">
        <v>145</v>
      </c>
      <c r="E4728" s="30" t="s">
        <v>28</v>
      </c>
      <c r="F4728" s="30" t="s">
        <v>146</v>
      </c>
      <c r="G4728" s="30" t="s">
        <v>80</v>
      </c>
      <c r="H4728" s="30" t="s">
        <v>68</v>
      </c>
      <c r="I4728" s="32">
        <v>2719</v>
      </c>
    </row>
    <row r="4729" spans="1:9" s="33" customFormat="1" x14ac:dyDescent="0.15">
      <c r="A4729" s="31">
        <v>43617</v>
      </c>
      <c r="B4729" s="30" t="s">
        <v>52</v>
      </c>
      <c r="C4729" s="30" t="s">
        <v>144</v>
      </c>
      <c r="D4729" s="30" t="s">
        <v>145</v>
      </c>
      <c r="E4729" s="30" t="s">
        <v>28</v>
      </c>
      <c r="F4729" s="30" t="s">
        <v>146</v>
      </c>
      <c r="G4729" s="30" t="s">
        <v>58</v>
      </c>
      <c r="H4729" s="30" t="s">
        <v>65</v>
      </c>
      <c r="I4729" s="32">
        <v>8961</v>
      </c>
    </row>
    <row r="4730" spans="1:9" s="33" customFormat="1" x14ac:dyDescent="0.15">
      <c r="A4730" s="31">
        <v>43617</v>
      </c>
      <c r="B4730" s="30" t="s">
        <v>52</v>
      </c>
      <c r="C4730" s="30" t="s">
        <v>144</v>
      </c>
      <c r="D4730" s="30" t="s">
        <v>145</v>
      </c>
      <c r="E4730" s="30" t="s">
        <v>28</v>
      </c>
      <c r="F4730" s="30" t="s">
        <v>146</v>
      </c>
      <c r="G4730" s="30" t="s">
        <v>60</v>
      </c>
      <c r="H4730" s="30" t="s">
        <v>57</v>
      </c>
      <c r="I4730" s="32">
        <v>2302</v>
      </c>
    </row>
    <row r="4731" spans="1:9" s="33" customFormat="1" x14ac:dyDescent="0.15">
      <c r="A4731" s="31">
        <v>43617</v>
      </c>
      <c r="B4731" s="30" t="s">
        <v>62</v>
      </c>
      <c r="C4731" s="30" t="s">
        <v>144</v>
      </c>
      <c r="D4731" s="30" t="s">
        <v>145</v>
      </c>
      <c r="E4731" s="30" t="s">
        <v>28</v>
      </c>
      <c r="F4731" s="30" t="s">
        <v>146</v>
      </c>
      <c r="G4731" s="30" t="s">
        <v>86</v>
      </c>
      <c r="H4731" s="30" t="s">
        <v>79</v>
      </c>
      <c r="I4731" s="32">
        <v>5897</v>
      </c>
    </row>
    <row r="4732" spans="1:9" s="33" customFormat="1" x14ac:dyDescent="0.15">
      <c r="A4732" s="31">
        <v>43617</v>
      </c>
      <c r="B4732" s="30" t="s">
        <v>52</v>
      </c>
      <c r="C4732" s="30" t="s">
        <v>144</v>
      </c>
      <c r="D4732" s="30" t="s">
        <v>145</v>
      </c>
      <c r="E4732" s="30" t="s">
        <v>28</v>
      </c>
      <c r="F4732" s="30" t="s">
        <v>146</v>
      </c>
      <c r="G4732" s="30" t="s">
        <v>82</v>
      </c>
      <c r="H4732" s="30" t="s">
        <v>59</v>
      </c>
      <c r="I4732" s="32">
        <v>9842</v>
      </c>
    </row>
    <row r="4733" spans="1:9" s="33" customFormat="1" x14ac:dyDescent="0.15">
      <c r="A4733" s="31">
        <v>43617</v>
      </c>
      <c r="B4733" s="30" t="s">
        <v>52</v>
      </c>
      <c r="C4733" s="30" t="s">
        <v>144</v>
      </c>
      <c r="D4733" s="30" t="s">
        <v>145</v>
      </c>
      <c r="E4733" s="30" t="s">
        <v>28</v>
      </c>
      <c r="F4733" s="30" t="s">
        <v>146</v>
      </c>
      <c r="G4733" s="30" t="s">
        <v>66</v>
      </c>
      <c r="H4733" s="30" t="s">
        <v>65</v>
      </c>
      <c r="I4733" s="32">
        <v>3465</v>
      </c>
    </row>
    <row r="4734" spans="1:9" s="33" customFormat="1" x14ac:dyDescent="0.15">
      <c r="A4734" s="31">
        <v>43617</v>
      </c>
      <c r="B4734" s="30" t="s">
        <v>62</v>
      </c>
      <c r="C4734" s="30" t="s">
        <v>144</v>
      </c>
      <c r="D4734" s="30" t="s">
        <v>145</v>
      </c>
      <c r="E4734" s="30" t="s">
        <v>28</v>
      </c>
      <c r="F4734" s="30" t="s">
        <v>146</v>
      </c>
      <c r="G4734" s="30" t="s">
        <v>85</v>
      </c>
      <c r="H4734" s="30" t="s">
        <v>79</v>
      </c>
      <c r="I4734" s="32">
        <v>6371</v>
      </c>
    </row>
    <row r="4735" spans="1:9" s="33" customFormat="1" x14ac:dyDescent="0.15">
      <c r="A4735" s="31">
        <v>43617</v>
      </c>
      <c r="B4735" s="30" t="s">
        <v>62</v>
      </c>
      <c r="C4735" s="30" t="s">
        <v>144</v>
      </c>
      <c r="D4735" s="30" t="s">
        <v>145</v>
      </c>
      <c r="E4735" s="30" t="s">
        <v>28</v>
      </c>
      <c r="F4735" s="30" t="s">
        <v>146</v>
      </c>
      <c r="G4735" s="30" t="s">
        <v>72</v>
      </c>
      <c r="H4735" s="30" t="s">
        <v>59</v>
      </c>
      <c r="I4735" s="32">
        <v>1251</v>
      </c>
    </row>
    <row r="4736" spans="1:9" s="33" customFormat="1" x14ac:dyDescent="0.15">
      <c r="A4736" s="31">
        <v>43617</v>
      </c>
      <c r="B4736" s="30" t="s">
        <v>52</v>
      </c>
      <c r="C4736" s="30" t="s">
        <v>144</v>
      </c>
      <c r="D4736" s="30" t="s">
        <v>145</v>
      </c>
      <c r="E4736" s="30" t="s">
        <v>28</v>
      </c>
      <c r="F4736" s="30" t="s">
        <v>146</v>
      </c>
      <c r="G4736" s="30" t="s">
        <v>70</v>
      </c>
      <c r="H4736" s="30" t="s">
        <v>74</v>
      </c>
      <c r="I4736" s="32">
        <v>6513</v>
      </c>
    </row>
    <row r="4737" spans="1:9" s="33" customFormat="1" x14ac:dyDescent="0.15">
      <c r="A4737" s="31">
        <v>43617</v>
      </c>
      <c r="B4737" s="30" t="s">
        <v>62</v>
      </c>
      <c r="C4737" s="30" t="s">
        <v>144</v>
      </c>
      <c r="D4737" s="30" t="s">
        <v>145</v>
      </c>
      <c r="E4737" s="30" t="s">
        <v>28</v>
      </c>
      <c r="F4737" s="30" t="s">
        <v>146</v>
      </c>
      <c r="G4737" s="30" t="s">
        <v>70</v>
      </c>
      <c r="H4737" s="30" t="s">
        <v>79</v>
      </c>
      <c r="I4737" s="32">
        <v>2699</v>
      </c>
    </row>
    <row r="4738" spans="1:9" s="33" customFormat="1" x14ac:dyDescent="0.15">
      <c r="A4738" s="31">
        <v>43617</v>
      </c>
      <c r="B4738" s="30" t="s">
        <v>52</v>
      </c>
      <c r="C4738" s="30" t="s">
        <v>144</v>
      </c>
      <c r="D4738" s="30" t="s">
        <v>145</v>
      </c>
      <c r="E4738" s="30" t="s">
        <v>28</v>
      </c>
      <c r="F4738" s="30" t="s">
        <v>146</v>
      </c>
      <c r="G4738" s="30" t="s">
        <v>71</v>
      </c>
      <c r="H4738" s="30" t="s">
        <v>75</v>
      </c>
      <c r="I4738" s="32">
        <v>6621</v>
      </c>
    </row>
    <row r="4739" spans="1:9" s="33" customFormat="1" x14ac:dyDescent="0.15">
      <c r="A4739" s="31">
        <v>43617</v>
      </c>
      <c r="B4739" s="30" t="s">
        <v>62</v>
      </c>
      <c r="C4739" s="30" t="s">
        <v>144</v>
      </c>
      <c r="D4739" s="30" t="s">
        <v>145</v>
      </c>
      <c r="E4739" s="30" t="s">
        <v>28</v>
      </c>
      <c r="F4739" s="30" t="s">
        <v>146</v>
      </c>
      <c r="G4739" s="30" t="s">
        <v>73</v>
      </c>
      <c r="H4739" s="30" t="s">
        <v>59</v>
      </c>
      <c r="I4739" s="32">
        <v>4525</v>
      </c>
    </row>
    <row r="4740" spans="1:9" s="33" customFormat="1" x14ac:dyDescent="0.15">
      <c r="A4740" s="31">
        <v>43617</v>
      </c>
      <c r="B4740" s="30" t="s">
        <v>62</v>
      </c>
      <c r="C4740" s="30" t="s">
        <v>144</v>
      </c>
      <c r="D4740" s="30" t="s">
        <v>145</v>
      </c>
      <c r="E4740" s="30" t="s">
        <v>28</v>
      </c>
      <c r="F4740" s="30" t="s">
        <v>146</v>
      </c>
      <c r="G4740" s="30" t="s">
        <v>71</v>
      </c>
      <c r="H4740" s="30" t="s">
        <v>65</v>
      </c>
      <c r="I4740" s="32">
        <v>8585</v>
      </c>
    </row>
    <row r="4741" spans="1:9" s="33" customFormat="1" x14ac:dyDescent="0.15">
      <c r="A4741" s="31">
        <v>43617</v>
      </c>
      <c r="B4741" s="30" t="s">
        <v>62</v>
      </c>
      <c r="C4741" s="30" t="s">
        <v>144</v>
      </c>
      <c r="D4741" s="30" t="s">
        <v>145</v>
      </c>
      <c r="E4741" s="30" t="s">
        <v>28</v>
      </c>
      <c r="F4741" s="30" t="s">
        <v>146</v>
      </c>
      <c r="G4741" s="30" t="s">
        <v>81</v>
      </c>
      <c r="H4741" s="30" t="s">
        <v>59</v>
      </c>
      <c r="I4741" s="32">
        <v>2632</v>
      </c>
    </row>
    <row r="4742" spans="1:9" s="33" customFormat="1" x14ac:dyDescent="0.15">
      <c r="A4742" s="31">
        <v>43617</v>
      </c>
      <c r="B4742" s="30" t="s">
        <v>52</v>
      </c>
      <c r="C4742" s="30" t="s">
        <v>144</v>
      </c>
      <c r="D4742" s="30" t="s">
        <v>145</v>
      </c>
      <c r="E4742" s="30" t="s">
        <v>28</v>
      </c>
      <c r="F4742" s="30" t="s">
        <v>146</v>
      </c>
      <c r="G4742" s="30" t="s">
        <v>70</v>
      </c>
      <c r="H4742" s="30" t="s">
        <v>74</v>
      </c>
      <c r="I4742" s="32">
        <v>7453</v>
      </c>
    </row>
    <row r="4743" spans="1:9" s="33" customFormat="1" x14ac:dyDescent="0.15">
      <c r="A4743" s="31">
        <v>43617</v>
      </c>
      <c r="B4743" s="30" t="s">
        <v>62</v>
      </c>
      <c r="C4743" s="30" t="s">
        <v>144</v>
      </c>
      <c r="D4743" s="30" t="s">
        <v>145</v>
      </c>
      <c r="E4743" s="30" t="s">
        <v>28</v>
      </c>
      <c r="F4743" s="30" t="s">
        <v>146</v>
      </c>
      <c r="G4743" s="30" t="s">
        <v>58</v>
      </c>
      <c r="H4743" s="30" t="s">
        <v>57</v>
      </c>
      <c r="I4743" s="32">
        <v>3838</v>
      </c>
    </row>
    <row r="4744" spans="1:9" s="33" customFormat="1" x14ac:dyDescent="0.15">
      <c r="A4744" s="31">
        <v>43617</v>
      </c>
      <c r="B4744" s="30" t="s">
        <v>62</v>
      </c>
      <c r="C4744" s="30" t="s">
        <v>144</v>
      </c>
      <c r="D4744" s="30" t="s">
        <v>145</v>
      </c>
      <c r="E4744" s="30" t="s">
        <v>28</v>
      </c>
      <c r="F4744" s="30" t="s">
        <v>146</v>
      </c>
      <c r="G4744" s="30" t="s">
        <v>58</v>
      </c>
      <c r="H4744" s="30" t="s">
        <v>75</v>
      </c>
      <c r="I4744" s="32">
        <v>7664</v>
      </c>
    </row>
    <row r="4745" spans="1:9" s="33" customFormat="1" x14ac:dyDescent="0.15">
      <c r="A4745" s="31">
        <v>43617</v>
      </c>
      <c r="B4745" s="30" t="s">
        <v>62</v>
      </c>
      <c r="C4745" s="30" t="s">
        <v>144</v>
      </c>
      <c r="D4745" s="30" t="s">
        <v>145</v>
      </c>
      <c r="E4745" s="30" t="s">
        <v>28</v>
      </c>
      <c r="F4745" s="30" t="s">
        <v>146</v>
      </c>
      <c r="G4745" s="30" t="s">
        <v>71</v>
      </c>
      <c r="H4745" s="30" t="s">
        <v>64</v>
      </c>
      <c r="I4745" s="32">
        <v>1860</v>
      </c>
    </row>
    <row r="4746" spans="1:9" s="33" customFormat="1" x14ac:dyDescent="0.15">
      <c r="A4746" s="31">
        <v>43617</v>
      </c>
      <c r="B4746" s="30" t="s">
        <v>52</v>
      </c>
      <c r="C4746" s="30" t="s">
        <v>144</v>
      </c>
      <c r="D4746" s="30" t="s">
        <v>145</v>
      </c>
      <c r="E4746" s="30" t="s">
        <v>28</v>
      </c>
      <c r="F4746" s="30" t="s">
        <v>146</v>
      </c>
      <c r="G4746" s="30" t="s">
        <v>66</v>
      </c>
      <c r="H4746" s="30" t="s">
        <v>75</v>
      </c>
      <c r="I4746" s="32">
        <v>8758</v>
      </c>
    </row>
    <row r="4747" spans="1:9" s="33" customFormat="1" x14ac:dyDescent="0.15">
      <c r="A4747" s="31">
        <v>43617</v>
      </c>
      <c r="B4747" s="30" t="s">
        <v>52</v>
      </c>
      <c r="C4747" s="30" t="s">
        <v>144</v>
      </c>
      <c r="D4747" s="30" t="s">
        <v>145</v>
      </c>
      <c r="E4747" s="30" t="s">
        <v>28</v>
      </c>
      <c r="F4747" s="30" t="s">
        <v>146</v>
      </c>
      <c r="G4747" s="30" t="s">
        <v>76</v>
      </c>
      <c r="H4747" s="30" t="s">
        <v>61</v>
      </c>
      <c r="I4747" s="32">
        <v>1626</v>
      </c>
    </row>
    <row r="4748" spans="1:9" s="33" customFormat="1" x14ac:dyDescent="0.15">
      <c r="A4748" s="31">
        <v>43617</v>
      </c>
      <c r="B4748" s="30" t="s">
        <v>62</v>
      </c>
      <c r="C4748" s="30" t="s">
        <v>144</v>
      </c>
      <c r="D4748" s="30" t="s">
        <v>145</v>
      </c>
      <c r="E4748" s="30" t="s">
        <v>28</v>
      </c>
      <c r="F4748" s="30" t="s">
        <v>146</v>
      </c>
      <c r="G4748" s="30" t="s">
        <v>80</v>
      </c>
      <c r="H4748" s="30" t="s">
        <v>68</v>
      </c>
      <c r="I4748" s="32">
        <v>2857</v>
      </c>
    </row>
    <row r="4749" spans="1:9" s="33" customFormat="1" x14ac:dyDescent="0.15">
      <c r="A4749" s="31">
        <v>43617</v>
      </c>
      <c r="B4749" s="30" t="s">
        <v>62</v>
      </c>
      <c r="C4749" s="30" t="s">
        <v>144</v>
      </c>
      <c r="D4749" s="30" t="s">
        <v>145</v>
      </c>
      <c r="E4749" s="30" t="s">
        <v>28</v>
      </c>
      <c r="F4749" s="30" t="s">
        <v>146</v>
      </c>
      <c r="G4749" s="30" t="s">
        <v>85</v>
      </c>
      <c r="H4749" s="30" t="s">
        <v>65</v>
      </c>
      <c r="I4749" s="32">
        <v>1312</v>
      </c>
    </row>
    <row r="4750" spans="1:9" s="33" customFormat="1" x14ac:dyDescent="0.15">
      <c r="A4750" s="31">
        <v>43617</v>
      </c>
      <c r="B4750" s="30" t="s">
        <v>52</v>
      </c>
      <c r="C4750" s="30" t="s">
        <v>144</v>
      </c>
      <c r="D4750" s="30" t="s">
        <v>145</v>
      </c>
      <c r="E4750" s="30" t="s">
        <v>28</v>
      </c>
      <c r="F4750" s="30" t="s">
        <v>146</v>
      </c>
      <c r="G4750" s="30" t="s">
        <v>77</v>
      </c>
      <c r="H4750" s="30" t="s">
        <v>65</v>
      </c>
      <c r="I4750" s="32">
        <v>1337</v>
      </c>
    </row>
    <row r="4751" spans="1:9" s="33" customFormat="1" x14ac:dyDescent="0.15">
      <c r="A4751" s="31">
        <v>43617</v>
      </c>
      <c r="B4751" s="30" t="s">
        <v>52</v>
      </c>
      <c r="C4751" s="30" t="s">
        <v>144</v>
      </c>
      <c r="D4751" s="30" t="s">
        <v>145</v>
      </c>
      <c r="E4751" s="30" t="s">
        <v>28</v>
      </c>
      <c r="F4751" s="30" t="s">
        <v>146</v>
      </c>
      <c r="G4751" s="30" t="s">
        <v>78</v>
      </c>
      <c r="H4751" s="30" t="s">
        <v>79</v>
      </c>
      <c r="I4751" s="32">
        <v>8334</v>
      </c>
    </row>
    <row r="4752" spans="1:9" s="33" customFormat="1" x14ac:dyDescent="0.15">
      <c r="A4752" s="31">
        <v>43617</v>
      </c>
      <c r="B4752" s="30" t="s">
        <v>52</v>
      </c>
      <c r="C4752" s="30" t="s">
        <v>144</v>
      </c>
      <c r="D4752" s="30" t="s">
        <v>145</v>
      </c>
      <c r="E4752" s="30" t="s">
        <v>28</v>
      </c>
      <c r="F4752" s="30" t="s">
        <v>146</v>
      </c>
      <c r="G4752" s="30" t="s">
        <v>73</v>
      </c>
      <c r="H4752" s="30" t="s">
        <v>59</v>
      </c>
      <c r="I4752" s="32">
        <v>3858</v>
      </c>
    </row>
    <row r="4753" spans="1:9" s="33" customFormat="1" x14ac:dyDescent="0.15">
      <c r="A4753" s="31">
        <v>43617</v>
      </c>
      <c r="B4753" s="30" t="s">
        <v>52</v>
      </c>
      <c r="C4753" s="30" t="s">
        <v>144</v>
      </c>
      <c r="D4753" s="30" t="s">
        <v>145</v>
      </c>
      <c r="E4753" s="30" t="s">
        <v>28</v>
      </c>
      <c r="F4753" s="30" t="s">
        <v>146</v>
      </c>
      <c r="G4753" s="30" t="s">
        <v>78</v>
      </c>
      <c r="H4753" s="30" t="s">
        <v>64</v>
      </c>
      <c r="I4753" s="32">
        <v>1880</v>
      </c>
    </row>
    <row r="4754" spans="1:9" s="33" customFormat="1" x14ac:dyDescent="0.15">
      <c r="A4754" s="31">
        <v>43617</v>
      </c>
      <c r="B4754" s="30" t="s">
        <v>52</v>
      </c>
      <c r="C4754" s="30" t="s">
        <v>144</v>
      </c>
      <c r="D4754" s="30" t="s">
        <v>145</v>
      </c>
      <c r="E4754" s="30" t="s">
        <v>28</v>
      </c>
      <c r="F4754" s="30" t="s">
        <v>146</v>
      </c>
      <c r="G4754" s="30" t="s">
        <v>80</v>
      </c>
      <c r="H4754" s="30" t="s">
        <v>57</v>
      </c>
      <c r="I4754" s="32">
        <v>5029</v>
      </c>
    </row>
    <row r="4755" spans="1:9" s="33" customFormat="1" x14ac:dyDescent="0.15">
      <c r="A4755" s="31">
        <v>43617</v>
      </c>
      <c r="B4755" s="30" t="s">
        <v>62</v>
      </c>
      <c r="C4755" s="30" t="s">
        <v>144</v>
      </c>
      <c r="D4755" s="30" t="s">
        <v>145</v>
      </c>
      <c r="E4755" s="30" t="s">
        <v>28</v>
      </c>
      <c r="F4755" s="30" t="s">
        <v>146</v>
      </c>
      <c r="G4755" s="30" t="s">
        <v>81</v>
      </c>
      <c r="H4755" s="30" t="s">
        <v>79</v>
      </c>
      <c r="I4755" s="32">
        <v>8703</v>
      </c>
    </row>
    <row r="4756" spans="1:9" s="33" customFormat="1" x14ac:dyDescent="0.15">
      <c r="A4756" s="31">
        <v>43617</v>
      </c>
      <c r="B4756" s="30" t="s">
        <v>62</v>
      </c>
      <c r="C4756" s="30" t="s">
        <v>144</v>
      </c>
      <c r="D4756" s="30" t="s">
        <v>145</v>
      </c>
      <c r="E4756" s="30" t="s">
        <v>28</v>
      </c>
      <c r="F4756" s="30" t="s">
        <v>146</v>
      </c>
      <c r="G4756" s="30" t="s">
        <v>82</v>
      </c>
      <c r="H4756" s="30" t="s">
        <v>68</v>
      </c>
      <c r="I4756" s="32">
        <v>5023</v>
      </c>
    </row>
    <row r="4757" spans="1:9" s="33" customFormat="1" x14ac:dyDescent="0.15">
      <c r="A4757" s="31">
        <v>43617</v>
      </c>
      <c r="B4757" s="30" t="s">
        <v>52</v>
      </c>
      <c r="C4757" s="30" t="s">
        <v>144</v>
      </c>
      <c r="D4757" s="30" t="s">
        <v>145</v>
      </c>
      <c r="E4757" s="30" t="s">
        <v>28</v>
      </c>
      <c r="F4757" s="30" t="s">
        <v>146</v>
      </c>
      <c r="G4757" s="30" t="s">
        <v>58</v>
      </c>
      <c r="H4757" s="30" t="s">
        <v>68</v>
      </c>
      <c r="I4757" s="32">
        <v>4170</v>
      </c>
    </row>
    <row r="4758" spans="1:9" s="33" customFormat="1" x14ac:dyDescent="0.15">
      <c r="A4758" s="31">
        <v>43617</v>
      </c>
      <c r="B4758" s="30" t="s">
        <v>52</v>
      </c>
      <c r="C4758" s="30" t="s">
        <v>144</v>
      </c>
      <c r="D4758" s="30" t="s">
        <v>145</v>
      </c>
      <c r="E4758" s="30" t="s">
        <v>28</v>
      </c>
      <c r="F4758" s="30" t="s">
        <v>146</v>
      </c>
      <c r="G4758" s="30" t="s">
        <v>56</v>
      </c>
      <c r="H4758" s="30" t="s">
        <v>75</v>
      </c>
      <c r="I4758" s="32">
        <v>3428</v>
      </c>
    </row>
    <row r="4759" spans="1:9" s="33" customFormat="1" x14ac:dyDescent="0.15">
      <c r="A4759" s="31">
        <v>43466</v>
      </c>
      <c r="B4759" s="30" t="s">
        <v>52</v>
      </c>
      <c r="C4759" s="30" t="s">
        <v>147</v>
      </c>
      <c r="D4759" s="30" t="s">
        <v>148</v>
      </c>
      <c r="E4759" s="30" t="s">
        <v>28</v>
      </c>
      <c r="F4759" s="30" t="s">
        <v>149</v>
      </c>
      <c r="G4759" s="30" t="s">
        <v>56</v>
      </c>
      <c r="H4759" s="30" t="s">
        <v>65</v>
      </c>
      <c r="I4759" s="32">
        <v>3579</v>
      </c>
    </row>
    <row r="4760" spans="1:9" s="33" customFormat="1" x14ac:dyDescent="0.15">
      <c r="A4760" s="31">
        <v>43466</v>
      </c>
      <c r="B4760" s="30" t="s">
        <v>62</v>
      </c>
      <c r="C4760" s="30" t="s">
        <v>147</v>
      </c>
      <c r="D4760" s="30" t="s">
        <v>148</v>
      </c>
      <c r="E4760" s="30" t="s">
        <v>28</v>
      </c>
      <c r="F4760" s="30" t="s">
        <v>149</v>
      </c>
      <c r="G4760" s="30" t="s">
        <v>82</v>
      </c>
      <c r="H4760" s="30" t="s">
        <v>68</v>
      </c>
      <c r="I4760" s="32">
        <v>9231</v>
      </c>
    </row>
    <row r="4761" spans="1:9" s="33" customFormat="1" x14ac:dyDescent="0.15">
      <c r="A4761" s="31">
        <v>43466</v>
      </c>
      <c r="B4761" s="30" t="s">
        <v>62</v>
      </c>
      <c r="C4761" s="30" t="s">
        <v>147</v>
      </c>
      <c r="D4761" s="30" t="s">
        <v>148</v>
      </c>
      <c r="E4761" s="30" t="s">
        <v>28</v>
      </c>
      <c r="F4761" s="30" t="s">
        <v>149</v>
      </c>
      <c r="G4761" s="30" t="s">
        <v>72</v>
      </c>
      <c r="H4761" s="30" t="s">
        <v>68</v>
      </c>
      <c r="I4761" s="32">
        <v>4837</v>
      </c>
    </row>
    <row r="4762" spans="1:9" s="33" customFormat="1" x14ac:dyDescent="0.15">
      <c r="A4762" s="31">
        <v>43466</v>
      </c>
      <c r="B4762" s="30" t="s">
        <v>62</v>
      </c>
      <c r="C4762" s="30" t="s">
        <v>147</v>
      </c>
      <c r="D4762" s="30" t="s">
        <v>148</v>
      </c>
      <c r="E4762" s="30" t="s">
        <v>28</v>
      </c>
      <c r="F4762" s="30" t="s">
        <v>149</v>
      </c>
      <c r="G4762" s="30" t="s">
        <v>63</v>
      </c>
      <c r="H4762" s="30" t="s">
        <v>57</v>
      </c>
      <c r="I4762" s="32">
        <v>4946</v>
      </c>
    </row>
    <row r="4763" spans="1:9" s="33" customFormat="1" x14ac:dyDescent="0.15">
      <c r="A4763" s="31">
        <v>43466</v>
      </c>
      <c r="B4763" s="30" t="s">
        <v>52</v>
      </c>
      <c r="C4763" s="30" t="s">
        <v>147</v>
      </c>
      <c r="D4763" s="30" t="s">
        <v>148</v>
      </c>
      <c r="E4763" s="30" t="s">
        <v>28</v>
      </c>
      <c r="F4763" s="30" t="s">
        <v>149</v>
      </c>
      <c r="G4763" s="30" t="s">
        <v>58</v>
      </c>
      <c r="H4763" s="30" t="s">
        <v>64</v>
      </c>
      <c r="I4763" s="32">
        <v>1530</v>
      </c>
    </row>
    <row r="4764" spans="1:9" s="33" customFormat="1" x14ac:dyDescent="0.15">
      <c r="A4764" s="31">
        <v>43466</v>
      </c>
      <c r="B4764" s="30" t="s">
        <v>52</v>
      </c>
      <c r="C4764" s="30" t="s">
        <v>147</v>
      </c>
      <c r="D4764" s="30" t="s">
        <v>148</v>
      </c>
      <c r="E4764" s="30" t="s">
        <v>28</v>
      </c>
      <c r="F4764" s="30" t="s">
        <v>149</v>
      </c>
      <c r="G4764" s="30" t="s">
        <v>78</v>
      </c>
      <c r="H4764" s="30" t="s">
        <v>65</v>
      </c>
      <c r="I4764" s="32">
        <v>9698</v>
      </c>
    </row>
    <row r="4765" spans="1:9" s="33" customFormat="1" x14ac:dyDescent="0.15">
      <c r="A4765" s="31">
        <v>43466</v>
      </c>
      <c r="B4765" s="30" t="s">
        <v>62</v>
      </c>
      <c r="C4765" s="30" t="s">
        <v>147</v>
      </c>
      <c r="D4765" s="30" t="s">
        <v>148</v>
      </c>
      <c r="E4765" s="30" t="s">
        <v>28</v>
      </c>
      <c r="F4765" s="30" t="s">
        <v>149</v>
      </c>
      <c r="G4765" s="30" t="s">
        <v>67</v>
      </c>
      <c r="H4765" s="30" t="s">
        <v>79</v>
      </c>
      <c r="I4765" s="32">
        <v>5318</v>
      </c>
    </row>
    <row r="4766" spans="1:9" s="33" customFormat="1" x14ac:dyDescent="0.15">
      <c r="A4766" s="31">
        <v>43466</v>
      </c>
      <c r="B4766" s="30" t="s">
        <v>62</v>
      </c>
      <c r="C4766" s="30" t="s">
        <v>147</v>
      </c>
      <c r="D4766" s="30" t="s">
        <v>148</v>
      </c>
      <c r="E4766" s="30" t="s">
        <v>28</v>
      </c>
      <c r="F4766" s="30" t="s">
        <v>149</v>
      </c>
      <c r="G4766" s="30" t="s">
        <v>60</v>
      </c>
      <c r="H4766" s="30" t="s">
        <v>68</v>
      </c>
      <c r="I4766" s="32">
        <v>3072</v>
      </c>
    </row>
    <row r="4767" spans="1:9" s="33" customFormat="1" x14ac:dyDescent="0.15">
      <c r="A4767" s="31">
        <v>43466</v>
      </c>
      <c r="B4767" s="30" t="s">
        <v>62</v>
      </c>
      <c r="C4767" s="30" t="s">
        <v>147</v>
      </c>
      <c r="D4767" s="30" t="s">
        <v>148</v>
      </c>
      <c r="E4767" s="30" t="s">
        <v>28</v>
      </c>
      <c r="F4767" s="30" t="s">
        <v>149</v>
      </c>
      <c r="G4767" s="30" t="s">
        <v>80</v>
      </c>
      <c r="H4767" s="30" t="s">
        <v>65</v>
      </c>
      <c r="I4767" s="32">
        <v>2072</v>
      </c>
    </row>
    <row r="4768" spans="1:9" s="33" customFormat="1" x14ac:dyDescent="0.15">
      <c r="A4768" s="31">
        <v>43466</v>
      </c>
      <c r="B4768" s="30" t="s">
        <v>52</v>
      </c>
      <c r="C4768" s="30" t="s">
        <v>147</v>
      </c>
      <c r="D4768" s="30" t="s">
        <v>148</v>
      </c>
      <c r="E4768" s="30" t="s">
        <v>28</v>
      </c>
      <c r="F4768" s="30" t="s">
        <v>149</v>
      </c>
      <c r="G4768" s="30" t="s">
        <v>70</v>
      </c>
      <c r="H4768" s="30" t="s">
        <v>65</v>
      </c>
      <c r="I4768" s="32">
        <v>3275</v>
      </c>
    </row>
    <row r="4769" spans="1:9" s="33" customFormat="1" x14ac:dyDescent="0.15">
      <c r="A4769" s="31">
        <v>43466</v>
      </c>
      <c r="B4769" s="30" t="s">
        <v>62</v>
      </c>
      <c r="C4769" s="30" t="s">
        <v>147</v>
      </c>
      <c r="D4769" s="30" t="s">
        <v>148</v>
      </c>
      <c r="E4769" s="30" t="s">
        <v>28</v>
      </c>
      <c r="F4769" s="30" t="s">
        <v>149</v>
      </c>
      <c r="G4769" s="30" t="s">
        <v>73</v>
      </c>
      <c r="H4769" s="30" t="s">
        <v>68</v>
      </c>
      <c r="I4769" s="32">
        <v>5389</v>
      </c>
    </row>
    <row r="4770" spans="1:9" s="33" customFormat="1" x14ac:dyDescent="0.15">
      <c r="A4770" s="31">
        <v>43466</v>
      </c>
      <c r="B4770" s="30" t="s">
        <v>62</v>
      </c>
      <c r="C4770" s="30" t="s">
        <v>147</v>
      </c>
      <c r="D4770" s="30" t="s">
        <v>148</v>
      </c>
      <c r="E4770" s="30" t="s">
        <v>28</v>
      </c>
      <c r="F4770" s="30" t="s">
        <v>149</v>
      </c>
      <c r="G4770" s="30" t="s">
        <v>85</v>
      </c>
      <c r="H4770" s="30" t="s">
        <v>61</v>
      </c>
      <c r="I4770" s="32">
        <v>9511</v>
      </c>
    </row>
    <row r="4771" spans="1:9" s="33" customFormat="1" x14ac:dyDescent="0.15">
      <c r="A4771" s="31">
        <v>43466</v>
      </c>
      <c r="B4771" s="30" t="s">
        <v>62</v>
      </c>
      <c r="C4771" s="30" t="s">
        <v>147</v>
      </c>
      <c r="D4771" s="30" t="s">
        <v>148</v>
      </c>
      <c r="E4771" s="30" t="s">
        <v>28</v>
      </c>
      <c r="F4771" s="30" t="s">
        <v>149</v>
      </c>
      <c r="G4771" s="30" t="s">
        <v>69</v>
      </c>
      <c r="H4771" s="30" t="s">
        <v>57</v>
      </c>
      <c r="I4771" s="32">
        <v>4922</v>
      </c>
    </row>
    <row r="4772" spans="1:9" s="33" customFormat="1" x14ac:dyDescent="0.15">
      <c r="A4772" s="31">
        <v>43466</v>
      </c>
      <c r="B4772" s="30" t="s">
        <v>52</v>
      </c>
      <c r="C4772" s="30" t="s">
        <v>147</v>
      </c>
      <c r="D4772" s="30" t="s">
        <v>148</v>
      </c>
      <c r="E4772" s="30" t="s">
        <v>28</v>
      </c>
      <c r="F4772" s="30" t="s">
        <v>149</v>
      </c>
      <c r="G4772" s="30" t="s">
        <v>70</v>
      </c>
      <c r="H4772" s="30" t="s">
        <v>57</v>
      </c>
      <c r="I4772" s="32">
        <v>2659</v>
      </c>
    </row>
    <row r="4773" spans="1:9" s="33" customFormat="1" x14ac:dyDescent="0.15">
      <c r="A4773" s="31">
        <v>43466</v>
      </c>
      <c r="B4773" s="30" t="s">
        <v>62</v>
      </c>
      <c r="C4773" s="30" t="s">
        <v>147</v>
      </c>
      <c r="D4773" s="30" t="s">
        <v>148</v>
      </c>
      <c r="E4773" s="30" t="s">
        <v>28</v>
      </c>
      <c r="F4773" s="30" t="s">
        <v>149</v>
      </c>
      <c r="G4773" s="30" t="s">
        <v>58</v>
      </c>
      <c r="H4773" s="30" t="s">
        <v>65</v>
      </c>
      <c r="I4773" s="32">
        <v>9239</v>
      </c>
    </row>
    <row r="4774" spans="1:9" s="33" customFormat="1" x14ac:dyDescent="0.15">
      <c r="A4774" s="31">
        <v>43466</v>
      </c>
      <c r="B4774" s="30" t="s">
        <v>62</v>
      </c>
      <c r="C4774" s="30" t="s">
        <v>147</v>
      </c>
      <c r="D4774" s="30" t="s">
        <v>148</v>
      </c>
      <c r="E4774" s="30" t="s">
        <v>28</v>
      </c>
      <c r="F4774" s="30" t="s">
        <v>149</v>
      </c>
      <c r="G4774" s="30" t="s">
        <v>56</v>
      </c>
      <c r="H4774" s="30" t="s">
        <v>57</v>
      </c>
      <c r="I4774" s="32">
        <v>4364</v>
      </c>
    </row>
    <row r="4775" spans="1:9" s="33" customFormat="1" x14ac:dyDescent="0.15">
      <c r="A4775" s="31">
        <v>43466</v>
      </c>
      <c r="B4775" s="30" t="s">
        <v>62</v>
      </c>
      <c r="C4775" s="30" t="s">
        <v>147</v>
      </c>
      <c r="D4775" s="30" t="s">
        <v>148</v>
      </c>
      <c r="E4775" s="30" t="s">
        <v>28</v>
      </c>
      <c r="F4775" s="30" t="s">
        <v>149</v>
      </c>
      <c r="G4775" s="30" t="s">
        <v>67</v>
      </c>
      <c r="H4775" s="30" t="s">
        <v>57</v>
      </c>
      <c r="I4775" s="32">
        <v>2018</v>
      </c>
    </row>
    <row r="4776" spans="1:9" s="33" customFormat="1" x14ac:dyDescent="0.15">
      <c r="A4776" s="31">
        <v>43466</v>
      </c>
      <c r="B4776" s="30" t="s">
        <v>52</v>
      </c>
      <c r="C4776" s="30" t="s">
        <v>147</v>
      </c>
      <c r="D4776" s="30" t="s">
        <v>148</v>
      </c>
      <c r="E4776" s="30" t="s">
        <v>28</v>
      </c>
      <c r="F4776" s="30" t="s">
        <v>149</v>
      </c>
      <c r="G4776" s="30" t="s">
        <v>66</v>
      </c>
      <c r="H4776" s="30" t="s">
        <v>74</v>
      </c>
      <c r="I4776" s="32">
        <v>6763</v>
      </c>
    </row>
    <row r="4777" spans="1:9" s="33" customFormat="1" x14ac:dyDescent="0.15">
      <c r="A4777" s="31">
        <v>43466</v>
      </c>
      <c r="B4777" s="30" t="s">
        <v>62</v>
      </c>
      <c r="C4777" s="30" t="s">
        <v>147</v>
      </c>
      <c r="D4777" s="30" t="s">
        <v>148</v>
      </c>
      <c r="E4777" s="30" t="s">
        <v>28</v>
      </c>
      <c r="F4777" s="30" t="s">
        <v>149</v>
      </c>
      <c r="G4777" s="30" t="s">
        <v>69</v>
      </c>
      <c r="H4777" s="30" t="s">
        <v>68</v>
      </c>
      <c r="I4777" s="32">
        <v>6386</v>
      </c>
    </row>
    <row r="4778" spans="1:9" s="33" customFormat="1" x14ac:dyDescent="0.15">
      <c r="A4778" s="31">
        <v>43466</v>
      </c>
      <c r="B4778" s="30" t="s">
        <v>62</v>
      </c>
      <c r="C4778" s="30" t="s">
        <v>147</v>
      </c>
      <c r="D4778" s="30" t="s">
        <v>148</v>
      </c>
      <c r="E4778" s="30" t="s">
        <v>28</v>
      </c>
      <c r="F4778" s="30" t="s">
        <v>149</v>
      </c>
      <c r="G4778" s="30" t="s">
        <v>83</v>
      </c>
      <c r="H4778" s="30" t="s">
        <v>64</v>
      </c>
      <c r="I4778" s="32">
        <v>3163</v>
      </c>
    </row>
    <row r="4779" spans="1:9" s="33" customFormat="1" x14ac:dyDescent="0.15">
      <c r="A4779" s="31">
        <v>43466</v>
      </c>
      <c r="B4779" s="30" t="s">
        <v>52</v>
      </c>
      <c r="C4779" s="30" t="s">
        <v>147</v>
      </c>
      <c r="D4779" s="30" t="s">
        <v>148</v>
      </c>
      <c r="E4779" s="30" t="s">
        <v>28</v>
      </c>
      <c r="F4779" s="30" t="s">
        <v>149</v>
      </c>
      <c r="G4779" s="30" t="s">
        <v>71</v>
      </c>
      <c r="H4779" s="30" t="s">
        <v>68</v>
      </c>
      <c r="I4779" s="32">
        <v>2352</v>
      </c>
    </row>
    <row r="4780" spans="1:9" s="33" customFormat="1" x14ac:dyDescent="0.15">
      <c r="A4780" s="31">
        <v>43466</v>
      </c>
      <c r="B4780" s="30" t="s">
        <v>62</v>
      </c>
      <c r="C4780" s="30" t="s">
        <v>147</v>
      </c>
      <c r="D4780" s="30" t="s">
        <v>148</v>
      </c>
      <c r="E4780" s="30" t="s">
        <v>28</v>
      </c>
      <c r="F4780" s="30" t="s">
        <v>149</v>
      </c>
      <c r="G4780" s="30" t="s">
        <v>86</v>
      </c>
      <c r="H4780" s="30" t="s">
        <v>68</v>
      </c>
      <c r="I4780" s="32">
        <v>9184</v>
      </c>
    </row>
    <row r="4781" spans="1:9" s="33" customFormat="1" x14ac:dyDescent="0.15">
      <c r="A4781" s="31">
        <v>43466</v>
      </c>
      <c r="B4781" s="30" t="s">
        <v>62</v>
      </c>
      <c r="C4781" s="30" t="s">
        <v>147</v>
      </c>
      <c r="D4781" s="30" t="s">
        <v>148</v>
      </c>
      <c r="E4781" s="30" t="s">
        <v>28</v>
      </c>
      <c r="F4781" s="30" t="s">
        <v>149</v>
      </c>
      <c r="G4781" s="30" t="s">
        <v>80</v>
      </c>
      <c r="H4781" s="30" t="s">
        <v>65</v>
      </c>
      <c r="I4781" s="32">
        <v>8163</v>
      </c>
    </row>
    <row r="4782" spans="1:9" s="33" customFormat="1" x14ac:dyDescent="0.15">
      <c r="A4782" s="31">
        <v>43466</v>
      </c>
      <c r="B4782" s="30" t="s">
        <v>52</v>
      </c>
      <c r="C4782" s="30" t="s">
        <v>147</v>
      </c>
      <c r="D4782" s="30" t="s">
        <v>148</v>
      </c>
      <c r="E4782" s="30" t="s">
        <v>28</v>
      </c>
      <c r="F4782" s="30" t="s">
        <v>149</v>
      </c>
      <c r="G4782" s="30" t="s">
        <v>78</v>
      </c>
      <c r="H4782" s="30" t="s">
        <v>68</v>
      </c>
      <c r="I4782" s="32">
        <v>4712</v>
      </c>
    </row>
    <row r="4783" spans="1:9" s="33" customFormat="1" x14ac:dyDescent="0.15">
      <c r="A4783" s="31">
        <v>43466</v>
      </c>
      <c r="B4783" s="30" t="s">
        <v>62</v>
      </c>
      <c r="C4783" s="30" t="s">
        <v>147</v>
      </c>
      <c r="D4783" s="30" t="s">
        <v>148</v>
      </c>
      <c r="E4783" s="30" t="s">
        <v>28</v>
      </c>
      <c r="F4783" s="30" t="s">
        <v>149</v>
      </c>
      <c r="G4783" s="30" t="s">
        <v>82</v>
      </c>
      <c r="H4783" s="30" t="s">
        <v>65</v>
      </c>
      <c r="I4783" s="32">
        <v>8996</v>
      </c>
    </row>
    <row r="4784" spans="1:9" s="33" customFormat="1" x14ac:dyDescent="0.15">
      <c r="A4784" s="31">
        <v>43466</v>
      </c>
      <c r="B4784" s="30" t="s">
        <v>52</v>
      </c>
      <c r="C4784" s="30" t="s">
        <v>147</v>
      </c>
      <c r="D4784" s="30" t="s">
        <v>148</v>
      </c>
      <c r="E4784" s="30" t="s">
        <v>28</v>
      </c>
      <c r="F4784" s="30" t="s">
        <v>149</v>
      </c>
      <c r="G4784" s="30" t="s">
        <v>77</v>
      </c>
      <c r="H4784" s="30" t="s">
        <v>79</v>
      </c>
      <c r="I4784" s="32">
        <v>3131</v>
      </c>
    </row>
    <row r="4785" spans="1:9" s="33" customFormat="1" x14ac:dyDescent="0.15">
      <c r="A4785" s="31">
        <v>43466</v>
      </c>
      <c r="B4785" s="30" t="s">
        <v>52</v>
      </c>
      <c r="C4785" s="30" t="s">
        <v>147</v>
      </c>
      <c r="D4785" s="30" t="s">
        <v>148</v>
      </c>
      <c r="E4785" s="30" t="s">
        <v>28</v>
      </c>
      <c r="F4785" s="30" t="s">
        <v>149</v>
      </c>
      <c r="G4785" s="30" t="s">
        <v>80</v>
      </c>
      <c r="H4785" s="30" t="s">
        <v>68</v>
      </c>
      <c r="I4785" s="32">
        <v>6860</v>
      </c>
    </row>
    <row r="4786" spans="1:9" s="33" customFormat="1" x14ac:dyDescent="0.15">
      <c r="A4786" s="31">
        <v>43466</v>
      </c>
      <c r="B4786" s="30" t="s">
        <v>52</v>
      </c>
      <c r="C4786" s="30" t="s">
        <v>147</v>
      </c>
      <c r="D4786" s="30" t="s">
        <v>148</v>
      </c>
      <c r="E4786" s="30" t="s">
        <v>28</v>
      </c>
      <c r="F4786" s="30" t="s">
        <v>149</v>
      </c>
      <c r="G4786" s="30" t="s">
        <v>66</v>
      </c>
      <c r="H4786" s="30" t="s">
        <v>68</v>
      </c>
      <c r="I4786" s="32">
        <v>6028</v>
      </c>
    </row>
    <row r="4787" spans="1:9" s="33" customFormat="1" x14ac:dyDescent="0.15">
      <c r="A4787" s="31">
        <v>43466</v>
      </c>
      <c r="B4787" s="30" t="s">
        <v>62</v>
      </c>
      <c r="C4787" s="30" t="s">
        <v>147</v>
      </c>
      <c r="D4787" s="30" t="s">
        <v>148</v>
      </c>
      <c r="E4787" s="30" t="s">
        <v>28</v>
      </c>
      <c r="F4787" s="30" t="s">
        <v>149</v>
      </c>
      <c r="G4787" s="30" t="s">
        <v>84</v>
      </c>
      <c r="H4787" s="30" t="s">
        <v>75</v>
      </c>
      <c r="I4787" s="32">
        <v>3517</v>
      </c>
    </row>
    <row r="4788" spans="1:9" s="33" customFormat="1" x14ac:dyDescent="0.15">
      <c r="A4788" s="31">
        <v>43466</v>
      </c>
      <c r="B4788" s="30" t="s">
        <v>52</v>
      </c>
      <c r="C4788" s="30" t="s">
        <v>147</v>
      </c>
      <c r="D4788" s="30" t="s">
        <v>148</v>
      </c>
      <c r="E4788" s="30" t="s">
        <v>28</v>
      </c>
      <c r="F4788" s="30" t="s">
        <v>149</v>
      </c>
      <c r="G4788" s="30" t="s">
        <v>58</v>
      </c>
      <c r="H4788" s="30" t="s">
        <v>75</v>
      </c>
      <c r="I4788" s="32">
        <v>6744</v>
      </c>
    </row>
    <row r="4789" spans="1:9" s="33" customFormat="1" x14ac:dyDescent="0.15">
      <c r="A4789" s="31">
        <v>43466</v>
      </c>
      <c r="B4789" s="30" t="s">
        <v>52</v>
      </c>
      <c r="C4789" s="30" t="s">
        <v>147</v>
      </c>
      <c r="D4789" s="30" t="s">
        <v>148</v>
      </c>
      <c r="E4789" s="30" t="s">
        <v>28</v>
      </c>
      <c r="F4789" s="30" t="s">
        <v>149</v>
      </c>
      <c r="G4789" s="30" t="s">
        <v>56</v>
      </c>
      <c r="H4789" s="30" t="s">
        <v>74</v>
      </c>
      <c r="I4789" s="32">
        <v>5369</v>
      </c>
    </row>
    <row r="4790" spans="1:9" s="33" customFormat="1" x14ac:dyDescent="0.15">
      <c r="A4790" s="31">
        <v>43466</v>
      </c>
      <c r="B4790" s="30" t="s">
        <v>62</v>
      </c>
      <c r="C4790" s="30" t="s">
        <v>147</v>
      </c>
      <c r="D4790" s="30" t="s">
        <v>148</v>
      </c>
      <c r="E4790" s="30" t="s">
        <v>28</v>
      </c>
      <c r="F4790" s="30" t="s">
        <v>149</v>
      </c>
      <c r="G4790" s="30" t="s">
        <v>82</v>
      </c>
      <c r="H4790" s="30" t="s">
        <v>79</v>
      </c>
      <c r="I4790" s="32">
        <v>2106</v>
      </c>
    </row>
    <row r="4791" spans="1:9" s="33" customFormat="1" x14ac:dyDescent="0.15">
      <c r="A4791" s="31">
        <v>43466</v>
      </c>
      <c r="B4791" s="30" t="s">
        <v>62</v>
      </c>
      <c r="C4791" s="30" t="s">
        <v>147</v>
      </c>
      <c r="D4791" s="30" t="s">
        <v>148</v>
      </c>
      <c r="E4791" s="30" t="s">
        <v>28</v>
      </c>
      <c r="F4791" s="30" t="s">
        <v>149</v>
      </c>
      <c r="G4791" s="30" t="s">
        <v>63</v>
      </c>
      <c r="H4791" s="30" t="s">
        <v>79</v>
      </c>
      <c r="I4791" s="32">
        <v>8918</v>
      </c>
    </row>
    <row r="4792" spans="1:9" s="33" customFormat="1" x14ac:dyDescent="0.15">
      <c r="A4792" s="31">
        <v>43466</v>
      </c>
      <c r="B4792" s="30" t="s">
        <v>62</v>
      </c>
      <c r="C4792" s="30" t="s">
        <v>147</v>
      </c>
      <c r="D4792" s="30" t="s">
        <v>148</v>
      </c>
      <c r="E4792" s="30" t="s">
        <v>28</v>
      </c>
      <c r="F4792" s="30" t="s">
        <v>149</v>
      </c>
      <c r="G4792" s="30" t="s">
        <v>86</v>
      </c>
      <c r="H4792" s="30" t="s">
        <v>74</v>
      </c>
      <c r="I4792" s="32">
        <v>8771</v>
      </c>
    </row>
    <row r="4793" spans="1:9" s="33" customFormat="1" x14ac:dyDescent="0.15">
      <c r="A4793" s="31">
        <v>43466</v>
      </c>
      <c r="B4793" s="30" t="s">
        <v>52</v>
      </c>
      <c r="C4793" s="30" t="s">
        <v>147</v>
      </c>
      <c r="D4793" s="30" t="s">
        <v>148</v>
      </c>
      <c r="E4793" s="30" t="s">
        <v>28</v>
      </c>
      <c r="F4793" s="30" t="s">
        <v>149</v>
      </c>
      <c r="G4793" s="30" t="s">
        <v>56</v>
      </c>
      <c r="H4793" s="30" t="s">
        <v>68</v>
      </c>
      <c r="I4793" s="32">
        <v>6641</v>
      </c>
    </row>
    <row r="4794" spans="1:9" s="33" customFormat="1" x14ac:dyDescent="0.15">
      <c r="A4794" s="31">
        <v>43466</v>
      </c>
      <c r="B4794" s="30" t="s">
        <v>52</v>
      </c>
      <c r="C4794" s="30" t="s">
        <v>147</v>
      </c>
      <c r="D4794" s="30" t="s">
        <v>148</v>
      </c>
      <c r="E4794" s="30" t="s">
        <v>28</v>
      </c>
      <c r="F4794" s="30" t="s">
        <v>149</v>
      </c>
      <c r="G4794" s="30" t="s">
        <v>84</v>
      </c>
      <c r="H4794" s="30" t="s">
        <v>57</v>
      </c>
      <c r="I4794" s="32">
        <v>3425</v>
      </c>
    </row>
    <row r="4795" spans="1:9" s="33" customFormat="1" x14ac:dyDescent="0.15">
      <c r="A4795" s="31">
        <v>43466</v>
      </c>
      <c r="B4795" s="30" t="s">
        <v>62</v>
      </c>
      <c r="C4795" s="30" t="s">
        <v>147</v>
      </c>
      <c r="D4795" s="30" t="s">
        <v>148</v>
      </c>
      <c r="E4795" s="30" t="s">
        <v>28</v>
      </c>
      <c r="F4795" s="30" t="s">
        <v>149</v>
      </c>
      <c r="G4795" s="30" t="s">
        <v>83</v>
      </c>
      <c r="H4795" s="30" t="s">
        <v>61</v>
      </c>
      <c r="I4795" s="32">
        <v>8950</v>
      </c>
    </row>
    <row r="4796" spans="1:9" s="33" customFormat="1" x14ac:dyDescent="0.15">
      <c r="A4796" s="31">
        <v>43466</v>
      </c>
      <c r="B4796" s="30" t="s">
        <v>62</v>
      </c>
      <c r="C4796" s="30" t="s">
        <v>147</v>
      </c>
      <c r="D4796" s="30" t="s">
        <v>148</v>
      </c>
      <c r="E4796" s="30" t="s">
        <v>28</v>
      </c>
      <c r="F4796" s="30" t="s">
        <v>149</v>
      </c>
      <c r="G4796" s="30" t="s">
        <v>84</v>
      </c>
      <c r="H4796" s="30" t="s">
        <v>79</v>
      </c>
      <c r="I4796" s="32">
        <v>3268</v>
      </c>
    </row>
    <row r="4797" spans="1:9" s="33" customFormat="1" x14ac:dyDescent="0.15">
      <c r="A4797" s="31">
        <v>43497</v>
      </c>
      <c r="B4797" s="30" t="s">
        <v>52</v>
      </c>
      <c r="C4797" s="30" t="s">
        <v>147</v>
      </c>
      <c r="D4797" s="30" t="s">
        <v>148</v>
      </c>
      <c r="E4797" s="30" t="s">
        <v>28</v>
      </c>
      <c r="F4797" s="30" t="s">
        <v>149</v>
      </c>
      <c r="G4797" s="30" t="s">
        <v>56</v>
      </c>
      <c r="H4797" s="30" t="s">
        <v>79</v>
      </c>
      <c r="I4797" s="32">
        <v>6333</v>
      </c>
    </row>
    <row r="4798" spans="1:9" s="33" customFormat="1" x14ac:dyDescent="0.15">
      <c r="A4798" s="31">
        <v>43497</v>
      </c>
      <c r="B4798" s="30" t="s">
        <v>62</v>
      </c>
      <c r="C4798" s="30" t="s">
        <v>147</v>
      </c>
      <c r="D4798" s="30" t="s">
        <v>148</v>
      </c>
      <c r="E4798" s="30" t="s">
        <v>28</v>
      </c>
      <c r="F4798" s="30" t="s">
        <v>149</v>
      </c>
      <c r="G4798" s="30" t="s">
        <v>82</v>
      </c>
      <c r="H4798" s="30" t="s">
        <v>64</v>
      </c>
      <c r="I4798" s="32">
        <v>8962</v>
      </c>
    </row>
    <row r="4799" spans="1:9" s="33" customFormat="1" x14ac:dyDescent="0.15">
      <c r="A4799" s="31">
        <v>43497</v>
      </c>
      <c r="B4799" s="30" t="s">
        <v>62</v>
      </c>
      <c r="C4799" s="30" t="s">
        <v>147</v>
      </c>
      <c r="D4799" s="30" t="s">
        <v>148</v>
      </c>
      <c r="E4799" s="30" t="s">
        <v>28</v>
      </c>
      <c r="F4799" s="30" t="s">
        <v>149</v>
      </c>
      <c r="G4799" s="30" t="s">
        <v>72</v>
      </c>
      <c r="H4799" s="30" t="s">
        <v>64</v>
      </c>
      <c r="I4799" s="32">
        <v>6657</v>
      </c>
    </row>
    <row r="4800" spans="1:9" s="33" customFormat="1" x14ac:dyDescent="0.15">
      <c r="A4800" s="31">
        <v>43497</v>
      </c>
      <c r="B4800" s="30" t="s">
        <v>62</v>
      </c>
      <c r="C4800" s="30" t="s">
        <v>147</v>
      </c>
      <c r="D4800" s="30" t="s">
        <v>148</v>
      </c>
      <c r="E4800" s="30" t="s">
        <v>28</v>
      </c>
      <c r="F4800" s="30" t="s">
        <v>149</v>
      </c>
      <c r="G4800" s="30" t="s">
        <v>63</v>
      </c>
      <c r="H4800" s="30" t="s">
        <v>64</v>
      </c>
      <c r="I4800" s="32">
        <v>7881</v>
      </c>
    </row>
    <row r="4801" spans="1:9" s="33" customFormat="1" x14ac:dyDescent="0.15">
      <c r="A4801" s="31">
        <v>43497</v>
      </c>
      <c r="B4801" s="30" t="s">
        <v>52</v>
      </c>
      <c r="C4801" s="30" t="s">
        <v>147</v>
      </c>
      <c r="D4801" s="30" t="s">
        <v>148</v>
      </c>
      <c r="E4801" s="30" t="s">
        <v>28</v>
      </c>
      <c r="F4801" s="30" t="s">
        <v>149</v>
      </c>
      <c r="G4801" s="30" t="s">
        <v>58</v>
      </c>
      <c r="H4801" s="30" t="s">
        <v>75</v>
      </c>
      <c r="I4801" s="32">
        <v>3805</v>
      </c>
    </row>
    <row r="4802" spans="1:9" s="33" customFormat="1" x14ac:dyDescent="0.15">
      <c r="A4802" s="31">
        <v>43497</v>
      </c>
      <c r="B4802" s="30" t="s">
        <v>52</v>
      </c>
      <c r="C4802" s="30" t="s">
        <v>147</v>
      </c>
      <c r="D4802" s="30" t="s">
        <v>148</v>
      </c>
      <c r="E4802" s="30" t="s">
        <v>28</v>
      </c>
      <c r="F4802" s="30" t="s">
        <v>149</v>
      </c>
      <c r="G4802" s="30" t="s">
        <v>78</v>
      </c>
      <c r="H4802" s="30" t="s">
        <v>64</v>
      </c>
      <c r="I4802" s="32">
        <v>6407</v>
      </c>
    </row>
    <row r="4803" spans="1:9" s="33" customFormat="1" x14ac:dyDescent="0.15">
      <c r="A4803" s="31">
        <v>43497</v>
      </c>
      <c r="B4803" s="30" t="s">
        <v>62</v>
      </c>
      <c r="C4803" s="30" t="s">
        <v>147</v>
      </c>
      <c r="D4803" s="30" t="s">
        <v>148</v>
      </c>
      <c r="E4803" s="30" t="s">
        <v>28</v>
      </c>
      <c r="F4803" s="30" t="s">
        <v>149</v>
      </c>
      <c r="G4803" s="30" t="s">
        <v>67</v>
      </c>
      <c r="H4803" s="30" t="s">
        <v>79</v>
      </c>
      <c r="I4803" s="32">
        <v>7529</v>
      </c>
    </row>
    <row r="4804" spans="1:9" s="33" customFormat="1" x14ac:dyDescent="0.15">
      <c r="A4804" s="31">
        <v>43497</v>
      </c>
      <c r="B4804" s="30" t="s">
        <v>62</v>
      </c>
      <c r="C4804" s="30" t="s">
        <v>147</v>
      </c>
      <c r="D4804" s="30" t="s">
        <v>148</v>
      </c>
      <c r="E4804" s="30" t="s">
        <v>28</v>
      </c>
      <c r="F4804" s="30" t="s">
        <v>149</v>
      </c>
      <c r="G4804" s="30" t="s">
        <v>69</v>
      </c>
      <c r="H4804" s="30" t="s">
        <v>68</v>
      </c>
      <c r="I4804" s="32">
        <v>4658</v>
      </c>
    </row>
    <row r="4805" spans="1:9" s="33" customFormat="1" x14ac:dyDescent="0.15">
      <c r="A4805" s="31">
        <v>43497</v>
      </c>
      <c r="B4805" s="30" t="s">
        <v>52</v>
      </c>
      <c r="C4805" s="30" t="s">
        <v>147</v>
      </c>
      <c r="D4805" s="30" t="s">
        <v>148</v>
      </c>
      <c r="E4805" s="30" t="s">
        <v>28</v>
      </c>
      <c r="F4805" s="30" t="s">
        <v>149</v>
      </c>
      <c r="G4805" s="30" t="s">
        <v>70</v>
      </c>
      <c r="H4805" s="30" t="s">
        <v>59</v>
      </c>
      <c r="I4805" s="32">
        <v>1442</v>
      </c>
    </row>
    <row r="4806" spans="1:9" s="33" customFormat="1" x14ac:dyDescent="0.15">
      <c r="A4806" s="31">
        <v>43497</v>
      </c>
      <c r="B4806" s="30" t="s">
        <v>62</v>
      </c>
      <c r="C4806" s="30" t="s">
        <v>147</v>
      </c>
      <c r="D4806" s="30" t="s">
        <v>148</v>
      </c>
      <c r="E4806" s="30" t="s">
        <v>28</v>
      </c>
      <c r="F4806" s="30" t="s">
        <v>149</v>
      </c>
      <c r="G4806" s="30" t="s">
        <v>71</v>
      </c>
      <c r="H4806" s="30" t="s">
        <v>65</v>
      </c>
      <c r="I4806" s="32">
        <v>5675</v>
      </c>
    </row>
    <row r="4807" spans="1:9" s="33" customFormat="1" x14ac:dyDescent="0.15">
      <c r="A4807" s="31">
        <v>43497</v>
      </c>
      <c r="B4807" s="30" t="s">
        <v>62</v>
      </c>
      <c r="C4807" s="30" t="s">
        <v>147</v>
      </c>
      <c r="D4807" s="30" t="s">
        <v>148</v>
      </c>
      <c r="E4807" s="30" t="s">
        <v>28</v>
      </c>
      <c r="F4807" s="30" t="s">
        <v>149</v>
      </c>
      <c r="G4807" s="30" t="s">
        <v>72</v>
      </c>
      <c r="H4807" s="30" t="s">
        <v>79</v>
      </c>
      <c r="I4807" s="32">
        <v>3377</v>
      </c>
    </row>
    <row r="4808" spans="1:9" s="33" customFormat="1" x14ac:dyDescent="0.15">
      <c r="A4808" s="31">
        <v>43497</v>
      </c>
      <c r="B4808" s="30" t="s">
        <v>62</v>
      </c>
      <c r="C4808" s="30" t="s">
        <v>147</v>
      </c>
      <c r="D4808" s="30" t="s">
        <v>148</v>
      </c>
      <c r="E4808" s="30" t="s">
        <v>28</v>
      </c>
      <c r="F4808" s="30" t="s">
        <v>149</v>
      </c>
      <c r="G4808" s="30" t="s">
        <v>85</v>
      </c>
      <c r="H4808" s="30" t="s">
        <v>65</v>
      </c>
      <c r="I4808" s="32">
        <v>5781</v>
      </c>
    </row>
    <row r="4809" spans="1:9" s="33" customFormat="1" x14ac:dyDescent="0.15">
      <c r="A4809" s="31">
        <v>43497</v>
      </c>
      <c r="B4809" s="30" t="s">
        <v>62</v>
      </c>
      <c r="C4809" s="30" t="s">
        <v>147</v>
      </c>
      <c r="D4809" s="30" t="s">
        <v>148</v>
      </c>
      <c r="E4809" s="30" t="s">
        <v>28</v>
      </c>
      <c r="F4809" s="30" t="s">
        <v>149</v>
      </c>
      <c r="G4809" s="30" t="s">
        <v>69</v>
      </c>
      <c r="H4809" s="30" t="s">
        <v>68</v>
      </c>
      <c r="I4809" s="32">
        <v>6306</v>
      </c>
    </row>
    <row r="4810" spans="1:9" s="33" customFormat="1" x14ac:dyDescent="0.15">
      <c r="A4810" s="31">
        <v>43497</v>
      </c>
      <c r="B4810" s="30" t="s">
        <v>52</v>
      </c>
      <c r="C4810" s="30" t="s">
        <v>147</v>
      </c>
      <c r="D4810" s="30" t="s">
        <v>148</v>
      </c>
      <c r="E4810" s="30" t="s">
        <v>28</v>
      </c>
      <c r="F4810" s="30" t="s">
        <v>149</v>
      </c>
      <c r="G4810" s="30" t="s">
        <v>73</v>
      </c>
      <c r="H4810" s="30" t="s">
        <v>59</v>
      </c>
      <c r="I4810" s="32">
        <v>3960</v>
      </c>
    </row>
    <row r="4811" spans="1:9" s="33" customFormat="1" x14ac:dyDescent="0.15">
      <c r="A4811" s="31">
        <v>43497</v>
      </c>
      <c r="B4811" s="30" t="s">
        <v>62</v>
      </c>
      <c r="C4811" s="30" t="s">
        <v>147</v>
      </c>
      <c r="D4811" s="30" t="s">
        <v>148</v>
      </c>
      <c r="E4811" s="30" t="s">
        <v>28</v>
      </c>
      <c r="F4811" s="30" t="s">
        <v>149</v>
      </c>
      <c r="G4811" s="30" t="s">
        <v>66</v>
      </c>
      <c r="H4811" s="30" t="s">
        <v>64</v>
      </c>
      <c r="I4811" s="32">
        <v>5043</v>
      </c>
    </row>
    <row r="4812" spans="1:9" s="33" customFormat="1" x14ac:dyDescent="0.15">
      <c r="A4812" s="31">
        <v>43497</v>
      </c>
      <c r="B4812" s="30" t="s">
        <v>62</v>
      </c>
      <c r="C4812" s="30" t="s">
        <v>147</v>
      </c>
      <c r="D4812" s="30" t="s">
        <v>148</v>
      </c>
      <c r="E4812" s="30" t="s">
        <v>28</v>
      </c>
      <c r="F4812" s="30" t="s">
        <v>149</v>
      </c>
      <c r="G4812" s="30" t="s">
        <v>56</v>
      </c>
      <c r="H4812" s="30" t="s">
        <v>79</v>
      </c>
      <c r="I4812" s="32">
        <v>5488</v>
      </c>
    </row>
    <row r="4813" spans="1:9" s="33" customFormat="1" x14ac:dyDescent="0.15">
      <c r="A4813" s="31">
        <v>43497</v>
      </c>
      <c r="B4813" s="30" t="s">
        <v>62</v>
      </c>
      <c r="C4813" s="30" t="s">
        <v>147</v>
      </c>
      <c r="D4813" s="30" t="s">
        <v>148</v>
      </c>
      <c r="E4813" s="30" t="s">
        <v>28</v>
      </c>
      <c r="F4813" s="30" t="s">
        <v>149</v>
      </c>
      <c r="G4813" s="30" t="s">
        <v>67</v>
      </c>
      <c r="H4813" s="30" t="s">
        <v>64</v>
      </c>
      <c r="I4813" s="32">
        <v>1472</v>
      </c>
    </row>
    <row r="4814" spans="1:9" s="33" customFormat="1" x14ac:dyDescent="0.15">
      <c r="A4814" s="31">
        <v>43497</v>
      </c>
      <c r="B4814" s="30" t="s">
        <v>52</v>
      </c>
      <c r="C4814" s="30" t="s">
        <v>147</v>
      </c>
      <c r="D4814" s="30" t="s">
        <v>148</v>
      </c>
      <c r="E4814" s="30" t="s">
        <v>28</v>
      </c>
      <c r="F4814" s="30" t="s">
        <v>149</v>
      </c>
      <c r="G4814" s="30" t="s">
        <v>66</v>
      </c>
      <c r="H4814" s="30" t="s">
        <v>68</v>
      </c>
      <c r="I4814" s="32">
        <v>8091</v>
      </c>
    </row>
    <row r="4815" spans="1:9" s="33" customFormat="1" x14ac:dyDescent="0.15">
      <c r="A4815" s="31">
        <v>43497</v>
      </c>
      <c r="B4815" s="30" t="s">
        <v>62</v>
      </c>
      <c r="C4815" s="30" t="s">
        <v>147</v>
      </c>
      <c r="D4815" s="30" t="s">
        <v>148</v>
      </c>
      <c r="E4815" s="30" t="s">
        <v>28</v>
      </c>
      <c r="F4815" s="30" t="s">
        <v>149</v>
      </c>
      <c r="G4815" s="30" t="s">
        <v>69</v>
      </c>
      <c r="H4815" s="30" t="s">
        <v>65</v>
      </c>
      <c r="I4815" s="32">
        <v>2235</v>
      </c>
    </row>
    <row r="4816" spans="1:9" s="33" customFormat="1" x14ac:dyDescent="0.15">
      <c r="A4816" s="31">
        <v>43497</v>
      </c>
      <c r="B4816" s="30" t="s">
        <v>62</v>
      </c>
      <c r="C4816" s="30" t="s">
        <v>147</v>
      </c>
      <c r="D4816" s="30" t="s">
        <v>148</v>
      </c>
      <c r="E4816" s="30" t="s">
        <v>28</v>
      </c>
      <c r="F4816" s="30" t="s">
        <v>149</v>
      </c>
      <c r="G4816" s="30" t="s">
        <v>83</v>
      </c>
      <c r="H4816" s="30" t="s">
        <v>61</v>
      </c>
      <c r="I4816" s="32">
        <v>1327</v>
      </c>
    </row>
    <row r="4817" spans="1:9" s="33" customFormat="1" x14ac:dyDescent="0.15">
      <c r="A4817" s="31">
        <v>43497</v>
      </c>
      <c r="B4817" s="30" t="s">
        <v>52</v>
      </c>
      <c r="C4817" s="30" t="s">
        <v>147</v>
      </c>
      <c r="D4817" s="30" t="s">
        <v>148</v>
      </c>
      <c r="E4817" s="30" t="s">
        <v>28</v>
      </c>
      <c r="F4817" s="30" t="s">
        <v>149</v>
      </c>
      <c r="G4817" s="30" t="s">
        <v>71</v>
      </c>
      <c r="H4817" s="30" t="s">
        <v>74</v>
      </c>
      <c r="I4817" s="32">
        <v>5099</v>
      </c>
    </row>
    <row r="4818" spans="1:9" s="33" customFormat="1" x14ac:dyDescent="0.15">
      <c r="A4818" s="31">
        <v>43497</v>
      </c>
      <c r="B4818" s="30" t="s">
        <v>62</v>
      </c>
      <c r="C4818" s="30" t="s">
        <v>147</v>
      </c>
      <c r="D4818" s="30" t="s">
        <v>148</v>
      </c>
      <c r="E4818" s="30" t="s">
        <v>28</v>
      </c>
      <c r="F4818" s="30" t="s">
        <v>149</v>
      </c>
      <c r="G4818" s="30" t="s">
        <v>86</v>
      </c>
      <c r="H4818" s="30" t="s">
        <v>61</v>
      </c>
      <c r="I4818" s="32">
        <v>3465</v>
      </c>
    </row>
    <row r="4819" spans="1:9" s="33" customFormat="1" x14ac:dyDescent="0.15">
      <c r="A4819" s="31">
        <v>43497</v>
      </c>
      <c r="B4819" s="30" t="s">
        <v>62</v>
      </c>
      <c r="C4819" s="30" t="s">
        <v>147</v>
      </c>
      <c r="D4819" s="30" t="s">
        <v>148</v>
      </c>
      <c r="E4819" s="30" t="s">
        <v>28</v>
      </c>
      <c r="F4819" s="30" t="s">
        <v>149</v>
      </c>
      <c r="G4819" s="30" t="s">
        <v>77</v>
      </c>
      <c r="H4819" s="30" t="s">
        <v>79</v>
      </c>
      <c r="I4819" s="32">
        <v>1097</v>
      </c>
    </row>
    <row r="4820" spans="1:9" s="33" customFormat="1" x14ac:dyDescent="0.15">
      <c r="A4820" s="31">
        <v>43497</v>
      </c>
      <c r="B4820" s="30" t="s">
        <v>52</v>
      </c>
      <c r="C4820" s="30" t="s">
        <v>147</v>
      </c>
      <c r="D4820" s="30" t="s">
        <v>148</v>
      </c>
      <c r="E4820" s="30" t="s">
        <v>28</v>
      </c>
      <c r="F4820" s="30" t="s">
        <v>149</v>
      </c>
      <c r="G4820" s="30" t="s">
        <v>73</v>
      </c>
      <c r="H4820" s="30" t="s">
        <v>61</v>
      </c>
      <c r="I4820" s="32">
        <v>9396</v>
      </c>
    </row>
    <row r="4821" spans="1:9" s="33" customFormat="1" x14ac:dyDescent="0.15">
      <c r="A4821" s="31">
        <v>43497</v>
      </c>
      <c r="B4821" s="30" t="s">
        <v>62</v>
      </c>
      <c r="C4821" s="30" t="s">
        <v>147</v>
      </c>
      <c r="D4821" s="30" t="s">
        <v>148</v>
      </c>
      <c r="E4821" s="30" t="s">
        <v>28</v>
      </c>
      <c r="F4821" s="30" t="s">
        <v>149</v>
      </c>
      <c r="G4821" s="30" t="s">
        <v>82</v>
      </c>
      <c r="H4821" s="30" t="s">
        <v>79</v>
      </c>
      <c r="I4821" s="32">
        <v>9096</v>
      </c>
    </row>
    <row r="4822" spans="1:9" s="33" customFormat="1" x14ac:dyDescent="0.15">
      <c r="A4822" s="31">
        <v>43497</v>
      </c>
      <c r="B4822" s="30" t="s">
        <v>52</v>
      </c>
      <c r="C4822" s="30" t="s">
        <v>147</v>
      </c>
      <c r="D4822" s="30" t="s">
        <v>148</v>
      </c>
      <c r="E4822" s="30" t="s">
        <v>28</v>
      </c>
      <c r="F4822" s="30" t="s">
        <v>149</v>
      </c>
      <c r="G4822" s="30" t="s">
        <v>77</v>
      </c>
      <c r="H4822" s="30" t="s">
        <v>79</v>
      </c>
      <c r="I4822" s="32">
        <v>8455</v>
      </c>
    </row>
    <row r="4823" spans="1:9" s="33" customFormat="1" x14ac:dyDescent="0.15">
      <c r="A4823" s="31">
        <v>43497</v>
      </c>
      <c r="B4823" s="30" t="s">
        <v>52</v>
      </c>
      <c r="C4823" s="30" t="s">
        <v>147</v>
      </c>
      <c r="D4823" s="30" t="s">
        <v>148</v>
      </c>
      <c r="E4823" s="30" t="s">
        <v>28</v>
      </c>
      <c r="F4823" s="30" t="s">
        <v>149</v>
      </c>
      <c r="G4823" s="30" t="s">
        <v>76</v>
      </c>
      <c r="H4823" s="30" t="s">
        <v>61</v>
      </c>
      <c r="I4823" s="32">
        <v>7214</v>
      </c>
    </row>
    <row r="4824" spans="1:9" s="33" customFormat="1" x14ac:dyDescent="0.15">
      <c r="A4824" s="31">
        <v>43497</v>
      </c>
      <c r="B4824" s="30" t="s">
        <v>52</v>
      </c>
      <c r="C4824" s="30" t="s">
        <v>147</v>
      </c>
      <c r="D4824" s="30" t="s">
        <v>148</v>
      </c>
      <c r="E4824" s="30" t="s">
        <v>28</v>
      </c>
      <c r="F4824" s="30" t="s">
        <v>149</v>
      </c>
      <c r="G4824" s="30" t="s">
        <v>66</v>
      </c>
      <c r="H4824" s="30" t="s">
        <v>65</v>
      </c>
      <c r="I4824" s="32">
        <v>9658</v>
      </c>
    </row>
    <row r="4825" spans="1:9" s="33" customFormat="1" x14ac:dyDescent="0.15">
      <c r="A4825" s="31">
        <v>43497</v>
      </c>
      <c r="B4825" s="30" t="s">
        <v>62</v>
      </c>
      <c r="C4825" s="30" t="s">
        <v>147</v>
      </c>
      <c r="D4825" s="30" t="s">
        <v>148</v>
      </c>
      <c r="E4825" s="30" t="s">
        <v>28</v>
      </c>
      <c r="F4825" s="30" t="s">
        <v>149</v>
      </c>
      <c r="G4825" s="30" t="s">
        <v>84</v>
      </c>
      <c r="H4825" s="30" t="s">
        <v>79</v>
      </c>
      <c r="I4825" s="32">
        <v>1728</v>
      </c>
    </row>
    <row r="4826" spans="1:9" s="33" customFormat="1" x14ac:dyDescent="0.15">
      <c r="A4826" s="31">
        <v>43497</v>
      </c>
      <c r="B4826" s="30" t="s">
        <v>52</v>
      </c>
      <c r="C4826" s="30" t="s">
        <v>147</v>
      </c>
      <c r="D4826" s="30" t="s">
        <v>148</v>
      </c>
      <c r="E4826" s="30" t="s">
        <v>28</v>
      </c>
      <c r="F4826" s="30" t="s">
        <v>149</v>
      </c>
      <c r="G4826" s="30" t="s">
        <v>58</v>
      </c>
      <c r="H4826" s="30" t="s">
        <v>68</v>
      </c>
      <c r="I4826" s="32">
        <v>4101</v>
      </c>
    </row>
    <row r="4827" spans="1:9" s="33" customFormat="1" x14ac:dyDescent="0.15">
      <c r="A4827" s="31">
        <v>43497</v>
      </c>
      <c r="B4827" s="30" t="s">
        <v>52</v>
      </c>
      <c r="C4827" s="30" t="s">
        <v>147</v>
      </c>
      <c r="D4827" s="30" t="s">
        <v>148</v>
      </c>
      <c r="E4827" s="30" t="s">
        <v>28</v>
      </c>
      <c r="F4827" s="30" t="s">
        <v>149</v>
      </c>
      <c r="G4827" s="30" t="s">
        <v>56</v>
      </c>
      <c r="H4827" s="30" t="s">
        <v>59</v>
      </c>
      <c r="I4827" s="32">
        <v>4394</v>
      </c>
    </row>
    <row r="4828" spans="1:9" s="33" customFormat="1" x14ac:dyDescent="0.15">
      <c r="A4828" s="31">
        <v>43497</v>
      </c>
      <c r="B4828" s="30" t="s">
        <v>62</v>
      </c>
      <c r="C4828" s="30" t="s">
        <v>147</v>
      </c>
      <c r="D4828" s="30" t="s">
        <v>148</v>
      </c>
      <c r="E4828" s="30" t="s">
        <v>28</v>
      </c>
      <c r="F4828" s="30" t="s">
        <v>149</v>
      </c>
      <c r="G4828" s="30" t="s">
        <v>85</v>
      </c>
      <c r="H4828" s="30" t="s">
        <v>68</v>
      </c>
      <c r="I4828" s="32">
        <v>6922</v>
      </c>
    </row>
    <row r="4829" spans="1:9" s="33" customFormat="1" x14ac:dyDescent="0.15">
      <c r="A4829" s="31">
        <v>43497</v>
      </c>
      <c r="B4829" s="30" t="s">
        <v>52</v>
      </c>
      <c r="C4829" s="30" t="s">
        <v>147</v>
      </c>
      <c r="D4829" s="30" t="s">
        <v>148</v>
      </c>
      <c r="E4829" s="30" t="s">
        <v>28</v>
      </c>
      <c r="F4829" s="30" t="s">
        <v>149</v>
      </c>
      <c r="G4829" s="30" t="s">
        <v>58</v>
      </c>
      <c r="H4829" s="30" t="s">
        <v>65</v>
      </c>
      <c r="I4829" s="32">
        <v>1283</v>
      </c>
    </row>
    <row r="4830" spans="1:9" s="33" customFormat="1" x14ac:dyDescent="0.15">
      <c r="A4830" s="31">
        <v>43497</v>
      </c>
      <c r="B4830" s="30" t="s">
        <v>62</v>
      </c>
      <c r="C4830" s="30" t="s">
        <v>147</v>
      </c>
      <c r="D4830" s="30" t="s">
        <v>148</v>
      </c>
      <c r="E4830" s="30" t="s">
        <v>28</v>
      </c>
      <c r="F4830" s="30" t="s">
        <v>149</v>
      </c>
      <c r="G4830" s="30" t="s">
        <v>86</v>
      </c>
      <c r="H4830" s="30" t="s">
        <v>79</v>
      </c>
      <c r="I4830" s="32">
        <v>8500</v>
      </c>
    </row>
    <row r="4831" spans="1:9" s="33" customFormat="1" x14ac:dyDescent="0.15">
      <c r="A4831" s="31">
        <v>43497</v>
      </c>
      <c r="B4831" s="30" t="s">
        <v>52</v>
      </c>
      <c r="C4831" s="30" t="s">
        <v>147</v>
      </c>
      <c r="D4831" s="30" t="s">
        <v>148</v>
      </c>
      <c r="E4831" s="30" t="s">
        <v>28</v>
      </c>
      <c r="F4831" s="30" t="s">
        <v>149</v>
      </c>
      <c r="G4831" s="30" t="s">
        <v>56</v>
      </c>
      <c r="H4831" s="30" t="s">
        <v>61</v>
      </c>
      <c r="I4831" s="32">
        <v>5362</v>
      </c>
    </row>
    <row r="4832" spans="1:9" s="33" customFormat="1" x14ac:dyDescent="0.15">
      <c r="A4832" s="31">
        <v>43497</v>
      </c>
      <c r="B4832" s="30" t="s">
        <v>52</v>
      </c>
      <c r="C4832" s="30" t="s">
        <v>147</v>
      </c>
      <c r="D4832" s="30" t="s">
        <v>148</v>
      </c>
      <c r="E4832" s="30" t="s">
        <v>28</v>
      </c>
      <c r="F4832" s="30" t="s">
        <v>149</v>
      </c>
      <c r="G4832" s="30" t="s">
        <v>84</v>
      </c>
      <c r="H4832" s="30" t="s">
        <v>68</v>
      </c>
      <c r="I4832" s="32">
        <v>8401</v>
      </c>
    </row>
    <row r="4833" spans="1:9" s="33" customFormat="1" x14ac:dyDescent="0.15">
      <c r="A4833" s="31">
        <v>43497</v>
      </c>
      <c r="B4833" s="30" t="s">
        <v>62</v>
      </c>
      <c r="C4833" s="30" t="s">
        <v>147</v>
      </c>
      <c r="D4833" s="30" t="s">
        <v>148</v>
      </c>
      <c r="E4833" s="30" t="s">
        <v>28</v>
      </c>
      <c r="F4833" s="30" t="s">
        <v>149</v>
      </c>
      <c r="G4833" s="30" t="s">
        <v>85</v>
      </c>
      <c r="H4833" s="30" t="s">
        <v>59</v>
      </c>
      <c r="I4833" s="32">
        <v>4670</v>
      </c>
    </row>
    <row r="4834" spans="1:9" s="33" customFormat="1" x14ac:dyDescent="0.15">
      <c r="A4834" s="31">
        <v>43497</v>
      </c>
      <c r="B4834" s="30" t="s">
        <v>52</v>
      </c>
      <c r="C4834" s="30" t="s">
        <v>147</v>
      </c>
      <c r="D4834" s="30" t="s">
        <v>148</v>
      </c>
      <c r="E4834" s="30" t="s">
        <v>28</v>
      </c>
      <c r="F4834" s="30" t="s">
        <v>149</v>
      </c>
      <c r="G4834" s="30" t="s">
        <v>80</v>
      </c>
      <c r="H4834" s="30" t="s">
        <v>79</v>
      </c>
      <c r="I4834" s="32">
        <v>1844</v>
      </c>
    </row>
    <row r="4835" spans="1:9" s="33" customFormat="1" x14ac:dyDescent="0.15">
      <c r="A4835" s="31">
        <v>43525</v>
      </c>
      <c r="B4835" s="30" t="s">
        <v>52</v>
      </c>
      <c r="C4835" s="30" t="s">
        <v>147</v>
      </c>
      <c r="D4835" s="30" t="s">
        <v>148</v>
      </c>
      <c r="E4835" s="30" t="s">
        <v>28</v>
      </c>
      <c r="F4835" s="30" t="s">
        <v>149</v>
      </c>
      <c r="G4835" s="30" t="s">
        <v>56</v>
      </c>
      <c r="H4835" s="30" t="s">
        <v>79</v>
      </c>
      <c r="I4835" s="32">
        <v>2767</v>
      </c>
    </row>
    <row r="4836" spans="1:9" s="33" customFormat="1" x14ac:dyDescent="0.15">
      <c r="A4836" s="31">
        <v>43525</v>
      </c>
      <c r="B4836" s="30" t="s">
        <v>52</v>
      </c>
      <c r="C4836" s="30" t="s">
        <v>147</v>
      </c>
      <c r="D4836" s="30" t="s">
        <v>148</v>
      </c>
      <c r="E4836" s="30" t="s">
        <v>28</v>
      </c>
      <c r="F4836" s="30" t="s">
        <v>149</v>
      </c>
      <c r="G4836" s="30" t="s">
        <v>60</v>
      </c>
      <c r="H4836" s="30" t="s">
        <v>65</v>
      </c>
      <c r="I4836" s="32">
        <v>5726</v>
      </c>
    </row>
    <row r="4837" spans="1:9" s="33" customFormat="1" x14ac:dyDescent="0.15">
      <c r="A4837" s="31">
        <v>43525</v>
      </c>
      <c r="B4837" s="30" t="s">
        <v>62</v>
      </c>
      <c r="C4837" s="30" t="s">
        <v>147</v>
      </c>
      <c r="D4837" s="30" t="s">
        <v>148</v>
      </c>
      <c r="E4837" s="30" t="s">
        <v>28</v>
      </c>
      <c r="F4837" s="30" t="s">
        <v>149</v>
      </c>
      <c r="G4837" s="30" t="s">
        <v>86</v>
      </c>
      <c r="H4837" s="30" t="s">
        <v>75</v>
      </c>
      <c r="I4837" s="32">
        <v>3845</v>
      </c>
    </row>
    <row r="4838" spans="1:9" s="33" customFormat="1" x14ac:dyDescent="0.15">
      <c r="A4838" s="31">
        <v>43525</v>
      </c>
      <c r="B4838" s="30" t="s">
        <v>52</v>
      </c>
      <c r="C4838" s="30" t="s">
        <v>147</v>
      </c>
      <c r="D4838" s="30" t="s">
        <v>148</v>
      </c>
      <c r="E4838" s="30" t="s">
        <v>28</v>
      </c>
      <c r="F4838" s="30" t="s">
        <v>149</v>
      </c>
      <c r="G4838" s="30" t="s">
        <v>82</v>
      </c>
      <c r="H4838" s="30" t="s">
        <v>64</v>
      </c>
      <c r="I4838" s="32">
        <v>4503</v>
      </c>
    </row>
    <row r="4839" spans="1:9" s="33" customFormat="1" x14ac:dyDescent="0.15">
      <c r="A4839" s="31">
        <v>43525</v>
      </c>
      <c r="B4839" s="30" t="s">
        <v>52</v>
      </c>
      <c r="C4839" s="30" t="s">
        <v>147</v>
      </c>
      <c r="D4839" s="30" t="s">
        <v>148</v>
      </c>
      <c r="E4839" s="30" t="s">
        <v>28</v>
      </c>
      <c r="F4839" s="30" t="s">
        <v>149</v>
      </c>
      <c r="G4839" s="30" t="s">
        <v>58</v>
      </c>
      <c r="H4839" s="30" t="s">
        <v>59</v>
      </c>
      <c r="I4839" s="32">
        <v>9123</v>
      </c>
    </row>
    <row r="4840" spans="1:9" s="33" customFormat="1" x14ac:dyDescent="0.15">
      <c r="A4840" s="31">
        <v>43525</v>
      </c>
      <c r="B4840" s="30" t="s">
        <v>52</v>
      </c>
      <c r="C4840" s="30" t="s">
        <v>147</v>
      </c>
      <c r="D4840" s="30" t="s">
        <v>148</v>
      </c>
      <c r="E4840" s="30" t="s">
        <v>28</v>
      </c>
      <c r="F4840" s="30" t="s">
        <v>149</v>
      </c>
      <c r="G4840" s="30" t="s">
        <v>78</v>
      </c>
      <c r="H4840" s="30" t="s">
        <v>75</v>
      </c>
      <c r="I4840" s="32">
        <v>3651</v>
      </c>
    </row>
    <row r="4841" spans="1:9" s="33" customFormat="1" x14ac:dyDescent="0.15">
      <c r="A4841" s="31">
        <v>43525</v>
      </c>
      <c r="B4841" s="30" t="s">
        <v>62</v>
      </c>
      <c r="C4841" s="30" t="s">
        <v>147</v>
      </c>
      <c r="D4841" s="30" t="s">
        <v>148</v>
      </c>
      <c r="E4841" s="30" t="s">
        <v>28</v>
      </c>
      <c r="F4841" s="30" t="s">
        <v>149</v>
      </c>
      <c r="G4841" s="30" t="s">
        <v>78</v>
      </c>
      <c r="H4841" s="30" t="s">
        <v>68</v>
      </c>
      <c r="I4841" s="32">
        <v>6132</v>
      </c>
    </row>
    <row r="4842" spans="1:9" s="33" customFormat="1" x14ac:dyDescent="0.15">
      <c r="A4842" s="31">
        <v>43525</v>
      </c>
      <c r="B4842" s="30" t="s">
        <v>62</v>
      </c>
      <c r="C4842" s="30" t="s">
        <v>147</v>
      </c>
      <c r="D4842" s="30" t="s">
        <v>148</v>
      </c>
      <c r="E4842" s="30" t="s">
        <v>28</v>
      </c>
      <c r="F4842" s="30" t="s">
        <v>149</v>
      </c>
      <c r="G4842" s="30" t="s">
        <v>60</v>
      </c>
      <c r="H4842" s="30" t="s">
        <v>64</v>
      </c>
      <c r="I4842" s="32">
        <v>5341</v>
      </c>
    </row>
    <row r="4843" spans="1:9" s="33" customFormat="1" x14ac:dyDescent="0.15">
      <c r="A4843" s="31">
        <v>43525</v>
      </c>
      <c r="B4843" s="30" t="s">
        <v>62</v>
      </c>
      <c r="C4843" s="30" t="s">
        <v>147</v>
      </c>
      <c r="D4843" s="30" t="s">
        <v>148</v>
      </c>
      <c r="E4843" s="30" t="s">
        <v>28</v>
      </c>
      <c r="F4843" s="30" t="s">
        <v>149</v>
      </c>
      <c r="G4843" s="30" t="s">
        <v>80</v>
      </c>
      <c r="H4843" s="30" t="s">
        <v>68</v>
      </c>
      <c r="I4843" s="32">
        <v>8668</v>
      </c>
    </row>
    <row r="4844" spans="1:9" s="33" customFormat="1" x14ac:dyDescent="0.15">
      <c r="A4844" s="31">
        <v>43525</v>
      </c>
      <c r="B4844" s="30" t="s">
        <v>52</v>
      </c>
      <c r="C4844" s="30" t="s">
        <v>147</v>
      </c>
      <c r="D4844" s="30" t="s">
        <v>148</v>
      </c>
      <c r="E4844" s="30" t="s">
        <v>28</v>
      </c>
      <c r="F4844" s="30" t="s">
        <v>149</v>
      </c>
      <c r="G4844" s="30" t="s">
        <v>70</v>
      </c>
      <c r="H4844" s="30" t="s">
        <v>79</v>
      </c>
      <c r="I4844" s="32">
        <v>6020</v>
      </c>
    </row>
    <row r="4845" spans="1:9" s="33" customFormat="1" x14ac:dyDescent="0.15">
      <c r="A4845" s="31">
        <v>43525</v>
      </c>
      <c r="B4845" s="30" t="s">
        <v>62</v>
      </c>
      <c r="C4845" s="30" t="s">
        <v>147</v>
      </c>
      <c r="D4845" s="30" t="s">
        <v>148</v>
      </c>
      <c r="E4845" s="30" t="s">
        <v>28</v>
      </c>
      <c r="F4845" s="30" t="s">
        <v>149</v>
      </c>
      <c r="G4845" s="30" t="s">
        <v>73</v>
      </c>
      <c r="H4845" s="30" t="s">
        <v>65</v>
      </c>
      <c r="I4845" s="32">
        <v>7810</v>
      </c>
    </row>
    <row r="4846" spans="1:9" s="33" customFormat="1" x14ac:dyDescent="0.15">
      <c r="A4846" s="31">
        <v>43525</v>
      </c>
      <c r="B4846" s="30" t="s">
        <v>62</v>
      </c>
      <c r="C4846" s="30" t="s">
        <v>147</v>
      </c>
      <c r="D4846" s="30" t="s">
        <v>148</v>
      </c>
      <c r="E4846" s="30" t="s">
        <v>28</v>
      </c>
      <c r="F4846" s="30" t="s">
        <v>149</v>
      </c>
      <c r="G4846" s="30" t="s">
        <v>71</v>
      </c>
      <c r="H4846" s="30" t="s">
        <v>68</v>
      </c>
      <c r="I4846" s="32">
        <v>1567</v>
      </c>
    </row>
    <row r="4847" spans="1:9" s="33" customFormat="1" x14ac:dyDescent="0.15">
      <c r="A4847" s="31">
        <v>43525</v>
      </c>
      <c r="B4847" s="30" t="s">
        <v>62</v>
      </c>
      <c r="C4847" s="30" t="s">
        <v>147</v>
      </c>
      <c r="D4847" s="30" t="s">
        <v>148</v>
      </c>
      <c r="E4847" s="30" t="s">
        <v>28</v>
      </c>
      <c r="F4847" s="30" t="s">
        <v>149</v>
      </c>
      <c r="G4847" s="30" t="s">
        <v>81</v>
      </c>
      <c r="H4847" s="30" t="s">
        <v>79</v>
      </c>
      <c r="I4847" s="32">
        <v>5478</v>
      </c>
    </row>
    <row r="4848" spans="1:9" s="33" customFormat="1" x14ac:dyDescent="0.15">
      <c r="A4848" s="31">
        <v>43525</v>
      </c>
      <c r="B4848" s="30" t="s">
        <v>52</v>
      </c>
      <c r="C4848" s="30" t="s">
        <v>147</v>
      </c>
      <c r="D4848" s="30" t="s">
        <v>148</v>
      </c>
      <c r="E4848" s="30" t="s">
        <v>28</v>
      </c>
      <c r="F4848" s="30" t="s">
        <v>149</v>
      </c>
      <c r="G4848" s="30" t="s">
        <v>70</v>
      </c>
      <c r="H4848" s="30" t="s">
        <v>65</v>
      </c>
      <c r="I4848" s="32">
        <v>5669</v>
      </c>
    </row>
    <row r="4849" spans="1:9" s="33" customFormat="1" x14ac:dyDescent="0.15">
      <c r="A4849" s="31">
        <v>43525</v>
      </c>
      <c r="B4849" s="30" t="s">
        <v>62</v>
      </c>
      <c r="C4849" s="30" t="s">
        <v>147</v>
      </c>
      <c r="D4849" s="30" t="s">
        <v>148</v>
      </c>
      <c r="E4849" s="30" t="s">
        <v>28</v>
      </c>
      <c r="F4849" s="30" t="s">
        <v>149</v>
      </c>
      <c r="G4849" s="30" t="s">
        <v>58</v>
      </c>
      <c r="H4849" s="30" t="s">
        <v>68</v>
      </c>
      <c r="I4849" s="32">
        <v>5096</v>
      </c>
    </row>
    <row r="4850" spans="1:9" s="33" customFormat="1" x14ac:dyDescent="0.15">
      <c r="A4850" s="31">
        <v>43525</v>
      </c>
      <c r="B4850" s="30" t="s">
        <v>62</v>
      </c>
      <c r="C4850" s="30" t="s">
        <v>147</v>
      </c>
      <c r="D4850" s="30" t="s">
        <v>148</v>
      </c>
      <c r="E4850" s="30" t="s">
        <v>28</v>
      </c>
      <c r="F4850" s="30" t="s">
        <v>149</v>
      </c>
      <c r="G4850" s="30" t="s">
        <v>58</v>
      </c>
      <c r="H4850" s="30" t="s">
        <v>65</v>
      </c>
      <c r="I4850" s="32">
        <v>6090</v>
      </c>
    </row>
    <row r="4851" spans="1:9" s="33" customFormat="1" x14ac:dyDescent="0.15">
      <c r="A4851" s="31">
        <v>43525</v>
      </c>
      <c r="B4851" s="30" t="s">
        <v>62</v>
      </c>
      <c r="C4851" s="30" t="s">
        <v>147</v>
      </c>
      <c r="D4851" s="30" t="s">
        <v>148</v>
      </c>
      <c r="E4851" s="30" t="s">
        <v>28</v>
      </c>
      <c r="F4851" s="30" t="s">
        <v>149</v>
      </c>
      <c r="G4851" s="30" t="s">
        <v>67</v>
      </c>
      <c r="H4851" s="30" t="s">
        <v>79</v>
      </c>
      <c r="I4851" s="32">
        <v>1396</v>
      </c>
    </row>
    <row r="4852" spans="1:9" s="33" customFormat="1" x14ac:dyDescent="0.15">
      <c r="A4852" s="31">
        <v>43525</v>
      </c>
      <c r="B4852" s="30" t="s">
        <v>62</v>
      </c>
      <c r="C4852" s="30" t="s">
        <v>147</v>
      </c>
      <c r="D4852" s="30" t="s">
        <v>148</v>
      </c>
      <c r="E4852" s="30" t="s">
        <v>28</v>
      </c>
      <c r="F4852" s="30" t="s">
        <v>149</v>
      </c>
      <c r="G4852" s="30" t="s">
        <v>69</v>
      </c>
      <c r="H4852" s="30" t="s">
        <v>65</v>
      </c>
      <c r="I4852" s="32">
        <v>5825</v>
      </c>
    </row>
    <row r="4853" spans="1:9" s="33" customFormat="1" x14ac:dyDescent="0.15">
      <c r="A4853" s="31">
        <v>43525</v>
      </c>
      <c r="B4853" s="30" t="s">
        <v>62</v>
      </c>
      <c r="C4853" s="30" t="s">
        <v>147</v>
      </c>
      <c r="D4853" s="30" t="s">
        <v>148</v>
      </c>
      <c r="E4853" s="30" t="s">
        <v>28</v>
      </c>
      <c r="F4853" s="30" t="s">
        <v>149</v>
      </c>
      <c r="G4853" s="30" t="s">
        <v>76</v>
      </c>
      <c r="H4853" s="30" t="s">
        <v>79</v>
      </c>
      <c r="I4853" s="32">
        <v>9861</v>
      </c>
    </row>
    <row r="4854" spans="1:9" s="33" customFormat="1" x14ac:dyDescent="0.15">
      <c r="A4854" s="31">
        <v>43525</v>
      </c>
      <c r="B4854" s="30" t="s">
        <v>52</v>
      </c>
      <c r="C4854" s="30" t="s">
        <v>147</v>
      </c>
      <c r="D4854" s="30" t="s">
        <v>148</v>
      </c>
      <c r="E4854" s="30" t="s">
        <v>28</v>
      </c>
      <c r="F4854" s="30" t="s">
        <v>149</v>
      </c>
      <c r="G4854" s="30" t="s">
        <v>76</v>
      </c>
      <c r="H4854" s="30" t="s">
        <v>57</v>
      </c>
      <c r="I4854" s="32">
        <v>7444</v>
      </c>
    </row>
    <row r="4855" spans="1:9" s="33" customFormat="1" x14ac:dyDescent="0.15">
      <c r="A4855" s="31">
        <v>43525</v>
      </c>
      <c r="B4855" s="30" t="s">
        <v>52</v>
      </c>
      <c r="C4855" s="30" t="s">
        <v>147</v>
      </c>
      <c r="D4855" s="30" t="s">
        <v>148</v>
      </c>
      <c r="E4855" s="30" t="s">
        <v>28</v>
      </c>
      <c r="F4855" s="30" t="s">
        <v>149</v>
      </c>
      <c r="G4855" s="30" t="s">
        <v>71</v>
      </c>
      <c r="H4855" s="30" t="s">
        <v>64</v>
      </c>
      <c r="I4855" s="32">
        <v>4179</v>
      </c>
    </row>
    <row r="4856" spans="1:9" s="33" customFormat="1" x14ac:dyDescent="0.15">
      <c r="A4856" s="31">
        <v>43525</v>
      </c>
      <c r="B4856" s="30" t="s">
        <v>62</v>
      </c>
      <c r="C4856" s="30" t="s">
        <v>147</v>
      </c>
      <c r="D4856" s="30" t="s">
        <v>148</v>
      </c>
      <c r="E4856" s="30" t="s">
        <v>28</v>
      </c>
      <c r="F4856" s="30" t="s">
        <v>149</v>
      </c>
      <c r="G4856" s="30" t="s">
        <v>71</v>
      </c>
      <c r="H4856" s="30" t="s">
        <v>57</v>
      </c>
      <c r="I4856" s="32">
        <v>9720</v>
      </c>
    </row>
    <row r="4857" spans="1:9" s="33" customFormat="1" x14ac:dyDescent="0.15">
      <c r="A4857" s="31">
        <v>43525</v>
      </c>
      <c r="B4857" s="30" t="s">
        <v>52</v>
      </c>
      <c r="C4857" s="30" t="s">
        <v>147</v>
      </c>
      <c r="D4857" s="30" t="s">
        <v>148</v>
      </c>
      <c r="E4857" s="30" t="s">
        <v>28</v>
      </c>
      <c r="F4857" s="30" t="s">
        <v>149</v>
      </c>
      <c r="G4857" s="30" t="s">
        <v>77</v>
      </c>
      <c r="H4857" s="30" t="s">
        <v>74</v>
      </c>
      <c r="I4857" s="32">
        <v>4594</v>
      </c>
    </row>
    <row r="4858" spans="1:9" s="33" customFormat="1" x14ac:dyDescent="0.15">
      <c r="A4858" s="31">
        <v>43525</v>
      </c>
      <c r="B4858" s="30" t="s">
        <v>52</v>
      </c>
      <c r="C4858" s="30" t="s">
        <v>147</v>
      </c>
      <c r="D4858" s="30" t="s">
        <v>148</v>
      </c>
      <c r="E4858" s="30" t="s">
        <v>28</v>
      </c>
      <c r="F4858" s="30" t="s">
        <v>149</v>
      </c>
      <c r="G4858" s="30" t="s">
        <v>78</v>
      </c>
      <c r="H4858" s="30" t="s">
        <v>57</v>
      </c>
      <c r="I4858" s="32">
        <v>1001</v>
      </c>
    </row>
    <row r="4859" spans="1:9" s="33" customFormat="1" x14ac:dyDescent="0.15">
      <c r="A4859" s="31">
        <v>43525</v>
      </c>
      <c r="B4859" s="30" t="s">
        <v>52</v>
      </c>
      <c r="C4859" s="30" t="s">
        <v>147</v>
      </c>
      <c r="D4859" s="30" t="s">
        <v>148</v>
      </c>
      <c r="E4859" s="30" t="s">
        <v>28</v>
      </c>
      <c r="F4859" s="30" t="s">
        <v>149</v>
      </c>
      <c r="G4859" s="30" t="s">
        <v>73</v>
      </c>
      <c r="H4859" s="30" t="s">
        <v>79</v>
      </c>
      <c r="I4859" s="32">
        <v>1543</v>
      </c>
    </row>
    <row r="4860" spans="1:9" s="33" customFormat="1" x14ac:dyDescent="0.15">
      <c r="A4860" s="31">
        <v>43525</v>
      </c>
      <c r="B4860" s="30" t="s">
        <v>52</v>
      </c>
      <c r="C4860" s="30" t="s">
        <v>147</v>
      </c>
      <c r="D4860" s="30" t="s">
        <v>148</v>
      </c>
      <c r="E4860" s="30" t="s">
        <v>28</v>
      </c>
      <c r="F4860" s="30" t="s">
        <v>149</v>
      </c>
      <c r="G4860" s="30" t="s">
        <v>78</v>
      </c>
      <c r="H4860" s="30" t="s">
        <v>65</v>
      </c>
      <c r="I4860" s="32">
        <v>9520</v>
      </c>
    </row>
    <row r="4861" spans="1:9" s="33" customFormat="1" x14ac:dyDescent="0.15">
      <c r="A4861" s="31">
        <v>43525</v>
      </c>
      <c r="B4861" s="30" t="s">
        <v>52</v>
      </c>
      <c r="C4861" s="30" t="s">
        <v>147</v>
      </c>
      <c r="D4861" s="30" t="s">
        <v>148</v>
      </c>
      <c r="E4861" s="30" t="s">
        <v>28</v>
      </c>
      <c r="F4861" s="30" t="s">
        <v>149</v>
      </c>
      <c r="G4861" s="30" t="s">
        <v>80</v>
      </c>
      <c r="H4861" s="30" t="s">
        <v>61</v>
      </c>
      <c r="I4861" s="32">
        <v>1289</v>
      </c>
    </row>
    <row r="4862" spans="1:9" s="33" customFormat="1" x14ac:dyDescent="0.15">
      <c r="A4862" s="31">
        <v>43525</v>
      </c>
      <c r="B4862" s="30" t="s">
        <v>52</v>
      </c>
      <c r="C4862" s="30" t="s">
        <v>147</v>
      </c>
      <c r="D4862" s="30" t="s">
        <v>148</v>
      </c>
      <c r="E4862" s="30" t="s">
        <v>28</v>
      </c>
      <c r="F4862" s="30" t="s">
        <v>149</v>
      </c>
      <c r="G4862" s="30" t="s">
        <v>76</v>
      </c>
      <c r="H4862" s="30" t="s">
        <v>65</v>
      </c>
      <c r="I4862" s="32">
        <v>1683</v>
      </c>
    </row>
    <row r="4863" spans="1:9" s="33" customFormat="1" x14ac:dyDescent="0.15">
      <c r="A4863" s="31">
        <v>43525</v>
      </c>
      <c r="B4863" s="30" t="s">
        <v>52</v>
      </c>
      <c r="C4863" s="30" t="s">
        <v>147</v>
      </c>
      <c r="D4863" s="30" t="s">
        <v>148</v>
      </c>
      <c r="E4863" s="30" t="s">
        <v>28</v>
      </c>
      <c r="F4863" s="30" t="s">
        <v>149</v>
      </c>
      <c r="G4863" s="30" t="s">
        <v>66</v>
      </c>
      <c r="H4863" s="30" t="s">
        <v>79</v>
      </c>
      <c r="I4863" s="32">
        <v>7128</v>
      </c>
    </row>
    <row r="4864" spans="1:9" s="33" customFormat="1" x14ac:dyDescent="0.15">
      <c r="A4864" s="31">
        <v>43525</v>
      </c>
      <c r="B4864" s="30" t="s">
        <v>62</v>
      </c>
      <c r="C4864" s="30" t="s">
        <v>147</v>
      </c>
      <c r="D4864" s="30" t="s">
        <v>148</v>
      </c>
      <c r="E4864" s="30" t="s">
        <v>28</v>
      </c>
      <c r="F4864" s="30" t="s">
        <v>149</v>
      </c>
      <c r="G4864" s="30" t="s">
        <v>67</v>
      </c>
      <c r="H4864" s="30" t="s">
        <v>79</v>
      </c>
      <c r="I4864" s="32">
        <v>4554</v>
      </c>
    </row>
    <row r="4865" spans="1:9" s="33" customFormat="1" x14ac:dyDescent="0.15">
      <c r="A4865" s="31">
        <v>43525</v>
      </c>
      <c r="B4865" s="30" t="s">
        <v>62</v>
      </c>
      <c r="C4865" s="30" t="s">
        <v>147</v>
      </c>
      <c r="D4865" s="30" t="s">
        <v>148</v>
      </c>
      <c r="E4865" s="30" t="s">
        <v>28</v>
      </c>
      <c r="F4865" s="30" t="s">
        <v>149</v>
      </c>
      <c r="G4865" s="30" t="s">
        <v>76</v>
      </c>
      <c r="H4865" s="30" t="s">
        <v>79</v>
      </c>
      <c r="I4865" s="32">
        <v>9884</v>
      </c>
    </row>
    <row r="4866" spans="1:9" s="33" customFormat="1" x14ac:dyDescent="0.15">
      <c r="A4866" s="31">
        <v>43525</v>
      </c>
      <c r="B4866" s="30" t="s">
        <v>52</v>
      </c>
      <c r="C4866" s="30" t="s">
        <v>147</v>
      </c>
      <c r="D4866" s="30" t="s">
        <v>148</v>
      </c>
      <c r="E4866" s="30" t="s">
        <v>28</v>
      </c>
      <c r="F4866" s="30" t="s">
        <v>149</v>
      </c>
      <c r="G4866" s="30" t="s">
        <v>84</v>
      </c>
      <c r="H4866" s="30" t="s">
        <v>57</v>
      </c>
      <c r="I4866" s="32">
        <v>4131</v>
      </c>
    </row>
    <row r="4867" spans="1:9" s="33" customFormat="1" x14ac:dyDescent="0.15">
      <c r="A4867" s="31">
        <v>43525</v>
      </c>
      <c r="B4867" s="30" t="s">
        <v>62</v>
      </c>
      <c r="C4867" s="30" t="s">
        <v>147</v>
      </c>
      <c r="D4867" s="30" t="s">
        <v>148</v>
      </c>
      <c r="E4867" s="30" t="s">
        <v>28</v>
      </c>
      <c r="F4867" s="30" t="s">
        <v>149</v>
      </c>
      <c r="G4867" s="30" t="s">
        <v>83</v>
      </c>
      <c r="H4867" s="30" t="s">
        <v>59</v>
      </c>
      <c r="I4867" s="32">
        <v>2639</v>
      </c>
    </row>
    <row r="4868" spans="1:9" s="33" customFormat="1" x14ac:dyDescent="0.15">
      <c r="A4868" s="31">
        <v>43525</v>
      </c>
      <c r="B4868" s="30" t="s">
        <v>52</v>
      </c>
      <c r="C4868" s="30" t="s">
        <v>147</v>
      </c>
      <c r="D4868" s="30" t="s">
        <v>148</v>
      </c>
      <c r="E4868" s="30" t="s">
        <v>28</v>
      </c>
      <c r="F4868" s="30" t="s">
        <v>149</v>
      </c>
      <c r="G4868" s="30" t="s">
        <v>58</v>
      </c>
      <c r="H4868" s="30" t="s">
        <v>61</v>
      </c>
      <c r="I4868" s="32">
        <v>4540</v>
      </c>
    </row>
    <row r="4869" spans="1:9" s="33" customFormat="1" x14ac:dyDescent="0.15">
      <c r="A4869" s="31">
        <v>43525</v>
      </c>
      <c r="B4869" s="30" t="s">
        <v>52</v>
      </c>
      <c r="C4869" s="30" t="s">
        <v>147</v>
      </c>
      <c r="D4869" s="30" t="s">
        <v>148</v>
      </c>
      <c r="E4869" s="30" t="s">
        <v>28</v>
      </c>
      <c r="F4869" s="30" t="s">
        <v>149</v>
      </c>
      <c r="G4869" s="30" t="s">
        <v>80</v>
      </c>
      <c r="H4869" s="30" t="s">
        <v>68</v>
      </c>
      <c r="I4869" s="32">
        <v>5801</v>
      </c>
    </row>
    <row r="4870" spans="1:9" s="33" customFormat="1" x14ac:dyDescent="0.15">
      <c r="A4870" s="31">
        <v>43525</v>
      </c>
      <c r="B4870" s="30" t="s">
        <v>52</v>
      </c>
      <c r="C4870" s="30" t="s">
        <v>147</v>
      </c>
      <c r="D4870" s="30" t="s">
        <v>148</v>
      </c>
      <c r="E4870" s="30" t="s">
        <v>28</v>
      </c>
      <c r="F4870" s="30" t="s">
        <v>149</v>
      </c>
      <c r="G4870" s="30" t="s">
        <v>71</v>
      </c>
      <c r="H4870" s="30" t="s">
        <v>57</v>
      </c>
      <c r="I4870" s="32">
        <v>2603</v>
      </c>
    </row>
    <row r="4871" spans="1:9" s="33" customFormat="1" x14ac:dyDescent="0.15">
      <c r="A4871" s="31">
        <v>43525</v>
      </c>
      <c r="B4871" s="30" t="s">
        <v>52</v>
      </c>
      <c r="C4871" s="30" t="s">
        <v>147</v>
      </c>
      <c r="D4871" s="30" t="s">
        <v>148</v>
      </c>
      <c r="E4871" s="30" t="s">
        <v>28</v>
      </c>
      <c r="F4871" s="30" t="s">
        <v>149</v>
      </c>
      <c r="G4871" s="30" t="s">
        <v>84</v>
      </c>
      <c r="H4871" s="30" t="s">
        <v>79</v>
      </c>
      <c r="I4871" s="32">
        <v>8068</v>
      </c>
    </row>
    <row r="4872" spans="1:9" s="33" customFormat="1" x14ac:dyDescent="0.15">
      <c r="A4872" s="31">
        <v>43525</v>
      </c>
      <c r="B4872" s="30" t="s">
        <v>62</v>
      </c>
      <c r="C4872" s="30" t="s">
        <v>147</v>
      </c>
      <c r="D4872" s="30" t="s">
        <v>148</v>
      </c>
      <c r="E4872" s="30" t="s">
        <v>28</v>
      </c>
      <c r="F4872" s="30" t="s">
        <v>149</v>
      </c>
      <c r="G4872" s="30" t="s">
        <v>83</v>
      </c>
      <c r="H4872" s="30" t="s">
        <v>59</v>
      </c>
      <c r="I4872" s="32">
        <v>1027</v>
      </c>
    </row>
    <row r="4873" spans="1:9" s="33" customFormat="1" x14ac:dyDescent="0.15">
      <c r="A4873" s="31">
        <v>43525</v>
      </c>
      <c r="B4873" s="30" t="s">
        <v>52</v>
      </c>
      <c r="C4873" s="30" t="s">
        <v>147</v>
      </c>
      <c r="D4873" s="30" t="s">
        <v>148</v>
      </c>
      <c r="E4873" s="30" t="s">
        <v>28</v>
      </c>
      <c r="F4873" s="30" t="s">
        <v>149</v>
      </c>
      <c r="G4873" s="30" t="s">
        <v>82</v>
      </c>
      <c r="H4873" s="30" t="s">
        <v>68</v>
      </c>
      <c r="I4873" s="32">
        <v>1357</v>
      </c>
    </row>
    <row r="4874" spans="1:9" s="33" customFormat="1" x14ac:dyDescent="0.15">
      <c r="A4874" s="31">
        <v>43525</v>
      </c>
      <c r="B4874" s="30" t="s">
        <v>52</v>
      </c>
      <c r="C4874" s="30" t="s">
        <v>147</v>
      </c>
      <c r="D4874" s="30" t="s">
        <v>148</v>
      </c>
      <c r="E4874" s="30" t="s">
        <v>28</v>
      </c>
      <c r="F4874" s="30" t="s">
        <v>149</v>
      </c>
      <c r="G4874" s="30" t="s">
        <v>80</v>
      </c>
      <c r="H4874" s="30" t="s">
        <v>61</v>
      </c>
      <c r="I4874" s="32">
        <v>3088</v>
      </c>
    </row>
    <row r="4875" spans="1:9" s="33" customFormat="1" x14ac:dyDescent="0.15">
      <c r="A4875" s="31">
        <v>43556</v>
      </c>
      <c r="B4875" s="30" t="s">
        <v>52</v>
      </c>
      <c r="C4875" s="30" t="s">
        <v>147</v>
      </c>
      <c r="D4875" s="30" t="s">
        <v>148</v>
      </c>
      <c r="E4875" s="30" t="s">
        <v>28</v>
      </c>
      <c r="F4875" s="30" t="s">
        <v>149</v>
      </c>
      <c r="G4875" s="30" t="s">
        <v>58</v>
      </c>
      <c r="H4875" s="30" t="s">
        <v>57</v>
      </c>
      <c r="I4875" s="32">
        <v>3658</v>
      </c>
    </row>
    <row r="4876" spans="1:9" s="33" customFormat="1" x14ac:dyDescent="0.15">
      <c r="A4876" s="31">
        <v>43556</v>
      </c>
      <c r="B4876" s="30" t="s">
        <v>52</v>
      </c>
      <c r="C4876" s="30" t="s">
        <v>147</v>
      </c>
      <c r="D4876" s="30" t="s">
        <v>148</v>
      </c>
      <c r="E4876" s="30" t="s">
        <v>28</v>
      </c>
      <c r="F4876" s="30" t="s">
        <v>149</v>
      </c>
      <c r="G4876" s="30" t="s">
        <v>60</v>
      </c>
      <c r="H4876" s="30" t="s">
        <v>64</v>
      </c>
      <c r="I4876" s="32">
        <v>5623</v>
      </c>
    </row>
    <row r="4877" spans="1:9" s="33" customFormat="1" x14ac:dyDescent="0.15">
      <c r="A4877" s="31">
        <v>43556</v>
      </c>
      <c r="B4877" s="30" t="s">
        <v>62</v>
      </c>
      <c r="C4877" s="30" t="s">
        <v>147</v>
      </c>
      <c r="D4877" s="30" t="s">
        <v>148</v>
      </c>
      <c r="E4877" s="30" t="s">
        <v>28</v>
      </c>
      <c r="F4877" s="30" t="s">
        <v>149</v>
      </c>
      <c r="G4877" s="30" t="s">
        <v>86</v>
      </c>
      <c r="H4877" s="30" t="s">
        <v>79</v>
      </c>
      <c r="I4877" s="32">
        <v>1235</v>
      </c>
    </row>
    <row r="4878" spans="1:9" s="33" customFormat="1" x14ac:dyDescent="0.15">
      <c r="A4878" s="31">
        <v>43556</v>
      </c>
      <c r="B4878" s="30" t="s">
        <v>52</v>
      </c>
      <c r="C4878" s="30" t="s">
        <v>147</v>
      </c>
      <c r="D4878" s="30" t="s">
        <v>148</v>
      </c>
      <c r="E4878" s="30" t="s">
        <v>28</v>
      </c>
      <c r="F4878" s="30" t="s">
        <v>149</v>
      </c>
      <c r="G4878" s="30" t="s">
        <v>82</v>
      </c>
      <c r="H4878" s="30" t="s">
        <v>74</v>
      </c>
      <c r="I4878" s="32">
        <v>4723</v>
      </c>
    </row>
    <row r="4879" spans="1:9" s="33" customFormat="1" x14ac:dyDescent="0.15">
      <c r="A4879" s="31">
        <v>43556</v>
      </c>
      <c r="B4879" s="30" t="s">
        <v>52</v>
      </c>
      <c r="C4879" s="30" t="s">
        <v>147</v>
      </c>
      <c r="D4879" s="30" t="s">
        <v>148</v>
      </c>
      <c r="E4879" s="30" t="s">
        <v>28</v>
      </c>
      <c r="F4879" s="30" t="s">
        <v>149</v>
      </c>
      <c r="G4879" s="30" t="s">
        <v>66</v>
      </c>
      <c r="H4879" s="30" t="s">
        <v>68</v>
      </c>
      <c r="I4879" s="32">
        <v>4970</v>
      </c>
    </row>
    <row r="4880" spans="1:9" s="33" customFormat="1" x14ac:dyDescent="0.15">
      <c r="A4880" s="31">
        <v>43556</v>
      </c>
      <c r="B4880" s="30" t="s">
        <v>52</v>
      </c>
      <c r="C4880" s="30" t="s">
        <v>147</v>
      </c>
      <c r="D4880" s="30" t="s">
        <v>148</v>
      </c>
      <c r="E4880" s="30" t="s">
        <v>28</v>
      </c>
      <c r="F4880" s="30" t="s">
        <v>149</v>
      </c>
      <c r="G4880" s="30" t="s">
        <v>78</v>
      </c>
      <c r="H4880" s="30" t="s">
        <v>79</v>
      </c>
      <c r="I4880" s="32">
        <v>1571</v>
      </c>
    </row>
    <row r="4881" spans="1:9" s="33" customFormat="1" x14ac:dyDescent="0.15">
      <c r="A4881" s="31">
        <v>43556</v>
      </c>
      <c r="B4881" s="30" t="s">
        <v>62</v>
      </c>
      <c r="C4881" s="30" t="s">
        <v>147</v>
      </c>
      <c r="D4881" s="30" t="s">
        <v>148</v>
      </c>
      <c r="E4881" s="30" t="s">
        <v>28</v>
      </c>
      <c r="F4881" s="30" t="s">
        <v>149</v>
      </c>
      <c r="G4881" s="30" t="s">
        <v>72</v>
      </c>
      <c r="H4881" s="30" t="s">
        <v>75</v>
      </c>
      <c r="I4881" s="32">
        <v>8709</v>
      </c>
    </row>
    <row r="4882" spans="1:9" s="33" customFormat="1" x14ac:dyDescent="0.15">
      <c r="A4882" s="31">
        <v>43556</v>
      </c>
      <c r="B4882" s="30" t="s">
        <v>52</v>
      </c>
      <c r="C4882" s="30" t="s">
        <v>147</v>
      </c>
      <c r="D4882" s="30" t="s">
        <v>148</v>
      </c>
      <c r="E4882" s="30" t="s">
        <v>28</v>
      </c>
      <c r="F4882" s="30" t="s">
        <v>149</v>
      </c>
      <c r="G4882" s="30" t="s">
        <v>70</v>
      </c>
      <c r="H4882" s="30" t="s">
        <v>57</v>
      </c>
      <c r="I4882" s="32">
        <v>5152</v>
      </c>
    </row>
    <row r="4883" spans="1:9" s="33" customFormat="1" x14ac:dyDescent="0.15">
      <c r="A4883" s="31">
        <v>43556</v>
      </c>
      <c r="B4883" s="30" t="s">
        <v>62</v>
      </c>
      <c r="C4883" s="30" t="s">
        <v>147</v>
      </c>
      <c r="D4883" s="30" t="s">
        <v>148</v>
      </c>
      <c r="E4883" s="30" t="s">
        <v>28</v>
      </c>
      <c r="F4883" s="30" t="s">
        <v>149</v>
      </c>
      <c r="G4883" s="30" t="s">
        <v>70</v>
      </c>
      <c r="H4883" s="30" t="s">
        <v>75</v>
      </c>
      <c r="I4883" s="32">
        <v>1114</v>
      </c>
    </row>
    <row r="4884" spans="1:9" s="33" customFormat="1" x14ac:dyDescent="0.15">
      <c r="A4884" s="31">
        <v>43556</v>
      </c>
      <c r="B4884" s="30" t="s">
        <v>52</v>
      </c>
      <c r="C4884" s="30" t="s">
        <v>147</v>
      </c>
      <c r="D4884" s="30" t="s">
        <v>148</v>
      </c>
      <c r="E4884" s="30" t="s">
        <v>28</v>
      </c>
      <c r="F4884" s="30" t="s">
        <v>149</v>
      </c>
      <c r="G4884" s="30" t="s">
        <v>70</v>
      </c>
      <c r="H4884" s="30" t="s">
        <v>64</v>
      </c>
      <c r="I4884" s="32">
        <v>6887</v>
      </c>
    </row>
    <row r="4885" spans="1:9" s="33" customFormat="1" x14ac:dyDescent="0.15">
      <c r="A4885" s="31">
        <v>43556</v>
      </c>
      <c r="B4885" s="30" t="s">
        <v>62</v>
      </c>
      <c r="C4885" s="30" t="s">
        <v>147</v>
      </c>
      <c r="D4885" s="30" t="s">
        <v>148</v>
      </c>
      <c r="E4885" s="30" t="s">
        <v>28</v>
      </c>
      <c r="F4885" s="30" t="s">
        <v>149</v>
      </c>
      <c r="G4885" s="30" t="s">
        <v>83</v>
      </c>
      <c r="H4885" s="30" t="s">
        <v>61</v>
      </c>
      <c r="I4885" s="32">
        <v>6609</v>
      </c>
    </row>
    <row r="4886" spans="1:9" s="33" customFormat="1" x14ac:dyDescent="0.15">
      <c r="A4886" s="31">
        <v>43556</v>
      </c>
      <c r="B4886" s="30" t="s">
        <v>62</v>
      </c>
      <c r="C4886" s="30" t="s">
        <v>147</v>
      </c>
      <c r="D4886" s="30" t="s">
        <v>148</v>
      </c>
      <c r="E4886" s="30" t="s">
        <v>28</v>
      </c>
      <c r="F4886" s="30" t="s">
        <v>149</v>
      </c>
      <c r="G4886" s="30" t="s">
        <v>72</v>
      </c>
      <c r="H4886" s="30" t="s">
        <v>64</v>
      </c>
      <c r="I4886" s="32">
        <v>4738</v>
      </c>
    </row>
    <row r="4887" spans="1:9" s="33" customFormat="1" x14ac:dyDescent="0.15">
      <c r="A4887" s="31">
        <v>43556</v>
      </c>
      <c r="B4887" s="30" t="s">
        <v>52</v>
      </c>
      <c r="C4887" s="30" t="s">
        <v>147</v>
      </c>
      <c r="D4887" s="30" t="s">
        <v>148</v>
      </c>
      <c r="E4887" s="30" t="s">
        <v>28</v>
      </c>
      <c r="F4887" s="30" t="s">
        <v>149</v>
      </c>
      <c r="G4887" s="30" t="s">
        <v>73</v>
      </c>
      <c r="H4887" s="30" t="s">
        <v>57</v>
      </c>
      <c r="I4887" s="32">
        <v>1422</v>
      </c>
    </row>
    <row r="4888" spans="1:9" s="33" customFormat="1" x14ac:dyDescent="0.15">
      <c r="A4888" s="31">
        <v>43556</v>
      </c>
      <c r="B4888" s="30" t="s">
        <v>62</v>
      </c>
      <c r="C4888" s="30" t="s">
        <v>147</v>
      </c>
      <c r="D4888" s="30" t="s">
        <v>148</v>
      </c>
      <c r="E4888" s="30" t="s">
        <v>28</v>
      </c>
      <c r="F4888" s="30" t="s">
        <v>149</v>
      </c>
      <c r="G4888" s="30" t="s">
        <v>73</v>
      </c>
      <c r="H4888" s="30" t="s">
        <v>59</v>
      </c>
      <c r="I4888" s="32">
        <v>3584</v>
      </c>
    </row>
    <row r="4889" spans="1:9" s="33" customFormat="1" x14ac:dyDescent="0.15">
      <c r="A4889" s="31">
        <v>43556</v>
      </c>
      <c r="B4889" s="30" t="s">
        <v>62</v>
      </c>
      <c r="C4889" s="30" t="s">
        <v>147</v>
      </c>
      <c r="D4889" s="30" t="s">
        <v>148</v>
      </c>
      <c r="E4889" s="30" t="s">
        <v>28</v>
      </c>
      <c r="F4889" s="30" t="s">
        <v>149</v>
      </c>
      <c r="G4889" s="30" t="s">
        <v>67</v>
      </c>
      <c r="H4889" s="30" t="s">
        <v>65</v>
      </c>
      <c r="I4889" s="32">
        <v>2815</v>
      </c>
    </row>
    <row r="4890" spans="1:9" s="33" customFormat="1" x14ac:dyDescent="0.15">
      <c r="A4890" s="31">
        <v>43556</v>
      </c>
      <c r="B4890" s="30" t="s">
        <v>62</v>
      </c>
      <c r="C4890" s="30" t="s">
        <v>147</v>
      </c>
      <c r="D4890" s="30" t="s">
        <v>148</v>
      </c>
      <c r="E4890" s="30" t="s">
        <v>28</v>
      </c>
      <c r="F4890" s="30" t="s">
        <v>149</v>
      </c>
      <c r="G4890" s="30" t="s">
        <v>72</v>
      </c>
      <c r="H4890" s="30" t="s">
        <v>64</v>
      </c>
      <c r="I4890" s="32">
        <v>6492</v>
      </c>
    </row>
    <row r="4891" spans="1:9" s="33" customFormat="1" x14ac:dyDescent="0.15">
      <c r="A4891" s="31">
        <v>43556</v>
      </c>
      <c r="B4891" s="30" t="s">
        <v>62</v>
      </c>
      <c r="C4891" s="30" t="s">
        <v>147</v>
      </c>
      <c r="D4891" s="30" t="s">
        <v>148</v>
      </c>
      <c r="E4891" s="30" t="s">
        <v>28</v>
      </c>
      <c r="F4891" s="30" t="s">
        <v>149</v>
      </c>
      <c r="G4891" s="30" t="s">
        <v>69</v>
      </c>
      <c r="H4891" s="30" t="s">
        <v>68</v>
      </c>
      <c r="I4891" s="32">
        <v>4132</v>
      </c>
    </row>
    <row r="4892" spans="1:9" s="33" customFormat="1" x14ac:dyDescent="0.15">
      <c r="A4892" s="31">
        <v>43556</v>
      </c>
      <c r="B4892" s="30" t="s">
        <v>62</v>
      </c>
      <c r="C4892" s="30" t="s">
        <v>147</v>
      </c>
      <c r="D4892" s="30" t="s">
        <v>148</v>
      </c>
      <c r="E4892" s="30" t="s">
        <v>28</v>
      </c>
      <c r="F4892" s="30" t="s">
        <v>149</v>
      </c>
      <c r="G4892" s="30" t="s">
        <v>76</v>
      </c>
      <c r="H4892" s="30" t="s">
        <v>59</v>
      </c>
      <c r="I4892" s="32">
        <v>5035</v>
      </c>
    </row>
    <row r="4893" spans="1:9" s="33" customFormat="1" x14ac:dyDescent="0.15">
      <c r="A4893" s="31">
        <v>43556</v>
      </c>
      <c r="B4893" s="30" t="s">
        <v>52</v>
      </c>
      <c r="C4893" s="30" t="s">
        <v>147</v>
      </c>
      <c r="D4893" s="30" t="s">
        <v>148</v>
      </c>
      <c r="E4893" s="30" t="s">
        <v>28</v>
      </c>
      <c r="F4893" s="30" t="s">
        <v>149</v>
      </c>
      <c r="G4893" s="30" t="s">
        <v>76</v>
      </c>
      <c r="H4893" s="30" t="s">
        <v>57</v>
      </c>
      <c r="I4893" s="32">
        <v>7336</v>
      </c>
    </row>
    <row r="4894" spans="1:9" s="33" customFormat="1" x14ac:dyDescent="0.15">
      <c r="A4894" s="31">
        <v>43556</v>
      </c>
      <c r="B4894" s="30" t="s">
        <v>52</v>
      </c>
      <c r="C4894" s="30" t="s">
        <v>147</v>
      </c>
      <c r="D4894" s="30" t="s">
        <v>148</v>
      </c>
      <c r="E4894" s="30" t="s">
        <v>28</v>
      </c>
      <c r="F4894" s="30" t="s">
        <v>149</v>
      </c>
      <c r="G4894" s="30" t="s">
        <v>71</v>
      </c>
      <c r="H4894" s="30" t="s">
        <v>57</v>
      </c>
      <c r="I4894" s="32">
        <v>8343</v>
      </c>
    </row>
    <row r="4895" spans="1:9" s="33" customFormat="1" x14ac:dyDescent="0.15">
      <c r="A4895" s="31">
        <v>43556</v>
      </c>
      <c r="B4895" s="30" t="s">
        <v>62</v>
      </c>
      <c r="C4895" s="30" t="s">
        <v>147</v>
      </c>
      <c r="D4895" s="30" t="s">
        <v>148</v>
      </c>
      <c r="E4895" s="30" t="s">
        <v>28</v>
      </c>
      <c r="F4895" s="30" t="s">
        <v>149</v>
      </c>
      <c r="G4895" s="30" t="s">
        <v>71</v>
      </c>
      <c r="H4895" s="30" t="s">
        <v>68</v>
      </c>
      <c r="I4895" s="32">
        <v>8512</v>
      </c>
    </row>
    <row r="4896" spans="1:9" s="33" customFormat="1" x14ac:dyDescent="0.15">
      <c r="A4896" s="31">
        <v>43556</v>
      </c>
      <c r="B4896" s="30" t="s">
        <v>52</v>
      </c>
      <c r="C4896" s="30" t="s">
        <v>147</v>
      </c>
      <c r="D4896" s="30" t="s">
        <v>148</v>
      </c>
      <c r="E4896" s="30" t="s">
        <v>28</v>
      </c>
      <c r="F4896" s="30" t="s">
        <v>149</v>
      </c>
      <c r="G4896" s="30" t="s">
        <v>77</v>
      </c>
      <c r="H4896" s="30" t="s">
        <v>68</v>
      </c>
      <c r="I4896" s="32">
        <v>7177</v>
      </c>
    </row>
    <row r="4897" spans="1:9" s="33" customFormat="1" x14ac:dyDescent="0.15">
      <c r="A4897" s="31">
        <v>43556</v>
      </c>
      <c r="B4897" s="30" t="s">
        <v>52</v>
      </c>
      <c r="C4897" s="30" t="s">
        <v>147</v>
      </c>
      <c r="D4897" s="30" t="s">
        <v>148</v>
      </c>
      <c r="E4897" s="30" t="s">
        <v>28</v>
      </c>
      <c r="F4897" s="30" t="s">
        <v>149</v>
      </c>
      <c r="G4897" s="30" t="s">
        <v>78</v>
      </c>
      <c r="H4897" s="30" t="s">
        <v>57</v>
      </c>
      <c r="I4897" s="32">
        <v>4765</v>
      </c>
    </row>
    <row r="4898" spans="1:9" s="33" customFormat="1" x14ac:dyDescent="0.15">
      <c r="A4898" s="31">
        <v>43556</v>
      </c>
      <c r="B4898" s="30" t="s">
        <v>62</v>
      </c>
      <c r="C4898" s="30" t="s">
        <v>147</v>
      </c>
      <c r="D4898" s="30" t="s">
        <v>148</v>
      </c>
      <c r="E4898" s="30" t="s">
        <v>28</v>
      </c>
      <c r="F4898" s="30" t="s">
        <v>149</v>
      </c>
      <c r="G4898" s="30" t="s">
        <v>67</v>
      </c>
      <c r="H4898" s="30" t="s">
        <v>64</v>
      </c>
      <c r="I4898" s="32">
        <v>1378</v>
      </c>
    </row>
    <row r="4899" spans="1:9" s="33" customFormat="1" x14ac:dyDescent="0.15">
      <c r="A4899" s="31">
        <v>43556</v>
      </c>
      <c r="B4899" s="30" t="s">
        <v>52</v>
      </c>
      <c r="C4899" s="30" t="s">
        <v>147</v>
      </c>
      <c r="D4899" s="30" t="s">
        <v>148</v>
      </c>
      <c r="E4899" s="30" t="s">
        <v>28</v>
      </c>
      <c r="F4899" s="30" t="s">
        <v>149</v>
      </c>
      <c r="G4899" s="30" t="s">
        <v>78</v>
      </c>
      <c r="H4899" s="30" t="s">
        <v>68</v>
      </c>
      <c r="I4899" s="32">
        <v>5725</v>
      </c>
    </row>
    <row r="4900" spans="1:9" s="33" customFormat="1" x14ac:dyDescent="0.15">
      <c r="A4900" s="31">
        <v>43556</v>
      </c>
      <c r="B4900" s="30" t="s">
        <v>52</v>
      </c>
      <c r="C4900" s="30" t="s">
        <v>147</v>
      </c>
      <c r="D4900" s="30" t="s">
        <v>148</v>
      </c>
      <c r="E4900" s="30" t="s">
        <v>28</v>
      </c>
      <c r="F4900" s="30" t="s">
        <v>149</v>
      </c>
      <c r="G4900" s="30" t="s">
        <v>80</v>
      </c>
      <c r="H4900" s="30" t="s">
        <v>57</v>
      </c>
      <c r="I4900" s="32">
        <v>6555</v>
      </c>
    </row>
    <row r="4901" spans="1:9" s="33" customFormat="1" x14ac:dyDescent="0.15">
      <c r="A4901" s="31">
        <v>43556</v>
      </c>
      <c r="B4901" s="30" t="s">
        <v>62</v>
      </c>
      <c r="C4901" s="30" t="s">
        <v>147</v>
      </c>
      <c r="D4901" s="30" t="s">
        <v>148</v>
      </c>
      <c r="E4901" s="30" t="s">
        <v>28</v>
      </c>
      <c r="F4901" s="30" t="s">
        <v>149</v>
      </c>
      <c r="G4901" s="30" t="s">
        <v>81</v>
      </c>
      <c r="H4901" s="30" t="s">
        <v>57</v>
      </c>
      <c r="I4901" s="32">
        <v>1206</v>
      </c>
    </row>
    <row r="4902" spans="1:9" s="33" customFormat="1" x14ac:dyDescent="0.15">
      <c r="A4902" s="31">
        <v>43556</v>
      </c>
      <c r="B4902" s="30" t="s">
        <v>62</v>
      </c>
      <c r="C4902" s="30" t="s">
        <v>147</v>
      </c>
      <c r="D4902" s="30" t="s">
        <v>148</v>
      </c>
      <c r="E4902" s="30" t="s">
        <v>28</v>
      </c>
      <c r="F4902" s="30" t="s">
        <v>149</v>
      </c>
      <c r="G4902" s="30" t="s">
        <v>82</v>
      </c>
      <c r="H4902" s="30" t="s">
        <v>65</v>
      </c>
      <c r="I4902" s="32">
        <v>4641</v>
      </c>
    </row>
    <row r="4903" spans="1:9" s="33" customFormat="1" x14ac:dyDescent="0.15">
      <c r="A4903" s="31">
        <v>43556</v>
      </c>
      <c r="B4903" s="30" t="s">
        <v>52</v>
      </c>
      <c r="C4903" s="30" t="s">
        <v>147</v>
      </c>
      <c r="D4903" s="30" t="s">
        <v>148</v>
      </c>
      <c r="E4903" s="30" t="s">
        <v>28</v>
      </c>
      <c r="F4903" s="30" t="s">
        <v>149</v>
      </c>
      <c r="G4903" s="30" t="s">
        <v>58</v>
      </c>
      <c r="H4903" s="30" t="s">
        <v>65</v>
      </c>
      <c r="I4903" s="32">
        <v>9036</v>
      </c>
    </row>
    <row r="4904" spans="1:9" s="33" customFormat="1" x14ac:dyDescent="0.15">
      <c r="A4904" s="31">
        <v>43556</v>
      </c>
      <c r="B4904" s="30" t="s">
        <v>52</v>
      </c>
      <c r="C4904" s="30" t="s">
        <v>147</v>
      </c>
      <c r="D4904" s="30" t="s">
        <v>148</v>
      </c>
      <c r="E4904" s="30" t="s">
        <v>28</v>
      </c>
      <c r="F4904" s="30" t="s">
        <v>149</v>
      </c>
      <c r="G4904" s="30" t="s">
        <v>56</v>
      </c>
      <c r="H4904" s="30" t="s">
        <v>74</v>
      </c>
      <c r="I4904" s="32">
        <v>8544</v>
      </c>
    </row>
    <row r="4905" spans="1:9" s="33" customFormat="1" x14ac:dyDescent="0.15">
      <c r="A4905" s="31">
        <v>43556</v>
      </c>
      <c r="B4905" s="30" t="s">
        <v>52</v>
      </c>
      <c r="C4905" s="30" t="s">
        <v>147</v>
      </c>
      <c r="D4905" s="30" t="s">
        <v>148</v>
      </c>
      <c r="E4905" s="30" t="s">
        <v>28</v>
      </c>
      <c r="F4905" s="30" t="s">
        <v>149</v>
      </c>
      <c r="G4905" s="30" t="s">
        <v>84</v>
      </c>
      <c r="H4905" s="30" t="s">
        <v>59</v>
      </c>
      <c r="I4905" s="32">
        <v>6610</v>
      </c>
    </row>
    <row r="4906" spans="1:9" s="33" customFormat="1" x14ac:dyDescent="0.15">
      <c r="A4906" s="31">
        <v>43556</v>
      </c>
      <c r="B4906" s="30" t="s">
        <v>62</v>
      </c>
      <c r="C4906" s="30" t="s">
        <v>147</v>
      </c>
      <c r="D4906" s="30" t="s">
        <v>148</v>
      </c>
      <c r="E4906" s="30" t="s">
        <v>28</v>
      </c>
      <c r="F4906" s="30" t="s">
        <v>149</v>
      </c>
      <c r="G4906" s="30" t="s">
        <v>83</v>
      </c>
      <c r="H4906" s="30" t="s">
        <v>64</v>
      </c>
      <c r="I4906" s="32">
        <v>1945</v>
      </c>
    </row>
    <row r="4907" spans="1:9" s="33" customFormat="1" x14ac:dyDescent="0.15">
      <c r="A4907" s="31">
        <v>43556</v>
      </c>
      <c r="B4907" s="30" t="s">
        <v>52</v>
      </c>
      <c r="C4907" s="30" t="s">
        <v>147</v>
      </c>
      <c r="D4907" s="30" t="s">
        <v>148</v>
      </c>
      <c r="E4907" s="30" t="s">
        <v>28</v>
      </c>
      <c r="F4907" s="30" t="s">
        <v>149</v>
      </c>
      <c r="G4907" s="30" t="s">
        <v>58</v>
      </c>
      <c r="H4907" s="30" t="s">
        <v>59</v>
      </c>
      <c r="I4907" s="32">
        <v>4966</v>
      </c>
    </row>
    <row r="4908" spans="1:9" s="33" customFormat="1" x14ac:dyDescent="0.15">
      <c r="A4908" s="31">
        <v>43556</v>
      </c>
      <c r="B4908" s="30" t="s">
        <v>52</v>
      </c>
      <c r="C4908" s="30" t="s">
        <v>147</v>
      </c>
      <c r="D4908" s="30" t="s">
        <v>148</v>
      </c>
      <c r="E4908" s="30" t="s">
        <v>28</v>
      </c>
      <c r="F4908" s="30" t="s">
        <v>149</v>
      </c>
      <c r="G4908" s="30" t="s">
        <v>80</v>
      </c>
      <c r="H4908" s="30" t="s">
        <v>59</v>
      </c>
      <c r="I4908" s="32">
        <v>9475</v>
      </c>
    </row>
    <row r="4909" spans="1:9" s="33" customFormat="1" x14ac:dyDescent="0.15">
      <c r="A4909" s="31">
        <v>43556</v>
      </c>
      <c r="B4909" s="30" t="s">
        <v>52</v>
      </c>
      <c r="C4909" s="30" t="s">
        <v>147</v>
      </c>
      <c r="D4909" s="30" t="s">
        <v>148</v>
      </c>
      <c r="E4909" s="30" t="s">
        <v>28</v>
      </c>
      <c r="F4909" s="30" t="s">
        <v>149</v>
      </c>
      <c r="G4909" s="30" t="s">
        <v>56</v>
      </c>
      <c r="H4909" s="30" t="s">
        <v>64</v>
      </c>
      <c r="I4909" s="32">
        <v>8620</v>
      </c>
    </row>
    <row r="4910" spans="1:9" s="33" customFormat="1" x14ac:dyDescent="0.15">
      <c r="A4910" s="31">
        <v>43556</v>
      </c>
      <c r="B4910" s="30" t="s">
        <v>52</v>
      </c>
      <c r="C4910" s="30" t="s">
        <v>147</v>
      </c>
      <c r="D4910" s="30" t="s">
        <v>148</v>
      </c>
      <c r="E4910" s="30" t="s">
        <v>28</v>
      </c>
      <c r="F4910" s="30" t="s">
        <v>149</v>
      </c>
      <c r="G4910" s="30" t="s">
        <v>84</v>
      </c>
      <c r="H4910" s="30" t="s">
        <v>64</v>
      </c>
      <c r="I4910" s="32">
        <v>1038</v>
      </c>
    </row>
    <row r="4911" spans="1:9" s="33" customFormat="1" x14ac:dyDescent="0.15">
      <c r="A4911" s="31">
        <v>43556</v>
      </c>
      <c r="B4911" s="30" t="s">
        <v>62</v>
      </c>
      <c r="C4911" s="30" t="s">
        <v>147</v>
      </c>
      <c r="D4911" s="30" t="s">
        <v>148</v>
      </c>
      <c r="E4911" s="30" t="s">
        <v>28</v>
      </c>
      <c r="F4911" s="30" t="s">
        <v>149</v>
      </c>
      <c r="G4911" s="30" t="s">
        <v>85</v>
      </c>
      <c r="H4911" s="30" t="s">
        <v>65</v>
      </c>
      <c r="I4911" s="32">
        <v>4462</v>
      </c>
    </row>
    <row r="4912" spans="1:9" s="33" customFormat="1" x14ac:dyDescent="0.15">
      <c r="A4912" s="31">
        <v>43556</v>
      </c>
      <c r="B4912" s="30" t="s">
        <v>52</v>
      </c>
      <c r="C4912" s="30" t="s">
        <v>147</v>
      </c>
      <c r="D4912" s="30" t="s">
        <v>148</v>
      </c>
      <c r="E4912" s="30" t="s">
        <v>28</v>
      </c>
      <c r="F4912" s="30" t="s">
        <v>149</v>
      </c>
      <c r="G4912" s="30" t="s">
        <v>82</v>
      </c>
      <c r="H4912" s="30" t="s">
        <v>68</v>
      </c>
      <c r="I4912" s="32">
        <v>2935</v>
      </c>
    </row>
    <row r="4913" spans="1:9" s="33" customFormat="1" x14ac:dyDescent="0.15">
      <c r="A4913" s="31">
        <v>43556</v>
      </c>
      <c r="B4913" s="30" t="s">
        <v>52</v>
      </c>
      <c r="C4913" s="30" t="s">
        <v>147</v>
      </c>
      <c r="D4913" s="30" t="s">
        <v>148</v>
      </c>
      <c r="E4913" s="30" t="s">
        <v>28</v>
      </c>
      <c r="F4913" s="30" t="s">
        <v>149</v>
      </c>
      <c r="G4913" s="30" t="s">
        <v>80</v>
      </c>
      <c r="H4913" s="30" t="s">
        <v>79</v>
      </c>
      <c r="I4913" s="32">
        <v>4493</v>
      </c>
    </row>
    <row r="4914" spans="1:9" s="33" customFormat="1" x14ac:dyDescent="0.15">
      <c r="A4914" s="31">
        <v>43586</v>
      </c>
      <c r="B4914" s="30" t="s">
        <v>52</v>
      </c>
      <c r="C4914" s="30" t="s">
        <v>147</v>
      </c>
      <c r="D4914" s="30" t="s">
        <v>148</v>
      </c>
      <c r="E4914" s="30" t="s">
        <v>28</v>
      </c>
      <c r="F4914" s="30" t="s">
        <v>149</v>
      </c>
      <c r="G4914" s="30" t="s">
        <v>58</v>
      </c>
      <c r="H4914" s="30" t="s">
        <v>68</v>
      </c>
      <c r="I4914" s="32">
        <v>7070</v>
      </c>
    </row>
    <row r="4915" spans="1:9" s="33" customFormat="1" x14ac:dyDescent="0.15">
      <c r="A4915" s="31">
        <v>43586</v>
      </c>
      <c r="B4915" s="30" t="s">
        <v>52</v>
      </c>
      <c r="C4915" s="30" t="s">
        <v>147</v>
      </c>
      <c r="D4915" s="30" t="s">
        <v>148</v>
      </c>
      <c r="E4915" s="30" t="s">
        <v>28</v>
      </c>
      <c r="F4915" s="30" t="s">
        <v>149</v>
      </c>
      <c r="G4915" s="30" t="s">
        <v>60</v>
      </c>
      <c r="H4915" s="30" t="s">
        <v>57</v>
      </c>
      <c r="I4915" s="32">
        <v>3281</v>
      </c>
    </row>
    <row r="4916" spans="1:9" s="33" customFormat="1" x14ac:dyDescent="0.15">
      <c r="A4916" s="31">
        <v>43586</v>
      </c>
      <c r="B4916" s="30" t="s">
        <v>62</v>
      </c>
      <c r="C4916" s="30" t="s">
        <v>147</v>
      </c>
      <c r="D4916" s="30" t="s">
        <v>148</v>
      </c>
      <c r="E4916" s="30" t="s">
        <v>28</v>
      </c>
      <c r="F4916" s="30" t="s">
        <v>149</v>
      </c>
      <c r="G4916" s="30" t="s">
        <v>63</v>
      </c>
      <c r="H4916" s="30" t="s">
        <v>75</v>
      </c>
      <c r="I4916" s="32">
        <v>2245</v>
      </c>
    </row>
    <row r="4917" spans="1:9" s="33" customFormat="1" x14ac:dyDescent="0.15">
      <c r="A4917" s="31">
        <v>43586</v>
      </c>
      <c r="B4917" s="30" t="s">
        <v>52</v>
      </c>
      <c r="C4917" s="30" t="s">
        <v>147</v>
      </c>
      <c r="D4917" s="30" t="s">
        <v>148</v>
      </c>
      <c r="E4917" s="30" t="s">
        <v>28</v>
      </c>
      <c r="F4917" s="30" t="s">
        <v>149</v>
      </c>
      <c r="G4917" s="30" t="s">
        <v>58</v>
      </c>
      <c r="H4917" s="30" t="s">
        <v>68</v>
      </c>
      <c r="I4917" s="32">
        <v>7676</v>
      </c>
    </row>
    <row r="4918" spans="1:9" s="33" customFormat="1" x14ac:dyDescent="0.15">
      <c r="A4918" s="31">
        <v>43586</v>
      </c>
      <c r="B4918" s="30" t="s">
        <v>52</v>
      </c>
      <c r="C4918" s="30" t="s">
        <v>147</v>
      </c>
      <c r="D4918" s="30" t="s">
        <v>148</v>
      </c>
      <c r="E4918" s="30" t="s">
        <v>28</v>
      </c>
      <c r="F4918" s="30" t="s">
        <v>149</v>
      </c>
      <c r="G4918" s="30" t="s">
        <v>66</v>
      </c>
      <c r="H4918" s="30" t="s">
        <v>74</v>
      </c>
      <c r="I4918" s="32">
        <v>6748</v>
      </c>
    </row>
    <row r="4919" spans="1:9" s="33" customFormat="1" x14ac:dyDescent="0.15">
      <c r="A4919" s="31">
        <v>43586</v>
      </c>
      <c r="B4919" s="30" t="s">
        <v>62</v>
      </c>
      <c r="C4919" s="30" t="s">
        <v>147</v>
      </c>
      <c r="D4919" s="30" t="s">
        <v>148</v>
      </c>
      <c r="E4919" s="30" t="s">
        <v>28</v>
      </c>
      <c r="F4919" s="30" t="s">
        <v>149</v>
      </c>
      <c r="G4919" s="30" t="s">
        <v>67</v>
      </c>
      <c r="H4919" s="30" t="s">
        <v>79</v>
      </c>
      <c r="I4919" s="32">
        <v>2301</v>
      </c>
    </row>
    <row r="4920" spans="1:9" s="33" customFormat="1" x14ac:dyDescent="0.15">
      <c r="A4920" s="31">
        <v>43586</v>
      </c>
      <c r="B4920" s="30" t="s">
        <v>62</v>
      </c>
      <c r="C4920" s="30" t="s">
        <v>147</v>
      </c>
      <c r="D4920" s="30" t="s">
        <v>148</v>
      </c>
      <c r="E4920" s="30" t="s">
        <v>28</v>
      </c>
      <c r="F4920" s="30" t="s">
        <v>149</v>
      </c>
      <c r="G4920" s="30" t="s">
        <v>69</v>
      </c>
      <c r="H4920" s="30" t="s">
        <v>61</v>
      </c>
      <c r="I4920" s="32">
        <v>3942</v>
      </c>
    </row>
    <row r="4921" spans="1:9" s="33" customFormat="1" x14ac:dyDescent="0.15">
      <c r="A4921" s="31">
        <v>43586</v>
      </c>
      <c r="B4921" s="30" t="s">
        <v>52</v>
      </c>
      <c r="C4921" s="30" t="s">
        <v>147</v>
      </c>
      <c r="D4921" s="30" t="s">
        <v>148</v>
      </c>
      <c r="E4921" s="30" t="s">
        <v>28</v>
      </c>
      <c r="F4921" s="30" t="s">
        <v>149</v>
      </c>
      <c r="G4921" s="30" t="s">
        <v>70</v>
      </c>
      <c r="H4921" s="30" t="s">
        <v>64</v>
      </c>
      <c r="I4921" s="32">
        <v>2379</v>
      </c>
    </row>
    <row r="4922" spans="1:9" s="33" customFormat="1" x14ac:dyDescent="0.15">
      <c r="A4922" s="31">
        <v>43586</v>
      </c>
      <c r="B4922" s="30" t="s">
        <v>62</v>
      </c>
      <c r="C4922" s="30" t="s">
        <v>147</v>
      </c>
      <c r="D4922" s="30" t="s">
        <v>148</v>
      </c>
      <c r="E4922" s="30" t="s">
        <v>28</v>
      </c>
      <c r="F4922" s="30" t="s">
        <v>149</v>
      </c>
      <c r="G4922" s="30" t="s">
        <v>70</v>
      </c>
      <c r="H4922" s="30" t="s">
        <v>79</v>
      </c>
      <c r="I4922" s="32">
        <v>6620</v>
      </c>
    </row>
    <row r="4923" spans="1:9" s="33" customFormat="1" x14ac:dyDescent="0.15">
      <c r="A4923" s="31">
        <v>43586</v>
      </c>
      <c r="B4923" s="30" t="s">
        <v>62</v>
      </c>
      <c r="C4923" s="30" t="s">
        <v>147</v>
      </c>
      <c r="D4923" s="30" t="s">
        <v>148</v>
      </c>
      <c r="E4923" s="30" t="s">
        <v>28</v>
      </c>
      <c r="F4923" s="30" t="s">
        <v>149</v>
      </c>
      <c r="G4923" s="30" t="s">
        <v>72</v>
      </c>
      <c r="H4923" s="30" t="s">
        <v>75</v>
      </c>
      <c r="I4923" s="32">
        <v>8418</v>
      </c>
    </row>
    <row r="4924" spans="1:9" s="33" customFormat="1" x14ac:dyDescent="0.15">
      <c r="A4924" s="31">
        <v>43586</v>
      </c>
      <c r="B4924" s="30" t="s">
        <v>62</v>
      </c>
      <c r="C4924" s="30" t="s">
        <v>147</v>
      </c>
      <c r="D4924" s="30" t="s">
        <v>148</v>
      </c>
      <c r="E4924" s="30" t="s">
        <v>28</v>
      </c>
      <c r="F4924" s="30" t="s">
        <v>149</v>
      </c>
      <c r="G4924" s="30" t="s">
        <v>85</v>
      </c>
      <c r="H4924" s="30" t="s">
        <v>59</v>
      </c>
      <c r="I4924" s="32">
        <v>8826</v>
      </c>
    </row>
    <row r="4925" spans="1:9" s="33" customFormat="1" x14ac:dyDescent="0.15">
      <c r="A4925" s="31">
        <v>43586</v>
      </c>
      <c r="B4925" s="30" t="s">
        <v>62</v>
      </c>
      <c r="C4925" s="30" t="s">
        <v>147</v>
      </c>
      <c r="D4925" s="30" t="s">
        <v>148</v>
      </c>
      <c r="E4925" s="30" t="s">
        <v>28</v>
      </c>
      <c r="F4925" s="30" t="s">
        <v>149</v>
      </c>
      <c r="G4925" s="30" t="s">
        <v>69</v>
      </c>
      <c r="H4925" s="30" t="s">
        <v>65</v>
      </c>
      <c r="I4925" s="32">
        <v>5384</v>
      </c>
    </row>
    <row r="4926" spans="1:9" s="33" customFormat="1" x14ac:dyDescent="0.15">
      <c r="A4926" s="31">
        <v>43586</v>
      </c>
      <c r="B4926" s="30" t="s">
        <v>52</v>
      </c>
      <c r="C4926" s="30" t="s">
        <v>147</v>
      </c>
      <c r="D4926" s="30" t="s">
        <v>148</v>
      </c>
      <c r="E4926" s="30" t="s">
        <v>28</v>
      </c>
      <c r="F4926" s="30" t="s">
        <v>149</v>
      </c>
      <c r="G4926" s="30" t="s">
        <v>73</v>
      </c>
      <c r="H4926" s="30" t="s">
        <v>57</v>
      </c>
      <c r="I4926" s="32">
        <v>8846</v>
      </c>
    </row>
    <row r="4927" spans="1:9" s="33" customFormat="1" x14ac:dyDescent="0.15">
      <c r="A4927" s="31">
        <v>43586</v>
      </c>
      <c r="B4927" s="30" t="s">
        <v>62</v>
      </c>
      <c r="C4927" s="30" t="s">
        <v>147</v>
      </c>
      <c r="D4927" s="30" t="s">
        <v>148</v>
      </c>
      <c r="E4927" s="30" t="s">
        <v>28</v>
      </c>
      <c r="F4927" s="30" t="s">
        <v>149</v>
      </c>
      <c r="G4927" s="30" t="s">
        <v>66</v>
      </c>
      <c r="H4927" s="30" t="s">
        <v>59</v>
      </c>
      <c r="I4927" s="32">
        <v>1147</v>
      </c>
    </row>
    <row r="4928" spans="1:9" s="33" customFormat="1" x14ac:dyDescent="0.15">
      <c r="A4928" s="31">
        <v>43586</v>
      </c>
      <c r="B4928" s="30" t="s">
        <v>62</v>
      </c>
      <c r="C4928" s="30" t="s">
        <v>147</v>
      </c>
      <c r="D4928" s="30" t="s">
        <v>148</v>
      </c>
      <c r="E4928" s="30" t="s">
        <v>28</v>
      </c>
      <c r="F4928" s="30" t="s">
        <v>149</v>
      </c>
      <c r="G4928" s="30" t="s">
        <v>67</v>
      </c>
      <c r="H4928" s="30" t="s">
        <v>79</v>
      </c>
      <c r="I4928" s="32">
        <v>2228</v>
      </c>
    </row>
    <row r="4929" spans="1:9" s="33" customFormat="1" x14ac:dyDescent="0.15">
      <c r="A4929" s="31">
        <v>43586</v>
      </c>
      <c r="B4929" s="30" t="s">
        <v>62</v>
      </c>
      <c r="C4929" s="30" t="s">
        <v>147</v>
      </c>
      <c r="D4929" s="30" t="s">
        <v>148</v>
      </c>
      <c r="E4929" s="30" t="s">
        <v>28</v>
      </c>
      <c r="F4929" s="30" t="s">
        <v>149</v>
      </c>
      <c r="G4929" s="30" t="s">
        <v>72</v>
      </c>
      <c r="H4929" s="30" t="s">
        <v>79</v>
      </c>
      <c r="I4929" s="32">
        <v>1373</v>
      </c>
    </row>
    <row r="4930" spans="1:9" s="33" customFormat="1" x14ac:dyDescent="0.15">
      <c r="A4930" s="31">
        <v>43586</v>
      </c>
      <c r="B4930" s="30" t="s">
        <v>62</v>
      </c>
      <c r="C4930" s="30" t="s">
        <v>147</v>
      </c>
      <c r="D4930" s="30" t="s">
        <v>148</v>
      </c>
      <c r="E4930" s="30" t="s">
        <v>28</v>
      </c>
      <c r="F4930" s="30" t="s">
        <v>149</v>
      </c>
      <c r="G4930" s="30" t="s">
        <v>69</v>
      </c>
      <c r="H4930" s="30" t="s">
        <v>64</v>
      </c>
      <c r="I4930" s="32">
        <v>3123</v>
      </c>
    </row>
    <row r="4931" spans="1:9" s="33" customFormat="1" x14ac:dyDescent="0.15">
      <c r="A4931" s="31">
        <v>43586</v>
      </c>
      <c r="B4931" s="30" t="s">
        <v>62</v>
      </c>
      <c r="C4931" s="30" t="s">
        <v>147</v>
      </c>
      <c r="D4931" s="30" t="s">
        <v>148</v>
      </c>
      <c r="E4931" s="30" t="s">
        <v>28</v>
      </c>
      <c r="F4931" s="30" t="s">
        <v>149</v>
      </c>
      <c r="G4931" s="30" t="s">
        <v>76</v>
      </c>
      <c r="H4931" s="30" t="s">
        <v>79</v>
      </c>
      <c r="I4931" s="32">
        <v>8712</v>
      </c>
    </row>
    <row r="4932" spans="1:9" s="33" customFormat="1" x14ac:dyDescent="0.15">
      <c r="A4932" s="31">
        <v>43586</v>
      </c>
      <c r="B4932" s="30" t="s">
        <v>62</v>
      </c>
      <c r="C4932" s="30" t="s">
        <v>147</v>
      </c>
      <c r="D4932" s="30" t="s">
        <v>148</v>
      </c>
      <c r="E4932" s="30" t="s">
        <v>28</v>
      </c>
      <c r="F4932" s="30" t="s">
        <v>149</v>
      </c>
      <c r="G4932" s="30" t="s">
        <v>83</v>
      </c>
      <c r="H4932" s="30" t="s">
        <v>64</v>
      </c>
      <c r="I4932" s="32">
        <v>1406</v>
      </c>
    </row>
    <row r="4933" spans="1:9" s="33" customFormat="1" x14ac:dyDescent="0.15">
      <c r="A4933" s="31">
        <v>43586</v>
      </c>
      <c r="B4933" s="30" t="s">
        <v>52</v>
      </c>
      <c r="C4933" s="30" t="s">
        <v>147</v>
      </c>
      <c r="D4933" s="30" t="s">
        <v>148</v>
      </c>
      <c r="E4933" s="30" t="s">
        <v>28</v>
      </c>
      <c r="F4933" s="30" t="s">
        <v>149</v>
      </c>
      <c r="G4933" s="30" t="s">
        <v>71</v>
      </c>
      <c r="H4933" s="30" t="s">
        <v>79</v>
      </c>
      <c r="I4933" s="32">
        <v>6355</v>
      </c>
    </row>
    <row r="4934" spans="1:9" s="33" customFormat="1" x14ac:dyDescent="0.15">
      <c r="A4934" s="31">
        <v>43586</v>
      </c>
      <c r="B4934" s="30" t="s">
        <v>62</v>
      </c>
      <c r="C4934" s="30" t="s">
        <v>147</v>
      </c>
      <c r="D4934" s="30" t="s">
        <v>148</v>
      </c>
      <c r="E4934" s="30" t="s">
        <v>28</v>
      </c>
      <c r="F4934" s="30" t="s">
        <v>149</v>
      </c>
      <c r="G4934" s="30" t="s">
        <v>86</v>
      </c>
      <c r="H4934" s="30" t="s">
        <v>59</v>
      </c>
      <c r="I4934" s="32">
        <v>4452</v>
      </c>
    </row>
    <row r="4935" spans="1:9" s="33" customFormat="1" x14ac:dyDescent="0.15">
      <c r="A4935" s="31">
        <v>43586</v>
      </c>
      <c r="B4935" s="30" t="s">
        <v>62</v>
      </c>
      <c r="C4935" s="30" t="s">
        <v>147</v>
      </c>
      <c r="D4935" s="30" t="s">
        <v>148</v>
      </c>
      <c r="E4935" s="30" t="s">
        <v>28</v>
      </c>
      <c r="F4935" s="30" t="s">
        <v>149</v>
      </c>
      <c r="G4935" s="30" t="s">
        <v>80</v>
      </c>
      <c r="H4935" s="30" t="s">
        <v>64</v>
      </c>
      <c r="I4935" s="32">
        <v>3818</v>
      </c>
    </row>
    <row r="4936" spans="1:9" s="33" customFormat="1" x14ac:dyDescent="0.15">
      <c r="A4936" s="31">
        <v>43586</v>
      </c>
      <c r="B4936" s="30" t="s">
        <v>52</v>
      </c>
      <c r="C4936" s="30" t="s">
        <v>147</v>
      </c>
      <c r="D4936" s="30" t="s">
        <v>148</v>
      </c>
      <c r="E4936" s="30" t="s">
        <v>28</v>
      </c>
      <c r="F4936" s="30" t="s">
        <v>149</v>
      </c>
      <c r="G4936" s="30" t="s">
        <v>73</v>
      </c>
      <c r="H4936" s="30" t="s">
        <v>68</v>
      </c>
      <c r="I4936" s="32">
        <v>2267</v>
      </c>
    </row>
    <row r="4937" spans="1:9" s="33" customFormat="1" x14ac:dyDescent="0.15">
      <c r="A4937" s="31">
        <v>43586</v>
      </c>
      <c r="B4937" s="30" t="s">
        <v>62</v>
      </c>
      <c r="C4937" s="30" t="s">
        <v>147</v>
      </c>
      <c r="D4937" s="30" t="s">
        <v>148</v>
      </c>
      <c r="E4937" s="30" t="s">
        <v>28</v>
      </c>
      <c r="F4937" s="30" t="s">
        <v>149</v>
      </c>
      <c r="G4937" s="30" t="s">
        <v>82</v>
      </c>
      <c r="H4937" s="30" t="s">
        <v>59</v>
      </c>
      <c r="I4937" s="32">
        <v>4917</v>
      </c>
    </row>
    <row r="4938" spans="1:9" s="33" customFormat="1" x14ac:dyDescent="0.15">
      <c r="A4938" s="31">
        <v>43586</v>
      </c>
      <c r="B4938" s="30" t="s">
        <v>52</v>
      </c>
      <c r="C4938" s="30" t="s">
        <v>147</v>
      </c>
      <c r="D4938" s="30" t="s">
        <v>148</v>
      </c>
      <c r="E4938" s="30" t="s">
        <v>28</v>
      </c>
      <c r="F4938" s="30" t="s">
        <v>149</v>
      </c>
      <c r="G4938" s="30" t="s">
        <v>77</v>
      </c>
      <c r="H4938" s="30" t="s">
        <v>65</v>
      </c>
      <c r="I4938" s="32">
        <v>8821</v>
      </c>
    </row>
    <row r="4939" spans="1:9" s="33" customFormat="1" x14ac:dyDescent="0.15">
      <c r="A4939" s="31">
        <v>43586</v>
      </c>
      <c r="B4939" s="30" t="s">
        <v>52</v>
      </c>
      <c r="C4939" s="30" t="s">
        <v>147</v>
      </c>
      <c r="D4939" s="30" t="s">
        <v>148</v>
      </c>
      <c r="E4939" s="30" t="s">
        <v>28</v>
      </c>
      <c r="F4939" s="30" t="s">
        <v>149</v>
      </c>
      <c r="G4939" s="30" t="s">
        <v>76</v>
      </c>
      <c r="H4939" s="30" t="s">
        <v>61</v>
      </c>
      <c r="I4939" s="32">
        <v>9070</v>
      </c>
    </row>
    <row r="4940" spans="1:9" s="33" customFormat="1" x14ac:dyDescent="0.15">
      <c r="A4940" s="31">
        <v>43586</v>
      </c>
      <c r="B4940" s="30" t="s">
        <v>52</v>
      </c>
      <c r="C4940" s="30" t="s">
        <v>147</v>
      </c>
      <c r="D4940" s="30" t="s">
        <v>148</v>
      </c>
      <c r="E4940" s="30" t="s">
        <v>28</v>
      </c>
      <c r="F4940" s="30" t="s">
        <v>149</v>
      </c>
      <c r="G4940" s="30" t="s">
        <v>66</v>
      </c>
      <c r="H4940" s="30" t="s">
        <v>65</v>
      </c>
      <c r="I4940" s="32">
        <v>8301</v>
      </c>
    </row>
    <row r="4941" spans="1:9" s="33" customFormat="1" x14ac:dyDescent="0.15">
      <c r="A4941" s="31">
        <v>43586</v>
      </c>
      <c r="B4941" s="30" t="s">
        <v>62</v>
      </c>
      <c r="C4941" s="30" t="s">
        <v>147</v>
      </c>
      <c r="D4941" s="30" t="s">
        <v>148</v>
      </c>
      <c r="E4941" s="30" t="s">
        <v>28</v>
      </c>
      <c r="F4941" s="30" t="s">
        <v>149</v>
      </c>
      <c r="G4941" s="30" t="s">
        <v>84</v>
      </c>
      <c r="H4941" s="30" t="s">
        <v>75</v>
      </c>
      <c r="I4941" s="32">
        <v>7638</v>
      </c>
    </row>
    <row r="4942" spans="1:9" s="33" customFormat="1" x14ac:dyDescent="0.15">
      <c r="A4942" s="31">
        <v>43586</v>
      </c>
      <c r="B4942" s="30" t="s">
        <v>52</v>
      </c>
      <c r="C4942" s="30" t="s">
        <v>147</v>
      </c>
      <c r="D4942" s="30" t="s">
        <v>148</v>
      </c>
      <c r="E4942" s="30" t="s">
        <v>28</v>
      </c>
      <c r="F4942" s="30" t="s">
        <v>149</v>
      </c>
      <c r="G4942" s="30" t="s">
        <v>58</v>
      </c>
      <c r="H4942" s="30" t="s">
        <v>68</v>
      </c>
      <c r="I4942" s="32">
        <v>5023</v>
      </c>
    </row>
    <row r="4943" spans="1:9" s="33" customFormat="1" x14ac:dyDescent="0.15">
      <c r="A4943" s="31">
        <v>43586</v>
      </c>
      <c r="B4943" s="30" t="s">
        <v>52</v>
      </c>
      <c r="C4943" s="30" t="s">
        <v>147</v>
      </c>
      <c r="D4943" s="30" t="s">
        <v>148</v>
      </c>
      <c r="E4943" s="30" t="s">
        <v>28</v>
      </c>
      <c r="F4943" s="30" t="s">
        <v>149</v>
      </c>
      <c r="G4943" s="30" t="s">
        <v>56</v>
      </c>
      <c r="H4943" s="30" t="s">
        <v>57</v>
      </c>
      <c r="I4943" s="32">
        <v>3157</v>
      </c>
    </row>
    <row r="4944" spans="1:9" s="33" customFormat="1" x14ac:dyDescent="0.15">
      <c r="A4944" s="31">
        <v>43586</v>
      </c>
      <c r="B4944" s="30" t="s">
        <v>52</v>
      </c>
      <c r="C4944" s="30" t="s">
        <v>147</v>
      </c>
      <c r="D4944" s="30" t="s">
        <v>148</v>
      </c>
      <c r="E4944" s="30" t="s">
        <v>28</v>
      </c>
      <c r="F4944" s="30" t="s">
        <v>149</v>
      </c>
      <c r="G4944" s="30" t="s">
        <v>84</v>
      </c>
      <c r="H4944" s="30" t="s">
        <v>75</v>
      </c>
      <c r="I4944" s="32">
        <v>8718</v>
      </c>
    </row>
    <row r="4945" spans="1:9" s="33" customFormat="1" x14ac:dyDescent="0.15">
      <c r="A4945" s="31">
        <v>43586</v>
      </c>
      <c r="B4945" s="30" t="s">
        <v>62</v>
      </c>
      <c r="C4945" s="30" t="s">
        <v>147</v>
      </c>
      <c r="D4945" s="30" t="s">
        <v>148</v>
      </c>
      <c r="E4945" s="30" t="s">
        <v>28</v>
      </c>
      <c r="F4945" s="30" t="s">
        <v>149</v>
      </c>
      <c r="G4945" s="30" t="s">
        <v>83</v>
      </c>
      <c r="H4945" s="30" t="s">
        <v>74</v>
      </c>
      <c r="I4945" s="32">
        <v>8118</v>
      </c>
    </row>
    <row r="4946" spans="1:9" s="33" customFormat="1" x14ac:dyDescent="0.15">
      <c r="A4946" s="31">
        <v>43586</v>
      </c>
      <c r="B4946" s="30" t="s">
        <v>52</v>
      </c>
      <c r="C4946" s="30" t="s">
        <v>147</v>
      </c>
      <c r="D4946" s="30" t="s">
        <v>148</v>
      </c>
      <c r="E4946" s="30" t="s">
        <v>28</v>
      </c>
      <c r="F4946" s="30" t="s">
        <v>149</v>
      </c>
      <c r="G4946" s="30" t="s">
        <v>58</v>
      </c>
      <c r="H4946" s="30" t="s">
        <v>59</v>
      </c>
      <c r="I4946" s="32">
        <v>8445</v>
      </c>
    </row>
    <row r="4947" spans="1:9" s="33" customFormat="1" x14ac:dyDescent="0.15">
      <c r="A4947" s="31">
        <v>43586</v>
      </c>
      <c r="B4947" s="30" t="s">
        <v>52</v>
      </c>
      <c r="C4947" s="30" t="s">
        <v>147</v>
      </c>
      <c r="D4947" s="30" t="s">
        <v>148</v>
      </c>
      <c r="E4947" s="30" t="s">
        <v>28</v>
      </c>
      <c r="F4947" s="30" t="s">
        <v>149</v>
      </c>
      <c r="G4947" s="30" t="s">
        <v>80</v>
      </c>
      <c r="H4947" s="30" t="s">
        <v>68</v>
      </c>
      <c r="I4947" s="32">
        <v>5630</v>
      </c>
    </row>
    <row r="4948" spans="1:9" s="33" customFormat="1" x14ac:dyDescent="0.15">
      <c r="A4948" s="31">
        <v>43586</v>
      </c>
      <c r="B4948" s="30" t="s">
        <v>52</v>
      </c>
      <c r="C4948" s="30" t="s">
        <v>147</v>
      </c>
      <c r="D4948" s="30" t="s">
        <v>148</v>
      </c>
      <c r="E4948" s="30" t="s">
        <v>28</v>
      </c>
      <c r="F4948" s="30" t="s">
        <v>149</v>
      </c>
      <c r="G4948" s="30" t="s">
        <v>71</v>
      </c>
      <c r="H4948" s="30" t="s">
        <v>79</v>
      </c>
      <c r="I4948" s="32">
        <v>3844</v>
      </c>
    </row>
    <row r="4949" spans="1:9" s="33" customFormat="1" x14ac:dyDescent="0.15">
      <c r="A4949" s="31">
        <v>43586</v>
      </c>
      <c r="B4949" s="30" t="s">
        <v>52</v>
      </c>
      <c r="C4949" s="30" t="s">
        <v>147</v>
      </c>
      <c r="D4949" s="30" t="s">
        <v>148</v>
      </c>
      <c r="E4949" s="30" t="s">
        <v>28</v>
      </c>
      <c r="F4949" s="30" t="s">
        <v>149</v>
      </c>
      <c r="G4949" s="30" t="s">
        <v>84</v>
      </c>
      <c r="H4949" s="30" t="s">
        <v>57</v>
      </c>
      <c r="I4949" s="32">
        <v>8210</v>
      </c>
    </row>
    <row r="4950" spans="1:9" s="33" customFormat="1" x14ac:dyDescent="0.15">
      <c r="A4950" s="31">
        <v>43586</v>
      </c>
      <c r="B4950" s="30" t="s">
        <v>62</v>
      </c>
      <c r="C4950" s="30" t="s">
        <v>147</v>
      </c>
      <c r="D4950" s="30" t="s">
        <v>148</v>
      </c>
      <c r="E4950" s="30" t="s">
        <v>28</v>
      </c>
      <c r="F4950" s="30" t="s">
        <v>149</v>
      </c>
      <c r="G4950" s="30" t="s">
        <v>83</v>
      </c>
      <c r="H4950" s="30" t="s">
        <v>75</v>
      </c>
      <c r="I4950" s="32">
        <v>2759</v>
      </c>
    </row>
    <row r="4951" spans="1:9" s="33" customFormat="1" x14ac:dyDescent="0.15">
      <c r="A4951" s="31">
        <v>43586</v>
      </c>
      <c r="B4951" s="30" t="s">
        <v>52</v>
      </c>
      <c r="C4951" s="30" t="s">
        <v>147</v>
      </c>
      <c r="D4951" s="30" t="s">
        <v>148</v>
      </c>
      <c r="E4951" s="30" t="s">
        <v>28</v>
      </c>
      <c r="F4951" s="30" t="s">
        <v>149</v>
      </c>
      <c r="G4951" s="30" t="s">
        <v>82</v>
      </c>
      <c r="H4951" s="30" t="s">
        <v>75</v>
      </c>
      <c r="I4951" s="32">
        <v>7966</v>
      </c>
    </row>
    <row r="4952" spans="1:9" s="33" customFormat="1" x14ac:dyDescent="0.15">
      <c r="A4952" s="31">
        <v>43586</v>
      </c>
      <c r="B4952" s="30" t="s">
        <v>52</v>
      </c>
      <c r="C4952" s="30" t="s">
        <v>147</v>
      </c>
      <c r="D4952" s="30" t="s">
        <v>148</v>
      </c>
      <c r="E4952" s="30" t="s">
        <v>28</v>
      </c>
      <c r="F4952" s="30" t="s">
        <v>149</v>
      </c>
      <c r="G4952" s="30" t="s">
        <v>80</v>
      </c>
      <c r="H4952" s="30" t="s">
        <v>57</v>
      </c>
      <c r="I4952" s="32">
        <v>6888</v>
      </c>
    </row>
    <row r="4953" spans="1:9" s="33" customFormat="1" x14ac:dyDescent="0.15">
      <c r="A4953" s="31">
        <v>43617</v>
      </c>
      <c r="B4953" s="30" t="s">
        <v>52</v>
      </c>
      <c r="C4953" s="30" t="s">
        <v>147</v>
      </c>
      <c r="D4953" s="30" t="s">
        <v>148</v>
      </c>
      <c r="E4953" s="30" t="s">
        <v>28</v>
      </c>
      <c r="F4953" s="30" t="s">
        <v>149</v>
      </c>
      <c r="G4953" s="30" t="s">
        <v>58</v>
      </c>
      <c r="H4953" s="30" t="s">
        <v>65</v>
      </c>
      <c r="I4953" s="32">
        <v>3835</v>
      </c>
    </row>
    <row r="4954" spans="1:9" s="33" customFormat="1" x14ac:dyDescent="0.15">
      <c r="A4954" s="31">
        <v>43617</v>
      </c>
      <c r="B4954" s="30" t="s">
        <v>52</v>
      </c>
      <c r="C4954" s="30" t="s">
        <v>147</v>
      </c>
      <c r="D4954" s="30" t="s">
        <v>148</v>
      </c>
      <c r="E4954" s="30" t="s">
        <v>28</v>
      </c>
      <c r="F4954" s="30" t="s">
        <v>149</v>
      </c>
      <c r="G4954" s="30" t="s">
        <v>60</v>
      </c>
      <c r="H4954" s="30" t="s">
        <v>65</v>
      </c>
      <c r="I4954" s="32">
        <v>6176</v>
      </c>
    </row>
    <row r="4955" spans="1:9" s="33" customFormat="1" x14ac:dyDescent="0.15">
      <c r="A4955" s="31">
        <v>43617</v>
      </c>
      <c r="B4955" s="30" t="s">
        <v>62</v>
      </c>
      <c r="C4955" s="30" t="s">
        <v>147</v>
      </c>
      <c r="D4955" s="30" t="s">
        <v>148</v>
      </c>
      <c r="E4955" s="30" t="s">
        <v>28</v>
      </c>
      <c r="F4955" s="30" t="s">
        <v>149</v>
      </c>
      <c r="G4955" s="30" t="s">
        <v>63</v>
      </c>
      <c r="H4955" s="30" t="s">
        <v>75</v>
      </c>
      <c r="I4955" s="32">
        <v>2326</v>
      </c>
    </row>
    <row r="4956" spans="1:9" s="33" customFormat="1" x14ac:dyDescent="0.15">
      <c r="A4956" s="31">
        <v>43617</v>
      </c>
      <c r="B4956" s="30" t="s">
        <v>52</v>
      </c>
      <c r="C4956" s="30" t="s">
        <v>147</v>
      </c>
      <c r="D4956" s="30" t="s">
        <v>148</v>
      </c>
      <c r="E4956" s="30" t="s">
        <v>28</v>
      </c>
      <c r="F4956" s="30" t="s">
        <v>149</v>
      </c>
      <c r="G4956" s="30" t="s">
        <v>58</v>
      </c>
      <c r="H4956" s="30" t="s">
        <v>57</v>
      </c>
      <c r="I4956" s="32">
        <v>8796</v>
      </c>
    </row>
    <row r="4957" spans="1:9" s="33" customFormat="1" x14ac:dyDescent="0.15">
      <c r="A4957" s="31">
        <v>43617</v>
      </c>
      <c r="B4957" s="30" t="s">
        <v>52</v>
      </c>
      <c r="C4957" s="30" t="s">
        <v>147</v>
      </c>
      <c r="D4957" s="30" t="s">
        <v>148</v>
      </c>
      <c r="E4957" s="30" t="s">
        <v>28</v>
      </c>
      <c r="F4957" s="30" t="s">
        <v>149</v>
      </c>
      <c r="G4957" s="30" t="s">
        <v>66</v>
      </c>
      <c r="H4957" s="30" t="s">
        <v>75</v>
      </c>
      <c r="I4957" s="32">
        <v>4358</v>
      </c>
    </row>
    <row r="4958" spans="1:9" s="33" customFormat="1" x14ac:dyDescent="0.15">
      <c r="A4958" s="31">
        <v>43617</v>
      </c>
      <c r="B4958" s="30" t="s">
        <v>62</v>
      </c>
      <c r="C4958" s="30" t="s">
        <v>147</v>
      </c>
      <c r="D4958" s="30" t="s">
        <v>148</v>
      </c>
      <c r="E4958" s="30" t="s">
        <v>28</v>
      </c>
      <c r="F4958" s="30" t="s">
        <v>149</v>
      </c>
      <c r="G4958" s="30" t="s">
        <v>67</v>
      </c>
      <c r="H4958" s="30" t="s">
        <v>74</v>
      </c>
      <c r="I4958" s="32">
        <v>2390</v>
      </c>
    </row>
    <row r="4959" spans="1:9" s="33" customFormat="1" x14ac:dyDescent="0.15">
      <c r="A4959" s="31">
        <v>43617</v>
      </c>
      <c r="B4959" s="30" t="s">
        <v>62</v>
      </c>
      <c r="C4959" s="30" t="s">
        <v>147</v>
      </c>
      <c r="D4959" s="30" t="s">
        <v>148</v>
      </c>
      <c r="E4959" s="30" t="s">
        <v>28</v>
      </c>
      <c r="F4959" s="30" t="s">
        <v>149</v>
      </c>
      <c r="G4959" s="30" t="s">
        <v>69</v>
      </c>
      <c r="H4959" s="30" t="s">
        <v>57</v>
      </c>
      <c r="I4959" s="32">
        <v>7006</v>
      </c>
    </row>
    <row r="4960" spans="1:9" s="33" customFormat="1" x14ac:dyDescent="0.15">
      <c r="A4960" s="31">
        <v>43617</v>
      </c>
      <c r="B4960" s="30" t="s">
        <v>52</v>
      </c>
      <c r="C4960" s="30" t="s">
        <v>147</v>
      </c>
      <c r="D4960" s="30" t="s">
        <v>148</v>
      </c>
      <c r="E4960" s="30" t="s">
        <v>28</v>
      </c>
      <c r="F4960" s="30" t="s">
        <v>149</v>
      </c>
      <c r="G4960" s="30" t="s">
        <v>70</v>
      </c>
      <c r="H4960" s="30" t="s">
        <v>68</v>
      </c>
      <c r="I4960" s="32">
        <v>9648</v>
      </c>
    </row>
    <row r="4961" spans="1:9" s="33" customFormat="1" x14ac:dyDescent="0.15">
      <c r="A4961" s="31">
        <v>43617</v>
      </c>
      <c r="B4961" s="30" t="s">
        <v>62</v>
      </c>
      <c r="C4961" s="30" t="s">
        <v>147</v>
      </c>
      <c r="D4961" s="30" t="s">
        <v>148</v>
      </c>
      <c r="E4961" s="30" t="s">
        <v>28</v>
      </c>
      <c r="F4961" s="30" t="s">
        <v>149</v>
      </c>
      <c r="G4961" s="30" t="s">
        <v>71</v>
      </c>
      <c r="H4961" s="30" t="s">
        <v>59</v>
      </c>
      <c r="I4961" s="32">
        <v>4902</v>
      </c>
    </row>
    <row r="4962" spans="1:9" s="33" customFormat="1" x14ac:dyDescent="0.15">
      <c r="A4962" s="31">
        <v>43617</v>
      </c>
      <c r="B4962" s="30" t="s">
        <v>52</v>
      </c>
      <c r="C4962" s="30" t="s">
        <v>147</v>
      </c>
      <c r="D4962" s="30" t="s">
        <v>148</v>
      </c>
      <c r="E4962" s="30" t="s">
        <v>28</v>
      </c>
      <c r="F4962" s="30" t="s">
        <v>149</v>
      </c>
      <c r="G4962" s="30" t="s">
        <v>70</v>
      </c>
      <c r="H4962" s="30" t="s">
        <v>68</v>
      </c>
      <c r="I4962" s="32">
        <v>7622</v>
      </c>
    </row>
    <row r="4963" spans="1:9" s="33" customFormat="1" x14ac:dyDescent="0.15">
      <c r="A4963" s="31">
        <v>43617</v>
      </c>
      <c r="B4963" s="30" t="s">
        <v>62</v>
      </c>
      <c r="C4963" s="30" t="s">
        <v>147</v>
      </c>
      <c r="D4963" s="30" t="s">
        <v>148</v>
      </c>
      <c r="E4963" s="30" t="s">
        <v>28</v>
      </c>
      <c r="F4963" s="30" t="s">
        <v>149</v>
      </c>
      <c r="G4963" s="30" t="s">
        <v>73</v>
      </c>
      <c r="H4963" s="30" t="s">
        <v>79</v>
      </c>
      <c r="I4963" s="32">
        <v>2668</v>
      </c>
    </row>
    <row r="4964" spans="1:9" s="33" customFormat="1" x14ac:dyDescent="0.15">
      <c r="A4964" s="31">
        <v>43617</v>
      </c>
      <c r="B4964" s="30" t="s">
        <v>62</v>
      </c>
      <c r="C4964" s="30" t="s">
        <v>147</v>
      </c>
      <c r="D4964" s="30" t="s">
        <v>148</v>
      </c>
      <c r="E4964" s="30" t="s">
        <v>28</v>
      </c>
      <c r="F4964" s="30" t="s">
        <v>149</v>
      </c>
      <c r="G4964" s="30" t="s">
        <v>72</v>
      </c>
      <c r="H4964" s="30" t="s">
        <v>68</v>
      </c>
      <c r="I4964" s="32">
        <v>1967</v>
      </c>
    </row>
    <row r="4965" spans="1:9" s="33" customFormat="1" x14ac:dyDescent="0.15">
      <c r="A4965" s="31">
        <v>43617</v>
      </c>
      <c r="B4965" s="30" t="s">
        <v>52</v>
      </c>
      <c r="C4965" s="30" t="s">
        <v>147</v>
      </c>
      <c r="D4965" s="30" t="s">
        <v>148</v>
      </c>
      <c r="E4965" s="30" t="s">
        <v>28</v>
      </c>
      <c r="F4965" s="30" t="s">
        <v>149</v>
      </c>
      <c r="G4965" s="30" t="s">
        <v>73</v>
      </c>
      <c r="H4965" s="30" t="s">
        <v>64</v>
      </c>
      <c r="I4965" s="32">
        <v>6741</v>
      </c>
    </row>
    <row r="4966" spans="1:9" s="33" customFormat="1" x14ac:dyDescent="0.15">
      <c r="A4966" s="31">
        <v>43617</v>
      </c>
      <c r="B4966" s="30" t="s">
        <v>62</v>
      </c>
      <c r="C4966" s="30" t="s">
        <v>147</v>
      </c>
      <c r="D4966" s="30" t="s">
        <v>148</v>
      </c>
      <c r="E4966" s="30" t="s">
        <v>28</v>
      </c>
      <c r="F4966" s="30" t="s">
        <v>149</v>
      </c>
      <c r="G4966" s="30" t="s">
        <v>73</v>
      </c>
      <c r="H4966" s="30" t="s">
        <v>75</v>
      </c>
      <c r="I4966" s="32">
        <v>1313</v>
      </c>
    </row>
    <row r="4967" spans="1:9" s="33" customFormat="1" x14ac:dyDescent="0.15">
      <c r="A4967" s="31">
        <v>43617</v>
      </c>
      <c r="B4967" s="30" t="s">
        <v>62</v>
      </c>
      <c r="C4967" s="30" t="s">
        <v>147</v>
      </c>
      <c r="D4967" s="30" t="s">
        <v>148</v>
      </c>
      <c r="E4967" s="30" t="s">
        <v>28</v>
      </c>
      <c r="F4967" s="30" t="s">
        <v>149</v>
      </c>
      <c r="G4967" s="30" t="s">
        <v>67</v>
      </c>
      <c r="H4967" s="30" t="s">
        <v>57</v>
      </c>
      <c r="I4967" s="32">
        <v>4605</v>
      </c>
    </row>
    <row r="4968" spans="1:9" s="33" customFormat="1" x14ac:dyDescent="0.15">
      <c r="A4968" s="31">
        <v>43617</v>
      </c>
      <c r="B4968" s="30" t="s">
        <v>62</v>
      </c>
      <c r="C4968" s="30" t="s">
        <v>147</v>
      </c>
      <c r="D4968" s="30" t="s">
        <v>148</v>
      </c>
      <c r="E4968" s="30" t="s">
        <v>28</v>
      </c>
      <c r="F4968" s="30" t="s">
        <v>149</v>
      </c>
      <c r="G4968" s="30" t="s">
        <v>58</v>
      </c>
      <c r="H4968" s="30" t="s">
        <v>65</v>
      </c>
      <c r="I4968" s="32">
        <v>8251</v>
      </c>
    </row>
    <row r="4969" spans="1:9" s="33" customFormat="1" x14ac:dyDescent="0.15">
      <c r="A4969" s="31">
        <v>43617</v>
      </c>
      <c r="B4969" s="30" t="s">
        <v>62</v>
      </c>
      <c r="C4969" s="30" t="s">
        <v>147</v>
      </c>
      <c r="D4969" s="30" t="s">
        <v>148</v>
      </c>
      <c r="E4969" s="30" t="s">
        <v>28</v>
      </c>
      <c r="F4969" s="30" t="s">
        <v>149</v>
      </c>
      <c r="G4969" s="30" t="s">
        <v>71</v>
      </c>
      <c r="H4969" s="30" t="s">
        <v>64</v>
      </c>
      <c r="I4969" s="32">
        <v>7642</v>
      </c>
    </row>
    <row r="4970" spans="1:9" s="33" customFormat="1" x14ac:dyDescent="0.15">
      <c r="A4970" s="31">
        <v>43617</v>
      </c>
      <c r="B4970" s="30" t="s">
        <v>62</v>
      </c>
      <c r="C4970" s="30" t="s">
        <v>147</v>
      </c>
      <c r="D4970" s="30" t="s">
        <v>148</v>
      </c>
      <c r="E4970" s="30" t="s">
        <v>28</v>
      </c>
      <c r="F4970" s="30" t="s">
        <v>149</v>
      </c>
      <c r="G4970" s="30" t="s">
        <v>76</v>
      </c>
      <c r="H4970" s="30" t="s">
        <v>57</v>
      </c>
      <c r="I4970" s="32">
        <v>3870</v>
      </c>
    </row>
    <row r="4971" spans="1:9" s="33" customFormat="1" x14ac:dyDescent="0.15">
      <c r="A4971" s="31">
        <v>43617</v>
      </c>
      <c r="B4971" s="30" t="s">
        <v>52</v>
      </c>
      <c r="C4971" s="30" t="s">
        <v>147</v>
      </c>
      <c r="D4971" s="30" t="s">
        <v>148</v>
      </c>
      <c r="E4971" s="30" t="s">
        <v>28</v>
      </c>
      <c r="F4971" s="30" t="s">
        <v>149</v>
      </c>
      <c r="G4971" s="30" t="s">
        <v>76</v>
      </c>
      <c r="H4971" s="30" t="s">
        <v>79</v>
      </c>
      <c r="I4971" s="32">
        <v>7004</v>
      </c>
    </row>
    <row r="4972" spans="1:9" s="33" customFormat="1" x14ac:dyDescent="0.15">
      <c r="A4972" s="31">
        <v>43617</v>
      </c>
      <c r="B4972" s="30" t="s">
        <v>52</v>
      </c>
      <c r="C4972" s="30" t="s">
        <v>147</v>
      </c>
      <c r="D4972" s="30" t="s">
        <v>148</v>
      </c>
      <c r="E4972" s="30" t="s">
        <v>28</v>
      </c>
      <c r="F4972" s="30" t="s">
        <v>149</v>
      </c>
      <c r="G4972" s="30" t="s">
        <v>71</v>
      </c>
      <c r="H4972" s="30" t="s">
        <v>64</v>
      </c>
      <c r="I4972" s="32">
        <v>4868</v>
      </c>
    </row>
    <row r="4973" spans="1:9" s="33" customFormat="1" x14ac:dyDescent="0.15">
      <c r="A4973" s="31">
        <v>43617</v>
      </c>
      <c r="B4973" s="30" t="s">
        <v>62</v>
      </c>
      <c r="C4973" s="30" t="s">
        <v>147</v>
      </c>
      <c r="D4973" s="30" t="s">
        <v>148</v>
      </c>
      <c r="E4973" s="30" t="s">
        <v>28</v>
      </c>
      <c r="F4973" s="30" t="s">
        <v>149</v>
      </c>
      <c r="G4973" s="30" t="s">
        <v>71</v>
      </c>
      <c r="H4973" s="30" t="s">
        <v>68</v>
      </c>
      <c r="I4973" s="32">
        <v>8145</v>
      </c>
    </row>
    <row r="4974" spans="1:9" s="33" customFormat="1" x14ac:dyDescent="0.15">
      <c r="A4974" s="31">
        <v>43617</v>
      </c>
      <c r="B4974" s="30" t="s">
        <v>52</v>
      </c>
      <c r="C4974" s="30" t="s">
        <v>147</v>
      </c>
      <c r="D4974" s="30" t="s">
        <v>148</v>
      </c>
      <c r="E4974" s="30" t="s">
        <v>28</v>
      </c>
      <c r="F4974" s="30" t="s">
        <v>149</v>
      </c>
      <c r="G4974" s="30" t="s">
        <v>77</v>
      </c>
      <c r="H4974" s="30" t="s">
        <v>59</v>
      </c>
      <c r="I4974" s="32">
        <v>8283</v>
      </c>
    </row>
    <row r="4975" spans="1:9" s="33" customFormat="1" x14ac:dyDescent="0.15">
      <c r="A4975" s="31">
        <v>43617</v>
      </c>
      <c r="B4975" s="30" t="s">
        <v>52</v>
      </c>
      <c r="C4975" s="30" t="s">
        <v>147</v>
      </c>
      <c r="D4975" s="30" t="s">
        <v>148</v>
      </c>
      <c r="E4975" s="30" t="s">
        <v>28</v>
      </c>
      <c r="F4975" s="30" t="s">
        <v>149</v>
      </c>
      <c r="G4975" s="30" t="s">
        <v>78</v>
      </c>
      <c r="H4975" s="30" t="s">
        <v>65</v>
      </c>
      <c r="I4975" s="32">
        <v>8030</v>
      </c>
    </row>
    <row r="4976" spans="1:9" s="33" customFormat="1" x14ac:dyDescent="0.15">
      <c r="A4976" s="31">
        <v>43617</v>
      </c>
      <c r="B4976" s="30" t="s">
        <v>62</v>
      </c>
      <c r="C4976" s="30" t="s">
        <v>147</v>
      </c>
      <c r="D4976" s="30" t="s">
        <v>148</v>
      </c>
      <c r="E4976" s="30" t="s">
        <v>28</v>
      </c>
      <c r="F4976" s="30" t="s">
        <v>149</v>
      </c>
      <c r="G4976" s="30" t="s">
        <v>67</v>
      </c>
      <c r="H4976" s="30" t="s">
        <v>64</v>
      </c>
      <c r="I4976" s="32">
        <v>2094</v>
      </c>
    </row>
    <row r="4977" spans="1:9" s="33" customFormat="1" x14ac:dyDescent="0.15">
      <c r="A4977" s="31">
        <v>43617</v>
      </c>
      <c r="B4977" s="30" t="s">
        <v>52</v>
      </c>
      <c r="C4977" s="30" t="s">
        <v>147</v>
      </c>
      <c r="D4977" s="30" t="s">
        <v>148</v>
      </c>
      <c r="E4977" s="30" t="s">
        <v>28</v>
      </c>
      <c r="F4977" s="30" t="s">
        <v>149</v>
      </c>
      <c r="G4977" s="30" t="s">
        <v>77</v>
      </c>
      <c r="H4977" s="30" t="s">
        <v>59</v>
      </c>
      <c r="I4977" s="32">
        <v>8603</v>
      </c>
    </row>
    <row r="4978" spans="1:9" s="33" customFormat="1" x14ac:dyDescent="0.15">
      <c r="A4978" s="31">
        <v>43617</v>
      </c>
      <c r="B4978" s="30" t="s">
        <v>52</v>
      </c>
      <c r="C4978" s="30" t="s">
        <v>147</v>
      </c>
      <c r="D4978" s="30" t="s">
        <v>148</v>
      </c>
      <c r="E4978" s="30" t="s">
        <v>28</v>
      </c>
      <c r="F4978" s="30" t="s">
        <v>149</v>
      </c>
      <c r="G4978" s="30" t="s">
        <v>80</v>
      </c>
      <c r="H4978" s="30" t="s">
        <v>64</v>
      </c>
      <c r="I4978" s="32">
        <v>2114</v>
      </c>
    </row>
    <row r="4979" spans="1:9" s="33" customFormat="1" x14ac:dyDescent="0.15">
      <c r="A4979" s="31">
        <v>43617</v>
      </c>
      <c r="B4979" s="30" t="s">
        <v>62</v>
      </c>
      <c r="C4979" s="30" t="s">
        <v>147</v>
      </c>
      <c r="D4979" s="30" t="s">
        <v>148</v>
      </c>
      <c r="E4979" s="30" t="s">
        <v>28</v>
      </c>
      <c r="F4979" s="30" t="s">
        <v>149</v>
      </c>
      <c r="G4979" s="30" t="s">
        <v>81</v>
      </c>
      <c r="H4979" s="30" t="s">
        <v>79</v>
      </c>
      <c r="I4979" s="32">
        <v>3342</v>
      </c>
    </row>
    <row r="4980" spans="1:9" s="33" customFormat="1" x14ac:dyDescent="0.15">
      <c r="A4980" s="31">
        <v>43617</v>
      </c>
      <c r="B4980" s="30" t="s">
        <v>62</v>
      </c>
      <c r="C4980" s="30" t="s">
        <v>147</v>
      </c>
      <c r="D4980" s="30" t="s">
        <v>148</v>
      </c>
      <c r="E4980" s="30" t="s">
        <v>28</v>
      </c>
      <c r="F4980" s="30" t="s">
        <v>149</v>
      </c>
      <c r="G4980" s="30" t="s">
        <v>82</v>
      </c>
      <c r="H4980" s="30" t="s">
        <v>61</v>
      </c>
      <c r="I4980" s="32">
        <v>2088</v>
      </c>
    </row>
    <row r="4981" spans="1:9" s="33" customFormat="1" x14ac:dyDescent="0.15">
      <c r="A4981" s="31">
        <v>43617</v>
      </c>
      <c r="B4981" s="30" t="s">
        <v>52</v>
      </c>
      <c r="C4981" s="30" t="s">
        <v>147</v>
      </c>
      <c r="D4981" s="30" t="s">
        <v>148</v>
      </c>
      <c r="E4981" s="30" t="s">
        <v>28</v>
      </c>
      <c r="F4981" s="30" t="s">
        <v>149</v>
      </c>
      <c r="G4981" s="30" t="s">
        <v>58</v>
      </c>
      <c r="H4981" s="30" t="s">
        <v>61</v>
      </c>
      <c r="I4981" s="32">
        <v>3384</v>
      </c>
    </row>
    <row r="4982" spans="1:9" s="33" customFormat="1" x14ac:dyDescent="0.15">
      <c r="A4982" s="31">
        <v>43617</v>
      </c>
      <c r="B4982" s="30" t="s">
        <v>52</v>
      </c>
      <c r="C4982" s="30" t="s">
        <v>147</v>
      </c>
      <c r="D4982" s="30" t="s">
        <v>148</v>
      </c>
      <c r="E4982" s="30" t="s">
        <v>28</v>
      </c>
      <c r="F4982" s="30" t="s">
        <v>149</v>
      </c>
      <c r="G4982" s="30" t="s">
        <v>56</v>
      </c>
      <c r="H4982" s="30" t="s">
        <v>75</v>
      </c>
      <c r="I4982" s="32">
        <v>8709</v>
      </c>
    </row>
    <row r="4983" spans="1:9" s="33" customFormat="1" x14ac:dyDescent="0.15">
      <c r="A4983" s="31">
        <v>43466</v>
      </c>
      <c r="B4983" s="30" t="s">
        <v>52</v>
      </c>
      <c r="C4983" s="30" t="s">
        <v>150</v>
      </c>
      <c r="D4983" s="30" t="s">
        <v>151</v>
      </c>
      <c r="E4983" s="30" t="s">
        <v>28</v>
      </c>
      <c r="F4983" s="30" t="s">
        <v>152</v>
      </c>
      <c r="G4983" s="30" t="s">
        <v>56</v>
      </c>
      <c r="H4983" s="30" t="s">
        <v>79</v>
      </c>
      <c r="I4983" s="32">
        <v>2024</v>
      </c>
    </row>
    <row r="4984" spans="1:9" s="33" customFormat="1" x14ac:dyDescent="0.15">
      <c r="A4984" s="31">
        <v>43466</v>
      </c>
      <c r="B4984" s="30" t="s">
        <v>62</v>
      </c>
      <c r="C4984" s="30" t="s">
        <v>150</v>
      </c>
      <c r="D4984" s="30" t="s">
        <v>151</v>
      </c>
      <c r="E4984" s="30" t="s">
        <v>28</v>
      </c>
      <c r="F4984" s="30" t="s">
        <v>152</v>
      </c>
      <c r="G4984" s="30" t="s">
        <v>82</v>
      </c>
      <c r="H4984" s="30" t="s">
        <v>65</v>
      </c>
      <c r="I4984" s="32">
        <v>8020</v>
      </c>
    </row>
    <row r="4985" spans="1:9" s="33" customFormat="1" x14ac:dyDescent="0.15">
      <c r="A4985" s="31">
        <v>43466</v>
      </c>
      <c r="B4985" s="30" t="s">
        <v>62</v>
      </c>
      <c r="C4985" s="30" t="s">
        <v>150</v>
      </c>
      <c r="D4985" s="30" t="s">
        <v>151</v>
      </c>
      <c r="E4985" s="30" t="s">
        <v>28</v>
      </c>
      <c r="F4985" s="30" t="s">
        <v>152</v>
      </c>
      <c r="G4985" s="30" t="s">
        <v>72</v>
      </c>
      <c r="H4985" s="30" t="s">
        <v>68</v>
      </c>
      <c r="I4985" s="32">
        <v>2151</v>
      </c>
    </row>
    <row r="4986" spans="1:9" s="33" customFormat="1" x14ac:dyDescent="0.15">
      <c r="A4986" s="31">
        <v>43466</v>
      </c>
      <c r="B4986" s="30" t="s">
        <v>62</v>
      </c>
      <c r="C4986" s="30" t="s">
        <v>150</v>
      </c>
      <c r="D4986" s="30" t="s">
        <v>151</v>
      </c>
      <c r="E4986" s="30" t="s">
        <v>28</v>
      </c>
      <c r="F4986" s="30" t="s">
        <v>152</v>
      </c>
      <c r="G4986" s="30" t="s">
        <v>63</v>
      </c>
      <c r="H4986" s="30" t="s">
        <v>79</v>
      </c>
      <c r="I4986" s="32">
        <v>4078</v>
      </c>
    </row>
    <row r="4987" spans="1:9" s="33" customFormat="1" x14ac:dyDescent="0.15">
      <c r="A4987" s="31">
        <v>43466</v>
      </c>
      <c r="B4987" s="30" t="s">
        <v>52</v>
      </c>
      <c r="C4987" s="30" t="s">
        <v>150</v>
      </c>
      <c r="D4987" s="30" t="s">
        <v>151</v>
      </c>
      <c r="E4987" s="30" t="s">
        <v>28</v>
      </c>
      <c r="F4987" s="30" t="s">
        <v>152</v>
      </c>
      <c r="G4987" s="30" t="s">
        <v>58</v>
      </c>
      <c r="H4987" s="30" t="s">
        <v>65</v>
      </c>
      <c r="I4987" s="32">
        <v>9803</v>
      </c>
    </row>
    <row r="4988" spans="1:9" s="33" customFormat="1" x14ac:dyDescent="0.15">
      <c r="A4988" s="31">
        <v>43466</v>
      </c>
      <c r="B4988" s="30" t="s">
        <v>52</v>
      </c>
      <c r="C4988" s="30" t="s">
        <v>150</v>
      </c>
      <c r="D4988" s="30" t="s">
        <v>151</v>
      </c>
      <c r="E4988" s="30" t="s">
        <v>28</v>
      </c>
      <c r="F4988" s="30" t="s">
        <v>152</v>
      </c>
      <c r="G4988" s="30" t="s">
        <v>78</v>
      </c>
      <c r="H4988" s="30" t="s">
        <v>59</v>
      </c>
      <c r="I4988" s="32">
        <v>3025</v>
      </c>
    </row>
    <row r="4989" spans="1:9" s="33" customFormat="1" x14ac:dyDescent="0.15">
      <c r="A4989" s="31">
        <v>43466</v>
      </c>
      <c r="B4989" s="30" t="s">
        <v>62</v>
      </c>
      <c r="C4989" s="30" t="s">
        <v>150</v>
      </c>
      <c r="D4989" s="30" t="s">
        <v>151</v>
      </c>
      <c r="E4989" s="30" t="s">
        <v>28</v>
      </c>
      <c r="F4989" s="30" t="s">
        <v>152</v>
      </c>
      <c r="G4989" s="30" t="s">
        <v>67</v>
      </c>
      <c r="H4989" s="30" t="s">
        <v>65</v>
      </c>
      <c r="I4989" s="32">
        <v>5841</v>
      </c>
    </row>
    <row r="4990" spans="1:9" s="33" customFormat="1" x14ac:dyDescent="0.15">
      <c r="A4990" s="31">
        <v>43466</v>
      </c>
      <c r="B4990" s="30" t="s">
        <v>62</v>
      </c>
      <c r="C4990" s="30" t="s">
        <v>150</v>
      </c>
      <c r="D4990" s="30" t="s">
        <v>151</v>
      </c>
      <c r="E4990" s="30" t="s">
        <v>28</v>
      </c>
      <c r="F4990" s="30" t="s">
        <v>152</v>
      </c>
      <c r="G4990" s="30" t="s">
        <v>69</v>
      </c>
      <c r="H4990" s="30" t="s">
        <v>64</v>
      </c>
      <c r="I4990" s="32">
        <v>2195</v>
      </c>
    </row>
    <row r="4991" spans="1:9" s="33" customFormat="1" x14ac:dyDescent="0.15">
      <c r="A4991" s="31">
        <v>43466</v>
      </c>
      <c r="B4991" s="30" t="s">
        <v>52</v>
      </c>
      <c r="C4991" s="30" t="s">
        <v>150</v>
      </c>
      <c r="D4991" s="30" t="s">
        <v>151</v>
      </c>
      <c r="E4991" s="30" t="s">
        <v>28</v>
      </c>
      <c r="F4991" s="30" t="s">
        <v>152</v>
      </c>
      <c r="G4991" s="30" t="s">
        <v>70</v>
      </c>
      <c r="H4991" s="30" t="s">
        <v>65</v>
      </c>
      <c r="I4991" s="32">
        <v>7206</v>
      </c>
    </row>
    <row r="4992" spans="1:9" s="33" customFormat="1" x14ac:dyDescent="0.15">
      <c r="A4992" s="31">
        <v>43466</v>
      </c>
      <c r="B4992" s="30" t="s">
        <v>62</v>
      </c>
      <c r="C4992" s="30" t="s">
        <v>150</v>
      </c>
      <c r="D4992" s="30" t="s">
        <v>151</v>
      </c>
      <c r="E4992" s="30" t="s">
        <v>28</v>
      </c>
      <c r="F4992" s="30" t="s">
        <v>152</v>
      </c>
      <c r="G4992" s="30" t="s">
        <v>71</v>
      </c>
      <c r="H4992" s="30" t="s">
        <v>68</v>
      </c>
      <c r="I4992" s="32">
        <v>4571</v>
      </c>
    </row>
    <row r="4993" spans="1:9" s="33" customFormat="1" x14ac:dyDescent="0.15">
      <c r="A4993" s="31">
        <v>43466</v>
      </c>
      <c r="B4993" s="30" t="s">
        <v>62</v>
      </c>
      <c r="C4993" s="30" t="s">
        <v>150</v>
      </c>
      <c r="D4993" s="30" t="s">
        <v>151</v>
      </c>
      <c r="E4993" s="30" t="s">
        <v>28</v>
      </c>
      <c r="F4993" s="30" t="s">
        <v>152</v>
      </c>
      <c r="G4993" s="30" t="s">
        <v>72</v>
      </c>
      <c r="H4993" s="30" t="s">
        <v>75</v>
      </c>
      <c r="I4993" s="32">
        <v>3797</v>
      </c>
    </row>
    <row r="4994" spans="1:9" s="33" customFormat="1" x14ac:dyDescent="0.15">
      <c r="A4994" s="31">
        <v>43466</v>
      </c>
      <c r="B4994" s="30" t="s">
        <v>62</v>
      </c>
      <c r="C4994" s="30" t="s">
        <v>150</v>
      </c>
      <c r="D4994" s="30" t="s">
        <v>151</v>
      </c>
      <c r="E4994" s="30" t="s">
        <v>28</v>
      </c>
      <c r="F4994" s="30" t="s">
        <v>152</v>
      </c>
      <c r="G4994" s="30" t="s">
        <v>85</v>
      </c>
      <c r="H4994" s="30" t="s">
        <v>59</v>
      </c>
      <c r="I4994" s="32">
        <v>3581</v>
      </c>
    </row>
    <row r="4995" spans="1:9" s="33" customFormat="1" x14ac:dyDescent="0.15">
      <c r="A4995" s="31">
        <v>43466</v>
      </c>
      <c r="B4995" s="30" t="s">
        <v>62</v>
      </c>
      <c r="C4995" s="30" t="s">
        <v>150</v>
      </c>
      <c r="D4995" s="30" t="s">
        <v>151</v>
      </c>
      <c r="E4995" s="30" t="s">
        <v>28</v>
      </c>
      <c r="F4995" s="30" t="s">
        <v>152</v>
      </c>
      <c r="G4995" s="30" t="s">
        <v>69</v>
      </c>
      <c r="H4995" s="30" t="s">
        <v>64</v>
      </c>
      <c r="I4995" s="32">
        <v>2536</v>
      </c>
    </row>
    <row r="4996" spans="1:9" s="33" customFormat="1" x14ac:dyDescent="0.15">
      <c r="A4996" s="31">
        <v>43466</v>
      </c>
      <c r="B4996" s="30" t="s">
        <v>52</v>
      </c>
      <c r="C4996" s="30" t="s">
        <v>150</v>
      </c>
      <c r="D4996" s="30" t="s">
        <v>151</v>
      </c>
      <c r="E4996" s="30" t="s">
        <v>28</v>
      </c>
      <c r="F4996" s="30" t="s">
        <v>152</v>
      </c>
      <c r="G4996" s="30" t="s">
        <v>70</v>
      </c>
      <c r="H4996" s="30" t="s">
        <v>68</v>
      </c>
      <c r="I4996" s="32">
        <v>5465</v>
      </c>
    </row>
    <row r="4997" spans="1:9" s="33" customFormat="1" x14ac:dyDescent="0.15">
      <c r="A4997" s="31">
        <v>43466</v>
      </c>
      <c r="B4997" s="30" t="s">
        <v>62</v>
      </c>
      <c r="C4997" s="30" t="s">
        <v>150</v>
      </c>
      <c r="D4997" s="30" t="s">
        <v>151</v>
      </c>
      <c r="E4997" s="30" t="s">
        <v>28</v>
      </c>
      <c r="F4997" s="30" t="s">
        <v>152</v>
      </c>
      <c r="G4997" s="30" t="s">
        <v>66</v>
      </c>
      <c r="H4997" s="30" t="s">
        <v>79</v>
      </c>
      <c r="I4997" s="32">
        <v>1316</v>
      </c>
    </row>
    <row r="4998" spans="1:9" s="33" customFormat="1" x14ac:dyDescent="0.15">
      <c r="A4998" s="31">
        <v>43466</v>
      </c>
      <c r="B4998" s="30" t="s">
        <v>62</v>
      </c>
      <c r="C4998" s="30" t="s">
        <v>150</v>
      </c>
      <c r="D4998" s="30" t="s">
        <v>151</v>
      </c>
      <c r="E4998" s="30" t="s">
        <v>28</v>
      </c>
      <c r="F4998" s="30" t="s">
        <v>152</v>
      </c>
      <c r="G4998" s="30" t="s">
        <v>56</v>
      </c>
      <c r="H4998" s="30" t="s">
        <v>64</v>
      </c>
      <c r="I4998" s="32">
        <v>8609</v>
      </c>
    </row>
    <row r="4999" spans="1:9" s="33" customFormat="1" x14ac:dyDescent="0.15">
      <c r="A4999" s="31">
        <v>43466</v>
      </c>
      <c r="B4999" s="30" t="s">
        <v>62</v>
      </c>
      <c r="C4999" s="30" t="s">
        <v>150</v>
      </c>
      <c r="D4999" s="30" t="s">
        <v>151</v>
      </c>
      <c r="E4999" s="30" t="s">
        <v>28</v>
      </c>
      <c r="F4999" s="30" t="s">
        <v>152</v>
      </c>
      <c r="G4999" s="30" t="s">
        <v>67</v>
      </c>
      <c r="H4999" s="30" t="s">
        <v>57</v>
      </c>
      <c r="I4999" s="32">
        <v>3898</v>
      </c>
    </row>
    <row r="5000" spans="1:9" s="33" customFormat="1" x14ac:dyDescent="0.15">
      <c r="A5000" s="31">
        <v>43466</v>
      </c>
      <c r="B5000" s="30" t="s">
        <v>62</v>
      </c>
      <c r="C5000" s="30" t="s">
        <v>150</v>
      </c>
      <c r="D5000" s="30" t="s">
        <v>151</v>
      </c>
      <c r="E5000" s="30" t="s">
        <v>28</v>
      </c>
      <c r="F5000" s="30" t="s">
        <v>152</v>
      </c>
      <c r="G5000" s="30" t="s">
        <v>69</v>
      </c>
      <c r="H5000" s="30" t="s">
        <v>61</v>
      </c>
      <c r="I5000" s="32">
        <v>1524</v>
      </c>
    </row>
    <row r="5001" spans="1:9" s="33" customFormat="1" x14ac:dyDescent="0.15">
      <c r="A5001" s="31">
        <v>43466</v>
      </c>
      <c r="B5001" s="30" t="s">
        <v>62</v>
      </c>
      <c r="C5001" s="30" t="s">
        <v>150</v>
      </c>
      <c r="D5001" s="30" t="s">
        <v>151</v>
      </c>
      <c r="E5001" s="30" t="s">
        <v>28</v>
      </c>
      <c r="F5001" s="30" t="s">
        <v>152</v>
      </c>
      <c r="G5001" s="30" t="s">
        <v>69</v>
      </c>
      <c r="H5001" s="30" t="s">
        <v>57</v>
      </c>
      <c r="I5001" s="32">
        <v>1672</v>
      </c>
    </row>
    <row r="5002" spans="1:9" s="33" customFormat="1" x14ac:dyDescent="0.15">
      <c r="A5002" s="31">
        <v>43466</v>
      </c>
      <c r="B5002" s="30" t="s">
        <v>62</v>
      </c>
      <c r="C5002" s="30" t="s">
        <v>150</v>
      </c>
      <c r="D5002" s="30" t="s">
        <v>151</v>
      </c>
      <c r="E5002" s="30" t="s">
        <v>28</v>
      </c>
      <c r="F5002" s="30" t="s">
        <v>152</v>
      </c>
      <c r="G5002" s="30" t="s">
        <v>83</v>
      </c>
      <c r="H5002" s="30" t="s">
        <v>65</v>
      </c>
      <c r="I5002" s="32">
        <v>7049</v>
      </c>
    </row>
    <row r="5003" spans="1:9" s="33" customFormat="1" x14ac:dyDescent="0.15">
      <c r="A5003" s="31">
        <v>43466</v>
      </c>
      <c r="B5003" s="30" t="s">
        <v>52</v>
      </c>
      <c r="C5003" s="30" t="s">
        <v>150</v>
      </c>
      <c r="D5003" s="30" t="s">
        <v>151</v>
      </c>
      <c r="E5003" s="30" t="s">
        <v>28</v>
      </c>
      <c r="F5003" s="30" t="s">
        <v>152</v>
      </c>
      <c r="G5003" s="30" t="s">
        <v>71</v>
      </c>
      <c r="H5003" s="30" t="s">
        <v>57</v>
      </c>
      <c r="I5003" s="32">
        <v>4762</v>
      </c>
    </row>
    <row r="5004" spans="1:9" s="33" customFormat="1" x14ac:dyDescent="0.15">
      <c r="A5004" s="31">
        <v>43466</v>
      </c>
      <c r="B5004" s="30" t="s">
        <v>62</v>
      </c>
      <c r="C5004" s="30" t="s">
        <v>150</v>
      </c>
      <c r="D5004" s="30" t="s">
        <v>151</v>
      </c>
      <c r="E5004" s="30" t="s">
        <v>28</v>
      </c>
      <c r="F5004" s="30" t="s">
        <v>152</v>
      </c>
      <c r="G5004" s="30" t="s">
        <v>86</v>
      </c>
      <c r="H5004" s="30" t="s">
        <v>57</v>
      </c>
      <c r="I5004" s="32">
        <v>8457</v>
      </c>
    </row>
    <row r="5005" spans="1:9" s="33" customFormat="1" x14ac:dyDescent="0.15">
      <c r="A5005" s="31">
        <v>43466</v>
      </c>
      <c r="B5005" s="30" t="s">
        <v>62</v>
      </c>
      <c r="C5005" s="30" t="s">
        <v>150</v>
      </c>
      <c r="D5005" s="30" t="s">
        <v>151</v>
      </c>
      <c r="E5005" s="30" t="s">
        <v>28</v>
      </c>
      <c r="F5005" s="30" t="s">
        <v>152</v>
      </c>
      <c r="G5005" s="30" t="s">
        <v>80</v>
      </c>
      <c r="H5005" s="30" t="s">
        <v>64</v>
      </c>
      <c r="I5005" s="32">
        <v>6067</v>
      </c>
    </row>
    <row r="5006" spans="1:9" s="33" customFormat="1" x14ac:dyDescent="0.15">
      <c r="A5006" s="31">
        <v>43466</v>
      </c>
      <c r="B5006" s="30" t="s">
        <v>52</v>
      </c>
      <c r="C5006" s="30" t="s">
        <v>150</v>
      </c>
      <c r="D5006" s="30" t="s">
        <v>151</v>
      </c>
      <c r="E5006" s="30" t="s">
        <v>28</v>
      </c>
      <c r="F5006" s="30" t="s">
        <v>152</v>
      </c>
      <c r="G5006" s="30" t="s">
        <v>78</v>
      </c>
      <c r="H5006" s="30" t="s">
        <v>79</v>
      </c>
      <c r="I5006" s="32">
        <v>9600</v>
      </c>
    </row>
    <row r="5007" spans="1:9" s="33" customFormat="1" x14ac:dyDescent="0.15">
      <c r="A5007" s="31">
        <v>43466</v>
      </c>
      <c r="B5007" s="30" t="s">
        <v>62</v>
      </c>
      <c r="C5007" s="30" t="s">
        <v>150</v>
      </c>
      <c r="D5007" s="30" t="s">
        <v>151</v>
      </c>
      <c r="E5007" s="30" t="s">
        <v>28</v>
      </c>
      <c r="F5007" s="30" t="s">
        <v>152</v>
      </c>
      <c r="G5007" s="30" t="s">
        <v>67</v>
      </c>
      <c r="H5007" s="30" t="s">
        <v>68</v>
      </c>
      <c r="I5007" s="32">
        <v>5787</v>
      </c>
    </row>
    <row r="5008" spans="1:9" s="33" customFormat="1" x14ac:dyDescent="0.15">
      <c r="A5008" s="31">
        <v>43466</v>
      </c>
      <c r="B5008" s="30" t="s">
        <v>52</v>
      </c>
      <c r="C5008" s="30" t="s">
        <v>150</v>
      </c>
      <c r="D5008" s="30" t="s">
        <v>151</v>
      </c>
      <c r="E5008" s="30" t="s">
        <v>28</v>
      </c>
      <c r="F5008" s="30" t="s">
        <v>152</v>
      </c>
      <c r="G5008" s="30" t="s">
        <v>78</v>
      </c>
      <c r="H5008" s="30" t="s">
        <v>64</v>
      </c>
      <c r="I5008" s="32">
        <v>2682</v>
      </c>
    </row>
    <row r="5009" spans="1:9" s="33" customFormat="1" x14ac:dyDescent="0.15">
      <c r="A5009" s="31">
        <v>43466</v>
      </c>
      <c r="B5009" s="30" t="s">
        <v>52</v>
      </c>
      <c r="C5009" s="30" t="s">
        <v>150</v>
      </c>
      <c r="D5009" s="30" t="s">
        <v>151</v>
      </c>
      <c r="E5009" s="30" t="s">
        <v>28</v>
      </c>
      <c r="F5009" s="30" t="s">
        <v>152</v>
      </c>
      <c r="G5009" s="30" t="s">
        <v>80</v>
      </c>
      <c r="H5009" s="30" t="s">
        <v>59</v>
      </c>
      <c r="I5009" s="32">
        <v>5502</v>
      </c>
    </row>
    <row r="5010" spans="1:9" s="33" customFormat="1" x14ac:dyDescent="0.15">
      <c r="A5010" s="31">
        <v>43466</v>
      </c>
      <c r="B5010" s="30" t="s">
        <v>62</v>
      </c>
      <c r="C5010" s="30" t="s">
        <v>150</v>
      </c>
      <c r="D5010" s="30" t="s">
        <v>151</v>
      </c>
      <c r="E5010" s="30" t="s">
        <v>28</v>
      </c>
      <c r="F5010" s="30" t="s">
        <v>152</v>
      </c>
      <c r="G5010" s="30" t="s">
        <v>81</v>
      </c>
      <c r="H5010" s="30" t="s">
        <v>68</v>
      </c>
      <c r="I5010" s="32">
        <v>3314</v>
      </c>
    </row>
    <row r="5011" spans="1:9" s="33" customFormat="1" x14ac:dyDescent="0.15">
      <c r="A5011" s="31">
        <v>43466</v>
      </c>
      <c r="B5011" s="30" t="s">
        <v>62</v>
      </c>
      <c r="C5011" s="30" t="s">
        <v>150</v>
      </c>
      <c r="D5011" s="30" t="s">
        <v>151</v>
      </c>
      <c r="E5011" s="30" t="s">
        <v>28</v>
      </c>
      <c r="F5011" s="30" t="s">
        <v>152</v>
      </c>
      <c r="G5011" s="30" t="s">
        <v>82</v>
      </c>
      <c r="H5011" s="30" t="s">
        <v>65</v>
      </c>
      <c r="I5011" s="32">
        <v>3023</v>
      </c>
    </row>
    <row r="5012" spans="1:9" s="33" customFormat="1" x14ac:dyDescent="0.15">
      <c r="A5012" s="31">
        <v>43466</v>
      </c>
      <c r="B5012" s="30" t="s">
        <v>52</v>
      </c>
      <c r="C5012" s="30" t="s">
        <v>150</v>
      </c>
      <c r="D5012" s="30" t="s">
        <v>151</v>
      </c>
      <c r="E5012" s="30" t="s">
        <v>28</v>
      </c>
      <c r="F5012" s="30" t="s">
        <v>152</v>
      </c>
      <c r="G5012" s="30" t="s">
        <v>58</v>
      </c>
      <c r="H5012" s="30" t="s">
        <v>68</v>
      </c>
      <c r="I5012" s="32">
        <v>2722</v>
      </c>
    </row>
    <row r="5013" spans="1:9" s="33" customFormat="1" x14ac:dyDescent="0.15">
      <c r="A5013" s="31">
        <v>43466</v>
      </c>
      <c r="B5013" s="30" t="s">
        <v>52</v>
      </c>
      <c r="C5013" s="30" t="s">
        <v>150</v>
      </c>
      <c r="D5013" s="30" t="s">
        <v>151</v>
      </c>
      <c r="E5013" s="30" t="s">
        <v>28</v>
      </c>
      <c r="F5013" s="30" t="s">
        <v>152</v>
      </c>
      <c r="G5013" s="30" t="s">
        <v>56</v>
      </c>
      <c r="H5013" s="30" t="s">
        <v>79</v>
      </c>
      <c r="I5013" s="32">
        <v>6043</v>
      </c>
    </row>
    <row r="5014" spans="1:9" s="33" customFormat="1" x14ac:dyDescent="0.15">
      <c r="A5014" s="31">
        <v>43466</v>
      </c>
      <c r="B5014" s="30" t="s">
        <v>62</v>
      </c>
      <c r="C5014" s="30" t="s">
        <v>150</v>
      </c>
      <c r="D5014" s="30" t="s">
        <v>151</v>
      </c>
      <c r="E5014" s="30" t="s">
        <v>28</v>
      </c>
      <c r="F5014" s="30" t="s">
        <v>152</v>
      </c>
      <c r="G5014" s="30" t="s">
        <v>82</v>
      </c>
      <c r="H5014" s="30" t="s">
        <v>79</v>
      </c>
      <c r="I5014" s="32">
        <v>3213</v>
      </c>
    </row>
    <row r="5015" spans="1:9" s="33" customFormat="1" x14ac:dyDescent="0.15">
      <c r="A5015" s="31">
        <v>43466</v>
      </c>
      <c r="B5015" s="30" t="s">
        <v>62</v>
      </c>
      <c r="C5015" s="30" t="s">
        <v>150</v>
      </c>
      <c r="D5015" s="30" t="s">
        <v>151</v>
      </c>
      <c r="E5015" s="30" t="s">
        <v>28</v>
      </c>
      <c r="F5015" s="30" t="s">
        <v>152</v>
      </c>
      <c r="G5015" s="30" t="s">
        <v>63</v>
      </c>
      <c r="H5015" s="30" t="s">
        <v>57</v>
      </c>
      <c r="I5015" s="32">
        <v>9676</v>
      </c>
    </row>
    <row r="5016" spans="1:9" s="33" customFormat="1" x14ac:dyDescent="0.15">
      <c r="A5016" s="31">
        <v>43466</v>
      </c>
      <c r="B5016" s="30" t="s">
        <v>62</v>
      </c>
      <c r="C5016" s="30" t="s">
        <v>150</v>
      </c>
      <c r="D5016" s="30" t="s">
        <v>151</v>
      </c>
      <c r="E5016" s="30" t="s">
        <v>28</v>
      </c>
      <c r="F5016" s="30" t="s">
        <v>152</v>
      </c>
      <c r="G5016" s="30" t="s">
        <v>77</v>
      </c>
      <c r="H5016" s="30" t="s">
        <v>64</v>
      </c>
      <c r="I5016" s="32">
        <v>9526</v>
      </c>
    </row>
    <row r="5017" spans="1:9" s="33" customFormat="1" x14ac:dyDescent="0.15">
      <c r="A5017" s="31">
        <v>43466</v>
      </c>
      <c r="B5017" s="30" t="s">
        <v>52</v>
      </c>
      <c r="C5017" s="30" t="s">
        <v>150</v>
      </c>
      <c r="D5017" s="30" t="s">
        <v>151</v>
      </c>
      <c r="E5017" s="30" t="s">
        <v>28</v>
      </c>
      <c r="F5017" s="30" t="s">
        <v>152</v>
      </c>
      <c r="G5017" s="30" t="s">
        <v>80</v>
      </c>
      <c r="H5017" s="30" t="s">
        <v>61</v>
      </c>
      <c r="I5017" s="32">
        <v>5738</v>
      </c>
    </row>
    <row r="5018" spans="1:9" s="33" customFormat="1" x14ac:dyDescent="0.15">
      <c r="A5018" s="31">
        <v>43466</v>
      </c>
      <c r="B5018" s="30" t="s">
        <v>52</v>
      </c>
      <c r="C5018" s="30" t="s">
        <v>150</v>
      </c>
      <c r="D5018" s="30" t="s">
        <v>151</v>
      </c>
      <c r="E5018" s="30" t="s">
        <v>28</v>
      </c>
      <c r="F5018" s="30" t="s">
        <v>152</v>
      </c>
      <c r="G5018" s="30" t="s">
        <v>84</v>
      </c>
      <c r="H5018" s="30" t="s">
        <v>68</v>
      </c>
      <c r="I5018" s="32">
        <v>5543</v>
      </c>
    </row>
    <row r="5019" spans="1:9" s="33" customFormat="1" x14ac:dyDescent="0.15">
      <c r="A5019" s="31">
        <v>43466</v>
      </c>
      <c r="B5019" s="30" t="s">
        <v>62</v>
      </c>
      <c r="C5019" s="30" t="s">
        <v>150</v>
      </c>
      <c r="D5019" s="30" t="s">
        <v>151</v>
      </c>
      <c r="E5019" s="30" t="s">
        <v>28</v>
      </c>
      <c r="F5019" s="30" t="s">
        <v>152</v>
      </c>
      <c r="G5019" s="30" t="s">
        <v>83</v>
      </c>
      <c r="H5019" s="30" t="s">
        <v>68</v>
      </c>
      <c r="I5019" s="32">
        <v>6341</v>
      </c>
    </row>
    <row r="5020" spans="1:9" s="33" customFormat="1" x14ac:dyDescent="0.15">
      <c r="A5020" s="31">
        <v>43466</v>
      </c>
      <c r="B5020" s="30" t="s">
        <v>62</v>
      </c>
      <c r="C5020" s="30" t="s">
        <v>150</v>
      </c>
      <c r="D5020" s="30" t="s">
        <v>151</v>
      </c>
      <c r="E5020" s="30" t="s">
        <v>28</v>
      </c>
      <c r="F5020" s="30" t="s">
        <v>152</v>
      </c>
      <c r="G5020" s="30" t="s">
        <v>84</v>
      </c>
      <c r="H5020" s="30" t="s">
        <v>79</v>
      </c>
      <c r="I5020" s="32">
        <v>5783</v>
      </c>
    </row>
    <row r="5021" spans="1:9" s="33" customFormat="1" x14ac:dyDescent="0.15">
      <c r="A5021" s="31">
        <v>43497</v>
      </c>
      <c r="B5021" s="30" t="s">
        <v>52</v>
      </c>
      <c r="C5021" s="30" t="s">
        <v>150</v>
      </c>
      <c r="D5021" s="30" t="s">
        <v>151</v>
      </c>
      <c r="E5021" s="30" t="s">
        <v>28</v>
      </c>
      <c r="F5021" s="30" t="s">
        <v>152</v>
      </c>
      <c r="G5021" s="30" t="s">
        <v>56</v>
      </c>
      <c r="H5021" s="30" t="s">
        <v>68</v>
      </c>
      <c r="I5021" s="32">
        <v>5400</v>
      </c>
    </row>
    <row r="5022" spans="1:9" s="33" customFormat="1" x14ac:dyDescent="0.15">
      <c r="A5022" s="31">
        <v>43497</v>
      </c>
      <c r="B5022" s="30" t="s">
        <v>62</v>
      </c>
      <c r="C5022" s="30" t="s">
        <v>150</v>
      </c>
      <c r="D5022" s="30" t="s">
        <v>151</v>
      </c>
      <c r="E5022" s="30" t="s">
        <v>28</v>
      </c>
      <c r="F5022" s="30" t="s">
        <v>152</v>
      </c>
      <c r="G5022" s="30" t="s">
        <v>82</v>
      </c>
      <c r="H5022" s="30" t="s">
        <v>64</v>
      </c>
      <c r="I5022" s="32">
        <v>5899</v>
      </c>
    </row>
    <row r="5023" spans="1:9" s="33" customFormat="1" x14ac:dyDescent="0.15">
      <c r="A5023" s="31">
        <v>43497</v>
      </c>
      <c r="B5023" s="30" t="s">
        <v>62</v>
      </c>
      <c r="C5023" s="30" t="s">
        <v>150</v>
      </c>
      <c r="D5023" s="30" t="s">
        <v>151</v>
      </c>
      <c r="E5023" s="30" t="s">
        <v>28</v>
      </c>
      <c r="F5023" s="30" t="s">
        <v>152</v>
      </c>
      <c r="G5023" s="30" t="s">
        <v>72</v>
      </c>
      <c r="H5023" s="30" t="s">
        <v>64</v>
      </c>
      <c r="I5023" s="32">
        <v>9314</v>
      </c>
    </row>
    <row r="5024" spans="1:9" s="33" customFormat="1" x14ac:dyDescent="0.15">
      <c r="A5024" s="31">
        <v>43497</v>
      </c>
      <c r="B5024" s="30" t="s">
        <v>62</v>
      </c>
      <c r="C5024" s="30" t="s">
        <v>150</v>
      </c>
      <c r="D5024" s="30" t="s">
        <v>151</v>
      </c>
      <c r="E5024" s="30" t="s">
        <v>28</v>
      </c>
      <c r="F5024" s="30" t="s">
        <v>152</v>
      </c>
      <c r="G5024" s="30" t="s">
        <v>63</v>
      </c>
      <c r="H5024" s="30" t="s">
        <v>65</v>
      </c>
      <c r="I5024" s="32">
        <v>2502</v>
      </c>
    </row>
    <row r="5025" spans="1:9" s="33" customFormat="1" x14ac:dyDescent="0.15">
      <c r="A5025" s="31">
        <v>43497</v>
      </c>
      <c r="B5025" s="30" t="s">
        <v>52</v>
      </c>
      <c r="C5025" s="30" t="s">
        <v>150</v>
      </c>
      <c r="D5025" s="30" t="s">
        <v>151</v>
      </c>
      <c r="E5025" s="30" t="s">
        <v>28</v>
      </c>
      <c r="F5025" s="30" t="s">
        <v>152</v>
      </c>
      <c r="G5025" s="30" t="s">
        <v>58</v>
      </c>
      <c r="H5025" s="30" t="s">
        <v>64</v>
      </c>
      <c r="I5025" s="32">
        <v>5994</v>
      </c>
    </row>
    <row r="5026" spans="1:9" s="33" customFormat="1" x14ac:dyDescent="0.15">
      <c r="A5026" s="31">
        <v>43497</v>
      </c>
      <c r="B5026" s="30" t="s">
        <v>52</v>
      </c>
      <c r="C5026" s="30" t="s">
        <v>150</v>
      </c>
      <c r="D5026" s="30" t="s">
        <v>151</v>
      </c>
      <c r="E5026" s="30" t="s">
        <v>28</v>
      </c>
      <c r="F5026" s="30" t="s">
        <v>152</v>
      </c>
      <c r="G5026" s="30" t="s">
        <v>78</v>
      </c>
      <c r="H5026" s="30" t="s">
        <v>68</v>
      </c>
      <c r="I5026" s="32">
        <v>8884</v>
      </c>
    </row>
    <row r="5027" spans="1:9" s="33" customFormat="1" x14ac:dyDescent="0.15">
      <c r="A5027" s="31">
        <v>43497</v>
      </c>
      <c r="B5027" s="30" t="s">
        <v>62</v>
      </c>
      <c r="C5027" s="30" t="s">
        <v>150</v>
      </c>
      <c r="D5027" s="30" t="s">
        <v>151</v>
      </c>
      <c r="E5027" s="30" t="s">
        <v>28</v>
      </c>
      <c r="F5027" s="30" t="s">
        <v>152</v>
      </c>
      <c r="G5027" s="30" t="s">
        <v>67</v>
      </c>
      <c r="H5027" s="30" t="s">
        <v>59</v>
      </c>
      <c r="I5027" s="32">
        <v>6791</v>
      </c>
    </row>
    <row r="5028" spans="1:9" s="33" customFormat="1" x14ac:dyDescent="0.15">
      <c r="A5028" s="31">
        <v>43497</v>
      </c>
      <c r="B5028" s="30" t="s">
        <v>62</v>
      </c>
      <c r="C5028" s="30" t="s">
        <v>150</v>
      </c>
      <c r="D5028" s="30" t="s">
        <v>151</v>
      </c>
      <c r="E5028" s="30" t="s">
        <v>28</v>
      </c>
      <c r="F5028" s="30" t="s">
        <v>152</v>
      </c>
      <c r="G5028" s="30" t="s">
        <v>69</v>
      </c>
      <c r="H5028" s="30" t="s">
        <v>75</v>
      </c>
      <c r="I5028" s="32">
        <v>2537</v>
      </c>
    </row>
    <row r="5029" spans="1:9" s="33" customFormat="1" x14ac:dyDescent="0.15">
      <c r="A5029" s="31">
        <v>43497</v>
      </c>
      <c r="B5029" s="30" t="s">
        <v>52</v>
      </c>
      <c r="C5029" s="30" t="s">
        <v>150</v>
      </c>
      <c r="D5029" s="30" t="s">
        <v>151</v>
      </c>
      <c r="E5029" s="30" t="s">
        <v>28</v>
      </c>
      <c r="F5029" s="30" t="s">
        <v>152</v>
      </c>
      <c r="G5029" s="30" t="s">
        <v>70</v>
      </c>
      <c r="H5029" s="30" t="s">
        <v>64</v>
      </c>
      <c r="I5029" s="32">
        <v>8957</v>
      </c>
    </row>
    <row r="5030" spans="1:9" s="33" customFormat="1" x14ac:dyDescent="0.15">
      <c r="A5030" s="31">
        <v>43497</v>
      </c>
      <c r="B5030" s="30" t="s">
        <v>62</v>
      </c>
      <c r="C5030" s="30" t="s">
        <v>150</v>
      </c>
      <c r="D5030" s="30" t="s">
        <v>151</v>
      </c>
      <c r="E5030" s="30" t="s">
        <v>28</v>
      </c>
      <c r="F5030" s="30" t="s">
        <v>152</v>
      </c>
      <c r="G5030" s="30" t="s">
        <v>71</v>
      </c>
      <c r="H5030" s="30" t="s">
        <v>61</v>
      </c>
      <c r="I5030" s="32">
        <v>9010</v>
      </c>
    </row>
    <row r="5031" spans="1:9" s="33" customFormat="1" x14ac:dyDescent="0.15">
      <c r="A5031" s="31">
        <v>43497</v>
      </c>
      <c r="B5031" s="30" t="s">
        <v>62</v>
      </c>
      <c r="C5031" s="30" t="s">
        <v>150</v>
      </c>
      <c r="D5031" s="30" t="s">
        <v>151</v>
      </c>
      <c r="E5031" s="30" t="s">
        <v>28</v>
      </c>
      <c r="F5031" s="30" t="s">
        <v>152</v>
      </c>
      <c r="G5031" s="30" t="s">
        <v>72</v>
      </c>
      <c r="H5031" s="30" t="s">
        <v>79</v>
      </c>
      <c r="I5031" s="32">
        <v>3588</v>
      </c>
    </row>
    <row r="5032" spans="1:9" s="33" customFormat="1" x14ac:dyDescent="0.15">
      <c r="A5032" s="31">
        <v>43497</v>
      </c>
      <c r="B5032" s="30" t="s">
        <v>62</v>
      </c>
      <c r="C5032" s="30" t="s">
        <v>150</v>
      </c>
      <c r="D5032" s="30" t="s">
        <v>151</v>
      </c>
      <c r="E5032" s="30" t="s">
        <v>28</v>
      </c>
      <c r="F5032" s="30" t="s">
        <v>152</v>
      </c>
      <c r="G5032" s="30" t="s">
        <v>85</v>
      </c>
      <c r="H5032" s="30" t="s">
        <v>68</v>
      </c>
      <c r="I5032" s="32">
        <v>1951</v>
      </c>
    </row>
    <row r="5033" spans="1:9" s="33" customFormat="1" x14ac:dyDescent="0.15">
      <c r="A5033" s="31">
        <v>43497</v>
      </c>
      <c r="B5033" s="30" t="s">
        <v>62</v>
      </c>
      <c r="C5033" s="30" t="s">
        <v>150</v>
      </c>
      <c r="D5033" s="30" t="s">
        <v>151</v>
      </c>
      <c r="E5033" s="30" t="s">
        <v>28</v>
      </c>
      <c r="F5033" s="30" t="s">
        <v>152</v>
      </c>
      <c r="G5033" s="30" t="s">
        <v>69</v>
      </c>
      <c r="H5033" s="30" t="s">
        <v>61</v>
      </c>
      <c r="I5033" s="32">
        <v>8672</v>
      </c>
    </row>
    <row r="5034" spans="1:9" s="33" customFormat="1" x14ac:dyDescent="0.15">
      <c r="A5034" s="31">
        <v>43497</v>
      </c>
      <c r="B5034" s="30" t="s">
        <v>52</v>
      </c>
      <c r="C5034" s="30" t="s">
        <v>150</v>
      </c>
      <c r="D5034" s="30" t="s">
        <v>151</v>
      </c>
      <c r="E5034" s="30" t="s">
        <v>28</v>
      </c>
      <c r="F5034" s="30" t="s">
        <v>152</v>
      </c>
      <c r="G5034" s="30" t="s">
        <v>73</v>
      </c>
      <c r="H5034" s="30" t="s">
        <v>74</v>
      </c>
      <c r="I5034" s="32">
        <v>7557</v>
      </c>
    </row>
    <row r="5035" spans="1:9" s="33" customFormat="1" x14ac:dyDescent="0.15">
      <c r="A5035" s="31">
        <v>43497</v>
      </c>
      <c r="B5035" s="30" t="s">
        <v>62</v>
      </c>
      <c r="C5035" s="30" t="s">
        <v>150</v>
      </c>
      <c r="D5035" s="30" t="s">
        <v>151</v>
      </c>
      <c r="E5035" s="30" t="s">
        <v>28</v>
      </c>
      <c r="F5035" s="30" t="s">
        <v>152</v>
      </c>
      <c r="G5035" s="30" t="s">
        <v>66</v>
      </c>
      <c r="H5035" s="30" t="s">
        <v>65</v>
      </c>
      <c r="I5035" s="32">
        <v>6913</v>
      </c>
    </row>
    <row r="5036" spans="1:9" s="33" customFormat="1" x14ac:dyDescent="0.15">
      <c r="A5036" s="31">
        <v>43497</v>
      </c>
      <c r="B5036" s="30" t="s">
        <v>62</v>
      </c>
      <c r="C5036" s="30" t="s">
        <v>150</v>
      </c>
      <c r="D5036" s="30" t="s">
        <v>151</v>
      </c>
      <c r="E5036" s="30" t="s">
        <v>28</v>
      </c>
      <c r="F5036" s="30" t="s">
        <v>152</v>
      </c>
      <c r="G5036" s="30" t="s">
        <v>67</v>
      </c>
      <c r="H5036" s="30" t="s">
        <v>79</v>
      </c>
      <c r="I5036" s="32">
        <v>4747</v>
      </c>
    </row>
    <row r="5037" spans="1:9" s="33" customFormat="1" x14ac:dyDescent="0.15">
      <c r="A5037" s="31">
        <v>43497</v>
      </c>
      <c r="B5037" s="30" t="s">
        <v>62</v>
      </c>
      <c r="C5037" s="30" t="s">
        <v>150</v>
      </c>
      <c r="D5037" s="30" t="s">
        <v>151</v>
      </c>
      <c r="E5037" s="30" t="s">
        <v>28</v>
      </c>
      <c r="F5037" s="30" t="s">
        <v>152</v>
      </c>
      <c r="G5037" s="30" t="s">
        <v>72</v>
      </c>
      <c r="H5037" s="30" t="s">
        <v>79</v>
      </c>
      <c r="I5037" s="32">
        <v>3768</v>
      </c>
    </row>
    <row r="5038" spans="1:9" s="33" customFormat="1" x14ac:dyDescent="0.15">
      <c r="A5038" s="31">
        <v>43497</v>
      </c>
      <c r="B5038" s="30" t="s">
        <v>62</v>
      </c>
      <c r="C5038" s="30" t="s">
        <v>150</v>
      </c>
      <c r="D5038" s="30" t="s">
        <v>151</v>
      </c>
      <c r="E5038" s="30" t="s">
        <v>28</v>
      </c>
      <c r="F5038" s="30" t="s">
        <v>152</v>
      </c>
      <c r="G5038" s="30" t="s">
        <v>69</v>
      </c>
      <c r="H5038" s="30" t="s">
        <v>65</v>
      </c>
      <c r="I5038" s="32">
        <v>8490</v>
      </c>
    </row>
    <row r="5039" spans="1:9" s="33" customFormat="1" x14ac:dyDescent="0.15">
      <c r="A5039" s="31">
        <v>43497</v>
      </c>
      <c r="B5039" s="30" t="s">
        <v>62</v>
      </c>
      <c r="C5039" s="30" t="s">
        <v>150</v>
      </c>
      <c r="D5039" s="30" t="s">
        <v>151</v>
      </c>
      <c r="E5039" s="30" t="s">
        <v>28</v>
      </c>
      <c r="F5039" s="30" t="s">
        <v>152</v>
      </c>
      <c r="G5039" s="30" t="s">
        <v>76</v>
      </c>
      <c r="H5039" s="30" t="s">
        <v>61</v>
      </c>
      <c r="I5039" s="32">
        <v>3208</v>
      </c>
    </row>
    <row r="5040" spans="1:9" s="33" customFormat="1" x14ac:dyDescent="0.15">
      <c r="A5040" s="31">
        <v>43497</v>
      </c>
      <c r="B5040" s="30" t="s">
        <v>52</v>
      </c>
      <c r="C5040" s="30" t="s">
        <v>150</v>
      </c>
      <c r="D5040" s="30" t="s">
        <v>151</v>
      </c>
      <c r="E5040" s="30" t="s">
        <v>28</v>
      </c>
      <c r="F5040" s="30" t="s">
        <v>152</v>
      </c>
      <c r="G5040" s="30" t="s">
        <v>76</v>
      </c>
      <c r="H5040" s="30" t="s">
        <v>79</v>
      </c>
      <c r="I5040" s="32">
        <v>1967</v>
      </c>
    </row>
    <row r="5041" spans="1:9" s="33" customFormat="1" x14ac:dyDescent="0.15">
      <c r="A5041" s="31">
        <v>43497</v>
      </c>
      <c r="B5041" s="30" t="s">
        <v>52</v>
      </c>
      <c r="C5041" s="30" t="s">
        <v>150</v>
      </c>
      <c r="D5041" s="30" t="s">
        <v>151</v>
      </c>
      <c r="E5041" s="30" t="s">
        <v>28</v>
      </c>
      <c r="F5041" s="30" t="s">
        <v>152</v>
      </c>
      <c r="G5041" s="30" t="s">
        <v>71</v>
      </c>
      <c r="H5041" s="30" t="s">
        <v>65</v>
      </c>
      <c r="I5041" s="32">
        <v>6634</v>
      </c>
    </row>
    <row r="5042" spans="1:9" s="33" customFormat="1" x14ac:dyDescent="0.15">
      <c r="A5042" s="31">
        <v>43497</v>
      </c>
      <c r="B5042" s="30" t="s">
        <v>62</v>
      </c>
      <c r="C5042" s="30" t="s">
        <v>150</v>
      </c>
      <c r="D5042" s="30" t="s">
        <v>151</v>
      </c>
      <c r="E5042" s="30" t="s">
        <v>28</v>
      </c>
      <c r="F5042" s="30" t="s">
        <v>152</v>
      </c>
      <c r="G5042" s="30" t="s">
        <v>86</v>
      </c>
      <c r="H5042" s="30" t="s">
        <v>65</v>
      </c>
      <c r="I5042" s="32">
        <v>4493</v>
      </c>
    </row>
    <row r="5043" spans="1:9" s="33" customFormat="1" x14ac:dyDescent="0.15">
      <c r="A5043" s="31">
        <v>43497</v>
      </c>
      <c r="B5043" s="30" t="s">
        <v>62</v>
      </c>
      <c r="C5043" s="30" t="s">
        <v>150</v>
      </c>
      <c r="D5043" s="30" t="s">
        <v>151</v>
      </c>
      <c r="E5043" s="30" t="s">
        <v>28</v>
      </c>
      <c r="F5043" s="30" t="s">
        <v>152</v>
      </c>
      <c r="G5043" s="30" t="s">
        <v>80</v>
      </c>
      <c r="H5043" s="30" t="s">
        <v>75</v>
      </c>
      <c r="I5043" s="32">
        <v>5385</v>
      </c>
    </row>
    <row r="5044" spans="1:9" s="33" customFormat="1" x14ac:dyDescent="0.15">
      <c r="A5044" s="31">
        <v>43497</v>
      </c>
      <c r="B5044" s="30" t="s">
        <v>52</v>
      </c>
      <c r="C5044" s="30" t="s">
        <v>150</v>
      </c>
      <c r="D5044" s="30" t="s">
        <v>151</v>
      </c>
      <c r="E5044" s="30" t="s">
        <v>28</v>
      </c>
      <c r="F5044" s="30" t="s">
        <v>152</v>
      </c>
      <c r="G5044" s="30" t="s">
        <v>73</v>
      </c>
      <c r="H5044" s="30" t="s">
        <v>68</v>
      </c>
      <c r="I5044" s="32">
        <v>9949</v>
      </c>
    </row>
    <row r="5045" spans="1:9" s="33" customFormat="1" x14ac:dyDescent="0.15">
      <c r="A5045" s="31">
        <v>43497</v>
      </c>
      <c r="B5045" s="30" t="s">
        <v>62</v>
      </c>
      <c r="C5045" s="30" t="s">
        <v>150</v>
      </c>
      <c r="D5045" s="30" t="s">
        <v>151</v>
      </c>
      <c r="E5045" s="30" t="s">
        <v>28</v>
      </c>
      <c r="F5045" s="30" t="s">
        <v>152</v>
      </c>
      <c r="G5045" s="30" t="s">
        <v>82</v>
      </c>
      <c r="H5045" s="30" t="s">
        <v>59</v>
      </c>
      <c r="I5045" s="32">
        <v>8384</v>
      </c>
    </row>
    <row r="5046" spans="1:9" s="33" customFormat="1" x14ac:dyDescent="0.15">
      <c r="A5046" s="31">
        <v>43497</v>
      </c>
      <c r="B5046" s="30" t="s">
        <v>52</v>
      </c>
      <c r="C5046" s="30" t="s">
        <v>150</v>
      </c>
      <c r="D5046" s="30" t="s">
        <v>151</v>
      </c>
      <c r="E5046" s="30" t="s">
        <v>28</v>
      </c>
      <c r="F5046" s="30" t="s">
        <v>152</v>
      </c>
      <c r="G5046" s="30" t="s">
        <v>77</v>
      </c>
      <c r="H5046" s="30" t="s">
        <v>61</v>
      </c>
      <c r="I5046" s="32">
        <v>9389</v>
      </c>
    </row>
    <row r="5047" spans="1:9" s="33" customFormat="1" x14ac:dyDescent="0.15">
      <c r="A5047" s="31">
        <v>43497</v>
      </c>
      <c r="B5047" s="30" t="s">
        <v>52</v>
      </c>
      <c r="C5047" s="30" t="s">
        <v>150</v>
      </c>
      <c r="D5047" s="30" t="s">
        <v>151</v>
      </c>
      <c r="E5047" s="30" t="s">
        <v>28</v>
      </c>
      <c r="F5047" s="30" t="s">
        <v>152</v>
      </c>
      <c r="G5047" s="30" t="s">
        <v>76</v>
      </c>
      <c r="H5047" s="30" t="s">
        <v>68</v>
      </c>
      <c r="I5047" s="32">
        <v>4111</v>
      </c>
    </row>
    <row r="5048" spans="1:9" s="33" customFormat="1" x14ac:dyDescent="0.15">
      <c r="A5048" s="31">
        <v>43497</v>
      </c>
      <c r="B5048" s="30" t="s">
        <v>52</v>
      </c>
      <c r="C5048" s="30" t="s">
        <v>150</v>
      </c>
      <c r="D5048" s="30" t="s">
        <v>151</v>
      </c>
      <c r="E5048" s="30" t="s">
        <v>28</v>
      </c>
      <c r="F5048" s="30" t="s">
        <v>152</v>
      </c>
      <c r="G5048" s="30" t="s">
        <v>66</v>
      </c>
      <c r="H5048" s="30" t="s">
        <v>65</v>
      </c>
      <c r="I5048" s="32">
        <v>6026</v>
      </c>
    </row>
    <row r="5049" spans="1:9" s="33" customFormat="1" x14ac:dyDescent="0.15">
      <c r="A5049" s="31">
        <v>43497</v>
      </c>
      <c r="B5049" s="30" t="s">
        <v>62</v>
      </c>
      <c r="C5049" s="30" t="s">
        <v>150</v>
      </c>
      <c r="D5049" s="30" t="s">
        <v>151</v>
      </c>
      <c r="E5049" s="30" t="s">
        <v>28</v>
      </c>
      <c r="F5049" s="30" t="s">
        <v>152</v>
      </c>
      <c r="G5049" s="30" t="s">
        <v>84</v>
      </c>
      <c r="H5049" s="30" t="s">
        <v>57</v>
      </c>
      <c r="I5049" s="32">
        <v>4493</v>
      </c>
    </row>
    <row r="5050" spans="1:9" s="33" customFormat="1" x14ac:dyDescent="0.15">
      <c r="A5050" s="31">
        <v>43497</v>
      </c>
      <c r="B5050" s="30" t="s">
        <v>52</v>
      </c>
      <c r="C5050" s="30" t="s">
        <v>150</v>
      </c>
      <c r="D5050" s="30" t="s">
        <v>151</v>
      </c>
      <c r="E5050" s="30" t="s">
        <v>28</v>
      </c>
      <c r="F5050" s="30" t="s">
        <v>152</v>
      </c>
      <c r="G5050" s="30" t="s">
        <v>58</v>
      </c>
      <c r="H5050" s="30" t="s">
        <v>61</v>
      </c>
      <c r="I5050" s="32">
        <v>5041</v>
      </c>
    </row>
    <row r="5051" spans="1:9" s="33" customFormat="1" x14ac:dyDescent="0.15">
      <c r="A5051" s="31">
        <v>43497</v>
      </c>
      <c r="B5051" s="30" t="s">
        <v>52</v>
      </c>
      <c r="C5051" s="30" t="s">
        <v>150</v>
      </c>
      <c r="D5051" s="30" t="s">
        <v>151</v>
      </c>
      <c r="E5051" s="30" t="s">
        <v>28</v>
      </c>
      <c r="F5051" s="30" t="s">
        <v>152</v>
      </c>
      <c r="G5051" s="30" t="s">
        <v>56</v>
      </c>
      <c r="H5051" s="30" t="s">
        <v>64</v>
      </c>
      <c r="I5051" s="32">
        <v>4220</v>
      </c>
    </row>
    <row r="5052" spans="1:9" s="33" customFormat="1" x14ac:dyDescent="0.15">
      <c r="A5052" s="31">
        <v>43497</v>
      </c>
      <c r="B5052" s="30" t="s">
        <v>62</v>
      </c>
      <c r="C5052" s="30" t="s">
        <v>150</v>
      </c>
      <c r="D5052" s="30" t="s">
        <v>151</v>
      </c>
      <c r="E5052" s="30" t="s">
        <v>28</v>
      </c>
      <c r="F5052" s="30" t="s">
        <v>152</v>
      </c>
      <c r="G5052" s="30" t="s">
        <v>82</v>
      </c>
      <c r="H5052" s="30" t="s">
        <v>79</v>
      </c>
      <c r="I5052" s="32">
        <v>2533</v>
      </c>
    </row>
    <row r="5053" spans="1:9" s="33" customFormat="1" x14ac:dyDescent="0.15">
      <c r="A5053" s="31">
        <v>43497</v>
      </c>
      <c r="B5053" s="30" t="s">
        <v>62</v>
      </c>
      <c r="C5053" s="30" t="s">
        <v>150</v>
      </c>
      <c r="D5053" s="30" t="s">
        <v>151</v>
      </c>
      <c r="E5053" s="30" t="s">
        <v>28</v>
      </c>
      <c r="F5053" s="30" t="s">
        <v>152</v>
      </c>
      <c r="G5053" s="30" t="s">
        <v>63</v>
      </c>
      <c r="H5053" s="30" t="s">
        <v>57</v>
      </c>
      <c r="I5053" s="32">
        <v>9009</v>
      </c>
    </row>
    <row r="5054" spans="1:9" s="33" customFormat="1" x14ac:dyDescent="0.15">
      <c r="A5054" s="31">
        <v>43497</v>
      </c>
      <c r="B5054" s="30" t="s">
        <v>62</v>
      </c>
      <c r="C5054" s="30" t="s">
        <v>150</v>
      </c>
      <c r="D5054" s="30" t="s">
        <v>151</v>
      </c>
      <c r="E5054" s="30" t="s">
        <v>28</v>
      </c>
      <c r="F5054" s="30" t="s">
        <v>152</v>
      </c>
      <c r="G5054" s="30" t="s">
        <v>86</v>
      </c>
      <c r="H5054" s="30" t="s">
        <v>68</v>
      </c>
      <c r="I5054" s="32">
        <v>4831</v>
      </c>
    </row>
    <row r="5055" spans="1:9" s="33" customFormat="1" x14ac:dyDescent="0.15">
      <c r="A5055" s="31">
        <v>43497</v>
      </c>
      <c r="B5055" s="30" t="s">
        <v>52</v>
      </c>
      <c r="C5055" s="30" t="s">
        <v>150</v>
      </c>
      <c r="D5055" s="30" t="s">
        <v>151</v>
      </c>
      <c r="E5055" s="30" t="s">
        <v>28</v>
      </c>
      <c r="F5055" s="30" t="s">
        <v>152</v>
      </c>
      <c r="G5055" s="30" t="s">
        <v>56</v>
      </c>
      <c r="H5055" s="30" t="s">
        <v>68</v>
      </c>
      <c r="I5055" s="32">
        <v>9914</v>
      </c>
    </row>
    <row r="5056" spans="1:9" s="33" customFormat="1" x14ac:dyDescent="0.15">
      <c r="A5056" s="31">
        <v>43497</v>
      </c>
      <c r="B5056" s="30" t="s">
        <v>52</v>
      </c>
      <c r="C5056" s="30" t="s">
        <v>150</v>
      </c>
      <c r="D5056" s="30" t="s">
        <v>151</v>
      </c>
      <c r="E5056" s="30" t="s">
        <v>28</v>
      </c>
      <c r="F5056" s="30" t="s">
        <v>152</v>
      </c>
      <c r="G5056" s="30" t="s">
        <v>84</v>
      </c>
      <c r="H5056" s="30" t="s">
        <v>79</v>
      </c>
      <c r="I5056" s="32">
        <v>6114</v>
      </c>
    </row>
    <row r="5057" spans="1:9" s="33" customFormat="1" x14ac:dyDescent="0.15">
      <c r="A5057" s="31">
        <v>43497</v>
      </c>
      <c r="B5057" s="30" t="s">
        <v>62</v>
      </c>
      <c r="C5057" s="30" t="s">
        <v>150</v>
      </c>
      <c r="D5057" s="30" t="s">
        <v>151</v>
      </c>
      <c r="E5057" s="30" t="s">
        <v>28</v>
      </c>
      <c r="F5057" s="30" t="s">
        <v>152</v>
      </c>
      <c r="G5057" s="30" t="s">
        <v>85</v>
      </c>
      <c r="H5057" s="30" t="s">
        <v>57</v>
      </c>
      <c r="I5057" s="32">
        <v>8734</v>
      </c>
    </row>
    <row r="5058" spans="1:9" s="33" customFormat="1" x14ac:dyDescent="0.15">
      <c r="A5058" s="31">
        <v>43497</v>
      </c>
      <c r="B5058" s="30" t="s">
        <v>52</v>
      </c>
      <c r="C5058" s="30" t="s">
        <v>150</v>
      </c>
      <c r="D5058" s="30" t="s">
        <v>151</v>
      </c>
      <c r="E5058" s="30" t="s">
        <v>28</v>
      </c>
      <c r="F5058" s="30" t="s">
        <v>152</v>
      </c>
      <c r="G5058" s="30" t="s">
        <v>80</v>
      </c>
      <c r="H5058" s="30" t="s">
        <v>64</v>
      </c>
      <c r="I5058" s="32">
        <v>3860</v>
      </c>
    </row>
    <row r="5059" spans="1:9" s="33" customFormat="1" x14ac:dyDescent="0.15">
      <c r="A5059" s="31">
        <v>43525</v>
      </c>
      <c r="B5059" s="30" t="s">
        <v>52</v>
      </c>
      <c r="C5059" s="30" t="s">
        <v>150</v>
      </c>
      <c r="D5059" s="30" t="s">
        <v>151</v>
      </c>
      <c r="E5059" s="30" t="s">
        <v>28</v>
      </c>
      <c r="F5059" s="30" t="s">
        <v>152</v>
      </c>
      <c r="G5059" s="30" t="s">
        <v>56</v>
      </c>
      <c r="H5059" s="30" t="s">
        <v>59</v>
      </c>
      <c r="I5059" s="32">
        <v>9228</v>
      </c>
    </row>
    <row r="5060" spans="1:9" s="33" customFormat="1" x14ac:dyDescent="0.15">
      <c r="A5060" s="31">
        <v>43525</v>
      </c>
      <c r="B5060" s="30" t="s">
        <v>62</v>
      </c>
      <c r="C5060" s="30" t="s">
        <v>150</v>
      </c>
      <c r="D5060" s="30" t="s">
        <v>151</v>
      </c>
      <c r="E5060" s="30" t="s">
        <v>28</v>
      </c>
      <c r="F5060" s="30" t="s">
        <v>152</v>
      </c>
      <c r="G5060" s="30" t="s">
        <v>82</v>
      </c>
      <c r="H5060" s="30" t="s">
        <v>61</v>
      </c>
      <c r="I5060" s="32">
        <v>6498</v>
      </c>
    </row>
    <row r="5061" spans="1:9" s="33" customFormat="1" x14ac:dyDescent="0.15">
      <c r="A5061" s="31">
        <v>43525</v>
      </c>
      <c r="B5061" s="30" t="s">
        <v>62</v>
      </c>
      <c r="C5061" s="30" t="s">
        <v>150</v>
      </c>
      <c r="D5061" s="30" t="s">
        <v>151</v>
      </c>
      <c r="E5061" s="30" t="s">
        <v>28</v>
      </c>
      <c r="F5061" s="30" t="s">
        <v>152</v>
      </c>
      <c r="G5061" s="30" t="s">
        <v>86</v>
      </c>
      <c r="H5061" s="30" t="s">
        <v>79</v>
      </c>
      <c r="I5061" s="32">
        <v>7973</v>
      </c>
    </row>
    <row r="5062" spans="1:9" s="33" customFormat="1" x14ac:dyDescent="0.15">
      <c r="A5062" s="31">
        <v>43525</v>
      </c>
      <c r="B5062" s="30" t="s">
        <v>52</v>
      </c>
      <c r="C5062" s="30" t="s">
        <v>150</v>
      </c>
      <c r="D5062" s="30" t="s">
        <v>151</v>
      </c>
      <c r="E5062" s="30" t="s">
        <v>28</v>
      </c>
      <c r="F5062" s="30" t="s">
        <v>152</v>
      </c>
      <c r="G5062" s="30" t="s">
        <v>82</v>
      </c>
      <c r="H5062" s="30" t="s">
        <v>65</v>
      </c>
      <c r="I5062" s="32">
        <v>6233</v>
      </c>
    </row>
    <row r="5063" spans="1:9" s="33" customFormat="1" x14ac:dyDescent="0.15">
      <c r="A5063" s="31">
        <v>43525</v>
      </c>
      <c r="B5063" s="30" t="s">
        <v>52</v>
      </c>
      <c r="C5063" s="30" t="s">
        <v>150</v>
      </c>
      <c r="D5063" s="30" t="s">
        <v>151</v>
      </c>
      <c r="E5063" s="30" t="s">
        <v>28</v>
      </c>
      <c r="F5063" s="30" t="s">
        <v>152</v>
      </c>
      <c r="G5063" s="30" t="s">
        <v>58</v>
      </c>
      <c r="H5063" s="30" t="s">
        <v>64</v>
      </c>
      <c r="I5063" s="32">
        <v>9072</v>
      </c>
    </row>
    <row r="5064" spans="1:9" s="33" customFormat="1" x14ac:dyDescent="0.15">
      <c r="A5064" s="31">
        <v>43525</v>
      </c>
      <c r="B5064" s="30" t="s">
        <v>52</v>
      </c>
      <c r="C5064" s="30" t="s">
        <v>150</v>
      </c>
      <c r="D5064" s="30" t="s">
        <v>151</v>
      </c>
      <c r="E5064" s="30" t="s">
        <v>28</v>
      </c>
      <c r="F5064" s="30" t="s">
        <v>152</v>
      </c>
      <c r="G5064" s="30" t="s">
        <v>78</v>
      </c>
      <c r="H5064" s="30" t="s">
        <v>59</v>
      </c>
      <c r="I5064" s="32">
        <v>3096</v>
      </c>
    </row>
    <row r="5065" spans="1:9" s="33" customFormat="1" x14ac:dyDescent="0.15">
      <c r="A5065" s="31">
        <v>43525</v>
      </c>
      <c r="B5065" s="30" t="s">
        <v>62</v>
      </c>
      <c r="C5065" s="30" t="s">
        <v>150</v>
      </c>
      <c r="D5065" s="30" t="s">
        <v>151</v>
      </c>
      <c r="E5065" s="30" t="s">
        <v>28</v>
      </c>
      <c r="F5065" s="30" t="s">
        <v>152</v>
      </c>
      <c r="G5065" s="30" t="s">
        <v>78</v>
      </c>
      <c r="H5065" s="30" t="s">
        <v>64</v>
      </c>
      <c r="I5065" s="32">
        <v>1158</v>
      </c>
    </row>
    <row r="5066" spans="1:9" s="33" customFormat="1" x14ac:dyDescent="0.15">
      <c r="A5066" s="31">
        <v>43525</v>
      </c>
      <c r="B5066" s="30" t="s">
        <v>62</v>
      </c>
      <c r="C5066" s="30" t="s">
        <v>150</v>
      </c>
      <c r="D5066" s="30" t="s">
        <v>151</v>
      </c>
      <c r="E5066" s="30" t="s">
        <v>28</v>
      </c>
      <c r="F5066" s="30" t="s">
        <v>152</v>
      </c>
      <c r="G5066" s="30" t="s">
        <v>60</v>
      </c>
      <c r="H5066" s="30" t="s">
        <v>59</v>
      </c>
      <c r="I5066" s="32">
        <v>8290</v>
      </c>
    </row>
    <row r="5067" spans="1:9" s="33" customFormat="1" x14ac:dyDescent="0.15">
      <c r="A5067" s="31">
        <v>43525</v>
      </c>
      <c r="B5067" s="30" t="s">
        <v>62</v>
      </c>
      <c r="C5067" s="30" t="s">
        <v>150</v>
      </c>
      <c r="D5067" s="30" t="s">
        <v>151</v>
      </c>
      <c r="E5067" s="30" t="s">
        <v>28</v>
      </c>
      <c r="F5067" s="30" t="s">
        <v>152</v>
      </c>
      <c r="G5067" s="30" t="s">
        <v>80</v>
      </c>
      <c r="H5067" s="30" t="s">
        <v>65</v>
      </c>
      <c r="I5067" s="32">
        <v>3560</v>
      </c>
    </row>
    <row r="5068" spans="1:9" s="33" customFormat="1" x14ac:dyDescent="0.15">
      <c r="A5068" s="31">
        <v>43525</v>
      </c>
      <c r="B5068" s="30" t="s">
        <v>52</v>
      </c>
      <c r="C5068" s="30" t="s">
        <v>150</v>
      </c>
      <c r="D5068" s="30" t="s">
        <v>151</v>
      </c>
      <c r="E5068" s="30" t="s">
        <v>28</v>
      </c>
      <c r="F5068" s="30" t="s">
        <v>152</v>
      </c>
      <c r="G5068" s="30" t="s">
        <v>70</v>
      </c>
      <c r="H5068" s="30" t="s">
        <v>68</v>
      </c>
      <c r="I5068" s="32">
        <v>4182</v>
      </c>
    </row>
    <row r="5069" spans="1:9" s="33" customFormat="1" x14ac:dyDescent="0.15">
      <c r="A5069" s="31">
        <v>43525</v>
      </c>
      <c r="B5069" s="30" t="s">
        <v>62</v>
      </c>
      <c r="C5069" s="30" t="s">
        <v>150</v>
      </c>
      <c r="D5069" s="30" t="s">
        <v>151</v>
      </c>
      <c r="E5069" s="30" t="s">
        <v>28</v>
      </c>
      <c r="F5069" s="30" t="s">
        <v>152</v>
      </c>
      <c r="G5069" s="30" t="s">
        <v>73</v>
      </c>
      <c r="H5069" s="30" t="s">
        <v>79</v>
      </c>
      <c r="I5069" s="32">
        <v>9460</v>
      </c>
    </row>
    <row r="5070" spans="1:9" s="33" customFormat="1" x14ac:dyDescent="0.15">
      <c r="A5070" s="31">
        <v>43525</v>
      </c>
      <c r="B5070" s="30" t="s">
        <v>62</v>
      </c>
      <c r="C5070" s="30" t="s">
        <v>150</v>
      </c>
      <c r="D5070" s="30" t="s">
        <v>151</v>
      </c>
      <c r="E5070" s="30" t="s">
        <v>28</v>
      </c>
      <c r="F5070" s="30" t="s">
        <v>152</v>
      </c>
      <c r="G5070" s="30" t="s">
        <v>71</v>
      </c>
      <c r="H5070" s="30" t="s">
        <v>65</v>
      </c>
      <c r="I5070" s="32">
        <v>3967</v>
      </c>
    </row>
    <row r="5071" spans="1:9" s="33" customFormat="1" x14ac:dyDescent="0.15">
      <c r="A5071" s="31">
        <v>43525</v>
      </c>
      <c r="B5071" s="30" t="s">
        <v>62</v>
      </c>
      <c r="C5071" s="30" t="s">
        <v>150</v>
      </c>
      <c r="D5071" s="30" t="s">
        <v>151</v>
      </c>
      <c r="E5071" s="30" t="s">
        <v>28</v>
      </c>
      <c r="F5071" s="30" t="s">
        <v>152</v>
      </c>
      <c r="G5071" s="30" t="s">
        <v>81</v>
      </c>
      <c r="H5071" s="30" t="s">
        <v>75</v>
      </c>
      <c r="I5071" s="32">
        <v>9956</v>
      </c>
    </row>
    <row r="5072" spans="1:9" s="33" customFormat="1" x14ac:dyDescent="0.15">
      <c r="A5072" s="31">
        <v>43525</v>
      </c>
      <c r="B5072" s="30" t="s">
        <v>52</v>
      </c>
      <c r="C5072" s="30" t="s">
        <v>150</v>
      </c>
      <c r="D5072" s="30" t="s">
        <v>151</v>
      </c>
      <c r="E5072" s="30" t="s">
        <v>28</v>
      </c>
      <c r="F5072" s="30" t="s">
        <v>152</v>
      </c>
      <c r="G5072" s="30" t="s">
        <v>70</v>
      </c>
      <c r="H5072" s="30" t="s">
        <v>65</v>
      </c>
      <c r="I5072" s="32">
        <v>5277</v>
      </c>
    </row>
    <row r="5073" spans="1:9" s="33" customFormat="1" x14ac:dyDescent="0.15">
      <c r="A5073" s="31">
        <v>43525</v>
      </c>
      <c r="B5073" s="30" t="s">
        <v>62</v>
      </c>
      <c r="C5073" s="30" t="s">
        <v>150</v>
      </c>
      <c r="D5073" s="30" t="s">
        <v>151</v>
      </c>
      <c r="E5073" s="30" t="s">
        <v>28</v>
      </c>
      <c r="F5073" s="30" t="s">
        <v>152</v>
      </c>
      <c r="G5073" s="30" t="s">
        <v>58</v>
      </c>
      <c r="H5073" s="30" t="s">
        <v>68</v>
      </c>
      <c r="I5073" s="32">
        <v>7083</v>
      </c>
    </row>
    <row r="5074" spans="1:9" s="33" customFormat="1" x14ac:dyDescent="0.15">
      <c r="A5074" s="31">
        <v>43525</v>
      </c>
      <c r="B5074" s="30" t="s">
        <v>62</v>
      </c>
      <c r="C5074" s="30" t="s">
        <v>150</v>
      </c>
      <c r="D5074" s="30" t="s">
        <v>151</v>
      </c>
      <c r="E5074" s="30" t="s">
        <v>28</v>
      </c>
      <c r="F5074" s="30" t="s">
        <v>152</v>
      </c>
      <c r="G5074" s="30" t="s">
        <v>56</v>
      </c>
      <c r="H5074" s="30" t="s">
        <v>64</v>
      </c>
      <c r="I5074" s="32">
        <v>3115</v>
      </c>
    </row>
    <row r="5075" spans="1:9" s="33" customFormat="1" x14ac:dyDescent="0.15">
      <c r="A5075" s="31">
        <v>43525</v>
      </c>
      <c r="B5075" s="30" t="s">
        <v>62</v>
      </c>
      <c r="C5075" s="30" t="s">
        <v>150</v>
      </c>
      <c r="D5075" s="30" t="s">
        <v>151</v>
      </c>
      <c r="E5075" s="30" t="s">
        <v>28</v>
      </c>
      <c r="F5075" s="30" t="s">
        <v>152</v>
      </c>
      <c r="G5075" s="30" t="s">
        <v>67</v>
      </c>
      <c r="H5075" s="30" t="s">
        <v>59</v>
      </c>
      <c r="I5075" s="32">
        <v>7276</v>
      </c>
    </row>
    <row r="5076" spans="1:9" s="33" customFormat="1" x14ac:dyDescent="0.15">
      <c r="A5076" s="31">
        <v>43525</v>
      </c>
      <c r="B5076" s="30" t="s">
        <v>62</v>
      </c>
      <c r="C5076" s="30" t="s">
        <v>150</v>
      </c>
      <c r="D5076" s="30" t="s">
        <v>151</v>
      </c>
      <c r="E5076" s="30" t="s">
        <v>28</v>
      </c>
      <c r="F5076" s="30" t="s">
        <v>152</v>
      </c>
      <c r="G5076" s="30" t="s">
        <v>69</v>
      </c>
      <c r="H5076" s="30" t="s">
        <v>65</v>
      </c>
      <c r="I5076" s="32">
        <v>2390</v>
      </c>
    </row>
    <row r="5077" spans="1:9" s="33" customFormat="1" x14ac:dyDescent="0.15">
      <c r="A5077" s="31">
        <v>43525</v>
      </c>
      <c r="B5077" s="30" t="s">
        <v>62</v>
      </c>
      <c r="C5077" s="30" t="s">
        <v>150</v>
      </c>
      <c r="D5077" s="30" t="s">
        <v>151</v>
      </c>
      <c r="E5077" s="30" t="s">
        <v>28</v>
      </c>
      <c r="F5077" s="30" t="s">
        <v>152</v>
      </c>
      <c r="G5077" s="30" t="s">
        <v>76</v>
      </c>
      <c r="H5077" s="30" t="s">
        <v>68</v>
      </c>
      <c r="I5077" s="32">
        <v>3038</v>
      </c>
    </row>
    <row r="5078" spans="1:9" s="33" customFormat="1" x14ac:dyDescent="0.15">
      <c r="A5078" s="31">
        <v>43525</v>
      </c>
      <c r="B5078" s="30" t="s">
        <v>52</v>
      </c>
      <c r="C5078" s="30" t="s">
        <v>150</v>
      </c>
      <c r="D5078" s="30" t="s">
        <v>151</v>
      </c>
      <c r="E5078" s="30" t="s">
        <v>28</v>
      </c>
      <c r="F5078" s="30" t="s">
        <v>152</v>
      </c>
      <c r="G5078" s="30" t="s">
        <v>76</v>
      </c>
      <c r="H5078" s="30" t="s">
        <v>65</v>
      </c>
      <c r="I5078" s="32">
        <v>5854</v>
      </c>
    </row>
    <row r="5079" spans="1:9" s="33" customFormat="1" x14ac:dyDescent="0.15">
      <c r="A5079" s="31">
        <v>43525</v>
      </c>
      <c r="B5079" s="30" t="s">
        <v>52</v>
      </c>
      <c r="C5079" s="30" t="s">
        <v>150</v>
      </c>
      <c r="D5079" s="30" t="s">
        <v>151</v>
      </c>
      <c r="E5079" s="30" t="s">
        <v>28</v>
      </c>
      <c r="F5079" s="30" t="s">
        <v>152</v>
      </c>
      <c r="G5079" s="30" t="s">
        <v>71</v>
      </c>
      <c r="H5079" s="30" t="s">
        <v>65</v>
      </c>
      <c r="I5079" s="32">
        <v>3904</v>
      </c>
    </row>
    <row r="5080" spans="1:9" s="33" customFormat="1" x14ac:dyDescent="0.15">
      <c r="A5080" s="31">
        <v>43525</v>
      </c>
      <c r="B5080" s="30" t="s">
        <v>62</v>
      </c>
      <c r="C5080" s="30" t="s">
        <v>150</v>
      </c>
      <c r="D5080" s="30" t="s">
        <v>151</v>
      </c>
      <c r="E5080" s="30" t="s">
        <v>28</v>
      </c>
      <c r="F5080" s="30" t="s">
        <v>152</v>
      </c>
      <c r="G5080" s="30" t="s">
        <v>71</v>
      </c>
      <c r="H5080" s="30" t="s">
        <v>59</v>
      </c>
      <c r="I5080" s="32">
        <v>5524</v>
      </c>
    </row>
    <row r="5081" spans="1:9" s="33" customFormat="1" x14ac:dyDescent="0.15">
      <c r="A5081" s="31">
        <v>43525</v>
      </c>
      <c r="B5081" s="30" t="s">
        <v>52</v>
      </c>
      <c r="C5081" s="30" t="s">
        <v>150</v>
      </c>
      <c r="D5081" s="30" t="s">
        <v>151</v>
      </c>
      <c r="E5081" s="30" t="s">
        <v>28</v>
      </c>
      <c r="F5081" s="30" t="s">
        <v>152</v>
      </c>
      <c r="G5081" s="30" t="s">
        <v>77</v>
      </c>
      <c r="H5081" s="30" t="s">
        <v>57</v>
      </c>
      <c r="I5081" s="32">
        <v>4195</v>
      </c>
    </row>
    <row r="5082" spans="1:9" s="33" customFormat="1" x14ac:dyDescent="0.15">
      <c r="A5082" s="31">
        <v>43525</v>
      </c>
      <c r="B5082" s="30" t="s">
        <v>52</v>
      </c>
      <c r="C5082" s="30" t="s">
        <v>150</v>
      </c>
      <c r="D5082" s="30" t="s">
        <v>151</v>
      </c>
      <c r="E5082" s="30" t="s">
        <v>28</v>
      </c>
      <c r="F5082" s="30" t="s">
        <v>152</v>
      </c>
      <c r="G5082" s="30" t="s">
        <v>78</v>
      </c>
      <c r="H5082" s="30" t="s">
        <v>65</v>
      </c>
      <c r="I5082" s="32">
        <v>5788</v>
      </c>
    </row>
    <row r="5083" spans="1:9" s="33" customFormat="1" x14ac:dyDescent="0.15">
      <c r="A5083" s="31">
        <v>43525</v>
      </c>
      <c r="B5083" s="30" t="s">
        <v>52</v>
      </c>
      <c r="C5083" s="30" t="s">
        <v>150</v>
      </c>
      <c r="D5083" s="30" t="s">
        <v>151</v>
      </c>
      <c r="E5083" s="30" t="s">
        <v>28</v>
      </c>
      <c r="F5083" s="30" t="s">
        <v>152</v>
      </c>
      <c r="G5083" s="30" t="s">
        <v>73</v>
      </c>
      <c r="H5083" s="30" t="s">
        <v>68</v>
      </c>
      <c r="I5083" s="32">
        <v>7997</v>
      </c>
    </row>
    <row r="5084" spans="1:9" s="33" customFormat="1" x14ac:dyDescent="0.15">
      <c r="A5084" s="31">
        <v>43525</v>
      </c>
      <c r="B5084" s="30" t="s">
        <v>52</v>
      </c>
      <c r="C5084" s="30" t="s">
        <v>150</v>
      </c>
      <c r="D5084" s="30" t="s">
        <v>151</v>
      </c>
      <c r="E5084" s="30" t="s">
        <v>28</v>
      </c>
      <c r="F5084" s="30" t="s">
        <v>152</v>
      </c>
      <c r="G5084" s="30" t="s">
        <v>78</v>
      </c>
      <c r="H5084" s="30" t="s">
        <v>68</v>
      </c>
      <c r="I5084" s="32">
        <v>5283</v>
      </c>
    </row>
    <row r="5085" spans="1:9" s="33" customFormat="1" x14ac:dyDescent="0.15">
      <c r="A5085" s="31">
        <v>43525</v>
      </c>
      <c r="B5085" s="30" t="s">
        <v>52</v>
      </c>
      <c r="C5085" s="30" t="s">
        <v>150</v>
      </c>
      <c r="D5085" s="30" t="s">
        <v>151</v>
      </c>
      <c r="E5085" s="30" t="s">
        <v>28</v>
      </c>
      <c r="F5085" s="30" t="s">
        <v>152</v>
      </c>
      <c r="G5085" s="30" t="s">
        <v>80</v>
      </c>
      <c r="H5085" s="30" t="s">
        <v>75</v>
      </c>
      <c r="I5085" s="32">
        <v>9967</v>
      </c>
    </row>
    <row r="5086" spans="1:9" s="33" customFormat="1" x14ac:dyDescent="0.15">
      <c r="A5086" s="31">
        <v>43525</v>
      </c>
      <c r="B5086" s="30" t="s">
        <v>52</v>
      </c>
      <c r="C5086" s="30" t="s">
        <v>150</v>
      </c>
      <c r="D5086" s="30" t="s">
        <v>151</v>
      </c>
      <c r="E5086" s="30" t="s">
        <v>28</v>
      </c>
      <c r="F5086" s="30" t="s">
        <v>152</v>
      </c>
      <c r="G5086" s="30" t="s">
        <v>76</v>
      </c>
      <c r="H5086" s="30" t="s">
        <v>61</v>
      </c>
      <c r="I5086" s="32">
        <v>3446</v>
      </c>
    </row>
    <row r="5087" spans="1:9" s="33" customFormat="1" x14ac:dyDescent="0.15">
      <c r="A5087" s="31">
        <v>43525</v>
      </c>
      <c r="B5087" s="30" t="s">
        <v>52</v>
      </c>
      <c r="C5087" s="30" t="s">
        <v>150</v>
      </c>
      <c r="D5087" s="30" t="s">
        <v>151</v>
      </c>
      <c r="E5087" s="30" t="s">
        <v>28</v>
      </c>
      <c r="F5087" s="30" t="s">
        <v>152</v>
      </c>
      <c r="G5087" s="30" t="s">
        <v>66</v>
      </c>
      <c r="H5087" s="30" t="s">
        <v>64</v>
      </c>
      <c r="I5087" s="32">
        <v>7320</v>
      </c>
    </row>
    <row r="5088" spans="1:9" s="33" customFormat="1" x14ac:dyDescent="0.15">
      <c r="A5088" s="31">
        <v>43525</v>
      </c>
      <c r="B5088" s="30" t="s">
        <v>62</v>
      </c>
      <c r="C5088" s="30" t="s">
        <v>150</v>
      </c>
      <c r="D5088" s="30" t="s">
        <v>151</v>
      </c>
      <c r="E5088" s="30" t="s">
        <v>28</v>
      </c>
      <c r="F5088" s="30" t="s">
        <v>152</v>
      </c>
      <c r="G5088" s="30" t="s">
        <v>67</v>
      </c>
      <c r="H5088" s="30" t="s">
        <v>65</v>
      </c>
      <c r="I5088" s="32">
        <v>3737</v>
      </c>
    </row>
    <row r="5089" spans="1:9" s="33" customFormat="1" x14ac:dyDescent="0.15">
      <c r="A5089" s="31">
        <v>43525</v>
      </c>
      <c r="B5089" s="30" t="s">
        <v>62</v>
      </c>
      <c r="C5089" s="30" t="s">
        <v>150</v>
      </c>
      <c r="D5089" s="30" t="s">
        <v>151</v>
      </c>
      <c r="E5089" s="30" t="s">
        <v>28</v>
      </c>
      <c r="F5089" s="30" t="s">
        <v>152</v>
      </c>
      <c r="G5089" s="30" t="s">
        <v>76</v>
      </c>
      <c r="H5089" s="30" t="s">
        <v>61</v>
      </c>
      <c r="I5089" s="32">
        <v>3716</v>
      </c>
    </row>
    <row r="5090" spans="1:9" s="33" customFormat="1" x14ac:dyDescent="0.15">
      <c r="A5090" s="31">
        <v>43525</v>
      </c>
      <c r="B5090" s="30" t="s">
        <v>52</v>
      </c>
      <c r="C5090" s="30" t="s">
        <v>150</v>
      </c>
      <c r="D5090" s="30" t="s">
        <v>151</v>
      </c>
      <c r="E5090" s="30" t="s">
        <v>28</v>
      </c>
      <c r="F5090" s="30" t="s">
        <v>152</v>
      </c>
      <c r="G5090" s="30" t="s">
        <v>84</v>
      </c>
      <c r="H5090" s="30" t="s">
        <v>68</v>
      </c>
      <c r="I5090" s="32">
        <v>1891</v>
      </c>
    </row>
    <row r="5091" spans="1:9" s="33" customFormat="1" x14ac:dyDescent="0.15">
      <c r="A5091" s="31">
        <v>43525</v>
      </c>
      <c r="B5091" s="30" t="s">
        <v>62</v>
      </c>
      <c r="C5091" s="30" t="s">
        <v>150</v>
      </c>
      <c r="D5091" s="30" t="s">
        <v>151</v>
      </c>
      <c r="E5091" s="30" t="s">
        <v>28</v>
      </c>
      <c r="F5091" s="30" t="s">
        <v>152</v>
      </c>
      <c r="G5091" s="30" t="s">
        <v>83</v>
      </c>
      <c r="H5091" s="30" t="s">
        <v>68</v>
      </c>
      <c r="I5091" s="32">
        <v>1995</v>
      </c>
    </row>
    <row r="5092" spans="1:9" s="33" customFormat="1" x14ac:dyDescent="0.15">
      <c r="A5092" s="31">
        <v>43525</v>
      </c>
      <c r="B5092" s="30" t="s">
        <v>52</v>
      </c>
      <c r="C5092" s="30" t="s">
        <v>150</v>
      </c>
      <c r="D5092" s="30" t="s">
        <v>151</v>
      </c>
      <c r="E5092" s="30" t="s">
        <v>28</v>
      </c>
      <c r="F5092" s="30" t="s">
        <v>152</v>
      </c>
      <c r="G5092" s="30" t="s">
        <v>58</v>
      </c>
      <c r="H5092" s="30" t="s">
        <v>79</v>
      </c>
      <c r="I5092" s="32">
        <v>8409</v>
      </c>
    </row>
    <row r="5093" spans="1:9" s="33" customFormat="1" x14ac:dyDescent="0.15">
      <c r="A5093" s="31">
        <v>43525</v>
      </c>
      <c r="B5093" s="30" t="s">
        <v>52</v>
      </c>
      <c r="C5093" s="30" t="s">
        <v>150</v>
      </c>
      <c r="D5093" s="30" t="s">
        <v>151</v>
      </c>
      <c r="E5093" s="30" t="s">
        <v>28</v>
      </c>
      <c r="F5093" s="30" t="s">
        <v>152</v>
      </c>
      <c r="G5093" s="30" t="s">
        <v>80</v>
      </c>
      <c r="H5093" s="30" t="s">
        <v>64</v>
      </c>
      <c r="I5093" s="32">
        <v>5018</v>
      </c>
    </row>
    <row r="5094" spans="1:9" s="33" customFormat="1" x14ac:dyDescent="0.15">
      <c r="A5094" s="31">
        <v>43525</v>
      </c>
      <c r="B5094" s="30" t="s">
        <v>52</v>
      </c>
      <c r="C5094" s="30" t="s">
        <v>150</v>
      </c>
      <c r="D5094" s="30" t="s">
        <v>151</v>
      </c>
      <c r="E5094" s="30" t="s">
        <v>28</v>
      </c>
      <c r="F5094" s="30" t="s">
        <v>152</v>
      </c>
      <c r="G5094" s="30" t="s">
        <v>71</v>
      </c>
      <c r="H5094" s="30" t="s">
        <v>65</v>
      </c>
      <c r="I5094" s="32">
        <v>9601</v>
      </c>
    </row>
    <row r="5095" spans="1:9" s="33" customFormat="1" x14ac:dyDescent="0.15">
      <c r="A5095" s="31">
        <v>43525</v>
      </c>
      <c r="B5095" s="30" t="s">
        <v>52</v>
      </c>
      <c r="C5095" s="30" t="s">
        <v>150</v>
      </c>
      <c r="D5095" s="30" t="s">
        <v>151</v>
      </c>
      <c r="E5095" s="30" t="s">
        <v>28</v>
      </c>
      <c r="F5095" s="30" t="s">
        <v>152</v>
      </c>
      <c r="G5095" s="30" t="s">
        <v>84</v>
      </c>
      <c r="H5095" s="30" t="s">
        <v>68</v>
      </c>
      <c r="I5095" s="32">
        <v>9136</v>
      </c>
    </row>
    <row r="5096" spans="1:9" s="33" customFormat="1" x14ac:dyDescent="0.15">
      <c r="A5096" s="31">
        <v>43525</v>
      </c>
      <c r="B5096" s="30" t="s">
        <v>62</v>
      </c>
      <c r="C5096" s="30" t="s">
        <v>150</v>
      </c>
      <c r="D5096" s="30" t="s">
        <v>151</v>
      </c>
      <c r="E5096" s="30" t="s">
        <v>28</v>
      </c>
      <c r="F5096" s="30" t="s">
        <v>152</v>
      </c>
      <c r="G5096" s="30" t="s">
        <v>83</v>
      </c>
      <c r="H5096" s="30" t="s">
        <v>68</v>
      </c>
      <c r="I5096" s="32">
        <v>3047</v>
      </c>
    </row>
    <row r="5097" spans="1:9" s="33" customFormat="1" x14ac:dyDescent="0.15">
      <c r="A5097" s="31">
        <v>43525</v>
      </c>
      <c r="B5097" s="30" t="s">
        <v>52</v>
      </c>
      <c r="C5097" s="30" t="s">
        <v>150</v>
      </c>
      <c r="D5097" s="30" t="s">
        <v>151</v>
      </c>
      <c r="E5097" s="30" t="s">
        <v>28</v>
      </c>
      <c r="F5097" s="30" t="s">
        <v>152</v>
      </c>
      <c r="G5097" s="30" t="s">
        <v>82</v>
      </c>
      <c r="H5097" s="30" t="s">
        <v>59</v>
      </c>
      <c r="I5097" s="32">
        <v>3097</v>
      </c>
    </row>
    <row r="5098" spans="1:9" s="33" customFormat="1" x14ac:dyDescent="0.15">
      <c r="A5098" s="31">
        <v>43525</v>
      </c>
      <c r="B5098" s="30" t="s">
        <v>52</v>
      </c>
      <c r="C5098" s="30" t="s">
        <v>150</v>
      </c>
      <c r="D5098" s="30" t="s">
        <v>151</v>
      </c>
      <c r="E5098" s="30" t="s">
        <v>28</v>
      </c>
      <c r="F5098" s="30" t="s">
        <v>152</v>
      </c>
      <c r="G5098" s="30" t="s">
        <v>80</v>
      </c>
      <c r="H5098" s="30" t="s">
        <v>64</v>
      </c>
      <c r="I5098" s="32">
        <v>7820</v>
      </c>
    </row>
    <row r="5099" spans="1:9" s="33" customFormat="1" x14ac:dyDescent="0.15">
      <c r="A5099" s="31">
        <v>43556</v>
      </c>
      <c r="B5099" s="30" t="s">
        <v>52</v>
      </c>
      <c r="C5099" s="30" t="s">
        <v>150</v>
      </c>
      <c r="D5099" s="30" t="s">
        <v>151</v>
      </c>
      <c r="E5099" s="30" t="s">
        <v>28</v>
      </c>
      <c r="F5099" s="30" t="s">
        <v>152</v>
      </c>
      <c r="G5099" s="30" t="s">
        <v>58</v>
      </c>
      <c r="H5099" s="30" t="s">
        <v>64</v>
      </c>
      <c r="I5099" s="32">
        <v>6237</v>
      </c>
    </row>
    <row r="5100" spans="1:9" s="33" customFormat="1" x14ac:dyDescent="0.15">
      <c r="A5100" s="31">
        <v>43556</v>
      </c>
      <c r="B5100" s="30" t="s">
        <v>52</v>
      </c>
      <c r="C5100" s="30" t="s">
        <v>150</v>
      </c>
      <c r="D5100" s="30" t="s">
        <v>151</v>
      </c>
      <c r="E5100" s="30" t="s">
        <v>28</v>
      </c>
      <c r="F5100" s="30" t="s">
        <v>152</v>
      </c>
      <c r="G5100" s="30" t="s">
        <v>60</v>
      </c>
      <c r="H5100" s="30" t="s">
        <v>59</v>
      </c>
      <c r="I5100" s="32">
        <v>4333</v>
      </c>
    </row>
    <row r="5101" spans="1:9" s="33" customFormat="1" x14ac:dyDescent="0.15">
      <c r="A5101" s="31">
        <v>43556</v>
      </c>
      <c r="B5101" s="30" t="s">
        <v>62</v>
      </c>
      <c r="C5101" s="30" t="s">
        <v>150</v>
      </c>
      <c r="D5101" s="30" t="s">
        <v>151</v>
      </c>
      <c r="E5101" s="30" t="s">
        <v>28</v>
      </c>
      <c r="F5101" s="30" t="s">
        <v>152</v>
      </c>
      <c r="G5101" s="30" t="s">
        <v>86</v>
      </c>
      <c r="H5101" s="30" t="s">
        <v>75</v>
      </c>
      <c r="I5101" s="32">
        <v>8155</v>
      </c>
    </row>
    <row r="5102" spans="1:9" s="33" customFormat="1" x14ac:dyDescent="0.15">
      <c r="A5102" s="31">
        <v>43556</v>
      </c>
      <c r="B5102" s="30" t="s">
        <v>52</v>
      </c>
      <c r="C5102" s="30" t="s">
        <v>150</v>
      </c>
      <c r="D5102" s="30" t="s">
        <v>151</v>
      </c>
      <c r="E5102" s="30" t="s">
        <v>28</v>
      </c>
      <c r="F5102" s="30" t="s">
        <v>152</v>
      </c>
      <c r="G5102" s="30" t="s">
        <v>82</v>
      </c>
      <c r="H5102" s="30" t="s">
        <v>57</v>
      </c>
      <c r="I5102" s="32">
        <v>8384</v>
      </c>
    </row>
    <row r="5103" spans="1:9" s="33" customFormat="1" x14ac:dyDescent="0.15">
      <c r="A5103" s="31">
        <v>43556</v>
      </c>
      <c r="B5103" s="30" t="s">
        <v>52</v>
      </c>
      <c r="C5103" s="30" t="s">
        <v>150</v>
      </c>
      <c r="D5103" s="30" t="s">
        <v>151</v>
      </c>
      <c r="E5103" s="30" t="s">
        <v>28</v>
      </c>
      <c r="F5103" s="30" t="s">
        <v>152</v>
      </c>
      <c r="G5103" s="30" t="s">
        <v>66</v>
      </c>
      <c r="H5103" s="30" t="s">
        <v>61</v>
      </c>
      <c r="I5103" s="32">
        <v>4478</v>
      </c>
    </row>
    <row r="5104" spans="1:9" s="33" customFormat="1" x14ac:dyDescent="0.15">
      <c r="A5104" s="31">
        <v>43556</v>
      </c>
      <c r="B5104" s="30" t="s">
        <v>52</v>
      </c>
      <c r="C5104" s="30" t="s">
        <v>150</v>
      </c>
      <c r="D5104" s="30" t="s">
        <v>151</v>
      </c>
      <c r="E5104" s="30" t="s">
        <v>28</v>
      </c>
      <c r="F5104" s="30" t="s">
        <v>152</v>
      </c>
      <c r="G5104" s="30" t="s">
        <v>78</v>
      </c>
      <c r="H5104" s="30" t="s">
        <v>75</v>
      </c>
      <c r="I5104" s="32">
        <v>2727</v>
      </c>
    </row>
    <row r="5105" spans="1:9" s="33" customFormat="1" x14ac:dyDescent="0.15">
      <c r="A5105" s="31">
        <v>43556</v>
      </c>
      <c r="B5105" s="30" t="s">
        <v>62</v>
      </c>
      <c r="C5105" s="30" t="s">
        <v>150</v>
      </c>
      <c r="D5105" s="30" t="s">
        <v>151</v>
      </c>
      <c r="E5105" s="30" t="s">
        <v>28</v>
      </c>
      <c r="F5105" s="30" t="s">
        <v>152</v>
      </c>
      <c r="G5105" s="30" t="s">
        <v>72</v>
      </c>
      <c r="H5105" s="30" t="s">
        <v>68</v>
      </c>
      <c r="I5105" s="32">
        <v>6980</v>
      </c>
    </row>
    <row r="5106" spans="1:9" s="33" customFormat="1" x14ac:dyDescent="0.15">
      <c r="A5106" s="31">
        <v>43556</v>
      </c>
      <c r="B5106" s="30" t="s">
        <v>52</v>
      </c>
      <c r="C5106" s="30" t="s">
        <v>150</v>
      </c>
      <c r="D5106" s="30" t="s">
        <v>151</v>
      </c>
      <c r="E5106" s="30" t="s">
        <v>28</v>
      </c>
      <c r="F5106" s="30" t="s">
        <v>152</v>
      </c>
      <c r="G5106" s="30" t="s">
        <v>70</v>
      </c>
      <c r="H5106" s="30" t="s">
        <v>79</v>
      </c>
      <c r="I5106" s="32">
        <v>9549</v>
      </c>
    </row>
    <row r="5107" spans="1:9" s="33" customFormat="1" x14ac:dyDescent="0.15">
      <c r="A5107" s="31">
        <v>43556</v>
      </c>
      <c r="B5107" s="30" t="s">
        <v>62</v>
      </c>
      <c r="C5107" s="30" t="s">
        <v>150</v>
      </c>
      <c r="D5107" s="30" t="s">
        <v>151</v>
      </c>
      <c r="E5107" s="30" t="s">
        <v>28</v>
      </c>
      <c r="F5107" s="30" t="s">
        <v>152</v>
      </c>
      <c r="G5107" s="30" t="s">
        <v>70</v>
      </c>
      <c r="H5107" s="30" t="s">
        <v>64</v>
      </c>
      <c r="I5107" s="32">
        <v>7395</v>
      </c>
    </row>
    <row r="5108" spans="1:9" s="33" customFormat="1" x14ac:dyDescent="0.15">
      <c r="A5108" s="31">
        <v>43556</v>
      </c>
      <c r="B5108" s="30" t="s">
        <v>52</v>
      </c>
      <c r="C5108" s="30" t="s">
        <v>150</v>
      </c>
      <c r="D5108" s="30" t="s">
        <v>151</v>
      </c>
      <c r="E5108" s="30" t="s">
        <v>28</v>
      </c>
      <c r="F5108" s="30" t="s">
        <v>152</v>
      </c>
      <c r="G5108" s="30" t="s">
        <v>70</v>
      </c>
      <c r="H5108" s="30" t="s">
        <v>57</v>
      </c>
      <c r="I5108" s="32">
        <v>9419</v>
      </c>
    </row>
    <row r="5109" spans="1:9" s="33" customFormat="1" x14ac:dyDescent="0.15">
      <c r="A5109" s="31">
        <v>43556</v>
      </c>
      <c r="B5109" s="30" t="s">
        <v>62</v>
      </c>
      <c r="C5109" s="30" t="s">
        <v>150</v>
      </c>
      <c r="D5109" s="30" t="s">
        <v>151</v>
      </c>
      <c r="E5109" s="30" t="s">
        <v>28</v>
      </c>
      <c r="F5109" s="30" t="s">
        <v>152</v>
      </c>
      <c r="G5109" s="30" t="s">
        <v>83</v>
      </c>
      <c r="H5109" s="30" t="s">
        <v>57</v>
      </c>
      <c r="I5109" s="32">
        <v>3403</v>
      </c>
    </row>
    <row r="5110" spans="1:9" s="33" customFormat="1" x14ac:dyDescent="0.15">
      <c r="A5110" s="31">
        <v>43556</v>
      </c>
      <c r="B5110" s="30" t="s">
        <v>62</v>
      </c>
      <c r="C5110" s="30" t="s">
        <v>150</v>
      </c>
      <c r="D5110" s="30" t="s">
        <v>151</v>
      </c>
      <c r="E5110" s="30" t="s">
        <v>28</v>
      </c>
      <c r="F5110" s="30" t="s">
        <v>152</v>
      </c>
      <c r="G5110" s="30" t="s">
        <v>72</v>
      </c>
      <c r="H5110" s="30" t="s">
        <v>75</v>
      </c>
      <c r="I5110" s="32">
        <v>6638</v>
      </c>
    </row>
    <row r="5111" spans="1:9" s="33" customFormat="1" x14ac:dyDescent="0.15">
      <c r="A5111" s="31">
        <v>43556</v>
      </c>
      <c r="B5111" s="30" t="s">
        <v>52</v>
      </c>
      <c r="C5111" s="30" t="s">
        <v>150</v>
      </c>
      <c r="D5111" s="30" t="s">
        <v>151</v>
      </c>
      <c r="E5111" s="30" t="s">
        <v>28</v>
      </c>
      <c r="F5111" s="30" t="s">
        <v>152</v>
      </c>
      <c r="G5111" s="30" t="s">
        <v>73</v>
      </c>
      <c r="H5111" s="30" t="s">
        <v>64</v>
      </c>
      <c r="I5111" s="32">
        <v>8392</v>
      </c>
    </row>
    <row r="5112" spans="1:9" s="33" customFormat="1" x14ac:dyDescent="0.15">
      <c r="A5112" s="31">
        <v>43556</v>
      </c>
      <c r="B5112" s="30" t="s">
        <v>62</v>
      </c>
      <c r="C5112" s="30" t="s">
        <v>150</v>
      </c>
      <c r="D5112" s="30" t="s">
        <v>151</v>
      </c>
      <c r="E5112" s="30" t="s">
        <v>28</v>
      </c>
      <c r="F5112" s="30" t="s">
        <v>152</v>
      </c>
      <c r="G5112" s="30" t="s">
        <v>73</v>
      </c>
      <c r="H5112" s="30" t="s">
        <v>57</v>
      </c>
      <c r="I5112" s="32">
        <v>7070</v>
      </c>
    </row>
    <row r="5113" spans="1:9" s="33" customFormat="1" x14ac:dyDescent="0.15">
      <c r="A5113" s="31">
        <v>43556</v>
      </c>
      <c r="B5113" s="30" t="s">
        <v>62</v>
      </c>
      <c r="C5113" s="30" t="s">
        <v>150</v>
      </c>
      <c r="D5113" s="30" t="s">
        <v>151</v>
      </c>
      <c r="E5113" s="30" t="s">
        <v>28</v>
      </c>
      <c r="F5113" s="30" t="s">
        <v>152</v>
      </c>
      <c r="G5113" s="30" t="s">
        <v>58</v>
      </c>
      <c r="H5113" s="30" t="s">
        <v>61</v>
      </c>
      <c r="I5113" s="32">
        <v>2821</v>
      </c>
    </row>
    <row r="5114" spans="1:9" s="33" customFormat="1" x14ac:dyDescent="0.15">
      <c r="A5114" s="31">
        <v>43556</v>
      </c>
      <c r="B5114" s="30" t="s">
        <v>62</v>
      </c>
      <c r="C5114" s="30" t="s">
        <v>150</v>
      </c>
      <c r="D5114" s="30" t="s">
        <v>151</v>
      </c>
      <c r="E5114" s="30" t="s">
        <v>28</v>
      </c>
      <c r="F5114" s="30" t="s">
        <v>152</v>
      </c>
      <c r="G5114" s="30" t="s">
        <v>58</v>
      </c>
      <c r="H5114" s="30" t="s">
        <v>64</v>
      </c>
      <c r="I5114" s="32">
        <v>3021</v>
      </c>
    </row>
    <row r="5115" spans="1:9" s="33" customFormat="1" x14ac:dyDescent="0.15">
      <c r="A5115" s="31">
        <v>43556</v>
      </c>
      <c r="B5115" s="30" t="s">
        <v>62</v>
      </c>
      <c r="C5115" s="30" t="s">
        <v>150</v>
      </c>
      <c r="D5115" s="30" t="s">
        <v>151</v>
      </c>
      <c r="E5115" s="30" t="s">
        <v>28</v>
      </c>
      <c r="F5115" s="30" t="s">
        <v>152</v>
      </c>
      <c r="G5115" s="30" t="s">
        <v>69</v>
      </c>
      <c r="H5115" s="30" t="s">
        <v>61</v>
      </c>
      <c r="I5115" s="32">
        <v>3167</v>
      </c>
    </row>
    <row r="5116" spans="1:9" s="33" customFormat="1" x14ac:dyDescent="0.15">
      <c r="A5116" s="31">
        <v>43556</v>
      </c>
      <c r="B5116" s="30" t="s">
        <v>62</v>
      </c>
      <c r="C5116" s="30" t="s">
        <v>150</v>
      </c>
      <c r="D5116" s="30" t="s">
        <v>151</v>
      </c>
      <c r="E5116" s="30" t="s">
        <v>28</v>
      </c>
      <c r="F5116" s="30" t="s">
        <v>152</v>
      </c>
      <c r="G5116" s="30" t="s">
        <v>76</v>
      </c>
      <c r="H5116" s="30" t="s">
        <v>65</v>
      </c>
      <c r="I5116" s="32">
        <v>5304</v>
      </c>
    </row>
    <row r="5117" spans="1:9" s="33" customFormat="1" x14ac:dyDescent="0.15">
      <c r="A5117" s="31">
        <v>43556</v>
      </c>
      <c r="B5117" s="30" t="s">
        <v>52</v>
      </c>
      <c r="C5117" s="30" t="s">
        <v>150</v>
      </c>
      <c r="D5117" s="30" t="s">
        <v>151</v>
      </c>
      <c r="E5117" s="30" t="s">
        <v>28</v>
      </c>
      <c r="F5117" s="30" t="s">
        <v>152</v>
      </c>
      <c r="G5117" s="30" t="s">
        <v>76</v>
      </c>
      <c r="H5117" s="30" t="s">
        <v>57</v>
      </c>
      <c r="I5117" s="32">
        <v>4862</v>
      </c>
    </row>
    <row r="5118" spans="1:9" s="33" customFormat="1" x14ac:dyDescent="0.15">
      <c r="A5118" s="31">
        <v>43556</v>
      </c>
      <c r="B5118" s="30" t="s">
        <v>52</v>
      </c>
      <c r="C5118" s="30" t="s">
        <v>150</v>
      </c>
      <c r="D5118" s="30" t="s">
        <v>151</v>
      </c>
      <c r="E5118" s="30" t="s">
        <v>28</v>
      </c>
      <c r="F5118" s="30" t="s">
        <v>152</v>
      </c>
      <c r="G5118" s="30" t="s">
        <v>71</v>
      </c>
      <c r="H5118" s="30" t="s">
        <v>64</v>
      </c>
      <c r="I5118" s="32">
        <v>6008</v>
      </c>
    </row>
    <row r="5119" spans="1:9" s="33" customFormat="1" x14ac:dyDescent="0.15">
      <c r="A5119" s="31">
        <v>43556</v>
      </c>
      <c r="B5119" s="30" t="s">
        <v>62</v>
      </c>
      <c r="C5119" s="30" t="s">
        <v>150</v>
      </c>
      <c r="D5119" s="30" t="s">
        <v>151</v>
      </c>
      <c r="E5119" s="30" t="s">
        <v>28</v>
      </c>
      <c r="F5119" s="30" t="s">
        <v>152</v>
      </c>
      <c r="G5119" s="30" t="s">
        <v>71</v>
      </c>
      <c r="H5119" s="30" t="s">
        <v>61</v>
      </c>
      <c r="I5119" s="32">
        <v>5981</v>
      </c>
    </row>
    <row r="5120" spans="1:9" s="33" customFormat="1" x14ac:dyDescent="0.15">
      <c r="A5120" s="31">
        <v>43556</v>
      </c>
      <c r="B5120" s="30" t="s">
        <v>52</v>
      </c>
      <c r="C5120" s="30" t="s">
        <v>150</v>
      </c>
      <c r="D5120" s="30" t="s">
        <v>151</v>
      </c>
      <c r="E5120" s="30" t="s">
        <v>28</v>
      </c>
      <c r="F5120" s="30" t="s">
        <v>152</v>
      </c>
      <c r="G5120" s="30" t="s">
        <v>77</v>
      </c>
      <c r="H5120" s="30" t="s">
        <v>57</v>
      </c>
      <c r="I5120" s="32">
        <v>9444</v>
      </c>
    </row>
    <row r="5121" spans="1:9" s="33" customFormat="1" x14ac:dyDescent="0.15">
      <c r="A5121" s="31">
        <v>43556</v>
      </c>
      <c r="B5121" s="30" t="s">
        <v>52</v>
      </c>
      <c r="C5121" s="30" t="s">
        <v>150</v>
      </c>
      <c r="D5121" s="30" t="s">
        <v>151</v>
      </c>
      <c r="E5121" s="30" t="s">
        <v>28</v>
      </c>
      <c r="F5121" s="30" t="s">
        <v>152</v>
      </c>
      <c r="G5121" s="30" t="s">
        <v>78</v>
      </c>
      <c r="H5121" s="30" t="s">
        <v>61</v>
      </c>
      <c r="I5121" s="32">
        <v>8584</v>
      </c>
    </row>
    <row r="5122" spans="1:9" s="33" customFormat="1" x14ac:dyDescent="0.15">
      <c r="A5122" s="31">
        <v>43556</v>
      </c>
      <c r="B5122" s="30" t="s">
        <v>52</v>
      </c>
      <c r="C5122" s="30" t="s">
        <v>150</v>
      </c>
      <c r="D5122" s="30" t="s">
        <v>151</v>
      </c>
      <c r="E5122" s="30" t="s">
        <v>28</v>
      </c>
      <c r="F5122" s="30" t="s">
        <v>152</v>
      </c>
      <c r="G5122" s="30" t="s">
        <v>73</v>
      </c>
      <c r="H5122" s="30" t="s">
        <v>61</v>
      </c>
      <c r="I5122" s="32">
        <v>8878</v>
      </c>
    </row>
    <row r="5123" spans="1:9" s="33" customFormat="1" x14ac:dyDescent="0.15">
      <c r="A5123" s="31">
        <v>43556</v>
      </c>
      <c r="B5123" s="30" t="s">
        <v>52</v>
      </c>
      <c r="C5123" s="30" t="s">
        <v>150</v>
      </c>
      <c r="D5123" s="30" t="s">
        <v>151</v>
      </c>
      <c r="E5123" s="30" t="s">
        <v>28</v>
      </c>
      <c r="F5123" s="30" t="s">
        <v>152</v>
      </c>
      <c r="G5123" s="30" t="s">
        <v>78</v>
      </c>
      <c r="H5123" s="30" t="s">
        <v>75</v>
      </c>
      <c r="I5123" s="32">
        <v>1771</v>
      </c>
    </row>
    <row r="5124" spans="1:9" s="33" customFormat="1" x14ac:dyDescent="0.15">
      <c r="A5124" s="31">
        <v>43556</v>
      </c>
      <c r="B5124" s="30" t="s">
        <v>52</v>
      </c>
      <c r="C5124" s="30" t="s">
        <v>150</v>
      </c>
      <c r="D5124" s="30" t="s">
        <v>151</v>
      </c>
      <c r="E5124" s="30" t="s">
        <v>28</v>
      </c>
      <c r="F5124" s="30" t="s">
        <v>152</v>
      </c>
      <c r="G5124" s="30" t="s">
        <v>80</v>
      </c>
      <c r="H5124" s="30" t="s">
        <v>64</v>
      </c>
      <c r="I5124" s="32">
        <v>8232</v>
      </c>
    </row>
    <row r="5125" spans="1:9" s="33" customFormat="1" x14ac:dyDescent="0.15">
      <c r="A5125" s="31">
        <v>43556</v>
      </c>
      <c r="B5125" s="30" t="s">
        <v>52</v>
      </c>
      <c r="C5125" s="30" t="s">
        <v>150</v>
      </c>
      <c r="D5125" s="30" t="s">
        <v>151</v>
      </c>
      <c r="E5125" s="30" t="s">
        <v>28</v>
      </c>
      <c r="F5125" s="30" t="s">
        <v>152</v>
      </c>
      <c r="G5125" s="30" t="s">
        <v>76</v>
      </c>
      <c r="H5125" s="30" t="s">
        <v>61</v>
      </c>
      <c r="I5125" s="32">
        <v>1709</v>
      </c>
    </row>
    <row r="5126" spans="1:9" s="33" customFormat="1" x14ac:dyDescent="0.15">
      <c r="A5126" s="31">
        <v>43556</v>
      </c>
      <c r="B5126" s="30" t="s">
        <v>52</v>
      </c>
      <c r="C5126" s="30" t="s">
        <v>150</v>
      </c>
      <c r="D5126" s="30" t="s">
        <v>151</v>
      </c>
      <c r="E5126" s="30" t="s">
        <v>28</v>
      </c>
      <c r="F5126" s="30" t="s">
        <v>152</v>
      </c>
      <c r="G5126" s="30" t="s">
        <v>66</v>
      </c>
      <c r="H5126" s="30" t="s">
        <v>59</v>
      </c>
      <c r="I5126" s="32">
        <v>1262</v>
      </c>
    </row>
    <row r="5127" spans="1:9" s="33" customFormat="1" x14ac:dyDescent="0.15">
      <c r="A5127" s="31">
        <v>43556</v>
      </c>
      <c r="B5127" s="30" t="s">
        <v>62</v>
      </c>
      <c r="C5127" s="30" t="s">
        <v>150</v>
      </c>
      <c r="D5127" s="30" t="s">
        <v>151</v>
      </c>
      <c r="E5127" s="30" t="s">
        <v>28</v>
      </c>
      <c r="F5127" s="30" t="s">
        <v>152</v>
      </c>
      <c r="G5127" s="30" t="s">
        <v>67</v>
      </c>
      <c r="H5127" s="30" t="s">
        <v>79</v>
      </c>
      <c r="I5127" s="32">
        <v>2524</v>
      </c>
    </row>
    <row r="5128" spans="1:9" s="33" customFormat="1" x14ac:dyDescent="0.15">
      <c r="A5128" s="31">
        <v>43556</v>
      </c>
      <c r="B5128" s="30" t="s">
        <v>52</v>
      </c>
      <c r="C5128" s="30" t="s">
        <v>150</v>
      </c>
      <c r="D5128" s="30" t="s">
        <v>151</v>
      </c>
      <c r="E5128" s="30" t="s">
        <v>28</v>
      </c>
      <c r="F5128" s="30" t="s">
        <v>152</v>
      </c>
      <c r="G5128" s="30" t="s">
        <v>56</v>
      </c>
      <c r="H5128" s="30" t="s">
        <v>64</v>
      </c>
      <c r="I5128" s="32">
        <v>2748</v>
      </c>
    </row>
    <row r="5129" spans="1:9" s="33" customFormat="1" x14ac:dyDescent="0.15">
      <c r="A5129" s="31">
        <v>43556</v>
      </c>
      <c r="B5129" s="30" t="s">
        <v>52</v>
      </c>
      <c r="C5129" s="30" t="s">
        <v>150</v>
      </c>
      <c r="D5129" s="30" t="s">
        <v>151</v>
      </c>
      <c r="E5129" s="30" t="s">
        <v>28</v>
      </c>
      <c r="F5129" s="30" t="s">
        <v>152</v>
      </c>
      <c r="G5129" s="30" t="s">
        <v>84</v>
      </c>
      <c r="H5129" s="30" t="s">
        <v>61</v>
      </c>
      <c r="I5129" s="32">
        <v>5535</v>
      </c>
    </row>
    <row r="5130" spans="1:9" s="33" customFormat="1" x14ac:dyDescent="0.15">
      <c r="A5130" s="31">
        <v>43556</v>
      </c>
      <c r="B5130" s="30" t="s">
        <v>62</v>
      </c>
      <c r="C5130" s="30" t="s">
        <v>150</v>
      </c>
      <c r="D5130" s="30" t="s">
        <v>151</v>
      </c>
      <c r="E5130" s="30" t="s">
        <v>28</v>
      </c>
      <c r="F5130" s="30" t="s">
        <v>152</v>
      </c>
      <c r="G5130" s="30" t="s">
        <v>83</v>
      </c>
      <c r="H5130" s="30" t="s">
        <v>59</v>
      </c>
      <c r="I5130" s="32">
        <v>8629</v>
      </c>
    </row>
    <row r="5131" spans="1:9" s="33" customFormat="1" x14ac:dyDescent="0.15">
      <c r="A5131" s="31">
        <v>43556</v>
      </c>
      <c r="B5131" s="30" t="s">
        <v>52</v>
      </c>
      <c r="C5131" s="30" t="s">
        <v>150</v>
      </c>
      <c r="D5131" s="30" t="s">
        <v>151</v>
      </c>
      <c r="E5131" s="30" t="s">
        <v>28</v>
      </c>
      <c r="F5131" s="30" t="s">
        <v>152</v>
      </c>
      <c r="G5131" s="30" t="s">
        <v>58</v>
      </c>
      <c r="H5131" s="30" t="s">
        <v>61</v>
      </c>
      <c r="I5131" s="32">
        <v>4661</v>
      </c>
    </row>
    <row r="5132" spans="1:9" s="33" customFormat="1" x14ac:dyDescent="0.15">
      <c r="A5132" s="31">
        <v>43556</v>
      </c>
      <c r="B5132" s="30" t="s">
        <v>52</v>
      </c>
      <c r="C5132" s="30" t="s">
        <v>150</v>
      </c>
      <c r="D5132" s="30" t="s">
        <v>151</v>
      </c>
      <c r="E5132" s="30" t="s">
        <v>28</v>
      </c>
      <c r="F5132" s="30" t="s">
        <v>152</v>
      </c>
      <c r="G5132" s="30" t="s">
        <v>80</v>
      </c>
      <c r="H5132" s="30" t="s">
        <v>57</v>
      </c>
      <c r="I5132" s="32">
        <v>2503</v>
      </c>
    </row>
    <row r="5133" spans="1:9" s="33" customFormat="1" x14ac:dyDescent="0.15">
      <c r="A5133" s="31">
        <v>43556</v>
      </c>
      <c r="B5133" s="30" t="s">
        <v>52</v>
      </c>
      <c r="C5133" s="30" t="s">
        <v>150</v>
      </c>
      <c r="D5133" s="30" t="s">
        <v>151</v>
      </c>
      <c r="E5133" s="30" t="s">
        <v>28</v>
      </c>
      <c r="F5133" s="30" t="s">
        <v>152</v>
      </c>
      <c r="G5133" s="30" t="s">
        <v>71</v>
      </c>
      <c r="H5133" s="30" t="s">
        <v>65</v>
      </c>
      <c r="I5133" s="32">
        <v>9102</v>
      </c>
    </row>
    <row r="5134" spans="1:9" s="33" customFormat="1" x14ac:dyDescent="0.15">
      <c r="A5134" s="31">
        <v>43556</v>
      </c>
      <c r="B5134" s="30" t="s">
        <v>52</v>
      </c>
      <c r="C5134" s="30" t="s">
        <v>150</v>
      </c>
      <c r="D5134" s="30" t="s">
        <v>151</v>
      </c>
      <c r="E5134" s="30" t="s">
        <v>28</v>
      </c>
      <c r="F5134" s="30" t="s">
        <v>152</v>
      </c>
      <c r="G5134" s="30" t="s">
        <v>84</v>
      </c>
      <c r="H5134" s="30" t="s">
        <v>68</v>
      </c>
      <c r="I5134" s="32">
        <v>8267</v>
      </c>
    </row>
    <row r="5135" spans="1:9" s="33" customFormat="1" x14ac:dyDescent="0.15">
      <c r="A5135" s="31">
        <v>43556</v>
      </c>
      <c r="B5135" s="30" t="s">
        <v>62</v>
      </c>
      <c r="C5135" s="30" t="s">
        <v>150</v>
      </c>
      <c r="D5135" s="30" t="s">
        <v>151</v>
      </c>
      <c r="E5135" s="30" t="s">
        <v>28</v>
      </c>
      <c r="F5135" s="30" t="s">
        <v>152</v>
      </c>
      <c r="G5135" s="30" t="s">
        <v>83</v>
      </c>
      <c r="H5135" s="30" t="s">
        <v>79</v>
      </c>
      <c r="I5135" s="32">
        <v>4228</v>
      </c>
    </row>
    <row r="5136" spans="1:9" s="33" customFormat="1" x14ac:dyDescent="0.15">
      <c r="A5136" s="31">
        <v>43556</v>
      </c>
      <c r="B5136" s="30" t="s">
        <v>52</v>
      </c>
      <c r="C5136" s="30" t="s">
        <v>150</v>
      </c>
      <c r="D5136" s="30" t="s">
        <v>151</v>
      </c>
      <c r="E5136" s="30" t="s">
        <v>28</v>
      </c>
      <c r="F5136" s="30" t="s">
        <v>152</v>
      </c>
      <c r="G5136" s="30" t="s">
        <v>82</v>
      </c>
      <c r="H5136" s="30" t="s">
        <v>79</v>
      </c>
      <c r="I5136" s="32">
        <v>5913</v>
      </c>
    </row>
    <row r="5137" spans="1:9" s="33" customFormat="1" x14ac:dyDescent="0.15">
      <c r="A5137" s="31">
        <v>43556</v>
      </c>
      <c r="B5137" s="30" t="s">
        <v>52</v>
      </c>
      <c r="C5137" s="30" t="s">
        <v>150</v>
      </c>
      <c r="D5137" s="30" t="s">
        <v>151</v>
      </c>
      <c r="E5137" s="30" t="s">
        <v>28</v>
      </c>
      <c r="F5137" s="30" t="s">
        <v>152</v>
      </c>
      <c r="G5137" s="30" t="s">
        <v>80</v>
      </c>
      <c r="H5137" s="30" t="s">
        <v>57</v>
      </c>
      <c r="I5137" s="32">
        <v>7018</v>
      </c>
    </row>
    <row r="5138" spans="1:9" s="33" customFormat="1" x14ac:dyDescent="0.15">
      <c r="A5138" s="31">
        <v>43586</v>
      </c>
      <c r="B5138" s="30" t="s">
        <v>52</v>
      </c>
      <c r="C5138" s="30" t="s">
        <v>150</v>
      </c>
      <c r="D5138" s="30" t="s">
        <v>151</v>
      </c>
      <c r="E5138" s="30" t="s">
        <v>28</v>
      </c>
      <c r="F5138" s="30" t="s">
        <v>152</v>
      </c>
      <c r="G5138" s="30" t="s">
        <v>58</v>
      </c>
      <c r="H5138" s="30" t="s">
        <v>79</v>
      </c>
      <c r="I5138" s="32">
        <v>6827</v>
      </c>
    </row>
    <row r="5139" spans="1:9" s="33" customFormat="1" x14ac:dyDescent="0.15">
      <c r="A5139" s="31">
        <v>43586</v>
      </c>
      <c r="B5139" s="30" t="s">
        <v>52</v>
      </c>
      <c r="C5139" s="30" t="s">
        <v>150</v>
      </c>
      <c r="D5139" s="30" t="s">
        <v>151</v>
      </c>
      <c r="E5139" s="30" t="s">
        <v>28</v>
      </c>
      <c r="F5139" s="30" t="s">
        <v>152</v>
      </c>
      <c r="G5139" s="30" t="s">
        <v>60</v>
      </c>
      <c r="H5139" s="30" t="s">
        <v>61</v>
      </c>
      <c r="I5139" s="32">
        <v>1916</v>
      </c>
    </row>
    <row r="5140" spans="1:9" s="33" customFormat="1" x14ac:dyDescent="0.15">
      <c r="A5140" s="31">
        <v>43586</v>
      </c>
      <c r="B5140" s="30" t="s">
        <v>62</v>
      </c>
      <c r="C5140" s="30" t="s">
        <v>150</v>
      </c>
      <c r="D5140" s="30" t="s">
        <v>151</v>
      </c>
      <c r="E5140" s="30" t="s">
        <v>28</v>
      </c>
      <c r="F5140" s="30" t="s">
        <v>152</v>
      </c>
      <c r="G5140" s="30" t="s">
        <v>63</v>
      </c>
      <c r="H5140" s="30" t="s">
        <v>57</v>
      </c>
      <c r="I5140" s="32">
        <v>8441</v>
      </c>
    </row>
    <row r="5141" spans="1:9" s="33" customFormat="1" x14ac:dyDescent="0.15">
      <c r="A5141" s="31">
        <v>43586</v>
      </c>
      <c r="B5141" s="30" t="s">
        <v>52</v>
      </c>
      <c r="C5141" s="30" t="s">
        <v>150</v>
      </c>
      <c r="D5141" s="30" t="s">
        <v>151</v>
      </c>
      <c r="E5141" s="30" t="s">
        <v>28</v>
      </c>
      <c r="F5141" s="30" t="s">
        <v>152</v>
      </c>
      <c r="G5141" s="30" t="s">
        <v>82</v>
      </c>
      <c r="H5141" s="30" t="s">
        <v>61</v>
      </c>
      <c r="I5141" s="32">
        <v>5224</v>
      </c>
    </row>
    <row r="5142" spans="1:9" s="33" customFormat="1" x14ac:dyDescent="0.15">
      <c r="A5142" s="31">
        <v>43586</v>
      </c>
      <c r="B5142" s="30" t="s">
        <v>52</v>
      </c>
      <c r="C5142" s="30" t="s">
        <v>150</v>
      </c>
      <c r="D5142" s="30" t="s">
        <v>151</v>
      </c>
      <c r="E5142" s="30" t="s">
        <v>28</v>
      </c>
      <c r="F5142" s="30" t="s">
        <v>152</v>
      </c>
      <c r="G5142" s="30" t="s">
        <v>66</v>
      </c>
      <c r="H5142" s="30" t="s">
        <v>64</v>
      </c>
      <c r="I5142" s="32">
        <v>5838</v>
      </c>
    </row>
    <row r="5143" spans="1:9" s="33" customFormat="1" x14ac:dyDescent="0.15">
      <c r="A5143" s="31">
        <v>43586</v>
      </c>
      <c r="B5143" s="30" t="s">
        <v>62</v>
      </c>
      <c r="C5143" s="30" t="s">
        <v>150</v>
      </c>
      <c r="D5143" s="30" t="s">
        <v>151</v>
      </c>
      <c r="E5143" s="30" t="s">
        <v>28</v>
      </c>
      <c r="F5143" s="30" t="s">
        <v>152</v>
      </c>
      <c r="G5143" s="30" t="s">
        <v>85</v>
      </c>
      <c r="H5143" s="30" t="s">
        <v>68</v>
      </c>
      <c r="I5143" s="32">
        <v>9680</v>
      </c>
    </row>
    <row r="5144" spans="1:9" s="33" customFormat="1" x14ac:dyDescent="0.15">
      <c r="A5144" s="31">
        <v>43586</v>
      </c>
      <c r="B5144" s="30" t="s">
        <v>62</v>
      </c>
      <c r="C5144" s="30" t="s">
        <v>150</v>
      </c>
      <c r="D5144" s="30" t="s">
        <v>151</v>
      </c>
      <c r="E5144" s="30" t="s">
        <v>28</v>
      </c>
      <c r="F5144" s="30" t="s">
        <v>152</v>
      </c>
      <c r="G5144" s="30" t="s">
        <v>72</v>
      </c>
      <c r="H5144" s="30" t="s">
        <v>79</v>
      </c>
      <c r="I5144" s="32">
        <v>2947</v>
      </c>
    </row>
    <row r="5145" spans="1:9" s="33" customFormat="1" x14ac:dyDescent="0.15">
      <c r="A5145" s="31">
        <v>43586</v>
      </c>
      <c r="B5145" s="30" t="s">
        <v>52</v>
      </c>
      <c r="C5145" s="30" t="s">
        <v>150</v>
      </c>
      <c r="D5145" s="30" t="s">
        <v>151</v>
      </c>
      <c r="E5145" s="30" t="s">
        <v>28</v>
      </c>
      <c r="F5145" s="30" t="s">
        <v>152</v>
      </c>
      <c r="G5145" s="30" t="s">
        <v>70</v>
      </c>
      <c r="H5145" s="30" t="s">
        <v>65</v>
      </c>
      <c r="I5145" s="32">
        <v>4806</v>
      </c>
    </row>
    <row r="5146" spans="1:9" s="33" customFormat="1" x14ac:dyDescent="0.15">
      <c r="A5146" s="31">
        <v>43586</v>
      </c>
      <c r="B5146" s="30" t="s">
        <v>62</v>
      </c>
      <c r="C5146" s="30" t="s">
        <v>150</v>
      </c>
      <c r="D5146" s="30" t="s">
        <v>151</v>
      </c>
      <c r="E5146" s="30" t="s">
        <v>28</v>
      </c>
      <c r="F5146" s="30" t="s">
        <v>152</v>
      </c>
      <c r="G5146" s="30" t="s">
        <v>70</v>
      </c>
      <c r="H5146" s="30" t="s">
        <v>79</v>
      </c>
      <c r="I5146" s="32">
        <v>5756</v>
      </c>
    </row>
    <row r="5147" spans="1:9" s="33" customFormat="1" x14ac:dyDescent="0.15">
      <c r="A5147" s="31">
        <v>43586</v>
      </c>
      <c r="B5147" s="30" t="s">
        <v>62</v>
      </c>
      <c r="C5147" s="30" t="s">
        <v>150</v>
      </c>
      <c r="D5147" s="30" t="s">
        <v>151</v>
      </c>
      <c r="E5147" s="30" t="s">
        <v>28</v>
      </c>
      <c r="F5147" s="30" t="s">
        <v>152</v>
      </c>
      <c r="G5147" s="30" t="s">
        <v>72</v>
      </c>
      <c r="H5147" s="30" t="s">
        <v>79</v>
      </c>
      <c r="I5147" s="32">
        <v>7498</v>
      </c>
    </row>
    <row r="5148" spans="1:9" s="33" customFormat="1" x14ac:dyDescent="0.15">
      <c r="A5148" s="31">
        <v>43586</v>
      </c>
      <c r="B5148" s="30" t="s">
        <v>62</v>
      </c>
      <c r="C5148" s="30" t="s">
        <v>150</v>
      </c>
      <c r="D5148" s="30" t="s">
        <v>151</v>
      </c>
      <c r="E5148" s="30" t="s">
        <v>28</v>
      </c>
      <c r="F5148" s="30" t="s">
        <v>152</v>
      </c>
      <c r="G5148" s="30" t="s">
        <v>83</v>
      </c>
      <c r="H5148" s="30" t="s">
        <v>79</v>
      </c>
      <c r="I5148" s="32">
        <v>6194</v>
      </c>
    </row>
    <row r="5149" spans="1:9" s="33" customFormat="1" x14ac:dyDescent="0.15">
      <c r="A5149" s="31">
        <v>43586</v>
      </c>
      <c r="B5149" s="30" t="s">
        <v>62</v>
      </c>
      <c r="C5149" s="30" t="s">
        <v>150</v>
      </c>
      <c r="D5149" s="30" t="s">
        <v>151</v>
      </c>
      <c r="E5149" s="30" t="s">
        <v>28</v>
      </c>
      <c r="F5149" s="30" t="s">
        <v>152</v>
      </c>
      <c r="G5149" s="30" t="s">
        <v>72</v>
      </c>
      <c r="H5149" s="30" t="s">
        <v>79</v>
      </c>
      <c r="I5149" s="32">
        <v>6672</v>
      </c>
    </row>
    <row r="5150" spans="1:9" s="33" customFormat="1" x14ac:dyDescent="0.15">
      <c r="A5150" s="31">
        <v>43586</v>
      </c>
      <c r="B5150" s="30" t="s">
        <v>52</v>
      </c>
      <c r="C5150" s="30" t="s">
        <v>150</v>
      </c>
      <c r="D5150" s="30" t="s">
        <v>151</v>
      </c>
      <c r="E5150" s="30" t="s">
        <v>28</v>
      </c>
      <c r="F5150" s="30" t="s">
        <v>152</v>
      </c>
      <c r="G5150" s="30" t="s">
        <v>73</v>
      </c>
      <c r="H5150" s="30" t="s">
        <v>57</v>
      </c>
      <c r="I5150" s="32">
        <v>8686</v>
      </c>
    </row>
    <row r="5151" spans="1:9" s="33" customFormat="1" x14ac:dyDescent="0.15">
      <c r="A5151" s="31">
        <v>43586</v>
      </c>
      <c r="B5151" s="30" t="s">
        <v>62</v>
      </c>
      <c r="C5151" s="30" t="s">
        <v>150</v>
      </c>
      <c r="D5151" s="30" t="s">
        <v>151</v>
      </c>
      <c r="E5151" s="30" t="s">
        <v>28</v>
      </c>
      <c r="F5151" s="30" t="s">
        <v>152</v>
      </c>
      <c r="G5151" s="30" t="s">
        <v>73</v>
      </c>
      <c r="H5151" s="30" t="s">
        <v>79</v>
      </c>
      <c r="I5151" s="32">
        <v>4033</v>
      </c>
    </row>
    <row r="5152" spans="1:9" s="33" customFormat="1" x14ac:dyDescent="0.15">
      <c r="A5152" s="31">
        <v>43586</v>
      </c>
      <c r="B5152" s="30" t="s">
        <v>62</v>
      </c>
      <c r="C5152" s="30" t="s">
        <v>150</v>
      </c>
      <c r="D5152" s="30" t="s">
        <v>151</v>
      </c>
      <c r="E5152" s="30" t="s">
        <v>28</v>
      </c>
      <c r="F5152" s="30" t="s">
        <v>152</v>
      </c>
      <c r="G5152" s="30" t="s">
        <v>67</v>
      </c>
      <c r="H5152" s="30" t="s">
        <v>68</v>
      </c>
      <c r="I5152" s="32">
        <v>4986</v>
      </c>
    </row>
    <row r="5153" spans="1:9" s="33" customFormat="1" x14ac:dyDescent="0.15">
      <c r="A5153" s="31">
        <v>43586</v>
      </c>
      <c r="B5153" s="30" t="s">
        <v>62</v>
      </c>
      <c r="C5153" s="30" t="s">
        <v>150</v>
      </c>
      <c r="D5153" s="30" t="s">
        <v>151</v>
      </c>
      <c r="E5153" s="30" t="s">
        <v>28</v>
      </c>
      <c r="F5153" s="30" t="s">
        <v>152</v>
      </c>
      <c r="G5153" s="30" t="s">
        <v>72</v>
      </c>
      <c r="H5153" s="30" t="s">
        <v>74</v>
      </c>
      <c r="I5153" s="32">
        <v>5009</v>
      </c>
    </row>
    <row r="5154" spans="1:9" s="33" customFormat="1" x14ac:dyDescent="0.15">
      <c r="A5154" s="31">
        <v>43586</v>
      </c>
      <c r="B5154" s="30" t="s">
        <v>62</v>
      </c>
      <c r="C5154" s="30" t="s">
        <v>150</v>
      </c>
      <c r="D5154" s="30" t="s">
        <v>151</v>
      </c>
      <c r="E5154" s="30" t="s">
        <v>28</v>
      </c>
      <c r="F5154" s="30" t="s">
        <v>152</v>
      </c>
      <c r="G5154" s="30" t="s">
        <v>69</v>
      </c>
      <c r="H5154" s="30" t="s">
        <v>57</v>
      </c>
      <c r="I5154" s="32">
        <v>8887</v>
      </c>
    </row>
    <row r="5155" spans="1:9" s="33" customFormat="1" x14ac:dyDescent="0.15">
      <c r="A5155" s="31">
        <v>43586</v>
      </c>
      <c r="B5155" s="30" t="s">
        <v>62</v>
      </c>
      <c r="C5155" s="30" t="s">
        <v>150</v>
      </c>
      <c r="D5155" s="30" t="s">
        <v>151</v>
      </c>
      <c r="E5155" s="30" t="s">
        <v>28</v>
      </c>
      <c r="F5155" s="30" t="s">
        <v>152</v>
      </c>
      <c r="G5155" s="30" t="s">
        <v>76</v>
      </c>
      <c r="H5155" s="30" t="s">
        <v>79</v>
      </c>
      <c r="I5155" s="32">
        <v>5134</v>
      </c>
    </row>
    <row r="5156" spans="1:9" s="33" customFormat="1" x14ac:dyDescent="0.15">
      <c r="A5156" s="31">
        <v>43586</v>
      </c>
      <c r="B5156" s="30" t="s">
        <v>52</v>
      </c>
      <c r="C5156" s="30" t="s">
        <v>150</v>
      </c>
      <c r="D5156" s="30" t="s">
        <v>151</v>
      </c>
      <c r="E5156" s="30" t="s">
        <v>28</v>
      </c>
      <c r="F5156" s="30" t="s">
        <v>152</v>
      </c>
      <c r="G5156" s="30" t="s">
        <v>76</v>
      </c>
      <c r="H5156" s="30" t="s">
        <v>61</v>
      </c>
      <c r="I5156" s="32">
        <v>9823</v>
      </c>
    </row>
    <row r="5157" spans="1:9" s="33" customFormat="1" x14ac:dyDescent="0.15">
      <c r="A5157" s="31">
        <v>43586</v>
      </c>
      <c r="B5157" s="30" t="s">
        <v>52</v>
      </c>
      <c r="C5157" s="30" t="s">
        <v>150</v>
      </c>
      <c r="D5157" s="30" t="s">
        <v>151</v>
      </c>
      <c r="E5157" s="30" t="s">
        <v>28</v>
      </c>
      <c r="F5157" s="30" t="s">
        <v>152</v>
      </c>
      <c r="G5157" s="30" t="s">
        <v>71</v>
      </c>
      <c r="H5157" s="30" t="s">
        <v>64</v>
      </c>
      <c r="I5157" s="32">
        <v>7835</v>
      </c>
    </row>
    <row r="5158" spans="1:9" s="33" customFormat="1" x14ac:dyDescent="0.15">
      <c r="A5158" s="31">
        <v>43586</v>
      </c>
      <c r="B5158" s="30" t="s">
        <v>62</v>
      </c>
      <c r="C5158" s="30" t="s">
        <v>150</v>
      </c>
      <c r="D5158" s="30" t="s">
        <v>151</v>
      </c>
      <c r="E5158" s="30" t="s">
        <v>28</v>
      </c>
      <c r="F5158" s="30" t="s">
        <v>152</v>
      </c>
      <c r="G5158" s="30" t="s">
        <v>71</v>
      </c>
      <c r="H5158" s="30" t="s">
        <v>61</v>
      </c>
      <c r="I5158" s="32">
        <v>7531</v>
      </c>
    </row>
    <row r="5159" spans="1:9" s="33" customFormat="1" x14ac:dyDescent="0.15">
      <c r="A5159" s="31">
        <v>43586</v>
      </c>
      <c r="B5159" s="30" t="s">
        <v>62</v>
      </c>
      <c r="C5159" s="30" t="s">
        <v>150</v>
      </c>
      <c r="D5159" s="30" t="s">
        <v>151</v>
      </c>
      <c r="E5159" s="30" t="s">
        <v>28</v>
      </c>
      <c r="F5159" s="30" t="s">
        <v>152</v>
      </c>
      <c r="G5159" s="30" t="s">
        <v>80</v>
      </c>
      <c r="H5159" s="30" t="s">
        <v>74</v>
      </c>
      <c r="I5159" s="32">
        <v>4563</v>
      </c>
    </row>
    <row r="5160" spans="1:9" s="33" customFormat="1" x14ac:dyDescent="0.15">
      <c r="A5160" s="31">
        <v>43586</v>
      </c>
      <c r="B5160" s="30" t="s">
        <v>52</v>
      </c>
      <c r="C5160" s="30" t="s">
        <v>150</v>
      </c>
      <c r="D5160" s="30" t="s">
        <v>151</v>
      </c>
      <c r="E5160" s="30" t="s">
        <v>28</v>
      </c>
      <c r="F5160" s="30" t="s">
        <v>152</v>
      </c>
      <c r="G5160" s="30" t="s">
        <v>78</v>
      </c>
      <c r="H5160" s="30" t="s">
        <v>68</v>
      </c>
      <c r="I5160" s="32">
        <v>2137</v>
      </c>
    </row>
    <row r="5161" spans="1:9" s="33" customFormat="1" x14ac:dyDescent="0.15">
      <c r="A5161" s="31">
        <v>43586</v>
      </c>
      <c r="B5161" s="30" t="s">
        <v>62</v>
      </c>
      <c r="C5161" s="30" t="s">
        <v>150</v>
      </c>
      <c r="D5161" s="30" t="s">
        <v>151</v>
      </c>
      <c r="E5161" s="30" t="s">
        <v>28</v>
      </c>
      <c r="F5161" s="30" t="s">
        <v>152</v>
      </c>
      <c r="G5161" s="30" t="s">
        <v>82</v>
      </c>
      <c r="H5161" s="30" t="s">
        <v>75</v>
      </c>
      <c r="I5161" s="32">
        <v>1493</v>
      </c>
    </row>
    <row r="5162" spans="1:9" s="33" customFormat="1" x14ac:dyDescent="0.15">
      <c r="A5162" s="31">
        <v>43586</v>
      </c>
      <c r="B5162" s="30" t="s">
        <v>52</v>
      </c>
      <c r="C5162" s="30" t="s">
        <v>150</v>
      </c>
      <c r="D5162" s="30" t="s">
        <v>151</v>
      </c>
      <c r="E5162" s="30" t="s">
        <v>28</v>
      </c>
      <c r="F5162" s="30" t="s">
        <v>152</v>
      </c>
      <c r="G5162" s="30" t="s">
        <v>77</v>
      </c>
      <c r="H5162" s="30" t="s">
        <v>68</v>
      </c>
      <c r="I5162" s="32">
        <v>5808</v>
      </c>
    </row>
    <row r="5163" spans="1:9" s="33" customFormat="1" x14ac:dyDescent="0.15">
      <c r="A5163" s="31">
        <v>43586</v>
      </c>
      <c r="B5163" s="30" t="s">
        <v>52</v>
      </c>
      <c r="C5163" s="30" t="s">
        <v>150</v>
      </c>
      <c r="D5163" s="30" t="s">
        <v>151</v>
      </c>
      <c r="E5163" s="30" t="s">
        <v>28</v>
      </c>
      <c r="F5163" s="30" t="s">
        <v>152</v>
      </c>
      <c r="G5163" s="30" t="s">
        <v>80</v>
      </c>
      <c r="H5163" s="30" t="s">
        <v>59</v>
      </c>
      <c r="I5163" s="32">
        <v>6753</v>
      </c>
    </row>
    <row r="5164" spans="1:9" s="33" customFormat="1" x14ac:dyDescent="0.15">
      <c r="A5164" s="31">
        <v>43586</v>
      </c>
      <c r="B5164" s="30" t="s">
        <v>52</v>
      </c>
      <c r="C5164" s="30" t="s">
        <v>150</v>
      </c>
      <c r="D5164" s="30" t="s">
        <v>151</v>
      </c>
      <c r="E5164" s="30" t="s">
        <v>28</v>
      </c>
      <c r="F5164" s="30" t="s">
        <v>152</v>
      </c>
      <c r="G5164" s="30" t="s">
        <v>66</v>
      </c>
      <c r="H5164" s="30" t="s">
        <v>79</v>
      </c>
      <c r="I5164" s="32">
        <v>2896</v>
      </c>
    </row>
    <row r="5165" spans="1:9" s="33" customFormat="1" x14ac:dyDescent="0.15">
      <c r="A5165" s="31">
        <v>43586</v>
      </c>
      <c r="B5165" s="30" t="s">
        <v>62</v>
      </c>
      <c r="C5165" s="30" t="s">
        <v>150</v>
      </c>
      <c r="D5165" s="30" t="s">
        <v>151</v>
      </c>
      <c r="E5165" s="30" t="s">
        <v>28</v>
      </c>
      <c r="F5165" s="30" t="s">
        <v>152</v>
      </c>
      <c r="G5165" s="30" t="s">
        <v>84</v>
      </c>
      <c r="H5165" s="30" t="s">
        <v>79</v>
      </c>
      <c r="I5165" s="32">
        <v>1193</v>
      </c>
    </row>
    <row r="5166" spans="1:9" s="33" customFormat="1" x14ac:dyDescent="0.15">
      <c r="A5166" s="31">
        <v>43586</v>
      </c>
      <c r="B5166" s="30" t="s">
        <v>52</v>
      </c>
      <c r="C5166" s="30" t="s">
        <v>150</v>
      </c>
      <c r="D5166" s="30" t="s">
        <v>151</v>
      </c>
      <c r="E5166" s="30" t="s">
        <v>28</v>
      </c>
      <c r="F5166" s="30" t="s">
        <v>152</v>
      </c>
      <c r="G5166" s="30" t="s">
        <v>58</v>
      </c>
      <c r="H5166" s="30" t="s">
        <v>61</v>
      </c>
      <c r="I5166" s="32">
        <v>6731</v>
      </c>
    </row>
    <row r="5167" spans="1:9" s="33" customFormat="1" x14ac:dyDescent="0.15">
      <c r="A5167" s="31">
        <v>43586</v>
      </c>
      <c r="B5167" s="30" t="s">
        <v>52</v>
      </c>
      <c r="C5167" s="30" t="s">
        <v>150</v>
      </c>
      <c r="D5167" s="30" t="s">
        <v>151</v>
      </c>
      <c r="E5167" s="30" t="s">
        <v>28</v>
      </c>
      <c r="F5167" s="30" t="s">
        <v>152</v>
      </c>
      <c r="G5167" s="30" t="s">
        <v>56</v>
      </c>
      <c r="H5167" s="30" t="s">
        <v>75</v>
      </c>
      <c r="I5167" s="32">
        <v>6002</v>
      </c>
    </row>
    <row r="5168" spans="1:9" s="33" customFormat="1" x14ac:dyDescent="0.15">
      <c r="A5168" s="31">
        <v>43586</v>
      </c>
      <c r="B5168" s="30" t="s">
        <v>52</v>
      </c>
      <c r="C5168" s="30" t="s">
        <v>150</v>
      </c>
      <c r="D5168" s="30" t="s">
        <v>151</v>
      </c>
      <c r="E5168" s="30" t="s">
        <v>28</v>
      </c>
      <c r="F5168" s="30" t="s">
        <v>152</v>
      </c>
      <c r="G5168" s="30" t="s">
        <v>84</v>
      </c>
      <c r="H5168" s="30" t="s">
        <v>74</v>
      </c>
      <c r="I5168" s="32">
        <v>3495</v>
      </c>
    </row>
    <row r="5169" spans="1:9" s="33" customFormat="1" x14ac:dyDescent="0.15">
      <c r="A5169" s="31">
        <v>43586</v>
      </c>
      <c r="B5169" s="30" t="s">
        <v>62</v>
      </c>
      <c r="C5169" s="30" t="s">
        <v>150</v>
      </c>
      <c r="D5169" s="30" t="s">
        <v>151</v>
      </c>
      <c r="E5169" s="30" t="s">
        <v>28</v>
      </c>
      <c r="F5169" s="30" t="s">
        <v>152</v>
      </c>
      <c r="G5169" s="30" t="s">
        <v>85</v>
      </c>
      <c r="H5169" s="30" t="s">
        <v>68</v>
      </c>
      <c r="I5169" s="32">
        <v>6542</v>
      </c>
    </row>
    <row r="5170" spans="1:9" s="33" customFormat="1" x14ac:dyDescent="0.15">
      <c r="A5170" s="31">
        <v>43586</v>
      </c>
      <c r="B5170" s="30" t="s">
        <v>52</v>
      </c>
      <c r="C5170" s="30" t="s">
        <v>150</v>
      </c>
      <c r="D5170" s="30" t="s">
        <v>151</v>
      </c>
      <c r="E5170" s="30" t="s">
        <v>28</v>
      </c>
      <c r="F5170" s="30" t="s">
        <v>152</v>
      </c>
      <c r="G5170" s="30" t="s">
        <v>58</v>
      </c>
      <c r="H5170" s="30" t="s">
        <v>65</v>
      </c>
      <c r="I5170" s="32">
        <v>5340</v>
      </c>
    </row>
    <row r="5171" spans="1:9" s="33" customFormat="1" x14ac:dyDescent="0.15">
      <c r="A5171" s="31">
        <v>43586</v>
      </c>
      <c r="B5171" s="30" t="s">
        <v>62</v>
      </c>
      <c r="C5171" s="30" t="s">
        <v>150</v>
      </c>
      <c r="D5171" s="30" t="s">
        <v>151</v>
      </c>
      <c r="E5171" s="30" t="s">
        <v>28</v>
      </c>
      <c r="F5171" s="30" t="s">
        <v>152</v>
      </c>
      <c r="G5171" s="30" t="s">
        <v>86</v>
      </c>
      <c r="H5171" s="30" t="s">
        <v>61</v>
      </c>
      <c r="I5171" s="32">
        <v>3755</v>
      </c>
    </row>
    <row r="5172" spans="1:9" s="33" customFormat="1" x14ac:dyDescent="0.15">
      <c r="A5172" s="31">
        <v>43586</v>
      </c>
      <c r="B5172" s="30" t="s">
        <v>52</v>
      </c>
      <c r="C5172" s="30" t="s">
        <v>150</v>
      </c>
      <c r="D5172" s="30" t="s">
        <v>151</v>
      </c>
      <c r="E5172" s="30" t="s">
        <v>28</v>
      </c>
      <c r="F5172" s="30" t="s">
        <v>152</v>
      </c>
      <c r="G5172" s="30" t="s">
        <v>71</v>
      </c>
      <c r="H5172" s="30" t="s">
        <v>65</v>
      </c>
      <c r="I5172" s="32">
        <v>4735</v>
      </c>
    </row>
    <row r="5173" spans="1:9" s="33" customFormat="1" x14ac:dyDescent="0.15">
      <c r="A5173" s="31">
        <v>43586</v>
      </c>
      <c r="B5173" s="30" t="s">
        <v>52</v>
      </c>
      <c r="C5173" s="30" t="s">
        <v>150</v>
      </c>
      <c r="D5173" s="30" t="s">
        <v>151</v>
      </c>
      <c r="E5173" s="30" t="s">
        <v>28</v>
      </c>
      <c r="F5173" s="30" t="s">
        <v>152</v>
      </c>
      <c r="G5173" s="30" t="s">
        <v>84</v>
      </c>
      <c r="H5173" s="30" t="s">
        <v>68</v>
      </c>
      <c r="I5173" s="32">
        <v>2812</v>
      </c>
    </row>
    <row r="5174" spans="1:9" s="33" customFormat="1" x14ac:dyDescent="0.15">
      <c r="A5174" s="31">
        <v>43586</v>
      </c>
      <c r="B5174" s="30" t="s">
        <v>62</v>
      </c>
      <c r="C5174" s="30" t="s">
        <v>150</v>
      </c>
      <c r="D5174" s="30" t="s">
        <v>151</v>
      </c>
      <c r="E5174" s="30" t="s">
        <v>28</v>
      </c>
      <c r="F5174" s="30" t="s">
        <v>152</v>
      </c>
      <c r="G5174" s="30" t="s">
        <v>83</v>
      </c>
      <c r="H5174" s="30" t="s">
        <v>79</v>
      </c>
      <c r="I5174" s="32">
        <v>7458</v>
      </c>
    </row>
    <row r="5175" spans="1:9" s="33" customFormat="1" x14ac:dyDescent="0.15">
      <c r="A5175" s="31">
        <v>43586</v>
      </c>
      <c r="B5175" s="30" t="s">
        <v>52</v>
      </c>
      <c r="C5175" s="30" t="s">
        <v>150</v>
      </c>
      <c r="D5175" s="30" t="s">
        <v>151</v>
      </c>
      <c r="E5175" s="30" t="s">
        <v>28</v>
      </c>
      <c r="F5175" s="30" t="s">
        <v>152</v>
      </c>
      <c r="G5175" s="30" t="s">
        <v>82</v>
      </c>
      <c r="H5175" s="30" t="s">
        <v>79</v>
      </c>
      <c r="I5175" s="32">
        <v>2968</v>
      </c>
    </row>
    <row r="5176" spans="1:9" s="33" customFormat="1" x14ac:dyDescent="0.15">
      <c r="A5176" s="31">
        <v>43586</v>
      </c>
      <c r="B5176" s="30" t="s">
        <v>52</v>
      </c>
      <c r="C5176" s="30" t="s">
        <v>150</v>
      </c>
      <c r="D5176" s="30" t="s">
        <v>151</v>
      </c>
      <c r="E5176" s="30" t="s">
        <v>28</v>
      </c>
      <c r="F5176" s="30" t="s">
        <v>152</v>
      </c>
      <c r="G5176" s="30" t="s">
        <v>80</v>
      </c>
      <c r="H5176" s="30" t="s">
        <v>65</v>
      </c>
      <c r="I5176" s="32">
        <v>7597</v>
      </c>
    </row>
    <row r="5177" spans="1:9" s="33" customFormat="1" x14ac:dyDescent="0.15">
      <c r="A5177" s="31">
        <v>43617</v>
      </c>
      <c r="B5177" s="30" t="s">
        <v>52</v>
      </c>
      <c r="C5177" s="30" t="s">
        <v>150</v>
      </c>
      <c r="D5177" s="30" t="s">
        <v>151</v>
      </c>
      <c r="E5177" s="30" t="s">
        <v>28</v>
      </c>
      <c r="F5177" s="30" t="s">
        <v>152</v>
      </c>
      <c r="G5177" s="30" t="s">
        <v>58</v>
      </c>
      <c r="H5177" s="30" t="s">
        <v>74</v>
      </c>
      <c r="I5177" s="32">
        <v>1610</v>
      </c>
    </row>
    <row r="5178" spans="1:9" s="33" customFormat="1" x14ac:dyDescent="0.15">
      <c r="A5178" s="31">
        <v>43617</v>
      </c>
      <c r="B5178" s="30" t="s">
        <v>52</v>
      </c>
      <c r="C5178" s="30" t="s">
        <v>150</v>
      </c>
      <c r="D5178" s="30" t="s">
        <v>151</v>
      </c>
      <c r="E5178" s="30" t="s">
        <v>28</v>
      </c>
      <c r="F5178" s="30" t="s">
        <v>152</v>
      </c>
      <c r="G5178" s="30" t="s">
        <v>60</v>
      </c>
      <c r="H5178" s="30" t="s">
        <v>57</v>
      </c>
      <c r="I5178" s="32">
        <v>2896</v>
      </c>
    </row>
    <row r="5179" spans="1:9" s="33" customFormat="1" x14ac:dyDescent="0.15">
      <c r="A5179" s="31">
        <v>43617</v>
      </c>
      <c r="B5179" s="30" t="s">
        <v>62</v>
      </c>
      <c r="C5179" s="30" t="s">
        <v>150</v>
      </c>
      <c r="D5179" s="30" t="s">
        <v>151</v>
      </c>
      <c r="E5179" s="30" t="s">
        <v>28</v>
      </c>
      <c r="F5179" s="30" t="s">
        <v>152</v>
      </c>
      <c r="G5179" s="30" t="s">
        <v>63</v>
      </c>
      <c r="H5179" s="30" t="s">
        <v>59</v>
      </c>
      <c r="I5179" s="32">
        <v>2403</v>
      </c>
    </row>
    <row r="5180" spans="1:9" s="33" customFormat="1" x14ac:dyDescent="0.15">
      <c r="A5180" s="31">
        <v>43617</v>
      </c>
      <c r="B5180" s="30" t="s">
        <v>52</v>
      </c>
      <c r="C5180" s="30" t="s">
        <v>150</v>
      </c>
      <c r="D5180" s="30" t="s">
        <v>151</v>
      </c>
      <c r="E5180" s="30" t="s">
        <v>28</v>
      </c>
      <c r="F5180" s="30" t="s">
        <v>152</v>
      </c>
      <c r="G5180" s="30" t="s">
        <v>82</v>
      </c>
      <c r="H5180" s="30" t="s">
        <v>59</v>
      </c>
      <c r="I5180" s="32">
        <v>3498</v>
      </c>
    </row>
    <row r="5181" spans="1:9" s="33" customFormat="1" x14ac:dyDescent="0.15">
      <c r="A5181" s="31">
        <v>43617</v>
      </c>
      <c r="B5181" s="30" t="s">
        <v>52</v>
      </c>
      <c r="C5181" s="30" t="s">
        <v>150</v>
      </c>
      <c r="D5181" s="30" t="s">
        <v>151</v>
      </c>
      <c r="E5181" s="30" t="s">
        <v>28</v>
      </c>
      <c r="F5181" s="30" t="s">
        <v>152</v>
      </c>
      <c r="G5181" s="30" t="s">
        <v>66</v>
      </c>
      <c r="H5181" s="30" t="s">
        <v>79</v>
      </c>
      <c r="I5181" s="32">
        <v>3713</v>
      </c>
    </row>
    <row r="5182" spans="1:9" s="33" customFormat="1" x14ac:dyDescent="0.15">
      <c r="A5182" s="31">
        <v>43617</v>
      </c>
      <c r="B5182" s="30" t="s">
        <v>62</v>
      </c>
      <c r="C5182" s="30" t="s">
        <v>150</v>
      </c>
      <c r="D5182" s="30" t="s">
        <v>151</v>
      </c>
      <c r="E5182" s="30" t="s">
        <v>28</v>
      </c>
      <c r="F5182" s="30" t="s">
        <v>152</v>
      </c>
      <c r="G5182" s="30" t="s">
        <v>85</v>
      </c>
      <c r="H5182" s="30" t="s">
        <v>61</v>
      </c>
      <c r="I5182" s="32">
        <v>4388</v>
      </c>
    </row>
    <row r="5183" spans="1:9" s="33" customFormat="1" x14ac:dyDescent="0.15">
      <c r="A5183" s="31">
        <v>43617</v>
      </c>
      <c r="B5183" s="30" t="s">
        <v>62</v>
      </c>
      <c r="C5183" s="30" t="s">
        <v>150</v>
      </c>
      <c r="D5183" s="30" t="s">
        <v>151</v>
      </c>
      <c r="E5183" s="30" t="s">
        <v>28</v>
      </c>
      <c r="F5183" s="30" t="s">
        <v>152</v>
      </c>
      <c r="G5183" s="30" t="s">
        <v>69</v>
      </c>
      <c r="H5183" s="30" t="s">
        <v>75</v>
      </c>
      <c r="I5183" s="32">
        <v>2007</v>
      </c>
    </row>
    <row r="5184" spans="1:9" s="33" customFormat="1" x14ac:dyDescent="0.15">
      <c r="A5184" s="31">
        <v>43617</v>
      </c>
      <c r="B5184" s="30" t="s">
        <v>52</v>
      </c>
      <c r="C5184" s="30" t="s">
        <v>150</v>
      </c>
      <c r="D5184" s="30" t="s">
        <v>151</v>
      </c>
      <c r="E5184" s="30" t="s">
        <v>28</v>
      </c>
      <c r="F5184" s="30" t="s">
        <v>152</v>
      </c>
      <c r="G5184" s="30" t="s">
        <v>70</v>
      </c>
      <c r="H5184" s="30" t="s">
        <v>65</v>
      </c>
      <c r="I5184" s="32">
        <v>2310</v>
      </c>
    </row>
    <row r="5185" spans="1:9" s="33" customFormat="1" x14ac:dyDescent="0.15">
      <c r="A5185" s="31">
        <v>43617</v>
      </c>
      <c r="B5185" s="30" t="s">
        <v>62</v>
      </c>
      <c r="C5185" s="30" t="s">
        <v>150</v>
      </c>
      <c r="D5185" s="30" t="s">
        <v>151</v>
      </c>
      <c r="E5185" s="30" t="s">
        <v>28</v>
      </c>
      <c r="F5185" s="30" t="s">
        <v>152</v>
      </c>
      <c r="G5185" s="30" t="s">
        <v>70</v>
      </c>
      <c r="H5185" s="30" t="s">
        <v>61</v>
      </c>
      <c r="I5185" s="32">
        <v>9355</v>
      </c>
    </row>
    <row r="5186" spans="1:9" s="33" customFormat="1" x14ac:dyDescent="0.15">
      <c r="A5186" s="31">
        <v>43617</v>
      </c>
      <c r="B5186" s="30" t="s">
        <v>52</v>
      </c>
      <c r="C5186" s="30" t="s">
        <v>150</v>
      </c>
      <c r="D5186" s="30" t="s">
        <v>151</v>
      </c>
      <c r="E5186" s="30" t="s">
        <v>28</v>
      </c>
      <c r="F5186" s="30" t="s">
        <v>152</v>
      </c>
      <c r="G5186" s="30" t="s">
        <v>70</v>
      </c>
      <c r="H5186" s="30" t="s">
        <v>68</v>
      </c>
      <c r="I5186" s="32">
        <v>3284</v>
      </c>
    </row>
    <row r="5187" spans="1:9" s="33" customFormat="1" x14ac:dyDescent="0.15">
      <c r="A5187" s="31">
        <v>43617</v>
      </c>
      <c r="B5187" s="30" t="s">
        <v>62</v>
      </c>
      <c r="C5187" s="30" t="s">
        <v>150</v>
      </c>
      <c r="D5187" s="30" t="s">
        <v>151</v>
      </c>
      <c r="E5187" s="30" t="s">
        <v>28</v>
      </c>
      <c r="F5187" s="30" t="s">
        <v>152</v>
      </c>
      <c r="G5187" s="30" t="s">
        <v>73</v>
      </c>
      <c r="H5187" s="30" t="s">
        <v>75</v>
      </c>
      <c r="I5187" s="32">
        <v>7304</v>
      </c>
    </row>
    <row r="5188" spans="1:9" s="33" customFormat="1" x14ac:dyDescent="0.15">
      <c r="A5188" s="31">
        <v>43617</v>
      </c>
      <c r="B5188" s="30" t="s">
        <v>62</v>
      </c>
      <c r="C5188" s="30" t="s">
        <v>150</v>
      </c>
      <c r="D5188" s="30" t="s">
        <v>151</v>
      </c>
      <c r="E5188" s="30" t="s">
        <v>28</v>
      </c>
      <c r="F5188" s="30" t="s">
        <v>152</v>
      </c>
      <c r="G5188" s="30" t="s">
        <v>71</v>
      </c>
      <c r="H5188" s="30" t="s">
        <v>64</v>
      </c>
      <c r="I5188" s="32">
        <v>7820</v>
      </c>
    </row>
    <row r="5189" spans="1:9" s="33" customFormat="1" x14ac:dyDescent="0.15">
      <c r="A5189" s="31">
        <v>43617</v>
      </c>
      <c r="B5189" s="30" t="s">
        <v>62</v>
      </c>
      <c r="C5189" s="30" t="s">
        <v>150</v>
      </c>
      <c r="D5189" s="30" t="s">
        <v>151</v>
      </c>
      <c r="E5189" s="30" t="s">
        <v>28</v>
      </c>
      <c r="F5189" s="30" t="s">
        <v>152</v>
      </c>
      <c r="G5189" s="30" t="s">
        <v>81</v>
      </c>
      <c r="H5189" s="30" t="s">
        <v>68</v>
      </c>
      <c r="I5189" s="32">
        <v>4196</v>
      </c>
    </row>
    <row r="5190" spans="1:9" s="33" customFormat="1" x14ac:dyDescent="0.15">
      <c r="A5190" s="31">
        <v>43617</v>
      </c>
      <c r="B5190" s="30" t="s">
        <v>52</v>
      </c>
      <c r="C5190" s="30" t="s">
        <v>150</v>
      </c>
      <c r="D5190" s="30" t="s">
        <v>151</v>
      </c>
      <c r="E5190" s="30" t="s">
        <v>28</v>
      </c>
      <c r="F5190" s="30" t="s">
        <v>152</v>
      </c>
      <c r="G5190" s="30" t="s">
        <v>70</v>
      </c>
      <c r="H5190" s="30" t="s">
        <v>68</v>
      </c>
      <c r="I5190" s="32">
        <v>1167</v>
      </c>
    </row>
    <row r="5191" spans="1:9" s="33" customFormat="1" x14ac:dyDescent="0.15">
      <c r="A5191" s="31">
        <v>43617</v>
      </c>
      <c r="B5191" s="30" t="s">
        <v>62</v>
      </c>
      <c r="C5191" s="30" t="s">
        <v>150</v>
      </c>
      <c r="D5191" s="30" t="s">
        <v>151</v>
      </c>
      <c r="E5191" s="30" t="s">
        <v>28</v>
      </c>
      <c r="F5191" s="30" t="s">
        <v>152</v>
      </c>
      <c r="G5191" s="30" t="s">
        <v>58</v>
      </c>
      <c r="H5191" s="30" t="s">
        <v>79</v>
      </c>
      <c r="I5191" s="32">
        <v>5382</v>
      </c>
    </row>
    <row r="5192" spans="1:9" s="33" customFormat="1" x14ac:dyDescent="0.15">
      <c r="A5192" s="31">
        <v>43617</v>
      </c>
      <c r="B5192" s="30" t="s">
        <v>62</v>
      </c>
      <c r="C5192" s="30" t="s">
        <v>150</v>
      </c>
      <c r="D5192" s="30" t="s">
        <v>151</v>
      </c>
      <c r="E5192" s="30" t="s">
        <v>28</v>
      </c>
      <c r="F5192" s="30" t="s">
        <v>152</v>
      </c>
      <c r="G5192" s="30" t="s">
        <v>58</v>
      </c>
      <c r="H5192" s="30" t="s">
        <v>61</v>
      </c>
      <c r="I5192" s="32">
        <v>6131</v>
      </c>
    </row>
    <row r="5193" spans="1:9" s="33" customFormat="1" x14ac:dyDescent="0.15">
      <c r="A5193" s="31">
        <v>43617</v>
      </c>
      <c r="B5193" s="30" t="s">
        <v>62</v>
      </c>
      <c r="C5193" s="30" t="s">
        <v>150</v>
      </c>
      <c r="D5193" s="30" t="s">
        <v>151</v>
      </c>
      <c r="E5193" s="30" t="s">
        <v>28</v>
      </c>
      <c r="F5193" s="30" t="s">
        <v>152</v>
      </c>
      <c r="G5193" s="30" t="s">
        <v>71</v>
      </c>
      <c r="H5193" s="30" t="s">
        <v>57</v>
      </c>
      <c r="I5193" s="32">
        <v>1331</v>
      </c>
    </row>
    <row r="5194" spans="1:9" s="33" customFormat="1" x14ac:dyDescent="0.15">
      <c r="A5194" s="31">
        <v>43617</v>
      </c>
      <c r="B5194" s="30" t="s">
        <v>52</v>
      </c>
      <c r="C5194" s="30" t="s">
        <v>150</v>
      </c>
      <c r="D5194" s="30" t="s">
        <v>151</v>
      </c>
      <c r="E5194" s="30" t="s">
        <v>28</v>
      </c>
      <c r="F5194" s="30" t="s">
        <v>152</v>
      </c>
      <c r="G5194" s="30" t="s">
        <v>66</v>
      </c>
      <c r="H5194" s="30" t="s">
        <v>61</v>
      </c>
      <c r="I5194" s="32">
        <v>5067</v>
      </c>
    </row>
    <row r="5195" spans="1:9" s="33" customFormat="1" x14ac:dyDescent="0.15">
      <c r="A5195" s="31">
        <v>43617</v>
      </c>
      <c r="B5195" s="30" t="s">
        <v>52</v>
      </c>
      <c r="C5195" s="30" t="s">
        <v>150</v>
      </c>
      <c r="D5195" s="30" t="s">
        <v>151</v>
      </c>
      <c r="E5195" s="30" t="s">
        <v>28</v>
      </c>
      <c r="F5195" s="30" t="s">
        <v>152</v>
      </c>
      <c r="G5195" s="30" t="s">
        <v>76</v>
      </c>
      <c r="H5195" s="30" t="s">
        <v>74</v>
      </c>
      <c r="I5195" s="32">
        <v>4305</v>
      </c>
    </row>
    <row r="5196" spans="1:9" s="33" customFormat="1" x14ac:dyDescent="0.15">
      <c r="A5196" s="31">
        <v>43617</v>
      </c>
      <c r="B5196" s="30" t="s">
        <v>52</v>
      </c>
      <c r="C5196" s="30" t="s">
        <v>150</v>
      </c>
      <c r="D5196" s="30" t="s">
        <v>151</v>
      </c>
      <c r="E5196" s="30" t="s">
        <v>28</v>
      </c>
      <c r="F5196" s="30" t="s">
        <v>152</v>
      </c>
      <c r="G5196" s="30" t="s">
        <v>71</v>
      </c>
      <c r="H5196" s="30" t="s">
        <v>65</v>
      </c>
      <c r="I5196" s="32">
        <v>4233</v>
      </c>
    </row>
    <row r="5197" spans="1:9" s="33" customFormat="1" x14ac:dyDescent="0.15">
      <c r="A5197" s="31">
        <v>43617</v>
      </c>
      <c r="B5197" s="30" t="s">
        <v>62</v>
      </c>
      <c r="C5197" s="30" t="s">
        <v>150</v>
      </c>
      <c r="D5197" s="30" t="s">
        <v>151</v>
      </c>
      <c r="E5197" s="30" t="s">
        <v>28</v>
      </c>
      <c r="F5197" s="30" t="s">
        <v>152</v>
      </c>
      <c r="G5197" s="30" t="s">
        <v>71</v>
      </c>
      <c r="H5197" s="30" t="s">
        <v>64</v>
      </c>
      <c r="I5197" s="32">
        <v>9623</v>
      </c>
    </row>
    <row r="5198" spans="1:9" s="33" customFormat="1" x14ac:dyDescent="0.15">
      <c r="A5198" s="31">
        <v>43617</v>
      </c>
      <c r="B5198" s="30" t="s">
        <v>52</v>
      </c>
      <c r="C5198" s="30" t="s">
        <v>150</v>
      </c>
      <c r="D5198" s="30" t="s">
        <v>151</v>
      </c>
      <c r="E5198" s="30" t="s">
        <v>28</v>
      </c>
      <c r="F5198" s="30" t="s">
        <v>152</v>
      </c>
      <c r="G5198" s="30" t="s">
        <v>77</v>
      </c>
      <c r="H5198" s="30" t="s">
        <v>75</v>
      </c>
      <c r="I5198" s="32">
        <v>7793</v>
      </c>
    </row>
    <row r="5199" spans="1:9" s="33" customFormat="1" x14ac:dyDescent="0.15">
      <c r="A5199" s="31">
        <v>43617</v>
      </c>
      <c r="B5199" s="30" t="s">
        <v>52</v>
      </c>
      <c r="C5199" s="30" t="s">
        <v>150</v>
      </c>
      <c r="D5199" s="30" t="s">
        <v>151</v>
      </c>
      <c r="E5199" s="30" t="s">
        <v>28</v>
      </c>
      <c r="F5199" s="30" t="s">
        <v>152</v>
      </c>
      <c r="G5199" s="30" t="s">
        <v>78</v>
      </c>
      <c r="H5199" s="30" t="s">
        <v>57</v>
      </c>
      <c r="I5199" s="32">
        <v>1521</v>
      </c>
    </row>
    <row r="5200" spans="1:9" s="33" customFormat="1" x14ac:dyDescent="0.15">
      <c r="A5200" s="31">
        <v>43617</v>
      </c>
      <c r="B5200" s="30" t="s">
        <v>62</v>
      </c>
      <c r="C5200" s="30" t="s">
        <v>150</v>
      </c>
      <c r="D5200" s="30" t="s">
        <v>151</v>
      </c>
      <c r="E5200" s="30" t="s">
        <v>28</v>
      </c>
      <c r="F5200" s="30" t="s">
        <v>152</v>
      </c>
      <c r="G5200" s="30" t="s">
        <v>67</v>
      </c>
      <c r="H5200" s="30" t="s">
        <v>64</v>
      </c>
      <c r="I5200" s="32">
        <v>8429</v>
      </c>
    </row>
    <row r="5201" spans="1:9" s="33" customFormat="1" x14ac:dyDescent="0.15">
      <c r="A5201" s="31">
        <v>43617</v>
      </c>
      <c r="B5201" s="30" t="s">
        <v>52</v>
      </c>
      <c r="C5201" s="30" t="s">
        <v>150</v>
      </c>
      <c r="D5201" s="30" t="s">
        <v>151</v>
      </c>
      <c r="E5201" s="30" t="s">
        <v>28</v>
      </c>
      <c r="F5201" s="30" t="s">
        <v>152</v>
      </c>
      <c r="G5201" s="30" t="s">
        <v>78</v>
      </c>
      <c r="H5201" s="30" t="s">
        <v>57</v>
      </c>
      <c r="I5201" s="32">
        <v>4548</v>
      </c>
    </row>
    <row r="5202" spans="1:9" s="33" customFormat="1" x14ac:dyDescent="0.15">
      <c r="A5202" s="31">
        <v>43617</v>
      </c>
      <c r="B5202" s="30" t="s">
        <v>52</v>
      </c>
      <c r="C5202" s="30" t="s">
        <v>150</v>
      </c>
      <c r="D5202" s="30" t="s">
        <v>151</v>
      </c>
      <c r="E5202" s="30" t="s">
        <v>28</v>
      </c>
      <c r="F5202" s="30" t="s">
        <v>152</v>
      </c>
      <c r="G5202" s="30" t="s">
        <v>80</v>
      </c>
      <c r="H5202" s="30" t="s">
        <v>65</v>
      </c>
      <c r="I5202" s="32">
        <v>6505</v>
      </c>
    </row>
    <row r="5203" spans="1:9" s="33" customFormat="1" x14ac:dyDescent="0.15">
      <c r="A5203" s="31">
        <v>43617</v>
      </c>
      <c r="B5203" s="30" t="s">
        <v>62</v>
      </c>
      <c r="C5203" s="30" t="s">
        <v>150</v>
      </c>
      <c r="D5203" s="30" t="s">
        <v>151</v>
      </c>
      <c r="E5203" s="30" t="s">
        <v>28</v>
      </c>
      <c r="F5203" s="30" t="s">
        <v>152</v>
      </c>
      <c r="G5203" s="30" t="s">
        <v>81</v>
      </c>
      <c r="H5203" s="30" t="s">
        <v>75</v>
      </c>
      <c r="I5203" s="32">
        <v>9531</v>
      </c>
    </row>
    <row r="5204" spans="1:9" s="33" customFormat="1" x14ac:dyDescent="0.15">
      <c r="A5204" s="31">
        <v>43617</v>
      </c>
      <c r="B5204" s="30" t="s">
        <v>62</v>
      </c>
      <c r="C5204" s="30" t="s">
        <v>150</v>
      </c>
      <c r="D5204" s="30" t="s">
        <v>151</v>
      </c>
      <c r="E5204" s="30" t="s">
        <v>28</v>
      </c>
      <c r="F5204" s="30" t="s">
        <v>152</v>
      </c>
      <c r="G5204" s="30" t="s">
        <v>82</v>
      </c>
      <c r="H5204" s="30" t="s">
        <v>64</v>
      </c>
      <c r="I5204" s="32">
        <v>5084</v>
      </c>
    </row>
    <row r="5205" spans="1:9" s="33" customFormat="1" x14ac:dyDescent="0.15">
      <c r="A5205" s="31">
        <v>43617</v>
      </c>
      <c r="B5205" s="30" t="s">
        <v>52</v>
      </c>
      <c r="C5205" s="30" t="s">
        <v>150</v>
      </c>
      <c r="D5205" s="30" t="s">
        <v>151</v>
      </c>
      <c r="E5205" s="30" t="s">
        <v>28</v>
      </c>
      <c r="F5205" s="30" t="s">
        <v>152</v>
      </c>
      <c r="G5205" s="30" t="s">
        <v>58</v>
      </c>
      <c r="H5205" s="30" t="s">
        <v>64</v>
      </c>
      <c r="I5205" s="32">
        <v>8283</v>
      </c>
    </row>
    <row r="5206" spans="1:9" s="33" customFormat="1" x14ac:dyDescent="0.15">
      <c r="A5206" s="31">
        <v>43617</v>
      </c>
      <c r="B5206" s="30" t="s">
        <v>52</v>
      </c>
      <c r="C5206" s="30" t="s">
        <v>150</v>
      </c>
      <c r="D5206" s="30" t="s">
        <v>151</v>
      </c>
      <c r="E5206" s="30" t="s">
        <v>28</v>
      </c>
      <c r="F5206" s="30" t="s">
        <v>152</v>
      </c>
      <c r="G5206" s="30" t="s">
        <v>56</v>
      </c>
      <c r="H5206" s="30" t="s">
        <v>61</v>
      </c>
      <c r="I5206" s="32">
        <v>7257</v>
      </c>
    </row>
    <row r="5207" spans="1:9" s="33" customFormat="1" x14ac:dyDescent="0.15">
      <c r="A5207" s="31">
        <v>43466</v>
      </c>
      <c r="B5207" s="30" t="s">
        <v>52</v>
      </c>
      <c r="C5207" s="30" t="s">
        <v>153</v>
      </c>
      <c r="D5207" s="30" t="s">
        <v>154</v>
      </c>
      <c r="E5207" s="30" t="s">
        <v>28</v>
      </c>
      <c r="F5207" s="30" t="s">
        <v>155</v>
      </c>
      <c r="G5207" s="30" t="s">
        <v>58</v>
      </c>
      <c r="H5207" s="30" t="s">
        <v>74</v>
      </c>
      <c r="I5207" s="32">
        <v>3353</v>
      </c>
    </row>
    <row r="5208" spans="1:9" s="33" customFormat="1" x14ac:dyDescent="0.15">
      <c r="A5208" s="31">
        <v>43466</v>
      </c>
      <c r="B5208" s="30" t="s">
        <v>52</v>
      </c>
      <c r="C5208" s="30" t="s">
        <v>153</v>
      </c>
      <c r="D5208" s="30" t="s">
        <v>154</v>
      </c>
      <c r="E5208" s="30" t="s">
        <v>28</v>
      </c>
      <c r="F5208" s="30" t="s">
        <v>155</v>
      </c>
      <c r="G5208" s="30" t="s">
        <v>60</v>
      </c>
      <c r="H5208" s="30" t="s">
        <v>57</v>
      </c>
      <c r="I5208" s="32">
        <v>7998</v>
      </c>
    </row>
    <row r="5209" spans="1:9" s="33" customFormat="1" x14ac:dyDescent="0.15">
      <c r="A5209" s="31">
        <v>43466</v>
      </c>
      <c r="B5209" s="30" t="s">
        <v>62</v>
      </c>
      <c r="C5209" s="30" t="s">
        <v>153</v>
      </c>
      <c r="D5209" s="30" t="s">
        <v>154</v>
      </c>
      <c r="E5209" s="30" t="s">
        <v>28</v>
      </c>
      <c r="F5209" s="30" t="s">
        <v>155</v>
      </c>
      <c r="G5209" s="30" t="s">
        <v>63</v>
      </c>
      <c r="H5209" s="30" t="s">
        <v>64</v>
      </c>
      <c r="I5209" s="32">
        <v>4253</v>
      </c>
    </row>
    <row r="5210" spans="1:9" s="33" customFormat="1" x14ac:dyDescent="0.15">
      <c r="A5210" s="31">
        <v>43466</v>
      </c>
      <c r="B5210" s="30" t="s">
        <v>52</v>
      </c>
      <c r="C5210" s="30" t="s">
        <v>153</v>
      </c>
      <c r="D5210" s="30" t="s">
        <v>154</v>
      </c>
      <c r="E5210" s="30" t="s">
        <v>28</v>
      </c>
      <c r="F5210" s="30" t="s">
        <v>155</v>
      </c>
      <c r="G5210" s="30" t="s">
        <v>82</v>
      </c>
      <c r="H5210" s="30" t="s">
        <v>64</v>
      </c>
      <c r="I5210" s="32">
        <v>5486</v>
      </c>
    </row>
    <row r="5211" spans="1:9" s="33" customFormat="1" x14ac:dyDescent="0.15">
      <c r="A5211" s="31">
        <v>43466</v>
      </c>
      <c r="B5211" s="30" t="s">
        <v>52</v>
      </c>
      <c r="C5211" s="30" t="s">
        <v>153</v>
      </c>
      <c r="D5211" s="30" t="s">
        <v>154</v>
      </c>
      <c r="E5211" s="30" t="s">
        <v>28</v>
      </c>
      <c r="F5211" s="30" t="s">
        <v>155</v>
      </c>
      <c r="G5211" s="30" t="s">
        <v>66</v>
      </c>
      <c r="H5211" s="30" t="s">
        <v>68</v>
      </c>
      <c r="I5211" s="32">
        <v>6675</v>
      </c>
    </row>
    <row r="5212" spans="1:9" s="33" customFormat="1" x14ac:dyDescent="0.15">
      <c r="A5212" s="31">
        <v>43466</v>
      </c>
      <c r="B5212" s="30" t="s">
        <v>62</v>
      </c>
      <c r="C5212" s="30" t="s">
        <v>153</v>
      </c>
      <c r="D5212" s="30" t="s">
        <v>154</v>
      </c>
      <c r="E5212" s="30" t="s">
        <v>28</v>
      </c>
      <c r="F5212" s="30" t="s">
        <v>155</v>
      </c>
      <c r="G5212" s="30" t="s">
        <v>85</v>
      </c>
      <c r="H5212" s="30" t="s">
        <v>79</v>
      </c>
      <c r="I5212" s="32">
        <v>7429</v>
      </c>
    </row>
    <row r="5213" spans="1:9" s="33" customFormat="1" x14ac:dyDescent="0.15">
      <c r="A5213" s="31">
        <v>43466</v>
      </c>
      <c r="B5213" s="30" t="s">
        <v>62</v>
      </c>
      <c r="C5213" s="30" t="s">
        <v>153</v>
      </c>
      <c r="D5213" s="30" t="s">
        <v>154</v>
      </c>
      <c r="E5213" s="30" t="s">
        <v>28</v>
      </c>
      <c r="F5213" s="30" t="s">
        <v>155</v>
      </c>
      <c r="G5213" s="30" t="s">
        <v>72</v>
      </c>
      <c r="H5213" s="30" t="s">
        <v>57</v>
      </c>
      <c r="I5213" s="32">
        <v>8401</v>
      </c>
    </row>
    <row r="5214" spans="1:9" s="33" customFormat="1" x14ac:dyDescent="0.15">
      <c r="A5214" s="31">
        <v>43466</v>
      </c>
      <c r="B5214" s="30" t="s">
        <v>52</v>
      </c>
      <c r="C5214" s="30" t="s">
        <v>153</v>
      </c>
      <c r="D5214" s="30" t="s">
        <v>154</v>
      </c>
      <c r="E5214" s="30" t="s">
        <v>28</v>
      </c>
      <c r="F5214" s="30" t="s">
        <v>155</v>
      </c>
      <c r="G5214" s="30" t="s">
        <v>70</v>
      </c>
      <c r="H5214" s="30" t="s">
        <v>79</v>
      </c>
      <c r="I5214" s="32">
        <v>5999</v>
      </c>
    </row>
    <row r="5215" spans="1:9" s="33" customFormat="1" x14ac:dyDescent="0.15">
      <c r="A5215" s="31">
        <v>43466</v>
      </c>
      <c r="B5215" s="30" t="s">
        <v>62</v>
      </c>
      <c r="C5215" s="30" t="s">
        <v>153</v>
      </c>
      <c r="D5215" s="30" t="s">
        <v>154</v>
      </c>
      <c r="E5215" s="30" t="s">
        <v>28</v>
      </c>
      <c r="F5215" s="30" t="s">
        <v>155</v>
      </c>
      <c r="G5215" s="30" t="s">
        <v>70</v>
      </c>
      <c r="H5215" s="30" t="s">
        <v>57</v>
      </c>
      <c r="I5215" s="32">
        <v>7983</v>
      </c>
    </row>
    <row r="5216" spans="1:9" s="33" customFormat="1" x14ac:dyDescent="0.15">
      <c r="A5216" s="31">
        <v>43466</v>
      </c>
      <c r="B5216" s="30" t="s">
        <v>52</v>
      </c>
      <c r="C5216" s="30" t="s">
        <v>153</v>
      </c>
      <c r="D5216" s="30" t="s">
        <v>154</v>
      </c>
      <c r="E5216" s="30" t="s">
        <v>28</v>
      </c>
      <c r="F5216" s="30" t="s">
        <v>155</v>
      </c>
      <c r="G5216" s="30" t="s">
        <v>70</v>
      </c>
      <c r="H5216" s="30" t="s">
        <v>59</v>
      </c>
      <c r="I5216" s="32">
        <v>1695</v>
      </c>
    </row>
    <row r="5217" spans="1:9" s="33" customFormat="1" x14ac:dyDescent="0.15">
      <c r="A5217" s="31">
        <v>43466</v>
      </c>
      <c r="B5217" s="30" t="s">
        <v>62</v>
      </c>
      <c r="C5217" s="30" t="s">
        <v>153</v>
      </c>
      <c r="D5217" s="30" t="s">
        <v>154</v>
      </c>
      <c r="E5217" s="30" t="s">
        <v>28</v>
      </c>
      <c r="F5217" s="30" t="s">
        <v>155</v>
      </c>
      <c r="G5217" s="30" t="s">
        <v>83</v>
      </c>
      <c r="H5217" s="30" t="s">
        <v>68</v>
      </c>
      <c r="I5217" s="32">
        <v>8360</v>
      </c>
    </row>
    <row r="5218" spans="1:9" s="33" customFormat="1" x14ac:dyDescent="0.15">
      <c r="A5218" s="31">
        <v>43466</v>
      </c>
      <c r="B5218" s="30" t="s">
        <v>62</v>
      </c>
      <c r="C5218" s="30" t="s">
        <v>153</v>
      </c>
      <c r="D5218" s="30" t="s">
        <v>154</v>
      </c>
      <c r="E5218" s="30" t="s">
        <v>28</v>
      </c>
      <c r="F5218" s="30" t="s">
        <v>155</v>
      </c>
      <c r="G5218" s="30" t="s">
        <v>72</v>
      </c>
      <c r="H5218" s="30" t="s">
        <v>65</v>
      </c>
      <c r="I5218" s="32">
        <v>3711</v>
      </c>
    </row>
    <row r="5219" spans="1:9" s="33" customFormat="1" x14ac:dyDescent="0.15">
      <c r="A5219" s="31">
        <v>43466</v>
      </c>
      <c r="B5219" s="30" t="s">
        <v>52</v>
      </c>
      <c r="C5219" s="30" t="s">
        <v>153</v>
      </c>
      <c r="D5219" s="30" t="s">
        <v>154</v>
      </c>
      <c r="E5219" s="30" t="s">
        <v>28</v>
      </c>
      <c r="F5219" s="30" t="s">
        <v>155</v>
      </c>
      <c r="G5219" s="30" t="s">
        <v>73</v>
      </c>
      <c r="H5219" s="30" t="s">
        <v>64</v>
      </c>
      <c r="I5219" s="32">
        <v>1580</v>
      </c>
    </row>
    <row r="5220" spans="1:9" s="33" customFormat="1" x14ac:dyDescent="0.15">
      <c r="A5220" s="31">
        <v>43466</v>
      </c>
      <c r="B5220" s="30" t="s">
        <v>62</v>
      </c>
      <c r="C5220" s="30" t="s">
        <v>153</v>
      </c>
      <c r="D5220" s="30" t="s">
        <v>154</v>
      </c>
      <c r="E5220" s="30" t="s">
        <v>28</v>
      </c>
      <c r="F5220" s="30" t="s">
        <v>155</v>
      </c>
      <c r="G5220" s="30" t="s">
        <v>73</v>
      </c>
      <c r="H5220" s="30" t="s">
        <v>64</v>
      </c>
      <c r="I5220" s="32">
        <v>2922</v>
      </c>
    </row>
    <row r="5221" spans="1:9" s="33" customFormat="1" x14ac:dyDescent="0.15">
      <c r="A5221" s="31">
        <v>43466</v>
      </c>
      <c r="B5221" s="30" t="s">
        <v>62</v>
      </c>
      <c r="C5221" s="30" t="s">
        <v>153</v>
      </c>
      <c r="D5221" s="30" t="s">
        <v>154</v>
      </c>
      <c r="E5221" s="30" t="s">
        <v>28</v>
      </c>
      <c r="F5221" s="30" t="s">
        <v>155</v>
      </c>
      <c r="G5221" s="30" t="s">
        <v>67</v>
      </c>
      <c r="H5221" s="30" t="s">
        <v>79</v>
      </c>
      <c r="I5221" s="32">
        <v>7871</v>
      </c>
    </row>
    <row r="5222" spans="1:9" s="33" customFormat="1" x14ac:dyDescent="0.15">
      <c r="A5222" s="31">
        <v>43466</v>
      </c>
      <c r="B5222" s="30" t="s">
        <v>62</v>
      </c>
      <c r="C5222" s="30" t="s">
        <v>153</v>
      </c>
      <c r="D5222" s="30" t="s">
        <v>154</v>
      </c>
      <c r="E5222" s="30" t="s">
        <v>28</v>
      </c>
      <c r="F5222" s="30" t="s">
        <v>155</v>
      </c>
      <c r="G5222" s="30" t="s">
        <v>72</v>
      </c>
      <c r="H5222" s="30" t="s">
        <v>64</v>
      </c>
      <c r="I5222" s="32">
        <v>6911</v>
      </c>
    </row>
    <row r="5223" spans="1:9" s="33" customFormat="1" x14ac:dyDescent="0.15">
      <c r="A5223" s="31">
        <v>43466</v>
      </c>
      <c r="B5223" s="30" t="s">
        <v>62</v>
      </c>
      <c r="C5223" s="30" t="s">
        <v>153</v>
      </c>
      <c r="D5223" s="30" t="s">
        <v>154</v>
      </c>
      <c r="E5223" s="30" t="s">
        <v>28</v>
      </c>
      <c r="F5223" s="30" t="s">
        <v>155</v>
      </c>
      <c r="G5223" s="30" t="s">
        <v>69</v>
      </c>
      <c r="H5223" s="30" t="s">
        <v>74</v>
      </c>
      <c r="I5223" s="32">
        <v>1807</v>
      </c>
    </row>
    <row r="5224" spans="1:9" s="33" customFormat="1" x14ac:dyDescent="0.15">
      <c r="A5224" s="31">
        <v>43466</v>
      </c>
      <c r="B5224" s="30" t="s">
        <v>62</v>
      </c>
      <c r="C5224" s="30" t="s">
        <v>153</v>
      </c>
      <c r="D5224" s="30" t="s">
        <v>154</v>
      </c>
      <c r="E5224" s="30" t="s">
        <v>28</v>
      </c>
      <c r="F5224" s="30" t="s">
        <v>155</v>
      </c>
      <c r="G5224" s="30" t="s">
        <v>76</v>
      </c>
      <c r="H5224" s="30" t="s">
        <v>61</v>
      </c>
      <c r="I5224" s="32">
        <v>2775</v>
      </c>
    </row>
    <row r="5225" spans="1:9" s="33" customFormat="1" x14ac:dyDescent="0.15">
      <c r="A5225" s="31">
        <v>43466</v>
      </c>
      <c r="B5225" s="30" t="s">
        <v>52</v>
      </c>
      <c r="C5225" s="30" t="s">
        <v>153</v>
      </c>
      <c r="D5225" s="30" t="s">
        <v>154</v>
      </c>
      <c r="E5225" s="30" t="s">
        <v>28</v>
      </c>
      <c r="F5225" s="30" t="s">
        <v>155</v>
      </c>
      <c r="G5225" s="30" t="s">
        <v>76</v>
      </c>
      <c r="H5225" s="30" t="s">
        <v>79</v>
      </c>
      <c r="I5225" s="32">
        <v>6507</v>
      </c>
    </row>
    <row r="5226" spans="1:9" s="33" customFormat="1" x14ac:dyDescent="0.15">
      <c r="A5226" s="31">
        <v>43466</v>
      </c>
      <c r="B5226" s="30" t="s">
        <v>52</v>
      </c>
      <c r="C5226" s="30" t="s">
        <v>153</v>
      </c>
      <c r="D5226" s="30" t="s">
        <v>154</v>
      </c>
      <c r="E5226" s="30" t="s">
        <v>28</v>
      </c>
      <c r="F5226" s="30" t="s">
        <v>155</v>
      </c>
      <c r="G5226" s="30" t="s">
        <v>71</v>
      </c>
      <c r="H5226" s="30" t="s">
        <v>74</v>
      </c>
      <c r="I5226" s="32">
        <v>4139</v>
      </c>
    </row>
    <row r="5227" spans="1:9" s="33" customFormat="1" x14ac:dyDescent="0.15">
      <c r="A5227" s="31">
        <v>43466</v>
      </c>
      <c r="B5227" s="30" t="s">
        <v>62</v>
      </c>
      <c r="C5227" s="30" t="s">
        <v>153</v>
      </c>
      <c r="D5227" s="30" t="s">
        <v>154</v>
      </c>
      <c r="E5227" s="30" t="s">
        <v>28</v>
      </c>
      <c r="F5227" s="30" t="s">
        <v>155</v>
      </c>
      <c r="G5227" s="30" t="s">
        <v>71</v>
      </c>
      <c r="H5227" s="30" t="s">
        <v>79</v>
      </c>
      <c r="I5227" s="32">
        <v>9276</v>
      </c>
    </row>
    <row r="5228" spans="1:9" s="33" customFormat="1" x14ac:dyDescent="0.15">
      <c r="A5228" s="31">
        <v>43466</v>
      </c>
      <c r="B5228" s="30" t="s">
        <v>52</v>
      </c>
      <c r="C5228" s="30" t="s">
        <v>153</v>
      </c>
      <c r="D5228" s="30" t="s">
        <v>154</v>
      </c>
      <c r="E5228" s="30" t="s">
        <v>28</v>
      </c>
      <c r="F5228" s="30" t="s">
        <v>155</v>
      </c>
      <c r="G5228" s="30" t="s">
        <v>77</v>
      </c>
      <c r="H5228" s="30" t="s">
        <v>57</v>
      </c>
      <c r="I5228" s="32">
        <v>6645</v>
      </c>
    </row>
    <row r="5229" spans="1:9" s="33" customFormat="1" x14ac:dyDescent="0.15">
      <c r="A5229" s="31">
        <v>43466</v>
      </c>
      <c r="B5229" s="30" t="s">
        <v>52</v>
      </c>
      <c r="C5229" s="30" t="s">
        <v>153</v>
      </c>
      <c r="D5229" s="30" t="s">
        <v>154</v>
      </c>
      <c r="E5229" s="30" t="s">
        <v>28</v>
      </c>
      <c r="F5229" s="30" t="s">
        <v>155</v>
      </c>
      <c r="G5229" s="30" t="s">
        <v>78</v>
      </c>
      <c r="H5229" s="30" t="s">
        <v>59</v>
      </c>
      <c r="I5229" s="32">
        <v>2198</v>
      </c>
    </row>
    <row r="5230" spans="1:9" s="33" customFormat="1" x14ac:dyDescent="0.15">
      <c r="A5230" s="31">
        <v>43466</v>
      </c>
      <c r="B5230" s="30" t="s">
        <v>62</v>
      </c>
      <c r="C5230" s="30" t="s">
        <v>153</v>
      </c>
      <c r="D5230" s="30" t="s">
        <v>154</v>
      </c>
      <c r="E5230" s="30" t="s">
        <v>28</v>
      </c>
      <c r="F5230" s="30" t="s">
        <v>155</v>
      </c>
      <c r="G5230" s="30" t="s">
        <v>67</v>
      </c>
      <c r="H5230" s="30" t="s">
        <v>65</v>
      </c>
      <c r="I5230" s="32">
        <v>5724</v>
      </c>
    </row>
    <row r="5231" spans="1:9" s="33" customFormat="1" x14ac:dyDescent="0.15">
      <c r="A5231" s="31">
        <v>43466</v>
      </c>
      <c r="B5231" s="30" t="s">
        <v>52</v>
      </c>
      <c r="C5231" s="30" t="s">
        <v>153</v>
      </c>
      <c r="D5231" s="30" t="s">
        <v>154</v>
      </c>
      <c r="E5231" s="30" t="s">
        <v>28</v>
      </c>
      <c r="F5231" s="30" t="s">
        <v>155</v>
      </c>
      <c r="G5231" s="30" t="s">
        <v>78</v>
      </c>
      <c r="H5231" s="30" t="s">
        <v>74</v>
      </c>
      <c r="I5231" s="32">
        <v>4764</v>
      </c>
    </row>
    <row r="5232" spans="1:9" s="33" customFormat="1" x14ac:dyDescent="0.15">
      <c r="A5232" s="31">
        <v>43466</v>
      </c>
      <c r="B5232" s="30" t="s">
        <v>52</v>
      </c>
      <c r="C5232" s="30" t="s">
        <v>153</v>
      </c>
      <c r="D5232" s="30" t="s">
        <v>154</v>
      </c>
      <c r="E5232" s="30" t="s">
        <v>28</v>
      </c>
      <c r="F5232" s="30" t="s">
        <v>155</v>
      </c>
      <c r="G5232" s="30" t="s">
        <v>80</v>
      </c>
      <c r="H5232" s="30" t="s">
        <v>57</v>
      </c>
      <c r="I5232" s="32">
        <v>9618</v>
      </c>
    </row>
    <row r="5233" spans="1:9" s="33" customFormat="1" x14ac:dyDescent="0.15">
      <c r="A5233" s="31">
        <v>43466</v>
      </c>
      <c r="B5233" s="30" t="s">
        <v>52</v>
      </c>
      <c r="C5233" s="30" t="s">
        <v>153</v>
      </c>
      <c r="D5233" s="30" t="s">
        <v>154</v>
      </c>
      <c r="E5233" s="30" t="s">
        <v>28</v>
      </c>
      <c r="F5233" s="30" t="s">
        <v>155</v>
      </c>
      <c r="G5233" s="30" t="s">
        <v>76</v>
      </c>
      <c r="H5233" s="30" t="s">
        <v>68</v>
      </c>
      <c r="I5233" s="32">
        <v>9666</v>
      </c>
    </row>
    <row r="5234" spans="1:9" s="33" customFormat="1" x14ac:dyDescent="0.15">
      <c r="A5234" s="31">
        <v>43466</v>
      </c>
      <c r="B5234" s="30" t="s">
        <v>62</v>
      </c>
      <c r="C5234" s="30" t="s">
        <v>153</v>
      </c>
      <c r="D5234" s="30" t="s">
        <v>154</v>
      </c>
      <c r="E5234" s="30" t="s">
        <v>28</v>
      </c>
      <c r="F5234" s="30" t="s">
        <v>155</v>
      </c>
      <c r="G5234" s="30" t="s">
        <v>82</v>
      </c>
      <c r="H5234" s="30" t="s">
        <v>64</v>
      </c>
      <c r="I5234" s="32">
        <v>4433</v>
      </c>
    </row>
    <row r="5235" spans="1:9" s="33" customFormat="1" x14ac:dyDescent="0.15">
      <c r="A5235" s="31">
        <v>43466</v>
      </c>
      <c r="B5235" s="30" t="s">
        <v>62</v>
      </c>
      <c r="C5235" s="30" t="s">
        <v>153</v>
      </c>
      <c r="D5235" s="30" t="s">
        <v>154</v>
      </c>
      <c r="E5235" s="30" t="s">
        <v>28</v>
      </c>
      <c r="F5235" s="30" t="s">
        <v>155</v>
      </c>
      <c r="G5235" s="30" t="s">
        <v>67</v>
      </c>
      <c r="H5235" s="30" t="s">
        <v>79</v>
      </c>
      <c r="I5235" s="32">
        <v>8999</v>
      </c>
    </row>
    <row r="5236" spans="1:9" s="33" customFormat="1" x14ac:dyDescent="0.15">
      <c r="A5236" s="31">
        <v>43466</v>
      </c>
      <c r="B5236" s="30" t="s">
        <v>52</v>
      </c>
      <c r="C5236" s="30" t="s">
        <v>153</v>
      </c>
      <c r="D5236" s="30" t="s">
        <v>154</v>
      </c>
      <c r="E5236" s="30" t="s">
        <v>28</v>
      </c>
      <c r="F5236" s="30" t="s">
        <v>155</v>
      </c>
      <c r="G5236" s="30" t="s">
        <v>56</v>
      </c>
      <c r="H5236" s="30" t="s">
        <v>68</v>
      </c>
      <c r="I5236" s="32">
        <v>8185</v>
      </c>
    </row>
    <row r="5237" spans="1:9" s="33" customFormat="1" x14ac:dyDescent="0.15">
      <c r="A5237" s="31">
        <v>43466</v>
      </c>
      <c r="B5237" s="30" t="s">
        <v>52</v>
      </c>
      <c r="C5237" s="30" t="s">
        <v>153</v>
      </c>
      <c r="D5237" s="30" t="s">
        <v>154</v>
      </c>
      <c r="E5237" s="30" t="s">
        <v>28</v>
      </c>
      <c r="F5237" s="30" t="s">
        <v>155</v>
      </c>
      <c r="G5237" s="30" t="s">
        <v>84</v>
      </c>
      <c r="H5237" s="30" t="s">
        <v>59</v>
      </c>
      <c r="I5237" s="32">
        <v>1654</v>
      </c>
    </row>
    <row r="5238" spans="1:9" s="33" customFormat="1" x14ac:dyDescent="0.15">
      <c r="A5238" s="31">
        <v>43466</v>
      </c>
      <c r="B5238" s="30" t="s">
        <v>62</v>
      </c>
      <c r="C5238" s="30" t="s">
        <v>153</v>
      </c>
      <c r="D5238" s="30" t="s">
        <v>154</v>
      </c>
      <c r="E5238" s="30" t="s">
        <v>28</v>
      </c>
      <c r="F5238" s="30" t="s">
        <v>155</v>
      </c>
      <c r="G5238" s="30" t="s">
        <v>83</v>
      </c>
      <c r="H5238" s="30" t="s">
        <v>61</v>
      </c>
      <c r="I5238" s="32">
        <v>9950</v>
      </c>
    </row>
    <row r="5239" spans="1:9" s="33" customFormat="1" x14ac:dyDescent="0.15">
      <c r="A5239" s="31">
        <v>43466</v>
      </c>
      <c r="B5239" s="30" t="s">
        <v>52</v>
      </c>
      <c r="C5239" s="30" t="s">
        <v>153</v>
      </c>
      <c r="D5239" s="30" t="s">
        <v>154</v>
      </c>
      <c r="E5239" s="30" t="s">
        <v>28</v>
      </c>
      <c r="F5239" s="30" t="s">
        <v>155</v>
      </c>
      <c r="G5239" s="30" t="s">
        <v>58</v>
      </c>
      <c r="H5239" s="30" t="s">
        <v>61</v>
      </c>
      <c r="I5239" s="32">
        <v>2826</v>
      </c>
    </row>
    <row r="5240" spans="1:9" s="33" customFormat="1" x14ac:dyDescent="0.15">
      <c r="A5240" s="31">
        <v>43466</v>
      </c>
      <c r="B5240" s="30" t="s">
        <v>52</v>
      </c>
      <c r="C5240" s="30" t="s">
        <v>153</v>
      </c>
      <c r="D5240" s="30" t="s">
        <v>154</v>
      </c>
      <c r="E5240" s="30" t="s">
        <v>28</v>
      </c>
      <c r="F5240" s="30" t="s">
        <v>155</v>
      </c>
      <c r="G5240" s="30" t="s">
        <v>80</v>
      </c>
      <c r="H5240" s="30" t="s">
        <v>59</v>
      </c>
      <c r="I5240" s="32">
        <v>7470</v>
      </c>
    </row>
    <row r="5241" spans="1:9" s="33" customFormat="1" x14ac:dyDescent="0.15">
      <c r="A5241" s="31">
        <v>43466</v>
      </c>
      <c r="B5241" s="30" t="s">
        <v>52</v>
      </c>
      <c r="C5241" s="30" t="s">
        <v>153</v>
      </c>
      <c r="D5241" s="30" t="s">
        <v>154</v>
      </c>
      <c r="E5241" s="30" t="s">
        <v>28</v>
      </c>
      <c r="F5241" s="30" t="s">
        <v>155</v>
      </c>
      <c r="G5241" s="30" t="s">
        <v>84</v>
      </c>
      <c r="H5241" s="30" t="s">
        <v>64</v>
      </c>
      <c r="I5241" s="32">
        <v>5737</v>
      </c>
    </row>
    <row r="5242" spans="1:9" s="33" customFormat="1" x14ac:dyDescent="0.15">
      <c r="A5242" s="31">
        <v>43466</v>
      </c>
      <c r="B5242" s="30" t="s">
        <v>52</v>
      </c>
      <c r="C5242" s="30" t="s">
        <v>153</v>
      </c>
      <c r="D5242" s="30" t="s">
        <v>154</v>
      </c>
      <c r="E5242" s="30" t="s">
        <v>28</v>
      </c>
      <c r="F5242" s="30" t="s">
        <v>155</v>
      </c>
      <c r="G5242" s="30" t="s">
        <v>56</v>
      </c>
      <c r="H5242" s="30" t="s">
        <v>61</v>
      </c>
      <c r="I5242" s="32">
        <v>4087</v>
      </c>
    </row>
    <row r="5243" spans="1:9" s="33" customFormat="1" x14ac:dyDescent="0.15">
      <c r="A5243" s="31">
        <v>43466</v>
      </c>
      <c r="B5243" s="30" t="s">
        <v>62</v>
      </c>
      <c r="C5243" s="30" t="s">
        <v>153</v>
      </c>
      <c r="D5243" s="30" t="s">
        <v>154</v>
      </c>
      <c r="E5243" s="30" t="s">
        <v>28</v>
      </c>
      <c r="F5243" s="30" t="s">
        <v>155</v>
      </c>
      <c r="G5243" s="30" t="s">
        <v>70</v>
      </c>
      <c r="H5243" s="30" t="s">
        <v>79</v>
      </c>
      <c r="I5243" s="32">
        <v>3253</v>
      </c>
    </row>
    <row r="5244" spans="1:9" s="33" customFormat="1" x14ac:dyDescent="0.15">
      <c r="A5244" s="31">
        <v>43497</v>
      </c>
      <c r="B5244" s="30" t="s">
        <v>52</v>
      </c>
      <c r="C5244" s="30" t="s">
        <v>153</v>
      </c>
      <c r="D5244" s="30" t="s">
        <v>154</v>
      </c>
      <c r="E5244" s="30" t="s">
        <v>28</v>
      </c>
      <c r="F5244" s="30" t="s">
        <v>155</v>
      </c>
      <c r="G5244" s="30" t="s">
        <v>56</v>
      </c>
      <c r="H5244" s="30" t="s">
        <v>74</v>
      </c>
      <c r="I5244" s="32">
        <v>4060</v>
      </c>
    </row>
    <row r="5245" spans="1:9" s="33" customFormat="1" x14ac:dyDescent="0.15">
      <c r="A5245" s="31">
        <v>43497</v>
      </c>
      <c r="B5245" s="30" t="s">
        <v>52</v>
      </c>
      <c r="C5245" s="30" t="s">
        <v>153</v>
      </c>
      <c r="D5245" s="30" t="s">
        <v>154</v>
      </c>
      <c r="E5245" s="30" t="s">
        <v>28</v>
      </c>
      <c r="F5245" s="30" t="s">
        <v>155</v>
      </c>
      <c r="G5245" s="30" t="s">
        <v>58</v>
      </c>
      <c r="H5245" s="30" t="s">
        <v>61</v>
      </c>
      <c r="I5245" s="32">
        <v>9274</v>
      </c>
    </row>
    <row r="5246" spans="1:9" s="33" customFormat="1" x14ac:dyDescent="0.15">
      <c r="A5246" s="31">
        <v>43497</v>
      </c>
      <c r="B5246" s="30" t="s">
        <v>52</v>
      </c>
      <c r="C5246" s="30" t="s">
        <v>153</v>
      </c>
      <c r="D5246" s="30" t="s">
        <v>154</v>
      </c>
      <c r="E5246" s="30" t="s">
        <v>28</v>
      </c>
      <c r="F5246" s="30" t="s">
        <v>155</v>
      </c>
      <c r="G5246" s="30" t="s">
        <v>60</v>
      </c>
      <c r="H5246" s="30" t="s">
        <v>65</v>
      </c>
      <c r="I5246" s="32">
        <v>9116</v>
      </c>
    </row>
    <row r="5247" spans="1:9" s="33" customFormat="1" x14ac:dyDescent="0.15">
      <c r="A5247" s="31">
        <v>43497</v>
      </c>
      <c r="B5247" s="30" t="s">
        <v>62</v>
      </c>
      <c r="C5247" s="30" t="s">
        <v>153</v>
      </c>
      <c r="D5247" s="30" t="s">
        <v>154</v>
      </c>
      <c r="E5247" s="30" t="s">
        <v>28</v>
      </c>
      <c r="F5247" s="30" t="s">
        <v>155</v>
      </c>
      <c r="G5247" s="30" t="s">
        <v>63</v>
      </c>
      <c r="H5247" s="30" t="s">
        <v>79</v>
      </c>
      <c r="I5247" s="32">
        <v>7651</v>
      </c>
    </row>
    <row r="5248" spans="1:9" s="33" customFormat="1" x14ac:dyDescent="0.15">
      <c r="A5248" s="31">
        <v>43497</v>
      </c>
      <c r="B5248" s="30" t="s">
        <v>52</v>
      </c>
      <c r="C5248" s="30" t="s">
        <v>153</v>
      </c>
      <c r="D5248" s="30" t="s">
        <v>154</v>
      </c>
      <c r="E5248" s="30" t="s">
        <v>28</v>
      </c>
      <c r="F5248" s="30" t="s">
        <v>155</v>
      </c>
      <c r="G5248" s="30" t="s">
        <v>82</v>
      </c>
      <c r="H5248" s="30" t="s">
        <v>79</v>
      </c>
      <c r="I5248" s="32">
        <v>9775</v>
      </c>
    </row>
    <row r="5249" spans="1:9" s="33" customFormat="1" x14ac:dyDescent="0.15">
      <c r="A5249" s="31">
        <v>43497</v>
      </c>
      <c r="B5249" s="30" t="s">
        <v>52</v>
      </c>
      <c r="C5249" s="30" t="s">
        <v>153</v>
      </c>
      <c r="D5249" s="30" t="s">
        <v>154</v>
      </c>
      <c r="E5249" s="30" t="s">
        <v>28</v>
      </c>
      <c r="F5249" s="30" t="s">
        <v>155</v>
      </c>
      <c r="G5249" s="30" t="s">
        <v>66</v>
      </c>
      <c r="H5249" s="30" t="s">
        <v>57</v>
      </c>
      <c r="I5249" s="32">
        <v>1864</v>
      </c>
    </row>
    <row r="5250" spans="1:9" s="33" customFormat="1" x14ac:dyDescent="0.15">
      <c r="A5250" s="31">
        <v>43497</v>
      </c>
      <c r="B5250" s="30" t="s">
        <v>62</v>
      </c>
      <c r="C5250" s="30" t="s">
        <v>153</v>
      </c>
      <c r="D5250" s="30" t="s">
        <v>154</v>
      </c>
      <c r="E5250" s="30" t="s">
        <v>28</v>
      </c>
      <c r="F5250" s="30" t="s">
        <v>155</v>
      </c>
      <c r="G5250" s="30" t="s">
        <v>85</v>
      </c>
      <c r="H5250" s="30" t="s">
        <v>68</v>
      </c>
      <c r="I5250" s="32">
        <v>4139</v>
      </c>
    </row>
    <row r="5251" spans="1:9" s="33" customFormat="1" x14ac:dyDescent="0.15">
      <c r="A5251" s="31">
        <v>43497</v>
      </c>
      <c r="B5251" s="30" t="s">
        <v>62</v>
      </c>
      <c r="C5251" s="30" t="s">
        <v>153</v>
      </c>
      <c r="D5251" s="30" t="s">
        <v>154</v>
      </c>
      <c r="E5251" s="30" t="s">
        <v>28</v>
      </c>
      <c r="F5251" s="30" t="s">
        <v>155</v>
      </c>
      <c r="G5251" s="30" t="s">
        <v>72</v>
      </c>
      <c r="H5251" s="30" t="s">
        <v>59</v>
      </c>
      <c r="I5251" s="32">
        <v>9144</v>
      </c>
    </row>
    <row r="5252" spans="1:9" s="33" customFormat="1" x14ac:dyDescent="0.15">
      <c r="A5252" s="31">
        <v>43497</v>
      </c>
      <c r="B5252" s="30" t="s">
        <v>52</v>
      </c>
      <c r="C5252" s="30" t="s">
        <v>153</v>
      </c>
      <c r="D5252" s="30" t="s">
        <v>154</v>
      </c>
      <c r="E5252" s="30" t="s">
        <v>28</v>
      </c>
      <c r="F5252" s="30" t="s">
        <v>155</v>
      </c>
      <c r="G5252" s="30" t="s">
        <v>70</v>
      </c>
      <c r="H5252" s="30" t="s">
        <v>74</v>
      </c>
      <c r="I5252" s="32">
        <v>8406</v>
      </c>
    </row>
    <row r="5253" spans="1:9" s="33" customFormat="1" x14ac:dyDescent="0.15">
      <c r="A5253" s="31">
        <v>43497</v>
      </c>
      <c r="B5253" s="30" t="s">
        <v>62</v>
      </c>
      <c r="C5253" s="30" t="s">
        <v>153</v>
      </c>
      <c r="D5253" s="30" t="s">
        <v>154</v>
      </c>
      <c r="E5253" s="30" t="s">
        <v>28</v>
      </c>
      <c r="F5253" s="30" t="s">
        <v>155</v>
      </c>
      <c r="G5253" s="30" t="s">
        <v>70</v>
      </c>
      <c r="H5253" s="30" t="s">
        <v>65</v>
      </c>
      <c r="I5253" s="32">
        <v>7740</v>
      </c>
    </row>
    <row r="5254" spans="1:9" s="33" customFormat="1" x14ac:dyDescent="0.15">
      <c r="A5254" s="31">
        <v>43497</v>
      </c>
      <c r="B5254" s="30" t="s">
        <v>52</v>
      </c>
      <c r="C5254" s="30" t="s">
        <v>153</v>
      </c>
      <c r="D5254" s="30" t="s">
        <v>154</v>
      </c>
      <c r="E5254" s="30" t="s">
        <v>28</v>
      </c>
      <c r="F5254" s="30" t="s">
        <v>155</v>
      </c>
      <c r="G5254" s="30" t="s">
        <v>70</v>
      </c>
      <c r="H5254" s="30" t="s">
        <v>57</v>
      </c>
      <c r="I5254" s="32">
        <v>9965</v>
      </c>
    </row>
    <row r="5255" spans="1:9" s="33" customFormat="1" x14ac:dyDescent="0.15">
      <c r="A5255" s="31">
        <v>43497</v>
      </c>
      <c r="B5255" s="30" t="s">
        <v>62</v>
      </c>
      <c r="C5255" s="30" t="s">
        <v>153</v>
      </c>
      <c r="D5255" s="30" t="s">
        <v>154</v>
      </c>
      <c r="E5255" s="30" t="s">
        <v>28</v>
      </c>
      <c r="F5255" s="30" t="s">
        <v>155</v>
      </c>
      <c r="G5255" s="30" t="s">
        <v>83</v>
      </c>
      <c r="H5255" s="30" t="s">
        <v>65</v>
      </c>
      <c r="I5255" s="32">
        <v>9470</v>
      </c>
    </row>
    <row r="5256" spans="1:9" s="33" customFormat="1" x14ac:dyDescent="0.15">
      <c r="A5256" s="31">
        <v>43497</v>
      </c>
      <c r="B5256" s="30" t="s">
        <v>62</v>
      </c>
      <c r="C5256" s="30" t="s">
        <v>153</v>
      </c>
      <c r="D5256" s="30" t="s">
        <v>154</v>
      </c>
      <c r="E5256" s="30" t="s">
        <v>28</v>
      </c>
      <c r="F5256" s="30" t="s">
        <v>155</v>
      </c>
      <c r="G5256" s="30" t="s">
        <v>72</v>
      </c>
      <c r="H5256" s="30" t="s">
        <v>59</v>
      </c>
      <c r="I5256" s="32">
        <v>4291</v>
      </c>
    </row>
    <row r="5257" spans="1:9" s="33" customFormat="1" x14ac:dyDescent="0.15">
      <c r="A5257" s="31">
        <v>43497</v>
      </c>
      <c r="B5257" s="30" t="s">
        <v>52</v>
      </c>
      <c r="C5257" s="30" t="s">
        <v>153</v>
      </c>
      <c r="D5257" s="30" t="s">
        <v>154</v>
      </c>
      <c r="E5257" s="30" t="s">
        <v>28</v>
      </c>
      <c r="F5257" s="30" t="s">
        <v>155</v>
      </c>
      <c r="G5257" s="30" t="s">
        <v>73</v>
      </c>
      <c r="H5257" s="30" t="s">
        <v>79</v>
      </c>
      <c r="I5257" s="32">
        <v>9846</v>
      </c>
    </row>
    <row r="5258" spans="1:9" s="33" customFormat="1" x14ac:dyDescent="0.15">
      <c r="A5258" s="31">
        <v>43497</v>
      </c>
      <c r="B5258" s="30" t="s">
        <v>62</v>
      </c>
      <c r="C5258" s="30" t="s">
        <v>153</v>
      </c>
      <c r="D5258" s="30" t="s">
        <v>154</v>
      </c>
      <c r="E5258" s="30" t="s">
        <v>28</v>
      </c>
      <c r="F5258" s="30" t="s">
        <v>155</v>
      </c>
      <c r="G5258" s="30" t="s">
        <v>73</v>
      </c>
      <c r="H5258" s="30" t="s">
        <v>79</v>
      </c>
      <c r="I5258" s="32">
        <v>9836</v>
      </c>
    </row>
    <row r="5259" spans="1:9" s="33" customFormat="1" x14ac:dyDescent="0.15">
      <c r="A5259" s="31">
        <v>43497</v>
      </c>
      <c r="B5259" s="30" t="s">
        <v>62</v>
      </c>
      <c r="C5259" s="30" t="s">
        <v>153</v>
      </c>
      <c r="D5259" s="30" t="s">
        <v>154</v>
      </c>
      <c r="E5259" s="30" t="s">
        <v>28</v>
      </c>
      <c r="F5259" s="30" t="s">
        <v>155</v>
      </c>
      <c r="G5259" s="30" t="s">
        <v>67</v>
      </c>
      <c r="H5259" s="30" t="s">
        <v>68</v>
      </c>
      <c r="I5259" s="32">
        <v>9359</v>
      </c>
    </row>
    <row r="5260" spans="1:9" s="33" customFormat="1" x14ac:dyDescent="0.15">
      <c r="A5260" s="31">
        <v>43497</v>
      </c>
      <c r="B5260" s="30" t="s">
        <v>62</v>
      </c>
      <c r="C5260" s="30" t="s">
        <v>153</v>
      </c>
      <c r="D5260" s="30" t="s">
        <v>154</v>
      </c>
      <c r="E5260" s="30" t="s">
        <v>28</v>
      </c>
      <c r="F5260" s="30" t="s">
        <v>155</v>
      </c>
      <c r="G5260" s="30" t="s">
        <v>58</v>
      </c>
      <c r="H5260" s="30" t="s">
        <v>57</v>
      </c>
      <c r="I5260" s="32">
        <v>4145</v>
      </c>
    </row>
    <row r="5261" spans="1:9" s="33" customFormat="1" x14ac:dyDescent="0.15">
      <c r="A5261" s="31">
        <v>43497</v>
      </c>
      <c r="B5261" s="30" t="s">
        <v>62</v>
      </c>
      <c r="C5261" s="30" t="s">
        <v>153</v>
      </c>
      <c r="D5261" s="30" t="s">
        <v>154</v>
      </c>
      <c r="E5261" s="30" t="s">
        <v>28</v>
      </c>
      <c r="F5261" s="30" t="s">
        <v>155</v>
      </c>
      <c r="G5261" s="30" t="s">
        <v>71</v>
      </c>
      <c r="H5261" s="30" t="s">
        <v>65</v>
      </c>
      <c r="I5261" s="32">
        <v>4660</v>
      </c>
    </row>
    <row r="5262" spans="1:9" s="33" customFormat="1" x14ac:dyDescent="0.15">
      <c r="A5262" s="31">
        <v>43497</v>
      </c>
      <c r="B5262" s="30" t="s">
        <v>52</v>
      </c>
      <c r="C5262" s="30" t="s">
        <v>153</v>
      </c>
      <c r="D5262" s="30" t="s">
        <v>154</v>
      </c>
      <c r="E5262" s="30" t="s">
        <v>28</v>
      </c>
      <c r="F5262" s="30" t="s">
        <v>155</v>
      </c>
      <c r="G5262" s="30" t="s">
        <v>66</v>
      </c>
      <c r="H5262" s="30" t="s">
        <v>79</v>
      </c>
      <c r="I5262" s="32">
        <v>5115</v>
      </c>
    </row>
    <row r="5263" spans="1:9" s="33" customFormat="1" x14ac:dyDescent="0.15">
      <c r="A5263" s="31">
        <v>43497</v>
      </c>
      <c r="B5263" s="30" t="s">
        <v>52</v>
      </c>
      <c r="C5263" s="30" t="s">
        <v>153</v>
      </c>
      <c r="D5263" s="30" t="s">
        <v>154</v>
      </c>
      <c r="E5263" s="30" t="s">
        <v>28</v>
      </c>
      <c r="F5263" s="30" t="s">
        <v>155</v>
      </c>
      <c r="G5263" s="30" t="s">
        <v>76</v>
      </c>
      <c r="H5263" s="30" t="s">
        <v>59</v>
      </c>
      <c r="I5263" s="32">
        <v>1091</v>
      </c>
    </row>
    <row r="5264" spans="1:9" s="33" customFormat="1" x14ac:dyDescent="0.15">
      <c r="A5264" s="31">
        <v>43497</v>
      </c>
      <c r="B5264" s="30" t="s">
        <v>52</v>
      </c>
      <c r="C5264" s="30" t="s">
        <v>153</v>
      </c>
      <c r="D5264" s="30" t="s">
        <v>154</v>
      </c>
      <c r="E5264" s="30" t="s">
        <v>28</v>
      </c>
      <c r="F5264" s="30" t="s">
        <v>155</v>
      </c>
      <c r="G5264" s="30" t="s">
        <v>71</v>
      </c>
      <c r="H5264" s="30" t="s">
        <v>68</v>
      </c>
      <c r="I5264" s="32">
        <v>4682</v>
      </c>
    </row>
    <row r="5265" spans="1:9" s="33" customFormat="1" x14ac:dyDescent="0.15">
      <c r="A5265" s="31">
        <v>43497</v>
      </c>
      <c r="B5265" s="30" t="s">
        <v>62</v>
      </c>
      <c r="C5265" s="30" t="s">
        <v>153</v>
      </c>
      <c r="D5265" s="30" t="s">
        <v>154</v>
      </c>
      <c r="E5265" s="30" t="s">
        <v>28</v>
      </c>
      <c r="F5265" s="30" t="s">
        <v>155</v>
      </c>
      <c r="G5265" s="30" t="s">
        <v>71</v>
      </c>
      <c r="H5265" s="30" t="s">
        <v>79</v>
      </c>
      <c r="I5265" s="32">
        <v>9681</v>
      </c>
    </row>
    <row r="5266" spans="1:9" s="33" customFormat="1" x14ac:dyDescent="0.15">
      <c r="A5266" s="31">
        <v>43497</v>
      </c>
      <c r="B5266" s="30" t="s">
        <v>52</v>
      </c>
      <c r="C5266" s="30" t="s">
        <v>153</v>
      </c>
      <c r="D5266" s="30" t="s">
        <v>154</v>
      </c>
      <c r="E5266" s="30" t="s">
        <v>28</v>
      </c>
      <c r="F5266" s="30" t="s">
        <v>155</v>
      </c>
      <c r="G5266" s="30" t="s">
        <v>77</v>
      </c>
      <c r="H5266" s="30" t="s">
        <v>79</v>
      </c>
      <c r="I5266" s="32">
        <v>9347</v>
      </c>
    </row>
    <row r="5267" spans="1:9" s="33" customFormat="1" x14ac:dyDescent="0.15">
      <c r="A5267" s="31">
        <v>43497</v>
      </c>
      <c r="B5267" s="30" t="s">
        <v>52</v>
      </c>
      <c r="C5267" s="30" t="s">
        <v>153</v>
      </c>
      <c r="D5267" s="30" t="s">
        <v>154</v>
      </c>
      <c r="E5267" s="30" t="s">
        <v>28</v>
      </c>
      <c r="F5267" s="30" t="s">
        <v>155</v>
      </c>
      <c r="G5267" s="30" t="s">
        <v>78</v>
      </c>
      <c r="H5267" s="30" t="s">
        <v>68</v>
      </c>
      <c r="I5267" s="32">
        <v>5113</v>
      </c>
    </row>
    <row r="5268" spans="1:9" s="33" customFormat="1" x14ac:dyDescent="0.15">
      <c r="A5268" s="31">
        <v>43497</v>
      </c>
      <c r="B5268" s="30" t="s">
        <v>62</v>
      </c>
      <c r="C5268" s="30" t="s">
        <v>153</v>
      </c>
      <c r="D5268" s="30" t="s">
        <v>154</v>
      </c>
      <c r="E5268" s="30" t="s">
        <v>28</v>
      </c>
      <c r="F5268" s="30" t="s">
        <v>155</v>
      </c>
      <c r="G5268" s="30" t="s">
        <v>67</v>
      </c>
      <c r="H5268" s="30" t="s">
        <v>68</v>
      </c>
      <c r="I5268" s="32">
        <v>9601</v>
      </c>
    </row>
    <row r="5269" spans="1:9" s="33" customFormat="1" x14ac:dyDescent="0.15">
      <c r="A5269" s="31">
        <v>43497</v>
      </c>
      <c r="B5269" s="30" t="s">
        <v>52</v>
      </c>
      <c r="C5269" s="30" t="s">
        <v>153</v>
      </c>
      <c r="D5269" s="30" t="s">
        <v>154</v>
      </c>
      <c r="E5269" s="30" t="s">
        <v>28</v>
      </c>
      <c r="F5269" s="30" t="s">
        <v>155</v>
      </c>
      <c r="G5269" s="30" t="s">
        <v>78</v>
      </c>
      <c r="H5269" s="30" t="s">
        <v>61</v>
      </c>
      <c r="I5269" s="32">
        <v>1983</v>
      </c>
    </row>
    <row r="5270" spans="1:9" s="33" customFormat="1" x14ac:dyDescent="0.15">
      <c r="A5270" s="31">
        <v>43497</v>
      </c>
      <c r="B5270" s="30" t="s">
        <v>52</v>
      </c>
      <c r="C5270" s="30" t="s">
        <v>153</v>
      </c>
      <c r="D5270" s="30" t="s">
        <v>154</v>
      </c>
      <c r="E5270" s="30" t="s">
        <v>28</v>
      </c>
      <c r="F5270" s="30" t="s">
        <v>155</v>
      </c>
      <c r="G5270" s="30" t="s">
        <v>80</v>
      </c>
      <c r="H5270" s="30" t="s">
        <v>68</v>
      </c>
      <c r="I5270" s="32">
        <v>1290</v>
      </c>
    </row>
    <row r="5271" spans="1:9" s="33" customFormat="1" x14ac:dyDescent="0.15">
      <c r="A5271" s="31">
        <v>43497</v>
      </c>
      <c r="B5271" s="30" t="s">
        <v>62</v>
      </c>
      <c r="C5271" s="30" t="s">
        <v>153</v>
      </c>
      <c r="D5271" s="30" t="s">
        <v>154</v>
      </c>
      <c r="E5271" s="30" t="s">
        <v>28</v>
      </c>
      <c r="F5271" s="30" t="s">
        <v>155</v>
      </c>
      <c r="G5271" s="30" t="s">
        <v>81</v>
      </c>
      <c r="H5271" s="30" t="s">
        <v>79</v>
      </c>
      <c r="I5271" s="32">
        <v>9586</v>
      </c>
    </row>
    <row r="5272" spans="1:9" s="33" customFormat="1" x14ac:dyDescent="0.15">
      <c r="A5272" s="31">
        <v>43497</v>
      </c>
      <c r="B5272" s="30" t="s">
        <v>62</v>
      </c>
      <c r="C5272" s="30" t="s">
        <v>153</v>
      </c>
      <c r="D5272" s="30" t="s">
        <v>154</v>
      </c>
      <c r="E5272" s="30" t="s">
        <v>28</v>
      </c>
      <c r="F5272" s="30" t="s">
        <v>155</v>
      </c>
      <c r="G5272" s="30" t="s">
        <v>82</v>
      </c>
      <c r="H5272" s="30" t="s">
        <v>61</v>
      </c>
      <c r="I5272" s="32">
        <v>3678</v>
      </c>
    </row>
    <row r="5273" spans="1:9" s="33" customFormat="1" x14ac:dyDescent="0.15">
      <c r="A5273" s="31">
        <v>43497</v>
      </c>
      <c r="B5273" s="30" t="s">
        <v>52</v>
      </c>
      <c r="C5273" s="30" t="s">
        <v>153</v>
      </c>
      <c r="D5273" s="30" t="s">
        <v>154</v>
      </c>
      <c r="E5273" s="30" t="s">
        <v>28</v>
      </c>
      <c r="F5273" s="30" t="s">
        <v>155</v>
      </c>
      <c r="G5273" s="30" t="s">
        <v>58</v>
      </c>
      <c r="H5273" s="30" t="s">
        <v>64</v>
      </c>
      <c r="I5273" s="32">
        <v>3870</v>
      </c>
    </row>
    <row r="5274" spans="1:9" s="33" customFormat="1" x14ac:dyDescent="0.15">
      <c r="A5274" s="31">
        <v>43497</v>
      </c>
      <c r="B5274" s="30" t="s">
        <v>52</v>
      </c>
      <c r="C5274" s="30" t="s">
        <v>153</v>
      </c>
      <c r="D5274" s="30" t="s">
        <v>154</v>
      </c>
      <c r="E5274" s="30" t="s">
        <v>28</v>
      </c>
      <c r="F5274" s="30" t="s">
        <v>155</v>
      </c>
      <c r="G5274" s="30" t="s">
        <v>56</v>
      </c>
      <c r="H5274" s="30" t="s">
        <v>59</v>
      </c>
      <c r="I5274" s="32">
        <v>9277</v>
      </c>
    </row>
    <row r="5275" spans="1:9" s="33" customFormat="1" x14ac:dyDescent="0.15">
      <c r="A5275" s="31">
        <v>43497</v>
      </c>
      <c r="B5275" s="30" t="s">
        <v>62</v>
      </c>
      <c r="C5275" s="30" t="s">
        <v>153</v>
      </c>
      <c r="D5275" s="30" t="s">
        <v>154</v>
      </c>
      <c r="E5275" s="30" t="s">
        <v>28</v>
      </c>
      <c r="F5275" s="30" t="s">
        <v>155</v>
      </c>
      <c r="G5275" s="30" t="s">
        <v>82</v>
      </c>
      <c r="H5275" s="30" t="s">
        <v>64</v>
      </c>
      <c r="I5275" s="32">
        <v>4302</v>
      </c>
    </row>
    <row r="5276" spans="1:9" s="33" customFormat="1" x14ac:dyDescent="0.15">
      <c r="A5276" s="31">
        <v>43497</v>
      </c>
      <c r="B5276" s="30" t="s">
        <v>62</v>
      </c>
      <c r="C5276" s="30" t="s">
        <v>153</v>
      </c>
      <c r="D5276" s="30" t="s">
        <v>154</v>
      </c>
      <c r="E5276" s="30" t="s">
        <v>28</v>
      </c>
      <c r="F5276" s="30" t="s">
        <v>155</v>
      </c>
      <c r="G5276" s="30" t="s">
        <v>83</v>
      </c>
      <c r="H5276" s="30" t="s">
        <v>65</v>
      </c>
      <c r="I5276" s="32">
        <v>6622</v>
      </c>
    </row>
    <row r="5277" spans="1:9" s="33" customFormat="1" x14ac:dyDescent="0.15">
      <c r="A5277" s="31">
        <v>43497</v>
      </c>
      <c r="B5277" s="30" t="s">
        <v>62</v>
      </c>
      <c r="C5277" s="30" t="s">
        <v>153</v>
      </c>
      <c r="D5277" s="30" t="s">
        <v>154</v>
      </c>
      <c r="E5277" s="30" t="s">
        <v>28</v>
      </c>
      <c r="F5277" s="30" t="s">
        <v>155</v>
      </c>
      <c r="G5277" s="30" t="s">
        <v>77</v>
      </c>
      <c r="H5277" s="30" t="s">
        <v>65</v>
      </c>
      <c r="I5277" s="32">
        <v>5572</v>
      </c>
    </row>
    <row r="5278" spans="1:9" s="33" customFormat="1" x14ac:dyDescent="0.15">
      <c r="A5278" s="31">
        <v>43497</v>
      </c>
      <c r="B5278" s="30" t="s">
        <v>52</v>
      </c>
      <c r="C5278" s="30" t="s">
        <v>153</v>
      </c>
      <c r="D5278" s="30" t="s">
        <v>154</v>
      </c>
      <c r="E5278" s="30" t="s">
        <v>28</v>
      </c>
      <c r="F5278" s="30" t="s">
        <v>155</v>
      </c>
      <c r="G5278" s="30" t="s">
        <v>80</v>
      </c>
      <c r="H5278" s="30" t="s">
        <v>79</v>
      </c>
      <c r="I5278" s="32">
        <v>6144</v>
      </c>
    </row>
    <row r="5279" spans="1:9" s="33" customFormat="1" x14ac:dyDescent="0.15">
      <c r="A5279" s="31">
        <v>43497</v>
      </c>
      <c r="B5279" s="30" t="s">
        <v>52</v>
      </c>
      <c r="C5279" s="30" t="s">
        <v>153</v>
      </c>
      <c r="D5279" s="30" t="s">
        <v>154</v>
      </c>
      <c r="E5279" s="30" t="s">
        <v>28</v>
      </c>
      <c r="F5279" s="30" t="s">
        <v>155</v>
      </c>
      <c r="G5279" s="30" t="s">
        <v>84</v>
      </c>
      <c r="H5279" s="30" t="s">
        <v>64</v>
      </c>
      <c r="I5279" s="32">
        <v>7335</v>
      </c>
    </row>
    <row r="5280" spans="1:9" s="33" customFormat="1" x14ac:dyDescent="0.15">
      <c r="A5280" s="31">
        <v>43497</v>
      </c>
      <c r="B5280" s="30" t="s">
        <v>62</v>
      </c>
      <c r="C5280" s="30" t="s">
        <v>153</v>
      </c>
      <c r="D5280" s="30" t="s">
        <v>154</v>
      </c>
      <c r="E5280" s="30" t="s">
        <v>28</v>
      </c>
      <c r="F5280" s="30" t="s">
        <v>155</v>
      </c>
      <c r="G5280" s="30" t="s">
        <v>83</v>
      </c>
      <c r="H5280" s="30" t="s">
        <v>59</v>
      </c>
      <c r="I5280" s="32">
        <v>8420</v>
      </c>
    </row>
    <row r="5281" spans="1:9" s="33" customFormat="1" x14ac:dyDescent="0.15">
      <c r="A5281" s="31">
        <v>43497</v>
      </c>
      <c r="B5281" s="30" t="s">
        <v>62</v>
      </c>
      <c r="C5281" s="30" t="s">
        <v>153</v>
      </c>
      <c r="D5281" s="30" t="s">
        <v>154</v>
      </c>
      <c r="E5281" s="30" t="s">
        <v>28</v>
      </c>
      <c r="F5281" s="30" t="s">
        <v>155</v>
      </c>
      <c r="G5281" s="30" t="s">
        <v>84</v>
      </c>
      <c r="H5281" s="30" t="s">
        <v>61</v>
      </c>
      <c r="I5281" s="32">
        <v>7607</v>
      </c>
    </row>
    <row r="5282" spans="1:9" s="33" customFormat="1" x14ac:dyDescent="0.15">
      <c r="A5282" s="31">
        <v>43525</v>
      </c>
      <c r="B5282" s="30" t="s">
        <v>52</v>
      </c>
      <c r="C5282" s="30" t="s">
        <v>153</v>
      </c>
      <c r="D5282" s="30" t="s">
        <v>154</v>
      </c>
      <c r="E5282" s="30" t="s">
        <v>28</v>
      </c>
      <c r="F5282" s="30" t="s">
        <v>155</v>
      </c>
      <c r="G5282" s="30" t="s">
        <v>56</v>
      </c>
      <c r="H5282" s="30" t="s">
        <v>68</v>
      </c>
      <c r="I5282" s="32">
        <v>2892</v>
      </c>
    </row>
    <row r="5283" spans="1:9" s="33" customFormat="1" x14ac:dyDescent="0.15">
      <c r="A5283" s="31">
        <v>43525</v>
      </c>
      <c r="B5283" s="30" t="s">
        <v>62</v>
      </c>
      <c r="C5283" s="30" t="s">
        <v>153</v>
      </c>
      <c r="D5283" s="30" t="s">
        <v>154</v>
      </c>
      <c r="E5283" s="30" t="s">
        <v>28</v>
      </c>
      <c r="F5283" s="30" t="s">
        <v>155</v>
      </c>
      <c r="G5283" s="30" t="s">
        <v>82</v>
      </c>
      <c r="H5283" s="30" t="s">
        <v>75</v>
      </c>
      <c r="I5283" s="32">
        <v>6770</v>
      </c>
    </row>
    <row r="5284" spans="1:9" s="33" customFormat="1" x14ac:dyDescent="0.15">
      <c r="A5284" s="31">
        <v>43525</v>
      </c>
      <c r="B5284" s="30" t="s">
        <v>62</v>
      </c>
      <c r="C5284" s="30" t="s">
        <v>153</v>
      </c>
      <c r="D5284" s="30" t="s">
        <v>154</v>
      </c>
      <c r="E5284" s="30" t="s">
        <v>28</v>
      </c>
      <c r="F5284" s="30" t="s">
        <v>155</v>
      </c>
      <c r="G5284" s="30" t="s">
        <v>72</v>
      </c>
      <c r="H5284" s="30" t="s">
        <v>64</v>
      </c>
      <c r="I5284" s="32">
        <v>2307</v>
      </c>
    </row>
    <row r="5285" spans="1:9" s="33" customFormat="1" x14ac:dyDescent="0.15">
      <c r="A5285" s="31">
        <v>43525</v>
      </c>
      <c r="B5285" s="30" t="s">
        <v>62</v>
      </c>
      <c r="C5285" s="30" t="s">
        <v>153</v>
      </c>
      <c r="D5285" s="30" t="s">
        <v>154</v>
      </c>
      <c r="E5285" s="30" t="s">
        <v>28</v>
      </c>
      <c r="F5285" s="30" t="s">
        <v>155</v>
      </c>
      <c r="G5285" s="30" t="s">
        <v>63</v>
      </c>
      <c r="H5285" s="30" t="s">
        <v>68</v>
      </c>
      <c r="I5285" s="32">
        <v>1441</v>
      </c>
    </row>
    <row r="5286" spans="1:9" s="33" customFormat="1" x14ac:dyDescent="0.15">
      <c r="A5286" s="31">
        <v>43525</v>
      </c>
      <c r="B5286" s="30" t="s">
        <v>52</v>
      </c>
      <c r="C5286" s="30" t="s">
        <v>153</v>
      </c>
      <c r="D5286" s="30" t="s">
        <v>154</v>
      </c>
      <c r="E5286" s="30" t="s">
        <v>28</v>
      </c>
      <c r="F5286" s="30" t="s">
        <v>155</v>
      </c>
      <c r="G5286" s="30" t="s">
        <v>58</v>
      </c>
      <c r="H5286" s="30" t="s">
        <v>75</v>
      </c>
      <c r="I5286" s="32">
        <v>7484</v>
      </c>
    </row>
    <row r="5287" spans="1:9" s="33" customFormat="1" x14ac:dyDescent="0.15">
      <c r="A5287" s="31">
        <v>43525</v>
      </c>
      <c r="B5287" s="30" t="s">
        <v>52</v>
      </c>
      <c r="C5287" s="30" t="s">
        <v>153</v>
      </c>
      <c r="D5287" s="30" t="s">
        <v>154</v>
      </c>
      <c r="E5287" s="30" t="s">
        <v>28</v>
      </c>
      <c r="F5287" s="30" t="s">
        <v>155</v>
      </c>
      <c r="G5287" s="30" t="s">
        <v>78</v>
      </c>
      <c r="H5287" s="30" t="s">
        <v>68</v>
      </c>
      <c r="I5287" s="32">
        <v>9021</v>
      </c>
    </row>
    <row r="5288" spans="1:9" s="33" customFormat="1" x14ac:dyDescent="0.15">
      <c r="A5288" s="31">
        <v>43525</v>
      </c>
      <c r="B5288" s="30" t="s">
        <v>62</v>
      </c>
      <c r="C5288" s="30" t="s">
        <v>153</v>
      </c>
      <c r="D5288" s="30" t="s">
        <v>154</v>
      </c>
      <c r="E5288" s="30" t="s">
        <v>28</v>
      </c>
      <c r="F5288" s="30" t="s">
        <v>155</v>
      </c>
      <c r="G5288" s="30" t="s">
        <v>67</v>
      </c>
      <c r="H5288" s="30" t="s">
        <v>65</v>
      </c>
      <c r="I5288" s="32">
        <v>2810</v>
      </c>
    </row>
    <row r="5289" spans="1:9" s="33" customFormat="1" x14ac:dyDescent="0.15">
      <c r="A5289" s="31">
        <v>43525</v>
      </c>
      <c r="B5289" s="30" t="s">
        <v>62</v>
      </c>
      <c r="C5289" s="30" t="s">
        <v>153</v>
      </c>
      <c r="D5289" s="30" t="s">
        <v>154</v>
      </c>
      <c r="E5289" s="30" t="s">
        <v>28</v>
      </c>
      <c r="F5289" s="30" t="s">
        <v>155</v>
      </c>
      <c r="G5289" s="30" t="s">
        <v>69</v>
      </c>
      <c r="H5289" s="30" t="s">
        <v>59</v>
      </c>
      <c r="I5289" s="32">
        <v>3162</v>
      </c>
    </row>
    <row r="5290" spans="1:9" s="33" customFormat="1" x14ac:dyDescent="0.15">
      <c r="A5290" s="31">
        <v>43525</v>
      </c>
      <c r="B5290" s="30" t="s">
        <v>52</v>
      </c>
      <c r="C5290" s="30" t="s">
        <v>153</v>
      </c>
      <c r="D5290" s="30" t="s">
        <v>154</v>
      </c>
      <c r="E5290" s="30" t="s">
        <v>28</v>
      </c>
      <c r="F5290" s="30" t="s">
        <v>155</v>
      </c>
      <c r="G5290" s="30" t="s">
        <v>70</v>
      </c>
      <c r="H5290" s="30" t="s">
        <v>64</v>
      </c>
      <c r="I5290" s="32">
        <v>2292</v>
      </c>
    </row>
    <row r="5291" spans="1:9" s="33" customFormat="1" x14ac:dyDescent="0.15">
      <c r="A5291" s="31">
        <v>43525</v>
      </c>
      <c r="B5291" s="30" t="s">
        <v>62</v>
      </c>
      <c r="C5291" s="30" t="s">
        <v>153</v>
      </c>
      <c r="D5291" s="30" t="s">
        <v>154</v>
      </c>
      <c r="E5291" s="30" t="s">
        <v>28</v>
      </c>
      <c r="F5291" s="30" t="s">
        <v>155</v>
      </c>
      <c r="G5291" s="30" t="s">
        <v>71</v>
      </c>
      <c r="H5291" s="30" t="s">
        <v>68</v>
      </c>
      <c r="I5291" s="32">
        <v>6967</v>
      </c>
    </row>
    <row r="5292" spans="1:9" s="33" customFormat="1" x14ac:dyDescent="0.15">
      <c r="A5292" s="31">
        <v>43525</v>
      </c>
      <c r="B5292" s="30" t="s">
        <v>62</v>
      </c>
      <c r="C5292" s="30" t="s">
        <v>153</v>
      </c>
      <c r="D5292" s="30" t="s">
        <v>154</v>
      </c>
      <c r="E5292" s="30" t="s">
        <v>28</v>
      </c>
      <c r="F5292" s="30" t="s">
        <v>155</v>
      </c>
      <c r="G5292" s="30" t="s">
        <v>72</v>
      </c>
      <c r="H5292" s="30" t="s">
        <v>79</v>
      </c>
      <c r="I5292" s="32">
        <v>6744</v>
      </c>
    </row>
    <row r="5293" spans="1:9" s="33" customFormat="1" x14ac:dyDescent="0.15">
      <c r="A5293" s="31">
        <v>43525</v>
      </c>
      <c r="B5293" s="30" t="s">
        <v>62</v>
      </c>
      <c r="C5293" s="30" t="s">
        <v>153</v>
      </c>
      <c r="D5293" s="30" t="s">
        <v>154</v>
      </c>
      <c r="E5293" s="30" t="s">
        <v>28</v>
      </c>
      <c r="F5293" s="30" t="s">
        <v>155</v>
      </c>
      <c r="G5293" s="30" t="s">
        <v>85</v>
      </c>
      <c r="H5293" s="30" t="s">
        <v>59</v>
      </c>
      <c r="I5293" s="32">
        <v>3679</v>
      </c>
    </row>
    <row r="5294" spans="1:9" s="33" customFormat="1" x14ac:dyDescent="0.15">
      <c r="A5294" s="31">
        <v>43525</v>
      </c>
      <c r="B5294" s="30" t="s">
        <v>62</v>
      </c>
      <c r="C5294" s="30" t="s">
        <v>153</v>
      </c>
      <c r="D5294" s="30" t="s">
        <v>154</v>
      </c>
      <c r="E5294" s="30" t="s">
        <v>28</v>
      </c>
      <c r="F5294" s="30" t="s">
        <v>155</v>
      </c>
      <c r="G5294" s="30" t="s">
        <v>69</v>
      </c>
      <c r="H5294" s="30" t="s">
        <v>64</v>
      </c>
      <c r="I5294" s="32">
        <v>1098</v>
      </c>
    </row>
    <row r="5295" spans="1:9" s="33" customFormat="1" x14ac:dyDescent="0.15">
      <c r="A5295" s="31">
        <v>43525</v>
      </c>
      <c r="B5295" s="30" t="s">
        <v>52</v>
      </c>
      <c r="C5295" s="30" t="s">
        <v>153</v>
      </c>
      <c r="D5295" s="30" t="s">
        <v>154</v>
      </c>
      <c r="E5295" s="30" t="s">
        <v>28</v>
      </c>
      <c r="F5295" s="30" t="s">
        <v>155</v>
      </c>
      <c r="G5295" s="30" t="s">
        <v>73</v>
      </c>
      <c r="H5295" s="30" t="s">
        <v>64</v>
      </c>
      <c r="I5295" s="32">
        <v>1762</v>
      </c>
    </row>
    <row r="5296" spans="1:9" s="33" customFormat="1" x14ac:dyDescent="0.15">
      <c r="A5296" s="31">
        <v>43525</v>
      </c>
      <c r="B5296" s="30" t="s">
        <v>62</v>
      </c>
      <c r="C5296" s="30" t="s">
        <v>153</v>
      </c>
      <c r="D5296" s="30" t="s">
        <v>154</v>
      </c>
      <c r="E5296" s="30" t="s">
        <v>28</v>
      </c>
      <c r="F5296" s="30" t="s">
        <v>155</v>
      </c>
      <c r="G5296" s="30" t="s">
        <v>66</v>
      </c>
      <c r="H5296" s="30" t="s">
        <v>59</v>
      </c>
      <c r="I5296" s="32">
        <v>7258</v>
      </c>
    </row>
    <row r="5297" spans="1:9" s="33" customFormat="1" x14ac:dyDescent="0.15">
      <c r="A5297" s="31">
        <v>43525</v>
      </c>
      <c r="B5297" s="30" t="s">
        <v>62</v>
      </c>
      <c r="C5297" s="30" t="s">
        <v>153</v>
      </c>
      <c r="D5297" s="30" t="s">
        <v>154</v>
      </c>
      <c r="E5297" s="30" t="s">
        <v>28</v>
      </c>
      <c r="F5297" s="30" t="s">
        <v>155</v>
      </c>
      <c r="G5297" s="30" t="s">
        <v>67</v>
      </c>
      <c r="H5297" s="30" t="s">
        <v>79</v>
      </c>
      <c r="I5297" s="32">
        <v>5785</v>
      </c>
    </row>
    <row r="5298" spans="1:9" s="33" customFormat="1" x14ac:dyDescent="0.15">
      <c r="A5298" s="31">
        <v>43525</v>
      </c>
      <c r="B5298" s="30" t="s">
        <v>62</v>
      </c>
      <c r="C5298" s="30" t="s">
        <v>153</v>
      </c>
      <c r="D5298" s="30" t="s">
        <v>154</v>
      </c>
      <c r="E5298" s="30" t="s">
        <v>28</v>
      </c>
      <c r="F5298" s="30" t="s">
        <v>155</v>
      </c>
      <c r="G5298" s="30" t="s">
        <v>72</v>
      </c>
      <c r="H5298" s="30" t="s">
        <v>68</v>
      </c>
      <c r="I5298" s="32">
        <v>1955</v>
      </c>
    </row>
    <row r="5299" spans="1:9" s="33" customFormat="1" x14ac:dyDescent="0.15">
      <c r="A5299" s="31">
        <v>43525</v>
      </c>
      <c r="B5299" s="30" t="s">
        <v>52</v>
      </c>
      <c r="C5299" s="30" t="s">
        <v>153</v>
      </c>
      <c r="D5299" s="30" t="s">
        <v>154</v>
      </c>
      <c r="E5299" s="30" t="s">
        <v>28</v>
      </c>
      <c r="F5299" s="30" t="s">
        <v>155</v>
      </c>
      <c r="G5299" s="30" t="s">
        <v>66</v>
      </c>
      <c r="H5299" s="30" t="s">
        <v>57</v>
      </c>
      <c r="I5299" s="32">
        <v>8627</v>
      </c>
    </row>
    <row r="5300" spans="1:9" s="33" customFormat="1" x14ac:dyDescent="0.15">
      <c r="A5300" s="31">
        <v>43525</v>
      </c>
      <c r="B5300" s="30" t="s">
        <v>52</v>
      </c>
      <c r="C5300" s="30" t="s">
        <v>153</v>
      </c>
      <c r="D5300" s="30" t="s">
        <v>154</v>
      </c>
      <c r="E5300" s="30" t="s">
        <v>28</v>
      </c>
      <c r="F5300" s="30" t="s">
        <v>155</v>
      </c>
      <c r="G5300" s="30" t="s">
        <v>76</v>
      </c>
      <c r="H5300" s="30" t="s">
        <v>61</v>
      </c>
      <c r="I5300" s="32">
        <v>8576</v>
      </c>
    </row>
    <row r="5301" spans="1:9" s="33" customFormat="1" x14ac:dyDescent="0.15">
      <c r="A5301" s="31">
        <v>43525</v>
      </c>
      <c r="B5301" s="30" t="s">
        <v>62</v>
      </c>
      <c r="C5301" s="30" t="s">
        <v>153</v>
      </c>
      <c r="D5301" s="30" t="s">
        <v>154</v>
      </c>
      <c r="E5301" s="30" t="s">
        <v>28</v>
      </c>
      <c r="F5301" s="30" t="s">
        <v>155</v>
      </c>
      <c r="G5301" s="30" t="s">
        <v>80</v>
      </c>
      <c r="H5301" s="30" t="s">
        <v>79</v>
      </c>
      <c r="I5301" s="32">
        <v>7683</v>
      </c>
    </row>
    <row r="5302" spans="1:9" s="33" customFormat="1" x14ac:dyDescent="0.15">
      <c r="A5302" s="31">
        <v>43525</v>
      </c>
      <c r="B5302" s="30" t="s">
        <v>62</v>
      </c>
      <c r="C5302" s="30" t="s">
        <v>153</v>
      </c>
      <c r="D5302" s="30" t="s">
        <v>154</v>
      </c>
      <c r="E5302" s="30" t="s">
        <v>28</v>
      </c>
      <c r="F5302" s="30" t="s">
        <v>155</v>
      </c>
      <c r="G5302" s="30" t="s">
        <v>85</v>
      </c>
      <c r="H5302" s="30" t="s">
        <v>59</v>
      </c>
      <c r="I5302" s="32">
        <v>3745</v>
      </c>
    </row>
    <row r="5303" spans="1:9" s="33" customFormat="1" x14ac:dyDescent="0.15">
      <c r="A5303" s="31">
        <v>43525</v>
      </c>
      <c r="B5303" s="30" t="s">
        <v>52</v>
      </c>
      <c r="C5303" s="30" t="s">
        <v>153</v>
      </c>
      <c r="D5303" s="30" t="s">
        <v>154</v>
      </c>
      <c r="E5303" s="30" t="s">
        <v>28</v>
      </c>
      <c r="F5303" s="30" t="s">
        <v>155</v>
      </c>
      <c r="G5303" s="30" t="s">
        <v>77</v>
      </c>
      <c r="H5303" s="30" t="s">
        <v>57</v>
      </c>
      <c r="I5303" s="32">
        <v>5486</v>
      </c>
    </row>
    <row r="5304" spans="1:9" s="33" customFormat="1" x14ac:dyDescent="0.15">
      <c r="A5304" s="31">
        <v>43525</v>
      </c>
      <c r="B5304" s="30" t="s">
        <v>62</v>
      </c>
      <c r="C5304" s="30" t="s">
        <v>153</v>
      </c>
      <c r="D5304" s="30" t="s">
        <v>154</v>
      </c>
      <c r="E5304" s="30" t="s">
        <v>28</v>
      </c>
      <c r="F5304" s="30" t="s">
        <v>155</v>
      </c>
      <c r="G5304" s="30" t="s">
        <v>77</v>
      </c>
      <c r="H5304" s="30" t="s">
        <v>79</v>
      </c>
      <c r="I5304" s="32">
        <v>1160</v>
      </c>
    </row>
    <row r="5305" spans="1:9" s="33" customFormat="1" x14ac:dyDescent="0.15">
      <c r="A5305" s="31">
        <v>43525</v>
      </c>
      <c r="B5305" s="30" t="s">
        <v>52</v>
      </c>
      <c r="C5305" s="30" t="s">
        <v>153</v>
      </c>
      <c r="D5305" s="30" t="s">
        <v>154</v>
      </c>
      <c r="E5305" s="30" t="s">
        <v>28</v>
      </c>
      <c r="F5305" s="30" t="s">
        <v>155</v>
      </c>
      <c r="G5305" s="30" t="s">
        <v>73</v>
      </c>
      <c r="H5305" s="30" t="s">
        <v>75</v>
      </c>
      <c r="I5305" s="32">
        <v>4053</v>
      </c>
    </row>
    <row r="5306" spans="1:9" s="33" customFormat="1" x14ac:dyDescent="0.15">
      <c r="A5306" s="31">
        <v>43525</v>
      </c>
      <c r="B5306" s="30" t="s">
        <v>62</v>
      </c>
      <c r="C5306" s="30" t="s">
        <v>153</v>
      </c>
      <c r="D5306" s="30" t="s">
        <v>154</v>
      </c>
      <c r="E5306" s="30" t="s">
        <v>28</v>
      </c>
      <c r="F5306" s="30" t="s">
        <v>155</v>
      </c>
      <c r="G5306" s="30" t="s">
        <v>82</v>
      </c>
      <c r="H5306" s="30" t="s">
        <v>79</v>
      </c>
      <c r="I5306" s="32">
        <v>2371</v>
      </c>
    </row>
    <row r="5307" spans="1:9" s="33" customFormat="1" x14ac:dyDescent="0.15">
      <c r="A5307" s="31">
        <v>43525</v>
      </c>
      <c r="B5307" s="30" t="s">
        <v>52</v>
      </c>
      <c r="C5307" s="30" t="s">
        <v>153</v>
      </c>
      <c r="D5307" s="30" t="s">
        <v>154</v>
      </c>
      <c r="E5307" s="30" t="s">
        <v>28</v>
      </c>
      <c r="F5307" s="30" t="s">
        <v>155</v>
      </c>
      <c r="G5307" s="30" t="s">
        <v>77</v>
      </c>
      <c r="H5307" s="30" t="s">
        <v>79</v>
      </c>
      <c r="I5307" s="32">
        <v>7891</v>
      </c>
    </row>
    <row r="5308" spans="1:9" s="33" customFormat="1" x14ac:dyDescent="0.15">
      <c r="A5308" s="31">
        <v>43525</v>
      </c>
      <c r="B5308" s="30" t="s">
        <v>52</v>
      </c>
      <c r="C5308" s="30" t="s">
        <v>153</v>
      </c>
      <c r="D5308" s="30" t="s">
        <v>154</v>
      </c>
      <c r="E5308" s="30" t="s">
        <v>28</v>
      </c>
      <c r="F5308" s="30" t="s">
        <v>155</v>
      </c>
      <c r="G5308" s="30" t="s">
        <v>76</v>
      </c>
      <c r="H5308" s="30" t="s">
        <v>68</v>
      </c>
      <c r="I5308" s="32">
        <v>6752</v>
      </c>
    </row>
    <row r="5309" spans="1:9" s="33" customFormat="1" x14ac:dyDescent="0.15">
      <c r="A5309" s="31">
        <v>43525</v>
      </c>
      <c r="B5309" s="30" t="s">
        <v>52</v>
      </c>
      <c r="C5309" s="30" t="s">
        <v>153</v>
      </c>
      <c r="D5309" s="30" t="s">
        <v>154</v>
      </c>
      <c r="E5309" s="30" t="s">
        <v>28</v>
      </c>
      <c r="F5309" s="30" t="s">
        <v>155</v>
      </c>
      <c r="G5309" s="30" t="s">
        <v>66</v>
      </c>
      <c r="H5309" s="30" t="s">
        <v>74</v>
      </c>
      <c r="I5309" s="32">
        <v>8596</v>
      </c>
    </row>
    <row r="5310" spans="1:9" s="33" customFormat="1" x14ac:dyDescent="0.15">
      <c r="A5310" s="31">
        <v>43525</v>
      </c>
      <c r="B5310" s="30" t="s">
        <v>62</v>
      </c>
      <c r="C5310" s="30" t="s">
        <v>153</v>
      </c>
      <c r="D5310" s="30" t="s">
        <v>154</v>
      </c>
      <c r="E5310" s="30" t="s">
        <v>28</v>
      </c>
      <c r="F5310" s="30" t="s">
        <v>155</v>
      </c>
      <c r="G5310" s="30" t="s">
        <v>84</v>
      </c>
      <c r="H5310" s="30" t="s">
        <v>57</v>
      </c>
      <c r="I5310" s="32">
        <v>2856</v>
      </c>
    </row>
    <row r="5311" spans="1:9" s="33" customFormat="1" x14ac:dyDescent="0.15">
      <c r="A5311" s="31">
        <v>43525</v>
      </c>
      <c r="B5311" s="30" t="s">
        <v>52</v>
      </c>
      <c r="C5311" s="30" t="s">
        <v>153</v>
      </c>
      <c r="D5311" s="30" t="s">
        <v>154</v>
      </c>
      <c r="E5311" s="30" t="s">
        <v>28</v>
      </c>
      <c r="F5311" s="30" t="s">
        <v>155</v>
      </c>
      <c r="G5311" s="30" t="s">
        <v>58</v>
      </c>
      <c r="H5311" s="30" t="s">
        <v>57</v>
      </c>
      <c r="I5311" s="32">
        <v>2731</v>
      </c>
    </row>
    <row r="5312" spans="1:9" s="33" customFormat="1" x14ac:dyDescent="0.15">
      <c r="A5312" s="31">
        <v>43525</v>
      </c>
      <c r="B5312" s="30" t="s">
        <v>52</v>
      </c>
      <c r="C5312" s="30" t="s">
        <v>153</v>
      </c>
      <c r="D5312" s="30" t="s">
        <v>154</v>
      </c>
      <c r="E5312" s="30" t="s">
        <v>28</v>
      </c>
      <c r="F5312" s="30" t="s">
        <v>155</v>
      </c>
      <c r="G5312" s="30" t="s">
        <v>56</v>
      </c>
      <c r="H5312" s="30" t="s">
        <v>68</v>
      </c>
      <c r="I5312" s="32">
        <v>3673</v>
      </c>
    </row>
    <row r="5313" spans="1:9" s="33" customFormat="1" x14ac:dyDescent="0.15">
      <c r="A5313" s="31">
        <v>43525</v>
      </c>
      <c r="B5313" s="30" t="s">
        <v>62</v>
      </c>
      <c r="C5313" s="30" t="s">
        <v>153</v>
      </c>
      <c r="D5313" s="30" t="s">
        <v>154</v>
      </c>
      <c r="E5313" s="30" t="s">
        <v>28</v>
      </c>
      <c r="F5313" s="30" t="s">
        <v>155</v>
      </c>
      <c r="G5313" s="30" t="s">
        <v>85</v>
      </c>
      <c r="H5313" s="30" t="s">
        <v>65</v>
      </c>
      <c r="I5313" s="32">
        <v>4539</v>
      </c>
    </row>
    <row r="5314" spans="1:9" s="33" customFormat="1" x14ac:dyDescent="0.15">
      <c r="A5314" s="31">
        <v>43525</v>
      </c>
      <c r="B5314" s="30" t="s">
        <v>52</v>
      </c>
      <c r="C5314" s="30" t="s">
        <v>153</v>
      </c>
      <c r="D5314" s="30" t="s">
        <v>154</v>
      </c>
      <c r="E5314" s="30" t="s">
        <v>28</v>
      </c>
      <c r="F5314" s="30" t="s">
        <v>155</v>
      </c>
      <c r="G5314" s="30" t="s">
        <v>58</v>
      </c>
      <c r="H5314" s="30" t="s">
        <v>65</v>
      </c>
      <c r="I5314" s="32">
        <v>8420</v>
      </c>
    </row>
    <row r="5315" spans="1:9" s="33" customFormat="1" x14ac:dyDescent="0.15">
      <c r="A5315" s="31">
        <v>43525</v>
      </c>
      <c r="B5315" s="30" t="s">
        <v>62</v>
      </c>
      <c r="C5315" s="30" t="s">
        <v>153</v>
      </c>
      <c r="D5315" s="30" t="s">
        <v>154</v>
      </c>
      <c r="E5315" s="30" t="s">
        <v>28</v>
      </c>
      <c r="F5315" s="30" t="s">
        <v>155</v>
      </c>
      <c r="G5315" s="30" t="s">
        <v>86</v>
      </c>
      <c r="H5315" s="30" t="s">
        <v>57</v>
      </c>
      <c r="I5315" s="32">
        <v>5986</v>
      </c>
    </row>
    <row r="5316" spans="1:9" s="33" customFormat="1" x14ac:dyDescent="0.15">
      <c r="A5316" s="31">
        <v>43525</v>
      </c>
      <c r="B5316" s="30" t="s">
        <v>52</v>
      </c>
      <c r="C5316" s="30" t="s">
        <v>153</v>
      </c>
      <c r="D5316" s="30" t="s">
        <v>154</v>
      </c>
      <c r="E5316" s="30" t="s">
        <v>28</v>
      </c>
      <c r="F5316" s="30" t="s">
        <v>155</v>
      </c>
      <c r="G5316" s="30" t="s">
        <v>71</v>
      </c>
      <c r="H5316" s="30" t="s">
        <v>68</v>
      </c>
      <c r="I5316" s="32">
        <v>5461</v>
      </c>
    </row>
    <row r="5317" spans="1:9" s="33" customFormat="1" x14ac:dyDescent="0.15">
      <c r="A5317" s="31">
        <v>43525</v>
      </c>
      <c r="B5317" s="30" t="s">
        <v>52</v>
      </c>
      <c r="C5317" s="30" t="s">
        <v>153</v>
      </c>
      <c r="D5317" s="30" t="s">
        <v>154</v>
      </c>
      <c r="E5317" s="30" t="s">
        <v>28</v>
      </c>
      <c r="F5317" s="30" t="s">
        <v>155</v>
      </c>
      <c r="G5317" s="30" t="s">
        <v>56</v>
      </c>
      <c r="H5317" s="30" t="s">
        <v>61</v>
      </c>
      <c r="I5317" s="32">
        <v>4832</v>
      </c>
    </row>
    <row r="5318" spans="1:9" s="33" customFormat="1" x14ac:dyDescent="0.15">
      <c r="A5318" s="31">
        <v>43525</v>
      </c>
      <c r="B5318" s="30" t="s">
        <v>52</v>
      </c>
      <c r="C5318" s="30" t="s">
        <v>153</v>
      </c>
      <c r="D5318" s="30" t="s">
        <v>154</v>
      </c>
      <c r="E5318" s="30" t="s">
        <v>28</v>
      </c>
      <c r="F5318" s="30" t="s">
        <v>155</v>
      </c>
      <c r="G5318" s="30" t="s">
        <v>56</v>
      </c>
      <c r="H5318" s="30" t="s">
        <v>61</v>
      </c>
      <c r="I5318" s="32">
        <v>4935</v>
      </c>
    </row>
    <row r="5319" spans="1:9" s="33" customFormat="1" x14ac:dyDescent="0.15">
      <c r="A5319" s="31">
        <v>43525</v>
      </c>
      <c r="B5319" s="30" t="s">
        <v>62</v>
      </c>
      <c r="C5319" s="30" t="s">
        <v>153</v>
      </c>
      <c r="D5319" s="30" t="s">
        <v>154</v>
      </c>
      <c r="E5319" s="30" t="s">
        <v>28</v>
      </c>
      <c r="F5319" s="30" t="s">
        <v>155</v>
      </c>
      <c r="G5319" s="30" t="s">
        <v>70</v>
      </c>
      <c r="H5319" s="30" t="s">
        <v>75</v>
      </c>
      <c r="I5319" s="32">
        <v>1888</v>
      </c>
    </row>
    <row r="5320" spans="1:9" s="33" customFormat="1" x14ac:dyDescent="0.15">
      <c r="A5320" s="31">
        <v>43525</v>
      </c>
      <c r="B5320" s="30" t="s">
        <v>62</v>
      </c>
      <c r="C5320" s="30" t="s">
        <v>153</v>
      </c>
      <c r="D5320" s="30" t="s">
        <v>154</v>
      </c>
      <c r="E5320" s="30" t="s">
        <v>28</v>
      </c>
      <c r="F5320" s="30" t="s">
        <v>155</v>
      </c>
      <c r="G5320" s="30" t="s">
        <v>84</v>
      </c>
      <c r="H5320" s="30" t="s">
        <v>79</v>
      </c>
      <c r="I5320" s="32">
        <v>9002</v>
      </c>
    </row>
    <row r="5321" spans="1:9" s="33" customFormat="1" x14ac:dyDescent="0.15">
      <c r="A5321" s="31">
        <v>43556</v>
      </c>
      <c r="B5321" s="30" t="s">
        <v>52</v>
      </c>
      <c r="C5321" s="30" t="s">
        <v>153</v>
      </c>
      <c r="D5321" s="30" t="s">
        <v>154</v>
      </c>
      <c r="E5321" s="30" t="s">
        <v>28</v>
      </c>
      <c r="F5321" s="30" t="s">
        <v>155</v>
      </c>
      <c r="G5321" s="30" t="s">
        <v>56</v>
      </c>
      <c r="H5321" s="30" t="s">
        <v>75</v>
      </c>
      <c r="I5321" s="32">
        <v>8985</v>
      </c>
    </row>
    <row r="5322" spans="1:9" s="33" customFormat="1" x14ac:dyDescent="0.15">
      <c r="A5322" s="31">
        <v>43556</v>
      </c>
      <c r="B5322" s="30" t="s">
        <v>62</v>
      </c>
      <c r="C5322" s="30" t="s">
        <v>153</v>
      </c>
      <c r="D5322" s="30" t="s">
        <v>154</v>
      </c>
      <c r="E5322" s="30" t="s">
        <v>28</v>
      </c>
      <c r="F5322" s="30" t="s">
        <v>155</v>
      </c>
      <c r="G5322" s="30" t="s">
        <v>82</v>
      </c>
      <c r="H5322" s="30" t="s">
        <v>64</v>
      </c>
      <c r="I5322" s="32">
        <v>8582</v>
      </c>
    </row>
    <row r="5323" spans="1:9" s="33" customFormat="1" x14ac:dyDescent="0.15">
      <c r="A5323" s="31">
        <v>43556</v>
      </c>
      <c r="B5323" s="30" t="s">
        <v>62</v>
      </c>
      <c r="C5323" s="30" t="s">
        <v>153</v>
      </c>
      <c r="D5323" s="30" t="s">
        <v>154</v>
      </c>
      <c r="E5323" s="30" t="s">
        <v>28</v>
      </c>
      <c r="F5323" s="30" t="s">
        <v>155</v>
      </c>
      <c r="G5323" s="30" t="s">
        <v>72</v>
      </c>
      <c r="H5323" s="30" t="s">
        <v>57</v>
      </c>
      <c r="I5323" s="32">
        <v>4651</v>
      </c>
    </row>
    <row r="5324" spans="1:9" s="33" customFormat="1" x14ac:dyDescent="0.15">
      <c r="A5324" s="31">
        <v>43556</v>
      </c>
      <c r="B5324" s="30" t="s">
        <v>62</v>
      </c>
      <c r="C5324" s="30" t="s">
        <v>153</v>
      </c>
      <c r="D5324" s="30" t="s">
        <v>154</v>
      </c>
      <c r="E5324" s="30" t="s">
        <v>28</v>
      </c>
      <c r="F5324" s="30" t="s">
        <v>155</v>
      </c>
      <c r="G5324" s="30" t="s">
        <v>63</v>
      </c>
      <c r="H5324" s="30" t="s">
        <v>68</v>
      </c>
      <c r="I5324" s="32">
        <v>7594</v>
      </c>
    </row>
    <row r="5325" spans="1:9" s="33" customFormat="1" x14ac:dyDescent="0.15">
      <c r="A5325" s="31">
        <v>43556</v>
      </c>
      <c r="B5325" s="30" t="s">
        <v>52</v>
      </c>
      <c r="C5325" s="30" t="s">
        <v>153</v>
      </c>
      <c r="D5325" s="30" t="s">
        <v>154</v>
      </c>
      <c r="E5325" s="30" t="s">
        <v>28</v>
      </c>
      <c r="F5325" s="30" t="s">
        <v>155</v>
      </c>
      <c r="G5325" s="30" t="s">
        <v>58</v>
      </c>
      <c r="H5325" s="30" t="s">
        <v>75</v>
      </c>
      <c r="I5325" s="32">
        <v>6857</v>
      </c>
    </row>
    <row r="5326" spans="1:9" s="33" customFormat="1" x14ac:dyDescent="0.15">
      <c r="A5326" s="31">
        <v>43556</v>
      </c>
      <c r="B5326" s="30" t="s">
        <v>52</v>
      </c>
      <c r="C5326" s="30" t="s">
        <v>153</v>
      </c>
      <c r="D5326" s="30" t="s">
        <v>154</v>
      </c>
      <c r="E5326" s="30" t="s">
        <v>28</v>
      </c>
      <c r="F5326" s="30" t="s">
        <v>155</v>
      </c>
      <c r="G5326" s="30" t="s">
        <v>78</v>
      </c>
      <c r="H5326" s="30" t="s">
        <v>68</v>
      </c>
      <c r="I5326" s="32">
        <v>7810</v>
      </c>
    </row>
    <row r="5327" spans="1:9" s="33" customFormat="1" x14ac:dyDescent="0.15">
      <c r="A5327" s="31">
        <v>43556</v>
      </c>
      <c r="B5327" s="30" t="s">
        <v>62</v>
      </c>
      <c r="C5327" s="30" t="s">
        <v>153</v>
      </c>
      <c r="D5327" s="30" t="s">
        <v>154</v>
      </c>
      <c r="E5327" s="30" t="s">
        <v>28</v>
      </c>
      <c r="F5327" s="30" t="s">
        <v>155</v>
      </c>
      <c r="G5327" s="30" t="s">
        <v>78</v>
      </c>
      <c r="H5327" s="30" t="s">
        <v>59</v>
      </c>
      <c r="I5327" s="32">
        <v>3948</v>
      </c>
    </row>
    <row r="5328" spans="1:9" s="33" customFormat="1" x14ac:dyDescent="0.15">
      <c r="A5328" s="31">
        <v>43556</v>
      </c>
      <c r="B5328" s="30" t="s">
        <v>62</v>
      </c>
      <c r="C5328" s="30" t="s">
        <v>153</v>
      </c>
      <c r="D5328" s="30" t="s">
        <v>154</v>
      </c>
      <c r="E5328" s="30" t="s">
        <v>28</v>
      </c>
      <c r="F5328" s="30" t="s">
        <v>155</v>
      </c>
      <c r="G5328" s="30" t="s">
        <v>60</v>
      </c>
      <c r="H5328" s="30" t="s">
        <v>64</v>
      </c>
      <c r="I5328" s="32">
        <v>9589</v>
      </c>
    </row>
    <row r="5329" spans="1:9" s="33" customFormat="1" x14ac:dyDescent="0.15">
      <c r="A5329" s="31">
        <v>43556</v>
      </c>
      <c r="B5329" s="30" t="s">
        <v>62</v>
      </c>
      <c r="C5329" s="30" t="s">
        <v>153</v>
      </c>
      <c r="D5329" s="30" t="s">
        <v>154</v>
      </c>
      <c r="E5329" s="30" t="s">
        <v>28</v>
      </c>
      <c r="F5329" s="30" t="s">
        <v>155</v>
      </c>
      <c r="G5329" s="30" t="s">
        <v>80</v>
      </c>
      <c r="H5329" s="30" t="s">
        <v>79</v>
      </c>
      <c r="I5329" s="32">
        <v>1861</v>
      </c>
    </row>
    <row r="5330" spans="1:9" s="33" customFormat="1" x14ac:dyDescent="0.15">
      <c r="A5330" s="31">
        <v>43556</v>
      </c>
      <c r="B5330" s="30" t="s">
        <v>52</v>
      </c>
      <c r="C5330" s="30" t="s">
        <v>153</v>
      </c>
      <c r="D5330" s="30" t="s">
        <v>154</v>
      </c>
      <c r="E5330" s="30" t="s">
        <v>28</v>
      </c>
      <c r="F5330" s="30" t="s">
        <v>155</v>
      </c>
      <c r="G5330" s="30" t="s">
        <v>70</v>
      </c>
      <c r="H5330" s="30" t="s">
        <v>57</v>
      </c>
      <c r="I5330" s="32">
        <v>7477</v>
      </c>
    </row>
    <row r="5331" spans="1:9" s="33" customFormat="1" x14ac:dyDescent="0.15">
      <c r="A5331" s="31">
        <v>43556</v>
      </c>
      <c r="B5331" s="30" t="s">
        <v>62</v>
      </c>
      <c r="C5331" s="30" t="s">
        <v>153</v>
      </c>
      <c r="D5331" s="30" t="s">
        <v>154</v>
      </c>
      <c r="E5331" s="30" t="s">
        <v>28</v>
      </c>
      <c r="F5331" s="30" t="s">
        <v>155</v>
      </c>
      <c r="G5331" s="30" t="s">
        <v>73</v>
      </c>
      <c r="H5331" s="30" t="s">
        <v>75</v>
      </c>
      <c r="I5331" s="32">
        <v>2969</v>
      </c>
    </row>
    <row r="5332" spans="1:9" s="33" customFormat="1" x14ac:dyDescent="0.15">
      <c r="A5332" s="31">
        <v>43556</v>
      </c>
      <c r="B5332" s="30" t="s">
        <v>62</v>
      </c>
      <c r="C5332" s="30" t="s">
        <v>153</v>
      </c>
      <c r="D5332" s="30" t="s">
        <v>154</v>
      </c>
      <c r="E5332" s="30" t="s">
        <v>28</v>
      </c>
      <c r="F5332" s="30" t="s">
        <v>155</v>
      </c>
      <c r="G5332" s="30" t="s">
        <v>71</v>
      </c>
      <c r="H5332" s="30" t="s">
        <v>79</v>
      </c>
      <c r="I5332" s="32">
        <v>1390</v>
      </c>
    </row>
    <row r="5333" spans="1:9" s="33" customFormat="1" x14ac:dyDescent="0.15">
      <c r="A5333" s="31">
        <v>43556</v>
      </c>
      <c r="B5333" s="30" t="s">
        <v>62</v>
      </c>
      <c r="C5333" s="30" t="s">
        <v>153</v>
      </c>
      <c r="D5333" s="30" t="s">
        <v>154</v>
      </c>
      <c r="E5333" s="30" t="s">
        <v>28</v>
      </c>
      <c r="F5333" s="30" t="s">
        <v>155</v>
      </c>
      <c r="G5333" s="30" t="s">
        <v>81</v>
      </c>
      <c r="H5333" s="30" t="s">
        <v>65</v>
      </c>
      <c r="I5333" s="32">
        <v>9639</v>
      </c>
    </row>
    <row r="5334" spans="1:9" s="33" customFormat="1" x14ac:dyDescent="0.15">
      <c r="A5334" s="31">
        <v>43556</v>
      </c>
      <c r="B5334" s="30" t="s">
        <v>52</v>
      </c>
      <c r="C5334" s="30" t="s">
        <v>153</v>
      </c>
      <c r="D5334" s="30" t="s">
        <v>154</v>
      </c>
      <c r="E5334" s="30" t="s">
        <v>28</v>
      </c>
      <c r="F5334" s="30" t="s">
        <v>155</v>
      </c>
      <c r="G5334" s="30" t="s">
        <v>70</v>
      </c>
      <c r="H5334" s="30" t="s">
        <v>57</v>
      </c>
      <c r="I5334" s="32">
        <v>2756</v>
      </c>
    </row>
    <row r="5335" spans="1:9" s="33" customFormat="1" x14ac:dyDescent="0.15">
      <c r="A5335" s="31">
        <v>43556</v>
      </c>
      <c r="B5335" s="30" t="s">
        <v>62</v>
      </c>
      <c r="C5335" s="30" t="s">
        <v>153</v>
      </c>
      <c r="D5335" s="30" t="s">
        <v>154</v>
      </c>
      <c r="E5335" s="30" t="s">
        <v>28</v>
      </c>
      <c r="F5335" s="30" t="s">
        <v>155</v>
      </c>
      <c r="G5335" s="30" t="s">
        <v>58</v>
      </c>
      <c r="H5335" s="30" t="s">
        <v>75</v>
      </c>
      <c r="I5335" s="32">
        <v>9066</v>
      </c>
    </row>
    <row r="5336" spans="1:9" s="33" customFormat="1" x14ac:dyDescent="0.15">
      <c r="A5336" s="31">
        <v>43556</v>
      </c>
      <c r="B5336" s="30" t="s">
        <v>62</v>
      </c>
      <c r="C5336" s="30" t="s">
        <v>153</v>
      </c>
      <c r="D5336" s="30" t="s">
        <v>154</v>
      </c>
      <c r="E5336" s="30" t="s">
        <v>28</v>
      </c>
      <c r="F5336" s="30" t="s">
        <v>155</v>
      </c>
      <c r="G5336" s="30" t="s">
        <v>58</v>
      </c>
      <c r="H5336" s="30" t="s">
        <v>68</v>
      </c>
      <c r="I5336" s="32">
        <v>2287</v>
      </c>
    </row>
    <row r="5337" spans="1:9" s="33" customFormat="1" x14ac:dyDescent="0.15">
      <c r="A5337" s="31">
        <v>43556</v>
      </c>
      <c r="B5337" s="30" t="s">
        <v>62</v>
      </c>
      <c r="C5337" s="30" t="s">
        <v>153</v>
      </c>
      <c r="D5337" s="30" t="s">
        <v>154</v>
      </c>
      <c r="E5337" s="30" t="s">
        <v>28</v>
      </c>
      <c r="F5337" s="30" t="s">
        <v>155</v>
      </c>
      <c r="G5337" s="30" t="s">
        <v>71</v>
      </c>
      <c r="H5337" s="30" t="s">
        <v>57</v>
      </c>
      <c r="I5337" s="32">
        <v>9796</v>
      </c>
    </row>
    <row r="5338" spans="1:9" s="33" customFormat="1" x14ac:dyDescent="0.15">
      <c r="A5338" s="31">
        <v>43556</v>
      </c>
      <c r="B5338" s="30" t="s">
        <v>52</v>
      </c>
      <c r="C5338" s="30" t="s">
        <v>153</v>
      </c>
      <c r="D5338" s="30" t="s">
        <v>154</v>
      </c>
      <c r="E5338" s="30" t="s">
        <v>28</v>
      </c>
      <c r="F5338" s="30" t="s">
        <v>155</v>
      </c>
      <c r="G5338" s="30" t="s">
        <v>66</v>
      </c>
      <c r="H5338" s="30" t="s">
        <v>61</v>
      </c>
      <c r="I5338" s="32">
        <v>8406</v>
      </c>
    </row>
    <row r="5339" spans="1:9" s="33" customFormat="1" x14ac:dyDescent="0.15">
      <c r="A5339" s="31">
        <v>43556</v>
      </c>
      <c r="B5339" s="30" t="s">
        <v>52</v>
      </c>
      <c r="C5339" s="30" t="s">
        <v>153</v>
      </c>
      <c r="D5339" s="30" t="s">
        <v>154</v>
      </c>
      <c r="E5339" s="30" t="s">
        <v>28</v>
      </c>
      <c r="F5339" s="30" t="s">
        <v>155</v>
      </c>
      <c r="G5339" s="30" t="s">
        <v>76</v>
      </c>
      <c r="H5339" s="30" t="s">
        <v>61</v>
      </c>
      <c r="I5339" s="32">
        <v>9356</v>
      </c>
    </row>
    <row r="5340" spans="1:9" s="33" customFormat="1" x14ac:dyDescent="0.15">
      <c r="A5340" s="31">
        <v>43556</v>
      </c>
      <c r="B5340" s="30" t="s">
        <v>62</v>
      </c>
      <c r="C5340" s="30" t="s">
        <v>153</v>
      </c>
      <c r="D5340" s="30" t="s">
        <v>154</v>
      </c>
      <c r="E5340" s="30" t="s">
        <v>28</v>
      </c>
      <c r="F5340" s="30" t="s">
        <v>155</v>
      </c>
      <c r="G5340" s="30" t="s">
        <v>80</v>
      </c>
      <c r="H5340" s="30" t="s">
        <v>68</v>
      </c>
      <c r="I5340" s="32">
        <v>6888</v>
      </c>
    </row>
    <row r="5341" spans="1:9" s="33" customFormat="1" x14ac:dyDescent="0.15">
      <c r="A5341" s="31">
        <v>43556</v>
      </c>
      <c r="B5341" s="30" t="s">
        <v>62</v>
      </c>
      <c r="C5341" s="30" t="s">
        <v>153</v>
      </c>
      <c r="D5341" s="30" t="s">
        <v>154</v>
      </c>
      <c r="E5341" s="30" t="s">
        <v>28</v>
      </c>
      <c r="F5341" s="30" t="s">
        <v>155</v>
      </c>
      <c r="G5341" s="30" t="s">
        <v>85</v>
      </c>
      <c r="H5341" s="30" t="s">
        <v>75</v>
      </c>
      <c r="I5341" s="32">
        <v>5634</v>
      </c>
    </row>
    <row r="5342" spans="1:9" s="33" customFormat="1" x14ac:dyDescent="0.15">
      <c r="A5342" s="31">
        <v>43556</v>
      </c>
      <c r="B5342" s="30" t="s">
        <v>52</v>
      </c>
      <c r="C5342" s="30" t="s">
        <v>153</v>
      </c>
      <c r="D5342" s="30" t="s">
        <v>154</v>
      </c>
      <c r="E5342" s="30" t="s">
        <v>28</v>
      </c>
      <c r="F5342" s="30" t="s">
        <v>155</v>
      </c>
      <c r="G5342" s="30" t="s">
        <v>77</v>
      </c>
      <c r="H5342" s="30" t="s">
        <v>61</v>
      </c>
      <c r="I5342" s="32">
        <v>4381</v>
      </c>
    </row>
    <row r="5343" spans="1:9" s="33" customFormat="1" x14ac:dyDescent="0.15">
      <c r="A5343" s="31">
        <v>43556</v>
      </c>
      <c r="B5343" s="30" t="s">
        <v>62</v>
      </c>
      <c r="C5343" s="30" t="s">
        <v>153</v>
      </c>
      <c r="D5343" s="30" t="s">
        <v>154</v>
      </c>
      <c r="E5343" s="30" t="s">
        <v>28</v>
      </c>
      <c r="F5343" s="30" t="s">
        <v>155</v>
      </c>
      <c r="G5343" s="30" t="s">
        <v>77</v>
      </c>
      <c r="H5343" s="30" t="s">
        <v>64</v>
      </c>
      <c r="I5343" s="32">
        <v>4083</v>
      </c>
    </row>
    <row r="5344" spans="1:9" s="33" customFormat="1" x14ac:dyDescent="0.15">
      <c r="A5344" s="31">
        <v>43556</v>
      </c>
      <c r="B5344" s="30" t="s">
        <v>52</v>
      </c>
      <c r="C5344" s="30" t="s">
        <v>153</v>
      </c>
      <c r="D5344" s="30" t="s">
        <v>154</v>
      </c>
      <c r="E5344" s="30" t="s">
        <v>28</v>
      </c>
      <c r="F5344" s="30" t="s">
        <v>155</v>
      </c>
      <c r="G5344" s="30" t="s">
        <v>73</v>
      </c>
      <c r="H5344" s="30" t="s">
        <v>68</v>
      </c>
      <c r="I5344" s="32">
        <v>2670</v>
      </c>
    </row>
    <row r="5345" spans="1:9" s="33" customFormat="1" x14ac:dyDescent="0.15">
      <c r="A5345" s="31">
        <v>43556</v>
      </c>
      <c r="B5345" s="30" t="s">
        <v>62</v>
      </c>
      <c r="C5345" s="30" t="s">
        <v>153</v>
      </c>
      <c r="D5345" s="30" t="s">
        <v>154</v>
      </c>
      <c r="E5345" s="30" t="s">
        <v>28</v>
      </c>
      <c r="F5345" s="30" t="s">
        <v>155</v>
      </c>
      <c r="G5345" s="30" t="s">
        <v>82</v>
      </c>
      <c r="H5345" s="30" t="s">
        <v>79</v>
      </c>
      <c r="I5345" s="32">
        <v>5984</v>
      </c>
    </row>
    <row r="5346" spans="1:9" s="33" customFormat="1" x14ac:dyDescent="0.15">
      <c r="A5346" s="31">
        <v>43556</v>
      </c>
      <c r="B5346" s="30" t="s">
        <v>52</v>
      </c>
      <c r="C5346" s="30" t="s">
        <v>153</v>
      </c>
      <c r="D5346" s="30" t="s">
        <v>154</v>
      </c>
      <c r="E5346" s="30" t="s">
        <v>28</v>
      </c>
      <c r="F5346" s="30" t="s">
        <v>155</v>
      </c>
      <c r="G5346" s="30" t="s">
        <v>77</v>
      </c>
      <c r="H5346" s="30" t="s">
        <v>74</v>
      </c>
      <c r="I5346" s="32">
        <v>6580</v>
      </c>
    </row>
    <row r="5347" spans="1:9" s="33" customFormat="1" x14ac:dyDescent="0.15">
      <c r="A5347" s="31">
        <v>43556</v>
      </c>
      <c r="B5347" s="30" t="s">
        <v>52</v>
      </c>
      <c r="C5347" s="30" t="s">
        <v>153</v>
      </c>
      <c r="D5347" s="30" t="s">
        <v>154</v>
      </c>
      <c r="E5347" s="30" t="s">
        <v>28</v>
      </c>
      <c r="F5347" s="30" t="s">
        <v>155</v>
      </c>
      <c r="G5347" s="30" t="s">
        <v>76</v>
      </c>
      <c r="H5347" s="30" t="s">
        <v>68</v>
      </c>
      <c r="I5347" s="32">
        <v>3476</v>
      </c>
    </row>
    <row r="5348" spans="1:9" s="33" customFormat="1" x14ac:dyDescent="0.15">
      <c r="A5348" s="31">
        <v>43556</v>
      </c>
      <c r="B5348" s="30" t="s">
        <v>52</v>
      </c>
      <c r="C5348" s="30" t="s">
        <v>153</v>
      </c>
      <c r="D5348" s="30" t="s">
        <v>154</v>
      </c>
      <c r="E5348" s="30" t="s">
        <v>28</v>
      </c>
      <c r="F5348" s="30" t="s">
        <v>155</v>
      </c>
      <c r="G5348" s="30" t="s">
        <v>66</v>
      </c>
      <c r="H5348" s="30" t="s">
        <v>64</v>
      </c>
      <c r="I5348" s="32">
        <v>5622</v>
      </c>
    </row>
    <row r="5349" spans="1:9" s="33" customFormat="1" x14ac:dyDescent="0.15">
      <c r="A5349" s="31">
        <v>43556</v>
      </c>
      <c r="B5349" s="30" t="s">
        <v>62</v>
      </c>
      <c r="C5349" s="30" t="s">
        <v>153</v>
      </c>
      <c r="D5349" s="30" t="s">
        <v>154</v>
      </c>
      <c r="E5349" s="30" t="s">
        <v>28</v>
      </c>
      <c r="F5349" s="30" t="s">
        <v>155</v>
      </c>
      <c r="G5349" s="30" t="s">
        <v>67</v>
      </c>
      <c r="H5349" s="30" t="s">
        <v>64</v>
      </c>
      <c r="I5349" s="32">
        <v>3344</v>
      </c>
    </row>
    <row r="5350" spans="1:9" s="33" customFormat="1" x14ac:dyDescent="0.15">
      <c r="A5350" s="31">
        <v>43556</v>
      </c>
      <c r="B5350" s="30" t="s">
        <v>62</v>
      </c>
      <c r="C5350" s="30" t="s">
        <v>153</v>
      </c>
      <c r="D5350" s="30" t="s">
        <v>154</v>
      </c>
      <c r="E5350" s="30" t="s">
        <v>28</v>
      </c>
      <c r="F5350" s="30" t="s">
        <v>155</v>
      </c>
      <c r="G5350" s="30" t="s">
        <v>76</v>
      </c>
      <c r="H5350" s="30" t="s">
        <v>57</v>
      </c>
      <c r="I5350" s="32">
        <v>8790</v>
      </c>
    </row>
    <row r="5351" spans="1:9" s="33" customFormat="1" x14ac:dyDescent="0.15">
      <c r="A5351" s="31">
        <v>43556</v>
      </c>
      <c r="B5351" s="30" t="s">
        <v>52</v>
      </c>
      <c r="C5351" s="30" t="s">
        <v>153</v>
      </c>
      <c r="D5351" s="30" t="s">
        <v>154</v>
      </c>
      <c r="E5351" s="30" t="s">
        <v>28</v>
      </c>
      <c r="F5351" s="30" t="s">
        <v>155</v>
      </c>
      <c r="G5351" s="30" t="s">
        <v>84</v>
      </c>
      <c r="H5351" s="30" t="s">
        <v>68</v>
      </c>
      <c r="I5351" s="32">
        <v>9286</v>
      </c>
    </row>
    <row r="5352" spans="1:9" s="33" customFormat="1" x14ac:dyDescent="0.15">
      <c r="A5352" s="31">
        <v>43556</v>
      </c>
      <c r="B5352" s="30" t="s">
        <v>62</v>
      </c>
      <c r="C5352" s="30" t="s">
        <v>153</v>
      </c>
      <c r="D5352" s="30" t="s">
        <v>154</v>
      </c>
      <c r="E5352" s="30" t="s">
        <v>28</v>
      </c>
      <c r="F5352" s="30" t="s">
        <v>155</v>
      </c>
      <c r="G5352" s="30" t="s">
        <v>85</v>
      </c>
      <c r="H5352" s="30" t="s">
        <v>65</v>
      </c>
      <c r="I5352" s="32">
        <v>7826</v>
      </c>
    </row>
    <row r="5353" spans="1:9" s="33" customFormat="1" x14ac:dyDescent="0.15">
      <c r="A5353" s="31">
        <v>43556</v>
      </c>
      <c r="B5353" s="30" t="s">
        <v>52</v>
      </c>
      <c r="C5353" s="30" t="s">
        <v>153</v>
      </c>
      <c r="D5353" s="30" t="s">
        <v>154</v>
      </c>
      <c r="E5353" s="30" t="s">
        <v>28</v>
      </c>
      <c r="F5353" s="30" t="s">
        <v>155</v>
      </c>
      <c r="G5353" s="30" t="s">
        <v>58</v>
      </c>
      <c r="H5353" s="30" t="s">
        <v>74</v>
      </c>
      <c r="I5353" s="32">
        <v>6228</v>
      </c>
    </row>
    <row r="5354" spans="1:9" s="33" customFormat="1" x14ac:dyDescent="0.15">
      <c r="A5354" s="31">
        <v>43556</v>
      </c>
      <c r="B5354" s="30" t="s">
        <v>62</v>
      </c>
      <c r="C5354" s="30" t="s">
        <v>153</v>
      </c>
      <c r="D5354" s="30" t="s">
        <v>154</v>
      </c>
      <c r="E5354" s="30" t="s">
        <v>28</v>
      </c>
      <c r="F5354" s="30" t="s">
        <v>155</v>
      </c>
      <c r="G5354" s="30" t="s">
        <v>86</v>
      </c>
      <c r="H5354" s="30" t="s">
        <v>68</v>
      </c>
      <c r="I5354" s="32">
        <v>5618</v>
      </c>
    </row>
    <row r="5355" spans="1:9" s="33" customFormat="1" x14ac:dyDescent="0.15">
      <c r="A5355" s="31">
        <v>43556</v>
      </c>
      <c r="B5355" s="30" t="s">
        <v>52</v>
      </c>
      <c r="C5355" s="30" t="s">
        <v>153</v>
      </c>
      <c r="D5355" s="30" t="s">
        <v>154</v>
      </c>
      <c r="E5355" s="30" t="s">
        <v>28</v>
      </c>
      <c r="F5355" s="30" t="s">
        <v>155</v>
      </c>
      <c r="G5355" s="30" t="s">
        <v>71</v>
      </c>
      <c r="H5355" s="30" t="s">
        <v>57</v>
      </c>
      <c r="I5355" s="32">
        <v>9284</v>
      </c>
    </row>
    <row r="5356" spans="1:9" s="33" customFormat="1" x14ac:dyDescent="0.15">
      <c r="A5356" s="31">
        <v>43556</v>
      </c>
      <c r="B5356" s="30" t="s">
        <v>52</v>
      </c>
      <c r="C5356" s="30" t="s">
        <v>153</v>
      </c>
      <c r="D5356" s="30" t="s">
        <v>154</v>
      </c>
      <c r="E5356" s="30" t="s">
        <v>28</v>
      </c>
      <c r="F5356" s="30" t="s">
        <v>155</v>
      </c>
      <c r="G5356" s="30" t="s">
        <v>84</v>
      </c>
      <c r="H5356" s="30" t="s">
        <v>64</v>
      </c>
      <c r="I5356" s="32">
        <v>6022</v>
      </c>
    </row>
    <row r="5357" spans="1:9" s="33" customFormat="1" x14ac:dyDescent="0.15">
      <c r="A5357" s="31">
        <v>43556</v>
      </c>
      <c r="B5357" s="30" t="s">
        <v>52</v>
      </c>
      <c r="C5357" s="30" t="s">
        <v>153</v>
      </c>
      <c r="D5357" s="30" t="s">
        <v>154</v>
      </c>
      <c r="E5357" s="30" t="s">
        <v>28</v>
      </c>
      <c r="F5357" s="30" t="s">
        <v>155</v>
      </c>
      <c r="G5357" s="30" t="s">
        <v>56</v>
      </c>
      <c r="H5357" s="30" t="s">
        <v>79</v>
      </c>
      <c r="I5357" s="32">
        <v>2666</v>
      </c>
    </row>
    <row r="5358" spans="1:9" s="33" customFormat="1" x14ac:dyDescent="0.15">
      <c r="A5358" s="31">
        <v>43556</v>
      </c>
      <c r="B5358" s="30" t="s">
        <v>62</v>
      </c>
      <c r="C5358" s="30" t="s">
        <v>153</v>
      </c>
      <c r="D5358" s="30" t="s">
        <v>154</v>
      </c>
      <c r="E5358" s="30" t="s">
        <v>28</v>
      </c>
      <c r="F5358" s="30" t="s">
        <v>155</v>
      </c>
      <c r="G5358" s="30" t="s">
        <v>70</v>
      </c>
      <c r="H5358" s="30" t="s">
        <v>79</v>
      </c>
      <c r="I5358" s="32">
        <v>2834</v>
      </c>
    </row>
    <row r="5359" spans="1:9" s="33" customFormat="1" x14ac:dyDescent="0.15">
      <c r="A5359" s="31">
        <v>43556</v>
      </c>
      <c r="B5359" s="30" t="s">
        <v>52</v>
      </c>
      <c r="C5359" s="30" t="s">
        <v>153</v>
      </c>
      <c r="D5359" s="30" t="s">
        <v>154</v>
      </c>
      <c r="E5359" s="30" t="s">
        <v>28</v>
      </c>
      <c r="F5359" s="30" t="s">
        <v>155</v>
      </c>
      <c r="G5359" s="30" t="s">
        <v>80</v>
      </c>
      <c r="H5359" s="30" t="s">
        <v>65</v>
      </c>
      <c r="I5359" s="32">
        <v>7832</v>
      </c>
    </row>
    <row r="5360" spans="1:9" s="33" customFormat="1" x14ac:dyDescent="0.15">
      <c r="A5360" s="31">
        <v>43586</v>
      </c>
      <c r="B5360" s="30" t="s">
        <v>52</v>
      </c>
      <c r="C5360" s="30" t="s">
        <v>153</v>
      </c>
      <c r="D5360" s="30" t="s">
        <v>154</v>
      </c>
      <c r="E5360" s="30" t="s">
        <v>28</v>
      </c>
      <c r="F5360" s="30" t="s">
        <v>155</v>
      </c>
      <c r="G5360" s="30" t="s">
        <v>56</v>
      </c>
      <c r="H5360" s="30" t="s">
        <v>75</v>
      </c>
      <c r="I5360" s="32">
        <v>3994</v>
      </c>
    </row>
    <row r="5361" spans="1:9" s="33" customFormat="1" x14ac:dyDescent="0.15">
      <c r="A5361" s="31">
        <v>43586</v>
      </c>
      <c r="B5361" s="30" t="s">
        <v>52</v>
      </c>
      <c r="C5361" s="30" t="s">
        <v>153</v>
      </c>
      <c r="D5361" s="30" t="s">
        <v>154</v>
      </c>
      <c r="E5361" s="30" t="s">
        <v>28</v>
      </c>
      <c r="F5361" s="30" t="s">
        <v>155</v>
      </c>
      <c r="G5361" s="30" t="s">
        <v>60</v>
      </c>
      <c r="H5361" s="30" t="s">
        <v>65</v>
      </c>
      <c r="I5361" s="32">
        <v>6532</v>
      </c>
    </row>
    <row r="5362" spans="1:9" s="33" customFormat="1" x14ac:dyDescent="0.15">
      <c r="A5362" s="31">
        <v>43586</v>
      </c>
      <c r="B5362" s="30" t="s">
        <v>62</v>
      </c>
      <c r="C5362" s="30" t="s">
        <v>153</v>
      </c>
      <c r="D5362" s="30" t="s">
        <v>154</v>
      </c>
      <c r="E5362" s="30" t="s">
        <v>28</v>
      </c>
      <c r="F5362" s="30" t="s">
        <v>155</v>
      </c>
      <c r="G5362" s="30" t="s">
        <v>86</v>
      </c>
      <c r="H5362" s="30" t="s">
        <v>61</v>
      </c>
      <c r="I5362" s="32">
        <v>6376</v>
      </c>
    </row>
    <row r="5363" spans="1:9" s="33" customFormat="1" x14ac:dyDescent="0.15">
      <c r="A5363" s="31">
        <v>43586</v>
      </c>
      <c r="B5363" s="30" t="s">
        <v>52</v>
      </c>
      <c r="C5363" s="30" t="s">
        <v>153</v>
      </c>
      <c r="D5363" s="30" t="s">
        <v>154</v>
      </c>
      <c r="E5363" s="30" t="s">
        <v>28</v>
      </c>
      <c r="F5363" s="30" t="s">
        <v>155</v>
      </c>
      <c r="G5363" s="30" t="s">
        <v>82</v>
      </c>
      <c r="H5363" s="30" t="s">
        <v>57</v>
      </c>
      <c r="I5363" s="32">
        <v>5522</v>
      </c>
    </row>
    <row r="5364" spans="1:9" s="33" customFormat="1" x14ac:dyDescent="0.15">
      <c r="A5364" s="31">
        <v>43586</v>
      </c>
      <c r="B5364" s="30" t="s">
        <v>52</v>
      </c>
      <c r="C5364" s="30" t="s">
        <v>153</v>
      </c>
      <c r="D5364" s="30" t="s">
        <v>154</v>
      </c>
      <c r="E5364" s="30" t="s">
        <v>28</v>
      </c>
      <c r="F5364" s="30" t="s">
        <v>155</v>
      </c>
      <c r="G5364" s="30" t="s">
        <v>66</v>
      </c>
      <c r="H5364" s="30" t="s">
        <v>57</v>
      </c>
      <c r="I5364" s="32">
        <v>4958</v>
      </c>
    </row>
    <row r="5365" spans="1:9" s="33" customFormat="1" x14ac:dyDescent="0.15">
      <c r="A5365" s="31">
        <v>43586</v>
      </c>
      <c r="B5365" s="30" t="s">
        <v>52</v>
      </c>
      <c r="C5365" s="30" t="s">
        <v>153</v>
      </c>
      <c r="D5365" s="30" t="s">
        <v>154</v>
      </c>
      <c r="E5365" s="30" t="s">
        <v>28</v>
      </c>
      <c r="F5365" s="30" t="s">
        <v>155</v>
      </c>
      <c r="G5365" s="30" t="s">
        <v>78</v>
      </c>
      <c r="H5365" s="30" t="s">
        <v>59</v>
      </c>
      <c r="I5365" s="32">
        <v>8234</v>
      </c>
    </row>
    <row r="5366" spans="1:9" s="33" customFormat="1" x14ac:dyDescent="0.15">
      <c r="A5366" s="31">
        <v>43586</v>
      </c>
      <c r="B5366" s="30" t="s">
        <v>62</v>
      </c>
      <c r="C5366" s="30" t="s">
        <v>153</v>
      </c>
      <c r="D5366" s="30" t="s">
        <v>154</v>
      </c>
      <c r="E5366" s="30" t="s">
        <v>28</v>
      </c>
      <c r="F5366" s="30" t="s">
        <v>155</v>
      </c>
      <c r="G5366" s="30" t="s">
        <v>78</v>
      </c>
      <c r="H5366" s="30" t="s">
        <v>79</v>
      </c>
      <c r="I5366" s="32">
        <v>8871</v>
      </c>
    </row>
    <row r="5367" spans="1:9" s="33" customFormat="1" x14ac:dyDescent="0.15">
      <c r="A5367" s="31">
        <v>43586</v>
      </c>
      <c r="B5367" s="30" t="s">
        <v>62</v>
      </c>
      <c r="C5367" s="30" t="s">
        <v>153</v>
      </c>
      <c r="D5367" s="30" t="s">
        <v>154</v>
      </c>
      <c r="E5367" s="30" t="s">
        <v>28</v>
      </c>
      <c r="F5367" s="30" t="s">
        <v>155</v>
      </c>
      <c r="G5367" s="30" t="s">
        <v>60</v>
      </c>
      <c r="H5367" s="30" t="s">
        <v>61</v>
      </c>
      <c r="I5367" s="32">
        <v>4841</v>
      </c>
    </row>
    <row r="5368" spans="1:9" s="33" customFormat="1" x14ac:dyDescent="0.15">
      <c r="A5368" s="31">
        <v>43586</v>
      </c>
      <c r="B5368" s="30" t="s">
        <v>62</v>
      </c>
      <c r="C5368" s="30" t="s">
        <v>153</v>
      </c>
      <c r="D5368" s="30" t="s">
        <v>154</v>
      </c>
      <c r="E5368" s="30" t="s">
        <v>28</v>
      </c>
      <c r="F5368" s="30" t="s">
        <v>155</v>
      </c>
      <c r="G5368" s="30" t="s">
        <v>80</v>
      </c>
      <c r="H5368" s="30" t="s">
        <v>57</v>
      </c>
      <c r="I5368" s="32">
        <v>7931</v>
      </c>
    </row>
    <row r="5369" spans="1:9" s="33" customFormat="1" x14ac:dyDescent="0.15">
      <c r="A5369" s="31">
        <v>43586</v>
      </c>
      <c r="B5369" s="30" t="s">
        <v>52</v>
      </c>
      <c r="C5369" s="30" t="s">
        <v>153</v>
      </c>
      <c r="D5369" s="30" t="s">
        <v>154</v>
      </c>
      <c r="E5369" s="30" t="s">
        <v>28</v>
      </c>
      <c r="F5369" s="30" t="s">
        <v>155</v>
      </c>
      <c r="G5369" s="30" t="s">
        <v>70</v>
      </c>
      <c r="H5369" s="30" t="s">
        <v>59</v>
      </c>
      <c r="I5369" s="32">
        <v>3302</v>
      </c>
    </row>
    <row r="5370" spans="1:9" s="33" customFormat="1" x14ac:dyDescent="0.15">
      <c r="A5370" s="31">
        <v>43586</v>
      </c>
      <c r="B5370" s="30" t="s">
        <v>62</v>
      </c>
      <c r="C5370" s="30" t="s">
        <v>153</v>
      </c>
      <c r="D5370" s="30" t="s">
        <v>154</v>
      </c>
      <c r="E5370" s="30" t="s">
        <v>28</v>
      </c>
      <c r="F5370" s="30" t="s">
        <v>155</v>
      </c>
      <c r="G5370" s="30" t="s">
        <v>83</v>
      </c>
      <c r="H5370" s="30" t="s">
        <v>57</v>
      </c>
      <c r="I5370" s="32">
        <v>7255</v>
      </c>
    </row>
    <row r="5371" spans="1:9" s="33" customFormat="1" x14ac:dyDescent="0.15">
      <c r="A5371" s="31">
        <v>43586</v>
      </c>
      <c r="B5371" s="30" t="s">
        <v>62</v>
      </c>
      <c r="C5371" s="30" t="s">
        <v>153</v>
      </c>
      <c r="D5371" s="30" t="s">
        <v>154</v>
      </c>
      <c r="E5371" s="30" t="s">
        <v>28</v>
      </c>
      <c r="F5371" s="30" t="s">
        <v>155</v>
      </c>
      <c r="G5371" s="30" t="s">
        <v>72</v>
      </c>
      <c r="H5371" s="30" t="s">
        <v>57</v>
      </c>
      <c r="I5371" s="32">
        <v>4543</v>
      </c>
    </row>
    <row r="5372" spans="1:9" s="33" customFormat="1" x14ac:dyDescent="0.15">
      <c r="A5372" s="31">
        <v>43586</v>
      </c>
      <c r="B5372" s="30" t="s">
        <v>52</v>
      </c>
      <c r="C5372" s="30" t="s">
        <v>153</v>
      </c>
      <c r="D5372" s="30" t="s">
        <v>154</v>
      </c>
      <c r="E5372" s="30" t="s">
        <v>28</v>
      </c>
      <c r="F5372" s="30" t="s">
        <v>155</v>
      </c>
      <c r="G5372" s="30" t="s">
        <v>73</v>
      </c>
      <c r="H5372" s="30" t="s">
        <v>68</v>
      </c>
      <c r="I5372" s="32">
        <v>3967</v>
      </c>
    </row>
    <row r="5373" spans="1:9" s="33" customFormat="1" x14ac:dyDescent="0.15">
      <c r="A5373" s="31">
        <v>43586</v>
      </c>
      <c r="B5373" s="30" t="s">
        <v>62</v>
      </c>
      <c r="C5373" s="30" t="s">
        <v>153</v>
      </c>
      <c r="D5373" s="30" t="s">
        <v>154</v>
      </c>
      <c r="E5373" s="30" t="s">
        <v>28</v>
      </c>
      <c r="F5373" s="30" t="s">
        <v>155</v>
      </c>
      <c r="G5373" s="30" t="s">
        <v>73</v>
      </c>
      <c r="H5373" s="30" t="s">
        <v>65</v>
      </c>
      <c r="I5373" s="32">
        <v>1392</v>
      </c>
    </row>
    <row r="5374" spans="1:9" s="33" customFormat="1" x14ac:dyDescent="0.15">
      <c r="A5374" s="31">
        <v>43586</v>
      </c>
      <c r="B5374" s="30" t="s">
        <v>62</v>
      </c>
      <c r="C5374" s="30" t="s">
        <v>153</v>
      </c>
      <c r="D5374" s="30" t="s">
        <v>154</v>
      </c>
      <c r="E5374" s="30" t="s">
        <v>28</v>
      </c>
      <c r="F5374" s="30" t="s">
        <v>155</v>
      </c>
      <c r="G5374" s="30" t="s">
        <v>58</v>
      </c>
      <c r="H5374" s="30" t="s">
        <v>64</v>
      </c>
      <c r="I5374" s="32">
        <v>6385</v>
      </c>
    </row>
    <row r="5375" spans="1:9" s="33" customFormat="1" x14ac:dyDescent="0.15">
      <c r="A5375" s="31">
        <v>43586</v>
      </c>
      <c r="B5375" s="30" t="s">
        <v>62</v>
      </c>
      <c r="C5375" s="30" t="s">
        <v>153</v>
      </c>
      <c r="D5375" s="30" t="s">
        <v>154</v>
      </c>
      <c r="E5375" s="30" t="s">
        <v>28</v>
      </c>
      <c r="F5375" s="30" t="s">
        <v>155</v>
      </c>
      <c r="G5375" s="30" t="s">
        <v>58</v>
      </c>
      <c r="H5375" s="30" t="s">
        <v>68</v>
      </c>
      <c r="I5375" s="32">
        <v>1742</v>
      </c>
    </row>
    <row r="5376" spans="1:9" s="33" customFormat="1" x14ac:dyDescent="0.15">
      <c r="A5376" s="31">
        <v>43586</v>
      </c>
      <c r="B5376" s="30" t="s">
        <v>62</v>
      </c>
      <c r="C5376" s="30" t="s">
        <v>153</v>
      </c>
      <c r="D5376" s="30" t="s">
        <v>154</v>
      </c>
      <c r="E5376" s="30" t="s">
        <v>28</v>
      </c>
      <c r="F5376" s="30" t="s">
        <v>155</v>
      </c>
      <c r="G5376" s="30" t="s">
        <v>71</v>
      </c>
      <c r="H5376" s="30" t="s">
        <v>68</v>
      </c>
      <c r="I5376" s="32">
        <v>9992</v>
      </c>
    </row>
    <row r="5377" spans="1:9" s="33" customFormat="1" x14ac:dyDescent="0.15">
      <c r="A5377" s="31">
        <v>43586</v>
      </c>
      <c r="B5377" s="30" t="s">
        <v>52</v>
      </c>
      <c r="C5377" s="30" t="s">
        <v>153</v>
      </c>
      <c r="D5377" s="30" t="s">
        <v>154</v>
      </c>
      <c r="E5377" s="30" t="s">
        <v>28</v>
      </c>
      <c r="F5377" s="30" t="s">
        <v>155</v>
      </c>
      <c r="G5377" s="30" t="s">
        <v>66</v>
      </c>
      <c r="H5377" s="30" t="s">
        <v>64</v>
      </c>
      <c r="I5377" s="32">
        <v>6988</v>
      </c>
    </row>
    <row r="5378" spans="1:9" s="33" customFormat="1" x14ac:dyDescent="0.15">
      <c r="A5378" s="31">
        <v>43586</v>
      </c>
      <c r="B5378" s="30" t="s">
        <v>52</v>
      </c>
      <c r="C5378" s="30" t="s">
        <v>153</v>
      </c>
      <c r="D5378" s="30" t="s">
        <v>154</v>
      </c>
      <c r="E5378" s="30" t="s">
        <v>28</v>
      </c>
      <c r="F5378" s="30" t="s">
        <v>155</v>
      </c>
      <c r="G5378" s="30" t="s">
        <v>76</v>
      </c>
      <c r="H5378" s="30" t="s">
        <v>57</v>
      </c>
      <c r="I5378" s="32">
        <v>7535</v>
      </c>
    </row>
    <row r="5379" spans="1:9" s="33" customFormat="1" x14ac:dyDescent="0.15">
      <c r="A5379" s="31">
        <v>43586</v>
      </c>
      <c r="B5379" s="30" t="s">
        <v>62</v>
      </c>
      <c r="C5379" s="30" t="s">
        <v>153</v>
      </c>
      <c r="D5379" s="30" t="s">
        <v>154</v>
      </c>
      <c r="E5379" s="30" t="s">
        <v>28</v>
      </c>
      <c r="F5379" s="30" t="s">
        <v>155</v>
      </c>
      <c r="G5379" s="30" t="s">
        <v>80</v>
      </c>
      <c r="H5379" s="30" t="s">
        <v>79</v>
      </c>
      <c r="I5379" s="32">
        <v>9661</v>
      </c>
    </row>
    <row r="5380" spans="1:9" s="33" customFormat="1" x14ac:dyDescent="0.15">
      <c r="A5380" s="31">
        <v>43586</v>
      </c>
      <c r="B5380" s="30" t="s">
        <v>62</v>
      </c>
      <c r="C5380" s="30" t="s">
        <v>153</v>
      </c>
      <c r="D5380" s="30" t="s">
        <v>154</v>
      </c>
      <c r="E5380" s="30" t="s">
        <v>28</v>
      </c>
      <c r="F5380" s="30" t="s">
        <v>155</v>
      </c>
      <c r="G5380" s="30" t="s">
        <v>85</v>
      </c>
      <c r="H5380" s="30" t="s">
        <v>79</v>
      </c>
      <c r="I5380" s="32">
        <v>9199</v>
      </c>
    </row>
    <row r="5381" spans="1:9" s="33" customFormat="1" x14ac:dyDescent="0.15">
      <c r="A5381" s="31">
        <v>43586</v>
      </c>
      <c r="B5381" s="30" t="s">
        <v>52</v>
      </c>
      <c r="C5381" s="30" t="s">
        <v>153</v>
      </c>
      <c r="D5381" s="30" t="s">
        <v>154</v>
      </c>
      <c r="E5381" s="30" t="s">
        <v>28</v>
      </c>
      <c r="F5381" s="30" t="s">
        <v>155</v>
      </c>
      <c r="G5381" s="30" t="s">
        <v>77</v>
      </c>
      <c r="H5381" s="30" t="s">
        <v>61</v>
      </c>
      <c r="I5381" s="32">
        <v>9675</v>
      </c>
    </row>
    <row r="5382" spans="1:9" s="33" customFormat="1" x14ac:dyDescent="0.15">
      <c r="A5382" s="31">
        <v>43586</v>
      </c>
      <c r="B5382" s="30" t="s">
        <v>52</v>
      </c>
      <c r="C5382" s="30" t="s">
        <v>153</v>
      </c>
      <c r="D5382" s="30" t="s">
        <v>154</v>
      </c>
      <c r="E5382" s="30" t="s">
        <v>28</v>
      </c>
      <c r="F5382" s="30" t="s">
        <v>155</v>
      </c>
      <c r="G5382" s="30" t="s">
        <v>78</v>
      </c>
      <c r="H5382" s="30" t="s">
        <v>68</v>
      </c>
      <c r="I5382" s="32">
        <v>2551</v>
      </c>
    </row>
    <row r="5383" spans="1:9" s="33" customFormat="1" x14ac:dyDescent="0.15">
      <c r="A5383" s="31">
        <v>43586</v>
      </c>
      <c r="B5383" s="30" t="s">
        <v>62</v>
      </c>
      <c r="C5383" s="30" t="s">
        <v>153</v>
      </c>
      <c r="D5383" s="30" t="s">
        <v>154</v>
      </c>
      <c r="E5383" s="30" t="s">
        <v>28</v>
      </c>
      <c r="F5383" s="30" t="s">
        <v>155</v>
      </c>
      <c r="G5383" s="30" t="s">
        <v>67</v>
      </c>
      <c r="H5383" s="30" t="s">
        <v>75</v>
      </c>
      <c r="I5383" s="32">
        <v>9440</v>
      </c>
    </row>
    <row r="5384" spans="1:9" s="33" customFormat="1" x14ac:dyDescent="0.15">
      <c r="A5384" s="31">
        <v>43586</v>
      </c>
      <c r="B5384" s="30" t="s">
        <v>52</v>
      </c>
      <c r="C5384" s="30" t="s">
        <v>153</v>
      </c>
      <c r="D5384" s="30" t="s">
        <v>154</v>
      </c>
      <c r="E5384" s="30" t="s">
        <v>28</v>
      </c>
      <c r="F5384" s="30" t="s">
        <v>155</v>
      </c>
      <c r="G5384" s="30" t="s">
        <v>78</v>
      </c>
      <c r="H5384" s="30" t="s">
        <v>74</v>
      </c>
      <c r="I5384" s="32">
        <v>5896</v>
      </c>
    </row>
    <row r="5385" spans="1:9" s="33" customFormat="1" x14ac:dyDescent="0.15">
      <c r="A5385" s="31">
        <v>43586</v>
      </c>
      <c r="B5385" s="30" t="s">
        <v>52</v>
      </c>
      <c r="C5385" s="30" t="s">
        <v>153</v>
      </c>
      <c r="D5385" s="30" t="s">
        <v>154</v>
      </c>
      <c r="E5385" s="30" t="s">
        <v>28</v>
      </c>
      <c r="F5385" s="30" t="s">
        <v>155</v>
      </c>
      <c r="G5385" s="30" t="s">
        <v>80</v>
      </c>
      <c r="H5385" s="30" t="s">
        <v>74</v>
      </c>
      <c r="I5385" s="32">
        <v>8036</v>
      </c>
    </row>
    <row r="5386" spans="1:9" s="33" customFormat="1" x14ac:dyDescent="0.15">
      <c r="A5386" s="31">
        <v>43586</v>
      </c>
      <c r="B5386" s="30" t="s">
        <v>62</v>
      </c>
      <c r="C5386" s="30" t="s">
        <v>153</v>
      </c>
      <c r="D5386" s="30" t="s">
        <v>154</v>
      </c>
      <c r="E5386" s="30" t="s">
        <v>28</v>
      </c>
      <c r="F5386" s="30" t="s">
        <v>155</v>
      </c>
      <c r="G5386" s="30" t="s">
        <v>81</v>
      </c>
      <c r="H5386" s="30" t="s">
        <v>59</v>
      </c>
      <c r="I5386" s="32">
        <v>3881</v>
      </c>
    </row>
    <row r="5387" spans="1:9" s="33" customFormat="1" x14ac:dyDescent="0.15">
      <c r="A5387" s="31">
        <v>43586</v>
      </c>
      <c r="B5387" s="30" t="s">
        <v>62</v>
      </c>
      <c r="C5387" s="30" t="s">
        <v>153</v>
      </c>
      <c r="D5387" s="30" t="s">
        <v>154</v>
      </c>
      <c r="E5387" s="30" t="s">
        <v>28</v>
      </c>
      <c r="F5387" s="30" t="s">
        <v>155</v>
      </c>
      <c r="G5387" s="30" t="s">
        <v>82</v>
      </c>
      <c r="H5387" s="30" t="s">
        <v>75</v>
      </c>
      <c r="I5387" s="32">
        <v>2115</v>
      </c>
    </row>
    <row r="5388" spans="1:9" s="33" customFormat="1" x14ac:dyDescent="0.15">
      <c r="A5388" s="31">
        <v>43586</v>
      </c>
      <c r="B5388" s="30" t="s">
        <v>52</v>
      </c>
      <c r="C5388" s="30" t="s">
        <v>153</v>
      </c>
      <c r="D5388" s="30" t="s">
        <v>154</v>
      </c>
      <c r="E5388" s="30" t="s">
        <v>28</v>
      </c>
      <c r="F5388" s="30" t="s">
        <v>155</v>
      </c>
      <c r="G5388" s="30" t="s">
        <v>58</v>
      </c>
      <c r="H5388" s="30" t="s">
        <v>65</v>
      </c>
      <c r="I5388" s="32">
        <v>9244</v>
      </c>
    </row>
    <row r="5389" spans="1:9" s="33" customFormat="1" x14ac:dyDescent="0.15">
      <c r="A5389" s="31">
        <v>43586</v>
      </c>
      <c r="B5389" s="30" t="s">
        <v>52</v>
      </c>
      <c r="C5389" s="30" t="s">
        <v>153</v>
      </c>
      <c r="D5389" s="30" t="s">
        <v>154</v>
      </c>
      <c r="E5389" s="30" t="s">
        <v>28</v>
      </c>
      <c r="F5389" s="30" t="s">
        <v>155</v>
      </c>
      <c r="G5389" s="30" t="s">
        <v>56</v>
      </c>
      <c r="H5389" s="30" t="s">
        <v>65</v>
      </c>
      <c r="I5389" s="32">
        <v>4648</v>
      </c>
    </row>
    <row r="5390" spans="1:9" s="33" customFormat="1" x14ac:dyDescent="0.15">
      <c r="A5390" s="31">
        <v>43586</v>
      </c>
      <c r="B5390" s="30" t="s">
        <v>62</v>
      </c>
      <c r="C5390" s="30" t="s">
        <v>153</v>
      </c>
      <c r="D5390" s="30" t="s">
        <v>154</v>
      </c>
      <c r="E5390" s="30" t="s">
        <v>28</v>
      </c>
      <c r="F5390" s="30" t="s">
        <v>155</v>
      </c>
      <c r="G5390" s="30" t="s">
        <v>82</v>
      </c>
      <c r="H5390" s="30" t="s">
        <v>79</v>
      </c>
      <c r="I5390" s="32">
        <v>7999</v>
      </c>
    </row>
    <row r="5391" spans="1:9" s="33" customFormat="1" x14ac:dyDescent="0.15">
      <c r="A5391" s="31">
        <v>43586</v>
      </c>
      <c r="B5391" s="30" t="s">
        <v>62</v>
      </c>
      <c r="C5391" s="30" t="s">
        <v>153</v>
      </c>
      <c r="D5391" s="30" t="s">
        <v>154</v>
      </c>
      <c r="E5391" s="30" t="s">
        <v>28</v>
      </c>
      <c r="F5391" s="30" t="s">
        <v>155</v>
      </c>
      <c r="G5391" s="30" t="s">
        <v>63</v>
      </c>
      <c r="H5391" s="30" t="s">
        <v>61</v>
      </c>
      <c r="I5391" s="32">
        <v>8425</v>
      </c>
    </row>
    <row r="5392" spans="1:9" s="33" customFormat="1" x14ac:dyDescent="0.15">
      <c r="A5392" s="31">
        <v>43586</v>
      </c>
      <c r="B5392" s="30" t="s">
        <v>62</v>
      </c>
      <c r="C5392" s="30" t="s">
        <v>153</v>
      </c>
      <c r="D5392" s="30" t="s">
        <v>154</v>
      </c>
      <c r="E5392" s="30" t="s">
        <v>28</v>
      </c>
      <c r="F5392" s="30" t="s">
        <v>155</v>
      </c>
      <c r="G5392" s="30" t="s">
        <v>86</v>
      </c>
      <c r="H5392" s="30" t="s">
        <v>61</v>
      </c>
      <c r="I5392" s="32">
        <v>9641</v>
      </c>
    </row>
    <row r="5393" spans="1:9" s="33" customFormat="1" x14ac:dyDescent="0.15">
      <c r="A5393" s="31">
        <v>43586</v>
      </c>
      <c r="B5393" s="30" t="s">
        <v>52</v>
      </c>
      <c r="C5393" s="30" t="s">
        <v>153</v>
      </c>
      <c r="D5393" s="30" t="s">
        <v>154</v>
      </c>
      <c r="E5393" s="30" t="s">
        <v>28</v>
      </c>
      <c r="F5393" s="30" t="s">
        <v>155</v>
      </c>
      <c r="G5393" s="30" t="s">
        <v>71</v>
      </c>
      <c r="H5393" s="30" t="s">
        <v>68</v>
      </c>
      <c r="I5393" s="32">
        <v>6287</v>
      </c>
    </row>
    <row r="5394" spans="1:9" s="33" customFormat="1" x14ac:dyDescent="0.15">
      <c r="A5394" s="31">
        <v>43586</v>
      </c>
      <c r="B5394" s="30" t="s">
        <v>52</v>
      </c>
      <c r="C5394" s="30" t="s">
        <v>153</v>
      </c>
      <c r="D5394" s="30" t="s">
        <v>154</v>
      </c>
      <c r="E5394" s="30" t="s">
        <v>28</v>
      </c>
      <c r="F5394" s="30" t="s">
        <v>155</v>
      </c>
      <c r="G5394" s="30" t="s">
        <v>56</v>
      </c>
      <c r="H5394" s="30" t="s">
        <v>79</v>
      </c>
      <c r="I5394" s="32">
        <v>5396</v>
      </c>
    </row>
    <row r="5395" spans="1:9" s="33" customFormat="1" x14ac:dyDescent="0.15">
      <c r="A5395" s="31">
        <v>43586</v>
      </c>
      <c r="B5395" s="30" t="s">
        <v>52</v>
      </c>
      <c r="C5395" s="30" t="s">
        <v>153</v>
      </c>
      <c r="D5395" s="30" t="s">
        <v>154</v>
      </c>
      <c r="E5395" s="30" t="s">
        <v>28</v>
      </c>
      <c r="F5395" s="30" t="s">
        <v>155</v>
      </c>
      <c r="G5395" s="30" t="s">
        <v>56</v>
      </c>
      <c r="H5395" s="30" t="s">
        <v>57</v>
      </c>
      <c r="I5395" s="32">
        <v>4398</v>
      </c>
    </row>
    <row r="5396" spans="1:9" s="33" customFormat="1" x14ac:dyDescent="0.15">
      <c r="A5396" s="31">
        <v>43586</v>
      </c>
      <c r="B5396" s="30" t="s">
        <v>62</v>
      </c>
      <c r="C5396" s="30" t="s">
        <v>153</v>
      </c>
      <c r="D5396" s="30" t="s">
        <v>154</v>
      </c>
      <c r="E5396" s="30" t="s">
        <v>28</v>
      </c>
      <c r="F5396" s="30" t="s">
        <v>155</v>
      </c>
      <c r="G5396" s="30" t="s">
        <v>70</v>
      </c>
      <c r="H5396" s="30" t="s">
        <v>75</v>
      </c>
      <c r="I5396" s="32">
        <v>7105</v>
      </c>
    </row>
    <row r="5397" spans="1:9" s="33" customFormat="1" x14ac:dyDescent="0.15">
      <c r="A5397" s="31">
        <v>43586</v>
      </c>
      <c r="B5397" s="30" t="s">
        <v>52</v>
      </c>
      <c r="C5397" s="30" t="s">
        <v>153</v>
      </c>
      <c r="D5397" s="30" t="s">
        <v>154</v>
      </c>
      <c r="E5397" s="30" t="s">
        <v>28</v>
      </c>
      <c r="F5397" s="30" t="s">
        <v>155</v>
      </c>
      <c r="G5397" s="30" t="s">
        <v>80</v>
      </c>
      <c r="H5397" s="30" t="s">
        <v>65</v>
      </c>
      <c r="I5397" s="32">
        <v>8837</v>
      </c>
    </row>
    <row r="5398" spans="1:9" s="33" customFormat="1" x14ac:dyDescent="0.15">
      <c r="A5398" s="31">
        <v>43617</v>
      </c>
      <c r="B5398" s="30" t="s">
        <v>52</v>
      </c>
      <c r="C5398" s="30" t="s">
        <v>153</v>
      </c>
      <c r="D5398" s="30" t="s">
        <v>154</v>
      </c>
      <c r="E5398" s="30" t="s">
        <v>28</v>
      </c>
      <c r="F5398" s="30" t="s">
        <v>155</v>
      </c>
      <c r="G5398" s="30" t="s">
        <v>56</v>
      </c>
      <c r="H5398" s="30" t="s">
        <v>59</v>
      </c>
      <c r="I5398" s="32">
        <v>3308</v>
      </c>
    </row>
    <row r="5399" spans="1:9" s="33" customFormat="1" x14ac:dyDescent="0.15">
      <c r="A5399" s="31">
        <v>43617</v>
      </c>
      <c r="B5399" s="30" t="s">
        <v>52</v>
      </c>
      <c r="C5399" s="30" t="s">
        <v>153</v>
      </c>
      <c r="D5399" s="30" t="s">
        <v>154</v>
      </c>
      <c r="E5399" s="30" t="s">
        <v>28</v>
      </c>
      <c r="F5399" s="30" t="s">
        <v>155</v>
      </c>
      <c r="G5399" s="30" t="s">
        <v>60</v>
      </c>
      <c r="H5399" s="30" t="s">
        <v>79</v>
      </c>
      <c r="I5399" s="32">
        <v>1770</v>
      </c>
    </row>
    <row r="5400" spans="1:9" s="33" customFormat="1" x14ac:dyDescent="0.15">
      <c r="A5400" s="31">
        <v>43617</v>
      </c>
      <c r="B5400" s="30" t="s">
        <v>62</v>
      </c>
      <c r="C5400" s="30" t="s">
        <v>153</v>
      </c>
      <c r="D5400" s="30" t="s">
        <v>154</v>
      </c>
      <c r="E5400" s="30" t="s">
        <v>28</v>
      </c>
      <c r="F5400" s="30" t="s">
        <v>155</v>
      </c>
      <c r="G5400" s="30" t="s">
        <v>86</v>
      </c>
      <c r="H5400" s="30" t="s">
        <v>68</v>
      </c>
      <c r="I5400" s="32">
        <v>3854</v>
      </c>
    </row>
    <row r="5401" spans="1:9" s="33" customFormat="1" x14ac:dyDescent="0.15">
      <c r="A5401" s="31">
        <v>43617</v>
      </c>
      <c r="B5401" s="30" t="s">
        <v>52</v>
      </c>
      <c r="C5401" s="30" t="s">
        <v>153</v>
      </c>
      <c r="D5401" s="30" t="s">
        <v>154</v>
      </c>
      <c r="E5401" s="30" t="s">
        <v>28</v>
      </c>
      <c r="F5401" s="30" t="s">
        <v>155</v>
      </c>
      <c r="G5401" s="30" t="s">
        <v>82</v>
      </c>
      <c r="H5401" s="30" t="s">
        <v>74</v>
      </c>
      <c r="I5401" s="32">
        <v>9919</v>
      </c>
    </row>
    <row r="5402" spans="1:9" s="33" customFormat="1" x14ac:dyDescent="0.15">
      <c r="A5402" s="31">
        <v>43617</v>
      </c>
      <c r="B5402" s="30" t="s">
        <v>52</v>
      </c>
      <c r="C5402" s="30" t="s">
        <v>153</v>
      </c>
      <c r="D5402" s="30" t="s">
        <v>154</v>
      </c>
      <c r="E5402" s="30" t="s">
        <v>28</v>
      </c>
      <c r="F5402" s="30" t="s">
        <v>155</v>
      </c>
      <c r="G5402" s="30" t="s">
        <v>66</v>
      </c>
      <c r="H5402" s="30" t="s">
        <v>68</v>
      </c>
      <c r="I5402" s="32">
        <v>9307</v>
      </c>
    </row>
    <row r="5403" spans="1:9" s="33" customFormat="1" x14ac:dyDescent="0.15">
      <c r="A5403" s="31">
        <v>43617</v>
      </c>
      <c r="B5403" s="30" t="s">
        <v>52</v>
      </c>
      <c r="C5403" s="30" t="s">
        <v>153</v>
      </c>
      <c r="D5403" s="30" t="s">
        <v>154</v>
      </c>
      <c r="E5403" s="30" t="s">
        <v>28</v>
      </c>
      <c r="F5403" s="30" t="s">
        <v>155</v>
      </c>
      <c r="G5403" s="30" t="s">
        <v>78</v>
      </c>
      <c r="H5403" s="30" t="s">
        <v>68</v>
      </c>
      <c r="I5403" s="32">
        <v>8308</v>
      </c>
    </row>
    <row r="5404" spans="1:9" s="33" customFormat="1" x14ac:dyDescent="0.15">
      <c r="A5404" s="31">
        <v>43617</v>
      </c>
      <c r="B5404" s="30" t="s">
        <v>62</v>
      </c>
      <c r="C5404" s="30" t="s">
        <v>153</v>
      </c>
      <c r="D5404" s="30" t="s">
        <v>154</v>
      </c>
      <c r="E5404" s="30" t="s">
        <v>28</v>
      </c>
      <c r="F5404" s="30" t="s">
        <v>155</v>
      </c>
      <c r="G5404" s="30" t="s">
        <v>72</v>
      </c>
      <c r="H5404" s="30" t="s">
        <v>61</v>
      </c>
      <c r="I5404" s="32">
        <v>8214</v>
      </c>
    </row>
    <row r="5405" spans="1:9" s="33" customFormat="1" x14ac:dyDescent="0.15">
      <c r="A5405" s="31">
        <v>43617</v>
      </c>
      <c r="B5405" s="30" t="s">
        <v>52</v>
      </c>
      <c r="C5405" s="30" t="s">
        <v>153</v>
      </c>
      <c r="D5405" s="30" t="s">
        <v>154</v>
      </c>
      <c r="E5405" s="30" t="s">
        <v>28</v>
      </c>
      <c r="F5405" s="30" t="s">
        <v>155</v>
      </c>
      <c r="G5405" s="30" t="s">
        <v>70</v>
      </c>
      <c r="H5405" s="30" t="s">
        <v>65</v>
      </c>
      <c r="I5405" s="32">
        <v>8459</v>
      </c>
    </row>
    <row r="5406" spans="1:9" s="33" customFormat="1" x14ac:dyDescent="0.15">
      <c r="A5406" s="31">
        <v>43617</v>
      </c>
      <c r="B5406" s="30" t="s">
        <v>62</v>
      </c>
      <c r="C5406" s="30" t="s">
        <v>153</v>
      </c>
      <c r="D5406" s="30" t="s">
        <v>154</v>
      </c>
      <c r="E5406" s="30" t="s">
        <v>28</v>
      </c>
      <c r="F5406" s="30" t="s">
        <v>155</v>
      </c>
      <c r="G5406" s="30" t="s">
        <v>70</v>
      </c>
      <c r="H5406" s="30" t="s">
        <v>79</v>
      </c>
      <c r="I5406" s="32">
        <v>3808</v>
      </c>
    </row>
    <row r="5407" spans="1:9" s="33" customFormat="1" x14ac:dyDescent="0.15">
      <c r="A5407" s="31">
        <v>43617</v>
      </c>
      <c r="B5407" s="30" t="s">
        <v>52</v>
      </c>
      <c r="C5407" s="30" t="s">
        <v>153</v>
      </c>
      <c r="D5407" s="30" t="s">
        <v>154</v>
      </c>
      <c r="E5407" s="30" t="s">
        <v>28</v>
      </c>
      <c r="F5407" s="30" t="s">
        <v>155</v>
      </c>
      <c r="G5407" s="30" t="s">
        <v>71</v>
      </c>
      <c r="H5407" s="30" t="s">
        <v>57</v>
      </c>
      <c r="I5407" s="32">
        <v>3659</v>
      </c>
    </row>
    <row r="5408" spans="1:9" s="33" customFormat="1" x14ac:dyDescent="0.15">
      <c r="A5408" s="31">
        <v>43617</v>
      </c>
      <c r="B5408" s="30" t="s">
        <v>62</v>
      </c>
      <c r="C5408" s="30" t="s">
        <v>153</v>
      </c>
      <c r="D5408" s="30" t="s">
        <v>154</v>
      </c>
      <c r="E5408" s="30" t="s">
        <v>28</v>
      </c>
      <c r="F5408" s="30" t="s">
        <v>155</v>
      </c>
      <c r="G5408" s="30" t="s">
        <v>72</v>
      </c>
      <c r="H5408" s="30" t="s">
        <v>75</v>
      </c>
      <c r="I5408" s="32">
        <v>5860</v>
      </c>
    </row>
    <row r="5409" spans="1:9" s="33" customFormat="1" x14ac:dyDescent="0.15">
      <c r="A5409" s="31">
        <v>43617</v>
      </c>
      <c r="B5409" s="30" t="s">
        <v>62</v>
      </c>
      <c r="C5409" s="30" t="s">
        <v>153</v>
      </c>
      <c r="D5409" s="30" t="s">
        <v>154</v>
      </c>
      <c r="E5409" s="30" t="s">
        <v>28</v>
      </c>
      <c r="F5409" s="30" t="s">
        <v>155</v>
      </c>
      <c r="G5409" s="30" t="s">
        <v>85</v>
      </c>
      <c r="H5409" s="30" t="s">
        <v>65</v>
      </c>
      <c r="I5409" s="32">
        <v>6273</v>
      </c>
    </row>
    <row r="5410" spans="1:9" s="33" customFormat="1" x14ac:dyDescent="0.15">
      <c r="A5410" s="31">
        <v>43617</v>
      </c>
      <c r="B5410" s="30" t="s">
        <v>62</v>
      </c>
      <c r="C5410" s="30" t="s">
        <v>153</v>
      </c>
      <c r="D5410" s="30" t="s">
        <v>154</v>
      </c>
      <c r="E5410" s="30" t="s">
        <v>28</v>
      </c>
      <c r="F5410" s="30" t="s">
        <v>155</v>
      </c>
      <c r="G5410" s="30" t="s">
        <v>69</v>
      </c>
      <c r="H5410" s="30" t="s">
        <v>61</v>
      </c>
      <c r="I5410" s="32">
        <v>8845</v>
      </c>
    </row>
    <row r="5411" spans="1:9" s="33" customFormat="1" x14ac:dyDescent="0.15">
      <c r="A5411" s="31">
        <v>43617</v>
      </c>
      <c r="B5411" s="30" t="s">
        <v>52</v>
      </c>
      <c r="C5411" s="30" t="s">
        <v>153</v>
      </c>
      <c r="D5411" s="30" t="s">
        <v>154</v>
      </c>
      <c r="E5411" s="30" t="s">
        <v>28</v>
      </c>
      <c r="F5411" s="30" t="s">
        <v>155</v>
      </c>
      <c r="G5411" s="30" t="s">
        <v>70</v>
      </c>
      <c r="H5411" s="30" t="s">
        <v>68</v>
      </c>
      <c r="I5411" s="32">
        <v>5389</v>
      </c>
    </row>
    <row r="5412" spans="1:9" s="33" customFormat="1" x14ac:dyDescent="0.15">
      <c r="A5412" s="31">
        <v>43617</v>
      </c>
      <c r="B5412" s="30" t="s">
        <v>62</v>
      </c>
      <c r="C5412" s="30" t="s">
        <v>153</v>
      </c>
      <c r="D5412" s="30" t="s">
        <v>154</v>
      </c>
      <c r="E5412" s="30" t="s">
        <v>28</v>
      </c>
      <c r="F5412" s="30" t="s">
        <v>155</v>
      </c>
      <c r="G5412" s="30" t="s">
        <v>66</v>
      </c>
      <c r="H5412" s="30" t="s">
        <v>68</v>
      </c>
      <c r="I5412" s="32">
        <v>1956</v>
      </c>
    </row>
    <row r="5413" spans="1:9" s="33" customFormat="1" x14ac:dyDescent="0.15">
      <c r="A5413" s="31">
        <v>43617</v>
      </c>
      <c r="B5413" s="30" t="s">
        <v>62</v>
      </c>
      <c r="C5413" s="30" t="s">
        <v>153</v>
      </c>
      <c r="D5413" s="30" t="s">
        <v>154</v>
      </c>
      <c r="E5413" s="30" t="s">
        <v>28</v>
      </c>
      <c r="F5413" s="30" t="s">
        <v>155</v>
      </c>
      <c r="G5413" s="30" t="s">
        <v>56</v>
      </c>
      <c r="H5413" s="30" t="s">
        <v>61</v>
      </c>
      <c r="I5413" s="32">
        <v>9296</v>
      </c>
    </row>
    <row r="5414" spans="1:9" s="33" customFormat="1" x14ac:dyDescent="0.15">
      <c r="A5414" s="31">
        <v>43617</v>
      </c>
      <c r="B5414" s="30" t="s">
        <v>62</v>
      </c>
      <c r="C5414" s="30" t="s">
        <v>153</v>
      </c>
      <c r="D5414" s="30" t="s">
        <v>154</v>
      </c>
      <c r="E5414" s="30" t="s">
        <v>28</v>
      </c>
      <c r="F5414" s="30" t="s">
        <v>155</v>
      </c>
      <c r="G5414" s="30" t="s">
        <v>67</v>
      </c>
      <c r="H5414" s="30" t="s">
        <v>61</v>
      </c>
      <c r="I5414" s="32">
        <v>2500</v>
      </c>
    </row>
    <row r="5415" spans="1:9" s="33" customFormat="1" x14ac:dyDescent="0.15">
      <c r="A5415" s="31">
        <v>43617</v>
      </c>
      <c r="B5415" s="30" t="s">
        <v>52</v>
      </c>
      <c r="C5415" s="30" t="s">
        <v>153</v>
      </c>
      <c r="D5415" s="30" t="s">
        <v>154</v>
      </c>
      <c r="E5415" s="30" t="s">
        <v>28</v>
      </c>
      <c r="F5415" s="30" t="s">
        <v>155</v>
      </c>
      <c r="G5415" s="30" t="s">
        <v>66</v>
      </c>
      <c r="H5415" s="30" t="s">
        <v>65</v>
      </c>
      <c r="I5415" s="32">
        <v>3369</v>
      </c>
    </row>
    <row r="5416" spans="1:9" s="33" customFormat="1" x14ac:dyDescent="0.15">
      <c r="A5416" s="31">
        <v>43617</v>
      </c>
      <c r="B5416" s="30" t="s">
        <v>62</v>
      </c>
      <c r="C5416" s="30" t="s">
        <v>153</v>
      </c>
      <c r="D5416" s="30" t="s">
        <v>154</v>
      </c>
      <c r="E5416" s="30" t="s">
        <v>28</v>
      </c>
      <c r="F5416" s="30" t="s">
        <v>155</v>
      </c>
      <c r="G5416" s="30" t="s">
        <v>69</v>
      </c>
      <c r="H5416" s="30" t="s">
        <v>61</v>
      </c>
      <c r="I5416" s="32">
        <v>2490</v>
      </c>
    </row>
    <row r="5417" spans="1:9" s="33" customFormat="1" x14ac:dyDescent="0.15">
      <c r="A5417" s="31">
        <v>43617</v>
      </c>
      <c r="B5417" s="30" t="s">
        <v>62</v>
      </c>
      <c r="C5417" s="30" t="s">
        <v>153</v>
      </c>
      <c r="D5417" s="30" t="s">
        <v>154</v>
      </c>
      <c r="E5417" s="30" t="s">
        <v>28</v>
      </c>
      <c r="F5417" s="30" t="s">
        <v>155</v>
      </c>
      <c r="G5417" s="30" t="s">
        <v>80</v>
      </c>
      <c r="H5417" s="30" t="s">
        <v>79</v>
      </c>
      <c r="I5417" s="32">
        <v>5169</v>
      </c>
    </row>
    <row r="5418" spans="1:9" s="33" customFormat="1" x14ac:dyDescent="0.15">
      <c r="A5418" s="31">
        <v>43617</v>
      </c>
      <c r="B5418" s="30" t="s">
        <v>62</v>
      </c>
      <c r="C5418" s="30" t="s">
        <v>153</v>
      </c>
      <c r="D5418" s="30" t="s">
        <v>154</v>
      </c>
      <c r="E5418" s="30" t="s">
        <v>28</v>
      </c>
      <c r="F5418" s="30" t="s">
        <v>155</v>
      </c>
      <c r="G5418" s="30" t="s">
        <v>85</v>
      </c>
      <c r="H5418" s="30" t="s">
        <v>59</v>
      </c>
      <c r="I5418" s="32">
        <v>6502</v>
      </c>
    </row>
    <row r="5419" spans="1:9" s="33" customFormat="1" x14ac:dyDescent="0.15">
      <c r="A5419" s="31">
        <v>43617</v>
      </c>
      <c r="B5419" s="30" t="s">
        <v>52</v>
      </c>
      <c r="C5419" s="30" t="s">
        <v>153</v>
      </c>
      <c r="D5419" s="30" t="s">
        <v>154</v>
      </c>
      <c r="E5419" s="30" t="s">
        <v>28</v>
      </c>
      <c r="F5419" s="30" t="s">
        <v>155</v>
      </c>
      <c r="G5419" s="30" t="s">
        <v>77</v>
      </c>
      <c r="H5419" s="30" t="s">
        <v>65</v>
      </c>
      <c r="I5419" s="32">
        <v>9060</v>
      </c>
    </row>
    <row r="5420" spans="1:9" s="33" customFormat="1" x14ac:dyDescent="0.15">
      <c r="A5420" s="31">
        <v>43617</v>
      </c>
      <c r="B5420" s="30" t="s">
        <v>62</v>
      </c>
      <c r="C5420" s="30" t="s">
        <v>153</v>
      </c>
      <c r="D5420" s="30" t="s">
        <v>154</v>
      </c>
      <c r="E5420" s="30" t="s">
        <v>28</v>
      </c>
      <c r="F5420" s="30" t="s">
        <v>155</v>
      </c>
      <c r="G5420" s="30" t="s">
        <v>77</v>
      </c>
      <c r="H5420" s="30" t="s">
        <v>79</v>
      </c>
      <c r="I5420" s="32">
        <v>5380</v>
      </c>
    </row>
    <row r="5421" spans="1:9" s="33" customFormat="1" x14ac:dyDescent="0.15">
      <c r="A5421" s="31">
        <v>43617</v>
      </c>
      <c r="B5421" s="30" t="s">
        <v>52</v>
      </c>
      <c r="C5421" s="30" t="s">
        <v>153</v>
      </c>
      <c r="D5421" s="30" t="s">
        <v>154</v>
      </c>
      <c r="E5421" s="30" t="s">
        <v>28</v>
      </c>
      <c r="F5421" s="30" t="s">
        <v>155</v>
      </c>
      <c r="G5421" s="30" t="s">
        <v>73</v>
      </c>
      <c r="H5421" s="30" t="s">
        <v>65</v>
      </c>
      <c r="I5421" s="32">
        <v>6786</v>
      </c>
    </row>
    <row r="5422" spans="1:9" s="33" customFormat="1" x14ac:dyDescent="0.15">
      <c r="A5422" s="31">
        <v>43617</v>
      </c>
      <c r="B5422" s="30" t="s">
        <v>52</v>
      </c>
      <c r="C5422" s="30" t="s">
        <v>153</v>
      </c>
      <c r="D5422" s="30" t="s">
        <v>154</v>
      </c>
      <c r="E5422" s="30" t="s">
        <v>28</v>
      </c>
      <c r="F5422" s="30" t="s">
        <v>155</v>
      </c>
      <c r="G5422" s="30" t="s">
        <v>78</v>
      </c>
      <c r="H5422" s="30" t="s">
        <v>75</v>
      </c>
      <c r="I5422" s="32">
        <v>2715</v>
      </c>
    </row>
    <row r="5423" spans="1:9" s="33" customFormat="1" x14ac:dyDescent="0.15">
      <c r="A5423" s="31">
        <v>43617</v>
      </c>
      <c r="B5423" s="30" t="s">
        <v>52</v>
      </c>
      <c r="C5423" s="30" t="s">
        <v>153</v>
      </c>
      <c r="D5423" s="30" t="s">
        <v>154</v>
      </c>
      <c r="E5423" s="30" t="s">
        <v>28</v>
      </c>
      <c r="F5423" s="30" t="s">
        <v>155</v>
      </c>
      <c r="G5423" s="30" t="s">
        <v>80</v>
      </c>
      <c r="H5423" s="30" t="s">
        <v>68</v>
      </c>
      <c r="I5423" s="32">
        <v>9428</v>
      </c>
    </row>
    <row r="5424" spans="1:9" s="33" customFormat="1" x14ac:dyDescent="0.15">
      <c r="A5424" s="31">
        <v>43617</v>
      </c>
      <c r="B5424" s="30" t="s">
        <v>52</v>
      </c>
      <c r="C5424" s="30" t="s">
        <v>153</v>
      </c>
      <c r="D5424" s="30" t="s">
        <v>154</v>
      </c>
      <c r="E5424" s="30" t="s">
        <v>28</v>
      </c>
      <c r="F5424" s="30" t="s">
        <v>155</v>
      </c>
      <c r="G5424" s="30" t="s">
        <v>76</v>
      </c>
      <c r="H5424" s="30" t="s">
        <v>75</v>
      </c>
      <c r="I5424" s="32">
        <v>2224</v>
      </c>
    </row>
    <row r="5425" spans="1:9" s="33" customFormat="1" x14ac:dyDescent="0.15">
      <c r="A5425" s="31">
        <v>43617</v>
      </c>
      <c r="B5425" s="30" t="s">
        <v>52</v>
      </c>
      <c r="C5425" s="30" t="s">
        <v>153</v>
      </c>
      <c r="D5425" s="30" t="s">
        <v>154</v>
      </c>
      <c r="E5425" s="30" t="s">
        <v>28</v>
      </c>
      <c r="F5425" s="30" t="s">
        <v>155</v>
      </c>
      <c r="G5425" s="30" t="s">
        <v>66</v>
      </c>
      <c r="H5425" s="30" t="s">
        <v>61</v>
      </c>
      <c r="I5425" s="32">
        <v>5829</v>
      </c>
    </row>
    <row r="5426" spans="1:9" s="33" customFormat="1" x14ac:dyDescent="0.15">
      <c r="A5426" s="31">
        <v>43617</v>
      </c>
      <c r="B5426" s="30" t="s">
        <v>62</v>
      </c>
      <c r="C5426" s="30" t="s">
        <v>153</v>
      </c>
      <c r="D5426" s="30" t="s">
        <v>154</v>
      </c>
      <c r="E5426" s="30" t="s">
        <v>28</v>
      </c>
      <c r="F5426" s="30" t="s">
        <v>155</v>
      </c>
      <c r="G5426" s="30" t="s">
        <v>67</v>
      </c>
      <c r="H5426" s="30" t="s">
        <v>79</v>
      </c>
      <c r="I5426" s="32">
        <v>7335</v>
      </c>
    </row>
    <row r="5427" spans="1:9" s="33" customFormat="1" x14ac:dyDescent="0.15">
      <c r="A5427" s="31">
        <v>43617</v>
      </c>
      <c r="B5427" s="30" t="s">
        <v>62</v>
      </c>
      <c r="C5427" s="30" t="s">
        <v>153</v>
      </c>
      <c r="D5427" s="30" t="s">
        <v>154</v>
      </c>
      <c r="E5427" s="30" t="s">
        <v>28</v>
      </c>
      <c r="F5427" s="30" t="s">
        <v>155</v>
      </c>
      <c r="G5427" s="30" t="s">
        <v>76</v>
      </c>
      <c r="H5427" s="30" t="s">
        <v>79</v>
      </c>
      <c r="I5427" s="32">
        <v>8567</v>
      </c>
    </row>
    <row r="5428" spans="1:9" s="33" customFormat="1" x14ac:dyDescent="0.15">
      <c r="A5428" s="31">
        <v>43466</v>
      </c>
      <c r="B5428" s="30" t="s">
        <v>52</v>
      </c>
      <c r="C5428" s="30" t="s">
        <v>156</v>
      </c>
      <c r="D5428" s="30" t="s">
        <v>157</v>
      </c>
      <c r="E5428" s="30" t="s">
        <v>28</v>
      </c>
      <c r="F5428" s="30" t="s">
        <v>158</v>
      </c>
      <c r="G5428" s="30" t="s">
        <v>56</v>
      </c>
      <c r="H5428" s="30" t="s">
        <v>64</v>
      </c>
      <c r="I5428" s="32">
        <v>8603</v>
      </c>
    </row>
    <row r="5429" spans="1:9" s="33" customFormat="1" x14ac:dyDescent="0.15">
      <c r="A5429" s="31">
        <v>43466</v>
      </c>
      <c r="B5429" s="30" t="s">
        <v>62</v>
      </c>
      <c r="C5429" s="30" t="s">
        <v>156</v>
      </c>
      <c r="D5429" s="30" t="s">
        <v>157</v>
      </c>
      <c r="E5429" s="30" t="s">
        <v>28</v>
      </c>
      <c r="F5429" s="30" t="s">
        <v>158</v>
      </c>
      <c r="G5429" s="30" t="s">
        <v>82</v>
      </c>
      <c r="H5429" s="30" t="s">
        <v>65</v>
      </c>
      <c r="I5429" s="32">
        <v>4194</v>
      </c>
    </row>
    <row r="5430" spans="1:9" s="33" customFormat="1" x14ac:dyDescent="0.15">
      <c r="A5430" s="31">
        <v>43466</v>
      </c>
      <c r="B5430" s="30" t="s">
        <v>62</v>
      </c>
      <c r="C5430" s="30" t="s">
        <v>156</v>
      </c>
      <c r="D5430" s="30" t="s">
        <v>157</v>
      </c>
      <c r="E5430" s="30" t="s">
        <v>28</v>
      </c>
      <c r="F5430" s="30" t="s">
        <v>158</v>
      </c>
      <c r="G5430" s="30" t="s">
        <v>72</v>
      </c>
      <c r="H5430" s="30" t="s">
        <v>64</v>
      </c>
      <c r="I5430" s="32">
        <v>7311</v>
      </c>
    </row>
    <row r="5431" spans="1:9" s="33" customFormat="1" x14ac:dyDescent="0.15">
      <c r="A5431" s="31">
        <v>43466</v>
      </c>
      <c r="B5431" s="30" t="s">
        <v>62</v>
      </c>
      <c r="C5431" s="30" t="s">
        <v>156</v>
      </c>
      <c r="D5431" s="30" t="s">
        <v>157</v>
      </c>
      <c r="E5431" s="30" t="s">
        <v>28</v>
      </c>
      <c r="F5431" s="30" t="s">
        <v>158</v>
      </c>
      <c r="G5431" s="30" t="s">
        <v>63</v>
      </c>
      <c r="H5431" s="30" t="s">
        <v>64</v>
      </c>
      <c r="I5431" s="32">
        <v>7981</v>
      </c>
    </row>
    <row r="5432" spans="1:9" s="33" customFormat="1" x14ac:dyDescent="0.15">
      <c r="A5432" s="31">
        <v>43466</v>
      </c>
      <c r="B5432" s="30" t="s">
        <v>52</v>
      </c>
      <c r="C5432" s="30" t="s">
        <v>156</v>
      </c>
      <c r="D5432" s="30" t="s">
        <v>157</v>
      </c>
      <c r="E5432" s="30" t="s">
        <v>28</v>
      </c>
      <c r="F5432" s="30" t="s">
        <v>158</v>
      </c>
      <c r="G5432" s="30" t="s">
        <v>58</v>
      </c>
      <c r="H5432" s="30" t="s">
        <v>61</v>
      </c>
      <c r="I5432" s="32">
        <v>7570</v>
      </c>
    </row>
    <row r="5433" spans="1:9" s="33" customFormat="1" x14ac:dyDescent="0.15">
      <c r="A5433" s="31">
        <v>43466</v>
      </c>
      <c r="B5433" s="30" t="s">
        <v>52</v>
      </c>
      <c r="C5433" s="30" t="s">
        <v>156</v>
      </c>
      <c r="D5433" s="30" t="s">
        <v>157</v>
      </c>
      <c r="E5433" s="30" t="s">
        <v>28</v>
      </c>
      <c r="F5433" s="30" t="s">
        <v>158</v>
      </c>
      <c r="G5433" s="30" t="s">
        <v>78</v>
      </c>
      <c r="H5433" s="30" t="s">
        <v>79</v>
      </c>
      <c r="I5433" s="32">
        <v>8103</v>
      </c>
    </row>
    <row r="5434" spans="1:9" s="33" customFormat="1" x14ac:dyDescent="0.15">
      <c r="A5434" s="31">
        <v>43466</v>
      </c>
      <c r="B5434" s="30" t="s">
        <v>62</v>
      </c>
      <c r="C5434" s="30" t="s">
        <v>156</v>
      </c>
      <c r="D5434" s="30" t="s">
        <v>157</v>
      </c>
      <c r="E5434" s="30" t="s">
        <v>28</v>
      </c>
      <c r="F5434" s="30" t="s">
        <v>158</v>
      </c>
      <c r="G5434" s="30" t="s">
        <v>78</v>
      </c>
      <c r="H5434" s="30" t="s">
        <v>59</v>
      </c>
      <c r="I5434" s="32">
        <v>7689</v>
      </c>
    </row>
    <row r="5435" spans="1:9" s="33" customFormat="1" x14ac:dyDescent="0.15">
      <c r="A5435" s="31">
        <v>43466</v>
      </c>
      <c r="B5435" s="30" t="s">
        <v>62</v>
      </c>
      <c r="C5435" s="30" t="s">
        <v>156</v>
      </c>
      <c r="D5435" s="30" t="s">
        <v>157</v>
      </c>
      <c r="E5435" s="30" t="s">
        <v>28</v>
      </c>
      <c r="F5435" s="30" t="s">
        <v>158</v>
      </c>
      <c r="G5435" s="30" t="s">
        <v>60</v>
      </c>
      <c r="H5435" s="30" t="s">
        <v>65</v>
      </c>
      <c r="I5435" s="32">
        <v>7250</v>
      </c>
    </row>
    <row r="5436" spans="1:9" s="33" customFormat="1" x14ac:dyDescent="0.15">
      <c r="A5436" s="31">
        <v>43466</v>
      </c>
      <c r="B5436" s="30" t="s">
        <v>62</v>
      </c>
      <c r="C5436" s="30" t="s">
        <v>156</v>
      </c>
      <c r="D5436" s="30" t="s">
        <v>157</v>
      </c>
      <c r="E5436" s="30" t="s">
        <v>28</v>
      </c>
      <c r="F5436" s="30" t="s">
        <v>158</v>
      </c>
      <c r="G5436" s="30" t="s">
        <v>80</v>
      </c>
      <c r="H5436" s="30" t="s">
        <v>65</v>
      </c>
      <c r="I5436" s="32">
        <v>4490</v>
      </c>
    </row>
    <row r="5437" spans="1:9" s="33" customFormat="1" x14ac:dyDescent="0.15">
      <c r="A5437" s="31">
        <v>43466</v>
      </c>
      <c r="B5437" s="30" t="s">
        <v>52</v>
      </c>
      <c r="C5437" s="30" t="s">
        <v>156</v>
      </c>
      <c r="D5437" s="30" t="s">
        <v>157</v>
      </c>
      <c r="E5437" s="30" t="s">
        <v>28</v>
      </c>
      <c r="F5437" s="30" t="s">
        <v>158</v>
      </c>
      <c r="G5437" s="30" t="s">
        <v>70</v>
      </c>
      <c r="H5437" s="30" t="s">
        <v>68</v>
      </c>
      <c r="I5437" s="32">
        <v>6169</v>
      </c>
    </row>
    <row r="5438" spans="1:9" s="33" customFormat="1" x14ac:dyDescent="0.15">
      <c r="A5438" s="31">
        <v>43466</v>
      </c>
      <c r="B5438" s="30" t="s">
        <v>62</v>
      </c>
      <c r="C5438" s="30" t="s">
        <v>156</v>
      </c>
      <c r="D5438" s="30" t="s">
        <v>157</v>
      </c>
      <c r="E5438" s="30" t="s">
        <v>28</v>
      </c>
      <c r="F5438" s="30" t="s">
        <v>158</v>
      </c>
      <c r="G5438" s="30" t="s">
        <v>73</v>
      </c>
      <c r="H5438" s="30" t="s">
        <v>68</v>
      </c>
      <c r="I5438" s="32">
        <v>3829</v>
      </c>
    </row>
    <row r="5439" spans="1:9" s="33" customFormat="1" x14ac:dyDescent="0.15">
      <c r="A5439" s="31">
        <v>43466</v>
      </c>
      <c r="B5439" s="30" t="s">
        <v>62</v>
      </c>
      <c r="C5439" s="30" t="s">
        <v>156</v>
      </c>
      <c r="D5439" s="30" t="s">
        <v>157</v>
      </c>
      <c r="E5439" s="30" t="s">
        <v>28</v>
      </c>
      <c r="F5439" s="30" t="s">
        <v>158</v>
      </c>
      <c r="G5439" s="30" t="s">
        <v>71</v>
      </c>
      <c r="H5439" s="30" t="s">
        <v>64</v>
      </c>
      <c r="I5439" s="32">
        <v>4597</v>
      </c>
    </row>
    <row r="5440" spans="1:9" s="33" customFormat="1" x14ac:dyDescent="0.15">
      <c r="A5440" s="31">
        <v>43466</v>
      </c>
      <c r="B5440" s="30" t="s">
        <v>62</v>
      </c>
      <c r="C5440" s="30" t="s">
        <v>156</v>
      </c>
      <c r="D5440" s="30" t="s">
        <v>157</v>
      </c>
      <c r="E5440" s="30" t="s">
        <v>28</v>
      </c>
      <c r="F5440" s="30" t="s">
        <v>158</v>
      </c>
      <c r="G5440" s="30" t="s">
        <v>69</v>
      </c>
      <c r="H5440" s="30" t="s">
        <v>79</v>
      </c>
      <c r="I5440" s="32">
        <v>4304</v>
      </c>
    </row>
    <row r="5441" spans="1:9" s="33" customFormat="1" x14ac:dyDescent="0.15">
      <c r="A5441" s="31">
        <v>43466</v>
      </c>
      <c r="B5441" s="30" t="s">
        <v>52</v>
      </c>
      <c r="C5441" s="30" t="s">
        <v>156</v>
      </c>
      <c r="D5441" s="30" t="s">
        <v>157</v>
      </c>
      <c r="E5441" s="30" t="s">
        <v>28</v>
      </c>
      <c r="F5441" s="30" t="s">
        <v>158</v>
      </c>
      <c r="G5441" s="30" t="s">
        <v>70</v>
      </c>
      <c r="H5441" s="30" t="s">
        <v>61</v>
      </c>
      <c r="I5441" s="32">
        <v>8083</v>
      </c>
    </row>
    <row r="5442" spans="1:9" s="33" customFormat="1" x14ac:dyDescent="0.15">
      <c r="A5442" s="31">
        <v>43466</v>
      </c>
      <c r="B5442" s="30" t="s">
        <v>62</v>
      </c>
      <c r="C5442" s="30" t="s">
        <v>156</v>
      </c>
      <c r="D5442" s="30" t="s">
        <v>157</v>
      </c>
      <c r="E5442" s="30" t="s">
        <v>28</v>
      </c>
      <c r="F5442" s="30" t="s">
        <v>158</v>
      </c>
      <c r="G5442" s="30" t="s">
        <v>58</v>
      </c>
      <c r="H5442" s="30" t="s">
        <v>65</v>
      </c>
      <c r="I5442" s="32">
        <v>7307</v>
      </c>
    </row>
    <row r="5443" spans="1:9" s="33" customFormat="1" x14ac:dyDescent="0.15">
      <c r="A5443" s="31">
        <v>43466</v>
      </c>
      <c r="B5443" s="30" t="s">
        <v>62</v>
      </c>
      <c r="C5443" s="30" t="s">
        <v>156</v>
      </c>
      <c r="D5443" s="30" t="s">
        <v>157</v>
      </c>
      <c r="E5443" s="30" t="s">
        <v>28</v>
      </c>
      <c r="F5443" s="30" t="s">
        <v>158</v>
      </c>
      <c r="G5443" s="30" t="s">
        <v>56</v>
      </c>
      <c r="H5443" s="30" t="s">
        <v>79</v>
      </c>
      <c r="I5443" s="32">
        <v>2083</v>
      </c>
    </row>
    <row r="5444" spans="1:9" s="33" customFormat="1" x14ac:dyDescent="0.15">
      <c r="A5444" s="31">
        <v>43466</v>
      </c>
      <c r="B5444" s="30" t="s">
        <v>62</v>
      </c>
      <c r="C5444" s="30" t="s">
        <v>156</v>
      </c>
      <c r="D5444" s="30" t="s">
        <v>157</v>
      </c>
      <c r="E5444" s="30" t="s">
        <v>28</v>
      </c>
      <c r="F5444" s="30" t="s">
        <v>158</v>
      </c>
      <c r="G5444" s="30" t="s">
        <v>67</v>
      </c>
      <c r="H5444" s="30" t="s">
        <v>68</v>
      </c>
      <c r="I5444" s="32">
        <v>1391</v>
      </c>
    </row>
    <row r="5445" spans="1:9" s="33" customFormat="1" x14ac:dyDescent="0.15">
      <c r="A5445" s="31">
        <v>43466</v>
      </c>
      <c r="B5445" s="30" t="s">
        <v>52</v>
      </c>
      <c r="C5445" s="30" t="s">
        <v>156</v>
      </c>
      <c r="D5445" s="30" t="s">
        <v>157</v>
      </c>
      <c r="E5445" s="30" t="s">
        <v>28</v>
      </c>
      <c r="F5445" s="30" t="s">
        <v>158</v>
      </c>
      <c r="G5445" s="30" t="s">
        <v>66</v>
      </c>
      <c r="H5445" s="30" t="s">
        <v>79</v>
      </c>
      <c r="I5445" s="32">
        <v>1288</v>
      </c>
    </row>
    <row r="5446" spans="1:9" s="33" customFormat="1" x14ac:dyDescent="0.15">
      <c r="A5446" s="31">
        <v>43466</v>
      </c>
      <c r="B5446" s="30" t="s">
        <v>62</v>
      </c>
      <c r="C5446" s="30" t="s">
        <v>156</v>
      </c>
      <c r="D5446" s="30" t="s">
        <v>157</v>
      </c>
      <c r="E5446" s="30" t="s">
        <v>28</v>
      </c>
      <c r="F5446" s="30" t="s">
        <v>158</v>
      </c>
      <c r="G5446" s="30" t="s">
        <v>69</v>
      </c>
      <c r="H5446" s="30" t="s">
        <v>65</v>
      </c>
      <c r="I5446" s="32">
        <v>2657</v>
      </c>
    </row>
    <row r="5447" spans="1:9" s="33" customFormat="1" x14ac:dyDescent="0.15">
      <c r="A5447" s="31">
        <v>43466</v>
      </c>
      <c r="B5447" s="30" t="s">
        <v>62</v>
      </c>
      <c r="C5447" s="30" t="s">
        <v>156</v>
      </c>
      <c r="D5447" s="30" t="s">
        <v>157</v>
      </c>
      <c r="E5447" s="30" t="s">
        <v>28</v>
      </c>
      <c r="F5447" s="30" t="s">
        <v>158</v>
      </c>
      <c r="G5447" s="30" t="s">
        <v>83</v>
      </c>
      <c r="H5447" s="30" t="s">
        <v>79</v>
      </c>
      <c r="I5447" s="32">
        <v>9317</v>
      </c>
    </row>
    <row r="5448" spans="1:9" s="33" customFormat="1" x14ac:dyDescent="0.15">
      <c r="A5448" s="31">
        <v>43466</v>
      </c>
      <c r="B5448" s="30" t="s">
        <v>52</v>
      </c>
      <c r="C5448" s="30" t="s">
        <v>156</v>
      </c>
      <c r="D5448" s="30" t="s">
        <v>157</v>
      </c>
      <c r="E5448" s="30" t="s">
        <v>28</v>
      </c>
      <c r="F5448" s="30" t="s">
        <v>158</v>
      </c>
      <c r="G5448" s="30" t="s">
        <v>71</v>
      </c>
      <c r="H5448" s="30" t="s">
        <v>79</v>
      </c>
      <c r="I5448" s="32">
        <v>6209</v>
      </c>
    </row>
    <row r="5449" spans="1:9" s="33" customFormat="1" x14ac:dyDescent="0.15">
      <c r="A5449" s="31">
        <v>43466</v>
      </c>
      <c r="B5449" s="30" t="s">
        <v>62</v>
      </c>
      <c r="C5449" s="30" t="s">
        <v>156</v>
      </c>
      <c r="D5449" s="30" t="s">
        <v>157</v>
      </c>
      <c r="E5449" s="30" t="s">
        <v>28</v>
      </c>
      <c r="F5449" s="30" t="s">
        <v>158</v>
      </c>
      <c r="G5449" s="30" t="s">
        <v>86</v>
      </c>
      <c r="H5449" s="30" t="s">
        <v>64</v>
      </c>
      <c r="I5449" s="32">
        <v>4772</v>
      </c>
    </row>
    <row r="5450" spans="1:9" s="33" customFormat="1" x14ac:dyDescent="0.15">
      <c r="A5450" s="31">
        <v>43466</v>
      </c>
      <c r="B5450" s="30" t="s">
        <v>62</v>
      </c>
      <c r="C5450" s="30" t="s">
        <v>156</v>
      </c>
      <c r="D5450" s="30" t="s">
        <v>157</v>
      </c>
      <c r="E5450" s="30" t="s">
        <v>28</v>
      </c>
      <c r="F5450" s="30" t="s">
        <v>158</v>
      </c>
      <c r="G5450" s="30" t="s">
        <v>80</v>
      </c>
      <c r="H5450" s="30" t="s">
        <v>75</v>
      </c>
      <c r="I5450" s="32">
        <v>5772</v>
      </c>
    </row>
    <row r="5451" spans="1:9" s="33" customFormat="1" x14ac:dyDescent="0.15">
      <c r="A5451" s="31">
        <v>43466</v>
      </c>
      <c r="B5451" s="30" t="s">
        <v>52</v>
      </c>
      <c r="C5451" s="30" t="s">
        <v>156</v>
      </c>
      <c r="D5451" s="30" t="s">
        <v>157</v>
      </c>
      <c r="E5451" s="30" t="s">
        <v>28</v>
      </c>
      <c r="F5451" s="30" t="s">
        <v>158</v>
      </c>
      <c r="G5451" s="30" t="s">
        <v>73</v>
      </c>
      <c r="H5451" s="30" t="s">
        <v>65</v>
      </c>
      <c r="I5451" s="32">
        <v>3056</v>
      </c>
    </row>
    <row r="5452" spans="1:9" s="33" customFormat="1" x14ac:dyDescent="0.15">
      <c r="A5452" s="31">
        <v>43466</v>
      </c>
      <c r="B5452" s="30" t="s">
        <v>62</v>
      </c>
      <c r="C5452" s="30" t="s">
        <v>156</v>
      </c>
      <c r="D5452" s="30" t="s">
        <v>157</v>
      </c>
      <c r="E5452" s="30" t="s">
        <v>28</v>
      </c>
      <c r="F5452" s="30" t="s">
        <v>158</v>
      </c>
      <c r="G5452" s="30" t="s">
        <v>82</v>
      </c>
      <c r="H5452" s="30" t="s">
        <v>79</v>
      </c>
      <c r="I5452" s="32">
        <v>2336</v>
      </c>
    </row>
    <row r="5453" spans="1:9" s="33" customFormat="1" x14ac:dyDescent="0.15">
      <c r="A5453" s="31">
        <v>43466</v>
      </c>
      <c r="B5453" s="30" t="s">
        <v>52</v>
      </c>
      <c r="C5453" s="30" t="s">
        <v>156</v>
      </c>
      <c r="D5453" s="30" t="s">
        <v>157</v>
      </c>
      <c r="E5453" s="30" t="s">
        <v>28</v>
      </c>
      <c r="F5453" s="30" t="s">
        <v>158</v>
      </c>
      <c r="G5453" s="30" t="s">
        <v>77</v>
      </c>
      <c r="H5453" s="30" t="s">
        <v>75</v>
      </c>
      <c r="I5453" s="32">
        <v>9099</v>
      </c>
    </row>
    <row r="5454" spans="1:9" s="33" customFormat="1" x14ac:dyDescent="0.15">
      <c r="A5454" s="31">
        <v>43466</v>
      </c>
      <c r="B5454" s="30" t="s">
        <v>52</v>
      </c>
      <c r="C5454" s="30" t="s">
        <v>156</v>
      </c>
      <c r="D5454" s="30" t="s">
        <v>157</v>
      </c>
      <c r="E5454" s="30" t="s">
        <v>28</v>
      </c>
      <c r="F5454" s="30" t="s">
        <v>158</v>
      </c>
      <c r="G5454" s="30" t="s">
        <v>80</v>
      </c>
      <c r="H5454" s="30" t="s">
        <v>75</v>
      </c>
      <c r="I5454" s="32">
        <v>4183</v>
      </c>
    </row>
    <row r="5455" spans="1:9" s="33" customFormat="1" x14ac:dyDescent="0.15">
      <c r="A5455" s="31">
        <v>43466</v>
      </c>
      <c r="B5455" s="30" t="s">
        <v>52</v>
      </c>
      <c r="C5455" s="30" t="s">
        <v>156</v>
      </c>
      <c r="D5455" s="30" t="s">
        <v>157</v>
      </c>
      <c r="E5455" s="30" t="s">
        <v>28</v>
      </c>
      <c r="F5455" s="30" t="s">
        <v>158</v>
      </c>
      <c r="G5455" s="30" t="s">
        <v>66</v>
      </c>
      <c r="H5455" s="30" t="s">
        <v>65</v>
      </c>
      <c r="I5455" s="32">
        <v>9796</v>
      </c>
    </row>
    <row r="5456" spans="1:9" s="33" customFormat="1" x14ac:dyDescent="0.15">
      <c r="A5456" s="31">
        <v>43466</v>
      </c>
      <c r="B5456" s="30" t="s">
        <v>62</v>
      </c>
      <c r="C5456" s="30" t="s">
        <v>156</v>
      </c>
      <c r="D5456" s="30" t="s">
        <v>157</v>
      </c>
      <c r="E5456" s="30" t="s">
        <v>28</v>
      </c>
      <c r="F5456" s="30" t="s">
        <v>158</v>
      </c>
      <c r="G5456" s="30" t="s">
        <v>84</v>
      </c>
      <c r="H5456" s="30" t="s">
        <v>68</v>
      </c>
      <c r="I5456" s="32">
        <v>2266</v>
      </c>
    </row>
    <row r="5457" spans="1:9" s="33" customFormat="1" x14ac:dyDescent="0.15">
      <c r="A5457" s="31">
        <v>43466</v>
      </c>
      <c r="B5457" s="30" t="s">
        <v>52</v>
      </c>
      <c r="C5457" s="30" t="s">
        <v>156</v>
      </c>
      <c r="D5457" s="30" t="s">
        <v>157</v>
      </c>
      <c r="E5457" s="30" t="s">
        <v>28</v>
      </c>
      <c r="F5457" s="30" t="s">
        <v>158</v>
      </c>
      <c r="G5457" s="30" t="s">
        <v>58</v>
      </c>
      <c r="H5457" s="30" t="s">
        <v>79</v>
      </c>
      <c r="I5457" s="32">
        <v>1663</v>
      </c>
    </row>
    <row r="5458" spans="1:9" s="33" customFormat="1" x14ac:dyDescent="0.15">
      <c r="A5458" s="31">
        <v>43466</v>
      </c>
      <c r="B5458" s="30" t="s">
        <v>52</v>
      </c>
      <c r="C5458" s="30" t="s">
        <v>156</v>
      </c>
      <c r="D5458" s="30" t="s">
        <v>157</v>
      </c>
      <c r="E5458" s="30" t="s">
        <v>28</v>
      </c>
      <c r="F5458" s="30" t="s">
        <v>158</v>
      </c>
      <c r="G5458" s="30" t="s">
        <v>56</v>
      </c>
      <c r="H5458" s="30" t="s">
        <v>75</v>
      </c>
      <c r="I5458" s="32">
        <v>1121</v>
      </c>
    </row>
    <row r="5459" spans="1:9" s="33" customFormat="1" x14ac:dyDescent="0.15">
      <c r="A5459" s="31">
        <v>43466</v>
      </c>
      <c r="B5459" s="30" t="s">
        <v>62</v>
      </c>
      <c r="C5459" s="30" t="s">
        <v>156</v>
      </c>
      <c r="D5459" s="30" t="s">
        <v>157</v>
      </c>
      <c r="E5459" s="30" t="s">
        <v>28</v>
      </c>
      <c r="F5459" s="30" t="s">
        <v>158</v>
      </c>
      <c r="G5459" s="30" t="s">
        <v>82</v>
      </c>
      <c r="H5459" s="30" t="s">
        <v>79</v>
      </c>
      <c r="I5459" s="32">
        <v>8119</v>
      </c>
    </row>
    <row r="5460" spans="1:9" s="33" customFormat="1" x14ac:dyDescent="0.15">
      <c r="A5460" s="31">
        <v>43466</v>
      </c>
      <c r="B5460" s="30" t="s">
        <v>62</v>
      </c>
      <c r="C5460" s="30" t="s">
        <v>156</v>
      </c>
      <c r="D5460" s="30" t="s">
        <v>157</v>
      </c>
      <c r="E5460" s="30" t="s">
        <v>28</v>
      </c>
      <c r="F5460" s="30" t="s">
        <v>158</v>
      </c>
      <c r="G5460" s="30" t="s">
        <v>63</v>
      </c>
      <c r="H5460" s="30" t="s">
        <v>61</v>
      </c>
      <c r="I5460" s="32">
        <v>3027</v>
      </c>
    </row>
    <row r="5461" spans="1:9" s="33" customFormat="1" x14ac:dyDescent="0.15">
      <c r="A5461" s="31">
        <v>43466</v>
      </c>
      <c r="B5461" s="30" t="s">
        <v>62</v>
      </c>
      <c r="C5461" s="30" t="s">
        <v>156</v>
      </c>
      <c r="D5461" s="30" t="s">
        <v>157</v>
      </c>
      <c r="E5461" s="30" t="s">
        <v>28</v>
      </c>
      <c r="F5461" s="30" t="s">
        <v>158</v>
      </c>
      <c r="G5461" s="30" t="s">
        <v>86</v>
      </c>
      <c r="H5461" s="30" t="s">
        <v>57</v>
      </c>
      <c r="I5461" s="32">
        <v>9081</v>
      </c>
    </row>
    <row r="5462" spans="1:9" s="33" customFormat="1" x14ac:dyDescent="0.15">
      <c r="A5462" s="31">
        <v>43466</v>
      </c>
      <c r="B5462" s="30" t="s">
        <v>52</v>
      </c>
      <c r="C5462" s="30" t="s">
        <v>156</v>
      </c>
      <c r="D5462" s="30" t="s">
        <v>157</v>
      </c>
      <c r="E5462" s="30" t="s">
        <v>28</v>
      </c>
      <c r="F5462" s="30" t="s">
        <v>158</v>
      </c>
      <c r="G5462" s="30" t="s">
        <v>56</v>
      </c>
      <c r="H5462" s="30" t="s">
        <v>59</v>
      </c>
      <c r="I5462" s="32">
        <v>5971</v>
      </c>
    </row>
    <row r="5463" spans="1:9" s="33" customFormat="1" x14ac:dyDescent="0.15">
      <c r="A5463" s="31">
        <v>43466</v>
      </c>
      <c r="B5463" s="30" t="s">
        <v>52</v>
      </c>
      <c r="C5463" s="30" t="s">
        <v>156</v>
      </c>
      <c r="D5463" s="30" t="s">
        <v>157</v>
      </c>
      <c r="E5463" s="30" t="s">
        <v>28</v>
      </c>
      <c r="F5463" s="30" t="s">
        <v>158</v>
      </c>
      <c r="G5463" s="30" t="s">
        <v>84</v>
      </c>
      <c r="H5463" s="30" t="s">
        <v>61</v>
      </c>
      <c r="I5463" s="32">
        <v>4100</v>
      </c>
    </row>
    <row r="5464" spans="1:9" s="33" customFormat="1" x14ac:dyDescent="0.15">
      <c r="A5464" s="31">
        <v>43466</v>
      </c>
      <c r="B5464" s="30" t="s">
        <v>62</v>
      </c>
      <c r="C5464" s="30" t="s">
        <v>156</v>
      </c>
      <c r="D5464" s="30" t="s">
        <v>157</v>
      </c>
      <c r="E5464" s="30" t="s">
        <v>28</v>
      </c>
      <c r="F5464" s="30" t="s">
        <v>158</v>
      </c>
      <c r="G5464" s="30" t="s">
        <v>85</v>
      </c>
      <c r="H5464" s="30" t="s">
        <v>65</v>
      </c>
      <c r="I5464" s="32">
        <v>8031</v>
      </c>
    </row>
    <row r="5465" spans="1:9" s="33" customFormat="1" x14ac:dyDescent="0.15">
      <c r="A5465" s="31">
        <v>43466</v>
      </c>
      <c r="B5465" s="30" t="s">
        <v>52</v>
      </c>
      <c r="C5465" s="30" t="s">
        <v>156</v>
      </c>
      <c r="D5465" s="30" t="s">
        <v>157</v>
      </c>
      <c r="E5465" s="30" t="s">
        <v>28</v>
      </c>
      <c r="F5465" s="30" t="s">
        <v>158</v>
      </c>
      <c r="G5465" s="30" t="s">
        <v>80</v>
      </c>
      <c r="H5465" s="30" t="s">
        <v>59</v>
      </c>
      <c r="I5465" s="32">
        <v>7371</v>
      </c>
    </row>
    <row r="5466" spans="1:9" s="33" customFormat="1" x14ac:dyDescent="0.15">
      <c r="A5466" s="31">
        <v>43497</v>
      </c>
      <c r="B5466" s="30" t="s">
        <v>52</v>
      </c>
      <c r="C5466" s="30" t="s">
        <v>156</v>
      </c>
      <c r="D5466" s="30" t="s">
        <v>157</v>
      </c>
      <c r="E5466" s="30" t="s">
        <v>28</v>
      </c>
      <c r="F5466" s="30" t="s">
        <v>158</v>
      </c>
      <c r="G5466" s="30" t="s">
        <v>56</v>
      </c>
      <c r="H5466" s="30" t="s">
        <v>59</v>
      </c>
      <c r="I5466" s="32">
        <v>4949</v>
      </c>
    </row>
    <row r="5467" spans="1:9" s="33" customFormat="1" x14ac:dyDescent="0.15">
      <c r="A5467" s="31">
        <v>43497</v>
      </c>
      <c r="B5467" s="30" t="s">
        <v>62</v>
      </c>
      <c r="C5467" s="30" t="s">
        <v>156</v>
      </c>
      <c r="D5467" s="30" t="s">
        <v>157</v>
      </c>
      <c r="E5467" s="30" t="s">
        <v>28</v>
      </c>
      <c r="F5467" s="30" t="s">
        <v>158</v>
      </c>
      <c r="G5467" s="30" t="s">
        <v>82</v>
      </c>
      <c r="H5467" s="30" t="s">
        <v>57</v>
      </c>
      <c r="I5467" s="32">
        <v>4741</v>
      </c>
    </row>
    <row r="5468" spans="1:9" s="33" customFormat="1" x14ac:dyDescent="0.15">
      <c r="A5468" s="31">
        <v>43497</v>
      </c>
      <c r="B5468" s="30" t="s">
        <v>62</v>
      </c>
      <c r="C5468" s="30" t="s">
        <v>156</v>
      </c>
      <c r="D5468" s="30" t="s">
        <v>157</v>
      </c>
      <c r="E5468" s="30" t="s">
        <v>28</v>
      </c>
      <c r="F5468" s="30" t="s">
        <v>158</v>
      </c>
      <c r="G5468" s="30" t="s">
        <v>72</v>
      </c>
      <c r="H5468" s="30" t="s">
        <v>61</v>
      </c>
      <c r="I5468" s="32">
        <v>9102</v>
      </c>
    </row>
    <row r="5469" spans="1:9" s="33" customFormat="1" x14ac:dyDescent="0.15">
      <c r="A5469" s="31">
        <v>43497</v>
      </c>
      <c r="B5469" s="30" t="s">
        <v>62</v>
      </c>
      <c r="C5469" s="30" t="s">
        <v>156</v>
      </c>
      <c r="D5469" s="30" t="s">
        <v>157</v>
      </c>
      <c r="E5469" s="30" t="s">
        <v>28</v>
      </c>
      <c r="F5469" s="30" t="s">
        <v>158</v>
      </c>
      <c r="G5469" s="30" t="s">
        <v>63</v>
      </c>
      <c r="H5469" s="30" t="s">
        <v>61</v>
      </c>
      <c r="I5469" s="32">
        <v>4282</v>
      </c>
    </row>
    <row r="5470" spans="1:9" s="33" customFormat="1" x14ac:dyDescent="0.15">
      <c r="A5470" s="31">
        <v>43497</v>
      </c>
      <c r="B5470" s="30" t="s">
        <v>52</v>
      </c>
      <c r="C5470" s="30" t="s">
        <v>156</v>
      </c>
      <c r="D5470" s="30" t="s">
        <v>157</v>
      </c>
      <c r="E5470" s="30" t="s">
        <v>28</v>
      </c>
      <c r="F5470" s="30" t="s">
        <v>158</v>
      </c>
      <c r="G5470" s="30" t="s">
        <v>58</v>
      </c>
      <c r="H5470" s="30" t="s">
        <v>65</v>
      </c>
      <c r="I5470" s="32">
        <v>7930</v>
      </c>
    </row>
    <row r="5471" spans="1:9" s="33" customFormat="1" x14ac:dyDescent="0.15">
      <c r="A5471" s="31">
        <v>43497</v>
      </c>
      <c r="B5471" s="30" t="s">
        <v>52</v>
      </c>
      <c r="C5471" s="30" t="s">
        <v>156</v>
      </c>
      <c r="D5471" s="30" t="s">
        <v>157</v>
      </c>
      <c r="E5471" s="30" t="s">
        <v>28</v>
      </c>
      <c r="F5471" s="30" t="s">
        <v>158</v>
      </c>
      <c r="G5471" s="30" t="s">
        <v>78</v>
      </c>
      <c r="H5471" s="30" t="s">
        <v>65</v>
      </c>
      <c r="I5471" s="32">
        <v>3271</v>
      </c>
    </row>
    <row r="5472" spans="1:9" s="33" customFormat="1" x14ac:dyDescent="0.15">
      <c r="A5472" s="31">
        <v>43497</v>
      </c>
      <c r="B5472" s="30" t="s">
        <v>62</v>
      </c>
      <c r="C5472" s="30" t="s">
        <v>156</v>
      </c>
      <c r="D5472" s="30" t="s">
        <v>157</v>
      </c>
      <c r="E5472" s="30" t="s">
        <v>28</v>
      </c>
      <c r="F5472" s="30" t="s">
        <v>158</v>
      </c>
      <c r="G5472" s="30" t="s">
        <v>67</v>
      </c>
      <c r="H5472" s="30" t="s">
        <v>65</v>
      </c>
      <c r="I5472" s="32">
        <v>7967</v>
      </c>
    </row>
    <row r="5473" spans="1:9" s="33" customFormat="1" x14ac:dyDescent="0.15">
      <c r="A5473" s="31">
        <v>43497</v>
      </c>
      <c r="B5473" s="30" t="s">
        <v>62</v>
      </c>
      <c r="C5473" s="30" t="s">
        <v>156</v>
      </c>
      <c r="D5473" s="30" t="s">
        <v>157</v>
      </c>
      <c r="E5473" s="30" t="s">
        <v>28</v>
      </c>
      <c r="F5473" s="30" t="s">
        <v>158</v>
      </c>
      <c r="G5473" s="30" t="s">
        <v>69</v>
      </c>
      <c r="H5473" s="30" t="s">
        <v>79</v>
      </c>
      <c r="I5473" s="32">
        <v>3554</v>
      </c>
    </row>
    <row r="5474" spans="1:9" s="33" customFormat="1" x14ac:dyDescent="0.15">
      <c r="A5474" s="31">
        <v>43497</v>
      </c>
      <c r="B5474" s="30" t="s">
        <v>52</v>
      </c>
      <c r="C5474" s="30" t="s">
        <v>156</v>
      </c>
      <c r="D5474" s="30" t="s">
        <v>157</v>
      </c>
      <c r="E5474" s="30" t="s">
        <v>28</v>
      </c>
      <c r="F5474" s="30" t="s">
        <v>158</v>
      </c>
      <c r="G5474" s="30" t="s">
        <v>70</v>
      </c>
      <c r="H5474" s="30" t="s">
        <v>59</v>
      </c>
      <c r="I5474" s="32">
        <v>5240</v>
      </c>
    </row>
    <row r="5475" spans="1:9" s="33" customFormat="1" x14ac:dyDescent="0.15">
      <c r="A5475" s="31">
        <v>43497</v>
      </c>
      <c r="B5475" s="30" t="s">
        <v>62</v>
      </c>
      <c r="C5475" s="30" t="s">
        <v>156</v>
      </c>
      <c r="D5475" s="30" t="s">
        <v>157</v>
      </c>
      <c r="E5475" s="30" t="s">
        <v>28</v>
      </c>
      <c r="F5475" s="30" t="s">
        <v>158</v>
      </c>
      <c r="G5475" s="30" t="s">
        <v>71</v>
      </c>
      <c r="H5475" s="30" t="s">
        <v>61</v>
      </c>
      <c r="I5475" s="32">
        <v>5007</v>
      </c>
    </row>
    <row r="5476" spans="1:9" s="33" customFormat="1" x14ac:dyDescent="0.15">
      <c r="A5476" s="31">
        <v>43497</v>
      </c>
      <c r="B5476" s="30" t="s">
        <v>62</v>
      </c>
      <c r="C5476" s="30" t="s">
        <v>156</v>
      </c>
      <c r="D5476" s="30" t="s">
        <v>157</v>
      </c>
      <c r="E5476" s="30" t="s">
        <v>28</v>
      </c>
      <c r="F5476" s="30" t="s">
        <v>158</v>
      </c>
      <c r="G5476" s="30" t="s">
        <v>72</v>
      </c>
      <c r="H5476" s="30" t="s">
        <v>79</v>
      </c>
      <c r="I5476" s="32">
        <v>2788</v>
      </c>
    </row>
    <row r="5477" spans="1:9" s="33" customFormat="1" x14ac:dyDescent="0.15">
      <c r="A5477" s="31">
        <v>43497</v>
      </c>
      <c r="B5477" s="30" t="s">
        <v>62</v>
      </c>
      <c r="C5477" s="30" t="s">
        <v>156</v>
      </c>
      <c r="D5477" s="30" t="s">
        <v>157</v>
      </c>
      <c r="E5477" s="30" t="s">
        <v>28</v>
      </c>
      <c r="F5477" s="30" t="s">
        <v>158</v>
      </c>
      <c r="G5477" s="30" t="s">
        <v>85</v>
      </c>
      <c r="H5477" s="30" t="s">
        <v>79</v>
      </c>
      <c r="I5477" s="32">
        <v>7107</v>
      </c>
    </row>
    <row r="5478" spans="1:9" s="33" customFormat="1" x14ac:dyDescent="0.15">
      <c r="A5478" s="31">
        <v>43497</v>
      </c>
      <c r="B5478" s="30" t="s">
        <v>62</v>
      </c>
      <c r="C5478" s="30" t="s">
        <v>156</v>
      </c>
      <c r="D5478" s="30" t="s">
        <v>157</v>
      </c>
      <c r="E5478" s="30" t="s">
        <v>28</v>
      </c>
      <c r="F5478" s="30" t="s">
        <v>158</v>
      </c>
      <c r="G5478" s="30" t="s">
        <v>69</v>
      </c>
      <c r="H5478" s="30" t="s">
        <v>79</v>
      </c>
      <c r="I5478" s="32">
        <v>6427</v>
      </c>
    </row>
    <row r="5479" spans="1:9" s="33" customFormat="1" x14ac:dyDescent="0.15">
      <c r="A5479" s="31">
        <v>43497</v>
      </c>
      <c r="B5479" s="30" t="s">
        <v>52</v>
      </c>
      <c r="C5479" s="30" t="s">
        <v>156</v>
      </c>
      <c r="D5479" s="30" t="s">
        <v>157</v>
      </c>
      <c r="E5479" s="30" t="s">
        <v>28</v>
      </c>
      <c r="F5479" s="30" t="s">
        <v>158</v>
      </c>
      <c r="G5479" s="30" t="s">
        <v>73</v>
      </c>
      <c r="H5479" s="30" t="s">
        <v>68</v>
      </c>
      <c r="I5479" s="32">
        <v>9701</v>
      </c>
    </row>
    <row r="5480" spans="1:9" s="33" customFormat="1" x14ac:dyDescent="0.15">
      <c r="A5480" s="31">
        <v>43497</v>
      </c>
      <c r="B5480" s="30" t="s">
        <v>62</v>
      </c>
      <c r="C5480" s="30" t="s">
        <v>156</v>
      </c>
      <c r="D5480" s="30" t="s">
        <v>157</v>
      </c>
      <c r="E5480" s="30" t="s">
        <v>28</v>
      </c>
      <c r="F5480" s="30" t="s">
        <v>158</v>
      </c>
      <c r="G5480" s="30" t="s">
        <v>66</v>
      </c>
      <c r="H5480" s="30" t="s">
        <v>68</v>
      </c>
      <c r="I5480" s="32">
        <v>5023</v>
      </c>
    </row>
    <row r="5481" spans="1:9" s="33" customFormat="1" x14ac:dyDescent="0.15">
      <c r="A5481" s="31">
        <v>43497</v>
      </c>
      <c r="B5481" s="30" t="s">
        <v>62</v>
      </c>
      <c r="C5481" s="30" t="s">
        <v>156</v>
      </c>
      <c r="D5481" s="30" t="s">
        <v>157</v>
      </c>
      <c r="E5481" s="30" t="s">
        <v>28</v>
      </c>
      <c r="F5481" s="30" t="s">
        <v>158</v>
      </c>
      <c r="G5481" s="30" t="s">
        <v>56</v>
      </c>
      <c r="H5481" s="30" t="s">
        <v>65</v>
      </c>
      <c r="I5481" s="32">
        <v>9956</v>
      </c>
    </row>
    <row r="5482" spans="1:9" s="33" customFormat="1" x14ac:dyDescent="0.15">
      <c r="A5482" s="31">
        <v>43497</v>
      </c>
      <c r="B5482" s="30" t="s">
        <v>62</v>
      </c>
      <c r="C5482" s="30" t="s">
        <v>156</v>
      </c>
      <c r="D5482" s="30" t="s">
        <v>157</v>
      </c>
      <c r="E5482" s="30" t="s">
        <v>28</v>
      </c>
      <c r="F5482" s="30" t="s">
        <v>158</v>
      </c>
      <c r="G5482" s="30" t="s">
        <v>67</v>
      </c>
      <c r="H5482" s="30" t="s">
        <v>75</v>
      </c>
      <c r="I5482" s="32">
        <v>2792</v>
      </c>
    </row>
    <row r="5483" spans="1:9" s="33" customFormat="1" x14ac:dyDescent="0.15">
      <c r="A5483" s="31">
        <v>43497</v>
      </c>
      <c r="B5483" s="30" t="s">
        <v>52</v>
      </c>
      <c r="C5483" s="30" t="s">
        <v>156</v>
      </c>
      <c r="D5483" s="30" t="s">
        <v>157</v>
      </c>
      <c r="E5483" s="30" t="s">
        <v>28</v>
      </c>
      <c r="F5483" s="30" t="s">
        <v>158</v>
      </c>
      <c r="G5483" s="30" t="s">
        <v>66</v>
      </c>
      <c r="H5483" s="30" t="s">
        <v>79</v>
      </c>
      <c r="I5483" s="32">
        <v>6346</v>
      </c>
    </row>
    <row r="5484" spans="1:9" s="33" customFormat="1" x14ac:dyDescent="0.15">
      <c r="A5484" s="31">
        <v>43497</v>
      </c>
      <c r="B5484" s="30" t="s">
        <v>62</v>
      </c>
      <c r="C5484" s="30" t="s">
        <v>156</v>
      </c>
      <c r="D5484" s="30" t="s">
        <v>157</v>
      </c>
      <c r="E5484" s="30" t="s">
        <v>28</v>
      </c>
      <c r="F5484" s="30" t="s">
        <v>158</v>
      </c>
      <c r="G5484" s="30" t="s">
        <v>69</v>
      </c>
      <c r="H5484" s="30" t="s">
        <v>64</v>
      </c>
      <c r="I5484" s="32">
        <v>8373</v>
      </c>
    </row>
    <row r="5485" spans="1:9" s="33" customFormat="1" x14ac:dyDescent="0.15">
      <c r="A5485" s="31">
        <v>43497</v>
      </c>
      <c r="B5485" s="30" t="s">
        <v>62</v>
      </c>
      <c r="C5485" s="30" t="s">
        <v>156</v>
      </c>
      <c r="D5485" s="30" t="s">
        <v>157</v>
      </c>
      <c r="E5485" s="30" t="s">
        <v>28</v>
      </c>
      <c r="F5485" s="30" t="s">
        <v>158</v>
      </c>
      <c r="G5485" s="30" t="s">
        <v>83</v>
      </c>
      <c r="H5485" s="30" t="s">
        <v>57</v>
      </c>
      <c r="I5485" s="32">
        <v>2388</v>
      </c>
    </row>
    <row r="5486" spans="1:9" s="33" customFormat="1" x14ac:dyDescent="0.15">
      <c r="A5486" s="31">
        <v>43497</v>
      </c>
      <c r="B5486" s="30" t="s">
        <v>52</v>
      </c>
      <c r="C5486" s="30" t="s">
        <v>156</v>
      </c>
      <c r="D5486" s="30" t="s">
        <v>157</v>
      </c>
      <c r="E5486" s="30" t="s">
        <v>28</v>
      </c>
      <c r="F5486" s="30" t="s">
        <v>158</v>
      </c>
      <c r="G5486" s="30" t="s">
        <v>71</v>
      </c>
      <c r="H5486" s="30" t="s">
        <v>57</v>
      </c>
      <c r="I5486" s="32">
        <v>3456</v>
      </c>
    </row>
    <row r="5487" spans="1:9" s="33" customFormat="1" x14ac:dyDescent="0.15">
      <c r="A5487" s="31">
        <v>43497</v>
      </c>
      <c r="B5487" s="30" t="s">
        <v>62</v>
      </c>
      <c r="C5487" s="30" t="s">
        <v>156</v>
      </c>
      <c r="D5487" s="30" t="s">
        <v>157</v>
      </c>
      <c r="E5487" s="30" t="s">
        <v>28</v>
      </c>
      <c r="F5487" s="30" t="s">
        <v>158</v>
      </c>
      <c r="G5487" s="30" t="s">
        <v>86</v>
      </c>
      <c r="H5487" s="30" t="s">
        <v>68</v>
      </c>
      <c r="I5487" s="32">
        <v>1487</v>
      </c>
    </row>
    <row r="5488" spans="1:9" s="33" customFormat="1" x14ac:dyDescent="0.15">
      <c r="A5488" s="31">
        <v>43497</v>
      </c>
      <c r="B5488" s="30" t="s">
        <v>62</v>
      </c>
      <c r="C5488" s="30" t="s">
        <v>156</v>
      </c>
      <c r="D5488" s="30" t="s">
        <v>157</v>
      </c>
      <c r="E5488" s="30" t="s">
        <v>28</v>
      </c>
      <c r="F5488" s="30" t="s">
        <v>158</v>
      </c>
      <c r="G5488" s="30" t="s">
        <v>77</v>
      </c>
      <c r="H5488" s="30" t="s">
        <v>65</v>
      </c>
      <c r="I5488" s="32">
        <v>4273</v>
      </c>
    </row>
    <row r="5489" spans="1:9" s="33" customFormat="1" x14ac:dyDescent="0.15">
      <c r="A5489" s="31">
        <v>43497</v>
      </c>
      <c r="B5489" s="30" t="s">
        <v>52</v>
      </c>
      <c r="C5489" s="30" t="s">
        <v>156</v>
      </c>
      <c r="D5489" s="30" t="s">
        <v>157</v>
      </c>
      <c r="E5489" s="30" t="s">
        <v>28</v>
      </c>
      <c r="F5489" s="30" t="s">
        <v>158</v>
      </c>
      <c r="G5489" s="30" t="s">
        <v>73</v>
      </c>
      <c r="H5489" s="30" t="s">
        <v>75</v>
      </c>
      <c r="I5489" s="32">
        <v>6077</v>
      </c>
    </row>
    <row r="5490" spans="1:9" s="33" customFormat="1" x14ac:dyDescent="0.15">
      <c r="A5490" s="31">
        <v>43497</v>
      </c>
      <c r="B5490" s="30" t="s">
        <v>62</v>
      </c>
      <c r="C5490" s="30" t="s">
        <v>156</v>
      </c>
      <c r="D5490" s="30" t="s">
        <v>157</v>
      </c>
      <c r="E5490" s="30" t="s">
        <v>28</v>
      </c>
      <c r="F5490" s="30" t="s">
        <v>158</v>
      </c>
      <c r="G5490" s="30" t="s">
        <v>82</v>
      </c>
      <c r="H5490" s="30" t="s">
        <v>61</v>
      </c>
      <c r="I5490" s="32">
        <v>8110</v>
      </c>
    </row>
    <row r="5491" spans="1:9" s="33" customFormat="1" x14ac:dyDescent="0.15">
      <c r="A5491" s="31">
        <v>43497</v>
      </c>
      <c r="B5491" s="30" t="s">
        <v>52</v>
      </c>
      <c r="C5491" s="30" t="s">
        <v>156</v>
      </c>
      <c r="D5491" s="30" t="s">
        <v>157</v>
      </c>
      <c r="E5491" s="30" t="s">
        <v>28</v>
      </c>
      <c r="F5491" s="30" t="s">
        <v>158</v>
      </c>
      <c r="G5491" s="30" t="s">
        <v>77</v>
      </c>
      <c r="H5491" s="30" t="s">
        <v>65</v>
      </c>
      <c r="I5491" s="32">
        <v>3963</v>
      </c>
    </row>
    <row r="5492" spans="1:9" s="33" customFormat="1" x14ac:dyDescent="0.15">
      <c r="A5492" s="31">
        <v>43497</v>
      </c>
      <c r="B5492" s="30" t="s">
        <v>52</v>
      </c>
      <c r="C5492" s="30" t="s">
        <v>156</v>
      </c>
      <c r="D5492" s="30" t="s">
        <v>157</v>
      </c>
      <c r="E5492" s="30" t="s">
        <v>28</v>
      </c>
      <c r="F5492" s="30" t="s">
        <v>158</v>
      </c>
      <c r="G5492" s="30" t="s">
        <v>76</v>
      </c>
      <c r="H5492" s="30" t="s">
        <v>74</v>
      </c>
      <c r="I5492" s="32">
        <v>8350</v>
      </c>
    </row>
    <row r="5493" spans="1:9" s="33" customFormat="1" x14ac:dyDescent="0.15">
      <c r="A5493" s="31">
        <v>43497</v>
      </c>
      <c r="B5493" s="30" t="s">
        <v>52</v>
      </c>
      <c r="C5493" s="30" t="s">
        <v>156</v>
      </c>
      <c r="D5493" s="30" t="s">
        <v>157</v>
      </c>
      <c r="E5493" s="30" t="s">
        <v>28</v>
      </c>
      <c r="F5493" s="30" t="s">
        <v>158</v>
      </c>
      <c r="G5493" s="30" t="s">
        <v>66</v>
      </c>
      <c r="H5493" s="30" t="s">
        <v>79</v>
      </c>
      <c r="I5493" s="32">
        <v>9075</v>
      </c>
    </row>
    <row r="5494" spans="1:9" s="33" customFormat="1" x14ac:dyDescent="0.15">
      <c r="A5494" s="31">
        <v>43497</v>
      </c>
      <c r="B5494" s="30" t="s">
        <v>62</v>
      </c>
      <c r="C5494" s="30" t="s">
        <v>156</v>
      </c>
      <c r="D5494" s="30" t="s">
        <v>157</v>
      </c>
      <c r="E5494" s="30" t="s">
        <v>28</v>
      </c>
      <c r="F5494" s="30" t="s">
        <v>158</v>
      </c>
      <c r="G5494" s="30" t="s">
        <v>84</v>
      </c>
      <c r="H5494" s="30" t="s">
        <v>79</v>
      </c>
      <c r="I5494" s="32">
        <v>6588</v>
      </c>
    </row>
    <row r="5495" spans="1:9" s="33" customFormat="1" x14ac:dyDescent="0.15">
      <c r="A5495" s="31">
        <v>43497</v>
      </c>
      <c r="B5495" s="30" t="s">
        <v>52</v>
      </c>
      <c r="C5495" s="30" t="s">
        <v>156</v>
      </c>
      <c r="D5495" s="30" t="s">
        <v>157</v>
      </c>
      <c r="E5495" s="30" t="s">
        <v>28</v>
      </c>
      <c r="F5495" s="30" t="s">
        <v>158</v>
      </c>
      <c r="G5495" s="30" t="s">
        <v>58</v>
      </c>
      <c r="H5495" s="30" t="s">
        <v>61</v>
      </c>
      <c r="I5495" s="32">
        <v>7188</v>
      </c>
    </row>
    <row r="5496" spans="1:9" s="33" customFormat="1" x14ac:dyDescent="0.15">
      <c r="A5496" s="31">
        <v>43497</v>
      </c>
      <c r="B5496" s="30" t="s">
        <v>52</v>
      </c>
      <c r="C5496" s="30" t="s">
        <v>156</v>
      </c>
      <c r="D5496" s="30" t="s">
        <v>157</v>
      </c>
      <c r="E5496" s="30" t="s">
        <v>28</v>
      </c>
      <c r="F5496" s="30" t="s">
        <v>158</v>
      </c>
      <c r="G5496" s="30" t="s">
        <v>84</v>
      </c>
      <c r="H5496" s="30" t="s">
        <v>68</v>
      </c>
      <c r="I5496" s="32">
        <v>8805</v>
      </c>
    </row>
    <row r="5497" spans="1:9" s="33" customFormat="1" x14ac:dyDescent="0.15">
      <c r="A5497" s="31">
        <v>43497</v>
      </c>
      <c r="B5497" s="30" t="s">
        <v>62</v>
      </c>
      <c r="C5497" s="30" t="s">
        <v>156</v>
      </c>
      <c r="D5497" s="30" t="s">
        <v>157</v>
      </c>
      <c r="E5497" s="30" t="s">
        <v>28</v>
      </c>
      <c r="F5497" s="30" t="s">
        <v>158</v>
      </c>
      <c r="G5497" s="30" t="s">
        <v>85</v>
      </c>
      <c r="H5497" s="30" t="s">
        <v>64</v>
      </c>
      <c r="I5497" s="32">
        <v>4252</v>
      </c>
    </row>
    <row r="5498" spans="1:9" s="33" customFormat="1" x14ac:dyDescent="0.15">
      <c r="A5498" s="31">
        <v>43497</v>
      </c>
      <c r="B5498" s="30" t="s">
        <v>52</v>
      </c>
      <c r="C5498" s="30" t="s">
        <v>156</v>
      </c>
      <c r="D5498" s="30" t="s">
        <v>157</v>
      </c>
      <c r="E5498" s="30" t="s">
        <v>28</v>
      </c>
      <c r="F5498" s="30" t="s">
        <v>158</v>
      </c>
      <c r="G5498" s="30" t="s">
        <v>58</v>
      </c>
      <c r="H5498" s="30" t="s">
        <v>68</v>
      </c>
      <c r="I5498" s="32">
        <v>8873</v>
      </c>
    </row>
    <row r="5499" spans="1:9" s="33" customFormat="1" x14ac:dyDescent="0.15">
      <c r="A5499" s="31">
        <v>43497</v>
      </c>
      <c r="B5499" s="30" t="s">
        <v>62</v>
      </c>
      <c r="C5499" s="30" t="s">
        <v>156</v>
      </c>
      <c r="D5499" s="30" t="s">
        <v>157</v>
      </c>
      <c r="E5499" s="30" t="s">
        <v>28</v>
      </c>
      <c r="F5499" s="30" t="s">
        <v>158</v>
      </c>
      <c r="G5499" s="30" t="s">
        <v>86</v>
      </c>
      <c r="H5499" s="30" t="s">
        <v>65</v>
      </c>
      <c r="I5499" s="32">
        <v>8774</v>
      </c>
    </row>
    <row r="5500" spans="1:9" s="33" customFormat="1" x14ac:dyDescent="0.15">
      <c r="A5500" s="31">
        <v>43497</v>
      </c>
      <c r="B5500" s="30" t="s">
        <v>52</v>
      </c>
      <c r="C5500" s="30" t="s">
        <v>156</v>
      </c>
      <c r="D5500" s="30" t="s">
        <v>157</v>
      </c>
      <c r="E5500" s="30" t="s">
        <v>28</v>
      </c>
      <c r="F5500" s="30" t="s">
        <v>158</v>
      </c>
      <c r="G5500" s="30" t="s">
        <v>56</v>
      </c>
      <c r="H5500" s="30" t="s">
        <v>59</v>
      </c>
      <c r="I5500" s="32">
        <v>5877</v>
      </c>
    </row>
    <row r="5501" spans="1:9" s="33" customFormat="1" x14ac:dyDescent="0.15">
      <c r="A5501" s="31">
        <v>43497</v>
      </c>
      <c r="B5501" s="30" t="s">
        <v>52</v>
      </c>
      <c r="C5501" s="30" t="s">
        <v>156</v>
      </c>
      <c r="D5501" s="30" t="s">
        <v>157</v>
      </c>
      <c r="E5501" s="30" t="s">
        <v>28</v>
      </c>
      <c r="F5501" s="30" t="s">
        <v>158</v>
      </c>
      <c r="G5501" s="30" t="s">
        <v>56</v>
      </c>
      <c r="H5501" s="30" t="s">
        <v>68</v>
      </c>
      <c r="I5501" s="32">
        <v>1471</v>
      </c>
    </row>
    <row r="5502" spans="1:9" s="33" customFormat="1" x14ac:dyDescent="0.15">
      <c r="A5502" s="31">
        <v>43497</v>
      </c>
      <c r="B5502" s="30" t="s">
        <v>62</v>
      </c>
      <c r="C5502" s="30" t="s">
        <v>156</v>
      </c>
      <c r="D5502" s="30" t="s">
        <v>157</v>
      </c>
      <c r="E5502" s="30" t="s">
        <v>28</v>
      </c>
      <c r="F5502" s="30" t="s">
        <v>158</v>
      </c>
      <c r="G5502" s="30" t="s">
        <v>85</v>
      </c>
      <c r="H5502" s="30" t="s">
        <v>57</v>
      </c>
      <c r="I5502" s="32">
        <v>3851</v>
      </c>
    </row>
    <row r="5503" spans="1:9" s="33" customFormat="1" x14ac:dyDescent="0.15">
      <c r="A5503" s="31">
        <v>43497</v>
      </c>
      <c r="B5503" s="30" t="s">
        <v>52</v>
      </c>
      <c r="C5503" s="30" t="s">
        <v>156</v>
      </c>
      <c r="D5503" s="30" t="s">
        <v>157</v>
      </c>
      <c r="E5503" s="30" t="s">
        <v>28</v>
      </c>
      <c r="F5503" s="30" t="s">
        <v>158</v>
      </c>
      <c r="G5503" s="30" t="s">
        <v>80</v>
      </c>
      <c r="H5503" s="30" t="s">
        <v>74</v>
      </c>
      <c r="I5503" s="32">
        <v>5556</v>
      </c>
    </row>
    <row r="5504" spans="1:9" s="33" customFormat="1" x14ac:dyDescent="0.15">
      <c r="A5504" s="31">
        <v>43525</v>
      </c>
      <c r="B5504" s="30" t="s">
        <v>52</v>
      </c>
      <c r="C5504" s="30" t="s">
        <v>156</v>
      </c>
      <c r="D5504" s="30" t="s">
        <v>157</v>
      </c>
      <c r="E5504" s="30" t="s">
        <v>28</v>
      </c>
      <c r="F5504" s="30" t="s">
        <v>158</v>
      </c>
      <c r="G5504" s="30" t="s">
        <v>58</v>
      </c>
      <c r="H5504" s="30" t="s">
        <v>68</v>
      </c>
      <c r="I5504" s="32">
        <v>4954</v>
      </c>
    </row>
    <row r="5505" spans="1:9" s="33" customFormat="1" x14ac:dyDescent="0.15">
      <c r="A5505" s="31">
        <v>43525</v>
      </c>
      <c r="B5505" s="30" t="s">
        <v>52</v>
      </c>
      <c r="C5505" s="30" t="s">
        <v>156</v>
      </c>
      <c r="D5505" s="30" t="s">
        <v>157</v>
      </c>
      <c r="E5505" s="30" t="s">
        <v>28</v>
      </c>
      <c r="F5505" s="30" t="s">
        <v>158</v>
      </c>
      <c r="G5505" s="30" t="s">
        <v>60</v>
      </c>
      <c r="H5505" s="30" t="s">
        <v>75</v>
      </c>
      <c r="I5505" s="32">
        <v>5031</v>
      </c>
    </row>
    <row r="5506" spans="1:9" s="33" customFormat="1" x14ac:dyDescent="0.15">
      <c r="A5506" s="31">
        <v>43525</v>
      </c>
      <c r="B5506" s="30" t="s">
        <v>62</v>
      </c>
      <c r="C5506" s="30" t="s">
        <v>156</v>
      </c>
      <c r="D5506" s="30" t="s">
        <v>157</v>
      </c>
      <c r="E5506" s="30" t="s">
        <v>28</v>
      </c>
      <c r="F5506" s="30" t="s">
        <v>158</v>
      </c>
      <c r="G5506" s="30" t="s">
        <v>86</v>
      </c>
      <c r="H5506" s="30" t="s">
        <v>68</v>
      </c>
      <c r="I5506" s="32">
        <v>6309</v>
      </c>
    </row>
    <row r="5507" spans="1:9" s="33" customFormat="1" x14ac:dyDescent="0.15">
      <c r="A5507" s="31">
        <v>43525</v>
      </c>
      <c r="B5507" s="30" t="s">
        <v>52</v>
      </c>
      <c r="C5507" s="30" t="s">
        <v>156</v>
      </c>
      <c r="D5507" s="30" t="s">
        <v>157</v>
      </c>
      <c r="E5507" s="30" t="s">
        <v>28</v>
      </c>
      <c r="F5507" s="30" t="s">
        <v>158</v>
      </c>
      <c r="G5507" s="30" t="s">
        <v>82</v>
      </c>
      <c r="H5507" s="30" t="s">
        <v>74</v>
      </c>
      <c r="I5507" s="32">
        <v>5629</v>
      </c>
    </row>
    <row r="5508" spans="1:9" s="33" customFormat="1" x14ac:dyDescent="0.15">
      <c r="A5508" s="31">
        <v>43525</v>
      </c>
      <c r="B5508" s="30" t="s">
        <v>52</v>
      </c>
      <c r="C5508" s="30" t="s">
        <v>156</v>
      </c>
      <c r="D5508" s="30" t="s">
        <v>157</v>
      </c>
      <c r="E5508" s="30" t="s">
        <v>28</v>
      </c>
      <c r="F5508" s="30" t="s">
        <v>158</v>
      </c>
      <c r="G5508" s="30" t="s">
        <v>66</v>
      </c>
      <c r="H5508" s="30" t="s">
        <v>68</v>
      </c>
      <c r="I5508" s="32">
        <v>7532</v>
      </c>
    </row>
    <row r="5509" spans="1:9" s="33" customFormat="1" x14ac:dyDescent="0.15">
      <c r="A5509" s="31">
        <v>43525</v>
      </c>
      <c r="B5509" s="30" t="s">
        <v>52</v>
      </c>
      <c r="C5509" s="30" t="s">
        <v>156</v>
      </c>
      <c r="D5509" s="30" t="s">
        <v>157</v>
      </c>
      <c r="E5509" s="30" t="s">
        <v>28</v>
      </c>
      <c r="F5509" s="30" t="s">
        <v>158</v>
      </c>
      <c r="G5509" s="30" t="s">
        <v>78</v>
      </c>
      <c r="H5509" s="30" t="s">
        <v>61</v>
      </c>
      <c r="I5509" s="32">
        <v>9081</v>
      </c>
    </row>
    <row r="5510" spans="1:9" s="33" customFormat="1" x14ac:dyDescent="0.15">
      <c r="A5510" s="31">
        <v>43525</v>
      </c>
      <c r="B5510" s="30" t="s">
        <v>62</v>
      </c>
      <c r="C5510" s="30" t="s">
        <v>156</v>
      </c>
      <c r="D5510" s="30" t="s">
        <v>157</v>
      </c>
      <c r="E5510" s="30" t="s">
        <v>28</v>
      </c>
      <c r="F5510" s="30" t="s">
        <v>158</v>
      </c>
      <c r="G5510" s="30" t="s">
        <v>78</v>
      </c>
      <c r="H5510" s="30" t="s">
        <v>79</v>
      </c>
      <c r="I5510" s="32">
        <v>9944</v>
      </c>
    </row>
    <row r="5511" spans="1:9" s="33" customFormat="1" x14ac:dyDescent="0.15">
      <c r="A5511" s="31">
        <v>43525</v>
      </c>
      <c r="B5511" s="30" t="s">
        <v>62</v>
      </c>
      <c r="C5511" s="30" t="s">
        <v>156</v>
      </c>
      <c r="D5511" s="30" t="s">
        <v>157</v>
      </c>
      <c r="E5511" s="30" t="s">
        <v>28</v>
      </c>
      <c r="F5511" s="30" t="s">
        <v>158</v>
      </c>
      <c r="G5511" s="30" t="s">
        <v>60</v>
      </c>
      <c r="H5511" s="30" t="s">
        <v>61</v>
      </c>
      <c r="I5511" s="32">
        <v>4262</v>
      </c>
    </row>
    <row r="5512" spans="1:9" s="33" customFormat="1" x14ac:dyDescent="0.15">
      <c r="A5512" s="31">
        <v>43525</v>
      </c>
      <c r="B5512" s="30" t="s">
        <v>62</v>
      </c>
      <c r="C5512" s="30" t="s">
        <v>156</v>
      </c>
      <c r="D5512" s="30" t="s">
        <v>157</v>
      </c>
      <c r="E5512" s="30" t="s">
        <v>28</v>
      </c>
      <c r="F5512" s="30" t="s">
        <v>158</v>
      </c>
      <c r="G5512" s="30" t="s">
        <v>80</v>
      </c>
      <c r="H5512" s="30" t="s">
        <v>64</v>
      </c>
      <c r="I5512" s="32">
        <v>2545</v>
      </c>
    </row>
    <row r="5513" spans="1:9" s="33" customFormat="1" x14ac:dyDescent="0.15">
      <c r="A5513" s="31">
        <v>43525</v>
      </c>
      <c r="B5513" s="30" t="s">
        <v>52</v>
      </c>
      <c r="C5513" s="30" t="s">
        <v>156</v>
      </c>
      <c r="D5513" s="30" t="s">
        <v>157</v>
      </c>
      <c r="E5513" s="30" t="s">
        <v>28</v>
      </c>
      <c r="F5513" s="30" t="s">
        <v>158</v>
      </c>
      <c r="G5513" s="30" t="s">
        <v>70</v>
      </c>
      <c r="H5513" s="30" t="s">
        <v>64</v>
      </c>
      <c r="I5513" s="32">
        <v>5803</v>
      </c>
    </row>
    <row r="5514" spans="1:9" s="33" customFormat="1" x14ac:dyDescent="0.15">
      <c r="A5514" s="31">
        <v>43525</v>
      </c>
      <c r="B5514" s="30" t="s">
        <v>62</v>
      </c>
      <c r="C5514" s="30" t="s">
        <v>156</v>
      </c>
      <c r="D5514" s="30" t="s">
        <v>157</v>
      </c>
      <c r="E5514" s="30" t="s">
        <v>28</v>
      </c>
      <c r="F5514" s="30" t="s">
        <v>158</v>
      </c>
      <c r="G5514" s="30" t="s">
        <v>73</v>
      </c>
      <c r="H5514" s="30" t="s">
        <v>68</v>
      </c>
      <c r="I5514" s="32">
        <v>5871</v>
      </c>
    </row>
    <row r="5515" spans="1:9" s="33" customFormat="1" x14ac:dyDescent="0.15">
      <c r="A5515" s="31">
        <v>43525</v>
      </c>
      <c r="B5515" s="30" t="s">
        <v>62</v>
      </c>
      <c r="C5515" s="30" t="s">
        <v>156</v>
      </c>
      <c r="D5515" s="30" t="s">
        <v>157</v>
      </c>
      <c r="E5515" s="30" t="s">
        <v>28</v>
      </c>
      <c r="F5515" s="30" t="s">
        <v>158</v>
      </c>
      <c r="G5515" s="30" t="s">
        <v>71</v>
      </c>
      <c r="H5515" s="30" t="s">
        <v>57</v>
      </c>
      <c r="I5515" s="32">
        <v>7827</v>
      </c>
    </row>
    <row r="5516" spans="1:9" s="33" customFormat="1" x14ac:dyDescent="0.15">
      <c r="A5516" s="31">
        <v>43525</v>
      </c>
      <c r="B5516" s="30" t="s">
        <v>62</v>
      </c>
      <c r="C5516" s="30" t="s">
        <v>156</v>
      </c>
      <c r="D5516" s="30" t="s">
        <v>157</v>
      </c>
      <c r="E5516" s="30" t="s">
        <v>28</v>
      </c>
      <c r="F5516" s="30" t="s">
        <v>158</v>
      </c>
      <c r="G5516" s="30" t="s">
        <v>81</v>
      </c>
      <c r="H5516" s="30" t="s">
        <v>64</v>
      </c>
      <c r="I5516" s="32">
        <v>6752</v>
      </c>
    </row>
    <row r="5517" spans="1:9" s="33" customFormat="1" x14ac:dyDescent="0.15">
      <c r="A5517" s="31">
        <v>43525</v>
      </c>
      <c r="B5517" s="30" t="s">
        <v>52</v>
      </c>
      <c r="C5517" s="30" t="s">
        <v>156</v>
      </c>
      <c r="D5517" s="30" t="s">
        <v>157</v>
      </c>
      <c r="E5517" s="30" t="s">
        <v>28</v>
      </c>
      <c r="F5517" s="30" t="s">
        <v>158</v>
      </c>
      <c r="G5517" s="30" t="s">
        <v>70</v>
      </c>
      <c r="H5517" s="30" t="s">
        <v>64</v>
      </c>
      <c r="I5517" s="32">
        <v>6178</v>
      </c>
    </row>
    <row r="5518" spans="1:9" s="33" customFormat="1" x14ac:dyDescent="0.15">
      <c r="A5518" s="31">
        <v>43525</v>
      </c>
      <c r="B5518" s="30" t="s">
        <v>62</v>
      </c>
      <c r="C5518" s="30" t="s">
        <v>156</v>
      </c>
      <c r="D5518" s="30" t="s">
        <v>157</v>
      </c>
      <c r="E5518" s="30" t="s">
        <v>28</v>
      </c>
      <c r="F5518" s="30" t="s">
        <v>158</v>
      </c>
      <c r="G5518" s="30" t="s">
        <v>58</v>
      </c>
      <c r="H5518" s="30" t="s">
        <v>59</v>
      </c>
      <c r="I5518" s="32">
        <v>1081</v>
      </c>
    </row>
    <row r="5519" spans="1:9" s="33" customFormat="1" x14ac:dyDescent="0.15">
      <c r="A5519" s="31">
        <v>43525</v>
      </c>
      <c r="B5519" s="30" t="s">
        <v>62</v>
      </c>
      <c r="C5519" s="30" t="s">
        <v>156</v>
      </c>
      <c r="D5519" s="30" t="s">
        <v>157</v>
      </c>
      <c r="E5519" s="30" t="s">
        <v>28</v>
      </c>
      <c r="F5519" s="30" t="s">
        <v>158</v>
      </c>
      <c r="G5519" s="30" t="s">
        <v>58</v>
      </c>
      <c r="H5519" s="30" t="s">
        <v>65</v>
      </c>
      <c r="I5519" s="32">
        <v>4161</v>
      </c>
    </row>
    <row r="5520" spans="1:9" s="33" customFormat="1" x14ac:dyDescent="0.15">
      <c r="A5520" s="31">
        <v>43525</v>
      </c>
      <c r="B5520" s="30" t="s">
        <v>62</v>
      </c>
      <c r="C5520" s="30" t="s">
        <v>156</v>
      </c>
      <c r="D5520" s="30" t="s">
        <v>157</v>
      </c>
      <c r="E5520" s="30" t="s">
        <v>28</v>
      </c>
      <c r="F5520" s="30" t="s">
        <v>158</v>
      </c>
      <c r="G5520" s="30" t="s">
        <v>71</v>
      </c>
      <c r="H5520" s="30" t="s">
        <v>65</v>
      </c>
      <c r="I5520" s="32">
        <v>8738</v>
      </c>
    </row>
    <row r="5521" spans="1:9" s="33" customFormat="1" x14ac:dyDescent="0.15">
      <c r="A5521" s="31">
        <v>43525</v>
      </c>
      <c r="B5521" s="30" t="s">
        <v>62</v>
      </c>
      <c r="C5521" s="30" t="s">
        <v>156</v>
      </c>
      <c r="D5521" s="30" t="s">
        <v>157</v>
      </c>
      <c r="E5521" s="30" t="s">
        <v>28</v>
      </c>
      <c r="F5521" s="30" t="s">
        <v>158</v>
      </c>
      <c r="G5521" s="30" t="s">
        <v>69</v>
      </c>
      <c r="H5521" s="30" t="s">
        <v>61</v>
      </c>
      <c r="I5521" s="32">
        <v>2913</v>
      </c>
    </row>
    <row r="5522" spans="1:9" s="33" customFormat="1" x14ac:dyDescent="0.15">
      <c r="A5522" s="31">
        <v>43525</v>
      </c>
      <c r="B5522" s="30" t="s">
        <v>62</v>
      </c>
      <c r="C5522" s="30" t="s">
        <v>156</v>
      </c>
      <c r="D5522" s="30" t="s">
        <v>157</v>
      </c>
      <c r="E5522" s="30" t="s">
        <v>28</v>
      </c>
      <c r="F5522" s="30" t="s">
        <v>158</v>
      </c>
      <c r="G5522" s="30" t="s">
        <v>76</v>
      </c>
      <c r="H5522" s="30" t="s">
        <v>64</v>
      </c>
      <c r="I5522" s="32">
        <v>2122</v>
      </c>
    </row>
    <row r="5523" spans="1:9" s="33" customFormat="1" x14ac:dyDescent="0.15">
      <c r="A5523" s="31">
        <v>43525</v>
      </c>
      <c r="B5523" s="30" t="s">
        <v>52</v>
      </c>
      <c r="C5523" s="30" t="s">
        <v>156</v>
      </c>
      <c r="D5523" s="30" t="s">
        <v>157</v>
      </c>
      <c r="E5523" s="30" t="s">
        <v>28</v>
      </c>
      <c r="F5523" s="30" t="s">
        <v>158</v>
      </c>
      <c r="G5523" s="30" t="s">
        <v>76</v>
      </c>
      <c r="H5523" s="30" t="s">
        <v>59</v>
      </c>
      <c r="I5523" s="32">
        <v>5108</v>
      </c>
    </row>
    <row r="5524" spans="1:9" s="33" customFormat="1" x14ac:dyDescent="0.15">
      <c r="A5524" s="31">
        <v>43525</v>
      </c>
      <c r="B5524" s="30" t="s">
        <v>52</v>
      </c>
      <c r="C5524" s="30" t="s">
        <v>156</v>
      </c>
      <c r="D5524" s="30" t="s">
        <v>157</v>
      </c>
      <c r="E5524" s="30" t="s">
        <v>28</v>
      </c>
      <c r="F5524" s="30" t="s">
        <v>158</v>
      </c>
      <c r="G5524" s="30" t="s">
        <v>71</v>
      </c>
      <c r="H5524" s="30" t="s">
        <v>57</v>
      </c>
      <c r="I5524" s="32">
        <v>7740</v>
      </c>
    </row>
    <row r="5525" spans="1:9" s="33" customFormat="1" x14ac:dyDescent="0.15">
      <c r="A5525" s="31">
        <v>43525</v>
      </c>
      <c r="B5525" s="30" t="s">
        <v>62</v>
      </c>
      <c r="C5525" s="30" t="s">
        <v>156</v>
      </c>
      <c r="D5525" s="30" t="s">
        <v>157</v>
      </c>
      <c r="E5525" s="30" t="s">
        <v>28</v>
      </c>
      <c r="F5525" s="30" t="s">
        <v>158</v>
      </c>
      <c r="G5525" s="30" t="s">
        <v>71</v>
      </c>
      <c r="H5525" s="30" t="s">
        <v>61</v>
      </c>
      <c r="I5525" s="32">
        <v>6275</v>
      </c>
    </row>
    <row r="5526" spans="1:9" s="33" customFormat="1" x14ac:dyDescent="0.15">
      <c r="A5526" s="31">
        <v>43525</v>
      </c>
      <c r="B5526" s="30" t="s">
        <v>52</v>
      </c>
      <c r="C5526" s="30" t="s">
        <v>156</v>
      </c>
      <c r="D5526" s="30" t="s">
        <v>157</v>
      </c>
      <c r="E5526" s="30" t="s">
        <v>28</v>
      </c>
      <c r="F5526" s="30" t="s">
        <v>158</v>
      </c>
      <c r="G5526" s="30" t="s">
        <v>77</v>
      </c>
      <c r="H5526" s="30" t="s">
        <v>64</v>
      </c>
      <c r="I5526" s="32">
        <v>7448</v>
      </c>
    </row>
    <row r="5527" spans="1:9" s="33" customFormat="1" x14ac:dyDescent="0.15">
      <c r="A5527" s="31">
        <v>43525</v>
      </c>
      <c r="B5527" s="30" t="s">
        <v>52</v>
      </c>
      <c r="C5527" s="30" t="s">
        <v>156</v>
      </c>
      <c r="D5527" s="30" t="s">
        <v>157</v>
      </c>
      <c r="E5527" s="30" t="s">
        <v>28</v>
      </c>
      <c r="F5527" s="30" t="s">
        <v>158</v>
      </c>
      <c r="G5527" s="30" t="s">
        <v>78</v>
      </c>
      <c r="H5527" s="30" t="s">
        <v>68</v>
      </c>
      <c r="I5527" s="32">
        <v>4351</v>
      </c>
    </row>
    <row r="5528" spans="1:9" s="33" customFormat="1" x14ac:dyDescent="0.15">
      <c r="A5528" s="31">
        <v>43525</v>
      </c>
      <c r="B5528" s="30" t="s">
        <v>62</v>
      </c>
      <c r="C5528" s="30" t="s">
        <v>156</v>
      </c>
      <c r="D5528" s="30" t="s">
        <v>157</v>
      </c>
      <c r="E5528" s="30" t="s">
        <v>28</v>
      </c>
      <c r="F5528" s="30" t="s">
        <v>158</v>
      </c>
      <c r="G5528" s="30" t="s">
        <v>67</v>
      </c>
      <c r="H5528" s="30" t="s">
        <v>65</v>
      </c>
      <c r="I5528" s="32">
        <v>3522</v>
      </c>
    </row>
    <row r="5529" spans="1:9" s="33" customFormat="1" x14ac:dyDescent="0.15">
      <c r="A5529" s="31">
        <v>43525</v>
      </c>
      <c r="B5529" s="30" t="s">
        <v>52</v>
      </c>
      <c r="C5529" s="30" t="s">
        <v>156</v>
      </c>
      <c r="D5529" s="30" t="s">
        <v>157</v>
      </c>
      <c r="E5529" s="30" t="s">
        <v>28</v>
      </c>
      <c r="F5529" s="30" t="s">
        <v>158</v>
      </c>
      <c r="G5529" s="30" t="s">
        <v>78</v>
      </c>
      <c r="H5529" s="30" t="s">
        <v>64</v>
      </c>
      <c r="I5529" s="32">
        <v>5913</v>
      </c>
    </row>
    <row r="5530" spans="1:9" s="33" customFormat="1" x14ac:dyDescent="0.15">
      <c r="A5530" s="31">
        <v>43525</v>
      </c>
      <c r="B5530" s="30" t="s">
        <v>52</v>
      </c>
      <c r="C5530" s="30" t="s">
        <v>156</v>
      </c>
      <c r="D5530" s="30" t="s">
        <v>157</v>
      </c>
      <c r="E5530" s="30" t="s">
        <v>28</v>
      </c>
      <c r="F5530" s="30" t="s">
        <v>158</v>
      </c>
      <c r="G5530" s="30" t="s">
        <v>80</v>
      </c>
      <c r="H5530" s="30" t="s">
        <v>64</v>
      </c>
      <c r="I5530" s="32">
        <v>4228</v>
      </c>
    </row>
    <row r="5531" spans="1:9" s="33" customFormat="1" x14ac:dyDescent="0.15">
      <c r="A5531" s="31">
        <v>43525</v>
      </c>
      <c r="B5531" s="30" t="s">
        <v>62</v>
      </c>
      <c r="C5531" s="30" t="s">
        <v>156</v>
      </c>
      <c r="D5531" s="30" t="s">
        <v>157</v>
      </c>
      <c r="E5531" s="30" t="s">
        <v>28</v>
      </c>
      <c r="F5531" s="30" t="s">
        <v>158</v>
      </c>
      <c r="G5531" s="30" t="s">
        <v>81</v>
      </c>
      <c r="H5531" s="30" t="s">
        <v>68</v>
      </c>
      <c r="I5531" s="32">
        <v>6370</v>
      </c>
    </row>
    <row r="5532" spans="1:9" s="33" customFormat="1" x14ac:dyDescent="0.15">
      <c r="A5532" s="31">
        <v>43525</v>
      </c>
      <c r="B5532" s="30" t="s">
        <v>52</v>
      </c>
      <c r="C5532" s="30" t="s">
        <v>156</v>
      </c>
      <c r="D5532" s="30" t="s">
        <v>157</v>
      </c>
      <c r="E5532" s="30" t="s">
        <v>28</v>
      </c>
      <c r="F5532" s="30" t="s">
        <v>158</v>
      </c>
      <c r="G5532" s="30" t="s">
        <v>66</v>
      </c>
      <c r="H5532" s="30" t="s">
        <v>65</v>
      </c>
      <c r="I5532" s="32">
        <v>6576</v>
      </c>
    </row>
    <row r="5533" spans="1:9" s="33" customFormat="1" x14ac:dyDescent="0.15">
      <c r="A5533" s="31">
        <v>43525</v>
      </c>
      <c r="B5533" s="30" t="s">
        <v>62</v>
      </c>
      <c r="C5533" s="30" t="s">
        <v>156</v>
      </c>
      <c r="D5533" s="30" t="s">
        <v>157</v>
      </c>
      <c r="E5533" s="30" t="s">
        <v>28</v>
      </c>
      <c r="F5533" s="30" t="s">
        <v>158</v>
      </c>
      <c r="G5533" s="30" t="s">
        <v>67</v>
      </c>
      <c r="H5533" s="30" t="s">
        <v>61</v>
      </c>
      <c r="I5533" s="32">
        <v>3813</v>
      </c>
    </row>
    <row r="5534" spans="1:9" s="33" customFormat="1" x14ac:dyDescent="0.15">
      <c r="A5534" s="31">
        <v>43525</v>
      </c>
      <c r="B5534" s="30" t="s">
        <v>52</v>
      </c>
      <c r="C5534" s="30" t="s">
        <v>156</v>
      </c>
      <c r="D5534" s="30" t="s">
        <v>157</v>
      </c>
      <c r="E5534" s="30" t="s">
        <v>28</v>
      </c>
      <c r="F5534" s="30" t="s">
        <v>158</v>
      </c>
      <c r="G5534" s="30" t="s">
        <v>56</v>
      </c>
      <c r="H5534" s="30" t="s">
        <v>68</v>
      </c>
      <c r="I5534" s="32">
        <v>6570</v>
      </c>
    </row>
    <row r="5535" spans="1:9" s="33" customFormat="1" x14ac:dyDescent="0.15">
      <c r="A5535" s="31">
        <v>43525</v>
      </c>
      <c r="B5535" s="30" t="s">
        <v>52</v>
      </c>
      <c r="C5535" s="30" t="s">
        <v>156</v>
      </c>
      <c r="D5535" s="30" t="s">
        <v>157</v>
      </c>
      <c r="E5535" s="30" t="s">
        <v>28</v>
      </c>
      <c r="F5535" s="30" t="s">
        <v>158</v>
      </c>
      <c r="G5535" s="30" t="s">
        <v>84</v>
      </c>
      <c r="H5535" s="30" t="s">
        <v>64</v>
      </c>
      <c r="I5535" s="32">
        <v>9568</v>
      </c>
    </row>
    <row r="5536" spans="1:9" s="33" customFormat="1" x14ac:dyDescent="0.15">
      <c r="A5536" s="31">
        <v>43525</v>
      </c>
      <c r="B5536" s="30" t="s">
        <v>62</v>
      </c>
      <c r="C5536" s="30" t="s">
        <v>156</v>
      </c>
      <c r="D5536" s="30" t="s">
        <v>157</v>
      </c>
      <c r="E5536" s="30" t="s">
        <v>28</v>
      </c>
      <c r="F5536" s="30" t="s">
        <v>158</v>
      </c>
      <c r="G5536" s="30" t="s">
        <v>83</v>
      </c>
      <c r="H5536" s="30" t="s">
        <v>68</v>
      </c>
      <c r="I5536" s="32">
        <v>3215</v>
      </c>
    </row>
    <row r="5537" spans="1:9" s="33" customFormat="1" x14ac:dyDescent="0.15">
      <c r="A5537" s="31">
        <v>43525</v>
      </c>
      <c r="B5537" s="30" t="s">
        <v>52</v>
      </c>
      <c r="C5537" s="30" t="s">
        <v>156</v>
      </c>
      <c r="D5537" s="30" t="s">
        <v>157</v>
      </c>
      <c r="E5537" s="30" t="s">
        <v>28</v>
      </c>
      <c r="F5537" s="30" t="s">
        <v>158</v>
      </c>
      <c r="G5537" s="30" t="s">
        <v>58</v>
      </c>
      <c r="H5537" s="30" t="s">
        <v>57</v>
      </c>
      <c r="I5537" s="32">
        <v>1146</v>
      </c>
    </row>
    <row r="5538" spans="1:9" s="33" customFormat="1" x14ac:dyDescent="0.15">
      <c r="A5538" s="31">
        <v>43525</v>
      </c>
      <c r="B5538" s="30" t="s">
        <v>52</v>
      </c>
      <c r="C5538" s="30" t="s">
        <v>156</v>
      </c>
      <c r="D5538" s="30" t="s">
        <v>157</v>
      </c>
      <c r="E5538" s="30" t="s">
        <v>28</v>
      </c>
      <c r="F5538" s="30" t="s">
        <v>158</v>
      </c>
      <c r="G5538" s="30" t="s">
        <v>80</v>
      </c>
      <c r="H5538" s="30" t="s">
        <v>68</v>
      </c>
      <c r="I5538" s="32">
        <v>8518</v>
      </c>
    </row>
    <row r="5539" spans="1:9" s="33" customFormat="1" x14ac:dyDescent="0.15">
      <c r="A5539" s="31">
        <v>43525</v>
      </c>
      <c r="B5539" s="30" t="s">
        <v>52</v>
      </c>
      <c r="C5539" s="30" t="s">
        <v>156</v>
      </c>
      <c r="D5539" s="30" t="s">
        <v>157</v>
      </c>
      <c r="E5539" s="30" t="s">
        <v>28</v>
      </c>
      <c r="F5539" s="30" t="s">
        <v>158</v>
      </c>
      <c r="G5539" s="30" t="s">
        <v>71</v>
      </c>
      <c r="H5539" s="30" t="s">
        <v>59</v>
      </c>
      <c r="I5539" s="32">
        <v>5708</v>
      </c>
    </row>
    <row r="5540" spans="1:9" s="33" customFormat="1" x14ac:dyDescent="0.15">
      <c r="A5540" s="31">
        <v>43525</v>
      </c>
      <c r="B5540" s="30" t="s">
        <v>52</v>
      </c>
      <c r="C5540" s="30" t="s">
        <v>156</v>
      </c>
      <c r="D5540" s="30" t="s">
        <v>157</v>
      </c>
      <c r="E5540" s="30" t="s">
        <v>28</v>
      </c>
      <c r="F5540" s="30" t="s">
        <v>158</v>
      </c>
      <c r="G5540" s="30" t="s">
        <v>84</v>
      </c>
      <c r="H5540" s="30" t="s">
        <v>79</v>
      </c>
      <c r="I5540" s="32">
        <v>7461</v>
      </c>
    </row>
    <row r="5541" spans="1:9" s="33" customFormat="1" x14ac:dyDescent="0.15">
      <c r="A5541" s="31">
        <v>43525</v>
      </c>
      <c r="B5541" s="30" t="s">
        <v>62</v>
      </c>
      <c r="C5541" s="30" t="s">
        <v>156</v>
      </c>
      <c r="D5541" s="30" t="s">
        <v>157</v>
      </c>
      <c r="E5541" s="30" t="s">
        <v>28</v>
      </c>
      <c r="F5541" s="30" t="s">
        <v>158</v>
      </c>
      <c r="G5541" s="30" t="s">
        <v>83</v>
      </c>
      <c r="H5541" s="30" t="s">
        <v>57</v>
      </c>
      <c r="I5541" s="32">
        <v>1718</v>
      </c>
    </row>
    <row r="5542" spans="1:9" s="33" customFormat="1" x14ac:dyDescent="0.15">
      <c r="A5542" s="31">
        <v>43525</v>
      </c>
      <c r="B5542" s="30" t="s">
        <v>52</v>
      </c>
      <c r="C5542" s="30" t="s">
        <v>156</v>
      </c>
      <c r="D5542" s="30" t="s">
        <v>157</v>
      </c>
      <c r="E5542" s="30" t="s">
        <v>28</v>
      </c>
      <c r="F5542" s="30" t="s">
        <v>158</v>
      </c>
      <c r="G5542" s="30" t="s">
        <v>82</v>
      </c>
      <c r="H5542" s="30" t="s">
        <v>64</v>
      </c>
      <c r="I5542" s="32">
        <v>2345</v>
      </c>
    </row>
    <row r="5543" spans="1:9" s="33" customFormat="1" x14ac:dyDescent="0.15">
      <c r="A5543" s="31">
        <v>43525</v>
      </c>
      <c r="B5543" s="30" t="s">
        <v>52</v>
      </c>
      <c r="C5543" s="30" t="s">
        <v>156</v>
      </c>
      <c r="D5543" s="30" t="s">
        <v>157</v>
      </c>
      <c r="E5543" s="30" t="s">
        <v>28</v>
      </c>
      <c r="F5543" s="30" t="s">
        <v>158</v>
      </c>
      <c r="G5543" s="30" t="s">
        <v>80</v>
      </c>
      <c r="H5543" s="30" t="s">
        <v>61</v>
      </c>
      <c r="I5543" s="32">
        <v>1006</v>
      </c>
    </row>
    <row r="5544" spans="1:9" s="33" customFormat="1" x14ac:dyDescent="0.15">
      <c r="A5544" s="31">
        <v>43556</v>
      </c>
      <c r="B5544" s="30" t="s">
        <v>52</v>
      </c>
      <c r="C5544" s="30" t="s">
        <v>156</v>
      </c>
      <c r="D5544" s="30" t="s">
        <v>157</v>
      </c>
      <c r="E5544" s="30" t="s">
        <v>28</v>
      </c>
      <c r="F5544" s="30" t="s">
        <v>158</v>
      </c>
      <c r="G5544" s="30" t="s">
        <v>58</v>
      </c>
      <c r="H5544" s="30" t="s">
        <v>57</v>
      </c>
      <c r="I5544" s="32">
        <v>4217</v>
      </c>
    </row>
    <row r="5545" spans="1:9" s="33" customFormat="1" x14ac:dyDescent="0.15">
      <c r="A5545" s="31">
        <v>43556</v>
      </c>
      <c r="B5545" s="30" t="s">
        <v>52</v>
      </c>
      <c r="C5545" s="30" t="s">
        <v>156</v>
      </c>
      <c r="D5545" s="30" t="s">
        <v>157</v>
      </c>
      <c r="E5545" s="30" t="s">
        <v>28</v>
      </c>
      <c r="F5545" s="30" t="s">
        <v>158</v>
      </c>
      <c r="G5545" s="30" t="s">
        <v>60</v>
      </c>
      <c r="H5545" s="30" t="s">
        <v>68</v>
      </c>
      <c r="I5545" s="32">
        <v>2304</v>
      </c>
    </row>
    <row r="5546" spans="1:9" s="33" customFormat="1" x14ac:dyDescent="0.15">
      <c r="A5546" s="31">
        <v>43556</v>
      </c>
      <c r="B5546" s="30" t="s">
        <v>62</v>
      </c>
      <c r="C5546" s="30" t="s">
        <v>156</v>
      </c>
      <c r="D5546" s="30" t="s">
        <v>157</v>
      </c>
      <c r="E5546" s="30" t="s">
        <v>28</v>
      </c>
      <c r="F5546" s="30" t="s">
        <v>158</v>
      </c>
      <c r="G5546" s="30" t="s">
        <v>63</v>
      </c>
      <c r="H5546" s="30" t="s">
        <v>59</v>
      </c>
      <c r="I5546" s="32">
        <v>6583</v>
      </c>
    </row>
    <row r="5547" spans="1:9" s="33" customFormat="1" x14ac:dyDescent="0.15">
      <c r="A5547" s="31">
        <v>43556</v>
      </c>
      <c r="B5547" s="30" t="s">
        <v>52</v>
      </c>
      <c r="C5547" s="30" t="s">
        <v>156</v>
      </c>
      <c r="D5547" s="30" t="s">
        <v>157</v>
      </c>
      <c r="E5547" s="30" t="s">
        <v>28</v>
      </c>
      <c r="F5547" s="30" t="s">
        <v>158</v>
      </c>
      <c r="G5547" s="30" t="s">
        <v>82</v>
      </c>
      <c r="H5547" s="30" t="s">
        <v>79</v>
      </c>
      <c r="I5547" s="32">
        <v>4226</v>
      </c>
    </row>
    <row r="5548" spans="1:9" s="33" customFormat="1" x14ac:dyDescent="0.15">
      <c r="A5548" s="31">
        <v>43556</v>
      </c>
      <c r="B5548" s="30" t="s">
        <v>52</v>
      </c>
      <c r="C5548" s="30" t="s">
        <v>156</v>
      </c>
      <c r="D5548" s="30" t="s">
        <v>157</v>
      </c>
      <c r="E5548" s="30" t="s">
        <v>28</v>
      </c>
      <c r="F5548" s="30" t="s">
        <v>158</v>
      </c>
      <c r="G5548" s="30" t="s">
        <v>66</v>
      </c>
      <c r="H5548" s="30" t="s">
        <v>64</v>
      </c>
      <c r="I5548" s="32">
        <v>8840</v>
      </c>
    </row>
    <row r="5549" spans="1:9" s="33" customFormat="1" x14ac:dyDescent="0.15">
      <c r="A5549" s="31">
        <v>43556</v>
      </c>
      <c r="B5549" s="30" t="s">
        <v>62</v>
      </c>
      <c r="C5549" s="30" t="s">
        <v>156</v>
      </c>
      <c r="D5549" s="30" t="s">
        <v>157</v>
      </c>
      <c r="E5549" s="30" t="s">
        <v>28</v>
      </c>
      <c r="F5549" s="30" t="s">
        <v>158</v>
      </c>
      <c r="G5549" s="30" t="s">
        <v>85</v>
      </c>
      <c r="H5549" s="30" t="s">
        <v>57</v>
      </c>
      <c r="I5549" s="32">
        <v>9319</v>
      </c>
    </row>
    <row r="5550" spans="1:9" s="33" customFormat="1" x14ac:dyDescent="0.15">
      <c r="A5550" s="31">
        <v>43556</v>
      </c>
      <c r="B5550" s="30" t="s">
        <v>62</v>
      </c>
      <c r="C5550" s="30" t="s">
        <v>156</v>
      </c>
      <c r="D5550" s="30" t="s">
        <v>157</v>
      </c>
      <c r="E5550" s="30" t="s">
        <v>28</v>
      </c>
      <c r="F5550" s="30" t="s">
        <v>158</v>
      </c>
      <c r="G5550" s="30" t="s">
        <v>72</v>
      </c>
      <c r="H5550" s="30" t="s">
        <v>59</v>
      </c>
      <c r="I5550" s="32">
        <v>2650</v>
      </c>
    </row>
    <row r="5551" spans="1:9" s="33" customFormat="1" x14ac:dyDescent="0.15">
      <c r="A5551" s="31">
        <v>43556</v>
      </c>
      <c r="B5551" s="30" t="s">
        <v>52</v>
      </c>
      <c r="C5551" s="30" t="s">
        <v>156</v>
      </c>
      <c r="D5551" s="30" t="s">
        <v>157</v>
      </c>
      <c r="E5551" s="30" t="s">
        <v>28</v>
      </c>
      <c r="F5551" s="30" t="s">
        <v>158</v>
      </c>
      <c r="G5551" s="30" t="s">
        <v>70</v>
      </c>
      <c r="H5551" s="30" t="s">
        <v>79</v>
      </c>
      <c r="I5551" s="32">
        <v>7813</v>
      </c>
    </row>
    <row r="5552" spans="1:9" s="33" customFormat="1" x14ac:dyDescent="0.15">
      <c r="A5552" s="31">
        <v>43556</v>
      </c>
      <c r="B5552" s="30" t="s">
        <v>62</v>
      </c>
      <c r="C5552" s="30" t="s">
        <v>156</v>
      </c>
      <c r="D5552" s="30" t="s">
        <v>157</v>
      </c>
      <c r="E5552" s="30" t="s">
        <v>28</v>
      </c>
      <c r="F5552" s="30" t="s">
        <v>158</v>
      </c>
      <c r="G5552" s="30" t="s">
        <v>70</v>
      </c>
      <c r="H5552" s="30" t="s">
        <v>57</v>
      </c>
      <c r="I5552" s="32">
        <v>1897</v>
      </c>
    </row>
    <row r="5553" spans="1:9" s="33" customFormat="1" x14ac:dyDescent="0.15">
      <c r="A5553" s="31">
        <v>43556</v>
      </c>
      <c r="B5553" s="30" t="s">
        <v>52</v>
      </c>
      <c r="C5553" s="30" t="s">
        <v>156</v>
      </c>
      <c r="D5553" s="30" t="s">
        <v>157</v>
      </c>
      <c r="E5553" s="30" t="s">
        <v>28</v>
      </c>
      <c r="F5553" s="30" t="s">
        <v>158</v>
      </c>
      <c r="G5553" s="30" t="s">
        <v>70</v>
      </c>
      <c r="H5553" s="30" t="s">
        <v>79</v>
      </c>
      <c r="I5553" s="32">
        <v>4145</v>
      </c>
    </row>
    <row r="5554" spans="1:9" s="33" customFormat="1" x14ac:dyDescent="0.15">
      <c r="A5554" s="31">
        <v>43556</v>
      </c>
      <c r="B5554" s="30" t="s">
        <v>62</v>
      </c>
      <c r="C5554" s="30" t="s">
        <v>156</v>
      </c>
      <c r="D5554" s="30" t="s">
        <v>157</v>
      </c>
      <c r="E5554" s="30" t="s">
        <v>28</v>
      </c>
      <c r="F5554" s="30" t="s">
        <v>158</v>
      </c>
      <c r="G5554" s="30" t="s">
        <v>83</v>
      </c>
      <c r="H5554" s="30" t="s">
        <v>64</v>
      </c>
      <c r="I5554" s="32">
        <v>6321</v>
      </c>
    </row>
    <row r="5555" spans="1:9" s="33" customFormat="1" x14ac:dyDescent="0.15">
      <c r="A5555" s="31">
        <v>43556</v>
      </c>
      <c r="B5555" s="30" t="s">
        <v>62</v>
      </c>
      <c r="C5555" s="30" t="s">
        <v>156</v>
      </c>
      <c r="D5555" s="30" t="s">
        <v>157</v>
      </c>
      <c r="E5555" s="30" t="s">
        <v>28</v>
      </c>
      <c r="F5555" s="30" t="s">
        <v>158</v>
      </c>
      <c r="G5555" s="30" t="s">
        <v>72</v>
      </c>
      <c r="H5555" s="30" t="s">
        <v>79</v>
      </c>
      <c r="I5555" s="32">
        <v>1493</v>
      </c>
    </row>
    <row r="5556" spans="1:9" s="33" customFormat="1" x14ac:dyDescent="0.15">
      <c r="A5556" s="31">
        <v>43556</v>
      </c>
      <c r="B5556" s="30" t="s">
        <v>52</v>
      </c>
      <c r="C5556" s="30" t="s">
        <v>156</v>
      </c>
      <c r="D5556" s="30" t="s">
        <v>157</v>
      </c>
      <c r="E5556" s="30" t="s">
        <v>28</v>
      </c>
      <c r="F5556" s="30" t="s">
        <v>158</v>
      </c>
      <c r="G5556" s="30" t="s">
        <v>73</v>
      </c>
      <c r="H5556" s="30" t="s">
        <v>64</v>
      </c>
      <c r="I5556" s="32">
        <v>3144</v>
      </c>
    </row>
    <row r="5557" spans="1:9" s="33" customFormat="1" x14ac:dyDescent="0.15">
      <c r="A5557" s="31">
        <v>43556</v>
      </c>
      <c r="B5557" s="30" t="s">
        <v>62</v>
      </c>
      <c r="C5557" s="30" t="s">
        <v>156</v>
      </c>
      <c r="D5557" s="30" t="s">
        <v>157</v>
      </c>
      <c r="E5557" s="30" t="s">
        <v>28</v>
      </c>
      <c r="F5557" s="30" t="s">
        <v>158</v>
      </c>
      <c r="G5557" s="30" t="s">
        <v>73</v>
      </c>
      <c r="H5557" s="30" t="s">
        <v>57</v>
      </c>
      <c r="I5557" s="32">
        <v>1525</v>
      </c>
    </row>
    <row r="5558" spans="1:9" s="33" customFormat="1" x14ac:dyDescent="0.15">
      <c r="A5558" s="31">
        <v>43556</v>
      </c>
      <c r="B5558" s="30" t="s">
        <v>62</v>
      </c>
      <c r="C5558" s="30" t="s">
        <v>156</v>
      </c>
      <c r="D5558" s="30" t="s">
        <v>157</v>
      </c>
      <c r="E5558" s="30" t="s">
        <v>28</v>
      </c>
      <c r="F5558" s="30" t="s">
        <v>158</v>
      </c>
      <c r="G5558" s="30" t="s">
        <v>67</v>
      </c>
      <c r="H5558" s="30" t="s">
        <v>59</v>
      </c>
      <c r="I5558" s="32">
        <v>5578</v>
      </c>
    </row>
    <row r="5559" spans="1:9" s="33" customFormat="1" x14ac:dyDescent="0.15">
      <c r="A5559" s="31">
        <v>43556</v>
      </c>
      <c r="B5559" s="30" t="s">
        <v>62</v>
      </c>
      <c r="C5559" s="30" t="s">
        <v>156</v>
      </c>
      <c r="D5559" s="30" t="s">
        <v>157</v>
      </c>
      <c r="E5559" s="30" t="s">
        <v>28</v>
      </c>
      <c r="F5559" s="30" t="s">
        <v>158</v>
      </c>
      <c r="G5559" s="30" t="s">
        <v>72</v>
      </c>
      <c r="H5559" s="30" t="s">
        <v>68</v>
      </c>
      <c r="I5559" s="32">
        <v>2684</v>
      </c>
    </row>
    <row r="5560" spans="1:9" s="33" customFormat="1" x14ac:dyDescent="0.15">
      <c r="A5560" s="31">
        <v>43556</v>
      </c>
      <c r="B5560" s="30" t="s">
        <v>62</v>
      </c>
      <c r="C5560" s="30" t="s">
        <v>156</v>
      </c>
      <c r="D5560" s="30" t="s">
        <v>157</v>
      </c>
      <c r="E5560" s="30" t="s">
        <v>28</v>
      </c>
      <c r="F5560" s="30" t="s">
        <v>158</v>
      </c>
      <c r="G5560" s="30" t="s">
        <v>69</v>
      </c>
      <c r="H5560" s="30" t="s">
        <v>65</v>
      </c>
      <c r="I5560" s="32">
        <v>3340</v>
      </c>
    </row>
    <row r="5561" spans="1:9" s="33" customFormat="1" x14ac:dyDescent="0.15">
      <c r="A5561" s="31">
        <v>43556</v>
      </c>
      <c r="B5561" s="30" t="s">
        <v>62</v>
      </c>
      <c r="C5561" s="30" t="s">
        <v>156</v>
      </c>
      <c r="D5561" s="30" t="s">
        <v>157</v>
      </c>
      <c r="E5561" s="30" t="s">
        <v>28</v>
      </c>
      <c r="F5561" s="30" t="s">
        <v>158</v>
      </c>
      <c r="G5561" s="30" t="s">
        <v>76</v>
      </c>
      <c r="H5561" s="30" t="s">
        <v>64</v>
      </c>
      <c r="I5561" s="32">
        <v>4998</v>
      </c>
    </row>
    <row r="5562" spans="1:9" s="33" customFormat="1" x14ac:dyDescent="0.15">
      <c r="A5562" s="31">
        <v>43556</v>
      </c>
      <c r="B5562" s="30" t="s">
        <v>52</v>
      </c>
      <c r="C5562" s="30" t="s">
        <v>156</v>
      </c>
      <c r="D5562" s="30" t="s">
        <v>157</v>
      </c>
      <c r="E5562" s="30" t="s">
        <v>28</v>
      </c>
      <c r="F5562" s="30" t="s">
        <v>158</v>
      </c>
      <c r="G5562" s="30" t="s">
        <v>76</v>
      </c>
      <c r="H5562" s="30" t="s">
        <v>57</v>
      </c>
      <c r="I5562" s="32">
        <v>9231</v>
      </c>
    </row>
    <row r="5563" spans="1:9" s="33" customFormat="1" x14ac:dyDescent="0.15">
      <c r="A5563" s="31">
        <v>43556</v>
      </c>
      <c r="B5563" s="30" t="s">
        <v>52</v>
      </c>
      <c r="C5563" s="30" t="s">
        <v>156</v>
      </c>
      <c r="D5563" s="30" t="s">
        <v>157</v>
      </c>
      <c r="E5563" s="30" t="s">
        <v>28</v>
      </c>
      <c r="F5563" s="30" t="s">
        <v>158</v>
      </c>
      <c r="G5563" s="30" t="s">
        <v>71</v>
      </c>
      <c r="H5563" s="30" t="s">
        <v>59</v>
      </c>
      <c r="I5563" s="32">
        <v>5802</v>
      </c>
    </row>
    <row r="5564" spans="1:9" s="33" customFormat="1" x14ac:dyDescent="0.15">
      <c r="A5564" s="31">
        <v>43556</v>
      </c>
      <c r="B5564" s="30" t="s">
        <v>62</v>
      </c>
      <c r="C5564" s="30" t="s">
        <v>156</v>
      </c>
      <c r="D5564" s="30" t="s">
        <v>157</v>
      </c>
      <c r="E5564" s="30" t="s">
        <v>28</v>
      </c>
      <c r="F5564" s="30" t="s">
        <v>158</v>
      </c>
      <c r="G5564" s="30" t="s">
        <v>71</v>
      </c>
      <c r="H5564" s="30" t="s">
        <v>61</v>
      </c>
      <c r="I5564" s="32">
        <v>3214</v>
      </c>
    </row>
    <row r="5565" spans="1:9" s="33" customFormat="1" x14ac:dyDescent="0.15">
      <c r="A5565" s="31">
        <v>43556</v>
      </c>
      <c r="B5565" s="30" t="s">
        <v>62</v>
      </c>
      <c r="C5565" s="30" t="s">
        <v>156</v>
      </c>
      <c r="D5565" s="30" t="s">
        <v>157</v>
      </c>
      <c r="E5565" s="30" t="s">
        <v>28</v>
      </c>
      <c r="F5565" s="30" t="s">
        <v>158</v>
      </c>
      <c r="G5565" s="30" t="s">
        <v>80</v>
      </c>
      <c r="H5565" s="30" t="s">
        <v>61</v>
      </c>
      <c r="I5565" s="32">
        <v>4005</v>
      </c>
    </row>
    <row r="5566" spans="1:9" s="33" customFormat="1" x14ac:dyDescent="0.15">
      <c r="A5566" s="31">
        <v>43556</v>
      </c>
      <c r="B5566" s="30" t="s">
        <v>52</v>
      </c>
      <c r="C5566" s="30" t="s">
        <v>156</v>
      </c>
      <c r="D5566" s="30" t="s">
        <v>157</v>
      </c>
      <c r="E5566" s="30" t="s">
        <v>28</v>
      </c>
      <c r="F5566" s="30" t="s">
        <v>158</v>
      </c>
      <c r="G5566" s="30" t="s">
        <v>78</v>
      </c>
      <c r="H5566" s="30" t="s">
        <v>74</v>
      </c>
      <c r="I5566" s="32">
        <v>1443</v>
      </c>
    </row>
    <row r="5567" spans="1:9" s="33" customFormat="1" x14ac:dyDescent="0.15">
      <c r="A5567" s="31">
        <v>43556</v>
      </c>
      <c r="B5567" s="30" t="s">
        <v>62</v>
      </c>
      <c r="C5567" s="30" t="s">
        <v>156</v>
      </c>
      <c r="D5567" s="30" t="s">
        <v>157</v>
      </c>
      <c r="E5567" s="30" t="s">
        <v>28</v>
      </c>
      <c r="F5567" s="30" t="s">
        <v>158</v>
      </c>
      <c r="G5567" s="30" t="s">
        <v>67</v>
      </c>
      <c r="H5567" s="30" t="s">
        <v>68</v>
      </c>
      <c r="I5567" s="32">
        <v>1893</v>
      </c>
    </row>
    <row r="5568" spans="1:9" s="33" customFormat="1" x14ac:dyDescent="0.15">
      <c r="A5568" s="31">
        <v>43556</v>
      </c>
      <c r="B5568" s="30" t="s">
        <v>52</v>
      </c>
      <c r="C5568" s="30" t="s">
        <v>156</v>
      </c>
      <c r="D5568" s="30" t="s">
        <v>157</v>
      </c>
      <c r="E5568" s="30" t="s">
        <v>28</v>
      </c>
      <c r="F5568" s="30" t="s">
        <v>158</v>
      </c>
      <c r="G5568" s="30" t="s">
        <v>78</v>
      </c>
      <c r="H5568" s="30" t="s">
        <v>61</v>
      </c>
      <c r="I5568" s="32">
        <v>1027</v>
      </c>
    </row>
    <row r="5569" spans="1:9" s="33" customFormat="1" x14ac:dyDescent="0.15">
      <c r="A5569" s="31">
        <v>43556</v>
      </c>
      <c r="B5569" s="30" t="s">
        <v>52</v>
      </c>
      <c r="C5569" s="30" t="s">
        <v>156</v>
      </c>
      <c r="D5569" s="30" t="s">
        <v>157</v>
      </c>
      <c r="E5569" s="30" t="s">
        <v>28</v>
      </c>
      <c r="F5569" s="30" t="s">
        <v>158</v>
      </c>
      <c r="G5569" s="30" t="s">
        <v>80</v>
      </c>
      <c r="H5569" s="30" t="s">
        <v>68</v>
      </c>
      <c r="I5569" s="32">
        <v>9755</v>
      </c>
    </row>
    <row r="5570" spans="1:9" s="33" customFormat="1" x14ac:dyDescent="0.15">
      <c r="A5570" s="31">
        <v>43556</v>
      </c>
      <c r="B5570" s="30" t="s">
        <v>62</v>
      </c>
      <c r="C5570" s="30" t="s">
        <v>156</v>
      </c>
      <c r="D5570" s="30" t="s">
        <v>157</v>
      </c>
      <c r="E5570" s="30" t="s">
        <v>28</v>
      </c>
      <c r="F5570" s="30" t="s">
        <v>158</v>
      </c>
      <c r="G5570" s="30" t="s">
        <v>81</v>
      </c>
      <c r="H5570" s="30" t="s">
        <v>65</v>
      </c>
      <c r="I5570" s="32">
        <v>5598</v>
      </c>
    </row>
    <row r="5571" spans="1:9" s="33" customFormat="1" x14ac:dyDescent="0.15">
      <c r="A5571" s="31">
        <v>43556</v>
      </c>
      <c r="B5571" s="30" t="s">
        <v>62</v>
      </c>
      <c r="C5571" s="30" t="s">
        <v>156</v>
      </c>
      <c r="D5571" s="30" t="s">
        <v>157</v>
      </c>
      <c r="E5571" s="30" t="s">
        <v>28</v>
      </c>
      <c r="F5571" s="30" t="s">
        <v>158</v>
      </c>
      <c r="G5571" s="30" t="s">
        <v>82</v>
      </c>
      <c r="H5571" s="30" t="s">
        <v>68</v>
      </c>
      <c r="I5571" s="32">
        <v>7700</v>
      </c>
    </row>
    <row r="5572" spans="1:9" s="33" customFormat="1" x14ac:dyDescent="0.15">
      <c r="A5572" s="31">
        <v>43556</v>
      </c>
      <c r="B5572" s="30" t="s">
        <v>52</v>
      </c>
      <c r="C5572" s="30" t="s">
        <v>156</v>
      </c>
      <c r="D5572" s="30" t="s">
        <v>157</v>
      </c>
      <c r="E5572" s="30" t="s">
        <v>28</v>
      </c>
      <c r="F5572" s="30" t="s">
        <v>158</v>
      </c>
      <c r="G5572" s="30" t="s">
        <v>58</v>
      </c>
      <c r="H5572" s="30" t="s">
        <v>79</v>
      </c>
      <c r="I5572" s="32">
        <v>7241</v>
      </c>
    </row>
    <row r="5573" spans="1:9" s="33" customFormat="1" x14ac:dyDescent="0.15">
      <c r="A5573" s="31">
        <v>43556</v>
      </c>
      <c r="B5573" s="30" t="s">
        <v>52</v>
      </c>
      <c r="C5573" s="30" t="s">
        <v>156</v>
      </c>
      <c r="D5573" s="30" t="s">
        <v>157</v>
      </c>
      <c r="E5573" s="30" t="s">
        <v>28</v>
      </c>
      <c r="F5573" s="30" t="s">
        <v>158</v>
      </c>
      <c r="G5573" s="30" t="s">
        <v>56</v>
      </c>
      <c r="H5573" s="30" t="s">
        <v>57</v>
      </c>
      <c r="I5573" s="32">
        <v>2738</v>
      </c>
    </row>
    <row r="5574" spans="1:9" s="33" customFormat="1" x14ac:dyDescent="0.15">
      <c r="A5574" s="31">
        <v>43556</v>
      </c>
      <c r="B5574" s="30" t="s">
        <v>62</v>
      </c>
      <c r="C5574" s="30" t="s">
        <v>156</v>
      </c>
      <c r="D5574" s="30" t="s">
        <v>157</v>
      </c>
      <c r="E5574" s="30" t="s">
        <v>28</v>
      </c>
      <c r="F5574" s="30" t="s">
        <v>158</v>
      </c>
      <c r="G5574" s="30" t="s">
        <v>82</v>
      </c>
      <c r="H5574" s="30" t="s">
        <v>65</v>
      </c>
      <c r="I5574" s="32">
        <v>7737</v>
      </c>
    </row>
    <row r="5575" spans="1:9" s="33" customFormat="1" x14ac:dyDescent="0.15">
      <c r="A5575" s="31">
        <v>43556</v>
      </c>
      <c r="B5575" s="30" t="s">
        <v>62</v>
      </c>
      <c r="C5575" s="30" t="s">
        <v>156</v>
      </c>
      <c r="D5575" s="30" t="s">
        <v>157</v>
      </c>
      <c r="E5575" s="30" t="s">
        <v>28</v>
      </c>
      <c r="F5575" s="30" t="s">
        <v>158</v>
      </c>
      <c r="G5575" s="30" t="s">
        <v>83</v>
      </c>
      <c r="H5575" s="30" t="s">
        <v>61</v>
      </c>
      <c r="I5575" s="32">
        <v>8589</v>
      </c>
    </row>
    <row r="5576" spans="1:9" s="33" customFormat="1" x14ac:dyDescent="0.15">
      <c r="A5576" s="31">
        <v>43556</v>
      </c>
      <c r="B5576" s="30" t="s">
        <v>52</v>
      </c>
      <c r="C5576" s="30" t="s">
        <v>156</v>
      </c>
      <c r="D5576" s="30" t="s">
        <v>157</v>
      </c>
      <c r="E5576" s="30" t="s">
        <v>28</v>
      </c>
      <c r="F5576" s="30" t="s">
        <v>158</v>
      </c>
      <c r="G5576" s="30" t="s">
        <v>58</v>
      </c>
      <c r="H5576" s="30" t="s">
        <v>59</v>
      </c>
      <c r="I5576" s="32">
        <v>8503</v>
      </c>
    </row>
    <row r="5577" spans="1:9" s="33" customFormat="1" x14ac:dyDescent="0.15">
      <c r="A5577" s="31">
        <v>43556</v>
      </c>
      <c r="B5577" s="30" t="s">
        <v>52</v>
      </c>
      <c r="C5577" s="30" t="s">
        <v>156</v>
      </c>
      <c r="D5577" s="30" t="s">
        <v>157</v>
      </c>
      <c r="E5577" s="30" t="s">
        <v>28</v>
      </c>
      <c r="F5577" s="30" t="s">
        <v>158</v>
      </c>
      <c r="G5577" s="30" t="s">
        <v>80</v>
      </c>
      <c r="H5577" s="30" t="s">
        <v>68</v>
      </c>
      <c r="I5577" s="32">
        <v>1351</v>
      </c>
    </row>
    <row r="5578" spans="1:9" s="33" customFormat="1" x14ac:dyDescent="0.15">
      <c r="A5578" s="31">
        <v>43556</v>
      </c>
      <c r="B5578" s="30" t="s">
        <v>52</v>
      </c>
      <c r="C5578" s="30" t="s">
        <v>156</v>
      </c>
      <c r="D5578" s="30" t="s">
        <v>157</v>
      </c>
      <c r="E5578" s="30" t="s">
        <v>28</v>
      </c>
      <c r="F5578" s="30" t="s">
        <v>158</v>
      </c>
      <c r="G5578" s="30" t="s">
        <v>56</v>
      </c>
      <c r="H5578" s="30" t="s">
        <v>64</v>
      </c>
      <c r="I5578" s="32">
        <v>9757</v>
      </c>
    </row>
    <row r="5579" spans="1:9" s="33" customFormat="1" x14ac:dyDescent="0.15">
      <c r="A5579" s="31">
        <v>43556</v>
      </c>
      <c r="B5579" s="30" t="s">
        <v>52</v>
      </c>
      <c r="C5579" s="30" t="s">
        <v>156</v>
      </c>
      <c r="D5579" s="30" t="s">
        <v>157</v>
      </c>
      <c r="E5579" s="30" t="s">
        <v>28</v>
      </c>
      <c r="F5579" s="30" t="s">
        <v>158</v>
      </c>
      <c r="G5579" s="30" t="s">
        <v>84</v>
      </c>
      <c r="H5579" s="30" t="s">
        <v>57</v>
      </c>
      <c r="I5579" s="32">
        <v>2215</v>
      </c>
    </row>
    <row r="5580" spans="1:9" s="33" customFormat="1" x14ac:dyDescent="0.15">
      <c r="A5580" s="31">
        <v>43556</v>
      </c>
      <c r="B5580" s="30" t="s">
        <v>62</v>
      </c>
      <c r="C5580" s="30" t="s">
        <v>156</v>
      </c>
      <c r="D5580" s="30" t="s">
        <v>157</v>
      </c>
      <c r="E5580" s="30" t="s">
        <v>28</v>
      </c>
      <c r="F5580" s="30" t="s">
        <v>158</v>
      </c>
      <c r="G5580" s="30" t="s">
        <v>85</v>
      </c>
      <c r="H5580" s="30" t="s">
        <v>59</v>
      </c>
      <c r="I5580" s="32">
        <v>4425</v>
      </c>
    </row>
    <row r="5581" spans="1:9" s="33" customFormat="1" x14ac:dyDescent="0.15">
      <c r="A5581" s="31">
        <v>43556</v>
      </c>
      <c r="B5581" s="30" t="s">
        <v>52</v>
      </c>
      <c r="C5581" s="30" t="s">
        <v>156</v>
      </c>
      <c r="D5581" s="30" t="s">
        <v>157</v>
      </c>
      <c r="E5581" s="30" t="s">
        <v>28</v>
      </c>
      <c r="F5581" s="30" t="s">
        <v>158</v>
      </c>
      <c r="G5581" s="30" t="s">
        <v>82</v>
      </c>
      <c r="H5581" s="30" t="s">
        <v>79</v>
      </c>
      <c r="I5581" s="32">
        <v>7802</v>
      </c>
    </row>
    <row r="5582" spans="1:9" s="33" customFormat="1" x14ac:dyDescent="0.15">
      <c r="A5582" s="31">
        <v>43586</v>
      </c>
      <c r="B5582" s="30" t="s">
        <v>52</v>
      </c>
      <c r="C5582" s="30" t="s">
        <v>156</v>
      </c>
      <c r="D5582" s="30" t="s">
        <v>157</v>
      </c>
      <c r="E5582" s="30" t="s">
        <v>28</v>
      </c>
      <c r="F5582" s="30" t="s">
        <v>158</v>
      </c>
      <c r="G5582" s="30" t="s">
        <v>56</v>
      </c>
      <c r="H5582" s="30" t="s">
        <v>65</v>
      </c>
      <c r="I5582" s="32">
        <v>6375</v>
      </c>
    </row>
    <row r="5583" spans="1:9" s="33" customFormat="1" x14ac:dyDescent="0.15">
      <c r="A5583" s="31">
        <v>43586</v>
      </c>
      <c r="B5583" s="30" t="s">
        <v>52</v>
      </c>
      <c r="C5583" s="30" t="s">
        <v>156</v>
      </c>
      <c r="D5583" s="30" t="s">
        <v>157</v>
      </c>
      <c r="E5583" s="30" t="s">
        <v>28</v>
      </c>
      <c r="F5583" s="30" t="s">
        <v>158</v>
      </c>
      <c r="G5583" s="30" t="s">
        <v>58</v>
      </c>
      <c r="H5583" s="30" t="s">
        <v>57</v>
      </c>
      <c r="I5583" s="32">
        <v>1631</v>
      </c>
    </row>
    <row r="5584" spans="1:9" s="33" customFormat="1" x14ac:dyDescent="0.15">
      <c r="A5584" s="31">
        <v>43586</v>
      </c>
      <c r="B5584" s="30" t="s">
        <v>52</v>
      </c>
      <c r="C5584" s="30" t="s">
        <v>156</v>
      </c>
      <c r="D5584" s="30" t="s">
        <v>157</v>
      </c>
      <c r="E5584" s="30" t="s">
        <v>28</v>
      </c>
      <c r="F5584" s="30" t="s">
        <v>158</v>
      </c>
      <c r="G5584" s="30" t="s">
        <v>60</v>
      </c>
      <c r="H5584" s="30" t="s">
        <v>64</v>
      </c>
      <c r="I5584" s="32">
        <v>3392</v>
      </c>
    </row>
    <row r="5585" spans="1:9" s="33" customFormat="1" x14ac:dyDescent="0.15">
      <c r="A5585" s="31">
        <v>43586</v>
      </c>
      <c r="B5585" s="30" t="s">
        <v>62</v>
      </c>
      <c r="C5585" s="30" t="s">
        <v>156</v>
      </c>
      <c r="D5585" s="30" t="s">
        <v>157</v>
      </c>
      <c r="E5585" s="30" t="s">
        <v>28</v>
      </c>
      <c r="F5585" s="30" t="s">
        <v>158</v>
      </c>
      <c r="G5585" s="30" t="s">
        <v>63</v>
      </c>
      <c r="H5585" s="30" t="s">
        <v>79</v>
      </c>
      <c r="I5585" s="32">
        <v>6445</v>
      </c>
    </row>
    <row r="5586" spans="1:9" s="33" customFormat="1" x14ac:dyDescent="0.15">
      <c r="A5586" s="31">
        <v>43586</v>
      </c>
      <c r="B5586" s="30" t="s">
        <v>52</v>
      </c>
      <c r="C5586" s="30" t="s">
        <v>156</v>
      </c>
      <c r="D5586" s="30" t="s">
        <v>157</v>
      </c>
      <c r="E5586" s="30" t="s">
        <v>28</v>
      </c>
      <c r="F5586" s="30" t="s">
        <v>158</v>
      </c>
      <c r="G5586" s="30" t="s">
        <v>58</v>
      </c>
      <c r="H5586" s="30" t="s">
        <v>65</v>
      </c>
      <c r="I5586" s="32">
        <v>1426</v>
      </c>
    </row>
    <row r="5587" spans="1:9" s="33" customFormat="1" x14ac:dyDescent="0.15">
      <c r="A5587" s="31">
        <v>43586</v>
      </c>
      <c r="B5587" s="30" t="s">
        <v>52</v>
      </c>
      <c r="C5587" s="30" t="s">
        <v>156</v>
      </c>
      <c r="D5587" s="30" t="s">
        <v>157</v>
      </c>
      <c r="E5587" s="30" t="s">
        <v>28</v>
      </c>
      <c r="F5587" s="30" t="s">
        <v>158</v>
      </c>
      <c r="G5587" s="30" t="s">
        <v>66</v>
      </c>
      <c r="H5587" s="30" t="s">
        <v>65</v>
      </c>
      <c r="I5587" s="32">
        <v>5146</v>
      </c>
    </row>
    <row r="5588" spans="1:9" s="33" customFormat="1" x14ac:dyDescent="0.15">
      <c r="A5588" s="31">
        <v>43586</v>
      </c>
      <c r="B5588" s="30" t="s">
        <v>62</v>
      </c>
      <c r="C5588" s="30" t="s">
        <v>156</v>
      </c>
      <c r="D5588" s="30" t="s">
        <v>157</v>
      </c>
      <c r="E5588" s="30" t="s">
        <v>28</v>
      </c>
      <c r="F5588" s="30" t="s">
        <v>158</v>
      </c>
      <c r="G5588" s="30" t="s">
        <v>67</v>
      </c>
      <c r="H5588" s="30" t="s">
        <v>59</v>
      </c>
      <c r="I5588" s="32">
        <v>2084</v>
      </c>
    </row>
    <row r="5589" spans="1:9" s="33" customFormat="1" x14ac:dyDescent="0.15">
      <c r="A5589" s="31">
        <v>43586</v>
      </c>
      <c r="B5589" s="30" t="s">
        <v>62</v>
      </c>
      <c r="C5589" s="30" t="s">
        <v>156</v>
      </c>
      <c r="D5589" s="30" t="s">
        <v>157</v>
      </c>
      <c r="E5589" s="30" t="s">
        <v>28</v>
      </c>
      <c r="F5589" s="30" t="s">
        <v>158</v>
      </c>
      <c r="G5589" s="30" t="s">
        <v>69</v>
      </c>
      <c r="H5589" s="30" t="s">
        <v>64</v>
      </c>
      <c r="I5589" s="32">
        <v>1279</v>
      </c>
    </row>
    <row r="5590" spans="1:9" s="33" customFormat="1" x14ac:dyDescent="0.15">
      <c r="A5590" s="31">
        <v>43586</v>
      </c>
      <c r="B5590" s="30" t="s">
        <v>52</v>
      </c>
      <c r="C5590" s="30" t="s">
        <v>156</v>
      </c>
      <c r="D5590" s="30" t="s">
        <v>157</v>
      </c>
      <c r="E5590" s="30" t="s">
        <v>28</v>
      </c>
      <c r="F5590" s="30" t="s">
        <v>158</v>
      </c>
      <c r="G5590" s="30" t="s">
        <v>70</v>
      </c>
      <c r="H5590" s="30" t="s">
        <v>75</v>
      </c>
      <c r="I5590" s="32">
        <v>1552</v>
      </c>
    </row>
    <row r="5591" spans="1:9" s="33" customFormat="1" x14ac:dyDescent="0.15">
      <c r="A5591" s="31">
        <v>43586</v>
      </c>
      <c r="B5591" s="30" t="s">
        <v>62</v>
      </c>
      <c r="C5591" s="30" t="s">
        <v>156</v>
      </c>
      <c r="D5591" s="30" t="s">
        <v>157</v>
      </c>
      <c r="E5591" s="30" t="s">
        <v>28</v>
      </c>
      <c r="F5591" s="30" t="s">
        <v>158</v>
      </c>
      <c r="G5591" s="30" t="s">
        <v>71</v>
      </c>
      <c r="H5591" s="30" t="s">
        <v>68</v>
      </c>
      <c r="I5591" s="32">
        <v>5229</v>
      </c>
    </row>
    <row r="5592" spans="1:9" s="33" customFormat="1" x14ac:dyDescent="0.15">
      <c r="A5592" s="31">
        <v>43586</v>
      </c>
      <c r="B5592" s="30" t="s">
        <v>62</v>
      </c>
      <c r="C5592" s="30" t="s">
        <v>156</v>
      </c>
      <c r="D5592" s="30" t="s">
        <v>157</v>
      </c>
      <c r="E5592" s="30" t="s">
        <v>28</v>
      </c>
      <c r="F5592" s="30" t="s">
        <v>158</v>
      </c>
      <c r="G5592" s="30" t="s">
        <v>72</v>
      </c>
      <c r="H5592" s="30" t="s">
        <v>64</v>
      </c>
      <c r="I5592" s="32">
        <v>5191</v>
      </c>
    </row>
    <row r="5593" spans="1:9" s="33" customFormat="1" x14ac:dyDescent="0.15">
      <c r="A5593" s="31">
        <v>43586</v>
      </c>
      <c r="B5593" s="30" t="s">
        <v>62</v>
      </c>
      <c r="C5593" s="30" t="s">
        <v>156</v>
      </c>
      <c r="D5593" s="30" t="s">
        <v>157</v>
      </c>
      <c r="E5593" s="30" t="s">
        <v>28</v>
      </c>
      <c r="F5593" s="30" t="s">
        <v>158</v>
      </c>
      <c r="G5593" s="30" t="s">
        <v>85</v>
      </c>
      <c r="H5593" s="30" t="s">
        <v>59</v>
      </c>
      <c r="I5593" s="32">
        <v>3553</v>
      </c>
    </row>
    <row r="5594" spans="1:9" s="33" customFormat="1" x14ac:dyDescent="0.15">
      <c r="A5594" s="31">
        <v>43586</v>
      </c>
      <c r="B5594" s="30" t="s">
        <v>62</v>
      </c>
      <c r="C5594" s="30" t="s">
        <v>156</v>
      </c>
      <c r="D5594" s="30" t="s">
        <v>157</v>
      </c>
      <c r="E5594" s="30" t="s">
        <v>28</v>
      </c>
      <c r="F5594" s="30" t="s">
        <v>158</v>
      </c>
      <c r="G5594" s="30" t="s">
        <v>69</v>
      </c>
      <c r="H5594" s="30" t="s">
        <v>64</v>
      </c>
      <c r="I5594" s="32">
        <v>5940</v>
      </c>
    </row>
    <row r="5595" spans="1:9" s="33" customFormat="1" x14ac:dyDescent="0.15">
      <c r="A5595" s="31">
        <v>43586</v>
      </c>
      <c r="B5595" s="30" t="s">
        <v>52</v>
      </c>
      <c r="C5595" s="30" t="s">
        <v>156</v>
      </c>
      <c r="D5595" s="30" t="s">
        <v>157</v>
      </c>
      <c r="E5595" s="30" t="s">
        <v>28</v>
      </c>
      <c r="F5595" s="30" t="s">
        <v>158</v>
      </c>
      <c r="G5595" s="30" t="s">
        <v>73</v>
      </c>
      <c r="H5595" s="30" t="s">
        <v>61</v>
      </c>
      <c r="I5595" s="32">
        <v>3938</v>
      </c>
    </row>
    <row r="5596" spans="1:9" s="33" customFormat="1" x14ac:dyDescent="0.15">
      <c r="A5596" s="31">
        <v>43586</v>
      </c>
      <c r="B5596" s="30" t="s">
        <v>62</v>
      </c>
      <c r="C5596" s="30" t="s">
        <v>156</v>
      </c>
      <c r="D5596" s="30" t="s">
        <v>157</v>
      </c>
      <c r="E5596" s="30" t="s">
        <v>28</v>
      </c>
      <c r="F5596" s="30" t="s">
        <v>158</v>
      </c>
      <c r="G5596" s="30" t="s">
        <v>66</v>
      </c>
      <c r="H5596" s="30" t="s">
        <v>57</v>
      </c>
      <c r="I5596" s="32">
        <v>8851</v>
      </c>
    </row>
    <row r="5597" spans="1:9" s="33" customFormat="1" x14ac:dyDescent="0.15">
      <c r="A5597" s="31">
        <v>43586</v>
      </c>
      <c r="B5597" s="30" t="s">
        <v>62</v>
      </c>
      <c r="C5597" s="30" t="s">
        <v>156</v>
      </c>
      <c r="D5597" s="30" t="s">
        <v>157</v>
      </c>
      <c r="E5597" s="30" t="s">
        <v>28</v>
      </c>
      <c r="F5597" s="30" t="s">
        <v>158</v>
      </c>
      <c r="G5597" s="30" t="s">
        <v>56</v>
      </c>
      <c r="H5597" s="30" t="s">
        <v>57</v>
      </c>
      <c r="I5597" s="32">
        <v>8452</v>
      </c>
    </row>
    <row r="5598" spans="1:9" s="33" customFormat="1" x14ac:dyDescent="0.15">
      <c r="A5598" s="31">
        <v>43586</v>
      </c>
      <c r="B5598" s="30" t="s">
        <v>62</v>
      </c>
      <c r="C5598" s="30" t="s">
        <v>156</v>
      </c>
      <c r="D5598" s="30" t="s">
        <v>157</v>
      </c>
      <c r="E5598" s="30" t="s">
        <v>28</v>
      </c>
      <c r="F5598" s="30" t="s">
        <v>158</v>
      </c>
      <c r="G5598" s="30" t="s">
        <v>72</v>
      </c>
      <c r="H5598" s="30" t="s">
        <v>64</v>
      </c>
      <c r="I5598" s="32">
        <v>3644</v>
      </c>
    </row>
    <row r="5599" spans="1:9" s="33" customFormat="1" x14ac:dyDescent="0.15">
      <c r="A5599" s="31">
        <v>43586</v>
      </c>
      <c r="B5599" s="30" t="s">
        <v>62</v>
      </c>
      <c r="C5599" s="30" t="s">
        <v>156</v>
      </c>
      <c r="D5599" s="30" t="s">
        <v>157</v>
      </c>
      <c r="E5599" s="30" t="s">
        <v>28</v>
      </c>
      <c r="F5599" s="30" t="s">
        <v>158</v>
      </c>
      <c r="G5599" s="30" t="s">
        <v>69</v>
      </c>
      <c r="H5599" s="30" t="s">
        <v>57</v>
      </c>
      <c r="I5599" s="32">
        <v>5309</v>
      </c>
    </row>
    <row r="5600" spans="1:9" s="33" customFormat="1" x14ac:dyDescent="0.15">
      <c r="A5600" s="31">
        <v>43586</v>
      </c>
      <c r="B5600" s="30" t="s">
        <v>62</v>
      </c>
      <c r="C5600" s="30" t="s">
        <v>156</v>
      </c>
      <c r="D5600" s="30" t="s">
        <v>157</v>
      </c>
      <c r="E5600" s="30" t="s">
        <v>28</v>
      </c>
      <c r="F5600" s="30" t="s">
        <v>158</v>
      </c>
      <c r="G5600" s="30" t="s">
        <v>69</v>
      </c>
      <c r="H5600" s="30" t="s">
        <v>75</v>
      </c>
      <c r="I5600" s="32">
        <v>6351</v>
      </c>
    </row>
    <row r="5601" spans="1:9" s="33" customFormat="1" x14ac:dyDescent="0.15">
      <c r="A5601" s="31">
        <v>43586</v>
      </c>
      <c r="B5601" s="30" t="s">
        <v>62</v>
      </c>
      <c r="C5601" s="30" t="s">
        <v>156</v>
      </c>
      <c r="D5601" s="30" t="s">
        <v>157</v>
      </c>
      <c r="E5601" s="30" t="s">
        <v>28</v>
      </c>
      <c r="F5601" s="30" t="s">
        <v>158</v>
      </c>
      <c r="G5601" s="30" t="s">
        <v>83</v>
      </c>
      <c r="H5601" s="30" t="s">
        <v>59</v>
      </c>
      <c r="I5601" s="32">
        <v>8046</v>
      </c>
    </row>
    <row r="5602" spans="1:9" s="33" customFormat="1" x14ac:dyDescent="0.15">
      <c r="A5602" s="31">
        <v>43586</v>
      </c>
      <c r="B5602" s="30" t="s">
        <v>52</v>
      </c>
      <c r="C5602" s="30" t="s">
        <v>156</v>
      </c>
      <c r="D5602" s="30" t="s">
        <v>157</v>
      </c>
      <c r="E5602" s="30" t="s">
        <v>28</v>
      </c>
      <c r="F5602" s="30" t="s">
        <v>158</v>
      </c>
      <c r="G5602" s="30" t="s">
        <v>71</v>
      </c>
      <c r="H5602" s="30" t="s">
        <v>75</v>
      </c>
      <c r="I5602" s="32">
        <v>2916</v>
      </c>
    </row>
    <row r="5603" spans="1:9" s="33" customFormat="1" x14ac:dyDescent="0.15">
      <c r="A5603" s="31">
        <v>43586</v>
      </c>
      <c r="B5603" s="30" t="s">
        <v>62</v>
      </c>
      <c r="C5603" s="30" t="s">
        <v>156</v>
      </c>
      <c r="D5603" s="30" t="s">
        <v>157</v>
      </c>
      <c r="E5603" s="30" t="s">
        <v>28</v>
      </c>
      <c r="F5603" s="30" t="s">
        <v>158</v>
      </c>
      <c r="G5603" s="30" t="s">
        <v>86</v>
      </c>
      <c r="H5603" s="30" t="s">
        <v>68</v>
      </c>
      <c r="I5603" s="32">
        <v>1878</v>
      </c>
    </row>
    <row r="5604" spans="1:9" s="33" customFormat="1" x14ac:dyDescent="0.15">
      <c r="A5604" s="31">
        <v>43586</v>
      </c>
      <c r="B5604" s="30" t="s">
        <v>62</v>
      </c>
      <c r="C5604" s="30" t="s">
        <v>156</v>
      </c>
      <c r="D5604" s="30" t="s">
        <v>157</v>
      </c>
      <c r="E5604" s="30" t="s">
        <v>28</v>
      </c>
      <c r="F5604" s="30" t="s">
        <v>158</v>
      </c>
      <c r="G5604" s="30" t="s">
        <v>80</v>
      </c>
      <c r="H5604" s="30" t="s">
        <v>57</v>
      </c>
      <c r="I5604" s="32">
        <v>2146</v>
      </c>
    </row>
    <row r="5605" spans="1:9" s="33" customFormat="1" x14ac:dyDescent="0.15">
      <c r="A5605" s="31">
        <v>43586</v>
      </c>
      <c r="B5605" s="30" t="s">
        <v>52</v>
      </c>
      <c r="C5605" s="30" t="s">
        <v>156</v>
      </c>
      <c r="D5605" s="30" t="s">
        <v>157</v>
      </c>
      <c r="E5605" s="30" t="s">
        <v>28</v>
      </c>
      <c r="F5605" s="30" t="s">
        <v>158</v>
      </c>
      <c r="G5605" s="30" t="s">
        <v>73</v>
      </c>
      <c r="H5605" s="30" t="s">
        <v>57</v>
      </c>
      <c r="I5605" s="32">
        <v>3194</v>
      </c>
    </row>
    <row r="5606" spans="1:9" s="33" customFormat="1" x14ac:dyDescent="0.15">
      <c r="A5606" s="31">
        <v>43586</v>
      </c>
      <c r="B5606" s="30" t="s">
        <v>62</v>
      </c>
      <c r="C5606" s="30" t="s">
        <v>156</v>
      </c>
      <c r="D5606" s="30" t="s">
        <v>157</v>
      </c>
      <c r="E5606" s="30" t="s">
        <v>28</v>
      </c>
      <c r="F5606" s="30" t="s">
        <v>158</v>
      </c>
      <c r="G5606" s="30" t="s">
        <v>82</v>
      </c>
      <c r="H5606" s="30" t="s">
        <v>75</v>
      </c>
      <c r="I5606" s="32">
        <v>9615</v>
      </c>
    </row>
    <row r="5607" spans="1:9" s="33" customFormat="1" x14ac:dyDescent="0.15">
      <c r="A5607" s="31">
        <v>43586</v>
      </c>
      <c r="B5607" s="30" t="s">
        <v>52</v>
      </c>
      <c r="C5607" s="30" t="s">
        <v>156</v>
      </c>
      <c r="D5607" s="30" t="s">
        <v>157</v>
      </c>
      <c r="E5607" s="30" t="s">
        <v>28</v>
      </c>
      <c r="F5607" s="30" t="s">
        <v>158</v>
      </c>
      <c r="G5607" s="30" t="s">
        <v>77</v>
      </c>
      <c r="H5607" s="30" t="s">
        <v>59</v>
      </c>
      <c r="I5607" s="32">
        <v>9716</v>
      </c>
    </row>
    <row r="5608" spans="1:9" s="33" customFormat="1" x14ac:dyDescent="0.15">
      <c r="A5608" s="31">
        <v>43586</v>
      </c>
      <c r="B5608" s="30" t="s">
        <v>52</v>
      </c>
      <c r="C5608" s="30" t="s">
        <v>156</v>
      </c>
      <c r="D5608" s="30" t="s">
        <v>157</v>
      </c>
      <c r="E5608" s="30" t="s">
        <v>28</v>
      </c>
      <c r="F5608" s="30" t="s">
        <v>158</v>
      </c>
      <c r="G5608" s="30" t="s">
        <v>76</v>
      </c>
      <c r="H5608" s="30" t="s">
        <v>68</v>
      </c>
      <c r="I5608" s="32">
        <v>5425</v>
      </c>
    </row>
    <row r="5609" spans="1:9" s="33" customFormat="1" x14ac:dyDescent="0.15">
      <c r="A5609" s="31">
        <v>43586</v>
      </c>
      <c r="B5609" s="30" t="s">
        <v>52</v>
      </c>
      <c r="C5609" s="30" t="s">
        <v>156</v>
      </c>
      <c r="D5609" s="30" t="s">
        <v>157</v>
      </c>
      <c r="E5609" s="30" t="s">
        <v>28</v>
      </c>
      <c r="F5609" s="30" t="s">
        <v>158</v>
      </c>
      <c r="G5609" s="30" t="s">
        <v>66</v>
      </c>
      <c r="H5609" s="30" t="s">
        <v>75</v>
      </c>
      <c r="I5609" s="32">
        <v>9893</v>
      </c>
    </row>
    <row r="5610" spans="1:9" s="33" customFormat="1" x14ac:dyDescent="0.15">
      <c r="A5610" s="31">
        <v>43586</v>
      </c>
      <c r="B5610" s="30" t="s">
        <v>62</v>
      </c>
      <c r="C5610" s="30" t="s">
        <v>156</v>
      </c>
      <c r="D5610" s="30" t="s">
        <v>157</v>
      </c>
      <c r="E5610" s="30" t="s">
        <v>28</v>
      </c>
      <c r="F5610" s="30" t="s">
        <v>158</v>
      </c>
      <c r="G5610" s="30" t="s">
        <v>84</v>
      </c>
      <c r="H5610" s="30" t="s">
        <v>59</v>
      </c>
      <c r="I5610" s="32">
        <v>1510</v>
      </c>
    </row>
    <row r="5611" spans="1:9" s="33" customFormat="1" x14ac:dyDescent="0.15">
      <c r="A5611" s="31">
        <v>43586</v>
      </c>
      <c r="B5611" s="30" t="s">
        <v>52</v>
      </c>
      <c r="C5611" s="30" t="s">
        <v>156</v>
      </c>
      <c r="D5611" s="30" t="s">
        <v>157</v>
      </c>
      <c r="E5611" s="30" t="s">
        <v>28</v>
      </c>
      <c r="F5611" s="30" t="s">
        <v>158</v>
      </c>
      <c r="G5611" s="30" t="s">
        <v>58</v>
      </c>
      <c r="H5611" s="30" t="s">
        <v>64</v>
      </c>
      <c r="I5611" s="32">
        <v>6394</v>
      </c>
    </row>
    <row r="5612" spans="1:9" s="33" customFormat="1" x14ac:dyDescent="0.15">
      <c r="A5612" s="31">
        <v>43586</v>
      </c>
      <c r="B5612" s="30" t="s">
        <v>52</v>
      </c>
      <c r="C5612" s="30" t="s">
        <v>156</v>
      </c>
      <c r="D5612" s="30" t="s">
        <v>157</v>
      </c>
      <c r="E5612" s="30" t="s">
        <v>28</v>
      </c>
      <c r="F5612" s="30" t="s">
        <v>158</v>
      </c>
      <c r="G5612" s="30" t="s">
        <v>56</v>
      </c>
      <c r="H5612" s="30" t="s">
        <v>57</v>
      </c>
      <c r="I5612" s="32">
        <v>9078</v>
      </c>
    </row>
    <row r="5613" spans="1:9" s="33" customFormat="1" x14ac:dyDescent="0.15">
      <c r="A5613" s="31">
        <v>43586</v>
      </c>
      <c r="B5613" s="30" t="s">
        <v>52</v>
      </c>
      <c r="C5613" s="30" t="s">
        <v>156</v>
      </c>
      <c r="D5613" s="30" t="s">
        <v>157</v>
      </c>
      <c r="E5613" s="30" t="s">
        <v>28</v>
      </c>
      <c r="F5613" s="30" t="s">
        <v>158</v>
      </c>
      <c r="G5613" s="30" t="s">
        <v>84</v>
      </c>
      <c r="H5613" s="30" t="s">
        <v>79</v>
      </c>
      <c r="I5613" s="32">
        <v>9213</v>
      </c>
    </row>
    <row r="5614" spans="1:9" s="33" customFormat="1" x14ac:dyDescent="0.15">
      <c r="A5614" s="31">
        <v>43586</v>
      </c>
      <c r="B5614" s="30" t="s">
        <v>62</v>
      </c>
      <c r="C5614" s="30" t="s">
        <v>156</v>
      </c>
      <c r="D5614" s="30" t="s">
        <v>157</v>
      </c>
      <c r="E5614" s="30" t="s">
        <v>28</v>
      </c>
      <c r="F5614" s="30" t="s">
        <v>158</v>
      </c>
      <c r="G5614" s="30" t="s">
        <v>83</v>
      </c>
      <c r="H5614" s="30" t="s">
        <v>59</v>
      </c>
      <c r="I5614" s="32">
        <v>9420</v>
      </c>
    </row>
    <row r="5615" spans="1:9" s="33" customFormat="1" x14ac:dyDescent="0.15">
      <c r="A5615" s="31">
        <v>43586</v>
      </c>
      <c r="B5615" s="30" t="s">
        <v>52</v>
      </c>
      <c r="C5615" s="30" t="s">
        <v>156</v>
      </c>
      <c r="D5615" s="30" t="s">
        <v>157</v>
      </c>
      <c r="E5615" s="30" t="s">
        <v>28</v>
      </c>
      <c r="F5615" s="30" t="s">
        <v>158</v>
      </c>
      <c r="G5615" s="30" t="s">
        <v>58</v>
      </c>
      <c r="H5615" s="30" t="s">
        <v>64</v>
      </c>
      <c r="I5615" s="32">
        <v>8491</v>
      </c>
    </row>
    <row r="5616" spans="1:9" s="33" customFormat="1" x14ac:dyDescent="0.15">
      <c r="A5616" s="31">
        <v>43586</v>
      </c>
      <c r="B5616" s="30" t="s">
        <v>52</v>
      </c>
      <c r="C5616" s="30" t="s">
        <v>156</v>
      </c>
      <c r="D5616" s="30" t="s">
        <v>157</v>
      </c>
      <c r="E5616" s="30" t="s">
        <v>28</v>
      </c>
      <c r="F5616" s="30" t="s">
        <v>158</v>
      </c>
      <c r="G5616" s="30" t="s">
        <v>80</v>
      </c>
      <c r="H5616" s="30" t="s">
        <v>65</v>
      </c>
      <c r="I5616" s="32">
        <v>4557</v>
      </c>
    </row>
    <row r="5617" spans="1:9" s="33" customFormat="1" x14ac:dyDescent="0.15">
      <c r="A5617" s="31">
        <v>43586</v>
      </c>
      <c r="B5617" s="30" t="s">
        <v>52</v>
      </c>
      <c r="C5617" s="30" t="s">
        <v>156</v>
      </c>
      <c r="D5617" s="30" t="s">
        <v>157</v>
      </c>
      <c r="E5617" s="30" t="s">
        <v>28</v>
      </c>
      <c r="F5617" s="30" t="s">
        <v>158</v>
      </c>
      <c r="G5617" s="30" t="s">
        <v>71</v>
      </c>
      <c r="H5617" s="30" t="s">
        <v>79</v>
      </c>
      <c r="I5617" s="32">
        <v>8899</v>
      </c>
    </row>
    <row r="5618" spans="1:9" s="33" customFormat="1" x14ac:dyDescent="0.15">
      <c r="A5618" s="31">
        <v>43586</v>
      </c>
      <c r="B5618" s="30" t="s">
        <v>52</v>
      </c>
      <c r="C5618" s="30" t="s">
        <v>156</v>
      </c>
      <c r="D5618" s="30" t="s">
        <v>157</v>
      </c>
      <c r="E5618" s="30" t="s">
        <v>28</v>
      </c>
      <c r="F5618" s="30" t="s">
        <v>158</v>
      </c>
      <c r="G5618" s="30" t="s">
        <v>84</v>
      </c>
      <c r="H5618" s="30" t="s">
        <v>57</v>
      </c>
      <c r="I5618" s="32">
        <v>5074</v>
      </c>
    </row>
    <row r="5619" spans="1:9" s="33" customFormat="1" x14ac:dyDescent="0.15">
      <c r="A5619" s="31">
        <v>43586</v>
      </c>
      <c r="B5619" s="30" t="s">
        <v>62</v>
      </c>
      <c r="C5619" s="30" t="s">
        <v>156</v>
      </c>
      <c r="D5619" s="30" t="s">
        <v>157</v>
      </c>
      <c r="E5619" s="30" t="s">
        <v>28</v>
      </c>
      <c r="F5619" s="30" t="s">
        <v>158</v>
      </c>
      <c r="G5619" s="30" t="s">
        <v>83</v>
      </c>
      <c r="H5619" s="30" t="s">
        <v>64</v>
      </c>
      <c r="I5619" s="32">
        <v>2844</v>
      </c>
    </row>
    <row r="5620" spans="1:9" s="33" customFormat="1" x14ac:dyDescent="0.15">
      <c r="A5620" s="31">
        <v>43586</v>
      </c>
      <c r="B5620" s="30" t="s">
        <v>52</v>
      </c>
      <c r="C5620" s="30" t="s">
        <v>156</v>
      </c>
      <c r="D5620" s="30" t="s">
        <v>157</v>
      </c>
      <c r="E5620" s="30" t="s">
        <v>28</v>
      </c>
      <c r="F5620" s="30" t="s">
        <v>158</v>
      </c>
      <c r="G5620" s="30" t="s">
        <v>82</v>
      </c>
      <c r="H5620" s="30" t="s">
        <v>68</v>
      </c>
      <c r="I5620" s="32">
        <v>9455</v>
      </c>
    </row>
    <row r="5621" spans="1:9" s="33" customFormat="1" x14ac:dyDescent="0.15">
      <c r="A5621" s="31">
        <v>43586</v>
      </c>
      <c r="B5621" s="30" t="s">
        <v>52</v>
      </c>
      <c r="C5621" s="30" t="s">
        <v>156</v>
      </c>
      <c r="D5621" s="30" t="s">
        <v>157</v>
      </c>
      <c r="E5621" s="30" t="s">
        <v>28</v>
      </c>
      <c r="F5621" s="30" t="s">
        <v>158</v>
      </c>
      <c r="G5621" s="30" t="s">
        <v>80</v>
      </c>
      <c r="H5621" s="30" t="s">
        <v>57</v>
      </c>
      <c r="I5621" s="32">
        <v>7618</v>
      </c>
    </row>
    <row r="5622" spans="1:9" s="33" customFormat="1" x14ac:dyDescent="0.15">
      <c r="A5622" s="31">
        <v>43617</v>
      </c>
      <c r="B5622" s="30" t="s">
        <v>52</v>
      </c>
      <c r="C5622" s="30" t="s">
        <v>156</v>
      </c>
      <c r="D5622" s="30" t="s">
        <v>157</v>
      </c>
      <c r="E5622" s="30" t="s">
        <v>28</v>
      </c>
      <c r="F5622" s="30" t="s">
        <v>158</v>
      </c>
      <c r="G5622" s="30" t="s">
        <v>58</v>
      </c>
      <c r="H5622" s="30" t="s">
        <v>57</v>
      </c>
      <c r="I5622" s="32">
        <v>7624</v>
      </c>
    </row>
    <row r="5623" spans="1:9" s="33" customFormat="1" x14ac:dyDescent="0.15">
      <c r="A5623" s="31">
        <v>43617</v>
      </c>
      <c r="B5623" s="30" t="s">
        <v>52</v>
      </c>
      <c r="C5623" s="30" t="s">
        <v>156</v>
      </c>
      <c r="D5623" s="30" t="s">
        <v>157</v>
      </c>
      <c r="E5623" s="30" t="s">
        <v>28</v>
      </c>
      <c r="F5623" s="30" t="s">
        <v>158</v>
      </c>
      <c r="G5623" s="30" t="s">
        <v>60</v>
      </c>
      <c r="H5623" s="30" t="s">
        <v>68</v>
      </c>
      <c r="I5623" s="32">
        <v>6710</v>
      </c>
    </row>
    <row r="5624" spans="1:9" s="33" customFormat="1" x14ac:dyDescent="0.15">
      <c r="A5624" s="31">
        <v>43617</v>
      </c>
      <c r="B5624" s="30" t="s">
        <v>62</v>
      </c>
      <c r="C5624" s="30" t="s">
        <v>156</v>
      </c>
      <c r="D5624" s="30" t="s">
        <v>157</v>
      </c>
      <c r="E5624" s="30" t="s">
        <v>28</v>
      </c>
      <c r="F5624" s="30" t="s">
        <v>158</v>
      </c>
      <c r="G5624" s="30" t="s">
        <v>63</v>
      </c>
      <c r="H5624" s="30" t="s">
        <v>65</v>
      </c>
      <c r="I5624" s="32">
        <v>9998</v>
      </c>
    </row>
    <row r="5625" spans="1:9" s="33" customFormat="1" x14ac:dyDescent="0.15">
      <c r="A5625" s="31">
        <v>43617</v>
      </c>
      <c r="B5625" s="30" t="s">
        <v>52</v>
      </c>
      <c r="C5625" s="30" t="s">
        <v>156</v>
      </c>
      <c r="D5625" s="30" t="s">
        <v>157</v>
      </c>
      <c r="E5625" s="30" t="s">
        <v>28</v>
      </c>
      <c r="F5625" s="30" t="s">
        <v>158</v>
      </c>
      <c r="G5625" s="30" t="s">
        <v>58</v>
      </c>
      <c r="H5625" s="30" t="s">
        <v>75</v>
      </c>
      <c r="I5625" s="32">
        <v>5548</v>
      </c>
    </row>
    <row r="5626" spans="1:9" s="33" customFormat="1" x14ac:dyDescent="0.15">
      <c r="A5626" s="31">
        <v>43617</v>
      </c>
      <c r="B5626" s="30" t="s">
        <v>52</v>
      </c>
      <c r="C5626" s="30" t="s">
        <v>156</v>
      </c>
      <c r="D5626" s="30" t="s">
        <v>157</v>
      </c>
      <c r="E5626" s="30" t="s">
        <v>28</v>
      </c>
      <c r="F5626" s="30" t="s">
        <v>158</v>
      </c>
      <c r="G5626" s="30" t="s">
        <v>66</v>
      </c>
      <c r="H5626" s="30" t="s">
        <v>79</v>
      </c>
      <c r="I5626" s="32">
        <v>6698</v>
      </c>
    </row>
    <row r="5627" spans="1:9" s="33" customFormat="1" x14ac:dyDescent="0.15">
      <c r="A5627" s="31">
        <v>43617</v>
      </c>
      <c r="B5627" s="30" t="s">
        <v>62</v>
      </c>
      <c r="C5627" s="30" t="s">
        <v>156</v>
      </c>
      <c r="D5627" s="30" t="s">
        <v>157</v>
      </c>
      <c r="E5627" s="30" t="s">
        <v>28</v>
      </c>
      <c r="F5627" s="30" t="s">
        <v>158</v>
      </c>
      <c r="G5627" s="30" t="s">
        <v>67</v>
      </c>
      <c r="H5627" s="30" t="s">
        <v>59</v>
      </c>
      <c r="I5627" s="32">
        <v>3956</v>
      </c>
    </row>
    <row r="5628" spans="1:9" s="33" customFormat="1" x14ac:dyDescent="0.15">
      <c r="A5628" s="31">
        <v>43617</v>
      </c>
      <c r="B5628" s="30" t="s">
        <v>62</v>
      </c>
      <c r="C5628" s="30" t="s">
        <v>156</v>
      </c>
      <c r="D5628" s="30" t="s">
        <v>157</v>
      </c>
      <c r="E5628" s="30" t="s">
        <v>28</v>
      </c>
      <c r="F5628" s="30" t="s">
        <v>158</v>
      </c>
      <c r="G5628" s="30" t="s">
        <v>69</v>
      </c>
      <c r="H5628" s="30" t="s">
        <v>57</v>
      </c>
      <c r="I5628" s="32">
        <v>9466</v>
      </c>
    </row>
    <row r="5629" spans="1:9" s="33" customFormat="1" x14ac:dyDescent="0.15">
      <c r="A5629" s="31">
        <v>43617</v>
      </c>
      <c r="B5629" s="30" t="s">
        <v>52</v>
      </c>
      <c r="C5629" s="30" t="s">
        <v>156</v>
      </c>
      <c r="D5629" s="30" t="s">
        <v>157</v>
      </c>
      <c r="E5629" s="30" t="s">
        <v>28</v>
      </c>
      <c r="F5629" s="30" t="s">
        <v>158</v>
      </c>
      <c r="G5629" s="30" t="s">
        <v>70</v>
      </c>
      <c r="H5629" s="30" t="s">
        <v>64</v>
      </c>
      <c r="I5629" s="32">
        <v>1244</v>
      </c>
    </row>
    <row r="5630" spans="1:9" s="33" customFormat="1" x14ac:dyDescent="0.15">
      <c r="A5630" s="31">
        <v>43617</v>
      </c>
      <c r="B5630" s="30" t="s">
        <v>62</v>
      </c>
      <c r="C5630" s="30" t="s">
        <v>156</v>
      </c>
      <c r="D5630" s="30" t="s">
        <v>157</v>
      </c>
      <c r="E5630" s="30" t="s">
        <v>28</v>
      </c>
      <c r="F5630" s="30" t="s">
        <v>158</v>
      </c>
      <c r="G5630" s="30" t="s">
        <v>71</v>
      </c>
      <c r="H5630" s="30" t="s">
        <v>61</v>
      </c>
      <c r="I5630" s="32">
        <v>8982</v>
      </c>
    </row>
    <row r="5631" spans="1:9" s="33" customFormat="1" x14ac:dyDescent="0.15">
      <c r="A5631" s="31">
        <v>43617</v>
      </c>
      <c r="B5631" s="30" t="s">
        <v>52</v>
      </c>
      <c r="C5631" s="30" t="s">
        <v>156</v>
      </c>
      <c r="D5631" s="30" t="s">
        <v>157</v>
      </c>
      <c r="E5631" s="30" t="s">
        <v>28</v>
      </c>
      <c r="F5631" s="30" t="s">
        <v>158</v>
      </c>
      <c r="G5631" s="30" t="s">
        <v>70</v>
      </c>
      <c r="H5631" s="30" t="s">
        <v>75</v>
      </c>
      <c r="I5631" s="32">
        <v>6322</v>
      </c>
    </row>
    <row r="5632" spans="1:9" s="33" customFormat="1" x14ac:dyDescent="0.15">
      <c r="A5632" s="31">
        <v>43617</v>
      </c>
      <c r="B5632" s="30" t="s">
        <v>62</v>
      </c>
      <c r="C5632" s="30" t="s">
        <v>156</v>
      </c>
      <c r="D5632" s="30" t="s">
        <v>157</v>
      </c>
      <c r="E5632" s="30" t="s">
        <v>28</v>
      </c>
      <c r="F5632" s="30" t="s">
        <v>158</v>
      </c>
      <c r="G5632" s="30" t="s">
        <v>83</v>
      </c>
      <c r="H5632" s="30" t="s">
        <v>68</v>
      </c>
      <c r="I5632" s="32">
        <v>5019</v>
      </c>
    </row>
    <row r="5633" spans="1:9" s="33" customFormat="1" x14ac:dyDescent="0.15">
      <c r="A5633" s="31">
        <v>43617</v>
      </c>
      <c r="B5633" s="30" t="s">
        <v>62</v>
      </c>
      <c r="C5633" s="30" t="s">
        <v>156</v>
      </c>
      <c r="D5633" s="30" t="s">
        <v>157</v>
      </c>
      <c r="E5633" s="30" t="s">
        <v>28</v>
      </c>
      <c r="F5633" s="30" t="s">
        <v>158</v>
      </c>
      <c r="G5633" s="30" t="s">
        <v>72</v>
      </c>
      <c r="H5633" s="30" t="s">
        <v>79</v>
      </c>
      <c r="I5633" s="32">
        <v>2036</v>
      </c>
    </row>
    <row r="5634" spans="1:9" s="33" customFormat="1" x14ac:dyDescent="0.15">
      <c r="A5634" s="31">
        <v>43617</v>
      </c>
      <c r="B5634" s="30" t="s">
        <v>52</v>
      </c>
      <c r="C5634" s="30" t="s">
        <v>156</v>
      </c>
      <c r="D5634" s="30" t="s">
        <v>157</v>
      </c>
      <c r="E5634" s="30" t="s">
        <v>28</v>
      </c>
      <c r="F5634" s="30" t="s">
        <v>158</v>
      </c>
      <c r="G5634" s="30" t="s">
        <v>73</v>
      </c>
      <c r="H5634" s="30" t="s">
        <v>65</v>
      </c>
      <c r="I5634" s="32">
        <v>2017</v>
      </c>
    </row>
    <row r="5635" spans="1:9" s="33" customFormat="1" x14ac:dyDescent="0.15">
      <c r="A5635" s="31">
        <v>43617</v>
      </c>
      <c r="B5635" s="30" t="s">
        <v>62</v>
      </c>
      <c r="C5635" s="30" t="s">
        <v>156</v>
      </c>
      <c r="D5635" s="30" t="s">
        <v>157</v>
      </c>
      <c r="E5635" s="30" t="s">
        <v>28</v>
      </c>
      <c r="F5635" s="30" t="s">
        <v>158</v>
      </c>
      <c r="G5635" s="30" t="s">
        <v>73</v>
      </c>
      <c r="H5635" s="30" t="s">
        <v>74</v>
      </c>
      <c r="I5635" s="32">
        <v>5657</v>
      </c>
    </row>
    <row r="5636" spans="1:9" s="33" customFormat="1" x14ac:dyDescent="0.15">
      <c r="A5636" s="31">
        <v>43617</v>
      </c>
      <c r="B5636" s="30" t="s">
        <v>62</v>
      </c>
      <c r="C5636" s="30" t="s">
        <v>156</v>
      </c>
      <c r="D5636" s="30" t="s">
        <v>157</v>
      </c>
      <c r="E5636" s="30" t="s">
        <v>28</v>
      </c>
      <c r="F5636" s="30" t="s">
        <v>158</v>
      </c>
      <c r="G5636" s="30" t="s">
        <v>67</v>
      </c>
      <c r="H5636" s="30" t="s">
        <v>64</v>
      </c>
      <c r="I5636" s="32">
        <v>8754</v>
      </c>
    </row>
    <row r="5637" spans="1:9" s="33" customFormat="1" x14ac:dyDescent="0.15">
      <c r="A5637" s="31">
        <v>43617</v>
      </c>
      <c r="B5637" s="30" t="s">
        <v>62</v>
      </c>
      <c r="C5637" s="30" t="s">
        <v>156</v>
      </c>
      <c r="D5637" s="30" t="s">
        <v>157</v>
      </c>
      <c r="E5637" s="30" t="s">
        <v>28</v>
      </c>
      <c r="F5637" s="30" t="s">
        <v>158</v>
      </c>
      <c r="G5637" s="30" t="s">
        <v>72</v>
      </c>
      <c r="H5637" s="30" t="s">
        <v>68</v>
      </c>
      <c r="I5637" s="32">
        <v>3168</v>
      </c>
    </row>
    <row r="5638" spans="1:9" s="33" customFormat="1" x14ac:dyDescent="0.15">
      <c r="A5638" s="31">
        <v>43617</v>
      </c>
      <c r="B5638" s="30" t="s">
        <v>62</v>
      </c>
      <c r="C5638" s="30" t="s">
        <v>156</v>
      </c>
      <c r="D5638" s="30" t="s">
        <v>157</v>
      </c>
      <c r="E5638" s="30" t="s">
        <v>28</v>
      </c>
      <c r="F5638" s="30" t="s">
        <v>158</v>
      </c>
      <c r="G5638" s="30" t="s">
        <v>71</v>
      </c>
      <c r="H5638" s="30" t="s">
        <v>65</v>
      </c>
      <c r="I5638" s="32">
        <v>7823</v>
      </c>
    </row>
    <row r="5639" spans="1:9" s="33" customFormat="1" x14ac:dyDescent="0.15">
      <c r="A5639" s="31">
        <v>43617</v>
      </c>
      <c r="B5639" s="30" t="s">
        <v>62</v>
      </c>
      <c r="C5639" s="30" t="s">
        <v>156</v>
      </c>
      <c r="D5639" s="30" t="s">
        <v>157</v>
      </c>
      <c r="E5639" s="30" t="s">
        <v>28</v>
      </c>
      <c r="F5639" s="30" t="s">
        <v>158</v>
      </c>
      <c r="G5639" s="30" t="s">
        <v>76</v>
      </c>
      <c r="H5639" s="30" t="s">
        <v>68</v>
      </c>
      <c r="I5639" s="32">
        <v>5873</v>
      </c>
    </row>
    <row r="5640" spans="1:9" s="33" customFormat="1" x14ac:dyDescent="0.15">
      <c r="A5640" s="31">
        <v>43617</v>
      </c>
      <c r="B5640" s="30" t="s">
        <v>52</v>
      </c>
      <c r="C5640" s="30" t="s">
        <v>156</v>
      </c>
      <c r="D5640" s="30" t="s">
        <v>157</v>
      </c>
      <c r="E5640" s="30" t="s">
        <v>28</v>
      </c>
      <c r="F5640" s="30" t="s">
        <v>158</v>
      </c>
      <c r="G5640" s="30" t="s">
        <v>76</v>
      </c>
      <c r="H5640" s="30" t="s">
        <v>59</v>
      </c>
      <c r="I5640" s="32">
        <v>3162</v>
      </c>
    </row>
    <row r="5641" spans="1:9" s="33" customFormat="1" x14ac:dyDescent="0.15">
      <c r="A5641" s="31">
        <v>43617</v>
      </c>
      <c r="B5641" s="30" t="s">
        <v>52</v>
      </c>
      <c r="C5641" s="30" t="s">
        <v>156</v>
      </c>
      <c r="D5641" s="30" t="s">
        <v>157</v>
      </c>
      <c r="E5641" s="30" t="s">
        <v>28</v>
      </c>
      <c r="F5641" s="30" t="s">
        <v>158</v>
      </c>
      <c r="G5641" s="30" t="s">
        <v>71</v>
      </c>
      <c r="H5641" s="30" t="s">
        <v>57</v>
      </c>
      <c r="I5641" s="32">
        <v>4271</v>
      </c>
    </row>
    <row r="5642" spans="1:9" s="33" customFormat="1" x14ac:dyDescent="0.15">
      <c r="A5642" s="31">
        <v>43617</v>
      </c>
      <c r="B5642" s="30" t="s">
        <v>62</v>
      </c>
      <c r="C5642" s="30" t="s">
        <v>156</v>
      </c>
      <c r="D5642" s="30" t="s">
        <v>157</v>
      </c>
      <c r="E5642" s="30" t="s">
        <v>28</v>
      </c>
      <c r="F5642" s="30" t="s">
        <v>158</v>
      </c>
      <c r="G5642" s="30" t="s">
        <v>71</v>
      </c>
      <c r="H5642" s="30" t="s">
        <v>79</v>
      </c>
      <c r="I5642" s="32">
        <v>3932</v>
      </c>
    </row>
    <row r="5643" spans="1:9" s="33" customFormat="1" x14ac:dyDescent="0.15">
      <c r="A5643" s="31">
        <v>43617</v>
      </c>
      <c r="B5643" s="30" t="s">
        <v>52</v>
      </c>
      <c r="C5643" s="30" t="s">
        <v>156</v>
      </c>
      <c r="D5643" s="30" t="s">
        <v>157</v>
      </c>
      <c r="E5643" s="30" t="s">
        <v>28</v>
      </c>
      <c r="F5643" s="30" t="s">
        <v>158</v>
      </c>
      <c r="G5643" s="30" t="s">
        <v>77</v>
      </c>
      <c r="H5643" s="30" t="s">
        <v>79</v>
      </c>
      <c r="I5643" s="32">
        <v>8710</v>
      </c>
    </row>
    <row r="5644" spans="1:9" s="33" customFormat="1" x14ac:dyDescent="0.15">
      <c r="A5644" s="31">
        <v>43617</v>
      </c>
      <c r="B5644" s="30" t="s">
        <v>52</v>
      </c>
      <c r="C5644" s="30" t="s">
        <v>156</v>
      </c>
      <c r="D5644" s="30" t="s">
        <v>157</v>
      </c>
      <c r="E5644" s="30" t="s">
        <v>28</v>
      </c>
      <c r="F5644" s="30" t="s">
        <v>158</v>
      </c>
      <c r="G5644" s="30" t="s">
        <v>78</v>
      </c>
      <c r="H5644" s="30" t="s">
        <v>64</v>
      </c>
      <c r="I5644" s="32">
        <v>6617</v>
      </c>
    </row>
    <row r="5645" spans="1:9" s="33" customFormat="1" x14ac:dyDescent="0.15">
      <c r="A5645" s="31">
        <v>43617</v>
      </c>
      <c r="B5645" s="30" t="s">
        <v>62</v>
      </c>
      <c r="C5645" s="30" t="s">
        <v>156</v>
      </c>
      <c r="D5645" s="30" t="s">
        <v>157</v>
      </c>
      <c r="E5645" s="30" t="s">
        <v>28</v>
      </c>
      <c r="F5645" s="30" t="s">
        <v>158</v>
      </c>
      <c r="G5645" s="30" t="s">
        <v>67</v>
      </c>
      <c r="H5645" s="30" t="s">
        <v>79</v>
      </c>
      <c r="I5645" s="32">
        <v>4452</v>
      </c>
    </row>
    <row r="5646" spans="1:9" s="33" customFormat="1" x14ac:dyDescent="0.15">
      <c r="A5646" s="31">
        <v>43617</v>
      </c>
      <c r="B5646" s="30" t="s">
        <v>52</v>
      </c>
      <c r="C5646" s="30" t="s">
        <v>156</v>
      </c>
      <c r="D5646" s="30" t="s">
        <v>157</v>
      </c>
      <c r="E5646" s="30" t="s">
        <v>28</v>
      </c>
      <c r="F5646" s="30" t="s">
        <v>158</v>
      </c>
      <c r="G5646" s="30" t="s">
        <v>77</v>
      </c>
      <c r="H5646" s="30" t="s">
        <v>68</v>
      </c>
      <c r="I5646" s="32">
        <v>4636</v>
      </c>
    </row>
    <row r="5647" spans="1:9" s="33" customFormat="1" x14ac:dyDescent="0.15">
      <c r="A5647" s="31">
        <v>43617</v>
      </c>
      <c r="B5647" s="30" t="s">
        <v>52</v>
      </c>
      <c r="C5647" s="30" t="s">
        <v>156</v>
      </c>
      <c r="D5647" s="30" t="s">
        <v>157</v>
      </c>
      <c r="E5647" s="30" t="s">
        <v>28</v>
      </c>
      <c r="F5647" s="30" t="s">
        <v>158</v>
      </c>
      <c r="G5647" s="30" t="s">
        <v>80</v>
      </c>
      <c r="H5647" s="30" t="s">
        <v>59</v>
      </c>
      <c r="I5647" s="32">
        <v>3943</v>
      </c>
    </row>
    <row r="5648" spans="1:9" s="33" customFormat="1" x14ac:dyDescent="0.15">
      <c r="A5648" s="31">
        <v>43617</v>
      </c>
      <c r="B5648" s="30" t="s">
        <v>62</v>
      </c>
      <c r="C5648" s="30" t="s">
        <v>156</v>
      </c>
      <c r="D5648" s="30" t="s">
        <v>157</v>
      </c>
      <c r="E5648" s="30" t="s">
        <v>28</v>
      </c>
      <c r="F5648" s="30" t="s">
        <v>158</v>
      </c>
      <c r="G5648" s="30" t="s">
        <v>81</v>
      </c>
      <c r="H5648" s="30" t="s">
        <v>79</v>
      </c>
      <c r="I5648" s="32">
        <v>4385</v>
      </c>
    </row>
    <row r="5649" spans="1:9" s="33" customFormat="1" x14ac:dyDescent="0.15">
      <c r="A5649" s="31">
        <v>43617</v>
      </c>
      <c r="B5649" s="30" t="s">
        <v>62</v>
      </c>
      <c r="C5649" s="30" t="s">
        <v>156</v>
      </c>
      <c r="D5649" s="30" t="s">
        <v>157</v>
      </c>
      <c r="E5649" s="30" t="s">
        <v>28</v>
      </c>
      <c r="F5649" s="30" t="s">
        <v>158</v>
      </c>
      <c r="G5649" s="30" t="s">
        <v>84</v>
      </c>
      <c r="H5649" s="30" t="s">
        <v>64</v>
      </c>
      <c r="I5649" s="32">
        <v>1482</v>
      </c>
    </row>
    <row r="5650" spans="1:9" s="33" customFormat="1" x14ac:dyDescent="0.15">
      <c r="A5650" s="31">
        <v>43617</v>
      </c>
      <c r="B5650" s="30" t="s">
        <v>52</v>
      </c>
      <c r="C5650" s="30" t="s">
        <v>156</v>
      </c>
      <c r="D5650" s="30" t="s">
        <v>157</v>
      </c>
      <c r="E5650" s="30" t="s">
        <v>28</v>
      </c>
      <c r="F5650" s="30" t="s">
        <v>158</v>
      </c>
      <c r="G5650" s="30" t="s">
        <v>58</v>
      </c>
      <c r="H5650" s="30" t="s">
        <v>79</v>
      </c>
      <c r="I5650" s="32">
        <v>7059</v>
      </c>
    </row>
    <row r="5651" spans="1:9" s="33" customFormat="1" x14ac:dyDescent="0.15">
      <c r="A5651" s="31">
        <v>43617</v>
      </c>
      <c r="B5651" s="30" t="s">
        <v>52</v>
      </c>
      <c r="C5651" s="30" t="s">
        <v>156</v>
      </c>
      <c r="D5651" s="30" t="s">
        <v>157</v>
      </c>
      <c r="E5651" s="30" t="s">
        <v>28</v>
      </c>
      <c r="F5651" s="30" t="s">
        <v>158</v>
      </c>
      <c r="G5651" s="30" t="s">
        <v>56</v>
      </c>
      <c r="H5651" s="30" t="s">
        <v>79</v>
      </c>
      <c r="I5651" s="32">
        <v>2740</v>
      </c>
    </row>
    <row r="5652" spans="1:9" s="33" customFormat="1" x14ac:dyDescent="0.15">
      <c r="A5652" s="31">
        <v>43466</v>
      </c>
      <c r="B5652" s="30" t="s">
        <v>52</v>
      </c>
      <c r="C5652" s="30" t="s">
        <v>159</v>
      </c>
      <c r="D5652" s="30" t="s">
        <v>160</v>
      </c>
      <c r="E5652" s="30" t="s">
        <v>28</v>
      </c>
      <c r="F5652" s="30" t="s">
        <v>161</v>
      </c>
      <c r="G5652" s="30" t="s">
        <v>56</v>
      </c>
      <c r="H5652" s="30" t="s">
        <v>65</v>
      </c>
      <c r="I5652" s="32">
        <v>5502</v>
      </c>
    </row>
    <row r="5653" spans="1:9" s="33" customFormat="1" x14ac:dyDescent="0.15">
      <c r="A5653" s="31">
        <v>43466</v>
      </c>
      <c r="B5653" s="30" t="s">
        <v>62</v>
      </c>
      <c r="C5653" s="30" t="s">
        <v>159</v>
      </c>
      <c r="D5653" s="30" t="s">
        <v>160</v>
      </c>
      <c r="E5653" s="30" t="s">
        <v>28</v>
      </c>
      <c r="F5653" s="30" t="s">
        <v>161</v>
      </c>
      <c r="G5653" s="30" t="s">
        <v>82</v>
      </c>
      <c r="H5653" s="30" t="s">
        <v>64</v>
      </c>
      <c r="I5653" s="32">
        <v>2148</v>
      </c>
    </row>
    <row r="5654" spans="1:9" s="33" customFormat="1" x14ac:dyDescent="0.15">
      <c r="A5654" s="31">
        <v>43466</v>
      </c>
      <c r="B5654" s="30" t="s">
        <v>62</v>
      </c>
      <c r="C5654" s="30" t="s">
        <v>159</v>
      </c>
      <c r="D5654" s="30" t="s">
        <v>160</v>
      </c>
      <c r="E5654" s="30" t="s">
        <v>28</v>
      </c>
      <c r="F5654" s="30" t="s">
        <v>161</v>
      </c>
      <c r="G5654" s="30" t="s">
        <v>72</v>
      </c>
      <c r="H5654" s="30" t="s">
        <v>64</v>
      </c>
      <c r="I5654" s="32">
        <v>7286</v>
      </c>
    </row>
    <row r="5655" spans="1:9" s="33" customFormat="1" x14ac:dyDescent="0.15">
      <c r="A5655" s="31">
        <v>43466</v>
      </c>
      <c r="B5655" s="30" t="s">
        <v>62</v>
      </c>
      <c r="C5655" s="30" t="s">
        <v>159</v>
      </c>
      <c r="D5655" s="30" t="s">
        <v>160</v>
      </c>
      <c r="E5655" s="30" t="s">
        <v>28</v>
      </c>
      <c r="F5655" s="30" t="s">
        <v>161</v>
      </c>
      <c r="G5655" s="30" t="s">
        <v>63</v>
      </c>
      <c r="H5655" s="30" t="s">
        <v>79</v>
      </c>
      <c r="I5655" s="32">
        <v>8430</v>
      </c>
    </row>
    <row r="5656" spans="1:9" s="33" customFormat="1" x14ac:dyDescent="0.15">
      <c r="A5656" s="31">
        <v>43466</v>
      </c>
      <c r="B5656" s="30" t="s">
        <v>52</v>
      </c>
      <c r="C5656" s="30" t="s">
        <v>159</v>
      </c>
      <c r="D5656" s="30" t="s">
        <v>160</v>
      </c>
      <c r="E5656" s="30" t="s">
        <v>28</v>
      </c>
      <c r="F5656" s="30" t="s">
        <v>161</v>
      </c>
      <c r="G5656" s="30" t="s">
        <v>58</v>
      </c>
      <c r="H5656" s="30" t="s">
        <v>68</v>
      </c>
      <c r="I5656" s="32">
        <v>4662</v>
      </c>
    </row>
    <row r="5657" spans="1:9" s="33" customFormat="1" x14ac:dyDescent="0.15">
      <c r="A5657" s="31">
        <v>43466</v>
      </c>
      <c r="B5657" s="30" t="s">
        <v>52</v>
      </c>
      <c r="C5657" s="30" t="s">
        <v>159</v>
      </c>
      <c r="D5657" s="30" t="s">
        <v>160</v>
      </c>
      <c r="E5657" s="30" t="s">
        <v>28</v>
      </c>
      <c r="F5657" s="30" t="s">
        <v>161</v>
      </c>
      <c r="G5657" s="30" t="s">
        <v>78</v>
      </c>
      <c r="H5657" s="30" t="s">
        <v>57</v>
      </c>
      <c r="I5657" s="32">
        <v>8447</v>
      </c>
    </row>
    <row r="5658" spans="1:9" s="33" customFormat="1" x14ac:dyDescent="0.15">
      <c r="A5658" s="31">
        <v>43466</v>
      </c>
      <c r="B5658" s="30" t="s">
        <v>62</v>
      </c>
      <c r="C5658" s="30" t="s">
        <v>159</v>
      </c>
      <c r="D5658" s="30" t="s">
        <v>160</v>
      </c>
      <c r="E5658" s="30" t="s">
        <v>28</v>
      </c>
      <c r="F5658" s="30" t="s">
        <v>161</v>
      </c>
      <c r="G5658" s="30" t="s">
        <v>67</v>
      </c>
      <c r="H5658" s="30" t="s">
        <v>79</v>
      </c>
      <c r="I5658" s="32">
        <v>6798</v>
      </c>
    </row>
    <row r="5659" spans="1:9" s="33" customFormat="1" x14ac:dyDescent="0.15">
      <c r="A5659" s="31">
        <v>43466</v>
      </c>
      <c r="B5659" s="30" t="s">
        <v>62</v>
      </c>
      <c r="C5659" s="30" t="s">
        <v>159</v>
      </c>
      <c r="D5659" s="30" t="s">
        <v>160</v>
      </c>
      <c r="E5659" s="30" t="s">
        <v>28</v>
      </c>
      <c r="F5659" s="30" t="s">
        <v>161</v>
      </c>
      <c r="G5659" s="30" t="s">
        <v>60</v>
      </c>
      <c r="H5659" s="30" t="s">
        <v>79</v>
      </c>
      <c r="I5659" s="32">
        <v>5931</v>
      </c>
    </row>
    <row r="5660" spans="1:9" s="33" customFormat="1" x14ac:dyDescent="0.15">
      <c r="A5660" s="31">
        <v>43466</v>
      </c>
      <c r="B5660" s="30" t="s">
        <v>62</v>
      </c>
      <c r="C5660" s="30" t="s">
        <v>159</v>
      </c>
      <c r="D5660" s="30" t="s">
        <v>160</v>
      </c>
      <c r="E5660" s="30" t="s">
        <v>28</v>
      </c>
      <c r="F5660" s="30" t="s">
        <v>161</v>
      </c>
      <c r="G5660" s="30" t="s">
        <v>80</v>
      </c>
      <c r="H5660" s="30" t="s">
        <v>68</v>
      </c>
      <c r="I5660" s="32">
        <v>8705</v>
      </c>
    </row>
    <row r="5661" spans="1:9" s="33" customFormat="1" x14ac:dyDescent="0.15">
      <c r="A5661" s="31">
        <v>43466</v>
      </c>
      <c r="B5661" s="30" t="s">
        <v>52</v>
      </c>
      <c r="C5661" s="30" t="s">
        <v>159</v>
      </c>
      <c r="D5661" s="30" t="s">
        <v>160</v>
      </c>
      <c r="E5661" s="30" t="s">
        <v>28</v>
      </c>
      <c r="F5661" s="30" t="s">
        <v>161</v>
      </c>
      <c r="G5661" s="30" t="s">
        <v>70</v>
      </c>
      <c r="H5661" s="30" t="s">
        <v>65</v>
      </c>
      <c r="I5661" s="32">
        <v>2428</v>
      </c>
    </row>
    <row r="5662" spans="1:9" s="33" customFormat="1" x14ac:dyDescent="0.15">
      <c r="A5662" s="31">
        <v>43466</v>
      </c>
      <c r="B5662" s="30" t="s">
        <v>62</v>
      </c>
      <c r="C5662" s="30" t="s">
        <v>159</v>
      </c>
      <c r="D5662" s="30" t="s">
        <v>160</v>
      </c>
      <c r="E5662" s="30" t="s">
        <v>28</v>
      </c>
      <c r="F5662" s="30" t="s">
        <v>161</v>
      </c>
      <c r="G5662" s="30" t="s">
        <v>73</v>
      </c>
      <c r="H5662" s="30" t="s">
        <v>79</v>
      </c>
      <c r="I5662" s="32">
        <v>3862</v>
      </c>
    </row>
    <row r="5663" spans="1:9" s="33" customFormat="1" x14ac:dyDescent="0.15">
      <c r="A5663" s="31">
        <v>43466</v>
      </c>
      <c r="B5663" s="30" t="s">
        <v>62</v>
      </c>
      <c r="C5663" s="30" t="s">
        <v>159</v>
      </c>
      <c r="D5663" s="30" t="s">
        <v>160</v>
      </c>
      <c r="E5663" s="30" t="s">
        <v>28</v>
      </c>
      <c r="F5663" s="30" t="s">
        <v>161</v>
      </c>
      <c r="G5663" s="30" t="s">
        <v>85</v>
      </c>
      <c r="H5663" s="30" t="s">
        <v>79</v>
      </c>
      <c r="I5663" s="32">
        <v>4808</v>
      </c>
    </row>
    <row r="5664" spans="1:9" s="33" customFormat="1" x14ac:dyDescent="0.15">
      <c r="A5664" s="31">
        <v>43466</v>
      </c>
      <c r="B5664" s="30" t="s">
        <v>62</v>
      </c>
      <c r="C5664" s="30" t="s">
        <v>159</v>
      </c>
      <c r="D5664" s="30" t="s">
        <v>160</v>
      </c>
      <c r="E5664" s="30" t="s">
        <v>28</v>
      </c>
      <c r="F5664" s="30" t="s">
        <v>161</v>
      </c>
      <c r="G5664" s="30" t="s">
        <v>69</v>
      </c>
      <c r="H5664" s="30" t="s">
        <v>64</v>
      </c>
      <c r="I5664" s="32">
        <v>6895</v>
      </c>
    </row>
    <row r="5665" spans="1:9" s="33" customFormat="1" x14ac:dyDescent="0.15">
      <c r="A5665" s="31">
        <v>43466</v>
      </c>
      <c r="B5665" s="30" t="s">
        <v>52</v>
      </c>
      <c r="C5665" s="30" t="s">
        <v>159</v>
      </c>
      <c r="D5665" s="30" t="s">
        <v>160</v>
      </c>
      <c r="E5665" s="30" t="s">
        <v>28</v>
      </c>
      <c r="F5665" s="30" t="s">
        <v>161</v>
      </c>
      <c r="G5665" s="30" t="s">
        <v>70</v>
      </c>
      <c r="H5665" s="30" t="s">
        <v>68</v>
      </c>
      <c r="I5665" s="32">
        <v>8754</v>
      </c>
    </row>
    <row r="5666" spans="1:9" s="33" customFormat="1" x14ac:dyDescent="0.15">
      <c r="A5666" s="31">
        <v>43466</v>
      </c>
      <c r="B5666" s="30" t="s">
        <v>62</v>
      </c>
      <c r="C5666" s="30" t="s">
        <v>159</v>
      </c>
      <c r="D5666" s="30" t="s">
        <v>160</v>
      </c>
      <c r="E5666" s="30" t="s">
        <v>28</v>
      </c>
      <c r="F5666" s="30" t="s">
        <v>161</v>
      </c>
      <c r="G5666" s="30" t="s">
        <v>58</v>
      </c>
      <c r="H5666" s="30" t="s">
        <v>74</v>
      </c>
      <c r="I5666" s="32">
        <v>7031</v>
      </c>
    </row>
    <row r="5667" spans="1:9" s="33" customFormat="1" x14ac:dyDescent="0.15">
      <c r="A5667" s="31">
        <v>43466</v>
      </c>
      <c r="B5667" s="30" t="s">
        <v>62</v>
      </c>
      <c r="C5667" s="30" t="s">
        <v>159</v>
      </c>
      <c r="D5667" s="30" t="s">
        <v>160</v>
      </c>
      <c r="E5667" s="30" t="s">
        <v>28</v>
      </c>
      <c r="F5667" s="30" t="s">
        <v>161</v>
      </c>
      <c r="G5667" s="30" t="s">
        <v>56</v>
      </c>
      <c r="H5667" s="30" t="s">
        <v>75</v>
      </c>
      <c r="I5667" s="32">
        <v>9036</v>
      </c>
    </row>
    <row r="5668" spans="1:9" s="33" customFormat="1" x14ac:dyDescent="0.15">
      <c r="A5668" s="31">
        <v>43466</v>
      </c>
      <c r="B5668" s="30" t="s">
        <v>62</v>
      </c>
      <c r="C5668" s="30" t="s">
        <v>159</v>
      </c>
      <c r="D5668" s="30" t="s">
        <v>160</v>
      </c>
      <c r="E5668" s="30" t="s">
        <v>28</v>
      </c>
      <c r="F5668" s="30" t="s">
        <v>161</v>
      </c>
      <c r="G5668" s="30" t="s">
        <v>67</v>
      </c>
      <c r="H5668" s="30" t="s">
        <v>79</v>
      </c>
      <c r="I5668" s="32">
        <v>7357</v>
      </c>
    </row>
    <row r="5669" spans="1:9" s="33" customFormat="1" x14ac:dyDescent="0.15">
      <c r="A5669" s="31">
        <v>43466</v>
      </c>
      <c r="B5669" s="30" t="s">
        <v>52</v>
      </c>
      <c r="C5669" s="30" t="s">
        <v>159</v>
      </c>
      <c r="D5669" s="30" t="s">
        <v>160</v>
      </c>
      <c r="E5669" s="30" t="s">
        <v>28</v>
      </c>
      <c r="F5669" s="30" t="s">
        <v>161</v>
      </c>
      <c r="G5669" s="30" t="s">
        <v>66</v>
      </c>
      <c r="H5669" s="30" t="s">
        <v>64</v>
      </c>
      <c r="I5669" s="32">
        <v>5158</v>
      </c>
    </row>
    <row r="5670" spans="1:9" s="33" customFormat="1" x14ac:dyDescent="0.15">
      <c r="A5670" s="31">
        <v>43466</v>
      </c>
      <c r="B5670" s="30" t="s">
        <v>62</v>
      </c>
      <c r="C5670" s="30" t="s">
        <v>159</v>
      </c>
      <c r="D5670" s="30" t="s">
        <v>160</v>
      </c>
      <c r="E5670" s="30" t="s">
        <v>28</v>
      </c>
      <c r="F5670" s="30" t="s">
        <v>161</v>
      </c>
      <c r="G5670" s="30" t="s">
        <v>69</v>
      </c>
      <c r="H5670" s="30" t="s">
        <v>57</v>
      </c>
      <c r="I5670" s="32">
        <v>4911</v>
      </c>
    </row>
    <row r="5671" spans="1:9" s="33" customFormat="1" x14ac:dyDescent="0.15">
      <c r="A5671" s="31">
        <v>43466</v>
      </c>
      <c r="B5671" s="30" t="s">
        <v>62</v>
      </c>
      <c r="C5671" s="30" t="s">
        <v>159</v>
      </c>
      <c r="D5671" s="30" t="s">
        <v>160</v>
      </c>
      <c r="E5671" s="30" t="s">
        <v>28</v>
      </c>
      <c r="F5671" s="30" t="s">
        <v>161</v>
      </c>
      <c r="G5671" s="30" t="s">
        <v>83</v>
      </c>
      <c r="H5671" s="30" t="s">
        <v>68</v>
      </c>
      <c r="I5671" s="32">
        <v>6667</v>
      </c>
    </row>
    <row r="5672" spans="1:9" s="33" customFormat="1" x14ac:dyDescent="0.15">
      <c r="A5672" s="31">
        <v>43466</v>
      </c>
      <c r="B5672" s="30" t="s">
        <v>52</v>
      </c>
      <c r="C5672" s="30" t="s">
        <v>159</v>
      </c>
      <c r="D5672" s="30" t="s">
        <v>160</v>
      </c>
      <c r="E5672" s="30" t="s">
        <v>28</v>
      </c>
      <c r="F5672" s="30" t="s">
        <v>161</v>
      </c>
      <c r="G5672" s="30" t="s">
        <v>71</v>
      </c>
      <c r="H5672" s="30" t="s">
        <v>65</v>
      </c>
      <c r="I5672" s="32">
        <v>4423</v>
      </c>
    </row>
    <row r="5673" spans="1:9" s="33" customFormat="1" x14ac:dyDescent="0.15">
      <c r="A5673" s="31">
        <v>43466</v>
      </c>
      <c r="B5673" s="30" t="s">
        <v>62</v>
      </c>
      <c r="C5673" s="30" t="s">
        <v>159</v>
      </c>
      <c r="D5673" s="30" t="s">
        <v>160</v>
      </c>
      <c r="E5673" s="30" t="s">
        <v>28</v>
      </c>
      <c r="F5673" s="30" t="s">
        <v>161</v>
      </c>
      <c r="G5673" s="30" t="s">
        <v>86</v>
      </c>
      <c r="H5673" s="30" t="s">
        <v>79</v>
      </c>
      <c r="I5673" s="32">
        <v>9237</v>
      </c>
    </row>
    <row r="5674" spans="1:9" s="33" customFormat="1" x14ac:dyDescent="0.15">
      <c r="A5674" s="31">
        <v>43466</v>
      </c>
      <c r="B5674" s="30" t="s">
        <v>62</v>
      </c>
      <c r="C5674" s="30" t="s">
        <v>159</v>
      </c>
      <c r="D5674" s="30" t="s">
        <v>160</v>
      </c>
      <c r="E5674" s="30" t="s">
        <v>28</v>
      </c>
      <c r="F5674" s="30" t="s">
        <v>161</v>
      </c>
      <c r="G5674" s="30" t="s">
        <v>80</v>
      </c>
      <c r="H5674" s="30" t="s">
        <v>59</v>
      </c>
      <c r="I5674" s="32">
        <v>2731</v>
      </c>
    </row>
    <row r="5675" spans="1:9" s="33" customFormat="1" x14ac:dyDescent="0.15">
      <c r="A5675" s="31">
        <v>43466</v>
      </c>
      <c r="B5675" s="30" t="s">
        <v>52</v>
      </c>
      <c r="C5675" s="30" t="s">
        <v>159</v>
      </c>
      <c r="D5675" s="30" t="s">
        <v>160</v>
      </c>
      <c r="E5675" s="30" t="s">
        <v>28</v>
      </c>
      <c r="F5675" s="30" t="s">
        <v>161</v>
      </c>
      <c r="G5675" s="30" t="s">
        <v>73</v>
      </c>
      <c r="H5675" s="30" t="s">
        <v>65</v>
      </c>
      <c r="I5675" s="32">
        <v>1622</v>
      </c>
    </row>
    <row r="5676" spans="1:9" s="33" customFormat="1" x14ac:dyDescent="0.15">
      <c r="A5676" s="31">
        <v>43466</v>
      </c>
      <c r="B5676" s="30" t="s">
        <v>62</v>
      </c>
      <c r="C5676" s="30" t="s">
        <v>159</v>
      </c>
      <c r="D5676" s="30" t="s">
        <v>160</v>
      </c>
      <c r="E5676" s="30" t="s">
        <v>28</v>
      </c>
      <c r="F5676" s="30" t="s">
        <v>161</v>
      </c>
      <c r="G5676" s="30" t="s">
        <v>82</v>
      </c>
      <c r="H5676" s="30" t="s">
        <v>57</v>
      </c>
      <c r="I5676" s="32">
        <v>6519</v>
      </c>
    </row>
    <row r="5677" spans="1:9" s="33" customFormat="1" x14ac:dyDescent="0.15">
      <c r="A5677" s="31">
        <v>43466</v>
      </c>
      <c r="B5677" s="30" t="s">
        <v>52</v>
      </c>
      <c r="C5677" s="30" t="s">
        <v>159</v>
      </c>
      <c r="D5677" s="30" t="s">
        <v>160</v>
      </c>
      <c r="E5677" s="30" t="s">
        <v>28</v>
      </c>
      <c r="F5677" s="30" t="s">
        <v>161</v>
      </c>
      <c r="G5677" s="30" t="s">
        <v>77</v>
      </c>
      <c r="H5677" s="30" t="s">
        <v>57</v>
      </c>
      <c r="I5677" s="32">
        <v>7777</v>
      </c>
    </row>
    <row r="5678" spans="1:9" s="33" customFormat="1" x14ac:dyDescent="0.15">
      <c r="A5678" s="31">
        <v>43466</v>
      </c>
      <c r="B5678" s="30" t="s">
        <v>52</v>
      </c>
      <c r="C5678" s="30" t="s">
        <v>159</v>
      </c>
      <c r="D5678" s="30" t="s">
        <v>160</v>
      </c>
      <c r="E5678" s="30" t="s">
        <v>28</v>
      </c>
      <c r="F5678" s="30" t="s">
        <v>161</v>
      </c>
      <c r="G5678" s="30" t="s">
        <v>80</v>
      </c>
      <c r="H5678" s="30" t="s">
        <v>61</v>
      </c>
      <c r="I5678" s="32">
        <v>2944</v>
      </c>
    </row>
    <row r="5679" spans="1:9" s="33" customFormat="1" x14ac:dyDescent="0.15">
      <c r="A5679" s="31">
        <v>43466</v>
      </c>
      <c r="B5679" s="30" t="s">
        <v>52</v>
      </c>
      <c r="C5679" s="30" t="s">
        <v>159</v>
      </c>
      <c r="D5679" s="30" t="s">
        <v>160</v>
      </c>
      <c r="E5679" s="30" t="s">
        <v>28</v>
      </c>
      <c r="F5679" s="30" t="s">
        <v>161</v>
      </c>
      <c r="G5679" s="30" t="s">
        <v>66</v>
      </c>
      <c r="H5679" s="30" t="s">
        <v>59</v>
      </c>
      <c r="I5679" s="32">
        <v>1653</v>
      </c>
    </row>
    <row r="5680" spans="1:9" s="33" customFormat="1" x14ac:dyDescent="0.15">
      <c r="A5680" s="31">
        <v>43466</v>
      </c>
      <c r="B5680" s="30" t="s">
        <v>62</v>
      </c>
      <c r="C5680" s="30" t="s">
        <v>159</v>
      </c>
      <c r="D5680" s="30" t="s">
        <v>160</v>
      </c>
      <c r="E5680" s="30" t="s">
        <v>28</v>
      </c>
      <c r="F5680" s="30" t="s">
        <v>161</v>
      </c>
      <c r="G5680" s="30" t="s">
        <v>84</v>
      </c>
      <c r="H5680" s="30" t="s">
        <v>64</v>
      </c>
      <c r="I5680" s="32">
        <v>9755</v>
      </c>
    </row>
    <row r="5681" spans="1:9" s="33" customFormat="1" x14ac:dyDescent="0.15">
      <c r="A5681" s="31">
        <v>43466</v>
      </c>
      <c r="B5681" s="30" t="s">
        <v>52</v>
      </c>
      <c r="C5681" s="30" t="s">
        <v>159</v>
      </c>
      <c r="D5681" s="30" t="s">
        <v>160</v>
      </c>
      <c r="E5681" s="30" t="s">
        <v>28</v>
      </c>
      <c r="F5681" s="30" t="s">
        <v>161</v>
      </c>
      <c r="G5681" s="30" t="s">
        <v>58</v>
      </c>
      <c r="H5681" s="30" t="s">
        <v>68</v>
      </c>
      <c r="I5681" s="32">
        <v>9373</v>
      </c>
    </row>
    <row r="5682" spans="1:9" s="33" customFormat="1" x14ac:dyDescent="0.15">
      <c r="A5682" s="31">
        <v>43466</v>
      </c>
      <c r="B5682" s="30" t="s">
        <v>52</v>
      </c>
      <c r="C5682" s="30" t="s">
        <v>159</v>
      </c>
      <c r="D5682" s="30" t="s">
        <v>160</v>
      </c>
      <c r="E5682" s="30" t="s">
        <v>28</v>
      </c>
      <c r="F5682" s="30" t="s">
        <v>161</v>
      </c>
      <c r="G5682" s="30" t="s">
        <v>56</v>
      </c>
      <c r="H5682" s="30" t="s">
        <v>68</v>
      </c>
      <c r="I5682" s="32">
        <v>7854</v>
      </c>
    </row>
    <row r="5683" spans="1:9" s="33" customFormat="1" x14ac:dyDescent="0.15">
      <c r="A5683" s="31">
        <v>43466</v>
      </c>
      <c r="B5683" s="30" t="s">
        <v>62</v>
      </c>
      <c r="C5683" s="30" t="s">
        <v>159</v>
      </c>
      <c r="D5683" s="30" t="s">
        <v>160</v>
      </c>
      <c r="E5683" s="30" t="s">
        <v>28</v>
      </c>
      <c r="F5683" s="30" t="s">
        <v>161</v>
      </c>
      <c r="G5683" s="30" t="s">
        <v>82</v>
      </c>
      <c r="H5683" s="30" t="s">
        <v>64</v>
      </c>
      <c r="I5683" s="32">
        <v>6733</v>
      </c>
    </row>
    <row r="5684" spans="1:9" s="33" customFormat="1" x14ac:dyDescent="0.15">
      <c r="A5684" s="31">
        <v>43466</v>
      </c>
      <c r="B5684" s="30" t="s">
        <v>62</v>
      </c>
      <c r="C5684" s="30" t="s">
        <v>159</v>
      </c>
      <c r="D5684" s="30" t="s">
        <v>160</v>
      </c>
      <c r="E5684" s="30" t="s">
        <v>28</v>
      </c>
      <c r="F5684" s="30" t="s">
        <v>161</v>
      </c>
      <c r="G5684" s="30" t="s">
        <v>63</v>
      </c>
      <c r="H5684" s="30" t="s">
        <v>64</v>
      </c>
      <c r="I5684" s="32">
        <v>1328</v>
      </c>
    </row>
    <row r="5685" spans="1:9" s="33" customFormat="1" x14ac:dyDescent="0.15">
      <c r="A5685" s="31">
        <v>43466</v>
      </c>
      <c r="B5685" s="30" t="s">
        <v>62</v>
      </c>
      <c r="C5685" s="30" t="s">
        <v>159</v>
      </c>
      <c r="D5685" s="30" t="s">
        <v>160</v>
      </c>
      <c r="E5685" s="30" t="s">
        <v>28</v>
      </c>
      <c r="F5685" s="30" t="s">
        <v>161</v>
      </c>
      <c r="G5685" s="30" t="s">
        <v>86</v>
      </c>
      <c r="H5685" s="30" t="s">
        <v>68</v>
      </c>
      <c r="I5685" s="32">
        <v>7461</v>
      </c>
    </row>
    <row r="5686" spans="1:9" s="33" customFormat="1" x14ac:dyDescent="0.15">
      <c r="A5686" s="31">
        <v>43466</v>
      </c>
      <c r="B5686" s="30" t="s">
        <v>52</v>
      </c>
      <c r="C5686" s="30" t="s">
        <v>159</v>
      </c>
      <c r="D5686" s="30" t="s">
        <v>160</v>
      </c>
      <c r="E5686" s="30" t="s">
        <v>28</v>
      </c>
      <c r="F5686" s="30" t="s">
        <v>161</v>
      </c>
      <c r="G5686" s="30" t="s">
        <v>56</v>
      </c>
      <c r="H5686" s="30" t="s">
        <v>79</v>
      </c>
      <c r="I5686" s="32">
        <v>8311</v>
      </c>
    </row>
    <row r="5687" spans="1:9" s="33" customFormat="1" x14ac:dyDescent="0.15">
      <c r="A5687" s="31">
        <v>43466</v>
      </c>
      <c r="B5687" s="30" t="s">
        <v>52</v>
      </c>
      <c r="C5687" s="30" t="s">
        <v>159</v>
      </c>
      <c r="D5687" s="30" t="s">
        <v>160</v>
      </c>
      <c r="E5687" s="30" t="s">
        <v>28</v>
      </c>
      <c r="F5687" s="30" t="s">
        <v>161</v>
      </c>
      <c r="G5687" s="30" t="s">
        <v>84</v>
      </c>
      <c r="H5687" s="30" t="s">
        <v>75</v>
      </c>
      <c r="I5687" s="32">
        <v>7596</v>
      </c>
    </row>
    <row r="5688" spans="1:9" s="33" customFormat="1" x14ac:dyDescent="0.15">
      <c r="A5688" s="31">
        <v>43466</v>
      </c>
      <c r="B5688" s="30" t="s">
        <v>62</v>
      </c>
      <c r="C5688" s="30" t="s">
        <v>159</v>
      </c>
      <c r="D5688" s="30" t="s">
        <v>160</v>
      </c>
      <c r="E5688" s="30" t="s">
        <v>28</v>
      </c>
      <c r="F5688" s="30" t="s">
        <v>161</v>
      </c>
      <c r="G5688" s="30" t="s">
        <v>83</v>
      </c>
      <c r="H5688" s="30" t="s">
        <v>79</v>
      </c>
      <c r="I5688" s="32">
        <v>4048</v>
      </c>
    </row>
    <row r="5689" spans="1:9" s="33" customFormat="1" x14ac:dyDescent="0.15">
      <c r="A5689" s="31">
        <v>43466</v>
      </c>
      <c r="B5689" s="30" t="s">
        <v>62</v>
      </c>
      <c r="C5689" s="30" t="s">
        <v>159</v>
      </c>
      <c r="D5689" s="30" t="s">
        <v>160</v>
      </c>
      <c r="E5689" s="30" t="s">
        <v>28</v>
      </c>
      <c r="F5689" s="30" t="s">
        <v>161</v>
      </c>
      <c r="G5689" s="30" t="s">
        <v>84</v>
      </c>
      <c r="H5689" s="30" t="s">
        <v>79</v>
      </c>
      <c r="I5689" s="32">
        <v>1095</v>
      </c>
    </row>
    <row r="5690" spans="1:9" s="33" customFormat="1" x14ac:dyDescent="0.15">
      <c r="A5690" s="31">
        <v>43497</v>
      </c>
      <c r="B5690" s="30" t="s">
        <v>52</v>
      </c>
      <c r="C5690" s="30" t="s">
        <v>159</v>
      </c>
      <c r="D5690" s="30" t="s">
        <v>160</v>
      </c>
      <c r="E5690" s="30" t="s">
        <v>28</v>
      </c>
      <c r="F5690" s="30" t="s">
        <v>161</v>
      </c>
      <c r="G5690" s="30" t="s">
        <v>56</v>
      </c>
      <c r="H5690" s="30" t="s">
        <v>59</v>
      </c>
      <c r="I5690" s="32">
        <v>3457</v>
      </c>
    </row>
    <row r="5691" spans="1:9" s="33" customFormat="1" x14ac:dyDescent="0.15">
      <c r="A5691" s="31">
        <v>43497</v>
      </c>
      <c r="B5691" s="30" t="s">
        <v>62</v>
      </c>
      <c r="C5691" s="30" t="s">
        <v>159</v>
      </c>
      <c r="D5691" s="30" t="s">
        <v>160</v>
      </c>
      <c r="E5691" s="30" t="s">
        <v>28</v>
      </c>
      <c r="F5691" s="30" t="s">
        <v>161</v>
      </c>
      <c r="G5691" s="30" t="s">
        <v>82</v>
      </c>
      <c r="H5691" s="30" t="s">
        <v>68</v>
      </c>
      <c r="I5691" s="32">
        <v>7559</v>
      </c>
    </row>
    <row r="5692" spans="1:9" s="33" customFormat="1" x14ac:dyDescent="0.15">
      <c r="A5692" s="31">
        <v>43497</v>
      </c>
      <c r="B5692" s="30" t="s">
        <v>62</v>
      </c>
      <c r="C5692" s="30" t="s">
        <v>159</v>
      </c>
      <c r="D5692" s="30" t="s">
        <v>160</v>
      </c>
      <c r="E5692" s="30" t="s">
        <v>28</v>
      </c>
      <c r="F5692" s="30" t="s">
        <v>161</v>
      </c>
      <c r="G5692" s="30" t="s">
        <v>72</v>
      </c>
      <c r="H5692" s="30" t="s">
        <v>79</v>
      </c>
      <c r="I5692" s="32">
        <v>7910</v>
      </c>
    </row>
    <row r="5693" spans="1:9" s="33" customFormat="1" x14ac:dyDescent="0.15">
      <c r="A5693" s="31">
        <v>43497</v>
      </c>
      <c r="B5693" s="30" t="s">
        <v>62</v>
      </c>
      <c r="C5693" s="30" t="s">
        <v>159</v>
      </c>
      <c r="D5693" s="30" t="s">
        <v>160</v>
      </c>
      <c r="E5693" s="30" t="s">
        <v>28</v>
      </c>
      <c r="F5693" s="30" t="s">
        <v>161</v>
      </c>
      <c r="G5693" s="30" t="s">
        <v>63</v>
      </c>
      <c r="H5693" s="30" t="s">
        <v>79</v>
      </c>
      <c r="I5693" s="32">
        <v>8818</v>
      </c>
    </row>
    <row r="5694" spans="1:9" s="33" customFormat="1" x14ac:dyDescent="0.15">
      <c r="A5694" s="31">
        <v>43497</v>
      </c>
      <c r="B5694" s="30" t="s">
        <v>52</v>
      </c>
      <c r="C5694" s="30" t="s">
        <v>159</v>
      </c>
      <c r="D5694" s="30" t="s">
        <v>160</v>
      </c>
      <c r="E5694" s="30" t="s">
        <v>28</v>
      </c>
      <c r="F5694" s="30" t="s">
        <v>161</v>
      </c>
      <c r="G5694" s="30" t="s">
        <v>58</v>
      </c>
      <c r="H5694" s="30" t="s">
        <v>75</v>
      </c>
      <c r="I5694" s="32">
        <v>8756</v>
      </c>
    </row>
    <row r="5695" spans="1:9" s="33" customFormat="1" x14ac:dyDescent="0.15">
      <c r="A5695" s="31">
        <v>43497</v>
      </c>
      <c r="B5695" s="30" t="s">
        <v>52</v>
      </c>
      <c r="C5695" s="30" t="s">
        <v>159</v>
      </c>
      <c r="D5695" s="30" t="s">
        <v>160</v>
      </c>
      <c r="E5695" s="30" t="s">
        <v>28</v>
      </c>
      <c r="F5695" s="30" t="s">
        <v>161</v>
      </c>
      <c r="G5695" s="30" t="s">
        <v>78</v>
      </c>
      <c r="H5695" s="30" t="s">
        <v>68</v>
      </c>
      <c r="I5695" s="32">
        <v>8022</v>
      </c>
    </row>
    <row r="5696" spans="1:9" s="33" customFormat="1" x14ac:dyDescent="0.15">
      <c r="A5696" s="31">
        <v>43497</v>
      </c>
      <c r="B5696" s="30" t="s">
        <v>62</v>
      </c>
      <c r="C5696" s="30" t="s">
        <v>159</v>
      </c>
      <c r="D5696" s="30" t="s">
        <v>160</v>
      </c>
      <c r="E5696" s="30" t="s">
        <v>28</v>
      </c>
      <c r="F5696" s="30" t="s">
        <v>161</v>
      </c>
      <c r="G5696" s="30" t="s">
        <v>67</v>
      </c>
      <c r="H5696" s="30" t="s">
        <v>68</v>
      </c>
      <c r="I5696" s="32">
        <v>5368</v>
      </c>
    </row>
    <row r="5697" spans="1:9" s="33" customFormat="1" x14ac:dyDescent="0.15">
      <c r="A5697" s="31">
        <v>43497</v>
      </c>
      <c r="B5697" s="30" t="s">
        <v>62</v>
      </c>
      <c r="C5697" s="30" t="s">
        <v>159</v>
      </c>
      <c r="D5697" s="30" t="s">
        <v>160</v>
      </c>
      <c r="E5697" s="30" t="s">
        <v>28</v>
      </c>
      <c r="F5697" s="30" t="s">
        <v>161</v>
      </c>
      <c r="G5697" s="30" t="s">
        <v>69</v>
      </c>
      <c r="H5697" s="30" t="s">
        <v>79</v>
      </c>
      <c r="I5697" s="32">
        <v>7569</v>
      </c>
    </row>
    <row r="5698" spans="1:9" s="33" customFormat="1" x14ac:dyDescent="0.15">
      <c r="A5698" s="31">
        <v>43497</v>
      </c>
      <c r="B5698" s="30" t="s">
        <v>52</v>
      </c>
      <c r="C5698" s="30" t="s">
        <v>159</v>
      </c>
      <c r="D5698" s="30" t="s">
        <v>160</v>
      </c>
      <c r="E5698" s="30" t="s">
        <v>28</v>
      </c>
      <c r="F5698" s="30" t="s">
        <v>161</v>
      </c>
      <c r="G5698" s="30" t="s">
        <v>70</v>
      </c>
      <c r="H5698" s="30" t="s">
        <v>61</v>
      </c>
      <c r="I5698" s="32">
        <v>9995</v>
      </c>
    </row>
    <row r="5699" spans="1:9" s="33" customFormat="1" x14ac:dyDescent="0.15">
      <c r="A5699" s="31">
        <v>43497</v>
      </c>
      <c r="B5699" s="30" t="s">
        <v>62</v>
      </c>
      <c r="C5699" s="30" t="s">
        <v>159</v>
      </c>
      <c r="D5699" s="30" t="s">
        <v>160</v>
      </c>
      <c r="E5699" s="30" t="s">
        <v>28</v>
      </c>
      <c r="F5699" s="30" t="s">
        <v>161</v>
      </c>
      <c r="G5699" s="30" t="s">
        <v>71</v>
      </c>
      <c r="H5699" s="30" t="s">
        <v>68</v>
      </c>
      <c r="I5699" s="32">
        <v>4550</v>
      </c>
    </row>
    <row r="5700" spans="1:9" s="33" customFormat="1" x14ac:dyDescent="0.15">
      <c r="A5700" s="31">
        <v>43497</v>
      </c>
      <c r="B5700" s="30" t="s">
        <v>62</v>
      </c>
      <c r="C5700" s="30" t="s">
        <v>159</v>
      </c>
      <c r="D5700" s="30" t="s">
        <v>160</v>
      </c>
      <c r="E5700" s="30" t="s">
        <v>28</v>
      </c>
      <c r="F5700" s="30" t="s">
        <v>161</v>
      </c>
      <c r="G5700" s="30" t="s">
        <v>72</v>
      </c>
      <c r="H5700" s="30" t="s">
        <v>61</v>
      </c>
      <c r="I5700" s="32">
        <v>7619</v>
      </c>
    </row>
    <row r="5701" spans="1:9" s="33" customFormat="1" x14ac:dyDescent="0.15">
      <c r="A5701" s="31">
        <v>43497</v>
      </c>
      <c r="B5701" s="30" t="s">
        <v>62</v>
      </c>
      <c r="C5701" s="30" t="s">
        <v>159</v>
      </c>
      <c r="D5701" s="30" t="s">
        <v>160</v>
      </c>
      <c r="E5701" s="30" t="s">
        <v>28</v>
      </c>
      <c r="F5701" s="30" t="s">
        <v>161</v>
      </c>
      <c r="G5701" s="30" t="s">
        <v>85</v>
      </c>
      <c r="H5701" s="30" t="s">
        <v>64</v>
      </c>
      <c r="I5701" s="32">
        <v>8841</v>
      </c>
    </row>
    <row r="5702" spans="1:9" s="33" customFormat="1" x14ac:dyDescent="0.15">
      <c r="A5702" s="31">
        <v>43497</v>
      </c>
      <c r="B5702" s="30" t="s">
        <v>62</v>
      </c>
      <c r="C5702" s="30" t="s">
        <v>159</v>
      </c>
      <c r="D5702" s="30" t="s">
        <v>160</v>
      </c>
      <c r="E5702" s="30" t="s">
        <v>28</v>
      </c>
      <c r="F5702" s="30" t="s">
        <v>161</v>
      </c>
      <c r="G5702" s="30" t="s">
        <v>69</v>
      </c>
      <c r="H5702" s="30" t="s">
        <v>64</v>
      </c>
      <c r="I5702" s="32">
        <v>7490</v>
      </c>
    </row>
    <row r="5703" spans="1:9" s="33" customFormat="1" x14ac:dyDescent="0.15">
      <c r="A5703" s="31">
        <v>43497</v>
      </c>
      <c r="B5703" s="30" t="s">
        <v>52</v>
      </c>
      <c r="C5703" s="30" t="s">
        <v>159</v>
      </c>
      <c r="D5703" s="30" t="s">
        <v>160</v>
      </c>
      <c r="E5703" s="30" t="s">
        <v>28</v>
      </c>
      <c r="F5703" s="30" t="s">
        <v>161</v>
      </c>
      <c r="G5703" s="30" t="s">
        <v>73</v>
      </c>
      <c r="H5703" s="30" t="s">
        <v>65</v>
      </c>
      <c r="I5703" s="32">
        <v>8623</v>
      </c>
    </row>
    <row r="5704" spans="1:9" s="33" customFormat="1" x14ac:dyDescent="0.15">
      <c r="A5704" s="31">
        <v>43497</v>
      </c>
      <c r="B5704" s="30" t="s">
        <v>62</v>
      </c>
      <c r="C5704" s="30" t="s">
        <v>159</v>
      </c>
      <c r="D5704" s="30" t="s">
        <v>160</v>
      </c>
      <c r="E5704" s="30" t="s">
        <v>28</v>
      </c>
      <c r="F5704" s="30" t="s">
        <v>161</v>
      </c>
      <c r="G5704" s="30" t="s">
        <v>66</v>
      </c>
      <c r="H5704" s="30" t="s">
        <v>59</v>
      </c>
      <c r="I5704" s="32">
        <v>3109</v>
      </c>
    </row>
    <row r="5705" spans="1:9" s="33" customFormat="1" x14ac:dyDescent="0.15">
      <c r="A5705" s="31">
        <v>43497</v>
      </c>
      <c r="B5705" s="30" t="s">
        <v>62</v>
      </c>
      <c r="C5705" s="30" t="s">
        <v>159</v>
      </c>
      <c r="D5705" s="30" t="s">
        <v>160</v>
      </c>
      <c r="E5705" s="30" t="s">
        <v>28</v>
      </c>
      <c r="F5705" s="30" t="s">
        <v>161</v>
      </c>
      <c r="G5705" s="30" t="s">
        <v>56</v>
      </c>
      <c r="H5705" s="30" t="s">
        <v>64</v>
      </c>
      <c r="I5705" s="32">
        <v>4002</v>
      </c>
    </row>
    <row r="5706" spans="1:9" s="33" customFormat="1" x14ac:dyDescent="0.15">
      <c r="A5706" s="31">
        <v>43497</v>
      </c>
      <c r="B5706" s="30" t="s">
        <v>62</v>
      </c>
      <c r="C5706" s="30" t="s">
        <v>159</v>
      </c>
      <c r="D5706" s="30" t="s">
        <v>160</v>
      </c>
      <c r="E5706" s="30" t="s">
        <v>28</v>
      </c>
      <c r="F5706" s="30" t="s">
        <v>161</v>
      </c>
      <c r="G5706" s="30" t="s">
        <v>67</v>
      </c>
      <c r="H5706" s="30" t="s">
        <v>79</v>
      </c>
      <c r="I5706" s="32">
        <v>7836</v>
      </c>
    </row>
    <row r="5707" spans="1:9" s="33" customFormat="1" x14ac:dyDescent="0.15">
      <c r="A5707" s="31">
        <v>43497</v>
      </c>
      <c r="B5707" s="30" t="s">
        <v>52</v>
      </c>
      <c r="C5707" s="30" t="s">
        <v>159</v>
      </c>
      <c r="D5707" s="30" t="s">
        <v>160</v>
      </c>
      <c r="E5707" s="30" t="s">
        <v>28</v>
      </c>
      <c r="F5707" s="30" t="s">
        <v>161</v>
      </c>
      <c r="G5707" s="30" t="s">
        <v>66</v>
      </c>
      <c r="H5707" s="30" t="s">
        <v>68</v>
      </c>
      <c r="I5707" s="32">
        <v>5828</v>
      </c>
    </row>
    <row r="5708" spans="1:9" s="33" customFormat="1" x14ac:dyDescent="0.15">
      <c r="A5708" s="31">
        <v>43497</v>
      </c>
      <c r="B5708" s="30" t="s">
        <v>62</v>
      </c>
      <c r="C5708" s="30" t="s">
        <v>159</v>
      </c>
      <c r="D5708" s="30" t="s">
        <v>160</v>
      </c>
      <c r="E5708" s="30" t="s">
        <v>28</v>
      </c>
      <c r="F5708" s="30" t="s">
        <v>161</v>
      </c>
      <c r="G5708" s="30" t="s">
        <v>69</v>
      </c>
      <c r="H5708" s="30" t="s">
        <v>59</v>
      </c>
      <c r="I5708" s="32">
        <v>3774</v>
      </c>
    </row>
    <row r="5709" spans="1:9" s="33" customFormat="1" x14ac:dyDescent="0.15">
      <c r="A5709" s="31">
        <v>43497</v>
      </c>
      <c r="B5709" s="30" t="s">
        <v>62</v>
      </c>
      <c r="C5709" s="30" t="s">
        <v>159</v>
      </c>
      <c r="D5709" s="30" t="s">
        <v>160</v>
      </c>
      <c r="E5709" s="30" t="s">
        <v>28</v>
      </c>
      <c r="F5709" s="30" t="s">
        <v>161</v>
      </c>
      <c r="G5709" s="30" t="s">
        <v>83</v>
      </c>
      <c r="H5709" s="30" t="s">
        <v>64</v>
      </c>
      <c r="I5709" s="32">
        <v>2813</v>
      </c>
    </row>
    <row r="5710" spans="1:9" s="33" customFormat="1" x14ac:dyDescent="0.15">
      <c r="A5710" s="31">
        <v>43497</v>
      </c>
      <c r="B5710" s="30" t="s">
        <v>52</v>
      </c>
      <c r="C5710" s="30" t="s">
        <v>159</v>
      </c>
      <c r="D5710" s="30" t="s">
        <v>160</v>
      </c>
      <c r="E5710" s="30" t="s">
        <v>28</v>
      </c>
      <c r="F5710" s="30" t="s">
        <v>161</v>
      </c>
      <c r="G5710" s="30" t="s">
        <v>71</v>
      </c>
      <c r="H5710" s="30" t="s">
        <v>61</v>
      </c>
      <c r="I5710" s="32">
        <v>1231</v>
      </c>
    </row>
    <row r="5711" spans="1:9" s="33" customFormat="1" x14ac:dyDescent="0.15">
      <c r="A5711" s="31">
        <v>43497</v>
      </c>
      <c r="B5711" s="30" t="s">
        <v>62</v>
      </c>
      <c r="C5711" s="30" t="s">
        <v>159</v>
      </c>
      <c r="D5711" s="30" t="s">
        <v>160</v>
      </c>
      <c r="E5711" s="30" t="s">
        <v>28</v>
      </c>
      <c r="F5711" s="30" t="s">
        <v>161</v>
      </c>
      <c r="G5711" s="30" t="s">
        <v>86</v>
      </c>
      <c r="H5711" s="30" t="s">
        <v>79</v>
      </c>
      <c r="I5711" s="32">
        <v>1227</v>
      </c>
    </row>
    <row r="5712" spans="1:9" s="33" customFormat="1" x14ac:dyDescent="0.15">
      <c r="A5712" s="31">
        <v>43497</v>
      </c>
      <c r="B5712" s="30" t="s">
        <v>62</v>
      </c>
      <c r="C5712" s="30" t="s">
        <v>159</v>
      </c>
      <c r="D5712" s="30" t="s">
        <v>160</v>
      </c>
      <c r="E5712" s="30" t="s">
        <v>28</v>
      </c>
      <c r="F5712" s="30" t="s">
        <v>161</v>
      </c>
      <c r="G5712" s="30" t="s">
        <v>77</v>
      </c>
      <c r="H5712" s="30" t="s">
        <v>68</v>
      </c>
      <c r="I5712" s="32">
        <v>9106</v>
      </c>
    </row>
    <row r="5713" spans="1:9" s="33" customFormat="1" x14ac:dyDescent="0.15">
      <c r="A5713" s="31">
        <v>43497</v>
      </c>
      <c r="B5713" s="30" t="s">
        <v>52</v>
      </c>
      <c r="C5713" s="30" t="s">
        <v>159</v>
      </c>
      <c r="D5713" s="30" t="s">
        <v>160</v>
      </c>
      <c r="E5713" s="30" t="s">
        <v>28</v>
      </c>
      <c r="F5713" s="30" t="s">
        <v>161</v>
      </c>
      <c r="G5713" s="30" t="s">
        <v>73</v>
      </c>
      <c r="H5713" s="30" t="s">
        <v>57</v>
      </c>
      <c r="I5713" s="32">
        <v>1534</v>
      </c>
    </row>
    <row r="5714" spans="1:9" s="33" customFormat="1" x14ac:dyDescent="0.15">
      <c r="A5714" s="31">
        <v>43497</v>
      </c>
      <c r="B5714" s="30" t="s">
        <v>62</v>
      </c>
      <c r="C5714" s="30" t="s">
        <v>159</v>
      </c>
      <c r="D5714" s="30" t="s">
        <v>160</v>
      </c>
      <c r="E5714" s="30" t="s">
        <v>28</v>
      </c>
      <c r="F5714" s="30" t="s">
        <v>161</v>
      </c>
      <c r="G5714" s="30" t="s">
        <v>82</v>
      </c>
      <c r="H5714" s="30" t="s">
        <v>61</v>
      </c>
      <c r="I5714" s="32">
        <v>8135</v>
      </c>
    </row>
    <row r="5715" spans="1:9" s="33" customFormat="1" x14ac:dyDescent="0.15">
      <c r="A5715" s="31">
        <v>43497</v>
      </c>
      <c r="B5715" s="30" t="s">
        <v>52</v>
      </c>
      <c r="C5715" s="30" t="s">
        <v>159</v>
      </c>
      <c r="D5715" s="30" t="s">
        <v>160</v>
      </c>
      <c r="E5715" s="30" t="s">
        <v>28</v>
      </c>
      <c r="F5715" s="30" t="s">
        <v>161</v>
      </c>
      <c r="G5715" s="30" t="s">
        <v>77</v>
      </c>
      <c r="H5715" s="30" t="s">
        <v>68</v>
      </c>
      <c r="I5715" s="32">
        <v>5310</v>
      </c>
    </row>
    <row r="5716" spans="1:9" s="33" customFormat="1" x14ac:dyDescent="0.15">
      <c r="A5716" s="31">
        <v>43497</v>
      </c>
      <c r="B5716" s="30" t="s">
        <v>52</v>
      </c>
      <c r="C5716" s="30" t="s">
        <v>159</v>
      </c>
      <c r="D5716" s="30" t="s">
        <v>160</v>
      </c>
      <c r="E5716" s="30" t="s">
        <v>28</v>
      </c>
      <c r="F5716" s="30" t="s">
        <v>161</v>
      </c>
      <c r="G5716" s="30" t="s">
        <v>76</v>
      </c>
      <c r="H5716" s="30" t="s">
        <v>64</v>
      </c>
      <c r="I5716" s="32">
        <v>4554</v>
      </c>
    </row>
    <row r="5717" spans="1:9" s="33" customFormat="1" x14ac:dyDescent="0.15">
      <c r="A5717" s="31">
        <v>43497</v>
      </c>
      <c r="B5717" s="30" t="s">
        <v>52</v>
      </c>
      <c r="C5717" s="30" t="s">
        <v>159</v>
      </c>
      <c r="D5717" s="30" t="s">
        <v>160</v>
      </c>
      <c r="E5717" s="30" t="s">
        <v>28</v>
      </c>
      <c r="F5717" s="30" t="s">
        <v>161</v>
      </c>
      <c r="G5717" s="30" t="s">
        <v>66</v>
      </c>
      <c r="H5717" s="30" t="s">
        <v>64</v>
      </c>
      <c r="I5717" s="32">
        <v>9171</v>
      </c>
    </row>
    <row r="5718" spans="1:9" s="33" customFormat="1" x14ac:dyDescent="0.15">
      <c r="A5718" s="31">
        <v>43497</v>
      </c>
      <c r="B5718" s="30" t="s">
        <v>62</v>
      </c>
      <c r="C5718" s="30" t="s">
        <v>159</v>
      </c>
      <c r="D5718" s="30" t="s">
        <v>160</v>
      </c>
      <c r="E5718" s="30" t="s">
        <v>28</v>
      </c>
      <c r="F5718" s="30" t="s">
        <v>161</v>
      </c>
      <c r="G5718" s="30" t="s">
        <v>84</v>
      </c>
      <c r="H5718" s="30" t="s">
        <v>75</v>
      </c>
      <c r="I5718" s="32">
        <v>3909</v>
      </c>
    </row>
    <row r="5719" spans="1:9" s="33" customFormat="1" x14ac:dyDescent="0.15">
      <c r="A5719" s="31">
        <v>43497</v>
      </c>
      <c r="B5719" s="30" t="s">
        <v>52</v>
      </c>
      <c r="C5719" s="30" t="s">
        <v>159</v>
      </c>
      <c r="D5719" s="30" t="s">
        <v>160</v>
      </c>
      <c r="E5719" s="30" t="s">
        <v>28</v>
      </c>
      <c r="F5719" s="30" t="s">
        <v>161</v>
      </c>
      <c r="G5719" s="30" t="s">
        <v>58</v>
      </c>
      <c r="H5719" s="30" t="s">
        <v>59</v>
      </c>
      <c r="I5719" s="32">
        <v>6352</v>
      </c>
    </row>
    <row r="5720" spans="1:9" s="33" customFormat="1" x14ac:dyDescent="0.15">
      <c r="A5720" s="31">
        <v>43497</v>
      </c>
      <c r="B5720" s="30" t="s">
        <v>52</v>
      </c>
      <c r="C5720" s="30" t="s">
        <v>159</v>
      </c>
      <c r="D5720" s="30" t="s">
        <v>160</v>
      </c>
      <c r="E5720" s="30" t="s">
        <v>28</v>
      </c>
      <c r="F5720" s="30" t="s">
        <v>161</v>
      </c>
      <c r="G5720" s="30" t="s">
        <v>56</v>
      </c>
      <c r="H5720" s="30" t="s">
        <v>79</v>
      </c>
      <c r="I5720" s="32">
        <v>1844</v>
      </c>
    </row>
    <row r="5721" spans="1:9" s="33" customFormat="1" x14ac:dyDescent="0.15">
      <c r="A5721" s="31">
        <v>43497</v>
      </c>
      <c r="B5721" s="30" t="s">
        <v>62</v>
      </c>
      <c r="C5721" s="30" t="s">
        <v>159</v>
      </c>
      <c r="D5721" s="30" t="s">
        <v>160</v>
      </c>
      <c r="E5721" s="30" t="s">
        <v>28</v>
      </c>
      <c r="F5721" s="30" t="s">
        <v>161</v>
      </c>
      <c r="G5721" s="30" t="s">
        <v>85</v>
      </c>
      <c r="H5721" s="30" t="s">
        <v>68</v>
      </c>
      <c r="I5721" s="32">
        <v>2384</v>
      </c>
    </row>
    <row r="5722" spans="1:9" s="33" customFormat="1" x14ac:dyDescent="0.15">
      <c r="A5722" s="31">
        <v>43497</v>
      </c>
      <c r="B5722" s="30" t="s">
        <v>52</v>
      </c>
      <c r="C5722" s="30" t="s">
        <v>159</v>
      </c>
      <c r="D5722" s="30" t="s">
        <v>160</v>
      </c>
      <c r="E5722" s="30" t="s">
        <v>28</v>
      </c>
      <c r="F5722" s="30" t="s">
        <v>161</v>
      </c>
      <c r="G5722" s="30" t="s">
        <v>58</v>
      </c>
      <c r="H5722" s="30" t="s">
        <v>64</v>
      </c>
      <c r="I5722" s="32">
        <v>1619</v>
      </c>
    </row>
    <row r="5723" spans="1:9" s="33" customFormat="1" x14ac:dyDescent="0.15">
      <c r="A5723" s="31">
        <v>43497</v>
      </c>
      <c r="B5723" s="30" t="s">
        <v>62</v>
      </c>
      <c r="C5723" s="30" t="s">
        <v>159</v>
      </c>
      <c r="D5723" s="30" t="s">
        <v>160</v>
      </c>
      <c r="E5723" s="30" t="s">
        <v>28</v>
      </c>
      <c r="F5723" s="30" t="s">
        <v>161</v>
      </c>
      <c r="G5723" s="30" t="s">
        <v>86</v>
      </c>
      <c r="H5723" s="30" t="s">
        <v>75</v>
      </c>
      <c r="I5723" s="32">
        <v>4321</v>
      </c>
    </row>
    <row r="5724" spans="1:9" s="33" customFormat="1" x14ac:dyDescent="0.15">
      <c r="A5724" s="31">
        <v>43497</v>
      </c>
      <c r="B5724" s="30" t="s">
        <v>52</v>
      </c>
      <c r="C5724" s="30" t="s">
        <v>159</v>
      </c>
      <c r="D5724" s="30" t="s">
        <v>160</v>
      </c>
      <c r="E5724" s="30" t="s">
        <v>28</v>
      </c>
      <c r="F5724" s="30" t="s">
        <v>161</v>
      </c>
      <c r="G5724" s="30" t="s">
        <v>56</v>
      </c>
      <c r="H5724" s="30" t="s">
        <v>74</v>
      </c>
      <c r="I5724" s="32">
        <v>5060</v>
      </c>
    </row>
    <row r="5725" spans="1:9" s="33" customFormat="1" x14ac:dyDescent="0.15">
      <c r="A5725" s="31">
        <v>43497</v>
      </c>
      <c r="B5725" s="30" t="s">
        <v>52</v>
      </c>
      <c r="C5725" s="30" t="s">
        <v>159</v>
      </c>
      <c r="D5725" s="30" t="s">
        <v>160</v>
      </c>
      <c r="E5725" s="30" t="s">
        <v>28</v>
      </c>
      <c r="F5725" s="30" t="s">
        <v>161</v>
      </c>
      <c r="G5725" s="30" t="s">
        <v>56</v>
      </c>
      <c r="H5725" s="30" t="s">
        <v>65</v>
      </c>
      <c r="I5725" s="32">
        <v>8927</v>
      </c>
    </row>
    <row r="5726" spans="1:9" s="33" customFormat="1" x14ac:dyDescent="0.15">
      <c r="A5726" s="31">
        <v>43497</v>
      </c>
      <c r="B5726" s="30" t="s">
        <v>62</v>
      </c>
      <c r="C5726" s="30" t="s">
        <v>159</v>
      </c>
      <c r="D5726" s="30" t="s">
        <v>160</v>
      </c>
      <c r="E5726" s="30" t="s">
        <v>28</v>
      </c>
      <c r="F5726" s="30" t="s">
        <v>161</v>
      </c>
      <c r="G5726" s="30" t="s">
        <v>85</v>
      </c>
      <c r="H5726" s="30" t="s">
        <v>68</v>
      </c>
      <c r="I5726" s="32">
        <v>5524</v>
      </c>
    </row>
    <row r="5727" spans="1:9" s="33" customFormat="1" x14ac:dyDescent="0.15">
      <c r="A5727" s="31">
        <v>43497</v>
      </c>
      <c r="B5727" s="30" t="s">
        <v>52</v>
      </c>
      <c r="C5727" s="30" t="s">
        <v>159</v>
      </c>
      <c r="D5727" s="30" t="s">
        <v>160</v>
      </c>
      <c r="E5727" s="30" t="s">
        <v>28</v>
      </c>
      <c r="F5727" s="30" t="s">
        <v>161</v>
      </c>
      <c r="G5727" s="30" t="s">
        <v>80</v>
      </c>
      <c r="H5727" s="30" t="s">
        <v>64</v>
      </c>
      <c r="I5727" s="32">
        <v>5705</v>
      </c>
    </row>
    <row r="5728" spans="1:9" s="33" customFormat="1" x14ac:dyDescent="0.15">
      <c r="A5728" s="31">
        <v>43525</v>
      </c>
      <c r="B5728" s="30" t="s">
        <v>52</v>
      </c>
      <c r="C5728" s="30" t="s">
        <v>159</v>
      </c>
      <c r="D5728" s="30" t="s">
        <v>160</v>
      </c>
      <c r="E5728" s="30" t="s">
        <v>28</v>
      </c>
      <c r="F5728" s="30" t="s">
        <v>161</v>
      </c>
      <c r="G5728" s="30" t="s">
        <v>56</v>
      </c>
      <c r="H5728" s="30" t="s">
        <v>65</v>
      </c>
      <c r="I5728" s="32">
        <v>1586</v>
      </c>
    </row>
    <row r="5729" spans="1:9" s="33" customFormat="1" x14ac:dyDescent="0.15">
      <c r="A5729" s="31">
        <v>43525</v>
      </c>
      <c r="B5729" s="30" t="s">
        <v>52</v>
      </c>
      <c r="C5729" s="30" t="s">
        <v>159</v>
      </c>
      <c r="D5729" s="30" t="s">
        <v>160</v>
      </c>
      <c r="E5729" s="30" t="s">
        <v>28</v>
      </c>
      <c r="F5729" s="30" t="s">
        <v>161</v>
      </c>
      <c r="G5729" s="30" t="s">
        <v>60</v>
      </c>
      <c r="H5729" s="30" t="s">
        <v>68</v>
      </c>
      <c r="I5729" s="32">
        <v>4654</v>
      </c>
    </row>
    <row r="5730" spans="1:9" s="33" customFormat="1" x14ac:dyDescent="0.15">
      <c r="A5730" s="31">
        <v>43525</v>
      </c>
      <c r="B5730" s="30" t="s">
        <v>62</v>
      </c>
      <c r="C5730" s="30" t="s">
        <v>159</v>
      </c>
      <c r="D5730" s="30" t="s">
        <v>160</v>
      </c>
      <c r="E5730" s="30" t="s">
        <v>28</v>
      </c>
      <c r="F5730" s="30" t="s">
        <v>161</v>
      </c>
      <c r="G5730" s="30" t="s">
        <v>86</v>
      </c>
      <c r="H5730" s="30" t="s">
        <v>57</v>
      </c>
      <c r="I5730" s="32">
        <v>5838</v>
      </c>
    </row>
    <row r="5731" spans="1:9" s="33" customFormat="1" x14ac:dyDescent="0.15">
      <c r="A5731" s="31">
        <v>43525</v>
      </c>
      <c r="B5731" s="30" t="s">
        <v>52</v>
      </c>
      <c r="C5731" s="30" t="s">
        <v>159</v>
      </c>
      <c r="D5731" s="30" t="s">
        <v>160</v>
      </c>
      <c r="E5731" s="30" t="s">
        <v>28</v>
      </c>
      <c r="F5731" s="30" t="s">
        <v>161</v>
      </c>
      <c r="G5731" s="30" t="s">
        <v>82</v>
      </c>
      <c r="H5731" s="30" t="s">
        <v>64</v>
      </c>
      <c r="I5731" s="32">
        <v>5090</v>
      </c>
    </row>
    <row r="5732" spans="1:9" s="33" customFormat="1" x14ac:dyDescent="0.15">
      <c r="A5732" s="31">
        <v>43525</v>
      </c>
      <c r="B5732" s="30" t="s">
        <v>52</v>
      </c>
      <c r="C5732" s="30" t="s">
        <v>159</v>
      </c>
      <c r="D5732" s="30" t="s">
        <v>160</v>
      </c>
      <c r="E5732" s="30" t="s">
        <v>28</v>
      </c>
      <c r="F5732" s="30" t="s">
        <v>161</v>
      </c>
      <c r="G5732" s="30" t="s">
        <v>66</v>
      </c>
      <c r="H5732" s="30" t="s">
        <v>68</v>
      </c>
      <c r="I5732" s="32">
        <v>2765</v>
      </c>
    </row>
    <row r="5733" spans="1:9" s="33" customFormat="1" x14ac:dyDescent="0.15">
      <c r="A5733" s="31">
        <v>43525</v>
      </c>
      <c r="B5733" s="30" t="s">
        <v>52</v>
      </c>
      <c r="C5733" s="30" t="s">
        <v>159</v>
      </c>
      <c r="D5733" s="30" t="s">
        <v>160</v>
      </c>
      <c r="E5733" s="30" t="s">
        <v>28</v>
      </c>
      <c r="F5733" s="30" t="s">
        <v>161</v>
      </c>
      <c r="G5733" s="30" t="s">
        <v>78</v>
      </c>
      <c r="H5733" s="30" t="s">
        <v>59</v>
      </c>
      <c r="I5733" s="32">
        <v>6359</v>
      </c>
    </row>
    <row r="5734" spans="1:9" s="33" customFormat="1" x14ac:dyDescent="0.15">
      <c r="A5734" s="31">
        <v>43525</v>
      </c>
      <c r="B5734" s="30" t="s">
        <v>62</v>
      </c>
      <c r="C5734" s="30" t="s">
        <v>159</v>
      </c>
      <c r="D5734" s="30" t="s">
        <v>160</v>
      </c>
      <c r="E5734" s="30" t="s">
        <v>28</v>
      </c>
      <c r="F5734" s="30" t="s">
        <v>161</v>
      </c>
      <c r="G5734" s="30" t="s">
        <v>78</v>
      </c>
      <c r="H5734" s="30" t="s">
        <v>61</v>
      </c>
      <c r="I5734" s="32">
        <v>8236</v>
      </c>
    </row>
    <row r="5735" spans="1:9" s="33" customFormat="1" x14ac:dyDescent="0.15">
      <c r="A5735" s="31">
        <v>43525</v>
      </c>
      <c r="B5735" s="30" t="s">
        <v>62</v>
      </c>
      <c r="C5735" s="30" t="s">
        <v>159</v>
      </c>
      <c r="D5735" s="30" t="s">
        <v>160</v>
      </c>
      <c r="E5735" s="30" t="s">
        <v>28</v>
      </c>
      <c r="F5735" s="30" t="s">
        <v>161</v>
      </c>
      <c r="G5735" s="30" t="s">
        <v>60</v>
      </c>
      <c r="H5735" s="30" t="s">
        <v>79</v>
      </c>
      <c r="I5735" s="32">
        <v>5878</v>
      </c>
    </row>
    <row r="5736" spans="1:9" s="33" customFormat="1" x14ac:dyDescent="0.15">
      <c r="A5736" s="31">
        <v>43525</v>
      </c>
      <c r="B5736" s="30" t="s">
        <v>62</v>
      </c>
      <c r="C5736" s="30" t="s">
        <v>159</v>
      </c>
      <c r="D5736" s="30" t="s">
        <v>160</v>
      </c>
      <c r="E5736" s="30" t="s">
        <v>28</v>
      </c>
      <c r="F5736" s="30" t="s">
        <v>161</v>
      </c>
      <c r="G5736" s="30" t="s">
        <v>80</v>
      </c>
      <c r="H5736" s="30" t="s">
        <v>68</v>
      </c>
      <c r="I5736" s="32">
        <v>4537</v>
      </c>
    </row>
    <row r="5737" spans="1:9" s="33" customFormat="1" x14ac:dyDescent="0.15">
      <c r="A5737" s="31">
        <v>43525</v>
      </c>
      <c r="B5737" s="30" t="s">
        <v>52</v>
      </c>
      <c r="C5737" s="30" t="s">
        <v>159</v>
      </c>
      <c r="D5737" s="30" t="s">
        <v>160</v>
      </c>
      <c r="E5737" s="30" t="s">
        <v>28</v>
      </c>
      <c r="F5737" s="30" t="s">
        <v>161</v>
      </c>
      <c r="G5737" s="30" t="s">
        <v>70</v>
      </c>
      <c r="H5737" s="30" t="s">
        <v>59</v>
      </c>
      <c r="I5737" s="32">
        <v>9805</v>
      </c>
    </row>
    <row r="5738" spans="1:9" s="33" customFormat="1" x14ac:dyDescent="0.15">
      <c r="A5738" s="31">
        <v>43525</v>
      </c>
      <c r="B5738" s="30" t="s">
        <v>62</v>
      </c>
      <c r="C5738" s="30" t="s">
        <v>159</v>
      </c>
      <c r="D5738" s="30" t="s">
        <v>160</v>
      </c>
      <c r="E5738" s="30" t="s">
        <v>28</v>
      </c>
      <c r="F5738" s="30" t="s">
        <v>161</v>
      </c>
      <c r="G5738" s="30" t="s">
        <v>73</v>
      </c>
      <c r="H5738" s="30" t="s">
        <v>64</v>
      </c>
      <c r="I5738" s="32">
        <v>8779</v>
      </c>
    </row>
    <row r="5739" spans="1:9" s="33" customFormat="1" x14ac:dyDescent="0.15">
      <c r="A5739" s="31">
        <v>43525</v>
      </c>
      <c r="B5739" s="30" t="s">
        <v>62</v>
      </c>
      <c r="C5739" s="30" t="s">
        <v>159</v>
      </c>
      <c r="D5739" s="30" t="s">
        <v>160</v>
      </c>
      <c r="E5739" s="30" t="s">
        <v>28</v>
      </c>
      <c r="F5739" s="30" t="s">
        <v>161</v>
      </c>
      <c r="G5739" s="30" t="s">
        <v>71</v>
      </c>
      <c r="H5739" s="30" t="s">
        <v>64</v>
      </c>
      <c r="I5739" s="32">
        <v>7720</v>
      </c>
    </row>
    <row r="5740" spans="1:9" s="33" customFormat="1" x14ac:dyDescent="0.15">
      <c r="A5740" s="31">
        <v>43525</v>
      </c>
      <c r="B5740" s="30" t="s">
        <v>62</v>
      </c>
      <c r="C5740" s="30" t="s">
        <v>159</v>
      </c>
      <c r="D5740" s="30" t="s">
        <v>160</v>
      </c>
      <c r="E5740" s="30" t="s">
        <v>28</v>
      </c>
      <c r="F5740" s="30" t="s">
        <v>161</v>
      </c>
      <c r="G5740" s="30" t="s">
        <v>81</v>
      </c>
      <c r="H5740" s="30" t="s">
        <v>61</v>
      </c>
      <c r="I5740" s="32">
        <v>1313</v>
      </c>
    </row>
    <row r="5741" spans="1:9" s="33" customFormat="1" x14ac:dyDescent="0.15">
      <c r="A5741" s="31">
        <v>43525</v>
      </c>
      <c r="B5741" s="30" t="s">
        <v>52</v>
      </c>
      <c r="C5741" s="30" t="s">
        <v>159</v>
      </c>
      <c r="D5741" s="30" t="s">
        <v>160</v>
      </c>
      <c r="E5741" s="30" t="s">
        <v>28</v>
      </c>
      <c r="F5741" s="30" t="s">
        <v>161</v>
      </c>
      <c r="G5741" s="30" t="s">
        <v>70</v>
      </c>
      <c r="H5741" s="30" t="s">
        <v>68</v>
      </c>
      <c r="I5741" s="32">
        <v>3549</v>
      </c>
    </row>
    <row r="5742" spans="1:9" s="33" customFormat="1" x14ac:dyDescent="0.15">
      <c r="A5742" s="31">
        <v>43525</v>
      </c>
      <c r="B5742" s="30" t="s">
        <v>62</v>
      </c>
      <c r="C5742" s="30" t="s">
        <v>159</v>
      </c>
      <c r="D5742" s="30" t="s">
        <v>160</v>
      </c>
      <c r="E5742" s="30" t="s">
        <v>28</v>
      </c>
      <c r="F5742" s="30" t="s">
        <v>161</v>
      </c>
      <c r="G5742" s="30" t="s">
        <v>58</v>
      </c>
      <c r="H5742" s="30" t="s">
        <v>65</v>
      </c>
      <c r="I5742" s="32">
        <v>8016</v>
      </c>
    </row>
    <row r="5743" spans="1:9" s="33" customFormat="1" x14ac:dyDescent="0.15">
      <c r="A5743" s="31">
        <v>43525</v>
      </c>
      <c r="B5743" s="30" t="s">
        <v>62</v>
      </c>
      <c r="C5743" s="30" t="s">
        <v>159</v>
      </c>
      <c r="D5743" s="30" t="s">
        <v>160</v>
      </c>
      <c r="E5743" s="30" t="s">
        <v>28</v>
      </c>
      <c r="F5743" s="30" t="s">
        <v>161</v>
      </c>
      <c r="G5743" s="30" t="s">
        <v>58</v>
      </c>
      <c r="H5743" s="30" t="s">
        <v>68</v>
      </c>
      <c r="I5743" s="32">
        <v>5067</v>
      </c>
    </row>
    <row r="5744" spans="1:9" s="33" customFormat="1" x14ac:dyDescent="0.15">
      <c r="A5744" s="31">
        <v>43525</v>
      </c>
      <c r="B5744" s="30" t="s">
        <v>62</v>
      </c>
      <c r="C5744" s="30" t="s">
        <v>159</v>
      </c>
      <c r="D5744" s="30" t="s">
        <v>160</v>
      </c>
      <c r="E5744" s="30" t="s">
        <v>28</v>
      </c>
      <c r="F5744" s="30" t="s">
        <v>161</v>
      </c>
      <c r="G5744" s="30" t="s">
        <v>67</v>
      </c>
      <c r="H5744" s="30" t="s">
        <v>65</v>
      </c>
      <c r="I5744" s="32">
        <v>9495</v>
      </c>
    </row>
    <row r="5745" spans="1:9" s="33" customFormat="1" x14ac:dyDescent="0.15">
      <c r="A5745" s="31">
        <v>43525</v>
      </c>
      <c r="B5745" s="30" t="s">
        <v>62</v>
      </c>
      <c r="C5745" s="30" t="s">
        <v>159</v>
      </c>
      <c r="D5745" s="30" t="s">
        <v>160</v>
      </c>
      <c r="E5745" s="30" t="s">
        <v>28</v>
      </c>
      <c r="F5745" s="30" t="s">
        <v>161</v>
      </c>
      <c r="G5745" s="30" t="s">
        <v>69</v>
      </c>
      <c r="H5745" s="30" t="s">
        <v>79</v>
      </c>
      <c r="I5745" s="32">
        <v>4744</v>
      </c>
    </row>
    <row r="5746" spans="1:9" s="33" customFormat="1" x14ac:dyDescent="0.15">
      <c r="A5746" s="31">
        <v>43525</v>
      </c>
      <c r="B5746" s="30" t="s">
        <v>62</v>
      </c>
      <c r="C5746" s="30" t="s">
        <v>159</v>
      </c>
      <c r="D5746" s="30" t="s">
        <v>160</v>
      </c>
      <c r="E5746" s="30" t="s">
        <v>28</v>
      </c>
      <c r="F5746" s="30" t="s">
        <v>161</v>
      </c>
      <c r="G5746" s="30" t="s">
        <v>76</v>
      </c>
      <c r="H5746" s="30" t="s">
        <v>57</v>
      </c>
      <c r="I5746" s="32">
        <v>4749</v>
      </c>
    </row>
    <row r="5747" spans="1:9" s="33" customFormat="1" x14ac:dyDescent="0.15">
      <c r="A5747" s="31">
        <v>43525</v>
      </c>
      <c r="B5747" s="30" t="s">
        <v>52</v>
      </c>
      <c r="C5747" s="30" t="s">
        <v>159</v>
      </c>
      <c r="D5747" s="30" t="s">
        <v>160</v>
      </c>
      <c r="E5747" s="30" t="s">
        <v>28</v>
      </c>
      <c r="F5747" s="30" t="s">
        <v>161</v>
      </c>
      <c r="G5747" s="30" t="s">
        <v>76</v>
      </c>
      <c r="H5747" s="30" t="s">
        <v>64</v>
      </c>
      <c r="I5747" s="32">
        <v>7251</v>
      </c>
    </row>
    <row r="5748" spans="1:9" s="33" customFormat="1" x14ac:dyDescent="0.15">
      <c r="A5748" s="31">
        <v>43525</v>
      </c>
      <c r="B5748" s="30" t="s">
        <v>52</v>
      </c>
      <c r="C5748" s="30" t="s">
        <v>159</v>
      </c>
      <c r="D5748" s="30" t="s">
        <v>160</v>
      </c>
      <c r="E5748" s="30" t="s">
        <v>28</v>
      </c>
      <c r="F5748" s="30" t="s">
        <v>161</v>
      </c>
      <c r="G5748" s="30" t="s">
        <v>71</v>
      </c>
      <c r="H5748" s="30" t="s">
        <v>59</v>
      </c>
      <c r="I5748" s="32">
        <v>2938</v>
      </c>
    </row>
    <row r="5749" spans="1:9" s="33" customFormat="1" x14ac:dyDescent="0.15">
      <c r="A5749" s="31">
        <v>43525</v>
      </c>
      <c r="B5749" s="30" t="s">
        <v>62</v>
      </c>
      <c r="C5749" s="30" t="s">
        <v>159</v>
      </c>
      <c r="D5749" s="30" t="s">
        <v>160</v>
      </c>
      <c r="E5749" s="30" t="s">
        <v>28</v>
      </c>
      <c r="F5749" s="30" t="s">
        <v>161</v>
      </c>
      <c r="G5749" s="30" t="s">
        <v>71</v>
      </c>
      <c r="H5749" s="30" t="s">
        <v>75</v>
      </c>
      <c r="I5749" s="32">
        <v>3920</v>
      </c>
    </row>
    <row r="5750" spans="1:9" s="33" customFormat="1" x14ac:dyDescent="0.15">
      <c r="A5750" s="31">
        <v>43525</v>
      </c>
      <c r="B5750" s="30" t="s">
        <v>52</v>
      </c>
      <c r="C5750" s="30" t="s">
        <v>159</v>
      </c>
      <c r="D5750" s="30" t="s">
        <v>160</v>
      </c>
      <c r="E5750" s="30" t="s">
        <v>28</v>
      </c>
      <c r="F5750" s="30" t="s">
        <v>161</v>
      </c>
      <c r="G5750" s="30" t="s">
        <v>77</v>
      </c>
      <c r="H5750" s="30" t="s">
        <v>57</v>
      </c>
      <c r="I5750" s="32">
        <v>7300</v>
      </c>
    </row>
    <row r="5751" spans="1:9" s="33" customFormat="1" x14ac:dyDescent="0.15">
      <c r="A5751" s="31">
        <v>43525</v>
      </c>
      <c r="B5751" s="30" t="s">
        <v>52</v>
      </c>
      <c r="C5751" s="30" t="s">
        <v>159</v>
      </c>
      <c r="D5751" s="30" t="s">
        <v>160</v>
      </c>
      <c r="E5751" s="30" t="s">
        <v>28</v>
      </c>
      <c r="F5751" s="30" t="s">
        <v>161</v>
      </c>
      <c r="G5751" s="30" t="s">
        <v>78</v>
      </c>
      <c r="H5751" s="30" t="s">
        <v>75</v>
      </c>
      <c r="I5751" s="32">
        <v>9376</v>
      </c>
    </row>
    <row r="5752" spans="1:9" s="33" customFormat="1" x14ac:dyDescent="0.15">
      <c r="A5752" s="31">
        <v>43525</v>
      </c>
      <c r="B5752" s="30" t="s">
        <v>62</v>
      </c>
      <c r="C5752" s="30" t="s">
        <v>159</v>
      </c>
      <c r="D5752" s="30" t="s">
        <v>160</v>
      </c>
      <c r="E5752" s="30" t="s">
        <v>28</v>
      </c>
      <c r="F5752" s="30" t="s">
        <v>161</v>
      </c>
      <c r="G5752" s="30" t="s">
        <v>67</v>
      </c>
      <c r="H5752" s="30" t="s">
        <v>68</v>
      </c>
      <c r="I5752" s="32">
        <v>5901</v>
      </c>
    </row>
    <row r="5753" spans="1:9" s="33" customFormat="1" x14ac:dyDescent="0.15">
      <c r="A5753" s="31">
        <v>43525</v>
      </c>
      <c r="B5753" s="30" t="s">
        <v>52</v>
      </c>
      <c r="C5753" s="30" t="s">
        <v>159</v>
      </c>
      <c r="D5753" s="30" t="s">
        <v>160</v>
      </c>
      <c r="E5753" s="30" t="s">
        <v>28</v>
      </c>
      <c r="F5753" s="30" t="s">
        <v>161</v>
      </c>
      <c r="G5753" s="30" t="s">
        <v>78</v>
      </c>
      <c r="H5753" s="30" t="s">
        <v>79</v>
      </c>
      <c r="I5753" s="32">
        <v>5370</v>
      </c>
    </row>
    <row r="5754" spans="1:9" s="33" customFormat="1" x14ac:dyDescent="0.15">
      <c r="A5754" s="31">
        <v>43525</v>
      </c>
      <c r="B5754" s="30" t="s">
        <v>52</v>
      </c>
      <c r="C5754" s="30" t="s">
        <v>159</v>
      </c>
      <c r="D5754" s="30" t="s">
        <v>160</v>
      </c>
      <c r="E5754" s="30" t="s">
        <v>28</v>
      </c>
      <c r="F5754" s="30" t="s">
        <v>161</v>
      </c>
      <c r="G5754" s="30" t="s">
        <v>80</v>
      </c>
      <c r="H5754" s="30" t="s">
        <v>65</v>
      </c>
      <c r="I5754" s="32">
        <v>5807</v>
      </c>
    </row>
    <row r="5755" spans="1:9" s="33" customFormat="1" x14ac:dyDescent="0.15">
      <c r="A5755" s="31">
        <v>43525</v>
      </c>
      <c r="B5755" s="30" t="s">
        <v>52</v>
      </c>
      <c r="C5755" s="30" t="s">
        <v>159</v>
      </c>
      <c r="D5755" s="30" t="s">
        <v>160</v>
      </c>
      <c r="E5755" s="30" t="s">
        <v>28</v>
      </c>
      <c r="F5755" s="30" t="s">
        <v>161</v>
      </c>
      <c r="G5755" s="30" t="s">
        <v>76</v>
      </c>
      <c r="H5755" s="30" t="s">
        <v>79</v>
      </c>
      <c r="I5755" s="32">
        <v>5854</v>
      </c>
    </row>
    <row r="5756" spans="1:9" s="33" customFormat="1" x14ac:dyDescent="0.15">
      <c r="A5756" s="31">
        <v>43525</v>
      </c>
      <c r="B5756" s="30" t="s">
        <v>52</v>
      </c>
      <c r="C5756" s="30" t="s">
        <v>159</v>
      </c>
      <c r="D5756" s="30" t="s">
        <v>160</v>
      </c>
      <c r="E5756" s="30" t="s">
        <v>28</v>
      </c>
      <c r="F5756" s="30" t="s">
        <v>161</v>
      </c>
      <c r="G5756" s="30" t="s">
        <v>66</v>
      </c>
      <c r="H5756" s="30" t="s">
        <v>68</v>
      </c>
      <c r="I5756" s="32">
        <v>4808</v>
      </c>
    </row>
    <row r="5757" spans="1:9" s="33" customFormat="1" x14ac:dyDescent="0.15">
      <c r="A5757" s="31">
        <v>43525</v>
      </c>
      <c r="B5757" s="30" t="s">
        <v>62</v>
      </c>
      <c r="C5757" s="30" t="s">
        <v>159</v>
      </c>
      <c r="D5757" s="30" t="s">
        <v>160</v>
      </c>
      <c r="E5757" s="30" t="s">
        <v>28</v>
      </c>
      <c r="F5757" s="30" t="s">
        <v>161</v>
      </c>
      <c r="G5757" s="30" t="s">
        <v>67</v>
      </c>
      <c r="H5757" s="30" t="s">
        <v>61</v>
      </c>
      <c r="I5757" s="32">
        <v>6449</v>
      </c>
    </row>
    <row r="5758" spans="1:9" s="33" customFormat="1" x14ac:dyDescent="0.15">
      <c r="A5758" s="31">
        <v>43525</v>
      </c>
      <c r="B5758" s="30" t="s">
        <v>52</v>
      </c>
      <c r="C5758" s="30" t="s">
        <v>159</v>
      </c>
      <c r="D5758" s="30" t="s">
        <v>160</v>
      </c>
      <c r="E5758" s="30" t="s">
        <v>28</v>
      </c>
      <c r="F5758" s="30" t="s">
        <v>161</v>
      </c>
      <c r="G5758" s="30" t="s">
        <v>56</v>
      </c>
      <c r="H5758" s="30" t="s">
        <v>68</v>
      </c>
      <c r="I5758" s="32">
        <v>2624</v>
      </c>
    </row>
    <row r="5759" spans="1:9" s="33" customFormat="1" x14ac:dyDescent="0.15">
      <c r="A5759" s="31">
        <v>43525</v>
      </c>
      <c r="B5759" s="30" t="s">
        <v>52</v>
      </c>
      <c r="C5759" s="30" t="s">
        <v>159</v>
      </c>
      <c r="D5759" s="30" t="s">
        <v>160</v>
      </c>
      <c r="E5759" s="30" t="s">
        <v>28</v>
      </c>
      <c r="F5759" s="30" t="s">
        <v>161</v>
      </c>
      <c r="G5759" s="30" t="s">
        <v>84</v>
      </c>
      <c r="H5759" s="30" t="s">
        <v>74</v>
      </c>
      <c r="I5759" s="32">
        <v>9296</v>
      </c>
    </row>
    <row r="5760" spans="1:9" s="33" customFormat="1" x14ac:dyDescent="0.15">
      <c r="A5760" s="31">
        <v>43525</v>
      </c>
      <c r="B5760" s="30" t="s">
        <v>62</v>
      </c>
      <c r="C5760" s="30" t="s">
        <v>159</v>
      </c>
      <c r="D5760" s="30" t="s">
        <v>160</v>
      </c>
      <c r="E5760" s="30" t="s">
        <v>28</v>
      </c>
      <c r="F5760" s="30" t="s">
        <v>161</v>
      </c>
      <c r="G5760" s="30" t="s">
        <v>83</v>
      </c>
      <c r="H5760" s="30" t="s">
        <v>64</v>
      </c>
      <c r="I5760" s="32">
        <v>5871</v>
      </c>
    </row>
    <row r="5761" spans="1:9" s="33" customFormat="1" x14ac:dyDescent="0.15">
      <c r="A5761" s="31">
        <v>43525</v>
      </c>
      <c r="B5761" s="30" t="s">
        <v>52</v>
      </c>
      <c r="C5761" s="30" t="s">
        <v>159</v>
      </c>
      <c r="D5761" s="30" t="s">
        <v>160</v>
      </c>
      <c r="E5761" s="30" t="s">
        <v>28</v>
      </c>
      <c r="F5761" s="30" t="s">
        <v>161</v>
      </c>
      <c r="G5761" s="30" t="s">
        <v>58</v>
      </c>
      <c r="H5761" s="30" t="s">
        <v>68</v>
      </c>
      <c r="I5761" s="32">
        <v>6164</v>
      </c>
    </row>
    <row r="5762" spans="1:9" s="33" customFormat="1" x14ac:dyDescent="0.15">
      <c r="A5762" s="31">
        <v>43525</v>
      </c>
      <c r="B5762" s="30" t="s">
        <v>52</v>
      </c>
      <c r="C5762" s="30" t="s">
        <v>159</v>
      </c>
      <c r="D5762" s="30" t="s">
        <v>160</v>
      </c>
      <c r="E5762" s="30" t="s">
        <v>28</v>
      </c>
      <c r="F5762" s="30" t="s">
        <v>161</v>
      </c>
      <c r="G5762" s="30" t="s">
        <v>80</v>
      </c>
      <c r="H5762" s="30" t="s">
        <v>65</v>
      </c>
      <c r="I5762" s="32">
        <v>7180</v>
      </c>
    </row>
    <row r="5763" spans="1:9" s="33" customFormat="1" x14ac:dyDescent="0.15">
      <c r="A5763" s="31">
        <v>43525</v>
      </c>
      <c r="B5763" s="30" t="s">
        <v>52</v>
      </c>
      <c r="C5763" s="30" t="s">
        <v>159</v>
      </c>
      <c r="D5763" s="30" t="s">
        <v>160</v>
      </c>
      <c r="E5763" s="30" t="s">
        <v>28</v>
      </c>
      <c r="F5763" s="30" t="s">
        <v>161</v>
      </c>
      <c r="G5763" s="30" t="s">
        <v>71</v>
      </c>
      <c r="H5763" s="30" t="s">
        <v>65</v>
      </c>
      <c r="I5763" s="32">
        <v>5555</v>
      </c>
    </row>
    <row r="5764" spans="1:9" s="33" customFormat="1" x14ac:dyDescent="0.15">
      <c r="A5764" s="31">
        <v>43525</v>
      </c>
      <c r="B5764" s="30" t="s">
        <v>52</v>
      </c>
      <c r="C5764" s="30" t="s">
        <v>159</v>
      </c>
      <c r="D5764" s="30" t="s">
        <v>160</v>
      </c>
      <c r="E5764" s="30" t="s">
        <v>28</v>
      </c>
      <c r="F5764" s="30" t="s">
        <v>161</v>
      </c>
      <c r="G5764" s="30" t="s">
        <v>84</v>
      </c>
      <c r="H5764" s="30" t="s">
        <v>57</v>
      </c>
      <c r="I5764" s="32">
        <v>6637</v>
      </c>
    </row>
    <row r="5765" spans="1:9" s="33" customFormat="1" x14ac:dyDescent="0.15">
      <c r="A5765" s="31">
        <v>43525</v>
      </c>
      <c r="B5765" s="30" t="s">
        <v>62</v>
      </c>
      <c r="C5765" s="30" t="s">
        <v>159</v>
      </c>
      <c r="D5765" s="30" t="s">
        <v>160</v>
      </c>
      <c r="E5765" s="30" t="s">
        <v>28</v>
      </c>
      <c r="F5765" s="30" t="s">
        <v>161</v>
      </c>
      <c r="G5765" s="30" t="s">
        <v>83</v>
      </c>
      <c r="H5765" s="30" t="s">
        <v>57</v>
      </c>
      <c r="I5765" s="32">
        <v>3414</v>
      </c>
    </row>
    <row r="5766" spans="1:9" s="33" customFormat="1" x14ac:dyDescent="0.15">
      <c r="A5766" s="31">
        <v>43525</v>
      </c>
      <c r="B5766" s="30" t="s">
        <v>52</v>
      </c>
      <c r="C5766" s="30" t="s">
        <v>159</v>
      </c>
      <c r="D5766" s="30" t="s">
        <v>160</v>
      </c>
      <c r="E5766" s="30" t="s">
        <v>28</v>
      </c>
      <c r="F5766" s="30" t="s">
        <v>161</v>
      </c>
      <c r="G5766" s="30" t="s">
        <v>82</v>
      </c>
      <c r="H5766" s="30" t="s">
        <v>65</v>
      </c>
      <c r="I5766" s="32">
        <v>5784</v>
      </c>
    </row>
    <row r="5767" spans="1:9" s="33" customFormat="1" x14ac:dyDescent="0.15">
      <c r="A5767" s="31">
        <v>43525</v>
      </c>
      <c r="B5767" s="30" t="s">
        <v>52</v>
      </c>
      <c r="C5767" s="30" t="s">
        <v>159</v>
      </c>
      <c r="D5767" s="30" t="s">
        <v>160</v>
      </c>
      <c r="E5767" s="30" t="s">
        <v>28</v>
      </c>
      <c r="F5767" s="30" t="s">
        <v>161</v>
      </c>
      <c r="G5767" s="30" t="s">
        <v>80</v>
      </c>
      <c r="H5767" s="30" t="s">
        <v>74</v>
      </c>
      <c r="I5767" s="32">
        <v>4927</v>
      </c>
    </row>
    <row r="5768" spans="1:9" s="33" customFormat="1" x14ac:dyDescent="0.15">
      <c r="A5768" s="31">
        <v>43556</v>
      </c>
      <c r="B5768" s="30" t="s">
        <v>52</v>
      </c>
      <c r="C5768" s="30" t="s">
        <v>159</v>
      </c>
      <c r="D5768" s="30" t="s">
        <v>160</v>
      </c>
      <c r="E5768" s="30" t="s">
        <v>28</v>
      </c>
      <c r="F5768" s="30" t="s">
        <v>161</v>
      </c>
      <c r="G5768" s="30" t="s">
        <v>58</v>
      </c>
      <c r="H5768" s="30" t="s">
        <v>61</v>
      </c>
      <c r="I5768" s="32">
        <v>9050</v>
      </c>
    </row>
    <row r="5769" spans="1:9" s="33" customFormat="1" x14ac:dyDescent="0.15">
      <c r="A5769" s="31">
        <v>43556</v>
      </c>
      <c r="B5769" s="30" t="s">
        <v>52</v>
      </c>
      <c r="C5769" s="30" t="s">
        <v>159</v>
      </c>
      <c r="D5769" s="30" t="s">
        <v>160</v>
      </c>
      <c r="E5769" s="30" t="s">
        <v>28</v>
      </c>
      <c r="F5769" s="30" t="s">
        <v>161</v>
      </c>
      <c r="G5769" s="30" t="s">
        <v>60</v>
      </c>
      <c r="H5769" s="30" t="s">
        <v>79</v>
      </c>
      <c r="I5769" s="32">
        <v>7487</v>
      </c>
    </row>
    <row r="5770" spans="1:9" s="33" customFormat="1" x14ac:dyDescent="0.15">
      <c r="A5770" s="31">
        <v>43556</v>
      </c>
      <c r="B5770" s="30" t="s">
        <v>62</v>
      </c>
      <c r="C5770" s="30" t="s">
        <v>159</v>
      </c>
      <c r="D5770" s="30" t="s">
        <v>160</v>
      </c>
      <c r="E5770" s="30" t="s">
        <v>28</v>
      </c>
      <c r="F5770" s="30" t="s">
        <v>161</v>
      </c>
      <c r="G5770" s="30" t="s">
        <v>86</v>
      </c>
      <c r="H5770" s="30" t="s">
        <v>61</v>
      </c>
      <c r="I5770" s="32">
        <v>1386</v>
      </c>
    </row>
    <row r="5771" spans="1:9" s="33" customFormat="1" x14ac:dyDescent="0.15">
      <c r="A5771" s="31">
        <v>43556</v>
      </c>
      <c r="B5771" s="30" t="s">
        <v>52</v>
      </c>
      <c r="C5771" s="30" t="s">
        <v>159</v>
      </c>
      <c r="D5771" s="30" t="s">
        <v>160</v>
      </c>
      <c r="E5771" s="30" t="s">
        <v>28</v>
      </c>
      <c r="F5771" s="30" t="s">
        <v>161</v>
      </c>
      <c r="G5771" s="30" t="s">
        <v>82</v>
      </c>
      <c r="H5771" s="30" t="s">
        <v>75</v>
      </c>
      <c r="I5771" s="32">
        <v>4240</v>
      </c>
    </row>
    <row r="5772" spans="1:9" s="33" customFormat="1" x14ac:dyDescent="0.15">
      <c r="A5772" s="31">
        <v>43556</v>
      </c>
      <c r="B5772" s="30" t="s">
        <v>52</v>
      </c>
      <c r="C5772" s="30" t="s">
        <v>159</v>
      </c>
      <c r="D5772" s="30" t="s">
        <v>160</v>
      </c>
      <c r="E5772" s="30" t="s">
        <v>28</v>
      </c>
      <c r="F5772" s="30" t="s">
        <v>161</v>
      </c>
      <c r="G5772" s="30" t="s">
        <v>66</v>
      </c>
      <c r="H5772" s="30" t="s">
        <v>57</v>
      </c>
      <c r="I5772" s="32">
        <v>4516</v>
      </c>
    </row>
    <row r="5773" spans="1:9" s="33" customFormat="1" x14ac:dyDescent="0.15">
      <c r="A5773" s="31">
        <v>43556</v>
      </c>
      <c r="B5773" s="30" t="s">
        <v>62</v>
      </c>
      <c r="C5773" s="30" t="s">
        <v>159</v>
      </c>
      <c r="D5773" s="30" t="s">
        <v>160</v>
      </c>
      <c r="E5773" s="30" t="s">
        <v>28</v>
      </c>
      <c r="F5773" s="30" t="s">
        <v>161</v>
      </c>
      <c r="G5773" s="30" t="s">
        <v>85</v>
      </c>
      <c r="H5773" s="30" t="s">
        <v>64</v>
      </c>
      <c r="I5773" s="32">
        <v>7907</v>
      </c>
    </row>
    <row r="5774" spans="1:9" s="33" customFormat="1" x14ac:dyDescent="0.15">
      <c r="A5774" s="31">
        <v>43556</v>
      </c>
      <c r="B5774" s="30" t="s">
        <v>62</v>
      </c>
      <c r="C5774" s="30" t="s">
        <v>159</v>
      </c>
      <c r="D5774" s="30" t="s">
        <v>160</v>
      </c>
      <c r="E5774" s="30" t="s">
        <v>28</v>
      </c>
      <c r="F5774" s="30" t="s">
        <v>161</v>
      </c>
      <c r="G5774" s="30" t="s">
        <v>72</v>
      </c>
      <c r="H5774" s="30" t="s">
        <v>75</v>
      </c>
      <c r="I5774" s="32">
        <v>6268</v>
      </c>
    </row>
    <row r="5775" spans="1:9" s="33" customFormat="1" x14ac:dyDescent="0.15">
      <c r="A5775" s="31">
        <v>43556</v>
      </c>
      <c r="B5775" s="30" t="s">
        <v>52</v>
      </c>
      <c r="C5775" s="30" t="s">
        <v>159</v>
      </c>
      <c r="D5775" s="30" t="s">
        <v>160</v>
      </c>
      <c r="E5775" s="30" t="s">
        <v>28</v>
      </c>
      <c r="F5775" s="30" t="s">
        <v>161</v>
      </c>
      <c r="G5775" s="30" t="s">
        <v>70</v>
      </c>
      <c r="H5775" s="30" t="s">
        <v>68</v>
      </c>
      <c r="I5775" s="32">
        <v>5992</v>
      </c>
    </row>
    <row r="5776" spans="1:9" s="33" customFormat="1" x14ac:dyDescent="0.15">
      <c r="A5776" s="31">
        <v>43556</v>
      </c>
      <c r="B5776" s="30" t="s">
        <v>62</v>
      </c>
      <c r="C5776" s="30" t="s">
        <v>159</v>
      </c>
      <c r="D5776" s="30" t="s">
        <v>160</v>
      </c>
      <c r="E5776" s="30" t="s">
        <v>28</v>
      </c>
      <c r="F5776" s="30" t="s">
        <v>161</v>
      </c>
      <c r="G5776" s="30" t="s">
        <v>70</v>
      </c>
      <c r="H5776" s="30" t="s">
        <v>65</v>
      </c>
      <c r="I5776" s="32">
        <v>1048</v>
      </c>
    </row>
    <row r="5777" spans="1:9" s="33" customFormat="1" x14ac:dyDescent="0.15">
      <c r="A5777" s="31">
        <v>43556</v>
      </c>
      <c r="B5777" s="30" t="s">
        <v>52</v>
      </c>
      <c r="C5777" s="30" t="s">
        <v>159</v>
      </c>
      <c r="D5777" s="30" t="s">
        <v>160</v>
      </c>
      <c r="E5777" s="30" t="s">
        <v>28</v>
      </c>
      <c r="F5777" s="30" t="s">
        <v>161</v>
      </c>
      <c r="G5777" s="30" t="s">
        <v>70</v>
      </c>
      <c r="H5777" s="30" t="s">
        <v>61</v>
      </c>
      <c r="I5777" s="32">
        <v>8792</v>
      </c>
    </row>
    <row r="5778" spans="1:9" s="33" customFormat="1" x14ac:dyDescent="0.15">
      <c r="A5778" s="31">
        <v>43556</v>
      </c>
      <c r="B5778" s="30" t="s">
        <v>62</v>
      </c>
      <c r="C5778" s="30" t="s">
        <v>159</v>
      </c>
      <c r="D5778" s="30" t="s">
        <v>160</v>
      </c>
      <c r="E5778" s="30" t="s">
        <v>28</v>
      </c>
      <c r="F5778" s="30" t="s">
        <v>161</v>
      </c>
      <c r="G5778" s="30" t="s">
        <v>83</v>
      </c>
      <c r="H5778" s="30" t="s">
        <v>57</v>
      </c>
      <c r="I5778" s="32">
        <v>2785</v>
      </c>
    </row>
    <row r="5779" spans="1:9" s="33" customFormat="1" x14ac:dyDescent="0.15">
      <c r="A5779" s="31">
        <v>43556</v>
      </c>
      <c r="B5779" s="30" t="s">
        <v>62</v>
      </c>
      <c r="C5779" s="30" t="s">
        <v>159</v>
      </c>
      <c r="D5779" s="30" t="s">
        <v>160</v>
      </c>
      <c r="E5779" s="30" t="s">
        <v>28</v>
      </c>
      <c r="F5779" s="30" t="s">
        <v>161</v>
      </c>
      <c r="G5779" s="30" t="s">
        <v>72</v>
      </c>
      <c r="H5779" s="30" t="s">
        <v>79</v>
      </c>
      <c r="I5779" s="32">
        <v>2304</v>
      </c>
    </row>
    <row r="5780" spans="1:9" s="33" customFormat="1" x14ac:dyDescent="0.15">
      <c r="A5780" s="31">
        <v>43556</v>
      </c>
      <c r="B5780" s="30" t="s">
        <v>52</v>
      </c>
      <c r="C5780" s="30" t="s">
        <v>159</v>
      </c>
      <c r="D5780" s="30" t="s">
        <v>160</v>
      </c>
      <c r="E5780" s="30" t="s">
        <v>28</v>
      </c>
      <c r="F5780" s="30" t="s">
        <v>161</v>
      </c>
      <c r="G5780" s="30" t="s">
        <v>73</v>
      </c>
      <c r="H5780" s="30" t="s">
        <v>65</v>
      </c>
      <c r="I5780" s="32">
        <v>6827</v>
      </c>
    </row>
    <row r="5781" spans="1:9" s="33" customFormat="1" x14ac:dyDescent="0.15">
      <c r="A5781" s="31">
        <v>43556</v>
      </c>
      <c r="B5781" s="30" t="s">
        <v>62</v>
      </c>
      <c r="C5781" s="30" t="s">
        <v>159</v>
      </c>
      <c r="D5781" s="30" t="s">
        <v>160</v>
      </c>
      <c r="E5781" s="30" t="s">
        <v>28</v>
      </c>
      <c r="F5781" s="30" t="s">
        <v>161</v>
      </c>
      <c r="G5781" s="30" t="s">
        <v>73</v>
      </c>
      <c r="H5781" s="30" t="s">
        <v>75</v>
      </c>
      <c r="I5781" s="32">
        <v>1892</v>
      </c>
    </row>
    <row r="5782" spans="1:9" s="33" customFormat="1" x14ac:dyDescent="0.15">
      <c r="A5782" s="31">
        <v>43556</v>
      </c>
      <c r="B5782" s="30" t="s">
        <v>62</v>
      </c>
      <c r="C5782" s="30" t="s">
        <v>159</v>
      </c>
      <c r="D5782" s="30" t="s">
        <v>160</v>
      </c>
      <c r="E5782" s="30" t="s">
        <v>28</v>
      </c>
      <c r="F5782" s="30" t="s">
        <v>161</v>
      </c>
      <c r="G5782" s="30" t="s">
        <v>67</v>
      </c>
      <c r="H5782" s="30" t="s">
        <v>68</v>
      </c>
      <c r="I5782" s="32">
        <v>5894</v>
      </c>
    </row>
    <row r="5783" spans="1:9" s="33" customFormat="1" x14ac:dyDescent="0.15">
      <c r="A5783" s="31">
        <v>43556</v>
      </c>
      <c r="B5783" s="30" t="s">
        <v>62</v>
      </c>
      <c r="C5783" s="30" t="s">
        <v>159</v>
      </c>
      <c r="D5783" s="30" t="s">
        <v>160</v>
      </c>
      <c r="E5783" s="30" t="s">
        <v>28</v>
      </c>
      <c r="F5783" s="30" t="s">
        <v>161</v>
      </c>
      <c r="G5783" s="30" t="s">
        <v>72</v>
      </c>
      <c r="H5783" s="30" t="s">
        <v>75</v>
      </c>
      <c r="I5783" s="32">
        <v>3636</v>
      </c>
    </row>
    <row r="5784" spans="1:9" s="33" customFormat="1" x14ac:dyDescent="0.15">
      <c r="A5784" s="31">
        <v>43556</v>
      </c>
      <c r="B5784" s="30" t="s">
        <v>62</v>
      </c>
      <c r="C5784" s="30" t="s">
        <v>159</v>
      </c>
      <c r="D5784" s="30" t="s">
        <v>160</v>
      </c>
      <c r="E5784" s="30" t="s">
        <v>28</v>
      </c>
      <c r="F5784" s="30" t="s">
        <v>161</v>
      </c>
      <c r="G5784" s="30" t="s">
        <v>69</v>
      </c>
      <c r="H5784" s="30" t="s">
        <v>64</v>
      </c>
      <c r="I5784" s="32">
        <v>6771</v>
      </c>
    </row>
    <row r="5785" spans="1:9" s="33" customFormat="1" x14ac:dyDescent="0.15">
      <c r="A5785" s="31">
        <v>43556</v>
      </c>
      <c r="B5785" s="30" t="s">
        <v>62</v>
      </c>
      <c r="C5785" s="30" t="s">
        <v>159</v>
      </c>
      <c r="D5785" s="30" t="s">
        <v>160</v>
      </c>
      <c r="E5785" s="30" t="s">
        <v>28</v>
      </c>
      <c r="F5785" s="30" t="s">
        <v>161</v>
      </c>
      <c r="G5785" s="30" t="s">
        <v>76</v>
      </c>
      <c r="H5785" s="30" t="s">
        <v>61</v>
      </c>
      <c r="I5785" s="32">
        <v>5507</v>
      </c>
    </row>
    <row r="5786" spans="1:9" s="33" customFormat="1" x14ac:dyDescent="0.15">
      <c r="A5786" s="31">
        <v>43556</v>
      </c>
      <c r="B5786" s="30" t="s">
        <v>52</v>
      </c>
      <c r="C5786" s="30" t="s">
        <v>159</v>
      </c>
      <c r="D5786" s="30" t="s">
        <v>160</v>
      </c>
      <c r="E5786" s="30" t="s">
        <v>28</v>
      </c>
      <c r="F5786" s="30" t="s">
        <v>161</v>
      </c>
      <c r="G5786" s="30" t="s">
        <v>76</v>
      </c>
      <c r="H5786" s="30" t="s">
        <v>61</v>
      </c>
      <c r="I5786" s="32">
        <v>2378</v>
      </c>
    </row>
    <row r="5787" spans="1:9" s="33" customFormat="1" x14ac:dyDescent="0.15">
      <c r="A5787" s="31">
        <v>43556</v>
      </c>
      <c r="B5787" s="30" t="s">
        <v>52</v>
      </c>
      <c r="C5787" s="30" t="s">
        <v>159</v>
      </c>
      <c r="D5787" s="30" t="s">
        <v>160</v>
      </c>
      <c r="E5787" s="30" t="s">
        <v>28</v>
      </c>
      <c r="F5787" s="30" t="s">
        <v>161</v>
      </c>
      <c r="G5787" s="30" t="s">
        <v>71</v>
      </c>
      <c r="H5787" s="30" t="s">
        <v>59</v>
      </c>
      <c r="I5787" s="32">
        <v>8810</v>
      </c>
    </row>
    <row r="5788" spans="1:9" s="33" customFormat="1" x14ac:dyDescent="0.15">
      <c r="A5788" s="31">
        <v>43556</v>
      </c>
      <c r="B5788" s="30" t="s">
        <v>62</v>
      </c>
      <c r="C5788" s="30" t="s">
        <v>159</v>
      </c>
      <c r="D5788" s="30" t="s">
        <v>160</v>
      </c>
      <c r="E5788" s="30" t="s">
        <v>28</v>
      </c>
      <c r="F5788" s="30" t="s">
        <v>161</v>
      </c>
      <c r="G5788" s="30" t="s">
        <v>71</v>
      </c>
      <c r="H5788" s="30" t="s">
        <v>79</v>
      </c>
      <c r="I5788" s="32">
        <v>1985</v>
      </c>
    </row>
    <row r="5789" spans="1:9" s="33" customFormat="1" x14ac:dyDescent="0.15">
      <c r="A5789" s="31">
        <v>43556</v>
      </c>
      <c r="B5789" s="30" t="s">
        <v>62</v>
      </c>
      <c r="C5789" s="30" t="s">
        <v>159</v>
      </c>
      <c r="D5789" s="30" t="s">
        <v>160</v>
      </c>
      <c r="E5789" s="30" t="s">
        <v>28</v>
      </c>
      <c r="F5789" s="30" t="s">
        <v>161</v>
      </c>
      <c r="G5789" s="30" t="s">
        <v>80</v>
      </c>
      <c r="H5789" s="30" t="s">
        <v>68</v>
      </c>
      <c r="I5789" s="32">
        <v>9353</v>
      </c>
    </row>
    <row r="5790" spans="1:9" s="33" customFormat="1" x14ac:dyDescent="0.15">
      <c r="A5790" s="31">
        <v>43556</v>
      </c>
      <c r="B5790" s="30" t="s">
        <v>52</v>
      </c>
      <c r="C5790" s="30" t="s">
        <v>159</v>
      </c>
      <c r="D5790" s="30" t="s">
        <v>160</v>
      </c>
      <c r="E5790" s="30" t="s">
        <v>28</v>
      </c>
      <c r="F5790" s="30" t="s">
        <v>161</v>
      </c>
      <c r="G5790" s="30" t="s">
        <v>78</v>
      </c>
      <c r="H5790" s="30" t="s">
        <v>79</v>
      </c>
      <c r="I5790" s="32">
        <v>9110</v>
      </c>
    </row>
    <row r="5791" spans="1:9" s="33" customFormat="1" x14ac:dyDescent="0.15">
      <c r="A5791" s="31">
        <v>43556</v>
      </c>
      <c r="B5791" s="30" t="s">
        <v>62</v>
      </c>
      <c r="C5791" s="30" t="s">
        <v>159</v>
      </c>
      <c r="D5791" s="30" t="s">
        <v>160</v>
      </c>
      <c r="E5791" s="30" t="s">
        <v>28</v>
      </c>
      <c r="F5791" s="30" t="s">
        <v>161</v>
      </c>
      <c r="G5791" s="30" t="s">
        <v>67</v>
      </c>
      <c r="H5791" s="30" t="s">
        <v>64</v>
      </c>
      <c r="I5791" s="32">
        <v>8873</v>
      </c>
    </row>
    <row r="5792" spans="1:9" s="33" customFormat="1" x14ac:dyDescent="0.15">
      <c r="A5792" s="31">
        <v>43556</v>
      </c>
      <c r="B5792" s="30" t="s">
        <v>52</v>
      </c>
      <c r="C5792" s="30" t="s">
        <v>159</v>
      </c>
      <c r="D5792" s="30" t="s">
        <v>160</v>
      </c>
      <c r="E5792" s="30" t="s">
        <v>28</v>
      </c>
      <c r="F5792" s="30" t="s">
        <v>161</v>
      </c>
      <c r="G5792" s="30" t="s">
        <v>78</v>
      </c>
      <c r="H5792" s="30" t="s">
        <v>68</v>
      </c>
      <c r="I5792" s="32">
        <v>4530</v>
      </c>
    </row>
    <row r="5793" spans="1:9" s="33" customFormat="1" x14ac:dyDescent="0.15">
      <c r="A5793" s="31">
        <v>43556</v>
      </c>
      <c r="B5793" s="30" t="s">
        <v>52</v>
      </c>
      <c r="C5793" s="30" t="s">
        <v>159</v>
      </c>
      <c r="D5793" s="30" t="s">
        <v>160</v>
      </c>
      <c r="E5793" s="30" t="s">
        <v>28</v>
      </c>
      <c r="F5793" s="30" t="s">
        <v>161</v>
      </c>
      <c r="G5793" s="30" t="s">
        <v>80</v>
      </c>
      <c r="H5793" s="30" t="s">
        <v>57</v>
      </c>
      <c r="I5793" s="32">
        <v>4214</v>
      </c>
    </row>
    <row r="5794" spans="1:9" s="33" customFormat="1" x14ac:dyDescent="0.15">
      <c r="A5794" s="31">
        <v>43556</v>
      </c>
      <c r="B5794" s="30" t="s">
        <v>62</v>
      </c>
      <c r="C5794" s="30" t="s">
        <v>159</v>
      </c>
      <c r="D5794" s="30" t="s">
        <v>160</v>
      </c>
      <c r="E5794" s="30" t="s">
        <v>28</v>
      </c>
      <c r="F5794" s="30" t="s">
        <v>161</v>
      </c>
      <c r="G5794" s="30" t="s">
        <v>81</v>
      </c>
      <c r="H5794" s="30" t="s">
        <v>75</v>
      </c>
      <c r="I5794" s="32">
        <v>6685</v>
      </c>
    </row>
    <row r="5795" spans="1:9" s="33" customFormat="1" x14ac:dyDescent="0.15">
      <c r="A5795" s="31">
        <v>43556</v>
      </c>
      <c r="B5795" s="30" t="s">
        <v>62</v>
      </c>
      <c r="C5795" s="30" t="s">
        <v>159</v>
      </c>
      <c r="D5795" s="30" t="s">
        <v>160</v>
      </c>
      <c r="E5795" s="30" t="s">
        <v>28</v>
      </c>
      <c r="F5795" s="30" t="s">
        <v>161</v>
      </c>
      <c r="G5795" s="30" t="s">
        <v>82</v>
      </c>
      <c r="H5795" s="30" t="s">
        <v>75</v>
      </c>
      <c r="I5795" s="32">
        <v>4441</v>
      </c>
    </row>
    <row r="5796" spans="1:9" s="33" customFormat="1" x14ac:dyDescent="0.15">
      <c r="A5796" s="31">
        <v>43556</v>
      </c>
      <c r="B5796" s="30" t="s">
        <v>52</v>
      </c>
      <c r="C5796" s="30" t="s">
        <v>159</v>
      </c>
      <c r="D5796" s="30" t="s">
        <v>160</v>
      </c>
      <c r="E5796" s="30" t="s">
        <v>28</v>
      </c>
      <c r="F5796" s="30" t="s">
        <v>161</v>
      </c>
      <c r="G5796" s="30" t="s">
        <v>58</v>
      </c>
      <c r="H5796" s="30" t="s">
        <v>79</v>
      </c>
      <c r="I5796" s="32">
        <v>4656</v>
      </c>
    </row>
    <row r="5797" spans="1:9" s="33" customFormat="1" x14ac:dyDescent="0.15">
      <c r="A5797" s="31">
        <v>43556</v>
      </c>
      <c r="B5797" s="30" t="s">
        <v>52</v>
      </c>
      <c r="C5797" s="30" t="s">
        <v>159</v>
      </c>
      <c r="D5797" s="30" t="s">
        <v>160</v>
      </c>
      <c r="E5797" s="30" t="s">
        <v>28</v>
      </c>
      <c r="F5797" s="30" t="s">
        <v>161</v>
      </c>
      <c r="G5797" s="30" t="s">
        <v>56</v>
      </c>
      <c r="H5797" s="30" t="s">
        <v>65</v>
      </c>
      <c r="I5797" s="32">
        <v>7778</v>
      </c>
    </row>
    <row r="5798" spans="1:9" s="33" customFormat="1" x14ac:dyDescent="0.15">
      <c r="A5798" s="31">
        <v>43556</v>
      </c>
      <c r="B5798" s="30" t="s">
        <v>62</v>
      </c>
      <c r="C5798" s="30" t="s">
        <v>159</v>
      </c>
      <c r="D5798" s="30" t="s">
        <v>160</v>
      </c>
      <c r="E5798" s="30" t="s">
        <v>28</v>
      </c>
      <c r="F5798" s="30" t="s">
        <v>161</v>
      </c>
      <c r="G5798" s="30" t="s">
        <v>82</v>
      </c>
      <c r="H5798" s="30" t="s">
        <v>65</v>
      </c>
      <c r="I5798" s="32">
        <v>8982</v>
      </c>
    </row>
    <row r="5799" spans="1:9" s="33" customFormat="1" x14ac:dyDescent="0.15">
      <c r="A5799" s="31">
        <v>43556</v>
      </c>
      <c r="B5799" s="30" t="s">
        <v>62</v>
      </c>
      <c r="C5799" s="30" t="s">
        <v>159</v>
      </c>
      <c r="D5799" s="30" t="s">
        <v>160</v>
      </c>
      <c r="E5799" s="30" t="s">
        <v>28</v>
      </c>
      <c r="F5799" s="30" t="s">
        <v>161</v>
      </c>
      <c r="G5799" s="30" t="s">
        <v>83</v>
      </c>
      <c r="H5799" s="30" t="s">
        <v>61</v>
      </c>
      <c r="I5799" s="32">
        <v>4748</v>
      </c>
    </row>
    <row r="5800" spans="1:9" s="33" customFormat="1" x14ac:dyDescent="0.15">
      <c r="A5800" s="31">
        <v>43556</v>
      </c>
      <c r="B5800" s="30" t="s">
        <v>52</v>
      </c>
      <c r="C5800" s="30" t="s">
        <v>159</v>
      </c>
      <c r="D5800" s="30" t="s">
        <v>160</v>
      </c>
      <c r="E5800" s="30" t="s">
        <v>28</v>
      </c>
      <c r="F5800" s="30" t="s">
        <v>161</v>
      </c>
      <c r="G5800" s="30" t="s">
        <v>58</v>
      </c>
      <c r="H5800" s="30" t="s">
        <v>79</v>
      </c>
      <c r="I5800" s="32">
        <v>4548</v>
      </c>
    </row>
    <row r="5801" spans="1:9" s="33" customFormat="1" x14ac:dyDescent="0.15">
      <c r="A5801" s="31">
        <v>43556</v>
      </c>
      <c r="B5801" s="30" t="s">
        <v>52</v>
      </c>
      <c r="C5801" s="30" t="s">
        <v>159</v>
      </c>
      <c r="D5801" s="30" t="s">
        <v>160</v>
      </c>
      <c r="E5801" s="30" t="s">
        <v>28</v>
      </c>
      <c r="F5801" s="30" t="s">
        <v>161</v>
      </c>
      <c r="G5801" s="30" t="s">
        <v>80</v>
      </c>
      <c r="H5801" s="30" t="s">
        <v>79</v>
      </c>
      <c r="I5801" s="32">
        <v>4232</v>
      </c>
    </row>
    <row r="5802" spans="1:9" s="33" customFormat="1" x14ac:dyDescent="0.15">
      <c r="A5802" s="31">
        <v>43556</v>
      </c>
      <c r="B5802" s="30" t="s">
        <v>52</v>
      </c>
      <c r="C5802" s="30" t="s">
        <v>159</v>
      </c>
      <c r="D5802" s="30" t="s">
        <v>160</v>
      </c>
      <c r="E5802" s="30" t="s">
        <v>28</v>
      </c>
      <c r="F5802" s="30" t="s">
        <v>161</v>
      </c>
      <c r="G5802" s="30" t="s">
        <v>56</v>
      </c>
      <c r="H5802" s="30" t="s">
        <v>75</v>
      </c>
      <c r="I5802" s="32">
        <v>1796</v>
      </c>
    </row>
    <row r="5803" spans="1:9" s="33" customFormat="1" x14ac:dyDescent="0.15">
      <c r="A5803" s="31">
        <v>43556</v>
      </c>
      <c r="B5803" s="30" t="s">
        <v>52</v>
      </c>
      <c r="C5803" s="30" t="s">
        <v>159</v>
      </c>
      <c r="D5803" s="30" t="s">
        <v>160</v>
      </c>
      <c r="E5803" s="30" t="s">
        <v>28</v>
      </c>
      <c r="F5803" s="30" t="s">
        <v>161</v>
      </c>
      <c r="G5803" s="30" t="s">
        <v>84</v>
      </c>
      <c r="H5803" s="30" t="s">
        <v>59</v>
      </c>
      <c r="I5803" s="32">
        <v>3181</v>
      </c>
    </row>
    <row r="5804" spans="1:9" s="33" customFormat="1" x14ac:dyDescent="0.15">
      <c r="A5804" s="31">
        <v>43556</v>
      </c>
      <c r="B5804" s="30" t="s">
        <v>62</v>
      </c>
      <c r="C5804" s="30" t="s">
        <v>159</v>
      </c>
      <c r="D5804" s="30" t="s">
        <v>160</v>
      </c>
      <c r="E5804" s="30" t="s">
        <v>28</v>
      </c>
      <c r="F5804" s="30" t="s">
        <v>161</v>
      </c>
      <c r="G5804" s="30" t="s">
        <v>85</v>
      </c>
      <c r="H5804" s="30" t="s">
        <v>74</v>
      </c>
      <c r="I5804" s="32">
        <v>2782</v>
      </c>
    </row>
    <row r="5805" spans="1:9" s="33" customFormat="1" x14ac:dyDescent="0.15">
      <c r="A5805" s="31">
        <v>43556</v>
      </c>
      <c r="B5805" s="30" t="s">
        <v>52</v>
      </c>
      <c r="C5805" s="30" t="s">
        <v>159</v>
      </c>
      <c r="D5805" s="30" t="s">
        <v>160</v>
      </c>
      <c r="E5805" s="30" t="s">
        <v>28</v>
      </c>
      <c r="F5805" s="30" t="s">
        <v>161</v>
      </c>
      <c r="G5805" s="30" t="s">
        <v>82</v>
      </c>
      <c r="H5805" s="30" t="s">
        <v>61</v>
      </c>
      <c r="I5805" s="32">
        <v>4884</v>
      </c>
    </row>
    <row r="5806" spans="1:9" s="33" customFormat="1" x14ac:dyDescent="0.15">
      <c r="A5806" s="31">
        <v>43586</v>
      </c>
      <c r="B5806" s="30" t="s">
        <v>52</v>
      </c>
      <c r="C5806" s="30" t="s">
        <v>159</v>
      </c>
      <c r="D5806" s="30" t="s">
        <v>160</v>
      </c>
      <c r="E5806" s="30" t="s">
        <v>28</v>
      </c>
      <c r="F5806" s="30" t="s">
        <v>161</v>
      </c>
      <c r="G5806" s="30" t="s">
        <v>56</v>
      </c>
      <c r="H5806" s="30" t="s">
        <v>75</v>
      </c>
      <c r="I5806" s="32">
        <v>1282</v>
      </c>
    </row>
    <row r="5807" spans="1:9" s="33" customFormat="1" x14ac:dyDescent="0.15">
      <c r="A5807" s="31">
        <v>43586</v>
      </c>
      <c r="B5807" s="30" t="s">
        <v>52</v>
      </c>
      <c r="C5807" s="30" t="s">
        <v>159</v>
      </c>
      <c r="D5807" s="30" t="s">
        <v>160</v>
      </c>
      <c r="E5807" s="30" t="s">
        <v>28</v>
      </c>
      <c r="F5807" s="30" t="s">
        <v>161</v>
      </c>
      <c r="G5807" s="30" t="s">
        <v>58</v>
      </c>
      <c r="H5807" s="30" t="s">
        <v>75</v>
      </c>
      <c r="I5807" s="32">
        <v>5478</v>
      </c>
    </row>
    <row r="5808" spans="1:9" s="33" customFormat="1" x14ac:dyDescent="0.15">
      <c r="A5808" s="31">
        <v>43586</v>
      </c>
      <c r="B5808" s="30" t="s">
        <v>52</v>
      </c>
      <c r="C5808" s="30" t="s">
        <v>159</v>
      </c>
      <c r="D5808" s="30" t="s">
        <v>160</v>
      </c>
      <c r="E5808" s="30" t="s">
        <v>28</v>
      </c>
      <c r="F5808" s="30" t="s">
        <v>161</v>
      </c>
      <c r="G5808" s="30" t="s">
        <v>60</v>
      </c>
      <c r="H5808" s="30" t="s">
        <v>57</v>
      </c>
      <c r="I5808" s="32">
        <v>6502</v>
      </c>
    </row>
    <row r="5809" spans="1:9" s="33" customFormat="1" x14ac:dyDescent="0.15">
      <c r="A5809" s="31">
        <v>43586</v>
      </c>
      <c r="B5809" s="30" t="s">
        <v>62</v>
      </c>
      <c r="C5809" s="30" t="s">
        <v>159</v>
      </c>
      <c r="D5809" s="30" t="s">
        <v>160</v>
      </c>
      <c r="E5809" s="30" t="s">
        <v>28</v>
      </c>
      <c r="F5809" s="30" t="s">
        <v>161</v>
      </c>
      <c r="G5809" s="30" t="s">
        <v>63</v>
      </c>
      <c r="H5809" s="30" t="s">
        <v>57</v>
      </c>
      <c r="I5809" s="32">
        <v>2553</v>
      </c>
    </row>
    <row r="5810" spans="1:9" s="33" customFormat="1" x14ac:dyDescent="0.15">
      <c r="A5810" s="31">
        <v>43586</v>
      </c>
      <c r="B5810" s="30" t="s">
        <v>52</v>
      </c>
      <c r="C5810" s="30" t="s">
        <v>159</v>
      </c>
      <c r="D5810" s="30" t="s">
        <v>160</v>
      </c>
      <c r="E5810" s="30" t="s">
        <v>28</v>
      </c>
      <c r="F5810" s="30" t="s">
        <v>161</v>
      </c>
      <c r="G5810" s="30" t="s">
        <v>58</v>
      </c>
      <c r="H5810" s="30" t="s">
        <v>68</v>
      </c>
      <c r="I5810" s="32">
        <v>1323</v>
      </c>
    </row>
    <row r="5811" spans="1:9" s="33" customFormat="1" x14ac:dyDescent="0.15">
      <c r="A5811" s="31">
        <v>43586</v>
      </c>
      <c r="B5811" s="30" t="s">
        <v>52</v>
      </c>
      <c r="C5811" s="30" t="s">
        <v>159</v>
      </c>
      <c r="D5811" s="30" t="s">
        <v>160</v>
      </c>
      <c r="E5811" s="30" t="s">
        <v>28</v>
      </c>
      <c r="F5811" s="30" t="s">
        <v>161</v>
      </c>
      <c r="G5811" s="30" t="s">
        <v>66</v>
      </c>
      <c r="H5811" s="30" t="s">
        <v>59</v>
      </c>
      <c r="I5811" s="32">
        <v>1872</v>
      </c>
    </row>
    <row r="5812" spans="1:9" s="33" customFormat="1" x14ac:dyDescent="0.15">
      <c r="A5812" s="31">
        <v>43586</v>
      </c>
      <c r="B5812" s="30" t="s">
        <v>62</v>
      </c>
      <c r="C5812" s="30" t="s">
        <v>159</v>
      </c>
      <c r="D5812" s="30" t="s">
        <v>160</v>
      </c>
      <c r="E5812" s="30" t="s">
        <v>28</v>
      </c>
      <c r="F5812" s="30" t="s">
        <v>161</v>
      </c>
      <c r="G5812" s="30" t="s">
        <v>67</v>
      </c>
      <c r="H5812" s="30" t="s">
        <v>59</v>
      </c>
      <c r="I5812" s="32">
        <v>8505</v>
      </c>
    </row>
    <row r="5813" spans="1:9" s="33" customFormat="1" x14ac:dyDescent="0.15">
      <c r="A5813" s="31">
        <v>43586</v>
      </c>
      <c r="B5813" s="30" t="s">
        <v>62</v>
      </c>
      <c r="C5813" s="30" t="s">
        <v>159</v>
      </c>
      <c r="D5813" s="30" t="s">
        <v>160</v>
      </c>
      <c r="E5813" s="30" t="s">
        <v>28</v>
      </c>
      <c r="F5813" s="30" t="s">
        <v>161</v>
      </c>
      <c r="G5813" s="30" t="s">
        <v>69</v>
      </c>
      <c r="H5813" s="30" t="s">
        <v>79</v>
      </c>
      <c r="I5813" s="32">
        <v>1486</v>
      </c>
    </row>
    <row r="5814" spans="1:9" s="33" customFormat="1" x14ac:dyDescent="0.15">
      <c r="A5814" s="31">
        <v>43586</v>
      </c>
      <c r="B5814" s="30" t="s">
        <v>52</v>
      </c>
      <c r="C5814" s="30" t="s">
        <v>159</v>
      </c>
      <c r="D5814" s="30" t="s">
        <v>160</v>
      </c>
      <c r="E5814" s="30" t="s">
        <v>28</v>
      </c>
      <c r="F5814" s="30" t="s">
        <v>161</v>
      </c>
      <c r="G5814" s="30" t="s">
        <v>70</v>
      </c>
      <c r="H5814" s="30" t="s">
        <v>61</v>
      </c>
      <c r="I5814" s="32">
        <v>4535</v>
      </c>
    </row>
    <row r="5815" spans="1:9" s="33" customFormat="1" x14ac:dyDescent="0.15">
      <c r="A5815" s="31">
        <v>43586</v>
      </c>
      <c r="B5815" s="30" t="s">
        <v>62</v>
      </c>
      <c r="C5815" s="30" t="s">
        <v>159</v>
      </c>
      <c r="D5815" s="30" t="s">
        <v>160</v>
      </c>
      <c r="E5815" s="30" t="s">
        <v>28</v>
      </c>
      <c r="F5815" s="30" t="s">
        <v>161</v>
      </c>
      <c r="G5815" s="30" t="s">
        <v>71</v>
      </c>
      <c r="H5815" s="30" t="s">
        <v>64</v>
      </c>
      <c r="I5815" s="32">
        <v>3627</v>
      </c>
    </row>
    <row r="5816" spans="1:9" s="33" customFormat="1" x14ac:dyDescent="0.15">
      <c r="A5816" s="31">
        <v>43586</v>
      </c>
      <c r="B5816" s="30" t="s">
        <v>62</v>
      </c>
      <c r="C5816" s="30" t="s">
        <v>159</v>
      </c>
      <c r="D5816" s="30" t="s">
        <v>160</v>
      </c>
      <c r="E5816" s="30" t="s">
        <v>28</v>
      </c>
      <c r="F5816" s="30" t="s">
        <v>161</v>
      </c>
      <c r="G5816" s="30" t="s">
        <v>72</v>
      </c>
      <c r="H5816" s="30" t="s">
        <v>61</v>
      </c>
      <c r="I5816" s="32">
        <v>7375</v>
      </c>
    </row>
    <row r="5817" spans="1:9" s="33" customFormat="1" x14ac:dyDescent="0.15">
      <c r="A5817" s="31">
        <v>43586</v>
      </c>
      <c r="B5817" s="30" t="s">
        <v>62</v>
      </c>
      <c r="C5817" s="30" t="s">
        <v>159</v>
      </c>
      <c r="D5817" s="30" t="s">
        <v>160</v>
      </c>
      <c r="E5817" s="30" t="s">
        <v>28</v>
      </c>
      <c r="F5817" s="30" t="s">
        <v>161</v>
      </c>
      <c r="G5817" s="30" t="s">
        <v>85</v>
      </c>
      <c r="H5817" s="30" t="s">
        <v>79</v>
      </c>
      <c r="I5817" s="32">
        <v>7963</v>
      </c>
    </row>
    <row r="5818" spans="1:9" s="33" customFormat="1" x14ac:dyDescent="0.15">
      <c r="A5818" s="31">
        <v>43586</v>
      </c>
      <c r="B5818" s="30" t="s">
        <v>62</v>
      </c>
      <c r="C5818" s="30" t="s">
        <v>159</v>
      </c>
      <c r="D5818" s="30" t="s">
        <v>160</v>
      </c>
      <c r="E5818" s="30" t="s">
        <v>28</v>
      </c>
      <c r="F5818" s="30" t="s">
        <v>161</v>
      </c>
      <c r="G5818" s="30" t="s">
        <v>69</v>
      </c>
      <c r="H5818" s="30" t="s">
        <v>64</v>
      </c>
      <c r="I5818" s="32">
        <v>4165</v>
      </c>
    </row>
    <row r="5819" spans="1:9" s="33" customFormat="1" x14ac:dyDescent="0.15">
      <c r="A5819" s="31">
        <v>43586</v>
      </c>
      <c r="B5819" s="30" t="s">
        <v>52</v>
      </c>
      <c r="C5819" s="30" t="s">
        <v>159</v>
      </c>
      <c r="D5819" s="30" t="s">
        <v>160</v>
      </c>
      <c r="E5819" s="30" t="s">
        <v>28</v>
      </c>
      <c r="F5819" s="30" t="s">
        <v>161</v>
      </c>
      <c r="G5819" s="30" t="s">
        <v>73</v>
      </c>
      <c r="H5819" s="30" t="s">
        <v>64</v>
      </c>
      <c r="I5819" s="32">
        <v>8765</v>
      </c>
    </row>
    <row r="5820" spans="1:9" s="33" customFormat="1" x14ac:dyDescent="0.15">
      <c r="A5820" s="31">
        <v>43586</v>
      </c>
      <c r="B5820" s="30" t="s">
        <v>62</v>
      </c>
      <c r="C5820" s="30" t="s">
        <v>159</v>
      </c>
      <c r="D5820" s="30" t="s">
        <v>160</v>
      </c>
      <c r="E5820" s="30" t="s">
        <v>28</v>
      </c>
      <c r="F5820" s="30" t="s">
        <v>161</v>
      </c>
      <c r="G5820" s="30" t="s">
        <v>66</v>
      </c>
      <c r="H5820" s="30" t="s">
        <v>75</v>
      </c>
      <c r="I5820" s="32">
        <v>2493</v>
      </c>
    </row>
    <row r="5821" spans="1:9" s="33" customFormat="1" x14ac:dyDescent="0.15">
      <c r="A5821" s="31">
        <v>43586</v>
      </c>
      <c r="B5821" s="30" t="s">
        <v>62</v>
      </c>
      <c r="C5821" s="30" t="s">
        <v>159</v>
      </c>
      <c r="D5821" s="30" t="s">
        <v>160</v>
      </c>
      <c r="E5821" s="30" t="s">
        <v>28</v>
      </c>
      <c r="F5821" s="30" t="s">
        <v>161</v>
      </c>
      <c r="G5821" s="30" t="s">
        <v>56</v>
      </c>
      <c r="H5821" s="30" t="s">
        <v>64</v>
      </c>
      <c r="I5821" s="32">
        <v>7698</v>
      </c>
    </row>
    <row r="5822" spans="1:9" s="33" customFormat="1" x14ac:dyDescent="0.15">
      <c r="A5822" s="31">
        <v>43586</v>
      </c>
      <c r="B5822" s="30" t="s">
        <v>62</v>
      </c>
      <c r="C5822" s="30" t="s">
        <v>159</v>
      </c>
      <c r="D5822" s="30" t="s">
        <v>160</v>
      </c>
      <c r="E5822" s="30" t="s">
        <v>28</v>
      </c>
      <c r="F5822" s="30" t="s">
        <v>161</v>
      </c>
      <c r="G5822" s="30" t="s">
        <v>72</v>
      </c>
      <c r="H5822" s="30" t="s">
        <v>79</v>
      </c>
      <c r="I5822" s="32">
        <v>5469</v>
      </c>
    </row>
    <row r="5823" spans="1:9" s="33" customFormat="1" x14ac:dyDescent="0.15">
      <c r="A5823" s="31">
        <v>43586</v>
      </c>
      <c r="B5823" s="30" t="s">
        <v>62</v>
      </c>
      <c r="C5823" s="30" t="s">
        <v>159</v>
      </c>
      <c r="D5823" s="30" t="s">
        <v>160</v>
      </c>
      <c r="E5823" s="30" t="s">
        <v>28</v>
      </c>
      <c r="F5823" s="30" t="s">
        <v>161</v>
      </c>
      <c r="G5823" s="30" t="s">
        <v>69</v>
      </c>
      <c r="H5823" s="30" t="s">
        <v>61</v>
      </c>
      <c r="I5823" s="32">
        <v>3369</v>
      </c>
    </row>
    <row r="5824" spans="1:9" s="33" customFormat="1" x14ac:dyDescent="0.15">
      <c r="A5824" s="31">
        <v>43586</v>
      </c>
      <c r="B5824" s="30" t="s">
        <v>62</v>
      </c>
      <c r="C5824" s="30" t="s">
        <v>159</v>
      </c>
      <c r="D5824" s="30" t="s">
        <v>160</v>
      </c>
      <c r="E5824" s="30" t="s">
        <v>28</v>
      </c>
      <c r="F5824" s="30" t="s">
        <v>161</v>
      </c>
      <c r="G5824" s="30" t="s">
        <v>69</v>
      </c>
      <c r="H5824" s="30" t="s">
        <v>57</v>
      </c>
      <c r="I5824" s="32">
        <v>6212</v>
      </c>
    </row>
    <row r="5825" spans="1:9" s="33" customFormat="1" x14ac:dyDescent="0.15">
      <c r="A5825" s="31">
        <v>43586</v>
      </c>
      <c r="B5825" s="30" t="s">
        <v>62</v>
      </c>
      <c r="C5825" s="30" t="s">
        <v>159</v>
      </c>
      <c r="D5825" s="30" t="s">
        <v>160</v>
      </c>
      <c r="E5825" s="30" t="s">
        <v>28</v>
      </c>
      <c r="F5825" s="30" t="s">
        <v>161</v>
      </c>
      <c r="G5825" s="30" t="s">
        <v>83</v>
      </c>
      <c r="H5825" s="30" t="s">
        <v>59</v>
      </c>
      <c r="I5825" s="32">
        <v>2660</v>
      </c>
    </row>
    <row r="5826" spans="1:9" s="33" customFormat="1" x14ac:dyDescent="0.15">
      <c r="A5826" s="31">
        <v>43586</v>
      </c>
      <c r="B5826" s="30" t="s">
        <v>52</v>
      </c>
      <c r="C5826" s="30" t="s">
        <v>159</v>
      </c>
      <c r="D5826" s="30" t="s">
        <v>160</v>
      </c>
      <c r="E5826" s="30" t="s">
        <v>28</v>
      </c>
      <c r="F5826" s="30" t="s">
        <v>161</v>
      </c>
      <c r="G5826" s="30" t="s">
        <v>71</v>
      </c>
      <c r="H5826" s="30" t="s">
        <v>74</v>
      </c>
      <c r="I5826" s="32">
        <v>1111</v>
      </c>
    </row>
    <row r="5827" spans="1:9" s="33" customFormat="1" x14ac:dyDescent="0.15">
      <c r="A5827" s="31">
        <v>43586</v>
      </c>
      <c r="B5827" s="30" t="s">
        <v>62</v>
      </c>
      <c r="C5827" s="30" t="s">
        <v>159</v>
      </c>
      <c r="D5827" s="30" t="s">
        <v>160</v>
      </c>
      <c r="E5827" s="30" t="s">
        <v>28</v>
      </c>
      <c r="F5827" s="30" t="s">
        <v>161</v>
      </c>
      <c r="G5827" s="30" t="s">
        <v>86</v>
      </c>
      <c r="H5827" s="30" t="s">
        <v>74</v>
      </c>
      <c r="I5827" s="32">
        <v>2668</v>
      </c>
    </row>
    <row r="5828" spans="1:9" s="33" customFormat="1" x14ac:dyDescent="0.15">
      <c r="A5828" s="31">
        <v>43586</v>
      </c>
      <c r="B5828" s="30" t="s">
        <v>62</v>
      </c>
      <c r="C5828" s="30" t="s">
        <v>159</v>
      </c>
      <c r="D5828" s="30" t="s">
        <v>160</v>
      </c>
      <c r="E5828" s="30" t="s">
        <v>28</v>
      </c>
      <c r="F5828" s="30" t="s">
        <v>161</v>
      </c>
      <c r="G5828" s="30" t="s">
        <v>80</v>
      </c>
      <c r="H5828" s="30" t="s">
        <v>61</v>
      </c>
      <c r="I5828" s="32">
        <v>5134</v>
      </c>
    </row>
    <row r="5829" spans="1:9" s="33" customFormat="1" x14ac:dyDescent="0.15">
      <c r="A5829" s="31">
        <v>43586</v>
      </c>
      <c r="B5829" s="30" t="s">
        <v>52</v>
      </c>
      <c r="C5829" s="30" t="s">
        <v>159</v>
      </c>
      <c r="D5829" s="30" t="s">
        <v>160</v>
      </c>
      <c r="E5829" s="30" t="s">
        <v>28</v>
      </c>
      <c r="F5829" s="30" t="s">
        <v>161</v>
      </c>
      <c r="G5829" s="30" t="s">
        <v>73</v>
      </c>
      <c r="H5829" s="30" t="s">
        <v>64</v>
      </c>
      <c r="I5829" s="32">
        <v>4244</v>
      </c>
    </row>
    <row r="5830" spans="1:9" s="33" customFormat="1" x14ac:dyDescent="0.15">
      <c r="A5830" s="31">
        <v>43586</v>
      </c>
      <c r="B5830" s="30" t="s">
        <v>62</v>
      </c>
      <c r="C5830" s="30" t="s">
        <v>159</v>
      </c>
      <c r="D5830" s="30" t="s">
        <v>160</v>
      </c>
      <c r="E5830" s="30" t="s">
        <v>28</v>
      </c>
      <c r="F5830" s="30" t="s">
        <v>161</v>
      </c>
      <c r="G5830" s="30" t="s">
        <v>82</v>
      </c>
      <c r="H5830" s="30" t="s">
        <v>61</v>
      </c>
      <c r="I5830" s="32">
        <v>7481</v>
      </c>
    </row>
    <row r="5831" spans="1:9" s="33" customFormat="1" x14ac:dyDescent="0.15">
      <c r="A5831" s="31">
        <v>43586</v>
      </c>
      <c r="B5831" s="30" t="s">
        <v>52</v>
      </c>
      <c r="C5831" s="30" t="s">
        <v>159</v>
      </c>
      <c r="D5831" s="30" t="s">
        <v>160</v>
      </c>
      <c r="E5831" s="30" t="s">
        <v>28</v>
      </c>
      <c r="F5831" s="30" t="s">
        <v>161</v>
      </c>
      <c r="G5831" s="30" t="s">
        <v>77</v>
      </c>
      <c r="H5831" s="30" t="s">
        <v>74</v>
      </c>
      <c r="I5831" s="32">
        <v>3933</v>
      </c>
    </row>
    <row r="5832" spans="1:9" s="33" customFormat="1" x14ac:dyDescent="0.15">
      <c r="A5832" s="31">
        <v>43586</v>
      </c>
      <c r="B5832" s="30" t="s">
        <v>52</v>
      </c>
      <c r="C5832" s="30" t="s">
        <v>159</v>
      </c>
      <c r="D5832" s="30" t="s">
        <v>160</v>
      </c>
      <c r="E5832" s="30" t="s">
        <v>28</v>
      </c>
      <c r="F5832" s="30" t="s">
        <v>161</v>
      </c>
      <c r="G5832" s="30" t="s">
        <v>76</v>
      </c>
      <c r="H5832" s="30" t="s">
        <v>57</v>
      </c>
      <c r="I5832" s="32">
        <v>4020</v>
      </c>
    </row>
    <row r="5833" spans="1:9" s="33" customFormat="1" x14ac:dyDescent="0.15">
      <c r="A5833" s="31">
        <v>43586</v>
      </c>
      <c r="B5833" s="30" t="s">
        <v>52</v>
      </c>
      <c r="C5833" s="30" t="s">
        <v>159</v>
      </c>
      <c r="D5833" s="30" t="s">
        <v>160</v>
      </c>
      <c r="E5833" s="30" t="s">
        <v>28</v>
      </c>
      <c r="F5833" s="30" t="s">
        <v>161</v>
      </c>
      <c r="G5833" s="30" t="s">
        <v>66</v>
      </c>
      <c r="H5833" s="30" t="s">
        <v>65</v>
      </c>
      <c r="I5833" s="32">
        <v>1007</v>
      </c>
    </row>
    <row r="5834" spans="1:9" s="33" customFormat="1" x14ac:dyDescent="0.15">
      <c r="A5834" s="31">
        <v>43586</v>
      </c>
      <c r="B5834" s="30" t="s">
        <v>62</v>
      </c>
      <c r="C5834" s="30" t="s">
        <v>159</v>
      </c>
      <c r="D5834" s="30" t="s">
        <v>160</v>
      </c>
      <c r="E5834" s="30" t="s">
        <v>28</v>
      </c>
      <c r="F5834" s="30" t="s">
        <v>161</v>
      </c>
      <c r="G5834" s="30" t="s">
        <v>84</v>
      </c>
      <c r="H5834" s="30" t="s">
        <v>75</v>
      </c>
      <c r="I5834" s="32">
        <v>9023</v>
      </c>
    </row>
    <row r="5835" spans="1:9" s="33" customFormat="1" x14ac:dyDescent="0.15">
      <c r="A5835" s="31">
        <v>43586</v>
      </c>
      <c r="B5835" s="30" t="s">
        <v>52</v>
      </c>
      <c r="C5835" s="30" t="s">
        <v>159</v>
      </c>
      <c r="D5835" s="30" t="s">
        <v>160</v>
      </c>
      <c r="E5835" s="30" t="s">
        <v>28</v>
      </c>
      <c r="F5835" s="30" t="s">
        <v>161</v>
      </c>
      <c r="G5835" s="30" t="s">
        <v>58</v>
      </c>
      <c r="H5835" s="30" t="s">
        <v>57</v>
      </c>
      <c r="I5835" s="32">
        <v>7565</v>
      </c>
    </row>
    <row r="5836" spans="1:9" s="33" customFormat="1" x14ac:dyDescent="0.15">
      <c r="A5836" s="31">
        <v>43586</v>
      </c>
      <c r="B5836" s="30" t="s">
        <v>52</v>
      </c>
      <c r="C5836" s="30" t="s">
        <v>159</v>
      </c>
      <c r="D5836" s="30" t="s">
        <v>160</v>
      </c>
      <c r="E5836" s="30" t="s">
        <v>28</v>
      </c>
      <c r="F5836" s="30" t="s">
        <v>161</v>
      </c>
      <c r="G5836" s="30" t="s">
        <v>56</v>
      </c>
      <c r="H5836" s="30" t="s">
        <v>79</v>
      </c>
      <c r="I5836" s="32">
        <v>2247</v>
      </c>
    </row>
    <row r="5837" spans="1:9" s="33" customFormat="1" x14ac:dyDescent="0.15">
      <c r="A5837" s="31">
        <v>43586</v>
      </c>
      <c r="B5837" s="30" t="s">
        <v>52</v>
      </c>
      <c r="C5837" s="30" t="s">
        <v>159</v>
      </c>
      <c r="D5837" s="30" t="s">
        <v>160</v>
      </c>
      <c r="E5837" s="30" t="s">
        <v>28</v>
      </c>
      <c r="F5837" s="30" t="s">
        <v>161</v>
      </c>
      <c r="G5837" s="30" t="s">
        <v>84</v>
      </c>
      <c r="H5837" s="30" t="s">
        <v>64</v>
      </c>
      <c r="I5837" s="32">
        <v>4039</v>
      </c>
    </row>
    <row r="5838" spans="1:9" s="33" customFormat="1" x14ac:dyDescent="0.15">
      <c r="A5838" s="31">
        <v>43586</v>
      </c>
      <c r="B5838" s="30" t="s">
        <v>62</v>
      </c>
      <c r="C5838" s="30" t="s">
        <v>159</v>
      </c>
      <c r="D5838" s="30" t="s">
        <v>160</v>
      </c>
      <c r="E5838" s="30" t="s">
        <v>28</v>
      </c>
      <c r="F5838" s="30" t="s">
        <v>161</v>
      </c>
      <c r="G5838" s="30" t="s">
        <v>83</v>
      </c>
      <c r="H5838" s="30" t="s">
        <v>75</v>
      </c>
      <c r="I5838" s="32">
        <v>6048</v>
      </c>
    </row>
    <row r="5839" spans="1:9" s="33" customFormat="1" x14ac:dyDescent="0.15">
      <c r="A5839" s="31">
        <v>43586</v>
      </c>
      <c r="B5839" s="30" t="s">
        <v>52</v>
      </c>
      <c r="C5839" s="30" t="s">
        <v>159</v>
      </c>
      <c r="D5839" s="30" t="s">
        <v>160</v>
      </c>
      <c r="E5839" s="30" t="s">
        <v>28</v>
      </c>
      <c r="F5839" s="30" t="s">
        <v>161</v>
      </c>
      <c r="G5839" s="30" t="s">
        <v>58</v>
      </c>
      <c r="H5839" s="30" t="s">
        <v>57</v>
      </c>
      <c r="I5839" s="32">
        <v>9714</v>
      </c>
    </row>
    <row r="5840" spans="1:9" s="33" customFormat="1" x14ac:dyDescent="0.15">
      <c r="A5840" s="31">
        <v>43586</v>
      </c>
      <c r="B5840" s="30" t="s">
        <v>52</v>
      </c>
      <c r="C5840" s="30" t="s">
        <v>159</v>
      </c>
      <c r="D5840" s="30" t="s">
        <v>160</v>
      </c>
      <c r="E5840" s="30" t="s">
        <v>28</v>
      </c>
      <c r="F5840" s="30" t="s">
        <v>161</v>
      </c>
      <c r="G5840" s="30" t="s">
        <v>80</v>
      </c>
      <c r="H5840" s="30" t="s">
        <v>79</v>
      </c>
      <c r="I5840" s="32">
        <v>4369</v>
      </c>
    </row>
    <row r="5841" spans="1:9" s="33" customFormat="1" x14ac:dyDescent="0.15">
      <c r="A5841" s="31">
        <v>43586</v>
      </c>
      <c r="B5841" s="30" t="s">
        <v>52</v>
      </c>
      <c r="C5841" s="30" t="s">
        <v>159</v>
      </c>
      <c r="D5841" s="30" t="s">
        <v>160</v>
      </c>
      <c r="E5841" s="30" t="s">
        <v>28</v>
      </c>
      <c r="F5841" s="30" t="s">
        <v>161</v>
      </c>
      <c r="G5841" s="30" t="s">
        <v>71</v>
      </c>
      <c r="H5841" s="30" t="s">
        <v>59</v>
      </c>
      <c r="I5841" s="32">
        <v>7612</v>
      </c>
    </row>
    <row r="5842" spans="1:9" s="33" customFormat="1" x14ac:dyDescent="0.15">
      <c r="A5842" s="31">
        <v>43586</v>
      </c>
      <c r="B5842" s="30" t="s">
        <v>52</v>
      </c>
      <c r="C5842" s="30" t="s">
        <v>159</v>
      </c>
      <c r="D5842" s="30" t="s">
        <v>160</v>
      </c>
      <c r="E5842" s="30" t="s">
        <v>28</v>
      </c>
      <c r="F5842" s="30" t="s">
        <v>161</v>
      </c>
      <c r="G5842" s="30" t="s">
        <v>84</v>
      </c>
      <c r="H5842" s="30" t="s">
        <v>75</v>
      </c>
      <c r="I5842" s="32">
        <v>5857</v>
      </c>
    </row>
    <row r="5843" spans="1:9" s="33" customFormat="1" x14ac:dyDescent="0.15">
      <c r="A5843" s="31">
        <v>43586</v>
      </c>
      <c r="B5843" s="30" t="s">
        <v>62</v>
      </c>
      <c r="C5843" s="30" t="s">
        <v>159</v>
      </c>
      <c r="D5843" s="30" t="s">
        <v>160</v>
      </c>
      <c r="E5843" s="30" t="s">
        <v>28</v>
      </c>
      <c r="F5843" s="30" t="s">
        <v>161</v>
      </c>
      <c r="G5843" s="30" t="s">
        <v>83</v>
      </c>
      <c r="H5843" s="30" t="s">
        <v>75</v>
      </c>
      <c r="I5843" s="32">
        <v>9400</v>
      </c>
    </row>
    <row r="5844" spans="1:9" s="33" customFormat="1" x14ac:dyDescent="0.15">
      <c r="A5844" s="31">
        <v>43586</v>
      </c>
      <c r="B5844" s="30" t="s">
        <v>52</v>
      </c>
      <c r="C5844" s="30" t="s">
        <v>159</v>
      </c>
      <c r="D5844" s="30" t="s">
        <v>160</v>
      </c>
      <c r="E5844" s="30" t="s">
        <v>28</v>
      </c>
      <c r="F5844" s="30" t="s">
        <v>161</v>
      </c>
      <c r="G5844" s="30" t="s">
        <v>82</v>
      </c>
      <c r="H5844" s="30" t="s">
        <v>57</v>
      </c>
      <c r="I5844" s="32">
        <v>4246</v>
      </c>
    </row>
    <row r="5845" spans="1:9" s="33" customFormat="1" x14ac:dyDescent="0.15">
      <c r="A5845" s="31">
        <v>43586</v>
      </c>
      <c r="B5845" s="30" t="s">
        <v>52</v>
      </c>
      <c r="C5845" s="30" t="s">
        <v>159</v>
      </c>
      <c r="D5845" s="30" t="s">
        <v>160</v>
      </c>
      <c r="E5845" s="30" t="s">
        <v>28</v>
      </c>
      <c r="F5845" s="30" t="s">
        <v>161</v>
      </c>
      <c r="G5845" s="30" t="s">
        <v>80</v>
      </c>
      <c r="H5845" s="30" t="s">
        <v>75</v>
      </c>
      <c r="I5845" s="32">
        <v>2429</v>
      </c>
    </row>
    <row r="5846" spans="1:9" s="33" customFormat="1" x14ac:dyDescent="0.15">
      <c r="A5846" s="31">
        <v>43617</v>
      </c>
      <c r="B5846" s="30" t="s">
        <v>52</v>
      </c>
      <c r="C5846" s="30" t="s">
        <v>159</v>
      </c>
      <c r="D5846" s="30" t="s">
        <v>160</v>
      </c>
      <c r="E5846" s="30" t="s">
        <v>28</v>
      </c>
      <c r="F5846" s="30" t="s">
        <v>161</v>
      </c>
      <c r="G5846" s="30" t="s">
        <v>58</v>
      </c>
      <c r="H5846" s="30" t="s">
        <v>68</v>
      </c>
      <c r="I5846" s="32">
        <v>4577</v>
      </c>
    </row>
    <row r="5847" spans="1:9" s="33" customFormat="1" x14ac:dyDescent="0.15">
      <c r="A5847" s="31">
        <v>43617</v>
      </c>
      <c r="B5847" s="30" t="s">
        <v>52</v>
      </c>
      <c r="C5847" s="30" t="s">
        <v>159</v>
      </c>
      <c r="D5847" s="30" t="s">
        <v>160</v>
      </c>
      <c r="E5847" s="30" t="s">
        <v>28</v>
      </c>
      <c r="F5847" s="30" t="s">
        <v>161</v>
      </c>
      <c r="G5847" s="30" t="s">
        <v>60</v>
      </c>
      <c r="H5847" s="30" t="s">
        <v>75</v>
      </c>
      <c r="I5847" s="32">
        <v>3680</v>
      </c>
    </row>
    <row r="5848" spans="1:9" s="33" customFormat="1" x14ac:dyDescent="0.15">
      <c r="A5848" s="31">
        <v>43617</v>
      </c>
      <c r="B5848" s="30" t="s">
        <v>62</v>
      </c>
      <c r="C5848" s="30" t="s">
        <v>159</v>
      </c>
      <c r="D5848" s="30" t="s">
        <v>160</v>
      </c>
      <c r="E5848" s="30" t="s">
        <v>28</v>
      </c>
      <c r="F5848" s="30" t="s">
        <v>161</v>
      </c>
      <c r="G5848" s="30" t="s">
        <v>63</v>
      </c>
      <c r="H5848" s="30" t="s">
        <v>64</v>
      </c>
      <c r="I5848" s="32">
        <v>5532</v>
      </c>
    </row>
    <row r="5849" spans="1:9" s="33" customFormat="1" x14ac:dyDescent="0.15">
      <c r="A5849" s="31">
        <v>43617</v>
      </c>
      <c r="B5849" s="30" t="s">
        <v>52</v>
      </c>
      <c r="C5849" s="30" t="s">
        <v>159</v>
      </c>
      <c r="D5849" s="30" t="s">
        <v>160</v>
      </c>
      <c r="E5849" s="30" t="s">
        <v>28</v>
      </c>
      <c r="F5849" s="30" t="s">
        <v>161</v>
      </c>
      <c r="G5849" s="30" t="s">
        <v>58</v>
      </c>
      <c r="H5849" s="30" t="s">
        <v>75</v>
      </c>
      <c r="I5849" s="32">
        <v>3578</v>
      </c>
    </row>
    <row r="5850" spans="1:9" s="33" customFormat="1" x14ac:dyDescent="0.15">
      <c r="A5850" s="31">
        <v>43617</v>
      </c>
      <c r="B5850" s="30" t="s">
        <v>52</v>
      </c>
      <c r="C5850" s="30" t="s">
        <v>159</v>
      </c>
      <c r="D5850" s="30" t="s">
        <v>160</v>
      </c>
      <c r="E5850" s="30" t="s">
        <v>28</v>
      </c>
      <c r="F5850" s="30" t="s">
        <v>161</v>
      </c>
      <c r="G5850" s="30" t="s">
        <v>66</v>
      </c>
      <c r="H5850" s="30" t="s">
        <v>61</v>
      </c>
      <c r="I5850" s="32">
        <v>7458</v>
      </c>
    </row>
    <row r="5851" spans="1:9" s="33" customFormat="1" x14ac:dyDescent="0.15">
      <c r="A5851" s="31">
        <v>43617</v>
      </c>
      <c r="B5851" s="30" t="s">
        <v>62</v>
      </c>
      <c r="C5851" s="30" t="s">
        <v>159</v>
      </c>
      <c r="D5851" s="30" t="s">
        <v>160</v>
      </c>
      <c r="E5851" s="30" t="s">
        <v>28</v>
      </c>
      <c r="F5851" s="30" t="s">
        <v>161</v>
      </c>
      <c r="G5851" s="30" t="s">
        <v>67</v>
      </c>
      <c r="H5851" s="30" t="s">
        <v>75</v>
      </c>
      <c r="I5851" s="32">
        <v>7026</v>
      </c>
    </row>
    <row r="5852" spans="1:9" s="33" customFormat="1" x14ac:dyDescent="0.15">
      <c r="A5852" s="31">
        <v>43617</v>
      </c>
      <c r="B5852" s="30" t="s">
        <v>62</v>
      </c>
      <c r="C5852" s="30" t="s">
        <v>159</v>
      </c>
      <c r="D5852" s="30" t="s">
        <v>160</v>
      </c>
      <c r="E5852" s="30" t="s">
        <v>28</v>
      </c>
      <c r="F5852" s="30" t="s">
        <v>161</v>
      </c>
      <c r="G5852" s="30" t="s">
        <v>69</v>
      </c>
      <c r="H5852" s="30" t="s">
        <v>68</v>
      </c>
      <c r="I5852" s="32">
        <v>2622</v>
      </c>
    </row>
    <row r="5853" spans="1:9" s="33" customFormat="1" x14ac:dyDescent="0.15">
      <c r="A5853" s="31">
        <v>43617</v>
      </c>
      <c r="B5853" s="30" t="s">
        <v>52</v>
      </c>
      <c r="C5853" s="30" t="s">
        <v>159</v>
      </c>
      <c r="D5853" s="30" t="s">
        <v>160</v>
      </c>
      <c r="E5853" s="30" t="s">
        <v>28</v>
      </c>
      <c r="F5853" s="30" t="s">
        <v>161</v>
      </c>
      <c r="G5853" s="30" t="s">
        <v>70</v>
      </c>
      <c r="H5853" s="30" t="s">
        <v>64</v>
      </c>
      <c r="I5853" s="32">
        <v>8551</v>
      </c>
    </row>
    <row r="5854" spans="1:9" s="33" customFormat="1" x14ac:dyDescent="0.15">
      <c r="A5854" s="31">
        <v>43617</v>
      </c>
      <c r="B5854" s="30" t="s">
        <v>62</v>
      </c>
      <c r="C5854" s="30" t="s">
        <v>159</v>
      </c>
      <c r="D5854" s="30" t="s">
        <v>160</v>
      </c>
      <c r="E5854" s="30" t="s">
        <v>28</v>
      </c>
      <c r="F5854" s="30" t="s">
        <v>161</v>
      </c>
      <c r="G5854" s="30" t="s">
        <v>71</v>
      </c>
      <c r="H5854" s="30" t="s">
        <v>59</v>
      </c>
      <c r="I5854" s="32">
        <v>9500</v>
      </c>
    </row>
    <row r="5855" spans="1:9" s="33" customFormat="1" x14ac:dyDescent="0.15">
      <c r="A5855" s="31">
        <v>43617</v>
      </c>
      <c r="B5855" s="30" t="s">
        <v>52</v>
      </c>
      <c r="C5855" s="30" t="s">
        <v>159</v>
      </c>
      <c r="D5855" s="30" t="s">
        <v>160</v>
      </c>
      <c r="E5855" s="30" t="s">
        <v>28</v>
      </c>
      <c r="F5855" s="30" t="s">
        <v>161</v>
      </c>
      <c r="G5855" s="30" t="s">
        <v>70</v>
      </c>
      <c r="H5855" s="30" t="s">
        <v>79</v>
      </c>
      <c r="I5855" s="32">
        <v>7913</v>
      </c>
    </row>
    <row r="5856" spans="1:9" s="33" customFormat="1" x14ac:dyDescent="0.15">
      <c r="A5856" s="31">
        <v>43617</v>
      </c>
      <c r="B5856" s="30" t="s">
        <v>62</v>
      </c>
      <c r="C5856" s="30" t="s">
        <v>159</v>
      </c>
      <c r="D5856" s="30" t="s">
        <v>160</v>
      </c>
      <c r="E5856" s="30" t="s">
        <v>28</v>
      </c>
      <c r="F5856" s="30" t="s">
        <v>161</v>
      </c>
      <c r="G5856" s="30" t="s">
        <v>83</v>
      </c>
      <c r="H5856" s="30" t="s">
        <v>57</v>
      </c>
      <c r="I5856" s="32">
        <v>5451</v>
      </c>
    </row>
    <row r="5857" spans="1:9" s="33" customFormat="1" x14ac:dyDescent="0.15">
      <c r="A5857" s="31">
        <v>43617</v>
      </c>
      <c r="B5857" s="30" t="s">
        <v>62</v>
      </c>
      <c r="C5857" s="30" t="s">
        <v>159</v>
      </c>
      <c r="D5857" s="30" t="s">
        <v>160</v>
      </c>
      <c r="E5857" s="30" t="s">
        <v>28</v>
      </c>
      <c r="F5857" s="30" t="s">
        <v>161</v>
      </c>
      <c r="G5857" s="30" t="s">
        <v>72</v>
      </c>
      <c r="H5857" s="30" t="s">
        <v>57</v>
      </c>
      <c r="I5857" s="32">
        <v>3863</v>
      </c>
    </row>
    <row r="5858" spans="1:9" s="33" customFormat="1" x14ac:dyDescent="0.15">
      <c r="A5858" s="31">
        <v>43617</v>
      </c>
      <c r="B5858" s="30" t="s">
        <v>52</v>
      </c>
      <c r="C5858" s="30" t="s">
        <v>159</v>
      </c>
      <c r="D5858" s="30" t="s">
        <v>160</v>
      </c>
      <c r="E5858" s="30" t="s">
        <v>28</v>
      </c>
      <c r="F5858" s="30" t="s">
        <v>161</v>
      </c>
      <c r="G5858" s="30" t="s">
        <v>73</v>
      </c>
      <c r="H5858" s="30" t="s">
        <v>57</v>
      </c>
      <c r="I5858" s="32">
        <v>2047</v>
      </c>
    </row>
    <row r="5859" spans="1:9" s="33" customFormat="1" x14ac:dyDescent="0.15">
      <c r="A5859" s="31">
        <v>43617</v>
      </c>
      <c r="B5859" s="30" t="s">
        <v>62</v>
      </c>
      <c r="C5859" s="30" t="s">
        <v>159</v>
      </c>
      <c r="D5859" s="30" t="s">
        <v>160</v>
      </c>
      <c r="E5859" s="30" t="s">
        <v>28</v>
      </c>
      <c r="F5859" s="30" t="s">
        <v>161</v>
      </c>
      <c r="G5859" s="30" t="s">
        <v>73</v>
      </c>
      <c r="H5859" s="30" t="s">
        <v>59</v>
      </c>
      <c r="I5859" s="32">
        <v>7379</v>
      </c>
    </row>
    <row r="5860" spans="1:9" s="33" customFormat="1" x14ac:dyDescent="0.15">
      <c r="A5860" s="31">
        <v>43617</v>
      </c>
      <c r="B5860" s="30" t="s">
        <v>62</v>
      </c>
      <c r="C5860" s="30" t="s">
        <v>159</v>
      </c>
      <c r="D5860" s="30" t="s">
        <v>160</v>
      </c>
      <c r="E5860" s="30" t="s">
        <v>28</v>
      </c>
      <c r="F5860" s="30" t="s">
        <v>161</v>
      </c>
      <c r="G5860" s="30" t="s">
        <v>67</v>
      </c>
      <c r="H5860" s="30" t="s">
        <v>75</v>
      </c>
      <c r="I5860" s="32">
        <v>1558</v>
      </c>
    </row>
    <row r="5861" spans="1:9" s="33" customFormat="1" x14ac:dyDescent="0.15">
      <c r="A5861" s="31">
        <v>43617</v>
      </c>
      <c r="B5861" s="30" t="s">
        <v>62</v>
      </c>
      <c r="C5861" s="30" t="s">
        <v>159</v>
      </c>
      <c r="D5861" s="30" t="s">
        <v>160</v>
      </c>
      <c r="E5861" s="30" t="s">
        <v>28</v>
      </c>
      <c r="F5861" s="30" t="s">
        <v>161</v>
      </c>
      <c r="G5861" s="30" t="s">
        <v>72</v>
      </c>
      <c r="H5861" s="30" t="s">
        <v>57</v>
      </c>
      <c r="I5861" s="32">
        <v>5003</v>
      </c>
    </row>
    <row r="5862" spans="1:9" s="33" customFormat="1" x14ac:dyDescent="0.15">
      <c r="A5862" s="31">
        <v>43617</v>
      </c>
      <c r="B5862" s="30" t="s">
        <v>62</v>
      </c>
      <c r="C5862" s="30" t="s">
        <v>159</v>
      </c>
      <c r="D5862" s="30" t="s">
        <v>160</v>
      </c>
      <c r="E5862" s="30" t="s">
        <v>28</v>
      </c>
      <c r="F5862" s="30" t="s">
        <v>161</v>
      </c>
      <c r="G5862" s="30" t="s">
        <v>71</v>
      </c>
      <c r="H5862" s="30" t="s">
        <v>79</v>
      </c>
      <c r="I5862" s="32">
        <v>8476</v>
      </c>
    </row>
    <row r="5863" spans="1:9" s="33" customFormat="1" x14ac:dyDescent="0.15">
      <c r="A5863" s="31">
        <v>43617</v>
      </c>
      <c r="B5863" s="30" t="s">
        <v>62</v>
      </c>
      <c r="C5863" s="30" t="s">
        <v>159</v>
      </c>
      <c r="D5863" s="30" t="s">
        <v>160</v>
      </c>
      <c r="E5863" s="30" t="s">
        <v>28</v>
      </c>
      <c r="F5863" s="30" t="s">
        <v>161</v>
      </c>
      <c r="G5863" s="30" t="s">
        <v>76</v>
      </c>
      <c r="H5863" s="30" t="s">
        <v>68</v>
      </c>
      <c r="I5863" s="32">
        <v>1082</v>
      </c>
    </row>
    <row r="5864" spans="1:9" s="33" customFormat="1" x14ac:dyDescent="0.15">
      <c r="A5864" s="31">
        <v>43617</v>
      </c>
      <c r="B5864" s="30" t="s">
        <v>52</v>
      </c>
      <c r="C5864" s="30" t="s">
        <v>159</v>
      </c>
      <c r="D5864" s="30" t="s">
        <v>160</v>
      </c>
      <c r="E5864" s="30" t="s">
        <v>28</v>
      </c>
      <c r="F5864" s="30" t="s">
        <v>161</v>
      </c>
      <c r="G5864" s="30" t="s">
        <v>76</v>
      </c>
      <c r="H5864" s="30" t="s">
        <v>57</v>
      </c>
      <c r="I5864" s="32">
        <v>4893</v>
      </c>
    </row>
    <row r="5865" spans="1:9" s="33" customFormat="1" x14ac:dyDescent="0.15">
      <c r="A5865" s="31">
        <v>43617</v>
      </c>
      <c r="B5865" s="30" t="s">
        <v>52</v>
      </c>
      <c r="C5865" s="30" t="s">
        <v>159</v>
      </c>
      <c r="D5865" s="30" t="s">
        <v>160</v>
      </c>
      <c r="E5865" s="30" t="s">
        <v>28</v>
      </c>
      <c r="F5865" s="30" t="s">
        <v>161</v>
      </c>
      <c r="G5865" s="30" t="s">
        <v>71</v>
      </c>
      <c r="H5865" s="30" t="s">
        <v>74</v>
      </c>
      <c r="I5865" s="32">
        <v>1417</v>
      </c>
    </row>
    <row r="5866" spans="1:9" s="33" customFormat="1" x14ac:dyDescent="0.15">
      <c r="A5866" s="31">
        <v>43617</v>
      </c>
      <c r="B5866" s="30" t="s">
        <v>62</v>
      </c>
      <c r="C5866" s="30" t="s">
        <v>159</v>
      </c>
      <c r="D5866" s="30" t="s">
        <v>160</v>
      </c>
      <c r="E5866" s="30" t="s">
        <v>28</v>
      </c>
      <c r="F5866" s="30" t="s">
        <v>161</v>
      </c>
      <c r="G5866" s="30" t="s">
        <v>71</v>
      </c>
      <c r="H5866" s="30" t="s">
        <v>61</v>
      </c>
      <c r="I5866" s="32">
        <v>3043</v>
      </c>
    </row>
    <row r="5867" spans="1:9" s="33" customFormat="1" x14ac:dyDescent="0.15">
      <c r="A5867" s="31">
        <v>43617</v>
      </c>
      <c r="B5867" s="30" t="s">
        <v>52</v>
      </c>
      <c r="C5867" s="30" t="s">
        <v>159</v>
      </c>
      <c r="D5867" s="30" t="s">
        <v>160</v>
      </c>
      <c r="E5867" s="30" t="s">
        <v>28</v>
      </c>
      <c r="F5867" s="30" t="s">
        <v>161</v>
      </c>
      <c r="G5867" s="30" t="s">
        <v>77</v>
      </c>
      <c r="H5867" s="30" t="s">
        <v>61</v>
      </c>
      <c r="I5867" s="32">
        <v>8435</v>
      </c>
    </row>
    <row r="5868" spans="1:9" s="33" customFormat="1" x14ac:dyDescent="0.15">
      <c r="A5868" s="31">
        <v>43617</v>
      </c>
      <c r="B5868" s="30" t="s">
        <v>52</v>
      </c>
      <c r="C5868" s="30" t="s">
        <v>159</v>
      </c>
      <c r="D5868" s="30" t="s">
        <v>160</v>
      </c>
      <c r="E5868" s="30" t="s">
        <v>28</v>
      </c>
      <c r="F5868" s="30" t="s">
        <v>161</v>
      </c>
      <c r="G5868" s="30" t="s">
        <v>78</v>
      </c>
      <c r="H5868" s="30" t="s">
        <v>65</v>
      </c>
      <c r="I5868" s="32">
        <v>5091</v>
      </c>
    </row>
    <row r="5869" spans="1:9" s="33" customFormat="1" x14ac:dyDescent="0.15">
      <c r="A5869" s="31">
        <v>43617</v>
      </c>
      <c r="B5869" s="30" t="s">
        <v>62</v>
      </c>
      <c r="C5869" s="30" t="s">
        <v>159</v>
      </c>
      <c r="D5869" s="30" t="s">
        <v>160</v>
      </c>
      <c r="E5869" s="30" t="s">
        <v>28</v>
      </c>
      <c r="F5869" s="30" t="s">
        <v>161</v>
      </c>
      <c r="G5869" s="30" t="s">
        <v>67</v>
      </c>
      <c r="H5869" s="30" t="s">
        <v>57</v>
      </c>
      <c r="I5869" s="32">
        <v>4005</v>
      </c>
    </row>
    <row r="5870" spans="1:9" s="33" customFormat="1" x14ac:dyDescent="0.15">
      <c r="A5870" s="31">
        <v>43617</v>
      </c>
      <c r="B5870" s="30" t="s">
        <v>52</v>
      </c>
      <c r="C5870" s="30" t="s">
        <v>159</v>
      </c>
      <c r="D5870" s="30" t="s">
        <v>160</v>
      </c>
      <c r="E5870" s="30" t="s">
        <v>28</v>
      </c>
      <c r="F5870" s="30" t="s">
        <v>161</v>
      </c>
      <c r="G5870" s="30" t="s">
        <v>77</v>
      </c>
      <c r="H5870" s="30" t="s">
        <v>64</v>
      </c>
      <c r="I5870" s="32">
        <v>2840</v>
      </c>
    </row>
    <row r="5871" spans="1:9" s="33" customFormat="1" x14ac:dyDescent="0.15">
      <c r="A5871" s="31">
        <v>43617</v>
      </c>
      <c r="B5871" s="30" t="s">
        <v>52</v>
      </c>
      <c r="C5871" s="30" t="s">
        <v>159</v>
      </c>
      <c r="D5871" s="30" t="s">
        <v>160</v>
      </c>
      <c r="E5871" s="30" t="s">
        <v>28</v>
      </c>
      <c r="F5871" s="30" t="s">
        <v>161</v>
      </c>
      <c r="G5871" s="30" t="s">
        <v>80</v>
      </c>
      <c r="H5871" s="30" t="s">
        <v>79</v>
      </c>
      <c r="I5871" s="32">
        <v>7967</v>
      </c>
    </row>
    <row r="5872" spans="1:9" s="33" customFormat="1" x14ac:dyDescent="0.15">
      <c r="A5872" s="31">
        <v>43617</v>
      </c>
      <c r="B5872" s="30" t="s">
        <v>62</v>
      </c>
      <c r="C5872" s="30" t="s">
        <v>159</v>
      </c>
      <c r="D5872" s="30" t="s">
        <v>160</v>
      </c>
      <c r="E5872" s="30" t="s">
        <v>28</v>
      </c>
      <c r="F5872" s="30" t="s">
        <v>161</v>
      </c>
      <c r="G5872" s="30" t="s">
        <v>81</v>
      </c>
      <c r="H5872" s="30" t="s">
        <v>75</v>
      </c>
      <c r="I5872" s="32">
        <v>2169</v>
      </c>
    </row>
    <row r="5873" spans="1:9" s="33" customFormat="1" x14ac:dyDescent="0.15">
      <c r="A5873" s="31">
        <v>43617</v>
      </c>
      <c r="B5873" s="30" t="s">
        <v>62</v>
      </c>
      <c r="C5873" s="30" t="s">
        <v>159</v>
      </c>
      <c r="D5873" s="30" t="s">
        <v>160</v>
      </c>
      <c r="E5873" s="30" t="s">
        <v>28</v>
      </c>
      <c r="F5873" s="30" t="s">
        <v>161</v>
      </c>
      <c r="G5873" s="30" t="s">
        <v>84</v>
      </c>
      <c r="H5873" s="30" t="s">
        <v>68</v>
      </c>
      <c r="I5873" s="32">
        <v>6843</v>
      </c>
    </row>
    <row r="5874" spans="1:9" s="33" customFormat="1" x14ac:dyDescent="0.15">
      <c r="A5874" s="31">
        <v>43617</v>
      </c>
      <c r="B5874" s="30" t="s">
        <v>52</v>
      </c>
      <c r="C5874" s="30" t="s">
        <v>159</v>
      </c>
      <c r="D5874" s="30" t="s">
        <v>160</v>
      </c>
      <c r="E5874" s="30" t="s">
        <v>28</v>
      </c>
      <c r="F5874" s="30" t="s">
        <v>161</v>
      </c>
      <c r="G5874" s="30" t="s">
        <v>58</v>
      </c>
      <c r="H5874" s="30" t="s">
        <v>75</v>
      </c>
      <c r="I5874" s="32">
        <v>2679</v>
      </c>
    </row>
    <row r="5875" spans="1:9" s="33" customFormat="1" x14ac:dyDescent="0.15">
      <c r="A5875" s="31">
        <v>43617</v>
      </c>
      <c r="B5875" s="30" t="s">
        <v>52</v>
      </c>
      <c r="C5875" s="30" t="s">
        <v>159</v>
      </c>
      <c r="D5875" s="30" t="s">
        <v>160</v>
      </c>
      <c r="E5875" s="30" t="s">
        <v>28</v>
      </c>
      <c r="F5875" s="30" t="s">
        <v>161</v>
      </c>
      <c r="G5875" s="30" t="s">
        <v>56</v>
      </c>
      <c r="H5875" s="30" t="s">
        <v>61</v>
      </c>
      <c r="I5875" s="32">
        <v>3375</v>
      </c>
    </row>
    <row r="5876" spans="1:9" s="33" customFormat="1" x14ac:dyDescent="0.15">
      <c r="A5876" s="31">
        <v>43466</v>
      </c>
      <c r="B5876" s="30" t="s">
        <v>52</v>
      </c>
      <c r="C5876" s="30" t="s">
        <v>162</v>
      </c>
      <c r="D5876" s="30" t="s">
        <v>163</v>
      </c>
      <c r="E5876" s="30" t="s">
        <v>28</v>
      </c>
      <c r="F5876" s="30" t="s">
        <v>164</v>
      </c>
      <c r="G5876" s="30" t="s">
        <v>56</v>
      </c>
      <c r="H5876" s="30" t="s">
        <v>57</v>
      </c>
      <c r="I5876" s="32">
        <v>8329</v>
      </c>
    </row>
    <row r="5877" spans="1:9" s="33" customFormat="1" x14ac:dyDescent="0.15">
      <c r="A5877" s="31">
        <v>43466</v>
      </c>
      <c r="B5877" s="30" t="s">
        <v>62</v>
      </c>
      <c r="C5877" s="30" t="s">
        <v>162</v>
      </c>
      <c r="D5877" s="30" t="s">
        <v>163</v>
      </c>
      <c r="E5877" s="30" t="s">
        <v>28</v>
      </c>
      <c r="F5877" s="30" t="s">
        <v>164</v>
      </c>
      <c r="G5877" s="30" t="s">
        <v>82</v>
      </c>
      <c r="H5877" s="30" t="s">
        <v>68</v>
      </c>
      <c r="I5877" s="32">
        <v>3802</v>
      </c>
    </row>
    <row r="5878" spans="1:9" s="33" customFormat="1" x14ac:dyDescent="0.15">
      <c r="A5878" s="31">
        <v>43466</v>
      </c>
      <c r="B5878" s="30" t="s">
        <v>62</v>
      </c>
      <c r="C5878" s="30" t="s">
        <v>162</v>
      </c>
      <c r="D5878" s="30" t="s">
        <v>163</v>
      </c>
      <c r="E5878" s="30" t="s">
        <v>28</v>
      </c>
      <c r="F5878" s="30" t="s">
        <v>164</v>
      </c>
      <c r="G5878" s="30" t="s">
        <v>72</v>
      </c>
      <c r="H5878" s="30" t="s">
        <v>75</v>
      </c>
      <c r="I5878" s="32">
        <v>4674</v>
      </c>
    </row>
    <row r="5879" spans="1:9" s="33" customFormat="1" x14ac:dyDescent="0.15">
      <c r="A5879" s="31">
        <v>43466</v>
      </c>
      <c r="B5879" s="30" t="s">
        <v>62</v>
      </c>
      <c r="C5879" s="30" t="s">
        <v>162</v>
      </c>
      <c r="D5879" s="30" t="s">
        <v>163</v>
      </c>
      <c r="E5879" s="30" t="s">
        <v>28</v>
      </c>
      <c r="F5879" s="30" t="s">
        <v>164</v>
      </c>
      <c r="G5879" s="30" t="s">
        <v>63</v>
      </c>
      <c r="H5879" s="30" t="s">
        <v>57</v>
      </c>
      <c r="I5879" s="32">
        <v>1935</v>
      </c>
    </row>
    <row r="5880" spans="1:9" s="33" customFormat="1" x14ac:dyDescent="0.15">
      <c r="A5880" s="31">
        <v>43466</v>
      </c>
      <c r="B5880" s="30" t="s">
        <v>52</v>
      </c>
      <c r="C5880" s="30" t="s">
        <v>162</v>
      </c>
      <c r="D5880" s="30" t="s">
        <v>163</v>
      </c>
      <c r="E5880" s="30" t="s">
        <v>28</v>
      </c>
      <c r="F5880" s="30" t="s">
        <v>164</v>
      </c>
      <c r="G5880" s="30" t="s">
        <v>58</v>
      </c>
      <c r="H5880" s="30" t="s">
        <v>59</v>
      </c>
      <c r="I5880" s="32">
        <v>6797</v>
      </c>
    </row>
    <row r="5881" spans="1:9" s="33" customFormat="1" x14ac:dyDescent="0.15">
      <c r="A5881" s="31">
        <v>43466</v>
      </c>
      <c r="B5881" s="30" t="s">
        <v>52</v>
      </c>
      <c r="C5881" s="30" t="s">
        <v>162</v>
      </c>
      <c r="D5881" s="30" t="s">
        <v>163</v>
      </c>
      <c r="E5881" s="30" t="s">
        <v>28</v>
      </c>
      <c r="F5881" s="30" t="s">
        <v>164</v>
      </c>
      <c r="G5881" s="30" t="s">
        <v>78</v>
      </c>
      <c r="H5881" s="30" t="s">
        <v>68</v>
      </c>
      <c r="I5881" s="32">
        <v>9978</v>
      </c>
    </row>
    <row r="5882" spans="1:9" s="33" customFormat="1" x14ac:dyDescent="0.15">
      <c r="A5882" s="31">
        <v>43466</v>
      </c>
      <c r="B5882" s="30" t="s">
        <v>62</v>
      </c>
      <c r="C5882" s="30" t="s">
        <v>162</v>
      </c>
      <c r="D5882" s="30" t="s">
        <v>163</v>
      </c>
      <c r="E5882" s="30" t="s">
        <v>28</v>
      </c>
      <c r="F5882" s="30" t="s">
        <v>164</v>
      </c>
      <c r="G5882" s="30" t="s">
        <v>78</v>
      </c>
      <c r="H5882" s="30" t="s">
        <v>68</v>
      </c>
      <c r="I5882" s="32">
        <v>9802</v>
      </c>
    </row>
    <row r="5883" spans="1:9" s="33" customFormat="1" x14ac:dyDescent="0.15">
      <c r="A5883" s="31">
        <v>43466</v>
      </c>
      <c r="B5883" s="30" t="s">
        <v>62</v>
      </c>
      <c r="C5883" s="30" t="s">
        <v>162</v>
      </c>
      <c r="D5883" s="30" t="s">
        <v>163</v>
      </c>
      <c r="E5883" s="30" t="s">
        <v>28</v>
      </c>
      <c r="F5883" s="30" t="s">
        <v>164</v>
      </c>
      <c r="G5883" s="30" t="s">
        <v>60</v>
      </c>
      <c r="H5883" s="30" t="s">
        <v>59</v>
      </c>
      <c r="I5883" s="32">
        <v>4821</v>
      </c>
    </row>
    <row r="5884" spans="1:9" s="33" customFormat="1" x14ac:dyDescent="0.15">
      <c r="A5884" s="31">
        <v>43466</v>
      </c>
      <c r="B5884" s="30" t="s">
        <v>62</v>
      </c>
      <c r="C5884" s="30" t="s">
        <v>162</v>
      </c>
      <c r="D5884" s="30" t="s">
        <v>163</v>
      </c>
      <c r="E5884" s="30" t="s">
        <v>28</v>
      </c>
      <c r="F5884" s="30" t="s">
        <v>164</v>
      </c>
      <c r="G5884" s="30" t="s">
        <v>80</v>
      </c>
      <c r="H5884" s="30" t="s">
        <v>57</v>
      </c>
      <c r="I5884" s="32">
        <v>2994</v>
      </c>
    </row>
    <row r="5885" spans="1:9" s="33" customFormat="1" x14ac:dyDescent="0.15">
      <c r="A5885" s="31">
        <v>43466</v>
      </c>
      <c r="B5885" s="30" t="s">
        <v>52</v>
      </c>
      <c r="C5885" s="30" t="s">
        <v>162</v>
      </c>
      <c r="D5885" s="30" t="s">
        <v>163</v>
      </c>
      <c r="E5885" s="30" t="s">
        <v>28</v>
      </c>
      <c r="F5885" s="30" t="s">
        <v>164</v>
      </c>
      <c r="G5885" s="30" t="s">
        <v>70</v>
      </c>
      <c r="H5885" s="30" t="s">
        <v>65</v>
      </c>
      <c r="I5885" s="32">
        <v>9612</v>
      </c>
    </row>
    <row r="5886" spans="1:9" s="33" customFormat="1" x14ac:dyDescent="0.15">
      <c r="A5886" s="31">
        <v>43466</v>
      </c>
      <c r="B5886" s="30" t="s">
        <v>62</v>
      </c>
      <c r="C5886" s="30" t="s">
        <v>162</v>
      </c>
      <c r="D5886" s="30" t="s">
        <v>163</v>
      </c>
      <c r="E5886" s="30" t="s">
        <v>28</v>
      </c>
      <c r="F5886" s="30" t="s">
        <v>164</v>
      </c>
      <c r="G5886" s="30" t="s">
        <v>73</v>
      </c>
      <c r="H5886" s="30" t="s">
        <v>64</v>
      </c>
      <c r="I5886" s="32">
        <v>2049</v>
      </c>
    </row>
    <row r="5887" spans="1:9" s="33" customFormat="1" x14ac:dyDescent="0.15">
      <c r="A5887" s="31">
        <v>43466</v>
      </c>
      <c r="B5887" s="30" t="s">
        <v>62</v>
      </c>
      <c r="C5887" s="30" t="s">
        <v>162</v>
      </c>
      <c r="D5887" s="30" t="s">
        <v>163</v>
      </c>
      <c r="E5887" s="30" t="s">
        <v>28</v>
      </c>
      <c r="F5887" s="30" t="s">
        <v>164</v>
      </c>
      <c r="G5887" s="30" t="s">
        <v>71</v>
      </c>
      <c r="H5887" s="30" t="s">
        <v>64</v>
      </c>
      <c r="I5887" s="32">
        <v>3168</v>
      </c>
    </row>
    <row r="5888" spans="1:9" s="33" customFormat="1" x14ac:dyDescent="0.15">
      <c r="A5888" s="31">
        <v>43466</v>
      </c>
      <c r="B5888" s="30" t="s">
        <v>62</v>
      </c>
      <c r="C5888" s="30" t="s">
        <v>162</v>
      </c>
      <c r="D5888" s="30" t="s">
        <v>163</v>
      </c>
      <c r="E5888" s="30" t="s">
        <v>28</v>
      </c>
      <c r="F5888" s="30" t="s">
        <v>164</v>
      </c>
      <c r="G5888" s="30" t="s">
        <v>69</v>
      </c>
      <c r="H5888" s="30" t="s">
        <v>61</v>
      </c>
      <c r="I5888" s="32">
        <v>5115</v>
      </c>
    </row>
    <row r="5889" spans="1:9" s="33" customFormat="1" x14ac:dyDescent="0.15">
      <c r="A5889" s="31">
        <v>43466</v>
      </c>
      <c r="B5889" s="30" t="s">
        <v>52</v>
      </c>
      <c r="C5889" s="30" t="s">
        <v>162</v>
      </c>
      <c r="D5889" s="30" t="s">
        <v>163</v>
      </c>
      <c r="E5889" s="30" t="s">
        <v>28</v>
      </c>
      <c r="F5889" s="30" t="s">
        <v>164</v>
      </c>
      <c r="G5889" s="30" t="s">
        <v>70</v>
      </c>
      <c r="H5889" s="30" t="s">
        <v>68</v>
      </c>
      <c r="I5889" s="32">
        <v>7533</v>
      </c>
    </row>
    <row r="5890" spans="1:9" s="33" customFormat="1" x14ac:dyDescent="0.15">
      <c r="A5890" s="31">
        <v>43466</v>
      </c>
      <c r="B5890" s="30" t="s">
        <v>62</v>
      </c>
      <c r="C5890" s="30" t="s">
        <v>162</v>
      </c>
      <c r="D5890" s="30" t="s">
        <v>163</v>
      </c>
      <c r="E5890" s="30" t="s">
        <v>28</v>
      </c>
      <c r="F5890" s="30" t="s">
        <v>164</v>
      </c>
      <c r="G5890" s="30" t="s">
        <v>58</v>
      </c>
      <c r="H5890" s="30" t="s">
        <v>68</v>
      </c>
      <c r="I5890" s="32">
        <v>1515</v>
      </c>
    </row>
    <row r="5891" spans="1:9" s="33" customFormat="1" x14ac:dyDescent="0.15">
      <c r="A5891" s="31">
        <v>43466</v>
      </c>
      <c r="B5891" s="30" t="s">
        <v>62</v>
      </c>
      <c r="C5891" s="30" t="s">
        <v>162</v>
      </c>
      <c r="D5891" s="30" t="s">
        <v>163</v>
      </c>
      <c r="E5891" s="30" t="s">
        <v>28</v>
      </c>
      <c r="F5891" s="30" t="s">
        <v>164</v>
      </c>
      <c r="G5891" s="30" t="s">
        <v>56</v>
      </c>
      <c r="H5891" s="30" t="s">
        <v>64</v>
      </c>
      <c r="I5891" s="32">
        <v>4160</v>
      </c>
    </row>
    <row r="5892" spans="1:9" s="33" customFormat="1" x14ac:dyDescent="0.15">
      <c r="A5892" s="31">
        <v>43466</v>
      </c>
      <c r="B5892" s="30" t="s">
        <v>62</v>
      </c>
      <c r="C5892" s="30" t="s">
        <v>162</v>
      </c>
      <c r="D5892" s="30" t="s">
        <v>163</v>
      </c>
      <c r="E5892" s="30" t="s">
        <v>28</v>
      </c>
      <c r="F5892" s="30" t="s">
        <v>164</v>
      </c>
      <c r="G5892" s="30" t="s">
        <v>67</v>
      </c>
      <c r="H5892" s="30" t="s">
        <v>64</v>
      </c>
      <c r="I5892" s="32">
        <v>6562</v>
      </c>
    </row>
    <row r="5893" spans="1:9" s="33" customFormat="1" x14ac:dyDescent="0.15">
      <c r="A5893" s="31">
        <v>43466</v>
      </c>
      <c r="B5893" s="30" t="s">
        <v>52</v>
      </c>
      <c r="C5893" s="30" t="s">
        <v>162</v>
      </c>
      <c r="D5893" s="30" t="s">
        <v>163</v>
      </c>
      <c r="E5893" s="30" t="s">
        <v>28</v>
      </c>
      <c r="F5893" s="30" t="s">
        <v>164</v>
      </c>
      <c r="G5893" s="30" t="s">
        <v>66</v>
      </c>
      <c r="H5893" s="30" t="s">
        <v>61</v>
      </c>
      <c r="I5893" s="32">
        <v>9725</v>
      </c>
    </row>
    <row r="5894" spans="1:9" s="33" customFormat="1" x14ac:dyDescent="0.15">
      <c r="A5894" s="31">
        <v>43466</v>
      </c>
      <c r="B5894" s="30" t="s">
        <v>62</v>
      </c>
      <c r="C5894" s="30" t="s">
        <v>162</v>
      </c>
      <c r="D5894" s="30" t="s">
        <v>163</v>
      </c>
      <c r="E5894" s="30" t="s">
        <v>28</v>
      </c>
      <c r="F5894" s="30" t="s">
        <v>164</v>
      </c>
      <c r="G5894" s="30" t="s">
        <v>69</v>
      </c>
      <c r="H5894" s="30" t="s">
        <v>68</v>
      </c>
      <c r="I5894" s="32">
        <v>5521</v>
      </c>
    </row>
    <row r="5895" spans="1:9" s="33" customFormat="1" x14ac:dyDescent="0.15">
      <c r="A5895" s="31">
        <v>43466</v>
      </c>
      <c r="B5895" s="30" t="s">
        <v>62</v>
      </c>
      <c r="C5895" s="30" t="s">
        <v>162</v>
      </c>
      <c r="D5895" s="30" t="s">
        <v>163</v>
      </c>
      <c r="E5895" s="30" t="s">
        <v>28</v>
      </c>
      <c r="F5895" s="30" t="s">
        <v>164</v>
      </c>
      <c r="G5895" s="30" t="s">
        <v>83</v>
      </c>
      <c r="H5895" s="30" t="s">
        <v>61</v>
      </c>
      <c r="I5895" s="32">
        <v>4206</v>
      </c>
    </row>
    <row r="5896" spans="1:9" s="33" customFormat="1" x14ac:dyDescent="0.15">
      <c r="A5896" s="31">
        <v>43466</v>
      </c>
      <c r="B5896" s="30" t="s">
        <v>52</v>
      </c>
      <c r="C5896" s="30" t="s">
        <v>162</v>
      </c>
      <c r="D5896" s="30" t="s">
        <v>163</v>
      </c>
      <c r="E5896" s="30" t="s">
        <v>28</v>
      </c>
      <c r="F5896" s="30" t="s">
        <v>164</v>
      </c>
      <c r="G5896" s="30" t="s">
        <v>71</v>
      </c>
      <c r="H5896" s="30" t="s">
        <v>64</v>
      </c>
      <c r="I5896" s="32">
        <v>7617</v>
      </c>
    </row>
    <row r="5897" spans="1:9" s="33" customFormat="1" x14ac:dyDescent="0.15">
      <c r="A5897" s="31">
        <v>43466</v>
      </c>
      <c r="B5897" s="30" t="s">
        <v>62</v>
      </c>
      <c r="C5897" s="30" t="s">
        <v>162</v>
      </c>
      <c r="D5897" s="30" t="s">
        <v>163</v>
      </c>
      <c r="E5897" s="30" t="s">
        <v>28</v>
      </c>
      <c r="F5897" s="30" t="s">
        <v>164</v>
      </c>
      <c r="G5897" s="30" t="s">
        <v>86</v>
      </c>
      <c r="H5897" s="30" t="s">
        <v>59</v>
      </c>
      <c r="I5897" s="32">
        <v>6155</v>
      </c>
    </row>
    <row r="5898" spans="1:9" s="33" customFormat="1" x14ac:dyDescent="0.15">
      <c r="A5898" s="31">
        <v>43466</v>
      </c>
      <c r="B5898" s="30" t="s">
        <v>62</v>
      </c>
      <c r="C5898" s="30" t="s">
        <v>162</v>
      </c>
      <c r="D5898" s="30" t="s">
        <v>163</v>
      </c>
      <c r="E5898" s="30" t="s">
        <v>28</v>
      </c>
      <c r="F5898" s="30" t="s">
        <v>164</v>
      </c>
      <c r="G5898" s="30" t="s">
        <v>80</v>
      </c>
      <c r="H5898" s="30" t="s">
        <v>64</v>
      </c>
      <c r="I5898" s="32">
        <v>3008</v>
      </c>
    </row>
    <row r="5899" spans="1:9" s="33" customFormat="1" x14ac:dyDescent="0.15">
      <c r="A5899" s="31">
        <v>43466</v>
      </c>
      <c r="B5899" s="30" t="s">
        <v>52</v>
      </c>
      <c r="C5899" s="30" t="s">
        <v>162</v>
      </c>
      <c r="D5899" s="30" t="s">
        <v>163</v>
      </c>
      <c r="E5899" s="30" t="s">
        <v>28</v>
      </c>
      <c r="F5899" s="30" t="s">
        <v>164</v>
      </c>
      <c r="G5899" s="30" t="s">
        <v>73</v>
      </c>
      <c r="H5899" s="30" t="s">
        <v>64</v>
      </c>
      <c r="I5899" s="32">
        <v>7825</v>
      </c>
    </row>
    <row r="5900" spans="1:9" s="33" customFormat="1" x14ac:dyDescent="0.15">
      <c r="A5900" s="31">
        <v>43466</v>
      </c>
      <c r="B5900" s="30" t="s">
        <v>62</v>
      </c>
      <c r="C5900" s="30" t="s">
        <v>162</v>
      </c>
      <c r="D5900" s="30" t="s">
        <v>163</v>
      </c>
      <c r="E5900" s="30" t="s">
        <v>28</v>
      </c>
      <c r="F5900" s="30" t="s">
        <v>164</v>
      </c>
      <c r="G5900" s="30" t="s">
        <v>82</v>
      </c>
      <c r="H5900" s="30" t="s">
        <v>79</v>
      </c>
      <c r="I5900" s="32">
        <v>1044</v>
      </c>
    </row>
    <row r="5901" spans="1:9" s="33" customFormat="1" x14ac:dyDescent="0.15">
      <c r="A5901" s="31">
        <v>43466</v>
      </c>
      <c r="B5901" s="30" t="s">
        <v>52</v>
      </c>
      <c r="C5901" s="30" t="s">
        <v>162</v>
      </c>
      <c r="D5901" s="30" t="s">
        <v>163</v>
      </c>
      <c r="E5901" s="30" t="s">
        <v>28</v>
      </c>
      <c r="F5901" s="30" t="s">
        <v>164</v>
      </c>
      <c r="G5901" s="30" t="s">
        <v>77</v>
      </c>
      <c r="H5901" s="30" t="s">
        <v>57</v>
      </c>
      <c r="I5901" s="32">
        <v>3608</v>
      </c>
    </row>
    <row r="5902" spans="1:9" s="33" customFormat="1" x14ac:dyDescent="0.15">
      <c r="A5902" s="31">
        <v>43466</v>
      </c>
      <c r="B5902" s="30" t="s">
        <v>52</v>
      </c>
      <c r="C5902" s="30" t="s">
        <v>162</v>
      </c>
      <c r="D5902" s="30" t="s">
        <v>163</v>
      </c>
      <c r="E5902" s="30" t="s">
        <v>28</v>
      </c>
      <c r="F5902" s="30" t="s">
        <v>164</v>
      </c>
      <c r="G5902" s="30" t="s">
        <v>80</v>
      </c>
      <c r="H5902" s="30" t="s">
        <v>68</v>
      </c>
      <c r="I5902" s="32">
        <v>6887</v>
      </c>
    </row>
    <row r="5903" spans="1:9" s="33" customFormat="1" x14ac:dyDescent="0.15">
      <c r="A5903" s="31">
        <v>43466</v>
      </c>
      <c r="B5903" s="30" t="s">
        <v>52</v>
      </c>
      <c r="C5903" s="30" t="s">
        <v>162</v>
      </c>
      <c r="D5903" s="30" t="s">
        <v>163</v>
      </c>
      <c r="E5903" s="30" t="s">
        <v>28</v>
      </c>
      <c r="F5903" s="30" t="s">
        <v>164</v>
      </c>
      <c r="G5903" s="30" t="s">
        <v>66</v>
      </c>
      <c r="H5903" s="30" t="s">
        <v>57</v>
      </c>
      <c r="I5903" s="32">
        <v>4226</v>
      </c>
    </row>
    <row r="5904" spans="1:9" s="33" customFormat="1" x14ac:dyDescent="0.15">
      <c r="A5904" s="31">
        <v>43466</v>
      </c>
      <c r="B5904" s="30" t="s">
        <v>62</v>
      </c>
      <c r="C5904" s="30" t="s">
        <v>162</v>
      </c>
      <c r="D5904" s="30" t="s">
        <v>163</v>
      </c>
      <c r="E5904" s="30" t="s">
        <v>28</v>
      </c>
      <c r="F5904" s="30" t="s">
        <v>164</v>
      </c>
      <c r="G5904" s="30" t="s">
        <v>84</v>
      </c>
      <c r="H5904" s="30" t="s">
        <v>59</v>
      </c>
      <c r="I5904" s="32">
        <v>9221</v>
      </c>
    </row>
    <row r="5905" spans="1:9" s="33" customFormat="1" x14ac:dyDescent="0.15">
      <c r="A5905" s="31">
        <v>43466</v>
      </c>
      <c r="B5905" s="30" t="s">
        <v>52</v>
      </c>
      <c r="C5905" s="30" t="s">
        <v>162</v>
      </c>
      <c r="D5905" s="30" t="s">
        <v>163</v>
      </c>
      <c r="E5905" s="30" t="s">
        <v>28</v>
      </c>
      <c r="F5905" s="30" t="s">
        <v>164</v>
      </c>
      <c r="G5905" s="30" t="s">
        <v>58</v>
      </c>
      <c r="H5905" s="30" t="s">
        <v>57</v>
      </c>
      <c r="I5905" s="32">
        <v>1906</v>
      </c>
    </row>
    <row r="5906" spans="1:9" s="33" customFormat="1" x14ac:dyDescent="0.15">
      <c r="A5906" s="31">
        <v>43466</v>
      </c>
      <c r="B5906" s="30" t="s">
        <v>52</v>
      </c>
      <c r="C5906" s="30" t="s">
        <v>162</v>
      </c>
      <c r="D5906" s="30" t="s">
        <v>163</v>
      </c>
      <c r="E5906" s="30" t="s">
        <v>28</v>
      </c>
      <c r="F5906" s="30" t="s">
        <v>164</v>
      </c>
      <c r="G5906" s="30" t="s">
        <v>56</v>
      </c>
      <c r="H5906" s="30" t="s">
        <v>64</v>
      </c>
      <c r="I5906" s="32">
        <v>4081</v>
      </c>
    </row>
    <row r="5907" spans="1:9" s="33" customFormat="1" x14ac:dyDescent="0.15">
      <c r="A5907" s="31">
        <v>43466</v>
      </c>
      <c r="B5907" s="30" t="s">
        <v>62</v>
      </c>
      <c r="C5907" s="30" t="s">
        <v>162</v>
      </c>
      <c r="D5907" s="30" t="s">
        <v>163</v>
      </c>
      <c r="E5907" s="30" t="s">
        <v>28</v>
      </c>
      <c r="F5907" s="30" t="s">
        <v>164</v>
      </c>
      <c r="G5907" s="30" t="s">
        <v>82</v>
      </c>
      <c r="H5907" s="30" t="s">
        <v>79</v>
      </c>
      <c r="I5907" s="32">
        <v>4435</v>
      </c>
    </row>
    <row r="5908" spans="1:9" s="33" customFormat="1" x14ac:dyDescent="0.15">
      <c r="A5908" s="31">
        <v>43466</v>
      </c>
      <c r="B5908" s="30" t="s">
        <v>62</v>
      </c>
      <c r="C5908" s="30" t="s">
        <v>162</v>
      </c>
      <c r="D5908" s="30" t="s">
        <v>163</v>
      </c>
      <c r="E5908" s="30" t="s">
        <v>28</v>
      </c>
      <c r="F5908" s="30" t="s">
        <v>164</v>
      </c>
      <c r="G5908" s="30" t="s">
        <v>63</v>
      </c>
      <c r="H5908" s="30" t="s">
        <v>65</v>
      </c>
      <c r="I5908" s="32">
        <v>2358</v>
      </c>
    </row>
    <row r="5909" spans="1:9" s="33" customFormat="1" x14ac:dyDescent="0.15">
      <c r="A5909" s="31">
        <v>43466</v>
      </c>
      <c r="B5909" s="30" t="s">
        <v>62</v>
      </c>
      <c r="C5909" s="30" t="s">
        <v>162</v>
      </c>
      <c r="D5909" s="30" t="s">
        <v>163</v>
      </c>
      <c r="E5909" s="30" t="s">
        <v>28</v>
      </c>
      <c r="F5909" s="30" t="s">
        <v>164</v>
      </c>
      <c r="G5909" s="30" t="s">
        <v>86</v>
      </c>
      <c r="H5909" s="30" t="s">
        <v>65</v>
      </c>
      <c r="I5909" s="32">
        <v>8110</v>
      </c>
    </row>
    <row r="5910" spans="1:9" s="33" customFormat="1" x14ac:dyDescent="0.15">
      <c r="A5910" s="31">
        <v>43466</v>
      </c>
      <c r="B5910" s="30" t="s">
        <v>52</v>
      </c>
      <c r="C5910" s="30" t="s">
        <v>162</v>
      </c>
      <c r="D5910" s="30" t="s">
        <v>163</v>
      </c>
      <c r="E5910" s="30" t="s">
        <v>28</v>
      </c>
      <c r="F5910" s="30" t="s">
        <v>164</v>
      </c>
      <c r="G5910" s="30" t="s">
        <v>56</v>
      </c>
      <c r="H5910" s="30" t="s">
        <v>64</v>
      </c>
      <c r="I5910" s="32">
        <v>8580</v>
      </c>
    </row>
    <row r="5911" spans="1:9" s="33" customFormat="1" x14ac:dyDescent="0.15">
      <c r="A5911" s="31">
        <v>43466</v>
      </c>
      <c r="B5911" s="30" t="s">
        <v>52</v>
      </c>
      <c r="C5911" s="30" t="s">
        <v>162</v>
      </c>
      <c r="D5911" s="30" t="s">
        <v>163</v>
      </c>
      <c r="E5911" s="30" t="s">
        <v>28</v>
      </c>
      <c r="F5911" s="30" t="s">
        <v>164</v>
      </c>
      <c r="G5911" s="30" t="s">
        <v>84</v>
      </c>
      <c r="H5911" s="30" t="s">
        <v>61</v>
      </c>
      <c r="I5911" s="32">
        <v>6683</v>
      </c>
    </row>
    <row r="5912" spans="1:9" s="33" customFormat="1" x14ac:dyDescent="0.15">
      <c r="A5912" s="31">
        <v>43466</v>
      </c>
      <c r="B5912" s="30" t="s">
        <v>62</v>
      </c>
      <c r="C5912" s="30" t="s">
        <v>162</v>
      </c>
      <c r="D5912" s="30" t="s">
        <v>163</v>
      </c>
      <c r="E5912" s="30" t="s">
        <v>28</v>
      </c>
      <c r="F5912" s="30" t="s">
        <v>164</v>
      </c>
      <c r="G5912" s="30" t="s">
        <v>85</v>
      </c>
      <c r="H5912" s="30" t="s">
        <v>59</v>
      </c>
      <c r="I5912" s="32">
        <v>3082</v>
      </c>
    </row>
    <row r="5913" spans="1:9" s="33" customFormat="1" x14ac:dyDescent="0.15">
      <c r="A5913" s="31">
        <v>43466</v>
      </c>
      <c r="B5913" s="30" t="s">
        <v>52</v>
      </c>
      <c r="C5913" s="30" t="s">
        <v>162</v>
      </c>
      <c r="D5913" s="30" t="s">
        <v>163</v>
      </c>
      <c r="E5913" s="30" t="s">
        <v>28</v>
      </c>
      <c r="F5913" s="30" t="s">
        <v>164</v>
      </c>
      <c r="G5913" s="30" t="s">
        <v>80</v>
      </c>
      <c r="H5913" s="30" t="s">
        <v>68</v>
      </c>
      <c r="I5913" s="32">
        <v>6685</v>
      </c>
    </row>
    <row r="5914" spans="1:9" s="33" customFormat="1" x14ac:dyDescent="0.15">
      <c r="A5914" s="31">
        <v>43497</v>
      </c>
      <c r="B5914" s="30" t="s">
        <v>52</v>
      </c>
      <c r="C5914" s="30" t="s">
        <v>162</v>
      </c>
      <c r="D5914" s="30" t="s">
        <v>163</v>
      </c>
      <c r="E5914" s="30" t="s">
        <v>28</v>
      </c>
      <c r="F5914" s="30" t="s">
        <v>164</v>
      </c>
      <c r="G5914" s="30" t="s">
        <v>56</v>
      </c>
      <c r="H5914" s="30" t="s">
        <v>57</v>
      </c>
      <c r="I5914" s="32">
        <v>1394</v>
      </c>
    </row>
    <row r="5915" spans="1:9" s="33" customFormat="1" x14ac:dyDescent="0.15">
      <c r="A5915" s="31">
        <v>43497</v>
      </c>
      <c r="B5915" s="30" t="s">
        <v>62</v>
      </c>
      <c r="C5915" s="30" t="s">
        <v>162</v>
      </c>
      <c r="D5915" s="30" t="s">
        <v>163</v>
      </c>
      <c r="E5915" s="30" t="s">
        <v>28</v>
      </c>
      <c r="F5915" s="30" t="s">
        <v>164</v>
      </c>
      <c r="G5915" s="30" t="s">
        <v>82</v>
      </c>
      <c r="H5915" s="30" t="s">
        <v>57</v>
      </c>
      <c r="I5915" s="32">
        <v>1653</v>
      </c>
    </row>
    <row r="5916" spans="1:9" s="33" customFormat="1" x14ac:dyDescent="0.15">
      <c r="A5916" s="31">
        <v>43497</v>
      </c>
      <c r="B5916" s="30" t="s">
        <v>62</v>
      </c>
      <c r="C5916" s="30" t="s">
        <v>162</v>
      </c>
      <c r="D5916" s="30" t="s">
        <v>163</v>
      </c>
      <c r="E5916" s="30" t="s">
        <v>28</v>
      </c>
      <c r="F5916" s="30" t="s">
        <v>164</v>
      </c>
      <c r="G5916" s="30" t="s">
        <v>72</v>
      </c>
      <c r="H5916" s="30" t="s">
        <v>65</v>
      </c>
      <c r="I5916" s="32">
        <v>5221</v>
      </c>
    </row>
    <row r="5917" spans="1:9" s="33" customFormat="1" x14ac:dyDescent="0.15">
      <c r="A5917" s="31">
        <v>43497</v>
      </c>
      <c r="B5917" s="30" t="s">
        <v>62</v>
      </c>
      <c r="C5917" s="30" t="s">
        <v>162</v>
      </c>
      <c r="D5917" s="30" t="s">
        <v>163</v>
      </c>
      <c r="E5917" s="30" t="s">
        <v>28</v>
      </c>
      <c r="F5917" s="30" t="s">
        <v>164</v>
      </c>
      <c r="G5917" s="30" t="s">
        <v>63</v>
      </c>
      <c r="H5917" s="30" t="s">
        <v>65</v>
      </c>
      <c r="I5917" s="32">
        <v>6654</v>
      </c>
    </row>
    <row r="5918" spans="1:9" s="33" customFormat="1" x14ac:dyDescent="0.15">
      <c r="A5918" s="31">
        <v>43497</v>
      </c>
      <c r="B5918" s="30" t="s">
        <v>52</v>
      </c>
      <c r="C5918" s="30" t="s">
        <v>162</v>
      </c>
      <c r="D5918" s="30" t="s">
        <v>163</v>
      </c>
      <c r="E5918" s="30" t="s">
        <v>28</v>
      </c>
      <c r="F5918" s="30" t="s">
        <v>164</v>
      </c>
      <c r="G5918" s="30" t="s">
        <v>58</v>
      </c>
      <c r="H5918" s="30" t="s">
        <v>68</v>
      </c>
      <c r="I5918" s="32">
        <v>7857</v>
      </c>
    </row>
    <row r="5919" spans="1:9" s="33" customFormat="1" x14ac:dyDescent="0.15">
      <c r="A5919" s="31">
        <v>43497</v>
      </c>
      <c r="B5919" s="30" t="s">
        <v>52</v>
      </c>
      <c r="C5919" s="30" t="s">
        <v>162</v>
      </c>
      <c r="D5919" s="30" t="s">
        <v>163</v>
      </c>
      <c r="E5919" s="30" t="s">
        <v>28</v>
      </c>
      <c r="F5919" s="30" t="s">
        <v>164</v>
      </c>
      <c r="G5919" s="30" t="s">
        <v>78</v>
      </c>
      <c r="H5919" s="30" t="s">
        <v>64</v>
      </c>
      <c r="I5919" s="32">
        <v>8238</v>
      </c>
    </row>
    <row r="5920" spans="1:9" s="33" customFormat="1" x14ac:dyDescent="0.15">
      <c r="A5920" s="31">
        <v>43497</v>
      </c>
      <c r="B5920" s="30" t="s">
        <v>62</v>
      </c>
      <c r="C5920" s="30" t="s">
        <v>162</v>
      </c>
      <c r="D5920" s="30" t="s">
        <v>163</v>
      </c>
      <c r="E5920" s="30" t="s">
        <v>28</v>
      </c>
      <c r="F5920" s="30" t="s">
        <v>164</v>
      </c>
      <c r="G5920" s="30" t="s">
        <v>78</v>
      </c>
      <c r="H5920" s="30" t="s">
        <v>68</v>
      </c>
      <c r="I5920" s="32">
        <v>3408</v>
      </c>
    </row>
    <row r="5921" spans="1:9" s="33" customFormat="1" x14ac:dyDescent="0.15">
      <c r="A5921" s="31">
        <v>43497</v>
      </c>
      <c r="B5921" s="30" t="s">
        <v>62</v>
      </c>
      <c r="C5921" s="30" t="s">
        <v>162</v>
      </c>
      <c r="D5921" s="30" t="s">
        <v>163</v>
      </c>
      <c r="E5921" s="30" t="s">
        <v>28</v>
      </c>
      <c r="F5921" s="30" t="s">
        <v>164</v>
      </c>
      <c r="G5921" s="30" t="s">
        <v>69</v>
      </c>
      <c r="H5921" s="30" t="s">
        <v>64</v>
      </c>
      <c r="I5921" s="32">
        <v>6732</v>
      </c>
    </row>
    <row r="5922" spans="1:9" s="33" customFormat="1" x14ac:dyDescent="0.15">
      <c r="A5922" s="31">
        <v>43497</v>
      </c>
      <c r="B5922" s="30" t="s">
        <v>52</v>
      </c>
      <c r="C5922" s="30" t="s">
        <v>162</v>
      </c>
      <c r="D5922" s="30" t="s">
        <v>163</v>
      </c>
      <c r="E5922" s="30" t="s">
        <v>28</v>
      </c>
      <c r="F5922" s="30" t="s">
        <v>164</v>
      </c>
      <c r="G5922" s="30" t="s">
        <v>70</v>
      </c>
      <c r="H5922" s="30" t="s">
        <v>57</v>
      </c>
      <c r="I5922" s="32">
        <v>5153</v>
      </c>
    </row>
    <row r="5923" spans="1:9" s="33" customFormat="1" x14ac:dyDescent="0.15">
      <c r="A5923" s="31">
        <v>43497</v>
      </c>
      <c r="B5923" s="30" t="s">
        <v>62</v>
      </c>
      <c r="C5923" s="30" t="s">
        <v>162</v>
      </c>
      <c r="D5923" s="30" t="s">
        <v>163</v>
      </c>
      <c r="E5923" s="30" t="s">
        <v>28</v>
      </c>
      <c r="F5923" s="30" t="s">
        <v>164</v>
      </c>
      <c r="G5923" s="30" t="s">
        <v>71</v>
      </c>
      <c r="H5923" s="30" t="s">
        <v>61</v>
      </c>
      <c r="I5923" s="32">
        <v>5057</v>
      </c>
    </row>
    <row r="5924" spans="1:9" s="33" customFormat="1" x14ac:dyDescent="0.15">
      <c r="A5924" s="31">
        <v>43497</v>
      </c>
      <c r="B5924" s="30" t="s">
        <v>62</v>
      </c>
      <c r="C5924" s="30" t="s">
        <v>162</v>
      </c>
      <c r="D5924" s="30" t="s">
        <v>163</v>
      </c>
      <c r="E5924" s="30" t="s">
        <v>28</v>
      </c>
      <c r="F5924" s="30" t="s">
        <v>164</v>
      </c>
      <c r="G5924" s="30" t="s">
        <v>72</v>
      </c>
      <c r="H5924" s="30" t="s">
        <v>65</v>
      </c>
      <c r="I5924" s="32">
        <v>1152</v>
      </c>
    </row>
    <row r="5925" spans="1:9" s="33" customFormat="1" x14ac:dyDescent="0.15">
      <c r="A5925" s="31">
        <v>43497</v>
      </c>
      <c r="B5925" s="30" t="s">
        <v>62</v>
      </c>
      <c r="C5925" s="30" t="s">
        <v>162</v>
      </c>
      <c r="D5925" s="30" t="s">
        <v>163</v>
      </c>
      <c r="E5925" s="30" t="s">
        <v>28</v>
      </c>
      <c r="F5925" s="30" t="s">
        <v>164</v>
      </c>
      <c r="G5925" s="30" t="s">
        <v>85</v>
      </c>
      <c r="H5925" s="30" t="s">
        <v>79</v>
      </c>
      <c r="I5925" s="32">
        <v>2103</v>
      </c>
    </row>
    <row r="5926" spans="1:9" s="33" customFormat="1" x14ac:dyDescent="0.15">
      <c r="A5926" s="31">
        <v>43497</v>
      </c>
      <c r="B5926" s="30" t="s">
        <v>62</v>
      </c>
      <c r="C5926" s="30" t="s">
        <v>162</v>
      </c>
      <c r="D5926" s="30" t="s">
        <v>163</v>
      </c>
      <c r="E5926" s="30" t="s">
        <v>28</v>
      </c>
      <c r="F5926" s="30" t="s">
        <v>164</v>
      </c>
      <c r="G5926" s="30" t="s">
        <v>69</v>
      </c>
      <c r="H5926" s="30" t="s">
        <v>68</v>
      </c>
      <c r="I5926" s="32">
        <v>5599</v>
      </c>
    </row>
    <row r="5927" spans="1:9" s="33" customFormat="1" x14ac:dyDescent="0.15">
      <c r="A5927" s="31">
        <v>43497</v>
      </c>
      <c r="B5927" s="30" t="s">
        <v>52</v>
      </c>
      <c r="C5927" s="30" t="s">
        <v>162</v>
      </c>
      <c r="D5927" s="30" t="s">
        <v>163</v>
      </c>
      <c r="E5927" s="30" t="s">
        <v>28</v>
      </c>
      <c r="F5927" s="30" t="s">
        <v>164</v>
      </c>
      <c r="G5927" s="30" t="s">
        <v>70</v>
      </c>
      <c r="H5927" s="30" t="s">
        <v>68</v>
      </c>
      <c r="I5927" s="32">
        <v>3683</v>
      </c>
    </row>
    <row r="5928" spans="1:9" s="33" customFormat="1" x14ac:dyDescent="0.15">
      <c r="A5928" s="31">
        <v>43497</v>
      </c>
      <c r="B5928" s="30" t="s">
        <v>62</v>
      </c>
      <c r="C5928" s="30" t="s">
        <v>162</v>
      </c>
      <c r="D5928" s="30" t="s">
        <v>163</v>
      </c>
      <c r="E5928" s="30" t="s">
        <v>28</v>
      </c>
      <c r="F5928" s="30" t="s">
        <v>164</v>
      </c>
      <c r="G5928" s="30" t="s">
        <v>66</v>
      </c>
      <c r="H5928" s="30" t="s">
        <v>65</v>
      </c>
      <c r="I5928" s="32">
        <v>7150</v>
      </c>
    </row>
    <row r="5929" spans="1:9" s="33" customFormat="1" x14ac:dyDescent="0.15">
      <c r="A5929" s="31">
        <v>43497</v>
      </c>
      <c r="B5929" s="30" t="s">
        <v>62</v>
      </c>
      <c r="C5929" s="30" t="s">
        <v>162</v>
      </c>
      <c r="D5929" s="30" t="s">
        <v>163</v>
      </c>
      <c r="E5929" s="30" t="s">
        <v>28</v>
      </c>
      <c r="F5929" s="30" t="s">
        <v>164</v>
      </c>
      <c r="G5929" s="30" t="s">
        <v>56</v>
      </c>
      <c r="H5929" s="30" t="s">
        <v>64</v>
      </c>
      <c r="I5929" s="32">
        <v>1814</v>
      </c>
    </row>
    <row r="5930" spans="1:9" s="33" customFormat="1" x14ac:dyDescent="0.15">
      <c r="A5930" s="31">
        <v>43497</v>
      </c>
      <c r="B5930" s="30" t="s">
        <v>62</v>
      </c>
      <c r="C5930" s="30" t="s">
        <v>162</v>
      </c>
      <c r="D5930" s="30" t="s">
        <v>163</v>
      </c>
      <c r="E5930" s="30" t="s">
        <v>28</v>
      </c>
      <c r="F5930" s="30" t="s">
        <v>164</v>
      </c>
      <c r="G5930" s="30" t="s">
        <v>67</v>
      </c>
      <c r="H5930" s="30" t="s">
        <v>61</v>
      </c>
      <c r="I5930" s="32">
        <v>4623</v>
      </c>
    </row>
    <row r="5931" spans="1:9" s="33" customFormat="1" x14ac:dyDescent="0.15">
      <c r="A5931" s="31">
        <v>43497</v>
      </c>
      <c r="B5931" s="30" t="s">
        <v>52</v>
      </c>
      <c r="C5931" s="30" t="s">
        <v>162</v>
      </c>
      <c r="D5931" s="30" t="s">
        <v>163</v>
      </c>
      <c r="E5931" s="30" t="s">
        <v>28</v>
      </c>
      <c r="F5931" s="30" t="s">
        <v>164</v>
      </c>
      <c r="G5931" s="30" t="s">
        <v>66</v>
      </c>
      <c r="H5931" s="30" t="s">
        <v>65</v>
      </c>
      <c r="I5931" s="32">
        <v>7308</v>
      </c>
    </row>
    <row r="5932" spans="1:9" s="33" customFormat="1" x14ac:dyDescent="0.15">
      <c r="A5932" s="31">
        <v>43497</v>
      </c>
      <c r="B5932" s="30" t="s">
        <v>62</v>
      </c>
      <c r="C5932" s="30" t="s">
        <v>162</v>
      </c>
      <c r="D5932" s="30" t="s">
        <v>163</v>
      </c>
      <c r="E5932" s="30" t="s">
        <v>28</v>
      </c>
      <c r="F5932" s="30" t="s">
        <v>164</v>
      </c>
      <c r="G5932" s="30" t="s">
        <v>69</v>
      </c>
      <c r="H5932" s="30" t="s">
        <v>59</v>
      </c>
      <c r="I5932" s="32">
        <v>8467</v>
      </c>
    </row>
    <row r="5933" spans="1:9" s="33" customFormat="1" x14ac:dyDescent="0.15">
      <c r="A5933" s="31">
        <v>43497</v>
      </c>
      <c r="B5933" s="30" t="s">
        <v>62</v>
      </c>
      <c r="C5933" s="30" t="s">
        <v>162</v>
      </c>
      <c r="D5933" s="30" t="s">
        <v>163</v>
      </c>
      <c r="E5933" s="30" t="s">
        <v>28</v>
      </c>
      <c r="F5933" s="30" t="s">
        <v>164</v>
      </c>
      <c r="G5933" s="30" t="s">
        <v>83</v>
      </c>
      <c r="H5933" s="30" t="s">
        <v>65</v>
      </c>
      <c r="I5933" s="32">
        <v>8101</v>
      </c>
    </row>
    <row r="5934" spans="1:9" s="33" customFormat="1" x14ac:dyDescent="0.15">
      <c r="A5934" s="31">
        <v>43497</v>
      </c>
      <c r="B5934" s="30" t="s">
        <v>52</v>
      </c>
      <c r="C5934" s="30" t="s">
        <v>162</v>
      </c>
      <c r="D5934" s="30" t="s">
        <v>163</v>
      </c>
      <c r="E5934" s="30" t="s">
        <v>28</v>
      </c>
      <c r="F5934" s="30" t="s">
        <v>164</v>
      </c>
      <c r="G5934" s="30" t="s">
        <v>71</v>
      </c>
      <c r="H5934" s="30" t="s">
        <v>64</v>
      </c>
      <c r="I5934" s="32">
        <v>6493</v>
      </c>
    </row>
    <row r="5935" spans="1:9" s="33" customFormat="1" x14ac:dyDescent="0.15">
      <c r="A5935" s="31">
        <v>43497</v>
      </c>
      <c r="B5935" s="30" t="s">
        <v>62</v>
      </c>
      <c r="C5935" s="30" t="s">
        <v>162</v>
      </c>
      <c r="D5935" s="30" t="s">
        <v>163</v>
      </c>
      <c r="E5935" s="30" t="s">
        <v>28</v>
      </c>
      <c r="F5935" s="30" t="s">
        <v>164</v>
      </c>
      <c r="G5935" s="30" t="s">
        <v>86</v>
      </c>
      <c r="H5935" s="30" t="s">
        <v>61</v>
      </c>
      <c r="I5935" s="32">
        <v>1855</v>
      </c>
    </row>
    <row r="5936" spans="1:9" s="33" customFormat="1" x14ac:dyDescent="0.15">
      <c r="A5936" s="31">
        <v>43497</v>
      </c>
      <c r="B5936" s="30" t="s">
        <v>62</v>
      </c>
      <c r="C5936" s="30" t="s">
        <v>162</v>
      </c>
      <c r="D5936" s="30" t="s">
        <v>163</v>
      </c>
      <c r="E5936" s="30" t="s">
        <v>28</v>
      </c>
      <c r="F5936" s="30" t="s">
        <v>164</v>
      </c>
      <c r="G5936" s="30" t="s">
        <v>77</v>
      </c>
      <c r="H5936" s="30" t="s">
        <v>64</v>
      </c>
      <c r="I5936" s="32">
        <v>1022</v>
      </c>
    </row>
    <row r="5937" spans="1:9" s="33" customFormat="1" x14ac:dyDescent="0.15">
      <c r="A5937" s="31">
        <v>43497</v>
      </c>
      <c r="B5937" s="30" t="s">
        <v>52</v>
      </c>
      <c r="C5937" s="30" t="s">
        <v>162</v>
      </c>
      <c r="D5937" s="30" t="s">
        <v>163</v>
      </c>
      <c r="E5937" s="30" t="s">
        <v>28</v>
      </c>
      <c r="F5937" s="30" t="s">
        <v>164</v>
      </c>
      <c r="G5937" s="30" t="s">
        <v>73</v>
      </c>
      <c r="H5937" s="30" t="s">
        <v>64</v>
      </c>
      <c r="I5937" s="32">
        <v>4603</v>
      </c>
    </row>
    <row r="5938" spans="1:9" s="33" customFormat="1" x14ac:dyDescent="0.15">
      <c r="A5938" s="31">
        <v>43497</v>
      </c>
      <c r="B5938" s="30" t="s">
        <v>62</v>
      </c>
      <c r="C5938" s="30" t="s">
        <v>162</v>
      </c>
      <c r="D5938" s="30" t="s">
        <v>163</v>
      </c>
      <c r="E5938" s="30" t="s">
        <v>28</v>
      </c>
      <c r="F5938" s="30" t="s">
        <v>164</v>
      </c>
      <c r="G5938" s="30" t="s">
        <v>82</v>
      </c>
      <c r="H5938" s="30" t="s">
        <v>64</v>
      </c>
      <c r="I5938" s="32">
        <v>5469</v>
      </c>
    </row>
    <row r="5939" spans="1:9" s="33" customFormat="1" x14ac:dyDescent="0.15">
      <c r="A5939" s="31">
        <v>43497</v>
      </c>
      <c r="B5939" s="30" t="s">
        <v>52</v>
      </c>
      <c r="C5939" s="30" t="s">
        <v>162</v>
      </c>
      <c r="D5939" s="30" t="s">
        <v>163</v>
      </c>
      <c r="E5939" s="30" t="s">
        <v>28</v>
      </c>
      <c r="F5939" s="30" t="s">
        <v>164</v>
      </c>
      <c r="G5939" s="30" t="s">
        <v>77</v>
      </c>
      <c r="H5939" s="30" t="s">
        <v>64</v>
      </c>
      <c r="I5939" s="32">
        <v>9950</v>
      </c>
    </row>
    <row r="5940" spans="1:9" s="33" customFormat="1" x14ac:dyDescent="0.15">
      <c r="A5940" s="31">
        <v>43497</v>
      </c>
      <c r="B5940" s="30" t="s">
        <v>52</v>
      </c>
      <c r="C5940" s="30" t="s">
        <v>162</v>
      </c>
      <c r="D5940" s="30" t="s">
        <v>163</v>
      </c>
      <c r="E5940" s="30" t="s">
        <v>28</v>
      </c>
      <c r="F5940" s="30" t="s">
        <v>164</v>
      </c>
      <c r="G5940" s="30" t="s">
        <v>76</v>
      </c>
      <c r="H5940" s="30" t="s">
        <v>79</v>
      </c>
      <c r="I5940" s="32">
        <v>9041</v>
      </c>
    </row>
    <row r="5941" spans="1:9" s="33" customFormat="1" x14ac:dyDescent="0.15">
      <c r="A5941" s="31">
        <v>43497</v>
      </c>
      <c r="B5941" s="30" t="s">
        <v>52</v>
      </c>
      <c r="C5941" s="30" t="s">
        <v>162</v>
      </c>
      <c r="D5941" s="30" t="s">
        <v>163</v>
      </c>
      <c r="E5941" s="30" t="s">
        <v>28</v>
      </c>
      <c r="F5941" s="30" t="s">
        <v>164</v>
      </c>
      <c r="G5941" s="30" t="s">
        <v>66</v>
      </c>
      <c r="H5941" s="30" t="s">
        <v>57</v>
      </c>
      <c r="I5941" s="32">
        <v>8201</v>
      </c>
    </row>
    <row r="5942" spans="1:9" s="33" customFormat="1" x14ac:dyDescent="0.15">
      <c r="A5942" s="31">
        <v>43497</v>
      </c>
      <c r="B5942" s="30" t="s">
        <v>62</v>
      </c>
      <c r="C5942" s="30" t="s">
        <v>162</v>
      </c>
      <c r="D5942" s="30" t="s">
        <v>163</v>
      </c>
      <c r="E5942" s="30" t="s">
        <v>28</v>
      </c>
      <c r="F5942" s="30" t="s">
        <v>164</v>
      </c>
      <c r="G5942" s="30" t="s">
        <v>84</v>
      </c>
      <c r="H5942" s="30" t="s">
        <v>79</v>
      </c>
      <c r="I5942" s="32">
        <v>7931</v>
      </c>
    </row>
    <row r="5943" spans="1:9" s="33" customFormat="1" x14ac:dyDescent="0.15">
      <c r="A5943" s="31">
        <v>43497</v>
      </c>
      <c r="B5943" s="30" t="s">
        <v>52</v>
      </c>
      <c r="C5943" s="30" t="s">
        <v>162</v>
      </c>
      <c r="D5943" s="30" t="s">
        <v>163</v>
      </c>
      <c r="E5943" s="30" t="s">
        <v>28</v>
      </c>
      <c r="F5943" s="30" t="s">
        <v>164</v>
      </c>
      <c r="G5943" s="30" t="s">
        <v>58</v>
      </c>
      <c r="H5943" s="30" t="s">
        <v>65</v>
      </c>
      <c r="I5943" s="32">
        <v>2861</v>
      </c>
    </row>
    <row r="5944" spans="1:9" s="33" customFormat="1" x14ac:dyDescent="0.15">
      <c r="A5944" s="31">
        <v>43497</v>
      </c>
      <c r="B5944" s="30" t="s">
        <v>52</v>
      </c>
      <c r="C5944" s="30" t="s">
        <v>162</v>
      </c>
      <c r="D5944" s="30" t="s">
        <v>163</v>
      </c>
      <c r="E5944" s="30" t="s">
        <v>28</v>
      </c>
      <c r="F5944" s="30" t="s">
        <v>164</v>
      </c>
      <c r="G5944" s="30" t="s">
        <v>84</v>
      </c>
      <c r="H5944" s="30" t="s">
        <v>64</v>
      </c>
      <c r="I5944" s="32">
        <v>1263</v>
      </c>
    </row>
    <row r="5945" spans="1:9" s="33" customFormat="1" x14ac:dyDescent="0.15">
      <c r="A5945" s="31">
        <v>43497</v>
      </c>
      <c r="B5945" s="30" t="s">
        <v>62</v>
      </c>
      <c r="C5945" s="30" t="s">
        <v>162</v>
      </c>
      <c r="D5945" s="30" t="s">
        <v>163</v>
      </c>
      <c r="E5945" s="30" t="s">
        <v>28</v>
      </c>
      <c r="F5945" s="30" t="s">
        <v>164</v>
      </c>
      <c r="G5945" s="30" t="s">
        <v>85</v>
      </c>
      <c r="H5945" s="30" t="s">
        <v>68</v>
      </c>
      <c r="I5945" s="32">
        <v>9099</v>
      </c>
    </row>
    <row r="5946" spans="1:9" s="33" customFormat="1" x14ac:dyDescent="0.15">
      <c r="A5946" s="31">
        <v>43497</v>
      </c>
      <c r="B5946" s="30" t="s">
        <v>52</v>
      </c>
      <c r="C5946" s="30" t="s">
        <v>162</v>
      </c>
      <c r="D5946" s="30" t="s">
        <v>163</v>
      </c>
      <c r="E5946" s="30" t="s">
        <v>28</v>
      </c>
      <c r="F5946" s="30" t="s">
        <v>164</v>
      </c>
      <c r="G5946" s="30" t="s">
        <v>58</v>
      </c>
      <c r="H5946" s="30" t="s">
        <v>75</v>
      </c>
      <c r="I5946" s="32">
        <v>9568</v>
      </c>
    </row>
    <row r="5947" spans="1:9" s="33" customFormat="1" x14ac:dyDescent="0.15">
      <c r="A5947" s="31">
        <v>43497</v>
      </c>
      <c r="B5947" s="30" t="s">
        <v>62</v>
      </c>
      <c r="C5947" s="30" t="s">
        <v>162</v>
      </c>
      <c r="D5947" s="30" t="s">
        <v>163</v>
      </c>
      <c r="E5947" s="30" t="s">
        <v>28</v>
      </c>
      <c r="F5947" s="30" t="s">
        <v>164</v>
      </c>
      <c r="G5947" s="30" t="s">
        <v>86</v>
      </c>
      <c r="H5947" s="30" t="s">
        <v>59</v>
      </c>
      <c r="I5947" s="32">
        <v>1005</v>
      </c>
    </row>
    <row r="5948" spans="1:9" s="33" customFormat="1" x14ac:dyDescent="0.15">
      <c r="A5948" s="31">
        <v>43497</v>
      </c>
      <c r="B5948" s="30" t="s">
        <v>52</v>
      </c>
      <c r="C5948" s="30" t="s">
        <v>162</v>
      </c>
      <c r="D5948" s="30" t="s">
        <v>163</v>
      </c>
      <c r="E5948" s="30" t="s">
        <v>28</v>
      </c>
      <c r="F5948" s="30" t="s">
        <v>164</v>
      </c>
      <c r="G5948" s="30" t="s">
        <v>56</v>
      </c>
      <c r="H5948" s="30" t="s">
        <v>64</v>
      </c>
      <c r="I5948" s="32">
        <v>3549</v>
      </c>
    </row>
    <row r="5949" spans="1:9" s="33" customFormat="1" x14ac:dyDescent="0.15">
      <c r="A5949" s="31">
        <v>43497</v>
      </c>
      <c r="B5949" s="30" t="s">
        <v>52</v>
      </c>
      <c r="C5949" s="30" t="s">
        <v>162</v>
      </c>
      <c r="D5949" s="30" t="s">
        <v>163</v>
      </c>
      <c r="E5949" s="30" t="s">
        <v>28</v>
      </c>
      <c r="F5949" s="30" t="s">
        <v>164</v>
      </c>
      <c r="G5949" s="30" t="s">
        <v>56</v>
      </c>
      <c r="H5949" s="30" t="s">
        <v>65</v>
      </c>
      <c r="I5949" s="32">
        <v>1244</v>
      </c>
    </row>
    <row r="5950" spans="1:9" s="33" customFormat="1" x14ac:dyDescent="0.15">
      <c r="A5950" s="31">
        <v>43497</v>
      </c>
      <c r="B5950" s="30" t="s">
        <v>62</v>
      </c>
      <c r="C5950" s="30" t="s">
        <v>162</v>
      </c>
      <c r="D5950" s="30" t="s">
        <v>163</v>
      </c>
      <c r="E5950" s="30" t="s">
        <v>28</v>
      </c>
      <c r="F5950" s="30" t="s">
        <v>164</v>
      </c>
      <c r="G5950" s="30" t="s">
        <v>85</v>
      </c>
      <c r="H5950" s="30" t="s">
        <v>79</v>
      </c>
      <c r="I5950" s="32">
        <v>4854</v>
      </c>
    </row>
    <row r="5951" spans="1:9" s="33" customFormat="1" x14ac:dyDescent="0.15">
      <c r="A5951" s="31">
        <v>43497</v>
      </c>
      <c r="B5951" s="30" t="s">
        <v>52</v>
      </c>
      <c r="C5951" s="30" t="s">
        <v>162</v>
      </c>
      <c r="D5951" s="30" t="s">
        <v>163</v>
      </c>
      <c r="E5951" s="30" t="s">
        <v>28</v>
      </c>
      <c r="F5951" s="30" t="s">
        <v>164</v>
      </c>
      <c r="G5951" s="30" t="s">
        <v>80</v>
      </c>
      <c r="H5951" s="30" t="s">
        <v>68</v>
      </c>
      <c r="I5951" s="32">
        <v>3569</v>
      </c>
    </row>
    <row r="5952" spans="1:9" s="33" customFormat="1" x14ac:dyDescent="0.15">
      <c r="A5952" s="31">
        <v>43525</v>
      </c>
      <c r="B5952" s="30" t="s">
        <v>52</v>
      </c>
      <c r="C5952" s="30" t="s">
        <v>162</v>
      </c>
      <c r="D5952" s="30" t="s">
        <v>163</v>
      </c>
      <c r="E5952" s="30" t="s">
        <v>28</v>
      </c>
      <c r="F5952" s="30" t="s">
        <v>164</v>
      </c>
      <c r="G5952" s="30" t="s">
        <v>58</v>
      </c>
      <c r="H5952" s="30" t="s">
        <v>65</v>
      </c>
      <c r="I5952" s="32">
        <v>6940</v>
      </c>
    </row>
    <row r="5953" spans="1:9" s="33" customFormat="1" x14ac:dyDescent="0.15">
      <c r="A5953" s="31">
        <v>43525</v>
      </c>
      <c r="B5953" s="30" t="s">
        <v>52</v>
      </c>
      <c r="C5953" s="30" t="s">
        <v>162</v>
      </c>
      <c r="D5953" s="30" t="s">
        <v>163</v>
      </c>
      <c r="E5953" s="30" t="s">
        <v>28</v>
      </c>
      <c r="F5953" s="30" t="s">
        <v>164</v>
      </c>
      <c r="G5953" s="30" t="s">
        <v>60</v>
      </c>
      <c r="H5953" s="30" t="s">
        <v>57</v>
      </c>
      <c r="I5953" s="32">
        <v>5470</v>
      </c>
    </row>
    <row r="5954" spans="1:9" s="33" customFormat="1" x14ac:dyDescent="0.15">
      <c r="A5954" s="31">
        <v>43525</v>
      </c>
      <c r="B5954" s="30" t="s">
        <v>62</v>
      </c>
      <c r="C5954" s="30" t="s">
        <v>162</v>
      </c>
      <c r="D5954" s="30" t="s">
        <v>163</v>
      </c>
      <c r="E5954" s="30" t="s">
        <v>28</v>
      </c>
      <c r="F5954" s="30" t="s">
        <v>164</v>
      </c>
      <c r="G5954" s="30" t="s">
        <v>86</v>
      </c>
      <c r="H5954" s="30" t="s">
        <v>57</v>
      </c>
      <c r="I5954" s="32">
        <v>4284</v>
      </c>
    </row>
    <row r="5955" spans="1:9" s="33" customFormat="1" x14ac:dyDescent="0.15">
      <c r="A5955" s="31">
        <v>43525</v>
      </c>
      <c r="B5955" s="30" t="s">
        <v>52</v>
      </c>
      <c r="C5955" s="30" t="s">
        <v>162</v>
      </c>
      <c r="D5955" s="30" t="s">
        <v>163</v>
      </c>
      <c r="E5955" s="30" t="s">
        <v>28</v>
      </c>
      <c r="F5955" s="30" t="s">
        <v>164</v>
      </c>
      <c r="G5955" s="30" t="s">
        <v>82</v>
      </c>
      <c r="H5955" s="30" t="s">
        <v>64</v>
      </c>
      <c r="I5955" s="32">
        <v>2907</v>
      </c>
    </row>
    <row r="5956" spans="1:9" s="33" customFormat="1" x14ac:dyDescent="0.15">
      <c r="A5956" s="31">
        <v>43525</v>
      </c>
      <c r="B5956" s="30" t="s">
        <v>52</v>
      </c>
      <c r="C5956" s="30" t="s">
        <v>162</v>
      </c>
      <c r="D5956" s="30" t="s">
        <v>163</v>
      </c>
      <c r="E5956" s="30" t="s">
        <v>28</v>
      </c>
      <c r="F5956" s="30" t="s">
        <v>164</v>
      </c>
      <c r="G5956" s="30" t="s">
        <v>66</v>
      </c>
      <c r="H5956" s="30" t="s">
        <v>74</v>
      </c>
      <c r="I5956" s="32">
        <v>6811</v>
      </c>
    </row>
    <row r="5957" spans="1:9" s="33" customFormat="1" x14ac:dyDescent="0.15">
      <c r="A5957" s="31">
        <v>43525</v>
      </c>
      <c r="B5957" s="30" t="s">
        <v>52</v>
      </c>
      <c r="C5957" s="30" t="s">
        <v>162</v>
      </c>
      <c r="D5957" s="30" t="s">
        <v>163</v>
      </c>
      <c r="E5957" s="30" t="s">
        <v>28</v>
      </c>
      <c r="F5957" s="30" t="s">
        <v>164</v>
      </c>
      <c r="G5957" s="30" t="s">
        <v>78</v>
      </c>
      <c r="H5957" s="30" t="s">
        <v>59</v>
      </c>
      <c r="I5957" s="32">
        <v>8808</v>
      </c>
    </row>
    <row r="5958" spans="1:9" s="33" customFormat="1" x14ac:dyDescent="0.15">
      <c r="A5958" s="31">
        <v>43525</v>
      </c>
      <c r="B5958" s="30" t="s">
        <v>62</v>
      </c>
      <c r="C5958" s="30" t="s">
        <v>162</v>
      </c>
      <c r="D5958" s="30" t="s">
        <v>163</v>
      </c>
      <c r="E5958" s="30" t="s">
        <v>28</v>
      </c>
      <c r="F5958" s="30" t="s">
        <v>164</v>
      </c>
      <c r="G5958" s="30" t="s">
        <v>78</v>
      </c>
      <c r="H5958" s="30" t="s">
        <v>79</v>
      </c>
      <c r="I5958" s="32">
        <v>5102</v>
      </c>
    </row>
    <row r="5959" spans="1:9" s="33" customFormat="1" x14ac:dyDescent="0.15">
      <c r="A5959" s="31">
        <v>43525</v>
      </c>
      <c r="B5959" s="30" t="s">
        <v>62</v>
      </c>
      <c r="C5959" s="30" t="s">
        <v>162</v>
      </c>
      <c r="D5959" s="30" t="s">
        <v>163</v>
      </c>
      <c r="E5959" s="30" t="s">
        <v>28</v>
      </c>
      <c r="F5959" s="30" t="s">
        <v>164</v>
      </c>
      <c r="G5959" s="30" t="s">
        <v>60</v>
      </c>
      <c r="H5959" s="30" t="s">
        <v>68</v>
      </c>
      <c r="I5959" s="32">
        <v>3590</v>
      </c>
    </row>
    <row r="5960" spans="1:9" s="33" customFormat="1" x14ac:dyDescent="0.15">
      <c r="A5960" s="31">
        <v>43525</v>
      </c>
      <c r="B5960" s="30" t="s">
        <v>62</v>
      </c>
      <c r="C5960" s="30" t="s">
        <v>162</v>
      </c>
      <c r="D5960" s="30" t="s">
        <v>163</v>
      </c>
      <c r="E5960" s="30" t="s">
        <v>28</v>
      </c>
      <c r="F5960" s="30" t="s">
        <v>164</v>
      </c>
      <c r="G5960" s="30" t="s">
        <v>80</v>
      </c>
      <c r="H5960" s="30" t="s">
        <v>64</v>
      </c>
      <c r="I5960" s="32">
        <v>7112</v>
      </c>
    </row>
    <row r="5961" spans="1:9" s="33" customFormat="1" x14ac:dyDescent="0.15">
      <c r="A5961" s="31">
        <v>43525</v>
      </c>
      <c r="B5961" s="30" t="s">
        <v>52</v>
      </c>
      <c r="C5961" s="30" t="s">
        <v>162</v>
      </c>
      <c r="D5961" s="30" t="s">
        <v>163</v>
      </c>
      <c r="E5961" s="30" t="s">
        <v>28</v>
      </c>
      <c r="F5961" s="30" t="s">
        <v>164</v>
      </c>
      <c r="G5961" s="30" t="s">
        <v>70</v>
      </c>
      <c r="H5961" s="30" t="s">
        <v>64</v>
      </c>
      <c r="I5961" s="32">
        <v>1145</v>
      </c>
    </row>
    <row r="5962" spans="1:9" s="33" customFormat="1" x14ac:dyDescent="0.15">
      <c r="A5962" s="31">
        <v>43525</v>
      </c>
      <c r="B5962" s="30" t="s">
        <v>62</v>
      </c>
      <c r="C5962" s="30" t="s">
        <v>162</v>
      </c>
      <c r="D5962" s="30" t="s">
        <v>163</v>
      </c>
      <c r="E5962" s="30" t="s">
        <v>28</v>
      </c>
      <c r="F5962" s="30" t="s">
        <v>164</v>
      </c>
      <c r="G5962" s="30" t="s">
        <v>73</v>
      </c>
      <c r="H5962" s="30" t="s">
        <v>61</v>
      </c>
      <c r="I5962" s="32">
        <v>2167</v>
      </c>
    </row>
    <row r="5963" spans="1:9" s="33" customFormat="1" x14ac:dyDescent="0.15">
      <c r="A5963" s="31">
        <v>43525</v>
      </c>
      <c r="B5963" s="30" t="s">
        <v>62</v>
      </c>
      <c r="C5963" s="30" t="s">
        <v>162</v>
      </c>
      <c r="D5963" s="30" t="s">
        <v>163</v>
      </c>
      <c r="E5963" s="30" t="s">
        <v>28</v>
      </c>
      <c r="F5963" s="30" t="s">
        <v>164</v>
      </c>
      <c r="G5963" s="30" t="s">
        <v>71</v>
      </c>
      <c r="H5963" s="30" t="s">
        <v>68</v>
      </c>
      <c r="I5963" s="32">
        <v>3855</v>
      </c>
    </row>
    <row r="5964" spans="1:9" s="33" customFormat="1" x14ac:dyDescent="0.15">
      <c r="A5964" s="31">
        <v>43525</v>
      </c>
      <c r="B5964" s="30" t="s">
        <v>62</v>
      </c>
      <c r="C5964" s="30" t="s">
        <v>162</v>
      </c>
      <c r="D5964" s="30" t="s">
        <v>163</v>
      </c>
      <c r="E5964" s="30" t="s">
        <v>28</v>
      </c>
      <c r="F5964" s="30" t="s">
        <v>164</v>
      </c>
      <c r="G5964" s="30" t="s">
        <v>81</v>
      </c>
      <c r="H5964" s="30" t="s">
        <v>68</v>
      </c>
      <c r="I5964" s="32">
        <v>9431</v>
      </c>
    </row>
    <row r="5965" spans="1:9" s="33" customFormat="1" x14ac:dyDescent="0.15">
      <c r="A5965" s="31">
        <v>43525</v>
      </c>
      <c r="B5965" s="30" t="s">
        <v>52</v>
      </c>
      <c r="C5965" s="30" t="s">
        <v>162</v>
      </c>
      <c r="D5965" s="30" t="s">
        <v>163</v>
      </c>
      <c r="E5965" s="30" t="s">
        <v>28</v>
      </c>
      <c r="F5965" s="30" t="s">
        <v>164</v>
      </c>
      <c r="G5965" s="30" t="s">
        <v>70</v>
      </c>
      <c r="H5965" s="30" t="s">
        <v>61</v>
      </c>
      <c r="I5965" s="32">
        <v>9930</v>
      </c>
    </row>
    <row r="5966" spans="1:9" s="33" customFormat="1" x14ac:dyDescent="0.15">
      <c r="A5966" s="31">
        <v>43525</v>
      </c>
      <c r="B5966" s="30" t="s">
        <v>62</v>
      </c>
      <c r="C5966" s="30" t="s">
        <v>162</v>
      </c>
      <c r="D5966" s="30" t="s">
        <v>163</v>
      </c>
      <c r="E5966" s="30" t="s">
        <v>28</v>
      </c>
      <c r="F5966" s="30" t="s">
        <v>164</v>
      </c>
      <c r="G5966" s="30" t="s">
        <v>58</v>
      </c>
      <c r="H5966" s="30" t="s">
        <v>57</v>
      </c>
      <c r="I5966" s="32">
        <v>4087</v>
      </c>
    </row>
    <row r="5967" spans="1:9" s="33" customFormat="1" x14ac:dyDescent="0.15">
      <c r="A5967" s="31">
        <v>43525</v>
      </c>
      <c r="B5967" s="30" t="s">
        <v>62</v>
      </c>
      <c r="C5967" s="30" t="s">
        <v>162</v>
      </c>
      <c r="D5967" s="30" t="s">
        <v>163</v>
      </c>
      <c r="E5967" s="30" t="s">
        <v>28</v>
      </c>
      <c r="F5967" s="30" t="s">
        <v>164</v>
      </c>
      <c r="G5967" s="30" t="s">
        <v>58</v>
      </c>
      <c r="H5967" s="30" t="s">
        <v>79</v>
      </c>
      <c r="I5967" s="32">
        <v>8138</v>
      </c>
    </row>
    <row r="5968" spans="1:9" s="33" customFormat="1" x14ac:dyDescent="0.15">
      <c r="A5968" s="31">
        <v>43525</v>
      </c>
      <c r="B5968" s="30" t="s">
        <v>62</v>
      </c>
      <c r="C5968" s="30" t="s">
        <v>162</v>
      </c>
      <c r="D5968" s="30" t="s">
        <v>163</v>
      </c>
      <c r="E5968" s="30" t="s">
        <v>28</v>
      </c>
      <c r="F5968" s="30" t="s">
        <v>164</v>
      </c>
      <c r="G5968" s="30" t="s">
        <v>71</v>
      </c>
      <c r="H5968" s="30" t="s">
        <v>68</v>
      </c>
      <c r="I5968" s="32">
        <v>5261</v>
      </c>
    </row>
    <row r="5969" spans="1:9" s="33" customFormat="1" x14ac:dyDescent="0.15">
      <c r="A5969" s="31">
        <v>43525</v>
      </c>
      <c r="B5969" s="30" t="s">
        <v>62</v>
      </c>
      <c r="C5969" s="30" t="s">
        <v>162</v>
      </c>
      <c r="D5969" s="30" t="s">
        <v>163</v>
      </c>
      <c r="E5969" s="30" t="s">
        <v>28</v>
      </c>
      <c r="F5969" s="30" t="s">
        <v>164</v>
      </c>
      <c r="G5969" s="30" t="s">
        <v>69</v>
      </c>
      <c r="H5969" s="30" t="s">
        <v>79</v>
      </c>
      <c r="I5969" s="32">
        <v>6884</v>
      </c>
    </row>
    <row r="5970" spans="1:9" s="33" customFormat="1" x14ac:dyDescent="0.15">
      <c r="A5970" s="31">
        <v>43525</v>
      </c>
      <c r="B5970" s="30" t="s">
        <v>62</v>
      </c>
      <c r="C5970" s="30" t="s">
        <v>162</v>
      </c>
      <c r="D5970" s="30" t="s">
        <v>163</v>
      </c>
      <c r="E5970" s="30" t="s">
        <v>28</v>
      </c>
      <c r="F5970" s="30" t="s">
        <v>164</v>
      </c>
      <c r="G5970" s="30" t="s">
        <v>76</v>
      </c>
      <c r="H5970" s="30" t="s">
        <v>57</v>
      </c>
      <c r="I5970" s="32">
        <v>1571</v>
      </c>
    </row>
    <row r="5971" spans="1:9" s="33" customFormat="1" x14ac:dyDescent="0.15">
      <c r="A5971" s="31">
        <v>43525</v>
      </c>
      <c r="B5971" s="30" t="s">
        <v>52</v>
      </c>
      <c r="C5971" s="30" t="s">
        <v>162</v>
      </c>
      <c r="D5971" s="30" t="s">
        <v>163</v>
      </c>
      <c r="E5971" s="30" t="s">
        <v>28</v>
      </c>
      <c r="F5971" s="30" t="s">
        <v>164</v>
      </c>
      <c r="G5971" s="30" t="s">
        <v>76</v>
      </c>
      <c r="H5971" s="30" t="s">
        <v>61</v>
      </c>
      <c r="I5971" s="32">
        <v>6086</v>
      </c>
    </row>
    <row r="5972" spans="1:9" s="33" customFormat="1" x14ac:dyDescent="0.15">
      <c r="A5972" s="31">
        <v>43525</v>
      </c>
      <c r="B5972" s="30" t="s">
        <v>52</v>
      </c>
      <c r="C5972" s="30" t="s">
        <v>162</v>
      </c>
      <c r="D5972" s="30" t="s">
        <v>163</v>
      </c>
      <c r="E5972" s="30" t="s">
        <v>28</v>
      </c>
      <c r="F5972" s="30" t="s">
        <v>164</v>
      </c>
      <c r="G5972" s="30" t="s">
        <v>71</v>
      </c>
      <c r="H5972" s="30" t="s">
        <v>65</v>
      </c>
      <c r="I5972" s="32">
        <v>5060</v>
      </c>
    </row>
    <row r="5973" spans="1:9" s="33" customFormat="1" x14ac:dyDescent="0.15">
      <c r="A5973" s="31">
        <v>43525</v>
      </c>
      <c r="B5973" s="30" t="s">
        <v>62</v>
      </c>
      <c r="C5973" s="30" t="s">
        <v>162</v>
      </c>
      <c r="D5973" s="30" t="s">
        <v>163</v>
      </c>
      <c r="E5973" s="30" t="s">
        <v>28</v>
      </c>
      <c r="F5973" s="30" t="s">
        <v>164</v>
      </c>
      <c r="G5973" s="30" t="s">
        <v>71</v>
      </c>
      <c r="H5973" s="30" t="s">
        <v>64</v>
      </c>
      <c r="I5973" s="32">
        <v>4171</v>
      </c>
    </row>
    <row r="5974" spans="1:9" s="33" customFormat="1" x14ac:dyDescent="0.15">
      <c r="A5974" s="31">
        <v>43525</v>
      </c>
      <c r="B5974" s="30" t="s">
        <v>52</v>
      </c>
      <c r="C5974" s="30" t="s">
        <v>162</v>
      </c>
      <c r="D5974" s="30" t="s">
        <v>163</v>
      </c>
      <c r="E5974" s="30" t="s">
        <v>28</v>
      </c>
      <c r="F5974" s="30" t="s">
        <v>164</v>
      </c>
      <c r="G5974" s="30" t="s">
        <v>77</v>
      </c>
      <c r="H5974" s="30" t="s">
        <v>79</v>
      </c>
      <c r="I5974" s="32">
        <v>4080</v>
      </c>
    </row>
    <row r="5975" spans="1:9" s="33" customFormat="1" x14ac:dyDescent="0.15">
      <c r="A5975" s="31">
        <v>43525</v>
      </c>
      <c r="B5975" s="30" t="s">
        <v>52</v>
      </c>
      <c r="C5975" s="30" t="s">
        <v>162</v>
      </c>
      <c r="D5975" s="30" t="s">
        <v>163</v>
      </c>
      <c r="E5975" s="30" t="s">
        <v>28</v>
      </c>
      <c r="F5975" s="30" t="s">
        <v>164</v>
      </c>
      <c r="G5975" s="30" t="s">
        <v>78</v>
      </c>
      <c r="H5975" s="30" t="s">
        <v>79</v>
      </c>
      <c r="I5975" s="32">
        <v>6675</v>
      </c>
    </row>
    <row r="5976" spans="1:9" s="33" customFormat="1" x14ac:dyDescent="0.15">
      <c r="A5976" s="31">
        <v>43525</v>
      </c>
      <c r="B5976" s="30" t="s">
        <v>62</v>
      </c>
      <c r="C5976" s="30" t="s">
        <v>162</v>
      </c>
      <c r="D5976" s="30" t="s">
        <v>163</v>
      </c>
      <c r="E5976" s="30" t="s">
        <v>28</v>
      </c>
      <c r="F5976" s="30" t="s">
        <v>164</v>
      </c>
      <c r="G5976" s="30" t="s">
        <v>67</v>
      </c>
      <c r="H5976" s="30" t="s">
        <v>79</v>
      </c>
      <c r="I5976" s="32">
        <v>7399</v>
      </c>
    </row>
    <row r="5977" spans="1:9" s="33" customFormat="1" x14ac:dyDescent="0.15">
      <c r="A5977" s="31">
        <v>43525</v>
      </c>
      <c r="B5977" s="30" t="s">
        <v>52</v>
      </c>
      <c r="C5977" s="30" t="s">
        <v>162</v>
      </c>
      <c r="D5977" s="30" t="s">
        <v>163</v>
      </c>
      <c r="E5977" s="30" t="s">
        <v>28</v>
      </c>
      <c r="F5977" s="30" t="s">
        <v>164</v>
      </c>
      <c r="G5977" s="30" t="s">
        <v>78</v>
      </c>
      <c r="H5977" s="30" t="s">
        <v>79</v>
      </c>
      <c r="I5977" s="32">
        <v>6124</v>
      </c>
    </row>
    <row r="5978" spans="1:9" s="33" customFormat="1" x14ac:dyDescent="0.15">
      <c r="A5978" s="31">
        <v>43525</v>
      </c>
      <c r="B5978" s="30" t="s">
        <v>52</v>
      </c>
      <c r="C5978" s="30" t="s">
        <v>162</v>
      </c>
      <c r="D5978" s="30" t="s">
        <v>163</v>
      </c>
      <c r="E5978" s="30" t="s">
        <v>28</v>
      </c>
      <c r="F5978" s="30" t="s">
        <v>164</v>
      </c>
      <c r="G5978" s="30" t="s">
        <v>80</v>
      </c>
      <c r="H5978" s="30" t="s">
        <v>65</v>
      </c>
      <c r="I5978" s="32">
        <v>9768</v>
      </c>
    </row>
    <row r="5979" spans="1:9" s="33" customFormat="1" x14ac:dyDescent="0.15">
      <c r="A5979" s="31">
        <v>43525</v>
      </c>
      <c r="B5979" s="30" t="s">
        <v>62</v>
      </c>
      <c r="C5979" s="30" t="s">
        <v>162</v>
      </c>
      <c r="D5979" s="30" t="s">
        <v>163</v>
      </c>
      <c r="E5979" s="30" t="s">
        <v>28</v>
      </c>
      <c r="F5979" s="30" t="s">
        <v>164</v>
      </c>
      <c r="G5979" s="30" t="s">
        <v>81</v>
      </c>
      <c r="H5979" s="30" t="s">
        <v>65</v>
      </c>
      <c r="I5979" s="32">
        <v>7442</v>
      </c>
    </row>
    <row r="5980" spans="1:9" s="33" customFormat="1" x14ac:dyDescent="0.15">
      <c r="A5980" s="31">
        <v>43525</v>
      </c>
      <c r="B5980" s="30" t="s">
        <v>62</v>
      </c>
      <c r="C5980" s="30" t="s">
        <v>162</v>
      </c>
      <c r="D5980" s="30" t="s">
        <v>163</v>
      </c>
      <c r="E5980" s="30" t="s">
        <v>28</v>
      </c>
      <c r="F5980" s="30" t="s">
        <v>164</v>
      </c>
      <c r="G5980" s="30" t="s">
        <v>82</v>
      </c>
      <c r="H5980" s="30" t="s">
        <v>65</v>
      </c>
      <c r="I5980" s="32">
        <v>4078</v>
      </c>
    </row>
    <row r="5981" spans="1:9" s="33" customFormat="1" x14ac:dyDescent="0.15">
      <c r="A5981" s="31">
        <v>43525</v>
      </c>
      <c r="B5981" s="30" t="s">
        <v>62</v>
      </c>
      <c r="C5981" s="30" t="s">
        <v>162</v>
      </c>
      <c r="D5981" s="30" t="s">
        <v>163</v>
      </c>
      <c r="E5981" s="30" t="s">
        <v>28</v>
      </c>
      <c r="F5981" s="30" t="s">
        <v>164</v>
      </c>
      <c r="G5981" s="30" t="s">
        <v>67</v>
      </c>
      <c r="H5981" s="30" t="s">
        <v>61</v>
      </c>
      <c r="I5981" s="32">
        <v>3336</v>
      </c>
    </row>
    <row r="5982" spans="1:9" s="33" customFormat="1" x14ac:dyDescent="0.15">
      <c r="A5982" s="31">
        <v>43525</v>
      </c>
      <c r="B5982" s="30" t="s">
        <v>52</v>
      </c>
      <c r="C5982" s="30" t="s">
        <v>162</v>
      </c>
      <c r="D5982" s="30" t="s">
        <v>163</v>
      </c>
      <c r="E5982" s="30" t="s">
        <v>28</v>
      </c>
      <c r="F5982" s="30" t="s">
        <v>164</v>
      </c>
      <c r="G5982" s="30" t="s">
        <v>56</v>
      </c>
      <c r="H5982" s="30" t="s">
        <v>68</v>
      </c>
      <c r="I5982" s="32">
        <v>7764</v>
      </c>
    </row>
    <row r="5983" spans="1:9" s="33" customFormat="1" x14ac:dyDescent="0.15">
      <c r="A5983" s="31">
        <v>43525</v>
      </c>
      <c r="B5983" s="30" t="s">
        <v>52</v>
      </c>
      <c r="C5983" s="30" t="s">
        <v>162</v>
      </c>
      <c r="D5983" s="30" t="s">
        <v>163</v>
      </c>
      <c r="E5983" s="30" t="s">
        <v>28</v>
      </c>
      <c r="F5983" s="30" t="s">
        <v>164</v>
      </c>
      <c r="G5983" s="30" t="s">
        <v>84</v>
      </c>
      <c r="H5983" s="30" t="s">
        <v>79</v>
      </c>
      <c r="I5983" s="32">
        <v>9949</v>
      </c>
    </row>
    <row r="5984" spans="1:9" s="33" customFormat="1" x14ac:dyDescent="0.15">
      <c r="A5984" s="31">
        <v>43525</v>
      </c>
      <c r="B5984" s="30" t="s">
        <v>62</v>
      </c>
      <c r="C5984" s="30" t="s">
        <v>162</v>
      </c>
      <c r="D5984" s="30" t="s">
        <v>163</v>
      </c>
      <c r="E5984" s="30" t="s">
        <v>28</v>
      </c>
      <c r="F5984" s="30" t="s">
        <v>164</v>
      </c>
      <c r="G5984" s="30" t="s">
        <v>83</v>
      </c>
      <c r="H5984" s="30" t="s">
        <v>64</v>
      </c>
      <c r="I5984" s="32">
        <v>2753</v>
      </c>
    </row>
    <row r="5985" spans="1:9" s="33" customFormat="1" x14ac:dyDescent="0.15">
      <c r="A5985" s="31">
        <v>43525</v>
      </c>
      <c r="B5985" s="30" t="s">
        <v>52</v>
      </c>
      <c r="C5985" s="30" t="s">
        <v>162</v>
      </c>
      <c r="D5985" s="30" t="s">
        <v>163</v>
      </c>
      <c r="E5985" s="30" t="s">
        <v>28</v>
      </c>
      <c r="F5985" s="30" t="s">
        <v>164</v>
      </c>
      <c r="G5985" s="30" t="s">
        <v>58</v>
      </c>
      <c r="H5985" s="30" t="s">
        <v>75</v>
      </c>
      <c r="I5985" s="32">
        <v>6337</v>
      </c>
    </row>
    <row r="5986" spans="1:9" s="33" customFormat="1" x14ac:dyDescent="0.15">
      <c r="A5986" s="31">
        <v>43525</v>
      </c>
      <c r="B5986" s="30" t="s">
        <v>52</v>
      </c>
      <c r="C5986" s="30" t="s">
        <v>162</v>
      </c>
      <c r="D5986" s="30" t="s">
        <v>163</v>
      </c>
      <c r="E5986" s="30" t="s">
        <v>28</v>
      </c>
      <c r="F5986" s="30" t="s">
        <v>164</v>
      </c>
      <c r="G5986" s="30" t="s">
        <v>80</v>
      </c>
      <c r="H5986" s="30" t="s">
        <v>57</v>
      </c>
      <c r="I5986" s="32">
        <v>5092</v>
      </c>
    </row>
    <row r="5987" spans="1:9" s="33" customFormat="1" x14ac:dyDescent="0.15">
      <c r="A5987" s="31">
        <v>43525</v>
      </c>
      <c r="B5987" s="30" t="s">
        <v>52</v>
      </c>
      <c r="C5987" s="30" t="s">
        <v>162</v>
      </c>
      <c r="D5987" s="30" t="s">
        <v>163</v>
      </c>
      <c r="E5987" s="30" t="s">
        <v>28</v>
      </c>
      <c r="F5987" s="30" t="s">
        <v>164</v>
      </c>
      <c r="G5987" s="30" t="s">
        <v>71</v>
      </c>
      <c r="H5987" s="30" t="s">
        <v>79</v>
      </c>
      <c r="I5987" s="32">
        <v>2095</v>
      </c>
    </row>
    <row r="5988" spans="1:9" s="33" customFormat="1" x14ac:dyDescent="0.15">
      <c r="A5988" s="31">
        <v>43525</v>
      </c>
      <c r="B5988" s="30" t="s">
        <v>52</v>
      </c>
      <c r="C5988" s="30" t="s">
        <v>162</v>
      </c>
      <c r="D5988" s="30" t="s">
        <v>163</v>
      </c>
      <c r="E5988" s="30" t="s">
        <v>28</v>
      </c>
      <c r="F5988" s="30" t="s">
        <v>164</v>
      </c>
      <c r="G5988" s="30" t="s">
        <v>84</v>
      </c>
      <c r="H5988" s="30" t="s">
        <v>57</v>
      </c>
      <c r="I5988" s="32">
        <v>3130</v>
      </c>
    </row>
    <row r="5989" spans="1:9" s="33" customFormat="1" x14ac:dyDescent="0.15">
      <c r="A5989" s="31">
        <v>43525</v>
      </c>
      <c r="B5989" s="30" t="s">
        <v>62</v>
      </c>
      <c r="C5989" s="30" t="s">
        <v>162</v>
      </c>
      <c r="D5989" s="30" t="s">
        <v>163</v>
      </c>
      <c r="E5989" s="30" t="s">
        <v>28</v>
      </c>
      <c r="F5989" s="30" t="s">
        <v>164</v>
      </c>
      <c r="G5989" s="30" t="s">
        <v>83</v>
      </c>
      <c r="H5989" s="30" t="s">
        <v>75</v>
      </c>
      <c r="I5989" s="32">
        <v>6308</v>
      </c>
    </row>
    <row r="5990" spans="1:9" s="33" customFormat="1" x14ac:dyDescent="0.15">
      <c r="A5990" s="31">
        <v>43525</v>
      </c>
      <c r="B5990" s="30" t="s">
        <v>52</v>
      </c>
      <c r="C5990" s="30" t="s">
        <v>162</v>
      </c>
      <c r="D5990" s="30" t="s">
        <v>163</v>
      </c>
      <c r="E5990" s="30" t="s">
        <v>28</v>
      </c>
      <c r="F5990" s="30" t="s">
        <v>164</v>
      </c>
      <c r="G5990" s="30" t="s">
        <v>82</v>
      </c>
      <c r="H5990" s="30" t="s">
        <v>59</v>
      </c>
      <c r="I5990" s="32">
        <v>3787</v>
      </c>
    </row>
    <row r="5991" spans="1:9" s="33" customFormat="1" x14ac:dyDescent="0.15">
      <c r="A5991" s="31">
        <v>43525</v>
      </c>
      <c r="B5991" s="30" t="s">
        <v>52</v>
      </c>
      <c r="C5991" s="30" t="s">
        <v>162</v>
      </c>
      <c r="D5991" s="30" t="s">
        <v>163</v>
      </c>
      <c r="E5991" s="30" t="s">
        <v>28</v>
      </c>
      <c r="F5991" s="30" t="s">
        <v>164</v>
      </c>
      <c r="G5991" s="30" t="s">
        <v>80</v>
      </c>
      <c r="H5991" s="30" t="s">
        <v>64</v>
      </c>
      <c r="I5991" s="32">
        <v>8412</v>
      </c>
    </row>
    <row r="5992" spans="1:9" s="33" customFormat="1" x14ac:dyDescent="0.15">
      <c r="A5992" s="31">
        <v>43556</v>
      </c>
      <c r="B5992" s="30" t="s">
        <v>52</v>
      </c>
      <c r="C5992" s="30" t="s">
        <v>162</v>
      </c>
      <c r="D5992" s="30" t="s">
        <v>163</v>
      </c>
      <c r="E5992" s="30" t="s">
        <v>28</v>
      </c>
      <c r="F5992" s="30" t="s">
        <v>164</v>
      </c>
      <c r="G5992" s="30" t="s">
        <v>58</v>
      </c>
      <c r="H5992" s="30" t="s">
        <v>68</v>
      </c>
      <c r="I5992" s="32">
        <v>5093</v>
      </c>
    </row>
    <row r="5993" spans="1:9" s="33" customFormat="1" x14ac:dyDescent="0.15">
      <c r="A5993" s="31">
        <v>43556</v>
      </c>
      <c r="B5993" s="30" t="s">
        <v>52</v>
      </c>
      <c r="C5993" s="30" t="s">
        <v>162</v>
      </c>
      <c r="D5993" s="30" t="s">
        <v>163</v>
      </c>
      <c r="E5993" s="30" t="s">
        <v>28</v>
      </c>
      <c r="F5993" s="30" t="s">
        <v>164</v>
      </c>
      <c r="G5993" s="30" t="s">
        <v>60</v>
      </c>
      <c r="H5993" s="30" t="s">
        <v>68</v>
      </c>
      <c r="I5993" s="32">
        <v>1021</v>
      </c>
    </row>
    <row r="5994" spans="1:9" s="33" customFormat="1" x14ac:dyDescent="0.15">
      <c r="A5994" s="31">
        <v>43556</v>
      </c>
      <c r="B5994" s="30" t="s">
        <v>62</v>
      </c>
      <c r="C5994" s="30" t="s">
        <v>162</v>
      </c>
      <c r="D5994" s="30" t="s">
        <v>163</v>
      </c>
      <c r="E5994" s="30" t="s">
        <v>28</v>
      </c>
      <c r="F5994" s="30" t="s">
        <v>164</v>
      </c>
      <c r="G5994" s="30" t="s">
        <v>63</v>
      </c>
      <c r="H5994" s="30" t="s">
        <v>75</v>
      </c>
      <c r="I5994" s="32">
        <v>6665</v>
      </c>
    </row>
    <row r="5995" spans="1:9" s="33" customFormat="1" x14ac:dyDescent="0.15">
      <c r="A5995" s="31">
        <v>43556</v>
      </c>
      <c r="B5995" s="30" t="s">
        <v>52</v>
      </c>
      <c r="C5995" s="30" t="s">
        <v>162</v>
      </c>
      <c r="D5995" s="30" t="s">
        <v>163</v>
      </c>
      <c r="E5995" s="30" t="s">
        <v>28</v>
      </c>
      <c r="F5995" s="30" t="s">
        <v>164</v>
      </c>
      <c r="G5995" s="30" t="s">
        <v>82</v>
      </c>
      <c r="H5995" s="30" t="s">
        <v>75</v>
      </c>
      <c r="I5995" s="32">
        <v>7879</v>
      </c>
    </row>
    <row r="5996" spans="1:9" s="33" customFormat="1" x14ac:dyDescent="0.15">
      <c r="A5996" s="31">
        <v>43556</v>
      </c>
      <c r="B5996" s="30" t="s">
        <v>52</v>
      </c>
      <c r="C5996" s="30" t="s">
        <v>162</v>
      </c>
      <c r="D5996" s="30" t="s">
        <v>163</v>
      </c>
      <c r="E5996" s="30" t="s">
        <v>28</v>
      </c>
      <c r="F5996" s="30" t="s">
        <v>164</v>
      </c>
      <c r="G5996" s="30" t="s">
        <v>66</v>
      </c>
      <c r="H5996" s="30" t="s">
        <v>65</v>
      </c>
      <c r="I5996" s="32">
        <v>2860</v>
      </c>
    </row>
    <row r="5997" spans="1:9" s="33" customFormat="1" x14ac:dyDescent="0.15">
      <c r="A5997" s="31">
        <v>43556</v>
      </c>
      <c r="B5997" s="30" t="s">
        <v>62</v>
      </c>
      <c r="C5997" s="30" t="s">
        <v>162</v>
      </c>
      <c r="D5997" s="30" t="s">
        <v>163</v>
      </c>
      <c r="E5997" s="30" t="s">
        <v>28</v>
      </c>
      <c r="F5997" s="30" t="s">
        <v>164</v>
      </c>
      <c r="G5997" s="30" t="s">
        <v>85</v>
      </c>
      <c r="H5997" s="30" t="s">
        <v>59</v>
      </c>
      <c r="I5997" s="32">
        <v>6669</v>
      </c>
    </row>
    <row r="5998" spans="1:9" s="33" customFormat="1" x14ac:dyDescent="0.15">
      <c r="A5998" s="31">
        <v>43556</v>
      </c>
      <c r="B5998" s="30" t="s">
        <v>62</v>
      </c>
      <c r="C5998" s="30" t="s">
        <v>162</v>
      </c>
      <c r="D5998" s="30" t="s">
        <v>163</v>
      </c>
      <c r="E5998" s="30" t="s">
        <v>28</v>
      </c>
      <c r="F5998" s="30" t="s">
        <v>164</v>
      </c>
      <c r="G5998" s="30" t="s">
        <v>72</v>
      </c>
      <c r="H5998" s="30" t="s">
        <v>61</v>
      </c>
      <c r="I5998" s="32">
        <v>9072</v>
      </c>
    </row>
    <row r="5999" spans="1:9" s="33" customFormat="1" x14ac:dyDescent="0.15">
      <c r="A5999" s="31">
        <v>43556</v>
      </c>
      <c r="B5999" s="30" t="s">
        <v>52</v>
      </c>
      <c r="C5999" s="30" t="s">
        <v>162</v>
      </c>
      <c r="D5999" s="30" t="s">
        <v>163</v>
      </c>
      <c r="E5999" s="30" t="s">
        <v>28</v>
      </c>
      <c r="F5999" s="30" t="s">
        <v>164</v>
      </c>
      <c r="G5999" s="30" t="s">
        <v>70</v>
      </c>
      <c r="H5999" s="30" t="s">
        <v>65</v>
      </c>
      <c r="I5999" s="32">
        <v>3768</v>
      </c>
    </row>
    <row r="6000" spans="1:9" s="33" customFormat="1" x14ac:dyDescent="0.15">
      <c r="A6000" s="31">
        <v>43556</v>
      </c>
      <c r="B6000" s="30" t="s">
        <v>62</v>
      </c>
      <c r="C6000" s="30" t="s">
        <v>162</v>
      </c>
      <c r="D6000" s="30" t="s">
        <v>163</v>
      </c>
      <c r="E6000" s="30" t="s">
        <v>28</v>
      </c>
      <c r="F6000" s="30" t="s">
        <v>164</v>
      </c>
      <c r="G6000" s="30" t="s">
        <v>70</v>
      </c>
      <c r="H6000" s="30" t="s">
        <v>79</v>
      </c>
      <c r="I6000" s="32">
        <v>4035</v>
      </c>
    </row>
    <row r="6001" spans="1:9" s="33" customFormat="1" x14ac:dyDescent="0.15">
      <c r="A6001" s="31">
        <v>43556</v>
      </c>
      <c r="B6001" s="30" t="s">
        <v>52</v>
      </c>
      <c r="C6001" s="30" t="s">
        <v>162</v>
      </c>
      <c r="D6001" s="30" t="s">
        <v>163</v>
      </c>
      <c r="E6001" s="30" t="s">
        <v>28</v>
      </c>
      <c r="F6001" s="30" t="s">
        <v>164</v>
      </c>
      <c r="G6001" s="30" t="s">
        <v>70</v>
      </c>
      <c r="H6001" s="30" t="s">
        <v>57</v>
      </c>
      <c r="I6001" s="32">
        <v>6273</v>
      </c>
    </row>
    <row r="6002" spans="1:9" s="33" customFormat="1" x14ac:dyDescent="0.15">
      <c r="A6002" s="31">
        <v>43556</v>
      </c>
      <c r="B6002" s="30" t="s">
        <v>62</v>
      </c>
      <c r="C6002" s="30" t="s">
        <v>162</v>
      </c>
      <c r="D6002" s="30" t="s">
        <v>163</v>
      </c>
      <c r="E6002" s="30" t="s">
        <v>28</v>
      </c>
      <c r="F6002" s="30" t="s">
        <v>164</v>
      </c>
      <c r="G6002" s="30" t="s">
        <v>83</v>
      </c>
      <c r="H6002" s="30" t="s">
        <v>64</v>
      </c>
      <c r="I6002" s="32">
        <v>5370</v>
      </c>
    </row>
    <row r="6003" spans="1:9" s="33" customFormat="1" x14ac:dyDescent="0.15">
      <c r="A6003" s="31">
        <v>43556</v>
      </c>
      <c r="B6003" s="30" t="s">
        <v>62</v>
      </c>
      <c r="C6003" s="30" t="s">
        <v>162</v>
      </c>
      <c r="D6003" s="30" t="s">
        <v>163</v>
      </c>
      <c r="E6003" s="30" t="s">
        <v>28</v>
      </c>
      <c r="F6003" s="30" t="s">
        <v>164</v>
      </c>
      <c r="G6003" s="30" t="s">
        <v>72</v>
      </c>
      <c r="H6003" s="30" t="s">
        <v>65</v>
      </c>
      <c r="I6003" s="32">
        <v>7147</v>
      </c>
    </row>
    <row r="6004" spans="1:9" s="33" customFormat="1" x14ac:dyDescent="0.15">
      <c r="A6004" s="31">
        <v>43556</v>
      </c>
      <c r="B6004" s="30" t="s">
        <v>52</v>
      </c>
      <c r="C6004" s="30" t="s">
        <v>162</v>
      </c>
      <c r="D6004" s="30" t="s">
        <v>163</v>
      </c>
      <c r="E6004" s="30" t="s">
        <v>28</v>
      </c>
      <c r="F6004" s="30" t="s">
        <v>164</v>
      </c>
      <c r="G6004" s="30" t="s">
        <v>73</v>
      </c>
      <c r="H6004" s="30" t="s">
        <v>79</v>
      </c>
      <c r="I6004" s="32">
        <v>2119</v>
      </c>
    </row>
    <row r="6005" spans="1:9" s="33" customFormat="1" x14ac:dyDescent="0.15">
      <c r="A6005" s="31">
        <v>43556</v>
      </c>
      <c r="B6005" s="30" t="s">
        <v>62</v>
      </c>
      <c r="C6005" s="30" t="s">
        <v>162</v>
      </c>
      <c r="D6005" s="30" t="s">
        <v>163</v>
      </c>
      <c r="E6005" s="30" t="s">
        <v>28</v>
      </c>
      <c r="F6005" s="30" t="s">
        <v>164</v>
      </c>
      <c r="G6005" s="30" t="s">
        <v>73</v>
      </c>
      <c r="H6005" s="30" t="s">
        <v>61</v>
      </c>
      <c r="I6005" s="32">
        <v>1138</v>
      </c>
    </row>
    <row r="6006" spans="1:9" s="33" customFormat="1" x14ac:dyDescent="0.15">
      <c r="A6006" s="31">
        <v>43556</v>
      </c>
      <c r="B6006" s="30" t="s">
        <v>62</v>
      </c>
      <c r="C6006" s="30" t="s">
        <v>162</v>
      </c>
      <c r="D6006" s="30" t="s">
        <v>163</v>
      </c>
      <c r="E6006" s="30" t="s">
        <v>28</v>
      </c>
      <c r="F6006" s="30" t="s">
        <v>164</v>
      </c>
      <c r="G6006" s="30" t="s">
        <v>67</v>
      </c>
      <c r="H6006" s="30" t="s">
        <v>79</v>
      </c>
      <c r="I6006" s="32">
        <v>7181</v>
      </c>
    </row>
    <row r="6007" spans="1:9" s="33" customFormat="1" x14ac:dyDescent="0.15">
      <c r="A6007" s="31">
        <v>43556</v>
      </c>
      <c r="B6007" s="30" t="s">
        <v>62</v>
      </c>
      <c r="C6007" s="30" t="s">
        <v>162</v>
      </c>
      <c r="D6007" s="30" t="s">
        <v>163</v>
      </c>
      <c r="E6007" s="30" t="s">
        <v>28</v>
      </c>
      <c r="F6007" s="30" t="s">
        <v>164</v>
      </c>
      <c r="G6007" s="30" t="s">
        <v>72</v>
      </c>
      <c r="H6007" s="30" t="s">
        <v>79</v>
      </c>
      <c r="I6007" s="32">
        <v>1095</v>
      </c>
    </row>
    <row r="6008" spans="1:9" s="33" customFormat="1" x14ac:dyDescent="0.15">
      <c r="A6008" s="31">
        <v>43556</v>
      </c>
      <c r="B6008" s="30" t="s">
        <v>62</v>
      </c>
      <c r="C6008" s="30" t="s">
        <v>162</v>
      </c>
      <c r="D6008" s="30" t="s">
        <v>163</v>
      </c>
      <c r="E6008" s="30" t="s">
        <v>28</v>
      </c>
      <c r="F6008" s="30" t="s">
        <v>164</v>
      </c>
      <c r="G6008" s="30" t="s">
        <v>69</v>
      </c>
      <c r="H6008" s="30" t="s">
        <v>75</v>
      </c>
      <c r="I6008" s="32">
        <v>1519</v>
      </c>
    </row>
    <row r="6009" spans="1:9" s="33" customFormat="1" x14ac:dyDescent="0.15">
      <c r="A6009" s="31">
        <v>43556</v>
      </c>
      <c r="B6009" s="30" t="s">
        <v>62</v>
      </c>
      <c r="C6009" s="30" t="s">
        <v>162</v>
      </c>
      <c r="D6009" s="30" t="s">
        <v>163</v>
      </c>
      <c r="E6009" s="30" t="s">
        <v>28</v>
      </c>
      <c r="F6009" s="30" t="s">
        <v>164</v>
      </c>
      <c r="G6009" s="30" t="s">
        <v>76</v>
      </c>
      <c r="H6009" s="30" t="s">
        <v>61</v>
      </c>
      <c r="I6009" s="32">
        <v>3427</v>
      </c>
    </row>
    <row r="6010" spans="1:9" s="33" customFormat="1" x14ac:dyDescent="0.15">
      <c r="A6010" s="31">
        <v>43556</v>
      </c>
      <c r="B6010" s="30" t="s">
        <v>52</v>
      </c>
      <c r="C6010" s="30" t="s">
        <v>162</v>
      </c>
      <c r="D6010" s="30" t="s">
        <v>163</v>
      </c>
      <c r="E6010" s="30" t="s">
        <v>28</v>
      </c>
      <c r="F6010" s="30" t="s">
        <v>164</v>
      </c>
      <c r="G6010" s="30" t="s">
        <v>76</v>
      </c>
      <c r="H6010" s="30" t="s">
        <v>61</v>
      </c>
      <c r="I6010" s="32">
        <v>6448</v>
      </c>
    </row>
    <row r="6011" spans="1:9" s="33" customFormat="1" x14ac:dyDescent="0.15">
      <c r="A6011" s="31">
        <v>43556</v>
      </c>
      <c r="B6011" s="30" t="s">
        <v>52</v>
      </c>
      <c r="C6011" s="30" t="s">
        <v>162</v>
      </c>
      <c r="D6011" s="30" t="s">
        <v>163</v>
      </c>
      <c r="E6011" s="30" t="s">
        <v>28</v>
      </c>
      <c r="F6011" s="30" t="s">
        <v>164</v>
      </c>
      <c r="G6011" s="30" t="s">
        <v>71</v>
      </c>
      <c r="H6011" s="30" t="s">
        <v>64</v>
      </c>
      <c r="I6011" s="32">
        <v>9111</v>
      </c>
    </row>
    <row r="6012" spans="1:9" s="33" customFormat="1" x14ac:dyDescent="0.15">
      <c r="A6012" s="31">
        <v>43556</v>
      </c>
      <c r="B6012" s="30" t="s">
        <v>62</v>
      </c>
      <c r="C6012" s="30" t="s">
        <v>162</v>
      </c>
      <c r="D6012" s="30" t="s">
        <v>163</v>
      </c>
      <c r="E6012" s="30" t="s">
        <v>28</v>
      </c>
      <c r="F6012" s="30" t="s">
        <v>164</v>
      </c>
      <c r="G6012" s="30" t="s">
        <v>71</v>
      </c>
      <c r="H6012" s="30" t="s">
        <v>64</v>
      </c>
      <c r="I6012" s="32">
        <v>8817</v>
      </c>
    </row>
    <row r="6013" spans="1:9" s="33" customFormat="1" x14ac:dyDescent="0.15">
      <c r="A6013" s="31">
        <v>43556</v>
      </c>
      <c r="B6013" s="30" t="s">
        <v>62</v>
      </c>
      <c r="C6013" s="30" t="s">
        <v>162</v>
      </c>
      <c r="D6013" s="30" t="s">
        <v>163</v>
      </c>
      <c r="E6013" s="30" t="s">
        <v>28</v>
      </c>
      <c r="F6013" s="30" t="s">
        <v>164</v>
      </c>
      <c r="G6013" s="30" t="s">
        <v>80</v>
      </c>
      <c r="H6013" s="30" t="s">
        <v>57</v>
      </c>
      <c r="I6013" s="32">
        <v>1039</v>
      </c>
    </row>
    <row r="6014" spans="1:9" s="33" customFormat="1" x14ac:dyDescent="0.15">
      <c r="A6014" s="31">
        <v>43556</v>
      </c>
      <c r="B6014" s="30" t="s">
        <v>52</v>
      </c>
      <c r="C6014" s="30" t="s">
        <v>162</v>
      </c>
      <c r="D6014" s="30" t="s">
        <v>163</v>
      </c>
      <c r="E6014" s="30" t="s">
        <v>28</v>
      </c>
      <c r="F6014" s="30" t="s">
        <v>164</v>
      </c>
      <c r="G6014" s="30" t="s">
        <v>78</v>
      </c>
      <c r="H6014" s="30" t="s">
        <v>74</v>
      </c>
      <c r="I6014" s="32">
        <v>9654</v>
      </c>
    </row>
    <row r="6015" spans="1:9" s="33" customFormat="1" x14ac:dyDescent="0.15">
      <c r="A6015" s="31">
        <v>43556</v>
      </c>
      <c r="B6015" s="30" t="s">
        <v>62</v>
      </c>
      <c r="C6015" s="30" t="s">
        <v>162</v>
      </c>
      <c r="D6015" s="30" t="s">
        <v>163</v>
      </c>
      <c r="E6015" s="30" t="s">
        <v>28</v>
      </c>
      <c r="F6015" s="30" t="s">
        <v>164</v>
      </c>
      <c r="G6015" s="30" t="s">
        <v>67</v>
      </c>
      <c r="H6015" s="30" t="s">
        <v>75</v>
      </c>
      <c r="I6015" s="32">
        <v>2553</v>
      </c>
    </row>
    <row r="6016" spans="1:9" s="33" customFormat="1" x14ac:dyDescent="0.15">
      <c r="A6016" s="31">
        <v>43556</v>
      </c>
      <c r="B6016" s="30" t="s">
        <v>52</v>
      </c>
      <c r="C6016" s="30" t="s">
        <v>162</v>
      </c>
      <c r="D6016" s="30" t="s">
        <v>163</v>
      </c>
      <c r="E6016" s="30" t="s">
        <v>28</v>
      </c>
      <c r="F6016" s="30" t="s">
        <v>164</v>
      </c>
      <c r="G6016" s="30" t="s">
        <v>78</v>
      </c>
      <c r="H6016" s="30" t="s">
        <v>57</v>
      </c>
      <c r="I6016" s="32">
        <v>8640</v>
      </c>
    </row>
    <row r="6017" spans="1:9" s="33" customFormat="1" x14ac:dyDescent="0.15">
      <c r="A6017" s="31">
        <v>43556</v>
      </c>
      <c r="B6017" s="30" t="s">
        <v>52</v>
      </c>
      <c r="C6017" s="30" t="s">
        <v>162</v>
      </c>
      <c r="D6017" s="30" t="s">
        <v>163</v>
      </c>
      <c r="E6017" s="30" t="s">
        <v>28</v>
      </c>
      <c r="F6017" s="30" t="s">
        <v>164</v>
      </c>
      <c r="G6017" s="30" t="s">
        <v>80</v>
      </c>
      <c r="H6017" s="30" t="s">
        <v>79</v>
      </c>
      <c r="I6017" s="32">
        <v>2875</v>
      </c>
    </row>
    <row r="6018" spans="1:9" s="33" customFormat="1" x14ac:dyDescent="0.15">
      <c r="A6018" s="31">
        <v>43556</v>
      </c>
      <c r="B6018" s="30" t="s">
        <v>62</v>
      </c>
      <c r="C6018" s="30" t="s">
        <v>162</v>
      </c>
      <c r="D6018" s="30" t="s">
        <v>163</v>
      </c>
      <c r="E6018" s="30" t="s">
        <v>28</v>
      </c>
      <c r="F6018" s="30" t="s">
        <v>164</v>
      </c>
      <c r="G6018" s="30" t="s">
        <v>81</v>
      </c>
      <c r="H6018" s="30" t="s">
        <v>61</v>
      </c>
      <c r="I6018" s="32">
        <v>4017</v>
      </c>
    </row>
    <row r="6019" spans="1:9" s="33" customFormat="1" x14ac:dyDescent="0.15">
      <c r="A6019" s="31">
        <v>43556</v>
      </c>
      <c r="B6019" s="30" t="s">
        <v>62</v>
      </c>
      <c r="C6019" s="30" t="s">
        <v>162</v>
      </c>
      <c r="D6019" s="30" t="s">
        <v>163</v>
      </c>
      <c r="E6019" s="30" t="s">
        <v>28</v>
      </c>
      <c r="F6019" s="30" t="s">
        <v>164</v>
      </c>
      <c r="G6019" s="30" t="s">
        <v>82</v>
      </c>
      <c r="H6019" s="30" t="s">
        <v>79</v>
      </c>
      <c r="I6019" s="32">
        <v>6901</v>
      </c>
    </row>
    <row r="6020" spans="1:9" s="33" customFormat="1" x14ac:dyDescent="0.15">
      <c r="A6020" s="31">
        <v>43556</v>
      </c>
      <c r="B6020" s="30" t="s">
        <v>52</v>
      </c>
      <c r="C6020" s="30" t="s">
        <v>162</v>
      </c>
      <c r="D6020" s="30" t="s">
        <v>163</v>
      </c>
      <c r="E6020" s="30" t="s">
        <v>28</v>
      </c>
      <c r="F6020" s="30" t="s">
        <v>164</v>
      </c>
      <c r="G6020" s="30" t="s">
        <v>58</v>
      </c>
      <c r="H6020" s="30" t="s">
        <v>57</v>
      </c>
      <c r="I6020" s="32">
        <v>2020</v>
      </c>
    </row>
    <row r="6021" spans="1:9" s="33" customFormat="1" x14ac:dyDescent="0.15">
      <c r="A6021" s="31">
        <v>43556</v>
      </c>
      <c r="B6021" s="30" t="s">
        <v>52</v>
      </c>
      <c r="C6021" s="30" t="s">
        <v>162</v>
      </c>
      <c r="D6021" s="30" t="s">
        <v>163</v>
      </c>
      <c r="E6021" s="30" t="s">
        <v>28</v>
      </c>
      <c r="F6021" s="30" t="s">
        <v>164</v>
      </c>
      <c r="G6021" s="30" t="s">
        <v>56</v>
      </c>
      <c r="H6021" s="30" t="s">
        <v>57</v>
      </c>
      <c r="I6021" s="32">
        <v>8707</v>
      </c>
    </row>
    <row r="6022" spans="1:9" s="33" customFormat="1" x14ac:dyDescent="0.15">
      <c r="A6022" s="31">
        <v>43556</v>
      </c>
      <c r="B6022" s="30" t="s">
        <v>62</v>
      </c>
      <c r="C6022" s="30" t="s">
        <v>162</v>
      </c>
      <c r="D6022" s="30" t="s">
        <v>163</v>
      </c>
      <c r="E6022" s="30" t="s">
        <v>28</v>
      </c>
      <c r="F6022" s="30" t="s">
        <v>164</v>
      </c>
      <c r="G6022" s="30" t="s">
        <v>82</v>
      </c>
      <c r="H6022" s="30" t="s">
        <v>57</v>
      </c>
      <c r="I6022" s="32">
        <v>5625</v>
      </c>
    </row>
    <row r="6023" spans="1:9" s="33" customFormat="1" x14ac:dyDescent="0.15">
      <c r="A6023" s="31">
        <v>43556</v>
      </c>
      <c r="B6023" s="30" t="s">
        <v>62</v>
      </c>
      <c r="C6023" s="30" t="s">
        <v>162</v>
      </c>
      <c r="D6023" s="30" t="s">
        <v>163</v>
      </c>
      <c r="E6023" s="30" t="s">
        <v>28</v>
      </c>
      <c r="F6023" s="30" t="s">
        <v>164</v>
      </c>
      <c r="G6023" s="30" t="s">
        <v>83</v>
      </c>
      <c r="H6023" s="30" t="s">
        <v>57</v>
      </c>
      <c r="I6023" s="32">
        <v>2462</v>
      </c>
    </row>
    <row r="6024" spans="1:9" s="33" customFormat="1" x14ac:dyDescent="0.15">
      <c r="A6024" s="31">
        <v>43556</v>
      </c>
      <c r="B6024" s="30" t="s">
        <v>62</v>
      </c>
      <c r="C6024" s="30" t="s">
        <v>162</v>
      </c>
      <c r="D6024" s="30" t="s">
        <v>163</v>
      </c>
      <c r="E6024" s="30" t="s">
        <v>28</v>
      </c>
      <c r="F6024" s="30" t="s">
        <v>164</v>
      </c>
      <c r="G6024" s="30" t="s">
        <v>77</v>
      </c>
      <c r="H6024" s="30" t="s">
        <v>75</v>
      </c>
      <c r="I6024" s="32">
        <v>7633</v>
      </c>
    </row>
    <row r="6025" spans="1:9" s="33" customFormat="1" x14ac:dyDescent="0.15">
      <c r="A6025" s="31">
        <v>43556</v>
      </c>
      <c r="B6025" s="30" t="s">
        <v>52</v>
      </c>
      <c r="C6025" s="30" t="s">
        <v>162</v>
      </c>
      <c r="D6025" s="30" t="s">
        <v>163</v>
      </c>
      <c r="E6025" s="30" t="s">
        <v>28</v>
      </c>
      <c r="F6025" s="30" t="s">
        <v>164</v>
      </c>
      <c r="G6025" s="30" t="s">
        <v>80</v>
      </c>
      <c r="H6025" s="30" t="s">
        <v>61</v>
      </c>
      <c r="I6025" s="32">
        <v>3245</v>
      </c>
    </row>
    <row r="6026" spans="1:9" s="33" customFormat="1" x14ac:dyDescent="0.15">
      <c r="A6026" s="31">
        <v>43556</v>
      </c>
      <c r="B6026" s="30" t="s">
        <v>52</v>
      </c>
      <c r="C6026" s="30" t="s">
        <v>162</v>
      </c>
      <c r="D6026" s="30" t="s">
        <v>163</v>
      </c>
      <c r="E6026" s="30" t="s">
        <v>28</v>
      </c>
      <c r="F6026" s="30" t="s">
        <v>164</v>
      </c>
      <c r="G6026" s="30" t="s">
        <v>56</v>
      </c>
      <c r="H6026" s="30" t="s">
        <v>64</v>
      </c>
      <c r="I6026" s="32">
        <v>8964</v>
      </c>
    </row>
    <row r="6027" spans="1:9" s="33" customFormat="1" x14ac:dyDescent="0.15">
      <c r="A6027" s="31">
        <v>43556</v>
      </c>
      <c r="B6027" s="30" t="s">
        <v>52</v>
      </c>
      <c r="C6027" s="30" t="s">
        <v>162</v>
      </c>
      <c r="D6027" s="30" t="s">
        <v>163</v>
      </c>
      <c r="E6027" s="30" t="s">
        <v>28</v>
      </c>
      <c r="F6027" s="30" t="s">
        <v>164</v>
      </c>
      <c r="G6027" s="30" t="s">
        <v>84</v>
      </c>
      <c r="H6027" s="30" t="s">
        <v>57</v>
      </c>
      <c r="I6027" s="32">
        <v>9672</v>
      </c>
    </row>
    <row r="6028" spans="1:9" s="33" customFormat="1" x14ac:dyDescent="0.15">
      <c r="A6028" s="31">
        <v>43556</v>
      </c>
      <c r="B6028" s="30" t="s">
        <v>62</v>
      </c>
      <c r="C6028" s="30" t="s">
        <v>162</v>
      </c>
      <c r="D6028" s="30" t="s">
        <v>163</v>
      </c>
      <c r="E6028" s="30" t="s">
        <v>28</v>
      </c>
      <c r="F6028" s="30" t="s">
        <v>164</v>
      </c>
      <c r="G6028" s="30" t="s">
        <v>85</v>
      </c>
      <c r="H6028" s="30" t="s">
        <v>57</v>
      </c>
      <c r="I6028" s="32">
        <v>7712</v>
      </c>
    </row>
    <row r="6029" spans="1:9" s="33" customFormat="1" x14ac:dyDescent="0.15">
      <c r="A6029" s="31">
        <v>43556</v>
      </c>
      <c r="B6029" s="30" t="s">
        <v>52</v>
      </c>
      <c r="C6029" s="30" t="s">
        <v>162</v>
      </c>
      <c r="D6029" s="30" t="s">
        <v>163</v>
      </c>
      <c r="E6029" s="30" t="s">
        <v>28</v>
      </c>
      <c r="F6029" s="30" t="s">
        <v>164</v>
      </c>
      <c r="G6029" s="30" t="s">
        <v>82</v>
      </c>
      <c r="H6029" s="30" t="s">
        <v>57</v>
      </c>
      <c r="I6029" s="32">
        <v>9141</v>
      </c>
    </row>
    <row r="6030" spans="1:9" s="33" customFormat="1" x14ac:dyDescent="0.15">
      <c r="A6030" s="31">
        <v>43586</v>
      </c>
      <c r="B6030" s="30" t="s">
        <v>52</v>
      </c>
      <c r="C6030" s="30" t="s">
        <v>162</v>
      </c>
      <c r="D6030" s="30" t="s">
        <v>163</v>
      </c>
      <c r="E6030" s="30" t="s">
        <v>28</v>
      </c>
      <c r="F6030" s="30" t="s">
        <v>164</v>
      </c>
      <c r="G6030" s="30" t="s">
        <v>56</v>
      </c>
      <c r="H6030" s="30" t="s">
        <v>79</v>
      </c>
      <c r="I6030" s="32">
        <v>8050</v>
      </c>
    </row>
    <row r="6031" spans="1:9" s="33" customFormat="1" x14ac:dyDescent="0.15">
      <c r="A6031" s="31">
        <v>43586</v>
      </c>
      <c r="B6031" s="30" t="s">
        <v>52</v>
      </c>
      <c r="C6031" s="30" t="s">
        <v>162</v>
      </c>
      <c r="D6031" s="30" t="s">
        <v>163</v>
      </c>
      <c r="E6031" s="30" t="s">
        <v>28</v>
      </c>
      <c r="F6031" s="30" t="s">
        <v>164</v>
      </c>
      <c r="G6031" s="30" t="s">
        <v>58</v>
      </c>
      <c r="H6031" s="30" t="s">
        <v>64</v>
      </c>
      <c r="I6031" s="32">
        <v>4542</v>
      </c>
    </row>
    <row r="6032" spans="1:9" s="33" customFormat="1" x14ac:dyDescent="0.15">
      <c r="A6032" s="31">
        <v>43586</v>
      </c>
      <c r="B6032" s="30" t="s">
        <v>52</v>
      </c>
      <c r="C6032" s="30" t="s">
        <v>162</v>
      </c>
      <c r="D6032" s="30" t="s">
        <v>163</v>
      </c>
      <c r="E6032" s="30" t="s">
        <v>28</v>
      </c>
      <c r="F6032" s="30" t="s">
        <v>164</v>
      </c>
      <c r="G6032" s="30" t="s">
        <v>60</v>
      </c>
      <c r="H6032" s="30" t="s">
        <v>65</v>
      </c>
      <c r="I6032" s="32">
        <v>1805</v>
      </c>
    </row>
    <row r="6033" spans="1:9" s="33" customFormat="1" x14ac:dyDescent="0.15">
      <c r="A6033" s="31">
        <v>43586</v>
      </c>
      <c r="B6033" s="30" t="s">
        <v>62</v>
      </c>
      <c r="C6033" s="30" t="s">
        <v>162</v>
      </c>
      <c r="D6033" s="30" t="s">
        <v>163</v>
      </c>
      <c r="E6033" s="30" t="s">
        <v>28</v>
      </c>
      <c r="F6033" s="30" t="s">
        <v>164</v>
      </c>
      <c r="G6033" s="30" t="s">
        <v>63</v>
      </c>
      <c r="H6033" s="30" t="s">
        <v>61</v>
      </c>
      <c r="I6033" s="32">
        <v>3109</v>
      </c>
    </row>
    <row r="6034" spans="1:9" s="33" customFormat="1" x14ac:dyDescent="0.15">
      <c r="A6034" s="31">
        <v>43586</v>
      </c>
      <c r="B6034" s="30" t="s">
        <v>52</v>
      </c>
      <c r="C6034" s="30" t="s">
        <v>162</v>
      </c>
      <c r="D6034" s="30" t="s">
        <v>163</v>
      </c>
      <c r="E6034" s="30" t="s">
        <v>28</v>
      </c>
      <c r="F6034" s="30" t="s">
        <v>164</v>
      </c>
      <c r="G6034" s="30" t="s">
        <v>58</v>
      </c>
      <c r="H6034" s="30" t="s">
        <v>64</v>
      </c>
      <c r="I6034" s="32">
        <v>3307</v>
      </c>
    </row>
    <row r="6035" spans="1:9" s="33" customFormat="1" x14ac:dyDescent="0.15">
      <c r="A6035" s="31">
        <v>43586</v>
      </c>
      <c r="B6035" s="30" t="s">
        <v>52</v>
      </c>
      <c r="C6035" s="30" t="s">
        <v>162</v>
      </c>
      <c r="D6035" s="30" t="s">
        <v>163</v>
      </c>
      <c r="E6035" s="30" t="s">
        <v>28</v>
      </c>
      <c r="F6035" s="30" t="s">
        <v>164</v>
      </c>
      <c r="G6035" s="30" t="s">
        <v>66</v>
      </c>
      <c r="H6035" s="30" t="s">
        <v>79</v>
      </c>
      <c r="I6035" s="32">
        <v>6218</v>
      </c>
    </row>
    <row r="6036" spans="1:9" s="33" customFormat="1" x14ac:dyDescent="0.15">
      <c r="A6036" s="31">
        <v>43586</v>
      </c>
      <c r="B6036" s="30" t="s">
        <v>62</v>
      </c>
      <c r="C6036" s="30" t="s">
        <v>162</v>
      </c>
      <c r="D6036" s="30" t="s">
        <v>163</v>
      </c>
      <c r="E6036" s="30" t="s">
        <v>28</v>
      </c>
      <c r="F6036" s="30" t="s">
        <v>164</v>
      </c>
      <c r="G6036" s="30" t="s">
        <v>67</v>
      </c>
      <c r="H6036" s="30" t="s">
        <v>65</v>
      </c>
      <c r="I6036" s="32">
        <v>4555</v>
      </c>
    </row>
    <row r="6037" spans="1:9" s="33" customFormat="1" x14ac:dyDescent="0.15">
      <c r="A6037" s="31">
        <v>43586</v>
      </c>
      <c r="B6037" s="30" t="s">
        <v>62</v>
      </c>
      <c r="C6037" s="30" t="s">
        <v>162</v>
      </c>
      <c r="D6037" s="30" t="s">
        <v>163</v>
      </c>
      <c r="E6037" s="30" t="s">
        <v>28</v>
      </c>
      <c r="F6037" s="30" t="s">
        <v>164</v>
      </c>
      <c r="G6037" s="30" t="s">
        <v>69</v>
      </c>
      <c r="H6037" s="30" t="s">
        <v>59</v>
      </c>
      <c r="I6037" s="32">
        <v>9198</v>
      </c>
    </row>
    <row r="6038" spans="1:9" s="33" customFormat="1" x14ac:dyDescent="0.15">
      <c r="A6038" s="31">
        <v>43586</v>
      </c>
      <c r="B6038" s="30" t="s">
        <v>52</v>
      </c>
      <c r="C6038" s="30" t="s">
        <v>162</v>
      </c>
      <c r="D6038" s="30" t="s">
        <v>163</v>
      </c>
      <c r="E6038" s="30" t="s">
        <v>28</v>
      </c>
      <c r="F6038" s="30" t="s">
        <v>164</v>
      </c>
      <c r="G6038" s="30" t="s">
        <v>70</v>
      </c>
      <c r="H6038" s="30" t="s">
        <v>75</v>
      </c>
      <c r="I6038" s="32">
        <v>4130</v>
      </c>
    </row>
    <row r="6039" spans="1:9" s="33" customFormat="1" x14ac:dyDescent="0.15">
      <c r="A6039" s="31">
        <v>43586</v>
      </c>
      <c r="B6039" s="30" t="s">
        <v>62</v>
      </c>
      <c r="C6039" s="30" t="s">
        <v>162</v>
      </c>
      <c r="D6039" s="30" t="s">
        <v>163</v>
      </c>
      <c r="E6039" s="30" t="s">
        <v>28</v>
      </c>
      <c r="F6039" s="30" t="s">
        <v>164</v>
      </c>
      <c r="G6039" s="30" t="s">
        <v>71</v>
      </c>
      <c r="H6039" s="30" t="s">
        <v>79</v>
      </c>
      <c r="I6039" s="32">
        <v>9616</v>
      </c>
    </row>
    <row r="6040" spans="1:9" s="33" customFormat="1" x14ac:dyDescent="0.15">
      <c r="A6040" s="31">
        <v>43586</v>
      </c>
      <c r="B6040" s="30" t="s">
        <v>62</v>
      </c>
      <c r="C6040" s="30" t="s">
        <v>162</v>
      </c>
      <c r="D6040" s="30" t="s">
        <v>163</v>
      </c>
      <c r="E6040" s="30" t="s">
        <v>28</v>
      </c>
      <c r="F6040" s="30" t="s">
        <v>164</v>
      </c>
      <c r="G6040" s="30" t="s">
        <v>72</v>
      </c>
      <c r="H6040" s="30" t="s">
        <v>57</v>
      </c>
      <c r="I6040" s="32">
        <v>2516</v>
      </c>
    </row>
    <row r="6041" spans="1:9" s="33" customFormat="1" x14ac:dyDescent="0.15">
      <c r="A6041" s="31">
        <v>43586</v>
      </c>
      <c r="B6041" s="30" t="s">
        <v>62</v>
      </c>
      <c r="C6041" s="30" t="s">
        <v>162</v>
      </c>
      <c r="D6041" s="30" t="s">
        <v>163</v>
      </c>
      <c r="E6041" s="30" t="s">
        <v>28</v>
      </c>
      <c r="F6041" s="30" t="s">
        <v>164</v>
      </c>
      <c r="G6041" s="30" t="s">
        <v>85</v>
      </c>
      <c r="H6041" s="30" t="s">
        <v>64</v>
      </c>
      <c r="I6041" s="32">
        <v>2309</v>
      </c>
    </row>
    <row r="6042" spans="1:9" s="33" customFormat="1" x14ac:dyDescent="0.15">
      <c r="A6042" s="31">
        <v>43586</v>
      </c>
      <c r="B6042" s="30" t="s">
        <v>62</v>
      </c>
      <c r="C6042" s="30" t="s">
        <v>162</v>
      </c>
      <c r="D6042" s="30" t="s">
        <v>163</v>
      </c>
      <c r="E6042" s="30" t="s">
        <v>28</v>
      </c>
      <c r="F6042" s="30" t="s">
        <v>164</v>
      </c>
      <c r="G6042" s="30" t="s">
        <v>69</v>
      </c>
      <c r="H6042" s="30" t="s">
        <v>61</v>
      </c>
      <c r="I6042" s="32">
        <v>5441</v>
      </c>
    </row>
    <row r="6043" spans="1:9" s="33" customFormat="1" x14ac:dyDescent="0.15">
      <c r="A6043" s="31">
        <v>43586</v>
      </c>
      <c r="B6043" s="30" t="s">
        <v>52</v>
      </c>
      <c r="C6043" s="30" t="s">
        <v>162</v>
      </c>
      <c r="D6043" s="30" t="s">
        <v>163</v>
      </c>
      <c r="E6043" s="30" t="s">
        <v>28</v>
      </c>
      <c r="F6043" s="30" t="s">
        <v>164</v>
      </c>
      <c r="G6043" s="30" t="s">
        <v>73</v>
      </c>
      <c r="H6043" s="30" t="s">
        <v>79</v>
      </c>
      <c r="I6043" s="32">
        <v>1554</v>
      </c>
    </row>
    <row r="6044" spans="1:9" s="33" customFormat="1" x14ac:dyDescent="0.15">
      <c r="A6044" s="31">
        <v>43586</v>
      </c>
      <c r="B6044" s="30" t="s">
        <v>62</v>
      </c>
      <c r="C6044" s="30" t="s">
        <v>162</v>
      </c>
      <c r="D6044" s="30" t="s">
        <v>163</v>
      </c>
      <c r="E6044" s="30" t="s">
        <v>28</v>
      </c>
      <c r="F6044" s="30" t="s">
        <v>164</v>
      </c>
      <c r="G6044" s="30" t="s">
        <v>66</v>
      </c>
      <c r="H6044" s="30" t="s">
        <v>68</v>
      </c>
      <c r="I6044" s="32">
        <v>4252</v>
      </c>
    </row>
    <row r="6045" spans="1:9" s="33" customFormat="1" x14ac:dyDescent="0.15">
      <c r="A6045" s="31">
        <v>43586</v>
      </c>
      <c r="B6045" s="30" t="s">
        <v>62</v>
      </c>
      <c r="C6045" s="30" t="s">
        <v>162</v>
      </c>
      <c r="D6045" s="30" t="s">
        <v>163</v>
      </c>
      <c r="E6045" s="30" t="s">
        <v>28</v>
      </c>
      <c r="F6045" s="30" t="s">
        <v>164</v>
      </c>
      <c r="G6045" s="30" t="s">
        <v>56</v>
      </c>
      <c r="H6045" s="30" t="s">
        <v>57</v>
      </c>
      <c r="I6045" s="32">
        <v>7596</v>
      </c>
    </row>
    <row r="6046" spans="1:9" s="33" customFormat="1" x14ac:dyDescent="0.15">
      <c r="A6046" s="31">
        <v>43586</v>
      </c>
      <c r="B6046" s="30" t="s">
        <v>62</v>
      </c>
      <c r="C6046" s="30" t="s">
        <v>162</v>
      </c>
      <c r="D6046" s="30" t="s">
        <v>163</v>
      </c>
      <c r="E6046" s="30" t="s">
        <v>28</v>
      </c>
      <c r="F6046" s="30" t="s">
        <v>164</v>
      </c>
      <c r="G6046" s="30" t="s">
        <v>72</v>
      </c>
      <c r="H6046" s="30" t="s">
        <v>68</v>
      </c>
      <c r="I6046" s="32">
        <v>2178</v>
      </c>
    </row>
    <row r="6047" spans="1:9" s="33" customFormat="1" x14ac:dyDescent="0.15">
      <c r="A6047" s="31">
        <v>43586</v>
      </c>
      <c r="B6047" s="30" t="s">
        <v>62</v>
      </c>
      <c r="C6047" s="30" t="s">
        <v>162</v>
      </c>
      <c r="D6047" s="30" t="s">
        <v>163</v>
      </c>
      <c r="E6047" s="30" t="s">
        <v>28</v>
      </c>
      <c r="F6047" s="30" t="s">
        <v>164</v>
      </c>
      <c r="G6047" s="30" t="s">
        <v>69</v>
      </c>
      <c r="H6047" s="30" t="s">
        <v>75</v>
      </c>
      <c r="I6047" s="32">
        <v>6876</v>
      </c>
    </row>
    <row r="6048" spans="1:9" s="33" customFormat="1" x14ac:dyDescent="0.15">
      <c r="A6048" s="31">
        <v>43586</v>
      </c>
      <c r="B6048" s="30" t="s">
        <v>62</v>
      </c>
      <c r="C6048" s="30" t="s">
        <v>162</v>
      </c>
      <c r="D6048" s="30" t="s">
        <v>163</v>
      </c>
      <c r="E6048" s="30" t="s">
        <v>28</v>
      </c>
      <c r="F6048" s="30" t="s">
        <v>164</v>
      </c>
      <c r="G6048" s="30" t="s">
        <v>69</v>
      </c>
      <c r="H6048" s="30" t="s">
        <v>61</v>
      </c>
      <c r="I6048" s="32">
        <v>6097</v>
      </c>
    </row>
    <row r="6049" spans="1:9" s="33" customFormat="1" x14ac:dyDescent="0.15">
      <c r="A6049" s="31">
        <v>43586</v>
      </c>
      <c r="B6049" s="30" t="s">
        <v>62</v>
      </c>
      <c r="C6049" s="30" t="s">
        <v>162</v>
      </c>
      <c r="D6049" s="30" t="s">
        <v>163</v>
      </c>
      <c r="E6049" s="30" t="s">
        <v>28</v>
      </c>
      <c r="F6049" s="30" t="s">
        <v>164</v>
      </c>
      <c r="G6049" s="30" t="s">
        <v>83</v>
      </c>
      <c r="H6049" s="30" t="s">
        <v>75</v>
      </c>
      <c r="I6049" s="32">
        <v>6150</v>
      </c>
    </row>
    <row r="6050" spans="1:9" s="33" customFormat="1" x14ac:dyDescent="0.15">
      <c r="A6050" s="31">
        <v>43586</v>
      </c>
      <c r="B6050" s="30" t="s">
        <v>52</v>
      </c>
      <c r="C6050" s="30" t="s">
        <v>162</v>
      </c>
      <c r="D6050" s="30" t="s">
        <v>163</v>
      </c>
      <c r="E6050" s="30" t="s">
        <v>28</v>
      </c>
      <c r="F6050" s="30" t="s">
        <v>164</v>
      </c>
      <c r="G6050" s="30" t="s">
        <v>71</v>
      </c>
      <c r="H6050" s="30" t="s">
        <v>57</v>
      </c>
      <c r="I6050" s="32">
        <v>6926</v>
      </c>
    </row>
    <row r="6051" spans="1:9" s="33" customFormat="1" x14ac:dyDescent="0.15">
      <c r="A6051" s="31">
        <v>43586</v>
      </c>
      <c r="B6051" s="30" t="s">
        <v>62</v>
      </c>
      <c r="C6051" s="30" t="s">
        <v>162</v>
      </c>
      <c r="D6051" s="30" t="s">
        <v>163</v>
      </c>
      <c r="E6051" s="30" t="s">
        <v>28</v>
      </c>
      <c r="F6051" s="30" t="s">
        <v>164</v>
      </c>
      <c r="G6051" s="30" t="s">
        <v>86</v>
      </c>
      <c r="H6051" s="30" t="s">
        <v>79</v>
      </c>
      <c r="I6051" s="32">
        <v>8503</v>
      </c>
    </row>
    <row r="6052" spans="1:9" s="33" customFormat="1" x14ac:dyDescent="0.15">
      <c r="A6052" s="31">
        <v>43586</v>
      </c>
      <c r="B6052" s="30" t="s">
        <v>62</v>
      </c>
      <c r="C6052" s="30" t="s">
        <v>162</v>
      </c>
      <c r="D6052" s="30" t="s">
        <v>163</v>
      </c>
      <c r="E6052" s="30" t="s">
        <v>28</v>
      </c>
      <c r="F6052" s="30" t="s">
        <v>164</v>
      </c>
      <c r="G6052" s="30" t="s">
        <v>80</v>
      </c>
      <c r="H6052" s="30" t="s">
        <v>79</v>
      </c>
      <c r="I6052" s="32">
        <v>5035</v>
      </c>
    </row>
    <row r="6053" spans="1:9" s="33" customFormat="1" x14ac:dyDescent="0.15">
      <c r="A6053" s="31">
        <v>43586</v>
      </c>
      <c r="B6053" s="30" t="s">
        <v>52</v>
      </c>
      <c r="C6053" s="30" t="s">
        <v>162</v>
      </c>
      <c r="D6053" s="30" t="s">
        <v>163</v>
      </c>
      <c r="E6053" s="30" t="s">
        <v>28</v>
      </c>
      <c r="F6053" s="30" t="s">
        <v>164</v>
      </c>
      <c r="G6053" s="30" t="s">
        <v>73</v>
      </c>
      <c r="H6053" s="30" t="s">
        <v>57</v>
      </c>
      <c r="I6053" s="32">
        <v>2215</v>
      </c>
    </row>
    <row r="6054" spans="1:9" s="33" customFormat="1" x14ac:dyDescent="0.15">
      <c r="A6054" s="31">
        <v>43586</v>
      </c>
      <c r="B6054" s="30" t="s">
        <v>62</v>
      </c>
      <c r="C6054" s="30" t="s">
        <v>162</v>
      </c>
      <c r="D6054" s="30" t="s">
        <v>163</v>
      </c>
      <c r="E6054" s="30" t="s">
        <v>28</v>
      </c>
      <c r="F6054" s="30" t="s">
        <v>164</v>
      </c>
      <c r="G6054" s="30" t="s">
        <v>82</v>
      </c>
      <c r="H6054" s="30" t="s">
        <v>57</v>
      </c>
      <c r="I6054" s="32">
        <v>6255</v>
      </c>
    </row>
    <row r="6055" spans="1:9" s="33" customFormat="1" x14ac:dyDescent="0.15">
      <c r="A6055" s="31">
        <v>43586</v>
      </c>
      <c r="B6055" s="30" t="s">
        <v>52</v>
      </c>
      <c r="C6055" s="30" t="s">
        <v>162</v>
      </c>
      <c r="D6055" s="30" t="s">
        <v>163</v>
      </c>
      <c r="E6055" s="30" t="s">
        <v>28</v>
      </c>
      <c r="F6055" s="30" t="s">
        <v>164</v>
      </c>
      <c r="G6055" s="30" t="s">
        <v>77</v>
      </c>
      <c r="H6055" s="30" t="s">
        <v>65</v>
      </c>
      <c r="I6055" s="32">
        <v>6902</v>
      </c>
    </row>
    <row r="6056" spans="1:9" s="33" customFormat="1" x14ac:dyDescent="0.15">
      <c r="A6056" s="31">
        <v>43586</v>
      </c>
      <c r="B6056" s="30" t="s">
        <v>52</v>
      </c>
      <c r="C6056" s="30" t="s">
        <v>162</v>
      </c>
      <c r="D6056" s="30" t="s">
        <v>163</v>
      </c>
      <c r="E6056" s="30" t="s">
        <v>28</v>
      </c>
      <c r="F6056" s="30" t="s">
        <v>164</v>
      </c>
      <c r="G6056" s="30" t="s">
        <v>76</v>
      </c>
      <c r="H6056" s="30" t="s">
        <v>61</v>
      </c>
      <c r="I6056" s="32">
        <v>2493</v>
      </c>
    </row>
    <row r="6057" spans="1:9" s="33" customFormat="1" x14ac:dyDescent="0.15">
      <c r="A6057" s="31">
        <v>43586</v>
      </c>
      <c r="B6057" s="30" t="s">
        <v>52</v>
      </c>
      <c r="C6057" s="30" t="s">
        <v>162</v>
      </c>
      <c r="D6057" s="30" t="s">
        <v>163</v>
      </c>
      <c r="E6057" s="30" t="s">
        <v>28</v>
      </c>
      <c r="F6057" s="30" t="s">
        <v>164</v>
      </c>
      <c r="G6057" s="30" t="s">
        <v>66</v>
      </c>
      <c r="H6057" s="30" t="s">
        <v>79</v>
      </c>
      <c r="I6057" s="32">
        <v>3712</v>
      </c>
    </row>
    <row r="6058" spans="1:9" s="33" customFormat="1" x14ac:dyDescent="0.15">
      <c r="A6058" s="31">
        <v>43586</v>
      </c>
      <c r="B6058" s="30" t="s">
        <v>62</v>
      </c>
      <c r="C6058" s="30" t="s">
        <v>162</v>
      </c>
      <c r="D6058" s="30" t="s">
        <v>163</v>
      </c>
      <c r="E6058" s="30" t="s">
        <v>28</v>
      </c>
      <c r="F6058" s="30" t="s">
        <v>164</v>
      </c>
      <c r="G6058" s="30" t="s">
        <v>84</v>
      </c>
      <c r="H6058" s="30" t="s">
        <v>64</v>
      </c>
      <c r="I6058" s="32">
        <v>7491</v>
      </c>
    </row>
    <row r="6059" spans="1:9" s="33" customFormat="1" x14ac:dyDescent="0.15">
      <c r="A6059" s="31">
        <v>43586</v>
      </c>
      <c r="B6059" s="30" t="s">
        <v>52</v>
      </c>
      <c r="C6059" s="30" t="s">
        <v>162</v>
      </c>
      <c r="D6059" s="30" t="s">
        <v>163</v>
      </c>
      <c r="E6059" s="30" t="s">
        <v>28</v>
      </c>
      <c r="F6059" s="30" t="s">
        <v>164</v>
      </c>
      <c r="G6059" s="30" t="s">
        <v>58</v>
      </c>
      <c r="H6059" s="30" t="s">
        <v>68</v>
      </c>
      <c r="I6059" s="32">
        <v>8965</v>
      </c>
    </row>
    <row r="6060" spans="1:9" s="33" customFormat="1" x14ac:dyDescent="0.15">
      <c r="A6060" s="31">
        <v>43586</v>
      </c>
      <c r="B6060" s="30" t="s">
        <v>52</v>
      </c>
      <c r="C6060" s="30" t="s">
        <v>162</v>
      </c>
      <c r="D6060" s="30" t="s">
        <v>163</v>
      </c>
      <c r="E6060" s="30" t="s">
        <v>28</v>
      </c>
      <c r="F6060" s="30" t="s">
        <v>164</v>
      </c>
      <c r="G6060" s="30" t="s">
        <v>56</v>
      </c>
      <c r="H6060" s="30" t="s">
        <v>68</v>
      </c>
      <c r="I6060" s="32">
        <v>9319</v>
      </c>
    </row>
    <row r="6061" spans="1:9" s="33" customFormat="1" x14ac:dyDescent="0.15">
      <c r="A6061" s="31">
        <v>43586</v>
      </c>
      <c r="B6061" s="30" t="s">
        <v>52</v>
      </c>
      <c r="C6061" s="30" t="s">
        <v>162</v>
      </c>
      <c r="D6061" s="30" t="s">
        <v>163</v>
      </c>
      <c r="E6061" s="30" t="s">
        <v>28</v>
      </c>
      <c r="F6061" s="30" t="s">
        <v>164</v>
      </c>
      <c r="G6061" s="30" t="s">
        <v>84</v>
      </c>
      <c r="H6061" s="30" t="s">
        <v>61</v>
      </c>
      <c r="I6061" s="32">
        <v>7156</v>
      </c>
    </row>
    <row r="6062" spans="1:9" s="33" customFormat="1" x14ac:dyDescent="0.15">
      <c r="A6062" s="31">
        <v>43586</v>
      </c>
      <c r="B6062" s="30" t="s">
        <v>62</v>
      </c>
      <c r="C6062" s="30" t="s">
        <v>162</v>
      </c>
      <c r="D6062" s="30" t="s">
        <v>163</v>
      </c>
      <c r="E6062" s="30" t="s">
        <v>28</v>
      </c>
      <c r="F6062" s="30" t="s">
        <v>164</v>
      </c>
      <c r="G6062" s="30" t="s">
        <v>83</v>
      </c>
      <c r="H6062" s="30" t="s">
        <v>65</v>
      </c>
      <c r="I6062" s="32">
        <v>3384</v>
      </c>
    </row>
    <row r="6063" spans="1:9" s="33" customFormat="1" x14ac:dyDescent="0.15">
      <c r="A6063" s="31">
        <v>43586</v>
      </c>
      <c r="B6063" s="30" t="s">
        <v>52</v>
      </c>
      <c r="C6063" s="30" t="s">
        <v>162</v>
      </c>
      <c r="D6063" s="30" t="s">
        <v>163</v>
      </c>
      <c r="E6063" s="30" t="s">
        <v>28</v>
      </c>
      <c r="F6063" s="30" t="s">
        <v>164</v>
      </c>
      <c r="G6063" s="30" t="s">
        <v>58</v>
      </c>
      <c r="H6063" s="30" t="s">
        <v>75</v>
      </c>
      <c r="I6063" s="32">
        <v>4119</v>
      </c>
    </row>
    <row r="6064" spans="1:9" s="33" customFormat="1" x14ac:dyDescent="0.15">
      <c r="A6064" s="31">
        <v>43586</v>
      </c>
      <c r="B6064" s="30" t="s">
        <v>52</v>
      </c>
      <c r="C6064" s="30" t="s">
        <v>162</v>
      </c>
      <c r="D6064" s="30" t="s">
        <v>163</v>
      </c>
      <c r="E6064" s="30" t="s">
        <v>28</v>
      </c>
      <c r="F6064" s="30" t="s">
        <v>164</v>
      </c>
      <c r="G6064" s="30" t="s">
        <v>80</v>
      </c>
      <c r="H6064" s="30" t="s">
        <v>65</v>
      </c>
      <c r="I6064" s="32">
        <v>6804</v>
      </c>
    </row>
    <row r="6065" spans="1:9" s="33" customFormat="1" x14ac:dyDescent="0.15">
      <c r="A6065" s="31">
        <v>43586</v>
      </c>
      <c r="B6065" s="30" t="s">
        <v>52</v>
      </c>
      <c r="C6065" s="30" t="s">
        <v>162</v>
      </c>
      <c r="D6065" s="30" t="s">
        <v>163</v>
      </c>
      <c r="E6065" s="30" t="s">
        <v>28</v>
      </c>
      <c r="F6065" s="30" t="s">
        <v>164</v>
      </c>
      <c r="G6065" s="30" t="s">
        <v>71</v>
      </c>
      <c r="H6065" s="30" t="s">
        <v>68</v>
      </c>
      <c r="I6065" s="32">
        <v>9576</v>
      </c>
    </row>
    <row r="6066" spans="1:9" s="33" customFormat="1" x14ac:dyDescent="0.15">
      <c r="A6066" s="31">
        <v>43586</v>
      </c>
      <c r="B6066" s="30" t="s">
        <v>52</v>
      </c>
      <c r="C6066" s="30" t="s">
        <v>162</v>
      </c>
      <c r="D6066" s="30" t="s">
        <v>163</v>
      </c>
      <c r="E6066" s="30" t="s">
        <v>28</v>
      </c>
      <c r="F6066" s="30" t="s">
        <v>164</v>
      </c>
      <c r="G6066" s="30" t="s">
        <v>84</v>
      </c>
      <c r="H6066" s="30" t="s">
        <v>68</v>
      </c>
      <c r="I6066" s="32">
        <v>3229</v>
      </c>
    </row>
    <row r="6067" spans="1:9" s="33" customFormat="1" x14ac:dyDescent="0.15">
      <c r="A6067" s="31">
        <v>43586</v>
      </c>
      <c r="B6067" s="30" t="s">
        <v>62</v>
      </c>
      <c r="C6067" s="30" t="s">
        <v>162</v>
      </c>
      <c r="D6067" s="30" t="s">
        <v>163</v>
      </c>
      <c r="E6067" s="30" t="s">
        <v>28</v>
      </c>
      <c r="F6067" s="30" t="s">
        <v>164</v>
      </c>
      <c r="G6067" s="30" t="s">
        <v>83</v>
      </c>
      <c r="H6067" s="30" t="s">
        <v>57</v>
      </c>
      <c r="I6067" s="32">
        <v>3999</v>
      </c>
    </row>
    <row r="6068" spans="1:9" s="33" customFormat="1" x14ac:dyDescent="0.15">
      <c r="A6068" s="31">
        <v>43586</v>
      </c>
      <c r="B6068" s="30" t="s">
        <v>52</v>
      </c>
      <c r="C6068" s="30" t="s">
        <v>162</v>
      </c>
      <c r="D6068" s="30" t="s">
        <v>163</v>
      </c>
      <c r="E6068" s="30" t="s">
        <v>28</v>
      </c>
      <c r="F6068" s="30" t="s">
        <v>164</v>
      </c>
      <c r="G6068" s="30" t="s">
        <v>82</v>
      </c>
      <c r="H6068" s="30" t="s">
        <v>79</v>
      </c>
      <c r="I6068" s="32">
        <v>6606</v>
      </c>
    </row>
    <row r="6069" spans="1:9" s="33" customFormat="1" x14ac:dyDescent="0.15">
      <c r="A6069" s="31">
        <v>43586</v>
      </c>
      <c r="B6069" s="30" t="s">
        <v>52</v>
      </c>
      <c r="C6069" s="30" t="s">
        <v>162</v>
      </c>
      <c r="D6069" s="30" t="s">
        <v>163</v>
      </c>
      <c r="E6069" s="30" t="s">
        <v>28</v>
      </c>
      <c r="F6069" s="30" t="s">
        <v>164</v>
      </c>
      <c r="G6069" s="30" t="s">
        <v>80</v>
      </c>
      <c r="H6069" s="30" t="s">
        <v>68</v>
      </c>
      <c r="I6069" s="32">
        <v>4384</v>
      </c>
    </row>
    <row r="6070" spans="1:9" s="33" customFormat="1" x14ac:dyDescent="0.15">
      <c r="A6070" s="31">
        <v>43617</v>
      </c>
      <c r="B6070" s="30" t="s">
        <v>52</v>
      </c>
      <c r="C6070" s="30" t="s">
        <v>162</v>
      </c>
      <c r="D6070" s="30" t="s">
        <v>163</v>
      </c>
      <c r="E6070" s="30" t="s">
        <v>28</v>
      </c>
      <c r="F6070" s="30" t="s">
        <v>164</v>
      </c>
      <c r="G6070" s="30" t="s">
        <v>58</v>
      </c>
      <c r="H6070" s="30" t="s">
        <v>61</v>
      </c>
      <c r="I6070" s="32">
        <v>9003</v>
      </c>
    </row>
    <row r="6071" spans="1:9" s="33" customFormat="1" x14ac:dyDescent="0.15">
      <c r="A6071" s="31">
        <v>43617</v>
      </c>
      <c r="B6071" s="30" t="s">
        <v>52</v>
      </c>
      <c r="C6071" s="30" t="s">
        <v>162</v>
      </c>
      <c r="D6071" s="30" t="s">
        <v>163</v>
      </c>
      <c r="E6071" s="30" t="s">
        <v>28</v>
      </c>
      <c r="F6071" s="30" t="s">
        <v>164</v>
      </c>
      <c r="G6071" s="30" t="s">
        <v>60</v>
      </c>
      <c r="H6071" s="30" t="s">
        <v>75</v>
      </c>
      <c r="I6071" s="32">
        <v>3807</v>
      </c>
    </row>
    <row r="6072" spans="1:9" s="33" customFormat="1" x14ac:dyDescent="0.15">
      <c r="A6072" s="31">
        <v>43617</v>
      </c>
      <c r="B6072" s="30" t="s">
        <v>62</v>
      </c>
      <c r="C6072" s="30" t="s">
        <v>162</v>
      </c>
      <c r="D6072" s="30" t="s">
        <v>163</v>
      </c>
      <c r="E6072" s="30" t="s">
        <v>28</v>
      </c>
      <c r="F6072" s="30" t="s">
        <v>164</v>
      </c>
      <c r="G6072" s="30" t="s">
        <v>63</v>
      </c>
      <c r="H6072" s="30" t="s">
        <v>61</v>
      </c>
      <c r="I6072" s="32">
        <v>4580</v>
      </c>
    </row>
    <row r="6073" spans="1:9" s="33" customFormat="1" x14ac:dyDescent="0.15">
      <c r="A6073" s="31">
        <v>43617</v>
      </c>
      <c r="B6073" s="30" t="s">
        <v>52</v>
      </c>
      <c r="C6073" s="30" t="s">
        <v>162</v>
      </c>
      <c r="D6073" s="30" t="s">
        <v>163</v>
      </c>
      <c r="E6073" s="30" t="s">
        <v>28</v>
      </c>
      <c r="F6073" s="30" t="s">
        <v>164</v>
      </c>
      <c r="G6073" s="30" t="s">
        <v>58</v>
      </c>
      <c r="H6073" s="30" t="s">
        <v>68</v>
      </c>
      <c r="I6073" s="32">
        <v>1567</v>
      </c>
    </row>
    <row r="6074" spans="1:9" s="33" customFormat="1" x14ac:dyDescent="0.15">
      <c r="A6074" s="31">
        <v>43617</v>
      </c>
      <c r="B6074" s="30" t="s">
        <v>52</v>
      </c>
      <c r="C6074" s="30" t="s">
        <v>162</v>
      </c>
      <c r="D6074" s="30" t="s">
        <v>163</v>
      </c>
      <c r="E6074" s="30" t="s">
        <v>28</v>
      </c>
      <c r="F6074" s="30" t="s">
        <v>164</v>
      </c>
      <c r="G6074" s="30" t="s">
        <v>66</v>
      </c>
      <c r="H6074" s="30" t="s">
        <v>59</v>
      </c>
      <c r="I6074" s="32">
        <v>5956</v>
      </c>
    </row>
    <row r="6075" spans="1:9" s="33" customFormat="1" x14ac:dyDescent="0.15">
      <c r="A6075" s="31">
        <v>43617</v>
      </c>
      <c r="B6075" s="30" t="s">
        <v>62</v>
      </c>
      <c r="C6075" s="30" t="s">
        <v>162</v>
      </c>
      <c r="D6075" s="30" t="s">
        <v>163</v>
      </c>
      <c r="E6075" s="30" t="s">
        <v>28</v>
      </c>
      <c r="F6075" s="30" t="s">
        <v>164</v>
      </c>
      <c r="G6075" s="30" t="s">
        <v>67</v>
      </c>
      <c r="H6075" s="30" t="s">
        <v>75</v>
      </c>
      <c r="I6075" s="32">
        <v>3639</v>
      </c>
    </row>
    <row r="6076" spans="1:9" s="33" customFormat="1" x14ac:dyDescent="0.15">
      <c r="A6076" s="31">
        <v>43617</v>
      </c>
      <c r="B6076" s="30" t="s">
        <v>62</v>
      </c>
      <c r="C6076" s="30" t="s">
        <v>162</v>
      </c>
      <c r="D6076" s="30" t="s">
        <v>163</v>
      </c>
      <c r="E6076" s="30" t="s">
        <v>28</v>
      </c>
      <c r="F6076" s="30" t="s">
        <v>164</v>
      </c>
      <c r="G6076" s="30" t="s">
        <v>69</v>
      </c>
      <c r="H6076" s="30" t="s">
        <v>59</v>
      </c>
      <c r="I6076" s="32">
        <v>8494</v>
      </c>
    </row>
    <row r="6077" spans="1:9" s="33" customFormat="1" x14ac:dyDescent="0.15">
      <c r="A6077" s="31">
        <v>43617</v>
      </c>
      <c r="B6077" s="30" t="s">
        <v>52</v>
      </c>
      <c r="C6077" s="30" t="s">
        <v>162</v>
      </c>
      <c r="D6077" s="30" t="s">
        <v>163</v>
      </c>
      <c r="E6077" s="30" t="s">
        <v>28</v>
      </c>
      <c r="F6077" s="30" t="s">
        <v>164</v>
      </c>
      <c r="G6077" s="30" t="s">
        <v>70</v>
      </c>
      <c r="H6077" s="30" t="s">
        <v>74</v>
      </c>
      <c r="I6077" s="32">
        <v>5514</v>
      </c>
    </row>
    <row r="6078" spans="1:9" s="33" customFormat="1" x14ac:dyDescent="0.15">
      <c r="A6078" s="31">
        <v>43617</v>
      </c>
      <c r="B6078" s="30" t="s">
        <v>62</v>
      </c>
      <c r="C6078" s="30" t="s">
        <v>162</v>
      </c>
      <c r="D6078" s="30" t="s">
        <v>163</v>
      </c>
      <c r="E6078" s="30" t="s">
        <v>28</v>
      </c>
      <c r="F6078" s="30" t="s">
        <v>164</v>
      </c>
      <c r="G6078" s="30" t="s">
        <v>71</v>
      </c>
      <c r="H6078" s="30" t="s">
        <v>64</v>
      </c>
      <c r="I6078" s="32">
        <v>4220</v>
      </c>
    </row>
    <row r="6079" spans="1:9" s="33" customFormat="1" x14ac:dyDescent="0.15">
      <c r="A6079" s="31">
        <v>43617</v>
      </c>
      <c r="B6079" s="30" t="s">
        <v>52</v>
      </c>
      <c r="C6079" s="30" t="s">
        <v>162</v>
      </c>
      <c r="D6079" s="30" t="s">
        <v>163</v>
      </c>
      <c r="E6079" s="30" t="s">
        <v>28</v>
      </c>
      <c r="F6079" s="30" t="s">
        <v>164</v>
      </c>
      <c r="G6079" s="30" t="s">
        <v>70</v>
      </c>
      <c r="H6079" s="30" t="s">
        <v>75</v>
      </c>
      <c r="I6079" s="32">
        <v>2293</v>
      </c>
    </row>
    <row r="6080" spans="1:9" s="33" customFormat="1" x14ac:dyDescent="0.15">
      <c r="A6080" s="31">
        <v>43617</v>
      </c>
      <c r="B6080" s="30" t="s">
        <v>62</v>
      </c>
      <c r="C6080" s="30" t="s">
        <v>162</v>
      </c>
      <c r="D6080" s="30" t="s">
        <v>163</v>
      </c>
      <c r="E6080" s="30" t="s">
        <v>28</v>
      </c>
      <c r="F6080" s="30" t="s">
        <v>164</v>
      </c>
      <c r="G6080" s="30" t="s">
        <v>83</v>
      </c>
      <c r="H6080" s="30" t="s">
        <v>75</v>
      </c>
      <c r="I6080" s="32">
        <v>8024</v>
      </c>
    </row>
    <row r="6081" spans="1:9" s="33" customFormat="1" x14ac:dyDescent="0.15">
      <c r="A6081" s="31">
        <v>43617</v>
      </c>
      <c r="B6081" s="30" t="s">
        <v>62</v>
      </c>
      <c r="C6081" s="30" t="s">
        <v>162</v>
      </c>
      <c r="D6081" s="30" t="s">
        <v>163</v>
      </c>
      <c r="E6081" s="30" t="s">
        <v>28</v>
      </c>
      <c r="F6081" s="30" t="s">
        <v>164</v>
      </c>
      <c r="G6081" s="30" t="s">
        <v>72</v>
      </c>
      <c r="H6081" s="30" t="s">
        <v>64</v>
      </c>
      <c r="I6081" s="32">
        <v>8561</v>
      </c>
    </row>
    <row r="6082" spans="1:9" s="33" customFormat="1" x14ac:dyDescent="0.15">
      <c r="A6082" s="31">
        <v>43617</v>
      </c>
      <c r="B6082" s="30" t="s">
        <v>52</v>
      </c>
      <c r="C6082" s="30" t="s">
        <v>162</v>
      </c>
      <c r="D6082" s="30" t="s">
        <v>163</v>
      </c>
      <c r="E6082" s="30" t="s">
        <v>28</v>
      </c>
      <c r="F6082" s="30" t="s">
        <v>164</v>
      </c>
      <c r="G6082" s="30" t="s">
        <v>73</v>
      </c>
      <c r="H6082" s="30" t="s">
        <v>79</v>
      </c>
      <c r="I6082" s="32">
        <v>6449</v>
      </c>
    </row>
    <row r="6083" spans="1:9" s="33" customFormat="1" x14ac:dyDescent="0.15">
      <c r="A6083" s="31">
        <v>43617</v>
      </c>
      <c r="B6083" s="30" t="s">
        <v>62</v>
      </c>
      <c r="C6083" s="30" t="s">
        <v>162</v>
      </c>
      <c r="D6083" s="30" t="s">
        <v>163</v>
      </c>
      <c r="E6083" s="30" t="s">
        <v>28</v>
      </c>
      <c r="F6083" s="30" t="s">
        <v>164</v>
      </c>
      <c r="G6083" s="30" t="s">
        <v>73</v>
      </c>
      <c r="H6083" s="30" t="s">
        <v>65</v>
      </c>
      <c r="I6083" s="32">
        <v>4131</v>
      </c>
    </row>
    <row r="6084" spans="1:9" s="33" customFormat="1" x14ac:dyDescent="0.15">
      <c r="A6084" s="31">
        <v>43617</v>
      </c>
      <c r="B6084" s="30" t="s">
        <v>62</v>
      </c>
      <c r="C6084" s="30" t="s">
        <v>162</v>
      </c>
      <c r="D6084" s="30" t="s">
        <v>163</v>
      </c>
      <c r="E6084" s="30" t="s">
        <v>28</v>
      </c>
      <c r="F6084" s="30" t="s">
        <v>164</v>
      </c>
      <c r="G6084" s="30" t="s">
        <v>67</v>
      </c>
      <c r="H6084" s="30" t="s">
        <v>57</v>
      </c>
      <c r="I6084" s="32">
        <v>8792</v>
      </c>
    </row>
    <row r="6085" spans="1:9" s="33" customFormat="1" x14ac:dyDescent="0.15">
      <c r="A6085" s="31">
        <v>43617</v>
      </c>
      <c r="B6085" s="30" t="s">
        <v>62</v>
      </c>
      <c r="C6085" s="30" t="s">
        <v>162</v>
      </c>
      <c r="D6085" s="30" t="s">
        <v>163</v>
      </c>
      <c r="E6085" s="30" t="s">
        <v>28</v>
      </c>
      <c r="F6085" s="30" t="s">
        <v>164</v>
      </c>
      <c r="G6085" s="30" t="s">
        <v>72</v>
      </c>
      <c r="H6085" s="30" t="s">
        <v>59</v>
      </c>
      <c r="I6085" s="32">
        <v>2038</v>
      </c>
    </row>
    <row r="6086" spans="1:9" s="33" customFormat="1" x14ac:dyDescent="0.15">
      <c r="A6086" s="31">
        <v>43617</v>
      </c>
      <c r="B6086" s="30" t="s">
        <v>62</v>
      </c>
      <c r="C6086" s="30" t="s">
        <v>162</v>
      </c>
      <c r="D6086" s="30" t="s">
        <v>163</v>
      </c>
      <c r="E6086" s="30" t="s">
        <v>28</v>
      </c>
      <c r="F6086" s="30" t="s">
        <v>164</v>
      </c>
      <c r="G6086" s="30" t="s">
        <v>69</v>
      </c>
      <c r="H6086" s="30" t="s">
        <v>79</v>
      </c>
      <c r="I6086" s="32">
        <v>8028</v>
      </c>
    </row>
    <row r="6087" spans="1:9" s="33" customFormat="1" x14ac:dyDescent="0.15">
      <c r="A6087" s="31">
        <v>43617</v>
      </c>
      <c r="B6087" s="30" t="s">
        <v>62</v>
      </c>
      <c r="C6087" s="30" t="s">
        <v>162</v>
      </c>
      <c r="D6087" s="30" t="s">
        <v>163</v>
      </c>
      <c r="E6087" s="30" t="s">
        <v>28</v>
      </c>
      <c r="F6087" s="30" t="s">
        <v>164</v>
      </c>
      <c r="G6087" s="30" t="s">
        <v>76</v>
      </c>
      <c r="H6087" s="30" t="s">
        <v>59</v>
      </c>
      <c r="I6087" s="32">
        <v>9271</v>
      </c>
    </row>
    <row r="6088" spans="1:9" s="33" customFormat="1" x14ac:dyDescent="0.15">
      <c r="A6088" s="31">
        <v>43617</v>
      </c>
      <c r="B6088" s="30" t="s">
        <v>52</v>
      </c>
      <c r="C6088" s="30" t="s">
        <v>162</v>
      </c>
      <c r="D6088" s="30" t="s">
        <v>163</v>
      </c>
      <c r="E6088" s="30" t="s">
        <v>28</v>
      </c>
      <c r="F6088" s="30" t="s">
        <v>164</v>
      </c>
      <c r="G6088" s="30" t="s">
        <v>76</v>
      </c>
      <c r="H6088" s="30" t="s">
        <v>64</v>
      </c>
      <c r="I6088" s="32">
        <v>1393</v>
      </c>
    </row>
    <row r="6089" spans="1:9" s="33" customFormat="1" x14ac:dyDescent="0.15">
      <c r="A6089" s="31">
        <v>43617</v>
      </c>
      <c r="B6089" s="30" t="s">
        <v>52</v>
      </c>
      <c r="C6089" s="30" t="s">
        <v>162</v>
      </c>
      <c r="D6089" s="30" t="s">
        <v>163</v>
      </c>
      <c r="E6089" s="30" t="s">
        <v>28</v>
      </c>
      <c r="F6089" s="30" t="s">
        <v>164</v>
      </c>
      <c r="G6089" s="30" t="s">
        <v>71</v>
      </c>
      <c r="H6089" s="30" t="s">
        <v>68</v>
      </c>
      <c r="I6089" s="32">
        <v>4617</v>
      </c>
    </row>
    <row r="6090" spans="1:9" s="33" customFormat="1" x14ac:dyDescent="0.15">
      <c r="A6090" s="31">
        <v>43617</v>
      </c>
      <c r="B6090" s="30" t="s">
        <v>62</v>
      </c>
      <c r="C6090" s="30" t="s">
        <v>162</v>
      </c>
      <c r="D6090" s="30" t="s">
        <v>163</v>
      </c>
      <c r="E6090" s="30" t="s">
        <v>28</v>
      </c>
      <c r="F6090" s="30" t="s">
        <v>164</v>
      </c>
      <c r="G6090" s="30" t="s">
        <v>71</v>
      </c>
      <c r="H6090" s="30" t="s">
        <v>75</v>
      </c>
      <c r="I6090" s="32">
        <v>2968</v>
      </c>
    </row>
    <row r="6091" spans="1:9" s="33" customFormat="1" x14ac:dyDescent="0.15">
      <c r="A6091" s="31">
        <v>43617</v>
      </c>
      <c r="B6091" s="30" t="s">
        <v>52</v>
      </c>
      <c r="C6091" s="30" t="s">
        <v>162</v>
      </c>
      <c r="D6091" s="30" t="s">
        <v>163</v>
      </c>
      <c r="E6091" s="30" t="s">
        <v>28</v>
      </c>
      <c r="F6091" s="30" t="s">
        <v>164</v>
      </c>
      <c r="G6091" s="30" t="s">
        <v>77</v>
      </c>
      <c r="H6091" s="30" t="s">
        <v>65</v>
      </c>
      <c r="I6091" s="32">
        <v>8126</v>
      </c>
    </row>
    <row r="6092" spans="1:9" s="33" customFormat="1" x14ac:dyDescent="0.15">
      <c r="A6092" s="31">
        <v>43617</v>
      </c>
      <c r="B6092" s="30" t="s">
        <v>52</v>
      </c>
      <c r="C6092" s="30" t="s">
        <v>162</v>
      </c>
      <c r="D6092" s="30" t="s">
        <v>163</v>
      </c>
      <c r="E6092" s="30" t="s">
        <v>28</v>
      </c>
      <c r="F6092" s="30" t="s">
        <v>164</v>
      </c>
      <c r="G6092" s="30" t="s">
        <v>78</v>
      </c>
      <c r="H6092" s="30" t="s">
        <v>61</v>
      </c>
      <c r="I6092" s="32">
        <v>2276</v>
      </c>
    </row>
    <row r="6093" spans="1:9" s="33" customFormat="1" x14ac:dyDescent="0.15">
      <c r="A6093" s="31">
        <v>43617</v>
      </c>
      <c r="B6093" s="30" t="s">
        <v>62</v>
      </c>
      <c r="C6093" s="30" t="s">
        <v>162</v>
      </c>
      <c r="D6093" s="30" t="s">
        <v>163</v>
      </c>
      <c r="E6093" s="30" t="s">
        <v>28</v>
      </c>
      <c r="F6093" s="30" t="s">
        <v>164</v>
      </c>
      <c r="G6093" s="30" t="s">
        <v>67</v>
      </c>
      <c r="H6093" s="30" t="s">
        <v>68</v>
      </c>
      <c r="I6093" s="32">
        <v>7325</v>
      </c>
    </row>
    <row r="6094" spans="1:9" s="33" customFormat="1" x14ac:dyDescent="0.15">
      <c r="A6094" s="31">
        <v>43617</v>
      </c>
      <c r="B6094" s="30" t="s">
        <v>52</v>
      </c>
      <c r="C6094" s="30" t="s">
        <v>162</v>
      </c>
      <c r="D6094" s="30" t="s">
        <v>163</v>
      </c>
      <c r="E6094" s="30" t="s">
        <v>28</v>
      </c>
      <c r="F6094" s="30" t="s">
        <v>164</v>
      </c>
      <c r="G6094" s="30" t="s">
        <v>77</v>
      </c>
      <c r="H6094" s="30" t="s">
        <v>68</v>
      </c>
      <c r="I6094" s="32">
        <v>7954</v>
      </c>
    </row>
    <row r="6095" spans="1:9" s="33" customFormat="1" x14ac:dyDescent="0.15">
      <c r="A6095" s="31">
        <v>43617</v>
      </c>
      <c r="B6095" s="30" t="s">
        <v>52</v>
      </c>
      <c r="C6095" s="30" t="s">
        <v>162</v>
      </c>
      <c r="D6095" s="30" t="s">
        <v>163</v>
      </c>
      <c r="E6095" s="30" t="s">
        <v>28</v>
      </c>
      <c r="F6095" s="30" t="s">
        <v>164</v>
      </c>
      <c r="G6095" s="30" t="s">
        <v>80</v>
      </c>
      <c r="H6095" s="30" t="s">
        <v>64</v>
      </c>
      <c r="I6095" s="32">
        <v>1083</v>
      </c>
    </row>
    <row r="6096" spans="1:9" s="33" customFormat="1" x14ac:dyDescent="0.15">
      <c r="A6096" s="31">
        <v>43617</v>
      </c>
      <c r="B6096" s="30" t="s">
        <v>62</v>
      </c>
      <c r="C6096" s="30" t="s">
        <v>162</v>
      </c>
      <c r="D6096" s="30" t="s">
        <v>163</v>
      </c>
      <c r="E6096" s="30" t="s">
        <v>28</v>
      </c>
      <c r="F6096" s="30" t="s">
        <v>164</v>
      </c>
      <c r="G6096" s="30" t="s">
        <v>81</v>
      </c>
      <c r="H6096" s="30" t="s">
        <v>65</v>
      </c>
      <c r="I6096" s="32">
        <v>7760</v>
      </c>
    </row>
    <row r="6097" spans="1:9" s="33" customFormat="1" x14ac:dyDescent="0.15">
      <c r="A6097" s="31">
        <v>43617</v>
      </c>
      <c r="B6097" s="30" t="s">
        <v>62</v>
      </c>
      <c r="C6097" s="30" t="s">
        <v>162</v>
      </c>
      <c r="D6097" s="30" t="s">
        <v>163</v>
      </c>
      <c r="E6097" s="30" t="s">
        <v>28</v>
      </c>
      <c r="F6097" s="30" t="s">
        <v>164</v>
      </c>
      <c r="G6097" s="30" t="s">
        <v>84</v>
      </c>
      <c r="H6097" s="30" t="s">
        <v>68</v>
      </c>
      <c r="I6097" s="32">
        <v>9701</v>
      </c>
    </row>
    <row r="6098" spans="1:9" s="33" customFormat="1" x14ac:dyDescent="0.15">
      <c r="A6098" s="31">
        <v>43617</v>
      </c>
      <c r="B6098" s="30" t="s">
        <v>52</v>
      </c>
      <c r="C6098" s="30" t="s">
        <v>162</v>
      </c>
      <c r="D6098" s="30" t="s">
        <v>163</v>
      </c>
      <c r="E6098" s="30" t="s">
        <v>28</v>
      </c>
      <c r="F6098" s="30" t="s">
        <v>164</v>
      </c>
      <c r="G6098" s="30" t="s">
        <v>58</v>
      </c>
      <c r="H6098" s="30" t="s">
        <v>75</v>
      </c>
      <c r="I6098" s="32">
        <v>3604</v>
      </c>
    </row>
    <row r="6099" spans="1:9" s="33" customFormat="1" x14ac:dyDescent="0.15">
      <c r="A6099" s="31">
        <v>43617</v>
      </c>
      <c r="B6099" s="30" t="s">
        <v>52</v>
      </c>
      <c r="C6099" s="30" t="s">
        <v>162</v>
      </c>
      <c r="D6099" s="30" t="s">
        <v>163</v>
      </c>
      <c r="E6099" s="30" t="s">
        <v>28</v>
      </c>
      <c r="F6099" s="30" t="s">
        <v>164</v>
      </c>
      <c r="G6099" s="30" t="s">
        <v>56</v>
      </c>
      <c r="H6099" s="30" t="s">
        <v>64</v>
      </c>
      <c r="I6099" s="32">
        <v>4901</v>
      </c>
    </row>
    <row r="6100" spans="1:9" s="33" customFormat="1" x14ac:dyDescent="0.15">
      <c r="A6100" s="31">
        <v>43466</v>
      </c>
      <c r="B6100" s="30" t="s">
        <v>52</v>
      </c>
      <c r="C6100" s="30" t="s">
        <v>165</v>
      </c>
      <c r="D6100" s="30" t="s">
        <v>166</v>
      </c>
      <c r="E6100" s="30" t="s">
        <v>28</v>
      </c>
      <c r="F6100" s="30" t="s">
        <v>167</v>
      </c>
      <c r="G6100" s="30" t="s">
        <v>56</v>
      </c>
      <c r="H6100" s="30" t="s">
        <v>68</v>
      </c>
      <c r="I6100" s="32">
        <v>6488</v>
      </c>
    </row>
    <row r="6101" spans="1:9" s="33" customFormat="1" x14ac:dyDescent="0.15">
      <c r="A6101" s="31">
        <v>43466</v>
      </c>
      <c r="B6101" s="30" t="s">
        <v>62</v>
      </c>
      <c r="C6101" s="30" t="s">
        <v>165</v>
      </c>
      <c r="D6101" s="30" t="s">
        <v>166</v>
      </c>
      <c r="E6101" s="30" t="s">
        <v>28</v>
      </c>
      <c r="F6101" s="30" t="s">
        <v>167</v>
      </c>
      <c r="G6101" s="30" t="s">
        <v>82</v>
      </c>
      <c r="H6101" s="30" t="s">
        <v>57</v>
      </c>
      <c r="I6101" s="32">
        <v>7577</v>
      </c>
    </row>
    <row r="6102" spans="1:9" s="33" customFormat="1" x14ac:dyDescent="0.15">
      <c r="A6102" s="31">
        <v>43466</v>
      </c>
      <c r="B6102" s="30" t="s">
        <v>62</v>
      </c>
      <c r="C6102" s="30" t="s">
        <v>165</v>
      </c>
      <c r="D6102" s="30" t="s">
        <v>166</v>
      </c>
      <c r="E6102" s="30" t="s">
        <v>28</v>
      </c>
      <c r="F6102" s="30" t="s">
        <v>167</v>
      </c>
      <c r="G6102" s="30" t="s">
        <v>86</v>
      </c>
      <c r="H6102" s="30" t="s">
        <v>74</v>
      </c>
      <c r="I6102" s="32">
        <v>5536</v>
      </c>
    </row>
    <row r="6103" spans="1:9" s="33" customFormat="1" x14ac:dyDescent="0.15">
      <c r="A6103" s="31">
        <v>43466</v>
      </c>
      <c r="B6103" s="30" t="s">
        <v>62</v>
      </c>
      <c r="C6103" s="30" t="s">
        <v>165</v>
      </c>
      <c r="D6103" s="30" t="s">
        <v>166</v>
      </c>
      <c r="E6103" s="30" t="s">
        <v>28</v>
      </c>
      <c r="F6103" s="30" t="s">
        <v>167</v>
      </c>
      <c r="G6103" s="30" t="s">
        <v>63</v>
      </c>
      <c r="H6103" s="30" t="s">
        <v>65</v>
      </c>
      <c r="I6103" s="32">
        <v>1760</v>
      </c>
    </row>
    <row r="6104" spans="1:9" s="33" customFormat="1" x14ac:dyDescent="0.15">
      <c r="A6104" s="31">
        <v>43466</v>
      </c>
      <c r="B6104" s="30" t="s">
        <v>52</v>
      </c>
      <c r="C6104" s="30" t="s">
        <v>165</v>
      </c>
      <c r="D6104" s="30" t="s">
        <v>166</v>
      </c>
      <c r="E6104" s="30" t="s">
        <v>28</v>
      </c>
      <c r="F6104" s="30" t="s">
        <v>167</v>
      </c>
      <c r="G6104" s="30" t="s">
        <v>58</v>
      </c>
      <c r="H6104" s="30" t="s">
        <v>65</v>
      </c>
      <c r="I6104" s="32">
        <v>5448</v>
      </c>
    </row>
    <row r="6105" spans="1:9" s="33" customFormat="1" x14ac:dyDescent="0.15">
      <c r="A6105" s="31">
        <v>43466</v>
      </c>
      <c r="B6105" s="30" t="s">
        <v>52</v>
      </c>
      <c r="C6105" s="30" t="s">
        <v>165</v>
      </c>
      <c r="D6105" s="30" t="s">
        <v>166</v>
      </c>
      <c r="E6105" s="30" t="s">
        <v>28</v>
      </c>
      <c r="F6105" s="30" t="s">
        <v>167</v>
      </c>
      <c r="G6105" s="30" t="s">
        <v>78</v>
      </c>
      <c r="H6105" s="30" t="s">
        <v>79</v>
      </c>
      <c r="I6105" s="32">
        <v>9409</v>
      </c>
    </row>
    <row r="6106" spans="1:9" s="33" customFormat="1" x14ac:dyDescent="0.15">
      <c r="A6106" s="31">
        <v>43466</v>
      </c>
      <c r="B6106" s="30" t="s">
        <v>62</v>
      </c>
      <c r="C6106" s="30" t="s">
        <v>165</v>
      </c>
      <c r="D6106" s="30" t="s">
        <v>166</v>
      </c>
      <c r="E6106" s="30" t="s">
        <v>28</v>
      </c>
      <c r="F6106" s="30" t="s">
        <v>167</v>
      </c>
      <c r="G6106" s="30" t="s">
        <v>78</v>
      </c>
      <c r="H6106" s="30" t="s">
        <v>79</v>
      </c>
      <c r="I6106" s="32">
        <v>5377</v>
      </c>
    </row>
    <row r="6107" spans="1:9" s="33" customFormat="1" x14ac:dyDescent="0.15">
      <c r="A6107" s="31">
        <v>43466</v>
      </c>
      <c r="B6107" s="30" t="s">
        <v>62</v>
      </c>
      <c r="C6107" s="30" t="s">
        <v>165</v>
      </c>
      <c r="D6107" s="30" t="s">
        <v>166</v>
      </c>
      <c r="E6107" s="30" t="s">
        <v>28</v>
      </c>
      <c r="F6107" s="30" t="s">
        <v>167</v>
      </c>
      <c r="G6107" s="30" t="s">
        <v>60</v>
      </c>
      <c r="H6107" s="30" t="s">
        <v>61</v>
      </c>
      <c r="I6107" s="32">
        <v>1789</v>
      </c>
    </row>
    <row r="6108" spans="1:9" s="33" customFormat="1" x14ac:dyDescent="0.15">
      <c r="A6108" s="31">
        <v>43466</v>
      </c>
      <c r="B6108" s="30" t="s">
        <v>62</v>
      </c>
      <c r="C6108" s="30" t="s">
        <v>165</v>
      </c>
      <c r="D6108" s="30" t="s">
        <v>166</v>
      </c>
      <c r="E6108" s="30" t="s">
        <v>28</v>
      </c>
      <c r="F6108" s="30" t="s">
        <v>167</v>
      </c>
      <c r="G6108" s="30" t="s">
        <v>80</v>
      </c>
      <c r="H6108" s="30" t="s">
        <v>64</v>
      </c>
      <c r="I6108" s="32">
        <v>9905</v>
      </c>
    </row>
    <row r="6109" spans="1:9" s="33" customFormat="1" x14ac:dyDescent="0.15">
      <c r="A6109" s="31">
        <v>43466</v>
      </c>
      <c r="B6109" s="30" t="s">
        <v>52</v>
      </c>
      <c r="C6109" s="30" t="s">
        <v>165</v>
      </c>
      <c r="D6109" s="30" t="s">
        <v>166</v>
      </c>
      <c r="E6109" s="30" t="s">
        <v>28</v>
      </c>
      <c r="F6109" s="30" t="s">
        <v>167</v>
      </c>
      <c r="G6109" s="30" t="s">
        <v>70</v>
      </c>
      <c r="H6109" s="30" t="s">
        <v>57</v>
      </c>
      <c r="I6109" s="32">
        <v>6073</v>
      </c>
    </row>
    <row r="6110" spans="1:9" s="33" customFormat="1" x14ac:dyDescent="0.15">
      <c r="A6110" s="31">
        <v>43466</v>
      </c>
      <c r="B6110" s="30" t="s">
        <v>62</v>
      </c>
      <c r="C6110" s="30" t="s">
        <v>165</v>
      </c>
      <c r="D6110" s="30" t="s">
        <v>166</v>
      </c>
      <c r="E6110" s="30" t="s">
        <v>28</v>
      </c>
      <c r="F6110" s="30" t="s">
        <v>167</v>
      </c>
      <c r="G6110" s="30" t="s">
        <v>73</v>
      </c>
      <c r="H6110" s="30" t="s">
        <v>65</v>
      </c>
      <c r="I6110" s="32">
        <v>4069</v>
      </c>
    </row>
    <row r="6111" spans="1:9" s="33" customFormat="1" x14ac:dyDescent="0.15">
      <c r="A6111" s="31">
        <v>43466</v>
      </c>
      <c r="B6111" s="30" t="s">
        <v>62</v>
      </c>
      <c r="C6111" s="30" t="s">
        <v>165</v>
      </c>
      <c r="D6111" s="30" t="s">
        <v>166</v>
      </c>
      <c r="E6111" s="30" t="s">
        <v>28</v>
      </c>
      <c r="F6111" s="30" t="s">
        <v>167</v>
      </c>
      <c r="G6111" s="30" t="s">
        <v>71</v>
      </c>
      <c r="H6111" s="30" t="s">
        <v>64</v>
      </c>
      <c r="I6111" s="32">
        <v>2966</v>
      </c>
    </row>
    <row r="6112" spans="1:9" s="33" customFormat="1" x14ac:dyDescent="0.15">
      <c r="A6112" s="31">
        <v>43466</v>
      </c>
      <c r="B6112" s="30" t="s">
        <v>62</v>
      </c>
      <c r="C6112" s="30" t="s">
        <v>165</v>
      </c>
      <c r="D6112" s="30" t="s">
        <v>166</v>
      </c>
      <c r="E6112" s="30" t="s">
        <v>28</v>
      </c>
      <c r="F6112" s="30" t="s">
        <v>167</v>
      </c>
      <c r="G6112" s="30" t="s">
        <v>81</v>
      </c>
      <c r="H6112" s="30" t="s">
        <v>64</v>
      </c>
      <c r="I6112" s="32">
        <v>8046</v>
      </c>
    </row>
    <row r="6113" spans="1:9" s="33" customFormat="1" x14ac:dyDescent="0.15">
      <c r="A6113" s="31">
        <v>43466</v>
      </c>
      <c r="B6113" s="30" t="s">
        <v>52</v>
      </c>
      <c r="C6113" s="30" t="s">
        <v>165</v>
      </c>
      <c r="D6113" s="30" t="s">
        <v>166</v>
      </c>
      <c r="E6113" s="30" t="s">
        <v>28</v>
      </c>
      <c r="F6113" s="30" t="s">
        <v>167</v>
      </c>
      <c r="G6113" s="30" t="s">
        <v>70</v>
      </c>
      <c r="H6113" s="30" t="s">
        <v>79</v>
      </c>
      <c r="I6113" s="32">
        <v>7214</v>
      </c>
    </row>
    <row r="6114" spans="1:9" s="33" customFormat="1" x14ac:dyDescent="0.15">
      <c r="A6114" s="31">
        <v>43466</v>
      </c>
      <c r="B6114" s="30" t="s">
        <v>62</v>
      </c>
      <c r="C6114" s="30" t="s">
        <v>165</v>
      </c>
      <c r="D6114" s="30" t="s">
        <v>166</v>
      </c>
      <c r="E6114" s="30" t="s">
        <v>28</v>
      </c>
      <c r="F6114" s="30" t="s">
        <v>167</v>
      </c>
      <c r="G6114" s="30" t="s">
        <v>58</v>
      </c>
      <c r="H6114" s="30" t="s">
        <v>64</v>
      </c>
      <c r="I6114" s="32">
        <v>8798</v>
      </c>
    </row>
    <row r="6115" spans="1:9" s="33" customFormat="1" x14ac:dyDescent="0.15">
      <c r="A6115" s="31">
        <v>43466</v>
      </c>
      <c r="B6115" s="30" t="s">
        <v>62</v>
      </c>
      <c r="C6115" s="30" t="s">
        <v>165</v>
      </c>
      <c r="D6115" s="30" t="s">
        <v>166</v>
      </c>
      <c r="E6115" s="30" t="s">
        <v>28</v>
      </c>
      <c r="F6115" s="30" t="s">
        <v>167</v>
      </c>
      <c r="G6115" s="30" t="s">
        <v>58</v>
      </c>
      <c r="H6115" s="30" t="s">
        <v>75</v>
      </c>
      <c r="I6115" s="32">
        <v>6445</v>
      </c>
    </row>
    <row r="6116" spans="1:9" s="33" customFormat="1" x14ac:dyDescent="0.15">
      <c r="A6116" s="31">
        <v>43466</v>
      </c>
      <c r="B6116" s="30" t="s">
        <v>62</v>
      </c>
      <c r="C6116" s="30" t="s">
        <v>165</v>
      </c>
      <c r="D6116" s="30" t="s">
        <v>166</v>
      </c>
      <c r="E6116" s="30" t="s">
        <v>28</v>
      </c>
      <c r="F6116" s="30" t="s">
        <v>167</v>
      </c>
      <c r="G6116" s="30" t="s">
        <v>67</v>
      </c>
      <c r="H6116" s="30" t="s">
        <v>64</v>
      </c>
      <c r="I6116" s="32">
        <v>3603</v>
      </c>
    </row>
    <row r="6117" spans="1:9" s="33" customFormat="1" x14ac:dyDescent="0.15">
      <c r="A6117" s="31">
        <v>43466</v>
      </c>
      <c r="B6117" s="30" t="s">
        <v>52</v>
      </c>
      <c r="C6117" s="30" t="s">
        <v>165</v>
      </c>
      <c r="D6117" s="30" t="s">
        <v>166</v>
      </c>
      <c r="E6117" s="30" t="s">
        <v>28</v>
      </c>
      <c r="F6117" s="30" t="s">
        <v>167</v>
      </c>
      <c r="G6117" s="30" t="s">
        <v>66</v>
      </c>
      <c r="H6117" s="30" t="s">
        <v>68</v>
      </c>
      <c r="I6117" s="32">
        <v>5441</v>
      </c>
    </row>
    <row r="6118" spans="1:9" s="33" customFormat="1" x14ac:dyDescent="0.15">
      <c r="A6118" s="31">
        <v>43466</v>
      </c>
      <c r="B6118" s="30" t="s">
        <v>62</v>
      </c>
      <c r="C6118" s="30" t="s">
        <v>165</v>
      </c>
      <c r="D6118" s="30" t="s">
        <v>166</v>
      </c>
      <c r="E6118" s="30" t="s">
        <v>28</v>
      </c>
      <c r="F6118" s="30" t="s">
        <v>167</v>
      </c>
      <c r="G6118" s="30" t="s">
        <v>69</v>
      </c>
      <c r="H6118" s="30" t="s">
        <v>57</v>
      </c>
      <c r="I6118" s="32">
        <v>9501</v>
      </c>
    </row>
    <row r="6119" spans="1:9" s="33" customFormat="1" x14ac:dyDescent="0.15">
      <c r="A6119" s="31">
        <v>43466</v>
      </c>
      <c r="B6119" s="30" t="s">
        <v>62</v>
      </c>
      <c r="C6119" s="30" t="s">
        <v>165</v>
      </c>
      <c r="D6119" s="30" t="s">
        <v>166</v>
      </c>
      <c r="E6119" s="30" t="s">
        <v>28</v>
      </c>
      <c r="F6119" s="30" t="s">
        <v>167</v>
      </c>
      <c r="G6119" s="30" t="s">
        <v>83</v>
      </c>
      <c r="H6119" s="30" t="s">
        <v>57</v>
      </c>
      <c r="I6119" s="32">
        <v>5080</v>
      </c>
    </row>
    <row r="6120" spans="1:9" s="33" customFormat="1" x14ac:dyDescent="0.15">
      <c r="A6120" s="31">
        <v>43466</v>
      </c>
      <c r="B6120" s="30" t="s">
        <v>52</v>
      </c>
      <c r="C6120" s="30" t="s">
        <v>165</v>
      </c>
      <c r="D6120" s="30" t="s">
        <v>166</v>
      </c>
      <c r="E6120" s="30" t="s">
        <v>28</v>
      </c>
      <c r="F6120" s="30" t="s">
        <v>167</v>
      </c>
      <c r="G6120" s="30" t="s">
        <v>71</v>
      </c>
      <c r="H6120" s="30" t="s">
        <v>57</v>
      </c>
      <c r="I6120" s="32">
        <v>1115</v>
      </c>
    </row>
    <row r="6121" spans="1:9" s="33" customFormat="1" x14ac:dyDescent="0.15">
      <c r="A6121" s="31">
        <v>43466</v>
      </c>
      <c r="B6121" s="30" t="s">
        <v>62</v>
      </c>
      <c r="C6121" s="30" t="s">
        <v>165</v>
      </c>
      <c r="D6121" s="30" t="s">
        <v>166</v>
      </c>
      <c r="E6121" s="30" t="s">
        <v>28</v>
      </c>
      <c r="F6121" s="30" t="s">
        <v>167</v>
      </c>
      <c r="G6121" s="30" t="s">
        <v>86</v>
      </c>
      <c r="H6121" s="30" t="s">
        <v>65</v>
      </c>
      <c r="I6121" s="32">
        <v>9306</v>
      </c>
    </row>
    <row r="6122" spans="1:9" s="33" customFormat="1" x14ac:dyDescent="0.15">
      <c r="A6122" s="31">
        <v>43466</v>
      </c>
      <c r="B6122" s="30" t="s">
        <v>62</v>
      </c>
      <c r="C6122" s="30" t="s">
        <v>165</v>
      </c>
      <c r="D6122" s="30" t="s">
        <v>166</v>
      </c>
      <c r="E6122" s="30" t="s">
        <v>28</v>
      </c>
      <c r="F6122" s="30" t="s">
        <v>167</v>
      </c>
      <c r="G6122" s="30" t="s">
        <v>77</v>
      </c>
      <c r="H6122" s="30" t="s">
        <v>68</v>
      </c>
      <c r="I6122" s="32">
        <v>6622</v>
      </c>
    </row>
    <row r="6123" spans="1:9" s="33" customFormat="1" x14ac:dyDescent="0.15">
      <c r="A6123" s="31">
        <v>43466</v>
      </c>
      <c r="B6123" s="30" t="s">
        <v>52</v>
      </c>
      <c r="C6123" s="30" t="s">
        <v>165</v>
      </c>
      <c r="D6123" s="30" t="s">
        <v>166</v>
      </c>
      <c r="E6123" s="30" t="s">
        <v>28</v>
      </c>
      <c r="F6123" s="30" t="s">
        <v>167</v>
      </c>
      <c r="G6123" s="30" t="s">
        <v>73</v>
      </c>
      <c r="H6123" s="30" t="s">
        <v>68</v>
      </c>
      <c r="I6123" s="32">
        <v>6320</v>
      </c>
    </row>
    <row r="6124" spans="1:9" s="33" customFormat="1" x14ac:dyDescent="0.15">
      <c r="A6124" s="31">
        <v>43466</v>
      </c>
      <c r="B6124" s="30" t="s">
        <v>62</v>
      </c>
      <c r="C6124" s="30" t="s">
        <v>165</v>
      </c>
      <c r="D6124" s="30" t="s">
        <v>166</v>
      </c>
      <c r="E6124" s="30" t="s">
        <v>28</v>
      </c>
      <c r="F6124" s="30" t="s">
        <v>167</v>
      </c>
      <c r="G6124" s="30" t="s">
        <v>82</v>
      </c>
      <c r="H6124" s="30" t="s">
        <v>65</v>
      </c>
      <c r="I6124" s="32">
        <v>6224</v>
      </c>
    </row>
    <row r="6125" spans="1:9" s="33" customFormat="1" x14ac:dyDescent="0.15">
      <c r="A6125" s="31">
        <v>43466</v>
      </c>
      <c r="B6125" s="30" t="s">
        <v>52</v>
      </c>
      <c r="C6125" s="30" t="s">
        <v>165</v>
      </c>
      <c r="D6125" s="30" t="s">
        <v>166</v>
      </c>
      <c r="E6125" s="30" t="s">
        <v>28</v>
      </c>
      <c r="F6125" s="30" t="s">
        <v>167</v>
      </c>
      <c r="G6125" s="30" t="s">
        <v>77</v>
      </c>
      <c r="H6125" s="30" t="s">
        <v>61</v>
      </c>
      <c r="I6125" s="32">
        <v>4314</v>
      </c>
    </row>
    <row r="6126" spans="1:9" s="33" customFormat="1" x14ac:dyDescent="0.15">
      <c r="A6126" s="31">
        <v>43466</v>
      </c>
      <c r="B6126" s="30" t="s">
        <v>52</v>
      </c>
      <c r="C6126" s="30" t="s">
        <v>165</v>
      </c>
      <c r="D6126" s="30" t="s">
        <v>166</v>
      </c>
      <c r="E6126" s="30" t="s">
        <v>28</v>
      </c>
      <c r="F6126" s="30" t="s">
        <v>167</v>
      </c>
      <c r="G6126" s="30" t="s">
        <v>76</v>
      </c>
      <c r="H6126" s="30" t="s">
        <v>68</v>
      </c>
      <c r="I6126" s="32">
        <v>6149</v>
      </c>
    </row>
    <row r="6127" spans="1:9" s="33" customFormat="1" x14ac:dyDescent="0.15">
      <c r="A6127" s="31">
        <v>43466</v>
      </c>
      <c r="B6127" s="30" t="s">
        <v>52</v>
      </c>
      <c r="C6127" s="30" t="s">
        <v>165</v>
      </c>
      <c r="D6127" s="30" t="s">
        <v>166</v>
      </c>
      <c r="E6127" s="30" t="s">
        <v>28</v>
      </c>
      <c r="F6127" s="30" t="s">
        <v>167</v>
      </c>
      <c r="G6127" s="30" t="s">
        <v>66</v>
      </c>
      <c r="H6127" s="30" t="s">
        <v>64</v>
      </c>
      <c r="I6127" s="32">
        <v>7032</v>
      </c>
    </row>
    <row r="6128" spans="1:9" s="33" customFormat="1" x14ac:dyDescent="0.15">
      <c r="A6128" s="31">
        <v>43466</v>
      </c>
      <c r="B6128" s="30" t="s">
        <v>62</v>
      </c>
      <c r="C6128" s="30" t="s">
        <v>165</v>
      </c>
      <c r="D6128" s="30" t="s">
        <v>166</v>
      </c>
      <c r="E6128" s="30" t="s">
        <v>28</v>
      </c>
      <c r="F6128" s="30" t="s">
        <v>167</v>
      </c>
      <c r="G6128" s="30" t="s">
        <v>84</v>
      </c>
      <c r="H6128" s="30" t="s">
        <v>64</v>
      </c>
      <c r="I6128" s="32">
        <v>2749</v>
      </c>
    </row>
    <row r="6129" spans="1:9" s="33" customFormat="1" x14ac:dyDescent="0.15">
      <c r="A6129" s="31">
        <v>43466</v>
      </c>
      <c r="B6129" s="30" t="s">
        <v>52</v>
      </c>
      <c r="C6129" s="30" t="s">
        <v>165</v>
      </c>
      <c r="D6129" s="30" t="s">
        <v>166</v>
      </c>
      <c r="E6129" s="30" t="s">
        <v>28</v>
      </c>
      <c r="F6129" s="30" t="s">
        <v>167</v>
      </c>
      <c r="G6129" s="30" t="s">
        <v>58</v>
      </c>
      <c r="H6129" s="30" t="s">
        <v>59</v>
      </c>
      <c r="I6129" s="32">
        <v>8278</v>
      </c>
    </row>
    <row r="6130" spans="1:9" s="33" customFormat="1" x14ac:dyDescent="0.15">
      <c r="A6130" s="31">
        <v>43466</v>
      </c>
      <c r="B6130" s="30" t="s">
        <v>52</v>
      </c>
      <c r="C6130" s="30" t="s">
        <v>165</v>
      </c>
      <c r="D6130" s="30" t="s">
        <v>166</v>
      </c>
      <c r="E6130" s="30" t="s">
        <v>28</v>
      </c>
      <c r="F6130" s="30" t="s">
        <v>167</v>
      </c>
      <c r="G6130" s="30" t="s">
        <v>84</v>
      </c>
      <c r="H6130" s="30" t="s">
        <v>68</v>
      </c>
      <c r="I6130" s="32">
        <v>1977</v>
      </c>
    </row>
    <row r="6131" spans="1:9" s="33" customFormat="1" x14ac:dyDescent="0.15">
      <c r="A6131" s="31">
        <v>43466</v>
      </c>
      <c r="B6131" s="30" t="s">
        <v>62</v>
      </c>
      <c r="C6131" s="30" t="s">
        <v>165</v>
      </c>
      <c r="D6131" s="30" t="s">
        <v>166</v>
      </c>
      <c r="E6131" s="30" t="s">
        <v>28</v>
      </c>
      <c r="F6131" s="30" t="s">
        <v>167</v>
      </c>
      <c r="G6131" s="30" t="s">
        <v>85</v>
      </c>
      <c r="H6131" s="30" t="s">
        <v>57</v>
      </c>
      <c r="I6131" s="32">
        <v>3368</v>
      </c>
    </row>
    <row r="6132" spans="1:9" s="33" customFormat="1" x14ac:dyDescent="0.15">
      <c r="A6132" s="31">
        <v>43466</v>
      </c>
      <c r="B6132" s="30" t="s">
        <v>52</v>
      </c>
      <c r="C6132" s="30" t="s">
        <v>165</v>
      </c>
      <c r="D6132" s="30" t="s">
        <v>166</v>
      </c>
      <c r="E6132" s="30" t="s">
        <v>28</v>
      </c>
      <c r="F6132" s="30" t="s">
        <v>167</v>
      </c>
      <c r="G6132" s="30" t="s">
        <v>58</v>
      </c>
      <c r="H6132" s="30" t="s">
        <v>68</v>
      </c>
      <c r="I6132" s="32">
        <v>9079</v>
      </c>
    </row>
    <row r="6133" spans="1:9" s="33" customFormat="1" x14ac:dyDescent="0.15">
      <c r="A6133" s="31">
        <v>43466</v>
      </c>
      <c r="B6133" s="30" t="s">
        <v>62</v>
      </c>
      <c r="C6133" s="30" t="s">
        <v>165</v>
      </c>
      <c r="D6133" s="30" t="s">
        <v>166</v>
      </c>
      <c r="E6133" s="30" t="s">
        <v>28</v>
      </c>
      <c r="F6133" s="30" t="s">
        <v>167</v>
      </c>
      <c r="G6133" s="30" t="s">
        <v>86</v>
      </c>
      <c r="H6133" s="30" t="s">
        <v>79</v>
      </c>
      <c r="I6133" s="32">
        <v>4272</v>
      </c>
    </row>
    <row r="6134" spans="1:9" s="33" customFormat="1" x14ac:dyDescent="0.15">
      <c r="A6134" s="31">
        <v>43466</v>
      </c>
      <c r="B6134" s="30" t="s">
        <v>52</v>
      </c>
      <c r="C6134" s="30" t="s">
        <v>165</v>
      </c>
      <c r="D6134" s="30" t="s">
        <v>166</v>
      </c>
      <c r="E6134" s="30" t="s">
        <v>28</v>
      </c>
      <c r="F6134" s="30" t="s">
        <v>167</v>
      </c>
      <c r="G6134" s="30" t="s">
        <v>56</v>
      </c>
      <c r="H6134" s="30" t="s">
        <v>59</v>
      </c>
      <c r="I6134" s="32">
        <v>9951</v>
      </c>
    </row>
    <row r="6135" spans="1:9" s="33" customFormat="1" x14ac:dyDescent="0.15">
      <c r="A6135" s="31">
        <v>43466</v>
      </c>
      <c r="B6135" s="30" t="s">
        <v>52</v>
      </c>
      <c r="C6135" s="30" t="s">
        <v>165</v>
      </c>
      <c r="D6135" s="30" t="s">
        <v>166</v>
      </c>
      <c r="E6135" s="30" t="s">
        <v>28</v>
      </c>
      <c r="F6135" s="30" t="s">
        <v>167</v>
      </c>
      <c r="G6135" s="30" t="s">
        <v>56</v>
      </c>
      <c r="H6135" s="30" t="s">
        <v>68</v>
      </c>
      <c r="I6135" s="32">
        <v>2925</v>
      </c>
    </row>
    <row r="6136" spans="1:9" s="33" customFormat="1" x14ac:dyDescent="0.15">
      <c r="A6136" s="31">
        <v>43466</v>
      </c>
      <c r="B6136" s="30" t="s">
        <v>62</v>
      </c>
      <c r="C6136" s="30" t="s">
        <v>165</v>
      </c>
      <c r="D6136" s="30" t="s">
        <v>166</v>
      </c>
      <c r="E6136" s="30" t="s">
        <v>28</v>
      </c>
      <c r="F6136" s="30" t="s">
        <v>167</v>
      </c>
      <c r="G6136" s="30" t="s">
        <v>85</v>
      </c>
      <c r="H6136" s="30" t="s">
        <v>57</v>
      </c>
      <c r="I6136" s="32">
        <v>2816</v>
      </c>
    </row>
    <row r="6137" spans="1:9" s="33" customFormat="1" x14ac:dyDescent="0.15">
      <c r="A6137" s="31">
        <v>43466</v>
      </c>
      <c r="B6137" s="30" t="s">
        <v>52</v>
      </c>
      <c r="C6137" s="30" t="s">
        <v>165</v>
      </c>
      <c r="D6137" s="30" t="s">
        <v>166</v>
      </c>
      <c r="E6137" s="30" t="s">
        <v>28</v>
      </c>
      <c r="F6137" s="30" t="s">
        <v>167</v>
      </c>
      <c r="G6137" s="30" t="s">
        <v>80</v>
      </c>
      <c r="H6137" s="30" t="s">
        <v>64</v>
      </c>
      <c r="I6137" s="32">
        <v>2597</v>
      </c>
    </row>
    <row r="6138" spans="1:9" s="33" customFormat="1" x14ac:dyDescent="0.15">
      <c r="A6138" s="31">
        <v>43497</v>
      </c>
      <c r="B6138" s="30" t="s">
        <v>52</v>
      </c>
      <c r="C6138" s="30" t="s">
        <v>165</v>
      </c>
      <c r="D6138" s="30" t="s">
        <v>166</v>
      </c>
      <c r="E6138" s="30" t="s">
        <v>28</v>
      </c>
      <c r="F6138" s="30" t="s">
        <v>167</v>
      </c>
      <c r="G6138" s="30" t="s">
        <v>58</v>
      </c>
      <c r="H6138" s="30" t="s">
        <v>68</v>
      </c>
      <c r="I6138" s="32">
        <v>2423</v>
      </c>
    </row>
    <row r="6139" spans="1:9" s="33" customFormat="1" x14ac:dyDescent="0.15">
      <c r="A6139" s="31">
        <v>43497</v>
      </c>
      <c r="B6139" s="30" t="s">
        <v>52</v>
      </c>
      <c r="C6139" s="30" t="s">
        <v>165</v>
      </c>
      <c r="D6139" s="30" t="s">
        <v>166</v>
      </c>
      <c r="E6139" s="30" t="s">
        <v>28</v>
      </c>
      <c r="F6139" s="30" t="s">
        <v>167</v>
      </c>
      <c r="G6139" s="30" t="s">
        <v>60</v>
      </c>
      <c r="H6139" s="30" t="s">
        <v>68</v>
      </c>
      <c r="I6139" s="32">
        <v>2695</v>
      </c>
    </row>
    <row r="6140" spans="1:9" s="33" customFormat="1" x14ac:dyDescent="0.15">
      <c r="A6140" s="31">
        <v>43497</v>
      </c>
      <c r="B6140" s="30" t="s">
        <v>62</v>
      </c>
      <c r="C6140" s="30" t="s">
        <v>165</v>
      </c>
      <c r="D6140" s="30" t="s">
        <v>166</v>
      </c>
      <c r="E6140" s="30" t="s">
        <v>28</v>
      </c>
      <c r="F6140" s="30" t="s">
        <v>167</v>
      </c>
      <c r="G6140" s="30" t="s">
        <v>86</v>
      </c>
      <c r="H6140" s="30" t="s">
        <v>79</v>
      </c>
      <c r="I6140" s="32">
        <v>4546</v>
      </c>
    </row>
    <row r="6141" spans="1:9" s="33" customFormat="1" x14ac:dyDescent="0.15">
      <c r="A6141" s="31">
        <v>43497</v>
      </c>
      <c r="B6141" s="30" t="s">
        <v>52</v>
      </c>
      <c r="C6141" s="30" t="s">
        <v>165</v>
      </c>
      <c r="D6141" s="30" t="s">
        <v>166</v>
      </c>
      <c r="E6141" s="30" t="s">
        <v>28</v>
      </c>
      <c r="F6141" s="30" t="s">
        <v>167</v>
      </c>
      <c r="G6141" s="30" t="s">
        <v>82</v>
      </c>
      <c r="H6141" s="30" t="s">
        <v>65</v>
      </c>
      <c r="I6141" s="32">
        <v>4155</v>
      </c>
    </row>
    <row r="6142" spans="1:9" s="33" customFormat="1" x14ac:dyDescent="0.15">
      <c r="A6142" s="31">
        <v>43497</v>
      </c>
      <c r="B6142" s="30" t="s">
        <v>52</v>
      </c>
      <c r="C6142" s="30" t="s">
        <v>165</v>
      </c>
      <c r="D6142" s="30" t="s">
        <v>166</v>
      </c>
      <c r="E6142" s="30" t="s">
        <v>28</v>
      </c>
      <c r="F6142" s="30" t="s">
        <v>167</v>
      </c>
      <c r="G6142" s="30" t="s">
        <v>58</v>
      </c>
      <c r="H6142" s="30" t="s">
        <v>64</v>
      </c>
      <c r="I6142" s="32">
        <v>9826</v>
      </c>
    </row>
    <row r="6143" spans="1:9" s="33" customFormat="1" x14ac:dyDescent="0.15">
      <c r="A6143" s="31">
        <v>43497</v>
      </c>
      <c r="B6143" s="30" t="s">
        <v>52</v>
      </c>
      <c r="C6143" s="30" t="s">
        <v>165</v>
      </c>
      <c r="D6143" s="30" t="s">
        <v>166</v>
      </c>
      <c r="E6143" s="30" t="s">
        <v>28</v>
      </c>
      <c r="F6143" s="30" t="s">
        <v>167</v>
      </c>
      <c r="G6143" s="30" t="s">
        <v>78</v>
      </c>
      <c r="H6143" s="30" t="s">
        <v>75</v>
      </c>
      <c r="I6143" s="32">
        <v>1752</v>
      </c>
    </row>
    <row r="6144" spans="1:9" s="33" customFormat="1" x14ac:dyDescent="0.15">
      <c r="A6144" s="31">
        <v>43497</v>
      </c>
      <c r="B6144" s="30" t="s">
        <v>62</v>
      </c>
      <c r="C6144" s="30" t="s">
        <v>165</v>
      </c>
      <c r="D6144" s="30" t="s">
        <v>166</v>
      </c>
      <c r="E6144" s="30" t="s">
        <v>28</v>
      </c>
      <c r="F6144" s="30" t="s">
        <v>167</v>
      </c>
      <c r="G6144" s="30" t="s">
        <v>78</v>
      </c>
      <c r="H6144" s="30" t="s">
        <v>65</v>
      </c>
      <c r="I6144" s="32">
        <v>5114</v>
      </c>
    </row>
    <row r="6145" spans="1:9" s="33" customFormat="1" x14ac:dyDescent="0.15">
      <c r="A6145" s="31">
        <v>43497</v>
      </c>
      <c r="B6145" s="30" t="s">
        <v>62</v>
      </c>
      <c r="C6145" s="30" t="s">
        <v>165</v>
      </c>
      <c r="D6145" s="30" t="s">
        <v>166</v>
      </c>
      <c r="E6145" s="30" t="s">
        <v>28</v>
      </c>
      <c r="F6145" s="30" t="s">
        <v>167</v>
      </c>
      <c r="G6145" s="30" t="s">
        <v>60</v>
      </c>
      <c r="H6145" s="30" t="s">
        <v>61</v>
      </c>
      <c r="I6145" s="32">
        <v>3859</v>
      </c>
    </row>
    <row r="6146" spans="1:9" s="33" customFormat="1" x14ac:dyDescent="0.15">
      <c r="A6146" s="31">
        <v>43497</v>
      </c>
      <c r="B6146" s="30" t="s">
        <v>62</v>
      </c>
      <c r="C6146" s="30" t="s">
        <v>165</v>
      </c>
      <c r="D6146" s="30" t="s">
        <v>166</v>
      </c>
      <c r="E6146" s="30" t="s">
        <v>28</v>
      </c>
      <c r="F6146" s="30" t="s">
        <v>167</v>
      </c>
      <c r="G6146" s="30" t="s">
        <v>80</v>
      </c>
      <c r="H6146" s="30" t="s">
        <v>68</v>
      </c>
      <c r="I6146" s="32">
        <v>3444</v>
      </c>
    </row>
    <row r="6147" spans="1:9" s="33" customFormat="1" x14ac:dyDescent="0.15">
      <c r="A6147" s="31">
        <v>43497</v>
      </c>
      <c r="B6147" s="30" t="s">
        <v>62</v>
      </c>
      <c r="C6147" s="30" t="s">
        <v>165</v>
      </c>
      <c r="D6147" s="30" t="s">
        <v>166</v>
      </c>
      <c r="E6147" s="30" t="s">
        <v>28</v>
      </c>
      <c r="F6147" s="30" t="s">
        <v>167</v>
      </c>
      <c r="G6147" s="30" t="s">
        <v>71</v>
      </c>
      <c r="H6147" s="30" t="s">
        <v>79</v>
      </c>
      <c r="I6147" s="32">
        <v>9586</v>
      </c>
    </row>
    <row r="6148" spans="1:9" s="33" customFormat="1" x14ac:dyDescent="0.15">
      <c r="A6148" s="31">
        <v>43497</v>
      </c>
      <c r="B6148" s="30" t="s">
        <v>62</v>
      </c>
      <c r="C6148" s="30" t="s">
        <v>165</v>
      </c>
      <c r="D6148" s="30" t="s">
        <v>166</v>
      </c>
      <c r="E6148" s="30" t="s">
        <v>28</v>
      </c>
      <c r="F6148" s="30" t="s">
        <v>167</v>
      </c>
      <c r="G6148" s="30" t="s">
        <v>73</v>
      </c>
      <c r="H6148" s="30" t="s">
        <v>65</v>
      </c>
      <c r="I6148" s="32">
        <v>2224</v>
      </c>
    </row>
    <row r="6149" spans="1:9" s="33" customFormat="1" x14ac:dyDescent="0.15">
      <c r="A6149" s="31">
        <v>43497</v>
      </c>
      <c r="B6149" s="30" t="s">
        <v>62</v>
      </c>
      <c r="C6149" s="30" t="s">
        <v>165</v>
      </c>
      <c r="D6149" s="30" t="s">
        <v>166</v>
      </c>
      <c r="E6149" s="30" t="s">
        <v>28</v>
      </c>
      <c r="F6149" s="30" t="s">
        <v>167</v>
      </c>
      <c r="G6149" s="30" t="s">
        <v>71</v>
      </c>
      <c r="H6149" s="30" t="s">
        <v>79</v>
      </c>
      <c r="I6149" s="32">
        <v>4664</v>
      </c>
    </row>
    <row r="6150" spans="1:9" s="33" customFormat="1" x14ac:dyDescent="0.15">
      <c r="A6150" s="31">
        <v>43497</v>
      </c>
      <c r="B6150" s="30" t="s">
        <v>62</v>
      </c>
      <c r="C6150" s="30" t="s">
        <v>165</v>
      </c>
      <c r="D6150" s="30" t="s">
        <v>166</v>
      </c>
      <c r="E6150" s="30" t="s">
        <v>28</v>
      </c>
      <c r="F6150" s="30" t="s">
        <v>167</v>
      </c>
      <c r="G6150" s="30" t="s">
        <v>69</v>
      </c>
      <c r="H6150" s="30" t="s">
        <v>79</v>
      </c>
      <c r="I6150" s="32">
        <v>1274</v>
      </c>
    </row>
    <row r="6151" spans="1:9" s="33" customFormat="1" x14ac:dyDescent="0.15">
      <c r="A6151" s="31">
        <v>43497</v>
      </c>
      <c r="B6151" s="30" t="s">
        <v>52</v>
      </c>
      <c r="C6151" s="30" t="s">
        <v>165</v>
      </c>
      <c r="D6151" s="30" t="s">
        <v>166</v>
      </c>
      <c r="E6151" s="30" t="s">
        <v>28</v>
      </c>
      <c r="F6151" s="30" t="s">
        <v>167</v>
      </c>
      <c r="G6151" s="30" t="s">
        <v>70</v>
      </c>
      <c r="H6151" s="30" t="s">
        <v>68</v>
      </c>
      <c r="I6151" s="32">
        <v>3787</v>
      </c>
    </row>
    <row r="6152" spans="1:9" s="33" customFormat="1" x14ac:dyDescent="0.15">
      <c r="A6152" s="31">
        <v>43497</v>
      </c>
      <c r="B6152" s="30" t="s">
        <v>62</v>
      </c>
      <c r="C6152" s="30" t="s">
        <v>165</v>
      </c>
      <c r="D6152" s="30" t="s">
        <v>166</v>
      </c>
      <c r="E6152" s="30" t="s">
        <v>28</v>
      </c>
      <c r="F6152" s="30" t="s">
        <v>167</v>
      </c>
      <c r="G6152" s="30" t="s">
        <v>66</v>
      </c>
      <c r="H6152" s="30" t="s">
        <v>64</v>
      </c>
      <c r="I6152" s="32">
        <v>8611</v>
      </c>
    </row>
    <row r="6153" spans="1:9" s="33" customFormat="1" x14ac:dyDescent="0.15">
      <c r="A6153" s="31">
        <v>43497</v>
      </c>
      <c r="B6153" s="30" t="s">
        <v>62</v>
      </c>
      <c r="C6153" s="30" t="s">
        <v>165</v>
      </c>
      <c r="D6153" s="30" t="s">
        <v>166</v>
      </c>
      <c r="E6153" s="30" t="s">
        <v>28</v>
      </c>
      <c r="F6153" s="30" t="s">
        <v>167</v>
      </c>
      <c r="G6153" s="30" t="s">
        <v>56</v>
      </c>
      <c r="H6153" s="30" t="s">
        <v>79</v>
      </c>
      <c r="I6153" s="32">
        <v>2362</v>
      </c>
    </row>
    <row r="6154" spans="1:9" s="33" customFormat="1" x14ac:dyDescent="0.15">
      <c r="A6154" s="31">
        <v>43497</v>
      </c>
      <c r="B6154" s="30" t="s">
        <v>62</v>
      </c>
      <c r="C6154" s="30" t="s">
        <v>165</v>
      </c>
      <c r="D6154" s="30" t="s">
        <v>166</v>
      </c>
      <c r="E6154" s="30" t="s">
        <v>28</v>
      </c>
      <c r="F6154" s="30" t="s">
        <v>167</v>
      </c>
      <c r="G6154" s="30" t="s">
        <v>67</v>
      </c>
      <c r="H6154" s="30" t="s">
        <v>57</v>
      </c>
      <c r="I6154" s="32">
        <v>6844</v>
      </c>
    </row>
    <row r="6155" spans="1:9" s="33" customFormat="1" x14ac:dyDescent="0.15">
      <c r="A6155" s="31">
        <v>43497</v>
      </c>
      <c r="B6155" s="30" t="s">
        <v>52</v>
      </c>
      <c r="C6155" s="30" t="s">
        <v>165</v>
      </c>
      <c r="D6155" s="30" t="s">
        <v>166</v>
      </c>
      <c r="E6155" s="30" t="s">
        <v>28</v>
      </c>
      <c r="F6155" s="30" t="s">
        <v>167</v>
      </c>
      <c r="G6155" s="30" t="s">
        <v>66</v>
      </c>
      <c r="H6155" s="30" t="s">
        <v>75</v>
      </c>
      <c r="I6155" s="32">
        <v>8503</v>
      </c>
    </row>
    <row r="6156" spans="1:9" s="33" customFormat="1" x14ac:dyDescent="0.15">
      <c r="A6156" s="31">
        <v>43497</v>
      </c>
      <c r="B6156" s="30" t="s">
        <v>62</v>
      </c>
      <c r="C6156" s="30" t="s">
        <v>165</v>
      </c>
      <c r="D6156" s="30" t="s">
        <v>166</v>
      </c>
      <c r="E6156" s="30" t="s">
        <v>28</v>
      </c>
      <c r="F6156" s="30" t="s">
        <v>167</v>
      </c>
      <c r="G6156" s="30" t="s">
        <v>69</v>
      </c>
      <c r="H6156" s="30" t="s">
        <v>65</v>
      </c>
      <c r="I6156" s="32">
        <v>9375</v>
      </c>
    </row>
    <row r="6157" spans="1:9" s="33" customFormat="1" x14ac:dyDescent="0.15">
      <c r="A6157" s="31">
        <v>43497</v>
      </c>
      <c r="B6157" s="30" t="s">
        <v>62</v>
      </c>
      <c r="C6157" s="30" t="s">
        <v>165</v>
      </c>
      <c r="D6157" s="30" t="s">
        <v>166</v>
      </c>
      <c r="E6157" s="30" t="s">
        <v>28</v>
      </c>
      <c r="F6157" s="30" t="s">
        <v>167</v>
      </c>
      <c r="G6157" s="30" t="s">
        <v>83</v>
      </c>
      <c r="H6157" s="30" t="s">
        <v>79</v>
      </c>
      <c r="I6157" s="32">
        <v>8746</v>
      </c>
    </row>
    <row r="6158" spans="1:9" s="33" customFormat="1" x14ac:dyDescent="0.15">
      <c r="A6158" s="31">
        <v>43497</v>
      </c>
      <c r="B6158" s="30" t="s">
        <v>52</v>
      </c>
      <c r="C6158" s="30" t="s">
        <v>165</v>
      </c>
      <c r="D6158" s="30" t="s">
        <v>166</v>
      </c>
      <c r="E6158" s="30" t="s">
        <v>28</v>
      </c>
      <c r="F6158" s="30" t="s">
        <v>167</v>
      </c>
      <c r="G6158" s="30" t="s">
        <v>71</v>
      </c>
      <c r="H6158" s="30" t="s">
        <v>68</v>
      </c>
      <c r="I6158" s="32">
        <v>6578</v>
      </c>
    </row>
    <row r="6159" spans="1:9" s="33" customFormat="1" x14ac:dyDescent="0.15">
      <c r="A6159" s="31">
        <v>43497</v>
      </c>
      <c r="B6159" s="30" t="s">
        <v>52</v>
      </c>
      <c r="C6159" s="30" t="s">
        <v>165</v>
      </c>
      <c r="D6159" s="30" t="s">
        <v>166</v>
      </c>
      <c r="E6159" s="30" t="s">
        <v>28</v>
      </c>
      <c r="F6159" s="30" t="s">
        <v>167</v>
      </c>
      <c r="G6159" s="30" t="s">
        <v>77</v>
      </c>
      <c r="H6159" s="30" t="s">
        <v>65</v>
      </c>
      <c r="I6159" s="32">
        <v>7030</v>
      </c>
    </row>
    <row r="6160" spans="1:9" s="33" customFormat="1" x14ac:dyDescent="0.15">
      <c r="A6160" s="31">
        <v>43497</v>
      </c>
      <c r="B6160" s="30" t="s">
        <v>62</v>
      </c>
      <c r="C6160" s="30" t="s">
        <v>165</v>
      </c>
      <c r="D6160" s="30" t="s">
        <v>166</v>
      </c>
      <c r="E6160" s="30" t="s">
        <v>28</v>
      </c>
      <c r="F6160" s="30" t="s">
        <v>167</v>
      </c>
      <c r="G6160" s="30" t="s">
        <v>77</v>
      </c>
      <c r="H6160" s="30" t="s">
        <v>75</v>
      </c>
      <c r="I6160" s="32">
        <v>4370</v>
      </c>
    </row>
    <row r="6161" spans="1:9" s="33" customFormat="1" x14ac:dyDescent="0.15">
      <c r="A6161" s="31">
        <v>43497</v>
      </c>
      <c r="B6161" s="30" t="s">
        <v>52</v>
      </c>
      <c r="C6161" s="30" t="s">
        <v>165</v>
      </c>
      <c r="D6161" s="30" t="s">
        <v>166</v>
      </c>
      <c r="E6161" s="30" t="s">
        <v>28</v>
      </c>
      <c r="F6161" s="30" t="s">
        <v>167</v>
      </c>
      <c r="G6161" s="30" t="s">
        <v>73</v>
      </c>
      <c r="H6161" s="30" t="s">
        <v>59</v>
      </c>
      <c r="I6161" s="32">
        <v>2097</v>
      </c>
    </row>
    <row r="6162" spans="1:9" s="33" customFormat="1" x14ac:dyDescent="0.15">
      <c r="A6162" s="31">
        <v>43497</v>
      </c>
      <c r="B6162" s="30" t="s">
        <v>52</v>
      </c>
      <c r="C6162" s="30" t="s">
        <v>165</v>
      </c>
      <c r="D6162" s="30" t="s">
        <v>166</v>
      </c>
      <c r="E6162" s="30" t="s">
        <v>28</v>
      </c>
      <c r="F6162" s="30" t="s">
        <v>167</v>
      </c>
      <c r="G6162" s="30" t="s">
        <v>78</v>
      </c>
      <c r="H6162" s="30" t="s">
        <v>68</v>
      </c>
      <c r="I6162" s="32">
        <v>3666</v>
      </c>
    </row>
    <row r="6163" spans="1:9" s="33" customFormat="1" x14ac:dyDescent="0.15">
      <c r="A6163" s="31">
        <v>43497</v>
      </c>
      <c r="B6163" s="30" t="s">
        <v>52</v>
      </c>
      <c r="C6163" s="30" t="s">
        <v>165</v>
      </c>
      <c r="D6163" s="30" t="s">
        <v>166</v>
      </c>
      <c r="E6163" s="30" t="s">
        <v>28</v>
      </c>
      <c r="F6163" s="30" t="s">
        <v>167</v>
      </c>
      <c r="G6163" s="30" t="s">
        <v>77</v>
      </c>
      <c r="H6163" s="30" t="s">
        <v>74</v>
      </c>
      <c r="I6163" s="32">
        <v>7325</v>
      </c>
    </row>
    <row r="6164" spans="1:9" s="33" customFormat="1" x14ac:dyDescent="0.15">
      <c r="A6164" s="31">
        <v>43497</v>
      </c>
      <c r="B6164" s="30" t="s">
        <v>52</v>
      </c>
      <c r="C6164" s="30" t="s">
        <v>165</v>
      </c>
      <c r="D6164" s="30" t="s">
        <v>166</v>
      </c>
      <c r="E6164" s="30" t="s">
        <v>28</v>
      </c>
      <c r="F6164" s="30" t="s">
        <v>167</v>
      </c>
      <c r="G6164" s="30" t="s">
        <v>76</v>
      </c>
      <c r="H6164" s="30" t="s">
        <v>61</v>
      </c>
      <c r="I6164" s="32">
        <v>3277</v>
      </c>
    </row>
    <row r="6165" spans="1:9" s="33" customFormat="1" x14ac:dyDescent="0.15">
      <c r="A6165" s="31">
        <v>43497</v>
      </c>
      <c r="B6165" s="30" t="s">
        <v>52</v>
      </c>
      <c r="C6165" s="30" t="s">
        <v>165</v>
      </c>
      <c r="D6165" s="30" t="s">
        <v>166</v>
      </c>
      <c r="E6165" s="30" t="s">
        <v>28</v>
      </c>
      <c r="F6165" s="30" t="s">
        <v>167</v>
      </c>
      <c r="G6165" s="30" t="s">
        <v>66</v>
      </c>
      <c r="H6165" s="30" t="s">
        <v>57</v>
      </c>
      <c r="I6165" s="32">
        <v>8536</v>
      </c>
    </row>
    <row r="6166" spans="1:9" s="33" customFormat="1" x14ac:dyDescent="0.15">
      <c r="A6166" s="31">
        <v>43497</v>
      </c>
      <c r="B6166" s="30" t="s">
        <v>62</v>
      </c>
      <c r="C6166" s="30" t="s">
        <v>165</v>
      </c>
      <c r="D6166" s="30" t="s">
        <v>166</v>
      </c>
      <c r="E6166" s="30" t="s">
        <v>28</v>
      </c>
      <c r="F6166" s="30" t="s">
        <v>167</v>
      </c>
      <c r="G6166" s="30" t="s">
        <v>67</v>
      </c>
      <c r="H6166" s="30" t="s">
        <v>68</v>
      </c>
      <c r="I6166" s="32">
        <v>5292</v>
      </c>
    </row>
    <row r="6167" spans="1:9" s="33" customFormat="1" x14ac:dyDescent="0.15">
      <c r="A6167" s="31">
        <v>43497</v>
      </c>
      <c r="B6167" s="30" t="s">
        <v>62</v>
      </c>
      <c r="C6167" s="30" t="s">
        <v>165</v>
      </c>
      <c r="D6167" s="30" t="s">
        <v>166</v>
      </c>
      <c r="E6167" s="30" t="s">
        <v>28</v>
      </c>
      <c r="F6167" s="30" t="s">
        <v>167</v>
      </c>
      <c r="G6167" s="30" t="s">
        <v>76</v>
      </c>
      <c r="H6167" s="30" t="s">
        <v>79</v>
      </c>
      <c r="I6167" s="32">
        <v>8018</v>
      </c>
    </row>
    <row r="6168" spans="1:9" s="33" customFormat="1" x14ac:dyDescent="0.15">
      <c r="A6168" s="31">
        <v>43497</v>
      </c>
      <c r="B6168" s="30" t="s">
        <v>52</v>
      </c>
      <c r="C6168" s="30" t="s">
        <v>165</v>
      </c>
      <c r="D6168" s="30" t="s">
        <v>166</v>
      </c>
      <c r="E6168" s="30" t="s">
        <v>28</v>
      </c>
      <c r="F6168" s="30" t="s">
        <v>167</v>
      </c>
      <c r="G6168" s="30" t="s">
        <v>84</v>
      </c>
      <c r="H6168" s="30" t="s">
        <v>74</v>
      </c>
      <c r="I6168" s="32">
        <v>4738</v>
      </c>
    </row>
    <row r="6169" spans="1:9" s="33" customFormat="1" x14ac:dyDescent="0.15">
      <c r="A6169" s="31">
        <v>43497</v>
      </c>
      <c r="B6169" s="30" t="s">
        <v>62</v>
      </c>
      <c r="C6169" s="30" t="s">
        <v>165</v>
      </c>
      <c r="D6169" s="30" t="s">
        <v>166</v>
      </c>
      <c r="E6169" s="30" t="s">
        <v>28</v>
      </c>
      <c r="F6169" s="30" t="s">
        <v>167</v>
      </c>
      <c r="G6169" s="30" t="s">
        <v>85</v>
      </c>
      <c r="H6169" s="30" t="s">
        <v>68</v>
      </c>
      <c r="I6169" s="32">
        <v>2509</v>
      </c>
    </row>
    <row r="6170" spans="1:9" s="33" customFormat="1" x14ac:dyDescent="0.15">
      <c r="A6170" s="31">
        <v>43497</v>
      </c>
      <c r="B6170" s="30" t="s">
        <v>52</v>
      </c>
      <c r="C6170" s="30" t="s">
        <v>165</v>
      </c>
      <c r="D6170" s="30" t="s">
        <v>166</v>
      </c>
      <c r="E6170" s="30" t="s">
        <v>28</v>
      </c>
      <c r="F6170" s="30" t="s">
        <v>167</v>
      </c>
      <c r="G6170" s="30" t="s">
        <v>58</v>
      </c>
      <c r="H6170" s="30" t="s">
        <v>79</v>
      </c>
      <c r="I6170" s="32">
        <v>4449</v>
      </c>
    </row>
    <row r="6171" spans="1:9" s="33" customFormat="1" x14ac:dyDescent="0.15">
      <c r="A6171" s="31">
        <v>43497</v>
      </c>
      <c r="B6171" s="30" t="s">
        <v>62</v>
      </c>
      <c r="C6171" s="30" t="s">
        <v>165</v>
      </c>
      <c r="D6171" s="30" t="s">
        <v>166</v>
      </c>
      <c r="E6171" s="30" t="s">
        <v>28</v>
      </c>
      <c r="F6171" s="30" t="s">
        <v>167</v>
      </c>
      <c r="G6171" s="30" t="s">
        <v>86</v>
      </c>
      <c r="H6171" s="30" t="s">
        <v>61</v>
      </c>
      <c r="I6171" s="32">
        <v>8815</v>
      </c>
    </row>
    <row r="6172" spans="1:9" s="33" customFormat="1" x14ac:dyDescent="0.15">
      <c r="A6172" s="31">
        <v>43497</v>
      </c>
      <c r="B6172" s="30" t="s">
        <v>52</v>
      </c>
      <c r="C6172" s="30" t="s">
        <v>165</v>
      </c>
      <c r="D6172" s="30" t="s">
        <v>166</v>
      </c>
      <c r="E6172" s="30" t="s">
        <v>28</v>
      </c>
      <c r="F6172" s="30" t="s">
        <v>167</v>
      </c>
      <c r="G6172" s="30" t="s">
        <v>56</v>
      </c>
      <c r="H6172" s="30" t="s">
        <v>79</v>
      </c>
      <c r="I6172" s="32">
        <v>8190</v>
      </c>
    </row>
    <row r="6173" spans="1:9" s="33" customFormat="1" x14ac:dyDescent="0.15">
      <c r="A6173" s="31">
        <v>43497</v>
      </c>
      <c r="B6173" s="30" t="s">
        <v>52</v>
      </c>
      <c r="C6173" s="30" t="s">
        <v>165</v>
      </c>
      <c r="D6173" s="30" t="s">
        <v>166</v>
      </c>
      <c r="E6173" s="30" t="s">
        <v>28</v>
      </c>
      <c r="F6173" s="30" t="s">
        <v>167</v>
      </c>
      <c r="G6173" s="30" t="s">
        <v>56</v>
      </c>
      <c r="H6173" s="30" t="s">
        <v>64</v>
      </c>
      <c r="I6173" s="32">
        <v>2998</v>
      </c>
    </row>
    <row r="6174" spans="1:9" s="33" customFormat="1" x14ac:dyDescent="0.15">
      <c r="A6174" s="31">
        <v>43497</v>
      </c>
      <c r="B6174" s="30" t="s">
        <v>62</v>
      </c>
      <c r="C6174" s="30" t="s">
        <v>165</v>
      </c>
      <c r="D6174" s="30" t="s">
        <v>166</v>
      </c>
      <c r="E6174" s="30" t="s">
        <v>28</v>
      </c>
      <c r="F6174" s="30" t="s">
        <v>167</v>
      </c>
      <c r="G6174" s="30" t="s">
        <v>85</v>
      </c>
      <c r="H6174" s="30" t="s">
        <v>79</v>
      </c>
      <c r="I6174" s="32">
        <v>7468</v>
      </c>
    </row>
    <row r="6175" spans="1:9" s="33" customFormat="1" x14ac:dyDescent="0.15">
      <c r="A6175" s="31">
        <v>43497</v>
      </c>
      <c r="B6175" s="30" t="s">
        <v>52</v>
      </c>
      <c r="C6175" s="30" t="s">
        <v>165</v>
      </c>
      <c r="D6175" s="30" t="s">
        <v>166</v>
      </c>
      <c r="E6175" s="30" t="s">
        <v>28</v>
      </c>
      <c r="F6175" s="30" t="s">
        <v>167</v>
      </c>
      <c r="G6175" s="30" t="s">
        <v>80</v>
      </c>
      <c r="H6175" s="30" t="s">
        <v>68</v>
      </c>
      <c r="I6175" s="32">
        <v>2715</v>
      </c>
    </row>
    <row r="6176" spans="1:9" s="33" customFormat="1" x14ac:dyDescent="0.15">
      <c r="A6176" s="31">
        <v>43525</v>
      </c>
      <c r="B6176" s="30" t="s">
        <v>52</v>
      </c>
      <c r="C6176" s="30" t="s">
        <v>165</v>
      </c>
      <c r="D6176" s="30" t="s">
        <v>166</v>
      </c>
      <c r="E6176" s="30" t="s">
        <v>28</v>
      </c>
      <c r="F6176" s="30" t="s">
        <v>167</v>
      </c>
      <c r="G6176" s="30" t="s">
        <v>58</v>
      </c>
      <c r="H6176" s="30" t="s">
        <v>74</v>
      </c>
      <c r="I6176" s="32">
        <v>9083</v>
      </c>
    </row>
    <row r="6177" spans="1:9" s="33" customFormat="1" x14ac:dyDescent="0.15">
      <c r="A6177" s="31">
        <v>43525</v>
      </c>
      <c r="B6177" s="30" t="s">
        <v>52</v>
      </c>
      <c r="C6177" s="30" t="s">
        <v>165</v>
      </c>
      <c r="D6177" s="30" t="s">
        <v>166</v>
      </c>
      <c r="E6177" s="30" t="s">
        <v>28</v>
      </c>
      <c r="F6177" s="30" t="s">
        <v>167</v>
      </c>
      <c r="G6177" s="30" t="s">
        <v>60</v>
      </c>
      <c r="H6177" s="30" t="s">
        <v>59</v>
      </c>
      <c r="I6177" s="32">
        <v>5801</v>
      </c>
    </row>
    <row r="6178" spans="1:9" s="33" customFormat="1" x14ac:dyDescent="0.15">
      <c r="A6178" s="31">
        <v>43525</v>
      </c>
      <c r="B6178" s="30" t="s">
        <v>62</v>
      </c>
      <c r="C6178" s="30" t="s">
        <v>165</v>
      </c>
      <c r="D6178" s="30" t="s">
        <v>166</v>
      </c>
      <c r="E6178" s="30" t="s">
        <v>28</v>
      </c>
      <c r="F6178" s="30" t="s">
        <v>167</v>
      </c>
      <c r="G6178" s="30" t="s">
        <v>86</v>
      </c>
      <c r="H6178" s="30" t="s">
        <v>61</v>
      </c>
      <c r="I6178" s="32">
        <v>6242</v>
      </c>
    </row>
    <row r="6179" spans="1:9" s="33" customFormat="1" x14ac:dyDescent="0.15">
      <c r="A6179" s="31">
        <v>43525</v>
      </c>
      <c r="B6179" s="30" t="s">
        <v>52</v>
      </c>
      <c r="C6179" s="30" t="s">
        <v>165</v>
      </c>
      <c r="D6179" s="30" t="s">
        <v>166</v>
      </c>
      <c r="E6179" s="30" t="s">
        <v>28</v>
      </c>
      <c r="F6179" s="30" t="s">
        <v>167</v>
      </c>
      <c r="G6179" s="30" t="s">
        <v>82</v>
      </c>
      <c r="H6179" s="30" t="s">
        <v>75</v>
      </c>
      <c r="I6179" s="32">
        <v>8740</v>
      </c>
    </row>
    <row r="6180" spans="1:9" s="33" customFormat="1" x14ac:dyDescent="0.15">
      <c r="A6180" s="31">
        <v>43525</v>
      </c>
      <c r="B6180" s="30" t="s">
        <v>52</v>
      </c>
      <c r="C6180" s="30" t="s">
        <v>165</v>
      </c>
      <c r="D6180" s="30" t="s">
        <v>166</v>
      </c>
      <c r="E6180" s="30" t="s">
        <v>28</v>
      </c>
      <c r="F6180" s="30" t="s">
        <v>167</v>
      </c>
      <c r="G6180" s="30" t="s">
        <v>66</v>
      </c>
      <c r="H6180" s="30" t="s">
        <v>64</v>
      </c>
      <c r="I6180" s="32">
        <v>3702</v>
      </c>
    </row>
    <row r="6181" spans="1:9" s="33" customFormat="1" x14ac:dyDescent="0.15">
      <c r="A6181" s="31">
        <v>43525</v>
      </c>
      <c r="B6181" s="30" t="s">
        <v>52</v>
      </c>
      <c r="C6181" s="30" t="s">
        <v>165</v>
      </c>
      <c r="D6181" s="30" t="s">
        <v>166</v>
      </c>
      <c r="E6181" s="30" t="s">
        <v>28</v>
      </c>
      <c r="F6181" s="30" t="s">
        <v>167</v>
      </c>
      <c r="G6181" s="30" t="s">
        <v>78</v>
      </c>
      <c r="H6181" s="30" t="s">
        <v>79</v>
      </c>
      <c r="I6181" s="32">
        <v>8026</v>
      </c>
    </row>
    <row r="6182" spans="1:9" s="33" customFormat="1" x14ac:dyDescent="0.15">
      <c r="A6182" s="31">
        <v>43525</v>
      </c>
      <c r="B6182" s="30" t="s">
        <v>62</v>
      </c>
      <c r="C6182" s="30" t="s">
        <v>165</v>
      </c>
      <c r="D6182" s="30" t="s">
        <v>166</v>
      </c>
      <c r="E6182" s="30" t="s">
        <v>28</v>
      </c>
      <c r="F6182" s="30" t="s">
        <v>167</v>
      </c>
      <c r="G6182" s="30" t="s">
        <v>72</v>
      </c>
      <c r="H6182" s="30" t="s">
        <v>61</v>
      </c>
      <c r="I6182" s="32">
        <v>9831</v>
      </c>
    </row>
    <row r="6183" spans="1:9" s="33" customFormat="1" x14ac:dyDescent="0.15">
      <c r="A6183" s="31">
        <v>43525</v>
      </c>
      <c r="B6183" s="30" t="s">
        <v>52</v>
      </c>
      <c r="C6183" s="30" t="s">
        <v>165</v>
      </c>
      <c r="D6183" s="30" t="s">
        <v>166</v>
      </c>
      <c r="E6183" s="30" t="s">
        <v>28</v>
      </c>
      <c r="F6183" s="30" t="s">
        <v>167</v>
      </c>
      <c r="G6183" s="30" t="s">
        <v>70</v>
      </c>
      <c r="H6183" s="30" t="s">
        <v>68</v>
      </c>
      <c r="I6183" s="32">
        <v>2771</v>
      </c>
    </row>
    <row r="6184" spans="1:9" s="33" customFormat="1" x14ac:dyDescent="0.15">
      <c r="A6184" s="31">
        <v>43525</v>
      </c>
      <c r="B6184" s="30" t="s">
        <v>62</v>
      </c>
      <c r="C6184" s="30" t="s">
        <v>165</v>
      </c>
      <c r="D6184" s="30" t="s">
        <v>166</v>
      </c>
      <c r="E6184" s="30" t="s">
        <v>28</v>
      </c>
      <c r="F6184" s="30" t="s">
        <v>167</v>
      </c>
      <c r="G6184" s="30" t="s">
        <v>80</v>
      </c>
      <c r="H6184" s="30" t="s">
        <v>64</v>
      </c>
      <c r="I6184" s="32">
        <v>4660</v>
      </c>
    </row>
    <row r="6185" spans="1:9" s="33" customFormat="1" x14ac:dyDescent="0.15">
      <c r="A6185" s="31">
        <v>43525</v>
      </c>
      <c r="B6185" s="30" t="s">
        <v>52</v>
      </c>
      <c r="C6185" s="30" t="s">
        <v>165</v>
      </c>
      <c r="D6185" s="30" t="s">
        <v>166</v>
      </c>
      <c r="E6185" s="30" t="s">
        <v>28</v>
      </c>
      <c r="F6185" s="30" t="s">
        <v>167</v>
      </c>
      <c r="G6185" s="30" t="s">
        <v>70</v>
      </c>
      <c r="H6185" s="30" t="s">
        <v>74</v>
      </c>
      <c r="I6185" s="32">
        <v>1420</v>
      </c>
    </row>
    <row r="6186" spans="1:9" s="33" customFormat="1" x14ac:dyDescent="0.15">
      <c r="A6186" s="31">
        <v>43525</v>
      </c>
      <c r="B6186" s="30" t="s">
        <v>62</v>
      </c>
      <c r="C6186" s="30" t="s">
        <v>165</v>
      </c>
      <c r="D6186" s="30" t="s">
        <v>166</v>
      </c>
      <c r="E6186" s="30" t="s">
        <v>28</v>
      </c>
      <c r="F6186" s="30" t="s">
        <v>167</v>
      </c>
      <c r="G6186" s="30" t="s">
        <v>73</v>
      </c>
      <c r="H6186" s="30" t="s">
        <v>79</v>
      </c>
      <c r="I6186" s="32">
        <v>5884</v>
      </c>
    </row>
    <row r="6187" spans="1:9" s="33" customFormat="1" x14ac:dyDescent="0.15">
      <c r="A6187" s="31">
        <v>43525</v>
      </c>
      <c r="B6187" s="30" t="s">
        <v>62</v>
      </c>
      <c r="C6187" s="30" t="s">
        <v>165</v>
      </c>
      <c r="D6187" s="30" t="s">
        <v>166</v>
      </c>
      <c r="E6187" s="30" t="s">
        <v>28</v>
      </c>
      <c r="F6187" s="30" t="s">
        <v>167</v>
      </c>
      <c r="G6187" s="30" t="s">
        <v>72</v>
      </c>
      <c r="H6187" s="30" t="s">
        <v>68</v>
      </c>
      <c r="I6187" s="32">
        <v>2203</v>
      </c>
    </row>
    <row r="6188" spans="1:9" s="33" customFormat="1" x14ac:dyDescent="0.15">
      <c r="A6188" s="31">
        <v>43525</v>
      </c>
      <c r="B6188" s="30" t="s">
        <v>52</v>
      </c>
      <c r="C6188" s="30" t="s">
        <v>165</v>
      </c>
      <c r="D6188" s="30" t="s">
        <v>166</v>
      </c>
      <c r="E6188" s="30" t="s">
        <v>28</v>
      </c>
      <c r="F6188" s="30" t="s">
        <v>167</v>
      </c>
      <c r="G6188" s="30" t="s">
        <v>73</v>
      </c>
      <c r="H6188" s="30" t="s">
        <v>75</v>
      </c>
      <c r="I6188" s="32">
        <v>8606</v>
      </c>
    </row>
    <row r="6189" spans="1:9" s="33" customFormat="1" x14ac:dyDescent="0.15">
      <c r="A6189" s="31">
        <v>43525</v>
      </c>
      <c r="B6189" s="30" t="s">
        <v>52</v>
      </c>
      <c r="C6189" s="30" t="s">
        <v>165</v>
      </c>
      <c r="D6189" s="30" t="s">
        <v>166</v>
      </c>
      <c r="E6189" s="30" t="s">
        <v>28</v>
      </c>
      <c r="F6189" s="30" t="s">
        <v>167</v>
      </c>
      <c r="G6189" s="30" t="s">
        <v>70</v>
      </c>
      <c r="H6189" s="30" t="s">
        <v>64</v>
      </c>
      <c r="I6189" s="32">
        <v>8541</v>
      </c>
    </row>
    <row r="6190" spans="1:9" s="33" customFormat="1" x14ac:dyDescent="0.15">
      <c r="A6190" s="31">
        <v>43525</v>
      </c>
      <c r="B6190" s="30" t="s">
        <v>62</v>
      </c>
      <c r="C6190" s="30" t="s">
        <v>165</v>
      </c>
      <c r="D6190" s="30" t="s">
        <v>166</v>
      </c>
      <c r="E6190" s="30" t="s">
        <v>28</v>
      </c>
      <c r="F6190" s="30" t="s">
        <v>167</v>
      </c>
      <c r="G6190" s="30" t="s">
        <v>58</v>
      </c>
      <c r="H6190" s="30" t="s">
        <v>75</v>
      </c>
      <c r="I6190" s="32">
        <v>5998</v>
      </c>
    </row>
    <row r="6191" spans="1:9" s="33" customFormat="1" x14ac:dyDescent="0.15">
      <c r="A6191" s="31">
        <v>43525</v>
      </c>
      <c r="B6191" s="30" t="s">
        <v>62</v>
      </c>
      <c r="C6191" s="30" t="s">
        <v>165</v>
      </c>
      <c r="D6191" s="30" t="s">
        <v>166</v>
      </c>
      <c r="E6191" s="30" t="s">
        <v>28</v>
      </c>
      <c r="F6191" s="30" t="s">
        <v>167</v>
      </c>
      <c r="G6191" s="30" t="s">
        <v>58</v>
      </c>
      <c r="H6191" s="30" t="s">
        <v>75</v>
      </c>
      <c r="I6191" s="32">
        <v>5576</v>
      </c>
    </row>
    <row r="6192" spans="1:9" s="33" customFormat="1" x14ac:dyDescent="0.15">
      <c r="A6192" s="31">
        <v>43525</v>
      </c>
      <c r="B6192" s="30" t="s">
        <v>62</v>
      </c>
      <c r="C6192" s="30" t="s">
        <v>165</v>
      </c>
      <c r="D6192" s="30" t="s">
        <v>166</v>
      </c>
      <c r="E6192" s="30" t="s">
        <v>28</v>
      </c>
      <c r="F6192" s="30" t="s">
        <v>167</v>
      </c>
      <c r="G6192" s="30" t="s">
        <v>71</v>
      </c>
      <c r="H6192" s="30" t="s">
        <v>75</v>
      </c>
      <c r="I6192" s="32">
        <v>2183</v>
      </c>
    </row>
    <row r="6193" spans="1:9" s="33" customFormat="1" x14ac:dyDescent="0.15">
      <c r="A6193" s="31">
        <v>43525</v>
      </c>
      <c r="B6193" s="30" t="s">
        <v>62</v>
      </c>
      <c r="C6193" s="30" t="s">
        <v>165</v>
      </c>
      <c r="D6193" s="30" t="s">
        <v>166</v>
      </c>
      <c r="E6193" s="30" t="s">
        <v>28</v>
      </c>
      <c r="F6193" s="30" t="s">
        <v>167</v>
      </c>
      <c r="G6193" s="30" t="s">
        <v>69</v>
      </c>
      <c r="H6193" s="30" t="s">
        <v>64</v>
      </c>
      <c r="I6193" s="32">
        <v>4816</v>
      </c>
    </row>
    <row r="6194" spans="1:9" s="33" customFormat="1" x14ac:dyDescent="0.15">
      <c r="A6194" s="31">
        <v>43525</v>
      </c>
      <c r="B6194" s="30" t="s">
        <v>62</v>
      </c>
      <c r="C6194" s="30" t="s">
        <v>165</v>
      </c>
      <c r="D6194" s="30" t="s">
        <v>166</v>
      </c>
      <c r="E6194" s="30" t="s">
        <v>28</v>
      </c>
      <c r="F6194" s="30" t="s">
        <v>167</v>
      </c>
      <c r="G6194" s="30" t="s">
        <v>76</v>
      </c>
      <c r="H6194" s="30" t="s">
        <v>65</v>
      </c>
      <c r="I6194" s="32">
        <v>8480</v>
      </c>
    </row>
    <row r="6195" spans="1:9" s="33" customFormat="1" x14ac:dyDescent="0.15">
      <c r="A6195" s="31">
        <v>43525</v>
      </c>
      <c r="B6195" s="30" t="s">
        <v>52</v>
      </c>
      <c r="C6195" s="30" t="s">
        <v>165</v>
      </c>
      <c r="D6195" s="30" t="s">
        <v>166</v>
      </c>
      <c r="E6195" s="30" t="s">
        <v>28</v>
      </c>
      <c r="F6195" s="30" t="s">
        <v>167</v>
      </c>
      <c r="G6195" s="30" t="s">
        <v>76</v>
      </c>
      <c r="H6195" s="30" t="s">
        <v>65</v>
      </c>
      <c r="I6195" s="32">
        <v>6569</v>
      </c>
    </row>
    <row r="6196" spans="1:9" s="33" customFormat="1" x14ac:dyDescent="0.15">
      <c r="A6196" s="31">
        <v>43525</v>
      </c>
      <c r="B6196" s="30" t="s">
        <v>52</v>
      </c>
      <c r="C6196" s="30" t="s">
        <v>165</v>
      </c>
      <c r="D6196" s="30" t="s">
        <v>166</v>
      </c>
      <c r="E6196" s="30" t="s">
        <v>28</v>
      </c>
      <c r="F6196" s="30" t="s">
        <v>167</v>
      </c>
      <c r="G6196" s="30" t="s">
        <v>71</v>
      </c>
      <c r="H6196" s="30" t="s">
        <v>65</v>
      </c>
      <c r="I6196" s="32">
        <v>2686</v>
      </c>
    </row>
    <row r="6197" spans="1:9" s="33" customFormat="1" x14ac:dyDescent="0.15">
      <c r="A6197" s="31">
        <v>43525</v>
      </c>
      <c r="B6197" s="30" t="s">
        <v>62</v>
      </c>
      <c r="C6197" s="30" t="s">
        <v>165</v>
      </c>
      <c r="D6197" s="30" t="s">
        <v>166</v>
      </c>
      <c r="E6197" s="30" t="s">
        <v>28</v>
      </c>
      <c r="F6197" s="30" t="s">
        <v>167</v>
      </c>
      <c r="G6197" s="30" t="s">
        <v>71</v>
      </c>
      <c r="H6197" s="30" t="s">
        <v>64</v>
      </c>
      <c r="I6197" s="32">
        <v>2045</v>
      </c>
    </row>
    <row r="6198" spans="1:9" s="33" customFormat="1" x14ac:dyDescent="0.15">
      <c r="A6198" s="31">
        <v>43525</v>
      </c>
      <c r="B6198" s="30" t="s">
        <v>62</v>
      </c>
      <c r="C6198" s="30" t="s">
        <v>165</v>
      </c>
      <c r="D6198" s="30" t="s">
        <v>166</v>
      </c>
      <c r="E6198" s="30" t="s">
        <v>28</v>
      </c>
      <c r="F6198" s="30" t="s">
        <v>167</v>
      </c>
      <c r="G6198" s="30" t="s">
        <v>80</v>
      </c>
      <c r="H6198" s="30" t="s">
        <v>68</v>
      </c>
      <c r="I6198" s="32">
        <v>2264</v>
      </c>
    </row>
    <row r="6199" spans="1:9" s="33" customFormat="1" x14ac:dyDescent="0.15">
      <c r="A6199" s="31">
        <v>43525</v>
      </c>
      <c r="B6199" s="30" t="s">
        <v>52</v>
      </c>
      <c r="C6199" s="30" t="s">
        <v>165</v>
      </c>
      <c r="D6199" s="30" t="s">
        <v>166</v>
      </c>
      <c r="E6199" s="30" t="s">
        <v>28</v>
      </c>
      <c r="F6199" s="30" t="s">
        <v>167</v>
      </c>
      <c r="G6199" s="30" t="s">
        <v>78</v>
      </c>
      <c r="H6199" s="30" t="s">
        <v>61</v>
      </c>
      <c r="I6199" s="32">
        <v>8286</v>
      </c>
    </row>
    <row r="6200" spans="1:9" s="33" customFormat="1" x14ac:dyDescent="0.15">
      <c r="A6200" s="31">
        <v>43525</v>
      </c>
      <c r="B6200" s="30" t="s">
        <v>62</v>
      </c>
      <c r="C6200" s="30" t="s">
        <v>165</v>
      </c>
      <c r="D6200" s="30" t="s">
        <v>166</v>
      </c>
      <c r="E6200" s="30" t="s">
        <v>28</v>
      </c>
      <c r="F6200" s="30" t="s">
        <v>167</v>
      </c>
      <c r="G6200" s="30" t="s">
        <v>67</v>
      </c>
      <c r="H6200" s="30" t="s">
        <v>57</v>
      </c>
      <c r="I6200" s="32">
        <v>5132</v>
      </c>
    </row>
    <row r="6201" spans="1:9" s="33" customFormat="1" x14ac:dyDescent="0.15">
      <c r="A6201" s="31">
        <v>43525</v>
      </c>
      <c r="B6201" s="30" t="s">
        <v>52</v>
      </c>
      <c r="C6201" s="30" t="s">
        <v>165</v>
      </c>
      <c r="D6201" s="30" t="s">
        <v>166</v>
      </c>
      <c r="E6201" s="30" t="s">
        <v>28</v>
      </c>
      <c r="F6201" s="30" t="s">
        <v>167</v>
      </c>
      <c r="G6201" s="30" t="s">
        <v>78</v>
      </c>
      <c r="H6201" s="30" t="s">
        <v>59</v>
      </c>
      <c r="I6201" s="32">
        <v>9850</v>
      </c>
    </row>
    <row r="6202" spans="1:9" s="33" customFormat="1" x14ac:dyDescent="0.15">
      <c r="A6202" s="31">
        <v>43525</v>
      </c>
      <c r="B6202" s="30" t="s">
        <v>52</v>
      </c>
      <c r="C6202" s="30" t="s">
        <v>165</v>
      </c>
      <c r="D6202" s="30" t="s">
        <v>166</v>
      </c>
      <c r="E6202" s="30" t="s">
        <v>28</v>
      </c>
      <c r="F6202" s="30" t="s">
        <v>167</v>
      </c>
      <c r="G6202" s="30" t="s">
        <v>80</v>
      </c>
      <c r="H6202" s="30" t="s">
        <v>74</v>
      </c>
      <c r="I6202" s="32">
        <v>2702</v>
      </c>
    </row>
    <row r="6203" spans="1:9" s="33" customFormat="1" x14ac:dyDescent="0.15">
      <c r="A6203" s="31">
        <v>43525</v>
      </c>
      <c r="B6203" s="30" t="s">
        <v>62</v>
      </c>
      <c r="C6203" s="30" t="s">
        <v>165</v>
      </c>
      <c r="D6203" s="30" t="s">
        <v>166</v>
      </c>
      <c r="E6203" s="30" t="s">
        <v>28</v>
      </c>
      <c r="F6203" s="30" t="s">
        <v>167</v>
      </c>
      <c r="G6203" s="30" t="s">
        <v>81</v>
      </c>
      <c r="H6203" s="30" t="s">
        <v>79</v>
      </c>
      <c r="I6203" s="32">
        <v>7118</v>
      </c>
    </row>
    <row r="6204" spans="1:9" s="33" customFormat="1" x14ac:dyDescent="0.15">
      <c r="A6204" s="31">
        <v>43525</v>
      </c>
      <c r="B6204" s="30" t="s">
        <v>62</v>
      </c>
      <c r="C6204" s="30" t="s">
        <v>165</v>
      </c>
      <c r="D6204" s="30" t="s">
        <v>166</v>
      </c>
      <c r="E6204" s="30" t="s">
        <v>28</v>
      </c>
      <c r="F6204" s="30" t="s">
        <v>167</v>
      </c>
      <c r="G6204" s="30" t="s">
        <v>82</v>
      </c>
      <c r="H6204" s="30" t="s">
        <v>57</v>
      </c>
      <c r="I6204" s="32">
        <v>2131</v>
      </c>
    </row>
    <row r="6205" spans="1:9" s="33" customFormat="1" x14ac:dyDescent="0.15">
      <c r="A6205" s="31">
        <v>43525</v>
      </c>
      <c r="B6205" s="30" t="s">
        <v>52</v>
      </c>
      <c r="C6205" s="30" t="s">
        <v>165</v>
      </c>
      <c r="D6205" s="30" t="s">
        <v>166</v>
      </c>
      <c r="E6205" s="30" t="s">
        <v>28</v>
      </c>
      <c r="F6205" s="30" t="s">
        <v>167</v>
      </c>
      <c r="G6205" s="30" t="s">
        <v>58</v>
      </c>
      <c r="H6205" s="30" t="s">
        <v>65</v>
      </c>
      <c r="I6205" s="32">
        <v>5856</v>
      </c>
    </row>
    <row r="6206" spans="1:9" s="33" customFormat="1" x14ac:dyDescent="0.15">
      <c r="A6206" s="31">
        <v>43525</v>
      </c>
      <c r="B6206" s="30" t="s">
        <v>52</v>
      </c>
      <c r="C6206" s="30" t="s">
        <v>165</v>
      </c>
      <c r="D6206" s="30" t="s">
        <v>166</v>
      </c>
      <c r="E6206" s="30" t="s">
        <v>28</v>
      </c>
      <c r="F6206" s="30" t="s">
        <v>167</v>
      </c>
      <c r="G6206" s="30" t="s">
        <v>56</v>
      </c>
      <c r="H6206" s="30" t="s">
        <v>65</v>
      </c>
      <c r="I6206" s="32">
        <v>7338</v>
      </c>
    </row>
    <row r="6207" spans="1:9" s="33" customFormat="1" x14ac:dyDescent="0.15">
      <c r="A6207" s="31">
        <v>43525</v>
      </c>
      <c r="B6207" s="30" t="s">
        <v>52</v>
      </c>
      <c r="C6207" s="30" t="s">
        <v>165</v>
      </c>
      <c r="D6207" s="30" t="s">
        <v>166</v>
      </c>
      <c r="E6207" s="30" t="s">
        <v>28</v>
      </c>
      <c r="F6207" s="30" t="s">
        <v>167</v>
      </c>
      <c r="G6207" s="30" t="s">
        <v>84</v>
      </c>
      <c r="H6207" s="30" t="s">
        <v>61</v>
      </c>
      <c r="I6207" s="32">
        <v>9727</v>
      </c>
    </row>
    <row r="6208" spans="1:9" s="33" customFormat="1" x14ac:dyDescent="0.15">
      <c r="A6208" s="31">
        <v>43525</v>
      </c>
      <c r="B6208" s="30" t="s">
        <v>62</v>
      </c>
      <c r="C6208" s="30" t="s">
        <v>165</v>
      </c>
      <c r="D6208" s="30" t="s">
        <v>166</v>
      </c>
      <c r="E6208" s="30" t="s">
        <v>28</v>
      </c>
      <c r="F6208" s="30" t="s">
        <v>167</v>
      </c>
      <c r="G6208" s="30" t="s">
        <v>83</v>
      </c>
      <c r="H6208" s="30" t="s">
        <v>57</v>
      </c>
      <c r="I6208" s="32">
        <v>3851</v>
      </c>
    </row>
    <row r="6209" spans="1:9" s="33" customFormat="1" x14ac:dyDescent="0.15">
      <c r="A6209" s="31">
        <v>43525</v>
      </c>
      <c r="B6209" s="30" t="s">
        <v>62</v>
      </c>
      <c r="C6209" s="30" t="s">
        <v>165</v>
      </c>
      <c r="D6209" s="30" t="s">
        <v>166</v>
      </c>
      <c r="E6209" s="30" t="s">
        <v>28</v>
      </c>
      <c r="F6209" s="30" t="s">
        <v>167</v>
      </c>
      <c r="G6209" s="30" t="s">
        <v>77</v>
      </c>
      <c r="H6209" s="30" t="s">
        <v>68</v>
      </c>
      <c r="I6209" s="32">
        <v>6696</v>
      </c>
    </row>
    <row r="6210" spans="1:9" s="33" customFormat="1" x14ac:dyDescent="0.15">
      <c r="A6210" s="31">
        <v>43525</v>
      </c>
      <c r="B6210" s="30" t="s">
        <v>52</v>
      </c>
      <c r="C6210" s="30" t="s">
        <v>165</v>
      </c>
      <c r="D6210" s="30" t="s">
        <v>166</v>
      </c>
      <c r="E6210" s="30" t="s">
        <v>28</v>
      </c>
      <c r="F6210" s="30" t="s">
        <v>167</v>
      </c>
      <c r="G6210" s="30" t="s">
        <v>80</v>
      </c>
      <c r="H6210" s="30" t="s">
        <v>79</v>
      </c>
      <c r="I6210" s="32">
        <v>4271</v>
      </c>
    </row>
    <row r="6211" spans="1:9" s="33" customFormat="1" x14ac:dyDescent="0.15">
      <c r="A6211" s="31">
        <v>43525</v>
      </c>
      <c r="B6211" s="30" t="s">
        <v>52</v>
      </c>
      <c r="C6211" s="30" t="s">
        <v>165</v>
      </c>
      <c r="D6211" s="30" t="s">
        <v>166</v>
      </c>
      <c r="E6211" s="30" t="s">
        <v>28</v>
      </c>
      <c r="F6211" s="30" t="s">
        <v>167</v>
      </c>
      <c r="G6211" s="30" t="s">
        <v>56</v>
      </c>
      <c r="H6211" s="30" t="s">
        <v>65</v>
      </c>
      <c r="I6211" s="32">
        <v>4703</v>
      </c>
    </row>
    <row r="6212" spans="1:9" s="33" customFormat="1" x14ac:dyDescent="0.15">
      <c r="A6212" s="31">
        <v>43525</v>
      </c>
      <c r="B6212" s="30" t="s">
        <v>52</v>
      </c>
      <c r="C6212" s="30" t="s">
        <v>165</v>
      </c>
      <c r="D6212" s="30" t="s">
        <v>166</v>
      </c>
      <c r="E6212" s="30" t="s">
        <v>28</v>
      </c>
      <c r="F6212" s="30" t="s">
        <v>167</v>
      </c>
      <c r="G6212" s="30" t="s">
        <v>84</v>
      </c>
      <c r="H6212" s="30" t="s">
        <v>57</v>
      </c>
      <c r="I6212" s="32">
        <v>5764</v>
      </c>
    </row>
    <row r="6213" spans="1:9" s="33" customFormat="1" x14ac:dyDescent="0.15">
      <c r="A6213" s="31">
        <v>43525</v>
      </c>
      <c r="B6213" s="30" t="s">
        <v>62</v>
      </c>
      <c r="C6213" s="30" t="s">
        <v>165</v>
      </c>
      <c r="D6213" s="30" t="s">
        <v>166</v>
      </c>
      <c r="E6213" s="30" t="s">
        <v>28</v>
      </c>
      <c r="F6213" s="30" t="s">
        <v>167</v>
      </c>
      <c r="G6213" s="30" t="s">
        <v>83</v>
      </c>
      <c r="H6213" s="30" t="s">
        <v>61</v>
      </c>
      <c r="I6213" s="32">
        <v>1397</v>
      </c>
    </row>
    <row r="6214" spans="1:9" s="33" customFormat="1" x14ac:dyDescent="0.15">
      <c r="A6214" s="31">
        <v>43525</v>
      </c>
      <c r="B6214" s="30" t="s">
        <v>52</v>
      </c>
      <c r="C6214" s="30" t="s">
        <v>165</v>
      </c>
      <c r="D6214" s="30" t="s">
        <v>166</v>
      </c>
      <c r="E6214" s="30" t="s">
        <v>28</v>
      </c>
      <c r="F6214" s="30" t="s">
        <v>167</v>
      </c>
      <c r="G6214" s="30" t="s">
        <v>82</v>
      </c>
      <c r="H6214" s="30" t="s">
        <v>57</v>
      </c>
      <c r="I6214" s="32">
        <v>7821</v>
      </c>
    </row>
    <row r="6215" spans="1:9" s="33" customFormat="1" x14ac:dyDescent="0.15">
      <c r="A6215" s="31">
        <v>43525</v>
      </c>
      <c r="B6215" s="30" t="s">
        <v>52</v>
      </c>
      <c r="C6215" s="30" t="s">
        <v>165</v>
      </c>
      <c r="D6215" s="30" t="s">
        <v>166</v>
      </c>
      <c r="E6215" s="30" t="s">
        <v>28</v>
      </c>
      <c r="F6215" s="30" t="s">
        <v>167</v>
      </c>
      <c r="G6215" s="30" t="s">
        <v>80</v>
      </c>
      <c r="H6215" s="30" t="s">
        <v>61</v>
      </c>
      <c r="I6215" s="32">
        <v>6664</v>
      </c>
    </row>
    <row r="6216" spans="1:9" s="33" customFormat="1" x14ac:dyDescent="0.15">
      <c r="A6216" s="31">
        <v>43556</v>
      </c>
      <c r="B6216" s="30" t="s">
        <v>52</v>
      </c>
      <c r="C6216" s="30" t="s">
        <v>165</v>
      </c>
      <c r="D6216" s="30" t="s">
        <v>166</v>
      </c>
      <c r="E6216" s="30" t="s">
        <v>28</v>
      </c>
      <c r="F6216" s="30" t="s">
        <v>167</v>
      </c>
      <c r="G6216" s="30" t="s">
        <v>58</v>
      </c>
      <c r="H6216" s="30" t="s">
        <v>79</v>
      </c>
      <c r="I6216" s="32">
        <v>1505</v>
      </c>
    </row>
    <row r="6217" spans="1:9" s="33" customFormat="1" x14ac:dyDescent="0.15">
      <c r="A6217" s="31">
        <v>43556</v>
      </c>
      <c r="B6217" s="30" t="s">
        <v>52</v>
      </c>
      <c r="C6217" s="30" t="s">
        <v>165</v>
      </c>
      <c r="D6217" s="30" t="s">
        <v>166</v>
      </c>
      <c r="E6217" s="30" t="s">
        <v>28</v>
      </c>
      <c r="F6217" s="30" t="s">
        <v>167</v>
      </c>
      <c r="G6217" s="30" t="s">
        <v>60</v>
      </c>
      <c r="H6217" s="30" t="s">
        <v>57</v>
      </c>
      <c r="I6217" s="32">
        <v>2439</v>
      </c>
    </row>
    <row r="6218" spans="1:9" s="33" customFormat="1" x14ac:dyDescent="0.15">
      <c r="A6218" s="31">
        <v>43556</v>
      </c>
      <c r="B6218" s="30" t="s">
        <v>62</v>
      </c>
      <c r="C6218" s="30" t="s">
        <v>165</v>
      </c>
      <c r="D6218" s="30" t="s">
        <v>166</v>
      </c>
      <c r="E6218" s="30" t="s">
        <v>28</v>
      </c>
      <c r="F6218" s="30" t="s">
        <v>167</v>
      </c>
      <c r="G6218" s="30" t="s">
        <v>63</v>
      </c>
      <c r="H6218" s="30" t="s">
        <v>64</v>
      </c>
      <c r="I6218" s="32">
        <v>8335</v>
      </c>
    </row>
    <row r="6219" spans="1:9" s="33" customFormat="1" x14ac:dyDescent="0.15">
      <c r="A6219" s="31">
        <v>43556</v>
      </c>
      <c r="B6219" s="30" t="s">
        <v>52</v>
      </c>
      <c r="C6219" s="30" t="s">
        <v>165</v>
      </c>
      <c r="D6219" s="30" t="s">
        <v>166</v>
      </c>
      <c r="E6219" s="30" t="s">
        <v>28</v>
      </c>
      <c r="F6219" s="30" t="s">
        <v>167</v>
      </c>
      <c r="G6219" s="30" t="s">
        <v>82</v>
      </c>
      <c r="H6219" s="30" t="s">
        <v>61</v>
      </c>
      <c r="I6219" s="32">
        <v>4418</v>
      </c>
    </row>
    <row r="6220" spans="1:9" s="33" customFormat="1" x14ac:dyDescent="0.15">
      <c r="A6220" s="31">
        <v>43556</v>
      </c>
      <c r="B6220" s="30" t="s">
        <v>52</v>
      </c>
      <c r="C6220" s="30" t="s">
        <v>165</v>
      </c>
      <c r="D6220" s="30" t="s">
        <v>166</v>
      </c>
      <c r="E6220" s="30" t="s">
        <v>28</v>
      </c>
      <c r="F6220" s="30" t="s">
        <v>167</v>
      </c>
      <c r="G6220" s="30" t="s">
        <v>66</v>
      </c>
      <c r="H6220" s="30" t="s">
        <v>79</v>
      </c>
      <c r="I6220" s="32">
        <v>4159</v>
      </c>
    </row>
    <row r="6221" spans="1:9" s="33" customFormat="1" x14ac:dyDescent="0.15">
      <c r="A6221" s="31">
        <v>43556</v>
      </c>
      <c r="B6221" s="30" t="s">
        <v>62</v>
      </c>
      <c r="C6221" s="30" t="s">
        <v>165</v>
      </c>
      <c r="D6221" s="30" t="s">
        <v>166</v>
      </c>
      <c r="E6221" s="30" t="s">
        <v>28</v>
      </c>
      <c r="F6221" s="30" t="s">
        <v>167</v>
      </c>
      <c r="G6221" s="30" t="s">
        <v>85</v>
      </c>
      <c r="H6221" s="30" t="s">
        <v>59</v>
      </c>
      <c r="I6221" s="32">
        <v>3208</v>
      </c>
    </row>
    <row r="6222" spans="1:9" s="33" customFormat="1" x14ac:dyDescent="0.15">
      <c r="A6222" s="31">
        <v>43556</v>
      </c>
      <c r="B6222" s="30" t="s">
        <v>62</v>
      </c>
      <c r="C6222" s="30" t="s">
        <v>165</v>
      </c>
      <c r="D6222" s="30" t="s">
        <v>166</v>
      </c>
      <c r="E6222" s="30" t="s">
        <v>28</v>
      </c>
      <c r="F6222" s="30" t="s">
        <v>167</v>
      </c>
      <c r="G6222" s="30" t="s">
        <v>72</v>
      </c>
      <c r="H6222" s="30" t="s">
        <v>57</v>
      </c>
      <c r="I6222" s="32">
        <v>6747</v>
      </c>
    </row>
    <row r="6223" spans="1:9" s="33" customFormat="1" x14ac:dyDescent="0.15">
      <c r="A6223" s="31">
        <v>43556</v>
      </c>
      <c r="B6223" s="30" t="s">
        <v>52</v>
      </c>
      <c r="C6223" s="30" t="s">
        <v>165</v>
      </c>
      <c r="D6223" s="30" t="s">
        <v>166</v>
      </c>
      <c r="E6223" s="30" t="s">
        <v>28</v>
      </c>
      <c r="F6223" s="30" t="s">
        <v>167</v>
      </c>
      <c r="G6223" s="30" t="s">
        <v>70</v>
      </c>
      <c r="H6223" s="30" t="s">
        <v>57</v>
      </c>
      <c r="I6223" s="32">
        <v>4000</v>
      </c>
    </row>
    <row r="6224" spans="1:9" s="33" customFormat="1" x14ac:dyDescent="0.15">
      <c r="A6224" s="31">
        <v>43556</v>
      </c>
      <c r="B6224" s="30" t="s">
        <v>62</v>
      </c>
      <c r="C6224" s="30" t="s">
        <v>165</v>
      </c>
      <c r="D6224" s="30" t="s">
        <v>166</v>
      </c>
      <c r="E6224" s="30" t="s">
        <v>28</v>
      </c>
      <c r="F6224" s="30" t="s">
        <v>167</v>
      </c>
      <c r="G6224" s="30" t="s">
        <v>70</v>
      </c>
      <c r="H6224" s="30" t="s">
        <v>64</v>
      </c>
      <c r="I6224" s="32">
        <v>5195</v>
      </c>
    </row>
    <row r="6225" spans="1:9" s="33" customFormat="1" x14ac:dyDescent="0.15">
      <c r="A6225" s="31">
        <v>43556</v>
      </c>
      <c r="B6225" s="30" t="s">
        <v>52</v>
      </c>
      <c r="C6225" s="30" t="s">
        <v>165</v>
      </c>
      <c r="D6225" s="30" t="s">
        <v>166</v>
      </c>
      <c r="E6225" s="30" t="s">
        <v>28</v>
      </c>
      <c r="F6225" s="30" t="s">
        <v>167</v>
      </c>
      <c r="G6225" s="30" t="s">
        <v>70</v>
      </c>
      <c r="H6225" s="30" t="s">
        <v>68</v>
      </c>
      <c r="I6225" s="32">
        <v>4959</v>
      </c>
    </row>
    <row r="6226" spans="1:9" s="33" customFormat="1" x14ac:dyDescent="0.15">
      <c r="A6226" s="31">
        <v>43556</v>
      </c>
      <c r="B6226" s="30" t="s">
        <v>62</v>
      </c>
      <c r="C6226" s="30" t="s">
        <v>165</v>
      </c>
      <c r="D6226" s="30" t="s">
        <v>166</v>
      </c>
      <c r="E6226" s="30" t="s">
        <v>28</v>
      </c>
      <c r="F6226" s="30" t="s">
        <v>167</v>
      </c>
      <c r="G6226" s="30" t="s">
        <v>85</v>
      </c>
      <c r="H6226" s="30" t="s">
        <v>74</v>
      </c>
      <c r="I6226" s="32">
        <v>8906</v>
      </c>
    </row>
    <row r="6227" spans="1:9" s="33" customFormat="1" x14ac:dyDescent="0.15">
      <c r="A6227" s="31">
        <v>43556</v>
      </c>
      <c r="B6227" s="30" t="s">
        <v>62</v>
      </c>
      <c r="C6227" s="30" t="s">
        <v>165</v>
      </c>
      <c r="D6227" s="30" t="s">
        <v>166</v>
      </c>
      <c r="E6227" s="30" t="s">
        <v>28</v>
      </c>
      <c r="F6227" s="30" t="s">
        <v>167</v>
      </c>
      <c r="G6227" s="30" t="s">
        <v>69</v>
      </c>
      <c r="H6227" s="30" t="s">
        <v>68</v>
      </c>
      <c r="I6227" s="32">
        <v>4848</v>
      </c>
    </row>
    <row r="6228" spans="1:9" s="33" customFormat="1" x14ac:dyDescent="0.15">
      <c r="A6228" s="31">
        <v>43556</v>
      </c>
      <c r="B6228" s="30" t="s">
        <v>52</v>
      </c>
      <c r="C6228" s="30" t="s">
        <v>165</v>
      </c>
      <c r="D6228" s="30" t="s">
        <v>166</v>
      </c>
      <c r="E6228" s="30" t="s">
        <v>28</v>
      </c>
      <c r="F6228" s="30" t="s">
        <v>167</v>
      </c>
      <c r="G6228" s="30" t="s">
        <v>73</v>
      </c>
      <c r="H6228" s="30" t="s">
        <v>57</v>
      </c>
      <c r="I6228" s="32">
        <v>3869</v>
      </c>
    </row>
    <row r="6229" spans="1:9" s="33" customFormat="1" x14ac:dyDescent="0.15">
      <c r="A6229" s="31">
        <v>43556</v>
      </c>
      <c r="B6229" s="30" t="s">
        <v>62</v>
      </c>
      <c r="C6229" s="30" t="s">
        <v>165</v>
      </c>
      <c r="D6229" s="30" t="s">
        <v>166</v>
      </c>
      <c r="E6229" s="30" t="s">
        <v>28</v>
      </c>
      <c r="F6229" s="30" t="s">
        <v>167</v>
      </c>
      <c r="G6229" s="30" t="s">
        <v>73</v>
      </c>
      <c r="H6229" s="30" t="s">
        <v>79</v>
      </c>
      <c r="I6229" s="32">
        <v>1996</v>
      </c>
    </row>
    <row r="6230" spans="1:9" s="33" customFormat="1" x14ac:dyDescent="0.15">
      <c r="A6230" s="31">
        <v>43556</v>
      </c>
      <c r="B6230" s="30" t="s">
        <v>62</v>
      </c>
      <c r="C6230" s="30" t="s">
        <v>165</v>
      </c>
      <c r="D6230" s="30" t="s">
        <v>166</v>
      </c>
      <c r="E6230" s="30" t="s">
        <v>28</v>
      </c>
      <c r="F6230" s="30" t="s">
        <v>167</v>
      </c>
      <c r="G6230" s="30" t="s">
        <v>67</v>
      </c>
      <c r="H6230" s="30" t="s">
        <v>64</v>
      </c>
      <c r="I6230" s="32">
        <v>7398</v>
      </c>
    </row>
    <row r="6231" spans="1:9" s="33" customFormat="1" x14ac:dyDescent="0.15">
      <c r="A6231" s="31">
        <v>43556</v>
      </c>
      <c r="B6231" s="30" t="s">
        <v>62</v>
      </c>
      <c r="C6231" s="30" t="s">
        <v>165</v>
      </c>
      <c r="D6231" s="30" t="s">
        <v>166</v>
      </c>
      <c r="E6231" s="30" t="s">
        <v>28</v>
      </c>
      <c r="F6231" s="30" t="s">
        <v>167</v>
      </c>
      <c r="G6231" s="30" t="s">
        <v>72</v>
      </c>
      <c r="H6231" s="30" t="s">
        <v>64</v>
      </c>
      <c r="I6231" s="32">
        <v>1672</v>
      </c>
    </row>
    <row r="6232" spans="1:9" s="33" customFormat="1" x14ac:dyDescent="0.15">
      <c r="A6232" s="31">
        <v>43556</v>
      </c>
      <c r="B6232" s="30" t="s">
        <v>62</v>
      </c>
      <c r="C6232" s="30" t="s">
        <v>165</v>
      </c>
      <c r="D6232" s="30" t="s">
        <v>166</v>
      </c>
      <c r="E6232" s="30" t="s">
        <v>28</v>
      </c>
      <c r="F6232" s="30" t="s">
        <v>167</v>
      </c>
      <c r="G6232" s="30" t="s">
        <v>69</v>
      </c>
      <c r="H6232" s="30" t="s">
        <v>61</v>
      </c>
      <c r="I6232" s="32">
        <v>5840</v>
      </c>
    </row>
    <row r="6233" spans="1:9" s="33" customFormat="1" x14ac:dyDescent="0.15">
      <c r="A6233" s="31">
        <v>43556</v>
      </c>
      <c r="B6233" s="30" t="s">
        <v>62</v>
      </c>
      <c r="C6233" s="30" t="s">
        <v>165</v>
      </c>
      <c r="D6233" s="30" t="s">
        <v>166</v>
      </c>
      <c r="E6233" s="30" t="s">
        <v>28</v>
      </c>
      <c r="F6233" s="30" t="s">
        <v>167</v>
      </c>
      <c r="G6233" s="30" t="s">
        <v>76</v>
      </c>
      <c r="H6233" s="30" t="s">
        <v>61</v>
      </c>
      <c r="I6233" s="32">
        <v>1234</v>
      </c>
    </row>
    <row r="6234" spans="1:9" s="33" customFormat="1" x14ac:dyDescent="0.15">
      <c r="A6234" s="31">
        <v>43556</v>
      </c>
      <c r="B6234" s="30" t="s">
        <v>62</v>
      </c>
      <c r="C6234" s="30" t="s">
        <v>165</v>
      </c>
      <c r="D6234" s="30" t="s">
        <v>166</v>
      </c>
      <c r="E6234" s="30" t="s">
        <v>28</v>
      </c>
      <c r="F6234" s="30" t="s">
        <v>167</v>
      </c>
      <c r="G6234" s="30" t="s">
        <v>83</v>
      </c>
      <c r="H6234" s="30" t="s">
        <v>64</v>
      </c>
      <c r="I6234" s="32">
        <v>2929</v>
      </c>
    </row>
    <row r="6235" spans="1:9" s="33" customFormat="1" x14ac:dyDescent="0.15">
      <c r="A6235" s="31">
        <v>43556</v>
      </c>
      <c r="B6235" s="30" t="s">
        <v>52</v>
      </c>
      <c r="C6235" s="30" t="s">
        <v>165</v>
      </c>
      <c r="D6235" s="30" t="s">
        <v>166</v>
      </c>
      <c r="E6235" s="30" t="s">
        <v>28</v>
      </c>
      <c r="F6235" s="30" t="s">
        <v>167</v>
      </c>
      <c r="G6235" s="30" t="s">
        <v>71</v>
      </c>
      <c r="H6235" s="30" t="s">
        <v>57</v>
      </c>
      <c r="I6235" s="32">
        <v>3616</v>
      </c>
    </row>
    <row r="6236" spans="1:9" s="33" customFormat="1" x14ac:dyDescent="0.15">
      <c r="A6236" s="31">
        <v>43556</v>
      </c>
      <c r="B6236" s="30" t="s">
        <v>62</v>
      </c>
      <c r="C6236" s="30" t="s">
        <v>165</v>
      </c>
      <c r="D6236" s="30" t="s">
        <v>166</v>
      </c>
      <c r="E6236" s="30" t="s">
        <v>28</v>
      </c>
      <c r="F6236" s="30" t="s">
        <v>167</v>
      </c>
      <c r="G6236" s="30" t="s">
        <v>71</v>
      </c>
      <c r="H6236" s="30" t="s">
        <v>79</v>
      </c>
      <c r="I6236" s="32">
        <v>1806</v>
      </c>
    </row>
    <row r="6237" spans="1:9" s="33" customFormat="1" x14ac:dyDescent="0.15">
      <c r="A6237" s="31">
        <v>43556</v>
      </c>
      <c r="B6237" s="30" t="s">
        <v>62</v>
      </c>
      <c r="C6237" s="30" t="s">
        <v>165</v>
      </c>
      <c r="D6237" s="30" t="s">
        <v>166</v>
      </c>
      <c r="E6237" s="30" t="s">
        <v>28</v>
      </c>
      <c r="F6237" s="30" t="s">
        <v>167</v>
      </c>
      <c r="G6237" s="30" t="s">
        <v>80</v>
      </c>
      <c r="H6237" s="30" t="s">
        <v>57</v>
      </c>
      <c r="I6237" s="32">
        <v>7971</v>
      </c>
    </row>
    <row r="6238" spans="1:9" s="33" customFormat="1" x14ac:dyDescent="0.15">
      <c r="A6238" s="31">
        <v>43556</v>
      </c>
      <c r="B6238" s="30" t="s">
        <v>52</v>
      </c>
      <c r="C6238" s="30" t="s">
        <v>165</v>
      </c>
      <c r="D6238" s="30" t="s">
        <v>166</v>
      </c>
      <c r="E6238" s="30" t="s">
        <v>28</v>
      </c>
      <c r="F6238" s="30" t="s">
        <v>167</v>
      </c>
      <c r="G6238" s="30" t="s">
        <v>78</v>
      </c>
      <c r="H6238" s="30" t="s">
        <v>74</v>
      </c>
      <c r="I6238" s="32">
        <v>8370</v>
      </c>
    </row>
    <row r="6239" spans="1:9" s="33" customFormat="1" x14ac:dyDescent="0.15">
      <c r="A6239" s="31">
        <v>43556</v>
      </c>
      <c r="B6239" s="30" t="s">
        <v>62</v>
      </c>
      <c r="C6239" s="30" t="s">
        <v>165</v>
      </c>
      <c r="D6239" s="30" t="s">
        <v>166</v>
      </c>
      <c r="E6239" s="30" t="s">
        <v>28</v>
      </c>
      <c r="F6239" s="30" t="s">
        <v>167</v>
      </c>
      <c r="G6239" s="30" t="s">
        <v>67</v>
      </c>
      <c r="H6239" s="30" t="s">
        <v>79</v>
      </c>
      <c r="I6239" s="32">
        <v>2470</v>
      </c>
    </row>
    <row r="6240" spans="1:9" s="33" customFormat="1" x14ac:dyDescent="0.15">
      <c r="A6240" s="31">
        <v>43556</v>
      </c>
      <c r="B6240" s="30" t="s">
        <v>52</v>
      </c>
      <c r="C6240" s="30" t="s">
        <v>165</v>
      </c>
      <c r="D6240" s="30" t="s">
        <v>166</v>
      </c>
      <c r="E6240" s="30" t="s">
        <v>28</v>
      </c>
      <c r="F6240" s="30" t="s">
        <v>167</v>
      </c>
      <c r="G6240" s="30" t="s">
        <v>78</v>
      </c>
      <c r="H6240" s="30" t="s">
        <v>79</v>
      </c>
      <c r="I6240" s="32">
        <v>5127</v>
      </c>
    </row>
    <row r="6241" spans="1:9" s="33" customFormat="1" x14ac:dyDescent="0.15">
      <c r="A6241" s="31">
        <v>43556</v>
      </c>
      <c r="B6241" s="30" t="s">
        <v>52</v>
      </c>
      <c r="C6241" s="30" t="s">
        <v>165</v>
      </c>
      <c r="D6241" s="30" t="s">
        <v>166</v>
      </c>
      <c r="E6241" s="30" t="s">
        <v>28</v>
      </c>
      <c r="F6241" s="30" t="s">
        <v>167</v>
      </c>
      <c r="G6241" s="30" t="s">
        <v>80</v>
      </c>
      <c r="H6241" s="30" t="s">
        <v>79</v>
      </c>
      <c r="I6241" s="32">
        <v>2681</v>
      </c>
    </row>
    <row r="6242" spans="1:9" s="33" customFormat="1" x14ac:dyDescent="0.15">
      <c r="A6242" s="31">
        <v>43556</v>
      </c>
      <c r="B6242" s="30" t="s">
        <v>62</v>
      </c>
      <c r="C6242" s="30" t="s">
        <v>165</v>
      </c>
      <c r="D6242" s="30" t="s">
        <v>166</v>
      </c>
      <c r="E6242" s="30" t="s">
        <v>28</v>
      </c>
      <c r="F6242" s="30" t="s">
        <v>167</v>
      </c>
      <c r="G6242" s="30" t="s">
        <v>81</v>
      </c>
      <c r="H6242" s="30" t="s">
        <v>75</v>
      </c>
      <c r="I6242" s="32">
        <v>8355</v>
      </c>
    </row>
    <row r="6243" spans="1:9" s="33" customFormat="1" x14ac:dyDescent="0.15">
      <c r="A6243" s="31">
        <v>43556</v>
      </c>
      <c r="B6243" s="30" t="s">
        <v>62</v>
      </c>
      <c r="C6243" s="30" t="s">
        <v>165</v>
      </c>
      <c r="D6243" s="30" t="s">
        <v>166</v>
      </c>
      <c r="E6243" s="30" t="s">
        <v>28</v>
      </c>
      <c r="F6243" s="30" t="s">
        <v>167</v>
      </c>
      <c r="G6243" s="30" t="s">
        <v>82</v>
      </c>
      <c r="H6243" s="30" t="s">
        <v>57</v>
      </c>
      <c r="I6243" s="32">
        <v>3159</v>
      </c>
    </row>
    <row r="6244" spans="1:9" s="33" customFormat="1" x14ac:dyDescent="0.15">
      <c r="A6244" s="31">
        <v>43556</v>
      </c>
      <c r="B6244" s="30" t="s">
        <v>52</v>
      </c>
      <c r="C6244" s="30" t="s">
        <v>165</v>
      </c>
      <c r="D6244" s="30" t="s">
        <v>166</v>
      </c>
      <c r="E6244" s="30" t="s">
        <v>28</v>
      </c>
      <c r="F6244" s="30" t="s">
        <v>167</v>
      </c>
      <c r="G6244" s="30" t="s">
        <v>58</v>
      </c>
      <c r="H6244" s="30" t="s">
        <v>64</v>
      </c>
      <c r="I6244" s="32">
        <v>7521</v>
      </c>
    </row>
    <row r="6245" spans="1:9" s="33" customFormat="1" x14ac:dyDescent="0.15">
      <c r="A6245" s="31">
        <v>43556</v>
      </c>
      <c r="B6245" s="30" t="s">
        <v>52</v>
      </c>
      <c r="C6245" s="30" t="s">
        <v>165</v>
      </c>
      <c r="D6245" s="30" t="s">
        <v>166</v>
      </c>
      <c r="E6245" s="30" t="s">
        <v>28</v>
      </c>
      <c r="F6245" s="30" t="s">
        <v>167</v>
      </c>
      <c r="G6245" s="30" t="s">
        <v>56</v>
      </c>
      <c r="H6245" s="30" t="s">
        <v>79</v>
      </c>
      <c r="I6245" s="32">
        <v>8541</v>
      </c>
    </row>
    <row r="6246" spans="1:9" s="33" customFormat="1" x14ac:dyDescent="0.15">
      <c r="A6246" s="31">
        <v>43556</v>
      </c>
      <c r="B6246" s="30" t="s">
        <v>62</v>
      </c>
      <c r="C6246" s="30" t="s">
        <v>165</v>
      </c>
      <c r="D6246" s="30" t="s">
        <v>166</v>
      </c>
      <c r="E6246" s="30" t="s">
        <v>28</v>
      </c>
      <c r="F6246" s="30" t="s">
        <v>167</v>
      </c>
      <c r="G6246" s="30" t="s">
        <v>82</v>
      </c>
      <c r="H6246" s="30" t="s">
        <v>65</v>
      </c>
      <c r="I6246" s="32">
        <v>2388</v>
      </c>
    </row>
    <row r="6247" spans="1:9" s="33" customFormat="1" x14ac:dyDescent="0.15">
      <c r="A6247" s="31">
        <v>43556</v>
      </c>
      <c r="B6247" s="30" t="s">
        <v>62</v>
      </c>
      <c r="C6247" s="30" t="s">
        <v>165</v>
      </c>
      <c r="D6247" s="30" t="s">
        <v>166</v>
      </c>
      <c r="E6247" s="30" t="s">
        <v>28</v>
      </c>
      <c r="F6247" s="30" t="s">
        <v>167</v>
      </c>
      <c r="G6247" s="30" t="s">
        <v>63</v>
      </c>
      <c r="H6247" s="30" t="s">
        <v>65</v>
      </c>
      <c r="I6247" s="32">
        <v>3371</v>
      </c>
    </row>
    <row r="6248" spans="1:9" s="33" customFormat="1" x14ac:dyDescent="0.15">
      <c r="A6248" s="31">
        <v>43556</v>
      </c>
      <c r="B6248" s="30" t="s">
        <v>62</v>
      </c>
      <c r="C6248" s="30" t="s">
        <v>165</v>
      </c>
      <c r="D6248" s="30" t="s">
        <v>166</v>
      </c>
      <c r="E6248" s="30" t="s">
        <v>28</v>
      </c>
      <c r="F6248" s="30" t="s">
        <v>167</v>
      </c>
      <c r="G6248" s="30" t="s">
        <v>77</v>
      </c>
      <c r="H6248" s="30" t="s">
        <v>68</v>
      </c>
      <c r="I6248" s="32">
        <v>7021</v>
      </c>
    </row>
    <row r="6249" spans="1:9" s="33" customFormat="1" x14ac:dyDescent="0.15">
      <c r="A6249" s="31">
        <v>43556</v>
      </c>
      <c r="B6249" s="30" t="s">
        <v>52</v>
      </c>
      <c r="C6249" s="30" t="s">
        <v>165</v>
      </c>
      <c r="D6249" s="30" t="s">
        <v>166</v>
      </c>
      <c r="E6249" s="30" t="s">
        <v>28</v>
      </c>
      <c r="F6249" s="30" t="s">
        <v>167</v>
      </c>
      <c r="G6249" s="30" t="s">
        <v>80</v>
      </c>
      <c r="H6249" s="30" t="s">
        <v>61</v>
      </c>
      <c r="I6249" s="32">
        <v>4307</v>
      </c>
    </row>
    <row r="6250" spans="1:9" s="33" customFormat="1" x14ac:dyDescent="0.15">
      <c r="A6250" s="31">
        <v>43556</v>
      </c>
      <c r="B6250" s="30" t="s">
        <v>52</v>
      </c>
      <c r="C6250" s="30" t="s">
        <v>165</v>
      </c>
      <c r="D6250" s="30" t="s">
        <v>166</v>
      </c>
      <c r="E6250" s="30" t="s">
        <v>28</v>
      </c>
      <c r="F6250" s="30" t="s">
        <v>167</v>
      </c>
      <c r="G6250" s="30" t="s">
        <v>56</v>
      </c>
      <c r="H6250" s="30" t="s">
        <v>68</v>
      </c>
      <c r="I6250" s="32">
        <v>5592</v>
      </c>
    </row>
    <row r="6251" spans="1:9" s="33" customFormat="1" x14ac:dyDescent="0.15">
      <c r="A6251" s="31">
        <v>43556</v>
      </c>
      <c r="B6251" s="30" t="s">
        <v>52</v>
      </c>
      <c r="C6251" s="30" t="s">
        <v>165</v>
      </c>
      <c r="D6251" s="30" t="s">
        <v>166</v>
      </c>
      <c r="E6251" s="30" t="s">
        <v>28</v>
      </c>
      <c r="F6251" s="30" t="s">
        <v>167</v>
      </c>
      <c r="G6251" s="30" t="s">
        <v>56</v>
      </c>
      <c r="H6251" s="30" t="s">
        <v>75</v>
      </c>
      <c r="I6251" s="32">
        <v>2330</v>
      </c>
    </row>
    <row r="6252" spans="1:9" s="33" customFormat="1" x14ac:dyDescent="0.15">
      <c r="A6252" s="31">
        <v>43556</v>
      </c>
      <c r="B6252" s="30" t="s">
        <v>62</v>
      </c>
      <c r="C6252" s="30" t="s">
        <v>165</v>
      </c>
      <c r="D6252" s="30" t="s">
        <v>166</v>
      </c>
      <c r="E6252" s="30" t="s">
        <v>28</v>
      </c>
      <c r="F6252" s="30" t="s">
        <v>167</v>
      </c>
      <c r="G6252" s="30" t="s">
        <v>85</v>
      </c>
      <c r="H6252" s="30" t="s">
        <v>59</v>
      </c>
      <c r="I6252" s="32">
        <v>8732</v>
      </c>
    </row>
    <row r="6253" spans="1:9" s="33" customFormat="1" x14ac:dyDescent="0.15">
      <c r="A6253" s="31">
        <v>43556</v>
      </c>
      <c r="B6253" s="30" t="s">
        <v>52</v>
      </c>
      <c r="C6253" s="30" t="s">
        <v>165</v>
      </c>
      <c r="D6253" s="30" t="s">
        <v>166</v>
      </c>
      <c r="E6253" s="30" t="s">
        <v>28</v>
      </c>
      <c r="F6253" s="30" t="s">
        <v>167</v>
      </c>
      <c r="G6253" s="30" t="s">
        <v>82</v>
      </c>
      <c r="H6253" s="30" t="s">
        <v>57</v>
      </c>
      <c r="I6253" s="32">
        <v>8023</v>
      </c>
    </row>
    <row r="6254" spans="1:9" s="33" customFormat="1" x14ac:dyDescent="0.15">
      <c r="A6254" s="31">
        <v>43586</v>
      </c>
      <c r="B6254" s="30" t="s">
        <v>52</v>
      </c>
      <c r="C6254" s="30" t="s">
        <v>165</v>
      </c>
      <c r="D6254" s="30" t="s">
        <v>166</v>
      </c>
      <c r="E6254" s="30" t="s">
        <v>28</v>
      </c>
      <c r="F6254" s="30" t="s">
        <v>167</v>
      </c>
      <c r="G6254" s="30" t="s">
        <v>56</v>
      </c>
      <c r="H6254" s="30" t="s">
        <v>79</v>
      </c>
      <c r="I6254" s="32">
        <v>3513</v>
      </c>
    </row>
    <row r="6255" spans="1:9" s="33" customFormat="1" x14ac:dyDescent="0.15">
      <c r="A6255" s="31">
        <v>43586</v>
      </c>
      <c r="B6255" s="30" t="s">
        <v>52</v>
      </c>
      <c r="C6255" s="30" t="s">
        <v>165</v>
      </c>
      <c r="D6255" s="30" t="s">
        <v>166</v>
      </c>
      <c r="E6255" s="30" t="s">
        <v>28</v>
      </c>
      <c r="F6255" s="30" t="s">
        <v>167</v>
      </c>
      <c r="G6255" s="30" t="s">
        <v>58</v>
      </c>
      <c r="H6255" s="30" t="s">
        <v>64</v>
      </c>
      <c r="I6255" s="32">
        <v>9737</v>
      </c>
    </row>
    <row r="6256" spans="1:9" s="33" customFormat="1" x14ac:dyDescent="0.15">
      <c r="A6256" s="31">
        <v>43586</v>
      </c>
      <c r="B6256" s="30" t="s">
        <v>52</v>
      </c>
      <c r="C6256" s="30" t="s">
        <v>165</v>
      </c>
      <c r="D6256" s="30" t="s">
        <v>166</v>
      </c>
      <c r="E6256" s="30" t="s">
        <v>28</v>
      </c>
      <c r="F6256" s="30" t="s">
        <v>167</v>
      </c>
      <c r="G6256" s="30" t="s">
        <v>60</v>
      </c>
      <c r="H6256" s="30" t="s">
        <v>68</v>
      </c>
      <c r="I6256" s="32">
        <v>4511</v>
      </c>
    </row>
    <row r="6257" spans="1:9" s="33" customFormat="1" x14ac:dyDescent="0.15">
      <c r="A6257" s="31">
        <v>43586</v>
      </c>
      <c r="B6257" s="30" t="s">
        <v>62</v>
      </c>
      <c r="C6257" s="30" t="s">
        <v>165</v>
      </c>
      <c r="D6257" s="30" t="s">
        <v>166</v>
      </c>
      <c r="E6257" s="30" t="s">
        <v>28</v>
      </c>
      <c r="F6257" s="30" t="s">
        <v>167</v>
      </c>
      <c r="G6257" s="30" t="s">
        <v>63</v>
      </c>
      <c r="H6257" s="30" t="s">
        <v>79</v>
      </c>
      <c r="I6257" s="32">
        <v>7223</v>
      </c>
    </row>
    <row r="6258" spans="1:9" s="33" customFormat="1" x14ac:dyDescent="0.15">
      <c r="A6258" s="31">
        <v>43586</v>
      </c>
      <c r="B6258" s="30" t="s">
        <v>52</v>
      </c>
      <c r="C6258" s="30" t="s">
        <v>165</v>
      </c>
      <c r="D6258" s="30" t="s">
        <v>166</v>
      </c>
      <c r="E6258" s="30" t="s">
        <v>28</v>
      </c>
      <c r="F6258" s="30" t="s">
        <v>167</v>
      </c>
      <c r="G6258" s="30" t="s">
        <v>58</v>
      </c>
      <c r="H6258" s="30" t="s">
        <v>65</v>
      </c>
      <c r="I6258" s="32">
        <v>6075</v>
      </c>
    </row>
    <row r="6259" spans="1:9" s="33" customFormat="1" x14ac:dyDescent="0.15">
      <c r="A6259" s="31">
        <v>43586</v>
      </c>
      <c r="B6259" s="30" t="s">
        <v>52</v>
      </c>
      <c r="C6259" s="30" t="s">
        <v>165</v>
      </c>
      <c r="D6259" s="30" t="s">
        <v>166</v>
      </c>
      <c r="E6259" s="30" t="s">
        <v>28</v>
      </c>
      <c r="F6259" s="30" t="s">
        <v>167</v>
      </c>
      <c r="G6259" s="30" t="s">
        <v>78</v>
      </c>
      <c r="H6259" s="30" t="s">
        <v>79</v>
      </c>
      <c r="I6259" s="32">
        <v>9386</v>
      </c>
    </row>
    <row r="6260" spans="1:9" s="33" customFormat="1" x14ac:dyDescent="0.15">
      <c r="A6260" s="31">
        <v>43586</v>
      </c>
      <c r="B6260" s="30" t="s">
        <v>62</v>
      </c>
      <c r="C6260" s="30" t="s">
        <v>165</v>
      </c>
      <c r="D6260" s="30" t="s">
        <v>166</v>
      </c>
      <c r="E6260" s="30" t="s">
        <v>28</v>
      </c>
      <c r="F6260" s="30" t="s">
        <v>167</v>
      </c>
      <c r="G6260" s="30" t="s">
        <v>67</v>
      </c>
      <c r="H6260" s="30" t="s">
        <v>68</v>
      </c>
      <c r="I6260" s="32">
        <v>3095</v>
      </c>
    </row>
    <row r="6261" spans="1:9" s="33" customFormat="1" x14ac:dyDescent="0.15">
      <c r="A6261" s="31">
        <v>43586</v>
      </c>
      <c r="B6261" s="30" t="s">
        <v>62</v>
      </c>
      <c r="C6261" s="30" t="s">
        <v>165</v>
      </c>
      <c r="D6261" s="30" t="s">
        <v>166</v>
      </c>
      <c r="E6261" s="30" t="s">
        <v>28</v>
      </c>
      <c r="F6261" s="30" t="s">
        <v>167</v>
      </c>
      <c r="G6261" s="30" t="s">
        <v>69</v>
      </c>
      <c r="H6261" s="30" t="s">
        <v>59</v>
      </c>
      <c r="I6261" s="32">
        <v>6028</v>
      </c>
    </row>
    <row r="6262" spans="1:9" s="33" customFormat="1" x14ac:dyDescent="0.15">
      <c r="A6262" s="31">
        <v>43586</v>
      </c>
      <c r="B6262" s="30" t="s">
        <v>52</v>
      </c>
      <c r="C6262" s="30" t="s">
        <v>165</v>
      </c>
      <c r="D6262" s="30" t="s">
        <v>166</v>
      </c>
      <c r="E6262" s="30" t="s">
        <v>28</v>
      </c>
      <c r="F6262" s="30" t="s">
        <v>167</v>
      </c>
      <c r="G6262" s="30" t="s">
        <v>70</v>
      </c>
      <c r="H6262" s="30" t="s">
        <v>61</v>
      </c>
      <c r="I6262" s="32">
        <v>4568</v>
      </c>
    </row>
    <row r="6263" spans="1:9" s="33" customFormat="1" x14ac:dyDescent="0.15">
      <c r="A6263" s="31">
        <v>43586</v>
      </c>
      <c r="B6263" s="30" t="s">
        <v>62</v>
      </c>
      <c r="C6263" s="30" t="s">
        <v>165</v>
      </c>
      <c r="D6263" s="30" t="s">
        <v>166</v>
      </c>
      <c r="E6263" s="30" t="s">
        <v>28</v>
      </c>
      <c r="F6263" s="30" t="s">
        <v>167</v>
      </c>
      <c r="G6263" s="30" t="s">
        <v>71</v>
      </c>
      <c r="H6263" s="30" t="s">
        <v>61</v>
      </c>
      <c r="I6263" s="32">
        <v>2667</v>
      </c>
    </row>
    <row r="6264" spans="1:9" s="33" customFormat="1" x14ac:dyDescent="0.15">
      <c r="A6264" s="31">
        <v>43586</v>
      </c>
      <c r="B6264" s="30" t="s">
        <v>62</v>
      </c>
      <c r="C6264" s="30" t="s">
        <v>165</v>
      </c>
      <c r="D6264" s="30" t="s">
        <v>166</v>
      </c>
      <c r="E6264" s="30" t="s">
        <v>28</v>
      </c>
      <c r="F6264" s="30" t="s">
        <v>167</v>
      </c>
      <c r="G6264" s="30" t="s">
        <v>72</v>
      </c>
      <c r="H6264" s="30" t="s">
        <v>57</v>
      </c>
      <c r="I6264" s="32">
        <v>5578</v>
      </c>
    </row>
    <row r="6265" spans="1:9" s="33" customFormat="1" x14ac:dyDescent="0.15">
      <c r="A6265" s="31">
        <v>43586</v>
      </c>
      <c r="B6265" s="30" t="s">
        <v>62</v>
      </c>
      <c r="C6265" s="30" t="s">
        <v>165</v>
      </c>
      <c r="D6265" s="30" t="s">
        <v>166</v>
      </c>
      <c r="E6265" s="30" t="s">
        <v>28</v>
      </c>
      <c r="F6265" s="30" t="s">
        <v>167</v>
      </c>
      <c r="G6265" s="30" t="s">
        <v>85</v>
      </c>
      <c r="H6265" s="30" t="s">
        <v>68</v>
      </c>
      <c r="I6265" s="32">
        <v>3347</v>
      </c>
    </row>
    <row r="6266" spans="1:9" s="33" customFormat="1" x14ac:dyDescent="0.15">
      <c r="A6266" s="31">
        <v>43586</v>
      </c>
      <c r="B6266" s="30" t="s">
        <v>62</v>
      </c>
      <c r="C6266" s="30" t="s">
        <v>165</v>
      </c>
      <c r="D6266" s="30" t="s">
        <v>166</v>
      </c>
      <c r="E6266" s="30" t="s">
        <v>28</v>
      </c>
      <c r="F6266" s="30" t="s">
        <v>167</v>
      </c>
      <c r="G6266" s="30" t="s">
        <v>69</v>
      </c>
      <c r="H6266" s="30" t="s">
        <v>59</v>
      </c>
      <c r="I6266" s="32">
        <v>4009</v>
      </c>
    </row>
    <row r="6267" spans="1:9" s="33" customFormat="1" x14ac:dyDescent="0.15">
      <c r="A6267" s="31">
        <v>43586</v>
      </c>
      <c r="B6267" s="30" t="s">
        <v>52</v>
      </c>
      <c r="C6267" s="30" t="s">
        <v>165</v>
      </c>
      <c r="D6267" s="30" t="s">
        <v>166</v>
      </c>
      <c r="E6267" s="30" t="s">
        <v>28</v>
      </c>
      <c r="F6267" s="30" t="s">
        <v>167</v>
      </c>
      <c r="G6267" s="30" t="s">
        <v>70</v>
      </c>
      <c r="H6267" s="30" t="s">
        <v>57</v>
      </c>
      <c r="I6267" s="32">
        <v>3373</v>
      </c>
    </row>
    <row r="6268" spans="1:9" s="33" customFormat="1" x14ac:dyDescent="0.15">
      <c r="A6268" s="31">
        <v>43586</v>
      </c>
      <c r="B6268" s="30" t="s">
        <v>62</v>
      </c>
      <c r="C6268" s="30" t="s">
        <v>165</v>
      </c>
      <c r="D6268" s="30" t="s">
        <v>166</v>
      </c>
      <c r="E6268" s="30" t="s">
        <v>28</v>
      </c>
      <c r="F6268" s="30" t="s">
        <v>167</v>
      </c>
      <c r="G6268" s="30" t="s">
        <v>66</v>
      </c>
      <c r="H6268" s="30" t="s">
        <v>79</v>
      </c>
      <c r="I6268" s="32">
        <v>2912</v>
      </c>
    </row>
    <row r="6269" spans="1:9" s="33" customFormat="1" x14ac:dyDescent="0.15">
      <c r="A6269" s="31">
        <v>43586</v>
      </c>
      <c r="B6269" s="30" t="s">
        <v>62</v>
      </c>
      <c r="C6269" s="30" t="s">
        <v>165</v>
      </c>
      <c r="D6269" s="30" t="s">
        <v>166</v>
      </c>
      <c r="E6269" s="30" t="s">
        <v>28</v>
      </c>
      <c r="F6269" s="30" t="s">
        <v>167</v>
      </c>
      <c r="G6269" s="30" t="s">
        <v>56</v>
      </c>
      <c r="H6269" s="30" t="s">
        <v>57</v>
      </c>
      <c r="I6269" s="32">
        <v>9253</v>
      </c>
    </row>
    <row r="6270" spans="1:9" s="33" customFormat="1" x14ac:dyDescent="0.15">
      <c r="A6270" s="31">
        <v>43586</v>
      </c>
      <c r="B6270" s="30" t="s">
        <v>62</v>
      </c>
      <c r="C6270" s="30" t="s">
        <v>165</v>
      </c>
      <c r="D6270" s="30" t="s">
        <v>166</v>
      </c>
      <c r="E6270" s="30" t="s">
        <v>28</v>
      </c>
      <c r="F6270" s="30" t="s">
        <v>167</v>
      </c>
      <c r="G6270" s="30" t="s">
        <v>72</v>
      </c>
      <c r="H6270" s="30" t="s">
        <v>57</v>
      </c>
      <c r="I6270" s="32">
        <v>7832</v>
      </c>
    </row>
    <row r="6271" spans="1:9" s="33" customFormat="1" x14ac:dyDescent="0.15">
      <c r="A6271" s="31">
        <v>43586</v>
      </c>
      <c r="B6271" s="30" t="s">
        <v>62</v>
      </c>
      <c r="C6271" s="30" t="s">
        <v>165</v>
      </c>
      <c r="D6271" s="30" t="s">
        <v>166</v>
      </c>
      <c r="E6271" s="30" t="s">
        <v>28</v>
      </c>
      <c r="F6271" s="30" t="s">
        <v>167</v>
      </c>
      <c r="G6271" s="30" t="s">
        <v>69</v>
      </c>
      <c r="H6271" s="30" t="s">
        <v>79</v>
      </c>
      <c r="I6271" s="32">
        <v>5496</v>
      </c>
    </row>
    <row r="6272" spans="1:9" s="33" customFormat="1" x14ac:dyDescent="0.15">
      <c r="A6272" s="31">
        <v>43586</v>
      </c>
      <c r="B6272" s="30" t="s">
        <v>62</v>
      </c>
      <c r="C6272" s="30" t="s">
        <v>165</v>
      </c>
      <c r="D6272" s="30" t="s">
        <v>166</v>
      </c>
      <c r="E6272" s="30" t="s">
        <v>28</v>
      </c>
      <c r="F6272" s="30" t="s">
        <v>167</v>
      </c>
      <c r="G6272" s="30" t="s">
        <v>69</v>
      </c>
      <c r="H6272" s="30" t="s">
        <v>59</v>
      </c>
      <c r="I6272" s="32">
        <v>2858</v>
      </c>
    </row>
    <row r="6273" spans="1:9" s="33" customFormat="1" x14ac:dyDescent="0.15">
      <c r="A6273" s="31">
        <v>43586</v>
      </c>
      <c r="B6273" s="30" t="s">
        <v>62</v>
      </c>
      <c r="C6273" s="30" t="s">
        <v>165</v>
      </c>
      <c r="D6273" s="30" t="s">
        <v>166</v>
      </c>
      <c r="E6273" s="30" t="s">
        <v>28</v>
      </c>
      <c r="F6273" s="30" t="s">
        <v>167</v>
      </c>
      <c r="G6273" s="30" t="s">
        <v>83</v>
      </c>
      <c r="H6273" s="30" t="s">
        <v>61</v>
      </c>
      <c r="I6273" s="32">
        <v>6782</v>
      </c>
    </row>
    <row r="6274" spans="1:9" s="33" customFormat="1" x14ac:dyDescent="0.15">
      <c r="A6274" s="31">
        <v>43586</v>
      </c>
      <c r="B6274" s="30" t="s">
        <v>52</v>
      </c>
      <c r="C6274" s="30" t="s">
        <v>165</v>
      </c>
      <c r="D6274" s="30" t="s">
        <v>166</v>
      </c>
      <c r="E6274" s="30" t="s">
        <v>28</v>
      </c>
      <c r="F6274" s="30" t="s">
        <v>167</v>
      </c>
      <c r="G6274" s="30" t="s">
        <v>71</v>
      </c>
      <c r="H6274" s="30" t="s">
        <v>57</v>
      </c>
      <c r="I6274" s="32">
        <v>6361</v>
      </c>
    </row>
    <row r="6275" spans="1:9" s="33" customFormat="1" x14ac:dyDescent="0.15">
      <c r="A6275" s="31">
        <v>43586</v>
      </c>
      <c r="B6275" s="30" t="s">
        <v>62</v>
      </c>
      <c r="C6275" s="30" t="s">
        <v>165</v>
      </c>
      <c r="D6275" s="30" t="s">
        <v>166</v>
      </c>
      <c r="E6275" s="30" t="s">
        <v>28</v>
      </c>
      <c r="F6275" s="30" t="s">
        <v>167</v>
      </c>
      <c r="G6275" s="30" t="s">
        <v>86</v>
      </c>
      <c r="H6275" s="30" t="s">
        <v>68</v>
      </c>
      <c r="I6275" s="32">
        <v>1307</v>
      </c>
    </row>
    <row r="6276" spans="1:9" s="33" customFormat="1" x14ac:dyDescent="0.15">
      <c r="A6276" s="31">
        <v>43586</v>
      </c>
      <c r="B6276" s="30" t="s">
        <v>62</v>
      </c>
      <c r="C6276" s="30" t="s">
        <v>165</v>
      </c>
      <c r="D6276" s="30" t="s">
        <v>166</v>
      </c>
      <c r="E6276" s="30" t="s">
        <v>28</v>
      </c>
      <c r="F6276" s="30" t="s">
        <v>167</v>
      </c>
      <c r="G6276" s="30" t="s">
        <v>77</v>
      </c>
      <c r="H6276" s="30" t="s">
        <v>68</v>
      </c>
      <c r="I6276" s="32">
        <v>9369</v>
      </c>
    </row>
    <row r="6277" spans="1:9" s="33" customFormat="1" x14ac:dyDescent="0.15">
      <c r="A6277" s="31">
        <v>43586</v>
      </c>
      <c r="B6277" s="30" t="s">
        <v>52</v>
      </c>
      <c r="C6277" s="30" t="s">
        <v>165</v>
      </c>
      <c r="D6277" s="30" t="s">
        <v>166</v>
      </c>
      <c r="E6277" s="30" t="s">
        <v>28</v>
      </c>
      <c r="F6277" s="30" t="s">
        <v>167</v>
      </c>
      <c r="G6277" s="30" t="s">
        <v>73</v>
      </c>
      <c r="H6277" s="30" t="s">
        <v>68</v>
      </c>
      <c r="I6277" s="32">
        <v>9996</v>
      </c>
    </row>
    <row r="6278" spans="1:9" s="33" customFormat="1" x14ac:dyDescent="0.15">
      <c r="A6278" s="31">
        <v>43586</v>
      </c>
      <c r="B6278" s="30" t="s">
        <v>62</v>
      </c>
      <c r="C6278" s="30" t="s">
        <v>165</v>
      </c>
      <c r="D6278" s="30" t="s">
        <v>166</v>
      </c>
      <c r="E6278" s="30" t="s">
        <v>28</v>
      </c>
      <c r="F6278" s="30" t="s">
        <v>167</v>
      </c>
      <c r="G6278" s="30" t="s">
        <v>82</v>
      </c>
      <c r="H6278" s="30" t="s">
        <v>65</v>
      </c>
      <c r="I6278" s="32">
        <v>3961</v>
      </c>
    </row>
    <row r="6279" spans="1:9" s="33" customFormat="1" x14ac:dyDescent="0.15">
      <c r="A6279" s="31">
        <v>43586</v>
      </c>
      <c r="B6279" s="30" t="s">
        <v>52</v>
      </c>
      <c r="C6279" s="30" t="s">
        <v>165</v>
      </c>
      <c r="D6279" s="30" t="s">
        <v>166</v>
      </c>
      <c r="E6279" s="30" t="s">
        <v>28</v>
      </c>
      <c r="F6279" s="30" t="s">
        <v>167</v>
      </c>
      <c r="G6279" s="30" t="s">
        <v>77</v>
      </c>
      <c r="H6279" s="30" t="s">
        <v>79</v>
      </c>
      <c r="I6279" s="32">
        <v>6217</v>
      </c>
    </row>
    <row r="6280" spans="1:9" s="33" customFormat="1" x14ac:dyDescent="0.15">
      <c r="A6280" s="31">
        <v>43586</v>
      </c>
      <c r="B6280" s="30" t="s">
        <v>52</v>
      </c>
      <c r="C6280" s="30" t="s">
        <v>165</v>
      </c>
      <c r="D6280" s="30" t="s">
        <v>166</v>
      </c>
      <c r="E6280" s="30" t="s">
        <v>28</v>
      </c>
      <c r="F6280" s="30" t="s">
        <v>167</v>
      </c>
      <c r="G6280" s="30" t="s">
        <v>76</v>
      </c>
      <c r="H6280" s="30" t="s">
        <v>61</v>
      </c>
      <c r="I6280" s="32">
        <v>5937</v>
      </c>
    </row>
    <row r="6281" spans="1:9" s="33" customFormat="1" x14ac:dyDescent="0.15">
      <c r="A6281" s="31">
        <v>43586</v>
      </c>
      <c r="B6281" s="30" t="s">
        <v>52</v>
      </c>
      <c r="C6281" s="30" t="s">
        <v>165</v>
      </c>
      <c r="D6281" s="30" t="s">
        <v>166</v>
      </c>
      <c r="E6281" s="30" t="s">
        <v>28</v>
      </c>
      <c r="F6281" s="30" t="s">
        <v>167</v>
      </c>
      <c r="G6281" s="30" t="s">
        <v>66</v>
      </c>
      <c r="H6281" s="30" t="s">
        <v>65</v>
      </c>
      <c r="I6281" s="32">
        <v>5990</v>
      </c>
    </row>
    <row r="6282" spans="1:9" s="33" customFormat="1" x14ac:dyDescent="0.15">
      <c r="A6282" s="31">
        <v>43586</v>
      </c>
      <c r="B6282" s="30" t="s">
        <v>62</v>
      </c>
      <c r="C6282" s="30" t="s">
        <v>165</v>
      </c>
      <c r="D6282" s="30" t="s">
        <v>166</v>
      </c>
      <c r="E6282" s="30" t="s">
        <v>28</v>
      </c>
      <c r="F6282" s="30" t="s">
        <v>167</v>
      </c>
      <c r="G6282" s="30" t="s">
        <v>84</v>
      </c>
      <c r="H6282" s="30" t="s">
        <v>79</v>
      </c>
      <c r="I6282" s="32">
        <v>8414</v>
      </c>
    </row>
    <row r="6283" spans="1:9" s="33" customFormat="1" x14ac:dyDescent="0.15">
      <c r="A6283" s="31">
        <v>43586</v>
      </c>
      <c r="B6283" s="30" t="s">
        <v>52</v>
      </c>
      <c r="C6283" s="30" t="s">
        <v>165</v>
      </c>
      <c r="D6283" s="30" t="s">
        <v>166</v>
      </c>
      <c r="E6283" s="30" t="s">
        <v>28</v>
      </c>
      <c r="F6283" s="30" t="s">
        <v>167</v>
      </c>
      <c r="G6283" s="30" t="s">
        <v>58</v>
      </c>
      <c r="H6283" s="30" t="s">
        <v>79</v>
      </c>
      <c r="I6283" s="32">
        <v>7025</v>
      </c>
    </row>
    <row r="6284" spans="1:9" s="33" customFormat="1" x14ac:dyDescent="0.15">
      <c r="A6284" s="31">
        <v>43586</v>
      </c>
      <c r="B6284" s="30" t="s">
        <v>52</v>
      </c>
      <c r="C6284" s="30" t="s">
        <v>165</v>
      </c>
      <c r="D6284" s="30" t="s">
        <v>166</v>
      </c>
      <c r="E6284" s="30" t="s">
        <v>28</v>
      </c>
      <c r="F6284" s="30" t="s">
        <v>167</v>
      </c>
      <c r="G6284" s="30" t="s">
        <v>84</v>
      </c>
      <c r="H6284" s="30" t="s">
        <v>65</v>
      </c>
      <c r="I6284" s="32">
        <v>9740</v>
      </c>
    </row>
    <row r="6285" spans="1:9" s="33" customFormat="1" x14ac:dyDescent="0.15">
      <c r="A6285" s="31">
        <v>43586</v>
      </c>
      <c r="B6285" s="30" t="s">
        <v>52</v>
      </c>
      <c r="C6285" s="30" t="s">
        <v>165</v>
      </c>
      <c r="D6285" s="30" t="s">
        <v>166</v>
      </c>
      <c r="E6285" s="30" t="s">
        <v>28</v>
      </c>
      <c r="F6285" s="30" t="s">
        <v>167</v>
      </c>
      <c r="G6285" s="30" t="s">
        <v>84</v>
      </c>
      <c r="H6285" s="30" t="s">
        <v>75</v>
      </c>
      <c r="I6285" s="32">
        <v>2599</v>
      </c>
    </row>
    <row r="6286" spans="1:9" s="33" customFormat="1" x14ac:dyDescent="0.15">
      <c r="A6286" s="31">
        <v>43586</v>
      </c>
      <c r="B6286" s="30" t="s">
        <v>62</v>
      </c>
      <c r="C6286" s="30" t="s">
        <v>165</v>
      </c>
      <c r="D6286" s="30" t="s">
        <v>166</v>
      </c>
      <c r="E6286" s="30" t="s">
        <v>28</v>
      </c>
      <c r="F6286" s="30" t="s">
        <v>167</v>
      </c>
      <c r="G6286" s="30" t="s">
        <v>83</v>
      </c>
      <c r="H6286" s="30" t="s">
        <v>59</v>
      </c>
      <c r="I6286" s="32">
        <v>8356</v>
      </c>
    </row>
    <row r="6287" spans="1:9" s="33" customFormat="1" x14ac:dyDescent="0.15">
      <c r="A6287" s="31">
        <v>43586</v>
      </c>
      <c r="B6287" s="30" t="s">
        <v>52</v>
      </c>
      <c r="C6287" s="30" t="s">
        <v>165</v>
      </c>
      <c r="D6287" s="30" t="s">
        <v>166</v>
      </c>
      <c r="E6287" s="30" t="s">
        <v>28</v>
      </c>
      <c r="F6287" s="30" t="s">
        <v>167</v>
      </c>
      <c r="G6287" s="30" t="s">
        <v>58</v>
      </c>
      <c r="H6287" s="30" t="s">
        <v>59</v>
      </c>
      <c r="I6287" s="32">
        <v>2177</v>
      </c>
    </row>
    <row r="6288" spans="1:9" s="33" customFormat="1" x14ac:dyDescent="0.15">
      <c r="A6288" s="31">
        <v>43586</v>
      </c>
      <c r="B6288" s="30" t="s">
        <v>52</v>
      </c>
      <c r="C6288" s="30" t="s">
        <v>165</v>
      </c>
      <c r="D6288" s="30" t="s">
        <v>166</v>
      </c>
      <c r="E6288" s="30" t="s">
        <v>28</v>
      </c>
      <c r="F6288" s="30" t="s">
        <v>167</v>
      </c>
      <c r="G6288" s="30" t="s">
        <v>80</v>
      </c>
      <c r="H6288" s="30" t="s">
        <v>64</v>
      </c>
      <c r="I6288" s="32">
        <v>6109</v>
      </c>
    </row>
    <row r="6289" spans="1:9" s="33" customFormat="1" x14ac:dyDescent="0.15">
      <c r="A6289" s="31">
        <v>43586</v>
      </c>
      <c r="B6289" s="30" t="s">
        <v>52</v>
      </c>
      <c r="C6289" s="30" t="s">
        <v>165</v>
      </c>
      <c r="D6289" s="30" t="s">
        <v>166</v>
      </c>
      <c r="E6289" s="30" t="s">
        <v>28</v>
      </c>
      <c r="F6289" s="30" t="s">
        <v>167</v>
      </c>
      <c r="G6289" s="30" t="s">
        <v>71</v>
      </c>
      <c r="H6289" s="30" t="s">
        <v>68</v>
      </c>
      <c r="I6289" s="32">
        <v>2837</v>
      </c>
    </row>
    <row r="6290" spans="1:9" s="33" customFormat="1" x14ac:dyDescent="0.15">
      <c r="A6290" s="31">
        <v>43586</v>
      </c>
      <c r="B6290" s="30" t="s">
        <v>52</v>
      </c>
      <c r="C6290" s="30" t="s">
        <v>165</v>
      </c>
      <c r="D6290" s="30" t="s">
        <v>166</v>
      </c>
      <c r="E6290" s="30" t="s">
        <v>28</v>
      </c>
      <c r="F6290" s="30" t="s">
        <v>167</v>
      </c>
      <c r="G6290" s="30" t="s">
        <v>84</v>
      </c>
      <c r="H6290" s="30" t="s">
        <v>61</v>
      </c>
      <c r="I6290" s="32">
        <v>2466</v>
      </c>
    </row>
    <row r="6291" spans="1:9" s="33" customFormat="1" x14ac:dyDescent="0.15">
      <c r="A6291" s="31">
        <v>43586</v>
      </c>
      <c r="B6291" s="30" t="s">
        <v>62</v>
      </c>
      <c r="C6291" s="30" t="s">
        <v>165</v>
      </c>
      <c r="D6291" s="30" t="s">
        <v>166</v>
      </c>
      <c r="E6291" s="30" t="s">
        <v>28</v>
      </c>
      <c r="F6291" s="30" t="s">
        <v>167</v>
      </c>
      <c r="G6291" s="30" t="s">
        <v>85</v>
      </c>
      <c r="H6291" s="30" t="s">
        <v>57</v>
      </c>
      <c r="I6291" s="32">
        <v>7993</v>
      </c>
    </row>
    <row r="6292" spans="1:9" s="33" customFormat="1" x14ac:dyDescent="0.15">
      <c r="A6292" s="31">
        <v>43586</v>
      </c>
      <c r="B6292" s="30" t="s">
        <v>52</v>
      </c>
      <c r="C6292" s="30" t="s">
        <v>165</v>
      </c>
      <c r="D6292" s="30" t="s">
        <v>166</v>
      </c>
      <c r="E6292" s="30" t="s">
        <v>28</v>
      </c>
      <c r="F6292" s="30" t="s">
        <v>167</v>
      </c>
      <c r="G6292" s="30" t="s">
        <v>82</v>
      </c>
      <c r="H6292" s="30" t="s">
        <v>65</v>
      </c>
      <c r="I6292" s="32">
        <v>3365</v>
      </c>
    </row>
    <row r="6293" spans="1:9" s="33" customFormat="1" x14ac:dyDescent="0.15">
      <c r="A6293" s="31">
        <v>43586</v>
      </c>
      <c r="B6293" s="30" t="s">
        <v>52</v>
      </c>
      <c r="C6293" s="30" t="s">
        <v>165</v>
      </c>
      <c r="D6293" s="30" t="s">
        <v>166</v>
      </c>
      <c r="E6293" s="30" t="s">
        <v>28</v>
      </c>
      <c r="F6293" s="30" t="s">
        <v>167</v>
      </c>
      <c r="G6293" s="30" t="s">
        <v>80</v>
      </c>
      <c r="H6293" s="30" t="s">
        <v>68</v>
      </c>
      <c r="I6293" s="32">
        <v>4003</v>
      </c>
    </row>
    <row r="6294" spans="1:9" s="33" customFormat="1" x14ac:dyDescent="0.15">
      <c r="A6294" s="31">
        <v>43617</v>
      </c>
      <c r="B6294" s="30" t="s">
        <v>52</v>
      </c>
      <c r="C6294" s="30" t="s">
        <v>165</v>
      </c>
      <c r="D6294" s="30" t="s">
        <v>166</v>
      </c>
      <c r="E6294" s="30" t="s">
        <v>28</v>
      </c>
      <c r="F6294" s="30" t="s">
        <v>167</v>
      </c>
      <c r="G6294" s="30" t="s">
        <v>58</v>
      </c>
      <c r="H6294" s="30" t="s">
        <v>57</v>
      </c>
      <c r="I6294" s="32">
        <v>6258</v>
      </c>
    </row>
    <row r="6295" spans="1:9" s="33" customFormat="1" x14ac:dyDescent="0.15">
      <c r="A6295" s="31">
        <v>43617</v>
      </c>
      <c r="B6295" s="30" t="s">
        <v>52</v>
      </c>
      <c r="C6295" s="30" t="s">
        <v>165</v>
      </c>
      <c r="D6295" s="30" t="s">
        <v>166</v>
      </c>
      <c r="E6295" s="30" t="s">
        <v>28</v>
      </c>
      <c r="F6295" s="30" t="s">
        <v>167</v>
      </c>
      <c r="G6295" s="30" t="s">
        <v>60</v>
      </c>
      <c r="H6295" s="30" t="s">
        <v>68</v>
      </c>
      <c r="I6295" s="32">
        <v>9543</v>
      </c>
    </row>
    <row r="6296" spans="1:9" s="33" customFormat="1" x14ac:dyDescent="0.15">
      <c r="A6296" s="31">
        <v>43617</v>
      </c>
      <c r="B6296" s="30" t="s">
        <v>62</v>
      </c>
      <c r="C6296" s="30" t="s">
        <v>165</v>
      </c>
      <c r="D6296" s="30" t="s">
        <v>166</v>
      </c>
      <c r="E6296" s="30" t="s">
        <v>28</v>
      </c>
      <c r="F6296" s="30" t="s">
        <v>167</v>
      </c>
      <c r="G6296" s="30" t="s">
        <v>63</v>
      </c>
      <c r="H6296" s="30" t="s">
        <v>61</v>
      </c>
      <c r="I6296" s="32">
        <v>7988</v>
      </c>
    </row>
    <row r="6297" spans="1:9" s="33" customFormat="1" x14ac:dyDescent="0.15">
      <c r="A6297" s="31">
        <v>43617</v>
      </c>
      <c r="B6297" s="30" t="s">
        <v>52</v>
      </c>
      <c r="C6297" s="30" t="s">
        <v>165</v>
      </c>
      <c r="D6297" s="30" t="s">
        <v>166</v>
      </c>
      <c r="E6297" s="30" t="s">
        <v>28</v>
      </c>
      <c r="F6297" s="30" t="s">
        <v>167</v>
      </c>
      <c r="G6297" s="30" t="s">
        <v>58</v>
      </c>
      <c r="H6297" s="30" t="s">
        <v>64</v>
      </c>
      <c r="I6297" s="32">
        <v>8012</v>
      </c>
    </row>
    <row r="6298" spans="1:9" s="33" customFormat="1" x14ac:dyDescent="0.15">
      <c r="A6298" s="31">
        <v>43617</v>
      </c>
      <c r="B6298" s="30" t="s">
        <v>52</v>
      </c>
      <c r="C6298" s="30" t="s">
        <v>165</v>
      </c>
      <c r="D6298" s="30" t="s">
        <v>166</v>
      </c>
      <c r="E6298" s="30" t="s">
        <v>28</v>
      </c>
      <c r="F6298" s="30" t="s">
        <v>167</v>
      </c>
      <c r="G6298" s="30" t="s">
        <v>78</v>
      </c>
      <c r="H6298" s="30" t="s">
        <v>64</v>
      </c>
      <c r="I6298" s="32">
        <v>3730</v>
      </c>
    </row>
    <row r="6299" spans="1:9" s="33" customFormat="1" x14ac:dyDescent="0.15">
      <c r="A6299" s="31">
        <v>43617</v>
      </c>
      <c r="B6299" s="30" t="s">
        <v>62</v>
      </c>
      <c r="C6299" s="30" t="s">
        <v>165</v>
      </c>
      <c r="D6299" s="30" t="s">
        <v>166</v>
      </c>
      <c r="E6299" s="30" t="s">
        <v>28</v>
      </c>
      <c r="F6299" s="30" t="s">
        <v>167</v>
      </c>
      <c r="G6299" s="30" t="s">
        <v>67</v>
      </c>
      <c r="H6299" s="30" t="s">
        <v>61</v>
      </c>
      <c r="I6299" s="32">
        <v>1947</v>
      </c>
    </row>
    <row r="6300" spans="1:9" s="33" customFormat="1" x14ac:dyDescent="0.15">
      <c r="A6300" s="31">
        <v>43617</v>
      </c>
      <c r="B6300" s="30" t="s">
        <v>62</v>
      </c>
      <c r="C6300" s="30" t="s">
        <v>165</v>
      </c>
      <c r="D6300" s="30" t="s">
        <v>166</v>
      </c>
      <c r="E6300" s="30" t="s">
        <v>28</v>
      </c>
      <c r="F6300" s="30" t="s">
        <v>167</v>
      </c>
      <c r="G6300" s="30" t="s">
        <v>69</v>
      </c>
      <c r="H6300" s="30" t="s">
        <v>61</v>
      </c>
      <c r="I6300" s="32">
        <v>1596</v>
      </c>
    </row>
    <row r="6301" spans="1:9" s="33" customFormat="1" x14ac:dyDescent="0.15">
      <c r="A6301" s="31">
        <v>43617</v>
      </c>
      <c r="B6301" s="30" t="s">
        <v>52</v>
      </c>
      <c r="C6301" s="30" t="s">
        <v>165</v>
      </c>
      <c r="D6301" s="30" t="s">
        <v>166</v>
      </c>
      <c r="E6301" s="30" t="s">
        <v>28</v>
      </c>
      <c r="F6301" s="30" t="s">
        <v>167</v>
      </c>
      <c r="G6301" s="30" t="s">
        <v>70</v>
      </c>
      <c r="H6301" s="30" t="s">
        <v>79</v>
      </c>
      <c r="I6301" s="32">
        <v>9899</v>
      </c>
    </row>
    <row r="6302" spans="1:9" s="33" customFormat="1" x14ac:dyDescent="0.15">
      <c r="A6302" s="31">
        <v>43617</v>
      </c>
      <c r="B6302" s="30" t="s">
        <v>62</v>
      </c>
      <c r="C6302" s="30" t="s">
        <v>165</v>
      </c>
      <c r="D6302" s="30" t="s">
        <v>166</v>
      </c>
      <c r="E6302" s="30" t="s">
        <v>28</v>
      </c>
      <c r="F6302" s="30" t="s">
        <v>167</v>
      </c>
      <c r="G6302" s="30" t="s">
        <v>71</v>
      </c>
      <c r="H6302" s="30" t="s">
        <v>57</v>
      </c>
      <c r="I6302" s="32">
        <v>1369</v>
      </c>
    </row>
    <row r="6303" spans="1:9" s="33" customFormat="1" x14ac:dyDescent="0.15">
      <c r="A6303" s="31">
        <v>43617</v>
      </c>
      <c r="B6303" s="30" t="s">
        <v>52</v>
      </c>
      <c r="C6303" s="30" t="s">
        <v>165</v>
      </c>
      <c r="D6303" s="30" t="s">
        <v>166</v>
      </c>
      <c r="E6303" s="30" t="s">
        <v>28</v>
      </c>
      <c r="F6303" s="30" t="s">
        <v>167</v>
      </c>
      <c r="G6303" s="30" t="s">
        <v>70</v>
      </c>
      <c r="H6303" s="30" t="s">
        <v>79</v>
      </c>
      <c r="I6303" s="32">
        <v>5719</v>
      </c>
    </row>
    <row r="6304" spans="1:9" s="33" customFormat="1" x14ac:dyDescent="0.15">
      <c r="A6304" s="31">
        <v>43617</v>
      </c>
      <c r="B6304" s="30" t="s">
        <v>62</v>
      </c>
      <c r="C6304" s="30" t="s">
        <v>165</v>
      </c>
      <c r="D6304" s="30" t="s">
        <v>166</v>
      </c>
      <c r="E6304" s="30" t="s">
        <v>28</v>
      </c>
      <c r="F6304" s="30" t="s">
        <v>167</v>
      </c>
      <c r="G6304" s="30" t="s">
        <v>83</v>
      </c>
      <c r="H6304" s="30" t="s">
        <v>79</v>
      </c>
      <c r="I6304" s="32">
        <v>1856</v>
      </c>
    </row>
    <row r="6305" spans="1:9" s="33" customFormat="1" x14ac:dyDescent="0.15">
      <c r="A6305" s="31">
        <v>43617</v>
      </c>
      <c r="B6305" s="30" t="s">
        <v>62</v>
      </c>
      <c r="C6305" s="30" t="s">
        <v>165</v>
      </c>
      <c r="D6305" s="30" t="s">
        <v>166</v>
      </c>
      <c r="E6305" s="30" t="s">
        <v>28</v>
      </c>
      <c r="F6305" s="30" t="s">
        <v>167</v>
      </c>
      <c r="G6305" s="30" t="s">
        <v>72</v>
      </c>
      <c r="H6305" s="30" t="s">
        <v>68</v>
      </c>
      <c r="I6305" s="32">
        <v>8338</v>
      </c>
    </row>
    <row r="6306" spans="1:9" s="33" customFormat="1" x14ac:dyDescent="0.15">
      <c r="A6306" s="31">
        <v>43617</v>
      </c>
      <c r="B6306" s="30" t="s">
        <v>52</v>
      </c>
      <c r="C6306" s="30" t="s">
        <v>165</v>
      </c>
      <c r="D6306" s="30" t="s">
        <v>166</v>
      </c>
      <c r="E6306" s="30" t="s">
        <v>28</v>
      </c>
      <c r="F6306" s="30" t="s">
        <v>167</v>
      </c>
      <c r="G6306" s="30" t="s">
        <v>73</v>
      </c>
      <c r="H6306" s="30" t="s">
        <v>74</v>
      </c>
      <c r="I6306" s="32">
        <v>8706</v>
      </c>
    </row>
    <row r="6307" spans="1:9" s="33" customFormat="1" x14ac:dyDescent="0.15">
      <c r="A6307" s="31">
        <v>43617</v>
      </c>
      <c r="B6307" s="30" t="s">
        <v>62</v>
      </c>
      <c r="C6307" s="30" t="s">
        <v>165</v>
      </c>
      <c r="D6307" s="30" t="s">
        <v>166</v>
      </c>
      <c r="E6307" s="30" t="s">
        <v>28</v>
      </c>
      <c r="F6307" s="30" t="s">
        <v>167</v>
      </c>
      <c r="G6307" s="30" t="s">
        <v>73</v>
      </c>
      <c r="H6307" s="30" t="s">
        <v>61</v>
      </c>
      <c r="I6307" s="32">
        <v>2369</v>
      </c>
    </row>
    <row r="6308" spans="1:9" s="33" customFormat="1" x14ac:dyDescent="0.15">
      <c r="A6308" s="31">
        <v>43617</v>
      </c>
      <c r="B6308" s="30" t="s">
        <v>62</v>
      </c>
      <c r="C6308" s="30" t="s">
        <v>165</v>
      </c>
      <c r="D6308" s="30" t="s">
        <v>166</v>
      </c>
      <c r="E6308" s="30" t="s">
        <v>28</v>
      </c>
      <c r="F6308" s="30" t="s">
        <v>167</v>
      </c>
      <c r="G6308" s="30" t="s">
        <v>67</v>
      </c>
      <c r="H6308" s="30" t="s">
        <v>57</v>
      </c>
      <c r="I6308" s="32">
        <v>2471</v>
      </c>
    </row>
    <row r="6309" spans="1:9" s="33" customFormat="1" x14ac:dyDescent="0.15">
      <c r="A6309" s="31">
        <v>43617</v>
      </c>
      <c r="B6309" s="30" t="s">
        <v>62</v>
      </c>
      <c r="C6309" s="30" t="s">
        <v>165</v>
      </c>
      <c r="D6309" s="30" t="s">
        <v>166</v>
      </c>
      <c r="E6309" s="30" t="s">
        <v>28</v>
      </c>
      <c r="F6309" s="30" t="s">
        <v>167</v>
      </c>
      <c r="G6309" s="30" t="s">
        <v>72</v>
      </c>
      <c r="H6309" s="30" t="s">
        <v>79</v>
      </c>
      <c r="I6309" s="32">
        <v>3658</v>
      </c>
    </row>
    <row r="6310" spans="1:9" s="33" customFormat="1" x14ac:dyDescent="0.15">
      <c r="A6310" s="31">
        <v>43617</v>
      </c>
      <c r="B6310" s="30" t="s">
        <v>62</v>
      </c>
      <c r="C6310" s="30" t="s">
        <v>165</v>
      </c>
      <c r="D6310" s="30" t="s">
        <v>166</v>
      </c>
      <c r="E6310" s="30" t="s">
        <v>28</v>
      </c>
      <c r="F6310" s="30" t="s">
        <v>167</v>
      </c>
      <c r="G6310" s="30" t="s">
        <v>69</v>
      </c>
      <c r="H6310" s="30" t="s">
        <v>64</v>
      </c>
      <c r="I6310" s="32">
        <v>3341</v>
      </c>
    </row>
    <row r="6311" spans="1:9" s="33" customFormat="1" x14ac:dyDescent="0.15">
      <c r="A6311" s="31">
        <v>43617</v>
      </c>
      <c r="B6311" s="30" t="s">
        <v>62</v>
      </c>
      <c r="C6311" s="30" t="s">
        <v>165</v>
      </c>
      <c r="D6311" s="30" t="s">
        <v>166</v>
      </c>
      <c r="E6311" s="30" t="s">
        <v>28</v>
      </c>
      <c r="F6311" s="30" t="s">
        <v>167</v>
      </c>
      <c r="G6311" s="30" t="s">
        <v>76</v>
      </c>
      <c r="H6311" s="30" t="s">
        <v>68</v>
      </c>
      <c r="I6311" s="32">
        <v>3112</v>
      </c>
    </row>
    <row r="6312" spans="1:9" s="33" customFormat="1" x14ac:dyDescent="0.15">
      <c r="A6312" s="31">
        <v>43617</v>
      </c>
      <c r="B6312" s="30" t="s">
        <v>52</v>
      </c>
      <c r="C6312" s="30" t="s">
        <v>165</v>
      </c>
      <c r="D6312" s="30" t="s">
        <v>166</v>
      </c>
      <c r="E6312" s="30" t="s">
        <v>28</v>
      </c>
      <c r="F6312" s="30" t="s">
        <v>167</v>
      </c>
      <c r="G6312" s="30" t="s">
        <v>76</v>
      </c>
      <c r="H6312" s="30" t="s">
        <v>61</v>
      </c>
      <c r="I6312" s="32">
        <v>5830</v>
      </c>
    </row>
    <row r="6313" spans="1:9" s="33" customFormat="1" x14ac:dyDescent="0.15">
      <c r="A6313" s="31">
        <v>43617</v>
      </c>
      <c r="B6313" s="30" t="s">
        <v>52</v>
      </c>
      <c r="C6313" s="30" t="s">
        <v>165</v>
      </c>
      <c r="D6313" s="30" t="s">
        <v>166</v>
      </c>
      <c r="E6313" s="30" t="s">
        <v>28</v>
      </c>
      <c r="F6313" s="30" t="s">
        <v>167</v>
      </c>
      <c r="G6313" s="30" t="s">
        <v>71</v>
      </c>
      <c r="H6313" s="30" t="s">
        <v>65</v>
      </c>
      <c r="I6313" s="32">
        <v>4729</v>
      </c>
    </row>
    <row r="6314" spans="1:9" s="33" customFormat="1" x14ac:dyDescent="0.15">
      <c r="A6314" s="31">
        <v>43617</v>
      </c>
      <c r="B6314" s="30" t="s">
        <v>62</v>
      </c>
      <c r="C6314" s="30" t="s">
        <v>165</v>
      </c>
      <c r="D6314" s="30" t="s">
        <v>166</v>
      </c>
      <c r="E6314" s="30" t="s">
        <v>28</v>
      </c>
      <c r="F6314" s="30" t="s">
        <v>167</v>
      </c>
      <c r="G6314" s="30" t="s">
        <v>71</v>
      </c>
      <c r="H6314" s="30" t="s">
        <v>79</v>
      </c>
      <c r="I6314" s="32">
        <v>3105</v>
      </c>
    </row>
    <row r="6315" spans="1:9" s="33" customFormat="1" x14ac:dyDescent="0.15">
      <c r="A6315" s="31">
        <v>43617</v>
      </c>
      <c r="B6315" s="30" t="s">
        <v>62</v>
      </c>
      <c r="C6315" s="30" t="s">
        <v>165</v>
      </c>
      <c r="D6315" s="30" t="s">
        <v>166</v>
      </c>
      <c r="E6315" s="30" t="s">
        <v>28</v>
      </c>
      <c r="F6315" s="30" t="s">
        <v>167</v>
      </c>
      <c r="G6315" s="30" t="s">
        <v>80</v>
      </c>
      <c r="H6315" s="30" t="s">
        <v>65</v>
      </c>
      <c r="I6315" s="32">
        <v>4141</v>
      </c>
    </row>
    <row r="6316" spans="1:9" s="33" customFormat="1" x14ac:dyDescent="0.15">
      <c r="A6316" s="31">
        <v>43617</v>
      </c>
      <c r="B6316" s="30" t="s">
        <v>52</v>
      </c>
      <c r="C6316" s="30" t="s">
        <v>165</v>
      </c>
      <c r="D6316" s="30" t="s">
        <v>166</v>
      </c>
      <c r="E6316" s="30" t="s">
        <v>28</v>
      </c>
      <c r="F6316" s="30" t="s">
        <v>167</v>
      </c>
      <c r="G6316" s="30" t="s">
        <v>78</v>
      </c>
      <c r="H6316" s="30" t="s">
        <v>75</v>
      </c>
      <c r="I6316" s="32">
        <v>8853</v>
      </c>
    </row>
    <row r="6317" spans="1:9" s="33" customFormat="1" x14ac:dyDescent="0.15">
      <c r="A6317" s="31">
        <v>43617</v>
      </c>
      <c r="B6317" s="30" t="s">
        <v>62</v>
      </c>
      <c r="C6317" s="30" t="s">
        <v>165</v>
      </c>
      <c r="D6317" s="30" t="s">
        <v>166</v>
      </c>
      <c r="E6317" s="30" t="s">
        <v>28</v>
      </c>
      <c r="F6317" s="30" t="s">
        <v>167</v>
      </c>
      <c r="G6317" s="30" t="s">
        <v>67</v>
      </c>
      <c r="H6317" s="30" t="s">
        <v>79</v>
      </c>
      <c r="I6317" s="32">
        <v>5417</v>
      </c>
    </row>
    <row r="6318" spans="1:9" s="33" customFormat="1" x14ac:dyDescent="0.15">
      <c r="A6318" s="31">
        <v>43617</v>
      </c>
      <c r="B6318" s="30" t="s">
        <v>52</v>
      </c>
      <c r="C6318" s="30" t="s">
        <v>165</v>
      </c>
      <c r="D6318" s="30" t="s">
        <v>166</v>
      </c>
      <c r="E6318" s="30" t="s">
        <v>28</v>
      </c>
      <c r="F6318" s="30" t="s">
        <v>167</v>
      </c>
      <c r="G6318" s="30" t="s">
        <v>77</v>
      </c>
      <c r="H6318" s="30" t="s">
        <v>68</v>
      </c>
      <c r="I6318" s="32">
        <v>4998</v>
      </c>
    </row>
    <row r="6319" spans="1:9" s="33" customFormat="1" x14ac:dyDescent="0.15">
      <c r="A6319" s="31">
        <v>43617</v>
      </c>
      <c r="B6319" s="30" t="s">
        <v>52</v>
      </c>
      <c r="C6319" s="30" t="s">
        <v>165</v>
      </c>
      <c r="D6319" s="30" t="s">
        <v>166</v>
      </c>
      <c r="E6319" s="30" t="s">
        <v>28</v>
      </c>
      <c r="F6319" s="30" t="s">
        <v>167</v>
      </c>
      <c r="G6319" s="30" t="s">
        <v>80</v>
      </c>
      <c r="H6319" s="30" t="s">
        <v>65</v>
      </c>
      <c r="I6319" s="32">
        <v>8176</v>
      </c>
    </row>
    <row r="6320" spans="1:9" s="33" customFormat="1" x14ac:dyDescent="0.15">
      <c r="A6320" s="31">
        <v>43617</v>
      </c>
      <c r="B6320" s="30" t="s">
        <v>52</v>
      </c>
      <c r="C6320" s="30" t="s">
        <v>165</v>
      </c>
      <c r="D6320" s="30" t="s">
        <v>166</v>
      </c>
      <c r="E6320" s="30" t="s">
        <v>28</v>
      </c>
      <c r="F6320" s="30" t="s">
        <v>167</v>
      </c>
      <c r="G6320" s="30" t="s">
        <v>66</v>
      </c>
      <c r="H6320" s="30" t="s">
        <v>65</v>
      </c>
      <c r="I6320" s="32">
        <v>9810</v>
      </c>
    </row>
    <row r="6321" spans="1:9" s="33" customFormat="1" x14ac:dyDescent="0.15">
      <c r="A6321" s="31">
        <v>43617</v>
      </c>
      <c r="B6321" s="30" t="s">
        <v>62</v>
      </c>
      <c r="C6321" s="30" t="s">
        <v>165</v>
      </c>
      <c r="D6321" s="30" t="s">
        <v>166</v>
      </c>
      <c r="E6321" s="30" t="s">
        <v>28</v>
      </c>
      <c r="F6321" s="30" t="s">
        <v>167</v>
      </c>
      <c r="G6321" s="30" t="s">
        <v>84</v>
      </c>
      <c r="H6321" s="30" t="s">
        <v>61</v>
      </c>
      <c r="I6321" s="32">
        <v>9862</v>
      </c>
    </row>
    <row r="6322" spans="1:9" s="33" customFormat="1" x14ac:dyDescent="0.15">
      <c r="A6322" s="31">
        <v>43617</v>
      </c>
      <c r="B6322" s="30" t="s">
        <v>52</v>
      </c>
      <c r="C6322" s="30" t="s">
        <v>165</v>
      </c>
      <c r="D6322" s="30" t="s">
        <v>166</v>
      </c>
      <c r="E6322" s="30" t="s">
        <v>28</v>
      </c>
      <c r="F6322" s="30" t="s">
        <v>167</v>
      </c>
      <c r="G6322" s="30" t="s">
        <v>58</v>
      </c>
      <c r="H6322" s="30" t="s">
        <v>57</v>
      </c>
      <c r="I6322" s="32">
        <v>8291</v>
      </c>
    </row>
    <row r="6323" spans="1:9" s="33" customFormat="1" x14ac:dyDescent="0.15">
      <c r="A6323" s="31">
        <v>43466</v>
      </c>
      <c r="B6323" s="30" t="s">
        <v>52</v>
      </c>
      <c r="C6323" s="30" t="s">
        <v>168</v>
      </c>
      <c r="D6323" s="30" t="s">
        <v>169</v>
      </c>
      <c r="E6323" s="30" t="s">
        <v>28</v>
      </c>
      <c r="F6323" s="30" t="s">
        <v>170</v>
      </c>
      <c r="G6323" s="30" t="s">
        <v>56</v>
      </c>
      <c r="H6323" s="30" t="s">
        <v>68</v>
      </c>
      <c r="I6323" s="32">
        <v>6335</v>
      </c>
    </row>
    <row r="6324" spans="1:9" s="33" customFormat="1" x14ac:dyDescent="0.15">
      <c r="A6324" s="31">
        <v>43466</v>
      </c>
      <c r="B6324" s="30" t="s">
        <v>62</v>
      </c>
      <c r="C6324" s="30" t="s">
        <v>168</v>
      </c>
      <c r="D6324" s="30" t="s">
        <v>169</v>
      </c>
      <c r="E6324" s="30" t="s">
        <v>28</v>
      </c>
      <c r="F6324" s="30" t="s">
        <v>170</v>
      </c>
      <c r="G6324" s="30" t="s">
        <v>82</v>
      </c>
      <c r="H6324" s="30" t="s">
        <v>61</v>
      </c>
      <c r="I6324" s="32">
        <v>4339</v>
      </c>
    </row>
    <row r="6325" spans="1:9" s="33" customFormat="1" x14ac:dyDescent="0.15">
      <c r="A6325" s="31">
        <v>43466</v>
      </c>
      <c r="B6325" s="30" t="s">
        <v>62</v>
      </c>
      <c r="C6325" s="30" t="s">
        <v>168</v>
      </c>
      <c r="D6325" s="30" t="s">
        <v>169</v>
      </c>
      <c r="E6325" s="30" t="s">
        <v>28</v>
      </c>
      <c r="F6325" s="30" t="s">
        <v>170</v>
      </c>
      <c r="G6325" s="30" t="s">
        <v>86</v>
      </c>
      <c r="H6325" s="30" t="s">
        <v>68</v>
      </c>
      <c r="I6325" s="32">
        <v>3505</v>
      </c>
    </row>
    <row r="6326" spans="1:9" s="33" customFormat="1" x14ac:dyDescent="0.15">
      <c r="A6326" s="31">
        <v>43466</v>
      </c>
      <c r="B6326" s="30" t="s">
        <v>62</v>
      </c>
      <c r="C6326" s="30" t="s">
        <v>168</v>
      </c>
      <c r="D6326" s="30" t="s">
        <v>169</v>
      </c>
      <c r="E6326" s="30" t="s">
        <v>28</v>
      </c>
      <c r="F6326" s="30" t="s">
        <v>170</v>
      </c>
      <c r="G6326" s="30" t="s">
        <v>63</v>
      </c>
      <c r="H6326" s="30" t="s">
        <v>61</v>
      </c>
      <c r="I6326" s="32">
        <v>7529</v>
      </c>
    </row>
    <row r="6327" spans="1:9" s="33" customFormat="1" x14ac:dyDescent="0.15">
      <c r="A6327" s="31">
        <v>43466</v>
      </c>
      <c r="B6327" s="30" t="s">
        <v>52</v>
      </c>
      <c r="C6327" s="30" t="s">
        <v>168</v>
      </c>
      <c r="D6327" s="30" t="s">
        <v>169</v>
      </c>
      <c r="E6327" s="30" t="s">
        <v>28</v>
      </c>
      <c r="F6327" s="30" t="s">
        <v>170</v>
      </c>
      <c r="G6327" s="30" t="s">
        <v>58</v>
      </c>
      <c r="H6327" s="30" t="s">
        <v>79</v>
      </c>
      <c r="I6327" s="32">
        <v>8842</v>
      </c>
    </row>
    <row r="6328" spans="1:9" s="33" customFormat="1" x14ac:dyDescent="0.15">
      <c r="A6328" s="31">
        <v>43466</v>
      </c>
      <c r="B6328" s="30" t="s">
        <v>52</v>
      </c>
      <c r="C6328" s="30" t="s">
        <v>168</v>
      </c>
      <c r="D6328" s="30" t="s">
        <v>169</v>
      </c>
      <c r="E6328" s="30" t="s">
        <v>28</v>
      </c>
      <c r="F6328" s="30" t="s">
        <v>170</v>
      </c>
      <c r="G6328" s="30" t="s">
        <v>78</v>
      </c>
      <c r="H6328" s="30" t="s">
        <v>64</v>
      </c>
      <c r="I6328" s="32">
        <v>5875</v>
      </c>
    </row>
    <row r="6329" spans="1:9" s="33" customFormat="1" x14ac:dyDescent="0.15">
      <c r="A6329" s="31">
        <v>43466</v>
      </c>
      <c r="B6329" s="30" t="s">
        <v>62</v>
      </c>
      <c r="C6329" s="30" t="s">
        <v>168</v>
      </c>
      <c r="D6329" s="30" t="s">
        <v>169</v>
      </c>
      <c r="E6329" s="30" t="s">
        <v>28</v>
      </c>
      <c r="F6329" s="30" t="s">
        <v>170</v>
      </c>
      <c r="G6329" s="30" t="s">
        <v>78</v>
      </c>
      <c r="H6329" s="30" t="s">
        <v>64</v>
      </c>
      <c r="I6329" s="32">
        <v>3672</v>
      </c>
    </row>
    <row r="6330" spans="1:9" s="33" customFormat="1" x14ac:dyDescent="0.15">
      <c r="A6330" s="31">
        <v>43466</v>
      </c>
      <c r="B6330" s="30" t="s">
        <v>62</v>
      </c>
      <c r="C6330" s="30" t="s">
        <v>168</v>
      </c>
      <c r="D6330" s="30" t="s">
        <v>169</v>
      </c>
      <c r="E6330" s="30" t="s">
        <v>28</v>
      </c>
      <c r="F6330" s="30" t="s">
        <v>170</v>
      </c>
      <c r="G6330" s="30" t="s">
        <v>60</v>
      </c>
      <c r="H6330" s="30" t="s">
        <v>75</v>
      </c>
      <c r="I6330" s="32">
        <v>8420</v>
      </c>
    </row>
    <row r="6331" spans="1:9" s="33" customFormat="1" x14ac:dyDescent="0.15">
      <c r="A6331" s="31">
        <v>43466</v>
      </c>
      <c r="B6331" s="30" t="s">
        <v>62</v>
      </c>
      <c r="C6331" s="30" t="s">
        <v>168</v>
      </c>
      <c r="D6331" s="30" t="s">
        <v>169</v>
      </c>
      <c r="E6331" s="30" t="s">
        <v>28</v>
      </c>
      <c r="F6331" s="30" t="s">
        <v>170</v>
      </c>
      <c r="G6331" s="30" t="s">
        <v>80</v>
      </c>
      <c r="H6331" s="30" t="s">
        <v>68</v>
      </c>
      <c r="I6331" s="32">
        <v>6187</v>
      </c>
    </row>
    <row r="6332" spans="1:9" s="33" customFormat="1" x14ac:dyDescent="0.15">
      <c r="A6332" s="31">
        <v>43466</v>
      </c>
      <c r="B6332" s="30" t="s">
        <v>52</v>
      </c>
      <c r="C6332" s="30" t="s">
        <v>168</v>
      </c>
      <c r="D6332" s="30" t="s">
        <v>169</v>
      </c>
      <c r="E6332" s="30" t="s">
        <v>28</v>
      </c>
      <c r="F6332" s="30" t="s">
        <v>170</v>
      </c>
      <c r="G6332" s="30" t="s">
        <v>70</v>
      </c>
      <c r="H6332" s="30" t="s">
        <v>65</v>
      </c>
      <c r="I6332" s="32">
        <v>9589</v>
      </c>
    </row>
    <row r="6333" spans="1:9" s="33" customFormat="1" x14ac:dyDescent="0.15">
      <c r="A6333" s="31">
        <v>43466</v>
      </c>
      <c r="B6333" s="30" t="s">
        <v>62</v>
      </c>
      <c r="C6333" s="30" t="s">
        <v>168</v>
      </c>
      <c r="D6333" s="30" t="s">
        <v>169</v>
      </c>
      <c r="E6333" s="30" t="s">
        <v>28</v>
      </c>
      <c r="F6333" s="30" t="s">
        <v>170</v>
      </c>
      <c r="G6333" s="30" t="s">
        <v>73</v>
      </c>
      <c r="H6333" s="30" t="s">
        <v>79</v>
      </c>
      <c r="I6333" s="32">
        <v>2217</v>
      </c>
    </row>
    <row r="6334" spans="1:9" s="33" customFormat="1" x14ac:dyDescent="0.15">
      <c r="A6334" s="31">
        <v>43466</v>
      </c>
      <c r="B6334" s="30" t="s">
        <v>62</v>
      </c>
      <c r="C6334" s="30" t="s">
        <v>168</v>
      </c>
      <c r="D6334" s="30" t="s">
        <v>169</v>
      </c>
      <c r="E6334" s="30" t="s">
        <v>28</v>
      </c>
      <c r="F6334" s="30" t="s">
        <v>170</v>
      </c>
      <c r="G6334" s="30" t="s">
        <v>71</v>
      </c>
      <c r="H6334" s="30" t="s">
        <v>57</v>
      </c>
      <c r="I6334" s="32">
        <v>3665</v>
      </c>
    </row>
    <row r="6335" spans="1:9" s="33" customFormat="1" x14ac:dyDescent="0.15">
      <c r="A6335" s="31">
        <v>43466</v>
      </c>
      <c r="B6335" s="30" t="s">
        <v>62</v>
      </c>
      <c r="C6335" s="30" t="s">
        <v>168</v>
      </c>
      <c r="D6335" s="30" t="s">
        <v>169</v>
      </c>
      <c r="E6335" s="30" t="s">
        <v>28</v>
      </c>
      <c r="F6335" s="30" t="s">
        <v>170</v>
      </c>
      <c r="G6335" s="30" t="s">
        <v>81</v>
      </c>
      <c r="H6335" s="30" t="s">
        <v>65</v>
      </c>
      <c r="I6335" s="32">
        <v>4368</v>
      </c>
    </row>
    <row r="6336" spans="1:9" s="33" customFormat="1" x14ac:dyDescent="0.15">
      <c r="A6336" s="31">
        <v>43466</v>
      </c>
      <c r="B6336" s="30" t="s">
        <v>52</v>
      </c>
      <c r="C6336" s="30" t="s">
        <v>168</v>
      </c>
      <c r="D6336" s="30" t="s">
        <v>169</v>
      </c>
      <c r="E6336" s="30" t="s">
        <v>28</v>
      </c>
      <c r="F6336" s="30" t="s">
        <v>170</v>
      </c>
      <c r="G6336" s="30" t="s">
        <v>70</v>
      </c>
      <c r="H6336" s="30" t="s">
        <v>57</v>
      </c>
      <c r="I6336" s="32">
        <v>4427</v>
      </c>
    </row>
    <row r="6337" spans="1:9" s="33" customFormat="1" x14ac:dyDescent="0.15">
      <c r="A6337" s="31">
        <v>43466</v>
      </c>
      <c r="B6337" s="30" t="s">
        <v>62</v>
      </c>
      <c r="C6337" s="30" t="s">
        <v>168</v>
      </c>
      <c r="D6337" s="30" t="s">
        <v>169</v>
      </c>
      <c r="E6337" s="30" t="s">
        <v>28</v>
      </c>
      <c r="F6337" s="30" t="s">
        <v>170</v>
      </c>
      <c r="G6337" s="30" t="s">
        <v>58</v>
      </c>
      <c r="H6337" s="30" t="s">
        <v>59</v>
      </c>
      <c r="I6337" s="32">
        <v>1252</v>
      </c>
    </row>
    <row r="6338" spans="1:9" s="33" customFormat="1" x14ac:dyDescent="0.15">
      <c r="A6338" s="31">
        <v>43466</v>
      </c>
      <c r="B6338" s="30" t="s">
        <v>62</v>
      </c>
      <c r="C6338" s="30" t="s">
        <v>168</v>
      </c>
      <c r="D6338" s="30" t="s">
        <v>169</v>
      </c>
      <c r="E6338" s="30" t="s">
        <v>28</v>
      </c>
      <c r="F6338" s="30" t="s">
        <v>170</v>
      </c>
      <c r="G6338" s="30" t="s">
        <v>58</v>
      </c>
      <c r="H6338" s="30" t="s">
        <v>68</v>
      </c>
      <c r="I6338" s="32">
        <v>4567</v>
      </c>
    </row>
    <row r="6339" spans="1:9" s="33" customFormat="1" x14ac:dyDescent="0.15">
      <c r="A6339" s="31">
        <v>43466</v>
      </c>
      <c r="B6339" s="30" t="s">
        <v>62</v>
      </c>
      <c r="C6339" s="30" t="s">
        <v>168</v>
      </c>
      <c r="D6339" s="30" t="s">
        <v>169</v>
      </c>
      <c r="E6339" s="30" t="s">
        <v>28</v>
      </c>
      <c r="F6339" s="30" t="s">
        <v>170</v>
      </c>
      <c r="G6339" s="30" t="s">
        <v>67</v>
      </c>
      <c r="H6339" s="30" t="s">
        <v>68</v>
      </c>
      <c r="I6339" s="32">
        <v>3379</v>
      </c>
    </row>
    <row r="6340" spans="1:9" s="33" customFormat="1" x14ac:dyDescent="0.15">
      <c r="A6340" s="31">
        <v>43466</v>
      </c>
      <c r="B6340" s="30" t="s">
        <v>52</v>
      </c>
      <c r="C6340" s="30" t="s">
        <v>168</v>
      </c>
      <c r="D6340" s="30" t="s">
        <v>169</v>
      </c>
      <c r="E6340" s="30" t="s">
        <v>28</v>
      </c>
      <c r="F6340" s="30" t="s">
        <v>170</v>
      </c>
      <c r="G6340" s="30" t="s">
        <v>66</v>
      </c>
      <c r="H6340" s="30" t="s">
        <v>57</v>
      </c>
      <c r="I6340" s="32">
        <v>5008</v>
      </c>
    </row>
    <row r="6341" spans="1:9" s="33" customFormat="1" x14ac:dyDescent="0.15">
      <c r="A6341" s="31">
        <v>43466</v>
      </c>
      <c r="B6341" s="30" t="s">
        <v>62</v>
      </c>
      <c r="C6341" s="30" t="s">
        <v>168</v>
      </c>
      <c r="D6341" s="30" t="s">
        <v>169</v>
      </c>
      <c r="E6341" s="30" t="s">
        <v>28</v>
      </c>
      <c r="F6341" s="30" t="s">
        <v>170</v>
      </c>
      <c r="G6341" s="30" t="s">
        <v>69</v>
      </c>
      <c r="H6341" s="30" t="s">
        <v>64</v>
      </c>
      <c r="I6341" s="32">
        <v>4283</v>
      </c>
    </row>
    <row r="6342" spans="1:9" s="33" customFormat="1" x14ac:dyDescent="0.15">
      <c r="A6342" s="31">
        <v>43466</v>
      </c>
      <c r="B6342" s="30" t="s">
        <v>62</v>
      </c>
      <c r="C6342" s="30" t="s">
        <v>168</v>
      </c>
      <c r="D6342" s="30" t="s">
        <v>169</v>
      </c>
      <c r="E6342" s="30" t="s">
        <v>28</v>
      </c>
      <c r="F6342" s="30" t="s">
        <v>170</v>
      </c>
      <c r="G6342" s="30" t="s">
        <v>83</v>
      </c>
      <c r="H6342" s="30" t="s">
        <v>57</v>
      </c>
      <c r="I6342" s="32">
        <v>1789</v>
      </c>
    </row>
    <row r="6343" spans="1:9" s="33" customFormat="1" x14ac:dyDescent="0.15">
      <c r="A6343" s="31">
        <v>43466</v>
      </c>
      <c r="B6343" s="30" t="s">
        <v>52</v>
      </c>
      <c r="C6343" s="30" t="s">
        <v>168</v>
      </c>
      <c r="D6343" s="30" t="s">
        <v>169</v>
      </c>
      <c r="E6343" s="30" t="s">
        <v>28</v>
      </c>
      <c r="F6343" s="30" t="s">
        <v>170</v>
      </c>
      <c r="G6343" s="30" t="s">
        <v>71</v>
      </c>
      <c r="H6343" s="30" t="s">
        <v>57</v>
      </c>
      <c r="I6343" s="32">
        <v>9738</v>
      </c>
    </row>
    <row r="6344" spans="1:9" s="33" customFormat="1" x14ac:dyDescent="0.15">
      <c r="A6344" s="31">
        <v>43466</v>
      </c>
      <c r="B6344" s="30" t="s">
        <v>62</v>
      </c>
      <c r="C6344" s="30" t="s">
        <v>168</v>
      </c>
      <c r="D6344" s="30" t="s">
        <v>169</v>
      </c>
      <c r="E6344" s="30" t="s">
        <v>28</v>
      </c>
      <c r="F6344" s="30" t="s">
        <v>170</v>
      </c>
      <c r="G6344" s="30" t="s">
        <v>86</v>
      </c>
      <c r="H6344" s="30" t="s">
        <v>64</v>
      </c>
      <c r="I6344" s="32">
        <v>3370</v>
      </c>
    </row>
    <row r="6345" spans="1:9" s="33" customFormat="1" x14ac:dyDescent="0.15">
      <c r="A6345" s="31">
        <v>43466</v>
      </c>
      <c r="B6345" s="30" t="s">
        <v>62</v>
      </c>
      <c r="C6345" s="30" t="s">
        <v>168</v>
      </c>
      <c r="D6345" s="30" t="s">
        <v>169</v>
      </c>
      <c r="E6345" s="30" t="s">
        <v>28</v>
      </c>
      <c r="F6345" s="30" t="s">
        <v>170</v>
      </c>
      <c r="G6345" s="30" t="s">
        <v>77</v>
      </c>
      <c r="H6345" s="30" t="s">
        <v>59</v>
      </c>
      <c r="I6345" s="32">
        <v>2372</v>
      </c>
    </row>
    <row r="6346" spans="1:9" s="33" customFormat="1" x14ac:dyDescent="0.15">
      <c r="A6346" s="31">
        <v>43466</v>
      </c>
      <c r="B6346" s="30" t="s">
        <v>52</v>
      </c>
      <c r="C6346" s="30" t="s">
        <v>168</v>
      </c>
      <c r="D6346" s="30" t="s">
        <v>169</v>
      </c>
      <c r="E6346" s="30" t="s">
        <v>28</v>
      </c>
      <c r="F6346" s="30" t="s">
        <v>170</v>
      </c>
      <c r="G6346" s="30" t="s">
        <v>73</v>
      </c>
      <c r="H6346" s="30" t="s">
        <v>68</v>
      </c>
      <c r="I6346" s="32">
        <v>8349</v>
      </c>
    </row>
    <row r="6347" spans="1:9" s="33" customFormat="1" x14ac:dyDescent="0.15">
      <c r="A6347" s="31">
        <v>43466</v>
      </c>
      <c r="B6347" s="30" t="s">
        <v>62</v>
      </c>
      <c r="C6347" s="30" t="s">
        <v>168</v>
      </c>
      <c r="D6347" s="30" t="s">
        <v>169</v>
      </c>
      <c r="E6347" s="30" t="s">
        <v>28</v>
      </c>
      <c r="F6347" s="30" t="s">
        <v>170</v>
      </c>
      <c r="G6347" s="30" t="s">
        <v>82</v>
      </c>
      <c r="H6347" s="30" t="s">
        <v>64</v>
      </c>
      <c r="I6347" s="32">
        <v>8540</v>
      </c>
    </row>
    <row r="6348" spans="1:9" s="33" customFormat="1" x14ac:dyDescent="0.15">
      <c r="A6348" s="31">
        <v>43466</v>
      </c>
      <c r="B6348" s="30" t="s">
        <v>52</v>
      </c>
      <c r="C6348" s="30" t="s">
        <v>168</v>
      </c>
      <c r="D6348" s="30" t="s">
        <v>169</v>
      </c>
      <c r="E6348" s="30" t="s">
        <v>28</v>
      </c>
      <c r="F6348" s="30" t="s">
        <v>170</v>
      </c>
      <c r="G6348" s="30" t="s">
        <v>77</v>
      </c>
      <c r="H6348" s="30" t="s">
        <v>68</v>
      </c>
      <c r="I6348" s="32">
        <v>6006</v>
      </c>
    </row>
    <row r="6349" spans="1:9" s="33" customFormat="1" x14ac:dyDescent="0.15">
      <c r="A6349" s="31">
        <v>43466</v>
      </c>
      <c r="B6349" s="30" t="s">
        <v>52</v>
      </c>
      <c r="C6349" s="30" t="s">
        <v>168</v>
      </c>
      <c r="D6349" s="30" t="s">
        <v>169</v>
      </c>
      <c r="E6349" s="30" t="s">
        <v>28</v>
      </c>
      <c r="F6349" s="30" t="s">
        <v>170</v>
      </c>
      <c r="G6349" s="30" t="s">
        <v>76</v>
      </c>
      <c r="H6349" s="30" t="s">
        <v>68</v>
      </c>
      <c r="I6349" s="32">
        <v>9765</v>
      </c>
    </row>
    <row r="6350" spans="1:9" s="33" customFormat="1" x14ac:dyDescent="0.15">
      <c r="A6350" s="31">
        <v>43466</v>
      </c>
      <c r="B6350" s="30" t="s">
        <v>52</v>
      </c>
      <c r="C6350" s="30" t="s">
        <v>168</v>
      </c>
      <c r="D6350" s="30" t="s">
        <v>169</v>
      </c>
      <c r="E6350" s="30" t="s">
        <v>28</v>
      </c>
      <c r="F6350" s="30" t="s">
        <v>170</v>
      </c>
      <c r="G6350" s="30" t="s">
        <v>66</v>
      </c>
      <c r="H6350" s="30" t="s">
        <v>59</v>
      </c>
      <c r="I6350" s="32">
        <v>3868</v>
      </c>
    </row>
    <row r="6351" spans="1:9" s="33" customFormat="1" x14ac:dyDescent="0.15">
      <c r="A6351" s="31">
        <v>43466</v>
      </c>
      <c r="B6351" s="30" t="s">
        <v>62</v>
      </c>
      <c r="C6351" s="30" t="s">
        <v>168</v>
      </c>
      <c r="D6351" s="30" t="s">
        <v>169</v>
      </c>
      <c r="E6351" s="30" t="s">
        <v>28</v>
      </c>
      <c r="F6351" s="30" t="s">
        <v>170</v>
      </c>
      <c r="G6351" s="30" t="s">
        <v>84</v>
      </c>
      <c r="H6351" s="30" t="s">
        <v>65</v>
      </c>
      <c r="I6351" s="32">
        <v>6598</v>
      </c>
    </row>
    <row r="6352" spans="1:9" s="33" customFormat="1" x14ac:dyDescent="0.15">
      <c r="A6352" s="31">
        <v>43466</v>
      </c>
      <c r="B6352" s="30" t="s">
        <v>52</v>
      </c>
      <c r="C6352" s="30" t="s">
        <v>168</v>
      </c>
      <c r="D6352" s="30" t="s">
        <v>169</v>
      </c>
      <c r="E6352" s="30" t="s">
        <v>28</v>
      </c>
      <c r="F6352" s="30" t="s">
        <v>170</v>
      </c>
      <c r="G6352" s="30" t="s">
        <v>58</v>
      </c>
      <c r="H6352" s="30" t="s">
        <v>65</v>
      </c>
      <c r="I6352" s="32">
        <v>1658</v>
      </c>
    </row>
    <row r="6353" spans="1:9" s="33" customFormat="1" x14ac:dyDescent="0.15">
      <c r="A6353" s="31">
        <v>43466</v>
      </c>
      <c r="B6353" s="30" t="s">
        <v>52</v>
      </c>
      <c r="C6353" s="30" t="s">
        <v>168</v>
      </c>
      <c r="D6353" s="30" t="s">
        <v>169</v>
      </c>
      <c r="E6353" s="30" t="s">
        <v>28</v>
      </c>
      <c r="F6353" s="30" t="s">
        <v>170</v>
      </c>
      <c r="G6353" s="30" t="s">
        <v>84</v>
      </c>
      <c r="H6353" s="30" t="s">
        <v>57</v>
      </c>
      <c r="I6353" s="32">
        <v>4801</v>
      </c>
    </row>
    <row r="6354" spans="1:9" s="33" customFormat="1" x14ac:dyDescent="0.15">
      <c r="A6354" s="31">
        <v>43466</v>
      </c>
      <c r="B6354" s="30" t="s">
        <v>62</v>
      </c>
      <c r="C6354" s="30" t="s">
        <v>168</v>
      </c>
      <c r="D6354" s="30" t="s">
        <v>169</v>
      </c>
      <c r="E6354" s="30" t="s">
        <v>28</v>
      </c>
      <c r="F6354" s="30" t="s">
        <v>170</v>
      </c>
      <c r="G6354" s="30" t="s">
        <v>85</v>
      </c>
      <c r="H6354" s="30" t="s">
        <v>61</v>
      </c>
      <c r="I6354" s="32">
        <v>5126</v>
      </c>
    </row>
    <row r="6355" spans="1:9" s="33" customFormat="1" x14ac:dyDescent="0.15">
      <c r="A6355" s="31">
        <v>43466</v>
      </c>
      <c r="B6355" s="30" t="s">
        <v>52</v>
      </c>
      <c r="C6355" s="30" t="s">
        <v>168</v>
      </c>
      <c r="D6355" s="30" t="s">
        <v>169</v>
      </c>
      <c r="E6355" s="30" t="s">
        <v>28</v>
      </c>
      <c r="F6355" s="30" t="s">
        <v>170</v>
      </c>
      <c r="G6355" s="30" t="s">
        <v>58</v>
      </c>
      <c r="H6355" s="30" t="s">
        <v>65</v>
      </c>
      <c r="I6355" s="32">
        <v>6948</v>
      </c>
    </row>
    <row r="6356" spans="1:9" s="33" customFormat="1" x14ac:dyDescent="0.15">
      <c r="A6356" s="31">
        <v>43466</v>
      </c>
      <c r="B6356" s="30" t="s">
        <v>62</v>
      </c>
      <c r="C6356" s="30" t="s">
        <v>168</v>
      </c>
      <c r="D6356" s="30" t="s">
        <v>169</v>
      </c>
      <c r="E6356" s="30" t="s">
        <v>28</v>
      </c>
      <c r="F6356" s="30" t="s">
        <v>170</v>
      </c>
      <c r="G6356" s="30" t="s">
        <v>86</v>
      </c>
      <c r="H6356" s="30" t="s">
        <v>65</v>
      </c>
      <c r="I6356" s="32">
        <v>2569</v>
      </c>
    </row>
    <row r="6357" spans="1:9" s="33" customFormat="1" x14ac:dyDescent="0.15">
      <c r="A6357" s="31">
        <v>43466</v>
      </c>
      <c r="B6357" s="30" t="s">
        <v>52</v>
      </c>
      <c r="C6357" s="30" t="s">
        <v>168</v>
      </c>
      <c r="D6357" s="30" t="s">
        <v>169</v>
      </c>
      <c r="E6357" s="30" t="s">
        <v>28</v>
      </c>
      <c r="F6357" s="30" t="s">
        <v>170</v>
      </c>
      <c r="G6357" s="30" t="s">
        <v>56</v>
      </c>
      <c r="H6357" s="30" t="s">
        <v>65</v>
      </c>
      <c r="I6357" s="32">
        <v>6317</v>
      </c>
    </row>
    <row r="6358" spans="1:9" s="33" customFormat="1" x14ac:dyDescent="0.15">
      <c r="A6358" s="31">
        <v>43466</v>
      </c>
      <c r="B6358" s="30" t="s">
        <v>52</v>
      </c>
      <c r="C6358" s="30" t="s">
        <v>168</v>
      </c>
      <c r="D6358" s="30" t="s">
        <v>169</v>
      </c>
      <c r="E6358" s="30" t="s">
        <v>28</v>
      </c>
      <c r="F6358" s="30" t="s">
        <v>170</v>
      </c>
      <c r="G6358" s="30" t="s">
        <v>56</v>
      </c>
      <c r="H6358" s="30" t="s">
        <v>68</v>
      </c>
      <c r="I6358" s="32">
        <v>9533</v>
      </c>
    </row>
    <row r="6359" spans="1:9" s="33" customFormat="1" x14ac:dyDescent="0.15">
      <c r="A6359" s="31">
        <v>43466</v>
      </c>
      <c r="B6359" s="30" t="s">
        <v>62</v>
      </c>
      <c r="C6359" s="30" t="s">
        <v>168</v>
      </c>
      <c r="D6359" s="30" t="s">
        <v>169</v>
      </c>
      <c r="E6359" s="30" t="s">
        <v>28</v>
      </c>
      <c r="F6359" s="30" t="s">
        <v>170</v>
      </c>
      <c r="G6359" s="30" t="s">
        <v>85</v>
      </c>
      <c r="H6359" s="30" t="s">
        <v>79</v>
      </c>
      <c r="I6359" s="32">
        <v>2821</v>
      </c>
    </row>
    <row r="6360" spans="1:9" s="33" customFormat="1" x14ac:dyDescent="0.15">
      <c r="A6360" s="31">
        <v>43466</v>
      </c>
      <c r="B6360" s="30" t="s">
        <v>52</v>
      </c>
      <c r="C6360" s="30" t="s">
        <v>168</v>
      </c>
      <c r="D6360" s="30" t="s">
        <v>169</v>
      </c>
      <c r="E6360" s="30" t="s">
        <v>28</v>
      </c>
      <c r="F6360" s="30" t="s">
        <v>170</v>
      </c>
      <c r="G6360" s="30" t="s">
        <v>80</v>
      </c>
      <c r="H6360" s="30" t="s">
        <v>75</v>
      </c>
      <c r="I6360" s="32">
        <v>5665</v>
      </c>
    </row>
    <row r="6361" spans="1:9" s="33" customFormat="1" x14ac:dyDescent="0.15">
      <c r="A6361" s="31">
        <v>43497</v>
      </c>
      <c r="B6361" s="30" t="s">
        <v>52</v>
      </c>
      <c r="C6361" s="30" t="s">
        <v>168</v>
      </c>
      <c r="D6361" s="30" t="s">
        <v>169</v>
      </c>
      <c r="E6361" s="30" t="s">
        <v>28</v>
      </c>
      <c r="F6361" s="30" t="s">
        <v>170</v>
      </c>
      <c r="G6361" s="30" t="s">
        <v>58</v>
      </c>
      <c r="H6361" s="30" t="s">
        <v>65</v>
      </c>
      <c r="I6361" s="32">
        <v>6298</v>
      </c>
    </row>
    <row r="6362" spans="1:9" s="33" customFormat="1" x14ac:dyDescent="0.15">
      <c r="A6362" s="31">
        <v>43497</v>
      </c>
      <c r="B6362" s="30" t="s">
        <v>52</v>
      </c>
      <c r="C6362" s="30" t="s">
        <v>168</v>
      </c>
      <c r="D6362" s="30" t="s">
        <v>169</v>
      </c>
      <c r="E6362" s="30" t="s">
        <v>28</v>
      </c>
      <c r="F6362" s="30" t="s">
        <v>170</v>
      </c>
      <c r="G6362" s="30" t="s">
        <v>60</v>
      </c>
      <c r="H6362" s="30" t="s">
        <v>57</v>
      </c>
      <c r="I6362" s="32">
        <v>8144</v>
      </c>
    </row>
    <row r="6363" spans="1:9" s="33" customFormat="1" x14ac:dyDescent="0.15">
      <c r="A6363" s="31">
        <v>43497</v>
      </c>
      <c r="B6363" s="30" t="s">
        <v>62</v>
      </c>
      <c r="C6363" s="30" t="s">
        <v>168</v>
      </c>
      <c r="D6363" s="30" t="s">
        <v>169</v>
      </c>
      <c r="E6363" s="30" t="s">
        <v>28</v>
      </c>
      <c r="F6363" s="30" t="s">
        <v>170</v>
      </c>
      <c r="G6363" s="30" t="s">
        <v>86</v>
      </c>
      <c r="H6363" s="30" t="s">
        <v>57</v>
      </c>
      <c r="I6363" s="32">
        <v>4609</v>
      </c>
    </row>
    <row r="6364" spans="1:9" s="33" customFormat="1" x14ac:dyDescent="0.15">
      <c r="A6364" s="31">
        <v>43497</v>
      </c>
      <c r="B6364" s="30" t="s">
        <v>52</v>
      </c>
      <c r="C6364" s="30" t="s">
        <v>168</v>
      </c>
      <c r="D6364" s="30" t="s">
        <v>169</v>
      </c>
      <c r="E6364" s="30" t="s">
        <v>28</v>
      </c>
      <c r="F6364" s="30" t="s">
        <v>170</v>
      </c>
      <c r="G6364" s="30" t="s">
        <v>82</v>
      </c>
      <c r="H6364" s="30" t="s">
        <v>75</v>
      </c>
      <c r="I6364" s="32">
        <v>7767</v>
      </c>
    </row>
    <row r="6365" spans="1:9" s="33" customFormat="1" x14ac:dyDescent="0.15">
      <c r="A6365" s="31">
        <v>43497</v>
      </c>
      <c r="B6365" s="30" t="s">
        <v>52</v>
      </c>
      <c r="C6365" s="30" t="s">
        <v>168</v>
      </c>
      <c r="D6365" s="30" t="s">
        <v>169</v>
      </c>
      <c r="E6365" s="30" t="s">
        <v>28</v>
      </c>
      <c r="F6365" s="30" t="s">
        <v>170</v>
      </c>
      <c r="G6365" s="30" t="s">
        <v>58</v>
      </c>
      <c r="H6365" s="30" t="s">
        <v>74</v>
      </c>
      <c r="I6365" s="32">
        <v>4209</v>
      </c>
    </row>
    <row r="6366" spans="1:9" s="33" customFormat="1" x14ac:dyDescent="0.15">
      <c r="A6366" s="31">
        <v>43497</v>
      </c>
      <c r="B6366" s="30" t="s">
        <v>52</v>
      </c>
      <c r="C6366" s="30" t="s">
        <v>168</v>
      </c>
      <c r="D6366" s="30" t="s">
        <v>169</v>
      </c>
      <c r="E6366" s="30" t="s">
        <v>28</v>
      </c>
      <c r="F6366" s="30" t="s">
        <v>170</v>
      </c>
      <c r="G6366" s="30" t="s">
        <v>78</v>
      </c>
      <c r="H6366" s="30" t="s">
        <v>61</v>
      </c>
      <c r="I6366" s="32">
        <v>5169</v>
      </c>
    </row>
    <row r="6367" spans="1:9" s="33" customFormat="1" x14ac:dyDescent="0.15">
      <c r="A6367" s="31">
        <v>43497</v>
      </c>
      <c r="B6367" s="30" t="s">
        <v>62</v>
      </c>
      <c r="C6367" s="30" t="s">
        <v>168</v>
      </c>
      <c r="D6367" s="30" t="s">
        <v>169</v>
      </c>
      <c r="E6367" s="30" t="s">
        <v>28</v>
      </c>
      <c r="F6367" s="30" t="s">
        <v>170</v>
      </c>
      <c r="G6367" s="30" t="s">
        <v>78</v>
      </c>
      <c r="H6367" s="30" t="s">
        <v>59</v>
      </c>
      <c r="I6367" s="32">
        <v>1563</v>
      </c>
    </row>
    <row r="6368" spans="1:9" s="33" customFormat="1" x14ac:dyDescent="0.15">
      <c r="A6368" s="31">
        <v>43497</v>
      </c>
      <c r="B6368" s="30" t="s">
        <v>62</v>
      </c>
      <c r="C6368" s="30" t="s">
        <v>168</v>
      </c>
      <c r="D6368" s="30" t="s">
        <v>169</v>
      </c>
      <c r="E6368" s="30" t="s">
        <v>28</v>
      </c>
      <c r="F6368" s="30" t="s">
        <v>170</v>
      </c>
      <c r="G6368" s="30" t="s">
        <v>60</v>
      </c>
      <c r="H6368" s="30" t="s">
        <v>57</v>
      </c>
      <c r="I6368" s="32">
        <v>9759</v>
      </c>
    </row>
    <row r="6369" spans="1:9" s="33" customFormat="1" x14ac:dyDescent="0.15">
      <c r="A6369" s="31">
        <v>43497</v>
      </c>
      <c r="B6369" s="30" t="s">
        <v>62</v>
      </c>
      <c r="C6369" s="30" t="s">
        <v>168</v>
      </c>
      <c r="D6369" s="30" t="s">
        <v>169</v>
      </c>
      <c r="E6369" s="30" t="s">
        <v>28</v>
      </c>
      <c r="F6369" s="30" t="s">
        <v>170</v>
      </c>
      <c r="G6369" s="30" t="s">
        <v>80</v>
      </c>
      <c r="H6369" s="30" t="s">
        <v>65</v>
      </c>
      <c r="I6369" s="32">
        <v>8500</v>
      </c>
    </row>
    <row r="6370" spans="1:9" s="33" customFormat="1" x14ac:dyDescent="0.15">
      <c r="A6370" s="31">
        <v>43497</v>
      </c>
      <c r="B6370" s="30" t="s">
        <v>62</v>
      </c>
      <c r="C6370" s="30" t="s">
        <v>168</v>
      </c>
      <c r="D6370" s="30" t="s">
        <v>169</v>
      </c>
      <c r="E6370" s="30" t="s">
        <v>28</v>
      </c>
      <c r="F6370" s="30" t="s">
        <v>170</v>
      </c>
      <c r="G6370" s="30" t="s">
        <v>71</v>
      </c>
      <c r="H6370" s="30" t="s">
        <v>79</v>
      </c>
      <c r="I6370" s="32">
        <v>6868</v>
      </c>
    </row>
    <row r="6371" spans="1:9" s="33" customFormat="1" x14ac:dyDescent="0.15">
      <c r="A6371" s="31">
        <v>43497</v>
      </c>
      <c r="B6371" s="30" t="s">
        <v>62</v>
      </c>
      <c r="C6371" s="30" t="s">
        <v>168</v>
      </c>
      <c r="D6371" s="30" t="s">
        <v>169</v>
      </c>
      <c r="E6371" s="30" t="s">
        <v>28</v>
      </c>
      <c r="F6371" s="30" t="s">
        <v>170</v>
      </c>
      <c r="G6371" s="30" t="s">
        <v>73</v>
      </c>
      <c r="H6371" s="30" t="s">
        <v>64</v>
      </c>
      <c r="I6371" s="32">
        <v>1359</v>
      </c>
    </row>
    <row r="6372" spans="1:9" s="33" customFormat="1" x14ac:dyDescent="0.15">
      <c r="A6372" s="31">
        <v>43497</v>
      </c>
      <c r="B6372" s="30" t="s">
        <v>62</v>
      </c>
      <c r="C6372" s="30" t="s">
        <v>168</v>
      </c>
      <c r="D6372" s="30" t="s">
        <v>169</v>
      </c>
      <c r="E6372" s="30" t="s">
        <v>28</v>
      </c>
      <c r="F6372" s="30" t="s">
        <v>170</v>
      </c>
      <c r="G6372" s="30" t="s">
        <v>71</v>
      </c>
      <c r="H6372" s="30" t="s">
        <v>65</v>
      </c>
      <c r="I6372" s="32">
        <v>5869</v>
      </c>
    </row>
    <row r="6373" spans="1:9" s="33" customFormat="1" x14ac:dyDescent="0.15">
      <c r="A6373" s="31">
        <v>43497</v>
      </c>
      <c r="B6373" s="30" t="s">
        <v>62</v>
      </c>
      <c r="C6373" s="30" t="s">
        <v>168</v>
      </c>
      <c r="D6373" s="30" t="s">
        <v>169</v>
      </c>
      <c r="E6373" s="30" t="s">
        <v>28</v>
      </c>
      <c r="F6373" s="30" t="s">
        <v>170</v>
      </c>
      <c r="G6373" s="30" t="s">
        <v>69</v>
      </c>
      <c r="H6373" s="30" t="s">
        <v>61</v>
      </c>
      <c r="I6373" s="32">
        <v>8841</v>
      </c>
    </row>
    <row r="6374" spans="1:9" s="33" customFormat="1" x14ac:dyDescent="0.15">
      <c r="A6374" s="31">
        <v>43497</v>
      </c>
      <c r="B6374" s="30" t="s">
        <v>52</v>
      </c>
      <c r="C6374" s="30" t="s">
        <v>168</v>
      </c>
      <c r="D6374" s="30" t="s">
        <v>169</v>
      </c>
      <c r="E6374" s="30" t="s">
        <v>28</v>
      </c>
      <c r="F6374" s="30" t="s">
        <v>170</v>
      </c>
      <c r="G6374" s="30" t="s">
        <v>70</v>
      </c>
      <c r="H6374" s="30" t="s">
        <v>64</v>
      </c>
      <c r="I6374" s="32">
        <v>8051</v>
      </c>
    </row>
    <row r="6375" spans="1:9" s="33" customFormat="1" x14ac:dyDescent="0.15">
      <c r="A6375" s="31">
        <v>43497</v>
      </c>
      <c r="B6375" s="30" t="s">
        <v>62</v>
      </c>
      <c r="C6375" s="30" t="s">
        <v>168</v>
      </c>
      <c r="D6375" s="30" t="s">
        <v>169</v>
      </c>
      <c r="E6375" s="30" t="s">
        <v>28</v>
      </c>
      <c r="F6375" s="30" t="s">
        <v>170</v>
      </c>
      <c r="G6375" s="30" t="s">
        <v>66</v>
      </c>
      <c r="H6375" s="30" t="s">
        <v>57</v>
      </c>
      <c r="I6375" s="32">
        <v>3376</v>
      </c>
    </row>
    <row r="6376" spans="1:9" s="33" customFormat="1" x14ac:dyDescent="0.15">
      <c r="A6376" s="31">
        <v>43497</v>
      </c>
      <c r="B6376" s="30" t="s">
        <v>62</v>
      </c>
      <c r="C6376" s="30" t="s">
        <v>168</v>
      </c>
      <c r="D6376" s="30" t="s">
        <v>169</v>
      </c>
      <c r="E6376" s="30" t="s">
        <v>28</v>
      </c>
      <c r="F6376" s="30" t="s">
        <v>170</v>
      </c>
      <c r="G6376" s="30" t="s">
        <v>56</v>
      </c>
      <c r="H6376" s="30" t="s">
        <v>64</v>
      </c>
      <c r="I6376" s="32">
        <v>9942</v>
      </c>
    </row>
    <row r="6377" spans="1:9" s="33" customFormat="1" x14ac:dyDescent="0.15">
      <c r="A6377" s="31">
        <v>43497</v>
      </c>
      <c r="B6377" s="30" t="s">
        <v>62</v>
      </c>
      <c r="C6377" s="30" t="s">
        <v>168</v>
      </c>
      <c r="D6377" s="30" t="s">
        <v>169</v>
      </c>
      <c r="E6377" s="30" t="s">
        <v>28</v>
      </c>
      <c r="F6377" s="30" t="s">
        <v>170</v>
      </c>
      <c r="G6377" s="30" t="s">
        <v>67</v>
      </c>
      <c r="H6377" s="30" t="s">
        <v>64</v>
      </c>
      <c r="I6377" s="32">
        <v>2900</v>
      </c>
    </row>
    <row r="6378" spans="1:9" s="33" customFormat="1" x14ac:dyDescent="0.15">
      <c r="A6378" s="31">
        <v>43497</v>
      </c>
      <c r="B6378" s="30" t="s">
        <v>52</v>
      </c>
      <c r="C6378" s="30" t="s">
        <v>168</v>
      </c>
      <c r="D6378" s="30" t="s">
        <v>169</v>
      </c>
      <c r="E6378" s="30" t="s">
        <v>28</v>
      </c>
      <c r="F6378" s="30" t="s">
        <v>170</v>
      </c>
      <c r="G6378" s="30" t="s">
        <v>66</v>
      </c>
      <c r="H6378" s="30" t="s">
        <v>75</v>
      </c>
      <c r="I6378" s="32">
        <v>6127</v>
      </c>
    </row>
    <row r="6379" spans="1:9" s="33" customFormat="1" x14ac:dyDescent="0.15">
      <c r="A6379" s="31">
        <v>43497</v>
      </c>
      <c r="B6379" s="30" t="s">
        <v>62</v>
      </c>
      <c r="C6379" s="30" t="s">
        <v>168</v>
      </c>
      <c r="D6379" s="30" t="s">
        <v>169</v>
      </c>
      <c r="E6379" s="30" t="s">
        <v>28</v>
      </c>
      <c r="F6379" s="30" t="s">
        <v>170</v>
      </c>
      <c r="G6379" s="30" t="s">
        <v>69</v>
      </c>
      <c r="H6379" s="30" t="s">
        <v>64</v>
      </c>
      <c r="I6379" s="32">
        <v>8756</v>
      </c>
    </row>
    <row r="6380" spans="1:9" s="33" customFormat="1" x14ac:dyDescent="0.15">
      <c r="A6380" s="31">
        <v>43497</v>
      </c>
      <c r="B6380" s="30" t="s">
        <v>62</v>
      </c>
      <c r="C6380" s="30" t="s">
        <v>168</v>
      </c>
      <c r="D6380" s="30" t="s">
        <v>169</v>
      </c>
      <c r="E6380" s="30" t="s">
        <v>28</v>
      </c>
      <c r="F6380" s="30" t="s">
        <v>170</v>
      </c>
      <c r="G6380" s="30" t="s">
        <v>83</v>
      </c>
      <c r="H6380" s="30" t="s">
        <v>64</v>
      </c>
      <c r="I6380" s="32">
        <v>4483</v>
      </c>
    </row>
    <row r="6381" spans="1:9" s="33" customFormat="1" x14ac:dyDescent="0.15">
      <c r="A6381" s="31">
        <v>43497</v>
      </c>
      <c r="B6381" s="30" t="s">
        <v>52</v>
      </c>
      <c r="C6381" s="30" t="s">
        <v>168</v>
      </c>
      <c r="D6381" s="30" t="s">
        <v>169</v>
      </c>
      <c r="E6381" s="30" t="s">
        <v>28</v>
      </c>
      <c r="F6381" s="30" t="s">
        <v>170</v>
      </c>
      <c r="G6381" s="30" t="s">
        <v>71</v>
      </c>
      <c r="H6381" s="30" t="s">
        <v>65</v>
      </c>
      <c r="I6381" s="32">
        <v>1398</v>
      </c>
    </row>
    <row r="6382" spans="1:9" s="33" customFormat="1" x14ac:dyDescent="0.15">
      <c r="A6382" s="31">
        <v>43497</v>
      </c>
      <c r="B6382" s="30" t="s">
        <v>52</v>
      </c>
      <c r="C6382" s="30" t="s">
        <v>168</v>
      </c>
      <c r="D6382" s="30" t="s">
        <v>169</v>
      </c>
      <c r="E6382" s="30" t="s">
        <v>28</v>
      </c>
      <c r="F6382" s="30" t="s">
        <v>170</v>
      </c>
      <c r="G6382" s="30" t="s">
        <v>77</v>
      </c>
      <c r="H6382" s="30" t="s">
        <v>65</v>
      </c>
      <c r="I6382" s="32">
        <v>8532</v>
      </c>
    </row>
    <row r="6383" spans="1:9" s="33" customFormat="1" x14ac:dyDescent="0.15">
      <c r="A6383" s="31">
        <v>43497</v>
      </c>
      <c r="B6383" s="30" t="s">
        <v>62</v>
      </c>
      <c r="C6383" s="30" t="s">
        <v>168</v>
      </c>
      <c r="D6383" s="30" t="s">
        <v>169</v>
      </c>
      <c r="E6383" s="30" t="s">
        <v>28</v>
      </c>
      <c r="F6383" s="30" t="s">
        <v>170</v>
      </c>
      <c r="G6383" s="30" t="s">
        <v>77</v>
      </c>
      <c r="H6383" s="30" t="s">
        <v>79</v>
      </c>
      <c r="I6383" s="32">
        <v>3319</v>
      </c>
    </row>
    <row r="6384" spans="1:9" s="33" customFormat="1" x14ac:dyDescent="0.15">
      <c r="A6384" s="31">
        <v>43497</v>
      </c>
      <c r="B6384" s="30" t="s">
        <v>52</v>
      </c>
      <c r="C6384" s="30" t="s">
        <v>168</v>
      </c>
      <c r="D6384" s="30" t="s">
        <v>169</v>
      </c>
      <c r="E6384" s="30" t="s">
        <v>28</v>
      </c>
      <c r="F6384" s="30" t="s">
        <v>170</v>
      </c>
      <c r="G6384" s="30" t="s">
        <v>73</v>
      </c>
      <c r="H6384" s="30" t="s">
        <v>64</v>
      </c>
      <c r="I6384" s="32">
        <v>2932</v>
      </c>
    </row>
    <row r="6385" spans="1:9" s="33" customFormat="1" x14ac:dyDescent="0.15">
      <c r="A6385" s="31">
        <v>43497</v>
      </c>
      <c r="B6385" s="30" t="s">
        <v>52</v>
      </c>
      <c r="C6385" s="30" t="s">
        <v>168</v>
      </c>
      <c r="D6385" s="30" t="s">
        <v>169</v>
      </c>
      <c r="E6385" s="30" t="s">
        <v>28</v>
      </c>
      <c r="F6385" s="30" t="s">
        <v>170</v>
      </c>
      <c r="G6385" s="30" t="s">
        <v>78</v>
      </c>
      <c r="H6385" s="30" t="s">
        <v>68</v>
      </c>
      <c r="I6385" s="32">
        <v>8050</v>
      </c>
    </row>
    <row r="6386" spans="1:9" s="33" customFormat="1" x14ac:dyDescent="0.15">
      <c r="A6386" s="31">
        <v>43497</v>
      </c>
      <c r="B6386" s="30" t="s">
        <v>52</v>
      </c>
      <c r="C6386" s="30" t="s">
        <v>168</v>
      </c>
      <c r="D6386" s="30" t="s">
        <v>169</v>
      </c>
      <c r="E6386" s="30" t="s">
        <v>28</v>
      </c>
      <c r="F6386" s="30" t="s">
        <v>170</v>
      </c>
      <c r="G6386" s="30" t="s">
        <v>77</v>
      </c>
      <c r="H6386" s="30" t="s">
        <v>57</v>
      </c>
      <c r="I6386" s="32">
        <v>8613</v>
      </c>
    </row>
    <row r="6387" spans="1:9" s="33" customFormat="1" x14ac:dyDescent="0.15">
      <c r="A6387" s="31">
        <v>43497</v>
      </c>
      <c r="B6387" s="30" t="s">
        <v>52</v>
      </c>
      <c r="C6387" s="30" t="s">
        <v>168</v>
      </c>
      <c r="D6387" s="30" t="s">
        <v>169</v>
      </c>
      <c r="E6387" s="30" t="s">
        <v>28</v>
      </c>
      <c r="F6387" s="30" t="s">
        <v>170</v>
      </c>
      <c r="G6387" s="30" t="s">
        <v>76</v>
      </c>
      <c r="H6387" s="30" t="s">
        <v>64</v>
      </c>
      <c r="I6387" s="32">
        <v>1478</v>
      </c>
    </row>
    <row r="6388" spans="1:9" s="33" customFormat="1" x14ac:dyDescent="0.15">
      <c r="A6388" s="31">
        <v>43497</v>
      </c>
      <c r="B6388" s="30" t="s">
        <v>52</v>
      </c>
      <c r="C6388" s="30" t="s">
        <v>168</v>
      </c>
      <c r="D6388" s="30" t="s">
        <v>169</v>
      </c>
      <c r="E6388" s="30" t="s">
        <v>28</v>
      </c>
      <c r="F6388" s="30" t="s">
        <v>170</v>
      </c>
      <c r="G6388" s="30" t="s">
        <v>66</v>
      </c>
      <c r="H6388" s="30" t="s">
        <v>65</v>
      </c>
      <c r="I6388" s="32">
        <v>2383</v>
      </c>
    </row>
    <row r="6389" spans="1:9" s="33" customFormat="1" x14ac:dyDescent="0.15">
      <c r="A6389" s="31">
        <v>43497</v>
      </c>
      <c r="B6389" s="30" t="s">
        <v>62</v>
      </c>
      <c r="C6389" s="30" t="s">
        <v>168</v>
      </c>
      <c r="D6389" s="30" t="s">
        <v>169</v>
      </c>
      <c r="E6389" s="30" t="s">
        <v>28</v>
      </c>
      <c r="F6389" s="30" t="s">
        <v>170</v>
      </c>
      <c r="G6389" s="30" t="s">
        <v>67</v>
      </c>
      <c r="H6389" s="30" t="s">
        <v>61</v>
      </c>
      <c r="I6389" s="32">
        <v>6561</v>
      </c>
    </row>
    <row r="6390" spans="1:9" s="33" customFormat="1" x14ac:dyDescent="0.15">
      <c r="A6390" s="31">
        <v>43497</v>
      </c>
      <c r="B6390" s="30" t="s">
        <v>62</v>
      </c>
      <c r="C6390" s="30" t="s">
        <v>168</v>
      </c>
      <c r="D6390" s="30" t="s">
        <v>169</v>
      </c>
      <c r="E6390" s="30" t="s">
        <v>28</v>
      </c>
      <c r="F6390" s="30" t="s">
        <v>170</v>
      </c>
      <c r="G6390" s="30" t="s">
        <v>76</v>
      </c>
      <c r="H6390" s="30" t="s">
        <v>79</v>
      </c>
      <c r="I6390" s="32">
        <v>5690</v>
      </c>
    </row>
    <row r="6391" spans="1:9" s="33" customFormat="1" x14ac:dyDescent="0.15">
      <c r="A6391" s="31">
        <v>43497</v>
      </c>
      <c r="B6391" s="30" t="s">
        <v>52</v>
      </c>
      <c r="C6391" s="30" t="s">
        <v>168</v>
      </c>
      <c r="D6391" s="30" t="s">
        <v>169</v>
      </c>
      <c r="E6391" s="30" t="s">
        <v>28</v>
      </c>
      <c r="F6391" s="30" t="s">
        <v>170</v>
      </c>
      <c r="G6391" s="30" t="s">
        <v>84</v>
      </c>
      <c r="H6391" s="30" t="s">
        <v>79</v>
      </c>
      <c r="I6391" s="32">
        <v>5713</v>
      </c>
    </row>
    <row r="6392" spans="1:9" s="33" customFormat="1" x14ac:dyDescent="0.15">
      <c r="A6392" s="31">
        <v>43497</v>
      </c>
      <c r="B6392" s="30" t="s">
        <v>62</v>
      </c>
      <c r="C6392" s="30" t="s">
        <v>168</v>
      </c>
      <c r="D6392" s="30" t="s">
        <v>169</v>
      </c>
      <c r="E6392" s="30" t="s">
        <v>28</v>
      </c>
      <c r="F6392" s="30" t="s">
        <v>170</v>
      </c>
      <c r="G6392" s="30" t="s">
        <v>85</v>
      </c>
      <c r="H6392" s="30" t="s">
        <v>79</v>
      </c>
      <c r="I6392" s="32">
        <v>3676</v>
      </c>
    </row>
    <row r="6393" spans="1:9" s="33" customFormat="1" x14ac:dyDescent="0.15">
      <c r="A6393" s="31">
        <v>43497</v>
      </c>
      <c r="B6393" s="30" t="s">
        <v>52</v>
      </c>
      <c r="C6393" s="30" t="s">
        <v>168</v>
      </c>
      <c r="D6393" s="30" t="s">
        <v>169</v>
      </c>
      <c r="E6393" s="30" t="s">
        <v>28</v>
      </c>
      <c r="F6393" s="30" t="s">
        <v>170</v>
      </c>
      <c r="G6393" s="30" t="s">
        <v>58</v>
      </c>
      <c r="H6393" s="30" t="s">
        <v>79</v>
      </c>
      <c r="I6393" s="32">
        <v>6735</v>
      </c>
    </row>
    <row r="6394" spans="1:9" s="33" customFormat="1" x14ac:dyDescent="0.15">
      <c r="A6394" s="31">
        <v>43497</v>
      </c>
      <c r="B6394" s="30" t="s">
        <v>62</v>
      </c>
      <c r="C6394" s="30" t="s">
        <v>168</v>
      </c>
      <c r="D6394" s="30" t="s">
        <v>169</v>
      </c>
      <c r="E6394" s="30" t="s">
        <v>28</v>
      </c>
      <c r="F6394" s="30" t="s">
        <v>170</v>
      </c>
      <c r="G6394" s="30" t="s">
        <v>86</v>
      </c>
      <c r="H6394" s="30" t="s">
        <v>57</v>
      </c>
      <c r="I6394" s="32">
        <v>6343</v>
      </c>
    </row>
    <row r="6395" spans="1:9" s="33" customFormat="1" x14ac:dyDescent="0.15">
      <c r="A6395" s="31">
        <v>43497</v>
      </c>
      <c r="B6395" s="30" t="s">
        <v>52</v>
      </c>
      <c r="C6395" s="30" t="s">
        <v>168</v>
      </c>
      <c r="D6395" s="30" t="s">
        <v>169</v>
      </c>
      <c r="E6395" s="30" t="s">
        <v>28</v>
      </c>
      <c r="F6395" s="30" t="s">
        <v>170</v>
      </c>
      <c r="G6395" s="30" t="s">
        <v>56</v>
      </c>
      <c r="H6395" s="30" t="s">
        <v>65</v>
      </c>
      <c r="I6395" s="32">
        <v>3175</v>
      </c>
    </row>
    <row r="6396" spans="1:9" s="33" customFormat="1" x14ac:dyDescent="0.15">
      <c r="A6396" s="31">
        <v>43497</v>
      </c>
      <c r="B6396" s="30" t="s">
        <v>52</v>
      </c>
      <c r="C6396" s="30" t="s">
        <v>168</v>
      </c>
      <c r="D6396" s="30" t="s">
        <v>169</v>
      </c>
      <c r="E6396" s="30" t="s">
        <v>28</v>
      </c>
      <c r="F6396" s="30" t="s">
        <v>170</v>
      </c>
      <c r="G6396" s="30" t="s">
        <v>56</v>
      </c>
      <c r="H6396" s="30" t="s">
        <v>57</v>
      </c>
      <c r="I6396" s="32">
        <v>9595</v>
      </c>
    </row>
    <row r="6397" spans="1:9" s="33" customFormat="1" x14ac:dyDescent="0.15">
      <c r="A6397" s="31">
        <v>43497</v>
      </c>
      <c r="B6397" s="30" t="s">
        <v>62</v>
      </c>
      <c r="C6397" s="30" t="s">
        <v>168</v>
      </c>
      <c r="D6397" s="30" t="s">
        <v>169</v>
      </c>
      <c r="E6397" s="30" t="s">
        <v>28</v>
      </c>
      <c r="F6397" s="30" t="s">
        <v>170</v>
      </c>
      <c r="G6397" s="30" t="s">
        <v>85</v>
      </c>
      <c r="H6397" s="30" t="s">
        <v>79</v>
      </c>
      <c r="I6397" s="32">
        <v>5438</v>
      </c>
    </row>
    <row r="6398" spans="1:9" s="33" customFormat="1" x14ac:dyDescent="0.15">
      <c r="A6398" s="31">
        <v>43497</v>
      </c>
      <c r="B6398" s="30" t="s">
        <v>52</v>
      </c>
      <c r="C6398" s="30" t="s">
        <v>168</v>
      </c>
      <c r="D6398" s="30" t="s">
        <v>169</v>
      </c>
      <c r="E6398" s="30" t="s">
        <v>28</v>
      </c>
      <c r="F6398" s="30" t="s">
        <v>170</v>
      </c>
      <c r="G6398" s="30" t="s">
        <v>80</v>
      </c>
      <c r="H6398" s="30" t="s">
        <v>79</v>
      </c>
      <c r="I6398" s="32">
        <v>1411</v>
      </c>
    </row>
    <row r="6399" spans="1:9" s="33" customFormat="1" x14ac:dyDescent="0.15">
      <c r="A6399" s="31">
        <v>43525</v>
      </c>
      <c r="B6399" s="30" t="s">
        <v>52</v>
      </c>
      <c r="C6399" s="30" t="s">
        <v>168</v>
      </c>
      <c r="D6399" s="30" t="s">
        <v>169</v>
      </c>
      <c r="E6399" s="30" t="s">
        <v>28</v>
      </c>
      <c r="F6399" s="30" t="s">
        <v>170</v>
      </c>
      <c r="G6399" s="30" t="s">
        <v>58</v>
      </c>
      <c r="H6399" s="30" t="s">
        <v>64</v>
      </c>
      <c r="I6399" s="32">
        <v>4731</v>
      </c>
    </row>
    <row r="6400" spans="1:9" s="33" customFormat="1" x14ac:dyDescent="0.15">
      <c r="A6400" s="31">
        <v>43525</v>
      </c>
      <c r="B6400" s="30" t="s">
        <v>52</v>
      </c>
      <c r="C6400" s="30" t="s">
        <v>168</v>
      </c>
      <c r="D6400" s="30" t="s">
        <v>169</v>
      </c>
      <c r="E6400" s="30" t="s">
        <v>28</v>
      </c>
      <c r="F6400" s="30" t="s">
        <v>170</v>
      </c>
      <c r="G6400" s="30" t="s">
        <v>60</v>
      </c>
      <c r="H6400" s="30" t="s">
        <v>74</v>
      </c>
      <c r="I6400" s="32">
        <v>3362</v>
      </c>
    </row>
    <row r="6401" spans="1:9" s="33" customFormat="1" x14ac:dyDescent="0.15">
      <c r="A6401" s="31">
        <v>43525</v>
      </c>
      <c r="B6401" s="30" t="s">
        <v>62</v>
      </c>
      <c r="C6401" s="30" t="s">
        <v>168</v>
      </c>
      <c r="D6401" s="30" t="s">
        <v>169</v>
      </c>
      <c r="E6401" s="30" t="s">
        <v>28</v>
      </c>
      <c r="F6401" s="30" t="s">
        <v>170</v>
      </c>
      <c r="G6401" s="30" t="s">
        <v>86</v>
      </c>
      <c r="H6401" s="30" t="s">
        <v>61</v>
      </c>
      <c r="I6401" s="32">
        <v>4578</v>
      </c>
    </row>
    <row r="6402" spans="1:9" s="33" customFormat="1" x14ac:dyDescent="0.15">
      <c r="A6402" s="31">
        <v>43525</v>
      </c>
      <c r="B6402" s="30" t="s">
        <v>52</v>
      </c>
      <c r="C6402" s="30" t="s">
        <v>168</v>
      </c>
      <c r="D6402" s="30" t="s">
        <v>169</v>
      </c>
      <c r="E6402" s="30" t="s">
        <v>28</v>
      </c>
      <c r="F6402" s="30" t="s">
        <v>170</v>
      </c>
      <c r="G6402" s="30" t="s">
        <v>82</v>
      </c>
      <c r="H6402" s="30" t="s">
        <v>79</v>
      </c>
      <c r="I6402" s="32">
        <v>8990</v>
      </c>
    </row>
    <row r="6403" spans="1:9" s="33" customFormat="1" x14ac:dyDescent="0.15">
      <c r="A6403" s="31">
        <v>43525</v>
      </c>
      <c r="B6403" s="30" t="s">
        <v>52</v>
      </c>
      <c r="C6403" s="30" t="s">
        <v>168</v>
      </c>
      <c r="D6403" s="30" t="s">
        <v>169</v>
      </c>
      <c r="E6403" s="30" t="s">
        <v>28</v>
      </c>
      <c r="F6403" s="30" t="s">
        <v>170</v>
      </c>
      <c r="G6403" s="30" t="s">
        <v>66</v>
      </c>
      <c r="H6403" s="30" t="s">
        <v>65</v>
      </c>
      <c r="I6403" s="32">
        <v>4778</v>
      </c>
    </row>
    <row r="6404" spans="1:9" s="33" customFormat="1" x14ac:dyDescent="0.15">
      <c r="A6404" s="31">
        <v>43525</v>
      </c>
      <c r="B6404" s="30" t="s">
        <v>62</v>
      </c>
      <c r="C6404" s="30" t="s">
        <v>168</v>
      </c>
      <c r="D6404" s="30" t="s">
        <v>169</v>
      </c>
      <c r="E6404" s="30" t="s">
        <v>28</v>
      </c>
      <c r="F6404" s="30" t="s">
        <v>170</v>
      </c>
      <c r="G6404" s="30" t="s">
        <v>85</v>
      </c>
      <c r="H6404" s="30" t="s">
        <v>68</v>
      </c>
      <c r="I6404" s="32">
        <v>7213</v>
      </c>
    </row>
    <row r="6405" spans="1:9" s="33" customFormat="1" x14ac:dyDescent="0.15">
      <c r="A6405" s="31">
        <v>43525</v>
      </c>
      <c r="B6405" s="30" t="s">
        <v>62</v>
      </c>
      <c r="C6405" s="30" t="s">
        <v>168</v>
      </c>
      <c r="D6405" s="30" t="s">
        <v>169</v>
      </c>
      <c r="E6405" s="30" t="s">
        <v>28</v>
      </c>
      <c r="F6405" s="30" t="s">
        <v>170</v>
      </c>
      <c r="G6405" s="30" t="s">
        <v>72</v>
      </c>
      <c r="H6405" s="30" t="s">
        <v>68</v>
      </c>
      <c r="I6405" s="32">
        <v>4695</v>
      </c>
    </row>
    <row r="6406" spans="1:9" s="33" customFormat="1" x14ac:dyDescent="0.15">
      <c r="A6406" s="31">
        <v>43525</v>
      </c>
      <c r="B6406" s="30" t="s">
        <v>52</v>
      </c>
      <c r="C6406" s="30" t="s">
        <v>168</v>
      </c>
      <c r="D6406" s="30" t="s">
        <v>169</v>
      </c>
      <c r="E6406" s="30" t="s">
        <v>28</v>
      </c>
      <c r="F6406" s="30" t="s">
        <v>170</v>
      </c>
      <c r="G6406" s="30" t="s">
        <v>70</v>
      </c>
      <c r="H6406" s="30" t="s">
        <v>68</v>
      </c>
      <c r="I6406" s="32">
        <v>7313</v>
      </c>
    </row>
    <row r="6407" spans="1:9" s="33" customFormat="1" x14ac:dyDescent="0.15">
      <c r="A6407" s="31">
        <v>43525</v>
      </c>
      <c r="B6407" s="30" t="s">
        <v>62</v>
      </c>
      <c r="C6407" s="30" t="s">
        <v>168</v>
      </c>
      <c r="D6407" s="30" t="s">
        <v>169</v>
      </c>
      <c r="E6407" s="30" t="s">
        <v>28</v>
      </c>
      <c r="F6407" s="30" t="s">
        <v>170</v>
      </c>
      <c r="G6407" s="30" t="s">
        <v>80</v>
      </c>
      <c r="H6407" s="30" t="s">
        <v>61</v>
      </c>
      <c r="I6407" s="32">
        <v>7505</v>
      </c>
    </row>
    <row r="6408" spans="1:9" s="33" customFormat="1" x14ac:dyDescent="0.15">
      <c r="A6408" s="31">
        <v>43525</v>
      </c>
      <c r="B6408" s="30" t="s">
        <v>52</v>
      </c>
      <c r="C6408" s="30" t="s">
        <v>168</v>
      </c>
      <c r="D6408" s="30" t="s">
        <v>169</v>
      </c>
      <c r="E6408" s="30" t="s">
        <v>28</v>
      </c>
      <c r="F6408" s="30" t="s">
        <v>170</v>
      </c>
      <c r="G6408" s="30" t="s">
        <v>70</v>
      </c>
      <c r="H6408" s="30" t="s">
        <v>65</v>
      </c>
      <c r="I6408" s="32">
        <v>9003</v>
      </c>
    </row>
    <row r="6409" spans="1:9" s="33" customFormat="1" x14ac:dyDescent="0.15">
      <c r="A6409" s="31">
        <v>43525</v>
      </c>
      <c r="B6409" s="30" t="s">
        <v>62</v>
      </c>
      <c r="C6409" s="30" t="s">
        <v>168</v>
      </c>
      <c r="D6409" s="30" t="s">
        <v>169</v>
      </c>
      <c r="E6409" s="30" t="s">
        <v>28</v>
      </c>
      <c r="F6409" s="30" t="s">
        <v>170</v>
      </c>
      <c r="G6409" s="30" t="s">
        <v>73</v>
      </c>
      <c r="H6409" s="30" t="s">
        <v>79</v>
      </c>
      <c r="I6409" s="32">
        <v>7275</v>
      </c>
    </row>
    <row r="6410" spans="1:9" s="33" customFormat="1" x14ac:dyDescent="0.15">
      <c r="A6410" s="31">
        <v>43525</v>
      </c>
      <c r="B6410" s="30" t="s">
        <v>62</v>
      </c>
      <c r="C6410" s="30" t="s">
        <v>168</v>
      </c>
      <c r="D6410" s="30" t="s">
        <v>169</v>
      </c>
      <c r="E6410" s="30" t="s">
        <v>28</v>
      </c>
      <c r="F6410" s="30" t="s">
        <v>170</v>
      </c>
      <c r="G6410" s="30" t="s">
        <v>72</v>
      </c>
      <c r="H6410" s="30" t="s">
        <v>65</v>
      </c>
      <c r="I6410" s="32">
        <v>2821</v>
      </c>
    </row>
    <row r="6411" spans="1:9" s="33" customFormat="1" x14ac:dyDescent="0.15">
      <c r="A6411" s="31">
        <v>43525</v>
      </c>
      <c r="B6411" s="30" t="s">
        <v>52</v>
      </c>
      <c r="C6411" s="30" t="s">
        <v>168</v>
      </c>
      <c r="D6411" s="30" t="s">
        <v>169</v>
      </c>
      <c r="E6411" s="30" t="s">
        <v>28</v>
      </c>
      <c r="F6411" s="30" t="s">
        <v>170</v>
      </c>
      <c r="G6411" s="30" t="s">
        <v>73</v>
      </c>
      <c r="H6411" s="30" t="s">
        <v>79</v>
      </c>
      <c r="I6411" s="32">
        <v>5491</v>
      </c>
    </row>
    <row r="6412" spans="1:9" s="33" customFormat="1" x14ac:dyDescent="0.15">
      <c r="A6412" s="31">
        <v>43525</v>
      </c>
      <c r="B6412" s="30" t="s">
        <v>52</v>
      </c>
      <c r="C6412" s="30" t="s">
        <v>168</v>
      </c>
      <c r="D6412" s="30" t="s">
        <v>169</v>
      </c>
      <c r="E6412" s="30" t="s">
        <v>28</v>
      </c>
      <c r="F6412" s="30" t="s">
        <v>170</v>
      </c>
      <c r="G6412" s="30" t="s">
        <v>70</v>
      </c>
      <c r="H6412" s="30" t="s">
        <v>57</v>
      </c>
      <c r="I6412" s="32">
        <v>9638</v>
      </c>
    </row>
    <row r="6413" spans="1:9" s="33" customFormat="1" x14ac:dyDescent="0.15">
      <c r="A6413" s="31">
        <v>43525</v>
      </c>
      <c r="B6413" s="30" t="s">
        <v>62</v>
      </c>
      <c r="C6413" s="30" t="s">
        <v>168</v>
      </c>
      <c r="D6413" s="30" t="s">
        <v>169</v>
      </c>
      <c r="E6413" s="30" t="s">
        <v>28</v>
      </c>
      <c r="F6413" s="30" t="s">
        <v>170</v>
      </c>
      <c r="G6413" s="30" t="s">
        <v>58</v>
      </c>
      <c r="H6413" s="30" t="s">
        <v>57</v>
      </c>
      <c r="I6413" s="32">
        <v>4666</v>
      </c>
    </row>
    <row r="6414" spans="1:9" s="33" customFormat="1" x14ac:dyDescent="0.15">
      <c r="A6414" s="31">
        <v>43525</v>
      </c>
      <c r="B6414" s="30" t="s">
        <v>62</v>
      </c>
      <c r="C6414" s="30" t="s">
        <v>168</v>
      </c>
      <c r="D6414" s="30" t="s">
        <v>169</v>
      </c>
      <c r="E6414" s="30" t="s">
        <v>28</v>
      </c>
      <c r="F6414" s="30" t="s">
        <v>170</v>
      </c>
      <c r="G6414" s="30" t="s">
        <v>58</v>
      </c>
      <c r="H6414" s="30" t="s">
        <v>57</v>
      </c>
      <c r="I6414" s="32">
        <v>1038</v>
      </c>
    </row>
    <row r="6415" spans="1:9" s="33" customFormat="1" x14ac:dyDescent="0.15">
      <c r="A6415" s="31">
        <v>43525</v>
      </c>
      <c r="B6415" s="30" t="s">
        <v>62</v>
      </c>
      <c r="C6415" s="30" t="s">
        <v>168</v>
      </c>
      <c r="D6415" s="30" t="s">
        <v>169</v>
      </c>
      <c r="E6415" s="30" t="s">
        <v>28</v>
      </c>
      <c r="F6415" s="30" t="s">
        <v>170</v>
      </c>
      <c r="G6415" s="30" t="s">
        <v>69</v>
      </c>
      <c r="H6415" s="30" t="s">
        <v>57</v>
      </c>
      <c r="I6415" s="32">
        <v>8812</v>
      </c>
    </row>
    <row r="6416" spans="1:9" s="33" customFormat="1" x14ac:dyDescent="0.15">
      <c r="A6416" s="31">
        <v>43525</v>
      </c>
      <c r="B6416" s="30" t="s">
        <v>62</v>
      </c>
      <c r="C6416" s="30" t="s">
        <v>168</v>
      </c>
      <c r="D6416" s="30" t="s">
        <v>169</v>
      </c>
      <c r="E6416" s="30" t="s">
        <v>28</v>
      </c>
      <c r="F6416" s="30" t="s">
        <v>170</v>
      </c>
      <c r="G6416" s="30" t="s">
        <v>69</v>
      </c>
      <c r="H6416" s="30" t="s">
        <v>68</v>
      </c>
      <c r="I6416" s="32">
        <v>4848</v>
      </c>
    </row>
    <row r="6417" spans="1:9" s="33" customFormat="1" x14ac:dyDescent="0.15">
      <c r="A6417" s="31">
        <v>43525</v>
      </c>
      <c r="B6417" s="30" t="s">
        <v>62</v>
      </c>
      <c r="C6417" s="30" t="s">
        <v>168</v>
      </c>
      <c r="D6417" s="30" t="s">
        <v>169</v>
      </c>
      <c r="E6417" s="30" t="s">
        <v>28</v>
      </c>
      <c r="F6417" s="30" t="s">
        <v>170</v>
      </c>
      <c r="G6417" s="30" t="s">
        <v>83</v>
      </c>
      <c r="H6417" s="30" t="s">
        <v>68</v>
      </c>
      <c r="I6417" s="32">
        <v>8872</v>
      </c>
    </row>
    <row r="6418" spans="1:9" s="33" customFormat="1" x14ac:dyDescent="0.15">
      <c r="A6418" s="31">
        <v>43525</v>
      </c>
      <c r="B6418" s="30" t="s">
        <v>52</v>
      </c>
      <c r="C6418" s="30" t="s">
        <v>168</v>
      </c>
      <c r="D6418" s="30" t="s">
        <v>169</v>
      </c>
      <c r="E6418" s="30" t="s">
        <v>28</v>
      </c>
      <c r="F6418" s="30" t="s">
        <v>170</v>
      </c>
      <c r="G6418" s="30" t="s">
        <v>71</v>
      </c>
      <c r="H6418" s="30" t="s">
        <v>65</v>
      </c>
      <c r="I6418" s="32">
        <v>1395</v>
      </c>
    </row>
    <row r="6419" spans="1:9" s="33" customFormat="1" x14ac:dyDescent="0.15">
      <c r="A6419" s="31">
        <v>43525</v>
      </c>
      <c r="B6419" s="30" t="s">
        <v>62</v>
      </c>
      <c r="C6419" s="30" t="s">
        <v>168</v>
      </c>
      <c r="D6419" s="30" t="s">
        <v>169</v>
      </c>
      <c r="E6419" s="30" t="s">
        <v>28</v>
      </c>
      <c r="F6419" s="30" t="s">
        <v>170</v>
      </c>
      <c r="G6419" s="30" t="s">
        <v>71</v>
      </c>
      <c r="H6419" s="30" t="s">
        <v>79</v>
      </c>
      <c r="I6419" s="32">
        <v>3126</v>
      </c>
    </row>
    <row r="6420" spans="1:9" s="33" customFormat="1" x14ac:dyDescent="0.15">
      <c r="A6420" s="31">
        <v>43525</v>
      </c>
      <c r="B6420" s="30" t="s">
        <v>62</v>
      </c>
      <c r="C6420" s="30" t="s">
        <v>168</v>
      </c>
      <c r="D6420" s="30" t="s">
        <v>169</v>
      </c>
      <c r="E6420" s="30" t="s">
        <v>28</v>
      </c>
      <c r="F6420" s="30" t="s">
        <v>170</v>
      </c>
      <c r="G6420" s="30" t="s">
        <v>80</v>
      </c>
      <c r="H6420" s="30" t="s">
        <v>68</v>
      </c>
      <c r="I6420" s="32">
        <v>3575</v>
      </c>
    </row>
    <row r="6421" spans="1:9" s="33" customFormat="1" x14ac:dyDescent="0.15">
      <c r="A6421" s="31">
        <v>43525</v>
      </c>
      <c r="B6421" s="30" t="s">
        <v>52</v>
      </c>
      <c r="C6421" s="30" t="s">
        <v>168</v>
      </c>
      <c r="D6421" s="30" t="s">
        <v>169</v>
      </c>
      <c r="E6421" s="30" t="s">
        <v>28</v>
      </c>
      <c r="F6421" s="30" t="s">
        <v>170</v>
      </c>
      <c r="G6421" s="30" t="s">
        <v>78</v>
      </c>
      <c r="H6421" s="30" t="s">
        <v>79</v>
      </c>
      <c r="I6421" s="32">
        <v>8103</v>
      </c>
    </row>
    <row r="6422" spans="1:9" s="33" customFormat="1" x14ac:dyDescent="0.15">
      <c r="A6422" s="31">
        <v>43525</v>
      </c>
      <c r="B6422" s="30" t="s">
        <v>62</v>
      </c>
      <c r="C6422" s="30" t="s">
        <v>168</v>
      </c>
      <c r="D6422" s="30" t="s">
        <v>169</v>
      </c>
      <c r="E6422" s="30" t="s">
        <v>28</v>
      </c>
      <c r="F6422" s="30" t="s">
        <v>170</v>
      </c>
      <c r="G6422" s="30" t="s">
        <v>67</v>
      </c>
      <c r="H6422" s="30" t="s">
        <v>59</v>
      </c>
      <c r="I6422" s="32">
        <v>7075</v>
      </c>
    </row>
    <row r="6423" spans="1:9" s="33" customFormat="1" x14ac:dyDescent="0.15">
      <c r="A6423" s="31">
        <v>43525</v>
      </c>
      <c r="B6423" s="30" t="s">
        <v>52</v>
      </c>
      <c r="C6423" s="30" t="s">
        <v>168</v>
      </c>
      <c r="D6423" s="30" t="s">
        <v>169</v>
      </c>
      <c r="E6423" s="30" t="s">
        <v>28</v>
      </c>
      <c r="F6423" s="30" t="s">
        <v>170</v>
      </c>
      <c r="G6423" s="30" t="s">
        <v>78</v>
      </c>
      <c r="H6423" s="30" t="s">
        <v>57</v>
      </c>
      <c r="I6423" s="32">
        <v>4594</v>
      </c>
    </row>
    <row r="6424" spans="1:9" s="33" customFormat="1" x14ac:dyDescent="0.15">
      <c r="A6424" s="31">
        <v>43525</v>
      </c>
      <c r="B6424" s="30" t="s">
        <v>52</v>
      </c>
      <c r="C6424" s="30" t="s">
        <v>168</v>
      </c>
      <c r="D6424" s="30" t="s">
        <v>169</v>
      </c>
      <c r="E6424" s="30" t="s">
        <v>28</v>
      </c>
      <c r="F6424" s="30" t="s">
        <v>170</v>
      </c>
      <c r="G6424" s="30" t="s">
        <v>80</v>
      </c>
      <c r="H6424" s="30" t="s">
        <v>68</v>
      </c>
      <c r="I6424" s="32">
        <v>8482</v>
      </c>
    </row>
    <row r="6425" spans="1:9" s="33" customFormat="1" x14ac:dyDescent="0.15">
      <c r="A6425" s="31">
        <v>43525</v>
      </c>
      <c r="B6425" s="30" t="s">
        <v>62</v>
      </c>
      <c r="C6425" s="30" t="s">
        <v>168</v>
      </c>
      <c r="D6425" s="30" t="s">
        <v>169</v>
      </c>
      <c r="E6425" s="30" t="s">
        <v>28</v>
      </c>
      <c r="F6425" s="30" t="s">
        <v>170</v>
      </c>
      <c r="G6425" s="30" t="s">
        <v>81</v>
      </c>
      <c r="H6425" s="30" t="s">
        <v>68</v>
      </c>
      <c r="I6425" s="32">
        <v>5759</v>
      </c>
    </row>
    <row r="6426" spans="1:9" s="33" customFormat="1" x14ac:dyDescent="0.15">
      <c r="A6426" s="31">
        <v>43525</v>
      </c>
      <c r="B6426" s="30" t="s">
        <v>62</v>
      </c>
      <c r="C6426" s="30" t="s">
        <v>168</v>
      </c>
      <c r="D6426" s="30" t="s">
        <v>169</v>
      </c>
      <c r="E6426" s="30" t="s">
        <v>28</v>
      </c>
      <c r="F6426" s="30" t="s">
        <v>170</v>
      </c>
      <c r="G6426" s="30" t="s">
        <v>82</v>
      </c>
      <c r="H6426" s="30" t="s">
        <v>68</v>
      </c>
      <c r="I6426" s="32">
        <v>6050</v>
      </c>
    </row>
    <row r="6427" spans="1:9" s="33" customFormat="1" x14ac:dyDescent="0.15">
      <c r="A6427" s="31">
        <v>43525</v>
      </c>
      <c r="B6427" s="30" t="s">
        <v>52</v>
      </c>
      <c r="C6427" s="30" t="s">
        <v>168</v>
      </c>
      <c r="D6427" s="30" t="s">
        <v>169</v>
      </c>
      <c r="E6427" s="30" t="s">
        <v>28</v>
      </c>
      <c r="F6427" s="30" t="s">
        <v>170</v>
      </c>
      <c r="G6427" s="30" t="s">
        <v>58</v>
      </c>
      <c r="H6427" s="30" t="s">
        <v>65</v>
      </c>
      <c r="I6427" s="32">
        <v>2410</v>
      </c>
    </row>
    <row r="6428" spans="1:9" s="33" customFormat="1" x14ac:dyDescent="0.15">
      <c r="A6428" s="31">
        <v>43525</v>
      </c>
      <c r="B6428" s="30" t="s">
        <v>52</v>
      </c>
      <c r="C6428" s="30" t="s">
        <v>168</v>
      </c>
      <c r="D6428" s="30" t="s">
        <v>169</v>
      </c>
      <c r="E6428" s="30" t="s">
        <v>28</v>
      </c>
      <c r="F6428" s="30" t="s">
        <v>170</v>
      </c>
      <c r="G6428" s="30" t="s">
        <v>56</v>
      </c>
      <c r="H6428" s="30" t="s">
        <v>64</v>
      </c>
      <c r="I6428" s="32">
        <v>6367</v>
      </c>
    </row>
    <row r="6429" spans="1:9" s="33" customFormat="1" x14ac:dyDescent="0.15">
      <c r="A6429" s="31">
        <v>43525</v>
      </c>
      <c r="B6429" s="30" t="s">
        <v>52</v>
      </c>
      <c r="C6429" s="30" t="s">
        <v>168</v>
      </c>
      <c r="D6429" s="30" t="s">
        <v>169</v>
      </c>
      <c r="E6429" s="30" t="s">
        <v>28</v>
      </c>
      <c r="F6429" s="30" t="s">
        <v>170</v>
      </c>
      <c r="G6429" s="30" t="s">
        <v>84</v>
      </c>
      <c r="H6429" s="30" t="s">
        <v>64</v>
      </c>
      <c r="I6429" s="32">
        <v>6671</v>
      </c>
    </row>
    <row r="6430" spans="1:9" s="33" customFormat="1" x14ac:dyDescent="0.15">
      <c r="A6430" s="31">
        <v>43525</v>
      </c>
      <c r="B6430" s="30" t="s">
        <v>62</v>
      </c>
      <c r="C6430" s="30" t="s">
        <v>168</v>
      </c>
      <c r="D6430" s="30" t="s">
        <v>169</v>
      </c>
      <c r="E6430" s="30" t="s">
        <v>28</v>
      </c>
      <c r="F6430" s="30" t="s">
        <v>170</v>
      </c>
      <c r="G6430" s="30" t="s">
        <v>83</v>
      </c>
      <c r="H6430" s="30" t="s">
        <v>79</v>
      </c>
      <c r="I6430" s="32">
        <v>1285</v>
      </c>
    </row>
    <row r="6431" spans="1:9" s="33" customFormat="1" x14ac:dyDescent="0.15">
      <c r="A6431" s="31">
        <v>43525</v>
      </c>
      <c r="B6431" s="30" t="s">
        <v>62</v>
      </c>
      <c r="C6431" s="30" t="s">
        <v>168</v>
      </c>
      <c r="D6431" s="30" t="s">
        <v>169</v>
      </c>
      <c r="E6431" s="30" t="s">
        <v>28</v>
      </c>
      <c r="F6431" s="30" t="s">
        <v>170</v>
      </c>
      <c r="G6431" s="30" t="s">
        <v>77</v>
      </c>
      <c r="H6431" s="30" t="s">
        <v>79</v>
      </c>
      <c r="I6431" s="32">
        <v>8133</v>
      </c>
    </row>
    <row r="6432" spans="1:9" s="33" customFormat="1" x14ac:dyDescent="0.15">
      <c r="A6432" s="31">
        <v>43525</v>
      </c>
      <c r="B6432" s="30" t="s">
        <v>52</v>
      </c>
      <c r="C6432" s="30" t="s">
        <v>168</v>
      </c>
      <c r="D6432" s="30" t="s">
        <v>169</v>
      </c>
      <c r="E6432" s="30" t="s">
        <v>28</v>
      </c>
      <c r="F6432" s="30" t="s">
        <v>170</v>
      </c>
      <c r="G6432" s="30" t="s">
        <v>80</v>
      </c>
      <c r="H6432" s="30" t="s">
        <v>68</v>
      </c>
      <c r="I6432" s="32">
        <v>9806</v>
      </c>
    </row>
    <row r="6433" spans="1:9" s="33" customFormat="1" x14ac:dyDescent="0.15">
      <c r="A6433" s="31">
        <v>43525</v>
      </c>
      <c r="B6433" s="30" t="s">
        <v>52</v>
      </c>
      <c r="C6433" s="30" t="s">
        <v>168</v>
      </c>
      <c r="D6433" s="30" t="s">
        <v>169</v>
      </c>
      <c r="E6433" s="30" t="s">
        <v>28</v>
      </c>
      <c r="F6433" s="30" t="s">
        <v>170</v>
      </c>
      <c r="G6433" s="30" t="s">
        <v>56</v>
      </c>
      <c r="H6433" s="30" t="s">
        <v>68</v>
      </c>
      <c r="I6433" s="32">
        <v>6318</v>
      </c>
    </row>
    <row r="6434" spans="1:9" s="33" customFormat="1" x14ac:dyDescent="0.15">
      <c r="A6434" s="31">
        <v>43525</v>
      </c>
      <c r="B6434" s="30" t="s">
        <v>52</v>
      </c>
      <c r="C6434" s="30" t="s">
        <v>168</v>
      </c>
      <c r="D6434" s="30" t="s">
        <v>169</v>
      </c>
      <c r="E6434" s="30" t="s">
        <v>28</v>
      </c>
      <c r="F6434" s="30" t="s">
        <v>170</v>
      </c>
      <c r="G6434" s="30" t="s">
        <v>84</v>
      </c>
      <c r="H6434" s="30" t="s">
        <v>59</v>
      </c>
      <c r="I6434" s="32">
        <v>1543</v>
      </c>
    </row>
    <row r="6435" spans="1:9" s="33" customFormat="1" x14ac:dyDescent="0.15">
      <c r="A6435" s="31">
        <v>43525</v>
      </c>
      <c r="B6435" s="30" t="s">
        <v>62</v>
      </c>
      <c r="C6435" s="30" t="s">
        <v>168</v>
      </c>
      <c r="D6435" s="30" t="s">
        <v>169</v>
      </c>
      <c r="E6435" s="30" t="s">
        <v>28</v>
      </c>
      <c r="F6435" s="30" t="s">
        <v>170</v>
      </c>
      <c r="G6435" s="30" t="s">
        <v>83</v>
      </c>
      <c r="H6435" s="30" t="s">
        <v>61</v>
      </c>
      <c r="I6435" s="32">
        <v>4134</v>
      </c>
    </row>
    <row r="6436" spans="1:9" s="33" customFormat="1" x14ac:dyDescent="0.15">
      <c r="A6436" s="31">
        <v>43525</v>
      </c>
      <c r="B6436" s="30" t="s">
        <v>52</v>
      </c>
      <c r="C6436" s="30" t="s">
        <v>168</v>
      </c>
      <c r="D6436" s="30" t="s">
        <v>169</v>
      </c>
      <c r="E6436" s="30" t="s">
        <v>28</v>
      </c>
      <c r="F6436" s="30" t="s">
        <v>170</v>
      </c>
      <c r="G6436" s="30" t="s">
        <v>82</v>
      </c>
      <c r="H6436" s="30" t="s">
        <v>68</v>
      </c>
      <c r="I6436" s="32">
        <v>5548</v>
      </c>
    </row>
    <row r="6437" spans="1:9" s="33" customFormat="1" x14ac:dyDescent="0.15">
      <c r="A6437" s="31">
        <v>43525</v>
      </c>
      <c r="B6437" s="30" t="s">
        <v>52</v>
      </c>
      <c r="C6437" s="30" t="s">
        <v>168</v>
      </c>
      <c r="D6437" s="30" t="s">
        <v>169</v>
      </c>
      <c r="E6437" s="30" t="s">
        <v>28</v>
      </c>
      <c r="F6437" s="30" t="s">
        <v>170</v>
      </c>
      <c r="G6437" s="30" t="s">
        <v>80</v>
      </c>
      <c r="H6437" s="30" t="s">
        <v>59</v>
      </c>
      <c r="I6437" s="32">
        <v>7252</v>
      </c>
    </row>
    <row r="6438" spans="1:9" s="33" customFormat="1" x14ac:dyDescent="0.15">
      <c r="A6438" s="31">
        <v>43556</v>
      </c>
      <c r="B6438" s="30" t="s">
        <v>52</v>
      </c>
      <c r="C6438" s="30" t="s">
        <v>168</v>
      </c>
      <c r="D6438" s="30" t="s">
        <v>169</v>
      </c>
      <c r="E6438" s="30" t="s">
        <v>28</v>
      </c>
      <c r="F6438" s="30" t="s">
        <v>170</v>
      </c>
      <c r="G6438" s="30" t="s">
        <v>58</v>
      </c>
      <c r="H6438" s="30" t="s">
        <v>57</v>
      </c>
      <c r="I6438" s="32">
        <v>3992</v>
      </c>
    </row>
    <row r="6439" spans="1:9" s="33" customFormat="1" x14ac:dyDescent="0.15">
      <c r="A6439" s="31">
        <v>43556</v>
      </c>
      <c r="B6439" s="30" t="s">
        <v>52</v>
      </c>
      <c r="C6439" s="30" t="s">
        <v>168</v>
      </c>
      <c r="D6439" s="30" t="s">
        <v>169</v>
      </c>
      <c r="E6439" s="30" t="s">
        <v>28</v>
      </c>
      <c r="F6439" s="30" t="s">
        <v>170</v>
      </c>
      <c r="G6439" s="30" t="s">
        <v>60</v>
      </c>
      <c r="H6439" s="30" t="s">
        <v>75</v>
      </c>
      <c r="I6439" s="32">
        <v>2358</v>
      </c>
    </row>
    <row r="6440" spans="1:9" s="33" customFormat="1" x14ac:dyDescent="0.15">
      <c r="A6440" s="31">
        <v>43556</v>
      </c>
      <c r="B6440" s="30" t="s">
        <v>62</v>
      </c>
      <c r="C6440" s="30" t="s">
        <v>168</v>
      </c>
      <c r="D6440" s="30" t="s">
        <v>169</v>
      </c>
      <c r="E6440" s="30" t="s">
        <v>28</v>
      </c>
      <c r="F6440" s="30" t="s">
        <v>170</v>
      </c>
      <c r="G6440" s="30" t="s">
        <v>63</v>
      </c>
      <c r="H6440" s="30" t="s">
        <v>59</v>
      </c>
      <c r="I6440" s="32">
        <v>2462</v>
      </c>
    </row>
    <row r="6441" spans="1:9" s="33" customFormat="1" x14ac:dyDescent="0.15">
      <c r="A6441" s="31">
        <v>43556</v>
      </c>
      <c r="B6441" s="30" t="s">
        <v>52</v>
      </c>
      <c r="C6441" s="30" t="s">
        <v>168</v>
      </c>
      <c r="D6441" s="30" t="s">
        <v>169</v>
      </c>
      <c r="E6441" s="30" t="s">
        <v>28</v>
      </c>
      <c r="F6441" s="30" t="s">
        <v>170</v>
      </c>
      <c r="G6441" s="30" t="s">
        <v>82</v>
      </c>
      <c r="H6441" s="30" t="s">
        <v>57</v>
      </c>
      <c r="I6441" s="32">
        <v>5193</v>
      </c>
    </row>
    <row r="6442" spans="1:9" s="33" customFormat="1" x14ac:dyDescent="0.15">
      <c r="A6442" s="31">
        <v>43556</v>
      </c>
      <c r="B6442" s="30" t="s">
        <v>52</v>
      </c>
      <c r="C6442" s="30" t="s">
        <v>168</v>
      </c>
      <c r="D6442" s="30" t="s">
        <v>169</v>
      </c>
      <c r="E6442" s="30" t="s">
        <v>28</v>
      </c>
      <c r="F6442" s="30" t="s">
        <v>170</v>
      </c>
      <c r="G6442" s="30" t="s">
        <v>66</v>
      </c>
      <c r="H6442" s="30" t="s">
        <v>79</v>
      </c>
      <c r="I6442" s="32">
        <v>5343</v>
      </c>
    </row>
    <row r="6443" spans="1:9" s="33" customFormat="1" x14ac:dyDescent="0.15">
      <c r="A6443" s="31">
        <v>43556</v>
      </c>
      <c r="B6443" s="30" t="s">
        <v>62</v>
      </c>
      <c r="C6443" s="30" t="s">
        <v>168</v>
      </c>
      <c r="D6443" s="30" t="s">
        <v>169</v>
      </c>
      <c r="E6443" s="30" t="s">
        <v>28</v>
      </c>
      <c r="F6443" s="30" t="s">
        <v>170</v>
      </c>
      <c r="G6443" s="30" t="s">
        <v>85</v>
      </c>
      <c r="H6443" s="30" t="s">
        <v>75</v>
      </c>
      <c r="I6443" s="32">
        <v>6180</v>
      </c>
    </row>
    <row r="6444" spans="1:9" s="33" customFormat="1" x14ac:dyDescent="0.15">
      <c r="A6444" s="31">
        <v>43556</v>
      </c>
      <c r="B6444" s="30" t="s">
        <v>62</v>
      </c>
      <c r="C6444" s="30" t="s">
        <v>168</v>
      </c>
      <c r="D6444" s="30" t="s">
        <v>169</v>
      </c>
      <c r="E6444" s="30" t="s">
        <v>28</v>
      </c>
      <c r="F6444" s="30" t="s">
        <v>170</v>
      </c>
      <c r="G6444" s="30" t="s">
        <v>72</v>
      </c>
      <c r="H6444" s="30" t="s">
        <v>64</v>
      </c>
      <c r="I6444" s="32">
        <v>2331</v>
      </c>
    </row>
    <row r="6445" spans="1:9" s="33" customFormat="1" x14ac:dyDescent="0.15">
      <c r="A6445" s="31">
        <v>43556</v>
      </c>
      <c r="B6445" s="30" t="s">
        <v>52</v>
      </c>
      <c r="C6445" s="30" t="s">
        <v>168</v>
      </c>
      <c r="D6445" s="30" t="s">
        <v>169</v>
      </c>
      <c r="E6445" s="30" t="s">
        <v>28</v>
      </c>
      <c r="F6445" s="30" t="s">
        <v>170</v>
      </c>
      <c r="G6445" s="30" t="s">
        <v>70</v>
      </c>
      <c r="H6445" s="30" t="s">
        <v>65</v>
      </c>
      <c r="I6445" s="32">
        <v>8992</v>
      </c>
    </row>
    <row r="6446" spans="1:9" s="33" customFormat="1" x14ac:dyDescent="0.15">
      <c r="A6446" s="31">
        <v>43556</v>
      </c>
      <c r="B6446" s="30" t="s">
        <v>62</v>
      </c>
      <c r="C6446" s="30" t="s">
        <v>168</v>
      </c>
      <c r="D6446" s="30" t="s">
        <v>169</v>
      </c>
      <c r="E6446" s="30" t="s">
        <v>28</v>
      </c>
      <c r="F6446" s="30" t="s">
        <v>170</v>
      </c>
      <c r="G6446" s="30" t="s">
        <v>70</v>
      </c>
      <c r="H6446" s="30" t="s">
        <v>57</v>
      </c>
      <c r="I6446" s="32">
        <v>5117</v>
      </c>
    </row>
    <row r="6447" spans="1:9" s="33" customFormat="1" x14ac:dyDescent="0.15">
      <c r="A6447" s="31">
        <v>43556</v>
      </c>
      <c r="B6447" s="30" t="s">
        <v>52</v>
      </c>
      <c r="C6447" s="30" t="s">
        <v>168</v>
      </c>
      <c r="D6447" s="30" t="s">
        <v>169</v>
      </c>
      <c r="E6447" s="30" t="s">
        <v>28</v>
      </c>
      <c r="F6447" s="30" t="s">
        <v>170</v>
      </c>
      <c r="G6447" s="30" t="s">
        <v>70</v>
      </c>
      <c r="H6447" s="30" t="s">
        <v>79</v>
      </c>
      <c r="I6447" s="32">
        <v>1586</v>
      </c>
    </row>
    <row r="6448" spans="1:9" s="33" customFormat="1" x14ac:dyDescent="0.15">
      <c r="A6448" s="31">
        <v>43556</v>
      </c>
      <c r="B6448" s="30" t="s">
        <v>62</v>
      </c>
      <c r="C6448" s="30" t="s">
        <v>168</v>
      </c>
      <c r="D6448" s="30" t="s">
        <v>169</v>
      </c>
      <c r="E6448" s="30" t="s">
        <v>28</v>
      </c>
      <c r="F6448" s="30" t="s">
        <v>170</v>
      </c>
      <c r="G6448" s="30" t="s">
        <v>85</v>
      </c>
      <c r="H6448" s="30" t="s">
        <v>75</v>
      </c>
      <c r="I6448" s="32">
        <v>8236</v>
      </c>
    </row>
    <row r="6449" spans="1:9" s="33" customFormat="1" x14ac:dyDescent="0.15">
      <c r="A6449" s="31">
        <v>43556</v>
      </c>
      <c r="B6449" s="30" t="s">
        <v>62</v>
      </c>
      <c r="C6449" s="30" t="s">
        <v>168</v>
      </c>
      <c r="D6449" s="30" t="s">
        <v>169</v>
      </c>
      <c r="E6449" s="30" t="s">
        <v>28</v>
      </c>
      <c r="F6449" s="30" t="s">
        <v>170</v>
      </c>
      <c r="G6449" s="30" t="s">
        <v>69</v>
      </c>
      <c r="H6449" s="30" t="s">
        <v>65</v>
      </c>
      <c r="I6449" s="32">
        <v>5104</v>
      </c>
    </row>
    <row r="6450" spans="1:9" s="33" customFormat="1" x14ac:dyDescent="0.15">
      <c r="A6450" s="31">
        <v>43556</v>
      </c>
      <c r="B6450" s="30" t="s">
        <v>52</v>
      </c>
      <c r="C6450" s="30" t="s">
        <v>168</v>
      </c>
      <c r="D6450" s="30" t="s">
        <v>169</v>
      </c>
      <c r="E6450" s="30" t="s">
        <v>28</v>
      </c>
      <c r="F6450" s="30" t="s">
        <v>170</v>
      </c>
      <c r="G6450" s="30" t="s">
        <v>73</v>
      </c>
      <c r="H6450" s="30" t="s">
        <v>74</v>
      </c>
      <c r="I6450" s="32">
        <v>4913</v>
      </c>
    </row>
    <row r="6451" spans="1:9" s="33" customFormat="1" x14ac:dyDescent="0.15">
      <c r="A6451" s="31">
        <v>43556</v>
      </c>
      <c r="B6451" s="30" t="s">
        <v>62</v>
      </c>
      <c r="C6451" s="30" t="s">
        <v>168</v>
      </c>
      <c r="D6451" s="30" t="s">
        <v>169</v>
      </c>
      <c r="E6451" s="30" t="s">
        <v>28</v>
      </c>
      <c r="F6451" s="30" t="s">
        <v>170</v>
      </c>
      <c r="G6451" s="30" t="s">
        <v>73</v>
      </c>
      <c r="H6451" s="30" t="s">
        <v>79</v>
      </c>
      <c r="I6451" s="32">
        <v>2104</v>
      </c>
    </row>
    <row r="6452" spans="1:9" s="33" customFormat="1" x14ac:dyDescent="0.15">
      <c r="A6452" s="31">
        <v>43556</v>
      </c>
      <c r="B6452" s="30" t="s">
        <v>62</v>
      </c>
      <c r="C6452" s="30" t="s">
        <v>168</v>
      </c>
      <c r="D6452" s="30" t="s">
        <v>169</v>
      </c>
      <c r="E6452" s="30" t="s">
        <v>28</v>
      </c>
      <c r="F6452" s="30" t="s">
        <v>170</v>
      </c>
      <c r="G6452" s="30" t="s">
        <v>67</v>
      </c>
      <c r="H6452" s="30" t="s">
        <v>79</v>
      </c>
      <c r="I6452" s="32">
        <v>1632</v>
      </c>
    </row>
    <row r="6453" spans="1:9" s="33" customFormat="1" x14ac:dyDescent="0.15">
      <c r="A6453" s="31">
        <v>43556</v>
      </c>
      <c r="B6453" s="30" t="s">
        <v>62</v>
      </c>
      <c r="C6453" s="30" t="s">
        <v>168</v>
      </c>
      <c r="D6453" s="30" t="s">
        <v>169</v>
      </c>
      <c r="E6453" s="30" t="s">
        <v>28</v>
      </c>
      <c r="F6453" s="30" t="s">
        <v>170</v>
      </c>
      <c r="G6453" s="30" t="s">
        <v>72</v>
      </c>
      <c r="H6453" s="30" t="s">
        <v>57</v>
      </c>
      <c r="I6453" s="32">
        <v>1787</v>
      </c>
    </row>
    <row r="6454" spans="1:9" s="33" customFormat="1" x14ac:dyDescent="0.15">
      <c r="A6454" s="31">
        <v>43556</v>
      </c>
      <c r="B6454" s="30" t="s">
        <v>62</v>
      </c>
      <c r="C6454" s="30" t="s">
        <v>168</v>
      </c>
      <c r="D6454" s="30" t="s">
        <v>169</v>
      </c>
      <c r="E6454" s="30" t="s">
        <v>28</v>
      </c>
      <c r="F6454" s="30" t="s">
        <v>170</v>
      </c>
      <c r="G6454" s="30" t="s">
        <v>69</v>
      </c>
      <c r="H6454" s="30" t="s">
        <v>64</v>
      </c>
      <c r="I6454" s="32">
        <v>2667</v>
      </c>
    </row>
    <row r="6455" spans="1:9" s="33" customFormat="1" x14ac:dyDescent="0.15">
      <c r="A6455" s="31">
        <v>43556</v>
      </c>
      <c r="B6455" s="30" t="s">
        <v>62</v>
      </c>
      <c r="C6455" s="30" t="s">
        <v>168</v>
      </c>
      <c r="D6455" s="30" t="s">
        <v>169</v>
      </c>
      <c r="E6455" s="30" t="s">
        <v>28</v>
      </c>
      <c r="F6455" s="30" t="s">
        <v>170</v>
      </c>
      <c r="G6455" s="30" t="s">
        <v>76</v>
      </c>
      <c r="H6455" s="30" t="s">
        <v>79</v>
      </c>
      <c r="I6455" s="32">
        <v>3410</v>
      </c>
    </row>
    <row r="6456" spans="1:9" s="33" customFormat="1" x14ac:dyDescent="0.15">
      <c r="A6456" s="31">
        <v>43556</v>
      </c>
      <c r="B6456" s="30" t="s">
        <v>62</v>
      </c>
      <c r="C6456" s="30" t="s">
        <v>168</v>
      </c>
      <c r="D6456" s="30" t="s">
        <v>169</v>
      </c>
      <c r="E6456" s="30" t="s">
        <v>28</v>
      </c>
      <c r="F6456" s="30" t="s">
        <v>170</v>
      </c>
      <c r="G6456" s="30" t="s">
        <v>83</v>
      </c>
      <c r="H6456" s="30" t="s">
        <v>59</v>
      </c>
      <c r="I6456" s="32">
        <v>9836</v>
      </c>
    </row>
    <row r="6457" spans="1:9" s="33" customFormat="1" x14ac:dyDescent="0.15">
      <c r="A6457" s="31">
        <v>43556</v>
      </c>
      <c r="B6457" s="30" t="s">
        <v>52</v>
      </c>
      <c r="C6457" s="30" t="s">
        <v>168</v>
      </c>
      <c r="D6457" s="30" t="s">
        <v>169</v>
      </c>
      <c r="E6457" s="30" t="s">
        <v>28</v>
      </c>
      <c r="F6457" s="30" t="s">
        <v>170</v>
      </c>
      <c r="G6457" s="30" t="s">
        <v>71</v>
      </c>
      <c r="H6457" s="30" t="s">
        <v>57</v>
      </c>
      <c r="I6457" s="32">
        <v>8171</v>
      </c>
    </row>
    <row r="6458" spans="1:9" s="33" customFormat="1" x14ac:dyDescent="0.15">
      <c r="A6458" s="31">
        <v>43556</v>
      </c>
      <c r="B6458" s="30" t="s">
        <v>62</v>
      </c>
      <c r="C6458" s="30" t="s">
        <v>168</v>
      </c>
      <c r="D6458" s="30" t="s">
        <v>169</v>
      </c>
      <c r="E6458" s="30" t="s">
        <v>28</v>
      </c>
      <c r="F6458" s="30" t="s">
        <v>170</v>
      </c>
      <c r="G6458" s="30" t="s">
        <v>71</v>
      </c>
      <c r="H6458" s="30" t="s">
        <v>79</v>
      </c>
      <c r="I6458" s="32">
        <v>5354</v>
      </c>
    </row>
    <row r="6459" spans="1:9" s="33" customFormat="1" x14ac:dyDescent="0.15">
      <c r="A6459" s="31">
        <v>43556</v>
      </c>
      <c r="B6459" s="30" t="s">
        <v>62</v>
      </c>
      <c r="C6459" s="30" t="s">
        <v>168</v>
      </c>
      <c r="D6459" s="30" t="s">
        <v>169</v>
      </c>
      <c r="E6459" s="30" t="s">
        <v>28</v>
      </c>
      <c r="F6459" s="30" t="s">
        <v>170</v>
      </c>
      <c r="G6459" s="30" t="s">
        <v>80</v>
      </c>
      <c r="H6459" s="30" t="s">
        <v>65</v>
      </c>
      <c r="I6459" s="32">
        <v>4724</v>
      </c>
    </row>
    <row r="6460" spans="1:9" s="33" customFormat="1" x14ac:dyDescent="0.15">
      <c r="A6460" s="31">
        <v>43556</v>
      </c>
      <c r="B6460" s="30" t="s">
        <v>52</v>
      </c>
      <c r="C6460" s="30" t="s">
        <v>168</v>
      </c>
      <c r="D6460" s="30" t="s">
        <v>169</v>
      </c>
      <c r="E6460" s="30" t="s">
        <v>28</v>
      </c>
      <c r="F6460" s="30" t="s">
        <v>170</v>
      </c>
      <c r="G6460" s="30" t="s">
        <v>78</v>
      </c>
      <c r="H6460" s="30" t="s">
        <v>64</v>
      </c>
      <c r="I6460" s="32">
        <v>7105</v>
      </c>
    </row>
    <row r="6461" spans="1:9" s="33" customFormat="1" x14ac:dyDescent="0.15">
      <c r="A6461" s="31">
        <v>43556</v>
      </c>
      <c r="B6461" s="30" t="s">
        <v>62</v>
      </c>
      <c r="C6461" s="30" t="s">
        <v>168</v>
      </c>
      <c r="D6461" s="30" t="s">
        <v>169</v>
      </c>
      <c r="E6461" s="30" t="s">
        <v>28</v>
      </c>
      <c r="F6461" s="30" t="s">
        <v>170</v>
      </c>
      <c r="G6461" s="30" t="s">
        <v>67</v>
      </c>
      <c r="H6461" s="30" t="s">
        <v>79</v>
      </c>
      <c r="I6461" s="32">
        <v>2353</v>
      </c>
    </row>
    <row r="6462" spans="1:9" s="33" customFormat="1" x14ac:dyDescent="0.15">
      <c r="A6462" s="31">
        <v>43556</v>
      </c>
      <c r="B6462" s="30" t="s">
        <v>52</v>
      </c>
      <c r="C6462" s="30" t="s">
        <v>168</v>
      </c>
      <c r="D6462" s="30" t="s">
        <v>169</v>
      </c>
      <c r="E6462" s="30" t="s">
        <v>28</v>
      </c>
      <c r="F6462" s="30" t="s">
        <v>170</v>
      </c>
      <c r="G6462" s="30" t="s">
        <v>78</v>
      </c>
      <c r="H6462" s="30" t="s">
        <v>65</v>
      </c>
      <c r="I6462" s="32">
        <v>9401</v>
      </c>
    </row>
    <row r="6463" spans="1:9" s="33" customFormat="1" x14ac:dyDescent="0.15">
      <c r="A6463" s="31">
        <v>43556</v>
      </c>
      <c r="B6463" s="30" t="s">
        <v>52</v>
      </c>
      <c r="C6463" s="30" t="s">
        <v>168</v>
      </c>
      <c r="D6463" s="30" t="s">
        <v>169</v>
      </c>
      <c r="E6463" s="30" t="s">
        <v>28</v>
      </c>
      <c r="F6463" s="30" t="s">
        <v>170</v>
      </c>
      <c r="G6463" s="30" t="s">
        <v>80</v>
      </c>
      <c r="H6463" s="30" t="s">
        <v>61</v>
      </c>
      <c r="I6463" s="32">
        <v>7196</v>
      </c>
    </row>
    <row r="6464" spans="1:9" s="33" customFormat="1" x14ac:dyDescent="0.15">
      <c r="A6464" s="31">
        <v>43556</v>
      </c>
      <c r="B6464" s="30" t="s">
        <v>62</v>
      </c>
      <c r="C6464" s="30" t="s">
        <v>168</v>
      </c>
      <c r="D6464" s="30" t="s">
        <v>169</v>
      </c>
      <c r="E6464" s="30" t="s">
        <v>28</v>
      </c>
      <c r="F6464" s="30" t="s">
        <v>170</v>
      </c>
      <c r="G6464" s="30" t="s">
        <v>81</v>
      </c>
      <c r="H6464" s="30" t="s">
        <v>65</v>
      </c>
      <c r="I6464" s="32">
        <v>3501</v>
      </c>
    </row>
    <row r="6465" spans="1:9" s="33" customFormat="1" x14ac:dyDescent="0.15">
      <c r="A6465" s="31">
        <v>43556</v>
      </c>
      <c r="B6465" s="30" t="s">
        <v>62</v>
      </c>
      <c r="C6465" s="30" t="s">
        <v>168</v>
      </c>
      <c r="D6465" s="30" t="s">
        <v>169</v>
      </c>
      <c r="E6465" s="30" t="s">
        <v>28</v>
      </c>
      <c r="F6465" s="30" t="s">
        <v>170</v>
      </c>
      <c r="G6465" s="30" t="s">
        <v>82</v>
      </c>
      <c r="H6465" s="30" t="s">
        <v>68</v>
      </c>
      <c r="I6465" s="32">
        <v>6183</v>
      </c>
    </row>
    <row r="6466" spans="1:9" s="33" customFormat="1" x14ac:dyDescent="0.15">
      <c r="A6466" s="31">
        <v>43556</v>
      </c>
      <c r="B6466" s="30" t="s">
        <v>52</v>
      </c>
      <c r="C6466" s="30" t="s">
        <v>168</v>
      </c>
      <c r="D6466" s="30" t="s">
        <v>169</v>
      </c>
      <c r="E6466" s="30" t="s">
        <v>28</v>
      </c>
      <c r="F6466" s="30" t="s">
        <v>170</v>
      </c>
      <c r="G6466" s="30" t="s">
        <v>58</v>
      </c>
      <c r="H6466" s="30" t="s">
        <v>79</v>
      </c>
      <c r="I6466" s="32">
        <v>3702</v>
      </c>
    </row>
    <row r="6467" spans="1:9" s="33" customFormat="1" x14ac:dyDescent="0.15">
      <c r="A6467" s="31">
        <v>43556</v>
      </c>
      <c r="B6467" s="30" t="s">
        <v>52</v>
      </c>
      <c r="C6467" s="30" t="s">
        <v>168</v>
      </c>
      <c r="D6467" s="30" t="s">
        <v>169</v>
      </c>
      <c r="E6467" s="30" t="s">
        <v>28</v>
      </c>
      <c r="F6467" s="30" t="s">
        <v>170</v>
      </c>
      <c r="G6467" s="30" t="s">
        <v>56</v>
      </c>
      <c r="H6467" s="30" t="s">
        <v>68</v>
      </c>
      <c r="I6467" s="32">
        <v>5601</v>
      </c>
    </row>
    <row r="6468" spans="1:9" s="33" customFormat="1" x14ac:dyDescent="0.15">
      <c r="A6468" s="31">
        <v>43556</v>
      </c>
      <c r="B6468" s="30" t="s">
        <v>62</v>
      </c>
      <c r="C6468" s="30" t="s">
        <v>168</v>
      </c>
      <c r="D6468" s="30" t="s">
        <v>169</v>
      </c>
      <c r="E6468" s="30" t="s">
        <v>28</v>
      </c>
      <c r="F6468" s="30" t="s">
        <v>170</v>
      </c>
      <c r="G6468" s="30" t="s">
        <v>82</v>
      </c>
      <c r="H6468" s="30" t="s">
        <v>79</v>
      </c>
      <c r="I6468" s="32">
        <v>2440</v>
      </c>
    </row>
    <row r="6469" spans="1:9" s="33" customFormat="1" x14ac:dyDescent="0.15">
      <c r="A6469" s="31">
        <v>43556</v>
      </c>
      <c r="B6469" s="30" t="s">
        <v>62</v>
      </c>
      <c r="C6469" s="30" t="s">
        <v>168</v>
      </c>
      <c r="D6469" s="30" t="s">
        <v>169</v>
      </c>
      <c r="E6469" s="30" t="s">
        <v>28</v>
      </c>
      <c r="F6469" s="30" t="s">
        <v>170</v>
      </c>
      <c r="G6469" s="30" t="s">
        <v>63</v>
      </c>
      <c r="H6469" s="30" t="s">
        <v>65</v>
      </c>
      <c r="I6469" s="32">
        <v>5531</v>
      </c>
    </row>
    <row r="6470" spans="1:9" s="33" customFormat="1" x14ac:dyDescent="0.15">
      <c r="A6470" s="31">
        <v>43556</v>
      </c>
      <c r="B6470" s="30" t="s">
        <v>62</v>
      </c>
      <c r="C6470" s="30" t="s">
        <v>168</v>
      </c>
      <c r="D6470" s="30" t="s">
        <v>169</v>
      </c>
      <c r="E6470" s="30" t="s">
        <v>28</v>
      </c>
      <c r="F6470" s="30" t="s">
        <v>170</v>
      </c>
      <c r="G6470" s="30" t="s">
        <v>77</v>
      </c>
      <c r="H6470" s="30" t="s">
        <v>65</v>
      </c>
      <c r="I6470" s="32">
        <v>2455</v>
      </c>
    </row>
    <row r="6471" spans="1:9" s="33" customFormat="1" x14ac:dyDescent="0.15">
      <c r="A6471" s="31">
        <v>43556</v>
      </c>
      <c r="B6471" s="30" t="s">
        <v>52</v>
      </c>
      <c r="C6471" s="30" t="s">
        <v>168</v>
      </c>
      <c r="D6471" s="30" t="s">
        <v>169</v>
      </c>
      <c r="E6471" s="30" t="s">
        <v>28</v>
      </c>
      <c r="F6471" s="30" t="s">
        <v>170</v>
      </c>
      <c r="G6471" s="30" t="s">
        <v>80</v>
      </c>
      <c r="H6471" s="30" t="s">
        <v>79</v>
      </c>
      <c r="I6471" s="32">
        <v>8989</v>
      </c>
    </row>
    <row r="6472" spans="1:9" s="33" customFormat="1" x14ac:dyDescent="0.15">
      <c r="A6472" s="31">
        <v>43556</v>
      </c>
      <c r="B6472" s="30" t="s">
        <v>52</v>
      </c>
      <c r="C6472" s="30" t="s">
        <v>168</v>
      </c>
      <c r="D6472" s="30" t="s">
        <v>169</v>
      </c>
      <c r="E6472" s="30" t="s">
        <v>28</v>
      </c>
      <c r="F6472" s="30" t="s">
        <v>170</v>
      </c>
      <c r="G6472" s="30" t="s">
        <v>56</v>
      </c>
      <c r="H6472" s="30" t="s">
        <v>65</v>
      </c>
      <c r="I6472" s="32">
        <v>7639</v>
      </c>
    </row>
    <row r="6473" spans="1:9" s="33" customFormat="1" x14ac:dyDescent="0.15">
      <c r="A6473" s="31">
        <v>43556</v>
      </c>
      <c r="B6473" s="30" t="s">
        <v>52</v>
      </c>
      <c r="C6473" s="30" t="s">
        <v>168</v>
      </c>
      <c r="D6473" s="30" t="s">
        <v>169</v>
      </c>
      <c r="E6473" s="30" t="s">
        <v>28</v>
      </c>
      <c r="F6473" s="30" t="s">
        <v>170</v>
      </c>
      <c r="G6473" s="30" t="s">
        <v>56</v>
      </c>
      <c r="H6473" s="30" t="s">
        <v>75</v>
      </c>
      <c r="I6473" s="32">
        <v>4318</v>
      </c>
    </row>
    <row r="6474" spans="1:9" s="33" customFormat="1" x14ac:dyDescent="0.15">
      <c r="A6474" s="31">
        <v>43556</v>
      </c>
      <c r="B6474" s="30" t="s">
        <v>62</v>
      </c>
      <c r="C6474" s="30" t="s">
        <v>168</v>
      </c>
      <c r="D6474" s="30" t="s">
        <v>169</v>
      </c>
      <c r="E6474" s="30" t="s">
        <v>28</v>
      </c>
      <c r="F6474" s="30" t="s">
        <v>170</v>
      </c>
      <c r="G6474" s="30" t="s">
        <v>85</v>
      </c>
      <c r="H6474" s="30" t="s">
        <v>61</v>
      </c>
      <c r="I6474" s="32">
        <v>4141</v>
      </c>
    </row>
    <row r="6475" spans="1:9" s="33" customFormat="1" x14ac:dyDescent="0.15">
      <c r="A6475" s="31">
        <v>43556</v>
      </c>
      <c r="B6475" s="30" t="s">
        <v>52</v>
      </c>
      <c r="C6475" s="30" t="s">
        <v>168</v>
      </c>
      <c r="D6475" s="30" t="s">
        <v>169</v>
      </c>
      <c r="E6475" s="30" t="s">
        <v>28</v>
      </c>
      <c r="F6475" s="30" t="s">
        <v>170</v>
      </c>
      <c r="G6475" s="30" t="s">
        <v>82</v>
      </c>
      <c r="H6475" s="30" t="s">
        <v>59</v>
      </c>
      <c r="I6475" s="32">
        <v>5798</v>
      </c>
    </row>
    <row r="6476" spans="1:9" s="33" customFormat="1" x14ac:dyDescent="0.15">
      <c r="A6476" s="31">
        <v>43586</v>
      </c>
      <c r="B6476" s="30" t="s">
        <v>52</v>
      </c>
      <c r="C6476" s="30" t="s">
        <v>168</v>
      </c>
      <c r="D6476" s="30" t="s">
        <v>169</v>
      </c>
      <c r="E6476" s="30" t="s">
        <v>28</v>
      </c>
      <c r="F6476" s="30" t="s">
        <v>170</v>
      </c>
      <c r="G6476" s="30" t="s">
        <v>56</v>
      </c>
      <c r="H6476" s="30" t="s">
        <v>68</v>
      </c>
      <c r="I6476" s="32">
        <v>4482</v>
      </c>
    </row>
    <row r="6477" spans="1:9" s="33" customFormat="1" x14ac:dyDescent="0.15">
      <c r="A6477" s="31">
        <v>43586</v>
      </c>
      <c r="B6477" s="30" t="s">
        <v>52</v>
      </c>
      <c r="C6477" s="30" t="s">
        <v>168</v>
      </c>
      <c r="D6477" s="30" t="s">
        <v>169</v>
      </c>
      <c r="E6477" s="30" t="s">
        <v>28</v>
      </c>
      <c r="F6477" s="30" t="s">
        <v>170</v>
      </c>
      <c r="G6477" s="30" t="s">
        <v>58</v>
      </c>
      <c r="H6477" s="30" t="s">
        <v>57</v>
      </c>
      <c r="I6477" s="32">
        <v>9656</v>
      </c>
    </row>
    <row r="6478" spans="1:9" s="33" customFormat="1" x14ac:dyDescent="0.15">
      <c r="A6478" s="31">
        <v>43586</v>
      </c>
      <c r="B6478" s="30" t="s">
        <v>52</v>
      </c>
      <c r="C6478" s="30" t="s">
        <v>168</v>
      </c>
      <c r="D6478" s="30" t="s">
        <v>169</v>
      </c>
      <c r="E6478" s="30" t="s">
        <v>28</v>
      </c>
      <c r="F6478" s="30" t="s">
        <v>170</v>
      </c>
      <c r="G6478" s="30" t="s">
        <v>60</v>
      </c>
      <c r="H6478" s="30" t="s">
        <v>79</v>
      </c>
      <c r="I6478" s="32">
        <v>8402</v>
      </c>
    </row>
    <row r="6479" spans="1:9" s="33" customFormat="1" x14ac:dyDescent="0.15">
      <c r="A6479" s="31">
        <v>43586</v>
      </c>
      <c r="B6479" s="30" t="s">
        <v>62</v>
      </c>
      <c r="C6479" s="30" t="s">
        <v>168</v>
      </c>
      <c r="D6479" s="30" t="s">
        <v>169</v>
      </c>
      <c r="E6479" s="30" t="s">
        <v>28</v>
      </c>
      <c r="F6479" s="30" t="s">
        <v>170</v>
      </c>
      <c r="G6479" s="30" t="s">
        <v>63</v>
      </c>
      <c r="H6479" s="30" t="s">
        <v>79</v>
      </c>
      <c r="I6479" s="32">
        <v>2198</v>
      </c>
    </row>
    <row r="6480" spans="1:9" s="33" customFormat="1" x14ac:dyDescent="0.15">
      <c r="A6480" s="31">
        <v>43586</v>
      </c>
      <c r="B6480" s="30" t="s">
        <v>52</v>
      </c>
      <c r="C6480" s="30" t="s">
        <v>168</v>
      </c>
      <c r="D6480" s="30" t="s">
        <v>169</v>
      </c>
      <c r="E6480" s="30" t="s">
        <v>28</v>
      </c>
      <c r="F6480" s="30" t="s">
        <v>170</v>
      </c>
      <c r="G6480" s="30" t="s">
        <v>58</v>
      </c>
      <c r="H6480" s="30" t="s">
        <v>75</v>
      </c>
      <c r="I6480" s="32">
        <v>6766</v>
      </c>
    </row>
    <row r="6481" spans="1:9" s="33" customFormat="1" x14ac:dyDescent="0.15">
      <c r="A6481" s="31">
        <v>43586</v>
      </c>
      <c r="B6481" s="30" t="s">
        <v>52</v>
      </c>
      <c r="C6481" s="30" t="s">
        <v>168</v>
      </c>
      <c r="D6481" s="30" t="s">
        <v>169</v>
      </c>
      <c r="E6481" s="30" t="s">
        <v>28</v>
      </c>
      <c r="F6481" s="30" t="s">
        <v>170</v>
      </c>
      <c r="G6481" s="30" t="s">
        <v>78</v>
      </c>
      <c r="H6481" s="30" t="s">
        <v>64</v>
      </c>
      <c r="I6481" s="32">
        <v>2471</v>
      </c>
    </row>
    <row r="6482" spans="1:9" s="33" customFormat="1" x14ac:dyDescent="0.15">
      <c r="A6482" s="31">
        <v>43586</v>
      </c>
      <c r="B6482" s="30" t="s">
        <v>62</v>
      </c>
      <c r="C6482" s="30" t="s">
        <v>168</v>
      </c>
      <c r="D6482" s="30" t="s">
        <v>169</v>
      </c>
      <c r="E6482" s="30" t="s">
        <v>28</v>
      </c>
      <c r="F6482" s="30" t="s">
        <v>170</v>
      </c>
      <c r="G6482" s="30" t="s">
        <v>67</v>
      </c>
      <c r="H6482" s="30" t="s">
        <v>64</v>
      </c>
      <c r="I6482" s="32">
        <v>9009</v>
      </c>
    </row>
    <row r="6483" spans="1:9" s="33" customFormat="1" x14ac:dyDescent="0.15">
      <c r="A6483" s="31">
        <v>43586</v>
      </c>
      <c r="B6483" s="30" t="s">
        <v>62</v>
      </c>
      <c r="C6483" s="30" t="s">
        <v>168</v>
      </c>
      <c r="D6483" s="30" t="s">
        <v>169</v>
      </c>
      <c r="E6483" s="30" t="s">
        <v>28</v>
      </c>
      <c r="F6483" s="30" t="s">
        <v>170</v>
      </c>
      <c r="G6483" s="30" t="s">
        <v>69</v>
      </c>
      <c r="H6483" s="30" t="s">
        <v>64</v>
      </c>
      <c r="I6483" s="32">
        <v>1461</v>
      </c>
    </row>
    <row r="6484" spans="1:9" s="33" customFormat="1" x14ac:dyDescent="0.15">
      <c r="A6484" s="31">
        <v>43586</v>
      </c>
      <c r="B6484" s="30" t="s">
        <v>52</v>
      </c>
      <c r="C6484" s="30" t="s">
        <v>168</v>
      </c>
      <c r="D6484" s="30" t="s">
        <v>169</v>
      </c>
      <c r="E6484" s="30" t="s">
        <v>28</v>
      </c>
      <c r="F6484" s="30" t="s">
        <v>170</v>
      </c>
      <c r="G6484" s="30" t="s">
        <v>70</v>
      </c>
      <c r="H6484" s="30" t="s">
        <v>74</v>
      </c>
      <c r="I6484" s="32">
        <v>8458</v>
      </c>
    </row>
    <row r="6485" spans="1:9" s="33" customFormat="1" x14ac:dyDescent="0.15">
      <c r="A6485" s="31">
        <v>43586</v>
      </c>
      <c r="B6485" s="30" t="s">
        <v>62</v>
      </c>
      <c r="C6485" s="30" t="s">
        <v>168</v>
      </c>
      <c r="D6485" s="30" t="s">
        <v>169</v>
      </c>
      <c r="E6485" s="30" t="s">
        <v>28</v>
      </c>
      <c r="F6485" s="30" t="s">
        <v>170</v>
      </c>
      <c r="G6485" s="30" t="s">
        <v>71</v>
      </c>
      <c r="H6485" s="30" t="s">
        <v>68</v>
      </c>
      <c r="I6485" s="32">
        <v>9562</v>
      </c>
    </row>
    <row r="6486" spans="1:9" s="33" customFormat="1" x14ac:dyDescent="0.15">
      <c r="A6486" s="31">
        <v>43586</v>
      </c>
      <c r="B6486" s="30" t="s">
        <v>62</v>
      </c>
      <c r="C6486" s="30" t="s">
        <v>168</v>
      </c>
      <c r="D6486" s="30" t="s">
        <v>169</v>
      </c>
      <c r="E6486" s="30" t="s">
        <v>28</v>
      </c>
      <c r="F6486" s="30" t="s">
        <v>170</v>
      </c>
      <c r="G6486" s="30" t="s">
        <v>72</v>
      </c>
      <c r="H6486" s="30" t="s">
        <v>68</v>
      </c>
      <c r="I6486" s="32">
        <v>1176</v>
      </c>
    </row>
    <row r="6487" spans="1:9" s="33" customFormat="1" x14ac:dyDescent="0.15">
      <c r="A6487" s="31">
        <v>43586</v>
      </c>
      <c r="B6487" s="30" t="s">
        <v>62</v>
      </c>
      <c r="C6487" s="30" t="s">
        <v>168</v>
      </c>
      <c r="D6487" s="30" t="s">
        <v>169</v>
      </c>
      <c r="E6487" s="30" t="s">
        <v>28</v>
      </c>
      <c r="F6487" s="30" t="s">
        <v>170</v>
      </c>
      <c r="G6487" s="30" t="s">
        <v>85</v>
      </c>
      <c r="H6487" s="30" t="s">
        <v>57</v>
      </c>
      <c r="I6487" s="32">
        <v>8994</v>
      </c>
    </row>
    <row r="6488" spans="1:9" s="33" customFormat="1" x14ac:dyDescent="0.15">
      <c r="A6488" s="31">
        <v>43586</v>
      </c>
      <c r="B6488" s="30" t="s">
        <v>62</v>
      </c>
      <c r="C6488" s="30" t="s">
        <v>168</v>
      </c>
      <c r="D6488" s="30" t="s">
        <v>169</v>
      </c>
      <c r="E6488" s="30" t="s">
        <v>28</v>
      </c>
      <c r="F6488" s="30" t="s">
        <v>170</v>
      </c>
      <c r="G6488" s="30" t="s">
        <v>69</v>
      </c>
      <c r="H6488" s="30" t="s">
        <v>65</v>
      </c>
      <c r="I6488" s="32">
        <v>4828</v>
      </c>
    </row>
    <row r="6489" spans="1:9" s="33" customFormat="1" x14ac:dyDescent="0.15">
      <c r="A6489" s="31">
        <v>43586</v>
      </c>
      <c r="B6489" s="30" t="s">
        <v>52</v>
      </c>
      <c r="C6489" s="30" t="s">
        <v>168</v>
      </c>
      <c r="D6489" s="30" t="s">
        <v>169</v>
      </c>
      <c r="E6489" s="30" t="s">
        <v>28</v>
      </c>
      <c r="F6489" s="30" t="s">
        <v>170</v>
      </c>
      <c r="G6489" s="30" t="s">
        <v>70</v>
      </c>
      <c r="H6489" s="30" t="s">
        <v>64</v>
      </c>
      <c r="I6489" s="32">
        <v>1925</v>
      </c>
    </row>
    <row r="6490" spans="1:9" s="33" customFormat="1" x14ac:dyDescent="0.15">
      <c r="A6490" s="31">
        <v>43586</v>
      </c>
      <c r="B6490" s="30" t="s">
        <v>62</v>
      </c>
      <c r="C6490" s="30" t="s">
        <v>168</v>
      </c>
      <c r="D6490" s="30" t="s">
        <v>169</v>
      </c>
      <c r="E6490" s="30" t="s">
        <v>28</v>
      </c>
      <c r="F6490" s="30" t="s">
        <v>170</v>
      </c>
      <c r="G6490" s="30" t="s">
        <v>66</v>
      </c>
      <c r="H6490" s="30" t="s">
        <v>57</v>
      </c>
      <c r="I6490" s="32">
        <v>3923</v>
      </c>
    </row>
    <row r="6491" spans="1:9" s="33" customFormat="1" x14ac:dyDescent="0.15">
      <c r="A6491" s="31">
        <v>43586</v>
      </c>
      <c r="B6491" s="30" t="s">
        <v>62</v>
      </c>
      <c r="C6491" s="30" t="s">
        <v>168</v>
      </c>
      <c r="D6491" s="30" t="s">
        <v>169</v>
      </c>
      <c r="E6491" s="30" t="s">
        <v>28</v>
      </c>
      <c r="F6491" s="30" t="s">
        <v>170</v>
      </c>
      <c r="G6491" s="30" t="s">
        <v>56</v>
      </c>
      <c r="H6491" s="30" t="s">
        <v>59</v>
      </c>
      <c r="I6491" s="32">
        <v>1849</v>
      </c>
    </row>
    <row r="6492" spans="1:9" s="33" customFormat="1" x14ac:dyDescent="0.15">
      <c r="A6492" s="31">
        <v>43586</v>
      </c>
      <c r="B6492" s="30" t="s">
        <v>62</v>
      </c>
      <c r="C6492" s="30" t="s">
        <v>168</v>
      </c>
      <c r="D6492" s="30" t="s">
        <v>169</v>
      </c>
      <c r="E6492" s="30" t="s">
        <v>28</v>
      </c>
      <c r="F6492" s="30" t="s">
        <v>170</v>
      </c>
      <c r="G6492" s="30" t="s">
        <v>72</v>
      </c>
      <c r="H6492" s="30" t="s">
        <v>68</v>
      </c>
      <c r="I6492" s="32">
        <v>3890</v>
      </c>
    </row>
    <row r="6493" spans="1:9" s="33" customFormat="1" x14ac:dyDescent="0.15">
      <c r="A6493" s="31">
        <v>43586</v>
      </c>
      <c r="B6493" s="30" t="s">
        <v>62</v>
      </c>
      <c r="C6493" s="30" t="s">
        <v>168</v>
      </c>
      <c r="D6493" s="30" t="s">
        <v>169</v>
      </c>
      <c r="E6493" s="30" t="s">
        <v>28</v>
      </c>
      <c r="F6493" s="30" t="s">
        <v>170</v>
      </c>
      <c r="G6493" s="30" t="s">
        <v>69</v>
      </c>
      <c r="H6493" s="30" t="s">
        <v>65</v>
      </c>
      <c r="I6493" s="32">
        <v>1513</v>
      </c>
    </row>
    <row r="6494" spans="1:9" s="33" customFormat="1" x14ac:dyDescent="0.15">
      <c r="A6494" s="31">
        <v>43586</v>
      </c>
      <c r="B6494" s="30" t="s">
        <v>62</v>
      </c>
      <c r="C6494" s="30" t="s">
        <v>168</v>
      </c>
      <c r="D6494" s="30" t="s">
        <v>169</v>
      </c>
      <c r="E6494" s="30" t="s">
        <v>28</v>
      </c>
      <c r="F6494" s="30" t="s">
        <v>170</v>
      </c>
      <c r="G6494" s="30" t="s">
        <v>69</v>
      </c>
      <c r="H6494" s="30" t="s">
        <v>59</v>
      </c>
      <c r="I6494" s="32">
        <v>8588</v>
      </c>
    </row>
    <row r="6495" spans="1:9" s="33" customFormat="1" x14ac:dyDescent="0.15">
      <c r="A6495" s="31">
        <v>43586</v>
      </c>
      <c r="B6495" s="30" t="s">
        <v>62</v>
      </c>
      <c r="C6495" s="30" t="s">
        <v>168</v>
      </c>
      <c r="D6495" s="30" t="s">
        <v>169</v>
      </c>
      <c r="E6495" s="30" t="s">
        <v>28</v>
      </c>
      <c r="F6495" s="30" t="s">
        <v>170</v>
      </c>
      <c r="G6495" s="30" t="s">
        <v>83</v>
      </c>
      <c r="H6495" s="30" t="s">
        <v>79</v>
      </c>
      <c r="I6495" s="32">
        <v>5483</v>
      </c>
    </row>
    <row r="6496" spans="1:9" s="33" customFormat="1" x14ac:dyDescent="0.15">
      <c r="A6496" s="31">
        <v>43586</v>
      </c>
      <c r="B6496" s="30" t="s">
        <v>52</v>
      </c>
      <c r="C6496" s="30" t="s">
        <v>168</v>
      </c>
      <c r="D6496" s="30" t="s">
        <v>169</v>
      </c>
      <c r="E6496" s="30" t="s">
        <v>28</v>
      </c>
      <c r="F6496" s="30" t="s">
        <v>170</v>
      </c>
      <c r="G6496" s="30" t="s">
        <v>71</v>
      </c>
      <c r="H6496" s="30" t="s">
        <v>79</v>
      </c>
      <c r="I6496" s="32">
        <v>5981</v>
      </c>
    </row>
    <row r="6497" spans="1:9" s="33" customFormat="1" x14ac:dyDescent="0.15">
      <c r="A6497" s="31">
        <v>43586</v>
      </c>
      <c r="B6497" s="30" t="s">
        <v>62</v>
      </c>
      <c r="C6497" s="30" t="s">
        <v>168</v>
      </c>
      <c r="D6497" s="30" t="s">
        <v>169</v>
      </c>
      <c r="E6497" s="30" t="s">
        <v>28</v>
      </c>
      <c r="F6497" s="30" t="s">
        <v>170</v>
      </c>
      <c r="G6497" s="30" t="s">
        <v>86</v>
      </c>
      <c r="H6497" s="30" t="s">
        <v>64</v>
      </c>
      <c r="I6497" s="32">
        <v>4655</v>
      </c>
    </row>
    <row r="6498" spans="1:9" s="33" customFormat="1" x14ac:dyDescent="0.15">
      <c r="A6498" s="31">
        <v>43586</v>
      </c>
      <c r="B6498" s="30" t="s">
        <v>62</v>
      </c>
      <c r="C6498" s="30" t="s">
        <v>168</v>
      </c>
      <c r="D6498" s="30" t="s">
        <v>169</v>
      </c>
      <c r="E6498" s="30" t="s">
        <v>28</v>
      </c>
      <c r="F6498" s="30" t="s">
        <v>170</v>
      </c>
      <c r="G6498" s="30" t="s">
        <v>77</v>
      </c>
      <c r="H6498" s="30" t="s">
        <v>75</v>
      </c>
      <c r="I6498" s="32">
        <v>2757</v>
      </c>
    </row>
    <row r="6499" spans="1:9" s="33" customFormat="1" x14ac:dyDescent="0.15">
      <c r="A6499" s="31">
        <v>43586</v>
      </c>
      <c r="B6499" s="30" t="s">
        <v>52</v>
      </c>
      <c r="C6499" s="30" t="s">
        <v>168</v>
      </c>
      <c r="D6499" s="30" t="s">
        <v>169</v>
      </c>
      <c r="E6499" s="30" t="s">
        <v>28</v>
      </c>
      <c r="F6499" s="30" t="s">
        <v>170</v>
      </c>
      <c r="G6499" s="30" t="s">
        <v>73</v>
      </c>
      <c r="H6499" s="30" t="s">
        <v>79</v>
      </c>
      <c r="I6499" s="32">
        <v>8845</v>
      </c>
    </row>
    <row r="6500" spans="1:9" s="33" customFormat="1" x14ac:dyDescent="0.15">
      <c r="A6500" s="31">
        <v>43586</v>
      </c>
      <c r="B6500" s="30" t="s">
        <v>62</v>
      </c>
      <c r="C6500" s="30" t="s">
        <v>168</v>
      </c>
      <c r="D6500" s="30" t="s">
        <v>169</v>
      </c>
      <c r="E6500" s="30" t="s">
        <v>28</v>
      </c>
      <c r="F6500" s="30" t="s">
        <v>170</v>
      </c>
      <c r="G6500" s="30" t="s">
        <v>82</v>
      </c>
      <c r="H6500" s="30" t="s">
        <v>79</v>
      </c>
      <c r="I6500" s="32">
        <v>7245</v>
      </c>
    </row>
    <row r="6501" spans="1:9" s="33" customFormat="1" x14ac:dyDescent="0.15">
      <c r="A6501" s="31">
        <v>43586</v>
      </c>
      <c r="B6501" s="30" t="s">
        <v>52</v>
      </c>
      <c r="C6501" s="30" t="s">
        <v>168</v>
      </c>
      <c r="D6501" s="30" t="s">
        <v>169</v>
      </c>
      <c r="E6501" s="30" t="s">
        <v>28</v>
      </c>
      <c r="F6501" s="30" t="s">
        <v>170</v>
      </c>
      <c r="G6501" s="30" t="s">
        <v>77</v>
      </c>
      <c r="H6501" s="30" t="s">
        <v>57</v>
      </c>
      <c r="I6501" s="32">
        <v>3576</v>
      </c>
    </row>
    <row r="6502" spans="1:9" s="33" customFormat="1" x14ac:dyDescent="0.15">
      <c r="A6502" s="31">
        <v>43586</v>
      </c>
      <c r="B6502" s="30" t="s">
        <v>52</v>
      </c>
      <c r="C6502" s="30" t="s">
        <v>168</v>
      </c>
      <c r="D6502" s="30" t="s">
        <v>169</v>
      </c>
      <c r="E6502" s="30" t="s">
        <v>28</v>
      </c>
      <c r="F6502" s="30" t="s">
        <v>170</v>
      </c>
      <c r="G6502" s="30" t="s">
        <v>76</v>
      </c>
      <c r="H6502" s="30" t="s">
        <v>68</v>
      </c>
      <c r="I6502" s="32">
        <v>3937</v>
      </c>
    </row>
    <row r="6503" spans="1:9" s="33" customFormat="1" x14ac:dyDescent="0.15">
      <c r="A6503" s="31">
        <v>43586</v>
      </c>
      <c r="B6503" s="30" t="s">
        <v>52</v>
      </c>
      <c r="C6503" s="30" t="s">
        <v>168</v>
      </c>
      <c r="D6503" s="30" t="s">
        <v>169</v>
      </c>
      <c r="E6503" s="30" t="s">
        <v>28</v>
      </c>
      <c r="F6503" s="30" t="s">
        <v>170</v>
      </c>
      <c r="G6503" s="30" t="s">
        <v>66</v>
      </c>
      <c r="H6503" s="30" t="s">
        <v>74</v>
      </c>
      <c r="I6503" s="32">
        <v>5383</v>
      </c>
    </row>
    <row r="6504" spans="1:9" s="33" customFormat="1" x14ac:dyDescent="0.15">
      <c r="A6504" s="31">
        <v>43586</v>
      </c>
      <c r="B6504" s="30" t="s">
        <v>62</v>
      </c>
      <c r="C6504" s="30" t="s">
        <v>168</v>
      </c>
      <c r="D6504" s="30" t="s">
        <v>169</v>
      </c>
      <c r="E6504" s="30" t="s">
        <v>28</v>
      </c>
      <c r="F6504" s="30" t="s">
        <v>170</v>
      </c>
      <c r="G6504" s="30" t="s">
        <v>84</v>
      </c>
      <c r="H6504" s="30" t="s">
        <v>65</v>
      </c>
      <c r="I6504" s="32">
        <v>7826</v>
      </c>
    </row>
    <row r="6505" spans="1:9" s="33" customFormat="1" x14ac:dyDescent="0.15">
      <c r="A6505" s="31">
        <v>43586</v>
      </c>
      <c r="B6505" s="30" t="s">
        <v>52</v>
      </c>
      <c r="C6505" s="30" t="s">
        <v>168</v>
      </c>
      <c r="D6505" s="30" t="s">
        <v>169</v>
      </c>
      <c r="E6505" s="30" t="s">
        <v>28</v>
      </c>
      <c r="F6505" s="30" t="s">
        <v>170</v>
      </c>
      <c r="G6505" s="30" t="s">
        <v>58</v>
      </c>
      <c r="H6505" s="30" t="s">
        <v>65</v>
      </c>
      <c r="I6505" s="32">
        <v>1487</v>
      </c>
    </row>
    <row r="6506" spans="1:9" s="33" customFormat="1" x14ac:dyDescent="0.15">
      <c r="A6506" s="31">
        <v>43586</v>
      </c>
      <c r="B6506" s="30" t="s">
        <v>52</v>
      </c>
      <c r="C6506" s="30" t="s">
        <v>168</v>
      </c>
      <c r="D6506" s="30" t="s">
        <v>169</v>
      </c>
      <c r="E6506" s="30" t="s">
        <v>28</v>
      </c>
      <c r="F6506" s="30" t="s">
        <v>170</v>
      </c>
      <c r="G6506" s="30" t="s">
        <v>84</v>
      </c>
      <c r="H6506" s="30" t="s">
        <v>79</v>
      </c>
      <c r="I6506" s="32">
        <v>4684</v>
      </c>
    </row>
    <row r="6507" spans="1:9" s="33" customFormat="1" x14ac:dyDescent="0.15">
      <c r="A6507" s="31">
        <v>43586</v>
      </c>
      <c r="B6507" s="30" t="s">
        <v>62</v>
      </c>
      <c r="C6507" s="30" t="s">
        <v>168</v>
      </c>
      <c r="D6507" s="30" t="s">
        <v>169</v>
      </c>
      <c r="E6507" s="30" t="s">
        <v>28</v>
      </c>
      <c r="F6507" s="30" t="s">
        <v>170</v>
      </c>
      <c r="G6507" s="30" t="s">
        <v>83</v>
      </c>
      <c r="H6507" s="30" t="s">
        <v>79</v>
      </c>
      <c r="I6507" s="32">
        <v>7427</v>
      </c>
    </row>
    <row r="6508" spans="1:9" s="33" customFormat="1" x14ac:dyDescent="0.15">
      <c r="A6508" s="31">
        <v>43586</v>
      </c>
      <c r="B6508" s="30" t="s">
        <v>52</v>
      </c>
      <c r="C6508" s="30" t="s">
        <v>168</v>
      </c>
      <c r="D6508" s="30" t="s">
        <v>169</v>
      </c>
      <c r="E6508" s="30" t="s">
        <v>28</v>
      </c>
      <c r="F6508" s="30" t="s">
        <v>170</v>
      </c>
      <c r="G6508" s="30" t="s">
        <v>58</v>
      </c>
      <c r="H6508" s="30" t="s">
        <v>68</v>
      </c>
      <c r="I6508" s="32">
        <v>1518</v>
      </c>
    </row>
    <row r="6509" spans="1:9" s="33" customFormat="1" x14ac:dyDescent="0.15">
      <c r="A6509" s="31">
        <v>43586</v>
      </c>
      <c r="B6509" s="30" t="s">
        <v>52</v>
      </c>
      <c r="C6509" s="30" t="s">
        <v>168</v>
      </c>
      <c r="D6509" s="30" t="s">
        <v>169</v>
      </c>
      <c r="E6509" s="30" t="s">
        <v>28</v>
      </c>
      <c r="F6509" s="30" t="s">
        <v>170</v>
      </c>
      <c r="G6509" s="30" t="s">
        <v>80</v>
      </c>
      <c r="H6509" s="30" t="s">
        <v>57</v>
      </c>
      <c r="I6509" s="32">
        <v>4464</v>
      </c>
    </row>
    <row r="6510" spans="1:9" s="33" customFormat="1" x14ac:dyDescent="0.15">
      <c r="A6510" s="31">
        <v>43586</v>
      </c>
      <c r="B6510" s="30" t="s">
        <v>52</v>
      </c>
      <c r="C6510" s="30" t="s">
        <v>168</v>
      </c>
      <c r="D6510" s="30" t="s">
        <v>169</v>
      </c>
      <c r="E6510" s="30" t="s">
        <v>28</v>
      </c>
      <c r="F6510" s="30" t="s">
        <v>170</v>
      </c>
      <c r="G6510" s="30" t="s">
        <v>56</v>
      </c>
      <c r="H6510" s="30" t="s">
        <v>68</v>
      </c>
      <c r="I6510" s="32">
        <v>6205</v>
      </c>
    </row>
    <row r="6511" spans="1:9" s="33" customFormat="1" x14ac:dyDescent="0.15">
      <c r="A6511" s="31">
        <v>43586</v>
      </c>
      <c r="B6511" s="30" t="s">
        <v>52</v>
      </c>
      <c r="C6511" s="30" t="s">
        <v>168</v>
      </c>
      <c r="D6511" s="30" t="s">
        <v>169</v>
      </c>
      <c r="E6511" s="30" t="s">
        <v>28</v>
      </c>
      <c r="F6511" s="30" t="s">
        <v>170</v>
      </c>
      <c r="G6511" s="30" t="s">
        <v>84</v>
      </c>
      <c r="H6511" s="30" t="s">
        <v>74</v>
      </c>
      <c r="I6511" s="32">
        <v>6481</v>
      </c>
    </row>
    <row r="6512" spans="1:9" s="33" customFormat="1" x14ac:dyDescent="0.15">
      <c r="A6512" s="31">
        <v>43586</v>
      </c>
      <c r="B6512" s="30" t="s">
        <v>62</v>
      </c>
      <c r="C6512" s="30" t="s">
        <v>168</v>
      </c>
      <c r="D6512" s="30" t="s">
        <v>169</v>
      </c>
      <c r="E6512" s="30" t="s">
        <v>28</v>
      </c>
      <c r="F6512" s="30" t="s">
        <v>170</v>
      </c>
      <c r="G6512" s="30" t="s">
        <v>85</v>
      </c>
      <c r="H6512" s="30" t="s">
        <v>68</v>
      </c>
      <c r="I6512" s="32">
        <v>1509</v>
      </c>
    </row>
    <row r="6513" spans="1:9" s="33" customFormat="1" x14ac:dyDescent="0.15">
      <c r="A6513" s="31">
        <v>43586</v>
      </c>
      <c r="B6513" s="30" t="s">
        <v>52</v>
      </c>
      <c r="C6513" s="30" t="s">
        <v>168</v>
      </c>
      <c r="D6513" s="30" t="s">
        <v>169</v>
      </c>
      <c r="E6513" s="30" t="s">
        <v>28</v>
      </c>
      <c r="F6513" s="30" t="s">
        <v>170</v>
      </c>
      <c r="G6513" s="30" t="s">
        <v>82</v>
      </c>
      <c r="H6513" s="30" t="s">
        <v>64</v>
      </c>
      <c r="I6513" s="32">
        <v>6991</v>
      </c>
    </row>
    <row r="6514" spans="1:9" s="33" customFormat="1" x14ac:dyDescent="0.15">
      <c r="A6514" s="31">
        <v>43617</v>
      </c>
      <c r="B6514" s="30" t="s">
        <v>52</v>
      </c>
      <c r="C6514" s="30" t="s">
        <v>168</v>
      </c>
      <c r="D6514" s="30" t="s">
        <v>169</v>
      </c>
      <c r="E6514" s="30" t="s">
        <v>28</v>
      </c>
      <c r="F6514" s="30" t="s">
        <v>170</v>
      </c>
      <c r="G6514" s="30" t="s">
        <v>56</v>
      </c>
      <c r="H6514" s="30" t="s">
        <v>68</v>
      </c>
      <c r="I6514" s="32">
        <v>1828</v>
      </c>
    </row>
    <row r="6515" spans="1:9" s="33" customFormat="1" x14ac:dyDescent="0.15">
      <c r="A6515" s="31">
        <v>43617</v>
      </c>
      <c r="B6515" s="30" t="s">
        <v>52</v>
      </c>
      <c r="C6515" s="30" t="s">
        <v>168</v>
      </c>
      <c r="D6515" s="30" t="s">
        <v>169</v>
      </c>
      <c r="E6515" s="30" t="s">
        <v>28</v>
      </c>
      <c r="F6515" s="30" t="s">
        <v>170</v>
      </c>
      <c r="G6515" s="30" t="s">
        <v>58</v>
      </c>
      <c r="H6515" s="30" t="s">
        <v>68</v>
      </c>
      <c r="I6515" s="32">
        <v>7162</v>
      </c>
    </row>
    <row r="6516" spans="1:9" s="33" customFormat="1" x14ac:dyDescent="0.15">
      <c r="A6516" s="31">
        <v>43617</v>
      </c>
      <c r="B6516" s="30" t="s">
        <v>62</v>
      </c>
      <c r="C6516" s="30" t="s">
        <v>168</v>
      </c>
      <c r="D6516" s="30" t="s">
        <v>169</v>
      </c>
      <c r="E6516" s="30" t="s">
        <v>28</v>
      </c>
      <c r="F6516" s="30" t="s">
        <v>170</v>
      </c>
      <c r="G6516" s="30" t="s">
        <v>72</v>
      </c>
      <c r="H6516" s="30" t="s">
        <v>57</v>
      </c>
      <c r="I6516" s="32">
        <v>2248</v>
      </c>
    </row>
    <row r="6517" spans="1:9" s="33" customFormat="1" x14ac:dyDescent="0.15">
      <c r="A6517" s="31">
        <v>43617</v>
      </c>
      <c r="B6517" s="30" t="s">
        <v>62</v>
      </c>
      <c r="C6517" s="30" t="s">
        <v>168</v>
      </c>
      <c r="D6517" s="30" t="s">
        <v>169</v>
      </c>
      <c r="E6517" s="30" t="s">
        <v>28</v>
      </c>
      <c r="F6517" s="30" t="s">
        <v>170</v>
      </c>
      <c r="G6517" s="30" t="s">
        <v>63</v>
      </c>
      <c r="H6517" s="30" t="s">
        <v>64</v>
      </c>
      <c r="I6517" s="32">
        <v>5466</v>
      </c>
    </row>
    <row r="6518" spans="1:9" s="33" customFormat="1" x14ac:dyDescent="0.15">
      <c r="A6518" s="31">
        <v>43617</v>
      </c>
      <c r="B6518" s="30" t="s">
        <v>52</v>
      </c>
      <c r="C6518" s="30" t="s">
        <v>168</v>
      </c>
      <c r="D6518" s="30" t="s">
        <v>169</v>
      </c>
      <c r="E6518" s="30" t="s">
        <v>28</v>
      </c>
      <c r="F6518" s="30" t="s">
        <v>170</v>
      </c>
      <c r="G6518" s="30" t="s">
        <v>58</v>
      </c>
      <c r="H6518" s="30" t="s">
        <v>57</v>
      </c>
      <c r="I6518" s="32">
        <v>4500</v>
      </c>
    </row>
    <row r="6519" spans="1:9" s="33" customFormat="1" x14ac:dyDescent="0.15">
      <c r="A6519" s="31">
        <v>43617</v>
      </c>
      <c r="B6519" s="30" t="s">
        <v>52</v>
      </c>
      <c r="C6519" s="30" t="s">
        <v>168</v>
      </c>
      <c r="D6519" s="30" t="s">
        <v>169</v>
      </c>
      <c r="E6519" s="30" t="s">
        <v>28</v>
      </c>
      <c r="F6519" s="30" t="s">
        <v>170</v>
      </c>
      <c r="G6519" s="30" t="s">
        <v>78</v>
      </c>
      <c r="H6519" s="30" t="s">
        <v>68</v>
      </c>
      <c r="I6519" s="32">
        <v>6930</v>
      </c>
    </row>
    <row r="6520" spans="1:9" s="33" customFormat="1" x14ac:dyDescent="0.15">
      <c r="A6520" s="31">
        <v>43617</v>
      </c>
      <c r="B6520" s="30" t="s">
        <v>62</v>
      </c>
      <c r="C6520" s="30" t="s">
        <v>168</v>
      </c>
      <c r="D6520" s="30" t="s">
        <v>169</v>
      </c>
      <c r="E6520" s="30" t="s">
        <v>28</v>
      </c>
      <c r="F6520" s="30" t="s">
        <v>170</v>
      </c>
      <c r="G6520" s="30" t="s">
        <v>67</v>
      </c>
      <c r="H6520" s="30" t="s">
        <v>61</v>
      </c>
      <c r="I6520" s="32">
        <v>3918</v>
      </c>
    </row>
    <row r="6521" spans="1:9" s="33" customFormat="1" x14ac:dyDescent="0.15">
      <c r="A6521" s="31">
        <v>43617</v>
      </c>
      <c r="B6521" s="30" t="s">
        <v>62</v>
      </c>
      <c r="C6521" s="30" t="s">
        <v>168</v>
      </c>
      <c r="D6521" s="30" t="s">
        <v>169</v>
      </c>
      <c r="E6521" s="30" t="s">
        <v>28</v>
      </c>
      <c r="F6521" s="30" t="s">
        <v>170</v>
      </c>
      <c r="G6521" s="30" t="s">
        <v>69</v>
      </c>
      <c r="H6521" s="30" t="s">
        <v>68</v>
      </c>
      <c r="I6521" s="32">
        <v>4116</v>
      </c>
    </row>
    <row r="6522" spans="1:9" s="33" customFormat="1" x14ac:dyDescent="0.15">
      <c r="A6522" s="31">
        <v>43617</v>
      </c>
      <c r="B6522" s="30" t="s">
        <v>52</v>
      </c>
      <c r="C6522" s="30" t="s">
        <v>168</v>
      </c>
      <c r="D6522" s="30" t="s">
        <v>169</v>
      </c>
      <c r="E6522" s="30" t="s">
        <v>28</v>
      </c>
      <c r="F6522" s="30" t="s">
        <v>170</v>
      </c>
      <c r="G6522" s="30" t="s">
        <v>70</v>
      </c>
      <c r="H6522" s="30" t="s">
        <v>59</v>
      </c>
      <c r="I6522" s="32">
        <v>5354</v>
      </c>
    </row>
    <row r="6523" spans="1:9" s="33" customFormat="1" x14ac:dyDescent="0.15">
      <c r="A6523" s="31">
        <v>43617</v>
      </c>
      <c r="B6523" s="30" t="s">
        <v>62</v>
      </c>
      <c r="C6523" s="30" t="s">
        <v>168</v>
      </c>
      <c r="D6523" s="30" t="s">
        <v>169</v>
      </c>
      <c r="E6523" s="30" t="s">
        <v>28</v>
      </c>
      <c r="F6523" s="30" t="s">
        <v>170</v>
      </c>
      <c r="G6523" s="30" t="s">
        <v>71</v>
      </c>
      <c r="H6523" s="30" t="s">
        <v>68</v>
      </c>
      <c r="I6523" s="32">
        <v>6888</v>
      </c>
    </row>
    <row r="6524" spans="1:9" s="33" customFormat="1" x14ac:dyDescent="0.15">
      <c r="A6524" s="31">
        <v>43617</v>
      </c>
      <c r="B6524" s="30" t="s">
        <v>52</v>
      </c>
      <c r="C6524" s="30" t="s">
        <v>168</v>
      </c>
      <c r="D6524" s="30" t="s">
        <v>169</v>
      </c>
      <c r="E6524" s="30" t="s">
        <v>28</v>
      </c>
      <c r="F6524" s="30" t="s">
        <v>170</v>
      </c>
      <c r="G6524" s="30" t="s">
        <v>70</v>
      </c>
      <c r="H6524" s="30" t="s">
        <v>59</v>
      </c>
      <c r="I6524" s="32">
        <v>1860</v>
      </c>
    </row>
    <row r="6525" spans="1:9" s="33" customFormat="1" x14ac:dyDescent="0.15">
      <c r="A6525" s="31">
        <v>43617</v>
      </c>
      <c r="B6525" s="30" t="s">
        <v>62</v>
      </c>
      <c r="C6525" s="30" t="s">
        <v>168</v>
      </c>
      <c r="D6525" s="30" t="s">
        <v>169</v>
      </c>
      <c r="E6525" s="30" t="s">
        <v>28</v>
      </c>
      <c r="F6525" s="30" t="s">
        <v>170</v>
      </c>
      <c r="G6525" s="30" t="s">
        <v>83</v>
      </c>
      <c r="H6525" s="30" t="s">
        <v>61</v>
      </c>
      <c r="I6525" s="32">
        <v>3421</v>
      </c>
    </row>
    <row r="6526" spans="1:9" s="33" customFormat="1" x14ac:dyDescent="0.15">
      <c r="A6526" s="31">
        <v>43617</v>
      </c>
      <c r="B6526" s="30" t="s">
        <v>62</v>
      </c>
      <c r="C6526" s="30" t="s">
        <v>168</v>
      </c>
      <c r="D6526" s="30" t="s">
        <v>169</v>
      </c>
      <c r="E6526" s="30" t="s">
        <v>28</v>
      </c>
      <c r="F6526" s="30" t="s">
        <v>170</v>
      </c>
      <c r="G6526" s="30" t="s">
        <v>72</v>
      </c>
      <c r="H6526" s="30" t="s">
        <v>59</v>
      </c>
      <c r="I6526" s="32">
        <v>5686</v>
      </c>
    </row>
    <row r="6527" spans="1:9" s="33" customFormat="1" x14ac:dyDescent="0.15">
      <c r="A6527" s="31">
        <v>43617</v>
      </c>
      <c r="B6527" s="30" t="s">
        <v>52</v>
      </c>
      <c r="C6527" s="30" t="s">
        <v>168</v>
      </c>
      <c r="D6527" s="30" t="s">
        <v>169</v>
      </c>
      <c r="E6527" s="30" t="s">
        <v>28</v>
      </c>
      <c r="F6527" s="30" t="s">
        <v>170</v>
      </c>
      <c r="G6527" s="30" t="s">
        <v>73</v>
      </c>
      <c r="H6527" s="30" t="s">
        <v>65</v>
      </c>
      <c r="I6527" s="32">
        <v>7613</v>
      </c>
    </row>
    <row r="6528" spans="1:9" s="33" customFormat="1" x14ac:dyDescent="0.15">
      <c r="A6528" s="31">
        <v>43617</v>
      </c>
      <c r="B6528" s="30" t="s">
        <v>62</v>
      </c>
      <c r="C6528" s="30" t="s">
        <v>168</v>
      </c>
      <c r="D6528" s="30" t="s">
        <v>169</v>
      </c>
      <c r="E6528" s="30" t="s">
        <v>28</v>
      </c>
      <c r="F6528" s="30" t="s">
        <v>170</v>
      </c>
      <c r="G6528" s="30" t="s">
        <v>73</v>
      </c>
      <c r="H6528" s="30" t="s">
        <v>64</v>
      </c>
      <c r="I6528" s="32">
        <v>2101</v>
      </c>
    </row>
    <row r="6529" spans="1:9" s="33" customFormat="1" x14ac:dyDescent="0.15">
      <c r="A6529" s="31">
        <v>43617</v>
      </c>
      <c r="B6529" s="30" t="s">
        <v>62</v>
      </c>
      <c r="C6529" s="30" t="s">
        <v>168</v>
      </c>
      <c r="D6529" s="30" t="s">
        <v>169</v>
      </c>
      <c r="E6529" s="30" t="s">
        <v>28</v>
      </c>
      <c r="F6529" s="30" t="s">
        <v>170</v>
      </c>
      <c r="G6529" s="30" t="s">
        <v>67</v>
      </c>
      <c r="H6529" s="30" t="s">
        <v>59</v>
      </c>
      <c r="I6529" s="32">
        <v>3369</v>
      </c>
    </row>
    <row r="6530" spans="1:9" s="33" customFormat="1" x14ac:dyDescent="0.15">
      <c r="A6530" s="31">
        <v>43617</v>
      </c>
      <c r="B6530" s="30" t="s">
        <v>62</v>
      </c>
      <c r="C6530" s="30" t="s">
        <v>168</v>
      </c>
      <c r="D6530" s="30" t="s">
        <v>169</v>
      </c>
      <c r="E6530" s="30" t="s">
        <v>28</v>
      </c>
      <c r="F6530" s="30" t="s">
        <v>170</v>
      </c>
      <c r="G6530" s="30" t="s">
        <v>72</v>
      </c>
      <c r="H6530" s="30" t="s">
        <v>64</v>
      </c>
      <c r="I6530" s="32">
        <v>8908</v>
      </c>
    </row>
    <row r="6531" spans="1:9" s="33" customFormat="1" x14ac:dyDescent="0.15">
      <c r="A6531" s="31">
        <v>43617</v>
      </c>
      <c r="B6531" s="30" t="s">
        <v>62</v>
      </c>
      <c r="C6531" s="30" t="s">
        <v>168</v>
      </c>
      <c r="D6531" s="30" t="s">
        <v>169</v>
      </c>
      <c r="E6531" s="30" t="s">
        <v>28</v>
      </c>
      <c r="F6531" s="30" t="s">
        <v>170</v>
      </c>
      <c r="G6531" s="30" t="s">
        <v>69</v>
      </c>
      <c r="H6531" s="30" t="s">
        <v>59</v>
      </c>
      <c r="I6531" s="32">
        <v>2216</v>
      </c>
    </row>
    <row r="6532" spans="1:9" s="33" customFormat="1" x14ac:dyDescent="0.15">
      <c r="A6532" s="31">
        <v>43617</v>
      </c>
      <c r="B6532" s="30" t="s">
        <v>62</v>
      </c>
      <c r="C6532" s="30" t="s">
        <v>168</v>
      </c>
      <c r="D6532" s="30" t="s">
        <v>169</v>
      </c>
      <c r="E6532" s="30" t="s">
        <v>28</v>
      </c>
      <c r="F6532" s="30" t="s">
        <v>170</v>
      </c>
      <c r="G6532" s="30" t="s">
        <v>76</v>
      </c>
      <c r="H6532" s="30" t="s">
        <v>75</v>
      </c>
      <c r="I6532" s="32">
        <v>9438</v>
      </c>
    </row>
    <row r="6533" spans="1:9" s="33" customFormat="1" x14ac:dyDescent="0.15">
      <c r="A6533" s="31">
        <v>43617</v>
      </c>
      <c r="B6533" s="30" t="s">
        <v>52</v>
      </c>
      <c r="C6533" s="30" t="s">
        <v>168</v>
      </c>
      <c r="D6533" s="30" t="s">
        <v>169</v>
      </c>
      <c r="E6533" s="30" t="s">
        <v>28</v>
      </c>
      <c r="F6533" s="30" t="s">
        <v>170</v>
      </c>
      <c r="G6533" s="30" t="s">
        <v>76</v>
      </c>
      <c r="H6533" s="30" t="s">
        <v>61</v>
      </c>
      <c r="I6533" s="32">
        <v>8073</v>
      </c>
    </row>
    <row r="6534" spans="1:9" s="33" customFormat="1" x14ac:dyDescent="0.15">
      <c r="A6534" s="31">
        <v>43617</v>
      </c>
      <c r="B6534" s="30" t="s">
        <v>52</v>
      </c>
      <c r="C6534" s="30" t="s">
        <v>168</v>
      </c>
      <c r="D6534" s="30" t="s">
        <v>169</v>
      </c>
      <c r="E6534" s="30" t="s">
        <v>28</v>
      </c>
      <c r="F6534" s="30" t="s">
        <v>170</v>
      </c>
      <c r="G6534" s="30" t="s">
        <v>71</v>
      </c>
      <c r="H6534" s="30" t="s">
        <v>59</v>
      </c>
      <c r="I6534" s="32">
        <v>1424</v>
      </c>
    </row>
    <row r="6535" spans="1:9" s="33" customFormat="1" x14ac:dyDescent="0.15">
      <c r="A6535" s="31">
        <v>43617</v>
      </c>
      <c r="B6535" s="30" t="s">
        <v>62</v>
      </c>
      <c r="C6535" s="30" t="s">
        <v>168</v>
      </c>
      <c r="D6535" s="30" t="s">
        <v>169</v>
      </c>
      <c r="E6535" s="30" t="s">
        <v>28</v>
      </c>
      <c r="F6535" s="30" t="s">
        <v>170</v>
      </c>
      <c r="G6535" s="30" t="s">
        <v>86</v>
      </c>
      <c r="H6535" s="30" t="s">
        <v>57</v>
      </c>
      <c r="I6535" s="32">
        <v>2564</v>
      </c>
    </row>
    <row r="6536" spans="1:9" s="33" customFormat="1" x14ac:dyDescent="0.15">
      <c r="A6536" s="31">
        <v>43617</v>
      </c>
      <c r="B6536" s="30" t="s">
        <v>62</v>
      </c>
      <c r="C6536" s="30" t="s">
        <v>168</v>
      </c>
      <c r="D6536" s="30" t="s">
        <v>169</v>
      </c>
      <c r="E6536" s="30" t="s">
        <v>28</v>
      </c>
      <c r="F6536" s="30" t="s">
        <v>170</v>
      </c>
      <c r="G6536" s="30" t="s">
        <v>80</v>
      </c>
      <c r="H6536" s="30" t="s">
        <v>64</v>
      </c>
      <c r="I6536" s="32">
        <v>6536</v>
      </c>
    </row>
    <row r="6537" spans="1:9" s="33" customFormat="1" x14ac:dyDescent="0.15">
      <c r="A6537" s="31">
        <v>43617</v>
      </c>
      <c r="B6537" s="30" t="s">
        <v>52</v>
      </c>
      <c r="C6537" s="30" t="s">
        <v>168</v>
      </c>
      <c r="D6537" s="30" t="s">
        <v>169</v>
      </c>
      <c r="E6537" s="30" t="s">
        <v>28</v>
      </c>
      <c r="F6537" s="30" t="s">
        <v>170</v>
      </c>
      <c r="G6537" s="30" t="s">
        <v>78</v>
      </c>
      <c r="H6537" s="30" t="s">
        <v>68</v>
      </c>
      <c r="I6537" s="32">
        <v>9711</v>
      </c>
    </row>
    <row r="6538" spans="1:9" s="33" customFormat="1" x14ac:dyDescent="0.15">
      <c r="A6538" s="31">
        <v>43617</v>
      </c>
      <c r="B6538" s="30" t="s">
        <v>62</v>
      </c>
      <c r="C6538" s="30" t="s">
        <v>168</v>
      </c>
      <c r="D6538" s="30" t="s">
        <v>169</v>
      </c>
      <c r="E6538" s="30" t="s">
        <v>28</v>
      </c>
      <c r="F6538" s="30" t="s">
        <v>170</v>
      </c>
      <c r="G6538" s="30" t="s">
        <v>82</v>
      </c>
      <c r="H6538" s="30" t="s">
        <v>57</v>
      </c>
      <c r="I6538" s="32">
        <v>5052</v>
      </c>
    </row>
    <row r="6539" spans="1:9" s="33" customFormat="1" x14ac:dyDescent="0.15">
      <c r="A6539" s="31">
        <v>43617</v>
      </c>
      <c r="B6539" s="30" t="s">
        <v>52</v>
      </c>
      <c r="C6539" s="30" t="s">
        <v>168</v>
      </c>
      <c r="D6539" s="30" t="s">
        <v>169</v>
      </c>
      <c r="E6539" s="30" t="s">
        <v>28</v>
      </c>
      <c r="F6539" s="30" t="s">
        <v>170</v>
      </c>
      <c r="G6539" s="30" t="s">
        <v>77</v>
      </c>
      <c r="H6539" s="30" t="s">
        <v>65</v>
      </c>
      <c r="I6539" s="32">
        <v>6775</v>
      </c>
    </row>
    <row r="6540" spans="1:9" s="33" customFormat="1" x14ac:dyDescent="0.15">
      <c r="A6540" s="31">
        <v>43617</v>
      </c>
      <c r="B6540" s="30" t="s">
        <v>52</v>
      </c>
      <c r="C6540" s="30" t="s">
        <v>168</v>
      </c>
      <c r="D6540" s="30" t="s">
        <v>169</v>
      </c>
      <c r="E6540" s="30" t="s">
        <v>28</v>
      </c>
      <c r="F6540" s="30" t="s">
        <v>170</v>
      </c>
      <c r="G6540" s="30" t="s">
        <v>80</v>
      </c>
      <c r="H6540" s="30" t="s">
        <v>68</v>
      </c>
      <c r="I6540" s="32">
        <v>3616</v>
      </c>
    </row>
    <row r="6541" spans="1:9" s="33" customFormat="1" x14ac:dyDescent="0.15">
      <c r="A6541" s="31">
        <v>43617</v>
      </c>
      <c r="B6541" s="30" t="s">
        <v>52</v>
      </c>
      <c r="C6541" s="30" t="s">
        <v>168</v>
      </c>
      <c r="D6541" s="30" t="s">
        <v>169</v>
      </c>
      <c r="E6541" s="30" t="s">
        <v>28</v>
      </c>
      <c r="F6541" s="30" t="s">
        <v>170</v>
      </c>
      <c r="G6541" s="30" t="s">
        <v>66</v>
      </c>
      <c r="H6541" s="30" t="s">
        <v>57</v>
      </c>
      <c r="I6541" s="32">
        <v>4177</v>
      </c>
    </row>
    <row r="6542" spans="1:9" s="33" customFormat="1" x14ac:dyDescent="0.15">
      <c r="A6542" s="31">
        <v>43617</v>
      </c>
      <c r="B6542" s="30" t="s">
        <v>62</v>
      </c>
      <c r="C6542" s="30" t="s">
        <v>168</v>
      </c>
      <c r="D6542" s="30" t="s">
        <v>169</v>
      </c>
      <c r="E6542" s="30" t="s">
        <v>28</v>
      </c>
      <c r="F6542" s="30" t="s">
        <v>170</v>
      </c>
      <c r="G6542" s="30" t="s">
        <v>84</v>
      </c>
      <c r="H6542" s="30" t="s">
        <v>59</v>
      </c>
      <c r="I6542" s="32">
        <v>1263</v>
      </c>
    </row>
    <row r="6543" spans="1:9" s="33" customFormat="1" x14ac:dyDescent="0.15">
      <c r="A6543" s="31">
        <v>43617</v>
      </c>
      <c r="B6543" s="30" t="s">
        <v>52</v>
      </c>
      <c r="C6543" s="30" t="s">
        <v>168</v>
      </c>
      <c r="D6543" s="30" t="s">
        <v>169</v>
      </c>
      <c r="E6543" s="30" t="s">
        <v>28</v>
      </c>
      <c r="F6543" s="30" t="s">
        <v>170</v>
      </c>
      <c r="G6543" s="30" t="s">
        <v>58</v>
      </c>
      <c r="H6543" s="30" t="s">
        <v>57</v>
      </c>
      <c r="I6543" s="32">
        <v>2225</v>
      </c>
    </row>
    <row r="6544" spans="1:9" s="33" customFormat="1" x14ac:dyDescent="0.15">
      <c r="A6544" s="31">
        <v>43466</v>
      </c>
      <c r="B6544" s="30" t="s">
        <v>52</v>
      </c>
      <c r="C6544" s="30" t="s">
        <v>171</v>
      </c>
      <c r="D6544" s="30" t="s">
        <v>172</v>
      </c>
      <c r="E6544" s="30" t="s">
        <v>28</v>
      </c>
      <c r="F6544" s="30" t="s">
        <v>173</v>
      </c>
      <c r="G6544" s="30" t="s">
        <v>56</v>
      </c>
      <c r="H6544" s="30" t="s">
        <v>57</v>
      </c>
      <c r="I6544" s="32">
        <v>4835</v>
      </c>
    </row>
    <row r="6545" spans="1:9" s="33" customFormat="1" x14ac:dyDescent="0.15">
      <c r="A6545" s="31">
        <v>43466</v>
      </c>
      <c r="B6545" s="30" t="s">
        <v>52</v>
      </c>
      <c r="C6545" s="30" t="s">
        <v>171</v>
      </c>
      <c r="D6545" s="30" t="s">
        <v>172</v>
      </c>
      <c r="E6545" s="30" t="s">
        <v>28</v>
      </c>
      <c r="F6545" s="30" t="s">
        <v>173</v>
      </c>
      <c r="G6545" s="30" t="s">
        <v>58</v>
      </c>
      <c r="H6545" s="30" t="s">
        <v>59</v>
      </c>
      <c r="I6545" s="32">
        <v>8070</v>
      </c>
    </row>
    <row r="6546" spans="1:9" s="33" customFormat="1" x14ac:dyDescent="0.15">
      <c r="A6546" s="31">
        <v>43466</v>
      </c>
      <c r="B6546" s="30" t="s">
        <v>62</v>
      </c>
      <c r="C6546" s="30" t="s">
        <v>171</v>
      </c>
      <c r="D6546" s="30" t="s">
        <v>172</v>
      </c>
      <c r="E6546" s="30" t="s">
        <v>28</v>
      </c>
      <c r="F6546" s="30" t="s">
        <v>173</v>
      </c>
      <c r="G6546" s="30" t="s">
        <v>72</v>
      </c>
      <c r="H6546" s="30" t="s">
        <v>59</v>
      </c>
      <c r="I6546" s="32">
        <v>7809</v>
      </c>
    </row>
    <row r="6547" spans="1:9" s="33" customFormat="1" x14ac:dyDescent="0.15">
      <c r="A6547" s="31">
        <v>43466</v>
      </c>
      <c r="B6547" s="30" t="s">
        <v>62</v>
      </c>
      <c r="C6547" s="30" t="s">
        <v>171</v>
      </c>
      <c r="D6547" s="30" t="s">
        <v>172</v>
      </c>
      <c r="E6547" s="30" t="s">
        <v>28</v>
      </c>
      <c r="F6547" s="30" t="s">
        <v>173</v>
      </c>
      <c r="G6547" s="30" t="s">
        <v>63</v>
      </c>
      <c r="H6547" s="30" t="s">
        <v>65</v>
      </c>
      <c r="I6547" s="32">
        <v>1102</v>
      </c>
    </row>
    <row r="6548" spans="1:9" s="33" customFormat="1" x14ac:dyDescent="0.15">
      <c r="A6548" s="31">
        <v>43466</v>
      </c>
      <c r="B6548" s="30" t="s">
        <v>52</v>
      </c>
      <c r="C6548" s="30" t="s">
        <v>171</v>
      </c>
      <c r="D6548" s="30" t="s">
        <v>172</v>
      </c>
      <c r="E6548" s="30" t="s">
        <v>28</v>
      </c>
      <c r="F6548" s="30" t="s">
        <v>173</v>
      </c>
      <c r="G6548" s="30" t="s">
        <v>58</v>
      </c>
      <c r="H6548" s="30" t="s">
        <v>74</v>
      </c>
      <c r="I6548" s="32">
        <v>5135</v>
      </c>
    </row>
    <row r="6549" spans="1:9" s="33" customFormat="1" x14ac:dyDescent="0.15">
      <c r="A6549" s="31">
        <v>43466</v>
      </c>
      <c r="B6549" s="30" t="s">
        <v>52</v>
      </c>
      <c r="C6549" s="30" t="s">
        <v>171</v>
      </c>
      <c r="D6549" s="30" t="s">
        <v>172</v>
      </c>
      <c r="E6549" s="30" t="s">
        <v>28</v>
      </c>
      <c r="F6549" s="30" t="s">
        <v>173</v>
      </c>
      <c r="G6549" s="30" t="s">
        <v>66</v>
      </c>
      <c r="H6549" s="30" t="s">
        <v>61</v>
      </c>
      <c r="I6549" s="32">
        <v>3584</v>
      </c>
    </row>
    <row r="6550" spans="1:9" s="33" customFormat="1" x14ac:dyDescent="0.15">
      <c r="A6550" s="31">
        <v>43466</v>
      </c>
      <c r="B6550" s="30" t="s">
        <v>62</v>
      </c>
      <c r="C6550" s="30" t="s">
        <v>171</v>
      </c>
      <c r="D6550" s="30" t="s">
        <v>172</v>
      </c>
      <c r="E6550" s="30" t="s">
        <v>28</v>
      </c>
      <c r="F6550" s="30" t="s">
        <v>173</v>
      </c>
      <c r="G6550" s="30" t="s">
        <v>67</v>
      </c>
      <c r="H6550" s="30" t="s">
        <v>79</v>
      </c>
      <c r="I6550" s="32">
        <v>7160</v>
      </c>
    </row>
    <row r="6551" spans="1:9" s="33" customFormat="1" x14ac:dyDescent="0.15">
      <c r="A6551" s="31">
        <v>43466</v>
      </c>
      <c r="B6551" s="30" t="s">
        <v>62</v>
      </c>
      <c r="C6551" s="30" t="s">
        <v>171</v>
      </c>
      <c r="D6551" s="30" t="s">
        <v>172</v>
      </c>
      <c r="E6551" s="30" t="s">
        <v>28</v>
      </c>
      <c r="F6551" s="30" t="s">
        <v>173</v>
      </c>
      <c r="G6551" s="30" t="s">
        <v>69</v>
      </c>
      <c r="H6551" s="30" t="s">
        <v>57</v>
      </c>
      <c r="I6551" s="32">
        <v>2152</v>
      </c>
    </row>
    <row r="6552" spans="1:9" s="33" customFormat="1" x14ac:dyDescent="0.15">
      <c r="A6552" s="31">
        <v>43466</v>
      </c>
      <c r="B6552" s="30" t="s">
        <v>52</v>
      </c>
      <c r="C6552" s="30" t="s">
        <v>171</v>
      </c>
      <c r="D6552" s="30" t="s">
        <v>172</v>
      </c>
      <c r="E6552" s="30" t="s">
        <v>28</v>
      </c>
      <c r="F6552" s="30" t="s">
        <v>173</v>
      </c>
      <c r="G6552" s="30" t="s">
        <v>70</v>
      </c>
      <c r="H6552" s="30" t="s">
        <v>57</v>
      </c>
      <c r="I6552" s="32">
        <v>2265</v>
      </c>
    </row>
    <row r="6553" spans="1:9" s="33" customFormat="1" x14ac:dyDescent="0.15">
      <c r="A6553" s="31">
        <v>43466</v>
      </c>
      <c r="B6553" s="30" t="s">
        <v>62</v>
      </c>
      <c r="C6553" s="30" t="s">
        <v>171</v>
      </c>
      <c r="D6553" s="30" t="s">
        <v>172</v>
      </c>
      <c r="E6553" s="30" t="s">
        <v>28</v>
      </c>
      <c r="F6553" s="30" t="s">
        <v>173</v>
      </c>
      <c r="G6553" s="30" t="s">
        <v>71</v>
      </c>
      <c r="H6553" s="30" t="s">
        <v>59</v>
      </c>
      <c r="I6553" s="32">
        <v>2838</v>
      </c>
    </row>
    <row r="6554" spans="1:9" s="33" customFormat="1" x14ac:dyDescent="0.15">
      <c r="A6554" s="31">
        <v>43466</v>
      </c>
      <c r="B6554" s="30" t="s">
        <v>62</v>
      </c>
      <c r="C6554" s="30" t="s">
        <v>171</v>
      </c>
      <c r="D6554" s="30" t="s">
        <v>172</v>
      </c>
      <c r="E6554" s="30" t="s">
        <v>28</v>
      </c>
      <c r="F6554" s="30" t="s">
        <v>173</v>
      </c>
      <c r="G6554" s="30" t="s">
        <v>72</v>
      </c>
      <c r="H6554" s="30" t="s">
        <v>59</v>
      </c>
      <c r="I6554" s="32">
        <v>1288</v>
      </c>
    </row>
    <row r="6555" spans="1:9" s="33" customFormat="1" x14ac:dyDescent="0.15">
      <c r="A6555" s="31">
        <v>43466</v>
      </c>
      <c r="B6555" s="30" t="s">
        <v>62</v>
      </c>
      <c r="C6555" s="30" t="s">
        <v>171</v>
      </c>
      <c r="D6555" s="30" t="s">
        <v>172</v>
      </c>
      <c r="E6555" s="30" t="s">
        <v>28</v>
      </c>
      <c r="F6555" s="30" t="s">
        <v>173</v>
      </c>
      <c r="G6555" s="30" t="s">
        <v>85</v>
      </c>
      <c r="H6555" s="30" t="s">
        <v>61</v>
      </c>
      <c r="I6555" s="32">
        <v>4707</v>
      </c>
    </row>
    <row r="6556" spans="1:9" s="33" customFormat="1" x14ac:dyDescent="0.15">
      <c r="A6556" s="31">
        <v>43466</v>
      </c>
      <c r="B6556" s="30" t="s">
        <v>62</v>
      </c>
      <c r="C6556" s="30" t="s">
        <v>171</v>
      </c>
      <c r="D6556" s="30" t="s">
        <v>172</v>
      </c>
      <c r="E6556" s="30" t="s">
        <v>28</v>
      </c>
      <c r="F6556" s="30" t="s">
        <v>173</v>
      </c>
      <c r="G6556" s="30" t="s">
        <v>69</v>
      </c>
      <c r="H6556" s="30" t="s">
        <v>59</v>
      </c>
      <c r="I6556" s="32">
        <v>7610</v>
      </c>
    </row>
    <row r="6557" spans="1:9" s="33" customFormat="1" x14ac:dyDescent="0.15">
      <c r="A6557" s="31">
        <v>43466</v>
      </c>
      <c r="B6557" s="30" t="s">
        <v>52</v>
      </c>
      <c r="C6557" s="30" t="s">
        <v>171</v>
      </c>
      <c r="D6557" s="30" t="s">
        <v>172</v>
      </c>
      <c r="E6557" s="30" t="s">
        <v>28</v>
      </c>
      <c r="F6557" s="30" t="s">
        <v>173</v>
      </c>
      <c r="G6557" s="30" t="s">
        <v>73</v>
      </c>
      <c r="H6557" s="30" t="s">
        <v>75</v>
      </c>
      <c r="I6557" s="32">
        <v>9027</v>
      </c>
    </row>
    <row r="6558" spans="1:9" s="33" customFormat="1" x14ac:dyDescent="0.15">
      <c r="A6558" s="31">
        <v>43466</v>
      </c>
      <c r="B6558" s="30" t="s">
        <v>62</v>
      </c>
      <c r="C6558" s="30" t="s">
        <v>171</v>
      </c>
      <c r="D6558" s="30" t="s">
        <v>172</v>
      </c>
      <c r="E6558" s="30" t="s">
        <v>28</v>
      </c>
      <c r="F6558" s="30" t="s">
        <v>173</v>
      </c>
      <c r="G6558" s="30" t="s">
        <v>66</v>
      </c>
      <c r="H6558" s="30" t="s">
        <v>64</v>
      </c>
      <c r="I6558" s="32">
        <v>8976</v>
      </c>
    </row>
    <row r="6559" spans="1:9" s="33" customFormat="1" x14ac:dyDescent="0.15">
      <c r="A6559" s="31">
        <v>43466</v>
      </c>
      <c r="B6559" s="30" t="s">
        <v>62</v>
      </c>
      <c r="C6559" s="30" t="s">
        <v>171</v>
      </c>
      <c r="D6559" s="30" t="s">
        <v>172</v>
      </c>
      <c r="E6559" s="30" t="s">
        <v>28</v>
      </c>
      <c r="F6559" s="30" t="s">
        <v>173</v>
      </c>
      <c r="G6559" s="30" t="s">
        <v>56</v>
      </c>
      <c r="H6559" s="30" t="s">
        <v>57</v>
      </c>
      <c r="I6559" s="32">
        <v>1857</v>
      </c>
    </row>
    <row r="6560" spans="1:9" s="33" customFormat="1" x14ac:dyDescent="0.15">
      <c r="A6560" s="31">
        <v>43466</v>
      </c>
      <c r="B6560" s="30" t="s">
        <v>62</v>
      </c>
      <c r="C6560" s="30" t="s">
        <v>171</v>
      </c>
      <c r="D6560" s="30" t="s">
        <v>172</v>
      </c>
      <c r="E6560" s="30" t="s">
        <v>28</v>
      </c>
      <c r="F6560" s="30" t="s">
        <v>173</v>
      </c>
      <c r="G6560" s="30" t="s">
        <v>72</v>
      </c>
      <c r="H6560" s="30" t="s">
        <v>79</v>
      </c>
      <c r="I6560" s="32">
        <v>7758</v>
      </c>
    </row>
    <row r="6561" spans="1:9" s="33" customFormat="1" x14ac:dyDescent="0.15">
      <c r="A6561" s="31">
        <v>43466</v>
      </c>
      <c r="B6561" s="30" t="s">
        <v>62</v>
      </c>
      <c r="C6561" s="30" t="s">
        <v>171</v>
      </c>
      <c r="D6561" s="30" t="s">
        <v>172</v>
      </c>
      <c r="E6561" s="30" t="s">
        <v>28</v>
      </c>
      <c r="F6561" s="30" t="s">
        <v>173</v>
      </c>
      <c r="G6561" s="30" t="s">
        <v>69</v>
      </c>
      <c r="H6561" s="30" t="s">
        <v>64</v>
      </c>
      <c r="I6561" s="32">
        <v>4856</v>
      </c>
    </row>
    <row r="6562" spans="1:9" s="33" customFormat="1" x14ac:dyDescent="0.15">
      <c r="A6562" s="31">
        <v>43466</v>
      </c>
      <c r="B6562" s="30" t="s">
        <v>62</v>
      </c>
      <c r="C6562" s="30" t="s">
        <v>171</v>
      </c>
      <c r="D6562" s="30" t="s">
        <v>172</v>
      </c>
      <c r="E6562" s="30" t="s">
        <v>28</v>
      </c>
      <c r="F6562" s="30" t="s">
        <v>173</v>
      </c>
      <c r="G6562" s="30" t="s">
        <v>76</v>
      </c>
      <c r="H6562" s="30" t="s">
        <v>61</v>
      </c>
      <c r="I6562" s="32">
        <v>4145</v>
      </c>
    </row>
    <row r="6563" spans="1:9" s="33" customFormat="1" x14ac:dyDescent="0.15">
      <c r="A6563" s="31">
        <v>43466</v>
      </c>
      <c r="B6563" s="30" t="s">
        <v>52</v>
      </c>
      <c r="C6563" s="30" t="s">
        <v>171</v>
      </c>
      <c r="D6563" s="30" t="s">
        <v>172</v>
      </c>
      <c r="E6563" s="30" t="s">
        <v>28</v>
      </c>
      <c r="F6563" s="30" t="s">
        <v>173</v>
      </c>
      <c r="G6563" s="30" t="s">
        <v>76</v>
      </c>
      <c r="H6563" s="30" t="s">
        <v>61</v>
      </c>
      <c r="I6563" s="32">
        <v>8733</v>
      </c>
    </row>
    <row r="6564" spans="1:9" s="33" customFormat="1" x14ac:dyDescent="0.15">
      <c r="A6564" s="31">
        <v>43466</v>
      </c>
      <c r="B6564" s="30" t="s">
        <v>52</v>
      </c>
      <c r="C6564" s="30" t="s">
        <v>171</v>
      </c>
      <c r="D6564" s="30" t="s">
        <v>172</v>
      </c>
      <c r="E6564" s="30" t="s">
        <v>28</v>
      </c>
      <c r="F6564" s="30" t="s">
        <v>173</v>
      </c>
      <c r="G6564" s="30" t="s">
        <v>71</v>
      </c>
      <c r="H6564" s="30" t="s">
        <v>79</v>
      </c>
      <c r="I6564" s="32">
        <v>6156</v>
      </c>
    </row>
    <row r="6565" spans="1:9" s="33" customFormat="1" x14ac:dyDescent="0.15">
      <c r="A6565" s="31">
        <v>43466</v>
      </c>
      <c r="B6565" s="30" t="s">
        <v>62</v>
      </c>
      <c r="C6565" s="30" t="s">
        <v>171</v>
      </c>
      <c r="D6565" s="30" t="s">
        <v>172</v>
      </c>
      <c r="E6565" s="30" t="s">
        <v>28</v>
      </c>
      <c r="F6565" s="30" t="s">
        <v>173</v>
      </c>
      <c r="G6565" s="30" t="s">
        <v>71</v>
      </c>
      <c r="H6565" s="30" t="s">
        <v>65</v>
      </c>
      <c r="I6565" s="32">
        <v>2682</v>
      </c>
    </row>
    <row r="6566" spans="1:9" s="33" customFormat="1" x14ac:dyDescent="0.15">
      <c r="A6566" s="31">
        <v>43466</v>
      </c>
      <c r="B6566" s="30" t="s">
        <v>62</v>
      </c>
      <c r="C6566" s="30" t="s">
        <v>171</v>
      </c>
      <c r="D6566" s="30" t="s">
        <v>172</v>
      </c>
      <c r="E6566" s="30" t="s">
        <v>28</v>
      </c>
      <c r="F6566" s="30" t="s">
        <v>173</v>
      </c>
      <c r="G6566" s="30" t="s">
        <v>80</v>
      </c>
      <c r="H6566" s="30" t="s">
        <v>68</v>
      </c>
      <c r="I6566" s="32">
        <v>3254</v>
      </c>
    </row>
    <row r="6567" spans="1:9" s="33" customFormat="1" x14ac:dyDescent="0.15">
      <c r="A6567" s="31">
        <v>43466</v>
      </c>
      <c r="B6567" s="30" t="s">
        <v>52</v>
      </c>
      <c r="C6567" s="30" t="s">
        <v>171</v>
      </c>
      <c r="D6567" s="30" t="s">
        <v>172</v>
      </c>
      <c r="E6567" s="30" t="s">
        <v>28</v>
      </c>
      <c r="F6567" s="30" t="s">
        <v>173</v>
      </c>
      <c r="G6567" s="30" t="s">
        <v>78</v>
      </c>
      <c r="H6567" s="30" t="s">
        <v>61</v>
      </c>
      <c r="I6567" s="32">
        <v>5337</v>
      </c>
    </row>
    <row r="6568" spans="1:9" s="33" customFormat="1" x14ac:dyDescent="0.15">
      <c r="A6568" s="31">
        <v>43466</v>
      </c>
      <c r="B6568" s="30" t="s">
        <v>62</v>
      </c>
      <c r="C6568" s="30" t="s">
        <v>171</v>
      </c>
      <c r="D6568" s="30" t="s">
        <v>172</v>
      </c>
      <c r="E6568" s="30" t="s">
        <v>28</v>
      </c>
      <c r="F6568" s="30" t="s">
        <v>173</v>
      </c>
      <c r="G6568" s="30" t="s">
        <v>67</v>
      </c>
      <c r="H6568" s="30" t="s">
        <v>75</v>
      </c>
      <c r="I6568" s="32">
        <v>1036</v>
      </c>
    </row>
    <row r="6569" spans="1:9" s="33" customFormat="1" x14ac:dyDescent="0.15">
      <c r="A6569" s="31">
        <v>43466</v>
      </c>
      <c r="B6569" s="30" t="s">
        <v>52</v>
      </c>
      <c r="C6569" s="30" t="s">
        <v>171</v>
      </c>
      <c r="D6569" s="30" t="s">
        <v>172</v>
      </c>
      <c r="E6569" s="30" t="s">
        <v>28</v>
      </c>
      <c r="F6569" s="30" t="s">
        <v>173</v>
      </c>
      <c r="G6569" s="30" t="s">
        <v>78</v>
      </c>
      <c r="H6569" s="30" t="s">
        <v>64</v>
      </c>
      <c r="I6569" s="32">
        <v>6993</v>
      </c>
    </row>
    <row r="6570" spans="1:9" s="33" customFormat="1" x14ac:dyDescent="0.15">
      <c r="A6570" s="31">
        <v>43466</v>
      </c>
      <c r="B6570" s="30" t="s">
        <v>52</v>
      </c>
      <c r="C6570" s="30" t="s">
        <v>171</v>
      </c>
      <c r="D6570" s="30" t="s">
        <v>172</v>
      </c>
      <c r="E6570" s="30" t="s">
        <v>28</v>
      </c>
      <c r="F6570" s="30" t="s">
        <v>173</v>
      </c>
      <c r="G6570" s="30" t="s">
        <v>80</v>
      </c>
      <c r="H6570" s="30" t="s">
        <v>79</v>
      </c>
      <c r="I6570" s="32">
        <v>9547</v>
      </c>
    </row>
    <row r="6571" spans="1:9" s="33" customFormat="1" x14ac:dyDescent="0.15">
      <c r="A6571" s="31">
        <v>43466</v>
      </c>
      <c r="B6571" s="30" t="s">
        <v>62</v>
      </c>
      <c r="C6571" s="30" t="s">
        <v>171</v>
      </c>
      <c r="D6571" s="30" t="s">
        <v>172</v>
      </c>
      <c r="E6571" s="30" t="s">
        <v>28</v>
      </c>
      <c r="F6571" s="30" t="s">
        <v>173</v>
      </c>
      <c r="G6571" s="30" t="s">
        <v>81</v>
      </c>
      <c r="H6571" s="30" t="s">
        <v>64</v>
      </c>
      <c r="I6571" s="32">
        <v>8639</v>
      </c>
    </row>
    <row r="6572" spans="1:9" s="33" customFormat="1" x14ac:dyDescent="0.15">
      <c r="A6572" s="31">
        <v>43466</v>
      </c>
      <c r="B6572" s="30" t="s">
        <v>62</v>
      </c>
      <c r="C6572" s="30" t="s">
        <v>171</v>
      </c>
      <c r="D6572" s="30" t="s">
        <v>172</v>
      </c>
      <c r="E6572" s="30" t="s">
        <v>28</v>
      </c>
      <c r="F6572" s="30" t="s">
        <v>173</v>
      </c>
      <c r="G6572" s="30" t="s">
        <v>82</v>
      </c>
      <c r="H6572" s="30" t="s">
        <v>68</v>
      </c>
      <c r="I6572" s="32">
        <v>6708</v>
      </c>
    </row>
    <row r="6573" spans="1:9" s="33" customFormat="1" x14ac:dyDescent="0.15">
      <c r="A6573" s="31">
        <v>43466</v>
      </c>
      <c r="B6573" s="30" t="s">
        <v>52</v>
      </c>
      <c r="C6573" s="30" t="s">
        <v>171</v>
      </c>
      <c r="D6573" s="30" t="s">
        <v>172</v>
      </c>
      <c r="E6573" s="30" t="s">
        <v>28</v>
      </c>
      <c r="F6573" s="30" t="s">
        <v>173</v>
      </c>
      <c r="G6573" s="30" t="s">
        <v>58</v>
      </c>
      <c r="H6573" s="30" t="s">
        <v>59</v>
      </c>
      <c r="I6573" s="32">
        <v>7046</v>
      </c>
    </row>
    <row r="6574" spans="1:9" s="33" customFormat="1" x14ac:dyDescent="0.15">
      <c r="A6574" s="31">
        <v>43466</v>
      </c>
      <c r="B6574" s="30" t="s">
        <v>52</v>
      </c>
      <c r="C6574" s="30" t="s">
        <v>171</v>
      </c>
      <c r="D6574" s="30" t="s">
        <v>172</v>
      </c>
      <c r="E6574" s="30" t="s">
        <v>28</v>
      </c>
      <c r="F6574" s="30" t="s">
        <v>173</v>
      </c>
      <c r="G6574" s="30" t="s">
        <v>56</v>
      </c>
      <c r="H6574" s="30" t="s">
        <v>68</v>
      </c>
      <c r="I6574" s="32">
        <v>9076</v>
      </c>
    </row>
    <row r="6575" spans="1:9" s="33" customFormat="1" x14ac:dyDescent="0.15">
      <c r="A6575" s="31">
        <v>43466</v>
      </c>
      <c r="B6575" s="30" t="s">
        <v>62</v>
      </c>
      <c r="C6575" s="30" t="s">
        <v>171</v>
      </c>
      <c r="D6575" s="30" t="s">
        <v>172</v>
      </c>
      <c r="E6575" s="30" t="s">
        <v>28</v>
      </c>
      <c r="F6575" s="30" t="s">
        <v>173</v>
      </c>
      <c r="G6575" s="30" t="s">
        <v>82</v>
      </c>
      <c r="H6575" s="30" t="s">
        <v>68</v>
      </c>
      <c r="I6575" s="32">
        <v>9115</v>
      </c>
    </row>
    <row r="6576" spans="1:9" s="33" customFormat="1" x14ac:dyDescent="0.15">
      <c r="A6576" s="31">
        <v>43466</v>
      </c>
      <c r="B6576" s="30" t="s">
        <v>62</v>
      </c>
      <c r="C6576" s="30" t="s">
        <v>171</v>
      </c>
      <c r="D6576" s="30" t="s">
        <v>172</v>
      </c>
      <c r="E6576" s="30" t="s">
        <v>28</v>
      </c>
      <c r="F6576" s="30" t="s">
        <v>173</v>
      </c>
      <c r="G6576" s="30" t="s">
        <v>63</v>
      </c>
      <c r="H6576" s="30" t="s">
        <v>79</v>
      </c>
      <c r="I6576" s="32">
        <v>8035</v>
      </c>
    </row>
    <row r="6577" spans="1:9" s="33" customFormat="1" x14ac:dyDescent="0.15">
      <c r="A6577" s="31">
        <v>43466</v>
      </c>
      <c r="B6577" s="30" t="s">
        <v>62</v>
      </c>
      <c r="C6577" s="30" t="s">
        <v>171</v>
      </c>
      <c r="D6577" s="30" t="s">
        <v>172</v>
      </c>
      <c r="E6577" s="30" t="s">
        <v>28</v>
      </c>
      <c r="F6577" s="30" t="s">
        <v>173</v>
      </c>
      <c r="G6577" s="30" t="s">
        <v>77</v>
      </c>
      <c r="H6577" s="30" t="s">
        <v>65</v>
      </c>
      <c r="I6577" s="32">
        <v>6289</v>
      </c>
    </row>
    <row r="6578" spans="1:9" s="33" customFormat="1" x14ac:dyDescent="0.15">
      <c r="A6578" s="31">
        <v>43466</v>
      </c>
      <c r="B6578" s="30" t="s">
        <v>52</v>
      </c>
      <c r="C6578" s="30" t="s">
        <v>171</v>
      </c>
      <c r="D6578" s="30" t="s">
        <v>172</v>
      </c>
      <c r="E6578" s="30" t="s">
        <v>28</v>
      </c>
      <c r="F6578" s="30" t="s">
        <v>173</v>
      </c>
      <c r="G6578" s="30" t="s">
        <v>80</v>
      </c>
      <c r="H6578" s="30" t="s">
        <v>59</v>
      </c>
      <c r="I6578" s="32">
        <v>3705</v>
      </c>
    </row>
    <row r="6579" spans="1:9" s="33" customFormat="1" x14ac:dyDescent="0.15">
      <c r="A6579" s="31">
        <v>43466</v>
      </c>
      <c r="B6579" s="30" t="s">
        <v>52</v>
      </c>
      <c r="C6579" s="30" t="s">
        <v>171</v>
      </c>
      <c r="D6579" s="30" t="s">
        <v>172</v>
      </c>
      <c r="E6579" s="30" t="s">
        <v>28</v>
      </c>
      <c r="F6579" s="30" t="s">
        <v>173</v>
      </c>
      <c r="G6579" s="30" t="s">
        <v>84</v>
      </c>
      <c r="H6579" s="30" t="s">
        <v>79</v>
      </c>
      <c r="I6579" s="32">
        <v>7400</v>
      </c>
    </row>
    <row r="6580" spans="1:9" s="33" customFormat="1" x14ac:dyDescent="0.15">
      <c r="A6580" s="31">
        <v>43466</v>
      </c>
      <c r="B6580" s="30" t="s">
        <v>62</v>
      </c>
      <c r="C6580" s="30" t="s">
        <v>171</v>
      </c>
      <c r="D6580" s="30" t="s">
        <v>172</v>
      </c>
      <c r="E6580" s="30" t="s">
        <v>28</v>
      </c>
      <c r="F6580" s="30" t="s">
        <v>173</v>
      </c>
      <c r="G6580" s="30" t="s">
        <v>83</v>
      </c>
      <c r="H6580" s="30" t="s">
        <v>79</v>
      </c>
      <c r="I6580" s="32">
        <v>4822</v>
      </c>
    </row>
    <row r="6581" spans="1:9" s="33" customFormat="1" x14ac:dyDescent="0.15">
      <c r="A6581" s="31">
        <v>43466</v>
      </c>
      <c r="B6581" s="30" t="s">
        <v>62</v>
      </c>
      <c r="C6581" s="30" t="s">
        <v>171</v>
      </c>
      <c r="D6581" s="30" t="s">
        <v>172</v>
      </c>
      <c r="E6581" s="30" t="s">
        <v>28</v>
      </c>
      <c r="F6581" s="30" t="s">
        <v>173</v>
      </c>
      <c r="G6581" s="30" t="s">
        <v>84</v>
      </c>
      <c r="H6581" s="30" t="s">
        <v>64</v>
      </c>
      <c r="I6581" s="32">
        <v>7560</v>
      </c>
    </row>
    <row r="6582" spans="1:9" s="33" customFormat="1" x14ac:dyDescent="0.15">
      <c r="A6582" s="31">
        <v>43497</v>
      </c>
      <c r="B6582" s="30" t="s">
        <v>52</v>
      </c>
      <c r="C6582" s="30" t="s">
        <v>171</v>
      </c>
      <c r="D6582" s="30" t="s">
        <v>172</v>
      </c>
      <c r="E6582" s="30" t="s">
        <v>28</v>
      </c>
      <c r="F6582" s="30" t="s">
        <v>173</v>
      </c>
      <c r="G6582" s="30" t="s">
        <v>56</v>
      </c>
      <c r="H6582" s="30" t="s">
        <v>65</v>
      </c>
      <c r="I6582" s="32">
        <v>9408</v>
      </c>
    </row>
    <row r="6583" spans="1:9" s="33" customFormat="1" x14ac:dyDescent="0.15">
      <c r="A6583" s="31">
        <v>43497</v>
      </c>
      <c r="B6583" s="30" t="s">
        <v>62</v>
      </c>
      <c r="C6583" s="30" t="s">
        <v>171</v>
      </c>
      <c r="D6583" s="30" t="s">
        <v>172</v>
      </c>
      <c r="E6583" s="30" t="s">
        <v>28</v>
      </c>
      <c r="F6583" s="30" t="s">
        <v>173</v>
      </c>
      <c r="G6583" s="30" t="s">
        <v>82</v>
      </c>
      <c r="H6583" s="30" t="s">
        <v>65</v>
      </c>
      <c r="I6583" s="32">
        <v>3564</v>
      </c>
    </row>
    <row r="6584" spans="1:9" s="33" customFormat="1" x14ac:dyDescent="0.15">
      <c r="A6584" s="31">
        <v>43497</v>
      </c>
      <c r="B6584" s="30" t="s">
        <v>62</v>
      </c>
      <c r="C6584" s="30" t="s">
        <v>171</v>
      </c>
      <c r="D6584" s="30" t="s">
        <v>172</v>
      </c>
      <c r="E6584" s="30" t="s">
        <v>28</v>
      </c>
      <c r="F6584" s="30" t="s">
        <v>173</v>
      </c>
      <c r="G6584" s="30" t="s">
        <v>72</v>
      </c>
      <c r="H6584" s="30" t="s">
        <v>65</v>
      </c>
      <c r="I6584" s="32">
        <v>3233</v>
      </c>
    </row>
    <row r="6585" spans="1:9" s="33" customFormat="1" x14ac:dyDescent="0.15">
      <c r="A6585" s="31">
        <v>43497</v>
      </c>
      <c r="B6585" s="30" t="s">
        <v>62</v>
      </c>
      <c r="C6585" s="30" t="s">
        <v>171</v>
      </c>
      <c r="D6585" s="30" t="s">
        <v>172</v>
      </c>
      <c r="E6585" s="30" t="s">
        <v>28</v>
      </c>
      <c r="F6585" s="30" t="s">
        <v>173</v>
      </c>
      <c r="G6585" s="30" t="s">
        <v>63</v>
      </c>
      <c r="H6585" s="30" t="s">
        <v>79</v>
      </c>
      <c r="I6585" s="32">
        <v>1782</v>
      </c>
    </row>
    <row r="6586" spans="1:9" s="33" customFormat="1" x14ac:dyDescent="0.15">
      <c r="A6586" s="31">
        <v>43497</v>
      </c>
      <c r="B6586" s="30" t="s">
        <v>52</v>
      </c>
      <c r="C6586" s="30" t="s">
        <v>171</v>
      </c>
      <c r="D6586" s="30" t="s">
        <v>172</v>
      </c>
      <c r="E6586" s="30" t="s">
        <v>28</v>
      </c>
      <c r="F6586" s="30" t="s">
        <v>173</v>
      </c>
      <c r="G6586" s="30" t="s">
        <v>58</v>
      </c>
      <c r="H6586" s="30" t="s">
        <v>57</v>
      </c>
      <c r="I6586" s="32">
        <v>9509</v>
      </c>
    </row>
    <row r="6587" spans="1:9" s="33" customFormat="1" x14ac:dyDescent="0.15">
      <c r="A6587" s="31">
        <v>43497</v>
      </c>
      <c r="B6587" s="30" t="s">
        <v>52</v>
      </c>
      <c r="C6587" s="30" t="s">
        <v>171</v>
      </c>
      <c r="D6587" s="30" t="s">
        <v>172</v>
      </c>
      <c r="E6587" s="30" t="s">
        <v>28</v>
      </c>
      <c r="F6587" s="30" t="s">
        <v>173</v>
      </c>
      <c r="G6587" s="30" t="s">
        <v>66</v>
      </c>
      <c r="H6587" s="30" t="s">
        <v>79</v>
      </c>
      <c r="I6587" s="32">
        <v>2323</v>
      </c>
    </row>
    <row r="6588" spans="1:9" s="33" customFormat="1" x14ac:dyDescent="0.15">
      <c r="A6588" s="31">
        <v>43497</v>
      </c>
      <c r="B6588" s="30" t="s">
        <v>62</v>
      </c>
      <c r="C6588" s="30" t="s">
        <v>171</v>
      </c>
      <c r="D6588" s="30" t="s">
        <v>172</v>
      </c>
      <c r="E6588" s="30" t="s">
        <v>28</v>
      </c>
      <c r="F6588" s="30" t="s">
        <v>173</v>
      </c>
      <c r="G6588" s="30" t="s">
        <v>67</v>
      </c>
      <c r="H6588" s="30" t="s">
        <v>57</v>
      </c>
      <c r="I6588" s="32">
        <v>4968</v>
      </c>
    </row>
    <row r="6589" spans="1:9" s="33" customFormat="1" x14ac:dyDescent="0.15">
      <c r="A6589" s="31">
        <v>43497</v>
      </c>
      <c r="B6589" s="30" t="s">
        <v>62</v>
      </c>
      <c r="C6589" s="30" t="s">
        <v>171</v>
      </c>
      <c r="D6589" s="30" t="s">
        <v>172</v>
      </c>
      <c r="E6589" s="30" t="s">
        <v>28</v>
      </c>
      <c r="F6589" s="30" t="s">
        <v>173</v>
      </c>
      <c r="G6589" s="30" t="s">
        <v>69</v>
      </c>
      <c r="H6589" s="30" t="s">
        <v>59</v>
      </c>
      <c r="I6589" s="32">
        <v>4966</v>
      </c>
    </row>
    <row r="6590" spans="1:9" s="33" customFormat="1" x14ac:dyDescent="0.15">
      <c r="A6590" s="31">
        <v>43497</v>
      </c>
      <c r="B6590" s="30" t="s">
        <v>52</v>
      </c>
      <c r="C6590" s="30" t="s">
        <v>171</v>
      </c>
      <c r="D6590" s="30" t="s">
        <v>172</v>
      </c>
      <c r="E6590" s="30" t="s">
        <v>28</v>
      </c>
      <c r="F6590" s="30" t="s">
        <v>173</v>
      </c>
      <c r="G6590" s="30" t="s">
        <v>70</v>
      </c>
      <c r="H6590" s="30" t="s">
        <v>75</v>
      </c>
      <c r="I6590" s="32">
        <v>8054</v>
      </c>
    </row>
    <row r="6591" spans="1:9" s="33" customFormat="1" x14ac:dyDescent="0.15">
      <c r="A6591" s="31">
        <v>43497</v>
      </c>
      <c r="B6591" s="30" t="s">
        <v>62</v>
      </c>
      <c r="C6591" s="30" t="s">
        <v>171</v>
      </c>
      <c r="D6591" s="30" t="s">
        <v>172</v>
      </c>
      <c r="E6591" s="30" t="s">
        <v>28</v>
      </c>
      <c r="F6591" s="30" t="s">
        <v>173</v>
      </c>
      <c r="G6591" s="30" t="s">
        <v>70</v>
      </c>
      <c r="H6591" s="30" t="s">
        <v>61</v>
      </c>
      <c r="I6591" s="32">
        <v>5678</v>
      </c>
    </row>
    <row r="6592" spans="1:9" s="33" customFormat="1" x14ac:dyDescent="0.15">
      <c r="A6592" s="31">
        <v>43497</v>
      </c>
      <c r="B6592" s="30" t="s">
        <v>62</v>
      </c>
      <c r="C6592" s="30" t="s">
        <v>171</v>
      </c>
      <c r="D6592" s="30" t="s">
        <v>172</v>
      </c>
      <c r="E6592" s="30" t="s">
        <v>28</v>
      </c>
      <c r="F6592" s="30" t="s">
        <v>173</v>
      </c>
      <c r="G6592" s="30" t="s">
        <v>72</v>
      </c>
      <c r="H6592" s="30" t="s">
        <v>59</v>
      </c>
      <c r="I6592" s="32">
        <v>6210</v>
      </c>
    </row>
    <row r="6593" spans="1:9" s="33" customFormat="1" x14ac:dyDescent="0.15">
      <c r="A6593" s="31">
        <v>43497</v>
      </c>
      <c r="B6593" s="30" t="s">
        <v>62</v>
      </c>
      <c r="C6593" s="30" t="s">
        <v>171</v>
      </c>
      <c r="D6593" s="30" t="s">
        <v>172</v>
      </c>
      <c r="E6593" s="30" t="s">
        <v>28</v>
      </c>
      <c r="F6593" s="30" t="s">
        <v>173</v>
      </c>
      <c r="G6593" s="30" t="s">
        <v>85</v>
      </c>
      <c r="H6593" s="30" t="s">
        <v>79</v>
      </c>
      <c r="I6593" s="32">
        <v>5776</v>
      </c>
    </row>
    <row r="6594" spans="1:9" s="33" customFormat="1" x14ac:dyDescent="0.15">
      <c r="A6594" s="31">
        <v>43497</v>
      </c>
      <c r="B6594" s="30" t="s">
        <v>62</v>
      </c>
      <c r="C6594" s="30" t="s">
        <v>171</v>
      </c>
      <c r="D6594" s="30" t="s">
        <v>172</v>
      </c>
      <c r="E6594" s="30" t="s">
        <v>28</v>
      </c>
      <c r="F6594" s="30" t="s">
        <v>173</v>
      </c>
      <c r="G6594" s="30" t="s">
        <v>69</v>
      </c>
      <c r="H6594" s="30" t="s">
        <v>79</v>
      </c>
      <c r="I6594" s="32">
        <v>4318</v>
      </c>
    </row>
    <row r="6595" spans="1:9" s="33" customFormat="1" x14ac:dyDescent="0.15">
      <c r="A6595" s="31">
        <v>43497</v>
      </c>
      <c r="B6595" s="30" t="s">
        <v>52</v>
      </c>
      <c r="C6595" s="30" t="s">
        <v>171</v>
      </c>
      <c r="D6595" s="30" t="s">
        <v>172</v>
      </c>
      <c r="E6595" s="30" t="s">
        <v>28</v>
      </c>
      <c r="F6595" s="30" t="s">
        <v>173</v>
      </c>
      <c r="G6595" s="30" t="s">
        <v>73</v>
      </c>
      <c r="H6595" s="30" t="s">
        <v>74</v>
      </c>
      <c r="I6595" s="32">
        <v>5739</v>
      </c>
    </row>
    <row r="6596" spans="1:9" s="33" customFormat="1" x14ac:dyDescent="0.15">
      <c r="A6596" s="31">
        <v>43497</v>
      </c>
      <c r="B6596" s="30" t="s">
        <v>62</v>
      </c>
      <c r="C6596" s="30" t="s">
        <v>171</v>
      </c>
      <c r="D6596" s="30" t="s">
        <v>172</v>
      </c>
      <c r="E6596" s="30" t="s">
        <v>28</v>
      </c>
      <c r="F6596" s="30" t="s">
        <v>173</v>
      </c>
      <c r="G6596" s="30" t="s">
        <v>73</v>
      </c>
      <c r="H6596" s="30" t="s">
        <v>61</v>
      </c>
      <c r="I6596" s="32">
        <v>2037</v>
      </c>
    </row>
    <row r="6597" spans="1:9" s="33" customFormat="1" x14ac:dyDescent="0.15">
      <c r="A6597" s="31">
        <v>43497</v>
      </c>
      <c r="B6597" s="30" t="s">
        <v>62</v>
      </c>
      <c r="C6597" s="30" t="s">
        <v>171</v>
      </c>
      <c r="D6597" s="30" t="s">
        <v>172</v>
      </c>
      <c r="E6597" s="30" t="s">
        <v>28</v>
      </c>
      <c r="F6597" s="30" t="s">
        <v>173</v>
      </c>
      <c r="G6597" s="30" t="s">
        <v>67</v>
      </c>
      <c r="H6597" s="30" t="s">
        <v>79</v>
      </c>
      <c r="I6597" s="32">
        <v>5619</v>
      </c>
    </row>
    <row r="6598" spans="1:9" s="33" customFormat="1" x14ac:dyDescent="0.15">
      <c r="A6598" s="31">
        <v>43497</v>
      </c>
      <c r="B6598" s="30" t="s">
        <v>62</v>
      </c>
      <c r="C6598" s="30" t="s">
        <v>171</v>
      </c>
      <c r="D6598" s="30" t="s">
        <v>172</v>
      </c>
      <c r="E6598" s="30" t="s">
        <v>28</v>
      </c>
      <c r="F6598" s="30" t="s">
        <v>173</v>
      </c>
      <c r="G6598" s="30" t="s">
        <v>72</v>
      </c>
      <c r="H6598" s="30" t="s">
        <v>64</v>
      </c>
      <c r="I6598" s="32">
        <v>5337</v>
      </c>
    </row>
    <row r="6599" spans="1:9" s="33" customFormat="1" x14ac:dyDescent="0.15">
      <c r="A6599" s="31">
        <v>43497</v>
      </c>
      <c r="B6599" s="30" t="s">
        <v>62</v>
      </c>
      <c r="C6599" s="30" t="s">
        <v>171</v>
      </c>
      <c r="D6599" s="30" t="s">
        <v>172</v>
      </c>
      <c r="E6599" s="30" t="s">
        <v>28</v>
      </c>
      <c r="F6599" s="30" t="s">
        <v>173</v>
      </c>
      <c r="G6599" s="30" t="s">
        <v>69</v>
      </c>
      <c r="H6599" s="30" t="s">
        <v>65</v>
      </c>
      <c r="I6599" s="32">
        <v>7739</v>
      </c>
    </row>
    <row r="6600" spans="1:9" s="33" customFormat="1" x14ac:dyDescent="0.15">
      <c r="A6600" s="31">
        <v>43497</v>
      </c>
      <c r="B6600" s="30" t="s">
        <v>62</v>
      </c>
      <c r="C6600" s="30" t="s">
        <v>171</v>
      </c>
      <c r="D6600" s="30" t="s">
        <v>172</v>
      </c>
      <c r="E6600" s="30" t="s">
        <v>28</v>
      </c>
      <c r="F6600" s="30" t="s">
        <v>173</v>
      </c>
      <c r="G6600" s="30" t="s">
        <v>76</v>
      </c>
      <c r="H6600" s="30" t="s">
        <v>57</v>
      </c>
      <c r="I6600" s="32">
        <v>3593</v>
      </c>
    </row>
    <row r="6601" spans="1:9" s="33" customFormat="1" x14ac:dyDescent="0.15">
      <c r="A6601" s="31">
        <v>43497</v>
      </c>
      <c r="B6601" s="30" t="s">
        <v>52</v>
      </c>
      <c r="C6601" s="30" t="s">
        <v>171</v>
      </c>
      <c r="D6601" s="30" t="s">
        <v>172</v>
      </c>
      <c r="E6601" s="30" t="s">
        <v>28</v>
      </c>
      <c r="F6601" s="30" t="s">
        <v>173</v>
      </c>
      <c r="G6601" s="30" t="s">
        <v>76</v>
      </c>
      <c r="H6601" s="30" t="s">
        <v>57</v>
      </c>
      <c r="I6601" s="32">
        <v>8467</v>
      </c>
    </row>
    <row r="6602" spans="1:9" s="33" customFormat="1" x14ac:dyDescent="0.15">
      <c r="A6602" s="31">
        <v>43497</v>
      </c>
      <c r="B6602" s="30" t="s">
        <v>52</v>
      </c>
      <c r="C6602" s="30" t="s">
        <v>171</v>
      </c>
      <c r="D6602" s="30" t="s">
        <v>172</v>
      </c>
      <c r="E6602" s="30" t="s">
        <v>28</v>
      </c>
      <c r="F6602" s="30" t="s">
        <v>173</v>
      </c>
      <c r="G6602" s="30" t="s">
        <v>71</v>
      </c>
      <c r="H6602" s="30" t="s">
        <v>65</v>
      </c>
      <c r="I6602" s="32">
        <v>7302</v>
      </c>
    </row>
    <row r="6603" spans="1:9" s="33" customFormat="1" x14ac:dyDescent="0.15">
      <c r="A6603" s="31">
        <v>43497</v>
      </c>
      <c r="B6603" s="30" t="s">
        <v>62</v>
      </c>
      <c r="C6603" s="30" t="s">
        <v>171</v>
      </c>
      <c r="D6603" s="30" t="s">
        <v>172</v>
      </c>
      <c r="E6603" s="30" t="s">
        <v>28</v>
      </c>
      <c r="F6603" s="30" t="s">
        <v>173</v>
      </c>
      <c r="G6603" s="30" t="s">
        <v>86</v>
      </c>
      <c r="H6603" s="30" t="s">
        <v>79</v>
      </c>
      <c r="I6603" s="32">
        <v>9217</v>
      </c>
    </row>
    <row r="6604" spans="1:9" s="33" customFormat="1" x14ac:dyDescent="0.15">
      <c r="A6604" s="31">
        <v>43497</v>
      </c>
      <c r="B6604" s="30" t="s">
        <v>62</v>
      </c>
      <c r="C6604" s="30" t="s">
        <v>171</v>
      </c>
      <c r="D6604" s="30" t="s">
        <v>172</v>
      </c>
      <c r="E6604" s="30" t="s">
        <v>28</v>
      </c>
      <c r="F6604" s="30" t="s">
        <v>173</v>
      </c>
      <c r="G6604" s="30" t="s">
        <v>80</v>
      </c>
      <c r="H6604" s="30" t="s">
        <v>57</v>
      </c>
      <c r="I6604" s="32">
        <v>3555</v>
      </c>
    </row>
    <row r="6605" spans="1:9" s="33" customFormat="1" x14ac:dyDescent="0.15">
      <c r="A6605" s="31">
        <v>43497</v>
      </c>
      <c r="B6605" s="30" t="s">
        <v>52</v>
      </c>
      <c r="C6605" s="30" t="s">
        <v>171</v>
      </c>
      <c r="D6605" s="30" t="s">
        <v>172</v>
      </c>
      <c r="E6605" s="30" t="s">
        <v>28</v>
      </c>
      <c r="F6605" s="30" t="s">
        <v>173</v>
      </c>
      <c r="G6605" s="30" t="s">
        <v>78</v>
      </c>
      <c r="H6605" s="30" t="s">
        <v>65</v>
      </c>
      <c r="I6605" s="32">
        <v>7452</v>
      </c>
    </row>
    <row r="6606" spans="1:9" s="33" customFormat="1" x14ac:dyDescent="0.15">
      <c r="A6606" s="31">
        <v>43497</v>
      </c>
      <c r="B6606" s="30" t="s">
        <v>62</v>
      </c>
      <c r="C6606" s="30" t="s">
        <v>171</v>
      </c>
      <c r="D6606" s="30" t="s">
        <v>172</v>
      </c>
      <c r="E6606" s="30" t="s">
        <v>28</v>
      </c>
      <c r="F6606" s="30" t="s">
        <v>173</v>
      </c>
      <c r="G6606" s="30" t="s">
        <v>82</v>
      </c>
      <c r="H6606" s="30" t="s">
        <v>57</v>
      </c>
      <c r="I6606" s="32">
        <v>3491</v>
      </c>
    </row>
    <row r="6607" spans="1:9" s="33" customFormat="1" x14ac:dyDescent="0.15">
      <c r="A6607" s="31">
        <v>43497</v>
      </c>
      <c r="B6607" s="30" t="s">
        <v>52</v>
      </c>
      <c r="C6607" s="30" t="s">
        <v>171</v>
      </c>
      <c r="D6607" s="30" t="s">
        <v>172</v>
      </c>
      <c r="E6607" s="30" t="s">
        <v>28</v>
      </c>
      <c r="F6607" s="30" t="s">
        <v>173</v>
      </c>
      <c r="G6607" s="30" t="s">
        <v>77</v>
      </c>
      <c r="H6607" s="30" t="s">
        <v>65</v>
      </c>
      <c r="I6607" s="32">
        <v>5846</v>
      </c>
    </row>
    <row r="6608" spans="1:9" s="33" customFormat="1" x14ac:dyDescent="0.15">
      <c r="A6608" s="31">
        <v>43497</v>
      </c>
      <c r="B6608" s="30" t="s">
        <v>52</v>
      </c>
      <c r="C6608" s="30" t="s">
        <v>171</v>
      </c>
      <c r="D6608" s="30" t="s">
        <v>172</v>
      </c>
      <c r="E6608" s="30" t="s">
        <v>28</v>
      </c>
      <c r="F6608" s="30" t="s">
        <v>173</v>
      </c>
      <c r="G6608" s="30" t="s">
        <v>80</v>
      </c>
      <c r="H6608" s="30" t="s">
        <v>57</v>
      </c>
      <c r="I6608" s="32">
        <v>9149</v>
      </c>
    </row>
    <row r="6609" spans="1:9" s="33" customFormat="1" x14ac:dyDescent="0.15">
      <c r="A6609" s="31">
        <v>43497</v>
      </c>
      <c r="B6609" s="30" t="s">
        <v>52</v>
      </c>
      <c r="C6609" s="30" t="s">
        <v>171</v>
      </c>
      <c r="D6609" s="30" t="s">
        <v>172</v>
      </c>
      <c r="E6609" s="30" t="s">
        <v>28</v>
      </c>
      <c r="F6609" s="30" t="s">
        <v>173</v>
      </c>
      <c r="G6609" s="30" t="s">
        <v>66</v>
      </c>
      <c r="H6609" s="30" t="s">
        <v>68</v>
      </c>
      <c r="I6609" s="32">
        <v>6441</v>
      </c>
    </row>
    <row r="6610" spans="1:9" s="33" customFormat="1" x14ac:dyDescent="0.15">
      <c r="A6610" s="31">
        <v>43497</v>
      </c>
      <c r="B6610" s="30" t="s">
        <v>62</v>
      </c>
      <c r="C6610" s="30" t="s">
        <v>171</v>
      </c>
      <c r="D6610" s="30" t="s">
        <v>172</v>
      </c>
      <c r="E6610" s="30" t="s">
        <v>28</v>
      </c>
      <c r="F6610" s="30" t="s">
        <v>173</v>
      </c>
      <c r="G6610" s="30" t="s">
        <v>84</v>
      </c>
      <c r="H6610" s="30" t="s">
        <v>79</v>
      </c>
      <c r="I6610" s="32">
        <v>7676</v>
      </c>
    </row>
    <row r="6611" spans="1:9" s="33" customFormat="1" x14ac:dyDescent="0.15">
      <c r="A6611" s="31">
        <v>43497</v>
      </c>
      <c r="B6611" s="30" t="s">
        <v>52</v>
      </c>
      <c r="C6611" s="30" t="s">
        <v>171</v>
      </c>
      <c r="D6611" s="30" t="s">
        <v>172</v>
      </c>
      <c r="E6611" s="30" t="s">
        <v>28</v>
      </c>
      <c r="F6611" s="30" t="s">
        <v>173</v>
      </c>
      <c r="G6611" s="30" t="s">
        <v>58</v>
      </c>
      <c r="H6611" s="30" t="s">
        <v>57</v>
      </c>
      <c r="I6611" s="32">
        <v>8996</v>
      </c>
    </row>
    <row r="6612" spans="1:9" s="33" customFormat="1" x14ac:dyDescent="0.15">
      <c r="A6612" s="31">
        <v>43497</v>
      </c>
      <c r="B6612" s="30" t="s">
        <v>52</v>
      </c>
      <c r="C6612" s="30" t="s">
        <v>171</v>
      </c>
      <c r="D6612" s="30" t="s">
        <v>172</v>
      </c>
      <c r="E6612" s="30" t="s">
        <v>28</v>
      </c>
      <c r="F6612" s="30" t="s">
        <v>173</v>
      </c>
      <c r="G6612" s="30" t="s">
        <v>56</v>
      </c>
      <c r="H6612" s="30" t="s">
        <v>68</v>
      </c>
      <c r="I6612" s="32">
        <v>1554</v>
      </c>
    </row>
    <row r="6613" spans="1:9" s="33" customFormat="1" x14ac:dyDescent="0.15">
      <c r="A6613" s="31">
        <v>43497</v>
      </c>
      <c r="B6613" s="30" t="s">
        <v>62</v>
      </c>
      <c r="C6613" s="30" t="s">
        <v>171</v>
      </c>
      <c r="D6613" s="30" t="s">
        <v>172</v>
      </c>
      <c r="E6613" s="30" t="s">
        <v>28</v>
      </c>
      <c r="F6613" s="30" t="s">
        <v>173</v>
      </c>
      <c r="G6613" s="30" t="s">
        <v>82</v>
      </c>
      <c r="H6613" s="30" t="s">
        <v>59</v>
      </c>
      <c r="I6613" s="32">
        <v>9139</v>
      </c>
    </row>
    <row r="6614" spans="1:9" s="33" customFormat="1" x14ac:dyDescent="0.15">
      <c r="A6614" s="31">
        <v>43497</v>
      </c>
      <c r="B6614" s="30" t="s">
        <v>62</v>
      </c>
      <c r="C6614" s="30" t="s">
        <v>171</v>
      </c>
      <c r="D6614" s="30" t="s">
        <v>172</v>
      </c>
      <c r="E6614" s="30" t="s">
        <v>28</v>
      </c>
      <c r="F6614" s="30" t="s">
        <v>173</v>
      </c>
      <c r="G6614" s="30" t="s">
        <v>63</v>
      </c>
      <c r="H6614" s="30" t="s">
        <v>68</v>
      </c>
      <c r="I6614" s="32">
        <v>6648</v>
      </c>
    </row>
    <row r="6615" spans="1:9" s="33" customFormat="1" x14ac:dyDescent="0.15">
      <c r="A6615" s="31">
        <v>43497</v>
      </c>
      <c r="B6615" s="30" t="s">
        <v>62</v>
      </c>
      <c r="C6615" s="30" t="s">
        <v>171</v>
      </c>
      <c r="D6615" s="30" t="s">
        <v>172</v>
      </c>
      <c r="E6615" s="30" t="s">
        <v>28</v>
      </c>
      <c r="F6615" s="30" t="s">
        <v>173</v>
      </c>
      <c r="G6615" s="30" t="s">
        <v>77</v>
      </c>
      <c r="H6615" s="30" t="s">
        <v>61</v>
      </c>
      <c r="I6615" s="32">
        <v>8660</v>
      </c>
    </row>
    <row r="6616" spans="1:9" s="33" customFormat="1" x14ac:dyDescent="0.15">
      <c r="A6616" s="31">
        <v>43497</v>
      </c>
      <c r="B6616" s="30" t="s">
        <v>52</v>
      </c>
      <c r="C6616" s="30" t="s">
        <v>171</v>
      </c>
      <c r="D6616" s="30" t="s">
        <v>172</v>
      </c>
      <c r="E6616" s="30" t="s">
        <v>28</v>
      </c>
      <c r="F6616" s="30" t="s">
        <v>173</v>
      </c>
      <c r="G6616" s="30" t="s">
        <v>56</v>
      </c>
      <c r="H6616" s="30" t="s">
        <v>68</v>
      </c>
      <c r="I6616" s="32">
        <v>2343</v>
      </c>
    </row>
    <row r="6617" spans="1:9" s="33" customFormat="1" x14ac:dyDescent="0.15">
      <c r="A6617" s="31">
        <v>43497</v>
      </c>
      <c r="B6617" s="30" t="s">
        <v>52</v>
      </c>
      <c r="C6617" s="30" t="s">
        <v>171</v>
      </c>
      <c r="D6617" s="30" t="s">
        <v>172</v>
      </c>
      <c r="E6617" s="30" t="s">
        <v>28</v>
      </c>
      <c r="F6617" s="30" t="s">
        <v>173</v>
      </c>
      <c r="G6617" s="30" t="s">
        <v>84</v>
      </c>
      <c r="H6617" s="30" t="s">
        <v>79</v>
      </c>
      <c r="I6617" s="32">
        <v>6658</v>
      </c>
    </row>
    <row r="6618" spans="1:9" s="33" customFormat="1" x14ac:dyDescent="0.15">
      <c r="A6618" s="31">
        <v>43497</v>
      </c>
      <c r="B6618" s="30" t="s">
        <v>62</v>
      </c>
      <c r="C6618" s="30" t="s">
        <v>171</v>
      </c>
      <c r="D6618" s="30" t="s">
        <v>172</v>
      </c>
      <c r="E6618" s="30" t="s">
        <v>28</v>
      </c>
      <c r="F6618" s="30" t="s">
        <v>173</v>
      </c>
      <c r="G6618" s="30" t="s">
        <v>83</v>
      </c>
      <c r="H6618" s="30" t="s">
        <v>61</v>
      </c>
      <c r="I6618" s="32">
        <v>5293</v>
      </c>
    </row>
    <row r="6619" spans="1:9" s="33" customFormat="1" x14ac:dyDescent="0.15">
      <c r="A6619" s="31">
        <v>43497</v>
      </c>
      <c r="B6619" s="30" t="s">
        <v>62</v>
      </c>
      <c r="C6619" s="30" t="s">
        <v>171</v>
      </c>
      <c r="D6619" s="30" t="s">
        <v>172</v>
      </c>
      <c r="E6619" s="30" t="s">
        <v>28</v>
      </c>
      <c r="F6619" s="30" t="s">
        <v>173</v>
      </c>
      <c r="G6619" s="30" t="s">
        <v>84</v>
      </c>
      <c r="H6619" s="30" t="s">
        <v>65</v>
      </c>
      <c r="I6619" s="32">
        <v>1774</v>
      </c>
    </row>
    <row r="6620" spans="1:9" s="33" customFormat="1" x14ac:dyDescent="0.15">
      <c r="A6620" s="31">
        <v>43525</v>
      </c>
      <c r="B6620" s="30" t="s">
        <v>52</v>
      </c>
      <c r="C6620" s="30" t="s">
        <v>171</v>
      </c>
      <c r="D6620" s="30" t="s">
        <v>172</v>
      </c>
      <c r="E6620" s="30" t="s">
        <v>28</v>
      </c>
      <c r="F6620" s="30" t="s">
        <v>173</v>
      </c>
      <c r="G6620" s="30" t="s">
        <v>56</v>
      </c>
      <c r="H6620" s="30" t="s">
        <v>61</v>
      </c>
      <c r="I6620" s="32">
        <v>4428</v>
      </c>
    </row>
    <row r="6621" spans="1:9" s="33" customFormat="1" x14ac:dyDescent="0.15">
      <c r="A6621" s="31">
        <v>43525</v>
      </c>
      <c r="B6621" s="30" t="s">
        <v>62</v>
      </c>
      <c r="C6621" s="30" t="s">
        <v>171</v>
      </c>
      <c r="D6621" s="30" t="s">
        <v>172</v>
      </c>
      <c r="E6621" s="30" t="s">
        <v>28</v>
      </c>
      <c r="F6621" s="30" t="s">
        <v>173</v>
      </c>
      <c r="G6621" s="30" t="s">
        <v>82</v>
      </c>
      <c r="H6621" s="30" t="s">
        <v>79</v>
      </c>
      <c r="I6621" s="32">
        <v>8452</v>
      </c>
    </row>
    <row r="6622" spans="1:9" s="33" customFormat="1" x14ac:dyDescent="0.15">
      <c r="A6622" s="31">
        <v>43525</v>
      </c>
      <c r="B6622" s="30" t="s">
        <v>62</v>
      </c>
      <c r="C6622" s="30" t="s">
        <v>171</v>
      </c>
      <c r="D6622" s="30" t="s">
        <v>172</v>
      </c>
      <c r="E6622" s="30" t="s">
        <v>28</v>
      </c>
      <c r="F6622" s="30" t="s">
        <v>173</v>
      </c>
      <c r="G6622" s="30" t="s">
        <v>86</v>
      </c>
      <c r="H6622" s="30" t="s">
        <v>65</v>
      </c>
      <c r="I6622" s="32">
        <v>4510</v>
      </c>
    </row>
    <row r="6623" spans="1:9" s="33" customFormat="1" x14ac:dyDescent="0.15">
      <c r="A6623" s="31">
        <v>43525</v>
      </c>
      <c r="B6623" s="30" t="s">
        <v>52</v>
      </c>
      <c r="C6623" s="30" t="s">
        <v>171</v>
      </c>
      <c r="D6623" s="30" t="s">
        <v>172</v>
      </c>
      <c r="E6623" s="30" t="s">
        <v>28</v>
      </c>
      <c r="F6623" s="30" t="s">
        <v>173</v>
      </c>
      <c r="G6623" s="30" t="s">
        <v>82</v>
      </c>
      <c r="H6623" s="30" t="s">
        <v>68</v>
      </c>
      <c r="I6623" s="32">
        <v>8064</v>
      </c>
    </row>
    <row r="6624" spans="1:9" s="33" customFormat="1" x14ac:dyDescent="0.15">
      <c r="A6624" s="31">
        <v>43525</v>
      </c>
      <c r="B6624" s="30" t="s">
        <v>52</v>
      </c>
      <c r="C6624" s="30" t="s">
        <v>171</v>
      </c>
      <c r="D6624" s="30" t="s">
        <v>172</v>
      </c>
      <c r="E6624" s="30" t="s">
        <v>28</v>
      </c>
      <c r="F6624" s="30" t="s">
        <v>173</v>
      </c>
      <c r="G6624" s="30" t="s">
        <v>58</v>
      </c>
      <c r="H6624" s="30" t="s">
        <v>79</v>
      </c>
      <c r="I6624" s="32">
        <v>8492</v>
      </c>
    </row>
    <row r="6625" spans="1:9" s="33" customFormat="1" x14ac:dyDescent="0.15">
      <c r="A6625" s="31">
        <v>43525</v>
      </c>
      <c r="B6625" s="30" t="s">
        <v>52</v>
      </c>
      <c r="C6625" s="30" t="s">
        <v>171</v>
      </c>
      <c r="D6625" s="30" t="s">
        <v>172</v>
      </c>
      <c r="E6625" s="30" t="s">
        <v>28</v>
      </c>
      <c r="F6625" s="30" t="s">
        <v>173</v>
      </c>
      <c r="G6625" s="30" t="s">
        <v>78</v>
      </c>
      <c r="H6625" s="30" t="s">
        <v>79</v>
      </c>
      <c r="I6625" s="32">
        <v>3305</v>
      </c>
    </row>
    <row r="6626" spans="1:9" s="33" customFormat="1" x14ac:dyDescent="0.15">
      <c r="A6626" s="31">
        <v>43525</v>
      </c>
      <c r="B6626" s="30" t="s">
        <v>62</v>
      </c>
      <c r="C6626" s="30" t="s">
        <v>171</v>
      </c>
      <c r="D6626" s="30" t="s">
        <v>172</v>
      </c>
      <c r="E6626" s="30" t="s">
        <v>28</v>
      </c>
      <c r="F6626" s="30" t="s">
        <v>173</v>
      </c>
      <c r="G6626" s="30" t="s">
        <v>78</v>
      </c>
      <c r="H6626" s="30" t="s">
        <v>79</v>
      </c>
      <c r="I6626" s="32">
        <v>9659</v>
      </c>
    </row>
    <row r="6627" spans="1:9" s="33" customFormat="1" x14ac:dyDescent="0.15">
      <c r="A6627" s="31">
        <v>43525</v>
      </c>
      <c r="B6627" s="30" t="s">
        <v>62</v>
      </c>
      <c r="C6627" s="30" t="s">
        <v>171</v>
      </c>
      <c r="D6627" s="30" t="s">
        <v>172</v>
      </c>
      <c r="E6627" s="30" t="s">
        <v>28</v>
      </c>
      <c r="F6627" s="30" t="s">
        <v>173</v>
      </c>
      <c r="G6627" s="30" t="s">
        <v>60</v>
      </c>
      <c r="H6627" s="30" t="s">
        <v>57</v>
      </c>
      <c r="I6627" s="32">
        <v>6782</v>
      </c>
    </row>
    <row r="6628" spans="1:9" s="33" customFormat="1" x14ac:dyDescent="0.15">
      <c r="A6628" s="31">
        <v>43525</v>
      </c>
      <c r="B6628" s="30" t="s">
        <v>62</v>
      </c>
      <c r="C6628" s="30" t="s">
        <v>171</v>
      </c>
      <c r="D6628" s="30" t="s">
        <v>172</v>
      </c>
      <c r="E6628" s="30" t="s">
        <v>28</v>
      </c>
      <c r="F6628" s="30" t="s">
        <v>173</v>
      </c>
      <c r="G6628" s="30" t="s">
        <v>80</v>
      </c>
      <c r="H6628" s="30" t="s">
        <v>64</v>
      </c>
      <c r="I6628" s="32">
        <v>3568</v>
      </c>
    </row>
    <row r="6629" spans="1:9" s="33" customFormat="1" x14ac:dyDescent="0.15">
      <c r="A6629" s="31">
        <v>43525</v>
      </c>
      <c r="B6629" s="30" t="s">
        <v>62</v>
      </c>
      <c r="C6629" s="30" t="s">
        <v>171</v>
      </c>
      <c r="D6629" s="30" t="s">
        <v>172</v>
      </c>
      <c r="E6629" s="30" t="s">
        <v>28</v>
      </c>
      <c r="F6629" s="30" t="s">
        <v>173</v>
      </c>
      <c r="G6629" s="30" t="s">
        <v>71</v>
      </c>
      <c r="H6629" s="30" t="s">
        <v>61</v>
      </c>
      <c r="I6629" s="32">
        <v>9763</v>
      </c>
    </row>
    <row r="6630" spans="1:9" s="33" customFormat="1" x14ac:dyDescent="0.15">
      <c r="A6630" s="31">
        <v>43525</v>
      </c>
      <c r="B6630" s="30" t="s">
        <v>62</v>
      </c>
      <c r="C6630" s="30" t="s">
        <v>171</v>
      </c>
      <c r="D6630" s="30" t="s">
        <v>172</v>
      </c>
      <c r="E6630" s="30" t="s">
        <v>28</v>
      </c>
      <c r="F6630" s="30" t="s">
        <v>173</v>
      </c>
      <c r="G6630" s="30" t="s">
        <v>73</v>
      </c>
      <c r="H6630" s="30" t="s">
        <v>68</v>
      </c>
      <c r="I6630" s="32">
        <v>8608</v>
      </c>
    </row>
    <row r="6631" spans="1:9" s="33" customFormat="1" x14ac:dyDescent="0.15">
      <c r="A6631" s="31">
        <v>43525</v>
      </c>
      <c r="B6631" s="30" t="s">
        <v>62</v>
      </c>
      <c r="C6631" s="30" t="s">
        <v>171</v>
      </c>
      <c r="D6631" s="30" t="s">
        <v>172</v>
      </c>
      <c r="E6631" s="30" t="s">
        <v>28</v>
      </c>
      <c r="F6631" s="30" t="s">
        <v>173</v>
      </c>
      <c r="G6631" s="30" t="s">
        <v>71</v>
      </c>
      <c r="H6631" s="30" t="s">
        <v>64</v>
      </c>
      <c r="I6631" s="32">
        <v>4719</v>
      </c>
    </row>
    <row r="6632" spans="1:9" s="33" customFormat="1" x14ac:dyDescent="0.15">
      <c r="A6632" s="31">
        <v>43525</v>
      </c>
      <c r="B6632" s="30" t="s">
        <v>62</v>
      </c>
      <c r="C6632" s="30" t="s">
        <v>171</v>
      </c>
      <c r="D6632" s="30" t="s">
        <v>172</v>
      </c>
      <c r="E6632" s="30" t="s">
        <v>28</v>
      </c>
      <c r="F6632" s="30" t="s">
        <v>173</v>
      </c>
      <c r="G6632" s="30" t="s">
        <v>81</v>
      </c>
      <c r="H6632" s="30" t="s">
        <v>64</v>
      </c>
      <c r="I6632" s="32">
        <v>1589</v>
      </c>
    </row>
    <row r="6633" spans="1:9" s="33" customFormat="1" x14ac:dyDescent="0.15">
      <c r="A6633" s="31">
        <v>43525</v>
      </c>
      <c r="B6633" s="30" t="s">
        <v>52</v>
      </c>
      <c r="C6633" s="30" t="s">
        <v>171</v>
      </c>
      <c r="D6633" s="30" t="s">
        <v>172</v>
      </c>
      <c r="E6633" s="30" t="s">
        <v>28</v>
      </c>
      <c r="F6633" s="30" t="s">
        <v>173</v>
      </c>
      <c r="G6633" s="30" t="s">
        <v>70</v>
      </c>
      <c r="H6633" s="30" t="s">
        <v>68</v>
      </c>
      <c r="I6633" s="32">
        <v>2589</v>
      </c>
    </row>
    <row r="6634" spans="1:9" s="33" customFormat="1" x14ac:dyDescent="0.15">
      <c r="A6634" s="31">
        <v>43525</v>
      </c>
      <c r="B6634" s="30" t="s">
        <v>62</v>
      </c>
      <c r="C6634" s="30" t="s">
        <v>171</v>
      </c>
      <c r="D6634" s="30" t="s">
        <v>172</v>
      </c>
      <c r="E6634" s="30" t="s">
        <v>28</v>
      </c>
      <c r="F6634" s="30" t="s">
        <v>173</v>
      </c>
      <c r="G6634" s="30" t="s">
        <v>66</v>
      </c>
      <c r="H6634" s="30" t="s">
        <v>68</v>
      </c>
      <c r="I6634" s="32">
        <v>3871</v>
      </c>
    </row>
    <row r="6635" spans="1:9" s="33" customFormat="1" x14ac:dyDescent="0.15">
      <c r="A6635" s="31">
        <v>43525</v>
      </c>
      <c r="B6635" s="30" t="s">
        <v>62</v>
      </c>
      <c r="C6635" s="30" t="s">
        <v>171</v>
      </c>
      <c r="D6635" s="30" t="s">
        <v>172</v>
      </c>
      <c r="E6635" s="30" t="s">
        <v>28</v>
      </c>
      <c r="F6635" s="30" t="s">
        <v>173</v>
      </c>
      <c r="G6635" s="30" t="s">
        <v>56</v>
      </c>
      <c r="H6635" s="30" t="s">
        <v>68</v>
      </c>
      <c r="I6635" s="32">
        <v>8277</v>
      </c>
    </row>
    <row r="6636" spans="1:9" s="33" customFormat="1" x14ac:dyDescent="0.15">
      <c r="A6636" s="31">
        <v>43525</v>
      </c>
      <c r="B6636" s="30" t="s">
        <v>62</v>
      </c>
      <c r="C6636" s="30" t="s">
        <v>171</v>
      </c>
      <c r="D6636" s="30" t="s">
        <v>172</v>
      </c>
      <c r="E6636" s="30" t="s">
        <v>28</v>
      </c>
      <c r="F6636" s="30" t="s">
        <v>173</v>
      </c>
      <c r="G6636" s="30" t="s">
        <v>67</v>
      </c>
      <c r="H6636" s="30" t="s">
        <v>79</v>
      </c>
      <c r="I6636" s="32">
        <v>6627</v>
      </c>
    </row>
    <row r="6637" spans="1:9" s="33" customFormat="1" x14ac:dyDescent="0.15">
      <c r="A6637" s="31">
        <v>43525</v>
      </c>
      <c r="B6637" s="30" t="s">
        <v>62</v>
      </c>
      <c r="C6637" s="30" t="s">
        <v>171</v>
      </c>
      <c r="D6637" s="30" t="s">
        <v>172</v>
      </c>
      <c r="E6637" s="30" t="s">
        <v>28</v>
      </c>
      <c r="F6637" s="30" t="s">
        <v>173</v>
      </c>
      <c r="G6637" s="30" t="s">
        <v>71</v>
      </c>
      <c r="H6637" s="30" t="s">
        <v>79</v>
      </c>
      <c r="I6637" s="32">
        <v>8556</v>
      </c>
    </row>
    <row r="6638" spans="1:9" s="33" customFormat="1" x14ac:dyDescent="0.15">
      <c r="A6638" s="31">
        <v>43525</v>
      </c>
      <c r="B6638" s="30" t="s">
        <v>52</v>
      </c>
      <c r="C6638" s="30" t="s">
        <v>171</v>
      </c>
      <c r="D6638" s="30" t="s">
        <v>172</v>
      </c>
      <c r="E6638" s="30" t="s">
        <v>28</v>
      </c>
      <c r="F6638" s="30" t="s">
        <v>173</v>
      </c>
      <c r="G6638" s="30" t="s">
        <v>66</v>
      </c>
      <c r="H6638" s="30" t="s">
        <v>79</v>
      </c>
      <c r="I6638" s="32">
        <v>5787</v>
      </c>
    </row>
    <row r="6639" spans="1:9" s="33" customFormat="1" x14ac:dyDescent="0.15">
      <c r="A6639" s="31">
        <v>43525</v>
      </c>
      <c r="B6639" s="30" t="s">
        <v>52</v>
      </c>
      <c r="C6639" s="30" t="s">
        <v>171</v>
      </c>
      <c r="D6639" s="30" t="s">
        <v>172</v>
      </c>
      <c r="E6639" s="30" t="s">
        <v>28</v>
      </c>
      <c r="F6639" s="30" t="s">
        <v>173</v>
      </c>
      <c r="G6639" s="30" t="s">
        <v>76</v>
      </c>
      <c r="H6639" s="30" t="s">
        <v>68</v>
      </c>
      <c r="I6639" s="32">
        <v>9169</v>
      </c>
    </row>
    <row r="6640" spans="1:9" s="33" customFormat="1" x14ac:dyDescent="0.15">
      <c r="A6640" s="31">
        <v>43525</v>
      </c>
      <c r="B6640" s="30" t="s">
        <v>62</v>
      </c>
      <c r="C6640" s="30" t="s">
        <v>171</v>
      </c>
      <c r="D6640" s="30" t="s">
        <v>172</v>
      </c>
      <c r="E6640" s="30" t="s">
        <v>28</v>
      </c>
      <c r="F6640" s="30" t="s">
        <v>173</v>
      </c>
      <c r="G6640" s="30" t="s">
        <v>80</v>
      </c>
      <c r="H6640" s="30" t="s">
        <v>61</v>
      </c>
      <c r="I6640" s="32">
        <v>6731</v>
      </c>
    </row>
    <row r="6641" spans="1:9" s="33" customFormat="1" x14ac:dyDescent="0.15">
      <c r="A6641" s="31">
        <v>43525</v>
      </c>
      <c r="B6641" s="30" t="s">
        <v>62</v>
      </c>
      <c r="C6641" s="30" t="s">
        <v>171</v>
      </c>
      <c r="D6641" s="30" t="s">
        <v>172</v>
      </c>
      <c r="E6641" s="30" t="s">
        <v>28</v>
      </c>
      <c r="F6641" s="30" t="s">
        <v>173</v>
      </c>
      <c r="G6641" s="30" t="s">
        <v>71</v>
      </c>
      <c r="H6641" s="30" t="s">
        <v>65</v>
      </c>
      <c r="I6641" s="32">
        <v>8525</v>
      </c>
    </row>
    <row r="6642" spans="1:9" s="33" customFormat="1" x14ac:dyDescent="0.15">
      <c r="A6642" s="31">
        <v>43525</v>
      </c>
      <c r="B6642" s="30" t="s">
        <v>52</v>
      </c>
      <c r="C6642" s="30" t="s">
        <v>171</v>
      </c>
      <c r="D6642" s="30" t="s">
        <v>172</v>
      </c>
      <c r="E6642" s="30" t="s">
        <v>28</v>
      </c>
      <c r="F6642" s="30" t="s">
        <v>173</v>
      </c>
      <c r="G6642" s="30" t="s">
        <v>77</v>
      </c>
      <c r="H6642" s="30" t="s">
        <v>57</v>
      </c>
      <c r="I6642" s="32">
        <v>3050</v>
      </c>
    </row>
    <row r="6643" spans="1:9" s="33" customFormat="1" x14ac:dyDescent="0.15">
      <c r="A6643" s="31">
        <v>43525</v>
      </c>
      <c r="B6643" s="30" t="s">
        <v>62</v>
      </c>
      <c r="C6643" s="30" t="s">
        <v>171</v>
      </c>
      <c r="D6643" s="30" t="s">
        <v>172</v>
      </c>
      <c r="E6643" s="30" t="s">
        <v>28</v>
      </c>
      <c r="F6643" s="30" t="s">
        <v>173</v>
      </c>
      <c r="G6643" s="30" t="s">
        <v>77</v>
      </c>
      <c r="H6643" s="30" t="s">
        <v>79</v>
      </c>
      <c r="I6643" s="32">
        <v>3879</v>
      </c>
    </row>
    <row r="6644" spans="1:9" s="33" customFormat="1" x14ac:dyDescent="0.15">
      <c r="A6644" s="31">
        <v>43525</v>
      </c>
      <c r="B6644" s="30" t="s">
        <v>52</v>
      </c>
      <c r="C6644" s="30" t="s">
        <v>171</v>
      </c>
      <c r="D6644" s="30" t="s">
        <v>172</v>
      </c>
      <c r="E6644" s="30" t="s">
        <v>28</v>
      </c>
      <c r="F6644" s="30" t="s">
        <v>173</v>
      </c>
      <c r="G6644" s="30" t="s">
        <v>73</v>
      </c>
      <c r="H6644" s="30" t="s">
        <v>65</v>
      </c>
      <c r="I6644" s="32">
        <v>2837</v>
      </c>
    </row>
    <row r="6645" spans="1:9" s="33" customFormat="1" x14ac:dyDescent="0.15">
      <c r="A6645" s="31">
        <v>43525</v>
      </c>
      <c r="B6645" s="30" t="s">
        <v>52</v>
      </c>
      <c r="C6645" s="30" t="s">
        <v>171</v>
      </c>
      <c r="D6645" s="30" t="s">
        <v>172</v>
      </c>
      <c r="E6645" s="30" t="s">
        <v>28</v>
      </c>
      <c r="F6645" s="30" t="s">
        <v>173</v>
      </c>
      <c r="G6645" s="30" t="s">
        <v>78</v>
      </c>
      <c r="H6645" s="30" t="s">
        <v>64</v>
      </c>
      <c r="I6645" s="32">
        <v>2478</v>
      </c>
    </row>
    <row r="6646" spans="1:9" s="33" customFormat="1" x14ac:dyDescent="0.15">
      <c r="A6646" s="31">
        <v>43525</v>
      </c>
      <c r="B6646" s="30" t="s">
        <v>52</v>
      </c>
      <c r="C6646" s="30" t="s">
        <v>171</v>
      </c>
      <c r="D6646" s="30" t="s">
        <v>172</v>
      </c>
      <c r="E6646" s="30" t="s">
        <v>28</v>
      </c>
      <c r="F6646" s="30" t="s">
        <v>173</v>
      </c>
      <c r="G6646" s="30" t="s">
        <v>80</v>
      </c>
      <c r="H6646" s="30" t="s">
        <v>65</v>
      </c>
      <c r="I6646" s="32">
        <v>8532</v>
      </c>
    </row>
    <row r="6647" spans="1:9" s="33" customFormat="1" x14ac:dyDescent="0.15">
      <c r="A6647" s="31">
        <v>43525</v>
      </c>
      <c r="B6647" s="30" t="s">
        <v>52</v>
      </c>
      <c r="C6647" s="30" t="s">
        <v>171</v>
      </c>
      <c r="D6647" s="30" t="s">
        <v>172</v>
      </c>
      <c r="E6647" s="30" t="s">
        <v>28</v>
      </c>
      <c r="F6647" s="30" t="s">
        <v>173</v>
      </c>
      <c r="G6647" s="30" t="s">
        <v>76</v>
      </c>
      <c r="H6647" s="30" t="s">
        <v>74</v>
      </c>
      <c r="I6647" s="32">
        <v>2418</v>
      </c>
    </row>
    <row r="6648" spans="1:9" s="33" customFormat="1" x14ac:dyDescent="0.15">
      <c r="A6648" s="31">
        <v>43525</v>
      </c>
      <c r="B6648" s="30" t="s">
        <v>52</v>
      </c>
      <c r="C6648" s="30" t="s">
        <v>171</v>
      </c>
      <c r="D6648" s="30" t="s">
        <v>172</v>
      </c>
      <c r="E6648" s="30" t="s">
        <v>28</v>
      </c>
      <c r="F6648" s="30" t="s">
        <v>173</v>
      </c>
      <c r="G6648" s="30" t="s">
        <v>66</v>
      </c>
      <c r="H6648" s="30" t="s">
        <v>65</v>
      </c>
      <c r="I6648" s="32">
        <v>8454</v>
      </c>
    </row>
    <row r="6649" spans="1:9" s="33" customFormat="1" x14ac:dyDescent="0.15">
      <c r="A6649" s="31">
        <v>43525</v>
      </c>
      <c r="B6649" s="30" t="s">
        <v>62</v>
      </c>
      <c r="C6649" s="30" t="s">
        <v>171</v>
      </c>
      <c r="D6649" s="30" t="s">
        <v>172</v>
      </c>
      <c r="E6649" s="30" t="s">
        <v>28</v>
      </c>
      <c r="F6649" s="30" t="s">
        <v>173</v>
      </c>
      <c r="G6649" s="30" t="s">
        <v>67</v>
      </c>
      <c r="H6649" s="30" t="s">
        <v>68</v>
      </c>
      <c r="I6649" s="32">
        <v>7222</v>
      </c>
    </row>
    <row r="6650" spans="1:9" s="33" customFormat="1" x14ac:dyDescent="0.15">
      <c r="A6650" s="31">
        <v>43525</v>
      </c>
      <c r="B6650" s="30" t="s">
        <v>62</v>
      </c>
      <c r="C6650" s="30" t="s">
        <v>171</v>
      </c>
      <c r="D6650" s="30" t="s">
        <v>172</v>
      </c>
      <c r="E6650" s="30" t="s">
        <v>28</v>
      </c>
      <c r="F6650" s="30" t="s">
        <v>173</v>
      </c>
      <c r="G6650" s="30" t="s">
        <v>76</v>
      </c>
      <c r="H6650" s="30" t="s">
        <v>57</v>
      </c>
      <c r="I6650" s="32">
        <v>8294</v>
      </c>
    </row>
    <row r="6651" spans="1:9" s="33" customFormat="1" x14ac:dyDescent="0.15">
      <c r="A6651" s="31">
        <v>43525</v>
      </c>
      <c r="B6651" s="30" t="s">
        <v>52</v>
      </c>
      <c r="C6651" s="30" t="s">
        <v>171</v>
      </c>
      <c r="D6651" s="30" t="s">
        <v>172</v>
      </c>
      <c r="E6651" s="30" t="s">
        <v>28</v>
      </c>
      <c r="F6651" s="30" t="s">
        <v>173</v>
      </c>
      <c r="G6651" s="30" t="s">
        <v>84</v>
      </c>
      <c r="H6651" s="30" t="s">
        <v>68</v>
      </c>
      <c r="I6651" s="32">
        <v>1300</v>
      </c>
    </row>
    <row r="6652" spans="1:9" s="33" customFormat="1" x14ac:dyDescent="0.15">
      <c r="A6652" s="31">
        <v>43525</v>
      </c>
      <c r="B6652" s="30" t="s">
        <v>62</v>
      </c>
      <c r="C6652" s="30" t="s">
        <v>171</v>
      </c>
      <c r="D6652" s="30" t="s">
        <v>172</v>
      </c>
      <c r="E6652" s="30" t="s">
        <v>28</v>
      </c>
      <c r="F6652" s="30" t="s">
        <v>173</v>
      </c>
      <c r="G6652" s="30" t="s">
        <v>85</v>
      </c>
      <c r="H6652" s="30" t="s">
        <v>61</v>
      </c>
      <c r="I6652" s="32">
        <v>3029</v>
      </c>
    </row>
    <row r="6653" spans="1:9" s="33" customFormat="1" x14ac:dyDescent="0.15">
      <c r="A6653" s="31">
        <v>43525</v>
      </c>
      <c r="B6653" s="30" t="s">
        <v>52</v>
      </c>
      <c r="C6653" s="30" t="s">
        <v>171</v>
      </c>
      <c r="D6653" s="30" t="s">
        <v>172</v>
      </c>
      <c r="E6653" s="30" t="s">
        <v>28</v>
      </c>
      <c r="F6653" s="30" t="s">
        <v>173</v>
      </c>
      <c r="G6653" s="30" t="s">
        <v>58</v>
      </c>
      <c r="H6653" s="30" t="s">
        <v>79</v>
      </c>
      <c r="I6653" s="32">
        <v>5036</v>
      </c>
    </row>
    <row r="6654" spans="1:9" s="33" customFormat="1" x14ac:dyDescent="0.15">
      <c r="A6654" s="31">
        <v>43525</v>
      </c>
      <c r="B6654" s="30" t="s">
        <v>52</v>
      </c>
      <c r="C6654" s="30" t="s">
        <v>171</v>
      </c>
      <c r="D6654" s="30" t="s">
        <v>172</v>
      </c>
      <c r="E6654" s="30" t="s">
        <v>28</v>
      </c>
      <c r="F6654" s="30" t="s">
        <v>173</v>
      </c>
      <c r="G6654" s="30" t="s">
        <v>80</v>
      </c>
      <c r="H6654" s="30" t="s">
        <v>79</v>
      </c>
      <c r="I6654" s="32">
        <v>8746</v>
      </c>
    </row>
    <row r="6655" spans="1:9" s="33" customFormat="1" x14ac:dyDescent="0.15">
      <c r="A6655" s="31">
        <v>43525</v>
      </c>
      <c r="B6655" s="30" t="s">
        <v>52</v>
      </c>
      <c r="C6655" s="30" t="s">
        <v>171</v>
      </c>
      <c r="D6655" s="30" t="s">
        <v>172</v>
      </c>
      <c r="E6655" s="30" t="s">
        <v>28</v>
      </c>
      <c r="F6655" s="30" t="s">
        <v>173</v>
      </c>
      <c r="G6655" s="30" t="s">
        <v>71</v>
      </c>
      <c r="H6655" s="30" t="s">
        <v>75</v>
      </c>
      <c r="I6655" s="32">
        <v>4148</v>
      </c>
    </row>
    <row r="6656" spans="1:9" s="33" customFormat="1" x14ac:dyDescent="0.15">
      <c r="A6656" s="31">
        <v>43525</v>
      </c>
      <c r="B6656" s="30" t="s">
        <v>52</v>
      </c>
      <c r="C6656" s="30" t="s">
        <v>171</v>
      </c>
      <c r="D6656" s="30" t="s">
        <v>172</v>
      </c>
      <c r="E6656" s="30" t="s">
        <v>28</v>
      </c>
      <c r="F6656" s="30" t="s">
        <v>173</v>
      </c>
      <c r="G6656" s="30" t="s">
        <v>84</v>
      </c>
      <c r="H6656" s="30" t="s">
        <v>59</v>
      </c>
      <c r="I6656" s="32">
        <v>5508</v>
      </c>
    </row>
    <row r="6657" spans="1:9" s="33" customFormat="1" x14ac:dyDescent="0.15">
      <c r="A6657" s="31">
        <v>43525</v>
      </c>
      <c r="B6657" s="30" t="s">
        <v>62</v>
      </c>
      <c r="C6657" s="30" t="s">
        <v>171</v>
      </c>
      <c r="D6657" s="30" t="s">
        <v>172</v>
      </c>
      <c r="E6657" s="30" t="s">
        <v>28</v>
      </c>
      <c r="F6657" s="30" t="s">
        <v>173</v>
      </c>
      <c r="G6657" s="30" t="s">
        <v>83</v>
      </c>
      <c r="H6657" s="30" t="s">
        <v>79</v>
      </c>
      <c r="I6657" s="32">
        <v>4316</v>
      </c>
    </row>
    <row r="6658" spans="1:9" s="33" customFormat="1" x14ac:dyDescent="0.15">
      <c r="A6658" s="31">
        <v>43525</v>
      </c>
      <c r="B6658" s="30" t="s">
        <v>52</v>
      </c>
      <c r="C6658" s="30" t="s">
        <v>171</v>
      </c>
      <c r="D6658" s="30" t="s">
        <v>172</v>
      </c>
      <c r="E6658" s="30" t="s">
        <v>28</v>
      </c>
      <c r="F6658" s="30" t="s">
        <v>173</v>
      </c>
      <c r="G6658" s="30" t="s">
        <v>82</v>
      </c>
      <c r="H6658" s="30" t="s">
        <v>64</v>
      </c>
      <c r="I6658" s="32">
        <v>7779</v>
      </c>
    </row>
    <row r="6659" spans="1:9" s="33" customFormat="1" x14ac:dyDescent="0.15">
      <c r="A6659" s="31">
        <v>43525</v>
      </c>
      <c r="B6659" s="30" t="s">
        <v>52</v>
      </c>
      <c r="C6659" s="30" t="s">
        <v>171</v>
      </c>
      <c r="D6659" s="30" t="s">
        <v>172</v>
      </c>
      <c r="E6659" s="30" t="s">
        <v>28</v>
      </c>
      <c r="F6659" s="30" t="s">
        <v>173</v>
      </c>
      <c r="G6659" s="30" t="s">
        <v>80</v>
      </c>
      <c r="H6659" s="30" t="s">
        <v>61</v>
      </c>
      <c r="I6659" s="32">
        <v>6747</v>
      </c>
    </row>
    <row r="6660" spans="1:9" s="33" customFormat="1" x14ac:dyDescent="0.15">
      <c r="A6660" s="31">
        <v>43556</v>
      </c>
      <c r="B6660" s="30" t="s">
        <v>52</v>
      </c>
      <c r="C6660" s="30" t="s">
        <v>171</v>
      </c>
      <c r="D6660" s="30" t="s">
        <v>172</v>
      </c>
      <c r="E6660" s="30" t="s">
        <v>28</v>
      </c>
      <c r="F6660" s="30" t="s">
        <v>173</v>
      </c>
      <c r="G6660" s="30" t="s">
        <v>56</v>
      </c>
      <c r="H6660" s="30" t="s">
        <v>68</v>
      </c>
      <c r="I6660" s="32">
        <v>8622</v>
      </c>
    </row>
    <row r="6661" spans="1:9" s="33" customFormat="1" x14ac:dyDescent="0.15">
      <c r="A6661" s="31">
        <v>43556</v>
      </c>
      <c r="B6661" s="30" t="s">
        <v>52</v>
      </c>
      <c r="C6661" s="30" t="s">
        <v>171</v>
      </c>
      <c r="D6661" s="30" t="s">
        <v>172</v>
      </c>
      <c r="E6661" s="30" t="s">
        <v>28</v>
      </c>
      <c r="F6661" s="30" t="s">
        <v>173</v>
      </c>
      <c r="G6661" s="30" t="s">
        <v>60</v>
      </c>
      <c r="H6661" s="30" t="s">
        <v>65</v>
      </c>
      <c r="I6661" s="32">
        <v>5784</v>
      </c>
    </row>
    <row r="6662" spans="1:9" s="33" customFormat="1" x14ac:dyDescent="0.15">
      <c r="A6662" s="31">
        <v>43556</v>
      </c>
      <c r="B6662" s="30" t="s">
        <v>62</v>
      </c>
      <c r="C6662" s="30" t="s">
        <v>171</v>
      </c>
      <c r="D6662" s="30" t="s">
        <v>172</v>
      </c>
      <c r="E6662" s="30" t="s">
        <v>28</v>
      </c>
      <c r="F6662" s="30" t="s">
        <v>173</v>
      </c>
      <c r="G6662" s="30" t="s">
        <v>86</v>
      </c>
      <c r="H6662" s="30" t="s">
        <v>79</v>
      </c>
      <c r="I6662" s="32">
        <v>3749</v>
      </c>
    </row>
    <row r="6663" spans="1:9" s="33" customFormat="1" x14ac:dyDescent="0.15">
      <c r="A6663" s="31">
        <v>43556</v>
      </c>
      <c r="B6663" s="30" t="s">
        <v>52</v>
      </c>
      <c r="C6663" s="30" t="s">
        <v>171</v>
      </c>
      <c r="D6663" s="30" t="s">
        <v>172</v>
      </c>
      <c r="E6663" s="30" t="s">
        <v>28</v>
      </c>
      <c r="F6663" s="30" t="s">
        <v>173</v>
      </c>
      <c r="G6663" s="30" t="s">
        <v>82</v>
      </c>
      <c r="H6663" s="30" t="s">
        <v>65</v>
      </c>
      <c r="I6663" s="32">
        <v>5954</v>
      </c>
    </row>
    <row r="6664" spans="1:9" s="33" customFormat="1" x14ac:dyDescent="0.15">
      <c r="A6664" s="31">
        <v>43556</v>
      </c>
      <c r="B6664" s="30" t="s">
        <v>52</v>
      </c>
      <c r="C6664" s="30" t="s">
        <v>171</v>
      </c>
      <c r="D6664" s="30" t="s">
        <v>172</v>
      </c>
      <c r="E6664" s="30" t="s">
        <v>28</v>
      </c>
      <c r="F6664" s="30" t="s">
        <v>173</v>
      </c>
      <c r="G6664" s="30" t="s">
        <v>66</v>
      </c>
      <c r="H6664" s="30" t="s">
        <v>64</v>
      </c>
      <c r="I6664" s="32">
        <v>7922</v>
      </c>
    </row>
    <row r="6665" spans="1:9" s="33" customFormat="1" x14ac:dyDescent="0.15">
      <c r="A6665" s="31">
        <v>43556</v>
      </c>
      <c r="B6665" s="30" t="s">
        <v>52</v>
      </c>
      <c r="C6665" s="30" t="s">
        <v>171</v>
      </c>
      <c r="D6665" s="30" t="s">
        <v>172</v>
      </c>
      <c r="E6665" s="30" t="s">
        <v>28</v>
      </c>
      <c r="F6665" s="30" t="s">
        <v>173</v>
      </c>
      <c r="G6665" s="30" t="s">
        <v>78</v>
      </c>
      <c r="H6665" s="30" t="s">
        <v>57</v>
      </c>
      <c r="I6665" s="32">
        <v>8898</v>
      </c>
    </row>
    <row r="6666" spans="1:9" s="33" customFormat="1" x14ac:dyDescent="0.15">
      <c r="A6666" s="31">
        <v>43556</v>
      </c>
      <c r="B6666" s="30" t="s">
        <v>62</v>
      </c>
      <c r="C6666" s="30" t="s">
        <v>171</v>
      </c>
      <c r="D6666" s="30" t="s">
        <v>172</v>
      </c>
      <c r="E6666" s="30" t="s">
        <v>28</v>
      </c>
      <c r="F6666" s="30" t="s">
        <v>173</v>
      </c>
      <c r="G6666" s="30" t="s">
        <v>78</v>
      </c>
      <c r="H6666" s="30" t="s">
        <v>79</v>
      </c>
      <c r="I6666" s="32">
        <v>1253</v>
      </c>
    </row>
    <row r="6667" spans="1:9" s="33" customFormat="1" x14ac:dyDescent="0.15">
      <c r="A6667" s="31">
        <v>43556</v>
      </c>
      <c r="B6667" s="30" t="s">
        <v>62</v>
      </c>
      <c r="C6667" s="30" t="s">
        <v>171</v>
      </c>
      <c r="D6667" s="30" t="s">
        <v>172</v>
      </c>
      <c r="E6667" s="30" t="s">
        <v>28</v>
      </c>
      <c r="F6667" s="30" t="s">
        <v>173</v>
      </c>
      <c r="G6667" s="30" t="s">
        <v>60</v>
      </c>
      <c r="H6667" s="30" t="s">
        <v>65</v>
      </c>
      <c r="I6667" s="32">
        <v>7625</v>
      </c>
    </row>
    <row r="6668" spans="1:9" s="33" customFormat="1" x14ac:dyDescent="0.15">
      <c r="A6668" s="31">
        <v>43556</v>
      </c>
      <c r="B6668" s="30" t="s">
        <v>62</v>
      </c>
      <c r="C6668" s="30" t="s">
        <v>171</v>
      </c>
      <c r="D6668" s="30" t="s">
        <v>172</v>
      </c>
      <c r="E6668" s="30" t="s">
        <v>28</v>
      </c>
      <c r="F6668" s="30" t="s">
        <v>173</v>
      </c>
      <c r="G6668" s="30" t="s">
        <v>80</v>
      </c>
      <c r="H6668" s="30" t="s">
        <v>68</v>
      </c>
      <c r="I6668" s="32">
        <v>7361</v>
      </c>
    </row>
    <row r="6669" spans="1:9" s="33" customFormat="1" x14ac:dyDescent="0.15">
      <c r="A6669" s="31">
        <v>43556</v>
      </c>
      <c r="B6669" s="30" t="s">
        <v>52</v>
      </c>
      <c r="C6669" s="30" t="s">
        <v>171</v>
      </c>
      <c r="D6669" s="30" t="s">
        <v>172</v>
      </c>
      <c r="E6669" s="30" t="s">
        <v>28</v>
      </c>
      <c r="F6669" s="30" t="s">
        <v>173</v>
      </c>
      <c r="G6669" s="30" t="s">
        <v>70</v>
      </c>
      <c r="H6669" s="30" t="s">
        <v>79</v>
      </c>
      <c r="I6669" s="32">
        <v>7903</v>
      </c>
    </row>
    <row r="6670" spans="1:9" s="33" customFormat="1" x14ac:dyDescent="0.15">
      <c r="A6670" s="31">
        <v>43556</v>
      </c>
      <c r="B6670" s="30" t="s">
        <v>62</v>
      </c>
      <c r="C6670" s="30" t="s">
        <v>171</v>
      </c>
      <c r="D6670" s="30" t="s">
        <v>172</v>
      </c>
      <c r="E6670" s="30" t="s">
        <v>28</v>
      </c>
      <c r="F6670" s="30" t="s">
        <v>173</v>
      </c>
      <c r="G6670" s="30" t="s">
        <v>83</v>
      </c>
      <c r="H6670" s="30" t="s">
        <v>75</v>
      </c>
      <c r="I6670" s="32">
        <v>3336</v>
      </c>
    </row>
    <row r="6671" spans="1:9" s="33" customFormat="1" x14ac:dyDescent="0.15">
      <c r="A6671" s="31">
        <v>43556</v>
      </c>
      <c r="B6671" s="30" t="s">
        <v>62</v>
      </c>
      <c r="C6671" s="30" t="s">
        <v>171</v>
      </c>
      <c r="D6671" s="30" t="s">
        <v>172</v>
      </c>
      <c r="E6671" s="30" t="s">
        <v>28</v>
      </c>
      <c r="F6671" s="30" t="s">
        <v>173</v>
      </c>
      <c r="G6671" s="30" t="s">
        <v>72</v>
      </c>
      <c r="H6671" s="30" t="s">
        <v>57</v>
      </c>
      <c r="I6671" s="32">
        <v>8503</v>
      </c>
    </row>
    <row r="6672" spans="1:9" s="33" customFormat="1" x14ac:dyDescent="0.15">
      <c r="A6672" s="31">
        <v>43556</v>
      </c>
      <c r="B6672" s="30" t="s">
        <v>52</v>
      </c>
      <c r="C6672" s="30" t="s">
        <v>171</v>
      </c>
      <c r="D6672" s="30" t="s">
        <v>172</v>
      </c>
      <c r="E6672" s="30" t="s">
        <v>28</v>
      </c>
      <c r="F6672" s="30" t="s">
        <v>173</v>
      </c>
      <c r="G6672" s="30" t="s">
        <v>73</v>
      </c>
      <c r="H6672" s="30" t="s">
        <v>64</v>
      </c>
      <c r="I6672" s="32">
        <v>8964</v>
      </c>
    </row>
    <row r="6673" spans="1:9" s="33" customFormat="1" x14ac:dyDescent="0.15">
      <c r="A6673" s="31">
        <v>43556</v>
      </c>
      <c r="B6673" s="30" t="s">
        <v>52</v>
      </c>
      <c r="C6673" s="30" t="s">
        <v>171</v>
      </c>
      <c r="D6673" s="30" t="s">
        <v>172</v>
      </c>
      <c r="E6673" s="30" t="s">
        <v>28</v>
      </c>
      <c r="F6673" s="30" t="s">
        <v>173</v>
      </c>
      <c r="G6673" s="30" t="s">
        <v>70</v>
      </c>
      <c r="H6673" s="30" t="s">
        <v>68</v>
      </c>
      <c r="I6673" s="32">
        <v>1143</v>
      </c>
    </row>
    <row r="6674" spans="1:9" s="33" customFormat="1" x14ac:dyDescent="0.15">
      <c r="A6674" s="31">
        <v>43556</v>
      </c>
      <c r="B6674" s="30" t="s">
        <v>62</v>
      </c>
      <c r="C6674" s="30" t="s">
        <v>171</v>
      </c>
      <c r="D6674" s="30" t="s">
        <v>172</v>
      </c>
      <c r="E6674" s="30" t="s">
        <v>28</v>
      </c>
      <c r="F6674" s="30" t="s">
        <v>173</v>
      </c>
      <c r="G6674" s="30" t="s">
        <v>58</v>
      </c>
      <c r="H6674" s="30" t="s">
        <v>64</v>
      </c>
      <c r="I6674" s="32">
        <v>2282</v>
      </c>
    </row>
    <row r="6675" spans="1:9" s="33" customFormat="1" x14ac:dyDescent="0.15">
      <c r="A6675" s="31">
        <v>43556</v>
      </c>
      <c r="B6675" s="30" t="s">
        <v>62</v>
      </c>
      <c r="C6675" s="30" t="s">
        <v>171</v>
      </c>
      <c r="D6675" s="30" t="s">
        <v>172</v>
      </c>
      <c r="E6675" s="30" t="s">
        <v>28</v>
      </c>
      <c r="F6675" s="30" t="s">
        <v>173</v>
      </c>
      <c r="G6675" s="30" t="s">
        <v>58</v>
      </c>
      <c r="H6675" s="30" t="s">
        <v>64</v>
      </c>
      <c r="I6675" s="32">
        <v>9137</v>
      </c>
    </row>
    <row r="6676" spans="1:9" s="33" customFormat="1" x14ac:dyDescent="0.15">
      <c r="A6676" s="31">
        <v>43556</v>
      </c>
      <c r="B6676" s="30" t="s">
        <v>62</v>
      </c>
      <c r="C6676" s="30" t="s">
        <v>171</v>
      </c>
      <c r="D6676" s="30" t="s">
        <v>172</v>
      </c>
      <c r="E6676" s="30" t="s">
        <v>28</v>
      </c>
      <c r="F6676" s="30" t="s">
        <v>173</v>
      </c>
      <c r="G6676" s="30" t="s">
        <v>71</v>
      </c>
      <c r="H6676" s="30" t="s">
        <v>64</v>
      </c>
      <c r="I6676" s="32">
        <v>3936</v>
      </c>
    </row>
    <row r="6677" spans="1:9" s="33" customFormat="1" x14ac:dyDescent="0.15">
      <c r="A6677" s="31">
        <v>43556</v>
      </c>
      <c r="B6677" s="30" t="s">
        <v>62</v>
      </c>
      <c r="C6677" s="30" t="s">
        <v>171</v>
      </c>
      <c r="D6677" s="30" t="s">
        <v>172</v>
      </c>
      <c r="E6677" s="30" t="s">
        <v>28</v>
      </c>
      <c r="F6677" s="30" t="s">
        <v>173</v>
      </c>
      <c r="G6677" s="30" t="s">
        <v>76</v>
      </c>
      <c r="H6677" s="30" t="s">
        <v>57</v>
      </c>
      <c r="I6677" s="32">
        <v>3142</v>
      </c>
    </row>
    <row r="6678" spans="1:9" s="33" customFormat="1" x14ac:dyDescent="0.15">
      <c r="A6678" s="31">
        <v>43556</v>
      </c>
      <c r="B6678" s="30" t="s">
        <v>52</v>
      </c>
      <c r="C6678" s="30" t="s">
        <v>171</v>
      </c>
      <c r="D6678" s="30" t="s">
        <v>172</v>
      </c>
      <c r="E6678" s="30" t="s">
        <v>28</v>
      </c>
      <c r="F6678" s="30" t="s">
        <v>173</v>
      </c>
      <c r="G6678" s="30" t="s">
        <v>76</v>
      </c>
      <c r="H6678" s="30" t="s">
        <v>79</v>
      </c>
      <c r="I6678" s="32">
        <v>8027</v>
      </c>
    </row>
    <row r="6679" spans="1:9" s="33" customFormat="1" x14ac:dyDescent="0.15">
      <c r="A6679" s="31">
        <v>43556</v>
      </c>
      <c r="B6679" s="30" t="s">
        <v>52</v>
      </c>
      <c r="C6679" s="30" t="s">
        <v>171</v>
      </c>
      <c r="D6679" s="30" t="s">
        <v>172</v>
      </c>
      <c r="E6679" s="30" t="s">
        <v>28</v>
      </c>
      <c r="F6679" s="30" t="s">
        <v>173</v>
      </c>
      <c r="G6679" s="30" t="s">
        <v>71</v>
      </c>
      <c r="H6679" s="30" t="s">
        <v>64</v>
      </c>
      <c r="I6679" s="32">
        <v>6376</v>
      </c>
    </row>
    <row r="6680" spans="1:9" s="33" customFormat="1" x14ac:dyDescent="0.15">
      <c r="A6680" s="31">
        <v>43556</v>
      </c>
      <c r="B6680" s="30" t="s">
        <v>62</v>
      </c>
      <c r="C6680" s="30" t="s">
        <v>171</v>
      </c>
      <c r="D6680" s="30" t="s">
        <v>172</v>
      </c>
      <c r="E6680" s="30" t="s">
        <v>28</v>
      </c>
      <c r="F6680" s="30" t="s">
        <v>173</v>
      </c>
      <c r="G6680" s="30" t="s">
        <v>71</v>
      </c>
      <c r="H6680" s="30" t="s">
        <v>64</v>
      </c>
      <c r="I6680" s="32">
        <v>1545</v>
      </c>
    </row>
    <row r="6681" spans="1:9" s="33" customFormat="1" x14ac:dyDescent="0.15">
      <c r="A6681" s="31">
        <v>43556</v>
      </c>
      <c r="B6681" s="30" t="s">
        <v>52</v>
      </c>
      <c r="C6681" s="30" t="s">
        <v>171</v>
      </c>
      <c r="D6681" s="30" t="s">
        <v>172</v>
      </c>
      <c r="E6681" s="30" t="s">
        <v>28</v>
      </c>
      <c r="F6681" s="30" t="s">
        <v>173</v>
      </c>
      <c r="G6681" s="30" t="s">
        <v>77</v>
      </c>
      <c r="H6681" s="30" t="s">
        <v>75</v>
      </c>
      <c r="I6681" s="32">
        <v>3336</v>
      </c>
    </row>
    <row r="6682" spans="1:9" s="33" customFormat="1" x14ac:dyDescent="0.15">
      <c r="A6682" s="31">
        <v>43556</v>
      </c>
      <c r="B6682" s="30" t="s">
        <v>52</v>
      </c>
      <c r="C6682" s="30" t="s">
        <v>171</v>
      </c>
      <c r="D6682" s="30" t="s">
        <v>172</v>
      </c>
      <c r="E6682" s="30" t="s">
        <v>28</v>
      </c>
      <c r="F6682" s="30" t="s">
        <v>173</v>
      </c>
      <c r="G6682" s="30" t="s">
        <v>78</v>
      </c>
      <c r="H6682" s="30" t="s">
        <v>68</v>
      </c>
      <c r="I6682" s="32">
        <v>6527</v>
      </c>
    </row>
    <row r="6683" spans="1:9" s="33" customFormat="1" x14ac:dyDescent="0.15">
      <c r="A6683" s="31">
        <v>43556</v>
      </c>
      <c r="B6683" s="30" t="s">
        <v>52</v>
      </c>
      <c r="C6683" s="30" t="s">
        <v>171</v>
      </c>
      <c r="D6683" s="30" t="s">
        <v>172</v>
      </c>
      <c r="E6683" s="30" t="s">
        <v>28</v>
      </c>
      <c r="F6683" s="30" t="s">
        <v>173</v>
      </c>
      <c r="G6683" s="30" t="s">
        <v>73</v>
      </c>
      <c r="H6683" s="30" t="s">
        <v>59</v>
      </c>
      <c r="I6683" s="32">
        <v>3348</v>
      </c>
    </row>
    <row r="6684" spans="1:9" s="33" customFormat="1" x14ac:dyDescent="0.15">
      <c r="A6684" s="31">
        <v>43556</v>
      </c>
      <c r="B6684" s="30" t="s">
        <v>52</v>
      </c>
      <c r="C6684" s="30" t="s">
        <v>171</v>
      </c>
      <c r="D6684" s="30" t="s">
        <v>172</v>
      </c>
      <c r="E6684" s="30" t="s">
        <v>28</v>
      </c>
      <c r="F6684" s="30" t="s">
        <v>173</v>
      </c>
      <c r="G6684" s="30" t="s">
        <v>78</v>
      </c>
      <c r="H6684" s="30" t="s">
        <v>68</v>
      </c>
      <c r="I6684" s="32">
        <v>2741</v>
      </c>
    </row>
    <row r="6685" spans="1:9" s="33" customFormat="1" x14ac:dyDescent="0.15">
      <c r="A6685" s="31">
        <v>43556</v>
      </c>
      <c r="B6685" s="30" t="s">
        <v>52</v>
      </c>
      <c r="C6685" s="30" t="s">
        <v>171</v>
      </c>
      <c r="D6685" s="30" t="s">
        <v>172</v>
      </c>
      <c r="E6685" s="30" t="s">
        <v>28</v>
      </c>
      <c r="F6685" s="30" t="s">
        <v>173</v>
      </c>
      <c r="G6685" s="30" t="s">
        <v>80</v>
      </c>
      <c r="H6685" s="30" t="s">
        <v>57</v>
      </c>
      <c r="I6685" s="32">
        <v>3514</v>
      </c>
    </row>
    <row r="6686" spans="1:9" s="33" customFormat="1" x14ac:dyDescent="0.15">
      <c r="A6686" s="31">
        <v>43556</v>
      </c>
      <c r="B6686" s="30" t="s">
        <v>52</v>
      </c>
      <c r="C6686" s="30" t="s">
        <v>171</v>
      </c>
      <c r="D6686" s="30" t="s">
        <v>172</v>
      </c>
      <c r="E6686" s="30" t="s">
        <v>28</v>
      </c>
      <c r="F6686" s="30" t="s">
        <v>173</v>
      </c>
      <c r="G6686" s="30" t="s">
        <v>76</v>
      </c>
      <c r="H6686" s="30" t="s">
        <v>64</v>
      </c>
      <c r="I6686" s="32">
        <v>1936</v>
      </c>
    </row>
    <row r="6687" spans="1:9" s="33" customFormat="1" x14ac:dyDescent="0.15">
      <c r="A6687" s="31">
        <v>43556</v>
      </c>
      <c r="B6687" s="30" t="s">
        <v>52</v>
      </c>
      <c r="C6687" s="30" t="s">
        <v>171</v>
      </c>
      <c r="D6687" s="30" t="s">
        <v>172</v>
      </c>
      <c r="E6687" s="30" t="s">
        <v>28</v>
      </c>
      <c r="F6687" s="30" t="s">
        <v>173</v>
      </c>
      <c r="G6687" s="30" t="s">
        <v>66</v>
      </c>
      <c r="H6687" s="30" t="s">
        <v>61</v>
      </c>
      <c r="I6687" s="32">
        <v>5890</v>
      </c>
    </row>
    <row r="6688" spans="1:9" s="33" customFormat="1" x14ac:dyDescent="0.15">
      <c r="A6688" s="31">
        <v>43556</v>
      </c>
      <c r="B6688" s="30" t="s">
        <v>62</v>
      </c>
      <c r="C6688" s="30" t="s">
        <v>171</v>
      </c>
      <c r="D6688" s="30" t="s">
        <v>172</v>
      </c>
      <c r="E6688" s="30" t="s">
        <v>28</v>
      </c>
      <c r="F6688" s="30" t="s">
        <v>173</v>
      </c>
      <c r="G6688" s="30" t="s">
        <v>67</v>
      </c>
      <c r="H6688" s="30" t="s">
        <v>68</v>
      </c>
      <c r="I6688" s="32">
        <v>3718</v>
      </c>
    </row>
    <row r="6689" spans="1:9" s="33" customFormat="1" x14ac:dyDescent="0.15">
      <c r="A6689" s="31">
        <v>43556</v>
      </c>
      <c r="B6689" s="30" t="s">
        <v>62</v>
      </c>
      <c r="C6689" s="30" t="s">
        <v>171</v>
      </c>
      <c r="D6689" s="30" t="s">
        <v>172</v>
      </c>
      <c r="E6689" s="30" t="s">
        <v>28</v>
      </c>
      <c r="F6689" s="30" t="s">
        <v>173</v>
      </c>
      <c r="G6689" s="30" t="s">
        <v>76</v>
      </c>
      <c r="H6689" s="30" t="s">
        <v>65</v>
      </c>
      <c r="I6689" s="32">
        <v>8041</v>
      </c>
    </row>
    <row r="6690" spans="1:9" s="33" customFormat="1" x14ac:dyDescent="0.15">
      <c r="A6690" s="31">
        <v>43556</v>
      </c>
      <c r="B6690" s="30" t="s">
        <v>52</v>
      </c>
      <c r="C6690" s="30" t="s">
        <v>171</v>
      </c>
      <c r="D6690" s="30" t="s">
        <v>172</v>
      </c>
      <c r="E6690" s="30" t="s">
        <v>28</v>
      </c>
      <c r="F6690" s="30" t="s">
        <v>173</v>
      </c>
      <c r="G6690" s="30" t="s">
        <v>84</v>
      </c>
      <c r="H6690" s="30" t="s">
        <v>61</v>
      </c>
      <c r="I6690" s="32">
        <v>7346</v>
      </c>
    </row>
    <row r="6691" spans="1:9" s="33" customFormat="1" x14ac:dyDescent="0.15">
      <c r="A6691" s="31">
        <v>43556</v>
      </c>
      <c r="B6691" s="30" t="s">
        <v>62</v>
      </c>
      <c r="C6691" s="30" t="s">
        <v>171</v>
      </c>
      <c r="D6691" s="30" t="s">
        <v>172</v>
      </c>
      <c r="E6691" s="30" t="s">
        <v>28</v>
      </c>
      <c r="F6691" s="30" t="s">
        <v>173</v>
      </c>
      <c r="G6691" s="30" t="s">
        <v>83</v>
      </c>
      <c r="H6691" s="30" t="s">
        <v>68</v>
      </c>
      <c r="I6691" s="32">
        <v>9404</v>
      </c>
    </row>
    <row r="6692" spans="1:9" s="33" customFormat="1" x14ac:dyDescent="0.15">
      <c r="A6692" s="31">
        <v>43556</v>
      </c>
      <c r="B6692" s="30" t="s">
        <v>52</v>
      </c>
      <c r="C6692" s="30" t="s">
        <v>171</v>
      </c>
      <c r="D6692" s="30" t="s">
        <v>172</v>
      </c>
      <c r="E6692" s="30" t="s">
        <v>28</v>
      </c>
      <c r="F6692" s="30" t="s">
        <v>173</v>
      </c>
      <c r="G6692" s="30" t="s">
        <v>58</v>
      </c>
      <c r="H6692" s="30" t="s">
        <v>57</v>
      </c>
      <c r="I6692" s="32">
        <v>6145</v>
      </c>
    </row>
    <row r="6693" spans="1:9" s="33" customFormat="1" x14ac:dyDescent="0.15">
      <c r="A6693" s="31">
        <v>43556</v>
      </c>
      <c r="B6693" s="30" t="s">
        <v>52</v>
      </c>
      <c r="C6693" s="30" t="s">
        <v>171</v>
      </c>
      <c r="D6693" s="30" t="s">
        <v>172</v>
      </c>
      <c r="E6693" s="30" t="s">
        <v>28</v>
      </c>
      <c r="F6693" s="30" t="s">
        <v>173</v>
      </c>
      <c r="G6693" s="30" t="s">
        <v>80</v>
      </c>
      <c r="H6693" s="30" t="s">
        <v>65</v>
      </c>
      <c r="I6693" s="32">
        <v>7026</v>
      </c>
    </row>
    <row r="6694" spans="1:9" s="33" customFormat="1" x14ac:dyDescent="0.15">
      <c r="A6694" s="31">
        <v>43556</v>
      </c>
      <c r="B6694" s="30" t="s">
        <v>52</v>
      </c>
      <c r="C6694" s="30" t="s">
        <v>171</v>
      </c>
      <c r="D6694" s="30" t="s">
        <v>172</v>
      </c>
      <c r="E6694" s="30" t="s">
        <v>28</v>
      </c>
      <c r="F6694" s="30" t="s">
        <v>173</v>
      </c>
      <c r="G6694" s="30" t="s">
        <v>71</v>
      </c>
      <c r="H6694" s="30" t="s">
        <v>59</v>
      </c>
      <c r="I6694" s="32">
        <v>2568</v>
      </c>
    </row>
    <row r="6695" spans="1:9" s="33" customFormat="1" x14ac:dyDescent="0.15">
      <c r="A6695" s="31">
        <v>43556</v>
      </c>
      <c r="B6695" s="30" t="s">
        <v>52</v>
      </c>
      <c r="C6695" s="30" t="s">
        <v>171</v>
      </c>
      <c r="D6695" s="30" t="s">
        <v>172</v>
      </c>
      <c r="E6695" s="30" t="s">
        <v>28</v>
      </c>
      <c r="F6695" s="30" t="s">
        <v>173</v>
      </c>
      <c r="G6695" s="30" t="s">
        <v>84</v>
      </c>
      <c r="H6695" s="30" t="s">
        <v>74</v>
      </c>
      <c r="I6695" s="32">
        <v>3373</v>
      </c>
    </row>
    <row r="6696" spans="1:9" s="33" customFormat="1" x14ac:dyDescent="0.15">
      <c r="A6696" s="31">
        <v>43556</v>
      </c>
      <c r="B6696" s="30" t="s">
        <v>62</v>
      </c>
      <c r="C6696" s="30" t="s">
        <v>171</v>
      </c>
      <c r="D6696" s="30" t="s">
        <v>172</v>
      </c>
      <c r="E6696" s="30" t="s">
        <v>28</v>
      </c>
      <c r="F6696" s="30" t="s">
        <v>173</v>
      </c>
      <c r="G6696" s="30" t="s">
        <v>83</v>
      </c>
      <c r="H6696" s="30" t="s">
        <v>61</v>
      </c>
      <c r="I6696" s="32">
        <v>9880</v>
      </c>
    </row>
    <row r="6697" spans="1:9" s="33" customFormat="1" x14ac:dyDescent="0.15">
      <c r="A6697" s="31">
        <v>43556</v>
      </c>
      <c r="B6697" s="30" t="s">
        <v>52</v>
      </c>
      <c r="C6697" s="30" t="s">
        <v>171</v>
      </c>
      <c r="D6697" s="30" t="s">
        <v>172</v>
      </c>
      <c r="E6697" s="30" t="s">
        <v>28</v>
      </c>
      <c r="F6697" s="30" t="s">
        <v>173</v>
      </c>
      <c r="G6697" s="30" t="s">
        <v>82</v>
      </c>
      <c r="H6697" s="30" t="s">
        <v>57</v>
      </c>
      <c r="I6697" s="32">
        <v>9557</v>
      </c>
    </row>
    <row r="6698" spans="1:9" s="33" customFormat="1" x14ac:dyDescent="0.15">
      <c r="A6698" s="31">
        <v>43556</v>
      </c>
      <c r="B6698" s="30" t="s">
        <v>52</v>
      </c>
      <c r="C6698" s="30" t="s">
        <v>171</v>
      </c>
      <c r="D6698" s="30" t="s">
        <v>172</v>
      </c>
      <c r="E6698" s="30" t="s">
        <v>28</v>
      </c>
      <c r="F6698" s="30" t="s">
        <v>173</v>
      </c>
      <c r="G6698" s="30" t="s">
        <v>80</v>
      </c>
      <c r="H6698" s="30" t="s">
        <v>61</v>
      </c>
      <c r="I6698" s="32">
        <v>4061</v>
      </c>
    </row>
    <row r="6699" spans="1:9" s="33" customFormat="1" x14ac:dyDescent="0.15">
      <c r="A6699" s="31">
        <v>43586</v>
      </c>
      <c r="B6699" s="30" t="s">
        <v>52</v>
      </c>
      <c r="C6699" s="30" t="s">
        <v>171</v>
      </c>
      <c r="D6699" s="30" t="s">
        <v>172</v>
      </c>
      <c r="E6699" s="30" t="s">
        <v>28</v>
      </c>
      <c r="F6699" s="30" t="s">
        <v>173</v>
      </c>
      <c r="G6699" s="30" t="s">
        <v>58</v>
      </c>
      <c r="H6699" s="30" t="s">
        <v>65</v>
      </c>
      <c r="I6699" s="32">
        <v>3630</v>
      </c>
    </row>
    <row r="6700" spans="1:9" s="33" customFormat="1" x14ac:dyDescent="0.15">
      <c r="A6700" s="31">
        <v>43586</v>
      </c>
      <c r="B6700" s="30" t="s">
        <v>52</v>
      </c>
      <c r="C6700" s="30" t="s">
        <v>171</v>
      </c>
      <c r="D6700" s="30" t="s">
        <v>172</v>
      </c>
      <c r="E6700" s="30" t="s">
        <v>28</v>
      </c>
      <c r="F6700" s="30" t="s">
        <v>173</v>
      </c>
      <c r="G6700" s="30" t="s">
        <v>60</v>
      </c>
      <c r="H6700" s="30" t="s">
        <v>74</v>
      </c>
      <c r="I6700" s="32">
        <v>6433</v>
      </c>
    </row>
    <row r="6701" spans="1:9" s="33" customFormat="1" x14ac:dyDescent="0.15">
      <c r="A6701" s="31">
        <v>43586</v>
      </c>
      <c r="B6701" s="30" t="s">
        <v>62</v>
      </c>
      <c r="C6701" s="30" t="s">
        <v>171</v>
      </c>
      <c r="D6701" s="30" t="s">
        <v>172</v>
      </c>
      <c r="E6701" s="30" t="s">
        <v>28</v>
      </c>
      <c r="F6701" s="30" t="s">
        <v>173</v>
      </c>
      <c r="G6701" s="30" t="s">
        <v>63</v>
      </c>
      <c r="H6701" s="30" t="s">
        <v>57</v>
      </c>
      <c r="I6701" s="32">
        <v>8136</v>
      </c>
    </row>
    <row r="6702" spans="1:9" s="33" customFormat="1" x14ac:dyDescent="0.15">
      <c r="A6702" s="31">
        <v>43586</v>
      </c>
      <c r="B6702" s="30" t="s">
        <v>52</v>
      </c>
      <c r="C6702" s="30" t="s">
        <v>171</v>
      </c>
      <c r="D6702" s="30" t="s">
        <v>172</v>
      </c>
      <c r="E6702" s="30" t="s">
        <v>28</v>
      </c>
      <c r="F6702" s="30" t="s">
        <v>173</v>
      </c>
      <c r="G6702" s="30" t="s">
        <v>82</v>
      </c>
      <c r="H6702" s="30" t="s">
        <v>64</v>
      </c>
      <c r="I6702" s="32">
        <v>4075</v>
      </c>
    </row>
    <row r="6703" spans="1:9" s="33" customFormat="1" x14ac:dyDescent="0.15">
      <c r="A6703" s="31">
        <v>43586</v>
      </c>
      <c r="B6703" s="30" t="s">
        <v>52</v>
      </c>
      <c r="C6703" s="30" t="s">
        <v>171</v>
      </c>
      <c r="D6703" s="30" t="s">
        <v>172</v>
      </c>
      <c r="E6703" s="30" t="s">
        <v>28</v>
      </c>
      <c r="F6703" s="30" t="s">
        <v>173</v>
      </c>
      <c r="G6703" s="30" t="s">
        <v>66</v>
      </c>
      <c r="H6703" s="30" t="s">
        <v>79</v>
      </c>
      <c r="I6703" s="32">
        <v>9350</v>
      </c>
    </row>
    <row r="6704" spans="1:9" s="33" customFormat="1" x14ac:dyDescent="0.15">
      <c r="A6704" s="31">
        <v>43586</v>
      </c>
      <c r="B6704" s="30" t="s">
        <v>62</v>
      </c>
      <c r="C6704" s="30" t="s">
        <v>171</v>
      </c>
      <c r="D6704" s="30" t="s">
        <v>172</v>
      </c>
      <c r="E6704" s="30" t="s">
        <v>28</v>
      </c>
      <c r="F6704" s="30" t="s">
        <v>173</v>
      </c>
      <c r="G6704" s="30" t="s">
        <v>85</v>
      </c>
      <c r="H6704" s="30" t="s">
        <v>57</v>
      </c>
      <c r="I6704" s="32">
        <v>2897</v>
      </c>
    </row>
    <row r="6705" spans="1:9" s="33" customFormat="1" x14ac:dyDescent="0.15">
      <c r="A6705" s="31">
        <v>43586</v>
      </c>
      <c r="B6705" s="30" t="s">
        <v>62</v>
      </c>
      <c r="C6705" s="30" t="s">
        <v>171</v>
      </c>
      <c r="D6705" s="30" t="s">
        <v>172</v>
      </c>
      <c r="E6705" s="30" t="s">
        <v>28</v>
      </c>
      <c r="F6705" s="30" t="s">
        <v>173</v>
      </c>
      <c r="G6705" s="30" t="s">
        <v>72</v>
      </c>
      <c r="H6705" s="30" t="s">
        <v>59</v>
      </c>
      <c r="I6705" s="32">
        <v>3986</v>
      </c>
    </row>
    <row r="6706" spans="1:9" s="33" customFormat="1" x14ac:dyDescent="0.15">
      <c r="A6706" s="31">
        <v>43586</v>
      </c>
      <c r="B6706" s="30" t="s">
        <v>52</v>
      </c>
      <c r="C6706" s="30" t="s">
        <v>171</v>
      </c>
      <c r="D6706" s="30" t="s">
        <v>172</v>
      </c>
      <c r="E6706" s="30" t="s">
        <v>28</v>
      </c>
      <c r="F6706" s="30" t="s">
        <v>173</v>
      </c>
      <c r="G6706" s="30" t="s">
        <v>70</v>
      </c>
      <c r="H6706" s="30" t="s">
        <v>65</v>
      </c>
      <c r="I6706" s="32">
        <v>9710</v>
      </c>
    </row>
    <row r="6707" spans="1:9" s="33" customFormat="1" x14ac:dyDescent="0.15">
      <c r="A6707" s="31">
        <v>43586</v>
      </c>
      <c r="B6707" s="30" t="s">
        <v>62</v>
      </c>
      <c r="C6707" s="30" t="s">
        <v>171</v>
      </c>
      <c r="D6707" s="30" t="s">
        <v>172</v>
      </c>
      <c r="E6707" s="30" t="s">
        <v>28</v>
      </c>
      <c r="F6707" s="30" t="s">
        <v>173</v>
      </c>
      <c r="G6707" s="30" t="s">
        <v>70</v>
      </c>
      <c r="H6707" s="30" t="s">
        <v>61</v>
      </c>
      <c r="I6707" s="32">
        <v>6007</v>
      </c>
    </row>
    <row r="6708" spans="1:9" s="33" customFormat="1" x14ac:dyDescent="0.15">
      <c r="A6708" s="31">
        <v>43586</v>
      </c>
      <c r="B6708" s="30" t="s">
        <v>52</v>
      </c>
      <c r="C6708" s="30" t="s">
        <v>171</v>
      </c>
      <c r="D6708" s="30" t="s">
        <v>172</v>
      </c>
      <c r="E6708" s="30" t="s">
        <v>28</v>
      </c>
      <c r="F6708" s="30" t="s">
        <v>173</v>
      </c>
      <c r="G6708" s="30" t="s">
        <v>70</v>
      </c>
      <c r="H6708" s="30" t="s">
        <v>79</v>
      </c>
      <c r="I6708" s="32">
        <v>4711</v>
      </c>
    </row>
    <row r="6709" spans="1:9" s="33" customFormat="1" x14ac:dyDescent="0.15">
      <c r="A6709" s="31">
        <v>43586</v>
      </c>
      <c r="B6709" s="30" t="s">
        <v>62</v>
      </c>
      <c r="C6709" s="30" t="s">
        <v>171</v>
      </c>
      <c r="D6709" s="30" t="s">
        <v>172</v>
      </c>
      <c r="E6709" s="30" t="s">
        <v>28</v>
      </c>
      <c r="F6709" s="30" t="s">
        <v>173</v>
      </c>
      <c r="G6709" s="30" t="s">
        <v>83</v>
      </c>
      <c r="H6709" s="30" t="s">
        <v>65</v>
      </c>
      <c r="I6709" s="32">
        <v>1719</v>
      </c>
    </row>
    <row r="6710" spans="1:9" s="33" customFormat="1" x14ac:dyDescent="0.15">
      <c r="A6710" s="31">
        <v>43586</v>
      </c>
      <c r="B6710" s="30" t="s">
        <v>62</v>
      </c>
      <c r="C6710" s="30" t="s">
        <v>171</v>
      </c>
      <c r="D6710" s="30" t="s">
        <v>172</v>
      </c>
      <c r="E6710" s="30" t="s">
        <v>28</v>
      </c>
      <c r="F6710" s="30" t="s">
        <v>173</v>
      </c>
      <c r="G6710" s="30" t="s">
        <v>72</v>
      </c>
      <c r="H6710" s="30" t="s">
        <v>61</v>
      </c>
      <c r="I6710" s="32">
        <v>5902</v>
      </c>
    </row>
    <row r="6711" spans="1:9" s="33" customFormat="1" x14ac:dyDescent="0.15">
      <c r="A6711" s="31">
        <v>43586</v>
      </c>
      <c r="B6711" s="30" t="s">
        <v>52</v>
      </c>
      <c r="C6711" s="30" t="s">
        <v>171</v>
      </c>
      <c r="D6711" s="30" t="s">
        <v>172</v>
      </c>
      <c r="E6711" s="30" t="s">
        <v>28</v>
      </c>
      <c r="F6711" s="30" t="s">
        <v>173</v>
      </c>
      <c r="G6711" s="30" t="s">
        <v>73</v>
      </c>
      <c r="H6711" s="30" t="s">
        <v>61</v>
      </c>
      <c r="I6711" s="32">
        <v>5117</v>
      </c>
    </row>
    <row r="6712" spans="1:9" s="33" customFormat="1" x14ac:dyDescent="0.15">
      <c r="A6712" s="31">
        <v>43586</v>
      </c>
      <c r="B6712" s="30" t="s">
        <v>62</v>
      </c>
      <c r="C6712" s="30" t="s">
        <v>171</v>
      </c>
      <c r="D6712" s="30" t="s">
        <v>172</v>
      </c>
      <c r="E6712" s="30" t="s">
        <v>28</v>
      </c>
      <c r="F6712" s="30" t="s">
        <v>173</v>
      </c>
      <c r="G6712" s="30" t="s">
        <v>73</v>
      </c>
      <c r="H6712" s="30" t="s">
        <v>61</v>
      </c>
      <c r="I6712" s="32">
        <v>6108</v>
      </c>
    </row>
    <row r="6713" spans="1:9" s="33" customFormat="1" x14ac:dyDescent="0.15">
      <c r="A6713" s="31">
        <v>43586</v>
      </c>
      <c r="B6713" s="30" t="s">
        <v>62</v>
      </c>
      <c r="C6713" s="30" t="s">
        <v>171</v>
      </c>
      <c r="D6713" s="30" t="s">
        <v>172</v>
      </c>
      <c r="E6713" s="30" t="s">
        <v>28</v>
      </c>
      <c r="F6713" s="30" t="s">
        <v>173</v>
      </c>
      <c r="G6713" s="30" t="s">
        <v>67</v>
      </c>
      <c r="H6713" s="30" t="s">
        <v>64</v>
      </c>
      <c r="I6713" s="32">
        <v>3371</v>
      </c>
    </row>
    <row r="6714" spans="1:9" s="33" customFormat="1" x14ac:dyDescent="0.15">
      <c r="A6714" s="31">
        <v>43586</v>
      </c>
      <c r="B6714" s="30" t="s">
        <v>62</v>
      </c>
      <c r="C6714" s="30" t="s">
        <v>171</v>
      </c>
      <c r="D6714" s="30" t="s">
        <v>172</v>
      </c>
      <c r="E6714" s="30" t="s">
        <v>28</v>
      </c>
      <c r="F6714" s="30" t="s">
        <v>173</v>
      </c>
      <c r="G6714" s="30" t="s">
        <v>58</v>
      </c>
      <c r="H6714" s="30" t="s">
        <v>79</v>
      </c>
      <c r="I6714" s="32">
        <v>9064</v>
      </c>
    </row>
    <row r="6715" spans="1:9" s="33" customFormat="1" x14ac:dyDescent="0.15">
      <c r="A6715" s="31">
        <v>43586</v>
      </c>
      <c r="B6715" s="30" t="s">
        <v>62</v>
      </c>
      <c r="C6715" s="30" t="s">
        <v>171</v>
      </c>
      <c r="D6715" s="30" t="s">
        <v>172</v>
      </c>
      <c r="E6715" s="30" t="s">
        <v>28</v>
      </c>
      <c r="F6715" s="30" t="s">
        <v>173</v>
      </c>
      <c r="G6715" s="30" t="s">
        <v>69</v>
      </c>
      <c r="H6715" s="30" t="s">
        <v>64</v>
      </c>
      <c r="I6715" s="32">
        <v>1419</v>
      </c>
    </row>
    <row r="6716" spans="1:9" s="33" customFormat="1" x14ac:dyDescent="0.15">
      <c r="A6716" s="31">
        <v>43586</v>
      </c>
      <c r="B6716" s="30" t="s">
        <v>62</v>
      </c>
      <c r="C6716" s="30" t="s">
        <v>171</v>
      </c>
      <c r="D6716" s="30" t="s">
        <v>172</v>
      </c>
      <c r="E6716" s="30" t="s">
        <v>28</v>
      </c>
      <c r="F6716" s="30" t="s">
        <v>173</v>
      </c>
      <c r="G6716" s="30" t="s">
        <v>76</v>
      </c>
      <c r="H6716" s="30" t="s">
        <v>75</v>
      </c>
      <c r="I6716" s="32">
        <v>3224</v>
      </c>
    </row>
    <row r="6717" spans="1:9" s="33" customFormat="1" x14ac:dyDescent="0.15">
      <c r="A6717" s="31">
        <v>43586</v>
      </c>
      <c r="B6717" s="30" t="s">
        <v>52</v>
      </c>
      <c r="C6717" s="30" t="s">
        <v>171</v>
      </c>
      <c r="D6717" s="30" t="s">
        <v>172</v>
      </c>
      <c r="E6717" s="30" t="s">
        <v>28</v>
      </c>
      <c r="F6717" s="30" t="s">
        <v>173</v>
      </c>
      <c r="G6717" s="30" t="s">
        <v>76</v>
      </c>
      <c r="H6717" s="30" t="s">
        <v>59</v>
      </c>
      <c r="I6717" s="32">
        <v>9062</v>
      </c>
    </row>
    <row r="6718" spans="1:9" s="33" customFormat="1" x14ac:dyDescent="0.15">
      <c r="A6718" s="31">
        <v>43586</v>
      </c>
      <c r="B6718" s="30" t="s">
        <v>52</v>
      </c>
      <c r="C6718" s="30" t="s">
        <v>171</v>
      </c>
      <c r="D6718" s="30" t="s">
        <v>172</v>
      </c>
      <c r="E6718" s="30" t="s">
        <v>28</v>
      </c>
      <c r="F6718" s="30" t="s">
        <v>173</v>
      </c>
      <c r="G6718" s="30" t="s">
        <v>71</v>
      </c>
      <c r="H6718" s="30" t="s">
        <v>65</v>
      </c>
      <c r="I6718" s="32">
        <v>7316</v>
      </c>
    </row>
    <row r="6719" spans="1:9" s="33" customFormat="1" x14ac:dyDescent="0.15">
      <c r="A6719" s="31">
        <v>43586</v>
      </c>
      <c r="B6719" s="30" t="s">
        <v>62</v>
      </c>
      <c r="C6719" s="30" t="s">
        <v>171</v>
      </c>
      <c r="D6719" s="30" t="s">
        <v>172</v>
      </c>
      <c r="E6719" s="30" t="s">
        <v>28</v>
      </c>
      <c r="F6719" s="30" t="s">
        <v>173</v>
      </c>
      <c r="G6719" s="30" t="s">
        <v>71</v>
      </c>
      <c r="H6719" s="30" t="s">
        <v>57</v>
      </c>
      <c r="I6719" s="32">
        <v>3225</v>
      </c>
    </row>
    <row r="6720" spans="1:9" s="33" customFormat="1" x14ac:dyDescent="0.15">
      <c r="A6720" s="31">
        <v>43586</v>
      </c>
      <c r="B6720" s="30" t="s">
        <v>62</v>
      </c>
      <c r="C6720" s="30" t="s">
        <v>171</v>
      </c>
      <c r="D6720" s="30" t="s">
        <v>172</v>
      </c>
      <c r="E6720" s="30" t="s">
        <v>28</v>
      </c>
      <c r="F6720" s="30" t="s">
        <v>173</v>
      </c>
      <c r="G6720" s="30" t="s">
        <v>80</v>
      </c>
      <c r="H6720" s="30" t="s">
        <v>57</v>
      </c>
      <c r="I6720" s="32">
        <v>1918</v>
      </c>
    </row>
    <row r="6721" spans="1:9" s="33" customFormat="1" x14ac:dyDescent="0.15">
      <c r="A6721" s="31">
        <v>43586</v>
      </c>
      <c r="B6721" s="30" t="s">
        <v>52</v>
      </c>
      <c r="C6721" s="30" t="s">
        <v>171</v>
      </c>
      <c r="D6721" s="30" t="s">
        <v>172</v>
      </c>
      <c r="E6721" s="30" t="s">
        <v>28</v>
      </c>
      <c r="F6721" s="30" t="s">
        <v>173</v>
      </c>
      <c r="G6721" s="30" t="s">
        <v>78</v>
      </c>
      <c r="H6721" s="30" t="s">
        <v>57</v>
      </c>
      <c r="I6721" s="32">
        <v>7265</v>
      </c>
    </row>
    <row r="6722" spans="1:9" s="33" customFormat="1" x14ac:dyDescent="0.15">
      <c r="A6722" s="31">
        <v>43586</v>
      </c>
      <c r="B6722" s="30" t="s">
        <v>62</v>
      </c>
      <c r="C6722" s="30" t="s">
        <v>171</v>
      </c>
      <c r="D6722" s="30" t="s">
        <v>172</v>
      </c>
      <c r="E6722" s="30" t="s">
        <v>28</v>
      </c>
      <c r="F6722" s="30" t="s">
        <v>173</v>
      </c>
      <c r="G6722" s="30" t="s">
        <v>67</v>
      </c>
      <c r="H6722" s="30" t="s">
        <v>79</v>
      </c>
      <c r="I6722" s="32">
        <v>5779</v>
      </c>
    </row>
    <row r="6723" spans="1:9" s="33" customFormat="1" x14ac:dyDescent="0.15">
      <c r="A6723" s="31">
        <v>43586</v>
      </c>
      <c r="B6723" s="30" t="s">
        <v>52</v>
      </c>
      <c r="C6723" s="30" t="s">
        <v>171</v>
      </c>
      <c r="D6723" s="30" t="s">
        <v>172</v>
      </c>
      <c r="E6723" s="30" t="s">
        <v>28</v>
      </c>
      <c r="F6723" s="30" t="s">
        <v>173</v>
      </c>
      <c r="G6723" s="30" t="s">
        <v>77</v>
      </c>
      <c r="H6723" s="30" t="s">
        <v>57</v>
      </c>
      <c r="I6723" s="32">
        <v>5019</v>
      </c>
    </row>
    <row r="6724" spans="1:9" s="33" customFormat="1" x14ac:dyDescent="0.15">
      <c r="A6724" s="31">
        <v>43586</v>
      </c>
      <c r="B6724" s="30" t="s">
        <v>52</v>
      </c>
      <c r="C6724" s="30" t="s">
        <v>171</v>
      </c>
      <c r="D6724" s="30" t="s">
        <v>172</v>
      </c>
      <c r="E6724" s="30" t="s">
        <v>28</v>
      </c>
      <c r="F6724" s="30" t="s">
        <v>173</v>
      </c>
      <c r="G6724" s="30" t="s">
        <v>80</v>
      </c>
      <c r="H6724" s="30" t="s">
        <v>59</v>
      </c>
      <c r="I6724" s="32">
        <v>4146</v>
      </c>
    </row>
    <row r="6725" spans="1:9" s="33" customFormat="1" x14ac:dyDescent="0.15">
      <c r="A6725" s="31">
        <v>43586</v>
      </c>
      <c r="B6725" s="30" t="s">
        <v>62</v>
      </c>
      <c r="C6725" s="30" t="s">
        <v>171</v>
      </c>
      <c r="D6725" s="30" t="s">
        <v>172</v>
      </c>
      <c r="E6725" s="30" t="s">
        <v>28</v>
      </c>
      <c r="F6725" s="30" t="s">
        <v>173</v>
      </c>
      <c r="G6725" s="30" t="s">
        <v>81</v>
      </c>
      <c r="H6725" s="30" t="s">
        <v>61</v>
      </c>
      <c r="I6725" s="32">
        <v>9342</v>
      </c>
    </row>
    <row r="6726" spans="1:9" s="33" customFormat="1" x14ac:dyDescent="0.15">
      <c r="A6726" s="31">
        <v>43586</v>
      </c>
      <c r="B6726" s="30" t="s">
        <v>62</v>
      </c>
      <c r="C6726" s="30" t="s">
        <v>171</v>
      </c>
      <c r="D6726" s="30" t="s">
        <v>172</v>
      </c>
      <c r="E6726" s="30" t="s">
        <v>28</v>
      </c>
      <c r="F6726" s="30" t="s">
        <v>173</v>
      </c>
      <c r="G6726" s="30" t="s">
        <v>82</v>
      </c>
      <c r="H6726" s="30" t="s">
        <v>61</v>
      </c>
      <c r="I6726" s="32">
        <v>6731</v>
      </c>
    </row>
    <row r="6727" spans="1:9" s="33" customFormat="1" x14ac:dyDescent="0.15">
      <c r="A6727" s="31">
        <v>43586</v>
      </c>
      <c r="B6727" s="30" t="s">
        <v>52</v>
      </c>
      <c r="C6727" s="30" t="s">
        <v>171</v>
      </c>
      <c r="D6727" s="30" t="s">
        <v>172</v>
      </c>
      <c r="E6727" s="30" t="s">
        <v>28</v>
      </c>
      <c r="F6727" s="30" t="s">
        <v>173</v>
      </c>
      <c r="G6727" s="30" t="s">
        <v>58</v>
      </c>
      <c r="H6727" s="30" t="s">
        <v>79</v>
      </c>
      <c r="I6727" s="32">
        <v>5326</v>
      </c>
    </row>
    <row r="6728" spans="1:9" s="33" customFormat="1" x14ac:dyDescent="0.15">
      <c r="A6728" s="31">
        <v>43586</v>
      </c>
      <c r="B6728" s="30" t="s">
        <v>52</v>
      </c>
      <c r="C6728" s="30" t="s">
        <v>171</v>
      </c>
      <c r="D6728" s="30" t="s">
        <v>172</v>
      </c>
      <c r="E6728" s="30" t="s">
        <v>28</v>
      </c>
      <c r="F6728" s="30" t="s">
        <v>173</v>
      </c>
      <c r="G6728" s="30" t="s">
        <v>56</v>
      </c>
      <c r="H6728" s="30" t="s">
        <v>74</v>
      </c>
      <c r="I6728" s="32">
        <v>6356</v>
      </c>
    </row>
    <row r="6729" spans="1:9" s="33" customFormat="1" x14ac:dyDescent="0.15">
      <c r="A6729" s="31">
        <v>43586</v>
      </c>
      <c r="B6729" s="30" t="s">
        <v>52</v>
      </c>
      <c r="C6729" s="30" t="s">
        <v>171</v>
      </c>
      <c r="D6729" s="30" t="s">
        <v>172</v>
      </c>
      <c r="E6729" s="30" t="s">
        <v>28</v>
      </c>
      <c r="F6729" s="30" t="s">
        <v>173</v>
      </c>
      <c r="G6729" s="30" t="s">
        <v>84</v>
      </c>
      <c r="H6729" s="30" t="s">
        <v>57</v>
      </c>
      <c r="I6729" s="32">
        <v>1483</v>
      </c>
    </row>
    <row r="6730" spans="1:9" s="33" customFormat="1" x14ac:dyDescent="0.15">
      <c r="A6730" s="31">
        <v>43586</v>
      </c>
      <c r="B6730" s="30" t="s">
        <v>62</v>
      </c>
      <c r="C6730" s="30" t="s">
        <v>171</v>
      </c>
      <c r="D6730" s="30" t="s">
        <v>172</v>
      </c>
      <c r="E6730" s="30" t="s">
        <v>28</v>
      </c>
      <c r="F6730" s="30" t="s">
        <v>173</v>
      </c>
      <c r="G6730" s="30" t="s">
        <v>85</v>
      </c>
      <c r="H6730" s="30" t="s">
        <v>61</v>
      </c>
      <c r="I6730" s="32">
        <v>4795</v>
      </c>
    </row>
    <row r="6731" spans="1:9" s="33" customFormat="1" x14ac:dyDescent="0.15">
      <c r="A6731" s="31">
        <v>43586</v>
      </c>
      <c r="B6731" s="30" t="s">
        <v>52</v>
      </c>
      <c r="C6731" s="30" t="s">
        <v>171</v>
      </c>
      <c r="D6731" s="30" t="s">
        <v>172</v>
      </c>
      <c r="E6731" s="30" t="s">
        <v>28</v>
      </c>
      <c r="F6731" s="30" t="s">
        <v>173</v>
      </c>
      <c r="G6731" s="30" t="s">
        <v>58</v>
      </c>
      <c r="H6731" s="30" t="s">
        <v>57</v>
      </c>
      <c r="I6731" s="32">
        <v>4989</v>
      </c>
    </row>
    <row r="6732" spans="1:9" s="33" customFormat="1" x14ac:dyDescent="0.15">
      <c r="A6732" s="31">
        <v>43586</v>
      </c>
      <c r="B6732" s="30" t="s">
        <v>62</v>
      </c>
      <c r="C6732" s="30" t="s">
        <v>171</v>
      </c>
      <c r="D6732" s="30" t="s">
        <v>172</v>
      </c>
      <c r="E6732" s="30" t="s">
        <v>28</v>
      </c>
      <c r="F6732" s="30" t="s">
        <v>173</v>
      </c>
      <c r="G6732" s="30" t="s">
        <v>86</v>
      </c>
      <c r="H6732" s="30" t="s">
        <v>64</v>
      </c>
      <c r="I6732" s="32">
        <v>2382</v>
      </c>
    </row>
    <row r="6733" spans="1:9" s="33" customFormat="1" x14ac:dyDescent="0.15">
      <c r="A6733" s="31">
        <v>43586</v>
      </c>
      <c r="B6733" s="30" t="s">
        <v>52</v>
      </c>
      <c r="C6733" s="30" t="s">
        <v>171</v>
      </c>
      <c r="D6733" s="30" t="s">
        <v>172</v>
      </c>
      <c r="E6733" s="30" t="s">
        <v>28</v>
      </c>
      <c r="F6733" s="30" t="s">
        <v>173</v>
      </c>
      <c r="G6733" s="30" t="s">
        <v>71</v>
      </c>
      <c r="H6733" s="30" t="s">
        <v>75</v>
      </c>
      <c r="I6733" s="32">
        <v>8942</v>
      </c>
    </row>
    <row r="6734" spans="1:9" s="33" customFormat="1" x14ac:dyDescent="0.15">
      <c r="A6734" s="31">
        <v>43586</v>
      </c>
      <c r="B6734" s="30" t="s">
        <v>52</v>
      </c>
      <c r="C6734" s="30" t="s">
        <v>171</v>
      </c>
      <c r="D6734" s="30" t="s">
        <v>172</v>
      </c>
      <c r="E6734" s="30" t="s">
        <v>28</v>
      </c>
      <c r="F6734" s="30" t="s">
        <v>173</v>
      </c>
      <c r="G6734" s="30" t="s">
        <v>84</v>
      </c>
      <c r="H6734" s="30" t="s">
        <v>57</v>
      </c>
      <c r="I6734" s="32">
        <v>9144</v>
      </c>
    </row>
    <row r="6735" spans="1:9" s="33" customFormat="1" x14ac:dyDescent="0.15">
      <c r="A6735" s="31">
        <v>43586</v>
      </c>
      <c r="B6735" s="30" t="s">
        <v>62</v>
      </c>
      <c r="C6735" s="30" t="s">
        <v>171</v>
      </c>
      <c r="D6735" s="30" t="s">
        <v>172</v>
      </c>
      <c r="E6735" s="30" t="s">
        <v>28</v>
      </c>
      <c r="F6735" s="30" t="s">
        <v>173</v>
      </c>
      <c r="G6735" s="30" t="s">
        <v>83</v>
      </c>
      <c r="H6735" s="30" t="s">
        <v>68</v>
      </c>
      <c r="I6735" s="32">
        <v>3032</v>
      </c>
    </row>
    <row r="6736" spans="1:9" s="33" customFormat="1" x14ac:dyDescent="0.15">
      <c r="A6736" s="31">
        <v>43586</v>
      </c>
      <c r="B6736" s="30" t="s">
        <v>52</v>
      </c>
      <c r="C6736" s="30" t="s">
        <v>171</v>
      </c>
      <c r="D6736" s="30" t="s">
        <v>172</v>
      </c>
      <c r="E6736" s="30" t="s">
        <v>28</v>
      </c>
      <c r="F6736" s="30" t="s">
        <v>173</v>
      </c>
      <c r="G6736" s="30" t="s">
        <v>82</v>
      </c>
      <c r="H6736" s="30" t="s">
        <v>65</v>
      </c>
      <c r="I6736" s="32">
        <v>7379</v>
      </c>
    </row>
    <row r="6737" spans="1:9" s="33" customFormat="1" x14ac:dyDescent="0.15">
      <c r="A6737" s="31">
        <v>43586</v>
      </c>
      <c r="B6737" s="30" t="s">
        <v>52</v>
      </c>
      <c r="C6737" s="30" t="s">
        <v>171</v>
      </c>
      <c r="D6737" s="30" t="s">
        <v>172</v>
      </c>
      <c r="E6737" s="30" t="s">
        <v>28</v>
      </c>
      <c r="F6737" s="30" t="s">
        <v>173</v>
      </c>
      <c r="G6737" s="30" t="s">
        <v>80</v>
      </c>
      <c r="H6737" s="30" t="s">
        <v>57</v>
      </c>
      <c r="I6737" s="32">
        <v>8306</v>
      </c>
    </row>
    <row r="6738" spans="1:9" s="33" customFormat="1" x14ac:dyDescent="0.15">
      <c r="A6738" s="31">
        <v>43617</v>
      </c>
      <c r="B6738" s="30" t="s">
        <v>52</v>
      </c>
      <c r="C6738" s="30" t="s">
        <v>171</v>
      </c>
      <c r="D6738" s="30" t="s">
        <v>172</v>
      </c>
      <c r="E6738" s="30" t="s">
        <v>28</v>
      </c>
      <c r="F6738" s="30" t="s">
        <v>173</v>
      </c>
      <c r="G6738" s="30" t="s">
        <v>58</v>
      </c>
      <c r="H6738" s="30" t="s">
        <v>68</v>
      </c>
      <c r="I6738" s="32">
        <v>3258</v>
      </c>
    </row>
    <row r="6739" spans="1:9" s="33" customFormat="1" x14ac:dyDescent="0.15">
      <c r="A6739" s="31">
        <v>43617</v>
      </c>
      <c r="B6739" s="30" t="s">
        <v>52</v>
      </c>
      <c r="C6739" s="30" t="s">
        <v>171</v>
      </c>
      <c r="D6739" s="30" t="s">
        <v>172</v>
      </c>
      <c r="E6739" s="30" t="s">
        <v>28</v>
      </c>
      <c r="F6739" s="30" t="s">
        <v>173</v>
      </c>
      <c r="G6739" s="30" t="s">
        <v>60</v>
      </c>
      <c r="H6739" s="30" t="s">
        <v>68</v>
      </c>
      <c r="I6739" s="32">
        <v>7248</v>
      </c>
    </row>
    <row r="6740" spans="1:9" s="33" customFormat="1" x14ac:dyDescent="0.15">
      <c r="A6740" s="31">
        <v>43617</v>
      </c>
      <c r="B6740" s="30" t="s">
        <v>62</v>
      </c>
      <c r="C6740" s="30" t="s">
        <v>171</v>
      </c>
      <c r="D6740" s="30" t="s">
        <v>172</v>
      </c>
      <c r="E6740" s="30" t="s">
        <v>28</v>
      </c>
      <c r="F6740" s="30" t="s">
        <v>173</v>
      </c>
      <c r="G6740" s="30" t="s">
        <v>63</v>
      </c>
      <c r="H6740" s="30" t="s">
        <v>68</v>
      </c>
      <c r="I6740" s="32">
        <v>2990</v>
      </c>
    </row>
    <row r="6741" spans="1:9" s="33" customFormat="1" x14ac:dyDescent="0.15">
      <c r="A6741" s="31">
        <v>43617</v>
      </c>
      <c r="B6741" s="30" t="s">
        <v>52</v>
      </c>
      <c r="C6741" s="30" t="s">
        <v>171</v>
      </c>
      <c r="D6741" s="30" t="s">
        <v>172</v>
      </c>
      <c r="E6741" s="30" t="s">
        <v>28</v>
      </c>
      <c r="F6741" s="30" t="s">
        <v>173</v>
      </c>
      <c r="G6741" s="30" t="s">
        <v>82</v>
      </c>
      <c r="H6741" s="30" t="s">
        <v>65</v>
      </c>
      <c r="I6741" s="32">
        <v>3774</v>
      </c>
    </row>
    <row r="6742" spans="1:9" s="33" customFormat="1" x14ac:dyDescent="0.15">
      <c r="A6742" s="31">
        <v>43617</v>
      </c>
      <c r="B6742" s="30" t="s">
        <v>52</v>
      </c>
      <c r="C6742" s="30" t="s">
        <v>171</v>
      </c>
      <c r="D6742" s="30" t="s">
        <v>172</v>
      </c>
      <c r="E6742" s="30" t="s">
        <v>28</v>
      </c>
      <c r="F6742" s="30" t="s">
        <v>173</v>
      </c>
      <c r="G6742" s="30" t="s">
        <v>66</v>
      </c>
      <c r="H6742" s="30" t="s">
        <v>57</v>
      </c>
      <c r="I6742" s="32">
        <v>5476</v>
      </c>
    </row>
    <row r="6743" spans="1:9" s="33" customFormat="1" x14ac:dyDescent="0.15">
      <c r="A6743" s="31">
        <v>43617</v>
      </c>
      <c r="B6743" s="30" t="s">
        <v>62</v>
      </c>
      <c r="C6743" s="30" t="s">
        <v>171</v>
      </c>
      <c r="D6743" s="30" t="s">
        <v>172</v>
      </c>
      <c r="E6743" s="30" t="s">
        <v>28</v>
      </c>
      <c r="F6743" s="30" t="s">
        <v>173</v>
      </c>
      <c r="G6743" s="30" t="s">
        <v>85</v>
      </c>
      <c r="H6743" s="30" t="s">
        <v>57</v>
      </c>
      <c r="I6743" s="32">
        <v>3447</v>
      </c>
    </row>
    <row r="6744" spans="1:9" s="33" customFormat="1" x14ac:dyDescent="0.15">
      <c r="A6744" s="31">
        <v>43617</v>
      </c>
      <c r="B6744" s="30" t="s">
        <v>62</v>
      </c>
      <c r="C6744" s="30" t="s">
        <v>171</v>
      </c>
      <c r="D6744" s="30" t="s">
        <v>172</v>
      </c>
      <c r="E6744" s="30" t="s">
        <v>28</v>
      </c>
      <c r="F6744" s="30" t="s">
        <v>173</v>
      </c>
      <c r="G6744" s="30" t="s">
        <v>72</v>
      </c>
      <c r="H6744" s="30" t="s">
        <v>61</v>
      </c>
      <c r="I6744" s="32">
        <v>5869</v>
      </c>
    </row>
    <row r="6745" spans="1:9" s="33" customFormat="1" x14ac:dyDescent="0.15">
      <c r="A6745" s="31">
        <v>43617</v>
      </c>
      <c r="B6745" s="30" t="s">
        <v>52</v>
      </c>
      <c r="C6745" s="30" t="s">
        <v>171</v>
      </c>
      <c r="D6745" s="30" t="s">
        <v>172</v>
      </c>
      <c r="E6745" s="30" t="s">
        <v>28</v>
      </c>
      <c r="F6745" s="30" t="s">
        <v>173</v>
      </c>
      <c r="G6745" s="30" t="s">
        <v>70</v>
      </c>
      <c r="H6745" s="30" t="s">
        <v>59</v>
      </c>
      <c r="I6745" s="32">
        <v>2690</v>
      </c>
    </row>
    <row r="6746" spans="1:9" s="33" customFormat="1" x14ac:dyDescent="0.15">
      <c r="A6746" s="31">
        <v>43617</v>
      </c>
      <c r="B6746" s="30" t="s">
        <v>62</v>
      </c>
      <c r="C6746" s="30" t="s">
        <v>171</v>
      </c>
      <c r="D6746" s="30" t="s">
        <v>172</v>
      </c>
      <c r="E6746" s="30" t="s">
        <v>28</v>
      </c>
      <c r="F6746" s="30" t="s">
        <v>173</v>
      </c>
      <c r="G6746" s="30" t="s">
        <v>70</v>
      </c>
      <c r="H6746" s="30" t="s">
        <v>64</v>
      </c>
      <c r="I6746" s="32">
        <v>9907</v>
      </c>
    </row>
    <row r="6747" spans="1:9" s="33" customFormat="1" x14ac:dyDescent="0.15">
      <c r="A6747" s="31">
        <v>43617</v>
      </c>
      <c r="B6747" s="30" t="s">
        <v>52</v>
      </c>
      <c r="C6747" s="30" t="s">
        <v>171</v>
      </c>
      <c r="D6747" s="30" t="s">
        <v>172</v>
      </c>
      <c r="E6747" s="30" t="s">
        <v>28</v>
      </c>
      <c r="F6747" s="30" t="s">
        <v>173</v>
      </c>
      <c r="G6747" s="30" t="s">
        <v>70</v>
      </c>
      <c r="H6747" s="30" t="s">
        <v>57</v>
      </c>
      <c r="I6747" s="32">
        <v>2175</v>
      </c>
    </row>
    <row r="6748" spans="1:9" s="33" customFormat="1" x14ac:dyDescent="0.15">
      <c r="A6748" s="31">
        <v>43617</v>
      </c>
      <c r="B6748" s="30" t="s">
        <v>62</v>
      </c>
      <c r="C6748" s="30" t="s">
        <v>171</v>
      </c>
      <c r="D6748" s="30" t="s">
        <v>172</v>
      </c>
      <c r="E6748" s="30" t="s">
        <v>28</v>
      </c>
      <c r="F6748" s="30" t="s">
        <v>173</v>
      </c>
      <c r="G6748" s="30" t="s">
        <v>73</v>
      </c>
      <c r="H6748" s="30" t="s">
        <v>64</v>
      </c>
      <c r="I6748" s="32">
        <v>6230</v>
      </c>
    </row>
    <row r="6749" spans="1:9" s="33" customFormat="1" x14ac:dyDescent="0.15">
      <c r="A6749" s="31">
        <v>43617</v>
      </c>
      <c r="B6749" s="30" t="s">
        <v>62</v>
      </c>
      <c r="C6749" s="30" t="s">
        <v>171</v>
      </c>
      <c r="D6749" s="30" t="s">
        <v>172</v>
      </c>
      <c r="E6749" s="30" t="s">
        <v>28</v>
      </c>
      <c r="F6749" s="30" t="s">
        <v>173</v>
      </c>
      <c r="G6749" s="30" t="s">
        <v>71</v>
      </c>
      <c r="H6749" s="30" t="s">
        <v>57</v>
      </c>
      <c r="I6749" s="32">
        <v>5738</v>
      </c>
    </row>
    <row r="6750" spans="1:9" s="33" customFormat="1" x14ac:dyDescent="0.15">
      <c r="A6750" s="31">
        <v>43617</v>
      </c>
      <c r="B6750" s="30" t="s">
        <v>62</v>
      </c>
      <c r="C6750" s="30" t="s">
        <v>171</v>
      </c>
      <c r="D6750" s="30" t="s">
        <v>172</v>
      </c>
      <c r="E6750" s="30" t="s">
        <v>28</v>
      </c>
      <c r="F6750" s="30" t="s">
        <v>173</v>
      </c>
      <c r="G6750" s="30" t="s">
        <v>81</v>
      </c>
      <c r="H6750" s="30" t="s">
        <v>64</v>
      </c>
      <c r="I6750" s="32">
        <v>4526</v>
      </c>
    </row>
    <row r="6751" spans="1:9" s="33" customFormat="1" x14ac:dyDescent="0.15">
      <c r="A6751" s="31">
        <v>43617</v>
      </c>
      <c r="B6751" s="30" t="s">
        <v>52</v>
      </c>
      <c r="C6751" s="30" t="s">
        <v>171</v>
      </c>
      <c r="D6751" s="30" t="s">
        <v>172</v>
      </c>
      <c r="E6751" s="30" t="s">
        <v>28</v>
      </c>
      <c r="F6751" s="30" t="s">
        <v>173</v>
      </c>
      <c r="G6751" s="30" t="s">
        <v>70</v>
      </c>
      <c r="H6751" s="30" t="s">
        <v>64</v>
      </c>
      <c r="I6751" s="32">
        <v>2653</v>
      </c>
    </row>
    <row r="6752" spans="1:9" s="33" customFormat="1" x14ac:dyDescent="0.15">
      <c r="A6752" s="31">
        <v>43617</v>
      </c>
      <c r="B6752" s="30" t="s">
        <v>62</v>
      </c>
      <c r="C6752" s="30" t="s">
        <v>171</v>
      </c>
      <c r="D6752" s="30" t="s">
        <v>172</v>
      </c>
      <c r="E6752" s="30" t="s">
        <v>28</v>
      </c>
      <c r="F6752" s="30" t="s">
        <v>173</v>
      </c>
      <c r="G6752" s="30" t="s">
        <v>58</v>
      </c>
      <c r="H6752" s="30" t="s">
        <v>75</v>
      </c>
      <c r="I6752" s="32">
        <v>8741</v>
      </c>
    </row>
    <row r="6753" spans="1:9" s="33" customFormat="1" x14ac:dyDescent="0.15">
      <c r="A6753" s="31">
        <v>43617</v>
      </c>
      <c r="B6753" s="30" t="s">
        <v>62</v>
      </c>
      <c r="C6753" s="30" t="s">
        <v>171</v>
      </c>
      <c r="D6753" s="30" t="s">
        <v>172</v>
      </c>
      <c r="E6753" s="30" t="s">
        <v>28</v>
      </c>
      <c r="F6753" s="30" t="s">
        <v>173</v>
      </c>
      <c r="G6753" s="30" t="s">
        <v>58</v>
      </c>
      <c r="H6753" s="30" t="s">
        <v>59</v>
      </c>
      <c r="I6753" s="32">
        <v>5589</v>
      </c>
    </row>
    <row r="6754" spans="1:9" s="33" customFormat="1" x14ac:dyDescent="0.15">
      <c r="A6754" s="31">
        <v>43617</v>
      </c>
      <c r="B6754" s="30" t="s">
        <v>62</v>
      </c>
      <c r="C6754" s="30" t="s">
        <v>171</v>
      </c>
      <c r="D6754" s="30" t="s">
        <v>172</v>
      </c>
      <c r="E6754" s="30" t="s">
        <v>28</v>
      </c>
      <c r="F6754" s="30" t="s">
        <v>173</v>
      </c>
      <c r="G6754" s="30" t="s">
        <v>71</v>
      </c>
      <c r="H6754" s="30" t="s">
        <v>79</v>
      </c>
      <c r="I6754" s="32">
        <v>6329</v>
      </c>
    </row>
    <row r="6755" spans="1:9" s="33" customFormat="1" x14ac:dyDescent="0.15">
      <c r="A6755" s="31">
        <v>43617</v>
      </c>
      <c r="B6755" s="30" t="s">
        <v>52</v>
      </c>
      <c r="C6755" s="30" t="s">
        <v>171</v>
      </c>
      <c r="D6755" s="30" t="s">
        <v>172</v>
      </c>
      <c r="E6755" s="30" t="s">
        <v>28</v>
      </c>
      <c r="F6755" s="30" t="s">
        <v>173</v>
      </c>
      <c r="G6755" s="30" t="s">
        <v>66</v>
      </c>
      <c r="H6755" s="30" t="s">
        <v>57</v>
      </c>
      <c r="I6755" s="32">
        <v>3086</v>
      </c>
    </row>
    <row r="6756" spans="1:9" s="33" customFormat="1" x14ac:dyDescent="0.15">
      <c r="A6756" s="31">
        <v>43617</v>
      </c>
      <c r="B6756" s="30" t="s">
        <v>52</v>
      </c>
      <c r="C6756" s="30" t="s">
        <v>171</v>
      </c>
      <c r="D6756" s="30" t="s">
        <v>172</v>
      </c>
      <c r="E6756" s="30" t="s">
        <v>28</v>
      </c>
      <c r="F6756" s="30" t="s">
        <v>173</v>
      </c>
      <c r="G6756" s="30" t="s">
        <v>76</v>
      </c>
      <c r="H6756" s="30" t="s">
        <v>57</v>
      </c>
      <c r="I6756" s="32">
        <v>9307</v>
      </c>
    </row>
    <row r="6757" spans="1:9" s="33" customFormat="1" x14ac:dyDescent="0.15">
      <c r="A6757" s="31">
        <v>43617</v>
      </c>
      <c r="B6757" s="30" t="s">
        <v>62</v>
      </c>
      <c r="C6757" s="30" t="s">
        <v>171</v>
      </c>
      <c r="D6757" s="30" t="s">
        <v>172</v>
      </c>
      <c r="E6757" s="30" t="s">
        <v>28</v>
      </c>
      <c r="F6757" s="30" t="s">
        <v>173</v>
      </c>
      <c r="G6757" s="30" t="s">
        <v>80</v>
      </c>
      <c r="H6757" s="30" t="s">
        <v>61</v>
      </c>
      <c r="I6757" s="32">
        <v>8349</v>
      </c>
    </row>
    <row r="6758" spans="1:9" s="33" customFormat="1" x14ac:dyDescent="0.15">
      <c r="A6758" s="31">
        <v>43617</v>
      </c>
      <c r="B6758" s="30" t="s">
        <v>62</v>
      </c>
      <c r="C6758" s="30" t="s">
        <v>171</v>
      </c>
      <c r="D6758" s="30" t="s">
        <v>172</v>
      </c>
      <c r="E6758" s="30" t="s">
        <v>28</v>
      </c>
      <c r="F6758" s="30" t="s">
        <v>173</v>
      </c>
      <c r="G6758" s="30" t="s">
        <v>71</v>
      </c>
      <c r="H6758" s="30" t="s">
        <v>57</v>
      </c>
      <c r="I6758" s="32">
        <v>8439</v>
      </c>
    </row>
    <row r="6759" spans="1:9" s="33" customFormat="1" x14ac:dyDescent="0.15">
      <c r="A6759" s="31">
        <v>43617</v>
      </c>
      <c r="B6759" s="30" t="s">
        <v>52</v>
      </c>
      <c r="C6759" s="30" t="s">
        <v>171</v>
      </c>
      <c r="D6759" s="30" t="s">
        <v>172</v>
      </c>
      <c r="E6759" s="30" t="s">
        <v>28</v>
      </c>
      <c r="F6759" s="30" t="s">
        <v>173</v>
      </c>
      <c r="G6759" s="30" t="s">
        <v>77</v>
      </c>
      <c r="H6759" s="30" t="s">
        <v>61</v>
      </c>
      <c r="I6759" s="32">
        <v>5264</v>
      </c>
    </row>
    <row r="6760" spans="1:9" s="33" customFormat="1" x14ac:dyDescent="0.15">
      <c r="A6760" s="31">
        <v>43617</v>
      </c>
      <c r="B6760" s="30" t="s">
        <v>52</v>
      </c>
      <c r="C6760" s="30" t="s">
        <v>171</v>
      </c>
      <c r="D6760" s="30" t="s">
        <v>172</v>
      </c>
      <c r="E6760" s="30" t="s">
        <v>28</v>
      </c>
      <c r="F6760" s="30" t="s">
        <v>173</v>
      </c>
      <c r="G6760" s="30" t="s">
        <v>78</v>
      </c>
      <c r="H6760" s="30" t="s">
        <v>57</v>
      </c>
      <c r="I6760" s="32">
        <v>6286</v>
      </c>
    </row>
    <row r="6761" spans="1:9" s="33" customFormat="1" x14ac:dyDescent="0.15">
      <c r="A6761" s="31">
        <v>43617</v>
      </c>
      <c r="B6761" s="30" t="s">
        <v>62</v>
      </c>
      <c r="C6761" s="30" t="s">
        <v>171</v>
      </c>
      <c r="D6761" s="30" t="s">
        <v>172</v>
      </c>
      <c r="E6761" s="30" t="s">
        <v>28</v>
      </c>
      <c r="F6761" s="30" t="s">
        <v>173</v>
      </c>
      <c r="G6761" s="30" t="s">
        <v>67</v>
      </c>
      <c r="H6761" s="30" t="s">
        <v>61</v>
      </c>
      <c r="I6761" s="32">
        <v>3431</v>
      </c>
    </row>
    <row r="6762" spans="1:9" s="33" customFormat="1" x14ac:dyDescent="0.15">
      <c r="A6762" s="31">
        <v>43617</v>
      </c>
      <c r="B6762" s="30" t="s">
        <v>52</v>
      </c>
      <c r="C6762" s="30" t="s">
        <v>171</v>
      </c>
      <c r="D6762" s="30" t="s">
        <v>172</v>
      </c>
      <c r="E6762" s="30" t="s">
        <v>28</v>
      </c>
      <c r="F6762" s="30" t="s">
        <v>173</v>
      </c>
      <c r="G6762" s="30" t="s">
        <v>78</v>
      </c>
      <c r="H6762" s="30" t="s">
        <v>57</v>
      </c>
      <c r="I6762" s="32">
        <v>5103</v>
      </c>
    </row>
    <row r="6763" spans="1:9" s="33" customFormat="1" x14ac:dyDescent="0.15">
      <c r="A6763" s="31">
        <v>43617</v>
      </c>
      <c r="B6763" s="30" t="s">
        <v>52</v>
      </c>
      <c r="C6763" s="30" t="s">
        <v>171</v>
      </c>
      <c r="D6763" s="30" t="s">
        <v>172</v>
      </c>
      <c r="E6763" s="30" t="s">
        <v>28</v>
      </c>
      <c r="F6763" s="30" t="s">
        <v>173</v>
      </c>
      <c r="G6763" s="30" t="s">
        <v>80</v>
      </c>
      <c r="H6763" s="30" t="s">
        <v>57</v>
      </c>
      <c r="I6763" s="32">
        <v>2644</v>
      </c>
    </row>
    <row r="6764" spans="1:9" s="33" customFormat="1" x14ac:dyDescent="0.15">
      <c r="A6764" s="31">
        <v>43617</v>
      </c>
      <c r="B6764" s="30" t="s">
        <v>62</v>
      </c>
      <c r="C6764" s="30" t="s">
        <v>171</v>
      </c>
      <c r="D6764" s="30" t="s">
        <v>172</v>
      </c>
      <c r="E6764" s="30" t="s">
        <v>28</v>
      </c>
      <c r="F6764" s="30" t="s">
        <v>173</v>
      </c>
      <c r="G6764" s="30" t="s">
        <v>81</v>
      </c>
      <c r="H6764" s="30" t="s">
        <v>75</v>
      </c>
      <c r="I6764" s="32">
        <v>9608</v>
      </c>
    </row>
    <row r="6765" spans="1:9" s="33" customFormat="1" x14ac:dyDescent="0.15">
      <c r="A6765" s="31">
        <v>43617</v>
      </c>
      <c r="B6765" s="30" t="s">
        <v>62</v>
      </c>
      <c r="C6765" s="30" t="s">
        <v>171</v>
      </c>
      <c r="D6765" s="30" t="s">
        <v>172</v>
      </c>
      <c r="E6765" s="30" t="s">
        <v>28</v>
      </c>
      <c r="F6765" s="30" t="s">
        <v>173</v>
      </c>
      <c r="G6765" s="30" t="s">
        <v>82</v>
      </c>
      <c r="H6765" s="30" t="s">
        <v>79</v>
      </c>
      <c r="I6765" s="32">
        <v>5354</v>
      </c>
    </row>
    <row r="6766" spans="1:9" s="33" customFormat="1" x14ac:dyDescent="0.15">
      <c r="A6766" s="31">
        <v>43617</v>
      </c>
      <c r="B6766" s="30" t="s">
        <v>52</v>
      </c>
      <c r="C6766" s="30" t="s">
        <v>171</v>
      </c>
      <c r="D6766" s="30" t="s">
        <v>172</v>
      </c>
      <c r="E6766" s="30" t="s">
        <v>28</v>
      </c>
      <c r="F6766" s="30" t="s">
        <v>173</v>
      </c>
      <c r="G6766" s="30" t="s">
        <v>58</v>
      </c>
      <c r="H6766" s="30" t="s">
        <v>68</v>
      </c>
      <c r="I6766" s="32">
        <v>9968</v>
      </c>
    </row>
    <row r="6767" spans="1:9" s="33" customFormat="1" x14ac:dyDescent="0.15">
      <c r="A6767" s="31">
        <v>43617</v>
      </c>
      <c r="B6767" s="30" t="s">
        <v>52</v>
      </c>
      <c r="C6767" s="30" t="s">
        <v>171</v>
      </c>
      <c r="D6767" s="30" t="s">
        <v>172</v>
      </c>
      <c r="E6767" s="30" t="s">
        <v>28</v>
      </c>
      <c r="F6767" s="30" t="s">
        <v>173</v>
      </c>
      <c r="G6767" s="30" t="s">
        <v>56</v>
      </c>
      <c r="H6767" s="30" t="s">
        <v>68</v>
      </c>
      <c r="I6767" s="32">
        <v>3905</v>
      </c>
    </row>
    <row r="6768" spans="1:9" s="33" customFormat="1" x14ac:dyDescent="0.15">
      <c r="A6768" s="31">
        <v>43466</v>
      </c>
      <c r="B6768" s="30" t="s">
        <v>52</v>
      </c>
      <c r="C6768" s="30" t="s">
        <v>174</v>
      </c>
      <c r="D6768" s="30" t="s">
        <v>175</v>
      </c>
      <c r="E6768" s="30" t="s">
        <v>28</v>
      </c>
      <c r="F6768" s="30" t="s">
        <v>176</v>
      </c>
      <c r="G6768" s="30" t="s">
        <v>56</v>
      </c>
      <c r="H6768" s="30" t="s">
        <v>65</v>
      </c>
      <c r="I6768" s="32">
        <v>6574</v>
      </c>
    </row>
    <row r="6769" spans="1:9" s="33" customFormat="1" x14ac:dyDescent="0.15">
      <c r="A6769" s="31">
        <v>43466</v>
      </c>
      <c r="B6769" s="30" t="s">
        <v>62</v>
      </c>
      <c r="C6769" s="30" t="s">
        <v>174</v>
      </c>
      <c r="D6769" s="30" t="s">
        <v>175</v>
      </c>
      <c r="E6769" s="30" t="s">
        <v>28</v>
      </c>
      <c r="F6769" s="30" t="s">
        <v>176</v>
      </c>
      <c r="G6769" s="30" t="s">
        <v>82</v>
      </c>
      <c r="H6769" s="30" t="s">
        <v>65</v>
      </c>
      <c r="I6769" s="32">
        <v>9883</v>
      </c>
    </row>
    <row r="6770" spans="1:9" s="33" customFormat="1" x14ac:dyDescent="0.15">
      <c r="A6770" s="31">
        <v>43466</v>
      </c>
      <c r="B6770" s="30" t="s">
        <v>62</v>
      </c>
      <c r="C6770" s="30" t="s">
        <v>174</v>
      </c>
      <c r="D6770" s="30" t="s">
        <v>175</v>
      </c>
      <c r="E6770" s="30" t="s">
        <v>28</v>
      </c>
      <c r="F6770" s="30" t="s">
        <v>176</v>
      </c>
      <c r="G6770" s="30" t="s">
        <v>72</v>
      </c>
      <c r="H6770" s="30" t="s">
        <v>68</v>
      </c>
      <c r="I6770" s="32">
        <v>5927</v>
      </c>
    </row>
    <row r="6771" spans="1:9" s="33" customFormat="1" x14ac:dyDescent="0.15">
      <c r="A6771" s="31">
        <v>43466</v>
      </c>
      <c r="B6771" s="30" t="s">
        <v>62</v>
      </c>
      <c r="C6771" s="30" t="s">
        <v>174</v>
      </c>
      <c r="D6771" s="30" t="s">
        <v>175</v>
      </c>
      <c r="E6771" s="30" t="s">
        <v>28</v>
      </c>
      <c r="F6771" s="30" t="s">
        <v>176</v>
      </c>
      <c r="G6771" s="30" t="s">
        <v>63</v>
      </c>
      <c r="H6771" s="30" t="s">
        <v>64</v>
      </c>
      <c r="I6771" s="32">
        <v>6828</v>
      </c>
    </row>
    <row r="6772" spans="1:9" s="33" customFormat="1" x14ac:dyDescent="0.15">
      <c r="A6772" s="31">
        <v>43466</v>
      </c>
      <c r="B6772" s="30" t="s">
        <v>52</v>
      </c>
      <c r="C6772" s="30" t="s">
        <v>174</v>
      </c>
      <c r="D6772" s="30" t="s">
        <v>175</v>
      </c>
      <c r="E6772" s="30" t="s">
        <v>28</v>
      </c>
      <c r="F6772" s="30" t="s">
        <v>176</v>
      </c>
      <c r="G6772" s="30" t="s">
        <v>58</v>
      </c>
      <c r="H6772" s="30" t="s">
        <v>64</v>
      </c>
      <c r="I6772" s="32">
        <v>9760</v>
      </c>
    </row>
    <row r="6773" spans="1:9" s="33" customFormat="1" x14ac:dyDescent="0.15">
      <c r="A6773" s="31">
        <v>43466</v>
      </c>
      <c r="B6773" s="30" t="s">
        <v>52</v>
      </c>
      <c r="C6773" s="30" t="s">
        <v>174</v>
      </c>
      <c r="D6773" s="30" t="s">
        <v>175</v>
      </c>
      <c r="E6773" s="30" t="s">
        <v>28</v>
      </c>
      <c r="F6773" s="30" t="s">
        <v>176</v>
      </c>
      <c r="G6773" s="30" t="s">
        <v>78</v>
      </c>
      <c r="H6773" s="30" t="s">
        <v>59</v>
      </c>
      <c r="I6773" s="32">
        <v>6445</v>
      </c>
    </row>
    <row r="6774" spans="1:9" s="33" customFormat="1" x14ac:dyDescent="0.15">
      <c r="A6774" s="31">
        <v>43466</v>
      </c>
      <c r="B6774" s="30" t="s">
        <v>62</v>
      </c>
      <c r="C6774" s="30" t="s">
        <v>174</v>
      </c>
      <c r="D6774" s="30" t="s">
        <v>175</v>
      </c>
      <c r="E6774" s="30" t="s">
        <v>28</v>
      </c>
      <c r="F6774" s="30" t="s">
        <v>176</v>
      </c>
      <c r="G6774" s="30" t="s">
        <v>67</v>
      </c>
      <c r="H6774" s="30" t="s">
        <v>65</v>
      </c>
      <c r="I6774" s="32">
        <v>8337</v>
      </c>
    </row>
    <row r="6775" spans="1:9" s="33" customFormat="1" x14ac:dyDescent="0.15">
      <c r="A6775" s="31">
        <v>43466</v>
      </c>
      <c r="B6775" s="30" t="s">
        <v>62</v>
      </c>
      <c r="C6775" s="30" t="s">
        <v>174</v>
      </c>
      <c r="D6775" s="30" t="s">
        <v>175</v>
      </c>
      <c r="E6775" s="30" t="s">
        <v>28</v>
      </c>
      <c r="F6775" s="30" t="s">
        <v>176</v>
      </c>
      <c r="G6775" s="30" t="s">
        <v>69</v>
      </c>
      <c r="H6775" s="30" t="s">
        <v>79</v>
      </c>
      <c r="I6775" s="32">
        <v>2870</v>
      </c>
    </row>
    <row r="6776" spans="1:9" s="33" customFormat="1" x14ac:dyDescent="0.15">
      <c r="A6776" s="31">
        <v>43466</v>
      </c>
      <c r="B6776" s="30" t="s">
        <v>52</v>
      </c>
      <c r="C6776" s="30" t="s">
        <v>174</v>
      </c>
      <c r="D6776" s="30" t="s">
        <v>175</v>
      </c>
      <c r="E6776" s="30" t="s">
        <v>28</v>
      </c>
      <c r="F6776" s="30" t="s">
        <v>176</v>
      </c>
      <c r="G6776" s="30" t="s">
        <v>70</v>
      </c>
      <c r="H6776" s="30" t="s">
        <v>79</v>
      </c>
      <c r="I6776" s="32">
        <v>7108</v>
      </c>
    </row>
    <row r="6777" spans="1:9" s="33" customFormat="1" x14ac:dyDescent="0.15">
      <c r="A6777" s="31">
        <v>43466</v>
      </c>
      <c r="B6777" s="30" t="s">
        <v>62</v>
      </c>
      <c r="C6777" s="30" t="s">
        <v>174</v>
      </c>
      <c r="D6777" s="30" t="s">
        <v>175</v>
      </c>
      <c r="E6777" s="30" t="s">
        <v>28</v>
      </c>
      <c r="F6777" s="30" t="s">
        <v>176</v>
      </c>
      <c r="G6777" s="30" t="s">
        <v>71</v>
      </c>
      <c r="H6777" s="30" t="s">
        <v>75</v>
      </c>
      <c r="I6777" s="32">
        <v>4819</v>
      </c>
    </row>
    <row r="6778" spans="1:9" s="33" customFormat="1" x14ac:dyDescent="0.15">
      <c r="A6778" s="31">
        <v>43466</v>
      </c>
      <c r="B6778" s="30" t="s">
        <v>62</v>
      </c>
      <c r="C6778" s="30" t="s">
        <v>174</v>
      </c>
      <c r="D6778" s="30" t="s">
        <v>175</v>
      </c>
      <c r="E6778" s="30" t="s">
        <v>28</v>
      </c>
      <c r="F6778" s="30" t="s">
        <v>176</v>
      </c>
      <c r="G6778" s="30" t="s">
        <v>72</v>
      </c>
      <c r="H6778" s="30" t="s">
        <v>65</v>
      </c>
      <c r="I6778" s="32">
        <v>7326</v>
      </c>
    </row>
    <row r="6779" spans="1:9" s="33" customFormat="1" x14ac:dyDescent="0.15">
      <c r="A6779" s="31">
        <v>43466</v>
      </c>
      <c r="B6779" s="30" t="s">
        <v>62</v>
      </c>
      <c r="C6779" s="30" t="s">
        <v>174</v>
      </c>
      <c r="D6779" s="30" t="s">
        <v>175</v>
      </c>
      <c r="E6779" s="30" t="s">
        <v>28</v>
      </c>
      <c r="F6779" s="30" t="s">
        <v>176</v>
      </c>
      <c r="G6779" s="30" t="s">
        <v>85</v>
      </c>
      <c r="H6779" s="30" t="s">
        <v>68</v>
      </c>
      <c r="I6779" s="32">
        <v>2574</v>
      </c>
    </row>
    <row r="6780" spans="1:9" s="33" customFormat="1" x14ac:dyDescent="0.15">
      <c r="A6780" s="31">
        <v>43466</v>
      </c>
      <c r="B6780" s="30" t="s">
        <v>62</v>
      </c>
      <c r="C6780" s="30" t="s">
        <v>174</v>
      </c>
      <c r="D6780" s="30" t="s">
        <v>175</v>
      </c>
      <c r="E6780" s="30" t="s">
        <v>28</v>
      </c>
      <c r="F6780" s="30" t="s">
        <v>176</v>
      </c>
      <c r="G6780" s="30" t="s">
        <v>69</v>
      </c>
      <c r="H6780" s="30" t="s">
        <v>59</v>
      </c>
      <c r="I6780" s="32">
        <v>6936</v>
      </c>
    </row>
    <row r="6781" spans="1:9" s="33" customFormat="1" x14ac:dyDescent="0.15">
      <c r="A6781" s="31">
        <v>43466</v>
      </c>
      <c r="B6781" s="30" t="s">
        <v>52</v>
      </c>
      <c r="C6781" s="30" t="s">
        <v>174</v>
      </c>
      <c r="D6781" s="30" t="s">
        <v>175</v>
      </c>
      <c r="E6781" s="30" t="s">
        <v>28</v>
      </c>
      <c r="F6781" s="30" t="s">
        <v>176</v>
      </c>
      <c r="G6781" s="30" t="s">
        <v>70</v>
      </c>
      <c r="H6781" s="30" t="s">
        <v>65</v>
      </c>
      <c r="I6781" s="32">
        <v>1586</v>
      </c>
    </row>
    <row r="6782" spans="1:9" s="33" customFormat="1" x14ac:dyDescent="0.15">
      <c r="A6782" s="31">
        <v>43466</v>
      </c>
      <c r="B6782" s="30" t="s">
        <v>62</v>
      </c>
      <c r="C6782" s="30" t="s">
        <v>174</v>
      </c>
      <c r="D6782" s="30" t="s">
        <v>175</v>
      </c>
      <c r="E6782" s="30" t="s">
        <v>28</v>
      </c>
      <c r="F6782" s="30" t="s">
        <v>176</v>
      </c>
      <c r="G6782" s="30" t="s">
        <v>66</v>
      </c>
      <c r="H6782" s="30" t="s">
        <v>64</v>
      </c>
      <c r="I6782" s="32">
        <v>2686</v>
      </c>
    </row>
    <row r="6783" spans="1:9" s="33" customFormat="1" x14ac:dyDescent="0.15">
      <c r="A6783" s="31">
        <v>43466</v>
      </c>
      <c r="B6783" s="30" t="s">
        <v>62</v>
      </c>
      <c r="C6783" s="30" t="s">
        <v>174</v>
      </c>
      <c r="D6783" s="30" t="s">
        <v>175</v>
      </c>
      <c r="E6783" s="30" t="s">
        <v>28</v>
      </c>
      <c r="F6783" s="30" t="s">
        <v>176</v>
      </c>
      <c r="G6783" s="30" t="s">
        <v>56</v>
      </c>
      <c r="H6783" s="30" t="s">
        <v>68</v>
      </c>
      <c r="I6783" s="32">
        <v>3198</v>
      </c>
    </row>
    <row r="6784" spans="1:9" s="33" customFormat="1" x14ac:dyDescent="0.15">
      <c r="A6784" s="31">
        <v>43466</v>
      </c>
      <c r="B6784" s="30" t="s">
        <v>62</v>
      </c>
      <c r="C6784" s="30" t="s">
        <v>174</v>
      </c>
      <c r="D6784" s="30" t="s">
        <v>175</v>
      </c>
      <c r="E6784" s="30" t="s">
        <v>28</v>
      </c>
      <c r="F6784" s="30" t="s">
        <v>176</v>
      </c>
      <c r="G6784" s="30" t="s">
        <v>67</v>
      </c>
      <c r="H6784" s="30" t="s">
        <v>59</v>
      </c>
      <c r="I6784" s="32">
        <v>1473</v>
      </c>
    </row>
    <row r="6785" spans="1:9" s="33" customFormat="1" x14ac:dyDescent="0.15">
      <c r="A6785" s="31">
        <v>43466</v>
      </c>
      <c r="B6785" s="30" t="s">
        <v>62</v>
      </c>
      <c r="C6785" s="30" t="s">
        <v>174</v>
      </c>
      <c r="D6785" s="30" t="s">
        <v>175</v>
      </c>
      <c r="E6785" s="30" t="s">
        <v>28</v>
      </c>
      <c r="F6785" s="30" t="s">
        <v>176</v>
      </c>
      <c r="G6785" s="30" t="s">
        <v>69</v>
      </c>
      <c r="H6785" s="30" t="s">
        <v>79</v>
      </c>
      <c r="I6785" s="32">
        <v>4284</v>
      </c>
    </row>
    <row r="6786" spans="1:9" s="33" customFormat="1" x14ac:dyDescent="0.15">
      <c r="A6786" s="31">
        <v>43466</v>
      </c>
      <c r="B6786" s="30" t="s">
        <v>62</v>
      </c>
      <c r="C6786" s="30" t="s">
        <v>174</v>
      </c>
      <c r="D6786" s="30" t="s">
        <v>175</v>
      </c>
      <c r="E6786" s="30" t="s">
        <v>28</v>
      </c>
      <c r="F6786" s="30" t="s">
        <v>176</v>
      </c>
      <c r="G6786" s="30" t="s">
        <v>69</v>
      </c>
      <c r="H6786" s="30" t="s">
        <v>65</v>
      </c>
      <c r="I6786" s="32">
        <v>9989</v>
      </c>
    </row>
    <row r="6787" spans="1:9" s="33" customFormat="1" x14ac:dyDescent="0.15">
      <c r="A6787" s="31">
        <v>43466</v>
      </c>
      <c r="B6787" s="30" t="s">
        <v>62</v>
      </c>
      <c r="C6787" s="30" t="s">
        <v>174</v>
      </c>
      <c r="D6787" s="30" t="s">
        <v>175</v>
      </c>
      <c r="E6787" s="30" t="s">
        <v>28</v>
      </c>
      <c r="F6787" s="30" t="s">
        <v>176</v>
      </c>
      <c r="G6787" s="30" t="s">
        <v>83</v>
      </c>
      <c r="H6787" s="30" t="s">
        <v>68</v>
      </c>
      <c r="I6787" s="32">
        <v>1738</v>
      </c>
    </row>
    <row r="6788" spans="1:9" s="33" customFormat="1" x14ac:dyDescent="0.15">
      <c r="A6788" s="31">
        <v>43466</v>
      </c>
      <c r="B6788" s="30" t="s">
        <v>52</v>
      </c>
      <c r="C6788" s="30" t="s">
        <v>174</v>
      </c>
      <c r="D6788" s="30" t="s">
        <v>175</v>
      </c>
      <c r="E6788" s="30" t="s">
        <v>28</v>
      </c>
      <c r="F6788" s="30" t="s">
        <v>176</v>
      </c>
      <c r="G6788" s="30" t="s">
        <v>71</v>
      </c>
      <c r="H6788" s="30" t="s">
        <v>79</v>
      </c>
      <c r="I6788" s="32">
        <v>4311</v>
      </c>
    </row>
    <row r="6789" spans="1:9" s="33" customFormat="1" x14ac:dyDescent="0.15">
      <c r="A6789" s="31">
        <v>43466</v>
      </c>
      <c r="B6789" s="30" t="s">
        <v>62</v>
      </c>
      <c r="C6789" s="30" t="s">
        <v>174</v>
      </c>
      <c r="D6789" s="30" t="s">
        <v>175</v>
      </c>
      <c r="E6789" s="30" t="s">
        <v>28</v>
      </c>
      <c r="F6789" s="30" t="s">
        <v>176</v>
      </c>
      <c r="G6789" s="30" t="s">
        <v>86</v>
      </c>
      <c r="H6789" s="30" t="s">
        <v>59</v>
      </c>
      <c r="I6789" s="32">
        <v>5782</v>
      </c>
    </row>
    <row r="6790" spans="1:9" s="33" customFormat="1" x14ac:dyDescent="0.15">
      <c r="A6790" s="31">
        <v>43466</v>
      </c>
      <c r="B6790" s="30" t="s">
        <v>62</v>
      </c>
      <c r="C6790" s="30" t="s">
        <v>174</v>
      </c>
      <c r="D6790" s="30" t="s">
        <v>175</v>
      </c>
      <c r="E6790" s="30" t="s">
        <v>28</v>
      </c>
      <c r="F6790" s="30" t="s">
        <v>176</v>
      </c>
      <c r="G6790" s="30" t="s">
        <v>80</v>
      </c>
      <c r="H6790" s="30" t="s">
        <v>65</v>
      </c>
      <c r="I6790" s="32">
        <v>6014</v>
      </c>
    </row>
    <row r="6791" spans="1:9" s="33" customFormat="1" x14ac:dyDescent="0.15">
      <c r="A6791" s="31">
        <v>43466</v>
      </c>
      <c r="B6791" s="30" t="s">
        <v>52</v>
      </c>
      <c r="C6791" s="30" t="s">
        <v>174</v>
      </c>
      <c r="D6791" s="30" t="s">
        <v>175</v>
      </c>
      <c r="E6791" s="30" t="s">
        <v>28</v>
      </c>
      <c r="F6791" s="30" t="s">
        <v>176</v>
      </c>
      <c r="G6791" s="30" t="s">
        <v>78</v>
      </c>
      <c r="H6791" s="30" t="s">
        <v>64</v>
      </c>
      <c r="I6791" s="32">
        <v>5835</v>
      </c>
    </row>
    <row r="6792" spans="1:9" s="33" customFormat="1" x14ac:dyDescent="0.15">
      <c r="A6792" s="31">
        <v>43466</v>
      </c>
      <c r="B6792" s="30" t="s">
        <v>62</v>
      </c>
      <c r="C6792" s="30" t="s">
        <v>174</v>
      </c>
      <c r="D6792" s="30" t="s">
        <v>175</v>
      </c>
      <c r="E6792" s="30" t="s">
        <v>28</v>
      </c>
      <c r="F6792" s="30" t="s">
        <v>176</v>
      </c>
      <c r="G6792" s="30" t="s">
        <v>67</v>
      </c>
      <c r="H6792" s="30" t="s">
        <v>61</v>
      </c>
      <c r="I6792" s="32">
        <v>8153</v>
      </c>
    </row>
    <row r="6793" spans="1:9" s="33" customFormat="1" x14ac:dyDescent="0.15">
      <c r="A6793" s="31">
        <v>43466</v>
      </c>
      <c r="B6793" s="30" t="s">
        <v>52</v>
      </c>
      <c r="C6793" s="30" t="s">
        <v>174</v>
      </c>
      <c r="D6793" s="30" t="s">
        <v>175</v>
      </c>
      <c r="E6793" s="30" t="s">
        <v>28</v>
      </c>
      <c r="F6793" s="30" t="s">
        <v>176</v>
      </c>
      <c r="G6793" s="30" t="s">
        <v>78</v>
      </c>
      <c r="H6793" s="30" t="s">
        <v>74</v>
      </c>
      <c r="I6793" s="32">
        <v>2810</v>
      </c>
    </row>
    <row r="6794" spans="1:9" s="33" customFormat="1" x14ac:dyDescent="0.15">
      <c r="A6794" s="31">
        <v>43466</v>
      </c>
      <c r="B6794" s="30" t="s">
        <v>52</v>
      </c>
      <c r="C6794" s="30" t="s">
        <v>174</v>
      </c>
      <c r="D6794" s="30" t="s">
        <v>175</v>
      </c>
      <c r="E6794" s="30" t="s">
        <v>28</v>
      </c>
      <c r="F6794" s="30" t="s">
        <v>176</v>
      </c>
      <c r="G6794" s="30" t="s">
        <v>80</v>
      </c>
      <c r="H6794" s="30" t="s">
        <v>57</v>
      </c>
      <c r="I6794" s="32">
        <v>6140</v>
      </c>
    </row>
    <row r="6795" spans="1:9" s="33" customFormat="1" x14ac:dyDescent="0.15">
      <c r="A6795" s="31">
        <v>43466</v>
      </c>
      <c r="B6795" s="30" t="s">
        <v>62</v>
      </c>
      <c r="C6795" s="30" t="s">
        <v>174</v>
      </c>
      <c r="D6795" s="30" t="s">
        <v>175</v>
      </c>
      <c r="E6795" s="30" t="s">
        <v>28</v>
      </c>
      <c r="F6795" s="30" t="s">
        <v>176</v>
      </c>
      <c r="G6795" s="30" t="s">
        <v>81</v>
      </c>
      <c r="H6795" s="30" t="s">
        <v>75</v>
      </c>
      <c r="I6795" s="32">
        <v>5451</v>
      </c>
    </row>
    <row r="6796" spans="1:9" s="33" customFormat="1" x14ac:dyDescent="0.15">
      <c r="A6796" s="31">
        <v>43466</v>
      </c>
      <c r="B6796" s="30" t="s">
        <v>62</v>
      </c>
      <c r="C6796" s="30" t="s">
        <v>174</v>
      </c>
      <c r="D6796" s="30" t="s">
        <v>175</v>
      </c>
      <c r="E6796" s="30" t="s">
        <v>28</v>
      </c>
      <c r="F6796" s="30" t="s">
        <v>176</v>
      </c>
      <c r="G6796" s="30" t="s">
        <v>82</v>
      </c>
      <c r="H6796" s="30" t="s">
        <v>79</v>
      </c>
      <c r="I6796" s="32">
        <v>6891</v>
      </c>
    </row>
    <row r="6797" spans="1:9" s="33" customFormat="1" x14ac:dyDescent="0.15">
      <c r="A6797" s="31">
        <v>43466</v>
      </c>
      <c r="B6797" s="30" t="s">
        <v>52</v>
      </c>
      <c r="C6797" s="30" t="s">
        <v>174</v>
      </c>
      <c r="D6797" s="30" t="s">
        <v>175</v>
      </c>
      <c r="E6797" s="30" t="s">
        <v>28</v>
      </c>
      <c r="F6797" s="30" t="s">
        <v>176</v>
      </c>
      <c r="G6797" s="30" t="s">
        <v>58</v>
      </c>
      <c r="H6797" s="30" t="s">
        <v>61</v>
      </c>
      <c r="I6797" s="32">
        <v>1010</v>
      </c>
    </row>
    <row r="6798" spans="1:9" s="33" customFormat="1" x14ac:dyDescent="0.15">
      <c r="A6798" s="31">
        <v>43466</v>
      </c>
      <c r="B6798" s="30" t="s">
        <v>52</v>
      </c>
      <c r="C6798" s="30" t="s">
        <v>174</v>
      </c>
      <c r="D6798" s="30" t="s">
        <v>175</v>
      </c>
      <c r="E6798" s="30" t="s">
        <v>28</v>
      </c>
      <c r="F6798" s="30" t="s">
        <v>176</v>
      </c>
      <c r="G6798" s="30" t="s">
        <v>56</v>
      </c>
      <c r="H6798" s="30" t="s">
        <v>61</v>
      </c>
      <c r="I6798" s="32">
        <v>1588</v>
      </c>
    </row>
    <row r="6799" spans="1:9" s="33" customFormat="1" x14ac:dyDescent="0.15">
      <c r="A6799" s="31">
        <v>43466</v>
      </c>
      <c r="B6799" s="30" t="s">
        <v>62</v>
      </c>
      <c r="C6799" s="30" t="s">
        <v>174</v>
      </c>
      <c r="D6799" s="30" t="s">
        <v>175</v>
      </c>
      <c r="E6799" s="30" t="s">
        <v>28</v>
      </c>
      <c r="F6799" s="30" t="s">
        <v>176</v>
      </c>
      <c r="G6799" s="30" t="s">
        <v>82</v>
      </c>
      <c r="H6799" s="30" t="s">
        <v>57</v>
      </c>
      <c r="I6799" s="32">
        <v>7540</v>
      </c>
    </row>
    <row r="6800" spans="1:9" s="33" customFormat="1" x14ac:dyDescent="0.15">
      <c r="A6800" s="31">
        <v>43466</v>
      </c>
      <c r="B6800" s="30" t="s">
        <v>62</v>
      </c>
      <c r="C6800" s="30" t="s">
        <v>174</v>
      </c>
      <c r="D6800" s="30" t="s">
        <v>175</v>
      </c>
      <c r="E6800" s="30" t="s">
        <v>28</v>
      </c>
      <c r="F6800" s="30" t="s">
        <v>176</v>
      </c>
      <c r="G6800" s="30" t="s">
        <v>63</v>
      </c>
      <c r="H6800" s="30" t="s">
        <v>79</v>
      </c>
      <c r="I6800" s="32">
        <v>6031</v>
      </c>
    </row>
    <row r="6801" spans="1:9" s="33" customFormat="1" x14ac:dyDescent="0.15">
      <c r="A6801" s="31">
        <v>43466</v>
      </c>
      <c r="B6801" s="30" t="s">
        <v>62</v>
      </c>
      <c r="C6801" s="30" t="s">
        <v>174</v>
      </c>
      <c r="D6801" s="30" t="s">
        <v>175</v>
      </c>
      <c r="E6801" s="30" t="s">
        <v>28</v>
      </c>
      <c r="F6801" s="30" t="s">
        <v>176</v>
      </c>
      <c r="G6801" s="30" t="s">
        <v>77</v>
      </c>
      <c r="H6801" s="30" t="s">
        <v>64</v>
      </c>
      <c r="I6801" s="32">
        <v>4472</v>
      </c>
    </row>
    <row r="6802" spans="1:9" s="33" customFormat="1" x14ac:dyDescent="0.15">
      <c r="A6802" s="31">
        <v>43466</v>
      </c>
      <c r="B6802" s="30" t="s">
        <v>52</v>
      </c>
      <c r="C6802" s="30" t="s">
        <v>174</v>
      </c>
      <c r="D6802" s="30" t="s">
        <v>175</v>
      </c>
      <c r="E6802" s="30" t="s">
        <v>28</v>
      </c>
      <c r="F6802" s="30" t="s">
        <v>176</v>
      </c>
      <c r="G6802" s="30" t="s">
        <v>80</v>
      </c>
      <c r="H6802" s="30" t="s">
        <v>79</v>
      </c>
      <c r="I6802" s="32">
        <v>5980</v>
      </c>
    </row>
    <row r="6803" spans="1:9" s="33" customFormat="1" x14ac:dyDescent="0.15">
      <c r="A6803" s="31">
        <v>43466</v>
      </c>
      <c r="B6803" s="30" t="s">
        <v>52</v>
      </c>
      <c r="C6803" s="30" t="s">
        <v>174</v>
      </c>
      <c r="D6803" s="30" t="s">
        <v>175</v>
      </c>
      <c r="E6803" s="30" t="s">
        <v>28</v>
      </c>
      <c r="F6803" s="30" t="s">
        <v>176</v>
      </c>
      <c r="G6803" s="30" t="s">
        <v>84</v>
      </c>
      <c r="H6803" s="30" t="s">
        <v>65</v>
      </c>
      <c r="I6803" s="32">
        <v>1559</v>
      </c>
    </row>
    <row r="6804" spans="1:9" s="33" customFormat="1" x14ac:dyDescent="0.15">
      <c r="A6804" s="31">
        <v>43466</v>
      </c>
      <c r="B6804" s="30" t="s">
        <v>62</v>
      </c>
      <c r="C6804" s="30" t="s">
        <v>174</v>
      </c>
      <c r="D6804" s="30" t="s">
        <v>175</v>
      </c>
      <c r="E6804" s="30" t="s">
        <v>28</v>
      </c>
      <c r="F6804" s="30" t="s">
        <v>176</v>
      </c>
      <c r="G6804" s="30" t="s">
        <v>83</v>
      </c>
      <c r="H6804" s="30" t="s">
        <v>79</v>
      </c>
      <c r="I6804" s="32">
        <v>4733</v>
      </c>
    </row>
    <row r="6805" spans="1:9" s="33" customFormat="1" x14ac:dyDescent="0.15">
      <c r="A6805" s="31">
        <v>43466</v>
      </c>
      <c r="B6805" s="30" t="s">
        <v>62</v>
      </c>
      <c r="C6805" s="30" t="s">
        <v>174</v>
      </c>
      <c r="D6805" s="30" t="s">
        <v>175</v>
      </c>
      <c r="E6805" s="30" t="s">
        <v>28</v>
      </c>
      <c r="F6805" s="30" t="s">
        <v>176</v>
      </c>
      <c r="G6805" s="30" t="s">
        <v>84</v>
      </c>
      <c r="H6805" s="30" t="s">
        <v>65</v>
      </c>
      <c r="I6805" s="32">
        <v>1084</v>
      </c>
    </row>
    <row r="6806" spans="1:9" s="33" customFormat="1" x14ac:dyDescent="0.15">
      <c r="A6806" s="31">
        <v>43497</v>
      </c>
      <c r="B6806" s="30" t="s">
        <v>52</v>
      </c>
      <c r="C6806" s="30" t="s">
        <v>174</v>
      </c>
      <c r="D6806" s="30" t="s">
        <v>175</v>
      </c>
      <c r="E6806" s="30" t="s">
        <v>28</v>
      </c>
      <c r="F6806" s="30" t="s">
        <v>176</v>
      </c>
      <c r="G6806" s="30" t="s">
        <v>56</v>
      </c>
      <c r="H6806" s="30" t="s">
        <v>59</v>
      </c>
      <c r="I6806" s="32">
        <v>4221</v>
      </c>
    </row>
    <row r="6807" spans="1:9" s="33" customFormat="1" x14ac:dyDescent="0.15">
      <c r="A6807" s="31">
        <v>43497</v>
      </c>
      <c r="B6807" s="30" t="s">
        <v>62</v>
      </c>
      <c r="C6807" s="30" t="s">
        <v>174</v>
      </c>
      <c r="D6807" s="30" t="s">
        <v>175</v>
      </c>
      <c r="E6807" s="30" t="s">
        <v>28</v>
      </c>
      <c r="F6807" s="30" t="s">
        <v>176</v>
      </c>
      <c r="G6807" s="30" t="s">
        <v>82</v>
      </c>
      <c r="H6807" s="30" t="s">
        <v>79</v>
      </c>
      <c r="I6807" s="32">
        <v>5863</v>
      </c>
    </row>
    <row r="6808" spans="1:9" s="33" customFormat="1" x14ac:dyDescent="0.15">
      <c r="A6808" s="31">
        <v>43497</v>
      </c>
      <c r="B6808" s="30" t="s">
        <v>62</v>
      </c>
      <c r="C6808" s="30" t="s">
        <v>174</v>
      </c>
      <c r="D6808" s="30" t="s">
        <v>175</v>
      </c>
      <c r="E6808" s="30" t="s">
        <v>28</v>
      </c>
      <c r="F6808" s="30" t="s">
        <v>176</v>
      </c>
      <c r="G6808" s="30" t="s">
        <v>72</v>
      </c>
      <c r="H6808" s="30" t="s">
        <v>75</v>
      </c>
      <c r="I6808" s="32">
        <v>8248</v>
      </c>
    </row>
    <row r="6809" spans="1:9" s="33" customFormat="1" x14ac:dyDescent="0.15">
      <c r="A6809" s="31">
        <v>43497</v>
      </c>
      <c r="B6809" s="30" t="s">
        <v>62</v>
      </c>
      <c r="C6809" s="30" t="s">
        <v>174</v>
      </c>
      <c r="D6809" s="30" t="s">
        <v>175</v>
      </c>
      <c r="E6809" s="30" t="s">
        <v>28</v>
      </c>
      <c r="F6809" s="30" t="s">
        <v>176</v>
      </c>
      <c r="G6809" s="30" t="s">
        <v>63</v>
      </c>
      <c r="H6809" s="30" t="s">
        <v>57</v>
      </c>
      <c r="I6809" s="32">
        <v>5169</v>
      </c>
    </row>
    <row r="6810" spans="1:9" s="33" customFormat="1" x14ac:dyDescent="0.15">
      <c r="A6810" s="31">
        <v>43497</v>
      </c>
      <c r="B6810" s="30" t="s">
        <v>52</v>
      </c>
      <c r="C6810" s="30" t="s">
        <v>174</v>
      </c>
      <c r="D6810" s="30" t="s">
        <v>175</v>
      </c>
      <c r="E6810" s="30" t="s">
        <v>28</v>
      </c>
      <c r="F6810" s="30" t="s">
        <v>176</v>
      </c>
      <c r="G6810" s="30" t="s">
        <v>58</v>
      </c>
      <c r="H6810" s="30" t="s">
        <v>64</v>
      </c>
      <c r="I6810" s="32">
        <v>9450</v>
      </c>
    </row>
    <row r="6811" spans="1:9" s="33" customFormat="1" x14ac:dyDescent="0.15">
      <c r="A6811" s="31">
        <v>43497</v>
      </c>
      <c r="B6811" s="30" t="s">
        <v>52</v>
      </c>
      <c r="C6811" s="30" t="s">
        <v>174</v>
      </c>
      <c r="D6811" s="30" t="s">
        <v>175</v>
      </c>
      <c r="E6811" s="30" t="s">
        <v>28</v>
      </c>
      <c r="F6811" s="30" t="s">
        <v>176</v>
      </c>
      <c r="G6811" s="30" t="s">
        <v>78</v>
      </c>
      <c r="H6811" s="30" t="s">
        <v>64</v>
      </c>
      <c r="I6811" s="32">
        <v>7474</v>
      </c>
    </row>
    <row r="6812" spans="1:9" s="33" customFormat="1" x14ac:dyDescent="0.15">
      <c r="A6812" s="31">
        <v>43497</v>
      </c>
      <c r="B6812" s="30" t="s">
        <v>62</v>
      </c>
      <c r="C6812" s="30" t="s">
        <v>174</v>
      </c>
      <c r="D6812" s="30" t="s">
        <v>175</v>
      </c>
      <c r="E6812" s="30" t="s">
        <v>28</v>
      </c>
      <c r="F6812" s="30" t="s">
        <v>176</v>
      </c>
      <c r="G6812" s="30" t="s">
        <v>67</v>
      </c>
      <c r="H6812" s="30" t="s">
        <v>68</v>
      </c>
      <c r="I6812" s="32">
        <v>8583</v>
      </c>
    </row>
    <row r="6813" spans="1:9" s="33" customFormat="1" x14ac:dyDescent="0.15">
      <c r="A6813" s="31">
        <v>43497</v>
      </c>
      <c r="B6813" s="30" t="s">
        <v>62</v>
      </c>
      <c r="C6813" s="30" t="s">
        <v>174</v>
      </c>
      <c r="D6813" s="30" t="s">
        <v>175</v>
      </c>
      <c r="E6813" s="30" t="s">
        <v>28</v>
      </c>
      <c r="F6813" s="30" t="s">
        <v>176</v>
      </c>
      <c r="G6813" s="30" t="s">
        <v>69</v>
      </c>
      <c r="H6813" s="30" t="s">
        <v>68</v>
      </c>
      <c r="I6813" s="32">
        <v>7904</v>
      </c>
    </row>
    <row r="6814" spans="1:9" s="33" customFormat="1" x14ac:dyDescent="0.15">
      <c r="A6814" s="31">
        <v>43497</v>
      </c>
      <c r="B6814" s="30" t="s">
        <v>52</v>
      </c>
      <c r="C6814" s="30" t="s">
        <v>174</v>
      </c>
      <c r="D6814" s="30" t="s">
        <v>175</v>
      </c>
      <c r="E6814" s="30" t="s">
        <v>28</v>
      </c>
      <c r="F6814" s="30" t="s">
        <v>176</v>
      </c>
      <c r="G6814" s="30" t="s">
        <v>70</v>
      </c>
      <c r="H6814" s="30" t="s">
        <v>68</v>
      </c>
      <c r="I6814" s="32">
        <v>1473</v>
      </c>
    </row>
    <row r="6815" spans="1:9" s="33" customFormat="1" x14ac:dyDescent="0.15">
      <c r="A6815" s="31">
        <v>43497</v>
      </c>
      <c r="B6815" s="30" t="s">
        <v>62</v>
      </c>
      <c r="C6815" s="30" t="s">
        <v>174</v>
      </c>
      <c r="D6815" s="30" t="s">
        <v>175</v>
      </c>
      <c r="E6815" s="30" t="s">
        <v>28</v>
      </c>
      <c r="F6815" s="30" t="s">
        <v>176</v>
      </c>
      <c r="G6815" s="30" t="s">
        <v>71</v>
      </c>
      <c r="H6815" s="30" t="s">
        <v>74</v>
      </c>
      <c r="I6815" s="32">
        <v>9889</v>
      </c>
    </row>
    <row r="6816" spans="1:9" s="33" customFormat="1" x14ac:dyDescent="0.15">
      <c r="A6816" s="31">
        <v>43497</v>
      </c>
      <c r="B6816" s="30" t="s">
        <v>62</v>
      </c>
      <c r="C6816" s="30" t="s">
        <v>174</v>
      </c>
      <c r="D6816" s="30" t="s">
        <v>175</v>
      </c>
      <c r="E6816" s="30" t="s">
        <v>28</v>
      </c>
      <c r="F6816" s="30" t="s">
        <v>176</v>
      </c>
      <c r="G6816" s="30" t="s">
        <v>72</v>
      </c>
      <c r="H6816" s="30" t="s">
        <v>79</v>
      </c>
      <c r="I6816" s="32">
        <v>4914</v>
      </c>
    </row>
    <row r="6817" spans="1:9" s="33" customFormat="1" x14ac:dyDescent="0.15">
      <c r="A6817" s="31">
        <v>43497</v>
      </c>
      <c r="B6817" s="30" t="s">
        <v>62</v>
      </c>
      <c r="C6817" s="30" t="s">
        <v>174</v>
      </c>
      <c r="D6817" s="30" t="s">
        <v>175</v>
      </c>
      <c r="E6817" s="30" t="s">
        <v>28</v>
      </c>
      <c r="F6817" s="30" t="s">
        <v>176</v>
      </c>
      <c r="G6817" s="30" t="s">
        <v>85</v>
      </c>
      <c r="H6817" s="30" t="s">
        <v>65</v>
      </c>
      <c r="I6817" s="32">
        <v>6647</v>
      </c>
    </row>
    <row r="6818" spans="1:9" s="33" customFormat="1" x14ac:dyDescent="0.15">
      <c r="A6818" s="31">
        <v>43497</v>
      </c>
      <c r="B6818" s="30" t="s">
        <v>62</v>
      </c>
      <c r="C6818" s="30" t="s">
        <v>174</v>
      </c>
      <c r="D6818" s="30" t="s">
        <v>175</v>
      </c>
      <c r="E6818" s="30" t="s">
        <v>28</v>
      </c>
      <c r="F6818" s="30" t="s">
        <v>176</v>
      </c>
      <c r="G6818" s="30" t="s">
        <v>69</v>
      </c>
      <c r="H6818" s="30" t="s">
        <v>59</v>
      </c>
      <c r="I6818" s="32">
        <v>8232</v>
      </c>
    </row>
    <row r="6819" spans="1:9" s="33" customFormat="1" x14ac:dyDescent="0.15">
      <c r="A6819" s="31">
        <v>43497</v>
      </c>
      <c r="B6819" s="30" t="s">
        <v>52</v>
      </c>
      <c r="C6819" s="30" t="s">
        <v>174</v>
      </c>
      <c r="D6819" s="30" t="s">
        <v>175</v>
      </c>
      <c r="E6819" s="30" t="s">
        <v>28</v>
      </c>
      <c r="F6819" s="30" t="s">
        <v>176</v>
      </c>
      <c r="G6819" s="30" t="s">
        <v>73</v>
      </c>
      <c r="H6819" s="30" t="s">
        <v>64</v>
      </c>
      <c r="I6819" s="32">
        <v>3975</v>
      </c>
    </row>
    <row r="6820" spans="1:9" s="33" customFormat="1" x14ac:dyDescent="0.15">
      <c r="A6820" s="31">
        <v>43497</v>
      </c>
      <c r="B6820" s="30" t="s">
        <v>62</v>
      </c>
      <c r="C6820" s="30" t="s">
        <v>174</v>
      </c>
      <c r="D6820" s="30" t="s">
        <v>175</v>
      </c>
      <c r="E6820" s="30" t="s">
        <v>28</v>
      </c>
      <c r="F6820" s="30" t="s">
        <v>176</v>
      </c>
      <c r="G6820" s="30" t="s">
        <v>66</v>
      </c>
      <c r="H6820" s="30" t="s">
        <v>68</v>
      </c>
      <c r="I6820" s="32">
        <v>9590</v>
      </c>
    </row>
    <row r="6821" spans="1:9" s="33" customFormat="1" x14ac:dyDescent="0.15">
      <c r="A6821" s="31">
        <v>43497</v>
      </c>
      <c r="B6821" s="30" t="s">
        <v>62</v>
      </c>
      <c r="C6821" s="30" t="s">
        <v>174</v>
      </c>
      <c r="D6821" s="30" t="s">
        <v>175</v>
      </c>
      <c r="E6821" s="30" t="s">
        <v>28</v>
      </c>
      <c r="F6821" s="30" t="s">
        <v>176</v>
      </c>
      <c r="G6821" s="30" t="s">
        <v>67</v>
      </c>
      <c r="H6821" s="30" t="s">
        <v>65</v>
      </c>
      <c r="I6821" s="32">
        <v>3369</v>
      </c>
    </row>
    <row r="6822" spans="1:9" s="33" customFormat="1" x14ac:dyDescent="0.15">
      <c r="A6822" s="31">
        <v>43497</v>
      </c>
      <c r="B6822" s="30" t="s">
        <v>62</v>
      </c>
      <c r="C6822" s="30" t="s">
        <v>174</v>
      </c>
      <c r="D6822" s="30" t="s">
        <v>175</v>
      </c>
      <c r="E6822" s="30" t="s">
        <v>28</v>
      </c>
      <c r="F6822" s="30" t="s">
        <v>176</v>
      </c>
      <c r="G6822" s="30" t="s">
        <v>72</v>
      </c>
      <c r="H6822" s="30" t="s">
        <v>61</v>
      </c>
      <c r="I6822" s="32">
        <v>1901</v>
      </c>
    </row>
    <row r="6823" spans="1:9" s="33" customFormat="1" x14ac:dyDescent="0.15">
      <c r="A6823" s="31">
        <v>43497</v>
      </c>
      <c r="B6823" s="30" t="s">
        <v>62</v>
      </c>
      <c r="C6823" s="30" t="s">
        <v>174</v>
      </c>
      <c r="D6823" s="30" t="s">
        <v>175</v>
      </c>
      <c r="E6823" s="30" t="s">
        <v>28</v>
      </c>
      <c r="F6823" s="30" t="s">
        <v>176</v>
      </c>
      <c r="G6823" s="30" t="s">
        <v>69</v>
      </c>
      <c r="H6823" s="30" t="s">
        <v>64</v>
      </c>
      <c r="I6823" s="32">
        <v>6538</v>
      </c>
    </row>
    <row r="6824" spans="1:9" s="33" customFormat="1" x14ac:dyDescent="0.15">
      <c r="A6824" s="31">
        <v>43497</v>
      </c>
      <c r="B6824" s="30" t="s">
        <v>62</v>
      </c>
      <c r="C6824" s="30" t="s">
        <v>174</v>
      </c>
      <c r="D6824" s="30" t="s">
        <v>175</v>
      </c>
      <c r="E6824" s="30" t="s">
        <v>28</v>
      </c>
      <c r="F6824" s="30" t="s">
        <v>176</v>
      </c>
      <c r="G6824" s="30" t="s">
        <v>76</v>
      </c>
      <c r="H6824" s="30" t="s">
        <v>79</v>
      </c>
      <c r="I6824" s="32">
        <v>5498</v>
      </c>
    </row>
    <row r="6825" spans="1:9" s="33" customFormat="1" x14ac:dyDescent="0.15">
      <c r="A6825" s="31">
        <v>43497</v>
      </c>
      <c r="B6825" s="30" t="s">
        <v>62</v>
      </c>
      <c r="C6825" s="30" t="s">
        <v>174</v>
      </c>
      <c r="D6825" s="30" t="s">
        <v>175</v>
      </c>
      <c r="E6825" s="30" t="s">
        <v>28</v>
      </c>
      <c r="F6825" s="30" t="s">
        <v>176</v>
      </c>
      <c r="G6825" s="30" t="s">
        <v>83</v>
      </c>
      <c r="H6825" s="30" t="s">
        <v>68</v>
      </c>
      <c r="I6825" s="32">
        <v>7648</v>
      </c>
    </row>
    <row r="6826" spans="1:9" s="33" customFormat="1" x14ac:dyDescent="0.15">
      <c r="A6826" s="31">
        <v>43497</v>
      </c>
      <c r="B6826" s="30" t="s">
        <v>52</v>
      </c>
      <c r="C6826" s="30" t="s">
        <v>174</v>
      </c>
      <c r="D6826" s="30" t="s">
        <v>175</v>
      </c>
      <c r="E6826" s="30" t="s">
        <v>28</v>
      </c>
      <c r="F6826" s="30" t="s">
        <v>176</v>
      </c>
      <c r="G6826" s="30" t="s">
        <v>71</v>
      </c>
      <c r="H6826" s="30" t="s">
        <v>74</v>
      </c>
      <c r="I6826" s="32">
        <v>8609</v>
      </c>
    </row>
    <row r="6827" spans="1:9" s="33" customFormat="1" x14ac:dyDescent="0.15">
      <c r="A6827" s="31">
        <v>43497</v>
      </c>
      <c r="B6827" s="30" t="s">
        <v>62</v>
      </c>
      <c r="C6827" s="30" t="s">
        <v>174</v>
      </c>
      <c r="D6827" s="30" t="s">
        <v>175</v>
      </c>
      <c r="E6827" s="30" t="s">
        <v>28</v>
      </c>
      <c r="F6827" s="30" t="s">
        <v>176</v>
      </c>
      <c r="G6827" s="30" t="s">
        <v>86</v>
      </c>
      <c r="H6827" s="30" t="s">
        <v>65</v>
      </c>
      <c r="I6827" s="32">
        <v>3723</v>
      </c>
    </row>
    <row r="6828" spans="1:9" s="33" customFormat="1" x14ac:dyDescent="0.15">
      <c r="A6828" s="31">
        <v>43497</v>
      </c>
      <c r="B6828" s="30" t="s">
        <v>62</v>
      </c>
      <c r="C6828" s="30" t="s">
        <v>174</v>
      </c>
      <c r="D6828" s="30" t="s">
        <v>175</v>
      </c>
      <c r="E6828" s="30" t="s">
        <v>28</v>
      </c>
      <c r="F6828" s="30" t="s">
        <v>176</v>
      </c>
      <c r="G6828" s="30" t="s">
        <v>80</v>
      </c>
      <c r="H6828" s="30" t="s">
        <v>64</v>
      </c>
      <c r="I6828" s="32">
        <v>9297</v>
      </c>
    </row>
    <row r="6829" spans="1:9" s="33" customFormat="1" x14ac:dyDescent="0.15">
      <c r="A6829" s="31">
        <v>43497</v>
      </c>
      <c r="B6829" s="30" t="s">
        <v>52</v>
      </c>
      <c r="C6829" s="30" t="s">
        <v>174</v>
      </c>
      <c r="D6829" s="30" t="s">
        <v>175</v>
      </c>
      <c r="E6829" s="30" t="s">
        <v>28</v>
      </c>
      <c r="F6829" s="30" t="s">
        <v>176</v>
      </c>
      <c r="G6829" s="30" t="s">
        <v>73</v>
      </c>
      <c r="H6829" s="30" t="s">
        <v>68</v>
      </c>
      <c r="I6829" s="32">
        <v>7238</v>
      </c>
    </row>
    <row r="6830" spans="1:9" s="33" customFormat="1" x14ac:dyDescent="0.15">
      <c r="A6830" s="31">
        <v>43497</v>
      </c>
      <c r="B6830" s="30" t="s">
        <v>62</v>
      </c>
      <c r="C6830" s="30" t="s">
        <v>174</v>
      </c>
      <c r="D6830" s="30" t="s">
        <v>175</v>
      </c>
      <c r="E6830" s="30" t="s">
        <v>28</v>
      </c>
      <c r="F6830" s="30" t="s">
        <v>176</v>
      </c>
      <c r="G6830" s="30" t="s">
        <v>82</v>
      </c>
      <c r="H6830" s="30" t="s">
        <v>57</v>
      </c>
      <c r="I6830" s="32">
        <v>9431</v>
      </c>
    </row>
    <row r="6831" spans="1:9" s="33" customFormat="1" x14ac:dyDescent="0.15">
      <c r="A6831" s="31">
        <v>43497</v>
      </c>
      <c r="B6831" s="30" t="s">
        <v>52</v>
      </c>
      <c r="C6831" s="30" t="s">
        <v>174</v>
      </c>
      <c r="D6831" s="30" t="s">
        <v>175</v>
      </c>
      <c r="E6831" s="30" t="s">
        <v>28</v>
      </c>
      <c r="F6831" s="30" t="s">
        <v>176</v>
      </c>
      <c r="G6831" s="30" t="s">
        <v>77</v>
      </c>
      <c r="H6831" s="30" t="s">
        <v>64</v>
      </c>
      <c r="I6831" s="32">
        <v>1099</v>
      </c>
    </row>
    <row r="6832" spans="1:9" s="33" customFormat="1" x14ac:dyDescent="0.15">
      <c r="A6832" s="31">
        <v>43497</v>
      </c>
      <c r="B6832" s="30" t="s">
        <v>52</v>
      </c>
      <c r="C6832" s="30" t="s">
        <v>174</v>
      </c>
      <c r="D6832" s="30" t="s">
        <v>175</v>
      </c>
      <c r="E6832" s="30" t="s">
        <v>28</v>
      </c>
      <c r="F6832" s="30" t="s">
        <v>176</v>
      </c>
      <c r="G6832" s="30" t="s">
        <v>76</v>
      </c>
      <c r="H6832" s="30" t="s">
        <v>68</v>
      </c>
      <c r="I6832" s="32">
        <v>8436</v>
      </c>
    </row>
    <row r="6833" spans="1:9" s="33" customFormat="1" x14ac:dyDescent="0.15">
      <c r="A6833" s="31">
        <v>43497</v>
      </c>
      <c r="B6833" s="30" t="s">
        <v>52</v>
      </c>
      <c r="C6833" s="30" t="s">
        <v>174</v>
      </c>
      <c r="D6833" s="30" t="s">
        <v>175</v>
      </c>
      <c r="E6833" s="30" t="s">
        <v>28</v>
      </c>
      <c r="F6833" s="30" t="s">
        <v>176</v>
      </c>
      <c r="G6833" s="30" t="s">
        <v>66</v>
      </c>
      <c r="H6833" s="30" t="s">
        <v>68</v>
      </c>
      <c r="I6833" s="32">
        <v>1399</v>
      </c>
    </row>
    <row r="6834" spans="1:9" s="33" customFormat="1" x14ac:dyDescent="0.15">
      <c r="A6834" s="31">
        <v>43497</v>
      </c>
      <c r="B6834" s="30" t="s">
        <v>62</v>
      </c>
      <c r="C6834" s="30" t="s">
        <v>174</v>
      </c>
      <c r="D6834" s="30" t="s">
        <v>175</v>
      </c>
      <c r="E6834" s="30" t="s">
        <v>28</v>
      </c>
      <c r="F6834" s="30" t="s">
        <v>176</v>
      </c>
      <c r="G6834" s="30" t="s">
        <v>84</v>
      </c>
      <c r="H6834" s="30" t="s">
        <v>68</v>
      </c>
      <c r="I6834" s="32">
        <v>2902</v>
      </c>
    </row>
    <row r="6835" spans="1:9" s="33" customFormat="1" x14ac:dyDescent="0.15">
      <c r="A6835" s="31">
        <v>43497</v>
      </c>
      <c r="B6835" s="30" t="s">
        <v>52</v>
      </c>
      <c r="C6835" s="30" t="s">
        <v>174</v>
      </c>
      <c r="D6835" s="30" t="s">
        <v>175</v>
      </c>
      <c r="E6835" s="30" t="s">
        <v>28</v>
      </c>
      <c r="F6835" s="30" t="s">
        <v>176</v>
      </c>
      <c r="G6835" s="30" t="s">
        <v>58</v>
      </c>
      <c r="H6835" s="30" t="s">
        <v>75</v>
      </c>
      <c r="I6835" s="32">
        <v>8125</v>
      </c>
    </row>
    <row r="6836" spans="1:9" s="33" customFormat="1" x14ac:dyDescent="0.15">
      <c r="A6836" s="31">
        <v>43497</v>
      </c>
      <c r="B6836" s="30" t="s">
        <v>52</v>
      </c>
      <c r="C6836" s="30" t="s">
        <v>174</v>
      </c>
      <c r="D6836" s="30" t="s">
        <v>175</v>
      </c>
      <c r="E6836" s="30" t="s">
        <v>28</v>
      </c>
      <c r="F6836" s="30" t="s">
        <v>176</v>
      </c>
      <c r="G6836" s="30" t="s">
        <v>56</v>
      </c>
      <c r="H6836" s="30" t="s">
        <v>64</v>
      </c>
      <c r="I6836" s="32">
        <v>8378</v>
      </c>
    </row>
    <row r="6837" spans="1:9" s="33" customFormat="1" x14ac:dyDescent="0.15">
      <c r="A6837" s="31">
        <v>43497</v>
      </c>
      <c r="B6837" s="30" t="s">
        <v>62</v>
      </c>
      <c r="C6837" s="30" t="s">
        <v>174</v>
      </c>
      <c r="D6837" s="30" t="s">
        <v>175</v>
      </c>
      <c r="E6837" s="30" t="s">
        <v>28</v>
      </c>
      <c r="F6837" s="30" t="s">
        <v>176</v>
      </c>
      <c r="G6837" s="30" t="s">
        <v>82</v>
      </c>
      <c r="H6837" s="30" t="s">
        <v>61</v>
      </c>
      <c r="I6837" s="32">
        <v>2658</v>
      </c>
    </row>
    <row r="6838" spans="1:9" s="33" customFormat="1" x14ac:dyDescent="0.15">
      <c r="A6838" s="31">
        <v>43497</v>
      </c>
      <c r="B6838" s="30" t="s">
        <v>62</v>
      </c>
      <c r="C6838" s="30" t="s">
        <v>174</v>
      </c>
      <c r="D6838" s="30" t="s">
        <v>175</v>
      </c>
      <c r="E6838" s="30" t="s">
        <v>28</v>
      </c>
      <c r="F6838" s="30" t="s">
        <v>176</v>
      </c>
      <c r="G6838" s="30" t="s">
        <v>63</v>
      </c>
      <c r="H6838" s="30" t="s">
        <v>79</v>
      </c>
      <c r="I6838" s="32">
        <v>1874</v>
      </c>
    </row>
    <row r="6839" spans="1:9" s="33" customFormat="1" x14ac:dyDescent="0.15">
      <c r="A6839" s="31">
        <v>43497</v>
      </c>
      <c r="B6839" s="30" t="s">
        <v>62</v>
      </c>
      <c r="C6839" s="30" t="s">
        <v>174</v>
      </c>
      <c r="D6839" s="30" t="s">
        <v>175</v>
      </c>
      <c r="E6839" s="30" t="s">
        <v>28</v>
      </c>
      <c r="F6839" s="30" t="s">
        <v>176</v>
      </c>
      <c r="G6839" s="30" t="s">
        <v>86</v>
      </c>
      <c r="H6839" s="30" t="s">
        <v>68</v>
      </c>
      <c r="I6839" s="32">
        <v>1184</v>
      </c>
    </row>
    <row r="6840" spans="1:9" s="33" customFormat="1" x14ac:dyDescent="0.15">
      <c r="A6840" s="31">
        <v>43497</v>
      </c>
      <c r="B6840" s="30" t="s">
        <v>52</v>
      </c>
      <c r="C6840" s="30" t="s">
        <v>174</v>
      </c>
      <c r="D6840" s="30" t="s">
        <v>175</v>
      </c>
      <c r="E6840" s="30" t="s">
        <v>28</v>
      </c>
      <c r="F6840" s="30" t="s">
        <v>176</v>
      </c>
      <c r="G6840" s="30" t="s">
        <v>56</v>
      </c>
      <c r="H6840" s="30" t="s">
        <v>65</v>
      </c>
      <c r="I6840" s="32">
        <v>9477</v>
      </c>
    </row>
    <row r="6841" spans="1:9" s="33" customFormat="1" x14ac:dyDescent="0.15">
      <c r="A6841" s="31">
        <v>43497</v>
      </c>
      <c r="B6841" s="30" t="s">
        <v>52</v>
      </c>
      <c r="C6841" s="30" t="s">
        <v>174</v>
      </c>
      <c r="D6841" s="30" t="s">
        <v>175</v>
      </c>
      <c r="E6841" s="30" t="s">
        <v>28</v>
      </c>
      <c r="F6841" s="30" t="s">
        <v>176</v>
      </c>
      <c r="G6841" s="30" t="s">
        <v>84</v>
      </c>
      <c r="H6841" s="30" t="s">
        <v>64</v>
      </c>
      <c r="I6841" s="32">
        <v>1803</v>
      </c>
    </row>
    <row r="6842" spans="1:9" s="33" customFormat="1" x14ac:dyDescent="0.15">
      <c r="A6842" s="31">
        <v>43497</v>
      </c>
      <c r="B6842" s="30" t="s">
        <v>62</v>
      </c>
      <c r="C6842" s="30" t="s">
        <v>174</v>
      </c>
      <c r="D6842" s="30" t="s">
        <v>175</v>
      </c>
      <c r="E6842" s="30" t="s">
        <v>28</v>
      </c>
      <c r="F6842" s="30" t="s">
        <v>176</v>
      </c>
      <c r="G6842" s="30" t="s">
        <v>85</v>
      </c>
      <c r="H6842" s="30" t="s">
        <v>64</v>
      </c>
      <c r="I6842" s="32">
        <v>7834</v>
      </c>
    </row>
    <row r="6843" spans="1:9" s="33" customFormat="1" x14ac:dyDescent="0.15">
      <c r="A6843" s="31">
        <v>43497</v>
      </c>
      <c r="B6843" s="30" t="s">
        <v>52</v>
      </c>
      <c r="C6843" s="30" t="s">
        <v>174</v>
      </c>
      <c r="D6843" s="30" t="s">
        <v>175</v>
      </c>
      <c r="E6843" s="30" t="s">
        <v>28</v>
      </c>
      <c r="F6843" s="30" t="s">
        <v>176</v>
      </c>
      <c r="G6843" s="30" t="s">
        <v>80</v>
      </c>
      <c r="H6843" s="30" t="s">
        <v>68</v>
      </c>
      <c r="I6843" s="32">
        <v>4056</v>
      </c>
    </row>
    <row r="6844" spans="1:9" s="33" customFormat="1" x14ac:dyDescent="0.15">
      <c r="A6844" s="31">
        <v>43525</v>
      </c>
      <c r="B6844" s="30" t="s">
        <v>52</v>
      </c>
      <c r="C6844" s="30" t="s">
        <v>174</v>
      </c>
      <c r="D6844" s="30" t="s">
        <v>175</v>
      </c>
      <c r="E6844" s="30" t="s">
        <v>28</v>
      </c>
      <c r="F6844" s="30" t="s">
        <v>176</v>
      </c>
      <c r="G6844" s="30" t="s">
        <v>56</v>
      </c>
      <c r="H6844" s="30" t="s">
        <v>61</v>
      </c>
      <c r="I6844" s="32">
        <v>2972</v>
      </c>
    </row>
    <row r="6845" spans="1:9" s="33" customFormat="1" x14ac:dyDescent="0.15">
      <c r="A6845" s="31">
        <v>43525</v>
      </c>
      <c r="B6845" s="30" t="s">
        <v>62</v>
      </c>
      <c r="C6845" s="30" t="s">
        <v>174</v>
      </c>
      <c r="D6845" s="30" t="s">
        <v>175</v>
      </c>
      <c r="E6845" s="30" t="s">
        <v>28</v>
      </c>
      <c r="F6845" s="30" t="s">
        <v>176</v>
      </c>
      <c r="G6845" s="30" t="s">
        <v>82</v>
      </c>
      <c r="H6845" s="30" t="s">
        <v>61</v>
      </c>
      <c r="I6845" s="32">
        <v>7867</v>
      </c>
    </row>
    <row r="6846" spans="1:9" s="33" customFormat="1" x14ac:dyDescent="0.15">
      <c r="A6846" s="31">
        <v>43525</v>
      </c>
      <c r="B6846" s="30" t="s">
        <v>62</v>
      </c>
      <c r="C6846" s="30" t="s">
        <v>174</v>
      </c>
      <c r="D6846" s="30" t="s">
        <v>175</v>
      </c>
      <c r="E6846" s="30" t="s">
        <v>28</v>
      </c>
      <c r="F6846" s="30" t="s">
        <v>176</v>
      </c>
      <c r="G6846" s="30" t="s">
        <v>86</v>
      </c>
      <c r="H6846" s="30" t="s">
        <v>68</v>
      </c>
      <c r="I6846" s="32">
        <v>6300</v>
      </c>
    </row>
    <row r="6847" spans="1:9" s="33" customFormat="1" x14ac:dyDescent="0.15">
      <c r="A6847" s="31">
        <v>43525</v>
      </c>
      <c r="B6847" s="30" t="s">
        <v>52</v>
      </c>
      <c r="C6847" s="30" t="s">
        <v>174</v>
      </c>
      <c r="D6847" s="30" t="s">
        <v>175</v>
      </c>
      <c r="E6847" s="30" t="s">
        <v>28</v>
      </c>
      <c r="F6847" s="30" t="s">
        <v>176</v>
      </c>
      <c r="G6847" s="30" t="s">
        <v>82</v>
      </c>
      <c r="H6847" s="30" t="s">
        <v>65</v>
      </c>
      <c r="I6847" s="32">
        <v>8054</v>
      </c>
    </row>
    <row r="6848" spans="1:9" s="33" customFormat="1" x14ac:dyDescent="0.15">
      <c r="A6848" s="31">
        <v>43525</v>
      </c>
      <c r="B6848" s="30" t="s">
        <v>52</v>
      </c>
      <c r="C6848" s="30" t="s">
        <v>174</v>
      </c>
      <c r="D6848" s="30" t="s">
        <v>175</v>
      </c>
      <c r="E6848" s="30" t="s">
        <v>28</v>
      </c>
      <c r="F6848" s="30" t="s">
        <v>176</v>
      </c>
      <c r="G6848" s="30" t="s">
        <v>58</v>
      </c>
      <c r="H6848" s="30" t="s">
        <v>64</v>
      </c>
      <c r="I6848" s="32">
        <v>1412</v>
      </c>
    </row>
    <row r="6849" spans="1:9" s="33" customFormat="1" x14ac:dyDescent="0.15">
      <c r="A6849" s="31">
        <v>43525</v>
      </c>
      <c r="B6849" s="30" t="s">
        <v>52</v>
      </c>
      <c r="C6849" s="30" t="s">
        <v>174</v>
      </c>
      <c r="D6849" s="30" t="s">
        <v>175</v>
      </c>
      <c r="E6849" s="30" t="s">
        <v>28</v>
      </c>
      <c r="F6849" s="30" t="s">
        <v>176</v>
      </c>
      <c r="G6849" s="30" t="s">
        <v>78</v>
      </c>
      <c r="H6849" s="30" t="s">
        <v>68</v>
      </c>
      <c r="I6849" s="32">
        <v>7965</v>
      </c>
    </row>
    <row r="6850" spans="1:9" s="33" customFormat="1" x14ac:dyDescent="0.15">
      <c r="A6850" s="31">
        <v>43525</v>
      </c>
      <c r="B6850" s="30" t="s">
        <v>62</v>
      </c>
      <c r="C6850" s="30" t="s">
        <v>174</v>
      </c>
      <c r="D6850" s="30" t="s">
        <v>175</v>
      </c>
      <c r="E6850" s="30" t="s">
        <v>28</v>
      </c>
      <c r="F6850" s="30" t="s">
        <v>176</v>
      </c>
      <c r="G6850" s="30" t="s">
        <v>78</v>
      </c>
      <c r="H6850" s="30" t="s">
        <v>64</v>
      </c>
      <c r="I6850" s="32">
        <v>2806</v>
      </c>
    </row>
    <row r="6851" spans="1:9" s="33" customFormat="1" x14ac:dyDescent="0.15">
      <c r="A6851" s="31">
        <v>43525</v>
      </c>
      <c r="B6851" s="30" t="s">
        <v>62</v>
      </c>
      <c r="C6851" s="30" t="s">
        <v>174</v>
      </c>
      <c r="D6851" s="30" t="s">
        <v>175</v>
      </c>
      <c r="E6851" s="30" t="s">
        <v>28</v>
      </c>
      <c r="F6851" s="30" t="s">
        <v>176</v>
      </c>
      <c r="G6851" s="30" t="s">
        <v>60</v>
      </c>
      <c r="H6851" s="30" t="s">
        <v>64</v>
      </c>
      <c r="I6851" s="32">
        <v>4844</v>
      </c>
    </row>
    <row r="6852" spans="1:9" s="33" customFormat="1" x14ac:dyDescent="0.15">
      <c r="A6852" s="31">
        <v>43525</v>
      </c>
      <c r="B6852" s="30" t="s">
        <v>62</v>
      </c>
      <c r="C6852" s="30" t="s">
        <v>174</v>
      </c>
      <c r="D6852" s="30" t="s">
        <v>175</v>
      </c>
      <c r="E6852" s="30" t="s">
        <v>28</v>
      </c>
      <c r="F6852" s="30" t="s">
        <v>176</v>
      </c>
      <c r="G6852" s="30" t="s">
        <v>80</v>
      </c>
      <c r="H6852" s="30" t="s">
        <v>59</v>
      </c>
      <c r="I6852" s="32">
        <v>6896</v>
      </c>
    </row>
    <row r="6853" spans="1:9" s="33" customFormat="1" x14ac:dyDescent="0.15">
      <c r="A6853" s="31">
        <v>43525</v>
      </c>
      <c r="B6853" s="30" t="s">
        <v>52</v>
      </c>
      <c r="C6853" s="30" t="s">
        <v>174</v>
      </c>
      <c r="D6853" s="30" t="s">
        <v>175</v>
      </c>
      <c r="E6853" s="30" t="s">
        <v>28</v>
      </c>
      <c r="F6853" s="30" t="s">
        <v>176</v>
      </c>
      <c r="G6853" s="30" t="s">
        <v>70</v>
      </c>
      <c r="H6853" s="30" t="s">
        <v>68</v>
      </c>
      <c r="I6853" s="32">
        <v>6672</v>
      </c>
    </row>
    <row r="6854" spans="1:9" s="33" customFormat="1" x14ac:dyDescent="0.15">
      <c r="A6854" s="31">
        <v>43525</v>
      </c>
      <c r="B6854" s="30" t="s">
        <v>62</v>
      </c>
      <c r="C6854" s="30" t="s">
        <v>174</v>
      </c>
      <c r="D6854" s="30" t="s">
        <v>175</v>
      </c>
      <c r="E6854" s="30" t="s">
        <v>28</v>
      </c>
      <c r="F6854" s="30" t="s">
        <v>176</v>
      </c>
      <c r="G6854" s="30" t="s">
        <v>73</v>
      </c>
      <c r="H6854" s="30" t="s">
        <v>65</v>
      </c>
      <c r="I6854" s="32">
        <v>7479</v>
      </c>
    </row>
    <row r="6855" spans="1:9" s="33" customFormat="1" x14ac:dyDescent="0.15">
      <c r="A6855" s="31">
        <v>43525</v>
      </c>
      <c r="B6855" s="30" t="s">
        <v>62</v>
      </c>
      <c r="C6855" s="30" t="s">
        <v>174</v>
      </c>
      <c r="D6855" s="30" t="s">
        <v>175</v>
      </c>
      <c r="E6855" s="30" t="s">
        <v>28</v>
      </c>
      <c r="F6855" s="30" t="s">
        <v>176</v>
      </c>
      <c r="G6855" s="30" t="s">
        <v>71</v>
      </c>
      <c r="H6855" s="30" t="s">
        <v>61</v>
      </c>
      <c r="I6855" s="32">
        <v>9883</v>
      </c>
    </row>
    <row r="6856" spans="1:9" s="33" customFormat="1" x14ac:dyDescent="0.15">
      <c r="A6856" s="31">
        <v>43525</v>
      </c>
      <c r="B6856" s="30" t="s">
        <v>62</v>
      </c>
      <c r="C6856" s="30" t="s">
        <v>174</v>
      </c>
      <c r="D6856" s="30" t="s">
        <v>175</v>
      </c>
      <c r="E6856" s="30" t="s">
        <v>28</v>
      </c>
      <c r="F6856" s="30" t="s">
        <v>176</v>
      </c>
      <c r="G6856" s="30" t="s">
        <v>81</v>
      </c>
      <c r="H6856" s="30" t="s">
        <v>79</v>
      </c>
      <c r="I6856" s="32">
        <v>3571</v>
      </c>
    </row>
    <row r="6857" spans="1:9" s="33" customFormat="1" x14ac:dyDescent="0.15">
      <c r="A6857" s="31">
        <v>43525</v>
      </c>
      <c r="B6857" s="30" t="s">
        <v>52</v>
      </c>
      <c r="C6857" s="30" t="s">
        <v>174</v>
      </c>
      <c r="D6857" s="30" t="s">
        <v>175</v>
      </c>
      <c r="E6857" s="30" t="s">
        <v>28</v>
      </c>
      <c r="F6857" s="30" t="s">
        <v>176</v>
      </c>
      <c r="G6857" s="30" t="s">
        <v>70</v>
      </c>
      <c r="H6857" s="30" t="s">
        <v>57</v>
      </c>
      <c r="I6857" s="32">
        <v>9306</v>
      </c>
    </row>
    <row r="6858" spans="1:9" s="33" customFormat="1" x14ac:dyDescent="0.15">
      <c r="A6858" s="31">
        <v>43525</v>
      </c>
      <c r="B6858" s="30" t="s">
        <v>62</v>
      </c>
      <c r="C6858" s="30" t="s">
        <v>174</v>
      </c>
      <c r="D6858" s="30" t="s">
        <v>175</v>
      </c>
      <c r="E6858" s="30" t="s">
        <v>28</v>
      </c>
      <c r="F6858" s="30" t="s">
        <v>176</v>
      </c>
      <c r="G6858" s="30" t="s">
        <v>58</v>
      </c>
      <c r="H6858" s="30" t="s">
        <v>57</v>
      </c>
      <c r="I6858" s="32">
        <v>1491</v>
      </c>
    </row>
    <row r="6859" spans="1:9" s="33" customFormat="1" x14ac:dyDescent="0.15">
      <c r="A6859" s="31">
        <v>43525</v>
      </c>
      <c r="B6859" s="30" t="s">
        <v>62</v>
      </c>
      <c r="C6859" s="30" t="s">
        <v>174</v>
      </c>
      <c r="D6859" s="30" t="s">
        <v>175</v>
      </c>
      <c r="E6859" s="30" t="s">
        <v>28</v>
      </c>
      <c r="F6859" s="30" t="s">
        <v>176</v>
      </c>
      <c r="G6859" s="30" t="s">
        <v>56</v>
      </c>
      <c r="H6859" s="30" t="s">
        <v>64</v>
      </c>
      <c r="I6859" s="32">
        <v>9541</v>
      </c>
    </row>
    <row r="6860" spans="1:9" s="33" customFormat="1" x14ac:dyDescent="0.15">
      <c r="A6860" s="31">
        <v>43525</v>
      </c>
      <c r="B6860" s="30" t="s">
        <v>62</v>
      </c>
      <c r="C6860" s="30" t="s">
        <v>174</v>
      </c>
      <c r="D6860" s="30" t="s">
        <v>175</v>
      </c>
      <c r="E6860" s="30" t="s">
        <v>28</v>
      </c>
      <c r="F6860" s="30" t="s">
        <v>176</v>
      </c>
      <c r="G6860" s="30" t="s">
        <v>67</v>
      </c>
      <c r="H6860" s="30" t="s">
        <v>64</v>
      </c>
      <c r="I6860" s="32">
        <v>9638</v>
      </c>
    </row>
    <row r="6861" spans="1:9" s="33" customFormat="1" x14ac:dyDescent="0.15">
      <c r="A6861" s="31">
        <v>43525</v>
      </c>
      <c r="B6861" s="30" t="s">
        <v>62</v>
      </c>
      <c r="C6861" s="30" t="s">
        <v>174</v>
      </c>
      <c r="D6861" s="30" t="s">
        <v>175</v>
      </c>
      <c r="E6861" s="30" t="s">
        <v>28</v>
      </c>
      <c r="F6861" s="30" t="s">
        <v>176</v>
      </c>
      <c r="G6861" s="30" t="s">
        <v>69</v>
      </c>
      <c r="H6861" s="30" t="s">
        <v>65</v>
      </c>
      <c r="I6861" s="32">
        <v>9273</v>
      </c>
    </row>
    <row r="6862" spans="1:9" s="33" customFormat="1" x14ac:dyDescent="0.15">
      <c r="A6862" s="31">
        <v>43525</v>
      </c>
      <c r="B6862" s="30" t="s">
        <v>62</v>
      </c>
      <c r="C6862" s="30" t="s">
        <v>174</v>
      </c>
      <c r="D6862" s="30" t="s">
        <v>175</v>
      </c>
      <c r="E6862" s="30" t="s">
        <v>28</v>
      </c>
      <c r="F6862" s="30" t="s">
        <v>176</v>
      </c>
      <c r="G6862" s="30" t="s">
        <v>76</v>
      </c>
      <c r="H6862" s="30" t="s">
        <v>68</v>
      </c>
      <c r="I6862" s="32">
        <v>7835</v>
      </c>
    </row>
    <row r="6863" spans="1:9" s="33" customFormat="1" x14ac:dyDescent="0.15">
      <c r="A6863" s="31">
        <v>43525</v>
      </c>
      <c r="B6863" s="30" t="s">
        <v>52</v>
      </c>
      <c r="C6863" s="30" t="s">
        <v>174</v>
      </c>
      <c r="D6863" s="30" t="s">
        <v>175</v>
      </c>
      <c r="E6863" s="30" t="s">
        <v>28</v>
      </c>
      <c r="F6863" s="30" t="s">
        <v>176</v>
      </c>
      <c r="G6863" s="30" t="s">
        <v>76</v>
      </c>
      <c r="H6863" s="30" t="s">
        <v>65</v>
      </c>
      <c r="I6863" s="32">
        <v>5651</v>
      </c>
    </row>
    <row r="6864" spans="1:9" s="33" customFormat="1" x14ac:dyDescent="0.15">
      <c r="A6864" s="31">
        <v>43525</v>
      </c>
      <c r="B6864" s="30" t="s">
        <v>52</v>
      </c>
      <c r="C6864" s="30" t="s">
        <v>174</v>
      </c>
      <c r="D6864" s="30" t="s">
        <v>175</v>
      </c>
      <c r="E6864" s="30" t="s">
        <v>28</v>
      </c>
      <c r="F6864" s="30" t="s">
        <v>176</v>
      </c>
      <c r="G6864" s="30" t="s">
        <v>71</v>
      </c>
      <c r="H6864" s="30" t="s">
        <v>65</v>
      </c>
      <c r="I6864" s="32">
        <v>2193</v>
      </c>
    </row>
    <row r="6865" spans="1:9" s="33" customFormat="1" x14ac:dyDescent="0.15">
      <c r="A6865" s="31">
        <v>43525</v>
      </c>
      <c r="B6865" s="30" t="s">
        <v>62</v>
      </c>
      <c r="C6865" s="30" t="s">
        <v>174</v>
      </c>
      <c r="D6865" s="30" t="s">
        <v>175</v>
      </c>
      <c r="E6865" s="30" t="s">
        <v>28</v>
      </c>
      <c r="F6865" s="30" t="s">
        <v>176</v>
      </c>
      <c r="G6865" s="30" t="s">
        <v>71</v>
      </c>
      <c r="H6865" s="30" t="s">
        <v>59</v>
      </c>
      <c r="I6865" s="32">
        <v>6117</v>
      </c>
    </row>
    <row r="6866" spans="1:9" s="33" customFormat="1" x14ac:dyDescent="0.15">
      <c r="A6866" s="31">
        <v>43525</v>
      </c>
      <c r="B6866" s="30" t="s">
        <v>52</v>
      </c>
      <c r="C6866" s="30" t="s">
        <v>174</v>
      </c>
      <c r="D6866" s="30" t="s">
        <v>175</v>
      </c>
      <c r="E6866" s="30" t="s">
        <v>28</v>
      </c>
      <c r="F6866" s="30" t="s">
        <v>176</v>
      </c>
      <c r="G6866" s="30" t="s">
        <v>77</v>
      </c>
      <c r="H6866" s="30" t="s">
        <v>74</v>
      </c>
      <c r="I6866" s="32">
        <v>6948</v>
      </c>
    </row>
    <row r="6867" spans="1:9" s="33" customFormat="1" x14ac:dyDescent="0.15">
      <c r="A6867" s="31">
        <v>43525</v>
      </c>
      <c r="B6867" s="30" t="s">
        <v>52</v>
      </c>
      <c r="C6867" s="30" t="s">
        <v>174</v>
      </c>
      <c r="D6867" s="30" t="s">
        <v>175</v>
      </c>
      <c r="E6867" s="30" t="s">
        <v>28</v>
      </c>
      <c r="F6867" s="30" t="s">
        <v>176</v>
      </c>
      <c r="G6867" s="30" t="s">
        <v>78</v>
      </c>
      <c r="H6867" s="30" t="s">
        <v>79</v>
      </c>
      <c r="I6867" s="32">
        <v>1355</v>
      </c>
    </row>
    <row r="6868" spans="1:9" s="33" customFormat="1" x14ac:dyDescent="0.15">
      <c r="A6868" s="31">
        <v>43525</v>
      </c>
      <c r="B6868" s="30" t="s">
        <v>52</v>
      </c>
      <c r="C6868" s="30" t="s">
        <v>174</v>
      </c>
      <c r="D6868" s="30" t="s">
        <v>175</v>
      </c>
      <c r="E6868" s="30" t="s">
        <v>28</v>
      </c>
      <c r="F6868" s="30" t="s">
        <v>176</v>
      </c>
      <c r="G6868" s="30" t="s">
        <v>73</v>
      </c>
      <c r="H6868" s="30" t="s">
        <v>59</v>
      </c>
      <c r="I6868" s="32">
        <v>3629</v>
      </c>
    </row>
    <row r="6869" spans="1:9" s="33" customFormat="1" x14ac:dyDescent="0.15">
      <c r="A6869" s="31">
        <v>43525</v>
      </c>
      <c r="B6869" s="30" t="s">
        <v>52</v>
      </c>
      <c r="C6869" s="30" t="s">
        <v>174</v>
      </c>
      <c r="D6869" s="30" t="s">
        <v>175</v>
      </c>
      <c r="E6869" s="30" t="s">
        <v>28</v>
      </c>
      <c r="F6869" s="30" t="s">
        <v>176</v>
      </c>
      <c r="G6869" s="30" t="s">
        <v>78</v>
      </c>
      <c r="H6869" s="30" t="s">
        <v>68</v>
      </c>
      <c r="I6869" s="32">
        <v>2861</v>
      </c>
    </row>
    <row r="6870" spans="1:9" s="33" customFormat="1" x14ac:dyDescent="0.15">
      <c r="A6870" s="31">
        <v>43525</v>
      </c>
      <c r="B6870" s="30" t="s">
        <v>52</v>
      </c>
      <c r="C6870" s="30" t="s">
        <v>174</v>
      </c>
      <c r="D6870" s="30" t="s">
        <v>175</v>
      </c>
      <c r="E6870" s="30" t="s">
        <v>28</v>
      </c>
      <c r="F6870" s="30" t="s">
        <v>176</v>
      </c>
      <c r="G6870" s="30" t="s">
        <v>80</v>
      </c>
      <c r="H6870" s="30" t="s">
        <v>59</v>
      </c>
      <c r="I6870" s="32">
        <v>7479</v>
      </c>
    </row>
    <row r="6871" spans="1:9" s="33" customFormat="1" x14ac:dyDescent="0.15">
      <c r="A6871" s="31">
        <v>43525</v>
      </c>
      <c r="B6871" s="30" t="s">
        <v>52</v>
      </c>
      <c r="C6871" s="30" t="s">
        <v>174</v>
      </c>
      <c r="D6871" s="30" t="s">
        <v>175</v>
      </c>
      <c r="E6871" s="30" t="s">
        <v>28</v>
      </c>
      <c r="F6871" s="30" t="s">
        <v>176</v>
      </c>
      <c r="G6871" s="30" t="s">
        <v>76</v>
      </c>
      <c r="H6871" s="30" t="s">
        <v>64</v>
      </c>
      <c r="I6871" s="32">
        <v>9422</v>
      </c>
    </row>
    <row r="6872" spans="1:9" s="33" customFormat="1" x14ac:dyDescent="0.15">
      <c r="A6872" s="31">
        <v>43525</v>
      </c>
      <c r="B6872" s="30" t="s">
        <v>52</v>
      </c>
      <c r="C6872" s="30" t="s">
        <v>174</v>
      </c>
      <c r="D6872" s="30" t="s">
        <v>175</v>
      </c>
      <c r="E6872" s="30" t="s">
        <v>28</v>
      </c>
      <c r="F6872" s="30" t="s">
        <v>176</v>
      </c>
      <c r="G6872" s="30" t="s">
        <v>66</v>
      </c>
      <c r="H6872" s="30" t="s">
        <v>57</v>
      </c>
      <c r="I6872" s="32">
        <v>4631</v>
      </c>
    </row>
    <row r="6873" spans="1:9" s="33" customFormat="1" x14ac:dyDescent="0.15">
      <c r="A6873" s="31">
        <v>43525</v>
      </c>
      <c r="B6873" s="30" t="s">
        <v>62</v>
      </c>
      <c r="C6873" s="30" t="s">
        <v>174</v>
      </c>
      <c r="D6873" s="30" t="s">
        <v>175</v>
      </c>
      <c r="E6873" s="30" t="s">
        <v>28</v>
      </c>
      <c r="F6873" s="30" t="s">
        <v>176</v>
      </c>
      <c r="G6873" s="30" t="s">
        <v>67</v>
      </c>
      <c r="H6873" s="30" t="s">
        <v>75</v>
      </c>
      <c r="I6873" s="32">
        <v>5468</v>
      </c>
    </row>
    <row r="6874" spans="1:9" s="33" customFormat="1" x14ac:dyDescent="0.15">
      <c r="A6874" s="31">
        <v>43525</v>
      </c>
      <c r="B6874" s="30" t="s">
        <v>62</v>
      </c>
      <c r="C6874" s="30" t="s">
        <v>174</v>
      </c>
      <c r="D6874" s="30" t="s">
        <v>175</v>
      </c>
      <c r="E6874" s="30" t="s">
        <v>28</v>
      </c>
      <c r="F6874" s="30" t="s">
        <v>176</v>
      </c>
      <c r="G6874" s="30" t="s">
        <v>76</v>
      </c>
      <c r="H6874" s="30" t="s">
        <v>57</v>
      </c>
      <c r="I6874" s="32">
        <v>8943</v>
      </c>
    </row>
    <row r="6875" spans="1:9" s="33" customFormat="1" x14ac:dyDescent="0.15">
      <c r="A6875" s="31">
        <v>43525</v>
      </c>
      <c r="B6875" s="30" t="s">
        <v>52</v>
      </c>
      <c r="C6875" s="30" t="s">
        <v>174</v>
      </c>
      <c r="D6875" s="30" t="s">
        <v>175</v>
      </c>
      <c r="E6875" s="30" t="s">
        <v>28</v>
      </c>
      <c r="F6875" s="30" t="s">
        <v>176</v>
      </c>
      <c r="G6875" s="30" t="s">
        <v>84</v>
      </c>
      <c r="H6875" s="30" t="s">
        <v>74</v>
      </c>
      <c r="I6875" s="32">
        <v>2534</v>
      </c>
    </row>
    <row r="6876" spans="1:9" s="33" customFormat="1" x14ac:dyDescent="0.15">
      <c r="A6876" s="31">
        <v>43525</v>
      </c>
      <c r="B6876" s="30" t="s">
        <v>62</v>
      </c>
      <c r="C6876" s="30" t="s">
        <v>174</v>
      </c>
      <c r="D6876" s="30" t="s">
        <v>175</v>
      </c>
      <c r="E6876" s="30" t="s">
        <v>28</v>
      </c>
      <c r="F6876" s="30" t="s">
        <v>176</v>
      </c>
      <c r="G6876" s="30" t="s">
        <v>83</v>
      </c>
      <c r="H6876" s="30" t="s">
        <v>57</v>
      </c>
      <c r="I6876" s="32">
        <v>9829</v>
      </c>
    </row>
    <row r="6877" spans="1:9" s="33" customFormat="1" x14ac:dyDescent="0.15">
      <c r="A6877" s="31">
        <v>43525</v>
      </c>
      <c r="B6877" s="30" t="s">
        <v>52</v>
      </c>
      <c r="C6877" s="30" t="s">
        <v>174</v>
      </c>
      <c r="D6877" s="30" t="s">
        <v>175</v>
      </c>
      <c r="E6877" s="30" t="s">
        <v>28</v>
      </c>
      <c r="F6877" s="30" t="s">
        <v>176</v>
      </c>
      <c r="G6877" s="30" t="s">
        <v>58</v>
      </c>
      <c r="H6877" s="30" t="s">
        <v>61</v>
      </c>
      <c r="I6877" s="32">
        <v>4702</v>
      </c>
    </row>
    <row r="6878" spans="1:9" s="33" customFormat="1" x14ac:dyDescent="0.15">
      <c r="A6878" s="31">
        <v>43525</v>
      </c>
      <c r="B6878" s="30" t="s">
        <v>52</v>
      </c>
      <c r="C6878" s="30" t="s">
        <v>174</v>
      </c>
      <c r="D6878" s="30" t="s">
        <v>175</v>
      </c>
      <c r="E6878" s="30" t="s">
        <v>28</v>
      </c>
      <c r="F6878" s="30" t="s">
        <v>176</v>
      </c>
      <c r="G6878" s="30" t="s">
        <v>80</v>
      </c>
      <c r="H6878" s="30" t="s">
        <v>64</v>
      </c>
      <c r="I6878" s="32">
        <v>8195</v>
      </c>
    </row>
    <row r="6879" spans="1:9" s="33" customFormat="1" x14ac:dyDescent="0.15">
      <c r="A6879" s="31">
        <v>43525</v>
      </c>
      <c r="B6879" s="30" t="s">
        <v>52</v>
      </c>
      <c r="C6879" s="30" t="s">
        <v>174</v>
      </c>
      <c r="D6879" s="30" t="s">
        <v>175</v>
      </c>
      <c r="E6879" s="30" t="s">
        <v>28</v>
      </c>
      <c r="F6879" s="30" t="s">
        <v>176</v>
      </c>
      <c r="G6879" s="30" t="s">
        <v>71</v>
      </c>
      <c r="H6879" s="30" t="s">
        <v>74</v>
      </c>
      <c r="I6879" s="32">
        <v>7915</v>
      </c>
    </row>
    <row r="6880" spans="1:9" s="33" customFormat="1" x14ac:dyDescent="0.15">
      <c r="A6880" s="31">
        <v>43525</v>
      </c>
      <c r="B6880" s="30" t="s">
        <v>52</v>
      </c>
      <c r="C6880" s="30" t="s">
        <v>174</v>
      </c>
      <c r="D6880" s="30" t="s">
        <v>175</v>
      </c>
      <c r="E6880" s="30" t="s">
        <v>28</v>
      </c>
      <c r="F6880" s="30" t="s">
        <v>176</v>
      </c>
      <c r="G6880" s="30" t="s">
        <v>84</v>
      </c>
      <c r="H6880" s="30" t="s">
        <v>68</v>
      </c>
      <c r="I6880" s="32">
        <v>3385</v>
      </c>
    </row>
    <row r="6881" spans="1:9" s="33" customFormat="1" x14ac:dyDescent="0.15">
      <c r="A6881" s="31">
        <v>43525</v>
      </c>
      <c r="B6881" s="30" t="s">
        <v>62</v>
      </c>
      <c r="C6881" s="30" t="s">
        <v>174</v>
      </c>
      <c r="D6881" s="30" t="s">
        <v>175</v>
      </c>
      <c r="E6881" s="30" t="s">
        <v>28</v>
      </c>
      <c r="F6881" s="30" t="s">
        <v>176</v>
      </c>
      <c r="G6881" s="30" t="s">
        <v>83</v>
      </c>
      <c r="H6881" s="30" t="s">
        <v>79</v>
      </c>
      <c r="I6881" s="32">
        <v>4172</v>
      </c>
    </row>
    <row r="6882" spans="1:9" s="33" customFormat="1" x14ac:dyDescent="0.15">
      <c r="A6882" s="31">
        <v>43525</v>
      </c>
      <c r="B6882" s="30" t="s">
        <v>52</v>
      </c>
      <c r="C6882" s="30" t="s">
        <v>174</v>
      </c>
      <c r="D6882" s="30" t="s">
        <v>175</v>
      </c>
      <c r="E6882" s="30" t="s">
        <v>28</v>
      </c>
      <c r="F6882" s="30" t="s">
        <v>176</v>
      </c>
      <c r="G6882" s="30" t="s">
        <v>82</v>
      </c>
      <c r="H6882" s="30" t="s">
        <v>68</v>
      </c>
      <c r="I6882" s="32">
        <v>7086</v>
      </c>
    </row>
    <row r="6883" spans="1:9" s="33" customFormat="1" x14ac:dyDescent="0.15">
      <c r="A6883" s="31">
        <v>43525</v>
      </c>
      <c r="B6883" s="30" t="s">
        <v>52</v>
      </c>
      <c r="C6883" s="30" t="s">
        <v>174</v>
      </c>
      <c r="D6883" s="30" t="s">
        <v>175</v>
      </c>
      <c r="E6883" s="30" t="s">
        <v>28</v>
      </c>
      <c r="F6883" s="30" t="s">
        <v>176</v>
      </c>
      <c r="G6883" s="30" t="s">
        <v>80</v>
      </c>
      <c r="H6883" s="30" t="s">
        <v>57</v>
      </c>
      <c r="I6883" s="32">
        <v>5164</v>
      </c>
    </row>
    <row r="6884" spans="1:9" s="33" customFormat="1" x14ac:dyDescent="0.15">
      <c r="A6884" s="31">
        <v>43556</v>
      </c>
      <c r="B6884" s="30" t="s">
        <v>52</v>
      </c>
      <c r="C6884" s="30" t="s">
        <v>174</v>
      </c>
      <c r="D6884" s="30" t="s">
        <v>175</v>
      </c>
      <c r="E6884" s="30" t="s">
        <v>28</v>
      </c>
      <c r="F6884" s="30" t="s">
        <v>176</v>
      </c>
      <c r="G6884" s="30" t="s">
        <v>58</v>
      </c>
      <c r="H6884" s="30" t="s">
        <v>64</v>
      </c>
      <c r="I6884" s="32">
        <v>2155</v>
      </c>
    </row>
    <row r="6885" spans="1:9" s="33" customFormat="1" x14ac:dyDescent="0.15">
      <c r="A6885" s="31">
        <v>43556</v>
      </c>
      <c r="B6885" s="30" t="s">
        <v>52</v>
      </c>
      <c r="C6885" s="30" t="s">
        <v>174</v>
      </c>
      <c r="D6885" s="30" t="s">
        <v>175</v>
      </c>
      <c r="E6885" s="30" t="s">
        <v>28</v>
      </c>
      <c r="F6885" s="30" t="s">
        <v>176</v>
      </c>
      <c r="G6885" s="30" t="s">
        <v>60</v>
      </c>
      <c r="H6885" s="30" t="s">
        <v>68</v>
      </c>
      <c r="I6885" s="32">
        <v>1958</v>
      </c>
    </row>
    <row r="6886" spans="1:9" s="33" customFormat="1" x14ac:dyDescent="0.15">
      <c r="A6886" s="31">
        <v>43556</v>
      </c>
      <c r="B6886" s="30" t="s">
        <v>62</v>
      </c>
      <c r="C6886" s="30" t="s">
        <v>174</v>
      </c>
      <c r="D6886" s="30" t="s">
        <v>175</v>
      </c>
      <c r="E6886" s="30" t="s">
        <v>28</v>
      </c>
      <c r="F6886" s="30" t="s">
        <v>176</v>
      </c>
      <c r="G6886" s="30" t="s">
        <v>86</v>
      </c>
      <c r="H6886" s="30" t="s">
        <v>75</v>
      </c>
      <c r="I6886" s="32">
        <v>1812</v>
      </c>
    </row>
    <row r="6887" spans="1:9" s="33" customFormat="1" x14ac:dyDescent="0.15">
      <c r="A6887" s="31">
        <v>43556</v>
      </c>
      <c r="B6887" s="30" t="s">
        <v>52</v>
      </c>
      <c r="C6887" s="30" t="s">
        <v>174</v>
      </c>
      <c r="D6887" s="30" t="s">
        <v>175</v>
      </c>
      <c r="E6887" s="30" t="s">
        <v>28</v>
      </c>
      <c r="F6887" s="30" t="s">
        <v>176</v>
      </c>
      <c r="G6887" s="30" t="s">
        <v>82</v>
      </c>
      <c r="H6887" s="30" t="s">
        <v>68</v>
      </c>
      <c r="I6887" s="32">
        <v>3344</v>
      </c>
    </row>
    <row r="6888" spans="1:9" s="33" customFormat="1" x14ac:dyDescent="0.15">
      <c r="A6888" s="31">
        <v>43556</v>
      </c>
      <c r="B6888" s="30" t="s">
        <v>52</v>
      </c>
      <c r="C6888" s="30" t="s">
        <v>174</v>
      </c>
      <c r="D6888" s="30" t="s">
        <v>175</v>
      </c>
      <c r="E6888" s="30" t="s">
        <v>28</v>
      </c>
      <c r="F6888" s="30" t="s">
        <v>176</v>
      </c>
      <c r="G6888" s="30" t="s">
        <v>66</v>
      </c>
      <c r="H6888" s="30" t="s">
        <v>65</v>
      </c>
      <c r="I6888" s="32">
        <v>5138</v>
      </c>
    </row>
    <row r="6889" spans="1:9" s="33" customFormat="1" x14ac:dyDescent="0.15">
      <c r="A6889" s="31">
        <v>43556</v>
      </c>
      <c r="B6889" s="30" t="s">
        <v>52</v>
      </c>
      <c r="C6889" s="30" t="s">
        <v>174</v>
      </c>
      <c r="D6889" s="30" t="s">
        <v>175</v>
      </c>
      <c r="E6889" s="30" t="s">
        <v>28</v>
      </c>
      <c r="F6889" s="30" t="s">
        <v>176</v>
      </c>
      <c r="G6889" s="30" t="s">
        <v>78</v>
      </c>
      <c r="H6889" s="30" t="s">
        <v>68</v>
      </c>
      <c r="I6889" s="32">
        <v>3369</v>
      </c>
    </row>
    <row r="6890" spans="1:9" s="33" customFormat="1" x14ac:dyDescent="0.15">
      <c r="A6890" s="31">
        <v>43556</v>
      </c>
      <c r="B6890" s="30" t="s">
        <v>62</v>
      </c>
      <c r="C6890" s="30" t="s">
        <v>174</v>
      </c>
      <c r="D6890" s="30" t="s">
        <v>175</v>
      </c>
      <c r="E6890" s="30" t="s">
        <v>28</v>
      </c>
      <c r="F6890" s="30" t="s">
        <v>176</v>
      </c>
      <c r="G6890" s="30" t="s">
        <v>72</v>
      </c>
      <c r="H6890" s="30" t="s">
        <v>57</v>
      </c>
      <c r="I6890" s="32">
        <v>6335</v>
      </c>
    </row>
    <row r="6891" spans="1:9" s="33" customFormat="1" x14ac:dyDescent="0.15">
      <c r="A6891" s="31">
        <v>43556</v>
      </c>
      <c r="B6891" s="30" t="s">
        <v>52</v>
      </c>
      <c r="C6891" s="30" t="s">
        <v>174</v>
      </c>
      <c r="D6891" s="30" t="s">
        <v>175</v>
      </c>
      <c r="E6891" s="30" t="s">
        <v>28</v>
      </c>
      <c r="F6891" s="30" t="s">
        <v>176</v>
      </c>
      <c r="G6891" s="30" t="s">
        <v>70</v>
      </c>
      <c r="H6891" s="30" t="s">
        <v>64</v>
      </c>
      <c r="I6891" s="32">
        <v>5193</v>
      </c>
    </row>
    <row r="6892" spans="1:9" s="33" customFormat="1" x14ac:dyDescent="0.15">
      <c r="A6892" s="31">
        <v>43556</v>
      </c>
      <c r="B6892" s="30" t="s">
        <v>62</v>
      </c>
      <c r="C6892" s="30" t="s">
        <v>174</v>
      </c>
      <c r="D6892" s="30" t="s">
        <v>175</v>
      </c>
      <c r="E6892" s="30" t="s">
        <v>28</v>
      </c>
      <c r="F6892" s="30" t="s">
        <v>176</v>
      </c>
      <c r="G6892" s="30" t="s">
        <v>70</v>
      </c>
      <c r="H6892" s="30" t="s">
        <v>79</v>
      </c>
      <c r="I6892" s="32">
        <v>3831</v>
      </c>
    </row>
    <row r="6893" spans="1:9" s="33" customFormat="1" x14ac:dyDescent="0.15">
      <c r="A6893" s="31">
        <v>43556</v>
      </c>
      <c r="B6893" s="30" t="s">
        <v>52</v>
      </c>
      <c r="C6893" s="30" t="s">
        <v>174</v>
      </c>
      <c r="D6893" s="30" t="s">
        <v>175</v>
      </c>
      <c r="E6893" s="30" t="s">
        <v>28</v>
      </c>
      <c r="F6893" s="30" t="s">
        <v>176</v>
      </c>
      <c r="G6893" s="30" t="s">
        <v>70</v>
      </c>
      <c r="H6893" s="30" t="s">
        <v>79</v>
      </c>
      <c r="I6893" s="32">
        <v>6192</v>
      </c>
    </row>
    <row r="6894" spans="1:9" s="33" customFormat="1" x14ac:dyDescent="0.15">
      <c r="A6894" s="31">
        <v>43556</v>
      </c>
      <c r="B6894" s="30" t="s">
        <v>62</v>
      </c>
      <c r="C6894" s="30" t="s">
        <v>174</v>
      </c>
      <c r="D6894" s="30" t="s">
        <v>175</v>
      </c>
      <c r="E6894" s="30" t="s">
        <v>28</v>
      </c>
      <c r="F6894" s="30" t="s">
        <v>176</v>
      </c>
      <c r="G6894" s="30" t="s">
        <v>83</v>
      </c>
      <c r="H6894" s="30" t="s">
        <v>59</v>
      </c>
      <c r="I6894" s="32">
        <v>9564</v>
      </c>
    </row>
    <row r="6895" spans="1:9" s="33" customFormat="1" x14ac:dyDescent="0.15">
      <c r="A6895" s="31">
        <v>43556</v>
      </c>
      <c r="B6895" s="30" t="s">
        <v>62</v>
      </c>
      <c r="C6895" s="30" t="s">
        <v>174</v>
      </c>
      <c r="D6895" s="30" t="s">
        <v>175</v>
      </c>
      <c r="E6895" s="30" t="s">
        <v>28</v>
      </c>
      <c r="F6895" s="30" t="s">
        <v>176</v>
      </c>
      <c r="G6895" s="30" t="s">
        <v>72</v>
      </c>
      <c r="H6895" s="30" t="s">
        <v>59</v>
      </c>
      <c r="I6895" s="32">
        <v>3295</v>
      </c>
    </row>
    <row r="6896" spans="1:9" s="33" customFormat="1" x14ac:dyDescent="0.15">
      <c r="A6896" s="31">
        <v>43556</v>
      </c>
      <c r="B6896" s="30" t="s">
        <v>52</v>
      </c>
      <c r="C6896" s="30" t="s">
        <v>174</v>
      </c>
      <c r="D6896" s="30" t="s">
        <v>175</v>
      </c>
      <c r="E6896" s="30" t="s">
        <v>28</v>
      </c>
      <c r="F6896" s="30" t="s">
        <v>176</v>
      </c>
      <c r="G6896" s="30" t="s">
        <v>73</v>
      </c>
      <c r="H6896" s="30" t="s">
        <v>65</v>
      </c>
      <c r="I6896" s="32">
        <v>9082</v>
      </c>
    </row>
    <row r="6897" spans="1:9" s="33" customFormat="1" x14ac:dyDescent="0.15">
      <c r="A6897" s="31">
        <v>43556</v>
      </c>
      <c r="B6897" s="30" t="s">
        <v>62</v>
      </c>
      <c r="C6897" s="30" t="s">
        <v>174</v>
      </c>
      <c r="D6897" s="30" t="s">
        <v>175</v>
      </c>
      <c r="E6897" s="30" t="s">
        <v>28</v>
      </c>
      <c r="F6897" s="30" t="s">
        <v>176</v>
      </c>
      <c r="G6897" s="30" t="s">
        <v>73</v>
      </c>
      <c r="H6897" s="30" t="s">
        <v>79</v>
      </c>
      <c r="I6897" s="32">
        <v>7330</v>
      </c>
    </row>
    <row r="6898" spans="1:9" s="33" customFormat="1" x14ac:dyDescent="0.15">
      <c r="A6898" s="31">
        <v>43556</v>
      </c>
      <c r="B6898" s="30" t="s">
        <v>62</v>
      </c>
      <c r="C6898" s="30" t="s">
        <v>174</v>
      </c>
      <c r="D6898" s="30" t="s">
        <v>175</v>
      </c>
      <c r="E6898" s="30" t="s">
        <v>28</v>
      </c>
      <c r="F6898" s="30" t="s">
        <v>176</v>
      </c>
      <c r="G6898" s="30" t="s">
        <v>58</v>
      </c>
      <c r="H6898" s="30" t="s">
        <v>79</v>
      </c>
      <c r="I6898" s="32">
        <v>9919</v>
      </c>
    </row>
    <row r="6899" spans="1:9" s="33" customFormat="1" x14ac:dyDescent="0.15">
      <c r="A6899" s="31">
        <v>43556</v>
      </c>
      <c r="B6899" s="30" t="s">
        <v>62</v>
      </c>
      <c r="C6899" s="30" t="s">
        <v>174</v>
      </c>
      <c r="D6899" s="30" t="s">
        <v>175</v>
      </c>
      <c r="E6899" s="30" t="s">
        <v>28</v>
      </c>
      <c r="F6899" s="30" t="s">
        <v>176</v>
      </c>
      <c r="G6899" s="30" t="s">
        <v>58</v>
      </c>
      <c r="H6899" s="30" t="s">
        <v>79</v>
      </c>
      <c r="I6899" s="32">
        <v>7981</v>
      </c>
    </row>
    <row r="6900" spans="1:9" s="33" customFormat="1" x14ac:dyDescent="0.15">
      <c r="A6900" s="31">
        <v>43556</v>
      </c>
      <c r="B6900" s="30" t="s">
        <v>62</v>
      </c>
      <c r="C6900" s="30" t="s">
        <v>174</v>
      </c>
      <c r="D6900" s="30" t="s">
        <v>175</v>
      </c>
      <c r="E6900" s="30" t="s">
        <v>28</v>
      </c>
      <c r="F6900" s="30" t="s">
        <v>176</v>
      </c>
      <c r="G6900" s="30" t="s">
        <v>69</v>
      </c>
      <c r="H6900" s="30" t="s">
        <v>79</v>
      </c>
      <c r="I6900" s="32">
        <v>1199</v>
      </c>
    </row>
    <row r="6901" spans="1:9" s="33" customFormat="1" x14ac:dyDescent="0.15">
      <c r="A6901" s="31">
        <v>43556</v>
      </c>
      <c r="B6901" s="30" t="s">
        <v>62</v>
      </c>
      <c r="C6901" s="30" t="s">
        <v>174</v>
      </c>
      <c r="D6901" s="30" t="s">
        <v>175</v>
      </c>
      <c r="E6901" s="30" t="s">
        <v>28</v>
      </c>
      <c r="F6901" s="30" t="s">
        <v>176</v>
      </c>
      <c r="G6901" s="30" t="s">
        <v>76</v>
      </c>
      <c r="H6901" s="30" t="s">
        <v>65</v>
      </c>
      <c r="I6901" s="32">
        <v>5613</v>
      </c>
    </row>
    <row r="6902" spans="1:9" s="33" customFormat="1" x14ac:dyDescent="0.15">
      <c r="A6902" s="31">
        <v>43556</v>
      </c>
      <c r="B6902" s="30" t="s">
        <v>52</v>
      </c>
      <c r="C6902" s="30" t="s">
        <v>174</v>
      </c>
      <c r="D6902" s="30" t="s">
        <v>175</v>
      </c>
      <c r="E6902" s="30" t="s">
        <v>28</v>
      </c>
      <c r="F6902" s="30" t="s">
        <v>176</v>
      </c>
      <c r="G6902" s="30" t="s">
        <v>76</v>
      </c>
      <c r="H6902" s="30" t="s">
        <v>75</v>
      </c>
      <c r="I6902" s="32">
        <v>9293</v>
      </c>
    </row>
    <row r="6903" spans="1:9" s="33" customFormat="1" x14ac:dyDescent="0.15">
      <c r="A6903" s="31">
        <v>43556</v>
      </c>
      <c r="B6903" s="30" t="s">
        <v>52</v>
      </c>
      <c r="C6903" s="30" t="s">
        <v>174</v>
      </c>
      <c r="D6903" s="30" t="s">
        <v>175</v>
      </c>
      <c r="E6903" s="30" t="s">
        <v>28</v>
      </c>
      <c r="F6903" s="30" t="s">
        <v>176</v>
      </c>
      <c r="G6903" s="30" t="s">
        <v>71</v>
      </c>
      <c r="H6903" s="30" t="s">
        <v>68</v>
      </c>
      <c r="I6903" s="32">
        <v>5559</v>
      </c>
    </row>
    <row r="6904" spans="1:9" s="33" customFormat="1" x14ac:dyDescent="0.15">
      <c r="A6904" s="31">
        <v>43556</v>
      </c>
      <c r="B6904" s="30" t="s">
        <v>62</v>
      </c>
      <c r="C6904" s="30" t="s">
        <v>174</v>
      </c>
      <c r="D6904" s="30" t="s">
        <v>175</v>
      </c>
      <c r="E6904" s="30" t="s">
        <v>28</v>
      </c>
      <c r="F6904" s="30" t="s">
        <v>176</v>
      </c>
      <c r="G6904" s="30" t="s">
        <v>71</v>
      </c>
      <c r="H6904" s="30" t="s">
        <v>59</v>
      </c>
      <c r="I6904" s="32">
        <v>9059</v>
      </c>
    </row>
    <row r="6905" spans="1:9" s="33" customFormat="1" x14ac:dyDescent="0.15">
      <c r="A6905" s="31">
        <v>43556</v>
      </c>
      <c r="B6905" s="30" t="s">
        <v>52</v>
      </c>
      <c r="C6905" s="30" t="s">
        <v>174</v>
      </c>
      <c r="D6905" s="30" t="s">
        <v>175</v>
      </c>
      <c r="E6905" s="30" t="s">
        <v>28</v>
      </c>
      <c r="F6905" s="30" t="s">
        <v>176</v>
      </c>
      <c r="G6905" s="30" t="s">
        <v>77</v>
      </c>
      <c r="H6905" s="30" t="s">
        <v>59</v>
      </c>
      <c r="I6905" s="32">
        <v>4491</v>
      </c>
    </row>
    <row r="6906" spans="1:9" s="33" customFormat="1" x14ac:dyDescent="0.15">
      <c r="A6906" s="31">
        <v>43556</v>
      </c>
      <c r="B6906" s="30" t="s">
        <v>52</v>
      </c>
      <c r="C6906" s="30" t="s">
        <v>174</v>
      </c>
      <c r="D6906" s="30" t="s">
        <v>175</v>
      </c>
      <c r="E6906" s="30" t="s">
        <v>28</v>
      </c>
      <c r="F6906" s="30" t="s">
        <v>176</v>
      </c>
      <c r="G6906" s="30" t="s">
        <v>78</v>
      </c>
      <c r="H6906" s="30" t="s">
        <v>59</v>
      </c>
      <c r="I6906" s="32">
        <v>3146</v>
      </c>
    </row>
    <row r="6907" spans="1:9" s="33" customFormat="1" x14ac:dyDescent="0.15">
      <c r="A6907" s="31">
        <v>43556</v>
      </c>
      <c r="B6907" s="30" t="s">
        <v>52</v>
      </c>
      <c r="C6907" s="30" t="s">
        <v>174</v>
      </c>
      <c r="D6907" s="30" t="s">
        <v>175</v>
      </c>
      <c r="E6907" s="30" t="s">
        <v>28</v>
      </c>
      <c r="F6907" s="30" t="s">
        <v>176</v>
      </c>
      <c r="G6907" s="30" t="s">
        <v>73</v>
      </c>
      <c r="H6907" s="30" t="s">
        <v>65</v>
      </c>
      <c r="I6907" s="32">
        <v>6540</v>
      </c>
    </row>
    <row r="6908" spans="1:9" s="33" customFormat="1" x14ac:dyDescent="0.15">
      <c r="A6908" s="31">
        <v>43556</v>
      </c>
      <c r="B6908" s="30" t="s">
        <v>52</v>
      </c>
      <c r="C6908" s="30" t="s">
        <v>174</v>
      </c>
      <c r="D6908" s="30" t="s">
        <v>175</v>
      </c>
      <c r="E6908" s="30" t="s">
        <v>28</v>
      </c>
      <c r="F6908" s="30" t="s">
        <v>176</v>
      </c>
      <c r="G6908" s="30" t="s">
        <v>78</v>
      </c>
      <c r="H6908" s="30" t="s">
        <v>65</v>
      </c>
      <c r="I6908" s="32">
        <v>3198</v>
      </c>
    </row>
    <row r="6909" spans="1:9" s="33" customFormat="1" x14ac:dyDescent="0.15">
      <c r="A6909" s="31">
        <v>43556</v>
      </c>
      <c r="B6909" s="30" t="s">
        <v>52</v>
      </c>
      <c r="C6909" s="30" t="s">
        <v>174</v>
      </c>
      <c r="D6909" s="30" t="s">
        <v>175</v>
      </c>
      <c r="E6909" s="30" t="s">
        <v>28</v>
      </c>
      <c r="F6909" s="30" t="s">
        <v>176</v>
      </c>
      <c r="G6909" s="30" t="s">
        <v>80</v>
      </c>
      <c r="H6909" s="30" t="s">
        <v>64</v>
      </c>
      <c r="I6909" s="32">
        <v>6682</v>
      </c>
    </row>
    <row r="6910" spans="1:9" s="33" customFormat="1" x14ac:dyDescent="0.15">
      <c r="A6910" s="31">
        <v>43556</v>
      </c>
      <c r="B6910" s="30" t="s">
        <v>52</v>
      </c>
      <c r="C6910" s="30" t="s">
        <v>174</v>
      </c>
      <c r="D6910" s="30" t="s">
        <v>175</v>
      </c>
      <c r="E6910" s="30" t="s">
        <v>28</v>
      </c>
      <c r="F6910" s="30" t="s">
        <v>176</v>
      </c>
      <c r="G6910" s="30" t="s">
        <v>76</v>
      </c>
      <c r="H6910" s="30" t="s">
        <v>57</v>
      </c>
      <c r="I6910" s="32">
        <v>3676</v>
      </c>
    </row>
    <row r="6911" spans="1:9" s="33" customFormat="1" x14ac:dyDescent="0.15">
      <c r="A6911" s="31">
        <v>43556</v>
      </c>
      <c r="B6911" s="30" t="s">
        <v>62</v>
      </c>
      <c r="C6911" s="30" t="s">
        <v>174</v>
      </c>
      <c r="D6911" s="30" t="s">
        <v>175</v>
      </c>
      <c r="E6911" s="30" t="s">
        <v>28</v>
      </c>
      <c r="F6911" s="30" t="s">
        <v>176</v>
      </c>
      <c r="G6911" s="30" t="s">
        <v>82</v>
      </c>
      <c r="H6911" s="30" t="s">
        <v>64</v>
      </c>
      <c r="I6911" s="32">
        <v>3401</v>
      </c>
    </row>
    <row r="6912" spans="1:9" s="33" customFormat="1" x14ac:dyDescent="0.15">
      <c r="A6912" s="31">
        <v>43556</v>
      </c>
      <c r="B6912" s="30" t="s">
        <v>62</v>
      </c>
      <c r="C6912" s="30" t="s">
        <v>174</v>
      </c>
      <c r="D6912" s="30" t="s">
        <v>175</v>
      </c>
      <c r="E6912" s="30" t="s">
        <v>28</v>
      </c>
      <c r="F6912" s="30" t="s">
        <v>176</v>
      </c>
      <c r="G6912" s="30" t="s">
        <v>67</v>
      </c>
      <c r="H6912" s="30" t="s">
        <v>65</v>
      </c>
      <c r="I6912" s="32">
        <v>5229</v>
      </c>
    </row>
    <row r="6913" spans="1:9" s="33" customFormat="1" x14ac:dyDescent="0.15">
      <c r="A6913" s="31">
        <v>43556</v>
      </c>
      <c r="B6913" s="30" t="s">
        <v>52</v>
      </c>
      <c r="C6913" s="30" t="s">
        <v>174</v>
      </c>
      <c r="D6913" s="30" t="s">
        <v>175</v>
      </c>
      <c r="E6913" s="30" t="s">
        <v>28</v>
      </c>
      <c r="F6913" s="30" t="s">
        <v>176</v>
      </c>
      <c r="G6913" s="30" t="s">
        <v>56</v>
      </c>
      <c r="H6913" s="30" t="s">
        <v>61</v>
      </c>
      <c r="I6913" s="32">
        <v>6180</v>
      </c>
    </row>
    <row r="6914" spans="1:9" s="33" customFormat="1" x14ac:dyDescent="0.15">
      <c r="A6914" s="31">
        <v>43556</v>
      </c>
      <c r="B6914" s="30" t="s">
        <v>52</v>
      </c>
      <c r="C6914" s="30" t="s">
        <v>174</v>
      </c>
      <c r="D6914" s="30" t="s">
        <v>175</v>
      </c>
      <c r="E6914" s="30" t="s">
        <v>28</v>
      </c>
      <c r="F6914" s="30" t="s">
        <v>176</v>
      </c>
      <c r="G6914" s="30" t="s">
        <v>84</v>
      </c>
      <c r="H6914" s="30" t="s">
        <v>64</v>
      </c>
      <c r="I6914" s="32">
        <v>5483</v>
      </c>
    </row>
    <row r="6915" spans="1:9" s="33" customFormat="1" x14ac:dyDescent="0.15">
      <c r="A6915" s="31">
        <v>43556</v>
      </c>
      <c r="B6915" s="30" t="s">
        <v>62</v>
      </c>
      <c r="C6915" s="30" t="s">
        <v>174</v>
      </c>
      <c r="D6915" s="30" t="s">
        <v>175</v>
      </c>
      <c r="E6915" s="30" t="s">
        <v>28</v>
      </c>
      <c r="F6915" s="30" t="s">
        <v>176</v>
      </c>
      <c r="G6915" s="30" t="s">
        <v>83</v>
      </c>
      <c r="H6915" s="30" t="s">
        <v>57</v>
      </c>
      <c r="I6915" s="32">
        <v>4172</v>
      </c>
    </row>
    <row r="6916" spans="1:9" s="33" customFormat="1" x14ac:dyDescent="0.15">
      <c r="A6916" s="31">
        <v>43556</v>
      </c>
      <c r="B6916" s="30" t="s">
        <v>52</v>
      </c>
      <c r="C6916" s="30" t="s">
        <v>174</v>
      </c>
      <c r="D6916" s="30" t="s">
        <v>175</v>
      </c>
      <c r="E6916" s="30" t="s">
        <v>28</v>
      </c>
      <c r="F6916" s="30" t="s">
        <v>176</v>
      </c>
      <c r="G6916" s="30" t="s">
        <v>58</v>
      </c>
      <c r="H6916" s="30" t="s">
        <v>61</v>
      </c>
      <c r="I6916" s="32">
        <v>3469</v>
      </c>
    </row>
    <row r="6917" spans="1:9" s="33" customFormat="1" x14ac:dyDescent="0.15">
      <c r="A6917" s="31">
        <v>43556</v>
      </c>
      <c r="B6917" s="30" t="s">
        <v>52</v>
      </c>
      <c r="C6917" s="30" t="s">
        <v>174</v>
      </c>
      <c r="D6917" s="30" t="s">
        <v>175</v>
      </c>
      <c r="E6917" s="30" t="s">
        <v>28</v>
      </c>
      <c r="F6917" s="30" t="s">
        <v>176</v>
      </c>
      <c r="G6917" s="30" t="s">
        <v>80</v>
      </c>
      <c r="H6917" s="30" t="s">
        <v>79</v>
      </c>
      <c r="I6917" s="32">
        <v>9993</v>
      </c>
    </row>
    <row r="6918" spans="1:9" s="33" customFormat="1" x14ac:dyDescent="0.15">
      <c r="A6918" s="31">
        <v>43556</v>
      </c>
      <c r="B6918" s="30" t="s">
        <v>52</v>
      </c>
      <c r="C6918" s="30" t="s">
        <v>174</v>
      </c>
      <c r="D6918" s="30" t="s">
        <v>175</v>
      </c>
      <c r="E6918" s="30" t="s">
        <v>28</v>
      </c>
      <c r="F6918" s="30" t="s">
        <v>176</v>
      </c>
      <c r="G6918" s="30" t="s">
        <v>71</v>
      </c>
      <c r="H6918" s="30" t="s">
        <v>59</v>
      </c>
      <c r="I6918" s="32">
        <v>5952</v>
      </c>
    </row>
    <row r="6919" spans="1:9" s="33" customFormat="1" x14ac:dyDescent="0.15">
      <c r="A6919" s="31">
        <v>43556</v>
      </c>
      <c r="B6919" s="30" t="s">
        <v>52</v>
      </c>
      <c r="C6919" s="30" t="s">
        <v>174</v>
      </c>
      <c r="D6919" s="30" t="s">
        <v>175</v>
      </c>
      <c r="E6919" s="30" t="s">
        <v>28</v>
      </c>
      <c r="F6919" s="30" t="s">
        <v>176</v>
      </c>
      <c r="G6919" s="30" t="s">
        <v>84</v>
      </c>
      <c r="H6919" s="30" t="s">
        <v>57</v>
      </c>
      <c r="I6919" s="32">
        <v>2569</v>
      </c>
    </row>
    <row r="6920" spans="1:9" s="33" customFormat="1" x14ac:dyDescent="0.15">
      <c r="A6920" s="31">
        <v>43556</v>
      </c>
      <c r="B6920" s="30" t="s">
        <v>62</v>
      </c>
      <c r="C6920" s="30" t="s">
        <v>174</v>
      </c>
      <c r="D6920" s="30" t="s">
        <v>175</v>
      </c>
      <c r="E6920" s="30" t="s">
        <v>28</v>
      </c>
      <c r="F6920" s="30" t="s">
        <v>176</v>
      </c>
      <c r="G6920" s="30" t="s">
        <v>83</v>
      </c>
      <c r="H6920" s="30" t="s">
        <v>57</v>
      </c>
      <c r="I6920" s="32">
        <v>9542</v>
      </c>
    </row>
    <row r="6921" spans="1:9" s="33" customFormat="1" x14ac:dyDescent="0.15">
      <c r="A6921" s="31">
        <v>43556</v>
      </c>
      <c r="B6921" s="30" t="s">
        <v>52</v>
      </c>
      <c r="C6921" s="30" t="s">
        <v>174</v>
      </c>
      <c r="D6921" s="30" t="s">
        <v>175</v>
      </c>
      <c r="E6921" s="30" t="s">
        <v>28</v>
      </c>
      <c r="F6921" s="30" t="s">
        <v>176</v>
      </c>
      <c r="G6921" s="30" t="s">
        <v>82</v>
      </c>
      <c r="H6921" s="30" t="s">
        <v>59</v>
      </c>
      <c r="I6921" s="32">
        <v>7977</v>
      </c>
    </row>
    <row r="6922" spans="1:9" s="33" customFormat="1" x14ac:dyDescent="0.15">
      <c r="A6922" s="31">
        <v>43556</v>
      </c>
      <c r="B6922" s="30" t="s">
        <v>52</v>
      </c>
      <c r="C6922" s="30" t="s">
        <v>174</v>
      </c>
      <c r="D6922" s="30" t="s">
        <v>175</v>
      </c>
      <c r="E6922" s="30" t="s">
        <v>28</v>
      </c>
      <c r="F6922" s="30" t="s">
        <v>176</v>
      </c>
      <c r="G6922" s="30" t="s">
        <v>80</v>
      </c>
      <c r="H6922" s="30" t="s">
        <v>64</v>
      </c>
      <c r="I6922" s="32">
        <v>1739</v>
      </c>
    </row>
    <row r="6923" spans="1:9" s="33" customFormat="1" x14ac:dyDescent="0.15">
      <c r="A6923" s="31">
        <v>43586</v>
      </c>
      <c r="B6923" s="30" t="s">
        <v>52</v>
      </c>
      <c r="C6923" s="30" t="s">
        <v>174</v>
      </c>
      <c r="D6923" s="30" t="s">
        <v>175</v>
      </c>
      <c r="E6923" s="30" t="s">
        <v>28</v>
      </c>
      <c r="F6923" s="30" t="s">
        <v>176</v>
      </c>
      <c r="G6923" s="30" t="s">
        <v>58</v>
      </c>
      <c r="H6923" s="30" t="s">
        <v>68</v>
      </c>
      <c r="I6923" s="32">
        <v>3156</v>
      </c>
    </row>
    <row r="6924" spans="1:9" s="33" customFormat="1" x14ac:dyDescent="0.15">
      <c r="A6924" s="31">
        <v>43586</v>
      </c>
      <c r="B6924" s="30" t="s">
        <v>52</v>
      </c>
      <c r="C6924" s="30" t="s">
        <v>174</v>
      </c>
      <c r="D6924" s="30" t="s">
        <v>175</v>
      </c>
      <c r="E6924" s="30" t="s">
        <v>28</v>
      </c>
      <c r="F6924" s="30" t="s">
        <v>176</v>
      </c>
      <c r="G6924" s="30" t="s">
        <v>60</v>
      </c>
      <c r="H6924" s="30" t="s">
        <v>75</v>
      </c>
      <c r="I6924" s="32">
        <v>6106</v>
      </c>
    </row>
    <row r="6925" spans="1:9" s="33" customFormat="1" x14ac:dyDescent="0.15">
      <c r="A6925" s="31">
        <v>43586</v>
      </c>
      <c r="B6925" s="30" t="s">
        <v>62</v>
      </c>
      <c r="C6925" s="30" t="s">
        <v>174</v>
      </c>
      <c r="D6925" s="30" t="s">
        <v>175</v>
      </c>
      <c r="E6925" s="30" t="s">
        <v>28</v>
      </c>
      <c r="F6925" s="30" t="s">
        <v>176</v>
      </c>
      <c r="G6925" s="30" t="s">
        <v>63</v>
      </c>
      <c r="H6925" s="30" t="s">
        <v>68</v>
      </c>
      <c r="I6925" s="32">
        <v>9893</v>
      </c>
    </row>
    <row r="6926" spans="1:9" s="33" customFormat="1" x14ac:dyDescent="0.15">
      <c r="A6926" s="31">
        <v>43586</v>
      </c>
      <c r="B6926" s="30" t="s">
        <v>52</v>
      </c>
      <c r="C6926" s="30" t="s">
        <v>174</v>
      </c>
      <c r="D6926" s="30" t="s">
        <v>175</v>
      </c>
      <c r="E6926" s="30" t="s">
        <v>28</v>
      </c>
      <c r="F6926" s="30" t="s">
        <v>176</v>
      </c>
      <c r="G6926" s="30" t="s">
        <v>82</v>
      </c>
      <c r="H6926" s="30" t="s">
        <v>57</v>
      </c>
      <c r="I6926" s="32">
        <v>4467</v>
      </c>
    </row>
    <row r="6927" spans="1:9" s="33" customFormat="1" x14ac:dyDescent="0.15">
      <c r="A6927" s="31">
        <v>43586</v>
      </c>
      <c r="B6927" s="30" t="s">
        <v>52</v>
      </c>
      <c r="C6927" s="30" t="s">
        <v>174</v>
      </c>
      <c r="D6927" s="30" t="s">
        <v>175</v>
      </c>
      <c r="E6927" s="30" t="s">
        <v>28</v>
      </c>
      <c r="F6927" s="30" t="s">
        <v>176</v>
      </c>
      <c r="G6927" s="30" t="s">
        <v>66</v>
      </c>
      <c r="H6927" s="30" t="s">
        <v>59</v>
      </c>
      <c r="I6927" s="32">
        <v>3334</v>
      </c>
    </row>
    <row r="6928" spans="1:9" s="33" customFormat="1" x14ac:dyDescent="0.15">
      <c r="A6928" s="31">
        <v>43586</v>
      </c>
      <c r="B6928" s="30" t="s">
        <v>62</v>
      </c>
      <c r="C6928" s="30" t="s">
        <v>174</v>
      </c>
      <c r="D6928" s="30" t="s">
        <v>175</v>
      </c>
      <c r="E6928" s="30" t="s">
        <v>28</v>
      </c>
      <c r="F6928" s="30" t="s">
        <v>176</v>
      </c>
      <c r="G6928" s="30" t="s">
        <v>85</v>
      </c>
      <c r="H6928" s="30" t="s">
        <v>64</v>
      </c>
      <c r="I6928" s="32">
        <v>9198</v>
      </c>
    </row>
    <row r="6929" spans="1:9" s="33" customFormat="1" x14ac:dyDescent="0.15">
      <c r="A6929" s="31">
        <v>43586</v>
      </c>
      <c r="B6929" s="30" t="s">
        <v>62</v>
      </c>
      <c r="C6929" s="30" t="s">
        <v>174</v>
      </c>
      <c r="D6929" s="30" t="s">
        <v>175</v>
      </c>
      <c r="E6929" s="30" t="s">
        <v>28</v>
      </c>
      <c r="F6929" s="30" t="s">
        <v>176</v>
      </c>
      <c r="G6929" s="30" t="s">
        <v>72</v>
      </c>
      <c r="H6929" s="30" t="s">
        <v>64</v>
      </c>
      <c r="I6929" s="32">
        <v>6608</v>
      </c>
    </row>
    <row r="6930" spans="1:9" s="33" customFormat="1" x14ac:dyDescent="0.15">
      <c r="A6930" s="31">
        <v>43586</v>
      </c>
      <c r="B6930" s="30" t="s">
        <v>52</v>
      </c>
      <c r="C6930" s="30" t="s">
        <v>174</v>
      </c>
      <c r="D6930" s="30" t="s">
        <v>175</v>
      </c>
      <c r="E6930" s="30" t="s">
        <v>28</v>
      </c>
      <c r="F6930" s="30" t="s">
        <v>176</v>
      </c>
      <c r="G6930" s="30" t="s">
        <v>70</v>
      </c>
      <c r="H6930" s="30" t="s">
        <v>79</v>
      </c>
      <c r="I6930" s="32">
        <v>2199</v>
      </c>
    </row>
    <row r="6931" spans="1:9" s="33" customFormat="1" x14ac:dyDescent="0.15">
      <c r="A6931" s="31">
        <v>43586</v>
      </c>
      <c r="B6931" s="30" t="s">
        <v>62</v>
      </c>
      <c r="C6931" s="30" t="s">
        <v>174</v>
      </c>
      <c r="D6931" s="30" t="s">
        <v>175</v>
      </c>
      <c r="E6931" s="30" t="s">
        <v>28</v>
      </c>
      <c r="F6931" s="30" t="s">
        <v>176</v>
      </c>
      <c r="G6931" s="30" t="s">
        <v>70</v>
      </c>
      <c r="H6931" s="30" t="s">
        <v>64</v>
      </c>
      <c r="I6931" s="32">
        <v>1593</v>
      </c>
    </row>
    <row r="6932" spans="1:9" s="33" customFormat="1" x14ac:dyDescent="0.15">
      <c r="A6932" s="31">
        <v>43586</v>
      </c>
      <c r="B6932" s="30" t="s">
        <v>62</v>
      </c>
      <c r="C6932" s="30" t="s">
        <v>174</v>
      </c>
      <c r="D6932" s="30" t="s">
        <v>175</v>
      </c>
      <c r="E6932" s="30" t="s">
        <v>28</v>
      </c>
      <c r="F6932" s="30" t="s">
        <v>176</v>
      </c>
      <c r="G6932" s="30" t="s">
        <v>72</v>
      </c>
      <c r="H6932" s="30" t="s">
        <v>59</v>
      </c>
      <c r="I6932" s="32">
        <v>9130</v>
      </c>
    </row>
    <row r="6933" spans="1:9" s="33" customFormat="1" x14ac:dyDescent="0.15">
      <c r="A6933" s="31">
        <v>43586</v>
      </c>
      <c r="B6933" s="30" t="s">
        <v>62</v>
      </c>
      <c r="C6933" s="30" t="s">
        <v>174</v>
      </c>
      <c r="D6933" s="30" t="s">
        <v>175</v>
      </c>
      <c r="E6933" s="30" t="s">
        <v>28</v>
      </c>
      <c r="F6933" s="30" t="s">
        <v>176</v>
      </c>
      <c r="G6933" s="30" t="s">
        <v>85</v>
      </c>
      <c r="H6933" s="30" t="s">
        <v>65</v>
      </c>
      <c r="I6933" s="32">
        <v>3419</v>
      </c>
    </row>
    <row r="6934" spans="1:9" s="33" customFormat="1" x14ac:dyDescent="0.15">
      <c r="A6934" s="31">
        <v>43586</v>
      </c>
      <c r="B6934" s="30" t="s">
        <v>62</v>
      </c>
      <c r="C6934" s="30" t="s">
        <v>174</v>
      </c>
      <c r="D6934" s="30" t="s">
        <v>175</v>
      </c>
      <c r="E6934" s="30" t="s">
        <v>28</v>
      </c>
      <c r="F6934" s="30" t="s">
        <v>176</v>
      </c>
      <c r="G6934" s="30" t="s">
        <v>72</v>
      </c>
      <c r="H6934" s="30" t="s">
        <v>61</v>
      </c>
      <c r="I6934" s="32">
        <v>7565</v>
      </c>
    </row>
    <row r="6935" spans="1:9" s="33" customFormat="1" x14ac:dyDescent="0.15">
      <c r="A6935" s="31">
        <v>43586</v>
      </c>
      <c r="B6935" s="30" t="s">
        <v>52</v>
      </c>
      <c r="C6935" s="30" t="s">
        <v>174</v>
      </c>
      <c r="D6935" s="30" t="s">
        <v>175</v>
      </c>
      <c r="E6935" s="30" t="s">
        <v>28</v>
      </c>
      <c r="F6935" s="30" t="s">
        <v>176</v>
      </c>
      <c r="G6935" s="30" t="s">
        <v>73</v>
      </c>
      <c r="H6935" s="30" t="s">
        <v>59</v>
      </c>
      <c r="I6935" s="32">
        <v>6289</v>
      </c>
    </row>
    <row r="6936" spans="1:9" s="33" customFormat="1" x14ac:dyDescent="0.15">
      <c r="A6936" s="31">
        <v>43586</v>
      </c>
      <c r="B6936" s="30" t="s">
        <v>62</v>
      </c>
      <c r="C6936" s="30" t="s">
        <v>174</v>
      </c>
      <c r="D6936" s="30" t="s">
        <v>175</v>
      </c>
      <c r="E6936" s="30" t="s">
        <v>28</v>
      </c>
      <c r="F6936" s="30" t="s">
        <v>176</v>
      </c>
      <c r="G6936" s="30" t="s">
        <v>73</v>
      </c>
      <c r="H6936" s="30" t="s">
        <v>65</v>
      </c>
      <c r="I6936" s="32">
        <v>7373</v>
      </c>
    </row>
    <row r="6937" spans="1:9" s="33" customFormat="1" x14ac:dyDescent="0.15">
      <c r="A6937" s="31">
        <v>43586</v>
      </c>
      <c r="B6937" s="30" t="s">
        <v>62</v>
      </c>
      <c r="C6937" s="30" t="s">
        <v>174</v>
      </c>
      <c r="D6937" s="30" t="s">
        <v>175</v>
      </c>
      <c r="E6937" s="30" t="s">
        <v>28</v>
      </c>
      <c r="F6937" s="30" t="s">
        <v>176</v>
      </c>
      <c r="G6937" s="30" t="s">
        <v>67</v>
      </c>
      <c r="H6937" s="30" t="s">
        <v>57</v>
      </c>
      <c r="I6937" s="32">
        <v>4449</v>
      </c>
    </row>
    <row r="6938" spans="1:9" s="33" customFormat="1" x14ac:dyDescent="0.15">
      <c r="A6938" s="31">
        <v>43586</v>
      </c>
      <c r="B6938" s="30" t="s">
        <v>62</v>
      </c>
      <c r="C6938" s="30" t="s">
        <v>174</v>
      </c>
      <c r="D6938" s="30" t="s">
        <v>175</v>
      </c>
      <c r="E6938" s="30" t="s">
        <v>28</v>
      </c>
      <c r="F6938" s="30" t="s">
        <v>176</v>
      </c>
      <c r="G6938" s="30" t="s">
        <v>72</v>
      </c>
      <c r="H6938" s="30" t="s">
        <v>59</v>
      </c>
      <c r="I6938" s="32">
        <v>4119</v>
      </c>
    </row>
    <row r="6939" spans="1:9" s="33" customFormat="1" x14ac:dyDescent="0.15">
      <c r="A6939" s="31">
        <v>43586</v>
      </c>
      <c r="B6939" s="30" t="s">
        <v>62</v>
      </c>
      <c r="C6939" s="30" t="s">
        <v>174</v>
      </c>
      <c r="D6939" s="30" t="s">
        <v>175</v>
      </c>
      <c r="E6939" s="30" t="s">
        <v>28</v>
      </c>
      <c r="F6939" s="30" t="s">
        <v>176</v>
      </c>
      <c r="G6939" s="30" t="s">
        <v>69</v>
      </c>
      <c r="H6939" s="30" t="s">
        <v>68</v>
      </c>
      <c r="I6939" s="32">
        <v>9627</v>
      </c>
    </row>
    <row r="6940" spans="1:9" s="33" customFormat="1" x14ac:dyDescent="0.15">
      <c r="A6940" s="31">
        <v>43586</v>
      </c>
      <c r="B6940" s="30" t="s">
        <v>62</v>
      </c>
      <c r="C6940" s="30" t="s">
        <v>174</v>
      </c>
      <c r="D6940" s="30" t="s">
        <v>175</v>
      </c>
      <c r="E6940" s="30" t="s">
        <v>28</v>
      </c>
      <c r="F6940" s="30" t="s">
        <v>176</v>
      </c>
      <c r="G6940" s="30" t="s">
        <v>76</v>
      </c>
      <c r="H6940" s="30" t="s">
        <v>68</v>
      </c>
      <c r="I6940" s="32">
        <v>8622</v>
      </c>
    </row>
    <row r="6941" spans="1:9" s="33" customFormat="1" x14ac:dyDescent="0.15">
      <c r="A6941" s="31">
        <v>43586</v>
      </c>
      <c r="B6941" s="30" t="s">
        <v>52</v>
      </c>
      <c r="C6941" s="30" t="s">
        <v>174</v>
      </c>
      <c r="D6941" s="30" t="s">
        <v>175</v>
      </c>
      <c r="E6941" s="30" t="s">
        <v>28</v>
      </c>
      <c r="F6941" s="30" t="s">
        <v>176</v>
      </c>
      <c r="G6941" s="30" t="s">
        <v>76</v>
      </c>
      <c r="H6941" s="30" t="s">
        <v>79</v>
      </c>
      <c r="I6941" s="32">
        <v>8076</v>
      </c>
    </row>
    <row r="6942" spans="1:9" s="33" customFormat="1" x14ac:dyDescent="0.15">
      <c r="A6942" s="31">
        <v>43586</v>
      </c>
      <c r="B6942" s="30" t="s">
        <v>52</v>
      </c>
      <c r="C6942" s="30" t="s">
        <v>174</v>
      </c>
      <c r="D6942" s="30" t="s">
        <v>175</v>
      </c>
      <c r="E6942" s="30" t="s">
        <v>28</v>
      </c>
      <c r="F6942" s="30" t="s">
        <v>176</v>
      </c>
      <c r="G6942" s="30" t="s">
        <v>71</v>
      </c>
      <c r="H6942" s="30" t="s">
        <v>68</v>
      </c>
      <c r="I6942" s="32">
        <v>7919</v>
      </c>
    </row>
    <row r="6943" spans="1:9" s="33" customFormat="1" x14ac:dyDescent="0.15">
      <c r="A6943" s="31">
        <v>43586</v>
      </c>
      <c r="B6943" s="30" t="s">
        <v>62</v>
      </c>
      <c r="C6943" s="30" t="s">
        <v>174</v>
      </c>
      <c r="D6943" s="30" t="s">
        <v>175</v>
      </c>
      <c r="E6943" s="30" t="s">
        <v>28</v>
      </c>
      <c r="F6943" s="30" t="s">
        <v>176</v>
      </c>
      <c r="G6943" s="30" t="s">
        <v>71</v>
      </c>
      <c r="H6943" s="30" t="s">
        <v>79</v>
      </c>
      <c r="I6943" s="32">
        <v>9208</v>
      </c>
    </row>
    <row r="6944" spans="1:9" s="33" customFormat="1" x14ac:dyDescent="0.15">
      <c r="A6944" s="31">
        <v>43586</v>
      </c>
      <c r="B6944" s="30" t="s">
        <v>62</v>
      </c>
      <c r="C6944" s="30" t="s">
        <v>174</v>
      </c>
      <c r="D6944" s="30" t="s">
        <v>175</v>
      </c>
      <c r="E6944" s="30" t="s">
        <v>28</v>
      </c>
      <c r="F6944" s="30" t="s">
        <v>176</v>
      </c>
      <c r="G6944" s="30" t="s">
        <v>80</v>
      </c>
      <c r="H6944" s="30" t="s">
        <v>75</v>
      </c>
      <c r="I6944" s="32">
        <v>4285</v>
      </c>
    </row>
    <row r="6945" spans="1:9" s="33" customFormat="1" x14ac:dyDescent="0.15">
      <c r="A6945" s="31">
        <v>43586</v>
      </c>
      <c r="B6945" s="30" t="s">
        <v>52</v>
      </c>
      <c r="C6945" s="30" t="s">
        <v>174</v>
      </c>
      <c r="D6945" s="30" t="s">
        <v>175</v>
      </c>
      <c r="E6945" s="30" t="s">
        <v>28</v>
      </c>
      <c r="F6945" s="30" t="s">
        <v>176</v>
      </c>
      <c r="G6945" s="30" t="s">
        <v>78</v>
      </c>
      <c r="H6945" s="30" t="s">
        <v>74</v>
      </c>
      <c r="I6945" s="32">
        <v>8015</v>
      </c>
    </row>
    <row r="6946" spans="1:9" s="33" customFormat="1" x14ac:dyDescent="0.15">
      <c r="A6946" s="31">
        <v>43586</v>
      </c>
      <c r="B6946" s="30" t="s">
        <v>62</v>
      </c>
      <c r="C6946" s="30" t="s">
        <v>174</v>
      </c>
      <c r="D6946" s="30" t="s">
        <v>175</v>
      </c>
      <c r="E6946" s="30" t="s">
        <v>28</v>
      </c>
      <c r="F6946" s="30" t="s">
        <v>176</v>
      </c>
      <c r="G6946" s="30" t="s">
        <v>82</v>
      </c>
      <c r="H6946" s="30" t="s">
        <v>79</v>
      </c>
      <c r="I6946" s="32">
        <v>9222</v>
      </c>
    </row>
    <row r="6947" spans="1:9" s="33" customFormat="1" x14ac:dyDescent="0.15">
      <c r="A6947" s="31">
        <v>43586</v>
      </c>
      <c r="B6947" s="30" t="s">
        <v>52</v>
      </c>
      <c r="C6947" s="30" t="s">
        <v>174</v>
      </c>
      <c r="D6947" s="30" t="s">
        <v>175</v>
      </c>
      <c r="E6947" s="30" t="s">
        <v>28</v>
      </c>
      <c r="F6947" s="30" t="s">
        <v>176</v>
      </c>
      <c r="G6947" s="30" t="s">
        <v>77</v>
      </c>
      <c r="H6947" s="30" t="s">
        <v>65</v>
      </c>
      <c r="I6947" s="32">
        <v>5203</v>
      </c>
    </row>
    <row r="6948" spans="1:9" s="33" customFormat="1" x14ac:dyDescent="0.15">
      <c r="A6948" s="31">
        <v>43586</v>
      </c>
      <c r="B6948" s="30" t="s">
        <v>52</v>
      </c>
      <c r="C6948" s="30" t="s">
        <v>174</v>
      </c>
      <c r="D6948" s="30" t="s">
        <v>175</v>
      </c>
      <c r="E6948" s="30" t="s">
        <v>28</v>
      </c>
      <c r="F6948" s="30" t="s">
        <v>176</v>
      </c>
      <c r="G6948" s="30" t="s">
        <v>80</v>
      </c>
      <c r="H6948" s="30" t="s">
        <v>59</v>
      </c>
      <c r="I6948" s="32">
        <v>2734</v>
      </c>
    </row>
    <row r="6949" spans="1:9" s="33" customFormat="1" x14ac:dyDescent="0.15">
      <c r="A6949" s="31">
        <v>43586</v>
      </c>
      <c r="B6949" s="30" t="s">
        <v>52</v>
      </c>
      <c r="C6949" s="30" t="s">
        <v>174</v>
      </c>
      <c r="D6949" s="30" t="s">
        <v>175</v>
      </c>
      <c r="E6949" s="30" t="s">
        <v>28</v>
      </c>
      <c r="F6949" s="30" t="s">
        <v>176</v>
      </c>
      <c r="G6949" s="30" t="s">
        <v>66</v>
      </c>
      <c r="H6949" s="30" t="s">
        <v>65</v>
      </c>
      <c r="I6949" s="32">
        <v>2192</v>
      </c>
    </row>
    <row r="6950" spans="1:9" s="33" customFormat="1" x14ac:dyDescent="0.15">
      <c r="A6950" s="31">
        <v>43586</v>
      </c>
      <c r="B6950" s="30" t="s">
        <v>62</v>
      </c>
      <c r="C6950" s="30" t="s">
        <v>174</v>
      </c>
      <c r="D6950" s="30" t="s">
        <v>175</v>
      </c>
      <c r="E6950" s="30" t="s">
        <v>28</v>
      </c>
      <c r="F6950" s="30" t="s">
        <v>176</v>
      </c>
      <c r="G6950" s="30" t="s">
        <v>84</v>
      </c>
      <c r="H6950" s="30" t="s">
        <v>75</v>
      </c>
      <c r="I6950" s="32">
        <v>4022</v>
      </c>
    </row>
    <row r="6951" spans="1:9" s="33" customFormat="1" x14ac:dyDescent="0.15">
      <c r="A6951" s="31">
        <v>43586</v>
      </c>
      <c r="B6951" s="30" t="s">
        <v>52</v>
      </c>
      <c r="C6951" s="30" t="s">
        <v>174</v>
      </c>
      <c r="D6951" s="30" t="s">
        <v>175</v>
      </c>
      <c r="E6951" s="30" t="s">
        <v>28</v>
      </c>
      <c r="F6951" s="30" t="s">
        <v>176</v>
      </c>
      <c r="G6951" s="30" t="s">
        <v>58</v>
      </c>
      <c r="H6951" s="30" t="s">
        <v>59</v>
      </c>
      <c r="I6951" s="32">
        <v>4427</v>
      </c>
    </row>
    <row r="6952" spans="1:9" s="33" customFormat="1" x14ac:dyDescent="0.15">
      <c r="A6952" s="31">
        <v>43586</v>
      </c>
      <c r="B6952" s="30" t="s">
        <v>52</v>
      </c>
      <c r="C6952" s="30" t="s">
        <v>174</v>
      </c>
      <c r="D6952" s="30" t="s">
        <v>175</v>
      </c>
      <c r="E6952" s="30" t="s">
        <v>28</v>
      </c>
      <c r="F6952" s="30" t="s">
        <v>176</v>
      </c>
      <c r="G6952" s="30" t="s">
        <v>56</v>
      </c>
      <c r="H6952" s="30" t="s">
        <v>75</v>
      </c>
      <c r="I6952" s="32">
        <v>7235</v>
      </c>
    </row>
    <row r="6953" spans="1:9" s="33" customFormat="1" x14ac:dyDescent="0.15">
      <c r="A6953" s="31">
        <v>43586</v>
      </c>
      <c r="B6953" s="30" t="s">
        <v>52</v>
      </c>
      <c r="C6953" s="30" t="s">
        <v>174</v>
      </c>
      <c r="D6953" s="30" t="s">
        <v>175</v>
      </c>
      <c r="E6953" s="30" t="s">
        <v>28</v>
      </c>
      <c r="F6953" s="30" t="s">
        <v>176</v>
      </c>
      <c r="G6953" s="30" t="s">
        <v>84</v>
      </c>
      <c r="H6953" s="30" t="s">
        <v>68</v>
      </c>
      <c r="I6953" s="32">
        <v>8329</v>
      </c>
    </row>
    <row r="6954" spans="1:9" s="33" customFormat="1" x14ac:dyDescent="0.15">
      <c r="A6954" s="31">
        <v>43586</v>
      </c>
      <c r="B6954" s="30" t="s">
        <v>62</v>
      </c>
      <c r="C6954" s="30" t="s">
        <v>174</v>
      </c>
      <c r="D6954" s="30" t="s">
        <v>175</v>
      </c>
      <c r="E6954" s="30" t="s">
        <v>28</v>
      </c>
      <c r="F6954" s="30" t="s">
        <v>176</v>
      </c>
      <c r="G6954" s="30" t="s">
        <v>85</v>
      </c>
      <c r="H6954" s="30" t="s">
        <v>57</v>
      </c>
      <c r="I6954" s="32">
        <v>1621</v>
      </c>
    </row>
    <row r="6955" spans="1:9" s="33" customFormat="1" x14ac:dyDescent="0.15">
      <c r="A6955" s="31">
        <v>43586</v>
      </c>
      <c r="B6955" s="30" t="s">
        <v>52</v>
      </c>
      <c r="C6955" s="30" t="s">
        <v>174</v>
      </c>
      <c r="D6955" s="30" t="s">
        <v>175</v>
      </c>
      <c r="E6955" s="30" t="s">
        <v>28</v>
      </c>
      <c r="F6955" s="30" t="s">
        <v>176</v>
      </c>
      <c r="G6955" s="30" t="s">
        <v>58</v>
      </c>
      <c r="H6955" s="30" t="s">
        <v>74</v>
      </c>
      <c r="I6955" s="32">
        <v>8144</v>
      </c>
    </row>
    <row r="6956" spans="1:9" s="33" customFormat="1" x14ac:dyDescent="0.15">
      <c r="A6956" s="31">
        <v>43586</v>
      </c>
      <c r="B6956" s="30" t="s">
        <v>62</v>
      </c>
      <c r="C6956" s="30" t="s">
        <v>174</v>
      </c>
      <c r="D6956" s="30" t="s">
        <v>175</v>
      </c>
      <c r="E6956" s="30" t="s">
        <v>28</v>
      </c>
      <c r="F6956" s="30" t="s">
        <v>176</v>
      </c>
      <c r="G6956" s="30" t="s">
        <v>86</v>
      </c>
      <c r="H6956" s="30" t="s">
        <v>65</v>
      </c>
      <c r="I6956" s="32">
        <v>1557</v>
      </c>
    </row>
    <row r="6957" spans="1:9" s="33" customFormat="1" x14ac:dyDescent="0.15">
      <c r="A6957" s="31">
        <v>43586</v>
      </c>
      <c r="B6957" s="30" t="s">
        <v>52</v>
      </c>
      <c r="C6957" s="30" t="s">
        <v>174</v>
      </c>
      <c r="D6957" s="30" t="s">
        <v>175</v>
      </c>
      <c r="E6957" s="30" t="s">
        <v>28</v>
      </c>
      <c r="F6957" s="30" t="s">
        <v>176</v>
      </c>
      <c r="G6957" s="30" t="s">
        <v>71</v>
      </c>
      <c r="H6957" s="30" t="s">
        <v>79</v>
      </c>
      <c r="I6957" s="32">
        <v>7837</v>
      </c>
    </row>
    <row r="6958" spans="1:9" s="33" customFormat="1" x14ac:dyDescent="0.15">
      <c r="A6958" s="31">
        <v>43586</v>
      </c>
      <c r="B6958" s="30" t="s">
        <v>52</v>
      </c>
      <c r="C6958" s="30" t="s">
        <v>174</v>
      </c>
      <c r="D6958" s="30" t="s">
        <v>175</v>
      </c>
      <c r="E6958" s="30" t="s">
        <v>28</v>
      </c>
      <c r="F6958" s="30" t="s">
        <v>176</v>
      </c>
      <c r="G6958" s="30" t="s">
        <v>84</v>
      </c>
      <c r="H6958" s="30" t="s">
        <v>68</v>
      </c>
      <c r="I6958" s="32">
        <v>6451</v>
      </c>
    </row>
    <row r="6959" spans="1:9" s="33" customFormat="1" x14ac:dyDescent="0.15">
      <c r="A6959" s="31">
        <v>43586</v>
      </c>
      <c r="B6959" s="30" t="s">
        <v>62</v>
      </c>
      <c r="C6959" s="30" t="s">
        <v>174</v>
      </c>
      <c r="D6959" s="30" t="s">
        <v>175</v>
      </c>
      <c r="E6959" s="30" t="s">
        <v>28</v>
      </c>
      <c r="F6959" s="30" t="s">
        <v>176</v>
      </c>
      <c r="G6959" s="30" t="s">
        <v>83</v>
      </c>
      <c r="H6959" s="30" t="s">
        <v>79</v>
      </c>
      <c r="I6959" s="32">
        <v>4850</v>
      </c>
    </row>
    <row r="6960" spans="1:9" s="33" customFormat="1" x14ac:dyDescent="0.15">
      <c r="A6960" s="31">
        <v>43586</v>
      </c>
      <c r="B6960" s="30" t="s">
        <v>52</v>
      </c>
      <c r="C6960" s="30" t="s">
        <v>174</v>
      </c>
      <c r="D6960" s="30" t="s">
        <v>175</v>
      </c>
      <c r="E6960" s="30" t="s">
        <v>28</v>
      </c>
      <c r="F6960" s="30" t="s">
        <v>176</v>
      </c>
      <c r="G6960" s="30" t="s">
        <v>82</v>
      </c>
      <c r="H6960" s="30" t="s">
        <v>65</v>
      </c>
      <c r="I6960" s="32">
        <v>1854</v>
      </c>
    </row>
    <row r="6961" spans="1:9" s="33" customFormat="1" x14ac:dyDescent="0.15">
      <c r="A6961" s="31">
        <v>43586</v>
      </c>
      <c r="B6961" s="30" t="s">
        <v>52</v>
      </c>
      <c r="C6961" s="30" t="s">
        <v>174</v>
      </c>
      <c r="D6961" s="30" t="s">
        <v>175</v>
      </c>
      <c r="E6961" s="30" t="s">
        <v>28</v>
      </c>
      <c r="F6961" s="30" t="s">
        <v>176</v>
      </c>
      <c r="G6961" s="30" t="s">
        <v>80</v>
      </c>
      <c r="H6961" s="30" t="s">
        <v>68</v>
      </c>
      <c r="I6961" s="32">
        <v>3300</v>
      </c>
    </row>
    <row r="6962" spans="1:9" s="33" customFormat="1" x14ac:dyDescent="0.15">
      <c r="A6962" s="31">
        <v>43617</v>
      </c>
      <c r="B6962" s="30" t="s">
        <v>52</v>
      </c>
      <c r="C6962" s="30" t="s">
        <v>174</v>
      </c>
      <c r="D6962" s="30" t="s">
        <v>175</v>
      </c>
      <c r="E6962" s="30" t="s">
        <v>28</v>
      </c>
      <c r="F6962" s="30" t="s">
        <v>176</v>
      </c>
      <c r="G6962" s="30" t="s">
        <v>58</v>
      </c>
      <c r="H6962" s="30" t="s">
        <v>57</v>
      </c>
      <c r="I6962" s="32">
        <v>6101</v>
      </c>
    </row>
    <row r="6963" spans="1:9" s="33" customFormat="1" x14ac:dyDescent="0.15">
      <c r="A6963" s="31">
        <v>43617</v>
      </c>
      <c r="B6963" s="30" t="s">
        <v>52</v>
      </c>
      <c r="C6963" s="30" t="s">
        <v>174</v>
      </c>
      <c r="D6963" s="30" t="s">
        <v>175</v>
      </c>
      <c r="E6963" s="30" t="s">
        <v>28</v>
      </c>
      <c r="F6963" s="30" t="s">
        <v>176</v>
      </c>
      <c r="G6963" s="30" t="s">
        <v>60</v>
      </c>
      <c r="H6963" s="30" t="s">
        <v>79</v>
      </c>
      <c r="I6963" s="32">
        <v>5444</v>
      </c>
    </row>
    <row r="6964" spans="1:9" s="33" customFormat="1" x14ac:dyDescent="0.15">
      <c r="A6964" s="31">
        <v>43617</v>
      </c>
      <c r="B6964" s="30" t="s">
        <v>62</v>
      </c>
      <c r="C6964" s="30" t="s">
        <v>174</v>
      </c>
      <c r="D6964" s="30" t="s">
        <v>175</v>
      </c>
      <c r="E6964" s="30" t="s">
        <v>28</v>
      </c>
      <c r="F6964" s="30" t="s">
        <v>176</v>
      </c>
      <c r="G6964" s="30" t="s">
        <v>63</v>
      </c>
      <c r="H6964" s="30" t="s">
        <v>57</v>
      </c>
      <c r="I6964" s="32">
        <v>5337</v>
      </c>
    </row>
    <row r="6965" spans="1:9" s="33" customFormat="1" x14ac:dyDescent="0.15">
      <c r="A6965" s="31">
        <v>43617</v>
      </c>
      <c r="B6965" s="30" t="s">
        <v>52</v>
      </c>
      <c r="C6965" s="30" t="s">
        <v>174</v>
      </c>
      <c r="D6965" s="30" t="s">
        <v>175</v>
      </c>
      <c r="E6965" s="30" t="s">
        <v>28</v>
      </c>
      <c r="F6965" s="30" t="s">
        <v>176</v>
      </c>
      <c r="G6965" s="30" t="s">
        <v>82</v>
      </c>
      <c r="H6965" s="30" t="s">
        <v>64</v>
      </c>
      <c r="I6965" s="32">
        <v>4128</v>
      </c>
    </row>
    <row r="6966" spans="1:9" s="33" customFormat="1" x14ac:dyDescent="0.15">
      <c r="A6966" s="31">
        <v>43617</v>
      </c>
      <c r="B6966" s="30" t="s">
        <v>52</v>
      </c>
      <c r="C6966" s="30" t="s">
        <v>174</v>
      </c>
      <c r="D6966" s="30" t="s">
        <v>175</v>
      </c>
      <c r="E6966" s="30" t="s">
        <v>28</v>
      </c>
      <c r="F6966" s="30" t="s">
        <v>176</v>
      </c>
      <c r="G6966" s="30" t="s">
        <v>66</v>
      </c>
      <c r="H6966" s="30" t="s">
        <v>75</v>
      </c>
      <c r="I6966" s="32">
        <v>4313</v>
      </c>
    </row>
    <row r="6967" spans="1:9" s="33" customFormat="1" x14ac:dyDescent="0.15">
      <c r="A6967" s="31">
        <v>43617</v>
      </c>
      <c r="B6967" s="30" t="s">
        <v>62</v>
      </c>
      <c r="C6967" s="30" t="s">
        <v>174</v>
      </c>
      <c r="D6967" s="30" t="s">
        <v>175</v>
      </c>
      <c r="E6967" s="30" t="s">
        <v>28</v>
      </c>
      <c r="F6967" s="30" t="s">
        <v>176</v>
      </c>
      <c r="G6967" s="30" t="s">
        <v>85</v>
      </c>
      <c r="H6967" s="30" t="s">
        <v>68</v>
      </c>
      <c r="I6967" s="32">
        <v>5885</v>
      </c>
    </row>
    <row r="6968" spans="1:9" s="33" customFormat="1" x14ac:dyDescent="0.15">
      <c r="A6968" s="31">
        <v>43617</v>
      </c>
      <c r="B6968" s="30" t="s">
        <v>62</v>
      </c>
      <c r="C6968" s="30" t="s">
        <v>174</v>
      </c>
      <c r="D6968" s="30" t="s">
        <v>175</v>
      </c>
      <c r="E6968" s="30" t="s">
        <v>28</v>
      </c>
      <c r="F6968" s="30" t="s">
        <v>176</v>
      </c>
      <c r="G6968" s="30" t="s">
        <v>69</v>
      </c>
      <c r="H6968" s="30" t="s">
        <v>64</v>
      </c>
      <c r="I6968" s="32">
        <v>6363</v>
      </c>
    </row>
    <row r="6969" spans="1:9" s="33" customFormat="1" x14ac:dyDescent="0.15">
      <c r="A6969" s="31">
        <v>43617</v>
      </c>
      <c r="B6969" s="30" t="s">
        <v>52</v>
      </c>
      <c r="C6969" s="30" t="s">
        <v>174</v>
      </c>
      <c r="D6969" s="30" t="s">
        <v>175</v>
      </c>
      <c r="E6969" s="30" t="s">
        <v>28</v>
      </c>
      <c r="F6969" s="30" t="s">
        <v>176</v>
      </c>
      <c r="G6969" s="30" t="s">
        <v>70</v>
      </c>
      <c r="H6969" s="30" t="s">
        <v>65</v>
      </c>
      <c r="I6969" s="32">
        <v>4825</v>
      </c>
    </row>
    <row r="6970" spans="1:9" s="33" customFormat="1" x14ac:dyDescent="0.15">
      <c r="A6970" s="31">
        <v>43617</v>
      </c>
      <c r="B6970" s="30" t="s">
        <v>62</v>
      </c>
      <c r="C6970" s="30" t="s">
        <v>174</v>
      </c>
      <c r="D6970" s="30" t="s">
        <v>175</v>
      </c>
      <c r="E6970" s="30" t="s">
        <v>28</v>
      </c>
      <c r="F6970" s="30" t="s">
        <v>176</v>
      </c>
      <c r="G6970" s="30" t="s">
        <v>70</v>
      </c>
      <c r="H6970" s="30" t="s">
        <v>61</v>
      </c>
      <c r="I6970" s="32">
        <v>1932</v>
      </c>
    </row>
    <row r="6971" spans="1:9" s="33" customFormat="1" x14ac:dyDescent="0.15">
      <c r="A6971" s="31">
        <v>43617</v>
      </c>
      <c r="B6971" s="30" t="s">
        <v>52</v>
      </c>
      <c r="C6971" s="30" t="s">
        <v>174</v>
      </c>
      <c r="D6971" s="30" t="s">
        <v>175</v>
      </c>
      <c r="E6971" s="30" t="s">
        <v>28</v>
      </c>
      <c r="F6971" s="30" t="s">
        <v>176</v>
      </c>
      <c r="G6971" s="30" t="s">
        <v>70</v>
      </c>
      <c r="H6971" s="30" t="s">
        <v>79</v>
      </c>
      <c r="I6971" s="32">
        <v>7077</v>
      </c>
    </row>
    <row r="6972" spans="1:9" s="33" customFormat="1" x14ac:dyDescent="0.15">
      <c r="A6972" s="31">
        <v>43617</v>
      </c>
      <c r="B6972" s="30" t="s">
        <v>62</v>
      </c>
      <c r="C6972" s="30" t="s">
        <v>174</v>
      </c>
      <c r="D6972" s="30" t="s">
        <v>175</v>
      </c>
      <c r="E6972" s="30" t="s">
        <v>28</v>
      </c>
      <c r="F6972" s="30" t="s">
        <v>176</v>
      </c>
      <c r="G6972" s="30" t="s">
        <v>73</v>
      </c>
      <c r="H6972" s="30" t="s">
        <v>68</v>
      </c>
      <c r="I6972" s="32">
        <v>9682</v>
      </c>
    </row>
    <row r="6973" spans="1:9" s="33" customFormat="1" x14ac:dyDescent="0.15">
      <c r="A6973" s="31">
        <v>43617</v>
      </c>
      <c r="B6973" s="30" t="s">
        <v>62</v>
      </c>
      <c r="C6973" s="30" t="s">
        <v>174</v>
      </c>
      <c r="D6973" s="30" t="s">
        <v>175</v>
      </c>
      <c r="E6973" s="30" t="s">
        <v>28</v>
      </c>
      <c r="F6973" s="30" t="s">
        <v>176</v>
      </c>
      <c r="G6973" s="30" t="s">
        <v>71</v>
      </c>
      <c r="H6973" s="30" t="s">
        <v>68</v>
      </c>
      <c r="I6973" s="32">
        <v>9838</v>
      </c>
    </row>
    <row r="6974" spans="1:9" s="33" customFormat="1" x14ac:dyDescent="0.15">
      <c r="A6974" s="31">
        <v>43617</v>
      </c>
      <c r="B6974" s="30" t="s">
        <v>62</v>
      </c>
      <c r="C6974" s="30" t="s">
        <v>174</v>
      </c>
      <c r="D6974" s="30" t="s">
        <v>175</v>
      </c>
      <c r="E6974" s="30" t="s">
        <v>28</v>
      </c>
      <c r="F6974" s="30" t="s">
        <v>176</v>
      </c>
      <c r="G6974" s="30" t="s">
        <v>81</v>
      </c>
      <c r="H6974" s="30" t="s">
        <v>65</v>
      </c>
      <c r="I6974" s="32">
        <v>3156</v>
      </c>
    </row>
    <row r="6975" spans="1:9" s="33" customFormat="1" x14ac:dyDescent="0.15">
      <c r="A6975" s="31">
        <v>43617</v>
      </c>
      <c r="B6975" s="30" t="s">
        <v>52</v>
      </c>
      <c r="C6975" s="30" t="s">
        <v>174</v>
      </c>
      <c r="D6975" s="30" t="s">
        <v>175</v>
      </c>
      <c r="E6975" s="30" t="s">
        <v>28</v>
      </c>
      <c r="F6975" s="30" t="s">
        <v>176</v>
      </c>
      <c r="G6975" s="30" t="s">
        <v>70</v>
      </c>
      <c r="H6975" s="30" t="s">
        <v>74</v>
      </c>
      <c r="I6975" s="32">
        <v>4327</v>
      </c>
    </row>
    <row r="6976" spans="1:9" s="33" customFormat="1" x14ac:dyDescent="0.15">
      <c r="A6976" s="31">
        <v>43617</v>
      </c>
      <c r="B6976" s="30" t="s">
        <v>62</v>
      </c>
      <c r="C6976" s="30" t="s">
        <v>174</v>
      </c>
      <c r="D6976" s="30" t="s">
        <v>175</v>
      </c>
      <c r="E6976" s="30" t="s">
        <v>28</v>
      </c>
      <c r="F6976" s="30" t="s">
        <v>176</v>
      </c>
      <c r="G6976" s="30" t="s">
        <v>58</v>
      </c>
      <c r="H6976" s="30" t="s">
        <v>61</v>
      </c>
      <c r="I6976" s="32">
        <v>5714</v>
      </c>
    </row>
    <row r="6977" spans="1:9" s="33" customFormat="1" x14ac:dyDescent="0.15">
      <c r="A6977" s="31">
        <v>43617</v>
      </c>
      <c r="B6977" s="30" t="s">
        <v>62</v>
      </c>
      <c r="C6977" s="30" t="s">
        <v>174</v>
      </c>
      <c r="D6977" s="30" t="s">
        <v>175</v>
      </c>
      <c r="E6977" s="30" t="s">
        <v>28</v>
      </c>
      <c r="F6977" s="30" t="s">
        <v>176</v>
      </c>
      <c r="G6977" s="30" t="s">
        <v>58</v>
      </c>
      <c r="H6977" s="30" t="s">
        <v>59</v>
      </c>
      <c r="I6977" s="32">
        <v>2445</v>
      </c>
    </row>
    <row r="6978" spans="1:9" s="33" customFormat="1" x14ac:dyDescent="0.15">
      <c r="A6978" s="31">
        <v>43617</v>
      </c>
      <c r="B6978" s="30" t="s">
        <v>62</v>
      </c>
      <c r="C6978" s="30" t="s">
        <v>174</v>
      </c>
      <c r="D6978" s="30" t="s">
        <v>175</v>
      </c>
      <c r="E6978" s="30" t="s">
        <v>28</v>
      </c>
      <c r="F6978" s="30" t="s">
        <v>176</v>
      </c>
      <c r="G6978" s="30" t="s">
        <v>71</v>
      </c>
      <c r="H6978" s="30" t="s">
        <v>59</v>
      </c>
      <c r="I6978" s="32">
        <v>8149</v>
      </c>
    </row>
    <row r="6979" spans="1:9" s="33" customFormat="1" x14ac:dyDescent="0.15">
      <c r="A6979" s="31">
        <v>43617</v>
      </c>
      <c r="B6979" s="30" t="s">
        <v>52</v>
      </c>
      <c r="C6979" s="30" t="s">
        <v>174</v>
      </c>
      <c r="D6979" s="30" t="s">
        <v>175</v>
      </c>
      <c r="E6979" s="30" t="s">
        <v>28</v>
      </c>
      <c r="F6979" s="30" t="s">
        <v>176</v>
      </c>
      <c r="G6979" s="30" t="s">
        <v>66</v>
      </c>
      <c r="H6979" s="30" t="s">
        <v>68</v>
      </c>
      <c r="I6979" s="32">
        <v>2648</v>
      </c>
    </row>
    <row r="6980" spans="1:9" s="33" customFormat="1" x14ac:dyDescent="0.15">
      <c r="A6980" s="31">
        <v>43617</v>
      </c>
      <c r="B6980" s="30" t="s">
        <v>52</v>
      </c>
      <c r="C6980" s="30" t="s">
        <v>174</v>
      </c>
      <c r="D6980" s="30" t="s">
        <v>175</v>
      </c>
      <c r="E6980" s="30" t="s">
        <v>28</v>
      </c>
      <c r="F6980" s="30" t="s">
        <v>176</v>
      </c>
      <c r="G6980" s="30" t="s">
        <v>76</v>
      </c>
      <c r="H6980" s="30" t="s">
        <v>57</v>
      </c>
      <c r="I6980" s="32">
        <v>2028</v>
      </c>
    </row>
    <row r="6981" spans="1:9" s="33" customFormat="1" x14ac:dyDescent="0.15">
      <c r="A6981" s="31">
        <v>43617</v>
      </c>
      <c r="B6981" s="30" t="s">
        <v>52</v>
      </c>
      <c r="C6981" s="30" t="s">
        <v>174</v>
      </c>
      <c r="D6981" s="30" t="s">
        <v>175</v>
      </c>
      <c r="E6981" s="30" t="s">
        <v>28</v>
      </c>
      <c r="F6981" s="30" t="s">
        <v>176</v>
      </c>
      <c r="G6981" s="30" t="s">
        <v>71</v>
      </c>
      <c r="H6981" s="30" t="s">
        <v>61</v>
      </c>
      <c r="I6981" s="32">
        <v>1620</v>
      </c>
    </row>
    <row r="6982" spans="1:9" s="33" customFormat="1" x14ac:dyDescent="0.15">
      <c r="A6982" s="31">
        <v>43617</v>
      </c>
      <c r="B6982" s="30" t="s">
        <v>62</v>
      </c>
      <c r="C6982" s="30" t="s">
        <v>174</v>
      </c>
      <c r="D6982" s="30" t="s">
        <v>175</v>
      </c>
      <c r="E6982" s="30" t="s">
        <v>28</v>
      </c>
      <c r="F6982" s="30" t="s">
        <v>176</v>
      </c>
      <c r="G6982" s="30" t="s">
        <v>71</v>
      </c>
      <c r="H6982" s="30" t="s">
        <v>79</v>
      </c>
      <c r="I6982" s="32">
        <v>1802</v>
      </c>
    </row>
    <row r="6983" spans="1:9" s="33" customFormat="1" x14ac:dyDescent="0.15">
      <c r="A6983" s="31">
        <v>43617</v>
      </c>
      <c r="B6983" s="30" t="s">
        <v>52</v>
      </c>
      <c r="C6983" s="30" t="s">
        <v>174</v>
      </c>
      <c r="D6983" s="30" t="s">
        <v>175</v>
      </c>
      <c r="E6983" s="30" t="s">
        <v>28</v>
      </c>
      <c r="F6983" s="30" t="s">
        <v>176</v>
      </c>
      <c r="G6983" s="30" t="s">
        <v>77</v>
      </c>
      <c r="H6983" s="30" t="s">
        <v>79</v>
      </c>
      <c r="I6983" s="32">
        <v>1887</v>
      </c>
    </row>
    <row r="6984" spans="1:9" s="33" customFormat="1" x14ac:dyDescent="0.15">
      <c r="A6984" s="31">
        <v>43617</v>
      </c>
      <c r="B6984" s="30" t="s">
        <v>52</v>
      </c>
      <c r="C6984" s="30" t="s">
        <v>174</v>
      </c>
      <c r="D6984" s="30" t="s">
        <v>175</v>
      </c>
      <c r="E6984" s="30" t="s">
        <v>28</v>
      </c>
      <c r="F6984" s="30" t="s">
        <v>176</v>
      </c>
      <c r="G6984" s="30" t="s">
        <v>78</v>
      </c>
      <c r="H6984" s="30" t="s">
        <v>65</v>
      </c>
      <c r="I6984" s="32">
        <v>7489</v>
      </c>
    </row>
    <row r="6985" spans="1:9" s="33" customFormat="1" x14ac:dyDescent="0.15">
      <c r="A6985" s="31">
        <v>43617</v>
      </c>
      <c r="B6985" s="30" t="s">
        <v>62</v>
      </c>
      <c r="C6985" s="30" t="s">
        <v>174</v>
      </c>
      <c r="D6985" s="30" t="s">
        <v>175</v>
      </c>
      <c r="E6985" s="30" t="s">
        <v>28</v>
      </c>
      <c r="F6985" s="30" t="s">
        <v>176</v>
      </c>
      <c r="G6985" s="30" t="s">
        <v>67</v>
      </c>
      <c r="H6985" s="30" t="s">
        <v>74</v>
      </c>
      <c r="I6985" s="32">
        <v>8335</v>
      </c>
    </row>
    <row r="6986" spans="1:9" s="33" customFormat="1" x14ac:dyDescent="0.15">
      <c r="A6986" s="31">
        <v>43617</v>
      </c>
      <c r="B6986" s="30" t="s">
        <v>52</v>
      </c>
      <c r="C6986" s="30" t="s">
        <v>174</v>
      </c>
      <c r="D6986" s="30" t="s">
        <v>175</v>
      </c>
      <c r="E6986" s="30" t="s">
        <v>28</v>
      </c>
      <c r="F6986" s="30" t="s">
        <v>176</v>
      </c>
      <c r="G6986" s="30" t="s">
        <v>78</v>
      </c>
      <c r="H6986" s="30" t="s">
        <v>68</v>
      </c>
      <c r="I6986" s="32">
        <v>2891</v>
      </c>
    </row>
    <row r="6987" spans="1:9" s="33" customFormat="1" x14ac:dyDescent="0.15">
      <c r="A6987" s="31">
        <v>43617</v>
      </c>
      <c r="B6987" s="30" t="s">
        <v>52</v>
      </c>
      <c r="C6987" s="30" t="s">
        <v>174</v>
      </c>
      <c r="D6987" s="30" t="s">
        <v>175</v>
      </c>
      <c r="E6987" s="30" t="s">
        <v>28</v>
      </c>
      <c r="F6987" s="30" t="s">
        <v>176</v>
      </c>
      <c r="G6987" s="30" t="s">
        <v>80</v>
      </c>
      <c r="H6987" s="30" t="s">
        <v>57</v>
      </c>
      <c r="I6987" s="32">
        <v>5136</v>
      </c>
    </row>
    <row r="6988" spans="1:9" s="33" customFormat="1" x14ac:dyDescent="0.15">
      <c r="A6988" s="31">
        <v>43617</v>
      </c>
      <c r="B6988" s="30" t="s">
        <v>62</v>
      </c>
      <c r="C6988" s="30" t="s">
        <v>174</v>
      </c>
      <c r="D6988" s="30" t="s">
        <v>175</v>
      </c>
      <c r="E6988" s="30" t="s">
        <v>28</v>
      </c>
      <c r="F6988" s="30" t="s">
        <v>176</v>
      </c>
      <c r="G6988" s="30" t="s">
        <v>81</v>
      </c>
      <c r="H6988" s="30" t="s">
        <v>64</v>
      </c>
      <c r="I6988" s="32">
        <v>6082</v>
      </c>
    </row>
    <row r="6989" spans="1:9" s="33" customFormat="1" x14ac:dyDescent="0.15">
      <c r="A6989" s="31">
        <v>43617</v>
      </c>
      <c r="B6989" s="30" t="s">
        <v>62</v>
      </c>
      <c r="C6989" s="30" t="s">
        <v>174</v>
      </c>
      <c r="D6989" s="30" t="s">
        <v>175</v>
      </c>
      <c r="E6989" s="30" t="s">
        <v>28</v>
      </c>
      <c r="F6989" s="30" t="s">
        <v>176</v>
      </c>
      <c r="G6989" s="30" t="s">
        <v>82</v>
      </c>
      <c r="H6989" s="30" t="s">
        <v>57</v>
      </c>
      <c r="I6989" s="32">
        <v>4027</v>
      </c>
    </row>
    <row r="6990" spans="1:9" s="33" customFormat="1" x14ac:dyDescent="0.15">
      <c r="A6990" s="31">
        <v>43617</v>
      </c>
      <c r="B6990" s="30" t="s">
        <v>52</v>
      </c>
      <c r="C6990" s="30" t="s">
        <v>174</v>
      </c>
      <c r="D6990" s="30" t="s">
        <v>175</v>
      </c>
      <c r="E6990" s="30" t="s">
        <v>28</v>
      </c>
      <c r="F6990" s="30" t="s">
        <v>176</v>
      </c>
      <c r="G6990" s="30" t="s">
        <v>58</v>
      </c>
      <c r="H6990" s="30" t="s">
        <v>65</v>
      </c>
      <c r="I6990" s="32">
        <v>9778</v>
      </c>
    </row>
    <row r="6991" spans="1:9" s="33" customFormat="1" x14ac:dyDescent="0.15">
      <c r="A6991" s="31">
        <v>43617</v>
      </c>
      <c r="B6991" s="30" t="s">
        <v>52</v>
      </c>
      <c r="C6991" s="30" t="s">
        <v>174</v>
      </c>
      <c r="D6991" s="30" t="s">
        <v>175</v>
      </c>
      <c r="E6991" s="30" t="s">
        <v>28</v>
      </c>
      <c r="F6991" s="30" t="s">
        <v>176</v>
      </c>
      <c r="G6991" s="30" t="s">
        <v>56</v>
      </c>
      <c r="H6991" s="30" t="s">
        <v>61</v>
      </c>
      <c r="I6991" s="32">
        <v>4425</v>
      </c>
    </row>
    <row r="6992" spans="1:9" s="33" customFormat="1" x14ac:dyDescent="0.15">
      <c r="A6992" s="31">
        <v>43466</v>
      </c>
      <c r="B6992" s="30" t="s">
        <v>52</v>
      </c>
      <c r="C6992" s="30" t="s">
        <v>177</v>
      </c>
      <c r="D6992" s="30" t="s">
        <v>178</v>
      </c>
      <c r="E6992" s="30" t="s">
        <v>28</v>
      </c>
      <c r="F6992" s="30" t="s">
        <v>179</v>
      </c>
      <c r="G6992" s="30" t="s">
        <v>56</v>
      </c>
      <c r="H6992" s="30" t="s">
        <v>68</v>
      </c>
      <c r="I6992" s="32">
        <v>5264</v>
      </c>
    </row>
    <row r="6993" spans="1:9" s="33" customFormat="1" x14ac:dyDescent="0.15">
      <c r="A6993" s="31">
        <v>43466</v>
      </c>
      <c r="B6993" s="30" t="s">
        <v>52</v>
      </c>
      <c r="C6993" s="30" t="s">
        <v>177</v>
      </c>
      <c r="D6993" s="30" t="s">
        <v>178</v>
      </c>
      <c r="E6993" s="30" t="s">
        <v>28</v>
      </c>
      <c r="F6993" s="30" t="s">
        <v>179</v>
      </c>
      <c r="G6993" s="30" t="s">
        <v>58</v>
      </c>
      <c r="H6993" s="30" t="s">
        <v>79</v>
      </c>
      <c r="I6993" s="32">
        <v>1788</v>
      </c>
    </row>
    <row r="6994" spans="1:9" s="33" customFormat="1" x14ac:dyDescent="0.15">
      <c r="A6994" s="31">
        <v>43466</v>
      </c>
      <c r="B6994" s="30" t="s">
        <v>52</v>
      </c>
      <c r="C6994" s="30" t="s">
        <v>177</v>
      </c>
      <c r="D6994" s="30" t="s">
        <v>178</v>
      </c>
      <c r="E6994" s="30" t="s">
        <v>28</v>
      </c>
      <c r="F6994" s="30" t="s">
        <v>179</v>
      </c>
      <c r="G6994" s="30" t="s">
        <v>60</v>
      </c>
      <c r="H6994" s="30" t="s">
        <v>59</v>
      </c>
      <c r="I6994" s="32">
        <v>7849</v>
      </c>
    </row>
    <row r="6995" spans="1:9" s="33" customFormat="1" x14ac:dyDescent="0.15">
      <c r="A6995" s="31">
        <v>43466</v>
      </c>
      <c r="B6995" s="30" t="s">
        <v>62</v>
      </c>
      <c r="C6995" s="30" t="s">
        <v>177</v>
      </c>
      <c r="D6995" s="30" t="s">
        <v>178</v>
      </c>
      <c r="E6995" s="30" t="s">
        <v>28</v>
      </c>
      <c r="F6995" s="30" t="s">
        <v>179</v>
      </c>
      <c r="G6995" s="30" t="s">
        <v>63</v>
      </c>
      <c r="H6995" s="30" t="s">
        <v>75</v>
      </c>
      <c r="I6995" s="32">
        <v>9731</v>
      </c>
    </row>
    <row r="6996" spans="1:9" s="33" customFormat="1" x14ac:dyDescent="0.15">
      <c r="A6996" s="31">
        <v>43466</v>
      </c>
      <c r="B6996" s="30" t="s">
        <v>52</v>
      </c>
      <c r="C6996" s="30" t="s">
        <v>177</v>
      </c>
      <c r="D6996" s="30" t="s">
        <v>178</v>
      </c>
      <c r="E6996" s="30" t="s">
        <v>28</v>
      </c>
      <c r="F6996" s="30" t="s">
        <v>179</v>
      </c>
      <c r="G6996" s="30" t="s">
        <v>82</v>
      </c>
      <c r="H6996" s="30" t="s">
        <v>61</v>
      </c>
      <c r="I6996" s="32">
        <v>9906</v>
      </c>
    </row>
    <row r="6997" spans="1:9" s="33" customFormat="1" x14ac:dyDescent="0.15">
      <c r="A6997" s="31">
        <v>43466</v>
      </c>
      <c r="B6997" s="30" t="s">
        <v>52</v>
      </c>
      <c r="C6997" s="30" t="s">
        <v>177</v>
      </c>
      <c r="D6997" s="30" t="s">
        <v>178</v>
      </c>
      <c r="E6997" s="30" t="s">
        <v>28</v>
      </c>
      <c r="F6997" s="30" t="s">
        <v>179</v>
      </c>
      <c r="G6997" s="30" t="s">
        <v>66</v>
      </c>
      <c r="H6997" s="30" t="s">
        <v>68</v>
      </c>
      <c r="I6997" s="32">
        <v>7702</v>
      </c>
    </row>
    <row r="6998" spans="1:9" s="33" customFormat="1" x14ac:dyDescent="0.15">
      <c r="A6998" s="31">
        <v>43466</v>
      </c>
      <c r="B6998" s="30" t="s">
        <v>62</v>
      </c>
      <c r="C6998" s="30" t="s">
        <v>177</v>
      </c>
      <c r="D6998" s="30" t="s">
        <v>178</v>
      </c>
      <c r="E6998" s="30" t="s">
        <v>28</v>
      </c>
      <c r="F6998" s="30" t="s">
        <v>179</v>
      </c>
      <c r="G6998" s="30" t="s">
        <v>85</v>
      </c>
      <c r="H6998" s="30" t="s">
        <v>61</v>
      </c>
      <c r="I6998" s="32">
        <v>5437</v>
      </c>
    </row>
    <row r="6999" spans="1:9" s="33" customFormat="1" x14ac:dyDescent="0.15">
      <c r="A6999" s="31">
        <v>43466</v>
      </c>
      <c r="B6999" s="30" t="s">
        <v>62</v>
      </c>
      <c r="C6999" s="30" t="s">
        <v>177</v>
      </c>
      <c r="D6999" s="30" t="s">
        <v>178</v>
      </c>
      <c r="E6999" s="30" t="s">
        <v>28</v>
      </c>
      <c r="F6999" s="30" t="s">
        <v>179</v>
      </c>
      <c r="G6999" s="30" t="s">
        <v>69</v>
      </c>
      <c r="H6999" s="30" t="s">
        <v>68</v>
      </c>
      <c r="I6999" s="32">
        <v>6491</v>
      </c>
    </row>
    <row r="7000" spans="1:9" s="33" customFormat="1" x14ac:dyDescent="0.15">
      <c r="A7000" s="31">
        <v>43466</v>
      </c>
      <c r="B7000" s="30" t="s">
        <v>52</v>
      </c>
      <c r="C7000" s="30" t="s">
        <v>177</v>
      </c>
      <c r="D7000" s="30" t="s">
        <v>178</v>
      </c>
      <c r="E7000" s="30" t="s">
        <v>28</v>
      </c>
      <c r="F7000" s="30" t="s">
        <v>179</v>
      </c>
      <c r="G7000" s="30" t="s">
        <v>70</v>
      </c>
      <c r="H7000" s="30" t="s">
        <v>64</v>
      </c>
      <c r="I7000" s="32">
        <v>3229</v>
      </c>
    </row>
    <row r="7001" spans="1:9" s="33" customFormat="1" x14ac:dyDescent="0.15">
      <c r="A7001" s="31">
        <v>43466</v>
      </c>
      <c r="B7001" s="30" t="s">
        <v>62</v>
      </c>
      <c r="C7001" s="30" t="s">
        <v>177</v>
      </c>
      <c r="D7001" s="30" t="s">
        <v>178</v>
      </c>
      <c r="E7001" s="30" t="s">
        <v>28</v>
      </c>
      <c r="F7001" s="30" t="s">
        <v>179</v>
      </c>
      <c r="G7001" s="30" t="s">
        <v>71</v>
      </c>
      <c r="H7001" s="30" t="s">
        <v>74</v>
      </c>
      <c r="I7001" s="32">
        <v>9371</v>
      </c>
    </row>
    <row r="7002" spans="1:9" s="33" customFormat="1" x14ac:dyDescent="0.15">
      <c r="A7002" s="31">
        <v>43466</v>
      </c>
      <c r="B7002" s="30" t="s">
        <v>62</v>
      </c>
      <c r="C7002" s="30" t="s">
        <v>177</v>
      </c>
      <c r="D7002" s="30" t="s">
        <v>178</v>
      </c>
      <c r="E7002" s="30" t="s">
        <v>28</v>
      </c>
      <c r="F7002" s="30" t="s">
        <v>179</v>
      </c>
      <c r="G7002" s="30" t="s">
        <v>72</v>
      </c>
      <c r="H7002" s="30" t="s">
        <v>61</v>
      </c>
      <c r="I7002" s="32">
        <v>1319</v>
      </c>
    </row>
    <row r="7003" spans="1:9" s="33" customFormat="1" x14ac:dyDescent="0.15">
      <c r="A7003" s="31">
        <v>43466</v>
      </c>
      <c r="B7003" s="30" t="s">
        <v>62</v>
      </c>
      <c r="C7003" s="30" t="s">
        <v>177</v>
      </c>
      <c r="D7003" s="30" t="s">
        <v>178</v>
      </c>
      <c r="E7003" s="30" t="s">
        <v>28</v>
      </c>
      <c r="F7003" s="30" t="s">
        <v>179</v>
      </c>
      <c r="G7003" s="30" t="s">
        <v>85</v>
      </c>
      <c r="H7003" s="30" t="s">
        <v>68</v>
      </c>
      <c r="I7003" s="32">
        <v>7692</v>
      </c>
    </row>
    <row r="7004" spans="1:9" s="33" customFormat="1" x14ac:dyDescent="0.15">
      <c r="A7004" s="31">
        <v>43466</v>
      </c>
      <c r="B7004" s="30" t="s">
        <v>62</v>
      </c>
      <c r="C7004" s="30" t="s">
        <v>177</v>
      </c>
      <c r="D7004" s="30" t="s">
        <v>178</v>
      </c>
      <c r="E7004" s="30" t="s">
        <v>28</v>
      </c>
      <c r="F7004" s="30" t="s">
        <v>179</v>
      </c>
      <c r="G7004" s="30" t="s">
        <v>72</v>
      </c>
      <c r="H7004" s="30" t="s">
        <v>79</v>
      </c>
      <c r="I7004" s="32">
        <v>1743</v>
      </c>
    </row>
    <row r="7005" spans="1:9" s="33" customFormat="1" x14ac:dyDescent="0.15">
      <c r="A7005" s="31">
        <v>43466</v>
      </c>
      <c r="B7005" s="30" t="s">
        <v>52</v>
      </c>
      <c r="C7005" s="30" t="s">
        <v>177</v>
      </c>
      <c r="D7005" s="30" t="s">
        <v>178</v>
      </c>
      <c r="E7005" s="30" t="s">
        <v>28</v>
      </c>
      <c r="F7005" s="30" t="s">
        <v>179</v>
      </c>
      <c r="G7005" s="30" t="s">
        <v>73</v>
      </c>
      <c r="H7005" s="30" t="s">
        <v>61</v>
      </c>
      <c r="I7005" s="32">
        <v>7041</v>
      </c>
    </row>
    <row r="7006" spans="1:9" s="33" customFormat="1" x14ac:dyDescent="0.15">
      <c r="A7006" s="31">
        <v>43466</v>
      </c>
      <c r="B7006" s="30" t="s">
        <v>62</v>
      </c>
      <c r="C7006" s="30" t="s">
        <v>177</v>
      </c>
      <c r="D7006" s="30" t="s">
        <v>178</v>
      </c>
      <c r="E7006" s="30" t="s">
        <v>28</v>
      </c>
      <c r="F7006" s="30" t="s">
        <v>179</v>
      </c>
      <c r="G7006" s="30" t="s">
        <v>66</v>
      </c>
      <c r="H7006" s="30" t="s">
        <v>75</v>
      </c>
      <c r="I7006" s="32">
        <v>9359</v>
      </c>
    </row>
    <row r="7007" spans="1:9" s="33" customFormat="1" x14ac:dyDescent="0.15">
      <c r="A7007" s="31">
        <v>43466</v>
      </c>
      <c r="B7007" s="30" t="s">
        <v>62</v>
      </c>
      <c r="C7007" s="30" t="s">
        <v>177</v>
      </c>
      <c r="D7007" s="30" t="s">
        <v>178</v>
      </c>
      <c r="E7007" s="30" t="s">
        <v>28</v>
      </c>
      <c r="F7007" s="30" t="s">
        <v>179</v>
      </c>
      <c r="G7007" s="30" t="s">
        <v>56</v>
      </c>
      <c r="H7007" s="30" t="s">
        <v>68</v>
      </c>
      <c r="I7007" s="32">
        <v>5809</v>
      </c>
    </row>
    <row r="7008" spans="1:9" s="33" customFormat="1" x14ac:dyDescent="0.15">
      <c r="A7008" s="31">
        <v>43466</v>
      </c>
      <c r="B7008" s="30" t="s">
        <v>62</v>
      </c>
      <c r="C7008" s="30" t="s">
        <v>177</v>
      </c>
      <c r="D7008" s="30" t="s">
        <v>178</v>
      </c>
      <c r="E7008" s="30" t="s">
        <v>28</v>
      </c>
      <c r="F7008" s="30" t="s">
        <v>179</v>
      </c>
      <c r="G7008" s="30" t="s">
        <v>72</v>
      </c>
      <c r="H7008" s="30" t="s">
        <v>79</v>
      </c>
      <c r="I7008" s="32">
        <v>8357</v>
      </c>
    </row>
    <row r="7009" spans="1:9" s="33" customFormat="1" x14ac:dyDescent="0.15">
      <c r="A7009" s="31">
        <v>43466</v>
      </c>
      <c r="B7009" s="30" t="s">
        <v>62</v>
      </c>
      <c r="C7009" s="30" t="s">
        <v>177</v>
      </c>
      <c r="D7009" s="30" t="s">
        <v>178</v>
      </c>
      <c r="E7009" s="30" t="s">
        <v>28</v>
      </c>
      <c r="F7009" s="30" t="s">
        <v>179</v>
      </c>
      <c r="G7009" s="30" t="s">
        <v>69</v>
      </c>
      <c r="H7009" s="30" t="s">
        <v>79</v>
      </c>
      <c r="I7009" s="32">
        <v>9475</v>
      </c>
    </row>
    <row r="7010" spans="1:9" s="33" customFormat="1" x14ac:dyDescent="0.15">
      <c r="A7010" s="31">
        <v>43466</v>
      </c>
      <c r="B7010" s="30" t="s">
        <v>62</v>
      </c>
      <c r="C7010" s="30" t="s">
        <v>177</v>
      </c>
      <c r="D7010" s="30" t="s">
        <v>178</v>
      </c>
      <c r="E7010" s="30" t="s">
        <v>28</v>
      </c>
      <c r="F7010" s="30" t="s">
        <v>179</v>
      </c>
      <c r="G7010" s="30" t="s">
        <v>76</v>
      </c>
      <c r="H7010" s="30" t="s">
        <v>57</v>
      </c>
      <c r="I7010" s="32">
        <v>9853</v>
      </c>
    </row>
    <row r="7011" spans="1:9" s="33" customFormat="1" x14ac:dyDescent="0.15">
      <c r="A7011" s="31">
        <v>43466</v>
      </c>
      <c r="B7011" s="30" t="s">
        <v>52</v>
      </c>
      <c r="C7011" s="30" t="s">
        <v>177</v>
      </c>
      <c r="D7011" s="30" t="s">
        <v>178</v>
      </c>
      <c r="E7011" s="30" t="s">
        <v>28</v>
      </c>
      <c r="F7011" s="30" t="s">
        <v>179</v>
      </c>
      <c r="G7011" s="30" t="s">
        <v>76</v>
      </c>
      <c r="H7011" s="30" t="s">
        <v>79</v>
      </c>
      <c r="I7011" s="32">
        <v>7814</v>
      </c>
    </row>
    <row r="7012" spans="1:9" s="33" customFormat="1" x14ac:dyDescent="0.15">
      <c r="A7012" s="31">
        <v>43466</v>
      </c>
      <c r="B7012" s="30" t="s">
        <v>52</v>
      </c>
      <c r="C7012" s="30" t="s">
        <v>177</v>
      </c>
      <c r="D7012" s="30" t="s">
        <v>178</v>
      </c>
      <c r="E7012" s="30" t="s">
        <v>28</v>
      </c>
      <c r="F7012" s="30" t="s">
        <v>179</v>
      </c>
      <c r="G7012" s="30" t="s">
        <v>71</v>
      </c>
      <c r="H7012" s="30" t="s">
        <v>64</v>
      </c>
      <c r="I7012" s="32">
        <v>4877</v>
      </c>
    </row>
    <row r="7013" spans="1:9" s="33" customFormat="1" x14ac:dyDescent="0.15">
      <c r="A7013" s="31">
        <v>43466</v>
      </c>
      <c r="B7013" s="30" t="s">
        <v>62</v>
      </c>
      <c r="C7013" s="30" t="s">
        <v>177</v>
      </c>
      <c r="D7013" s="30" t="s">
        <v>178</v>
      </c>
      <c r="E7013" s="30" t="s">
        <v>28</v>
      </c>
      <c r="F7013" s="30" t="s">
        <v>179</v>
      </c>
      <c r="G7013" s="30" t="s">
        <v>71</v>
      </c>
      <c r="H7013" s="30" t="s">
        <v>59</v>
      </c>
      <c r="I7013" s="32">
        <v>2938</v>
      </c>
    </row>
    <row r="7014" spans="1:9" s="33" customFormat="1" x14ac:dyDescent="0.15">
      <c r="A7014" s="31">
        <v>43466</v>
      </c>
      <c r="B7014" s="30" t="s">
        <v>52</v>
      </c>
      <c r="C7014" s="30" t="s">
        <v>177</v>
      </c>
      <c r="D7014" s="30" t="s">
        <v>178</v>
      </c>
      <c r="E7014" s="30" t="s">
        <v>28</v>
      </c>
      <c r="F7014" s="30" t="s">
        <v>179</v>
      </c>
      <c r="G7014" s="30" t="s">
        <v>77</v>
      </c>
      <c r="H7014" s="30" t="s">
        <v>64</v>
      </c>
      <c r="I7014" s="32">
        <v>1921</v>
      </c>
    </row>
    <row r="7015" spans="1:9" s="33" customFormat="1" x14ac:dyDescent="0.15">
      <c r="A7015" s="31">
        <v>43466</v>
      </c>
      <c r="B7015" s="30" t="s">
        <v>52</v>
      </c>
      <c r="C7015" s="30" t="s">
        <v>177</v>
      </c>
      <c r="D7015" s="30" t="s">
        <v>178</v>
      </c>
      <c r="E7015" s="30" t="s">
        <v>28</v>
      </c>
      <c r="F7015" s="30" t="s">
        <v>179</v>
      </c>
      <c r="G7015" s="30" t="s">
        <v>78</v>
      </c>
      <c r="H7015" s="30" t="s">
        <v>61</v>
      </c>
      <c r="I7015" s="32">
        <v>7729</v>
      </c>
    </row>
    <row r="7016" spans="1:9" s="33" customFormat="1" x14ac:dyDescent="0.15">
      <c r="A7016" s="31">
        <v>43466</v>
      </c>
      <c r="B7016" s="30" t="s">
        <v>62</v>
      </c>
      <c r="C7016" s="30" t="s">
        <v>177</v>
      </c>
      <c r="D7016" s="30" t="s">
        <v>178</v>
      </c>
      <c r="E7016" s="30" t="s">
        <v>28</v>
      </c>
      <c r="F7016" s="30" t="s">
        <v>179</v>
      </c>
      <c r="G7016" s="30" t="s">
        <v>67</v>
      </c>
      <c r="H7016" s="30" t="s">
        <v>64</v>
      </c>
      <c r="I7016" s="32">
        <v>5478</v>
      </c>
    </row>
    <row r="7017" spans="1:9" s="33" customFormat="1" x14ac:dyDescent="0.15">
      <c r="A7017" s="31">
        <v>43466</v>
      </c>
      <c r="B7017" s="30" t="s">
        <v>52</v>
      </c>
      <c r="C7017" s="30" t="s">
        <v>177</v>
      </c>
      <c r="D7017" s="30" t="s">
        <v>178</v>
      </c>
      <c r="E7017" s="30" t="s">
        <v>28</v>
      </c>
      <c r="F7017" s="30" t="s">
        <v>179</v>
      </c>
      <c r="G7017" s="30" t="s">
        <v>78</v>
      </c>
      <c r="H7017" s="30" t="s">
        <v>68</v>
      </c>
      <c r="I7017" s="32">
        <v>7468</v>
      </c>
    </row>
    <row r="7018" spans="1:9" s="33" customFormat="1" x14ac:dyDescent="0.15">
      <c r="A7018" s="31">
        <v>43466</v>
      </c>
      <c r="B7018" s="30" t="s">
        <v>52</v>
      </c>
      <c r="C7018" s="30" t="s">
        <v>177</v>
      </c>
      <c r="D7018" s="30" t="s">
        <v>178</v>
      </c>
      <c r="E7018" s="30" t="s">
        <v>28</v>
      </c>
      <c r="F7018" s="30" t="s">
        <v>179</v>
      </c>
      <c r="G7018" s="30" t="s">
        <v>80</v>
      </c>
      <c r="H7018" s="30" t="s">
        <v>75</v>
      </c>
      <c r="I7018" s="32">
        <v>5931</v>
      </c>
    </row>
    <row r="7019" spans="1:9" s="33" customFormat="1" x14ac:dyDescent="0.15">
      <c r="A7019" s="31">
        <v>43466</v>
      </c>
      <c r="B7019" s="30" t="s">
        <v>62</v>
      </c>
      <c r="C7019" s="30" t="s">
        <v>177</v>
      </c>
      <c r="D7019" s="30" t="s">
        <v>178</v>
      </c>
      <c r="E7019" s="30" t="s">
        <v>28</v>
      </c>
      <c r="F7019" s="30" t="s">
        <v>179</v>
      </c>
      <c r="G7019" s="30" t="s">
        <v>81</v>
      </c>
      <c r="H7019" s="30" t="s">
        <v>59</v>
      </c>
      <c r="I7019" s="32">
        <v>5798</v>
      </c>
    </row>
    <row r="7020" spans="1:9" s="33" customFormat="1" x14ac:dyDescent="0.15">
      <c r="A7020" s="31">
        <v>43466</v>
      </c>
      <c r="B7020" s="30" t="s">
        <v>62</v>
      </c>
      <c r="C7020" s="30" t="s">
        <v>177</v>
      </c>
      <c r="D7020" s="30" t="s">
        <v>178</v>
      </c>
      <c r="E7020" s="30" t="s">
        <v>28</v>
      </c>
      <c r="F7020" s="30" t="s">
        <v>179</v>
      </c>
      <c r="G7020" s="30" t="s">
        <v>82</v>
      </c>
      <c r="H7020" s="30" t="s">
        <v>57</v>
      </c>
      <c r="I7020" s="32">
        <v>4031</v>
      </c>
    </row>
    <row r="7021" spans="1:9" s="33" customFormat="1" x14ac:dyDescent="0.15">
      <c r="A7021" s="31">
        <v>43466</v>
      </c>
      <c r="B7021" s="30" t="s">
        <v>52</v>
      </c>
      <c r="C7021" s="30" t="s">
        <v>177</v>
      </c>
      <c r="D7021" s="30" t="s">
        <v>178</v>
      </c>
      <c r="E7021" s="30" t="s">
        <v>28</v>
      </c>
      <c r="F7021" s="30" t="s">
        <v>179</v>
      </c>
      <c r="G7021" s="30" t="s">
        <v>58</v>
      </c>
      <c r="H7021" s="30" t="s">
        <v>65</v>
      </c>
      <c r="I7021" s="32">
        <v>7587</v>
      </c>
    </row>
    <row r="7022" spans="1:9" s="33" customFormat="1" x14ac:dyDescent="0.15">
      <c r="A7022" s="31">
        <v>43466</v>
      </c>
      <c r="B7022" s="30" t="s">
        <v>52</v>
      </c>
      <c r="C7022" s="30" t="s">
        <v>177</v>
      </c>
      <c r="D7022" s="30" t="s">
        <v>178</v>
      </c>
      <c r="E7022" s="30" t="s">
        <v>28</v>
      </c>
      <c r="F7022" s="30" t="s">
        <v>179</v>
      </c>
      <c r="G7022" s="30" t="s">
        <v>56</v>
      </c>
      <c r="H7022" s="30" t="s">
        <v>65</v>
      </c>
      <c r="I7022" s="32">
        <v>8297</v>
      </c>
    </row>
    <row r="7023" spans="1:9" s="33" customFormat="1" x14ac:dyDescent="0.15">
      <c r="A7023" s="31">
        <v>43466</v>
      </c>
      <c r="B7023" s="30" t="s">
        <v>62</v>
      </c>
      <c r="C7023" s="30" t="s">
        <v>177</v>
      </c>
      <c r="D7023" s="30" t="s">
        <v>178</v>
      </c>
      <c r="E7023" s="30" t="s">
        <v>28</v>
      </c>
      <c r="F7023" s="30" t="s">
        <v>179</v>
      </c>
      <c r="G7023" s="30" t="s">
        <v>82</v>
      </c>
      <c r="H7023" s="30" t="s">
        <v>65</v>
      </c>
      <c r="I7023" s="32">
        <v>6048</v>
      </c>
    </row>
    <row r="7024" spans="1:9" s="33" customFormat="1" x14ac:dyDescent="0.15">
      <c r="A7024" s="31">
        <v>43466</v>
      </c>
      <c r="B7024" s="30" t="s">
        <v>62</v>
      </c>
      <c r="C7024" s="30" t="s">
        <v>177</v>
      </c>
      <c r="D7024" s="30" t="s">
        <v>178</v>
      </c>
      <c r="E7024" s="30" t="s">
        <v>28</v>
      </c>
      <c r="F7024" s="30" t="s">
        <v>179</v>
      </c>
      <c r="G7024" s="30" t="s">
        <v>83</v>
      </c>
      <c r="H7024" s="30" t="s">
        <v>64</v>
      </c>
      <c r="I7024" s="32">
        <v>1221</v>
      </c>
    </row>
    <row r="7025" spans="1:9" s="33" customFormat="1" x14ac:dyDescent="0.15">
      <c r="A7025" s="31">
        <v>43466</v>
      </c>
      <c r="B7025" s="30" t="s">
        <v>62</v>
      </c>
      <c r="C7025" s="30" t="s">
        <v>177</v>
      </c>
      <c r="D7025" s="30" t="s">
        <v>178</v>
      </c>
      <c r="E7025" s="30" t="s">
        <v>28</v>
      </c>
      <c r="F7025" s="30" t="s">
        <v>179</v>
      </c>
      <c r="G7025" s="30" t="s">
        <v>77</v>
      </c>
      <c r="H7025" s="30" t="s">
        <v>59</v>
      </c>
      <c r="I7025" s="32">
        <v>9057</v>
      </c>
    </row>
    <row r="7026" spans="1:9" s="33" customFormat="1" x14ac:dyDescent="0.15">
      <c r="A7026" s="31">
        <v>43466</v>
      </c>
      <c r="B7026" s="30" t="s">
        <v>52</v>
      </c>
      <c r="C7026" s="30" t="s">
        <v>177</v>
      </c>
      <c r="D7026" s="30" t="s">
        <v>178</v>
      </c>
      <c r="E7026" s="30" t="s">
        <v>28</v>
      </c>
      <c r="F7026" s="30" t="s">
        <v>179</v>
      </c>
      <c r="G7026" s="30" t="s">
        <v>80</v>
      </c>
      <c r="H7026" s="30" t="s">
        <v>65</v>
      </c>
      <c r="I7026" s="32">
        <v>9758</v>
      </c>
    </row>
    <row r="7027" spans="1:9" s="33" customFormat="1" x14ac:dyDescent="0.15">
      <c r="A7027" s="31">
        <v>43466</v>
      </c>
      <c r="B7027" s="30" t="s">
        <v>52</v>
      </c>
      <c r="C7027" s="30" t="s">
        <v>177</v>
      </c>
      <c r="D7027" s="30" t="s">
        <v>178</v>
      </c>
      <c r="E7027" s="30" t="s">
        <v>28</v>
      </c>
      <c r="F7027" s="30" t="s">
        <v>179</v>
      </c>
      <c r="G7027" s="30" t="s">
        <v>84</v>
      </c>
      <c r="H7027" s="30" t="s">
        <v>68</v>
      </c>
      <c r="I7027" s="32">
        <v>3387</v>
      </c>
    </row>
    <row r="7028" spans="1:9" s="33" customFormat="1" x14ac:dyDescent="0.15">
      <c r="A7028" s="31">
        <v>43466</v>
      </c>
      <c r="B7028" s="30" t="s">
        <v>62</v>
      </c>
      <c r="C7028" s="30" t="s">
        <v>177</v>
      </c>
      <c r="D7028" s="30" t="s">
        <v>178</v>
      </c>
      <c r="E7028" s="30" t="s">
        <v>28</v>
      </c>
      <c r="F7028" s="30" t="s">
        <v>179</v>
      </c>
      <c r="G7028" s="30" t="s">
        <v>83</v>
      </c>
      <c r="H7028" s="30" t="s">
        <v>65</v>
      </c>
      <c r="I7028" s="32">
        <v>2207</v>
      </c>
    </row>
    <row r="7029" spans="1:9" s="33" customFormat="1" x14ac:dyDescent="0.15">
      <c r="A7029" s="31">
        <v>43466</v>
      </c>
      <c r="B7029" s="30" t="s">
        <v>62</v>
      </c>
      <c r="C7029" s="30" t="s">
        <v>177</v>
      </c>
      <c r="D7029" s="30" t="s">
        <v>178</v>
      </c>
      <c r="E7029" s="30" t="s">
        <v>28</v>
      </c>
      <c r="F7029" s="30" t="s">
        <v>179</v>
      </c>
      <c r="G7029" s="30" t="s">
        <v>84</v>
      </c>
      <c r="H7029" s="30" t="s">
        <v>57</v>
      </c>
      <c r="I7029" s="32">
        <v>9762</v>
      </c>
    </row>
    <row r="7030" spans="1:9" s="33" customFormat="1" x14ac:dyDescent="0.15">
      <c r="A7030" s="31">
        <v>43497</v>
      </c>
      <c r="B7030" s="30" t="s">
        <v>52</v>
      </c>
      <c r="C7030" s="30" t="s">
        <v>177</v>
      </c>
      <c r="D7030" s="30" t="s">
        <v>178</v>
      </c>
      <c r="E7030" s="30" t="s">
        <v>28</v>
      </c>
      <c r="F7030" s="30" t="s">
        <v>179</v>
      </c>
      <c r="G7030" s="30" t="s">
        <v>56</v>
      </c>
      <c r="H7030" s="30" t="s">
        <v>64</v>
      </c>
      <c r="I7030" s="32">
        <v>2143</v>
      </c>
    </row>
    <row r="7031" spans="1:9" s="33" customFormat="1" x14ac:dyDescent="0.15">
      <c r="A7031" s="31">
        <v>43497</v>
      </c>
      <c r="B7031" s="30" t="s">
        <v>52</v>
      </c>
      <c r="C7031" s="30" t="s">
        <v>177</v>
      </c>
      <c r="D7031" s="30" t="s">
        <v>178</v>
      </c>
      <c r="E7031" s="30" t="s">
        <v>28</v>
      </c>
      <c r="F7031" s="30" t="s">
        <v>179</v>
      </c>
      <c r="G7031" s="30" t="s">
        <v>58</v>
      </c>
      <c r="H7031" s="30" t="s">
        <v>75</v>
      </c>
      <c r="I7031" s="32">
        <v>5400</v>
      </c>
    </row>
    <row r="7032" spans="1:9" s="33" customFormat="1" x14ac:dyDescent="0.15">
      <c r="A7032" s="31">
        <v>43497</v>
      </c>
      <c r="B7032" s="30" t="s">
        <v>52</v>
      </c>
      <c r="C7032" s="30" t="s">
        <v>177</v>
      </c>
      <c r="D7032" s="30" t="s">
        <v>178</v>
      </c>
      <c r="E7032" s="30" t="s">
        <v>28</v>
      </c>
      <c r="F7032" s="30" t="s">
        <v>179</v>
      </c>
      <c r="G7032" s="30" t="s">
        <v>60</v>
      </c>
      <c r="H7032" s="30" t="s">
        <v>65</v>
      </c>
      <c r="I7032" s="32">
        <v>5830</v>
      </c>
    </row>
    <row r="7033" spans="1:9" s="33" customFormat="1" x14ac:dyDescent="0.15">
      <c r="A7033" s="31">
        <v>43497</v>
      </c>
      <c r="B7033" s="30" t="s">
        <v>62</v>
      </c>
      <c r="C7033" s="30" t="s">
        <v>177</v>
      </c>
      <c r="D7033" s="30" t="s">
        <v>178</v>
      </c>
      <c r="E7033" s="30" t="s">
        <v>28</v>
      </c>
      <c r="F7033" s="30" t="s">
        <v>179</v>
      </c>
      <c r="G7033" s="30" t="s">
        <v>63</v>
      </c>
      <c r="H7033" s="30" t="s">
        <v>65</v>
      </c>
      <c r="I7033" s="32">
        <v>9931</v>
      </c>
    </row>
    <row r="7034" spans="1:9" s="33" customFormat="1" x14ac:dyDescent="0.15">
      <c r="A7034" s="31">
        <v>43497</v>
      </c>
      <c r="B7034" s="30" t="s">
        <v>52</v>
      </c>
      <c r="C7034" s="30" t="s">
        <v>177</v>
      </c>
      <c r="D7034" s="30" t="s">
        <v>178</v>
      </c>
      <c r="E7034" s="30" t="s">
        <v>28</v>
      </c>
      <c r="F7034" s="30" t="s">
        <v>179</v>
      </c>
      <c r="G7034" s="30" t="s">
        <v>58</v>
      </c>
      <c r="H7034" s="30" t="s">
        <v>57</v>
      </c>
      <c r="I7034" s="32">
        <v>6570</v>
      </c>
    </row>
    <row r="7035" spans="1:9" s="33" customFormat="1" x14ac:dyDescent="0.15">
      <c r="A7035" s="31">
        <v>43497</v>
      </c>
      <c r="B7035" s="30" t="s">
        <v>52</v>
      </c>
      <c r="C7035" s="30" t="s">
        <v>177</v>
      </c>
      <c r="D7035" s="30" t="s">
        <v>178</v>
      </c>
      <c r="E7035" s="30" t="s">
        <v>28</v>
      </c>
      <c r="F7035" s="30" t="s">
        <v>179</v>
      </c>
      <c r="G7035" s="30" t="s">
        <v>66</v>
      </c>
      <c r="H7035" s="30" t="s">
        <v>61</v>
      </c>
      <c r="I7035" s="32">
        <v>2594</v>
      </c>
    </row>
    <row r="7036" spans="1:9" s="33" customFormat="1" x14ac:dyDescent="0.15">
      <c r="A7036" s="31">
        <v>43497</v>
      </c>
      <c r="B7036" s="30" t="s">
        <v>62</v>
      </c>
      <c r="C7036" s="30" t="s">
        <v>177</v>
      </c>
      <c r="D7036" s="30" t="s">
        <v>178</v>
      </c>
      <c r="E7036" s="30" t="s">
        <v>28</v>
      </c>
      <c r="F7036" s="30" t="s">
        <v>179</v>
      </c>
      <c r="G7036" s="30" t="s">
        <v>85</v>
      </c>
      <c r="H7036" s="30" t="s">
        <v>64</v>
      </c>
      <c r="I7036" s="32">
        <v>4755</v>
      </c>
    </row>
    <row r="7037" spans="1:9" s="33" customFormat="1" x14ac:dyDescent="0.15">
      <c r="A7037" s="31">
        <v>43497</v>
      </c>
      <c r="B7037" s="30" t="s">
        <v>62</v>
      </c>
      <c r="C7037" s="30" t="s">
        <v>177</v>
      </c>
      <c r="D7037" s="30" t="s">
        <v>178</v>
      </c>
      <c r="E7037" s="30" t="s">
        <v>28</v>
      </c>
      <c r="F7037" s="30" t="s">
        <v>179</v>
      </c>
      <c r="G7037" s="30" t="s">
        <v>72</v>
      </c>
      <c r="H7037" s="30" t="s">
        <v>57</v>
      </c>
      <c r="I7037" s="32">
        <v>7856</v>
      </c>
    </row>
    <row r="7038" spans="1:9" s="33" customFormat="1" x14ac:dyDescent="0.15">
      <c r="A7038" s="31">
        <v>43497</v>
      </c>
      <c r="B7038" s="30" t="s">
        <v>52</v>
      </c>
      <c r="C7038" s="30" t="s">
        <v>177</v>
      </c>
      <c r="D7038" s="30" t="s">
        <v>178</v>
      </c>
      <c r="E7038" s="30" t="s">
        <v>28</v>
      </c>
      <c r="F7038" s="30" t="s">
        <v>179</v>
      </c>
      <c r="G7038" s="30" t="s">
        <v>70</v>
      </c>
      <c r="H7038" s="30" t="s">
        <v>75</v>
      </c>
      <c r="I7038" s="32">
        <v>9947</v>
      </c>
    </row>
    <row r="7039" spans="1:9" s="33" customFormat="1" x14ac:dyDescent="0.15">
      <c r="A7039" s="31">
        <v>43497</v>
      </c>
      <c r="B7039" s="30" t="s">
        <v>62</v>
      </c>
      <c r="C7039" s="30" t="s">
        <v>177</v>
      </c>
      <c r="D7039" s="30" t="s">
        <v>178</v>
      </c>
      <c r="E7039" s="30" t="s">
        <v>28</v>
      </c>
      <c r="F7039" s="30" t="s">
        <v>179</v>
      </c>
      <c r="G7039" s="30" t="s">
        <v>70</v>
      </c>
      <c r="H7039" s="30" t="s">
        <v>68</v>
      </c>
      <c r="I7039" s="32">
        <v>6273</v>
      </c>
    </row>
    <row r="7040" spans="1:9" s="33" customFormat="1" x14ac:dyDescent="0.15">
      <c r="A7040" s="31">
        <v>43497</v>
      </c>
      <c r="B7040" s="30" t="s">
        <v>52</v>
      </c>
      <c r="C7040" s="30" t="s">
        <v>177</v>
      </c>
      <c r="D7040" s="30" t="s">
        <v>178</v>
      </c>
      <c r="E7040" s="30" t="s">
        <v>28</v>
      </c>
      <c r="F7040" s="30" t="s">
        <v>179</v>
      </c>
      <c r="G7040" s="30" t="s">
        <v>70</v>
      </c>
      <c r="H7040" s="30" t="s">
        <v>79</v>
      </c>
      <c r="I7040" s="32">
        <v>9442</v>
      </c>
    </row>
    <row r="7041" spans="1:9" s="33" customFormat="1" x14ac:dyDescent="0.15">
      <c r="A7041" s="31">
        <v>43497</v>
      </c>
      <c r="B7041" s="30" t="s">
        <v>62</v>
      </c>
      <c r="C7041" s="30" t="s">
        <v>177</v>
      </c>
      <c r="D7041" s="30" t="s">
        <v>178</v>
      </c>
      <c r="E7041" s="30" t="s">
        <v>28</v>
      </c>
      <c r="F7041" s="30" t="s">
        <v>179</v>
      </c>
      <c r="G7041" s="30" t="s">
        <v>83</v>
      </c>
      <c r="H7041" s="30" t="s">
        <v>79</v>
      </c>
      <c r="I7041" s="32">
        <v>9802</v>
      </c>
    </row>
    <row r="7042" spans="1:9" s="33" customFormat="1" x14ac:dyDescent="0.15">
      <c r="A7042" s="31">
        <v>43497</v>
      </c>
      <c r="B7042" s="30" t="s">
        <v>62</v>
      </c>
      <c r="C7042" s="30" t="s">
        <v>177</v>
      </c>
      <c r="D7042" s="30" t="s">
        <v>178</v>
      </c>
      <c r="E7042" s="30" t="s">
        <v>28</v>
      </c>
      <c r="F7042" s="30" t="s">
        <v>179</v>
      </c>
      <c r="G7042" s="30" t="s">
        <v>72</v>
      </c>
      <c r="H7042" s="30" t="s">
        <v>68</v>
      </c>
      <c r="I7042" s="32">
        <v>2120</v>
      </c>
    </row>
    <row r="7043" spans="1:9" s="33" customFormat="1" x14ac:dyDescent="0.15">
      <c r="A7043" s="31">
        <v>43497</v>
      </c>
      <c r="B7043" s="30" t="s">
        <v>52</v>
      </c>
      <c r="C7043" s="30" t="s">
        <v>177</v>
      </c>
      <c r="D7043" s="30" t="s">
        <v>178</v>
      </c>
      <c r="E7043" s="30" t="s">
        <v>28</v>
      </c>
      <c r="F7043" s="30" t="s">
        <v>179</v>
      </c>
      <c r="G7043" s="30" t="s">
        <v>73</v>
      </c>
      <c r="H7043" s="30" t="s">
        <v>57</v>
      </c>
      <c r="I7043" s="32">
        <v>3087</v>
      </c>
    </row>
    <row r="7044" spans="1:9" s="33" customFormat="1" x14ac:dyDescent="0.15">
      <c r="A7044" s="31">
        <v>43497</v>
      </c>
      <c r="B7044" s="30" t="s">
        <v>62</v>
      </c>
      <c r="C7044" s="30" t="s">
        <v>177</v>
      </c>
      <c r="D7044" s="30" t="s">
        <v>178</v>
      </c>
      <c r="E7044" s="30" t="s">
        <v>28</v>
      </c>
      <c r="F7044" s="30" t="s">
        <v>179</v>
      </c>
      <c r="G7044" s="30" t="s">
        <v>73</v>
      </c>
      <c r="H7044" s="30" t="s">
        <v>75</v>
      </c>
      <c r="I7044" s="32">
        <v>6059</v>
      </c>
    </row>
    <row r="7045" spans="1:9" s="33" customFormat="1" x14ac:dyDescent="0.15">
      <c r="A7045" s="31">
        <v>43497</v>
      </c>
      <c r="B7045" s="30" t="s">
        <v>62</v>
      </c>
      <c r="C7045" s="30" t="s">
        <v>177</v>
      </c>
      <c r="D7045" s="30" t="s">
        <v>178</v>
      </c>
      <c r="E7045" s="30" t="s">
        <v>28</v>
      </c>
      <c r="F7045" s="30" t="s">
        <v>179</v>
      </c>
      <c r="G7045" s="30" t="s">
        <v>67</v>
      </c>
      <c r="H7045" s="30" t="s">
        <v>64</v>
      </c>
      <c r="I7045" s="32">
        <v>9979</v>
      </c>
    </row>
    <row r="7046" spans="1:9" s="33" customFormat="1" x14ac:dyDescent="0.15">
      <c r="A7046" s="31">
        <v>43497</v>
      </c>
      <c r="B7046" s="30" t="s">
        <v>62</v>
      </c>
      <c r="C7046" s="30" t="s">
        <v>177</v>
      </c>
      <c r="D7046" s="30" t="s">
        <v>178</v>
      </c>
      <c r="E7046" s="30" t="s">
        <v>28</v>
      </c>
      <c r="F7046" s="30" t="s">
        <v>179</v>
      </c>
      <c r="G7046" s="30" t="s">
        <v>72</v>
      </c>
      <c r="H7046" s="30" t="s">
        <v>59</v>
      </c>
      <c r="I7046" s="32">
        <v>7102</v>
      </c>
    </row>
    <row r="7047" spans="1:9" s="33" customFormat="1" x14ac:dyDescent="0.15">
      <c r="A7047" s="31">
        <v>43497</v>
      </c>
      <c r="B7047" s="30" t="s">
        <v>62</v>
      </c>
      <c r="C7047" s="30" t="s">
        <v>177</v>
      </c>
      <c r="D7047" s="30" t="s">
        <v>178</v>
      </c>
      <c r="E7047" s="30" t="s">
        <v>28</v>
      </c>
      <c r="F7047" s="30" t="s">
        <v>179</v>
      </c>
      <c r="G7047" s="30" t="s">
        <v>69</v>
      </c>
      <c r="H7047" s="30" t="s">
        <v>68</v>
      </c>
      <c r="I7047" s="32">
        <v>9797</v>
      </c>
    </row>
    <row r="7048" spans="1:9" s="33" customFormat="1" x14ac:dyDescent="0.15">
      <c r="A7048" s="31">
        <v>43497</v>
      </c>
      <c r="B7048" s="30" t="s">
        <v>62</v>
      </c>
      <c r="C7048" s="30" t="s">
        <v>177</v>
      </c>
      <c r="D7048" s="30" t="s">
        <v>178</v>
      </c>
      <c r="E7048" s="30" t="s">
        <v>28</v>
      </c>
      <c r="F7048" s="30" t="s">
        <v>179</v>
      </c>
      <c r="G7048" s="30" t="s">
        <v>76</v>
      </c>
      <c r="H7048" s="30" t="s">
        <v>59</v>
      </c>
      <c r="I7048" s="32">
        <v>8468</v>
      </c>
    </row>
    <row r="7049" spans="1:9" s="33" customFormat="1" x14ac:dyDescent="0.15">
      <c r="A7049" s="31">
        <v>43497</v>
      </c>
      <c r="B7049" s="30" t="s">
        <v>52</v>
      </c>
      <c r="C7049" s="30" t="s">
        <v>177</v>
      </c>
      <c r="D7049" s="30" t="s">
        <v>178</v>
      </c>
      <c r="E7049" s="30" t="s">
        <v>28</v>
      </c>
      <c r="F7049" s="30" t="s">
        <v>179</v>
      </c>
      <c r="G7049" s="30" t="s">
        <v>76</v>
      </c>
      <c r="H7049" s="30" t="s">
        <v>74</v>
      </c>
      <c r="I7049" s="32">
        <v>7917</v>
      </c>
    </row>
    <row r="7050" spans="1:9" s="33" customFormat="1" x14ac:dyDescent="0.15">
      <c r="A7050" s="31">
        <v>43497</v>
      </c>
      <c r="B7050" s="30" t="s">
        <v>52</v>
      </c>
      <c r="C7050" s="30" t="s">
        <v>177</v>
      </c>
      <c r="D7050" s="30" t="s">
        <v>178</v>
      </c>
      <c r="E7050" s="30" t="s">
        <v>28</v>
      </c>
      <c r="F7050" s="30" t="s">
        <v>179</v>
      </c>
      <c r="G7050" s="30" t="s">
        <v>71</v>
      </c>
      <c r="H7050" s="30" t="s">
        <v>64</v>
      </c>
      <c r="I7050" s="32">
        <v>2466</v>
      </c>
    </row>
    <row r="7051" spans="1:9" s="33" customFormat="1" x14ac:dyDescent="0.15">
      <c r="A7051" s="31">
        <v>43497</v>
      </c>
      <c r="B7051" s="30" t="s">
        <v>62</v>
      </c>
      <c r="C7051" s="30" t="s">
        <v>177</v>
      </c>
      <c r="D7051" s="30" t="s">
        <v>178</v>
      </c>
      <c r="E7051" s="30" t="s">
        <v>28</v>
      </c>
      <c r="F7051" s="30" t="s">
        <v>179</v>
      </c>
      <c r="G7051" s="30" t="s">
        <v>71</v>
      </c>
      <c r="H7051" s="30" t="s">
        <v>61</v>
      </c>
      <c r="I7051" s="32">
        <v>6325</v>
      </c>
    </row>
    <row r="7052" spans="1:9" s="33" customFormat="1" x14ac:dyDescent="0.15">
      <c r="A7052" s="31">
        <v>43497</v>
      </c>
      <c r="B7052" s="30" t="s">
        <v>62</v>
      </c>
      <c r="C7052" s="30" t="s">
        <v>177</v>
      </c>
      <c r="D7052" s="30" t="s">
        <v>178</v>
      </c>
      <c r="E7052" s="30" t="s">
        <v>28</v>
      </c>
      <c r="F7052" s="30" t="s">
        <v>179</v>
      </c>
      <c r="G7052" s="30" t="s">
        <v>80</v>
      </c>
      <c r="H7052" s="30" t="s">
        <v>68</v>
      </c>
      <c r="I7052" s="32">
        <v>2790</v>
      </c>
    </row>
    <row r="7053" spans="1:9" s="33" customFormat="1" x14ac:dyDescent="0.15">
      <c r="A7053" s="31">
        <v>43497</v>
      </c>
      <c r="B7053" s="30" t="s">
        <v>52</v>
      </c>
      <c r="C7053" s="30" t="s">
        <v>177</v>
      </c>
      <c r="D7053" s="30" t="s">
        <v>178</v>
      </c>
      <c r="E7053" s="30" t="s">
        <v>28</v>
      </c>
      <c r="F7053" s="30" t="s">
        <v>179</v>
      </c>
      <c r="G7053" s="30" t="s">
        <v>78</v>
      </c>
      <c r="H7053" s="30" t="s">
        <v>57</v>
      </c>
      <c r="I7053" s="32">
        <v>4591</v>
      </c>
    </row>
    <row r="7054" spans="1:9" s="33" customFormat="1" x14ac:dyDescent="0.15">
      <c r="A7054" s="31">
        <v>43497</v>
      </c>
      <c r="B7054" s="30" t="s">
        <v>62</v>
      </c>
      <c r="C7054" s="30" t="s">
        <v>177</v>
      </c>
      <c r="D7054" s="30" t="s">
        <v>178</v>
      </c>
      <c r="E7054" s="30" t="s">
        <v>28</v>
      </c>
      <c r="F7054" s="30" t="s">
        <v>179</v>
      </c>
      <c r="G7054" s="30" t="s">
        <v>67</v>
      </c>
      <c r="H7054" s="30" t="s">
        <v>79</v>
      </c>
      <c r="I7054" s="32">
        <v>9823</v>
      </c>
    </row>
    <row r="7055" spans="1:9" s="33" customFormat="1" x14ac:dyDescent="0.15">
      <c r="A7055" s="31">
        <v>43497</v>
      </c>
      <c r="B7055" s="30" t="s">
        <v>52</v>
      </c>
      <c r="C7055" s="30" t="s">
        <v>177</v>
      </c>
      <c r="D7055" s="30" t="s">
        <v>178</v>
      </c>
      <c r="E7055" s="30" t="s">
        <v>28</v>
      </c>
      <c r="F7055" s="30" t="s">
        <v>179</v>
      </c>
      <c r="G7055" s="30" t="s">
        <v>78</v>
      </c>
      <c r="H7055" s="30" t="s">
        <v>59</v>
      </c>
      <c r="I7055" s="32">
        <v>2646</v>
      </c>
    </row>
    <row r="7056" spans="1:9" s="33" customFormat="1" x14ac:dyDescent="0.15">
      <c r="A7056" s="31">
        <v>43497</v>
      </c>
      <c r="B7056" s="30" t="s">
        <v>52</v>
      </c>
      <c r="C7056" s="30" t="s">
        <v>177</v>
      </c>
      <c r="D7056" s="30" t="s">
        <v>178</v>
      </c>
      <c r="E7056" s="30" t="s">
        <v>28</v>
      </c>
      <c r="F7056" s="30" t="s">
        <v>179</v>
      </c>
      <c r="G7056" s="30" t="s">
        <v>80</v>
      </c>
      <c r="H7056" s="30" t="s">
        <v>79</v>
      </c>
      <c r="I7056" s="32">
        <v>2009</v>
      </c>
    </row>
    <row r="7057" spans="1:9" s="33" customFormat="1" x14ac:dyDescent="0.15">
      <c r="A7057" s="31">
        <v>43497</v>
      </c>
      <c r="B7057" s="30" t="s">
        <v>62</v>
      </c>
      <c r="C7057" s="30" t="s">
        <v>177</v>
      </c>
      <c r="D7057" s="30" t="s">
        <v>178</v>
      </c>
      <c r="E7057" s="30" t="s">
        <v>28</v>
      </c>
      <c r="F7057" s="30" t="s">
        <v>179</v>
      </c>
      <c r="G7057" s="30" t="s">
        <v>81</v>
      </c>
      <c r="H7057" s="30" t="s">
        <v>64</v>
      </c>
      <c r="I7057" s="32">
        <v>8445</v>
      </c>
    </row>
    <row r="7058" spans="1:9" s="33" customFormat="1" x14ac:dyDescent="0.15">
      <c r="A7058" s="31">
        <v>43497</v>
      </c>
      <c r="B7058" s="30" t="s">
        <v>62</v>
      </c>
      <c r="C7058" s="30" t="s">
        <v>177</v>
      </c>
      <c r="D7058" s="30" t="s">
        <v>178</v>
      </c>
      <c r="E7058" s="30" t="s">
        <v>28</v>
      </c>
      <c r="F7058" s="30" t="s">
        <v>179</v>
      </c>
      <c r="G7058" s="30" t="s">
        <v>82</v>
      </c>
      <c r="H7058" s="30" t="s">
        <v>79</v>
      </c>
      <c r="I7058" s="32">
        <v>4524</v>
      </c>
    </row>
    <row r="7059" spans="1:9" s="33" customFormat="1" x14ac:dyDescent="0.15">
      <c r="A7059" s="31">
        <v>43497</v>
      </c>
      <c r="B7059" s="30" t="s">
        <v>52</v>
      </c>
      <c r="C7059" s="30" t="s">
        <v>177</v>
      </c>
      <c r="D7059" s="30" t="s">
        <v>178</v>
      </c>
      <c r="E7059" s="30" t="s">
        <v>28</v>
      </c>
      <c r="F7059" s="30" t="s">
        <v>179</v>
      </c>
      <c r="G7059" s="30" t="s">
        <v>58</v>
      </c>
      <c r="H7059" s="30" t="s">
        <v>57</v>
      </c>
      <c r="I7059" s="32">
        <v>9417</v>
      </c>
    </row>
    <row r="7060" spans="1:9" s="33" customFormat="1" x14ac:dyDescent="0.15">
      <c r="A7060" s="31">
        <v>43497</v>
      </c>
      <c r="B7060" s="30" t="s">
        <v>52</v>
      </c>
      <c r="C7060" s="30" t="s">
        <v>177</v>
      </c>
      <c r="D7060" s="30" t="s">
        <v>178</v>
      </c>
      <c r="E7060" s="30" t="s">
        <v>28</v>
      </c>
      <c r="F7060" s="30" t="s">
        <v>179</v>
      </c>
      <c r="G7060" s="30" t="s">
        <v>56</v>
      </c>
      <c r="H7060" s="30" t="s">
        <v>64</v>
      </c>
      <c r="I7060" s="32">
        <v>1104</v>
      </c>
    </row>
    <row r="7061" spans="1:9" s="33" customFormat="1" x14ac:dyDescent="0.15">
      <c r="A7061" s="31">
        <v>43497</v>
      </c>
      <c r="B7061" s="30" t="s">
        <v>62</v>
      </c>
      <c r="C7061" s="30" t="s">
        <v>177</v>
      </c>
      <c r="D7061" s="30" t="s">
        <v>178</v>
      </c>
      <c r="E7061" s="30" t="s">
        <v>28</v>
      </c>
      <c r="F7061" s="30" t="s">
        <v>179</v>
      </c>
      <c r="G7061" s="30" t="s">
        <v>82</v>
      </c>
      <c r="H7061" s="30" t="s">
        <v>57</v>
      </c>
      <c r="I7061" s="32">
        <v>3257</v>
      </c>
    </row>
    <row r="7062" spans="1:9" s="33" customFormat="1" x14ac:dyDescent="0.15">
      <c r="A7062" s="31">
        <v>43497</v>
      </c>
      <c r="B7062" s="30" t="s">
        <v>62</v>
      </c>
      <c r="C7062" s="30" t="s">
        <v>177</v>
      </c>
      <c r="D7062" s="30" t="s">
        <v>178</v>
      </c>
      <c r="E7062" s="30" t="s">
        <v>28</v>
      </c>
      <c r="F7062" s="30" t="s">
        <v>179</v>
      </c>
      <c r="G7062" s="30" t="s">
        <v>63</v>
      </c>
      <c r="H7062" s="30" t="s">
        <v>64</v>
      </c>
      <c r="I7062" s="32">
        <v>9798</v>
      </c>
    </row>
    <row r="7063" spans="1:9" s="33" customFormat="1" x14ac:dyDescent="0.15">
      <c r="A7063" s="31">
        <v>43497</v>
      </c>
      <c r="B7063" s="30" t="s">
        <v>62</v>
      </c>
      <c r="C7063" s="30" t="s">
        <v>177</v>
      </c>
      <c r="D7063" s="30" t="s">
        <v>178</v>
      </c>
      <c r="E7063" s="30" t="s">
        <v>28</v>
      </c>
      <c r="F7063" s="30" t="s">
        <v>179</v>
      </c>
      <c r="G7063" s="30" t="s">
        <v>77</v>
      </c>
      <c r="H7063" s="30" t="s">
        <v>68</v>
      </c>
      <c r="I7063" s="32">
        <v>5341</v>
      </c>
    </row>
    <row r="7064" spans="1:9" s="33" customFormat="1" x14ac:dyDescent="0.15">
      <c r="A7064" s="31">
        <v>43497</v>
      </c>
      <c r="B7064" s="30" t="s">
        <v>52</v>
      </c>
      <c r="C7064" s="30" t="s">
        <v>177</v>
      </c>
      <c r="D7064" s="30" t="s">
        <v>178</v>
      </c>
      <c r="E7064" s="30" t="s">
        <v>28</v>
      </c>
      <c r="F7064" s="30" t="s">
        <v>179</v>
      </c>
      <c r="G7064" s="30" t="s">
        <v>80</v>
      </c>
      <c r="H7064" s="30" t="s">
        <v>75</v>
      </c>
      <c r="I7064" s="32">
        <v>6568</v>
      </c>
    </row>
    <row r="7065" spans="1:9" s="33" customFormat="1" x14ac:dyDescent="0.15">
      <c r="A7065" s="31">
        <v>43497</v>
      </c>
      <c r="B7065" s="30" t="s">
        <v>52</v>
      </c>
      <c r="C7065" s="30" t="s">
        <v>177</v>
      </c>
      <c r="D7065" s="30" t="s">
        <v>178</v>
      </c>
      <c r="E7065" s="30" t="s">
        <v>28</v>
      </c>
      <c r="F7065" s="30" t="s">
        <v>179</v>
      </c>
      <c r="G7065" s="30" t="s">
        <v>84</v>
      </c>
      <c r="H7065" s="30" t="s">
        <v>57</v>
      </c>
      <c r="I7065" s="32">
        <v>5647</v>
      </c>
    </row>
    <row r="7066" spans="1:9" s="33" customFormat="1" x14ac:dyDescent="0.15">
      <c r="A7066" s="31">
        <v>43497</v>
      </c>
      <c r="B7066" s="30" t="s">
        <v>62</v>
      </c>
      <c r="C7066" s="30" t="s">
        <v>177</v>
      </c>
      <c r="D7066" s="30" t="s">
        <v>178</v>
      </c>
      <c r="E7066" s="30" t="s">
        <v>28</v>
      </c>
      <c r="F7066" s="30" t="s">
        <v>179</v>
      </c>
      <c r="G7066" s="30" t="s">
        <v>83</v>
      </c>
      <c r="H7066" s="30" t="s">
        <v>64</v>
      </c>
      <c r="I7066" s="32">
        <v>5709</v>
      </c>
    </row>
    <row r="7067" spans="1:9" s="33" customFormat="1" x14ac:dyDescent="0.15">
      <c r="A7067" s="31">
        <v>43497</v>
      </c>
      <c r="B7067" s="30" t="s">
        <v>62</v>
      </c>
      <c r="C7067" s="30" t="s">
        <v>177</v>
      </c>
      <c r="D7067" s="30" t="s">
        <v>178</v>
      </c>
      <c r="E7067" s="30" t="s">
        <v>28</v>
      </c>
      <c r="F7067" s="30" t="s">
        <v>179</v>
      </c>
      <c r="G7067" s="30" t="s">
        <v>84</v>
      </c>
      <c r="H7067" s="30" t="s">
        <v>65</v>
      </c>
      <c r="I7067" s="32">
        <v>8358</v>
      </c>
    </row>
    <row r="7068" spans="1:9" s="33" customFormat="1" x14ac:dyDescent="0.15">
      <c r="A7068" s="31">
        <v>43525</v>
      </c>
      <c r="B7068" s="30" t="s">
        <v>52</v>
      </c>
      <c r="C7068" s="30" t="s">
        <v>177</v>
      </c>
      <c r="D7068" s="30" t="s">
        <v>178</v>
      </c>
      <c r="E7068" s="30" t="s">
        <v>28</v>
      </c>
      <c r="F7068" s="30" t="s">
        <v>179</v>
      </c>
      <c r="G7068" s="30" t="s">
        <v>56</v>
      </c>
      <c r="H7068" s="30" t="s">
        <v>57</v>
      </c>
      <c r="I7068" s="32">
        <v>7008</v>
      </c>
    </row>
    <row r="7069" spans="1:9" s="33" customFormat="1" x14ac:dyDescent="0.15">
      <c r="A7069" s="31">
        <v>43525</v>
      </c>
      <c r="B7069" s="30" t="s">
        <v>62</v>
      </c>
      <c r="C7069" s="30" t="s">
        <v>177</v>
      </c>
      <c r="D7069" s="30" t="s">
        <v>178</v>
      </c>
      <c r="E7069" s="30" t="s">
        <v>28</v>
      </c>
      <c r="F7069" s="30" t="s">
        <v>179</v>
      </c>
      <c r="G7069" s="30" t="s">
        <v>82</v>
      </c>
      <c r="H7069" s="30" t="s">
        <v>79</v>
      </c>
      <c r="I7069" s="32">
        <v>2773</v>
      </c>
    </row>
    <row r="7070" spans="1:9" s="33" customFormat="1" x14ac:dyDescent="0.15">
      <c r="A7070" s="31">
        <v>43525</v>
      </c>
      <c r="B7070" s="30" t="s">
        <v>62</v>
      </c>
      <c r="C7070" s="30" t="s">
        <v>177</v>
      </c>
      <c r="D7070" s="30" t="s">
        <v>178</v>
      </c>
      <c r="E7070" s="30" t="s">
        <v>28</v>
      </c>
      <c r="F7070" s="30" t="s">
        <v>179</v>
      </c>
      <c r="G7070" s="30" t="s">
        <v>72</v>
      </c>
      <c r="H7070" s="30" t="s">
        <v>79</v>
      </c>
      <c r="I7070" s="32">
        <v>6658</v>
      </c>
    </row>
    <row r="7071" spans="1:9" s="33" customFormat="1" x14ac:dyDescent="0.15">
      <c r="A7071" s="31">
        <v>43525</v>
      </c>
      <c r="B7071" s="30" t="s">
        <v>62</v>
      </c>
      <c r="C7071" s="30" t="s">
        <v>177</v>
      </c>
      <c r="D7071" s="30" t="s">
        <v>178</v>
      </c>
      <c r="E7071" s="30" t="s">
        <v>28</v>
      </c>
      <c r="F7071" s="30" t="s">
        <v>179</v>
      </c>
      <c r="G7071" s="30" t="s">
        <v>63</v>
      </c>
      <c r="H7071" s="30" t="s">
        <v>64</v>
      </c>
      <c r="I7071" s="32">
        <v>7327</v>
      </c>
    </row>
    <row r="7072" spans="1:9" s="33" customFormat="1" x14ac:dyDescent="0.15">
      <c r="A7072" s="31">
        <v>43525</v>
      </c>
      <c r="B7072" s="30" t="s">
        <v>52</v>
      </c>
      <c r="C7072" s="30" t="s">
        <v>177</v>
      </c>
      <c r="D7072" s="30" t="s">
        <v>178</v>
      </c>
      <c r="E7072" s="30" t="s">
        <v>28</v>
      </c>
      <c r="F7072" s="30" t="s">
        <v>179</v>
      </c>
      <c r="G7072" s="30" t="s">
        <v>58</v>
      </c>
      <c r="H7072" s="30" t="s">
        <v>68</v>
      </c>
      <c r="I7072" s="32">
        <v>5462</v>
      </c>
    </row>
    <row r="7073" spans="1:9" s="33" customFormat="1" x14ac:dyDescent="0.15">
      <c r="A7073" s="31">
        <v>43525</v>
      </c>
      <c r="B7073" s="30" t="s">
        <v>52</v>
      </c>
      <c r="C7073" s="30" t="s">
        <v>177</v>
      </c>
      <c r="D7073" s="30" t="s">
        <v>178</v>
      </c>
      <c r="E7073" s="30" t="s">
        <v>28</v>
      </c>
      <c r="F7073" s="30" t="s">
        <v>179</v>
      </c>
      <c r="G7073" s="30" t="s">
        <v>78</v>
      </c>
      <c r="H7073" s="30" t="s">
        <v>64</v>
      </c>
      <c r="I7073" s="32">
        <v>4404</v>
      </c>
    </row>
    <row r="7074" spans="1:9" s="33" customFormat="1" x14ac:dyDescent="0.15">
      <c r="A7074" s="31">
        <v>43525</v>
      </c>
      <c r="B7074" s="30" t="s">
        <v>62</v>
      </c>
      <c r="C7074" s="30" t="s">
        <v>177</v>
      </c>
      <c r="D7074" s="30" t="s">
        <v>178</v>
      </c>
      <c r="E7074" s="30" t="s">
        <v>28</v>
      </c>
      <c r="F7074" s="30" t="s">
        <v>179</v>
      </c>
      <c r="G7074" s="30" t="s">
        <v>67</v>
      </c>
      <c r="H7074" s="30" t="s">
        <v>79</v>
      </c>
      <c r="I7074" s="32">
        <v>8062</v>
      </c>
    </row>
    <row r="7075" spans="1:9" s="33" customFormat="1" x14ac:dyDescent="0.15">
      <c r="A7075" s="31">
        <v>43525</v>
      </c>
      <c r="B7075" s="30" t="s">
        <v>62</v>
      </c>
      <c r="C7075" s="30" t="s">
        <v>177</v>
      </c>
      <c r="D7075" s="30" t="s">
        <v>178</v>
      </c>
      <c r="E7075" s="30" t="s">
        <v>28</v>
      </c>
      <c r="F7075" s="30" t="s">
        <v>179</v>
      </c>
      <c r="G7075" s="30" t="s">
        <v>69</v>
      </c>
      <c r="H7075" s="30" t="s">
        <v>61</v>
      </c>
      <c r="I7075" s="32">
        <v>9340</v>
      </c>
    </row>
    <row r="7076" spans="1:9" s="33" customFormat="1" x14ac:dyDescent="0.15">
      <c r="A7076" s="31">
        <v>43525</v>
      </c>
      <c r="B7076" s="30" t="s">
        <v>52</v>
      </c>
      <c r="C7076" s="30" t="s">
        <v>177</v>
      </c>
      <c r="D7076" s="30" t="s">
        <v>178</v>
      </c>
      <c r="E7076" s="30" t="s">
        <v>28</v>
      </c>
      <c r="F7076" s="30" t="s">
        <v>179</v>
      </c>
      <c r="G7076" s="30" t="s">
        <v>70</v>
      </c>
      <c r="H7076" s="30" t="s">
        <v>59</v>
      </c>
      <c r="I7076" s="32">
        <v>1828</v>
      </c>
    </row>
    <row r="7077" spans="1:9" s="33" customFormat="1" x14ac:dyDescent="0.15">
      <c r="A7077" s="31">
        <v>43525</v>
      </c>
      <c r="B7077" s="30" t="s">
        <v>62</v>
      </c>
      <c r="C7077" s="30" t="s">
        <v>177</v>
      </c>
      <c r="D7077" s="30" t="s">
        <v>178</v>
      </c>
      <c r="E7077" s="30" t="s">
        <v>28</v>
      </c>
      <c r="F7077" s="30" t="s">
        <v>179</v>
      </c>
      <c r="G7077" s="30" t="s">
        <v>71</v>
      </c>
      <c r="H7077" s="30" t="s">
        <v>64</v>
      </c>
      <c r="I7077" s="32">
        <v>3183</v>
      </c>
    </row>
    <row r="7078" spans="1:9" s="33" customFormat="1" x14ac:dyDescent="0.15">
      <c r="A7078" s="31">
        <v>43525</v>
      </c>
      <c r="B7078" s="30" t="s">
        <v>62</v>
      </c>
      <c r="C7078" s="30" t="s">
        <v>177</v>
      </c>
      <c r="D7078" s="30" t="s">
        <v>178</v>
      </c>
      <c r="E7078" s="30" t="s">
        <v>28</v>
      </c>
      <c r="F7078" s="30" t="s">
        <v>179</v>
      </c>
      <c r="G7078" s="30" t="s">
        <v>72</v>
      </c>
      <c r="H7078" s="30" t="s">
        <v>59</v>
      </c>
      <c r="I7078" s="32">
        <v>9495</v>
      </c>
    </row>
    <row r="7079" spans="1:9" s="33" customFormat="1" x14ac:dyDescent="0.15">
      <c r="A7079" s="31">
        <v>43525</v>
      </c>
      <c r="B7079" s="30" t="s">
        <v>62</v>
      </c>
      <c r="C7079" s="30" t="s">
        <v>177</v>
      </c>
      <c r="D7079" s="30" t="s">
        <v>178</v>
      </c>
      <c r="E7079" s="30" t="s">
        <v>28</v>
      </c>
      <c r="F7079" s="30" t="s">
        <v>179</v>
      </c>
      <c r="G7079" s="30" t="s">
        <v>85</v>
      </c>
      <c r="H7079" s="30" t="s">
        <v>64</v>
      </c>
      <c r="I7079" s="32">
        <v>3966</v>
      </c>
    </row>
    <row r="7080" spans="1:9" s="33" customFormat="1" x14ac:dyDescent="0.15">
      <c r="A7080" s="31">
        <v>43525</v>
      </c>
      <c r="B7080" s="30" t="s">
        <v>62</v>
      </c>
      <c r="C7080" s="30" t="s">
        <v>177</v>
      </c>
      <c r="D7080" s="30" t="s">
        <v>178</v>
      </c>
      <c r="E7080" s="30" t="s">
        <v>28</v>
      </c>
      <c r="F7080" s="30" t="s">
        <v>179</v>
      </c>
      <c r="G7080" s="30" t="s">
        <v>69</v>
      </c>
      <c r="H7080" s="30" t="s">
        <v>64</v>
      </c>
      <c r="I7080" s="32">
        <v>3377</v>
      </c>
    </row>
    <row r="7081" spans="1:9" s="33" customFormat="1" x14ac:dyDescent="0.15">
      <c r="A7081" s="31">
        <v>43525</v>
      </c>
      <c r="B7081" s="30" t="s">
        <v>52</v>
      </c>
      <c r="C7081" s="30" t="s">
        <v>177</v>
      </c>
      <c r="D7081" s="30" t="s">
        <v>178</v>
      </c>
      <c r="E7081" s="30" t="s">
        <v>28</v>
      </c>
      <c r="F7081" s="30" t="s">
        <v>179</v>
      </c>
      <c r="G7081" s="30" t="s">
        <v>70</v>
      </c>
      <c r="H7081" s="30" t="s">
        <v>68</v>
      </c>
      <c r="I7081" s="32">
        <v>9986</v>
      </c>
    </row>
    <row r="7082" spans="1:9" s="33" customFormat="1" x14ac:dyDescent="0.15">
      <c r="A7082" s="31">
        <v>43525</v>
      </c>
      <c r="B7082" s="30" t="s">
        <v>62</v>
      </c>
      <c r="C7082" s="30" t="s">
        <v>177</v>
      </c>
      <c r="D7082" s="30" t="s">
        <v>178</v>
      </c>
      <c r="E7082" s="30" t="s">
        <v>28</v>
      </c>
      <c r="F7082" s="30" t="s">
        <v>179</v>
      </c>
      <c r="G7082" s="30" t="s">
        <v>66</v>
      </c>
      <c r="H7082" s="30" t="s">
        <v>68</v>
      </c>
      <c r="I7082" s="32">
        <v>9171</v>
      </c>
    </row>
    <row r="7083" spans="1:9" s="33" customFormat="1" x14ac:dyDescent="0.15">
      <c r="A7083" s="31">
        <v>43525</v>
      </c>
      <c r="B7083" s="30" t="s">
        <v>62</v>
      </c>
      <c r="C7083" s="30" t="s">
        <v>177</v>
      </c>
      <c r="D7083" s="30" t="s">
        <v>178</v>
      </c>
      <c r="E7083" s="30" t="s">
        <v>28</v>
      </c>
      <c r="F7083" s="30" t="s">
        <v>179</v>
      </c>
      <c r="G7083" s="30" t="s">
        <v>56</v>
      </c>
      <c r="H7083" s="30" t="s">
        <v>65</v>
      </c>
      <c r="I7083" s="32">
        <v>6902</v>
      </c>
    </row>
    <row r="7084" spans="1:9" s="33" customFormat="1" x14ac:dyDescent="0.15">
      <c r="A7084" s="31">
        <v>43525</v>
      </c>
      <c r="B7084" s="30" t="s">
        <v>62</v>
      </c>
      <c r="C7084" s="30" t="s">
        <v>177</v>
      </c>
      <c r="D7084" s="30" t="s">
        <v>178</v>
      </c>
      <c r="E7084" s="30" t="s">
        <v>28</v>
      </c>
      <c r="F7084" s="30" t="s">
        <v>179</v>
      </c>
      <c r="G7084" s="30" t="s">
        <v>67</v>
      </c>
      <c r="H7084" s="30" t="s">
        <v>65</v>
      </c>
      <c r="I7084" s="32">
        <v>6054</v>
      </c>
    </row>
    <row r="7085" spans="1:9" s="33" customFormat="1" x14ac:dyDescent="0.15">
      <c r="A7085" s="31">
        <v>43525</v>
      </c>
      <c r="B7085" s="30" t="s">
        <v>62</v>
      </c>
      <c r="C7085" s="30" t="s">
        <v>177</v>
      </c>
      <c r="D7085" s="30" t="s">
        <v>178</v>
      </c>
      <c r="E7085" s="30" t="s">
        <v>28</v>
      </c>
      <c r="F7085" s="30" t="s">
        <v>179</v>
      </c>
      <c r="G7085" s="30" t="s">
        <v>71</v>
      </c>
      <c r="H7085" s="30" t="s">
        <v>61</v>
      </c>
      <c r="I7085" s="32">
        <v>3634</v>
      </c>
    </row>
    <row r="7086" spans="1:9" s="33" customFormat="1" x14ac:dyDescent="0.15">
      <c r="A7086" s="31">
        <v>43525</v>
      </c>
      <c r="B7086" s="30" t="s">
        <v>52</v>
      </c>
      <c r="C7086" s="30" t="s">
        <v>177</v>
      </c>
      <c r="D7086" s="30" t="s">
        <v>178</v>
      </c>
      <c r="E7086" s="30" t="s">
        <v>28</v>
      </c>
      <c r="F7086" s="30" t="s">
        <v>179</v>
      </c>
      <c r="G7086" s="30" t="s">
        <v>66</v>
      </c>
      <c r="H7086" s="30" t="s">
        <v>61</v>
      </c>
      <c r="I7086" s="32">
        <v>6219</v>
      </c>
    </row>
    <row r="7087" spans="1:9" s="33" customFormat="1" x14ac:dyDescent="0.15">
      <c r="A7087" s="31">
        <v>43525</v>
      </c>
      <c r="B7087" s="30" t="s">
        <v>52</v>
      </c>
      <c r="C7087" s="30" t="s">
        <v>177</v>
      </c>
      <c r="D7087" s="30" t="s">
        <v>178</v>
      </c>
      <c r="E7087" s="30" t="s">
        <v>28</v>
      </c>
      <c r="F7087" s="30" t="s">
        <v>179</v>
      </c>
      <c r="G7087" s="30" t="s">
        <v>76</v>
      </c>
      <c r="H7087" s="30" t="s">
        <v>65</v>
      </c>
      <c r="I7087" s="32">
        <v>3777</v>
      </c>
    </row>
    <row r="7088" spans="1:9" s="33" customFormat="1" x14ac:dyDescent="0.15">
      <c r="A7088" s="31">
        <v>43525</v>
      </c>
      <c r="B7088" s="30" t="s">
        <v>62</v>
      </c>
      <c r="C7088" s="30" t="s">
        <v>177</v>
      </c>
      <c r="D7088" s="30" t="s">
        <v>178</v>
      </c>
      <c r="E7088" s="30" t="s">
        <v>28</v>
      </c>
      <c r="F7088" s="30" t="s">
        <v>179</v>
      </c>
      <c r="G7088" s="30" t="s">
        <v>80</v>
      </c>
      <c r="H7088" s="30" t="s">
        <v>59</v>
      </c>
      <c r="I7088" s="32">
        <v>1612</v>
      </c>
    </row>
    <row r="7089" spans="1:9" s="33" customFormat="1" x14ac:dyDescent="0.15">
      <c r="A7089" s="31">
        <v>43525</v>
      </c>
      <c r="B7089" s="30" t="s">
        <v>62</v>
      </c>
      <c r="C7089" s="30" t="s">
        <v>177</v>
      </c>
      <c r="D7089" s="30" t="s">
        <v>178</v>
      </c>
      <c r="E7089" s="30" t="s">
        <v>28</v>
      </c>
      <c r="F7089" s="30" t="s">
        <v>179</v>
      </c>
      <c r="G7089" s="30" t="s">
        <v>85</v>
      </c>
      <c r="H7089" s="30" t="s">
        <v>79</v>
      </c>
      <c r="I7089" s="32">
        <v>9975</v>
      </c>
    </row>
    <row r="7090" spans="1:9" s="33" customFormat="1" x14ac:dyDescent="0.15">
      <c r="A7090" s="31">
        <v>43525</v>
      </c>
      <c r="B7090" s="30" t="s">
        <v>52</v>
      </c>
      <c r="C7090" s="30" t="s">
        <v>177</v>
      </c>
      <c r="D7090" s="30" t="s">
        <v>178</v>
      </c>
      <c r="E7090" s="30" t="s">
        <v>28</v>
      </c>
      <c r="F7090" s="30" t="s">
        <v>179</v>
      </c>
      <c r="G7090" s="30" t="s">
        <v>77</v>
      </c>
      <c r="H7090" s="30" t="s">
        <v>57</v>
      </c>
      <c r="I7090" s="32">
        <v>8208</v>
      </c>
    </row>
    <row r="7091" spans="1:9" s="33" customFormat="1" x14ac:dyDescent="0.15">
      <c r="A7091" s="31">
        <v>43525</v>
      </c>
      <c r="B7091" s="30" t="s">
        <v>62</v>
      </c>
      <c r="C7091" s="30" t="s">
        <v>177</v>
      </c>
      <c r="D7091" s="30" t="s">
        <v>178</v>
      </c>
      <c r="E7091" s="30" t="s">
        <v>28</v>
      </c>
      <c r="F7091" s="30" t="s">
        <v>179</v>
      </c>
      <c r="G7091" s="30" t="s">
        <v>77</v>
      </c>
      <c r="H7091" s="30" t="s">
        <v>79</v>
      </c>
      <c r="I7091" s="32">
        <v>2033</v>
      </c>
    </row>
    <row r="7092" spans="1:9" s="33" customFormat="1" x14ac:dyDescent="0.15">
      <c r="A7092" s="31">
        <v>43525</v>
      </c>
      <c r="B7092" s="30" t="s">
        <v>52</v>
      </c>
      <c r="C7092" s="30" t="s">
        <v>177</v>
      </c>
      <c r="D7092" s="30" t="s">
        <v>178</v>
      </c>
      <c r="E7092" s="30" t="s">
        <v>28</v>
      </c>
      <c r="F7092" s="30" t="s">
        <v>179</v>
      </c>
      <c r="G7092" s="30" t="s">
        <v>73</v>
      </c>
      <c r="H7092" s="30" t="s">
        <v>75</v>
      </c>
      <c r="I7092" s="32">
        <v>2059</v>
      </c>
    </row>
    <row r="7093" spans="1:9" s="33" customFormat="1" x14ac:dyDescent="0.15">
      <c r="A7093" s="31">
        <v>43525</v>
      </c>
      <c r="B7093" s="30" t="s">
        <v>52</v>
      </c>
      <c r="C7093" s="30" t="s">
        <v>177</v>
      </c>
      <c r="D7093" s="30" t="s">
        <v>178</v>
      </c>
      <c r="E7093" s="30" t="s">
        <v>28</v>
      </c>
      <c r="F7093" s="30" t="s">
        <v>179</v>
      </c>
      <c r="G7093" s="30" t="s">
        <v>78</v>
      </c>
      <c r="H7093" s="30" t="s">
        <v>65</v>
      </c>
      <c r="I7093" s="32">
        <v>8413</v>
      </c>
    </row>
    <row r="7094" spans="1:9" s="33" customFormat="1" x14ac:dyDescent="0.15">
      <c r="A7094" s="31">
        <v>43525</v>
      </c>
      <c r="B7094" s="30" t="s">
        <v>52</v>
      </c>
      <c r="C7094" s="30" t="s">
        <v>177</v>
      </c>
      <c r="D7094" s="30" t="s">
        <v>178</v>
      </c>
      <c r="E7094" s="30" t="s">
        <v>28</v>
      </c>
      <c r="F7094" s="30" t="s">
        <v>179</v>
      </c>
      <c r="G7094" s="30" t="s">
        <v>77</v>
      </c>
      <c r="H7094" s="30" t="s">
        <v>64</v>
      </c>
      <c r="I7094" s="32">
        <v>8565</v>
      </c>
    </row>
    <row r="7095" spans="1:9" s="33" customFormat="1" x14ac:dyDescent="0.15">
      <c r="A7095" s="31">
        <v>43525</v>
      </c>
      <c r="B7095" s="30" t="s">
        <v>52</v>
      </c>
      <c r="C7095" s="30" t="s">
        <v>177</v>
      </c>
      <c r="D7095" s="30" t="s">
        <v>178</v>
      </c>
      <c r="E7095" s="30" t="s">
        <v>28</v>
      </c>
      <c r="F7095" s="30" t="s">
        <v>179</v>
      </c>
      <c r="G7095" s="30" t="s">
        <v>76</v>
      </c>
      <c r="H7095" s="30" t="s">
        <v>79</v>
      </c>
      <c r="I7095" s="32">
        <v>2075</v>
      </c>
    </row>
    <row r="7096" spans="1:9" s="33" customFormat="1" x14ac:dyDescent="0.15">
      <c r="A7096" s="31">
        <v>43525</v>
      </c>
      <c r="B7096" s="30" t="s">
        <v>52</v>
      </c>
      <c r="C7096" s="30" t="s">
        <v>177</v>
      </c>
      <c r="D7096" s="30" t="s">
        <v>178</v>
      </c>
      <c r="E7096" s="30" t="s">
        <v>28</v>
      </c>
      <c r="F7096" s="30" t="s">
        <v>179</v>
      </c>
      <c r="G7096" s="30" t="s">
        <v>66</v>
      </c>
      <c r="H7096" s="30" t="s">
        <v>74</v>
      </c>
      <c r="I7096" s="32">
        <v>3807</v>
      </c>
    </row>
    <row r="7097" spans="1:9" s="33" customFormat="1" x14ac:dyDescent="0.15">
      <c r="A7097" s="31">
        <v>43525</v>
      </c>
      <c r="B7097" s="30" t="s">
        <v>62</v>
      </c>
      <c r="C7097" s="30" t="s">
        <v>177</v>
      </c>
      <c r="D7097" s="30" t="s">
        <v>178</v>
      </c>
      <c r="E7097" s="30" t="s">
        <v>28</v>
      </c>
      <c r="F7097" s="30" t="s">
        <v>179</v>
      </c>
      <c r="G7097" s="30" t="s">
        <v>84</v>
      </c>
      <c r="H7097" s="30" t="s">
        <v>64</v>
      </c>
      <c r="I7097" s="32">
        <v>4411</v>
      </c>
    </row>
    <row r="7098" spans="1:9" s="33" customFormat="1" x14ac:dyDescent="0.15">
      <c r="A7098" s="31">
        <v>43525</v>
      </c>
      <c r="B7098" s="30" t="s">
        <v>52</v>
      </c>
      <c r="C7098" s="30" t="s">
        <v>177</v>
      </c>
      <c r="D7098" s="30" t="s">
        <v>178</v>
      </c>
      <c r="E7098" s="30" t="s">
        <v>28</v>
      </c>
      <c r="F7098" s="30" t="s">
        <v>179</v>
      </c>
      <c r="G7098" s="30" t="s">
        <v>58</v>
      </c>
      <c r="H7098" s="30" t="s">
        <v>68</v>
      </c>
      <c r="I7098" s="32">
        <v>3787</v>
      </c>
    </row>
    <row r="7099" spans="1:9" s="33" customFormat="1" x14ac:dyDescent="0.15">
      <c r="A7099" s="31">
        <v>43525</v>
      </c>
      <c r="B7099" s="30" t="s">
        <v>52</v>
      </c>
      <c r="C7099" s="30" t="s">
        <v>177</v>
      </c>
      <c r="D7099" s="30" t="s">
        <v>178</v>
      </c>
      <c r="E7099" s="30" t="s">
        <v>28</v>
      </c>
      <c r="F7099" s="30" t="s">
        <v>179</v>
      </c>
      <c r="G7099" s="30" t="s">
        <v>84</v>
      </c>
      <c r="H7099" s="30" t="s">
        <v>65</v>
      </c>
      <c r="I7099" s="32">
        <v>1135</v>
      </c>
    </row>
    <row r="7100" spans="1:9" s="33" customFormat="1" x14ac:dyDescent="0.15">
      <c r="A7100" s="31">
        <v>43525</v>
      </c>
      <c r="B7100" s="30" t="s">
        <v>62</v>
      </c>
      <c r="C7100" s="30" t="s">
        <v>177</v>
      </c>
      <c r="D7100" s="30" t="s">
        <v>178</v>
      </c>
      <c r="E7100" s="30" t="s">
        <v>28</v>
      </c>
      <c r="F7100" s="30" t="s">
        <v>179</v>
      </c>
      <c r="G7100" s="30" t="s">
        <v>85</v>
      </c>
      <c r="H7100" s="30" t="s">
        <v>75</v>
      </c>
      <c r="I7100" s="32">
        <v>8500</v>
      </c>
    </row>
    <row r="7101" spans="1:9" s="33" customFormat="1" x14ac:dyDescent="0.15">
      <c r="A7101" s="31">
        <v>43525</v>
      </c>
      <c r="B7101" s="30" t="s">
        <v>52</v>
      </c>
      <c r="C7101" s="30" t="s">
        <v>177</v>
      </c>
      <c r="D7101" s="30" t="s">
        <v>178</v>
      </c>
      <c r="E7101" s="30" t="s">
        <v>28</v>
      </c>
      <c r="F7101" s="30" t="s">
        <v>179</v>
      </c>
      <c r="G7101" s="30" t="s">
        <v>58</v>
      </c>
      <c r="H7101" s="30" t="s">
        <v>59</v>
      </c>
      <c r="I7101" s="32">
        <v>4652</v>
      </c>
    </row>
    <row r="7102" spans="1:9" s="33" customFormat="1" x14ac:dyDescent="0.15">
      <c r="A7102" s="31">
        <v>43525</v>
      </c>
      <c r="B7102" s="30" t="s">
        <v>62</v>
      </c>
      <c r="C7102" s="30" t="s">
        <v>177</v>
      </c>
      <c r="D7102" s="30" t="s">
        <v>178</v>
      </c>
      <c r="E7102" s="30" t="s">
        <v>28</v>
      </c>
      <c r="F7102" s="30" t="s">
        <v>179</v>
      </c>
      <c r="G7102" s="30" t="s">
        <v>86</v>
      </c>
      <c r="H7102" s="30" t="s">
        <v>61</v>
      </c>
      <c r="I7102" s="32">
        <v>4931</v>
      </c>
    </row>
    <row r="7103" spans="1:9" s="33" customFormat="1" x14ac:dyDescent="0.15">
      <c r="A7103" s="31">
        <v>43525</v>
      </c>
      <c r="B7103" s="30" t="s">
        <v>52</v>
      </c>
      <c r="C7103" s="30" t="s">
        <v>177</v>
      </c>
      <c r="D7103" s="30" t="s">
        <v>178</v>
      </c>
      <c r="E7103" s="30" t="s">
        <v>28</v>
      </c>
      <c r="F7103" s="30" t="s">
        <v>179</v>
      </c>
      <c r="G7103" s="30" t="s">
        <v>71</v>
      </c>
      <c r="H7103" s="30" t="s">
        <v>79</v>
      </c>
      <c r="I7103" s="32">
        <v>4534</v>
      </c>
    </row>
    <row r="7104" spans="1:9" s="33" customFormat="1" x14ac:dyDescent="0.15">
      <c r="A7104" s="31">
        <v>43525</v>
      </c>
      <c r="B7104" s="30" t="s">
        <v>52</v>
      </c>
      <c r="C7104" s="30" t="s">
        <v>177</v>
      </c>
      <c r="D7104" s="30" t="s">
        <v>178</v>
      </c>
      <c r="E7104" s="30" t="s">
        <v>28</v>
      </c>
      <c r="F7104" s="30" t="s">
        <v>179</v>
      </c>
      <c r="G7104" s="30" t="s">
        <v>84</v>
      </c>
      <c r="H7104" s="30" t="s">
        <v>65</v>
      </c>
      <c r="I7104" s="32">
        <v>1846</v>
      </c>
    </row>
    <row r="7105" spans="1:9" s="33" customFormat="1" x14ac:dyDescent="0.15">
      <c r="A7105" s="31">
        <v>43525</v>
      </c>
      <c r="B7105" s="30" t="s">
        <v>52</v>
      </c>
      <c r="C7105" s="30" t="s">
        <v>177</v>
      </c>
      <c r="D7105" s="30" t="s">
        <v>178</v>
      </c>
      <c r="E7105" s="30" t="s">
        <v>28</v>
      </c>
      <c r="F7105" s="30" t="s">
        <v>179</v>
      </c>
      <c r="G7105" s="30" t="s">
        <v>56</v>
      </c>
      <c r="H7105" s="30" t="s">
        <v>57</v>
      </c>
      <c r="I7105" s="32">
        <v>6666</v>
      </c>
    </row>
    <row r="7106" spans="1:9" s="33" customFormat="1" x14ac:dyDescent="0.15">
      <c r="A7106" s="31">
        <v>43525</v>
      </c>
      <c r="B7106" s="30" t="s">
        <v>62</v>
      </c>
      <c r="C7106" s="30" t="s">
        <v>177</v>
      </c>
      <c r="D7106" s="30" t="s">
        <v>178</v>
      </c>
      <c r="E7106" s="30" t="s">
        <v>28</v>
      </c>
      <c r="F7106" s="30" t="s">
        <v>179</v>
      </c>
      <c r="G7106" s="30" t="s">
        <v>70</v>
      </c>
      <c r="H7106" s="30" t="s">
        <v>57</v>
      </c>
      <c r="I7106" s="32">
        <v>2781</v>
      </c>
    </row>
    <row r="7107" spans="1:9" s="33" customFormat="1" x14ac:dyDescent="0.15">
      <c r="A7107" s="31">
        <v>43525</v>
      </c>
      <c r="B7107" s="30" t="s">
        <v>52</v>
      </c>
      <c r="C7107" s="30" t="s">
        <v>177</v>
      </c>
      <c r="D7107" s="30" t="s">
        <v>178</v>
      </c>
      <c r="E7107" s="30" t="s">
        <v>28</v>
      </c>
      <c r="F7107" s="30" t="s">
        <v>179</v>
      </c>
      <c r="G7107" s="30" t="s">
        <v>80</v>
      </c>
      <c r="H7107" s="30" t="s">
        <v>64</v>
      </c>
      <c r="I7107" s="32">
        <v>1967</v>
      </c>
    </row>
    <row r="7108" spans="1:9" s="33" customFormat="1" x14ac:dyDescent="0.15">
      <c r="A7108" s="31">
        <v>43556</v>
      </c>
      <c r="B7108" s="30" t="s">
        <v>52</v>
      </c>
      <c r="C7108" s="30" t="s">
        <v>177</v>
      </c>
      <c r="D7108" s="30" t="s">
        <v>178</v>
      </c>
      <c r="E7108" s="30" t="s">
        <v>28</v>
      </c>
      <c r="F7108" s="30" t="s">
        <v>179</v>
      </c>
      <c r="G7108" s="30" t="s">
        <v>56</v>
      </c>
      <c r="H7108" s="30" t="s">
        <v>64</v>
      </c>
      <c r="I7108" s="32">
        <v>5366</v>
      </c>
    </row>
    <row r="7109" spans="1:9" s="33" customFormat="1" x14ac:dyDescent="0.15">
      <c r="A7109" s="31">
        <v>43556</v>
      </c>
      <c r="B7109" s="30" t="s">
        <v>62</v>
      </c>
      <c r="C7109" s="30" t="s">
        <v>177</v>
      </c>
      <c r="D7109" s="30" t="s">
        <v>178</v>
      </c>
      <c r="E7109" s="30" t="s">
        <v>28</v>
      </c>
      <c r="F7109" s="30" t="s">
        <v>179</v>
      </c>
      <c r="G7109" s="30" t="s">
        <v>82</v>
      </c>
      <c r="H7109" s="30" t="s">
        <v>79</v>
      </c>
      <c r="I7109" s="32">
        <v>9254</v>
      </c>
    </row>
    <row r="7110" spans="1:9" s="33" customFormat="1" x14ac:dyDescent="0.15">
      <c r="A7110" s="31">
        <v>43556</v>
      </c>
      <c r="B7110" s="30" t="s">
        <v>62</v>
      </c>
      <c r="C7110" s="30" t="s">
        <v>177</v>
      </c>
      <c r="D7110" s="30" t="s">
        <v>178</v>
      </c>
      <c r="E7110" s="30" t="s">
        <v>28</v>
      </c>
      <c r="F7110" s="30" t="s">
        <v>179</v>
      </c>
      <c r="G7110" s="30" t="s">
        <v>86</v>
      </c>
      <c r="H7110" s="30" t="s">
        <v>79</v>
      </c>
      <c r="I7110" s="32">
        <v>1804</v>
      </c>
    </row>
    <row r="7111" spans="1:9" s="33" customFormat="1" x14ac:dyDescent="0.15">
      <c r="A7111" s="31">
        <v>43556</v>
      </c>
      <c r="B7111" s="30" t="s">
        <v>52</v>
      </c>
      <c r="C7111" s="30" t="s">
        <v>177</v>
      </c>
      <c r="D7111" s="30" t="s">
        <v>178</v>
      </c>
      <c r="E7111" s="30" t="s">
        <v>28</v>
      </c>
      <c r="F7111" s="30" t="s">
        <v>179</v>
      </c>
      <c r="G7111" s="30" t="s">
        <v>82</v>
      </c>
      <c r="H7111" s="30" t="s">
        <v>68</v>
      </c>
      <c r="I7111" s="32">
        <v>3181</v>
      </c>
    </row>
    <row r="7112" spans="1:9" s="33" customFormat="1" x14ac:dyDescent="0.15">
      <c r="A7112" s="31">
        <v>43556</v>
      </c>
      <c r="B7112" s="30" t="s">
        <v>52</v>
      </c>
      <c r="C7112" s="30" t="s">
        <v>177</v>
      </c>
      <c r="D7112" s="30" t="s">
        <v>178</v>
      </c>
      <c r="E7112" s="30" t="s">
        <v>28</v>
      </c>
      <c r="F7112" s="30" t="s">
        <v>179</v>
      </c>
      <c r="G7112" s="30" t="s">
        <v>58</v>
      </c>
      <c r="H7112" s="30" t="s">
        <v>57</v>
      </c>
      <c r="I7112" s="32">
        <v>8007</v>
      </c>
    </row>
    <row r="7113" spans="1:9" s="33" customFormat="1" x14ac:dyDescent="0.15">
      <c r="A7113" s="31">
        <v>43556</v>
      </c>
      <c r="B7113" s="30" t="s">
        <v>52</v>
      </c>
      <c r="C7113" s="30" t="s">
        <v>177</v>
      </c>
      <c r="D7113" s="30" t="s">
        <v>178</v>
      </c>
      <c r="E7113" s="30" t="s">
        <v>28</v>
      </c>
      <c r="F7113" s="30" t="s">
        <v>179</v>
      </c>
      <c r="G7113" s="30" t="s">
        <v>78</v>
      </c>
      <c r="H7113" s="30" t="s">
        <v>57</v>
      </c>
      <c r="I7113" s="32">
        <v>7866</v>
      </c>
    </row>
    <row r="7114" spans="1:9" s="33" customFormat="1" x14ac:dyDescent="0.15">
      <c r="A7114" s="31">
        <v>43556</v>
      </c>
      <c r="B7114" s="30" t="s">
        <v>62</v>
      </c>
      <c r="C7114" s="30" t="s">
        <v>177</v>
      </c>
      <c r="D7114" s="30" t="s">
        <v>178</v>
      </c>
      <c r="E7114" s="30" t="s">
        <v>28</v>
      </c>
      <c r="F7114" s="30" t="s">
        <v>179</v>
      </c>
      <c r="G7114" s="30" t="s">
        <v>78</v>
      </c>
      <c r="H7114" s="30" t="s">
        <v>61</v>
      </c>
      <c r="I7114" s="32">
        <v>2791</v>
      </c>
    </row>
    <row r="7115" spans="1:9" s="33" customFormat="1" x14ac:dyDescent="0.15">
      <c r="A7115" s="31">
        <v>43556</v>
      </c>
      <c r="B7115" s="30" t="s">
        <v>62</v>
      </c>
      <c r="C7115" s="30" t="s">
        <v>177</v>
      </c>
      <c r="D7115" s="30" t="s">
        <v>178</v>
      </c>
      <c r="E7115" s="30" t="s">
        <v>28</v>
      </c>
      <c r="F7115" s="30" t="s">
        <v>179</v>
      </c>
      <c r="G7115" s="30" t="s">
        <v>60</v>
      </c>
      <c r="H7115" s="30" t="s">
        <v>57</v>
      </c>
      <c r="I7115" s="32">
        <v>2087</v>
      </c>
    </row>
    <row r="7116" spans="1:9" s="33" customFormat="1" x14ac:dyDescent="0.15">
      <c r="A7116" s="31">
        <v>43556</v>
      </c>
      <c r="B7116" s="30" t="s">
        <v>62</v>
      </c>
      <c r="C7116" s="30" t="s">
        <v>177</v>
      </c>
      <c r="D7116" s="30" t="s">
        <v>178</v>
      </c>
      <c r="E7116" s="30" t="s">
        <v>28</v>
      </c>
      <c r="F7116" s="30" t="s">
        <v>179</v>
      </c>
      <c r="G7116" s="30" t="s">
        <v>80</v>
      </c>
      <c r="H7116" s="30" t="s">
        <v>64</v>
      </c>
      <c r="I7116" s="32">
        <v>6810</v>
      </c>
    </row>
    <row r="7117" spans="1:9" s="33" customFormat="1" x14ac:dyDescent="0.15">
      <c r="A7117" s="31">
        <v>43556</v>
      </c>
      <c r="B7117" s="30" t="s">
        <v>52</v>
      </c>
      <c r="C7117" s="30" t="s">
        <v>177</v>
      </c>
      <c r="D7117" s="30" t="s">
        <v>178</v>
      </c>
      <c r="E7117" s="30" t="s">
        <v>28</v>
      </c>
      <c r="F7117" s="30" t="s">
        <v>179</v>
      </c>
      <c r="G7117" s="30" t="s">
        <v>70</v>
      </c>
      <c r="H7117" s="30" t="s">
        <v>59</v>
      </c>
      <c r="I7117" s="32">
        <v>1315</v>
      </c>
    </row>
    <row r="7118" spans="1:9" s="33" customFormat="1" x14ac:dyDescent="0.15">
      <c r="A7118" s="31">
        <v>43556</v>
      </c>
      <c r="B7118" s="30" t="s">
        <v>62</v>
      </c>
      <c r="C7118" s="30" t="s">
        <v>177</v>
      </c>
      <c r="D7118" s="30" t="s">
        <v>178</v>
      </c>
      <c r="E7118" s="30" t="s">
        <v>28</v>
      </c>
      <c r="F7118" s="30" t="s">
        <v>179</v>
      </c>
      <c r="G7118" s="30" t="s">
        <v>73</v>
      </c>
      <c r="H7118" s="30" t="s">
        <v>64</v>
      </c>
      <c r="I7118" s="32">
        <v>4893</v>
      </c>
    </row>
    <row r="7119" spans="1:9" s="33" customFormat="1" x14ac:dyDescent="0.15">
      <c r="A7119" s="31">
        <v>43556</v>
      </c>
      <c r="B7119" s="30" t="s">
        <v>62</v>
      </c>
      <c r="C7119" s="30" t="s">
        <v>177</v>
      </c>
      <c r="D7119" s="30" t="s">
        <v>178</v>
      </c>
      <c r="E7119" s="30" t="s">
        <v>28</v>
      </c>
      <c r="F7119" s="30" t="s">
        <v>179</v>
      </c>
      <c r="G7119" s="30" t="s">
        <v>71</v>
      </c>
      <c r="H7119" s="30" t="s">
        <v>68</v>
      </c>
      <c r="I7119" s="32">
        <v>9361</v>
      </c>
    </row>
    <row r="7120" spans="1:9" s="33" customFormat="1" x14ac:dyDescent="0.15">
      <c r="A7120" s="31">
        <v>43556</v>
      </c>
      <c r="B7120" s="30" t="s">
        <v>62</v>
      </c>
      <c r="C7120" s="30" t="s">
        <v>177</v>
      </c>
      <c r="D7120" s="30" t="s">
        <v>178</v>
      </c>
      <c r="E7120" s="30" t="s">
        <v>28</v>
      </c>
      <c r="F7120" s="30" t="s">
        <v>179</v>
      </c>
      <c r="G7120" s="30" t="s">
        <v>81</v>
      </c>
      <c r="H7120" s="30" t="s">
        <v>61</v>
      </c>
      <c r="I7120" s="32">
        <v>5505</v>
      </c>
    </row>
    <row r="7121" spans="1:9" s="33" customFormat="1" x14ac:dyDescent="0.15">
      <c r="A7121" s="31">
        <v>43556</v>
      </c>
      <c r="B7121" s="30" t="s">
        <v>52</v>
      </c>
      <c r="C7121" s="30" t="s">
        <v>177</v>
      </c>
      <c r="D7121" s="30" t="s">
        <v>178</v>
      </c>
      <c r="E7121" s="30" t="s">
        <v>28</v>
      </c>
      <c r="F7121" s="30" t="s">
        <v>179</v>
      </c>
      <c r="G7121" s="30" t="s">
        <v>70</v>
      </c>
      <c r="H7121" s="30" t="s">
        <v>57</v>
      </c>
      <c r="I7121" s="32">
        <v>3842</v>
      </c>
    </row>
    <row r="7122" spans="1:9" s="33" customFormat="1" x14ac:dyDescent="0.15">
      <c r="A7122" s="31">
        <v>43556</v>
      </c>
      <c r="B7122" s="30" t="s">
        <v>62</v>
      </c>
      <c r="C7122" s="30" t="s">
        <v>177</v>
      </c>
      <c r="D7122" s="30" t="s">
        <v>178</v>
      </c>
      <c r="E7122" s="30" t="s">
        <v>28</v>
      </c>
      <c r="F7122" s="30" t="s">
        <v>179</v>
      </c>
      <c r="G7122" s="30" t="s">
        <v>58</v>
      </c>
      <c r="H7122" s="30" t="s">
        <v>75</v>
      </c>
      <c r="I7122" s="32">
        <v>2452</v>
      </c>
    </row>
    <row r="7123" spans="1:9" s="33" customFormat="1" x14ac:dyDescent="0.15">
      <c r="A7123" s="31">
        <v>43556</v>
      </c>
      <c r="B7123" s="30" t="s">
        <v>62</v>
      </c>
      <c r="C7123" s="30" t="s">
        <v>177</v>
      </c>
      <c r="D7123" s="30" t="s">
        <v>178</v>
      </c>
      <c r="E7123" s="30" t="s">
        <v>28</v>
      </c>
      <c r="F7123" s="30" t="s">
        <v>179</v>
      </c>
      <c r="G7123" s="30" t="s">
        <v>58</v>
      </c>
      <c r="H7123" s="30" t="s">
        <v>75</v>
      </c>
      <c r="I7123" s="32">
        <v>6995</v>
      </c>
    </row>
    <row r="7124" spans="1:9" s="33" customFormat="1" x14ac:dyDescent="0.15">
      <c r="A7124" s="31">
        <v>43556</v>
      </c>
      <c r="B7124" s="30" t="s">
        <v>62</v>
      </c>
      <c r="C7124" s="30" t="s">
        <v>177</v>
      </c>
      <c r="D7124" s="30" t="s">
        <v>178</v>
      </c>
      <c r="E7124" s="30" t="s">
        <v>28</v>
      </c>
      <c r="F7124" s="30" t="s">
        <v>179</v>
      </c>
      <c r="G7124" s="30" t="s">
        <v>71</v>
      </c>
      <c r="H7124" s="30" t="s">
        <v>59</v>
      </c>
      <c r="I7124" s="32">
        <v>4571</v>
      </c>
    </row>
    <row r="7125" spans="1:9" s="33" customFormat="1" x14ac:dyDescent="0.15">
      <c r="A7125" s="31">
        <v>43556</v>
      </c>
      <c r="B7125" s="30" t="s">
        <v>52</v>
      </c>
      <c r="C7125" s="30" t="s">
        <v>177</v>
      </c>
      <c r="D7125" s="30" t="s">
        <v>178</v>
      </c>
      <c r="E7125" s="30" t="s">
        <v>28</v>
      </c>
      <c r="F7125" s="30" t="s">
        <v>179</v>
      </c>
      <c r="G7125" s="30" t="s">
        <v>66</v>
      </c>
      <c r="H7125" s="30" t="s">
        <v>57</v>
      </c>
      <c r="I7125" s="32">
        <v>7930</v>
      </c>
    </row>
    <row r="7126" spans="1:9" s="33" customFormat="1" x14ac:dyDescent="0.15">
      <c r="A7126" s="31">
        <v>43556</v>
      </c>
      <c r="B7126" s="30" t="s">
        <v>52</v>
      </c>
      <c r="C7126" s="30" t="s">
        <v>177</v>
      </c>
      <c r="D7126" s="30" t="s">
        <v>178</v>
      </c>
      <c r="E7126" s="30" t="s">
        <v>28</v>
      </c>
      <c r="F7126" s="30" t="s">
        <v>179</v>
      </c>
      <c r="G7126" s="30" t="s">
        <v>76</v>
      </c>
      <c r="H7126" s="30" t="s">
        <v>79</v>
      </c>
      <c r="I7126" s="32">
        <v>6598</v>
      </c>
    </row>
    <row r="7127" spans="1:9" s="33" customFormat="1" x14ac:dyDescent="0.15">
      <c r="A7127" s="31">
        <v>43556</v>
      </c>
      <c r="B7127" s="30" t="s">
        <v>62</v>
      </c>
      <c r="C7127" s="30" t="s">
        <v>177</v>
      </c>
      <c r="D7127" s="30" t="s">
        <v>178</v>
      </c>
      <c r="E7127" s="30" t="s">
        <v>28</v>
      </c>
      <c r="F7127" s="30" t="s">
        <v>179</v>
      </c>
      <c r="G7127" s="30" t="s">
        <v>80</v>
      </c>
      <c r="H7127" s="30" t="s">
        <v>61</v>
      </c>
      <c r="I7127" s="32">
        <v>2289</v>
      </c>
    </row>
    <row r="7128" spans="1:9" s="33" customFormat="1" x14ac:dyDescent="0.15">
      <c r="A7128" s="31">
        <v>43556</v>
      </c>
      <c r="B7128" s="30" t="s">
        <v>62</v>
      </c>
      <c r="C7128" s="30" t="s">
        <v>177</v>
      </c>
      <c r="D7128" s="30" t="s">
        <v>178</v>
      </c>
      <c r="E7128" s="30" t="s">
        <v>28</v>
      </c>
      <c r="F7128" s="30" t="s">
        <v>179</v>
      </c>
      <c r="G7128" s="30" t="s">
        <v>85</v>
      </c>
      <c r="H7128" s="30" t="s">
        <v>68</v>
      </c>
      <c r="I7128" s="32">
        <v>9874</v>
      </c>
    </row>
    <row r="7129" spans="1:9" s="33" customFormat="1" x14ac:dyDescent="0.15">
      <c r="A7129" s="31">
        <v>43556</v>
      </c>
      <c r="B7129" s="30" t="s">
        <v>52</v>
      </c>
      <c r="C7129" s="30" t="s">
        <v>177</v>
      </c>
      <c r="D7129" s="30" t="s">
        <v>178</v>
      </c>
      <c r="E7129" s="30" t="s">
        <v>28</v>
      </c>
      <c r="F7129" s="30" t="s">
        <v>179</v>
      </c>
      <c r="G7129" s="30" t="s">
        <v>77</v>
      </c>
      <c r="H7129" s="30" t="s">
        <v>61</v>
      </c>
      <c r="I7129" s="32">
        <v>9898</v>
      </c>
    </row>
    <row r="7130" spans="1:9" s="33" customFormat="1" x14ac:dyDescent="0.15">
      <c r="A7130" s="31">
        <v>43556</v>
      </c>
      <c r="B7130" s="30" t="s">
        <v>62</v>
      </c>
      <c r="C7130" s="30" t="s">
        <v>177</v>
      </c>
      <c r="D7130" s="30" t="s">
        <v>178</v>
      </c>
      <c r="E7130" s="30" t="s">
        <v>28</v>
      </c>
      <c r="F7130" s="30" t="s">
        <v>179</v>
      </c>
      <c r="G7130" s="30" t="s">
        <v>77</v>
      </c>
      <c r="H7130" s="30" t="s">
        <v>65</v>
      </c>
      <c r="I7130" s="32">
        <v>1946</v>
      </c>
    </row>
    <row r="7131" spans="1:9" s="33" customFormat="1" x14ac:dyDescent="0.15">
      <c r="A7131" s="31">
        <v>43556</v>
      </c>
      <c r="B7131" s="30" t="s">
        <v>52</v>
      </c>
      <c r="C7131" s="30" t="s">
        <v>177</v>
      </c>
      <c r="D7131" s="30" t="s">
        <v>178</v>
      </c>
      <c r="E7131" s="30" t="s">
        <v>28</v>
      </c>
      <c r="F7131" s="30" t="s">
        <v>179</v>
      </c>
      <c r="G7131" s="30" t="s">
        <v>73</v>
      </c>
      <c r="H7131" s="30" t="s">
        <v>57</v>
      </c>
      <c r="I7131" s="32">
        <v>4781</v>
      </c>
    </row>
    <row r="7132" spans="1:9" s="33" customFormat="1" x14ac:dyDescent="0.15">
      <c r="A7132" s="31">
        <v>43556</v>
      </c>
      <c r="B7132" s="30" t="s">
        <v>52</v>
      </c>
      <c r="C7132" s="30" t="s">
        <v>177</v>
      </c>
      <c r="D7132" s="30" t="s">
        <v>178</v>
      </c>
      <c r="E7132" s="30" t="s">
        <v>28</v>
      </c>
      <c r="F7132" s="30" t="s">
        <v>179</v>
      </c>
      <c r="G7132" s="30" t="s">
        <v>78</v>
      </c>
      <c r="H7132" s="30" t="s">
        <v>74</v>
      </c>
      <c r="I7132" s="32">
        <v>4363</v>
      </c>
    </row>
    <row r="7133" spans="1:9" s="33" customFormat="1" x14ac:dyDescent="0.15">
      <c r="A7133" s="31">
        <v>43556</v>
      </c>
      <c r="B7133" s="30" t="s">
        <v>52</v>
      </c>
      <c r="C7133" s="30" t="s">
        <v>177</v>
      </c>
      <c r="D7133" s="30" t="s">
        <v>178</v>
      </c>
      <c r="E7133" s="30" t="s">
        <v>28</v>
      </c>
      <c r="F7133" s="30" t="s">
        <v>179</v>
      </c>
      <c r="G7133" s="30" t="s">
        <v>77</v>
      </c>
      <c r="H7133" s="30" t="s">
        <v>79</v>
      </c>
      <c r="I7133" s="32">
        <v>1462</v>
      </c>
    </row>
    <row r="7134" spans="1:9" s="33" customFormat="1" x14ac:dyDescent="0.15">
      <c r="A7134" s="31">
        <v>43556</v>
      </c>
      <c r="B7134" s="30" t="s">
        <v>52</v>
      </c>
      <c r="C7134" s="30" t="s">
        <v>177</v>
      </c>
      <c r="D7134" s="30" t="s">
        <v>178</v>
      </c>
      <c r="E7134" s="30" t="s">
        <v>28</v>
      </c>
      <c r="F7134" s="30" t="s">
        <v>179</v>
      </c>
      <c r="G7134" s="30" t="s">
        <v>76</v>
      </c>
      <c r="H7134" s="30" t="s">
        <v>79</v>
      </c>
      <c r="I7134" s="32">
        <v>7249</v>
      </c>
    </row>
    <row r="7135" spans="1:9" s="33" customFormat="1" x14ac:dyDescent="0.15">
      <c r="A7135" s="31">
        <v>43556</v>
      </c>
      <c r="B7135" s="30" t="s">
        <v>52</v>
      </c>
      <c r="C7135" s="30" t="s">
        <v>177</v>
      </c>
      <c r="D7135" s="30" t="s">
        <v>178</v>
      </c>
      <c r="E7135" s="30" t="s">
        <v>28</v>
      </c>
      <c r="F7135" s="30" t="s">
        <v>179</v>
      </c>
      <c r="G7135" s="30" t="s">
        <v>66</v>
      </c>
      <c r="H7135" s="30" t="s">
        <v>57</v>
      </c>
      <c r="I7135" s="32">
        <v>8116</v>
      </c>
    </row>
    <row r="7136" spans="1:9" s="33" customFormat="1" x14ac:dyDescent="0.15">
      <c r="A7136" s="31">
        <v>43556</v>
      </c>
      <c r="B7136" s="30" t="s">
        <v>62</v>
      </c>
      <c r="C7136" s="30" t="s">
        <v>177</v>
      </c>
      <c r="D7136" s="30" t="s">
        <v>178</v>
      </c>
      <c r="E7136" s="30" t="s">
        <v>28</v>
      </c>
      <c r="F7136" s="30" t="s">
        <v>179</v>
      </c>
      <c r="G7136" s="30" t="s">
        <v>67</v>
      </c>
      <c r="H7136" s="30" t="s">
        <v>61</v>
      </c>
      <c r="I7136" s="32">
        <v>4831</v>
      </c>
    </row>
    <row r="7137" spans="1:9" s="33" customFormat="1" x14ac:dyDescent="0.15">
      <c r="A7137" s="31">
        <v>43556</v>
      </c>
      <c r="B7137" s="30" t="s">
        <v>62</v>
      </c>
      <c r="C7137" s="30" t="s">
        <v>177</v>
      </c>
      <c r="D7137" s="30" t="s">
        <v>178</v>
      </c>
      <c r="E7137" s="30" t="s">
        <v>28</v>
      </c>
      <c r="F7137" s="30" t="s">
        <v>179</v>
      </c>
      <c r="G7137" s="30" t="s">
        <v>76</v>
      </c>
      <c r="H7137" s="30" t="s">
        <v>61</v>
      </c>
      <c r="I7137" s="32">
        <v>7012</v>
      </c>
    </row>
    <row r="7138" spans="1:9" s="33" customFormat="1" x14ac:dyDescent="0.15">
      <c r="A7138" s="31">
        <v>43556</v>
      </c>
      <c r="B7138" s="30" t="s">
        <v>52</v>
      </c>
      <c r="C7138" s="30" t="s">
        <v>177</v>
      </c>
      <c r="D7138" s="30" t="s">
        <v>178</v>
      </c>
      <c r="E7138" s="30" t="s">
        <v>28</v>
      </c>
      <c r="F7138" s="30" t="s">
        <v>179</v>
      </c>
      <c r="G7138" s="30" t="s">
        <v>84</v>
      </c>
      <c r="H7138" s="30" t="s">
        <v>79</v>
      </c>
      <c r="I7138" s="32">
        <v>2346</v>
      </c>
    </row>
    <row r="7139" spans="1:9" s="33" customFormat="1" x14ac:dyDescent="0.15">
      <c r="A7139" s="31">
        <v>43556</v>
      </c>
      <c r="B7139" s="30" t="s">
        <v>62</v>
      </c>
      <c r="C7139" s="30" t="s">
        <v>177</v>
      </c>
      <c r="D7139" s="30" t="s">
        <v>178</v>
      </c>
      <c r="E7139" s="30" t="s">
        <v>28</v>
      </c>
      <c r="F7139" s="30" t="s">
        <v>179</v>
      </c>
      <c r="G7139" s="30" t="s">
        <v>85</v>
      </c>
      <c r="H7139" s="30" t="s">
        <v>68</v>
      </c>
      <c r="I7139" s="32">
        <v>9211</v>
      </c>
    </row>
    <row r="7140" spans="1:9" s="33" customFormat="1" x14ac:dyDescent="0.15">
      <c r="A7140" s="31">
        <v>43556</v>
      </c>
      <c r="B7140" s="30" t="s">
        <v>52</v>
      </c>
      <c r="C7140" s="30" t="s">
        <v>177</v>
      </c>
      <c r="D7140" s="30" t="s">
        <v>178</v>
      </c>
      <c r="E7140" s="30" t="s">
        <v>28</v>
      </c>
      <c r="F7140" s="30" t="s">
        <v>179</v>
      </c>
      <c r="G7140" s="30" t="s">
        <v>58</v>
      </c>
      <c r="H7140" s="30" t="s">
        <v>65</v>
      </c>
      <c r="I7140" s="32">
        <v>3439</v>
      </c>
    </row>
    <row r="7141" spans="1:9" s="33" customFormat="1" x14ac:dyDescent="0.15">
      <c r="A7141" s="31">
        <v>43556</v>
      </c>
      <c r="B7141" s="30" t="s">
        <v>52</v>
      </c>
      <c r="C7141" s="30" t="s">
        <v>177</v>
      </c>
      <c r="D7141" s="30" t="s">
        <v>178</v>
      </c>
      <c r="E7141" s="30" t="s">
        <v>28</v>
      </c>
      <c r="F7141" s="30" t="s">
        <v>179</v>
      </c>
      <c r="G7141" s="30" t="s">
        <v>80</v>
      </c>
      <c r="H7141" s="30" t="s">
        <v>74</v>
      </c>
      <c r="I7141" s="32">
        <v>1655</v>
      </c>
    </row>
    <row r="7142" spans="1:9" s="33" customFormat="1" x14ac:dyDescent="0.15">
      <c r="A7142" s="31">
        <v>43556</v>
      </c>
      <c r="B7142" s="30" t="s">
        <v>52</v>
      </c>
      <c r="C7142" s="30" t="s">
        <v>177</v>
      </c>
      <c r="D7142" s="30" t="s">
        <v>178</v>
      </c>
      <c r="E7142" s="30" t="s">
        <v>28</v>
      </c>
      <c r="F7142" s="30" t="s">
        <v>179</v>
      </c>
      <c r="G7142" s="30" t="s">
        <v>71</v>
      </c>
      <c r="H7142" s="30" t="s">
        <v>79</v>
      </c>
      <c r="I7142" s="32">
        <v>8467</v>
      </c>
    </row>
    <row r="7143" spans="1:9" s="33" customFormat="1" x14ac:dyDescent="0.15">
      <c r="A7143" s="31">
        <v>43556</v>
      </c>
      <c r="B7143" s="30" t="s">
        <v>52</v>
      </c>
      <c r="C7143" s="30" t="s">
        <v>177</v>
      </c>
      <c r="D7143" s="30" t="s">
        <v>178</v>
      </c>
      <c r="E7143" s="30" t="s">
        <v>28</v>
      </c>
      <c r="F7143" s="30" t="s">
        <v>179</v>
      </c>
      <c r="G7143" s="30" t="s">
        <v>84</v>
      </c>
      <c r="H7143" s="30" t="s">
        <v>79</v>
      </c>
      <c r="I7143" s="32">
        <v>1034</v>
      </c>
    </row>
    <row r="7144" spans="1:9" s="33" customFormat="1" x14ac:dyDescent="0.15">
      <c r="A7144" s="31">
        <v>43556</v>
      </c>
      <c r="B7144" s="30" t="s">
        <v>62</v>
      </c>
      <c r="C7144" s="30" t="s">
        <v>177</v>
      </c>
      <c r="D7144" s="30" t="s">
        <v>178</v>
      </c>
      <c r="E7144" s="30" t="s">
        <v>28</v>
      </c>
      <c r="F7144" s="30" t="s">
        <v>179</v>
      </c>
      <c r="G7144" s="30" t="s">
        <v>83</v>
      </c>
      <c r="H7144" s="30" t="s">
        <v>68</v>
      </c>
      <c r="I7144" s="32">
        <v>8987</v>
      </c>
    </row>
    <row r="7145" spans="1:9" s="33" customFormat="1" x14ac:dyDescent="0.15">
      <c r="A7145" s="31">
        <v>43556</v>
      </c>
      <c r="B7145" s="30" t="s">
        <v>52</v>
      </c>
      <c r="C7145" s="30" t="s">
        <v>177</v>
      </c>
      <c r="D7145" s="30" t="s">
        <v>178</v>
      </c>
      <c r="E7145" s="30" t="s">
        <v>28</v>
      </c>
      <c r="F7145" s="30" t="s">
        <v>179</v>
      </c>
      <c r="G7145" s="30" t="s">
        <v>82</v>
      </c>
      <c r="H7145" s="30" t="s">
        <v>68</v>
      </c>
      <c r="I7145" s="32">
        <v>7684</v>
      </c>
    </row>
    <row r="7146" spans="1:9" s="33" customFormat="1" x14ac:dyDescent="0.15">
      <c r="A7146" s="31">
        <v>43556</v>
      </c>
      <c r="B7146" s="30" t="s">
        <v>52</v>
      </c>
      <c r="C7146" s="30" t="s">
        <v>177</v>
      </c>
      <c r="D7146" s="30" t="s">
        <v>178</v>
      </c>
      <c r="E7146" s="30" t="s">
        <v>28</v>
      </c>
      <c r="F7146" s="30" t="s">
        <v>179</v>
      </c>
      <c r="G7146" s="30" t="s">
        <v>80</v>
      </c>
      <c r="H7146" s="30" t="s">
        <v>65</v>
      </c>
      <c r="I7146" s="32">
        <v>7609</v>
      </c>
    </row>
    <row r="7147" spans="1:9" s="33" customFormat="1" x14ac:dyDescent="0.15">
      <c r="A7147" s="31">
        <v>43586</v>
      </c>
      <c r="B7147" s="30" t="s">
        <v>52</v>
      </c>
      <c r="C7147" s="30" t="s">
        <v>177</v>
      </c>
      <c r="D7147" s="30" t="s">
        <v>178</v>
      </c>
      <c r="E7147" s="30" t="s">
        <v>28</v>
      </c>
      <c r="F7147" s="30" t="s">
        <v>179</v>
      </c>
      <c r="G7147" s="30" t="s">
        <v>58</v>
      </c>
      <c r="H7147" s="30" t="s">
        <v>75</v>
      </c>
      <c r="I7147" s="32">
        <v>1978</v>
      </c>
    </row>
    <row r="7148" spans="1:9" s="33" customFormat="1" x14ac:dyDescent="0.15">
      <c r="A7148" s="31">
        <v>43586</v>
      </c>
      <c r="B7148" s="30" t="s">
        <v>52</v>
      </c>
      <c r="C7148" s="30" t="s">
        <v>177</v>
      </c>
      <c r="D7148" s="30" t="s">
        <v>178</v>
      </c>
      <c r="E7148" s="30" t="s">
        <v>28</v>
      </c>
      <c r="F7148" s="30" t="s">
        <v>179</v>
      </c>
      <c r="G7148" s="30" t="s">
        <v>60</v>
      </c>
      <c r="H7148" s="30" t="s">
        <v>65</v>
      </c>
      <c r="I7148" s="32">
        <v>9111</v>
      </c>
    </row>
    <row r="7149" spans="1:9" s="33" customFormat="1" x14ac:dyDescent="0.15">
      <c r="A7149" s="31">
        <v>43586</v>
      </c>
      <c r="B7149" s="30" t="s">
        <v>62</v>
      </c>
      <c r="C7149" s="30" t="s">
        <v>177</v>
      </c>
      <c r="D7149" s="30" t="s">
        <v>178</v>
      </c>
      <c r="E7149" s="30" t="s">
        <v>28</v>
      </c>
      <c r="F7149" s="30" t="s">
        <v>179</v>
      </c>
      <c r="G7149" s="30" t="s">
        <v>86</v>
      </c>
      <c r="H7149" s="30" t="s">
        <v>57</v>
      </c>
      <c r="I7149" s="32">
        <v>7458</v>
      </c>
    </row>
    <row r="7150" spans="1:9" s="33" customFormat="1" x14ac:dyDescent="0.15">
      <c r="A7150" s="31">
        <v>43586</v>
      </c>
      <c r="B7150" s="30" t="s">
        <v>52</v>
      </c>
      <c r="C7150" s="30" t="s">
        <v>177</v>
      </c>
      <c r="D7150" s="30" t="s">
        <v>178</v>
      </c>
      <c r="E7150" s="30" t="s">
        <v>28</v>
      </c>
      <c r="F7150" s="30" t="s">
        <v>179</v>
      </c>
      <c r="G7150" s="30" t="s">
        <v>82</v>
      </c>
      <c r="H7150" s="30" t="s">
        <v>74</v>
      </c>
      <c r="I7150" s="32">
        <v>8041</v>
      </c>
    </row>
    <row r="7151" spans="1:9" s="33" customFormat="1" x14ac:dyDescent="0.15">
      <c r="A7151" s="31">
        <v>43586</v>
      </c>
      <c r="B7151" s="30" t="s">
        <v>52</v>
      </c>
      <c r="C7151" s="30" t="s">
        <v>177</v>
      </c>
      <c r="D7151" s="30" t="s">
        <v>178</v>
      </c>
      <c r="E7151" s="30" t="s">
        <v>28</v>
      </c>
      <c r="F7151" s="30" t="s">
        <v>179</v>
      </c>
      <c r="G7151" s="30" t="s">
        <v>66</v>
      </c>
      <c r="H7151" s="30" t="s">
        <v>64</v>
      </c>
      <c r="I7151" s="32">
        <v>8637</v>
      </c>
    </row>
    <row r="7152" spans="1:9" s="33" customFormat="1" x14ac:dyDescent="0.15">
      <c r="A7152" s="31">
        <v>43586</v>
      </c>
      <c r="B7152" s="30" t="s">
        <v>62</v>
      </c>
      <c r="C7152" s="30" t="s">
        <v>177</v>
      </c>
      <c r="D7152" s="30" t="s">
        <v>178</v>
      </c>
      <c r="E7152" s="30" t="s">
        <v>28</v>
      </c>
      <c r="F7152" s="30" t="s">
        <v>179</v>
      </c>
      <c r="G7152" s="30" t="s">
        <v>85</v>
      </c>
      <c r="H7152" s="30" t="s">
        <v>68</v>
      </c>
      <c r="I7152" s="32">
        <v>5042</v>
      </c>
    </row>
    <row r="7153" spans="1:9" s="33" customFormat="1" x14ac:dyDescent="0.15">
      <c r="A7153" s="31">
        <v>43586</v>
      </c>
      <c r="B7153" s="30" t="s">
        <v>62</v>
      </c>
      <c r="C7153" s="30" t="s">
        <v>177</v>
      </c>
      <c r="D7153" s="30" t="s">
        <v>178</v>
      </c>
      <c r="E7153" s="30" t="s">
        <v>28</v>
      </c>
      <c r="F7153" s="30" t="s">
        <v>179</v>
      </c>
      <c r="G7153" s="30" t="s">
        <v>72</v>
      </c>
      <c r="H7153" s="30" t="s">
        <v>75</v>
      </c>
      <c r="I7153" s="32">
        <v>5720</v>
      </c>
    </row>
    <row r="7154" spans="1:9" s="33" customFormat="1" x14ac:dyDescent="0.15">
      <c r="A7154" s="31">
        <v>43586</v>
      </c>
      <c r="B7154" s="30" t="s">
        <v>52</v>
      </c>
      <c r="C7154" s="30" t="s">
        <v>177</v>
      </c>
      <c r="D7154" s="30" t="s">
        <v>178</v>
      </c>
      <c r="E7154" s="30" t="s">
        <v>28</v>
      </c>
      <c r="F7154" s="30" t="s">
        <v>179</v>
      </c>
      <c r="G7154" s="30" t="s">
        <v>70</v>
      </c>
      <c r="H7154" s="30" t="s">
        <v>68</v>
      </c>
      <c r="I7154" s="32">
        <v>8898</v>
      </c>
    </row>
    <row r="7155" spans="1:9" s="33" customFormat="1" x14ac:dyDescent="0.15">
      <c r="A7155" s="31">
        <v>43586</v>
      </c>
      <c r="B7155" s="30" t="s">
        <v>62</v>
      </c>
      <c r="C7155" s="30" t="s">
        <v>177</v>
      </c>
      <c r="D7155" s="30" t="s">
        <v>178</v>
      </c>
      <c r="E7155" s="30" t="s">
        <v>28</v>
      </c>
      <c r="F7155" s="30" t="s">
        <v>179</v>
      </c>
      <c r="G7155" s="30" t="s">
        <v>70</v>
      </c>
      <c r="H7155" s="30" t="s">
        <v>65</v>
      </c>
      <c r="I7155" s="32">
        <v>6060</v>
      </c>
    </row>
    <row r="7156" spans="1:9" s="33" customFormat="1" x14ac:dyDescent="0.15">
      <c r="A7156" s="31">
        <v>43586</v>
      </c>
      <c r="B7156" s="30" t="s">
        <v>52</v>
      </c>
      <c r="C7156" s="30" t="s">
        <v>177</v>
      </c>
      <c r="D7156" s="30" t="s">
        <v>178</v>
      </c>
      <c r="E7156" s="30" t="s">
        <v>28</v>
      </c>
      <c r="F7156" s="30" t="s">
        <v>179</v>
      </c>
      <c r="G7156" s="30" t="s">
        <v>70</v>
      </c>
      <c r="H7156" s="30" t="s">
        <v>57</v>
      </c>
      <c r="I7156" s="32">
        <v>4894</v>
      </c>
    </row>
    <row r="7157" spans="1:9" s="33" customFormat="1" x14ac:dyDescent="0.15">
      <c r="A7157" s="31">
        <v>43586</v>
      </c>
      <c r="B7157" s="30" t="s">
        <v>62</v>
      </c>
      <c r="C7157" s="30" t="s">
        <v>177</v>
      </c>
      <c r="D7157" s="30" t="s">
        <v>178</v>
      </c>
      <c r="E7157" s="30" t="s">
        <v>28</v>
      </c>
      <c r="F7157" s="30" t="s">
        <v>179</v>
      </c>
      <c r="G7157" s="30" t="s">
        <v>83</v>
      </c>
      <c r="H7157" s="30" t="s">
        <v>57</v>
      </c>
      <c r="I7157" s="32">
        <v>1982</v>
      </c>
    </row>
    <row r="7158" spans="1:9" s="33" customFormat="1" x14ac:dyDescent="0.15">
      <c r="A7158" s="31">
        <v>43586</v>
      </c>
      <c r="B7158" s="30" t="s">
        <v>62</v>
      </c>
      <c r="C7158" s="30" t="s">
        <v>177</v>
      </c>
      <c r="D7158" s="30" t="s">
        <v>178</v>
      </c>
      <c r="E7158" s="30" t="s">
        <v>28</v>
      </c>
      <c r="F7158" s="30" t="s">
        <v>179</v>
      </c>
      <c r="G7158" s="30" t="s">
        <v>72</v>
      </c>
      <c r="H7158" s="30" t="s">
        <v>61</v>
      </c>
      <c r="I7158" s="32">
        <v>2224</v>
      </c>
    </row>
    <row r="7159" spans="1:9" s="33" customFormat="1" x14ac:dyDescent="0.15">
      <c r="A7159" s="31">
        <v>43586</v>
      </c>
      <c r="B7159" s="30" t="s">
        <v>52</v>
      </c>
      <c r="C7159" s="30" t="s">
        <v>177</v>
      </c>
      <c r="D7159" s="30" t="s">
        <v>178</v>
      </c>
      <c r="E7159" s="30" t="s">
        <v>28</v>
      </c>
      <c r="F7159" s="30" t="s">
        <v>179</v>
      </c>
      <c r="G7159" s="30" t="s">
        <v>73</v>
      </c>
      <c r="H7159" s="30" t="s">
        <v>74</v>
      </c>
      <c r="I7159" s="32">
        <v>3083</v>
      </c>
    </row>
    <row r="7160" spans="1:9" s="33" customFormat="1" x14ac:dyDescent="0.15">
      <c r="A7160" s="31">
        <v>43586</v>
      </c>
      <c r="B7160" s="30" t="s">
        <v>62</v>
      </c>
      <c r="C7160" s="30" t="s">
        <v>177</v>
      </c>
      <c r="D7160" s="30" t="s">
        <v>178</v>
      </c>
      <c r="E7160" s="30" t="s">
        <v>28</v>
      </c>
      <c r="F7160" s="30" t="s">
        <v>179</v>
      </c>
      <c r="G7160" s="30" t="s">
        <v>73</v>
      </c>
      <c r="H7160" s="30" t="s">
        <v>61</v>
      </c>
      <c r="I7160" s="32">
        <v>2416</v>
      </c>
    </row>
    <row r="7161" spans="1:9" s="33" customFormat="1" x14ac:dyDescent="0.15">
      <c r="A7161" s="31">
        <v>43586</v>
      </c>
      <c r="B7161" s="30" t="s">
        <v>62</v>
      </c>
      <c r="C7161" s="30" t="s">
        <v>177</v>
      </c>
      <c r="D7161" s="30" t="s">
        <v>178</v>
      </c>
      <c r="E7161" s="30" t="s">
        <v>28</v>
      </c>
      <c r="F7161" s="30" t="s">
        <v>179</v>
      </c>
      <c r="G7161" s="30" t="s">
        <v>67</v>
      </c>
      <c r="H7161" s="30" t="s">
        <v>75</v>
      </c>
      <c r="I7161" s="32">
        <v>1738</v>
      </c>
    </row>
    <row r="7162" spans="1:9" s="33" customFormat="1" x14ac:dyDescent="0.15">
      <c r="A7162" s="31">
        <v>43586</v>
      </c>
      <c r="B7162" s="30" t="s">
        <v>62</v>
      </c>
      <c r="C7162" s="30" t="s">
        <v>177</v>
      </c>
      <c r="D7162" s="30" t="s">
        <v>178</v>
      </c>
      <c r="E7162" s="30" t="s">
        <v>28</v>
      </c>
      <c r="F7162" s="30" t="s">
        <v>179</v>
      </c>
      <c r="G7162" s="30" t="s">
        <v>58</v>
      </c>
      <c r="H7162" s="30" t="s">
        <v>65</v>
      </c>
      <c r="I7162" s="32">
        <v>4568</v>
      </c>
    </row>
    <row r="7163" spans="1:9" s="33" customFormat="1" x14ac:dyDescent="0.15">
      <c r="A7163" s="31">
        <v>43586</v>
      </c>
      <c r="B7163" s="30" t="s">
        <v>62</v>
      </c>
      <c r="C7163" s="30" t="s">
        <v>177</v>
      </c>
      <c r="D7163" s="30" t="s">
        <v>178</v>
      </c>
      <c r="E7163" s="30" t="s">
        <v>28</v>
      </c>
      <c r="F7163" s="30" t="s">
        <v>179</v>
      </c>
      <c r="G7163" s="30" t="s">
        <v>71</v>
      </c>
      <c r="H7163" s="30" t="s">
        <v>57</v>
      </c>
      <c r="I7163" s="32">
        <v>9627</v>
      </c>
    </row>
    <row r="7164" spans="1:9" s="33" customFormat="1" x14ac:dyDescent="0.15">
      <c r="A7164" s="31">
        <v>43586</v>
      </c>
      <c r="B7164" s="30" t="s">
        <v>62</v>
      </c>
      <c r="C7164" s="30" t="s">
        <v>177</v>
      </c>
      <c r="D7164" s="30" t="s">
        <v>178</v>
      </c>
      <c r="E7164" s="30" t="s">
        <v>28</v>
      </c>
      <c r="F7164" s="30" t="s">
        <v>179</v>
      </c>
      <c r="G7164" s="30" t="s">
        <v>76</v>
      </c>
      <c r="H7164" s="30" t="s">
        <v>64</v>
      </c>
      <c r="I7164" s="32">
        <v>7749</v>
      </c>
    </row>
    <row r="7165" spans="1:9" s="33" customFormat="1" x14ac:dyDescent="0.15">
      <c r="A7165" s="31">
        <v>43586</v>
      </c>
      <c r="B7165" s="30" t="s">
        <v>52</v>
      </c>
      <c r="C7165" s="30" t="s">
        <v>177</v>
      </c>
      <c r="D7165" s="30" t="s">
        <v>178</v>
      </c>
      <c r="E7165" s="30" t="s">
        <v>28</v>
      </c>
      <c r="F7165" s="30" t="s">
        <v>179</v>
      </c>
      <c r="G7165" s="30" t="s">
        <v>76</v>
      </c>
      <c r="H7165" s="30" t="s">
        <v>57</v>
      </c>
      <c r="I7165" s="32">
        <v>7502</v>
      </c>
    </row>
    <row r="7166" spans="1:9" s="33" customFormat="1" x14ac:dyDescent="0.15">
      <c r="A7166" s="31">
        <v>43586</v>
      </c>
      <c r="B7166" s="30" t="s">
        <v>52</v>
      </c>
      <c r="C7166" s="30" t="s">
        <v>177</v>
      </c>
      <c r="D7166" s="30" t="s">
        <v>178</v>
      </c>
      <c r="E7166" s="30" t="s">
        <v>28</v>
      </c>
      <c r="F7166" s="30" t="s">
        <v>179</v>
      </c>
      <c r="G7166" s="30" t="s">
        <v>71</v>
      </c>
      <c r="H7166" s="30" t="s">
        <v>64</v>
      </c>
      <c r="I7166" s="32">
        <v>9103</v>
      </c>
    </row>
    <row r="7167" spans="1:9" s="33" customFormat="1" x14ac:dyDescent="0.15">
      <c r="A7167" s="31">
        <v>43586</v>
      </c>
      <c r="B7167" s="30" t="s">
        <v>62</v>
      </c>
      <c r="C7167" s="30" t="s">
        <v>177</v>
      </c>
      <c r="D7167" s="30" t="s">
        <v>178</v>
      </c>
      <c r="E7167" s="30" t="s">
        <v>28</v>
      </c>
      <c r="F7167" s="30" t="s">
        <v>179</v>
      </c>
      <c r="G7167" s="30" t="s">
        <v>71</v>
      </c>
      <c r="H7167" s="30" t="s">
        <v>68</v>
      </c>
      <c r="I7167" s="32">
        <v>5295</v>
      </c>
    </row>
    <row r="7168" spans="1:9" s="33" customFormat="1" x14ac:dyDescent="0.15">
      <c r="A7168" s="31">
        <v>43586</v>
      </c>
      <c r="B7168" s="30" t="s">
        <v>52</v>
      </c>
      <c r="C7168" s="30" t="s">
        <v>177</v>
      </c>
      <c r="D7168" s="30" t="s">
        <v>178</v>
      </c>
      <c r="E7168" s="30" t="s">
        <v>28</v>
      </c>
      <c r="F7168" s="30" t="s">
        <v>179</v>
      </c>
      <c r="G7168" s="30" t="s">
        <v>77</v>
      </c>
      <c r="H7168" s="30" t="s">
        <v>68</v>
      </c>
      <c r="I7168" s="32">
        <v>7134</v>
      </c>
    </row>
    <row r="7169" spans="1:9" s="33" customFormat="1" x14ac:dyDescent="0.15">
      <c r="A7169" s="31">
        <v>43586</v>
      </c>
      <c r="B7169" s="30" t="s">
        <v>52</v>
      </c>
      <c r="C7169" s="30" t="s">
        <v>177</v>
      </c>
      <c r="D7169" s="30" t="s">
        <v>178</v>
      </c>
      <c r="E7169" s="30" t="s">
        <v>28</v>
      </c>
      <c r="F7169" s="30" t="s">
        <v>179</v>
      </c>
      <c r="G7169" s="30" t="s">
        <v>78</v>
      </c>
      <c r="H7169" s="30" t="s">
        <v>57</v>
      </c>
      <c r="I7169" s="32">
        <v>6234</v>
      </c>
    </row>
    <row r="7170" spans="1:9" s="33" customFormat="1" x14ac:dyDescent="0.15">
      <c r="A7170" s="31">
        <v>43586</v>
      </c>
      <c r="B7170" s="30" t="s">
        <v>62</v>
      </c>
      <c r="C7170" s="30" t="s">
        <v>177</v>
      </c>
      <c r="D7170" s="30" t="s">
        <v>178</v>
      </c>
      <c r="E7170" s="30" t="s">
        <v>28</v>
      </c>
      <c r="F7170" s="30" t="s">
        <v>179</v>
      </c>
      <c r="G7170" s="30" t="s">
        <v>67</v>
      </c>
      <c r="H7170" s="30" t="s">
        <v>61</v>
      </c>
      <c r="I7170" s="32">
        <v>7725</v>
      </c>
    </row>
    <row r="7171" spans="1:9" s="33" customFormat="1" x14ac:dyDescent="0.15">
      <c r="A7171" s="31">
        <v>43586</v>
      </c>
      <c r="B7171" s="30" t="s">
        <v>52</v>
      </c>
      <c r="C7171" s="30" t="s">
        <v>177</v>
      </c>
      <c r="D7171" s="30" t="s">
        <v>178</v>
      </c>
      <c r="E7171" s="30" t="s">
        <v>28</v>
      </c>
      <c r="F7171" s="30" t="s">
        <v>179</v>
      </c>
      <c r="G7171" s="30" t="s">
        <v>78</v>
      </c>
      <c r="H7171" s="30" t="s">
        <v>59</v>
      </c>
      <c r="I7171" s="32">
        <v>3960</v>
      </c>
    </row>
    <row r="7172" spans="1:9" s="33" customFormat="1" x14ac:dyDescent="0.15">
      <c r="A7172" s="31">
        <v>43586</v>
      </c>
      <c r="B7172" s="30" t="s">
        <v>52</v>
      </c>
      <c r="C7172" s="30" t="s">
        <v>177</v>
      </c>
      <c r="D7172" s="30" t="s">
        <v>178</v>
      </c>
      <c r="E7172" s="30" t="s">
        <v>28</v>
      </c>
      <c r="F7172" s="30" t="s">
        <v>179</v>
      </c>
      <c r="G7172" s="30" t="s">
        <v>80</v>
      </c>
      <c r="H7172" s="30" t="s">
        <v>68</v>
      </c>
      <c r="I7172" s="32">
        <v>6280</v>
      </c>
    </row>
    <row r="7173" spans="1:9" s="33" customFormat="1" x14ac:dyDescent="0.15">
      <c r="A7173" s="31">
        <v>43586</v>
      </c>
      <c r="B7173" s="30" t="s">
        <v>62</v>
      </c>
      <c r="C7173" s="30" t="s">
        <v>177</v>
      </c>
      <c r="D7173" s="30" t="s">
        <v>178</v>
      </c>
      <c r="E7173" s="30" t="s">
        <v>28</v>
      </c>
      <c r="F7173" s="30" t="s">
        <v>179</v>
      </c>
      <c r="G7173" s="30" t="s">
        <v>81</v>
      </c>
      <c r="H7173" s="30" t="s">
        <v>61</v>
      </c>
      <c r="I7173" s="32">
        <v>9789</v>
      </c>
    </row>
    <row r="7174" spans="1:9" s="33" customFormat="1" x14ac:dyDescent="0.15">
      <c r="A7174" s="31">
        <v>43586</v>
      </c>
      <c r="B7174" s="30" t="s">
        <v>62</v>
      </c>
      <c r="C7174" s="30" t="s">
        <v>177</v>
      </c>
      <c r="D7174" s="30" t="s">
        <v>178</v>
      </c>
      <c r="E7174" s="30" t="s">
        <v>28</v>
      </c>
      <c r="F7174" s="30" t="s">
        <v>179</v>
      </c>
      <c r="G7174" s="30" t="s">
        <v>82</v>
      </c>
      <c r="H7174" s="30" t="s">
        <v>64</v>
      </c>
      <c r="I7174" s="32">
        <v>2090</v>
      </c>
    </row>
    <row r="7175" spans="1:9" s="33" customFormat="1" x14ac:dyDescent="0.15">
      <c r="A7175" s="31">
        <v>43586</v>
      </c>
      <c r="B7175" s="30" t="s">
        <v>52</v>
      </c>
      <c r="C7175" s="30" t="s">
        <v>177</v>
      </c>
      <c r="D7175" s="30" t="s">
        <v>178</v>
      </c>
      <c r="E7175" s="30" t="s">
        <v>28</v>
      </c>
      <c r="F7175" s="30" t="s">
        <v>179</v>
      </c>
      <c r="G7175" s="30" t="s">
        <v>58</v>
      </c>
      <c r="H7175" s="30" t="s">
        <v>61</v>
      </c>
      <c r="I7175" s="32">
        <v>8347</v>
      </c>
    </row>
    <row r="7176" spans="1:9" s="33" customFormat="1" x14ac:dyDescent="0.15">
      <c r="A7176" s="31">
        <v>43586</v>
      </c>
      <c r="B7176" s="30" t="s">
        <v>52</v>
      </c>
      <c r="C7176" s="30" t="s">
        <v>177</v>
      </c>
      <c r="D7176" s="30" t="s">
        <v>178</v>
      </c>
      <c r="E7176" s="30" t="s">
        <v>28</v>
      </c>
      <c r="F7176" s="30" t="s">
        <v>179</v>
      </c>
      <c r="G7176" s="30" t="s">
        <v>56</v>
      </c>
      <c r="H7176" s="30" t="s">
        <v>74</v>
      </c>
      <c r="I7176" s="32">
        <v>2590</v>
      </c>
    </row>
    <row r="7177" spans="1:9" s="33" customFormat="1" x14ac:dyDescent="0.15">
      <c r="A7177" s="31">
        <v>43586</v>
      </c>
      <c r="B7177" s="30" t="s">
        <v>52</v>
      </c>
      <c r="C7177" s="30" t="s">
        <v>177</v>
      </c>
      <c r="D7177" s="30" t="s">
        <v>178</v>
      </c>
      <c r="E7177" s="30" t="s">
        <v>28</v>
      </c>
      <c r="F7177" s="30" t="s">
        <v>179</v>
      </c>
      <c r="G7177" s="30" t="s">
        <v>84</v>
      </c>
      <c r="H7177" s="30" t="s">
        <v>68</v>
      </c>
      <c r="I7177" s="32">
        <v>1334</v>
      </c>
    </row>
    <row r="7178" spans="1:9" s="33" customFormat="1" x14ac:dyDescent="0.15">
      <c r="A7178" s="31">
        <v>43586</v>
      </c>
      <c r="B7178" s="30" t="s">
        <v>62</v>
      </c>
      <c r="C7178" s="30" t="s">
        <v>177</v>
      </c>
      <c r="D7178" s="30" t="s">
        <v>178</v>
      </c>
      <c r="E7178" s="30" t="s">
        <v>28</v>
      </c>
      <c r="F7178" s="30" t="s">
        <v>179</v>
      </c>
      <c r="G7178" s="30" t="s">
        <v>85</v>
      </c>
      <c r="H7178" s="30" t="s">
        <v>74</v>
      </c>
      <c r="I7178" s="32">
        <v>6648</v>
      </c>
    </row>
    <row r="7179" spans="1:9" s="33" customFormat="1" x14ac:dyDescent="0.15">
      <c r="A7179" s="31">
        <v>43586</v>
      </c>
      <c r="B7179" s="30" t="s">
        <v>52</v>
      </c>
      <c r="C7179" s="30" t="s">
        <v>177</v>
      </c>
      <c r="D7179" s="30" t="s">
        <v>178</v>
      </c>
      <c r="E7179" s="30" t="s">
        <v>28</v>
      </c>
      <c r="F7179" s="30" t="s">
        <v>179</v>
      </c>
      <c r="G7179" s="30" t="s">
        <v>58</v>
      </c>
      <c r="H7179" s="30" t="s">
        <v>79</v>
      </c>
      <c r="I7179" s="32">
        <v>5458</v>
      </c>
    </row>
    <row r="7180" spans="1:9" s="33" customFormat="1" x14ac:dyDescent="0.15">
      <c r="A7180" s="31">
        <v>43586</v>
      </c>
      <c r="B7180" s="30" t="s">
        <v>62</v>
      </c>
      <c r="C7180" s="30" t="s">
        <v>177</v>
      </c>
      <c r="D7180" s="30" t="s">
        <v>178</v>
      </c>
      <c r="E7180" s="30" t="s">
        <v>28</v>
      </c>
      <c r="F7180" s="30" t="s">
        <v>179</v>
      </c>
      <c r="G7180" s="30" t="s">
        <v>86</v>
      </c>
      <c r="H7180" s="30" t="s">
        <v>57</v>
      </c>
      <c r="I7180" s="32">
        <v>3724</v>
      </c>
    </row>
    <row r="7181" spans="1:9" s="33" customFormat="1" x14ac:dyDescent="0.15">
      <c r="A7181" s="31">
        <v>43586</v>
      </c>
      <c r="B7181" s="30" t="s">
        <v>52</v>
      </c>
      <c r="C7181" s="30" t="s">
        <v>177</v>
      </c>
      <c r="D7181" s="30" t="s">
        <v>178</v>
      </c>
      <c r="E7181" s="30" t="s">
        <v>28</v>
      </c>
      <c r="F7181" s="30" t="s">
        <v>179</v>
      </c>
      <c r="G7181" s="30" t="s">
        <v>71</v>
      </c>
      <c r="H7181" s="30" t="s">
        <v>79</v>
      </c>
      <c r="I7181" s="32">
        <v>4410</v>
      </c>
    </row>
    <row r="7182" spans="1:9" s="33" customFormat="1" x14ac:dyDescent="0.15">
      <c r="A7182" s="31">
        <v>43586</v>
      </c>
      <c r="B7182" s="30" t="s">
        <v>52</v>
      </c>
      <c r="C7182" s="30" t="s">
        <v>177</v>
      </c>
      <c r="D7182" s="30" t="s">
        <v>178</v>
      </c>
      <c r="E7182" s="30" t="s">
        <v>28</v>
      </c>
      <c r="F7182" s="30" t="s">
        <v>179</v>
      </c>
      <c r="G7182" s="30" t="s">
        <v>84</v>
      </c>
      <c r="H7182" s="30" t="s">
        <v>61</v>
      </c>
      <c r="I7182" s="32">
        <v>8263</v>
      </c>
    </row>
    <row r="7183" spans="1:9" s="33" customFormat="1" x14ac:dyDescent="0.15">
      <c r="A7183" s="31">
        <v>43586</v>
      </c>
      <c r="B7183" s="30" t="s">
        <v>52</v>
      </c>
      <c r="C7183" s="30" t="s">
        <v>177</v>
      </c>
      <c r="D7183" s="30" t="s">
        <v>178</v>
      </c>
      <c r="E7183" s="30" t="s">
        <v>28</v>
      </c>
      <c r="F7183" s="30" t="s">
        <v>179</v>
      </c>
      <c r="G7183" s="30" t="s">
        <v>56</v>
      </c>
      <c r="H7183" s="30" t="s">
        <v>59</v>
      </c>
      <c r="I7183" s="32">
        <v>3049</v>
      </c>
    </row>
    <row r="7184" spans="1:9" s="33" customFormat="1" x14ac:dyDescent="0.15">
      <c r="A7184" s="31">
        <v>43586</v>
      </c>
      <c r="B7184" s="30" t="s">
        <v>62</v>
      </c>
      <c r="C7184" s="30" t="s">
        <v>177</v>
      </c>
      <c r="D7184" s="30" t="s">
        <v>178</v>
      </c>
      <c r="E7184" s="30" t="s">
        <v>28</v>
      </c>
      <c r="F7184" s="30" t="s">
        <v>179</v>
      </c>
      <c r="G7184" s="30" t="s">
        <v>70</v>
      </c>
      <c r="H7184" s="30" t="s">
        <v>65</v>
      </c>
      <c r="I7184" s="32">
        <v>1853</v>
      </c>
    </row>
    <row r="7185" spans="1:9" s="33" customFormat="1" x14ac:dyDescent="0.15">
      <c r="A7185" s="31">
        <v>43586</v>
      </c>
      <c r="B7185" s="30" t="s">
        <v>52</v>
      </c>
      <c r="C7185" s="30" t="s">
        <v>177</v>
      </c>
      <c r="D7185" s="30" t="s">
        <v>178</v>
      </c>
      <c r="E7185" s="30" t="s">
        <v>28</v>
      </c>
      <c r="F7185" s="30" t="s">
        <v>179</v>
      </c>
      <c r="G7185" s="30" t="s">
        <v>80</v>
      </c>
      <c r="H7185" s="30" t="s">
        <v>65</v>
      </c>
      <c r="I7185" s="32">
        <v>4875</v>
      </c>
    </row>
    <row r="7186" spans="1:9" s="33" customFormat="1" x14ac:dyDescent="0.15">
      <c r="A7186" s="31">
        <v>43617</v>
      </c>
      <c r="B7186" s="30" t="s">
        <v>52</v>
      </c>
      <c r="C7186" s="30" t="s">
        <v>177</v>
      </c>
      <c r="D7186" s="30" t="s">
        <v>178</v>
      </c>
      <c r="E7186" s="30" t="s">
        <v>28</v>
      </c>
      <c r="F7186" s="30" t="s">
        <v>179</v>
      </c>
      <c r="G7186" s="30" t="s">
        <v>58</v>
      </c>
      <c r="H7186" s="30" t="s">
        <v>68</v>
      </c>
      <c r="I7186" s="32">
        <v>9886</v>
      </c>
    </row>
    <row r="7187" spans="1:9" s="33" customFormat="1" x14ac:dyDescent="0.15">
      <c r="A7187" s="31">
        <v>43617</v>
      </c>
      <c r="B7187" s="30" t="s">
        <v>52</v>
      </c>
      <c r="C7187" s="30" t="s">
        <v>177</v>
      </c>
      <c r="D7187" s="30" t="s">
        <v>178</v>
      </c>
      <c r="E7187" s="30" t="s">
        <v>28</v>
      </c>
      <c r="F7187" s="30" t="s">
        <v>179</v>
      </c>
      <c r="G7187" s="30" t="s">
        <v>60</v>
      </c>
      <c r="H7187" s="30" t="s">
        <v>68</v>
      </c>
      <c r="I7187" s="32">
        <v>4997</v>
      </c>
    </row>
    <row r="7188" spans="1:9" s="33" customFormat="1" x14ac:dyDescent="0.15">
      <c r="A7188" s="31">
        <v>43617</v>
      </c>
      <c r="B7188" s="30" t="s">
        <v>62</v>
      </c>
      <c r="C7188" s="30" t="s">
        <v>177</v>
      </c>
      <c r="D7188" s="30" t="s">
        <v>178</v>
      </c>
      <c r="E7188" s="30" t="s">
        <v>28</v>
      </c>
      <c r="F7188" s="30" t="s">
        <v>179</v>
      </c>
      <c r="G7188" s="30" t="s">
        <v>86</v>
      </c>
      <c r="H7188" s="30" t="s">
        <v>61</v>
      </c>
      <c r="I7188" s="32">
        <v>7598</v>
      </c>
    </row>
    <row r="7189" spans="1:9" s="33" customFormat="1" x14ac:dyDescent="0.15">
      <c r="A7189" s="31">
        <v>43617</v>
      </c>
      <c r="B7189" s="30" t="s">
        <v>52</v>
      </c>
      <c r="C7189" s="30" t="s">
        <v>177</v>
      </c>
      <c r="D7189" s="30" t="s">
        <v>178</v>
      </c>
      <c r="E7189" s="30" t="s">
        <v>28</v>
      </c>
      <c r="F7189" s="30" t="s">
        <v>179</v>
      </c>
      <c r="G7189" s="30" t="s">
        <v>82</v>
      </c>
      <c r="H7189" s="30" t="s">
        <v>65</v>
      </c>
      <c r="I7189" s="32">
        <v>6439</v>
      </c>
    </row>
    <row r="7190" spans="1:9" s="33" customFormat="1" x14ac:dyDescent="0.15">
      <c r="A7190" s="31">
        <v>43617</v>
      </c>
      <c r="B7190" s="30" t="s">
        <v>52</v>
      </c>
      <c r="C7190" s="30" t="s">
        <v>177</v>
      </c>
      <c r="D7190" s="30" t="s">
        <v>178</v>
      </c>
      <c r="E7190" s="30" t="s">
        <v>28</v>
      </c>
      <c r="F7190" s="30" t="s">
        <v>179</v>
      </c>
      <c r="G7190" s="30" t="s">
        <v>66</v>
      </c>
      <c r="H7190" s="30" t="s">
        <v>68</v>
      </c>
      <c r="I7190" s="32">
        <v>9913</v>
      </c>
    </row>
    <row r="7191" spans="1:9" s="33" customFormat="1" x14ac:dyDescent="0.15">
      <c r="A7191" s="31">
        <v>43617</v>
      </c>
      <c r="B7191" s="30" t="s">
        <v>62</v>
      </c>
      <c r="C7191" s="30" t="s">
        <v>177</v>
      </c>
      <c r="D7191" s="30" t="s">
        <v>178</v>
      </c>
      <c r="E7191" s="30" t="s">
        <v>28</v>
      </c>
      <c r="F7191" s="30" t="s">
        <v>179</v>
      </c>
      <c r="G7191" s="30" t="s">
        <v>85</v>
      </c>
      <c r="H7191" s="30" t="s">
        <v>59</v>
      </c>
      <c r="I7191" s="32">
        <v>8486</v>
      </c>
    </row>
    <row r="7192" spans="1:9" s="33" customFormat="1" x14ac:dyDescent="0.15">
      <c r="A7192" s="31">
        <v>43617</v>
      </c>
      <c r="B7192" s="30" t="s">
        <v>62</v>
      </c>
      <c r="C7192" s="30" t="s">
        <v>177</v>
      </c>
      <c r="D7192" s="30" t="s">
        <v>178</v>
      </c>
      <c r="E7192" s="30" t="s">
        <v>28</v>
      </c>
      <c r="F7192" s="30" t="s">
        <v>179</v>
      </c>
      <c r="G7192" s="30" t="s">
        <v>72</v>
      </c>
      <c r="H7192" s="30" t="s">
        <v>68</v>
      </c>
      <c r="I7192" s="32">
        <v>2299</v>
      </c>
    </row>
    <row r="7193" spans="1:9" s="33" customFormat="1" x14ac:dyDescent="0.15">
      <c r="A7193" s="31">
        <v>43617</v>
      </c>
      <c r="B7193" s="30" t="s">
        <v>52</v>
      </c>
      <c r="C7193" s="30" t="s">
        <v>177</v>
      </c>
      <c r="D7193" s="30" t="s">
        <v>178</v>
      </c>
      <c r="E7193" s="30" t="s">
        <v>28</v>
      </c>
      <c r="F7193" s="30" t="s">
        <v>179</v>
      </c>
      <c r="G7193" s="30" t="s">
        <v>70</v>
      </c>
      <c r="H7193" s="30" t="s">
        <v>64</v>
      </c>
      <c r="I7193" s="32">
        <v>6669</v>
      </c>
    </row>
    <row r="7194" spans="1:9" s="33" customFormat="1" x14ac:dyDescent="0.15">
      <c r="A7194" s="31">
        <v>43617</v>
      </c>
      <c r="B7194" s="30" t="s">
        <v>62</v>
      </c>
      <c r="C7194" s="30" t="s">
        <v>177</v>
      </c>
      <c r="D7194" s="30" t="s">
        <v>178</v>
      </c>
      <c r="E7194" s="30" t="s">
        <v>28</v>
      </c>
      <c r="F7194" s="30" t="s">
        <v>179</v>
      </c>
      <c r="G7194" s="30" t="s">
        <v>70</v>
      </c>
      <c r="H7194" s="30" t="s">
        <v>65</v>
      </c>
      <c r="I7194" s="32">
        <v>6621</v>
      </c>
    </row>
    <row r="7195" spans="1:9" s="33" customFormat="1" x14ac:dyDescent="0.15">
      <c r="A7195" s="31">
        <v>43617</v>
      </c>
      <c r="B7195" s="30" t="s">
        <v>52</v>
      </c>
      <c r="C7195" s="30" t="s">
        <v>177</v>
      </c>
      <c r="D7195" s="30" t="s">
        <v>178</v>
      </c>
      <c r="E7195" s="30" t="s">
        <v>28</v>
      </c>
      <c r="F7195" s="30" t="s">
        <v>179</v>
      </c>
      <c r="G7195" s="30" t="s">
        <v>71</v>
      </c>
      <c r="H7195" s="30" t="s">
        <v>68</v>
      </c>
      <c r="I7195" s="32">
        <v>1171</v>
      </c>
    </row>
    <row r="7196" spans="1:9" s="33" customFormat="1" x14ac:dyDescent="0.15">
      <c r="A7196" s="31">
        <v>43617</v>
      </c>
      <c r="B7196" s="30" t="s">
        <v>62</v>
      </c>
      <c r="C7196" s="30" t="s">
        <v>177</v>
      </c>
      <c r="D7196" s="30" t="s">
        <v>178</v>
      </c>
      <c r="E7196" s="30" t="s">
        <v>28</v>
      </c>
      <c r="F7196" s="30" t="s">
        <v>179</v>
      </c>
      <c r="G7196" s="30" t="s">
        <v>73</v>
      </c>
      <c r="H7196" s="30" t="s">
        <v>79</v>
      </c>
      <c r="I7196" s="32">
        <v>6864</v>
      </c>
    </row>
    <row r="7197" spans="1:9" s="33" customFormat="1" x14ac:dyDescent="0.15">
      <c r="A7197" s="31">
        <v>43617</v>
      </c>
      <c r="B7197" s="30" t="s">
        <v>62</v>
      </c>
      <c r="C7197" s="30" t="s">
        <v>177</v>
      </c>
      <c r="D7197" s="30" t="s">
        <v>178</v>
      </c>
      <c r="E7197" s="30" t="s">
        <v>28</v>
      </c>
      <c r="F7197" s="30" t="s">
        <v>179</v>
      </c>
      <c r="G7197" s="30" t="s">
        <v>71</v>
      </c>
      <c r="H7197" s="30" t="s">
        <v>79</v>
      </c>
      <c r="I7197" s="32">
        <v>7569</v>
      </c>
    </row>
    <row r="7198" spans="1:9" s="33" customFormat="1" x14ac:dyDescent="0.15">
      <c r="A7198" s="31">
        <v>43617</v>
      </c>
      <c r="B7198" s="30" t="s">
        <v>62</v>
      </c>
      <c r="C7198" s="30" t="s">
        <v>177</v>
      </c>
      <c r="D7198" s="30" t="s">
        <v>178</v>
      </c>
      <c r="E7198" s="30" t="s">
        <v>28</v>
      </c>
      <c r="F7198" s="30" t="s">
        <v>179</v>
      </c>
      <c r="G7198" s="30" t="s">
        <v>81</v>
      </c>
      <c r="H7198" s="30" t="s">
        <v>59</v>
      </c>
      <c r="I7198" s="32">
        <v>5928</v>
      </c>
    </row>
    <row r="7199" spans="1:9" s="33" customFormat="1" x14ac:dyDescent="0.15">
      <c r="A7199" s="31">
        <v>43617</v>
      </c>
      <c r="B7199" s="30" t="s">
        <v>52</v>
      </c>
      <c r="C7199" s="30" t="s">
        <v>177</v>
      </c>
      <c r="D7199" s="30" t="s">
        <v>178</v>
      </c>
      <c r="E7199" s="30" t="s">
        <v>28</v>
      </c>
      <c r="F7199" s="30" t="s">
        <v>179</v>
      </c>
      <c r="G7199" s="30" t="s">
        <v>70</v>
      </c>
      <c r="H7199" s="30" t="s">
        <v>57</v>
      </c>
      <c r="I7199" s="32">
        <v>2783</v>
      </c>
    </row>
    <row r="7200" spans="1:9" s="33" customFormat="1" x14ac:dyDescent="0.15">
      <c r="A7200" s="31">
        <v>43617</v>
      </c>
      <c r="B7200" s="30" t="s">
        <v>62</v>
      </c>
      <c r="C7200" s="30" t="s">
        <v>177</v>
      </c>
      <c r="D7200" s="30" t="s">
        <v>178</v>
      </c>
      <c r="E7200" s="30" t="s">
        <v>28</v>
      </c>
      <c r="F7200" s="30" t="s">
        <v>179</v>
      </c>
      <c r="G7200" s="30" t="s">
        <v>58</v>
      </c>
      <c r="H7200" s="30" t="s">
        <v>79</v>
      </c>
      <c r="I7200" s="32">
        <v>7815</v>
      </c>
    </row>
    <row r="7201" spans="1:9" s="33" customFormat="1" x14ac:dyDescent="0.15">
      <c r="A7201" s="31">
        <v>43617</v>
      </c>
      <c r="B7201" s="30" t="s">
        <v>62</v>
      </c>
      <c r="C7201" s="30" t="s">
        <v>177</v>
      </c>
      <c r="D7201" s="30" t="s">
        <v>178</v>
      </c>
      <c r="E7201" s="30" t="s">
        <v>28</v>
      </c>
      <c r="F7201" s="30" t="s">
        <v>179</v>
      </c>
      <c r="G7201" s="30" t="s">
        <v>58</v>
      </c>
      <c r="H7201" s="30" t="s">
        <v>65</v>
      </c>
      <c r="I7201" s="32">
        <v>3291</v>
      </c>
    </row>
    <row r="7202" spans="1:9" s="33" customFormat="1" x14ac:dyDescent="0.15">
      <c r="A7202" s="31">
        <v>43617</v>
      </c>
      <c r="B7202" s="30" t="s">
        <v>62</v>
      </c>
      <c r="C7202" s="30" t="s">
        <v>177</v>
      </c>
      <c r="D7202" s="30" t="s">
        <v>178</v>
      </c>
      <c r="E7202" s="30" t="s">
        <v>28</v>
      </c>
      <c r="F7202" s="30" t="s">
        <v>179</v>
      </c>
      <c r="G7202" s="30" t="s">
        <v>71</v>
      </c>
      <c r="H7202" s="30" t="s">
        <v>75</v>
      </c>
      <c r="I7202" s="32">
        <v>6197</v>
      </c>
    </row>
    <row r="7203" spans="1:9" s="33" customFormat="1" x14ac:dyDescent="0.15">
      <c r="A7203" s="31">
        <v>43617</v>
      </c>
      <c r="B7203" s="30" t="s">
        <v>52</v>
      </c>
      <c r="C7203" s="30" t="s">
        <v>177</v>
      </c>
      <c r="D7203" s="30" t="s">
        <v>178</v>
      </c>
      <c r="E7203" s="30" t="s">
        <v>28</v>
      </c>
      <c r="F7203" s="30" t="s">
        <v>179</v>
      </c>
      <c r="G7203" s="30" t="s">
        <v>66</v>
      </c>
      <c r="H7203" s="30" t="s">
        <v>65</v>
      </c>
      <c r="I7203" s="32">
        <v>5814</v>
      </c>
    </row>
    <row r="7204" spans="1:9" s="33" customFormat="1" x14ac:dyDescent="0.15">
      <c r="A7204" s="31">
        <v>43617</v>
      </c>
      <c r="B7204" s="30" t="s">
        <v>52</v>
      </c>
      <c r="C7204" s="30" t="s">
        <v>177</v>
      </c>
      <c r="D7204" s="30" t="s">
        <v>178</v>
      </c>
      <c r="E7204" s="30" t="s">
        <v>28</v>
      </c>
      <c r="F7204" s="30" t="s">
        <v>179</v>
      </c>
      <c r="G7204" s="30" t="s">
        <v>76</v>
      </c>
      <c r="H7204" s="30" t="s">
        <v>75</v>
      </c>
      <c r="I7204" s="32">
        <v>8597</v>
      </c>
    </row>
    <row r="7205" spans="1:9" s="33" customFormat="1" x14ac:dyDescent="0.15">
      <c r="A7205" s="31">
        <v>43617</v>
      </c>
      <c r="B7205" s="30" t="s">
        <v>62</v>
      </c>
      <c r="C7205" s="30" t="s">
        <v>177</v>
      </c>
      <c r="D7205" s="30" t="s">
        <v>178</v>
      </c>
      <c r="E7205" s="30" t="s">
        <v>28</v>
      </c>
      <c r="F7205" s="30" t="s">
        <v>179</v>
      </c>
      <c r="G7205" s="30" t="s">
        <v>80</v>
      </c>
      <c r="H7205" s="30" t="s">
        <v>79</v>
      </c>
      <c r="I7205" s="32">
        <v>9249</v>
      </c>
    </row>
    <row r="7206" spans="1:9" s="33" customFormat="1" x14ac:dyDescent="0.15">
      <c r="A7206" s="31">
        <v>43617</v>
      </c>
      <c r="B7206" s="30" t="s">
        <v>62</v>
      </c>
      <c r="C7206" s="30" t="s">
        <v>177</v>
      </c>
      <c r="D7206" s="30" t="s">
        <v>178</v>
      </c>
      <c r="E7206" s="30" t="s">
        <v>28</v>
      </c>
      <c r="F7206" s="30" t="s">
        <v>179</v>
      </c>
      <c r="G7206" s="30" t="s">
        <v>85</v>
      </c>
      <c r="H7206" s="30" t="s">
        <v>65</v>
      </c>
      <c r="I7206" s="32">
        <v>4727</v>
      </c>
    </row>
    <row r="7207" spans="1:9" s="33" customFormat="1" x14ac:dyDescent="0.15">
      <c r="A7207" s="31">
        <v>43617</v>
      </c>
      <c r="B7207" s="30" t="s">
        <v>52</v>
      </c>
      <c r="C7207" s="30" t="s">
        <v>177</v>
      </c>
      <c r="D7207" s="30" t="s">
        <v>178</v>
      </c>
      <c r="E7207" s="30" t="s">
        <v>28</v>
      </c>
      <c r="F7207" s="30" t="s">
        <v>179</v>
      </c>
      <c r="G7207" s="30" t="s">
        <v>77</v>
      </c>
      <c r="H7207" s="30" t="s">
        <v>68</v>
      </c>
      <c r="I7207" s="32">
        <v>3639</v>
      </c>
    </row>
    <row r="7208" spans="1:9" s="33" customFormat="1" x14ac:dyDescent="0.15">
      <c r="A7208" s="31">
        <v>43617</v>
      </c>
      <c r="B7208" s="30" t="s">
        <v>62</v>
      </c>
      <c r="C7208" s="30" t="s">
        <v>177</v>
      </c>
      <c r="D7208" s="30" t="s">
        <v>178</v>
      </c>
      <c r="E7208" s="30" t="s">
        <v>28</v>
      </c>
      <c r="F7208" s="30" t="s">
        <v>179</v>
      </c>
      <c r="G7208" s="30" t="s">
        <v>77</v>
      </c>
      <c r="H7208" s="30" t="s">
        <v>65</v>
      </c>
      <c r="I7208" s="32">
        <v>2586</v>
      </c>
    </row>
    <row r="7209" spans="1:9" s="33" customFormat="1" x14ac:dyDescent="0.15">
      <c r="A7209" s="31">
        <v>43617</v>
      </c>
      <c r="B7209" s="30" t="s">
        <v>52</v>
      </c>
      <c r="C7209" s="30" t="s">
        <v>177</v>
      </c>
      <c r="D7209" s="30" t="s">
        <v>178</v>
      </c>
      <c r="E7209" s="30" t="s">
        <v>28</v>
      </c>
      <c r="F7209" s="30" t="s">
        <v>179</v>
      </c>
      <c r="G7209" s="30" t="s">
        <v>73</v>
      </c>
      <c r="H7209" s="30" t="s">
        <v>57</v>
      </c>
      <c r="I7209" s="32">
        <v>4872</v>
      </c>
    </row>
    <row r="7210" spans="1:9" s="33" customFormat="1" x14ac:dyDescent="0.15">
      <c r="A7210" s="31">
        <v>43617</v>
      </c>
      <c r="B7210" s="30" t="s">
        <v>52</v>
      </c>
      <c r="C7210" s="30" t="s">
        <v>177</v>
      </c>
      <c r="D7210" s="30" t="s">
        <v>178</v>
      </c>
      <c r="E7210" s="30" t="s">
        <v>28</v>
      </c>
      <c r="F7210" s="30" t="s">
        <v>179</v>
      </c>
      <c r="G7210" s="30" t="s">
        <v>78</v>
      </c>
      <c r="H7210" s="30" t="s">
        <v>65</v>
      </c>
      <c r="I7210" s="32">
        <v>7734</v>
      </c>
    </row>
    <row r="7211" spans="1:9" s="33" customFormat="1" x14ac:dyDescent="0.15">
      <c r="A7211" s="31">
        <v>43617</v>
      </c>
      <c r="B7211" s="30" t="s">
        <v>52</v>
      </c>
      <c r="C7211" s="30" t="s">
        <v>177</v>
      </c>
      <c r="D7211" s="30" t="s">
        <v>178</v>
      </c>
      <c r="E7211" s="30" t="s">
        <v>28</v>
      </c>
      <c r="F7211" s="30" t="s">
        <v>179</v>
      </c>
      <c r="G7211" s="30" t="s">
        <v>80</v>
      </c>
      <c r="H7211" s="30" t="s">
        <v>68</v>
      </c>
      <c r="I7211" s="32">
        <v>7398</v>
      </c>
    </row>
    <row r="7212" spans="1:9" s="33" customFormat="1" x14ac:dyDescent="0.15">
      <c r="A7212" s="31">
        <v>43617</v>
      </c>
      <c r="B7212" s="30" t="s">
        <v>62</v>
      </c>
      <c r="C7212" s="30" t="s">
        <v>177</v>
      </c>
      <c r="D7212" s="30" t="s">
        <v>178</v>
      </c>
      <c r="E7212" s="30" t="s">
        <v>28</v>
      </c>
      <c r="F7212" s="30" t="s">
        <v>179</v>
      </c>
      <c r="G7212" s="30" t="s">
        <v>81</v>
      </c>
      <c r="H7212" s="30" t="s">
        <v>57</v>
      </c>
      <c r="I7212" s="32">
        <v>4311</v>
      </c>
    </row>
    <row r="7213" spans="1:9" s="33" customFormat="1" x14ac:dyDescent="0.15">
      <c r="A7213" s="31">
        <v>43617</v>
      </c>
      <c r="B7213" s="30" t="s">
        <v>62</v>
      </c>
      <c r="C7213" s="30" t="s">
        <v>177</v>
      </c>
      <c r="D7213" s="30" t="s">
        <v>178</v>
      </c>
      <c r="E7213" s="30" t="s">
        <v>28</v>
      </c>
      <c r="F7213" s="30" t="s">
        <v>179</v>
      </c>
      <c r="G7213" s="30" t="s">
        <v>82</v>
      </c>
      <c r="H7213" s="30" t="s">
        <v>57</v>
      </c>
      <c r="I7213" s="32">
        <v>1250</v>
      </c>
    </row>
    <row r="7214" spans="1:9" s="33" customFormat="1" x14ac:dyDescent="0.15">
      <c r="A7214" s="31">
        <v>43617</v>
      </c>
      <c r="B7214" s="30" t="s">
        <v>62</v>
      </c>
      <c r="C7214" s="30" t="s">
        <v>177</v>
      </c>
      <c r="D7214" s="30" t="s">
        <v>178</v>
      </c>
      <c r="E7214" s="30" t="s">
        <v>28</v>
      </c>
      <c r="F7214" s="30" t="s">
        <v>179</v>
      </c>
      <c r="G7214" s="30" t="s">
        <v>67</v>
      </c>
      <c r="H7214" s="30" t="s">
        <v>65</v>
      </c>
      <c r="I7214" s="32">
        <v>4490</v>
      </c>
    </row>
    <row r="7215" spans="1:9" s="33" customFormat="1" x14ac:dyDescent="0.15">
      <c r="A7215" s="31">
        <v>43617</v>
      </c>
      <c r="B7215" s="30" t="s">
        <v>52</v>
      </c>
      <c r="C7215" s="30" t="s">
        <v>177</v>
      </c>
      <c r="D7215" s="30" t="s">
        <v>178</v>
      </c>
      <c r="E7215" s="30" t="s">
        <v>28</v>
      </c>
      <c r="F7215" s="30" t="s">
        <v>179</v>
      </c>
      <c r="G7215" s="30" t="s">
        <v>56</v>
      </c>
      <c r="H7215" s="30" t="s">
        <v>68</v>
      </c>
      <c r="I7215" s="32">
        <v>1811</v>
      </c>
    </row>
    <row r="7216" spans="1:9" s="33" customFormat="1" x14ac:dyDescent="0.15">
      <c r="A7216" s="31">
        <v>43466</v>
      </c>
      <c r="B7216" s="30" t="s">
        <v>52</v>
      </c>
      <c r="C7216" s="30" t="s">
        <v>180</v>
      </c>
      <c r="D7216" s="30" t="s">
        <v>181</v>
      </c>
      <c r="E7216" s="30" t="s">
        <v>28</v>
      </c>
      <c r="F7216" s="30" t="s">
        <v>182</v>
      </c>
      <c r="G7216" s="30" t="s">
        <v>56</v>
      </c>
      <c r="H7216" s="30" t="s">
        <v>57</v>
      </c>
      <c r="I7216" s="32">
        <v>7596</v>
      </c>
    </row>
    <row r="7217" spans="1:9" s="33" customFormat="1" x14ac:dyDescent="0.15">
      <c r="A7217" s="31">
        <v>43466</v>
      </c>
      <c r="B7217" s="30" t="s">
        <v>62</v>
      </c>
      <c r="C7217" s="30" t="s">
        <v>180</v>
      </c>
      <c r="D7217" s="30" t="s">
        <v>181</v>
      </c>
      <c r="E7217" s="30" t="s">
        <v>28</v>
      </c>
      <c r="F7217" s="30" t="s">
        <v>182</v>
      </c>
      <c r="G7217" s="30" t="s">
        <v>82</v>
      </c>
      <c r="H7217" s="30" t="s">
        <v>65</v>
      </c>
      <c r="I7217" s="32">
        <v>4346</v>
      </c>
    </row>
    <row r="7218" spans="1:9" s="33" customFormat="1" x14ac:dyDescent="0.15">
      <c r="A7218" s="31">
        <v>43466</v>
      </c>
      <c r="B7218" s="30" t="s">
        <v>62</v>
      </c>
      <c r="C7218" s="30" t="s">
        <v>180</v>
      </c>
      <c r="D7218" s="30" t="s">
        <v>181</v>
      </c>
      <c r="E7218" s="30" t="s">
        <v>28</v>
      </c>
      <c r="F7218" s="30" t="s">
        <v>182</v>
      </c>
      <c r="G7218" s="30" t="s">
        <v>86</v>
      </c>
      <c r="H7218" s="30" t="s">
        <v>79</v>
      </c>
      <c r="I7218" s="32">
        <v>9285</v>
      </c>
    </row>
    <row r="7219" spans="1:9" s="33" customFormat="1" x14ac:dyDescent="0.15">
      <c r="A7219" s="31">
        <v>43466</v>
      </c>
      <c r="B7219" s="30" t="s">
        <v>52</v>
      </c>
      <c r="C7219" s="30" t="s">
        <v>180</v>
      </c>
      <c r="D7219" s="30" t="s">
        <v>181</v>
      </c>
      <c r="E7219" s="30" t="s">
        <v>28</v>
      </c>
      <c r="F7219" s="30" t="s">
        <v>182</v>
      </c>
      <c r="G7219" s="30" t="s">
        <v>82</v>
      </c>
      <c r="H7219" s="30" t="s">
        <v>74</v>
      </c>
      <c r="I7219" s="32">
        <v>8805</v>
      </c>
    </row>
    <row r="7220" spans="1:9" s="33" customFormat="1" x14ac:dyDescent="0.15">
      <c r="A7220" s="31">
        <v>43466</v>
      </c>
      <c r="B7220" s="30" t="s">
        <v>52</v>
      </c>
      <c r="C7220" s="30" t="s">
        <v>180</v>
      </c>
      <c r="D7220" s="30" t="s">
        <v>181</v>
      </c>
      <c r="E7220" s="30" t="s">
        <v>28</v>
      </c>
      <c r="F7220" s="30" t="s">
        <v>182</v>
      </c>
      <c r="G7220" s="30" t="s">
        <v>58</v>
      </c>
      <c r="H7220" s="30" t="s">
        <v>59</v>
      </c>
      <c r="I7220" s="32">
        <v>4960</v>
      </c>
    </row>
    <row r="7221" spans="1:9" s="33" customFormat="1" x14ac:dyDescent="0.15">
      <c r="A7221" s="31">
        <v>43466</v>
      </c>
      <c r="B7221" s="30" t="s">
        <v>52</v>
      </c>
      <c r="C7221" s="30" t="s">
        <v>180</v>
      </c>
      <c r="D7221" s="30" t="s">
        <v>181</v>
      </c>
      <c r="E7221" s="30" t="s">
        <v>28</v>
      </c>
      <c r="F7221" s="30" t="s">
        <v>182</v>
      </c>
      <c r="G7221" s="30" t="s">
        <v>78</v>
      </c>
      <c r="H7221" s="30" t="s">
        <v>68</v>
      </c>
      <c r="I7221" s="32">
        <v>3750</v>
      </c>
    </row>
    <row r="7222" spans="1:9" s="33" customFormat="1" x14ac:dyDescent="0.15">
      <c r="A7222" s="31">
        <v>43466</v>
      </c>
      <c r="B7222" s="30" t="s">
        <v>62</v>
      </c>
      <c r="C7222" s="30" t="s">
        <v>180</v>
      </c>
      <c r="D7222" s="30" t="s">
        <v>181</v>
      </c>
      <c r="E7222" s="30" t="s">
        <v>28</v>
      </c>
      <c r="F7222" s="30" t="s">
        <v>182</v>
      </c>
      <c r="G7222" s="30" t="s">
        <v>78</v>
      </c>
      <c r="H7222" s="30" t="s">
        <v>57</v>
      </c>
      <c r="I7222" s="32">
        <v>8080</v>
      </c>
    </row>
    <row r="7223" spans="1:9" s="33" customFormat="1" x14ac:dyDescent="0.15">
      <c r="A7223" s="31">
        <v>43466</v>
      </c>
      <c r="B7223" s="30" t="s">
        <v>62</v>
      </c>
      <c r="C7223" s="30" t="s">
        <v>180</v>
      </c>
      <c r="D7223" s="30" t="s">
        <v>181</v>
      </c>
      <c r="E7223" s="30" t="s">
        <v>28</v>
      </c>
      <c r="F7223" s="30" t="s">
        <v>182</v>
      </c>
      <c r="G7223" s="30" t="s">
        <v>60</v>
      </c>
      <c r="H7223" s="30" t="s">
        <v>61</v>
      </c>
      <c r="I7223" s="32">
        <v>6558</v>
      </c>
    </row>
    <row r="7224" spans="1:9" s="33" customFormat="1" x14ac:dyDescent="0.15">
      <c r="A7224" s="31">
        <v>43466</v>
      </c>
      <c r="B7224" s="30" t="s">
        <v>62</v>
      </c>
      <c r="C7224" s="30" t="s">
        <v>180</v>
      </c>
      <c r="D7224" s="30" t="s">
        <v>181</v>
      </c>
      <c r="E7224" s="30" t="s">
        <v>28</v>
      </c>
      <c r="F7224" s="30" t="s">
        <v>182</v>
      </c>
      <c r="G7224" s="30" t="s">
        <v>80</v>
      </c>
      <c r="H7224" s="30" t="s">
        <v>79</v>
      </c>
      <c r="I7224" s="32">
        <v>1715</v>
      </c>
    </row>
    <row r="7225" spans="1:9" s="33" customFormat="1" x14ac:dyDescent="0.15">
      <c r="A7225" s="31">
        <v>43466</v>
      </c>
      <c r="B7225" s="30" t="s">
        <v>52</v>
      </c>
      <c r="C7225" s="30" t="s">
        <v>180</v>
      </c>
      <c r="D7225" s="30" t="s">
        <v>181</v>
      </c>
      <c r="E7225" s="30" t="s">
        <v>28</v>
      </c>
      <c r="F7225" s="30" t="s">
        <v>182</v>
      </c>
      <c r="G7225" s="30" t="s">
        <v>70</v>
      </c>
      <c r="H7225" s="30" t="s">
        <v>57</v>
      </c>
      <c r="I7225" s="32">
        <v>7524</v>
      </c>
    </row>
    <row r="7226" spans="1:9" s="33" customFormat="1" x14ac:dyDescent="0.15">
      <c r="A7226" s="31">
        <v>43466</v>
      </c>
      <c r="B7226" s="30" t="s">
        <v>62</v>
      </c>
      <c r="C7226" s="30" t="s">
        <v>180</v>
      </c>
      <c r="D7226" s="30" t="s">
        <v>181</v>
      </c>
      <c r="E7226" s="30" t="s">
        <v>28</v>
      </c>
      <c r="F7226" s="30" t="s">
        <v>182</v>
      </c>
      <c r="G7226" s="30" t="s">
        <v>73</v>
      </c>
      <c r="H7226" s="30" t="s">
        <v>79</v>
      </c>
      <c r="I7226" s="32">
        <v>8611</v>
      </c>
    </row>
    <row r="7227" spans="1:9" s="33" customFormat="1" x14ac:dyDescent="0.15">
      <c r="A7227" s="31">
        <v>43466</v>
      </c>
      <c r="B7227" s="30" t="s">
        <v>62</v>
      </c>
      <c r="C7227" s="30" t="s">
        <v>180</v>
      </c>
      <c r="D7227" s="30" t="s">
        <v>181</v>
      </c>
      <c r="E7227" s="30" t="s">
        <v>28</v>
      </c>
      <c r="F7227" s="30" t="s">
        <v>182</v>
      </c>
      <c r="G7227" s="30" t="s">
        <v>71</v>
      </c>
      <c r="H7227" s="30" t="s">
        <v>65</v>
      </c>
      <c r="I7227" s="32">
        <v>5689</v>
      </c>
    </row>
    <row r="7228" spans="1:9" s="33" customFormat="1" x14ac:dyDescent="0.15">
      <c r="A7228" s="31">
        <v>43466</v>
      </c>
      <c r="B7228" s="30" t="s">
        <v>62</v>
      </c>
      <c r="C7228" s="30" t="s">
        <v>180</v>
      </c>
      <c r="D7228" s="30" t="s">
        <v>181</v>
      </c>
      <c r="E7228" s="30" t="s">
        <v>28</v>
      </c>
      <c r="F7228" s="30" t="s">
        <v>182</v>
      </c>
      <c r="G7228" s="30" t="s">
        <v>81</v>
      </c>
      <c r="H7228" s="30" t="s">
        <v>68</v>
      </c>
      <c r="I7228" s="32">
        <v>4526</v>
      </c>
    </row>
    <row r="7229" spans="1:9" s="33" customFormat="1" x14ac:dyDescent="0.15">
      <c r="A7229" s="31">
        <v>43466</v>
      </c>
      <c r="B7229" s="30" t="s">
        <v>52</v>
      </c>
      <c r="C7229" s="30" t="s">
        <v>180</v>
      </c>
      <c r="D7229" s="30" t="s">
        <v>181</v>
      </c>
      <c r="E7229" s="30" t="s">
        <v>28</v>
      </c>
      <c r="F7229" s="30" t="s">
        <v>182</v>
      </c>
      <c r="G7229" s="30" t="s">
        <v>70</v>
      </c>
      <c r="H7229" s="30" t="s">
        <v>61</v>
      </c>
      <c r="I7229" s="32">
        <v>3682</v>
      </c>
    </row>
    <row r="7230" spans="1:9" s="33" customFormat="1" x14ac:dyDescent="0.15">
      <c r="A7230" s="31">
        <v>43466</v>
      </c>
      <c r="B7230" s="30" t="s">
        <v>62</v>
      </c>
      <c r="C7230" s="30" t="s">
        <v>180</v>
      </c>
      <c r="D7230" s="30" t="s">
        <v>181</v>
      </c>
      <c r="E7230" s="30" t="s">
        <v>28</v>
      </c>
      <c r="F7230" s="30" t="s">
        <v>182</v>
      </c>
      <c r="G7230" s="30" t="s">
        <v>58</v>
      </c>
      <c r="H7230" s="30" t="s">
        <v>65</v>
      </c>
      <c r="I7230" s="32">
        <v>6932</v>
      </c>
    </row>
    <row r="7231" spans="1:9" s="33" customFormat="1" x14ac:dyDescent="0.15">
      <c r="A7231" s="31">
        <v>43466</v>
      </c>
      <c r="B7231" s="30" t="s">
        <v>62</v>
      </c>
      <c r="C7231" s="30" t="s">
        <v>180</v>
      </c>
      <c r="D7231" s="30" t="s">
        <v>181</v>
      </c>
      <c r="E7231" s="30" t="s">
        <v>28</v>
      </c>
      <c r="F7231" s="30" t="s">
        <v>182</v>
      </c>
      <c r="G7231" s="30" t="s">
        <v>58</v>
      </c>
      <c r="H7231" s="30" t="s">
        <v>68</v>
      </c>
      <c r="I7231" s="32">
        <v>6173</v>
      </c>
    </row>
    <row r="7232" spans="1:9" s="33" customFormat="1" x14ac:dyDescent="0.15">
      <c r="A7232" s="31">
        <v>43466</v>
      </c>
      <c r="B7232" s="30" t="s">
        <v>62</v>
      </c>
      <c r="C7232" s="30" t="s">
        <v>180</v>
      </c>
      <c r="D7232" s="30" t="s">
        <v>181</v>
      </c>
      <c r="E7232" s="30" t="s">
        <v>28</v>
      </c>
      <c r="F7232" s="30" t="s">
        <v>182</v>
      </c>
      <c r="G7232" s="30" t="s">
        <v>67</v>
      </c>
      <c r="H7232" s="30" t="s">
        <v>61</v>
      </c>
      <c r="I7232" s="32">
        <v>1051</v>
      </c>
    </row>
    <row r="7233" spans="1:9" s="33" customFormat="1" x14ac:dyDescent="0.15">
      <c r="A7233" s="31">
        <v>43466</v>
      </c>
      <c r="B7233" s="30" t="s">
        <v>52</v>
      </c>
      <c r="C7233" s="30" t="s">
        <v>180</v>
      </c>
      <c r="D7233" s="30" t="s">
        <v>181</v>
      </c>
      <c r="E7233" s="30" t="s">
        <v>28</v>
      </c>
      <c r="F7233" s="30" t="s">
        <v>182</v>
      </c>
      <c r="G7233" s="30" t="s">
        <v>66</v>
      </c>
      <c r="H7233" s="30" t="s">
        <v>79</v>
      </c>
      <c r="I7233" s="32">
        <v>3491</v>
      </c>
    </row>
    <row r="7234" spans="1:9" s="33" customFormat="1" x14ac:dyDescent="0.15">
      <c r="A7234" s="31">
        <v>43466</v>
      </c>
      <c r="B7234" s="30" t="s">
        <v>62</v>
      </c>
      <c r="C7234" s="30" t="s">
        <v>180</v>
      </c>
      <c r="D7234" s="30" t="s">
        <v>181</v>
      </c>
      <c r="E7234" s="30" t="s">
        <v>28</v>
      </c>
      <c r="F7234" s="30" t="s">
        <v>182</v>
      </c>
      <c r="G7234" s="30" t="s">
        <v>69</v>
      </c>
      <c r="H7234" s="30" t="s">
        <v>64</v>
      </c>
      <c r="I7234" s="32">
        <v>6566</v>
      </c>
    </row>
    <row r="7235" spans="1:9" s="33" customFormat="1" x14ac:dyDescent="0.15">
      <c r="A7235" s="31">
        <v>43466</v>
      </c>
      <c r="B7235" s="30" t="s">
        <v>62</v>
      </c>
      <c r="C7235" s="30" t="s">
        <v>180</v>
      </c>
      <c r="D7235" s="30" t="s">
        <v>181</v>
      </c>
      <c r="E7235" s="30" t="s">
        <v>28</v>
      </c>
      <c r="F7235" s="30" t="s">
        <v>182</v>
      </c>
      <c r="G7235" s="30" t="s">
        <v>83</v>
      </c>
      <c r="H7235" s="30" t="s">
        <v>79</v>
      </c>
      <c r="I7235" s="32">
        <v>4482</v>
      </c>
    </row>
    <row r="7236" spans="1:9" s="33" customFormat="1" x14ac:dyDescent="0.15">
      <c r="A7236" s="31">
        <v>43466</v>
      </c>
      <c r="B7236" s="30" t="s">
        <v>52</v>
      </c>
      <c r="C7236" s="30" t="s">
        <v>180</v>
      </c>
      <c r="D7236" s="30" t="s">
        <v>181</v>
      </c>
      <c r="E7236" s="30" t="s">
        <v>28</v>
      </c>
      <c r="F7236" s="30" t="s">
        <v>182</v>
      </c>
      <c r="G7236" s="30" t="s">
        <v>71</v>
      </c>
      <c r="H7236" s="30" t="s">
        <v>65</v>
      </c>
      <c r="I7236" s="32">
        <v>2096</v>
      </c>
    </row>
    <row r="7237" spans="1:9" s="33" customFormat="1" x14ac:dyDescent="0.15">
      <c r="A7237" s="31">
        <v>43466</v>
      </c>
      <c r="B7237" s="30" t="s">
        <v>62</v>
      </c>
      <c r="C7237" s="30" t="s">
        <v>180</v>
      </c>
      <c r="D7237" s="30" t="s">
        <v>181</v>
      </c>
      <c r="E7237" s="30" t="s">
        <v>28</v>
      </c>
      <c r="F7237" s="30" t="s">
        <v>182</v>
      </c>
      <c r="G7237" s="30" t="s">
        <v>86</v>
      </c>
      <c r="H7237" s="30" t="s">
        <v>57</v>
      </c>
      <c r="I7237" s="32">
        <v>7562</v>
      </c>
    </row>
    <row r="7238" spans="1:9" s="33" customFormat="1" x14ac:dyDescent="0.15">
      <c r="A7238" s="31">
        <v>43466</v>
      </c>
      <c r="B7238" s="30" t="s">
        <v>62</v>
      </c>
      <c r="C7238" s="30" t="s">
        <v>180</v>
      </c>
      <c r="D7238" s="30" t="s">
        <v>181</v>
      </c>
      <c r="E7238" s="30" t="s">
        <v>28</v>
      </c>
      <c r="F7238" s="30" t="s">
        <v>182</v>
      </c>
      <c r="G7238" s="30" t="s">
        <v>77</v>
      </c>
      <c r="H7238" s="30" t="s">
        <v>57</v>
      </c>
      <c r="I7238" s="32">
        <v>8131</v>
      </c>
    </row>
    <row r="7239" spans="1:9" s="33" customFormat="1" x14ac:dyDescent="0.15">
      <c r="A7239" s="31">
        <v>43466</v>
      </c>
      <c r="B7239" s="30" t="s">
        <v>52</v>
      </c>
      <c r="C7239" s="30" t="s">
        <v>180</v>
      </c>
      <c r="D7239" s="30" t="s">
        <v>181</v>
      </c>
      <c r="E7239" s="30" t="s">
        <v>28</v>
      </c>
      <c r="F7239" s="30" t="s">
        <v>182</v>
      </c>
      <c r="G7239" s="30" t="s">
        <v>73</v>
      </c>
      <c r="H7239" s="30" t="s">
        <v>65</v>
      </c>
      <c r="I7239" s="32">
        <v>4125</v>
      </c>
    </row>
    <row r="7240" spans="1:9" s="33" customFormat="1" x14ac:dyDescent="0.15">
      <c r="A7240" s="31">
        <v>43466</v>
      </c>
      <c r="B7240" s="30" t="s">
        <v>62</v>
      </c>
      <c r="C7240" s="30" t="s">
        <v>180</v>
      </c>
      <c r="D7240" s="30" t="s">
        <v>181</v>
      </c>
      <c r="E7240" s="30" t="s">
        <v>28</v>
      </c>
      <c r="F7240" s="30" t="s">
        <v>182</v>
      </c>
      <c r="G7240" s="30" t="s">
        <v>82</v>
      </c>
      <c r="H7240" s="30" t="s">
        <v>59</v>
      </c>
      <c r="I7240" s="32">
        <v>8371</v>
      </c>
    </row>
    <row r="7241" spans="1:9" s="33" customFormat="1" x14ac:dyDescent="0.15">
      <c r="A7241" s="31">
        <v>43466</v>
      </c>
      <c r="B7241" s="30" t="s">
        <v>52</v>
      </c>
      <c r="C7241" s="30" t="s">
        <v>180</v>
      </c>
      <c r="D7241" s="30" t="s">
        <v>181</v>
      </c>
      <c r="E7241" s="30" t="s">
        <v>28</v>
      </c>
      <c r="F7241" s="30" t="s">
        <v>182</v>
      </c>
      <c r="G7241" s="30" t="s">
        <v>77</v>
      </c>
      <c r="H7241" s="30" t="s">
        <v>61</v>
      </c>
      <c r="I7241" s="32">
        <v>6324</v>
      </c>
    </row>
    <row r="7242" spans="1:9" s="33" customFormat="1" x14ac:dyDescent="0.15">
      <c r="A7242" s="31">
        <v>43466</v>
      </c>
      <c r="B7242" s="30" t="s">
        <v>52</v>
      </c>
      <c r="C7242" s="30" t="s">
        <v>180</v>
      </c>
      <c r="D7242" s="30" t="s">
        <v>181</v>
      </c>
      <c r="E7242" s="30" t="s">
        <v>28</v>
      </c>
      <c r="F7242" s="30" t="s">
        <v>182</v>
      </c>
      <c r="G7242" s="30" t="s">
        <v>76</v>
      </c>
      <c r="H7242" s="30" t="s">
        <v>57</v>
      </c>
      <c r="I7242" s="32">
        <v>1836</v>
      </c>
    </row>
    <row r="7243" spans="1:9" s="33" customFormat="1" x14ac:dyDescent="0.15">
      <c r="A7243" s="31">
        <v>43466</v>
      </c>
      <c r="B7243" s="30" t="s">
        <v>52</v>
      </c>
      <c r="C7243" s="30" t="s">
        <v>180</v>
      </c>
      <c r="D7243" s="30" t="s">
        <v>181</v>
      </c>
      <c r="E7243" s="30" t="s">
        <v>28</v>
      </c>
      <c r="F7243" s="30" t="s">
        <v>182</v>
      </c>
      <c r="G7243" s="30" t="s">
        <v>66</v>
      </c>
      <c r="H7243" s="30" t="s">
        <v>65</v>
      </c>
      <c r="I7243" s="32">
        <v>2594</v>
      </c>
    </row>
    <row r="7244" spans="1:9" s="33" customFormat="1" x14ac:dyDescent="0.15">
      <c r="A7244" s="31">
        <v>43466</v>
      </c>
      <c r="B7244" s="30" t="s">
        <v>62</v>
      </c>
      <c r="C7244" s="30" t="s">
        <v>180</v>
      </c>
      <c r="D7244" s="30" t="s">
        <v>181</v>
      </c>
      <c r="E7244" s="30" t="s">
        <v>28</v>
      </c>
      <c r="F7244" s="30" t="s">
        <v>182</v>
      </c>
      <c r="G7244" s="30" t="s">
        <v>84</v>
      </c>
      <c r="H7244" s="30" t="s">
        <v>68</v>
      </c>
      <c r="I7244" s="32">
        <v>5001</v>
      </c>
    </row>
    <row r="7245" spans="1:9" s="33" customFormat="1" x14ac:dyDescent="0.15">
      <c r="A7245" s="31">
        <v>43466</v>
      </c>
      <c r="B7245" s="30" t="s">
        <v>52</v>
      </c>
      <c r="C7245" s="30" t="s">
        <v>180</v>
      </c>
      <c r="D7245" s="30" t="s">
        <v>181</v>
      </c>
      <c r="E7245" s="30" t="s">
        <v>28</v>
      </c>
      <c r="F7245" s="30" t="s">
        <v>182</v>
      </c>
      <c r="G7245" s="30" t="s">
        <v>58</v>
      </c>
      <c r="H7245" s="30" t="s">
        <v>79</v>
      </c>
      <c r="I7245" s="32">
        <v>7183</v>
      </c>
    </row>
    <row r="7246" spans="1:9" s="33" customFormat="1" x14ac:dyDescent="0.15">
      <c r="A7246" s="31">
        <v>43466</v>
      </c>
      <c r="B7246" s="30" t="s">
        <v>52</v>
      </c>
      <c r="C7246" s="30" t="s">
        <v>180</v>
      </c>
      <c r="D7246" s="30" t="s">
        <v>181</v>
      </c>
      <c r="E7246" s="30" t="s">
        <v>28</v>
      </c>
      <c r="F7246" s="30" t="s">
        <v>182</v>
      </c>
      <c r="G7246" s="30" t="s">
        <v>84</v>
      </c>
      <c r="H7246" s="30" t="s">
        <v>65</v>
      </c>
      <c r="I7246" s="32">
        <v>9246</v>
      </c>
    </row>
    <row r="7247" spans="1:9" s="33" customFormat="1" x14ac:dyDescent="0.15">
      <c r="A7247" s="31">
        <v>43466</v>
      </c>
      <c r="B7247" s="30" t="s">
        <v>62</v>
      </c>
      <c r="C7247" s="30" t="s">
        <v>180</v>
      </c>
      <c r="D7247" s="30" t="s">
        <v>181</v>
      </c>
      <c r="E7247" s="30" t="s">
        <v>28</v>
      </c>
      <c r="F7247" s="30" t="s">
        <v>182</v>
      </c>
      <c r="G7247" s="30" t="s">
        <v>85</v>
      </c>
      <c r="H7247" s="30" t="s">
        <v>74</v>
      </c>
      <c r="I7247" s="32">
        <v>9297</v>
      </c>
    </row>
    <row r="7248" spans="1:9" s="33" customFormat="1" x14ac:dyDescent="0.15">
      <c r="A7248" s="31">
        <v>43466</v>
      </c>
      <c r="B7248" s="30" t="s">
        <v>52</v>
      </c>
      <c r="C7248" s="30" t="s">
        <v>180</v>
      </c>
      <c r="D7248" s="30" t="s">
        <v>181</v>
      </c>
      <c r="E7248" s="30" t="s">
        <v>28</v>
      </c>
      <c r="F7248" s="30" t="s">
        <v>182</v>
      </c>
      <c r="G7248" s="30" t="s">
        <v>58</v>
      </c>
      <c r="H7248" s="30" t="s">
        <v>68</v>
      </c>
      <c r="I7248" s="32">
        <v>7580</v>
      </c>
    </row>
    <row r="7249" spans="1:9" s="33" customFormat="1" x14ac:dyDescent="0.15">
      <c r="A7249" s="31">
        <v>43466</v>
      </c>
      <c r="B7249" s="30" t="s">
        <v>62</v>
      </c>
      <c r="C7249" s="30" t="s">
        <v>180</v>
      </c>
      <c r="D7249" s="30" t="s">
        <v>181</v>
      </c>
      <c r="E7249" s="30" t="s">
        <v>28</v>
      </c>
      <c r="F7249" s="30" t="s">
        <v>182</v>
      </c>
      <c r="G7249" s="30" t="s">
        <v>86</v>
      </c>
      <c r="H7249" s="30" t="s">
        <v>59</v>
      </c>
      <c r="I7249" s="32">
        <v>9588</v>
      </c>
    </row>
    <row r="7250" spans="1:9" s="33" customFormat="1" x14ac:dyDescent="0.15">
      <c r="A7250" s="31">
        <v>43466</v>
      </c>
      <c r="B7250" s="30" t="s">
        <v>52</v>
      </c>
      <c r="C7250" s="30" t="s">
        <v>180</v>
      </c>
      <c r="D7250" s="30" t="s">
        <v>181</v>
      </c>
      <c r="E7250" s="30" t="s">
        <v>28</v>
      </c>
      <c r="F7250" s="30" t="s">
        <v>182</v>
      </c>
      <c r="G7250" s="30" t="s">
        <v>56</v>
      </c>
      <c r="H7250" s="30" t="s">
        <v>64</v>
      </c>
      <c r="I7250" s="32">
        <v>6621</v>
      </c>
    </row>
    <row r="7251" spans="1:9" s="33" customFormat="1" x14ac:dyDescent="0.15">
      <c r="A7251" s="31">
        <v>43466</v>
      </c>
      <c r="B7251" s="30" t="s">
        <v>52</v>
      </c>
      <c r="C7251" s="30" t="s">
        <v>180</v>
      </c>
      <c r="D7251" s="30" t="s">
        <v>181</v>
      </c>
      <c r="E7251" s="30" t="s">
        <v>28</v>
      </c>
      <c r="F7251" s="30" t="s">
        <v>182</v>
      </c>
      <c r="G7251" s="30" t="s">
        <v>56</v>
      </c>
      <c r="H7251" s="30" t="s">
        <v>65</v>
      </c>
      <c r="I7251" s="32">
        <v>9510</v>
      </c>
    </row>
    <row r="7252" spans="1:9" s="33" customFormat="1" x14ac:dyDescent="0.15">
      <c r="A7252" s="31">
        <v>43466</v>
      </c>
      <c r="B7252" s="30" t="s">
        <v>62</v>
      </c>
      <c r="C7252" s="30" t="s">
        <v>180</v>
      </c>
      <c r="D7252" s="30" t="s">
        <v>181</v>
      </c>
      <c r="E7252" s="30" t="s">
        <v>28</v>
      </c>
      <c r="F7252" s="30" t="s">
        <v>182</v>
      </c>
      <c r="G7252" s="30" t="s">
        <v>85</v>
      </c>
      <c r="H7252" s="30" t="s">
        <v>68</v>
      </c>
      <c r="I7252" s="32">
        <v>1919</v>
      </c>
    </row>
    <row r="7253" spans="1:9" s="33" customFormat="1" x14ac:dyDescent="0.15">
      <c r="A7253" s="31">
        <v>43466</v>
      </c>
      <c r="B7253" s="30" t="s">
        <v>52</v>
      </c>
      <c r="C7253" s="30" t="s">
        <v>180</v>
      </c>
      <c r="D7253" s="30" t="s">
        <v>181</v>
      </c>
      <c r="E7253" s="30" t="s">
        <v>28</v>
      </c>
      <c r="F7253" s="30" t="s">
        <v>182</v>
      </c>
      <c r="G7253" s="30" t="s">
        <v>80</v>
      </c>
      <c r="H7253" s="30" t="s">
        <v>68</v>
      </c>
      <c r="I7253" s="32">
        <v>8859</v>
      </c>
    </row>
    <row r="7254" spans="1:9" s="33" customFormat="1" x14ac:dyDescent="0.15">
      <c r="A7254" s="31">
        <v>43497</v>
      </c>
      <c r="B7254" s="30" t="s">
        <v>52</v>
      </c>
      <c r="C7254" s="30" t="s">
        <v>180</v>
      </c>
      <c r="D7254" s="30" t="s">
        <v>181</v>
      </c>
      <c r="E7254" s="30" t="s">
        <v>28</v>
      </c>
      <c r="F7254" s="30" t="s">
        <v>182</v>
      </c>
      <c r="G7254" s="30" t="s">
        <v>58</v>
      </c>
      <c r="H7254" s="30" t="s">
        <v>65</v>
      </c>
      <c r="I7254" s="32">
        <v>8175</v>
      </c>
    </row>
    <row r="7255" spans="1:9" s="33" customFormat="1" x14ac:dyDescent="0.15">
      <c r="A7255" s="31">
        <v>43497</v>
      </c>
      <c r="B7255" s="30" t="s">
        <v>52</v>
      </c>
      <c r="C7255" s="30" t="s">
        <v>180</v>
      </c>
      <c r="D7255" s="30" t="s">
        <v>181</v>
      </c>
      <c r="E7255" s="30" t="s">
        <v>28</v>
      </c>
      <c r="F7255" s="30" t="s">
        <v>182</v>
      </c>
      <c r="G7255" s="30" t="s">
        <v>60</v>
      </c>
      <c r="H7255" s="30" t="s">
        <v>65</v>
      </c>
      <c r="I7255" s="32">
        <v>4526</v>
      </c>
    </row>
    <row r="7256" spans="1:9" s="33" customFormat="1" x14ac:dyDescent="0.15">
      <c r="A7256" s="31">
        <v>43497</v>
      </c>
      <c r="B7256" s="30" t="s">
        <v>62</v>
      </c>
      <c r="C7256" s="30" t="s">
        <v>180</v>
      </c>
      <c r="D7256" s="30" t="s">
        <v>181</v>
      </c>
      <c r="E7256" s="30" t="s">
        <v>28</v>
      </c>
      <c r="F7256" s="30" t="s">
        <v>182</v>
      </c>
      <c r="G7256" s="30" t="s">
        <v>86</v>
      </c>
      <c r="H7256" s="30" t="s">
        <v>59</v>
      </c>
      <c r="I7256" s="32">
        <v>1056</v>
      </c>
    </row>
    <row r="7257" spans="1:9" s="33" customFormat="1" x14ac:dyDescent="0.15">
      <c r="A7257" s="31">
        <v>43497</v>
      </c>
      <c r="B7257" s="30" t="s">
        <v>52</v>
      </c>
      <c r="C7257" s="30" t="s">
        <v>180</v>
      </c>
      <c r="D7257" s="30" t="s">
        <v>181</v>
      </c>
      <c r="E7257" s="30" t="s">
        <v>28</v>
      </c>
      <c r="F7257" s="30" t="s">
        <v>182</v>
      </c>
      <c r="G7257" s="30" t="s">
        <v>82</v>
      </c>
      <c r="H7257" s="30" t="s">
        <v>65</v>
      </c>
      <c r="I7257" s="32">
        <v>5812</v>
      </c>
    </row>
    <row r="7258" spans="1:9" s="33" customFormat="1" x14ac:dyDescent="0.15">
      <c r="A7258" s="31">
        <v>43497</v>
      </c>
      <c r="B7258" s="30" t="s">
        <v>52</v>
      </c>
      <c r="C7258" s="30" t="s">
        <v>180</v>
      </c>
      <c r="D7258" s="30" t="s">
        <v>181</v>
      </c>
      <c r="E7258" s="30" t="s">
        <v>28</v>
      </c>
      <c r="F7258" s="30" t="s">
        <v>182</v>
      </c>
      <c r="G7258" s="30" t="s">
        <v>58</v>
      </c>
      <c r="H7258" s="30" t="s">
        <v>64</v>
      </c>
      <c r="I7258" s="32">
        <v>1534</v>
      </c>
    </row>
    <row r="7259" spans="1:9" s="33" customFormat="1" x14ac:dyDescent="0.15">
      <c r="A7259" s="31">
        <v>43497</v>
      </c>
      <c r="B7259" s="30" t="s">
        <v>52</v>
      </c>
      <c r="C7259" s="30" t="s">
        <v>180</v>
      </c>
      <c r="D7259" s="30" t="s">
        <v>181</v>
      </c>
      <c r="E7259" s="30" t="s">
        <v>28</v>
      </c>
      <c r="F7259" s="30" t="s">
        <v>182</v>
      </c>
      <c r="G7259" s="30" t="s">
        <v>78</v>
      </c>
      <c r="H7259" s="30" t="s">
        <v>65</v>
      </c>
      <c r="I7259" s="32">
        <v>6045</v>
      </c>
    </row>
    <row r="7260" spans="1:9" s="33" customFormat="1" x14ac:dyDescent="0.15">
      <c r="A7260" s="31">
        <v>43497</v>
      </c>
      <c r="B7260" s="30" t="s">
        <v>62</v>
      </c>
      <c r="C7260" s="30" t="s">
        <v>180</v>
      </c>
      <c r="D7260" s="30" t="s">
        <v>181</v>
      </c>
      <c r="E7260" s="30" t="s">
        <v>28</v>
      </c>
      <c r="F7260" s="30" t="s">
        <v>182</v>
      </c>
      <c r="G7260" s="30" t="s">
        <v>78</v>
      </c>
      <c r="H7260" s="30" t="s">
        <v>75</v>
      </c>
      <c r="I7260" s="32">
        <v>7305</v>
      </c>
    </row>
    <row r="7261" spans="1:9" s="33" customFormat="1" x14ac:dyDescent="0.15">
      <c r="A7261" s="31">
        <v>43497</v>
      </c>
      <c r="B7261" s="30" t="s">
        <v>62</v>
      </c>
      <c r="C7261" s="30" t="s">
        <v>180</v>
      </c>
      <c r="D7261" s="30" t="s">
        <v>181</v>
      </c>
      <c r="E7261" s="30" t="s">
        <v>28</v>
      </c>
      <c r="F7261" s="30" t="s">
        <v>182</v>
      </c>
      <c r="G7261" s="30" t="s">
        <v>60</v>
      </c>
      <c r="H7261" s="30" t="s">
        <v>65</v>
      </c>
      <c r="I7261" s="32">
        <v>2266</v>
      </c>
    </row>
    <row r="7262" spans="1:9" s="33" customFormat="1" x14ac:dyDescent="0.15">
      <c r="A7262" s="31">
        <v>43497</v>
      </c>
      <c r="B7262" s="30" t="s">
        <v>62</v>
      </c>
      <c r="C7262" s="30" t="s">
        <v>180</v>
      </c>
      <c r="D7262" s="30" t="s">
        <v>181</v>
      </c>
      <c r="E7262" s="30" t="s">
        <v>28</v>
      </c>
      <c r="F7262" s="30" t="s">
        <v>182</v>
      </c>
      <c r="G7262" s="30" t="s">
        <v>80</v>
      </c>
      <c r="H7262" s="30" t="s">
        <v>65</v>
      </c>
      <c r="I7262" s="32">
        <v>5930</v>
      </c>
    </row>
    <row r="7263" spans="1:9" s="33" customFormat="1" x14ac:dyDescent="0.15">
      <c r="A7263" s="31">
        <v>43497</v>
      </c>
      <c r="B7263" s="30" t="s">
        <v>52</v>
      </c>
      <c r="C7263" s="30" t="s">
        <v>180</v>
      </c>
      <c r="D7263" s="30" t="s">
        <v>181</v>
      </c>
      <c r="E7263" s="30" t="s">
        <v>28</v>
      </c>
      <c r="F7263" s="30" t="s">
        <v>182</v>
      </c>
      <c r="G7263" s="30" t="s">
        <v>70</v>
      </c>
      <c r="H7263" s="30" t="s">
        <v>68</v>
      </c>
      <c r="I7263" s="32">
        <v>8484</v>
      </c>
    </row>
    <row r="7264" spans="1:9" s="33" customFormat="1" x14ac:dyDescent="0.15">
      <c r="A7264" s="31">
        <v>43497</v>
      </c>
      <c r="B7264" s="30" t="s">
        <v>62</v>
      </c>
      <c r="C7264" s="30" t="s">
        <v>180</v>
      </c>
      <c r="D7264" s="30" t="s">
        <v>181</v>
      </c>
      <c r="E7264" s="30" t="s">
        <v>28</v>
      </c>
      <c r="F7264" s="30" t="s">
        <v>182</v>
      </c>
      <c r="G7264" s="30" t="s">
        <v>73</v>
      </c>
      <c r="H7264" s="30" t="s">
        <v>57</v>
      </c>
      <c r="I7264" s="32">
        <v>1399</v>
      </c>
    </row>
    <row r="7265" spans="1:9" s="33" customFormat="1" x14ac:dyDescent="0.15">
      <c r="A7265" s="31">
        <v>43497</v>
      </c>
      <c r="B7265" s="30" t="s">
        <v>62</v>
      </c>
      <c r="C7265" s="30" t="s">
        <v>180</v>
      </c>
      <c r="D7265" s="30" t="s">
        <v>181</v>
      </c>
      <c r="E7265" s="30" t="s">
        <v>28</v>
      </c>
      <c r="F7265" s="30" t="s">
        <v>182</v>
      </c>
      <c r="G7265" s="30" t="s">
        <v>71</v>
      </c>
      <c r="H7265" s="30" t="s">
        <v>57</v>
      </c>
      <c r="I7265" s="32">
        <v>8901</v>
      </c>
    </row>
    <row r="7266" spans="1:9" s="33" customFormat="1" x14ac:dyDescent="0.15">
      <c r="A7266" s="31">
        <v>43497</v>
      </c>
      <c r="B7266" s="30" t="s">
        <v>62</v>
      </c>
      <c r="C7266" s="30" t="s">
        <v>180</v>
      </c>
      <c r="D7266" s="30" t="s">
        <v>181</v>
      </c>
      <c r="E7266" s="30" t="s">
        <v>28</v>
      </c>
      <c r="F7266" s="30" t="s">
        <v>182</v>
      </c>
      <c r="G7266" s="30" t="s">
        <v>81</v>
      </c>
      <c r="H7266" s="30" t="s">
        <v>68</v>
      </c>
      <c r="I7266" s="32">
        <v>6327</v>
      </c>
    </row>
    <row r="7267" spans="1:9" s="33" customFormat="1" x14ac:dyDescent="0.15">
      <c r="A7267" s="31">
        <v>43497</v>
      </c>
      <c r="B7267" s="30" t="s">
        <v>52</v>
      </c>
      <c r="C7267" s="30" t="s">
        <v>180</v>
      </c>
      <c r="D7267" s="30" t="s">
        <v>181</v>
      </c>
      <c r="E7267" s="30" t="s">
        <v>28</v>
      </c>
      <c r="F7267" s="30" t="s">
        <v>182</v>
      </c>
      <c r="G7267" s="30" t="s">
        <v>70</v>
      </c>
      <c r="H7267" s="30" t="s">
        <v>75</v>
      </c>
      <c r="I7267" s="32">
        <v>9394</v>
      </c>
    </row>
    <row r="7268" spans="1:9" s="33" customFormat="1" x14ac:dyDescent="0.15">
      <c r="A7268" s="31">
        <v>43497</v>
      </c>
      <c r="B7268" s="30" t="s">
        <v>62</v>
      </c>
      <c r="C7268" s="30" t="s">
        <v>180</v>
      </c>
      <c r="D7268" s="30" t="s">
        <v>181</v>
      </c>
      <c r="E7268" s="30" t="s">
        <v>28</v>
      </c>
      <c r="F7268" s="30" t="s">
        <v>182</v>
      </c>
      <c r="G7268" s="30" t="s">
        <v>66</v>
      </c>
      <c r="H7268" s="30" t="s">
        <v>61</v>
      </c>
      <c r="I7268" s="32">
        <v>6465</v>
      </c>
    </row>
    <row r="7269" spans="1:9" s="33" customFormat="1" x14ac:dyDescent="0.15">
      <c r="A7269" s="31">
        <v>43497</v>
      </c>
      <c r="B7269" s="30" t="s">
        <v>62</v>
      </c>
      <c r="C7269" s="30" t="s">
        <v>180</v>
      </c>
      <c r="D7269" s="30" t="s">
        <v>181</v>
      </c>
      <c r="E7269" s="30" t="s">
        <v>28</v>
      </c>
      <c r="F7269" s="30" t="s">
        <v>182</v>
      </c>
      <c r="G7269" s="30" t="s">
        <v>56</v>
      </c>
      <c r="H7269" s="30" t="s">
        <v>68</v>
      </c>
      <c r="I7269" s="32">
        <v>8553</v>
      </c>
    </row>
    <row r="7270" spans="1:9" s="33" customFormat="1" x14ac:dyDescent="0.15">
      <c r="A7270" s="31">
        <v>43497</v>
      </c>
      <c r="B7270" s="30" t="s">
        <v>62</v>
      </c>
      <c r="C7270" s="30" t="s">
        <v>180</v>
      </c>
      <c r="D7270" s="30" t="s">
        <v>181</v>
      </c>
      <c r="E7270" s="30" t="s">
        <v>28</v>
      </c>
      <c r="F7270" s="30" t="s">
        <v>182</v>
      </c>
      <c r="G7270" s="30" t="s">
        <v>67</v>
      </c>
      <c r="H7270" s="30" t="s">
        <v>68</v>
      </c>
      <c r="I7270" s="32">
        <v>1158</v>
      </c>
    </row>
    <row r="7271" spans="1:9" s="33" customFormat="1" x14ac:dyDescent="0.15">
      <c r="A7271" s="31">
        <v>43497</v>
      </c>
      <c r="B7271" s="30" t="s">
        <v>52</v>
      </c>
      <c r="C7271" s="30" t="s">
        <v>180</v>
      </c>
      <c r="D7271" s="30" t="s">
        <v>181</v>
      </c>
      <c r="E7271" s="30" t="s">
        <v>28</v>
      </c>
      <c r="F7271" s="30" t="s">
        <v>182</v>
      </c>
      <c r="G7271" s="30" t="s">
        <v>66</v>
      </c>
      <c r="H7271" s="30" t="s">
        <v>79</v>
      </c>
      <c r="I7271" s="32">
        <v>8191</v>
      </c>
    </row>
    <row r="7272" spans="1:9" s="33" customFormat="1" x14ac:dyDescent="0.15">
      <c r="A7272" s="31">
        <v>43497</v>
      </c>
      <c r="B7272" s="30" t="s">
        <v>62</v>
      </c>
      <c r="C7272" s="30" t="s">
        <v>180</v>
      </c>
      <c r="D7272" s="30" t="s">
        <v>181</v>
      </c>
      <c r="E7272" s="30" t="s">
        <v>28</v>
      </c>
      <c r="F7272" s="30" t="s">
        <v>182</v>
      </c>
      <c r="G7272" s="30" t="s">
        <v>69</v>
      </c>
      <c r="H7272" s="30" t="s">
        <v>79</v>
      </c>
      <c r="I7272" s="32">
        <v>2671</v>
      </c>
    </row>
    <row r="7273" spans="1:9" s="33" customFormat="1" x14ac:dyDescent="0.15">
      <c r="A7273" s="31">
        <v>43497</v>
      </c>
      <c r="B7273" s="30" t="s">
        <v>62</v>
      </c>
      <c r="C7273" s="30" t="s">
        <v>180</v>
      </c>
      <c r="D7273" s="30" t="s">
        <v>181</v>
      </c>
      <c r="E7273" s="30" t="s">
        <v>28</v>
      </c>
      <c r="F7273" s="30" t="s">
        <v>182</v>
      </c>
      <c r="G7273" s="30" t="s">
        <v>83</v>
      </c>
      <c r="H7273" s="30" t="s">
        <v>64</v>
      </c>
      <c r="I7273" s="32">
        <v>5687</v>
      </c>
    </row>
    <row r="7274" spans="1:9" s="33" customFormat="1" x14ac:dyDescent="0.15">
      <c r="A7274" s="31">
        <v>43497</v>
      </c>
      <c r="B7274" s="30" t="s">
        <v>52</v>
      </c>
      <c r="C7274" s="30" t="s">
        <v>180</v>
      </c>
      <c r="D7274" s="30" t="s">
        <v>181</v>
      </c>
      <c r="E7274" s="30" t="s">
        <v>28</v>
      </c>
      <c r="F7274" s="30" t="s">
        <v>182</v>
      </c>
      <c r="G7274" s="30" t="s">
        <v>71</v>
      </c>
      <c r="H7274" s="30" t="s">
        <v>79</v>
      </c>
      <c r="I7274" s="32">
        <v>6734</v>
      </c>
    </row>
    <row r="7275" spans="1:9" s="33" customFormat="1" x14ac:dyDescent="0.15">
      <c r="A7275" s="31">
        <v>43497</v>
      </c>
      <c r="B7275" s="30" t="s">
        <v>52</v>
      </c>
      <c r="C7275" s="30" t="s">
        <v>180</v>
      </c>
      <c r="D7275" s="30" t="s">
        <v>181</v>
      </c>
      <c r="E7275" s="30" t="s">
        <v>28</v>
      </c>
      <c r="F7275" s="30" t="s">
        <v>182</v>
      </c>
      <c r="G7275" s="30" t="s">
        <v>77</v>
      </c>
      <c r="H7275" s="30" t="s">
        <v>68</v>
      </c>
      <c r="I7275" s="32">
        <v>7730</v>
      </c>
    </row>
    <row r="7276" spans="1:9" s="33" customFormat="1" x14ac:dyDescent="0.15">
      <c r="A7276" s="31">
        <v>43497</v>
      </c>
      <c r="B7276" s="30" t="s">
        <v>62</v>
      </c>
      <c r="C7276" s="30" t="s">
        <v>180</v>
      </c>
      <c r="D7276" s="30" t="s">
        <v>181</v>
      </c>
      <c r="E7276" s="30" t="s">
        <v>28</v>
      </c>
      <c r="F7276" s="30" t="s">
        <v>182</v>
      </c>
      <c r="G7276" s="30" t="s">
        <v>77</v>
      </c>
      <c r="H7276" s="30" t="s">
        <v>59</v>
      </c>
      <c r="I7276" s="32">
        <v>6125</v>
      </c>
    </row>
    <row r="7277" spans="1:9" s="33" customFormat="1" x14ac:dyDescent="0.15">
      <c r="A7277" s="31">
        <v>43497</v>
      </c>
      <c r="B7277" s="30" t="s">
        <v>52</v>
      </c>
      <c r="C7277" s="30" t="s">
        <v>180</v>
      </c>
      <c r="D7277" s="30" t="s">
        <v>181</v>
      </c>
      <c r="E7277" s="30" t="s">
        <v>28</v>
      </c>
      <c r="F7277" s="30" t="s">
        <v>182</v>
      </c>
      <c r="G7277" s="30" t="s">
        <v>73</v>
      </c>
      <c r="H7277" s="30" t="s">
        <v>68</v>
      </c>
      <c r="I7277" s="32">
        <v>3176</v>
      </c>
    </row>
    <row r="7278" spans="1:9" s="33" customFormat="1" x14ac:dyDescent="0.15">
      <c r="A7278" s="31">
        <v>43497</v>
      </c>
      <c r="B7278" s="30" t="s">
        <v>52</v>
      </c>
      <c r="C7278" s="30" t="s">
        <v>180</v>
      </c>
      <c r="D7278" s="30" t="s">
        <v>181</v>
      </c>
      <c r="E7278" s="30" t="s">
        <v>28</v>
      </c>
      <c r="F7278" s="30" t="s">
        <v>182</v>
      </c>
      <c r="G7278" s="30" t="s">
        <v>78</v>
      </c>
      <c r="H7278" s="30" t="s">
        <v>65</v>
      </c>
      <c r="I7278" s="32">
        <v>7707</v>
      </c>
    </row>
    <row r="7279" spans="1:9" s="33" customFormat="1" x14ac:dyDescent="0.15">
      <c r="A7279" s="31">
        <v>43497</v>
      </c>
      <c r="B7279" s="30" t="s">
        <v>52</v>
      </c>
      <c r="C7279" s="30" t="s">
        <v>180</v>
      </c>
      <c r="D7279" s="30" t="s">
        <v>181</v>
      </c>
      <c r="E7279" s="30" t="s">
        <v>28</v>
      </c>
      <c r="F7279" s="30" t="s">
        <v>182</v>
      </c>
      <c r="G7279" s="30" t="s">
        <v>77</v>
      </c>
      <c r="H7279" s="30" t="s">
        <v>61</v>
      </c>
      <c r="I7279" s="32">
        <v>5248</v>
      </c>
    </row>
    <row r="7280" spans="1:9" s="33" customFormat="1" x14ac:dyDescent="0.15">
      <c r="A7280" s="31">
        <v>43497</v>
      </c>
      <c r="B7280" s="30" t="s">
        <v>52</v>
      </c>
      <c r="C7280" s="30" t="s">
        <v>180</v>
      </c>
      <c r="D7280" s="30" t="s">
        <v>181</v>
      </c>
      <c r="E7280" s="30" t="s">
        <v>28</v>
      </c>
      <c r="F7280" s="30" t="s">
        <v>182</v>
      </c>
      <c r="G7280" s="30" t="s">
        <v>76</v>
      </c>
      <c r="H7280" s="30" t="s">
        <v>57</v>
      </c>
      <c r="I7280" s="32">
        <v>1558</v>
      </c>
    </row>
    <row r="7281" spans="1:9" s="33" customFormat="1" x14ac:dyDescent="0.15">
      <c r="A7281" s="31">
        <v>43497</v>
      </c>
      <c r="B7281" s="30" t="s">
        <v>52</v>
      </c>
      <c r="C7281" s="30" t="s">
        <v>180</v>
      </c>
      <c r="D7281" s="30" t="s">
        <v>181</v>
      </c>
      <c r="E7281" s="30" t="s">
        <v>28</v>
      </c>
      <c r="F7281" s="30" t="s">
        <v>182</v>
      </c>
      <c r="G7281" s="30" t="s">
        <v>66</v>
      </c>
      <c r="H7281" s="30" t="s">
        <v>79</v>
      </c>
      <c r="I7281" s="32">
        <v>4685</v>
      </c>
    </row>
    <row r="7282" spans="1:9" s="33" customFormat="1" x14ac:dyDescent="0.15">
      <c r="A7282" s="31">
        <v>43497</v>
      </c>
      <c r="B7282" s="30" t="s">
        <v>62</v>
      </c>
      <c r="C7282" s="30" t="s">
        <v>180</v>
      </c>
      <c r="D7282" s="30" t="s">
        <v>181</v>
      </c>
      <c r="E7282" s="30" t="s">
        <v>28</v>
      </c>
      <c r="F7282" s="30" t="s">
        <v>182</v>
      </c>
      <c r="G7282" s="30" t="s">
        <v>67</v>
      </c>
      <c r="H7282" s="30" t="s">
        <v>79</v>
      </c>
      <c r="I7282" s="32">
        <v>7378</v>
      </c>
    </row>
    <row r="7283" spans="1:9" s="33" customFormat="1" x14ac:dyDescent="0.15">
      <c r="A7283" s="31">
        <v>43497</v>
      </c>
      <c r="B7283" s="30" t="s">
        <v>62</v>
      </c>
      <c r="C7283" s="30" t="s">
        <v>180</v>
      </c>
      <c r="D7283" s="30" t="s">
        <v>181</v>
      </c>
      <c r="E7283" s="30" t="s">
        <v>28</v>
      </c>
      <c r="F7283" s="30" t="s">
        <v>182</v>
      </c>
      <c r="G7283" s="30" t="s">
        <v>76</v>
      </c>
      <c r="H7283" s="30" t="s">
        <v>59</v>
      </c>
      <c r="I7283" s="32">
        <v>2248</v>
      </c>
    </row>
    <row r="7284" spans="1:9" s="33" customFormat="1" x14ac:dyDescent="0.15">
      <c r="A7284" s="31">
        <v>43497</v>
      </c>
      <c r="B7284" s="30" t="s">
        <v>52</v>
      </c>
      <c r="C7284" s="30" t="s">
        <v>180</v>
      </c>
      <c r="D7284" s="30" t="s">
        <v>181</v>
      </c>
      <c r="E7284" s="30" t="s">
        <v>28</v>
      </c>
      <c r="F7284" s="30" t="s">
        <v>182</v>
      </c>
      <c r="G7284" s="30" t="s">
        <v>84</v>
      </c>
      <c r="H7284" s="30" t="s">
        <v>59</v>
      </c>
      <c r="I7284" s="32">
        <v>5734</v>
      </c>
    </row>
    <row r="7285" spans="1:9" s="33" customFormat="1" x14ac:dyDescent="0.15">
      <c r="A7285" s="31">
        <v>43497</v>
      </c>
      <c r="B7285" s="30" t="s">
        <v>62</v>
      </c>
      <c r="C7285" s="30" t="s">
        <v>180</v>
      </c>
      <c r="D7285" s="30" t="s">
        <v>181</v>
      </c>
      <c r="E7285" s="30" t="s">
        <v>28</v>
      </c>
      <c r="F7285" s="30" t="s">
        <v>182</v>
      </c>
      <c r="G7285" s="30" t="s">
        <v>85</v>
      </c>
      <c r="H7285" s="30" t="s">
        <v>64</v>
      </c>
      <c r="I7285" s="32">
        <v>4766</v>
      </c>
    </row>
    <row r="7286" spans="1:9" s="33" customFormat="1" x14ac:dyDescent="0.15">
      <c r="A7286" s="31">
        <v>43497</v>
      </c>
      <c r="B7286" s="30" t="s">
        <v>52</v>
      </c>
      <c r="C7286" s="30" t="s">
        <v>180</v>
      </c>
      <c r="D7286" s="30" t="s">
        <v>181</v>
      </c>
      <c r="E7286" s="30" t="s">
        <v>28</v>
      </c>
      <c r="F7286" s="30" t="s">
        <v>182</v>
      </c>
      <c r="G7286" s="30" t="s">
        <v>58</v>
      </c>
      <c r="H7286" s="30" t="s">
        <v>57</v>
      </c>
      <c r="I7286" s="32">
        <v>7481</v>
      </c>
    </row>
    <row r="7287" spans="1:9" s="33" customFormat="1" x14ac:dyDescent="0.15">
      <c r="A7287" s="31">
        <v>43497</v>
      </c>
      <c r="B7287" s="30" t="s">
        <v>62</v>
      </c>
      <c r="C7287" s="30" t="s">
        <v>180</v>
      </c>
      <c r="D7287" s="30" t="s">
        <v>181</v>
      </c>
      <c r="E7287" s="30" t="s">
        <v>28</v>
      </c>
      <c r="F7287" s="30" t="s">
        <v>182</v>
      </c>
      <c r="G7287" s="30" t="s">
        <v>86</v>
      </c>
      <c r="H7287" s="30" t="s">
        <v>65</v>
      </c>
      <c r="I7287" s="32">
        <v>3663</v>
      </c>
    </row>
    <row r="7288" spans="1:9" s="33" customFormat="1" x14ac:dyDescent="0.15">
      <c r="A7288" s="31">
        <v>43497</v>
      </c>
      <c r="B7288" s="30" t="s">
        <v>52</v>
      </c>
      <c r="C7288" s="30" t="s">
        <v>180</v>
      </c>
      <c r="D7288" s="30" t="s">
        <v>181</v>
      </c>
      <c r="E7288" s="30" t="s">
        <v>28</v>
      </c>
      <c r="F7288" s="30" t="s">
        <v>182</v>
      </c>
      <c r="G7288" s="30" t="s">
        <v>56</v>
      </c>
      <c r="H7288" s="30" t="s">
        <v>68</v>
      </c>
      <c r="I7288" s="32">
        <v>1409</v>
      </c>
    </row>
    <row r="7289" spans="1:9" s="33" customFormat="1" x14ac:dyDescent="0.15">
      <c r="A7289" s="31">
        <v>43497</v>
      </c>
      <c r="B7289" s="30" t="s">
        <v>52</v>
      </c>
      <c r="C7289" s="30" t="s">
        <v>180</v>
      </c>
      <c r="D7289" s="30" t="s">
        <v>181</v>
      </c>
      <c r="E7289" s="30" t="s">
        <v>28</v>
      </c>
      <c r="F7289" s="30" t="s">
        <v>182</v>
      </c>
      <c r="G7289" s="30" t="s">
        <v>56</v>
      </c>
      <c r="H7289" s="30" t="s">
        <v>68</v>
      </c>
      <c r="I7289" s="32">
        <v>2437</v>
      </c>
    </row>
    <row r="7290" spans="1:9" s="33" customFormat="1" x14ac:dyDescent="0.15">
      <c r="A7290" s="31">
        <v>43497</v>
      </c>
      <c r="B7290" s="30" t="s">
        <v>62</v>
      </c>
      <c r="C7290" s="30" t="s">
        <v>180</v>
      </c>
      <c r="D7290" s="30" t="s">
        <v>181</v>
      </c>
      <c r="E7290" s="30" t="s">
        <v>28</v>
      </c>
      <c r="F7290" s="30" t="s">
        <v>182</v>
      </c>
      <c r="G7290" s="30" t="s">
        <v>85</v>
      </c>
      <c r="H7290" s="30" t="s">
        <v>61</v>
      </c>
      <c r="I7290" s="32">
        <v>4589</v>
      </c>
    </row>
    <row r="7291" spans="1:9" s="33" customFormat="1" x14ac:dyDescent="0.15">
      <c r="A7291" s="31">
        <v>43497</v>
      </c>
      <c r="B7291" s="30" t="s">
        <v>52</v>
      </c>
      <c r="C7291" s="30" t="s">
        <v>180</v>
      </c>
      <c r="D7291" s="30" t="s">
        <v>181</v>
      </c>
      <c r="E7291" s="30" t="s">
        <v>28</v>
      </c>
      <c r="F7291" s="30" t="s">
        <v>182</v>
      </c>
      <c r="G7291" s="30" t="s">
        <v>80</v>
      </c>
      <c r="H7291" s="30" t="s">
        <v>65</v>
      </c>
      <c r="I7291" s="32">
        <v>6732</v>
      </c>
    </row>
    <row r="7292" spans="1:9" s="33" customFormat="1" x14ac:dyDescent="0.15">
      <c r="A7292" s="31">
        <v>43525</v>
      </c>
      <c r="B7292" s="30" t="s">
        <v>52</v>
      </c>
      <c r="C7292" s="30" t="s">
        <v>180</v>
      </c>
      <c r="D7292" s="30" t="s">
        <v>181</v>
      </c>
      <c r="E7292" s="30" t="s">
        <v>28</v>
      </c>
      <c r="F7292" s="30" t="s">
        <v>182</v>
      </c>
      <c r="G7292" s="30" t="s">
        <v>58</v>
      </c>
      <c r="H7292" s="30" t="s">
        <v>64</v>
      </c>
      <c r="I7292" s="32">
        <v>8308</v>
      </c>
    </row>
    <row r="7293" spans="1:9" s="33" customFormat="1" x14ac:dyDescent="0.15">
      <c r="A7293" s="31">
        <v>43525</v>
      </c>
      <c r="B7293" s="30" t="s">
        <v>52</v>
      </c>
      <c r="C7293" s="30" t="s">
        <v>180</v>
      </c>
      <c r="D7293" s="30" t="s">
        <v>181</v>
      </c>
      <c r="E7293" s="30" t="s">
        <v>28</v>
      </c>
      <c r="F7293" s="30" t="s">
        <v>182</v>
      </c>
      <c r="G7293" s="30" t="s">
        <v>60</v>
      </c>
      <c r="H7293" s="30" t="s">
        <v>57</v>
      </c>
      <c r="I7293" s="32">
        <v>9395</v>
      </c>
    </row>
    <row r="7294" spans="1:9" s="33" customFormat="1" x14ac:dyDescent="0.15">
      <c r="A7294" s="31">
        <v>43525</v>
      </c>
      <c r="B7294" s="30" t="s">
        <v>62</v>
      </c>
      <c r="C7294" s="30" t="s">
        <v>180</v>
      </c>
      <c r="D7294" s="30" t="s">
        <v>181</v>
      </c>
      <c r="E7294" s="30" t="s">
        <v>28</v>
      </c>
      <c r="F7294" s="30" t="s">
        <v>182</v>
      </c>
      <c r="G7294" s="30" t="s">
        <v>86</v>
      </c>
      <c r="H7294" s="30" t="s">
        <v>79</v>
      </c>
      <c r="I7294" s="32">
        <v>6150</v>
      </c>
    </row>
    <row r="7295" spans="1:9" s="33" customFormat="1" x14ac:dyDescent="0.15">
      <c r="A7295" s="31">
        <v>43525</v>
      </c>
      <c r="B7295" s="30" t="s">
        <v>52</v>
      </c>
      <c r="C7295" s="30" t="s">
        <v>180</v>
      </c>
      <c r="D7295" s="30" t="s">
        <v>181</v>
      </c>
      <c r="E7295" s="30" t="s">
        <v>28</v>
      </c>
      <c r="F7295" s="30" t="s">
        <v>182</v>
      </c>
      <c r="G7295" s="30" t="s">
        <v>82</v>
      </c>
      <c r="H7295" s="30" t="s">
        <v>74</v>
      </c>
      <c r="I7295" s="32">
        <v>7245</v>
      </c>
    </row>
    <row r="7296" spans="1:9" s="33" customFormat="1" x14ac:dyDescent="0.15">
      <c r="A7296" s="31">
        <v>43525</v>
      </c>
      <c r="B7296" s="30" t="s">
        <v>52</v>
      </c>
      <c r="C7296" s="30" t="s">
        <v>180</v>
      </c>
      <c r="D7296" s="30" t="s">
        <v>181</v>
      </c>
      <c r="E7296" s="30" t="s">
        <v>28</v>
      </c>
      <c r="F7296" s="30" t="s">
        <v>182</v>
      </c>
      <c r="G7296" s="30" t="s">
        <v>66</v>
      </c>
      <c r="H7296" s="30" t="s">
        <v>59</v>
      </c>
      <c r="I7296" s="32">
        <v>1844</v>
      </c>
    </row>
    <row r="7297" spans="1:9" s="33" customFormat="1" x14ac:dyDescent="0.15">
      <c r="A7297" s="31">
        <v>43525</v>
      </c>
      <c r="B7297" s="30" t="s">
        <v>62</v>
      </c>
      <c r="C7297" s="30" t="s">
        <v>180</v>
      </c>
      <c r="D7297" s="30" t="s">
        <v>181</v>
      </c>
      <c r="E7297" s="30" t="s">
        <v>28</v>
      </c>
      <c r="F7297" s="30" t="s">
        <v>182</v>
      </c>
      <c r="G7297" s="30" t="s">
        <v>85</v>
      </c>
      <c r="H7297" s="30" t="s">
        <v>65</v>
      </c>
      <c r="I7297" s="32">
        <v>7486</v>
      </c>
    </row>
    <row r="7298" spans="1:9" s="33" customFormat="1" x14ac:dyDescent="0.15">
      <c r="A7298" s="31">
        <v>43525</v>
      </c>
      <c r="B7298" s="30" t="s">
        <v>62</v>
      </c>
      <c r="C7298" s="30" t="s">
        <v>180</v>
      </c>
      <c r="D7298" s="30" t="s">
        <v>181</v>
      </c>
      <c r="E7298" s="30" t="s">
        <v>28</v>
      </c>
      <c r="F7298" s="30" t="s">
        <v>182</v>
      </c>
      <c r="G7298" s="30" t="s">
        <v>72</v>
      </c>
      <c r="H7298" s="30" t="s">
        <v>68</v>
      </c>
      <c r="I7298" s="32">
        <v>1214</v>
      </c>
    </row>
    <row r="7299" spans="1:9" s="33" customFormat="1" x14ac:dyDescent="0.15">
      <c r="A7299" s="31">
        <v>43525</v>
      </c>
      <c r="B7299" s="30" t="s">
        <v>52</v>
      </c>
      <c r="C7299" s="30" t="s">
        <v>180</v>
      </c>
      <c r="D7299" s="30" t="s">
        <v>181</v>
      </c>
      <c r="E7299" s="30" t="s">
        <v>28</v>
      </c>
      <c r="F7299" s="30" t="s">
        <v>182</v>
      </c>
      <c r="G7299" s="30" t="s">
        <v>70</v>
      </c>
      <c r="H7299" s="30" t="s">
        <v>68</v>
      </c>
      <c r="I7299" s="32">
        <v>3722</v>
      </c>
    </row>
    <row r="7300" spans="1:9" s="33" customFormat="1" x14ac:dyDescent="0.15">
      <c r="A7300" s="31">
        <v>43525</v>
      </c>
      <c r="B7300" s="30" t="s">
        <v>62</v>
      </c>
      <c r="C7300" s="30" t="s">
        <v>180</v>
      </c>
      <c r="D7300" s="30" t="s">
        <v>181</v>
      </c>
      <c r="E7300" s="30" t="s">
        <v>28</v>
      </c>
      <c r="F7300" s="30" t="s">
        <v>182</v>
      </c>
      <c r="G7300" s="30" t="s">
        <v>80</v>
      </c>
      <c r="H7300" s="30" t="s">
        <v>79</v>
      </c>
      <c r="I7300" s="32">
        <v>8443</v>
      </c>
    </row>
    <row r="7301" spans="1:9" s="33" customFormat="1" x14ac:dyDescent="0.15">
      <c r="A7301" s="31">
        <v>43525</v>
      </c>
      <c r="B7301" s="30" t="s">
        <v>52</v>
      </c>
      <c r="C7301" s="30" t="s">
        <v>180</v>
      </c>
      <c r="D7301" s="30" t="s">
        <v>181</v>
      </c>
      <c r="E7301" s="30" t="s">
        <v>28</v>
      </c>
      <c r="F7301" s="30" t="s">
        <v>182</v>
      </c>
      <c r="G7301" s="30" t="s">
        <v>70</v>
      </c>
      <c r="H7301" s="30" t="s">
        <v>68</v>
      </c>
      <c r="I7301" s="32">
        <v>2463</v>
      </c>
    </row>
    <row r="7302" spans="1:9" s="33" customFormat="1" x14ac:dyDescent="0.15">
      <c r="A7302" s="31">
        <v>43525</v>
      </c>
      <c r="B7302" s="30" t="s">
        <v>62</v>
      </c>
      <c r="C7302" s="30" t="s">
        <v>180</v>
      </c>
      <c r="D7302" s="30" t="s">
        <v>181</v>
      </c>
      <c r="E7302" s="30" t="s">
        <v>28</v>
      </c>
      <c r="F7302" s="30" t="s">
        <v>182</v>
      </c>
      <c r="G7302" s="30" t="s">
        <v>83</v>
      </c>
      <c r="H7302" s="30" t="s">
        <v>68</v>
      </c>
      <c r="I7302" s="32">
        <v>2845</v>
      </c>
    </row>
    <row r="7303" spans="1:9" s="33" customFormat="1" x14ac:dyDescent="0.15">
      <c r="A7303" s="31">
        <v>43525</v>
      </c>
      <c r="B7303" s="30" t="s">
        <v>62</v>
      </c>
      <c r="C7303" s="30" t="s">
        <v>180</v>
      </c>
      <c r="D7303" s="30" t="s">
        <v>181</v>
      </c>
      <c r="E7303" s="30" t="s">
        <v>28</v>
      </c>
      <c r="F7303" s="30" t="s">
        <v>182</v>
      </c>
      <c r="G7303" s="30" t="s">
        <v>72</v>
      </c>
      <c r="H7303" s="30" t="s">
        <v>64</v>
      </c>
      <c r="I7303" s="32">
        <v>6963</v>
      </c>
    </row>
    <row r="7304" spans="1:9" s="33" customFormat="1" x14ac:dyDescent="0.15">
      <c r="A7304" s="31">
        <v>43525</v>
      </c>
      <c r="B7304" s="30" t="s">
        <v>52</v>
      </c>
      <c r="C7304" s="30" t="s">
        <v>180</v>
      </c>
      <c r="D7304" s="30" t="s">
        <v>181</v>
      </c>
      <c r="E7304" s="30" t="s">
        <v>28</v>
      </c>
      <c r="F7304" s="30" t="s">
        <v>182</v>
      </c>
      <c r="G7304" s="30" t="s">
        <v>73</v>
      </c>
      <c r="H7304" s="30" t="s">
        <v>64</v>
      </c>
      <c r="I7304" s="32">
        <v>8243</v>
      </c>
    </row>
    <row r="7305" spans="1:9" s="33" customFormat="1" x14ac:dyDescent="0.15">
      <c r="A7305" s="31">
        <v>43525</v>
      </c>
      <c r="B7305" s="30" t="s">
        <v>52</v>
      </c>
      <c r="C7305" s="30" t="s">
        <v>180</v>
      </c>
      <c r="D7305" s="30" t="s">
        <v>181</v>
      </c>
      <c r="E7305" s="30" t="s">
        <v>28</v>
      </c>
      <c r="F7305" s="30" t="s">
        <v>182</v>
      </c>
      <c r="G7305" s="30" t="s">
        <v>70</v>
      </c>
      <c r="H7305" s="30" t="s">
        <v>65</v>
      </c>
      <c r="I7305" s="32">
        <v>7986</v>
      </c>
    </row>
    <row r="7306" spans="1:9" s="33" customFormat="1" x14ac:dyDescent="0.15">
      <c r="A7306" s="31">
        <v>43525</v>
      </c>
      <c r="B7306" s="30" t="s">
        <v>62</v>
      </c>
      <c r="C7306" s="30" t="s">
        <v>180</v>
      </c>
      <c r="D7306" s="30" t="s">
        <v>181</v>
      </c>
      <c r="E7306" s="30" t="s">
        <v>28</v>
      </c>
      <c r="F7306" s="30" t="s">
        <v>182</v>
      </c>
      <c r="G7306" s="30" t="s">
        <v>58</v>
      </c>
      <c r="H7306" s="30" t="s">
        <v>64</v>
      </c>
      <c r="I7306" s="32">
        <v>8390</v>
      </c>
    </row>
    <row r="7307" spans="1:9" s="33" customFormat="1" x14ac:dyDescent="0.15">
      <c r="A7307" s="31">
        <v>43525</v>
      </c>
      <c r="B7307" s="30" t="s">
        <v>62</v>
      </c>
      <c r="C7307" s="30" t="s">
        <v>180</v>
      </c>
      <c r="D7307" s="30" t="s">
        <v>181</v>
      </c>
      <c r="E7307" s="30" t="s">
        <v>28</v>
      </c>
      <c r="F7307" s="30" t="s">
        <v>182</v>
      </c>
      <c r="G7307" s="30" t="s">
        <v>58</v>
      </c>
      <c r="H7307" s="30" t="s">
        <v>59</v>
      </c>
      <c r="I7307" s="32">
        <v>1325</v>
      </c>
    </row>
    <row r="7308" spans="1:9" s="33" customFormat="1" x14ac:dyDescent="0.15">
      <c r="A7308" s="31">
        <v>43525</v>
      </c>
      <c r="B7308" s="30" t="s">
        <v>62</v>
      </c>
      <c r="C7308" s="30" t="s">
        <v>180</v>
      </c>
      <c r="D7308" s="30" t="s">
        <v>181</v>
      </c>
      <c r="E7308" s="30" t="s">
        <v>28</v>
      </c>
      <c r="F7308" s="30" t="s">
        <v>182</v>
      </c>
      <c r="G7308" s="30" t="s">
        <v>69</v>
      </c>
      <c r="H7308" s="30" t="s">
        <v>68</v>
      </c>
      <c r="I7308" s="32">
        <v>6346</v>
      </c>
    </row>
    <row r="7309" spans="1:9" s="33" customFormat="1" x14ac:dyDescent="0.15">
      <c r="A7309" s="31">
        <v>43525</v>
      </c>
      <c r="B7309" s="30" t="s">
        <v>62</v>
      </c>
      <c r="C7309" s="30" t="s">
        <v>180</v>
      </c>
      <c r="D7309" s="30" t="s">
        <v>181</v>
      </c>
      <c r="E7309" s="30" t="s">
        <v>28</v>
      </c>
      <c r="F7309" s="30" t="s">
        <v>182</v>
      </c>
      <c r="G7309" s="30" t="s">
        <v>69</v>
      </c>
      <c r="H7309" s="30" t="s">
        <v>79</v>
      </c>
      <c r="I7309" s="32">
        <v>5936</v>
      </c>
    </row>
    <row r="7310" spans="1:9" s="33" customFormat="1" x14ac:dyDescent="0.15">
      <c r="A7310" s="31">
        <v>43525</v>
      </c>
      <c r="B7310" s="30" t="s">
        <v>62</v>
      </c>
      <c r="C7310" s="30" t="s">
        <v>180</v>
      </c>
      <c r="D7310" s="30" t="s">
        <v>181</v>
      </c>
      <c r="E7310" s="30" t="s">
        <v>28</v>
      </c>
      <c r="F7310" s="30" t="s">
        <v>182</v>
      </c>
      <c r="G7310" s="30" t="s">
        <v>83</v>
      </c>
      <c r="H7310" s="30" t="s">
        <v>65</v>
      </c>
      <c r="I7310" s="32">
        <v>5577</v>
      </c>
    </row>
    <row r="7311" spans="1:9" s="33" customFormat="1" x14ac:dyDescent="0.15">
      <c r="A7311" s="31">
        <v>43525</v>
      </c>
      <c r="B7311" s="30" t="s">
        <v>52</v>
      </c>
      <c r="C7311" s="30" t="s">
        <v>180</v>
      </c>
      <c r="D7311" s="30" t="s">
        <v>181</v>
      </c>
      <c r="E7311" s="30" t="s">
        <v>28</v>
      </c>
      <c r="F7311" s="30" t="s">
        <v>182</v>
      </c>
      <c r="G7311" s="30" t="s">
        <v>71</v>
      </c>
      <c r="H7311" s="30" t="s">
        <v>79</v>
      </c>
      <c r="I7311" s="32">
        <v>1164</v>
      </c>
    </row>
    <row r="7312" spans="1:9" s="33" customFormat="1" x14ac:dyDescent="0.15">
      <c r="A7312" s="31">
        <v>43525</v>
      </c>
      <c r="B7312" s="30" t="s">
        <v>62</v>
      </c>
      <c r="C7312" s="30" t="s">
        <v>180</v>
      </c>
      <c r="D7312" s="30" t="s">
        <v>181</v>
      </c>
      <c r="E7312" s="30" t="s">
        <v>28</v>
      </c>
      <c r="F7312" s="30" t="s">
        <v>182</v>
      </c>
      <c r="G7312" s="30" t="s">
        <v>86</v>
      </c>
      <c r="H7312" s="30" t="s">
        <v>65</v>
      </c>
      <c r="I7312" s="32">
        <v>1005</v>
      </c>
    </row>
    <row r="7313" spans="1:9" s="33" customFormat="1" x14ac:dyDescent="0.15">
      <c r="A7313" s="31">
        <v>43525</v>
      </c>
      <c r="B7313" s="30" t="s">
        <v>62</v>
      </c>
      <c r="C7313" s="30" t="s">
        <v>180</v>
      </c>
      <c r="D7313" s="30" t="s">
        <v>181</v>
      </c>
      <c r="E7313" s="30" t="s">
        <v>28</v>
      </c>
      <c r="F7313" s="30" t="s">
        <v>182</v>
      </c>
      <c r="G7313" s="30" t="s">
        <v>80</v>
      </c>
      <c r="H7313" s="30" t="s">
        <v>68</v>
      </c>
      <c r="I7313" s="32">
        <v>4068</v>
      </c>
    </row>
    <row r="7314" spans="1:9" s="33" customFormat="1" x14ac:dyDescent="0.15">
      <c r="A7314" s="31">
        <v>43525</v>
      </c>
      <c r="B7314" s="30" t="s">
        <v>52</v>
      </c>
      <c r="C7314" s="30" t="s">
        <v>180</v>
      </c>
      <c r="D7314" s="30" t="s">
        <v>181</v>
      </c>
      <c r="E7314" s="30" t="s">
        <v>28</v>
      </c>
      <c r="F7314" s="30" t="s">
        <v>182</v>
      </c>
      <c r="G7314" s="30" t="s">
        <v>78</v>
      </c>
      <c r="H7314" s="30" t="s">
        <v>74</v>
      </c>
      <c r="I7314" s="32">
        <v>1964</v>
      </c>
    </row>
    <row r="7315" spans="1:9" s="33" customFormat="1" x14ac:dyDescent="0.15">
      <c r="A7315" s="31">
        <v>43525</v>
      </c>
      <c r="B7315" s="30" t="s">
        <v>62</v>
      </c>
      <c r="C7315" s="30" t="s">
        <v>180</v>
      </c>
      <c r="D7315" s="30" t="s">
        <v>181</v>
      </c>
      <c r="E7315" s="30" t="s">
        <v>28</v>
      </c>
      <c r="F7315" s="30" t="s">
        <v>182</v>
      </c>
      <c r="G7315" s="30" t="s">
        <v>67</v>
      </c>
      <c r="H7315" s="30" t="s">
        <v>68</v>
      </c>
      <c r="I7315" s="32">
        <v>4533</v>
      </c>
    </row>
    <row r="7316" spans="1:9" s="33" customFormat="1" x14ac:dyDescent="0.15">
      <c r="A7316" s="31">
        <v>43525</v>
      </c>
      <c r="B7316" s="30" t="s">
        <v>52</v>
      </c>
      <c r="C7316" s="30" t="s">
        <v>180</v>
      </c>
      <c r="D7316" s="30" t="s">
        <v>181</v>
      </c>
      <c r="E7316" s="30" t="s">
        <v>28</v>
      </c>
      <c r="F7316" s="30" t="s">
        <v>182</v>
      </c>
      <c r="G7316" s="30" t="s">
        <v>78</v>
      </c>
      <c r="H7316" s="30" t="s">
        <v>57</v>
      </c>
      <c r="I7316" s="32">
        <v>5458</v>
      </c>
    </row>
    <row r="7317" spans="1:9" s="33" customFormat="1" x14ac:dyDescent="0.15">
      <c r="A7317" s="31">
        <v>43525</v>
      </c>
      <c r="B7317" s="30" t="s">
        <v>52</v>
      </c>
      <c r="C7317" s="30" t="s">
        <v>180</v>
      </c>
      <c r="D7317" s="30" t="s">
        <v>181</v>
      </c>
      <c r="E7317" s="30" t="s">
        <v>28</v>
      </c>
      <c r="F7317" s="30" t="s">
        <v>182</v>
      </c>
      <c r="G7317" s="30" t="s">
        <v>80</v>
      </c>
      <c r="H7317" s="30" t="s">
        <v>74</v>
      </c>
      <c r="I7317" s="32">
        <v>1270</v>
      </c>
    </row>
    <row r="7318" spans="1:9" s="33" customFormat="1" x14ac:dyDescent="0.15">
      <c r="A7318" s="31">
        <v>43525</v>
      </c>
      <c r="B7318" s="30" t="s">
        <v>62</v>
      </c>
      <c r="C7318" s="30" t="s">
        <v>180</v>
      </c>
      <c r="D7318" s="30" t="s">
        <v>181</v>
      </c>
      <c r="E7318" s="30" t="s">
        <v>28</v>
      </c>
      <c r="F7318" s="30" t="s">
        <v>182</v>
      </c>
      <c r="G7318" s="30" t="s">
        <v>81</v>
      </c>
      <c r="H7318" s="30" t="s">
        <v>79</v>
      </c>
      <c r="I7318" s="32">
        <v>6230</v>
      </c>
    </row>
    <row r="7319" spans="1:9" s="33" customFormat="1" x14ac:dyDescent="0.15">
      <c r="A7319" s="31">
        <v>43525</v>
      </c>
      <c r="B7319" s="30" t="s">
        <v>62</v>
      </c>
      <c r="C7319" s="30" t="s">
        <v>180</v>
      </c>
      <c r="D7319" s="30" t="s">
        <v>181</v>
      </c>
      <c r="E7319" s="30" t="s">
        <v>28</v>
      </c>
      <c r="F7319" s="30" t="s">
        <v>182</v>
      </c>
      <c r="G7319" s="30" t="s">
        <v>82</v>
      </c>
      <c r="H7319" s="30" t="s">
        <v>79</v>
      </c>
      <c r="I7319" s="32">
        <v>2225</v>
      </c>
    </row>
    <row r="7320" spans="1:9" s="33" customFormat="1" x14ac:dyDescent="0.15">
      <c r="A7320" s="31">
        <v>43525</v>
      </c>
      <c r="B7320" s="30" t="s">
        <v>52</v>
      </c>
      <c r="C7320" s="30" t="s">
        <v>180</v>
      </c>
      <c r="D7320" s="30" t="s">
        <v>181</v>
      </c>
      <c r="E7320" s="30" t="s">
        <v>28</v>
      </c>
      <c r="F7320" s="30" t="s">
        <v>182</v>
      </c>
      <c r="G7320" s="30" t="s">
        <v>58</v>
      </c>
      <c r="H7320" s="30" t="s">
        <v>79</v>
      </c>
      <c r="I7320" s="32">
        <v>9315</v>
      </c>
    </row>
    <row r="7321" spans="1:9" s="33" customFormat="1" x14ac:dyDescent="0.15">
      <c r="A7321" s="31">
        <v>43525</v>
      </c>
      <c r="B7321" s="30" t="s">
        <v>52</v>
      </c>
      <c r="C7321" s="30" t="s">
        <v>180</v>
      </c>
      <c r="D7321" s="30" t="s">
        <v>181</v>
      </c>
      <c r="E7321" s="30" t="s">
        <v>28</v>
      </c>
      <c r="F7321" s="30" t="s">
        <v>182</v>
      </c>
      <c r="G7321" s="30" t="s">
        <v>56</v>
      </c>
      <c r="H7321" s="30" t="s">
        <v>59</v>
      </c>
      <c r="I7321" s="32">
        <v>5241</v>
      </c>
    </row>
    <row r="7322" spans="1:9" s="33" customFormat="1" x14ac:dyDescent="0.15">
      <c r="A7322" s="31">
        <v>43525</v>
      </c>
      <c r="B7322" s="30" t="s">
        <v>52</v>
      </c>
      <c r="C7322" s="30" t="s">
        <v>180</v>
      </c>
      <c r="D7322" s="30" t="s">
        <v>181</v>
      </c>
      <c r="E7322" s="30" t="s">
        <v>28</v>
      </c>
      <c r="F7322" s="30" t="s">
        <v>182</v>
      </c>
      <c r="G7322" s="30" t="s">
        <v>84</v>
      </c>
      <c r="H7322" s="30" t="s">
        <v>79</v>
      </c>
      <c r="I7322" s="32">
        <v>1534</v>
      </c>
    </row>
    <row r="7323" spans="1:9" s="33" customFormat="1" x14ac:dyDescent="0.15">
      <c r="A7323" s="31">
        <v>43525</v>
      </c>
      <c r="B7323" s="30" t="s">
        <v>62</v>
      </c>
      <c r="C7323" s="30" t="s">
        <v>180</v>
      </c>
      <c r="D7323" s="30" t="s">
        <v>181</v>
      </c>
      <c r="E7323" s="30" t="s">
        <v>28</v>
      </c>
      <c r="F7323" s="30" t="s">
        <v>182</v>
      </c>
      <c r="G7323" s="30" t="s">
        <v>83</v>
      </c>
      <c r="H7323" s="30" t="s">
        <v>68</v>
      </c>
      <c r="I7323" s="32">
        <v>4572</v>
      </c>
    </row>
    <row r="7324" spans="1:9" s="33" customFormat="1" x14ac:dyDescent="0.15">
      <c r="A7324" s="31">
        <v>43525</v>
      </c>
      <c r="B7324" s="30" t="s">
        <v>62</v>
      </c>
      <c r="C7324" s="30" t="s">
        <v>180</v>
      </c>
      <c r="D7324" s="30" t="s">
        <v>181</v>
      </c>
      <c r="E7324" s="30" t="s">
        <v>28</v>
      </c>
      <c r="F7324" s="30" t="s">
        <v>182</v>
      </c>
      <c r="G7324" s="30" t="s">
        <v>77</v>
      </c>
      <c r="H7324" s="30" t="s">
        <v>65</v>
      </c>
      <c r="I7324" s="32">
        <v>5678</v>
      </c>
    </row>
    <row r="7325" spans="1:9" s="33" customFormat="1" x14ac:dyDescent="0.15">
      <c r="A7325" s="31">
        <v>43525</v>
      </c>
      <c r="B7325" s="30" t="s">
        <v>52</v>
      </c>
      <c r="C7325" s="30" t="s">
        <v>180</v>
      </c>
      <c r="D7325" s="30" t="s">
        <v>181</v>
      </c>
      <c r="E7325" s="30" t="s">
        <v>28</v>
      </c>
      <c r="F7325" s="30" t="s">
        <v>182</v>
      </c>
      <c r="G7325" s="30" t="s">
        <v>80</v>
      </c>
      <c r="H7325" s="30" t="s">
        <v>74</v>
      </c>
      <c r="I7325" s="32">
        <v>3535</v>
      </c>
    </row>
    <row r="7326" spans="1:9" s="33" customFormat="1" x14ac:dyDescent="0.15">
      <c r="A7326" s="31">
        <v>43525</v>
      </c>
      <c r="B7326" s="30" t="s">
        <v>52</v>
      </c>
      <c r="C7326" s="30" t="s">
        <v>180</v>
      </c>
      <c r="D7326" s="30" t="s">
        <v>181</v>
      </c>
      <c r="E7326" s="30" t="s">
        <v>28</v>
      </c>
      <c r="F7326" s="30" t="s">
        <v>182</v>
      </c>
      <c r="G7326" s="30" t="s">
        <v>56</v>
      </c>
      <c r="H7326" s="30" t="s">
        <v>64</v>
      </c>
      <c r="I7326" s="32">
        <v>9322</v>
      </c>
    </row>
    <row r="7327" spans="1:9" s="33" customFormat="1" x14ac:dyDescent="0.15">
      <c r="A7327" s="31">
        <v>43525</v>
      </c>
      <c r="B7327" s="30" t="s">
        <v>52</v>
      </c>
      <c r="C7327" s="30" t="s">
        <v>180</v>
      </c>
      <c r="D7327" s="30" t="s">
        <v>181</v>
      </c>
      <c r="E7327" s="30" t="s">
        <v>28</v>
      </c>
      <c r="F7327" s="30" t="s">
        <v>182</v>
      </c>
      <c r="G7327" s="30" t="s">
        <v>84</v>
      </c>
      <c r="H7327" s="30" t="s">
        <v>57</v>
      </c>
      <c r="I7327" s="32">
        <v>8589</v>
      </c>
    </row>
    <row r="7328" spans="1:9" s="33" customFormat="1" x14ac:dyDescent="0.15">
      <c r="A7328" s="31">
        <v>43525</v>
      </c>
      <c r="B7328" s="30" t="s">
        <v>62</v>
      </c>
      <c r="C7328" s="30" t="s">
        <v>180</v>
      </c>
      <c r="D7328" s="30" t="s">
        <v>181</v>
      </c>
      <c r="E7328" s="30" t="s">
        <v>28</v>
      </c>
      <c r="F7328" s="30" t="s">
        <v>182</v>
      </c>
      <c r="G7328" s="30" t="s">
        <v>83</v>
      </c>
      <c r="H7328" s="30" t="s">
        <v>65</v>
      </c>
      <c r="I7328" s="32">
        <v>1388</v>
      </c>
    </row>
    <row r="7329" spans="1:9" s="33" customFormat="1" x14ac:dyDescent="0.15">
      <c r="A7329" s="31">
        <v>43525</v>
      </c>
      <c r="B7329" s="30" t="s">
        <v>52</v>
      </c>
      <c r="C7329" s="30" t="s">
        <v>180</v>
      </c>
      <c r="D7329" s="30" t="s">
        <v>181</v>
      </c>
      <c r="E7329" s="30" t="s">
        <v>28</v>
      </c>
      <c r="F7329" s="30" t="s">
        <v>182</v>
      </c>
      <c r="G7329" s="30" t="s">
        <v>82</v>
      </c>
      <c r="H7329" s="30" t="s">
        <v>61</v>
      </c>
      <c r="I7329" s="32">
        <v>8681</v>
      </c>
    </row>
    <row r="7330" spans="1:9" s="33" customFormat="1" x14ac:dyDescent="0.15">
      <c r="A7330" s="31">
        <v>43525</v>
      </c>
      <c r="B7330" s="30" t="s">
        <v>52</v>
      </c>
      <c r="C7330" s="30" t="s">
        <v>180</v>
      </c>
      <c r="D7330" s="30" t="s">
        <v>181</v>
      </c>
      <c r="E7330" s="30" t="s">
        <v>28</v>
      </c>
      <c r="F7330" s="30" t="s">
        <v>182</v>
      </c>
      <c r="G7330" s="30" t="s">
        <v>80</v>
      </c>
      <c r="H7330" s="30" t="s">
        <v>59</v>
      </c>
      <c r="I7330" s="32">
        <v>8818</v>
      </c>
    </row>
    <row r="7331" spans="1:9" s="33" customFormat="1" x14ac:dyDescent="0.15">
      <c r="A7331" s="31">
        <v>43556</v>
      </c>
      <c r="B7331" s="30" t="s">
        <v>52</v>
      </c>
      <c r="C7331" s="30" t="s">
        <v>180</v>
      </c>
      <c r="D7331" s="30" t="s">
        <v>181</v>
      </c>
      <c r="E7331" s="30" t="s">
        <v>28</v>
      </c>
      <c r="F7331" s="30" t="s">
        <v>182</v>
      </c>
      <c r="G7331" s="30" t="s">
        <v>58</v>
      </c>
      <c r="H7331" s="30" t="s">
        <v>79</v>
      </c>
      <c r="I7331" s="32">
        <v>7302</v>
      </c>
    </row>
    <row r="7332" spans="1:9" s="33" customFormat="1" x14ac:dyDescent="0.15">
      <c r="A7332" s="31">
        <v>43556</v>
      </c>
      <c r="B7332" s="30" t="s">
        <v>52</v>
      </c>
      <c r="C7332" s="30" t="s">
        <v>180</v>
      </c>
      <c r="D7332" s="30" t="s">
        <v>181</v>
      </c>
      <c r="E7332" s="30" t="s">
        <v>28</v>
      </c>
      <c r="F7332" s="30" t="s">
        <v>182</v>
      </c>
      <c r="G7332" s="30" t="s">
        <v>60</v>
      </c>
      <c r="H7332" s="30" t="s">
        <v>64</v>
      </c>
      <c r="I7332" s="32">
        <v>3159</v>
      </c>
    </row>
    <row r="7333" spans="1:9" s="33" customFormat="1" x14ac:dyDescent="0.15">
      <c r="A7333" s="31">
        <v>43556</v>
      </c>
      <c r="B7333" s="30" t="s">
        <v>62</v>
      </c>
      <c r="C7333" s="30" t="s">
        <v>180</v>
      </c>
      <c r="D7333" s="30" t="s">
        <v>181</v>
      </c>
      <c r="E7333" s="30" t="s">
        <v>28</v>
      </c>
      <c r="F7333" s="30" t="s">
        <v>182</v>
      </c>
      <c r="G7333" s="30" t="s">
        <v>63</v>
      </c>
      <c r="H7333" s="30" t="s">
        <v>79</v>
      </c>
      <c r="I7333" s="32">
        <v>4159</v>
      </c>
    </row>
    <row r="7334" spans="1:9" s="33" customFormat="1" x14ac:dyDescent="0.15">
      <c r="A7334" s="31">
        <v>43556</v>
      </c>
      <c r="B7334" s="30" t="s">
        <v>52</v>
      </c>
      <c r="C7334" s="30" t="s">
        <v>180</v>
      </c>
      <c r="D7334" s="30" t="s">
        <v>181</v>
      </c>
      <c r="E7334" s="30" t="s">
        <v>28</v>
      </c>
      <c r="F7334" s="30" t="s">
        <v>182</v>
      </c>
      <c r="G7334" s="30" t="s">
        <v>82</v>
      </c>
      <c r="H7334" s="30" t="s">
        <v>61</v>
      </c>
      <c r="I7334" s="32">
        <v>5218</v>
      </c>
    </row>
    <row r="7335" spans="1:9" s="33" customFormat="1" x14ac:dyDescent="0.15">
      <c r="A7335" s="31">
        <v>43556</v>
      </c>
      <c r="B7335" s="30" t="s">
        <v>52</v>
      </c>
      <c r="C7335" s="30" t="s">
        <v>180</v>
      </c>
      <c r="D7335" s="30" t="s">
        <v>181</v>
      </c>
      <c r="E7335" s="30" t="s">
        <v>28</v>
      </c>
      <c r="F7335" s="30" t="s">
        <v>182</v>
      </c>
      <c r="G7335" s="30" t="s">
        <v>66</v>
      </c>
      <c r="H7335" s="30" t="s">
        <v>79</v>
      </c>
      <c r="I7335" s="32">
        <v>8404</v>
      </c>
    </row>
    <row r="7336" spans="1:9" s="33" customFormat="1" x14ac:dyDescent="0.15">
      <c r="A7336" s="31">
        <v>43556</v>
      </c>
      <c r="B7336" s="30" t="s">
        <v>62</v>
      </c>
      <c r="C7336" s="30" t="s">
        <v>180</v>
      </c>
      <c r="D7336" s="30" t="s">
        <v>181</v>
      </c>
      <c r="E7336" s="30" t="s">
        <v>28</v>
      </c>
      <c r="F7336" s="30" t="s">
        <v>182</v>
      </c>
      <c r="G7336" s="30" t="s">
        <v>85</v>
      </c>
      <c r="H7336" s="30" t="s">
        <v>65</v>
      </c>
      <c r="I7336" s="32">
        <v>4267</v>
      </c>
    </row>
    <row r="7337" spans="1:9" s="33" customFormat="1" x14ac:dyDescent="0.15">
      <c r="A7337" s="31">
        <v>43556</v>
      </c>
      <c r="B7337" s="30" t="s">
        <v>62</v>
      </c>
      <c r="C7337" s="30" t="s">
        <v>180</v>
      </c>
      <c r="D7337" s="30" t="s">
        <v>181</v>
      </c>
      <c r="E7337" s="30" t="s">
        <v>28</v>
      </c>
      <c r="F7337" s="30" t="s">
        <v>182</v>
      </c>
      <c r="G7337" s="30" t="s">
        <v>72</v>
      </c>
      <c r="H7337" s="30" t="s">
        <v>68</v>
      </c>
      <c r="I7337" s="32">
        <v>8654</v>
      </c>
    </row>
    <row r="7338" spans="1:9" s="33" customFormat="1" x14ac:dyDescent="0.15">
      <c r="A7338" s="31">
        <v>43556</v>
      </c>
      <c r="B7338" s="30" t="s">
        <v>52</v>
      </c>
      <c r="C7338" s="30" t="s">
        <v>180</v>
      </c>
      <c r="D7338" s="30" t="s">
        <v>181</v>
      </c>
      <c r="E7338" s="30" t="s">
        <v>28</v>
      </c>
      <c r="F7338" s="30" t="s">
        <v>182</v>
      </c>
      <c r="G7338" s="30" t="s">
        <v>70</v>
      </c>
      <c r="H7338" s="30" t="s">
        <v>57</v>
      </c>
      <c r="I7338" s="32">
        <v>1199</v>
      </c>
    </row>
    <row r="7339" spans="1:9" s="33" customFormat="1" x14ac:dyDescent="0.15">
      <c r="A7339" s="31">
        <v>43556</v>
      </c>
      <c r="B7339" s="30" t="s">
        <v>62</v>
      </c>
      <c r="C7339" s="30" t="s">
        <v>180</v>
      </c>
      <c r="D7339" s="30" t="s">
        <v>181</v>
      </c>
      <c r="E7339" s="30" t="s">
        <v>28</v>
      </c>
      <c r="F7339" s="30" t="s">
        <v>182</v>
      </c>
      <c r="G7339" s="30" t="s">
        <v>70</v>
      </c>
      <c r="H7339" s="30" t="s">
        <v>61</v>
      </c>
      <c r="I7339" s="32">
        <v>5570</v>
      </c>
    </row>
    <row r="7340" spans="1:9" s="33" customFormat="1" x14ac:dyDescent="0.15">
      <c r="A7340" s="31">
        <v>43556</v>
      </c>
      <c r="B7340" s="30" t="s">
        <v>62</v>
      </c>
      <c r="C7340" s="30" t="s">
        <v>180</v>
      </c>
      <c r="D7340" s="30" t="s">
        <v>181</v>
      </c>
      <c r="E7340" s="30" t="s">
        <v>28</v>
      </c>
      <c r="F7340" s="30" t="s">
        <v>182</v>
      </c>
      <c r="G7340" s="30" t="s">
        <v>72</v>
      </c>
      <c r="H7340" s="30" t="s">
        <v>64</v>
      </c>
      <c r="I7340" s="32">
        <v>7955</v>
      </c>
    </row>
    <row r="7341" spans="1:9" s="33" customFormat="1" x14ac:dyDescent="0.15">
      <c r="A7341" s="31">
        <v>43556</v>
      </c>
      <c r="B7341" s="30" t="s">
        <v>62</v>
      </c>
      <c r="C7341" s="30" t="s">
        <v>180</v>
      </c>
      <c r="D7341" s="30" t="s">
        <v>181</v>
      </c>
      <c r="E7341" s="30" t="s">
        <v>28</v>
      </c>
      <c r="F7341" s="30" t="s">
        <v>182</v>
      </c>
      <c r="G7341" s="30" t="s">
        <v>85</v>
      </c>
      <c r="H7341" s="30" t="s">
        <v>59</v>
      </c>
      <c r="I7341" s="32">
        <v>3212</v>
      </c>
    </row>
    <row r="7342" spans="1:9" s="33" customFormat="1" x14ac:dyDescent="0.15">
      <c r="A7342" s="31">
        <v>43556</v>
      </c>
      <c r="B7342" s="30" t="s">
        <v>62</v>
      </c>
      <c r="C7342" s="30" t="s">
        <v>180</v>
      </c>
      <c r="D7342" s="30" t="s">
        <v>181</v>
      </c>
      <c r="E7342" s="30" t="s">
        <v>28</v>
      </c>
      <c r="F7342" s="30" t="s">
        <v>182</v>
      </c>
      <c r="G7342" s="30" t="s">
        <v>69</v>
      </c>
      <c r="H7342" s="30" t="s">
        <v>68</v>
      </c>
      <c r="I7342" s="32">
        <v>6411</v>
      </c>
    </row>
    <row r="7343" spans="1:9" s="33" customFormat="1" x14ac:dyDescent="0.15">
      <c r="A7343" s="31">
        <v>43556</v>
      </c>
      <c r="B7343" s="30" t="s">
        <v>52</v>
      </c>
      <c r="C7343" s="30" t="s">
        <v>180</v>
      </c>
      <c r="D7343" s="30" t="s">
        <v>181</v>
      </c>
      <c r="E7343" s="30" t="s">
        <v>28</v>
      </c>
      <c r="F7343" s="30" t="s">
        <v>182</v>
      </c>
      <c r="G7343" s="30" t="s">
        <v>73</v>
      </c>
      <c r="H7343" s="30" t="s">
        <v>64</v>
      </c>
      <c r="I7343" s="32">
        <v>3526</v>
      </c>
    </row>
    <row r="7344" spans="1:9" s="33" customFormat="1" x14ac:dyDescent="0.15">
      <c r="A7344" s="31">
        <v>43556</v>
      </c>
      <c r="B7344" s="30" t="s">
        <v>62</v>
      </c>
      <c r="C7344" s="30" t="s">
        <v>180</v>
      </c>
      <c r="D7344" s="30" t="s">
        <v>181</v>
      </c>
      <c r="E7344" s="30" t="s">
        <v>28</v>
      </c>
      <c r="F7344" s="30" t="s">
        <v>182</v>
      </c>
      <c r="G7344" s="30" t="s">
        <v>73</v>
      </c>
      <c r="H7344" s="30" t="s">
        <v>65</v>
      </c>
      <c r="I7344" s="32">
        <v>8868</v>
      </c>
    </row>
    <row r="7345" spans="1:9" s="33" customFormat="1" x14ac:dyDescent="0.15">
      <c r="A7345" s="31">
        <v>43556</v>
      </c>
      <c r="B7345" s="30" t="s">
        <v>62</v>
      </c>
      <c r="C7345" s="30" t="s">
        <v>180</v>
      </c>
      <c r="D7345" s="30" t="s">
        <v>181</v>
      </c>
      <c r="E7345" s="30" t="s">
        <v>28</v>
      </c>
      <c r="F7345" s="30" t="s">
        <v>182</v>
      </c>
      <c r="G7345" s="30" t="s">
        <v>67</v>
      </c>
      <c r="H7345" s="30" t="s">
        <v>68</v>
      </c>
      <c r="I7345" s="32">
        <v>5612</v>
      </c>
    </row>
    <row r="7346" spans="1:9" s="33" customFormat="1" x14ac:dyDescent="0.15">
      <c r="A7346" s="31">
        <v>43556</v>
      </c>
      <c r="B7346" s="30" t="s">
        <v>62</v>
      </c>
      <c r="C7346" s="30" t="s">
        <v>180</v>
      </c>
      <c r="D7346" s="30" t="s">
        <v>181</v>
      </c>
      <c r="E7346" s="30" t="s">
        <v>28</v>
      </c>
      <c r="F7346" s="30" t="s">
        <v>182</v>
      </c>
      <c r="G7346" s="30" t="s">
        <v>72</v>
      </c>
      <c r="H7346" s="30" t="s">
        <v>61</v>
      </c>
      <c r="I7346" s="32">
        <v>2649</v>
      </c>
    </row>
    <row r="7347" spans="1:9" s="33" customFormat="1" x14ac:dyDescent="0.15">
      <c r="A7347" s="31">
        <v>43556</v>
      </c>
      <c r="B7347" s="30" t="s">
        <v>62</v>
      </c>
      <c r="C7347" s="30" t="s">
        <v>180</v>
      </c>
      <c r="D7347" s="30" t="s">
        <v>181</v>
      </c>
      <c r="E7347" s="30" t="s">
        <v>28</v>
      </c>
      <c r="F7347" s="30" t="s">
        <v>182</v>
      </c>
      <c r="G7347" s="30" t="s">
        <v>69</v>
      </c>
      <c r="H7347" s="30" t="s">
        <v>79</v>
      </c>
      <c r="I7347" s="32">
        <v>6903</v>
      </c>
    </row>
    <row r="7348" spans="1:9" s="33" customFormat="1" x14ac:dyDescent="0.15">
      <c r="A7348" s="31">
        <v>43556</v>
      </c>
      <c r="B7348" s="30" t="s">
        <v>62</v>
      </c>
      <c r="C7348" s="30" t="s">
        <v>180</v>
      </c>
      <c r="D7348" s="30" t="s">
        <v>181</v>
      </c>
      <c r="E7348" s="30" t="s">
        <v>28</v>
      </c>
      <c r="F7348" s="30" t="s">
        <v>182</v>
      </c>
      <c r="G7348" s="30" t="s">
        <v>76</v>
      </c>
      <c r="H7348" s="30" t="s">
        <v>64</v>
      </c>
      <c r="I7348" s="32">
        <v>1511</v>
      </c>
    </row>
    <row r="7349" spans="1:9" s="33" customFormat="1" x14ac:dyDescent="0.15">
      <c r="A7349" s="31">
        <v>43556</v>
      </c>
      <c r="B7349" s="30" t="s">
        <v>62</v>
      </c>
      <c r="C7349" s="30" t="s">
        <v>180</v>
      </c>
      <c r="D7349" s="30" t="s">
        <v>181</v>
      </c>
      <c r="E7349" s="30" t="s">
        <v>28</v>
      </c>
      <c r="F7349" s="30" t="s">
        <v>182</v>
      </c>
      <c r="G7349" s="30" t="s">
        <v>83</v>
      </c>
      <c r="H7349" s="30" t="s">
        <v>61</v>
      </c>
      <c r="I7349" s="32">
        <v>9393</v>
      </c>
    </row>
    <row r="7350" spans="1:9" s="33" customFormat="1" x14ac:dyDescent="0.15">
      <c r="A7350" s="31">
        <v>43556</v>
      </c>
      <c r="B7350" s="30" t="s">
        <v>52</v>
      </c>
      <c r="C7350" s="30" t="s">
        <v>180</v>
      </c>
      <c r="D7350" s="30" t="s">
        <v>181</v>
      </c>
      <c r="E7350" s="30" t="s">
        <v>28</v>
      </c>
      <c r="F7350" s="30" t="s">
        <v>182</v>
      </c>
      <c r="G7350" s="30" t="s">
        <v>71</v>
      </c>
      <c r="H7350" s="30" t="s">
        <v>79</v>
      </c>
      <c r="I7350" s="32">
        <v>7564</v>
      </c>
    </row>
    <row r="7351" spans="1:9" s="33" customFormat="1" x14ac:dyDescent="0.15">
      <c r="A7351" s="31">
        <v>43556</v>
      </c>
      <c r="B7351" s="30" t="s">
        <v>62</v>
      </c>
      <c r="C7351" s="30" t="s">
        <v>180</v>
      </c>
      <c r="D7351" s="30" t="s">
        <v>181</v>
      </c>
      <c r="E7351" s="30" t="s">
        <v>28</v>
      </c>
      <c r="F7351" s="30" t="s">
        <v>182</v>
      </c>
      <c r="G7351" s="30" t="s">
        <v>86</v>
      </c>
      <c r="H7351" s="30" t="s">
        <v>68</v>
      </c>
      <c r="I7351" s="32">
        <v>5628</v>
      </c>
    </row>
    <row r="7352" spans="1:9" s="33" customFormat="1" x14ac:dyDescent="0.15">
      <c r="A7352" s="31">
        <v>43556</v>
      </c>
      <c r="B7352" s="30" t="s">
        <v>62</v>
      </c>
      <c r="C7352" s="30" t="s">
        <v>180</v>
      </c>
      <c r="D7352" s="30" t="s">
        <v>181</v>
      </c>
      <c r="E7352" s="30" t="s">
        <v>28</v>
      </c>
      <c r="F7352" s="30" t="s">
        <v>182</v>
      </c>
      <c r="G7352" s="30" t="s">
        <v>80</v>
      </c>
      <c r="H7352" s="30" t="s">
        <v>59</v>
      </c>
      <c r="I7352" s="32">
        <v>7183</v>
      </c>
    </row>
    <row r="7353" spans="1:9" s="33" customFormat="1" x14ac:dyDescent="0.15">
      <c r="A7353" s="31">
        <v>43556</v>
      </c>
      <c r="B7353" s="30" t="s">
        <v>52</v>
      </c>
      <c r="C7353" s="30" t="s">
        <v>180</v>
      </c>
      <c r="D7353" s="30" t="s">
        <v>181</v>
      </c>
      <c r="E7353" s="30" t="s">
        <v>28</v>
      </c>
      <c r="F7353" s="30" t="s">
        <v>182</v>
      </c>
      <c r="G7353" s="30" t="s">
        <v>78</v>
      </c>
      <c r="H7353" s="30" t="s">
        <v>79</v>
      </c>
      <c r="I7353" s="32">
        <v>6168</v>
      </c>
    </row>
    <row r="7354" spans="1:9" s="33" customFormat="1" x14ac:dyDescent="0.15">
      <c r="A7354" s="31">
        <v>43556</v>
      </c>
      <c r="B7354" s="30" t="s">
        <v>62</v>
      </c>
      <c r="C7354" s="30" t="s">
        <v>180</v>
      </c>
      <c r="D7354" s="30" t="s">
        <v>181</v>
      </c>
      <c r="E7354" s="30" t="s">
        <v>28</v>
      </c>
      <c r="F7354" s="30" t="s">
        <v>182</v>
      </c>
      <c r="G7354" s="30" t="s">
        <v>67</v>
      </c>
      <c r="H7354" s="30" t="s">
        <v>75</v>
      </c>
      <c r="I7354" s="32">
        <v>5158</v>
      </c>
    </row>
    <row r="7355" spans="1:9" s="33" customFormat="1" x14ac:dyDescent="0.15">
      <c r="A7355" s="31">
        <v>43556</v>
      </c>
      <c r="B7355" s="30" t="s">
        <v>52</v>
      </c>
      <c r="C7355" s="30" t="s">
        <v>180</v>
      </c>
      <c r="D7355" s="30" t="s">
        <v>181</v>
      </c>
      <c r="E7355" s="30" t="s">
        <v>28</v>
      </c>
      <c r="F7355" s="30" t="s">
        <v>182</v>
      </c>
      <c r="G7355" s="30" t="s">
        <v>77</v>
      </c>
      <c r="H7355" s="30" t="s">
        <v>79</v>
      </c>
      <c r="I7355" s="32">
        <v>8331</v>
      </c>
    </row>
    <row r="7356" spans="1:9" s="33" customFormat="1" x14ac:dyDescent="0.15">
      <c r="A7356" s="31">
        <v>43556</v>
      </c>
      <c r="B7356" s="30" t="s">
        <v>52</v>
      </c>
      <c r="C7356" s="30" t="s">
        <v>180</v>
      </c>
      <c r="D7356" s="30" t="s">
        <v>181</v>
      </c>
      <c r="E7356" s="30" t="s">
        <v>28</v>
      </c>
      <c r="F7356" s="30" t="s">
        <v>182</v>
      </c>
      <c r="G7356" s="30" t="s">
        <v>80</v>
      </c>
      <c r="H7356" s="30" t="s">
        <v>75</v>
      </c>
      <c r="I7356" s="32">
        <v>8733</v>
      </c>
    </row>
    <row r="7357" spans="1:9" s="33" customFormat="1" x14ac:dyDescent="0.15">
      <c r="A7357" s="31">
        <v>43556</v>
      </c>
      <c r="B7357" s="30" t="s">
        <v>62</v>
      </c>
      <c r="C7357" s="30" t="s">
        <v>180</v>
      </c>
      <c r="D7357" s="30" t="s">
        <v>181</v>
      </c>
      <c r="E7357" s="30" t="s">
        <v>28</v>
      </c>
      <c r="F7357" s="30" t="s">
        <v>182</v>
      </c>
      <c r="G7357" s="30" t="s">
        <v>81</v>
      </c>
      <c r="H7357" s="30" t="s">
        <v>57</v>
      </c>
      <c r="I7357" s="32">
        <v>8838</v>
      </c>
    </row>
    <row r="7358" spans="1:9" s="33" customFormat="1" x14ac:dyDescent="0.15">
      <c r="A7358" s="31">
        <v>43556</v>
      </c>
      <c r="B7358" s="30" t="s">
        <v>62</v>
      </c>
      <c r="C7358" s="30" t="s">
        <v>180</v>
      </c>
      <c r="D7358" s="30" t="s">
        <v>181</v>
      </c>
      <c r="E7358" s="30" t="s">
        <v>28</v>
      </c>
      <c r="F7358" s="30" t="s">
        <v>182</v>
      </c>
      <c r="G7358" s="30" t="s">
        <v>82</v>
      </c>
      <c r="H7358" s="30" t="s">
        <v>57</v>
      </c>
      <c r="I7358" s="32">
        <v>1423</v>
      </c>
    </row>
    <row r="7359" spans="1:9" s="33" customFormat="1" x14ac:dyDescent="0.15">
      <c r="A7359" s="31">
        <v>43556</v>
      </c>
      <c r="B7359" s="30" t="s">
        <v>52</v>
      </c>
      <c r="C7359" s="30" t="s">
        <v>180</v>
      </c>
      <c r="D7359" s="30" t="s">
        <v>181</v>
      </c>
      <c r="E7359" s="30" t="s">
        <v>28</v>
      </c>
      <c r="F7359" s="30" t="s">
        <v>182</v>
      </c>
      <c r="G7359" s="30" t="s">
        <v>58</v>
      </c>
      <c r="H7359" s="30" t="s">
        <v>68</v>
      </c>
      <c r="I7359" s="32">
        <v>9181</v>
      </c>
    </row>
    <row r="7360" spans="1:9" s="33" customFormat="1" x14ac:dyDescent="0.15">
      <c r="A7360" s="31">
        <v>43556</v>
      </c>
      <c r="B7360" s="30" t="s">
        <v>52</v>
      </c>
      <c r="C7360" s="30" t="s">
        <v>180</v>
      </c>
      <c r="D7360" s="30" t="s">
        <v>181</v>
      </c>
      <c r="E7360" s="30" t="s">
        <v>28</v>
      </c>
      <c r="F7360" s="30" t="s">
        <v>182</v>
      </c>
      <c r="G7360" s="30" t="s">
        <v>56</v>
      </c>
      <c r="H7360" s="30" t="s">
        <v>79</v>
      </c>
      <c r="I7360" s="32">
        <v>7994</v>
      </c>
    </row>
    <row r="7361" spans="1:9" s="33" customFormat="1" x14ac:dyDescent="0.15">
      <c r="A7361" s="31">
        <v>43556</v>
      </c>
      <c r="B7361" s="30" t="s">
        <v>62</v>
      </c>
      <c r="C7361" s="30" t="s">
        <v>180</v>
      </c>
      <c r="D7361" s="30" t="s">
        <v>181</v>
      </c>
      <c r="E7361" s="30" t="s">
        <v>28</v>
      </c>
      <c r="F7361" s="30" t="s">
        <v>182</v>
      </c>
      <c r="G7361" s="30" t="s">
        <v>82</v>
      </c>
      <c r="H7361" s="30" t="s">
        <v>75</v>
      </c>
      <c r="I7361" s="32">
        <v>5365</v>
      </c>
    </row>
    <row r="7362" spans="1:9" s="33" customFormat="1" x14ac:dyDescent="0.15">
      <c r="A7362" s="31">
        <v>43556</v>
      </c>
      <c r="B7362" s="30" t="s">
        <v>62</v>
      </c>
      <c r="C7362" s="30" t="s">
        <v>180</v>
      </c>
      <c r="D7362" s="30" t="s">
        <v>181</v>
      </c>
      <c r="E7362" s="30" t="s">
        <v>28</v>
      </c>
      <c r="F7362" s="30" t="s">
        <v>182</v>
      </c>
      <c r="G7362" s="30" t="s">
        <v>63</v>
      </c>
      <c r="H7362" s="30" t="s">
        <v>75</v>
      </c>
      <c r="I7362" s="32">
        <v>3728</v>
      </c>
    </row>
    <row r="7363" spans="1:9" s="33" customFormat="1" x14ac:dyDescent="0.15">
      <c r="A7363" s="31">
        <v>43556</v>
      </c>
      <c r="B7363" s="30" t="s">
        <v>62</v>
      </c>
      <c r="C7363" s="30" t="s">
        <v>180</v>
      </c>
      <c r="D7363" s="30" t="s">
        <v>181</v>
      </c>
      <c r="E7363" s="30" t="s">
        <v>28</v>
      </c>
      <c r="F7363" s="30" t="s">
        <v>182</v>
      </c>
      <c r="G7363" s="30" t="s">
        <v>77</v>
      </c>
      <c r="H7363" s="30" t="s">
        <v>59</v>
      </c>
      <c r="I7363" s="32">
        <v>8033</v>
      </c>
    </row>
    <row r="7364" spans="1:9" s="33" customFormat="1" x14ac:dyDescent="0.15">
      <c r="A7364" s="31">
        <v>43556</v>
      </c>
      <c r="B7364" s="30" t="s">
        <v>52</v>
      </c>
      <c r="C7364" s="30" t="s">
        <v>180</v>
      </c>
      <c r="D7364" s="30" t="s">
        <v>181</v>
      </c>
      <c r="E7364" s="30" t="s">
        <v>28</v>
      </c>
      <c r="F7364" s="30" t="s">
        <v>182</v>
      </c>
      <c r="G7364" s="30" t="s">
        <v>80</v>
      </c>
      <c r="H7364" s="30" t="s">
        <v>64</v>
      </c>
      <c r="I7364" s="32">
        <v>6240</v>
      </c>
    </row>
    <row r="7365" spans="1:9" s="33" customFormat="1" x14ac:dyDescent="0.15">
      <c r="A7365" s="31">
        <v>43556</v>
      </c>
      <c r="B7365" s="30" t="s">
        <v>52</v>
      </c>
      <c r="C7365" s="30" t="s">
        <v>180</v>
      </c>
      <c r="D7365" s="30" t="s">
        <v>181</v>
      </c>
      <c r="E7365" s="30" t="s">
        <v>28</v>
      </c>
      <c r="F7365" s="30" t="s">
        <v>182</v>
      </c>
      <c r="G7365" s="30" t="s">
        <v>56</v>
      </c>
      <c r="H7365" s="30" t="s">
        <v>68</v>
      </c>
      <c r="I7365" s="32">
        <v>9082</v>
      </c>
    </row>
    <row r="7366" spans="1:9" s="33" customFormat="1" x14ac:dyDescent="0.15">
      <c r="A7366" s="31">
        <v>43556</v>
      </c>
      <c r="B7366" s="30" t="s">
        <v>52</v>
      </c>
      <c r="C7366" s="30" t="s">
        <v>180</v>
      </c>
      <c r="D7366" s="30" t="s">
        <v>181</v>
      </c>
      <c r="E7366" s="30" t="s">
        <v>28</v>
      </c>
      <c r="F7366" s="30" t="s">
        <v>182</v>
      </c>
      <c r="G7366" s="30" t="s">
        <v>56</v>
      </c>
      <c r="H7366" s="30" t="s">
        <v>74</v>
      </c>
      <c r="I7366" s="32">
        <v>6724</v>
      </c>
    </row>
    <row r="7367" spans="1:9" s="33" customFormat="1" x14ac:dyDescent="0.15">
      <c r="A7367" s="31">
        <v>43556</v>
      </c>
      <c r="B7367" s="30" t="s">
        <v>62</v>
      </c>
      <c r="C7367" s="30" t="s">
        <v>180</v>
      </c>
      <c r="D7367" s="30" t="s">
        <v>181</v>
      </c>
      <c r="E7367" s="30" t="s">
        <v>28</v>
      </c>
      <c r="F7367" s="30" t="s">
        <v>182</v>
      </c>
      <c r="G7367" s="30" t="s">
        <v>85</v>
      </c>
      <c r="H7367" s="30" t="s">
        <v>59</v>
      </c>
      <c r="I7367" s="32">
        <v>9308</v>
      </c>
    </row>
    <row r="7368" spans="1:9" s="33" customFormat="1" x14ac:dyDescent="0.15">
      <c r="A7368" s="31">
        <v>43556</v>
      </c>
      <c r="B7368" s="30" t="s">
        <v>52</v>
      </c>
      <c r="C7368" s="30" t="s">
        <v>180</v>
      </c>
      <c r="D7368" s="30" t="s">
        <v>181</v>
      </c>
      <c r="E7368" s="30" t="s">
        <v>28</v>
      </c>
      <c r="F7368" s="30" t="s">
        <v>182</v>
      </c>
      <c r="G7368" s="30" t="s">
        <v>82</v>
      </c>
      <c r="H7368" s="30" t="s">
        <v>59</v>
      </c>
      <c r="I7368" s="32">
        <v>2821</v>
      </c>
    </row>
    <row r="7369" spans="1:9" s="33" customFormat="1" x14ac:dyDescent="0.15">
      <c r="A7369" s="31">
        <v>43586</v>
      </c>
      <c r="B7369" s="30" t="s">
        <v>52</v>
      </c>
      <c r="C7369" s="30" t="s">
        <v>180</v>
      </c>
      <c r="D7369" s="30" t="s">
        <v>181</v>
      </c>
      <c r="E7369" s="30" t="s">
        <v>28</v>
      </c>
      <c r="F7369" s="30" t="s">
        <v>182</v>
      </c>
      <c r="G7369" s="30" t="s">
        <v>56</v>
      </c>
      <c r="H7369" s="30" t="s">
        <v>68</v>
      </c>
      <c r="I7369" s="32">
        <v>8199</v>
      </c>
    </row>
    <row r="7370" spans="1:9" s="33" customFormat="1" x14ac:dyDescent="0.15">
      <c r="A7370" s="31">
        <v>43586</v>
      </c>
      <c r="B7370" s="30" t="s">
        <v>52</v>
      </c>
      <c r="C7370" s="30" t="s">
        <v>180</v>
      </c>
      <c r="D7370" s="30" t="s">
        <v>181</v>
      </c>
      <c r="E7370" s="30" t="s">
        <v>28</v>
      </c>
      <c r="F7370" s="30" t="s">
        <v>182</v>
      </c>
      <c r="G7370" s="30" t="s">
        <v>58</v>
      </c>
      <c r="H7370" s="30" t="s">
        <v>74</v>
      </c>
      <c r="I7370" s="32">
        <v>4823</v>
      </c>
    </row>
    <row r="7371" spans="1:9" s="33" customFormat="1" x14ac:dyDescent="0.15">
      <c r="A7371" s="31">
        <v>43586</v>
      </c>
      <c r="B7371" s="30" t="s">
        <v>62</v>
      </c>
      <c r="C7371" s="30" t="s">
        <v>180</v>
      </c>
      <c r="D7371" s="30" t="s">
        <v>181</v>
      </c>
      <c r="E7371" s="30" t="s">
        <v>28</v>
      </c>
      <c r="F7371" s="30" t="s">
        <v>182</v>
      </c>
      <c r="G7371" s="30" t="s">
        <v>72</v>
      </c>
      <c r="H7371" s="30" t="s">
        <v>79</v>
      </c>
      <c r="I7371" s="32">
        <v>5825</v>
      </c>
    </row>
    <row r="7372" spans="1:9" s="33" customFormat="1" x14ac:dyDescent="0.15">
      <c r="A7372" s="31">
        <v>43586</v>
      </c>
      <c r="B7372" s="30" t="s">
        <v>62</v>
      </c>
      <c r="C7372" s="30" t="s">
        <v>180</v>
      </c>
      <c r="D7372" s="30" t="s">
        <v>181</v>
      </c>
      <c r="E7372" s="30" t="s">
        <v>28</v>
      </c>
      <c r="F7372" s="30" t="s">
        <v>182</v>
      </c>
      <c r="G7372" s="30" t="s">
        <v>63</v>
      </c>
      <c r="H7372" s="30" t="s">
        <v>65</v>
      </c>
      <c r="I7372" s="32">
        <v>8794</v>
      </c>
    </row>
    <row r="7373" spans="1:9" s="33" customFormat="1" x14ac:dyDescent="0.15">
      <c r="A7373" s="31">
        <v>43586</v>
      </c>
      <c r="B7373" s="30" t="s">
        <v>52</v>
      </c>
      <c r="C7373" s="30" t="s">
        <v>180</v>
      </c>
      <c r="D7373" s="30" t="s">
        <v>181</v>
      </c>
      <c r="E7373" s="30" t="s">
        <v>28</v>
      </c>
      <c r="F7373" s="30" t="s">
        <v>182</v>
      </c>
      <c r="G7373" s="30" t="s">
        <v>58</v>
      </c>
      <c r="H7373" s="30" t="s">
        <v>68</v>
      </c>
      <c r="I7373" s="32">
        <v>1777</v>
      </c>
    </row>
    <row r="7374" spans="1:9" s="33" customFormat="1" x14ac:dyDescent="0.15">
      <c r="A7374" s="31">
        <v>43586</v>
      </c>
      <c r="B7374" s="30" t="s">
        <v>52</v>
      </c>
      <c r="C7374" s="30" t="s">
        <v>180</v>
      </c>
      <c r="D7374" s="30" t="s">
        <v>181</v>
      </c>
      <c r="E7374" s="30" t="s">
        <v>28</v>
      </c>
      <c r="F7374" s="30" t="s">
        <v>182</v>
      </c>
      <c r="G7374" s="30" t="s">
        <v>78</v>
      </c>
      <c r="H7374" s="30" t="s">
        <v>65</v>
      </c>
      <c r="I7374" s="32">
        <v>4895</v>
      </c>
    </row>
    <row r="7375" spans="1:9" s="33" customFormat="1" x14ac:dyDescent="0.15">
      <c r="A7375" s="31">
        <v>43586</v>
      </c>
      <c r="B7375" s="30" t="s">
        <v>62</v>
      </c>
      <c r="C7375" s="30" t="s">
        <v>180</v>
      </c>
      <c r="D7375" s="30" t="s">
        <v>181</v>
      </c>
      <c r="E7375" s="30" t="s">
        <v>28</v>
      </c>
      <c r="F7375" s="30" t="s">
        <v>182</v>
      </c>
      <c r="G7375" s="30" t="s">
        <v>67</v>
      </c>
      <c r="H7375" s="30" t="s">
        <v>79</v>
      </c>
      <c r="I7375" s="32">
        <v>3298</v>
      </c>
    </row>
    <row r="7376" spans="1:9" s="33" customFormat="1" x14ac:dyDescent="0.15">
      <c r="A7376" s="31">
        <v>43586</v>
      </c>
      <c r="B7376" s="30" t="s">
        <v>62</v>
      </c>
      <c r="C7376" s="30" t="s">
        <v>180</v>
      </c>
      <c r="D7376" s="30" t="s">
        <v>181</v>
      </c>
      <c r="E7376" s="30" t="s">
        <v>28</v>
      </c>
      <c r="F7376" s="30" t="s">
        <v>182</v>
      </c>
      <c r="G7376" s="30" t="s">
        <v>69</v>
      </c>
      <c r="H7376" s="30" t="s">
        <v>61</v>
      </c>
      <c r="I7376" s="32">
        <v>6366</v>
      </c>
    </row>
    <row r="7377" spans="1:9" s="33" customFormat="1" x14ac:dyDescent="0.15">
      <c r="A7377" s="31">
        <v>43586</v>
      </c>
      <c r="B7377" s="30" t="s">
        <v>52</v>
      </c>
      <c r="C7377" s="30" t="s">
        <v>180</v>
      </c>
      <c r="D7377" s="30" t="s">
        <v>181</v>
      </c>
      <c r="E7377" s="30" t="s">
        <v>28</v>
      </c>
      <c r="F7377" s="30" t="s">
        <v>182</v>
      </c>
      <c r="G7377" s="30" t="s">
        <v>70</v>
      </c>
      <c r="H7377" s="30" t="s">
        <v>64</v>
      </c>
      <c r="I7377" s="32">
        <v>5463</v>
      </c>
    </row>
    <row r="7378" spans="1:9" s="33" customFormat="1" x14ac:dyDescent="0.15">
      <c r="A7378" s="31">
        <v>43586</v>
      </c>
      <c r="B7378" s="30" t="s">
        <v>62</v>
      </c>
      <c r="C7378" s="30" t="s">
        <v>180</v>
      </c>
      <c r="D7378" s="30" t="s">
        <v>181</v>
      </c>
      <c r="E7378" s="30" t="s">
        <v>28</v>
      </c>
      <c r="F7378" s="30" t="s">
        <v>182</v>
      </c>
      <c r="G7378" s="30" t="s">
        <v>71</v>
      </c>
      <c r="H7378" s="30" t="s">
        <v>75</v>
      </c>
      <c r="I7378" s="32">
        <v>5214</v>
      </c>
    </row>
    <row r="7379" spans="1:9" s="33" customFormat="1" x14ac:dyDescent="0.15">
      <c r="A7379" s="31">
        <v>43586</v>
      </c>
      <c r="B7379" s="30" t="s">
        <v>62</v>
      </c>
      <c r="C7379" s="30" t="s">
        <v>180</v>
      </c>
      <c r="D7379" s="30" t="s">
        <v>181</v>
      </c>
      <c r="E7379" s="30" t="s">
        <v>28</v>
      </c>
      <c r="F7379" s="30" t="s">
        <v>182</v>
      </c>
      <c r="G7379" s="30" t="s">
        <v>72</v>
      </c>
      <c r="H7379" s="30" t="s">
        <v>61</v>
      </c>
      <c r="I7379" s="32">
        <v>7534</v>
      </c>
    </row>
    <row r="7380" spans="1:9" s="33" customFormat="1" x14ac:dyDescent="0.15">
      <c r="A7380" s="31">
        <v>43586</v>
      </c>
      <c r="B7380" s="30" t="s">
        <v>62</v>
      </c>
      <c r="C7380" s="30" t="s">
        <v>180</v>
      </c>
      <c r="D7380" s="30" t="s">
        <v>181</v>
      </c>
      <c r="E7380" s="30" t="s">
        <v>28</v>
      </c>
      <c r="F7380" s="30" t="s">
        <v>182</v>
      </c>
      <c r="G7380" s="30" t="s">
        <v>85</v>
      </c>
      <c r="H7380" s="30" t="s">
        <v>64</v>
      </c>
      <c r="I7380" s="32">
        <v>5532</v>
      </c>
    </row>
    <row r="7381" spans="1:9" s="33" customFormat="1" x14ac:dyDescent="0.15">
      <c r="A7381" s="31">
        <v>43586</v>
      </c>
      <c r="B7381" s="30" t="s">
        <v>62</v>
      </c>
      <c r="C7381" s="30" t="s">
        <v>180</v>
      </c>
      <c r="D7381" s="30" t="s">
        <v>181</v>
      </c>
      <c r="E7381" s="30" t="s">
        <v>28</v>
      </c>
      <c r="F7381" s="30" t="s">
        <v>182</v>
      </c>
      <c r="G7381" s="30" t="s">
        <v>69</v>
      </c>
      <c r="H7381" s="30" t="s">
        <v>68</v>
      </c>
      <c r="I7381" s="32">
        <v>5407</v>
      </c>
    </row>
    <row r="7382" spans="1:9" s="33" customFormat="1" x14ac:dyDescent="0.15">
      <c r="A7382" s="31">
        <v>43586</v>
      </c>
      <c r="B7382" s="30" t="s">
        <v>52</v>
      </c>
      <c r="C7382" s="30" t="s">
        <v>180</v>
      </c>
      <c r="D7382" s="30" t="s">
        <v>181</v>
      </c>
      <c r="E7382" s="30" t="s">
        <v>28</v>
      </c>
      <c r="F7382" s="30" t="s">
        <v>182</v>
      </c>
      <c r="G7382" s="30" t="s">
        <v>70</v>
      </c>
      <c r="H7382" s="30" t="s">
        <v>68</v>
      </c>
      <c r="I7382" s="32">
        <v>3813</v>
      </c>
    </row>
    <row r="7383" spans="1:9" s="33" customFormat="1" x14ac:dyDescent="0.15">
      <c r="A7383" s="31">
        <v>43586</v>
      </c>
      <c r="B7383" s="30" t="s">
        <v>62</v>
      </c>
      <c r="C7383" s="30" t="s">
        <v>180</v>
      </c>
      <c r="D7383" s="30" t="s">
        <v>181</v>
      </c>
      <c r="E7383" s="30" t="s">
        <v>28</v>
      </c>
      <c r="F7383" s="30" t="s">
        <v>182</v>
      </c>
      <c r="G7383" s="30" t="s">
        <v>66</v>
      </c>
      <c r="H7383" s="30" t="s">
        <v>57</v>
      </c>
      <c r="I7383" s="32">
        <v>7519</v>
      </c>
    </row>
    <row r="7384" spans="1:9" s="33" customFormat="1" x14ac:dyDescent="0.15">
      <c r="A7384" s="31">
        <v>43586</v>
      </c>
      <c r="B7384" s="30" t="s">
        <v>62</v>
      </c>
      <c r="C7384" s="30" t="s">
        <v>180</v>
      </c>
      <c r="D7384" s="30" t="s">
        <v>181</v>
      </c>
      <c r="E7384" s="30" t="s">
        <v>28</v>
      </c>
      <c r="F7384" s="30" t="s">
        <v>182</v>
      </c>
      <c r="G7384" s="30" t="s">
        <v>56</v>
      </c>
      <c r="H7384" s="30" t="s">
        <v>59</v>
      </c>
      <c r="I7384" s="32">
        <v>8270</v>
      </c>
    </row>
    <row r="7385" spans="1:9" s="33" customFormat="1" x14ac:dyDescent="0.15">
      <c r="A7385" s="31">
        <v>43586</v>
      </c>
      <c r="B7385" s="30" t="s">
        <v>62</v>
      </c>
      <c r="C7385" s="30" t="s">
        <v>180</v>
      </c>
      <c r="D7385" s="30" t="s">
        <v>181</v>
      </c>
      <c r="E7385" s="30" t="s">
        <v>28</v>
      </c>
      <c r="F7385" s="30" t="s">
        <v>182</v>
      </c>
      <c r="G7385" s="30" t="s">
        <v>72</v>
      </c>
      <c r="H7385" s="30" t="s">
        <v>79</v>
      </c>
      <c r="I7385" s="32">
        <v>8113</v>
      </c>
    </row>
    <row r="7386" spans="1:9" s="33" customFormat="1" x14ac:dyDescent="0.15">
      <c r="A7386" s="31">
        <v>43586</v>
      </c>
      <c r="B7386" s="30" t="s">
        <v>52</v>
      </c>
      <c r="C7386" s="30" t="s">
        <v>180</v>
      </c>
      <c r="D7386" s="30" t="s">
        <v>181</v>
      </c>
      <c r="E7386" s="30" t="s">
        <v>28</v>
      </c>
      <c r="F7386" s="30" t="s">
        <v>182</v>
      </c>
      <c r="G7386" s="30" t="s">
        <v>66</v>
      </c>
      <c r="H7386" s="30" t="s">
        <v>57</v>
      </c>
      <c r="I7386" s="32">
        <v>2544</v>
      </c>
    </row>
    <row r="7387" spans="1:9" s="33" customFormat="1" x14ac:dyDescent="0.15">
      <c r="A7387" s="31">
        <v>43586</v>
      </c>
      <c r="B7387" s="30" t="s">
        <v>62</v>
      </c>
      <c r="C7387" s="30" t="s">
        <v>180</v>
      </c>
      <c r="D7387" s="30" t="s">
        <v>181</v>
      </c>
      <c r="E7387" s="30" t="s">
        <v>28</v>
      </c>
      <c r="F7387" s="30" t="s">
        <v>182</v>
      </c>
      <c r="G7387" s="30" t="s">
        <v>69</v>
      </c>
      <c r="H7387" s="30" t="s">
        <v>75</v>
      </c>
      <c r="I7387" s="32">
        <v>1120</v>
      </c>
    </row>
    <row r="7388" spans="1:9" s="33" customFormat="1" x14ac:dyDescent="0.15">
      <c r="A7388" s="31">
        <v>43586</v>
      </c>
      <c r="B7388" s="30" t="s">
        <v>62</v>
      </c>
      <c r="C7388" s="30" t="s">
        <v>180</v>
      </c>
      <c r="D7388" s="30" t="s">
        <v>181</v>
      </c>
      <c r="E7388" s="30" t="s">
        <v>28</v>
      </c>
      <c r="F7388" s="30" t="s">
        <v>182</v>
      </c>
      <c r="G7388" s="30" t="s">
        <v>83</v>
      </c>
      <c r="H7388" s="30" t="s">
        <v>57</v>
      </c>
      <c r="I7388" s="32">
        <v>4673</v>
      </c>
    </row>
    <row r="7389" spans="1:9" s="33" customFormat="1" x14ac:dyDescent="0.15">
      <c r="A7389" s="31">
        <v>43586</v>
      </c>
      <c r="B7389" s="30" t="s">
        <v>52</v>
      </c>
      <c r="C7389" s="30" t="s">
        <v>180</v>
      </c>
      <c r="D7389" s="30" t="s">
        <v>181</v>
      </c>
      <c r="E7389" s="30" t="s">
        <v>28</v>
      </c>
      <c r="F7389" s="30" t="s">
        <v>182</v>
      </c>
      <c r="G7389" s="30" t="s">
        <v>71</v>
      </c>
      <c r="H7389" s="30" t="s">
        <v>68</v>
      </c>
      <c r="I7389" s="32">
        <v>7952</v>
      </c>
    </row>
    <row r="7390" spans="1:9" s="33" customFormat="1" x14ac:dyDescent="0.15">
      <c r="A7390" s="31">
        <v>43586</v>
      </c>
      <c r="B7390" s="30" t="s">
        <v>62</v>
      </c>
      <c r="C7390" s="30" t="s">
        <v>180</v>
      </c>
      <c r="D7390" s="30" t="s">
        <v>181</v>
      </c>
      <c r="E7390" s="30" t="s">
        <v>28</v>
      </c>
      <c r="F7390" s="30" t="s">
        <v>182</v>
      </c>
      <c r="G7390" s="30" t="s">
        <v>86</v>
      </c>
      <c r="H7390" s="30" t="s">
        <v>68</v>
      </c>
      <c r="I7390" s="32">
        <v>7862</v>
      </c>
    </row>
    <row r="7391" spans="1:9" s="33" customFormat="1" x14ac:dyDescent="0.15">
      <c r="A7391" s="31">
        <v>43586</v>
      </c>
      <c r="B7391" s="30" t="s">
        <v>62</v>
      </c>
      <c r="C7391" s="30" t="s">
        <v>180</v>
      </c>
      <c r="D7391" s="30" t="s">
        <v>181</v>
      </c>
      <c r="E7391" s="30" t="s">
        <v>28</v>
      </c>
      <c r="F7391" s="30" t="s">
        <v>182</v>
      </c>
      <c r="G7391" s="30" t="s">
        <v>77</v>
      </c>
      <c r="H7391" s="30" t="s">
        <v>79</v>
      </c>
      <c r="I7391" s="32">
        <v>2730</v>
      </c>
    </row>
    <row r="7392" spans="1:9" s="33" customFormat="1" x14ac:dyDescent="0.15">
      <c r="A7392" s="31">
        <v>43586</v>
      </c>
      <c r="B7392" s="30" t="s">
        <v>52</v>
      </c>
      <c r="C7392" s="30" t="s">
        <v>180</v>
      </c>
      <c r="D7392" s="30" t="s">
        <v>181</v>
      </c>
      <c r="E7392" s="30" t="s">
        <v>28</v>
      </c>
      <c r="F7392" s="30" t="s">
        <v>182</v>
      </c>
      <c r="G7392" s="30" t="s">
        <v>73</v>
      </c>
      <c r="H7392" s="30" t="s">
        <v>57</v>
      </c>
      <c r="I7392" s="32">
        <v>5820</v>
      </c>
    </row>
    <row r="7393" spans="1:9" s="33" customFormat="1" x14ac:dyDescent="0.15">
      <c r="A7393" s="31">
        <v>43586</v>
      </c>
      <c r="B7393" s="30" t="s">
        <v>62</v>
      </c>
      <c r="C7393" s="30" t="s">
        <v>180</v>
      </c>
      <c r="D7393" s="30" t="s">
        <v>181</v>
      </c>
      <c r="E7393" s="30" t="s">
        <v>28</v>
      </c>
      <c r="F7393" s="30" t="s">
        <v>182</v>
      </c>
      <c r="G7393" s="30" t="s">
        <v>82</v>
      </c>
      <c r="H7393" s="30" t="s">
        <v>61</v>
      </c>
      <c r="I7393" s="32">
        <v>5748</v>
      </c>
    </row>
    <row r="7394" spans="1:9" s="33" customFormat="1" x14ac:dyDescent="0.15">
      <c r="A7394" s="31">
        <v>43586</v>
      </c>
      <c r="B7394" s="30" t="s">
        <v>52</v>
      </c>
      <c r="C7394" s="30" t="s">
        <v>180</v>
      </c>
      <c r="D7394" s="30" t="s">
        <v>181</v>
      </c>
      <c r="E7394" s="30" t="s">
        <v>28</v>
      </c>
      <c r="F7394" s="30" t="s">
        <v>182</v>
      </c>
      <c r="G7394" s="30" t="s">
        <v>77</v>
      </c>
      <c r="H7394" s="30" t="s">
        <v>57</v>
      </c>
      <c r="I7394" s="32">
        <v>3098</v>
      </c>
    </row>
    <row r="7395" spans="1:9" s="33" customFormat="1" x14ac:dyDescent="0.15">
      <c r="A7395" s="31">
        <v>43586</v>
      </c>
      <c r="B7395" s="30" t="s">
        <v>52</v>
      </c>
      <c r="C7395" s="30" t="s">
        <v>180</v>
      </c>
      <c r="D7395" s="30" t="s">
        <v>181</v>
      </c>
      <c r="E7395" s="30" t="s">
        <v>28</v>
      </c>
      <c r="F7395" s="30" t="s">
        <v>182</v>
      </c>
      <c r="G7395" s="30" t="s">
        <v>76</v>
      </c>
      <c r="H7395" s="30" t="s">
        <v>64</v>
      </c>
      <c r="I7395" s="32">
        <v>4168</v>
      </c>
    </row>
    <row r="7396" spans="1:9" s="33" customFormat="1" x14ac:dyDescent="0.15">
      <c r="A7396" s="31">
        <v>43586</v>
      </c>
      <c r="B7396" s="30" t="s">
        <v>52</v>
      </c>
      <c r="C7396" s="30" t="s">
        <v>180</v>
      </c>
      <c r="D7396" s="30" t="s">
        <v>181</v>
      </c>
      <c r="E7396" s="30" t="s">
        <v>28</v>
      </c>
      <c r="F7396" s="30" t="s">
        <v>182</v>
      </c>
      <c r="G7396" s="30" t="s">
        <v>66</v>
      </c>
      <c r="H7396" s="30" t="s">
        <v>74</v>
      </c>
      <c r="I7396" s="32">
        <v>9271</v>
      </c>
    </row>
    <row r="7397" spans="1:9" s="33" customFormat="1" x14ac:dyDescent="0.15">
      <c r="A7397" s="31">
        <v>43586</v>
      </c>
      <c r="B7397" s="30" t="s">
        <v>62</v>
      </c>
      <c r="C7397" s="30" t="s">
        <v>180</v>
      </c>
      <c r="D7397" s="30" t="s">
        <v>181</v>
      </c>
      <c r="E7397" s="30" t="s">
        <v>28</v>
      </c>
      <c r="F7397" s="30" t="s">
        <v>182</v>
      </c>
      <c r="G7397" s="30" t="s">
        <v>84</v>
      </c>
      <c r="H7397" s="30" t="s">
        <v>61</v>
      </c>
      <c r="I7397" s="32">
        <v>4884</v>
      </c>
    </row>
    <row r="7398" spans="1:9" s="33" customFormat="1" x14ac:dyDescent="0.15">
      <c r="A7398" s="31">
        <v>43586</v>
      </c>
      <c r="B7398" s="30" t="s">
        <v>62</v>
      </c>
      <c r="C7398" s="30" t="s">
        <v>180</v>
      </c>
      <c r="D7398" s="30" t="s">
        <v>181</v>
      </c>
      <c r="E7398" s="30" t="s">
        <v>28</v>
      </c>
      <c r="F7398" s="30" t="s">
        <v>182</v>
      </c>
      <c r="G7398" s="30" t="s">
        <v>76</v>
      </c>
      <c r="H7398" s="30" t="s">
        <v>61</v>
      </c>
      <c r="I7398" s="32">
        <v>2882</v>
      </c>
    </row>
    <row r="7399" spans="1:9" s="33" customFormat="1" x14ac:dyDescent="0.15">
      <c r="A7399" s="31">
        <v>43586</v>
      </c>
      <c r="B7399" s="30" t="s">
        <v>52</v>
      </c>
      <c r="C7399" s="30" t="s">
        <v>180</v>
      </c>
      <c r="D7399" s="30" t="s">
        <v>181</v>
      </c>
      <c r="E7399" s="30" t="s">
        <v>28</v>
      </c>
      <c r="F7399" s="30" t="s">
        <v>182</v>
      </c>
      <c r="G7399" s="30" t="s">
        <v>84</v>
      </c>
      <c r="H7399" s="30" t="s">
        <v>57</v>
      </c>
      <c r="I7399" s="32">
        <v>8991</v>
      </c>
    </row>
    <row r="7400" spans="1:9" s="33" customFormat="1" x14ac:dyDescent="0.15">
      <c r="A7400" s="31">
        <v>43586</v>
      </c>
      <c r="B7400" s="30" t="s">
        <v>62</v>
      </c>
      <c r="C7400" s="30" t="s">
        <v>180</v>
      </c>
      <c r="D7400" s="30" t="s">
        <v>181</v>
      </c>
      <c r="E7400" s="30" t="s">
        <v>28</v>
      </c>
      <c r="F7400" s="30" t="s">
        <v>182</v>
      </c>
      <c r="G7400" s="30" t="s">
        <v>83</v>
      </c>
      <c r="H7400" s="30" t="s">
        <v>79</v>
      </c>
      <c r="I7400" s="32">
        <v>3222</v>
      </c>
    </row>
    <row r="7401" spans="1:9" s="33" customFormat="1" x14ac:dyDescent="0.15">
      <c r="A7401" s="31">
        <v>43586</v>
      </c>
      <c r="B7401" s="30" t="s">
        <v>52</v>
      </c>
      <c r="C7401" s="30" t="s">
        <v>180</v>
      </c>
      <c r="D7401" s="30" t="s">
        <v>181</v>
      </c>
      <c r="E7401" s="30" t="s">
        <v>28</v>
      </c>
      <c r="F7401" s="30" t="s">
        <v>182</v>
      </c>
      <c r="G7401" s="30" t="s">
        <v>58</v>
      </c>
      <c r="H7401" s="30" t="s">
        <v>79</v>
      </c>
      <c r="I7401" s="32">
        <v>1885</v>
      </c>
    </row>
    <row r="7402" spans="1:9" s="33" customFormat="1" x14ac:dyDescent="0.15">
      <c r="A7402" s="31">
        <v>43586</v>
      </c>
      <c r="B7402" s="30" t="s">
        <v>52</v>
      </c>
      <c r="C7402" s="30" t="s">
        <v>180</v>
      </c>
      <c r="D7402" s="30" t="s">
        <v>181</v>
      </c>
      <c r="E7402" s="30" t="s">
        <v>28</v>
      </c>
      <c r="F7402" s="30" t="s">
        <v>182</v>
      </c>
      <c r="G7402" s="30" t="s">
        <v>80</v>
      </c>
      <c r="H7402" s="30" t="s">
        <v>68</v>
      </c>
      <c r="I7402" s="32">
        <v>6367</v>
      </c>
    </row>
    <row r="7403" spans="1:9" s="33" customFormat="1" x14ac:dyDescent="0.15">
      <c r="A7403" s="31">
        <v>43586</v>
      </c>
      <c r="B7403" s="30" t="s">
        <v>52</v>
      </c>
      <c r="C7403" s="30" t="s">
        <v>180</v>
      </c>
      <c r="D7403" s="30" t="s">
        <v>181</v>
      </c>
      <c r="E7403" s="30" t="s">
        <v>28</v>
      </c>
      <c r="F7403" s="30" t="s">
        <v>182</v>
      </c>
      <c r="G7403" s="30" t="s">
        <v>56</v>
      </c>
      <c r="H7403" s="30" t="s">
        <v>57</v>
      </c>
      <c r="I7403" s="32">
        <v>3447</v>
      </c>
    </row>
    <row r="7404" spans="1:9" s="33" customFormat="1" x14ac:dyDescent="0.15">
      <c r="A7404" s="31">
        <v>43586</v>
      </c>
      <c r="B7404" s="30" t="s">
        <v>52</v>
      </c>
      <c r="C7404" s="30" t="s">
        <v>180</v>
      </c>
      <c r="D7404" s="30" t="s">
        <v>181</v>
      </c>
      <c r="E7404" s="30" t="s">
        <v>28</v>
      </c>
      <c r="F7404" s="30" t="s">
        <v>182</v>
      </c>
      <c r="G7404" s="30" t="s">
        <v>84</v>
      </c>
      <c r="H7404" s="30" t="s">
        <v>57</v>
      </c>
      <c r="I7404" s="32">
        <v>2630</v>
      </c>
    </row>
    <row r="7405" spans="1:9" s="33" customFormat="1" x14ac:dyDescent="0.15">
      <c r="A7405" s="31">
        <v>43586</v>
      </c>
      <c r="B7405" s="30" t="s">
        <v>62</v>
      </c>
      <c r="C7405" s="30" t="s">
        <v>180</v>
      </c>
      <c r="D7405" s="30" t="s">
        <v>181</v>
      </c>
      <c r="E7405" s="30" t="s">
        <v>28</v>
      </c>
      <c r="F7405" s="30" t="s">
        <v>182</v>
      </c>
      <c r="G7405" s="30" t="s">
        <v>85</v>
      </c>
      <c r="H7405" s="30" t="s">
        <v>57</v>
      </c>
      <c r="I7405" s="32">
        <v>8367</v>
      </c>
    </row>
    <row r="7406" spans="1:9" s="33" customFormat="1" x14ac:dyDescent="0.15">
      <c r="A7406" s="31">
        <v>43586</v>
      </c>
      <c r="B7406" s="30" t="s">
        <v>52</v>
      </c>
      <c r="C7406" s="30" t="s">
        <v>180</v>
      </c>
      <c r="D7406" s="30" t="s">
        <v>181</v>
      </c>
      <c r="E7406" s="30" t="s">
        <v>28</v>
      </c>
      <c r="F7406" s="30" t="s">
        <v>182</v>
      </c>
      <c r="G7406" s="30" t="s">
        <v>82</v>
      </c>
      <c r="H7406" s="30" t="s">
        <v>57</v>
      </c>
      <c r="I7406" s="32">
        <v>7487</v>
      </c>
    </row>
    <row r="7407" spans="1:9" s="33" customFormat="1" x14ac:dyDescent="0.15">
      <c r="A7407" s="31">
        <v>43617</v>
      </c>
      <c r="B7407" s="30" t="s">
        <v>52</v>
      </c>
      <c r="C7407" s="30" t="s">
        <v>180</v>
      </c>
      <c r="D7407" s="30" t="s">
        <v>181</v>
      </c>
      <c r="E7407" s="30" t="s">
        <v>28</v>
      </c>
      <c r="F7407" s="30" t="s">
        <v>182</v>
      </c>
      <c r="G7407" s="30" t="s">
        <v>56</v>
      </c>
      <c r="H7407" s="30" t="s">
        <v>79</v>
      </c>
      <c r="I7407" s="32">
        <v>4445</v>
      </c>
    </row>
    <row r="7408" spans="1:9" s="33" customFormat="1" x14ac:dyDescent="0.15">
      <c r="A7408" s="31">
        <v>43617</v>
      </c>
      <c r="B7408" s="30" t="s">
        <v>52</v>
      </c>
      <c r="C7408" s="30" t="s">
        <v>180</v>
      </c>
      <c r="D7408" s="30" t="s">
        <v>181</v>
      </c>
      <c r="E7408" s="30" t="s">
        <v>28</v>
      </c>
      <c r="F7408" s="30" t="s">
        <v>182</v>
      </c>
      <c r="G7408" s="30" t="s">
        <v>58</v>
      </c>
      <c r="H7408" s="30" t="s">
        <v>64</v>
      </c>
      <c r="I7408" s="32">
        <v>2878</v>
      </c>
    </row>
    <row r="7409" spans="1:9" s="33" customFormat="1" x14ac:dyDescent="0.15">
      <c r="A7409" s="31">
        <v>43617</v>
      </c>
      <c r="B7409" s="30" t="s">
        <v>62</v>
      </c>
      <c r="C7409" s="30" t="s">
        <v>180</v>
      </c>
      <c r="D7409" s="30" t="s">
        <v>181</v>
      </c>
      <c r="E7409" s="30" t="s">
        <v>28</v>
      </c>
      <c r="F7409" s="30" t="s">
        <v>182</v>
      </c>
      <c r="G7409" s="30" t="s">
        <v>72</v>
      </c>
      <c r="H7409" s="30" t="s">
        <v>68</v>
      </c>
      <c r="I7409" s="32">
        <v>5784</v>
      </c>
    </row>
    <row r="7410" spans="1:9" s="33" customFormat="1" x14ac:dyDescent="0.15">
      <c r="A7410" s="31">
        <v>43617</v>
      </c>
      <c r="B7410" s="30" t="s">
        <v>62</v>
      </c>
      <c r="C7410" s="30" t="s">
        <v>180</v>
      </c>
      <c r="D7410" s="30" t="s">
        <v>181</v>
      </c>
      <c r="E7410" s="30" t="s">
        <v>28</v>
      </c>
      <c r="F7410" s="30" t="s">
        <v>182</v>
      </c>
      <c r="G7410" s="30" t="s">
        <v>63</v>
      </c>
      <c r="H7410" s="30" t="s">
        <v>57</v>
      </c>
      <c r="I7410" s="32">
        <v>7065</v>
      </c>
    </row>
    <row r="7411" spans="1:9" s="33" customFormat="1" x14ac:dyDescent="0.15">
      <c r="A7411" s="31">
        <v>43617</v>
      </c>
      <c r="B7411" s="30" t="s">
        <v>52</v>
      </c>
      <c r="C7411" s="30" t="s">
        <v>180</v>
      </c>
      <c r="D7411" s="30" t="s">
        <v>181</v>
      </c>
      <c r="E7411" s="30" t="s">
        <v>28</v>
      </c>
      <c r="F7411" s="30" t="s">
        <v>182</v>
      </c>
      <c r="G7411" s="30" t="s">
        <v>58</v>
      </c>
      <c r="H7411" s="30" t="s">
        <v>61</v>
      </c>
      <c r="I7411" s="32">
        <v>9154</v>
      </c>
    </row>
    <row r="7412" spans="1:9" s="33" customFormat="1" x14ac:dyDescent="0.15">
      <c r="A7412" s="31">
        <v>43617</v>
      </c>
      <c r="B7412" s="30" t="s">
        <v>52</v>
      </c>
      <c r="C7412" s="30" t="s">
        <v>180</v>
      </c>
      <c r="D7412" s="30" t="s">
        <v>181</v>
      </c>
      <c r="E7412" s="30" t="s">
        <v>28</v>
      </c>
      <c r="F7412" s="30" t="s">
        <v>182</v>
      </c>
      <c r="G7412" s="30" t="s">
        <v>78</v>
      </c>
      <c r="H7412" s="30" t="s">
        <v>65</v>
      </c>
      <c r="I7412" s="32">
        <v>6641</v>
      </c>
    </row>
    <row r="7413" spans="1:9" s="33" customFormat="1" x14ac:dyDescent="0.15">
      <c r="A7413" s="31">
        <v>43617</v>
      </c>
      <c r="B7413" s="30" t="s">
        <v>62</v>
      </c>
      <c r="C7413" s="30" t="s">
        <v>180</v>
      </c>
      <c r="D7413" s="30" t="s">
        <v>181</v>
      </c>
      <c r="E7413" s="30" t="s">
        <v>28</v>
      </c>
      <c r="F7413" s="30" t="s">
        <v>182</v>
      </c>
      <c r="G7413" s="30" t="s">
        <v>67</v>
      </c>
      <c r="H7413" s="30" t="s">
        <v>64</v>
      </c>
      <c r="I7413" s="32">
        <v>4790</v>
      </c>
    </row>
    <row r="7414" spans="1:9" s="33" customFormat="1" x14ac:dyDescent="0.15">
      <c r="A7414" s="31">
        <v>43617</v>
      </c>
      <c r="B7414" s="30" t="s">
        <v>62</v>
      </c>
      <c r="C7414" s="30" t="s">
        <v>180</v>
      </c>
      <c r="D7414" s="30" t="s">
        <v>181</v>
      </c>
      <c r="E7414" s="30" t="s">
        <v>28</v>
      </c>
      <c r="F7414" s="30" t="s">
        <v>182</v>
      </c>
      <c r="G7414" s="30" t="s">
        <v>69</v>
      </c>
      <c r="H7414" s="30" t="s">
        <v>64</v>
      </c>
      <c r="I7414" s="32">
        <v>2148</v>
      </c>
    </row>
    <row r="7415" spans="1:9" s="33" customFormat="1" x14ac:dyDescent="0.15">
      <c r="A7415" s="31">
        <v>43617</v>
      </c>
      <c r="B7415" s="30" t="s">
        <v>52</v>
      </c>
      <c r="C7415" s="30" t="s">
        <v>180</v>
      </c>
      <c r="D7415" s="30" t="s">
        <v>181</v>
      </c>
      <c r="E7415" s="30" t="s">
        <v>28</v>
      </c>
      <c r="F7415" s="30" t="s">
        <v>182</v>
      </c>
      <c r="G7415" s="30" t="s">
        <v>70</v>
      </c>
      <c r="H7415" s="30" t="s">
        <v>65</v>
      </c>
      <c r="I7415" s="32">
        <v>8423</v>
      </c>
    </row>
    <row r="7416" spans="1:9" s="33" customFormat="1" x14ac:dyDescent="0.15">
      <c r="A7416" s="31">
        <v>43617</v>
      </c>
      <c r="B7416" s="30" t="s">
        <v>62</v>
      </c>
      <c r="C7416" s="30" t="s">
        <v>180</v>
      </c>
      <c r="D7416" s="30" t="s">
        <v>181</v>
      </c>
      <c r="E7416" s="30" t="s">
        <v>28</v>
      </c>
      <c r="F7416" s="30" t="s">
        <v>182</v>
      </c>
      <c r="G7416" s="30" t="s">
        <v>71</v>
      </c>
      <c r="H7416" s="30" t="s">
        <v>75</v>
      </c>
      <c r="I7416" s="32">
        <v>5491</v>
      </c>
    </row>
    <row r="7417" spans="1:9" s="33" customFormat="1" x14ac:dyDescent="0.15">
      <c r="A7417" s="31">
        <v>43617</v>
      </c>
      <c r="B7417" s="30" t="s">
        <v>52</v>
      </c>
      <c r="C7417" s="30" t="s">
        <v>180</v>
      </c>
      <c r="D7417" s="30" t="s">
        <v>181</v>
      </c>
      <c r="E7417" s="30" t="s">
        <v>28</v>
      </c>
      <c r="F7417" s="30" t="s">
        <v>182</v>
      </c>
      <c r="G7417" s="30" t="s">
        <v>70</v>
      </c>
      <c r="H7417" s="30" t="s">
        <v>74</v>
      </c>
      <c r="I7417" s="32">
        <v>3302</v>
      </c>
    </row>
    <row r="7418" spans="1:9" s="33" customFormat="1" x14ac:dyDescent="0.15">
      <c r="A7418" s="31">
        <v>43617</v>
      </c>
      <c r="B7418" s="30" t="s">
        <v>62</v>
      </c>
      <c r="C7418" s="30" t="s">
        <v>180</v>
      </c>
      <c r="D7418" s="30" t="s">
        <v>181</v>
      </c>
      <c r="E7418" s="30" t="s">
        <v>28</v>
      </c>
      <c r="F7418" s="30" t="s">
        <v>182</v>
      </c>
      <c r="G7418" s="30" t="s">
        <v>83</v>
      </c>
      <c r="H7418" s="30" t="s">
        <v>64</v>
      </c>
      <c r="I7418" s="32">
        <v>2424</v>
      </c>
    </row>
    <row r="7419" spans="1:9" s="33" customFormat="1" x14ac:dyDescent="0.15">
      <c r="A7419" s="31">
        <v>43617</v>
      </c>
      <c r="B7419" s="30" t="s">
        <v>62</v>
      </c>
      <c r="C7419" s="30" t="s">
        <v>180</v>
      </c>
      <c r="D7419" s="30" t="s">
        <v>181</v>
      </c>
      <c r="E7419" s="30" t="s">
        <v>28</v>
      </c>
      <c r="F7419" s="30" t="s">
        <v>182</v>
      </c>
      <c r="G7419" s="30" t="s">
        <v>72</v>
      </c>
      <c r="H7419" s="30" t="s">
        <v>61</v>
      </c>
      <c r="I7419" s="32">
        <v>8806</v>
      </c>
    </row>
    <row r="7420" spans="1:9" s="33" customFormat="1" x14ac:dyDescent="0.15">
      <c r="A7420" s="31">
        <v>43617</v>
      </c>
      <c r="B7420" s="30" t="s">
        <v>52</v>
      </c>
      <c r="C7420" s="30" t="s">
        <v>180</v>
      </c>
      <c r="D7420" s="30" t="s">
        <v>181</v>
      </c>
      <c r="E7420" s="30" t="s">
        <v>28</v>
      </c>
      <c r="F7420" s="30" t="s">
        <v>182</v>
      </c>
      <c r="G7420" s="30" t="s">
        <v>73</v>
      </c>
      <c r="H7420" s="30" t="s">
        <v>57</v>
      </c>
      <c r="I7420" s="32">
        <v>6130</v>
      </c>
    </row>
    <row r="7421" spans="1:9" s="33" customFormat="1" x14ac:dyDescent="0.15">
      <c r="A7421" s="31">
        <v>43617</v>
      </c>
      <c r="B7421" s="30" t="s">
        <v>62</v>
      </c>
      <c r="C7421" s="30" t="s">
        <v>180</v>
      </c>
      <c r="D7421" s="30" t="s">
        <v>181</v>
      </c>
      <c r="E7421" s="30" t="s">
        <v>28</v>
      </c>
      <c r="F7421" s="30" t="s">
        <v>182</v>
      </c>
      <c r="G7421" s="30" t="s">
        <v>73</v>
      </c>
      <c r="H7421" s="30" t="s">
        <v>68</v>
      </c>
      <c r="I7421" s="32">
        <v>9982</v>
      </c>
    </row>
    <row r="7422" spans="1:9" s="33" customFormat="1" x14ac:dyDescent="0.15">
      <c r="A7422" s="31">
        <v>43617</v>
      </c>
      <c r="B7422" s="30" t="s">
        <v>62</v>
      </c>
      <c r="C7422" s="30" t="s">
        <v>180</v>
      </c>
      <c r="D7422" s="30" t="s">
        <v>181</v>
      </c>
      <c r="E7422" s="30" t="s">
        <v>28</v>
      </c>
      <c r="F7422" s="30" t="s">
        <v>182</v>
      </c>
      <c r="G7422" s="30" t="s">
        <v>67</v>
      </c>
      <c r="H7422" s="30" t="s">
        <v>64</v>
      </c>
      <c r="I7422" s="32">
        <v>1471</v>
      </c>
    </row>
    <row r="7423" spans="1:9" s="33" customFormat="1" x14ac:dyDescent="0.15">
      <c r="A7423" s="31">
        <v>43617</v>
      </c>
      <c r="B7423" s="30" t="s">
        <v>62</v>
      </c>
      <c r="C7423" s="30" t="s">
        <v>180</v>
      </c>
      <c r="D7423" s="30" t="s">
        <v>181</v>
      </c>
      <c r="E7423" s="30" t="s">
        <v>28</v>
      </c>
      <c r="F7423" s="30" t="s">
        <v>182</v>
      </c>
      <c r="G7423" s="30" t="s">
        <v>72</v>
      </c>
      <c r="H7423" s="30" t="s">
        <v>75</v>
      </c>
      <c r="I7423" s="32">
        <v>3352</v>
      </c>
    </row>
    <row r="7424" spans="1:9" s="33" customFormat="1" x14ac:dyDescent="0.15">
      <c r="A7424" s="31">
        <v>43617</v>
      </c>
      <c r="B7424" s="30" t="s">
        <v>62</v>
      </c>
      <c r="C7424" s="30" t="s">
        <v>180</v>
      </c>
      <c r="D7424" s="30" t="s">
        <v>181</v>
      </c>
      <c r="E7424" s="30" t="s">
        <v>28</v>
      </c>
      <c r="F7424" s="30" t="s">
        <v>182</v>
      </c>
      <c r="G7424" s="30" t="s">
        <v>69</v>
      </c>
      <c r="H7424" s="30" t="s">
        <v>64</v>
      </c>
      <c r="I7424" s="32">
        <v>6501</v>
      </c>
    </row>
    <row r="7425" spans="1:9" s="33" customFormat="1" x14ac:dyDescent="0.15">
      <c r="A7425" s="31">
        <v>43617</v>
      </c>
      <c r="B7425" s="30" t="s">
        <v>62</v>
      </c>
      <c r="C7425" s="30" t="s">
        <v>180</v>
      </c>
      <c r="D7425" s="30" t="s">
        <v>181</v>
      </c>
      <c r="E7425" s="30" t="s">
        <v>28</v>
      </c>
      <c r="F7425" s="30" t="s">
        <v>182</v>
      </c>
      <c r="G7425" s="30" t="s">
        <v>76</v>
      </c>
      <c r="H7425" s="30" t="s">
        <v>79</v>
      </c>
      <c r="I7425" s="32">
        <v>6693</v>
      </c>
    </row>
    <row r="7426" spans="1:9" s="33" customFormat="1" x14ac:dyDescent="0.15">
      <c r="A7426" s="31">
        <v>43617</v>
      </c>
      <c r="B7426" s="30" t="s">
        <v>52</v>
      </c>
      <c r="C7426" s="30" t="s">
        <v>180</v>
      </c>
      <c r="D7426" s="30" t="s">
        <v>181</v>
      </c>
      <c r="E7426" s="30" t="s">
        <v>28</v>
      </c>
      <c r="F7426" s="30" t="s">
        <v>182</v>
      </c>
      <c r="G7426" s="30" t="s">
        <v>76</v>
      </c>
      <c r="H7426" s="30" t="s">
        <v>59</v>
      </c>
      <c r="I7426" s="32">
        <v>2949</v>
      </c>
    </row>
    <row r="7427" spans="1:9" s="33" customFormat="1" x14ac:dyDescent="0.15">
      <c r="A7427" s="31">
        <v>43617</v>
      </c>
      <c r="B7427" s="30" t="s">
        <v>52</v>
      </c>
      <c r="C7427" s="30" t="s">
        <v>180</v>
      </c>
      <c r="D7427" s="30" t="s">
        <v>181</v>
      </c>
      <c r="E7427" s="30" t="s">
        <v>28</v>
      </c>
      <c r="F7427" s="30" t="s">
        <v>182</v>
      </c>
      <c r="G7427" s="30" t="s">
        <v>71</v>
      </c>
      <c r="H7427" s="30" t="s">
        <v>79</v>
      </c>
      <c r="I7427" s="32">
        <v>8774</v>
      </c>
    </row>
    <row r="7428" spans="1:9" s="33" customFormat="1" x14ac:dyDescent="0.15">
      <c r="A7428" s="31">
        <v>43617</v>
      </c>
      <c r="B7428" s="30" t="s">
        <v>62</v>
      </c>
      <c r="C7428" s="30" t="s">
        <v>180</v>
      </c>
      <c r="D7428" s="30" t="s">
        <v>181</v>
      </c>
      <c r="E7428" s="30" t="s">
        <v>28</v>
      </c>
      <c r="F7428" s="30" t="s">
        <v>182</v>
      </c>
      <c r="G7428" s="30" t="s">
        <v>86</v>
      </c>
      <c r="H7428" s="30" t="s">
        <v>79</v>
      </c>
      <c r="I7428" s="32">
        <v>8549</v>
      </c>
    </row>
    <row r="7429" spans="1:9" s="33" customFormat="1" x14ac:dyDescent="0.15">
      <c r="A7429" s="31">
        <v>43617</v>
      </c>
      <c r="B7429" s="30" t="s">
        <v>62</v>
      </c>
      <c r="C7429" s="30" t="s">
        <v>180</v>
      </c>
      <c r="D7429" s="30" t="s">
        <v>181</v>
      </c>
      <c r="E7429" s="30" t="s">
        <v>28</v>
      </c>
      <c r="F7429" s="30" t="s">
        <v>182</v>
      </c>
      <c r="G7429" s="30" t="s">
        <v>80</v>
      </c>
      <c r="H7429" s="30" t="s">
        <v>57</v>
      </c>
      <c r="I7429" s="32">
        <v>8268</v>
      </c>
    </row>
    <row r="7430" spans="1:9" s="33" customFormat="1" x14ac:dyDescent="0.15">
      <c r="A7430" s="31">
        <v>43617</v>
      </c>
      <c r="B7430" s="30" t="s">
        <v>52</v>
      </c>
      <c r="C7430" s="30" t="s">
        <v>180</v>
      </c>
      <c r="D7430" s="30" t="s">
        <v>181</v>
      </c>
      <c r="E7430" s="30" t="s">
        <v>28</v>
      </c>
      <c r="F7430" s="30" t="s">
        <v>182</v>
      </c>
      <c r="G7430" s="30" t="s">
        <v>78</v>
      </c>
      <c r="H7430" s="30" t="s">
        <v>59</v>
      </c>
      <c r="I7430" s="32">
        <v>4342</v>
      </c>
    </row>
    <row r="7431" spans="1:9" s="33" customFormat="1" x14ac:dyDescent="0.15">
      <c r="A7431" s="31">
        <v>43617</v>
      </c>
      <c r="B7431" s="30" t="s">
        <v>62</v>
      </c>
      <c r="C7431" s="30" t="s">
        <v>180</v>
      </c>
      <c r="D7431" s="30" t="s">
        <v>181</v>
      </c>
      <c r="E7431" s="30" t="s">
        <v>28</v>
      </c>
      <c r="F7431" s="30" t="s">
        <v>182</v>
      </c>
      <c r="G7431" s="30" t="s">
        <v>82</v>
      </c>
      <c r="H7431" s="30" t="s">
        <v>79</v>
      </c>
      <c r="I7431" s="32">
        <v>6265</v>
      </c>
    </row>
    <row r="7432" spans="1:9" s="33" customFormat="1" x14ac:dyDescent="0.15">
      <c r="A7432" s="31">
        <v>43617</v>
      </c>
      <c r="B7432" s="30" t="s">
        <v>52</v>
      </c>
      <c r="C7432" s="30" t="s">
        <v>180</v>
      </c>
      <c r="D7432" s="30" t="s">
        <v>181</v>
      </c>
      <c r="E7432" s="30" t="s">
        <v>28</v>
      </c>
      <c r="F7432" s="30" t="s">
        <v>182</v>
      </c>
      <c r="G7432" s="30" t="s">
        <v>77</v>
      </c>
      <c r="H7432" s="30" t="s">
        <v>57</v>
      </c>
      <c r="I7432" s="32">
        <v>4592</v>
      </c>
    </row>
    <row r="7433" spans="1:9" s="33" customFormat="1" x14ac:dyDescent="0.15">
      <c r="A7433" s="31">
        <v>43617</v>
      </c>
      <c r="B7433" s="30" t="s">
        <v>52</v>
      </c>
      <c r="C7433" s="30" t="s">
        <v>180</v>
      </c>
      <c r="D7433" s="30" t="s">
        <v>181</v>
      </c>
      <c r="E7433" s="30" t="s">
        <v>28</v>
      </c>
      <c r="F7433" s="30" t="s">
        <v>182</v>
      </c>
      <c r="G7433" s="30" t="s">
        <v>76</v>
      </c>
      <c r="H7433" s="30" t="s">
        <v>68</v>
      </c>
      <c r="I7433" s="32">
        <v>7614</v>
      </c>
    </row>
    <row r="7434" spans="1:9" s="33" customFormat="1" x14ac:dyDescent="0.15">
      <c r="A7434" s="31">
        <v>43617</v>
      </c>
      <c r="B7434" s="30" t="s">
        <v>52</v>
      </c>
      <c r="C7434" s="30" t="s">
        <v>180</v>
      </c>
      <c r="D7434" s="30" t="s">
        <v>181</v>
      </c>
      <c r="E7434" s="30" t="s">
        <v>28</v>
      </c>
      <c r="F7434" s="30" t="s">
        <v>182</v>
      </c>
      <c r="G7434" s="30" t="s">
        <v>66</v>
      </c>
      <c r="H7434" s="30" t="s">
        <v>75</v>
      </c>
      <c r="I7434" s="32">
        <v>7422</v>
      </c>
    </row>
    <row r="7435" spans="1:9" s="33" customFormat="1" x14ac:dyDescent="0.15">
      <c r="A7435" s="31">
        <v>43617</v>
      </c>
      <c r="B7435" s="30" t="s">
        <v>62</v>
      </c>
      <c r="C7435" s="30" t="s">
        <v>180</v>
      </c>
      <c r="D7435" s="30" t="s">
        <v>181</v>
      </c>
      <c r="E7435" s="30" t="s">
        <v>28</v>
      </c>
      <c r="F7435" s="30" t="s">
        <v>182</v>
      </c>
      <c r="G7435" s="30" t="s">
        <v>84</v>
      </c>
      <c r="H7435" s="30" t="s">
        <v>64</v>
      </c>
      <c r="I7435" s="32">
        <v>9140</v>
      </c>
    </row>
    <row r="7436" spans="1:9" s="33" customFormat="1" x14ac:dyDescent="0.15">
      <c r="A7436" s="31">
        <v>43617</v>
      </c>
      <c r="B7436" s="30" t="s">
        <v>52</v>
      </c>
      <c r="C7436" s="30" t="s">
        <v>180</v>
      </c>
      <c r="D7436" s="30" t="s">
        <v>181</v>
      </c>
      <c r="E7436" s="30" t="s">
        <v>28</v>
      </c>
      <c r="F7436" s="30" t="s">
        <v>182</v>
      </c>
      <c r="G7436" s="30" t="s">
        <v>58</v>
      </c>
      <c r="H7436" s="30" t="s">
        <v>57</v>
      </c>
      <c r="I7436" s="32">
        <v>2232</v>
      </c>
    </row>
    <row r="7437" spans="1:9" s="33" customFormat="1" x14ac:dyDescent="0.15">
      <c r="A7437" s="31">
        <v>43466</v>
      </c>
      <c r="B7437" s="30" t="s">
        <v>52</v>
      </c>
      <c r="C7437" s="30" t="s">
        <v>183</v>
      </c>
      <c r="D7437" s="30" t="s">
        <v>184</v>
      </c>
      <c r="E7437" s="30" t="s">
        <v>28</v>
      </c>
      <c r="F7437" s="30" t="s">
        <v>185</v>
      </c>
      <c r="G7437" s="30" t="s">
        <v>56</v>
      </c>
      <c r="H7437" s="30" t="s">
        <v>57</v>
      </c>
      <c r="I7437" s="32">
        <v>4540</v>
      </c>
    </row>
    <row r="7438" spans="1:9" s="33" customFormat="1" x14ac:dyDescent="0.15">
      <c r="A7438" s="31">
        <v>43466</v>
      </c>
      <c r="B7438" s="30" t="s">
        <v>62</v>
      </c>
      <c r="C7438" s="30" t="s">
        <v>183</v>
      </c>
      <c r="D7438" s="30" t="s">
        <v>184</v>
      </c>
      <c r="E7438" s="30" t="s">
        <v>28</v>
      </c>
      <c r="F7438" s="30" t="s">
        <v>185</v>
      </c>
      <c r="G7438" s="30" t="s">
        <v>82</v>
      </c>
      <c r="H7438" s="30" t="s">
        <v>57</v>
      </c>
      <c r="I7438" s="32">
        <v>9007</v>
      </c>
    </row>
    <row r="7439" spans="1:9" s="33" customFormat="1" x14ac:dyDescent="0.15">
      <c r="A7439" s="31">
        <v>43466</v>
      </c>
      <c r="B7439" s="30" t="s">
        <v>62</v>
      </c>
      <c r="C7439" s="30" t="s">
        <v>183</v>
      </c>
      <c r="D7439" s="30" t="s">
        <v>184</v>
      </c>
      <c r="E7439" s="30" t="s">
        <v>28</v>
      </c>
      <c r="F7439" s="30" t="s">
        <v>185</v>
      </c>
      <c r="G7439" s="30" t="s">
        <v>86</v>
      </c>
      <c r="H7439" s="30" t="s">
        <v>65</v>
      </c>
      <c r="I7439" s="32">
        <v>8983</v>
      </c>
    </row>
    <row r="7440" spans="1:9" s="33" customFormat="1" x14ac:dyDescent="0.15">
      <c r="A7440" s="31">
        <v>43466</v>
      </c>
      <c r="B7440" s="30" t="s">
        <v>52</v>
      </c>
      <c r="C7440" s="30" t="s">
        <v>183</v>
      </c>
      <c r="D7440" s="30" t="s">
        <v>184</v>
      </c>
      <c r="E7440" s="30" t="s">
        <v>28</v>
      </c>
      <c r="F7440" s="30" t="s">
        <v>185</v>
      </c>
      <c r="G7440" s="30" t="s">
        <v>82</v>
      </c>
      <c r="H7440" s="30" t="s">
        <v>68</v>
      </c>
      <c r="I7440" s="32">
        <v>8376</v>
      </c>
    </row>
    <row r="7441" spans="1:9" s="33" customFormat="1" x14ac:dyDescent="0.15">
      <c r="A7441" s="31">
        <v>43466</v>
      </c>
      <c r="B7441" s="30" t="s">
        <v>52</v>
      </c>
      <c r="C7441" s="30" t="s">
        <v>183</v>
      </c>
      <c r="D7441" s="30" t="s">
        <v>184</v>
      </c>
      <c r="E7441" s="30" t="s">
        <v>28</v>
      </c>
      <c r="F7441" s="30" t="s">
        <v>185</v>
      </c>
      <c r="G7441" s="30" t="s">
        <v>58</v>
      </c>
      <c r="H7441" s="30" t="s">
        <v>59</v>
      </c>
      <c r="I7441" s="32">
        <v>4404</v>
      </c>
    </row>
    <row r="7442" spans="1:9" s="33" customFormat="1" x14ac:dyDescent="0.15">
      <c r="A7442" s="31">
        <v>43466</v>
      </c>
      <c r="B7442" s="30" t="s">
        <v>52</v>
      </c>
      <c r="C7442" s="30" t="s">
        <v>183</v>
      </c>
      <c r="D7442" s="30" t="s">
        <v>184</v>
      </c>
      <c r="E7442" s="30" t="s">
        <v>28</v>
      </c>
      <c r="F7442" s="30" t="s">
        <v>185</v>
      </c>
      <c r="G7442" s="30" t="s">
        <v>78</v>
      </c>
      <c r="H7442" s="30" t="s">
        <v>79</v>
      </c>
      <c r="I7442" s="32">
        <v>9545</v>
      </c>
    </row>
    <row r="7443" spans="1:9" s="33" customFormat="1" x14ac:dyDescent="0.15">
      <c r="A7443" s="31">
        <v>43466</v>
      </c>
      <c r="B7443" s="30" t="s">
        <v>62</v>
      </c>
      <c r="C7443" s="30" t="s">
        <v>183</v>
      </c>
      <c r="D7443" s="30" t="s">
        <v>184</v>
      </c>
      <c r="E7443" s="30" t="s">
        <v>28</v>
      </c>
      <c r="F7443" s="30" t="s">
        <v>185</v>
      </c>
      <c r="G7443" s="30" t="s">
        <v>78</v>
      </c>
      <c r="H7443" s="30" t="s">
        <v>65</v>
      </c>
      <c r="I7443" s="32">
        <v>4482</v>
      </c>
    </row>
    <row r="7444" spans="1:9" s="33" customFormat="1" x14ac:dyDescent="0.15">
      <c r="A7444" s="31">
        <v>43466</v>
      </c>
      <c r="B7444" s="30" t="s">
        <v>62</v>
      </c>
      <c r="C7444" s="30" t="s">
        <v>183</v>
      </c>
      <c r="D7444" s="30" t="s">
        <v>184</v>
      </c>
      <c r="E7444" s="30" t="s">
        <v>28</v>
      </c>
      <c r="F7444" s="30" t="s">
        <v>185</v>
      </c>
      <c r="G7444" s="30" t="s">
        <v>60</v>
      </c>
      <c r="H7444" s="30" t="s">
        <v>65</v>
      </c>
      <c r="I7444" s="32">
        <v>6677</v>
      </c>
    </row>
    <row r="7445" spans="1:9" s="33" customFormat="1" x14ac:dyDescent="0.15">
      <c r="A7445" s="31">
        <v>43466</v>
      </c>
      <c r="B7445" s="30" t="s">
        <v>62</v>
      </c>
      <c r="C7445" s="30" t="s">
        <v>183</v>
      </c>
      <c r="D7445" s="30" t="s">
        <v>184</v>
      </c>
      <c r="E7445" s="30" t="s">
        <v>28</v>
      </c>
      <c r="F7445" s="30" t="s">
        <v>185</v>
      </c>
      <c r="G7445" s="30" t="s">
        <v>80</v>
      </c>
      <c r="H7445" s="30" t="s">
        <v>59</v>
      </c>
      <c r="I7445" s="32">
        <v>2847</v>
      </c>
    </row>
    <row r="7446" spans="1:9" s="33" customFormat="1" x14ac:dyDescent="0.15">
      <c r="A7446" s="31">
        <v>43466</v>
      </c>
      <c r="B7446" s="30" t="s">
        <v>52</v>
      </c>
      <c r="C7446" s="30" t="s">
        <v>183</v>
      </c>
      <c r="D7446" s="30" t="s">
        <v>184</v>
      </c>
      <c r="E7446" s="30" t="s">
        <v>28</v>
      </c>
      <c r="F7446" s="30" t="s">
        <v>185</v>
      </c>
      <c r="G7446" s="30" t="s">
        <v>70</v>
      </c>
      <c r="H7446" s="30" t="s">
        <v>74</v>
      </c>
      <c r="I7446" s="32">
        <v>3078</v>
      </c>
    </row>
    <row r="7447" spans="1:9" s="33" customFormat="1" x14ac:dyDescent="0.15">
      <c r="A7447" s="31">
        <v>43466</v>
      </c>
      <c r="B7447" s="30" t="s">
        <v>62</v>
      </c>
      <c r="C7447" s="30" t="s">
        <v>183</v>
      </c>
      <c r="D7447" s="30" t="s">
        <v>184</v>
      </c>
      <c r="E7447" s="30" t="s">
        <v>28</v>
      </c>
      <c r="F7447" s="30" t="s">
        <v>185</v>
      </c>
      <c r="G7447" s="30" t="s">
        <v>73</v>
      </c>
      <c r="H7447" s="30" t="s">
        <v>59</v>
      </c>
      <c r="I7447" s="32">
        <v>6200</v>
      </c>
    </row>
    <row r="7448" spans="1:9" s="33" customFormat="1" x14ac:dyDescent="0.15">
      <c r="A7448" s="31">
        <v>43466</v>
      </c>
      <c r="B7448" s="30" t="s">
        <v>62</v>
      </c>
      <c r="C7448" s="30" t="s">
        <v>183</v>
      </c>
      <c r="D7448" s="30" t="s">
        <v>184</v>
      </c>
      <c r="E7448" s="30" t="s">
        <v>28</v>
      </c>
      <c r="F7448" s="30" t="s">
        <v>185</v>
      </c>
      <c r="G7448" s="30" t="s">
        <v>71</v>
      </c>
      <c r="H7448" s="30" t="s">
        <v>68</v>
      </c>
      <c r="I7448" s="32">
        <v>9392</v>
      </c>
    </row>
    <row r="7449" spans="1:9" s="33" customFormat="1" x14ac:dyDescent="0.15">
      <c r="A7449" s="31">
        <v>43466</v>
      </c>
      <c r="B7449" s="30" t="s">
        <v>62</v>
      </c>
      <c r="C7449" s="30" t="s">
        <v>183</v>
      </c>
      <c r="D7449" s="30" t="s">
        <v>184</v>
      </c>
      <c r="E7449" s="30" t="s">
        <v>28</v>
      </c>
      <c r="F7449" s="30" t="s">
        <v>185</v>
      </c>
      <c r="G7449" s="30" t="s">
        <v>81</v>
      </c>
      <c r="H7449" s="30" t="s">
        <v>59</v>
      </c>
      <c r="I7449" s="32">
        <v>1371</v>
      </c>
    </row>
    <row r="7450" spans="1:9" s="33" customFormat="1" x14ac:dyDescent="0.15">
      <c r="A7450" s="31">
        <v>43466</v>
      </c>
      <c r="B7450" s="30" t="s">
        <v>52</v>
      </c>
      <c r="C7450" s="30" t="s">
        <v>183</v>
      </c>
      <c r="D7450" s="30" t="s">
        <v>184</v>
      </c>
      <c r="E7450" s="30" t="s">
        <v>28</v>
      </c>
      <c r="F7450" s="30" t="s">
        <v>185</v>
      </c>
      <c r="G7450" s="30" t="s">
        <v>70</v>
      </c>
      <c r="H7450" s="30" t="s">
        <v>74</v>
      </c>
      <c r="I7450" s="32">
        <v>1942</v>
      </c>
    </row>
    <row r="7451" spans="1:9" s="33" customFormat="1" x14ac:dyDescent="0.15">
      <c r="A7451" s="31">
        <v>43466</v>
      </c>
      <c r="B7451" s="30" t="s">
        <v>62</v>
      </c>
      <c r="C7451" s="30" t="s">
        <v>183</v>
      </c>
      <c r="D7451" s="30" t="s">
        <v>184</v>
      </c>
      <c r="E7451" s="30" t="s">
        <v>28</v>
      </c>
      <c r="F7451" s="30" t="s">
        <v>185</v>
      </c>
      <c r="G7451" s="30" t="s">
        <v>58</v>
      </c>
      <c r="H7451" s="30" t="s">
        <v>65</v>
      </c>
      <c r="I7451" s="32">
        <v>4968</v>
      </c>
    </row>
    <row r="7452" spans="1:9" s="33" customFormat="1" x14ac:dyDescent="0.15">
      <c r="A7452" s="31">
        <v>43466</v>
      </c>
      <c r="B7452" s="30" t="s">
        <v>62</v>
      </c>
      <c r="C7452" s="30" t="s">
        <v>183</v>
      </c>
      <c r="D7452" s="30" t="s">
        <v>184</v>
      </c>
      <c r="E7452" s="30" t="s">
        <v>28</v>
      </c>
      <c r="F7452" s="30" t="s">
        <v>185</v>
      </c>
      <c r="G7452" s="30" t="s">
        <v>58</v>
      </c>
      <c r="H7452" s="30" t="s">
        <v>65</v>
      </c>
      <c r="I7452" s="32">
        <v>9804</v>
      </c>
    </row>
    <row r="7453" spans="1:9" s="33" customFormat="1" x14ac:dyDescent="0.15">
      <c r="A7453" s="31">
        <v>43466</v>
      </c>
      <c r="B7453" s="30" t="s">
        <v>62</v>
      </c>
      <c r="C7453" s="30" t="s">
        <v>183</v>
      </c>
      <c r="D7453" s="30" t="s">
        <v>184</v>
      </c>
      <c r="E7453" s="30" t="s">
        <v>28</v>
      </c>
      <c r="F7453" s="30" t="s">
        <v>185</v>
      </c>
      <c r="G7453" s="30" t="s">
        <v>67</v>
      </c>
      <c r="H7453" s="30" t="s">
        <v>75</v>
      </c>
      <c r="I7453" s="32">
        <v>4569</v>
      </c>
    </row>
    <row r="7454" spans="1:9" s="33" customFormat="1" x14ac:dyDescent="0.15">
      <c r="A7454" s="31">
        <v>43466</v>
      </c>
      <c r="B7454" s="30" t="s">
        <v>52</v>
      </c>
      <c r="C7454" s="30" t="s">
        <v>183</v>
      </c>
      <c r="D7454" s="30" t="s">
        <v>184</v>
      </c>
      <c r="E7454" s="30" t="s">
        <v>28</v>
      </c>
      <c r="F7454" s="30" t="s">
        <v>185</v>
      </c>
      <c r="G7454" s="30" t="s">
        <v>66</v>
      </c>
      <c r="H7454" s="30" t="s">
        <v>61</v>
      </c>
      <c r="I7454" s="32">
        <v>8336</v>
      </c>
    </row>
    <row r="7455" spans="1:9" s="33" customFormat="1" x14ac:dyDescent="0.15">
      <c r="A7455" s="31">
        <v>43466</v>
      </c>
      <c r="B7455" s="30" t="s">
        <v>62</v>
      </c>
      <c r="C7455" s="30" t="s">
        <v>183</v>
      </c>
      <c r="D7455" s="30" t="s">
        <v>184</v>
      </c>
      <c r="E7455" s="30" t="s">
        <v>28</v>
      </c>
      <c r="F7455" s="30" t="s">
        <v>185</v>
      </c>
      <c r="G7455" s="30" t="s">
        <v>69</v>
      </c>
      <c r="H7455" s="30" t="s">
        <v>65</v>
      </c>
      <c r="I7455" s="32">
        <v>3838</v>
      </c>
    </row>
    <row r="7456" spans="1:9" s="33" customFormat="1" x14ac:dyDescent="0.15">
      <c r="A7456" s="31">
        <v>43466</v>
      </c>
      <c r="B7456" s="30" t="s">
        <v>62</v>
      </c>
      <c r="C7456" s="30" t="s">
        <v>183</v>
      </c>
      <c r="D7456" s="30" t="s">
        <v>184</v>
      </c>
      <c r="E7456" s="30" t="s">
        <v>28</v>
      </c>
      <c r="F7456" s="30" t="s">
        <v>185</v>
      </c>
      <c r="G7456" s="30" t="s">
        <v>83</v>
      </c>
      <c r="H7456" s="30" t="s">
        <v>79</v>
      </c>
      <c r="I7456" s="32">
        <v>2497</v>
      </c>
    </row>
    <row r="7457" spans="1:9" s="33" customFormat="1" x14ac:dyDescent="0.15">
      <c r="A7457" s="31">
        <v>43466</v>
      </c>
      <c r="B7457" s="30" t="s">
        <v>52</v>
      </c>
      <c r="C7457" s="30" t="s">
        <v>183</v>
      </c>
      <c r="D7457" s="30" t="s">
        <v>184</v>
      </c>
      <c r="E7457" s="30" t="s">
        <v>28</v>
      </c>
      <c r="F7457" s="30" t="s">
        <v>185</v>
      </c>
      <c r="G7457" s="30" t="s">
        <v>71</v>
      </c>
      <c r="H7457" s="30" t="s">
        <v>68</v>
      </c>
      <c r="I7457" s="32">
        <v>6533</v>
      </c>
    </row>
    <row r="7458" spans="1:9" s="33" customFormat="1" x14ac:dyDescent="0.15">
      <c r="A7458" s="31">
        <v>43466</v>
      </c>
      <c r="B7458" s="30" t="s">
        <v>62</v>
      </c>
      <c r="C7458" s="30" t="s">
        <v>183</v>
      </c>
      <c r="D7458" s="30" t="s">
        <v>184</v>
      </c>
      <c r="E7458" s="30" t="s">
        <v>28</v>
      </c>
      <c r="F7458" s="30" t="s">
        <v>185</v>
      </c>
      <c r="G7458" s="30" t="s">
        <v>86</v>
      </c>
      <c r="H7458" s="30" t="s">
        <v>68</v>
      </c>
      <c r="I7458" s="32">
        <v>2845</v>
      </c>
    </row>
    <row r="7459" spans="1:9" s="33" customFormat="1" x14ac:dyDescent="0.15">
      <c r="A7459" s="31">
        <v>43466</v>
      </c>
      <c r="B7459" s="30" t="s">
        <v>62</v>
      </c>
      <c r="C7459" s="30" t="s">
        <v>183</v>
      </c>
      <c r="D7459" s="30" t="s">
        <v>184</v>
      </c>
      <c r="E7459" s="30" t="s">
        <v>28</v>
      </c>
      <c r="F7459" s="30" t="s">
        <v>185</v>
      </c>
      <c r="G7459" s="30" t="s">
        <v>77</v>
      </c>
      <c r="H7459" s="30" t="s">
        <v>65</v>
      </c>
      <c r="I7459" s="32">
        <v>3855</v>
      </c>
    </row>
    <row r="7460" spans="1:9" s="33" customFormat="1" x14ac:dyDescent="0.15">
      <c r="A7460" s="31">
        <v>43466</v>
      </c>
      <c r="B7460" s="30" t="s">
        <v>52</v>
      </c>
      <c r="C7460" s="30" t="s">
        <v>183</v>
      </c>
      <c r="D7460" s="30" t="s">
        <v>184</v>
      </c>
      <c r="E7460" s="30" t="s">
        <v>28</v>
      </c>
      <c r="F7460" s="30" t="s">
        <v>185</v>
      </c>
      <c r="G7460" s="30" t="s">
        <v>73</v>
      </c>
      <c r="H7460" s="30" t="s">
        <v>65</v>
      </c>
      <c r="I7460" s="32">
        <v>2424</v>
      </c>
    </row>
    <row r="7461" spans="1:9" s="33" customFormat="1" x14ac:dyDescent="0.15">
      <c r="A7461" s="31">
        <v>43466</v>
      </c>
      <c r="B7461" s="30" t="s">
        <v>62</v>
      </c>
      <c r="C7461" s="30" t="s">
        <v>183</v>
      </c>
      <c r="D7461" s="30" t="s">
        <v>184</v>
      </c>
      <c r="E7461" s="30" t="s">
        <v>28</v>
      </c>
      <c r="F7461" s="30" t="s">
        <v>185</v>
      </c>
      <c r="G7461" s="30" t="s">
        <v>82</v>
      </c>
      <c r="H7461" s="30" t="s">
        <v>57</v>
      </c>
      <c r="I7461" s="32">
        <v>7775</v>
      </c>
    </row>
    <row r="7462" spans="1:9" s="33" customFormat="1" x14ac:dyDescent="0.15">
      <c r="A7462" s="31">
        <v>43466</v>
      </c>
      <c r="B7462" s="30" t="s">
        <v>52</v>
      </c>
      <c r="C7462" s="30" t="s">
        <v>183</v>
      </c>
      <c r="D7462" s="30" t="s">
        <v>184</v>
      </c>
      <c r="E7462" s="30" t="s">
        <v>28</v>
      </c>
      <c r="F7462" s="30" t="s">
        <v>185</v>
      </c>
      <c r="G7462" s="30" t="s">
        <v>77</v>
      </c>
      <c r="H7462" s="30" t="s">
        <v>64</v>
      </c>
      <c r="I7462" s="32">
        <v>4904</v>
      </c>
    </row>
    <row r="7463" spans="1:9" s="33" customFormat="1" x14ac:dyDescent="0.15">
      <c r="A7463" s="31">
        <v>43466</v>
      </c>
      <c r="B7463" s="30" t="s">
        <v>52</v>
      </c>
      <c r="C7463" s="30" t="s">
        <v>183</v>
      </c>
      <c r="D7463" s="30" t="s">
        <v>184</v>
      </c>
      <c r="E7463" s="30" t="s">
        <v>28</v>
      </c>
      <c r="F7463" s="30" t="s">
        <v>185</v>
      </c>
      <c r="G7463" s="30" t="s">
        <v>76</v>
      </c>
      <c r="H7463" s="30" t="s">
        <v>65</v>
      </c>
      <c r="I7463" s="32">
        <v>5624</v>
      </c>
    </row>
    <row r="7464" spans="1:9" s="33" customFormat="1" x14ac:dyDescent="0.15">
      <c r="A7464" s="31">
        <v>43466</v>
      </c>
      <c r="B7464" s="30" t="s">
        <v>52</v>
      </c>
      <c r="C7464" s="30" t="s">
        <v>183</v>
      </c>
      <c r="D7464" s="30" t="s">
        <v>184</v>
      </c>
      <c r="E7464" s="30" t="s">
        <v>28</v>
      </c>
      <c r="F7464" s="30" t="s">
        <v>185</v>
      </c>
      <c r="G7464" s="30" t="s">
        <v>66</v>
      </c>
      <c r="H7464" s="30" t="s">
        <v>75</v>
      </c>
      <c r="I7464" s="32">
        <v>7872</v>
      </c>
    </row>
    <row r="7465" spans="1:9" s="33" customFormat="1" x14ac:dyDescent="0.15">
      <c r="A7465" s="31">
        <v>43466</v>
      </c>
      <c r="B7465" s="30" t="s">
        <v>62</v>
      </c>
      <c r="C7465" s="30" t="s">
        <v>183</v>
      </c>
      <c r="D7465" s="30" t="s">
        <v>184</v>
      </c>
      <c r="E7465" s="30" t="s">
        <v>28</v>
      </c>
      <c r="F7465" s="30" t="s">
        <v>185</v>
      </c>
      <c r="G7465" s="30" t="s">
        <v>84</v>
      </c>
      <c r="H7465" s="30" t="s">
        <v>59</v>
      </c>
      <c r="I7465" s="32">
        <v>6465</v>
      </c>
    </row>
    <row r="7466" spans="1:9" s="33" customFormat="1" x14ac:dyDescent="0.15">
      <c r="A7466" s="31">
        <v>43466</v>
      </c>
      <c r="B7466" s="30" t="s">
        <v>52</v>
      </c>
      <c r="C7466" s="30" t="s">
        <v>183</v>
      </c>
      <c r="D7466" s="30" t="s">
        <v>184</v>
      </c>
      <c r="E7466" s="30" t="s">
        <v>28</v>
      </c>
      <c r="F7466" s="30" t="s">
        <v>185</v>
      </c>
      <c r="G7466" s="30" t="s">
        <v>58</v>
      </c>
      <c r="H7466" s="30" t="s">
        <v>61</v>
      </c>
      <c r="I7466" s="32">
        <v>3322</v>
      </c>
    </row>
    <row r="7467" spans="1:9" s="33" customFormat="1" x14ac:dyDescent="0.15">
      <c r="A7467" s="31">
        <v>43466</v>
      </c>
      <c r="B7467" s="30" t="s">
        <v>52</v>
      </c>
      <c r="C7467" s="30" t="s">
        <v>183</v>
      </c>
      <c r="D7467" s="30" t="s">
        <v>184</v>
      </c>
      <c r="E7467" s="30" t="s">
        <v>28</v>
      </c>
      <c r="F7467" s="30" t="s">
        <v>185</v>
      </c>
      <c r="G7467" s="30" t="s">
        <v>84</v>
      </c>
      <c r="H7467" s="30" t="s">
        <v>68</v>
      </c>
      <c r="I7467" s="32">
        <v>8189</v>
      </c>
    </row>
    <row r="7468" spans="1:9" s="33" customFormat="1" x14ac:dyDescent="0.15">
      <c r="A7468" s="31">
        <v>43466</v>
      </c>
      <c r="B7468" s="30" t="s">
        <v>62</v>
      </c>
      <c r="C7468" s="30" t="s">
        <v>183</v>
      </c>
      <c r="D7468" s="30" t="s">
        <v>184</v>
      </c>
      <c r="E7468" s="30" t="s">
        <v>28</v>
      </c>
      <c r="F7468" s="30" t="s">
        <v>185</v>
      </c>
      <c r="G7468" s="30" t="s">
        <v>85</v>
      </c>
      <c r="H7468" s="30" t="s">
        <v>68</v>
      </c>
      <c r="I7468" s="32">
        <v>8503</v>
      </c>
    </row>
    <row r="7469" spans="1:9" s="33" customFormat="1" x14ac:dyDescent="0.15">
      <c r="A7469" s="31">
        <v>43466</v>
      </c>
      <c r="B7469" s="30" t="s">
        <v>52</v>
      </c>
      <c r="C7469" s="30" t="s">
        <v>183</v>
      </c>
      <c r="D7469" s="30" t="s">
        <v>184</v>
      </c>
      <c r="E7469" s="30" t="s">
        <v>28</v>
      </c>
      <c r="F7469" s="30" t="s">
        <v>185</v>
      </c>
      <c r="G7469" s="30" t="s">
        <v>58</v>
      </c>
      <c r="H7469" s="30" t="s">
        <v>74</v>
      </c>
      <c r="I7469" s="32">
        <v>6643</v>
      </c>
    </row>
    <row r="7470" spans="1:9" s="33" customFormat="1" x14ac:dyDescent="0.15">
      <c r="A7470" s="31">
        <v>43466</v>
      </c>
      <c r="B7470" s="30" t="s">
        <v>62</v>
      </c>
      <c r="C7470" s="30" t="s">
        <v>183</v>
      </c>
      <c r="D7470" s="30" t="s">
        <v>184</v>
      </c>
      <c r="E7470" s="30" t="s">
        <v>28</v>
      </c>
      <c r="F7470" s="30" t="s">
        <v>185</v>
      </c>
      <c r="G7470" s="30" t="s">
        <v>86</v>
      </c>
      <c r="H7470" s="30" t="s">
        <v>68</v>
      </c>
      <c r="I7470" s="32">
        <v>6000</v>
      </c>
    </row>
    <row r="7471" spans="1:9" s="33" customFormat="1" x14ac:dyDescent="0.15">
      <c r="A7471" s="31">
        <v>43466</v>
      </c>
      <c r="B7471" s="30" t="s">
        <v>52</v>
      </c>
      <c r="C7471" s="30" t="s">
        <v>183</v>
      </c>
      <c r="D7471" s="30" t="s">
        <v>184</v>
      </c>
      <c r="E7471" s="30" t="s">
        <v>28</v>
      </c>
      <c r="F7471" s="30" t="s">
        <v>185</v>
      </c>
      <c r="G7471" s="30" t="s">
        <v>56</v>
      </c>
      <c r="H7471" s="30" t="s">
        <v>79</v>
      </c>
      <c r="I7471" s="32">
        <v>7791</v>
      </c>
    </row>
    <row r="7472" spans="1:9" s="33" customFormat="1" x14ac:dyDescent="0.15">
      <c r="A7472" s="31">
        <v>43466</v>
      </c>
      <c r="B7472" s="30" t="s">
        <v>52</v>
      </c>
      <c r="C7472" s="30" t="s">
        <v>183</v>
      </c>
      <c r="D7472" s="30" t="s">
        <v>184</v>
      </c>
      <c r="E7472" s="30" t="s">
        <v>28</v>
      </c>
      <c r="F7472" s="30" t="s">
        <v>185</v>
      </c>
      <c r="G7472" s="30" t="s">
        <v>56</v>
      </c>
      <c r="H7472" s="30" t="s">
        <v>79</v>
      </c>
      <c r="I7472" s="32">
        <v>4011</v>
      </c>
    </row>
    <row r="7473" spans="1:9" s="33" customFormat="1" x14ac:dyDescent="0.15">
      <c r="A7473" s="31">
        <v>43466</v>
      </c>
      <c r="B7473" s="30" t="s">
        <v>62</v>
      </c>
      <c r="C7473" s="30" t="s">
        <v>183</v>
      </c>
      <c r="D7473" s="30" t="s">
        <v>184</v>
      </c>
      <c r="E7473" s="30" t="s">
        <v>28</v>
      </c>
      <c r="F7473" s="30" t="s">
        <v>185</v>
      </c>
      <c r="G7473" s="30" t="s">
        <v>85</v>
      </c>
      <c r="H7473" s="30" t="s">
        <v>64</v>
      </c>
      <c r="I7473" s="32">
        <v>3135</v>
      </c>
    </row>
    <row r="7474" spans="1:9" s="33" customFormat="1" x14ac:dyDescent="0.15">
      <c r="A7474" s="31">
        <v>43466</v>
      </c>
      <c r="B7474" s="30" t="s">
        <v>52</v>
      </c>
      <c r="C7474" s="30" t="s">
        <v>183</v>
      </c>
      <c r="D7474" s="30" t="s">
        <v>184</v>
      </c>
      <c r="E7474" s="30" t="s">
        <v>28</v>
      </c>
      <c r="F7474" s="30" t="s">
        <v>185</v>
      </c>
      <c r="G7474" s="30" t="s">
        <v>80</v>
      </c>
      <c r="H7474" s="30" t="s">
        <v>64</v>
      </c>
      <c r="I7474" s="32">
        <v>5610</v>
      </c>
    </row>
    <row r="7475" spans="1:9" s="33" customFormat="1" x14ac:dyDescent="0.15">
      <c r="A7475" s="31">
        <v>43497</v>
      </c>
      <c r="B7475" s="30" t="s">
        <v>52</v>
      </c>
      <c r="C7475" s="30" t="s">
        <v>183</v>
      </c>
      <c r="D7475" s="30" t="s">
        <v>184</v>
      </c>
      <c r="E7475" s="30" t="s">
        <v>28</v>
      </c>
      <c r="F7475" s="30" t="s">
        <v>185</v>
      </c>
      <c r="G7475" s="30" t="s">
        <v>58</v>
      </c>
      <c r="H7475" s="30" t="s">
        <v>68</v>
      </c>
      <c r="I7475" s="32">
        <v>9604</v>
      </c>
    </row>
    <row r="7476" spans="1:9" s="33" customFormat="1" x14ac:dyDescent="0.15">
      <c r="A7476" s="31">
        <v>43497</v>
      </c>
      <c r="B7476" s="30" t="s">
        <v>52</v>
      </c>
      <c r="C7476" s="30" t="s">
        <v>183</v>
      </c>
      <c r="D7476" s="30" t="s">
        <v>184</v>
      </c>
      <c r="E7476" s="30" t="s">
        <v>28</v>
      </c>
      <c r="F7476" s="30" t="s">
        <v>185</v>
      </c>
      <c r="G7476" s="30" t="s">
        <v>60</v>
      </c>
      <c r="H7476" s="30" t="s">
        <v>65</v>
      </c>
      <c r="I7476" s="32">
        <v>1071</v>
      </c>
    </row>
    <row r="7477" spans="1:9" s="33" customFormat="1" x14ac:dyDescent="0.15">
      <c r="A7477" s="31">
        <v>43497</v>
      </c>
      <c r="B7477" s="30" t="s">
        <v>62</v>
      </c>
      <c r="C7477" s="30" t="s">
        <v>183</v>
      </c>
      <c r="D7477" s="30" t="s">
        <v>184</v>
      </c>
      <c r="E7477" s="30" t="s">
        <v>28</v>
      </c>
      <c r="F7477" s="30" t="s">
        <v>185</v>
      </c>
      <c r="G7477" s="30" t="s">
        <v>86</v>
      </c>
      <c r="H7477" s="30" t="s">
        <v>65</v>
      </c>
      <c r="I7477" s="32">
        <v>4087</v>
      </c>
    </row>
    <row r="7478" spans="1:9" s="33" customFormat="1" x14ac:dyDescent="0.15">
      <c r="A7478" s="31">
        <v>43497</v>
      </c>
      <c r="B7478" s="30" t="s">
        <v>52</v>
      </c>
      <c r="C7478" s="30" t="s">
        <v>183</v>
      </c>
      <c r="D7478" s="30" t="s">
        <v>184</v>
      </c>
      <c r="E7478" s="30" t="s">
        <v>28</v>
      </c>
      <c r="F7478" s="30" t="s">
        <v>185</v>
      </c>
      <c r="G7478" s="30" t="s">
        <v>82</v>
      </c>
      <c r="H7478" s="30" t="s">
        <v>57</v>
      </c>
      <c r="I7478" s="32">
        <v>5905</v>
      </c>
    </row>
    <row r="7479" spans="1:9" s="33" customFormat="1" x14ac:dyDescent="0.15">
      <c r="A7479" s="31">
        <v>43497</v>
      </c>
      <c r="B7479" s="30" t="s">
        <v>52</v>
      </c>
      <c r="C7479" s="30" t="s">
        <v>183</v>
      </c>
      <c r="D7479" s="30" t="s">
        <v>184</v>
      </c>
      <c r="E7479" s="30" t="s">
        <v>28</v>
      </c>
      <c r="F7479" s="30" t="s">
        <v>185</v>
      </c>
      <c r="G7479" s="30" t="s">
        <v>58</v>
      </c>
      <c r="H7479" s="30" t="s">
        <v>61</v>
      </c>
      <c r="I7479" s="32">
        <v>1967</v>
      </c>
    </row>
    <row r="7480" spans="1:9" s="33" customFormat="1" x14ac:dyDescent="0.15">
      <c r="A7480" s="31">
        <v>43497</v>
      </c>
      <c r="B7480" s="30" t="s">
        <v>52</v>
      </c>
      <c r="C7480" s="30" t="s">
        <v>183</v>
      </c>
      <c r="D7480" s="30" t="s">
        <v>184</v>
      </c>
      <c r="E7480" s="30" t="s">
        <v>28</v>
      </c>
      <c r="F7480" s="30" t="s">
        <v>185</v>
      </c>
      <c r="G7480" s="30" t="s">
        <v>78</v>
      </c>
      <c r="H7480" s="30" t="s">
        <v>75</v>
      </c>
      <c r="I7480" s="32">
        <v>2704</v>
      </c>
    </row>
    <row r="7481" spans="1:9" s="33" customFormat="1" x14ac:dyDescent="0.15">
      <c r="A7481" s="31">
        <v>43497</v>
      </c>
      <c r="B7481" s="30" t="s">
        <v>62</v>
      </c>
      <c r="C7481" s="30" t="s">
        <v>183</v>
      </c>
      <c r="D7481" s="30" t="s">
        <v>184</v>
      </c>
      <c r="E7481" s="30" t="s">
        <v>28</v>
      </c>
      <c r="F7481" s="30" t="s">
        <v>185</v>
      </c>
      <c r="G7481" s="30" t="s">
        <v>78</v>
      </c>
      <c r="H7481" s="30" t="s">
        <v>79</v>
      </c>
      <c r="I7481" s="32">
        <v>1226</v>
      </c>
    </row>
    <row r="7482" spans="1:9" s="33" customFormat="1" x14ac:dyDescent="0.15">
      <c r="A7482" s="31">
        <v>43497</v>
      </c>
      <c r="B7482" s="30" t="s">
        <v>62</v>
      </c>
      <c r="C7482" s="30" t="s">
        <v>183</v>
      </c>
      <c r="D7482" s="30" t="s">
        <v>184</v>
      </c>
      <c r="E7482" s="30" t="s">
        <v>28</v>
      </c>
      <c r="F7482" s="30" t="s">
        <v>185</v>
      </c>
      <c r="G7482" s="30" t="s">
        <v>60</v>
      </c>
      <c r="H7482" s="30" t="s">
        <v>68</v>
      </c>
      <c r="I7482" s="32">
        <v>1439</v>
      </c>
    </row>
    <row r="7483" spans="1:9" s="33" customFormat="1" x14ac:dyDescent="0.15">
      <c r="A7483" s="31">
        <v>43497</v>
      </c>
      <c r="B7483" s="30" t="s">
        <v>62</v>
      </c>
      <c r="C7483" s="30" t="s">
        <v>183</v>
      </c>
      <c r="D7483" s="30" t="s">
        <v>184</v>
      </c>
      <c r="E7483" s="30" t="s">
        <v>28</v>
      </c>
      <c r="F7483" s="30" t="s">
        <v>185</v>
      </c>
      <c r="G7483" s="30" t="s">
        <v>80</v>
      </c>
      <c r="H7483" s="30" t="s">
        <v>57</v>
      </c>
      <c r="I7483" s="32">
        <v>5605</v>
      </c>
    </row>
    <row r="7484" spans="1:9" s="33" customFormat="1" x14ac:dyDescent="0.15">
      <c r="A7484" s="31">
        <v>43497</v>
      </c>
      <c r="B7484" s="30" t="s">
        <v>62</v>
      </c>
      <c r="C7484" s="30" t="s">
        <v>183</v>
      </c>
      <c r="D7484" s="30" t="s">
        <v>184</v>
      </c>
      <c r="E7484" s="30" t="s">
        <v>28</v>
      </c>
      <c r="F7484" s="30" t="s">
        <v>185</v>
      </c>
      <c r="G7484" s="30" t="s">
        <v>71</v>
      </c>
      <c r="H7484" s="30" t="s">
        <v>68</v>
      </c>
      <c r="I7484" s="32">
        <v>6511</v>
      </c>
    </row>
    <row r="7485" spans="1:9" s="33" customFormat="1" x14ac:dyDescent="0.15">
      <c r="A7485" s="31">
        <v>43497</v>
      </c>
      <c r="B7485" s="30" t="s">
        <v>62</v>
      </c>
      <c r="C7485" s="30" t="s">
        <v>183</v>
      </c>
      <c r="D7485" s="30" t="s">
        <v>184</v>
      </c>
      <c r="E7485" s="30" t="s">
        <v>28</v>
      </c>
      <c r="F7485" s="30" t="s">
        <v>185</v>
      </c>
      <c r="G7485" s="30" t="s">
        <v>73</v>
      </c>
      <c r="H7485" s="30" t="s">
        <v>59</v>
      </c>
      <c r="I7485" s="32">
        <v>8435</v>
      </c>
    </row>
    <row r="7486" spans="1:9" s="33" customFormat="1" x14ac:dyDescent="0.15">
      <c r="A7486" s="31">
        <v>43497</v>
      </c>
      <c r="B7486" s="30" t="s">
        <v>62</v>
      </c>
      <c r="C7486" s="30" t="s">
        <v>183</v>
      </c>
      <c r="D7486" s="30" t="s">
        <v>184</v>
      </c>
      <c r="E7486" s="30" t="s">
        <v>28</v>
      </c>
      <c r="F7486" s="30" t="s">
        <v>185</v>
      </c>
      <c r="G7486" s="30" t="s">
        <v>71</v>
      </c>
      <c r="H7486" s="30" t="s">
        <v>79</v>
      </c>
      <c r="I7486" s="32">
        <v>9370</v>
      </c>
    </row>
    <row r="7487" spans="1:9" s="33" customFormat="1" x14ac:dyDescent="0.15">
      <c r="A7487" s="31">
        <v>43497</v>
      </c>
      <c r="B7487" s="30" t="s">
        <v>62</v>
      </c>
      <c r="C7487" s="30" t="s">
        <v>183</v>
      </c>
      <c r="D7487" s="30" t="s">
        <v>184</v>
      </c>
      <c r="E7487" s="30" t="s">
        <v>28</v>
      </c>
      <c r="F7487" s="30" t="s">
        <v>185</v>
      </c>
      <c r="G7487" s="30" t="s">
        <v>81</v>
      </c>
      <c r="H7487" s="30" t="s">
        <v>65</v>
      </c>
      <c r="I7487" s="32">
        <v>5080</v>
      </c>
    </row>
    <row r="7488" spans="1:9" s="33" customFormat="1" x14ac:dyDescent="0.15">
      <c r="A7488" s="31">
        <v>43497</v>
      </c>
      <c r="B7488" s="30" t="s">
        <v>52</v>
      </c>
      <c r="C7488" s="30" t="s">
        <v>183</v>
      </c>
      <c r="D7488" s="30" t="s">
        <v>184</v>
      </c>
      <c r="E7488" s="30" t="s">
        <v>28</v>
      </c>
      <c r="F7488" s="30" t="s">
        <v>185</v>
      </c>
      <c r="G7488" s="30" t="s">
        <v>70</v>
      </c>
      <c r="H7488" s="30" t="s">
        <v>75</v>
      </c>
      <c r="I7488" s="32">
        <v>3995</v>
      </c>
    </row>
    <row r="7489" spans="1:9" s="33" customFormat="1" x14ac:dyDescent="0.15">
      <c r="A7489" s="31">
        <v>43497</v>
      </c>
      <c r="B7489" s="30" t="s">
        <v>62</v>
      </c>
      <c r="C7489" s="30" t="s">
        <v>183</v>
      </c>
      <c r="D7489" s="30" t="s">
        <v>184</v>
      </c>
      <c r="E7489" s="30" t="s">
        <v>28</v>
      </c>
      <c r="F7489" s="30" t="s">
        <v>185</v>
      </c>
      <c r="G7489" s="30" t="s">
        <v>66</v>
      </c>
      <c r="H7489" s="30" t="s">
        <v>79</v>
      </c>
      <c r="I7489" s="32">
        <v>8516</v>
      </c>
    </row>
    <row r="7490" spans="1:9" s="33" customFormat="1" x14ac:dyDescent="0.15">
      <c r="A7490" s="31">
        <v>43497</v>
      </c>
      <c r="B7490" s="30" t="s">
        <v>62</v>
      </c>
      <c r="C7490" s="30" t="s">
        <v>183</v>
      </c>
      <c r="D7490" s="30" t="s">
        <v>184</v>
      </c>
      <c r="E7490" s="30" t="s">
        <v>28</v>
      </c>
      <c r="F7490" s="30" t="s">
        <v>185</v>
      </c>
      <c r="G7490" s="30" t="s">
        <v>56</v>
      </c>
      <c r="H7490" s="30" t="s">
        <v>57</v>
      </c>
      <c r="I7490" s="32">
        <v>8988</v>
      </c>
    </row>
    <row r="7491" spans="1:9" s="33" customFormat="1" x14ac:dyDescent="0.15">
      <c r="A7491" s="31">
        <v>43497</v>
      </c>
      <c r="B7491" s="30" t="s">
        <v>62</v>
      </c>
      <c r="C7491" s="30" t="s">
        <v>183</v>
      </c>
      <c r="D7491" s="30" t="s">
        <v>184</v>
      </c>
      <c r="E7491" s="30" t="s">
        <v>28</v>
      </c>
      <c r="F7491" s="30" t="s">
        <v>185</v>
      </c>
      <c r="G7491" s="30" t="s">
        <v>67</v>
      </c>
      <c r="H7491" s="30" t="s">
        <v>59</v>
      </c>
      <c r="I7491" s="32">
        <v>5662</v>
      </c>
    </row>
    <row r="7492" spans="1:9" s="33" customFormat="1" x14ac:dyDescent="0.15">
      <c r="A7492" s="31">
        <v>43497</v>
      </c>
      <c r="B7492" s="30" t="s">
        <v>52</v>
      </c>
      <c r="C7492" s="30" t="s">
        <v>183</v>
      </c>
      <c r="D7492" s="30" t="s">
        <v>184</v>
      </c>
      <c r="E7492" s="30" t="s">
        <v>28</v>
      </c>
      <c r="F7492" s="30" t="s">
        <v>185</v>
      </c>
      <c r="G7492" s="30" t="s">
        <v>66</v>
      </c>
      <c r="H7492" s="30" t="s">
        <v>65</v>
      </c>
      <c r="I7492" s="32">
        <v>2524</v>
      </c>
    </row>
    <row r="7493" spans="1:9" s="33" customFormat="1" x14ac:dyDescent="0.15">
      <c r="A7493" s="31">
        <v>43497</v>
      </c>
      <c r="B7493" s="30" t="s">
        <v>62</v>
      </c>
      <c r="C7493" s="30" t="s">
        <v>183</v>
      </c>
      <c r="D7493" s="30" t="s">
        <v>184</v>
      </c>
      <c r="E7493" s="30" t="s">
        <v>28</v>
      </c>
      <c r="F7493" s="30" t="s">
        <v>185</v>
      </c>
      <c r="G7493" s="30" t="s">
        <v>69</v>
      </c>
      <c r="H7493" s="30" t="s">
        <v>65</v>
      </c>
      <c r="I7493" s="32">
        <v>7119</v>
      </c>
    </row>
    <row r="7494" spans="1:9" s="33" customFormat="1" x14ac:dyDescent="0.15">
      <c r="A7494" s="31">
        <v>43497</v>
      </c>
      <c r="B7494" s="30" t="s">
        <v>62</v>
      </c>
      <c r="C7494" s="30" t="s">
        <v>183</v>
      </c>
      <c r="D7494" s="30" t="s">
        <v>184</v>
      </c>
      <c r="E7494" s="30" t="s">
        <v>28</v>
      </c>
      <c r="F7494" s="30" t="s">
        <v>185</v>
      </c>
      <c r="G7494" s="30" t="s">
        <v>83</v>
      </c>
      <c r="H7494" s="30" t="s">
        <v>61</v>
      </c>
      <c r="I7494" s="32">
        <v>9199</v>
      </c>
    </row>
    <row r="7495" spans="1:9" s="33" customFormat="1" x14ac:dyDescent="0.15">
      <c r="A7495" s="31">
        <v>43497</v>
      </c>
      <c r="B7495" s="30" t="s">
        <v>52</v>
      </c>
      <c r="C7495" s="30" t="s">
        <v>183</v>
      </c>
      <c r="D7495" s="30" t="s">
        <v>184</v>
      </c>
      <c r="E7495" s="30" t="s">
        <v>28</v>
      </c>
      <c r="F7495" s="30" t="s">
        <v>185</v>
      </c>
      <c r="G7495" s="30" t="s">
        <v>71</v>
      </c>
      <c r="H7495" s="30" t="s">
        <v>61</v>
      </c>
      <c r="I7495" s="32">
        <v>3648</v>
      </c>
    </row>
    <row r="7496" spans="1:9" s="33" customFormat="1" x14ac:dyDescent="0.15">
      <c r="A7496" s="31">
        <v>43497</v>
      </c>
      <c r="B7496" s="30" t="s">
        <v>52</v>
      </c>
      <c r="C7496" s="30" t="s">
        <v>183</v>
      </c>
      <c r="D7496" s="30" t="s">
        <v>184</v>
      </c>
      <c r="E7496" s="30" t="s">
        <v>28</v>
      </c>
      <c r="F7496" s="30" t="s">
        <v>185</v>
      </c>
      <c r="G7496" s="30" t="s">
        <v>77</v>
      </c>
      <c r="H7496" s="30" t="s">
        <v>64</v>
      </c>
      <c r="I7496" s="32">
        <v>8920</v>
      </c>
    </row>
    <row r="7497" spans="1:9" s="33" customFormat="1" x14ac:dyDescent="0.15">
      <c r="A7497" s="31">
        <v>43497</v>
      </c>
      <c r="B7497" s="30" t="s">
        <v>62</v>
      </c>
      <c r="C7497" s="30" t="s">
        <v>183</v>
      </c>
      <c r="D7497" s="30" t="s">
        <v>184</v>
      </c>
      <c r="E7497" s="30" t="s">
        <v>28</v>
      </c>
      <c r="F7497" s="30" t="s">
        <v>185</v>
      </c>
      <c r="G7497" s="30" t="s">
        <v>77</v>
      </c>
      <c r="H7497" s="30" t="s">
        <v>68</v>
      </c>
      <c r="I7497" s="32">
        <v>7620</v>
      </c>
    </row>
    <row r="7498" spans="1:9" s="33" customFormat="1" x14ac:dyDescent="0.15">
      <c r="A7498" s="31">
        <v>43497</v>
      </c>
      <c r="B7498" s="30" t="s">
        <v>52</v>
      </c>
      <c r="C7498" s="30" t="s">
        <v>183</v>
      </c>
      <c r="D7498" s="30" t="s">
        <v>184</v>
      </c>
      <c r="E7498" s="30" t="s">
        <v>28</v>
      </c>
      <c r="F7498" s="30" t="s">
        <v>185</v>
      </c>
      <c r="G7498" s="30" t="s">
        <v>73</v>
      </c>
      <c r="H7498" s="30" t="s">
        <v>79</v>
      </c>
      <c r="I7498" s="32">
        <v>2110</v>
      </c>
    </row>
    <row r="7499" spans="1:9" s="33" customFormat="1" x14ac:dyDescent="0.15">
      <c r="A7499" s="31">
        <v>43497</v>
      </c>
      <c r="B7499" s="30" t="s">
        <v>52</v>
      </c>
      <c r="C7499" s="30" t="s">
        <v>183</v>
      </c>
      <c r="D7499" s="30" t="s">
        <v>184</v>
      </c>
      <c r="E7499" s="30" t="s">
        <v>28</v>
      </c>
      <c r="F7499" s="30" t="s">
        <v>185</v>
      </c>
      <c r="G7499" s="30" t="s">
        <v>78</v>
      </c>
      <c r="H7499" s="30" t="s">
        <v>75</v>
      </c>
      <c r="I7499" s="32">
        <v>4020</v>
      </c>
    </row>
    <row r="7500" spans="1:9" s="33" customFormat="1" x14ac:dyDescent="0.15">
      <c r="A7500" s="31">
        <v>43497</v>
      </c>
      <c r="B7500" s="30" t="s">
        <v>52</v>
      </c>
      <c r="C7500" s="30" t="s">
        <v>183</v>
      </c>
      <c r="D7500" s="30" t="s">
        <v>184</v>
      </c>
      <c r="E7500" s="30" t="s">
        <v>28</v>
      </c>
      <c r="F7500" s="30" t="s">
        <v>185</v>
      </c>
      <c r="G7500" s="30" t="s">
        <v>77</v>
      </c>
      <c r="H7500" s="30" t="s">
        <v>64</v>
      </c>
      <c r="I7500" s="32">
        <v>2519</v>
      </c>
    </row>
    <row r="7501" spans="1:9" s="33" customFormat="1" x14ac:dyDescent="0.15">
      <c r="A7501" s="31">
        <v>43497</v>
      </c>
      <c r="B7501" s="30" t="s">
        <v>52</v>
      </c>
      <c r="C7501" s="30" t="s">
        <v>183</v>
      </c>
      <c r="D7501" s="30" t="s">
        <v>184</v>
      </c>
      <c r="E7501" s="30" t="s">
        <v>28</v>
      </c>
      <c r="F7501" s="30" t="s">
        <v>185</v>
      </c>
      <c r="G7501" s="30" t="s">
        <v>76</v>
      </c>
      <c r="H7501" s="30" t="s">
        <v>65</v>
      </c>
      <c r="I7501" s="32">
        <v>6593</v>
      </c>
    </row>
    <row r="7502" spans="1:9" s="33" customFormat="1" x14ac:dyDescent="0.15">
      <c r="A7502" s="31">
        <v>43497</v>
      </c>
      <c r="B7502" s="30" t="s">
        <v>52</v>
      </c>
      <c r="C7502" s="30" t="s">
        <v>183</v>
      </c>
      <c r="D7502" s="30" t="s">
        <v>184</v>
      </c>
      <c r="E7502" s="30" t="s">
        <v>28</v>
      </c>
      <c r="F7502" s="30" t="s">
        <v>185</v>
      </c>
      <c r="G7502" s="30" t="s">
        <v>66</v>
      </c>
      <c r="H7502" s="30" t="s">
        <v>79</v>
      </c>
      <c r="I7502" s="32">
        <v>5724</v>
      </c>
    </row>
    <row r="7503" spans="1:9" s="33" customFormat="1" x14ac:dyDescent="0.15">
      <c r="A7503" s="31">
        <v>43497</v>
      </c>
      <c r="B7503" s="30" t="s">
        <v>62</v>
      </c>
      <c r="C7503" s="30" t="s">
        <v>183</v>
      </c>
      <c r="D7503" s="30" t="s">
        <v>184</v>
      </c>
      <c r="E7503" s="30" t="s">
        <v>28</v>
      </c>
      <c r="F7503" s="30" t="s">
        <v>185</v>
      </c>
      <c r="G7503" s="30" t="s">
        <v>67</v>
      </c>
      <c r="H7503" s="30" t="s">
        <v>65</v>
      </c>
      <c r="I7503" s="32">
        <v>1416</v>
      </c>
    </row>
    <row r="7504" spans="1:9" s="33" customFormat="1" x14ac:dyDescent="0.15">
      <c r="A7504" s="31">
        <v>43497</v>
      </c>
      <c r="B7504" s="30" t="s">
        <v>62</v>
      </c>
      <c r="C7504" s="30" t="s">
        <v>183</v>
      </c>
      <c r="D7504" s="30" t="s">
        <v>184</v>
      </c>
      <c r="E7504" s="30" t="s">
        <v>28</v>
      </c>
      <c r="F7504" s="30" t="s">
        <v>185</v>
      </c>
      <c r="G7504" s="30" t="s">
        <v>76</v>
      </c>
      <c r="H7504" s="30" t="s">
        <v>68</v>
      </c>
      <c r="I7504" s="32">
        <v>2877</v>
      </c>
    </row>
    <row r="7505" spans="1:9" s="33" customFormat="1" x14ac:dyDescent="0.15">
      <c r="A7505" s="31">
        <v>43497</v>
      </c>
      <c r="B7505" s="30" t="s">
        <v>52</v>
      </c>
      <c r="C7505" s="30" t="s">
        <v>183</v>
      </c>
      <c r="D7505" s="30" t="s">
        <v>184</v>
      </c>
      <c r="E7505" s="30" t="s">
        <v>28</v>
      </c>
      <c r="F7505" s="30" t="s">
        <v>185</v>
      </c>
      <c r="G7505" s="30" t="s">
        <v>84</v>
      </c>
      <c r="H7505" s="30" t="s">
        <v>68</v>
      </c>
      <c r="I7505" s="32">
        <v>4265</v>
      </c>
    </row>
    <row r="7506" spans="1:9" s="33" customFormat="1" x14ac:dyDescent="0.15">
      <c r="A7506" s="31">
        <v>43497</v>
      </c>
      <c r="B7506" s="30" t="s">
        <v>62</v>
      </c>
      <c r="C7506" s="30" t="s">
        <v>183</v>
      </c>
      <c r="D7506" s="30" t="s">
        <v>184</v>
      </c>
      <c r="E7506" s="30" t="s">
        <v>28</v>
      </c>
      <c r="F7506" s="30" t="s">
        <v>185</v>
      </c>
      <c r="G7506" s="30" t="s">
        <v>85</v>
      </c>
      <c r="H7506" s="30" t="s">
        <v>75</v>
      </c>
      <c r="I7506" s="32">
        <v>8367</v>
      </c>
    </row>
    <row r="7507" spans="1:9" s="33" customFormat="1" x14ac:dyDescent="0.15">
      <c r="A7507" s="31">
        <v>43497</v>
      </c>
      <c r="B7507" s="30" t="s">
        <v>52</v>
      </c>
      <c r="C7507" s="30" t="s">
        <v>183</v>
      </c>
      <c r="D7507" s="30" t="s">
        <v>184</v>
      </c>
      <c r="E7507" s="30" t="s">
        <v>28</v>
      </c>
      <c r="F7507" s="30" t="s">
        <v>185</v>
      </c>
      <c r="G7507" s="30" t="s">
        <v>58</v>
      </c>
      <c r="H7507" s="30" t="s">
        <v>57</v>
      </c>
      <c r="I7507" s="32">
        <v>6312</v>
      </c>
    </row>
    <row r="7508" spans="1:9" s="33" customFormat="1" x14ac:dyDescent="0.15">
      <c r="A7508" s="31">
        <v>43497</v>
      </c>
      <c r="B7508" s="30" t="s">
        <v>62</v>
      </c>
      <c r="C7508" s="30" t="s">
        <v>183</v>
      </c>
      <c r="D7508" s="30" t="s">
        <v>184</v>
      </c>
      <c r="E7508" s="30" t="s">
        <v>28</v>
      </c>
      <c r="F7508" s="30" t="s">
        <v>185</v>
      </c>
      <c r="G7508" s="30" t="s">
        <v>86</v>
      </c>
      <c r="H7508" s="30" t="s">
        <v>79</v>
      </c>
      <c r="I7508" s="32">
        <v>9519</v>
      </c>
    </row>
    <row r="7509" spans="1:9" s="33" customFormat="1" x14ac:dyDescent="0.15">
      <c r="A7509" s="31">
        <v>43497</v>
      </c>
      <c r="B7509" s="30" t="s">
        <v>52</v>
      </c>
      <c r="C7509" s="30" t="s">
        <v>183</v>
      </c>
      <c r="D7509" s="30" t="s">
        <v>184</v>
      </c>
      <c r="E7509" s="30" t="s">
        <v>28</v>
      </c>
      <c r="F7509" s="30" t="s">
        <v>185</v>
      </c>
      <c r="G7509" s="30" t="s">
        <v>56</v>
      </c>
      <c r="H7509" s="30" t="s">
        <v>75</v>
      </c>
      <c r="I7509" s="32">
        <v>8619</v>
      </c>
    </row>
    <row r="7510" spans="1:9" s="33" customFormat="1" x14ac:dyDescent="0.15">
      <c r="A7510" s="31">
        <v>43497</v>
      </c>
      <c r="B7510" s="30" t="s">
        <v>52</v>
      </c>
      <c r="C7510" s="30" t="s">
        <v>183</v>
      </c>
      <c r="D7510" s="30" t="s">
        <v>184</v>
      </c>
      <c r="E7510" s="30" t="s">
        <v>28</v>
      </c>
      <c r="F7510" s="30" t="s">
        <v>185</v>
      </c>
      <c r="G7510" s="30" t="s">
        <v>56</v>
      </c>
      <c r="H7510" s="30" t="s">
        <v>57</v>
      </c>
      <c r="I7510" s="32">
        <v>3046</v>
      </c>
    </row>
    <row r="7511" spans="1:9" s="33" customFormat="1" x14ac:dyDescent="0.15">
      <c r="A7511" s="31">
        <v>43497</v>
      </c>
      <c r="B7511" s="30" t="s">
        <v>62</v>
      </c>
      <c r="C7511" s="30" t="s">
        <v>183</v>
      </c>
      <c r="D7511" s="30" t="s">
        <v>184</v>
      </c>
      <c r="E7511" s="30" t="s">
        <v>28</v>
      </c>
      <c r="F7511" s="30" t="s">
        <v>185</v>
      </c>
      <c r="G7511" s="30" t="s">
        <v>85</v>
      </c>
      <c r="H7511" s="30" t="s">
        <v>65</v>
      </c>
      <c r="I7511" s="32">
        <v>1514</v>
      </c>
    </row>
    <row r="7512" spans="1:9" s="33" customFormat="1" x14ac:dyDescent="0.15">
      <c r="A7512" s="31">
        <v>43497</v>
      </c>
      <c r="B7512" s="30" t="s">
        <v>52</v>
      </c>
      <c r="C7512" s="30" t="s">
        <v>183</v>
      </c>
      <c r="D7512" s="30" t="s">
        <v>184</v>
      </c>
      <c r="E7512" s="30" t="s">
        <v>28</v>
      </c>
      <c r="F7512" s="30" t="s">
        <v>185</v>
      </c>
      <c r="G7512" s="30" t="s">
        <v>80</v>
      </c>
      <c r="H7512" s="30" t="s">
        <v>79</v>
      </c>
      <c r="I7512" s="32">
        <v>1936</v>
      </c>
    </row>
    <row r="7513" spans="1:9" s="33" customFormat="1" x14ac:dyDescent="0.15">
      <c r="A7513" s="31">
        <v>43525</v>
      </c>
      <c r="B7513" s="30" t="s">
        <v>52</v>
      </c>
      <c r="C7513" s="30" t="s">
        <v>183</v>
      </c>
      <c r="D7513" s="30" t="s">
        <v>184</v>
      </c>
      <c r="E7513" s="30" t="s">
        <v>28</v>
      </c>
      <c r="F7513" s="30" t="s">
        <v>185</v>
      </c>
      <c r="G7513" s="30" t="s">
        <v>58</v>
      </c>
      <c r="H7513" s="30" t="s">
        <v>75</v>
      </c>
      <c r="I7513" s="32">
        <v>3980</v>
      </c>
    </row>
    <row r="7514" spans="1:9" s="33" customFormat="1" x14ac:dyDescent="0.15">
      <c r="A7514" s="31">
        <v>43525</v>
      </c>
      <c r="B7514" s="30" t="s">
        <v>52</v>
      </c>
      <c r="C7514" s="30" t="s">
        <v>183</v>
      </c>
      <c r="D7514" s="30" t="s">
        <v>184</v>
      </c>
      <c r="E7514" s="30" t="s">
        <v>28</v>
      </c>
      <c r="F7514" s="30" t="s">
        <v>185</v>
      </c>
      <c r="G7514" s="30" t="s">
        <v>60</v>
      </c>
      <c r="H7514" s="30" t="s">
        <v>79</v>
      </c>
      <c r="I7514" s="32">
        <v>4969</v>
      </c>
    </row>
    <row r="7515" spans="1:9" s="33" customFormat="1" x14ac:dyDescent="0.15">
      <c r="A7515" s="31">
        <v>43525</v>
      </c>
      <c r="B7515" s="30" t="s">
        <v>62</v>
      </c>
      <c r="C7515" s="30" t="s">
        <v>183</v>
      </c>
      <c r="D7515" s="30" t="s">
        <v>184</v>
      </c>
      <c r="E7515" s="30" t="s">
        <v>28</v>
      </c>
      <c r="F7515" s="30" t="s">
        <v>185</v>
      </c>
      <c r="G7515" s="30" t="s">
        <v>86</v>
      </c>
      <c r="H7515" s="30" t="s">
        <v>79</v>
      </c>
      <c r="I7515" s="32">
        <v>9382</v>
      </c>
    </row>
    <row r="7516" spans="1:9" s="33" customFormat="1" x14ac:dyDescent="0.15">
      <c r="A7516" s="31">
        <v>43525</v>
      </c>
      <c r="B7516" s="30" t="s">
        <v>52</v>
      </c>
      <c r="C7516" s="30" t="s">
        <v>183</v>
      </c>
      <c r="D7516" s="30" t="s">
        <v>184</v>
      </c>
      <c r="E7516" s="30" t="s">
        <v>28</v>
      </c>
      <c r="F7516" s="30" t="s">
        <v>185</v>
      </c>
      <c r="G7516" s="30" t="s">
        <v>82</v>
      </c>
      <c r="H7516" s="30" t="s">
        <v>61</v>
      </c>
      <c r="I7516" s="32">
        <v>9606</v>
      </c>
    </row>
    <row r="7517" spans="1:9" s="33" customFormat="1" x14ac:dyDescent="0.15">
      <c r="A7517" s="31">
        <v>43525</v>
      </c>
      <c r="B7517" s="30" t="s">
        <v>52</v>
      </c>
      <c r="C7517" s="30" t="s">
        <v>183</v>
      </c>
      <c r="D7517" s="30" t="s">
        <v>184</v>
      </c>
      <c r="E7517" s="30" t="s">
        <v>28</v>
      </c>
      <c r="F7517" s="30" t="s">
        <v>185</v>
      </c>
      <c r="G7517" s="30" t="s">
        <v>66</v>
      </c>
      <c r="H7517" s="30" t="s">
        <v>64</v>
      </c>
      <c r="I7517" s="32">
        <v>2672</v>
      </c>
    </row>
    <row r="7518" spans="1:9" s="33" customFormat="1" x14ac:dyDescent="0.15">
      <c r="A7518" s="31">
        <v>43525</v>
      </c>
      <c r="B7518" s="30" t="s">
        <v>62</v>
      </c>
      <c r="C7518" s="30" t="s">
        <v>183</v>
      </c>
      <c r="D7518" s="30" t="s">
        <v>184</v>
      </c>
      <c r="E7518" s="30" t="s">
        <v>28</v>
      </c>
      <c r="F7518" s="30" t="s">
        <v>185</v>
      </c>
      <c r="G7518" s="30" t="s">
        <v>85</v>
      </c>
      <c r="H7518" s="30" t="s">
        <v>68</v>
      </c>
      <c r="I7518" s="32">
        <v>3238</v>
      </c>
    </row>
    <row r="7519" spans="1:9" s="33" customFormat="1" x14ac:dyDescent="0.15">
      <c r="A7519" s="31">
        <v>43525</v>
      </c>
      <c r="B7519" s="30" t="s">
        <v>62</v>
      </c>
      <c r="C7519" s="30" t="s">
        <v>183</v>
      </c>
      <c r="D7519" s="30" t="s">
        <v>184</v>
      </c>
      <c r="E7519" s="30" t="s">
        <v>28</v>
      </c>
      <c r="F7519" s="30" t="s">
        <v>185</v>
      </c>
      <c r="G7519" s="30" t="s">
        <v>72</v>
      </c>
      <c r="H7519" s="30" t="s">
        <v>75</v>
      </c>
      <c r="I7519" s="32">
        <v>3330</v>
      </c>
    </row>
    <row r="7520" spans="1:9" s="33" customFormat="1" x14ac:dyDescent="0.15">
      <c r="A7520" s="31">
        <v>43525</v>
      </c>
      <c r="B7520" s="30" t="s">
        <v>52</v>
      </c>
      <c r="C7520" s="30" t="s">
        <v>183</v>
      </c>
      <c r="D7520" s="30" t="s">
        <v>184</v>
      </c>
      <c r="E7520" s="30" t="s">
        <v>28</v>
      </c>
      <c r="F7520" s="30" t="s">
        <v>185</v>
      </c>
      <c r="G7520" s="30" t="s">
        <v>70</v>
      </c>
      <c r="H7520" s="30" t="s">
        <v>65</v>
      </c>
      <c r="I7520" s="32">
        <v>3926</v>
      </c>
    </row>
    <row r="7521" spans="1:9" s="33" customFormat="1" x14ac:dyDescent="0.15">
      <c r="A7521" s="31">
        <v>43525</v>
      </c>
      <c r="B7521" s="30" t="s">
        <v>62</v>
      </c>
      <c r="C7521" s="30" t="s">
        <v>183</v>
      </c>
      <c r="D7521" s="30" t="s">
        <v>184</v>
      </c>
      <c r="E7521" s="30" t="s">
        <v>28</v>
      </c>
      <c r="F7521" s="30" t="s">
        <v>185</v>
      </c>
      <c r="G7521" s="30" t="s">
        <v>80</v>
      </c>
      <c r="H7521" s="30" t="s">
        <v>61</v>
      </c>
      <c r="I7521" s="32">
        <v>6078</v>
      </c>
    </row>
    <row r="7522" spans="1:9" s="33" customFormat="1" x14ac:dyDescent="0.15">
      <c r="A7522" s="31">
        <v>43525</v>
      </c>
      <c r="B7522" s="30" t="s">
        <v>52</v>
      </c>
      <c r="C7522" s="30" t="s">
        <v>183</v>
      </c>
      <c r="D7522" s="30" t="s">
        <v>184</v>
      </c>
      <c r="E7522" s="30" t="s">
        <v>28</v>
      </c>
      <c r="F7522" s="30" t="s">
        <v>185</v>
      </c>
      <c r="G7522" s="30" t="s">
        <v>70</v>
      </c>
      <c r="H7522" s="30" t="s">
        <v>64</v>
      </c>
      <c r="I7522" s="32">
        <v>2674</v>
      </c>
    </row>
    <row r="7523" spans="1:9" s="33" customFormat="1" x14ac:dyDescent="0.15">
      <c r="A7523" s="31">
        <v>43525</v>
      </c>
      <c r="B7523" s="30" t="s">
        <v>62</v>
      </c>
      <c r="C7523" s="30" t="s">
        <v>183</v>
      </c>
      <c r="D7523" s="30" t="s">
        <v>184</v>
      </c>
      <c r="E7523" s="30" t="s">
        <v>28</v>
      </c>
      <c r="F7523" s="30" t="s">
        <v>185</v>
      </c>
      <c r="G7523" s="30" t="s">
        <v>73</v>
      </c>
      <c r="H7523" s="30" t="s">
        <v>65</v>
      </c>
      <c r="I7523" s="32">
        <v>6179</v>
      </c>
    </row>
    <row r="7524" spans="1:9" s="33" customFormat="1" x14ac:dyDescent="0.15">
      <c r="A7524" s="31">
        <v>43525</v>
      </c>
      <c r="B7524" s="30" t="s">
        <v>62</v>
      </c>
      <c r="C7524" s="30" t="s">
        <v>183</v>
      </c>
      <c r="D7524" s="30" t="s">
        <v>184</v>
      </c>
      <c r="E7524" s="30" t="s">
        <v>28</v>
      </c>
      <c r="F7524" s="30" t="s">
        <v>185</v>
      </c>
      <c r="G7524" s="30" t="s">
        <v>72</v>
      </c>
      <c r="H7524" s="30" t="s">
        <v>64</v>
      </c>
      <c r="I7524" s="32">
        <v>3190</v>
      </c>
    </row>
    <row r="7525" spans="1:9" s="33" customFormat="1" x14ac:dyDescent="0.15">
      <c r="A7525" s="31">
        <v>43525</v>
      </c>
      <c r="B7525" s="30" t="s">
        <v>52</v>
      </c>
      <c r="C7525" s="30" t="s">
        <v>183</v>
      </c>
      <c r="D7525" s="30" t="s">
        <v>184</v>
      </c>
      <c r="E7525" s="30" t="s">
        <v>28</v>
      </c>
      <c r="F7525" s="30" t="s">
        <v>185</v>
      </c>
      <c r="G7525" s="30" t="s">
        <v>73</v>
      </c>
      <c r="H7525" s="30" t="s">
        <v>68</v>
      </c>
      <c r="I7525" s="32">
        <v>8174</v>
      </c>
    </row>
    <row r="7526" spans="1:9" s="33" customFormat="1" x14ac:dyDescent="0.15">
      <c r="A7526" s="31">
        <v>43525</v>
      </c>
      <c r="B7526" s="30" t="s">
        <v>52</v>
      </c>
      <c r="C7526" s="30" t="s">
        <v>183</v>
      </c>
      <c r="D7526" s="30" t="s">
        <v>184</v>
      </c>
      <c r="E7526" s="30" t="s">
        <v>28</v>
      </c>
      <c r="F7526" s="30" t="s">
        <v>185</v>
      </c>
      <c r="G7526" s="30" t="s">
        <v>70</v>
      </c>
      <c r="H7526" s="30" t="s">
        <v>61</v>
      </c>
      <c r="I7526" s="32">
        <v>2920</v>
      </c>
    </row>
    <row r="7527" spans="1:9" s="33" customFormat="1" x14ac:dyDescent="0.15">
      <c r="A7527" s="31">
        <v>43525</v>
      </c>
      <c r="B7527" s="30" t="s">
        <v>62</v>
      </c>
      <c r="C7527" s="30" t="s">
        <v>183</v>
      </c>
      <c r="D7527" s="30" t="s">
        <v>184</v>
      </c>
      <c r="E7527" s="30" t="s">
        <v>28</v>
      </c>
      <c r="F7527" s="30" t="s">
        <v>185</v>
      </c>
      <c r="G7527" s="30" t="s">
        <v>58</v>
      </c>
      <c r="H7527" s="30" t="s">
        <v>64</v>
      </c>
      <c r="I7527" s="32">
        <v>9813</v>
      </c>
    </row>
    <row r="7528" spans="1:9" s="33" customFormat="1" x14ac:dyDescent="0.15">
      <c r="A7528" s="31">
        <v>43525</v>
      </c>
      <c r="B7528" s="30" t="s">
        <v>62</v>
      </c>
      <c r="C7528" s="30" t="s">
        <v>183</v>
      </c>
      <c r="D7528" s="30" t="s">
        <v>184</v>
      </c>
      <c r="E7528" s="30" t="s">
        <v>28</v>
      </c>
      <c r="F7528" s="30" t="s">
        <v>185</v>
      </c>
      <c r="G7528" s="30" t="s">
        <v>58</v>
      </c>
      <c r="H7528" s="30" t="s">
        <v>68</v>
      </c>
      <c r="I7528" s="32">
        <v>2967</v>
      </c>
    </row>
    <row r="7529" spans="1:9" s="33" customFormat="1" x14ac:dyDescent="0.15">
      <c r="A7529" s="31">
        <v>43525</v>
      </c>
      <c r="B7529" s="30" t="s">
        <v>62</v>
      </c>
      <c r="C7529" s="30" t="s">
        <v>183</v>
      </c>
      <c r="D7529" s="30" t="s">
        <v>184</v>
      </c>
      <c r="E7529" s="30" t="s">
        <v>28</v>
      </c>
      <c r="F7529" s="30" t="s">
        <v>185</v>
      </c>
      <c r="G7529" s="30" t="s">
        <v>69</v>
      </c>
      <c r="H7529" s="30" t="s">
        <v>65</v>
      </c>
      <c r="I7529" s="32">
        <v>3913</v>
      </c>
    </row>
    <row r="7530" spans="1:9" s="33" customFormat="1" x14ac:dyDescent="0.15">
      <c r="A7530" s="31">
        <v>43525</v>
      </c>
      <c r="B7530" s="30" t="s">
        <v>62</v>
      </c>
      <c r="C7530" s="30" t="s">
        <v>183</v>
      </c>
      <c r="D7530" s="30" t="s">
        <v>184</v>
      </c>
      <c r="E7530" s="30" t="s">
        <v>28</v>
      </c>
      <c r="F7530" s="30" t="s">
        <v>185</v>
      </c>
      <c r="G7530" s="30" t="s">
        <v>69</v>
      </c>
      <c r="H7530" s="30" t="s">
        <v>68</v>
      </c>
      <c r="I7530" s="32">
        <v>4805</v>
      </c>
    </row>
    <row r="7531" spans="1:9" s="33" customFormat="1" x14ac:dyDescent="0.15">
      <c r="A7531" s="31">
        <v>43525</v>
      </c>
      <c r="B7531" s="30" t="s">
        <v>62</v>
      </c>
      <c r="C7531" s="30" t="s">
        <v>183</v>
      </c>
      <c r="D7531" s="30" t="s">
        <v>184</v>
      </c>
      <c r="E7531" s="30" t="s">
        <v>28</v>
      </c>
      <c r="F7531" s="30" t="s">
        <v>185</v>
      </c>
      <c r="G7531" s="30" t="s">
        <v>83</v>
      </c>
      <c r="H7531" s="30" t="s">
        <v>68</v>
      </c>
      <c r="I7531" s="32">
        <v>3146</v>
      </c>
    </row>
    <row r="7532" spans="1:9" s="33" customFormat="1" x14ac:dyDescent="0.15">
      <c r="A7532" s="31">
        <v>43525</v>
      </c>
      <c r="B7532" s="30" t="s">
        <v>52</v>
      </c>
      <c r="C7532" s="30" t="s">
        <v>183</v>
      </c>
      <c r="D7532" s="30" t="s">
        <v>184</v>
      </c>
      <c r="E7532" s="30" t="s">
        <v>28</v>
      </c>
      <c r="F7532" s="30" t="s">
        <v>185</v>
      </c>
      <c r="G7532" s="30" t="s">
        <v>71</v>
      </c>
      <c r="H7532" s="30" t="s">
        <v>79</v>
      </c>
      <c r="I7532" s="32">
        <v>9557</v>
      </c>
    </row>
    <row r="7533" spans="1:9" s="33" customFormat="1" x14ac:dyDescent="0.15">
      <c r="A7533" s="31">
        <v>43525</v>
      </c>
      <c r="B7533" s="30" t="s">
        <v>62</v>
      </c>
      <c r="C7533" s="30" t="s">
        <v>183</v>
      </c>
      <c r="D7533" s="30" t="s">
        <v>184</v>
      </c>
      <c r="E7533" s="30" t="s">
        <v>28</v>
      </c>
      <c r="F7533" s="30" t="s">
        <v>185</v>
      </c>
      <c r="G7533" s="30" t="s">
        <v>71</v>
      </c>
      <c r="H7533" s="30" t="s">
        <v>65</v>
      </c>
      <c r="I7533" s="32">
        <v>2475</v>
      </c>
    </row>
    <row r="7534" spans="1:9" s="33" customFormat="1" x14ac:dyDescent="0.15">
      <c r="A7534" s="31">
        <v>43525</v>
      </c>
      <c r="B7534" s="30" t="s">
        <v>62</v>
      </c>
      <c r="C7534" s="30" t="s">
        <v>183</v>
      </c>
      <c r="D7534" s="30" t="s">
        <v>184</v>
      </c>
      <c r="E7534" s="30" t="s">
        <v>28</v>
      </c>
      <c r="F7534" s="30" t="s">
        <v>185</v>
      </c>
      <c r="G7534" s="30" t="s">
        <v>80</v>
      </c>
      <c r="H7534" s="30" t="s">
        <v>68</v>
      </c>
      <c r="I7534" s="32">
        <v>1020</v>
      </c>
    </row>
    <row r="7535" spans="1:9" s="33" customFormat="1" x14ac:dyDescent="0.15">
      <c r="A7535" s="31">
        <v>43525</v>
      </c>
      <c r="B7535" s="30" t="s">
        <v>52</v>
      </c>
      <c r="C7535" s="30" t="s">
        <v>183</v>
      </c>
      <c r="D7535" s="30" t="s">
        <v>184</v>
      </c>
      <c r="E7535" s="30" t="s">
        <v>28</v>
      </c>
      <c r="F7535" s="30" t="s">
        <v>185</v>
      </c>
      <c r="G7535" s="30" t="s">
        <v>78</v>
      </c>
      <c r="H7535" s="30" t="s">
        <v>65</v>
      </c>
      <c r="I7535" s="32">
        <v>8585</v>
      </c>
    </row>
    <row r="7536" spans="1:9" s="33" customFormat="1" x14ac:dyDescent="0.15">
      <c r="A7536" s="31">
        <v>43525</v>
      </c>
      <c r="B7536" s="30" t="s">
        <v>62</v>
      </c>
      <c r="C7536" s="30" t="s">
        <v>183</v>
      </c>
      <c r="D7536" s="30" t="s">
        <v>184</v>
      </c>
      <c r="E7536" s="30" t="s">
        <v>28</v>
      </c>
      <c r="F7536" s="30" t="s">
        <v>185</v>
      </c>
      <c r="G7536" s="30" t="s">
        <v>67</v>
      </c>
      <c r="H7536" s="30" t="s">
        <v>59</v>
      </c>
      <c r="I7536" s="32">
        <v>3537</v>
      </c>
    </row>
    <row r="7537" spans="1:9" s="33" customFormat="1" x14ac:dyDescent="0.15">
      <c r="A7537" s="31">
        <v>43525</v>
      </c>
      <c r="B7537" s="30" t="s">
        <v>52</v>
      </c>
      <c r="C7537" s="30" t="s">
        <v>183</v>
      </c>
      <c r="D7537" s="30" t="s">
        <v>184</v>
      </c>
      <c r="E7537" s="30" t="s">
        <v>28</v>
      </c>
      <c r="F7537" s="30" t="s">
        <v>185</v>
      </c>
      <c r="G7537" s="30" t="s">
        <v>78</v>
      </c>
      <c r="H7537" s="30" t="s">
        <v>64</v>
      </c>
      <c r="I7537" s="32">
        <v>3248</v>
      </c>
    </row>
    <row r="7538" spans="1:9" s="33" customFormat="1" x14ac:dyDescent="0.15">
      <c r="A7538" s="31">
        <v>43525</v>
      </c>
      <c r="B7538" s="30" t="s">
        <v>52</v>
      </c>
      <c r="C7538" s="30" t="s">
        <v>183</v>
      </c>
      <c r="D7538" s="30" t="s">
        <v>184</v>
      </c>
      <c r="E7538" s="30" t="s">
        <v>28</v>
      </c>
      <c r="F7538" s="30" t="s">
        <v>185</v>
      </c>
      <c r="G7538" s="30" t="s">
        <v>80</v>
      </c>
      <c r="H7538" s="30" t="s">
        <v>61</v>
      </c>
      <c r="I7538" s="32">
        <v>8885</v>
      </c>
    </row>
    <row r="7539" spans="1:9" s="33" customFormat="1" x14ac:dyDescent="0.15">
      <c r="A7539" s="31">
        <v>43525</v>
      </c>
      <c r="B7539" s="30" t="s">
        <v>62</v>
      </c>
      <c r="C7539" s="30" t="s">
        <v>183</v>
      </c>
      <c r="D7539" s="30" t="s">
        <v>184</v>
      </c>
      <c r="E7539" s="30" t="s">
        <v>28</v>
      </c>
      <c r="F7539" s="30" t="s">
        <v>185</v>
      </c>
      <c r="G7539" s="30" t="s">
        <v>81</v>
      </c>
      <c r="H7539" s="30" t="s">
        <v>65</v>
      </c>
      <c r="I7539" s="32">
        <v>9369</v>
      </c>
    </row>
    <row r="7540" spans="1:9" s="33" customFormat="1" x14ac:dyDescent="0.15">
      <c r="A7540" s="31">
        <v>43525</v>
      </c>
      <c r="B7540" s="30" t="s">
        <v>62</v>
      </c>
      <c r="C7540" s="30" t="s">
        <v>183</v>
      </c>
      <c r="D7540" s="30" t="s">
        <v>184</v>
      </c>
      <c r="E7540" s="30" t="s">
        <v>28</v>
      </c>
      <c r="F7540" s="30" t="s">
        <v>185</v>
      </c>
      <c r="G7540" s="30" t="s">
        <v>82</v>
      </c>
      <c r="H7540" s="30" t="s">
        <v>75</v>
      </c>
      <c r="I7540" s="32">
        <v>7091</v>
      </c>
    </row>
    <row r="7541" spans="1:9" s="33" customFormat="1" x14ac:dyDescent="0.15">
      <c r="A7541" s="31">
        <v>43525</v>
      </c>
      <c r="B7541" s="30" t="s">
        <v>52</v>
      </c>
      <c r="C7541" s="30" t="s">
        <v>183</v>
      </c>
      <c r="D7541" s="30" t="s">
        <v>184</v>
      </c>
      <c r="E7541" s="30" t="s">
        <v>28</v>
      </c>
      <c r="F7541" s="30" t="s">
        <v>185</v>
      </c>
      <c r="G7541" s="30" t="s">
        <v>58</v>
      </c>
      <c r="H7541" s="30" t="s">
        <v>64</v>
      </c>
      <c r="I7541" s="32">
        <v>6338</v>
      </c>
    </row>
    <row r="7542" spans="1:9" s="33" customFormat="1" x14ac:dyDescent="0.15">
      <c r="A7542" s="31">
        <v>43525</v>
      </c>
      <c r="B7542" s="30" t="s">
        <v>52</v>
      </c>
      <c r="C7542" s="30" t="s">
        <v>183</v>
      </c>
      <c r="D7542" s="30" t="s">
        <v>184</v>
      </c>
      <c r="E7542" s="30" t="s">
        <v>28</v>
      </c>
      <c r="F7542" s="30" t="s">
        <v>185</v>
      </c>
      <c r="G7542" s="30" t="s">
        <v>56</v>
      </c>
      <c r="H7542" s="30" t="s">
        <v>64</v>
      </c>
      <c r="I7542" s="32">
        <v>7533</v>
      </c>
    </row>
    <row r="7543" spans="1:9" s="33" customFormat="1" x14ac:dyDescent="0.15">
      <c r="A7543" s="31">
        <v>43525</v>
      </c>
      <c r="B7543" s="30" t="s">
        <v>52</v>
      </c>
      <c r="C7543" s="30" t="s">
        <v>183</v>
      </c>
      <c r="D7543" s="30" t="s">
        <v>184</v>
      </c>
      <c r="E7543" s="30" t="s">
        <v>28</v>
      </c>
      <c r="F7543" s="30" t="s">
        <v>185</v>
      </c>
      <c r="G7543" s="30" t="s">
        <v>84</v>
      </c>
      <c r="H7543" s="30" t="s">
        <v>57</v>
      </c>
      <c r="I7543" s="32">
        <v>1703</v>
      </c>
    </row>
    <row r="7544" spans="1:9" s="33" customFormat="1" x14ac:dyDescent="0.15">
      <c r="A7544" s="31">
        <v>43525</v>
      </c>
      <c r="B7544" s="30" t="s">
        <v>62</v>
      </c>
      <c r="C7544" s="30" t="s">
        <v>183</v>
      </c>
      <c r="D7544" s="30" t="s">
        <v>184</v>
      </c>
      <c r="E7544" s="30" t="s">
        <v>28</v>
      </c>
      <c r="F7544" s="30" t="s">
        <v>185</v>
      </c>
      <c r="G7544" s="30" t="s">
        <v>83</v>
      </c>
      <c r="H7544" s="30" t="s">
        <v>61</v>
      </c>
      <c r="I7544" s="32">
        <v>5772</v>
      </c>
    </row>
    <row r="7545" spans="1:9" s="33" customFormat="1" x14ac:dyDescent="0.15">
      <c r="A7545" s="31">
        <v>43525</v>
      </c>
      <c r="B7545" s="30" t="s">
        <v>62</v>
      </c>
      <c r="C7545" s="30" t="s">
        <v>183</v>
      </c>
      <c r="D7545" s="30" t="s">
        <v>184</v>
      </c>
      <c r="E7545" s="30" t="s">
        <v>28</v>
      </c>
      <c r="F7545" s="30" t="s">
        <v>185</v>
      </c>
      <c r="G7545" s="30" t="s">
        <v>77</v>
      </c>
      <c r="H7545" s="30" t="s">
        <v>68</v>
      </c>
      <c r="I7545" s="32">
        <v>1635</v>
      </c>
    </row>
    <row r="7546" spans="1:9" s="33" customFormat="1" x14ac:dyDescent="0.15">
      <c r="A7546" s="31">
        <v>43525</v>
      </c>
      <c r="B7546" s="30" t="s">
        <v>52</v>
      </c>
      <c r="C7546" s="30" t="s">
        <v>183</v>
      </c>
      <c r="D7546" s="30" t="s">
        <v>184</v>
      </c>
      <c r="E7546" s="30" t="s">
        <v>28</v>
      </c>
      <c r="F7546" s="30" t="s">
        <v>185</v>
      </c>
      <c r="G7546" s="30" t="s">
        <v>80</v>
      </c>
      <c r="H7546" s="30" t="s">
        <v>74</v>
      </c>
      <c r="I7546" s="32">
        <v>9603</v>
      </c>
    </row>
    <row r="7547" spans="1:9" s="33" customFormat="1" x14ac:dyDescent="0.15">
      <c r="A7547" s="31">
        <v>43525</v>
      </c>
      <c r="B7547" s="30" t="s">
        <v>52</v>
      </c>
      <c r="C7547" s="30" t="s">
        <v>183</v>
      </c>
      <c r="D7547" s="30" t="s">
        <v>184</v>
      </c>
      <c r="E7547" s="30" t="s">
        <v>28</v>
      </c>
      <c r="F7547" s="30" t="s">
        <v>185</v>
      </c>
      <c r="G7547" s="30" t="s">
        <v>56</v>
      </c>
      <c r="H7547" s="30" t="s">
        <v>68</v>
      </c>
      <c r="I7547" s="32">
        <v>6250</v>
      </c>
    </row>
    <row r="7548" spans="1:9" s="33" customFormat="1" x14ac:dyDescent="0.15">
      <c r="A7548" s="31">
        <v>43525</v>
      </c>
      <c r="B7548" s="30" t="s">
        <v>52</v>
      </c>
      <c r="C7548" s="30" t="s">
        <v>183</v>
      </c>
      <c r="D7548" s="30" t="s">
        <v>184</v>
      </c>
      <c r="E7548" s="30" t="s">
        <v>28</v>
      </c>
      <c r="F7548" s="30" t="s">
        <v>185</v>
      </c>
      <c r="G7548" s="30" t="s">
        <v>84</v>
      </c>
      <c r="H7548" s="30" t="s">
        <v>79</v>
      </c>
      <c r="I7548" s="32">
        <v>8726</v>
      </c>
    </row>
    <row r="7549" spans="1:9" s="33" customFormat="1" x14ac:dyDescent="0.15">
      <c r="A7549" s="31">
        <v>43525</v>
      </c>
      <c r="B7549" s="30" t="s">
        <v>62</v>
      </c>
      <c r="C7549" s="30" t="s">
        <v>183</v>
      </c>
      <c r="D7549" s="30" t="s">
        <v>184</v>
      </c>
      <c r="E7549" s="30" t="s">
        <v>28</v>
      </c>
      <c r="F7549" s="30" t="s">
        <v>185</v>
      </c>
      <c r="G7549" s="30" t="s">
        <v>83</v>
      </c>
      <c r="H7549" s="30" t="s">
        <v>79</v>
      </c>
      <c r="I7549" s="32">
        <v>1564</v>
      </c>
    </row>
    <row r="7550" spans="1:9" s="33" customFormat="1" x14ac:dyDescent="0.15">
      <c r="A7550" s="31">
        <v>43525</v>
      </c>
      <c r="B7550" s="30" t="s">
        <v>52</v>
      </c>
      <c r="C7550" s="30" t="s">
        <v>183</v>
      </c>
      <c r="D7550" s="30" t="s">
        <v>184</v>
      </c>
      <c r="E7550" s="30" t="s">
        <v>28</v>
      </c>
      <c r="F7550" s="30" t="s">
        <v>185</v>
      </c>
      <c r="G7550" s="30" t="s">
        <v>82</v>
      </c>
      <c r="H7550" s="30" t="s">
        <v>79</v>
      </c>
      <c r="I7550" s="32">
        <v>2226</v>
      </c>
    </row>
    <row r="7551" spans="1:9" s="33" customFormat="1" x14ac:dyDescent="0.15">
      <c r="A7551" s="31">
        <v>43525</v>
      </c>
      <c r="B7551" s="30" t="s">
        <v>52</v>
      </c>
      <c r="C7551" s="30" t="s">
        <v>183</v>
      </c>
      <c r="D7551" s="30" t="s">
        <v>184</v>
      </c>
      <c r="E7551" s="30" t="s">
        <v>28</v>
      </c>
      <c r="F7551" s="30" t="s">
        <v>185</v>
      </c>
      <c r="G7551" s="30" t="s">
        <v>80</v>
      </c>
      <c r="H7551" s="30" t="s">
        <v>57</v>
      </c>
      <c r="I7551" s="32">
        <v>8034</v>
      </c>
    </row>
    <row r="7552" spans="1:9" s="33" customFormat="1" x14ac:dyDescent="0.15">
      <c r="A7552" s="31">
        <v>43556</v>
      </c>
      <c r="B7552" s="30" t="s">
        <v>52</v>
      </c>
      <c r="C7552" s="30" t="s">
        <v>183</v>
      </c>
      <c r="D7552" s="30" t="s">
        <v>184</v>
      </c>
      <c r="E7552" s="30" t="s">
        <v>28</v>
      </c>
      <c r="F7552" s="30" t="s">
        <v>185</v>
      </c>
      <c r="G7552" s="30" t="s">
        <v>58</v>
      </c>
      <c r="H7552" s="30" t="s">
        <v>59</v>
      </c>
      <c r="I7552" s="32">
        <v>6649</v>
      </c>
    </row>
    <row r="7553" spans="1:9" s="33" customFormat="1" x14ac:dyDescent="0.15">
      <c r="A7553" s="31">
        <v>43556</v>
      </c>
      <c r="B7553" s="30" t="s">
        <v>52</v>
      </c>
      <c r="C7553" s="30" t="s">
        <v>183</v>
      </c>
      <c r="D7553" s="30" t="s">
        <v>184</v>
      </c>
      <c r="E7553" s="30" t="s">
        <v>28</v>
      </c>
      <c r="F7553" s="30" t="s">
        <v>185</v>
      </c>
      <c r="G7553" s="30" t="s">
        <v>60</v>
      </c>
      <c r="H7553" s="30" t="s">
        <v>64</v>
      </c>
      <c r="I7553" s="32">
        <v>7889</v>
      </c>
    </row>
    <row r="7554" spans="1:9" s="33" customFormat="1" x14ac:dyDescent="0.15">
      <c r="A7554" s="31">
        <v>43556</v>
      </c>
      <c r="B7554" s="30" t="s">
        <v>62</v>
      </c>
      <c r="C7554" s="30" t="s">
        <v>183</v>
      </c>
      <c r="D7554" s="30" t="s">
        <v>184</v>
      </c>
      <c r="E7554" s="30" t="s">
        <v>28</v>
      </c>
      <c r="F7554" s="30" t="s">
        <v>185</v>
      </c>
      <c r="G7554" s="30" t="s">
        <v>63</v>
      </c>
      <c r="H7554" s="30" t="s">
        <v>68</v>
      </c>
      <c r="I7554" s="32">
        <v>9503</v>
      </c>
    </row>
    <row r="7555" spans="1:9" s="33" customFormat="1" x14ac:dyDescent="0.15">
      <c r="A7555" s="31">
        <v>43556</v>
      </c>
      <c r="B7555" s="30" t="s">
        <v>52</v>
      </c>
      <c r="C7555" s="30" t="s">
        <v>183</v>
      </c>
      <c r="D7555" s="30" t="s">
        <v>184</v>
      </c>
      <c r="E7555" s="30" t="s">
        <v>28</v>
      </c>
      <c r="F7555" s="30" t="s">
        <v>185</v>
      </c>
      <c r="G7555" s="30" t="s">
        <v>82</v>
      </c>
      <c r="H7555" s="30" t="s">
        <v>75</v>
      </c>
      <c r="I7555" s="32">
        <v>5168</v>
      </c>
    </row>
    <row r="7556" spans="1:9" s="33" customFormat="1" x14ac:dyDescent="0.15">
      <c r="A7556" s="31">
        <v>43556</v>
      </c>
      <c r="B7556" s="30" t="s">
        <v>52</v>
      </c>
      <c r="C7556" s="30" t="s">
        <v>183</v>
      </c>
      <c r="D7556" s="30" t="s">
        <v>184</v>
      </c>
      <c r="E7556" s="30" t="s">
        <v>28</v>
      </c>
      <c r="F7556" s="30" t="s">
        <v>185</v>
      </c>
      <c r="G7556" s="30" t="s">
        <v>66</v>
      </c>
      <c r="H7556" s="30" t="s">
        <v>79</v>
      </c>
      <c r="I7556" s="32">
        <v>5028</v>
      </c>
    </row>
    <row r="7557" spans="1:9" s="33" customFormat="1" x14ac:dyDescent="0.15">
      <c r="A7557" s="31">
        <v>43556</v>
      </c>
      <c r="B7557" s="30" t="s">
        <v>62</v>
      </c>
      <c r="C7557" s="30" t="s">
        <v>183</v>
      </c>
      <c r="D7557" s="30" t="s">
        <v>184</v>
      </c>
      <c r="E7557" s="30" t="s">
        <v>28</v>
      </c>
      <c r="F7557" s="30" t="s">
        <v>185</v>
      </c>
      <c r="G7557" s="30" t="s">
        <v>85</v>
      </c>
      <c r="H7557" s="30" t="s">
        <v>79</v>
      </c>
      <c r="I7557" s="32">
        <v>4019</v>
      </c>
    </row>
    <row r="7558" spans="1:9" s="33" customFormat="1" x14ac:dyDescent="0.15">
      <c r="A7558" s="31">
        <v>43556</v>
      </c>
      <c r="B7558" s="30" t="s">
        <v>62</v>
      </c>
      <c r="C7558" s="30" t="s">
        <v>183</v>
      </c>
      <c r="D7558" s="30" t="s">
        <v>184</v>
      </c>
      <c r="E7558" s="30" t="s">
        <v>28</v>
      </c>
      <c r="F7558" s="30" t="s">
        <v>185</v>
      </c>
      <c r="G7558" s="30" t="s">
        <v>72</v>
      </c>
      <c r="H7558" s="30" t="s">
        <v>57</v>
      </c>
      <c r="I7558" s="32">
        <v>9960</v>
      </c>
    </row>
    <row r="7559" spans="1:9" s="33" customFormat="1" x14ac:dyDescent="0.15">
      <c r="A7559" s="31">
        <v>43556</v>
      </c>
      <c r="B7559" s="30" t="s">
        <v>52</v>
      </c>
      <c r="C7559" s="30" t="s">
        <v>183</v>
      </c>
      <c r="D7559" s="30" t="s">
        <v>184</v>
      </c>
      <c r="E7559" s="30" t="s">
        <v>28</v>
      </c>
      <c r="F7559" s="30" t="s">
        <v>185</v>
      </c>
      <c r="G7559" s="30" t="s">
        <v>70</v>
      </c>
      <c r="H7559" s="30" t="s">
        <v>65</v>
      </c>
      <c r="I7559" s="32">
        <v>5149</v>
      </c>
    </row>
    <row r="7560" spans="1:9" s="33" customFormat="1" x14ac:dyDescent="0.15">
      <c r="A7560" s="31">
        <v>43556</v>
      </c>
      <c r="B7560" s="30" t="s">
        <v>62</v>
      </c>
      <c r="C7560" s="30" t="s">
        <v>183</v>
      </c>
      <c r="D7560" s="30" t="s">
        <v>184</v>
      </c>
      <c r="E7560" s="30" t="s">
        <v>28</v>
      </c>
      <c r="F7560" s="30" t="s">
        <v>185</v>
      </c>
      <c r="G7560" s="30" t="s">
        <v>70</v>
      </c>
      <c r="H7560" s="30" t="s">
        <v>64</v>
      </c>
      <c r="I7560" s="32">
        <v>9578</v>
      </c>
    </row>
    <row r="7561" spans="1:9" s="33" customFormat="1" x14ac:dyDescent="0.15">
      <c r="A7561" s="31">
        <v>43556</v>
      </c>
      <c r="B7561" s="30" t="s">
        <v>62</v>
      </c>
      <c r="C7561" s="30" t="s">
        <v>183</v>
      </c>
      <c r="D7561" s="30" t="s">
        <v>184</v>
      </c>
      <c r="E7561" s="30" t="s">
        <v>28</v>
      </c>
      <c r="F7561" s="30" t="s">
        <v>185</v>
      </c>
      <c r="G7561" s="30" t="s">
        <v>72</v>
      </c>
      <c r="H7561" s="30" t="s">
        <v>68</v>
      </c>
      <c r="I7561" s="32">
        <v>9773</v>
      </c>
    </row>
    <row r="7562" spans="1:9" s="33" customFormat="1" x14ac:dyDescent="0.15">
      <c r="A7562" s="31">
        <v>43556</v>
      </c>
      <c r="B7562" s="30" t="s">
        <v>62</v>
      </c>
      <c r="C7562" s="30" t="s">
        <v>183</v>
      </c>
      <c r="D7562" s="30" t="s">
        <v>184</v>
      </c>
      <c r="E7562" s="30" t="s">
        <v>28</v>
      </c>
      <c r="F7562" s="30" t="s">
        <v>185</v>
      </c>
      <c r="G7562" s="30" t="s">
        <v>85</v>
      </c>
      <c r="H7562" s="30" t="s">
        <v>68</v>
      </c>
      <c r="I7562" s="32">
        <v>4691</v>
      </c>
    </row>
    <row r="7563" spans="1:9" s="33" customFormat="1" x14ac:dyDescent="0.15">
      <c r="A7563" s="31">
        <v>43556</v>
      </c>
      <c r="B7563" s="30" t="s">
        <v>62</v>
      </c>
      <c r="C7563" s="30" t="s">
        <v>183</v>
      </c>
      <c r="D7563" s="30" t="s">
        <v>184</v>
      </c>
      <c r="E7563" s="30" t="s">
        <v>28</v>
      </c>
      <c r="F7563" s="30" t="s">
        <v>185</v>
      </c>
      <c r="G7563" s="30" t="s">
        <v>69</v>
      </c>
      <c r="H7563" s="30" t="s">
        <v>65</v>
      </c>
      <c r="I7563" s="32">
        <v>8697</v>
      </c>
    </row>
    <row r="7564" spans="1:9" s="33" customFormat="1" x14ac:dyDescent="0.15">
      <c r="A7564" s="31">
        <v>43556</v>
      </c>
      <c r="B7564" s="30" t="s">
        <v>52</v>
      </c>
      <c r="C7564" s="30" t="s">
        <v>183</v>
      </c>
      <c r="D7564" s="30" t="s">
        <v>184</v>
      </c>
      <c r="E7564" s="30" t="s">
        <v>28</v>
      </c>
      <c r="F7564" s="30" t="s">
        <v>185</v>
      </c>
      <c r="G7564" s="30" t="s">
        <v>73</v>
      </c>
      <c r="H7564" s="30" t="s">
        <v>64</v>
      </c>
      <c r="I7564" s="32">
        <v>6721</v>
      </c>
    </row>
    <row r="7565" spans="1:9" s="33" customFormat="1" x14ac:dyDescent="0.15">
      <c r="A7565" s="31">
        <v>43556</v>
      </c>
      <c r="B7565" s="30" t="s">
        <v>62</v>
      </c>
      <c r="C7565" s="30" t="s">
        <v>183</v>
      </c>
      <c r="D7565" s="30" t="s">
        <v>184</v>
      </c>
      <c r="E7565" s="30" t="s">
        <v>28</v>
      </c>
      <c r="F7565" s="30" t="s">
        <v>185</v>
      </c>
      <c r="G7565" s="30" t="s">
        <v>73</v>
      </c>
      <c r="H7565" s="30" t="s">
        <v>61</v>
      </c>
      <c r="I7565" s="32">
        <v>2560</v>
      </c>
    </row>
    <row r="7566" spans="1:9" s="33" customFormat="1" x14ac:dyDescent="0.15">
      <c r="A7566" s="31">
        <v>43556</v>
      </c>
      <c r="B7566" s="30" t="s">
        <v>62</v>
      </c>
      <c r="C7566" s="30" t="s">
        <v>183</v>
      </c>
      <c r="D7566" s="30" t="s">
        <v>184</v>
      </c>
      <c r="E7566" s="30" t="s">
        <v>28</v>
      </c>
      <c r="F7566" s="30" t="s">
        <v>185</v>
      </c>
      <c r="G7566" s="30" t="s">
        <v>67</v>
      </c>
      <c r="H7566" s="30" t="s">
        <v>64</v>
      </c>
      <c r="I7566" s="32">
        <v>4135</v>
      </c>
    </row>
    <row r="7567" spans="1:9" s="33" customFormat="1" x14ac:dyDescent="0.15">
      <c r="A7567" s="31">
        <v>43556</v>
      </c>
      <c r="B7567" s="30" t="s">
        <v>62</v>
      </c>
      <c r="C7567" s="30" t="s">
        <v>183</v>
      </c>
      <c r="D7567" s="30" t="s">
        <v>184</v>
      </c>
      <c r="E7567" s="30" t="s">
        <v>28</v>
      </c>
      <c r="F7567" s="30" t="s">
        <v>185</v>
      </c>
      <c r="G7567" s="30" t="s">
        <v>72</v>
      </c>
      <c r="H7567" s="30" t="s">
        <v>68</v>
      </c>
      <c r="I7567" s="32">
        <v>2866</v>
      </c>
    </row>
    <row r="7568" spans="1:9" s="33" customFormat="1" x14ac:dyDescent="0.15">
      <c r="A7568" s="31">
        <v>43556</v>
      </c>
      <c r="B7568" s="30" t="s">
        <v>62</v>
      </c>
      <c r="C7568" s="30" t="s">
        <v>183</v>
      </c>
      <c r="D7568" s="30" t="s">
        <v>184</v>
      </c>
      <c r="E7568" s="30" t="s">
        <v>28</v>
      </c>
      <c r="F7568" s="30" t="s">
        <v>185</v>
      </c>
      <c r="G7568" s="30" t="s">
        <v>69</v>
      </c>
      <c r="H7568" s="30" t="s">
        <v>61</v>
      </c>
      <c r="I7568" s="32">
        <v>5326</v>
      </c>
    </row>
    <row r="7569" spans="1:9" s="33" customFormat="1" x14ac:dyDescent="0.15">
      <c r="A7569" s="31">
        <v>43556</v>
      </c>
      <c r="B7569" s="30" t="s">
        <v>62</v>
      </c>
      <c r="C7569" s="30" t="s">
        <v>183</v>
      </c>
      <c r="D7569" s="30" t="s">
        <v>184</v>
      </c>
      <c r="E7569" s="30" t="s">
        <v>28</v>
      </c>
      <c r="F7569" s="30" t="s">
        <v>185</v>
      </c>
      <c r="G7569" s="30" t="s">
        <v>76</v>
      </c>
      <c r="H7569" s="30" t="s">
        <v>61</v>
      </c>
      <c r="I7569" s="32">
        <v>5777</v>
      </c>
    </row>
    <row r="7570" spans="1:9" s="33" customFormat="1" x14ac:dyDescent="0.15">
      <c r="A7570" s="31">
        <v>43556</v>
      </c>
      <c r="B7570" s="30" t="s">
        <v>62</v>
      </c>
      <c r="C7570" s="30" t="s">
        <v>183</v>
      </c>
      <c r="D7570" s="30" t="s">
        <v>184</v>
      </c>
      <c r="E7570" s="30" t="s">
        <v>28</v>
      </c>
      <c r="F7570" s="30" t="s">
        <v>185</v>
      </c>
      <c r="G7570" s="30" t="s">
        <v>83</v>
      </c>
      <c r="H7570" s="30" t="s">
        <v>74</v>
      </c>
      <c r="I7570" s="32">
        <v>2860</v>
      </c>
    </row>
    <row r="7571" spans="1:9" s="33" customFormat="1" x14ac:dyDescent="0.15">
      <c r="A7571" s="31">
        <v>43556</v>
      </c>
      <c r="B7571" s="30" t="s">
        <v>52</v>
      </c>
      <c r="C7571" s="30" t="s">
        <v>183</v>
      </c>
      <c r="D7571" s="30" t="s">
        <v>184</v>
      </c>
      <c r="E7571" s="30" t="s">
        <v>28</v>
      </c>
      <c r="F7571" s="30" t="s">
        <v>185</v>
      </c>
      <c r="G7571" s="30" t="s">
        <v>71</v>
      </c>
      <c r="H7571" s="30" t="s">
        <v>57</v>
      </c>
      <c r="I7571" s="32">
        <v>3365</v>
      </c>
    </row>
    <row r="7572" spans="1:9" s="33" customFormat="1" x14ac:dyDescent="0.15">
      <c r="A7572" s="31">
        <v>43556</v>
      </c>
      <c r="B7572" s="30" t="s">
        <v>62</v>
      </c>
      <c r="C7572" s="30" t="s">
        <v>183</v>
      </c>
      <c r="D7572" s="30" t="s">
        <v>184</v>
      </c>
      <c r="E7572" s="30" t="s">
        <v>28</v>
      </c>
      <c r="F7572" s="30" t="s">
        <v>185</v>
      </c>
      <c r="G7572" s="30" t="s">
        <v>71</v>
      </c>
      <c r="H7572" s="30" t="s">
        <v>65</v>
      </c>
      <c r="I7572" s="32">
        <v>6598</v>
      </c>
    </row>
    <row r="7573" spans="1:9" s="33" customFormat="1" x14ac:dyDescent="0.15">
      <c r="A7573" s="31">
        <v>43556</v>
      </c>
      <c r="B7573" s="30" t="s">
        <v>62</v>
      </c>
      <c r="C7573" s="30" t="s">
        <v>183</v>
      </c>
      <c r="D7573" s="30" t="s">
        <v>184</v>
      </c>
      <c r="E7573" s="30" t="s">
        <v>28</v>
      </c>
      <c r="F7573" s="30" t="s">
        <v>185</v>
      </c>
      <c r="G7573" s="30" t="s">
        <v>80</v>
      </c>
      <c r="H7573" s="30" t="s">
        <v>68</v>
      </c>
      <c r="I7573" s="32">
        <v>8024</v>
      </c>
    </row>
    <row r="7574" spans="1:9" s="33" customFormat="1" x14ac:dyDescent="0.15">
      <c r="A7574" s="31">
        <v>43556</v>
      </c>
      <c r="B7574" s="30" t="s">
        <v>52</v>
      </c>
      <c r="C7574" s="30" t="s">
        <v>183</v>
      </c>
      <c r="D7574" s="30" t="s">
        <v>184</v>
      </c>
      <c r="E7574" s="30" t="s">
        <v>28</v>
      </c>
      <c r="F7574" s="30" t="s">
        <v>185</v>
      </c>
      <c r="G7574" s="30" t="s">
        <v>78</v>
      </c>
      <c r="H7574" s="30" t="s">
        <v>61</v>
      </c>
      <c r="I7574" s="32">
        <v>3985</v>
      </c>
    </row>
    <row r="7575" spans="1:9" s="33" customFormat="1" x14ac:dyDescent="0.15">
      <c r="A7575" s="31">
        <v>43556</v>
      </c>
      <c r="B7575" s="30" t="s">
        <v>62</v>
      </c>
      <c r="C7575" s="30" t="s">
        <v>183</v>
      </c>
      <c r="D7575" s="30" t="s">
        <v>184</v>
      </c>
      <c r="E7575" s="30" t="s">
        <v>28</v>
      </c>
      <c r="F7575" s="30" t="s">
        <v>185</v>
      </c>
      <c r="G7575" s="30" t="s">
        <v>67</v>
      </c>
      <c r="H7575" s="30" t="s">
        <v>75</v>
      </c>
      <c r="I7575" s="32">
        <v>4516</v>
      </c>
    </row>
    <row r="7576" spans="1:9" s="33" customFormat="1" x14ac:dyDescent="0.15">
      <c r="A7576" s="31">
        <v>43556</v>
      </c>
      <c r="B7576" s="30" t="s">
        <v>52</v>
      </c>
      <c r="C7576" s="30" t="s">
        <v>183</v>
      </c>
      <c r="D7576" s="30" t="s">
        <v>184</v>
      </c>
      <c r="E7576" s="30" t="s">
        <v>28</v>
      </c>
      <c r="F7576" s="30" t="s">
        <v>185</v>
      </c>
      <c r="G7576" s="30" t="s">
        <v>78</v>
      </c>
      <c r="H7576" s="30" t="s">
        <v>68</v>
      </c>
      <c r="I7576" s="32">
        <v>8581</v>
      </c>
    </row>
    <row r="7577" spans="1:9" s="33" customFormat="1" x14ac:dyDescent="0.15">
      <c r="A7577" s="31">
        <v>43556</v>
      </c>
      <c r="B7577" s="30" t="s">
        <v>52</v>
      </c>
      <c r="C7577" s="30" t="s">
        <v>183</v>
      </c>
      <c r="D7577" s="30" t="s">
        <v>184</v>
      </c>
      <c r="E7577" s="30" t="s">
        <v>28</v>
      </c>
      <c r="F7577" s="30" t="s">
        <v>185</v>
      </c>
      <c r="G7577" s="30" t="s">
        <v>80</v>
      </c>
      <c r="H7577" s="30" t="s">
        <v>68</v>
      </c>
      <c r="I7577" s="32">
        <v>6929</v>
      </c>
    </row>
    <row r="7578" spans="1:9" s="33" customFormat="1" x14ac:dyDescent="0.15">
      <c r="A7578" s="31">
        <v>43556</v>
      </c>
      <c r="B7578" s="30" t="s">
        <v>62</v>
      </c>
      <c r="C7578" s="30" t="s">
        <v>183</v>
      </c>
      <c r="D7578" s="30" t="s">
        <v>184</v>
      </c>
      <c r="E7578" s="30" t="s">
        <v>28</v>
      </c>
      <c r="F7578" s="30" t="s">
        <v>185</v>
      </c>
      <c r="G7578" s="30" t="s">
        <v>81</v>
      </c>
      <c r="H7578" s="30" t="s">
        <v>61</v>
      </c>
      <c r="I7578" s="32">
        <v>9914</v>
      </c>
    </row>
    <row r="7579" spans="1:9" s="33" customFormat="1" x14ac:dyDescent="0.15">
      <c r="A7579" s="31">
        <v>43556</v>
      </c>
      <c r="B7579" s="30" t="s">
        <v>62</v>
      </c>
      <c r="C7579" s="30" t="s">
        <v>183</v>
      </c>
      <c r="D7579" s="30" t="s">
        <v>184</v>
      </c>
      <c r="E7579" s="30" t="s">
        <v>28</v>
      </c>
      <c r="F7579" s="30" t="s">
        <v>185</v>
      </c>
      <c r="G7579" s="30" t="s">
        <v>82</v>
      </c>
      <c r="H7579" s="30" t="s">
        <v>64</v>
      </c>
      <c r="I7579" s="32">
        <v>3275</v>
      </c>
    </row>
    <row r="7580" spans="1:9" s="33" customFormat="1" x14ac:dyDescent="0.15">
      <c r="A7580" s="31">
        <v>43556</v>
      </c>
      <c r="B7580" s="30" t="s">
        <v>52</v>
      </c>
      <c r="C7580" s="30" t="s">
        <v>183</v>
      </c>
      <c r="D7580" s="30" t="s">
        <v>184</v>
      </c>
      <c r="E7580" s="30" t="s">
        <v>28</v>
      </c>
      <c r="F7580" s="30" t="s">
        <v>185</v>
      </c>
      <c r="G7580" s="30" t="s">
        <v>58</v>
      </c>
      <c r="H7580" s="30" t="s">
        <v>57</v>
      </c>
      <c r="I7580" s="32">
        <v>6637</v>
      </c>
    </row>
    <row r="7581" spans="1:9" s="33" customFormat="1" x14ac:dyDescent="0.15">
      <c r="A7581" s="31">
        <v>43556</v>
      </c>
      <c r="B7581" s="30" t="s">
        <v>52</v>
      </c>
      <c r="C7581" s="30" t="s">
        <v>183</v>
      </c>
      <c r="D7581" s="30" t="s">
        <v>184</v>
      </c>
      <c r="E7581" s="30" t="s">
        <v>28</v>
      </c>
      <c r="F7581" s="30" t="s">
        <v>185</v>
      </c>
      <c r="G7581" s="30" t="s">
        <v>56</v>
      </c>
      <c r="H7581" s="30" t="s">
        <v>75</v>
      </c>
      <c r="I7581" s="32">
        <v>3422</v>
      </c>
    </row>
    <row r="7582" spans="1:9" s="33" customFormat="1" x14ac:dyDescent="0.15">
      <c r="A7582" s="31">
        <v>43556</v>
      </c>
      <c r="B7582" s="30" t="s">
        <v>62</v>
      </c>
      <c r="C7582" s="30" t="s">
        <v>183</v>
      </c>
      <c r="D7582" s="30" t="s">
        <v>184</v>
      </c>
      <c r="E7582" s="30" t="s">
        <v>28</v>
      </c>
      <c r="F7582" s="30" t="s">
        <v>185</v>
      </c>
      <c r="G7582" s="30" t="s">
        <v>82</v>
      </c>
      <c r="H7582" s="30" t="s">
        <v>65</v>
      </c>
      <c r="I7582" s="32">
        <v>8002</v>
      </c>
    </row>
    <row r="7583" spans="1:9" s="33" customFormat="1" x14ac:dyDescent="0.15">
      <c r="A7583" s="31">
        <v>43556</v>
      </c>
      <c r="B7583" s="30" t="s">
        <v>62</v>
      </c>
      <c r="C7583" s="30" t="s">
        <v>183</v>
      </c>
      <c r="D7583" s="30" t="s">
        <v>184</v>
      </c>
      <c r="E7583" s="30" t="s">
        <v>28</v>
      </c>
      <c r="F7583" s="30" t="s">
        <v>185</v>
      </c>
      <c r="G7583" s="30" t="s">
        <v>63</v>
      </c>
      <c r="H7583" s="30" t="s">
        <v>75</v>
      </c>
      <c r="I7583" s="32">
        <v>8400</v>
      </c>
    </row>
    <row r="7584" spans="1:9" s="33" customFormat="1" x14ac:dyDescent="0.15">
      <c r="A7584" s="31">
        <v>43556</v>
      </c>
      <c r="B7584" s="30" t="s">
        <v>62</v>
      </c>
      <c r="C7584" s="30" t="s">
        <v>183</v>
      </c>
      <c r="D7584" s="30" t="s">
        <v>184</v>
      </c>
      <c r="E7584" s="30" t="s">
        <v>28</v>
      </c>
      <c r="F7584" s="30" t="s">
        <v>185</v>
      </c>
      <c r="G7584" s="30" t="s">
        <v>77</v>
      </c>
      <c r="H7584" s="30" t="s">
        <v>57</v>
      </c>
      <c r="I7584" s="32">
        <v>6171</v>
      </c>
    </row>
    <row r="7585" spans="1:9" s="33" customFormat="1" x14ac:dyDescent="0.15">
      <c r="A7585" s="31">
        <v>43556</v>
      </c>
      <c r="B7585" s="30" t="s">
        <v>52</v>
      </c>
      <c r="C7585" s="30" t="s">
        <v>183</v>
      </c>
      <c r="D7585" s="30" t="s">
        <v>184</v>
      </c>
      <c r="E7585" s="30" t="s">
        <v>28</v>
      </c>
      <c r="F7585" s="30" t="s">
        <v>185</v>
      </c>
      <c r="G7585" s="30" t="s">
        <v>80</v>
      </c>
      <c r="H7585" s="30" t="s">
        <v>75</v>
      </c>
      <c r="I7585" s="32">
        <v>9278</v>
      </c>
    </row>
    <row r="7586" spans="1:9" s="33" customFormat="1" x14ac:dyDescent="0.15">
      <c r="A7586" s="31">
        <v>43556</v>
      </c>
      <c r="B7586" s="30" t="s">
        <v>52</v>
      </c>
      <c r="C7586" s="30" t="s">
        <v>183</v>
      </c>
      <c r="D7586" s="30" t="s">
        <v>184</v>
      </c>
      <c r="E7586" s="30" t="s">
        <v>28</v>
      </c>
      <c r="F7586" s="30" t="s">
        <v>185</v>
      </c>
      <c r="G7586" s="30" t="s">
        <v>56</v>
      </c>
      <c r="H7586" s="30" t="s">
        <v>61</v>
      </c>
      <c r="I7586" s="32">
        <v>7446</v>
      </c>
    </row>
    <row r="7587" spans="1:9" s="33" customFormat="1" x14ac:dyDescent="0.15">
      <c r="A7587" s="31">
        <v>43556</v>
      </c>
      <c r="B7587" s="30" t="s">
        <v>52</v>
      </c>
      <c r="C7587" s="30" t="s">
        <v>183</v>
      </c>
      <c r="D7587" s="30" t="s">
        <v>184</v>
      </c>
      <c r="E7587" s="30" t="s">
        <v>28</v>
      </c>
      <c r="F7587" s="30" t="s">
        <v>185</v>
      </c>
      <c r="G7587" s="30" t="s">
        <v>56</v>
      </c>
      <c r="H7587" s="30" t="s">
        <v>64</v>
      </c>
      <c r="I7587" s="32">
        <v>9876</v>
      </c>
    </row>
    <row r="7588" spans="1:9" s="33" customFormat="1" x14ac:dyDescent="0.15">
      <c r="A7588" s="31">
        <v>43556</v>
      </c>
      <c r="B7588" s="30" t="s">
        <v>62</v>
      </c>
      <c r="C7588" s="30" t="s">
        <v>183</v>
      </c>
      <c r="D7588" s="30" t="s">
        <v>184</v>
      </c>
      <c r="E7588" s="30" t="s">
        <v>28</v>
      </c>
      <c r="F7588" s="30" t="s">
        <v>185</v>
      </c>
      <c r="G7588" s="30" t="s">
        <v>85</v>
      </c>
      <c r="H7588" s="30" t="s">
        <v>68</v>
      </c>
      <c r="I7588" s="32">
        <v>1716</v>
      </c>
    </row>
    <row r="7589" spans="1:9" s="33" customFormat="1" x14ac:dyDescent="0.15">
      <c r="A7589" s="31">
        <v>43556</v>
      </c>
      <c r="B7589" s="30" t="s">
        <v>52</v>
      </c>
      <c r="C7589" s="30" t="s">
        <v>183</v>
      </c>
      <c r="D7589" s="30" t="s">
        <v>184</v>
      </c>
      <c r="E7589" s="30" t="s">
        <v>28</v>
      </c>
      <c r="F7589" s="30" t="s">
        <v>185</v>
      </c>
      <c r="G7589" s="30" t="s">
        <v>82</v>
      </c>
      <c r="H7589" s="30" t="s">
        <v>59</v>
      </c>
      <c r="I7589" s="32">
        <v>3374</v>
      </c>
    </row>
    <row r="7590" spans="1:9" s="33" customFormat="1" x14ac:dyDescent="0.15">
      <c r="A7590" s="31">
        <v>43586</v>
      </c>
      <c r="B7590" s="30" t="s">
        <v>52</v>
      </c>
      <c r="C7590" s="30" t="s">
        <v>183</v>
      </c>
      <c r="D7590" s="30" t="s">
        <v>184</v>
      </c>
      <c r="E7590" s="30" t="s">
        <v>28</v>
      </c>
      <c r="F7590" s="30" t="s">
        <v>185</v>
      </c>
      <c r="G7590" s="30" t="s">
        <v>56</v>
      </c>
      <c r="H7590" s="30" t="s">
        <v>65</v>
      </c>
      <c r="I7590" s="32">
        <v>5726</v>
      </c>
    </row>
    <row r="7591" spans="1:9" s="33" customFormat="1" x14ac:dyDescent="0.15">
      <c r="A7591" s="31">
        <v>43586</v>
      </c>
      <c r="B7591" s="30" t="s">
        <v>52</v>
      </c>
      <c r="C7591" s="30" t="s">
        <v>183</v>
      </c>
      <c r="D7591" s="30" t="s">
        <v>184</v>
      </c>
      <c r="E7591" s="30" t="s">
        <v>28</v>
      </c>
      <c r="F7591" s="30" t="s">
        <v>185</v>
      </c>
      <c r="G7591" s="30" t="s">
        <v>58</v>
      </c>
      <c r="H7591" s="30" t="s">
        <v>59</v>
      </c>
      <c r="I7591" s="32">
        <v>8126</v>
      </c>
    </row>
    <row r="7592" spans="1:9" s="33" customFormat="1" x14ac:dyDescent="0.15">
      <c r="A7592" s="31">
        <v>43586</v>
      </c>
      <c r="B7592" s="30" t="s">
        <v>62</v>
      </c>
      <c r="C7592" s="30" t="s">
        <v>183</v>
      </c>
      <c r="D7592" s="30" t="s">
        <v>184</v>
      </c>
      <c r="E7592" s="30" t="s">
        <v>28</v>
      </c>
      <c r="F7592" s="30" t="s">
        <v>185</v>
      </c>
      <c r="G7592" s="30" t="s">
        <v>72</v>
      </c>
      <c r="H7592" s="30" t="s">
        <v>57</v>
      </c>
      <c r="I7592" s="32">
        <v>2792</v>
      </c>
    </row>
    <row r="7593" spans="1:9" s="33" customFormat="1" x14ac:dyDescent="0.15">
      <c r="A7593" s="31">
        <v>43586</v>
      </c>
      <c r="B7593" s="30" t="s">
        <v>62</v>
      </c>
      <c r="C7593" s="30" t="s">
        <v>183</v>
      </c>
      <c r="D7593" s="30" t="s">
        <v>184</v>
      </c>
      <c r="E7593" s="30" t="s">
        <v>28</v>
      </c>
      <c r="F7593" s="30" t="s">
        <v>185</v>
      </c>
      <c r="G7593" s="30" t="s">
        <v>63</v>
      </c>
      <c r="H7593" s="30" t="s">
        <v>57</v>
      </c>
      <c r="I7593" s="32">
        <v>8952</v>
      </c>
    </row>
    <row r="7594" spans="1:9" s="33" customFormat="1" x14ac:dyDescent="0.15">
      <c r="A7594" s="31">
        <v>43586</v>
      </c>
      <c r="B7594" s="30" t="s">
        <v>52</v>
      </c>
      <c r="C7594" s="30" t="s">
        <v>183</v>
      </c>
      <c r="D7594" s="30" t="s">
        <v>184</v>
      </c>
      <c r="E7594" s="30" t="s">
        <v>28</v>
      </c>
      <c r="F7594" s="30" t="s">
        <v>185</v>
      </c>
      <c r="G7594" s="30" t="s">
        <v>58</v>
      </c>
      <c r="H7594" s="30" t="s">
        <v>57</v>
      </c>
      <c r="I7594" s="32">
        <v>1636</v>
      </c>
    </row>
    <row r="7595" spans="1:9" s="33" customFormat="1" x14ac:dyDescent="0.15">
      <c r="A7595" s="31">
        <v>43586</v>
      </c>
      <c r="B7595" s="30" t="s">
        <v>52</v>
      </c>
      <c r="C7595" s="30" t="s">
        <v>183</v>
      </c>
      <c r="D7595" s="30" t="s">
        <v>184</v>
      </c>
      <c r="E7595" s="30" t="s">
        <v>28</v>
      </c>
      <c r="F7595" s="30" t="s">
        <v>185</v>
      </c>
      <c r="G7595" s="30" t="s">
        <v>78</v>
      </c>
      <c r="H7595" s="30" t="s">
        <v>65</v>
      </c>
      <c r="I7595" s="32">
        <v>6141</v>
      </c>
    </row>
    <row r="7596" spans="1:9" s="33" customFormat="1" x14ac:dyDescent="0.15">
      <c r="A7596" s="31">
        <v>43586</v>
      </c>
      <c r="B7596" s="30" t="s">
        <v>62</v>
      </c>
      <c r="C7596" s="30" t="s">
        <v>183</v>
      </c>
      <c r="D7596" s="30" t="s">
        <v>184</v>
      </c>
      <c r="E7596" s="30" t="s">
        <v>28</v>
      </c>
      <c r="F7596" s="30" t="s">
        <v>185</v>
      </c>
      <c r="G7596" s="30" t="s">
        <v>67</v>
      </c>
      <c r="H7596" s="30" t="s">
        <v>79</v>
      </c>
      <c r="I7596" s="32">
        <v>3335</v>
      </c>
    </row>
    <row r="7597" spans="1:9" s="33" customFormat="1" x14ac:dyDescent="0.15">
      <c r="A7597" s="31">
        <v>43586</v>
      </c>
      <c r="B7597" s="30" t="s">
        <v>62</v>
      </c>
      <c r="C7597" s="30" t="s">
        <v>183</v>
      </c>
      <c r="D7597" s="30" t="s">
        <v>184</v>
      </c>
      <c r="E7597" s="30" t="s">
        <v>28</v>
      </c>
      <c r="F7597" s="30" t="s">
        <v>185</v>
      </c>
      <c r="G7597" s="30" t="s">
        <v>69</v>
      </c>
      <c r="H7597" s="30" t="s">
        <v>57</v>
      </c>
      <c r="I7597" s="32">
        <v>4730</v>
      </c>
    </row>
    <row r="7598" spans="1:9" s="33" customFormat="1" x14ac:dyDescent="0.15">
      <c r="A7598" s="31">
        <v>43586</v>
      </c>
      <c r="B7598" s="30" t="s">
        <v>52</v>
      </c>
      <c r="C7598" s="30" t="s">
        <v>183</v>
      </c>
      <c r="D7598" s="30" t="s">
        <v>184</v>
      </c>
      <c r="E7598" s="30" t="s">
        <v>28</v>
      </c>
      <c r="F7598" s="30" t="s">
        <v>185</v>
      </c>
      <c r="G7598" s="30" t="s">
        <v>70</v>
      </c>
      <c r="H7598" s="30" t="s">
        <v>64</v>
      </c>
      <c r="I7598" s="32">
        <v>4794</v>
      </c>
    </row>
    <row r="7599" spans="1:9" s="33" customFormat="1" x14ac:dyDescent="0.15">
      <c r="A7599" s="31">
        <v>43586</v>
      </c>
      <c r="B7599" s="30" t="s">
        <v>62</v>
      </c>
      <c r="C7599" s="30" t="s">
        <v>183</v>
      </c>
      <c r="D7599" s="30" t="s">
        <v>184</v>
      </c>
      <c r="E7599" s="30" t="s">
        <v>28</v>
      </c>
      <c r="F7599" s="30" t="s">
        <v>185</v>
      </c>
      <c r="G7599" s="30" t="s">
        <v>71</v>
      </c>
      <c r="H7599" s="30" t="s">
        <v>65</v>
      </c>
      <c r="I7599" s="32">
        <v>6149</v>
      </c>
    </row>
    <row r="7600" spans="1:9" s="33" customFormat="1" x14ac:dyDescent="0.15">
      <c r="A7600" s="31">
        <v>43586</v>
      </c>
      <c r="B7600" s="30" t="s">
        <v>62</v>
      </c>
      <c r="C7600" s="30" t="s">
        <v>183</v>
      </c>
      <c r="D7600" s="30" t="s">
        <v>184</v>
      </c>
      <c r="E7600" s="30" t="s">
        <v>28</v>
      </c>
      <c r="F7600" s="30" t="s">
        <v>185</v>
      </c>
      <c r="G7600" s="30" t="s">
        <v>72</v>
      </c>
      <c r="H7600" s="30" t="s">
        <v>79</v>
      </c>
      <c r="I7600" s="32">
        <v>5802</v>
      </c>
    </row>
    <row r="7601" spans="1:9" s="33" customFormat="1" x14ac:dyDescent="0.15">
      <c r="A7601" s="31">
        <v>43586</v>
      </c>
      <c r="B7601" s="30" t="s">
        <v>62</v>
      </c>
      <c r="C7601" s="30" t="s">
        <v>183</v>
      </c>
      <c r="D7601" s="30" t="s">
        <v>184</v>
      </c>
      <c r="E7601" s="30" t="s">
        <v>28</v>
      </c>
      <c r="F7601" s="30" t="s">
        <v>185</v>
      </c>
      <c r="G7601" s="30" t="s">
        <v>85</v>
      </c>
      <c r="H7601" s="30" t="s">
        <v>65</v>
      </c>
      <c r="I7601" s="32">
        <v>3747</v>
      </c>
    </row>
    <row r="7602" spans="1:9" s="33" customFormat="1" x14ac:dyDescent="0.15">
      <c r="A7602" s="31">
        <v>43586</v>
      </c>
      <c r="B7602" s="30" t="s">
        <v>62</v>
      </c>
      <c r="C7602" s="30" t="s">
        <v>183</v>
      </c>
      <c r="D7602" s="30" t="s">
        <v>184</v>
      </c>
      <c r="E7602" s="30" t="s">
        <v>28</v>
      </c>
      <c r="F7602" s="30" t="s">
        <v>185</v>
      </c>
      <c r="G7602" s="30" t="s">
        <v>69</v>
      </c>
      <c r="H7602" s="30" t="s">
        <v>61</v>
      </c>
      <c r="I7602" s="32">
        <v>7060</v>
      </c>
    </row>
    <row r="7603" spans="1:9" s="33" customFormat="1" x14ac:dyDescent="0.15">
      <c r="A7603" s="31">
        <v>43586</v>
      </c>
      <c r="B7603" s="30" t="s">
        <v>52</v>
      </c>
      <c r="C7603" s="30" t="s">
        <v>183</v>
      </c>
      <c r="D7603" s="30" t="s">
        <v>184</v>
      </c>
      <c r="E7603" s="30" t="s">
        <v>28</v>
      </c>
      <c r="F7603" s="30" t="s">
        <v>185</v>
      </c>
      <c r="G7603" s="30" t="s">
        <v>70</v>
      </c>
      <c r="H7603" s="30" t="s">
        <v>79</v>
      </c>
      <c r="I7603" s="32">
        <v>5318</v>
      </c>
    </row>
    <row r="7604" spans="1:9" s="33" customFormat="1" x14ac:dyDescent="0.15">
      <c r="A7604" s="31">
        <v>43586</v>
      </c>
      <c r="B7604" s="30" t="s">
        <v>62</v>
      </c>
      <c r="C7604" s="30" t="s">
        <v>183</v>
      </c>
      <c r="D7604" s="30" t="s">
        <v>184</v>
      </c>
      <c r="E7604" s="30" t="s">
        <v>28</v>
      </c>
      <c r="F7604" s="30" t="s">
        <v>185</v>
      </c>
      <c r="G7604" s="30" t="s">
        <v>66</v>
      </c>
      <c r="H7604" s="30" t="s">
        <v>68</v>
      </c>
      <c r="I7604" s="32">
        <v>2353</v>
      </c>
    </row>
    <row r="7605" spans="1:9" s="33" customFormat="1" x14ac:dyDescent="0.15">
      <c r="A7605" s="31">
        <v>43586</v>
      </c>
      <c r="B7605" s="30" t="s">
        <v>62</v>
      </c>
      <c r="C7605" s="30" t="s">
        <v>183</v>
      </c>
      <c r="D7605" s="30" t="s">
        <v>184</v>
      </c>
      <c r="E7605" s="30" t="s">
        <v>28</v>
      </c>
      <c r="F7605" s="30" t="s">
        <v>185</v>
      </c>
      <c r="G7605" s="30" t="s">
        <v>56</v>
      </c>
      <c r="H7605" s="30" t="s">
        <v>64</v>
      </c>
      <c r="I7605" s="32">
        <v>8360</v>
      </c>
    </row>
    <row r="7606" spans="1:9" s="33" customFormat="1" x14ac:dyDescent="0.15">
      <c r="A7606" s="31">
        <v>43586</v>
      </c>
      <c r="B7606" s="30" t="s">
        <v>62</v>
      </c>
      <c r="C7606" s="30" t="s">
        <v>183</v>
      </c>
      <c r="D7606" s="30" t="s">
        <v>184</v>
      </c>
      <c r="E7606" s="30" t="s">
        <v>28</v>
      </c>
      <c r="F7606" s="30" t="s">
        <v>185</v>
      </c>
      <c r="G7606" s="30" t="s">
        <v>72</v>
      </c>
      <c r="H7606" s="30" t="s">
        <v>61</v>
      </c>
      <c r="I7606" s="32">
        <v>3656</v>
      </c>
    </row>
    <row r="7607" spans="1:9" s="33" customFormat="1" x14ac:dyDescent="0.15">
      <c r="A7607" s="31">
        <v>43586</v>
      </c>
      <c r="B7607" s="30" t="s">
        <v>52</v>
      </c>
      <c r="C7607" s="30" t="s">
        <v>183</v>
      </c>
      <c r="D7607" s="30" t="s">
        <v>184</v>
      </c>
      <c r="E7607" s="30" t="s">
        <v>28</v>
      </c>
      <c r="F7607" s="30" t="s">
        <v>185</v>
      </c>
      <c r="G7607" s="30" t="s">
        <v>66</v>
      </c>
      <c r="H7607" s="30" t="s">
        <v>57</v>
      </c>
      <c r="I7607" s="32">
        <v>4126</v>
      </c>
    </row>
    <row r="7608" spans="1:9" s="33" customFormat="1" x14ac:dyDescent="0.15">
      <c r="A7608" s="31">
        <v>43586</v>
      </c>
      <c r="B7608" s="30" t="s">
        <v>62</v>
      </c>
      <c r="C7608" s="30" t="s">
        <v>183</v>
      </c>
      <c r="D7608" s="30" t="s">
        <v>184</v>
      </c>
      <c r="E7608" s="30" t="s">
        <v>28</v>
      </c>
      <c r="F7608" s="30" t="s">
        <v>185</v>
      </c>
      <c r="G7608" s="30" t="s">
        <v>69</v>
      </c>
      <c r="H7608" s="30" t="s">
        <v>57</v>
      </c>
      <c r="I7608" s="32">
        <v>7467</v>
      </c>
    </row>
    <row r="7609" spans="1:9" s="33" customFormat="1" x14ac:dyDescent="0.15">
      <c r="A7609" s="31">
        <v>43586</v>
      </c>
      <c r="B7609" s="30" t="s">
        <v>62</v>
      </c>
      <c r="C7609" s="30" t="s">
        <v>183</v>
      </c>
      <c r="D7609" s="30" t="s">
        <v>184</v>
      </c>
      <c r="E7609" s="30" t="s">
        <v>28</v>
      </c>
      <c r="F7609" s="30" t="s">
        <v>185</v>
      </c>
      <c r="G7609" s="30" t="s">
        <v>83</v>
      </c>
      <c r="H7609" s="30" t="s">
        <v>68</v>
      </c>
      <c r="I7609" s="32">
        <v>2784</v>
      </c>
    </row>
    <row r="7610" spans="1:9" s="33" customFormat="1" x14ac:dyDescent="0.15">
      <c r="A7610" s="31">
        <v>43586</v>
      </c>
      <c r="B7610" s="30" t="s">
        <v>52</v>
      </c>
      <c r="C7610" s="30" t="s">
        <v>183</v>
      </c>
      <c r="D7610" s="30" t="s">
        <v>184</v>
      </c>
      <c r="E7610" s="30" t="s">
        <v>28</v>
      </c>
      <c r="F7610" s="30" t="s">
        <v>185</v>
      </c>
      <c r="G7610" s="30" t="s">
        <v>71</v>
      </c>
      <c r="H7610" s="30" t="s">
        <v>68</v>
      </c>
      <c r="I7610" s="32">
        <v>3763</v>
      </c>
    </row>
    <row r="7611" spans="1:9" s="33" customFormat="1" x14ac:dyDescent="0.15">
      <c r="A7611" s="31">
        <v>43586</v>
      </c>
      <c r="B7611" s="30" t="s">
        <v>62</v>
      </c>
      <c r="C7611" s="30" t="s">
        <v>183</v>
      </c>
      <c r="D7611" s="30" t="s">
        <v>184</v>
      </c>
      <c r="E7611" s="30" t="s">
        <v>28</v>
      </c>
      <c r="F7611" s="30" t="s">
        <v>185</v>
      </c>
      <c r="G7611" s="30" t="s">
        <v>86</v>
      </c>
      <c r="H7611" s="30" t="s">
        <v>79</v>
      </c>
      <c r="I7611" s="32">
        <v>9175</v>
      </c>
    </row>
    <row r="7612" spans="1:9" s="33" customFormat="1" x14ac:dyDescent="0.15">
      <c r="A7612" s="31">
        <v>43586</v>
      </c>
      <c r="B7612" s="30" t="s">
        <v>62</v>
      </c>
      <c r="C7612" s="30" t="s">
        <v>183</v>
      </c>
      <c r="D7612" s="30" t="s">
        <v>184</v>
      </c>
      <c r="E7612" s="30" t="s">
        <v>28</v>
      </c>
      <c r="F7612" s="30" t="s">
        <v>185</v>
      </c>
      <c r="G7612" s="30" t="s">
        <v>77</v>
      </c>
      <c r="H7612" s="30" t="s">
        <v>68</v>
      </c>
      <c r="I7612" s="32">
        <v>8163</v>
      </c>
    </row>
    <row r="7613" spans="1:9" s="33" customFormat="1" x14ac:dyDescent="0.15">
      <c r="A7613" s="31">
        <v>43586</v>
      </c>
      <c r="B7613" s="30" t="s">
        <v>52</v>
      </c>
      <c r="C7613" s="30" t="s">
        <v>183</v>
      </c>
      <c r="D7613" s="30" t="s">
        <v>184</v>
      </c>
      <c r="E7613" s="30" t="s">
        <v>28</v>
      </c>
      <c r="F7613" s="30" t="s">
        <v>185</v>
      </c>
      <c r="G7613" s="30" t="s">
        <v>73</v>
      </c>
      <c r="H7613" s="30" t="s">
        <v>74</v>
      </c>
      <c r="I7613" s="32">
        <v>8575</v>
      </c>
    </row>
    <row r="7614" spans="1:9" s="33" customFormat="1" x14ac:dyDescent="0.15">
      <c r="A7614" s="31">
        <v>43586</v>
      </c>
      <c r="B7614" s="30" t="s">
        <v>62</v>
      </c>
      <c r="C7614" s="30" t="s">
        <v>183</v>
      </c>
      <c r="D7614" s="30" t="s">
        <v>184</v>
      </c>
      <c r="E7614" s="30" t="s">
        <v>28</v>
      </c>
      <c r="F7614" s="30" t="s">
        <v>185</v>
      </c>
      <c r="G7614" s="30" t="s">
        <v>82</v>
      </c>
      <c r="H7614" s="30" t="s">
        <v>61</v>
      </c>
      <c r="I7614" s="32">
        <v>1035</v>
      </c>
    </row>
    <row r="7615" spans="1:9" s="33" customFormat="1" x14ac:dyDescent="0.15">
      <c r="A7615" s="31">
        <v>43586</v>
      </c>
      <c r="B7615" s="30" t="s">
        <v>52</v>
      </c>
      <c r="C7615" s="30" t="s">
        <v>183</v>
      </c>
      <c r="D7615" s="30" t="s">
        <v>184</v>
      </c>
      <c r="E7615" s="30" t="s">
        <v>28</v>
      </c>
      <c r="F7615" s="30" t="s">
        <v>185</v>
      </c>
      <c r="G7615" s="30" t="s">
        <v>77</v>
      </c>
      <c r="H7615" s="30" t="s">
        <v>75</v>
      </c>
      <c r="I7615" s="32">
        <v>4143</v>
      </c>
    </row>
    <row r="7616" spans="1:9" s="33" customFormat="1" x14ac:dyDescent="0.15">
      <c r="A7616" s="31">
        <v>43586</v>
      </c>
      <c r="B7616" s="30" t="s">
        <v>52</v>
      </c>
      <c r="C7616" s="30" t="s">
        <v>183</v>
      </c>
      <c r="D7616" s="30" t="s">
        <v>184</v>
      </c>
      <c r="E7616" s="30" t="s">
        <v>28</v>
      </c>
      <c r="F7616" s="30" t="s">
        <v>185</v>
      </c>
      <c r="G7616" s="30" t="s">
        <v>76</v>
      </c>
      <c r="H7616" s="30" t="s">
        <v>74</v>
      </c>
      <c r="I7616" s="32">
        <v>9713</v>
      </c>
    </row>
    <row r="7617" spans="1:9" s="33" customFormat="1" x14ac:dyDescent="0.15">
      <c r="A7617" s="31">
        <v>43586</v>
      </c>
      <c r="B7617" s="30" t="s">
        <v>52</v>
      </c>
      <c r="C7617" s="30" t="s">
        <v>183</v>
      </c>
      <c r="D7617" s="30" t="s">
        <v>184</v>
      </c>
      <c r="E7617" s="30" t="s">
        <v>28</v>
      </c>
      <c r="F7617" s="30" t="s">
        <v>185</v>
      </c>
      <c r="G7617" s="30" t="s">
        <v>66</v>
      </c>
      <c r="H7617" s="30" t="s">
        <v>79</v>
      </c>
      <c r="I7617" s="32">
        <v>2075</v>
      </c>
    </row>
    <row r="7618" spans="1:9" s="33" customFormat="1" x14ac:dyDescent="0.15">
      <c r="A7618" s="31">
        <v>43586</v>
      </c>
      <c r="B7618" s="30" t="s">
        <v>62</v>
      </c>
      <c r="C7618" s="30" t="s">
        <v>183</v>
      </c>
      <c r="D7618" s="30" t="s">
        <v>184</v>
      </c>
      <c r="E7618" s="30" t="s">
        <v>28</v>
      </c>
      <c r="F7618" s="30" t="s">
        <v>185</v>
      </c>
      <c r="G7618" s="30" t="s">
        <v>84</v>
      </c>
      <c r="H7618" s="30" t="s">
        <v>64</v>
      </c>
      <c r="I7618" s="32">
        <v>1470</v>
      </c>
    </row>
    <row r="7619" spans="1:9" s="33" customFormat="1" x14ac:dyDescent="0.15">
      <c r="A7619" s="31">
        <v>43586</v>
      </c>
      <c r="B7619" s="30" t="s">
        <v>52</v>
      </c>
      <c r="C7619" s="30" t="s">
        <v>183</v>
      </c>
      <c r="D7619" s="30" t="s">
        <v>184</v>
      </c>
      <c r="E7619" s="30" t="s">
        <v>28</v>
      </c>
      <c r="F7619" s="30" t="s">
        <v>185</v>
      </c>
      <c r="G7619" s="30" t="s">
        <v>58</v>
      </c>
      <c r="H7619" s="30" t="s">
        <v>68</v>
      </c>
      <c r="I7619" s="32">
        <v>2975</v>
      </c>
    </row>
    <row r="7620" spans="1:9" s="33" customFormat="1" x14ac:dyDescent="0.15">
      <c r="A7620" s="31">
        <v>43586</v>
      </c>
      <c r="B7620" s="30" t="s">
        <v>52</v>
      </c>
      <c r="C7620" s="30" t="s">
        <v>183</v>
      </c>
      <c r="D7620" s="30" t="s">
        <v>184</v>
      </c>
      <c r="E7620" s="30" t="s">
        <v>28</v>
      </c>
      <c r="F7620" s="30" t="s">
        <v>185</v>
      </c>
      <c r="G7620" s="30" t="s">
        <v>84</v>
      </c>
      <c r="H7620" s="30" t="s">
        <v>61</v>
      </c>
      <c r="I7620" s="32">
        <v>6713</v>
      </c>
    </row>
    <row r="7621" spans="1:9" s="33" customFormat="1" x14ac:dyDescent="0.15">
      <c r="A7621" s="31">
        <v>43586</v>
      </c>
      <c r="B7621" s="30" t="s">
        <v>62</v>
      </c>
      <c r="C7621" s="30" t="s">
        <v>183</v>
      </c>
      <c r="D7621" s="30" t="s">
        <v>184</v>
      </c>
      <c r="E7621" s="30" t="s">
        <v>28</v>
      </c>
      <c r="F7621" s="30" t="s">
        <v>185</v>
      </c>
      <c r="G7621" s="30" t="s">
        <v>83</v>
      </c>
      <c r="H7621" s="30" t="s">
        <v>57</v>
      </c>
      <c r="I7621" s="32">
        <v>4618</v>
      </c>
    </row>
    <row r="7622" spans="1:9" s="33" customFormat="1" x14ac:dyDescent="0.15">
      <c r="A7622" s="31">
        <v>43586</v>
      </c>
      <c r="B7622" s="30" t="s">
        <v>52</v>
      </c>
      <c r="C7622" s="30" t="s">
        <v>183</v>
      </c>
      <c r="D7622" s="30" t="s">
        <v>184</v>
      </c>
      <c r="E7622" s="30" t="s">
        <v>28</v>
      </c>
      <c r="F7622" s="30" t="s">
        <v>185</v>
      </c>
      <c r="G7622" s="30" t="s">
        <v>58</v>
      </c>
      <c r="H7622" s="30" t="s">
        <v>59</v>
      </c>
      <c r="I7622" s="32">
        <v>8425</v>
      </c>
    </row>
    <row r="7623" spans="1:9" s="33" customFormat="1" x14ac:dyDescent="0.15">
      <c r="A7623" s="31">
        <v>43586</v>
      </c>
      <c r="B7623" s="30" t="s">
        <v>52</v>
      </c>
      <c r="C7623" s="30" t="s">
        <v>183</v>
      </c>
      <c r="D7623" s="30" t="s">
        <v>184</v>
      </c>
      <c r="E7623" s="30" t="s">
        <v>28</v>
      </c>
      <c r="F7623" s="30" t="s">
        <v>185</v>
      </c>
      <c r="G7623" s="30" t="s">
        <v>80</v>
      </c>
      <c r="H7623" s="30" t="s">
        <v>79</v>
      </c>
      <c r="I7623" s="32">
        <v>8970</v>
      </c>
    </row>
    <row r="7624" spans="1:9" s="33" customFormat="1" x14ac:dyDescent="0.15">
      <c r="A7624" s="31">
        <v>43586</v>
      </c>
      <c r="B7624" s="30" t="s">
        <v>52</v>
      </c>
      <c r="C7624" s="30" t="s">
        <v>183</v>
      </c>
      <c r="D7624" s="30" t="s">
        <v>184</v>
      </c>
      <c r="E7624" s="30" t="s">
        <v>28</v>
      </c>
      <c r="F7624" s="30" t="s">
        <v>185</v>
      </c>
      <c r="G7624" s="30" t="s">
        <v>56</v>
      </c>
      <c r="H7624" s="30" t="s">
        <v>68</v>
      </c>
      <c r="I7624" s="32">
        <v>3825</v>
      </c>
    </row>
    <row r="7625" spans="1:9" s="33" customFormat="1" x14ac:dyDescent="0.15">
      <c r="A7625" s="31">
        <v>43586</v>
      </c>
      <c r="B7625" s="30" t="s">
        <v>52</v>
      </c>
      <c r="C7625" s="30" t="s">
        <v>183</v>
      </c>
      <c r="D7625" s="30" t="s">
        <v>184</v>
      </c>
      <c r="E7625" s="30" t="s">
        <v>28</v>
      </c>
      <c r="F7625" s="30" t="s">
        <v>185</v>
      </c>
      <c r="G7625" s="30" t="s">
        <v>84</v>
      </c>
      <c r="H7625" s="30" t="s">
        <v>59</v>
      </c>
      <c r="I7625" s="32">
        <v>2615</v>
      </c>
    </row>
    <row r="7626" spans="1:9" s="33" customFormat="1" x14ac:dyDescent="0.15">
      <c r="A7626" s="31">
        <v>43586</v>
      </c>
      <c r="B7626" s="30" t="s">
        <v>62</v>
      </c>
      <c r="C7626" s="30" t="s">
        <v>183</v>
      </c>
      <c r="D7626" s="30" t="s">
        <v>184</v>
      </c>
      <c r="E7626" s="30" t="s">
        <v>28</v>
      </c>
      <c r="F7626" s="30" t="s">
        <v>185</v>
      </c>
      <c r="G7626" s="30" t="s">
        <v>85</v>
      </c>
      <c r="H7626" s="30" t="s">
        <v>65</v>
      </c>
      <c r="I7626" s="32">
        <v>5118</v>
      </c>
    </row>
    <row r="7627" spans="1:9" s="33" customFormat="1" x14ac:dyDescent="0.15">
      <c r="A7627" s="31">
        <v>43586</v>
      </c>
      <c r="B7627" s="30" t="s">
        <v>52</v>
      </c>
      <c r="C7627" s="30" t="s">
        <v>183</v>
      </c>
      <c r="D7627" s="30" t="s">
        <v>184</v>
      </c>
      <c r="E7627" s="30" t="s">
        <v>28</v>
      </c>
      <c r="F7627" s="30" t="s">
        <v>185</v>
      </c>
      <c r="G7627" s="30" t="s">
        <v>82</v>
      </c>
      <c r="H7627" s="30" t="s">
        <v>75</v>
      </c>
      <c r="I7627" s="32">
        <v>7518</v>
      </c>
    </row>
    <row r="7628" spans="1:9" s="33" customFormat="1" x14ac:dyDescent="0.15">
      <c r="A7628" s="31">
        <v>43617</v>
      </c>
      <c r="B7628" s="30" t="s">
        <v>52</v>
      </c>
      <c r="C7628" s="30" t="s">
        <v>183</v>
      </c>
      <c r="D7628" s="30" t="s">
        <v>184</v>
      </c>
      <c r="E7628" s="30" t="s">
        <v>28</v>
      </c>
      <c r="F7628" s="30" t="s">
        <v>185</v>
      </c>
      <c r="G7628" s="30" t="s">
        <v>56</v>
      </c>
      <c r="H7628" s="30" t="s">
        <v>75</v>
      </c>
      <c r="I7628" s="32">
        <v>7137</v>
      </c>
    </row>
    <row r="7629" spans="1:9" s="33" customFormat="1" x14ac:dyDescent="0.15">
      <c r="A7629" s="31">
        <v>43617</v>
      </c>
      <c r="B7629" s="30" t="s">
        <v>52</v>
      </c>
      <c r="C7629" s="30" t="s">
        <v>183</v>
      </c>
      <c r="D7629" s="30" t="s">
        <v>184</v>
      </c>
      <c r="E7629" s="30" t="s">
        <v>28</v>
      </c>
      <c r="F7629" s="30" t="s">
        <v>185</v>
      </c>
      <c r="G7629" s="30" t="s">
        <v>58</v>
      </c>
      <c r="H7629" s="30" t="s">
        <v>59</v>
      </c>
      <c r="I7629" s="32">
        <v>8609</v>
      </c>
    </row>
    <row r="7630" spans="1:9" s="33" customFormat="1" x14ac:dyDescent="0.15">
      <c r="A7630" s="31">
        <v>43617</v>
      </c>
      <c r="B7630" s="30" t="s">
        <v>62</v>
      </c>
      <c r="C7630" s="30" t="s">
        <v>183</v>
      </c>
      <c r="D7630" s="30" t="s">
        <v>184</v>
      </c>
      <c r="E7630" s="30" t="s">
        <v>28</v>
      </c>
      <c r="F7630" s="30" t="s">
        <v>185</v>
      </c>
      <c r="G7630" s="30" t="s">
        <v>72</v>
      </c>
      <c r="H7630" s="30" t="s">
        <v>65</v>
      </c>
      <c r="I7630" s="32">
        <v>2451</v>
      </c>
    </row>
    <row r="7631" spans="1:9" s="33" customFormat="1" x14ac:dyDescent="0.15">
      <c r="A7631" s="31">
        <v>43617</v>
      </c>
      <c r="B7631" s="30" t="s">
        <v>62</v>
      </c>
      <c r="C7631" s="30" t="s">
        <v>183</v>
      </c>
      <c r="D7631" s="30" t="s">
        <v>184</v>
      </c>
      <c r="E7631" s="30" t="s">
        <v>28</v>
      </c>
      <c r="F7631" s="30" t="s">
        <v>185</v>
      </c>
      <c r="G7631" s="30" t="s">
        <v>63</v>
      </c>
      <c r="H7631" s="30" t="s">
        <v>59</v>
      </c>
      <c r="I7631" s="32">
        <v>1981</v>
      </c>
    </row>
    <row r="7632" spans="1:9" s="33" customFormat="1" x14ac:dyDescent="0.15">
      <c r="A7632" s="31">
        <v>43617</v>
      </c>
      <c r="B7632" s="30" t="s">
        <v>52</v>
      </c>
      <c r="C7632" s="30" t="s">
        <v>183</v>
      </c>
      <c r="D7632" s="30" t="s">
        <v>184</v>
      </c>
      <c r="E7632" s="30" t="s">
        <v>28</v>
      </c>
      <c r="F7632" s="30" t="s">
        <v>185</v>
      </c>
      <c r="G7632" s="30" t="s">
        <v>58</v>
      </c>
      <c r="H7632" s="30" t="s">
        <v>74</v>
      </c>
      <c r="I7632" s="32">
        <v>2108</v>
      </c>
    </row>
    <row r="7633" spans="1:9" s="33" customFormat="1" x14ac:dyDescent="0.15">
      <c r="A7633" s="31">
        <v>43617</v>
      </c>
      <c r="B7633" s="30" t="s">
        <v>52</v>
      </c>
      <c r="C7633" s="30" t="s">
        <v>183</v>
      </c>
      <c r="D7633" s="30" t="s">
        <v>184</v>
      </c>
      <c r="E7633" s="30" t="s">
        <v>28</v>
      </c>
      <c r="F7633" s="30" t="s">
        <v>185</v>
      </c>
      <c r="G7633" s="30" t="s">
        <v>78</v>
      </c>
      <c r="H7633" s="30" t="s">
        <v>68</v>
      </c>
      <c r="I7633" s="32">
        <v>5894</v>
      </c>
    </row>
    <row r="7634" spans="1:9" s="33" customFormat="1" x14ac:dyDescent="0.15">
      <c r="A7634" s="31">
        <v>43617</v>
      </c>
      <c r="B7634" s="30" t="s">
        <v>62</v>
      </c>
      <c r="C7634" s="30" t="s">
        <v>183</v>
      </c>
      <c r="D7634" s="30" t="s">
        <v>184</v>
      </c>
      <c r="E7634" s="30" t="s">
        <v>28</v>
      </c>
      <c r="F7634" s="30" t="s">
        <v>185</v>
      </c>
      <c r="G7634" s="30" t="s">
        <v>67</v>
      </c>
      <c r="H7634" s="30" t="s">
        <v>61</v>
      </c>
      <c r="I7634" s="32">
        <v>1190</v>
      </c>
    </row>
    <row r="7635" spans="1:9" s="33" customFormat="1" x14ac:dyDescent="0.15">
      <c r="A7635" s="31">
        <v>43617</v>
      </c>
      <c r="B7635" s="30" t="s">
        <v>62</v>
      </c>
      <c r="C7635" s="30" t="s">
        <v>183</v>
      </c>
      <c r="D7635" s="30" t="s">
        <v>184</v>
      </c>
      <c r="E7635" s="30" t="s">
        <v>28</v>
      </c>
      <c r="F7635" s="30" t="s">
        <v>185</v>
      </c>
      <c r="G7635" s="30" t="s">
        <v>69</v>
      </c>
      <c r="H7635" s="30" t="s">
        <v>79</v>
      </c>
      <c r="I7635" s="32">
        <v>2141</v>
      </c>
    </row>
    <row r="7636" spans="1:9" s="33" customFormat="1" x14ac:dyDescent="0.15">
      <c r="A7636" s="31">
        <v>43617</v>
      </c>
      <c r="B7636" s="30" t="s">
        <v>52</v>
      </c>
      <c r="C7636" s="30" t="s">
        <v>183</v>
      </c>
      <c r="D7636" s="30" t="s">
        <v>184</v>
      </c>
      <c r="E7636" s="30" t="s">
        <v>28</v>
      </c>
      <c r="F7636" s="30" t="s">
        <v>185</v>
      </c>
      <c r="G7636" s="30" t="s">
        <v>70</v>
      </c>
      <c r="H7636" s="30" t="s">
        <v>79</v>
      </c>
      <c r="I7636" s="32">
        <v>3039</v>
      </c>
    </row>
    <row r="7637" spans="1:9" s="33" customFormat="1" x14ac:dyDescent="0.15">
      <c r="A7637" s="31">
        <v>43617</v>
      </c>
      <c r="B7637" s="30" t="s">
        <v>62</v>
      </c>
      <c r="C7637" s="30" t="s">
        <v>183</v>
      </c>
      <c r="D7637" s="30" t="s">
        <v>184</v>
      </c>
      <c r="E7637" s="30" t="s">
        <v>28</v>
      </c>
      <c r="F7637" s="30" t="s">
        <v>185</v>
      </c>
      <c r="G7637" s="30" t="s">
        <v>71</v>
      </c>
      <c r="H7637" s="30" t="s">
        <v>57</v>
      </c>
      <c r="I7637" s="32">
        <v>8432</v>
      </c>
    </row>
    <row r="7638" spans="1:9" s="33" customFormat="1" x14ac:dyDescent="0.15">
      <c r="A7638" s="31">
        <v>43617</v>
      </c>
      <c r="B7638" s="30" t="s">
        <v>52</v>
      </c>
      <c r="C7638" s="30" t="s">
        <v>183</v>
      </c>
      <c r="D7638" s="30" t="s">
        <v>184</v>
      </c>
      <c r="E7638" s="30" t="s">
        <v>28</v>
      </c>
      <c r="F7638" s="30" t="s">
        <v>185</v>
      </c>
      <c r="G7638" s="30" t="s">
        <v>70</v>
      </c>
      <c r="H7638" s="30" t="s">
        <v>65</v>
      </c>
      <c r="I7638" s="32">
        <v>6098</v>
      </c>
    </row>
    <row r="7639" spans="1:9" s="33" customFormat="1" x14ac:dyDescent="0.15">
      <c r="A7639" s="31">
        <v>43617</v>
      </c>
      <c r="B7639" s="30" t="s">
        <v>62</v>
      </c>
      <c r="C7639" s="30" t="s">
        <v>183</v>
      </c>
      <c r="D7639" s="30" t="s">
        <v>184</v>
      </c>
      <c r="E7639" s="30" t="s">
        <v>28</v>
      </c>
      <c r="F7639" s="30" t="s">
        <v>185</v>
      </c>
      <c r="G7639" s="30" t="s">
        <v>83</v>
      </c>
      <c r="H7639" s="30" t="s">
        <v>59</v>
      </c>
      <c r="I7639" s="32">
        <v>6710</v>
      </c>
    </row>
    <row r="7640" spans="1:9" s="33" customFormat="1" x14ac:dyDescent="0.15">
      <c r="A7640" s="31">
        <v>43617</v>
      </c>
      <c r="B7640" s="30" t="s">
        <v>62</v>
      </c>
      <c r="C7640" s="30" t="s">
        <v>183</v>
      </c>
      <c r="D7640" s="30" t="s">
        <v>184</v>
      </c>
      <c r="E7640" s="30" t="s">
        <v>28</v>
      </c>
      <c r="F7640" s="30" t="s">
        <v>185</v>
      </c>
      <c r="G7640" s="30" t="s">
        <v>72</v>
      </c>
      <c r="H7640" s="30" t="s">
        <v>59</v>
      </c>
      <c r="I7640" s="32">
        <v>3450</v>
      </c>
    </row>
    <row r="7641" spans="1:9" s="33" customFormat="1" x14ac:dyDescent="0.15">
      <c r="A7641" s="31">
        <v>43617</v>
      </c>
      <c r="B7641" s="30" t="s">
        <v>52</v>
      </c>
      <c r="C7641" s="30" t="s">
        <v>183</v>
      </c>
      <c r="D7641" s="30" t="s">
        <v>184</v>
      </c>
      <c r="E7641" s="30" t="s">
        <v>28</v>
      </c>
      <c r="F7641" s="30" t="s">
        <v>185</v>
      </c>
      <c r="G7641" s="30" t="s">
        <v>73</v>
      </c>
      <c r="H7641" s="30" t="s">
        <v>59</v>
      </c>
      <c r="I7641" s="32">
        <v>9049</v>
      </c>
    </row>
    <row r="7642" spans="1:9" s="33" customFormat="1" x14ac:dyDescent="0.15">
      <c r="A7642" s="31">
        <v>43617</v>
      </c>
      <c r="B7642" s="30" t="s">
        <v>62</v>
      </c>
      <c r="C7642" s="30" t="s">
        <v>183</v>
      </c>
      <c r="D7642" s="30" t="s">
        <v>184</v>
      </c>
      <c r="E7642" s="30" t="s">
        <v>28</v>
      </c>
      <c r="F7642" s="30" t="s">
        <v>185</v>
      </c>
      <c r="G7642" s="30" t="s">
        <v>73</v>
      </c>
      <c r="H7642" s="30" t="s">
        <v>61</v>
      </c>
      <c r="I7642" s="32">
        <v>6582</v>
      </c>
    </row>
    <row r="7643" spans="1:9" s="33" customFormat="1" x14ac:dyDescent="0.15">
      <c r="A7643" s="31">
        <v>43617</v>
      </c>
      <c r="B7643" s="30" t="s">
        <v>62</v>
      </c>
      <c r="C7643" s="30" t="s">
        <v>183</v>
      </c>
      <c r="D7643" s="30" t="s">
        <v>184</v>
      </c>
      <c r="E7643" s="30" t="s">
        <v>28</v>
      </c>
      <c r="F7643" s="30" t="s">
        <v>185</v>
      </c>
      <c r="G7643" s="30" t="s">
        <v>67</v>
      </c>
      <c r="H7643" s="30" t="s">
        <v>61</v>
      </c>
      <c r="I7643" s="32">
        <v>4947</v>
      </c>
    </row>
    <row r="7644" spans="1:9" s="33" customFormat="1" x14ac:dyDescent="0.15">
      <c r="A7644" s="31">
        <v>43617</v>
      </c>
      <c r="B7644" s="30" t="s">
        <v>62</v>
      </c>
      <c r="C7644" s="30" t="s">
        <v>183</v>
      </c>
      <c r="D7644" s="30" t="s">
        <v>184</v>
      </c>
      <c r="E7644" s="30" t="s">
        <v>28</v>
      </c>
      <c r="F7644" s="30" t="s">
        <v>185</v>
      </c>
      <c r="G7644" s="30" t="s">
        <v>72</v>
      </c>
      <c r="H7644" s="30" t="s">
        <v>68</v>
      </c>
      <c r="I7644" s="32">
        <v>5848</v>
      </c>
    </row>
    <row r="7645" spans="1:9" s="33" customFormat="1" x14ac:dyDescent="0.15">
      <c r="A7645" s="31">
        <v>43617</v>
      </c>
      <c r="B7645" s="30" t="s">
        <v>62</v>
      </c>
      <c r="C7645" s="30" t="s">
        <v>183</v>
      </c>
      <c r="D7645" s="30" t="s">
        <v>184</v>
      </c>
      <c r="E7645" s="30" t="s">
        <v>28</v>
      </c>
      <c r="F7645" s="30" t="s">
        <v>185</v>
      </c>
      <c r="G7645" s="30" t="s">
        <v>69</v>
      </c>
      <c r="H7645" s="30" t="s">
        <v>75</v>
      </c>
      <c r="I7645" s="32">
        <v>7521</v>
      </c>
    </row>
    <row r="7646" spans="1:9" s="33" customFormat="1" x14ac:dyDescent="0.15">
      <c r="A7646" s="31">
        <v>43617</v>
      </c>
      <c r="B7646" s="30" t="s">
        <v>62</v>
      </c>
      <c r="C7646" s="30" t="s">
        <v>183</v>
      </c>
      <c r="D7646" s="30" t="s">
        <v>184</v>
      </c>
      <c r="E7646" s="30" t="s">
        <v>28</v>
      </c>
      <c r="F7646" s="30" t="s">
        <v>185</v>
      </c>
      <c r="G7646" s="30" t="s">
        <v>76</v>
      </c>
      <c r="H7646" s="30" t="s">
        <v>79</v>
      </c>
      <c r="I7646" s="32">
        <v>8601</v>
      </c>
    </row>
    <row r="7647" spans="1:9" s="33" customFormat="1" x14ac:dyDescent="0.15">
      <c r="A7647" s="31">
        <v>43617</v>
      </c>
      <c r="B7647" s="30" t="s">
        <v>52</v>
      </c>
      <c r="C7647" s="30" t="s">
        <v>183</v>
      </c>
      <c r="D7647" s="30" t="s">
        <v>184</v>
      </c>
      <c r="E7647" s="30" t="s">
        <v>28</v>
      </c>
      <c r="F7647" s="30" t="s">
        <v>185</v>
      </c>
      <c r="G7647" s="30" t="s">
        <v>76</v>
      </c>
      <c r="H7647" s="30" t="s">
        <v>61</v>
      </c>
      <c r="I7647" s="32">
        <v>5775</v>
      </c>
    </row>
    <row r="7648" spans="1:9" s="33" customFormat="1" x14ac:dyDescent="0.15">
      <c r="A7648" s="31">
        <v>43617</v>
      </c>
      <c r="B7648" s="30" t="s">
        <v>52</v>
      </c>
      <c r="C7648" s="30" t="s">
        <v>183</v>
      </c>
      <c r="D7648" s="30" t="s">
        <v>184</v>
      </c>
      <c r="E7648" s="30" t="s">
        <v>28</v>
      </c>
      <c r="F7648" s="30" t="s">
        <v>185</v>
      </c>
      <c r="G7648" s="30" t="s">
        <v>71</v>
      </c>
      <c r="H7648" s="30" t="s">
        <v>75</v>
      </c>
      <c r="I7648" s="32">
        <v>1829</v>
      </c>
    </row>
    <row r="7649" spans="1:9" s="33" customFormat="1" x14ac:dyDescent="0.15">
      <c r="A7649" s="31">
        <v>43617</v>
      </c>
      <c r="B7649" s="30" t="s">
        <v>62</v>
      </c>
      <c r="C7649" s="30" t="s">
        <v>183</v>
      </c>
      <c r="D7649" s="30" t="s">
        <v>184</v>
      </c>
      <c r="E7649" s="30" t="s">
        <v>28</v>
      </c>
      <c r="F7649" s="30" t="s">
        <v>185</v>
      </c>
      <c r="G7649" s="30" t="s">
        <v>86</v>
      </c>
      <c r="H7649" s="30" t="s">
        <v>68</v>
      </c>
      <c r="I7649" s="32">
        <v>8030</v>
      </c>
    </row>
    <row r="7650" spans="1:9" s="33" customFormat="1" x14ac:dyDescent="0.15">
      <c r="A7650" s="31">
        <v>43617</v>
      </c>
      <c r="B7650" s="30" t="s">
        <v>62</v>
      </c>
      <c r="C7650" s="30" t="s">
        <v>183</v>
      </c>
      <c r="D7650" s="30" t="s">
        <v>184</v>
      </c>
      <c r="E7650" s="30" t="s">
        <v>28</v>
      </c>
      <c r="F7650" s="30" t="s">
        <v>185</v>
      </c>
      <c r="G7650" s="30" t="s">
        <v>80</v>
      </c>
      <c r="H7650" s="30" t="s">
        <v>61</v>
      </c>
      <c r="I7650" s="32">
        <v>9890</v>
      </c>
    </row>
    <row r="7651" spans="1:9" s="33" customFormat="1" x14ac:dyDescent="0.15">
      <c r="A7651" s="31">
        <v>43617</v>
      </c>
      <c r="B7651" s="30" t="s">
        <v>52</v>
      </c>
      <c r="C7651" s="30" t="s">
        <v>183</v>
      </c>
      <c r="D7651" s="30" t="s">
        <v>184</v>
      </c>
      <c r="E7651" s="30" t="s">
        <v>28</v>
      </c>
      <c r="F7651" s="30" t="s">
        <v>185</v>
      </c>
      <c r="G7651" s="30" t="s">
        <v>78</v>
      </c>
      <c r="H7651" s="30" t="s">
        <v>61</v>
      </c>
      <c r="I7651" s="32">
        <v>8076</v>
      </c>
    </row>
    <row r="7652" spans="1:9" s="33" customFormat="1" x14ac:dyDescent="0.15">
      <c r="A7652" s="31">
        <v>43617</v>
      </c>
      <c r="B7652" s="30" t="s">
        <v>62</v>
      </c>
      <c r="C7652" s="30" t="s">
        <v>183</v>
      </c>
      <c r="D7652" s="30" t="s">
        <v>184</v>
      </c>
      <c r="E7652" s="30" t="s">
        <v>28</v>
      </c>
      <c r="F7652" s="30" t="s">
        <v>185</v>
      </c>
      <c r="G7652" s="30" t="s">
        <v>82</v>
      </c>
      <c r="H7652" s="30" t="s">
        <v>68</v>
      </c>
      <c r="I7652" s="32">
        <v>1703</v>
      </c>
    </row>
    <row r="7653" spans="1:9" s="33" customFormat="1" x14ac:dyDescent="0.15">
      <c r="A7653" s="31">
        <v>43617</v>
      </c>
      <c r="B7653" s="30" t="s">
        <v>52</v>
      </c>
      <c r="C7653" s="30" t="s">
        <v>183</v>
      </c>
      <c r="D7653" s="30" t="s">
        <v>184</v>
      </c>
      <c r="E7653" s="30" t="s">
        <v>28</v>
      </c>
      <c r="F7653" s="30" t="s">
        <v>185</v>
      </c>
      <c r="G7653" s="30" t="s">
        <v>77</v>
      </c>
      <c r="H7653" s="30" t="s">
        <v>74</v>
      </c>
      <c r="I7653" s="32">
        <v>9519</v>
      </c>
    </row>
    <row r="7654" spans="1:9" s="33" customFormat="1" x14ac:dyDescent="0.15">
      <c r="A7654" s="31">
        <v>43617</v>
      </c>
      <c r="B7654" s="30" t="s">
        <v>52</v>
      </c>
      <c r="C7654" s="30" t="s">
        <v>183</v>
      </c>
      <c r="D7654" s="30" t="s">
        <v>184</v>
      </c>
      <c r="E7654" s="30" t="s">
        <v>28</v>
      </c>
      <c r="F7654" s="30" t="s">
        <v>185</v>
      </c>
      <c r="G7654" s="30" t="s">
        <v>76</v>
      </c>
      <c r="H7654" s="30" t="s">
        <v>75</v>
      </c>
      <c r="I7654" s="32">
        <v>2334</v>
      </c>
    </row>
    <row r="7655" spans="1:9" s="33" customFormat="1" x14ac:dyDescent="0.15">
      <c r="A7655" s="31">
        <v>43617</v>
      </c>
      <c r="B7655" s="30" t="s">
        <v>52</v>
      </c>
      <c r="C7655" s="30" t="s">
        <v>183</v>
      </c>
      <c r="D7655" s="30" t="s">
        <v>184</v>
      </c>
      <c r="E7655" s="30" t="s">
        <v>28</v>
      </c>
      <c r="F7655" s="30" t="s">
        <v>185</v>
      </c>
      <c r="G7655" s="30" t="s">
        <v>66</v>
      </c>
      <c r="H7655" s="30" t="s">
        <v>64</v>
      </c>
      <c r="I7655" s="32">
        <v>8301</v>
      </c>
    </row>
    <row r="7656" spans="1:9" s="33" customFormat="1" x14ac:dyDescent="0.15">
      <c r="A7656" s="31">
        <v>43617</v>
      </c>
      <c r="B7656" s="30" t="s">
        <v>62</v>
      </c>
      <c r="C7656" s="30" t="s">
        <v>183</v>
      </c>
      <c r="D7656" s="30" t="s">
        <v>184</v>
      </c>
      <c r="E7656" s="30" t="s">
        <v>28</v>
      </c>
      <c r="F7656" s="30" t="s">
        <v>185</v>
      </c>
      <c r="G7656" s="30" t="s">
        <v>84</v>
      </c>
      <c r="H7656" s="30" t="s">
        <v>75</v>
      </c>
      <c r="I7656" s="32">
        <v>3562</v>
      </c>
    </row>
    <row r="7657" spans="1:9" s="33" customFormat="1" x14ac:dyDescent="0.15">
      <c r="A7657" s="31">
        <v>43617</v>
      </c>
      <c r="B7657" s="30" t="s">
        <v>52</v>
      </c>
      <c r="C7657" s="30" t="s">
        <v>183</v>
      </c>
      <c r="D7657" s="30" t="s">
        <v>184</v>
      </c>
      <c r="E7657" s="30" t="s">
        <v>28</v>
      </c>
      <c r="F7657" s="30" t="s">
        <v>185</v>
      </c>
      <c r="G7657" s="30" t="s">
        <v>58</v>
      </c>
      <c r="H7657" s="30" t="s">
        <v>75</v>
      </c>
      <c r="I7657" s="32">
        <v>5170</v>
      </c>
    </row>
    <row r="7658" spans="1:9" s="33" customFormat="1" x14ac:dyDescent="0.15">
      <c r="A7658" s="31">
        <v>43466</v>
      </c>
      <c r="B7658" s="30" t="s">
        <v>52</v>
      </c>
      <c r="C7658" s="30" t="s">
        <v>186</v>
      </c>
      <c r="D7658" s="30" t="s">
        <v>187</v>
      </c>
      <c r="E7658" s="30" t="s">
        <v>28</v>
      </c>
      <c r="F7658" s="30" t="s">
        <v>188</v>
      </c>
      <c r="G7658" s="30" t="s">
        <v>56</v>
      </c>
      <c r="H7658" s="30" t="s">
        <v>64</v>
      </c>
      <c r="I7658" s="32">
        <v>6572</v>
      </c>
    </row>
    <row r="7659" spans="1:9" s="33" customFormat="1" x14ac:dyDescent="0.15">
      <c r="A7659" s="31">
        <v>43466</v>
      </c>
      <c r="B7659" s="30" t="s">
        <v>62</v>
      </c>
      <c r="C7659" s="30" t="s">
        <v>186</v>
      </c>
      <c r="D7659" s="30" t="s">
        <v>187</v>
      </c>
      <c r="E7659" s="30" t="s">
        <v>28</v>
      </c>
      <c r="F7659" s="30" t="s">
        <v>188</v>
      </c>
      <c r="G7659" s="30" t="s">
        <v>82</v>
      </c>
      <c r="H7659" s="30" t="s">
        <v>61</v>
      </c>
      <c r="I7659" s="32">
        <v>4768</v>
      </c>
    </row>
    <row r="7660" spans="1:9" s="33" customFormat="1" x14ac:dyDescent="0.15">
      <c r="A7660" s="31">
        <v>43466</v>
      </c>
      <c r="B7660" s="30" t="s">
        <v>62</v>
      </c>
      <c r="C7660" s="30" t="s">
        <v>186</v>
      </c>
      <c r="D7660" s="30" t="s">
        <v>187</v>
      </c>
      <c r="E7660" s="30" t="s">
        <v>28</v>
      </c>
      <c r="F7660" s="30" t="s">
        <v>188</v>
      </c>
      <c r="G7660" s="30" t="s">
        <v>86</v>
      </c>
      <c r="H7660" s="30" t="s">
        <v>65</v>
      </c>
      <c r="I7660" s="32">
        <v>5909</v>
      </c>
    </row>
    <row r="7661" spans="1:9" s="33" customFormat="1" x14ac:dyDescent="0.15">
      <c r="A7661" s="31">
        <v>43466</v>
      </c>
      <c r="B7661" s="30" t="s">
        <v>52</v>
      </c>
      <c r="C7661" s="30" t="s">
        <v>186</v>
      </c>
      <c r="D7661" s="30" t="s">
        <v>187</v>
      </c>
      <c r="E7661" s="30" t="s">
        <v>28</v>
      </c>
      <c r="F7661" s="30" t="s">
        <v>188</v>
      </c>
      <c r="G7661" s="30" t="s">
        <v>82</v>
      </c>
      <c r="H7661" s="30" t="s">
        <v>57</v>
      </c>
      <c r="I7661" s="32">
        <v>9955</v>
      </c>
    </row>
    <row r="7662" spans="1:9" s="33" customFormat="1" x14ac:dyDescent="0.15">
      <c r="A7662" s="31">
        <v>43466</v>
      </c>
      <c r="B7662" s="30" t="s">
        <v>52</v>
      </c>
      <c r="C7662" s="30" t="s">
        <v>186</v>
      </c>
      <c r="D7662" s="30" t="s">
        <v>187</v>
      </c>
      <c r="E7662" s="30" t="s">
        <v>28</v>
      </c>
      <c r="F7662" s="30" t="s">
        <v>188</v>
      </c>
      <c r="G7662" s="30" t="s">
        <v>58</v>
      </c>
      <c r="H7662" s="30" t="s">
        <v>65</v>
      </c>
      <c r="I7662" s="32">
        <v>6140</v>
      </c>
    </row>
    <row r="7663" spans="1:9" s="33" customFormat="1" x14ac:dyDescent="0.15">
      <c r="A7663" s="31">
        <v>43466</v>
      </c>
      <c r="B7663" s="30" t="s">
        <v>52</v>
      </c>
      <c r="C7663" s="30" t="s">
        <v>186</v>
      </c>
      <c r="D7663" s="30" t="s">
        <v>187</v>
      </c>
      <c r="E7663" s="30" t="s">
        <v>28</v>
      </c>
      <c r="F7663" s="30" t="s">
        <v>188</v>
      </c>
      <c r="G7663" s="30" t="s">
        <v>78</v>
      </c>
      <c r="H7663" s="30" t="s">
        <v>68</v>
      </c>
      <c r="I7663" s="32">
        <v>7360</v>
      </c>
    </row>
    <row r="7664" spans="1:9" s="33" customFormat="1" x14ac:dyDescent="0.15">
      <c r="A7664" s="31">
        <v>43466</v>
      </c>
      <c r="B7664" s="30" t="s">
        <v>62</v>
      </c>
      <c r="C7664" s="30" t="s">
        <v>186</v>
      </c>
      <c r="D7664" s="30" t="s">
        <v>187</v>
      </c>
      <c r="E7664" s="30" t="s">
        <v>28</v>
      </c>
      <c r="F7664" s="30" t="s">
        <v>188</v>
      </c>
      <c r="G7664" s="30" t="s">
        <v>78</v>
      </c>
      <c r="H7664" s="30" t="s">
        <v>79</v>
      </c>
      <c r="I7664" s="32">
        <v>8300</v>
      </c>
    </row>
    <row r="7665" spans="1:9" s="33" customFormat="1" x14ac:dyDescent="0.15">
      <c r="A7665" s="31">
        <v>43466</v>
      </c>
      <c r="B7665" s="30" t="s">
        <v>62</v>
      </c>
      <c r="C7665" s="30" t="s">
        <v>186</v>
      </c>
      <c r="D7665" s="30" t="s">
        <v>187</v>
      </c>
      <c r="E7665" s="30" t="s">
        <v>28</v>
      </c>
      <c r="F7665" s="30" t="s">
        <v>188</v>
      </c>
      <c r="G7665" s="30" t="s">
        <v>60</v>
      </c>
      <c r="H7665" s="30" t="s">
        <v>59</v>
      </c>
      <c r="I7665" s="32">
        <v>3000</v>
      </c>
    </row>
    <row r="7666" spans="1:9" s="33" customFormat="1" x14ac:dyDescent="0.15">
      <c r="A7666" s="31">
        <v>43466</v>
      </c>
      <c r="B7666" s="30" t="s">
        <v>62</v>
      </c>
      <c r="C7666" s="30" t="s">
        <v>186</v>
      </c>
      <c r="D7666" s="30" t="s">
        <v>187</v>
      </c>
      <c r="E7666" s="30" t="s">
        <v>28</v>
      </c>
      <c r="F7666" s="30" t="s">
        <v>188</v>
      </c>
      <c r="G7666" s="30" t="s">
        <v>80</v>
      </c>
      <c r="H7666" s="30" t="s">
        <v>64</v>
      </c>
      <c r="I7666" s="32">
        <v>2076</v>
      </c>
    </row>
    <row r="7667" spans="1:9" s="33" customFormat="1" x14ac:dyDescent="0.15">
      <c r="A7667" s="31">
        <v>43466</v>
      </c>
      <c r="B7667" s="30" t="s">
        <v>52</v>
      </c>
      <c r="C7667" s="30" t="s">
        <v>186</v>
      </c>
      <c r="D7667" s="30" t="s">
        <v>187</v>
      </c>
      <c r="E7667" s="30" t="s">
        <v>28</v>
      </c>
      <c r="F7667" s="30" t="s">
        <v>188</v>
      </c>
      <c r="G7667" s="30" t="s">
        <v>70</v>
      </c>
      <c r="H7667" s="30" t="s">
        <v>64</v>
      </c>
      <c r="I7667" s="32">
        <v>4958</v>
      </c>
    </row>
    <row r="7668" spans="1:9" s="33" customFormat="1" x14ac:dyDescent="0.15">
      <c r="A7668" s="31">
        <v>43466</v>
      </c>
      <c r="B7668" s="30" t="s">
        <v>62</v>
      </c>
      <c r="C7668" s="30" t="s">
        <v>186</v>
      </c>
      <c r="D7668" s="30" t="s">
        <v>187</v>
      </c>
      <c r="E7668" s="30" t="s">
        <v>28</v>
      </c>
      <c r="F7668" s="30" t="s">
        <v>188</v>
      </c>
      <c r="G7668" s="30" t="s">
        <v>73</v>
      </c>
      <c r="H7668" s="30" t="s">
        <v>68</v>
      </c>
      <c r="I7668" s="32">
        <v>4547</v>
      </c>
    </row>
    <row r="7669" spans="1:9" s="33" customFormat="1" x14ac:dyDescent="0.15">
      <c r="A7669" s="31">
        <v>43466</v>
      </c>
      <c r="B7669" s="30" t="s">
        <v>62</v>
      </c>
      <c r="C7669" s="30" t="s">
        <v>186</v>
      </c>
      <c r="D7669" s="30" t="s">
        <v>187</v>
      </c>
      <c r="E7669" s="30" t="s">
        <v>28</v>
      </c>
      <c r="F7669" s="30" t="s">
        <v>188</v>
      </c>
      <c r="G7669" s="30" t="s">
        <v>71</v>
      </c>
      <c r="H7669" s="30" t="s">
        <v>65</v>
      </c>
      <c r="I7669" s="32">
        <v>1674</v>
      </c>
    </row>
    <row r="7670" spans="1:9" s="33" customFormat="1" x14ac:dyDescent="0.15">
      <c r="A7670" s="31">
        <v>43466</v>
      </c>
      <c r="B7670" s="30" t="s">
        <v>62</v>
      </c>
      <c r="C7670" s="30" t="s">
        <v>186</v>
      </c>
      <c r="D7670" s="30" t="s">
        <v>187</v>
      </c>
      <c r="E7670" s="30" t="s">
        <v>28</v>
      </c>
      <c r="F7670" s="30" t="s">
        <v>188</v>
      </c>
      <c r="G7670" s="30" t="s">
        <v>81</v>
      </c>
      <c r="H7670" s="30" t="s">
        <v>68</v>
      </c>
      <c r="I7670" s="32">
        <v>3763</v>
      </c>
    </row>
    <row r="7671" spans="1:9" s="33" customFormat="1" x14ac:dyDescent="0.15">
      <c r="A7671" s="31">
        <v>43466</v>
      </c>
      <c r="B7671" s="30" t="s">
        <v>52</v>
      </c>
      <c r="C7671" s="30" t="s">
        <v>186</v>
      </c>
      <c r="D7671" s="30" t="s">
        <v>187</v>
      </c>
      <c r="E7671" s="30" t="s">
        <v>28</v>
      </c>
      <c r="F7671" s="30" t="s">
        <v>188</v>
      </c>
      <c r="G7671" s="30" t="s">
        <v>70</v>
      </c>
      <c r="H7671" s="30" t="s">
        <v>61</v>
      </c>
      <c r="I7671" s="32">
        <v>6340</v>
      </c>
    </row>
    <row r="7672" spans="1:9" s="33" customFormat="1" x14ac:dyDescent="0.15">
      <c r="A7672" s="31">
        <v>43466</v>
      </c>
      <c r="B7672" s="30" t="s">
        <v>62</v>
      </c>
      <c r="C7672" s="30" t="s">
        <v>186</v>
      </c>
      <c r="D7672" s="30" t="s">
        <v>187</v>
      </c>
      <c r="E7672" s="30" t="s">
        <v>28</v>
      </c>
      <c r="F7672" s="30" t="s">
        <v>188</v>
      </c>
      <c r="G7672" s="30" t="s">
        <v>58</v>
      </c>
      <c r="H7672" s="30" t="s">
        <v>61</v>
      </c>
      <c r="I7672" s="32">
        <v>5886</v>
      </c>
    </row>
    <row r="7673" spans="1:9" s="33" customFormat="1" x14ac:dyDescent="0.15">
      <c r="A7673" s="31">
        <v>43466</v>
      </c>
      <c r="B7673" s="30" t="s">
        <v>62</v>
      </c>
      <c r="C7673" s="30" t="s">
        <v>186</v>
      </c>
      <c r="D7673" s="30" t="s">
        <v>187</v>
      </c>
      <c r="E7673" s="30" t="s">
        <v>28</v>
      </c>
      <c r="F7673" s="30" t="s">
        <v>188</v>
      </c>
      <c r="G7673" s="30" t="s">
        <v>58</v>
      </c>
      <c r="H7673" s="30" t="s">
        <v>59</v>
      </c>
      <c r="I7673" s="32">
        <v>2483</v>
      </c>
    </row>
    <row r="7674" spans="1:9" s="33" customFormat="1" x14ac:dyDescent="0.15">
      <c r="A7674" s="31">
        <v>43466</v>
      </c>
      <c r="B7674" s="30" t="s">
        <v>62</v>
      </c>
      <c r="C7674" s="30" t="s">
        <v>186</v>
      </c>
      <c r="D7674" s="30" t="s">
        <v>187</v>
      </c>
      <c r="E7674" s="30" t="s">
        <v>28</v>
      </c>
      <c r="F7674" s="30" t="s">
        <v>188</v>
      </c>
      <c r="G7674" s="30" t="s">
        <v>67</v>
      </c>
      <c r="H7674" s="30" t="s">
        <v>79</v>
      </c>
      <c r="I7674" s="32">
        <v>1229</v>
      </c>
    </row>
    <row r="7675" spans="1:9" s="33" customFormat="1" x14ac:dyDescent="0.15">
      <c r="A7675" s="31">
        <v>43466</v>
      </c>
      <c r="B7675" s="30" t="s">
        <v>52</v>
      </c>
      <c r="C7675" s="30" t="s">
        <v>186</v>
      </c>
      <c r="D7675" s="30" t="s">
        <v>187</v>
      </c>
      <c r="E7675" s="30" t="s">
        <v>28</v>
      </c>
      <c r="F7675" s="30" t="s">
        <v>188</v>
      </c>
      <c r="G7675" s="30" t="s">
        <v>66</v>
      </c>
      <c r="H7675" s="30" t="s">
        <v>68</v>
      </c>
      <c r="I7675" s="32">
        <v>3421</v>
      </c>
    </row>
    <row r="7676" spans="1:9" s="33" customFormat="1" x14ac:dyDescent="0.15">
      <c r="A7676" s="31">
        <v>43466</v>
      </c>
      <c r="B7676" s="30" t="s">
        <v>62</v>
      </c>
      <c r="C7676" s="30" t="s">
        <v>186</v>
      </c>
      <c r="D7676" s="30" t="s">
        <v>187</v>
      </c>
      <c r="E7676" s="30" t="s">
        <v>28</v>
      </c>
      <c r="F7676" s="30" t="s">
        <v>188</v>
      </c>
      <c r="G7676" s="30" t="s">
        <v>69</v>
      </c>
      <c r="H7676" s="30" t="s">
        <v>79</v>
      </c>
      <c r="I7676" s="32">
        <v>2775</v>
      </c>
    </row>
    <row r="7677" spans="1:9" s="33" customFormat="1" x14ac:dyDescent="0.15">
      <c r="A7677" s="31">
        <v>43466</v>
      </c>
      <c r="B7677" s="30" t="s">
        <v>62</v>
      </c>
      <c r="C7677" s="30" t="s">
        <v>186</v>
      </c>
      <c r="D7677" s="30" t="s">
        <v>187</v>
      </c>
      <c r="E7677" s="30" t="s">
        <v>28</v>
      </c>
      <c r="F7677" s="30" t="s">
        <v>188</v>
      </c>
      <c r="G7677" s="30" t="s">
        <v>83</v>
      </c>
      <c r="H7677" s="30" t="s">
        <v>64</v>
      </c>
      <c r="I7677" s="32">
        <v>4753</v>
      </c>
    </row>
    <row r="7678" spans="1:9" s="33" customFormat="1" x14ac:dyDescent="0.15">
      <c r="A7678" s="31">
        <v>43466</v>
      </c>
      <c r="B7678" s="30" t="s">
        <v>52</v>
      </c>
      <c r="C7678" s="30" t="s">
        <v>186</v>
      </c>
      <c r="D7678" s="30" t="s">
        <v>187</v>
      </c>
      <c r="E7678" s="30" t="s">
        <v>28</v>
      </c>
      <c r="F7678" s="30" t="s">
        <v>188</v>
      </c>
      <c r="G7678" s="30" t="s">
        <v>71</v>
      </c>
      <c r="H7678" s="30" t="s">
        <v>59</v>
      </c>
      <c r="I7678" s="32">
        <v>1526</v>
      </c>
    </row>
    <row r="7679" spans="1:9" s="33" customFormat="1" x14ac:dyDescent="0.15">
      <c r="A7679" s="31">
        <v>43466</v>
      </c>
      <c r="B7679" s="30" t="s">
        <v>62</v>
      </c>
      <c r="C7679" s="30" t="s">
        <v>186</v>
      </c>
      <c r="D7679" s="30" t="s">
        <v>187</v>
      </c>
      <c r="E7679" s="30" t="s">
        <v>28</v>
      </c>
      <c r="F7679" s="30" t="s">
        <v>188</v>
      </c>
      <c r="G7679" s="30" t="s">
        <v>86</v>
      </c>
      <c r="H7679" s="30" t="s">
        <v>61</v>
      </c>
      <c r="I7679" s="32">
        <v>4503</v>
      </c>
    </row>
    <row r="7680" spans="1:9" s="33" customFormat="1" x14ac:dyDescent="0.15">
      <c r="A7680" s="31">
        <v>43466</v>
      </c>
      <c r="B7680" s="30" t="s">
        <v>62</v>
      </c>
      <c r="C7680" s="30" t="s">
        <v>186</v>
      </c>
      <c r="D7680" s="30" t="s">
        <v>187</v>
      </c>
      <c r="E7680" s="30" t="s">
        <v>28</v>
      </c>
      <c r="F7680" s="30" t="s">
        <v>188</v>
      </c>
      <c r="G7680" s="30" t="s">
        <v>77</v>
      </c>
      <c r="H7680" s="30" t="s">
        <v>68</v>
      </c>
      <c r="I7680" s="32">
        <v>4017</v>
      </c>
    </row>
    <row r="7681" spans="1:9" s="33" customFormat="1" x14ac:dyDescent="0.15">
      <c r="A7681" s="31">
        <v>43466</v>
      </c>
      <c r="B7681" s="30" t="s">
        <v>52</v>
      </c>
      <c r="C7681" s="30" t="s">
        <v>186</v>
      </c>
      <c r="D7681" s="30" t="s">
        <v>187</v>
      </c>
      <c r="E7681" s="30" t="s">
        <v>28</v>
      </c>
      <c r="F7681" s="30" t="s">
        <v>188</v>
      </c>
      <c r="G7681" s="30" t="s">
        <v>73</v>
      </c>
      <c r="H7681" s="30" t="s">
        <v>74</v>
      </c>
      <c r="I7681" s="32">
        <v>9978</v>
      </c>
    </row>
    <row r="7682" spans="1:9" s="33" customFormat="1" x14ac:dyDescent="0.15">
      <c r="A7682" s="31">
        <v>43466</v>
      </c>
      <c r="B7682" s="30" t="s">
        <v>62</v>
      </c>
      <c r="C7682" s="30" t="s">
        <v>186</v>
      </c>
      <c r="D7682" s="30" t="s">
        <v>187</v>
      </c>
      <c r="E7682" s="30" t="s">
        <v>28</v>
      </c>
      <c r="F7682" s="30" t="s">
        <v>188</v>
      </c>
      <c r="G7682" s="30" t="s">
        <v>82</v>
      </c>
      <c r="H7682" s="30" t="s">
        <v>64</v>
      </c>
      <c r="I7682" s="32">
        <v>1306</v>
      </c>
    </row>
    <row r="7683" spans="1:9" s="33" customFormat="1" x14ac:dyDescent="0.15">
      <c r="A7683" s="31">
        <v>43466</v>
      </c>
      <c r="B7683" s="30" t="s">
        <v>52</v>
      </c>
      <c r="C7683" s="30" t="s">
        <v>186</v>
      </c>
      <c r="D7683" s="30" t="s">
        <v>187</v>
      </c>
      <c r="E7683" s="30" t="s">
        <v>28</v>
      </c>
      <c r="F7683" s="30" t="s">
        <v>188</v>
      </c>
      <c r="G7683" s="30" t="s">
        <v>77</v>
      </c>
      <c r="H7683" s="30" t="s">
        <v>65</v>
      </c>
      <c r="I7683" s="32">
        <v>7931</v>
      </c>
    </row>
    <row r="7684" spans="1:9" s="33" customFormat="1" x14ac:dyDescent="0.15">
      <c r="A7684" s="31">
        <v>43466</v>
      </c>
      <c r="B7684" s="30" t="s">
        <v>52</v>
      </c>
      <c r="C7684" s="30" t="s">
        <v>186</v>
      </c>
      <c r="D7684" s="30" t="s">
        <v>187</v>
      </c>
      <c r="E7684" s="30" t="s">
        <v>28</v>
      </c>
      <c r="F7684" s="30" t="s">
        <v>188</v>
      </c>
      <c r="G7684" s="30" t="s">
        <v>76</v>
      </c>
      <c r="H7684" s="30" t="s">
        <v>64</v>
      </c>
      <c r="I7684" s="32">
        <v>9610</v>
      </c>
    </row>
    <row r="7685" spans="1:9" s="33" customFormat="1" x14ac:dyDescent="0.15">
      <c r="A7685" s="31">
        <v>43466</v>
      </c>
      <c r="B7685" s="30" t="s">
        <v>52</v>
      </c>
      <c r="C7685" s="30" t="s">
        <v>186</v>
      </c>
      <c r="D7685" s="30" t="s">
        <v>187</v>
      </c>
      <c r="E7685" s="30" t="s">
        <v>28</v>
      </c>
      <c r="F7685" s="30" t="s">
        <v>188</v>
      </c>
      <c r="G7685" s="30" t="s">
        <v>66</v>
      </c>
      <c r="H7685" s="30" t="s">
        <v>61</v>
      </c>
      <c r="I7685" s="32">
        <v>6441</v>
      </c>
    </row>
    <row r="7686" spans="1:9" s="33" customFormat="1" x14ac:dyDescent="0.15">
      <c r="A7686" s="31">
        <v>43466</v>
      </c>
      <c r="B7686" s="30" t="s">
        <v>62</v>
      </c>
      <c r="C7686" s="30" t="s">
        <v>186</v>
      </c>
      <c r="D7686" s="30" t="s">
        <v>187</v>
      </c>
      <c r="E7686" s="30" t="s">
        <v>28</v>
      </c>
      <c r="F7686" s="30" t="s">
        <v>188</v>
      </c>
      <c r="G7686" s="30" t="s">
        <v>84</v>
      </c>
      <c r="H7686" s="30" t="s">
        <v>75</v>
      </c>
      <c r="I7686" s="32">
        <v>9112</v>
      </c>
    </row>
    <row r="7687" spans="1:9" s="33" customFormat="1" x14ac:dyDescent="0.15">
      <c r="A7687" s="31">
        <v>43466</v>
      </c>
      <c r="B7687" s="30" t="s">
        <v>62</v>
      </c>
      <c r="C7687" s="30" t="s">
        <v>186</v>
      </c>
      <c r="D7687" s="30" t="s">
        <v>187</v>
      </c>
      <c r="E7687" s="30" t="s">
        <v>28</v>
      </c>
      <c r="F7687" s="30" t="s">
        <v>188</v>
      </c>
      <c r="G7687" s="30" t="s">
        <v>76</v>
      </c>
      <c r="H7687" s="30" t="s">
        <v>65</v>
      </c>
      <c r="I7687" s="32">
        <v>9998</v>
      </c>
    </row>
    <row r="7688" spans="1:9" s="33" customFormat="1" x14ac:dyDescent="0.15">
      <c r="A7688" s="31">
        <v>43466</v>
      </c>
      <c r="B7688" s="30" t="s">
        <v>52</v>
      </c>
      <c r="C7688" s="30" t="s">
        <v>186</v>
      </c>
      <c r="D7688" s="30" t="s">
        <v>187</v>
      </c>
      <c r="E7688" s="30" t="s">
        <v>28</v>
      </c>
      <c r="F7688" s="30" t="s">
        <v>188</v>
      </c>
      <c r="G7688" s="30" t="s">
        <v>84</v>
      </c>
      <c r="H7688" s="30" t="s">
        <v>68</v>
      </c>
      <c r="I7688" s="32">
        <v>2960</v>
      </c>
    </row>
    <row r="7689" spans="1:9" s="33" customFormat="1" x14ac:dyDescent="0.15">
      <c r="A7689" s="31">
        <v>43466</v>
      </c>
      <c r="B7689" s="30" t="s">
        <v>62</v>
      </c>
      <c r="C7689" s="30" t="s">
        <v>186</v>
      </c>
      <c r="D7689" s="30" t="s">
        <v>187</v>
      </c>
      <c r="E7689" s="30" t="s">
        <v>28</v>
      </c>
      <c r="F7689" s="30" t="s">
        <v>188</v>
      </c>
      <c r="G7689" s="30" t="s">
        <v>85</v>
      </c>
      <c r="H7689" s="30" t="s">
        <v>68</v>
      </c>
      <c r="I7689" s="32">
        <v>8821</v>
      </c>
    </row>
    <row r="7690" spans="1:9" s="33" customFormat="1" x14ac:dyDescent="0.15">
      <c r="A7690" s="31">
        <v>43466</v>
      </c>
      <c r="B7690" s="30" t="s">
        <v>52</v>
      </c>
      <c r="C7690" s="30" t="s">
        <v>186</v>
      </c>
      <c r="D7690" s="30" t="s">
        <v>187</v>
      </c>
      <c r="E7690" s="30" t="s">
        <v>28</v>
      </c>
      <c r="F7690" s="30" t="s">
        <v>188</v>
      </c>
      <c r="G7690" s="30" t="s">
        <v>58</v>
      </c>
      <c r="H7690" s="30" t="s">
        <v>65</v>
      </c>
      <c r="I7690" s="32">
        <v>8714</v>
      </c>
    </row>
    <row r="7691" spans="1:9" s="33" customFormat="1" x14ac:dyDescent="0.15">
      <c r="A7691" s="31">
        <v>43466</v>
      </c>
      <c r="B7691" s="30" t="s">
        <v>62</v>
      </c>
      <c r="C7691" s="30" t="s">
        <v>186</v>
      </c>
      <c r="D7691" s="30" t="s">
        <v>187</v>
      </c>
      <c r="E7691" s="30" t="s">
        <v>28</v>
      </c>
      <c r="F7691" s="30" t="s">
        <v>188</v>
      </c>
      <c r="G7691" s="30" t="s">
        <v>86</v>
      </c>
      <c r="H7691" s="30" t="s">
        <v>61</v>
      </c>
      <c r="I7691" s="32">
        <v>3765</v>
      </c>
    </row>
    <row r="7692" spans="1:9" s="33" customFormat="1" x14ac:dyDescent="0.15">
      <c r="A7692" s="31">
        <v>43466</v>
      </c>
      <c r="B7692" s="30" t="s">
        <v>52</v>
      </c>
      <c r="C7692" s="30" t="s">
        <v>186</v>
      </c>
      <c r="D7692" s="30" t="s">
        <v>187</v>
      </c>
      <c r="E7692" s="30" t="s">
        <v>28</v>
      </c>
      <c r="F7692" s="30" t="s">
        <v>188</v>
      </c>
      <c r="G7692" s="30" t="s">
        <v>56</v>
      </c>
      <c r="H7692" s="30" t="s">
        <v>74</v>
      </c>
      <c r="I7692" s="32">
        <v>1854</v>
      </c>
    </row>
    <row r="7693" spans="1:9" s="33" customFormat="1" x14ac:dyDescent="0.15">
      <c r="A7693" s="31">
        <v>43466</v>
      </c>
      <c r="B7693" s="30" t="s">
        <v>52</v>
      </c>
      <c r="C7693" s="30" t="s">
        <v>186</v>
      </c>
      <c r="D7693" s="30" t="s">
        <v>187</v>
      </c>
      <c r="E7693" s="30" t="s">
        <v>28</v>
      </c>
      <c r="F7693" s="30" t="s">
        <v>188</v>
      </c>
      <c r="G7693" s="30" t="s">
        <v>56</v>
      </c>
      <c r="H7693" s="30" t="s">
        <v>57</v>
      </c>
      <c r="I7693" s="32">
        <v>4752</v>
      </c>
    </row>
    <row r="7694" spans="1:9" s="33" customFormat="1" x14ac:dyDescent="0.15">
      <c r="A7694" s="31">
        <v>43466</v>
      </c>
      <c r="B7694" s="30" t="s">
        <v>62</v>
      </c>
      <c r="C7694" s="30" t="s">
        <v>186</v>
      </c>
      <c r="D7694" s="30" t="s">
        <v>187</v>
      </c>
      <c r="E7694" s="30" t="s">
        <v>28</v>
      </c>
      <c r="F7694" s="30" t="s">
        <v>188</v>
      </c>
      <c r="G7694" s="30" t="s">
        <v>85</v>
      </c>
      <c r="H7694" s="30" t="s">
        <v>79</v>
      </c>
      <c r="I7694" s="32">
        <v>7357</v>
      </c>
    </row>
    <row r="7695" spans="1:9" s="33" customFormat="1" x14ac:dyDescent="0.15">
      <c r="A7695" s="31">
        <v>43466</v>
      </c>
      <c r="B7695" s="30" t="s">
        <v>52</v>
      </c>
      <c r="C7695" s="30" t="s">
        <v>186</v>
      </c>
      <c r="D7695" s="30" t="s">
        <v>187</v>
      </c>
      <c r="E7695" s="30" t="s">
        <v>28</v>
      </c>
      <c r="F7695" s="30" t="s">
        <v>188</v>
      </c>
      <c r="G7695" s="30" t="s">
        <v>80</v>
      </c>
      <c r="H7695" s="30" t="s">
        <v>57</v>
      </c>
      <c r="I7695" s="32">
        <v>4050</v>
      </c>
    </row>
    <row r="7696" spans="1:9" s="33" customFormat="1" x14ac:dyDescent="0.15">
      <c r="A7696" s="31">
        <v>43497</v>
      </c>
      <c r="B7696" s="30" t="s">
        <v>52</v>
      </c>
      <c r="C7696" s="30" t="s">
        <v>186</v>
      </c>
      <c r="D7696" s="30" t="s">
        <v>187</v>
      </c>
      <c r="E7696" s="30" t="s">
        <v>28</v>
      </c>
      <c r="F7696" s="30" t="s">
        <v>188</v>
      </c>
      <c r="G7696" s="30" t="s">
        <v>58</v>
      </c>
      <c r="H7696" s="30" t="s">
        <v>68</v>
      </c>
      <c r="I7696" s="32">
        <v>7037</v>
      </c>
    </row>
    <row r="7697" spans="1:9" s="33" customFormat="1" x14ac:dyDescent="0.15">
      <c r="A7697" s="31">
        <v>43497</v>
      </c>
      <c r="B7697" s="30" t="s">
        <v>52</v>
      </c>
      <c r="C7697" s="30" t="s">
        <v>186</v>
      </c>
      <c r="D7697" s="30" t="s">
        <v>187</v>
      </c>
      <c r="E7697" s="30" t="s">
        <v>28</v>
      </c>
      <c r="F7697" s="30" t="s">
        <v>188</v>
      </c>
      <c r="G7697" s="30" t="s">
        <v>60</v>
      </c>
      <c r="H7697" s="30" t="s">
        <v>79</v>
      </c>
      <c r="I7697" s="32">
        <v>7474</v>
      </c>
    </row>
    <row r="7698" spans="1:9" s="33" customFormat="1" x14ac:dyDescent="0.15">
      <c r="A7698" s="31">
        <v>43497</v>
      </c>
      <c r="B7698" s="30" t="s">
        <v>62</v>
      </c>
      <c r="C7698" s="30" t="s">
        <v>186</v>
      </c>
      <c r="D7698" s="30" t="s">
        <v>187</v>
      </c>
      <c r="E7698" s="30" t="s">
        <v>28</v>
      </c>
      <c r="F7698" s="30" t="s">
        <v>188</v>
      </c>
      <c r="G7698" s="30" t="s">
        <v>86</v>
      </c>
      <c r="H7698" s="30" t="s">
        <v>79</v>
      </c>
      <c r="I7698" s="32">
        <v>3907</v>
      </c>
    </row>
    <row r="7699" spans="1:9" s="33" customFormat="1" x14ac:dyDescent="0.15">
      <c r="A7699" s="31">
        <v>43497</v>
      </c>
      <c r="B7699" s="30" t="s">
        <v>52</v>
      </c>
      <c r="C7699" s="30" t="s">
        <v>186</v>
      </c>
      <c r="D7699" s="30" t="s">
        <v>187</v>
      </c>
      <c r="E7699" s="30" t="s">
        <v>28</v>
      </c>
      <c r="F7699" s="30" t="s">
        <v>188</v>
      </c>
      <c r="G7699" s="30" t="s">
        <v>82</v>
      </c>
      <c r="H7699" s="30" t="s">
        <v>64</v>
      </c>
      <c r="I7699" s="32">
        <v>8663</v>
      </c>
    </row>
    <row r="7700" spans="1:9" s="33" customFormat="1" x14ac:dyDescent="0.15">
      <c r="A7700" s="31">
        <v>43497</v>
      </c>
      <c r="B7700" s="30" t="s">
        <v>52</v>
      </c>
      <c r="C7700" s="30" t="s">
        <v>186</v>
      </c>
      <c r="D7700" s="30" t="s">
        <v>187</v>
      </c>
      <c r="E7700" s="30" t="s">
        <v>28</v>
      </c>
      <c r="F7700" s="30" t="s">
        <v>188</v>
      </c>
      <c r="G7700" s="30" t="s">
        <v>58</v>
      </c>
      <c r="H7700" s="30" t="s">
        <v>75</v>
      </c>
      <c r="I7700" s="32">
        <v>4399</v>
      </c>
    </row>
    <row r="7701" spans="1:9" s="33" customFormat="1" x14ac:dyDescent="0.15">
      <c r="A7701" s="31">
        <v>43497</v>
      </c>
      <c r="B7701" s="30" t="s">
        <v>52</v>
      </c>
      <c r="C7701" s="30" t="s">
        <v>186</v>
      </c>
      <c r="D7701" s="30" t="s">
        <v>187</v>
      </c>
      <c r="E7701" s="30" t="s">
        <v>28</v>
      </c>
      <c r="F7701" s="30" t="s">
        <v>188</v>
      </c>
      <c r="G7701" s="30" t="s">
        <v>78</v>
      </c>
      <c r="H7701" s="30" t="s">
        <v>74</v>
      </c>
      <c r="I7701" s="32">
        <v>6659</v>
      </c>
    </row>
    <row r="7702" spans="1:9" s="33" customFormat="1" x14ac:dyDescent="0.15">
      <c r="A7702" s="31">
        <v>43497</v>
      </c>
      <c r="B7702" s="30" t="s">
        <v>62</v>
      </c>
      <c r="C7702" s="30" t="s">
        <v>186</v>
      </c>
      <c r="D7702" s="30" t="s">
        <v>187</v>
      </c>
      <c r="E7702" s="30" t="s">
        <v>28</v>
      </c>
      <c r="F7702" s="30" t="s">
        <v>188</v>
      </c>
      <c r="G7702" s="30" t="s">
        <v>78</v>
      </c>
      <c r="H7702" s="30" t="s">
        <v>64</v>
      </c>
      <c r="I7702" s="32">
        <v>9274</v>
      </c>
    </row>
    <row r="7703" spans="1:9" s="33" customFormat="1" x14ac:dyDescent="0.15">
      <c r="A7703" s="31">
        <v>43497</v>
      </c>
      <c r="B7703" s="30" t="s">
        <v>62</v>
      </c>
      <c r="C7703" s="30" t="s">
        <v>186</v>
      </c>
      <c r="D7703" s="30" t="s">
        <v>187</v>
      </c>
      <c r="E7703" s="30" t="s">
        <v>28</v>
      </c>
      <c r="F7703" s="30" t="s">
        <v>188</v>
      </c>
      <c r="G7703" s="30" t="s">
        <v>60</v>
      </c>
      <c r="H7703" s="30" t="s">
        <v>79</v>
      </c>
      <c r="I7703" s="32">
        <v>7048</v>
      </c>
    </row>
    <row r="7704" spans="1:9" s="33" customFormat="1" x14ac:dyDescent="0.15">
      <c r="A7704" s="31">
        <v>43497</v>
      </c>
      <c r="B7704" s="30" t="s">
        <v>62</v>
      </c>
      <c r="C7704" s="30" t="s">
        <v>186</v>
      </c>
      <c r="D7704" s="30" t="s">
        <v>187</v>
      </c>
      <c r="E7704" s="30" t="s">
        <v>28</v>
      </c>
      <c r="F7704" s="30" t="s">
        <v>188</v>
      </c>
      <c r="G7704" s="30" t="s">
        <v>80</v>
      </c>
      <c r="H7704" s="30" t="s">
        <v>65</v>
      </c>
      <c r="I7704" s="32">
        <v>4264</v>
      </c>
    </row>
    <row r="7705" spans="1:9" s="33" customFormat="1" x14ac:dyDescent="0.15">
      <c r="A7705" s="31">
        <v>43497</v>
      </c>
      <c r="B7705" s="30" t="s">
        <v>52</v>
      </c>
      <c r="C7705" s="30" t="s">
        <v>186</v>
      </c>
      <c r="D7705" s="30" t="s">
        <v>187</v>
      </c>
      <c r="E7705" s="30" t="s">
        <v>28</v>
      </c>
      <c r="F7705" s="30" t="s">
        <v>188</v>
      </c>
      <c r="G7705" s="30" t="s">
        <v>70</v>
      </c>
      <c r="H7705" s="30" t="s">
        <v>65</v>
      </c>
      <c r="I7705" s="32">
        <v>5134</v>
      </c>
    </row>
    <row r="7706" spans="1:9" s="33" customFormat="1" x14ac:dyDescent="0.15">
      <c r="A7706" s="31">
        <v>43497</v>
      </c>
      <c r="B7706" s="30" t="s">
        <v>62</v>
      </c>
      <c r="C7706" s="30" t="s">
        <v>186</v>
      </c>
      <c r="D7706" s="30" t="s">
        <v>187</v>
      </c>
      <c r="E7706" s="30" t="s">
        <v>28</v>
      </c>
      <c r="F7706" s="30" t="s">
        <v>188</v>
      </c>
      <c r="G7706" s="30" t="s">
        <v>73</v>
      </c>
      <c r="H7706" s="30" t="s">
        <v>65</v>
      </c>
      <c r="I7706" s="32">
        <v>1459</v>
      </c>
    </row>
    <row r="7707" spans="1:9" s="33" customFormat="1" x14ac:dyDescent="0.15">
      <c r="A7707" s="31">
        <v>43497</v>
      </c>
      <c r="B7707" s="30" t="s">
        <v>62</v>
      </c>
      <c r="C7707" s="30" t="s">
        <v>186</v>
      </c>
      <c r="D7707" s="30" t="s">
        <v>187</v>
      </c>
      <c r="E7707" s="30" t="s">
        <v>28</v>
      </c>
      <c r="F7707" s="30" t="s">
        <v>188</v>
      </c>
      <c r="G7707" s="30" t="s">
        <v>71</v>
      </c>
      <c r="H7707" s="30" t="s">
        <v>65</v>
      </c>
      <c r="I7707" s="32">
        <v>2741</v>
      </c>
    </row>
    <row r="7708" spans="1:9" s="33" customFormat="1" x14ac:dyDescent="0.15">
      <c r="A7708" s="31">
        <v>43497</v>
      </c>
      <c r="B7708" s="30" t="s">
        <v>62</v>
      </c>
      <c r="C7708" s="30" t="s">
        <v>186</v>
      </c>
      <c r="D7708" s="30" t="s">
        <v>187</v>
      </c>
      <c r="E7708" s="30" t="s">
        <v>28</v>
      </c>
      <c r="F7708" s="30" t="s">
        <v>188</v>
      </c>
      <c r="G7708" s="30" t="s">
        <v>81</v>
      </c>
      <c r="H7708" s="30" t="s">
        <v>61</v>
      </c>
      <c r="I7708" s="32">
        <v>7645</v>
      </c>
    </row>
    <row r="7709" spans="1:9" s="33" customFormat="1" x14ac:dyDescent="0.15">
      <c r="A7709" s="31">
        <v>43497</v>
      </c>
      <c r="B7709" s="30" t="s">
        <v>52</v>
      </c>
      <c r="C7709" s="30" t="s">
        <v>186</v>
      </c>
      <c r="D7709" s="30" t="s">
        <v>187</v>
      </c>
      <c r="E7709" s="30" t="s">
        <v>28</v>
      </c>
      <c r="F7709" s="30" t="s">
        <v>188</v>
      </c>
      <c r="G7709" s="30" t="s">
        <v>70</v>
      </c>
      <c r="H7709" s="30" t="s">
        <v>65</v>
      </c>
      <c r="I7709" s="32">
        <v>5398</v>
      </c>
    </row>
    <row r="7710" spans="1:9" s="33" customFormat="1" x14ac:dyDescent="0.15">
      <c r="A7710" s="31">
        <v>43497</v>
      </c>
      <c r="B7710" s="30" t="s">
        <v>62</v>
      </c>
      <c r="C7710" s="30" t="s">
        <v>186</v>
      </c>
      <c r="D7710" s="30" t="s">
        <v>187</v>
      </c>
      <c r="E7710" s="30" t="s">
        <v>28</v>
      </c>
      <c r="F7710" s="30" t="s">
        <v>188</v>
      </c>
      <c r="G7710" s="30" t="s">
        <v>66</v>
      </c>
      <c r="H7710" s="30" t="s">
        <v>61</v>
      </c>
      <c r="I7710" s="32">
        <v>3499</v>
      </c>
    </row>
    <row r="7711" spans="1:9" s="33" customFormat="1" x14ac:dyDescent="0.15">
      <c r="A7711" s="31">
        <v>43497</v>
      </c>
      <c r="B7711" s="30" t="s">
        <v>62</v>
      </c>
      <c r="C7711" s="30" t="s">
        <v>186</v>
      </c>
      <c r="D7711" s="30" t="s">
        <v>187</v>
      </c>
      <c r="E7711" s="30" t="s">
        <v>28</v>
      </c>
      <c r="F7711" s="30" t="s">
        <v>188</v>
      </c>
      <c r="G7711" s="30" t="s">
        <v>56</v>
      </c>
      <c r="H7711" s="30" t="s">
        <v>64</v>
      </c>
      <c r="I7711" s="32">
        <v>3856</v>
      </c>
    </row>
    <row r="7712" spans="1:9" s="33" customFormat="1" x14ac:dyDescent="0.15">
      <c r="A7712" s="31">
        <v>43497</v>
      </c>
      <c r="B7712" s="30" t="s">
        <v>62</v>
      </c>
      <c r="C7712" s="30" t="s">
        <v>186</v>
      </c>
      <c r="D7712" s="30" t="s">
        <v>187</v>
      </c>
      <c r="E7712" s="30" t="s">
        <v>28</v>
      </c>
      <c r="F7712" s="30" t="s">
        <v>188</v>
      </c>
      <c r="G7712" s="30" t="s">
        <v>67</v>
      </c>
      <c r="H7712" s="30" t="s">
        <v>65</v>
      </c>
      <c r="I7712" s="32">
        <v>1838</v>
      </c>
    </row>
    <row r="7713" spans="1:9" s="33" customFormat="1" x14ac:dyDescent="0.15">
      <c r="A7713" s="31">
        <v>43497</v>
      </c>
      <c r="B7713" s="30" t="s">
        <v>52</v>
      </c>
      <c r="C7713" s="30" t="s">
        <v>186</v>
      </c>
      <c r="D7713" s="30" t="s">
        <v>187</v>
      </c>
      <c r="E7713" s="30" t="s">
        <v>28</v>
      </c>
      <c r="F7713" s="30" t="s">
        <v>188</v>
      </c>
      <c r="G7713" s="30" t="s">
        <v>66</v>
      </c>
      <c r="H7713" s="30" t="s">
        <v>64</v>
      </c>
      <c r="I7713" s="32">
        <v>6255</v>
      </c>
    </row>
    <row r="7714" spans="1:9" s="33" customFormat="1" x14ac:dyDescent="0.15">
      <c r="A7714" s="31">
        <v>43497</v>
      </c>
      <c r="B7714" s="30" t="s">
        <v>62</v>
      </c>
      <c r="C7714" s="30" t="s">
        <v>186</v>
      </c>
      <c r="D7714" s="30" t="s">
        <v>187</v>
      </c>
      <c r="E7714" s="30" t="s">
        <v>28</v>
      </c>
      <c r="F7714" s="30" t="s">
        <v>188</v>
      </c>
      <c r="G7714" s="30" t="s">
        <v>69</v>
      </c>
      <c r="H7714" s="30" t="s">
        <v>57</v>
      </c>
      <c r="I7714" s="32">
        <v>2514</v>
      </c>
    </row>
    <row r="7715" spans="1:9" s="33" customFormat="1" x14ac:dyDescent="0.15">
      <c r="A7715" s="31">
        <v>43497</v>
      </c>
      <c r="B7715" s="30" t="s">
        <v>62</v>
      </c>
      <c r="C7715" s="30" t="s">
        <v>186</v>
      </c>
      <c r="D7715" s="30" t="s">
        <v>187</v>
      </c>
      <c r="E7715" s="30" t="s">
        <v>28</v>
      </c>
      <c r="F7715" s="30" t="s">
        <v>188</v>
      </c>
      <c r="G7715" s="30" t="s">
        <v>83</v>
      </c>
      <c r="H7715" s="30" t="s">
        <v>57</v>
      </c>
      <c r="I7715" s="32">
        <v>1422</v>
      </c>
    </row>
    <row r="7716" spans="1:9" s="33" customFormat="1" x14ac:dyDescent="0.15">
      <c r="A7716" s="31">
        <v>43497</v>
      </c>
      <c r="B7716" s="30" t="s">
        <v>52</v>
      </c>
      <c r="C7716" s="30" t="s">
        <v>186</v>
      </c>
      <c r="D7716" s="30" t="s">
        <v>187</v>
      </c>
      <c r="E7716" s="30" t="s">
        <v>28</v>
      </c>
      <c r="F7716" s="30" t="s">
        <v>188</v>
      </c>
      <c r="G7716" s="30" t="s">
        <v>71</v>
      </c>
      <c r="H7716" s="30" t="s">
        <v>59</v>
      </c>
      <c r="I7716" s="32">
        <v>2235</v>
      </c>
    </row>
    <row r="7717" spans="1:9" s="33" customFormat="1" x14ac:dyDescent="0.15">
      <c r="A7717" s="31">
        <v>43497</v>
      </c>
      <c r="B7717" s="30" t="s">
        <v>52</v>
      </c>
      <c r="C7717" s="30" t="s">
        <v>186</v>
      </c>
      <c r="D7717" s="30" t="s">
        <v>187</v>
      </c>
      <c r="E7717" s="30" t="s">
        <v>28</v>
      </c>
      <c r="F7717" s="30" t="s">
        <v>188</v>
      </c>
      <c r="G7717" s="30" t="s">
        <v>77</v>
      </c>
      <c r="H7717" s="30" t="s">
        <v>59</v>
      </c>
      <c r="I7717" s="32">
        <v>3753</v>
      </c>
    </row>
    <row r="7718" spans="1:9" s="33" customFormat="1" x14ac:dyDescent="0.15">
      <c r="A7718" s="31">
        <v>43497</v>
      </c>
      <c r="B7718" s="30" t="s">
        <v>62</v>
      </c>
      <c r="C7718" s="30" t="s">
        <v>186</v>
      </c>
      <c r="D7718" s="30" t="s">
        <v>187</v>
      </c>
      <c r="E7718" s="30" t="s">
        <v>28</v>
      </c>
      <c r="F7718" s="30" t="s">
        <v>188</v>
      </c>
      <c r="G7718" s="30" t="s">
        <v>77</v>
      </c>
      <c r="H7718" s="30" t="s">
        <v>79</v>
      </c>
      <c r="I7718" s="32">
        <v>2050</v>
      </c>
    </row>
    <row r="7719" spans="1:9" s="33" customFormat="1" x14ac:dyDescent="0.15">
      <c r="A7719" s="31">
        <v>43497</v>
      </c>
      <c r="B7719" s="30" t="s">
        <v>52</v>
      </c>
      <c r="C7719" s="30" t="s">
        <v>186</v>
      </c>
      <c r="D7719" s="30" t="s">
        <v>187</v>
      </c>
      <c r="E7719" s="30" t="s">
        <v>28</v>
      </c>
      <c r="F7719" s="30" t="s">
        <v>188</v>
      </c>
      <c r="G7719" s="30" t="s">
        <v>73</v>
      </c>
      <c r="H7719" s="30" t="s">
        <v>57</v>
      </c>
      <c r="I7719" s="32">
        <v>1025</v>
      </c>
    </row>
    <row r="7720" spans="1:9" s="33" customFormat="1" x14ac:dyDescent="0.15">
      <c r="A7720" s="31">
        <v>43497</v>
      </c>
      <c r="B7720" s="30" t="s">
        <v>52</v>
      </c>
      <c r="C7720" s="30" t="s">
        <v>186</v>
      </c>
      <c r="D7720" s="30" t="s">
        <v>187</v>
      </c>
      <c r="E7720" s="30" t="s">
        <v>28</v>
      </c>
      <c r="F7720" s="30" t="s">
        <v>188</v>
      </c>
      <c r="G7720" s="30" t="s">
        <v>78</v>
      </c>
      <c r="H7720" s="30" t="s">
        <v>65</v>
      </c>
      <c r="I7720" s="32">
        <v>6696</v>
      </c>
    </row>
    <row r="7721" spans="1:9" s="33" customFormat="1" x14ac:dyDescent="0.15">
      <c r="A7721" s="31">
        <v>43497</v>
      </c>
      <c r="B7721" s="30" t="s">
        <v>52</v>
      </c>
      <c r="C7721" s="30" t="s">
        <v>186</v>
      </c>
      <c r="D7721" s="30" t="s">
        <v>187</v>
      </c>
      <c r="E7721" s="30" t="s">
        <v>28</v>
      </c>
      <c r="F7721" s="30" t="s">
        <v>188</v>
      </c>
      <c r="G7721" s="30" t="s">
        <v>77</v>
      </c>
      <c r="H7721" s="30" t="s">
        <v>65</v>
      </c>
      <c r="I7721" s="32">
        <v>2816</v>
      </c>
    </row>
    <row r="7722" spans="1:9" s="33" customFormat="1" x14ac:dyDescent="0.15">
      <c r="A7722" s="31">
        <v>43497</v>
      </c>
      <c r="B7722" s="30" t="s">
        <v>52</v>
      </c>
      <c r="C7722" s="30" t="s">
        <v>186</v>
      </c>
      <c r="D7722" s="30" t="s">
        <v>187</v>
      </c>
      <c r="E7722" s="30" t="s">
        <v>28</v>
      </c>
      <c r="F7722" s="30" t="s">
        <v>188</v>
      </c>
      <c r="G7722" s="30" t="s">
        <v>76</v>
      </c>
      <c r="H7722" s="30" t="s">
        <v>79</v>
      </c>
      <c r="I7722" s="32">
        <v>9463</v>
      </c>
    </row>
    <row r="7723" spans="1:9" s="33" customFormat="1" x14ac:dyDescent="0.15">
      <c r="A7723" s="31">
        <v>43497</v>
      </c>
      <c r="B7723" s="30" t="s">
        <v>52</v>
      </c>
      <c r="C7723" s="30" t="s">
        <v>186</v>
      </c>
      <c r="D7723" s="30" t="s">
        <v>187</v>
      </c>
      <c r="E7723" s="30" t="s">
        <v>28</v>
      </c>
      <c r="F7723" s="30" t="s">
        <v>188</v>
      </c>
      <c r="G7723" s="30" t="s">
        <v>66</v>
      </c>
      <c r="H7723" s="30" t="s">
        <v>65</v>
      </c>
      <c r="I7723" s="32">
        <v>7180</v>
      </c>
    </row>
    <row r="7724" spans="1:9" s="33" customFormat="1" x14ac:dyDescent="0.15">
      <c r="A7724" s="31">
        <v>43497</v>
      </c>
      <c r="B7724" s="30" t="s">
        <v>62</v>
      </c>
      <c r="C7724" s="30" t="s">
        <v>186</v>
      </c>
      <c r="D7724" s="30" t="s">
        <v>187</v>
      </c>
      <c r="E7724" s="30" t="s">
        <v>28</v>
      </c>
      <c r="F7724" s="30" t="s">
        <v>188</v>
      </c>
      <c r="G7724" s="30" t="s">
        <v>67</v>
      </c>
      <c r="H7724" s="30" t="s">
        <v>61</v>
      </c>
      <c r="I7724" s="32">
        <v>1124</v>
      </c>
    </row>
    <row r="7725" spans="1:9" s="33" customFormat="1" x14ac:dyDescent="0.15">
      <c r="A7725" s="31">
        <v>43497</v>
      </c>
      <c r="B7725" s="30" t="s">
        <v>62</v>
      </c>
      <c r="C7725" s="30" t="s">
        <v>186</v>
      </c>
      <c r="D7725" s="30" t="s">
        <v>187</v>
      </c>
      <c r="E7725" s="30" t="s">
        <v>28</v>
      </c>
      <c r="F7725" s="30" t="s">
        <v>188</v>
      </c>
      <c r="G7725" s="30" t="s">
        <v>76</v>
      </c>
      <c r="H7725" s="30" t="s">
        <v>68</v>
      </c>
      <c r="I7725" s="32">
        <v>6699</v>
      </c>
    </row>
    <row r="7726" spans="1:9" s="33" customFormat="1" x14ac:dyDescent="0.15">
      <c r="A7726" s="31">
        <v>43497</v>
      </c>
      <c r="B7726" s="30" t="s">
        <v>52</v>
      </c>
      <c r="C7726" s="30" t="s">
        <v>186</v>
      </c>
      <c r="D7726" s="30" t="s">
        <v>187</v>
      </c>
      <c r="E7726" s="30" t="s">
        <v>28</v>
      </c>
      <c r="F7726" s="30" t="s">
        <v>188</v>
      </c>
      <c r="G7726" s="30" t="s">
        <v>84</v>
      </c>
      <c r="H7726" s="30" t="s">
        <v>68</v>
      </c>
      <c r="I7726" s="32">
        <v>4451</v>
      </c>
    </row>
    <row r="7727" spans="1:9" s="33" customFormat="1" x14ac:dyDescent="0.15">
      <c r="A7727" s="31">
        <v>43497</v>
      </c>
      <c r="B7727" s="30" t="s">
        <v>62</v>
      </c>
      <c r="C7727" s="30" t="s">
        <v>186</v>
      </c>
      <c r="D7727" s="30" t="s">
        <v>187</v>
      </c>
      <c r="E7727" s="30" t="s">
        <v>28</v>
      </c>
      <c r="F7727" s="30" t="s">
        <v>188</v>
      </c>
      <c r="G7727" s="30" t="s">
        <v>85</v>
      </c>
      <c r="H7727" s="30" t="s">
        <v>64</v>
      </c>
      <c r="I7727" s="32">
        <v>3350</v>
      </c>
    </row>
    <row r="7728" spans="1:9" s="33" customFormat="1" x14ac:dyDescent="0.15">
      <c r="A7728" s="31">
        <v>43497</v>
      </c>
      <c r="B7728" s="30" t="s">
        <v>52</v>
      </c>
      <c r="C7728" s="30" t="s">
        <v>186</v>
      </c>
      <c r="D7728" s="30" t="s">
        <v>187</v>
      </c>
      <c r="E7728" s="30" t="s">
        <v>28</v>
      </c>
      <c r="F7728" s="30" t="s">
        <v>188</v>
      </c>
      <c r="G7728" s="30" t="s">
        <v>58</v>
      </c>
      <c r="H7728" s="30" t="s">
        <v>64</v>
      </c>
      <c r="I7728" s="32">
        <v>8117</v>
      </c>
    </row>
    <row r="7729" spans="1:9" s="33" customFormat="1" x14ac:dyDescent="0.15">
      <c r="A7729" s="31">
        <v>43497</v>
      </c>
      <c r="B7729" s="30" t="s">
        <v>62</v>
      </c>
      <c r="C7729" s="30" t="s">
        <v>186</v>
      </c>
      <c r="D7729" s="30" t="s">
        <v>187</v>
      </c>
      <c r="E7729" s="30" t="s">
        <v>28</v>
      </c>
      <c r="F7729" s="30" t="s">
        <v>188</v>
      </c>
      <c r="G7729" s="30" t="s">
        <v>86</v>
      </c>
      <c r="H7729" s="30" t="s">
        <v>79</v>
      </c>
      <c r="I7729" s="32">
        <v>1084</v>
      </c>
    </row>
    <row r="7730" spans="1:9" s="33" customFormat="1" x14ac:dyDescent="0.15">
      <c r="A7730" s="31">
        <v>43497</v>
      </c>
      <c r="B7730" s="30" t="s">
        <v>52</v>
      </c>
      <c r="C7730" s="30" t="s">
        <v>186</v>
      </c>
      <c r="D7730" s="30" t="s">
        <v>187</v>
      </c>
      <c r="E7730" s="30" t="s">
        <v>28</v>
      </c>
      <c r="F7730" s="30" t="s">
        <v>188</v>
      </c>
      <c r="G7730" s="30" t="s">
        <v>56</v>
      </c>
      <c r="H7730" s="30" t="s">
        <v>79</v>
      </c>
      <c r="I7730" s="32">
        <v>7291</v>
      </c>
    </row>
    <row r="7731" spans="1:9" s="33" customFormat="1" x14ac:dyDescent="0.15">
      <c r="A7731" s="31">
        <v>43497</v>
      </c>
      <c r="B7731" s="30" t="s">
        <v>52</v>
      </c>
      <c r="C7731" s="30" t="s">
        <v>186</v>
      </c>
      <c r="D7731" s="30" t="s">
        <v>187</v>
      </c>
      <c r="E7731" s="30" t="s">
        <v>28</v>
      </c>
      <c r="F7731" s="30" t="s">
        <v>188</v>
      </c>
      <c r="G7731" s="30" t="s">
        <v>56</v>
      </c>
      <c r="H7731" s="30" t="s">
        <v>75</v>
      </c>
      <c r="I7731" s="32">
        <v>4056</v>
      </c>
    </row>
    <row r="7732" spans="1:9" s="33" customFormat="1" x14ac:dyDescent="0.15">
      <c r="A7732" s="31">
        <v>43497</v>
      </c>
      <c r="B7732" s="30" t="s">
        <v>62</v>
      </c>
      <c r="C7732" s="30" t="s">
        <v>186</v>
      </c>
      <c r="D7732" s="30" t="s">
        <v>187</v>
      </c>
      <c r="E7732" s="30" t="s">
        <v>28</v>
      </c>
      <c r="F7732" s="30" t="s">
        <v>188</v>
      </c>
      <c r="G7732" s="30" t="s">
        <v>70</v>
      </c>
      <c r="H7732" s="30" t="s">
        <v>68</v>
      </c>
      <c r="I7732" s="32">
        <v>4511</v>
      </c>
    </row>
    <row r="7733" spans="1:9" s="33" customFormat="1" x14ac:dyDescent="0.15">
      <c r="A7733" s="31">
        <v>43497</v>
      </c>
      <c r="B7733" s="30" t="s">
        <v>52</v>
      </c>
      <c r="C7733" s="30" t="s">
        <v>186</v>
      </c>
      <c r="D7733" s="30" t="s">
        <v>187</v>
      </c>
      <c r="E7733" s="30" t="s">
        <v>28</v>
      </c>
      <c r="F7733" s="30" t="s">
        <v>188</v>
      </c>
      <c r="G7733" s="30" t="s">
        <v>80</v>
      </c>
      <c r="H7733" s="30" t="s">
        <v>65</v>
      </c>
      <c r="I7733" s="32">
        <v>7359</v>
      </c>
    </row>
    <row r="7734" spans="1:9" s="33" customFormat="1" x14ac:dyDescent="0.15">
      <c r="A7734" s="31">
        <v>43525</v>
      </c>
      <c r="B7734" s="30" t="s">
        <v>52</v>
      </c>
      <c r="C7734" s="30" t="s">
        <v>186</v>
      </c>
      <c r="D7734" s="30" t="s">
        <v>187</v>
      </c>
      <c r="E7734" s="30" t="s">
        <v>28</v>
      </c>
      <c r="F7734" s="30" t="s">
        <v>188</v>
      </c>
      <c r="G7734" s="30" t="s">
        <v>58</v>
      </c>
      <c r="H7734" s="30" t="s">
        <v>64</v>
      </c>
      <c r="I7734" s="32">
        <v>7173</v>
      </c>
    </row>
    <row r="7735" spans="1:9" s="33" customFormat="1" x14ac:dyDescent="0.15">
      <c r="A7735" s="31">
        <v>43525</v>
      </c>
      <c r="B7735" s="30" t="s">
        <v>52</v>
      </c>
      <c r="C7735" s="30" t="s">
        <v>186</v>
      </c>
      <c r="D7735" s="30" t="s">
        <v>187</v>
      </c>
      <c r="E7735" s="30" t="s">
        <v>28</v>
      </c>
      <c r="F7735" s="30" t="s">
        <v>188</v>
      </c>
      <c r="G7735" s="30" t="s">
        <v>60</v>
      </c>
      <c r="H7735" s="30" t="s">
        <v>65</v>
      </c>
      <c r="I7735" s="32">
        <v>6224</v>
      </c>
    </row>
    <row r="7736" spans="1:9" s="33" customFormat="1" x14ac:dyDescent="0.15">
      <c r="A7736" s="31">
        <v>43525</v>
      </c>
      <c r="B7736" s="30" t="s">
        <v>62</v>
      </c>
      <c r="C7736" s="30" t="s">
        <v>186</v>
      </c>
      <c r="D7736" s="30" t="s">
        <v>187</v>
      </c>
      <c r="E7736" s="30" t="s">
        <v>28</v>
      </c>
      <c r="F7736" s="30" t="s">
        <v>188</v>
      </c>
      <c r="G7736" s="30" t="s">
        <v>86</v>
      </c>
      <c r="H7736" s="30" t="s">
        <v>68</v>
      </c>
      <c r="I7736" s="32">
        <v>4125</v>
      </c>
    </row>
    <row r="7737" spans="1:9" s="33" customFormat="1" x14ac:dyDescent="0.15">
      <c r="A7737" s="31">
        <v>43525</v>
      </c>
      <c r="B7737" s="30" t="s">
        <v>52</v>
      </c>
      <c r="C7737" s="30" t="s">
        <v>186</v>
      </c>
      <c r="D7737" s="30" t="s">
        <v>187</v>
      </c>
      <c r="E7737" s="30" t="s">
        <v>28</v>
      </c>
      <c r="F7737" s="30" t="s">
        <v>188</v>
      </c>
      <c r="G7737" s="30" t="s">
        <v>82</v>
      </c>
      <c r="H7737" s="30" t="s">
        <v>64</v>
      </c>
      <c r="I7737" s="32">
        <v>6388</v>
      </c>
    </row>
    <row r="7738" spans="1:9" s="33" customFormat="1" x14ac:dyDescent="0.15">
      <c r="A7738" s="31">
        <v>43525</v>
      </c>
      <c r="B7738" s="30" t="s">
        <v>52</v>
      </c>
      <c r="C7738" s="30" t="s">
        <v>186</v>
      </c>
      <c r="D7738" s="30" t="s">
        <v>187</v>
      </c>
      <c r="E7738" s="30" t="s">
        <v>28</v>
      </c>
      <c r="F7738" s="30" t="s">
        <v>188</v>
      </c>
      <c r="G7738" s="30" t="s">
        <v>66</v>
      </c>
      <c r="H7738" s="30" t="s">
        <v>68</v>
      </c>
      <c r="I7738" s="32">
        <v>9504</v>
      </c>
    </row>
    <row r="7739" spans="1:9" s="33" customFormat="1" x14ac:dyDescent="0.15">
      <c r="A7739" s="31">
        <v>43525</v>
      </c>
      <c r="B7739" s="30" t="s">
        <v>62</v>
      </c>
      <c r="C7739" s="30" t="s">
        <v>186</v>
      </c>
      <c r="D7739" s="30" t="s">
        <v>187</v>
      </c>
      <c r="E7739" s="30" t="s">
        <v>28</v>
      </c>
      <c r="F7739" s="30" t="s">
        <v>188</v>
      </c>
      <c r="G7739" s="30" t="s">
        <v>85</v>
      </c>
      <c r="H7739" s="30" t="s">
        <v>65</v>
      </c>
      <c r="I7739" s="32">
        <v>5815</v>
      </c>
    </row>
    <row r="7740" spans="1:9" s="33" customFormat="1" x14ac:dyDescent="0.15">
      <c r="A7740" s="31">
        <v>43525</v>
      </c>
      <c r="B7740" s="30" t="s">
        <v>62</v>
      </c>
      <c r="C7740" s="30" t="s">
        <v>186</v>
      </c>
      <c r="D7740" s="30" t="s">
        <v>187</v>
      </c>
      <c r="E7740" s="30" t="s">
        <v>28</v>
      </c>
      <c r="F7740" s="30" t="s">
        <v>188</v>
      </c>
      <c r="G7740" s="30" t="s">
        <v>72</v>
      </c>
      <c r="H7740" s="30" t="s">
        <v>79</v>
      </c>
      <c r="I7740" s="32">
        <v>8818</v>
      </c>
    </row>
    <row r="7741" spans="1:9" s="33" customFormat="1" x14ac:dyDescent="0.15">
      <c r="A7741" s="31">
        <v>43525</v>
      </c>
      <c r="B7741" s="30" t="s">
        <v>52</v>
      </c>
      <c r="C7741" s="30" t="s">
        <v>186</v>
      </c>
      <c r="D7741" s="30" t="s">
        <v>187</v>
      </c>
      <c r="E7741" s="30" t="s">
        <v>28</v>
      </c>
      <c r="F7741" s="30" t="s">
        <v>188</v>
      </c>
      <c r="G7741" s="30" t="s">
        <v>70</v>
      </c>
      <c r="H7741" s="30" t="s">
        <v>65</v>
      </c>
      <c r="I7741" s="32">
        <v>7419</v>
      </c>
    </row>
    <row r="7742" spans="1:9" s="33" customFormat="1" x14ac:dyDescent="0.15">
      <c r="A7742" s="31">
        <v>43525</v>
      </c>
      <c r="B7742" s="30" t="s">
        <v>62</v>
      </c>
      <c r="C7742" s="30" t="s">
        <v>186</v>
      </c>
      <c r="D7742" s="30" t="s">
        <v>187</v>
      </c>
      <c r="E7742" s="30" t="s">
        <v>28</v>
      </c>
      <c r="F7742" s="30" t="s">
        <v>188</v>
      </c>
      <c r="G7742" s="30" t="s">
        <v>80</v>
      </c>
      <c r="H7742" s="30" t="s">
        <v>79</v>
      </c>
      <c r="I7742" s="32">
        <v>3235</v>
      </c>
    </row>
    <row r="7743" spans="1:9" s="33" customFormat="1" x14ac:dyDescent="0.15">
      <c r="A7743" s="31">
        <v>43525</v>
      </c>
      <c r="B7743" s="30" t="s">
        <v>52</v>
      </c>
      <c r="C7743" s="30" t="s">
        <v>186</v>
      </c>
      <c r="D7743" s="30" t="s">
        <v>187</v>
      </c>
      <c r="E7743" s="30" t="s">
        <v>28</v>
      </c>
      <c r="F7743" s="30" t="s">
        <v>188</v>
      </c>
      <c r="G7743" s="30" t="s">
        <v>70</v>
      </c>
      <c r="H7743" s="30" t="s">
        <v>64</v>
      </c>
      <c r="I7743" s="32">
        <v>2231</v>
      </c>
    </row>
    <row r="7744" spans="1:9" s="33" customFormat="1" x14ac:dyDescent="0.15">
      <c r="A7744" s="31">
        <v>43525</v>
      </c>
      <c r="B7744" s="30" t="s">
        <v>62</v>
      </c>
      <c r="C7744" s="30" t="s">
        <v>186</v>
      </c>
      <c r="D7744" s="30" t="s">
        <v>187</v>
      </c>
      <c r="E7744" s="30" t="s">
        <v>28</v>
      </c>
      <c r="F7744" s="30" t="s">
        <v>188</v>
      </c>
      <c r="G7744" s="30" t="s">
        <v>83</v>
      </c>
      <c r="H7744" s="30" t="s">
        <v>65</v>
      </c>
      <c r="I7744" s="32">
        <v>1011</v>
      </c>
    </row>
    <row r="7745" spans="1:9" s="33" customFormat="1" x14ac:dyDescent="0.15">
      <c r="A7745" s="31">
        <v>43525</v>
      </c>
      <c r="B7745" s="30" t="s">
        <v>62</v>
      </c>
      <c r="C7745" s="30" t="s">
        <v>186</v>
      </c>
      <c r="D7745" s="30" t="s">
        <v>187</v>
      </c>
      <c r="E7745" s="30" t="s">
        <v>28</v>
      </c>
      <c r="F7745" s="30" t="s">
        <v>188</v>
      </c>
      <c r="G7745" s="30" t="s">
        <v>72</v>
      </c>
      <c r="H7745" s="30" t="s">
        <v>59</v>
      </c>
      <c r="I7745" s="32">
        <v>9987</v>
      </c>
    </row>
    <row r="7746" spans="1:9" s="33" customFormat="1" x14ac:dyDescent="0.15">
      <c r="A7746" s="31">
        <v>43525</v>
      </c>
      <c r="B7746" s="30" t="s">
        <v>52</v>
      </c>
      <c r="C7746" s="30" t="s">
        <v>186</v>
      </c>
      <c r="D7746" s="30" t="s">
        <v>187</v>
      </c>
      <c r="E7746" s="30" t="s">
        <v>28</v>
      </c>
      <c r="F7746" s="30" t="s">
        <v>188</v>
      </c>
      <c r="G7746" s="30" t="s">
        <v>73</v>
      </c>
      <c r="H7746" s="30" t="s">
        <v>75</v>
      </c>
      <c r="I7746" s="32">
        <v>3640</v>
      </c>
    </row>
    <row r="7747" spans="1:9" s="33" customFormat="1" x14ac:dyDescent="0.15">
      <c r="A7747" s="31">
        <v>43525</v>
      </c>
      <c r="B7747" s="30" t="s">
        <v>52</v>
      </c>
      <c r="C7747" s="30" t="s">
        <v>186</v>
      </c>
      <c r="D7747" s="30" t="s">
        <v>187</v>
      </c>
      <c r="E7747" s="30" t="s">
        <v>28</v>
      </c>
      <c r="F7747" s="30" t="s">
        <v>188</v>
      </c>
      <c r="G7747" s="30" t="s">
        <v>70</v>
      </c>
      <c r="H7747" s="30" t="s">
        <v>79</v>
      </c>
      <c r="I7747" s="32">
        <v>8399</v>
      </c>
    </row>
    <row r="7748" spans="1:9" s="33" customFormat="1" x14ac:dyDescent="0.15">
      <c r="A7748" s="31">
        <v>43525</v>
      </c>
      <c r="B7748" s="30" t="s">
        <v>62</v>
      </c>
      <c r="C7748" s="30" t="s">
        <v>186</v>
      </c>
      <c r="D7748" s="30" t="s">
        <v>187</v>
      </c>
      <c r="E7748" s="30" t="s">
        <v>28</v>
      </c>
      <c r="F7748" s="30" t="s">
        <v>188</v>
      </c>
      <c r="G7748" s="30" t="s">
        <v>58</v>
      </c>
      <c r="H7748" s="30" t="s">
        <v>68</v>
      </c>
      <c r="I7748" s="32">
        <v>7137</v>
      </c>
    </row>
    <row r="7749" spans="1:9" s="33" customFormat="1" x14ac:dyDescent="0.15">
      <c r="A7749" s="31">
        <v>43525</v>
      </c>
      <c r="B7749" s="30" t="s">
        <v>62</v>
      </c>
      <c r="C7749" s="30" t="s">
        <v>186</v>
      </c>
      <c r="D7749" s="30" t="s">
        <v>187</v>
      </c>
      <c r="E7749" s="30" t="s">
        <v>28</v>
      </c>
      <c r="F7749" s="30" t="s">
        <v>188</v>
      </c>
      <c r="G7749" s="30" t="s">
        <v>58</v>
      </c>
      <c r="H7749" s="30" t="s">
        <v>61</v>
      </c>
      <c r="I7749" s="32">
        <v>6685</v>
      </c>
    </row>
    <row r="7750" spans="1:9" s="33" customFormat="1" x14ac:dyDescent="0.15">
      <c r="A7750" s="31">
        <v>43525</v>
      </c>
      <c r="B7750" s="30" t="s">
        <v>62</v>
      </c>
      <c r="C7750" s="30" t="s">
        <v>186</v>
      </c>
      <c r="D7750" s="30" t="s">
        <v>187</v>
      </c>
      <c r="E7750" s="30" t="s">
        <v>28</v>
      </c>
      <c r="F7750" s="30" t="s">
        <v>188</v>
      </c>
      <c r="G7750" s="30" t="s">
        <v>69</v>
      </c>
      <c r="H7750" s="30" t="s">
        <v>61</v>
      </c>
      <c r="I7750" s="32">
        <v>7028</v>
      </c>
    </row>
    <row r="7751" spans="1:9" s="33" customFormat="1" x14ac:dyDescent="0.15">
      <c r="A7751" s="31">
        <v>43525</v>
      </c>
      <c r="B7751" s="30" t="s">
        <v>62</v>
      </c>
      <c r="C7751" s="30" t="s">
        <v>186</v>
      </c>
      <c r="D7751" s="30" t="s">
        <v>187</v>
      </c>
      <c r="E7751" s="30" t="s">
        <v>28</v>
      </c>
      <c r="F7751" s="30" t="s">
        <v>188</v>
      </c>
      <c r="G7751" s="30" t="s">
        <v>69</v>
      </c>
      <c r="H7751" s="30" t="s">
        <v>59</v>
      </c>
      <c r="I7751" s="32">
        <v>4693</v>
      </c>
    </row>
    <row r="7752" spans="1:9" s="33" customFormat="1" x14ac:dyDescent="0.15">
      <c r="A7752" s="31">
        <v>43525</v>
      </c>
      <c r="B7752" s="30" t="s">
        <v>62</v>
      </c>
      <c r="C7752" s="30" t="s">
        <v>186</v>
      </c>
      <c r="D7752" s="30" t="s">
        <v>187</v>
      </c>
      <c r="E7752" s="30" t="s">
        <v>28</v>
      </c>
      <c r="F7752" s="30" t="s">
        <v>188</v>
      </c>
      <c r="G7752" s="30" t="s">
        <v>83</v>
      </c>
      <c r="H7752" s="30" t="s">
        <v>68</v>
      </c>
      <c r="I7752" s="32">
        <v>7306</v>
      </c>
    </row>
    <row r="7753" spans="1:9" s="33" customFormat="1" x14ac:dyDescent="0.15">
      <c r="A7753" s="31">
        <v>43525</v>
      </c>
      <c r="B7753" s="30" t="s">
        <v>52</v>
      </c>
      <c r="C7753" s="30" t="s">
        <v>186</v>
      </c>
      <c r="D7753" s="30" t="s">
        <v>187</v>
      </c>
      <c r="E7753" s="30" t="s">
        <v>28</v>
      </c>
      <c r="F7753" s="30" t="s">
        <v>188</v>
      </c>
      <c r="G7753" s="30" t="s">
        <v>71</v>
      </c>
      <c r="H7753" s="30" t="s">
        <v>59</v>
      </c>
      <c r="I7753" s="32">
        <v>5404</v>
      </c>
    </row>
    <row r="7754" spans="1:9" s="33" customFormat="1" x14ac:dyDescent="0.15">
      <c r="A7754" s="31">
        <v>43525</v>
      </c>
      <c r="B7754" s="30" t="s">
        <v>62</v>
      </c>
      <c r="C7754" s="30" t="s">
        <v>186</v>
      </c>
      <c r="D7754" s="30" t="s">
        <v>187</v>
      </c>
      <c r="E7754" s="30" t="s">
        <v>28</v>
      </c>
      <c r="F7754" s="30" t="s">
        <v>188</v>
      </c>
      <c r="G7754" s="30" t="s">
        <v>86</v>
      </c>
      <c r="H7754" s="30" t="s">
        <v>65</v>
      </c>
      <c r="I7754" s="32">
        <v>1746</v>
      </c>
    </row>
    <row r="7755" spans="1:9" s="33" customFormat="1" x14ac:dyDescent="0.15">
      <c r="A7755" s="31">
        <v>43525</v>
      </c>
      <c r="B7755" s="30" t="s">
        <v>62</v>
      </c>
      <c r="C7755" s="30" t="s">
        <v>186</v>
      </c>
      <c r="D7755" s="30" t="s">
        <v>187</v>
      </c>
      <c r="E7755" s="30" t="s">
        <v>28</v>
      </c>
      <c r="F7755" s="30" t="s">
        <v>188</v>
      </c>
      <c r="G7755" s="30" t="s">
        <v>80</v>
      </c>
      <c r="H7755" s="30" t="s">
        <v>65</v>
      </c>
      <c r="I7755" s="32">
        <v>9136</v>
      </c>
    </row>
    <row r="7756" spans="1:9" s="33" customFormat="1" x14ac:dyDescent="0.15">
      <c r="A7756" s="31">
        <v>43525</v>
      </c>
      <c r="B7756" s="30" t="s">
        <v>52</v>
      </c>
      <c r="C7756" s="30" t="s">
        <v>186</v>
      </c>
      <c r="D7756" s="30" t="s">
        <v>187</v>
      </c>
      <c r="E7756" s="30" t="s">
        <v>28</v>
      </c>
      <c r="F7756" s="30" t="s">
        <v>188</v>
      </c>
      <c r="G7756" s="30" t="s">
        <v>78</v>
      </c>
      <c r="H7756" s="30" t="s">
        <v>59</v>
      </c>
      <c r="I7756" s="32">
        <v>6640</v>
      </c>
    </row>
    <row r="7757" spans="1:9" s="33" customFormat="1" x14ac:dyDescent="0.15">
      <c r="A7757" s="31">
        <v>43525</v>
      </c>
      <c r="B7757" s="30" t="s">
        <v>62</v>
      </c>
      <c r="C7757" s="30" t="s">
        <v>186</v>
      </c>
      <c r="D7757" s="30" t="s">
        <v>187</v>
      </c>
      <c r="E7757" s="30" t="s">
        <v>28</v>
      </c>
      <c r="F7757" s="30" t="s">
        <v>188</v>
      </c>
      <c r="G7757" s="30" t="s">
        <v>67</v>
      </c>
      <c r="H7757" s="30" t="s">
        <v>61</v>
      </c>
      <c r="I7757" s="32">
        <v>4182</v>
      </c>
    </row>
    <row r="7758" spans="1:9" s="33" customFormat="1" x14ac:dyDescent="0.15">
      <c r="A7758" s="31">
        <v>43525</v>
      </c>
      <c r="B7758" s="30" t="s">
        <v>52</v>
      </c>
      <c r="C7758" s="30" t="s">
        <v>186</v>
      </c>
      <c r="D7758" s="30" t="s">
        <v>187</v>
      </c>
      <c r="E7758" s="30" t="s">
        <v>28</v>
      </c>
      <c r="F7758" s="30" t="s">
        <v>188</v>
      </c>
      <c r="G7758" s="30" t="s">
        <v>78</v>
      </c>
      <c r="H7758" s="30" t="s">
        <v>59</v>
      </c>
      <c r="I7758" s="32">
        <v>1655</v>
      </c>
    </row>
    <row r="7759" spans="1:9" s="33" customFormat="1" x14ac:dyDescent="0.15">
      <c r="A7759" s="31">
        <v>43525</v>
      </c>
      <c r="B7759" s="30" t="s">
        <v>52</v>
      </c>
      <c r="C7759" s="30" t="s">
        <v>186</v>
      </c>
      <c r="D7759" s="30" t="s">
        <v>187</v>
      </c>
      <c r="E7759" s="30" t="s">
        <v>28</v>
      </c>
      <c r="F7759" s="30" t="s">
        <v>188</v>
      </c>
      <c r="G7759" s="30" t="s">
        <v>80</v>
      </c>
      <c r="H7759" s="30" t="s">
        <v>79</v>
      </c>
      <c r="I7759" s="32">
        <v>7262</v>
      </c>
    </row>
    <row r="7760" spans="1:9" s="33" customFormat="1" x14ac:dyDescent="0.15">
      <c r="A7760" s="31">
        <v>43525</v>
      </c>
      <c r="B7760" s="30" t="s">
        <v>62</v>
      </c>
      <c r="C7760" s="30" t="s">
        <v>186</v>
      </c>
      <c r="D7760" s="30" t="s">
        <v>187</v>
      </c>
      <c r="E7760" s="30" t="s">
        <v>28</v>
      </c>
      <c r="F7760" s="30" t="s">
        <v>188</v>
      </c>
      <c r="G7760" s="30" t="s">
        <v>81</v>
      </c>
      <c r="H7760" s="30" t="s">
        <v>79</v>
      </c>
      <c r="I7760" s="32">
        <v>9366</v>
      </c>
    </row>
    <row r="7761" spans="1:9" s="33" customFormat="1" x14ac:dyDescent="0.15">
      <c r="A7761" s="31">
        <v>43525</v>
      </c>
      <c r="B7761" s="30" t="s">
        <v>62</v>
      </c>
      <c r="C7761" s="30" t="s">
        <v>186</v>
      </c>
      <c r="D7761" s="30" t="s">
        <v>187</v>
      </c>
      <c r="E7761" s="30" t="s">
        <v>28</v>
      </c>
      <c r="F7761" s="30" t="s">
        <v>188</v>
      </c>
      <c r="G7761" s="30" t="s">
        <v>82</v>
      </c>
      <c r="H7761" s="30" t="s">
        <v>68</v>
      </c>
      <c r="I7761" s="32">
        <v>7063</v>
      </c>
    </row>
    <row r="7762" spans="1:9" s="33" customFormat="1" x14ac:dyDescent="0.15">
      <c r="A7762" s="31">
        <v>43525</v>
      </c>
      <c r="B7762" s="30" t="s">
        <v>52</v>
      </c>
      <c r="C7762" s="30" t="s">
        <v>186</v>
      </c>
      <c r="D7762" s="30" t="s">
        <v>187</v>
      </c>
      <c r="E7762" s="30" t="s">
        <v>28</v>
      </c>
      <c r="F7762" s="30" t="s">
        <v>188</v>
      </c>
      <c r="G7762" s="30" t="s">
        <v>58</v>
      </c>
      <c r="H7762" s="30" t="s">
        <v>68</v>
      </c>
      <c r="I7762" s="32">
        <v>1464</v>
      </c>
    </row>
    <row r="7763" spans="1:9" s="33" customFormat="1" x14ac:dyDescent="0.15">
      <c r="A7763" s="31">
        <v>43525</v>
      </c>
      <c r="B7763" s="30" t="s">
        <v>52</v>
      </c>
      <c r="C7763" s="30" t="s">
        <v>186</v>
      </c>
      <c r="D7763" s="30" t="s">
        <v>187</v>
      </c>
      <c r="E7763" s="30" t="s">
        <v>28</v>
      </c>
      <c r="F7763" s="30" t="s">
        <v>188</v>
      </c>
      <c r="G7763" s="30" t="s">
        <v>56</v>
      </c>
      <c r="H7763" s="30" t="s">
        <v>61</v>
      </c>
      <c r="I7763" s="32">
        <v>8506</v>
      </c>
    </row>
    <row r="7764" spans="1:9" s="33" customFormat="1" x14ac:dyDescent="0.15">
      <c r="A7764" s="31">
        <v>43525</v>
      </c>
      <c r="B7764" s="30" t="s">
        <v>52</v>
      </c>
      <c r="C7764" s="30" t="s">
        <v>186</v>
      </c>
      <c r="D7764" s="30" t="s">
        <v>187</v>
      </c>
      <c r="E7764" s="30" t="s">
        <v>28</v>
      </c>
      <c r="F7764" s="30" t="s">
        <v>188</v>
      </c>
      <c r="G7764" s="30" t="s">
        <v>84</v>
      </c>
      <c r="H7764" s="30" t="s">
        <v>65</v>
      </c>
      <c r="I7764" s="32">
        <v>8955</v>
      </c>
    </row>
    <row r="7765" spans="1:9" s="33" customFormat="1" x14ac:dyDescent="0.15">
      <c r="A7765" s="31">
        <v>43525</v>
      </c>
      <c r="B7765" s="30" t="s">
        <v>62</v>
      </c>
      <c r="C7765" s="30" t="s">
        <v>186</v>
      </c>
      <c r="D7765" s="30" t="s">
        <v>187</v>
      </c>
      <c r="E7765" s="30" t="s">
        <v>28</v>
      </c>
      <c r="F7765" s="30" t="s">
        <v>188</v>
      </c>
      <c r="G7765" s="30" t="s">
        <v>83</v>
      </c>
      <c r="H7765" s="30" t="s">
        <v>61</v>
      </c>
      <c r="I7765" s="32">
        <v>9727</v>
      </c>
    </row>
    <row r="7766" spans="1:9" s="33" customFormat="1" x14ac:dyDescent="0.15">
      <c r="A7766" s="31">
        <v>43525</v>
      </c>
      <c r="B7766" s="30" t="s">
        <v>62</v>
      </c>
      <c r="C7766" s="30" t="s">
        <v>186</v>
      </c>
      <c r="D7766" s="30" t="s">
        <v>187</v>
      </c>
      <c r="E7766" s="30" t="s">
        <v>28</v>
      </c>
      <c r="F7766" s="30" t="s">
        <v>188</v>
      </c>
      <c r="G7766" s="30" t="s">
        <v>77</v>
      </c>
      <c r="H7766" s="30" t="s">
        <v>79</v>
      </c>
      <c r="I7766" s="32">
        <v>2050</v>
      </c>
    </row>
    <row r="7767" spans="1:9" s="33" customFormat="1" x14ac:dyDescent="0.15">
      <c r="A7767" s="31">
        <v>43525</v>
      </c>
      <c r="B7767" s="30" t="s">
        <v>52</v>
      </c>
      <c r="C7767" s="30" t="s">
        <v>186</v>
      </c>
      <c r="D7767" s="30" t="s">
        <v>187</v>
      </c>
      <c r="E7767" s="30" t="s">
        <v>28</v>
      </c>
      <c r="F7767" s="30" t="s">
        <v>188</v>
      </c>
      <c r="G7767" s="30" t="s">
        <v>80</v>
      </c>
      <c r="H7767" s="30" t="s">
        <v>75</v>
      </c>
      <c r="I7767" s="32">
        <v>6908</v>
      </c>
    </row>
    <row r="7768" spans="1:9" s="33" customFormat="1" x14ac:dyDescent="0.15">
      <c r="A7768" s="31">
        <v>43525</v>
      </c>
      <c r="B7768" s="30" t="s">
        <v>52</v>
      </c>
      <c r="C7768" s="30" t="s">
        <v>186</v>
      </c>
      <c r="D7768" s="30" t="s">
        <v>187</v>
      </c>
      <c r="E7768" s="30" t="s">
        <v>28</v>
      </c>
      <c r="F7768" s="30" t="s">
        <v>188</v>
      </c>
      <c r="G7768" s="30" t="s">
        <v>56</v>
      </c>
      <c r="H7768" s="30" t="s">
        <v>68</v>
      </c>
      <c r="I7768" s="32">
        <v>4820</v>
      </c>
    </row>
    <row r="7769" spans="1:9" s="33" customFormat="1" x14ac:dyDescent="0.15">
      <c r="A7769" s="31">
        <v>43525</v>
      </c>
      <c r="B7769" s="30" t="s">
        <v>52</v>
      </c>
      <c r="C7769" s="30" t="s">
        <v>186</v>
      </c>
      <c r="D7769" s="30" t="s">
        <v>187</v>
      </c>
      <c r="E7769" s="30" t="s">
        <v>28</v>
      </c>
      <c r="F7769" s="30" t="s">
        <v>188</v>
      </c>
      <c r="G7769" s="30" t="s">
        <v>84</v>
      </c>
      <c r="H7769" s="30" t="s">
        <v>61</v>
      </c>
      <c r="I7769" s="32">
        <v>6837</v>
      </c>
    </row>
    <row r="7770" spans="1:9" s="33" customFormat="1" x14ac:dyDescent="0.15">
      <c r="A7770" s="31">
        <v>43525</v>
      </c>
      <c r="B7770" s="30" t="s">
        <v>62</v>
      </c>
      <c r="C7770" s="30" t="s">
        <v>186</v>
      </c>
      <c r="D7770" s="30" t="s">
        <v>187</v>
      </c>
      <c r="E7770" s="30" t="s">
        <v>28</v>
      </c>
      <c r="F7770" s="30" t="s">
        <v>188</v>
      </c>
      <c r="G7770" s="30" t="s">
        <v>85</v>
      </c>
      <c r="H7770" s="30" t="s">
        <v>65</v>
      </c>
      <c r="I7770" s="32">
        <v>5020</v>
      </c>
    </row>
    <row r="7771" spans="1:9" s="33" customFormat="1" x14ac:dyDescent="0.15">
      <c r="A7771" s="31">
        <v>43525</v>
      </c>
      <c r="B7771" s="30" t="s">
        <v>52</v>
      </c>
      <c r="C7771" s="30" t="s">
        <v>186</v>
      </c>
      <c r="D7771" s="30" t="s">
        <v>187</v>
      </c>
      <c r="E7771" s="30" t="s">
        <v>28</v>
      </c>
      <c r="F7771" s="30" t="s">
        <v>188</v>
      </c>
      <c r="G7771" s="30" t="s">
        <v>82</v>
      </c>
      <c r="H7771" s="30" t="s">
        <v>74</v>
      </c>
      <c r="I7771" s="32">
        <v>7548</v>
      </c>
    </row>
    <row r="7772" spans="1:9" s="33" customFormat="1" x14ac:dyDescent="0.15">
      <c r="A7772" s="31">
        <v>43525</v>
      </c>
      <c r="B7772" s="30" t="s">
        <v>52</v>
      </c>
      <c r="C7772" s="30" t="s">
        <v>186</v>
      </c>
      <c r="D7772" s="30" t="s">
        <v>187</v>
      </c>
      <c r="E7772" s="30" t="s">
        <v>28</v>
      </c>
      <c r="F7772" s="30" t="s">
        <v>188</v>
      </c>
      <c r="G7772" s="30" t="s">
        <v>80</v>
      </c>
      <c r="H7772" s="30" t="s">
        <v>59</v>
      </c>
      <c r="I7772" s="32">
        <v>4266</v>
      </c>
    </row>
    <row r="7773" spans="1:9" s="33" customFormat="1" x14ac:dyDescent="0.15">
      <c r="A7773" s="31">
        <v>43556</v>
      </c>
      <c r="B7773" s="30" t="s">
        <v>52</v>
      </c>
      <c r="C7773" s="30" t="s">
        <v>186</v>
      </c>
      <c r="D7773" s="30" t="s">
        <v>187</v>
      </c>
      <c r="E7773" s="30" t="s">
        <v>28</v>
      </c>
      <c r="F7773" s="30" t="s">
        <v>188</v>
      </c>
      <c r="G7773" s="30" t="s">
        <v>58</v>
      </c>
      <c r="H7773" s="30" t="s">
        <v>65</v>
      </c>
      <c r="I7773" s="32">
        <v>3366</v>
      </c>
    </row>
    <row r="7774" spans="1:9" s="33" customFormat="1" x14ac:dyDescent="0.15">
      <c r="A7774" s="31">
        <v>43556</v>
      </c>
      <c r="B7774" s="30" t="s">
        <v>52</v>
      </c>
      <c r="C7774" s="30" t="s">
        <v>186</v>
      </c>
      <c r="D7774" s="30" t="s">
        <v>187</v>
      </c>
      <c r="E7774" s="30" t="s">
        <v>28</v>
      </c>
      <c r="F7774" s="30" t="s">
        <v>188</v>
      </c>
      <c r="G7774" s="30" t="s">
        <v>60</v>
      </c>
      <c r="H7774" s="30" t="s">
        <v>68</v>
      </c>
      <c r="I7774" s="32">
        <v>9998</v>
      </c>
    </row>
    <row r="7775" spans="1:9" s="33" customFormat="1" x14ac:dyDescent="0.15">
      <c r="A7775" s="31">
        <v>43556</v>
      </c>
      <c r="B7775" s="30" t="s">
        <v>62</v>
      </c>
      <c r="C7775" s="30" t="s">
        <v>186</v>
      </c>
      <c r="D7775" s="30" t="s">
        <v>187</v>
      </c>
      <c r="E7775" s="30" t="s">
        <v>28</v>
      </c>
      <c r="F7775" s="30" t="s">
        <v>188</v>
      </c>
      <c r="G7775" s="30" t="s">
        <v>63</v>
      </c>
      <c r="H7775" s="30" t="s">
        <v>79</v>
      </c>
      <c r="I7775" s="32">
        <v>5564</v>
      </c>
    </row>
    <row r="7776" spans="1:9" s="33" customFormat="1" x14ac:dyDescent="0.15">
      <c r="A7776" s="31">
        <v>43556</v>
      </c>
      <c r="B7776" s="30" t="s">
        <v>52</v>
      </c>
      <c r="C7776" s="30" t="s">
        <v>186</v>
      </c>
      <c r="D7776" s="30" t="s">
        <v>187</v>
      </c>
      <c r="E7776" s="30" t="s">
        <v>28</v>
      </c>
      <c r="F7776" s="30" t="s">
        <v>188</v>
      </c>
      <c r="G7776" s="30" t="s">
        <v>82</v>
      </c>
      <c r="H7776" s="30" t="s">
        <v>57</v>
      </c>
      <c r="I7776" s="32">
        <v>9539</v>
      </c>
    </row>
    <row r="7777" spans="1:9" s="33" customFormat="1" x14ac:dyDescent="0.15">
      <c r="A7777" s="31">
        <v>43556</v>
      </c>
      <c r="B7777" s="30" t="s">
        <v>52</v>
      </c>
      <c r="C7777" s="30" t="s">
        <v>186</v>
      </c>
      <c r="D7777" s="30" t="s">
        <v>187</v>
      </c>
      <c r="E7777" s="30" t="s">
        <v>28</v>
      </c>
      <c r="F7777" s="30" t="s">
        <v>188</v>
      </c>
      <c r="G7777" s="30" t="s">
        <v>66</v>
      </c>
      <c r="H7777" s="30" t="s">
        <v>57</v>
      </c>
      <c r="I7777" s="32">
        <v>2110</v>
      </c>
    </row>
    <row r="7778" spans="1:9" s="33" customFormat="1" x14ac:dyDescent="0.15">
      <c r="A7778" s="31">
        <v>43556</v>
      </c>
      <c r="B7778" s="30" t="s">
        <v>62</v>
      </c>
      <c r="C7778" s="30" t="s">
        <v>186</v>
      </c>
      <c r="D7778" s="30" t="s">
        <v>187</v>
      </c>
      <c r="E7778" s="30" t="s">
        <v>28</v>
      </c>
      <c r="F7778" s="30" t="s">
        <v>188</v>
      </c>
      <c r="G7778" s="30" t="s">
        <v>85</v>
      </c>
      <c r="H7778" s="30" t="s">
        <v>59</v>
      </c>
      <c r="I7778" s="32">
        <v>8779</v>
      </c>
    </row>
    <row r="7779" spans="1:9" s="33" customFormat="1" x14ac:dyDescent="0.15">
      <c r="A7779" s="31">
        <v>43556</v>
      </c>
      <c r="B7779" s="30" t="s">
        <v>62</v>
      </c>
      <c r="C7779" s="30" t="s">
        <v>186</v>
      </c>
      <c r="D7779" s="30" t="s">
        <v>187</v>
      </c>
      <c r="E7779" s="30" t="s">
        <v>28</v>
      </c>
      <c r="F7779" s="30" t="s">
        <v>188</v>
      </c>
      <c r="G7779" s="30" t="s">
        <v>72</v>
      </c>
      <c r="H7779" s="30" t="s">
        <v>79</v>
      </c>
      <c r="I7779" s="32">
        <v>9443</v>
      </c>
    </row>
    <row r="7780" spans="1:9" s="33" customFormat="1" x14ac:dyDescent="0.15">
      <c r="A7780" s="31">
        <v>43556</v>
      </c>
      <c r="B7780" s="30" t="s">
        <v>52</v>
      </c>
      <c r="C7780" s="30" t="s">
        <v>186</v>
      </c>
      <c r="D7780" s="30" t="s">
        <v>187</v>
      </c>
      <c r="E7780" s="30" t="s">
        <v>28</v>
      </c>
      <c r="F7780" s="30" t="s">
        <v>188</v>
      </c>
      <c r="G7780" s="30" t="s">
        <v>70</v>
      </c>
      <c r="H7780" s="30" t="s">
        <v>74</v>
      </c>
      <c r="I7780" s="32">
        <v>6989</v>
      </c>
    </row>
    <row r="7781" spans="1:9" s="33" customFormat="1" x14ac:dyDescent="0.15">
      <c r="A7781" s="31">
        <v>43556</v>
      </c>
      <c r="B7781" s="30" t="s">
        <v>62</v>
      </c>
      <c r="C7781" s="30" t="s">
        <v>186</v>
      </c>
      <c r="D7781" s="30" t="s">
        <v>187</v>
      </c>
      <c r="E7781" s="30" t="s">
        <v>28</v>
      </c>
      <c r="F7781" s="30" t="s">
        <v>188</v>
      </c>
      <c r="G7781" s="30" t="s">
        <v>70</v>
      </c>
      <c r="H7781" s="30" t="s">
        <v>64</v>
      </c>
      <c r="I7781" s="32">
        <v>8580</v>
      </c>
    </row>
    <row r="7782" spans="1:9" s="33" customFormat="1" x14ac:dyDescent="0.15">
      <c r="A7782" s="31">
        <v>43556</v>
      </c>
      <c r="B7782" s="30" t="s">
        <v>62</v>
      </c>
      <c r="C7782" s="30" t="s">
        <v>186</v>
      </c>
      <c r="D7782" s="30" t="s">
        <v>187</v>
      </c>
      <c r="E7782" s="30" t="s">
        <v>28</v>
      </c>
      <c r="F7782" s="30" t="s">
        <v>188</v>
      </c>
      <c r="G7782" s="30" t="s">
        <v>72</v>
      </c>
      <c r="H7782" s="30" t="s">
        <v>65</v>
      </c>
      <c r="I7782" s="32">
        <v>2947</v>
      </c>
    </row>
    <row r="7783" spans="1:9" s="33" customFormat="1" x14ac:dyDescent="0.15">
      <c r="A7783" s="31">
        <v>43556</v>
      </c>
      <c r="B7783" s="30" t="s">
        <v>62</v>
      </c>
      <c r="C7783" s="30" t="s">
        <v>186</v>
      </c>
      <c r="D7783" s="30" t="s">
        <v>187</v>
      </c>
      <c r="E7783" s="30" t="s">
        <v>28</v>
      </c>
      <c r="F7783" s="30" t="s">
        <v>188</v>
      </c>
      <c r="G7783" s="30" t="s">
        <v>85</v>
      </c>
      <c r="H7783" s="30" t="s">
        <v>75</v>
      </c>
      <c r="I7783" s="32">
        <v>6334</v>
      </c>
    </row>
    <row r="7784" spans="1:9" s="33" customFormat="1" x14ac:dyDescent="0.15">
      <c r="A7784" s="31">
        <v>43556</v>
      </c>
      <c r="B7784" s="30" t="s">
        <v>62</v>
      </c>
      <c r="C7784" s="30" t="s">
        <v>186</v>
      </c>
      <c r="D7784" s="30" t="s">
        <v>187</v>
      </c>
      <c r="E7784" s="30" t="s">
        <v>28</v>
      </c>
      <c r="F7784" s="30" t="s">
        <v>188</v>
      </c>
      <c r="G7784" s="30" t="s">
        <v>69</v>
      </c>
      <c r="H7784" s="30" t="s">
        <v>79</v>
      </c>
      <c r="I7784" s="32">
        <v>9930</v>
      </c>
    </row>
    <row r="7785" spans="1:9" s="33" customFormat="1" x14ac:dyDescent="0.15">
      <c r="A7785" s="31">
        <v>43556</v>
      </c>
      <c r="B7785" s="30" t="s">
        <v>52</v>
      </c>
      <c r="C7785" s="30" t="s">
        <v>186</v>
      </c>
      <c r="D7785" s="30" t="s">
        <v>187</v>
      </c>
      <c r="E7785" s="30" t="s">
        <v>28</v>
      </c>
      <c r="F7785" s="30" t="s">
        <v>188</v>
      </c>
      <c r="G7785" s="30" t="s">
        <v>73</v>
      </c>
      <c r="H7785" s="30" t="s">
        <v>68</v>
      </c>
      <c r="I7785" s="32">
        <v>3292</v>
      </c>
    </row>
    <row r="7786" spans="1:9" s="33" customFormat="1" x14ac:dyDescent="0.15">
      <c r="A7786" s="31">
        <v>43556</v>
      </c>
      <c r="B7786" s="30" t="s">
        <v>62</v>
      </c>
      <c r="C7786" s="30" t="s">
        <v>186</v>
      </c>
      <c r="D7786" s="30" t="s">
        <v>187</v>
      </c>
      <c r="E7786" s="30" t="s">
        <v>28</v>
      </c>
      <c r="F7786" s="30" t="s">
        <v>188</v>
      </c>
      <c r="G7786" s="30" t="s">
        <v>66</v>
      </c>
      <c r="H7786" s="30" t="s">
        <v>79</v>
      </c>
      <c r="I7786" s="32">
        <v>8306</v>
      </c>
    </row>
    <row r="7787" spans="1:9" s="33" customFormat="1" x14ac:dyDescent="0.15">
      <c r="A7787" s="31">
        <v>43556</v>
      </c>
      <c r="B7787" s="30" t="s">
        <v>62</v>
      </c>
      <c r="C7787" s="30" t="s">
        <v>186</v>
      </c>
      <c r="D7787" s="30" t="s">
        <v>187</v>
      </c>
      <c r="E7787" s="30" t="s">
        <v>28</v>
      </c>
      <c r="F7787" s="30" t="s">
        <v>188</v>
      </c>
      <c r="G7787" s="30" t="s">
        <v>67</v>
      </c>
      <c r="H7787" s="30" t="s">
        <v>61</v>
      </c>
      <c r="I7787" s="32">
        <v>4972</v>
      </c>
    </row>
    <row r="7788" spans="1:9" s="33" customFormat="1" x14ac:dyDescent="0.15">
      <c r="A7788" s="31">
        <v>43556</v>
      </c>
      <c r="B7788" s="30" t="s">
        <v>62</v>
      </c>
      <c r="C7788" s="30" t="s">
        <v>186</v>
      </c>
      <c r="D7788" s="30" t="s">
        <v>187</v>
      </c>
      <c r="E7788" s="30" t="s">
        <v>28</v>
      </c>
      <c r="F7788" s="30" t="s">
        <v>188</v>
      </c>
      <c r="G7788" s="30" t="s">
        <v>72</v>
      </c>
      <c r="H7788" s="30" t="s">
        <v>64</v>
      </c>
      <c r="I7788" s="32">
        <v>4748</v>
      </c>
    </row>
    <row r="7789" spans="1:9" s="33" customFormat="1" x14ac:dyDescent="0.15">
      <c r="A7789" s="31">
        <v>43556</v>
      </c>
      <c r="B7789" s="30" t="s">
        <v>62</v>
      </c>
      <c r="C7789" s="30" t="s">
        <v>186</v>
      </c>
      <c r="D7789" s="30" t="s">
        <v>187</v>
      </c>
      <c r="E7789" s="30" t="s">
        <v>28</v>
      </c>
      <c r="F7789" s="30" t="s">
        <v>188</v>
      </c>
      <c r="G7789" s="30" t="s">
        <v>69</v>
      </c>
      <c r="H7789" s="30" t="s">
        <v>79</v>
      </c>
      <c r="I7789" s="32">
        <v>4678</v>
      </c>
    </row>
    <row r="7790" spans="1:9" s="33" customFormat="1" x14ac:dyDescent="0.15">
      <c r="A7790" s="31">
        <v>43556</v>
      </c>
      <c r="B7790" s="30" t="s">
        <v>62</v>
      </c>
      <c r="C7790" s="30" t="s">
        <v>186</v>
      </c>
      <c r="D7790" s="30" t="s">
        <v>187</v>
      </c>
      <c r="E7790" s="30" t="s">
        <v>28</v>
      </c>
      <c r="F7790" s="30" t="s">
        <v>188</v>
      </c>
      <c r="G7790" s="30" t="s">
        <v>76</v>
      </c>
      <c r="H7790" s="30" t="s">
        <v>65</v>
      </c>
      <c r="I7790" s="32">
        <v>7484</v>
      </c>
    </row>
    <row r="7791" spans="1:9" s="33" customFormat="1" x14ac:dyDescent="0.15">
      <c r="A7791" s="31">
        <v>43556</v>
      </c>
      <c r="B7791" s="30" t="s">
        <v>62</v>
      </c>
      <c r="C7791" s="30" t="s">
        <v>186</v>
      </c>
      <c r="D7791" s="30" t="s">
        <v>187</v>
      </c>
      <c r="E7791" s="30" t="s">
        <v>28</v>
      </c>
      <c r="F7791" s="30" t="s">
        <v>188</v>
      </c>
      <c r="G7791" s="30" t="s">
        <v>83</v>
      </c>
      <c r="H7791" s="30" t="s">
        <v>64</v>
      </c>
      <c r="I7791" s="32">
        <v>5379</v>
      </c>
    </row>
    <row r="7792" spans="1:9" s="33" customFormat="1" x14ac:dyDescent="0.15">
      <c r="A7792" s="31">
        <v>43556</v>
      </c>
      <c r="B7792" s="30" t="s">
        <v>52</v>
      </c>
      <c r="C7792" s="30" t="s">
        <v>186</v>
      </c>
      <c r="D7792" s="30" t="s">
        <v>187</v>
      </c>
      <c r="E7792" s="30" t="s">
        <v>28</v>
      </c>
      <c r="F7792" s="30" t="s">
        <v>188</v>
      </c>
      <c r="G7792" s="30" t="s">
        <v>71</v>
      </c>
      <c r="H7792" s="30" t="s">
        <v>79</v>
      </c>
      <c r="I7792" s="32">
        <v>1425</v>
      </c>
    </row>
    <row r="7793" spans="1:9" s="33" customFormat="1" x14ac:dyDescent="0.15">
      <c r="A7793" s="31">
        <v>43556</v>
      </c>
      <c r="B7793" s="30" t="s">
        <v>62</v>
      </c>
      <c r="C7793" s="30" t="s">
        <v>186</v>
      </c>
      <c r="D7793" s="30" t="s">
        <v>187</v>
      </c>
      <c r="E7793" s="30" t="s">
        <v>28</v>
      </c>
      <c r="F7793" s="30" t="s">
        <v>188</v>
      </c>
      <c r="G7793" s="30" t="s">
        <v>86</v>
      </c>
      <c r="H7793" s="30" t="s">
        <v>68</v>
      </c>
      <c r="I7793" s="32">
        <v>5023</v>
      </c>
    </row>
    <row r="7794" spans="1:9" s="33" customFormat="1" x14ac:dyDescent="0.15">
      <c r="A7794" s="31">
        <v>43556</v>
      </c>
      <c r="B7794" s="30" t="s">
        <v>62</v>
      </c>
      <c r="C7794" s="30" t="s">
        <v>186</v>
      </c>
      <c r="D7794" s="30" t="s">
        <v>187</v>
      </c>
      <c r="E7794" s="30" t="s">
        <v>28</v>
      </c>
      <c r="F7794" s="30" t="s">
        <v>188</v>
      </c>
      <c r="G7794" s="30" t="s">
        <v>80</v>
      </c>
      <c r="H7794" s="30" t="s">
        <v>75</v>
      </c>
      <c r="I7794" s="32">
        <v>7977</v>
      </c>
    </row>
    <row r="7795" spans="1:9" s="33" customFormat="1" x14ac:dyDescent="0.15">
      <c r="A7795" s="31">
        <v>43556</v>
      </c>
      <c r="B7795" s="30" t="s">
        <v>52</v>
      </c>
      <c r="C7795" s="30" t="s">
        <v>186</v>
      </c>
      <c r="D7795" s="30" t="s">
        <v>187</v>
      </c>
      <c r="E7795" s="30" t="s">
        <v>28</v>
      </c>
      <c r="F7795" s="30" t="s">
        <v>188</v>
      </c>
      <c r="G7795" s="30" t="s">
        <v>78</v>
      </c>
      <c r="H7795" s="30" t="s">
        <v>64</v>
      </c>
      <c r="I7795" s="32">
        <v>9968</v>
      </c>
    </row>
    <row r="7796" spans="1:9" s="33" customFormat="1" x14ac:dyDescent="0.15">
      <c r="A7796" s="31">
        <v>43556</v>
      </c>
      <c r="B7796" s="30" t="s">
        <v>62</v>
      </c>
      <c r="C7796" s="30" t="s">
        <v>186</v>
      </c>
      <c r="D7796" s="30" t="s">
        <v>187</v>
      </c>
      <c r="E7796" s="30" t="s">
        <v>28</v>
      </c>
      <c r="F7796" s="30" t="s">
        <v>188</v>
      </c>
      <c r="G7796" s="30" t="s">
        <v>67</v>
      </c>
      <c r="H7796" s="30" t="s">
        <v>61</v>
      </c>
      <c r="I7796" s="32">
        <v>8258</v>
      </c>
    </row>
    <row r="7797" spans="1:9" s="33" customFormat="1" x14ac:dyDescent="0.15">
      <c r="A7797" s="31">
        <v>43556</v>
      </c>
      <c r="B7797" s="30" t="s">
        <v>52</v>
      </c>
      <c r="C7797" s="30" t="s">
        <v>186</v>
      </c>
      <c r="D7797" s="30" t="s">
        <v>187</v>
      </c>
      <c r="E7797" s="30" t="s">
        <v>28</v>
      </c>
      <c r="F7797" s="30" t="s">
        <v>188</v>
      </c>
      <c r="G7797" s="30" t="s">
        <v>77</v>
      </c>
      <c r="H7797" s="30" t="s">
        <v>75</v>
      </c>
      <c r="I7797" s="32">
        <v>6398</v>
      </c>
    </row>
    <row r="7798" spans="1:9" s="33" customFormat="1" x14ac:dyDescent="0.15">
      <c r="A7798" s="31">
        <v>43556</v>
      </c>
      <c r="B7798" s="30" t="s">
        <v>52</v>
      </c>
      <c r="C7798" s="30" t="s">
        <v>186</v>
      </c>
      <c r="D7798" s="30" t="s">
        <v>187</v>
      </c>
      <c r="E7798" s="30" t="s">
        <v>28</v>
      </c>
      <c r="F7798" s="30" t="s">
        <v>188</v>
      </c>
      <c r="G7798" s="30" t="s">
        <v>80</v>
      </c>
      <c r="H7798" s="30" t="s">
        <v>57</v>
      </c>
      <c r="I7798" s="32">
        <v>5230</v>
      </c>
    </row>
    <row r="7799" spans="1:9" s="33" customFormat="1" x14ac:dyDescent="0.15">
      <c r="A7799" s="31">
        <v>43556</v>
      </c>
      <c r="B7799" s="30" t="s">
        <v>62</v>
      </c>
      <c r="C7799" s="30" t="s">
        <v>186</v>
      </c>
      <c r="D7799" s="30" t="s">
        <v>187</v>
      </c>
      <c r="E7799" s="30" t="s">
        <v>28</v>
      </c>
      <c r="F7799" s="30" t="s">
        <v>188</v>
      </c>
      <c r="G7799" s="30" t="s">
        <v>81</v>
      </c>
      <c r="H7799" s="30" t="s">
        <v>59</v>
      </c>
      <c r="I7799" s="32">
        <v>7695</v>
      </c>
    </row>
    <row r="7800" spans="1:9" s="33" customFormat="1" x14ac:dyDescent="0.15">
      <c r="A7800" s="31">
        <v>43556</v>
      </c>
      <c r="B7800" s="30" t="s">
        <v>62</v>
      </c>
      <c r="C7800" s="30" t="s">
        <v>186</v>
      </c>
      <c r="D7800" s="30" t="s">
        <v>187</v>
      </c>
      <c r="E7800" s="30" t="s">
        <v>28</v>
      </c>
      <c r="F7800" s="30" t="s">
        <v>188</v>
      </c>
      <c r="G7800" s="30" t="s">
        <v>82</v>
      </c>
      <c r="H7800" s="30" t="s">
        <v>68</v>
      </c>
      <c r="I7800" s="32">
        <v>9272</v>
      </c>
    </row>
    <row r="7801" spans="1:9" s="33" customFormat="1" x14ac:dyDescent="0.15">
      <c r="A7801" s="31">
        <v>43556</v>
      </c>
      <c r="B7801" s="30" t="s">
        <v>52</v>
      </c>
      <c r="C7801" s="30" t="s">
        <v>186</v>
      </c>
      <c r="D7801" s="30" t="s">
        <v>187</v>
      </c>
      <c r="E7801" s="30" t="s">
        <v>28</v>
      </c>
      <c r="F7801" s="30" t="s">
        <v>188</v>
      </c>
      <c r="G7801" s="30" t="s">
        <v>58</v>
      </c>
      <c r="H7801" s="30" t="s">
        <v>68</v>
      </c>
      <c r="I7801" s="32">
        <v>3182</v>
      </c>
    </row>
    <row r="7802" spans="1:9" s="33" customFormat="1" x14ac:dyDescent="0.15">
      <c r="A7802" s="31">
        <v>43556</v>
      </c>
      <c r="B7802" s="30" t="s">
        <v>52</v>
      </c>
      <c r="C7802" s="30" t="s">
        <v>186</v>
      </c>
      <c r="D7802" s="30" t="s">
        <v>187</v>
      </c>
      <c r="E7802" s="30" t="s">
        <v>28</v>
      </c>
      <c r="F7802" s="30" t="s">
        <v>188</v>
      </c>
      <c r="G7802" s="30" t="s">
        <v>56</v>
      </c>
      <c r="H7802" s="30" t="s">
        <v>79</v>
      </c>
      <c r="I7802" s="32">
        <v>8019</v>
      </c>
    </row>
    <row r="7803" spans="1:9" s="33" customFormat="1" x14ac:dyDescent="0.15">
      <c r="A7803" s="31">
        <v>43556</v>
      </c>
      <c r="B7803" s="30" t="s">
        <v>62</v>
      </c>
      <c r="C7803" s="30" t="s">
        <v>186</v>
      </c>
      <c r="D7803" s="30" t="s">
        <v>187</v>
      </c>
      <c r="E7803" s="30" t="s">
        <v>28</v>
      </c>
      <c r="F7803" s="30" t="s">
        <v>188</v>
      </c>
      <c r="G7803" s="30" t="s">
        <v>82</v>
      </c>
      <c r="H7803" s="30" t="s">
        <v>68</v>
      </c>
      <c r="I7803" s="32">
        <v>7211</v>
      </c>
    </row>
    <row r="7804" spans="1:9" s="33" customFormat="1" x14ac:dyDescent="0.15">
      <c r="A7804" s="31">
        <v>43556</v>
      </c>
      <c r="B7804" s="30" t="s">
        <v>62</v>
      </c>
      <c r="C7804" s="30" t="s">
        <v>186</v>
      </c>
      <c r="D7804" s="30" t="s">
        <v>187</v>
      </c>
      <c r="E7804" s="30" t="s">
        <v>28</v>
      </c>
      <c r="F7804" s="30" t="s">
        <v>188</v>
      </c>
      <c r="G7804" s="30" t="s">
        <v>63</v>
      </c>
      <c r="H7804" s="30" t="s">
        <v>59</v>
      </c>
      <c r="I7804" s="32">
        <v>5547</v>
      </c>
    </row>
    <row r="7805" spans="1:9" s="33" customFormat="1" x14ac:dyDescent="0.15">
      <c r="A7805" s="31">
        <v>43556</v>
      </c>
      <c r="B7805" s="30" t="s">
        <v>62</v>
      </c>
      <c r="C7805" s="30" t="s">
        <v>186</v>
      </c>
      <c r="D7805" s="30" t="s">
        <v>187</v>
      </c>
      <c r="E7805" s="30" t="s">
        <v>28</v>
      </c>
      <c r="F7805" s="30" t="s">
        <v>188</v>
      </c>
      <c r="G7805" s="30" t="s">
        <v>77</v>
      </c>
      <c r="H7805" s="30" t="s">
        <v>59</v>
      </c>
      <c r="I7805" s="32">
        <v>4796</v>
      </c>
    </row>
    <row r="7806" spans="1:9" s="33" customFormat="1" x14ac:dyDescent="0.15">
      <c r="A7806" s="31">
        <v>43556</v>
      </c>
      <c r="B7806" s="30" t="s">
        <v>52</v>
      </c>
      <c r="C7806" s="30" t="s">
        <v>186</v>
      </c>
      <c r="D7806" s="30" t="s">
        <v>187</v>
      </c>
      <c r="E7806" s="30" t="s">
        <v>28</v>
      </c>
      <c r="F7806" s="30" t="s">
        <v>188</v>
      </c>
      <c r="G7806" s="30" t="s">
        <v>80</v>
      </c>
      <c r="H7806" s="30" t="s">
        <v>68</v>
      </c>
      <c r="I7806" s="32">
        <v>3113</v>
      </c>
    </row>
    <row r="7807" spans="1:9" s="33" customFormat="1" x14ac:dyDescent="0.15">
      <c r="A7807" s="31">
        <v>43556</v>
      </c>
      <c r="B7807" s="30" t="s">
        <v>52</v>
      </c>
      <c r="C7807" s="30" t="s">
        <v>186</v>
      </c>
      <c r="D7807" s="30" t="s">
        <v>187</v>
      </c>
      <c r="E7807" s="30" t="s">
        <v>28</v>
      </c>
      <c r="F7807" s="30" t="s">
        <v>188</v>
      </c>
      <c r="G7807" s="30" t="s">
        <v>56</v>
      </c>
      <c r="H7807" s="30" t="s">
        <v>59</v>
      </c>
      <c r="I7807" s="32">
        <v>1753</v>
      </c>
    </row>
    <row r="7808" spans="1:9" s="33" customFormat="1" x14ac:dyDescent="0.15">
      <c r="A7808" s="31">
        <v>43556</v>
      </c>
      <c r="B7808" s="30" t="s">
        <v>52</v>
      </c>
      <c r="C7808" s="30" t="s">
        <v>186</v>
      </c>
      <c r="D7808" s="30" t="s">
        <v>187</v>
      </c>
      <c r="E7808" s="30" t="s">
        <v>28</v>
      </c>
      <c r="F7808" s="30" t="s">
        <v>188</v>
      </c>
      <c r="G7808" s="30" t="s">
        <v>56</v>
      </c>
      <c r="H7808" s="30" t="s">
        <v>65</v>
      </c>
      <c r="I7808" s="32">
        <v>1767</v>
      </c>
    </row>
    <row r="7809" spans="1:9" s="33" customFormat="1" x14ac:dyDescent="0.15">
      <c r="A7809" s="31">
        <v>43556</v>
      </c>
      <c r="B7809" s="30" t="s">
        <v>62</v>
      </c>
      <c r="C7809" s="30" t="s">
        <v>186</v>
      </c>
      <c r="D7809" s="30" t="s">
        <v>187</v>
      </c>
      <c r="E7809" s="30" t="s">
        <v>28</v>
      </c>
      <c r="F7809" s="30" t="s">
        <v>188</v>
      </c>
      <c r="G7809" s="30" t="s">
        <v>85</v>
      </c>
      <c r="H7809" s="30" t="s">
        <v>75</v>
      </c>
      <c r="I7809" s="32">
        <v>5099</v>
      </c>
    </row>
    <row r="7810" spans="1:9" s="33" customFormat="1" x14ac:dyDescent="0.15">
      <c r="A7810" s="31">
        <v>43556</v>
      </c>
      <c r="B7810" s="30" t="s">
        <v>52</v>
      </c>
      <c r="C7810" s="30" t="s">
        <v>186</v>
      </c>
      <c r="D7810" s="30" t="s">
        <v>187</v>
      </c>
      <c r="E7810" s="30" t="s">
        <v>28</v>
      </c>
      <c r="F7810" s="30" t="s">
        <v>188</v>
      </c>
      <c r="G7810" s="30" t="s">
        <v>82</v>
      </c>
      <c r="H7810" s="30" t="s">
        <v>61</v>
      </c>
      <c r="I7810" s="32">
        <v>7766</v>
      </c>
    </row>
    <row r="7811" spans="1:9" s="33" customFormat="1" x14ac:dyDescent="0.15">
      <c r="A7811" s="31">
        <v>43586</v>
      </c>
      <c r="B7811" s="30" t="s">
        <v>52</v>
      </c>
      <c r="C7811" s="30" t="s">
        <v>186</v>
      </c>
      <c r="D7811" s="30" t="s">
        <v>187</v>
      </c>
      <c r="E7811" s="30" t="s">
        <v>28</v>
      </c>
      <c r="F7811" s="30" t="s">
        <v>188</v>
      </c>
      <c r="G7811" s="30" t="s">
        <v>56</v>
      </c>
      <c r="H7811" s="30" t="s">
        <v>68</v>
      </c>
      <c r="I7811" s="32">
        <v>9446</v>
      </c>
    </row>
    <row r="7812" spans="1:9" s="33" customFormat="1" x14ac:dyDescent="0.15">
      <c r="A7812" s="31">
        <v>43586</v>
      </c>
      <c r="B7812" s="30" t="s">
        <v>52</v>
      </c>
      <c r="C7812" s="30" t="s">
        <v>186</v>
      </c>
      <c r="D7812" s="30" t="s">
        <v>187</v>
      </c>
      <c r="E7812" s="30" t="s">
        <v>28</v>
      </c>
      <c r="F7812" s="30" t="s">
        <v>188</v>
      </c>
      <c r="G7812" s="30" t="s">
        <v>58</v>
      </c>
      <c r="H7812" s="30" t="s">
        <v>61</v>
      </c>
      <c r="I7812" s="32">
        <v>7776</v>
      </c>
    </row>
    <row r="7813" spans="1:9" s="33" customFormat="1" x14ac:dyDescent="0.15">
      <c r="A7813" s="31">
        <v>43586</v>
      </c>
      <c r="B7813" s="30" t="s">
        <v>62</v>
      </c>
      <c r="C7813" s="30" t="s">
        <v>186</v>
      </c>
      <c r="D7813" s="30" t="s">
        <v>187</v>
      </c>
      <c r="E7813" s="30" t="s">
        <v>28</v>
      </c>
      <c r="F7813" s="30" t="s">
        <v>188</v>
      </c>
      <c r="G7813" s="30" t="s">
        <v>72</v>
      </c>
      <c r="H7813" s="30" t="s">
        <v>68</v>
      </c>
      <c r="I7813" s="32">
        <v>6810</v>
      </c>
    </row>
    <row r="7814" spans="1:9" s="33" customFormat="1" x14ac:dyDescent="0.15">
      <c r="A7814" s="31">
        <v>43586</v>
      </c>
      <c r="B7814" s="30" t="s">
        <v>62</v>
      </c>
      <c r="C7814" s="30" t="s">
        <v>186</v>
      </c>
      <c r="D7814" s="30" t="s">
        <v>187</v>
      </c>
      <c r="E7814" s="30" t="s">
        <v>28</v>
      </c>
      <c r="F7814" s="30" t="s">
        <v>188</v>
      </c>
      <c r="G7814" s="30" t="s">
        <v>63</v>
      </c>
      <c r="H7814" s="30" t="s">
        <v>79</v>
      </c>
      <c r="I7814" s="32">
        <v>4495</v>
      </c>
    </row>
    <row r="7815" spans="1:9" s="33" customFormat="1" x14ac:dyDescent="0.15">
      <c r="A7815" s="31">
        <v>43586</v>
      </c>
      <c r="B7815" s="30" t="s">
        <v>52</v>
      </c>
      <c r="C7815" s="30" t="s">
        <v>186</v>
      </c>
      <c r="D7815" s="30" t="s">
        <v>187</v>
      </c>
      <c r="E7815" s="30" t="s">
        <v>28</v>
      </c>
      <c r="F7815" s="30" t="s">
        <v>188</v>
      </c>
      <c r="G7815" s="30" t="s">
        <v>58</v>
      </c>
      <c r="H7815" s="30" t="s">
        <v>57</v>
      </c>
      <c r="I7815" s="32">
        <v>7505</v>
      </c>
    </row>
    <row r="7816" spans="1:9" s="33" customFormat="1" x14ac:dyDescent="0.15">
      <c r="A7816" s="31">
        <v>43586</v>
      </c>
      <c r="B7816" s="30" t="s">
        <v>52</v>
      </c>
      <c r="C7816" s="30" t="s">
        <v>186</v>
      </c>
      <c r="D7816" s="30" t="s">
        <v>187</v>
      </c>
      <c r="E7816" s="30" t="s">
        <v>28</v>
      </c>
      <c r="F7816" s="30" t="s">
        <v>188</v>
      </c>
      <c r="G7816" s="30" t="s">
        <v>78</v>
      </c>
      <c r="H7816" s="30" t="s">
        <v>57</v>
      </c>
      <c r="I7816" s="32">
        <v>8616</v>
      </c>
    </row>
    <row r="7817" spans="1:9" s="33" customFormat="1" x14ac:dyDescent="0.15">
      <c r="A7817" s="31">
        <v>43586</v>
      </c>
      <c r="B7817" s="30" t="s">
        <v>62</v>
      </c>
      <c r="C7817" s="30" t="s">
        <v>186</v>
      </c>
      <c r="D7817" s="30" t="s">
        <v>187</v>
      </c>
      <c r="E7817" s="30" t="s">
        <v>28</v>
      </c>
      <c r="F7817" s="30" t="s">
        <v>188</v>
      </c>
      <c r="G7817" s="30" t="s">
        <v>67</v>
      </c>
      <c r="H7817" s="30" t="s">
        <v>64</v>
      </c>
      <c r="I7817" s="32">
        <v>2547</v>
      </c>
    </row>
    <row r="7818" spans="1:9" s="33" customFormat="1" x14ac:dyDescent="0.15">
      <c r="A7818" s="31">
        <v>43586</v>
      </c>
      <c r="B7818" s="30" t="s">
        <v>62</v>
      </c>
      <c r="C7818" s="30" t="s">
        <v>186</v>
      </c>
      <c r="D7818" s="30" t="s">
        <v>187</v>
      </c>
      <c r="E7818" s="30" t="s">
        <v>28</v>
      </c>
      <c r="F7818" s="30" t="s">
        <v>188</v>
      </c>
      <c r="G7818" s="30" t="s">
        <v>69</v>
      </c>
      <c r="H7818" s="30" t="s">
        <v>61</v>
      </c>
      <c r="I7818" s="32">
        <v>4571</v>
      </c>
    </row>
    <row r="7819" spans="1:9" s="33" customFormat="1" x14ac:dyDescent="0.15">
      <c r="A7819" s="31">
        <v>43586</v>
      </c>
      <c r="B7819" s="30" t="s">
        <v>52</v>
      </c>
      <c r="C7819" s="30" t="s">
        <v>186</v>
      </c>
      <c r="D7819" s="30" t="s">
        <v>187</v>
      </c>
      <c r="E7819" s="30" t="s">
        <v>28</v>
      </c>
      <c r="F7819" s="30" t="s">
        <v>188</v>
      </c>
      <c r="G7819" s="30" t="s">
        <v>70</v>
      </c>
      <c r="H7819" s="30" t="s">
        <v>68</v>
      </c>
      <c r="I7819" s="32">
        <v>7133</v>
      </c>
    </row>
    <row r="7820" spans="1:9" s="33" customFormat="1" x14ac:dyDescent="0.15">
      <c r="A7820" s="31">
        <v>43586</v>
      </c>
      <c r="B7820" s="30" t="s">
        <v>62</v>
      </c>
      <c r="C7820" s="30" t="s">
        <v>186</v>
      </c>
      <c r="D7820" s="30" t="s">
        <v>187</v>
      </c>
      <c r="E7820" s="30" t="s">
        <v>28</v>
      </c>
      <c r="F7820" s="30" t="s">
        <v>188</v>
      </c>
      <c r="G7820" s="30" t="s">
        <v>71</v>
      </c>
      <c r="H7820" s="30" t="s">
        <v>64</v>
      </c>
      <c r="I7820" s="32">
        <v>7960</v>
      </c>
    </row>
    <row r="7821" spans="1:9" s="33" customFormat="1" x14ac:dyDescent="0.15">
      <c r="A7821" s="31">
        <v>43586</v>
      </c>
      <c r="B7821" s="30" t="s">
        <v>62</v>
      </c>
      <c r="C7821" s="30" t="s">
        <v>186</v>
      </c>
      <c r="D7821" s="30" t="s">
        <v>187</v>
      </c>
      <c r="E7821" s="30" t="s">
        <v>28</v>
      </c>
      <c r="F7821" s="30" t="s">
        <v>188</v>
      </c>
      <c r="G7821" s="30" t="s">
        <v>72</v>
      </c>
      <c r="H7821" s="30" t="s">
        <v>61</v>
      </c>
      <c r="I7821" s="32">
        <v>6373</v>
      </c>
    </row>
    <row r="7822" spans="1:9" s="33" customFormat="1" x14ac:dyDescent="0.15">
      <c r="A7822" s="31">
        <v>43586</v>
      </c>
      <c r="B7822" s="30" t="s">
        <v>62</v>
      </c>
      <c r="C7822" s="30" t="s">
        <v>186</v>
      </c>
      <c r="D7822" s="30" t="s">
        <v>187</v>
      </c>
      <c r="E7822" s="30" t="s">
        <v>28</v>
      </c>
      <c r="F7822" s="30" t="s">
        <v>188</v>
      </c>
      <c r="G7822" s="30" t="s">
        <v>85</v>
      </c>
      <c r="H7822" s="30" t="s">
        <v>57</v>
      </c>
      <c r="I7822" s="32">
        <v>3502</v>
      </c>
    </row>
    <row r="7823" spans="1:9" s="33" customFormat="1" x14ac:dyDescent="0.15">
      <c r="A7823" s="31">
        <v>43586</v>
      </c>
      <c r="B7823" s="30" t="s">
        <v>62</v>
      </c>
      <c r="C7823" s="30" t="s">
        <v>186</v>
      </c>
      <c r="D7823" s="30" t="s">
        <v>187</v>
      </c>
      <c r="E7823" s="30" t="s">
        <v>28</v>
      </c>
      <c r="F7823" s="30" t="s">
        <v>188</v>
      </c>
      <c r="G7823" s="30" t="s">
        <v>69</v>
      </c>
      <c r="H7823" s="30" t="s">
        <v>61</v>
      </c>
      <c r="I7823" s="32">
        <v>7432</v>
      </c>
    </row>
    <row r="7824" spans="1:9" s="33" customFormat="1" x14ac:dyDescent="0.15">
      <c r="A7824" s="31">
        <v>43586</v>
      </c>
      <c r="B7824" s="30" t="s">
        <v>52</v>
      </c>
      <c r="C7824" s="30" t="s">
        <v>186</v>
      </c>
      <c r="D7824" s="30" t="s">
        <v>187</v>
      </c>
      <c r="E7824" s="30" t="s">
        <v>28</v>
      </c>
      <c r="F7824" s="30" t="s">
        <v>188</v>
      </c>
      <c r="G7824" s="30" t="s">
        <v>70</v>
      </c>
      <c r="H7824" s="30" t="s">
        <v>57</v>
      </c>
      <c r="I7824" s="32">
        <v>2934</v>
      </c>
    </row>
    <row r="7825" spans="1:9" s="33" customFormat="1" x14ac:dyDescent="0.15">
      <c r="A7825" s="31">
        <v>43586</v>
      </c>
      <c r="B7825" s="30" t="s">
        <v>62</v>
      </c>
      <c r="C7825" s="30" t="s">
        <v>186</v>
      </c>
      <c r="D7825" s="30" t="s">
        <v>187</v>
      </c>
      <c r="E7825" s="30" t="s">
        <v>28</v>
      </c>
      <c r="F7825" s="30" t="s">
        <v>188</v>
      </c>
      <c r="G7825" s="30" t="s">
        <v>66</v>
      </c>
      <c r="H7825" s="30" t="s">
        <v>65</v>
      </c>
      <c r="I7825" s="32">
        <v>2119</v>
      </c>
    </row>
    <row r="7826" spans="1:9" s="33" customFormat="1" x14ac:dyDescent="0.15">
      <c r="A7826" s="31">
        <v>43586</v>
      </c>
      <c r="B7826" s="30" t="s">
        <v>62</v>
      </c>
      <c r="C7826" s="30" t="s">
        <v>186</v>
      </c>
      <c r="D7826" s="30" t="s">
        <v>187</v>
      </c>
      <c r="E7826" s="30" t="s">
        <v>28</v>
      </c>
      <c r="F7826" s="30" t="s">
        <v>188</v>
      </c>
      <c r="G7826" s="30" t="s">
        <v>56</v>
      </c>
      <c r="H7826" s="30" t="s">
        <v>68</v>
      </c>
      <c r="I7826" s="32">
        <v>3405</v>
      </c>
    </row>
    <row r="7827" spans="1:9" s="33" customFormat="1" x14ac:dyDescent="0.15">
      <c r="A7827" s="31">
        <v>43586</v>
      </c>
      <c r="B7827" s="30" t="s">
        <v>62</v>
      </c>
      <c r="C7827" s="30" t="s">
        <v>186</v>
      </c>
      <c r="D7827" s="30" t="s">
        <v>187</v>
      </c>
      <c r="E7827" s="30" t="s">
        <v>28</v>
      </c>
      <c r="F7827" s="30" t="s">
        <v>188</v>
      </c>
      <c r="G7827" s="30" t="s">
        <v>72</v>
      </c>
      <c r="H7827" s="30" t="s">
        <v>65</v>
      </c>
      <c r="I7827" s="32">
        <v>5589</v>
      </c>
    </row>
    <row r="7828" spans="1:9" s="33" customFormat="1" x14ac:dyDescent="0.15">
      <c r="A7828" s="31">
        <v>43586</v>
      </c>
      <c r="B7828" s="30" t="s">
        <v>52</v>
      </c>
      <c r="C7828" s="30" t="s">
        <v>186</v>
      </c>
      <c r="D7828" s="30" t="s">
        <v>187</v>
      </c>
      <c r="E7828" s="30" t="s">
        <v>28</v>
      </c>
      <c r="F7828" s="30" t="s">
        <v>188</v>
      </c>
      <c r="G7828" s="30" t="s">
        <v>66</v>
      </c>
      <c r="H7828" s="30" t="s">
        <v>65</v>
      </c>
      <c r="I7828" s="32">
        <v>9234</v>
      </c>
    </row>
    <row r="7829" spans="1:9" s="33" customFormat="1" x14ac:dyDescent="0.15">
      <c r="A7829" s="31">
        <v>43586</v>
      </c>
      <c r="B7829" s="30" t="s">
        <v>62</v>
      </c>
      <c r="C7829" s="30" t="s">
        <v>186</v>
      </c>
      <c r="D7829" s="30" t="s">
        <v>187</v>
      </c>
      <c r="E7829" s="30" t="s">
        <v>28</v>
      </c>
      <c r="F7829" s="30" t="s">
        <v>188</v>
      </c>
      <c r="G7829" s="30" t="s">
        <v>69</v>
      </c>
      <c r="H7829" s="30" t="s">
        <v>75</v>
      </c>
      <c r="I7829" s="32">
        <v>2748</v>
      </c>
    </row>
    <row r="7830" spans="1:9" s="33" customFormat="1" x14ac:dyDescent="0.15">
      <c r="A7830" s="31">
        <v>43586</v>
      </c>
      <c r="B7830" s="30" t="s">
        <v>62</v>
      </c>
      <c r="C7830" s="30" t="s">
        <v>186</v>
      </c>
      <c r="D7830" s="30" t="s">
        <v>187</v>
      </c>
      <c r="E7830" s="30" t="s">
        <v>28</v>
      </c>
      <c r="F7830" s="30" t="s">
        <v>188</v>
      </c>
      <c r="G7830" s="30" t="s">
        <v>83</v>
      </c>
      <c r="H7830" s="30" t="s">
        <v>68</v>
      </c>
      <c r="I7830" s="32">
        <v>1771</v>
      </c>
    </row>
    <row r="7831" spans="1:9" s="33" customFormat="1" x14ac:dyDescent="0.15">
      <c r="A7831" s="31">
        <v>43586</v>
      </c>
      <c r="B7831" s="30" t="s">
        <v>52</v>
      </c>
      <c r="C7831" s="30" t="s">
        <v>186</v>
      </c>
      <c r="D7831" s="30" t="s">
        <v>187</v>
      </c>
      <c r="E7831" s="30" t="s">
        <v>28</v>
      </c>
      <c r="F7831" s="30" t="s">
        <v>188</v>
      </c>
      <c r="G7831" s="30" t="s">
        <v>71</v>
      </c>
      <c r="H7831" s="30" t="s">
        <v>64</v>
      </c>
      <c r="I7831" s="32">
        <v>2690</v>
      </c>
    </row>
    <row r="7832" spans="1:9" s="33" customFormat="1" x14ac:dyDescent="0.15">
      <c r="A7832" s="31">
        <v>43586</v>
      </c>
      <c r="B7832" s="30" t="s">
        <v>62</v>
      </c>
      <c r="C7832" s="30" t="s">
        <v>186</v>
      </c>
      <c r="D7832" s="30" t="s">
        <v>187</v>
      </c>
      <c r="E7832" s="30" t="s">
        <v>28</v>
      </c>
      <c r="F7832" s="30" t="s">
        <v>188</v>
      </c>
      <c r="G7832" s="30" t="s">
        <v>86</v>
      </c>
      <c r="H7832" s="30" t="s">
        <v>68</v>
      </c>
      <c r="I7832" s="32">
        <v>3000</v>
      </c>
    </row>
    <row r="7833" spans="1:9" s="33" customFormat="1" x14ac:dyDescent="0.15">
      <c r="A7833" s="31">
        <v>43586</v>
      </c>
      <c r="B7833" s="30" t="s">
        <v>62</v>
      </c>
      <c r="C7833" s="30" t="s">
        <v>186</v>
      </c>
      <c r="D7833" s="30" t="s">
        <v>187</v>
      </c>
      <c r="E7833" s="30" t="s">
        <v>28</v>
      </c>
      <c r="F7833" s="30" t="s">
        <v>188</v>
      </c>
      <c r="G7833" s="30" t="s">
        <v>77</v>
      </c>
      <c r="H7833" s="30" t="s">
        <v>61</v>
      </c>
      <c r="I7833" s="32">
        <v>3379</v>
      </c>
    </row>
    <row r="7834" spans="1:9" s="33" customFormat="1" x14ac:dyDescent="0.15">
      <c r="A7834" s="31">
        <v>43586</v>
      </c>
      <c r="B7834" s="30" t="s">
        <v>52</v>
      </c>
      <c r="C7834" s="30" t="s">
        <v>186</v>
      </c>
      <c r="D7834" s="30" t="s">
        <v>187</v>
      </c>
      <c r="E7834" s="30" t="s">
        <v>28</v>
      </c>
      <c r="F7834" s="30" t="s">
        <v>188</v>
      </c>
      <c r="G7834" s="30" t="s">
        <v>73</v>
      </c>
      <c r="H7834" s="30" t="s">
        <v>79</v>
      </c>
      <c r="I7834" s="32">
        <v>5886</v>
      </c>
    </row>
    <row r="7835" spans="1:9" s="33" customFormat="1" x14ac:dyDescent="0.15">
      <c r="A7835" s="31">
        <v>43586</v>
      </c>
      <c r="B7835" s="30" t="s">
        <v>62</v>
      </c>
      <c r="C7835" s="30" t="s">
        <v>186</v>
      </c>
      <c r="D7835" s="30" t="s">
        <v>187</v>
      </c>
      <c r="E7835" s="30" t="s">
        <v>28</v>
      </c>
      <c r="F7835" s="30" t="s">
        <v>188</v>
      </c>
      <c r="G7835" s="30" t="s">
        <v>82</v>
      </c>
      <c r="H7835" s="30" t="s">
        <v>79</v>
      </c>
      <c r="I7835" s="32">
        <v>2821</v>
      </c>
    </row>
    <row r="7836" spans="1:9" s="33" customFormat="1" x14ac:dyDescent="0.15">
      <c r="A7836" s="31">
        <v>43586</v>
      </c>
      <c r="B7836" s="30" t="s">
        <v>52</v>
      </c>
      <c r="C7836" s="30" t="s">
        <v>186</v>
      </c>
      <c r="D7836" s="30" t="s">
        <v>187</v>
      </c>
      <c r="E7836" s="30" t="s">
        <v>28</v>
      </c>
      <c r="F7836" s="30" t="s">
        <v>188</v>
      </c>
      <c r="G7836" s="30" t="s">
        <v>77</v>
      </c>
      <c r="H7836" s="30" t="s">
        <v>74</v>
      </c>
      <c r="I7836" s="32">
        <v>2638</v>
      </c>
    </row>
    <row r="7837" spans="1:9" s="33" customFormat="1" x14ac:dyDescent="0.15">
      <c r="A7837" s="31">
        <v>43586</v>
      </c>
      <c r="B7837" s="30" t="s">
        <v>52</v>
      </c>
      <c r="C7837" s="30" t="s">
        <v>186</v>
      </c>
      <c r="D7837" s="30" t="s">
        <v>187</v>
      </c>
      <c r="E7837" s="30" t="s">
        <v>28</v>
      </c>
      <c r="F7837" s="30" t="s">
        <v>188</v>
      </c>
      <c r="G7837" s="30" t="s">
        <v>76</v>
      </c>
      <c r="H7837" s="30" t="s">
        <v>64</v>
      </c>
      <c r="I7837" s="32">
        <v>7085</v>
      </c>
    </row>
    <row r="7838" spans="1:9" s="33" customFormat="1" x14ac:dyDescent="0.15">
      <c r="A7838" s="31">
        <v>43586</v>
      </c>
      <c r="B7838" s="30" t="s">
        <v>52</v>
      </c>
      <c r="C7838" s="30" t="s">
        <v>186</v>
      </c>
      <c r="D7838" s="30" t="s">
        <v>187</v>
      </c>
      <c r="E7838" s="30" t="s">
        <v>28</v>
      </c>
      <c r="F7838" s="30" t="s">
        <v>188</v>
      </c>
      <c r="G7838" s="30" t="s">
        <v>66</v>
      </c>
      <c r="H7838" s="30" t="s">
        <v>79</v>
      </c>
      <c r="I7838" s="32">
        <v>7204</v>
      </c>
    </row>
    <row r="7839" spans="1:9" s="33" customFormat="1" x14ac:dyDescent="0.15">
      <c r="A7839" s="31">
        <v>43586</v>
      </c>
      <c r="B7839" s="30" t="s">
        <v>62</v>
      </c>
      <c r="C7839" s="30" t="s">
        <v>186</v>
      </c>
      <c r="D7839" s="30" t="s">
        <v>187</v>
      </c>
      <c r="E7839" s="30" t="s">
        <v>28</v>
      </c>
      <c r="F7839" s="30" t="s">
        <v>188</v>
      </c>
      <c r="G7839" s="30" t="s">
        <v>67</v>
      </c>
      <c r="H7839" s="30" t="s">
        <v>68</v>
      </c>
      <c r="I7839" s="32">
        <v>2485</v>
      </c>
    </row>
    <row r="7840" spans="1:9" s="33" customFormat="1" x14ac:dyDescent="0.15">
      <c r="A7840" s="31">
        <v>43586</v>
      </c>
      <c r="B7840" s="30" t="s">
        <v>62</v>
      </c>
      <c r="C7840" s="30" t="s">
        <v>186</v>
      </c>
      <c r="D7840" s="30" t="s">
        <v>187</v>
      </c>
      <c r="E7840" s="30" t="s">
        <v>28</v>
      </c>
      <c r="F7840" s="30" t="s">
        <v>188</v>
      </c>
      <c r="G7840" s="30" t="s">
        <v>76</v>
      </c>
      <c r="H7840" s="30" t="s">
        <v>68</v>
      </c>
      <c r="I7840" s="32">
        <v>3508</v>
      </c>
    </row>
    <row r="7841" spans="1:9" s="33" customFormat="1" x14ac:dyDescent="0.15">
      <c r="A7841" s="31">
        <v>43586</v>
      </c>
      <c r="B7841" s="30" t="s">
        <v>52</v>
      </c>
      <c r="C7841" s="30" t="s">
        <v>186</v>
      </c>
      <c r="D7841" s="30" t="s">
        <v>187</v>
      </c>
      <c r="E7841" s="30" t="s">
        <v>28</v>
      </c>
      <c r="F7841" s="30" t="s">
        <v>188</v>
      </c>
      <c r="G7841" s="30" t="s">
        <v>84</v>
      </c>
      <c r="H7841" s="30" t="s">
        <v>64</v>
      </c>
      <c r="I7841" s="32">
        <v>8569</v>
      </c>
    </row>
    <row r="7842" spans="1:9" s="33" customFormat="1" x14ac:dyDescent="0.15">
      <c r="A7842" s="31">
        <v>43586</v>
      </c>
      <c r="B7842" s="30" t="s">
        <v>62</v>
      </c>
      <c r="C7842" s="30" t="s">
        <v>186</v>
      </c>
      <c r="D7842" s="30" t="s">
        <v>187</v>
      </c>
      <c r="E7842" s="30" t="s">
        <v>28</v>
      </c>
      <c r="F7842" s="30" t="s">
        <v>188</v>
      </c>
      <c r="G7842" s="30" t="s">
        <v>83</v>
      </c>
      <c r="H7842" s="30" t="s">
        <v>61</v>
      </c>
      <c r="I7842" s="32">
        <v>2222</v>
      </c>
    </row>
    <row r="7843" spans="1:9" s="33" customFormat="1" x14ac:dyDescent="0.15">
      <c r="A7843" s="31">
        <v>43586</v>
      </c>
      <c r="B7843" s="30" t="s">
        <v>52</v>
      </c>
      <c r="C7843" s="30" t="s">
        <v>186</v>
      </c>
      <c r="D7843" s="30" t="s">
        <v>187</v>
      </c>
      <c r="E7843" s="30" t="s">
        <v>28</v>
      </c>
      <c r="F7843" s="30" t="s">
        <v>188</v>
      </c>
      <c r="G7843" s="30" t="s">
        <v>58</v>
      </c>
      <c r="H7843" s="30" t="s">
        <v>65</v>
      </c>
      <c r="I7843" s="32">
        <v>5188</v>
      </c>
    </row>
    <row r="7844" spans="1:9" s="33" customFormat="1" x14ac:dyDescent="0.15">
      <c r="A7844" s="31">
        <v>43586</v>
      </c>
      <c r="B7844" s="30" t="s">
        <v>52</v>
      </c>
      <c r="C7844" s="30" t="s">
        <v>186</v>
      </c>
      <c r="D7844" s="30" t="s">
        <v>187</v>
      </c>
      <c r="E7844" s="30" t="s">
        <v>28</v>
      </c>
      <c r="F7844" s="30" t="s">
        <v>188</v>
      </c>
      <c r="G7844" s="30" t="s">
        <v>80</v>
      </c>
      <c r="H7844" s="30" t="s">
        <v>75</v>
      </c>
      <c r="I7844" s="32">
        <v>5237</v>
      </c>
    </row>
    <row r="7845" spans="1:9" s="33" customFormat="1" x14ac:dyDescent="0.15">
      <c r="A7845" s="31">
        <v>43586</v>
      </c>
      <c r="B7845" s="30" t="s">
        <v>52</v>
      </c>
      <c r="C7845" s="30" t="s">
        <v>186</v>
      </c>
      <c r="D7845" s="30" t="s">
        <v>187</v>
      </c>
      <c r="E7845" s="30" t="s">
        <v>28</v>
      </c>
      <c r="F7845" s="30" t="s">
        <v>188</v>
      </c>
      <c r="G7845" s="30" t="s">
        <v>56</v>
      </c>
      <c r="H7845" s="30" t="s">
        <v>57</v>
      </c>
      <c r="I7845" s="32">
        <v>5029</v>
      </c>
    </row>
    <row r="7846" spans="1:9" s="33" customFormat="1" x14ac:dyDescent="0.15">
      <c r="A7846" s="31">
        <v>43586</v>
      </c>
      <c r="B7846" s="30" t="s">
        <v>52</v>
      </c>
      <c r="C7846" s="30" t="s">
        <v>186</v>
      </c>
      <c r="D7846" s="30" t="s">
        <v>187</v>
      </c>
      <c r="E7846" s="30" t="s">
        <v>28</v>
      </c>
      <c r="F7846" s="30" t="s">
        <v>188</v>
      </c>
      <c r="G7846" s="30" t="s">
        <v>84</v>
      </c>
      <c r="H7846" s="30" t="s">
        <v>59</v>
      </c>
      <c r="I7846" s="32">
        <v>4078</v>
      </c>
    </row>
    <row r="7847" spans="1:9" s="33" customFormat="1" x14ac:dyDescent="0.15">
      <c r="A7847" s="31">
        <v>43586</v>
      </c>
      <c r="B7847" s="30" t="s">
        <v>62</v>
      </c>
      <c r="C7847" s="30" t="s">
        <v>186</v>
      </c>
      <c r="D7847" s="30" t="s">
        <v>187</v>
      </c>
      <c r="E7847" s="30" t="s">
        <v>28</v>
      </c>
      <c r="F7847" s="30" t="s">
        <v>188</v>
      </c>
      <c r="G7847" s="30" t="s">
        <v>85</v>
      </c>
      <c r="H7847" s="30" t="s">
        <v>75</v>
      </c>
      <c r="I7847" s="32">
        <v>8730</v>
      </c>
    </row>
    <row r="7848" spans="1:9" s="33" customFormat="1" x14ac:dyDescent="0.15">
      <c r="A7848" s="31">
        <v>43586</v>
      </c>
      <c r="B7848" s="30" t="s">
        <v>52</v>
      </c>
      <c r="C7848" s="30" t="s">
        <v>186</v>
      </c>
      <c r="D7848" s="30" t="s">
        <v>187</v>
      </c>
      <c r="E7848" s="30" t="s">
        <v>28</v>
      </c>
      <c r="F7848" s="30" t="s">
        <v>188</v>
      </c>
      <c r="G7848" s="30" t="s">
        <v>82</v>
      </c>
      <c r="H7848" s="30" t="s">
        <v>61</v>
      </c>
      <c r="I7848" s="32">
        <v>4389</v>
      </c>
    </row>
    <row r="7849" spans="1:9" s="33" customFormat="1" x14ac:dyDescent="0.15">
      <c r="A7849" s="31">
        <v>43617</v>
      </c>
      <c r="B7849" s="30" t="s">
        <v>52</v>
      </c>
      <c r="C7849" s="30" t="s">
        <v>186</v>
      </c>
      <c r="D7849" s="30" t="s">
        <v>187</v>
      </c>
      <c r="E7849" s="30" t="s">
        <v>28</v>
      </c>
      <c r="F7849" s="30" t="s">
        <v>188</v>
      </c>
      <c r="G7849" s="30" t="s">
        <v>56</v>
      </c>
      <c r="H7849" s="30" t="s">
        <v>79</v>
      </c>
      <c r="I7849" s="32">
        <v>2175</v>
      </c>
    </row>
    <row r="7850" spans="1:9" s="33" customFormat="1" x14ac:dyDescent="0.15">
      <c r="A7850" s="31">
        <v>43617</v>
      </c>
      <c r="B7850" s="30" t="s">
        <v>52</v>
      </c>
      <c r="C7850" s="30" t="s">
        <v>186</v>
      </c>
      <c r="D7850" s="30" t="s">
        <v>187</v>
      </c>
      <c r="E7850" s="30" t="s">
        <v>28</v>
      </c>
      <c r="F7850" s="30" t="s">
        <v>188</v>
      </c>
      <c r="G7850" s="30" t="s">
        <v>58</v>
      </c>
      <c r="H7850" s="30" t="s">
        <v>64</v>
      </c>
      <c r="I7850" s="32">
        <v>5465</v>
      </c>
    </row>
    <row r="7851" spans="1:9" s="33" customFormat="1" x14ac:dyDescent="0.15">
      <c r="A7851" s="31">
        <v>43617</v>
      </c>
      <c r="B7851" s="30" t="s">
        <v>62</v>
      </c>
      <c r="C7851" s="30" t="s">
        <v>186</v>
      </c>
      <c r="D7851" s="30" t="s">
        <v>187</v>
      </c>
      <c r="E7851" s="30" t="s">
        <v>28</v>
      </c>
      <c r="F7851" s="30" t="s">
        <v>188</v>
      </c>
      <c r="G7851" s="30" t="s">
        <v>72</v>
      </c>
      <c r="H7851" s="30" t="s">
        <v>68</v>
      </c>
      <c r="I7851" s="32">
        <v>8336</v>
      </c>
    </row>
    <row r="7852" spans="1:9" s="33" customFormat="1" x14ac:dyDescent="0.15">
      <c r="A7852" s="31">
        <v>43617</v>
      </c>
      <c r="B7852" s="30" t="s">
        <v>62</v>
      </c>
      <c r="C7852" s="30" t="s">
        <v>186</v>
      </c>
      <c r="D7852" s="30" t="s">
        <v>187</v>
      </c>
      <c r="E7852" s="30" t="s">
        <v>28</v>
      </c>
      <c r="F7852" s="30" t="s">
        <v>188</v>
      </c>
      <c r="G7852" s="30" t="s">
        <v>63</v>
      </c>
      <c r="H7852" s="30" t="s">
        <v>75</v>
      </c>
      <c r="I7852" s="32">
        <v>3968</v>
      </c>
    </row>
    <row r="7853" spans="1:9" s="33" customFormat="1" x14ac:dyDescent="0.15">
      <c r="A7853" s="31">
        <v>43617</v>
      </c>
      <c r="B7853" s="30" t="s">
        <v>52</v>
      </c>
      <c r="C7853" s="30" t="s">
        <v>186</v>
      </c>
      <c r="D7853" s="30" t="s">
        <v>187</v>
      </c>
      <c r="E7853" s="30" t="s">
        <v>28</v>
      </c>
      <c r="F7853" s="30" t="s">
        <v>188</v>
      </c>
      <c r="G7853" s="30" t="s">
        <v>58</v>
      </c>
      <c r="H7853" s="30" t="s">
        <v>75</v>
      </c>
      <c r="I7853" s="32">
        <v>1325</v>
      </c>
    </row>
    <row r="7854" spans="1:9" s="33" customFormat="1" x14ac:dyDescent="0.15">
      <c r="A7854" s="31">
        <v>43617</v>
      </c>
      <c r="B7854" s="30" t="s">
        <v>52</v>
      </c>
      <c r="C7854" s="30" t="s">
        <v>186</v>
      </c>
      <c r="D7854" s="30" t="s">
        <v>187</v>
      </c>
      <c r="E7854" s="30" t="s">
        <v>28</v>
      </c>
      <c r="F7854" s="30" t="s">
        <v>188</v>
      </c>
      <c r="G7854" s="30" t="s">
        <v>78</v>
      </c>
      <c r="H7854" s="30" t="s">
        <v>74</v>
      </c>
      <c r="I7854" s="32">
        <v>1689</v>
      </c>
    </row>
    <row r="7855" spans="1:9" s="33" customFormat="1" x14ac:dyDescent="0.15">
      <c r="A7855" s="31">
        <v>43617</v>
      </c>
      <c r="B7855" s="30" t="s">
        <v>62</v>
      </c>
      <c r="C7855" s="30" t="s">
        <v>186</v>
      </c>
      <c r="D7855" s="30" t="s">
        <v>187</v>
      </c>
      <c r="E7855" s="30" t="s">
        <v>28</v>
      </c>
      <c r="F7855" s="30" t="s">
        <v>188</v>
      </c>
      <c r="G7855" s="30" t="s">
        <v>67</v>
      </c>
      <c r="H7855" s="30" t="s">
        <v>65</v>
      </c>
      <c r="I7855" s="32">
        <v>4706</v>
      </c>
    </row>
    <row r="7856" spans="1:9" s="33" customFormat="1" x14ac:dyDescent="0.15">
      <c r="A7856" s="31">
        <v>43617</v>
      </c>
      <c r="B7856" s="30" t="s">
        <v>62</v>
      </c>
      <c r="C7856" s="30" t="s">
        <v>186</v>
      </c>
      <c r="D7856" s="30" t="s">
        <v>187</v>
      </c>
      <c r="E7856" s="30" t="s">
        <v>28</v>
      </c>
      <c r="F7856" s="30" t="s">
        <v>188</v>
      </c>
      <c r="G7856" s="30" t="s">
        <v>69</v>
      </c>
      <c r="H7856" s="30" t="s">
        <v>61</v>
      </c>
      <c r="I7856" s="32">
        <v>3800</v>
      </c>
    </row>
    <row r="7857" spans="1:9" s="33" customFormat="1" x14ac:dyDescent="0.15">
      <c r="A7857" s="31">
        <v>43617</v>
      </c>
      <c r="B7857" s="30" t="s">
        <v>52</v>
      </c>
      <c r="C7857" s="30" t="s">
        <v>186</v>
      </c>
      <c r="D7857" s="30" t="s">
        <v>187</v>
      </c>
      <c r="E7857" s="30" t="s">
        <v>28</v>
      </c>
      <c r="F7857" s="30" t="s">
        <v>188</v>
      </c>
      <c r="G7857" s="30" t="s">
        <v>70</v>
      </c>
      <c r="H7857" s="30" t="s">
        <v>68</v>
      </c>
      <c r="I7857" s="32">
        <v>7682</v>
      </c>
    </row>
    <row r="7858" spans="1:9" s="33" customFormat="1" x14ac:dyDescent="0.15">
      <c r="A7858" s="31">
        <v>43617</v>
      </c>
      <c r="B7858" s="30" t="s">
        <v>62</v>
      </c>
      <c r="C7858" s="30" t="s">
        <v>186</v>
      </c>
      <c r="D7858" s="30" t="s">
        <v>187</v>
      </c>
      <c r="E7858" s="30" t="s">
        <v>28</v>
      </c>
      <c r="F7858" s="30" t="s">
        <v>188</v>
      </c>
      <c r="G7858" s="30" t="s">
        <v>71</v>
      </c>
      <c r="H7858" s="30" t="s">
        <v>61</v>
      </c>
      <c r="I7858" s="32">
        <v>9679</v>
      </c>
    </row>
    <row r="7859" spans="1:9" s="33" customFormat="1" x14ac:dyDescent="0.15">
      <c r="A7859" s="31">
        <v>43617</v>
      </c>
      <c r="B7859" s="30" t="s">
        <v>52</v>
      </c>
      <c r="C7859" s="30" t="s">
        <v>186</v>
      </c>
      <c r="D7859" s="30" t="s">
        <v>187</v>
      </c>
      <c r="E7859" s="30" t="s">
        <v>28</v>
      </c>
      <c r="F7859" s="30" t="s">
        <v>188</v>
      </c>
      <c r="G7859" s="30" t="s">
        <v>70</v>
      </c>
      <c r="H7859" s="30" t="s">
        <v>57</v>
      </c>
      <c r="I7859" s="32">
        <v>5572</v>
      </c>
    </row>
    <row r="7860" spans="1:9" s="33" customFormat="1" x14ac:dyDescent="0.15">
      <c r="A7860" s="31">
        <v>43617</v>
      </c>
      <c r="B7860" s="30" t="s">
        <v>62</v>
      </c>
      <c r="C7860" s="30" t="s">
        <v>186</v>
      </c>
      <c r="D7860" s="30" t="s">
        <v>187</v>
      </c>
      <c r="E7860" s="30" t="s">
        <v>28</v>
      </c>
      <c r="F7860" s="30" t="s">
        <v>188</v>
      </c>
      <c r="G7860" s="30" t="s">
        <v>83</v>
      </c>
      <c r="H7860" s="30" t="s">
        <v>59</v>
      </c>
      <c r="I7860" s="32">
        <v>7420</v>
      </c>
    </row>
    <row r="7861" spans="1:9" s="33" customFormat="1" x14ac:dyDescent="0.15">
      <c r="A7861" s="31">
        <v>43617</v>
      </c>
      <c r="B7861" s="30" t="s">
        <v>62</v>
      </c>
      <c r="C7861" s="30" t="s">
        <v>186</v>
      </c>
      <c r="D7861" s="30" t="s">
        <v>187</v>
      </c>
      <c r="E7861" s="30" t="s">
        <v>28</v>
      </c>
      <c r="F7861" s="30" t="s">
        <v>188</v>
      </c>
      <c r="G7861" s="30" t="s">
        <v>72</v>
      </c>
      <c r="H7861" s="30" t="s">
        <v>57</v>
      </c>
      <c r="I7861" s="32">
        <v>5787</v>
      </c>
    </row>
    <row r="7862" spans="1:9" s="33" customFormat="1" x14ac:dyDescent="0.15">
      <c r="A7862" s="31">
        <v>43617</v>
      </c>
      <c r="B7862" s="30" t="s">
        <v>52</v>
      </c>
      <c r="C7862" s="30" t="s">
        <v>186</v>
      </c>
      <c r="D7862" s="30" t="s">
        <v>187</v>
      </c>
      <c r="E7862" s="30" t="s">
        <v>28</v>
      </c>
      <c r="F7862" s="30" t="s">
        <v>188</v>
      </c>
      <c r="G7862" s="30" t="s">
        <v>73</v>
      </c>
      <c r="H7862" s="30" t="s">
        <v>57</v>
      </c>
      <c r="I7862" s="32">
        <v>2689</v>
      </c>
    </row>
    <row r="7863" spans="1:9" s="33" customFormat="1" x14ac:dyDescent="0.15">
      <c r="A7863" s="31">
        <v>43617</v>
      </c>
      <c r="B7863" s="30" t="s">
        <v>62</v>
      </c>
      <c r="C7863" s="30" t="s">
        <v>186</v>
      </c>
      <c r="D7863" s="30" t="s">
        <v>187</v>
      </c>
      <c r="E7863" s="30" t="s">
        <v>28</v>
      </c>
      <c r="F7863" s="30" t="s">
        <v>188</v>
      </c>
      <c r="G7863" s="30" t="s">
        <v>73</v>
      </c>
      <c r="H7863" s="30" t="s">
        <v>79</v>
      </c>
      <c r="I7863" s="32">
        <v>3640</v>
      </c>
    </row>
    <row r="7864" spans="1:9" s="33" customFormat="1" x14ac:dyDescent="0.15">
      <c r="A7864" s="31">
        <v>43617</v>
      </c>
      <c r="B7864" s="30" t="s">
        <v>62</v>
      </c>
      <c r="C7864" s="30" t="s">
        <v>186</v>
      </c>
      <c r="D7864" s="30" t="s">
        <v>187</v>
      </c>
      <c r="E7864" s="30" t="s">
        <v>28</v>
      </c>
      <c r="F7864" s="30" t="s">
        <v>188</v>
      </c>
      <c r="G7864" s="30" t="s">
        <v>67</v>
      </c>
      <c r="H7864" s="30" t="s">
        <v>68</v>
      </c>
      <c r="I7864" s="32">
        <v>2790</v>
      </c>
    </row>
    <row r="7865" spans="1:9" s="33" customFormat="1" x14ac:dyDescent="0.15">
      <c r="A7865" s="31">
        <v>43617</v>
      </c>
      <c r="B7865" s="30" t="s">
        <v>62</v>
      </c>
      <c r="C7865" s="30" t="s">
        <v>186</v>
      </c>
      <c r="D7865" s="30" t="s">
        <v>187</v>
      </c>
      <c r="E7865" s="30" t="s">
        <v>28</v>
      </c>
      <c r="F7865" s="30" t="s">
        <v>188</v>
      </c>
      <c r="G7865" s="30" t="s">
        <v>72</v>
      </c>
      <c r="H7865" s="30" t="s">
        <v>57</v>
      </c>
      <c r="I7865" s="32">
        <v>5257</v>
      </c>
    </row>
    <row r="7866" spans="1:9" s="33" customFormat="1" x14ac:dyDescent="0.15">
      <c r="A7866" s="31">
        <v>43617</v>
      </c>
      <c r="B7866" s="30" t="s">
        <v>62</v>
      </c>
      <c r="C7866" s="30" t="s">
        <v>186</v>
      </c>
      <c r="D7866" s="30" t="s">
        <v>187</v>
      </c>
      <c r="E7866" s="30" t="s">
        <v>28</v>
      </c>
      <c r="F7866" s="30" t="s">
        <v>188</v>
      </c>
      <c r="G7866" s="30" t="s">
        <v>69</v>
      </c>
      <c r="H7866" s="30" t="s">
        <v>75</v>
      </c>
      <c r="I7866" s="32">
        <v>7082</v>
      </c>
    </row>
    <row r="7867" spans="1:9" s="33" customFormat="1" x14ac:dyDescent="0.15">
      <c r="A7867" s="31">
        <v>43617</v>
      </c>
      <c r="B7867" s="30" t="s">
        <v>62</v>
      </c>
      <c r="C7867" s="30" t="s">
        <v>186</v>
      </c>
      <c r="D7867" s="30" t="s">
        <v>187</v>
      </c>
      <c r="E7867" s="30" t="s">
        <v>28</v>
      </c>
      <c r="F7867" s="30" t="s">
        <v>188</v>
      </c>
      <c r="G7867" s="30" t="s">
        <v>76</v>
      </c>
      <c r="H7867" s="30" t="s">
        <v>59</v>
      </c>
      <c r="I7867" s="32">
        <v>2603</v>
      </c>
    </row>
    <row r="7868" spans="1:9" s="33" customFormat="1" x14ac:dyDescent="0.15">
      <c r="A7868" s="31">
        <v>43617</v>
      </c>
      <c r="B7868" s="30" t="s">
        <v>52</v>
      </c>
      <c r="C7868" s="30" t="s">
        <v>186</v>
      </c>
      <c r="D7868" s="30" t="s">
        <v>187</v>
      </c>
      <c r="E7868" s="30" t="s">
        <v>28</v>
      </c>
      <c r="F7868" s="30" t="s">
        <v>188</v>
      </c>
      <c r="G7868" s="30" t="s">
        <v>76</v>
      </c>
      <c r="H7868" s="30" t="s">
        <v>59</v>
      </c>
      <c r="I7868" s="32">
        <v>8361</v>
      </c>
    </row>
    <row r="7869" spans="1:9" s="33" customFormat="1" x14ac:dyDescent="0.15">
      <c r="A7869" s="31">
        <v>43617</v>
      </c>
      <c r="B7869" s="30" t="s">
        <v>52</v>
      </c>
      <c r="C7869" s="30" t="s">
        <v>186</v>
      </c>
      <c r="D7869" s="30" t="s">
        <v>187</v>
      </c>
      <c r="E7869" s="30" t="s">
        <v>28</v>
      </c>
      <c r="F7869" s="30" t="s">
        <v>188</v>
      </c>
      <c r="G7869" s="30" t="s">
        <v>71</v>
      </c>
      <c r="H7869" s="30" t="s">
        <v>65</v>
      </c>
      <c r="I7869" s="32">
        <v>3482</v>
      </c>
    </row>
    <row r="7870" spans="1:9" s="33" customFormat="1" x14ac:dyDescent="0.15">
      <c r="A7870" s="31">
        <v>43617</v>
      </c>
      <c r="B7870" s="30" t="s">
        <v>62</v>
      </c>
      <c r="C7870" s="30" t="s">
        <v>186</v>
      </c>
      <c r="D7870" s="30" t="s">
        <v>187</v>
      </c>
      <c r="E7870" s="30" t="s">
        <v>28</v>
      </c>
      <c r="F7870" s="30" t="s">
        <v>188</v>
      </c>
      <c r="G7870" s="30" t="s">
        <v>86</v>
      </c>
      <c r="H7870" s="30" t="s">
        <v>74</v>
      </c>
      <c r="I7870" s="32">
        <v>6483</v>
      </c>
    </row>
    <row r="7871" spans="1:9" s="33" customFormat="1" x14ac:dyDescent="0.15">
      <c r="A7871" s="31">
        <v>43617</v>
      </c>
      <c r="B7871" s="30" t="s">
        <v>62</v>
      </c>
      <c r="C7871" s="30" t="s">
        <v>186</v>
      </c>
      <c r="D7871" s="30" t="s">
        <v>187</v>
      </c>
      <c r="E7871" s="30" t="s">
        <v>28</v>
      </c>
      <c r="F7871" s="30" t="s">
        <v>188</v>
      </c>
      <c r="G7871" s="30" t="s">
        <v>80</v>
      </c>
      <c r="H7871" s="30" t="s">
        <v>75</v>
      </c>
      <c r="I7871" s="32">
        <v>1995</v>
      </c>
    </row>
    <row r="7872" spans="1:9" s="33" customFormat="1" x14ac:dyDescent="0.15">
      <c r="A7872" s="31">
        <v>43617</v>
      </c>
      <c r="B7872" s="30" t="s">
        <v>52</v>
      </c>
      <c r="C7872" s="30" t="s">
        <v>186</v>
      </c>
      <c r="D7872" s="30" t="s">
        <v>187</v>
      </c>
      <c r="E7872" s="30" t="s">
        <v>28</v>
      </c>
      <c r="F7872" s="30" t="s">
        <v>188</v>
      </c>
      <c r="G7872" s="30" t="s">
        <v>78</v>
      </c>
      <c r="H7872" s="30" t="s">
        <v>68</v>
      </c>
      <c r="I7872" s="32">
        <v>4125</v>
      </c>
    </row>
    <row r="7873" spans="1:9" s="33" customFormat="1" x14ac:dyDescent="0.15">
      <c r="A7873" s="31">
        <v>43617</v>
      </c>
      <c r="B7873" s="30" t="s">
        <v>62</v>
      </c>
      <c r="C7873" s="30" t="s">
        <v>186</v>
      </c>
      <c r="D7873" s="30" t="s">
        <v>187</v>
      </c>
      <c r="E7873" s="30" t="s">
        <v>28</v>
      </c>
      <c r="F7873" s="30" t="s">
        <v>188</v>
      </c>
      <c r="G7873" s="30" t="s">
        <v>82</v>
      </c>
      <c r="H7873" s="30" t="s">
        <v>59</v>
      </c>
      <c r="I7873" s="32">
        <v>8073</v>
      </c>
    </row>
    <row r="7874" spans="1:9" s="33" customFormat="1" x14ac:dyDescent="0.15">
      <c r="A7874" s="31">
        <v>43617</v>
      </c>
      <c r="B7874" s="30" t="s">
        <v>52</v>
      </c>
      <c r="C7874" s="30" t="s">
        <v>186</v>
      </c>
      <c r="D7874" s="30" t="s">
        <v>187</v>
      </c>
      <c r="E7874" s="30" t="s">
        <v>28</v>
      </c>
      <c r="F7874" s="30" t="s">
        <v>188</v>
      </c>
      <c r="G7874" s="30" t="s">
        <v>77</v>
      </c>
      <c r="H7874" s="30" t="s">
        <v>57</v>
      </c>
      <c r="I7874" s="32">
        <v>8165</v>
      </c>
    </row>
    <row r="7875" spans="1:9" s="33" customFormat="1" x14ac:dyDescent="0.15">
      <c r="A7875" s="31">
        <v>43617</v>
      </c>
      <c r="B7875" s="30" t="s">
        <v>52</v>
      </c>
      <c r="C7875" s="30" t="s">
        <v>186</v>
      </c>
      <c r="D7875" s="30" t="s">
        <v>187</v>
      </c>
      <c r="E7875" s="30" t="s">
        <v>28</v>
      </c>
      <c r="F7875" s="30" t="s">
        <v>188</v>
      </c>
      <c r="G7875" s="30" t="s">
        <v>76</v>
      </c>
      <c r="H7875" s="30" t="s">
        <v>65</v>
      </c>
      <c r="I7875" s="32">
        <v>5064</v>
      </c>
    </row>
    <row r="7876" spans="1:9" s="33" customFormat="1" x14ac:dyDescent="0.15">
      <c r="A7876" s="31">
        <v>43617</v>
      </c>
      <c r="B7876" s="30" t="s">
        <v>52</v>
      </c>
      <c r="C7876" s="30" t="s">
        <v>186</v>
      </c>
      <c r="D7876" s="30" t="s">
        <v>187</v>
      </c>
      <c r="E7876" s="30" t="s">
        <v>28</v>
      </c>
      <c r="F7876" s="30" t="s">
        <v>188</v>
      </c>
      <c r="G7876" s="30" t="s">
        <v>66</v>
      </c>
      <c r="H7876" s="30" t="s">
        <v>65</v>
      </c>
      <c r="I7876" s="32">
        <v>2025</v>
      </c>
    </row>
    <row r="7877" spans="1:9" s="33" customFormat="1" x14ac:dyDescent="0.15">
      <c r="A7877" s="31">
        <v>43617</v>
      </c>
      <c r="B7877" s="30" t="s">
        <v>62</v>
      </c>
      <c r="C7877" s="30" t="s">
        <v>186</v>
      </c>
      <c r="D7877" s="30" t="s">
        <v>187</v>
      </c>
      <c r="E7877" s="30" t="s">
        <v>28</v>
      </c>
      <c r="F7877" s="30" t="s">
        <v>188</v>
      </c>
      <c r="G7877" s="30" t="s">
        <v>84</v>
      </c>
      <c r="H7877" s="30" t="s">
        <v>57</v>
      </c>
      <c r="I7877" s="32">
        <v>2578</v>
      </c>
    </row>
    <row r="7878" spans="1:9" s="33" customFormat="1" x14ac:dyDescent="0.15">
      <c r="A7878" s="31">
        <v>43617</v>
      </c>
      <c r="B7878" s="30" t="s">
        <v>52</v>
      </c>
      <c r="C7878" s="30" t="s">
        <v>186</v>
      </c>
      <c r="D7878" s="30" t="s">
        <v>187</v>
      </c>
      <c r="E7878" s="30" t="s">
        <v>28</v>
      </c>
      <c r="F7878" s="30" t="s">
        <v>188</v>
      </c>
      <c r="G7878" s="30" t="s">
        <v>58</v>
      </c>
      <c r="H7878" s="30" t="s">
        <v>64</v>
      </c>
      <c r="I7878" s="32">
        <v>1071</v>
      </c>
    </row>
    <row r="7879" spans="1:9" s="33" customFormat="1" x14ac:dyDescent="0.15">
      <c r="A7879" s="31">
        <v>43466</v>
      </c>
      <c r="B7879" s="30" t="s">
        <v>52</v>
      </c>
      <c r="C7879" s="30" t="s">
        <v>189</v>
      </c>
      <c r="D7879" s="30" t="s">
        <v>190</v>
      </c>
      <c r="E7879" s="30" t="s">
        <v>28</v>
      </c>
      <c r="F7879" s="30" t="s">
        <v>191</v>
      </c>
      <c r="G7879" s="30" t="s">
        <v>56</v>
      </c>
      <c r="H7879" s="30" t="s">
        <v>59</v>
      </c>
      <c r="I7879" s="32">
        <v>8781</v>
      </c>
    </row>
    <row r="7880" spans="1:9" s="33" customFormat="1" x14ac:dyDescent="0.15">
      <c r="A7880" s="31">
        <v>43466</v>
      </c>
      <c r="B7880" s="30" t="s">
        <v>62</v>
      </c>
      <c r="C7880" s="30" t="s">
        <v>189</v>
      </c>
      <c r="D7880" s="30" t="s">
        <v>190</v>
      </c>
      <c r="E7880" s="30" t="s">
        <v>28</v>
      </c>
      <c r="F7880" s="30" t="s">
        <v>191</v>
      </c>
      <c r="G7880" s="30" t="s">
        <v>82</v>
      </c>
      <c r="H7880" s="30" t="s">
        <v>79</v>
      </c>
      <c r="I7880" s="32">
        <v>1191</v>
      </c>
    </row>
    <row r="7881" spans="1:9" s="33" customFormat="1" x14ac:dyDescent="0.15">
      <c r="A7881" s="31">
        <v>43466</v>
      </c>
      <c r="B7881" s="30" t="s">
        <v>62</v>
      </c>
      <c r="C7881" s="30" t="s">
        <v>189</v>
      </c>
      <c r="D7881" s="30" t="s">
        <v>190</v>
      </c>
      <c r="E7881" s="30" t="s">
        <v>28</v>
      </c>
      <c r="F7881" s="30" t="s">
        <v>191</v>
      </c>
      <c r="G7881" s="30" t="s">
        <v>86</v>
      </c>
      <c r="H7881" s="30" t="s">
        <v>65</v>
      </c>
      <c r="I7881" s="32">
        <v>6815</v>
      </c>
    </row>
    <row r="7882" spans="1:9" s="33" customFormat="1" x14ac:dyDescent="0.15">
      <c r="A7882" s="31">
        <v>43466</v>
      </c>
      <c r="B7882" s="30" t="s">
        <v>52</v>
      </c>
      <c r="C7882" s="30" t="s">
        <v>189</v>
      </c>
      <c r="D7882" s="30" t="s">
        <v>190</v>
      </c>
      <c r="E7882" s="30" t="s">
        <v>28</v>
      </c>
      <c r="F7882" s="30" t="s">
        <v>191</v>
      </c>
      <c r="G7882" s="30" t="s">
        <v>82</v>
      </c>
      <c r="H7882" s="30" t="s">
        <v>68</v>
      </c>
      <c r="I7882" s="32">
        <v>1063</v>
      </c>
    </row>
    <row r="7883" spans="1:9" s="33" customFormat="1" x14ac:dyDescent="0.15">
      <c r="A7883" s="31">
        <v>43466</v>
      </c>
      <c r="B7883" s="30" t="s">
        <v>52</v>
      </c>
      <c r="C7883" s="30" t="s">
        <v>189</v>
      </c>
      <c r="D7883" s="30" t="s">
        <v>190</v>
      </c>
      <c r="E7883" s="30" t="s">
        <v>28</v>
      </c>
      <c r="F7883" s="30" t="s">
        <v>191</v>
      </c>
      <c r="G7883" s="30" t="s">
        <v>58</v>
      </c>
      <c r="H7883" s="30" t="s">
        <v>74</v>
      </c>
      <c r="I7883" s="32">
        <v>2441</v>
      </c>
    </row>
    <row r="7884" spans="1:9" s="33" customFormat="1" x14ac:dyDescent="0.15">
      <c r="A7884" s="31">
        <v>43466</v>
      </c>
      <c r="B7884" s="30" t="s">
        <v>52</v>
      </c>
      <c r="C7884" s="30" t="s">
        <v>189</v>
      </c>
      <c r="D7884" s="30" t="s">
        <v>190</v>
      </c>
      <c r="E7884" s="30" t="s">
        <v>28</v>
      </c>
      <c r="F7884" s="30" t="s">
        <v>191</v>
      </c>
      <c r="G7884" s="30" t="s">
        <v>78</v>
      </c>
      <c r="H7884" s="30" t="s">
        <v>57</v>
      </c>
      <c r="I7884" s="32">
        <v>4574</v>
      </c>
    </row>
    <row r="7885" spans="1:9" s="33" customFormat="1" x14ac:dyDescent="0.15">
      <c r="A7885" s="31">
        <v>43466</v>
      </c>
      <c r="B7885" s="30" t="s">
        <v>62</v>
      </c>
      <c r="C7885" s="30" t="s">
        <v>189</v>
      </c>
      <c r="D7885" s="30" t="s">
        <v>190</v>
      </c>
      <c r="E7885" s="30" t="s">
        <v>28</v>
      </c>
      <c r="F7885" s="30" t="s">
        <v>191</v>
      </c>
      <c r="G7885" s="30" t="s">
        <v>78</v>
      </c>
      <c r="H7885" s="30" t="s">
        <v>79</v>
      </c>
      <c r="I7885" s="32">
        <v>3014</v>
      </c>
    </row>
    <row r="7886" spans="1:9" s="33" customFormat="1" x14ac:dyDescent="0.15">
      <c r="A7886" s="31">
        <v>43466</v>
      </c>
      <c r="B7886" s="30" t="s">
        <v>62</v>
      </c>
      <c r="C7886" s="30" t="s">
        <v>189</v>
      </c>
      <c r="D7886" s="30" t="s">
        <v>190</v>
      </c>
      <c r="E7886" s="30" t="s">
        <v>28</v>
      </c>
      <c r="F7886" s="30" t="s">
        <v>191</v>
      </c>
      <c r="G7886" s="30" t="s">
        <v>60</v>
      </c>
      <c r="H7886" s="30" t="s">
        <v>79</v>
      </c>
      <c r="I7886" s="32">
        <v>8962</v>
      </c>
    </row>
    <row r="7887" spans="1:9" s="33" customFormat="1" x14ac:dyDescent="0.15">
      <c r="A7887" s="31">
        <v>43466</v>
      </c>
      <c r="B7887" s="30" t="s">
        <v>62</v>
      </c>
      <c r="C7887" s="30" t="s">
        <v>189</v>
      </c>
      <c r="D7887" s="30" t="s">
        <v>190</v>
      </c>
      <c r="E7887" s="30" t="s">
        <v>28</v>
      </c>
      <c r="F7887" s="30" t="s">
        <v>191</v>
      </c>
      <c r="G7887" s="30" t="s">
        <v>80</v>
      </c>
      <c r="H7887" s="30" t="s">
        <v>59</v>
      </c>
      <c r="I7887" s="32">
        <v>8388</v>
      </c>
    </row>
    <row r="7888" spans="1:9" s="33" customFormat="1" x14ac:dyDescent="0.15">
      <c r="A7888" s="31">
        <v>43466</v>
      </c>
      <c r="B7888" s="30" t="s">
        <v>52</v>
      </c>
      <c r="C7888" s="30" t="s">
        <v>189</v>
      </c>
      <c r="D7888" s="30" t="s">
        <v>190</v>
      </c>
      <c r="E7888" s="30" t="s">
        <v>28</v>
      </c>
      <c r="F7888" s="30" t="s">
        <v>191</v>
      </c>
      <c r="G7888" s="30" t="s">
        <v>70</v>
      </c>
      <c r="H7888" s="30" t="s">
        <v>65</v>
      </c>
      <c r="I7888" s="32">
        <v>1892</v>
      </c>
    </row>
    <row r="7889" spans="1:9" s="33" customFormat="1" x14ac:dyDescent="0.15">
      <c r="A7889" s="31">
        <v>43466</v>
      </c>
      <c r="B7889" s="30" t="s">
        <v>62</v>
      </c>
      <c r="C7889" s="30" t="s">
        <v>189</v>
      </c>
      <c r="D7889" s="30" t="s">
        <v>190</v>
      </c>
      <c r="E7889" s="30" t="s">
        <v>28</v>
      </c>
      <c r="F7889" s="30" t="s">
        <v>191</v>
      </c>
      <c r="G7889" s="30" t="s">
        <v>73</v>
      </c>
      <c r="H7889" s="30" t="s">
        <v>61</v>
      </c>
      <c r="I7889" s="32">
        <v>1559</v>
      </c>
    </row>
    <row r="7890" spans="1:9" s="33" customFormat="1" x14ac:dyDescent="0.15">
      <c r="A7890" s="31">
        <v>43466</v>
      </c>
      <c r="B7890" s="30" t="s">
        <v>62</v>
      </c>
      <c r="C7890" s="30" t="s">
        <v>189</v>
      </c>
      <c r="D7890" s="30" t="s">
        <v>190</v>
      </c>
      <c r="E7890" s="30" t="s">
        <v>28</v>
      </c>
      <c r="F7890" s="30" t="s">
        <v>191</v>
      </c>
      <c r="G7890" s="30" t="s">
        <v>71</v>
      </c>
      <c r="H7890" s="30" t="s">
        <v>68</v>
      </c>
      <c r="I7890" s="32">
        <v>3219</v>
      </c>
    </row>
    <row r="7891" spans="1:9" s="33" customFormat="1" x14ac:dyDescent="0.15">
      <c r="A7891" s="31">
        <v>43466</v>
      </c>
      <c r="B7891" s="30" t="s">
        <v>62</v>
      </c>
      <c r="C7891" s="30" t="s">
        <v>189</v>
      </c>
      <c r="D7891" s="30" t="s">
        <v>190</v>
      </c>
      <c r="E7891" s="30" t="s">
        <v>28</v>
      </c>
      <c r="F7891" s="30" t="s">
        <v>191</v>
      </c>
      <c r="G7891" s="30" t="s">
        <v>81</v>
      </c>
      <c r="H7891" s="30" t="s">
        <v>61</v>
      </c>
      <c r="I7891" s="32">
        <v>4209</v>
      </c>
    </row>
    <row r="7892" spans="1:9" s="33" customFormat="1" x14ac:dyDescent="0.15">
      <c r="A7892" s="31">
        <v>43466</v>
      </c>
      <c r="B7892" s="30" t="s">
        <v>52</v>
      </c>
      <c r="C7892" s="30" t="s">
        <v>189</v>
      </c>
      <c r="D7892" s="30" t="s">
        <v>190</v>
      </c>
      <c r="E7892" s="30" t="s">
        <v>28</v>
      </c>
      <c r="F7892" s="30" t="s">
        <v>191</v>
      </c>
      <c r="G7892" s="30" t="s">
        <v>70</v>
      </c>
      <c r="H7892" s="30" t="s">
        <v>65</v>
      </c>
      <c r="I7892" s="32">
        <v>6336</v>
      </c>
    </row>
    <row r="7893" spans="1:9" s="33" customFormat="1" x14ac:dyDescent="0.15">
      <c r="A7893" s="31">
        <v>43466</v>
      </c>
      <c r="B7893" s="30" t="s">
        <v>62</v>
      </c>
      <c r="C7893" s="30" t="s">
        <v>189</v>
      </c>
      <c r="D7893" s="30" t="s">
        <v>190</v>
      </c>
      <c r="E7893" s="30" t="s">
        <v>28</v>
      </c>
      <c r="F7893" s="30" t="s">
        <v>191</v>
      </c>
      <c r="G7893" s="30" t="s">
        <v>58</v>
      </c>
      <c r="H7893" s="30" t="s">
        <v>79</v>
      </c>
      <c r="I7893" s="32">
        <v>3344</v>
      </c>
    </row>
    <row r="7894" spans="1:9" s="33" customFormat="1" x14ac:dyDescent="0.15">
      <c r="A7894" s="31">
        <v>43466</v>
      </c>
      <c r="B7894" s="30" t="s">
        <v>62</v>
      </c>
      <c r="C7894" s="30" t="s">
        <v>189</v>
      </c>
      <c r="D7894" s="30" t="s">
        <v>190</v>
      </c>
      <c r="E7894" s="30" t="s">
        <v>28</v>
      </c>
      <c r="F7894" s="30" t="s">
        <v>191</v>
      </c>
      <c r="G7894" s="30" t="s">
        <v>58</v>
      </c>
      <c r="H7894" s="30" t="s">
        <v>57</v>
      </c>
      <c r="I7894" s="32">
        <v>4191</v>
      </c>
    </row>
    <row r="7895" spans="1:9" s="33" customFormat="1" x14ac:dyDescent="0.15">
      <c r="A7895" s="31">
        <v>43466</v>
      </c>
      <c r="B7895" s="30" t="s">
        <v>62</v>
      </c>
      <c r="C7895" s="30" t="s">
        <v>189</v>
      </c>
      <c r="D7895" s="30" t="s">
        <v>190</v>
      </c>
      <c r="E7895" s="30" t="s">
        <v>28</v>
      </c>
      <c r="F7895" s="30" t="s">
        <v>191</v>
      </c>
      <c r="G7895" s="30" t="s">
        <v>67</v>
      </c>
      <c r="H7895" s="30" t="s">
        <v>61</v>
      </c>
      <c r="I7895" s="32">
        <v>7472</v>
      </c>
    </row>
    <row r="7896" spans="1:9" s="33" customFormat="1" x14ac:dyDescent="0.15">
      <c r="A7896" s="31">
        <v>43466</v>
      </c>
      <c r="B7896" s="30" t="s">
        <v>52</v>
      </c>
      <c r="C7896" s="30" t="s">
        <v>189</v>
      </c>
      <c r="D7896" s="30" t="s">
        <v>190</v>
      </c>
      <c r="E7896" s="30" t="s">
        <v>28</v>
      </c>
      <c r="F7896" s="30" t="s">
        <v>191</v>
      </c>
      <c r="G7896" s="30" t="s">
        <v>66</v>
      </c>
      <c r="H7896" s="30" t="s">
        <v>59</v>
      </c>
      <c r="I7896" s="32">
        <v>8162</v>
      </c>
    </row>
    <row r="7897" spans="1:9" s="33" customFormat="1" x14ac:dyDescent="0.15">
      <c r="A7897" s="31">
        <v>43466</v>
      </c>
      <c r="B7897" s="30" t="s">
        <v>62</v>
      </c>
      <c r="C7897" s="30" t="s">
        <v>189</v>
      </c>
      <c r="D7897" s="30" t="s">
        <v>190</v>
      </c>
      <c r="E7897" s="30" t="s">
        <v>28</v>
      </c>
      <c r="F7897" s="30" t="s">
        <v>191</v>
      </c>
      <c r="G7897" s="30" t="s">
        <v>69</v>
      </c>
      <c r="H7897" s="30" t="s">
        <v>79</v>
      </c>
      <c r="I7897" s="32">
        <v>8322</v>
      </c>
    </row>
    <row r="7898" spans="1:9" s="33" customFormat="1" x14ac:dyDescent="0.15">
      <c r="A7898" s="31">
        <v>43466</v>
      </c>
      <c r="B7898" s="30" t="s">
        <v>62</v>
      </c>
      <c r="C7898" s="30" t="s">
        <v>189</v>
      </c>
      <c r="D7898" s="30" t="s">
        <v>190</v>
      </c>
      <c r="E7898" s="30" t="s">
        <v>28</v>
      </c>
      <c r="F7898" s="30" t="s">
        <v>191</v>
      </c>
      <c r="G7898" s="30" t="s">
        <v>83</v>
      </c>
      <c r="H7898" s="30" t="s">
        <v>68</v>
      </c>
      <c r="I7898" s="32">
        <v>5788</v>
      </c>
    </row>
    <row r="7899" spans="1:9" s="33" customFormat="1" x14ac:dyDescent="0.15">
      <c r="A7899" s="31">
        <v>43466</v>
      </c>
      <c r="B7899" s="30" t="s">
        <v>52</v>
      </c>
      <c r="C7899" s="30" t="s">
        <v>189</v>
      </c>
      <c r="D7899" s="30" t="s">
        <v>190</v>
      </c>
      <c r="E7899" s="30" t="s">
        <v>28</v>
      </c>
      <c r="F7899" s="30" t="s">
        <v>191</v>
      </c>
      <c r="G7899" s="30" t="s">
        <v>71</v>
      </c>
      <c r="H7899" s="30" t="s">
        <v>61</v>
      </c>
      <c r="I7899" s="32">
        <v>8600</v>
      </c>
    </row>
    <row r="7900" spans="1:9" s="33" customFormat="1" x14ac:dyDescent="0.15">
      <c r="A7900" s="31">
        <v>43466</v>
      </c>
      <c r="B7900" s="30" t="s">
        <v>62</v>
      </c>
      <c r="C7900" s="30" t="s">
        <v>189</v>
      </c>
      <c r="D7900" s="30" t="s">
        <v>190</v>
      </c>
      <c r="E7900" s="30" t="s">
        <v>28</v>
      </c>
      <c r="F7900" s="30" t="s">
        <v>191</v>
      </c>
      <c r="G7900" s="30" t="s">
        <v>86</v>
      </c>
      <c r="H7900" s="30" t="s">
        <v>65</v>
      </c>
      <c r="I7900" s="32">
        <v>9365</v>
      </c>
    </row>
    <row r="7901" spans="1:9" s="33" customFormat="1" x14ac:dyDescent="0.15">
      <c r="A7901" s="31">
        <v>43466</v>
      </c>
      <c r="B7901" s="30" t="s">
        <v>62</v>
      </c>
      <c r="C7901" s="30" t="s">
        <v>189</v>
      </c>
      <c r="D7901" s="30" t="s">
        <v>190</v>
      </c>
      <c r="E7901" s="30" t="s">
        <v>28</v>
      </c>
      <c r="F7901" s="30" t="s">
        <v>191</v>
      </c>
      <c r="G7901" s="30" t="s">
        <v>77</v>
      </c>
      <c r="H7901" s="30" t="s">
        <v>64</v>
      </c>
      <c r="I7901" s="32">
        <v>5781</v>
      </c>
    </row>
    <row r="7902" spans="1:9" s="33" customFormat="1" x14ac:dyDescent="0.15">
      <c r="A7902" s="31">
        <v>43466</v>
      </c>
      <c r="B7902" s="30" t="s">
        <v>52</v>
      </c>
      <c r="C7902" s="30" t="s">
        <v>189</v>
      </c>
      <c r="D7902" s="30" t="s">
        <v>190</v>
      </c>
      <c r="E7902" s="30" t="s">
        <v>28</v>
      </c>
      <c r="F7902" s="30" t="s">
        <v>191</v>
      </c>
      <c r="G7902" s="30" t="s">
        <v>73</v>
      </c>
      <c r="H7902" s="30" t="s">
        <v>57</v>
      </c>
      <c r="I7902" s="32">
        <v>3149</v>
      </c>
    </row>
    <row r="7903" spans="1:9" s="33" customFormat="1" x14ac:dyDescent="0.15">
      <c r="A7903" s="31">
        <v>43466</v>
      </c>
      <c r="B7903" s="30" t="s">
        <v>62</v>
      </c>
      <c r="C7903" s="30" t="s">
        <v>189</v>
      </c>
      <c r="D7903" s="30" t="s">
        <v>190</v>
      </c>
      <c r="E7903" s="30" t="s">
        <v>28</v>
      </c>
      <c r="F7903" s="30" t="s">
        <v>191</v>
      </c>
      <c r="G7903" s="30" t="s">
        <v>82</v>
      </c>
      <c r="H7903" s="30" t="s">
        <v>79</v>
      </c>
      <c r="I7903" s="32">
        <v>9115</v>
      </c>
    </row>
    <row r="7904" spans="1:9" s="33" customFormat="1" x14ac:dyDescent="0.15">
      <c r="A7904" s="31">
        <v>43466</v>
      </c>
      <c r="B7904" s="30" t="s">
        <v>52</v>
      </c>
      <c r="C7904" s="30" t="s">
        <v>189</v>
      </c>
      <c r="D7904" s="30" t="s">
        <v>190</v>
      </c>
      <c r="E7904" s="30" t="s">
        <v>28</v>
      </c>
      <c r="F7904" s="30" t="s">
        <v>191</v>
      </c>
      <c r="G7904" s="30" t="s">
        <v>77</v>
      </c>
      <c r="H7904" s="30" t="s">
        <v>79</v>
      </c>
      <c r="I7904" s="32">
        <v>8806</v>
      </c>
    </row>
    <row r="7905" spans="1:9" s="33" customFormat="1" x14ac:dyDescent="0.15">
      <c r="A7905" s="31">
        <v>43466</v>
      </c>
      <c r="B7905" s="30" t="s">
        <v>52</v>
      </c>
      <c r="C7905" s="30" t="s">
        <v>189</v>
      </c>
      <c r="D7905" s="30" t="s">
        <v>190</v>
      </c>
      <c r="E7905" s="30" t="s">
        <v>28</v>
      </c>
      <c r="F7905" s="30" t="s">
        <v>191</v>
      </c>
      <c r="G7905" s="30" t="s">
        <v>76</v>
      </c>
      <c r="H7905" s="30" t="s">
        <v>64</v>
      </c>
      <c r="I7905" s="32">
        <v>1653</v>
      </c>
    </row>
    <row r="7906" spans="1:9" s="33" customFormat="1" x14ac:dyDescent="0.15">
      <c r="A7906" s="31">
        <v>43466</v>
      </c>
      <c r="B7906" s="30" t="s">
        <v>52</v>
      </c>
      <c r="C7906" s="30" t="s">
        <v>189</v>
      </c>
      <c r="D7906" s="30" t="s">
        <v>190</v>
      </c>
      <c r="E7906" s="30" t="s">
        <v>28</v>
      </c>
      <c r="F7906" s="30" t="s">
        <v>191</v>
      </c>
      <c r="G7906" s="30" t="s">
        <v>66</v>
      </c>
      <c r="H7906" s="30" t="s">
        <v>74</v>
      </c>
      <c r="I7906" s="32">
        <v>1205</v>
      </c>
    </row>
    <row r="7907" spans="1:9" s="33" customFormat="1" x14ac:dyDescent="0.15">
      <c r="A7907" s="31">
        <v>43466</v>
      </c>
      <c r="B7907" s="30" t="s">
        <v>62</v>
      </c>
      <c r="C7907" s="30" t="s">
        <v>189</v>
      </c>
      <c r="D7907" s="30" t="s">
        <v>190</v>
      </c>
      <c r="E7907" s="30" t="s">
        <v>28</v>
      </c>
      <c r="F7907" s="30" t="s">
        <v>191</v>
      </c>
      <c r="G7907" s="30" t="s">
        <v>84</v>
      </c>
      <c r="H7907" s="30" t="s">
        <v>65</v>
      </c>
      <c r="I7907" s="32">
        <v>8554</v>
      </c>
    </row>
    <row r="7908" spans="1:9" s="33" customFormat="1" x14ac:dyDescent="0.15">
      <c r="A7908" s="31">
        <v>43466</v>
      </c>
      <c r="B7908" s="30" t="s">
        <v>62</v>
      </c>
      <c r="C7908" s="30" t="s">
        <v>189</v>
      </c>
      <c r="D7908" s="30" t="s">
        <v>190</v>
      </c>
      <c r="E7908" s="30" t="s">
        <v>28</v>
      </c>
      <c r="F7908" s="30" t="s">
        <v>191</v>
      </c>
      <c r="G7908" s="30" t="s">
        <v>76</v>
      </c>
      <c r="H7908" s="30" t="s">
        <v>65</v>
      </c>
      <c r="I7908" s="32">
        <v>8264</v>
      </c>
    </row>
    <row r="7909" spans="1:9" s="33" customFormat="1" x14ac:dyDescent="0.15">
      <c r="A7909" s="31">
        <v>43466</v>
      </c>
      <c r="B7909" s="30" t="s">
        <v>52</v>
      </c>
      <c r="C7909" s="30" t="s">
        <v>189</v>
      </c>
      <c r="D7909" s="30" t="s">
        <v>190</v>
      </c>
      <c r="E7909" s="30" t="s">
        <v>28</v>
      </c>
      <c r="F7909" s="30" t="s">
        <v>191</v>
      </c>
      <c r="G7909" s="30" t="s">
        <v>84</v>
      </c>
      <c r="H7909" s="30" t="s">
        <v>64</v>
      </c>
      <c r="I7909" s="32">
        <v>4850</v>
      </c>
    </row>
    <row r="7910" spans="1:9" s="33" customFormat="1" x14ac:dyDescent="0.15">
      <c r="A7910" s="31">
        <v>43466</v>
      </c>
      <c r="B7910" s="30" t="s">
        <v>62</v>
      </c>
      <c r="C7910" s="30" t="s">
        <v>189</v>
      </c>
      <c r="D7910" s="30" t="s">
        <v>190</v>
      </c>
      <c r="E7910" s="30" t="s">
        <v>28</v>
      </c>
      <c r="F7910" s="30" t="s">
        <v>191</v>
      </c>
      <c r="G7910" s="30" t="s">
        <v>85</v>
      </c>
      <c r="H7910" s="30" t="s">
        <v>79</v>
      </c>
      <c r="I7910" s="32">
        <v>4563</v>
      </c>
    </row>
    <row r="7911" spans="1:9" s="33" customFormat="1" x14ac:dyDescent="0.15">
      <c r="A7911" s="31">
        <v>43466</v>
      </c>
      <c r="B7911" s="30" t="s">
        <v>52</v>
      </c>
      <c r="C7911" s="30" t="s">
        <v>189</v>
      </c>
      <c r="D7911" s="30" t="s">
        <v>190</v>
      </c>
      <c r="E7911" s="30" t="s">
        <v>28</v>
      </c>
      <c r="F7911" s="30" t="s">
        <v>191</v>
      </c>
      <c r="G7911" s="30" t="s">
        <v>58</v>
      </c>
      <c r="H7911" s="30" t="s">
        <v>79</v>
      </c>
      <c r="I7911" s="32">
        <v>3576</v>
      </c>
    </row>
    <row r="7912" spans="1:9" s="33" customFormat="1" x14ac:dyDescent="0.15">
      <c r="A7912" s="31">
        <v>43466</v>
      </c>
      <c r="B7912" s="30" t="s">
        <v>62</v>
      </c>
      <c r="C7912" s="30" t="s">
        <v>189</v>
      </c>
      <c r="D7912" s="30" t="s">
        <v>190</v>
      </c>
      <c r="E7912" s="30" t="s">
        <v>28</v>
      </c>
      <c r="F7912" s="30" t="s">
        <v>191</v>
      </c>
      <c r="G7912" s="30" t="s">
        <v>86</v>
      </c>
      <c r="H7912" s="30" t="s">
        <v>79</v>
      </c>
      <c r="I7912" s="32">
        <v>5886</v>
      </c>
    </row>
    <row r="7913" spans="1:9" s="33" customFormat="1" x14ac:dyDescent="0.15">
      <c r="A7913" s="31">
        <v>43466</v>
      </c>
      <c r="B7913" s="30" t="s">
        <v>52</v>
      </c>
      <c r="C7913" s="30" t="s">
        <v>189</v>
      </c>
      <c r="D7913" s="30" t="s">
        <v>190</v>
      </c>
      <c r="E7913" s="30" t="s">
        <v>28</v>
      </c>
      <c r="F7913" s="30" t="s">
        <v>191</v>
      </c>
      <c r="G7913" s="30" t="s">
        <v>56</v>
      </c>
      <c r="H7913" s="30" t="s">
        <v>64</v>
      </c>
      <c r="I7913" s="32">
        <v>9244</v>
      </c>
    </row>
    <row r="7914" spans="1:9" s="33" customFormat="1" x14ac:dyDescent="0.15">
      <c r="A7914" s="31">
        <v>43466</v>
      </c>
      <c r="B7914" s="30" t="s">
        <v>52</v>
      </c>
      <c r="C7914" s="30" t="s">
        <v>189</v>
      </c>
      <c r="D7914" s="30" t="s">
        <v>190</v>
      </c>
      <c r="E7914" s="30" t="s">
        <v>28</v>
      </c>
      <c r="F7914" s="30" t="s">
        <v>191</v>
      </c>
      <c r="G7914" s="30" t="s">
        <v>56</v>
      </c>
      <c r="H7914" s="30" t="s">
        <v>65</v>
      </c>
      <c r="I7914" s="32">
        <v>4594</v>
      </c>
    </row>
    <row r="7915" spans="1:9" s="33" customFormat="1" x14ac:dyDescent="0.15">
      <c r="A7915" s="31">
        <v>43466</v>
      </c>
      <c r="B7915" s="30" t="s">
        <v>62</v>
      </c>
      <c r="C7915" s="30" t="s">
        <v>189</v>
      </c>
      <c r="D7915" s="30" t="s">
        <v>190</v>
      </c>
      <c r="E7915" s="30" t="s">
        <v>28</v>
      </c>
      <c r="F7915" s="30" t="s">
        <v>191</v>
      </c>
      <c r="G7915" s="30" t="s">
        <v>85</v>
      </c>
      <c r="H7915" s="30" t="s">
        <v>64</v>
      </c>
      <c r="I7915" s="32">
        <v>1596</v>
      </c>
    </row>
    <row r="7916" spans="1:9" s="33" customFormat="1" x14ac:dyDescent="0.15">
      <c r="A7916" s="31">
        <v>43466</v>
      </c>
      <c r="B7916" s="30" t="s">
        <v>52</v>
      </c>
      <c r="C7916" s="30" t="s">
        <v>189</v>
      </c>
      <c r="D7916" s="30" t="s">
        <v>190</v>
      </c>
      <c r="E7916" s="30" t="s">
        <v>28</v>
      </c>
      <c r="F7916" s="30" t="s">
        <v>191</v>
      </c>
      <c r="G7916" s="30" t="s">
        <v>80</v>
      </c>
      <c r="H7916" s="30" t="s">
        <v>68</v>
      </c>
      <c r="I7916" s="32">
        <v>4461</v>
      </c>
    </row>
    <row r="7917" spans="1:9" s="33" customFormat="1" x14ac:dyDescent="0.15">
      <c r="A7917" s="31">
        <v>43497</v>
      </c>
      <c r="B7917" s="30" t="s">
        <v>52</v>
      </c>
      <c r="C7917" s="30" t="s">
        <v>189</v>
      </c>
      <c r="D7917" s="30" t="s">
        <v>190</v>
      </c>
      <c r="E7917" s="30" t="s">
        <v>28</v>
      </c>
      <c r="F7917" s="30" t="s">
        <v>191</v>
      </c>
      <c r="G7917" s="30" t="s">
        <v>58</v>
      </c>
      <c r="H7917" s="30" t="s">
        <v>65</v>
      </c>
      <c r="I7917" s="32">
        <v>7028</v>
      </c>
    </row>
    <row r="7918" spans="1:9" s="33" customFormat="1" x14ac:dyDescent="0.15">
      <c r="A7918" s="31">
        <v>43497</v>
      </c>
      <c r="B7918" s="30" t="s">
        <v>52</v>
      </c>
      <c r="C7918" s="30" t="s">
        <v>189</v>
      </c>
      <c r="D7918" s="30" t="s">
        <v>190</v>
      </c>
      <c r="E7918" s="30" t="s">
        <v>28</v>
      </c>
      <c r="F7918" s="30" t="s">
        <v>191</v>
      </c>
      <c r="G7918" s="30" t="s">
        <v>60</v>
      </c>
      <c r="H7918" s="30" t="s">
        <v>64</v>
      </c>
      <c r="I7918" s="32">
        <v>6411</v>
      </c>
    </row>
    <row r="7919" spans="1:9" s="33" customFormat="1" x14ac:dyDescent="0.15">
      <c r="A7919" s="31">
        <v>43497</v>
      </c>
      <c r="B7919" s="30" t="s">
        <v>62</v>
      </c>
      <c r="C7919" s="30" t="s">
        <v>189</v>
      </c>
      <c r="D7919" s="30" t="s">
        <v>190</v>
      </c>
      <c r="E7919" s="30" t="s">
        <v>28</v>
      </c>
      <c r="F7919" s="30" t="s">
        <v>191</v>
      </c>
      <c r="G7919" s="30" t="s">
        <v>86</v>
      </c>
      <c r="H7919" s="30" t="s">
        <v>57</v>
      </c>
      <c r="I7919" s="32">
        <v>1785</v>
      </c>
    </row>
    <row r="7920" spans="1:9" s="33" customFormat="1" x14ac:dyDescent="0.15">
      <c r="A7920" s="31">
        <v>43497</v>
      </c>
      <c r="B7920" s="30" t="s">
        <v>52</v>
      </c>
      <c r="C7920" s="30" t="s">
        <v>189</v>
      </c>
      <c r="D7920" s="30" t="s">
        <v>190</v>
      </c>
      <c r="E7920" s="30" t="s">
        <v>28</v>
      </c>
      <c r="F7920" s="30" t="s">
        <v>191</v>
      </c>
      <c r="G7920" s="30" t="s">
        <v>82</v>
      </c>
      <c r="H7920" s="30" t="s">
        <v>68</v>
      </c>
      <c r="I7920" s="32">
        <v>3410</v>
      </c>
    </row>
    <row r="7921" spans="1:9" s="33" customFormat="1" x14ac:dyDescent="0.15">
      <c r="A7921" s="31">
        <v>43497</v>
      </c>
      <c r="B7921" s="30" t="s">
        <v>52</v>
      </c>
      <c r="C7921" s="30" t="s">
        <v>189</v>
      </c>
      <c r="D7921" s="30" t="s">
        <v>190</v>
      </c>
      <c r="E7921" s="30" t="s">
        <v>28</v>
      </c>
      <c r="F7921" s="30" t="s">
        <v>191</v>
      </c>
      <c r="G7921" s="30" t="s">
        <v>58</v>
      </c>
      <c r="H7921" s="30" t="s">
        <v>59</v>
      </c>
      <c r="I7921" s="32">
        <v>9053</v>
      </c>
    </row>
    <row r="7922" spans="1:9" s="33" customFormat="1" x14ac:dyDescent="0.15">
      <c r="A7922" s="31">
        <v>43497</v>
      </c>
      <c r="B7922" s="30" t="s">
        <v>52</v>
      </c>
      <c r="C7922" s="30" t="s">
        <v>189</v>
      </c>
      <c r="D7922" s="30" t="s">
        <v>190</v>
      </c>
      <c r="E7922" s="30" t="s">
        <v>28</v>
      </c>
      <c r="F7922" s="30" t="s">
        <v>191</v>
      </c>
      <c r="G7922" s="30" t="s">
        <v>78</v>
      </c>
      <c r="H7922" s="30" t="s">
        <v>68</v>
      </c>
      <c r="I7922" s="32">
        <v>7540</v>
      </c>
    </row>
    <row r="7923" spans="1:9" s="33" customFormat="1" x14ac:dyDescent="0.15">
      <c r="A7923" s="31">
        <v>43497</v>
      </c>
      <c r="B7923" s="30" t="s">
        <v>62</v>
      </c>
      <c r="C7923" s="30" t="s">
        <v>189</v>
      </c>
      <c r="D7923" s="30" t="s">
        <v>190</v>
      </c>
      <c r="E7923" s="30" t="s">
        <v>28</v>
      </c>
      <c r="F7923" s="30" t="s">
        <v>191</v>
      </c>
      <c r="G7923" s="30" t="s">
        <v>78</v>
      </c>
      <c r="H7923" s="30" t="s">
        <v>59</v>
      </c>
      <c r="I7923" s="32">
        <v>6845</v>
      </c>
    </row>
    <row r="7924" spans="1:9" s="33" customFormat="1" x14ac:dyDescent="0.15">
      <c r="A7924" s="31">
        <v>43497</v>
      </c>
      <c r="B7924" s="30" t="s">
        <v>62</v>
      </c>
      <c r="C7924" s="30" t="s">
        <v>189</v>
      </c>
      <c r="D7924" s="30" t="s">
        <v>190</v>
      </c>
      <c r="E7924" s="30" t="s">
        <v>28</v>
      </c>
      <c r="F7924" s="30" t="s">
        <v>191</v>
      </c>
      <c r="G7924" s="30" t="s">
        <v>60</v>
      </c>
      <c r="H7924" s="30" t="s">
        <v>64</v>
      </c>
      <c r="I7924" s="32">
        <v>6529</v>
      </c>
    </row>
    <row r="7925" spans="1:9" s="33" customFormat="1" x14ac:dyDescent="0.15">
      <c r="A7925" s="31">
        <v>43497</v>
      </c>
      <c r="B7925" s="30" t="s">
        <v>62</v>
      </c>
      <c r="C7925" s="30" t="s">
        <v>189</v>
      </c>
      <c r="D7925" s="30" t="s">
        <v>190</v>
      </c>
      <c r="E7925" s="30" t="s">
        <v>28</v>
      </c>
      <c r="F7925" s="30" t="s">
        <v>191</v>
      </c>
      <c r="G7925" s="30" t="s">
        <v>80</v>
      </c>
      <c r="H7925" s="30" t="s">
        <v>64</v>
      </c>
      <c r="I7925" s="32">
        <v>3560</v>
      </c>
    </row>
    <row r="7926" spans="1:9" s="33" customFormat="1" x14ac:dyDescent="0.15">
      <c r="A7926" s="31">
        <v>43497</v>
      </c>
      <c r="B7926" s="30" t="s">
        <v>52</v>
      </c>
      <c r="C7926" s="30" t="s">
        <v>189</v>
      </c>
      <c r="D7926" s="30" t="s">
        <v>190</v>
      </c>
      <c r="E7926" s="30" t="s">
        <v>28</v>
      </c>
      <c r="F7926" s="30" t="s">
        <v>191</v>
      </c>
      <c r="G7926" s="30" t="s">
        <v>70</v>
      </c>
      <c r="H7926" s="30" t="s">
        <v>57</v>
      </c>
      <c r="I7926" s="32">
        <v>3362</v>
      </c>
    </row>
    <row r="7927" spans="1:9" s="33" customFormat="1" x14ac:dyDescent="0.15">
      <c r="A7927" s="31">
        <v>43497</v>
      </c>
      <c r="B7927" s="30" t="s">
        <v>62</v>
      </c>
      <c r="C7927" s="30" t="s">
        <v>189</v>
      </c>
      <c r="D7927" s="30" t="s">
        <v>190</v>
      </c>
      <c r="E7927" s="30" t="s">
        <v>28</v>
      </c>
      <c r="F7927" s="30" t="s">
        <v>191</v>
      </c>
      <c r="G7927" s="30" t="s">
        <v>73</v>
      </c>
      <c r="H7927" s="30" t="s">
        <v>75</v>
      </c>
      <c r="I7927" s="32">
        <v>8589</v>
      </c>
    </row>
    <row r="7928" spans="1:9" s="33" customFormat="1" x14ac:dyDescent="0.15">
      <c r="A7928" s="31">
        <v>43497</v>
      </c>
      <c r="B7928" s="30" t="s">
        <v>62</v>
      </c>
      <c r="C7928" s="30" t="s">
        <v>189</v>
      </c>
      <c r="D7928" s="30" t="s">
        <v>190</v>
      </c>
      <c r="E7928" s="30" t="s">
        <v>28</v>
      </c>
      <c r="F7928" s="30" t="s">
        <v>191</v>
      </c>
      <c r="G7928" s="30" t="s">
        <v>71</v>
      </c>
      <c r="H7928" s="30" t="s">
        <v>75</v>
      </c>
      <c r="I7928" s="32">
        <v>9318</v>
      </c>
    </row>
    <row r="7929" spans="1:9" s="33" customFormat="1" x14ac:dyDescent="0.15">
      <c r="A7929" s="31">
        <v>43497</v>
      </c>
      <c r="B7929" s="30" t="s">
        <v>62</v>
      </c>
      <c r="C7929" s="30" t="s">
        <v>189</v>
      </c>
      <c r="D7929" s="30" t="s">
        <v>190</v>
      </c>
      <c r="E7929" s="30" t="s">
        <v>28</v>
      </c>
      <c r="F7929" s="30" t="s">
        <v>191</v>
      </c>
      <c r="G7929" s="30" t="s">
        <v>81</v>
      </c>
      <c r="H7929" s="30" t="s">
        <v>74</v>
      </c>
      <c r="I7929" s="32">
        <v>2993</v>
      </c>
    </row>
    <row r="7930" spans="1:9" s="33" customFormat="1" x14ac:dyDescent="0.15">
      <c r="A7930" s="31">
        <v>43497</v>
      </c>
      <c r="B7930" s="30" t="s">
        <v>52</v>
      </c>
      <c r="C7930" s="30" t="s">
        <v>189</v>
      </c>
      <c r="D7930" s="30" t="s">
        <v>190</v>
      </c>
      <c r="E7930" s="30" t="s">
        <v>28</v>
      </c>
      <c r="F7930" s="30" t="s">
        <v>191</v>
      </c>
      <c r="G7930" s="30" t="s">
        <v>70</v>
      </c>
      <c r="H7930" s="30" t="s">
        <v>79</v>
      </c>
      <c r="I7930" s="32">
        <v>3277</v>
      </c>
    </row>
    <row r="7931" spans="1:9" s="33" customFormat="1" x14ac:dyDescent="0.15">
      <c r="A7931" s="31">
        <v>43497</v>
      </c>
      <c r="B7931" s="30" t="s">
        <v>62</v>
      </c>
      <c r="C7931" s="30" t="s">
        <v>189</v>
      </c>
      <c r="D7931" s="30" t="s">
        <v>190</v>
      </c>
      <c r="E7931" s="30" t="s">
        <v>28</v>
      </c>
      <c r="F7931" s="30" t="s">
        <v>191</v>
      </c>
      <c r="G7931" s="30" t="s">
        <v>66</v>
      </c>
      <c r="H7931" s="30" t="s">
        <v>79</v>
      </c>
      <c r="I7931" s="32">
        <v>1102</v>
      </c>
    </row>
    <row r="7932" spans="1:9" s="33" customFormat="1" x14ac:dyDescent="0.15">
      <c r="A7932" s="31">
        <v>43497</v>
      </c>
      <c r="B7932" s="30" t="s">
        <v>62</v>
      </c>
      <c r="C7932" s="30" t="s">
        <v>189</v>
      </c>
      <c r="D7932" s="30" t="s">
        <v>190</v>
      </c>
      <c r="E7932" s="30" t="s">
        <v>28</v>
      </c>
      <c r="F7932" s="30" t="s">
        <v>191</v>
      </c>
      <c r="G7932" s="30" t="s">
        <v>56</v>
      </c>
      <c r="H7932" s="30" t="s">
        <v>75</v>
      </c>
      <c r="I7932" s="32">
        <v>8396</v>
      </c>
    </row>
    <row r="7933" spans="1:9" s="33" customFormat="1" x14ac:dyDescent="0.15">
      <c r="A7933" s="31">
        <v>43497</v>
      </c>
      <c r="B7933" s="30" t="s">
        <v>62</v>
      </c>
      <c r="C7933" s="30" t="s">
        <v>189</v>
      </c>
      <c r="D7933" s="30" t="s">
        <v>190</v>
      </c>
      <c r="E7933" s="30" t="s">
        <v>28</v>
      </c>
      <c r="F7933" s="30" t="s">
        <v>191</v>
      </c>
      <c r="G7933" s="30" t="s">
        <v>67</v>
      </c>
      <c r="H7933" s="30" t="s">
        <v>64</v>
      </c>
      <c r="I7933" s="32">
        <v>9480</v>
      </c>
    </row>
    <row r="7934" spans="1:9" s="33" customFormat="1" x14ac:dyDescent="0.15">
      <c r="A7934" s="31">
        <v>43497</v>
      </c>
      <c r="B7934" s="30" t="s">
        <v>52</v>
      </c>
      <c r="C7934" s="30" t="s">
        <v>189</v>
      </c>
      <c r="D7934" s="30" t="s">
        <v>190</v>
      </c>
      <c r="E7934" s="30" t="s">
        <v>28</v>
      </c>
      <c r="F7934" s="30" t="s">
        <v>191</v>
      </c>
      <c r="G7934" s="30" t="s">
        <v>66</v>
      </c>
      <c r="H7934" s="30" t="s">
        <v>74</v>
      </c>
      <c r="I7934" s="32">
        <v>5953</v>
      </c>
    </row>
    <row r="7935" spans="1:9" s="33" customFormat="1" x14ac:dyDescent="0.15">
      <c r="A7935" s="31">
        <v>43497</v>
      </c>
      <c r="B7935" s="30" t="s">
        <v>62</v>
      </c>
      <c r="C7935" s="30" t="s">
        <v>189</v>
      </c>
      <c r="D7935" s="30" t="s">
        <v>190</v>
      </c>
      <c r="E7935" s="30" t="s">
        <v>28</v>
      </c>
      <c r="F7935" s="30" t="s">
        <v>191</v>
      </c>
      <c r="G7935" s="30" t="s">
        <v>69</v>
      </c>
      <c r="H7935" s="30" t="s">
        <v>61</v>
      </c>
      <c r="I7935" s="32">
        <v>1146</v>
      </c>
    </row>
    <row r="7936" spans="1:9" s="33" customFormat="1" x14ac:dyDescent="0.15">
      <c r="A7936" s="31">
        <v>43497</v>
      </c>
      <c r="B7936" s="30" t="s">
        <v>62</v>
      </c>
      <c r="C7936" s="30" t="s">
        <v>189</v>
      </c>
      <c r="D7936" s="30" t="s">
        <v>190</v>
      </c>
      <c r="E7936" s="30" t="s">
        <v>28</v>
      </c>
      <c r="F7936" s="30" t="s">
        <v>191</v>
      </c>
      <c r="G7936" s="30" t="s">
        <v>83</v>
      </c>
      <c r="H7936" s="30" t="s">
        <v>79</v>
      </c>
      <c r="I7936" s="32">
        <v>5558</v>
      </c>
    </row>
    <row r="7937" spans="1:9" s="33" customFormat="1" x14ac:dyDescent="0.15">
      <c r="A7937" s="31">
        <v>43497</v>
      </c>
      <c r="B7937" s="30" t="s">
        <v>62</v>
      </c>
      <c r="C7937" s="30" t="s">
        <v>189</v>
      </c>
      <c r="D7937" s="30" t="s">
        <v>190</v>
      </c>
      <c r="E7937" s="30" t="s">
        <v>28</v>
      </c>
      <c r="F7937" s="30" t="s">
        <v>191</v>
      </c>
      <c r="G7937" s="30" t="s">
        <v>85</v>
      </c>
      <c r="H7937" s="30" t="s">
        <v>68</v>
      </c>
      <c r="I7937" s="32">
        <v>6392</v>
      </c>
    </row>
    <row r="7938" spans="1:9" s="33" customFormat="1" x14ac:dyDescent="0.15">
      <c r="A7938" s="31">
        <v>43497</v>
      </c>
      <c r="B7938" s="30" t="s">
        <v>52</v>
      </c>
      <c r="C7938" s="30" t="s">
        <v>189</v>
      </c>
      <c r="D7938" s="30" t="s">
        <v>190</v>
      </c>
      <c r="E7938" s="30" t="s">
        <v>28</v>
      </c>
      <c r="F7938" s="30" t="s">
        <v>191</v>
      </c>
      <c r="G7938" s="30" t="s">
        <v>77</v>
      </c>
      <c r="H7938" s="30" t="s">
        <v>57</v>
      </c>
      <c r="I7938" s="32">
        <v>5257</v>
      </c>
    </row>
    <row r="7939" spans="1:9" s="33" customFormat="1" x14ac:dyDescent="0.15">
      <c r="A7939" s="31">
        <v>43497</v>
      </c>
      <c r="B7939" s="30" t="s">
        <v>62</v>
      </c>
      <c r="C7939" s="30" t="s">
        <v>189</v>
      </c>
      <c r="D7939" s="30" t="s">
        <v>190</v>
      </c>
      <c r="E7939" s="30" t="s">
        <v>28</v>
      </c>
      <c r="F7939" s="30" t="s">
        <v>191</v>
      </c>
      <c r="G7939" s="30" t="s">
        <v>77</v>
      </c>
      <c r="H7939" s="30" t="s">
        <v>64</v>
      </c>
      <c r="I7939" s="32">
        <v>3003</v>
      </c>
    </row>
    <row r="7940" spans="1:9" s="33" customFormat="1" x14ac:dyDescent="0.15">
      <c r="A7940" s="31">
        <v>43497</v>
      </c>
      <c r="B7940" s="30" t="s">
        <v>52</v>
      </c>
      <c r="C7940" s="30" t="s">
        <v>189</v>
      </c>
      <c r="D7940" s="30" t="s">
        <v>190</v>
      </c>
      <c r="E7940" s="30" t="s">
        <v>28</v>
      </c>
      <c r="F7940" s="30" t="s">
        <v>191</v>
      </c>
      <c r="G7940" s="30" t="s">
        <v>73</v>
      </c>
      <c r="H7940" s="30" t="s">
        <v>79</v>
      </c>
      <c r="I7940" s="32">
        <v>9842</v>
      </c>
    </row>
    <row r="7941" spans="1:9" s="33" customFormat="1" x14ac:dyDescent="0.15">
      <c r="A7941" s="31">
        <v>43497</v>
      </c>
      <c r="B7941" s="30" t="s">
        <v>52</v>
      </c>
      <c r="C7941" s="30" t="s">
        <v>189</v>
      </c>
      <c r="D7941" s="30" t="s">
        <v>190</v>
      </c>
      <c r="E7941" s="30" t="s">
        <v>28</v>
      </c>
      <c r="F7941" s="30" t="s">
        <v>191</v>
      </c>
      <c r="G7941" s="30" t="s">
        <v>78</v>
      </c>
      <c r="H7941" s="30" t="s">
        <v>68</v>
      </c>
      <c r="I7941" s="32">
        <v>3168</v>
      </c>
    </row>
    <row r="7942" spans="1:9" s="33" customFormat="1" x14ac:dyDescent="0.15">
      <c r="A7942" s="31">
        <v>43497</v>
      </c>
      <c r="B7942" s="30" t="s">
        <v>52</v>
      </c>
      <c r="C7942" s="30" t="s">
        <v>189</v>
      </c>
      <c r="D7942" s="30" t="s">
        <v>190</v>
      </c>
      <c r="E7942" s="30" t="s">
        <v>28</v>
      </c>
      <c r="F7942" s="30" t="s">
        <v>191</v>
      </c>
      <c r="G7942" s="30" t="s">
        <v>77</v>
      </c>
      <c r="H7942" s="30" t="s">
        <v>79</v>
      </c>
      <c r="I7942" s="32">
        <v>3474</v>
      </c>
    </row>
    <row r="7943" spans="1:9" s="33" customFormat="1" x14ac:dyDescent="0.15">
      <c r="A7943" s="31">
        <v>43497</v>
      </c>
      <c r="B7943" s="30" t="s">
        <v>52</v>
      </c>
      <c r="C7943" s="30" t="s">
        <v>189</v>
      </c>
      <c r="D7943" s="30" t="s">
        <v>190</v>
      </c>
      <c r="E7943" s="30" t="s">
        <v>28</v>
      </c>
      <c r="F7943" s="30" t="s">
        <v>191</v>
      </c>
      <c r="G7943" s="30" t="s">
        <v>76</v>
      </c>
      <c r="H7943" s="30" t="s">
        <v>75</v>
      </c>
      <c r="I7943" s="32">
        <v>5746</v>
      </c>
    </row>
    <row r="7944" spans="1:9" s="33" customFormat="1" x14ac:dyDescent="0.15">
      <c r="A7944" s="31">
        <v>43497</v>
      </c>
      <c r="B7944" s="30" t="s">
        <v>52</v>
      </c>
      <c r="C7944" s="30" t="s">
        <v>189</v>
      </c>
      <c r="D7944" s="30" t="s">
        <v>190</v>
      </c>
      <c r="E7944" s="30" t="s">
        <v>28</v>
      </c>
      <c r="F7944" s="30" t="s">
        <v>191</v>
      </c>
      <c r="G7944" s="30" t="s">
        <v>66</v>
      </c>
      <c r="H7944" s="30" t="s">
        <v>57</v>
      </c>
      <c r="I7944" s="32">
        <v>9616</v>
      </c>
    </row>
    <row r="7945" spans="1:9" s="33" customFormat="1" x14ac:dyDescent="0.15">
      <c r="A7945" s="31">
        <v>43497</v>
      </c>
      <c r="B7945" s="30" t="s">
        <v>62</v>
      </c>
      <c r="C7945" s="30" t="s">
        <v>189</v>
      </c>
      <c r="D7945" s="30" t="s">
        <v>190</v>
      </c>
      <c r="E7945" s="30" t="s">
        <v>28</v>
      </c>
      <c r="F7945" s="30" t="s">
        <v>191</v>
      </c>
      <c r="G7945" s="30" t="s">
        <v>67</v>
      </c>
      <c r="H7945" s="30" t="s">
        <v>79</v>
      </c>
      <c r="I7945" s="32">
        <v>1049</v>
      </c>
    </row>
    <row r="7946" spans="1:9" s="33" customFormat="1" x14ac:dyDescent="0.15">
      <c r="A7946" s="31">
        <v>43497</v>
      </c>
      <c r="B7946" s="30" t="s">
        <v>62</v>
      </c>
      <c r="C7946" s="30" t="s">
        <v>189</v>
      </c>
      <c r="D7946" s="30" t="s">
        <v>190</v>
      </c>
      <c r="E7946" s="30" t="s">
        <v>28</v>
      </c>
      <c r="F7946" s="30" t="s">
        <v>191</v>
      </c>
      <c r="G7946" s="30" t="s">
        <v>76</v>
      </c>
      <c r="H7946" s="30" t="s">
        <v>64</v>
      </c>
      <c r="I7946" s="32">
        <v>9224</v>
      </c>
    </row>
    <row r="7947" spans="1:9" s="33" customFormat="1" x14ac:dyDescent="0.15">
      <c r="A7947" s="31">
        <v>43497</v>
      </c>
      <c r="B7947" s="30" t="s">
        <v>52</v>
      </c>
      <c r="C7947" s="30" t="s">
        <v>189</v>
      </c>
      <c r="D7947" s="30" t="s">
        <v>190</v>
      </c>
      <c r="E7947" s="30" t="s">
        <v>28</v>
      </c>
      <c r="F7947" s="30" t="s">
        <v>191</v>
      </c>
      <c r="G7947" s="30" t="s">
        <v>84</v>
      </c>
      <c r="H7947" s="30" t="s">
        <v>57</v>
      </c>
      <c r="I7947" s="32">
        <v>9188</v>
      </c>
    </row>
    <row r="7948" spans="1:9" s="33" customFormat="1" x14ac:dyDescent="0.15">
      <c r="A7948" s="31">
        <v>43497</v>
      </c>
      <c r="B7948" s="30" t="s">
        <v>62</v>
      </c>
      <c r="C7948" s="30" t="s">
        <v>189</v>
      </c>
      <c r="D7948" s="30" t="s">
        <v>190</v>
      </c>
      <c r="E7948" s="30" t="s">
        <v>28</v>
      </c>
      <c r="F7948" s="30" t="s">
        <v>191</v>
      </c>
      <c r="G7948" s="30" t="s">
        <v>85</v>
      </c>
      <c r="H7948" s="30" t="s">
        <v>57</v>
      </c>
      <c r="I7948" s="32">
        <v>5166</v>
      </c>
    </row>
    <row r="7949" spans="1:9" s="33" customFormat="1" x14ac:dyDescent="0.15">
      <c r="A7949" s="31">
        <v>43497</v>
      </c>
      <c r="B7949" s="30" t="s">
        <v>52</v>
      </c>
      <c r="C7949" s="30" t="s">
        <v>189</v>
      </c>
      <c r="D7949" s="30" t="s">
        <v>190</v>
      </c>
      <c r="E7949" s="30" t="s">
        <v>28</v>
      </c>
      <c r="F7949" s="30" t="s">
        <v>191</v>
      </c>
      <c r="G7949" s="30" t="s">
        <v>58</v>
      </c>
      <c r="H7949" s="30" t="s">
        <v>65</v>
      </c>
      <c r="I7949" s="32">
        <v>4439</v>
      </c>
    </row>
    <row r="7950" spans="1:9" s="33" customFormat="1" x14ac:dyDescent="0.15">
      <c r="A7950" s="31">
        <v>43497</v>
      </c>
      <c r="B7950" s="30" t="s">
        <v>62</v>
      </c>
      <c r="C7950" s="30" t="s">
        <v>189</v>
      </c>
      <c r="D7950" s="30" t="s">
        <v>190</v>
      </c>
      <c r="E7950" s="30" t="s">
        <v>28</v>
      </c>
      <c r="F7950" s="30" t="s">
        <v>191</v>
      </c>
      <c r="G7950" s="30" t="s">
        <v>86</v>
      </c>
      <c r="H7950" s="30" t="s">
        <v>61</v>
      </c>
      <c r="I7950" s="32">
        <v>6257</v>
      </c>
    </row>
    <row r="7951" spans="1:9" s="33" customFormat="1" x14ac:dyDescent="0.15">
      <c r="A7951" s="31">
        <v>43497</v>
      </c>
      <c r="B7951" s="30" t="s">
        <v>52</v>
      </c>
      <c r="C7951" s="30" t="s">
        <v>189</v>
      </c>
      <c r="D7951" s="30" t="s">
        <v>190</v>
      </c>
      <c r="E7951" s="30" t="s">
        <v>28</v>
      </c>
      <c r="F7951" s="30" t="s">
        <v>191</v>
      </c>
      <c r="G7951" s="30" t="s">
        <v>56</v>
      </c>
      <c r="H7951" s="30" t="s">
        <v>74</v>
      </c>
      <c r="I7951" s="32">
        <v>7502</v>
      </c>
    </row>
    <row r="7952" spans="1:9" s="33" customFormat="1" x14ac:dyDescent="0.15">
      <c r="A7952" s="31">
        <v>43497</v>
      </c>
      <c r="B7952" s="30" t="s">
        <v>52</v>
      </c>
      <c r="C7952" s="30" t="s">
        <v>189</v>
      </c>
      <c r="D7952" s="30" t="s">
        <v>190</v>
      </c>
      <c r="E7952" s="30" t="s">
        <v>28</v>
      </c>
      <c r="F7952" s="30" t="s">
        <v>191</v>
      </c>
      <c r="G7952" s="30" t="s">
        <v>56</v>
      </c>
      <c r="H7952" s="30" t="s">
        <v>68</v>
      </c>
      <c r="I7952" s="32">
        <v>8732</v>
      </c>
    </row>
    <row r="7953" spans="1:9" s="33" customFormat="1" x14ac:dyDescent="0.15">
      <c r="A7953" s="31">
        <v>43497</v>
      </c>
      <c r="B7953" s="30" t="s">
        <v>62</v>
      </c>
      <c r="C7953" s="30" t="s">
        <v>189</v>
      </c>
      <c r="D7953" s="30" t="s">
        <v>190</v>
      </c>
      <c r="E7953" s="30" t="s">
        <v>28</v>
      </c>
      <c r="F7953" s="30" t="s">
        <v>191</v>
      </c>
      <c r="G7953" s="30" t="s">
        <v>70</v>
      </c>
      <c r="H7953" s="30" t="s">
        <v>68</v>
      </c>
      <c r="I7953" s="32">
        <v>1076</v>
      </c>
    </row>
    <row r="7954" spans="1:9" s="33" customFormat="1" x14ac:dyDescent="0.15">
      <c r="A7954" s="31">
        <v>43497</v>
      </c>
      <c r="B7954" s="30" t="s">
        <v>52</v>
      </c>
      <c r="C7954" s="30" t="s">
        <v>189</v>
      </c>
      <c r="D7954" s="30" t="s">
        <v>190</v>
      </c>
      <c r="E7954" s="30" t="s">
        <v>28</v>
      </c>
      <c r="F7954" s="30" t="s">
        <v>191</v>
      </c>
      <c r="G7954" s="30" t="s">
        <v>80</v>
      </c>
      <c r="H7954" s="30" t="s">
        <v>79</v>
      </c>
      <c r="I7954" s="32">
        <v>1037</v>
      </c>
    </row>
    <row r="7955" spans="1:9" s="33" customFormat="1" x14ac:dyDescent="0.15">
      <c r="A7955" s="31">
        <v>43525</v>
      </c>
      <c r="B7955" s="30" t="s">
        <v>52</v>
      </c>
      <c r="C7955" s="30" t="s">
        <v>189</v>
      </c>
      <c r="D7955" s="30" t="s">
        <v>190</v>
      </c>
      <c r="E7955" s="30" t="s">
        <v>28</v>
      </c>
      <c r="F7955" s="30" t="s">
        <v>191</v>
      </c>
      <c r="G7955" s="30" t="s">
        <v>58</v>
      </c>
      <c r="H7955" s="30" t="s">
        <v>68</v>
      </c>
      <c r="I7955" s="32">
        <v>9695</v>
      </c>
    </row>
    <row r="7956" spans="1:9" s="33" customFormat="1" x14ac:dyDescent="0.15">
      <c r="A7956" s="31">
        <v>43525</v>
      </c>
      <c r="B7956" s="30" t="s">
        <v>52</v>
      </c>
      <c r="C7956" s="30" t="s">
        <v>189</v>
      </c>
      <c r="D7956" s="30" t="s">
        <v>190</v>
      </c>
      <c r="E7956" s="30" t="s">
        <v>28</v>
      </c>
      <c r="F7956" s="30" t="s">
        <v>191</v>
      </c>
      <c r="G7956" s="30" t="s">
        <v>60</v>
      </c>
      <c r="H7956" s="30" t="s">
        <v>79</v>
      </c>
      <c r="I7956" s="32">
        <v>3812</v>
      </c>
    </row>
    <row r="7957" spans="1:9" s="33" customFormat="1" x14ac:dyDescent="0.15">
      <c r="A7957" s="31">
        <v>43525</v>
      </c>
      <c r="B7957" s="30" t="s">
        <v>62</v>
      </c>
      <c r="C7957" s="30" t="s">
        <v>189</v>
      </c>
      <c r="D7957" s="30" t="s">
        <v>190</v>
      </c>
      <c r="E7957" s="30" t="s">
        <v>28</v>
      </c>
      <c r="F7957" s="30" t="s">
        <v>191</v>
      </c>
      <c r="G7957" s="30" t="s">
        <v>86</v>
      </c>
      <c r="H7957" s="30" t="s">
        <v>61</v>
      </c>
      <c r="I7957" s="32">
        <v>9259</v>
      </c>
    </row>
    <row r="7958" spans="1:9" s="33" customFormat="1" x14ac:dyDescent="0.15">
      <c r="A7958" s="31">
        <v>43525</v>
      </c>
      <c r="B7958" s="30" t="s">
        <v>52</v>
      </c>
      <c r="C7958" s="30" t="s">
        <v>189</v>
      </c>
      <c r="D7958" s="30" t="s">
        <v>190</v>
      </c>
      <c r="E7958" s="30" t="s">
        <v>28</v>
      </c>
      <c r="F7958" s="30" t="s">
        <v>191</v>
      </c>
      <c r="G7958" s="30" t="s">
        <v>82</v>
      </c>
      <c r="H7958" s="30" t="s">
        <v>65</v>
      </c>
      <c r="I7958" s="32">
        <v>3374</v>
      </c>
    </row>
    <row r="7959" spans="1:9" s="33" customFormat="1" x14ac:dyDescent="0.15">
      <c r="A7959" s="31">
        <v>43525</v>
      </c>
      <c r="B7959" s="30" t="s">
        <v>52</v>
      </c>
      <c r="C7959" s="30" t="s">
        <v>189</v>
      </c>
      <c r="D7959" s="30" t="s">
        <v>190</v>
      </c>
      <c r="E7959" s="30" t="s">
        <v>28</v>
      </c>
      <c r="F7959" s="30" t="s">
        <v>191</v>
      </c>
      <c r="G7959" s="30" t="s">
        <v>66</v>
      </c>
      <c r="H7959" s="30" t="s">
        <v>68</v>
      </c>
      <c r="I7959" s="32">
        <v>1266</v>
      </c>
    </row>
    <row r="7960" spans="1:9" s="33" customFormat="1" x14ac:dyDescent="0.15">
      <c r="A7960" s="31">
        <v>43525</v>
      </c>
      <c r="B7960" s="30" t="s">
        <v>62</v>
      </c>
      <c r="C7960" s="30" t="s">
        <v>189</v>
      </c>
      <c r="D7960" s="30" t="s">
        <v>190</v>
      </c>
      <c r="E7960" s="30" t="s">
        <v>28</v>
      </c>
      <c r="F7960" s="30" t="s">
        <v>191</v>
      </c>
      <c r="G7960" s="30" t="s">
        <v>85</v>
      </c>
      <c r="H7960" s="30" t="s">
        <v>65</v>
      </c>
      <c r="I7960" s="32">
        <v>8879</v>
      </c>
    </row>
    <row r="7961" spans="1:9" s="33" customFormat="1" x14ac:dyDescent="0.15">
      <c r="A7961" s="31">
        <v>43525</v>
      </c>
      <c r="B7961" s="30" t="s">
        <v>62</v>
      </c>
      <c r="C7961" s="30" t="s">
        <v>189</v>
      </c>
      <c r="D7961" s="30" t="s">
        <v>190</v>
      </c>
      <c r="E7961" s="30" t="s">
        <v>28</v>
      </c>
      <c r="F7961" s="30" t="s">
        <v>191</v>
      </c>
      <c r="G7961" s="30" t="s">
        <v>72</v>
      </c>
      <c r="H7961" s="30" t="s">
        <v>75</v>
      </c>
      <c r="I7961" s="32">
        <v>9333</v>
      </c>
    </row>
    <row r="7962" spans="1:9" s="33" customFormat="1" x14ac:dyDescent="0.15">
      <c r="A7962" s="31">
        <v>43525</v>
      </c>
      <c r="B7962" s="30" t="s">
        <v>52</v>
      </c>
      <c r="C7962" s="30" t="s">
        <v>189</v>
      </c>
      <c r="D7962" s="30" t="s">
        <v>190</v>
      </c>
      <c r="E7962" s="30" t="s">
        <v>28</v>
      </c>
      <c r="F7962" s="30" t="s">
        <v>191</v>
      </c>
      <c r="G7962" s="30" t="s">
        <v>70</v>
      </c>
      <c r="H7962" s="30" t="s">
        <v>65</v>
      </c>
      <c r="I7962" s="32">
        <v>1784</v>
      </c>
    </row>
    <row r="7963" spans="1:9" s="33" customFormat="1" x14ac:dyDescent="0.15">
      <c r="A7963" s="31">
        <v>43525</v>
      </c>
      <c r="B7963" s="30" t="s">
        <v>62</v>
      </c>
      <c r="C7963" s="30" t="s">
        <v>189</v>
      </c>
      <c r="D7963" s="30" t="s">
        <v>190</v>
      </c>
      <c r="E7963" s="30" t="s">
        <v>28</v>
      </c>
      <c r="F7963" s="30" t="s">
        <v>191</v>
      </c>
      <c r="G7963" s="30" t="s">
        <v>80</v>
      </c>
      <c r="H7963" s="30" t="s">
        <v>65</v>
      </c>
      <c r="I7963" s="32">
        <v>1326</v>
      </c>
    </row>
    <row r="7964" spans="1:9" s="33" customFormat="1" x14ac:dyDescent="0.15">
      <c r="A7964" s="31">
        <v>43525</v>
      </c>
      <c r="B7964" s="30" t="s">
        <v>52</v>
      </c>
      <c r="C7964" s="30" t="s">
        <v>189</v>
      </c>
      <c r="D7964" s="30" t="s">
        <v>190</v>
      </c>
      <c r="E7964" s="30" t="s">
        <v>28</v>
      </c>
      <c r="F7964" s="30" t="s">
        <v>191</v>
      </c>
      <c r="G7964" s="30" t="s">
        <v>70</v>
      </c>
      <c r="H7964" s="30" t="s">
        <v>57</v>
      </c>
      <c r="I7964" s="32">
        <v>2966</v>
      </c>
    </row>
    <row r="7965" spans="1:9" s="33" customFormat="1" x14ac:dyDescent="0.15">
      <c r="A7965" s="31">
        <v>43525</v>
      </c>
      <c r="B7965" s="30" t="s">
        <v>62</v>
      </c>
      <c r="C7965" s="30" t="s">
        <v>189</v>
      </c>
      <c r="D7965" s="30" t="s">
        <v>190</v>
      </c>
      <c r="E7965" s="30" t="s">
        <v>28</v>
      </c>
      <c r="F7965" s="30" t="s">
        <v>191</v>
      </c>
      <c r="G7965" s="30" t="s">
        <v>83</v>
      </c>
      <c r="H7965" s="30" t="s">
        <v>61</v>
      </c>
      <c r="I7965" s="32">
        <v>3364</v>
      </c>
    </row>
    <row r="7966" spans="1:9" s="33" customFormat="1" x14ac:dyDescent="0.15">
      <c r="A7966" s="31">
        <v>43525</v>
      </c>
      <c r="B7966" s="30" t="s">
        <v>62</v>
      </c>
      <c r="C7966" s="30" t="s">
        <v>189</v>
      </c>
      <c r="D7966" s="30" t="s">
        <v>190</v>
      </c>
      <c r="E7966" s="30" t="s">
        <v>28</v>
      </c>
      <c r="F7966" s="30" t="s">
        <v>191</v>
      </c>
      <c r="G7966" s="30" t="s">
        <v>72</v>
      </c>
      <c r="H7966" s="30" t="s">
        <v>57</v>
      </c>
      <c r="I7966" s="32">
        <v>3571</v>
      </c>
    </row>
    <row r="7967" spans="1:9" s="33" customFormat="1" x14ac:dyDescent="0.15">
      <c r="A7967" s="31">
        <v>43525</v>
      </c>
      <c r="B7967" s="30" t="s">
        <v>52</v>
      </c>
      <c r="C7967" s="30" t="s">
        <v>189</v>
      </c>
      <c r="D7967" s="30" t="s">
        <v>190</v>
      </c>
      <c r="E7967" s="30" t="s">
        <v>28</v>
      </c>
      <c r="F7967" s="30" t="s">
        <v>191</v>
      </c>
      <c r="G7967" s="30" t="s">
        <v>73</v>
      </c>
      <c r="H7967" s="30" t="s">
        <v>64</v>
      </c>
      <c r="I7967" s="32">
        <v>4534</v>
      </c>
    </row>
    <row r="7968" spans="1:9" s="33" customFormat="1" x14ac:dyDescent="0.15">
      <c r="A7968" s="31">
        <v>43525</v>
      </c>
      <c r="B7968" s="30" t="s">
        <v>52</v>
      </c>
      <c r="C7968" s="30" t="s">
        <v>189</v>
      </c>
      <c r="D7968" s="30" t="s">
        <v>190</v>
      </c>
      <c r="E7968" s="30" t="s">
        <v>28</v>
      </c>
      <c r="F7968" s="30" t="s">
        <v>191</v>
      </c>
      <c r="G7968" s="30" t="s">
        <v>70</v>
      </c>
      <c r="H7968" s="30" t="s">
        <v>59</v>
      </c>
      <c r="I7968" s="32">
        <v>2691</v>
      </c>
    </row>
    <row r="7969" spans="1:9" s="33" customFormat="1" x14ac:dyDescent="0.15">
      <c r="A7969" s="31">
        <v>43525</v>
      </c>
      <c r="B7969" s="30" t="s">
        <v>62</v>
      </c>
      <c r="C7969" s="30" t="s">
        <v>189</v>
      </c>
      <c r="D7969" s="30" t="s">
        <v>190</v>
      </c>
      <c r="E7969" s="30" t="s">
        <v>28</v>
      </c>
      <c r="F7969" s="30" t="s">
        <v>191</v>
      </c>
      <c r="G7969" s="30" t="s">
        <v>58</v>
      </c>
      <c r="H7969" s="30" t="s">
        <v>61</v>
      </c>
      <c r="I7969" s="32">
        <v>4413</v>
      </c>
    </row>
    <row r="7970" spans="1:9" s="33" customFormat="1" x14ac:dyDescent="0.15">
      <c r="A7970" s="31">
        <v>43525</v>
      </c>
      <c r="B7970" s="30" t="s">
        <v>62</v>
      </c>
      <c r="C7970" s="30" t="s">
        <v>189</v>
      </c>
      <c r="D7970" s="30" t="s">
        <v>190</v>
      </c>
      <c r="E7970" s="30" t="s">
        <v>28</v>
      </c>
      <c r="F7970" s="30" t="s">
        <v>191</v>
      </c>
      <c r="G7970" s="30" t="s">
        <v>58</v>
      </c>
      <c r="H7970" s="30" t="s">
        <v>59</v>
      </c>
      <c r="I7970" s="32">
        <v>5130</v>
      </c>
    </row>
    <row r="7971" spans="1:9" s="33" customFormat="1" x14ac:dyDescent="0.15">
      <c r="A7971" s="31">
        <v>43525</v>
      </c>
      <c r="B7971" s="30" t="s">
        <v>62</v>
      </c>
      <c r="C7971" s="30" t="s">
        <v>189</v>
      </c>
      <c r="D7971" s="30" t="s">
        <v>190</v>
      </c>
      <c r="E7971" s="30" t="s">
        <v>28</v>
      </c>
      <c r="F7971" s="30" t="s">
        <v>191</v>
      </c>
      <c r="G7971" s="30" t="s">
        <v>69</v>
      </c>
      <c r="H7971" s="30" t="s">
        <v>61</v>
      </c>
      <c r="I7971" s="32">
        <v>8747</v>
      </c>
    </row>
    <row r="7972" spans="1:9" s="33" customFormat="1" x14ac:dyDescent="0.15">
      <c r="A7972" s="31">
        <v>43525</v>
      </c>
      <c r="B7972" s="30" t="s">
        <v>62</v>
      </c>
      <c r="C7972" s="30" t="s">
        <v>189</v>
      </c>
      <c r="D7972" s="30" t="s">
        <v>190</v>
      </c>
      <c r="E7972" s="30" t="s">
        <v>28</v>
      </c>
      <c r="F7972" s="30" t="s">
        <v>191</v>
      </c>
      <c r="G7972" s="30" t="s">
        <v>69</v>
      </c>
      <c r="H7972" s="30" t="s">
        <v>79</v>
      </c>
      <c r="I7972" s="32">
        <v>4720</v>
      </c>
    </row>
    <row r="7973" spans="1:9" s="33" customFormat="1" x14ac:dyDescent="0.15">
      <c r="A7973" s="31">
        <v>43525</v>
      </c>
      <c r="B7973" s="30" t="s">
        <v>62</v>
      </c>
      <c r="C7973" s="30" t="s">
        <v>189</v>
      </c>
      <c r="D7973" s="30" t="s">
        <v>190</v>
      </c>
      <c r="E7973" s="30" t="s">
        <v>28</v>
      </c>
      <c r="F7973" s="30" t="s">
        <v>191</v>
      </c>
      <c r="G7973" s="30" t="s">
        <v>83</v>
      </c>
      <c r="H7973" s="30" t="s">
        <v>64</v>
      </c>
      <c r="I7973" s="32">
        <v>4197</v>
      </c>
    </row>
    <row r="7974" spans="1:9" s="33" customFormat="1" x14ac:dyDescent="0.15">
      <c r="A7974" s="31">
        <v>43525</v>
      </c>
      <c r="B7974" s="30" t="s">
        <v>52</v>
      </c>
      <c r="C7974" s="30" t="s">
        <v>189</v>
      </c>
      <c r="D7974" s="30" t="s">
        <v>190</v>
      </c>
      <c r="E7974" s="30" t="s">
        <v>28</v>
      </c>
      <c r="F7974" s="30" t="s">
        <v>191</v>
      </c>
      <c r="G7974" s="30" t="s">
        <v>71</v>
      </c>
      <c r="H7974" s="30" t="s">
        <v>68</v>
      </c>
      <c r="I7974" s="32">
        <v>4641</v>
      </c>
    </row>
    <row r="7975" spans="1:9" s="33" customFormat="1" x14ac:dyDescent="0.15">
      <c r="A7975" s="31">
        <v>43525</v>
      </c>
      <c r="B7975" s="30" t="s">
        <v>62</v>
      </c>
      <c r="C7975" s="30" t="s">
        <v>189</v>
      </c>
      <c r="D7975" s="30" t="s">
        <v>190</v>
      </c>
      <c r="E7975" s="30" t="s">
        <v>28</v>
      </c>
      <c r="F7975" s="30" t="s">
        <v>191</v>
      </c>
      <c r="G7975" s="30" t="s">
        <v>86</v>
      </c>
      <c r="H7975" s="30" t="s">
        <v>64</v>
      </c>
      <c r="I7975" s="32">
        <v>7473</v>
      </c>
    </row>
    <row r="7976" spans="1:9" s="33" customFormat="1" x14ac:dyDescent="0.15">
      <c r="A7976" s="31">
        <v>43525</v>
      </c>
      <c r="B7976" s="30" t="s">
        <v>62</v>
      </c>
      <c r="C7976" s="30" t="s">
        <v>189</v>
      </c>
      <c r="D7976" s="30" t="s">
        <v>190</v>
      </c>
      <c r="E7976" s="30" t="s">
        <v>28</v>
      </c>
      <c r="F7976" s="30" t="s">
        <v>191</v>
      </c>
      <c r="G7976" s="30" t="s">
        <v>80</v>
      </c>
      <c r="H7976" s="30" t="s">
        <v>59</v>
      </c>
      <c r="I7976" s="32">
        <v>3069</v>
      </c>
    </row>
    <row r="7977" spans="1:9" s="33" customFormat="1" x14ac:dyDescent="0.15">
      <c r="A7977" s="31">
        <v>43525</v>
      </c>
      <c r="B7977" s="30" t="s">
        <v>52</v>
      </c>
      <c r="C7977" s="30" t="s">
        <v>189</v>
      </c>
      <c r="D7977" s="30" t="s">
        <v>190</v>
      </c>
      <c r="E7977" s="30" t="s">
        <v>28</v>
      </c>
      <c r="F7977" s="30" t="s">
        <v>191</v>
      </c>
      <c r="G7977" s="30" t="s">
        <v>78</v>
      </c>
      <c r="H7977" s="30" t="s">
        <v>61</v>
      </c>
      <c r="I7977" s="32">
        <v>9933</v>
      </c>
    </row>
    <row r="7978" spans="1:9" s="33" customFormat="1" x14ac:dyDescent="0.15">
      <c r="A7978" s="31">
        <v>43525</v>
      </c>
      <c r="B7978" s="30" t="s">
        <v>62</v>
      </c>
      <c r="C7978" s="30" t="s">
        <v>189</v>
      </c>
      <c r="D7978" s="30" t="s">
        <v>190</v>
      </c>
      <c r="E7978" s="30" t="s">
        <v>28</v>
      </c>
      <c r="F7978" s="30" t="s">
        <v>191</v>
      </c>
      <c r="G7978" s="30" t="s">
        <v>67</v>
      </c>
      <c r="H7978" s="30" t="s">
        <v>64</v>
      </c>
      <c r="I7978" s="32">
        <v>8118</v>
      </c>
    </row>
    <row r="7979" spans="1:9" s="33" customFormat="1" x14ac:dyDescent="0.15">
      <c r="A7979" s="31">
        <v>43525</v>
      </c>
      <c r="B7979" s="30" t="s">
        <v>52</v>
      </c>
      <c r="C7979" s="30" t="s">
        <v>189</v>
      </c>
      <c r="D7979" s="30" t="s">
        <v>190</v>
      </c>
      <c r="E7979" s="30" t="s">
        <v>28</v>
      </c>
      <c r="F7979" s="30" t="s">
        <v>191</v>
      </c>
      <c r="G7979" s="30" t="s">
        <v>78</v>
      </c>
      <c r="H7979" s="30" t="s">
        <v>59</v>
      </c>
      <c r="I7979" s="32">
        <v>7304</v>
      </c>
    </row>
    <row r="7980" spans="1:9" s="33" customFormat="1" x14ac:dyDescent="0.15">
      <c r="A7980" s="31">
        <v>43525</v>
      </c>
      <c r="B7980" s="30" t="s">
        <v>52</v>
      </c>
      <c r="C7980" s="30" t="s">
        <v>189</v>
      </c>
      <c r="D7980" s="30" t="s">
        <v>190</v>
      </c>
      <c r="E7980" s="30" t="s">
        <v>28</v>
      </c>
      <c r="F7980" s="30" t="s">
        <v>191</v>
      </c>
      <c r="G7980" s="30" t="s">
        <v>80</v>
      </c>
      <c r="H7980" s="30" t="s">
        <v>79</v>
      </c>
      <c r="I7980" s="32">
        <v>3288</v>
      </c>
    </row>
    <row r="7981" spans="1:9" s="33" customFormat="1" x14ac:dyDescent="0.15">
      <c r="A7981" s="31">
        <v>43525</v>
      </c>
      <c r="B7981" s="30" t="s">
        <v>62</v>
      </c>
      <c r="C7981" s="30" t="s">
        <v>189</v>
      </c>
      <c r="D7981" s="30" t="s">
        <v>190</v>
      </c>
      <c r="E7981" s="30" t="s">
        <v>28</v>
      </c>
      <c r="F7981" s="30" t="s">
        <v>191</v>
      </c>
      <c r="G7981" s="30" t="s">
        <v>81</v>
      </c>
      <c r="H7981" s="30" t="s">
        <v>57</v>
      </c>
      <c r="I7981" s="32">
        <v>5795</v>
      </c>
    </row>
    <row r="7982" spans="1:9" s="33" customFormat="1" x14ac:dyDescent="0.15">
      <c r="A7982" s="31">
        <v>43525</v>
      </c>
      <c r="B7982" s="30" t="s">
        <v>62</v>
      </c>
      <c r="C7982" s="30" t="s">
        <v>189</v>
      </c>
      <c r="D7982" s="30" t="s">
        <v>190</v>
      </c>
      <c r="E7982" s="30" t="s">
        <v>28</v>
      </c>
      <c r="F7982" s="30" t="s">
        <v>191</v>
      </c>
      <c r="G7982" s="30" t="s">
        <v>82</v>
      </c>
      <c r="H7982" s="30" t="s">
        <v>65</v>
      </c>
      <c r="I7982" s="32">
        <v>1784</v>
      </c>
    </row>
    <row r="7983" spans="1:9" s="33" customFormat="1" x14ac:dyDescent="0.15">
      <c r="A7983" s="31">
        <v>43525</v>
      </c>
      <c r="B7983" s="30" t="s">
        <v>52</v>
      </c>
      <c r="C7983" s="30" t="s">
        <v>189</v>
      </c>
      <c r="D7983" s="30" t="s">
        <v>190</v>
      </c>
      <c r="E7983" s="30" t="s">
        <v>28</v>
      </c>
      <c r="F7983" s="30" t="s">
        <v>191</v>
      </c>
      <c r="G7983" s="30" t="s">
        <v>58</v>
      </c>
      <c r="H7983" s="30" t="s">
        <v>79</v>
      </c>
      <c r="I7983" s="32">
        <v>8168</v>
      </c>
    </row>
    <row r="7984" spans="1:9" s="33" customFormat="1" x14ac:dyDescent="0.15">
      <c r="A7984" s="31">
        <v>43525</v>
      </c>
      <c r="B7984" s="30" t="s">
        <v>52</v>
      </c>
      <c r="C7984" s="30" t="s">
        <v>189</v>
      </c>
      <c r="D7984" s="30" t="s">
        <v>190</v>
      </c>
      <c r="E7984" s="30" t="s">
        <v>28</v>
      </c>
      <c r="F7984" s="30" t="s">
        <v>191</v>
      </c>
      <c r="G7984" s="30" t="s">
        <v>56</v>
      </c>
      <c r="H7984" s="30" t="s">
        <v>75</v>
      </c>
      <c r="I7984" s="32">
        <v>4360</v>
      </c>
    </row>
    <row r="7985" spans="1:9" s="33" customFormat="1" x14ac:dyDescent="0.15">
      <c r="A7985" s="31">
        <v>43525</v>
      </c>
      <c r="B7985" s="30" t="s">
        <v>52</v>
      </c>
      <c r="C7985" s="30" t="s">
        <v>189</v>
      </c>
      <c r="D7985" s="30" t="s">
        <v>190</v>
      </c>
      <c r="E7985" s="30" t="s">
        <v>28</v>
      </c>
      <c r="F7985" s="30" t="s">
        <v>191</v>
      </c>
      <c r="G7985" s="30" t="s">
        <v>84</v>
      </c>
      <c r="H7985" s="30" t="s">
        <v>59</v>
      </c>
      <c r="I7985" s="32">
        <v>8199</v>
      </c>
    </row>
    <row r="7986" spans="1:9" s="33" customFormat="1" x14ac:dyDescent="0.15">
      <c r="A7986" s="31">
        <v>43525</v>
      </c>
      <c r="B7986" s="30" t="s">
        <v>62</v>
      </c>
      <c r="C7986" s="30" t="s">
        <v>189</v>
      </c>
      <c r="D7986" s="30" t="s">
        <v>190</v>
      </c>
      <c r="E7986" s="30" t="s">
        <v>28</v>
      </c>
      <c r="F7986" s="30" t="s">
        <v>191</v>
      </c>
      <c r="G7986" s="30" t="s">
        <v>83</v>
      </c>
      <c r="H7986" s="30" t="s">
        <v>79</v>
      </c>
      <c r="I7986" s="32">
        <v>1609</v>
      </c>
    </row>
    <row r="7987" spans="1:9" s="33" customFormat="1" x14ac:dyDescent="0.15">
      <c r="A7987" s="31">
        <v>43525</v>
      </c>
      <c r="B7987" s="30" t="s">
        <v>62</v>
      </c>
      <c r="C7987" s="30" t="s">
        <v>189</v>
      </c>
      <c r="D7987" s="30" t="s">
        <v>190</v>
      </c>
      <c r="E7987" s="30" t="s">
        <v>28</v>
      </c>
      <c r="F7987" s="30" t="s">
        <v>191</v>
      </c>
      <c r="G7987" s="30" t="s">
        <v>77</v>
      </c>
      <c r="H7987" s="30" t="s">
        <v>68</v>
      </c>
      <c r="I7987" s="32">
        <v>4496</v>
      </c>
    </row>
    <row r="7988" spans="1:9" s="33" customFormat="1" x14ac:dyDescent="0.15">
      <c r="A7988" s="31">
        <v>43525</v>
      </c>
      <c r="B7988" s="30" t="s">
        <v>52</v>
      </c>
      <c r="C7988" s="30" t="s">
        <v>189</v>
      </c>
      <c r="D7988" s="30" t="s">
        <v>190</v>
      </c>
      <c r="E7988" s="30" t="s">
        <v>28</v>
      </c>
      <c r="F7988" s="30" t="s">
        <v>191</v>
      </c>
      <c r="G7988" s="30" t="s">
        <v>80</v>
      </c>
      <c r="H7988" s="30" t="s">
        <v>61</v>
      </c>
      <c r="I7988" s="32">
        <v>6566</v>
      </c>
    </row>
    <row r="7989" spans="1:9" s="33" customFormat="1" x14ac:dyDescent="0.15">
      <c r="A7989" s="31">
        <v>43525</v>
      </c>
      <c r="B7989" s="30" t="s">
        <v>52</v>
      </c>
      <c r="C7989" s="30" t="s">
        <v>189</v>
      </c>
      <c r="D7989" s="30" t="s">
        <v>190</v>
      </c>
      <c r="E7989" s="30" t="s">
        <v>28</v>
      </c>
      <c r="F7989" s="30" t="s">
        <v>191</v>
      </c>
      <c r="G7989" s="30" t="s">
        <v>56</v>
      </c>
      <c r="H7989" s="30" t="s">
        <v>64</v>
      </c>
      <c r="I7989" s="32">
        <v>3612</v>
      </c>
    </row>
    <row r="7990" spans="1:9" s="33" customFormat="1" x14ac:dyDescent="0.15">
      <c r="A7990" s="31">
        <v>43525</v>
      </c>
      <c r="B7990" s="30" t="s">
        <v>52</v>
      </c>
      <c r="C7990" s="30" t="s">
        <v>189</v>
      </c>
      <c r="D7990" s="30" t="s">
        <v>190</v>
      </c>
      <c r="E7990" s="30" t="s">
        <v>28</v>
      </c>
      <c r="F7990" s="30" t="s">
        <v>191</v>
      </c>
      <c r="G7990" s="30" t="s">
        <v>84</v>
      </c>
      <c r="H7990" s="30" t="s">
        <v>59</v>
      </c>
      <c r="I7990" s="32">
        <v>5126</v>
      </c>
    </row>
    <row r="7991" spans="1:9" s="33" customFormat="1" x14ac:dyDescent="0.15">
      <c r="A7991" s="31">
        <v>43525</v>
      </c>
      <c r="B7991" s="30" t="s">
        <v>62</v>
      </c>
      <c r="C7991" s="30" t="s">
        <v>189</v>
      </c>
      <c r="D7991" s="30" t="s">
        <v>190</v>
      </c>
      <c r="E7991" s="30" t="s">
        <v>28</v>
      </c>
      <c r="F7991" s="30" t="s">
        <v>191</v>
      </c>
      <c r="G7991" s="30" t="s">
        <v>85</v>
      </c>
      <c r="H7991" s="30" t="s">
        <v>61</v>
      </c>
      <c r="I7991" s="32">
        <v>7593</v>
      </c>
    </row>
    <row r="7992" spans="1:9" s="33" customFormat="1" x14ac:dyDescent="0.15">
      <c r="A7992" s="31">
        <v>43525</v>
      </c>
      <c r="B7992" s="30" t="s">
        <v>52</v>
      </c>
      <c r="C7992" s="30" t="s">
        <v>189</v>
      </c>
      <c r="D7992" s="30" t="s">
        <v>190</v>
      </c>
      <c r="E7992" s="30" t="s">
        <v>28</v>
      </c>
      <c r="F7992" s="30" t="s">
        <v>191</v>
      </c>
      <c r="G7992" s="30" t="s">
        <v>82</v>
      </c>
      <c r="H7992" s="30" t="s">
        <v>75</v>
      </c>
      <c r="I7992" s="32">
        <v>1418</v>
      </c>
    </row>
    <row r="7993" spans="1:9" s="33" customFormat="1" x14ac:dyDescent="0.15">
      <c r="A7993" s="31">
        <v>43525</v>
      </c>
      <c r="B7993" s="30" t="s">
        <v>52</v>
      </c>
      <c r="C7993" s="30" t="s">
        <v>189</v>
      </c>
      <c r="D7993" s="30" t="s">
        <v>190</v>
      </c>
      <c r="E7993" s="30" t="s">
        <v>28</v>
      </c>
      <c r="F7993" s="30" t="s">
        <v>191</v>
      </c>
      <c r="G7993" s="30" t="s">
        <v>80</v>
      </c>
      <c r="H7993" s="30" t="s">
        <v>57</v>
      </c>
      <c r="I7993" s="32">
        <v>2312</v>
      </c>
    </row>
    <row r="7994" spans="1:9" s="33" customFormat="1" x14ac:dyDescent="0.15">
      <c r="A7994" s="31">
        <v>43556</v>
      </c>
      <c r="B7994" s="30" t="s">
        <v>52</v>
      </c>
      <c r="C7994" s="30" t="s">
        <v>189</v>
      </c>
      <c r="D7994" s="30" t="s">
        <v>190</v>
      </c>
      <c r="E7994" s="30" t="s">
        <v>28</v>
      </c>
      <c r="F7994" s="30" t="s">
        <v>191</v>
      </c>
      <c r="G7994" s="30" t="s">
        <v>58</v>
      </c>
      <c r="H7994" s="30" t="s">
        <v>61</v>
      </c>
      <c r="I7994" s="32">
        <v>6352</v>
      </c>
    </row>
    <row r="7995" spans="1:9" s="33" customFormat="1" x14ac:dyDescent="0.15">
      <c r="A7995" s="31">
        <v>43556</v>
      </c>
      <c r="B7995" s="30" t="s">
        <v>52</v>
      </c>
      <c r="C7995" s="30" t="s">
        <v>189</v>
      </c>
      <c r="D7995" s="30" t="s">
        <v>190</v>
      </c>
      <c r="E7995" s="30" t="s">
        <v>28</v>
      </c>
      <c r="F7995" s="30" t="s">
        <v>191</v>
      </c>
      <c r="G7995" s="30" t="s">
        <v>60</v>
      </c>
      <c r="H7995" s="30" t="s">
        <v>57</v>
      </c>
      <c r="I7995" s="32">
        <v>8089</v>
      </c>
    </row>
    <row r="7996" spans="1:9" s="33" customFormat="1" x14ac:dyDescent="0.15">
      <c r="A7996" s="31">
        <v>43556</v>
      </c>
      <c r="B7996" s="30" t="s">
        <v>62</v>
      </c>
      <c r="C7996" s="30" t="s">
        <v>189</v>
      </c>
      <c r="D7996" s="30" t="s">
        <v>190</v>
      </c>
      <c r="E7996" s="30" t="s">
        <v>28</v>
      </c>
      <c r="F7996" s="30" t="s">
        <v>191</v>
      </c>
      <c r="G7996" s="30" t="s">
        <v>63</v>
      </c>
      <c r="H7996" s="30" t="s">
        <v>68</v>
      </c>
      <c r="I7996" s="32">
        <v>3787</v>
      </c>
    </row>
    <row r="7997" spans="1:9" s="33" customFormat="1" x14ac:dyDescent="0.15">
      <c r="A7997" s="31">
        <v>43556</v>
      </c>
      <c r="B7997" s="30" t="s">
        <v>52</v>
      </c>
      <c r="C7997" s="30" t="s">
        <v>189</v>
      </c>
      <c r="D7997" s="30" t="s">
        <v>190</v>
      </c>
      <c r="E7997" s="30" t="s">
        <v>28</v>
      </c>
      <c r="F7997" s="30" t="s">
        <v>191</v>
      </c>
      <c r="G7997" s="30" t="s">
        <v>82</v>
      </c>
      <c r="H7997" s="30" t="s">
        <v>79</v>
      </c>
      <c r="I7997" s="32">
        <v>3604</v>
      </c>
    </row>
    <row r="7998" spans="1:9" s="33" customFormat="1" x14ac:dyDescent="0.15">
      <c r="A7998" s="31">
        <v>43556</v>
      </c>
      <c r="B7998" s="30" t="s">
        <v>52</v>
      </c>
      <c r="C7998" s="30" t="s">
        <v>189</v>
      </c>
      <c r="D7998" s="30" t="s">
        <v>190</v>
      </c>
      <c r="E7998" s="30" t="s">
        <v>28</v>
      </c>
      <c r="F7998" s="30" t="s">
        <v>191</v>
      </c>
      <c r="G7998" s="30" t="s">
        <v>66</v>
      </c>
      <c r="H7998" s="30" t="s">
        <v>65</v>
      </c>
      <c r="I7998" s="32">
        <v>7168</v>
      </c>
    </row>
    <row r="7999" spans="1:9" s="33" customFormat="1" x14ac:dyDescent="0.15">
      <c r="A7999" s="31">
        <v>43556</v>
      </c>
      <c r="B7999" s="30" t="s">
        <v>62</v>
      </c>
      <c r="C7999" s="30" t="s">
        <v>189</v>
      </c>
      <c r="D7999" s="30" t="s">
        <v>190</v>
      </c>
      <c r="E7999" s="30" t="s">
        <v>28</v>
      </c>
      <c r="F7999" s="30" t="s">
        <v>191</v>
      </c>
      <c r="G7999" s="30" t="s">
        <v>85</v>
      </c>
      <c r="H7999" s="30" t="s">
        <v>68</v>
      </c>
      <c r="I7999" s="32">
        <v>8347</v>
      </c>
    </row>
    <row r="8000" spans="1:9" s="33" customFormat="1" x14ac:dyDescent="0.15">
      <c r="A8000" s="31">
        <v>43556</v>
      </c>
      <c r="B8000" s="30" t="s">
        <v>62</v>
      </c>
      <c r="C8000" s="30" t="s">
        <v>189</v>
      </c>
      <c r="D8000" s="30" t="s">
        <v>190</v>
      </c>
      <c r="E8000" s="30" t="s">
        <v>28</v>
      </c>
      <c r="F8000" s="30" t="s">
        <v>191</v>
      </c>
      <c r="G8000" s="30" t="s">
        <v>72</v>
      </c>
      <c r="H8000" s="30" t="s">
        <v>61</v>
      </c>
      <c r="I8000" s="32">
        <v>5381</v>
      </c>
    </row>
    <row r="8001" spans="1:9" s="33" customFormat="1" x14ac:dyDescent="0.15">
      <c r="A8001" s="31">
        <v>43556</v>
      </c>
      <c r="B8001" s="30" t="s">
        <v>52</v>
      </c>
      <c r="C8001" s="30" t="s">
        <v>189</v>
      </c>
      <c r="D8001" s="30" t="s">
        <v>190</v>
      </c>
      <c r="E8001" s="30" t="s">
        <v>28</v>
      </c>
      <c r="F8001" s="30" t="s">
        <v>191</v>
      </c>
      <c r="G8001" s="30" t="s">
        <v>70</v>
      </c>
      <c r="H8001" s="30" t="s">
        <v>79</v>
      </c>
      <c r="I8001" s="32">
        <v>8763</v>
      </c>
    </row>
    <row r="8002" spans="1:9" s="33" customFormat="1" x14ac:dyDescent="0.15">
      <c r="A8002" s="31">
        <v>43556</v>
      </c>
      <c r="B8002" s="30" t="s">
        <v>62</v>
      </c>
      <c r="C8002" s="30" t="s">
        <v>189</v>
      </c>
      <c r="D8002" s="30" t="s">
        <v>190</v>
      </c>
      <c r="E8002" s="30" t="s">
        <v>28</v>
      </c>
      <c r="F8002" s="30" t="s">
        <v>191</v>
      </c>
      <c r="G8002" s="30" t="s">
        <v>70</v>
      </c>
      <c r="H8002" s="30" t="s">
        <v>68</v>
      </c>
      <c r="I8002" s="32">
        <v>7496</v>
      </c>
    </row>
    <row r="8003" spans="1:9" s="33" customFormat="1" x14ac:dyDescent="0.15">
      <c r="A8003" s="31">
        <v>43556</v>
      </c>
      <c r="B8003" s="30" t="s">
        <v>62</v>
      </c>
      <c r="C8003" s="30" t="s">
        <v>189</v>
      </c>
      <c r="D8003" s="30" t="s">
        <v>190</v>
      </c>
      <c r="E8003" s="30" t="s">
        <v>28</v>
      </c>
      <c r="F8003" s="30" t="s">
        <v>191</v>
      </c>
      <c r="G8003" s="30" t="s">
        <v>72</v>
      </c>
      <c r="H8003" s="30" t="s">
        <v>75</v>
      </c>
      <c r="I8003" s="32">
        <v>8667</v>
      </c>
    </row>
    <row r="8004" spans="1:9" s="33" customFormat="1" x14ac:dyDescent="0.15">
      <c r="A8004" s="31">
        <v>43556</v>
      </c>
      <c r="B8004" s="30" t="s">
        <v>62</v>
      </c>
      <c r="C8004" s="30" t="s">
        <v>189</v>
      </c>
      <c r="D8004" s="30" t="s">
        <v>190</v>
      </c>
      <c r="E8004" s="30" t="s">
        <v>28</v>
      </c>
      <c r="F8004" s="30" t="s">
        <v>191</v>
      </c>
      <c r="G8004" s="30" t="s">
        <v>85</v>
      </c>
      <c r="H8004" s="30" t="s">
        <v>68</v>
      </c>
      <c r="I8004" s="32">
        <v>2877</v>
      </c>
    </row>
    <row r="8005" spans="1:9" s="33" customFormat="1" x14ac:dyDescent="0.15">
      <c r="A8005" s="31">
        <v>43556</v>
      </c>
      <c r="B8005" s="30" t="s">
        <v>62</v>
      </c>
      <c r="C8005" s="30" t="s">
        <v>189</v>
      </c>
      <c r="D8005" s="30" t="s">
        <v>190</v>
      </c>
      <c r="E8005" s="30" t="s">
        <v>28</v>
      </c>
      <c r="F8005" s="30" t="s">
        <v>191</v>
      </c>
      <c r="G8005" s="30" t="s">
        <v>69</v>
      </c>
      <c r="H8005" s="30" t="s">
        <v>65</v>
      </c>
      <c r="I8005" s="32">
        <v>4427</v>
      </c>
    </row>
    <row r="8006" spans="1:9" s="33" customFormat="1" x14ac:dyDescent="0.15">
      <c r="A8006" s="31">
        <v>43556</v>
      </c>
      <c r="B8006" s="30" t="s">
        <v>52</v>
      </c>
      <c r="C8006" s="30" t="s">
        <v>189</v>
      </c>
      <c r="D8006" s="30" t="s">
        <v>190</v>
      </c>
      <c r="E8006" s="30" t="s">
        <v>28</v>
      </c>
      <c r="F8006" s="30" t="s">
        <v>191</v>
      </c>
      <c r="G8006" s="30" t="s">
        <v>73</v>
      </c>
      <c r="H8006" s="30" t="s">
        <v>79</v>
      </c>
      <c r="I8006" s="32">
        <v>3210</v>
      </c>
    </row>
    <row r="8007" spans="1:9" s="33" customFormat="1" x14ac:dyDescent="0.15">
      <c r="A8007" s="31">
        <v>43556</v>
      </c>
      <c r="B8007" s="30" t="s">
        <v>62</v>
      </c>
      <c r="C8007" s="30" t="s">
        <v>189</v>
      </c>
      <c r="D8007" s="30" t="s">
        <v>190</v>
      </c>
      <c r="E8007" s="30" t="s">
        <v>28</v>
      </c>
      <c r="F8007" s="30" t="s">
        <v>191</v>
      </c>
      <c r="G8007" s="30" t="s">
        <v>66</v>
      </c>
      <c r="H8007" s="30" t="s">
        <v>68</v>
      </c>
      <c r="I8007" s="32">
        <v>3583</v>
      </c>
    </row>
    <row r="8008" spans="1:9" s="33" customFormat="1" x14ac:dyDescent="0.15">
      <c r="A8008" s="31">
        <v>43556</v>
      </c>
      <c r="B8008" s="30" t="s">
        <v>62</v>
      </c>
      <c r="C8008" s="30" t="s">
        <v>189</v>
      </c>
      <c r="D8008" s="30" t="s">
        <v>190</v>
      </c>
      <c r="E8008" s="30" t="s">
        <v>28</v>
      </c>
      <c r="F8008" s="30" t="s">
        <v>191</v>
      </c>
      <c r="G8008" s="30" t="s">
        <v>67</v>
      </c>
      <c r="H8008" s="30" t="s">
        <v>61</v>
      </c>
      <c r="I8008" s="32">
        <v>6917</v>
      </c>
    </row>
    <row r="8009" spans="1:9" s="33" customFormat="1" x14ac:dyDescent="0.15">
      <c r="A8009" s="31">
        <v>43556</v>
      </c>
      <c r="B8009" s="30" t="s">
        <v>62</v>
      </c>
      <c r="C8009" s="30" t="s">
        <v>189</v>
      </c>
      <c r="D8009" s="30" t="s">
        <v>190</v>
      </c>
      <c r="E8009" s="30" t="s">
        <v>28</v>
      </c>
      <c r="F8009" s="30" t="s">
        <v>191</v>
      </c>
      <c r="G8009" s="30" t="s">
        <v>72</v>
      </c>
      <c r="H8009" s="30" t="s">
        <v>68</v>
      </c>
      <c r="I8009" s="32">
        <v>8786</v>
      </c>
    </row>
    <row r="8010" spans="1:9" s="33" customFormat="1" x14ac:dyDescent="0.15">
      <c r="A8010" s="31">
        <v>43556</v>
      </c>
      <c r="B8010" s="30" t="s">
        <v>62</v>
      </c>
      <c r="C8010" s="30" t="s">
        <v>189</v>
      </c>
      <c r="D8010" s="30" t="s">
        <v>190</v>
      </c>
      <c r="E8010" s="30" t="s">
        <v>28</v>
      </c>
      <c r="F8010" s="30" t="s">
        <v>191</v>
      </c>
      <c r="G8010" s="30" t="s">
        <v>69</v>
      </c>
      <c r="H8010" s="30" t="s">
        <v>65</v>
      </c>
      <c r="I8010" s="32">
        <v>9205</v>
      </c>
    </row>
    <row r="8011" spans="1:9" s="33" customFormat="1" x14ac:dyDescent="0.15">
      <c r="A8011" s="31">
        <v>43556</v>
      </c>
      <c r="B8011" s="30" t="s">
        <v>62</v>
      </c>
      <c r="C8011" s="30" t="s">
        <v>189</v>
      </c>
      <c r="D8011" s="30" t="s">
        <v>190</v>
      </c>
      <c r="E8011" s="30" t="s">
        <v>28</v>
      </c>
      <c r="F8011" s="30" t="s">
        <v>191</v>
      </c>
      <c r="G8011" s="30" t="s">
        <v>69</v>
      </c>
      <c r="H8011" s="30" t="s">
        <v>59</v>
      </c>
      <c r="I8011" s="32">
        <v>1720</v>
      </c>
    </row>
    <row r="8012" spans="1:9" s="33" customFormat="1" x14ac:dyDescent="0.15">
      <c r="A8012" s="31">
        <v>43556</v>
      </c>
      <c r="B8012" s="30" t="s">
        <v>62</v>
      </c>
      <c r="C8012" s="30" t="s">
        <v>189</v>
      </c>
      <c r="D8012" s="30" t="s">
        <v>190</v>
      </c>
      <c r="E8012" s="30" t="s">
        <v>28</v>
      </c>
      <c r="F8012" s="30" t="s">
        <v>191</v>
      </c>
      <c r="G8012" s="30" t="s">
        <v>83</v>
      </c>
      <c r="H8012" s="30" t="s">
        <v>79</v>
      </c>
      <c r="I8012" s="32">
        <v>9198</v>
      </c>
    </row>
    <row r="8013" spans="1:9" s="33" customFormat="1" x14ac:dyDescent="0.15">
      <c r="A8013" s="31">
        <v>43556</v>
      </c>
      <c r="B8013" s="30" t="s">
        <v>52</v>
      </c>
      <c r="C8013" s="30" t="s">
        <v>189</v>
      </c>
      <c r="D8013" s="30" t="s">
        <v>190</v>
      </c>
      <c r="E8013" s="30" t="s">
        <v>28</v>
      </c>
      <c r="F8013" s="30" t="s">
        <v>191</v>
      </c>
      <c r="G8013" s="30" t="s">
        <v>71</v>
      </c>
      <c r="H8013" s="30" t="s">
        <v>74</v>
      </c>
      <c r="I8013" s="32">
        <v>8648</v>
      </c>
    </row>
    <row r="8014" spans="1:9" s="33" customFormat="1" x14ac:dyDescent="0.15">
      <c r="A8014" s="31">
        <v>43556</v>
      </c>
      <c r="B8014" s="30" t="s">
        <v>62</v>
      </c>
      <c r="C8014" s="30" t="s">
        <v>189</v>
      </c>
      <c r="D8014" s="30" t="s">
        <v>190</v>
      </c>
      <c r="E8014" s="30" t="s">
        <v>28</v>
      </c>
      <c r="F8014" s="30" t="s">
        <v>191</v>
      </c>
      <c r="G8014" s="30" t="s">
        <v>86</v>
      </c>
      <c r="H8014" s="30" t="s">
        <v>64</v>
      </c>
      <c r="I8014" s="32">
        <v>2336</v>
      </c>
    </row>
    <row r="8015" spans="1:9" s="33" customFormat="1" x14ac:dyDescent="0.15">
      <c r="A8015" s="31">
        <v>43556</v>
      </c>
      <c r="B8015" s="30" t="s">
        <v>62</v>
      </c>
      <c r="C8015" s="30" t="s">
        <v>189</v>
      </c>
      <c r="D8015" s="30" t="s">
        <v>190</v>
      </c>
      <c r="E8015" s="30" t="s">
        <v>28</v>
      </c>
      <c r="F8015" s="30" t="s">
        <v>191</v>
      </c>
      <c r="G8015" s="30" t="s">
        <v>80</v>
      </c>
      <c r="H8015" s="30" t="s">
        <v>68</v>
      </c>
      <c r="I8015" s="32">
        <v>2684</v>
      </c>
    </row>
    <row r="8016" spans="1:9" s="33" customFormat="1" x14ac:dyDescent="0.15">
      <c r="A8016" s="31">
        <v>43556</v>
      </c>
      <c r="B8016" s="30" t="s">
        <v>52</v>
      </c>
      <c r="C8016" s="30" t="s">
        <v>189</v>
      </c>
      <c r="D8016" s="30" t="s">
        <v>190</v>
      </c>
      <c r="E8016" s="30" t="s">
        <v>28</v>
      </c>
      <c r="F8016" s="30" t="s">
        <v>191</v>
      </c>
      <c r="G8016" s="30" t="s">
        <v>78</v>
      </c>
      <c r="H8016" s="30" t="s">
        <v>57</v>
      </c>
      <c r="I8016" s="32">
        <v>1015</v>
      </c>
    </row>
    <row r="8017" spans="1:9" s="33" customFormat="1" x14ac:dyDescent="0.15">
      <c r="A8017" s="31">
        <v>43556</v>
      </c>
      <c r="B8017" s="30" t="s">
        <v>62</v>
      </c>
      <c r="C8017" s="30" t="s">
        <v>189</v>
      </c>
      <c r="D8017" s="30" t="s">
        <v>190</v>
      </c>
      <c r="E8017" s="30" t="s">
        <v>28</v>
      </c>
      <c r="F8017" s="30" t="s">
        <v>191</v>
      </c>
      <c r="G8017" s="30" t="s">
        <v>67</v>
      </c>
      <c r="H8017" s="30" t="s">
        <v>57</v>
      </c>
      <c r="I8017" s="32">
        <v>2454</v>
      </c>
    </row>
    <row r="8018" spans="1:9" s="33" customFormat="1" x14ac:dyDescent="0.15">
      <c r="A8018" s="31">
        <v>43556</v>
      </c>
      <c r="B8018" s="30" t="s">
        <v>52</v>
      </c>
      <c r="C8018" s="30" t="s">
        <v>189</v>
      </c>
      <c r="D8018" s="30" t="s">
        <v>190</v>
      </c>
      <c r="E8018" s="30" t="s">
        <v>28</v>
      </c>
      <c r="F8018" s="30" t="s">
        <v>191</v>
      </c>
      <c r="G8018" s="30" t="s">
        <v>77</v>
      </c>
      <c r="H8018" s="30" t="s">
        <v>57</v>
      </c>
      <c r="I8018" s="32">
        <v>3817</v>
      </c>
    </row>
    <row r="8019" spans="1:9" s="33" customFormat="1" x14ac:dyDescent="0.15">
      <c r="A8019" s="31">
        <v>43556</v>
      </c>
      <c r="B8019" s="30" t="s">
        <v>52</v>
      </c>
      <c r="C8019" s="30" t="s">
        <v>189</v>
      </c>
      <c r="D8019" s="30" t="s">
        <v>190</v>
      </c>
      <c r="E8019" s="30" t="s">
        <v>28</v>
      </c>
      <c r="F8019" s="30" t="s">
        <v>191</v>
      </c>
      <c r="G8019" s="30" t="s">
        <v>80</v>
      </c>
      <c r="H8019" s="30" t="s">
        <v>64</v>
      </c>
      <c r="I8019" s="32">
        <v>9199</v>
      </c>
    </row>
    <row r="8020" spans="1:9" s="33" customFormat="1" x14ac:dyDescent="0.15">
      <c r="A8020" s="31">
        <v>43556</v>
      </c>
      <c r="B8020" s="30" t="s">
        <v>62</v>
      </c>
      <c r="C8020" s="30" t="s">
        <v>189</v>
      </c>
      <c r="D8020" s="30" t="s">
        <v>190</v>
      </c>
      <c r="E8020" s="30" t="s">
        <v>28</v>
      </c>
      <c r="F8020" s="30" t="s">
        <v>191</v>
      </c>
      <c r="G8020" s="30" t="s">
        <v>81</v>
      </c>
      <c r="H8020" s="30" t="s">
        <v>61</v>
      </c>
      <c r="I8020" s="32">
        <v>9464</v>
      </c>
    </row>
    <row r="8021" spans="1:9" s="33" customFormat="1" x14ac:dyDescent="0.15">
      <c r="A8021" s="31">
        <v>43556</v>
      </c>
      <c r="B8021" s="30" t="s">
        <v>62</v>
      </c>
      <c r="C8021" s="30" t="s">
        <v>189</v>
      </c>
      <c r="D8021" s="30" t="s">
        <v>190</v>
      </c>
      <c r="E8021" s="30" t="s">
        <v>28</v>
      </c>
      <c r="F8021" s="30" t="s">
        <v>191</v>
      </c>
      <c r="G8021" s="30" t="s">
        <v>82</v>
      </c>
      <c r="H8021" s="30" t="s">
        <v>61</v>
      </c>
      <c r="I8021" s="32">
        <v>8724</v>
      </c>
    </row>
    <row r="8022" spans="1:9" s="33" customFormat="1" x14ac:dyDescent="0.15">
      <c r="A8022" s="31">
        <v>43556</v>
      </c>
      <c r="B8022" s="30" t="s">
        <v>52</v>
      </c>
      <c r="C8022" s="30" t="s">
        <v>189</v>
      </c>
      <c r="D8022" s="30" t="s">
        <v>190</v>
      </c>
      <c r="E8022" s="30" t="s">
        <v>28</v>
      </c>
      <c r="F8022" s="30" t="s">
        <v>191</v>
      </c>
      <c r="G8022" s="30" t="s">
        <v>58</v>
      </c>
      <c r="H8022" s="30" t="s">
        <v>59</v>
      </c>
      <c r="I8022" s="32">
        <v>7849</v>
      </c>
    </row>
    <row r="8023" spans="1:9" s="33" customFormat="1" x14ac:dyDescent="0.15">
      <c r="A8023" s="31">
        <v>43556</v>
      </c>
      <c r="B8023" s="30" t="s">
        <v>52</v>
      </c>
      <c r="C8023" s="30" t="s">
        <v>189</v>
      </c>
      <c r="D8023" s="30" t="s">
        <v>190</v>
      </c>
      <c r="E8023" s="30" t="s">
        <v>28</v>
      </c>
      <c r="F8023" s="30" t="s">
        <v>191</v>
      </c>
      <c r="G8023" s="30" t="s">
        <v>56</v>
      </c>
      <c r="H8023" s="30" t="s">
        <v>79</v>
      </c>
      <c r="I8023" s="32">
        <v>3770</v>
      </c>
    </row>
    <row r="8024" spans="1:9" s="33" customFormat="1" x14ac:dyDescent="0.15">
      <c r="A8024" s="31">
        <v>43556</v>
      </c>
      <c r="B8024" s="30" t="s">
        <v>62</v>
      </c>
      <c r="C8024" s="30" t="s">
        <v>189</v>
      </c>
      <c r="D8024" s="30" t="s">
        <v>190</v>
      </c>
      <c r="E8024" s="30" t="s">
        <v>28</v>
      </c>
      <c r="F8024" s="30" t="s">
        <v>191</v>
      </c>
      <c r="G8024" s="30" t="s">
        <v>82</v>
      </c>
      <c r="H8024" s="30" t="s">
        <v>59</v>
      </c>
      <c r="I8024" s="32">
        <v>4605</v>
      </c>
    </row>
    <row r="8025" spans="1:9" s="33" customFormat="1" x14ac:dyDescent="0.15">
      <c r="A8025" s="31">
        <v>43556</v>
      </c>
      <c r="B8025" s="30" t="s">
        <v>62</v>
      </c>
      <c r="C8025" s="30" t="s">
        <v>189</v>
      </c>
      <c r="D8025" s="30" t="s">
        <v>190</v>
      </c>
      <c r="E8025" s="30" t="s">
        <v>28</v>
      </c>
      <c r="F8025" s="30" t="s">
        <v>191</v>
      </c>
      <c r="G8025" s="30" t="s">
        <v>63</v>
      </c>
      <c r="H8025" s="30" t="s">
        <v>65</v>
      </c>
      <c r="I8025" s="32">
        <v>4353</v>
      </c>
    </row>
    <row r="8026" spans="1:9" s="33" customFormat="1" x14ac:dyDescent="0.15">
      <c r="A8026" s="31">
        <v>43556</v>
      </c>
      <c r="B8026" s="30" t="s">
        <v>62</v>
      </c>
      <c r="C8026" s="30" t="s">
        <v>189</v>
      </c>
      <c r="D8026" s="30" t="s">
        <v>190</v>
      </c>
      <c r="E8026" s="30" t="s">
        <v>28</v>
      </c>
      <c r="F8026" s="30" t="s">
        <v>191</v>
      </c>
      <c r="G8026" s="30" t="s">
        <v>77</v>
      </c>
      <c r="H8026" s="30" t="s">
        <v>68</v>
      </c>
      <c r="I8026" s="32">
        <v>6378</v>
      </c>
    </row>
    <row r="8027" spans="1:9" s="33" customFormat="1" x14ac:dyDescent="0.15">
      <c r="A8027" s="31">
        <v>43556</v>
      </c>
      <c r="B8027" s="30" t="s">
        <v>52</v>
      </c>
      <c r="C8027" s="30" t="s">
        <v>189</v>
      </c>
      <c r="D8027" s="30" t="s">
        <v>190</v>
      </c>
      <c r="E8027" s="30" t="s">
        <v>28</v>
      </c>
      <c r="F8027" s="30" t="s">
        <v>191</v>
      </c>
      <c r="G8027" s="30" t="s">
        <v>80</v>
      </c>
      <c r="H8027" s="30" t="s">
        <v>61</v>
      </c>
      <c r="I8027" s="32">
        <v>5172</v>
      </c>
    </row>
    <row r="8028" spans="1:9" s="33" customFormat="1" x14ac:dyDescent="0.15">
      <c r="A8028" s="31">
        <v>43556</v>
      </c>
      <c r="B8028" s="30" t="s">
        <v>52</v>
      </c>
      <c r="C8028" s="30" t="s">
        <v>189</v>
      </c>
      <c r="D8028" s="30" t="s">
        <v>190</v>
      </c>
      <c r="E8028" s="30" t="s">
        <v>28</v>
      </c>
      <c r="F8028" s="30" t="s">
        <v>191</v>
      </c>
      <c r="G8028" s="30" t="s">
        <v>56</v>
      </c>
      <c r="H8028" s="30" t="s">
        <v>65</v>
      </c>
      <c r="I8028" s="32">
        <v>4407</v>
      </c>
    </row>
    <row r="8029" spans="1:9" s="33" customFormat="1" x14ac:dyDescent="0.15">
      <c r="A8029" s="31">
        <v>43556</v>
      </c>
      <c r="B8029" s="30" t="s">
        <v>52</v>
      </c>
      <c r="C8029" s="30" t="s">
        <v>189</v>
      </c>
      <c r="D8029" s="30" t="s">
        <v>190</v>
      </c>
      <c r="E8029" s="30" t="s">
        <v>28</v>
      </c>
      <c r="F8029" s="30" t="s">
        <v>191</v>
      </c>
      <c r="G8029" s="30" t="s">
        <v>56</v>
      </c>
      <c r="H8029" s="30" t="s">
        <v>65</v>
      </c>
      <c r="I8029" s="32">
        <v>5192</v>
      </c>
    </row>
    <row r="8030" spans="1:9" s="33" customFormat="1" x14ac:dyDescent="0.15">
      <c r="A8030" s="31">
        <v>43556</v>
      </c>
      <c r="B8030" s="30" t="s">
        <v>62</v>
      </c>
      <c r="C8030" s="30" t="s">
        <v>189</v>
      </c>
      <c r="D8030" s="30" t="s">
        <v>190</v>
      </c>
      <c r="E8030" s="30" t="s">
        <v>28</v>
      </c>
      <c r="F8030" s="30" t="s">
        <v>191</v>
      </c>
      <c r="G8030" s="30" t="s">
        <v>85</v>
      </c>
      <c r="H8030" s="30" t="s">
        <v>61</v>
      </c>
      <c r="I8030" s="32">
        <v>5756</v>
      </c>
    </row>
    <row r="8031" spans="1:9" s="33" customFormat="1" x14ac:dyDescent="0.15">
      <c r="A8031" s="31">
        <v>43556</v>
      </c>
      <c r="B8031" s="30" t="s">
        <v>52</v>
      </c>
      <c r="C8031" s="30" t="s">
        <v>189</v>
      </c>
      <c r="D8031" s="30" t="s">
        <v>190</v>
      </c>
      <c r="E8031" s="30" t="s">
        <v>28</v>
      </c>
      <c r="F8031" s="30" t="s">
        <v>191</v>
      </c>
      <c r="G8031" s="30" t="s">
        <v>82</v>
      </c>
      <c r="H8031" s="30" t="s">
        <v>68</v>
      </c>
      <c r="I8031" s="32">
        <v>4889</v>
      </c>
    </row>
    <row r="8032" spans="1:9" s="33" customFormat="1" x14ac:dyDescent="0.15">
      <c r="A8032" s="31">
        <v>43586</v>
      </c>
      <c r="B8032" s="30" t="s">
        <v>52</v>
      </c>
      <c r="C8032" s="30" t="s">
        <v>189</v>
      </c>
      <c r="D8032" s="30" t="s">
        <v>190</v>
      </c>
      <c r="E8032" s="30" t="s">
        <v>28</v>
      </c>
      <c r="F8032" s="30" t="s">
        <v>191</v>
      </c>
      <c r="G8032" s="30" t="s">
        <v>56</v>
      </c>
      <c r="H8032" s="30" t="s">
        <v>57</v>
      </c>
      <c r="I8032" s="32">
        <v>7744</v>
      </c>
    </row>
    <row r="8033" spans="1:9" s="33" customFormat="1" x14ac:dyDescent="0.15">
      <c r="A8033" s="31">
        <v>43586</v>
      </c>
      <c r="B8033" s="30" t="s">
        <v>52</v>
      </c>
      <c r="C8033" s="30" t="s">
        <v>189</v>
      </c>
      <c r="D8033" s="30" t="s">
        <v>190</v>
      </c>
      <c r="E8033" s="30" t="s">
        <v>28</v>
      </c>
      <c r="F8033" s="30" t="s">
        <v>191</v>
      </c>
      <c r="G8033" s="30" t="s">
        <v>58</v>
      </c>
      <c r="H8033" s="30" t="s">
        <v>79</v>
      </c>
      <c r="I8033" s="32">
        <v>5180</v>
      </c>
    </row>
    <row r="8034" spans="1:9" s="33" customFormat="1" x14ac:dyDescent="0.15">
      <c r="A8034" s="31">
        <v>43586</v>
      </c>
      <c r="B8034" s="30" t="s">
        <v>62</v>
      </c>
      <c r="C8034" s="30" t="s">
        <v>189</v>
      </c>
      <c r="D8034" s="30" t="s">
        <v>190</v>
      </c>
      <c r="E8034" s="30" t="s">
        <v>28</v>
      </c>
      <c r="F8034" s="30" t="s">
        <v>191</v>
      </c>
      <c r="G8034" s="30" t="s">
        <v>72</v>
      </c>
      <c r="H8034" s="30" t="s">
        <v>79</v>
      </c>
      <c r="I8034" s="32">
        <v>7484</v>
      </c>
    </row>
    <row r="8035" spans="1:9" s="33" customFormat="1" x14ac:dyDescent="0.15">
      <c r="A8035" s="31">
        <v>43586</v>
      </c>
      <c r="B8035" s="30" t="s">
        <v>62</v>
      </c>
      <c r="C8035" s="30" t="s">
        <v>189</v>
      </c>
      <c r="D8035" s="30" t="s">
        <v>190</v>
      </c>
      <c r="E8035" s="30" t="s">
        <v>28</v>
      </c>
      <c r="F8035" s="30" t="s">
        <v>191</v>
      </c>
      <c r="G8035" s="30" t="s">
        <v>63</v>
      </c>
      <c r="H8035" s="30" t="s">
        <v>79</v>
      </c>
      <c r="I8035" s="32">
        <v>8682</v>
      </c>
    </row>
    <row r="8036" spans="1:9" s="33" customFormat="1" x14ac:dyDescent="0.15">
      <c r="A8036" s="31">
        <v>43586</v>
      </c>
      <c r="B8036" s="30" t="s">
        <v>52</v>
      </c>
      <c r="C8036" s="30" t="s">
        <v>189</v>
      </c>
      <c r="D8036" s="30" t="s">
        <v>190</v>
      </c>
      <c r="E8036" s="30" t="s">
        <v>28</v>
      </c>
      <c r="F8036" s="30" t="s">
        <v>191</v>
      </c>
      <c r="G8036" s="30" t="s">
        <v>58</v>
      </c>
      <c r="H8036" s="30" t="s">
        <v>79</v>
      </c>
      <c r="I8036" s="32">
        <v>8966</v>
      </c>
    </row>
    <row r="8037" spans="1:9" s="33" customFormat="1" x14ac:dyDescent="0.15">
      <c r="A8037" s="31">
        <v>43586</v>
      </c>
      <c r="B8037" s="30" t="s">
        <v>52</v>
      </c>
      <c r="C8037" s="30" t="s">
        <v>189</v>
      </c>
      <c r="D8037" s="30" t="s">
        <v>190</v>
      </c>
      <c r="E8037" s="30" t="s">
        <v>28</v>
      </c>
      <c r="F8037" s="30" t="s">
        <v>191</v>
      </c>
      <c r="G8037" s="30" t="s">
        <v>78</v>
      </c>
      <c r="H8037" s="30" t="s">
        <v>75</v>
      </c>
      <c r="I8037" s="32">
        <v>5678</v>
      </c>
    </row>
    <row r="8038" spans="1:9" s="33" customFormat="1" x14ac:dyDescent="0.15">
      <c r="A8038" s="31">
        <v>43586</v>
      </c>
      <c r="B8038" s="30" t="s">
        <v>62</v>
      </c>
      <c r="C8038" s="30" t="s">
        <v>189</v>
      </c>
      <c r="D8038" s="30" t="s">
        <v>190</v>
      </c>
      <c r="E8038" s="30" t="s">
        <v>28</v>
      </c>
      <c r="F8038" s="30" t="s">
        <v>191</v>
      </c>
      <c r="G8038" s="30" t="s">
        <v>67</v>
      </c>
      <c r="H8038" s="30" t="s">
        <v>64</v>
      </c>
      <c r="I8038" s="32">
        <v>5863</v>
      </c>
    </row>
    <row r="8039" spans="1:9" s="33" customFormat="1" x14ac:dyDescent="0.15">
      <c r="A8039" s="31">
        <v>43586</v>
      </c>
      <c r="B8039" s="30" t="s">
        <v>62</v>
      </c>
      <c r="C8039" s="30" t="s">
        <v>189</v>
      </c>
      <c r="D8039" s="30" t="s">
        <v>190</v>
      </c>
      <c r="E8039" s="30" t="s">
        <v>28</v>
      </c>
      <c r="F8039" s="30" t="s">
        <v>191</v>
      </c>
      <c r="G8039" s="30" t="s">
        <v>69</v>
      </c>
      <c r="H8039" s="30" t="s">
        <v>57</v>
      </c>
      <c r="I8039" s="32">
        <v>9072</v>
      </c>
    </row>
    <row r="8040" spans="1:9" s="33" customFormat="1" x14ac:dyDescent="0.15">
      <c r="A8040" s="31">
        <v>43586</v>
      </c>
      <c r="B8040" s="30" t="s">
        <v>52</v>
      </c>
      <c r="C8040" s="30" t="s">
        <v>189</v>
      </c>
      <c r="D8040" s="30" t="s">
        <v>190</v>
      </c>
      <c r="E8040" s="30" t="s">
        <v>28</v>
      </c>
      <c r="F8040" s="30" t="s">
        <v>191</v>
      </c>
      <c r="G8040" s="30" t="s">
        <v>70</v>
      </c>
      <c r="H8040" s="30" t="s">
        <v>59</v>
      </c>
      <c r="I8040" s="32">
        <v>7995</v>
      </c>
    </row>
    <row r="8041" spans="1:9" s="33" customFormat="1" x14ac:dyDescent="0.15">
      <c r="A8041" s="31">
        <v>43586</v>
      </c>
      <c r="B8041" s="30" t="s">
        <v>62</v>
      </c>
      <c r="C8041" s="30" t="s">
        <v>189</v>
      </c>
      <c r="D8041" s="30" t="s">
        <v>190</v>
      </c>
      <c r="E8041" s="30" t="s">
        <v>28</v>
      </c>
      <c r="F8041" s="30" t="s">
        <v>191</v>
      </c>
      <c r="G8041" s="30" t="s">
        <v>71</v>
      </c>
      <c r="H8041" s="30" t="s">
        <v>79</v>
      </c>
      <c r="I8041" s="32">
        <v>4522</v>
      </c>
    </row>
    <row r="8042" spans="1:9" s="33" customFormat="1" x14ac:dyDescent="0.15">
      <c r="A8042" s="31">
        <v>43586</v>
      </c>
      <c r="B8042" s="30" t="s">
        <v>62</v>
      </c>
      <c r="C8042" s="30" t="s">
        <v>189</v>
      </c>
      <c r="D8042" s="30" t="s">
        <v>190</v>
      </c>
      <c r="E8042" s="30" t="s">
        <v>28</v>
      </c>
      <c r="F8042" s="30" t="s">
        <v>191</v>
      </c>
      <c r="G8042" s="30" t="s">
        <v>72</v>
      </c>
      <c r="H8042" s="30" t="s">
        <v>65</v>
      </c>
      <c r="I8042" s="32">
        <v>3789</v>
      </c>
    </row>
    <row r="8043" spans="1:9" s="33" customFormat="1" x14ac:dyDescent="0.15">
      <c r="A8043" s="31">
        <v>43586</v>
      </c>
      <c r="B8043" s="30" t="s">
        <v>62</v>
      </c>
      <c r="C8043" s="30" t="s">
        <v>189</v>
      </c>
      <c r="D8043" s="30" t="s">
        <v>190</v>
      </c>
      <c r="E8043" s="30" t="s">
        <v>28</v>
      </c>
      <c r="F8043" s="30" t="s">
        <v>191</v>
      </c>
      <c r="G8043" s="30" t="s">
        <v>85</v>
      </c>
      <c r="H8043" s="30" t="s">
        <v>79</v>
      </c>
      <c r="I8043" s="32">
        <v>2736</v>
      </c>
    </row>
    <row r="8044" spans="1:9" s="33" customFormat="1" x14ac:dyDescent="0.15">
      <c r="A8044" s="31">
        <v>43586</v>
      </c>
      <c r="B8044" s="30" t="s">
        <v>62</v>
      </c>
      <c r="C8044" s="30" t="s">
        <v>189</v>
      </c>
      <c r="D8044" s="30" t="s">
        <v>190</v>
      </c>
      <c r="E8044" s="30" t="s">
        <v>28</v>
      </c>
      <c r="F8044" s="30" t="s">
        <v>191</v>
      </c>
      <c r="G8044" s="30" t="s">
        <v>69</v>
      </c>
      <c r="H8044" s="30" t="s">
        <v>57</v>
      </c>
      <c r="I8044" s="32">
        <v>2385</v>
      </c>
    </row>
    <row r="8045" spans="1:9" s="33" customFormat="1" x14ac:dyDescent="0.15">
      <c r="A8045" s="31">
        <v>43586</v>
      </c>
      <c r="B8045" s="30" t="s">
        <v>52</v>
      </c>
      <c r="C8045" s="30" t="s">
        <v>189</v>
      </c>
      <c r="D8045" s="30" t="s">
        <v>190</v>
      </c>
      <c r="E8045" s="30" t="s">
        <v>28</v>
      </c>
      <c r="F8045" s="30" t="s">
        <v>191</v>
      </c>
      <c r="G8045" s="30" t="s">
        <v>70</v>
      </c>
      <c r="H8045" s="30" t="s">
        <v>64</v>
      </c>
      <c r="I8045" s="32">
        <v>1862</v>
      </c>
    </row>
    <row r="8046" spans="1:9" s="33" customFormat="1" x14ac:dyDescent="0.15">
      <c r="A8046" s="31">
        <v>43586</v>
      </c>
      <c r="B8046" s="30" t="s">
        <v>62</v>
      </c>
      <c r="C8046" s="30" t="s">
        <v>189</v>
      </c>
      <c r="D8046" s="30" t="s">
        <v>190</v>
      </c>
      <c r="E8046" s="30" t="s">
        <v>28</v>
      </c>
      <c r="F8046" s="30" t="s">
        <v>191</v>
      </c>
      <c r="G8046" s="30" t="s">
        <v>66</v>
      </c>
      <c r="H8046" s="30" t="s">
        <v>68</v>
      </c>
      <c r="I8046" s="32">
        <v>9242</v>
      </c>
    </row>
    <row r="8047" spans="1:9" s="33" customFormat="1" x14ac:dyDescent="0.15">
      <c r="A8047" s="31">
        <v>43586</v>
      </c>
      <c r="B8047" s="30" t="s">
        <v>62</v>
      </c>
      <c r="C8047" s="30" t="s">
        <v>189</v>
      </c>
      <c r="D8047" s="30" t="s">
        <v>190</v>
      </c>
      <c r="E8047" s="30" t="s">
        <v>28</v>
      </c>
      <c r="F8047" s="30" t="s">
        <v>191</v>
      </c>
      <c r="G8047" s="30" t="s">
        <v>56</v>
      </c>
      <c r="H8047" s="30" t="s">
        <v>57</v>
      </c>
      <c r="I8047" s="32">
        <v>9912</v>
      </c>
    </row>
    <row r="8048" spans="1:9" s="33" customFormat="1" x14ac:dyDescent="0.15">
      <c r="A8048" s="31">
        <v>43586</v>
      </c>
      <c r="B8048" s="30" t="s">
        <v>62</v>
      </c>
      <c r="C8048" s="30" t="s">
        <v>189</v>
      </c>
      <c r="D8048" s="30" t="s">
        <v>190</v>
      </c>
      <c r="E8048" s="30" t="s">
        <v>28</v>
      </c>
      <c r="F8048" s="30" t="s">
        <v>191</v>
      </c>
      <c r="G8048" s="30" t="s">
        <v>72</v>
      </c>
      <c r="H8048" s="30" t="s">
        <v>79</v>
      </c>
      <c r="I8048" s="32">
        <v>7709</v>
      </c>
    </row>
    <row r="8049" spans="1:9" s="33" customFormat="1" x14ac:dyDescent="0.15">
      <c r="A8049" s="31">
        <v>43586</v>
      </c>
      <c r="B8049" s="30" t="s">
        <v>52</v>
      </c>
      <c r="C8049" s="30" t="s">
        <v>189</v>
      </c>
      <c r="D8049" s="30" t="s">
        <v>190</v>
      </c>
      <c r="E8049" s="30" t="s">
        <v>28</v>
      </c>
      <c r="F8049" s="30" t="s">
        <v>191</v>
      </c>
      <c r="G8049" s="30" t="s">
        <v>66</v>
      </c>
      <c r="H8049" s="30" t="s">
        <v>68</v>
      </c>
      <c r="I8049" s="32">
        <v>6696</v>
      </c>
    </row>
    <row r="8050" spans="1:9" s="33" customFormat="1" x14ac:dyDescent="0.15">
      <c r="A8050" s="31">
        <v>43586</v>
      </c>
      <c r="B8050" s="30" t="s">
        <v>62</v>
      </c>
      <c r="C8050" s="30" t="s">
        <v>189</v>
      </c>
      <c r="D8050" s="30" t="s">
        <v>190</v>
      </c>
      <c r="E8050" s="30" t="s">
        <v>28</v>
      </c>
      <c r="F8050" s="30" t="s">
        <v>191</v>
      </c>
      <c r="G8050" s="30" t="s">
        <v>69</v>
      </c>
      <c r="H8050" s="30" t="s">
        <v>59</v>
      </c>
      <c r="I8050" s="32">
        <v>8380</v>
      </c>
    </row>
    <row r="8051" spans="1:9" s="33" customFormat="1" x14ac:dyDescent="0.15">
      <c r="A8051" s="31">
        <v>43586</v>
      </c>
      <c r="B8051" s="30" t="s">
        <v>62</v>
      </c>
      <c r="C8051" s="30" t="s">
        <v>189</v>
      </c>
      <c r="D8051" s="30" t="s">
        <v>190</v>
      </c>
      <c r="E8051" s="30" t="s">
        <v>28</v>
      </c>
      <c r="F8051" s="30" t="s">
        <v>191</v>
      </c>
      <c r="G8051" s="30" t="s">
        <v>83</v>
      </c>
      <c r="H8051" s="30" t="s">
        <v>57</v>
      </c>
      <c r="I8051" s="32">
        <v>5458</v>
      </c>
    </row>
    <row r="8052" spans="1:9" s="33" customFormat="1" x14ac:dyDescent="0.15">
      <c r="A8052" s="31">
        <v>43586</v>
      </c>
      <c r="B8052" s="30" t="s">
        <v>52</v>
      </c>
      <c r="C8052" s="30" t="s">
        <v>189</v>
      </c>
      <c r="D8052" s="30" t="s">
        <v>190</v>
      </c>
      <c r="E8052" s="30" t="s">
        <v>28</v>
      </c>
      <c r="F8052" s="30" t="s">
        <v>191</v>
      </c>
      <c r="G8052" s="30" t="s">
        <v>71</v>
      </c>
      <c r="H8052" s="30" t="s">
        <v>61</v>
      </c>
      <c r="I8052" s="32">
        <v>3324</v>
      </c>
    </row>
    <row r="8053" spans="1:9" s="33" customFormat="1" x14ac:dyDescent="0.15">
      <c r="A8053" s="31">
        <v>43586</v>
      </c>
      <c r="B8053" s="30" t="s">
        <v>62</v>
      </c>
      <c r="C8053" s="30" t="s">
        <v>189</v>
      </c>
      <c r="D8053" s="30" t="s">
        <v>190</v>
      </c>
      <c r="E8053" s="30" t="s">
        <v>28</v>
      </c>
      <c r="F8053" s="30" t="s">
        <v>191</v>
      </c>
      <c r="G8053" s="30" t="s">
        <v>86</v>
      </c>
      <c r="H8053" s="30" t="s">
        <v>61</v>
      </c>
      <c r="I8053" s="32">
        <v>7405</v>
      </c>
    </row>
    <row r="8054" spans="1:9" s="33" customFormat="1" x14ac:dyDescent="0.15">
      <c r="A8054" s="31">
        <v>43586</v>
      </c>
      <c r="B8054" s="30" t="s">
        <v>62</v>
      </c>
      <c r="C8054" s="30" t="s">
        <v>189</v>
      </c>
      <c r="D8054" s="30" t="s">
        <v>190</v>
      </c>
      <c r="E8054" s="30" t="s">
        <v>28</v>
      </c>
      <c r="F8054" s="30" t="s">
        <v>191</v>
      </c>
      <c r="G8054" s="30" t="s">
        <v>77</v>
      </c>
      <c r="H8054" s="30" t="s">
        <v>65</v>
      </c>
      <c r="I8054" s="32">
        <v>6255</v>
      </c>
    </row>
    <row r="8055" spans="1:9" s="33" customFormat="1" x14ac:dyDescent="0.15">
      <c r="A8055" s="31">
        <v>43586</v>
      </c>
      <c r="B8055" s="30" t="s">
        <v>52</v>
      </c>
      <c r="C8055" s="30" t="s">
        <v>189</v>
      </c>
      <c r="D8055" s="30" t="s">
        <v>190</v>
      </c>
      <c r="E8055" s="30" t="s">
        <v>28</v>
      </c>
      <c r="F8055" s="30" t="s">
        <v>191</v>
      </c>
      <c r="G8055" s="30" t="s">
        <v>73</v>
      </c>
      <c r="H8055" s="30" t="s">
        <v>68</v>
      </c>
      <c r="I8055" s="32">
        <v>8267</v>
      </c>
    </row>
    <row r="8056" spans="1:9" s="33" customFormat="1" x14ac:dyDescent="0.15">
      <c r="A8056" s="31">
        <v>43586</v>
      </c>
      <c r="B8056" s="30" t="s">
        <v>62</v>
      </c>
      <c r="C8056" s="30" t="s">
        <v>189</v>
      </c>
      <c r="D8056" s="30" t="s">
        <v>190</v>
      </c>
      <c r="E8056" s="30" t="s">
        <v>28</v>
      </c>
      <c r="F8056" s="30" t="s">
        <v>191</v>
      </c>
      <c r="G8056" s="30" t="s">
        <v>82</v>
      </c>
      <c r="H8056" s="30" t="s">
        <v>61</v>
      </c>
      <c r="I8056" s="32">
        <v>3439</v>
      </c>
    </row>
    <row r="8057" spans="1:9" s="33" customFormat="1" x14ac:dyDescent="0.15">
      <c r="A8057" s="31">
        <v>43586</v>
      </c>
      <c r="B8057" s="30" t="s">
        <v>52</v>
      </c>
      <c r="C8057" s="30" t="s">
        <v>189</v>
      </c>
      <c r="D8057" s="30" t="s">
        <v>190</v>
      </c>
      <c r="E8057" s="30" t="s">
        <v>28</v>
      </c>
      <c r="F8057" s="30" t="s">
        <v>191</v>
      </c>
      <c r="G8057" s="30" t="s">
        <v>77</v>
      </c>
      <c r="H8057" s="30" t="s">
        <v>79</v>
      </c>
      <c r="I8057" s="32">
        <v>7495</v>
      </c>
    </row>
    <row r="8058" spans="1:9" s="33" customFormat="1" x14ac:dyDescent="0.15">
      <c r="A8058" s="31">
        <v>43586</v>
      </c>
      <c r="B8058" s="30" t="s">
        <v>52</v>
      </c>
      <c r="C8058" s="30" t="s">
        <v>189</v>
      </c>
      <c r="D8058" s="30" t="s">
        <v>190</v>
      </c>
      <c r="E8058" s="30" t="s">
        <v>28</v>
      </c>
      <c r="F8058" s="30" t="s">
        <v>191</v>
      </c>
      <c r="G8058" s="30" t="s">
        <v>76</v>
      </c>
      <c r="H8058" s="30" t="s">
        <v>75</v>
      </c>
      <c r="I8058" s="32">
        <v>4553</v>
      </c>
    </row>
    <row r="8059" spans="1:9" s="33" customFormat="1" x14ac:dyDescent="0.15">
      <c r="A8059" s="31">
        <v>43586</v>
      </c>
      <c r="B8059" s="30" t="s">
        <v>52</v>
      </c>
      <c r="C8059" s="30" t="s">
        <v>189</v>
      </c>
      <c r="D8059" s="30" t="s">
        <v>190</v>
      </c>
      <c r="E8059" s="30" t="s">
        <v>28</v>
      </c>
      <c r="F8059" s="30" t="s">
        <v>191</v>
      </c>
      <c r="G8059" s="30" t="s">
        <v>66</v>
      </c>
      <c r="H8059" s="30" t="s">
        <v>57</v>
      </c>
      <c r="I8059" s="32">
        <v>3525</v>
      </c>
    </row>
    <row r="8060" spans="1:9" s="33" customFormat="1" x14ac:dyDescent="0.15">
      <c r="A8060" s="31">
        <v>43586</v>
      </c>
      <c r="B8060" s="30" t="s">
        <v>62</v>
      </c>
      <c r="C8060" s="30" t="s">
        <v>189</v>
      </c>
      <c r="D8060" s="30" t="s">
        <v>190</v>
      </c>
      <c r="E8060" s="30" t="s">
        <v>28</v>
      </c>
      <c r="F8060" s="30" t="s">
        <v>191</v>
      </c>
      <c r="G8060" s="30" t="s">
        <v>67</v>
      </c>
      <c r="H8060" s="30" t="s">
        <v>68</v>
      </c>
      <c r="I8060" s="32">
        <v>5096</v>
      </c>
    </row>
    <row r="8061" spans="1:9" s="33" customFormat="1" x14ac:dyDescent="0.15">
      <c r="A8061" s="31">
        <v>43586</v>
      </c>
      <c r="B8061" s="30" t="s">
        <v>62</v>
      </c>
      <c r="C8061" s="30" t="s">
        <v>189</v>
      </c>
      <c r="D8061" s="30" t="s">
        <v>190</v>
      </c>
      <c r="E8061" s="30" t="s">
        <v>28</v>
      </c>
      <c r="F8061" s="30" t="s">
        <v>191</v>
      </c>
      <c r="G8061" s="30" t="s">
        <v>76</v>
      </c>
      <c r="H8061" s="30" t="s">
        <v>65</v>
      </c>
      <c r="I8061" s="32">
        <v>4097</v>
      </c>
    </row>
    <row r="8062" spans="1:9" s="33" customFormat="1" x14ac:dyDescent="0.15">
      <c r="A8062" s="31">
        <v>43586</v>
      </c>
      <c r="B8062" s="30" t="s">
        <v>52</v>
      </c>
      <c r="C8062" s="30" t="s">
        <v>189</v>
      </c>
      <c r="D8062" s="30" t="s">
        <v>190</v>
      </c>
      <c r="E8062" s="30" t="s">
        <v>28</v>
      </c>
      <c r="F8062" s="30" t="s">
        <v>191</v>
      </c>
      <c r="G8062" s="30" t="s">
        <v>84</v>
      </c>
      <c r="H8062" s="30" t="s">
        <v>59</v>
      </c>
      <c r="I8062" s="32">
        <v>7415</v>
      </c>
    </row>
    <row r="8063" spans="1:9" s="33" customFormat="1" x14ac:dyDescent="0.15">
      <c r="A8063" s="31">
        <v>43586</v>
      </c>
      <c r="B8063" s="30" t="s">
        <v>62</v>
      </c>
      <c r="C8063" s="30" t="s">
        <v>189</v>
      </c>
      <c r="D8063" s="30" t="s">
        <v>190</v>
      </c>
      <c r="E8063" s="30" t="s">
        <v>28</v>
      </c>
      <c r="F8063" s="30" t="s">
        <v>191</v>
      </c>
      <c r="G8063" s="30" t="s">
        <v>83</v>
      </c>
      <c r="H8063" s="30" t="s">
        <v>65</v>
      </c>
      <c r="I8063" s="32">
        <v>2069</v>
      </c>
    </row>
    <row r="8064" spans="1:9" s="33" customFormat="1" x14ac:dyDescent="0.15">
      <c r="A8064" s="31">
        <v>43586</v>
      </c>
      <c r="B8064" s="30" t="s">
        <v>52</v>
      </c>
      <c r="C8064" s="30" t="s">
        <v>189</v>
      </c>
      <c r="D8064" s="30" t="s">
        <v>190</v>
      </c>
      <c r="E8064" s="30" t="s">
        <v>28</v>
      </c>
      <c r="F8064" s="30" t="s">
        <v>191</v>
      </c>
      <c r="G8064" s="30" t="s">
        <v>58</v>
      </c>
      <c r="H8064" s="30" t="s">
        <v>68</v>
      </c>
      <c r="I8064" s="32">
        <v>6656</v>
      </c>
    </row>
    <row r="8065" spans="1:9" s="33" customFormat="1" x14ac:dyDescent="0.15">
      <c r="A8065" s="31">
        <v>43586</v>
      </c>
      <c r="B8065" s="30" t="s">
        <v>52</v>
      </c>
      <c r="C8065" s="30" t="s">
        <v>189</v>
      </c>
      <c r="D8065" s="30" t="s">
        <v>190</v>
      </c>
      <c r="E8065" s="30" t="s">
        <v>28</v>
      </c>
      <c r="F8065" s="30" t="s">
        <v>191</v>
      </c>
      <c r="G8065" s="30" t="s">
        <v>80</v>
      </c>
      <c r="H8065" s="30" t="s">
        <v>79</v>
      </c>
      <c r="I8065" s="32">
        <v>9837</v>
      </c>
    </row>
    <row r="8066" spans="1:9" s="33" customFormat="1" x14ac:dyDescent="0.15">
      <c r="A8066" s="31">
        <v>43586</v>
      </c>
      <c r="B8066" s="30" t="s">
        <v>52</v>
      </c>
      <c r="C8066" s="30" t="s">
        <v>189</v>
      </c>
      <c r="D8066" s="30" t="s">
        <v>190</v>
      </c>
      <c r="E8066" s="30" t="s">
        <v>28</v>
      </c>
      <c r="F8066" s="30" t="s">
        <v>191</v>
      </c>
      <c r="G8066" s="30" t="s">
        <v>56</v>
      </c>
      <c r="H8066" s="30" t="s">
        <v>75</v>
      </c>
      <c r="I8066" s="32">
        <v>7529</v>
      </c>
    </row>
    <row r="8067" spans="1:9" s="33" customFormat="1" x14ac:dyDescent="0.15">
      <c r="A8067" s="31">
        <v>43586</v>
      </c>
      <c r="B8067" s="30" t="s">
        <v>52</v>
      </c>
      <c r="C8067" s="30" t="s">
        <v>189</v>
      </c>
      <c r="D8067" s="30" t="s">
        <v>190</v>
      </c>
      <c r="E8067" s="30" t="s">
        <v>28</v>
      </c>
      <c r="F8067" s="30" t="s">
        <v>191</v>
      </c>
      <c r="G8067" s="30" t="s">
        <v>84</v>
      </c>
      <c r="H8067" s="30" t="s">
        <v>79</v>
      </c>
      <c r="I8067" s="32">
        <v>6496</v>
      </c>
    </row>
    <row r="8068" spans="1:9" s="33" customFormat="1" x14ac:dyDescent="0.15">
      <c r="A8068" s="31">
        <v>43586</v>
      </c>
      <c r="B8068" s="30" t="s">
        <v>62</v>
      </c>
      <c r="C8068" s="30" t="s">
        <v>189</v>
      </c>
      <c r="D8068" s="30" t="s">
        <v>190</v>
      </c>
      <c r="E8068" s="30" t="s">
        <v>28</v>
      </c>
      <c r="F8068" s="30" t="s">
        <v>191</v>
      </c>
      <c r="G8068" s="30" t="s">
        <v>85</v>
      </c>
      <c r="H8068" s="30" t="s">
        <v>75</v>
      </c>
      <c r="I8068" s="32">
        <v>7293</v>
      </c>
    </row>
    <row r="8069" spans="1:9" s="33" customFormat="1" x14ac:dyDescent="0.15">
      <c r="A8069" s="31">
        <v>43586</v>
      </c>
      <c r="B8069" s="30" t="s">
        <v>52</v>
      </c>
      <c r="C8069" s="30" t="s">
        <v>189</v>
      </c>
      <c r="D8069" s="30" t="s">
        <v>190</v>
      </c>
      <c r="E8069" s="30" t="s">
        <v>28</v>
      </c>
      <c r="F8069" s="30" t="s">
        <v>191</v>
      </c>
      <c r="G8069" s="30" t="s">
        <v>82</v>
      </c>
      <c r="H8069" s="30" t="s">
        <v>57</v>
      </c>
      <c r="I8069" s="32">
        <v>1253</v>
      </c>
    </row>
    <row r="8070" spans="1:9" s="33" customFormat="1" x14ac:dyDescent="0.15">
      <c r="A8070" s="31">
        <v>43617</v>
      </c>
      <c r="B8070" s="30" t="s">
        <v>52</v>
      </c>
      <c r="C8070" s="30" t="s">
        <v>189</v>
      </c>
      <c r="D8070" s="30" t="s">
        <v>190</v>
      </c>
      <c r="E8070" s="30" t="s">
        <v>28</v>
      </c>
      <c r="F8070" s="30" t="s">
        <v>191</v>
      </c>
      <c r="G8070" s="30" t="s">
        <v>56</v>
      </c>
      <c r="H8070" s="30" t="s">
        <v>57</v>
      </c>
      <c r="I8070" s="32">
        <v>3745</v>
      </c>
    </row>
    <row r="8071" spans="1:9" s="33" customFormat="1" x14ac:dyDescent="0.15">
      <c r="A8071" s="31">
        <v>43617</v>
      </c>
      <c r="B8071" s="30" t="s">
        <v>52</v>
      </c>
      <c r="C8071" s="30" t="s">
        <v>189</v>
      </c>
      <c r="D8071" s="30" t="s">
        <v>190</v>
      </c>
      <c r="E8071" s="30" t="s">
        <v>28</v>
      </c>
      <c r="F8071" s="30" t="s">
        <v>191</v>
      </c>
      <c r="G8071" s="30" t="s">
        <v>58</v>
      </c>
      <c r="H8071" s="30" t="s">
        <v>59</v>
      </c>
      <c r="I8071" s="32">
        <v>8946</v>
      </c>
    </row>
    <row r="8072" spans="1:9" s="33" customFormat="1" x14ac:dyDescent="0.15">
      <c r="A8072" s="31">
        <v>43617</v>
      </c>
      <c r="B8072" s="30" t="s">
        <v>62</v>
      </c>
      <c r="C8072" s="30" t="s">
        <v>189</v>
      </c>
      <c r="D8072" s="30" t="s">
        <v>190</v>
      </c>
      <c r="E8072" s="30" t="s">
        <v>28</v>
      </c>
      <c r="F8072" s="30" t="s">
        <v>191</v>
      </c>
      <c r="G8072" s="30" t="s">
        <v>72</v>
      </c>
      <c r="H8072" s="30" t="s">
        <v>75</v>
      </c>
      <c r="I8072" s="32">
        <v>2582</v>
      </c>
    </row>
    <row r="8073" spans="1:9" s="33" customFormat="1" x14ac:dyDescent="0.15">
      <c r="A8073" s="31">
        <v>43617</v>
      </c>
      <c r="B8073" s="30" t="s">
        <v>62</v>
      </c>
      <c r="C8073" s="30" t="s">
        <v>189</v>
      </c>
      <c r="D8073" s="30" t="s">
        <v>190</v>
      </c>
      <c r="E8073" s="30" t="s">
        <v>28</v>
      </c>
      <c r="F8073" s="30" t="s">
        <v>191</v>
      </c>
      <c r="G8073" s="30" t="s">
        <v>63</v>
      </c>
      <c r="H8073" s="30" t="s">
        <v>79</v>
      </c>
      <c r="I8073" s="32">
        <v>4852</v>
      </c>
    </row>
    <row r="8074" spans="1:9" s="33" customFormat="1" x14ac:dyDescent="0.15">
      <c r="A8074" s="31">
        <v>43617</v>
      </c>
      <c r="B8074" s="30" t="s">
        <v>52</v>
      </c>
      <c r="C8074" s="30" t="s">
        <v>189</v>
      </c>
      <c r="D8074" s="30" t="s">
        <v>190</v>
      </c>
      <c r="E8074" s="30" t="s">
        <v>28</v>
      </c>
      <c r="F8074" s="30" t="s">
        <v>191</v>
      </c>
      <c r="G8074" s="30" t="s">
        <v>58</v>
      </c>
      <c r="H8074" s="30" t="s">
        <v>65</v>
      </c>
      <c r="I8074" s="32">
        <v>3941</v>
      </c>
    </row>
    <row r="8075" spans="1:9" s="33" customFormat="1" x14ac:dyDescent="0.15">
      <c r="A8075" s="31">
        <v>43617</v>
      </c>
      <c r="B8075" s="30" t="s">
        <v>52</v>
      </c>
      <c r="C8075" s="30" t="s">
        <v>189</v>
      </c>
      <c r="D8075" s="30" t="s">
        <v>190</v>
      </c>
      <c r="E8075" s="30" t="s">
        <v>28</v>
      </c>
      <c r="F8075" s="30" t="s">
        <v>191</v>
      </c>
      <c r="G8075" s="30" t="s">
        <v>78</v>
      </c>
      <c r="H8075" s="30" t="s">
        <v>61</v>
      </c>
      <c r="I8075" s="32">
        <v>2419</v>
      </c>
    </row>
    <row r="8076" spans="1:9" s="33" customFormat="1" x14ac:dyDescent="0.15">
      <c r="A8076" s="31">
        <v>43617</v>
      </c>
      <c r="B8076" s="30" t="s">
        <v>62</v>
      </c>
      <c r="C8076" s="30" t="s">
        <v>189</v>
      </c>
      <c r="D8076" s="30" t="s">
        <v>190</v>
      </c>
      <c r="E8076" s="30" t="s">
        <v>28</v>
      </c>
      <c r="F8076" s="30" t="s">
        <v>191</v>
      </c>
      <c r="G8076" s="30" t="s">
        <v>67</v>
      </c>
      <c r="H8076" s="30" t="s">
        <v>68</v>
      </c>
      <c r="I8076" s="32">
        <v>7489</v>
      </c>
    </row>
    <row r="8077" spans="1:9" s="33" customFormat="1" x14ac:dyDescent="0.15">
      <c r="A8077" s="31">
        <v>43617</v>
      </c>
      <c r="B8077" s="30" t="s">
        <v>62</v>
      </c>
      <c r="C8077" s="30" t="s">
        <v>189</v>
      </c>
      <c r="D8077" s="30" t="s">
        <v>190</v>
      </c>
      <c r="E8077" s="30" t="s">
        <v>28</v>
      </c>
      <c r="F8077" s="30" t="s">
        <v>191</v>
      </c>
      <c r="G8077" s="30" t="s">
        <v>69</v>
      </c>
      <c r="H8077" s="30" t="s">
        <v>79</v>
      </c>
      <c r="I8077" s="32">
        <v>9763</v>
      </c>
    </row>
    <row r="8078" spans="1:9" s="33" customFormat="1" x14ac:dyDescent="0.15">
      <c r="A8078" s="31">
        <v>43617</v>
      </c>
      <c r="B8078" s="30" t="s">
        <v>62</v>
      </c>
      <c r="C8078" s="30" t="s">
        <v>189</v>
      </c>
      <c r="D8078" s="30" t="s">
        <v>190</v>
      </c>
      <c r="E8078" s="30" t="s">
        <v>28</v>
      </c>
      <c r="F8078" s="30" t="s">
        <v>191</v>
      </c>
      <c r="G8078" s="30" t="s">
        <v>80</v>
      </c>
      <c r="H8078" s="30" t="s">
        <v>79</v>
      </c>
      <c r="I8078" s="32">
        <v>6191</v>
      </c>
    </row>
    <row r="8079" spans="1:9" s="33" customFormat="1" x14ac:dyDescent="0.15">
      <c r="A8079" s="31">
        <v>43617</v>
      </c>
      <c r="B8079" s="30" t="s">
        <v>62</v>
      </c>
      <c r="C8079" s="30" t="s">
        <v>189</v>
      </c>
      <c r="D8079" s="30" t="s">
        <v>190</v>
      </c>
      <c r="E8079" s="30" t="s">
        <v>28</v>
      </c>
      <c r="F8079" s="30" t="s">
        <v>191</v>
      </c>
      <c r="G8079" s="30" t="s">
        <v>71</v>
      </c>
      <c r="H8079" s="30" t="s">
        <v>64</v>
      </c>
      <c r="I8079" s="32">
        <v>3394</v>
      </c>
    </row>
    <row r="8080" spans="1:9" s="33" customFormat="1" x14ac:dyDescent="0.15">
      <c r="A8080" s="31">
        <v>43617</v>
      </c>
      <c r="B8080" s="30" t="s">
        <v>52</v>
      </c>
      <c r="C8080" s="30" t="s">
        <v>189</v>
      </c>
      <c r="D8080" s="30" t="s">
        <v>190</v>
      </c>
      <c r="E8080" s="30" t="s">
        <v>28</v>
      </c>
      <c r="F8080" s="30" t="s">
        <v>191</v>
      </c>
      <c r="G8080" s="30" t="s">
        <v>70</v>
      </c>
      <c r="H8080" s="30" t="s">
        <v>74</v>
      </c>
      <c r="I8080" s="32">
        <v>2837</v>
      </c>
    </row>
    <row r="8081" spans="1:9" s="33" customFormat="1" x14ac:dyDescent="0.15">
      <c r="A8081" s="31">
        <v>43617</v>
      </c>
      <c r="B8081" s="30" t="s">
        <v>62</v>
      </c>
      <c r="C8081" s="30" t="s">
        <v>189</v>
      </c>
      <c r="D8081" s="30" t="s">
        <v>190</v>
      </c>
      <c r="E8081" s="30" t="s">
        <v>28</v>
      </c>
      <c r="F8081" s="30" t="s">
        <v>191</v>
      </c>
      <c r="G8081" s="30" t="s">
        <v>83</v>
      </c>
      <c r="H8081" s="30" t="s">
        <v>57</v>
      </c>
      <c r="I8081" s="32">
        <v>9489</v>
      </c>
    </row>
    <row r="8082" spans="1:9" s="33" customFormat="1" x14ac:dyDescent="0.15">
      <c r="A8082" s="31">
        <v>43617</v>
      </c>
      <c r="B8082" s="30" t="s">
        <v>62</v>
      </c>
      <c r="C8082" s="30" t="s">
        <v>189</v>
      </c>
      <c r="D8082" s="30" t="s">
        <v>190</v>
      </c>
      <c r="E8082" s="30" t="s">
        <v>28</v>
      </c>
      <c r="F8082" s="30" t="s">
        <v>191</v>
      </c>
      <c r="G8082" s="30" t="s">
        <v>72</v>
      </c>
      <c r="H8082" s="30" t="s">
        <v>65</v>
      </c>
      <c r="I8082" s="32">
        <v>4113</v>
      </c>
    </row>
    <row r="8083" spans="1:9" s="33" customFormat="1" x14ac:dyDescent="0.15">
      <c r="A8083" s="31">
        <v>43617</v>
      </c>
      <c r="B8083" s="30" t="s">
        <v>52</v>
      </c>
      <c r="C8083" s="30" t="s">
        <v>189</v>
      </c>
      <c r="D8083" s="30" t="s">
        <v>190</v>
      </c>
      <c r="E8083" s="30" t="s">
        <v>28</v>
      </c>
      <c r="F8083" s="30" t="s">
        <v>191</v>
      </c>
      <c r="G8083" s="30" t="s">
        <v>73</v>
      </c>
      <c r="H8083" s="30" t="s">
        <v>75</v>
      </c>
      <c r="I8083" s="32">
        <v>4529</v>
      </c>
    </row>
    <row r="8084" spans="1:9" s="33" customFormat="1" x14ac:dyDescent="0.15">
      <c r="A8084" s="31">
        <v>43617</v>
      </c>
      <c r="B8084" s="30" t="s">
        <v>62</v>
      </c>
      <c r="C8084" s="30" t="s">
        <v>189</v>
      </c>
      <c r="D8084" s="30" t="s">
        <v>190</v>
      </c>
      <c r="E8084" s="30" t="s">
        <v>28</v>
      </c>
      <c r="F8084" s="30" t="s">
        <v>191</v>
      </c>
      <c r="G8084" s="30" t="s">
        <v>73</v>
      </c>
      <c r="H8084" s="30" t="s">
        <v>57</v>
      </c>
      <c r="I8084" s="32">
        <v>1510</v>
      </c>
    </row>
    <row r="8085" spans="1:9" s="33" customFormat="1" x14ac:dyDescent="0.15">
      <c r="A8085" s="31">
        <v>43617</v>
      </c>
      <c r="B8085" s="30" t="s">
        <v>62</v>
      </c>
      <c r="C8085" s="30" t="s">
        <v>189</v>
      </c>
      <c r="D8085" s="30" t="s">
        <v>190</v>
      </c>
      <c r="E8085" s="30" t="s">
        <v>28</v>
      </c>
      <c r="F8085" s="30" t="s">
        <v>191</v>
      </c>
      <c r="G8085" s="30" t="s">
        <v>67</v>
      </c>
      <c r="H8085" s="30" t="s">
        <v>79</v>
      </c>
      <c r="I8085" s="32">
        <v>6890</v>
      </c>
    </row>
    <row r="8086" spans="1:9" s="33" customFormat="1" x14ac:dyDescent="0.15">
      <c r="A8086" s="31">
        <v>43617</v>
      </c>
      <c r="B8086" s="30" t="s">
        <v>62</v>
      </c>
      <c r="C8086" s="30" t="s">
        <v>189</v>
      </c>
      <c r="D8086" s="30" t="s">
        <v>190</v>
      </c>
      <c r="E8086" s="30" t="s">
        <v>28</v>
      </c>
      <c r="F8086" s="30" t="s">
        <v>191</v>
      </c>
      <c r="G8086" s="30" t="s">
        <v>72</v>
      </c>
      <c r="H8086" s="30" t="s">
        <v>79</v>
      </c>
      <c r="I8086" s="32">
        <v>9666</v>
      </c>
    </row>
    <row r="8087" spans="1:9" s="33" customFormat="1" x14ac:dyDescent="0.15">
      <c r="A8087" s="31">
        <v>43617</v>
      </c>
      <c r="B8087" s="30" t="s">
        <v>62</v>
      </c>
      <c r="C8087" s="30" t="s">
        <v>189</v>
      </c>
      <c r="D8087" s="30" t="s">
        <v>190</v>
      </c>
      <c r="E8087" s="30" t="s">
        <v>28</v>
      </c>
      <c r="F8087" s="30" t="s">
        <v>191</v>
      </c>
      <c r="G8087" s="30" t="s">
        <v>69</v>
      </c>
      <c r="H8087" s="30" t="s">
        <v>65</v>
      </c>
      <c r="I8087" s="32">
        <v>8839</v>
      </c>
    </row>
    <row r="8088" spans="1:9" s="33" customFormat="1" x14ac:dyDescent="0.15">
      <c r="A8088" s="31">
        <v>43617</v>
      </c>
      <c r="B8088" s="30" t="s">
        <v>62</v>
      </c>
      <c r="C8088" s="30" t="s">
        <v>189</v>
      </c>
      <c r="D8088" s="30" t="s">
        <v>190</v>
      </c>
      <c r="E8088" s="30" t="s">
        <v>28</v>
      </c>
      <c r="F8088" s="30" t="s">
        <v>191</v>
      </c>
      <c r="G8088" s="30" t="s">
        <v>76</v>
      </c>
      <c r="H8088" s="30" t="s">
        <v>64</v>
      </c>
      <c r="I8088" s="32">
        <v>4691</v>
      </c>
    </row>
    <row r="8089" spans="1:9" s="33" customFormat="1" x14ac:dyDescent="0.15">
      <c r="A8089" s="31">
        <v>43617</v>
      </c>
      <c r="B8089" s="30" t="s">
        <v>52</v>
      </c>
      <c r="C8089" s="30" t="s">
        <v>189</v>
      </c>
      <c r="D8089" s="30" t="s">
        <v>190</v>
      </c>
      <c r="E8089" s="30" t="s">
        <v>28</v>
      </c>
      <c r="F8089" s="30" t="s">
        <v>191</v>
      </c>
      <c r="G8089" s="30" t="s">
        <v>76</v>
      </c>
      <c r="H8089" s="30" t="s">
        <v>65</v>
      </c>
      <c r="I8089" s="32">
        <v>5490</v>
      </c>
    </row>
    <row r="8090" spans="1:9" s="33" customFormat="1" x14ac:dyDescent="0.15">
      <c r="A8090" s="31">
        <v>43617</v>
      </c>
      <c r="B8090" s="30" t="s">
        <v>52</v>
      </c>
      <c r="C8090" s="30" t="s">
        <v>189</v>
      </c>
      <c r="D8090" s="30" t="s">
        <v>190</v>
      </c>
      <c r="E8090" s="30" t="s">
        <v>28</v>
      </c>
      <c r="F8090" s="30" t="s">
        <v>191</v>
      </c>
      <c r="G8090" s="30" t="s">
        <v>71</v>
      </c>
      <c r="H8090" s="30" t="s">
        <v>75</v>
      </c>
      <c r="I8090" s="32">
        <v>2915</v>
      </c>
    </row>
    <row r="8091" spans="1:9" s="33" customFormat="1" x14ac:dyDescent="0.15">
      <c r="A8091" s="31">
        <v>43617</v>
      </c>
      <c r="B8091" s="30" t="s">
        <v>62</v>
      </c>
      <c r="C8091" s="30" t="s">
        <v>189</v>
      </c>
      <c r="D8091" s="30" t="s">
        <v>190</v>
      </c>
      <c r="E8091" s="30" t="s">
        <v>28</v>
      </c>
      <c r="F8091" s="30" t="s">
        <v>191</v>
      </c>
      <c r="G8091" s="30" t="s">
        <v>86</v>
      </c>
      <c r="H8091" s="30" t="s">
        <v>65</v>
      </c>
      <c r="I8091" s="32">
        <v>1464</v>
      </c>
    </row>
    <row r="8092" spans="1:9" s="33" customFormat="1" x14ac:dyDescent="0.15">
      <c r="A8092" s="31">
        <v>43617</v>
      </c>
      <c r="B8092" s="30" t="s">
        <v>62</v>
      </c>
      <c r="C8092" s="30" t="s">
        <v>189</v>
      </c>
      <c r="D8092" s="30" t="s">
        <v>190</v>
      </c>
      <c r="E8092" s="30" t="s">
        <v>28</v>
      </c>
      <c r="F8092" s="30" t="s">
        <v>191</v>
      </c>
      <c r="G8092" s="30" t="s">
        <v>80</v>
      </c>
      <c r="H8092" s="30" t="s">
        <v>61</v>
      </c>
      <c r="I8092" s="32">
        <v>5846</v>
      </c>
    </row>
    <row r="8093" spans="1:9" s="33" customFormat="1" x14ac:dyDescent="0.15">
      <c r="A8093" s="31">
        <v>43617</v>
      </c>
      <c r="B8093" s="30" t="s">
        <v>52</v>
      </c>
      <c r="C8093" s="30" t="s">
        <v>189</v>
      </c>
      <c r="D8093" s="30" t="s">
        <v>190</v>
      </c>
      <c r="E8093" s="30" t="s">
        <v>28</v>
      </c>
      <c r="F8093" s="30" t="s">
        <v>191</v>
      </c>
      <c r="G8093" s="30" t="s">
        <v>78</v>
      </c>
      <c r="H8093" s="30" t="s">
        <v>64</v>
      </c>
      <c r="I8093" s="32">
        <v>5064</v>
      </c>
    </row>
    <row r="8094" spans="1:9" s="33" customFormat="1" x14ac:dyDescent="0.15">
      <c r="A8094" s="31">
        <v>43617</v>
      </c>
      <c r="B8094" s="30" t="s">
        <v>62</v>
      </c>
      <c r="C8094" s="30" t="s">
        <v>189</v>
      </c>
      <c r="D8094" s="30" t="s">
        <v>190</v>
      </c>
      <c r="E8094" s="30" t="s">
        <v>28</v>
      </c>
      <c r="F8094" s="30" t="s">
        <v>191</v>
      </c>
      <c r="G8094" s="30" t="s">
        <v>82</v>
      </c>
      <c r="H8094" s="30" t="s">
        <v>74</v>
      </c>
      <c r="I8094" s="32">
        <v>4206</v>
      </c>
    </row>
    <row r="8095" spans="1:9" s="33" customFormat="1" x14ac:dyDescent="0.15">
      <c r="A8095" s="31">
        <v>43617</v>
      </c>
      <c r="B8095" s="30" t="s">
        <v>52</v>
      </c>
      <c r="C8095" s="30" t="s">
        <v>189</v>
      </c>
      <c r="D8095" s="30" t="s">
        <v>190</v>
      </c>
      <c r="E8095" s="30" t="s">
        <v>28</v>
      </c>
      <c r="F8095" s="30" t="s">
        <v>191</v>
      </c>
      <c r="G8095" s="30" t="s">
        <v>77</v>
      </c>
      <c r="H8095" s="30" t="s">
        <v>75</v>
      </c>
      <c r="I8095" s="32">
        <v>6769</v>
      </c>
    </row>
    <row r="8096" spans="1:9" s="33" customFormat="1" x14ac:dyDescent="0.15">
      <c r="A8096" s="31">
        <v>43617</v>
      </c>
      <c r="B8096" s="30" t="s">
        <v>52</v>
      </c>
      <c r="C8096" s="30" t="s">
        <v>189</v>
      </c>
      <c r="D8096" s="30" t="s">
        <v>190</v>
      </c>
      <c r="E8096" s="30" t="s">
        <v>28</v>
      </c>
      <c r="F8096" s="30" t="s">
        <v>191</v>
      </c>
      <c r="G8096" s="30" t="s">
        <v>76</v>
      </c>
      <c r="H8096" s="30" t="s">
        <v>79</v>
      </c>
      <c r="I8096" s="32">
        <v>7703</v>
      </c>
    </row>
    <row r="8097" spans="1:9" s="33" customFormat="1" x14ac:dyDescent="0.15">
      <c r="A8097" s="31">
        <v>43617</v>
      </c>
      <c r="B8097" s="30" t="s">
        <v>52</v>
      </c>
      <c r="C8097" s="30" t="s">
        <v>189</v>
      </c>
      <c r="D8097" s="30" t="s">
        <v>190</v>
      </c>
      <c r="E8097" s="30" t="s">
        <v>28</v>
      </c>
      <c r="F8097" s="30" t="s">
        <v>191</v>
      </c>
      <c r="G8097" s="30" t="s">
        <v>66</v>
      </c>
      <c r="H8097" s="30" t="s">
        <v>57</v>
      </c>
      <c r="I8097" s="32">
        <v>7756</v>
      </c>
    </row>
    <row r="8098" spans="1:9" s="33" customFormat="1" x14ac:dyDescent="0.15">
      <c r="A8098" s="31">
        <v>43617</v>
      </c>
      <c r="B8098" s="30" t="s">
        <v>62</v>
      </c>
      <c r="C8098" s="30" t="s">
        <v>189</v>
      </c>
      <c r="D8098" s="30" t="s">
        <v>190</v>
      </c>
      <c r="E8098" s="30" t="s">
        <v>28</v>
      </c>
      <c r="F8098" s="30" t="s">
        <v>191</v>
      </c>
      <c r="G8098" s="30" t="s">
        <v>84</v>
      </c>
      <c r="H8098" s="30" t="s">
        <v>59</v>
      </c>
      <c r="I8098" s="32">
        <v>1191</v>
      </c>
    </row>
    <row r="8099" spans="1:9" s="33" customFormat="1" x14ac:dyDescent="0.15">
      <c r="A8099" s="31">
        <v>43617</v>
      </c>
      <c r="B8099" s="30" t="s">
        <v>52</v>
      </c>
      <c r="C8099" s="30" t="s">
        <v>189</v>
      </c>
      <c r="D8099" s="30" t="s">
        <v>190</v>
      </c>
      <c r="E8099" s="30" t="s">
        <v>28</v>
      </c>
      <c r="F8099" s="30" t="s">
        <v>191</v>
      </c>
      <c r="G8099" s="30" t="s">
        <v>58</v>
      </c>
      <c r="H8099" s="30" t="s">
        <v>68</v>
      </c>
      <c r="I8099" s="32">
        <v>3118</v>
      </c>
    </row>
    <row r="8100" spans="1:9" s="33" customFormat="1" x14ac:dyDescent="0.15">
      <c r="A8100" s="31">
        <v>43466</v>
      </c>
      <c r="B8100" s="30" t="s">
        <v>52</v>
      </c>
      <c r="C8100" s="30" t="s">
        <v>192</v>
      </c>
      <c r="D8100" s="30" t="s">
        <v>193</v>
      </c>
      <c r="E8100" s="30" t="s">
        <v>28</v>
      </c>
      <c r="F8100" s="30" t="s">
        <v>194</v>
      </c>
      <c r="G8100" s="30" t="s">
        <v>58</v>
      </c>
      <c r="H8100" s="30" t="s">
        <v>79</v>
      </c>
      <c r="I8100" s="32">
        <v>1315</v>
      </c>
    </row>
    <row r="8101" spans="1:9" s="33" customFormat="1" x14ac:dyDescent="0.15">
      <c r="A8101" s="31">
        <v>43466</v>
      </c>
      <c r="B8101" s="30" t="s">
        <v>52</v>
      </c>
      <c r="C8101" s="30" t="s">
        <v>192</v>
      </c>
      <c r="D8101" s="30" t="s">
        <v>193</v>
      </c>
      <c r="E8101" s="30" t="s">
        <v>28</v>
      </c>
      <c r="F8101" s="30" t="s">
        <v>194</v>
      </c>
      <c r="G8101" s="30" t="s">
        <v>60</v>
      </c>
      <c r="H8101" s="30" t="s">
        <v>74</v>
      </c>
      <c r="I8101" s="32">
        <v>8280</v>
      </c>
    </row>
    <row r="8102" spans="1:9" s="33" customFormat="1" x14ac:dyDescent="0.15">
      <c r="A8102" s="31">
        <v>43466</v>
      </c>
      <c r="B8102" s="30" t="s">
        <v>62</v>
      </c>
      <c r="C8102" s="30" t="s">
        <v>192</v>
      </c>
      <c r="D8102" s="30" t="s">
        <v>193</v>
      </c>
      <c r="E8102" s="30" t="s">
        <v>28</v>
      </c>
      <c r="F8102" s="30" t="s">
        <v>194</v>
      </c>
      <c r="G8102" s="30" t="s">
        <v>63</v>
      </c>
      <c r="H8102" s="30" t="s">
        <v>68</v>
      </c>
      <c r="I8102" s="32">
        <v>1949</v>
      </c>
    </row>
    <row r="8103" spans="1:9" s="33" customFormat="1" x14ac:dyDescent="0.15">
      <c r="A8103" s="31">
        <v>43466</v>
      </c>
      <c r="B8103" s="30" t="s">
        <v>52</v>
      </c>
      <c r="C8103" s="30" t="s">
        <v>192</v>
      </c>
      <c r="D8103" s="30" t="s">
        <v>193</v>
      </c>
      <c r="E8103" s="30" t="s">
        <v>28</v>
      </c>
      <c r="F8103" s="30" t="s">
        <v>194</v>
      </c>
      <c r="G8103" s="30" t="s">
        <v>82</v>
      </c>
      <c r="H8103" s="30" t="s">
        <v>68</v>
      </c>
      <c r="I8103" s="32">
        <v>9899</v>
      </c>
    </row>
    <row r="8104" spans="1:9" s="33" customFormat="1" x14ac:dyDescent="0.15">
      <c r="A8104" s="31">
        <v>43466</v>
      </c>
      <c r="B8104" s="30" t="s">
        <v>52</v>
      </c>
      <c r="C8104" s="30" t="s">
        <v>192</v>
      </c>
      <c r="D8104" s="30" t="s">
        <v>193</v>
      </c>
      <c r="E8104" s="30" t="s">
        <v>28</v>
      </c>
      <c r="F8104" s="30" t="s">
        <v>194</v>
      </c>
      <c r="G8104" s="30" t="s">
        <v>66</v>
      </c>
      <c r="H8104" s="30" t="s">
        <v>79</v>
      </c>
      <c r="I8104" s="32">
        <v>7963</v>
      </c>
    </row>
    <row r="8105" spans="1:9" s="33" customFormat="1" x14ac:dyDescent="0.15">
      <c r="A8105" s="31">
        <v>43466</v>
      </c>
      <c r="B8105" s="30" t="s">
        <v>62</v>
      </c>
      <c r="C8105" s="30" t="s">
        <v>192</v>
      </c>
      <c r="D8105" s="30" t="s">
        <v>193</v>
      </c>
      <c r="E8105" s="30" t="s">
        <v>28</v>
      </c>
      <c r="F8105" s="30" t="s">
        <v>194</v>
      </c>
      <c r="G8105" s="30" t="s">
        <v>85</v>
      </c>
      <c r="H8105" s="30" t="s">
        <v>64</v>
      </c>
      <c r="I8105" s="32">
        <v>4397</v>
      </c>
    </row>
    <row r="8106" spans="1:9" s="33" customFormat="1" x14ac:dyDescent="0.15">
      <c r="A8106" s="31">
        <v>43466</v>
      </c>
      <c r="B8106" s="30" t="s">
        <v>62</v>
      </c>
      <c r="C8106" s="30" t="s">
        <v>192</v>
      </c>
      <c r="D8106" s="30" t="s">
        <v>193</v>
      </c>
      <c r="E8106" s="30" t="s">
        <v>28</v>
      </c>
      <c r="F8106" s="30" t="s">
        <v>194</v>
      </c>
      <c r="G8106" s="30" t="s">
        <v>72</v>
      </c>
      <c r="H8106" s="30" t="s">
        <v>75</v>
      </c>
      <c r="I8106" s="32">
        <v>1136</v>
      </c>
    </row>
    <row r="8107" spans="1:9" s="33" customFormat="1" x14ac:dyDescent="0.15">
      <c r="A8107" s="31">
        <v>43466</v>
      </c>
      <c r="B8107" s="30" t="s">
        <v>52</v>
      </c>
      <c r="C8107" s="30" t="s">
        <v>192</v>
      </c>
      <c r="D8107" s="30" t="s">
        <v>193</v>
      </c>
      <c r="E8107" s="30" t="s">
        <v>28</v>
      </c>
      <c r="F8107" s="30" t="s">
        <v>194</v>
      </c>
      <c r="G8107" s="30" t="s">
        <v>70</v>
      </c>
      <c r="H8107" s="30" t="s">
        <v>64</v>
      </c>
      <c r="I8107" s="32">
        <v>3264</v>
      </c>
    </row>
    <row r="8108" spans="1:9" s="33" customFormat="1" x14ac:dyDescent="0.15">
      <c r="A8108" s="31">
        <v>43466</v>
      </c>
      <c r="B8108" s="30" t="s">
        <v>62</v>
      </c>
      <c r="C8108" s="30" t="s">
        <v>192</v>
      </c>
      <c r="D8108" s="30" t="s">
        <v>193</v>
      </c>
      <c r="E8108" s="30" t="s">
        <v>28</v>
      </c>
      <c r="F8108" s="30" t="s">
        <v>194</v>
      </c>
      <c r="G8108" s="30" t="s">
        <v>70</v>
      </c>
      <c r="H8108" s="30" t="s">
        <v>64</v>
      </c>
      <c r="I8108" s="32">
        <v>4474</v>
      </c>
    </row>
    <row r="8109" spans="1:9" s="33" customFormat="1" x14ac:dyDescent="0.15">
      <c r="A8109" s="31">
        <v>43466</v>
      </c>
      <c r="B8109" s="30" t="s">
        <v>52</v>
      </c>
      <c r="C8109" s="30" t="s">
        <v>192</v>
      </c>
      <c r="D8109" s="30" t="s">
        <v>193</v>
      </c>
      <c r="E8109" s="30" t="s">
        <v>28</v>
      </c>
      <c r="F8109" s="30" t="s">
        <v>194</v>
      </c>
      <c r="G8109" s="30" t="s">
        <v>70</v>
      </c>
      <c r="H8109" s="30" t="s">
        <v>61</v>
      </c>
      <c r="I8109" s="32">
        <v>5562</v>
      </c>
    </row>
    <row r="8110" spans="1:9" s="33" customFormat="1" x14ac:dyDescent="0.15">
      <c r="A8110" s="31">
        <v>43466</v>
      </c>
      <c r="B8110" s="30" t="s">
        <v>62</v>
      </c>
      <c r="C8110" s="30" t="s">
        <v>192</v>
      </c>
      <c r="D8110" s="30" t="s">
        <v>193</v>
      </c>
      <c r="E8110" s="30" t="s">
        <v>28</v>
      </c>
      <c r="F8110" s="30" t="s">
        <v>194</v>
      </c>
      <c r="G8110" s="30" t="s">
        <v>83</v>
      </c>
      <c r="H8110" s="30" t="s">
        <v>64</v>
      </c>
      <c r="I8110" s="32">
        <v>9097</v>
      </c>
    </row>
    <row r="8111" spans="1:9" s="33" customFormat="1" x14ac:dyDescent="0.15">
      <c r="A8111" s="31">
        <v>43466</v>
      </c>
      <c r="B8111" s="30" t="s">
        <v>62</v>
      </c>
      <c r="C8111" s="30" t="s">
        <v>192</v>
      </c>
      <c r="D8111" s="30" t="s">
        <v>193</v>
      </c>
      <c r="E8111" s="30" t="s">
        <v>28</v>
      </c>
      <c r="F8111" s="30" t="s">
        <v>194</v>
      </c>
      <c r="G8111" s="30" t="s">
        <v>72</v>
      </c>
      <c r="H8111" s="30" t="s">
        <v>79</v>
      </c>
      <c r="I8111" s="32">
        <v>9578</v>
      </c>
    </row>
    <row r="8112" spans="1:9" s="33" customFormat="1" x14ac:dyDescent="0.15">
      <c r="A8112" s="31">
        <v>43466</v>
      </c>
      <c r="B8112" s="30" t="s">
        <v>52</v>
      </c>
      <c r="C8112" s="30" t="s">
        <v>192</v>
      </c>
      <c r="D8112" s="30" t="s">
        <v>193</v>
      </c>
      <c r="E8112" s="30" t="s">
        <v>28</v>
      </c>
      <c r="F8112" s="30" t="s">
        <v>194</v>
      </c>
      <c r="G8112" s="30" t="s">
        <v>73</v>
      </c>
      <c r="H8112" s="30" t="s">
        <v>74</v>
      </c>
      <c r="I8112" s="32">
        <v>4155</v>
      </c>
    </row>
    <row r="8113" spans="1:9" s="33" customFormat="1" x14ac:dyDescent="0.15">
      <c r="A8113" s="31">
        <v>43466</v>
      </c>
      <c r="B8113" s="30" t="s">
        <v>62</v>
      </c>
      <c r="C8113" s="30" t="s">
        <v>192</v>
      </c>
      <c r="D8113" s="30" t="s">
        <v>193</v>
      </c>
      <c r="E8113" s="30" t="s">
        <v>28</v>
      </c>
      <c r="F8113" s="30" t="s">
        <v>194</v>
      </c>
      <c r="G8113" s="30" t="s">
        <v>73</v>
      </c>
      <c r="H8113" s="30" t="s">
        <v>79</v>
      </c>
      <c r="I8113" s="32">
        <v>8658</v>
      </c>
    </row>
    <row r="8114" spans="1:9" s="33" customFormat="1" x14ac:dyDescent="0.15">
      <c r="A8114" s="31">
        <v>43466</v>
      </c>
      <c r="B8114" s="30" t="s">
        <v>62</v>
      </c>
      <c r="C8114" s="30" t="s">
        <v>192</v>
      </c>
      <c r="D8114" s="30" t="s">
        <v>193</v>
      </c>
      <c r="E8114" s="30" t="s">
        <v>28</v>
      </c>
      <c r="F8114" s="30" t="s">
        <v>194</v>
      </c>
      <c r="G8114" s="30" t="s">
        <v>67</v>
      </c>
      <c r="H8114" s="30" t="s">
        <v>68</v>
      </c>
      <c r="I8114" s="32">
        <v>5697</v>
      </c>
    </row>
    <row r="8115" spans="1:9" s="33" customFormat="1" x14ac:dyDescent="0.15">
      <c r="A8115" s="31">
        <v>43466</v>
      </c>
      <c r="B8115" s="30" t="s">
        <v>62</v>
      </c>
      <c r="C8115" s="30" t="s">
        <v>192</v>
      </c>
      <c r="D8115" s="30" t="s">
        <v>193</v>
      </c>
      <c r="E8115" s="30" t="s">
        <v>28</v>
      </c>
      <c r="F8115" s="30" t="s">
        <v>194</v>
      </c>
      <c r="G8115" s="30" t="s">
        <v>72</v>
      </c>
      <c r="H8115" s="30" t="s">
        <v>68</v>
      </c>
      <c r="I8115" s="32">
        <v>2111</v>
      </c>
    </row>
    <row r="8116" spans="1:9" s="33" customFormat="1" x14ac:dyDescent="0.15">
      <c r="A8116" s="31">
        <v>43466</v>
      </c>
      <c r="B8116" s="30" t="s">
        <v>62</v>
      </c>
      <c r="C8116" s="30" t="s">
        <v>192</v>
      </c>
      <c r="D8116" s="30" t="s">
        <v>193</v>
      </c>
      <c r="E8116" s="30" t="s">
        <v>28</v>
      </c>
      <c r="F8116" s="30" t="s">
        <v>194</v>
      </c>
      <c r="G8116" s="30" t="s">
        <v>69</v>
      </c>
      <c r="H8116" s="30" t="s">
        <v>57</v>
      </c>
      <c r="I8116" s="32">
        <v>8120</v>
      </c>
    </row>
    <row r="8117" spans="1:9" s="33" customFormat="1" x14ac:dyDescent="0.15">
      <c r="A8117" s="31">
        <v>43466</v>
      </c>
      <c r="B8117" s="30" t="s">
        <v>62</v>
      </c>
      <c r="C8117" s="30" t="s">
        <v>192</v>
      </c>
      <c r="D8117" s="30" t="s">
        <v>193</v>
      </c>
      <c r="E8117" s="30" t="s">
        <v>28</v>
      </c>
      <c r="F8117" s="30" t="s">
        <v>194</v>
      </c>
      <c r="G8117" s="30" t="s">
        <v>76</v>
      </c>
      <c r="H8117" s="30" t="s">
        <v>79</v>
      </c>
      <c r="I8117" s="32">
        <v>5323</v>
      </c>
    </row>
    <row r="8118" spans="1:9" s="33" customFormat="1" x14ac:dyDescent="0.15">
      <c r="A8118" s="31">
        <v>43466</v>
      </c>
      <c r="B8118" s="30" t="s">
        <v>52</v>
      </c>
      <c r="C8118" s="30" t="s">
        <v>192</v>
      </c>
      <c r="D8118" s="30" t="s">
        <v>193</v>
      </c>
      <c r="E8118" s="30" t="s">
        <v>28</v>
      </c>
      <c r="F8118" s="30" t="s">
        <v>194</v>
      </c>
      <c r="G8118" s="30" t="s">
        <v>76</v>
      </c>
      <c r="H8118" s="30" t="s">
        <v>68</v>
      </c>
      <c r="I8118" s="32">
        <v>7128</v>
      </c>
    </row>
    <row r="8119" spans="1:9" s="33" customFormat="1" x14ac:dyDescent="0.15">
      <c r="A8119" s="31">
        <v>43466</v>
      </c>
      <c r="B8119" s="30" t="s">
        <v>62</v>
      </c>
      <c r="C8119" s="30" t="s">
        <v>192</v>
      </c>
      <c r="D8119" s="30" t="s">
        <v>193</v>
      </c>
      <c r="E8119" s="30" t="s">
        <v>28</v>
      </c>
      <c r="F8119" s="30" t="s">
        <v>194</v>
      </c>
      <c r="G8119" s="30" t="s">
        <v>80</v>
      </c>
      <c r="H8119" s="30" t="s">
        <v>79</v>
      </c>
      <c r="I8119" s="32">
        <v>8050</v>
      </c>
    </row>
    <row r="8120" spans="1:9" s="33" customFormat="1" x14ac:dyDescent="0.15">
      <c r="A8120" s="31">
        <v>43466</v>
      </c>
      <c r="B8120" s="30" t="s">
        <v>62</v>
      </c>
      <c r="C8120" s="30" t="s">
        <v>192</v>
      </c>
      <c r="D8120" s="30" t="s">
        <v>193</v>
      </c>
      <c r="E8120" s="30" t="s">
        <v>28</v>
      </c>
      <c r="F8120" s="30" t="s">
        <v>194</v>
      </c>
      <c r="G8120" s="30" t="s">
        <v>71</v>
      </c>
      <c r="H8120" s="30" t="s">
        <v>64</v>
      </c>
      <c r="I8120" s="32">
        <v>7300</v>
      </c>
    </row>
    <row r="8121" spans="1:9" s="33" customFormat="1" x14ac:dyDescent="0.15">
      <c r="A8121" s="31">
        <v>43466</v>
      </c>
      <c r="B8121" s="30" t="s">
        <v>52</v>
      </c>
      <c r="C8121" s="30" t="s">
        <v>192</v>
      </c>
      <c r="D8121" s="30" t="s">
        <v>193</v>
      </c>
      <c r="E8121" s="30" t="s">
        <v>28</v>
      </c>
      <c r="F8121" s="30" t="s">
        <v>194</v>
      </c>
      <c r="G8121" s="30" t="s">
        <v>77</v>
      </c>
      <c r="H8121" s="30" t="s">
        <v>57</v>
      </c>
      <c r="I8121" s="32">
        <v>1738</v>
      </c>
    </row>
    <row r="8122" spans="1:9" s="33" customFormat="1" x14ac:dyDescent="0.15">
      <c r="A8122" s="31">
        <v>43466</v>
      </c>
      <c r="B8122" s="30" t="s">
        <v>52</v>
      </c>
      <c r="C8122" s="30" t="s">
        <v>192</v>
      </c>
      <c r="D8122" s="30" t="s">
        <v>193</v>
      </c>
      <c r="E8122" s="30" t="s">
        <v>28</v>
      </c>
      <c r="F8122" s="30" t="s">
        <v>194</v>
      </c>
      <c r="G8122" s="30" t="s">
        <v>78</v>
      </c>
      <c r="H8122" s="30" t="s">
        <v>64</v>
      </c>
      <c r="I8122" s="32">
        <v>9037</v>
      </c>
    </row>
    <row r="8123" spans="1:9" s="33" customFormat="1" x14ac:dyDescent="0.15">
      <c r="A8123" s="31">
        <v>43466</v>
      </c>
      <c r="B8123" s="30" t="s">
        <v>52</v>
      </c>
      <c r="C8123" s="30" t="s">
        <v>192</v>
      </c>
      <c r="D8123" s="30" t="s">
        <v>193</v>
      </c>
      <c r="E8123" s="30" t="s">
        <v>28</v>
      </c>
      <c r="F8123" s="30" t="s">
        <v>194</v>
      </c>
      <c r="G8123" s="30" t="s">
        <v>73</v>
      </c>
      <c r="H8123" s="30" t="s">
        <v>79</v>
      </c>
      <c r="I8123" s="32">
        <v>4634</v>
      </c>
    </row>
    <row r="8124" spans="1:9" s="33" customFormat="1" x14ac:dyDescent="0.15">
      <c r="A8124" s="31">
        <v>43466</v>
      </c>
      <c r="B8124" s="30" t="s">
        <v>52</v>
      </c>
      <c r="C8124" s="30" t="s">
        <v>192</v>
      </c>
      <c r="D8124" s="30" t="s">
        <v>193</v>
      </c>
      <c r="E8124" s="30" t="s">
        <v>28</v>
      </c>
      <c r="F8124" s="30" t="s">
        <v>194</v>
      </c>
      <c r="G8124" s="30" t="s">
        <v>78</v>
      </c>
      <c r="H8124" s="30" t="s">
        <v>79</v>
      </c>
      <c r="I8124" s="32">
        <v>7131</v>
      </c>
    </row>
    <row r="8125" spans="1:9" s="33" customFormat="1" x14ac:dyDescent="0.15">
      <c r="A8125" s="31">
        <v>43466</v>
      </c>
      <c r="B8125" s="30" t="s">
        <v>52</v>
      </c>
      <c r="C8125" s="30" t="s">
        <v>192</v>
      </c>
      <c r="D8125" s="30" t="s">
        <v>193</v>
      </c>
      <c r="E8125" s="30" t="s">
        <v>28</v>
      </c>
      <c r="F8125" s="30" t="s">
        <v>194</v>
      </c>
      <c r="G8125" s="30" t="s">
        <v>80</v>
      </c>
      <c r="H8125" s="30" t="s">
        <v>65</v>
      </c>
      <c r="I8125" s="32">
        <v>1873</v>
      </c>
    </row>
    <row r="8126" spans="1:9" s="33" customFormat="1" x14ac:dyDescent="0.15">
      <c r="A8126" s="31">
        <v>43466</v>
      </c>
      <c r="B8126" s="30" t="s">
        <v>52</v>
      </c>
      <c r="C8126" s="30" t="s">
        <v>192</v>
      </c>
      <c r="D8126" s="30" t="s">
        <v>193</v>
      </c>
      <c r="E8126" s="30" t="s">
        <v>28</v>
      </c>
      <c r="F8126" s="30" t="s">
        <v>194</v>
      </c>
      <c r="G8126" s="30" t="s">
        <v>76</v>
      </c>
      <c r="H8126" s="30" t="s">
        <v>64</v>
      </c>
      <c r="I8126" s="32">
        <v>8554</v>
      </c>
    </row>
    <row r="8127" spans="1:9" s="33" customFormat="1" x14ac:dyDescent="0.15">
      <c r="A8127" s="31">
        <v>43466</v>
      </c>
      <c r="B8127" s="30" t="s">
        <v>62</v>
      </c>
      <c r="C8127" s="30" t="s">
        <v>192</v>
      </c>
      <c r="D8127" s="30" t="s">
        <v>193</v>
      </c>
      <c r="E8127" s="30" t="s">
        <v>28</v>
      </c>
      <c r="F8127" s="30" t="s">
        <v>194</v>
      </c>
      <c r="G8127" s="30" t="s">
        <v>82</v>
      </c>
      <c r="H8127" s="30" t="s">
        <v>74</v>
      </c>
      <c r="I8127" s="32">
        <v>4334</v>
      </c>
    </row>
    <row r="8128" spans="1:9" s="33" customFormat="1" x14ac:dyDescent="0.15">
      <c r="A8128" s="31">
        <v>43466</v>
      </c>
      <c r="B8128" s="30" t="s">
        <v>62</v>
      </c>
      <c r="C8128" s="30" t="s">
        <v>192</v>
      </c>
      <c r="D8128" s="30" t="s">
        <v>193</v>
      </c>
      <c r="E8128" s="30" t="s">
        <v>28</v>
      </c>
      <c r="F8128" s="30" t="s">
        <v>194</v>
      </c>
      <c r="G8128" s="30" t="s">
        <v>67</v>
      </c>
      <c r="H8128" s="30" t="s">
        <v>64</v>
      </c>
      <c r="I8128" s="32">
        <v>3711</v>
      </c>
    </row>
    <row r="8129" spans="1:9" s="33" customFormat="1" x14ac:dyDescent="0.15">
      <c r="A8129" s="31">
        <v>43466</v>
      </c>
      <c r="B8129" s="30" t="s">
        <v>52</v>
      </c>
      <c r="C8129" s="30" t="s">
        <v>192</v>
      </c>
      <c r="D8129" s="30" t="s">
        <v>193</v>
      </c>
      <c r="E8129" s="30" t="s">
        <v>28</v>
      </c>
      <c r="F8129" s="30" t="s">
        <v>194</v>
      </c>
      <c r="G8129" s="30" t="s">
        <v>56</v>
      </c>
      <c r="H8129" s="30" t="s">
        <v>65</v>
      </c>
      <c r="I8129" s="32">
        <v>1608</v>
      </c>
    </row>
    <row r="8130" spans="1:9" s="33" customFormat="1" x14ac:dyDescent="0.15">
      <c r="A8130" s="31">
        <v>43466</v>
      </c>
      <c r="B8130" s="30" t="s">
        <v>52</v>
      </c>
      <c r="C8130" s="30" t="s">
        <v>192</v>
      </c>
      <c r="D8130" s="30" t="s">
        <v>193</v>
      </c>
      <c r="E8130" s="30" t="s">
        <v>28</v>
      </c>
      <c r="F8130" s="30" t="s">
        <v>194</v>
      </c>
      <c r="G8130" s="30" t="s">
        <v>84</v>
      </c>
      <c r="H8130" s="30" t="s">
        <v>64</v>
      </c>
      <c r="I8130" s="32">
        <v>8754</v>
      </c>
    </row>
    <row r="8131" spans="1:9" s="33" customFormat="1" x14ac:dyDescent="0.15">
      <c r="A8131" s="31">
        <v>43466</v>
      </c>
      <c r="B8131" s="30" t="s">
        <v>62</v>
      </c>
      <c r="C8131" s="30" t="s">
        <v>192</v>
      </c>
      <c r="D8131" s="30" t="s">
        <v>193</v>
      </c>
      <c r="E8131" s="30" t="s">
        <v>28</v>
      </c>
      <c r="F8131" s="30" t="s">
        <v>194</v>
      </c>
      <c r="G8131" s="30" t="s">
        <v>83</v>
      </c>
      <c r="H8131" s="30" t="s">
        <v>68</v>
      </c>
      <c r="I8131" s="32">
        <v>2759</v>
      </c>
    </row>
    <row r="8132" spans="1:9" s="33" customFormat="1" x14ac:dyDescent="0.15">
      <c r="A8132" s="31">
        <v>43466</v>
      </c>
      <c r="B8132" s="30" t="s">
        <v>52</v>
      </c>
      <c r="C8132" s="30" t="s">
        <v>192</v>
      </c>
      <c r="D8132" s="30" t="s">
        <v>193</v>
      </c>
      <c r="E8132" s="30" t="s">
        <v>28</v>
      </c>
      <c r="F8132" s="30" t="s">
        <v>194</v>
      </c>
      <c r="G8132" s="30" t="s">
        <v>58</v>
      </c>
      <c r="H8132" s="30" t="s">
        <v>79</v>
      </c>
      <c r="I8132" s="32">
        <v>5414</v>
      </c>
    </row>
    <row r="8133" spans="1:9" s="33" customFormat="1" x14ac:dyDescent="0.15">
      <c r="A8133" s="31">
        <v>43466</v>
      </c>
      <c r="B8133" s="30" t="s">
        <v>52</v>
      </c>
      <c r="C8133" s="30" t="s">
        <v>192</v>
      </c>
      <c r="D8133" s="30" t="s">
        <v>193</v>
      </c>
      <c r="E8133" s="30" t="s">
        <v>28</v>
      </c>
      <c r="F8133" s="30" t="s">
        <v>194</v>
      </c>
      <c r="G8133" s="30" t="s">
        <v>80</v>
      </c>
      <c r="H8133" s="30" t="s">
        <v>65</v>
      </c>
      <c r="I8133" s="32">
        <v>9140</v>
      </c>
    </row>
    <row r="8134" spans="1:9" s="33" customFormat="1" x14ac:dyDescent="0.15">
      <c r="A8134" s="31">
        <v>43466</v>
      </c>
      <c r="B8134" s="30" t="s">
        <v>52</v>
      </c>
      <c r="C8134" s="30" t="s">
        <v>192</v>
      </c>
      <c r="D8134" s="30" t="s">
        <v>193</v>
      </c>
      <c r="E8134" s="30" t="s">
        <v>28</v>
      </c>
      <c r="F8134" s="30" t="s">
        <v>194</v>
      </c>
      <c r="G8134" s="30" t="s">
        <v>84</v>
      </c>
      <c r="H8134" s="30" t="s">
        <v>79</v>
      </c>
      <c r="I8134" s="32">
        <v>6522</v>
      </c>
    </row>
    <row r="8135" spans="1:9" s="33" customFormat="1" x14ac:dyDescent="0.15">
      <c r="A8135" s="31">
        <v>43466</v>
      </c>
      <c r="B8135" s="30" t="s">
        <v>52</v>
      </c>
      <c r="C8135" s="30" t="s">
        <v>192</v>
      </c>
      <c r="D8135" s="30" t="s">
        <v>193</v>
      </c>
      <c r="E8135" s="30" t="s">
        <v>28</v>
      </c>
      <c r="F8135" s="30" t="s">
        <v>194</v>
      </c>
      <c r="G8135" s="30" t="s">
        <v>56</v>
      </c>
      <c r="H8135" s="30" t="s">
        <v>74</v>
      </c>
      <c r="I8135" s="32">
        <v>3847</v>
      </c>
    </row>
    <row r="8136" spans="1:9" s="33" customFormat="1" x14ac:dyDescent="0.15">
      <c r="A8136" s="31">
        <v>43466</v>
      </c>
      <c r="B8136" s="30" t="s">
        <v>62</v>
      </c>
      <c r="C8136" s="30" t="s">
        <v>192</v>
      </c>
      <c r="D8136" s="30" t="s">
        <v>193</v>
      </c>
      <c r="E8136" s="30" t="s">
        <v>28</v>
      </c>
      <c r="F8136" s="30" t="s">
        <v>194</v>
      </c>
      <c r="G8136" s="30" t="s">
        <v>70</v>
      </c>
      <c r="H8136" s="30" t="s">
        <v>68</v>
      </c>
      <c r="I8136" s="32">
        <v>3949</v>
      </c>
    </row>
    <row r="8137" spans="1:9" s="33" customFormat="1" x14ac:dyDescent="0.15">
      <c r="A8137" s="31">
        <v>43497</v>
      </c>
      <c r="B8137" s="30" t="s">
        <v>52</v>
      </c>
      <c r="C8137" s="30" t="s">
        <v>192</v>
      </c>
      <c r="D8137" s="30" t="s">
        <v>193</v>
      </c>
      <c r="E8137" s="30" t="s">
        <v>28</v>
      </c>
      <c r="F8137" s="30" t="s">
        <v>194</v>
      </c>
      <c r="G8137" s="30" t="s">
        <v>56</v>
      </c>
      <c r="H8137" s="30" t="s">
        <v>68</v>
      </c>
      <c r="I8137" s="32">
        <v>5962</v>
      </c>
    </row>
    <row r="8138" spans="1:9" s="33" customFormat="1" x14ac:dyDescent="0.15">
      <c r="A8138" s="31">
        <v>43497</v>
      </c>
      <c r="B8138" s="30" t="s">
        <v>52</v>
      </c>
      <c r="C8138" s="30" t="s">
        <v>192</v>
      </c>
      <c r="D8138" s="30" t="s">
        <v>193</v>
      </c>
      <c r="E8138" s="30" t="s">
        <v>28</v>
      </c>
      <c r="F8138" s="30" t="s">
        <v>194</v>
      </c>
      <c r="G8138" s="30" t="s">
        <v>58</v>
      </c>
      <c r="H8138" s="30" t="s">
        <v>64</v>
      </c>
      <c r="I8138" s="32">
        <v>2078</v>
      </c>
    </row>
    <row r="8139" spans="1:9" s="33" customFormat="1" x14ac:dyDescent="0.15">
      <c r="A8139" s="31">
        <v>43497</v>
      </c>
      <c r="B8139" s="30" t="s">
        <v>52</v>
      </c>
      <c r="C8139" s="30" t="s">
        <v>192</v>
      </c>
      <c r="D8139" s="30" t="s">
        <v>193</v>
      </c>
      <c r="E8139" s="30" t="s">
        <v>28</v>
      </c>
      <c r="F8139" s="30" t="s">
        <v>194</v>
      </c>
      <c r="G8139" s="30" t="s">
        <v>60</v>
      </c>
      <c r="H8139" s="30" t="s">
        <v>75</v>
      </c>
      <c r="I8139" s="32">
        <v>9430</v>
      </c>
    </row>
    <row r="8140" spans="1:9" s="33" customFormat="1" x14ac:dyDescent="0.15">
      <c r="A8140" s="31">
        <v>43497</v>
      </c>
      <c r="B8140" s="30" t="s">
        <v>62</v>
      </c>
      <c r="C8140" s="30" t="s">
        <v>192</v>
      </c>
      <c r="D8140" s="30" t="s">
        <v>193</v>
      </c>
      <c r="E8140" s="30" t="s">
        <v>28</v>
      </c>
      <c r="F8140" s="30" t="s">
        <v>194</v>
      </c>
      <c r="G8140" s="30" t="s">
        <v>63</v>
      </c>
      <c r="H8140" s="30" t="s">
        <v>61</v>
      </c>
      <c r="I8140" s="32">
        <v>1643</v>
      </c>
    </row>
    <row r="8141" spans="1:9" s="33" customFormat="1" x14ac:dyDescent="0.15">
      <c r="A8141" s="31">
        <v>43497</v>
      </c>
      <c r="B8141" s="30" t="s">
        <v>52</v>
      </c>
      <c r="C8141" s="30" t="s">
        <v>192</v>
      </c>
      <c r="D8141" s="30" t="s">
        <v>193</v>
      </c>
      <c r="E8141" s="30" t="s">
        <v>28</v>
      </c>
      <c r="F8141" s="30" t="s">
        <v>194</v>
      </c>
      <c r="G8141" s="30" t="s">
        <v>82</v>
      </c>
      <c r="H8141" s="30" t="s">
        <v>65</v>
      </c>
      <c r="I8141" s="32">
        <v>7486</v>
      </c>
    </row>
    <row r="8142" spans="1:9" s="33" customFormat="1" x14ac:dyDescent="0.15">
      <c r="A8142" s="31">
        <v>43497</v>
      </c>
      <c r="B8142" s="30" t="s">
        <v>52</v>
      </c>
      <c r="C8142" s="30" t="s">
        <v>192</v>
      </c>
      <c r="D8142" s="30" t="s">
        <v>193</v>
      </c>
      <c r="E8142" s="30" t="s">
        <v>28</v>
      </c>
      <c r="F8142" s="30" t="s">
        <v>194</v>
      </c>
      <c r="G8142" s="30" t="s">
        <v>66</v>
      </c>
      <c r="H8142" s="30" t="s">
        <v>68</v>
      </c>
      <c r="I8142" s="32">
        <v>7609</v>
      </c>
    </row>
    <row r="8143" spans="1:9" s="33" customFormat="1" x14ac:dyDescent="0.15">
      <c r="A8143" s="31">
        <v>43497</v>
      </c>
      <c r="B8143" s="30" t="s">
        <v>62</v>
      </c>
      <c r="C8143" s="30" t="s">
        <v>192</v>
      </c>
      <c r="D8143" s="30" t="s">
        <v>193</v>
      </c>
      <c r="E8143" s="30" t="s">
        <v>28</v>
      </c>
      <c r="F8143" s="30" t="s">
        <v>194</v>
      </c>
      <c r="G8143" s="30" t="s">
        <v>85</v>
      </c>
      <c r="H8143" s="30" t="s">
        <v>75</v>
      </c>
      <c r="I8143" s="32">
        <v>7550</v>
      </c>
    </row>
    <row r="8144" spans="1:9" s="33" customFormat="1" x14ac:dyDescent="0.15">
      <c r="A8144" s="31">
        <v>43497</v>
      </c>
      <c r="B8144" s="30" t="s">
        <v>62</v>
      </c>
      <c r="C8144" s="30" t="s">
        <v>192</v>
      </c>
      <c r="D8144" s="30" t="s">
        <v>193</v>
      </c>
      <c r="E8144" s="30" t="s">
        <v>28</v>
      </c>
      <c r="F8144" s="30" t="s">
        <v>194</v>
      </c>
      <c r="G8144" s="30" t="s">
        <v>72</v>
      </c>
      <c r="H8144" s="30" t="s">
        <v>75</v>
      </c>
      <c r="I8144" s="32">
        <v>1294</v>
      </c>
    </row>
    <row r="8145" spans="1:9" s="33" customFormat="1" x14ac:dyDescent="0.15">
      <c r="A8145" s="31">
        <v>43497</v>
      </c>
      <c r="B8145" s="30" t="s">
        <v>52</v>
      </c>
      <c r="C8145" s="30" t="s">
        <v>192</v>
      </c>
      <c r="D8145" s="30" t="s">
        <v>193</v>
      </c>
      <c r="E8145" s="30" t="s">
        <v>28</v>
      </c>
      <c r="F8145" s="30" t="s">
        <v>194</v>
      </c>
      <c r="G8145" s="30" t="s">
        <v>70</v>
      </c>
      <c r="H8145" s="30" t="s">
        <v>79</v>
      </c>
      <c r="I8145" s="32">
        <v>6313</v>
      </c>
    </row>
    <row r="8146" spans="1:9" s="33" customFormat="1" x14ac:dyDescent="0.15">
      <c r="A8146" s="31">
        <v>43497</v>
      </c>
      <c r="B8146" s="30" t="s">
        <v>62</v>
      </c>
      <c r="C8146" s="30" t="s">
        <v>192</v>
      </c>
      <c r="D8146" s="30" t="s">
        <v>193</v>
      </c>
      <c r="E8146" s="30" t="s">
        <v>28</v>
      </c>
      <c r="F8146" s="30" t="s">
        <v>194</v>
      </c>
      <c r="G8146" s="30" t="s">
        <v>70</v>
      </c>
      <c r="H8146" s="30" t="s">
        <v>68</v>
      </c>
      <c r="I8146" s="32">
        <v>2624</v>
      </c>
    </row>
    <row r="8147" spans="1:9" s="33" customFormat="1" x14ac:dyDescent="0.15">
      <c r="A8147" s="31">
        <v>43497</v>
      </c>
      <c r="B8147" s="30" t="s">
        <v>52</v>
      </c>
      <c r="C8147" s="30" t="s">
        <v>192</v>
      </c>
      <c r="D8147" s="30" t="s">
        <v>193</v>
      </c>
      <c r="E8147" s="30" t="s">
        <v>28</v>
      </c>
      <c r="F8147" s="30" t="s">
        <v>194</v>
      </c>
      <c r="G8147" s="30" t="s">
        <v>70</v>
      </c>
      <c r="H8147" s="30" t="s">
        <v>57</v>
      </c>
      <c r="I8147" s="32">
        <v>4832</v>
      </c>
    </row>
    <row r="8148" spans="1:9" s="33" customFormat="1" x14ac:dyDescent="0.15">
      <c r="A8148" s="31">
        <v>43497</v>
      </c>
      <c r="B8148" s="30" t="s">
        <v>62</v>
      </c>
      <c r="C8148" s="30" t="s">
        <v>192</v>
      </c>
      <c r="D8148" s="30" t="s">
        <v>193</v>
      </c>
      <c r="E8148" s="30" t="s">
        <v>28</v>
      </c>
      <c r="F8148" s="30" t="s">
        <v>194</v>
      </c>
      <c r="G8148" s="30" t="s">
        <v>83</v>
      </c>
      <c r="H8148" s="30" t="s">
        <v>65</v>
      </c>
      <c r="I8148" s="32">
        <v>5048</v>
      </c>
    </row>
    <row r="8149" spans="1:9" s="33" customFormat="1" x14ac:dyDescent="0.15">
      <c r="A8149" s="31">
        <v>43497</v>
      </c>
      <c r="B8149" s="30" t="s">
        <v>62</v>
      </c>
      <c r="C8149" s="30" t="s">
        <v>192</v>
      </c>
      <c r="D8149" s="30" t="s">
        <v>193</v>
      </c>
      <c r="E8149" s="30" t="s">
        <v>28</v>
      </c>
      <c r="F8149" s="30" t="s">
        <v>194</v>
      </c>
      <c r="G8149" s="30" t="s">
        <v>72</v>
      </c>
      <c r="H8149" s="30" t="s">
        <v>57</v>
      </c>
      <c r="I8149" s="32">
        <v>3895</v>
      </c>
    </row>
    <row r="8150" spans="1:9" s="33" customFormat="1" x14ac:dyDescent="0.15">
      <c r="A8150" s="31">
        <v>43497</v>
      </c>
      <c r="B8150" s="30" t="s">
        <v>52</v>
      </c>
      <c r="C8150" s="30" t="s">
        <v>192</v>
      </c>
      <c r="D8150" s="30" t="s">
        <v>193</v>
      </c>
      <c r="E8150" s="30" t="s">
        <v>28</v>
      </c>
      <c r="F8150" s="30" t="s">
        <v>194</v>
      </c>
      <c r="G8150" s="30" t="s">
        <v>73</v>
      </c>
      <c r="H8150" s="30" t="s">
        <v>64</v>
      </c>
      <c r="I8150" s="32">
        <v>4957</v>
      </c>
    </row>
    <row r="8151" spans="1:9" s="33" customFormat="1" x14ac:dyDescent="0.15">
      <c r="A8151" s="31">
        <v>43497</v>
      </c>
      <c r="B8151" s="30" t="s">
        <v>62</v>
      </c>
      <c r="C8151" s="30" t="s">
        <v>192</v>
      </c>
      <c r="D8151" s="30" t="s">
        <v>193</v>
      </c>
      <c r="E8151" s="30" t="s">
        <v>28</v>
      </c>
      <c r="F8151" s="30" t="s">
        <v>194</v>
      </c>
      <c r="G8151" s="30" t="s">
        <v>73</v>
      </c>
      <c r="H8151" s="30" t="s">
        <v>57</v>
      </c>
      <c r="I8151" s="32">
        <v>2765</v>
      </c>
    </row>
    <row r="8152" spans="1:9" s="33" customFormat="1" x14ac:dyDescent="0.15">
      <c r="A8152" s="31">
        <v>43497</v>
      </c>
      <c r="B8152" s="30" t="s">
        <v>62</v>
      </c>
      <c r="C8152" s="30" t="s">
        <v>192</v>
      </c>
      <c r="D8152" s="30" t="s">
        <v>193</v>
      </c>
      <c r="E8152" s="30" t="s">
        <v>28</v>
      </c>
      <c r="F8152" s="30" t="s">
        <v>194</v>
      </c>
      <c r="G8152" s="30" t="s">
        <v>67</v>
      </c>
      <c r="H8152" s="30" t="s">
        <v>65</v>
      </c>
      <c r="I8152" s="32">
        <v>9345</v>
      </c>
    </row>
    <row r="8153" spans="1:9" s="33" customFormat="1" x14ac:dyDescent="0.15">
      <c r="A8153" s="31">
        <v>43497</v>
      </c>
      <c r="B8153" s="30" t="s">
        <v>62</v>
      </c>
      <c r="C8153" s="30" t="s">
        <v>192</v>
      </c>
      <c r="D8153" s="30" t="s">
        <v>193</v>
      </c>
      <c r="E8153" s="30" t="s">
        <v>28</v>
      </c>
      <c r="F8153" s="30" t="s">
        <v>194</v>
      </c>
      <c r="G8153" s="30" t="s">
        <v>58</v>
      </c>
      <c r="H8153" s="30" t="s">
        <v>64</v>
      </c>
      <c r="I8153" s="32">
        <v>6237</v>
      </c>
    </row>
    <row r="8154" spans="1:9" s="33" customFormat="1" x14ac:dyDescent="0.15">
      <c r="A8154" s="31">
        <v>43497</v>
      </c>
      <c r="B8154" s="30" t="s">
        <v>62</v>
      </c>
      <c r="C8154" s="30" t="s">
        <v>192</v>
      </c>
      <c r="D8154" s="30" t="s">
        <v>193</v>
      </c>
      <c r="E8154" s="30" t="s">
        <v>28</v>
      </c>
      <c r="F8154" s="30" t="s">
        <v>194</v>
      </c>
      <c r="G8154" s="30" t="s">
        <v>71</v>
      </c>
      <c r="H8154" s="30" t="s">
        <v>79</v>
      </c>
      <c r="I8154" s="32">
        <v>5760</v>
      </c>
    </row>
    <row r="8155" spans="1:9" s="33" customFormat="1" x14ac:dyDescent="0.15">
      <c r="A8155" s="31">
        <v>43497</v>
      </c>
      <c r="B8155" s="30" t="s">
        <v>52</v>
      </c>
      <c r="C8155" s="30" t="s">
        <v>192</v>
      </c>
      <c r="D8155" s="30" t="s">
        <v>193</v>
      </c>
      <c r="E8155" s="30" t="s">
        <v>28</v>
      </c>
      <c r="F8155" s="30" t="s">
        <v>194</v>
      </c>
      <c r="G8155" s="30" t="s">
        <v>66</v>
      </c>
      <c r="H8155" s="30" t="s">
        <v>68</v>
      </c>
      <c r="I8155" s="32">
        <v>9323</v>
      </c>
    </row>
    <row r="8156" spans="1:9" s="33" customFormat="1" x14ac:dyDescent="0.15">
      <c r="A8156" s="31">
        <v>43497</v>
      </c>
      <c r="B8156" s="30" t="s">
        <v>52</v>
      </c>
      <c r="C8156" s="30" t="s">
        <v>192</v>
      </c>
      <c r="D8156" s="30" t="s">
        <v>193</v>
      </c>
      <c r="E8156" s="30" t="s">
        <v>28</v>
      </c>
      <c r="F8156" s="30" t="s">
        <v>194</v>
      </c>
      <c r="G8156" s="30" t="s">
        <v>76</v>
      </c>
      <c r="H8156" s="30" t="s">
        <v>75</v>
      </c>
      <c r="I8156" s="32">
        <v>9003</v>
      </c>
    </row>
    <row r="8157" spans="1:9" s="33" customFormat="1" x14ac:dyDescent="0.15">
      <c r="A8157" s="31">
        <v>43497</v>
      </c>
      <c r="B8157" s="30" t="s">
        <v>52</v>
      </c>
      <c r="C8157" s="30" t="s">
        <v>192</v>
      </c>
      <c r="D8157" s="30" t="s">
        <v>193</v>
      </c>
      <c r="E8157" s="30" t="s">
        <v>28</v>
      </c>
      <c r="F8157" s="30" t="s">
        <v>194</v>
      </c>
      <c r="G8157" s="30" t="s">
        <v>71</v>
      </c>
      <c r="H8157" s="30" t="s">
        <v>68</v>
      </c>
      <c r="I8157" s="32">
        <v>1964</v>
      </c>
    </row>
    <row r="8158" spans="1:9" s="33" customFormat="1" x14ac:dyDescent="0.15">
      <c r="A8158" s="31">
        <v>43497</v>
      </c>
      <c r="B8158" s="30" t="s">
        <v>62</v>
      </c>
      <c r="C8158" s="30" t="s">
        <v>192</v>
      </c>
      <c r="D8158" s="30" t="s">
        <v>193</v>
      </c>
      <c r="E8158" s="30" t="s">
        <v>28</v>
      </c>
      <c r="F8158" s="30" t="s">
        <v>194</v>
      </c>
      <c r="G8158" s="30" t="s">
        <v>71</v>
      </c>
      <c r="H8158" s="30" t="s">
        <v>65</v>
      </c>
      <c r="I8158" s="32">
        <v>5441</v>
      </c>
    </row>
    <row r="8159" spans="1:9" s="33" customFormat="1" x14ac:dyDescent="0.15">
      <c r="A8159" s="31">
        <v>43497</v>
      </c>
      <c r="B8159" s="30" t="s">
        <v>52</v>
      </c>
      <c r="C8159" s="30" t="s">
        <v>192</v>
      </c>
      <c r="D8159" s="30" t="s">
        <v>193</v>
      </c>
      <c r="E8159" s="30" t="s">
        <v>28</v>
      </c>
      <c r="F8159" s="30" t="s">
        <v>194</v>
      </c>
      <c r="G8159" s="30" t="s">
        <v>77</v>
      </c>
      <c r="H8159" s="30" t="s">
        <v>65</v>
      </c>
      <c r="I8159" s="32">
        <v>3043</v>
      </c>
    </row>
    <row r="8160" spans="1:9" s="33" customFormat="1" x14ac:dyDescent="0.15">
      <c r="A8160" s="31">
        <v>43497</v>
      </c>
      <c r="B8160" s="30" t="s">
        <v>52</v>
      </c>
      <c r="C8160" s="30" t="s">
        <v>192</v>
      </c>
      <c r="D8160" s="30" t="s">
        <v>193</v>
      </c>
      <c r="E8160" s="30" t="s">
        <v>28</v>
      </c>
      <c r="F8160" s="30" t="s">
        <v>194</v>
      </c>
      <c r="G8160" s="30" t="s">
        <v>78</v>
      </c>
      <c r="H8160" s="30" t="s">
        <v>79</v>
      </c>
      <c r="I8160" s="32">
        <v>3167</v>
      </c>
    </row>
    <row r="8161" spans="1:9" s="33" customFormat="1" x14ac:dyDescent="0.15">
      <c r="A8161" s="31">
        <v>43497</v>
      </c>
      <c r="B8161" s="30" t="s">
        <v>62</v>
      </c>
      <c r="C8161" s="30" t="s">
        <v>192</v>
      </c>
      <c r="D8161" s="30" t="s">
        <v>193</v>
      </c>
      <c r="E8161" s="30" t="s">
        <v>28</v>
      </c>
      <c r="F8161" s="30" t="s">
        <v>194</v>
      </c>
      <c r="G8161" s="30" t="s">
        <v>67</v>
      </c>
      <c r="H8161" s="30" t="s">
        <v>79</v>
      </c>
      <c r="I8161" s="32">
        <v>9368</v>
      </c>
    </row>
    <row r="8162" spans="1:9" s="33" customFormat="1" x14ac:dyDescent="0.15">
      <c r="A8162" s="31">
        <v>43497</v>
      </c>
      <c r="B8162" s="30" t="s">
        <v>52</v>
      </c>
      <c r="C8162" s="30" t="s">
        <v>192</v>
      </c>
      <c r="D8162" s="30" t="s">
        <v>193</v>
      </c>
      <c r="E8162" s="30" t="s">
        <v>28</v>
      </c>
      <c r="F8162" s="30" t="s">
        <v>194</v>
      </c>
      <c r="G8162" s="30" t="s">
        <v>78</v>
      </c>
      <c r="H8162" s="30" t="s">
        <v>61</v>
      </c>
      <c r="I8162" s="32">
        <v>3506</v>
      </c>
    </row>
    <row r="8163" spans="1:9" s="33" customFormat="1" x14ac:dyDescent="0.15">
      <c r="A8163" s="31">
        <v>43497</v>
      </c>
      <c r="B8163" s="30" t="s">
        <v>52</v>
      </c>
      <c r="C8163" s="30" t="s">
        <v>192</v>
      </c>
      <c r="D8163" s="30" t="s">
        <v>193</v>
      </c>
      <c r="E8163" s="30" t="s">
        <v>28</v>
      </c>
      <c r="F8163" s="30" t="s">
        <v>194</v>
      </c>
      <c r="G8163" s="30" t="s">
        <v>80</v>
      </c>
      <c r="H8163" s="30" t="s">
        <v>75</v>
      </c>
      <c r="I8163" s="32">
        <v>3462</v>
      </c>
    </row>
    <row r="8164" spans="1:9" s="33" customFormat="1" x14ac:dyDescent="0.15">
      <c r="A8164" s="31">
        <v>43497</v>
      </c>
      <c r="B8164" s="30" t="s">
        <v>62</v>
      </c>
      <c r="C8164" s="30" t="s">
        <v>192</v>
      </c>
      <c r="D8164" s="30" t="s">
        <v>193</v>
      </c>
      <c r="E8164" s="30" t="s">
        <v>28</v>
      </c>
      <c r="F8164" s="30" t="s">
        <v>194</v>
      </c>
      <c r="G8164" s="30" t="s">
        <v>81</v>
      </c>
      <c r="H8164" s="30" t="s">
        <v>68</v>
      </c>
      <c r="I8164" s="32">
        <v>4442</v>
      </c>
    </row>
    <row r="8165" spans="1:9" s="33" customFormat="1" x14ac:dyDescent="0.15">
      <c r="A8165" s="31">
        <v>43497</v>
      </c>
      <c r="B8165" s="30" t="s">
        <v>62</v>
      </c>
      <c r="C8165" s="30" t="s">
        <v>192</v>
      </c>
      <c r="D8165" s="30" t="s">
        <v>193</v>
      </c>
      <c r="E8165" s="30" t="s">
        <v>28</v>
      </c>
      <c r="F8165" s="30" t="s">
        <v>194</v>
      </c>
      <c r="G8165" s="30" t="s">
        <v>82</v>
      </c>
      <c r="H8165" s="30" t="s">
        <v>57</v>
      </c>
      <c r="I8165" s="32">
        <v>6029</v>
      </c>
    </row>
    <row r="8166" spans="1:9" s="33" customFormat="1" x14ac:dyDescent="0.15">
      <c r="A8166" s="31">
        <v>43497</v>
      </c>
      <c r="B8166" s="30" t="s">
        <v>52</v>
      </c>
      <c r="C8166" s="30" t="s">
        <v>192</v>
      </c>
      <c r="D8166" s="30" t="s">
        <v>193</v>
      </c>
      <c r="E8166" s="30" t="s">
        <v>28</v>
      </c>
      <c r="F8166" s="30" t="s">
        <v>194</v>
      </c>
      <c r="G8166" s="30" t="s">
        <v>58</v>
      </c>
      <c r="H8166" s="30" t="s">
        <v>79</v>
      </c>
      <c r="I8166" s="32">
        <v>5541</v>
      </c>
    </row>
    <row r="8167" spans="1:9" s="33" customFormat="1" x14ac:dyDescent="0.15">
      <c r="A8167" s="31">
        <v>43497</v>
      </c>
      <c r="B8167" s="30" t="s">
        <v>52</v>
      </c>
      <c r="C8167" s="30" t="s">
        <v>192</v>
      </c>
      <c r="D8167" s="30" t="s">
        <v>193</v>
      </c>
      <c r="E8167" s="30" t="s">
        <v>28</v>
      </c>
      <c r="F8167" s="30" t="s">
        <v>194</v>
      </c>
      <c r="G8167" s="30" t="s">
        <v>56</v>
      </c>
      <c r="H8167" s="30" t="s">
        <v>59</v>
      </c>
      <c r="I8167" s="32">
        <v>4402</v>
      </c>
    </row>
    <row r="8168" spans="1:9" s="33" customFormat="1" x14ac:dyDescent="0.15">
      <c r="A8168" s="31">
        <v>43497</v>
      </c>
      <c r="B8168" s="30" t="s">
        <v>52</v>
      </c>
      <c r="C8168" s="30" t="s">
        <v>192</v>
      </c>
      <c r="D8168" s="30" t="s">
        <v>193</v>
      </c>
      <c r="E8168" s="30" t="s">
        <v>28</v>
      </c>
      <c r="F8168" s="30" t="s">
        <v>194</v>
      </c>
      <c r="G8168" s="30" t="s">
        <v>84</v>
      </c>
      <c r="H8168" s="30" t="s">
        <v>79</v>
      </c>
      <c r="I8168" s="32">
        <v>9731</v>
      </c>
    </row>
    <row r="8169" spans="1:9" s="33" customFormat="1" x14ac:dyDescent="0.15">
      <c r="A8169" s="31">
        <v>43497</v>
      </c>
      <c r="B8169" s="30" t="s">
        <v>62</v>
      </c>
      <c r="C8169" s="30" t="s">
        <v>192</v>
      </c>
      <c r="D8169" s="30" t="s">
        <v>193</v>
      </c>
      <c r="E8169" s="30" t="s">
        <v>28</v>
      </c>
      <c r="F8169" s="30" t="s">
        <v>194</v>
      </c>
      <c r="G8169" s="30" t="s">
        <v>83</v>
      </c>
      <c r="H8169" s="30" t="s">
        <v>79</v>
      </c>
      <c r="I8169" s="32">
        <v>8431</v>
      </c>
    </row>
    <row r="8170" spans="1:9" s="33" customFormat="1" x14ac:dyDescent="0.15">
      <c r="A8170" s="31">
        <v>43497</v>
      </c>
      <c r="B8170" s="30" t="s">
        <v>62</v>
      </c>
      <c r="C8170" s="30" t="s">
        <v>192</v>
      </c>
      <c r="D8170" s="30" t="s">
        <v>193</v>
      </c>
      <c r="E8170" s="30" t="s">
        <v>28</v>
      </c>
      <c r="F8170" s="30" t="s">
        <v>194</v>
      </c>
      <c r="G8170" s="30" t="s">
        <v>77</v>
      </c>
      <c r="H8170" s="30" t="s">
        <v>57</v>
      </c>
      <c r="I8170" s="32">
        <v>9854</v>
      </c>
    </row>
    <row r="8171" spans="1:9" s="33" customFormat="1" x14ac:dyDescent="0.15">
      <c r="A8171" s="31">
        <v>43497</v>
      </c>
      <c r="B8171" s="30" t="s">
        <v>52</v>
      </c>
      <c r="C8171" s="30" t="s">
        <v>192</v>
      </c>
      <c r="D8171" s="30" t="s">
        <v>193</v>
      </c>
      <c r="E8171" s="30" t="s">
        <v>28</v>
      </c>
      <c r="F8171" s="30" t="s">
        <v>194</v>
      </c>
      <c r="G8171" s="30" t="s">
        <v>80</v>
      </c>
      <c r="H8171" s="30" t="s">
        <v>79</v>
      </c>
      <c r="I8171" s="32">
        <v>4643</v>
      </c>
    </row>
    <row r="8172" spans="1:9" s="33" customFormat="1" x14ac:dyDescent="0.15">
      <c r="A8172" s="31">
        <v>43497</v>
      </c>
      <c r="B8172" s="30" t="s">
        <v>52</v>
      </c>
      <c r="C8172" s="30" t="s">
        <v>192</v>
      </c>
      <c r="D8172" s="30" t="s">
        <v>193</v>
      </c>
      <c r="E8172" s="30" t="s">
        <v>28</v>
      </c>
      <c r="F8172" s="30" t="s">
        <v>194</v>
      </c>
      <c r="G8172" s="30" t="s">
        <v>84</v>
      </c>
      <c r="H8172" s="30" t="s">
        <v>68</v>
      </c>
      <c r="I8172" s="32">
        <v>4006</v>
      </c>
    </row>
    <row r="8173" spans="1:9" s="33" customFormat="1" x14ac:dyDescent="0.15">
      <c r="A8173" s="31">
        <v>43497</v>
      </c>
      <c r="B8173" s="30" t="s">
        <v>62</v>
      </c>
      <c r="C8173" s="30" t="s">
        <v>192</v>
      </c>
      <c r="D8173" s="30" t="s">
        <v>193</v>
      </c>
      <c r="E8173" s="30" t="s">
        <v>28</v>
      </c>
      <c r="F8173" s="30" t="s">
        <v>194</v>
      </c>
      <c r="G8173" s="30" t="s">
        <v>83</v>
      </c>
      <c r="H8173" s="30" t="s">
        <v>64</v>
      </c>
      <c r="I8173" s="32">
        <v>4429</v>
      </c>
    </row>
    <row r="8174" spans="1:9" s="33" customFormat="1" x14ac:dyDescent="0.15">
      <c r="A8174" s="31">
        <v>43497</v>
      </c>
      <c r="B8174" s="30" t="s">
        <v>62</v>
      </c>
      <c r="C8174" s="30" t="s">
        <v>192</v>
      </c>
      <c r="D8174" s="30" t="s">
        <v>193</v>
      </c>
      <c r="E8174" s="30" t="s">
        <v>28</v>
      </c>
      <c r="F8174" s="30" t="s">
        <v>194</v>
      </c>
      <c r="G8174" s="30" t="s">
        <v>84</v>
      </c>
      <c r="H8174" s="30" t="s">
        <v>75</v>
      </c>
      <c r="I8174" s="32">
        <v>4820</v>
      </c>
    </row>
    <row r="8175" spans="1:9" s="33" customFormat="1" x14ac:dyDescent="0.15">
      <c r="A8175" s="31">
        <v>43525</v>
      </c>
      <c r="B8175" s="30" t="s">
        <v>52</v>
      </c>
      <c r="C8175" s="30" t="s">
        <v>192</v>
      </c>
      <c r="D8175" s="30" t="s">
        <v>193</v>
      </c>
      <c r="E8175" s="30" t="s">
        <v>28</v>
      </c>
      <c r="F8175" s="30" t="s">
        <v>194</v>
      </c>
      <c r="G8175" s="30" t="s">
        <v>56</v>
      </c>
      <c r="H8175" s="30" t="s">
        <v>57</v>
      </c>
      <c r="I8175" s="32">
        <v>4048</v>
      </c>
    </row>
    <row r="8176" spans="1:9" s="33" customFormat="1" x14ac:dyDescent="0.15">
      <c r="A8176" s="31">
        <v>43525</v>
      </c>
      <c r="B8176" s="30" t="s">
        <v>52</v>
      </c>
      <c r="C8176" s="30" t="s">
        <v>192</v>
      </c>
      <c r="D8176" s="30" t="s">
        <v>193</v>
      </c>
      <c r="E8176" s="30" t="s">
        <v>28</v>
      </c>
      <c r="F8176" s="30" t="s">
        <v>194</v>
      </c>
      <c r="G8176" s="30" t="s">
        <v>58</v>
      </c>
      <c r="H8176" s="30" t="s">
        <v>59</v>
      </c>
      <c r="I8176" s="32">
        <v>2985</v>
      </c>
    </row>
    <row r="8177" spans="1:9" s="33" customFormat="1" x14ac:dyDescent="0.15">
      <c r="A8177" s="31">
        <v>43525</v>
      </c>
      <c r="B8177" s="30" t="s">
        <v>62</v>
      </c>
      <c r="C8177" s="30" t="s">
        <v>192</v>
      </c>
      <c r="D8177" s="30" t="s">
        <v>193</v>
      </c>
      <c r="E8177" s="30" t="s">
        <v>28</v>
      </c>
      <c r="F8177" s="30" t="s">
        <v>194</v>
      </c>
      <c r="G8177" s="30" t="s">
        <v>72</v>
      </c>
      <c r="H8177" s="30" t="s">
        <v>65</v>
      </c>
      <c r="I8177" s="32">
        <v>4758</v>
      </c>
    </row>
    <row r="8178" spans="1:9" s="33" customFormat="1" x14ac:dyDescent="0.15">
      <c r="A8178" s="31">
        <v>43525</v>
      </c>
      <c r="B8178" s="30" t="s">
        <v>62</v>
      </c>
      <c r="C8178" s="30" t="s">
        <v>192</v>
      </c>
      <c r="D8178" s="30" t="s">
        <v>193</v>
      </c>
      <c r="E8178" s="30" t="s">
        <v>28</v>
      </c>
      <c r="F8178" s="30" t="s">
        <v>194</v>
      </c>
      <c r="G8178" s="30" t="s">
        <v>63</v>
      </c>
      <c r="H8178" s="30" t="s">
        <v>68</v>
      </c>
      <c r="I8178" s="32">
        <v>6816</v>
      </c>
    </row>
    <row r="8179" spans="1:9" s="33" customFormat="1" x14ac:dyDescent="0.15">
      <c r="A8179" s="31">
        <v>43525</v>
      </c>
      <c r="B8179" s="30" t="s">
        <v>52</v>
      </c>
      <c r="C8179" s="30" t="s">
        <v>192</v>
      </c>
      <c r="D8179" s="30" t="s">
        <v>193</v>
      </c>
      <c r="E8179" s="30" t="s">
        <v>28</v>
      </c>
      <c r="F8179" s="30" t="s">
        <v>194</v>
      </c>
      <c r="G8179" s="30" t="s">
        <v>58</v>
      </c>
      <c r="H8179" s="30" t="s">
        <v>65</v>
      </c>
      <c r="I8179" s="32">
        <v>2562</v>
      </c>
    </row>
    <row r="8180" spans="1:9" s="33" customFormat="1" x14ac:dyDescent="0.15">
      <c r="A8180" s="31">
        <v>43525</v>
      </c>
      <c r="B8180" s="30" t="s">
        <v>52</v>
      </c>
      <c r="C8180" s="30" t="s">
        <v>192</v>
      </c>
      <c r="D8180" s="30" t="s">
        <v>193</v>
      </c>
      <c r="E8180" s="30" t="s">
        <v>28</v>
      </c>
      <c r="F8180" s="30" t="s">
        <v>194</v>
      </c>
      <c r="G8180" s="30" t="s">
        <v>66</v>
      </c>
      <c r="H8180" s="30" t="s">
        <v>68</v>
      </c>
      <c r="I8180" s="32">
        <v>5069</v>
      </c>
    </row>
    <row r="8181" spans="1:9" s="33" customFormat="1" x14ac:dyDescent="0.15">
      <c r="A8181" s="31">
        <v>43525</v>
      </c>
      <c r="B8181" s="30" t="s">
        <v>62</v>
      </c>
      <c r="C8181" s="30" t="s">
        <v>192</v>
      </c>
      <c r="D8181" s="30" t="s">
        <v>193</v>
      </c>
      <c r="E8181" s="30" t="s">
        <v>28</v>
      </c>
      <c r="F8181" s="30" t="s">
        <v>194</v>
      </c>
      <c r="G8181" s="30" t="s">
        <v>67</v>
      </c>
      <c r="H8181" s="30" t="s">
        <v>59</v>
      </c>
      <c r="I8181" s="32">
        <v>3129</v>
      </c>
    </row>
    <row r="8182" spans="1:9" s="33" customFormat="1" x14ac:dyDescent="0.15">
      <c r="A8182" s="31">
        <v>43525</v>
      </c>
      <c r="B8182" s="30" t="s">
        <v>62</v>
      </c>
      <c r="C8182" s="30" t="s">
        <v>192</v>
      </c>
      <c r="D8182" s="30" t="s">
        <v>193</v>
      </c>
      <c r="E8182" s="30" t="s">
        <v>28</v>
      </c>
      <c r="F8182" s="30" t="s">
        <v>194</v>
      </c>
      <c r="G8182" s="30" t="s">
        <v>69</v>
      </c>
      <c r="H8182" s="30" t="s">
        <v>64</v>
      </c>
      <c r="I8182" s="32">
        <v>2782</v>
      </c>
    </row>
    <row r="8183" spans="1:9" s="33" customFormat="1" x14ac:dyDescent="0.15">
      <c r="A8183" s="31">
        <v>43525</v>
      </c>
      <c r="B8183" s="30" t="s">
        <v>52</v>
      </c>
      <c r="C8183" s="30" t="s">
        <v>192</v>
      </c>
      <c r="D8183" s="30" t="s">
        <v>193</v>
      </c>
      <c r="E8183" s="30" t="s">
        <v>28</v>
      </c>
      <c r="F8183" s="30" t="s">
        <v>194</v>
      </c>
      <c r="G8183" s="30" t="s">
        <v>70</v>
      </c>
      <c r="H8183" s="30" t="s">
        <v>57</v>
      </c>
      <c r="I8183" s="32">
        <v>3920</v>
      </c>
    </row>
    <row r="8184" spans="1:9" s="33" customFormat="1" x14ac:dyDescent="0.15">
      <c r="A8184" s="31">
        <v>43525</v>
      </c>
      <c r="B8184" s="30" t="s">
        <v>62</v>
      </c>
      <c r="C8184" s="30" t="s">
        <v>192</v>
      </c>
      <c r="D8184" s="30" t="s">
        <v>193</v>
      </c>
      <c r="E8184" s="30" t="s">
        <v>28</v>
      </c>
      <c r="F8184" s="30" t="s">
        <v>194</v>
      </c>
      <c r="G8184" s="30" t="s">
        <v>71</v>
      </c>
      <c r="H8184" s="30" t="s">
        <v>79</v>
      </c>
      <c r="I8184" s="32">
        <v>2298</v>
      </c>
    </row>
    <row r="8185" spans="1:9" s="33" customFormat="1" x14ac:dyDescent="0.15">
      <c r="A8185" s="31">
        <v>43525</v>
      </c>
      <c r="B8185" s="30" t="s">
        <v>62</v>
      </c>
      <c r="C8185" s="30" t="s">
        <v>192</v>
      </c>
      <c r="D8185" s="30" t="s">
        <v>193</v>
      </c>
      <c r="E8185" s="30" t="s">
        <v>28</v>
      </c>
      <c r="F8185" s="30" t="s">
        <v>194</v>
      </c>
      <c r="G8185" s="30" t="s">
        <v>72</v>
      </c>
      <c r="H8185" s="30" t="s">
        <v>65</v>
      </c>
      <c r="I8185" s="32">
        <v>1673</v>
      </c>
    </row>
    <row r="8186" spans="1:9" s="33" customFormat="1" x14ac:dyDescent="0.15">
      <c r="A8186" s="31">
        <v>43525</v>
      </c>
      <c r="B8186" s="30" t="s">
        <v>62</v>
      </c>
      <c r="C8186" s="30" t="s">
        <v>192</v>
      </c>
      <c r="D8186" s="30" t="s">
        <v>193</v>
      </c>
      <c r="E8186" s="30" t="s">
        <v>28</v>
      </c>
      <c r="F8186" s="30" t="s">
        <v>194</v>
      </c>
      <c r="G8186" s="30" t="s">
        <v>85</v>
      </c>
      <c r="H8186" s="30" t="s">
        <v>79</v>
      </c>
      <c r="I8186" s="32">
        <v>2779</v>
      </c>
    </row>
    <row r="8187" spans="1:9" s="33" customFormat="1" x14ac:dyDescent="0.15">
      <c r="A8187" s="31">
        <v>43525</v>
      </c>
      <c r="B8187" s="30" t="s">
        <v>62</v>
      </c>
      <c r="C8187" s="30" t="s">
        <v>192</v>
      </c>
      <c r="D8187" s="30" t="s">
        <v>193</v>
      </c>
      <c r="E8187" s="30" t="s">
        <v>28</v>
      </c>
      <c r="F8187" s="30" t="s">
        <v>194</v>
      </c>
      <c r="G8187" s="30" t="s">
        <v>69</v>
      </c>
      <c r="H8187" s="30" t="s">
        <v>79</v>
      </c>
      <c r="I8187" s="32">
        <v>5569</v>
      </c>
    </row>
    <row r="8188" spans="1:9" s="33" customFormat="1" x14ac:dyDescent="0.15">
      <c r="A8188" s="31">
        <v>43525</v>
      </c>
      <c r="B8188" s="30" t="s">
        <v>52</v>
      </c>
      <c r="C8188" s="30" t="s">
        <v>192</v>
      </c>
      <c r="D8188" s="30" t="s">
        <v>193</v>
      </c>
      <c r="E8188" s="30" t="s">
        <v>28</v>
      </c>
      <c r="F8188" s="30" t="s">
        <v>194</v>
      </c>
      <c r="G8188" s="30" t="s">
        <v>73</v>
      </c>
      <c r="H8188" s="30" t="s">
        <v>79</v>
      </c>
      <c r="I8188" s="32">
        <v>7481</v>
      </c>
    </row>
    <row r="8189" spans="1:9" s="33" customFormat="1" x14ac:dyDescent="0.15">
      <c r="A8189" s="31">
        <v>43525</v>
      </c>
      <c r="B8189" s="30" t="s">
        <v>62</v>
      </c>
      <c r="C8189" s="30" t="s">
        <v>192</v>
      </c>
      <c r="D8189" s="30" t="s">
        <v>193</v>
      </c>
      <c r="E8189" s="30" t="s">
        <v>28</v>
      </c>
      <c r="F8189" s="30" t="s">
        <v>194</v>
      </c>
      <c r="G8189" s="30" t="s">
        <v>66</v>
      </c>
      <c r="H8189" s="30" t="s">
        <v>68</v>
      </c>
      <c r="I8189" s="32">
        <v>3279</v>
      </c>
    </row>
    <row r="8190" spans="1:9" s="33" customFormat="1" x14ac:dyDescent="0.15">
      <c r="A8190" s="31">
        <v>43525</v>
      </c>
      <c r="B8190" s="30" t="s">
        <v>62</v>
      </c>
      <c r="C8190" s="30" t="s">
        <v>192</v>
      </c>
      <c r="D8190" s="30" t="s">
        <v>193</v>
      </c>
      <c r="E8190" s="30" t="s">
        <v>28</v>
      </c>
      <c r="F8190" s="30" t="s">
        <v>194</v>
      </c>
      <c r="G8190" s="30" t="s">
        <v>67</v>
      </c>
      <c r="H8190" s="30" t="s">
        <v>61</v>
      </c>
      <c r="I8190" s="32">
        <v>6714</v>
      </c>
    </row>
    <row r="8191" spans="1:9" s="33" customFormat="1" x14ac:dyDescent="0.15">
      <c r="A8191" s="31">
        <v>43525</v>
      </c>
      <c r="B8191" s="30" t="s">
        <v>62</v>
      </c>
      <c r="C8191" s="30" t="s">
        <v>192</v>
      </c>
      <c r="D8191" s="30" t="s">
        <v>193</v>
      </c>
      <c r="E8191" s="30" t="s">
        <v>28</v>
      </c>
      <c r="F8191" s="30" t="s">
        <v>194</v>
      </c>
      <c r="G8191" s="30" t="s">
        <v>72</v>
      </c>
      <c r="H8191" s="30" t="s">
        <v>57</v>
      </c>
      <c r="I8191" s="32">
        <v>3980</v>
      </c>
    </row>
    <row r="8192" spans="1:9" s="33" customFormat="1" x14ac:dyDescent="0.15">
      <c r="A8192" s="31">
        <v>43525</v>
      </c>
      <c r="B8192" s="30" t="s">
        <v>52</v>
      </c>
      <c r="C8192" s="30" t="s">
        <v>192</v>
      </c>
      <c r="D8192" s="30" t="s">
        <v>193</v>
      </c>
      <c r="E8192" s="30" t="s">
        <v>28</v>
      </c>
      <c r="F8192" s="30" t="s">
        <v>194</v>
      </c>
      <c r="G8192" s="30" t="s">
        <v>66</v>
      </c>
      <c r="H8192" s="30" t="s">
        <v>65</v>
      </c>
      <c r="I8192" s="32">
        <v>7730</v>
      </c>
    </row>
    <row r="8193" spans="1:9" s="33" customFormat="1" x14ac:dyDescent="0.15">
      <c r="A8193" s="31">
        <v>43525</v>
      </c>
      <c r="B8193" s="30" t="s">
        <v>52</v>
      </c>
      <c r="C8193" s="30" t="s">
        <v>192</v>
      </c>
      <c r="D8193" s="30" t="s">
        <v>193</v>
      </c>
      <c r="E8193" s="30" t="s">
        <v>28</v>
      </c>
      <c r="F8193" s="30" t="s">
        <v>194</v>
      </c>
      <c r="G8193" s="30" t="s">
        <v>76</v>
      </c>
      <c r="H8193" s="30" t="s">
        <v>61</v>
      </c>
      <c r="I8193" s="32">
        <v>7926</v>
      </c>
    </row>
    <row r="8194" spans="1:9" s="33" customFormat="1" x14ac:dyDescent="0.15">
      <c r="A8194" s="31">
        <v>43525</v>
      </c>
      <c r="B8194" s="30" t="s">
        <v>62</v>
      </c>
      <c r="C8194" s="30" t="s">
        <v>192</v>
      </c>
      <c r="D8194" s="30" t="s">
        <v>193</v>
      </c>
      <c r="E8194" s="30" t="s">
        <v>28</v>
      </c>
      <c r="F8194" s="30" t="s">
        <v>194</v>
      </c>
      <c r="G8194" s="30" t="s">
        <v>80</v>
      </c>
      <c r="H8194" s="30" t="s">
        <v>64</v>
      </c>
      <c r="I8194" s="32">
        <v>6935</v>
      </c>
    </row>
    <row r="8195" spans="1:9" s="33" customFormat="1" x14ac:dyDescent="0.15">
      <c r="A8195" s="31">
        <v>43525</v>
      </c>
      <c r="B8195" s="30" t="s">
        <v>62</v>
      </c>
      <c r="C8195" s="30" t="s">
        <v>192</v>
      </c>
      <c r="D8195" s="30" t="s">
        <v>193</v>
      </c>
      <c r="E8195" s="30" t="s">
        <v>28</v>
      </c>
      <c r="F8195" s="30" t="s">
        <v>194</v>
      </c>
      <c r="G8195" s="30" t="s">
        <v>85</v>
      </c>
      <c r="H8195" s="30" t="s">
        <v>57</v>
      </c>
      <c r="I8195" s="32">
        <v>4346</v>
      </c>
    </row>
    <row r="8196" spans="1:9" s="33" customFormat="1" x14ac:dyDescent="0.15">
      <c r="A8196" s="31">
        <v>43525</v>
      </c>
      <c r="B8196" s="30" t="s">
        <v>52</v>
      </c>
      <c r="C8196" s="30" t="s">
        <v>192</v>
      </c>
      <c r="D8196" s="30" t="s">
        <v>193</v>
      </c>
      <c r="E8196" s="30" t="s">
        <v>28</v>
      </c>
      <c r="F8196" s="30" t="s">
        <v>194</v>
      </c>
      <c r="G8196" s="30" t="s">
        <v>77</v>
      </c>
      <c r="H8196" s="30" t="s">
        <v>68</v>
      </c>
      <c r="I8196" s="32">
        <v>8160</v>
      </c>
    </row>
    <row r="8197" spans="1:9" s="33" customFormat="1" x14ac:dyDescent="0.15">
      <c r="A8197" s="31">
        <v>43525</v>
      </c>
      <c r="B8197" s="30" t="s">
        <v>62</v>
      </c>
      <c r="C8197" s="30" t="s">
        <v>192</v>
      </c>
      <c r="D8197" s="30" t="s">
        <v>193</v>
      </c>
      <c r="E8197" s="30" t="s">
        <v>28</v>
      </c>
      <c r="F8197" s="30" t="s">
        <v>194</v>
      </c>
      <c r="G8197" s="30" t="s">
        <v>77</v>
      </c>
      <c r="H8197" s="30" t="s">
        <v>65</v>
      </c>
      <c r="I8197" s="32">
        <v>7246</v>
      </c>
    </row>
    <row r="8198" spans="1:9" s="33" customFormat="1" x14ac:dyDescent="0.15">
      <c r="A8198" s="31">
        <v>43525</v>
      </c>
      <c r="B8198" s="30" t="s">
        <v>52</v>
      </c>
      <c r="C8198" s="30" t="s">
        <v>192</v>
      </c>
      <c r="D8198" s="30" t="s">
        <v>193</v>
      </c>
      <c r="E8198" s="30" t="s">
        <v>28</v>
      </c>
      <c r="F8198" s="30" t="s">
        <v>194</v>
      </c>
      <c r="G8198" s="30" t="s">
        <v>73</v>
      </c>
      <c r="H8198" s="30" t="s">
        <v>64</v>
      </c>
      <c r="I8198" s="32">
        <v>3369</v>
      </c>
    </row>
    <row r="8199" spans="1:9" s="33" customFormat="1" x14ac:dyDescent="0.15">
      <c r="A8199" s="31">
        <v>43525</v>
      </c>
      <c r="B8199" s="30" t="s">
        <v>62</v>
      </c>
      <c r="C8199" s="30" t="s">
        <v>192</v>
      </c>
      <c r="D8199" s="30" t="s">
        <v>193</v>
      </c>
      <c r="E8199" s="30" t="s">
        <v>28</v>
      </c>
      <c r="F8199" s="30" t="s">
        <v>194</v>
      </c>
      <c r="G8199" s="30" t="s">
        <v>82</v>
      </c>
      <c r="H8199" s="30" t="s">
        <v>68</v>
      </c>
      <c r="I8199" s="32">
        <v>9332</v>
      </c>
    </row>
    <row r="8200" spans="1:9" s="33" customFormat="1" x14ac:dyDescent="0.15">
      <c r="A8200" s="31">
        <v>43525</v>
      </c>
      <c r="B8200" s="30" t="s">
        <v>52</v>
      </c>
      <c r="C8200" s="30" t="s">
        <v>192</v>
      </c>
      <c r="D8200" s="30" t="s">
        <v>193</v>
      </c>
      <c r="E8200" s="30" t="s">
        <v>28</v>
      </c>
      <c r="F8200" s="30" t="s">
        <v>194</v>
      </c>
      <c r="G8200" s="30" t="s">
        <v>77</v>
      </c>
      <c r="H8200" s="30" t="s">
        <v>74</v>
      </c>
      <c r="I8200" s="32">
        <v>9667</v>
      </c>
    </row>
    <row r="8201" spans="1:9" s="33" customFormat="1" x14ac:dyDescent="0.15">
      <c r="A8201" s="31">
        <v>43525</v>
      </c>
      <c r="B8201" s="30" t="s">
        <v>52</v>
      </c>
      <c r="C8201" s="30" t="s">
        <v>192</v>
      </c>
      <c r="D8201" s="30" t="s">
        <v>193</v>
      </c>
      <c r="E8201" s="30" t="s">
        <v>28</v>
      </c>
      <c r="F8201" s="30" t="s">
        <v>194</v>
      </c>
      <c r="G8201" s="30" t="s">
        <v>76</v>
      </c>
      <c r="H8201" s="30" t="s">
        <v>64</v>
      </c>
      <c r="I8201" s="32">
        <v>3828</v>
      </c>
    </row>
    <row r="8202" spans="1:9" s="33" customFormat="1" x14ac:dyDescent="0.15">
      <c r="A8202" s="31">
        <v>43525</v>
      </c>
      <c r="B8202" s="30" t="s">
        <v>52</v>
      </c>
      <c r="C8202" s="30" t="s">
        <v>192</v>
      </c>
      <c r="D8202" s="30" t="s">
        <v>193</v>
      </c>
      <c r="E8202" s="30" t="s">
        <v>28</v>
      </c>
      <c r="F8202" s="30" t="s">
        <v>194</v>
      </c>
      <c r="G8202" s="30" t="s">
        <v>66</v>
      </c>
      <c r="H8202" s="30" t="s">
        <v>64</v>
      </c>
      <c r="I8202" s="32">
        <v>9322</v>
      </c>
    </row>
    <row r="8203" spans="1:9" s="33" customFormat="1" x14ac:dyDescent="0.15">
      <c r="A8203" s="31">
        <v>43525</v>
      </c>
      <c r="B8203" s="30" t="s">
        <v>62</v>
      </c>
      <c r="C8203" s="30" t="s">
        <v>192</v>
      </c>
      <c r="D8203" s="30" t="s">
        <v>193</v>
      </c>
      <c r="E8203" s="30" t="s">
        <v>28</v>
      </c>
      <c r="F8203" s="30" t="s">
        <v>194</v>
      </c>
      <c r="G8203" s="30" t="s">
        <v>84</v>
      </c>
      <c r="H8203" s="30" t="s">
        <v>75</v>
      </c>
      <c r="I8203" s="32">
        <v>3335</v>
      </c>
    </row>
    <row r="8204" spans="1:9" s="33" customFormat="1" x14ac:dyDescent="0.15">
      <c r="A8204" s="31">
        <v>43525</v>
      </c>
      <c r="B8204" s="30" t="s">
        <v>52</v>
      </c>
      <c r="C8204" s="30" t="s">
        <v>192</v>
      </c>
      <c r="D8204" s="30" t="s">
        <v>193</v>
      </c>
      <c r="E8204" s="30" t="s">
        <v>28</v>
      </c>
      <c r="F8204" s="30" t="s">
        <v>194</v>
      </c>
      <c r="G8204" s="30" t="s">
        <v>58</v>
      </c>
      <c r="H8204" s="30" t="s">
        <v>64</v>
      </c>
      <c r="I8204" s="32">
        <v>9535</v>
      </c>
    </row>
    <row r="8205" spans="1:9" s="33" customFormat="1" x14ac:dyDescent="0.15">
      <c r="A8205" s="31">
        <v>43525</v>
      </c>
      <c r="B8205" s="30" t="s">
        <v>52</v>
      </c>
      <c r="C8205" s="30" t="s">
        <v>192</v>
      </c>
      <c r="D8205" s="30" t="s">
        <v>193</v>
      </c>
      <c r="E8205" s="30" t="s">
        <v>28</v>
      </c>
      <c r="F8205" s="30" t="s">
        <v>194</v>
      </c>
      <c r="G8205" s="30" t="s">
        <v>56</v>
      </c>
      <c r="H8205" s="30" t="s">
        <v>59</v>
      </c>
      <c r="I8205" s="32">
        <v>9566</v>
      </c>
    </row>
    <row r="8206" spans="1:9" s="33" customFormat="1" x14ac:dyDescent="0.15">
      <c r="A8206" s="31">
        <v>43525</v>
      </c>
      <c r="B8206" s="30" t="s">
        <v>62</v>
      </c>
      <c r="C8206" s="30" t="s">
        <v>192</v>
      </c>
      <c r="D8206" s="30" t="s">
        <v>193</v>
      </c>
      <c r="E8206" s="30" t="s">
        <v>28</v>
      </c>
      <c r="F8206" s="30" t="s">
        <v>194</v>
      </c>
      <c r="G8206" s="30" t="s">
        <v>82</v>
      </c>
      <c r="H8206" s="30" t="s">
        <v>79</v>
      </c>
      <c r="I8206" s="32">
        <v>1296</v>
      </c>
    </row>
    <row r="8207" spans="1:9" s="33" customFormat="1" x14ac:dyDescent="0.15">
      <c r="A8207" s="31">
        <v>43525</v>
      </c>
      <c r="B8207" s="30" t="s">
        <v>52</v>
      </c>
      <c r="C8207" s="30" t="s">
        <v>192</v>
      </c>
      <c r="D8207" s="30" t="s">
        <v>193</v>
      </c>
      <c r="E8207" s="30" t="s">
        <v>28</v>
      </c>
      <c r="F8207" s="30" t="s">
        <v>194</v>
      </c>
      <c r="G8207" s="30" t="s">
        <v>58</v>
      </c>
      <c r="H8207" s="30" t="s">
        <v>68</v>
      </c>
      <c r="I8207" s="32">
        <v>6714</v>
      </c>
    </row>
    <row r="8208" spans="1:9" s="33" customFormat="1" x14ac:dyDescent="0.15">
      <c r="A8208" s="31">
        <v>43525</v>
      </c>
      <c r="B8208" s="30" t="s">
        <v>62</v>
      </c>
      <c r="C8208" s="30" t="s">
        <v>192</v>
      </c>
      <c r="D8208" s="30" t="s">
        <v>193</v>
      </c>
      <c r="E8208" s="30" t="s">
        <v>28</v>
      </c>
      <c r="F8208" s="30" t="s">
        <v>194</v>
      </c>
      <c r="G8208" s="30" t="s">
        <v>86</v>
      </c>
      <c r="H8208" s="30" t="s">
        <v>65</v>
      </c>
      <c r="I8208" s="32">
        <v>9938</v>
      </c>
    </row>
    <row r="8209" spans="1:9" s="33" customFormat="1" x14ac:dyDescent="0.15">
      <c r="A8209" s="31">
        <v>43525</v>
      </c>
      <c r="B8209" s="30" t="s">
        <v>52</v>
      </c>
      <c r="C8209" s="30" t="s">
        <v>192</v>
      </c>
      <c r="D8209" s="30" t="s">
        <v>193</v>
      </c>
      <c r="E8209" s="30" t="s">
        <v>28</v>
      </c>
      <c r="F8209" s="30" t="s">
        <v>194</v>
      </c>
      <c r="G8209" s="30" t="s">
        <v>71</v>
      </c>
      <c r="H8209" s="30" t="s">
        <v>57</v>
      </c>
      <c r="I8209" s="32">
        <v>9047</v>
      </c>
    </row>
    <row r="8210" spans="1:9" s="33" customFormat="1" x14ac:dyDescent="0.15">
      <c r="A8210" s="31">
        <v>43525</v>
      </c>
      <c r="B8210" s="30" t="s">
        <v>52</v>
      </c>
      <c r="C8210" s="30" t="s">
        <v>192</v>
      </c>
      <c r="D8210" s="30" t="s">
        <v>193</v>
      </c>
      <c r="E8210" s="30" t="s">
        <v>28</v>
      </c>
      <c r="F8210" s="30" t="s">
        <v>194</v>
      </c>
      <c r="G8210" s="30" t="s">
        <v>56</v>
      </c>
      <c r="H8210" s="30" t="s">
        <v>59</v>
      </c>
      <c r="I8210" s="32">
        <v>3564</v>
      </c>
    </row>
    <row r="8211" spans="1:9" s="33" customFormat="1" x14ac:dyDescent="0.15">
      <c r="A8211" s="31">
        <v>43525</v>
      </c>
      <c r="B8211" s="30" t="s">
        <v>52</v>
      </c>
      <c r="C8211" s="30" t="s">
        <v>192</v>
      </c>
      <c r="D8211" s="30" t="s">
        <v>193</v>
      </c>
      <c r="E8211" s="30" t="s">
        <v>28</v>
      </c>
      <c r="F8211" s="30" t="s">
        <v>194</v>
      </c>
      <c r="G8211" s="30" t="s">
        <v>56</v>
      </c>
      <c r="H8211" s="30" t="s">
        <v>64</v>
      </c>
      <c r="I8211" s="32">
        <v>8756</v>
      </c>
    </row>
    <row r="8212" spans="1:9" s="33" customFormat="1" x14ac:dyDescent="0.15">
      <c r="A8212" s="31">
        <v>43525</v>
      </c>
      <c r="B8212" s="30" t="s">
        <v>62</v>
      </c>
      <c r="C8212" s="30" t="s">
        <v>192</v>
      </c>
      <c r="D8212" s="30" t="s">
        <v>193</v>
      </c>
      <c r="E8212" s="30" t="s">
        <v>28</v>
      </c>
      <c r="F8212" s="30" t="s">
        <v>194</v>
      </c>
      <c r="G8212" s="30" t="s">
        <v>70</v>
      </c>
      <c r="H8212" s="30" t="s">
        <v>64</v>
      </c>
      <c r="I8212" s="32">
        <v>2249</v>
      </c>
    </row>
    <row r="8213" spans="1:9" s="33" customFormat="1" x14ac:dyDescent="0.15">
      <c r="A8213" s="31">
        <v>43525</v>
      </c>
      <c r="B8213" s="30" t="s">
        <v>62</v>
      </c>
      <c r="C8213" s="30" t="s">
        <v>192</v>
      </c>
      <c r="D8213" s="30" t="s">
        <v>193</v>
      </c>
      <c r="E8213" s="30" t="s">
        <v>28</v>
      </c>
      <c r="F8213" s="30" t="s">
        <v>194</v>
      </c>
      <c r="G8213" s="30" t="s">
        <v>84</v>
      </c>
      <c r="H8213" s="30" t="s">
        <v>68</v>
      </c>
      <c r="I8213" s="32">
        <v>1443</v>
      </c>
    </row>
    <row r="8214" spans="1:9" s="33" customFormat="1" x14ac:dyDescent="0.15">
      <c r="A8214" s="31">
        <v>43556</v>
      </c>
      <c r="B8214" s="30" t="s">
        <v>52</v>
      </c>
      <c r="C8214" s="30" t="s">
        <v>192</v>
      </c>
      <c r="D8214" s="30" t="s">
        <v>193</v>
      </c>
      <c r="E8214" s="30" t="s">
        <v>28</v>
      </c>
      <c r="F8214" s="30" t="s">
        <v>194</v>
      </c>
      <c r="G8214" s="30" t="s">
        <v>56</v>
      </c>
      <c r="H8214" s="30" t="s">
        <v>59</v>
      </c>
      <c r="I8214" s="32">
        <v>5569</v>
      </c>
    </row>
    <row r="8215" spans="1:9" s="33" customFormat="1" x14ac:dyDescent="0.15">
      <c r="A8215" s="31">
        <v>43556</v>
      </c>
      <c r="B8215" s="30" t="s">
        <v>62</v>
      </c>
      <c r="C8215" s="30" t="s">
        <v>192</v>
      </c>
      <c r="D8215" s="30" t="s">
        <v>193</v>
      </c>
      <c r="E8215" s="30" t="s">
        <v>28</v>
      </c>
      <c r="F8215" s="30" t="s">
        <v>194</v>
      </c>
      <c r="G8215" s="30" t="s">
        <v>82</v>
      </c>
      <c r="H8215" s="30" t="s">
        <v>79</v>
      </c>
      <c r="I8215" s="32">
        <v>2807</v>
      </c>
    </row>
    <row r="8216" spans="1:9" s="33" customFormat="1" x14ac:dyDescent="0.15">
      <c r="A8216" s="31">
        <v>43556</v>
      </c>
      <c r="B8216" s="30" t="s">
        <v>62</v>
      </c>
      <c r="C8216" s="30" t="s">
        <v>192</v>
      </c>
      <c r="D8216" s="30" t="s">
        <v>193</v>
      </c>
      <c r="E8216" s="30" t="s">
        <v>28</v>
      </c>
      <c r="F8216" s="30" t="s">
        <v>194</v>
      </c>
      <c r="G8216" s="30" t="s">
        <v>72</v>
      </c>
      <c r="H8216" s="30" t="s">
        <v>68</v>
      </c>
      <c r="I8216" s="32">
        <v>1111</v>
      </c>
    </row>
    <row r="8217" spans="1:9" s="33" customFormat="1" x14ac:dyDescent="0.15">
      <c r="A8217" s="31">
        <v>43556</v>
      </c>
      <c r="B8217" s="30" t="s">
        <v>62</v>
      </c>
      <c r="C8217" s="30" t="s">
        <v>192</v>
      </c>
      <c r="D8217" s="30" t="s">
        <v>193</v>
      </c>
      <c r="E8217" s="30" t="s">
        <v>28</v>
      </c>
      <c r="F8217" s="30" t="s">
        <v>194</v>
      </c>
      <c r="G8217" s="30" t="s">
        <v>63</v>
      </c>
      <c r="H8217" s="30" t="s">
        <v>61</v>
      </c>
      <c r="I8217" s="32">
        <v>4100</v>
      </c>
    </row>
    <row r="8218" spans="1:9" s="33" customFormat="1" x14ac:dyDescent="0.15">
      <c r="A8218" s="31">
        <v>43556</v>
      </c>
      <c r="B8218" s="30" t="s">
        <v>52</v>
      </c>
      <c r="C8218" s="30" t="s">
        <v>192</v>
      </c>
      <c r="D8218" s="30" t="s">
        <v>193</v>
      </c>
      <c r="E8218" s="30" t="s">
        <v>28</v>
      </c>
      <c r="F8218" s="30" t="s">
        <v>194</v>
      </c>
      <c r="G8218" s="30" t="s">
        <v>58</v>
      </c>
      <c r="H8218" s="30" t="s">
        <v>74</v>
      </c>
      <c r="I8218" s="32">
        <v>6912</v>
      </c>
    </row>
    <row r="8219" spans="1:9" s="33" customFormat="1" x14ac:dyDescent="0.15">
      <c r="A8219" s="31">
        <v>43556</v>
      </c>
      <c r="B8219" s="30" t="s">
        <v>52</v>
      </c>
      <c r="C8219" s="30" t="s">
        <v>192</v>
      </c>
      <c r="D8219" s="30" t="s">
        <v>193</v>
      </c>
      <c r="E8219" s="30" t="s">
        <v>28</v>
      </c>
      <c r="F8219" s="30" t="s">
        <v>194</v>
      </c>
      <c r="G8219" s="30" t="s">
        <v>78</v>
      </c>
      <c r="H8219" s="30" t="s">
        <v>65</v>
      </c>
      <c r="I8219" s="32">
        <v>4710</v>
      </c>
    </row>
    <row r="8220" spans="1:9" s="33" customFormat="1" x14ac:dyDescent="0.15">
      <c r="A8220" s="31">
        <v>43556</v>
      </c>
      <c r="B8220" s="30" t="s">
        <v>62</v>
      </c>
      <c r="C8220" s="30" t="s">
        <v>192</v>
      </c>
      <c r="D8220" s="30" t="s">
        <v>193</v>
      </c>
      <c r="E8220" s="30" t="s">
        <v>28</v>
      </c>
      <c r="F8220" s="30" t="s">
        <v>194</v>
      </c>
      <c r="G8220" s="30" t="s">
        <v>67</v>
      </c>
      <c r="H8220" s="30" t="s">
        <v>65</v>
      </c>
      <c r="I8220" s="32">
        <v>1525</v>
      </c>
    </row>
    <row r="8221" spans="1:9" s="33" customFormat="1" x14ac:dyDescent="0.15">
      <c r="A8221" s="31">
        <v>43556</v>
      </c>
      <c r="B8221" s="30" t="s">
        <v>62</v>
      </c>
      <c r="C8221" s="30" t="s">
        <v>192</v>
      </c>
      <c r="D8221" s="30" t="s">
        <v>193</v>
      </c>
      <c r="E8221" s="30" t="s">
        <v>28</v>
      </c>
      <c r="F8221" s="30" t="s">
        <v>194</v>
      </c>
      <c r="G8221" s="30" t="s">
        <v>60</v>
      </c>
      <c r="H8221" s="30" t="s">
        <v>61</v>
      </c>
      <c r="I8221" s="32">
        <v>1123</v>
      </c>
    </row>
    <row r="8222" spans="1:9" s="33" customFormat="1" x14ac:dyDescent="0.15">
      <c r="A8222" s="31">
        <v>43556</v>
      </c>
      <c r="B8222" s="30" t="s">
        <v>62</v>
      </c>
      <c r="C8222" s="30" t="s">
        <v>192</v>
      </c>
      <c r="D8222" s="30" t="s">
        <v>193</v>
      </c>
      <c r="E8222" s="30" t="s">
        <v>28</v>
      </c>
      <c r="F8222" s="30" t="s">
        <v>194</v>
      </c>
      <c r="G8222" s="30" t="s">
        <v>80</v>
      </c>
      <c r="H8222" s="30" t="s">
        <v>59</v>
      </c>
      <c r="I8222" s="32">
        <v>1060</v>
      </c>
    </row>
    <row r="8223" spans="1:9" s="33" customFormat="1" x14ac:dyDescent="0.15">
      <c r="A8223" s="31">
        <v>43556</v>
      </c>
      <c r="B8223" s="30" t="s">
        <v>52</v>
      </c>
      <c r="C8223" s="30" t="s">
        <v>192</v>
      </c>
      <c r="D8223" s="30" t="s">
        <v>193</v>
      </c>
      <c r="E8223" s="30" t="s">
        <v>28</v>
      </c>
      <c r="F8223" s="30" t="s">
        <v>194</v>
      </c>
      <c r="G8223" s="30" t="s">
        <v>70</v>
      </c>
      <c r="H8223" s="30" t="s">
        <v>64</v>
      </c>
      <c r="I8223" s="32">
        <v>7993</v>
      </c>
    </row>
    <row r="8224" spans="1:9" s="33" customFormat="1" x14ac:dyDescent="0.15">
      <c r="A8224" s="31">
        <v>43556</v>
      </c>
      <c r="B8224" s="30" t="s">
        <v>62</v>
      </c>
      <c r="C8224" s="30" t="s">
        <v>192</v>
      </c>
      <c r="D8224" s="30" t="s">
        <v>193</v>
      </c>
      <c r="E8224" s="30" t="s">
        <v>28</v>
      </c>
      <c r="F8224" s="30" t="s">
        <v>194</v>
      </c>
      <c r="G8224" s="30" t="s">
        <v>73</v>
      </c>
      <c r="H8224" s="30" t="s">
        <v>59</v>
      </c>
      <c r="I8224" s="32">
        <v>7592</v>
      </c>
    </row>
    <row r="8225" spans="1:9" s="33" customFormat="1" x14ac:dyDescent="0.15">
      <c r="A8225" s="31">
        <v>43556</v>
      </c>
      <c r="B8225" s="30" t="s">
        <v>62</v>
      </c>
      <c r="C8225" s="30" t="s">
        <v>192</v>
      </c>
      <c r="D8225" s="30" t="s">
        <v>193</v>
      </c>
      <c r="E8225" s="30" t="s">
        <v>28</v>
      </c>
      <c r="F8225" s="30" t="s">
        <v>194</v>
      </c>
      <c r="G8225" s="30" t="s">
        <v>71</v>
      </c>
      <c r="H8225" s="30" t="s">
        <v>61</v>
      </c>
      <c r="I8225" s="32">
        <v>5189</v>
      </c>
    </row>
    <row r="8226" spans="1:9" s="33" customFormat="1" x14ac:dyDescent="0.15">
      <c r="A8226" s="31">
        <v>43556</v>
      </c>
      <c r="B8226" s="30" t="s">
        <v>62</v>
      </c>
      <c r="C8226" s="30" t="s">
        <v>192</v>
      </c>
      <c r="D8226" s="30" t="s">
        <v>193</v>
      </c>
      <c r="E8226" s="30" t="s">
        <v>28</v>
      </c>
      <c r="F8226" s="30" t="s">
        <v>194</v>
      </c>
      <c r="G8226" s="30" t="s">
        <v>81</v>
      </c>
      <c r="H8226" s="30" t="s">
        <v>75</v>
      </c>
      <c r="I8226" s="32">
        <v>7482</v>
      </c>
    </row>
    <row r="8227" spans="1:9" s="33" customFormat="1" x14ac:dyDescent="0.15">
      <c r="A8227" s="31">
        <v>43556</v>
      </c>
      <c r="B8227" s="30" t="s">
        <v>52</v>
      </c>
      <c r="C8227" s="30" t="s">
        <v>192</v>
      </c>
      <c r="D8227" s="30" t="s">
        <v>193</v>
      </c>
      <c r="E8227" s="30" t="s">
        <v>28</v>
      </c>
      <c r="F8227" s="30" t="s">
        <v>194</v>
      </c>
      <c r="G8227" s="30" t="s">
        <v>70</v>
      </c>
      <c r="H8227" s="30" t="s">
        <v>65</v>
      </c>
      <c r="I8227" s="32">
        <v>9658</v>
      </c>
    </row>
    <row r="8228" spans="1:9" s="33" customFormat="1" x14ac:dyDescent="0.15">
      <c r="A8228" s="31">
        <v>43556</v>
      </c>
      <c r="B8228" s="30" t="s">
        <v>62</v>
      </c>
      <c r="C8228" s="30" t="s">
        <v>192</v>
      </c>
      <c r="D8228" s="30" t="s">
        <v>193</v>
      </c>
      <c r="E8228" s="30" t="s">
        <v>28</v>
      </c>
      <c r="F8228" s="30" t="s">
        <v>194</v>
      </c>
      <c r="G8228" s="30" t="s">
        <v>58</v>
      </c>
      <c r="H8228" s="30" t="s">
        <v>61</v>
      </c>
      <c r="I8228" s="32">
        <v>7346</v>
      </c>
    </row>
    <row r="8229" spans="1:9" s="33" customFormat="1" x14ac:dyDescent="0.15">
      <c r="A8229" s="31">
        <v>43556</v>
      </c>
      <c r="B8229" s="30" t="s">
        <v>62</v>
      </c>
      <c r="C8229" s="30" t="s">
        <v>192</v>
      </c>
      <c r="D8229" s="30" t="s">
        <v>193</v>
      </c>
      <c r="E8229" s="30" t="s">
        <v>28</v>
      </c>
      <c r="F8229" s="30" t="s">
        <v>194</v>
      </c>
      <c r="G8229" s="30" t="s">
        <v>56</v>
      </c>
      <c r="H8229" s="30" t="s">
        <v>65</v>
      </c>
      <c r="I8229" s="32">
        <v>3758</v>
      </c>
    </row>
    <row r="8230" spans="1:9" s="33" customFormat="1" x14ac:dyDescent="0.15">
      <c r="A8230" s="31">
        <v>43556</v>
      </c>
      <c r="B8230" s="30" t="s">
        <v>62</v>
      </c>
      <c r="C8230" s="30" t="s">
        <v>192</v>
      </c>
      <c r="D8230" s="30" t="s">
        <v>193</v>
      </c>
      <c r="E8230" s="30" t="s">
        <v>28</v>
      </c>
      <c r="F8230" s="30" t="s">
        <v>194</v>
      </c>
      <c r="G8230" s="30" t="s">
        <v>71</v>
      </c>
      <c r="H8230" s="30" t="s">
        <v>59</v>
      </c>
      <c r="I8230" s="32">
        <v>3785</v>
      </c>
    </row>
    <row r="8231" spans="1:9" s="33" customFormat="1" x14ac:dyDescent="0.15">
      <c r="A8231" s="31">
        <v>43556</v>
      </c>
      <c r="B8231" s="30" t="s">
        <v>52</v>
      </c>
      <c r="C8231" s="30" t="s">
        <v>192</v>
      </c>
      <c r="D8231" s="30" t="s">
        <v>193</v>
      </c>
      <c r="E8231" s="30" t="s">
        <v>28</v>
      </c>
      <c r="F8231" s="30" t="s">
        <v>194</v>
      </c>
      <c r="G8231" s="30" t="s">
        <v>66</v>
      </c>
      <c r="H8231" s="30" t="s">
        <v>68</v>
      </c>
      <c r="I8231" s="32">
        <v>6824</v>
      </c>
    </row>
    <row r="8232" spans="1:9" s="33" customFormat="1" x14ac:dyDescent="0.15">
      <c r="A8232" s="31">
        <v>43556</v>
      </c>
      <c r="B8232" s="30" t="s">
        <v>52</v>
      </c>
      <c r="C8232" s="30" t="s">
        <v>192</v>
      </c>
      <c r="D8232" s="30" t="s">
        <v>193</v>
      </c>
      <c r="E8232" s="30" t="s">
        <v>28</v>
      </c>
      <c r="F8232" s="30" t="s">
        <v>194</v>
      </c>
      <c r="G8232" s="30" t="s">
        <v>76</v>
      </c>
      <c r="H8232" s="30" t="s">
        <v>61</v>
      </c>
      <c r="I8232" s="32">
        <v>4632</v>
      </c>
    </row>
    <row r="8233" spans="1:9" s="33" customFormat="1" x14ac:dyDescent="0.15">
      <c r="A8233" s="31">
        <v>43556</v>
      </c>
      <c r="B8233" s="30" t="s">
        <v>62</v>
      </c>
      <c r="C8233" s="30" t="s">
        <v>192</v>
      </c>
      <c r="D8233" s="30" t="s">
        <v>193</v>
      </c>
      <c r="E8233" s="30" t="s">
        <v>28</v>
      </c>
      <c r="F8233" s="30" t="s">
        <v>194</v>
      </c>
      <c r="G8233" s="30" t="s">
        <v>80</v>
      </c>
      <c r="H8233" s="30" t="s">
        <v>75</v>
      </c>
      <c r="I8233" s="32">
        <v>4945</v>
      </c>
    </row>
    <row r="8234" spans="1:9" s="33" customFormat="1" x14ac:dyDescent="0.15">
      <c r="A8234" s="31">
        <v>43556</v>
      </c>
      <c r="B8234" s="30" t="s">
        <v>62</v>
      </c>
      <c r="C8234" s="30" t="s">
        <v>192</v>
      </c>
      <c r="D8234" s="30" t="s">
        <v>193</v>
      </c>
      <c r="E8234" s="30" t="s">
        <v>28</v>
      </c>
      <c r="F8234" s="30" t="s">
        <v>194</v>
      </c>
      <c r="G8234" s="30" t="s">
        <v>85</v>
      </c>
      <c r="H8234" s="30" t="s">
        <v>65</v>
      </c>
      <c r="I8234" s="32">
        <v>7538</v>
      </c>
    </row>
    <row r="8235" spans="1:9" s="33" customFormat="1" x14ac:dyDescent="0.15">
      <c r="A8235" s="31">
        <v>43556</v>
      </c>
      <c r="B8235" s="30" t="s">
        <v>52</v>
      </c>
      <c r="C8235" s="30" t="s">
        <v>192</v>
      </c>
      <c r="D8235" s="30" t="s">
        <v>193</v>
      </c>
      <c r="E8235" s="30" t="s">
        <v>28</v>
      </c>
      <c r="F8235" s="30" t="s">
        <v>194</v>
      </c>
      <c r="G8235" s="30" t="s">
        <v>77</v>
      </c>
      <c r="H8235" s="30" t="s">
        <v>68</v>
      </c>
      <c r="I8235" s="32">
        <v>2288</v>
      </c>
    </row>
    <row r="8236" spans="1:9" s="33" customFormat="1" x14ac:dyDescent="0.15">
      <c r="A8236" s="31">
        <v>43556</v>
      </c>
      <c r="B8236" s="30" t="s">
        <v>62</v>
      </c>
      <c r="C8236" s="30" t="s">
        <v>192</v>
      </c>
      <c r="D8236" s="30" t="s">
        <v>193</v>
      </c>
      <c r="E8236" s="30" t="s">
        <v>28</v>
      </c>
      <c r="F8236" s="30" t="s">
        <v>194</v>
      </c>
      <c r="G8236" s="30" t="s">
        <v>77</v>
      </c>
      <c r="H8236" s="30" t="s">
        <v>79</v>
      </c>
      <c r="I8236" s="32">
        <v>2659</v>
      </c>
    </row>
    <row r="8237" spans="1:9" s="33" customFormat="1" x14ac:dyDescent="0.15">
      <c r="A8237" s="31">
        <v>43556</v>
      </c>
      <c r="B8237" s="30" t="s">
        <v>52</v>
      </c>
      <c r="C8237" s="30" t="s">
        <v>192</v>
      </c>
      <c r="D8237" s="30" t="s">
        <v>193</v>
      </c>
      <c r="E8237" s="30" t="s">
        <v>28</v>
      </c>
      <c r="F8237" s="30" t="s">
        <v>194</v>
      </c>
      <c r="G8237" s="30" t="s">
        <v>73</v>
      </c>
      <c r="H8237" s="30" t="s">
        <v>75</v>
      </c>
      <c r="I8237" s="32">
        <v>8403</v>
      </c>
    </row>
    <row r="8238" spans="1:9" s="33" customFormat="1" x14ac:dyDescent="0.15">
      <c r="A8238" s="31">
        <v>43556</v>
      </c>
      <c r="B8238" s="30" t="s">
        <v>62</v>
      </c>
      <c r="C8238" s="30" t="s">
        <v>192</v>
      </c>
      <c r="D8238" s="30" t="s">
        <v>193</v>
      </c>
      <c r="E8238" s="30" t="s">
        <v>28</v>
      </c>
      <c r="F8238" s="30" t="s">
        <v>194</v>
      </c>
      <c r="G8238" s="30" t="s">
        <v>82</v>
      </c>
      <c r="H8238" s="30" t="s">
        <v>57</v>
      </c>
      <c r="I8238" s="32">
        <v>6991</v>
      </c>
    </row>
    <row r="8239" spans="1:9" s="33" customFormat="1" x14ac:dyDescent="0.15">
      <c r="A8239" s="31">
        <v>43556</v>
      </c>
      <c r="B8239" s="30" t="s">
        <v>52</v>
      </c>
      <c r="C8239" s="30" t="s">
        <v>192</v>
      </c>
      <c r="D8239" s="30" t="s">
        <v>193</v>
      </c>
      <c r="E8239" s="30" t="s">
        <v>28</v>
      </c>
      <c r="F8239" s="30" t="s">
        <v>194</v>
      </c>
      <c r="G8239" s="30" t="s">
        <v>77</v>
      </c>
      <c r="H8239" s="30" t="s">
        <v>64</v>
      </c>
      <c r="I8239" s="32">
        <v>6307</v>
      </c>
    </row>
    <row r="8240" spans="1:9" s="33" customFormat="1" x14ac:dyDescent="0.15">
      <c r="A8240" s="31">
        <v>43556</v>
      </c>
      <c r="B8240" s="30" t="s">
        <v>52</v>
      </c>
      <c r="C8240" s="30" t="s">
        <v>192</v>
      </c>
      <c r="D8240" s="30" t="s">
        <v>193</v>
      </c>
      <c r="E8240" s="30" t="s">
        <v>28</v>
      </c>
      <c r="F8240" s="30" t="s">
        <v>194</v>
      </c>
      <c r="G8240" s="30" t="s">
        <v>76</v>
      </c>
      <c r="H8240" s="30" t="s">
        <v>68</v>
      </c>
      <c r="I8240" s="32">
        <v>6215</v>
      </c>
    </row>
    <row r="8241" spans="1:9" s="33" customFormat="1" x14ac:dyDescent="0.15">
      <c r="A8241" s="31">
        <v>43556</v>
      </c>
      <c r="B8241" s="30" t="s">
        <v>52</v>
      </c>
      <c r="C8241" s="30" t="s">
        <v>192</v>
      </c>
      <c r="D8241" s="30" t="s">
        <v>193</v>
      </c>
      <c r="E8241" s="30" t="s">
        <v>28</v>
      </c>
      <c r="F8241" s="30" t="s">
        <v>194</v>
      </c>
      <c r="G8241" s="30" t="s">
        <v>66</v>
      </c>
      <c r="H8241" s="30" t="s">
        <v>59</v>
      </c>
      <c r="I8241" s="32">
        <v>7673</v>
      </c>
    </row>
    <row r="8242" spans="1:9" s="33" customFormat="1" x14ac:dyDescent="0.15">
      <c r="A8242" s="31">
        <v>43556</v>
      </c>
      <c r="B8242" s="30" t="s">
        <v>62</v>
      </c>
      <c r="C8242" s="30" t="s">
        <v>192</v>
      </c>
      <c r="D8242" s="30" t="s">
        <v>193</v>
      </c>
      <c r="E8242" s="30" t="s">
        <v>28</v>
      </c>
      <c r="F8242" s="30" t="s">
        <v>194</v>
      </c>
      <c r="G8242" s="30" t="s">
        <v>67</v>
      </c>
      <c r="H8242" s="30" t="s">
        <v>65</v>
      </c>
      <c r="I8242" s="32">
        <v>2587</v>
      </c>
    </row>
    <row r="8243" spans="1:9" s="33" customFormat="1" x14ac:dyDescent="0.15">
      <c r="A8243" s="31">
        <v>43556</v>
      </c>
      <c r="B8243" s="30" t="s">
        <v>62</v>
      </c>
      <c r="C8243" s="30" t="s">
        <v>192</v>
      </c>
      <c r="D8243" s="30" t="s">
        <v>193</v>
      </c>
      <c r="E8243" s="30" t="s">
        <v>28</v>
      </c>
      <c r="F8243" s="30" t="s">
        <v>194</v>
      </c>
      <c r="G8243" s="30" t="s">
        <v>76</v>
      </c>
      <c r="H8243" s="30" t="s">
        <v>68</v>
      </c>
      <c r="I8243" s="32">
        <v>5932</v>
      </c>
    </row>
    <row r="8244" spans="1:9" s="33" customFormat="1" x14ac:dyDescent="0.15">
      <c r="A8244" s="31">
        <v>43556</v>
      </c>
      <c r="B8244" s="30" t="s">
        <v>52</v>
      </c>
      <c r="C8244" s="30" t="s">
        <v>192</v>
      </c>
      <c r="D8244" s="30" t="s">
        <v>193</v>
      </c>
      <c r="E8244" s="30" t="s">
        <v>28</v>
      </c>
      <c r="F8244" s="30" t="s">
        <v>194</v>
      </c>
      <c r="G8244" s="30" t="s">
        <v>84</v>
      </c>
      <c r="H8244" s="30" t="s">
        <v>64</v>
      </c>
      <c r="I8244" s="32">
        <v>7489</v>
      </c>
    </row>
    <row r="8245" spans="1:9" s="33" customFormat="1" x14ac:dyDescent="0.15">
      <c r="A8245" s="31">
        <v>43556</v>
      </c>
      <c r="B8245" s="30" t="s">
        <v>62</v>
      </c>
      <c r="C8245" s="30" t="s">
        <v>192</v>
      </c>
      <c r="D8245" s="30" t="s">
        <v>193</v>
      </c>
      <c r="E8245" s="30" t="s">
        <v>28</v>
      </c>
      <c r="F8245" s="30" t="s">
        <v>194</v>
      </c>
      <c r="G8245" s="30" t="s">
        <v>85</v>
      </c>
      <c r="H8245" s="30" t="s">
        <v>79</v>
      </c>
      <c r="I8245" s="32">
        <v>3826</v>
      </c>
    </row>
    <row r="8246" spans="1:9" s="33" customFormat="1" x14ac:dyDescent="0.15">
      <c r="A8246" s="31">
        <v>43556</v>
      </c>
      <c r="B8246" s="30" t="s">
        <v>52</v>
      </c>
      <c r="C8246" s="30" t="s">
        <v>192</v>
      </c>
      <c r="D8246" s="30" t="s">
        <v>193</v>
      </c>
      <c r="E8246" s="30" t="s">
        <v>28</v>
      </c>
      <c r="F8246" s="30" t="s">
        <v>194</v>
      </c>
      <c r="G8246" s="30" t="s">
        <v>58</v>
      </c>
      <c r="H8246" s="30" t="s">
        <v>68</v>
      </c>
      <c r="I8246" s="32">
        <v>6100</v>
      </c>
    </row>
    <row r="8247" spans="1:9" s="33" customFormat="1" x14ac:dyDescent="0.15">
      <c r="A8247" s="31">
        <v>43556</v>
      </c>
      <c r="B8247" s="30" t="s">
        <v>62</v>
      </c>
      <c r="C8247" s="30" t="s">
        <v>192</v>
      </c>
      <c r="D8247" s="30" t="s">
        <v>193</v>
      </c>
      <c r="E8247" s="30" t="s">
        <v>28</v>
      </c>
      <c r="F8247" s="30" t="s">
        <v>194</v>
      </c>
      <c r="G8247" s="30" t="s">
        <v>86</v>
      </c>
      <c r="H8247" s="30" t="s">
        <v>61</v>
      </c>
      <c r="I8247" s="32">
        <v>8210</v>
      </c>
    </row>
    <row r="8248" spans="1:9" s="33" customFormat="1" x14ac:dyDescent="0.15">
      <c r="A8248" s="31">
        <v>43556</v>
      </c>
      <c r="B8248" s="30" t="s">
        <v>52</v>
      </c>
      <c r="C8248" s="30" t="s">
        <v>192</v>
      </c>
      <c r="D8248" s="30" t="s">
        <v>193</v>
      </c>
      <c r="E8248" s="30" t="s">
        <v>28</v>
      </c>
      <c r="F8248" s="30" t="s">
        <v>194</v>
      </c>
      <c r="G8248" s="30" t="s">
        <v>71</v>
      </c>
      <c r="H8248" s="30" t="s">
        <v>79</v>
      </c>
      <c r="I8248" s="32">
        <v>9918</v>
      </c>
    </row>
    <row r="8249" spans="1:9" s="33" customFormat="1" x14ac:dyDescent="0.15">
      <c r="A8249" s="31">
        <v>43556</v>
      </c>
      <c r="B8249" s="30" t="s">
        <v>52</v>
      </c>
      <c r="C8249" s="30" t="s">
        <v>192</v>
      </c>
      <c r="D8249" s="30" t="s">
        <v>193</v>
      </c>
      <c r="E8249" s="30" t="s">
        <v>28</v>
      </c>
      <c r="F8249" s="30" t="s">
        <v>194</v>
      </c>
      <c r="G8249" s="30" t="s">
        <v>84</v>
      </c>
      <c r="H8249" s="30" t="s">
        <v>57</v>
      </c>
      <c r="I8249" s="32">
        <v>3474</v>
      </c>
    </row>
    <row r="8250" spans="1:9" s="33" customFormat="1" x14ac:dyDescent="0.15">
      <c r="A8250" s="31">
        <v>43556</v>
      </c>
      <c r="B8250" s="30" t="s">
        <v>52</v>
      </c>
      <c r="C8250" s="30" t="s">
        <v>192</v>
      </c>
      <c r="D8250" s="30" t="s">
        <v>193</v>
      </c>
      <c r="E8250" s="30" t="s">
        <v>28</v>
      </c>
      <c r="F8250" s="30" t="s">
        <v>194</v>
      </c>
      <c r="G8250" s="30" t="s">
        <v>56</v>
      </c>
      <c r="H8250" s="30" t="s">
        <v>59</v>
      </c>
      <c r="I8250" s="32">
        <v>6770</v>
      </c>
    </row>
    <row r="8251" spans="1:9" s="33" customFormat="1" x14ac:dyDescent="0.15">
      <c r="A8251" s="31">
        <v>43556</v>
      </c>
      <c r="B8251" s="30" t="s">
        <v>62</v>
      </c>
      <c r="C8251" s="30" t="s">
        <v>192</v>
      </c>
      <c r="D8251" s="30" t="s">
        <v>193</v>
      </c>
      <c r="E8251" s="30" t="s">
        <v>28</v>
      </c>
      <c r="F8251" s="30" t="s">
        <v>194</v>
      </c>
      <c r="G8251" s="30" t="s">
        <v>70</v>
      </c>
      <c r="H8251" s="30" t="s">
        <v>79</v>
      </c>
      <c r="I8251" s="32">
        <v>9339</v>
      </c>
    </row>
    <row r="8252" spans="1:9" s="33" customFormat="1" x14ac:dyDescent="0.15">
      <c r="A8252" s="31">
        <v>43556</v>
      </c>
      <c r="B8252" s="30" t="s">
        <v>52</v>
      </c>
      <c r="C8252" s="30" t="s">
        <v>192</v>
      </c>
      <c r="D8252" s="30" t="s">
        <v>193</v>
      </c>
      <c r="E8252" s="30" t="s">
        <v>28</v>
      </c>
      <c r="F8252" s="30" t="s">
        <v>194</v>
      </c>
      <c r="G8252" s="30" t="s">
        <v>80</v>
      </c>
      <c r="H8252" s="30" t="s">
        <v>57</v>
      </c>
      <c r="I8252" s="32">
        <v>8293</v>
      </c>
    </row>
    <row r="8253" spans="1:9" s="33" customFormat="1" x14ac:dyDescent="0.15">
      <c r="A8253" s="31">
        <v>43586</v>
      </c>
      <c r="B8253" s="30" t="s">
        <v>52</v>
      </c>
      <c r="C8253" s="30" t="s">
        <v>192</v>
      </c>
      <c r="D8253" s="30" t="s">
        <v>193</v>
      </c>
      <c r="E8253" s="30" t="s">
        <v>28</v>
      </c>
      <c r="F8253" s="30" t="s">
        <v>194</v>
      </c>
      <c r="G8253" s="30" t="s">
        <v>56</v>
      </c>
      <c r="H8253" s="30" t="s">
        <v>64</v>
      </c>
      <c r="I8253" s="32">
        <v>6448</v>
      </c>
    </row>
    <row r="8254" spans="1:9" s="33" customFormat="1" x14ac:dyDescent="0.15">
      <c r="A8254" s="31">
        <v>43586</v>
      </c>
      <c r="B8254" s="30" t="s">
        <v>52</v>
      </c>
      <c r="C8254" s="30" t="s">
        <v>192</v>
      </c>
      <c r="D8254" s="30" t="s">
        <v>193</v>
      </c>
      <c r="E8254" s="30" t="s">
        <v>28</v>
      </c>
      <c r="F8254" s="30" t="s">
        <v>194</v>
      </c>
      <c r="G8254" s="30" t="s">
        <v>60</v>
      </c>
      <c r="H8254" s="30" t="s">
        <v>57</v>
      </c>
      <c r="I8254" s="32">
        <v>9453</v>
      </c>
    </row>
    <row r="8255" spans="1:9" s="33" customFormat="1" x14ac:dyDescent="0.15">
      <c r="A8255" s="31">
        <v>43586</v>
      </c>
      <c r="B8255" s="30" t="s">
        <v>62</v>
      </c>
      <c r="C8255" s="30" t="s">
        <v>192</v>
      </c>
      <c r="D8255" s="30" t="s">
        <v>193</v>
      </c>
      <c r="E8255" s="30" t="s">
        <v>28</v>
      </c>
      <c r="F8255" s="30" t="s">
        <v>194</v>
      </c>
      <c r="G8255" s="30" t="s">
        <v>86</v>
      </c>
      <c r="H8255" s="30" t="s">
        <v>59</v>
      </c>
      <c r="I8255" s="32">
        <v>1289</v>
      </c>
    </row>
    <row r="8256" spans="1:9" s="33" customFormat="1" x14ac:dyDescent="0.15">
      <c r="A8256" s="31">
        <v>43586</v>
      </c>
      <c r="B8256" s="30" t="s">
        <v>52</v>
      </c>
      <c r="C8256" s="30" t="s">
        <v>192</v>
      </c>
      <c r="D8256" s="30" t="s">
        <v>193</v>
      </c>
      <c r="E8256" s="30" t="s">
        <v>28</v>
      </c>
      <c r="F8256" s="30" t="s">
        <v>194</v>
      </c>
      <c r="G8256" s="30" t="s">
        <v>82</v>
      </c>
      <c r="H8256" s="30" t="s">
        <v>57</v>
      </c>
      <c r="I8256" s="32">
        <v>5482</v>
      </c>
    </row>
    <row r="8257" spans="1:9" s="33" customFormat="1" x14ac:dyDescent="0.15">
      <c r="A8257" s="31">
        <v>43586</v>
      </c>
      <c r="B8257" s="30" t="s">
        <v>52</v>
      </c>
      <c r="C8257" s="30" t="s">
        <v>192</v>
      </c>
      <c r="D8257" s="30" t="s">
        <v>193</v>
      </c>
      <c r="E8257" s="30" t="s">
        <v>28</v>
      </c>
      <c r="F8257" s="30" t="s">
        <v>194</v>
      </c>
      <c r="G8257" s="30" t="s">
        <v>66</v>
      </c>
      <c r="H8257" s="30" t="s">
        <v>57</v>
      </c>
      <c r="I8257" s="32">
        <v>9549</v>
      </c>
    </row>
    <row r="8258" spans="1:9" s="33" customFormat="1" x14ac:dyDescent="0.15">
      <c r="A8258" s="31">
        <v>43586</v>
      </c>
      <c r="B8258" s="30" t="s">
        <v>52</v>
      </c>
      <c r="C8258" s="30" t="s">
        <v>192</v>
      </c>
      <c r="D8258" s="30" t="s">
        <v>193</v>
      </c>
      <c r="E8258" s="30" t="s">
        <v>28</v>
      </c>
      <c r="F8258" s="30" t="s">
        <v>194</v>
      </c>
      <c r="G8258" s="30" t="s">
        <v>78</v>
      </c>
      <c r="H8258" s="30" t="s">
        <v>61</v>
      </c>
      <c r="I8258" s="32">
        <v>7517</v>
      </c>
    </row>
    <row r="8259" spans="1:9" s="33" customFormat="1" x14ac:dyDescent="0.15">
      <c r="A8259" s="31">
        <v>43586</v>
      </c>
      <c r="B8259" s="30" t="s">
        <v>62</v>
      </c>
      <c r="C8259" s="30" t="s">
        <v>192</v>
      </c>
      <c r="D8259" s="30" t="s">
        <v>193</v>
      </c>
      <c r="E8259" s="30" t="s">
        <v>28</v>
      </c>
      <c r="F8259" s="30" t="s">
        <v>194</v>
      </c>
      <c r="G8259" s="30" t="s">
        <v>78</v>
      </c>
      <c r="H8259" s="30" t="s">
        <v>61</v>
      </c>
      <c r="I8259" s="32">
        <v>5860</v>
      </c>
    </row>
    <row r="8260" spans="1:9" s="33" customFormat="1" x14ac:dyDescent="0.15">
      <c r="A8260" s="31">
        <v>43586</v>
      </c>
      <c r="B8260" s="30" t="s">
        <v>62</v>
      </c>
      <c r="C8260" s="30" t="s">
        <v>192</v>
      </c>
      <c r="D8260" s="30" t="s">
        <v>193</v>
      </c>
      <c r="E8260" s="30" t="s">
        <v>28</v>
      </c>
      <c r="F8260" s="30" t="s">
        <v>194</v>
      </c>
      <c r="G8260" s="30" t="s">
        <v>60</v>
      </c>
      <c r="H8260" s="30" t="s">
        <v>57</v>
      </c>
      <c r="I8260" s="32">
        <v>5549</v>
      </c>
    </row>
    <row r="8261" spans="1:9" s="33" customFormat="1" x14ac:dyDescent="0.15">
      <c r="A8261" s="31">
        <v>43586</v>
      </c>
      <c r="B8261" s="30" t="s">
        <v>62</v>
      </c>
      <c r="C8261" s="30" t="s">
        <v>192</v>
      </c>
      <c r="D8261" s="30" t="s">
        <v>193</v>
      </c>
      <c r="E8261" s="30" t="s">
        <v>28</v>
      </c>
      <c r="F8261" s="30" t="s">
        <v>194</v>
      </c>
      <c r="G8261" s="30" t="s">
        <v>80</v>
      </c>
      <c r="H8261" s="30" t="s">
        <v>57</v>
      </c>
      <c r="I8261" s="32">
        <v>3098</v>
      </c>
    </row>
    <row r="8262" spans="1:9" s="33" customFormat="1" x14ac:dyDescent="0.15">
      <c r="A8262" s="31">
        <v>43586</v>
      </c>
      <c r="B8262" s="30" t="s">
        <v>52</v>
      </c>
      <c r="C8262" s="30" t="s">
        <v>192</v>
      </c>
      <c r="D8262" s="30" t="s">
        <v>193</v>
      </c>
      <c r="E8262" s="30" t="s">
        <v>28</v>
      </c>
      <c r="F8262" s="30" t="s">
        <v>194</v>
      </c>
      <c r="G8262" s="30" t="s">
        <v>70</v>
      </c>
      <c r="H8262" s="30" t="s">
        <v>79</v>
      </c>
      <c r="I8262" s="32">
        <v>5897</v>
      </c>
    </row>
    <row r="8263" spans="1:9" s="33" customFormat="1" x14ac:dyDescent="0.15">
      <c r="A8263" s="31">
        <v>43586</v>
      </c>
      <c r="B8263" s="30" t="s">
        <v>62</v>
      </c>
      <c r="C8263" s="30" t="s">
        <v>192</v>
      </c>
      <c r="D8263" s="30" t="s">
        <v>193</v>
      </c>
      <c r="E8263" s="30" t="s">
        <v>28</v>
      </c>
      <c r="F8263" s="30" t="s">
        <v>194</v>
      </c>
      <c r="G8263" s="30" t="s">
        <v>73</v>
      </c>
      <c r="H8263" s="30" t="s">
        <v>79</v>
      </c>
      <c r="I8263" s="32">
        <v>1021</v>
      </c>
    </row>
    <row r="8264" spans="1:9" s="33" customFormat="1" x14ac:dyDescent="0.15">
      <c r="A8264" s="31">
        <v>43586</v>
      </c>
      <c r="B8264" s="30" t="s">
        <v>62</v>
      </c>
      <c r="C8264" s="30" t="s">
        <v>192</v>
      </c>
      <c r="D8264" s="30" t="s">
        <v>193</v>
      </c>
      <c r="E8264" s="30" t="s">
        <v>28</v>
      </c>
      <c r="F8264" s="30" t="s">
        <v>194</v>
      </c>
      <c r="G8264" s="30" t="s">
        <v>71</v>
      </c>
      <c r="H8264" s="30" t="s">
        <v>61</v>
      </c>
      <c r="I8264" s="32">
        <v>4465</v>
      </c>
    </row>
    <row r="8265" spans="1:9" s="33" customFormat="1" x14ac:dyDescent="0.15">
      <c r="A8265" s="31">
        <v>43586</v>
      </c>
      <c r="B8265" s="30" t="s">
        <v>52</v>
      </c>
      <c r="C8265" s="30" t="s">
        <v>192</v>
      </c>
      <c r="D8265" s="30" t="s">
        <v>193</v>
      </c>
      <c r="E8265" s="30" t="s">
        <v>28</v>
      </c>
      <c r="F8265" s="30" t="s">
        <v>194</v>
      </c>
      <c r="G8265" s="30" t="s">
        <v>73</v>
      </c>
      <c r="H8265" s="30" t="s">
        <v>57</v>
      </c>
      <c r="I8265" s="32">
        <v>9016</v>
      </c>
    </row>
    <row r="8266" spans="1:9" s="33" customFormat="1" x14ac:dyDescent="0.15">
      <c r="A8266" s="31">
        <v>43586</v>
      </c>
      <c r="B8266" s="30" t="s">
        <v>52</v>
      </c>
      <c r="C8266" s="30" t="s">
        <v>192</v>
      </c>
      <c r="D8266" s="30" t="s">
        <v>193</v>
      </c>
      <c r="E8266" s="30" t="s">
        <v>28</v>
      </c>
      <c r="F8266" s="30" t="s">
        <v>194</v>
      </c>
      <c r="G8266" s="30" t="s">
        <v>70</v>
      </c>
      <c r="H8266" s="30" t="s">
        <v>68</v>
      </c>
      <c r="I8266" s="32">
        <v>2535</v>
      </c>
    </row>
    <row r="8267" spans="1:9" s="33" customFormat="1" x14ac:dyDescent="0.15">
      <c r="A8267" s="31">
        <v>43586</v>
      </c>
      <c r="B8267" s="30" t="s">
        <v>62</v>
      </c>
      <c r="C8267" s="30" t="s">
        <v>192</v>
      </c>
      <c r="D8267" s="30" t="s">
        <v>193</v>
      </c>
      <c r="E8267" s="30" t="s">
        <v>28</v>
      </c>
      <c r="F8267" s="30" t="s">
        <v>194</v>
      </c>
      <c r="G8267" s="30" t="s">
        <v>58</v>
      </c>
      <c r="H8267" s="30" t="s">
        <v>61</v>
      </c>
      <c r="I8267" s="32">
        <v>4304</v>
      </c>
    </row>
    <row r="8268" spans="1:9" s="33" customFormat="1" x14ac:dyDescent="0.15">
      <c r="A8268" s="31">
        <v>43586</v>
      </c>
      <c r="B8268" s="30" t="s">
        <v>62</v>
      </c>
      <c r="C8268" s="30" t="s">
        <v>192</v>
      </c>
      <c r="D8268" s="30" t="s">
        <v>193</v>
      </c>
      <c r="E8268" s="30" t="s">
        <v>28</v>
      </c>
      <c r="F8268" s="30" t="s">
        <v>194</v>
      </c>
      <c r="G8268" s="30" t="s">
        <v>58</v>
      </c>
      <c r="H8268" s="30" t="s">
        <v>79</v>
      </c>
      <c r="I8268" s="32">
        <v>7639</v>
      </c>
    </row>
    <row r="8269" spans="1:9" s="33" customFormat="1" x14ac:dyDescent="0.15">
      <c r="A8269" s="31">
        <v>43586</v>
      </c>
      <c r="B8269" s="30" t="s">
        <v>62</v>
      </c>
      <c r="C8269" s="30" t="s">
        <v>192</v>
      </c>
      <c r="D8269" s="30" t="s">
        <v>193</v>
      </c>
      <c r="E8269" s="30" t="s">
        <v>28</v>
      </c>
      <c r="F8269" s="30" t="s">
        <v>194</v>
      </c>
      <c r="G8269" s="30" t="s">
        <v>71</v>
      </c>
      <c r="H8269" s="30" t="s">
        <v>57</v>
      </c>
      <c r="I8269" s="32">
        <v>5839</v>
      </c>
    </row>
    <row r="8270" spans="1:9" s="33" customFormat="1" x14ac:dyDescent="0.15">
      <c r="A8270" s="31">
        <v>43586</v>
      </c>
      <c r="B8270" s="30" t="s">
        <v>52</v>
      </c>
      <c r="C8270" s="30" t="s">
        <v>192</v>
      </c>
      <c r="D8270" s="30" t="s">
        <v>193</v>
      </c>
      <c r="E8270" s="30" t="s">
        <v>28</v>
      </c>
      <c r="F8270" s="30" t="s">
        <v>194</v>
      </c>
      <c r="G8270" s="30" t="s">
        <v>66</v>
      </c>
      <c r="H8270" s="30" t="s">
        <v>61</v>
      </c>
      <c r="I8270" s="32">
        <v>9003</v>
      </c>
    </row>
    <row r="8271" spans="1:9" s="33" customFormat="1" x14ac:dyDescent="0.15">
      <c r="A8271" s="31">
        <v>43586</v>
      </c>
      <c r="B8271" s="30" t="s">
        <v>52</v>
      </c>
      <c r="C8271" s="30" t="s">
        <v>192</v>
      </c>
      <c r="D8271" s="30" t="s">
        <v>193</v>
      </c>
      <c r="E8271" s="30" t="s">
        <v>28</v>
      </c>
      <c r="F8271" s="30" t="s">
        <v>194</v>
      </c>
      <c r="G8271" s="30" t="s">
        <v>76</v>
      </c>
      <c r="H8271" s="30" t="s">
        <v>68</v>
      </c>
      <c r="I8271" s="32">
        <v>5382</v>
      </c>
    </row>
    <row r="8272" spans="1:9" s="33" customFormat="1" x14ac:dyDescent="0.15">
      <c r="A8272" s="31">
        <v>43586</v>
      </c>
      <c r="B8272" s="30" t="s">
        <v>62</v>
      </c>
      <c r="C8272" s="30" t="s">
        <v>192</v>
      </c>
      <c r="D8272" s="30" t="s">
        <v>193</v>
      </c>
      <c r="E8272" s="30" t="s">
        <v>28</v>
      </c>
      <c r="F8272" s="30" t="s">
        <v>194</v>
      </c>
      <c r="G8272" s="30" t="s">
        <v>80</v>
      </c>
      <c r="H8272" s="30" t="s">
        <v>61</v>
      </c>
      <c r="I8272" s="32">
        <v>7780</v>
      </c>
    </row>
    <row r="8273" spans="1:9" s="33" customFormat="1" x14ac:dyDescent="0.15">
      <c r="A8273" s="31">
        <v>43586</v>
      </c>
      <c r="B8273" s="30" t="s">
        <v>62</v>
      </c>
      <c r="C8273" s="30" t="s">
        <v>192</v>
      </c>
      <c r="D8273" s="30" t="s">
        <v>193</v>
      </c>
      <c r="E8273" s="30" t="s">
        <v>28</v>
      </c>
      <c r="F8273" s="30" t="s">
        <v>194</v>
      </c>
      <c r="G8273" s="30" t="s">
        <v>85</v>
      </c>
      <c r="H8273" s="30" t="s">
        <v>61</v>
      </c>
      <c r="I8273" s="32">
        <v>6728</v>
      </c>
    </row>
    <row r="8274" spans="1:9" s="33" customFormat="1" x14ac:dyDescent="0.15">
      <c r="A8274" s="31">
        <v>43586</v>
      </c>
      <c r="B8274" s="30" t="s">
        <v>52</v>
      </c>
      <c r="C8274" s="30" t="s">
        <v>192</v>
      </c>
      <c r="D8274" s="30" t="s">
        <v>193</v>
      </c>
      <c r="E8274" s="30" t="s">
        <v>28</v>
      </c>
      <c r="F8274" s="30" t="s">
        <v>194</v>
      </c>
      <c r="G8274" s="30" t="s">
        <v>77</v>
      </c>
      <c r="H8274" s="30" t="s">
        <v>79</v>
      </c>
      <c r="I8274" s="32">
        <v>2780</v>
      </c>
    </row>
    <row r="8275" spans="1:9" s="33" customFormat="1" x14ac:dyDescent="0.15">
      <c r="A8275" s="31">
        <v>43586</v>
      </c>
      <c r="B8275" s="30" t="s">
        <v>52</v>
      </c>
      <c r="C8275" s="30" t="s">
        <v>192</v>
      </c>
      <c r="D8275" s="30" t="s">
        <v>193</v>
      </c>
      <c r="E8275" s="30" t="s">
        <v>28</v>
      </c>
      <c r="F8275" s="30" t="s">
        <v>194</v>
      </c>
      <c r="G8275" s="30" t="s">
        <v>78</v>
      </c>
      <c r="H8275" s="30" t="s">
        <v>59</v>
      </c>
      <c r="I8275" s="32">
        <v>3063</v>
      </c>
    </row>
    <row r="8276" spans="1:9" s="33" customFormat="1" x14ac:dyDescent="0.15">
      <c r="A8276" s="31">
        <v>43586</v>
      </c>
      <c r="B8276" s="30" t="s">
        <v>62</v>
      </c>
      <c r="C8276" s="30" t="s">
        <v>192</v>
      </c>
      <c r="D8276" s="30" t="s">
        <v>193</v>
      </c>
      <c r="E8276" s="30" t="s">
        <v>28</v>
      </c>
      <c r="F8276" s="30" t="s">
        <v>194</v>
      </c>
      <c r="G8276" s="30" t="s">
        <v>67</v>
      </c>
      <c r="H8276" s="30" t="s">
        <v>59</v>
      </c>
      <c r="I8276" s="32">
        <v>6042</v>
      </c>
    </row>
    <row r="8277" spans="1:9" s="33" customFormat="1" x14ac:dyDescent="0.15">
      <c r="A8277" s="31">
        <v>43586</v>
      </c>
      <c r="B8277" s="30" t="s">
        <v>52</v>
      </c>
      <c r="C8277" s="30" t="s">
        <v>192</v>
      </c>
      <c r="D8277" s="30" t="s">
        <v>193</v>
      </c>
      <c r="E8277" s="30" t="s">
        <v>28</v>
      </c>
      <c r="F8277" s="30" t="s">
        <v>194</v>
      </c>
      <c r="G8277" s="30" t="s">
        <v>78</v>
      </c>
      <c r="H8277" s="30" t="s">
        <v>64</v>
      </c>
      <c r="I8277" s="32">
        <v>6162</v>
      </c>
    </row>
    <row r="8278" spans="1:9" s="33" customFormat="1" x14ac:dyDescent="0.15">
      <c r="A8278" s="31">
        <v>43586</v>
      </c>
      <c r="B8278" s="30" t="s">
        <v>52</v>
      </c>
      <c r="C8278" s="30" t="s">
        <v>192</v>
      </c>
      <c r="D8278" s="30" t="s">
        <v>193</v>
      </c>
      <c r="E8278" s="30" t="s">
        <v>28</v>
      </c>
      <c r="F8278" s="30" t="s">
        <v>194</v>
      </c>
      <c r="G8278" s="30" t="s">
        <v>80</v>
      </c>
      <c r="H8278" s="30" t="s">
        <v>79</v>
      </c>
      <c r="I8278" s="32">
        <v>7725</v>
      </c>
    </row>
    <row r="8279" spans="1:9" s="33" customFormat="1" x14ac:dyDescent="0.15">
      <c r="A8279" s="31">
        <v>43586</v>
      </c>
      <c r="B8279" s="30" t="s">
        <v>62</v>
      </c>
      <c r="C8279" s="30" t="s">
        <v>192</v>
      </c>
      <c r="D8279" s="30" t="s">
        <v>193</v>
      </c>
      <c r="E8279" s="30" t="s">
        <v>28</v>
      </c>
      <c r="F8279" s="30" t="s">
        <v>194</v>
      </c>
      <c r="G8279" s="30" t="s">
        <v>81</v>
      </c>
      <c r="H8279" s="30" t="s">
        <v>57</v>
      </c>
      <c r="I8279" s="32">
        <v>3074</v>
      </c>
    </row>
    <row r="8280" spans="1:9" s="33" customFormat="1" x14ac:dyDescent="0.15">
      <c r="A8280" s="31">
        <v>43586</v>
      </c>
      <c r="B8280" s="30" t="s">
        <v>62</v>
      </c>
      <c r="C8280" s="30" t="s">
        <v>192</v>
      </c>
      <c r="D8280" s="30" t="s">
        <v>193</v>
      </c>
      <c r="E8280" s="30" t="s">
        <v>28</v>
      </c>
      <c r="F8280" s="30" t="s">
        <v>194</v>
      </c>
      <c r="G8280" s="30" t="s">
        <v>82</v>
      </c>
      <c r="H8280" s="30" t="s">
        <v>59</v>
      </c>
      <c r="I8280" s="32">
        <v>4206</v>
      </c>
    </row>
    <row r="8281" spans="1:9" s="33" customFormat="1" x14ac:dyDescent="0.15">
      <c r="A8281" s="31">
        <v>43586</v>
      </c>
      <c r="B8281" s="30" t="s">
        <v>52</v>
      </c>
      <c r="C8281" s="30" t="s">
        <v>192</v>
      </c>
      <c r="D8281" s="30" t="s">
        <v>193</v>
      </c>
      <c r="E8281" s="30" t="s">
        <v>28</v>
      </c>
      <c r="F8281" s="30" t="s">
        <v>194</v>
      </c>
      <c r="G8281" s="30" t="s">
        <v>58</v>
      </c>
      <c r="H8281" s="30" t="s">
        <v>57</v>
      </c>
      <c r="I8281" s="32">
        <v>5726</v>
      </c>
    </row>
    <row r="8282" spans="1:9" s="33" customFormat="1" x14ac:dyDescent="0.15">
      <c r="A8282" s="31">
        <v>43586</v>
      </c>
      <c r="B8282" s="30" t="s">
        <v>52</v>
      </c>
      <c r="C8282" s="30" t="s">
        <v>192</v>
      </c>
      <c r="D8282" s="30" t="s">
        <v>193</v>
      </c>
      <c r="E8282" s="30" t="s">
        <v>28</v>
      </c>
      <c r="F8282" s="30" t="s">
        <v>194</v>
      </c>
      <c r="G8282" s="30" t="s">
        <v>56</v>
      </c>
      <c r="H8282" s="30" t="s">
        <v>68</v>
      </c>
      <c r="I8282" s="32">
        <v>3358</v>
      </c>
    </row>
    <row r="8283" spans="1:9" s="33" customFormat="1" x14ac:dyDescent="0.15">
      <c r="A8283" s="31">
        <v>43586</v>
      </c>
      <c r="B8283" s="30" t="s">
        <v>62</v>
      </c>
      <c r="C8283" s="30" t="s">
        <v>192</v>
      </c>
      <c r="D8283" s="30" t="s">
        <v>193</v>
      </c>
      <c r="E8283" s="30" t="s">
        <v>28</v>
      </c>
      <c r="F8283" s="30" t="s">
        <v>194</v>
      </c>
      <c r="G8283" s="30" t="s">
        <v>82</v>
      </c>
      <c r="H8283" s="30" t="s">
        <v>61</v>
      </c>
      <c r="I8283" s="32">
        <v>8316</v>
      </c>
    </row>
    <row r="8284" spans="1:9" s="33" customFormat="1" x14ac:dyDescent="0.15">
      <c r="A8284" s="31">
        <v>43586</v>
      </c>
      <c r="B8284" s="30" t="s">
        <v>62</v>
      </c>
      <c r="C8284" s="30" t="s">
        <v>192</v>
      </c>
      <c r="D8284" s="30" t="s">
        <v>193</v>
      </c>
      <c r="E8284" s="30" t="s">
        <v>28</v>
      </c>
      <c r="F8284" s="30" t="s">
        <v>194</v>
      </c>
      <c r="G8284" s="30" t="s">
        <v>63</v>
      </c>
      <c r="H8284" s="30" t="s">
        <v>57</v>
      </c>
      <c r="I8284" s="32">
        <v>6713</v>
      </c>
    </row>
    <row r="8285" spans="1:9" s="33" customFormat="1" x14ac:dyDescent="0.15">
      <c r="A8285" s="31">
        <v>43586</v>
      </c>
      <c r="B8285" s="30" t="s">
        <v>62</v>
      </c>
      <c r="C8285" s="30" t="s">
        <v>192</v>
      </c>
      <c r="D8285" s="30" t="s">
        <v>193</v>
      </c>
      <c r="E8285" s="30" t="s">
        <v>28</v>
      </c>
      <c r="F8285" s="30" t="s">
        <v>194</v>
      </c>
      <c r="G8285" s="30" t="s">
        <v>77</v>
      </c>
      <c r="H8285" s="30" t="s">
        <v>68</v>
      </c>
      <c r="I8285" s="32">
        <v>7463</v>
      </c>
    </row>
    <row r="8286" spans="1:9" s="33" customFormat="1" x14ac:dyDescent="0.15">
      <c r="A8286" s="31">
        <v>43586</v>
      </c>
      <c r="B8286" s="30" t="s">
        <v>52</v>
      </c>
      <c r="C8286" s="30" t="s">
        <v>192</v>
      </c>
      <c r="D8286" s="30" t="s">
        <v>193</v>
      </c>
      <c r="E8286" s="30" t="s">
        <v>28</v>
      </c>
      <c r="F8286" s="30" t="s">
        <v>194</v>
      </c>
      <c r="G8286" s="30" t="s">
        <v>71</v>
      </c>
      <c r="H8286" s="30" t="s">
        <v>75</v>
      </c>
      <c r="I8286" s="32">
        <v>5631</v>
      </c>
    </row>
    <row r="8287" spans="1:9" s="33" customFormat="1" x14ac:dyDescent="0.15">
      <c r="A8287" s="31">
        <v>43586</v>
      </c>
      <c r="B8287" s="30" t="s">
        <v>52</v>
      </c>
      <c r="C8287" s="30" t="s">
        <v>192</v>
      </c>
      <c r="D8287" s="30" t="s">
        <v>193</v>
      </c>
      <c r="E8287" s="30" t="s">
        <v>28</v>
      </c>
      <c r="F8287" s="30" t="s">
        <v>194</v>
      </c>
      <c r="G8287" s="30" t="s">
        <v>56</v>
      </c>
      <c r="H8287" s="30" t="s">
        <v>61</v>
      </c>
      <c r="I8287" s="32">
        <v>6568</v>
      </c>
    </row>
    <row r="8288" spans="1:9" s="33" customFormat="1" x14ac:dyDescent="0.15">
      <c r="A8288" s="31">
        <v>43586</v>
      </c>
      <c r="B8288" s="30" t="s">
        <v>52</v>
      </c>
      <c r="C8288" s="30" t="s">
        <v>192</v>
      </c>
      <c r="D8288" s="30" t="s">
        <v>193</v>
      </c>
      <c r="E8288" s="30" t="s">
        <v>28</v>
      </c>
      <c r="F8288" s="30" t="s">
        <v>194</v>
      </c>
      <c r="G8288" s="30" t="s">
        <v>56</v>
      </c>
      <c r="H8288" s="30" t="s">
        <v>68</v>
      </c>
      <c r="I8288" s="32">
        <v>6273</v>
      </c>
    </row>
    <row r="8289" spans="1:9" s="33" customFormat="1" x14ac:dyDescent="0.15">
      <c r="A8289" s="31">
        <v>43586</v>
      </c>
      <c r="B8289" s="30" t="s">
        <v>62</v>
      </c>
      <c r="C8289" s="30" t="s">
        <v>192</v>
      </c>
      <c r="D8289" s="30" t="s">
        <v>193</v>
      </c>
      <c r="E8289" s="30" t="s">
        <v>28</v>
      </c>
      <c r="F8289" s="30" t="s">
        <v>194</v>
      </c>
      <c r="G8289" s="30" t="s">
        <v>70</v>
      </c>
      <c r="H8289" s="30" t="s">
        <v>75</v>
      </c>
      <c r="I8289" s="32">
        <v>9563</v>
      </c>
    </row>
    <row r="8290" spans="1:9" s="33" customFormat="1" x14ac:dyDescent="0.15">
      <c r="A8290" s="31">
        <v>43586</v>
      </c>
      <c r="B8290" s="30" t="s">
        <v>62</v>
      </c>
      <c r="C8290" s="30" t="s">
        <v>192</v>
      </c>
      <c r="D8290" s="30" t="s">
        <v>193</v>
      </c>
      <c r="E8290" s="30" t="s">
        <v>28</v>
      </c>
      <c r="F8290" s="30" t="s">
        <v>194</v>
      </c>
      <c r="G8290" s="30" t="s">
        <v>84</v>
      </c>
      <c r="H8290" s="30" t="s">
        <v>65</v>
      </c>
      <c r="I8290" s="32">
        <v>3897</v>
      </c>
    </row>
    <row r="8291" spans="1:9" s="33" customFormat="1" x14ac:dyDescent="0.15">
      <c r="A8291" s="31">
        <v>43617</v>
      </c>
      <c r="B8291" s="30" t="s">
        <v>52</v>
      </c>
      <c r="C8291" s="30" t="s">
        <v>192</v>
      </c>
      <c r="D8291" s="30" t="s">
        <v>193</v>
      </c>
      <c r="E8291" s="30" t="s">
        <v>28</v>
      </c>
      <c r="F8291" s="30" t="s">
        <v>194</v>
      </c>
      <c r="G8291" s="30" t="s">
        <v>56</v>
      </c>
      <c r="H8291" s="30" t="s">
        <v>75</v>
      </c>
      <c r="I8291" s="32">
        <v>7621</v>
      </c>
    </row>
    <row r="8292" spans="1:9" s="33" customFormat="1" x14ac:dyDescent="0.15">
      <c r="A8292" s="31">
        <v>43617</v>
      </c>
      <c r="B8292" s="30" t="s">
        <v>62</v>
      </c>
      <c r="C8292" s="30" t="s">
        <v>192</v>
      </c>
      <c r="D8292" s="30" t="s">
        <v>193</v>
      </c>
      <c r="E8292" s="30" t="s">
        <v>28</v>
      </c>
      <c r="F8292" s="30" t="s">
        <v>194</v>
      </c>
      <c r="G8292" s="30" t="s">
        <v>82</v>
      </c>
      <c r="H8292" s="30" t="s">
        <v>61</v>
      </c>
      <c r="I8292" s="32">
        <v>5478</v>
      </c>
    </row>
    <row r="8293" spans="1:9" s="33" customFormat="1" x14ac:dyDescent="0.15">
      <c r="A8293" s="31">
        <v>43617</v>
      </c>
      <c r="B8293" s="30" t="s">
        <v>62</v>
      </c>
      <c r="C8293" s="30" t="s">
        <v>192</v>
      </c>
      <c r="D8293" s="30" t="s">
        <v>193</v>
      </c>
      <c r="E8293" s="30" t="s">
        <v>28</v>
      </c>
      <c r="F8293" s="30" t="s">
        <v>194</v>
      </c>
      <c r="G8293" s="30" t="s">
        <v>86</v>
      </c>
      <c r="H8293" s="30" t="s">
        <v>64</v>
      </c>
      <c r="I8293" s="32">
        <v>7711</v>
      </c>
    </row>
    <row r="8294" spans="1:9" s="33" customFormat="1" x14ac:dyDescent="0.15">
      <c r="A8294" s="31">
        <v>43617</v>
      </c>
      <c r="B8294" s="30" t="s">
        <v>52</v>
      </c>
      <c r="C8294" s="30" t="s">
        <v>192</v>
      </c>
      <c r="D8294" s="30" t="s">
        <v>193</v>
      </c>
      <c r="E8294" s="30" t="s">
        <v>28</v>
      </c>
      <c r="F8294" s="30" t="s">
        <v>194</v>
      </c>
      <c r="G8294" s="30" t="s">
        <v>82</v>
      </c>
      <c r="H8294" s="30" t="s">
        <v>59</v>
      </c>
      <c r="I8294" s="32">
        <v>5162</v>
      </c>
    </row>
    <row r="8295" spans="1:9" s="33" customFormat="1" x14ac:dyDescent="0.15">
      <c r="A8295" s="31">
        <v>43617</v>
      </c>
      <c r="B8295" s="30" t="s">
        <v>52</v>
      </c>
      <c r="C8295" s="30" t="s">
        <v>192</v>
      </c>
      <c r="D8295" s="30" t="s">
        <v>193</v>
      </c>
      <c r="E8295" s="30" t="s">
        <v>28</v>
      </c>
      <c r="F8295" s="30" t="s">
        <v>194</v>
      </c>
      <c r="G8295" s="30" t="s">
        <v>66</v>
      </c>
      <c r="H8295" s="30" t="s">
        <v>68</v>
      </c>
      <c r="I8295" s="32">
        <v>4512</v>
      </c>
    </row>
    <row r="8296" spans="1:9" s="33" customFormat="1" x14ac:dyDescent="0.15">
      <c r="A8296" s="31">
        <v>43617</v>
      </c>
      <c r="B8296" s="30" t="s">
        <v>52</v>
      </c>
      <c r="C8296" s="30" t="s">
        <v>192</v>
      </c>
      <c r="D8296" s="30" t="s">
        <v>193</v>
      </c>
      <c r="E8296" s="30" t="s">
        <v>28</v>
      </c>
      <c r="F8296" s="30" t="s">
        <v>194</v>
      </c>
      <c r="G8296" s="30" t="s">
        <v>78</v>
      </c>
      <c r="H8296" s="30" t="s">
        <v>61</v>
      </c>
      <c r="I8296" s="32">
        <v>5393</v>
      </c>
    </row>
    <row r="8297" spans="1:9" s="33" customFormat="1" x14ac:dyDescent="0.15">
      <c r="A8297" s="31">
        <v>43617</v>
      </c>
      <c r="B8297" s="30" t="s">
        <v>62</v>
      </c>
      <c r="C8297" s="30" t="s">
        <v>192</v>
      </c>
      <c r="D8297" s="30" t="s">
        <v>193</v>
      </c>
      <c r="E8297" s="30" t="s">
        <v>28</v>
      </c>
      <c r="F8297" s="30" t="s">
        <v>194</v>
      </c>
      <c r="G8297" s="30" t="s">
        <v>72</v>
      </c>
      <c r="H8297" s="30" t="s">
        <v>68</v>
      </c>
      <c r="I8297" s="32">
        <v>7195</v>
      </c>
    </row>
    <row r="8298" spans="1:9" s="33" customFormat="1" x14ac:dyDescent="0.15">
      <c r="A8298" s="31">
        <v>43617</v>
      </c>
      <c r="B8298" s="30" t="s">
        <v>52</v>
      </c>
      <c r="C8298" s="30" t="s">
        <v>192</v>
      </c>
      <c r="D8298" s="30" t="s">
        <v>193</v>
      </c>
      <c r="E8298" s="30" t="s">
        <v>28</v>
      </c>
      <c r="F8298" s="30" t="s">
        <v>194</v>
      </c>
      <c r="G8298" s="30" t="s">
        <v>70</v>
      </c>
      <c r="H8298" s="30" t="s">
        <v>68</v>
      </c>
      <c r="I8298" s="32">
        <v>7704</v>
      </c>
    </row>
    <row r="8299" spans="1:9" s="33" customFormat="1" x14ac:dyDescent="0.15">
      <c r="A8299" s="31">
        <v>43617</v>
      </c>
      <c r="B8299" s="30" t="s">
        <v>62</v>
      </c>
      <c r="C8299" s="30" t="s">
        <v>192</v>
      </c>
      <c r="D8299" s="30" t="s">
        <v>193</v>
      </c>
      <c r="E8299" s="30" t="s">
        <v>28</v>
      </c>
      <c r="F8299" s="30" t="s">
        <v>194</v>
      </c>
      <c r="G8299" s="30" t="s">
        <v>80</v>
      </c>
      <c r="H8299" s="30" t="s">
        <v>61</v>
      </c>
      <c r="I8299" s="32">
        <v>8154</v>
      </c>
    </row>
    <row r="8300" spans="1:9" s="33" customFormat="1" x14ac:dyDescent="0.15">
      <c r="A8300" s="31">
        <v>43617</v>
      </c>
      <c r="B8300" s="30" t="s">
        <v>52</v>
      </c>
      <c r="C8300" s="30" t="s">
        <v>192</v>
      </c>
      <c r="D8300" s="30" t="s">
        <v>193</v>
      </c>
      <c r="E8300" s="30" t="s">
        <v>28</v>
      </c>
      <c r="F8300" s="30" t="s">
        <v>194</v>
      </c>
      <c r="G8300" s="30" t="s">
        <v>71</v>
      </c>
      <c r="H8300" s="30" t="s">
        <v>65</v>
      </c>
      <c r="I8300" s="32">
        <v>5045</v>
      </c>
    </row>
    <row r="8301" spans="1:9" s="33" customFormat="1" x14ac:dyDescent="0.15">
      <c r="A8301" s="31">
        <v>43617</v>
      </c>
      <c r="B8301" s="30" t="s">
        <v>62</v>
      </c>
      <c r="C8301" s="30" t="s">
        <v>192</v>
      </c>
      <c r="D8301" s="30" t="s">
        <v>193</v>
      </c>
      <c r="E8301" s="30" t="s">
        <v>28</v>
      </c>
      <c r="F8301" s="30" t="s">
        <v>194</v>
      </c>
      <c r="G8301" s="30" t="s">
        <v>72</v>
      </c>
      <c r="H8301" s="30" t="s">
        <v>57</v>
      </c>
      <c r="I8301" s="32">
        <v>8990</v>
      </c>
    </row>
    <row r="8302" spans="1:9" s="33" customFormat="1" x14ac:dyDescent="0.15">
      <c r="A8302" s="31">
        <v>43617</v>
      </c>
      <c r="B8302" s="30" t="s">
        <v>62</v>
      </c>
      <c r="C8302" s="30" t="s">
        <v>192</v>
      </c>
      <c r="D8302" s="30" t="s">
        <v>193</v>
      </c>
      <c r="E8302" s="30" t="s">
        <v>28</v>
      </c>
      <c r="F8302" s="30" t="s">
        <v>194</v>
      </c>
      <c r="G8302" s="30" t="s">
        <v>85</v>
      </c>
      <c r="H8302" s="30" t="s">
        <v>57</v>
      </c>
      <c r="I8302" s="32">
        <v>6470</v>
      </c>
    </row>
    <row r="8303" spans="1:9" s="33" customFormat="1" x14ac:dyDescent="0.15">
      <c r="A8303" s="31">
        <v>43617</v>
      </c>
      <c r="B8303" s="30" t="s">
        <v>62</v>
      </c>
      <c r="C8303" s="30" t="s">
        <v>192</v>
      </c>
      <c r="D8303" s="30" t="s">
        <v>193</v>
      </c>
      <c r="E8303" s="30" t="s">
        <v>28</v>
      </c>
      <c r="F8303" s="30" t="s">
        <v>194</v>
      </c>
      <c r="G8303" s="30" t="s">
        <v>69</v>
      </c>
      <c r="H8303" s="30" t="s">
        <v>65</v>
      </c>
      <c r="I8303" s="32">
        <v>7900</v>
      </c>
    </row>
    <row r="8304" spans="1:9" s="33" customFormat="1" x14ac:dyDescent="0.15">
      <c r="A8304" s="31">
        <v>43617</v>
      </c>
      <c r="B8304" s="30" t="s">
        <v>52</v>
      </c>
      <c r="C8304" s="30" t="s">
        <v>192</v>
      </c>
      <c r="D8304" s="30" t="s">
        <v>193</v>
      </c>
      <c r="E8304" s="30" t="s">
        <v>28</v>
      </c>
      <c r="F8304" s="30" t="s">
        <v>194</v>
      </c>
      <c r="G8304" s="30" t="s">
        <v>70</v>
      </c>
      <c r="H8304" s="30" t="s">
        <v>65</v>
      </c>
      <c r="I8304" s="32">
        <v>1330</v>
      </c>
    </row>
    <row r="8305" spans="1:9" s="33" customFormat="1" x14ac:dyDescent="0.15">
      <c r="A8305" s="31">
        <v>43617</v>
      </c>
      <c r="B8305" s="30" t="s">
        <v>62</v>
      </c>
      <c r="C8305" s="30" t="s">
        <v>192</v>
      </c>
      <c r="D8305" s="30" t="s">
        <v>193</v>
      </c>
      <c r="E8305" s="30" t="s">
        <v>28</v>
      </c>
      <c r="F8305" s="30" t="s">
        <v>194</v>
      </c>
      <c r="G8305" s="30" t="s">
        <v>66</v>
      </c>
      <c r="H8305" s="30" t="s">
        <v>64</v>
      </c>
      <c r="I8305" s="32">
        <v>4248</v>
      </c>
    </row>
    <row r="8306" spans="1:9" s="33" customFormat="1" x14ac:dyDescent="0.15">
      <c r="A8306" s="31">
        <v>43617</v>
      </c>
      <c r="B8306" s="30" t="s">
        <v>62</v>
      </c>
      <c r="C8306" s="30" t="s">
        <v>192</v>
      </c>
      <c r="D8306" s="30" t="s">
        <v>193</v>
      </c>
      <c r="E8306" s="30" t="s">
        <v>28</v>
      </c>
      <c r="F8306" s="30" t="s">
        <v>194</v>
      </c>
      <c r="G8306" s="30" t="s">
        <v>56</v>
      </c>
      <c r="H8306" s="30" t="s">
        <v>61</v>
      </c>
      <c r="I8306" s="32">
        <v>7381</v>
      </c>
    </row>
    <row r="8307" spans="1:9" s="33" customFormat="1" x14ac:dyDescent="0.15">
      <c r="A8307" s="31">
        <v>43617</v>
      </c>
      <c r="B8307" s="30" t="s">
        <v>62</v>
      </c>
      <c r="C8307" s="30" t="s">
        <v>192</v>
      </c>
      <c r="D8307" s="30" t="s">
        <v>193</v>
      </c>
      <c r="E8307" s="30" t="s">
        <v>28</v>
      </c>
      <c r="F8307" s="30" t="s">
        <v>194</v>
      </c>
      <c r="G8307" s="30" t="s">
        <v>67</v>
      </c>
      <c r="H8307" s="30" t="s">
        <v>68</v>
      </c>
      <c r="I8307" s="32">
        <v>4035</v>
      </c>
    </row>
    <row r="8308" spans="1:9" s="33" customFormat="1" x14ac:dyDescent="0.15">
      <c r="A8308" s="31">
        <v>43617</v>
      </c>
      <c r="B8308" s="30" t="s">
        <v>52</v>
      </c>
      <c r="C8308" s="30" t="s">
        <v>192</v>
      </c>
      <c r="D8308" s="30" t="s">
        <v>193</v>
      </c>
      <c r="E8308" s="30" t="s">
        <v>28</v>
      </c>
      <c r="F8308" s="30" t="s">
        <v>194</v>
      </c>
      <c r="G8308" s="30" t="s">
        <v>66</v>
      </c>
      <c r="H8308" s="30" t="s">
        <v>64</v>
      </c>
      <c r="I8308" s="32">
        <v>4957</v>
      </c>
    </row>
    <row r="8309" spans="1:9" s="33" customFormat="1" x14ac:dyDescent="0.15">
      <c r="A8309" s="31">
        <v>43617</v>
      </c>
      <c r="B8309" s="30" t="s">
        <v>62</v>
      </c>
      <c r="C8309" s="30" t="s">
        <v>192</v>
      </c>
      <c r="D8309" s="30" t="s">
        <v>193</v>
      </c>
      <c r="E8309" s="30" t="s">
        <v>28</v>
      </c>
      <c r="F8309" s="30" t="s">
        <v>194</v>
      </c>
      <c r="G8309" s="30" t="s">
        <v>69</v>
      </c>
      <c r="H8309" s="30" t="s">
        <v>57</v>
      </c>
      <c r="I8309" s="32">
        <v>2418</v>
      </c>
    </row>
    <row r="8310" spans="1:9" s="33" customFormat="1" x14ac:dyDescent="0.15">
      <c r="A8310" s="31">
        <v>43617</v>
      </c>
      <c r="B8310" s="30" t="s">
        <v>62</v>
      </c>
      <c r="C8310" s="30" t="s">
        <v>192</v>
      </c>
      <c r="D8310" s="30" t="s">
        <v>193</v>
      </c>
      <c r="E8310" s="30" t="s">
        <v>28</v>
      </c>
      <c r="F8310" s="30" t="s">
        <v>194</v>
      </c>
      <c r="G8310" s="30" t="s">
        <v>80</v>
      </c>
      <c r="H8310" s="30" t="s">
        <v>57</v>
      </c>
      <c r="I8310" s="32">
        <v>5592</v>
      </c>
    </row>
    <row r="8311" spans="1:9" s="33" customFormat="1" x14ac:dyDescent="0.15">
      <c r="A8311" s="31">
        <v>43617</v>
      </c>
      <c r="B8311" s="30" t="s">
        <v>62</v>
      </c>
      <c r="C8311" s="30" t="s">
        <v>192</v>
      </c>
      <c r="D8311" s="30" t="s">
        <v>193</v>
      </c>
      <c r="E8311" s="30" t="s">
        <v>28</v>
      </c>
      <c r="F8311" s="30" t="s">
        <v>194</v>
      </c>
      <c r="G8311" s="30" t="s">
        <v>85</v>
      </c>
      <c r="H8311" s="30" t="s">
        <v>64</v>
      </c>
      <c r="I8311" s="32">
        <v>2294</v>
      </c>
    </row>
    <row r="8312" spans="1:9" s="33" customFormat="1" x14ac:dyDescent="0.15">
      <c r="A8312" s="31">
        <v>43617</v>
      </c>
      <c r="B8312" s="30" t="s">
        <v>52</v>
      </c>
      <c r="C8312" s="30" t="s">
        <v>192</v>
      </c>
      <c r="D8312" s="30" t="s">
        <v>193</v>
      </c>
      <c r="E8312" s="30" t="s">
        <v>28</v>
      </c>
      <c r="F8312" s="30" t="s">
        <v>194</v>
      </c>
      <c r="G8312" s="30" t="s">
        <v>77</v>
      </c>
      <c r="H8312" s="30" t="s">
        <v>61</v>
      </c>
      <c r="I8312" s="32">
        <v>2747</v>
      </c>
    </row>
    <row r="8313" spans="1:9" s="33" customFormat="1" x14ac:dyDescent="0.15">
      <c r="A8313" s="31">
        <v>43617</v>
      </c>
      <c r="B8313" s="30" t="s">
        <v>62</v>
      </c>
      <c r="C8313" s="30" t="s">
        <v>192</v>
      </c>
      <c r="D8313" s="30" t="s">
        <v>193</v>
      </c>
      <c r="E8313" s="30" t="s">
        <v>28</v>
      </c>
      <c r="F8313" s="30" t="s">
        <v>194</v>
      </c>
      <c r="G8313" s="30" t="s">
        <v>77</v>
      </c>
      <c r="H8313" s="30" t="s">
        <v>68</v>
      </c>
      <c r="I8313" s="32">
        <v>8050</v>
      </c>
    </row>
    <row r="8314" spans="1:9" s="33" customFormat="1" x14ac:dyDescent="0.15">
      <c r="A8314" s="31">
        <v>43617</v>
      </c>
      <c r="B8314" s="30" t="s">
        <v>52</v>
      </c>
      <c r="C8314" s="30" t="s">
        <v>192</v>
      </c>
      <c r="D8314" s="30" t="s">
        <v>193</v>
      </c>
      <c r="E8314" s="30" t="s">
        <v>28</v>
      </c>
      <c r="F8314" s="30" t="s">
        <v>194</v>
      </c>
      <c r="G8314" s="30" t="s">
        <v>73</v>
      </c>
      <c r="H8314" s="30" t="s">
        <v>59</v>
      </c>
      <c r="I8314" s="32">
        <v>2995</v>
      </c>
    </row>
    <row r="8315" spans="1:9" s="33" customFormat="1" x14ac:dyDescent="0.15">
      <c r="A8315" s="31">
        <v>43617</v>
      </c>
      <c r="B8315" s="30" t="s">
        <v>52</v>
      </c>
      <c r="C8315" s="30" t="s">
        <v>192</v>
      </c>
      <c r="D8315" s="30" t="s">
        <v>193</v>
      </c>
      <c r="E8315" s="30" t="s">
        <v>28</v>
      </c>
      <c r="F8315" s="30" t="s">
        <v>194</v>
      </c>
      <c r="G8315" s="30" t="s">
        <v>78</v>
      </c>
      <c r="H8315" s="30" t="s">
        <v>74</v>
      </c>
      <c r="I8315" s="32">
        <v>3777</v>
      </c>
    </row>
    <row r="8316" spans="1:9" s="33" customFormat="1" x14ac:dyDescent="0.15">
      <c r="A8316" s="31">
        <v>43617</v>
      </c>
      <c r="B8316" s="30" t="s">
        <v>52</v>
      </c>
      <c r="C8316" s="30" t="s">
        <v>192</v>
      </c>
      <c r="D8316" s="30" t="s">
        <v>193</v>
      </c>
      <c r="E8316" s="30" t="s">
        <v>28</v>
      </c>
      <c r="F8316" s="30" t="s">
        <v>194</v>
      </c>
      <c r="G8316" s="30" t="s">
        <v>80</v>
      </c>
      <c r="H8316" s="30" t="s">
        <v>57</v>
      </c>
      <c r="I8316" s="32">
        <v>5588</v>
      </c>
    </row>
    <row r="8317" spans="1:9" s="33" customFormat="1" x14ac:dyDescent="0.15">
      <c r="A8317" s="31">
        <v>43617</v>
      </c>
      <c r="B8317" s="30" t="s">
        <v>52</v>
      </c>
      <c r="C8317" s="30" t="s">
        <v>192</v>
      </c>
      <c r="D8317" s="30" t="s">
        <v>193</v>
      </c>
      <c r="E8317" s="30" t="s">
        <v>28</v>
      </c>
      <c r="F8317" s="30" t="s">
        <v>194</v>
      </c>
      <c r="G8317" s="30" t="s">
        <v>76</v>
      </c>
      <c r="H8317" s="30" t="s">
        <v>57</v>
      </c>
      <c r="I8317" s="32">
        <v>3270</v>
      </c>
    </row>
    <row r="8318" spans="1:9" s="33" customFormat="1" x14ac:dyDescent="0.15">
      <c r="A8318" s="31">
        <v>43617</v>
      </c>
      <c r="B8318" s="30" t="s">
        <v>52</v>
      </c>
      <c r="C8318" s="30" t="s">
        <v>192</v>
      </c>
      <c r="D8318" s="30" t="s">
        <v>193</v>
      </c>
      <c r="E8318" s="30" t="s">
        <v>28</v>
      </c>
      <c r="F8318" s="30" t="s">
        <v>194</v>
      </c>
      <c r="G8318" s="30" t="s">
        <v>66</v>
      </c>
      <c r="H8318" s="30" t="s">
        <v>57</v>
      </c>
      <c r="I8318" s="32">
        <v>7111</v>
      </c>
    </row>
    <row r="8319" spans="1:9" s="33" customFormat="1" x14ac:dyDescent="0.15">
      <c r="A8319" s="31">
        <v>43617</v>
      </c>
      <c r="B8319" s="30" t="s">
        <v>62</v>
      </c>
      <c r="C8319" s="30" t="s">
        <v>192</v>
      </c>
      <c r="D8319" s="30" t="s">
        <v>193</v>
      </c>
      <c r="E8319" s="30" t="s">
        <v>28</v>
      </c>
      <c r="F8319" s="30" t="s">
        <v>194</v>
      </c>
      <c r="G8319" s="30" t="s">
        <v>67</v>
      </c>
      <c r="H8319" s="30" t="s">
        <v>64</v>
      </c>
      <c r="I8319" s="32">
        <v>1756</v>
      </c>
    </row>
    <row r="8320" spans="1:9" s="33" customFormat="1" x14ac:dyDescent="0.15">
      <c r="A8320" s="31">
        <v>43617</v>
      </c>
      <c r="B8320" s="30" t="s">
        <v>62</v>
      </c>
      <c r="C8320" s="30" t="s">
        <v>192</v>
      </c>
      <c r="D8320" s="30" t="s">
        <v>193</v>
      </c>
      <c r="E8320" s="30" t="s">
        <v>28</v>
      </c>
      <c r="F8320" s="30" t="s">
        <v>194</v>
      </c>
      <c r="G8320" s="30" t="s">
        <v>76</v>
      </c>
      <c r="H8320" s="30" t="s">
        <v>79</v>
      </c>
      <c r="I8320" s="32">
        <v>8017</v>
      </c>
    </row>
    <row r="8321" spans="1:9" s="33" customFormat="1" x14ac:dyDescent="0.15">
      <c r="A8321" s="31">
        <v>43466</v>
      </c>
      <c r="B8321" s="30" t="s">
        <v>52</v>
      </c>
      <c r="C8321" s="30" t="s">
        <v>195</v>
      </c>
      <c r="D8321" s="30" t="s">
        <v>196</v>
      </c>
      <c r="E8321" s="30" t="s">
        <v>28</v>
      </c>
      <c r="F8321" s="30" t="s">
        <v>197</v>
      </c>
      <c r="G8321" s="30" t="s">
        <v>56</v>
      </c>
      <c r="H8321" s="30" t="s">
        <v>64</v>
      </c>
      <c r="I8321" s="32">
        <v>4734</v>
      </c>
    </row>
    <row r="8322" spans="1:9" s="33" customFormat="1" x14ac:dyDescent="0.15">
      <c r="A8322" s="31">
        <v>43466</v>
      </c>
      <c r="B8322" s="30" t="s">
        <v>62</v>
      </c>
      <c r="C8322" s="30" t="s">
        <v>195</v>
      </c>
      <c r="D8322" s="30" t="s">
        <v>196</v>
      </c>
      <c r="E8322" s="30" t="s">
        <v>28</v>
      </c>
      <c r="F8322" s="30" t="s">
        <v>197</v>
      </c>
      <c r="G8322" s="30" t="s">
        <v>82</v>
      </c>
      <c r="H8322" s="30" t="s">
        <v>79</v>
      </c>
      <c r="I8322" s="32">
        <v>8664</v>
      </c>
    </row>
    <row r="8323" spans="1:9" s="33" customFormat="1" x14ac:dyDescent="0.15">
      <c r="A8323" s="31">
        <v>43466</v>
      </c>
      <c r="B8323" s="30" t="s">
        <v>62</v>
      </c>
      <c r="C8323" s="30" t="s">
        <v>195</v>
      </c>
      <c r="D8323" s="30" t="s">
        <v>196</v>
      </c>
      <c r="E8323" s="30" t="s">
        <v>28</v>
      </c>
      <c r="F8323" s="30" t="s">
        <v>197</v>
      </c>
      <c r="G8323" s="30" t="s">
        <v>86</v>
      </c>
      <c r="H8323" s="30" t="s">
        <v>59</v>
      </c>
      <c r="I8323" s="32">
        <v>3325</v>
      </c>
    </row>
    <row r="8324" spans="1:9" s="33" customFormat="1" x14ac:dyDescent="0.15">
      <c r="A8324" s="31">
        <v>43466</v>
      </c>
      <c r="B8324" s="30" t="s">
        <v>52</v>
      </c>
      <c r="C8324" s="30" t="s">
        <v>195</v>
      </c>
      <c r="D8324" s="30" t="s">
        <v>196</v>
      </c>
      <c r="E8324" s="30" t="s">
        <v>28</v>
      </c>
      <c r="F8324" s="30" t="s">
        <v>197</v>
      </c>
      <c r="G8324" s="30" t="s">
        <v>82</v>
      </c>
      <c r="H8324" s="30" t="s">
        <v>74</v>
      </c>
      <c r="I8324" s="32">
        <v>2188</v>
      </c>
    </row>
    <row r="8325" spans="1:9" s="33" customFormat="1" x14ac:dyDescent="0.15">
      <c r="A8325" s="31">
        <v>43466</v>
      </c>
      <c r="B8325" s="30" t="s">
        <v>52</v>
      </c>
      <c r="C8325" s="30" t="s">
        <v>195</v>
      </c>
      <c r="D8325" s="30" t="s">
        <v>196</v>
      </c>
      <c r="E8325" s="30" t="s">
        <v>28</v>
      </c>
      <c r="F8325" s="30" t="s">
        <v>197</v>
      </c>
      <c r="G8325" s="30" t="s">
        <v>58</v>
      </c>
      <c r="H8325" s="30" t="s">
        <v>64</v>
      </c>
      <c r="I8325" s="32">
        <v>8088</v>
      </c>
    </row>
    <row r="8326" spans="1:9" s="33" customFormat="1" x14ac:dyDescent="0.15">
      <c r="A8326" s="31">
        <v>43466</v>
      </c>
      <c r="B8326" s="30" t="s">
        <v>52</v>
      </c>
      <c r="C8326" s="30" t="s">
        <v>195</v>
      </c>
      <c r="D8326" s="30" t="s">
        <v>196</v>
      </c>
      <c r="E8326" s="30" t="s">
        <v>28</v>
      </c>
      <c r="F8326" s="30" t="s">
        <v>197</v>
      </c>
      <c r="G8326" s="30" t="s">
        <v>78</v>
      </c>
      <c r="H8326" s="30" t="s">
        <v>64</v>
      </c>
      <c r="I8326" s="32">
        <v>7793</v>
      </c>
    </row>
    <row r="8327" spans="1:9" s="33" customFormat="1" x14ac:dyDescent="0.15">
      <c r="A8327" s="31">
        <v>43466</v>
      </c>
      <c r="B8327" s="30" t="s">
        <v>62</v>
      </c>
      <c r="C8327" s="30" t="s">
        <v>195</v>
      </c>
      <c r="D8327" s="30" t="s">
        <v>196</v>
      </c>
      <c r="E8327" s="30" t="s">
        <v>28</v>
      </c>
      <c r="F8327" s="30" t="s">
        <v>197</v>
      </c>
      <c r="G8327" s="30" t="s">
        <v>78</v>
      </c>
      <c r="H8327" s="30" t="s">
        <v>61</v>
      </c>
      <c r="I8327" s="32">
        <v>2497</v>
      </c>
    </row>
    <row r="8328" spans="1:9" s="33" customFormat="1" x14ac:dyDescent="0.15">
      <c r="A8328" s="31">
        <v>43466</v>
      </c>
      <c r="B8328" s="30" t="s">
        <v>62</v>
      </c>
      <c r="C8328" s="30" t="s">
        <v>195</v>
      </c>
      <c r="D8328" s="30" t="s">
        <v>196</v>
      </c>
      <c r="E8328" s="30" t="s">
        <v>28</v>
      </c>
      <c r="F8328" s="30" t="s">
        <v>197</v>
      </c>
      <c r="G8328" s="30" t="s">
        <v>60</v>
      </c>
      <c r="H8328" s="30" t="s">
        <v>64</v>
      </c>
      <c r="I8328" s="32">
        <v>6867</v>
      </c>
    </row>
    <row r="8329" spans="1:9" s="33" customFormat="1" x14ac:dyDescent="0.15">
      <c r="A8329" s="31">
        <v>43466</v>
      </c>
      <c r="B8329" s="30" t="s">
        <v>62</v>
      </c>
      <c r="C8329" s="30" t="s">
        <v>195</v>
      </c>
      <c r="D8329" s="30" t="s">
        <v>196</v>
      </c>
      <c r="E8329" s="30" t="s">
        <v>28</v>
      </c>
      <c r="F8329" s="30" t="s">
        <v>197</v>
      </c>
      <c r="G8329" s="30" t="s">
        <v>80</v>
      </c>
      <c r="H8329" s="30" t="s">
        <v>61</v>
      </c>
      <c r="I8329" s="32">
        <v>1757</v>
      </c>
    </row>
    <row r="8330" spans="1:9" s="33" customFormat="1" x14ac:dyDescent="0.15">
      <c r="A8330" s="31">
        <v>43466</v>
      </c>
      <c r="B8330" s="30" t="s">
        <v>52</v>
      </c>
      <c r="C8330" s="30" t="s">
        <v>195</v>
      </c>
      <c r="D8330" s="30" t="s">
        <v>196</v>
      </c>
      <c r="E8330" s="30" t="s">
        <v>28</v>
      </c>
      <c r="F8330" s="30" t="s">
        <v>197</v>
      </c>
      <c r="G8330" s="30" t="s">
        <v>70</v>
      </c>
      <c r="H8330" s="30" t="s">
        <v>65</v>
      </c>
      <c r="I8330" s="32">
        <v>6483</v>
      </c>
    </row>
    <row r="8331" spans="1:9" s="33" customFormat="1" x14ac:dyDescent="0.15">
      <c r="A8331" s="31">
        <v>43466</v>
      </c>
      <c r="B8331" s="30" t="s">
        <v>62</v>
      </c>
      <c r="C8331" s="30" t="s">
        <v>195</v>
      </c>
      <c r="D8331" s="30" t="s">
        <v>196</v>
      </c>
      <c r="E8331" s="30" t="s">
        <v>28</v>
      </c>
      <c r="F8331" s="30" t="s">
        <v>197</v>
      </c>
      <c r="G8331" s="30" t="s">
        <v>73</v>
      </c>
      <c r="H8331" s="30" t="s">
        <v>64</v>
      </c>
      <c r="I8331" s="32">
        <v>2774</v>
      </c>
    </row>
    <row r="8332" spans="1:9" s="33" customFormat="1" x14ac:dyDescent="0.15">
      <c r="A8332" s="31">
        <v>43466</v>
      </c>
      <c r="B8332" s="30" t="s">
        <v>62</v>
      </c>
      <c r="C8332" s="30" t="s">
        <v>195</v>
      </c>
      <c r="D8332" s="30" t="s">
        <v>196</v>
      </c>
      <c r="E8332" s="30" t="s">
        <v>28</v>
      </c>
      <c r="F8332" s="30" t="s">
        <v>197</v>
      </c>
      <c r="G8332" s="30" t="s">
        <v>71</v>
      </c>
      <c r="H8332" s="30" t="s">
        <v>68</v>
      </c>
      <c r="I8332" s="32">
        <v>1320</v>
      </c>
    </row>
    <row r="8333" spans="1:9" s="33" customFormat="1" x14ac:dyDescent="0.15">
      <c r="A8333" s="31">
        <v>43466</v>
      </c>
      <c r="B8333" s="30" t="s">
        <v>62</v>
      </c>
      <c r="C8333" s="30" t="s">
        <v>195</v>
      </c>
      <c r="D8333" s="30" t="s">
        <v>196</v>
      </c>
      <c r="E8333" s="30" t="s">
        <v>28</v>
      </c>
      <c r="F8333" s="30" t="s">
        <v>197</v>
      </c>
      <c r="G8333" s="30" t="s">
        <v>81</v>
      </c>
      <c r="H8333" s="30" t="s">
        <v>61</v>
      </c>
      <c r="I8333" s="32">
        <v>3592</v>
      </c>
    </row>
    <row r="8334" spans="1:9" s="33" customFormat="1" x14ac:dyDescent="0.15">
      <c r="A8334" s="31">
        <v>43466</v>
      </c>
      <c r="B8334" s="30" t="s">
        <v>52</v>
      </c>
      <c r="C8334" s="30" t="s">
        <v>195</v>
      </c>
      <c r="D8334" s="30" t="s">
        <v>196</v>
      </c>
      <c r="E8334" s="30" t="s">
        <v>28</v>
      </c>
      <c r="F8334" s="30" t="s">
        <v>197</v>
      </c>
      <c r="G8334" s="30" t="s">
        <v>70</v>
      </c>
      <c r="H8334" s="30" t="s">
        <v>57</v>
      </c>
      <c r="I8334" s="32">
        <v>7115</v>
      </c>
    </row>
    <row r="8335" spans="1:9" s="33" customFormat="1" x14ac:dyDescent="0.15">
      <c r="A8335" s="31">
        <v>43466</v>
      </c>
      <c r="B8335" s="30" t="s">
        <v>62</v>
      </c>
      <c r="C8335" s="30" t="s">
        <v>195</v>
      </c>
      <c r="D8335" s="30" t="s">
        <v>196</v>
      </c>
      <c r="E8335" s="30" t="s">
        <v>28</v>
      </c>
      <c r="F8335" s="30" t="s">
        <v>197</v>
      </c>
      <c r="G8335" s="30" t="s">
        <v>58</v>
      </c>
      <c r="H8335" s="30" t="s">
        <v>79</v>
      </c>
      <c r="I8335" s="32">
        <v>4874</v>
      </c>
    </row>
    <row r="8336" spans="1:9" s="33" customFormat="1" x14ac:dyDescent="0.15">
      <c r="A8336" s="31">
        <v>43466</v>
      </c>
      <c r="B8336" s="30" t="s">
        <v>62</v>
      </c>
      <c r="C8336" s="30" t="s">
        <v>195</v>
      </c>
      <c r="D8336" s="30" t="s">
        <v>196</v>
      </c>
      <c r="E8336" s="30" t="s">
        <v>28</v>
      </c>
      <c r="F8336" s="30" t="s">
        <v>197</v>
      </c>
      <c r="G8336" s="30" t="s">
        <v>58</v>
      </c>
      <c r="H8336" s="30" t="s">
        <v>59</v>
      </c>
      <c r="I8336" s="32">
        <v>1397</v>
      </c>
    </row>
    <row r="8337" spans="1:9" s="33" customFormat="1" x14ac:dyDescent="0.15">
      <c r="A8337" s="31">
        <v>43466</v>
      </c>
      <c r="B8337" s="30" t="s">
        <v>62</v>
      </c>
      <c r="C8337" s="30" t="s">
        <v>195</v>
      </c>
      <c r="D8337" s="30" t="s">
        <v>196</v>
      </c>
      <c r="E8337" s="30" t="s">
        <v>28</v>
      </c>
      <c r="F8337" s="30" t="s">
        <v>197</v>
      </c>
      <c r="G8337" s="30" t="s">
        <v>67</v>
      </c>
      <c r="H8337" s="30" t="s">
        <v>79</v>
      </c>
      <c r="I8337" s="32">
        <v>9883</v>
      </c>
    </row>
    <row r="8338" spans="1:9" s="33" customFormat="1" x14ac:dyDescent="0.15">
      <c r="A8338" s="31">
        <v>43466</v>
      </c>
      <c r="B8338" s="30" t="s">
        <v>52</v>
      </c>
      <c r="C8338" s="30" t="s">
        <v>195</v>
      </c>
      <c r="D8338" s="30" t="s">
        <v>196</v>
      </c>
      <c r="E8338" s="30" t="s">
        <v>28</v>
      </c>
      <c r="F8338" s="30" t="s">
        <v>197</v>
      </c>
      <c r="G8338" s="30" t="s">
        <v>66</v>
      </c>
      <c r="H8338" s="30" t="s">
        <v>68</v>
      </c>
      <c r="I8338" s="32">
        <v>1844</v>
      </c>
    </row>
    <row r="8339" spans="1:9" s="33" customFormat="1" x14ac:dyDescent="0.15">
      <c r="A8339" s="31">
        <v>43466</v>
      </c>
      <c r="B8339" s="30" t="s">
        <v>62</v>
      </c>
      <c r="C8339" s="30" t="s">
        <v>195</v>
      </c>
      <c r="D8339" s="30" t="s">
        <v>196</v>
      </c>
      <c r="E8339" s="30" t="s">
        <v>28</v>
      </c>
      <c r="F8339" s="30" t="s">
        <v>197</v>
      </c>
      <c r="G8339" s="30" t="s">
        <v>69</v>
      </c>
      <c r="H8339" s="30" t="s">
        <v>75</v>
      </c>
      <c r="I8339" s="32">
        <v>4965</v>
      </c>
    </row>
    <row r="8340" spans="1:9" s="33" customFormat="1" x14ac:dyDescent="0.15">
      <c r="A8340" s="31">
        <v>43466</v>
      </c>
      <c r="B8340" s="30" t="s">
        <v>62</v>
      </c>
      <c r="C8340" s="30" t="s">
        <v>195</v>
      </c>
      <c r="D8340" s="30" t="s">
        <v>196</v>
      </c>
      <c r="E8340" s="30" t="s">
        <v>28</v>
      </c>
      <c r="F8340" s="30" t="s">
        <v>197</v>
      </c>
      <c r="G8340" s="30" t="s">
        <v>83</v>
      </c>
      <c r="H8340" s="30" t="s">
        <v>75</v>
      </c>
      <c r="I8340" s="32">
        <v>2245</v>
      </c>
    </row>
    <row r="8341" spans="1:9" s="33" customFormat="1" x14ac:dyDescent="0.15">
      <c r="A8341" s="31">
        <v>43466</v>
      </c>
      <c r="B8341" s="30" t="s">
        <v>52</v>
      </c>
      <c r="C8341" s="30" t="s">
        <v>195</v>
      </c>
      <c r="D8341" s="30" t="s">
        <v>196</v>
      </c>
      <c r="E8341" s="30" t="s">
        <v>28</v>
      </c>
      <c r="F8341" s="30" t="s">
        <v>197</v>
      </c>
      <c r="G8341" s="30" t="s">
        <v>71</v>
      </c>
      <c r="H8341" s="30" t="s">
        <v>79</v>
      </c>
      <c r="I8341" s="32">
        <v>5750</v>
      </c>
    </row>
    <row r="8342" spans="1:9" s="33" customFormat="1" x14ac:dyDescent="0.15">
      <c r="A8342" s="31">
        <v>43466</v>
      </c>
      <c r="B8342" s="30" t="s">
        <v>62</v>
      </c>
      <c r="C8342" s="30" t="s">
        <v>195</v>
      </c>
      <c r="D8342" s="30" t="s">
        <v>196</v>
      </c>
      <c r="E8342" s="30" t="s">
        <v>28</v>
      </c>
      <c r="F8342" s="30" t="s">
        <v>197</v>
      </c>
      <c r="G8342" s="30" t="s">
        <v>86</v>
      </c>
      <c r="H8342" s="30" t="s">
        <v>79</v>
      </c>
      <c r="I8342" s="32">
        <v>9391</v>
      </c>
    </row>
    <row r="8343" spans="1:9" s="33" customFormat="1" x14ac:dyDescent="0.15">
      <c r="A8343" s="31">
        <v>43466</v>
      </c>
      <c r="B8343" s="30" t="s">
        <v>62</v>
      </c>
      <c r="C8343" s="30" t="s">
        <v>195</v>
      </c>
      <c r="D8343" s="30" t="s">
        <v>196</v>
      </c>
      <c r="E8343" s="30" t="s">
        <v>28</v>
      </c>
      <c r="F8343" s="30" t="s">
        <v>197</v>
      </c>
      <c r="G8343" s="30" t="s">
        <v>77</v>
      </c>
      <c r="H8343" s="30" t="s">
        <v>74</v>
      </c>
      <c r="I8343" s="32">
        <v>9355</v>
      </c>
    </row>
    <row r="8344" spans="1:9" s="33" customFormat="1" x14ac:dyDescent="0.15">
      <c r="A8344" s="31">
        <v>43466</v>
      </c>
      <c r="B8344" s="30" t="s">
        <v>52</v>
      </c>
      <c r="C8344" s="30" t="s">
        <v>195</v>
      </c>
      <c r="D8344" s="30" t="s">
        <v>196</v>
      </c>
      <c r="E8344" s="30" t="s">
        <v>28</v>
      </c>
      <c r="F8344" s="30" t="s">
        <v>197</v>
      </c>
      <c r="G8344" s="30" t="s">
        <v>73</v>
      </c>
      <c r="H8344" s="30" t="s">
        <v>68</v>
      </c>
      <c r="I8344" s="32">
        <v>4616</v>
      </c>
    </row>
    <row r="8345" spans="1:9" s="33" customFormat="1" x14ac:dyDescent="0.15">
      <c r="A8345" s="31">
        <v>43466</v>
      </c>
      <c r="B8345" s="30" t="s">
        <v>62</v>
      </c>
      <c r="C8345" s="30" t="s">
        <v>195</v>
      </c>
      <c r="D8345" s="30" t="s">
        <v>196</v>
      </c>
      <c r="E8345" s="30" t="s">
        <v>28</v>
      </c>
      <c r="F8345" s="30" t="s">
        <v>197</v>
      </c>
      <c r="G8345" s="30" t="s">
        <v>82</v>
      </c>
      <c r="H8345" s="30" t="s">
        <v>61</v>
      </c>
      <c r="I8345" s="32">
        <v>8707</v>
      </c>
    </row>
    <row r="8346" spans="1:9" s="33" customFormat="1" x14ac:dyDescent="0.15">
      <c r="A8346" s="31">
        <v>43466</v>
      </c>
      <c r="B8346" s="30" t="s">
        <v>52</v>
      </c>
      <c r="C8346" s="30" t="s">
        <v>195</v>
      </c>
      <c r="D8346" s="30" t="s">
        <v>196</v>
      </c>
      <c r="E8346" s="30" t="s">
        <v>28</v>
      </c>
      <c r="F8346" s="30" t="s">
        <v>197</v>
      </c>
      <c r="G8346" s="30" t="s">
        <v>77</v>
      </c>
      <c r="H8346" s="30" t="s">
        <v>79</v>
      </c>
      <c r="I8346" s="32">
        <v>2641</v>
      </c>
    </row>
    <row r="8347" spans="1:9" s="33" customFormat="1" x14ac:dyDescent="0.15">
      <c r="A8347" s="31">
        <v>43466</v>
      </c>
      <c r="B8347" s="30" t="s">
        <v>52</v>
      </c>
      <c r="C8347" s="30" t="s">
        <v>195</v>
      </c>
      <c r="D8347" s="30" t="s">
        <v>196</v>
      </c>
      <c r="E8347" s="30" t="s">
        <v>28</v>
      </c>
      <c r="F8347" s="30" t="s">
        <v>197</v>
      </c>
      <c r="G8347" s="30" t="s">
        <v>76</v>
      </c>
      <c r="H8347" s="30" t="s">
        <v>64</v>
      </c>
      <c r="I8347" s="32">
        <v>8435</v>
      </c>
    </row>
    <row r="8348" spans="1:9" s="33" customFormat="1" x14ac:dyDescent="0.15">
      <c r="A8348" s="31">
        <v>43466</v>
      </c>
      <c r="B8348" s="30" t="s">
        <v>52</v>
      </c>
      <c r="C8348" s="30" t="s">
        <v>195</v>
      </c>
      <c r="D8348" s="30" t="s">
        <v>196</v>
      </c>
      <c r="E8348" s="30" t="s">
        <v>28</v>
      </c>
      <c r="F8348" s="30" t="s">
        <v>197</v>
      </c>
      <c r="G8348" s="30" t="s">
        <v>66</v>
      </c>
      <c r="H8348" s="30" t="s">
        <v>68</v>
      </c>
      <c r="I8348" s="32">
        <v>9225</v>
      </c>
    </row>
    <row r="8349" spans="1:9" s="33" customFormat="1" x14ac:dyDescent="0.15">
      <c r="A8349" s="31">
        <v>43466</v>
      </c>
      <c r="B8349" s="30" t="s">
        <v>62</v>
      </c>
      <c r="C8349" s="30" t="s">
        <v>195</v>
      </c>
      <c r="D8349" s="30" t="s">
        <v>196</v>
      </c>
      <c r="E8349" s="30" t="s">
        <v>28</v>
      </c>
      <c r="F8349" s="30" t="s">
        <v>197</v>
      </c>
      <c r="G8349" s="30" t="s">
        <v>84</v>
      </c>
      <c r="H8349" s="30" t="s">
        <v>61</v>
      </c>
      <c r="I8349" s="32">
        <v>3232</v>
      </c>
    </row>
    <row r="8350" spans="1:9" s="33" customFormat="1" x14ac:dyDescent="0.15">
      <c r="A8350" s="31">
        <v>43466</v>
      </c>
      <c r="B8350" s="30" t="s">
        <v>62</v>
      </c>
      <c r="C8350" s="30" t="s">
        <v>195</v>
      </c>
      <c r="D8350" s="30" t="s">
        <v>196</v>
      </c>
      <c r="E8350" s="30" t="s">
        <v>28</v>
      </c>
      <c r="F8350" s="30" t="s">
        <v>197</v>
      </c>
      <c r="G8350" s="30" t="s">
        <v>76</v>
      </c>
      <c r="H8350" s="30" t="s">
        <v>74</v>
      </c>
      <c r="I8350" s="32">
        <v>8324</v>
      </c>
    </row>
    <row r="8351" spans="1:9" s="33" customFormat="1" x14ac:dyDescent="0.15">
      <c r="A8351" s="31">
        <v>43466</v>
      </c>
      <c r="B8351" s="30" t="s">
        <v>52</v>
      </c>
      <c r="C8351" s="30" t="s">
        <v>195</v>
      </c>
      <c r="D8351" s="30" t="s">
        <v>196</v>
      </c>
      <c r="E8351" s="30" t="s">
        <v>28</v>
      </c>
      <c r="F8351" s="30" t="s">
        <v>197</v>
      </c>
      <c r="G8351" s="30" t="s">
        <v>84</v>
      </c>
      <c r="H8351" s="30" t="s">
        <v>65</v>
      </c>
      <c r="I8351" s="32">
        <v>2563</v>
      </c>
    </row>
    <row r="8352" spans="1:9" s="33" customFormat="1" x14ac:dyDescent="0.15">
      <c r="A8352" s="31">
        <v>43466</v>
      </c>
      <c r="B8352" s="30" t="s">
        <v>62</v>
      </c>
      <c r="C8352" s="30" t="s">
        <v>195</v>
      </c>
      <c r="D8352" s="30" t="s">
        <v>196</v>
      </c>
      <c r="E8352" s="30" t="s">
        <v>28</v>
      </c>
      <c r="F8352" s="30" t="s">
        <v>197</v>
      </c>
      <c r="G8352" s="30" t="s">
        <v>85</v>
      </c>
      <c r="H8352" s="30" t="s">
        <v>59</v>
      </c>
      <c r="I8352" s="32">
        <v>3952</v>
      </c>
    </row>
    <row r="8353" spans="1:9" s="33" customFormat="1" x14ac:dyDescent="0.15">
      <c r="A8353" s="31">
        <v>43466</v>
      </c>
      <c r="B8353" s="30" t="s">
        <v>52</v>
      </c>
      <c r="C8353" s="30" t="s">
        <v>195</v>
      </c>
      <c r="D8353" s="30" t="s">
        <v>196</v>
      </c>
      <c r="E8353" s="30" t="s">
        <v>28</v>
      </c>
      <c r="F8353" s="30" t="s">
        <v>197</v>
      </c>
      <c r="G8353" s="30" t="s">
        <v>58</v>
      </c>
      <c r="H8353" s="30" t="s">
        <v>68</v>
      </c>
      <c r="I8353" s="32">
        <v>9568</v>
      </c>
    </row>
    <row r="8354" spans="1:9" s="33" customFormat="1" x14ac:dyDescent="0.15">
      <c r="A8354" s="31">
        <v>43466</v>
      </c>
      <c r="B8354" s="30" t="s">
        <v>62</v>
      </c>
      <c r="C8354" s="30" t="s">
        <v>195</v>
      </c>
      <c r="D8354" s="30" t="s">
        <v>196</v>
      </c>
      <c r="E8354" s="30" t="s">
        <v>28</v>
      </c>
      <c r="F8354" s="30" t="s">
        <v>197</v>
      </c>
      <c r="G8354" s="30" t="s">
        <v>86</v>
      </c>
      <c r="H8354" s="30" t="s">
        <v>64</v>
      </c>
      <c r="I8354" s="32">
        <v>5661</v>
      </c>
    </row>
    <row r="8355" spans="1:9" s="33" customFormat="1" x14ac:dyDescent="0.15">
      <c r="A8355" s="31">
        <v>43466</v>
      </c>
      <c r="B8355" s="30" t="s">
        <v>52</v>
      </c>
      <c r="C8355" s="30" t="s">
        <v>195</v>
      </c>
      <c r="D8355" s="30" t="s">
        <v>196</v>
      </c>
      <c r="E8355" s="30" t="s">
        <v>28</v>
      </c>
      <c r="F8355" s="30" t="s">
        <v>197</v>
      </c>
      <c r="G8355" s="30" t="s">
        <v>56</v>
      </c>
      <c r="H8355" s="30" t="s">
        <v>79</v>
      </c>
      <c r="I8355" s="32">
        <v>7100</v>
      </c>
    </row>
    <row r="8356" spans="1:9" s="33" customFormat="1" x14ac:dyDescent="0.15">
      <c r="A8356" s="31">
        <v>43466</v>
      </c>
      <c r="B8356" s="30" t="s">
        <v>52</v>
      </c>
      <c r="C8356" s="30" t="s">
        <v>195</v>
      </c>
      <c r="D8356" s="30" t="s">
        <v>196</v>
      </c>
      <c r="E8356" s="30" t="s">
        <v>28</v>
      </c>
      <c r="F8356" s="30" t="s">
        <v>197</v>
      </c>
      <c r="G8356" s="30" t="s">
        <v>56</v>
      </c>
      <c r="H8356" s="30" t="s">
        <v>65</v>
      </c>
      <c r="I8356" s="32">
        <v>7173</v>
      </c>
    </row>
    <row r="8357" spans="1:9" s="33" customFormat="1" x14ac:dyDescent="0.15">
      <c r="A8357" s="31">
        <v>43466</v>
      </c>
      <c r="B8357" s="30" t="s">
        <v>62</v>
      </c>
      <c r="C8357" s="30" t="s">
        <v>195</v>
      </c>
      <c r="D8357" s="30" t="s">
        <v>196</v>
      </c>
      <c r="E8357" s="30" t="s">
        <v>28</v>
      </c>
      <c r="F8357" s="30" t="s">
        <v>197</v>
      </c>
      <c r="G8357" s="30" t="s">
        <v>85</v>
      </c>
      <c r="H8357" s="30" t="s">
        <v>57</v>
      </c>
      <c r="I8357" s="32">
        <v>2154</v>
      </c>
    </row>
    <row r="8358" spans="1:9" s="33" customFormat="1" x14ac:dyDescent="0.15">
      <c r="A8358" s="31">
        <v>43466</v>
      </c>
      <c r="B8358" s="30" t="s">
        <v>52</v>
      </c>
      <c r="C8358" s="30" t="s">
        <v>195</v>
      </c>
      <c r="D8358" s="30" t="s">
        <v>196</v>
      </c>
      <c r="E8358" s="30" t="s">
        <v>28</v>
      </c>
      <c r="F8358" s="30" t="s">
        <v>197</v>
      </c>
      <c r="G8358" s="30" t="s">
        <v>80</v>
      </c>
      <c r="H8358" s="30" t="s">
        <v>57</v>
      </c>
      <c r="I8358" s="32">
        <v>1221</v>
      </c>
    </row>
    <row r="8359" spans="1:9" s="33" customFormat="1" x14ac:dyDescent="0.15">
      <c r="A8359" s="31">
        <v>43497</v>
      </c>
      <c r="B8359" s="30" t="s">
        <v>52</v>
      </c>
      <c r="C8359" s="30" t="s">
        <v>195</v>
      </c>
      <c r="D8359" s="30" t="s">
        <v>196</v>
      </c>
      <c r="E8359" s="30" t="s">
        <v>28</v>
      </c>
      <c r="F8359" s="30" t="s">
        <v>197</v>
      </c>
      <c r="G8359" s="30" t="s">
        <v>58</v>
      </c>
      <c r="H8359" s="30" t="s">
        <v>75</v>
      </c>
      <c r="I8359" s="32">
        <v>9043</v>
      </c>
    </row>
    <row r="8360" spans="1:9" s="33" customFormat="1" x14ac:dyDescent="0.15">
      <c r="A8360" s="31">
        <v>43497</v>
      </c>
      <c r="B8360" s="30" t="s">
        <v>52</v>
      </c>
      <c r="C8360" s="30" t="s">
        <v>195</v>
      </c>
      <c r="D8360" s="30" t="s">
        <v>196</v>
      </c>
      <c r="E8360" s="30" t="s">
        <v>28</v>
      </c>
      <c r="F8360" s="30" t="s">
        <v>197</v>
      </c>
      <c r="G8360" s="30" t="s">
        <v>60</v>
      </c>
      <c r="H8360" s="30" t="s">
        <v>79</v>
      </c>
      <c r="I8360" s="32">
        <v>4340</v>
      </c>
    </row>
    <row r="8361" spans="1:9" s="33" customFormat="1" x14ac:dyDescent="0.15">
      <c r="A8361" s="31">
        <v>43497</v>
      </c>
      <c r="B8361" s="30" t="s">
        <v>62</v>
      </c>
      <c r="C8361" s="30" t="s">
        <v>195</v>
      </c>
      <c r="D8361" s="30" t="s">
        <v>196</v>
      </c>
      <c r="E8361" s="30" t="s">
        <v>28</v>
      </c>
      <c r="F8361" s="30" t="s">
        <v>197</v>
      </c>
      <c r="G8361" s="30" t="s">
        <v>86</v>
      </c>
      <c r="H8361" s="30" t="s">
        <v>68</v>
      </c>
      <c r="I8361" s="32">
        <v>5973</v>
      </c>
    </row>
    <row r="8362" spans="1:9" s="33" customFormat="1" x14ac:dyDescent="0.15">
      <c r="A8362" s="31">
        <v>43497</v>
      </c>
      <c r="B8362" s="30" t="s">
        <v>52</v>
      </c>
      <c r="C8362" s="30" t="s">
        <v>195</v>
      </c>
      <c r="D8362" s="30" t="s">
        <v>196</v>
      </c>
      <c r="E8362" s="30" t="s">
        <v>28</v>
      </c>
      <c r="F8362" s="30" t="s">
        <v>197</v>
      </c>
      <c r="G8362" s="30" t="s">
        <v>82</v>
      </c>
      <c r="H8362" s="30" t="s">
        <v>57</v>
      </c>
      <c r="I8362" s="32">
        <v>4807</v>
      </c>
    </row>
    <row r="8363" spans="1:9" s="33" customFormat="1" x14ac:dyDescent="0.15">
      <c r="A8363" s="31">
        <v>43497</v>
      </c>
      <c r="B8363" s="30" t="s">
        <v>52</v>
      </c>
      <c r="C8363" s="30" t="s">
        <v>195</v>
      </c>
      <c r="D8363" s="30" t="s">
        <v>196</v>
      </c>
      <c r="E8363" s="30" t="s">
        <v>28</v>
      </c>
      <c r="F8363" s="30" t="s">
        <v>197</v>
      </c>
      <c r="G8363" s="30" t="s">
        <v>58</v>
      </c>
      <c r="H8363" s="30" t="s">
        <v>57</v>
      </c>
      <c r="I8363" s="32">
        <v>9912</v>
      </c>
    </row>
    <row r="8364" spans="1:9" s="33" customFormat="1" x14ac:dyDescent="0.15">
      <c r="A8364" s="31">
        <v>43497</v>
      </c>
      <c r="B8364" s="30" t="s">
        <v>52</v>
      </c>
      <c r="C8364" s="30" t="s">
        <v>195</v>
      </c>
      <c r="D8364" s="30" t="s">
        <v>196</v>
      </c>
      <c r="E8364" s="30" t="s">
        <v>28</v>
      </c>
      <c r="F8364" s="30" t="s">
        <v>197</v>
      </c>
      <c r="G8364" s="30" t="s">
        <v>78</v>
      </c>
      <c r="H8364" s="30" t="s">
        <v>79</v>
      </c>
      <c r="I8364" s="32">
        <v>3079</v>
      </c>
    </row>
    <row r="8365" spans="1:9" s="33" customFormat="1" x14ac:dyDescent="0.15">
      <c r="A8365" s="31">
        <v>43497</v>
      </c>
      <c r="B8365" s="30" t="s">
        <v>62</v>
      </c>
      <c r="C8365" s="30" t="s">
        <v>195</v>
      </c>
      <c r="D8365" s="30" t="s">
        <v>196</v>
      </c>
      <c r="E8365" s="30" t="s">
        <v>28</v>
      </c>
      <c r="F8365" s="30" t="s">
        <v>197</v>
      </c>
      <c r="G8365" s="30" t="s">
        <v>78</v>
      </c>
      <c r="H8365" s="30" t="s">
        <v>79</v>
      </c>
      <c r="I8365" s="32">
        <v>7709</v>
      </c>
    </row>
    <row r="8366" spans="1:9" s="33" customFormat="1" x14ac:dyDescent="0.15">
      <c r="A8366" s="31">
        <v>43497</v>
      </c>
      <c r="B8366" s="30" t="s">
        <v>62</v>
      </c>
      <c r="C8366" s="30" t="s">
        <v>195</v>
      </c>
      <c r="D8366" s="30" t="s">
        <v>196</v>
      </c>
      <c r="E8366" s="30" t="s">
        <v>28</v>
      </c>
      <c r="F8366" s="30" t="s">
        <v>197</v>
      </c>
      <c r="G8366" s="30" t="s">
        <v>60</v>
      </c>
      <c r="H8366" s="30" t="s">
        <v>59</v>
      </c>
      <c r="I8366" s="32">
        <v>3409</v>
      </c>
    </row>
    <row r="8367" spans="1:9" s="33" customFormat="1" x14ac:dyDescent="0.15">
      <c r="A8367" s="31">
        <v>43497</v>
      </c>
      <c r="B8367" s="30" t="s">
        <v>62</v>
      </c>
      <c r="C8367" s="30" t="s">
        <v>195</v>
      </c>
      <c r="D8367" s="30" t="s">
        <v>196</v>
      </c>
      <c r="E8367" s="30" t="s">
        <v>28</v>
      </c>
      <c r="F8367" s="30" t="s">
        <v>197</v>
      </c>
      <c r="G8367" s="30" t="s">
        <v>80</v>
      </c>
      <c r="H8367" s="30" t="s">
        <v>64</v>
      </c>
      <c r="I8367" s="32">
        <v>4968</v>
      </c>
    </row>
    <row r="8368" spans="1:9" s="33" customFormat="1" x14ac:dyDescent="0.15">
      <c r="A8368" s="31">
        <v>43497</v>
      </c>
      <c r="B8368" s="30" t="s">
        <v>52</v>
      </c>
      <c r="C8368" s="30" t="s">
        <v>195</v>
      </c>
      <c r="D8368" s="30" t="s">
        <v>196</v>
      </c>
      <c r="E8368" s="30" t="s">
        <v>28</v>
      </c>
      <c r="F8368" s="30" t="s">
        <v>197</v>
      </c>
      <c r="G8368" s="30" t="s">
        <v>70</v>
      </c>
      <c r="H8368" s="30" t="s">
        <v>68</v>
      </c>
      <c r="I8368" s="32">
        <v>6753</v>
      </c>
    </row>
    <row r="8369" spans="1:9" s="33" customFormat="1" x14ac:dyDescent="0.15">
      <c r="A8369" s="31">
        <v>43497</v>
      </c>
      <c r="B8369" s="30" t="s">
        <v>62</v>
      </c>
      <c r="C8369" s="30" t="s">
        <v>195</v>
      </c>
      <c r="D8369" s="30" t="s">
        <v>196</v>
      </c>
      <c r="E8369" s="30" t="s">
        <v>28</v>
      </c>
      <c r="F8369" s="30" t="s">
        <v>197</v>
      </c>
      <c r="G8369" s="30" t="s">
        <v>73</v>
      </c>
      <c r="H8369" s="30" t="s">
        <v>79</v>
      </c>
      <c r="I8369" s="32">
        <v>7784</v>
      </c>
    </row>
    <row r="8370" spans="1:9" s="33" customFormat="1" x14ac:dyDescent="0.15">
      <c r="A8370" s="31">
        <v>43497</v>
      </c>
      <c r="B8370" s="30" t="s">
        <v>62</v>
      </c>
      <c r="C8370" s="30" t="s">
        <v>195</v>
      </c>
      <c r="D8370" s="30" t="s">
        <v>196</v>
      </c>
      <c r="E8370" s="30" t="s">
        <v>28</v>
      </c>
      <c r="F8370" s="30" t="s">
        <v>197</v>
      </c>
      <c r="G8370" s="30" t="s">
        <v>71</v>
      </c>
      <c r="H8370" s="30" t="s">
        <v>61</v>
      </c>
      <c r="I8370" s="32">
        <v>9527</v>
      </c>
    </row>
    <row r="8371" spans="1:9" s="33" customFormat="1" x14ac:dyDescent="0.15">
      <c r="A8371" s="31">
        <v>43497</v>
      </c>
      <c r="B8371" s="30" t="s">
        <v>62</v>
      </c>
      <c r="C8371" s="30" t="s">
        <v>195</v>
      </c>
      <c r="D8371" s="30" t="s">
        <v>196</v>
      </c>
      <c r="E8371" s="30" t="s">
        <v>28</v>
      </c>
      <c r="F8371" s="30" t="s">
        <v>197</v>
      </c>
      <c r="G8371" s="30" t="s">
        <v>81</v>
      </c>
      <c r="H8371" s="30" t="s">
        <v>59</v>
      </c>
      <c r="I8371" s="32">
        <v>7698</v>
      </c>
    </row>
    <row r="8372" spans="1:9" s="33" customFormat="1" x14ac:dyDescent="0.15">
      <c r="A8372" s="31">
        <v>43497</v>
      </c>
      <c r="B8372" s="30" t="s">
        <v>52</v>
      </c>
      <c r="C8372" s="30" t="s">
        <v>195</v>
      </c>
      <c r="D8372" s="30" t="s">
        <v>196</v>
      </c>
      <c r="E8372" s="30" t="s">
        <v>28</v>
      </c>
      <c r="F8372" s="30" t="s">
        <v>197</v>
      </c>
      <c r="G8372" s="30" t="s">
        <v>70</v>
      </c>
      <c r="H8372" s="30" t="s">
        <v>65</v>
      </c>
      <c r="I8372" s="32">
        <v>2379</v>
      </c>
    </row>
    <row r="8373" spans="1:9" s="33" customFormat="1" x14ac:dyDescent="0.15">
      <c r="A8373" s="31">
        <v>43497</v>
      </c>
      <c r="B8373" s="30" t="s">
        <v>62</v>
      </c>
      <c r="C8373" s="30" t="s">
        <v>195</v>
      </c>
      <c r="D8373" s="30" t="s">
        <v>196</v>
      </c>
      <c r="E8373" s="30" t="s">
        <v>28</v>
      </c>
      <c r="F8373" s="30" t="s">
        <v>197</v>
      </c>
      <c r="G8373" s="30" t="s">
        <v>66</v>
      </c>
      <c r="H8373" s="30" t="s">
        <v>65</v>
      </c>
      <c r="I8373" s="32">
        <v>8075</v>
      </c>
    </row>
    <row r="8374" spans="1:9" s="33" customFormat="1" x14ac:dyDescent="0.15">
      <c r="A8374" s="31">
        <v>43497</v>
      </c>
      <c r="B8374" s="30" t="s">
        <v>62</v>
      </c>
      <c r="C8374" s="30" t="s">
        <v>195</v>
      </c>
      <c r="D8374" s="30" t="s">
        <v>196</v>
      </c>
      <c r="E8374" s="30" t="s">
        <v>28</v>
      </c>
      <c r="F8374" s="30" t="s">
        <v>197</v>
      </c>
      <c r="G8374" s="30" t="s">
        <v>56</v>
      </c>
      <c r="H8374" s="30" t="s">
        <v>65</v>
      </c>
      <c r="I8374" s="32">
        <v>5836</v>
      </c>
    </row>
    <row r="8375" spans="1:9" s="33" customFormat="1" x14ac:dyDescent="0.15">
      <c r="A8375" s="31">
        <v>43497</v>
      </c>
      <c r="B8375" s="30" t="s">
        <v>62</v>
      </c>
      <c r="C8375" s="30" t="s">
        <v>195</v>
      </c>
      <c r="D8375" s="30" t="s">
        <v>196</v>
      </c>
      <c r="E8375" s="30" t="s">
        <v>28</v>
      </c>
      <c r="F8375" s="30" t="s">
        <v>197</v>
      </c>
      <c r="G8375" s="30" t="s">
        <v>67</v>
      </c>
      <c r="H8375" s="30" t="s">
        <v>64</v>
      </c>
      <c r="I8375" s="32">
        <v>9223</v>
      </c>
    </row>
    <row r="8376" spans="1:9" s="33" customFormat="1" x14ac:dyDescent="0.15">
      <c r="A8376" s="31">
        <v>43497</v>
      </c>
      <c r="B8376" s="30" t="s">
        <v>52</v>
      </c>
      <c r="C8376" s="30" t="s">
        <v>195</v>
      </c>
      <c r="D8376" s="30" t="s">
        <v>196</v>
      </c>
      <c r="E8376" s="30" t="s">
        <v>28</v>
      </c>
      <c r="F8376" s="30" t="s">
        <v>197</v>
      </c>
      <c r="G8376" s="30" t="s">
        <v>66</v>
      </c>
      <c r="H8376" s="30" t="s">
        <v>65</v>
      </c>
      <c r="I8376" s="32">
        <v>2603</v>
      </c>
    </row>
    <row r="8377" spans="1:9" s="33" customFormat="1" x14ac:dyDescent="0.15">
      <c r="A8377" s="31">
        <v>43497</v>
      </c>
      <c r="B8377" s="30" t="s">
        <v>62</v>
      </c>
      <c r="C8377" s="30" t="s">
        <v>195</v>
      </c>
      <c r="D8377" s="30" t="s">
        <v>196</v>
      </c>
      <c r="E8377" s="30" t="s">
        <v>28</v>
      </c>
      <c r="F8377" s="30" t="s">
        <v>197</v>
      </c>
      <c r="G8377" s="30" t="s">
        <v>69</v>
      </c>
      <c r="H8377" s="30" t="s">
        <v>75</v>
      </c>
      <c r="I8377" s="32">
        <v>8410</v>
      </c>
    </row>
    <row r="8378" spans="1:9" s="33" customFormat="1" x14ac:dyDescent="0.15">
      <c r="A8378" s="31">
        <v>43497</v>
      </c>
      <c r="B8378" s="30" t="s">
        <v>62</v>
      </c>
      <c r="C8378" s="30" t="s">
        <v>195</v>
      </c>
      <c r="D8378" s="30" t="s">
        <v>196</v>
      </c>
      <c r="E8378" s="30" t="s">
        <v>28</v>
      </c>
      <c r="F8378" s="30" t="s">
        <v>197</v>
      </c>
      <c r="G8378" s="30" t="s">
        <v>83</v>
      </c>
      <c r="H8378" s="30" t="s">
        <v>79</v>
      </c>
      <c r="I8378" s="32">
        <v>1633</v>
      </c>
    </row>
    <row r="8379" spans="1:9" s="33" customFormat="1" x14ac:dyDescent="0.15">
      <c r="A8379" s="31">
        <v>43497</v>
      </c>
      <c r="B8379" s="30" t="s">
        <v>62</v>
      </c>
      <c r="C8379" s="30" t="s">
        <v>195</v>
      </c>
      <c r="D8379" s="30" t="s">
        <v>196</v>
      </c>
      <c r="E8379" s="30" t="s">
        <v>28</v>
      </c>
      <c r="F8379" s="30" t="s">
        <v>197</v>
      </c>
      <c r="G8379" s="30" t="s">
        <v>85</v>
      </c>
      <c r="H8379" s="30" t="s">
        <v>79</v>
      </c>
      <c r="I8379" s="32">
        <v>7960</v>
      </c>
    </row>
    <row r="8380" spans="1:9" s="33" customFormat="1" x14ac:dyDescent="0.15">
      <c r="A8380" s="31">
        <v>43497</v>
      </c>
      <c r="B8380" s="30" t="s">
        <v>52</v>
      </c>
      <c r="C8380" s="30" t="s">
        <v>195</v>
      </c>
      <c r="D8380" s="30" t="s">
        <v>196</v>
      </c>
      <c r="E8380" s="30" t="s">
        <v>28</v>
      </c>
      <c r="F8380" s="30" t="s">
        <v>197</v>
      </c>
      <c r="G8380" s="30" t="s">
        <v>77</v>
      </c>
      <c r="H8380" s="30" t="s">
        <v>64</v>
      </c>
      <c r="I8380" s="32">
        <v>6611</v>
      </c>
    </row>
    <row r="8381" spans="1:9" s="33" customFormat="1" x14ac:dyDescent="0.15">
      <c r="A8381" s="31">
        <v>43497</v>
      </c>
      <c r="B8381" s="30" t="s">
        <v>62</v>
      </c>
      <c r="C8381" s="30" t="s">
        <v>195</v>
      </c>
      <c r="D8381" s="30" t="s">
        <v>196</v>
      </c>
      <c r="E8381" s="30" t="s">
        <v>28</v>
      </c>
      <c r="F8381" s="30" t="s">
        <v>197</v>
      </c>
      <c r="G8381" s="30" t="s">
        <v>77</v>
      </c>
      <c r="H8381" s="30" t="s">
        <v>57</v>
      </c>
      <c r="I8381" s="32">
        <v>4067</v>
      </c>
    </row>
    <row r="8382" spans="1:9" s="33" customFormat="1" x14ac:dyDescent="0.15">
      <c r="A8382" s="31">
        <v>43497</v>
      </c>
      <c r="B8382" s="30" t="s">
        <v>52</v>
      </c>
      <c r="C8382" s="30" t="s">
        <v>195</v>
      </c>
      <c r="D8382" s="30" t="s">
        <v>196</v>
      </c>
      <c r="E8382" s="30" t="s">
        <v>28</v>
      </c>
      <c r="F8382" s="30" t="s">
        <v>197</v>
      </c>
      <c r="G8382" s="30" t="s">
        <v>73</v>
      </c>
      <c r="H8382" s="30" t="s">
        <v>75</v>
      </c>
      <c r="I8382" s="32">
        <v>4011</v>
      </c>
    </row>
    <row r="8383" spans="1:9" s="33" customFormat="1" x14ac:dyDescent="0.15">
      <c r="A8383" s="31">
        <v>43497</v>
      </c>
      <c r="B8383" s="30" t="s">
        <v>52</v>
      </c>
      <c r="C8383" s="30" t="s">
        <v>195</v>
      </c>
      <c r="D8383" s="30" t="s">
        <v>196</v>
      </c>
      <c r="E8383" s="30" t="s">
        <v>28</v>
      </c>
      <c r="F8383" s="30" t="s">
        <v>197</v>
      </c>
      <c r="G8383" s="30" t="s">
        <v>78</v>
      </c>
      <c r="H8383" s="30" t="s">
        <v>68</v>
      </c>
      <c r="I8383" s="32">
        <v>3362</v>
      </c>
    </row>
    <row r="8384" spans="1:9" s="33" customFormat="1" x14ac:dyDescent="0.15">
      <c r="A8384" s="31">
        <v>43497</v>
      </c>
      <c r="B8384" s="30" t="s">
        <v>52</v>
      </c>
      <c r="C8384" s="30" t="s">
        <v>195</v>
      </c>
      <c r="D8384" s="30" t="s">
        <v>196</v>
      </c>
      <c r="E8384" s="30" t="s">
        <v>28</v>
      </c>
      <c r="F8384" s="30" t="s">
        <v>197</v>
      </c>
      <c r="G8384" s="30" t="s">
        <v>77</v>
      </c>
      <c r="H8384" s="30" t="s">
        <v>79</v>
      </c>
      <c r="I8384" s="32">
        <v>7586</v>
      </c>
    </row>
    <row r="8385" spans="1:9" s="33" customFormat="1" x14ac:dyDescent="0.15">
      <c r="A8385" s="31">
        <v>43497</v>
      </c>
      <c r="B8385" s="30" t="s">
        <v>52</v>
      </c>
      <c r="C8385" s="30" t="s">
        <v>195</v>
      </c>
      <c r="D8385" s="30" t="s">
        <v>196</v>
      </c>
      <c r="E8385" s="30" t="s">
        <v>28</v>
      </c>
      <c r="F8385" s="30" t="s">
        <v>197</v>
      </c>
      <c r="G8385" s="30" t="s">
        <v>76</v>
      </c>
      <c r="H8385" s="30" t="s">
        <v>61</v>
      </c>
      <c r="I8385" s="32">
        <v>7754</v>
      </c>
    </row>
    <row r="8386" spans="1:9" s="33" customFormat="1" x14ac:dyDescent="0.15">
      <c r="A8386" s="31">
        <v>43497</v>
      </c>
      <c r="B8386" s="30" t="s">
        <v>52</v>
      </c>
      <c r="C8386" s="30" t="s">
        <v>195</v>
      </c>
      <c r="D8386" s="30" t="s">
        <v>196</v>
      </c>
      <c r="E8386" s="30" t="s">
        <v>28</v>
      </c>
      <c r="F8386" s="30" t="s">
        <v>197</v>
      </c>
      <c r="G8386" s="30" t="s">
        <v>66</v>
      </c>
      <c r="H8386" s="30" t="s">
        <v>79</v>
      </c>
      <c r="I8386" s="32">
        <v>7823</v>
      </c>
    </row>
    <row r="8387" spans="1:9" s="33" customFormat="1" x14ac:dyDescent="0.15">
      <c r="A8387" s="31">
        <v>43497</v>
      </c>
      <c r="B8387" s="30" t="s">
        <v>62</v>
      </c>
      <c r="C8387" s="30" t="s">
        <v>195</v>
      </c>
      <c r="D8387" s="30" t="s">
        <v>196</v>
      </c>
      <c r="E8387" s="30" t="s">
        <v>28</v>
      </c>
      <c r="F8387" s="30" t="s">
        <v>197</v>
      </c>
      <c r="G8387" s="30" t="s">
        <v>67</v>
      </c>
      <c r="H8387" s="30" t="s">
        <v>59</v>
      </c>
      <c r="I8387" s="32">
        <v>5141</v>
      </c>
    </row>
    <row r="8388" spans="1:9" s="33" customFormat="1" x14ac:dyDescent="0.15">
      <c r="A8388" s="31">
        <v>43497</v>
      </c>
      <c r="B8388" s="30" t="s">
        <v>62</v>
      </c>
      <c r="C8388" s="30" t="s">
        <v>195</v>
      </c>
      <c r="D8388" s="30" t="s">
        <v>196</v>
      </c>
      <c r="E8388" s="30" t="s">
        <v>28</v>
      </c>
      <c r="F8388" s="30" t="s">
        <v>197</v>
      </c>
      <c r="G8388" s="30" t="s">
        <v>76</v>
      </c>
      <c r="H8388" s="30" t="s">
        <v>65</v>
      </c>
      <c r="I8388" s="32">
        <v>4434</v>
      </c>
    </row>
    <row r="8389" spans="1:9" s="33" customFormat="1" x14ac:dyDescent="0.15">
      <c r="A8389" s="31">
        <v>43497</v>
      </c>
      <c r="B8389" s="30" t="s">
        <v>52</v>
      </c>
      <c r="C8389" s="30" t="s">
        <v>195</v>
      </c>
      <c r="D8389" s="30" t="s">
        <v>196</v>
      </c>
      <c r="E8389" s="30" t="s">
        <v>28</v>
      </c>
      <c r="F8389" s="30" t="s">
        <v>197</v>
      </c>
      <c r="G8389" s="30" t="s">
        <v>84</v>
      </c>
      <c r="H8389" s="30" t="s">
        <v>57</v>
      </c>
      <c r="I8389" s="32">
        <v>9214</v>
      </c>
    </row>
    <row r="8390" spans="1:9" s="33" customFormat="1" x14ac:dyDescent="0.15">
      <c r="A8390" s="31">
        <v>43497</v>
      </c>
      <c r="B8390" s="30" t="s">
        <v>62</v>
      </c>
      <c r="C8390" s="30" t="s">
        <v>195</v>
      </c>
      <c r="D8390" s="30" t="s">
        <v>196</v>
      </c>
      <c r="E8390" s="30" t="s">
        <v>28</v>
      </c>
      <c r="F8390" s="30" t="s">
        <v>197</v>
      </c>
      <c r="G8390" s="30" t="s">
        <v>85</v>
      </c>
      <c r="H8390" s="30" t="s">
        <v>68</v>
      </c>
      <c r="I8390" s="32">
        <v>5850</v>
      </c>
    </row>
    <row r="8391" spans="1:9" s="33" customFormat="1" x14ac:dyDescent="0.15">
      <c r="A8391" s="31">
        <v>43497</v>
      </c>
      <c r="B8391" s="30" t="s">
        <v>52</v>
      </c>
      <c r="C8391" s="30" t="s">
        <v>195</v>
      </c>
      <c r="D8391" s="30" t="s">
        <v>196</v>
      </c>
      <c r="E8391" s="30" t="s">
        <v>28</v>
      </c>
      <c r="F8391" s="30" t="s">
        <v>197</v>
      </c>
      <c r="G8391" s="30" t="s">
        <v>58</v>
      </c>
      <c r="H8391" s="30" t="s">
        <v>64</v>
      </c>
      <c r="I8391" s="32">
        <v>1028</v>
      </c>
    </row>
    <row r="8392" spans="1:9" s="33" customFormat="1" x14ac:dyDescent="0.15">
      <c r="A8392" s="31">
        <v>43497</v>
      </c>
      <c r="B8392" s="30" t="s">
        <v>52</v>
      </c>
      <c r="C8392" s="30" t="s">
        <v>195</v>
      </c>
      <c r="D8392" s="30" t="s">
        <v>196</v>
      </c>
      <c r="E8392" s="30" t="s">
        <v>28</v>
      </c>
      <c r="F8392" s="30" t="s">
        <v>197</v>
      </c>
      <c r="G8392" s="30" t="s">
        <v>80</v>
      </c>
      <c r="H8392" s="30" t="s">
        <v>68</v>
      </c>
      <c r="I8392" s="32">
        <v>8083</v>
      </c>
    </row>
    <row r="8393" spans="1:9" s="33" customFormat="1" x14ac:dyDescent="0.15">
      <c r="A8393" s="31">
        <v>43497</v>
      </c>
      <c r="B8393" s="30" t="s">
        <v>52</v>
      </c>
      <c r="C8393" s="30" t="s">
        <v>195</v>
      </c>
      <c r="D8393" s="30" t="s">
        <v>196</v>
      </c>
      <c r="E8393" s="30" t="s">
        <v>28</v>
      </c>
      <c r="F8393" s="30" t="s">
        <v>197</v>
      </c>
      <c r="G8393" s="30" t="s">
        <v>56</v>
      </c>
      <c r="H8393" s="30" t="s">
        <v>75</v>
      </c>
      <c r="I8393" s="32">
        <v>1881</v>
      </c>
    </row>
    <row r="8394" spans="1:9" s="33" customFormat="1" x14ac:dyDescent="0.15">
      <c r="A8394" s="31">
        <v>43497</v>
      </c>
      <c r="B8394" s="30" t="s">
        <v>52</v>
      </c>
      <c r="C8394" s="30" t="s">
        <v>195</v>
      </c>
      <c r="D8394" s="30" t="s">
        <v>196</v>
      </c>
      <c r="E8394" s="30" t="s">
        <v>28</v>
      </c>
      <c r="F8394" s="30" t="s">
        <v>197</v>
      </c>
      <c r="G8394" s="30" t="s">
        <v>56</v>
      </c>
      <c r="H8394" s="30" t="s">
        <v>64</v>
      </c>
      <c r="I8394" s="32">
        <v>4814</v>
      </c>
    </row>
    <row r="8395" spans="1:9" s="33" customFormat="1" x14ac:dyDescent="0.15">
      <c r="A8395" s="31">
        <v>43497</v>
      </c>
      <c r="B8395" s="30" t="s">
        <v>62</v>
      </c>
      <c r="C8395" s="30" t="s">
        <v>195</v>
      </c>
      <c r="D8395" s="30" t="s">
        <v>196</v>
      </c>
      <c r="E8395" s="30" t="s">
        <v>28</v>
      </c>
      <c r="F8395" s="30" t="s">
        <v>197</v>
      </c>
      <c r="G8395" s="30" t="s">
        <v>70</v>
      </c>
      <c r="H8395" s="30" t="s">
        <v>68</v>
      </c>
      <c r="I8395" s="32">
        <v>3791</v>
      </c>
    </row>
    <row r="8396" spans="1:9" s="33" customFormat="1" x14ac:dyDescent="0.15">
      <c r="A8396" s="31">
        <v>43497</v>
      </c>
      <c r="B8396" s="30" t="s">
        <v>52</v>
      </c>
      <c r="C8396" s="30" t="s">
        <v>195</v>
      </c>
      <c r="D8396" s="30" t="s">
        <v>196</v>
      </c>
      <c r="E8396" s="30" t="s">
        <v>28</v>
      </c>
      <c r="F8396" s="30" t="s">
        <v>197</v>
      </c>
      <c r="G8396" s="30" t="s">
        <v>80</v>
      </c>
      <c r="H8396" s="30" t="s">
        <v>74</v>
      </c>
      <c r="I8396" s="32">
        <v>8620</v>
      </c>
    </row>
    <row r="8397" spans="1:9" s="33" customFormat="1" x14ac:dyDescent="0.15">
      <c r="A8397" s="31">
        <v>43525</v>
      </c>
      <c r="B8397" s="30" t="s">
        <v>52</v>
      </c>
      <c r="C8397" s="30" t="s">
        <v>195</v>
      </c>
      <c r="D8397" s="30" t="s">
        <v>196</v>
      </c>
      <c r="E8397" s="30" t="s">
        <v>28</v>
      </c>
      <c r="F8397" s="30" t="s">
        <v>197</v>
      </c>
      <c r="G8397" s="30" t="s">
        <v>58</v>
      </c>
      <c r="H8397" s="30" t="s">
        <v>57</v>
      </c>
      <c r="I8397" s="32">
        <v>1296</v>
      </c>
    </row>
    <row r="8398" spans="1:9" s="33" customFormat="1" x14ac:dyDescent="0.15">
      <c r="A8398" s="31">
        <v>43525</v>
      </c>
      <c r="B8398" s="30" t="s">
        <v>52</v>
      </c>
      <c r="C8398" s="30" t="s">
        <v>195</v>
      </c>
      <c r="D8398" s="30" t="s">
        <v>196</v>
      </c>
      <c r="E8398" s="30" t="s">
        <v>28</v>
      </c>
      <c r="F8398" s="30" t="s">
        <v>197</v>
      </c>
      <c r="G8398" s="30" t="s">
        <v>60</v>
      </c>
      <c r="H8398" s="30" t="s">
        <v>79</v>
      </c>
      <c r="I8398" s="32">
        <v>6955</v>
      </c>
    </row>
    <row r="8399" spans="1:9" s="33" customFormat="1" x14ac:dyDescent="0.15">
      <c r="A8399" s="31">
        <v>43525</v>
      </c>
      <c r="B8399" s="30" t="s">
        <v>62</v>
      </c>
      <c r="C8399" s="30" t="s">
        <v>195</v>
      </c>
      <c r="D8399" s="30" t="s">
        <v>196</v>
      </c>
      <c r="E8399" s="30" t="s">
        <v>28</v>
      </c>
      <c r="F8399" s="30" t="s">
        <v>197</v>
      </c>
      <c r="G8399" s="30" t="s">
        <v>86</v>
      </c>
      <c r="H8399" s="30" t="s">
        <v>65</v>
      </c>
      <c r="I8399" s="32">
        <v>2160</v>
      </c>
    </row>
    <row r="8400" spans="1:9" s="33" customFormat="1" x14ac:dyDescent="0.15">
      <c r="A8400" s="31">
        <v>43525</v>
      </c>
      <c r="B8400" s="30" t="s">
        <v>52</v>
      </c>
      <c r="C8400" s="30" t="s">
        <v>195</v>
      </c>
      <c r="D8400" s="30" t="s">
        <v>196</v>
      </c>
      <c r="E8400" s="30" t="s">
        <v>28</v>
      </c>
      <c r="F8400" s="30" t="s">
        <v>197</v>
      </c>
      <c r="G8400" s="30" t="s">
        <v>82</v>
      </c>
      <c r="H8400" s="30" t="s">
        <v>64</v>
      </c>
      <c r="I8400" s="32">
        <v>7288</v>
      </c>
    </row>
    <row r="8401" spans="1:9" s="33" customFormat="1" x14ac:dyDescent="0.15">
      <c r="A8401" s="31">
        <v>43525</v>
      </c>
      <c r="B8401" s="30" t="s">
        <v>52</v>
      </c>
      <c r="C8401" s="30" t="s">
        <v>195</v>
      </c>
      <c r="D8401" s="30" t="s">
        <v>196</v>
      </c>
      <c r="E8401" s="30" t="s">
        <v>28</v>
      </c>
      <c r="F8401" s="30" t="s">
        <v>197</v>
      </c>
      <c r="G8401" s="30" t="s">
        <v>66</v>
      </c>
      <c r="H8401" s="30" t="s">
        <v>74</v>
      </c>
      <c r="I8401" s="32">
        <v>6136</v>
      </c>
    </row>
    <row r="8402" spans="1:9" s="33" customFormat="1" x14ac:dyDescent="0.15">
      <c r="A8402" s="31">
        <v>43525</v>
      </c>
      <c r="B8402" s="30" t="s">
        <v>62</v>
      </c>
      <c r="C8402" s="30" t="s">
        <v>195</v>
      </c>
      <c r="D8402" s="30" t="s">
        <v>196</v>
      </c>
      <c r="E8402" s="30" t="s">
        <v>28</v>
      </c>
      <c r="F8402" s="30" t="s">
        <v>197</v>
      </c>
      <c r="G8402" s="30" t="s">
        <v>85</v>
      </c>
      <c r="H8402" s="30" t="s">
        <v>61</v>
      </c>
      <c r="I8402" s="32">
        <v>5483</v>
      </c>
    </row>
    <row r="8403" spans="1:9" s="33" customFormat="1" x14ac:dyDescent="0.15">
      <c r="A8403" s="31">
        <v>43525</v>
      </c>
      <c r="B8403" s="30" t="s">
        <v>62</v>
      </c>
      <c r="C8403" s="30" t="s">
        <v>195</v>
      </c>
      <c r="D8403" s="30" t="s">
        <v>196</v>
      </c>
      <c r="E8403" s="30" t="s">
        <v>28</v>
      </c>
      <c r="F8403" s="30" t="s">
        <v>197</v>
      </c>
      <c r="G8403" s="30" t="s">
        <v>72</v>
      </c>
      <c r="H8403" s="30" t="s">
        <v>59</v>
      </c>
      <c r="I8403" s="32">
        <v>2992</v>
      </c>
    </row>
    <row r="8404" spans="1:9" s="33" customFormat="1" x14ac:dyDescent="0.15">
      <c r="A8404" s="31">
        <v>43525</v>
      </c>
      <c r="B8404" s="30" t="s">
        <v>52</v>
      </c>
      <c r="C8404" s="30" t="s">
        <v>195</v>
      </c>
      <c r="D8404" s="30" t="s">
        <v>196</v>
      </c>
      <c r="E8404" s="30" t="s">
        <v>28</v>
      </c>
      <c r="F8404" s="30" t="s">
        <v>197</v>
      </c>
      <c r="G8404" s="30" t="s">
        <v>70</v>
      </c>
      <c r="H8404" s="30" t="s">
        <v>65</v>
      </c>
      <c r="I8404" s="32">
        <v>8300</v>
      </c>
    </row>
    <row r="8405" spans="1:9" s="33" customFormat="1" x14ac:dyDescent="0.15">
      <c r="A8405" s="31">
        <v>43525</v>
      </c>
      <c r="B8405" s="30" t="s">
        <v>62</v>
      </c>
      <c r="C8405" s="30" t="s">
        <v>195</v>
      </c>
      <c r="D8405" s="30" t="s">
        <v>196</v>
      </c>
      <c r="E8405" s="30" t="s">
        <v>28</v>
      </c>
      <c r="F8405" s="30" t="s">
        <v>197</v>
      </c>
      <c r="G8405" s="30" t="s">
        <v>70</v>
      </c>
      <c r="H8405" s="30" t="s">
        <v>68</v>
      </c>
      <c r="I8405" s="32">
        <v>6377</v>
      </c>
    </row>
    <row r="8406" spans="1:9" s="33" customFormat="1" x14ac:dyDescent="0.15">
      <c r="A8406" s="31">
        <v>43525</v>
      </c>
      <c r="B8406" s="30" t="s">
        <v>52</v>
      </c>
      <c r="C8406" s="30" t="s">
        <v>195</v>
      </c>
      <c r="D8406" s="30" t="s">
        <v>196</v>
      </c>
      <c r="E8406" s="30" t="s">
        <v>28</v>
      </c>
      <c r="F8406" s="30" t="s">
        <v>197</v>
      </c>
      <c r="G8406" s="30" t="s">
        <v>70</v>
      </c>
      <c r="H8406" s="30" t="s">
        <v>68</v>
      </c>
      <c r="I8406" s="32">
        <v>6768</v>
      </c>
    </row>
    <row r="8407" spans="1:9" s="33" customFormat="1" x14ac:dyDescent="0.15">
      <c r="A8407" s="31">
        <v>43525</v>
      </c>
      <c r="B8407" s="30" t="s">
        <v>62</v>
      </c>
      <c r="C8407" s="30" t="s">
        <v>195</v>
      </c>
      <c r="D8407" s="30" t="s">
        <v>196</v>
      </c>
      <c r="E8407" s="30" t="s">
        <v>28</v>
      </c>
      <c r="F8407" s="30" t="s">
        <v>197</v>
      </c>
      <c r="G8407" s="30" t="s">
        <v>83</v>
      </c>
      <c r="H8407" s="30" t="s">
        <v>64</v>
      </c>
      <c r="I8407" s="32">
        <v>4442</v>
      </c>
    </row>
    <row r="8408" spans="1:9" s="33" customFormat="1" x14ac:dyDescent="0.15">
      <c r="A8408" s="31">
        <v>43525</v>
      </c>
      <c r="B8408" s="30" t="s">
        <v>62</v>
      </c>
      <c r="C8408" s="30" t="s">
        <v>195</v>
      </c>
      <c r="D8408" s="30" t="s">
        <v>196</v>
      </c>
      <c r="E8408" s="30" t="s">
        <v>28</v>
      </c>
      <c r="F8408" s="30" t="s">
        <v>197</v>
      </c>
      <c r="G8408" s="30" t="s">
        <v>72</v>
      </c>
      <c r="H8408" s="30" t="s">
        <v>79</v>
      </c>
      <c r="I8408" s="32">
        <v>9852</v>
      </c>
    </row>
    <row r="8409" spans="1:9" s="33" customFormat="1" x14ac:dyDescent="0.15">
      <c r="A8409" s="31">
        <v>43525</v>
      </c>
      <c r="B8409" s="30" t="s">
        <v>52</v>
      </c>
      <c r="C8409" s="30" t="s">
        <v>195</v>
      </c>
      <c r="D8409" s="30" t="s">
        <v>196</v>
      </c>
      <c r="E8409" s="30" t="s">
        <v>28</v>
      </c>
      <c r="F8409" s="30" t="s">
        <v>197</v>
      </c>
      <c r="G8409" s="30" t="s">
        <v>73</v>
      </c>
      <c r="H8409" s="30" t="s">
        <v>57</v>
      </c>
      <c r="I8409" s="32">
        <v>6099</v>
      </c>
    </row>
    <row r="8410" spans="1:9" s="33" customFormat="1" x14ac:dyDescent="0.15">
      <c r="A8410" s="31">
        <v>43525</v>
      </c>
      <c r="B8410" s="30" t="s">
        <v>52</v>
      </c>
      <c r="C8410" s="30" t="s">
        <v>195</v>
      </c>
      <c r="D8410" s="30" t="s">
        <v>196</v>
      </c>
      <c r="E8410" s="30" t="s">
        <v>28</v>
      </c>
      <c r="F8410" s="30" t="s">
        <v>197</v>
      </c>
      <c r="G8410" s="30" t="s">
        <v>70</v>
      </c>
      <c r="H8410" s="30" t="s">
        <v>59</v>
      </c>
      <c r="I8410" s="32">
        <v>1937</v>
      </c>
    </row>
    <row r="8411" spans="1:9" s="33" customFormat="1" x14ac:dyDescent="0.15">
      <c r="A8411" s="31">
        <v>43525</v>
      </c>
      <c r="B8411" s="30" t="s">
        <v>62</v>
      </c>
      <c r="C8411" s="30" t="s">
        <v>195</v>
      </c>
      <c r="D8411" s="30" t="s">
        <v>196</v>
      </c>
      <c r="E8411" s="30" t="s">
        <v>28</v>
      </c>
      <c r="F8411" s="30" t="s">
        <v>197</v>
      </c>
      <c r="G8411" s="30" t="s">
        <v>58</v>
      </c>
      <c r="H8411" s="30" t="s">
        <v>68</v>
      </c>
      <c r="I8411" s="32">
        <v>8061</v>
      </c>
    </row>
    <row r="8412" spans="1:9" s="33" customFormat="1" x14ac:dyDescent="0.15">
      <c r="A8412" s="31">
        <v>43525</v>
      </c>
      <c r="B8412" s="30" t="s">
        <v>62</v>
      </c>
      <c r="C8412" s="30" t="s">
        <v>195</v>
      </c>
      <c r="D8412" s="30" t="s">
        <v>196</v>
      </c>
      <c r="E8412" s="30" t="s">
        <v>28</v>
      </c>
      <c r="F8412" s="30" t="s">
        <v>197</v>
      </c>
      <c r="G8412" s="30" t="s">
        <v>58</v>
      </c>
      <c r="H8412" s="30" t="s">
        <v>65</v>
      </c>
      <c r="I8412" s="32">
        <v>2494</v>
      </c>
    </row>
    <row r="8413" spans="1:9" s="33" customFormat="1" x14ac:dyDescent="0.15">
      <c r="A8413" s="31">
        <v>43525</v>
      </c>
      <c r="B8413" s="30" t="s">
        <v>62</v>
      </c>
      <c r="C8413" s="30" t="s">
        <v>195</v>
      </c>
      <c r="D8413" s="30" t="s">
        <v>196</v>
      </c>
      <c r="E8413" s="30" t="s">
        <v>28</v>
      </c>
      <c r="F8413" s="30" t="s">
        <v>197</v>
      </c>
      <c r="G8413" s="30" t="s">
        <v>69</v>
      </c>
      <c r="H8413" s="30" t="s">
        <v>61</v>
      </c>
      <c r="I8413" s="32">
        <v>3934</v>
      </c>
    </row>
    <row r="8414" spans="1:9" s="33" customFormat="1" x14ac:dyDescent="0.15">
      <c r="A8414" s="31">
        <v>43525</v>
      </c>
      <c r="B8414" s="30" t="s">
        <v>62</v>
      </c>
      <c r="C8414" s="30" t="s">
        <v>195</v>
      </c>
      <c r="D8414" s="30" t="s">
        <v>196</v>
      </c>
      <c r="E8414" s="30" t="s">
        <v>28</v>
      </c>
      <c r="F8414" s="30" t="s">
        <v>197</v>
      </c>
      <c r="G8414" s="30" t="s">
        <v>69</v>
      </c>
      <c r="H8414" s="30" t="s">
        <v>79</v>
      </c>
      <c r="I8414" s="32">
        <v>9415</v>
      </c>
    </row>
    <row r="8415" spans="1:9" s="33" customFormat="1" x14ac:dyDescent="0.15">
      <c r="A8415" s="31">
        <v>43525</v>
      </c>
      <c r="B8415" s="30" t="s">
        <v>62</v>
      </c>
      <c r="C8415" s="30" t="s">
        <v>195</v>
      </c>
      <c r="D8415" s="30" t="s">
        <v>196</v>
      </c>
      <c r="E8415" s="30" t="s">
        <v>28</v>
      </c>
      <c r="F8415" s="30" t="s">
        <v>197</v>
      </c>
      <c r="G8415" s="30" t="s">
        <v>83</v>
      </c>
      <c r="H8415" s="30" t="s">
        <v>75</v>
      </c>
      <c r="I8415" s="32">
        <v>9185</v>
      </c>
    </row>
    <row r="8416" spans="1:9" s="33" customFormat="1" x14ac:dyDescent="0.15">
      <c r="A8416" s="31">
        <v>43525</v>
      </c>
      <c r="B8416" s="30" t="s">
        <v>52</v>
      </c>
      <c r="C8416" s="30" t="s">
        <v>195</v>
      </c>
      <c r="D8416" s="30" t="s">
        <v>196</v>
      </c>
      <c r="E8416" s="30" t="s">
        <v>28</v>
      </c>
      <c r="F8416" s="30" t="s">
        <v>197</v>
      </c>
      <c r="G8416" s="30" t="s">
        <v>71</v>
      </c>
      <c r="H8416" s="30" t="s">
        <v>65</v>
      </c>
      <c r="I8416" s="32">
        <v>1012</v>
      </c>
    </row>
    <row r="8417" spans="1:9" s="33" customFormat="1" x14ac:dyDescent="0.15">
      <c r="A8417" s="31">
        <v>43525</v>
      </c>
      <c r="B8417" s="30" t="s">
        <v>62</v>
      </c>
      <c r="C8417" s="30" t="s">
        <v>195</v>
      </c>
      <c r="D8417" s="30" t="s">
        <v>196</v>
      </c>
      <c r="E8417" s="30" t="s">
        <v>28</v>
      </c>
      <c r="F8417" s="30" t="s">
        <v>197</v>
      </c>
      <c r="G8417" s="30" t="s">
        <v>86</v>
      </c>
      <c r="H8417" s="30" t="s">
        <v>59</v>
      </c>
      <c r="I8417" s="32">
        <v>2043</v>
      </c>
    </row>
    <row r="8418" spans="1:9" s="33" customFormat="1" x14ac:dyDescent="0.15">
      <c r="A8418" s="31">
        <v>43525</v>
      </c>
      <c r="B8418" s="30" t="s">
        <v>62</v>
      </c>
      <c r="C8418" s="30" t="s">
        <v>195</v>
      </c>
      <c r="D8418" s="30" t="s">
        <v>196</v>
      </c>
      <c r="E8418" s="30" t="s">
        <v>28</v>
      </c>
      <c r="F8418" s="30" t="s">
        <v>197</v>
      </c>
      <c r="G8418" s="30" t="s">
        <v>80</v>
      </c>
      <c r="H8418" s="30" t="s">
        <v>61</v>
      </c>
      <c r="I8418" s="32">
        <v>4816</v>
      </c>
    </row>
    <row r="8419" spans="1:9" s="33" customFormat="1" x14ac:dyDescent="0.15">
      <c r="A8419" s="31">
        <v>43525</v>
      </c>
      <c r="B8419" s="30" t="s">
        <v>52</v>
      </c>
      <c r="C8419" s="30" t="s">
        <v>195</v>
      </c>
      <c r="D8419" s="30" t="s">
        <v>196</v>
      </c>
      <c r="E8419" s="30" t="s">
        <v>28</v>
      </c>
      <c r="F8419" s="30" t="s">
        <v>197</v>
      </c>
      <c r="G8419" s="30" t="s">
        <v>78</v>
      </c>
      <c r="H8419" s="30" t="s">
        <v>79</v>
      </c>
      <c r="I8419" s="32">
        <v>8184</v>
      </c>
    </row>
    <row r="8420" spans="1:9" s="33" customFormat="1" x14ac:dyDescent="0.15">
      <c r="A8420" s="31">
        <v>43525</v>
      </c>
      <c r="B8420" s="30" t="s">
        <v>62</v>
      </c>
      <c r="C8420" s="30" t="s">
        <v>195</v>
      </c>
      <c r="D8420" s="30" t="s">
        <v>196</v>
      </c>
      <c r="E8420" s="30" t="s">
        <v>28</v>
      </c>
      <c r="F8420" s="30" t="s">
        <v>197</v>
      </c>
      <c r="G8420" s="30" t="s">
        <v>67</v>
      </c>
      <c r="H8420" s="30" t="s">
        <v>79</v>
      </c>
      <c r="I8420" s="32">
        <v>4182</v>
      </c>
    </row>
    <row r="8421" spans="1:9" s="33" customFormat="1" x14ac:dyDescent="0.15">
      <c r="A8421" s="31">
        <v>43525</v>
      </c>
      <c r="B8421" s="30" t="s">
        <v>52</v>
      </c>
      <c r="C8421" s="30" t="s">
        <v>195</v>
      </c>
      <c r="D8421" s="30" t="s">
        <v>196</v>
      </c>
      <c r="E8421" s="30" t="s">
        <v>28</v>
      </c>
      <c r="F8421" s="30" t="s">
        <v>197</v>
      </c>
      <c r="G8421" s="30" t="s">
        <v>78</v>
      </c>
      <c r="H8421" s="30" t="s">
        <v>61</v>
      </c>
      <c r="I8421" s="32">
        <v>4219</v>
      </c>
    </row>
    <row r="8422" spans="1:9" s="33" customFormat="1" x14ac:dyDescent="0.15">
      <c r="A8422" s="31">
        <v>43525</v>
      </c>
      <c r="B8422" s="30" t="s">
        <v>52</v>
      </c>
      <c r="C8422" s="30" t="s">
        <v>195</v>
      </c>
      <c r="D8422" s="30" t="s">
        <v>196</v>
      </c>
      <c r="E8422" s="30" t="s">
        <v>28</v>
      </c>
      <c r="F8422" s="30" t="s">
        <v>197</v>
      </c>
      <c r="G8422" s="30" t="s">
        <v>80</v>
      </c>
      <c r="H8422" s="30" t="s">
        <v>75</v>
      </c>
      <c r="I8422" s="32">
        <v>7582</v>
      </c>
    </row>
    <row r="8423" spans="1:9" s="33" customFormat="1" x14ac:dyDescent="0.15">
      <c r="A8423" s="31">
        <v>43525</v>
      </c>
      <c r="B8423" s="30" t="s">
        <v>62</v>
      </c>
      <c r="C8423" s="30" t="s">
        <v>195</v>
      </c>
      <c r="D8423" s="30" t="s">
        <v>196</v>
      </c>
      <c r="E8423" s="30" t="s">
        <v>28</v>
      </c>
      <c r="F8423" s="30" t="s">
        <v>197</v>
      </c>
      <c r="G8423" s="30" t="s">
        <v>81</v>
      </c>
      <c r="H8423" s="30" t="s">
        <v>68</v>
      </c>
      <c r="I8423" s="32">
        <v>8744</v>
      </c>
    </row>
    <row r="8424" spans="1:9" s="33" customFormat="1" x14ac:dyDescent="0.15">
      <c r="A8424" s="31">
        <v>43525</v>
      </c>
      <c r="B8424" s="30" t="s">
        <v>62</v>
      </c>
      <c r="C8424" s="30" t="s">
        <v>195</v>
      </c>
      <c r="D8424" s="30" t="s">
        <v>196</v>
      </c>
      <c r="E8424" s="30" t="s">
        <v>28</v>
      </c>
      <c r="F8424" s="30" t="s">
        <v>197</v>
      </c>
      <c r="G8424" s="30" t="s">
        <v>82</v>
      </c>
      <c r="H8424" s="30" t="s">
        <v>79</v>
      </c>
      <c r="I8424" s="32">
        <v>8529</v>
      </c>
    </row>
    <row r="8425" spans="1:9" s="33" customFormat="1" x14ac:dyDescent="0.15">
      <c r="A8425" s="31">
        <v>43525</v>
      </c>
      <c r="B8425" s="30" t="s">
        <v>52</v>
      </c>
      <c r="C8425" s="30" t="s">
        <v>195</v>
      </c>
      <c r="D8425" s="30" t="s">
        <v>196</v>
      </c>
      <c r="E8425" s="30" t="s">
        <v>28</v>
      </c>
      <c r="F8425" s="30" t="s">
        <v>197</v>
      </c>
      <c r="G8425" s="30" t="s">
        <v>58</v>
      </c>
      <c r="H8425" s="30" t="s">
        <v>57</v>
      </c>
      <c r="I8425" s="32">
        <v>2484</v>
      </c>
    </row>
    <row r="8426" spans="1:9" s="33" customFormat="1" x14ac:dyDescent="0.15">
      <c r="A8426" s="31">
        <v>43525</v>
      </c>
      <c r="B8426" s="30" t="s">
        <v>52</v>
      </c>
      <c r="C8426" s="30" t="s">
        <v>195</v>
      </c>
      <c r="D8426" s="30" t="s">
        <v>196</v>
      </c>
      <c r="E8426" s="30" t="s">
        <v>28</v>
      </c>
      <c r="F8426" s="30" t="s">
        <v>197</v>
      </c>
      <c r="G8426" s="30" t="s">
        <v>56</v>
      </c>
      <c r="H8426" s="30" t="s">
        <v>65</v>
      </c>
      <c r="I8426" s="32">
        <v>6268</v>
      </c>
    </row>
    <row r="8427" spans="1:9" s="33" customFormat="1" x14ac:dyDescent="0.15">
      <c r="A8427" s="31">
        <v>43525</v>
      </c>
      <c r="B8427" s="30" t="s">
        <v>52</v>
      </c>
      <c r="C8427" s="30" t="s">
        <v>195</v>
      </c>
      <c r="D8427" s="30" t="s">
        <v>196</v>
      </c>
      <c r="E8427" s="30" t="s">
        <v>28</v>
      </c>
      <c r="F8427" s="30" t="s">
        <v>197</v>
      </c>
      <c r="G8427" s="30" t="s">
        <v>84</v>
      </c>
      <c r="H8427" s="30" t="s">
        <v>59</v>
      </c>
      <c r="I8427" s="32">
        <v>2655</v>
      </c>
    </row>
    <row r="8428" spans="1:9" s="33" customFormat="1" x14ac:dyDescent="0.15">
      <c r="A8428" s="31">
        <v>43525</v>
      </c>
      <c r="B8428" s="30" t="s">
        <v>62</v>
      </c>
      <c r="C8428" s="30" t="s">
        <v>195</v>
      </c>
      <c r="D8428" s="30" t="s">
        <v>196</v>
      </c>
      <c r="E8428" s="30" t="s">
        <v>28</v>
      </c>
      <c r="F8428" s="30" t="s">
        <v>197</v>
      </c>
      <c r="G8428" s="30" t="s">
        <v>83</v>
      </c>
      <c r="H8428" s="30" t="s">
        <v>65</v>
      </c>
      <c r="I8428" s="32">
        <v>2876</v>
      </c>
    </row>
    <row r="8429" spans="1:9" s="33" customFormat="1" x14ac:dyDescent="0.15">
      <c r="A8429" s="31">
        <v>43525</v>
      </c>
      <c r="B8429" s="30" t="s">
        <v>62</v>
      </c>
      <c r="C8429" s="30" t="s">
        <v>195</v>
      </c>
      <c r="D8429" s="30" t="s">
        <v>196</v>
      </c>
      <c r="E8429" s="30" t="s">
        <v>28</v>
      </c>
      <c r="F8429" s="30" t="s">
        <v>197</v>
      </c>
      <c r="G8429" s="30" t="s">
        <v>77</v>
      </c>
      <c r="H8429" s="30" t="s">
        <v>68</v>
      </c>
      <c r="I8429" s="32">
        <v>4365</v>
      </c>
    </row>
    <row r="8430" spans="1:9" s="33" customFormat="1" x14ac:dyDescent="0.15">
      <c r="A8430" s="31">
        <v>43525</v>
      </c>
      <c r="B8430" s="30" t="s">
        <v>52</v>
      </c>
      <c r="C8430" s="30" t="s">
        <v>195</v>
      </c>
      <c r="D8430" s="30" t="s">
        <v>196</v>
      </c>
      <c r="E8430" s="30" t="s">
        <v>28</v>
      </c>
      <c r="F8430" s="30" t="s">
        <v>197</v>
      </c>
      <c r="G8430" s="30" t="s">
        <v>80</v>
      </c>
      <c r="H8430" s="30" t="s">
        <v>64</v>
      </c>
      <c r="I8430" s="32">
        <v>6796</v>
      </c>
    </row>
    <row r="8431" spans="1:9" s="33" customFormat="1" x14ac:dyDescent="0.15">
      <c r="A8431" s="31">
        <v>43525</v>
      </c>
      <c r="B8431" s="30" t="s">
        <v>52</v>
      </c>
      <c r="C8431" s="30" t="s">
        <v>195</v>
      </c>
      <c r="D8431" s="30" t="s">
        <v>196</v>
      </c>
      <c r="E8431" s="30" t="s">
        <v>28</v>
      </c>
      <c r="F8431" s="30" t="s">
        <v>197</v>
      </c>
      <c r="G8431" s="30" t="s">
        <v>56</v>
      </c>
      <c r="H8431" s="30" t="s">
        <v>64</v>
      </c>
      <c r="I8431" s="32">
        <v>3048</v>
      </c>
    </row>
    <row r="8432" spans="1:9" s="33" customFormat="1" x14ac:dyDescent="0.15">
      <c r="A8432" s="31">
        <v>43525</v>
      </c>
      <c r="B8432" s="30" t="s">
        <v>52</v>
      </c>
      <c r="C8432" s="30" t="s">
        <v>195</v>
      </c>
      <c r="D8432" s="30" t="s">
        <v>196</v>
      </c>
      <c r="E8432" s="30" t="s">
        <v>28</v>
      </c>
      <c r="F8432" s="30" t="s">
        <v>197</v>
      </c>
      <c r="G8432" s="30" t="s">
        <v>84</v>
      </c>
      <c r="H8432" s="30" t="s">
        <v>79</v>
      </c>
      <c r="I8432" s="32">
        <v>8564</v>
      </c>
    </row>
    <row r="8433" spans="1:9" s="33" customFormat="1" x14ac:dyDescent="0.15">
      <c r="A8433" s="31">
        <v>43525</v>
      </c>
      <c r="B8433" s="30" t="s">
        <v>62</v>
      </c>
      <c r="C8433" s="30" t="s">
        <v>195</v>
      </c>
      <c r="D8433" s="30" t="s">
        <v>196</v>
      </c>
      <c r="E8433" s="30" t="s">
        <v>28</v>
      </c>
      <c r="F8433" s="30" t="s">
        <v>197</v>
      </c>
      <c r="G8433" s="30" t="s">
        <v>85</v>
      </c>
      <c r="H8433" s="30" t="s">
        <v>57</v>
      </c>
      <c r="I8433" s="32">
        <v>6872</v>
      </c>
    </row>
    <row r="8434" spans="1:9" s="33" customFormat="1" x14ac:dyDescent="0.15">
      <c r="A8434" s="31">
        <v>43525</v>
      </c>
      <c r="B8434" s="30" t="s">
        <v>52</v>
      </c>
      <c r="C8434" s="30" t="s">
        <v>195</v>
      </c>
      <c r="D8434" s="30" t="s">
        <v>196</v>
      </c>
      <c r="E8434" s="30" t="s">
        <v>28</v>
      </c>
      <c r="F8434" s="30" t="s">
        <v>197</v>
      </c>
      <c r="G8434" s="30" t="s">
        <v>82</v>
      </c>
      <c r="H8434" s="30" t="s">
        <v>64</v>
      </c>
      <c r="I8434" s="32">
        <v>1903</v>
      </c>
    </row>
    <row r="8435" spans="1:9" s="33" customFormat="1" x14ac:dyDescent="0.15">
      <c r="A8435" s="31">
        <v>43525</v>
      </c>
      <c r="B8435" s="30" t="s">
        <v>52</v>
      </c>
      <c r="C8435" s="30" t="s">
        <v>195</v>
      </c>
      <c r="D8435" s="30" t="s">
        <v>196</v>
      </c>
      <c r="E8435" s="30" t="s">
        <v>28</v>
      </c>
      <c r="F8435" s="30" t="s">
        <v>197</v>
      </c>
      <c r="G8435" s="30" t="s">
        <v>80</v>
      </c>
      <c r="H8435" s="30" t="s">
        <v>79</v>
      </c>
      <c r="I8435" s="32">
        <v>9538</v>
      </c>
    </row>
    <row r="8436" spans="1:9" s="33" customFormat="1" x14ac:dyDescent="0.15">
      <c r="A8436" s="31">
        <v>43556</v>
      </c>
      <c r="B8436" s="30" t="s">
        <v>52</v>
      </c>
      <c r="C8436" s="30" t="s">
        <v>195</v>
      </c>
      <c r="D8436" s="30" t="s">
        <v>196</v>
      </c>
      <c r="E8436" s="30" t="s">
        <v>28</v>
      </c>
      <c r="F8436" s="30" t="s">
        <v>197</v>
      </c>
      <c r="G8436" s="30" t="s">
        <v>58</v>
      </c>
      <c r="H8436" s="30" t="s">
        <v>74</v>
      </c>
      <c r="I8436" s="32">
        <v>2052</v>
      </c>
    </row>
    <row r="8437" spans="1:9" s="33" customFormat="1" x14ac:dyDescent="0.15">
      <c r="A8437" s="31">
        <v>43556</v>
      </c>
      <c r="B8437" s="30" t="s">
        <v>52</v>
      </c>
      <c r="C8437" s="30" t="s">
        <v>195</v>
      </c>
      <c r="D8437" s="30" t="s">
        <v>196</v>
      </c>
      <c r="E8437" s="30" t="s">
        <v>28</v>
      </c>
      <c r="F8437" s="30" t="s">
        <v>197</v>
      </c>
      <c r="G8437" s="30" t="s">
        <v>60</v>
      </c>
      <c r="H8437" s="30" t="s">
        <v>61</v>
      </c>
      <c r="I8437" s="32">
        <v>2715</v>
      </c>
    </row>
    <row r="8438" spans="1:9" s="33" customFormat="1" x14ac:dyDescent="0.15">
      <c r="A8438" s="31">
        <v>43556</v>
      </c>
      <c r="B8438" s="30" t="s">
        <v>62</v>
      </c>
      <c r="C8438" s="30" t="s">
        <v>195</v>
      </c>
      <c r="D8438" s="30" t="s">
        <v>196</v>
      </c>
      <c r="E8438" s="30" t="s">
        <v>28</v>
      </c>
      <c r="F8438" s="30" t="s">
        <v>197</v>
      </c>
      <c r="G8438" s="30" t="s">
        <v>63</v>
      </c>
      <c r="H8438" s="30" t="s">
        <v>68</v>
      </c>
      <c r="I8438" s="32">
        <v>9187</v>
      </c>
    </row>
    <row r="8439" spans="1:9" s="33" customFormat="1" x14ac:dyDescent="0.15">
      <c r="A8439" s="31">
        <v>43556</v>
      </c>
      <c r="B8439" s="30" t="s">
        <v>52</v>
      </c>
      <c r="C8439" s="30" t="s">
        <v>195</v>
      </c>
      <c r="D8439" s="30" t="s">
        <v>196</v>
      </c>
      <c r="E8439" s="30" t="s">
        <v>28</v>
      </c>
      <c r="F8439" s="30" t="s">
        <v>197</v>
      </c>
      <c r="G8439" s="30" t="s">
        <v>82</v>
      </c>
      <c r="H8439" s="30" t="s">
        <v>59</v>
      </c>
      <c r="I8439" s="32">
        <v>4336</v>
      </c>
    </row>
    <row r="8440" spans="1:9" s="33" customFormat="1" x14ac:dyDescent="0.15">
      <c r="A8440" s="31">
        <v>43556</v>
      </c>
      <c r="B8440" s="30" t="s">
        <v>52</v>
      </c>
      <c r="C8440" s="30" t="s">
        <v>195</v>
      </c>
      <c r="D8440" s="30" t="s">
        <v>196</v>
      </c>
      <c r="E8440" s="30" t="s">
        <v>28</v>
      </c>
      <c r="F8440" s="30" t="s">
        <v>197</v>
      </c>
      <c r="G8440" s="30" t="s">
        <v>66</v>
      </c>
      <c r="H8440" s="30" t="s">
        <v>68</v>
      </c>
      <c r="I8440" s="32">
        <v>9439</v>
      </c>
    </row>
    <row r="8441" spans="1:9" s="33" customFormat="1" x14ac:dyDescent="0.15">
      <c r="A8441" s="31">
        <v>43556</v>
      </c>
      <c r="B8441" s="30" t="s">
        <v>62</v>
      </c>
      <c r="C8441" s="30" t="s">
        <v>195</v>
      </c>
      <c r="D8441" s="30" t="s">
        <v>196</v>
      </c>
      <c r="E8441" s="30" t="s">
        <v>28</v>
      </c>
      <c r="F8441" s="30" t="s">
        <v>197</v>
      </c>
      <c r="G8441" s="30" t="s">
        <v>85</v>
      </c>
      <c r="H8441" s="30" t="s">
        <v>61</v>
      </c>
      <c r="I8441" s="32">
        <v>1507</v>
      </c>
    </row>
    <row r="8442" spans="1:9" s="33" customFormat="1" x14ac:dyDescent="0.15">
      <c r="A8442" s="31">
        <v>43556</v>
      </c>
      <c r="B8442" s="30" t="s">
        <v>62</v>
      </c>
      <c r="C8442" s="30" t="s">
        <v>195</v>
      </c>
      <c r="D8442" s="30" t="s">
        <v>196</v>
      </c>
      <c r="E8442" s="30" t="s">
        <v>28</v>
      </c>
      <c r="F8442" s="30" t="s">
        <v>197</v>
      </c>
      <c r="G8442" s="30" t="s">
        <v>72</v>
      </c>
      <c r="H8442" s="30" t="s">
        <v>61</v>
      </c>
      <c r="I8442" s="32">
        <v>9897</v>
      </c>
    </row>
    <row r="8443" spans="1:9" s="33" customFormat="1" x14ac:dyDescent="0.15">
      <c r="A8443" s="31">
        <v>43556</v>
      </c>
      <c r="B8443" s="30" t="s">
        <v>52</v>
      </c>
      <c r="C8443" s="30" t="s">
        <v>195</v>
      </c>
      <c r="D8443" s="30" t="s">
        <v>196</v>
      </c>
      <c r="E8443" s="30" t="s">
        <v>28</v>
      </c>
      <c r="F8443" s="30" t="s">
        <v>197</v>
      </c>
      <c r="G8443" s="30" t="s">
        <v>70</v>
      </c>
      <c r="H8443" s="30" t="s">
        <v>68</v>
      </c>
      <c r="I8443" s="32">
        <v>8901</v>
      </c>
    </row>
    <row r="8444" spans="1:9" s="33" customFormat="1" x14ac:dyDescent="0.15">
      <c r="A8444" s="31">
        <v>43556</v>
      </c>
      <c r="B8444" s="30" t="s">
        <v>62</v>
      </c>
      <c r="C8444" s="30" t="s">
        <v>195</v>
      </c>
      <c r="D8444" s="30" t="s">
        <v>196</v>
      </c>
      <c r="E8444" s="30" t="s">
        <v>28</v>
      </c>
      <c r="F8444" s="30" t="s">
        <v>197</v>
      </c>
      <c r="G8444" s="30" t="s">
        <v>70</v>
      </c>
      <c r="H8444" s="30" t="s">
        <v>61</v>
      </c>
      <c r="I8444" s="32">
        <v>1425</v>
      </c>
    </row>
    <row r="8445" spans="1:9" s="33" customFormat="1" x14ac:dyDescent="0.15">
      <c r="A8445" s="31">
        <v>43556</v>
      </c>
      <c r="B8445" s="30" t="s">
        <v>62</v>
      </c>
      <c r="C8445" s="30" t="s">
        <v>195</v>
      </c>
      <c r="D8445" s="30" t="s">
        <v>196</v>
      </c>
      <c r="E8445" s="30" t="s">
        <v>28</v>
      </c>
      <c r="F8445" s="30" t="s">
        <v>197</v>
      </c>
      <c r="G8445" s="30" t="s">
        <v>72</v>
      </c>
      <c r="H8445" s="30" t="s">
        <v>74</v>
      </c>
      <c r="I8445" s="32">
        <v>5112</v>
      </c>
    </row>
    <row r="8446" spans="1:9" s="33" customFormat="1" x14ac:dyDescent="0.15">
      <c r="A8446" s="31">
        <v>43556</v>
      </c>
      <c r="B8446" s="30" t="s">
        <v>62</v>
      </c>
      <c r="C8446" s="30" t="s">
        <v>195</v>
      </c>
      <c r="D8446" s="30" t="s">
        <v>196</v>
      </c>
      <c r="E8446" s="30" t="s">
        <v>28</v>
      </c>
      <c r="F8446" s="30" t="s">
        <v>197</v>
      </c>
      <c r="G8446" s="30" t="s">
        <v>85</v>
      </c>
      <c r="H8446" s="30" t="s">
        <v>64</v>
      </c>
      <c r="I8446" s="32">
        <v>8933</v>
      </c>
    </row>
    <row r="8447" spans="1:9" s="33" customFormat="1" x14ac:dyDescent="0.15">
      <c r="A8447" s="31">
        <v>43556</v>
      </c>
      <c r="B8447" s="30" t="s">
        <v>62</v>
      </c>
      <c r="C8447" s="30" t="s">
        <v>195</v>
      </c>
      <c r="D8447" s="30" t="s">
        <v>196</v>
      </c>
      <c r="E8447" s="30" t="s">
        <v>28</v>
      </c>
      <c r="F8447" s="30" t="s">
        <v>197</v>
      </c>
      <c r="G8447" s="30" t="s">
        <v>69</v>
      </c>
      <c r="H8447" s="30" t="s">
        <v>57</v>
      </c>
      <c r="I8447" s="32">
        <v>8275</v>
      </c>
    </row>
    <row r="8448" spans="1:9" s="33" customFormat="1" x14ac:dyDescent="0.15">
      <c r="A8448" s="31">
        <v>43556</v>
      </c>
      <c r="B8448" s="30" t="s">
        <v>52</v>
      </c>
      <c r="C8448" s="30" t="s">
        <v>195</v>
      </c>
      <c r="D8448" s="30" t="s">
        <v>196</v>
      </c>
      <c r="E8448" s="30" t="s">
        <v>28</v>
      </c>
      <c r="F8448" s="30" t="s">
        <v>197</v>
      </c>
      <c r="G8448" s="30" t="s">
        <v>73</v>
      </c>
      <c r="H8448" s="30" t="s">
        <v>57</v>
      </c>
      <c r="I8448" s="32">
        <v>3687</v>
      </c>
    </row>
    <row r="8449" spans="1:9" s="33" customFormat="1" x14ac:dyDescent="0.15">
      <c r="A8449" s="31">
        <v>43556</v>
      </c>
      <c r="B8449" s="30" t="s">
        <v>62</v>
      </c>
      <c r="C8449" s="30" t="s">
        <v>195</v>
      </c>
      <c r="D8449" s="30" t="s">
        <v>196</v>
      </c>
      <c r="E8449" s="30" t="s">
        <v>28</v>
      </c>
      <c r="F8449" s="30" t="s">
        <v>197</v>
      </c>
      <c r="G8449" s="30" t="s">
        <v>66</v>
      </c>
      <c r="H8449" s="30" t="s">
        <v>68</v>
      </c>
      <c r="I8449" s="32">
        <v>3212</v>
      </c>
    </row>
    <row r="8450" spans="1:9" s="33" customFormat="1" x14ac:dyDescent="0.15">
      <c r="A8450" s="31">
        <v>43556</v>
      </c>
      <c r="B8450" s="30" t="s">
        <v>62</v>
      </c>
      <c r="C8450" s="30" t="s">
        <v>195</v>
      </c>
      <c r="D8450" s="30" t="s">
        <v>196</v>
      </c>
      <c r="E8450" s="30" t="s">
        <v>28</v>
      </c>
      <c r="F8450" s="30" t="s">
        <v>197</v>
      </c>
      <c r="G8450" s="30" t="s">
        <v>67</v>
      </c>
      <c r="H8450" s="30" t="s">
        <v>64</v>
      </c>
      <c r="I8450" s="32">
        <v>7324</v>
      </c>
    </row>
    <row r="8451" spans="1:9" s="33" customFormat="1" x14ac:dyDescent="0.15">
      <c r="A8451" s="31">
        <v>43556</v>
      </c>
      <c r="B8451" s="30" t="s">
        <v>62</v>
      </c>
      <c r="C8451" s="30" t="s">
        <v>195</v>
      </c>
      <c r="D8451" s="30" t="s">
        <v>196</v>
      </c>
      <c r="E8451" s="30" t="s">
        <v>28</v>
      </c>
      <c r="F8451" s="30" t="s">
        <v>197</v>
      </c>
      <c r="G8451" s="30" t="s">
        <v>72</v>
      </c>
      <c r="H8451" s="30" t="s">
        <v>61</v>
      </c>
      <c r="I8451" s="32">
        <v>3638</v>
      </c>
    </row>
    <row r="8452" spans="1:9" s="33" customFormat="1" x14ac:dyDescent="0.15">
      <c r="A8452" s="31">
        <v>43556</v>
      </c>
      <c r="B8452" s="30" t="s">
        <v>52</v>
      </c>
      <c r="C8452" s="30" t="s">
        <v>195</v>
      </c>
      <c r="D8452" s="30" t="s">
        <v>196</v>
      </c>
      <c r="E8452" s="30" t="s">
        <v>28</v>
      </c>
      <c r="F8452" s="30" t="s">
        <v>197</v>
      </c>
      <c r="G8452" s="30" t="s">
        <v>66</v>
      </c>
      <c r="H8452" s="30" t="s">
        <v>68</v>
      </c>
      <c r="I8452" s="32">
        <v>8299</v>
      </c>
    </row>
    <row r="8453" spans="1:9" s="33" customFormat="1" x14ac:dyDescent="0.15">
      <c r="A8453" s="31">
        <v>43556</v>
      </c>
      <c r="B8453" s="30" t="s">
        <v>62</v>
      </c>
      <c r="C8453" s="30" t="s">
        <v>195</v>
      </c>
      <c r="D8453" s="30" t="s">
        <v>196</v>
      </c>
      <c r="E8453" s="30" t="s">
        <v>28</v>
      </c>
      <c r="F8453" s="30" t="s">
        <v>197</v>
      </c>
      <c r="G8453" s="30" t="s">
        <v>69</v>
      </c>
      <c r="H8453" s="30" t="s">
        <v>68</v>
      </c>
      <c r="I8453" s="32">
        <v>8803</v>
      </c>
    </row>
    <row r="8454" spans="1:9" s="33" customFormat="1" x14ac:dyDescent="0.15">
      <c r="A8454" s="31">
        <v>43556</v>
      </c>
      <c r="B8454" s="30" t="s">
        <v>62</v>
      </c>
      <c r="C8454" s="30" t="s">
        <v>195</v>
      </c>
      <c r="D8454" s="30" t="s">
        <v>196</v>
      </c>
      <c r="E8454" s="30" t="s">
        <v>28</v>
      </c>
      <c r="F8454" s="30" t="s">
        <v>197</v>
      </c>
      <c r="G8454" s="30" t="s">
        <v>83</v>
      </c>
      <c r="H8454" s="30" t="s">
        <v>75</v>
      </c>
      <c r="I8454" s="32">
        <v>4856</v>
      </c>
    </row>
    <row r="8455" spans="1:9" s="33" customFormat="1" x14ac:dyDescent="0.15">
      <c r="A8455" s="31">
        <v>43556</v>
      </c>
      <c r="B8455" s="30" t="s">
        <v>52</v>
      </c>
      <c r="C8455" s="30" t="s">
        <v>195</v>
      </c>
      <c r="D8455" s="30" t="s">
        <v>196</v>
      </c>
      <c r="E8455" s="30" t="s">
        <v>28</v>
      </c>
      <c r="F8455" s="30" t="s">
        <v>197</v>
      </c>
      <c r="G8455" s="30" t="s">
        <v>71</v>
      </c>
      <c r="H8455" s="30" t="s">
        <v>75</v>
      </c>
      <c r="I8455" s="32">
        <v>6142</v>
      </c>
    </row>
    <row r="8456" spans="1:9" s="33" customFormat="1" x14ac:dyDescent="0.15">
      <c r="A8456" s="31">
        <v>43556</v>
      </c>
      <c r="B8456" s="30" t="s">
        <v>62</v>
      </c>
      <c r="C8456" s="30" t="s">
        <v>195</v>
      </c>
      <c r="D8456" s="30" t="s">
        <v>196</v>
      </c>
      <c r="E8456" s="30" t="s">
        <v>28</v>
      </c>
      <c r="F8456" s="30" t="s">
        <v>197</v>
      </c>
      <c r="G8456" s="30" t="s">
        <v>86</v>
      </c>
      <c r="H8456" s="30" t="s">
        <v>65</v>
      </c>
      <c r="I8456" s="32">
        <v>7083</v>
      </c>
    </row>
    <row r="8457" spans="1:9" s="33" customFormat="1" x14ac:dyDescent="0.15">
      <c r="A8457" s="31">
        <v>43556</v>
      </c>
      <c r="B8457" s="30" t="s">
        <v>62</v>
      </c>
      <c r="C8457" s="30" t="s">
        <v>195</v>
      </c>
      <c r="D8457" s="30" t="s">
        <v>196</v>
      </c>
      <c r="E8457" s="30" t="s">
        <v>28</v>
      </c>
      <c r="F8457" s="30" t="s">
        <v>197</v>
      </c>
      <c r="G8457" s="30" t="s">
        <v>80</v>
      </c>
      <c r="H8457" s="30" t="s">
        <v>64</v>
      </c>
      <c r="I8457" s="32">
        <v>8814</v>
      </c>
    </row>
    <row r="8458" spans="1:9" s="33" customFormat="1" x14ac:dyDescent="0.15">
      <c r="A8458" s="31">
        <v>43556</v>
      </c>
      <c r="B8458" s="30" t="s">
        <v>52</v>
      </c>
      <c r="C8458" s="30" t="s">
        <v>195</v>
      </c>
      <c r="D8458" s="30" t="s">
        <v>196</v>
      </c>
      <c r="E8458" s="30" t="s">
        <v>28</v>
      </c>
      <c r="F8458" s="30" t="s">
        <v>197</v>
      </c>
      <c r="G8458" s="30" t="s">
        <v>78</v>
      </c>
      <c r="H8458" s="30" t="s">
        <v>68</v>
      </c>
      <c r="I8458" s="32">
        <v>5594</v>
      </c>
    </row>
    <row r="8459" spans="1:9" s="33" customFormat="1" x14ac:dyDescent="0.15">
      <c r="A8459" s="31">
        <v>43556</v>
      </c>
      <c r="B8459" s="30" t="s">
        <v>62</v>
      </c>
      <c r="C8459" s="30" t="s">
        <v>195</v>
      </c>
      <c r="D8459" s="30" t="s">
        <v>196</v>
      </c>
      <c r="E8459" s="30" t="s">
        <v>28</v>
      </c>
      <c r="F8459" s="30" t="s">
        <v>197</v>
      </c>
      <c r="G8459" s="30" t="s">
        <v>67</v>
      </c>
      <c r="H8459" s="30" t="s">
        <v>68</v>
      </c>
      <c r="I8459" s="32">
        <v>3419</v>
      </c>
    </row>
    <row r="8460" spans="1:9" s="33" customFormat="1" x14ac:dyDescent="0.15">
      <c r="A8460" s="31">
        <v>43556</v>
      </c>
      <c r="B8460" s="30" t="s">
        <v>52</v>
      </c>
      <c r="C8460" s="30" t="s">
        <v>195</v>
      </c>
      <c r="D8460" s="30" t="s">
        <v>196</v>
      </c>
      <c r="E8460" s="30" t="s">
        <v>28</v>
      </c>
      <c r="F8460" s="30" t="s">
        <v>197</v>
      </c>
      <c r="G8460" s="30" t="s">
        <v>77</v>
      </c>
      <c r="H8460" s="30" t="s">
        <v>68</v>
      </c>
      <c r="I8460" s="32">
        <v>9128</v>
      </c>
    </row>
    <row r="8461" spans="1:9" s="33" customFormat="1" x14ac:dyDescent="0.15">
      <c r="A8461" s="31">
        <v>43556</v>
      </c>
      <c r="B8461" s="30" t="s">
        <v>52</v>
      </c>
      <c r="C8461" s="30" t="s">
        <v>195</v>
      </c>
      <c r="D8461" s="30" t="s">
        <v>196</v>
      </c>
      <c r="E8461" s="30" t="s">
        <v>28</v>
      </c>
      <c r="F8461" s="30" t="s">
        <v>197</v>
      </c>
      <c r="G8461" s="30" t="s">
        <v>80</v>
      </c>
      <c r="H8461" s="30" t="s">
        <v>79</v>
      </c>
      <c r="I8461" s="32">
        <v>8849</v>
      </c>
    </row>
    <row r="8462" spans="1:9" s="33" customFormat="1" x14ac:dyDescent="0.15">
      <c r="A8462" s="31">
        <v>43556</v>
      </c>
      <c r="B8462" s="30" t="s">
        <v>62</v>
      </c>
      <c r="C8462" s="30" t="s">
        <v>195</v>
      </c>
      <c r="D8462" s="30" t="s">
        <v>196</v>
      </c>
      <c r="E8462" s="30" t="s">
        <v>28</v>
      </c>
      <c r="F8462" s="30" t="s">
        <v>197</v>
      </c>
      <c r="G8462" s="30" t="s">
        <v>81</v>
      </c>
      <c r="H8462" s="30" t="s">
        <v>79</v>
      </c>
      <c r="I8462" s="32">
        <v>4176</v>
      </c>
    </row>
    <row r="8463" spans="1:9" s="33" customFormat="1" x14ac:dyDescent="0.15">
      <c r="A8463" s="31">
        <v>43556</v>
      </c>
      <c r="B8463" s="30" t="s">
        <v>62</v>
      </c>
      <c r="C8463" s="30" t="s">
        <v>195</v>
      </c>
      <c r="D8463" s="30" t="s">
        <v>196</v>
      </c>
      <c r="E8463" s="30" t="s">
        <v>28</v>
      </c>
      <c r="F8463" s="30" t="s">
        <v>197</v>
      </c>
      <c r="G8463" s="30" t="s">
        <v>82</v>
      </c>
      <c r="H8463" s="30" t="s">
        <v>61</v>
      </c>
      <c r="I8463" s="32">
        <v>2345</v>
      </c>
    </row>
    <row r="8464" spans="1:9" s="33" customFormat="1" x14ac:dyDescent="0.15">
      <c r="A8464" s="31">
        <v>43556</v>
      </c>
      <c r="B8464" s="30" t="s">
        <v>52</v>
      </c>
      <c r="C8464" s="30" t="s">
        <v>195</v>
      </c>
      <c r="D8464" s="30" t="s">
        <v>196</v>
      </c>
      <c r="E8464" s="30" t="s">
        <v>28</v>
      </c>
      <c r="F8464" s="30" t="s">
        <v>197</v>
      </c>
      <c r="G8464" s="30" t="s">
        <v>58</v>
      </c>
      <c r="H8464" s="30" t="s">
        <v>79</v>
      </c>
      <c r="I8464" s="32">
        <v>8612</v>
      </c>
    </row>
    <row r="8465" spans="1:9" s="33" customFormat="1" x14ac:dyDescent="0.15">
      <c r="A8465" s="31">
        <v>43556</v>
      </c>
      <c r="B8465" s="30" t="s">
        <v>52</v>
      </c>
      <c r="C8465" s="30" t="s">
        <v>195</v>
      </c>
      <c r="D8465" s="30" t="s">
        <v>196</v>
      </c>
      <c r="E8465" s="30" t="s">
        <v>28</v>
      </c>
      <c r="F8465" s="30" t="s">
        <v>197</v>
      </c>
      <c r="G8465" s="30" t="s">
        <v>56</v>
      </c>
      <c r="H8465" s="30" t="s">
        <v>74</v>
      </c>
      <c r="I8465" s="32">
        <v>3329</v>
      </c>
    </row>
    <row r="8466" spans="1:9" s="33" customFormat="1" x14ac:dyDescent="0.15">
      <c r="A8466" s="31">
        <v>43556</v>
      </c>
      <c r="B8466" s="30" t="s">
        <v>62</v>
      </c>
      <c r="C8466" s="30" t="s">
        <v>195</v>
      </c>
      <c r="D8466" s="30" t="s">
        <v>196</v>
      </c>
      <c r="E8466" s="30" t="s">
        <v>28</v>
      </c>
      <c r="F8466" s="30" t="s">
        <v>197</v>
      </c>
      <c r="G8466" s="30" t="s">
        <v>82</v>
      </c>
      <c r="H8466" s="30" t="s">
        <v>79</v>
      </c>
      <c r="I8466" s="32">
        <v>7388</v>
      </c>
    </row>
    <row r="8467" spans="1:9" s="33" customFormat="1" x14ac:dyDescent="0.15">
      <c r="A8467" s="31">
        <v>43556</v>
      </c>
      <c r="B8467" s="30" t="s">
        <v>62</v>
      </c>
      <c r="C8467" s="30" t="s">
        <v>195</v>
      </c>
      <c r="D8467" s="30" t="s">
        <v>196</v>
      </c>
      <c r="E8467" s="30" t="s">
        <v>28</v>
      </c>
      <c r="F8467" s="30" t="s">
        <v>197</v>
      </c>
      <c r="G8467" s="30" t="s">
        <v>63</v>
      </c>
      <c r="H8467" s="30" t="s">
        <v>79</v>
      </c>
      <c r="I8467" s="32">
        <v>7207</v>
      </c>
    </row>
    <row r="8468" spans="1:9" s="33" customFormat="1" x14ac:dyDescent="0.15">
      <c r="A8468" s="31">
        <v>43556</v>
      </c>
      <c r="B8468" s="30" t="s">
        <v>62</v>
      </c>
      <c r="C8468" s="30" t="s">
        <v>195</v>
      </c>
      <c r="D8468" s="30" t="s">
        <v>196</v>
      </c>
      <c r="E8468" s="30" t="s">
        <v>28</v>
      </c>
      <c r="F8468" s="30" t="s">
        <v>197</v>
      </c>
      <c r="G8468" s="30" t="s">
        <v>77</v>
      </c>
      <c r="H8468" s="30" t="s">
        <v>68</v>
      </c>
      <c r="I8468" s="32">
        <v>6057</v>
      </c>
    </row>
    <row r="8469" spans="1:9" s="33" customFormat="1" x14ac:dyDescent="0.15">
      <c r="A8469" s="31">
        <v>43556</v>
      </c>
      <c r="B8469" s="30" t="s">
        <v>52</v>
      </c>
      <c r="C8469" s="30" t="s">
        <v>195</v>
      </c>
      <c r="D8469" s="30" t="s">
        <v>196</v>
      </c>
      <c r="E8469" s="30" t="s">
        <v>28</v>
      </c>
      <c r="F8469" s="30" t="s">
        <v>197</v>
      </c>
      <c r="G8469" s="30" t="s">
        <v>80</v>
      </c>
      <c r="H8469" s="30" t="s">
        <v>59</v>
      </c>
      <c r="I8469" s="32">
        <v>4081</v>
      </c>
    </row>
    <row r="8470" spans="1:9" s="33" customFormat="1" x14ac:dyDescent="0.15">
      <c r="A8470" s="31">
        <v>43556</v>
      </c>
      <c r="B8470" s="30" t="s">
        <v>52</v>
      </c>
      <c r="C8470" s="30" t="s">
        <v>195</v>
      </c>
      <c r="D8470" s="30" t="s">
        <v>196</v>
      </c>
      <c r="E8470" s="30" t="s">
        <v>28</v>
      </c>
      <c r="F8470" s="30" t="s">
        <v>197</v>
      </c>
      <c r="G8470" s="30" t="s">
        <v>56</v>
      </c>
      <c r="H8470" s="30" t="s">
        <v>57</v>
      </c>
      <c r="I8470" s="32">
        <v>3853</v>
      </c>
    </row>
    <row r="8471" spans="1:9" s="33" customFormat="1" x14ac:dyDescent="0.15">
      <c r="A8471" s="31">
        <v>43556</v>
      </c>
      <c r="B8471" s="30" t="s">
        <v>52</v>
      </c>
      <c r="C8471" s="30" t="s">
        <v>195</v>
      </c>
      <c r="D8471" s="30" t="s">
        <v>196</v>
      </c>
      <c r="E8471" s="30" t="s">
        <v>28</v>
      </c>
      <c r="F8471" s="30" t="s">
        <v>197</v>
      </c>
      <c r="G8471" s="30" t="s">
        <v>56</v>
      </c>
      <c r="H8471" s="30" t="s">
        <v>68</v>
      </c>
      <c r="I8471" s="32">
        <v>1472</v>
      </c>
    </row>
    <row r="8472" spans="1:9" s="33" customFormat="1" x14ac:dyDescent="0.15">
      <c r="A8472" s="31">
        <v>43556</v>
      </c>
      <c r="B8472" s="30" t="s">
        <v>62</v>
      </c>
      <c r="C8472" s="30" t="s">
        <v>195</v>
      </c>
      <c r="D8472" s="30" t="s">
        <v>196</v>
      </c>
      <c r="E8472" s="30" t="s">
        <v>28</v>
      </c>
      <c r="F8472" s="30" t="s">
        <v>197</v>
      </c>
      <c r="G8472" s="30" t="s">
        <v>85</v>
      </c>
      <c r="H8472" s="30" t="s">
        <v>57</v>
      </c>
      <c r="I8472" s="32">
        <v>9955</v>
      </c>
    </row>
    <row r="8473" spans="1:9" s="33" customFormat="1" x14ac:dyDescent="0.15">
      <c r="A8473" s="31">
        <v>43556</v>
      </c>
      <c r="B8473" s="30" t="s">
        <v>52</v>
      </c>
      <c r="C8473" s="30" t="s">
        <v>195</v>
      </c>
      <c r="D8473" s="30" t="s">
        <v>196</v>
      </c>
      <c r="E8473" s="30" t="s">
        <v>28</v>
      </c>
      <c r="F8473" s="30" t="s">
        <v>197</v>
      </c>
      <c r="G8473" s="30" t="s">
        <v>82</v>
      </c>
      <c r="H8473" s="30" t="s">
        <v>65</v>
      </c>
      <c r="I8473" s="32">
        <v>7407</v>
      </c>
    </row>
    <row r="8474" spans="1:9" s="33" customFormat="1" x14ac:dyDescent="0.15">
      <c r="A8474" s="31">
        <v>43586</v>
      </c>
      <c r="B8474" s="30" t="s">
        <v>52</v>
      </c>
      <c r="C8474" s="30" t="s">
        <v>195</v>
      </c>
      <c r="D8474" s="30" t="s">
        <v>196</v>
      </c>
      <c r="E8474" s="30" t="s">
        <v>28</v>
      </c>
      <c r="F8474" s="30" t="s">
        <v>197</v>
      </c>
      <c r="G8474" s="30" t="s">
        <v>56</v>
      </c>
      <c r="H8474" s="30" t="s">
        <v>61</v>
      </c>
      <c r="I8474" s="32">
        <v>2267</v>
      </c>
    </row>
    <row r="8475" spans="1:9" s="33" customFormat="1" x14ac:dyDescent="0.15">
      <c r="A8475" s="31">
        <v>43586</v>
      </c>
      <c r="B8475" s="30" t="s">
        <v>52</v>
      </c>
      <c r="C8475" s="30" t="s">
        <v>195</v>
      </c>
      <c r="D8475" s="30" t="s">
        <v>196</v>
      </c>
      <c r="E8475" s="30" t="s">
        <v>28</v>
      </c>
      <c r="F8475" s="30" t="s">
        <v>197</v>
      </c>
      <c r="G8475" s="30" t="s">
        <v>58</v>
      </c>
      <c r="H8475" s="30" t="s">
        <v>59</v>
      </c>
      <c r="I8475" s="32">
        <v>7062</v>
      </c>
    </row>
    <row r="8476" spans="1:9" s="33" customFormat="1" x14ac:dyDescent="0.15">
      <c r="A8476" s="31">
        <v>43586</v>
      </c>
      <c r="B8476" s="30" t="s">
        <v>62</v>
      </c>
      <c r="C8476" s="30" t="s">
        <v>195</v>
      </c>
      <c r="D8476" s="30" t="s">
        <v>196</v>
      </c>
      <c r="E8476" s="30" t="s">
        <v>28</v>
      </c>
      <c r="F8476" s="30" t="s">
        <v>197</v>
      </c>
      <c r="G8476" s="30" t="s">
        <v>72</v>
      </c>
      <c r="H8476" s="30" t="s">
        <v>61</v>
      </c>
      <c r="I8476" s="32">
        <v>6242</v>
      </c>
    </row>
    <row r="8477" spans="1:9" s="33" customFormat="1" x14ac:dyDescent="0.15">
      <c r="A8477" s="31">
        <v>43586</v>
      </c>
      <c r="B8477" s="30" t="s">
        <v>62</v>
      </c>
      <c r="C8477" s="30" t="s">
        <v>195</v>
      </c>
      <c r="D8477" s="30" t="s">
        <v>196</v>
      </c>
      <c r="E8477" s="30" t="s">
        <v>28</v>
      </c>
      <c r="F8477" s="30" t="s">
        <v>197</v>
      </c>
      <c r="G8477" s="30" t="s">
        <v>63</v>
      </c>
      <c r="H8477" s="30" t="s">
        <v>65</v>
      </c>
      <c r="I8477" s="32">
        <v>6567</v>
      </c>
    </row>
    <row r="8478" spans="1:9" s="33" customFormat="1" x14ac:dyDescent="0.15">
      <c r="A8478" s="31">
        <v>43586</v>
      </c>
      <c r="B8478" s="30" t="s">
        <v>52</v>
      </c>
      <c r="C8478" s="30" t="s">
        <v>195</v>
      </c>
      <c r="D8478" s="30" t="s">
        <v>196</v>
      </c>
      <c r="E8478" s="30" t="s">
        <v>28</v>
      </c>
      <c r="F8478" s="30" t="s">
        <v>197</v>
      </c>
      <c r="G8478" s="30" t="s">
        <v>58</v>
      </c>
      <c r="H8478" s="30" t="s">
        <v>75</v>
      </c>
      <c r="I8478" s="32">
        <v>4694</v>
      </c>
    </row>
    <row r="8479" spans="1:9" s="33" customFormat="1" x14ac:dyDescent="0.15">
      <c r="A8479" s="31">
        <v>43586</v>
      </c>
      <c r="B8479" s="30" t="s">
        <v>52</v>
      </c>
      <c r="C8479" s="30" t="s">
        <v>195</v>
      </c>
      <c r="D8479" s="30" t="s">
        <v>196</v>
      </c>
      <c r="E8479" s="30" t="s">
        <v>28</v>
      </c>
      <c r="F8479" s="30" t="s">
        <v>197</v>
      </c>
      <c r="G8479" s="30" t="s">
        <v>78</v>
      </c>
      <c r="H8479" s="30" t="s">
        <v>75</v>
      </c>
      <c r="I8479" s="32">
        <v>4419</v>
      </c>
    </row>
    <row r="8480" spans="1:9" s="33" customFormat="1" x14ac:dyDescent="0.15">
      <c r="A8480" s="31">
        <v>43586</v>
      </c>
      <c r="B8480" s="30" t="s">
        <v>62</v>
      </c>
      <c r="C8480" s="30" t="s">
        <v>195</v>
      </c>
      <c r="D8480" s="30" t="s">
        <v>196</v>
      </c>
      <c r="E8480" s="30" t="s">
        <v>28</v>
      </c>
      <c r="F8480" s="30" t="s">
        <v>197</v>
      </c>
      <c r="G8480" s="30" t="s">
        <v>67</v>
      </c>
      <c r="H8480" s="30" t="s">
        <v>75</v>
      </c>
      <c r="I8480" s="32">
        <v>8652</v>
      </c>
    </row>
    <row r="8481" spans="1:9" s="33" customFormat="1" x14ac:dyDescent="0.15">
      <c r="A8481" s="31">
        <v>43586</v>
      </c>
      <c r="B8481" s="30" t="s">
        <v>62</v>
      </c>
      <c r="C8481" s="30" t="s">
        <v>195</v>
      </c>
      <c r="D8481" s="30" t="s">
        <v>196</v>
      </c>
      <c r="E8481" s="30" t="s">
        <v>28</v>
      </c>
      <c r="F8481" s="30" t="s">
        <v>197</v>
      </c>
      <c r="G8481" s="30" t="s">
        <v>69</v>
      </c>
      <c r="H8481" s="30" t="s">
        <v>64</v>
      </c>
      <c r="I8481" s="32">
        <v>7864</v>
      </c>
    </row>
    <row r="8482" spans="1:9" s="33" customFormat="1" x14ac:dyDescent="0.15">
      <c r="A8482" s="31">
        <v>43586</v>
      </c>
      <c r="B8482" s="30" t="s">
        <v>52</v>
      </c>
      <c r="C8482" s="30" t="s">
        <v>195</v>
      </c>
      <c r="D8482" s="30" t="s">
        <v>196</v>
      </c>
      <c r="E8482" s="30" t="s">
        <v>28</v>
      </c>
      <c r="F8482" s="30" t="s">
        <v>197</v>
      </c>
      <c r="G8482" s="30" t="s">
        <v>70</v>
      </c>
      <c r="H8482" s="30" t="s">
        <v>57</v>
      </c>
      <c r="I8482" s="32">
        <v>5557</v>
      </c>
    </row>
    <row r="8483" spans="1:9" s="33" customFormat="1" x14ac:dyDescent="0.15">
      <c r="A8483" s="31">
        <v>43586</v>
      </c>
      <c r="B8483" s="30" t="s">
        <v>62</v>
      </c>
      <c r="C8483" s="30" t="s">
        <v>195</v>
      </c>
      <c r="D8483" s="30" t="s">
        <v>196</v>
      </c>
      <c r="E8483" s="30" t="s">
        <v>28</v>
      </c>
      <c r="F8483" s="30" t="s">
        <v>197</v>
      </c>
      <c r="G8483" s="30" t="s">
        <v>71</v>
      </c>
      <c r="H8483" s="30" t="s">
        <v>59</v>
      </c>
      <c r="I8483" s="32">
        <v>4198</v>
      </c>
    </row>
    <row r="8484" spans="1:9" s="33" customFormat="1" x14ac:dyDescent="0.15">
      <c r="A8484" s="31">
        <v>43586</v>
      </c>
      <c r="B8484" s="30" t="s">
        <v>62</v>
      </c>
      <c r="C8484" s="30" t="s">
        <v>195</v>
      </c>
      <c r="D8484" s="30" t="s">
        <v>196</v>
      </c>
      <c r="E8484" s="30" t="s">
        <v>28</v>
      </c>
      <c r="F8484" s="30" t="s">
        <v>197</v>
      </c>
      <c r="G8484" s="30" t="s">
        <v>72</v>
      </c>
      <c r="H8484" s="30" t="s">
        <v>79</v>
      </c>
      <c r="I8484" s="32">
        <v>7606</v>
      </c>
    </row>
    <row r="8485" spans="1:9" s="33" customFormat="1" x14ac:dyDescent="0.15">
      <c r="A8485" s="31">
        <v>43586</v>
      </c>
      <c r="B8485" s="30" t="s">
        <v>62</v>
      </c>
      <c r="C8485" s="30" t="s">
        <v>195</v>
      </c>
      <c r="D8485" s="30" t="s">
        <v>196</v>
      </c>
      <c r="E8485" s="30" t="s">
        <v>28</v>
      </c>
      <c r="F8485" s="30" t="s">
        <v>197</v>
      </c>
      <c r="G8485" s="30" t="s">
        <v>85</v>
      </c>
      <c r="H8485" s="30" t="s">
        <v>61</v>
      </c>
      <c r="I8485" s="32">
        <v>9845</v>
      </c>
    </row>
    <row r="8486" spans="1:9" s="33" customFormat="1" x14ac:dyDescent="0.15">
      <c r="A8486" s="31">
        <v>43586</v>
      </c>
      <c r="B8486" s="30" t="s">
        <v>62</v>
      </c>
      <c r="C8486" s="30" t="s">
        <v>195</v>
      </c>
      <c r="D8486" s="30" t="s">
        <v>196</v>
      </c>
      <c r="E8486" s="30" t="s">
        <v>28</v>
      </c>
      <c r="F8486" s="30" t="s">
        <v>197</v>
      </c>
      <c r="G8486" s="30" t="s">
        <v>69</v>
      </c>
      <c r="H8486" s="30" t="s">
        <v>61</v>
      </c>
      <c r="I8486" s="32">
        <v>7200</v>
      </c>
    </row>
    <row r="8487" spans="1:9" s="33" customFormat="1" x14ac:dyDescent="0.15">
      <c r="A8487" s="31">
        <v>43586</v>
      </c>
      <c r="B8487" s="30" t="s">
        <v>52</v>
      </c>
      <c r="C8487" s="30" t="s">
        <v>195</v>
      </c>
      <c r="D8487" s="30" t="s">
        <v>196</v>
      </c>
      <c r="E8487" s="30" t="s">
        <v>28</v>
      </c>
      <c r="F8487" s="30" t="s">
        <v>197</v>
      </c>
      <c r="G8487" s="30" t="s">
        <v>70</v>
      </c>
      <c r="H8487" s="30" t="s">
        <v>57</v>
      </c>
      <c r="I8487" s="32">
        <v>9679</v>
      </c>
    </row>
    <row r="8488" spans="1:9" s="33" customFormat="1" x14ac:dyDescent="0.15">
      <c r="A8488" s="31">
        <v>43586</v>
      </c>
      <c r="B8488" s="30" t="s">
        <v>62</v>
      </c>
      <c r="C8488" s="30" t="s">
        <v>195</v>
      </c>
      <c r="D8488" s="30" t="s">
        <v>196</v>
      </c>
      <c r="E8488" s="30" t="s">
        <v>28</v>
      </c>
      <c r="F8488" s="30" t="s">
        <v>197</v>
      </c>
      <c r="G8488" s="30" t="s">
        <v>66</v>
      </c>
      <c r="H8488" s="30" t="s">
        <v>64</v>
      </c>
      <c r="I8488" s="32">
        <v>3276</v>
      </c>
    </row>
    <row r="8489" spans="1:9" s="33" customFormat="1" x14ac:dyDescent="0.15">
      <c r="A8489" s="31">
        <v>43586</v>
      </c>
      <c r="B8489" s="30" t="s">
        <v>62</v>
      </c>
      <c r="C8489" s="30" t="s">
        <v>195</v>
      </c>
      <c r="D8489" s="30" t="s">
        <v>196</v>
      </c>
      <c r="E8489" s="30" t="s">
        <v>28</v>
      </c>
      <c r="F8489" s="30" t="s">
        <v>197</v>
      </c>
      <c r="G8489" s="30" t="s">
        <v>56</v>
      </c>
      <c r="H8489" s="30" t="s">
        <v>79</v>
      </c>
      <c r="I8489" s="32">
        <v>9838</v>
      </c>
    </row>
    <row r="8490" spans="1:9" s="33" customFormat="1" x14ac:dyDescent="0.15">
      <c r="A8490" s="31">
        <v>43586</v>
      </c>
      <c r="B8490" s="30" t="s">
        <v>62</v>
      </c>
      <c r="C8490" s="30" t="s">
        <v>195</v>
      </c>
      <c r="D8490" s="30" t="s">
        <v>196</v>
      </c>
      <c r="E8490" s="30" t="s">
        <v>28</v>
      </c>
      <c r="F8490" s="30" t="s">
        <v>197</v>
      </c>
      <c r="G8490" s="30" t="s">
        <v>67</v>
      </c>
      <c r="H8490" s="30" t="s">
        <v>57</v>
      </c>
      <c r="I8490" s="32">
        <v>8450</v>
      </c>
    </row>
    <row r="8491" spans="1:9" s="33" customFormat="1" x14ac:dyDescent="0.15">
      <c r="A8491" s="31">
        <v>43586</v>
      </c>
      <c r="B8491" s="30" t="s">
        <v>52</v>
      </c>
      <c r="C8491" s="30" t="s">
        <v>195</v>
      </c>
      <c r="D8491" s="30" t="s">
        <v>196</v>
      </c>
      <c r="E8491" s="30" t="s">
        <v>28</v>
      </c>
      <c r="F8491" s="30" t="s">
        <v>197</v>
      </c>
      <c r="G8491" s="30" t="s">
        <v>66</v>
      </c>
      <c r="H8491" s="30" t="s">
        <v>79</v>
      </c>
      <c r="I8491" s="32">
        <v>9092</v>
      </c>
    </row>
    <row r="8492" spans="1:9" s="33" customFormat="1" x14ac:dyDescent="0.15">
      <c r="A8492" s="31">
        <v>43586</v>
      </c>
      <c r="B8492" s="30" t="s">
        <v>62</v>
      </c>
      <c r="C8492" s="30" t="s">
        <v>195</v>
      </c>
      <c r="D8492" s="30" t="s">
        <v>196</v>
      </c>
      <c r="E8492" s="30" t="s">
        <v>28</v>
      </c>
      <c r="F8492" s="30" t="s">
        <v>197</v>
      </c>
      <c r="G8492" s="30" t="s">
        <v>69</v>
      </c>
      <c r="H8492" s="30" t="s">
        <v>57</v>
      </c>
      <c r="I8492" s="32">
        <v>8395</v>
      </c>
    </row>
    <row r="8493" spans="1:9" s="33" customFormat="1" x14ac:dyDescent="0.15">
      <c r="A8493" s="31">
        <v>43586</v>
      </c>
      <c r="B8493" s="30" t="s">
        <v>62</v>
      </c>
      <c r="C8493" s="30" t="s">
        <v>195</v>
      </c>
      <c r="D8493" s="30" t="s">
        <v>196</v>
      </c>
      <c r="E8493" s="30" t="s">
        <v>28</v>
      </c>
      <c r="F8493" s="30" t="s">
        <v>197</v>
      </c>
      <c r="G8493" s="30" t="s">
        <v>83</v>
      </c>
      <c r="H8493" s="30" t="s">
        <v>64</v>
      </c>
      <c r="I8493" s="32">
        <v>3643</v>
      </c>
    </row>
    <row r="8494" spans="1:9" s="33" customFormat="1" x14ac:dyDescent="0.15">
      <c r="A8494" s="31">
        <v>43586</v>
      </c>
      <c r="B8494" s="30" t="s">
        <v>52</v>
      </c>
      <c r="C8494" s="30" t="s">
        <v>195</v>
      </c>
      <c r="D8494" s="30" t="s">
        <v>196</v>
      </c>
      <c r="E8494" s="30" t="s">
        <v>28</v>
      </c>
      <c r="F8494" s="30" t="s">
        <v>197</v>
      </c>
      <c r="G8494" s="30" t="s">
        <v>71</v>
      </c>
      <c r="H8494" s="30" t="s">
        <v>64</v>
      </c>
      <c r="I8494" s="32">
        <v>5196</v>
      </c>
    </row>
    <row r="8495" spans="1:9" s="33" customFormat="1" x14ac:dyDescent="0.15">
      <c r="A8495" s="31">
        <v>43586</v>
      </c>
      <c r="B8495" s="30" t="s">
        <v>62</v>
      </c>
      <c r="C8495" s="30" t="s">
        <v>195</v>
      </c>
      <c r="D8495" s="30" t="s">
        <v>196</v>
      </c>
      <c r="E8495" s="30" t="s">
        <v>28</v>
      </c>
      <c r="F8495" s="30" t="s">
        <v>197</v>
      </c>
      <c r="G8495" s="30" t="s">
        <v>86</v>
      </c>
      <c r="H8495" s="30" t="s">
        <v>57</v>
      </c>
      <c r="I8495" s="32">
        <v>8857</v>
      </c>
    </row>
    <row r="8496" spans="1:9" s="33" customFormat="1" x14ac:dyDescent="0.15">
      <c r="A8496" s="31">
        <v>43586</v>
      </c>
      <c r="B8496" s="30" t="s">
        <v>62</v>
      </c>
      <c r="C8496" s="30" t="s">
        <v>195</v>
      </c>
      <c r="D8496" s="30" t="s">
        <v>196</v>
      </c>
      <c r="E8496" s="30" t="s">
        <v>28</v>
      </c>
      <c r="F8496" s="30" t="s">
        <v>197</v>
      </c>
      <c r="G8496" s="30" t="s">
        <v>77</v>
      </c>
      <c r="H8496" s="30" t="s">
        <v>74</v>
      </c>
      <c r="I8496" s="32">
        <v>3002</v>
      </c>
    </row>
    <row r="8497" spans="1:9" s="33" customFormat="1" x14ac:dyDescent="0.15">
      <c r="A8497" s="31">
        <v>43586</v>
      </c>
      <c r="B8497" s="30" t="s">
        <v>52</v>
      </c>
      <c r="C8497" s="30" t="s">
        <v>195</v>
      </c>
      <c r="D8497" s="30" t="s">
        <v>196</v>
      </c>
      <c r="E8497" s="30" t="s">
        <v>28</v>
      </c>
      <c r="F8497" s="30" t="s">
        <v>197</v>
      </c>
      <c r="G8497" s="30" t="s">
        <v>73</v>
      </c>
      <c r="H8497" s="30" t="s">
        <v>74</v>
      </c>
      <c r="I8497" s="32">
        <v>6007</v>
      </c>
    </row>
    <row r="8498" spans="1:9" s="33" customFormat="1" x14ac:dyDescent="0.15">
      <c r="A8498" s="31">
        <v>43586</v>
      </c>
      <c r="B8498" s="30" t="s">
        <v>62</v>
      </c>
      <c r="C8498" s="30" t="s">
        <v>195</v>
      </c>
      <c r="D8498" s="30" t="s">
        <v>196</v>
      </c>
      <c r="E8498" s="30" t="s">
        <v>28</v>
      </c>
      <c r="F8498" s="30" t="s">
        <v>197</v>
      </c>
      <c r="G8498" s="30" t="s">
        <v>82</v>
      </c>
      <c r="H8498" s="30" t="s">
        <v>65</v>
      </c>
      <c r="I8498" s="32">
        <v>8610</v>
      </c>
    </row>
    <row r="8499" spans="1:9" s="33" customFormat="1" x14ac:dyDescent="0.15">
      <c r="A8499" s="31">
        <v>43586</v>
      </c>
      <c r="B8499" s="30" t="s">
        <v>52</v>
      </c>
      <c r="C8499" s="30" t="s">
        <v>195</v>
      </c>
      <c r="D8499" s="30" t="s">
        <v>196</v>
      </c>
      <c r="E8499" s="30" t="s">
        <v>28</v>
      </c>
      <c r="F8499" s="30" t="s">
        <v>197</v>
      </c>
      <c r="G8499" s="30" t="s">
        <v>77</v>
      </c>
      <c r="H8499" s="30" t="s">
        <v>61</v>
      </c>
      <c r="I8499" s="32">
        <v>9720</v>
      </c>
    </row>
    <row r="8500" spans="1:9" s="33" customFormat="1" x14ac:dyDescent="0.15">
      <c r="A8500" s="31">
        <v>43586</v>
      </c>
      <c r="B8500" s="30" t="s">
        <v>52</v>
      </c>
      <c r="C8500" s="30" t="s">
        <v>195</v>
      </c>
      <c r="D8500" s="30" t="s">
        <v>196</v>
      </c>
      <c r="E8500" s="30" t="s">
        <v>28</v>
      </c>
      <c r="F8500" s="30" t="s">
        <v>197</v>
      </c>
      <c r="G8500" s="30" t="s">
        <v>76</v>
      </c>
      <c r="H8500" s="30" t="s">
        <v>57</v>
      </c>
      <c r="I8500" s="32">
        <v>4310</v>
      </c>
    </row>
    <row r="8501" spans="1:9" s="33" customFormat="1" x14ac:dyDescent="0.15">
      <c r="A8501" s="31">
        <v>43586</v>
      </c>
      <c r="B8501" s="30" t="s">
        <v>52</v>
      </c>
      <c r="C8501" s="30" t="s">
        <v>195</v>
      </c>
      <c r="D8501" s="30" t="s">
        <v>196</v>
      </c>
      <c r="E8501" s="30" t="s">
        <v>28</v>
      </c>
      <c r="F8501" s="30" t="s">
        <v>197</v>
      </c>
      <c r="G8501" s="30" t="s">
        <v>66</v>
      </c>
      <c r="H8501" s="30" t="s">
        <v>75</v>
      </c>
      <c r="I8501" s="32">
        <v>9818</v>
      </c>
    </row>
    <row r="8502" spans="1:9" s="33" customFormat="1" x14ac:dyDescent="0.15">
      <c r="A8502" s="31">
        <v>43586</v>
      </c>
      <c r="B8502" s="30" t="s">
        <v>62</v>
      </c>
      <c r="C8502" s="30" t="s">
        <v>195</v>
      </c>
      <c r="D8502" s="30" t="s">
        <v>196</v>
      </c>
      <c r="E8502" s="30" t="s">
        <v>28</v>
      </c>
      <c r="F8502" s="30" t="s">
        <v>197</v>
      </c>
      <c r="G8502" s="30" t="s">
        <v>67</v>
      </c>
      <c r="H8502" s="30" t="s">
        <v>79</v>
      </c>
      <c r="I8502" s="32">
        <v>5902</v>
      </c>
    </row>
    <row r="8503" spans="1:9" s="33" customFormat="1" x14ac:dyDescent="0.15">
      <c r="A8503" s="31">
        <v>43586</v>
      </c>
      <c r="B8503" s="30" t="s">
        <v>62</v>
      </c>
      <c r="C8503" s="30" t="s">
        <v>195</v>
      </c>
      <c r="D8503" s="30" t="s">
        <v>196</v>
      </c>
      <c r="E8503" s="30" t="s">
        <v>28</v>
      </c>
      <c r="F8503" s="30" t="s">
        <v>197</v>
      </c>
      <c r="G8503" s="30" t="s">
        <v>76</v>
      </c>
      <c r="H8503" s="30" t="s">
        <v>79</v>
      </c>
      <c r="I8503" s="32">
        <v>4019</v>
      </c>
    </row>
    <row r="8504" spans="1:9" s="33" customFormat="1" x14ac:dyDescent="0.15">
      <c r="A8504" s="31">
        <v>43586</v>
      </c>
      <c r="B8504" s="30" t="s">
        <v>52</v>
      </c>
      <c r="C8504" s="30" t="s">
        <v>195</v>
      </c>
      <c r="D8504" s="30" t="s">
        <v>196</v>
      </c>
      <c r="E8504" s="30" t="s">
        <v>28</v>
      </c>
      <c r="F8504" s="30" t="s">
        <v>197</v>
      </c>
      <c r="G8504" s="30" t="s">
        <v>84</v>
      </c>
      <c r="H8504" s="30" t="s">
        <v>74</v>
      </c>
      <c r="I8504" s="32">
        <v>3893</v>
      </c>
    </row>
    <row r="8505" spans="1:9" s="33" customFormat="1" x14ac:dyDescent="0.15">
      <c r="A8505" s="31">
        <v>43586</v>
      </c>
      <c r="B8505" s="30" t="s">
        <v>62</v>
      </c>
      <c r="C8505" s="30" t="s">
        <v>195</v>
      </c>
      <c r="D8505" s="30" t="s">
        <v>196</v>
      </c>
      <c r="E8505" s="30" t="s">
        <v>28</v>
      </c>
      <c r="F8505" s="30" t="s">
        <v>197</v>
      </c>
      <c r="G8505" s="30" t="s">
        <v>83</v>
      </c>
      <c r="H8505" s="30" t="s">
        <v>59</v>
      </c>
      <c r="I8505" s="32">
        <v>8372</v>
      </c>
    </row>
    <row r="8506" spans="1:9" s="33" customFormat="1" x14ac:dyDescent="0.15">
      <c r="A8506" s="31">
        <v>43586</v>
      </c>
      <c r="B8506" s="30" t="s">
        <v>52</v>
      </c>
      <c r="C8506" s="30" t="s">
        <v>195</v>
      </c>
      <c r="D8506" s="30" t="s">
        <v>196</v>
      </c>
      <c r="E8506" s="30" t="s">
        <v>28</v>
      </c>
      <c r="F8506" s="30" t="s">
        <v>197</v>
      </c>
      <c r="G8506" s="30" t="s">
        <v>58</v>
      </c>
      <c r="H8506" s="30" t="s">
        <v>79</v>
      </c>
      <c r="I8506" s="32">
        <v>5545</v>
      </c>
    </row>
    <row r="8507" spans="1:9" s="33" customFormat="1" x14ac:dyDescent="0.15">
      <c r="A8507" s="31">
        <v>43586</v>
      </c>
      <c r="B8507" s="30" t="s">
        <v>52</v>
      </c>
      <c r="C8507" s="30" t="s">
        <v>195</v>
      </c>
      <c r="D8507" s="30" t="s">
        <v>196</v>
      </c>
      <c r="E8507" s="30" t="s">
        <v>28</v>
      </c>
      <c r="F8507" s="30" t="s">
        <v>197</v>
      </c>
      <c r="G8507" s="30" t="s">
        <v>80</v>
      </c>
      <c r="H8507" s="30" t="s">
        <v>64</v>
      </c>
      <c r="I8507" s="32">
        <v>6560</v>
      </c>
    </row>
    <row r="8508" spans="1:9" s="33" customFormat="1" x14ac:dyDescent="0.15">
      <c r="A8508" s="31">
        <v>43586</v>
      </c>
      <c r="B8508" s="30" t="s">
        <v>52</v>
      </c>
      <c r="C8508" s="30" t="s">
        <v>195</v>
      </c>
      <c r="D8508" s="30" t="s">
        <v>196</v>
      </c>
      <c r="E8508" s="30" t="s">
        <v>28</v>
      </c>
      <c r="F8508" s="30" t="s">
        <v>197</v>
      </c>
      <c r="G8508" s="30" t="s">
        <v>56</v>
      </c>
      <c r="H8508" s="30" t="s">
        <v>61</v>
      </c>
      <c r="I8508" s="32">
        <v>9121</v>
      </c>
    </row>
    <row r="8509" spans="1:9" s="33" customFormat="1" x14ac:dyDescent="0.15">
      <c r="A8509" s="31">
        <v>43586</v>
      </c>
      <c r="B8509" s="30" t="s">
        <v>52</v>
      </c>
      <c r="C8509" s="30" t="s">
        <v>195</v>
      </c>
      <c r="D8509" s="30" t="s">
        <v>196</v>
      </c>
      <c r="E8509" s="30" t="s">
        <v>28</v>
      </c>
      <c r="F8509" s="30" t="s">
        <v>197</v>
      </c>
      <c r="G8509" s="30" t="s">
        <v>84</v>
      </c>
      <c r="H8509" s="30" t="s">
        <v>65</v>
      </c>
      <c r="I8509" s="32">
        <v>5944</v>
      </c>
    </row>
    <row r="8510" spans="1:9" s="33" customFormat="1" x14ac:dyDescent="0.15">
      <c r="A8510" s="31">
        <v>43586</v>
      </c>
      <c r="B8510" s="30" t="s">
        <v>62</v>
      </c>
      <c r="C8510" s="30" t="s">
        <v>195</v>
      </c>
      <c r="D8510" s="30" t="s">
        <v>196</v>
      </c>
      <c r="E8510" s="30" t="s">
        <v>28</v>
      </c>
      <c r="F8510" s="30" t="s">
        <v>197</v>
      </c>
      <c r="G8510" s="30" t="s">
        <v>85</v>
      </c>
      <c r="H8510" s="30" t="s">
        <v>59</v>
      </c>
      <c r="I8510" s="32">
        <v>9224</v>
      </c>
    </row>
    <row r="8511" spans="1:9" s="33" customFormat="1" x14ac:dyDescent="0.15">
      <c r="A8511" s="31">
        <v>43586</v>
      </c>
      <c r="B8511" s="30" t="s">
        <v>52</v>
      </c>
      <c r="C8511" s="30" t="s">
        <v>195</v>
      </c>
      <c r="D8511" s="30" t="s">
        <v>196</v>
      </c>
      <c r="E8511" s="30" t="s">
        <v>28</v>
      </c>
      <c r="F8511" s="30" t="s">
        <v>197</v>
      </c>
      <c r="G8511" s="30" t="s">
        <v>82</v>
      </c>
      <c r="H8511" s="30" t="s">
        <v>64</v>
      </c>
      <c r="I8511" s="32">
        <v>9568</v>
      </c>
    </row>
    <row r="8512" spans="1:9" s="33" customFormat="1" x14ac:dyDescent="0.15">
      <c r="A8512" s="31">
        <v>43617</v>
      </c>
      <c r="B8512" s="30" t="s">
        <v>52</v>
      </c>
      <c r="C8512" s="30" t="s">
        <v>195</v>
      </c>
      <c r="D8512" s="30" t="s">
        <v>196</v>
      </c>
      <c r="E8512" s="30" t="s">
        <v>28</v>
      </c>
      <c r="F8512" s="30" t="s">
        <v>197</v>
      </c>
      <c r="G8512" s="30" t="s">
        <v>56</v>
      </c>
      <c r="H8512" s="30" t="s">
        <v>57</v>
      </c>
      <c r="I8512" s="32">
        <v>6443</v>
      </c>
    </row>
    <row r="8513" spans="1:9" s="33" customFormat="1" x14ac:dyDescent="0.15">
      <c r="A8513" s="31">
        <v>43617</v>
      </c>
      <c r="B8513" s="30" t="s">
        <v>52</v>
      </c>
      <c r="C8513" s="30" t="s">
        <v>195</v>
      </c>
      <c r="D8513" s="30" t="s">
        <v>196</v>
      </c>
      <c r="E8513" s="30" t="s">
        <v>28</v>
      </c>
      <c r="F8513" s="30" t="s">
        <v>197</v>
      </c>
      <c r="G8513" s="30" t="s">
        <v>58</v>
      </c>
      <c r="H8513" s="30" t="s">
        <v>61</v>
      </c>
      <c r="I8513" s="32">
        <v>9586</v>
      </c>
    </row>
    <row r="8514" spans="1:9" s="33" customFormat="1" x14ac:dyDescent="0.15">
      <c r="A8514" s="31">
        <v>43617</v>
      </c>
      <c r="B8514" s="30" t="s">
        <v>62</v>
      </c>
      <c r="C8514" s="30" t="s">
        <v>195</v>
      </c>
      <c r="D8514" s="30" t="s">
        <v>196</v>
      </c>
      <c r="E8514" s="30" t="s">
        <v>28</v>
      </c>
      <c r="F8514" s="30" t="s">
        <v>197</v>
      </c>
      <c r="G8514" s="30" t="s">
        <v>72</v>
      </c>
      <c r="H8514" s="30" t="s">
        <v>61</v>
      </c>
      <c r="I8514" s="32">
        <v>7119</v>
      </c>
    </row>
    <row r="8515" spans="1:9" s="33" customFormat="1" x14ac:dyDescent="0.15">
      <c r="A8515" s="31">
        <v>43617</v>
      </c>
      <c r="B8515" s="30" t="s">
        <v>62</v>
      </c>
      <c r="C8515" s="30" t="s">
        <v>195</v>
      </c>
      <c r="D8515" s="30" t="s">
        <v>196</v>
      </c>
      <c r="E8515" s="30" t="s">
        <v>28</v>
      </c>
      <c r="F8515" s="30" t="s">
        <v>197</v>
      </c>
      <c r="G8515" s="30" t="s">
        <v>63</v>
      </c>
      <c r="H8515" s="30" t="s">
        <v>79</v>
      </c>
      <c r="I8515" s="32">
        <v>4128</v>
      </c>
    </row>
    <row r="8516" spans="1:9" s="33" customFormat="1" x14ac:dyDescent="0.15">
      <c r="A8516" s="31">
        <v>43617</v>
      </c>
      <c r="B8516" s="30" t="s">
        <v>52</v>
      </c>
      <c r="C8516" s="30" t="s">
        <v>195</v>
      </c>
      <c r="D8516" s="30" t="s">
        <v>196</v>
      </c>
      <c r="E8516" s="30" t="s">
        <v>28</v>
      </c>
      <c r="F8516" s="30" t="s">
        <v>197</v>
      </c>
      <c r="G8516" s="30" t="s">
        <v>58</v>
      </c>
      <c r="H8516" s="30" t="s">
        <v>57</v>
      </c>
      <c r="I8516" s="32">
        <v>7094</v>
      </c>
    </row>
    <row r="8517" spans="1:9" s="33" customFormat="1" x14ac:dyDescent="0.15">
      <c r="A8517" s="31">
        <v>43617</v>
      </c>
      <c r="B8517" s="30" t="s">
        <v>52</v>
      </c>
      <c r="C8517" s="30" t="s">
        <v>195</v>
      </c>
      <c r="D8517" s="30" t="s">
        <v>196</v>
      </c>
      <c r="E8517" s="30" t="s">
        <v>28</v>
      </c>
      <c r="F8517" s="30" t="s">
        <v>197</v>
      </c>
      <c r="G8517" s="30" t="s">
        <v>78</v>
      </c>
      <c r="H8517" s="30" t="s">
        <v>61</v>
      </c>
      <c r="I8517" s="32">
        <v>9892</v>
      </c>
    </row>
    <row r="8518" spans="1:9" s="33" customFormat="1" x14ac:dyDescent="0.15">
      <c r="A8518" s="31">
        <v>43617</v>
      </c>
      <c r="B8518" s="30" t="s">
        <v>62</v>
      </c>
      <c r="C8518" s="30" t="s">
        <v>195</v>
      </c>
      <c r="D8518" s="30" t="s">
        <v>196</v>
      </c>
      <c r="E8518" s="30" t="s">
        <v>28</v>
      </c>
      <c r="F8518" s="30" t="s">
        <v>197</v>
      </c>
      <c r="G8518" s="30" t="s">
        <v>67</v>
      </c>
      <c r="H8518" s="30" t="s">
        <v>79</v>
      </c>
      <c r="I8518" s="32">
        <v>1170</v>
      </c>
    </row>
    <row r="8519" spans="1:9" s="33" customFormat="1" x14ac:dyDescent="0.15">
      <c r="A8519" s="31">
        <v>43617</v>
      </c>
      <c r="B8519" s="30" t="s">
        <v>62</v>
      </c>
      <c r="C8519" s="30" t="s">
        <v>195</v>
      </c>
      <c r="D8519" s="30" t="s">
        <v>196</v>
      </c>
      <c r="E8519" s="30" t="s">
        <v>28</v>
      </c>
      <c r="F8519" s="30" t="s">
        <v>197</v>
      </c>
      <c r="G8519" s="30" t="s">
        <v>69</v>
      </c>
      <c r="H8519" s="30" t="s">
        <v>65</v>
      </c>
      <c r="I8519" s="32">
        <v>6418</v>
      </c>
    </row>
    <row r="8520" spans="1:9" s="33" customFormat="1" x14ac:dyDescent="0.15">
      <c r="A8520" s="31">
        <v>43617</v>
      </c>
      <c r="B8520" s="30" t="s">
        <v>62</v>
      </c>
      <c r="C8520" s="30" t="s">
        <v>195</v>
      </c>
      <c r="D8520" s="30" t="s">
        <v>196</v>
      </c>
      <c r="E8520" s="30" t="s">
        <v>28</v>
      </c>
      <c r="F8520" s="30" t="s">
        <v>197</v>
      </c>
      <c r="G8520" s="30" t="s">
        <v>80</v>
      </c>
      <c r="H8520" s="30" t="s">
        <v>75</v>
      </c>
      <c r="I8520" s="32">
        <v>6359</v>
      </c>
    </row>
    <row r="8521" spans="1:9" s="33" customFormat="1" x14ac:dyDescent="0.15">
      <c r="A8521" s="31">
        <v>43617</v>
      </c>
      <c r="B8521" s="30" t="s">
        <v>62</v>
      </c>
      <c r="C8521" s="30" t="s">
        <v>195</v>
      </c>
      <c r="D8521" s="30" t="s">
        <v>196</v>
      </c>
      <c r="E8521" s="30" t="s">
        <v>28</v>
      </c>
      <c r="F8521" s="30" t="s">
        <v>197</v>
      </c>
      <c r="G8521" s="30" t="s">
        <v>71</v>
      </c>
      <c r="H8521" s="30" t="s">
        <v>68</v>
      </c>
      <c r="I8521" s="32">
        <v>1322</v>
      </c>
    </row>
    <row r="8522" spans="1:9" s="33" customFormat="1" x14ac:dyDescent="0.15">
      <c r="A8522" s="31">
        <v>43617</v>
      </c>
      <c r="B8522" s="30" t="s">
        <v>52</v>
      </c>
      <c r="C8522" s="30" t="s">
        <v>195</v>
      </c>
      <c r="D8522" s="30" t="s">
        <v>196</v>
      </c>
      <c r="E8522" s="30" t="s">
        <v>28</v>
      </c>
      <c r="F8522" s="30" t="s">
        <v>197</v>
      </c>
      <c r="G8522" s="30" t="s">
        <v>70</v>
      </c>
      <c r="H8522" s="30" t="s">
        <v>68</v>
      </c>
      <c r="I8522" s="32">
        <v>4776</v>
      </c>
    </row>
    <row r="8523" spans="1:9" s="33" customFormat="1" x14ac:dyDescent="0.15">
      <c r="A8523" s="31">
        <v>43617</v>
      </c>
      <c r="B8523" s="30" t="s">
        <v>62</v>
      </c>
      <c r="C8523" s="30" t="s">
        <v>195</v>
      </c>
      <c r="D8523" s="30" t="s">
        <v>196</v>
      </c>
      <c r="E8523" s="30" t="s">
        <v>28</v>
      </c>
      <c r="F8523" s="30" t="s">
        <v>197</v>
      </c>
      <c r="G8523" s="30" t="s">
        <v>83</v>
      </c>
      <c r="H8523" s="30" t="s">
        <v>57</v>
      </c>
      <c r="I8523" s="32">
        <v>7820</v>
      </c>
    </row>
    <row r="8524" spans="1:9" s="33" customFormat="1" x14ac:dyDescent="0.15">
      <c r="A8524" s="31">
        <v>43617</v>
      </c>
      <c r="B8524" s="30" t="s">
        <v>62</v>
      </c>
      <c r="C8524" s="30" t="s">
        <v>195</v>
      </c>
      <c r="D8524" s="30" t="s">
        <v>196</v>
      </c>
      <c r="E8524" s="30" t="s">
        <v>28</v>
      </c>
      <c r="F8524" s="30" t="s">
        <v>197</v>
      </c>
      <c r="G8524" s="30" t="s">
        <v>72</v>
      </c>
      <c r="H8524" s="30" t="s">
        <v>64</v>
      </c>
      <c r="I8524" s="32">
        <v>5088</v>
      </c>
    </row>
    <row r="8525" spans="1:9" s="33" customFormat="1" x14ac:dyDescent="0.15">
      <c r="A8525" s="31">
        <v>43617</v>
      </c>
      <c r="B8525" s="30" t="s">
        <v>52</v>
      </c>
      <c r="C8525" s="30" t="s">
        <v>195</v>
      </c>
      <c r="D8525" s="30" t="s">
        <v>196</v>
      </c>
      <c r="E8525" s="30" t="s">
        <v>28</v>
      </c>
      <c r="F8525" s="30" t="s">
        <v>197</v>
      </c>
      <c r="G8525" s="30" t="s">
        <v>73</v>
      </c>
      <c r="H8525" s="30" t="s">
        <v>57</v>
      </c>
      <c r="I8525" s="32">
        <v>3377</v>
      </c>
    </row>
    <row r="8526" spans="1:9" s="33" customFormat="1" x14ac:dyDescent="0.15">
      <c r="A8526" s="31">
        <v>43617</v>
      </c>
      <c r="B8526" s="30" t="s">
        <v>62</v>
      </c>
      <c r="C8526" s="30" t="s">
        <v>195</v>
      </c>
      <c r="D8526" s="30" t="s">
        <v>196</v>
      </c>
      <c r="E8526" s="30" t="s">
        <v>28</v>
      </c>
      <c r="F8526" s="30" t="s">
        <v>197</v>
      </c>
      <c r="G8526" s="30" t="s">
        <v>73</v>
      </c>
      <c r="H8526" s="30" t="s">
        <v>64</v>
      </c>
      <c r="I8526" s="32">
        <v>8733</v>
      </c>
    </row>
    <row r="8527" spans="1:9" s="33" customFormat="1" x14ac:dyDescent="0.15">
      <c r="A8527" s="31">
        <v>43617</v>
      </c>
      <c r="B8527" s="30" t="s">
        <v>62</v>
      </c>
      <c r="C8527" s="30" t="s">
        <v>195</v>
      </c>
      <c r="D8527" s="30" t="s">
        <v>196</v>
      </c>
      <c r="E8527" s="30" t="s">
        <v>28</v>
      </c>
      <c r="F8527" s="30" t="s">
        <v>197</v>
      </c>
      <c r="G8527" s="30" t="s">
        <v>67</v>
      </c>
      <c r="H8527" s="30" t="s">
        <v>75</v>
      </c>
      <c r="I8527" s="32">
        <v>4712</v>
      </c>
    </row>
    <row r="8528" spans="1:9" s="33" customFormat="1" x14ac:dyDescent="0.15">
      <c r="A8528" s="31">
        <v>43617</v>
      </c>
      <c r="B8528" s="30" t="s">
        <v>62</v>
      </c>
      <c r="C8528" s="30" t="s">
        <v>195</v>
      </c>
      <c r="D8528" s="30" t="s">
        <v>196</v>
      </c>
      <c r="E8528" s="30" t="s">
        <v>28</v>
      </c>
      <c r="F8528" s="30" t="s">
        <v>197</v>
      </c>
      <c r="G8528" s="30" t="s">
        <v>72</v>
      </c>
      <c r="H8528" s="30" t="s">
        <v>57</v>
      </c>
      <c r="I8528" s="32">
        <v>4614</v>
      </c>
    </row>
    <row r="8529" spans="1:9" s="33" customFormat="1" x14ac:dyDescent="0.15">
      <c r="A8529" s="31">
        <v>43617</v>
      </c>
      <c r="B8529" s="30" t="s">
        <v>62</v>
      </c>
      <c r="C8529" s="30" t="s">
        <v>195</v>
      </c>
      <c r="D8529" s="30" t="s">
        <v>196</v>
      </c>
      <c r="E8529" s="30" t="s">
        <v>28</v>
      </c>
      <c r="F8529" s="30" t="s">
        <v>197</v>
      </c>
      <c r="G8529" s="30" t="s">
        <v>69</v>
      </c>
      <c r="H8529" s="30" t="s">
        <v>68</v>
      </c>
      <c r="I8529" s="32">
        <v>8017</v>
      </c>
    </row>
    <row r="8530" spans="1:9" s="33" customFormat="1" x14ac:dyDescent="0.15">
      <c r="A8530" s="31">
        <v>43617</v>
      </c>
      <c r="B8530" s="30" t="s">
        <v>62</v>
      </c>
      <c r="C8530" s="30" t="s">
        <v>195</v>
      </c>
      <c r="D8530" s="30" t="s">
        <v>196</v>
      </c>
      <c r="E8530" s="30" t="s">
        <v>28</v>
      </c>
      <c r="F8530" s="30" t="s">
        <v>197</v>
      </c>
      <c r="G8530" s="30" t="s">
        <v>76</v>
      </c>
      <c r="H8530" s="30" t="s">
        <v>68</v>
      </c>
      <c r="I8530" s="32">
        <v>1873</v>
      </c>
    </row>
    <row r="8531" spans="1:9" s="33" customFormat="1" x14ac:dyDescent="0.15">
      <c r="A8531" s="31">
        <v>43617</v>
      </c>
      <c r="B8531" s="30" t="s">
        <v>52</v>
      </c>
      <c r="C8531" s="30" t="s">
        <v>195</v>
      </c>
      <c r="D8531" s="30" t="s">
        <v>196</v>
      </c>
      <c r="E8531" s="30" t="s">
        <v>28</v>
      </c>
      <c r="F8531" s="30" t="s">
        <v>197</v>
      </c>
      <c r="G8531" s="30" t="s">
        <v>76</v>
      </c>
      <c r="H8531" s="30" t="s">
        <v>79</v>
      </c>
      <c r="I8531" s="32">
        <v>2297</v>
      </c>
    </row>
    <row r="8532" spans="1:9" s="33" customFormat="1" x14ac:dyDescent="0.15">
      <c r="A8532" s="31">
        <v>43617</v>
      </c>
      <c r="B8532" s="30" t="s">
        <v>52</v>
      </c>
      <c r="C8532" s="30" t="s">
        <v>195</v>
      </c>
      <c r="D8532" s="30" t="s">
        <v>196</v>
      </c>
      <c r="E8532" s="30" t="s">
        <v>28</v>
      </c>
      <c r="F8532" s="30" t="s">
        <v>197</v>
      </c>
      <c r="G8532" s="30" t="s">
        <v>71</v>
      </c>
      <c r="H8532" s="30" t="s">
        <v>61</v>
      </c>
      <c r="I8532" s="32">
        <v>6311</v>
      </c>
    </row>
    <row r="8533" spans="1:9" s="33" customFormat="1" x14ac:dyDescent="0.15">
      <c r="A8533" s="31">
        <v>43617</v>
      </c>
      <c r="B8533" s="30" t="s">
        <v>62</v>
      </c>
      <c r="C8533" s="30" t="s">
        <v>195</v>
      </c>
      <c r="D8533" s="30" t="s">
        <v>196</v>
      </c>
      <c r="E8533" s="30" t="s">
        <v>28</v>
      </c>
      <c r="F8533" s="30" t="s">
        <v>197</v>
      </c>
      <c r="G8533" s="30" t="s">
        <v>86</v>
      </c>
      <c r="H8533" s="30" t="s">
        <v>68</v>
      </c>
      <c r="I8533" s="32">
        <v>7618</v>
      </c>
    </row>
    <row r="8534" spans="1:9" s="33" customFormat="1" x14ac:dyDescent="0.15">
      <c r="A8534" s="31">
        <v>43617</v>
      </c>
      <c r="B8534" s="30" t="s">
        <v>62</v>
      </c>
      <c r="C8534" s="30" t="s">
        <v>195</v>
      </c>
      <c r="D8534" s="30" t="s">
        <v>196</v>
      </c>
      <c r="E8534" s="30" t="s">
        <v>28</v>
      </c>
      <c r="F8534" s="30" t="s">
        <v>197</v>
      </c>
      <c r="G8534" s="30" t="s">
        <v>80</v>
      </c>
      <c r="H8534" s="30" t="s">
        <v>59</v>
      </c>
      <c r="I8534" s="32">
        <v>3085</v>
      </c>
    </row>
    <row r="8535" spans="1:9" s="33" customFormat="1" x14ac:dyDescent="0.15">
      <c r="A8535" s="31">
        <v>43617</v>
      </c>
      <c r="B8535" s="30" t="s">
        <v>52</v>
      </c>
      <c r="C8535" s="30" t="s">
        <v>195</v>
      </c>
      <c r="D8535" s="30" t="s">
        <v>196</v>
      </c>
      <c r="E8535" s="30" t="s">
        <v>28</v>
      </c>
      <c r="F8535" s="30" t="s">
        <v>197</v>
      </c>
      <c r="G8535" s="30" t="s">
        <v>78</v>
      </c>
      <c r="H8535" s="30" t="s">
        <v>61</v>
      </c>
      <c r="I8535" s="32">
        <v>6757</v>
      </c>
    </row>
    <row r="8536" spans="1:9" s="33" customFormat="1" x14ac:dyDescent="0.15">
      <c r="A8536" s="31">
        <v>43617</v>
      </c>
      <c r="B8536" s="30" t="s">
        <v>62</v>
      </c>
      <c r="C8536" s="30" t="s">
        <v>195</v>
      </c>
      <c r="D8536" s="30" t="s">
        <v>196</v>
      </c>
      <c r="E8536" s="30" t="s">
        <v>28</v>
      </c>
      <c r="F8536" s="30" t="s">
        <v>197</v>
      </c>
      <c r="G8536" s="30" t="s">
        <v>82</v>
      </c>
      <c r="H8536" s="30" t="s">
        <v>57</v>
      </c>
      <c r="I8536" s="32">
        <v>1473</v>
      </c>
    </row>
    <row r="8537" spans="1:9" s="33" customFormat="1" x14ac:dyDescent="0.15">
      <c r="A8537" s="31">
        <v>43617</v>
      </c>
      <c r="B8537" s="30" t="s">
        <v>52</v>
      </c>
      <c r="C8537" s="30" t="s">
        <v>195</v>
      </c>
      <c r="D8537" s="30" t="s">
        <v>196</v>
      </c>
      <c r="E8537" s="30" t="s">
        <v>28</v>
      </c>
      <c r="F8537" s="30" t="s">
        <v>197</v>
      </c>
      <c r="G8537" s="30" t="s">
        <v>77</v>
      </c>
      <c r="H8537" s="30" t="s">
        <v>68</v>
      </c>
      <c r="I8537" s="32">
        <v>4481</v>
      </c>
    </row>
    <row r="8538" spans="1:9" s="33" customFormat="1" x14ac:dyDescent="0.15">
      <c r="A8538" s="31">
        <v>43617</v>
      </c>
      <c r="B8538" s="30" t="s">
        <v>52</v>
      </c>
      <c r="C8538" s="30" t="s">
        <v>195</v>
      </c>
      <c r="D8538" s="30" t="s">
        <v>196</v>
      </c>
      <c r="E8538" s="30" t="s">
        <v>28</v>
      </c>
      <c r="F8538" s="30" t="s">
        <v>197</v>
      </c>
      <c r="G8538" s="30" t="s">
        <v>76</v>
      </c>
      <c r="H8538" s="30" t="s">
        <v>64</v>
      </c>
      <c r="I8538" s="32">
        <v>2322</v>
      </c>
    </row>
    <row r="8539" spans="1:9" s="33" customFormat="1" x14ac:dyDescent="0.15">
      <c r="A8539" s="31">
        <v>43617</v>
      </c>
      <c r="B8539" s="30" t="s">
        <v>52</v>
      </c>
      <c r="C8539" s="30" t="s">
        <v>195</v>
      </c>
      <c r="D8539" s="30" t="s">
        <v>196</v>
      </c>
      <c r="E8539" s="30" t="s">
        <v>28</v>
      </c>
      <c r="F8539" s="30" t="s">
        <v>197</v>
      </c>
      <c r="G8539" s="30" t="s">
        <v>66</v>
      </c>
      <c r="H8539" s="30" t="s">
        <v>68</v>
      </c>
      <c r="I8539" s="32">
        <v>9558</v>
      </c>
    </row>
    <row r="8540" spans="1:9" s="33" customFormat="1" x14ac:dyDescent="0.15">
      <c r="A8540" s="31">
        <v>43617</v>
      </c>
      <c r="B8540" s="30" t="s">
        <v>62</v>
      </c>
      <c r="C8540" s="30" t="s">
        <v>195</v>
      </c>
      <c r="D8540" s="30" t="s">
        <v>196</v>
      </c>
      <c r="E8540" s="30" t="s">
        <v>28</v>
      </c>
      <c r="F8540" s="30" t="s">
        <v>197</v>
      </c>
      <c r="G8540" s="30" t="s">
        <v>84</v>
      </c>
      <c r="H8540" s="30" t="s">
        <v>59</v>
      </c>
      <c r="I8540" s="32">
        <v>8410</v>
      </c>
    </row>
    <row r="8541" spans="1:9" s="33" customFormat="1" x14ac:dyDescent="0.15">
      <c r="A8541" s="31">
        <v>43617</v>
      </c>
      <c r="B8541" s="30" t="s">
        <v>52</v>
      </c>
      <c r="C8541" s="30" t="s">
        <v>195</v>
      </c>
      <c r="D8541" s="30" t="s">
        <v>196</v>
      </c>
      <c r="E8541" s="30" t="s">
        <v>28</v>
      </c>
      <c r="F8541" s="30" t="s">
        <v>197</v>
      </c>
      <c r="G8541" s="30" t="s">
        <v>58</v>
      </c>
      <c r="H8541" s="30" t="s">
        <v>65</v>
      </c>
      <c r="I8541" s="32">
        <v>8413</v>
      </c>
    </row>
    <row r="8542" spans="1:9" s="33" customFormat="1" x14ac:dyDescent="0.15">
      <c r="A8542" s="31">
        <v>43466</v>
      </c>
      <c r="B8542" s="30" t="s">
        <v>52</v>
      </c>
      <c r="C8542" s="30" t="s">
        <v>198</v>
      </c>
      <c r="D8542" s="30" t="s">
        <v>199</v>
      </c>
      <c r="E8542" s="30" t="s">
        <v>28</v>
      </c>
      <c r="F8542" s="30" t="s">
        <v>200</v>
      </c>
      <c r="G8542" s="30" t="s">
        <v>56</v>
      </c>
      <c r="H8542" s="30" t="s">
        <v>57</v>
      </c>
      <c r="I8542" s="32">
        <v>8651</v>
      </c>
    </row>
    <row r="8543" spans="1:9" s="33" customFormat="1" x14ac:dyDescent="0.15">
      <c r="A8543" s="31">
        <v>43466</v>
      </c>
      <c r="B8543" s="30" t="s">
        <v>52</v>
      </c>
      <c r="C8543" s="30" t="s">
        <v>198</v>
      </c>
      <c r="D8543" s="30" t="s">
        <v>199</v>
      </c>
      <c r="E8543" s="30" t="s">
        <v>28</v>
      </c>
      <c r="F8543" s="30" t="s">
        <v>200</v>
      </c>
      <c r="G8543" s="30" t="s">
        <v>58</v>
      </c>
      <c r="H8543" s="30" t="s">
        <v>59</v>
      </c>
      <c r="I8543" s="32">
        <v>9299</v>
      </c>
    </row>
    <row r="8544" spans="1:9" s="33" customFormat="1" x14ac:dyDescent="0.15">
      <c r="A8544" s="31">
        <v>43466</v>
      </c>
      <c r="B8544" s="30" t="s">
        <v>52</v>
      </c>
      <c r="C8544" s="30" t="s">
        <v>198</v>
      </c>
      <c r="D8544" s="30" t="s">
        <v>199</v>
      </c>
      <c r="E8544" s="30" t="s">
        <v>28</v>
      </c>
      <c r="F8544" s="30" t="s">
        <v>200</v>
      </c>
      <c r="G8544" s="30" t="s">
        <v>60</v>
      </c>
      <c r="H8544" s="30" t="s">
        <v>75</v>
      </c>
      <c r="I8544" s="32">
        <v>9197</v>
      </c>
    </row>
    <row r="8545" spans="1:9" s="33" customFormat="1" x14ac:dyDescent="0.15">
      <c r="A8545" s="31">
        <v>43466</v>
      </c>
      <c r="B8545" s="30" t="s">
        <v>62</v>
      </c>
      <c r="C8545" s="30" t="s">
        <v>198</v>
      </c>
      <c r="D8545" s="30" t="s">
        <v>199</v>
      </c>
      <c r="E8545" s="30" t="s">
        <v>28</v>
      </c>
      <c r="F8545" s="30" t="s">
        <v>200</v>
      </c>
      <c r="G8545" s="30" t="s">
        <v>63</v>
      </c>
      <c r="H8545" s="30" t="s">
        <v>68</v>
      </c>
      <c r="I8545" s="32">
        <v>7328</v>
      </c>
    </row>
    <row r="8546" spans="1:9" s="33" customFormat="1" x14ac:dyDescent="0.15">
      <c r="A8546" s="31">
        <v>43466</v>
      </c>
      <c r="B8546" s="30" t="s">
        <v>52</v>
      </c>
      <c r="C8546" s="30" t="s">
        <v>198</v>
      </c>
      <c r="D8546" s="30" t="s">
        <v>199</v>
      </c>
      <c r="E8546" s="30" t="s">
        <v>28</v>
      </c>
      <c r="F8546" s="30" t="s">
        <v>200</v>
      </c>
      <c r="G8546" s="30" t="s">
        <v>82</v>
      </c>
      <c r="H8546" s="30" t="s">
        <v>79</v>
      </c>
      <c r="I8546" s="32">
        <v>5574</v>
      </c>
    </row>
    <row r="8547" spans="1:9" s="33" customFormat="1" x14ac:dyDescent="0.15">
      <c r="A8547" s="31">
        <v>43466</v>
      </c>
      <c r="B8547" s="30" t="s">
        <v>52</v>
      </c>
      <c r="C8547" s="30" t="s">
        <v>198</v>
      </c>
      <c r="D8547" s="30" t="s">
        <v>199</v>
      </c>
      <c r="E8547" s="30" t="s">
        <v>28</v>
      </c>
      <c r="F8547" s="30" t="s">
        <v>200</v>
      </c>
      <c r="G8547" s="30" t="s">
        <v>66</v>
      </c>
      <c r="H8547" s="30" t="s">
        <v>59</v>
      </c>
      <c r="I8547" s="32">
        <v>2540</v>
      </c>
    </row>
    <row r="8548" spans="1:9" s="33" customFormat="1" x14ac:dyDescent="0.15">
      <c r="A8548" s="31">
        <v>43466</v>
      </c>
      <c r="B8548" s="30" t="s">
        <v>62</v>
      </c>
      <c r="C8548" s="30" t="s">
        <v>198</v>
      </c>
      <c r="D8548" s="30" t="s">
        <v>199</v>
      </c>
      <c r="E8548" s="30" t="s">
        <v>28</v>
      </c>
      <c r="F8548" s="30" t="s">
        <v>200</v>
      </c>
      <c r="G8548" s="30" t="s">
        <v>85</v>
      </c>
      <c r="H8548" s="30" t="s">
        <v>65</v>
      </c>
      <c r="I8548" s="32">
        <v>2304</v>
      </c>
    </row>
    <row r="8549" spans="1:9" s="33" customFormat="1" x14ac:dyDescent="0.15">
      <c r="A8549" s="31">
        <v>43466</v>
      </c>
      <c r="B8549" s="30" t="s">
        <v>62</v>
      </c>
      <c r="C8549" s="30" t="s">
        <v>198</v>
      </c>
      <c r="D8549" s="30" t="s">
        <v>199</v>
      </c>
      <c r="E8549" s="30" t="s">
        <v>28</v>
      </c>
      <c r="F8549" s="30" t="s">
        <v>200</v>
      </c>
      <c r="G8549" s="30" t="s">
        <v>69</v>
      </c>
      <c r="H8549" s="30" t="s">
        <v>68</v>
      </c>
      <c r="I8549" s="32">
        <v>1544</v>
      </c>
    </row>
    <row r="8550" spans="1:9" s="33" customFormat="1" x14ac:dyDescent="0.15">
      <c r="A8550" s="31">
        <v>43466</v>
      </c>
      <c r="B8550" s="30" t="s">
        <v>52</v>
      </c>
      <c r="C8550" s="30" t="s">
        <v>198</v>
      </c>
      <c r="D8550" s="30" t="s">
        <v>199</v>
      </c>
      <c r="E8550" s="30" t="s">
        <v>28</v>
      </c>
      <c r="F8550" s="30" t="s">
        <v>200</v>
      </c>
      <c r="G8550" s="30" t="s">
        <v>70</v>
      </c>
      <c r="H8550" s="30" t="s">
        <v>61</v>
      </c>
      <c r="I8550" s="32">
        <v>2526</v>
      </c>
    </row>
    <row r="8551" spans="1:9" s="33" customFormat="1" x14ac:dyDescent="0.15">
      <c r="A8551" s="31">
        <v>43466</v>
      </c>
      <c r="B8551" s="30" t="s">
        <v>62</v>
      </c>
      <c r="C8551" s="30" t="s">
        <v>198</v>
      </c>
      <c r="D8551" s="30" t="s">
        <v>199</v>
      </c>
      <c r="E8551" s="30" t="s">
        <v>28</v>
      </c>
      <c r="F8551" s="30" t="s">
        <v>200</v>
      </c>
      <c r="G8551" s="30" t="s">
        <v>71</v>
      </c>
      <c r="H8551" s="30" t="s">
        <v>65</v>
      </c>
      <c r="I8551" s="32">
        <v>5880</v>
      </c>
    </row>
    <row r="8552" spans="1:9" s="33" customFormat="1" x14ac:dyDescent="0.15">
      <c r="A8552" s="31">
        <v>43466</v>
      </c>
      <c r="B8552" s="30" t="s">
        <v>62</v>
      </c>
      <c r="C8552" s="30" t="s">
        <v>198</v>
      </c>
      <c r="D8552" s="30" t="s">
        <v>199</v>
      </c>
      <c r="E8552" s="30" t="s">
        <v>28</v>
      </c>
      <c r="F8552" s="30" t="s">
        <v>200</v>
      </c>
      <c r="G8552" s="30" t="s">
        <v>72</v>
      </c>
      <c r="H8552" s="30" t="s">
        <v>59</v>
      </c>
      <c r="I8552" s="32">
        <v>8743</v>
      </c>
    </row>
    <row r="8553" spans="1:9" s="33" customFormat="1" x14ac:dyDescent="0.15">
      <c r="A8553" s="31">
        <v>43466</v>
      </c>
      <c r="B8553" s="30" t="s">
        <v>62</v>
      </c>
      <c r="C8553" s="30" t="s">
        <v>198</v>
      </c>
      <c r="D8553" s="30" t="s">
        <v>199</v>
      </c>
      <c r="E8553" s="30" t="s">
        <v>28</v>
      </c>
      <c r="F8553" s="30" t="s">
        <v>200</v>
      </c>
      <c r="G8553" s="30" t="s">
        <v>85</v>
      </c>
      <c r="H8553" s="30" t="s">
        <v>65</v>
      </c>
      <c r="I8553" s="32">
        <v>5370</v>
      </c>
    </row>
    <row r="8554" spans="1:9" s="33" customFormat="1" x14ac:dyDescent="0.15">
      <c r="A8554" s="31">
        <v>43466</v>
      </c>
      <c r="B8554" s="30" t="s">
        <v>62</v>
      </c>
      <c r="C8554" s="30" t="s">
        <v>198</v>
      </c>
      <c r="D8554" s="30" t="s">
        <v>199</v>
      </c>
      <c r="E8554" s="30" t="s">
        <v>28</v>
      </c>
      <c r="F8554" s="30" t="s">
        <v>200</v>
      </c>
      <c r="G8554" s="30" t="s">
        <v>69</v>
      </c>
      <c r="H8554" s="30" t="s">
        <v>65</v>
      </c>
      <c r="I8554" s="32">
        <v>2117</v>
      </c>
    </row>
    <row r="8555" spans="1:9" s="33" customFormat="1" x14ac:dyDescent="0.15">
      <c r="A8555" s="31">
        <v>43466</v>
      </c>
      <c r="B8555" s="30" t="s">
        <v>52</v>
      </c>
      <c r="C8555" s="30" t="s">
        <v>198</v>
      </c>
      <c r="D8555" s="30" t="s">
        <v>199</v>
      </c>
      <c r="E8555" s="30" t="s">
        <v>28</v>
      </c>
      <c r="F8555" s="30" t="s">
        <v>200</v>
      </c>
      <c r="G8555" s="30" t="s">
        <v>73</v>
      </c>
      <c r="H8555" s="30" t="s">
        <v>64</v>
      </c>
      <c r="I8555" s="32">
        <v>4001</v>
      </c>
    </row>
    <row r="8556" spans="1:9" s="33" customFormat="1" x14ac:dyDescent="0.15">
      <c r="A8556" s="31">
        <v>43466</v>
      </c>
      <c r="B8556" s="30" t="s">
        <v>62</v>
      </c>
      <c r="C8556" s="30" t="s">
        <v>198</v>
      </c>
      <c r="D8556" s="30" t="s">
        <v>199</v>
      </c>
      <c r="E8556" s="30" t="s">
        <v>28</v>
      </c>
      <c r="F8556" s="30" t="s">
        <v>200</v>
      </c>
      <c r="G8556" s="30" t="s">
        <v>66</v>
      </c>
      <c r="H8556" s="30" t="s">
        <v>65</v>
      </c>
      <c r="I8556" s="32">
        <v>2201</v>
      </c>
    </row>
    <row r="8557" spans="1:9" s="33" customFormat="1" x14ac:dyDescent="0.15">
      <c r="A8557" s="31">
        <v>43466</v>
      </c>
      <c r="B8557" s="30" t="s">
        <v>62</v>
      </c>
      <c r="C8557" s="30" t="s">
        <v>198</v>
      </c>
      <c r="D8557" s="30" t="s">
        <v>199</v>
      </c>
      <c r="E8557" s="30" t="s">
        <v>28</v>
      </c>
      <c r="F8557" s="30" t="s">
        <v>200</v>
      </c>
      <c r="G8557" s="30" t="s">
        <v>56</v>
      </c>
      <c r="H8557" s="30" t="s">
        <v>65</v>
      </c>
      <c r="I8557" s="32">
        <v>9618</v>
      </c>
    </row>
    <row r="8558" spans="1:9" s="33" customFormat="1" x14ac:dyDescent="0.15">
      <c r="A8558" s="31">
        <v>43466</v>
      </c>
      <c r="B8558" s="30" t="s">
        <v>62</v>
      </c>
      <c r="C8558" s="30" t="s">
        <v>198</v>
      </c>
      <c r="D8558" s="30" t="s">
        <v>199</v>
      </c>
      <c r="E8558" s="30" t="s">
        <v>28</v>
      </c>
      <c r="F8558" s="30" t="s">
        <v>200</v>
      </c>
      <c r="G8558" s="30" t="s">
        <v>72</v>
      </c>
      <c r="H8558" s="30" t="s">
        <v>57</v>
      </c>
      <c r="I8558" s="32">
        <v>8045</v>
      </c>
    </row>
    <row r="8559" spans="1:9" s="33" customFormat="1" x14ac:dyDescent="0.15">
      <c r="A8559" s="31">
        <v>43466</v>
      </c>
      <c r="B8559" s="30" t="s">
        <v>62</v>
      </c>
      <c r="C8559" s="30" t="s">
        <v>198</v>
      </c>
      <c r="D8559" s="30" t="s">
        <v>199</v>
      </c>
      <c r="E8559" s="30" t="s">
        <v>28</v>
      </c>
      <c r="F8559" s="30" t="s">
        <v>200</v>
      </c>
      <c r="G8559" s="30" t="s">
        <v>69</v>
      </c>
      <c r="H8559" s="30" t="s">
        <v>59</v>
      </c>
      <c r="I8559" s="32">
        <v>7664</v>
      </c>
    </row>
    <row r="8560" spans="1:9" s="33" customFormat="1" x14ac:dyDescent="0.15">
      <c r="A8560" s="31">
        <v>43466</v>
      </c>
      <c r="B8560" s="30" t="s">
        <v>62</v>
      </c>
      <c r="C8560" s="30" t="s">
        <v>198</v>
      </c>
      <c r="D8560" s="30" t="s">
        <v>199</v>
      </c>
      <c r="E8560" s="30" t="s">
        <v>28</v>
      </c>
      <c r="F8560" s="30" t="s">
        <v>200</v>
      </c>
      <c r="G8560" s="30" t="s">
        <v>76</v>
      </c>
      <c r="H8560" s="30" t="s">
        <v>64</v>
      </c>
      <c r="I8560" s="32">
        <v>9573</v>
      </c>
    </row>
    <row r="8561" spans="1:9" s="33" customFormat="1" x14ac:dyDescent="0.15">
      <c r="A8561" s="31">
        <v>43466</v>
      </c>
      <c r="B8561" s="30" t="s">
        <v>52</v>
      </c>
      <c r="C8561" s="30" t="s">
        <v>198</v>
      </c>
      <c r="D8561" s="30" t="s">
        <v>199</v>
      </c>
      <c r="E8561" s="30" t="s">
        <v>28</v>
      </c>
      <c r="F8561" s="30" t="s">
        <v>200</v>
      </c>
      <c r="G8561" s="30" t="s">
        <v>76</v>
      </c>
      <c r="H8561" s="30" t="s">
        <v>64</v>
      </c>
      <c r="I8561" s="32">
        <v>1697</v>
      </c>
    </row>
    <row r="8562" spans="1:9" s="33" customFormat="1" x14ac:dyDescent="0.15">
      <c r="A8562" s="31">
        <v>43466</v>
      </c>
      <c r="B8562" s="30" t="s">
        <v>52</v>
      </c>
      <c r="C8562" s="30" t="s">
        <v>198</v>
      </c>
      <c r="D8562" s="30" t="s">
        <v>199</v>
      </c>
      <c r="E8562" s="30" t="s">
        <v>28</v>
      </c>
      <c r="F8562" s="30" t="s">
        <v>200</v>
      </c>
      <c r="G8562" s="30" t="s">
        <v>71</v>
      </c>
      <c r="H8562" s="30" t="s">
        <v>57</v>
      </c>
      <c r="I8562" s="32">
        <v>7770</v>
      </c>
    </row>
    <row r="8563" spans="1:9" s="33" customFormat="1" x14ac:dyDescent="0.15">
      <c r="A8563" s="31">
        <v>43466</v>
      </c>
      <c r="B8563" s="30" t="s">
        <v>62</v>
      </c>
      <c r="C8563" s="30" t="s">
        <v>198</v>
      </c>
      <c r="D8563" s="30" t="s">
        <v>199</v>
      </c>
      <c r="E8563" s="30" t="s">
        <v>28</v>
      </c>
      <c r="F8563" s="30" t="s">
        <v>200</v>
      </c>
      <c r="G8563" s="30" t="s">
        <v>71</v>
      </c>
      <c r="H8563" s="30" t="s">
        <v>68</v>
      </c>
      <c r="I8563" s="32">
        <v>6516</v>
      </c>
    </row>
    <row r="8564" spans="1:9" s="33" customFormat="1" x14ac:dyDescent="0.15">
      <c r="A8564" s="31">
        <v>43466</v>
      </c>
      <c r="B8564" s="30" t="s">
        <v>52</v>
      </c>
      <c r="C8564" s="30" t="s">
        <v>198</v>
      </c>
      <c r="D8564" s="30" t="s">
        <v>199</v>
      </c>
      <c r="E8564" s="30" t="s">
        <v>28</v>
      </c>
      <c r="F8564" s="30" t="s">
        <v>200</v>
      </c>
      <c r="G8564" s="30" t="s">
        <v>77</v>
      </c>
      <c r="H8564" s="30" t="s">
        <v>68</v>
      </c>
      <c r="I8564" s="32">
        <v>6472</v>
      </c>
    </row>
    <row r="8565" spans="1:9" s="33" customFormat="1" x14ac:dyDescent="0.15">
      <c r="A8565" s="31">
        <v>43466</v>
      </c>
      <c r="B8565" s="30" t="s">
        <v>52</v>
      </c>
      <c r="C8565" s="30" t="s">
        <v>198</v>
      </c>
      <c r="D8565" s="30" t="s">
        <v>199</v>
      </c>
      <c r="E8565" s="30" t="s">
        <v>28</v>
      </c>
      <c r="F8565" s="30" t="s">
        <v>200</v>
      </c>
      <c r="G8565" s="30" t="s">
        <v>78</v>
      </c>
      <c r="H8565" s="30" t="s">
        <v>79</v>
      </c>
      <c r="I8565" s="32">
        <v>5164</v>
      </c>
    </row>
    <row r="8566" spans="1:9" s="33" customFormat="1" x14ac:dyDescent="0.15">
      <c r="A8566" s="31">
        <v>43466</v>
      </c>
      <c r="B8566" s="30" t="s">
        <v>62</v>
      </c>
      <c r="C8566" s="30" t="s">
        <v>198</v>
      </c>
      <c r="D8566" s="30" t="s">
        <v>199</v>
      </c>
      <c r="E8566" s="30" t="s">
        <v>28</v>
      </c>
      <c r="F8566" s="30" t="s">
        <v>200</v>
      </c>
      <c r="G8566" s="30" t="s">
        <v>67</v>
      </c>
      <c r="H8566" s="30" t="s">
        <v>79</v>
      </c>
      <c r="I8566" s="32">
        <v>8024</v>
      </c>
    </row>
    <row r="8567" spans="1:9" s="33" customFormat="1" x14ac:dyDescent="0.15">
      <c r="A8567" s="31">
        <v>43466</v>
      </c>
      <c r="B8567" s="30" t="s">
        <v>52</v>
      </c>
      <c r="C8567" s="30" t="s">
        <v>198</v>
      </c>
      <c r="D8567" s="30" t="s">
        <v>199</v>
      </c>
      <c r="E8567" s="30" t="s">
        <v>28</v>
      </c>
      <c r="F8567" s="30" t="s">
        <v>200</v>
      </c>
      <c r="G8567" s="30" t="s">
        <v>78</v>
      </c>
      <c r="H8567" s="30" t="s">
        <v>61</v>
      </c>
      <c r="I8567" s="32">
        <v>7562</v>
      </c>
    </row>
    <row r="8568" spans="1:9" s="33" customFormat="1" x14ac:dyDescent="0.15">
      <c r="A8568" s="31">
        <v>43466</v>
      </c>
      <c r="B8568" s="30" t="s">
        <v>52</v>
      </c>
      <c r="C8568" s="30" t="s">
        <v>198</v>
      </c>
      <c r="D8568" s="30" t="s">
        <v>199</v>
      </c>
      <c r="E8568" s="30" t="s">
        <v>28</v>
      </c>
      <c r="F8568" s="30" t="s">
        <v>200</v>
      </c>
      <c r="G8568" s="30" t="s">
        <v>80</v>
      </c>
      <c r="H8568" s="30" t="s">
        <v>65</v>
      </c>
      <c r="I8568" s="32">
        <v>4935</v>
      </c>
    </row>
    <row r="8569" spans="1:9" s="33" customFormat="1" x14ac:dyDescent="0.15">
      <c r="A8569" s="31">
        <v>43466</v>
      </c>
      <c r="B8569" s="30" t="s">
        <v>62</v>
      </c>
      <c r="C8569" s="30" t="s">
        <v>198</v>
      </c>
      <c r="D8569" s="30" t="s">
        <v>199</v>
      </c>
      <c r="E8569" s="30" t="s">
        <v>28</v>
      </c>
      <c r="F8569" s="30" t="s">
        <v>200</v>
      </c>
      <c r="G8569" s="30" t="s">
        <v>81</v>
      </c>
      <c r="H8569" s="30" t="s">
        <v>57</v>
      </c>
      <c r="I8569" s="32">
        <v>4327</v>
      </c>
    </row>
    <row r="8570" spans="1:9" s="33" customFormat="1" x14ac:dyDescent="0.15">
      <c r="A8570" s="31">
        <v>43466</v>
      </c>
      <c r="B8570" s="30" t="s">
        <v>62</v>
      </c>
      <c r="C8570" s="30" t="s">
        <v>198</v>
      </c>
      <c r="D8570" s="30" t="s">
        <v>199</v>
      </c>
      <c r="E8570" s="30" t="s">
        <v>28</v>
      </c>
      <c r="F8570" s="30" t="s">
        <v>200</v>
      </c>
      <c r="G8570" s="30" t="s">
        <v>82</v>
      </c>
      <c r="H8570" s="30" t="s">
        <v>65</v>
      </c>
      <c r="I8570" s="32">
        <v>7487</v>
      </c>
    </row>
    <row r="8571" spans="1:9" s="33" customFormat="1" x14ac:dyDescent="0.15">
      <c r="A8571" s="31">
        <v>43466</v>
      </c>
      <c r="B8571" s="30" t="s">
        <v>52</v>
      </c>
      <c r="C8571" s="30" t="s">
        <v>198</v>
      </c>
      <c r="D8571" s="30" t="s">
        <v>199</v>
      </c>
      <c r="E8571" s="30" t="s">
        <v>28</v>
      </c>
      <c r="F8571" s="30" t="s">
        <v>200</v>
      </c>
      <c r="G8571" s="30" t="s">
        <v>58</v>
      </c>
      <c r="H8571" s="30" t="s">
        <v>65</v>
      </c>
      <c r="I8571" s="32">
        <v>4179</v>
      </c>
    </row>
    <row r="8572" spans="1:9" s="33" customFormat="1" x14ac:dyDescent="0.15">
      <c r="A8572" s="31">
        <v>43466</v>
      </c>
      <c r="B8572" s="30" t="s">
        <v>52</v>
      </c>
      <c r="C8572" s="30" t="s">
        <v>198</v>
      </c>
      <c r="D8572" s="30" t="s">
        <v>199</v>
      </c>
      <c r="E8572" s="30" t="s">
        <v>28</v>
      </c>
      <c r="F8572" s="30" t="s">
        <v>200</v>
      </c>
      <c r="G8572" s="30" t="s">
        <v>56</v>
      </c>
      <c r="H8572" s="30" t="s">
        <v>65</v>
      </c>
      <c r="I8572" s="32">
        <v>7151</v>
      </c>
    </row>
    <row r="8573" spans="1:9" s="33" customFormat="1" x14ac:dyDescent="0.15">
      <c r="A8573" s="31">
        <v>43466</v>
      </c>
      <c r="B8573" s="30" t="s">
        <v>62</v>
      </c>
      <c r="C8573" s="30" t="s">
        <v>198</v>
      </c>
      <c r="D8573" s="30" t="s">
        <v>199</v>
      </c>
      <c r="E8573" s="30" t="s">
        <v>28</v>
      </c>
      <c r="F8573" s="30" t="s">
        <v>200</v>
      </c>
      <c r="G8573" s="30" t="s">
        <v>82</v>
      </c>
      <c r="H8573" s="30" t="s">
        <v>64</v>
      </c>
      <c r="I8573" s="32">
        <v>2831</v>
      </c>
    </row>
    <row r="8574" spans="1:9" s="33" customFormat="1" x14ac:dyDescent="0.15">
      <c r="A8574" s="31">
        <v>43466</v>
      </c>
      <c r="B8574" s="30" t="s">
        <v>62</v>
      </c>
      <c r="C8574" s="30" t="s">
        <v>198</v>
      </c>
      <c r="D8574" s="30" t="s">
        <v>199</v>
      </c>
      <c r="E8574" s="30" t="s">
        <v>28</v>
      </c>
      <c r="F8574" s="30" t="s">
        <v>200</v>
      </c>
      <c r="G8574" s="30" t="s">
        <v>83</v>
      </c>
      <c r="H8574" s="30" t="s">
        <v>61</v>
      </c>
      <c r="I8574" s="32">
        <v>7503</v>
      </c>
    </row>
    <row r="8575" spans="1:9" s="33" customFormat="1" x14ac:dyDescent="0.15">
      <c r="A8575" s="31">
        <v>43466</v>
      </c>
      <c r="B8575" s="30" t="s">
        <v>62</v>
      </c>
      <c r="C8575" s="30" t="s">
        <v>198</v>
      </c>
      <c r="D8575" s="30" t="s">
        <v>199</v>
      </c>
      <c r="E8575" s="30" t="s">
        <v>28</v>
      </c>
      <c r="F8575" s="30" t="s">
        <v>200</v>
      </c>
      <c r="G8575" s="30" t="s">
        <v>77</v>
      </c>
      <c r="H8575" s="30" t="s">
        <v>59</v>
      </c>
      <c r="I8575" s="32">
        <v>7655</v>
      </c>
    </row>
    <row r="8576" spans="1:9" s="33" customFormat="1" x14ac:dyDescent="0.15">
      <c r="A8576" s="31">
        <v>43466</v>
      </c>
      <c r="B8576" s="30" t="s">
        <v>52</v>
      </c>
      <c r="C8576" s="30" t="s">
        <v>198</v>
      </c>
      <c r="D8576" s="30" t="s">
        <v>199</v>
      </c>
      <c r="E8576" s="30" t="s">
        <v>28</v>
      </c>
      <c r="F8576" s="30" t="s">
        <v>200</v>
      </c>
      <c r="G8576" s="30" t="s">
        <v>80</v>
      </c>
      <c r="H8576" s="30" t="s">
        <v>68</v>
      </c>
      <c r="I8576" s="32">
        <v>4036</v>
      </c>
    </row>
    <row r="8577" spans="1:9" s="33" customFormat="1" x14ac:dyDescent="0.15">
      <c r="A8577" s="31">
        <v>43466</v>
      </c>
      <c r="B8577" s="30" t="s">
        <v>52</v>
      </c>
      <c r="C8577" s="30" t="s">
        <v>198</v>
      </c>
      <c r="D8577" s="30" t="s">
        <v>199</v>
      </c>
      <c r="E8577" s="30" t="s">
        <v>28</v>
      </c>
      <c r="F8577" s="30" t="s">
        <v>200</v>
      </c>
      <c r="G8577" s="30" t="s">
        <v>84</v>
      </c>
      <c r="H8577" s="30" t="s">
        <v>59</v>
      </c>
      <c r="I8577" s="32">
        <v>7306</v>
      </c>
    </row>
    <row r="8578" spans="1:9" s="33" customFormat="1" x14ac:dyDescent="0.15">
      <c r="A8578" s="31">
        <v>43466</v>
      </c>
      <c r="B8578" s="30" t="s">
        <v>62</v>
      </c>
      <c r="C8578" s="30" t="s">
        <v>198</v>
      </c>
      <c r="D8578" s="30" t="s">
        <v>199</v>
      </c>
      <c r="E8578" s="30" t="s">
        <v>28</v>
      </c>
      <c r="F8578" s="30" t="s">
        <v>200</v>
      </c>
      <c r="G8578" s="30" t="s">
        <v>83</v>
      </c>
      <c r="H8578" s="30" t="s">
        <v>68</v>
      </c>
      <c r="I8578" s="32">
        <v>5553</v>
      </c>
    </row>
    <row r="8579" spans="1:9" s="33" customFormat="1" x14ac:dyDescent="0.15">
      <c r="A8579" s="31">
        <v>43466</v>
      </c>
      <c r="B8579" s="30" t="s">
        <v>62</v>
      </c>
      <c r="C8579" s="30" t="s">
        <v>198</v>
      </c>
      <c r="D8579" s="30" t="s">
        <v>199</v>
      </c>
      <c r="E8579" s="30" t="s">
        <v>28</v>
      </c>
      <c r="F8579" s="30" t="s">
        <v>200</v>
      </c>
      <c r="G8579" s="30" t="s">
        <v>84</v>
      </c>
      <c r="H8579" s="30" t="s">
        <v>68</v>
      </c>
      <c r="I8579" s="32">
        <v>6449</v>
      </c>
    </row>
    <row r="8580" spans="1:9" s="33" customFormat="1" x14ac:dyDescent="0.15">
      <c r="A8580" s="31">
        <v>43497</v>
      </c>
      <c r="B8580" s="30" t="s">
        <v>52</v>
      </c>
      <c r="C8580" s="30" t="s">
        <v>198</v>
      </c>
      <c r="D8580" s="30" t="s">
        <v>199</v>
      </c>
      <c r="E8580" s="30" t="s">
        <v>28</v>
      </c>
      <c r="F8580" s="30" t="s">
        <v>200</v>
      </c>
      <c r="G8580" s="30" t="s">
        <v>56</v>
      </c>
      <c r="H8580" s="30" t="s">
        <v>68</v>
      </c>
      <c r="I8580" s="32">
        <v>5889</v>
      </c>
    </row>
    <row r="8581" spans="1:9" s="33" customFormat="1" x14ac:dyDescent="0.15">
      <c r="A8581" s="31">
        <v>43497</v>
      </c>
      <c r="B8581" s="30" t="s">
        <v>52</v>
      </c>
      <c r="C8581" s="30" t="s">
        <v>198</v>
      </c>
      <c r="D8581" s="30" t="s">
        <v>199</v>
      </c>
      <c r="E8581" s="30" t="s">
        <v>28</v>
      </c>
      <c r="F8581" s="30" t="s">
        <v>200</v>
      </c>
      <c r="G8581" s="30" t="s">
        <v>58</v>
      </c>
      <c r="H8581" s="30" t="s">
        <v>59</v>
      </c>
      <c r="I8581" s="32">
        <v>4030</v>
      </c>
    </row>
    <row r="8582" spans="1:9" s="33" customFormat="1" x14ac:dyDescent="0.15">
      <c r="A8582" s="31">
        <v>43497</v>
      </c>
      <c r="B8582" s="30" t="s">
        <v>52</v>
      </c>
      <c r="C8582" s="30" t="s">
        <v>198</v>
      </c>
      <c r="D8582" s="30" t="s">
        <v>199</v>
      </c>
      <c r="E8582" s="30" t="s">
        <v>28</v>
      </c>
      <c r="F8582" s="30" t="s">
        <v>200</v>
      </c>
      <c r="G8582" s="30" t="s">
        <v>60</v>
      </c>
      <c r="H8582" s="30" t="s">
        <v>68</v>
      </c>
      <c r="I8582" s="32">
        <v>6723</v>
      </c>
    </row>
    <row r="8583" spans="1:9" s="33" customFormat="1" x14ac:dyDescent="0.15">
      <c r="A8583" s="31">
        <v>43497</v>
      </c>
      <c r="B8583" s="30" t="s">
        <v>62</v>
      </c>
      <c r="C8583" s="30" t="s">
        <v>198</v>
      </c>
      <c r="D8583" s="30" t="s">
        <v>199</v>
      </c>
      <c r="E8583" s="30" t="s">
        <v>28</v>
      </c>
      <c r="F8583" s="30" t="s">
        <v>200</v>
      </c>
      <c r="G8583" s="30" t="s">
        <v>63</v>
      </c>
      <c r="H8583" s="30" t="s">
        <v>64</v>
      </c>
      <c r="I8583" s="32">
        <v>3911</v>
      </c>
    </row>
    <row r="8584" spans="1:9" s="33" customFormat="1" x14ac:dyDescent="0.15">
      <c r="A8584" s="31">
        <v>43497</v>
      </c>
      <c r="B8584" s="30" t="s">
        <v>52</v>
      </c>
      <c r="C8584" s="30" t="s">
        <v>198</v>
      </c>
      <c r="D8584" s="30" t="s">
        <v>199</v>
      </c>
      <c r="E8584" s="30" t="s">
        <v>28</v>
      </c>
      <c r="F8584" s="30" t="s">
        <v>200</v>
      </c>
      <c r="G8584" s="30" t="s">
        <v>58</v>
      </c>
      <c r="H8584" s="30" t="s">
        <v>68</v>
      </c>
      <c r="I8584" s="32">
        <v>5142</v>
      </c>
    </row>
    <row r="8585" spans="1:9" s="33" customFormat="1" x14ac:dyDescent="0.15">
      <c r="A8585" s="31">
        <v>43497</v>
      </c>
      <c r="B8585" s="30" t="s">
        <v>52</v>
      </c>
      <c r="C8585" s="30" t="s">
        <v>198</v>
      </c>
      <c r="D8585" s="30" t="s">
        <v>199</v>
      </c>
      <c r="E8585" s="30" t="s">
        <v>28</v>
      </c>
      <c r="F8585" s="30" t="s">
        <v>200</v>
      </c>
      <c r="G8585" s="30" t="s">
        <v>66</v>
      </c>
      <c r="H8585" s="30" t="s">
        <v>61</v>
      </c>
      <c r="I8585" s="32">
        <v>3082</v>
      </c>
    </row>
    <row r="8586" spans="1:9" s="33" customFormat="1" x14ac:dyDescent="0.15">
      <c r="A8586" s="31">
        <v>43497</v>
      </c>
      <c r="B8586" s="30" t="s">
        <v>62</v>
      </c>
      <c r="C8586" s="30" t="s">
        <v>198</v>
      </c>
      <c r="D8586" s="30" t="s">
        <v>199</v>
      </c>
      <c r="E8586" s="30" t="s">
        <v>28</v>
      </c>
      <c r="F8586" s="30" t="s">
        <v>200</v>
      </c>
      <c r="G8586" s="30" t="s">
        <v>85</v>
      </c>
      <c r="H8586" s="30" t="s">
        <v>61</v>
      </c>
      <c r="I8586" s="32">
        <v>6903</v>
      </c>
    </row>
    <row r="8587" spans="1:9" s="33" customFormat="1" x14ac:dyDescent="0.15">
      <c r="A8587" s="31">
        <v>43497</v>
      </c>
      <c r="B8587" s="30" t="s">
        <v>62</v>
      </c>
      <c r="C8587" s="30" t="s">
        <v>198</v>
      </c>
      <c r="D8587" s="30" t="s">
        <v>199</v>
      </c>
      <c r="E8587" s="30" t="s">
        <v>28</v>
      </c>
      <c r="F8587" s="30" t="s">
        <v>200</v>
      </c>
      <c r="G8587" s="30" t="s">
        <v>72</v>
      </c>
      <c r="H8587" s="30" t="s">
        <v>79</v>
      </c>
      <c r="I8587" s="32">
        <v>7444</v>
      </c>
    </row>
    <row r="8588" spans="1:9" s="33" customFormat="1" x14ac:dyDescent="0.15">
      <c r="A8588" s="31">
        <v>43497</v>
      </c>
      <c r="B8588" s="30" t="s">
        <v>52</v>
      </c>
      <c r="C8588" s="30" t="s">
        <v>198</v>
      </c>
      <c r="D8588" s="30" t="s">
        <v>199</v>
      </c>
      <c r="E8588" s="30" t="s">
        <v>28</v>
      </c>
      <c r="F8588" s="30" t="s">
        <v>200</v>
      </c>
      <c r="G8588" s="30" t="s">
        <v>70</v>
      </c>
      <c r="H8588" s="30" t="s">
        <v>79</v>
      </c>
      <c r="I8588" s="32">
        <v>2889</v>
      </c>
    </row>
    <row r="8589" spans="1:9" s="33" customFormat="1" x14ac:dyDescent="0.15">
      <c r="A8589" s="31">
        <v>43497</v>
      </c>
      <c r="B8589" s="30" t="s">
        <v>62</v>
      </c>
      <c r="C8589" s="30" t="s">
        <v>198</v>
      </c>
      <c r="D8589" s="30" t="s">
        <v>199</v>
      </c>
      <c r="E8589" s="30" t="s">
        <v>28</v>
      </c>
      <c r="F8589" s="30" t="s">
        <v>200</v>
      </c>
      <c r="G8589" s="30" t="s">
        <v>70</v>
      </c>
      <c r="H8589" s="30" t="s">
        <v>61</v>
      </c>
      <c r="I8589" s="32">
        <v>7842</v>
      </c>
    </row>
    <row r="8590" spans="1:9" s="33" customFormat="1" x14ac:dyDescent="0.15">
      <c r="A8590" s="31">
        <v>43497</v>
      </c>
      <c r="B8590" s="30" t="s">
        <v>62</v>
      </c>
      <c r="C8590" s="30" t="s">
        <v>198</v>
      </c>
      <c r="D8590" s="30" t="s">
        <v>199</v>
      </c>
      <c r="E8590" s="30" t="s">
        <v>28</v>
      </c>
      <c r="F8590" s="30" t="s">
        <v>200</v>
      </c>
      <c r="G8590" s="30" t="s">
        <v>72</v>
      </c>
      <c r="H8590" s="30" t="s">
        <v>65</v>
      </c>
      <c r="I8590" s="32">
        <v>1323</v>
      </c>
    </row>
    <row r="8591" spans="1:9" s="33" customFormat="1" x14ac:dyDescent="0.15">
      <c r="A8591" s="31">
        <v>43497</v>
      </c>
      <c r="B8591" s="30" t="s">
        <v>62</v>
      </c>
      <c r="C8591" s="30" t="s">
        <v>198</v>
      </c>
      <c r="D8591" s="30" t="s">
        <v>199</v>
      </c>
      <c r="E8591" s="30" t="s">
        <v>28</v>
      </c>
      <c r="F8591" s="30" t="s">
        <v>200</v>
      </c>
      <c r="G8591" s="30" t="s">
        <v>83</v>
      </c>
      <c r="H8591" s="30" t="s">
        <v>61</v>
      </c>
      <c r="I8591" s="32">
        <v>2909</v>
      </c>
    </row>
    <row r="8592" spans="1:9" s="33" customFormat="1" x14ac:dyDescent="0.15">
      <c r="A8592" s="31">
        <v>43497</v>
      </c>
      <c r="B8592" s="30" t="s">
        <v>62</v>
      </c>
      <c r="C8592" s="30" t="s">
        <v>198</v>
      </c>
      <c r="D8592" s="30" t="s">
        <v>199</v>
      </c>
      <c r="E8592" s="30" t="s">
        <v>28</v>
      </c>
      <c r="F8592" s="30" t="s">
        <v>200</v>
      </c>
      <c r="G8592" s="30" t="s">
        <v>72</v>
      </c>
      <c r="H8592" s="30" t="s">
        <v>75</v>
      </c>
      <c r="I8592" s="32">
        <v>8917</v>
      </c>
    </row>
    <row r="8593" spans="1:9" s="33" customFormat="1" x14ac:dyDescent="0.15">
      <c r="A8593" s="31">
        <v>43497</v>
      </c>
      <c r="B8593" s="30" t="s">
        <v>52</v>
      </c>
      <c r="C8593" s="30" t="s">
        <v>198</v>
      </c>
      <c r="D8593" s="30" t="s">
        <v>199</v>
      </c>
      <c r="E8593" s="30" t="s">
        <v>28</v>
      </c>
      <c r="F8593" s="30" t="s">
        <v>200</v>
      </c>
      <c r="G8593" s="30" t="s">
        <v>73</v>
      </c>
      <c r="H8593" s="30" t="s">
        <v>68</v>
      </c>
      <c r="I8593" s="32">
        <v>9806</v>
      </c>
    </row>
    <row r="8594" spans="1:9" s="33" customFormat="1" x14ac:dyDescent="0.15">
      <c r="A8594" s="31">
        <v>43497</v>
      </c>
      <c r="B8594" s="30" t="s">
        <v>62</v>
      </c>
      <c r="C8594" s="30" t="s">
        <v>198</v>
      </c>
      <c r="D8594" s="30" t="s">
        <v>199</v>
      </c>
      <c r="E8594" s="30" t="s">
        <v>28</v>
      </c>
      <c r="F8594" s="30" t="s">
        <v>200</v>
      </c>
      <c r="G8594" s="30" t="s">
        <v>73</v>
      </c>
      <c r="H8594" s="30" t="s">
        <v>68</v>
      </c>
      <c r="I8594" s="32">
        <v>8146</v>
      </c>
    </row>
    <row r="8595" spans="1:9" s="33" customFormat="1" x14ac:dyDescent="0.15">
      <c r="A8595" s="31">
        <v>43497</v>
      </c>
      <c r="B8595" s="30" t="s">
        <v>62</v>
      </c>
      <c r="C8595" s="30" t="s">
        <v>198</v>
      </c>
      <c r="D8595" s="30" t="s">
        <v>199</v>
      </c>
      <c r="E8595" s="30" t="s">
        <v>28</v>
      </c>
      <c r="F8595" s="30" t="s">
        <v>200</v>
      </c>
      <c r="G8595" s="30" t="s">
        <v>67</v>
      </c>
      <c r="H8595" s="30" t="s">
        <v>75</v>
      </c>
      <c r="I8595" s="32">
        <v>1168</v>
      </c>
    </row>
    <row r="8596" spans="1:9" s="33" customFormat="1" x14ac:dyDescent="0.15">
      <c r="A8596" s="31">
        <v>43497</v>
      </c>
      <c r="B8596" s="30" t="s">
        <v>62</v>
      </c>
      <c r="C8596" s="30" t="s">
        <v>198</v>
      </c>
      <c r="D8596" s="30" t="s">
        <v>199</v>
      </c>
      <c r="E8596" s="30" t="s">
        <v>28</v>
      </c>
      <c r="F8596" s="30" t="s">
        <v>200</v>
      </c>
      <c r="G8596" s="30" t="s">
        <v>72</v>
      </c>
      <c r="H8596" s="30" t="s">
        <v>61</v>
      </c>
      <c r="I8596" s="32">
        <v>3894</v>
      </c>
    </row>
    <row r="8597" spans="1:9" s="33" customFormat="1" x14ac:dyDescent="0.15">
      <c r="A8597" s="31">
        <v>43497</v>
      </c>
      <c r="B8597" s="30" t="s">
        <v>62</v>
      </c>
      <c r="C8597" s="30" t="s">
        <v>198</v>
      </c>
      <c r="D8597" s="30" t="s">
        <v>199</v>
      </c>
      <c r="E8597" s="30" t="s">
        <v>28</v>
      </c>
      <c r="F8597" s="30" t="s">
        <v>200</v>
      </c>
      <c r="G8597" s="30" t="s">
        <v>69</v>
      </c>
      <c r="H8597" s="30" t="s">
        <v>59</v>
      </c>
      <c r="I8597" s="32">
        <v>2709</v>
      </c>
    </row>
    <row r="8598" spans="1:9" s="33" customFormat="1" x14ac:dyDescent="0.15">
      <c r="A8598" s="31">
        <v>43497</v>
      </c>
      <c r="B8598" s="30" t="s">
        <v>62</v>
      </c>
      <c r="C8598" s="30" t="s">
        <v>198</v>
      </c>
      <c r="D8598" s="30" t="s">
        <v>199</v>
      </c>
      <c r="E8598" s="30" t="s">
        <v>28</v>
      </c>
      <c r="F8598" s="30" t="s">
        <v>200</v>
      </c>
      <c r="G8598" s="30" t="s">
        <v>76</v>
      </c>
      <c r="H8598" s="30" t="s">
        <v>65</v>
      </c>
      <c r="I8598" s="32">
        <v>9308</v>
      </c>
    </row>
    <row r="8599" spans="1:9" s="33" customFormat="1" x14ac:dyDescent="0.15">
      <c r="A8599" s="31">
        <v>43497</v>
      </c>
      <c r="B8599" s="30" t="s">
        <v>52</v>
      </c>
      <c r="C8599" s="30" t="s">
        <v>198</v>
      </c>
      <c r="D8599" s="30" t="s">
        <v>199</v>
      </c>
      <c r="E8599" s="30" t="s">
        <v>28</v>
      </c>
      <c r="F8599" s="30" t="s">
        <v>200</v>
      </c>
      <c r="G8599" s="30" t="s">
        <v>76</v>
      </c>
      <c r="H8599" s="30" t="s">
        <v>61</v>
      </c>
      <c r="I8599" s="32">
        <v>3850</v>
      </c>
    </row>
    <row r="8600" spans="1:9" s="33" customFormat="1" x14ac:dyDescent="0.15">
      <c r="A8600" s="31">
        <v>43497</v>
      </c>
      <c r="B8600" s="30" t="s">
        <v>52</v>
      </c>
      <c r="C8600" s="30" t="s">
        <v>198</v>
      </c>
      <c r="D8600" s="30" t="s">
        <v>199</v>
      </c>
      <c r="E8600" s="30" t="s">
        <v>28</v>
      </c>
      <c r="F8600" s="30" t="s">
        <v>200</v>
      </c>
      <c r="G8600" s="30" t="s">
        <v>71</v>
      </c>
      <c r="H8600" s="30" t="s">
        <v>64</v>
      </c>
      <c r="I8600" s="32">
        <v>8069</v>
      </c>
    </row>
    <row r="8601" spans="1:9" s="33" customFormat="1" x14ac:dyDescent="0.15">
      <c r="A8601" s="31">
        <v>43497</v>
      </c>
      <c r="B8601" s="30" t="s">
        <v>62</v>
      </c>
      <c r="C8601" s="30" t="s">
        <v>198</v>
      </c>
      <c r="D8601" s="30" t="s">
        <v>199</v>
      </c>
      <c r="E8601" s="30" t="s">
        <v>28</v>
      </c>
      <c r="F8601" s="30" t="s">
        <v>200</v>
      </c>
      <c r="G8601" s="30" t="s">
        <v>71</v>
      </c>
      <c r="H8601" s="30" t="s">
        <v>61</v>
      </c>
      <c r="I8601" s="32">
        <v>4546</v>
      </c>
    </row>
    <row r="8602" spans="1:9" s="33" customFormat="1" x14ac:dyDescent="0.15">
      <c r="A8602" s="31">
        <v>43497</v>
      </c>
      <c r="B8602" s="30" t="s">
        <v>62</v>
      </c>
      <c r="C8602" s="30" t="s">
        <v>198</v>
      </c>
      <c r="D8602" s="30" t="s">
        <v>199</v>
      </c>
      <c r="E8602" s="30" t="s">
        <v>28</v>
      </c>
      <c r="F8602" s="30" t="s">
        <v>200</v>
      </c>
      <c r="G8602" s="30" t="s">
        <v>80</v>
      </c>
      <c r="H8602" s="30" t="s">
        <v>65</v>
      </c>
      <c r="I8602" s="32">
        <v>1432</v>
      </c>
    </row>
    <row r="8603" spans="1:9" s="33" customFormat="1" x14ac:dyDescent="0.15">
      <c r="A8603" s="31">
        <v>43497</v>
      </c>
      <c r="B8603" s="30" t="s">
        <v>52</v>
      </c>
      <c r="C8603" s="30" t="s">
        <v>198</v>
      </c>
      <c r="D8603" s="30" t="s">
        <v>199</v>
      </c>
      <c r="E8603" s="30" t="s">
        <v>28</v>
      </c>
      <c r="F8603" s="30" t="s">
        <v>200</v>
      </c>
      <c r="G8603" s="30" t="s">
        <v>78</v>
      </c>
      <c r="H8603" s="30" t="s">
        <v>74</v>
      </c>
      <c r="I8603" s="32">
        <v>7360</v>
      </c>
    </row>
    <row r="8604" spans="1:9" s="33" customFormat="1" x14ac:dyDescent="0.15">
      <c r="A8604" s="31">
        <v>43497</v>
      </c>
      <c r="B8604" s="30" t="s">
        <v>62</v>
      </c>
      <c r="C8604" s="30" t="s">
        <v>198</v>
      </c>
      <c r="D8604" s="30" t="s">
        <v>199</v>
      </c>
      <c r="E8604" s="30" t="s">
        <v>28</v>
      </c>
      <c r="F8604" s="30" t="s">
        <v>200</v>
      </c>
      <c r="G8604" s="30" t="s">
        <v>67</v>
      </c>
      <c r="H8604" s="30" t="s">
        <v>61</v>
      </c>
      <c r="I8604" s="32">
        <v>1490</v>
      </c>
    </row>
    <row r="8605" spans="1:9" s="33" customFormat="1" x14ac:dyDescent="0.15">
      <c r="A8605" s="31">
        <v>43497</v>
      </c>
      <c r="B8605" s="30" t="s">
        <v>52</v>
      </c>
      <c r="C8605" s="30" t="s">
        <v>198</v>
      </c>
      <c r="D8605" s="30" t="s">
        <v>199</v>
      </c>
      <c r="E8605" s="30" t="s">
        <v>28</v>
      </c>
      <c r="F8605" s="30" t="s">
        <v>200</v>
      </c>
      <c r="G8605" s="30" t="s">
        <v>78</v>
      </c>
      <c r="H8605" s="30" t="s">
        <v>79</v>
      </c>
      <c r="I8605" s="32">
        <v>5265</v>
      </c>
    </row>
    <row r="8606" spans="1:9" s="33" customFormat="1" x14ac:dyDescent="0.15">
      <c r="A8606" s="31">
        <v>43497</v>
      </c>
      <c r="B8606" s="30" t="s">
        <v>52</v>
      </c>
      <c r="C8606" s="30" t="s">
        <v>198</v>
      </c>
      <c r="D8606" s="30" t="s">
        <v>199</v>
      </c>
      <c r="E8606" s="30" t="s">
        <v>28</v>
      </c>
      <c r="F8606" s="30" t="s">
        <v>200</v>
      </c>
      <c r="G8606" s="30" t="s">
        <v>80</v>
      </c>
      <c r="H8606" s="30" t="s">
        <v>61</v>
      </c>
      <c r="I8606" s="32">
        <v>2523</v>
      </c>
    </row>
    <row r="8607" spans="1:9" s="33" customFormat="1" x14ac:dyDescent="0.15">
      <c r="A8607" s="31">
        <v>43497</v>
      </c>
      <c r="B8607" s="30" t="s">
        <v>62</v>
      </c>
      <c r="C8607" s="30" t="s">
        <v>198</v>
      </c>
      <c r="D8607" s="30" t="s">
        <v>199</v>
      </c>
      <c r="E8607" s="30" t="s">
        <v>28</v>
      </c>
      <c r="F8607" s="30" t="s">
        <v>200</v>
      </c>
      <c r="G8607" s="30" t="s">
        <v>81</v>
      </c>
      <c r="H8607" s="30" t="s">
        <v>65</v>
      </c>
      <c r="I8607" s="32">
        <v>3560</v>
      </c>
    </row>
    <row r="8608" spans="1:9" s="33" customFormat="1" x14ac:dyDescent="0.15">
      <c r="A8608" s="31">
        <v>43497</v>
      </c>
      <c r="B8608" s="30" t="s">
        <v>62</v>
      </c>
      <c r="C8608" s="30" t="s">
        <v>198</v>
      </c>
      <c r="D8608" s="30" t="s">
        <v>199</v>
      </c>
      <c r="E8608" s="30" t="s">
        <v>28</v>
      </c>
      <c r="F8608" s="30" t="s">
        <v>200</v>
      </c>
      <c r="G8608" s="30" t="s">
        <v>82</v>
      </c>
      <c r="H8608" s="30" t="s">
        <v>68</v>
      </c>
      <c r="I8608" s="32">
        <v>9441</v>
      </c>
    </row>
    <row r="8609" spans="1:9" s="33" customFormat="1" x14ac:dyDescent="0.15">
      <c r="A8609" s="31">
        <v>43497</v>
      </c>
      <c r="B8609" s="30" t="s">
        <v>52</v>
      </c>
      <c r="C8609" s="30" t="s">
        <v>198</v>
      </c>
      <c r="D8609" s="30" t="s">
        <v>199</v>
      </c>
      <c r="E8609" s="30" t="s">
        <v>28</v>
      </c>
      <c r="F8609" s="30" t="s">
        <v>200</v>
      </c>
      <c r="G8609" s="30" t="s">
        <v>58</v>
      </c>
      <c r="H8609" s="30" t="s">
        <v>79</v>
      </c>
      <c r="I8609" s="32">
        <v>1392</v>
      </c>
    </row>
    <row r="8610" spans="1:9" s="33" customFormat="1" x14ac:dyDescent="0.15">
      <c r="A8610" s="31">
        <v>43497</v>
      </c>
      <c r="B8610" s="30" t="s">
        <v>52</v>
      </c>
      <c r="C8610" s="30" t="s">
        <v>198</v>
      </c>
      <c r="D8610" s="30" t="s">
        <v>199</v>
      </c>
      <c r="E8610" s="30" t="s">
        <v>28</v>
      </c>
      <c r="F8610" s="30" t="s">
        <v>200</v>
      </c>
      <c r="G8610" s="30" t="s">
        <v>56</v>
      </c>
      <c r="H8610" s="30" t="s">
        <v>65</v>
      </c>
      <c r="I8610" s="32">
        <v>8707</v>
      </c>
    </row>
    <row r="8611" spans="1:9" s="33" customFormat="1" x14ac:dyDescent="0.15">
      <c r="A8611" s="31">
        <v>43497</v>
      </c>
      <c r="B8611" s="30" t="s">
        <v>62</v>
      </c>
      <c r="C8611" s="30" t="s">
        <v>198</v>
      </c>
      <c r="D8611" s="30" t="s">
        <v>199</v>
      </c>
      <c r="E8611" s="30" t="s">
        <v>28</v>
      </c>
      <c r="F8611" s="30" t="s">
        <v>200</v>
      </c>
      <c r="G8611" s="30" t="s">
        <v>82</v>
      </c>
      <c r="H8611" s="30" t="s">
        <v>57</v>
      </c>
      <c r="I8611" s="32">
        <v>7175</v>
      </c>
    </row>
    <row r="8612" spans="1:9" s="33" customFormat="1" x14ac:dyDescent="0.15">
      <c r="A8612" s="31">
        <v>43497</v>
      </c>
      <c r="B8612" s="30" t="s">
        <v>62</v>
      </c>
      <c r="C8612" s="30" t="s">
        <v>198</v>
      </c>
      <c r="D8612" s="30" t="s">
        <v>199</v>
      </c>
      <c r="E8612" s="30" t="s">
        <v>28</v>
      </c>
      <c r="F8612" s="30" t="s">
        <v>200</v>
      </c>
      <c r="G8612" s="30" t="s">
        <v>63</v>
      </c>
      <c r="H8612" s="30" t="s">
        <v>57</v>
      </c>
      <c r="I8612" s="32">
        <v>1950</v>
      </c>
    </row>
    <row r="8613" spans="1:9" s="33" customFormat="1" x14ac:dyDescent="0.15">
      <c r="A8613" s="31">
        <v>43497</v>
      </c>
      <c r="B8613" s="30" t="s">
        <v>62</v>
      </c>
      <c r="C8613" s="30" t="s">
        <v>198</v>
      </c>
      <c r="D8613" s="30" t="s">
        <v>199</v>
      </c>
      <c r="E8613" s="30" t="s">
        <v>28</v>
      </c>
      <c r="F8613" s="30" t="s">
        <v>200</v>
      </c>
      <c r="G8613" s="30" t="s">
        <v>77</v>
      </c>
      <c r="H8613" s="30" t="s">
        <v>65</v>
      </c>
      <c r="I8613" s="32">
        <v>3717</v>
      </c>
    </row>
    <row r="8614" spans="1:9" s="33" customFormat="1" x14ac:dyDescent="0.15">
      <c r="A8614" s="31">
        <v>43497</v>
      </c>
      <c r="B8614" s="30" t="s">
        <v>52</v>
      </c>
      <c r="C8614" s="30" t="s">
        <v>198</v>
      </c>
      <c r="D8614" s="30" t="s">
        <v>199</v>
      </c>
      <c r="E8614" s="30" t="s">
        <v>28</v>
      </c>
      <c r="F8614" s="30" t="s">
        <v>200</v>
      </c>
      <c r="G8614" s="30" t="s">
        <v>80</v>
      </c>
      <c r="H8614" s="30" t="s">
        <v>57</v>
      </c>
      <c r="I8614" s="32">
        <v>3607</v>
      </c>
    </row>
    <row r="8615" spans="1:9" s="33" customFormat="1" x14ac:dyDescent="0.15">
      <c r="A8615" s="31">
        <v>43497</v>
      </c>
      <c r="B8615" s="30" t="s">
        <v>52</v>
      </c>
      <c r="C8615" s="30" t="s">
        <v>198</v>
      </c>
      <c r="D8615" s="30" t="s">
        <v>199</v>
      </c>
      <c r="E8615" s="30" t="s">
        <v>28</v>
      </c>
      <c r="F8615" s="30" t="s">
        <v>200</v>
      </c>
      <c r="G8615" s="30" t="s">
        <v>84</v>
      </c>
      <c r="H8615" s="30" t="s">
        <v>65</v>
      </c>
      <c r="I8615" s="32">
        <v>5706</v>
      </c>
    </row>
    <row r="8616" spans="1:9" s="33" customFormat="1" x14ac:dyDescent="0.15">
      <c r="A8616" s="31">
        <v>43497</v>
      </c>
      <c r="B8616" s="30" t="s">
        <v>62</v>
      </c>
      <c r="C8616" s="30" t="s">
        <v>198</v>
      </c>
      <c r="D8616" s="30" t="s">
        <v>199</v>
      </c>
      <c r="E8616" s="30" t="s">
        <v>28</v>
      </c>
      <c r="F8616" s="30" t="s">
        <v>200</v>
      </c>
      <c r="G8616" s="30" t="s">
        <v>83</v>
      </c>
      <c r="H8616" s="30" t="s">
        <v>64</v>
      </c>
      <c r="I8616" s="32">
        <v>3173</v>
      </c>
    </row>
    <row r="8617" spans="1:9" s="33" customFormat="1" x14ac:dyDescent="0.15">
      <c r="A8617" s="31">
        <v>43497</v>
      </c>
      <c r="B8617" s="30" t="s">
        <v>62</v>
      </c>
      <c r="C8617" s="30" t="s">
        <v>198</v>
      </c>
      <c r="D8617" s="30" t="s">
        <v>199</v>
      </c>
      <c r="E8617" s="30" t="s">
        <v>28</v>
      </c>
      <c r="F8617" s="30" t="s">
        <v>200</v>
      </c>
      <c r="G8617" s="30" t="s">
        <v>84</v>
      </c>
      <c r="H8617" s="30" t="s">
        <v>57</v>
      </c>
      <c r="I8617" s="32">
        <v>4243</v>
      </c>
    </row>
    <row r="8618" spans="1:9" s="33" customFormat="1" x14ac:dyDescent="0.15">
      <c r="A8618" s="31">
        <v>43525</v>
      </c>
      <c r="B8618" s="30" t="s">
        <v>52</v>
      </c>
      <c r="C8618" s="30" t="s">
        <v>198</v>
      </c>
      <c r="D8618" s="30" t="s">
        <v>199</v>
      </c>
      <c r="E8618" s="30" t="s">
        <v>28</v>
      </c>
      <c r="F8618" s="30" t="s">
        <v>200</v>
      </c>
      <c r="G8618" s="30" t="s">
        <v>56</v>
      </c>
      <c r="H8618" s="30" t="s">
        <v>75</v>
      </c>
      <c r="I8618" s="32">
        <v>4670</v>
      </c>
    </row>
    <row r="8619" spans="1:9" s="33" customFormat="1" x14ac:dyDescent="0.15">
      <c r="A8619" s="31">
        <v>43525</v>
      </c>
      <c r="B8619" s="30" t="s">
        <v>62</v>
      </c>
      <c r="C8619" s="30" t="s">
        <v>198</v>
      </c>
      <c r="D8619" s="30" t="s">
        <v>199</v>
      </c>
      <c r="E8619" s="30" t="s">
        <v>28</v>
      </c>
      <c r="F8619" s="30" t="s">
        <v>200</v>
      </c>
      <c r="G8619" s="30" t="s">
        <v>82</v>
      </c>
      <c r="H8619" s="30" t="s">
        <v>65</v>
      </c>
      <c r="I8619" s="32">
        <v>1426</v>
      </c>
    </row>
    <row r="8620" spans="1:9" s="33" customFormat="1" x14ac:dyDescent="0.15">
      <c r="A8620" s="31">
        <v>43525</v>
      </c>
      <c r="B8620" s="30" t="s">
        <v>62</v>
      </c>
      <c r="C8620" s="30" t="s">
        <v>198</v>
      </c>
      <c r="D8620" s="30" t="s">
        <v>199</v>
      </c>
      <c r="E8620" s="30" t="s">
        <v>28</v>
      </c>
      <c r="F8620" s="30" t="s">
        <v>200</v>
      </c>
      <c r="G8620" s="30" t="s">
        <v>72</v>
      </c>
      <c r="H8620" s="30" t="s">
        <v>64</v>
      </c>
      <c r="I8620" s="32">
        <v>8745</v>
      </c>
    </row>
    <row r="8621" spans="1:9" s="33" customFormat="1" x14ac:dyDescent="0.15">
      <c r="A8621" s="31">
        <v>43525</v>
      </c>
      <c r="B8621" s="30" t="s">
        <v>62</v>
      </c>
      <c r="C8621" s="30" t="s">
        <v>198</v>
      </c>
      <c r="D8621" s="30" t="s">
        <v>199</v>
      </c>
      <c r="E8621" s="30" t="s">
        <v>28</v>
      </c>
      <c r="F8621" s="30" t="s">
        <v>200</v>
      </c>
      <c r="G8621" s="30" t="s">
        <v>63</v>
      </c>
      <c r="H8621" s="30" t="s">
        <v>79</v>
      </c>
      <c r="I8621" s="32">
        <v>1416</v>
      </c>
    </row>
    <row r="8622" spans="1:9" s="33" customFormat="1" x14ac:dyDescent="0.15">
      <c r="A8622" s="31">
        <v>43525</v>
      </c>
      <c r="B8622" s="30" t="s">
        <v>52</v>
      </c>
      <c r="C8622" s="30" t="s">
        <v>198</v>
      </c>
      <c r="D8622" s="30" t="s">
        <v>199</v>
      </c>
      <c r="E8622" s="30" t="s">
        <v>28</v>
      </c>
      <c r="F8622" s="30" t="s">
        <v>200</v>
      </c>
      <c r="G8622" s="30" t="s">
        <v>58</v>
      </c>
      <c r="H8622" s="30" t="s">
        <v>61</v>
      </c>
      <c r="I8622" s="32">
        <v>1333</v>
      </c>
    </row>
    <row r="8623" spans="1:9" s="33" customFormat="1" x14ac:dyDescent="0.15">
      <c r="A8623" s="31">
        <v>43525</v>
      </c>
      <c r="B8623" s="30" t="s">
        <v>52</v>
      </c>
      <c r="C8623" s="30" t="s">
        <v>198</v>
      </c>
      <c r="D8623" s="30" t="s">
        <v>199</v>
      </c>
      <c r="E8623" s="30" t="s">
        <v>28</v>
      </c>
      <c r="F8623" s="30" t="s">
        <v>200</v>
      </c>
      <c r="G8623" s="30" t="s">
        <v>78</v>
      </c>
      <c r="H8623" s="30" t="s">
        <v>74</v>
      </c>
      <c r="I8623" s="32">
        <v>9466</v>
      </c>
    </row>
    <row r="8624" spans="1:9" s="33" customFormat="1" x14ac:dyDescent="0.15">
      <c r="A8624" s="31">
        <v>43525</v>
      </c>
      <c r="B8624" s="30" t="s">
        <v>62</v>
      </c>
      <c r="C8624" s="30" t="s">
        <v>198</v>
      </c>
      <c r="D8624" s="30" t="s">
        <v>199</v>
      </c>
      <c r="E8624" s="30" t="s">
        <v>28</v>
      </c>
      <c r="F8624" s="30" t="s">
        <v>200</v>
      </c>
      <c r="G8624" s="30" t="s">
        <v>67</v>
      </c>
      <c r="H8624" s="30" t="s">
        <v>79</v>
      </c>
      <c r="I8624" s="32">
        <v>2175</v>
      </c>
    </row>
    <row r="8625" spans="1:9" s="33" customFormat="1" x14ac:dyDescent="0.15">
      <c r="A8625" s="31">
        <v>43525</v>
      </c>
      <c r="B8625" s="30" t="s">
        <v>62</v>
      </c>
      <c r="C8625" s="30" t="s">
        <v>198</v>
      </c>
      <c r="D8625" s="30" t="s">
        <v>199</v>
      </c>
      <c r="E8625" s="30" t="s">
        <v>28</v>
      </c>
      <c r="F8625" s="30" t="s">
        <v>200</v>
      </c>
      <c r="G8625" s="30" t="s">
        <v>69</v>
      </c>
      <c r="H8625" s="30" t="s">
        <v>64</v>
      </c>
      <c r="I8625" s="32">
        <v>8936</v>
      </c>
    </row>
    <row r="8626" spans="1:9" s="33" customFormat="1" x14ac:dyDescent="0.15">
      <c r="A8626" s="31">
        <v>43525</v>
      </c>
      <c r="B8626" s="30" t="s">
        <v>52</v>
      </c>
      <c r="C8626" s="30" t="s">
        <v>198</v>
      </c>
      <c r="D8626" s="30" t="s">
        <v>199</v>
      </c>
      <c r="E8626" s="30" t="s">
        <v>28</v>
      </c>
      <c r="F8626" s="30" t="s">
        <v>200</v>
      </c>
      <c r="G8626" s="30" t="s">
        <v>70</v>
      </c>
      <c r="H8626" s="30" t="s">
        <v>59</v>
      </c>
      <c r="I8626" s="32">
        <v>3529</v>
      </c>
    </row>
    <row r="8627" spans="1:9" s="33" customFormat="1" x14ac:dyDescent="0.15">
      <c r="A8627" s="31">
        <v>43525</v>
      </c>
      <c r="B8627" s="30" t="s">
        <v>62</v>
      </c>
      <c r="C8627" s="30" t="s">
        <v>198</v>
      </c>
      <c r="D8627" s="30" t="s">
        <v>199</v>
      </c>
      <c r="E8627" s="30" t="s">
        <v>28</v>
      </c>
      <c r="F8627" s="30" t="s">
        <v>200</v>
      </c>
      <c r="G8627" s="30" t="s">
        <v>71</v>
      </c>
      <c r="H8627" s="30" t="s">
        <v>79</v>
      </c>
      <c r="I8627" s="32">
        <v>2262</v>
      </c>
    </row>
    <row r="8628" spans="1:9" s="33" customFormat="1" x14ac:dyDescent="0.15">
      <c r="A8628" s="31">
        <v>43525</v>
      </c>
      <c r="B8628" s="30" t="s">
        <v>62</v>
      </c>
      <c r="C8628" s="30" t="s">
        <v>198</v>
      </c>
      <c r="D8628" s="30" t="s">
        <v>199</v>
      </c>
      <c r="E8628" s="30" t="s">
        <v>28</v>
      </c>
      <c r="F8628" s="30" t="s">
        <v>200</v>
      </c>
      <c r="G8628" s="30" t="s">
        <v>72</v>
      </c>
      <c r="H8628" s="30" t="s">
        <v>79</v>
      </c>
      <c r="I8628" s="32">
        <v>2929</v>
      </c>
    </row>
    <row r="8629" spans="1:9" s="33" customFormat="1" x14ac:dyDescent="0.15">
      <c r="A8629" s="31">
        <v>43525</v>
      </c>
      <c r="B8629" s="30" t="s">
        <v>62</v>
      </c>
      <c r="C8629" s="30" t="s">
        <v>198</v>
      </c>
      <c r="D8629" s="30" t="s">
        <v>199</v>
      </c>
      <c r="E8629" s="30" t="s">
        <v>28</v>
      </c>
      <c r="F8629" s="30" t="s">
        <v>200</v>
      </c>
      <c r="G8629" s="30" t="s">
        <v>85</v>
      </c>
      <c r="H8629" s="30" t="s">
        <v>61</v>
      </c>
      <c r="I8629" s="32">
        <v>8882</v>
      </c>
    </row>
    <row r="8630" spans="1:9" s="33" customFormat="1" x14ac:dyDescent="0.15">
      <c r="A8630" s="31">
        <v>43525</v>
      </c>
      <c r="B8630" s="30" t="s">
        <v>62</v>
      </c>
      <c r="C8630" s="30" t="s">
        <v>198</v>
      </c>
      <c r="D8630" s="30" t="s">
        <v>199</v>
      </c>
      <c r="E8630" s="30" t="s">
        <v>28</v>
      </c>
      <c r="F8630" s="30" t="s">
        <v>200</v>
      </c>
      <c r="G8630" s="30" t="s">
        <v>69</v>
      </c>
      <c r="H8630" s="30" t="s">
        <v>65</v>
      </c>
      <c r="I8630" s="32">
        <v>5826</v>
      </c>
    </row>
    <row r="8631" spans="1:9" s="33" customFormat="1" x14ac:dyDescent="0.15">
      <c r="A8631" s="31">
        <v>43525</v>
      </c>
      <c r="B8631" s="30" t="s">
        <v>52</v>
      </c>
      <c r="C8631" s="30" t="s">
        <v>198</v>
      </c>
      <c r="D8631" s="30" t="s">
        <v>199</v>
      </c>
      <c r="E8631" s="30" t="s">
        <v>28</v>
      </c>
      <c r="F8631" s="30" t="s">
        <v>200</v>
      </c>
      <c r="G8631" s="30" t="s">
        <v>70</v>
      </c>
      <c r="H8631" s="30" t="s">
        <v>68</v>
      </c>
      <c r="I8631" s="32">
        <v>1845</v>
      </c>
    </row>
    <row r="8632" spans="1:9" s="33" customFormat="1" x14ac:dyDescent="0.15">
      <c r="A8632" s="31">
        <v>43525</v>
      </c>
      <c r="B8632" s="30" t="s">
        <v>62</v>
      </c>
      <c r="C8632" s="30" t="s">
        <v>198</v>
      </c>
      <c r="D8632" s="30" t="s">
        <v>199</v>
      </c>
      <c r="E8632" s="30" t="s">
        <v>28</v>
      </c>
      <c r="F8632" s="30" t="s">
        <v>200</v>
      </c>
      <c r="G8632" s="30" t="s">
        <v>66</v>
      </c>
      <c r="H8632" s="30" t="s">
        <v>64</v>
      </c>
      <c r="I8632" s="32">
        <v>1096</v>
      </c>
    </row>
    <row r="8633" spans="1:9" s="33" customFormat="1" x14ac:dyDescent="0.15">
      <c r="A8633" s="31">
        <v>43525</v>
      </c>
      <c r="B8633" s="30" t="s">
        <v>62</v>
      </c>
      <c r="C8633" s="30" t="s">
        <v>198</v>
      </c>
      <c r="D8633" s="30" t="s">
        <v>199</v>
      </c>
      <c r="E8633" s="30" t="s">
        <v>28</v>
      </c>
      <c r="F8633" s="30" t="s">
        <v>200</v>
      </c>
      <c r="G8633" s="30" t="s">
        <v>56</v>
      </c>
      <c r="H8633" s="30" t="s">
        <v>64</v>
      </c>
      <c r="I8633" s="32">
        <v>5024</v>
      </c>
    </row>
    <row r="8634" spans="1:9" s="33" customFormat="1" x14ac:dyDescent="0.15">
      <c r="A8634" s="31">
        <v>43525</v>
      </c>
      <c r="B8634" s="30" t="s">
        <v>62</v>
      </c>
      <c r="C8634" s="30" t="s">
        <v>198</v>
      </c>
      <c r="D8634" s="30" t="s">
        <v>199</v>
      </c>
      <c r="E8634" s="30" t="s">
        <v>28</v>
      </c>
      <c r="F8634" s="30" t="s">
        <v>200</v>
      </c>
      <c r="G8634" s="30" t="s">
        <v>67</v>
      </c>
      <c r="H8634" s="30" t="s">
        <v>57</v>
      </c>
      <c r="I8634" s="32">
        <v>4845</v>
      </c>
    </row>
    <row r="8635" spans="1:9" s="33" customFormat="1" x14ac:dyDescent="0.15">
      <c r="A8635" s="31">
        <v>43525</v>
      </c>
      <c r="B8635" s="30" t="s">
        <v>62</v>
      </c>
      <c r="C8635" s="30" t="s">
        <v>198</v>
      </c>
      <c r="D8635" s="30" t="s">
        <v>199</v>
      </c>
      <c r="E8635" s="30" t="s">
        <v>28</v>
      </c>
      <c r="F8635" s="30" t="s">
        <v>200</v>
      </c>
      <c r="G8635" s="30" t="s">
        <v>71</v>
      </c>
      <c r="H8635" s="30" t="s">
        <v>57</v>
      </c>
      <c r="I8635" s="32">
        <v>3783</v>
      </c>
    </row>
    <row r="8636" spans="1:9" s="33" customFormat="1" x14ac:dyDescent="0.15">
      <c r="A8636" s="31">
        <v>43525</v>
      </c>
      <c r="B8636" s="30" t="s">
        <v>52</v>
      </c>
      <c r="C8636" s="30" t="s">
        <v>198</v>
      </c>
      <c r="D8636" s="30" t="s">
        <v>199</v>
      </c>
      <c r="E8636" s="30" t="s">
        <v>28</v>
      </c>
      <c r="F8636" s="30" t="s">
        <v>200</v>
      </c>
      <c r="G8636" s="30" t="s">
        <v>66</v>
      </c>
      <c r="H8636" s="30" t="s">
        <v>79</v>
      </c>
      <c r="I8636" s="32">
        <v>1267</v>
      </c>
    </row>
    <row r="8637" spans="1:9" s="33" customFormat="1" x14ac:dyDescent="0.15">
      <c r="A8637" s="31">
        <v>43525</v>
      </c>
      <c r="B8637" s="30" t="s">
        <v>52</v>
      </c>
      <c r="C8637" s="30" t="s">
        <v>198</v>
      </c>
      <c r="D8637" s="30" t="s">
        <v>199</v>
      </c>
      <c r="E8637" s="30" t="s">
        <v>28</v>
      </c>
      <c r="F8637" s="30" t="s">
        <v>200</v>
      </c>
      <c r="G8637" s="30" t="s">
        <v>76</v>
      </c>
      <c r="H8637" s="30" t="s">
        <v>57</v>
      </c>
      <c r="I8637" s="32">
        <v>7410</v>
      </c>
    </row>
    <row r="8638" spans="1:9" s="33" customFormat="1" x14ac:dyDescent="0.15">
      <c r="A8638" s="31">
        <v>43525</v>
      </c>
      <c r="B8638" s="30" t="s">
        <v>62</v>
      </c>
      <c r="C8638" s="30" t="s">
        <v>198</v>
      </c>
      <c r="D8638" s="30" t="s">
        <v>199</v>
      </c>
      <c r="E8638" s="30" t="s">
        <v>28</v>
      </c>
      <c r="F8638" s="30" t="s">
        <v>200</v>
      </c>
      <c r="G8638" s="30" t="s">
        <v>80</v>
      </c>
      <c r="H8638" s="30" t="s">
        <v>64</v>
      </c>
      <c r="I8638" s="32">
        <v>3484</v>
      </c>
    </row>
    <row r="8639" spans="1:9" s="33" customFormat="1" x14ac:dyDescent="0.15">
      <c r="A8639" s="31">
        <v>43525</v>
      </c>
      <c r="B8639" s="30" t="s">
        <v>62</v>
      </c>
      <c r="C8639" s="30" t="s">
        <v>198</v>
      </c>
      <c r="D8639" s="30" t="s">
        <v>199</v>
      </c>
      <c r="E8639" s="30" t="s">
        <v>28</v>
      </c>
      <c r="F8639" s="30" t="s">
        <v>200</v>
      </c>
      <c r="G8639" s="30" t="s">
        <v>85</v>
      </c>
      <c r="H8639" s="30" t="s">
        <v>64</v>
      </c>
      <c r="I8639" s="32">
        <v>9314</v>
      </c>
    </row>
    <row r="8640" spans="1:9" s="33" customFormat="1" x14ac:dyDescent="0.15">
      <c r="A8640" s="31">
        <v>43525</v>
      </c>
      <c r="B8640" s="30" t="s">
        <v>52</v>
      </c>
      <c r="C8640" s="30" t="s">
        <v>198</v>
      </c>
      <c r="D8640" s="30" t="s">
        <v>199</v>
      </c>
      <c r="E8640" s="30" t="s">
        <v>28</v>
      </c>
      <c r="F8640" s="30" t="s">
        <v>200</v>
      </c>
      <c r="G8640" s="30" t="s">
        <v>77</v>
      </c>
      <c r="H8640" s="30" t="s">
        <v>57</v>
      </c>
      <c r="I8640" s="32">
        <v>6640</v>
      </c>
    </row>
    <row r="8641" spans="1:9" s="33" customFormat="1" x14ac:dyDescent="0.15">
      <c r="A8641" s="31">
        <v>43525</v>
      </c>
      <c r="B8641" s="30" t="s">
        <v>62</v>
      </c>
      <c r="C8641" s="30" t="s">
        <v>198</v>
      </c>
      <c r="D8641" s="30" t="s">
        <v>199</v>
      </c>
      <c r="E8641" s="30" t="s">
        <v>28</v>
      </c>
      <c r="F8641" s="30" t="s">
        <v>200</v>
      </c>
      <c r="G8641" s="30" t="s">
        <v>77</v>
      </c>
      <c r="H8641" s="30" t="s">
        <v>64</v>
      </c>
      <c r="I8641" s="32">
        <v>4583</v>
      </c>
    </row>
    <row r="8642" spans="1:9" s="33" customFormat="1" x14ac:dyDescent="0.15">
      <c r="A8642" s="31">
        <v>43525</v>
      </c>
      <c r="B8642" s="30" t="s">
        <v>52</v>
      </c>
      <c r="C8642" s="30" t="s">
        <v>198</v>
      </c>
      <c r="D8642" s="30" t="s">
        <v>199</v>
      </c>
      <c r="E8642" s="30" t="s">
        <v>28</v>
      </c>
      <c r="F8642" s="30" t="s">
        <v>200</v>
      </c>
      <c r="G8642" s="30" t="s">
        <v>73</v>
      </c>
      <c r="H8642" s="30" t="s">
        <v>64</v>
      </c>
      <c r="I8642" s="32">
        <v>8438</v>
      </c>
    </row>
    <row r="8643" spans="1:9" s="33" customFormat="1" x14ac:dyDescent="0.15">
      <c r="A8643" s="31">
        <v>43525</v>
      </c>
      <c r="B8643" s="30" t="s">
        <v>52</v>
      </c>
      <c r="C8643" s="30" t="s">
        <v>198</v>
      </c>
      <c r="D8643" s="30" t="s">
        <v>199</v>
      </c>
      <c r="E8643" s="30" t="s">
        <v>28</v>
      </c>
      <c r="F8643" s="30" t="s">
        <v>200</v>
      </c>
      <c r="G8643" s="30" t="s">
        <v>78</v>
      </c>
      <c r="H8643" s="30" t="s">
        <v>68</v>
      </c>
      <c r="I8643" s="32">
        <v>7177</v>
      </c>
    </row>
    <row r="8644" spans="1:9" s="33" customFormat="1" x14ac:dyDescent="0.15">
      <c r="A8644" s="31">
        <v>43525</v>
      </c>
      <c r="B8644" s="30" t="s">
        <v>52</v>
      </c>
      <c r="C8644" s="30" t="s">
        <v>198</v>
      </c>
      <c r="D8644" s="30" t="s">
        <v>199</v>
      </c>
      <c r="E8644" s="30" t="s">
        <v>28</v>
      </c>
      <c r="F8644" s="30" t="s">
        <v>200</v>
      </c>
      <c r="G8644" s="30" t="s">
        <v>77</v>
      </c>
      <c r="H8644" s="30" t="s">
        <v>61</v>
      </c>
      <c r="I8644" s="32">
        <v>6518</v>
      </c>
    </row>
    <row r="8645" spans="1:9" s="33" customFormat="1" x14ac:dyDescent="0.15">
      <c r="A8645" s="31">
        <v>43525</v>
      </c>
      <c r="B8645" s="30" t="s">
        <v>52</v>
      </c>
      <c r="C8645" s="30" t="s">
        <v>198</v>
      </c>
      <c r="D8645" s="30" t="s">
        <v>199</v>
      </c>
      <c r="E8645" s="30" t="s">
        <v>28</v>
      </c>
      <c r="F8645" s="30" t="s">
        <v>200</v>
      </c>
      <c r="G8645" s="30" t="s">
        <v>76</v>
      </c>
      <c r="H8645" s="30" t="s">
        <v>64</v>
      </c>
      <c r="I8645" s="32">
        <v>1406</v>
      </c>
    </row>
    <row r="8646" spans="1:9" s="33" customFormat="1" x14ac:dyDescent="0.15">
      <c r="A8646" s="31">
        <v>43525</v>
      </c>
      <c r="B8646" s="30" t="s">
        <v>52</v>
      </c>
      <c r="C8646" s="30" t="s">
        <v>198</v>
      </c>
      <c r="D8646" s="30" t="s">
        <v>199</v>
      </c>
      <c r="E8646" s="30" t="s">
        <v>28</v>
      </c>
      <c r="F8646" s="30" t="s">
        <v>200</v>
      </c>
      <c r="G8646" s="30" t="s">
        <v>66</v>
      </c>
      <c r="H8646" s="30" t="s">
        <v>75</v>
      </c>
      <c r="I8646" s="32">
        <v>2586</v>
      </c>
    </row>
    <row r="8647" spans="1:9" s="33" customFormat="1" x14ac:dyDescent="0.15">
      <c r="A8647" s="31">
        <v>43525</v>
      </c>
      <c r="B8647" s="30" t="s">
        <v>62</v>
      </c>
      <c r="C8647" s="30" t="s">
        <v>198</v>
      </c>
      <c r="D8647" s="30" t="s">
        <v>199</v>
      </c>
      <c r="E8647" s="30" t="s">
        <v>28</v>
      </c>
      <c r="F8647" s="30" t="s">
        <v>200</v>
      </c>
      <c r="G8647" s="30" t="s">
        <v>84</v>
      </c>
      <c r="H8647" s="30" t="s">
        <v>79</v>
      </c>
      <c r="I8647" s="32">
        <v>2292</v>
      </c>
    </row>
    <row r="8648" spans="1:9" s="33" customFormat="1" x14ac:dyDescent="0.15">
      <c r="A8648" s="31">
        <v>43525</v>
      </c>
      <c r="B8648" s="30" t="s">
        <v>62</v>
      </c>
      <c r="C8648" s="30" t="s">
        <v>198</v>
      </c>
      <c r="D8648" s="30" t="s">
        <v>199</v>
      </c>
      <c r="E8648" s="30" t="s">
        <v>28</v>
      </c>
      <c r="F8648" s="30" t="s">
        <v>200</v>
      </c>
      <c r="G8648" s="30" t="s">
        <v>76</v>
      </c>
      <c r="H8648" s="30" t="s">
        <v>65</v>
      </c>
      <c r="I8648" s="32">
        <v>8809</v>
      </c>
    </row>
    <row r="8649" spans="1:9" s="33" customFormat="1" x14ac:dyDescent="0.15">
      <c r="A8649" s="31">
        <v>43525</v>
      </c>
      <c r="B8649" s="30" t="s">
        <v>52</v>
      </c>
      <c r="C8649" s="30" t="s">
        <v>198</v>
      </c>
      <c r="D8649" s="30" t="s">
        <v>199</v>
      </c>
      <c r="E8649" s="30" t="s">
        <v>28</v>
      </c>
      <c r="F8649" s="30" t="s">
        <v>200</v>
      </c>
      <c r="G8649" s="30" t="s">
        <v>84</v>
      </c>
      <c r="H8649" s="30" t="s">
        <v>61</v>
      </c>
      <c r="I8649" s="32">
        <v>4602</v>
      </c>
    </row>
    <row r="8650" spans="1:9" s="33" customFormat="1" x14ac:dyDescent="0.15">
      <c r="A8650" s="31">
        <v>43525</v>
      </c>
      <c r="B8650" s="30" t="s">
        <v>62</v>
      </c>
      <c r="C8650" s="30" t="s">
        <v>198</v>
      </c>
      <c r="D8650" s="30" t="s">
        <v>199</v>
      </c>
      <c r="E8650" s="30" t="s">
        <v>28</v>
      </c>
      <c r="F8650" s="30" t="s">
        <v>200</v>
      </c>
      <c r="G8650" s="30" t="s">
        <v>85</v>
      </c>
      <c r="H8650" s="30" t="s">
        <v>68</v>
      </c>
      <c r="I8650" s="32">
        <v>7759</v>
      </c>
    </row>
    <row r="8651" spans="1:9" s="33" customFormat="1" x14ac:dyDescent="0.15">
      <c r="A8651" s="31">
        <v>43525</v>
      </c>
      <c r="B8651" s="30" t="s">
        <v>52</v>
      </c>
      <c r="C8651" s="30" t="s">
        <v>198</v>
      </c>
      <c r="D8651" s="30" t="s">
        <v>199</v>
      </c>
      <c r="E8651" s="30" t="s">
        <v>28</v>
      </c>
      <c r="F8651" s="30" t="s">
        <v>200</v>
      </c>
      <c r="G8651" s="30" t="s">
        <v>58</v>
      </c>
      <c r="H8651" s="30" t="s">
        <v>61</v>
      </c>
      <c r="I8651" s="32">
        <v>1992</v>
      </c>
    </row>
    <row r="8652" spans="1:9" s="33" customFormat="1" x14ac:dyDescent="0.15">
      <c r="A8652" s="31">
        <v>43525</v>
      </c>
      <c r="B8652" s="30" t="s">
        <v>62</v>
      </c>
      <c r="C8652" s="30" t="s">
        <v>198</v>
      </c>
      <c r="D8652" s="30" t="s">
        <v>199</v>
      </c>
      <c r="E8652" s="30" t="s">
        <v>28</v>
      </c>
      <c r="F8652" s="30" t="s">
        <v>200</v>
      </c>
      <c r="G8652" s="30" t="s">
        <v>86</v>
      </c>
      <c r="H8652" s="30" t="s">
        <v>68</v>
      </c>
      <c r="I8652" s="32">
        <v>7651</v>
      </c>
    </row>
    <row r="8653" spans="1:9" s="33" customFormat="1" x14ac:dyDescent="0.15">
      <c r="A8653" s="31">
        <v>43525</v>
      </c>
      <c r="B8653" s="30" t="s">
        <v>52</v>
      </c>
      <c r="C8653" s="30" t="s">
        <v>198</v>
      </c>
      <c r="D8653" s="30" t="s">
        <v>199</v>
      </c>
      <c r="E8653" s="30" t="s">
        <v>28</v>
      </c>
      <c r="F8653" s="30" t="s">
        <v>200</v>
      </c>
      <c r="G8653" s="30" t="s">
        <v>71</v>
      </c>
      <c r="H8653" s="30" t="s">
        <v>79</v>
      </c>
      <c r="I8653" s="32">
        <v>2754</v>
      </c>
    </row>
    <row r="8654" spans="1:9" s="33" customFormat="1" x14ac:dyDescent="0.15">
      <c r="A8654" s="31">
        <v>43525</v>
      </c>
      <c r="B8654" s="30" t="s">
        <v>52</v>
      </c>
      <c r="C8654" s="30" t="s">
        <v>198</v>
      </c>
      <c r="D8654" s="30" t="s">
        <v>199</v>
      </c>
      <c r="E8654" s="30" t="s">
        <v>28</v>
      </c>
      <c r="F8654" s="30" t="s">
        <v>200</v>
      </c>
      <c r="G8654" s="30" t="s">
        <v>84</v>
      </c>
      <c r="H8654" s="30" t="s">
        <v>59</v>
      </c>
      <c r="I8654" s="32">
        <v>8363</v>
      </c>
    </row>
    <row r="8655" spans="1:9" s="33" customFormat="1" x14ac:dyDescent="0.15">
      <c r="A8655" s="31">
        <v>43525</v>
      </c>
      <c r="B8655" s="30" t="s">
        <v>52</v>
      </c>
      <c r="C8655" s="30" t="s">
        <v>198</v>
      </c>
      <c r="D8655" s="30" t="s">
        <v>199</v>
      </c>
      <c r="E8655" s="30" t="s">
        <v>28</v>
      </c>
      <c r="F8655" s="30" t="s">
        <v>200</v>
      </c>
      <c r="G8655" s="30" t="s">
        <v>56</v>
      </c>
      <c r="H8655" s="30" t="s">
        <v>79</v>
      </c>
      <c r="I8655" s="32">
        <v>9936</v>
      </c>
    </row>
    <row r="8656" spans="1:9" s="33" customFormat="1" x14ac:dyDescent="0.15">
      <c r="A8656" s="31">
        <v>43525</v>
      </c>
      <c r="B8656" s="30" t="s">
        <v>62</v>
      </c>
      <c r="C8656" s="30" t="s">
        <v>198</v>
      </c>
      <c r="D8656" s="30" t="s">
        <v>199</v>
      </c>
      <c r="E8656" s="30" t="s">
        <v>28</v>
      </c>
      <c r="F8656" s="30" t="s">
        <v>200</v>
      </c>
      <c r="G8656" s="30" t="s">
        <v>70</v>
      </c>
      <c r="H8656" s="30" t="s">
        <v>61</v>
      </c>
      <c r="I8656" s="32">
        <v>6890</v>
      </c>
    </row>
    <row r="8657" spans="1:9" s="33" customFormat="1" x14ac:dyDescent="0.15">
      <c r="A8657" s="31">
        <v>43525</v>
      </c>
      <c r="B8657" s="30" t="s">
        <v>52</v>
      </c>
      <c r="C8657" s="30" t="s">
        <v>198</v>
      </c>
      <c r="D8657" s="30" t="s">
        <v>199</v>
      </c>
      <c r="E8657" s="30" t="s">
        <v>28</v>
      </c>
      <c r="F8657" s="30" t="s">
        <v>200</v>
      </c>
      <c r="G8657" s="30" t="s">
        <v>80</v>
      </c>
      <c r="H8657" s="30" t="s">
        <v>68</v>
      </c>
      <c r="I8657" s="32">
        <v>8164</v>
      </c>
    </row>
    <row r="8658" spans="1:9" s="33" customFormat="1" x14ac:dyDescent="0.15">
      <c r="A8658" s="31">
        <v>43556</v>
      </c>
      <c r="B8658" s="30" t="s">
        <v>52</v>
      </c>
      <c r="C8658" s="30" t="s">
        <v>198</v>
      </c>
      <c r="D8658" s="30" t="s">
        <v>199</v>
      </c>
      <c r="E8658" s="30" t="s">
        <v>28</v>
      </c>
      <c r="F8658" s="30" t="s">
        <v>200</v>
      </c>
      <c r="G8658" s="30" t="s">
        <v>56</v>
      </c>
      <c r="H8658" s="30" t="s">
        <v>68</v>
      </c>
      <c r="I8658" s="32">
        <v>2393</v>
      </c>
    </row>
    <row r="8659" spans="1:9" s="33" customFormat="1" x14ac:dyDescent="0.15">
      <c r="A8659" s="31">
        <v>43556</v>
      </c>
      <c r="B8659" s="30" t="s">
        <v>52</v>
      </c>
      <c r="C8659" s="30" t="s">
        <v>198</v>
      </c>
      <c r="D8659" s="30" t="s">
        <v>199</v>
      </c>
      <c r="E8659" s="30" t="s">
        <v>28</v>
      </c>
      <c r="F8659" s="30" t="s">
        <v>200</v>
      </c>
      <c r="G8659" s="30" t="s">
        <v>60</v>
      </c>
      <c r="H8659" s="30" t="s">
        <v>68</v>
      </c>
      <c r="I8659" s="32">
        <v>1295</v>
      </c>
    </row>
    <row r="8660" spans="1:9" s="33" customFormat="1" x14ac:dyDescent="0.15">
      <c r="A8660" s="31">
        <v>43556</v>
      </c>
      <c r="B8660" s="30" t="s">
        <v>62</v>
      </c>
      <c r="C8660" s="30" t="s">
        <v>198</v>
      </c>
      <c r="D8660" s="30" t="s">
        <v>199</v>
      </c>
      <c r="E8660" s="30" t="s">
        <v>28</v>
      </c>
      <c r="F8660" s="30" t="s">
        <v>200</v>
      </c>
      <c r="G8660" s="30" t="s">
        <v>86</v>
      </c>
      <c r="H8660" s="30" t="s">
        <v>68</v>
      </c>
      <c r="I8660" s="32">
        <v>9033</v>
      </c>
    </row>
    <row r="8661" spans="1:9" s="33" customFormat="1" x14ac:dyDescent="0.15">
      <c r="A8661" s="31">
        <v>43556</v>
      </c>
      <c r="B8661" s="30" t="s">
        <v>52</v>
      </c>
      <c r="C8661" s="30" t="s">
        <v>198</v>
      </c>
      <c r="D8661" s="30" t="s">
        <v>199</v>
      </c>
      <c r="E8661" s="30" t="s">
        <v>28</v>
      </c>
      <c r="F8661" s="30" t="s">
        <v>200</v>
      </c>
      <c r="G8661" s="30" t="s">
        <v>82</v>
      </c>
      <c r="H8661" s="30" t="s">
        <v>64</v>
      </c>
      <c r="I8661" s="32">
        <v>7670</v>
      </c>
    </row>
    <row r="8662" spans="1:9" s="33" customFormat="1" x14ac:dyDescent="0.15">
      <c r="A8662" s="31">
        <v>43556</v>
      </c>
      <c r="B8662" s="30" t="s">
        <v>52</v>
      </c>
      <c r="C8662" s="30" t="s">
        <v>198</v>
      </c>
      <c r="D8662" s="30" t="s">
        <v>199</v>
      </c>
      <c r="E8662" s="30" t="s">
        <v>28</v>
      </c>
      <c r="F8662" s="30" t="s">
        <v>200</v>
      </c>
      <c r="G8662" s="30" t="s">
        <v>58</v>
      </c>
      <c r="H8662" s="30" t="s">
        <v>79</v>
      </c>
      <c r="I8662" s="32">
        <v>7833</v>
      </c>
    </row>
    <row r="8663" spans="1:9" s="33" customFormat="1" x14ac:dyDescent="0.15">
      <c r="A8663" s="31">
        <v>43556</v>
      </c>
      <c r="B8663" s="30" t="s">
        <v>52</v>
      </c>
      <c r="C8663" s="30" t="s">
        <v>198</v>
      </c>
      <c r="D8663" s="30" t="s">
        <v>199</v>
      </c>
      <c r="E8663" s="30" t="s">
        <v>28</v>
      </c>
      <c r="F8663" s="30" t="s">
        <v>200</v>
      </c>
      <c r="G8663" s="30" t="s">
        <v>78</v>
      </c>
      <c r="H8663" s="30" t="s">
        <v>79</v>
      </c>
      <c r="I8663" s="32">
        <v>5263</v>
      </c>
    </row>
    <row r="8664" spans="1:9" s="33" customFormat="1" x14ac:dyDescent="0.15">
      <c r="A8664" s="31">
        <v>43556</v>
      </c>
      <c r="B8664" s="30" t="s">
        <v>62</v>
      </c>
      <c r="C8664" s="30" t="s">
        <v>198</v>
      </c>
      <c r="D8664" s="30" t="s">
        <v>199</v>
      </c>
      <c r="E8664" s="30" t="s">
        <v>28</v>
      </c>
      <c r="F8664" s="30" t="s">
        <v>200</v>
      </c>
      <c r="G8664" s="30" t="s">
        <v>78</v>
      </c>
      <c r="H8664" s="30" t="s">
        <v>59</v>
      </c>
      <c r="I8664" s="32">
        <v>8486</v>
      </c>
    </row>
    <row r="8665" spans="1:9" s="33" customFormat="1" x14ac:dyDescent="0.15">
      <c r="A8665" s="31">
        <v>43556</v>
      </c>
      <c r="B8665" s="30" t="s">
        <v>62</v>
      </c>
      <c r="C8665" s="30" t="s">
        <v>198</v>
      </c>
      <c r="D8665" s="30" t="s">
        <v>199</v>
      </c>
      <c r="E8665" s="30" t="s">
        <v>28</v>
      </c>
      <c r="F8665" s="30" t="s">
        <v>200</v>
      </c>
      <c r="G8665" s="30" t="s">
        <v>60</v>
      </c>
      <c r="H8665" s="30" t="s">
        <v>61</v>
      </c>
      <c r="I8665" s="32">
        <v>9245</v>
      </c>
    </row>
    <row r="8666" spans="1:9" s="33" customFormat="1" x14ac:dyDescent="0.15">
      <c r="A8666" s="31">
        <v>43556</v>
      </c>
      <c r="B8666" s="30" t="s">
        <v>62</v>
      </c>
      <c r="C8666" s="30" t="s">
        <v>198</v>
      </c>
      <c r="D8666" s="30" t="s">
        <v>199</v>
      </c>
      <c r="E8666" s="30" t="s">
        <v>28</v>
      </c>
      <c r="F8666" s="30" t="s">
        <v>200</v>
      </c>
      <c r="G8666" s="30" t="s">
        <v>80</v>
      </c>
      <c r="H8666" s="30" t="s">
        <v>79</v>
      </c>
      <c r="I8666" s="32">
        <v>5671</v>
      </c>
    </row>
    <row r="8667" spans="1:9" s="33" customFormat="1" x14ac:dyDescent="0.15">
      <c r="A8667" s="31">
        <v>43556</v>
      </c>
      <c r="B8667" s="30" t="s">
        <v>52</v>
      </c>
      <c r="C8667" s="30" t="s">
        <v>198</v>
      </c>
      <c r="D8667" s="30" t="s">
        <v>199</v>
      </c>
      <c r="E8667" s="30" t="s">
        <v>28</v>
      </c>
      <c r="F8667" s="30" t="s">
        <v>200</v>
      </c>
      <c r="G8667" s="30" t="s">
        <v>70</v>
      </c>
      <c r="H8667" s="30" t="s">
        <v>61</v>
      </c>
      <c r="I8667" s="32">
        <v>5284</v>
      </c>
    </row>
    <row r="8668" spans="1:9" s="33" customFormat="1" x14ac:dyDescent="0.15">
      <c r="A8668" s="31">
        <v>43556</v>
      </c>
      <c r="B8668" s="30" t="s">
        <v>62</v>
      </c>
      <c r="C8668" s="30" t="s">
        <v>198</v>
      </c>
      <c r="D8668" s="30" t="s">
        <v>199</v>
      </c>
      <c r="E8668" s="30" t="s">
        <v>28</v>
      </c>
      <c r="F8668" s="30" t="s">
        <v>200</v>
      </c>
      <c r="G8668" s="30" t="s">
        <v>73</v>
      </c>
      <c r="H8668" s="30" t="s">
        <v>79</v>
      </c>
      <c r="I8668" s="32">
        <v>3059</v>
      </c>
    </row>
    <row r="8669" spans="1:9" s="33" customFormat="1" x14ac:dyDescent="0.15">
      <c r="A8669" s="31">
        <v>43556</v>
      </c>
      <c r="B8669" s="30" t="s">
        <v>62</v>
      </c>
      <c r="C8669" s="30" t="s">
        <v>198</v>
      </c>
      <c r="D8669" s="30" t="s">
        <v>199</v>
      </c>
      <c r="E8669" s="30" t="s">
        <v>28</v>
      </c>
      <c r="F8669" s="30" t="s">
        <v>200</v>
      </c>
      <c r="G8669" s="30" t="s">
        <v>71</v>
      </c>
      <c r="H8669" s="30" t="s">
        <v>65</v>
      </c>
      <c r="I8669" s="32">
        <v>5091</v>
      </c>
    </row>
    <row r="8670" spans="1:9" s="33" customFormat="1" x14ac:dyDescent="0.15">
      <c r="A8670" s="31">
        <v>43556</v>
      </c>
      <c r="B8670" s="30" t="s">
        <v>62</v>
      </c>
      <c r="C8670" s="30" t="s">
        <v>198</v>
      </c>
      <c r="D8670" s="30" t="s">
        <v>199</v>
      </c>
      <c r="E8670" s="30" t="s">
        <v>28</v>
      </c>
      <c r="F8670" s="30" t="s">
        <v>200</v>
      </c>
      <c r="G8670" s="30" t="s">
        <v>81</v>
      </c>
      <c r="H8670" s="30" t="s">
        <v>68</v>
      </c>
      <c r="I8670" s="32">
        <v>2517</v>
      </c>
    </row>
    <row r="8671" spans="1:9" s="33" customFormat="1" x14ac:dyDescent="0.15">
      <c r="A8671" s="31">
        <v>43556</v>
      </c>
      <c r="B8671" s="30" t="s">
        <v>52</v>
      </c>
      <c r="C8671" s="30" t="s">
        <v>198</v>
      </c>
      <c r="D8671" s="30" t="s">
        <v>199</v>
      </c>
      <c r="E8671" s="30" t="s">
        <v>28</v>
      </c>
      <c r="F8671" s="30" t="s">
        <v>200</v>
      </c>
      <c r="G8671" s="30" t="s">
        <v>70</v>
      </c>
      <c r="H8671" s="30" t="s">
        <v>61</v>
      </c>
      <c r="I8671" s="32">
        <v>6672</v>
      </c>
    </row>
    <row r="8672" spans="1:9" s="33" customFormat="1" x14ac:dyDescent="0.15">
      <c r="A8672" s="31">
        <v>43556</v>
      </c>
      <c r="B8672" s="30" t="s">
        <v>62</v>
      </c>
      <c r="C8672" s="30" t="s">
        <v>198</v>
      </c>
      <c r="D8672" s="30" t="s">
        <v>199</v>
      </c>
      <c r="E8672" s="30" t="s">
        <v>28</v>
      </c>
      <c r="F8672" s="30" t="s">
        <v>200</v>
      </c>
      <c r="G8672" s="30" t="s">
        <v>58</v>
      </c>
      <c r="H8672" s="30" t="s">
        <v>79</v>
      </c>
      <c r="I8672" s="32">
        <v>7285</v>
      </c>
    </row>
    <row r="8673" spans="1:9" s="33" customFormat="1" x14ac:dyDescent="0.15">
      <c r="A8673" s="31">
        <v>43556</v>
      </c>
      <c r="B8673" s="30" t="s">
        <v>62</v>
      </c>
      <c r="C8673" s="30" t="s">
        <v>198</v>
      </c>
      <c r="D8673" s="30" t="s">
        <v>199</v>
      </c>
      <c r="E8673" s="30" t="s">
        <v>28</v>
      </c>
      <c r="F8673" s="30" t="s">
        <v>200</v>
      </c>
      <c r="G8673" s="30" t="s">
        <v>58</v>
      </c>
      <c r="H8673" s="30" t="s">
        <v>75</v>
      </c>
      <c r="I8673" s="32">
        <v>5721</v>
      </c>
    </row>
    <row r="8674" spans="1:9" s="33" customFormat="1" x14ac:dyDescent="0.15">
      <c r="A8674" s="31">
        <v>43556</v>
      </c>
      <c r="B8674" s="30" t="s">
        <v>62</v>
      </c>
      <c r="C8674" s="30" t="s">
        <v>198</v>
      </c>
      <c r="D8674" s="30" t="s">
        <v>199</v>
      </c>
      <c r="E8674" s="30" t="s">
        <v>28</v>
      </c>
      <c r="F8674" s="30" t="s">
        <v>200</v>
      </c>
      <c r="G8674" s="30" t="s">
        <v>71</v>
      </c>
      <c r="H8674" s="30" t="s">
        <v>68</v>
      </c>
      <c r="I8674" s="32">
        <v>4666</v>
      </c>
    </row>
    <row r="8675" spans="1:9" s="33" customFormat="1" x14ac:dyDescent="0.15">
      <c r="A8675" s="31">
        <v>43556</v>
      </c>
      <c r="B8675" s="30" t="s">
        <v>52</v>
      </c>
      <c r="C8675" s="30" t="s">
        <v>198</v>
      </c>
      <c r="D8675" s="30" t="s">
        <v>199</v>
      </c>
      <c r="E8675" s="30" t="s">
        <v>28</v>
      </c>
      <c r="F8675" s="30" t="s">
        <v>200</v>
      </c>
      <c r="G8675" s="30" t="s">
        <v>66</v>
      </c>
      <c r="H8675" s="30" t="s">
        <v>68</v>
      </c>
      <c r="I8675" s="32">
        <v>8048</v>
      </c>
    </row>
    <row r="8676" spans="1:9" s="33" customFormat="1" x14ac:dyDescent="0.15">
      <c r="A8676" s="31">
        <v>43556</v>
      </c>
      <c r="B8676" s="30" t="s">
        <v>52</v>
      </c>
      <c r="C8676" s="30" t="s">
        <v>198</v>
      </c>
      <c r="D8676" s="30" t="s">
        <v>199</v>
      </c>
      <c r="E8676" s="30" t="s">
        <v>28</v>
      </c>
      <c r="F8676" s="30" t="s">
        <v>200</v>
      </c>
      <c r="G8676" s="30" t="s">
        <v>76</v>
      </c>
      <c r="H8676" s="30" t="s">
        <v>61</v>
      </c>
      <c r="I8676" s="32">
        <v>4856</v>
      </c>
    </row>
    <row r="8677" spans="1:9" s="33" customFormat="1" x14ac:dyDescent="0.15">
      <c r="A8677" s="31">
        <v>43556</v>
      </c>
      <c r="B8677" s="30" t="s">
        <v>62</v>
      </c>
      <c r="C8677" s="30" t="s">
        <v>198</v>
      </c>
      <c r="D8677" s="30" t="s">
        <v>199</v>
      </c>
      <c r="E8677" s="30" t="s">
        <v>28</v>
      </c>
      <c r="F8677" s="30" t="s">
        <v>200</v>
      </c>
      <c r="G8677" s="30" t="s">
        <v>80</v>
      </c>
      <c r="H8677" s="30" t="s">
        <v>61</v>
      </c>
      <c r="I8677" s="32">
        <v>3986</v>
      </c>
    </row>
    <row r="8678" spans="1:9" s="33" customFormat="1" x14ac:dyDescent="0.15">
      <c r="A8678" s="31">
        <v>43556</v>
      </c>
      <c r="B8678" s="30" t="s">
        <v>62</v>
      </c>
      <c r="C8678" s="30" t="s">
        <v>198</v>
      </c>
      <c r="D8678" s="30" t="s">
        <v>199</v>
      </c>
      <c r="E8678" s="30" t="s">
        <v>28</v>
      </c>
      <c r="F8678" s="30" t="s">
        <v>200</v>
      </c>
      <c r="G8678" s="30" t="s">
        <v>85</v>
      </c>
      <c r="H8678" s="30" t="s">
        <v>68</v>
      </c>
      <c r="I8678" s="32">
        <v>9700</v>
      </c>
    </row>
    <row r="8679" spans="1:9" s="33" customFormat="1" x14ac:dyDescent="0.15">
      <c r="A8679" s="31">
        <v>43556</v>
      </c>
      <c r="B8679" s="30" t="s">
        <v>52</v>
      </c>
      <c r="C8679" s="30" t="s">
        <v>198</v>
      </c>
      <c r="D8679" s="30" t="s">
        <v>199</v>
      </c>
      <c r="E8679" s="30" t="s">
        <v>28</v>
      </c>
      <c r="F8679" s="30" t="s">
        <v>200</v>
      </c>
      <c r="G8679" s="30" t="s">
        <v>77</v>
      </c>
      <c r="H8679" s="30" t="s">
        <v>57</v>
      </c>
      <c r="I8679" s="32">
        <v>3997</v>
      </c>
    </row>
    <row r="8680" spans="1:9" s="33" customFormat="1" x14ac:dyDescent="0.15">
      <c r="A8680" s="31">
        <v>43556</v>
      </c>
      <c r="B8680" s="30" t="s">
        <v>52</v>
      </c>
      <c r="C8680" s="30" t="s">
        <v>198</v>
      </c>
      <c r="D8680" s="30" t="s">
        <v>199</v>
      </c>
      <c r="E8680" s="30" t="s">
        <v>28</v>
      </c>
      <c r="F8680" s="30" t="s">
        <v>200</v>
      </c>
      <c r="G8680" s="30" t="s">
        <v>78</v>
      </c>
      <c r="H8680" s="30" t="s">
        <v>64</v>
      </c>
      <c r="I8680" s="32">
        <v>3837</v>
      </c>
    </row>
    <row r="8681" spans="1:9" s="33" customFormat="1" x14ac:dyDescent="0.15">
      <c r="A8681" s="31">
        <v>43556</v>
      </c>
      <c r="B8681" s="30" t="s">
        <v>52</v>
      </c>
      <c r="C8681" s="30" t="s">
        <v>198</v>
      </c>
      <c r="D8681" s="30" t="s">
        <v>199</v>
      </c>
      <c r="E8681" s="30" t="s">
        <v>28</v>
      </c>
      <c r="F8681" s="30" t="s">
        <v>200</v>
      </c>
      <c r="G8681" s="30" t="s">
        <v>73</v>
      </c>
      <c r="H8681" s="30" t="s">
        <v>65</v>
      </c>
      <c r="I8681" s="32">
        <v>1942</v>
      </c>
    </row>
    <row r="8682" spans="1:9" s="33" customFormat="1" x14ac:dyDescent="0.15">
      <c r="A8682" s="31">
        <v>43556</v>
      </c>
      <c r="B8682" s="30" t="s">
        <v>52</v>
      </c>
      <c r="C8682" s="30" t="s">
        <v>198</v>
      </c>
      <c r="D8682" s="30" t="s">
        <v>199</v>
      </c>
      <c r="E8682" s="30" t="s">
        <v>28</v>
      </c>
      <c r="F8682" s="30" t="s">
        <v>200</v>
      </c>
      <c r="G8682" s="30" t="s">
        <v>78</v>
      </c>
      <c r="H8682" s="30" t="s">
        <v>79</v>
      </c>
      <c r="I8682" s="32">
        <v>9803</v>
      </c>
    </row>
    <row r="8683" spans="1:9" s="33" customFormat="1" x14ac:dyDescent="0.15">
      <c r="A8683" s="31">
        <v>43556</v>
      </c>
      <c r="B8683" s="30" t="s">
        <v>52</v>
      </c>
      <c r="C8683" s="30" t="s">
        <v>198</v>
      </c>
      <c r="D8683" s="30" t="s">
        <v>199</v>
      </c>
      <c r="E8683" s="30" t="s">
        <v>28</v>
      </c>
      <c r="F8683" s="30" t="s">
        <v>200</v>
      </c>
      <c r="G8683" s="30" t="s">
        <v>77</v>
      </c>
      <c r="H8683" s="30" t="s">
        <v>68</v>
      </c>
      <c r="I8683" s="32">
        <v>9706</v>
      </c>
    </row>
    <row r="8684" spans="1:9" s="33" customFormat="1" x14ac:dyDescent="0.15">
      <c r="A8684" s="31">
        <v>43556</v>
      </c>
      <c r="B8684" s="30" t="s">
        <v>52</v>
      </c>
      <c r="C8684" s="30" t="s">
        <v>198</v>
      </c>
      <c r="D8684" s="30" t="s">
        <v>199</v>
      </c>
      <c r="E8684" s="30" t="s">
        <v>28</v>
      </c>
      <c r="F8684" s="30" t="s">
        <v>200</v>
      </c>
      <c r="G8684" s="30" t="s">
        <v>76</v>
      </c>
      <c r="H8684" s="30" t="s">
        <v>79</v>
      </c>
      <c r="I8684" s="32">
        <v>6992</v>
      </c>
    </row>
    <row r="8685" spans="1:9" s="33" customFormat="1" x14ac:dyDescent="0.15">
      <c r="A8685" s="31">
        <v>43556</v>
      </c>
      <c r="B8685" s="30" t="s">
        <v>52</v>
      </c>
      <c r="C8685" s="30" t="s">
        <v>198</v>
      </c>
      <c r="D8685" s="30" t="s">
        <v>199</v>
      </c>
      <c r="E8685" s="30" t="s">
        <v>28</v>
      </c>
      <c r="F8685" s="30" t="s">
        <v>200</v>
      </c>
      <c r="G8685" s="30" t="s">
        <v>66</v>
      </c>
      <c r="H8685" s="30" t="s">
        <v>79</v>
      </c>
      <c r="I8685" s="32">
        <v>4021</v>
      </c>
    </row>
    <row r="8686" spans="1:9" s="33" customFormat="1" x14ac:dyDescent="0.15">
      <c r="A8686" s="31">
        <v>43556</v>
      </c>
      <c r="B8686" s="30" t="s">
        <v>62</v>
      </c>
      <c r="C8686" s="30" t="s">
        <v>198</v>
      </c>
      <c r="D8686" s="30" t="s">
        <v>199</v>
      </c>
      <c r="E8686" s="30" t="s">
        <v>28</v>
      </c>
      <c r="F8686" s="30" t="s">
        <v>200</v>
      </c>
      <c r="G8686" s="30" t="s">
        <v>67</v>
      </c>
      <c r="H8686" s="30" t="s">
        <v>68</v>
      </c>
      <c r="I8686" s="32">
        <v>6434</v>
      </c>
    </row>
    <row r="8687" spans="1:9" s="33" customFormat="1" x14ac:dyDescent="0.15">
      <c r="A8687" s="31">
        <v>43556</v>
      </c>
      <c r="B8687" s="30" t="s">
        <v>62</v>
      </c>
      <c r="C8687" s="30" t="s">
        <v>198</v>
      </c>
      <c r="D8687" s="30" t="s">
        <v>199</v>
      </c>
      <c r="E8687" s="30" t="s">
        <v>28</v>
      </c>
      <c r="F8687" s="30" t="s">
        <v>200</v>
      </c>
      <c r="G8687" s="30" t="s">
        <v>76</v>
      </c>
      <c r="H8687" s="30" t="s">
        <v>64</v>
      </c>
      <c r="I8687" s="32">
        <v>6395</v>
      </c>
    </row>
    <row r="8688" spans="1:9" s="33" customFormat="1" x14ac:dyDescent="0.15">
      <c r="A8688" s="31">
        <v>43556</v>
      </c>
      <c r="B8688" s="30" t="s">
        <v>52</v>
      </c>
      <c r="C8688" s="30" t="s">
        <v>198</v>
      </c>
      <c r="D8688" s="30" t="s">
        <v>199</v>
      </c>
      <c r="E8688" s="30" t="s">
        <v>28</v>
      </c>
      <c r="F8688" s="30" t="s">
        <v>200</v>
      </c>
      <c r="G8688" s="30" t="s">
        <v>84</v>
      </c>
      <c r="H8688" s="30" t="s">
        <v>79</v>
      </c>
      <c r="I8688" s="32">
        <v>4840</v>
      </c>
    </row>
    <row r="8689" spans="1:9" s="33" customFormat="1" x14ac:dyDescent="0.15">
      <c r="A8689" s="31">
        <v>43556</v>
      </c>
      <c r="B8689" s="30" t="s">
        <v>62</v>
      </c>
      <c r="C8689" s="30" t="s">
        <v>198</v>
      </c>
      <c r="D8689" s="30" t="s">
        <v>199</v>
      </c>
      <c r="E8689" s="30" t="s">
        <v>28</v>
      </c>
      <c r="F8689" s="30" t="s">
        <v>200</v>
      </c>
      <c r="G8689" s="30" t="s">
        <v>85</v>
      </c>
      <c r="H8689" s="30" t="s">
        <v>68</v>
      </c>
      <c r="I8689" s="32">
        <v>2306</v>
      </c>
    </row>
    <row r="8690" spans="1:9" s="33" customFormat="1" x14ac:dyDescent="0.15">
      <c r="A8690" s="31">
        <v>43556</v>
      </c>
      <c r="B8690" s="30" t="s">
        <v>52</v>
      </c>
      <c r="C8690" s="30" t="s">
        <v>198</v>
      </c>
      <c r="D8690" s="30" t="s">
        <v>199</v>
      </c>
      <c r="E8690" s="30" t="s">
        <v>28</v>
      </c>
      <c r="F8690" s="30" t="s">
        <v>200</v>
      </c>
      <c r="G8690" s="30" t="s">
        <v>58</v>
      </c>
      <c r="H8690" s="30" t="s">
        <v>79</v>
      </c>
      <c r="I8690" s="32">
        <v>3681</v>
      </c>
    </row>
    <row r="8691" spans="1:9" s="33" customFormat="1" x14ac:dyDescent="0.15">
      <c r="A8691" s="31">
        <v>43556</v>
      </c>
      <c r="B8691" s="30" t="s">
        <v>52</v>
      </c>
      <c r="C8691" s="30" t="s">
        <v>198</v>
      </c>
      <c r="D8691" s="30" t="s">
        <v>199</v>
      </c>
      <c r="E8691" s="30" t="s">
        <v>28</v>
      </c>
      <c r="F8691" s="30" t="s">
        <v>200</v>
      </c>
      <c r="G8691" s="30" t="s">
        <v>80</v>
      </c>
      <c r="H8691" s="30" t="s">
        <v>65</v>
      </c>
      <c r="I8691" s="32">
        <v>7421</v>
      </c>
    </row>
    <row r="8692" spans="1:9" s="33" customFormat="1" x14ac:dyDescent="0.15">
      <c r="A8692" s="31">
        <v>43556</v>
      </c>
      <c r="B8692" s="30" t="s">
        <v>52</v>
      </c>
      <c r="C8692" s="30" t="s">
        <v>198</v>
      </c>
      <c r="D8692" s="30" t="s">
        <v>199</v>
      </c>
      <c r="E8692" s="30" t="s">
        <v>28</v>
      </c>
      <c r="F8692" s="30" t="s">
        <v>200</v>
      </c>
      <c r="G8692" s="30" t="s">
        <v>71</v>
      </c>
      <c r="H8692" s="30" t="s">
        <v>57</v>
      </c>
      <c r="I8692" s="32">
        <v>2409</v>
      </c>
    </row>
    <row r="8693" spans="1:9" s="33" customFormat="1" x14ac:dyDescent="0.15">
      <c r="A8693" s="31">
        <v>43556</v>
      </c>
      <c r="B8693" s="30" t="s">
        <v>52</v>
      </c>
      <c r="C8693" s="30" t="s">
        <v>198</v>
      </c>
      <c r="D8693" s="30" t="s">
        <v>199</v>
      </c>
      <c r="E8693" s="30" t="s">
        <v>28</v>
      </c>
      <c r="F8693" s="30" t="s">
        <v>200</v>
      </c>
      <c r="G8693" s="30" t="s">
        <v>84</v>
      </c>
      <c r="H8693" s="30" t="s">
        <v>64</v>
      </c>
      <c r="I8693" s="32">
        <v>1494</v>
      </c>
    </row>
    <row r="8694" spans="1:9" s="33" customFormat="1" x14ac:dyDescent="0.15">
      <c r="A8694" s="31">
        <v>43556</v>
      </c>
      <c r="B8694" s="30" t="s">
        <v>62</v>
      </c>
      <c r="C8694" s="30" t="s">
        <v>198</v>
      </c>
      <c r="D8694" s="30" t="s">
        <v>199</v>
      </c>
      <c r="E8694" s="30" t="s">
        <v>28</v>
      </c>
      <c r="F8694" s="30" t="s">
        <v>200</v>
      </c>
      <c r="G8694" s="30" t="s">
        <v>83</v>
      </c>
      <c r="H8694" s="30" t="s">
        <v>65</v>
      </c>
      <c r="I8694" s="32">
        <v>6615</v>
      </c>
    </row>
    <row r="8695" spans="1:9" s="33" customFormat="1" x14ac:dyDescent="0.15">
      <c r="A8695" s="31">
        <v>43556</v>
      </c>
      <c r="B8695" s="30" t="s">
        <v>52</v>
      </c>
      <c r="C8695" s="30" t="s">
        <v>198</v>
      </c>
      <c r="D8695" s="30" t="s">
        <v>199</v>
      </c>
      <c r="E8695" s="30" t="s">
        <v>28</v>
      </c>
      <c r="F8695" s="30" t="s">
        <v>200</v>
      </c>
      <c r="G8695" s="30" t="s">
        <v>82</v>
      </c>
      <c r="H8695" s="30" t="s">
        <v>68</v>
      </c>
      <c r="I8695" s="32">
        <v>2387</v>
      </c>
    </row>
    <row r="8696" spans="1:9" s="33" customFormat="1" x14ac:dyDescent="0.15">
      <c r="A8696" s="31">
        <v>43556</v>
      </c>
      <c r="B8696" s="30" t="s">
        <v>52</v>
      </c>
      <c r="C8696" s="30" t="s">
        <v>198</v>
      </c>
      <c r="D8696" s="30" t="s">
        <v>199</v>
      </c>
      <c r="E8696" s="30" t="s">
        <v>28</v>
      </c>
      <c r="F8696" s="30" t="s">
        <v>200</v>
      </c>
      <c r="G8696" s="30" t="s">
        <v>80</v>
      </c>
      <c r="H8696" s="30" t="s">
        <v>68</v>
      </c>
      <c r="I8696" s="32">
        <v>2248</v>
      </c>
    </row>
    <row r="8697" spans="1:9" s="33" customFormat="1" x14ac:dyDescent="0.15">
      <c r="A8697" s="31">
        <v>43586</v>
      </c>
      <c r="B8697" s="30" t="s">
        <v>52</v>
      </c>
      <c r="C8697" s="30" t="s">
        <v>198</v>
      </c>
      <c r="D8697" s="30" t="s">
        <v>199</v>
      </c>
      <c r="E8697" s="30" t="s">
        <v>28</v>
      </c>
      <c r="F8697" s="30" t="s">
        <v>200</v>
      </c>
      <c r="G8697" s="30" t="s">
        <v>58</v>
      </c>
      <c r="H8697" s="30" t="s">
        <v>64</v>
      </c>
      <c r="I8697" s="32">
        <v>6523</v>
      </c>
    </row>
    <row r="8698" spans="1:9" s="33" customFormat="1" x14ac:dyDescent="0.15">
      <c r="A8698" s="31">
        <v>43586</v>
      </c>
      <c r="B8698" s="30" t="s">
        <v>52</v>
      </c>
      <c r="C8698" s="30" t="s">
        <v>198</v>
      </c>
      <c r="D8698" s="30" t="s">
        <v>199</v>
      </c>
      <c r="E8698" s="30" t="s">
        <v>28</v>
      </c>
      <c r="F8698" s="30" t="s">
        <v>200</v>
      </c>
      <c r="G8698" s="30" t="s">
        <v>60</v>
      </c>
      <c r="H8698" s="30" t="s">
        <v>79</v>
      </c>
      <c r="I8698" s="32">
        <v>5491</v>
      </c>
    </row>
    <row r="8699" spans="1:9" s="33" customFormat="1" x14ac:dyDescent="0.15">
      <c r="A8699" s="31">
        <v>43586</v>
      </c>
      <c r="B8699" s="30" t="s">
        <v>62</v>
      </c>
      <c r="C8699" s="30" t="s">
        <v>198</v>
      </c>
      <c r="D8699" s="30" t="s">
        <v>199</v>
      </c>
      <c r="E8699" s="30" t="s">
        <v>28</v>
      </c>
      <c r="F8699" s="30" t="s">
        <v>200</v>
      </c>
      <c r="G8699" s="30" t="s">
        <v>86</v>
      </c>
      <c r="H8699" s="30" t="s">
        <v>59</v>
      </c>
      <c r="I8699" s="32">
        <v>7861</v>
      </c>
    </row>
    <row r="8700" spans="1:9" s="33" customFormat="1" x14ac:dyDescent="0.15">
      <c r="A8700" s="31">
        <v>43586</v>
      </c>
      <c r="B8700" s="30" t="s">
        <v>52</v>
      </c>
      <c r="C8700" s="30" t="s">
        <v>198</v>
      </c>
      <c r="D8700" s="30" t="s">
        <v>199</v>
      </c>
      <c r="E8700" s="30" t="s">
        <v>28</v>
      </c>
      <c r="F8700" s="30" t="s">
        <v>200</v>
      </c>
      <c r="G8700" s="30" t="s">
        <v>82</v>
      </c>
      <c r="H8700" s="30" t="s">
        <v>74</v>
      </c>
      <c r="I8700" s="32">
        <v>6967</v>
      </c>
    </row>
    <row r="8701" spans="1:9" s="33" customFormat="1" x14ac:dyDescent="0.15">
      <c r="A8701" s="31">
        <v>43586</v>
      </c>
      <c r="B8701" s="30" t="s">
        <v>52</v>
      </c>
      <c r="C8701" s="30" t="s">
        <v>198</v>
      </c>
      <c r="D8701" s="30" t="s">
        <v>199</v>
      </c>
      <c r="E8701" s="30" t="s">
        <v>28</v>
      </c>
      <c r="F8701" s="30" t="s">
        <v>200</v>
      </c>
      <c r="G8701" s="30" t="s">
        <v>66</v>
      </c>
      <c r="H8701" s="30" t="s">
        <v>75</v>
      </c>
      <c r="I8701" s="32">
        <v>1184</v>
      </c>
    </row>
    <row r="8702" spans="1:9" s="33" customFormat="1" x14ac:dyDescent="0.15">
      <c r="A8702" s="31">
        <v>43586</v>
      </c>
      <c r="B8702" s="30" t="s">
        <v>62</v>
      </c>
      <c r="C8702" s="30" t="s">
        <v>198</v>
      </c>
      <c r="D8702" s="30" t="s">
        <v>199</v>
      </c>
      <c r="E8702" s="30" t="s">
        <v>28</v>
      </c>
      <c r="F8702" s="30" t="s">
        <v>200</v>
      </c>
      <c r="G8702" s="30" t="s">
        <v>85</v>
      </c>
      <c r="H8702" s="30" t="s">
        <v>74</v>
      </c>
      <c r="I8702" s="32">
        <v>2057</v>
      </c>
    </row>
    <row r="8703" spans="1:9" s="33" customFormat="1" x14ac:dyDescent="0.15">
      <c r="A8703" s="31">
        <v>43586</v>
      </c>
      <c r="B8703" s="30" t="s">
        <v>62</v>
      </c>
      <c r="C8703" s="30" t="s">
        <v>198</v>
      </c>
      <c r="D8703" s="30" t="s">
        <v>199</v>
      </c>
      <c r="E8703" s="30" t="s">
        <v>28</v>
      </c>
      <c r="F8703" s="30" t="s">
        <v>200</v>
      </c>
      <c r="G8703" s="30" t="s">
        <v>72</v>
      </c>
      <c r="H8703" s="30" t="s">
        <v>57</v>
      </c>
      <c r="I8703" s="32">
        <v>8806</v>
      </c>
    </row>
    <row r="8704" spans="1:9" s="33" customFormat="1" x14ac:dyDescent="0.15">
      <c r="A8704" s="31">
        <v>43586</v>
      </c>
      <c r="B8704" s="30" t="s">
        <v>52</v>
      </c>
      <c r="C8704" s="30" t="s">
        <v>198</v>
      </c>
      <c r="D8704" s="30" t="s">
        <v>199</v>
      </c>
      <c r="E8704" s="30" t="s">
        <v>28</v>
      </c>
      <c r="F8704" s="30" t="s">
        <v>200</v>
      </c>
      <c r="G8704" s="30" t="s">
        <v>70</v>
      </c>
      <c r="H8704" s="30" t="s">
        <v>68</v>
      </c>
      <c r="I8704" s="32">
        <v>3558</v>
      </c>
    </row>
    <row r="8705" spans="1:9" s="33" customFormat="1" x14ac:dyDescent="0.15">
      <c r="A8705" s="31">
        <v>43586</v>
      </c>
      <c r="B8705" s="30" t="s">
        <v>62</v>
      </c>
      <c r="C8705" s="30" t="s">
        <v>198</v>
      </c>
      <c r="D8705" s="30" t="s">
        <v>199</v>
      </c>
      <c r="E8705" s="30" t="s">
        <v>28</v>
      </c>
      <c r="F8705" s="30" t="s">
        <v>200</v>
      </c>
      <c r="G8705" s="30" t="s">
        <v>70</v>
      </c>
      <c r="H8705" s="30" t="s">
        <v>68</v>
      </c>
      <c r="I8705" s="32">
        <v>5613</v>
      </c>
    </row>
    <row r="8706" spans="1:9" s="33" customFormat="1" x14ac:dyDescent="0.15">
      <c r="A8706" s="31">
        <v>43586</v>
      </c>
      <c r="B8706" s="30" t="s">
        <v>52</v>
      </c>
      <c r="C8706" s="30" t="s">
        <v>198</v>
      </c>
      <c r="D8706" s="30" t="s">
        <v>199</v>
      </c>
      <c r="E8706" s="30" t="s">
        <v>28</v>
      </c>
      <c r="F8706" s="30" t="s">
        <v>200</v>
      </c>
      <c r="G8706" s="30" t="s">
        <v>70</v>
      </c>
      <c r="H8706" s="30" t="s">
        <v>59</v>
      </c>
      <c r="I8706" s="32">
        <v>5907</v>
      </c>
    </row>
    <row r="8707" spans="1:9" s="33" customFormat="1" x14ac:dyDescent="0.15">
      <c r="A8707" s="31">
        <v>43586</v>
      </c>
      <c r="B8707" s="30" t="s">
        <v>62</v>
      </c>
      <c r="C8707" s="30" t="s">
        <v>198</v>
      </c>
      <c r="D8707" s="30" t="s">
        <v>199</v>
      </c>
      <c r="E8707" s="30" t="s">
        <v>28</v>
      </c>
      <c r="F8707" s="30" t="s">
        <v>200</v>
      </c>
      <c r="G8707" s="30" t="s">
        <v>83</v>
      </c>
      <c r="H8707" s="30" t="s">
        <v>59</v>
      </c>
      <c r="I8707" s="32">
        <v>2561</v>
      </c>
    </row>
    <row r="8708" spans="1:9" s="33" customFormat="1" x14ac:dyDescent="0.15">
      <c r="A8708" s="31">
        <v>43586</v>
      </c>
      <c r="B8708" s="30" t="s">
        <v>62</v>
      </c>
      <c r="C8708" s="30" t="s">
        <v>198</v>
      </c>
      <c r="D8708" s="30" t="s">
        <v>199</v>
      </c>
      <c r="E8708" s="30" t="s">
        <v>28</v>
      </c>
      <c r="F8708" s="30" t="s">
        <v>200</v>
      </c>
      <c r="G8708" s="30" t="s">
        <v>72</v>
      </c>
      <c r="H8708" s="30" t="s">
        <v>75</v>
      </c>
      <c r="I8708" s="32">
        <v>1147</v>
      </c>
    </row>
    <row r="8709" spans="1:9" s="33" customFormat="1" x14ac:dyDescent="0.15">
      <c r="A8709" s="31">
        <v>43586</v>
      </c>
      <c r="B8709" s="30" t="s">
        <v>52</v>
      </c>
      <c r="C8709" s="30" t="s">
        <v>198</v>
      </c>
      <c r="D8709" s="30" t="s">
        <v>199</v>
      </c>
      <c r="E8709" s="30" t="s">
        <v>28</v>
      </c>
      <c r="F8709" s="30" t="s">
        <v>200</v>
      </c>
      <c r="G8709" s="30" t="s">
        <v>73</v>
      </c>
      <c r="H8709" s="30" t="s">
        <v>57</v>
      </c>
      <c r="I8709" s="32">
        <v>6729</v>
      </c>
    </row>
    <row r="8710" spans="1:9" s="33" customFormat="1" x14ac:dyDescent="0.15">
      <c r="A8710" s="31">
        <v>43586</v>
      </c>
      <c r="B8710" s="30" t="s">
        <v>62</v>
      </c>
      <c r="C8710" s="30" t="s">
        <v>198</v>
      </c>
      <c r="D8710" s="30" t="s">
        <v>199</v>
      </c>
      <c r="E8710" s="30" t="s">
        <v>28</v>
      </c>
      <c r="F8710" s="30" t="s">
        <v>200</v>
      </c>
      <c r="G8710" s="30" t="s">
        <v>73</v>
      </c>
      <c r="H8710" s="30" t="s">
        <v>79</v>
      </c>
      <c r="I8710" s="32">
        <v>2362</v>
      </c>
    </row>
    <row r="8711" spans="1:9" s="33" customFormat="1" x14ac:dyDescent="0.15">
      <c r="A8711" s="31">
        <v>43586</v>
      </c>
      <c r="B8711" s="30" t="s">
        <v>62</v>
      </c>
      <c r="C8711" s="30" t="s">
        <v>198</v>
      </c>
      <c r="D8711" s="30" t="s">
        <v>199</v>
      </c>
      <c r="E8711" s="30" t="s">
        <v>28</v>
      </c>
      <c r="F8711" s="30" t="s">
        <v>200</v>
      </c>
      <c r="G8711" s="30" t="s">
        <v>67</v>
      </c>
      <c r="H8711" s="30" t="s">
        <v>65</v>
      </c>
      <c r="I8711" s="32">
        <v>4233</v>
      </c>
    </row>
    <row r="8712" spans="1:9" s="33" customFormat="1" x14ac:dyDescent="0.15">
      <c r="A8712" s="31">
        <v>43586</v>
      </c>
      <c r="B8712" s="30" t="s">
        <v>62</v>
      </c>
      <c r="C8712" s="30" t="s">
        <v>198</v>
      </c>
      <c r="D8712" s="30" t="s">
        <v>199</v>
      </c>
      <c r="E8712" s="30" t="s">
        <v>28</v>
      </c>
      <c r="F8712" s="30" t="s">
        <v>200</v>
      </c>
      <c r="G8712" s="30" t="s">
        <v>58</v>
      </c>
      <c r="H8712" s="30" t="s">
        <v>59</v>
      </c>
      <c r="I8712" s="32">
        <v>3183</v>
      </c>
    </row>
    <row r="8713" spans="1:9" s="33" customFormat="1" x14ac:dyDescent="0.15">
      <c r="A8713" s="31">
        <v>43586</v>
      </c>
      <c r="B8713" s="30" t="s">
        <v>62</v>
      </c>
      <c r="C8713" s="30" t="s">
        <v>198</v>
      </c>
      <c r="D8713" s="30" t="s">
        <v>199</v>
      </c>
      <c r="E8713" s="30" t="s">
        <v>28</v>
      </c>
      <c r="F8713" s="30" t="s">
        <v>200</v>
      </c>
      <c r="G8713" s="30" t="s">
        <v>71</v>
      </c>
      <c r="H8713" s="30" t="s">
        <v>75</v>
      </c>
      <c r="I8713" s="32">
        <v>7364</v>
      </c>
    </row>
    <row r="8714" spans="1:9" s="33" customFormat="1" x14ac:dyDescent="0.15">
      <c r="A8714" s="31">
        <v>43586</v>
      </c>
      <c r="B8714" s="30" t="s">
        <v>62</v>
      </c>
      <c r="C8714" s="30" t="s">
        <v>198</v>
      </c>
      <c r="D8714" s="30" t="s">
        <v>199</v>
      </c>
      <c r="E8714" s="30" t="s">
        <v>28</v>
      </c>
      <c r="F8714" s="30" t="s">
        <v>200</v>
      </c>
      <c r="G8714" s="30" t="s">
        <v>76</v>
      </c>
      <c r="H8714" s="30" t="s">
        <v>57</v>
      </c>
      <c r="I8714" s="32">
        <v>4034</v>
      </c>
    </row>
    <row r="8715" spans="1:9" s="33" customFormat="1" x14ac:dyDescent="0.15">
      <c r="A8715" s="31">
        <v>43586</v>
      </c>
      <c r="B8715" s="30" t="s">
        <v>52</v>
      </c>
      <c r="C8715" s="30" t="s">
        <v>198</v>
      </c>
      <c r="D8715" s="30" t="s">
        <v>199</v>
      </c>
      <c r="E8715" s="30" t="s">
        <v>28</v>
      </c>
      <c r="F8715" s="30" t="s">
        <v>200</v>
      </c>
      <c r="G8715" s="30" t="s">
        <v>76</v>
      </c>
      <c r="H8715" s="30" t="s">
        <v>79</v>
      </c>
      <c r="I8715" s="32">
        <v>4017</v>
      </c>
    </row>
    <row r="8716" spans="1:9" s="33" customFormat="1" x14ac:dyDescent="0.15">
      <c r="A8716" s="31">
        <v>43586</v>
      </c>
      <c r="B8716" s="30" t="s">
        <v>52</v>
      </c>
      <c r="C8716" s="30" t="s">
        <v>198</v>
      </c>
      <c r="D8716" s="30" t="s">
        <v>199</v>
      </c>
      <c r="E8716" s="30" t="s">
        <v>28</v>
      </c>
      <c r="F8716" s="30" t="s">
        <v>200</v>
      </c>
      <c r="G8716" s="30" t="s">
        <v>71</v>
      </c>
      <c r="H8716" s="30" t="s">
        <v>79</v>
      </c>
      <c r="I8716" s="32">
        <v>2782</v>
      </c>
    </row>
    <row r="8717" spans="1:9" s="33" customFormat="1" x14ac:dyDescent="0.15">
      <c r="A8717" s="31">
        <v>43586</v>
      </c>
      <c r="B8717" s="30" t="s">
        <v>62</v>
      </c>
      <c r="C8717" s="30" t="s">
        <v>198</v>
      </c>
      <c r="D8717" s="30" t="s">
        <v>199</v>
      </c>
      <c r="E8717" s="30" t="s">
        <v>28</v>
      </c>
      <c r="F8717" s="30" t="s">
        <v>200</v>
      </c>
      <c r="G8717" s="30" t="s">
        <v>71</v>
      </c>
      <c r="H8717" s="30" t="s">
        <v>59</v>
      </c>
      <c r="I8717" s="32">
        <v>7168</v>
      </c>
    </row>
    <row r="8718" spans="1:9" s="33" customFormat="1" x14ac:dyDescent="0.15">
      <c r="A8718" s="31">
        <v>43586</v>
      </c>
      <c r="B8718" s="30" t="s">
        <v>52</v>
      </c>
      <c r="C8718" s="30" t="s">
        <v>198</v>
      </c>
      <c r="D8718" s="30" t="s">
        <v>199</v>
      </c>
      <c r="E8718" s="30" t="s">
        <v>28</v>
      </c>
      <c r="F8718" s="30" t="s">
        <v>200</v>
      </c>
      <c r="G8718" s="30" t="s">
        <v>77</v>
      </c>
      <c r="H8718" s="30" t="s">
        <v>64</v>
      </c>
      <c r="I8718" s="32">
        <v>2056</v>
      </c>
    </row>
    <row r="8719" spans="1:9" s="33" customFormat="1" x14ac:dyDescent="0.15">
      <c r="A8719" s="31">
        <v>43586</v>
      </c>
      <c r="B8719" s="30" t="s">
        <v>52</v>
      </c>
      <c r="C8719" s="30" t="s">
        <v>198</v>
      </c>
      <c r="D8719" s="30" t="s">
        <v>199</v>
      </c>
      <c r="E8719" s="30" t="s">
        <v>28</v>
      </c>
      <c r="F8719" s="30" t="s">
        <v>200</v>
      </c>
      <c r="G8719" s="30" t="s">
        <v>78</v>
      </c>
      <c r="H8719" s="30" t="s">
        <v>74</v>
      </c>
      <c r="I8719" s="32">
        <v>4762</v>
      </c>
    </row>
    <row r="8720" spans="1:9" s="33" customFormat="1" x14ac:dyDescent="0.15">
      <c r="A8720" s="31">
        <v>43586</v>
      </c>
      <c r="B8720" s="30" t="s">
        <v>62</v>
      </c>
      <c r="C8720" s="30" t="s">
        <v>198</v>
      </c>
      <c r="D8720" s="30" t="s">
        <v>199</v>
      </c>
      <c r="E8720" s="30" t="s">
        <v>28</v>
      </c>
      <c r="F8720" s="30" t="s">
        <v>200</v>
      </c>
      <c r="G8720" s="30" t="s">
        <v>67</v>
      </c>
      <c r="H8720" s="30" t="s">
        <v>57</v>
      </c>
      <c r="I8720" s="32">
        <v>1306</v>
      </c>
    </row>
    <row r="8721" spans="1:9" s="33" customFormat="1" x14ac:dyDescent="0.15">
      <c r="A8721" s="31">
        <v>43586</v>
      </c>
      <c r="B8721" s="30" t="s">
        <v>52</v>
      </c>
      <c r="C8721" s="30" t="s">
        <v>198</v>
      </c>
      <c r="D8721" s="30" t="s">
        <v>199</v>
      </c>
      <c r="E8721" s="30" t="s">
        <v>28</v>
      </c>
      <c r="F8721" s="30" t="s">
        <v>200</v>
      </c>
      <c r="G8721" s="30" t="s">
        <v>78</v>
      </c>
      <c r="H8721" s="30" t="s">
        <v>79</v>
      </c>
      <c r="I8721" s="32">
        <v>4551</v>
      </c>
    </row>
    <row r="8722" spans="1:9" s="33" customFormat="1" x14ac:dyDescent="0.15">
      <c r="A8722" s="31">
        <v>43586</v>
      </c>
      <c r="B8722" s="30" t="s">
        <v>52</v>
      </c>
      <c r="C8722" s="30" t="s">
        <v>198</v>
      </c>
      <c r="D8722" s="30" t="s">
        <v>199</v>
      </c>
      <c r="E8722" s="30" t="s">
        <v>28</v>
      </c>
      <c r="F8722" s="30" t="s">
        <v>200</v>
      </c>
      <c r="G8722" s="30" t="s">
        <v>80</v>
      </c>
      <c r="H8722" s="30" t="s">
        <v>57</v>
      </c>
      <c r="I8722" s="32">
        <v>6339</v>
      </c>
    </row>
    <row r="8723" spans="1:9" s="33" customFormat="1" x14ac:dyDescent="0.15">
      <c r="A8723" s="31">
        <v>43586</v>
      </c>
      <c r="B8723" s="30" t="s">
        <v>62</v>
      </c>
      <c r="C8723" s="30" t="s">
        <v>198</v>
      </c>
      <c r="D8723" s="30" t="s">
        <v>199</v>
      </c>
      <c r="E8723" s="30" t="s">
        <v>28</v>
      </c>
      <c r="F8723" s="30" t="s">
        <v>200</v>
      </c>
      <c r="G8723" s="30" t="s">
        <v>81</v>
      </c>
      <c r="H8723" s="30" t="s">
        <v>64</v>
      </c>
      <c r="I8723" s="32">
        <v>4758</v>
      </c>
    </row>
    <row r="8724" spans="1:9" s="33" customFormat="1" x14ac:dyDescent="0.15">
      <c r="A8724" s="31">
        <v>43586</v>
      </c>
      <c r="B8724" s="30" t="s">
        <v>62</v>
      </c>
      <c r="C8724" s="30" t="s">
        <v>198</v>
      </c>
      <c r="D8724" s="30" t="s">
        <v>199</v>
      </c>
      <c r="E8724" s="30" t="s">
        <v>28</v>
      </c>
      <c r="F8724" s="30" t="s">
        <v>200</v>
      </c>
      <c r="G8724" s="30" t="s">
        <v>82</v>
      </c>
      <c r="H8724" s="30" t="s">
        <v>79</v>
      </c>
      <c r="I8724" s="32">
        <v>4625</v>
      </c>
    </row>
    <row r="8725" spans="1:9" s="33" customFormat="1" x14ac:dyDescent="0.15">
      <c r="A8725" s="31">
        <v>43586</v>
      </c>
      <c r="B8725" s="30" t="s">
        <v>52</v>
      </c>
      <c r="C8725" s="30" t="s">
        <v>198</v>
      </c>
      <c r="D8725" s="30" t="s">
        <v>199</v>
      </c>
      <c r="E8725" s="30" t="s">
        <v>28</v>
      </c>
      <c r="F8725" s="30" t="s">
        <v>200</v>
      </c>
      <c r="G8725" s="30" t="s">
        <v>58</v>
      </c>
      <c r="H8725" s="30" t="s">
        <v>68</v>
      </c>
      <c r="I8725" s="32">
        <v>7143</v>
      </c>
    </row>
    <row r="8726" spans="1:9" s="33" customFormat="1" x14ac:dyDescent="0.15">
      <c r="A8726" s="31">
        <v>43586</v>
      </c>
      <c r="B8726" s="30" t="s">
        <v>52</v>
      </c>
      <c r="C8726" s="30" t="s">
        <v>198</v>
      </c>
      <c r="D8726" s="30" t="s">
        <v>199</v>
      </c>
      <c r="E8726" s="30" t="s">
        <v>28</v>
      </c>
      <c r="F8726" s="30" t="s">
        <v>200</v>
      </c>
      <c r="G8726" s="30" t="s">
        <v>56</v>
      </c>
      <c r="H8726" s="30" t="s">
        <v>61</v>
      </c>
      <c r="I8726" s="32">
        <v>9567</v>
      </c>
    </row>
    <row r="8727" spans="1:9" s="33" customFormat="1" x14ac:dyDescent="0.15">
      <c r="A8727" s="31">
        <v>43586</v>
      </c>
      <c r="B8727" s="30" t="s">
        <v>52</v>
      </c>
      <c r="C8727" s="30" t="s">
        <v>198</v>
      </c>
      <c r="D8727" s="30" t="s">
        <v>199</v>
      </c>
      <c r="E8727" s="30" t="s">
        <v>28</v>
      </c>
      <c r="F8727" s="30" t="s">
        <v>200</v>
      </c>
      <c r="G8727" s="30" t="s">
        <v>84</v>
      </c>
      <c r="H8727" s="30" t="s">
        <v>57</v>
      </c>
      <c r="I8727" s="32">
        <v>4852</v>
      </c>
    </row>
    <row r="8728" spans="1:9" s="33" customFormat="1" x14ac:dyDescent="0.15">
      <c r="A8728" s="31">
        <v>43586</v>
      </c>
      <c r="B8728" s="30" t="s">
        <v>62</v>
      </c>
      <c r="C8728" s="30" t="s">
        <v>198</v>
      </c>
      <c r="D8728" s="30" t="s">
        <v>199</v>
      </c>
      <c r="E8728" s="30" t="s">
        <v>28</v>
      </c>
      <c r="F8728" s="30" t="s">
        <v>200</v>
      </c>
      <c r="G8728" s="30" t="s">
        <v>85</v>
      </c>
      <c r="H8728" s="30" t="s">
        <v>79</v>
      </c>
      <c r="I8728" s="32">
        <v>9507</v>
      </c>
    </row>
    <row r="8729" spans="1:9" s="33" customFormat="1" x14ac:dyDescent="0.15">
      <c r="A8729" s="31">
        <v>43586</v>
      </c>
      <c r="B8729" s="30" t="s">
        <v>52</v>
      </c>
      <c r="C8729" s="30" t="s">
        <v>198</v>
      </c>
      <c r="D8729" s="30" t="s">
        <v>199</v>
      </c>
      <c r="E8729" s="30" t="s">
        <v>28</v>
      </c>
      <c r="F8729" s="30" t="s">
        <v>200</v>
      </c>
      <c r="G8729" s="30" t="s">
        <v>58</v>
      </c>
      <c r="H8729" s="30" t="s">
        <v>64</v>
      </c>
      <c r="I8729" s="32">
        <v>3866</v>
      </c>
    </row>
    <row r="8730" spans="1:9" s="33" customFormat="1" x14ac:dyDescent="0.15">
      <c r="A8730" s="31">
        <v>43586</v>
      </c>
      <c r="B8730" s="30" t="s">
        <v>62</v>
      </c>
      <c r="C8730" s="30" t="s">
        <v>198</v>
      </c>
      <c r="D8730" s="30" t="s">
        <v>199</v>
      </c>
      <c r="E8730" s="30" t="s">
        <v>28</v>
      </c>
      <c r="F8730" s="30" t="s">
        <v>200</v>
      </c>
      <c r="G8730" s="30" t="s">
        <v>86</v>
      </c>
      <c r="H8730" s="30" t="s">
        <v>64</v>
      </c>
      <c r="I8730" s="32">
        <v>3582</v>
      </c>
    </row>
    <row r="8731" spans="1:9" s="33" customFormat="1" x14ac:dyDescent="0.15">
      <c r="A8731" s="31">
        <v>43586</v>
      </c>
      <c r="B8731" s="30" t="s">
        <v>52</v>
      </c>
      <c r="C8731" s="30" t="s">
        <v>198</v>
      </c>
      <c r="D8731" s="30" t="s">
        <v>199</v>
      </c>
      <c r="E8731" s="30" t="s">
        <v>28</v>
      </c>
      <c r="F8731" s="30" t="s">
        <v>200</v>
      </c>
      <c r="G8731" s="30" t="s">
        <v>71</v>
      </c>
      <c r="H8731" s="30" t="s">
        <v>64</v>
      </c>
      <c r="I8731" s="32">
        <v>4530</v>
      </c>
    </row>
    <row r="8732" spans="1:9" s="33" customFormat="1" x14ac:dyDescent="0.15">
      <c r="A8732" s="31">
        <v>43586</v>
      </c>
      <c r="B8732" s="30" t="s">
        <v>52</v>
      </c>
      <c r="C8732" s="30" t="s">
        <v>198</v>
      </c>
      <c r="D8732" s="30" t="s">
        <v>199</v>
      </c>
      <c r="E8732" s="30" t="s">
        <v>28</v>
      </c>
      <c r="F8732" s="30" t="s">
        <v>200</v>
      </c>
      <c r="G8732" s="30" t="s">
        <v>84</v>
      </c>
      <c r="H8732" s="30" t="s">
        <v>79</v>
      </c>
      <c r="I8732" s="32">
        <v>4924</v>
      </c>
    </row>
    <row r="8733" spans="1:9" s="33" customFormat="1" x14ac:dyDescent="0.15">
      <c r="A8733" s="31">
        <v>43586</v>
      </c>
      <c r="B8733" s="30" t="s">
        <v>52</v>
      </c>
      <c r="C8733" s="30" t="s">
        <v>198</v>
      </c>
      <c r="D8733" s="30" t="s">
        <v>199</v>
      </c>
      <c r="E8733" s="30" t="s">
        <v>28</v>
      </c>
      <c r="F8733" s="30" t="s">
        <v>200</v>
      </c>
      <c r="G8733" s="30" t="s">
        <v>56</v>
      </c>
      <c r="H8733" s="30" t="s">
        <v>61</v>
      </c>
      <c r="I8733" s="32">
        <v>3752</v>
      </c>
    </row>
    <row r="8734" spans="1:9" s="33" customFormat="1" x14ac:dyDescent="0.15">
      <c r="A8734" s="31">
        <v>43586</v>
      </c>
      <c r="B8734" s="30" t="s">
        <v>62</v>
      </c>
      <c r="C8734" s="30" t="s">
        <v>198</v>
      </c>
      <c r="D8734" s="30" t="s">
        <v>199</v>
      </c>
      <c r="E8734" s="30" t="s">
        <v>28</v>
      </c>
      <c r="F8734" s="30" t="s">
        <v>200</v>
      </c>
      <c r="G8734" s="30" t="s">
        <v>70</v>
      </c>
      <c r="H8734" s="30" t="s">
        <v>64</v>
      </c>
      <c r="I8734" s="32">
        <v>1201</v>
      </c>
    </row>
    <row r="8735" spans="1:9" s="33" customFormat="1" x14ac:dyDescent="0.15">
      <c r="A8735" s="31">
        <v>43586</v>
      </c>
      <c r="B8735" s="30" t="s">
        <v>52</v>
      </c>
      <c r="C8735" s="30" t="s">
        <v>198</v>
      </c>
      <c r="D8735" s="30" t="s">
        <v>199</v>
      </c>
      <c r="E8735" s="30" t="s">
        <v>28</v>
      </c>
      <c r="F8735" s="30" t="s">
        <v>200</v>
      </c>
      <c r="G8735" s="30" t="s">
        <v>80</v>
      </c>
      <c r="H8735" s="30" t="s">
        <v>75</v>
      </c>
      <c r="I8735" s="32">
        <v>5507</v>
      </c>
    </row>
    <row r="8736" spans="1:9" s="33" customFormat="1" x14ac:dyDescent="0.15">
      <c r="A8736" s="31">
        <v>43617</v>
      </c>
      <c r="B8736" s="30" t="s">
        <v>52</v>
      </c>
      <c r="C8736" s="30" t="s">
        <v>198</v>
      </c>
      <c r="D8736" s="30" t="s">
        <v>199</v>
      </c>
      <c r="E8736" s="30" t="s">
        <v>28</v>
      </c>
      <c r="F8736" s="30" t="s">
        <v>200</v>
      </c>
      <c r="G8736" s="30" t="s">
        <v>58</v>
      </c>
      <c r="H8736" s="30" t="s">
        <v>65</v>
      </c>
      <c r="I8736" s="32">
        <v>9102</v>
      </c>
    </row>
    <row r="8737" spans="1:9" s="33" customFormat="1" x14ac:dyDescent="0.15">
      <c r="A8737" s="31">
        <v>43617</v>
      </c>
      <c r="B8737" s="30" t="s">
        <v>52</v>
      </c>
      <c r="C8737" s="30" t="s">
        <v>198</v>
      </c>
      <c r="D8737" s="30" t="s">
        <v>199</v>
      </c>
      <c r="E8737" s="30" t="s">
        <v>28</v>
      </c>
      <c r="F8737" s="30" t="s">
        <v>200</v>
      </c>
      <c r="G8737" s="30" t="s">
        <v>60</v>
      </c>
      <c r="H8737" s="30" t="s">
        <v>57</v>
      </c>
      <c r="I8737" s="32">
        <v>8634</v>
      </c>
    </row>
    <row r="8738" spans="1:9" s="33" customFormat="1" x14ac:dyDescent="0.15">
      <c r="A8738" s="31">
        <v>43617</v>
      </c>
      <c r="B8738" s="30" t="s">
        <v>62</v>
      </c>
      <c r="C8738" s="30" t="s">
        <v>198</v>
      </c>
      <c r="D8738" s="30" t="s">
        <v>199</v>
      </c>
      <c r="E8738" s="30" t="s">
        <v>28</v>
      </c>
      <c r="F8738" s="30" t="s">
        <v>200</v>
      </c>
      <c r="G8738" s="30" t="s">
        <v>86</v>
      </c>
      <c r="H8738" s="30" t="s">
        <v>61</v>
      </c>
      <c r="I8738" s="32">
        <v>7772</v>
      </c>
    </row>
    <row r="8739" spans="1:9" s="33" customFormat="1" x14ac:dyDescent="0.15">
      <c r="A8739" s="31">
        <v>43617</v>
      </c>
      <c r="B8739" s="30" t="s">
        <v>52</v>
      </c>
      <c r="C8739" s="30" t="s">
        <v>198</v>
      </c>
      <c r="D8739" s="30" t="s">
        <v>199</v>
      </c>
      <c r="E8739" s="30" t="s">
        <v>28</v>
      </c>
      <c r="F8739" s="30" t="s">
        <v>200</v>
      </c>
      <c r="G8739" s="30" t="s">
        <v>82</v>
      </c>
      <c r="H8739" s="30" t="s">
        <v>57</v>
      </c>
      <c r="I8739" s="32">
        <v>3293</v>
      </c>
    </row>
    <row r="8740" spans="1:9" s="33" customFormat="1" x14ac:dyDescent="0.15">
      <c r="A8740" s="31">
        <v>43617</v>
      </c>
      <c r="B8740" s="30" t="s">
        <v>52</v>
      </c>
      <c r="C8740" s="30" t="s">
        <v>198</v>
      </c>
      <c r="D8740" s="30" t="s">
        <v>199</v>
      </c>
      <c r="E8740" s="30" t="s">
        <v>28</v>
      </c>
      <c r="F8740" s="30" t="s">
        <v>200</v>
      </c>
      <c r="G8740" s="30" t="s">
        <v>66</v>
      </c>
      <c r="H8740" s="30" t="s">
        <v>64</v>
      </c>
      <c r="I8740" s="32">
        <v>4369</v>
      </c>
    </row>
    <row r="8741" spans="1:9" s="33" customFormat="1" x14ac:dyDescent="0.15">
      <c r="A8741" s="31">
        <v>43617</v>
      </c>
      <c r="B8741" s="30" t="s">
        <v>62</v>
      </c>
      <c r="C8741" s="30" t="s">
        <v>198</v>
      </c>
      <c r="D8741" s="30" t="s">
        <v>199</v>
      </c>
      <c r="E8741" s="30" t="s">
        <v>28</v>
      </c>
      <c r="F8741" s="30" t="s">
        <v>200</v>
      </c>
      <c r="G8741" s="30" t="s">
        <v>85</v>
      </c>
      <c r="H8741" s="30" t="s">
        <v>59</v>
      </c>
      <c r="I8741" s="32">
        <v>9462</v>
      </c>
    </row>
    <row r="8742" spans="1:9" s="33" customFormat="1" x14ac:dyDescent="0.15">
      <c r="A8742" s="31">
        <v>43617</v>
      </c>
      <c r="B8742" s="30" t="s">
        <v>62</v>
      </c>
      <c r="C8742" s="30" t="s">
        <v>198</v>
      </c>
      <c r="D8742" s="30" t="s">
        <v>199</v>
      </c>
      <c r="E8742" s="30" t="s">
        <v>28</v>
      </c>
      <c r="F8742" s="30" t="s">
        <v>200</v>
      </c>
      <c r="G8742" s="30" t="s">
        <v>72</v>
      </c>
      <c r="H8742" s="30" t="s">
        <v>65</v>
      </c>
      <c r="I8742" s="32">
        <v>2196</v>
      </c>
    </row>
    <row r="8743" spans="1:9" s="33" customFormat="1" x14ac:dyDescent="0.15">
      <c r="A8743" s="31">
        <v>43617</v>
      </c>
      <c r="B8743" s="30" t="s">
        <v>52</v>
      </c>
      <c r="C8743" s="30" t="s">
        <v>198</v>
      </c>
      <c r="D8743" s="30" t="s">
        <v>199</v>
      </c>
      <c r="E8743" s="30" t="s">
        <v>28</v>
      </c>
      <c r="F8743" s="30" t="s">
        <v>200</v>
      </c>
      <c r="G8743" s="30" t="s">
        <v>70</v>
      </c>
      <c r="H8743" s="30" t="s">
        <v>57</v>
      </c>
      <c r="I8743" s="32">
        <v>2393</v>
      </c>
    </row>
    <row r="8744" spans="1:9" s="33" customFormat="1" x14ac:dyDescent="0.15">
      <c r="A8744" s="31">
        <v>43617</v>
      </c>
      <c r="B8744" s="30" t="s">
        <v>62</v>
      </c>
      <c r="C8744" s="30" t="s">
        <v>198</v>
      </c>
      <c r="D8744" s="30" t="s">
        <v>199</v>
      </c>
      <c r="E8744" s="30" t="s">
        <v>28</v>
      </c>
      <c r="F8744" s="30" t="s">
        <v>200</v>
      </c>
      <c r="G8744" s="30" t="s">
        <v>70</v>
      </c>
      <c r="H8744" s="30" t="s">
        <v>59</v>
      </c>
      <c r="I8744" s="32">
        <v>2507</v>
      </c>
    </row>
    <row r="8745" spans="1:9" s="33" customFormat="1" x14ac:dyDescent="0.15">
      <c r="A8745" s="31">
        <v>43617</v>
      </c>
      <c r="B8745" s="30" t="s">
        <v>52</v>
      </c>
      <c r="C8745" s="30" t="s">
        <v>198</v>
      </c>
      <c r="D8745" s="30" t="s">
        <v>199</v>
      </c>
      <c r="E8745" s="30" t="s">
        <v>28</v>
      </c>
      <c r="F8745" s="30" t="s">
        <v>200</v>
      </c>
      <c r="G8745" s="30" t="s">
        <v>71</v>
      </c>
      <c r="H8745" s="30" t="s">
        <v>61</v>
      </c>
      <c r="I8745" s="32">
        <v>6808</v>
      </c>
    </row>
    <row r="8746" spans="1:9" s="33" customFormat="1" x14ac:dyDescent="0.15">
      <c r="A8746" s="31">
        <v>43617</v>
      </c>
      <c r="B8746" s="30" t="s">
        <v>62</v>
      </c>
      <c r="C8746" s="30" t="s">
        <v>198</v>
      </c>
      <c r="D8746" s="30" t="s">
        <v>199</v>
      </c>
      <c r="E8746" s="30" t="s">
        <v>28</v>
      </c>
      <c r="F8746" s="30" t="s">
        <v>200</v>
      </c>
      <c r="G8746" s="30" t="s">
        <v>73</v>
      </c>
      <c r="H8746" s="30" t="s">
        <v>75</v>
      </c>
      <c r="I8746" s="32">
        <v>4486</v>
      </c>
    </row>
    <row r="8747" spans="1:9" s="33" customFormat="1" x14ac:dyDescent="0.15">
      <c r="A8747" s="31">
        <v>43617</v>
      </c>
      <c r="B8747" s="30" t="s">
        <v>62</v>
      </c>
      <c r="C8747" s="30" t="s">
        <v>198</v>
      </c>
      <c r="D8747" s="30" t="s">
        <v>199</v>
      </c>
      <c r="E8747" s="30" t="s">
        <v>28</v>
      </c>
      <c r="F8747" s="30" t="s">
        <v>200</v>
      </c>
      <c r="G8747" s="30" t="s">
        <v>71</v>
      </c>
      <c r="H8747" s="30" t="s">
        <v>59</v>
      </c>
      <c r="I8747" s="32">
        <v>4256</v>
      </c>
    </row>
    <row r="8748" spans="1:9" s="33" customFormat="1" x14ac:dyDescent="0.15">
      <c r="A8748" s="31">
        <v>43617</v>
      </c>
      <c r="B8748" s="30" t="s">
        <v>62</v>
      </c>
      <c r="C8748" s="30" t="s">
        <v>198</v>
      </c>
      <c r="D8748" s="30" t="s">
        <v>199</v>
      </c>
      <c r="E8748" s="30" t="s">
        <v>28</v>
      </c>
      <c r="F8748" s="30" t="s">
        <v>200</v>
      </c>
      <c r="G8748" s="30" t="s">
        <v>81</v>
      </c>
      <c r="H8748" s="30" t="s">
        <v>65</v>
      </c>
      <c r="I8748" s="32">
        <v>9908</v>
      </c>
    </row>
    <row r="8749" spans="1:9" s="33" customFormat="1" x14ac:dyDescent="0.15">
      <c r="A8749" s="31">
        <v>43617</v>
      </c>
      <c r="B8749" s="30" t="s">
        <v>52</v>
      </c>
      <c r="C8749" s="30" t="s">
        <v>198</v>
      </c>
      <c r="D8749" s="30" t="s">
        <v>199</v>
      </c>
      <c r="E8749" s="30" t="s">
        <v>28</v>
      </c>
      <c r="F8749" s="30" t="s">
        <v>200</v>
      </c>
      <c r="G8749" s="30" t="s">
        <v>70</v>
      </c>
      <c r="H8749" s="30" t="s">
        <v>68</v>
      </c>
      <c r="I8749" s="32">
        <v>4866</v>
      </c>
    </row>
    <row r="8750" spans="1:9" s="33" customFormat="1" x14ac:dyDescent="0.15">
      <c r="A8750" s="31">
        <v>43617</v>
      </c>
      <c r="B8750" s="30" t="s">
        <v>62</v>
      </c>
      <c r="C8750" s="30" t="s">
        <v>198</v>
      </c>
      <c r="D8750" s="30" t="s">
        <v>199</v>
      </c>
      <c r="E8750" s="30" t="s">
        <v>28</v>
      </c>
      <c r="F8750" s="30" t="s">
        <v>200</v>
      </c>
      <c r="G8750" s="30" t="s">
        <v>58</v>
      </c>
      <c r="H8750" s="30" t="s">
        <v>61</v>
      </c>
      <c r="I8750" s="32">
        <v>7547</v>
      </c>
    </row>
    <row r="8751" spans="1:9" s="33" customFormat="1" x14ac:dyDescent="0.15">
      <c r="A8751" s="31">
        <v>43617</v>
      </c>
      <c r="B8751" s="30" t="s">
        <v>62</v>
      </c>
      <c r="C8751" s="30" t="s">
        <v>198</v>
      </c>
      <c r="D8751" s="30" t="s">
        <v>199</v>
      </c>
      <c r="E8751" s="30" t="s">
        <v>28</v>
      </c>
      <c r="F8751" s="30" t="s">
        <v>200</v>
      </c>
      <c r="G8751" s="30" t="s">
        <v>58</v>
      </c>
      <c r="H8751" s="30" t="s">
        <v>61</v>
      </c>
      <c r="I8751" s="32">
        <v>1127</v>
      </c>
    </row>
    <row r="8752" spans="1:9" s="33" customFormat="1" x14ac:dyDescent="0.15">
      <c r="A8752" s="31">
        <v>43617</v>
      </c>
      <c r="B8752" s="30" t="s">
        <v>62</v>
      </c>
      <c r="C8752" s="30" t="s">
        <v>198</v>
      </c>
      <c r="D8752" s="30" t="s">
        <v>199</v>
      </c>
      <c r="E8752" s="30" t="s">
        <v>28</v>
      </c>
      <c r="F8752" s="30" t="s">
        <v>200</v>
      </c>
      <c r="G8752" s="30" t="s">
        <v>71</v>
      </c>
      <c r="H8752" s="30" t="s">
        <v>65</v>
      </c>
      <c r="I8752" s="32">
        <v>8969</v>
      </c>
    </row>
    <row r="8753" spans="1:9" s="33" customFormat="1" x14ac:dyDescent="0.15">
      <c r="A8753" s="31">
        <v>43617</v>
      </c>
      <c r="B8753" s="30" t="s">
        <v>52</v>
      </c>
      <c r="C8753" s="30" t="s">
        <v>198</v>
      </c>
      <c r="D8753" s="30" t="s">
        <v>199</v>
      </c>
      <c r="E8753" s="30" t="s">
        <v>28</v>
      </c>
      <c r="F8753" s="30" t="s">
        <v>200</v>
      </c>
      <c r="G8753" s="30" t="s">
        <v>66</v>
      </c>
      <c r="H8753" s="30" t="s">
        <v>74</v>
      </c>
      <c r="I8753" s="32">
        <v>9582</v>
      </c>
    </row>
    <row r="8754" spans="1:9" s="33" customFormat="1" x14ac:dyDescent="0.15">
      <c r="A8754" s="31">
        <v>43617</v>
      </c>
      <c r="B8754" s="30" t="s">
        <v>52</v>
      </c>
      <c r="C8754" s="30" t="s">
        <v>198</v>
      </c>
      <c r="D8754" s="30" t="s">
        <v>199</v>
      </c>
      <c r="E8754" s="30" t="s">
        <v>28</v>
      </c>
      <c r="F8754" s="30" t="s">
        <v>200</v>
      </c>
      <c r="G8754" s="30" t="s">
        <v>76</v>
      </c>
      <c r="H8754" s="30" t="s">
        <v>57</v>
      </c>
      <c r="I8754" s="32">
        <v>9008</v>
      </c>
    </row>
    <row r="8755" spans="1:9" s="33" customFormat="1" x14ac:dyDescent="0.15">
      <c r="A8755" s="31">
        <v>43617</v>
      </c>
      <c r="B8755" s="30" t="s">
        <v>62</v>
      </c>
      <c r="C8755" s="30" t="s">
        <v>198</v>
      </c>
      <c r="D8755" s="30" t="s">
        <v>199</v>
      </c>
      <c r="E8755" s="30" t="s">
        <v>28</v>
      </c>
      <c r="F8755" s="30" t="s">
        <v>200</v>
      </c>
      <c r="G8755" s="30" t="s">
        <v>80</v>
      </c>
      <c r="H8755" s="30" t="s">
        <v>75</v>
      </c>
      <c r="I8755" s="32">
        <v>7809</v>
      </c>
    </row>
    <row r="8756" spans="1:9" s="33" customFormat="1" x14ac:dyDescent="0.15">
      <c r="A8756" s="31">
        <v>43617</v>
      </c>
      <c r="B8756" s="30" t="s">
        <v>62</v>
      </c>
      <c r="C8756" s="30" t="s">
        <v>198</v>
      </c>
      <c r="D8756" s="30" t="s">
        <v>199</v>
      </c>
      <c r="E8756" s="30" t="s">
        <v>28</v>
      </c>
      <c r="F8756" s="30" t="s">
        <v>200</v>
      </c>
      <c r="G8756" s="30" t="s">
        <v>85</v>
      </c>
      <c r="H8756" s="30" t="s">
        <v>75</v>
      </c>
      <c r="I8756" s="32">
        <v>2128</v>
      </c>
    </row>
    <row r="8757" spans="1:9" s="33" customFormat="1" x14ac:dyDescent="0.15">
      <c r="A8757" s="31">
        <v>43617</v>
      </c>
      <c r="B8757" s="30" t="s">
        <v>52</v>
      </c>
      <c r="C8757" s="30" t="s">
        <v>198</v>
      </c>
      <c r="D8757" s="30" t="s">
        <v>199</v>
      </c>
      <c r="E8757" s="30" t="s">
        <v>28</v>
      </c>
      <c r="F8757" s="30" t="s">
        <v>200</v>
      </c>
      <c r="G8757" s="30" t="s">
        <v>77</v>
      </c>
      <c r="H8757" s="30" t="s">
        <v>57</v>
      </c>
      <c r="I8757" s="32">
        <v>4083</v>
      </c>
    </row>
    <row r="8758" spans="1:9" s="33" customFormat="1" x14ac:dyDescent="0.15">
      <c r="A8758" s="31">
        <v>43617</v>
      </c>
      <c r="B8758" s="30" t="s">
        <v>62</v>
      </c>
      <c r="C8758" s="30" t="s">
        <v>198</v>
      </c>
      <c r="D8758" s="30" t="s">
        <v>199</v>
      </c>
      <c r="E8758" s="30" t="s">
        <v>28</v>
      </c>
      <c r="F8758" s="30" t="s">
        <v>200</v>
      </c>
      <c r="G8758" s="30" t="s">
        <v>77</v>
      </c>
      <c r="H8758" s="30" t="s">
        <v>79</v>
      </c>
      <c r="I8758" s="32">
        <v>6408</v>
      </c>
    </row>
    <row r="8759" spans="1:9" s="33" customFormat="1" x14ac:dyDescent="0.15">
      <c r="A8759" s="31">
        <v>43617</v>
      </c>
      <c r="B8759" s="30" t="s">
        <v>52</v>
      </c>
      <c r="C8759" s="30" t="s">
        <v>198</v>
      </c>
      <c r="D8759" s="30" t="s">
        <v>199</v>
      </c>
      <c r="E8759" s="30" t="s">
        <v>28</v>
      </c>
      <c r="F8759" s="30" t="s">
        <v>200</v>
      </c>
      <c r="G8759" s="30" t="s">
        <v>73</v>
      </c>
      <c r="H8759" s="30" t="s">
        <v>57</v>
      </c>
      <c r="I8759" s="32">
        <v>6258</v>
      </c>
    </row>
    <row r="8760" spans="1:9" s="33" customFormat="1" x14ac:dyDescent="0.15">
      <c r="A8760" s="31">
        <v>43617</v>
      </c>
      <c r="B8760" s="30" t="s">
        <v>52</v>
      </c>
      <c r="C8760" s="30" t="s">
        <v>198</v>
      </c>
      <c r="D8760" s="30" t="s">
        <v>199</v>
      </c>
      <c r="E8760" s="30" t="s">
        <v>28</v>
      </c>
      <c r="F8760" s="30" t="s">
        <v>200</v>
      </c>
      <c r="G8760" s="30" t="s">
        <v>78</v>
      </c>
      <c r="H8760" s="30" t="s">
        <v>74</v>
      </c>
      <c r="I8760" s="32">
        <v>4244</v>
      </c>
    </row>
    <row r="8761" spans="1:9" s="33" customFormat="1" x14ac:dyDescent="0.15">
      <c r="A8761" s="31">
        <v>43617</v>
      </c>
      <c r="B8761" s="30" t="s">
        <v>52</v>
      </c>
      <c r="C8761" s="30" t="s">
        <v>198</v>
      </c>
      <c r="D8761" s="30" t="s">
        <v>199</v>
      </c>
      <c r="E8761" s="30" t="s">
        <v>28</v>
      </c>
      <c r="F8761" s="30" t="s">
        <v>200</v>
      </c>
      <c r="G8761" s="30" t="s">
        <v>80</v>
      </c>
      <c r="H8761" s="30" t="s">
        <v>65</v>
      </c>
      <c r="I8761" s="32">
        <v>7332</v>
      </c>
    </row>
    <row r="8762" spans="1:9" s="33" customFormat="1" x14ac:dyDescent="0.15">
      <c r="A8762" s="31">
        <v>43617</v>
      </c>
      <c r="B8762" s="30" t="s">
        <v>62</v>
      </c>
      <c r="C8762" s="30" t="s">
        <v>198</v>
      </c>
      <c r="D8762" s="30" t="s">
        <v>199</v>
      </c>
      <c r="E8762" s="30" t="s">
        <v>28</v>
      </c>
      <c r="F8762" s="30" t="s">
        <v>200</v>
      </c>
      <c r="G8762" s="30" t="s">
        <v>81</v>
      </c>
      <c r="H8762" s="30" t="s">
        <v>79</v>
      </c>
      <c r="I8762" s="32">
        <v>3239</v>
      </c>
    </row>
    <row r="8763" spans="1:9" s="33" customFormat="1" x14ac:dyDescent="0.15">
      <c r="A8763" s="31">
        <v>43617</v>
      </c>
      <c r="B8763" s="30" t="s">
        <v>62</v>
      </c>
      <c r="C8763" s="30" t="s">
        <v>198</v>
      </c>
      <c r="D8763" s="30" t="s">
        <v>199</v>
      </c>
      <c r="E8763" s="30" t="s">
        <v>28</v>
      </c>
      <c r="F8763" s="30" t="s">
        <v>200</v>
      </c>
      <c r="G8763" s="30" t="s">
        <v>82</v>
      </c>
      <c r="H8763" s="30" t="s">
        <v>79</v>
      </c>
      <c r="I8763" s="32">
        <v>6321</v>
      </c>
    </row>
    <row r="8764" spans="1:9" s="33" customFormat="1" x14ac:dyDescent="0.15">
      <c r="A8764" s="31">
        <v>43617</v>
      </c>
      <c r="B8764" s="30" t="s">
        <v>52</v>
      </c>
      <c r="C8764" s="30" t="s">
        <v>198</v>
      </c>
      <c r="D8764" s="30" t="s">
        <v>199</v>
      </c>
      <c r="E8764" s="30" t="s">
        <v>28</v>
      </c>
      <c r="F8764" s="30" t="s">
        <v>200</v>
      </c>
      <c r="G8764" s="30" t="s">
        <v>58</v>
      </c>
      <c r="H8764" s="30" t="s">
        <v>79</v>
      </c>
      <c r="I8764" s="32">
        <v>1983</v>
      </c>
    </row>
    <row r="8765" spans="1:9" s="33" customFormat="1" x14ac:dyDescent="0.15">
      <c r="A8765" s="31">
        <v>43617</v>
      </c>
      <c r="B8765" s="30" t="s">
        <v>52</v>
      </c>
      <c r="C8765" s="30" t="s">
        <v>198</v>
      </c>
      <c r="D8765" s="30" t="s">
        <v>199</v>
      </c>
      <c r="E8765" s="30" t="s">
        <v>28</v>
      </c>
      <c r="F8765" s="30" t="s">
        <v>200</v>
      </c>
      <c r="G8765" s="30" t="s">
        <v>56</v>
      </c>
      <c r="H8765" s="30" t="s">
        <v>68</v>
      </c>
      <c r="I8765" s="32">
        <v>3397</v>
      </c>
    </row>
    <row r="8766" spans="1:9" s="33" customFormat="1" x14ac:dyDescent="0.15">
      <c r="A8766" s="31">
        <v>43466</v>
      </c>
      <c r="B8766" s="30" t="s">
        <v>52</v>
      </c>
      <c r="C8766" s="30" t="s">
        <v>201</v>
      </c>
      <c r="D8766" s="30" t="s">
        <v>202</v>
      </c>
      <c r="E8766" s="30" t="s">
        <v>28</v>
      </c>
      <c r="F8766" s="30" t="s">
        <v>203</v>
      </c>
      <c r="G8766" s="30" t="s">
        <v>56</v>
      </c>
      <c r="H8766" s="30" t="s">
        <v>64</v>
      </c>
      <c r="I8766" s="32">
        <v>5165</v>
      </c>
    </row>
    <row r="8767" spans="1:9" s="33" customFormat="1" x14ac:dyDescent="0.15">
      <c r="A8767" s="31">
        <v>43466</v>
      </c>
      <c r="B8767" s="30" t="s">
        <v>52</v>
      </c>
      <c r="C8767" s="30" t="s">
        <v>201</v>
      </c>
      <c r="D8767" s="30" t="s">
        <v>202</v>
      </c>
      <c r="E8767" s="30" t="s">
        <v>28</v>
      </c>
      <c r="F8767" s="30" t="s">
        <v>203</v>
      </c>
      <c r="G8767" s="30" t="s">
        <v>58</v>
      </c>
      <c r="H8767" s="30" t="s">
        <v>64</v>
      </c>
      <c r="I8767" s="32">
        <v>1023</v>
      </c>
    </row>
    <row r="8768" spans="1:9" s="33" customFormat="1" x14ac:dyDescent="0.15">
      <c r="A8768" s="31">
        <v>43466</v>
      </c>
      <c r="B8768" s="30" t="s">
        <v>62</v>
      </c>
      <c r="C8768" s="30" t="s">
        <v>201</v>
      </c>
      <c r="D8768" s="30" t="s">
        <v>202</v>
      </c>
      <c r="E8768" s="30" t="s">
        <v>28</v>
      </c>
      <c r="F8768" s="30" t="s">
        <v>203</v>
      </c>
      <c r="G8768" s="30" t="s">
        <v>72</v>
      </c>
      <c r="H8768" s="30" t="s">
        <v>65</v>
      </c>
      <c r="I8768" s="32">
        <v>4040</v>
      </c>
    </row>
    <row r="8769" spans="1:9" s="33" customFormat="1" x14ac:dyDescent="0.15">
      <c r="A8769" s="31">
        <v>43466</v>
      </c>
      <c r="B8769" s="30" t="s">
        <v>62</v>
      </c>
      <c r="C8769" s="30" t="s">
        <v>201</v>
      </c>
      <c r="D8769" s="30" t="s">
        <v>202</v>
      </c>
      <c r="E8769" s="30" t="s">
        <v>28</v>
      </c>
      <c r="F8769" s="30" t="s">
        <v>203</v>
      </c>
      <c r="G8769" s="30" t="s">
        <v>63</v>
      </c>
      <c r="H8769" s="30" t="s">
        <v>65</v>
      </c>
      <c r="I8769" s="32">
        <v>6402</v>
      </c>
    </row>
    <row r="8770" spans="1:9" s="33" customFormat="1" x14ac:dyDescent="0.15">
      <c r="A8770" s="31">
        <v>43466</v>
      </c>
      <c r="B8770" s="30" t="s">
        <v>52</v>
      </c>
      <c r="C8770" s="30" t="s">
        <v>201</v>
      </c>
      <c r="D8770" s="30" t="s">
        <v>202</v>
      </c>
      <c r="E8770" s="30" t="s">
        <v>28</v>
      </c>
      <c r="F8770" s="30" t="s">
        <v>203</v>
      </c>
      <c r="G8770" s="30" t="s">
        <v>58</v>
      </c>
      <c r="H8770" s="30" t="s">
        <v>64</v>
      </c>
      <c r="I8770" s="32">
        <v>6025</v>
      </c>
    </row>
    <row r="8771" spans="1:9" s="33" customFormat="1" x14ac:dyDescent="0.15">
      <c r="A8771" s="31">
        <v>43466</v>
      </c>
      <c r="B8771" s="30" t="s">
        <v>52</v>
      </c>
      <c r="C8771" s="30" t="s">
        <v>201</v>
      </c>
      <c r="D8771" s="30" t="s">
        <v>202</v>
      </c>
      <c r="E8771" s="30" t="s">
        <v>28</v>
      </c>
      <c r="F8771" s="30" t="s">
        <v>203</v>
      </c>
      <c r="G8771" s="30" t="s">
        <v>66</v>
      </c>
      <c r="H8771" s="30" t="s">
        <v>64</v>
      </c>
      <c r="I8771" s="32">
        <v>4555</v>
      </c>
    </row>
    <row r="8772" spans="1:9" s="33" customFormat="1" x14ac:dyDescent="0.15">
      <c r="A8772" s="31">
        <v>43466</v>
      </c>
      <c r="B8772" s="30" t="s">
        <v>62</v>
      </c>
      <c r="C8772" s="30" t="s">
        <v>201</v>
      </c>
      <c r="D8772" s="30" t="s">
        <v>202</v>
      </c>
      <c r="E8772" s="30" t="s">
        <v>28</v>
      </c>
      <c r="F8772" s="30" t="s">
        <v>203</v>
      </c>
      <c r="G8772" s="30" t="s">
        <v>67</v>
      </c>
      <c r="H8772" s="30" t="s">
        <v>64</v>
      </c>
      <c r="I8772" s="32">
        <v>4558</v>
      </c>
    </row>
    <row r="8773" spans="1:9" s="33" customFormat="1" x14ac:dyDescent="0.15">
      <c r="A8773" s="31">
        <v>43466</v>
      </c>
      <c r="B8773" s="30" t="s">
        <v>62</v>
      </c>
      <c r="C8773" s="30" t="s">
        <v>201</v>
      </c>
      <c r="D8773" s="30" t="s">
        <v>202</v>
      </c>
      <c r="E8773" s="30" t="s">
        <v>28</v>
      </c>
      <c r="F8773" s="30" t="s">
        <v>203</v>
      </c>
      <c r="G8773" s="30" t="s">
        <v>69</v>
      </c>
      <c r="H8773" s="30" t="s">
        <v>64</v>
      </c>
      <c r="I8773" s="32">
        <v>9410</v>
      </c>
    </row>
    <row r="8774" spans="1:9" s="33" customFormat="1" x14ac:dyDescent="0.15">
      <c r="A8774" s="31">
        <v>43466</v>
      </c>
      <c r="B8774" s="30" t="s">
        <v>52</v>
      </c>
      <c r="C8774" s="30" t="s">
        <v>201</v>
      </c>
      <c r="D8774" s="30" t="s">
        <v>202</v>
      </c>
      <c r="E8774" s="30" t="s">
        <v>28</v>
      </c>
      <c r="F8774" s="30" t="s">
        <v>203</v>
      </c>
      <c r="G8774" s="30" t="s">
        <v>70</v>
      </c>
      <c r="H8774" s="30" t="s">
        <v>75</v>
      </c>
      <c r="I8774" s="32">
        <v>1704</v>
      </c>
    </row>
    <row r="8775" spans="1:9" s="33" customFormat="1" x14ac:dyDescent="0.15">
      <c r="A8775" s="31">
        <v>43466</v>
      </c>
      <c r="B8775" s="30" t="s">
        <v>62</v>
      </c>
      <c r="C8775" s="30" t="s">
        <v>201</v>
      </c>
      <c r="D8775" s="30" t="s">
        <v>202</v>
      </c>
      <c r="E8775" s="30" t="s">
        <v>28</v>
      </c>
      <c r="F8775" s="30" t="s">
        <v>203</v>
      </c>
      <c r="G8775" s="30" t="s">
        <v>71</v>
      </c>
      <c r="H8775" s="30" t="s">
        <v>61</v>
      </c>
      <c r="I8775" s="32">
        <v>5744</v>
      </c>
    </row>
    <row r="8776" spans="1:9" s="33" customFormat="1" x14ac:dyDescent="0.15">
      <c r="A8776" s="31">
        <v>43466</v>
      </c>
      <c r="B8776" s="30" t="s">
        <v>62</v>
      </c>
      <c r="C8776" s="30" t="s">
        <v>201</v>
      </c>
      <c r="D8776" s="30" t="s">
        <v>202</v>
      </c>
      <c r="E8776" s="30" t="s">
        <v>28</v>
      </c>
      <c r="F8776" s="30" t="s">
        <v>203</v>
      </c>
      <c r="G8776" s="30" t="s">
        <v>72</v>
      </c>
      <c r="H8776" s="30" t="s">
        <v>57</v>
      </c>
      <c r="I8776" s="32">
        <v>4960</v>
      </c>
    </row>
    <row r="8777" spans="1:9" s="33" customFormat="1" x14ac:dyDescent="0.15">
      <c r="A8777" s="31">
        <v>43466</v>
      </c>
      <c r="B8777" s="30" t="s">
        <v>62</v>
      </c>
      <c r="C8777" s="30" t="s">
        <v>201</v>
      </c>
      <c r="D8777" s="30" t="s">
        <v>202</v>
      </c>
      <c r="E8777" s="30" t="s">
        <v>28</v>
      </c>
      <c r="F8777" s="30" t="s">
        <v>203</v>
      </c>
      <c r="G8777" s="30" t="s">
        <v>85</v>
      </c>
      <c r="H8777" s="30" t="s">
        <v>79</v>
      </c>
      <c r="I8777" s="32">
        <v>8905</v>
      </c>
    </row>
    <row r="8778" spans="1:9" s="33" customFormat="1" x14ac:dyDescent="0.15">
      <c r="A8778" s="31">
        <v>43466</v>
      </c>
      <c r="B8778" s="30" t="s">
        <v>62</v>
      </c>
      <c r="C8778" s="30" t="s">
        <v>201</v>
      </c>
      <c r="D8778" s="30" t="s">
        <v>202</v>
      </c>
      <c r="E8778" s="30" t="s">
        <v>28</v>
      </c>
      <c r="F8778" s="30" t="s">
        <v>203</v>
      </c>
      <c r="G8778" s="30" t="s">
        <v>69</v>
      </c>
      <c r="H8778" s="30" t="s">
        <v>68</v>
      </c>
      <c r="I8778" s="32">
        <v>4589</v>
      </c>
    </row>
    <row r="8779" spans="1:9" s="33" customFormat="1" x14ac:dyDescent="0.15">
      <c r="A8779" s="31">
        <v>43466</v>
      </c>
      <c r="B8779" s="30" t="s">
        <v>52</v>
      </c>
      <c r="C8779" s="30" t="s">
        <v>201</v>
      </c>
      <c r="D8779" s="30" t="s">
        <v>202</v>
      </c>
      <c r="E8779" s="30" t="s">
        <v>28</v>
      </c>
      <c r="F8779" s="30" t="s">
        <v>203</v>
      </c>
      <c r="G8779" s="30" t="s">
        <v>73</v>
      </c>
      <c r="H8779" s="30" t="s">
        <v>61</v>
      </c>
      <c r="I8779" s="32">
        <v>6760</v>
      </c>
    </row>
    <row r="8780" spans="1:9" s="33" customFormat="1" x14ac:dyDescent="0.15">
      <c r="A8780" s="31">
        <v>43466</v>
      </c>
      <c r="B8780" s="30" t="s">
        <v>62</v>
      </c>
      <c r="C8780" s="30" t="s">
        <v>201</v>
      </c>
      <c r="D8780" s="30" t="s">
        <v>202</v>
      </c>
      <c r="E8780" s="30" t="s">
        <v>28</v>
      </c>
      <c r="F8780" s="30" t="s">
        <v>203</v>
      </c>
      <c r="G8780" s="30" t="s">
        <v>66</v>
      </c>
      <c r="H8780" s="30" t="s">
        <v>79</v>
      </c>
      <c r="I8780" s="32">
        <v>1244</v>
      </c>
    </row>
    <row r="8781" spans="1:9" s="33" customFormat="1" x14ac:dyDescent="0.15">
      <c r="A8781" s="31">
        <v>43466</v>
      </c>
      <c r="B8781" s="30" t="s">
        <v>62</v>
      </c>
      <c r="C8781" s="30" t="s">
        <v>201</v>
      </c>
      <c r="D8781" s="30" t="s">
        <v>202</v>
      </c>
      <c r="E8781" s="30" t="s">
        <v>28</v>
      </c>
      <c r="F8781" s="30" t="s">
        <v>203</v>
      </c>
      <c r="G8781" s="30" t="s">
        <v>56</v>
      </c>
      <c r="H8781" s="30" t="s">
        <v>68</v>
      </c>
      <c r="I8781" s="32">
        <v>2256</v>
      </c>
    </row>
    <row r="8782" spans="1:9" s="33" customFormat="1" x14ac:dyDescent="0.15">
      <c r="A8782" s="31">
        <v>43466</v>
      </c>
      <c r="B8782" s="30" t="s">
        <v>62</v>
      </c>
      <c r="C8782" s="30" t="s">
        <v>201</v>
      </c>
      <c r="D8782" s="30" t="s">
        <v>202</v>
      </c>
      <c r="E8782" s="30" t="s">
        <v>28</v>
      </c>
      <c r="F8782" s="30" t="s">
        <v>203</v>
      </c>
      <c r="G8782" s="30" t="s">
        <v>72</v>
      </c>
      <c r="H8782" s="30" t="s">
        <v>61</v>
      </c>
      <c r="I8782" s="32">
        <v>7009</v>
      </c>
    </row>
    <row r="8783" spans="1:9" s="33" customFormat="1" x14ac:dyDescent="0.15">
      <c r="A8783" s="31">
        <v>43466</v>
      </c>
      <c r="B8783" s="30" t="s">
        <v>62</v>
      </c>
      <c r="C8783" s="30" t="s">
        <v>201</v>
      </c>
      <c r="D8783" s="30" t="s">
        <v>202</v>
      </c>
      <c r="E8783" s="30" t="s">
        <v>28</v>
      </c>
      <c r="F8783" s="30" t="s">
        <v>203</v>
      </c>
      <c r="G8783" s="30" t="s">
        <v>69</v>
      </c>
      <c r="H8783" s="30" t="s">
        <v>79</v>
      </c>
      <c r="I8783" s="32">
        <v>4695</v>
      </c>
    </row>
    <row r="8784" spans="1:9" s="33" customFormat="1" x14ac:dyDescent="0.15">
      <c r="A8784" s="31">
        <v>43466</v>
      </c>
      <c r="B8784" s="30" t="s">
        <v>62</v>
      </c>
      <c r="C8784" s="30" t="s">
        <v>201</v>
      </c>
      <c r="D8784" s="30" t="s">
        <v>202</v>
      </c>
      <c r="E8784" s="30" t="s">
        <v>28</v>
      </c>
      <c r="F8784" s="30" t="s">
        <v>203</v>
      </c>
      <c r="G8784" s="30" t="s">
        <v>76</v>
      </c>
      <c r="H8784" s="30" t="s">
        <v>79</v>
      </c>
      <c r="I8784" s="32">
        <v>9935</v>
      </c>
    </row>
    <row r="8785" spans="1:9" s="33" customFormat="1" x14ac:dyDescent="0.15">
      <c r="A8785" s="31">
        <v>43466</v>
      </c>
      <c r="B8785" s="30" t="s">
        <v>52</v>
      </c>
      <c r="C8785" s="30" t="s">
        <v>201</v>
      </c>
      <c r="D8785" s="30" t="s">
        <v>202</v>
      </c>
      <c r="E8785" s="30" t="s">
        <v>28</v>
      </c>
      <c r="F8785" s="30" t="s">
        <v>203</v>
      </c>
      <c r="G8785" s="30" t="s">
        <v>76</v>
      </c>
      <c r="H8785" s="30" t="s">
        <v>59</v>
      </c>
      <c r="I8785" s="32">
        <v>9122</v>
      </c>
    </row>
    <row r="8786" spans="1:9" s="33" customFormat="1" x14ac:dyDescent="0.15">
      <c r="A8786" s="31">
        <v>43466</v>
      </c>
      <c r="B8786" s="30" t="s">
        <v>52</v>
      </c>
      <c r="C8786" s="30" t="s">
        <v>201</v>
      </c>
      <c r="D8786" s="30" t="s">
        <v>202</v>
      </c>
      <c r="E8786" s="30" t="s">
        <v>28</v>
      </c>
      <c r="F8786" s="30" t="s">
        <v>203</v>
      </c>
      <c r="G8786" s="30" t="s">
        <v>71</v>
      </c>
      <c r="H8786" s="30" t="s">
        <v>64</v>
      </c>
      <c r="I8786" s="32">
        <v>2933</v>
      </c>
    </row>
    <row r="8787" spans="1:9" s="33" customFormat="1" x14ac:dyDescent="0.15">
      <c r="A8787" s="31">
        <v>43466</v>
      </c>
      <c r="B8787" s="30" t="s">
        <v>62</v>
      </c>
      <c r="C8787" s="30" t="s">
        <v>201</v>
      </c>
      <c r="D8787" s="30" t="s">
        <v>202</v>
      </c>
      <c r="E8787" s="30" t="s">
        <v>28</v>
      </c>
      <c r="F8787" s="30" t="s">
        <v>203</v>
      </c>
      <c r="G8787" s="30" t="s">
        <v>71</v>
      </c>
      <c r="H8787" s="30" t="s">
        <v>79</v>
      </c>
      <c r="I8787" s="32">
        <v>9934</v>
      </c>
    </row>
    <row r="8788" spans="1:9" s="33" customFormat="1" x14ac:dyDescent="0.15">
      <c r="A8788" s="31">
        <v>43466</v>
      </c>
      <c r="B8788" s="30" t="s">
        <v>62</v>
      </c>
      <c r="C8788" s="30" t="s">
        <v>201</v>
      </c>
      <c r="D8788" s="30" t="s">
        <v>202</v>
      </c>
      <c r="E8788" s="30" t="s">
        <v>28</v>
      </c>
      <c r="F8788" s="30" t="s">
        <v>203</v>
      </c>
      <c r="G8788" s="30" t="s">
        <v>80</v>
      </c>
      <c r="H8788" s="30" t="s">
        <v>64</v>
      </c>
      <c r="I8788" s="32">
        <v>4155</v>
      </c>
    </row>
    <row r="8789" spans="1:9" s="33" customFormat="1" x14ac:dyDescent="0.15">
      <c r="A8789" s="31">
        <v>43466</v>
      </c>
      <c r="B8789" s="30" t="s">
        <v>52</v>
      </c>
      <c r="C8789" s="30" t="s">
        <v>201</v>
      </c>
      <c r="D8789" s="30" t="s">
        <v>202</v>
      </c>
      <c r="E8789" s="30" t="s">
        <v>28</v>
      </c>
      <c r="F8789" s="30" t="s">
        <v>203</v>
      </c>
      <c r="G8789" s="30" t="s">
        <v>78</v>
      </c>
      <c r="H8789" s="30" t="s">
        <v>68</v>
      </c>
      <c r="I8789" s="32">
        <v>8542</v>
      </c>
    </row>
    <row r="8790" spans="1:9" s="33" customFormat="1" x14ac:dyDescent="0.15">
      <c r="A8790" s="31">
        <v>43466</v>
      </c>
      <c r="B8790" s="30" t="s">
        <v>62</v>
      </c>
      <c r="C8790" s="30" t="s">
        <v>201</v>
      </c>
      <c r="D8790" s="30" t="s">
        <v>202</v>
      </c>
      <c r="E8790" s="30" t="s">
        <v>28</v>
      </c>
      <c r="F8790" s="30" t="s">
        <v>203</v>
      </c>
      <c r="G8790" s="30" t="s">
        <v>67</v>
      </c>
      <c r="H8790" s="30" t="s">
        <v>65</v>
      </c>
      <c r="I8790" s="32">
        <v>4640</v>
      </c>
    </row>
    <row r="8791" spans="1:9" s="33" customFormat="1" x14ac:dyDescent="0.15">
      <c r="A8791" s="31">
        <v>43466</v>
      </c>
      <c r="B8791" s="30" t="s">
        <v>52</v>
      </c>
      <c r="C8791" s="30" t="s">
        <v>201</v>
      </c>
      <c r="D8791" s="30" t="s">
        <v>202</v>
      </c>
      <c r="E8791" s="30" t="s">
        <v>28</v>
      </c>
      <c r="F8791" s="30" t="s">
        <v>203</v>
      </c>
      <c r="G8791" s="30" t="s">
        <v>78</v>
      </c>
      <c r="H8791" s="30" t="s">
        <v>57</v>
      </c>
      <c r="I8791" s="32">
        <v>8422</v>
      </c>
    </row>
    <row r="8792" spans="1:9" s="33" customFormat="1" x14ac:dyDescent="0.15">
      <c r="A8792" s="31">
        <v>43466</v>
      </c>
      <c r="B8792" s="30" t="s">
        <v>52</v>
      </c>
      <c r="C8792" s="30" t="s">
        <v>201</v>
      </c>
      <c r="D8792" s="30" t="s">
        <v>202</v>
      </c>
      <c r="E8792" s="30" t="s">
        <v>28</v>
      </c>
      <c r="F8792" s="30" t="s">
        <v>203</v>
      </c>
      <c r="G8792" s="30" t="s">
        <v>80</v>
      </c>
      <c r="H8792" s="30" t="s">
        <v>79</v>
      </c>
      <c r="I8792" s="32">
        <v>5129</v>
      </c>
    </row>
    <row r="8793" spans="1:9" s="33" customFormat="1" x14ac:dyDescent="0.15">
      <c r="A8793" s="31">
        <v>43466</v>
      </c>
      <c r="B8793" s="30" t="s">
        <v>62</v>
      </c>
      <c r="C8793" s="30" t="s">
        <v>201</v>
      </c>
      <c r="D8793" s="30" t="s">
        <v>202</v>
      </c>
      <c r="E8793" s="30" t="s">
        <v>28</v>
      </c>
      <c r="F8793" s="30" t="s">
        <v>203</v>
      </c>
      <c r="G8793" s="30" t="s">
        <v>81</v>
      </c>
      <c r="H8793" s="30" t="s">
        <v>79</v>
      </c>
      <c r="I8793" s="32">
        <v>2414</v>
      </c>
    </row>
    <row r="8794" spans="1:9" s="33" customFormat="1" x14ac:dyDescent="0.15">
      <c r="A8794" s="31">
        <v>43466</v>
      </c>
      <c r="B8794" s="30" t="s">
        <v>62</v>
      </c>
      <c r="C8794" s="30" t="s">
        <v>201</v>
      </c>
      <c r="D8794" s="30" t="s">
        <v>202</v>
      </c>
      <c r="E8794" s="30" t="s">
        <v>28</v>
      </c>
      <c r="F8794" s="30" t="s">
        <v>203</v>
      </c>
      <c r="G8794" s="30" t="s">
        <v>82</v>
      </c>
      <c r="H8794" s="30" t="s">
        <v>64</v>
      </c>
      <c r="I8794" s="32">
        <v>6457</v>
      </c>
    </row>
    <row r="8795" spans="1:9" s="33" customFormat="1" x14ac:dyDescent="0.15">
      <c r="A8795" s="31">
        <v>43466</v>
      </c>
      <c r="B8795" s="30" t="s">
        <v>52</v>
      </c>
      <c r="C8795" s="30" t="s">
        <v>201</v>
      </c>
      <c r="D8795" s="30" t="s">
        <v>202</v>
      </c>
      <c r="E8795" s="30" t="s">
        <v>28</v>
      </c>
      <c r="F8795" s="30" t="s">
        <v>203</v>
      </c>
      <c r="G8795" s="30" t="s">
        <v>58</v>
      </c>
      <c r="H8795" s="30" t="s">
        <v>59</v>
      </c>
      <c r="I8795" s="32">
        <v>1853</v>
      </c>
    </row>
    <row r="8796" spans="1:9" s="33" customFormat="1" x14ac:dyDescent="0.15">
      <c r="A8796" s="31">
        <v>43466</v>
      </c>
      <c r="B8796" s="30" t="s">
        <v>52</v>
      </c>
      <c r="C8796" s="30" t="s">
        <v>201</v>
      </c>
      <c r="D8796" s="30" t="s">
        <v>202</v>
      </c>
      <c r="E8796" s="30" t="s">
        <v>28</v>
      </c>
      <c r="F8796" s="30" t="s">
        <v>203</v>
      </c>
      <c r="G8796" s="30" t="s">
        <v>56</v>
      </c>
      <c r="H8796" s="30" t="s">
        <v>68</v>
      </c>
      <c r="I8796" s="32">
        <v>9911</v>
      </c>
    </row>
    <row r="8797" spans="1:9" s="33" customFormat="1" x14ac:dyDescent="0.15">
      <c r="A8797" s="31">
        <v>43466</v>
      </c>
      <c r="B8797" s="30" t="s">
        <v>62</v>
      </c>
      <c r="C8797" s="30" t="s">
        <v>201</v>
      </c>
      <c r="D8797" s="30" t="s">
        <v>202</v>
      </c>
      <c r="E8797" s="30" t="s">
        <v>28</v>
      </c>
      <c r="F8797" s="30" t="s">
        <v>203</v>
      </c>
      <c r="G8797" s="30" t="s">
        <v>82</v>
      </c>
      <c r="H8797" s="30" t="s">
        <v>57</v>
      </c>
      <c r="I8797" s="32">
        <v>1347</v>
      </c>
    </row>
    <row r="8798" spans="1:9" s="33" customFormat="1" x14ac:dyDescent="0.15">
      <c r="A8798" s="31">
        <v>43466</v>
      </c>
      <c r="B8798" s="30" t="s">
        <v>62</v>
      </c>
      <c r="C8798" s="30" t="s">
        <v>201</v>
      </c>
      <c r="D8798" s="30" t="s">
        <v>202</v>
      </c>
      <c r="E8798" s="30" t="s">
        <v>28</v>
      </c>
      <c r="F8798" s="30" t="s">
        <v>203</v>
      </c>
      <c r="G8798" s="30" t="s">
        <v>63</v>
      </c>
      <c r="H8798" s="30" t="s">
        <v>74</v>
      </c>
      <c r="I8798" s="32">
        <v>4498</v>
      </c>
    </row>
    <row r="8799" spans="1:9" s="33" customFormat="1" x14ac:dyDescent="0.15">
      <c r="A8799" s="31">
        <v>43466</v>
      </c>
      <c r="B8799" s="30" t="s">
        <v>62</v>
      </c>
      <c r="C8799" s="30" t="s">
        <v>201</v>
      </c>
      <c r="D8799" s="30" t="s">
        <v>202</v>
      </c>
      <c r="E8799" s="30" t="s">
        <v>28</v>
      </c>
      <c r="F8799" s="30" t="s">
        <v>203</v>
      </c>
      <c r="G8799" s="30" t="s">
        <v>77</v>
      </c>
      <c r="H8799" s="30" t="s">
        <v>64</v>
      </c>
      <c r="I8799" s="32">
        <v>5732</v>
      </c>
    </row>
    <row r="8800" spans="1:9" s="33" customFormat="1" x14ac:dyDescent="0.15">
      <c r="A8800" s="31">
        <v>43466</v>
      </c>
      <c r="B8800" s="30" t="s">
        <v>52</v>
      </c>
      <c r="C8800" s="30" t="s">
        <v>201</v>
      </c>
      <c r="D8800" s="30" t="s">
        <v>202</v>
      </c>
      <c r="E8800" s="30" t="s">
        <v>28</v>
      </c>
      <c r="F8800" s="30" t="s">
        <v>203</v>
      </c>
      <c r="G8800" s="30" t="s">
        <v>80</v>
      </c>
      <c r="H8800" s="30" t="s">
        <v>64</v>
      </c>
      <c r="I8800" s="32">
        <v>1164</v>
      </c>
    </row>
    <row r="8801" spans="1:9" s="33" customFormat="1" x14ac:dyDescent="0.15">
      <c r="A8801" s="31">
        <v>43466</v>
      </c>
      <c r="B8801" s="30" t="s">
        <v>52</v>
      </c>
      <c r="C8801" s="30" t="s">
        <v>201</v>
      </c>
      <c r="D8801" s="30" t="s">
        <v>202</v>
      </c>
      <c r="E8801" s="30" t="s">
        <v>28</v>
      </c>
      <c r="F8801" s="30" t="s">
        <v>203</v>
      </c>
      <c r="G8801" s="30" t="s">
        <v>84</v>
      </c>
      <c r="H8801" s="30" t="s">
        <v>61</v>
      </c>
      <c r="I8801" s="32">
        <v>6098</v>
      </c>
    </row>
    <row r="8802" spans="1:9" s="33" customFormat="1" x14ac:dyDescent="0.15">
      <c r="A8802" s="31">
        <v>43466</v>
      </c>
      <c r="B8802" s="30" t="s">
        <v>62</v>
      </c>
      <c r="C8802" s="30" t="s">
        <v>201</v>
      </c>
      <c r="D8802" s="30" t="s">
        <v>202</v>
      </c>
      <c r="E8802" s="30" t="s">
        <v>28</v>
      </c>
      <c r="F8802" s="30" t="s">
        <v>203</v>
      </c>
      <c r="G8802" s="30" t="s">
        <v>83</v>
      </c>
      <c r="H8802" s="30" t="s">
        <v>64</v>
      </c>
      <c r="I8802" s="32">
        <v>1556</v>
      </c>
    </row>
    <row r="8803" spans="1:9" s="33" customFormat="1" x14ac:dyDescent="0.15">
      <c r="A8803" s="31">
        <v>43466</v>
      </c>
      <c r="B8803" s="30" t="s">
        <v>62</v>
      </c>
      <c r="C8803" s="30" t="s">
        <v>201</v>
      </c>
      <c r="D8803" s="30" t="s">
        <v>202</v>
      </c>
      <c r="E8803" s="30" t="s">
        <v>28</v>
      </c>
      <c r="F8803" s="30" t="s">
        <v>203</v>
      </c>
      <c r="G8803" s="30" t="s">
        <v>84</v>
      </c>
      <c r="H8803" s="30" t="s">
        <v>68</v>
      </c>
      <c r="I8803" s="32">
        <v>8765</v>
      </c>
    </row>
    <row r="8804" spans="1:9" s="33" customFormat="1" x14ac:dyDescent="0.15">
      <c r="A8804" s="31">
        <v>43497</v>
      </c>
      <c r="B8804" s="30" t="s">
        <v>52</v>
      </c>
      <c r="C8804" s="30" t="s">
        <v>201</v>
      </c>
      <c r="D8804" s="30" t="s">
        <v>202</v>
      </c>
      <c r="E8804" s="30" t="s">
        <v>28</v>
      </c>
      <c r="F8804" s="30" t="s">
        <v>203</v>
      </c>
      <c r="G8804" s="30" t="s">
        <v>56</v>
      </c>
      <c r="H8804" s="30" t="s">
        <v>57</v>
      </c>
      <c r="I8804" s="32">
        <v>3337</v>
      </c>
    </row>
    <row r="8805" spans="1:9" s="33" customFormat="1" x14ac:dyDescent="0.15">
      <c r="A8805" s="31">
        <v>43497</v>
      </c>
      <c r="B8805" s="30" t="s">
        <v>62</v>
      </c>
      <c r="C8805" s="30" t="s">
        <v>201</v>
      </c>
      <c r="D8805" s="30" t="s">
        <v>202</v>
      </c>
      <c r="E8805" s="30" t="s">
        <v>28</v>
      </c>
      <c r="F8805" s="30" t="s">
        <v>203</v>
      </c>
      <c r="G8805" s="30" t="s">
        <v>82</v>
      </c>
      <c r="H8805" s="30" t="s">
        <v>74</v>
      </c>
      <c r="I8805" s="32">
        <v>6649</v>
      </c>
    </row>
    <row r="8806" spans="1:9" s="33" customFormat="1" x14ac:dyDescent="0.15">
      <c r="A8806" s="31">
        <v>43497</v>
      </c>
      <c r="B8806" s="30" t="s">
        <v>62</v>
      </c>
      <c r="C8806" s="30" t="s">
        <v>201</v>
      </c>
      <c r="D8806" s="30" t="s">
        <v>202</v>
      </c>
      <c r="E8806" s="30" t="s">
        <v>28</v>
      </c>
      <c r="F8806" s="30" t="s">
        <v>203</v>
      </c>
      <c r="G8806" s="30" t="s">
        <v>72</v>
      </c>
      <c r="H8806" s="30" t="s">
        <v>65</v>
      </c>
      <c r="I8806" s="32">
        <v>6899</v>
      </c>
    </row>
    <row r="8807" spans="1:9" s="33" customFormat="1" x14ac:dyDescent="0.15">
      <c r="A8807" s="31">
        <v>43497</v>
      </c>
      <c r="B8807" s="30" t="s">
        <v>62</v>
      </c>
      <c r="C8807" s="30" t="s">
        <v>201</v>
      </c>
      <c r="D8807" s="30" t="s">
        <v>202</v>
      </c>
      <c r="E8807" s="30" t="s">
        <v>28</v>
      </c>
      <c r="F8807" s="30" t="s">
        <v>203</v>
      </c>
      <c r="G8807" s="30" t="s">
        <v>63</v>
      </c>
      <c r="H8807" s="30" t="s">
        <v>75</v>
      </c>
      <c r="I8807" s="32">
        <v>4247</v>
      </c>
    </row>
    <row r="8808" spans="1:9" s="33" customFormat="1" x14ac:dyDescent="0.15">
      <c r="A8808" s="31">
        <v>43497</v>
      </c>
      <c r="B8808" s="30" t="s">
        <v>52</v>
      </c>
      <c r="C8808" s="30" t="s">
        <v>201</v>
      </c>
      <c r="D8808" s="30" t="s">
        <v>202</v>
      </c>
      <c r="E8808" s="30" t="s">
        <v>28</v>
      </c>
      <c r="F8808" s="30" t="s">
        <v>203</v>
      </c>
      <c r="G8808" s="30" t="s">
        <v>58</v>
      </c>
      <c r="H8808" s="30" t="s">
        <v>75</v>
      </c>
      <c r="I8808" s="32">
        <v>9007</v>
      </c>
    </row>
    <row r="8809" spans="1:9" s="33" customFormat="1" x14ac:dyDescent="0.15">
      <c r="A8809" s="31">
        <v>43497</v>
      </c>
      <c r="B8809" s="30" t="s">
        <v>52</v>
      </c>
      <c r="C8809" s="30" t="s">
        <v>201</v>
      </c>
      <c r="D8809" s="30" t="s">
        <v>202</v>
      </c>
      <c r="E8809" s="30" t="s">
        <v>28</v>
      </c>
      <c r="F8809" s="30" t="s">
        <v>203</v>
      </c>
      <c r="G8809" s="30" t="s">
        <v>66</v>
      </c>
      <c r="H8809" s="30" t="s">
        <v>68</v>
      </c>
      <c r="I8809" s="32">
        <v>6422</v>
      </c>
    </row>
    <row r="8810" spans="1:9" s="33" customFormat="1" x14ac:dyDescent="0.15">
      <c r="A8810" s="31">
        <v>43497</v>
      </c>
      <c r="B8810" s="30" t="s">
        <v>62</v>
      </c>
      <c r="C8810" s="30" t="s">
        <v>201</v>
      </c>
      <c r="D8810" s="30" t="s">
        <v>202</v>
      </c>
      <c r="E8810" s="30" t="s">
        <v>28</v>
      </c>
      <c r="F8810" s="30" t="s">
        <v>203</v>
      </c>
      <c r="G8810" s="30" t="s">
        <v>67</v>
      </c>
      <c r="H8810" s="30" t="s">
        <v>61</v>
      </c>
      <c r="I8810" s="32">
        <v>1477</v>
      </c>
    </row>
    <row r="8811" spans="1:9" s="33" customFormat="1" x14ac:dyDescent="0.15">
      <c r="A8811" s="31">
        <v>43497</v>
      </c>
      <c r="B8811" s="30" t="s">
        <v>62</v>
      </c>
      <c r="C8811" s="30" t="s">
        <v>201</v>
      </c>
      <c r="D8811" s="30" t="s">
        <v>202</v>
      </c>
      <c r="E8811" s="30" t="s">
        <v>28</v>
      </c>
      <c r="F8811" s="30" t="s">
        <v>203</v>
      </c>
      <c r="G8811" s="30" t="s">
        <v>69</v>
      </c>
      <c r="H8811" s="30" t="s">
        <v>61</v>
      </c>
      <c r="I8811" s="32">
        <v>6133</v>
      </c>
    </row>
    <row r="8812" spans="1:9" s="33" customFormat="1" x14ac:dyDescent="0.15">
      <c r="A8812" s="31">
        <v>43497</v>
      </c>
      <c r="B8812" s="30" t="s">
        <v>52</v>
      </c>
      <c r="C8812" s="30" t="s">
        <v>201</v>
      </c>
      <c r="D8812" s="30" t="s">
        <v>202</v>
      </c>
      <c r="E8812" s="30" t="s">
        <v>28</v>
      </c>
      <c r="F8812" s="30" t="s">
        <v>203</v>
      </c>
      <c r="G8812" s="30" t="s">
        <v>70</v>
      </c>
      <c r="H8812" s="30" t="s">
        <v>79</v>
      </c>
      <c r="I8812" s="32">
        <v>9117</v>
      </c>
    </row>
    <row r="8813" spans="1:9" s="33" customFormat="1" x14ac:dyDescent="0.15">
      <c r="A8813" s="31">
        <v>43497</v>
      </c>
      <c r="B8813" s="30" t="s">
        <v>62</v>
      </c>
      <c r="C8813" s="30" t="s">
        <v>201</v>
      </c>
      <c r="D8813" s="30" t="s">
        <v>202</v>
      </c>
      <c r="E8813" s="30" t="s">
        <v>28</v>
      </c>
      <c r="F8813" s="30" t="s">
        <v>203</v>
      </c>
      <c r="G8813" s="30" t="s">
        <v>70</v>
      </c>
      <c r="H8813" s="30" t="s">
        <v>61</v>
      </c>
      <c r="I8813" s="32">
        <v>6678</v>
      </c>
    </row>
    <row r="8814" spans="1:9" s="33" customFormat="1" x14ac:dyDescent="0.15">
      <c r="A8814" s="31">
        <v>43497</v>
      </c>
      <c r="B8814" s="30" t="s">
        <v>62</v>
      </c>
      <c r="C8814" s="30" t="s">
        <v>201</v>
      </c>
      <c r="D8814" s="30" t="s">
        <v>202</v>
      </c>
      <c r="E8814" s="30" t="s">
        <v>28</v>
      </c>
      <c r="F8814" s="30" t="s">
        <v>203</v>
      </c>
      <c r="G8814" s="30" t="s">
        <v>72</v>
      </c>
      <c r="H8814" s="30" t="s">
        <v>57</v>
      </c>
      <c r="I8814" s="32">
        <v>2471</v>
      </c>
    </row>
    <row r="8815" spans="1:9" s="33" customFormat="1" x14ac:dyDescent="0.15">
      <c r="A8815" s="31">
        <v>43497</v>
      </c>
      <c r="B8815" s="30" t="s">
        <v>62</v>
      </c>
      <c r="C8815" s="30" t="s">
        <v>201</v>
      </c>
      <c r="D8815" s="30" t="s">
        <v>202</v>
      </c>
      <c r="E8815" s="30" t="s">
        <v>28</v>
      </c>
      <c r="F8815" s="30" t="s">
        <v>203</v>
      </c>
      <c r="G8815" s="30" t="s">
        <v>85</v>
      </c>
      <c r="H8815" s="30" t="s">
        <v>61</v>
      </c>
      <c r="I8815" s="32">
        <v>8048</v>
      </c>
    </row>
    <row r="8816" spans="1:9" s="33" customFormat="1" x14ac:dyDescent="0.15">
      <c r="A8816" s="31">
        <v>43497</v>
      </c>
      <c r="B8816" s="30" t="s">
        <v>62</v>
      </c>
      <c r="C8816" s="30" t="s">
        <v>201</v>
      </c>
      <c r="D8816" s="30" t="s">
        <v>202</v>
      </c>
      <c r="E8816" s="30" t="s">
        <v>28</v>
      </c>
      <c r="F8816" s="30" t="s">
        <v>203</v>
      </c>
      <c r="G8816" s="30" t="s">
        <v>69</v>
      </c>
      <c r="H8816" s="30" t="s">
        <v>68</v>
      </c>
      <c r="I8816" s="32">
        <v>5319</v>
      </c>
    </row>
    <row r="8817" spans="1:9" s="33" customFormat="1" x14ac:dyDescent="0.15">
      <c r="A8817" s="31">
        <v>43497</v>
      </c>
      <c r="B8817" s="30" t="s">
        <v>52</v>
      </c>
      <c r="C8817" s="30" t="s">
        <v>201</v>
      </c>
      <c r="D8817" s="30" t="s">
        <v>202</v>
      </c>
      <c r="E8817" s="30" t="s">
        <v>28</v>
      </c>
      <c r="F8817" s="30" t="s">
        <v>203</v>
      </c>
      <c r="G8817" s="30" t="s">
        <v>73</v>
      </c>
      <c r="H8817" s="30" t="s">
        <v>79</v>
      </c>
      <c r="I8817" s="32">
        <v>5021</v>
      </c>
    </row>
    <row r="8818" spans="1:9" s="33" customFormat="1" x14ac:dyDescent="0.15">
      <c r="A8818" s="31">
        <v>43497</v>
      </c>
      <c r="B8818" s="30" t="s">
        <v>62</v>
      </c>
      <c r="C8818" s="30" t="s">
        <v>201</v>
      </c>
      <c r="D8818" s="30" t="s">
        <v>202</v>
      </c>
      <c r="E8818" s="30" t="s">
        <v>28</v>
      </c>
      <c r="F8818" s="30" t="s">
        <v>203</v>
      </c>
      <c r="G8818" s="30" t="s">
        <v>73</v>
      </c>
      <c r="H8818" s="30" t="s">
        <v>65</v>
      </c>
      <c r="I8818" s="32">
        <v>6401</v>
      </c>
    </row>
    <row r="8819" spans="1:9" s="33" customFormat="1" x14ac:dyDescent="0.15">
      <c r="A8819" s="31">
        <v>43497</v>
      </c>
      <c r="B8819" s="30" t="s">
        <v>62</v>
      </c>
      <c r="C8819" s="30" t="s">
        <v>201</v>
      </c>
      <c r="D8819" s="30" t="s">
        <v>202</v>
      </c>
      <c r="E8819" s="30" t="s">
        <v>28</v>
      </c>
      <c r="F8819" s="30" t="s">
        <v>203</v>
      </c>
      <c r="G8819" s="30" t="s">
        <v>67</v>
      </c>
      <c r="H8819" s="30" t="s">
        <v>68</v>
      </c>
      <c r="I8819" s="32">
        <v>3676</v>
      </c>
    </row>
    <row r="8820" spans="1:9" s="33" customFormat="1" x14ac:dyDescent="0.15">
      <c r="A8820" s="31">
        <v>43497</v>
      </c>
      <c r="B8820" s="30" t="s">
        <v>62</v>
      </c>
      <c r="C8820" s="30" t="s">
        <v>201</v>
      </c>
      <c r="D8820" s="30" t="s">
        <v>202</v>
      </c>
      <c r="E8820" s="30" t="s">
        <v>28</v>
      </c>
      <c r="F8820" s="30" t="s">
        <v>203</v>
      </c>
      <c r="G8820" s="30" t="s">
        <v>72</v>
      </c>
      <c r="H8820" s="30" t="s">
        <v>64</v>
      </c>
      <c r="I8820" s="32">
        <v>5982</v>
      </c>
    </row>
    <row r="8821" spans="1:9" s="33" customFormat="1" x14ac:dyDescent="0.15">
      <c r="A8821" s="31">
        <v>43497</v>
      </c>
      <c r="B8821" s="30" t="s">
        <v>62</v>
      </c>
      <c r="C8821" s="30" t="s">
        <v>201</v>
      </c>
      <c r="D8821" s="30" t="s">
        <v>202</v>
      </c>
      <c r="E8821" s="30" t="s">
        <v>28</v>
      </c>
      <c r="F8821" s="30" t="s">
        <v>203</v>
      </c>
      <c r="G8821" s="30" t="s">
        <v>69</v>
      </c>
      <c r="H8821" s="30" t="s">
        <v>75</v>
      </c>
      <c r="I8821" s="32">
        <v>8572</v>
      </c>
    </row>
    <row r="8822" spans="1:9" s="33" customFormat="1" x14ac:dyDescent="0.15">
      <c r="A8822" s="31">
        <v>43497</v>
      </c>
      <c r="B8822" s="30" t="s">
        <v>62</v>
      </c>
      <c r="C8822" s="30" t="s">
        <v>201</v>
      </c>
      <c r="D8822" s="30" t="s">
        <v>202</v>
      </c>
      <c r="E8822" s="30" t="s">
        <v>28</v>
      </c>
      <c r="F8822" s="30" t="s">
        <v>203</v>
      </c>
      <c r="G8822" s="30" t="s">
        <v>76</v>
      </c>
      <c r="H8822" s="30" t="s">
        <v>64</v>
      </c>
      <c r="I8822" s="32">
        <v>9423</v>
      </c>
    </row>
    <row r="8823" spans="1:9" s="33" customFormat="1" x14ac:dyDescent="0.15">
      <c r="A8823" s="31">
        <v>43497</v>
      </c>
      <c r="B8823" s="30" t="s">
        <v>52</v>
      </c>
      <c r="C8823" s="30" t="s">
        <v>201</v>
      </c>
      <c r="D8823" s="30" t="s">
        <v>202</v>
      </c>
      <c r="E8823" s="30" t="s">
        <v>28</v>
      </c>
      <c r="F8823" s="30" t="s">
        <v>203</v>
      </c>
      <c r="G8823" s="30" t="s">
        <v>76</v>
      </c>
      <c r="H8823" s="30" t="s">
        <v>57</v>
      </c>
      <c r="I8823" s="32">
        <v>1944</v>
      </c>
    </row>
    <row r="8824" spans="1:9" s="33" customFormat="1" x14ac:dyDescent="0.15">
      <c r="A8824" s="31">
        <v>43497</v>
      </c>
      <c r="B8824" s="30" t="s">
        <v>52</v>
      </c>
      <c r="C8824" s="30" t="s">
        <v>201</v>
      </c>
      <c r="D8824" s="30" t="s">
        <v>202</v>
      </c>
      <c r="E8824" s="30" t="s">
        <v>28</v>
      </c>
      <c r="F8824" s="30" t="s">
        <v>203</v>
      </c>
      <c r="G8824" s="30" t="s">
        <v>71</v>
      </c>
      <c r="H8824" s="30" t="s">
        <v>61</v>
      </c>
      <c r="I8824" s="32">
        <v>1379</v>
      </c>
    </row>
    <row r="8825" spans="1:9" s="33" customFormat="1" x14ac:dyDescent="0.15">
      <c r="A8825" s="31">
        <v>43497</v>
      </c>
      <c r="B8825" s="30" t="s">
        <v>62</v>
      </c>
      <c r="C8825" s="30" t="s">
        <v>201</v>
      </c>
      <c r="D8825" s="30" t="s">
        <v>202</v>
      </c>
      <c r="E8825" s="30" t="s">
        <v>28</v>
      </c>
      <c r="F8825" s="30" t="s">
        <v>203</v>
      </c>
      <c r="G8825" s="30" t="s">
        <v>86</v>
      </c>
      <c r="H8825" s="30" t="s">
        <v>68</v>
      </c>
      <c r="I8825" s="32">
        <v>9217</v>
      </c>
    </row>
    <row r="8826" spans="1:9" s="33" customFormat="1" x14ac:dyDescent="0.15">
      <c r="A8826" s="31">
        <v>43497</v>
      </c>
      <c r="B8826" s="30" t="s">
        <v>62</v>
      </c>
      <c r="C8826" s="30" t="s">
        <v>201</v>
      </c>
      <c r="D8826" s="30" t="s">
        <v>202</v>
      </c>
      <c r="E8826" s="30" t="s">
        <v>28</v>
      </c>
      <c r="F8826" s="30" t="s">
        <v>203</v>
      </c>
      <c r="G8826" s="30" t="s">
        <v>80</v>
      </c>
      <c r="H8826" s="30" t="s">
        <v>64</v>
      </c>
      <c r="I8826" s="32">
        <v>2637</v>
      </c>
    </row>
    <row r="8827" spans="1:9" s="33" customFormat="1" x14ac:dyDescent="0.15">
      <c r="A8827" s="31">
        <v>43497</v>
      </c>
      <c r="B8827" s="30" t="s">
        <v>52</v>
      </c>
      <c r="C8827" s="30" t="s">
        <v>201</v>
      </c>
      <c r="D8827" s="30" t="s">
        <v>202</v>
      </c>
      <c r="E8827" s="30" t="s">
        <v>28</v>
      </c>
      <c r="F8827" s="30" t="s">
        <v>203</v>
      </c>
      <c r="G8827" s="30" t="s">
        <v>78</v>
      </c>
      <c r="H8827" s="30" t="s">
        <v>57</v>
      </c>
      <c r="I8827" s="32">
        <v>3596</v>
      </c>
    </row>
    <row r="8828" spans="1:9" s="33" customFormat="1" x14ac:dyDescent="0.15">
      <c r="A8828" s="31">
        <v>43497</v>
      </c>
      <c r="B8828" s="30" t="s">
        <v>62</v>
      </c>
      <c r="C8828" s="30" t="s">
        <v>201</v>
      </c>
      <c r="D8828" s="30" t="s">
        <v>202</v>
      </c>
      <c r="E8828" s="30" t="s">
        <v>28</v>
      </c>
      <c r="F8828" s="30" t="s">
        <v>203</v>
      </c>
      <c r="G8828" s="30" t="s">
        <v>82</v>
      </c>
      <c r="H8828" s="30" t="s">
        <v>65</v>
      </c>
      <c r="I8828" s="32">
        <v>5435</v>
      </c>
    </row>
    <row r="8829" spans="1:9" s="33" customFormat="1" x14ac:dyDescent="0.15">
      <c r="A8829" s="31">
        <v>43497</v>
      </c>
      <c r="B8829" s="30" t="s">
        <v>52</v>
      </c>
      <c r="C8829" s="30" t="s">
        <v>201</v>
      </c>
      <c r="D8829" s="30" t="s">
        <v>202</v>
      </c>
      <c r="E8829" s="30" t="s">
        <v>28</v>
      </c>
      <c r="F8829" s="30" t="s">
        <v>203</v>
      </c>
      <c r="G8829" s="30" t="s">
        <v>77</v>
      </c>
      <c r="H8829" s="30" t="s">
        <v>68</v>
      </c>
      <c r="I8829" s="32">
        <v>3831</v>
      </c>
    </row>
    <row r="8830" spans="1:9" s="33" customFormat="1" x14ac:dyDescent="0.15">
      <c r="A8830" s="31">
        <v>43497</v>
      </c>
      <c r="B8830" s="30" t="s">
        <v>52</v>
      </c>
      <c r="C8830" s="30" t="s">
        <v>201</v>
      </c>
      <c r="D8830" s="30" t="s">
        <v>202</v>
      </c>
      <c r="E8830" s="30" t="s">
        <v>28</v>
      </c>
      <c r="F8830" s="30" t="s">
        <v>203</v>
      </c>
      <c r="G8830" s="30" t="s">
        <v>80</v>
      </c>
      <c r="H8830" s="30" t="s">
        <v>68</v>
      </c>
      <c r="I8830" s="32">
        <v>2038</v>
      </c>
    </row>
    <row r="8831" spans="1:9" s="33" customFormat="1" x14ac:dyDescent="0.15">
      <c r="A8831" s="31">
        <v>43497</v>
      </c>
      <c r="B8831" s="30" t="s">
        <v>62</v>
      </c>
      <c r="C8831" s="30" t="s">
        <v>201</v>
      </c>
      <c r="D8831" s="30" t="s">
        <v>202</v>
      </c>
      <c r="E8831" s="30" t="s">
        <v>28</v>
      </c>
      <c r="F8831" s="30" t="s">
        <v>203</v>
      </c>
      <c r="G8831" s="30" t="s">
        <v>81</v>
      </c>
      <c r="H8831" s="30" t="s">
        <v>65</v>
      </c>
      <c r="I8831" s="32">
        <v>9639</v>
      </c>
    </row>
    <row r="8832" spans="1:9" s="33" customFormat="1" x14ac:dyDescent="0.15">
      <c r="A8832" s="31">
        <v>43497</v>
      </c>
      <c r="B8832" s="30" t="s">
        <v>62</v>
      </c>
      <c r="C8832" s="30" t="s">
        <v>201</v>
      </c>
      <c r="D8832" s="30" t="s">
        <v>202</v>
      </c>
      <c r="E8832" s="30" t="s">
        <v>28</v>
      </c>
      <c r="F8832" s="30" t="s">
        <v>203</v>
      </c>
      <c r="G8832" s="30" t="s">
        <v>84</v>
      </c>
      <c r="H8832" s="30" t="s">
        <v>79</v>
      </c>
      <c r="I8832" s="32">
        <v>4361</v>
      </c>
    </row>
    <row r="8833" spans="1:9" s="33" customFormat="1" x14ac:dyDescent="0.15">
      <c r="A8833" s="31">
        <v>43497</v>
      </c>
      <c r="B8833" s="30" t="s">
        <v>52</v>
      </c>
      <c r="C8833" s="30" t="s">
        <v>201</v>
      </c>
      <c r="D8833" s="30" t="s">
        <v>202</v>
      </c>
      <c r="E8833" s="30" t="s">
        <v>28</v>
      </c>
      <c r="F8833" s="30" t="s">
        <v>203</v>
      </c>
      <c r="G8833" s="30" t="s">
        <v>58</v>
      </c>
      <c r="H8833" s="30" t="s">
        <v>79</v>
      </c>
      <c r="I8833" s="32">
        <v>7803</v>
      </c>
    </row>
    <row r="8834" spans="1:9" s="33" customFormat="1" x14ac:dyDescent="0.15">
      <c r="A8834" s="31">
        <v>43497</v>
      </c>
      <c r="B8834" s="30" t="s">
        <v>52</v>
      </c>
      <c r="C8834" s="30" t="s">
        <v>201</v>
      </c>
      <c r="D8834" s="30" t="s">
        <v>202</v>
      </c>
      <c r="E8834" s="30" t="s">
        <v>28</v>
      </c>
      <c r="F8834" s="30" t="s">
        <v>203</v>
      </c>
      <c r="G8834" s="30" t="s">
        <v>56</v>
      </c>
      <c r="H8834" s="30" t="s">
        <v>61</v>
      </c>
      <c r="I8834" s="32">
        <v>1566</v>
      </c>
    </row>
    <row r="8835" spans="1:9" s="33" customFormat="1" x14ac:dyDescent="0.15">
      <c r="A8835" s="31">
        <v>43497</v>
      </c>
      <c r="B8835" s="30" t="s">
        <v>62</v>
      </c>
      <c r="C8835" s="30" t="s">
        <v>201</v>
      </c>
      <c r="D8835" s="30" t="s">
        <v>202</v>
      </c>
      <c r="E8835" s="30" t="s">
        <v>28</v>
      </c>
      <c r="F8835" s="30" t="s">
        <v>203</v>
      </c>
      <c r="G8835" s="30" t="s">
        <v>82</v>
      </c>
      <c r="H8835" s="30" t="s">
        <v>68</v>
      </c>
      <c r="I8835" s="32">
        <v>2151</v>
      </c>
    </row>
    <row r="8836" spans="1:9" s="33" customFormat="1" x14ac:dyDescent="0.15">
      <c r="A8836" s="31">
        <v>43497</v>
      </c>
      <c r="B8836" s="30" t="s">
        <v>62</v>
      </c>
      <c r="C8836" s="30" t="s">
        <v>201</v>
      </c>
      <c r="D8836" s="30" t="s">
        <v>202</v>
      </c>
      <c r="E8836" s="30" t="s">
        <v>28</v>
      </c>
      <c r="F8836" s="30" t="s">
        <v>203</v>
      </c>
      <c r="G8836" s="30" t="s">
        <v>63</v>
      </c>
      <c r="H8836" s="30" t="s">
        <v>79</v>
      </c>
      <c r="I8836" s="32">
        <v>3566</v>
      </c>
    </row>
    <row r="8837" spans="1:9" s="33" customFormat="1" x14ac:dyDescent="0.15">
      <c r="A8837" s="31">
        <v>43497</v>
      </c>
      <c r="B8837" s="30" t="s">
        <v>62</v>
      </c>
      <c r="C8837" s="30" t="s">
        <v>201</v>
      </c>
      <c r="D8837" s="30" t="s">
        <v>202</v>
      </c>
      <c r="E8837" s="30" t="s">
        <v>28</v>
      </c>
      <c r="F8837" s="30" t="s">
        <v>203</v>
      </c>
      <c r="G8837" s="30" t="s">
        <v>77</v>
      </c>
      <c r="H8837" s="30" t="s">
        <v>68</v>
      </c>
      <c r="I8837" s="32">
        <v>3349</v>
      </c>
    </row>
    <row r="8838" spans="1:9" s="33" customFormat="1" x14ac:dyDescent="0.15">
      <c r="A8838" s="31">
        <v>43497</v>
      </c>
      <c r="B8838" s="30" t="s">
        <v>52</v>
      </c>
      <c r="C8838" s="30" t="s">
        <v>201</v>
      </c>
      <c r="D8838" s="30" t="s">
        <v>202</v>
      </c>
      <c r="E8838" s="30" t="s">
        <v>28</v>
      </c>
      <c r="F8838" s="30" t="s">
        <v>203</v>
      </c>
      <c r="G8838" s="30" t="s">
        <v>80</v>
      </c>
      <c r="H8838" s="30" t="s">
        <v>68</v>
      </c>
      <c r="I8838" s="32">
        <v>6076</v>
      </c>
    </row>
    <row r="8839" spans="1:9" s="33" customFormat="1" x14ac:dyDescent="0.15">
      <c r="A8839" s="31">
        <v>43497</v>
      </c>
      <c r="B8839" s="30" t="s">
        <v>52</v>
      </c>
      <c r="C8839" s="30" t="s">
        <v>201</v>
      </c>
      <c r="D8839" s="30" t="s">
        <v>202</v>
      </c>
      <c r="E8839" s="30" t="s">
        <v>28</v>
      </c>
      <c r="F8839" s="30" t="s">
        <v>203</v>
      </c>
      <c r="G8839" s="30" t="s">
        <v>84</v>
      </c>
      <c r="H8839" s="30" t="s">
        <v>61</v>
      </c>
      <c r="I8839" s="32">
        <v>7120</v>
      </c>
    </row>
    <row r="8840" spans="1:9" s="33" customFormat="1" x14ac:dyDescent="0.15">
      <c r="A8840" s="31">
        <v>43497</v>
      </c>
      <c r="B8840" s="30" t="s">
        <v>62</v>
      </c>
      <c r="C8840" s="30" t="s">
        <v>201</v>
      </c>
      <c r="D8840" s="30" t="s">
        <v>202</v>
      </c>
      <c r="E8840" s="30" t="s">
        <v>28</v>
      </c>
      <c r="F8840" s="30" t="s">
        <v>203</v>
      </c>
      <c r="G8840" s="30" t="s">
        <v>83</v>
      </c>
      <c r="H8840" s="30" t="s">
        <v>65</v>
      </c>
      <c r="I8840" s="32">
        <v>1208</v>
      </c>
    </row>
    <row r="8841" spans="1:9" s="33" customFormat="1" x14ac:dyDescent="0.15">
      <c r="A8841" s="31">
        <v>43497</v>
      </c>
      <c r="B8841" s="30" t="s">
        <v>62</v>
      </c>
      <c r="C8841" s="30" t="s">
        <v>201</v>
      </c>
      <c r="D8841" s="30" t="s">
        <v>202</v>
      </c>
      <c r="E8841" s="30" t="s">
        <v>28</v>
      </c>
      <c r="F8841" s="30" t="s">
        <v>203</v>
      </c>
      <c r="G8841" s="30" t="s">
        <v>84</v>
      </c>
      <c r="H8841" s="30" t="s">
        <v>61</v>
      </c>
      <c r="I8841" s="32">
        <v>7985</v>
      </c>
    </row>
    <row r="8842" spans="1:9" s="33" customFormat="1" x14ac:dyDescent="0.15">
      <c r="A8842" s="31">
        <v>43525</v>
      </c>
      <c r="B8842" s="30" t="s">
        <v>52</v>
      </c>
      <c r="C8842" s="30" t="s">
        <v>201</v>
      </c>
      <c r="D8842" s="30" t="s">
        <v>202</v>
      </c>
      <c r="E8842" s="30" t="s">
        <v>28</v>
      </c>
      <c r="F8842" s="30" t="s">
        <v>203</v>
      </c>
      <c r="G8842" s="30" t="s">
        <v>56</v>
      </c>
      <c r="H8842" s="30" t="s">
        <v>75</v>
      </c>
      <c r="I8842" s="32">
        <v>7522</v>
      </c>
    </row>
    <row r="8843" spans="1:9" s="33" customFormat="1" x14ac:dyDescent="0.15">
      <c r="A8843" s="31">
        <v>43525</v>
      </c>
      <c r="B8843" s="30" t="s">
        <v>62</v>
      </c>
      <c r="C8843" s="30" t="s">
        <v>201</v>
      </c>
      <c r="D8843" s="30" t="s">
        <v>202</v>
      </c>
      <c r="E8843" s="30" t="s">
        <v>28</v>
      </c>
      <c r="F8843" s="30" t="s">
        <v>203</v>
      </c>
      <c r="G8843" s="30" t="s">
        <v>82</v>
      </c>
      <c r="H8843" s="30" t="s">
        <v>64</v>
      </c>
      <c r="I8843" s="32">
        <v>8930</v>
      </c>
    </row>
    <row r="8844" spans="1:9" s="33" customFormat="1" x14ac:dyDescent="0.15">
      <c r="A8844" s="31">
        <v>43525</v>
      </c>
      <c r="B8844" s="30" t="s">
        <v>62</v>
      </c>
      <c r="C8844" s="30" t="s">
        <v>201</v>
      </c>
      <c r="D8844" s="30" t="s">
        <v>202</v>
      </c>
      <c r="E8844" s="30" t="s">
        <v>28</v>
      </c>
      <c r="F8844" s="30" t="s">
        <v>203</v>
      </c>
      <c r="G8844" s="30" t="s">
        <v>72</v>
      </c>
      <c r="H8844" s="30" t="s">
        <v>65</v>
      </c>
      <c r="I8844" s="32">
        <v>7008</v>
      </c>
    </row>
    <row r="8845" spans="1:9" s="33" customFormat="1" x14ac:dyDescent="0.15">
      <c r="A8845" s="31">
        <v>43525</v>
      </c>
      <c r="B8845" s="30" t="s">
        <v>62</v>
      </c>
      <c r="C8845" s="30" t="s">
        <v>201</v>
      </c>
      <c r="D8845" s="30" t="s">
        <v>202</v>
      </c>
      <c r="E8845" s="30" t="s">
        <v>28</v>
      </c>
      <c r="F8845" s="30" t="s">
        <v>203</v>
      </c>
      <c r="G8845" s="30" t="s">
        <v>63</v>
      </c>
      <c r="H8845" s="30" t="s">
        <v>79</v>
      </c>
      <c r="I8845" s="32">
        <v>2015</v>
      </c>
    </row>
    <row r="8846" spans="1:9" s="33" customFormat="1" x14ac:dyDescent="0.15">
      <c r="A8846" s="31">
        <v>43525</v>
      </c>
      <c r="B8846" s="30" t="s">
        <v>52</v>
      </c>
      <c r="C8846" s="30" t="s">
        <v>201</v>
      </c>
      <c r="D8846" s="30" t="s">
        <v>202</v>
      </c>
      <c r="E8846" s="30" t="s">
        <v>28</v>
      </c>
      <c r="F8846" s="30" t="s">
        <v>203</v>
      </c>
      <c r="G8846" s="30" t="s">
        <v>58</v>
      </c>
      <c r="H8846" s="30" t="s">
        <v>61</v>
      </c>
      <c r="I8846" s="32">
        <v>8375</v>
      </c>
    </row>
    <row r="8847" spans="1:9" s="33" customFormat="1" x14ac:dyDescent="0.15">
      <c r="A8847" s="31">
        <v>43525</v>
      </c>
      <c r="B8847" s="30" t="s">
        <v>52</v>
      </c>
      <c r="C8847" s="30" t="s">
        <v>201</v>
      </c>
      <c r="D8847" s="30" t="s">
        <v>202</v>
      </c>
      <c r="E8847" s="30" t="s">
        <v>28</v>
      </c>
      <c r="F8847" s="30" t="s">
        <v>203</v>
      </c>
      <c r="G8847" s="30" t="s">
        <v>78</v>
      </c>
      <c r="H8847" s="30" t="s">
        <v>64</v>
      </c>
      <c r="I8847" s="32">
        <v>4562</v>
      </c>
    </row>
    <row r="8848" spans="1:9" s="33" customFormat="1" x14ac:dyDescent="0.15">
      <c r="A8848" s="31">
        <v>43525</v>
      </c>
      <c r="B8848" s="30" t="s">
        <v>62</v>
      </c>
      <c r="C8848" s="30" t="s">
        <v>201</v>
      </c>
      <c r="D8848" s="30" t="s">
        <v>202</v>
      </c>
      <c r="E8848" s="30" t="s">
        <v>28</v>
      </c>
      <c r="F8848" s="30" t="s">
        <v>203</v>
      </c>
      <c r="G8848" s="30" t="s">
        <v>78</v>
      </c>
      <c r="H8848" s="30" t="s">
        <v>79</v>
      </c>
      <c r="I8848" s="32">
        <v>6450</v>
      </c>
    </row>
    <row r="8849" spans="1:9" s="33" customFormat="1" x14ac:dyDescent="0.15">
      <c r="A8849" s="31">
        <v>43525</v>
      </c>
      <c r="B8849" s="30" t="s">
        <v>62</v>
      </c>
      <c r="C8849" s="30" t="s">
        <v>201</v>
      </c>
      <c r="D8849" s="30" t="s">
        <v>202</v>
      </c>
      <c r="E8849" s="30" t="s">
        <v>28</v>
      </c>
      <c r="F8849" s="30" t="s">
        <v>203</v>
      </c>
      <c r="G8849" s="30" t="s">
        <v>60</v>
      </c>
      <c r="H8849" s="30" t="s">
        <v>75</v>
      </c>
      <c r="I8849" s="32">
        <v>8513</v>
      </c>
    </row>
    <row r="8850" spans="1:9" s="33" customFormat="1" x14ac:dyDescent="0.15">
      <c r="A8850" s="31">
        <v>43525</v>
      </c>
      <c r="B8850" s="30" t="s">
        <v>62</v>
      </c>
      <c r="C8850" s="30" t="s">
        <v>201</v>
      </c>
      <c r="D8850" s="30" t="s">
        <v>202</v>
      </c>
      <c r="E8850" s="30" t="s">
        <v>28</v>
      </c>
      <c r="F8850" s="30" t="s">
        <v>203</v>
      </c>
      <c r="G8850" s="30" t="s">
        <v>80</v>
      </c>
      <c r="H8850" s="30" t="s">
        <v>57</v>
      </c>
      <c r="I8850" s="32">
        <v>4068</v>
      </c>
    </row>
    <row r="8851" spans="1:9" s="33" customFormat="1" x14ac:dyDescent="0.15">
      <c r="A8851" s="31">
        <v>43525</v>
      </c>
      <c r="B8851" s="30" t="s">
        <v>62</v>
      </c>
      <c r="C8851" s="30" t="s">
        <v>201</v>
      </c>
      <c r="D8851" s="30" t="s">
        <v>202</v>
      </c>
      <c r="E8851" s="30" t="s">
        <v>28</v>
      </c>
      <c r="F8851" s="30" t="s">
        <v>203</v>
      </c>
      <c r="G8851" s="30" t="s">
        <v>71</v>
      </c>
      <c r="H8851" s="30" t="s">
        <v>61</v>
      </c>
      <c r="I8851" s="32">
        <v>9401</v>
      </c>
    </row>
    <row r="8852" spans="1:9" s="33" customFormat="1" x14ac:dyDescent="0.15">
      <c r="A8852" s="31">
        <v>43525</v>
      </c>
      <c r="B8852" s="30" t="s">
        <v>62</v>
      </c>
      <c r="C8852" s="30" t="s">
        <v>201</v>
      </c>
      <c r="D8852" s="30" t="s">
        <v>202</v>
      </c>
      <c r="E8852" s="30" t="s">
        <v>28</v>
      </c>
      <c r="F8852" s="30" t="s">
        <v>203</v>
      </c>
      <c r="G8852" s="30" t="s">
        <v>72</v>
      </c>
      <c r="H8852" s="30" t="s">
        <v>65</v>
      </c>
      <c r="I8852" s="32">
        <v>3262</v>
      </c>
    </row>
    <row r="8853" spans="1:9" s="33" customFormat="1" x14ac:dyDescent="0.15">
      <c r="A8853" s="31">
        <v>43525</v>
      </c>
      <c r="B8853" s="30" t="s">
        <v>62</v>
      </c>
      <c r="C8853" s="30" t="s">
        <v>201</v>
      </c>
      <c r="D8853" s="30" t="s">
        <v>202</v>
      </c>
      <c r="E8853" s="30" t="s">
        <v>28</v>
      </c>
      <c r="F8853" s="30" t="s">
        <v>203</v>
      </c>
      <c r="G8853" s="30" t="s">
        <v>71</v>
      </c>
      <c r="H8853" s="30" t="s">
        <v>64</v>
      </c>
      <c r="I8853" s="32">
        <v>1919</v>
      </c>
    </row>
    <row r="8854" spans="1:9" s="33" customFormat="1" x14ac:dyDescent="0.15">
      <c r="A8854" s="31">
        <v>43525</v>
      </c>
      <c r="B8854" s="30" t="s">
        <v>62</v>
      </c>
      <c r="C8854" s="30" t="s">
        <v>201</v>
      </c>
      <c r="D8854" s="30" t="s">
        <v>202</v>
      </c>
      <c r="E8854" s="30" t="s">
        <v>28</v>
      </c>
      <c r="F8854" s="30" t="s">
        <v>203</v>
      </c>
      <c r="G8854" s="30" t="s">
        <v>81</v>
      </c>
      <c r="H8854" s="30" t="s">
        <v>59</v>
      </c>
      <c r="I8854" s="32">
        <v>1524</v>
      </c>
    </row>
    <row r="8855" spans="1:9" s="33" customFormat="1" x14ac:dyDescent="0.15">
      <c r="A8855" s="31">
        <v>43525</v>
      </c>
      <c r="B8855" s="30" t="s">
        <v>52</v>
      </c>
      <c r="C8855" s="30" t="s">
        <v>201</v>
      </c>
      <c r="D8855" s="30" t="s">
        <v>202</v>
      </c>
      <c r="E8855" s="30" t="s">
        <v>28</v>
      </c>
      <c r="F8855" s="30" t="s">
        <v>203</v>
      </c>
      <c r="G8855" s="30" t="s">
        <v>70</v>
      </c>
      <c r="H8855" s="30" t="s">
        <v>79</v>
      </c>
      <c r="I8855" s="32">
        <v>5071</v>
      </c>
    </row>
    <row r="8856" spans="1:9" s="33" customFormat="1" x14ac:dyDescent="0.15">
      <c r="A8856" s="31">
        <v>43525</v>
      </c>
      <c r="B8856" s="30" t="s">
        <v>62</v>
      </c>
      <c r="C8856" s="30" t="s">
        <v>201</v>
      </c>
      <c r="D8856" s="30" t="s">
        <v>202</v>
      </c>
      <c r="E8856" s="30" t="s">
        <v>28</v>
      </c>
      <c r="F8856" s="30" t="s">
        <v>203</v>
      </c>
      <c r="G8856" s="30" t="s">
        <v>66</v>
      </c>
      <c r="H8856" s="30" t="s">
        <v>61</v>
      </c>
      <c r="I8856" s="32">
        <v>4711</v>
      </c>
    </row>
    <row r="8857" spans="1:9" s="33" customFormat="1" x14ac:dyDescent="0.15">
      <c r="A8857" s="31">
        <v>43525</v>
      </c>
      <c r="B8857" s="30" t="s">
        <v>62</v>
      </c>
      <c r="C8857" s="30" t="s">
        <v>201</v>
      </c>
      <c r="D8857" s="30" t="s">
        <v>202</v>
      </c>
      <c r="E8857" s="30" t="s">
        <v>28</v>
      </c>
      <c r="F8857" s="30" t="s">
        <v>203</v>
      </c>
      <c r="G8857" s="30" t="s">
        <v>56</v>
      </c>
      <c r="H8857" s="30" t="s">
        <v>64</v>
      </c>
      <c r="I8857" s="32">
        <v>6070</v>
      </c>
    </row>
    <row r="8858" spans="1:9" s="33" customFormat="1" x14ac:dyDescent="0.15">
      <c r="A8858" s="31">
        <v>43525</v>
      </c>
      <c r="B8858" s="30" t="s">
        <v>62</v>
      </c>
      <c r="C8858" s="30" t="s">
        <v>201</v>
      </c>
      <c r="D8858" s="30" t="s">
        <v>202</v>
      </c>
      <c r="E8858" s="30" t="s">
        <v>28</v>
      </c>
      <c r="F8858" s="30" t="s">
        <v>203</v>
      </c>
      <c r="G8858" s="30" t="s">
        <v>67</v>
      </c>
      <c r="H8858" s="30" t="s">
        <v>57</v>
      </c>
      <c r="I8858" s="32">
        <v>6337</v>
      </c>
    </row>
    <row r="8859" spans="1:9" s="33" customFormat="1" x14ac:dyDescent="0.15">
      <c r="A8859" s="31">
        <v>43525</v>
      </c>
      <c r="B8859" s="30" t="s">
        <v>62</v>
      </c>
      <c r="C8859" s="30" t="s">
        <v>201</v>
      </c>
      <c r="D8859" s="30" t="s">
        <v>202</v>
      </c>
      <c r="E8859" s="30" t="s">
        <v>28</v>
      </c>
      <c r="F8859" s="30" t="s">
        <v>203</v>
      </c>
      <c r="G8859" s="30" t="s">
        <v>71</v>
      </c>
      <c r="H8859" s="30" t="s">
        <v>61</v>
      </c>
      <c r="I8859" s="32">
        <v>8598</v>
      </c>
    </row>
    <row r="8860" spans="1:9" s="33" customFormat="1" x14ac:dyDescent="0.15">
      <c r="A8860" s="31">
        <v>43525</v>
      </c>
      <c r="B8860" s="30" t="s">
        <v>52</v>
      </c>
      <c r="C8860" s="30" t="s">
        <v>201</v>
      </c>
      <c r="D8860" s="30" t="s">
        <v>202</v>
      </c>
      <c r="E8860" s="30" t="s">
        <v>28</v>
      </c>
      <c r="F8860" s="30" t="s">
        <v>203</v>
      </c>
      <c r="G8860" s="30" t="s">
        <v>66</v>
      </c>
      <c r="H8860" s="30" t="s">
        <v>68</v>
      </c>
      <c r="I8860" s="32">
        <v>3926</v>
      </c>
    </row>
    <row r="8861" spans="1:9" s="33" customFormat="1" x14ac:dyDescent="0.15">
      <c r="A8861" s="31">
        <v>43525</v>
      </c>
      <c r="B8861" s="30" t="s">
        <v>52</v>
      </c>
      <c r="C8861" s="30" t="s">
        <v>201</v>
      </c>
      <c r="D8861" s="30" t="s">
        <v>202</v>
      </c>
      <c r="E8861" s="30" t="s">
        <v>28</v>
      </c>
      <c r="F8861" s="30" t="s">
        <v>203</v>
      </c>
      <c r="G8861" s="30" t="s">
        <v>76</v>
      </c>
      <c r="H8861" s="30" t="s">
        <v>57</v>
      </c>
      <c r="I8861" s="32">
        <v>5227</v>
      </c>
    </row>
    <row r="8862" spans="1:9" s="33" customFormat="1" x14ac:dyDescent="0.15">
      <c r="A8862" s="31">
        <v>43525</v>
      </c>
      <c r="B8862" s="30" t="s">
        <v>62</v>
      </c>
      <c r="C8862" s="30" t="s">
        <v>201</v>
      </c>
      <c r="D8862" s="30" t="s">
        <v>202</v>
      </c>
      <c r="E8862" s="30" t="s">
        <v>28</v>
      </c>
      <c r="F8862" s="30" t="s">
        <v>203</v>
      </c>
      <c r="G8862" s="30" t="s">
        <v>80</v>
      </c>
      <c r="H8862" s="30" t="s">
        <v>61</v>
      </c>
      <c r="I8862" s="32">
        <v>6949</v>
      </c>
    </row>
    <row r="8863" spans="1:9" s="33" customFormat="1" x14ac:dyDescent="0.15">
      <c r="A8863" s="31">
        <v>43525</v>
      </c>
      <c r="B8863" s="30" t="s">
        <v>62</v>
      </c>
      <c r="C8863" s="30" t="s">
        <v>201</v>
      </c>
      <c r="D8863" s="30" t="s">
        <v>202</v>
      </c>
      <c r="E8863" s="30" t="s">
        <v>28</v>
      </c>
      <c r="F8863" s="30" t="s">
        <v>203</v>
      </c>
      <c r="G8863" s="30" t="s">
        <v>71</v>
      </c>
      <c r="H8863" s="30" t="s">
        <v>79</v>
      </c>
      <c r="I8863" s="32">
        <v>8209</v>
      </c>
    </row>
    <row r="8864" spans="1:9" s="33" customFormat="1" x14ac:dyDescent="0.15">
      <c r="A8864" s="31">
        <v>43525</v>
      </c>
      <c r="B8864" s="30" t="s">
        <v>52</v>
      </c>
      <c r="C8864" s="30" t="s">
        <v>201</v>
      </c>
      <c r="D8864" s="30" t="s">
        <v>202</v>
      </c>
      <c r="E8864" s="30" t="s">
        <v>28</v>
      </c>
      <c r="F8864" s="30" t="s">
        <v>203</v>
      </c>
      <c r="G8864" s="30" t="s">
        <v>77</v>
      </c>
      <c r="H8864" s="30" t="s">
        <v>65</v>
      </c>
      <c r="I8864" s="32">
        <v>9092</v>
      </c>
    </row>
    <row r="8865" spans="1:9" s="33" customFormat="1" x14ac:dyDescent="0.15">
      <c r="A8865" s="31">
        <v>43525</v>
      </c>
      <c r="B8865" s="30" t="s">
        <v>62</v>
      </c>
      <c r="C8865" s="30" t="s">
        <v>201</v>
      </c>
      <c r="D8865" s="30" t="s">
        <v>202</v>
      </c>
      <c r="E8865" s="30" t="s">
        <v>28</v>
      </c>
      <c r="F8865" s="30" t="s">
        <v>203</v>
      </c>
      <c r="G8865" s="30" t="s">
        <v>77</v>
      </c>
      <c r="H8865" s="30" t="s">
        <v>65</v>
      </c>
      <c r="I8865" s="32">
        <v>8226</v>
      </c>
    </row>
    <row r="8866" spans="1:9" s="33" customFormat="1" x14ac:dyDescent="0.15">
      <c r="A8866" s="31">
        <v>43525</v>
      </c>
      <c r="B8866" s="30" t="s">
        <v>52</v>
      </c>
      <c r="C8866" s="30" t="s">
        <v>201</v>
      </c>
      <c r="D8866" s="30" t="s">
        <v>202</v>
      </c>
      <c r="E8866" s="30" t="s">
        <v>28</v>
      </c>
      <c r="F8866" s="30" t="s">
        <v>203</v>
      </c>
      <c r="G8866" s="30" t="s">
        <v>73</v>
      </c>
      <c r="H8866" s="30" t="s">
        <v>74</v>
      </c>
      <c r="I8866" s="32">
        <v>7064</v>
      </c>
    </row>
    <row r="8867" spans="1:9" s="33" customFormat="1" x14ac:dyDescent="0.15">
      <c r="A8867" s="31">
        <v>43525</v>
      </c>
      <c r="B8867" s="30" t="s">
        <v>52</v>
      </c>
      <c r="C8867" s="30" t="s">
        <v>201</v>
      </c>
      <c r="D8867" s="30" t="s">
        <v>202</v>
      </c>
      <c r="E8867" s="30" t="s">
        <v>28</v>
      </c>
      <c r="F8867" s="30" t="s">
        <v>203</v>
      </c>
      <c r="G8867" s="30" t="s">
        <v>78</v>
      </c>
      <c r="H8867" s="30" t="s">
        <v>75</v>
      </c>
      <c r="I8867" s="32">
        <v>3368</v>
      </c>
    </row>
    <row r="8868" spans="1:9" s="33" customFormat="1" x14ac:dyDescent="0.15">
      <c r="A8868" s="31">
        <v>43525</v>
      </c>
      <c r="B8868" s="30" t="s">
        <v>52</v>
      </c>
      <c r="C8868" s="30" t="s">
        <v>201</v>
      </c>
      <c r="D8868" s="30" t="s">
        <v>202</v>
      </c>
      <c r="E8868" s="30" t="s">
        <v>28</v>
      </c>
      <c r="F8868" s="30" t="s">
        <v>203</v>
      </c>
      <c r="G8868" s="30" t="s">
        <v>80</v>
      </c>
      <c r="H8868" s="30" t="s">
        <v>68</v>
      </c>
      <c r="I8868" s="32">
        <v>4122</v>
      </c>
    </row>
    <row r="8869" spans="1:9" s="33" customFormat="1" x14ac:dyDescent="0.15">
      <c r="A8869" s="31">
        <v>43525</v>
      </c>
      <c r="B8869" s="30" t="s">
        <v>52</v>
      </c>
      <c r="C8869" s="30" t="s">
        <v>201</v>
      </c>
      <c r="D8869" s="30" t="s">
        <v>202</v>
      </c>
      <c r="E8869" s="30" t="s">
        <v>28</v>
      </c>
      <c r="F8869" s="30" t="s">
        <v>203</v>
      </c>
      <c r="G8869" s="30" t="s">
        <v>76</v>
      </c>
      <c r="H8869" s="30" t="s">
        <v>61</v>
      </c>
      <c r="I8869" s="32">
        <v>1076</v>
      </c>
    </row>
    <row r="8870" spans="1:9" s="33" customFormat="1" x14ac:dyDescent="0.15">
      <c r="A8870" s="31">
        <v>43525</v>
      </c>
      <c r="B8870" s="30" t="s">
        <v>52</v>
      </c>
      <c r="C8870" s="30" t="s">
        <v>201</v>
      </c>
      <c r="D8870" s="30" t="s">
        <v>202</v>
      </c>
      <c r="E8870" s="30" t="s">
        <v>28</v>
      </c>
      <c r="F8870" s="30" t="s">
        <v>203</v>
      </c>
      <c r="G8870" s="30" t="s">
        <v>66</v>
      </c>
      <c r="H8870" s="30" t="s">
        <v>57</v>
      </c>
      <c r="I8870" s="32">
        <v>7159</v>
      </c>
    </row>
    <row r="8871" spans="1:9" s="33" customFormat="1" x14ac:dyDescent="0.15">
      <c r="A8871" s="31">
        <v>43525</v>
      </c>
      <c r="B8871" s="30" t="s">
        <v>62</v>
      </c>
      <c r="C8871" s="30" t="s">
        <v>201</v>
      </c>
      <c r="D8871" s="30" t="s">
        <v>202</v>
      </c>
      <c r="E8871" s="30" t="s">
        <v>28</v>
      </c>
      <c r="F8871" s="30" t="s">
        <v>203</v>
      </c>
      <c r="G8871" s="30" t="s">
        <v>67</v>
      </c>
      <c r="H8871" s="30" t="s">
        <v>65</v>
      </c>
      <c r="I8871" s="32">
        <v>4037</v>
      </c>
    </row>
    <row r="8872" spans="1:9" s="33" customFormat="1" x14ac:dyDescent="0.15">
      <c r="A8872" s="31">
        <v>43525</v>
      </c>
      <c r="B8872" s="30" t="s">
        <v>62</v>
      </c>
      <c r="C8872" s="30" t="s">
        <v>201</v>
      </c>
      <c r="D8872" s="30" t="s">
        <v>202</v>
      </c>
      <c r="E8872" s="30" t="s">
        <v>28</v>
      </c>
      <c r="F8872" s="30" t="s">
        <v>203</v>
      </c>
      <c r="G8872" s="30" t="s">
        <v>76</v>
      </c>
      <c r="H8872" s="30" t="s">
        <v>64</v>
      </c>
      <c r="I8872" s="32">
        <v>4566</v>
      </c>
    </row>
    <row r="8873" spans="1:9" s="33" customFormat="1" x14ac:dyDescent="0.15">
      <c r="A8873" s="31">
        <v>43525</v>
      </c>
      <c r="B8873" s="30" t="s">
        <v>52</v>
      </c>
      <c r="C8873" s="30" t="s">
        <v>201</v>
      </c>
      <c r="D8873" s="30" t="s">
        <v>202</v>
      </c>
      <c r="E8873" s="30" t="s">
        <v>28</v>
      </c>
      <c r="F8873" s="30" t="s">
        <v>203</v>
      </c>
      <c r="G8873" s="30" t="s">
        <v>84</v>
      </c>
      <c r="H8873" s="30" t="s">
        <v>65</v>
      </c>
      <c r="I8873" s="32">
        <v>2884</v>
      </c>
    </row>
    <row r="8874" spans="1:9" s="33" customFormat="1" x14ac:dyDescent="0.15">
      <c r="A8874" s="31">
        <v>43525</v>
      </c>
      <c r="B8874" s="30" t="s">
        <v>62</v>
      </c>
      <c r="C8874" s="30" t="s">
        <v>201</v>
      </c>
      <c r="D8874" s="30" t="s">
        <v>202</v>
      </c>
      <c r="E8874" s="30" t="s">
        <v>28</v>
      </c>
      <c r="F8874" s="30" t="s">
        <v>203</v>
      </c>
      <c r="G8874" s="30" t="s">
        <v>85</v>
      </c>
      <c r="H8874" s="30" t="s">
        <v>79</v>
      </c>
      <c r="I8874" s="32">
        <v>3333</v>
      </c>
    </row>
    <row r="8875" spans="1:9" s="33" customFormat="1" x14ac:dyDescent="0.15">
      <c r="A8875" s="31">
        <v>43525</v>
      </c>
      <c r="B8875" s="30" t="s">
        <v>52</v>
      </c>
      <c r="C8875" s="30" t="s">
        <v>201</v>
      </c>
      <c r="D8875" s="30" t="s">
        <v>202</v>
      </c>
      <c r="E8875" s="30" t="s">
        <v>28</v>
      </c>
      <c r="F8875" s="30" t="s">
        <v>203</v>
      </c>
      <c r="G8875" s="30" t="s">
        <v>58</v>
      </c>
      <c r="H8875" s="30" t="s">
        <v>68</v>
      </c>
      <c r="I8875" s="32">
        <v>5545</v>
      </c>
    </row>
    <row r="8876" spans="1:9" s="33" customFormat="1" x14ac:dyDescent="0.15">
      <c r="A8876" s="31">
        <v>43525</v>
      </c>
      <c r="B8876" s="30" t="s">
        <v>52</v>
      </c>
      <c r="C8876" s="30" t="s">
        <v>201</v>
      </c>
      <c r="D8876" s="30" t="s">
        <v>202</v>
      </c>
      <c r="E8876" s="30" t="s">
        <v>28</v>
      </c>
      <c r="F8876" s="30" t="s">
        <v>203</v>
      </c>
      <c r="G8876" s="30" t="s">
        <v>80</v>
      </c>
      <c r="H8876" s="30" t="s">
        <v>68</v>
      </c>
      <c r="I8876" s="32">
        <v>4219</v>
      </c>
    </row>
    <row r="8877" spans="1:9" s="33" customFormat="1" x14ac:dyDescent="0.15">
      <c r="A8877" s="31">
        <v>43525</v>
      </c>
      <c r="B8877" s="30" t="s">
        <v>52</v>
      </c>
      <c r="C8877" s="30" t="s">
        <v>201</v>
      </c>
      <c r="D8877" s="30" t="s">
        <v>202</v>
      </c>
      <c r="E8877" s="30" t="s">
        <v>28</v>
      </c>
      <c r="F8877" s="30" t="s">
        <v>203</v>
      </c>
      <c r="G8877" s="30" t="s">
        <v>71</v>
      </c>
      <c r="H8877" s="30" t="s">
        <v>68</v>
      </c>
      <c r="I8877" s="32">
        <v>1204</v>
      </c>
    </row>
    <row r="8878" spans="1:9" s="33" customFormat="1" x14ac:dyDescent="0.15">
      <c r="A8878" s="31">
        <v>43525</v>
      </c>
      <c r="B8878" s="30" t="s">
        <v>52</v>
      </c>
      <c r="C8878" s="30" t="s">
        <v>201</v>
      </c>
      <c r="D8878" s="30" t="s">
        <v>202</v>
      </c>
      <c r="E8878" s="30" t="s">
        <v>28</v>
      </c>
      <c r="F8878" s="30" t="s">
        <v>203</v>
      </c>
      <c r="G8878" s="30" t="s">
        <v>84</v>
      </c>
      <c r="H8878" s="30" t="s">
        <v>57</v>
      </c>
      <c r="I8878" s="32">
        <v>8432</v>
      </c>
    </row>
    <row r="8879" spans="1:9" s="33" customFormat="1" x14ac:dyDescent="0.15">
      <c r="A8879" s="31">
        <v>43525</v>
      </c>
      <c r="B8879" s="30" t="s">
        <v>62</v>
      </c>
      <c r="C8879" s="30" t="s">
        <v>201</v>
      </c>
      <c r="D8879" s="30" t="s">
        <v>202</v>
      </c>
      <c r="E8879" s="30" t="s">
        <v>28</v>
      </c>
      <c r="F8879" s="30" t="s">
        <v>203</v>
      </c>
      <c r="G8879" s="30" t="s">
        <v>83</v>
      </c>
      <c r="H8879" s="30" t="s">
        <v>64</v>
      </c>
      <c r="I8879" s="32">
        <v>9864</v>
      </c>
    </row>
    <row r="8880" spans="1:9" s="33" customFormat="1" x14ac:dyDescent="0.15">
      <c r="A8880" s="31">
        <v>43525</v>
      </c>
      <c r="B8880" s="30" t="s">
        <v>52</v>
      </c>
      <c r="C8880" s="30" t="s">
        <v>201</v>
      </c>
      <c r="D8880" s="30" t="s">
        <v>202</v>
      </c>
      <c r="E8880" s="30" t="s">
        <v>28</v>
      </c>
      <c r="F8880" s="30" t="s">
        <v>203</v>
      </c>
      <c r="G8880" s="30" t="s">
        <v>82</v>
      </c>
      <c r="H8880" s="30" t="s">
        <v>64</v>
      </c>
      <c r="I8880" s="32">
        <v>5600</v>
      </c>
    </row>
    <row r="8881" spans="1:9" s="33" customFormat="1" x14ac:dyDescent="0.15">
      <c r="A8881" s="31">
        <v>43525</v>
      </c>
      <c r="B8881" s="30" t="s">
        <v>52</v>
      </c>
      <c r="C8881" s="30" t="s">
        <v>201</v>
      </c>
      <c r="D8881" s="30" t="s">
        <v>202</v>
      </c>
      <c r="E8881" s="30" t="s">
        <v>28</v>
      </c>
      <c r="F8881" s="30" t="s">
        <v>203</v>
      </c>
      <c r="G8881" s="30" t="s">
        <v>80</v>
      </c>
      <c r="H8881" s="30" t="s">
        <v>75</v>
      </c>
      <c r="I8881" s="32">
        <v>9790</v>
      </c>
    </row>
    <row r="8882" spans="1:9" s="33" customFormat="1" x14ac:dyDescent="0.15">
      <c r="A8882" s="31">
        <v>43556</v>
      </c>
      <c r="B8882" s="30" t="s">
        <v>52</v>
      </c>
      <c r="C8882" s="30" t="s">
        <v>201</v>
      </c>
      <c r="D8882" s="30" t="s">
        <v>202</v>
      </c>
      <c r="E8882" s="30" t="s">
        <v>28</v>
      </c>
      <c r="F8882" s="30" t="s">
        <v>203</v>
      </c>
      <c r="G8882" s="30" t="s">
        <v>56</v>
      </c>
      <c r="H8882" s="30" t="s">
        <v>65</v>
      </c>
      <c r="I8882" s="32">
        <v>4223</v>
      </c>
    </row>
    <row r="8883" spans="1:9" s="33" customFormat="1" x14ac:dyDescent="0.15">
      <c r="A8883" s="31">
        <v>43556</v>
      </c>
      <c r="B8883" s="30" t="s">
        <v>52</v>
      </c>
      <c r="C8883" s="30" t="s">
        <v>201</v>
      </c>
      <c r="D8883" s="30" t="s">
        <v>202</v>
      </c>
      <c r="E8883" s="30" t="s">
        <v>28</v>
      </c>
      <c r="F8883" s="30" t="s">
        <v>203</v>
      </c>
      <c r="G8883" s="30" t="s">
        <v>60</v>
      </c>
      <c r="H8883" s="30" t="s">
        <v>64</v>
      </c>
      <c r="I8883" s="32">
        <v>1901</v>
      </c>
    </row>
    <row r="8884" spans="1:9" s="33" customFormat="1" x14ac:dyDescent="0.15">
      <c r="A8884" s="31">
        <v>43556</v>
      </c>
      <c r="B8884" s="30" t="s">
        <v>62</v>
      </c>
      <c r="C8884" s="30" t="s">
        <v>201</v>
      </c>
      <c r="D8884" s="30" t="s">
        <v>202</v>
      </c>
      <c r="E8884" s="30" t="s">
        <v>28</v>
      </c>
      <c r="F8884" s="30" t="s">
        <v>203</v>
      </c>
      <c r="G8884" s="30" t="s">
        <v>86</v>
      </c>
      <c r="H8884" s="30" t="s">
        <v>59</v>
      </c>
      <c r="I8884" s="32">
        <v>7992</v>
      </c>
    </row>
    <row r="8885" spans="1:9" s="33" customFormat="1" x14ac:dyDescent="0.15">
      <c r="A8885" s="31">
        <v>43556</v>
      </c>
      <c r="B8885" s="30" t="s">
        <v>52</v>
      </c>
      <c r="C8885" s="30" t="s">
        <v>201</v>
      </c>
      <c r="D8885" s="30" t="s">
        <v>202</v>
      </c>
      <c r="E8885" s="30" t="s">
        <v>28</v>
      </c>
      <c r="F8885" s="30" t="s">
        <v>203</v>
      </c>
      <c r="G8885" s="30" t="s">
        <v>82</v>
      </c>
      <c r="H8885" s="30" t="s">
        <v>61</v>
      </c>
      <c r="I8885" s="32">
        <v>4678</v>
      </c>
    </row>
    <row r="8886" spans="1:9" s="33" customFormat="1" x14ac:dyDescent="0.15">
      <c r="A8886" s="31">
        <v>43556</v>
      </c>
      <c r="B8886" s="30" t="s">
        <v>52</v>
      </c>
      <c r="C8886" s="30" t="s">
        <v>201</v>
      </c>
      <c r="D8886" s="30" t="s">
        <v>202</v>
      </c>
      <c r="E8886" s="30" t="s">
        <v>28</v>
      </c>
      <c r="F8886" s="30" t="s">
        <v>203</v>
      </c>
      <c r="G8886" s="30" t="s">
        <v>66</v>
      </c>
      <c r="H8886" s="30" t="s">
        <v>68</v>
      </c>
      <c r="I8886" s="32">
        <v>8304</v>
      </c>
    </row>
    <row r="8887" spans="1:9" s="33" customFormat="1" x14ac:dyDescent="0.15">
      <c r="A8887" s="31">
        <v>43556</v>
      </c>
      <c r="B8887" s="30" t="s">
        <v>52</v>
      </c>
      <c r="C8887" s="30" t="s">
        <v>201</v>
      </c>
      <c r="D8887" s="30" t="s">
        <v>202</v>
      </c>
      <c r="E8887" s="30" t="s">
        <v>28</v>
      </c>
      <c r="F8887" s="30" t="s">
        <v>203</v>
      </c>
      <c r="G8887" s="30" t="s">
        <v>78</v>
      </c>
      <c r="H8887" s="30" t="s">
        <v>64</v>
      </c>
      <c r="I8887" s="32">
        <v>2657</v>
      </c>
    </row>
    <row r="8888" spans="1:9" s="33" customFormat="1" x14ac:dyDescent="0.15">
      <c r="A8888" s="31">
        <v>43556</v>
      </c>
      <c r="B8888" s="30" t="s">
        <v>62</v>
      </c>
      <c r="C8888" s="30" t="s">
        <v>201</v>
      </c>
      <c r="D8888" s="30" t="s">
        <v>202</v>
      </c>
      <c r="E8888" s="30" t="s">
        <v>28</v>
      </c>
      <c r="F8888" s="30" t="s">
        <v>203</v>
      </c>
      <c r="G8888" s="30" t="s">
        <v>78</v>
      </c>
      <c r="H8888" s="30" t="s">
        <v>57</v>
      </c>
      <c r="I8888" s="32">
        <v>1046</v>
      </c>
    </row>
    <row r="8889" spans="1:9" s="33" customFormat="1" x14ac:dyDescent="0.15">
      <c r="A8889" s="31">
        <v>43556</v>
      </c>
      <c r="B8889" s="30" t="s">
        <v>62</v>
      </c>
      <c r="C8889" s="30" t="s">
        <v>201</v>
      </c>
      <c r="D8889" s="30" t="s">
        <v>202</v>
      </c>
      <c r="E8889" s="30" t="s">
        <v>28</v>
      </c>
      <c r="F8889" s="30" t="s">
        <v>203</v>
      </c>
      <c r="G8889" s="30" t="s">
        <v>60</v>
      </c>
      <c r="H8889" s="30" t="s">
        <v>68</v>
      </c>
      <c r="I8889" s="32">
        <v>9845</v>
      </c>
    </row>
    <row r="8890" spans="1:9" s="33" customFormat="1" x14ac:dyDescent="0.15">
      <c r="A8890" s="31">
        <v>43556</v>
      </c>
      <c r="B8890" s="30" t="s">
        <v>62</v>
      </c>
      <c r="C8890" s="30" t="s">
        <v>201</v>
      </c>
      <c r="D8890" s="30" t="s">
        <v>202</v>
      </c>
      <c r="E8890" s="30" t="s">
        <v>28</v>
      </c>
      <c r="F8890" s="30" t="s">
        <v>203</v>
      </c>
      <c r="G8890" s="30" t="s">
        <v>80</v>
      </c>
      <c r="H8890" s="30" t="s">
        <v>61</v>
      </c>
      <c r="I8890" s="32">
        <v>2013</v>
      </c>
    </row>
    <row r="8891" spans="1:9" s="33" customFormat="1" x14ac:dyDescent="0.15">
      <c r="A8891" s="31">
        <v>43556</v>
      </c>
      <c r="B8891" s="30" t="s">
        <v>52</v>
      </c>
      <c r="C8891" s="30" t="s">
        <v>201</v>
      </c>
      <c r="D8891" s="30" t="s">
        <v>202</v>
      </c>
      <c r="E8891" s="30" t="s">
        <v>28</v>
      </c>
      <c r="F8891" s="30" t="s">
        <v>203</v>
      </c>
      <c r="G8891" s="30" t="s">
        <v>70</v>
      </c>
      <c r="H8891" s="30" t="s">
        <v>74</v>
      </c>
      <c r="I8891" s="32">
        <v>7187</v>
      </c>
    </row>
    <row r="8892" spans="1:9" s="33" customFormat="1" x14ac:dyDescent="0.15">
      <c r="A8892" s="31">
        <v>43556</v>
      </c>
      <c r="B8892" s="30" t="s">
        <v>62</v>
      </c>
      <c r="C8892" s="30" t="s">
        <v>201</v>
      </c>
      <c r="D8892" s="30" t="s">
        <v>202</v>
      </c>
      <c r="E8892" s="30" t="s">
        <v>28</v>
      </c>
      <c r="F8892" s="30" t="s">
        <v>203</v>
      </c>
      <c r="G8892" s="30" t="s">
        <v>83</v>
      </c>
      <c r="H8892" s="30" t="s">
        <v>64</v>
      </c>
      <c r="I8892" s="32">
        <v>2660</v>
      </c>
    </row>
    <row r="8893" spans="1:9" s="33" customFormat="1" x14ac:dyDescent="0.15">
      <c r="A8893" s="31">
        <v>43556</v>
      </c>
      <c r="B8893" s="30" t="s">
        <v>62</v>
      </c>
      <c r="C8893" s="30" t="s">
        <v>201</v>
      </c>
      <c r="D8893" s="30" t="s">
        <v>202</v>
      </c>
      <c r="E8893" s="30" t="s">
        <v>28</v>
      </c>
      <c r="F8893" s="30" t="s">
        <v>203</v>
      </c>
      <c r="G8893" s="30" t="s">
        <v>72</v>
      </c>
      <c r="H8893" s="30" t="s">
        <v>65</v>
      </c>
      <c r="I8893" s="32">
        <v>4016</v>
      </c>
    </row>
    <row r="8894" spans="1:9" s="33" customFormat="1" x14ac:dyDescent="0.15">
      <c r="A8894" s="31">
        <v>43556</v>
      </c>
      <c r="B8894" s="30" t="s">
        <v>52</v>
      </c>
      <c r="C8894" s="30" t="s">
        <v>201</v>
      </c>
      <c r="D8894" s="30" t="s">
        <v>202</v>
      </c>
      <c r="E8894" s="30" t="s">
        <v>28</v>
      </c>
      <c r="F8894" s="30" t="s">
        <v>203</v>
      </c>
      <c r="G8894" s="30" t="s">
        <v>73</v>
      </c>
      <c r="H8894" s="30" t="s">
        <v>61</v>
      </c>
      <c r="I8894" s="32">
        <v>8437</v>
      </c>
    </row>
    <row r="8895" spans="1:9" s="33" customFormat="1" x14ac:dyDescent="0.15">
      <c r="A8895" s="31">
        <v>43556</v>
      </c>
      <c r="B8895" s="30" t="s">
        <v>52</v>
      </c>
      <c r="C8895" s="30" t="s">
        <v>201</v>
      </c>
      <c r="D8895" s="30" t="s">
        <v>202</v>
      </c>
      <c r="E8895" s="30" t="s">
        <v>28</v>
      </c>
      <c r="F8895" s="30" t="s">
        <v>203</v>
      </c>
      <c r="G8895" s="30" t="s">
        <v>70</v>
      </c>
      <c r="H8895" s="30" t="s">
        <v>59</v>
      </c>
      <c r="I8895" s="32">
        <v>5537</v>
      </c>
    </row>
    <row r="8896" spans="1:9" s="33" customFormat="1" x14ac:dyDescent="0.15">
      <c r="A8896" s="31">
        <v>43556</v>
      </c>
      <c r="B8896" s="30" t="s">
        <v>62</v>
      </c>
      <c r="C8896" s="30" t="s">
        <v>201</v>
      </c>
      <c r="D8896" s="30" t="s">
        <v>202</v>
      </c>
      <c r="E8896" s="30" t="s">
        <v>28</v>
      </c>
      <c r="F8896" s="30" t="s">
        <v>203</v>
      </c>
      <c r="G8896" s="30" t="s">
        <v>58</v>
      </c>
      <c r="H8896" s="30" t="s">
        <v>61</v>
      </c>
      <c r="I8896" s="32">
        <v>7078</v>
      </c>
    </row>
    <row r="8897" spans="1:9" s="33" customFormat="1" x14ac:dyDescent="0.15">
      <c r="A8897" s="31">
        <v>43556</v>
      </c>
      <c r="B8897" s="30" t="s">
        <v>62</v>
      </c>
      <c r="C8897" s="30" t="s">
        <v>201</v>
      </c>
      <c r="D8897" s="30" t="s">
        <v>202</v>
      </c>
      <c r="E8897" s="30" t="s">
        <v>28</v>
      </c>
      <c r="F8897" s="30" t="s">
        <v>203</v>
      </c>
      <c r="G8897" s="30" t="s">
        <v>58</v>
      </c>
      <c r="H8897" s="30" t="s">
        <v>59</v>
      </c>
      <c r="I8897" s="32">
        <v>1355</v>
      </c>
    </row>
    <row r="8898" spans="1:9" s="33" customFormat="1" x14ac:dyDescent="0.15">
      <c r="A8898" s="31">
        <v>43556</v>
      </c>
      <c r="B8898" s="30" t="s">
        <v>62</v>
      </c>
      <c r="C8898" s="30" t="s">
        <v>201</v>
      </c>
      <c r="D8898" s="30" t="s">
        <v>202</v>
      </c>
      <c r="E8898" s="30" t="s">
        <v>28</v>
      </c>
      <c r="F8898" s="30" t="s">
        <v>203</v>
      </c>
      <c r="G8898" s="30" t="s">
        <v>71</v>
      </c>
      <c r="H8898" s="30" t="s">
        <v>61</v>
      </c>
      <c r="I8898" s="32">
        <v>9430</v>
      </c>
    </row>
    <row r="8899" spans="1:9" s="33" customFormat="1" x14ac:dyDescent="0.15">
      <c r="A8899" s="31">
        <v>43556</v>
      </c>
      <c r="B8899" s="30" t="s">
        <v>62</v>
      </c>
      <c r="C8899" s="30" t="s">
        <v>201</v>
      </c>
      <c r="D8899" s="30" t="s">
        <v>202</v>
      </c>
      <c r="E8899" s="30" t="s">
        <v>28</v>
      </c>
      <c r="F8899" s="30" t="s">
        <v>203</v>
      </c>
      <c r="G8899" s="30" t="s">
        <v>76</v>
      </c>
      <c r="H8899" s="30" t="s">
        <v>59</v>
      </c>
      <c r="I8899" s="32">
        <v>5112</v>
      </c>
    </row>
    <row r="8900" spans="1:9" s="33" customFormat="1" x14ac:dyDescent="0.15">
      <c r="A8900" s="31">
        <v>43556</v>
      </c>
      <c r="B8900" s="30" t="s">
        <v>52</v>
      </c>
      <c r="C8900" s="30" t="s">
        <v>201</v>
      </c>
      <c r="D8900" s="30" t="s">
        <v>202</v>
      </c>
      <c r="E8900" s="30" t="s">
        <v>28</v>
      </c>
      <c r="F8900" s="30" t="s">
        <v>203</v>
      </c>
      <c r="G8900" s="30" t="s">
        <v>76</v>
      </c>
      <c r="H8900" s="30" t="s">
        <v>79</v>
      </c>
      <c r="I8900" s="32">
        <v>5410</v>
      </c>
    </row>
    <row r="8901" spans="1:9" s="33" customFormat="1" x14ac:dyDescent="0.15">
      <c r="A8901" s="31">
        <v>43556</v>
      </c>
      <c r="B8901" s="30" t="s">
        <v>52</v>
      </c>
      <c r="C8901" s="30" t="s">
        <v>201</v>
      </c>
      <c r="D8901" s="30" t="s">
        <v>202</v>
      </c>
      <c r="E8901" s="30" t="s">
        <v>28</v>
      </c>
      <c r="F8901" s="30" t="s">
        <v>203</v>
      </c>
      <c r="G8901" s="30" t="s">
        <v>71</v>
      </c>
      <c r="H8901" s="30" t="s">
        <v>64</v>
      </c>
      <c r="I8901" s="32">
        <v>2748</v>
      </c>
    </row>
    <row r="8902" spans="1:9" s="33" customFormat="1" x14ac:dyDescent="0.15">
      <c r="A8902" s="31">
        <v>43556</v>
      </c>
      <c r="B8902" s="30" t="s">
        <v>62</v>
      </c>
      <c r="C8902" s="30" t="s">
        <v>201</v>
      </c>
      <c r="D8902" s="30" t="s">
        <v>202</v>
      </c>
      <c r="E8902" s="30" t="s">
        <v>28</v>
      </c>
      <c r="F8902" s="30" t="s">
        <v>203</v>
      </c>
      <c r="G8902" s="30" t="s">
        <v>71</v>
      </c>
      <c r="H8902" s="30" t="s">
        <v>79</v>
      </c>
      <c r="I8902" s="32">
        <v>4793</v>
      </c>
    </row>
    <row r="8903" spans="1:9" s="33" customFormat="1" x14ac:dyDescent="0.15">
      <c r="A8903" s="31">
        <v>43556</v>
      </c>
      <c r="B8903" s="30" t="s">
        <v>52</v>
      </c>
      <c r="C8903" s="30" t="s">
        <v>201</v>
      </c>
      <c r="D8903" s="30" t="s">
        <v>202</v>
      </c>
      <c r="E8903" s="30" t="s">
        <v>28</v>
      </c>
      <c r="F8903" s="30" t="s">
        <v>203</v>
      </c>
      <c r="G8903" s="30" t="s">
        <v>77</v>
      </c>
      <c r="H8903" s="30" t="s">
        <v>65</v>
      </c>
      <c r="I8903" s="32">
        <v>1790</v>
      </c>
    </row>
    <row r="8904" spans="1:9" s="33" customFormat="1" x14ac:dyDescent="0.15">
      <c r="A8904" s="31">
        <v>43556</v>
      </c>
      <c r="B8904" s="30" t="s">
        <v>52</v>
      </c>
      <c r="C8904" s="30" t="s">
        <v>201</v>
      </c>
      <c r="D8904" s="30" t="s">
        <v>202</v>
      </c>
      <c r="E8904" s="30" t="s">
        <v>28</v>
      </c>
      <c r="F8904" s="30" t="s">
        <v>203</v>
      </c>
      <c r="G8904" s="30" t="s">
        <v>78</v>
      </c>
      <c r="H8904" s="30" t="s">
        <v>59</v>
      </c>
      <c r="I8904" s="32">
        <v>3867</v>
      </c>
    </row>
    <row r="8905" spans="1:9" s="33" customFormat="1" x14ac:dyDescent="0.15">
      <c r="A8905" s="31">
        <v>43556</v>
      </c>
      <c r="B8905" s="30" t="s">
        <v>52</v>
      </c>
      <c r="C8905" s="30" t="s">
        <v>201</v>
      </c>
      <c r="D8905" s="30" t="s">
        <v>202</v>
      </c>
      <c r="E8905" s="30" t="s">
        <v>28</v>
      </c>
      <c r="F8905" s="30" t="s">
        <v>203</v>
      </c>
      <c r="G8905" s="30" t="s">
        <v>73</v>
      </c>
      <c r="H8905" s="30" t="s">
        <v>64</v>
      </c>
      <c r="I8905" s="32">
        <v>7769</v>
      </c>
    </row>
    <row r="8906" spans="1:9" s="33" customFormat="1" x14ac:dyDescent="0.15">
      <c r="A8906" s="31">
        <v>43556</v>
      </c>
      <c r="B8906" s="30" t="s">
        <v>52</v>
      </c>
      <c r="C8906" s="30" t="s">
        <v>201</v>
      </c>
      <c r="D8906" s="30" t="s">
        <v>202</v>
      </c>
      <c r="E8906" s="30" t="s">
        <v>28</v>
      </c>
      <c r="F8906" s="30" t="s">
        <v>203</v>
      </c>
      <c r="G8906" s="30" t="s">
        <v>78</v>
      </c>
      <c r="H8906" s="30" t="s">
        <v>57</v>
      </c>
      <c r="I8906" s="32">
        <v>5122</v>
      </c>
    </row>
    <row r="8907" spans="1:9" s="33" customFormat="1" x14ac:dyDescent="0.15">
      <c r="A8907" s="31">
        <v>43556</v>
      </c>
      <c r="B8907" s="30" t="s">
        <v>52</v>
      </c>
      <c r="C8907" s="30" t="s">
        <v>201</v>
      </c>
      <c r="D8907" s="30" t="s">
        <v>202</v>
      </c>
      <c r="E8907" s="30" t="s">
        <v>28</v>
      </c>
      <c r="F8907" s="30" t="s">
        <v>203</v>
      </c>
      <c r="G8907" s="30" t="s">
        <v>80</v>
      </c>
      <c r="H8907" s="30" t="s">
        <v>64</v>
      </c>
      <c r="I8907" s="32">
        <v>5674</v>
      </c>
    </row>
    <row r="8908" spans="1:9" s="33" customFormat="1" x14ac:dyDescent="0.15">
      <c r="A8908" s="31">
        <v>43556</v>
      </c>
      <c r="B8908" s="30" t="s">
        <v>52</v>
      </c>
      <c r="C8908" s="30" t="s">
        <v>201</v>
      </c>
      <c r="D8908" s="30" t="s">
        <v>202</v>
      </c>
      <c r="E8908" s="30" t="s">
        <v>28</v>
      </c>
      <c r="F8908" s="30" t="s">
        <v>203</v>
      </c>
      <c r="G8908" s="30" t="s">
        <v>76</v>
      </c>
      <c r="H8908" s="30" t="s">
        <v>68</v>
      </c>
      <c r="I8908" s="32">
        <v>2749</v>
      </c>
    </row>
    <row r="8909" spans="1:9" s="33" customFormat="1" x14ac:dyDescent="0.15">
      <c r="A8909" s="31">
        <v>43556</v>
      </c>
      <c r="B8909" s="30" t="s">
        <v>52</v>
      </c>
      <c r="C8909" s="30" t="s">
        <v>201</v>
      </c>
      <c r="D8909" s="30" t="s">
        <v>202</v>
      </c>
      <c r="E8909" s="30" t="s">
        <v>28</v>
      </c>
      <c r="F8909" s="30" t="s">
        <v>203</v>
      </c>
      <c r="G8909" s="30" t="s">
        <v>66</v>
      </c>
      <c r="H8909" s="30" t="s">
        <v>57</v>
      </c>
      <c r="I8909" s="32">
        <v>6858</v>
      </c>
    </row>
    <row r="8910" spans="1:9" s="33" customFormat="1" x14ac:dyDescent="0.15">
      <c r="A8910" s="31">
        <v>43556</v>
      </c>
      <c r="B8910" s="30" t="s">
        <v>62</v>
      </c>
      <c r="C8910" s="30" t="s">
        <v>201</v>
      </c>
      <c r="D8910" s="30" t="s">
        <v>202</v>
      </c>
      <c r="E8910" s="30" t="s">
        <v>28</v>
      </c>
      <c r="F8910" s="30" t="s">
        <v>203</v>
      </c>
      <c r="G8910" s="30" t="s">
        <v>67</v>
      </c>
      <c r="H8910" s="30" t="s">
        <v>57</v>
      </c>
      <c r="I8910" s="32">
        <v>3111</v>
      </c>
    </row>
    <row r="8911" spans="1:9" s="33" customFormat="1" x14ac:dyDescent="0.15">
      <c r="A8911" s="31">
        <v>43556</v>
      </c>
      <c r="B8911" s="30" t="s">
        <v>62</v>
      </c>
      <c r="C8911" s="30" t="s">
        <v>201</v>
      </c>
      <c r="D8911" s="30" t="s">
        <v>202</v>
      </c>
      <c r="E8911" s="30" t="s">
        <v>28</v>
      </c>
      <c r="F8911" s="30" t="s">
        <v>203</v>
      </c>
      <c r="G8911" s="30" t="s">
        <v>76</v>
      </c>
      <c r="H8911" s="30" t="s">
        <v>79</v>
      </c>
      <c r="I8911" s="32">
        <v>2930</v>
      </c>
    </row>
    <row r="8912" spans="1:9" s="33" customFormat="1" x14ac:dyDescent="0.15">
      <c r="A8912" s="31">
        <v>43556</v>
      </c>
      <c r="B8912" s="30" t="s">
        <v>52</v>
      </c>
      <c r="C8912" s="30" t="s">
        <v>201</v>
      </c>
      <c r="D8912" s="30" t="s">
        <v>202</v>
      </c>
      <c r="E8912" s="30" t="s">
        <v>28</v>
      </c>
      <c r="F8912" s="30" t="s">
        <v>203</v>
      </c>
      <c r="G8912" s="30" t="s">
        <v>84</v>
      </c>
      <c r="H8912" s="30" t="s">
        <v>68</v>
      </c>
      <c r="I8912" s="32">
        <v>1213</v>
      </c>
    </row>
    <row r="8913" spans="1:9" s="33" customFormat="1" x14ac:dyDescent="0.15">
      <c r="A8913" s="31">
        <v>43556</v>
      </c>
      <c r="B8913" s="30" t="s">
        <v>62</v>
      </c>
      <c r="C8913" s="30" t="s">
        <v>201</v>
      </c>
      <c r="D8913" s="30" t="s">
        <v>202</v>
      </c>
      <c r="E8913" s="30" t="s">
        <v>28</v>
      </c>
      <c r="F8913" s="30" t="s">
        <v>203</v>
      </c>
      <c r="G8913" s="30" t="s">
        <v>83</v>
      </c>
      <c r="H8913" s="30" t="s">
        <v>64</v>
      </c>
      <c r="I8913" s="32">
        <v>9948</v>
      </c>
    </row>
    <row r="8914" spans="1:9" s="33" customFormat="1" x14ac:dyDescent="0.15">
      <c r="A8914" s="31">
        <v>43556</v>
      </c>
      <c r="B8914" s="30" t="s">
        <v>52</v>
      </c>
      <c r="C8914" s="30" t="s">
        <v>201</v>
      </c>
      <c r="D8914" s="30" t="s">
        <v>202</v>
      </c>
      <c r="E8914" s="30" t="s">
        <v>28</v>
      </c>
      <c r="F8914" s="30" t="s">
        <v>203</v>
      </c>
      <c r="G8914" s="30" t="s">
        <v>58</v>
      </c>
      <c r="H8914" s="30" t="s">
        <v>75</v>
      </c>
      <c r="I8914" s="32">
        <v>5069</v>
      </c>
    </row>
    <row r="8915" spans="1:9" s="33" customFormat="1" x14ac:dyDescent="0.15">
      <c r="A8915" s="31">
        <v>43556</v>
      </c>
      <c r="B8915" s="30" t="s">
        <v>52</v>
      </c>
      <c r="C8915" s="30" t="s">
        <v>201</v>
      </c>
      <c r="D8915" s="30" t="s">
        <v>202</v>
      </c>
      <c r="E8915" s="30" t="s">
        <v>28</v>
      </c>
      <c r="F8915" s="30" t="s">
        <v>203</v>
      </c>
      <c r="G8915" s="30" t="s">
        <v>80</v>
      </c>
      <c r="H8915" s="30" t="s">
        <v>57</v>
      </c>
      <c r="I8915" s="32">
        <v>7458</v>
      </c>
    </row>
    <row r="8916" spans="1:9" s="33" customFormat="1" x14ac:dyDescent="0.15">
      <c r="A8916" s="31">
        <v>43556</v>
      </c>
      <c r="B8916" s="30" t="s">
        <v>52</v>
      </c>
      <c r="C8916" s="30" t="s">
        <v>201</v>
      </c>
      <c r="D8916" s="30" t="s">
        <v>202</v>
      </c>
      <c r="E8916" s="30" t="s">
        <v>28</v>
      </c>
      <c r="F8916" s="30" t="s">
        <v>203</v>
      </c>
      <c r="G8916" s="30" t="s">
        <v>71</v>
      </c>
      <c r="H8916" s="30" t="s">
        <v>61</v>
      </c>
      <c r="I8916" s="32">
        <v>9682</v>
      </c>
    </row>
    <row r="8917" spans="1:9" s="33" customFormat="1" x14ac:dyDescent="0.15">
      <c r="A8917" s="31">
        <v>43556</v>
      </c>
      <c r="B8917" s="30" t="s">
        <v>52</v>
      </c>
      <c r="C8917" s="30" t="s">
        <v>201</v>
      </c>
      <c r="D8917" s="30" t="s">
        <v>202</v>
      </c>
      <c r="E8917" s="30" t="s">
        <v>28</v>
      </c>
      <c r="F8917" s="30" t="s">
        <v>203</v>
      </c>
      <c r="G8917" s="30" t="s">
        <v>84</v>
      </c>
      <c r="H8917" s="30" t="s">
        <v>68</v>
      </c>
      <c r="I8917" s="32">
        <v>3863</v>
      </c>
    </row>
    <row r="8918" spans="1:9" s="33" customFormat="1" x14ac:dyDescent="0.15">
      <c r="A8918" s="31">
        <v>43556</v>
      </c>
      <c r="B8918" s="30" t="s">
        <v>62</v>
      </c>
      <c r="C8918" s="30" t="s">
        <v>201</v>
      </c>
      <c r="D8918" s="30" t="s">
        <v>202</v>
      </c>
      <c r="E8918" s="30" t="s">
        <v>28</v>
      </c>
      <c r="F8918" s="30" t="s">
        <v>203</v>
      </c>
      <c r="G8918" s="30" t="s">
        <v>83</v>
      </c>
      <c r="H8918" s="30" t="s">
        <v>64</v>
      </c>
      <c r="I8918" s="32">
        <v>2773</v>
      </c>
    </row>
    <row r="8919" spans="1:9" s="33" customFormat="1" x14ac:dyDescent="0.15">
      <c r="A8919" s="31">
        <v>43556</v>
      </c>
      <c r="B8919" s="30" t="s">
        <v>52</v>
      </c>
      <c r="C8919" s="30" t="s">
        <v>201</v>
      </c>
      <c r="D8919" s="30" t="s">
        <v>202</v>
      </c>
      <c r="E8919" s="30" t="s">
        <v>28</v>
      </c>
      <c r="F8919" s="30" t="s">
        <v>203</v>
      </c>
      <c r="G8919" s="30" t="s">
        <v>82</v>
      </c>
      <c r="H8919" s="30" t="s">
        <v>61</v>
      </c>
      <c r="I8919" s="32">
        <v>3083</v>
      </c>
    </row>
    <row r="8920" spans="1:9" s="33" customFormat="1" x14ac:dyDescent="0.15">
      <c r="A8920" s="31">
        <v>43556</v>
      </c>
      <c r="B8920" s="30" t="s">
        <v>52</v>
      </c>
      <c r="C8920" s="30" t="s">
        <v>201</v>
      </c>
      <c r="D8920" s="30" t="s">
        <v>202</v>
      </c>
      <c r="E8920" s="30" t="s">
        <v>28</v>
      </c>
      <c r="F8920" s="30" t="s">
        <v>203</v>
      </c>
      <c r="G8920" s="30" t="s">
        <v>80</v>
      </c>
      <c r="H8920" s="30" t="s">
        <v>64</v>
      </c>
      <c r="I8920" s="32">
        <v>4103</v>
      </c>
    </row>
    <row r="8921" spans="1:9" s="33" customFormat="1" x14ac:dyDescent="0.15">
      <c r="A8921" s="31">
        <v>43586</v>
      </c>
      <c r="B8921" s="30" t="s">
        <v>52</v>
      </c>
      <c r="C8921" s="30" t="s">
        <v>201</v>
      </c>
      <c r="D8921" s="30" t="s">
        <v>202</v>
      </c>
      <c r="E8921" s="30" t="s">
        <v>28</v>
      </c>
      <c r="F8921" s="30" t="s">
        <v>203</v>
      </c>
      <c r="G8921" s="30" t="s">
        <v>58</v>
      </c>
      <c r="H8921" s="30" t="s">
        <v>65</v>
      </c>
      <c r="I8921" s="32">
        <v>9540</v>
      </c>
    </row>
    <row r="8922" spans="1:9" s="33" customFormat="1" x14ac:dyDescent="0.15">
      <c r="A8922" s="31">
        <v>43586</v>
      </c>
      <c r="B8922" s="30" t="s">
        <v>52</v>
      </c>
      <c r="C8922" s="30" t="s">
        <v>201</v>
      </c>
      <c r="D8922" s="30" t="s">
        <v>202</v>
      </c>
      <c r="E8922" s="30" t="s">
        <v>28</v>
      </c>
      <c r="F8922" s="30" t="s">
        <v>203</v>
      </c>
      <c r="G8922" s="30" t="s">
        <v>60</v>
      </c>
      <c r="H8922" s="30" t="s">
        <v>57</v>
      </c>
      <c r="I8922" s="32">
        <v>7303</v>
      </c>
    </row>
    <row r="8923" spans="1:9" s="33" customFormat="1" x14ac:dyDescent="0.15">
      <c r="A8923" s="31">
        <v>43586</v>
      </c>
      <c r="B8923" s="30" t="s">
        <v>62</v>
      </c>
      <c r="C8923" s="30" t="s">
        <v>201</v>
      </c>
      <c r="D8923" s="30" t="s">
        <v>202</v>
      </c>
      <c r="E8923" s="30" t="s">
        <v>28</v>
      </c>
      <c r="F8923" s="30" t="s">
        <v>203</v>
      </c>
      <c r="G8923" s="30" t="s">
        <v>86</v>
      </c>
      <c r="H8923" s="30" t="s">
        <v>61</v>
      </c>
      <c r="I8923" s="32">
        <v>5827</v>
      </c>
    </row>
    <row r="8924" spans="1:9" s="33" customFormat="1" x14ac:dyDescent="0.15">
      <c r="A8924" s="31">
        <v>43586</v>
      </c>
      <c r="B8924" s="30" t="s">
        <v>52</v>
      </c>
      <c r="C8924" s="30" t="s">
        <v>201</v>
      </c>
      <c r="D8924" s="30" t="s">
        <v>202</v>
      </c>
      <c r="E8924" s="30" t="s">
        <v>28</v>
      </c>
      <c r="F8924" s="30" t="s">
        <v>203</v>
      </c>
      <c r="G8924" s="30" t="s">
        <v>82</v>
      </c>
      <c r="H8924" s="30" t="s">
        <v>57</v>
      </c>
      <c r="I8924" s="32">
        <v>5565</v>
      </c>
    </row>
    <row r="8925" spans="1:9" s="33" customFormat="1" x14ac:dyDescent="0.15">
      <c r="A8925" s="31">
        <v>43586</v>
      </c>
      <c r="B8925" s="30" t="s">
        <v>52</v>
      </c>
      <c r="C8925" s="30" t="s">
        <v>201</v>
      </c>
      <c r="D8925" s="30" t="s">
        <v>202</v>
      </c>
      <c r="E8925" s="30" t="s">
        <v>28</v>
      </c>
      <c r="F8925" s="30" t="s">
        <v>203</v>
      </c>
      <c r="G8925" s="30" t="s">
        <v>66</v>
      </c>
      <c r="H8925" s="30" t="s">
        <v>57</v>
      </c>
      <c r="I8925" s="32">
        <v>4067</v>
      </c>
    </row>
    <row r="8926" spans="1:9" s="33" customFormat="1" x14ac:dyDescent="0.15">
      <c r="A8926" s="31">
        <v>43586</v>
      </c>
      <c r="B8926" s="30" t="s">
        <v>62</v>
      </c>
      <c r="C8926" s="30" t="s">
        <v>201</v>
      </c>
      <c r="D8926" s="30" t="s">
        <v>202</v>
      </c>
      <c r="E8926" s="30" t="s">
        <v>28</v>
      </c>
      <c r="F8926" s="30" t="s">
        <v>203</v>
      </c>
      <c r="G8926" s="30" t="s">
        <v>85</v>
      </c>
      <c r="H8926" s="30" t="s">
        <v>65</v>
      </c>
      <c r="I8926" s="32">
        <v>8532</v>
      </c>
    </row>
    <row r="8927" spans="1:9" s="33" customFormat="1" x14ac:dyDescent="0.15">
      <c r="A8927" s="31">
        <v>43586</v>
      </c>
      <c r="B8927" s="30" t="s">
        <v>62</v>
      </c>
      <c r="C8927" s="30" t="s">
        <v>201</v>
      </c>
      <c r="D8927" s="30" t="s">
        <v>202</v>
      </c>
      <c r="E8927" s="30" t="s">
        <v>28</v>
      </c>
      <c r="F8927" s="30" t="s">
        <v>203</v>
      </c>
      <c r="G8927" s="30" t="s">
        <v>72</v>
      </c>
      <c r="H8927" s="30" t="s">
        <v>57</v>
      </c>
      <c r="I8927" s="32">
        <v>5238</v>
      </c>
    </row>
    <row r="8928" spans="1:9" s="33" customFormat="1" x14ac:dyDescent="0.15">
      <c r="A8928" s="31">
        <v>43586</v>
      </c>
      <c r="B8928" s="30" t="s">
        <v>52</v>
      </c>
      <c r="C8928" s="30" t="s">
        <v>201</v>
      </c>
      <c r="D8928" s="30" t="s">
        <v>202</v>
      </c>
      <c r="E8928" s="30" t="s">
        <v>28</v>
      </c>
      <c r="F8928" s="30" t="s">
        <v>203</v>
      </c>
      <c r="G8928" s="30" t="s">
        <v>70</v>
      </c>
      <c r="H8928" s="30" t="s">
        <v>79</v>
      </c>
      <c r="I8928" s="32">
        <v>5911</v>
      </c>
    </row>
    <row r="8929" spans="1:9" s="33" customFormat="1" x14ac:dyDescent="0.15">
      <c r="A8929" s="31">
        <v>43586</v>
      </c>
      <c r="B8929" s="30" t="s">
        <v>62</v>
      </c>
      <c r="C8929" s="30" t="s">
        <v>201</v>
      </c>
      <c r="D8929" s="30" t="s">
        <v>202</v>
      </c>
      <c r="E8929" s="30" t="s">
        <v>28</v>
      </c>
      <c r="F8929" s="30" t="s">
        <v>203</v>
      </c>
      <c r="G8929" s="30" t="s">
        <v>70</v>
      </c>
      <c r="H8929" s="30" t="s">
        <v>79</v>
      </c>
      <c r="I8929" s="32">
        <v>8750</v>
      </c>
    </row>
    <row r="8930" spans="1:9" s="33" customFormat="1" x14ac:dyDescent="0.15">
      <c r="A8930" s="31">
        <v>43586</v>
      </c>
      <c r="B8930" s="30" t="s">
        <v>52</v>
      </c>
      <c r="C8930" s="30" t="s">
        <v>201</v>
      </c>
      <c r="D8930" s="30" t="s">
        <v>202</v>
      </c>
      <c r="E8930" s="30" t="s">
        <v>28</v>
      </c>
      <c r="F8930" s="30" t="s">
        <v>203</v>
      </c>
      <c r="G8930" s="30" t="s">
        <v>70</v>
      </c>
      <c r="H8930" s="30" t="s">
        <v>59</v>
      </c>
      <c r="I8930" s="32">
        <v>6448</v>
      </c>
    </row>
    <row r="8931" spans="1:9" s="33" customFormat="1" x14ac:dyDescent="0.15">
      <c r="A8931" s="31">
        <v>43586</v>
      </c>
      <c r="B8931" s="30" t="s">
        <v>62</v>
      </c>
      <c r="C8931" s="30" t="s">
        <v>201</v>
      </c>
      <c r="D8931" s="30" t="s">
        <v>202</v>
      </c>
      <c r="E8931" s="30" t="s">
        <v>28</v>
      </c>
      <c r="F8931" s="30" t="s">
        <v>203</v>
      </c>
      <c r="G8931" s="30" t="s">
        <v>83</v>
      </c>
      <c r="H8931" s="30" t="s">
        <v>79</v>
      </c>
      <c r="I8931" s="32">
        <v>8409</v>
      </c>
    </row>
    <row r="8932" spans="1:9" s="33" customFormat="1" x14ac:dyDescent="0.15">
      <c r="A8932" s="31">
        <v>43586</v>
      </c>
      <c r="B8932" s="30" t="s">
        <v>62</v>
      </c>
      <c r="C8932" s="30" t="s">
        <v>201</v>
      </c>
      <c r="D8932" s="30" t="s">
        <v>202</v>
      </c>
      <c r="E8932" s="30" t="s">
        <v>28</v>
      </c>
      <c r="F8932" s="30" t="s">
        <v>203</v>
      </c>
      <c r="G8932" s="30" t="s">
        <v>72</v>
      </c>
      <c r="H8932" s="30" t="s">
        <v>57</v>
      </c>
      <c r="I8932" s="32">
        <v>5189</v>
      </c>
    </row>
    <row r="8933" spans="1:9" s="33" customFormat="1" x14ac:dyDescent="0.15">
      <c r="A8933" s="31">
        <v>43586</v>
      </c>
      <c r="B8933" s="30" t="s">
        <v>52</v>
      </c>
      <c r="C8933" s="30" t="s">
        <v>201</v>
      </c>
      <c r="D8933" s="30" t="s">
        <v>202</v>
      </c>
      <c r="E8933" s="30" t="s">
        <v>28</v>
      </c>
      <c r="F8933" s="30" t="s">
        <v>203</v>
      </c>
      <c r="G8933" s="30" t="s">
        <v>73</v>
      </c>
      <c r="H8933" s="30" t="s">
        <v>68</v>
      </c>
      <c r="I8933" s="32">
        <v>7031</v>
      </c>
    </row>
    <row r="8934" spans="1:9" s="33" customFormat="1" x14ac:dyDescent="0.15">
      <c r="A8934" s="31">
        <v>43586</v>
      </c>
      <c r="B8934" s="30" t="s">
        <v>62</v>
      </c>
      <c r="C8934" s="30" t="s">
        <v>201</v>
      </c>
      <c r="D8934" s="30" t="s">
        <v>202</v>
      </c>
      <c r="E8934" s="30" t="s">
        <v>28</v>
      </c>
      <c r="F8934" s="30" t="s">
        <v>203</v>
      </c>
      <c r="G8934" s="30" t="s">
        <v>73</v>
      </c>
      <c r="H8934" s="30" t="s">
        <v>68</v>
      </c>
      <c r="I8934" s="32">
        <v>1232</v>
      </c>
    </row>
    <row r="8935" spans="1:9" s="33" customFormat="1" x14ac:dyDescent="0.15">
      <c r="A8935" s="31">
        <v>43586</v>
      </c>
      <c r="B8935" s="30" t="s">
        <v>62</v>
      </c>
      <c r="C8935" s="30" t="s">
        <v>201</v>
      </c>
      <c r="D8935" s="30" t="s">
        <v>202</v>
      </c>
      <c r="E8935" s="30" t="s">
        <v>28</v>
      </c>
      <c r="F8935" s="30" t="s">
        <v>203</v>
      </c>
      <c r="G8935" s="30" t="s">
        <v>67</v>
      </c>
      <c r="H8935" s="30" t="s">
        <v>59</v>
      </c>
      <c r="I8935" s="32">
        <v>8423</v>
      </c>
    </row>
    <row r="8936" spans="1:9" s="33" customFormat="1" x14ac:dyDescent="0.15">
      <c r="A8936" s="31">
        <v>43586</v>
      </c>
      <c r="B8936" s="30" t="s">
        <v>62</v>
      </c>
      <c r="C8936" s="30" t="s">
        <v>201</v>
      </c>
      <c r="D8936" s="30" t="s">
        <v>202</v>
      </c>
      <c r="E8936" s="30" t="s">
        <v>28</v>
      </c>
      <c r="F8936" s="30" t="s">
        <v>203</v>
      </c>
      <c r="G8936" s="30" t="s">
        <v>58</v>
      </c>
      <c r="H8936" s="30" t="s">
        <v>65</v>
      </c>
      <c r="I8936" s="32">
        <v>3584</v>
      </c>
    </row>
    <row r="8937" spans="1:9" s="33" customFormat="1" x14ac:dyDescent="0.15">
      <c r="A8937" s="31">
        <v>43586</v>
      </c>
      <c r="B8937" s="30" t="s">
        <v>62</v>
      </c>
      <c r="C8937" s="30" t="s">
        <v>201</v>
      </c>
      <c r="D8937" s="30" t="s">
        <v>202</v>
      </c>
      <c r="E8937" s="30" t="s">
        <v>28</v>
      </c>
      <c r="F8937" s="30" t="s">
        <v>203</v>
      </c>
      <c r="G8937" s="30" t="s">
        <v>69</v>
      </c>
      <c r="H8937" s="30" t="s">
        <v>75</v>
      </c>
      <c r="I8937" s="32">
        <v>5504</v>
      </c>
    </row>
    <row r="8938" spans="1:9" s="33" customFormat="1" x14ac:dyDescent="0.15">
      <c r="A8938" s="31">
        <v>43586</v>
      </c>
      <c r="B8938" s="30" t="s">
        <v>62</v>
      </c>
      <c r="C8938" s="30" t="s">
        <v>201</v>
      </c>
      <c r="D8938" s="30" t="s">
        <v>202</v>
      </c>
      <c r="E8938" s="30" t="s">
        <v>28</v>
      </c>
      <c r="F8938" s="30" t="s">
        <v>203</v>
      </c>
      <c r="G8938" s="30" t="s">
        <v>76</v>
      </c>
      <c r="H8938" s="30" t="s">
        <v>59</v>
      </c>
      <c r="I8938" s="32">
        <v>6925</v>
      </c>
    </row>
    <row r="8939" spans="1:9" s="33" customFormat="1" x14ac:dyDescent="0.15">
      <c r="A8939" s="31">
        <v>43586</v>
      </c>
      <c r="B8939" s="30" t="s">
        <v>52</v>
      </c>
      <c r="C8939" s="30" t="s">
        <v>201</v>
      </c>
      <c r="D8939" s="30" t="s">
        <v>202</v>
      </c>
      <c r="E8939" s="30" t="s">
        <v>28</v>
      </c>
      <c r="F8939" s="30" t="s">
        <v>203</v>
      </c>
      <c r="G8939" s="30" t="s">
        <v>76</v>
      </c>
      <c r="H8939" s="30" t="s">
        <v>57</v>
      </c>
      <c r="I8939" s="32">
        <v>9690</v>
      </c>
    </row>
    <row r="8940" spans="1:9" s="33" customFormat="1" x14ac:dyDescent="0.15">
      <c r="A8940" s="31">
        <v>43586</v>
      </c>
      <c r="B8940" s="30" t="s">
        <v>52</v>
      </c>
      <c r="C8940" s="30" t="s">
        <v>201</v>
      </c>
      <c r="D8940" s="30" t="s">
        <v>202</v>
      </c>
      <c r="E8940" s="30" t="s">
        <v>28</v>
      </c>
      <c r="F8940" s="30" t="s">
        <v>203</v>
      </c>
      <c r="G8940" s="30" t="s">
        <v>71</v>
      </c>
      <c r="H8940" s="30" t="s">
        <v>68</v>
      </c>
      <c r="I8940" s="32">
        <v>2178</v>
      </c>
    </row>
    <row r="8941" spans="1:9" s="33" customFormat="1" x14ac:dyDescent="0.15">
      <c r="A8941" s="31">
        <v>43586</v>
      </c>
      <c r="B8941" s="30" t="s">
        <v>62</v>
      </c>
      <c r="C8941" s="30" t="s">
        <v>201</v>
      </c>
      <c r="D8941" s="30" t="s">
        <v>202</v>
      </c>
      <c r="E8941" s="30" t="s">
        <v>28</v>
      </c>
      <c r="F8941" s="30" t="s">
        <v>203</v>
      </c>
      <c r="G8941" s="30" t="s">
        <v>71</v>
      </c>
      <c r="H8941" s="30" t="s">
        <v>65</v>
      </c>
      <c r="I8941" s="32">
        <v>8362</v>
      </c>
    </row>
    <row r="8942" spans="1:9" s="33" customFormat="1" x14ac:dyDescent="0.15">
      <c r="A8942" s="31">
        <v>43586</v>
      </c>
      <c r="B8942" s="30" t="s">
        <v>62</v>
      </c>
      <c r="C8942" s="30" t="s">
        <v>201</v>
      </c>
      <c r="D8942" s="30" t="s">
        <v>202</v>
      </c>
      <c r="E8942" s="30" t="s">
        <v>28</v>
      </c>
      <c r="F8942" s="30" t="s">
        <v>203</v>
      </c>
      <c r="G8942" s="30" t="s">
        <v>80</v>
      </c>
      <c r="H8942" s="30" t="s">
        <v>59</v>
      </c>
      <c r="I8942" s="32">
        <v>4276</v>
      </c>
    </row>
    <row r="8943" spans="1:9" s="33" customFormat="1" x14ac:dyDescent="0.15">
      <c r="A8943" s="31">
        <v>43586</v>
      </c>
      <c r="B8943" s="30" t="s">
        <v>52</v>
      </c>
      <c r="C8943" s="30" t="s">
        <v>201</v>
      </c>
      <c r="D8943" s="30" t="s">
        <v>202</v>
      </c>
      <c r="E8943" s="30" t="s">
        <v>28</v>
      </c>
      <c r="F8943" s="30" t="s">
        <v>203</v>
      </c>
      <c r="G8943" s="30" t="s">
        <v>78</v>
      </c>
      <c r="H8943" s="30" t="s">
        <v>61</v>
      </c>
      <c r="I8943" s="32">
        <v>3843</v>
      </c>
    </row>
    <row r="8944" spans="1:9" s="33" customFormat="1" x14ac:dyDescent="0.15">
      <c r="A8944" s="31">
        <v>43586</v>
      </c>
      <c r="B8944" s="30" t="s">
        <v>62</v>
      </c>
      <c r="C8944" s="30" t="s">
        <v>201</v>
      </c>
      <c r="D8944" s="30" t="s">
        <v>202</v>
      </c>
      <c r="E8944" s="30" t="s">
        <v>28</v>
      </c>
      <c r="F8944" s="30" t="s">
        <v>203</v>
      </c>
      <c r="G8944" s="30" t="s">
        <v>67</v>
      </c>
      <c r="H8944" s="30" t="s">
        <v>61</v>
      </c>
      <c r="I8944" s="32">
        <v>4590</v>
      </c>
    </row>
    <row r="8945" spans="1:9" s="33" customFormat="1" x14ac:dyDescent="0.15">
      <c r="A8945" s="31">
        <v>43586</v>
      </c>
      <c r="B8945" s="30" t="s">
        <v>52</v>
      </c>
      <c r="C8945" s="30" t="s">
        <v>201</v>
      </c>
      <c r="D8945" s="30" t="s">
        <v>202</v>
      </c>
      <c r="E8945" s="30" t="s">
        <v>28</v>
      </c>
      <c r="F8945" s="30" t="s">
        <v>203</v>
      </c>
      <c r="G8945" s="30" t="s">
        <v>77</v>
      </c>
      <c r="H8945" s="30" t="s">
        <v>61</v>
      </c>
      <c r="I8945" s="32">
        <v>2850</v>
      </c>
    </row>
    <row r="8946" spans="1:9" s="33" customFormat="1" x14ac:dyDescent="0.15">
      <c r="A8946" s="31">
        <v>43586</v>
      </c>
      <c r="B8946" s="30" t="s">
        <v>52</v>
      </c>
      <c r="C8946" s="30" t="s">
        <v>201</v>
      </c>
      <c r="D8946" s="30" t="s">
        <v>202</v>
      </c>
      <c r="E8946" s="30" t="s">
        <v>28</v>
      </c>
      <c r="F8946" s="30" t="s">
        <v>203</v>
      </c>
      <c r="G8946" s="30" t="s">
        <v>80</v>
      </c>
      <c r="H8946" s="30" t="s">
        <v>79</v>
      </c>
      <c r="I8946" s="32">
        <v>8596</v>
      </c>
    </row>
    <row r="8947" spans="1:9" s="33" customFormat="1" x14ac:dyDescent="0.15">
      <c r="A8947" s="31">
        <v>43586</v>
      </c>
      <c r="B8947" s="30" t="s">
        <v>62</v>
      </c>
      <c r="C8947" s="30" t="s">
        <v>201</v>
      </c>
      <c r="D8947" s="30" t="s">
        <v>202</v>
      </c>
      <c r="E8947" s="30" t="s">
        <v>28</v>
      </c>
      <c r="F8947" s="30" t="s">
        <v>203</v>
      </c>
      <c r="G8947" s="30" t="s">
        <v>81</v>
      </c>
      <c r="H8947" s="30" t="s">
        <v>64</v>
      </c>
      <c r="I8947" s="32">
        <v>3652</v>
      </c>
    </row>
    <row r="8948" spans="1:9" s="33" customFormat="1" x14ac:dyDescent="0.15">
      <c r="A8948" s="31">
        <v>43586</v>
      </c>
      <c r="B8948" s="30" t="s">
        <v>62</v>
      </c>
      <c r="C8948" s="30" t="s">
        <v>201</v>
      </c>
      <c r="D8948" s="30" t="s">
        <v>202</v>
      </c>
      <c r="E8948" s="30" t="s">
        <v>28</v>
      </c>
      <c r="F8948" s="30" t="s">
        <v>203</v>
      </c>
      <c r="G8948" s="30" t="s">
        <v>82</v>
      </c>
      <c r="H8948" s="30" t="s">
        <v>79</v>
      </c>
      <c r="I8948" s="32">
        <v>3454</v>
      </c>
    </row>
    <row r="8949" spans="1:9" s="33" customFormat="1" x14ac:dyDescent="0.15">
      <c r="A8949" s="31">
        <v>43586</v>
      </c>
      <c r="B8949" s="30" t="s">
        <v>52</v>
      </c>
      <c r="C8949" s="30" t="s">
        <v>201</v>
      </c>
      <c r="D8949" s="30" t="s">
        <v>202</v>
      </c>
      <c r="E8949" s="30" t="s">
        <v>28</v>
      </c>
      <c r="F8949" s="30" t="s">
        <v>203</v>
      </c>
      <c r="G8949" s="30" t="s">
        <v>58</v>
      </c>
      <c r="H8949" s="30" t="s">
        <v>65</v>
      </c>
      <c r="I8949" s="32">
        <v>4659</v>
      </c>
    </row>
    <row r="8950" spans="1:9" s="33" customFormat="1" x14ac:dyDescent="0.15">
      <c r="A8950" s="31">
        <v>43586</v>
      </c>
      <c r="B8950" s="30" t="s">
        <v>52</v>
      </c>
      <c r="C8950" s="30" t="s">
        <v>201</v>
      </c>
      <c r="D8950" s="30" t="s">
        <v>202</v>
      </c>
      <c r="E8950" s="30" t="s">
        <v>28</v>
      </c>
      <c r="F8950" s="30" t="s">
        <v>203</v>
      </c>
      <c r="G8950" s="30" t="s">
        <v>56</v>
      </c>
      <c r="H8950" s="30" t="s">
        <v>75</v>
      </c>
      <c r="I8950" s="32">
        <v>8343</v>
      </c>
    </row>
    <row r="8951" spans="1:9" s="33" customFormat="1" x14ac:dyDescent="0.15">
      <c r="A8951" s="31">
        <v>43586</v>
      </c>
      <c r="B8951" s="30" t="s">
        <v>52</v>
      </c>
      <c r="C8951" s="30" t="s">
        <v>201</v>
      </c>
      <c r="D8951" s="30" t="s">
        <v>202</v>
      </c>
      <c r="E8951" s="30" t="s">
        <v>28</v>
      </c>
      <c r="F8951" s="30" t="s">
        <v>203</v>
      </c>
      <c r="G8951" s="30" t="s">
        <v>84</v>
      </c>
      <c r="H8951" s="30" t="s">
        <v>68</v>
      </c>
      <c r="I8951" s="32">
        <v>5796</v>
      </c>
    </row>
    <row r="8952" spans="1:9" s="33" customFormat="1" x14ac:dyDescent="0.15">
      <c r="A8952" s="31">
        <v>43586</v>
      </c>
      <c r="B8952" s="30" t="s">
        <v>62</v>
      </c>
      <c r="C8952" s="30" t="s">
        <v>201</v>
      </c>
      <c r="D8952" s="30" t="s">
        <v>202</v>
      </c>
      <c r="E8952" s="30" t="s">
        <v>28</v>
      </c>
      <c r="F8952" s="30" t="s">
        <v>203</v>
      </c>
      <c r="G8952" s="30" t="s">
        <v>85</v>
      </c>
      <c r="H8952" s="30" t="s">
        <v>79</v>
      </c>
      <c r="I8952" s="32">
        <v>4038</v>
      </c>
    </row>
    <row r="8953" spans="1:9" s="33" customFormat="1" x14ac:dyDescent="0.15">
      <c r="A8953" s="31">
        <v>43586</v>
      </c>
      <c r="B8953" s="30" t="s">
        <v>52</v>
      </c>
      <c r="C8953" s="30" t="s">
        <v>201</v>
      </c>
      <c r="D8953" s="30" t="s">
        <v>202</v>
      </c>
      <c r="E8953" s="30" t="s">
        <v>28</v>
      </c>
      <c r="F8953" s="30" t="s">
        <v>203</v>
      </c>
      <c r="G8953" s="30" t="s">
        <v>58</v>
      </c>
      <c r="H8953" s="30" t="s">
        <v>79</v>
      </c>
      <c r="I8953" s="32">
        <v>6776</v>
      </c>
    </row>
    <row r="8954" spans="1:9" s="33" customFormat="1" x14ac:dyDescent="0.15">
      <c r="A8954" s="31">
        <v>43586</v>
      </c>
      <c r="B8954" s="30" t="s">
        <v>62</v>
      </c>
      <c r="C8954" s="30" t="s">
        <v>201</v>
      </c>
      <c r="D8954" s="30" t="s">
        <v>202</v>
      </c>
      <c r="E8954" s="30" t="s">
        <v>28</v>
      </c>
      <c r="F8954" s="30" t="s">
        <v>203</v>
      </c>
      <c r="G8954" s="30" t="s">
        <v>86</v>
      </c>
      <c r="H8954" s="30" t="s">
        <v>64</v>
      </c>
      <c r="I8954" s="32">
        <v>8784</v>
      </c>
    </row>
    <row r="8955" spans="1:9" s="33" customFormat="1" x14ac:dyDescent="0.15">
      <c r="A8955" s="31">
        <v>43586</v>
      </c>
      <c r="B8955" s="30" t="s">
        <v>52</v>
      </c>
      <c r="C8955" s="30" t="s">
        <v>201</v>
      </c>
      <c r="D8955" s="30" t="s">
        <v>202</v>
      </c>
      <c r="E8955" s="30" t="s">
        <v>28</v>
      </c>
      <c r="F8955" s="30" t="s">
        <v>203</v>
      </c>
      <c r="G8955" s="30" t="s">
        <v>71</v>
      </c>
      <c r="H8955" s="30" t="s">
        <v>74</v>
      </c>
      <c r="I8955" s="32">
        <v>6227</v>
      </c>
    </row>
    <row r="8956" spans="1:9" s="33" customFormat="1" x14ac:dyDescent="0.15">
      <c r="A8956" s="31">
        <v>43586</v>
      </c>
      <c r="B8956" s="30" t="s">
        <v>52</v>
      </c>
      <c r="C8956" s="30" t="s">
        <v>201</v>
      </c>
      <c r="D8956" s="30" t="s">
        <v>202</v>
      </c>
      <c r="E8956" s="30" t="s">
        <v>28</v>
      </c>
      <c r="F8956" s="30" t="s">
        <v>203</v>
      </c>
      <c r="G8956" s="30" t="s">
        <v>84</v>
      </c>
      <c r="H8956" s="30" t="s">
        <v>65</v>
      </c>
      <c r="I8956" s="32">
        <v>4801</v>
      </c>
    </row>
    <row r="8957" spans="1:9" s="33" customFormat="1" x14ac:dyDescent="0.15">
      <c r="A8957" s="31">
        <v>43586</v>
      </c>
      <c r="B8957" s="30" t="s">
        <v>62</v>
      </c>
      <c r="C8957" s="30" t="s">
        <v>201</v>
      </c>
      <c r="D8957" s="30" t="s">
        <v>202</v>
      </c>
      <c r="E8957" s="30" t="s">
        <v>28</v>
      </c>
      <c r="F8957" s="30" t="s">
        <v>203</v>
      </c>
      <c r="G8957" s="30" t="s">
        <v>83</v>
      </c>
      <c r="H8957" s="30" t="s">
        <v>64</v>
      </c>
      <c r="I8957" s="32">
        <v>6872</v>
      </c>
    </row>
    <row r="8958" spans="1:9" s="33" customFormat="1" x14ac:dyDescent="0.15">
      <c r="A8958" s="31">
        <v>43586</v>
      </c>
      <c r="B8958" s="30" t="s">
        <v>52</v>
      </c>
      <c r="C8958" s="30" t="s">
        <v>201</v>
      </c>
      <c r="D8958" s="30" t="s">
        <v>202</v>
      </c>
      <c r="E8958" s="30" t="s">
        <v>28</v>
      </c>
      <c r="F8958" s="30" t="s">
        <v>203</v>
      </c>
      <c r="G8958" s="30" t="s">
        <v>82</v>
      </c>
      <c r="H8958" s="30" t="s">
        <v>68</v>
      </c>
      <c r="I8958" s="32">
        <v>1102</v>
      </c>
    </row>
    <row r="8959" spans="1:9" s="33" customFormat="1" x14ac:dyDescent="0.15">
      <c r="A8959" s="31">
        <v>43586</v>
      </c>
      <c r="B8959" s="30" t="s">
        <v>52</v>
      </c>
      <c r="C8959" s="30" t="s">
        <v>201</v>
      </c>
      <c r="D8959" s="30" t="s">
        <v>202</v>
      </c>
      <c r="E8959" s="30" t="s">
        <v>28</v>
      </c>
      <c r="F8959" s="30" t="s">
        <v>203</v>
      </c>
      <c r="G8959" s="30" t="s">
        <v>80</v>
      </c>
      <c r="H8959" s="30" t="s">
        <v>68</v>
      </c>
      <c r="I8959" s="32">
        <v>5668</v>
      </c>
    </row>
    <row r="8960" spans="1:9" s="33" customFormat="1" x14ac:dyDescent="0.15">
      <c r="A8960" s="31">
        <v>43617</v>
      </c>
      <c r="B8960" s="30" t="s">
        <v>52</v>
      </c>
      <c r="C8960" s="30" t="s">
        <v>201</v>
      </c>
      <c r="D8960" s="30" t="s">
        <v>202</v>
      </c>
      <c r="E8960" s="30" t="s">
        <v>28</v>
      </c>
      <c r="F8960" s="30" t="s">
        <v>203</v>
      </c>
      <c r="G8960" s="30" t="s">
        <v>58</v>
      </c>
      <c r="H8960" s="30" t="s">
        <v>75</v>
      </c>
      <c r="I8960" s="32">
        <v>2608</v>
      </c>
    </row>
    <row r="8961" spans="1:9" s="33" customFormat="1" x14ac:dyDescent="0.15">
      <c r="A8961" s="31">
        <v>43617</v>
      </c>
      <c r="B8961" s="30" t="s">
        <v>52</v>
      </c>
      <c r="C8961" s="30" t="s">
        <v>201</v>
      </c>
      <c r="D8961" s="30" t="s">
        <v>202</v>
      </c>
      <c r="E8961" s="30" t="s">
        <v>28</v>
      </c>
      <c r="F8961" s="30" t="s">
        <v>203</v>
      </c>
      <c r="G8961" s="30" t="s">
        <v>60</v>
      </c>
      <c r="H8961" s="30" t="s">
        <v>64</v>
      </c>
      <c r="I8961" s="32">
        <v>3164</v>
      </c>
    </row>
    <row r="8962" spans="1:9" s="33" customFormat="1" x14ac:dyDescent="0.15">
      <c r="A8962" s="31">
        <v>43617</v>
      </c>
      <c r="B8962" s="30" t="s">
        <v>62</v>
      </c>
      <c r="C8962" s="30" t="s">
        <v>201</v>
      </c>
      <c r="D8962" s="30" t="s">
        <v>202</v>
      </c>
      <c r="E8962" s="30" t="s">
        <v>28</v>
      </c>
      <c r="F8962" s="30" t="s">
        <v>203</v>
      </c>
      <c r="G8962" s="30" t="s">
        <v>63</v>
      </c>
      <c r="H8962" s="30" t="s">
        <v>59</v>
      </c>
      <c r="I8962" s="32">
        <v>2486</v>
      </c>
    </row>
    <row r="8963" spans="1:9" s="33" customFormat="1" x14ac:dyDescent="0.15">
      <c r="A8963" s="31">
        <v>43617</v>
      </c>
      <c r="B8963" s="30" t="s">
        <v>52</v>
      </c>
      <c r="C8963" s="30" t="s">
        <v>201</v>
      </c>
      <c r="D8963" s="30" t="s">
        <v>202</v>
      </c>
      <c r="E8963" s="30" t="s">
        <v>28</v>
      </c>
      <c r="F8963" s="30" t="s">
        <v>203</v>
      </c>
      <c r="G8963" s="30" t="s">
        <v>82</v>
      </c>
      <c r="H8963" s="30" t="s">
        <v>59</v>
      </c>
      <c r="I8963" s="32">
        <v>1950</v>
      </c>
    </row>
    <row r="8964" spans="1:9" s="33" customFormat="1" x14ac:dyDescent="0.15">
      <c r="A8964" s="31">
        <v>43617</v>
      </c>
      <c r="B8964" s="30" t="s">
        <v>52</v>
      </c>
      <c r="C8964" s="30" t="s">
        <v>201</v>
      </c>
      <c r="D8964" s="30" t="s">
        <v>202</v>
      </c>
      <c r="E8964" s="30" t="s">
        <v>28</v>
      </c>
      <c r="F8964" s="30" t="s">
        <v>203</v>
      </c>
      <c r="G8964" s="30" t="s">
        <v>66</v>
      </c>
      <c r="H8964" s="30" t="s">
        <v>57</v>
      </c>
      <c r="I8964" s="32">
        <v>8693</v>
      </c>
    </row>
    <row r="8965" spans="1:9" s="33" customFormat="1" x14ac:dyDescent="0.15">
      <c r="A8965" s="31">
        <v>43617</v>
      </c>
      <c r="B8965" s="30" t="s">
        <v>62</v>
      </c>
      <c r="C8965" s="30" t="s">
        <v>201</v>
      </c>
      <c r="D8965" s="30" t="s">
        <v>202</v>
      </c>
      <c r="E8965" s="30" t="s">
        <v>28</v>
      </c>
      <c r="F8965" s="30" t="s">
        <v>203</v>
      </c>
      <c r="G8965" s="30" t="s">
        <v>85</v>
      </c>
      <c r="H8965" s="30" t="s">
        <v>79</v>
      </c>
      <c r="I8965" s="32">
        <v>5769</v>
      </c>
    </row>
    <row r="8966" spans="1:9" s="33" customFormat="1" x14ac:dyDescent="0.15">
      <c r="A8966" s="31">
        <v>43617</v>
      </c>
      <c r="B8966" s="30" t="s">
        <v>62</v>
      </c>
      <c r="C8966" s="30" t="s">
        <v>201</v>
      </c>
      <c r="D8966" s="30" t="s">
        <v>202</v>
      </c>
      <c r="E8966" s="30" t="s">
        <v>28</v>
      </c>
      <c r="F8966" s="30" t="s">
        <v>203</v>
      </c>
      <c r="G8966" s="30" t="s">
        <v>72</v>
      </c>
      <c r="H8966" s="30" t="s">
        <v>79</v>
      </c>
      <c r="I8966" s="32">
        <v>8151</v>
      </c>
    </row>
    <row r="8967" spans="1:9" s="33" customFormat="1" x14ac:dyDescent="0.15">
      <c r="A8967" s="31">
        <v>43617</v>
      </c>
      <c r="B8967" s="30" t="s">
        <v>52</v>
      </c>
      <c r="C8967" s="30" t="s">
        <v>201</v>
      </c>
      <c r="D8967" s="30" t="s">
        <v>202</v>
      </c>
      <c r="E8967" s="30" t="s">
        <v>28</v>
      </c>
      <c r="F8967" s="30" t="s">
        <v>203</v>
      </c>
      <c r="G8967" s="30" t="s">
        <v>70</v>
      </c>
      <c r="H8967" s="30" t="s">
        <v>61</v>
      </c>
      <c r="I8967" s="32">
        <v>5195</v>
      </c>
    </row>
    <row r="8968" spans="1:9" s="33" customFormat="1" x14ac:dyDescent="0.15">
      <c r="A8968" s="31">
        <v>43617</v>
      </c>
      <c r="B8968" s="30" t="s">
        <v>62</v>
      </c>
      <c r="C8968" s="30" t="s">
        <v>201</v>
      </c>
      <c r="D8968" s="30" t="s">
        <v>202</v>
      </c>
      <c r="E8968" s="30" t="s">
        <v>28</v>
      </c>
      <c r="F8968" s="30" t="s">
        <v>203</v>
      </c>
      <c r="G8968" s="30" t="s">
        <v>70</v>
      </c>
      <c r="H8968" s="30" t="s">
        <v>68</v>
      </c>
      <c r="I8968" s="32">
        <v>8084</v>
      </c>
    </row>
    <row r="8969" spans="1:9" s="33" customFormat="1" x14ac:dyDescent="0.15">
      <c r="A8969" s="31">
        <v>43617</v>
      </c>
      <c r="B8969" s="30" t="s">
        <v>52</v>
      </c>
      <c r="C8969" s="30" t="s">
        <v>201</v>
      </c>
      <c r="D8969" s="30" t="s">
        <v>202</v>
      </c>
      <c r="E8969" s="30" t="s">
        <v>28</v>
      </c>
      <c r="F8969" s="30" t="s">
        <v>203</v>
      </c>
      <c r="G8969" s="30" t="s">
        <v>70</v>
      </c>
      <c r="H8969" s="30" t="s">
        <v>68</v>
      </c>
      <c r="I8969" s="32">
        <v>4213</v>
      </c>
    </row>
    <row r="8970" spans="1:9" s="33" customFormat="1" x14ac:dyDescent="0.15">
      <c r="A8970" s="31">
        <v>43617</v>
      </c>
      <c r="B8970" s="30" t="s">
        <v>62</v>
      </c>
      <c r="C8970" s="30" t="s">
        <v>201</v>
      </c>
      <c r="D8970" s="30" t="s">
        <v>202</v>
      </c>
      <c r="E8970" s="30" t="s">
        <v>28</v>
      </c>
      <c r="F8970" s="30" t="s">
        <v>203</v>
      </c>
      <c r="G8970" s="30" t="s">
        <v>73</v>
      </c>
      <c r="H8970" s="30" t="s">
        <v>64</v>
      </c>
      <c r="I8970" s="32">
        <v>5093</v>
      </c>
    </row>
    <row r="8971" spans="1:9" s="33" customFormat="1" x14ac:dyDescent="0.15">
      <c r="A8971" s="31">
        <v>43617</v>
      </c>
      <c r="B8971" s="30" t="s">
        <v>62</v>
      </c>
      <c r="C8971" s="30" t="s">
        <v>201</v>
      </c>
      <c r="D8971" s="30" t="s">
        <v>202</v>
      </c>
      <c r="E8971" s="30" t="s">
        <v>28</v>
      </c>
      <c r="F8971" s="30" t="s">
        <v>203</v>
      </c>
      <c r="G8971" s="30" t="s">
        <v>71</v>
      </c>
      <c r="H8971" s="30" t="s">
        <v>59</v>
      </c>
      <c r="I8971" s="32">
        <v>3265</v>
      </c>
    </row>
    <row r="8972" spans="1:9" s="33" customFormat="1" x14ac:dyDescent="0.15">
      <c r="A8972" s="31">
        <v>43617</v>
      </c>
      <c r="B8972" s="30" t="s">
        <v>62</v>
      </c>
      <c r="C8972" s="30" t="s">
        <v>201</v>
      </c>
      <c r="D8972" s="30" t="s">
        <v>202</v>
      </c>
      <c r="E8972" s="30" t="s">
        <v>28</v>
      </c>
      <c r="F8972" s="30" t="s">
        <v>203</v>
      </c>
      <c r="G8972" s="30" t="s">
        <v>81</v>
      </c>
      <c r="H8972" s="30" t="s">
        <v>61</v>
      </c>
      <c r="I8972" s="32">
        <v>3971</v>
      </c>
    </row>
    <row r="8973" spans="1:9" s="33" customFormat="1" x14ac:dyDescent="0.15">
      <c r="A8973" s="31">
        <v>43617</v>
      </c>
      <c r="B8973" s="30" t="s">
        <v>52</v>
      </c>
      <c r="C8973" s="30" t="s">
        <v>201</v>
      </c>
      <c r="D8973" s="30" t="s">
        <v>202</v>
      </c>
      <c r="E8973" s="30" t="s">
        <v>28</v>
      </c>
      <c r="F8973" s="30" t="s">
        <v>203</v>
      </c>
      <c r="G8973" s="30" t="s">
        <v>70</v>
      </c>
      <c r="H8973" s="30" t="s">
        <v>61</v>
      </c>
      <c r="I8973" s="32">
        <v>1413</v>
      </c>
    </row>
    <row r="8974" spans="1:9" s="33" customFormat="1" x14ac:dyDescent="0.15">
      <c r="A8974" s="31">
        <v>43617</v>
      </c>
      <c r="B8974" s="30" t="s">
        <v>62</v>
      </c>
      <c r="C8974" s="30" t="s">
        <v>201</v>
      </c>
      <c r="D8974" s="30" t="s">
        <v>202</v>
      </c>
      <c r="E8974" s="30" t="s">
        <v>28</v>
      </c>
      <c r="F8974" s="30" t="s">
        <v>203</v>
      </c>
      <c r="G8974" s="30" t="s">
        <v>58</v>
      </c>
      <c r="H8974" s="30" t="s">
        <v>68</v>
      </c>
      <c r="I8974" s="32">
        <v>3575</v>
      </c>
    </row>
    <row r="8975" spans="1:9" s="33" customFormat="1" x14ac:dyDescent="0.15">
      <c r="A8975" s="31">
        <v>43617</v>
      </c>
      <c r="B8975" s="30" t="s">
        <v>62</v>
      </c>
      <c r="C8975" s="30" t="s">
        <v>201</v>
      </c>
      <c r="D8975" s="30" t="s">
        <v>202</v>
      </c>
      <c r="E8975" s="30" t="s">
        <v>28</v>
      </c>
      <c r="F8975" s="30" t="s">
        <v>203</v>
      </c>
      <c r="G8975" s="30" t="s">
        <v>58</v>
      </c>
      <c r="H8975" s="30" t="s">
        <v>64</v>
      </c>
      <c r="I8975" s="32">
        <v>9347</v>
      </c>
    </row>
    <row r="8976" spans="1:9" s="33" customFormat="1" x14ac:dyDescent="0.15">
      <c r="A8976" s="31">
        <v>43617</v>
      </c>
      <c r="B8976" s="30" t="s">
        <v>62</v>
      </c>
      <c r="C8976" s="30" t="s">
        <v>201</v>
      </c>
      <c r="D8976" s="30" t="s">
        <v>202</v>
      </c>
      <c r="E8976" s="30" t="s">
        <v>28</v>
      </c>
      <c r="F8976" s="30" t="s">
        <v>203</v>
      </c>
      <c r="G8976" s="30" t="s">
        <v>71</v>
      </c>
      <c r="H8976" s="30" t="s">
        <v>61</v>
      </c>
      <c r="I8976" s="32">
        <v>9934</v>
      </c>
    </row>
    <row r="8977" spans="1:9" s="33" customFormat="1" x14ac:dyDescent="0.15">
      <c r="A8977" s="31">
        <v>43617</v>
      </c>
      <c r="B8977" s="30" t="s">
        <v>52</v>
      </c>
      <c r="C8977" s="30" t="s">
        <v>201</v>
      </c>
      <c r="D8977" s="30" t="s">
        <v>202</v>
      </c>
      <c r="E8977" s="30" t="s">
        <v>28</v>
      </c>
      <c r="F8977" s="30" t="s">
        <v>203</v>
      </c>
      <c r="G8977" s="30" t="s">
        <v>66</v>
      </c>
      <c r="H8977" s="30" t="s">
        <v>59</v>
      </c>
      <c r="I8977" s="32">
        <v>9451</v>
      </c>
    </row>
    <row r="8978" spans="1:9" s="33" customFormat="1" x14ac:dyDescent="0.15">
      <c r="A8978" s="31">
        <v>43617</v>
      </c>
      <c r="B8978" s="30" t="s">
        <v>52</v>
      </c>
      <c r="C8978" s="30" t="s">
        <v>201</v>
      </c>
      <c r="D8978" s="30" t="s">
        <v>202</v>
      </c>
      <c r="E8978" s="30" t="s">
        <v>28</v>
      </c>
      <c r="F8978" s="30" t="s">
        <v>203</v>
      </c>
      <c r="G8978" s="30" t="s">
        <v>76</v>
      </c>
      <c r="H8978" s="30" t="s">
        <v>64</v>
      </c>
      <c r="I8978" s="32">
        <v>8262</v>
      </c>
    </row>
    <row r="8979" spans="1:9" s="33" customFormat="1" x14ac:dyDescent="0.15">
      <c r="A8979" s="31">
        <v>43617</v>
      </c>
      <c r="B8979" s="30" t="s">
        <v>62</v>
      </c>
      <c r="C8979" s="30" t="s">
        <v>201</v>
      </c>
      <c r="D8979" s="30" t="s">
        <v>202</v>
      </c>
      <c r="E8979" s="30" t="s">
        <v>28</v>
      </c>
      <c r="F8979" s="30" t="s">
        <v>203</v>
      </c>
      <c r="G8979" s="30" t="s">
        <v>80</v>
      </c>
      <c r="H8979" s="30" t="s">
        <v>65</v>
      </c>
      <c r="I8979" s="32">
        <v>5666</v>
      </c>
    </row>
    <row r="8980" spans="1:9" s="33" customFormat="1" x14ac:dyDescent="0.15">
      <c r="A8980" s="31">
        <v>43617</v>
      </c>
      <c r="B8980" s="30" t="s">
        <v>62</v>
      </c>
      <c r="C8980" s="30" t="s">
        <v>201</v>
      </c>
      <c r="D8980" s="30" t="s">
        <v>202</v>
      </c>
      <c r="E8980" s="30" t="s">
        <v>28</v>
      </c>
      <c r="F8980" s="30" t="s">
        <v>203</v>
      </c>
      <c r="G8980" s="30" t="s">
        <v>71</v>
      </c>
      <c r="H8980" s="30" t="s">
        <v>59</v>
      </c>
      <c r="I8980" s="32">
        <v>5641</v>
      </c>
    </row>
    <row r="8981" spans="1:9" s="33" customFormat="1" x14ac:dyDescent="0.15">
      <c r="A8981" s="31">
        <v>43617</v>
      </c>
      <c r="B8981" s="30" t="s">
        <v>52</v>
      </c>
      <c r="C8981" s="30" t="s">
        <v>201</v>
      </c>
      <c r="D8981" s="30" t="s">
        <v>202</v>
      </c>
      <c r="E8981" s="30" t="s">
        <v>28</v>
      </c>
      <c r="F8981" s="30" t="s">
        <v>203</v>
      </c>
      <c r="G8981" s="30" t="s">
        <v>77</v>
      </c>
      <c r="H8981" s="30" t="s">
        <v>75</v>
      </c>
      <c r="I8981" s="32">
        <v>5199</v>
      </c>
    </row>
    <row r="8982" spans="1:9" s="33" customFormat="1" x14ac:dyDescent="0.15">
      <c r="A8982" s="31">
        <v>43617</v>
      </c>
      <c r="B8982" s="30" t="s">
        <v>52</v>
      </c>
      <c r="C8982" s="30" t="s">
        <v>201</v>
      </c>
      <c r="D8982" s="30" t="s">
        <v>202</v>
      </c>
      <c r="E8982" s="30" t="s">
        <v>28</v>
      </c>
      <c r="F8982" s="30" t="s">
        <v>203</v>
      </c>
      <c r="G8982" s="30" t="s">
        <v>78</v>
      </c>
      <c r="H8982" s="30" t="s">
        <v>57</v>
      </c>
      <c r="I8982" s="32">
        <v>6791</v>
      </c>
    </row>
    <row r="8983" spans="1:9" s="33" customFormat="1" x14ac:dyDescent="0.15">
      <c r="A8983" s="31">
        <v>43617</v>
      </c>
      <c r="B8983" s="30" t="s">
        <v>52</v>
      </c>
      <c r="C8983" s="30" t="s">
        <v>201</v>
      </c>
      <c r="D8983" s="30" t="s">
        <v>202</v>
      </c>
      <c r="E8983" s="30" t="s">
        <v>28</v>
      </c>
      <c r="F8983" s="30" t="s">
        <v>203</v>
      </c>
      <c r="G8983" s="30" t="s">
        <v>73</v>
      </c>
      <c r="H8983" s="30" t="s">
        <v>65</v>
      </c>
      <c r="I8983" s="32">
        <v>4775</v>
      </c>
    </row>
    <row r="8984" spans="1:9" s="33" customFormat="1" x14ac:dyDescent="0.15">
      <c r="A8984" s="31">
        <v>43617</v>
      </c>
      <c r="B8984" s="30" t="s">
        <v>52</v>
      </c>
      <c r="C8984" s="30" t="s">
        <v>201</v>
      </c>
      <c r="D8984" s="30" t="s">
        <v>202</v>
      </c>
      <c r="E8984" s="30" t="s">
        <v>28</v>
      </c>
      <c r="F8984" s="30" t="s">
        <v>203</v>
      </c>
      <c r="G8984" s="30" t="s">
        <v>78</v>
      </c>
      <c r="H8984" s="30" t="s">
        <v>68</v>
      </c>
      <c r="I8984" s="32">
        <v>1480</v>
      </c>
    </row>
    <row r="8985" spans="1:9" s="33" customFormat="1" x14ac:dyDescent="0.15">
      <c r="A8985" s="31">
        <v>43617</v>
      </c>
      <c r="B8985" s="30" t="s">
        <v>52</v>
      </c>
      <c r="C8985" s="30" t="s">
        <v>201</v>
      </c>
      <c r="D8985" s="30" t="s">
        <v>202</v>
      </c>
      <c r="E8985" s="30" t="s">
        <v>28</v>
      </c>
      <c r="F8985" s="30" t="s">
        <v>203</v>
      </c>
      <c r="G8985" s="30" t="s">
        <v>80</v>
      </c>
      <c r="H8985" s="30" t="s">
        <v>68</v>
      </c>
      <c r="I8985" s="32">
        <v>8233</v>
      </c>
    </row>
    <row r="8986" spans="1:9" s="33" customFormat="1" x14ac:dyDescent="0.15">
      <c r="A8986" s="31">
        <v>43617</v>
      </c>
      <c r="B8986" s="30" t="s">
        <v>62</v>
      </c>
      <c r="C8986" s="30" t="s">
        <v>201</v>
      </c>
      <c r="D8986" s="30" t="s">
        <v>202</v>
      </c>
      <c r="E8986" s="30" t="s">
        <v>28</v>
      </c>
      <c r="F8986" s="30" t="s">
        <v>203</v>
      </c>
      <c r="G8986" s="30" t="s">
        <v>81</v>
      </c>
      <c r="H8986" s="30" t="s">
        <v>68</v>
      </c>
      <c r="I8986" s="32">
        <v>4809</v>
      </c>
    </row>
    <row r="8987" spans="1:9" s="33" customFormat="1" x14ac:dyDescent="0.15">
      <c r="A8987" s="31">
        <v>43617</v>
      </c>
      <c r="B8987" s="30" t="s">
        <v>62</v>
      </c>
      <c r="C8987" s="30" t="s">
        <v>201</v>
      </c>
      <c r="D8987" s="30" t="s">
        <v>202</v>
      </c>
      <c r="E8987" s="30" t="s">
        <v>28</v>
      </c>
      <c r="F8987" s="30" t="s">
        <v>203</v>
      </c>
      <c r="G8987" s="30" t="s">
        <v>82</v>
      </c>
      <c r="H8987" s="30" t="s">
        <v>59</v>
      </c>
      <c r="I8987" s="32">
        <v>7576</v>
      </c>
    </row>
    <row r="8988" spans="1:9" s="33" customFormat="1" x14ac:dyDescent="0.15">
      <c r="A8988" s="31">
        <v>43617</v>
      </c>
      <c r="B8988" s="30" t="s">
        <v>52</v>
      </c>
      <c r="C8988" s="30" t="s">
        <v>201</v>
      </c>
      <c r="D8988" s="30" t="s">
        <v>202</v>
      </c>
      <c r="E8988" s="30" t="s">
        <v>28</v>
      </c>
      <c r="F8988" s="30" t="s">
        <v>203</v>
      </c>
      <c r="G8988" s="30" t="s">
        <v>58</v>
      </c>
      <c r="H8988" s="30" t="s">
        <v>64</v>
      </c>
      <c r="I8988" s="32">
        <v>6336</v>
      </c>
    </row>
    <row r="8989" spans="1:9" s="33" customFormat="1" x14ac:dyDescent="0.15">
      <c r="A8989" s="31">
        <v>43617</v>
      </c>
      <c r="B8989" s="30" t="s">
        <v>52</v>
      </c>
      <c r="C8989" s="30" t="s">
        <v>201</v>
      </c>
      <c r="D8989" s="30" t="s">
        <v>202</v>
      </c>
      <c r="E8989" s="30" t="s">
        <v>28</v>
      </c>
      <c r="F8989" s="30" t="s">
        <v>203</v>
      </c>
      <c r="G8989" s="30" t="s">
        <v>56</v>
      </c>
      <c r="H8989" s="30" t="s">
        <v>64</v>
      </c>
      <c r="I8989" s="32">
        <v>1642</v>
      </c>
    </row>
    <row r="8990" spans="1:9" s="33" customFormat="1" x14ac:dyDescent="0.15">
      <c r="A8990" s="31">
        <v>43466</v>
      </c>
      <c r="B8990" s="30" t="s">
        <v>52</v>
      </c>
      <c r="C8990" s="30" t="s">
        <v>204</v>
      </c>
      <c r="D8990" s="30" t="s">
        <v>205</v>
      </c>
      <c r="E8990" s="30" t="s">
        <v>28</v>
      </c>
      <c r="F8990" s="30" t="s">
        <v>206</v>
      </c>
      <c r="G8990" s="30" t="s">
        <v>56</v>
      </c>
      <c r="H8990" s="30" t="s">
        <v>65</v>
      </c>
      <c r="I8990" s="32">
        <v>5299</v>
      </c>
    </row>
    <row r="8991" spans="1:9" s="33" customFormat="1" x14ac:dyDescent="0.15">
      <c r="A8991" s="31">
        <v>43466</v>
      </c>
      <c r="B8991" s="30" t="s">
        <v>52</v>
      </c>
      <c r="C8991" s="30" t="s">
        <v>204</v>
      </c>
      <c r="D8991" s="30" t="s">
        <v>205</v>
      </c>
      <c r="E8991" s="30" t="s">
        <v>28</v>
      </c>
      <c r="F8991" s="30" t="s">
        <v>206</v>
      </c>
      <c r="G8991" s="30" t="s">
        <v>58</v>
      </c>
      <c r="H8991" s="30" t="s">
        <v>68</v>
      </c>
      <c r="I8991" s="32">
        <v>3122</v>
      </c>
    </row>
    <row r="8992" spans="1:9" s="33" customFormat="1" x14ac:dyDescent="0.15">
      <c r="A8992" s="31">
        <v>43466</v>
      </c>
      <c r="B8992" s="30" t="s">
        <v>62</v>
      </c>
      <c r="C8992" s="30" t="s">
        <v>204</v>
      </c>
      <c r="D8992" s="30" t="s">
        <v>205</v>
      </c>
      <c r="E8992" s="30" t="s">
        <v>28</v>
      </c>
      <c r="F8992" s="30" t="s">
        <v>206</v>
      </c>
      <c r="G8992" s="30" t="s">
        <v>70</v>
      </c>
      <c r="H8992" s="30" t="s">
        <v>79</v>
      </c>
      <c r="I8992" s="32">
        <v>3775</v>
      </c>
    </row>
    <row r="8993" spans="1:9" s="33" customFormat="1" x14ac:dyDescent="0.15">
      <c r="A8993" s="31">
        <v>43466</v>
      </c>
      <c r="B8993" s="30" t="s">
        <v>62</v>
      </c>
      <c r="C8993" s="30" t="s">
        <v>204</v>
      </c>
      <c r="D8993" s="30" t="s">
        <v>205</v>
      </c>
      <c r="E8993" s="30" t="s">
        <v>28</v>
      </c>
      <c r="F8993" s="30" t="s">
        <v>206</v>
      </c>
      <c r="G8993" s="30" t="s">
        <v>69</v>
      </c>
      <c r="H8993" s="30" t="s">
        <v>65</v>
      </c>
      <c r="I8993" s="32">
        <v>5748</v>
      </c>
    </row>
    <row r="8994" spans="1:9" s="33" customFormat="1" x14ac:dyDescent="0.15">
      <c r="A8994" s="31">
        <v>43466</v>
      </c>
      <c r="B8994" s="30" t="s">
        <v>52</v>
      </c>
      <c r="C8994" s="30" t="s">
        <v>204</v>
      </c>
      <c r="D8994" s="30" t="s">
        <v>205</v>
      </c>
      <c r="E8994" s="30" t="s">
        <v>28</v>
      </c>
      <c r="F8994" s="30" t="s">
        <v>206</v>
      </c>
      <c r="G8994" s="30" t="s">
        <v>78</v>
      </c>
      <c r="H8994" s="30" t="s">
        <v>79</v>
      </c>
      <c r="I8994" s="32">
        <v>8526</v>
      </c>
    </row>
    <row r="8995" spans="1:9" s="33" customFormat="1" x14ac:dyDescent="0.15">
      <c r="A8995" s="31">
        <v>43466</v>
      </c>
      <c r="B8995" s="30" t="s">
        <v>62</v>
      </c>
      <c r="C8995" s="30" t="s">
        <v>204</v>
      </c>
      <c r="D8995" s="30" t="s">
        <v>205</v>
      </c>
      <c r="E8995" s="30" t="s">
        <v>28</v>
      </c>
      <c r="F8995" s="30" t="s">
        <v>206</v>
      </c>
      <c r="G8995" s="30" t="s">
        <v>77</v>
      </c>
      <c r="H8995" s="30" t="s">
        <v>68</v>
      </c>
      <c r="I8995" s="32">
        <v>3826</v>
      </c>
    </row>
    <row r="8996" spans="1:9" s="33" customFormat="1" x14ac:dyDescent="0.15">
      <c r="A8996" s="31">
        <v>43497</v>
      </c>
      <c r="B8996" s="30" t="s">
        <v>62</v>
      </c>
      <c r="C8996" s="30" t="s">
        <v>204</v>
      </c>
      <c r="D8996" s="30" t="s">
        <v>205</v>
      </c>
      <c r="E8996" s="30" t="s">
        <v>28</v>
      </c>
      <c r="F8996" s="30" t="s">
        <v>206</v>
      </c>
      <c r="G8996" s="30" t="s">
        <v>63</v>
      </c>
      <c r="H8996" s="30" t="s">
        <v>57</v>
      </c>
      <c r="I8996" s="32">
        <v>1470</v>
      </c>
    </row>
    <row r="8997" spans="1:9" s="33" customFormat="1" x14ac:dyDescent="0.15">
      <c r="A8997" s="31">
        <v>43497</v>
      </c>
      <c r="B8997" s="30" t="s">
        <v>62</v>
      </c>
      <c r="C8997" s="30" t="s">
        <v>204</v>
      </c>
      <c r="D8997" s="30" t="s">
        <v>205</v>
      </c>
      <c r="E8997" s="30" t="s">
        <v>28</v>
      </c>
      <c r="F8997" s="30" t="s">
        <v>206</v>
      </c>
      <c r="G8997" s="30" t="s">
        <v>83</v>
      </c>
      <c r="H8997" s="30" t="s">
        <v>57</v>
      </c>
      <c r="I8997" s="32">
        <v>1642</v>
      </c>
    </row>
    <row r="8998" spans="1:9" s="33" customFormat="1" x14ac:dyDescent="0.15">
      <c r="A8998" s="31">
        <v>43497</v>
      </c>
      <c r="B8998" s="30" t="s">
        <v>52</v>
      </c>
      <c r="C8998" s="30" t="s">
        <v>204</v>
      </c>
      <c r="D8998" s="30" t="s">
        <v>205</v>
      </c>
      <c r="E8998" s="30" t="s">
        <v>28</v>
      </c>
      <c r="F8998" s="30" t="s">
        <v>206</v>
      </c>
      <c r="G8998" s="30" t="s">
        <v>76</v>
      </c>
      <c r="H8998" s="30" t="s">
        <v>57</v>
      </c>
      <c r="I8998" s="32">
        <v>8202</v>
      </c>
    </row>
    <row r="8999" spans="1:9" s="33" customFormat="1" x14ac:dyDescent="0.15">
      <c r="A8999" s="31">
        <v>43497</v>
      </c>
      <c r="B8999" s="30" t="s">
        <v>62</v>
      </c>
      <c r="C8999" s="30" t="s">
        <v>204</v>
      </c>
      <c r="D8999" s="30" t="s">
        <v>205</v>
      </c>
      <c r="E8999" s="30" t="s">
        <v>28</v>
      </c>
      <c r="F8999" s="30" t="s">
        <v>206</v>
      </c>
      <c r="G8999" s="30" t="s">
        <v>81</v>
      </c>
      <c r="H8999" s="30" t="s">
        <v>79</v>
      </c>
      <c r="I8999" s="32">
        <v>5137</v>
      </c>
    </row>
    <row r="9000" spans="1:9" s="33" customFormat="1" x14ac:dyDescent="0.15">
      <c r="A9000" s="31">
        <v>43497</v>
      </c>
      <c r="B9000" s="30" t="s">
        <v>52</v>
      </c>
      <c r="C9000" s="30" t="s">
        <v>204</v>
      </c>
      <c r="D9000" s="30" t="s">
        <v>205</v>
      </c>
      <c r="E9000" s="30" t="s">
        <v>28</v>
      </c>
      <c r="F9000" s="30" t="s">
        <v>206</v>
      </c>
      <c r="G9000" s="30" t="s">
        <v>84</v>
      </c>
      <c r="H9000" s="30" t="s">
        <v>65</v>
      </c>
      <c r="I9000" s="32">
        <v>8886</v>
      </c>
    </row>
    <row r="9001" spans="1:9" s="33" customFormat="1" x14ac:dyDescent="0.15">
      <c r="A9001" s="31">
        <v>43525</v>
      </c>
      <c r="B9001" s="30" t="s">
        <v>52</v>
      </c>
      <c r="C9001" s="30" t="s">
        <v>204</v>
      </c>
      <c r="D9001" s="30" t="s">
        <v>205</v>
      </c>
      <c r="E9001" s="30" t="s">
        <v>28</v>
      </c>
      <c r="F9001" s="30" t="s">
        <v>206</v>
      </c>
      <c r="G9001" s="30" t="s">
        <v>78</v>
      </c>
      <c r="H9001" s="30" t="s">
        <v>79</v>
      </c>
      <c r="I9001" s="32">
        <v>8454</v>
      </c>
    </row>
    <row r="9002" spans="1:9" s="33" customFormat="1" x14ac:dyDescent="0.15">
      <c r="A9002" s="31">
        <v>43525</v>
      </c>
      <c r="B9002" s="30" t="s">
        <v>52</v>
      </c>
      <c r="C9002" s="30" t="s">
        <v>204</v>
      </c>
      <c r="D9002" s="30" t="s">
        <v>205</v>
      </c>
      <c r="E9002" s="30" t="s">
        <v>28</v>
      </c>
      <c r="F9002" s="30" t="s">
        <v>206</v>
      </c>
      <c r="G9002" s="30" t="s">
        <v>73</v>
      </c>
      <c r="H9002" s="30" t="s">
        <v>59</v>
      </c>
      <c r="I9002" s="32">
        <v>1850</v>
      </c>
    </row>
    <row r="9003" spans="1:9" s="33" customFormat="1" x14ac:dyDescent="0.15">
      <c r="A9003" s="31">
        <v>43525</v>
      </c>
      <c r="B9003" s="30" t="s">
        <v>52</v>
      </c>
      <c r="C9003" s="30" t="s">
        <v>204</v>
      </c>
      <c r="D9003" s="30" t="s">
        <v>205</v>
      </c>
      <c r="E9003" s="30" t="s">
        <v>28</v>
      </c>
      <c r="F9003" s="30" t="s">
        <v>206</v>
      </c>
      <c r="G9003" s="30" t="s">
        <v>73</v>
      </c>
      <c r="H9003" s="30" t="s">
        <v>68</v>
      </c>
      <c r="I9003" s="32">
        <v>1817</v>
      </c>
    </row>
    <row r="9004" spans="1:9" s="33" customFormat="1" x14ac:dyDescent="0.15">
      <c r="A9004" s="31">
        <v>43525</v>
      </c>
      <c r="B9004" s="30" t="s">
        <v>62</v>
      </c>
      <c r="C9004" s="30" t="s">
        <v>204</v>
      </c>
      <c r="D9004" s="30" t="s">
        <v>205</v>
      </c>
      <c r="E9004" s="30" t="s">
        <v>28</v>
      </c>
      <c r="F9004" s="30" t="s">
        <v>206</v>
      </c>
      <c r="G9004" s="30" t="s">
        <v>85</v>
      </c>
      <c r="H9004" s="30" t="s">
        <v>59</v>
      </c>
      <c r="I9004" s="32">
        <v>7455</v>
      </c>
    </row>
    <row r="9005" spans="1:9" s="33" customFormat="1" x14ac:dyDescent="0.15">
      <c r="A9005" s="31">
        <v>43556</v>
      </c>
      <c r="B9005" s="30" t="s">
        <v>52</v>
      </c>
      <c r="C9005" s="30" t="s">
        <v>204</v>
      </c>
      <c r="D9005" s="30" t="s">
        <v>205</v>
      </c>
      <c r="E9005" s="30" t="s">
        <v>28</v>
      </c>
      <c r="F9005" s="30" t="s">
        <v>206</v>
      </c>
      <c r="G9005" s="30" t="s">
        <v>56</v>
      </c>
      <c r="H9005" s="30" t="s">
        <v>74</v>
      </c>
      <c r="I9005" s="32">
        <v>4341</v>
      </c>
    </row>
    <row r="9006" spans="1:9" s="33" customFormat="1" x14ac:dyDescent="0.15">
      <c r="A9006" s="31">
        <v>43556</v>
      </c>
      <c r="B9006" s="30" t="s">
        <v>62</v>
      </c>
      <c r="C9006" s="30" t="s">
        <v>204</v>
      </c>
      <c r="D9006" s="30" t="s">
        <v>205</v>
      </c>
      <c r="E9006" s="30" t="s">
        <v>28</v>
      </c>
      <c r="F9006" s="30" t="s">
        <v>206</v>
      </c>
      <c r="G9006" s="30" t="s">
        <v>80</v>
      </c>
      <c r="H9006" s="30" t="s">
        <v>79</v>
      </c>
      <c r="I9006" s="32">
        <v>8741</v>
      </c>
    </row>
    <row r="9007" spans="1:9" s="33" customFormat="1" x14ac:dyDescent="0.15">
      <c r="A9007" s="31">
        <v>43556</v>
      </c>
      <c r="B9007" s="30" t="s">
        <v>62</v>
      </c>
      <c r="C9007" s="30" t="s">
        <v>204</v>
      </c>
      <c r="D9007" s="30" t="s">
        <v>205</v>
      </c>
      <c r="E9007" s="30" t="s">
        <v>28</v>
      </c>
      <c r="F9007" s="30" t="s">
        <v>206</v>
      </c>
      <c r="G9007" s="30" t="s">
        <v>71</v>
      </c>
      <c r="H9007" s="30" t="s">
        <v>75</v>
      </c>
      <c r="I9007" s="32">
        <v>5638</v>
      </c>
    </row>
    <row r="9008" spans="1:9" s="33" customFormat="1" x14ac:dyDescent="0.15">
      <c r="A9008" s="31">
        <v>43556</v>
      </c>
      <c r="B9008" s="30" t="s">
        <v>52</v>
      </c>
      <c r="C9008" s="30" t="s">
        <v>204</v>
      </c>
      <c r="D9008" s="30" t="s">
        <v>205</v>
      </c>
      <c r="E9008" s="30" t="s">
        <v>28</v>
      </c>
      <c r="F9008" s="30" t="s">
        <v>206</v>
      </c>
      <c r="G9008" s="30" t="s">
        <v>78</v>
      </c>
      <c r="H9008" s="30" t="s">
        <v>68</v>
      </c>
      <c r="I9008" s="32">
        <v>8685</v>
      </c>
    </row>
    <row r="9009" spans="1:9" s="33" customFormat="1" x14ac:dyDescent="0.15">
      <c r="A9009" s="31">
        <v>43556</v>
      </c>
      <c r="B9009" s="30" t="s">
        <v>52</v>
      </c>
      <c r="C9009" s="30" t="s">
        <v>204</v>
      </c>
      <c r="D9009" s="30" t="s">
        <v>205</v>
      </c>
      <c r="E9009" s="30" t="s">
        <v>28</v>
      </c>
      <c r="F9009" s="30" t="s">
        <v>206</v>
      </c>
      <c r="G9009" s="30" t="s">
        <v>58</v>
      </c>
      <c r="H9009" s="30" t="s">
        <v>57</v>
      </c>
      <c r="I9009" s="32">
        <v>5595</v>
      </c>
    </row>
    <row r="9010" spans="1:9" s="33" customFormat="1" x14ac:dyDescent="0.15">
      <c r="A9010" s="31">
        <v>43586</v>
      </c>
      <c r="B9010" s="30" t="s">
        <v>52</v>
      </c>
      <c r="C9010" s="30" t="s">
        <v>204</v>
      </c>
      <c r="D9010" s="30" t="s">
        <v>205</v>
      </c>
      <c r="E9010" s="30" t="s">
        <v>28</v>
      </c>
      <c r="F9010" s="30" t="s">
        <v>206</v>
      </c>
      <c r="G9010" s="30" t="s">
        <v>60</v>
      </c>
      <c r="H9010" s="30" t="s">
        <v>68</v>
      </c>
      <c r="I9010" s="32">
        <v>6802</v>
      </c>
    </row>
    <row r="9011" spans="1:9" s="33" customFormat="1" x14ac:dyDescent="0.15">
      <c r="A9011" s="31">
        <v>43586</v>
      </c>
      <c r="B9011" s="30" t="s">
        <v>52</v>
      </c>
      <c r="C9011" s="30" t="s">
        <v>204</v>
      </c>
      <c r="D9011" s="30" t="s">
        <v>205</v>
      </c>
      <c r="E9011" s="30" t="s">
        <v>28</v>
      </c>
      <c r="F9011" s="30" t="s">
        <v>206</v>
      </c>
      <c r="G9011" s="30" t="s">
        <v>70</v>
      </c>
      <c r="H9011" s="30" t="s">
        <v>74</v>
      </c>
      <c r="I9011" s="32">
        <v>1398</v>
      </c>
    </row>
    <row r="9012" spans="1:9" s="33" customFormat="1" x14ac:dyDescent="0.15">
      <c r="A9012" s="31">
        <v>43586</v>
      </c>
      <c r="B9012" s="30" t="s">
        <v>52</v>
      </c>
      <c r="C9012" s="30" t="s">
        <v>204</v>
      </c>
      <c r="D9012" s="30" t="s">
        <v>205</v>
      </c>
      <c r="E9012" s="30" t="s">
        <v>28</v>
      </c>
      <c r="F9012" s="30" t="s">
        <v>206</v>
      </c>
      <c r="G9012" s="30" t="s">
        <v>66</v>
      </c>
      <c r="H9012" s="30" t="s">
        <v>65</v>
      </c>
      <c r="I9012" s="32">
        <v>4535</v>
      </c>
    </row>
    <row r="9013" spans="1:9" s="33" customFormat="1" x14ac:dyDescent="0.15">
      <c r="A9013" s="31">
        <v>43586</v>
      </c>
      <c r="B9013" s="30" t="s">
        <v>52</v>
      </c>
      <c r="C9013" s="30" t="s">
        <v>204</v>
      </c>
      <c r="D9013" s="30" t="s">
        <v>205</v>
      </c>
      <c r="E9013" s="30" t="s">
        <v>28</v>
      </c>
      <c r="F9013" s="30" t="s">
        <v>206</v>
      </c>
      <c r="G9013" s="30" t="s">
        <v>80</v>
      </c>
      <c r="H9013" s="30" t="s">
        <v>57</v>
      </c>
      <c r="I9013" s="32">
        <v>8219</v>
      </c>
    </row>
    <row r="9014" spans="1:9" s="33" customFormat="1" x14ac:dyDescent="0.15">
      <c r="A9014" s="31">
        <v>43586</v>
      </c>
      <c r="B9014" s="30" t="s">
        <v>52</v>
      </c>
      <c r="C9014" s="30" t="s">
        <v>204</v>
      </c>
      <c r="D9014" s="30" t="s">
        <v>205</v>
      </c>
      <c r="E9014" s="30" t="s">
        <v>28</v>
      </c>
      <c r="F9014" s="30" t="s">
        <v>206</v>
      </c>
      <c r="G9014" s="30" t="s">
        <v>56</v>
      </c>
      <c r="H9014" s="30" t="s">
        <v>57</v>
      </c>
      <c r="I9014" s="32">
        <v>8374</v>
      </c>
    </row>
    <row r="9015" spans="1:9" s="33" customFormat="1" x14ac:dyDescent="0.15">
      <c r="A9015" s="31">
        <v>43617</v>
      </c>
      <c r="B9015" s="30" t="s">
        <v>62</v>
      </c>
      <c r="C9015" s="30" t="s">
        <v>204</v>
      </c>
      <c r="D9015" s="30" t="s">
        <v>205</v>
      </c>
      <c r="E9015" s="30" t="s">
        <v>28</v>
      </c>
      <c r="F9015" s="30" t="s">
        <v>206</v>
      </c>
      <c r="G9015" s="30" t="s">
        <v>85</v>
      </c>
      <c r="H9015" s="30" t="s">
        <v>74</v>
      </c>
      <c r="I9015" s="32">
        <v>8693</v>
      </c>
    </row>
    <row r="9016" spans="1:9" s="33" customFormat="1" x14ac:dyDescent="0.15">
      <c r="A9016" s="31">
        <v>43617</v>
      </c>
      <c r="B9016" s="30" t="s">
        <v>52</v>
      </c>
      <c r="C9016" s="30" t="s">
        <v>204</v>
      </c>
      <c r="D9016" s="30" t="s">
        <v>205</v>
      </c>
      <c r="E9016" s="30" t="s">
        <v>28</v>
      </c>
      <c r="F9016" s="30" t="s">
        <v>206</v>
      </c>
      <c r="G9016" s="30" t="s">
        <v>70</v>
      </c>
      <c r="H9016" s="30" t="s">
        <v>59</v>
      </c>
      <c r="I9016" s="32">
        <v>4436</v>
      </c>
    </row>
    <row r="9017" spans="1:9" s="33" customFormat="1" x14ac:dyDescent="0.15">
      <c r="A9017" s="31">
        <v>43617</v>
      </c>
      <c r="B9017" s="30" t="s">
        <v>52</v>
      </c>
      <c r="C9017" s="30" t="s">
        <v>204</v>
      </c>
      <c r="D9017" s="30" t="s">
        <v>205</v>
      </c>
      <c r="E9017" s="30" t="s">
        <v>28</v>
      </c>
      <c r="F9017" s="30" t="s">
        <v>206</v>
      </c>
      <c r="G9017" s="30" t="s">
        <v>77</v>
      </c>
      <c r="H9017" s="30" t="s">
        <v>64</v>
      </c>
      <c r="I9017" s="32">
        <v>3337</v>
      </c>
    </row>
    <row r="9018" spans="1:9" s="33" customFormat="1" x14ac:dyDescent="0.15">
      <c r="A9018" s="31">
        <v>43617</v>
      </c>
      <c r="B9018" s="30" t="s">
        <v>52</v>
      </c>
      <c r="C9018" s="30" t="s">
        <v>204</v>
      </c>
      <c r="D9018" s="30" t="s">
        <v>205</v>
      </c>
      <c r="E9018" s="30" t="s">
        <v>28</v>
      </c>
      <c r="F9018" s="30" t="s">
        <v>206</v>
      </c>
      <c r="G9018" s="30" t="s">
        <v>56</v>
      </c>
      <c r="H9018" s="30" t="s">
        <v>79</v>
      </c>
      <c r="I9018" s="32">
        <v>3184</v>
      </c>
    </row>
    <row r="9019" spans="1:9" s="33" customFormat="1" x14ac:dyDescent="0.15">
      <c r="A9019" s="31">
        <v>43466</v>
      </c>
      <c r="B9019" s="30" t="s">
        <v>52</v>
      </c>
      <c r="C9019" s="30" t="s">
        <v>207</v>
      </c>
      <c r="D9019" s="30" t="s">
        <v>208</v>
      </c>
      <c r="E9019" s="30" t="s">
        <v>28</v>
      </c>
      <c r="F9019" s="30" t="s">
        <v>209</v>
      </c>
      <c r="G9019" s="30" t="s">
        <v>56</v>
      </c>
      <c r="H9019" s="30" t="s">
        <v>57</v>
      </c>
      <c r="I9019" s="32">
        <v>7312</v>
      </c>
    </row>
    <row r="9020" spans="1:9" s="33" customFormat="1" x14ac:dyDescent="0.15">
      <c r="A9020" s="31">
        <v>43466</v>
      </c>
      <c r="B9020" s="30" t="s">
        <v>52</v>
      </c>
      <c r="C9020" s="30" t="s">
        <v>207</v>
      </c>
      <c r="D9020" s="30" t="s">
        <v>208</v>
      </c>
      <c r="E9020" s="30" t="s">
        <v>28</v>
      </c>
      <c r="F9020" s="30" t="s">
        <v>209</v>
      </c>
      <c r="G9020" s="30" t="s">
        <v>60</v>
      </c>
      <c r="H9020" s="30" t="s">
        <v>65</v>
      </c>
      <c r="I9020" s="32">
        <v>4912</v>
      </c>
    </row>
    <row r="9021" spans="1:9" s="33" customFormat="1" x14ac:dyDescent="0.15">
      <c r="A9021" s="31">
        <v>43466</v>
      </c>
      <c r="B9021" s="30" t="s">
        <v>62</v>
      </c>
      <c r="C9021" s="30" t="s">
        <v>207</v>
      </c>
      <c r="D9021" s="30" t="s">
        <v>208</v>
      </c>
      <c r="E9021" s="30" t="s">
        <v>28</v>
      </c>
      <c r="F9021" s="30" t="s">
        <v>209</v>
      </c>
      <c r="G9021" s="30" t="s">
        <v>86</v>
      </c>
      <c r="H9021" s="30" t="s">
        <v>68</v>
      </c>
      <c r="I9021" s="32">
        <v>2597</v>
      </c>
    </row>
    <row r="9022" spans="1:9" s="33" customFormat="1" x14ac:dyDescent="0.15">
      <c r="A9022" s="31">
        <v>43466</v>
      </c>
      <c r="B9022" s="30" t="s">
        <v>52</v>
      </c>
      <c r="C9022" s="30" t="s">
        <v>207</v>
      </c>
      <c r="D9022" s="30" t="s">
        <v>208</v>
      </c>
      <c r="E9022" s="30" t="s">
        <v>28</v>
      </c>
      <c r="F9022" s="30" t="s">
        <v>209</v>
      </c>
      <c r="G9022" s="30" t="s">
        <v>82</v>
      </c>
      <c r="H9022" s="30" t="s">
        <v>64</v>
      </c>
      <c r="I9022" s="32">
        <v>5351</v>
      </c>
    </row>
    <row r="9023" spans="1:9" s="33" customFormat="1" x14ac:dyDescent="0.15">
      <c r="A9023" s="31">
        <v>43466</v>
      </c>
      <c r="B9023" s="30" t="s">
        <v>52</v>
      </c>
      <c r="C9023" s="30" t="s">
        <v>207</v>
      </c>
      <c r="D9023" s="30" t="s">
        <v>208</v>
      </c>
      <c r="E9023" s="30" t="s">
        <v>28</v>
      </c>
      <c r="F9023" s="30" t="s">
        <v>209</v>
      </c>
      <c r="G9023" s="30" t="s">
        <v>58</v>
      </c>
      <c r="H9023" s="30" t="s">
        <v>68</v>
      </c>
      <c r="I9023" s="32">
        <v>3021</v>
      </c>
    </row>
    <row r="9024" spans="1:9" s="33" customFormat="1" x14ac:dyDescent="0.15">
      <c r="A9024" s="31">
        <v>43466</v>
      </c>
      <c r="B9024" s="30" t="s">
        <v>52</v>
      </c>
      <c r="C9024" s="30" t="s">
        <v>207</v>
      </c>
      <c r="D9024" s="30" t="s">
        <v>208</v>
      </c>
      <c r="E9024" s="30" t="s">
        <v>28</v>
      </c>
      <c r="F9024" s="30" t="s">
        <v>209</v>
      </c>
      <c r="G9024" s="30" t="s">
        <v>78</v>
      </c>
      <c r="H9024" s="30" t="s">
        <v>65</v>
      </c>
      <c r="I9024" s="32">
        <v>6370</v>
      </c>
    </row>
    <row r="9025" spans="1:9" s="33" customFormat="1" x14ac:dyDescent="0.15">
      <c r="A9025" s="31">
        <v>43466</v>
      </c>
      <c r="B9025" s="30" t="s">
        <v>62</v>
      </c>
      <c r="C9025" s="30" t="s">
        <v>207</v>
      </c>
      <c r="D9025" s="30" t="s">
        <v>208</v>
      </c>
      <c r="E9025" s="30" t="s">
        <v>28</v>
      </c>
      <c r="F9025" s="30" t="s">
        <v>209</v>
      </c>
      <c r="G9025" s="30" t="s">
        <v>78</v>
      </c>
      <c r="H9025" s="30" t="s">
        <v>61</v>
      </c>
      <c r="I9025" s="32">
        <v>3577</v>
      </c>
    </row>
    <row r="9026" spans="1:9" s="33" customFormat="1" x14ac:dyDescent="0.15">
      <c r="A9026" s="31">
        <v>43466</v>
      </c>
      <c r="B9026" s="30" t="s">
        <v>62</v>
      </c>
      <c r="C9026" s="30" t="s">
        <v>207</v>
      </c>
      <c r="D9026" s="30" t="s">
        <v>208</v>
      </c>
      <c r="E9026" s="30" t="s">
        <v>28</v>
      </c>
      <c r="F9026" s="30" t="s">
        <v>209</v>
      </c>
      <c r="G9026" s="30" t="s">
        <v>60</v>
      </c>
      <c r="H9026" s="30" t="s">
        <v>64</v>
      </c>
      <c r="I9026" s="32">
        <v>4649</v>
      </c>
    </row>
    <row r="9027" spans="1:9" s="33" customFormat="1" x14ac:dyDescent="0.15">
      <c r="A9027" s="31">
        <v>43466</v>
      </c>
      <c r="B9027" s="30" t="s">
        <v>62</v>
      </c>
      <c r="C9027" s="30" t="s">
        <v>207</v>
      </c>
      <c r="D9027" s="30" t="s">
        <v>208</v>
      </c>
      <c r="E9027" s="30" t="s">
        <v>28</v>
      </c>
      <c r="F9027" s="30" t="s">
        <v>209</v>
      </c>
      <c r="G9027" s="30" t="s">
        <v>80</v>
      </c>
      <c r="H9027" s="30" t="s">
        <v>68</v>
      </c>
      <c r="I9027" s="32">
        <v>6757</v>
      </c>
    </row>
    <row r="9028" spans="1:9" s="33" customFormat="1" x14ac:dyDescent="0.15">
      <c r="A9028" s="31">
        <v>43466</v>
      </c>
      <c r="B9028" s="30" t="s">
        <v>52</v>
      </c>
      <c r="C9028" s="30" t="s">
        <v>207</v>
      </c>
      <c r="D9028" s="30" t="s">
        <v>208</v>
      </c>
      <c r="E9028" s="30" t="s">
        <v>28</v>
      </c>
      <c r="F9028" s="30" t="s">
        <v>209</v>
      </c>
      <c r="G9028" s="30" t="s">
        <v>70</v>
      </c>
      <c r="H9028" s="30" t="s">
        <v>64</v>
      </c>
      <c r="I9028" s="32">
        <v>8387</v>
      </c>
    </row>
    <row r="9029" spans="1:9" s="33" customFormat="1" x14ac:dyDescent="0.15">
      <c r="A9029" s="31">
        <v>43466</v>
      </c>
      <c r="B9029" s="30" t="s">
        <v>62</v>
      </c>
      <c r="C9029" s="30" t="s">
        <v>207</v>
      </c>
      <c r="D9029" s="30" t="s">
        <v>208</v>
      </c>
      <c r="E9029" s="30" t="s">
        <v>28</v>
      </c>
      <c r="F9029" s="30" t="s">
        <v>209</v>
      </c>
      <c r="G9029" s="30" t="s">
        <v>73</v>
      </c>
      <c r="H9029" s="30" t="s">
        <v>64</v>
      </c>
      <c r="I9029" s="32">
        <v>3135</v>
      </c>
    </row>
    <row r="9030" spans="1:9" s="33" customFormat="1" x14ac:dyDescent="0.15">
      <c r="A9030" s="31">
        <v>43466</v>
      </c>
      <c r="B9030" s="30" t="s">
        <v>62</v>
      </c>
      <c r="C9030" s="30" t="s">
        <v>207</v>
      </c>
      <c r="D9030" s="30" t="s">
        <v>208</v>
      </c>
      <c r="E9030" s="30" t="s">
        <v>28</v>
      </c>
      <c r="F9030" s="30" t="s">
        <v>209</v>
      </c>
      <c r="G9030" s="30" t="s">
        <v>71</v>
      </c>
      <c r="H9030" s="30" t="s">
        <v>64</v>
      </c>
      <c r="I9030" s="32">
        <v>6370</v>
      </c>
    </row>
    <row r="9031" spans="1:9" s="33" customFormat="1" x14ac:dyDescent="0.15">
      <c r="A9031" s="31">
        <v>43466</v>
      </c>
      <c r="B9031" s="30" t="s">
        <v>62</v>
      </c>
      <c r="C9031" s="30" t="s">
        <v>207</v>
      </c>
      <c r="D9031" s="30" t="s">
        <v>208</v>
      </c>
      <c r="E9031" s="30" t="s">
        <v>28</v>
      </c>
      <c r="F9031" s="30" t="s">
        <v>209</v>
      </c>
      <c r="G9031" s="30" t="s">
        <v>81</v>
      </c>
      <c r="H9031" s="30" t="s">
        <v>79</v>
      </c>
      <c r="I9031" s="32">
        <v>6054</v>
      </c>
    </row>
    <row r="9032" spans="1:9" s="33" customFormat="1" x14ac:dyDescent="0.15">
      <c r="A9032" s="31">
        <v>43466</v>
      </c>
      <c r="B9032" s="30" t="s">
        <v>52</v>
      </c>
      <c r="C9032" s="30" t="s">
        <v>207</v>
      </c>
      <c r="D9032" s="30" t="s">
        <v>208</v>
      </c>
      <c r="E9032" s="30" t="s">
        <v>28</v>
      </c>
      <c r="F9032" s="30" t="s">
        <v>209</v>
      </c>
      <c r="G9032" s="30" t="s">
        <v>70</v>
      </c>
      <c r="H9032" s="30" t="s">
        <v>75</v>
      </c>
      <c r="I9032" s="32">
        <v>2103</v>
      </c>
    </row>
    <row r="9033" spans="1:9" s="33" customFormat="1" x14ac:dyDescent="0.15">
      <c r="A9033" s="31">
        <v>43466</v>
      </c>
      <c r="B9033" s="30" t="s">
        <v>62</v>
      </c>
      <c r="C9033" s="30" t="s">
        <v>207</v>
      </c>
      <c r="D9033" s="30" t="s">
        <v>208</v>
      </c>
      <c r="E9033" s="30" t="s">
        <v>28</v>
      </c>
      <c r="F9033" s="30" t="s">
        <v>209</v>
      </c>
      <c r="G9033" s="30" t="s">
        <v>58</v>
      </c>
      <c r="H9033" s="30" t="s">
        <v>68</v>
      </c>
      <c r="I9033" s="32">
        <v>7346</v>
      </c>
    </row>
    <row r="9034" spans="1:9" s="33" customFormat="1" x14ac:dyDescent="0.15">
      <c r="A9034" s="31">
        <v>43466</v>
      </c>
      <c r="B9034" s="30" t="s">
        <v>62</v>
      </c>
      <c r="C9034" s="30" t="s">
        <v>207</v>
      </c>
      <c r="D9034" s="30" t="s">
        <v>208</v>
      </c>
      <c r="E9034" s="30" t="s">
        <v>28</v>
      </c>
      <c r="F9034" s="30" t="s">
        <v>209</v>
      </c>
      <c r="G9034" s="30" t="s">
        <v>58</v>
      </c>
      <c r="H9034" s="30" t="s">
        <v>68</v>
      </c>
      <c r="I9034" s="32">
        <v>2512</v>
      </c>
    </row>
    <row r="9035" spans="1:9" s="33" customFormat="1" x14ac:dyDescent="0.15">
      <c r="A9035" s="31">
        <v>43466</v>
      </c>
      <c r="B9035" s="30" t="s">
        <v>62</v>
      </c>
      <c r="C9035" s="30" t="s">
        <v>207</v>
      </c>
      <c r="D9035" s="30" t="s">
        <v>208</v>
      </c>
      <c r="E9035" s="30" t="s">
        <v>28</v>
      </c>
      <c r="F9035" s="30" t="s">
        <v>209</v>
      </c>
      <c r="G9035" s="30" t="s">
        <v>67</v>
      </c>
      <c r="H9035" s="30" t="s">
        <v>65</v>
      </c>
      <c r="I9035" s="32">
        <v>5427</v>
      </c>
    </row>
    <row r="9036" spans="1:9" s="33" customFormat="1" x14ac:dyDescent="0.15">
      <c r="A9036" s="31">
        <v>43466</v>
      </c>
      <c r="B9036" s="30" t="s">
        <v>52</v>
      </c>
      <c r="C9036" s="30" t="s">
        <v>207</v>
      </c>
      <c r="D9036" s="30" t="s">
        <v>208</v>
      </c>
      <c r="E9036" s="30" t="s">
        <v>28</v>
      </c>
      <c r="F9036" s="30" t="s">
        <v>209</v>
      </c>
      <c r="G9036" s="30" t="s">
        <v>66</v>
      </c>
      <c r="H9036" s="30" t="s">
        <v>68</v>
      </c>
      <c r="I9036" s="32">
        <v>9275</v>
      </c>
    </row>
    <row r="9037" spans="1:9" s="33" customFormat="1" x14ac:dyDescent="0.15">
      <c r="A9037" s="31">
        <v>43466</v>
      </c>
      <c r="B9037" s="30" t="s">
        <v>62</v>
      </c>
      <c r="C9037" s="30" t="s">
        <v>207</v>
      </c>
      <c r="D9037" s="30" t="s">
        <v>208</v>
      </c>
      <c r="E9037" s="30" t="s">
        <v>28</v>
      </c>
      <c r="F9037" s="30" t="s">
        <v>209</v>
      </c>
      <c r="G9037" s="30" t="s">
        <v>69</v>
      </c>
      <c r="H9037" s="30" t="s">
        <v>79</v>
      </c>
      <c r="I9037" s="32">
        <v>5469</v>
      </c>
    </row>
    <row r="9038" spans="1:9" s="33" customFormat="1" x14ac:dyDescent="0.15">
      <c r="A9038" s="31">
        <v>43466</v>
      </c>
      <c r="B9038" s="30" t="s">
        <v>62</v>
      </c>
      <c r="C9038" s="30" t="s">
        <v>207</v>
      </c>
      <c r="D9038" s="30" t="s">
        <v>208</v>
      </c>
      <c r="E9038" s="30" t="s">
        <v>28</v>
      </c>
      <c r="F9038" s="30" t="s">
        <v>209</v>
      </c>
      <c r="G9038" s="30" t="s">
        <v>83</v>
      </c>
      <c r="H9038" s="30" t="s">
        <v>61</v>
      </c>
      <c r="I9038" s="32">
        <v>6095</v>
      </c>
    </row>
    <row r="9039" spans="1:9" s="33" customFormat="1" x14ac:dyDescent="0.15">
      <c r="A9039" s="31">
        <v>43466</v>
      </c>
      <c r="B9039" s="30" t="s">
        <v>62</v>
      </c>
      <c r="C9039" s="30" t="s">
        <v>207</v>
      </c>
      <c r="D9039" s="30" t="s">
        <v>208</v>
      </c>
      <c r="E9039" s="30" t="s">
        <v>28</v>
      </c>
      <c r="F9039" s="30" t="s">
        <v>209</v>
      </c>
      <c r="G9039" s="30" t="s">
        <v>85</v>
      </c>
      <c r="H9039" s="30" t="s">
        <v>65</v>
      </c>
      <c r="I9039" s="32">
        <v>7553</v>
      </c>
    </row>
    <row r="9040" spans="1:9" s="33" customFormat="1" x14ac:dyDescent="0.15">
      <c r="A9040" s="31">
        <v>43466</v>
      </c>
      <c r="B9040" s="30" t="s">
        <v>62</v>
      </c>
      <c r="C9040" s="30" t="s">
        <v>207</v>
      </c>
      <c r="D9040" s="30" t="s">
        <v>208</v>
      </c>
      <c r="E9040" s="30" t="s">
        <v>28</v>
      </c>
      <c r="F9040" s="30" t="s">
        <v>209</v>
      </c>
      <c r="G9040" s="30" t="s">
        <v>86</v>
      </c>
      <c r="H9040" s="30" t="s">
        <v>61</v>
      </c>
      <c r="I9040" s="32">
        <v>9748</v>
      </c>
    </row>
    <row r="9041" spans="1:9" s="33" customFormat="1" x14ac:dyDescent="0.15">
      <c r="A9041" s="31">
        <v>43466</v>
      </c>
      <c r="B9041" s="30" t="s">
        <v>62</v>
      </c>
      <c r="C9041" s="30" t="s">
        <v>207</v>
      </c>
      <c r="D9041" s="30" t="s">
        <v>208</v>
      </c>
      <c r="E9041" s="30" t="s">
        <v>28</v>
      </c>
      <c r="F9041" s="30" t="s">
        <v>209</v>
      </c>
      <c r="G9041" s="30" t="s">
        <v>77</v>
      </c>
      <c r="H9041" s="30" t="s">
        <v>68</v>
      </c>
      <c r="I9041" s="32">
        <v>4983</v>
      </c>
    </row>
    <row r="9042" spans="1:9" s="33" customFormat="1" x14ac:dyDescent="0.15">
      <c r="A9042" s="31">
        <v>43466</v>
      </c>
      <c r="B9042" s="30" t="s">
        <v>52</v>
      </c>
      <c r="C9042" s="30" t="s">
        <v>207</v>
      </c>
      <c r="D9042" s="30" t="s">
        <v>208</v>
      </c>
      <c r="E9042" s="30" t="s">
        <v>28</v>
      </c>
      <c r="F9042" s="30" t="s">
        <v>209</v>
      </c>
      <c r="G9042" s="30" t="s">
        <v>73</v>
      </c>
      <c r="H9042" s="30" t="s">
        <v>64</v>
      </c>
      <c r="I9042" s="32">
        <v>6249</v>
      </c>
    </row>
    <row r="9043" spans="1:9" s="33" customFormat="1" x14ac:dyDescent="0.15">
      <c r="A9043" s="31">
        <v>43466</v>
      </c>
      <c r="B9043" s="30" t="s">
        <v>62</v>
      </c>
      <c r="C9043" s="30" t="s">
        <v>207</v>
      </c>
      <c r="D9043" s="30" t="s">
        <v>208</v>
      </c>
      <c r="E9043" s="30" t="s">
        <v>28</v>
      </c>
      <c r="F9043" s="30" t="s">
        <v>209</v>
      </c>
      <c r="G9043" s="30" t="s">
        <v>82</v>
      </c>
      <c r="H9043" s="30" t="s">
        <v>64</v>
      </c>
      <c r="I9043" s="32">
        <v>9629</v>
      </c>
    </row>
    <row r="9044" spans="1:9" s="33" customFormat="1" x14ac:dyDescent="0.15">
      <c r="A9044" s="31">
        <v>43466</v>
      </c>
      <c r="B9044" s="30" t="s">
        <v>52</v>
      </c>
      <c r="C9044" s="30" t="s">
        <v>207</v>
      </c>
      <c r="D9044" s="30" t="s">
        <v>208</v>
      </c>
      <c r="E9044" s="30" t="s">
        <v>28</v>
      </c>
      <c r="F9044" s="30" t="s">
        <v>209</v>
      </c>
      <c r="G9044" s="30" t="s">
        <v>77</v>
      </c>
      <c r="H9044" s="30" t="s">
        <v>64</v>
      </c>
      <c r="I9044" s="32">
        <v>3667</v>
      </c>
    </row>
    <row r="9045" spans="1:9" s="33" customFormat="1" x14ac:dyDescent="0.15">
      <c r="A9045" s="31">
        <v>43466</v>
      </c>
      <c r="B9045" s="30" t="s">
        <v>52</v>
      </c>
      <c r="C9045" s="30" t="s">
        <v>207</v>
      </c>
      <c r="D9045" s="30" t="s">
        <v>208</v>
      </c>
      <c r="E9045" s="30" t="s">
        <v>28</v>
      </c>
      <c r="F9045" s="30" t="s">
        <v>209</v>
      </c>
      <c r="G9045" s="30" t="s">
        <v>76</v>
      </c>
      <c r="H9045" s="30" t="s">
        <v>74</v>
      </c>
      <c r="I9045" s="32">
        <v>7086</v>
      </c>
    </row>
    <row r="9046" spans="1:9" s="33" customFormat="1" x14ac:dyDescent="0.15">
      <c r="A9046" s="31">
        <v>43466</v>
      </c>
      <c r="B9046" s="30" t="s">
        <v>52</v>
      </c>
      <c r="C9046" s="30" t="s">
        <v>207</v>
      </c>
      <c r="D9046" s="30" t="s">
        <v>208</v>
      </c>
      <c r="E9046" s="30" t="s">
        <v>28</v>
      </c>
      <c r="F9046" s="30" t="s">
        <v>209</v>
      </c>
      <c r="G9046" s="30" t="s">
        <v>66</v>
      </c>
      <c r="H9046" s="30" t="s">
        <v>64</v>
      </c>
      <c r="I9046" s="32">
        <v>3510</v>
      </c>
    </row>
    <row r="9047" spans="1:9" s="33" customFormat="1" x14ac:dyDescent="0.15">
      <c r="A9047" s="31">
        <v>43466</v>
      </c>
      <c r="B9047" s="30" t="s">
        <v>62</v>
      </c>
      <c r="C9047" s="30" t="s">
        <v>207</v>
      </c>
      <c r="D9047" s="30" t="s">
        <v>208</v>
      </c>
      <c r="E9047" s="30" t="s">
        <v>28</v>
      </c>
      <c r="F9047" s="30" t="s">
        <v>209</v>
      </c>
      <c r="G9047" s="30" t="s">
        <v>84</v>
      </c>
      <c r="H9047" s="30" t="s">
        <v>61</v>
      </c>
      <c r="I9047" s="32">
        <v>1913</v>
      </c>
    </row>
    <row r="9048" spans="1:9" s="33" customFormat="1" x14ac:dyDescent="0.15">
      <c r="A9048" s="31">
        <v>43466</v>
      </c>
      <c r="B9048" s="30" t="s">
        <v>62</v>
      </c>
      <c r="C9048" s="30" t="s">
        <v>207</v>
      </c>
      <c r="D9048" s="30" t="s">
        <v>208</v>
      </c>
      <c r="E9048" s="30" t="s">
        <v>28</v>
      </c>
      <c r="F9048" s="30" t="s">
        <v>209</v>
      </c>
      <c r="G9048" s="30" t="s">
        <v>76</v>
      </c>
      <c r="H9048" s="30" t="s">
        <v>64</v>
      </c>
      <c r="I9048" s="32">
        <v>7381</v>
      </c>
    </row>
    <row r="9049" spans="1:9" s="33" customFormat="1" x14ac:dyDescent="0.15">
      <c r="A9049" s="31">
        <v>43466</v>
      </c>
      <c r="B9049" s="30" t="s">
        <v>52</v>
      </c>
      <c r="C9049" s="30" t="s">
        <v>207</v>
      </c>
      <c r="D9049" s="30" t="s">
        <v>208</v>
      </c>
      <c r="E9049" s="30" t="s">
        <v>28</v>
      </c>
      <c r="F9049" s="30" t="s">
        <v>209</v>
      </c>
      <c r="G9049" s="30" t="s">
        <v>84</v>
      </c>
      <c r="H9049" s="30" t="s">
        <v>64</v>
      </c>
      <c r="I9049" s="32">
        <v>3982</v>
      </c>
    </row>
    <row r="9050" spans="1:9" s="33" customFormat="1" x14ac:dyDescent="0.15">
      <c r="A9050" s="31">
        <v>43466</v>
      </c>
      <c r="B9050" s="30" t="s">
        <v>62</v>
      </c>
      <c r="C9050" s="30" t="s">
        <v>207</v>
      </c>
      <c r="D9050" s="30" t="s">
        <v>208</v>
      </c>
      <c r="E9050" s="30" t="s">
        <v>28</v>
      </c>
      <c r="F9050" s="30" t="s">
        <v>209</v>
      </c>
      <c r="G9050" s="30" t="s">
        <v>85</v>
      </c>
      <c r="H9050" s="30" t="s">
        <v>65</v>
      </c>
      <c r="I9050" s="32">
        <v>1769</v>
      </c>
    </row>
    <row r="9051" spans="1:9" s="33" customFormat="1" x14ac:dyDescent="0.15">
      <c r="A9051" s="31">
        <v>43466</v>
      </c>
      <c r="B9051" s="30" t="s">
        <v>52</v>
      </c>
      <c r="C9051" s="30" t="s">
        <v>207</v>
      </c>
      <c r="D9051" s="30" t="s">
        <v>208</v>
      </c>
      <c r="E9051" s="30" t="s">
        <v>28</v>
      </c>
      <c r="F9051" s="30" t="s">
        <v>209</v>
      </c>
      <c r="G9051" s="30" t="s">
        <v>58</v>
      </c>
      <c r="H9051" s="30" t="s">
        <v>64</v>
      </c>
      <c r="I9051" s="32">
        <v>5345</v>
      </c>
    </row>
    <row r="9052" spans="1:9" s="33" customFormat="1" x14ac:dyDescent="0.15">
      <c r="A9052" s="31">
        <v>43466</v>
      </c>
      <c r="B9052" s="30" t="s">
        <v>62</v>
      </c>
      <c r="C9052" s="30" t="s">
        <v>207</v>
      </c>
      <c r="D9052" s="30" t="s">
        <v>208</v>
      </c>
      <c r="E9052" s="30" t="s">
        <v>28</v>
      </c>
      <c r="F9052" s="30" t="s">
        <v>209</v>
      </c>
      <c r="G9052" s="30" t="s">
        <v>86</v>
      </c>
      <c r="H9052" s="30" t="s">
        <v>64</v>
      </c>
      <c r="I9052" s="32">
        <v>5362</v>
      </c>
    </row>
    <row r="9053" spans="1:9" s="33" customFormat="1" x14ac:dyDescent="0.15">
      <c r="A9053" s="31">
        <v>43466</v>
      </c>
      <c r="B9053" s="30" t="s">
        <v>52</v>
      </c>
      <c r="C9053" s="30" t="s">
        <v>207</v>
      </c>
      <c r="D9053" s="30" t="s">
        <v>208</v>
      </c>
      <c r="E9053" s="30" t="s">
        <v>28</v>
      </c>
      <c r="F9053" s="30" t="s">
        <v>209</v>
      </c>
      <c r="G9053" s="30" t="s">
        <v>56</v>
      </c>
      <c r="H9053" s="30" t="s">
        <v>79</v>
      </c>
      <c r="I9053" s="32">
        <v>4150</v>
      </c>
    </row>
    <row r="9054" spans="1:9" s="33" customFormat="1" x14ac:dyDescent="0.15">
      <c r="A9054" s="31">
        <v>43466</v>
      </c>
      <c r="B9054" s="30" t="s">
        <v>52</v>
      </c>
      <c r="C9054" s="30" t="s">
        <v>207</v>
      </c>
      <c r="D9054" s="30" t="s">
        <v>208</v>
      </c>
      <c r="E9054" s="30" t="s">
        <v>28</v>
      </c>
      <c r="F9054" s="30" t="s">
        <v>209</v>
      </c>
      <c r="G9054" s="30" t="s">
        <v>56</v>
      </c>
      <c r="H9054" s="30" t="s">
        <v>57</v>
      </c>
      <c r="I9054" s="32">
        <v>3199</v>
      </c>
    </row>
    <row r="9055" spans="1:9" s="33" customFormat="1" x14ac:dyDescent="0.15">
      <c r="A9055" s="31">
        <v>43466</v>
      </c>
      <c r="B9055" s="30" t="s">
        <v>62</v>
      </c>
      <c r="C9055" s="30" t="s">
        <v>207</v>
      </c>
      <c r="D9055" s="30" t="s">
        <v>208</v>
      </c>
      <c r="E9055" s="30" t="s">
        <v>28</v>
      </c>
      <c r="F9055" s="30" t="s">
        <v>209</v>
      </c>
      <c r="G9055" s="30" t="s">
        <v>85</v>
      </c>
      <c r="H9055" s="30" t="s">
        <v>68</v>
      </c>
      <c r="I9055" s="32">
        <v>4453</v>
      </c>
    </row>
    <row r="9056" spans="1:9" s="33" customFormat="1" x14ac:dyDescent="0.15">
      <c r="A9056" s="31">
        <v>43466</v>
      </c>
      <c r="B9056" s="30" t="s">
        <v>52</v>
      </c>
      <c r="C9056" s="30" t="s">
        <v>207</v>
      </c>
      <c r="D9056" s="30" t="s">
        <v>208</v>
      </c>
      <c r="E9056" s="30" t="s">
        <v>28</v>
      </c>
      <c r="F9056" s="30" t="s">
        <v>209</v>
      </c>
      <c r="G9056" s="30" t="s">
        <v>80</v>
      </c>
      <c r="H9056" s="30" t="s">
        <v>74</v>
      </c>
      <c r="I9056" s="32">
        <v>3014</v>
      </c>
    </row>
    <row r="9057" spans="1:9" s="33" customFormat="1" x14ac:dyDescent="0.15">
      <c r="A9057" s="31">
        <v>43497</v>
      </c>
      <c r="B9057" s="30" t="s">
        <v>52</v>
      </c>
      <c r="C9057" s="30" t="s">
        <v>207</v>
      </c>
      <c r="D9057" s="30" t="s">
        <v>208</v>
      </c>
      <c r="E9057" s="30" t="s">
        <v>28</v>
      </c>
      <c r="F9057" s="30" t="s">
        <v>209</v>
      </c>
      <c r="G9057" s="30" t="s">
        <v>58</v>
      </c>
      <c r="H9057" s="30" t="s">
        <v>57</v>
      </c>
      <c r="I9057" s="32">
        <v>8591</v>
      </c>
    </row>
    <row r="9058" spans="1:9" s="33" customFormat="1" x14ac:dyDescent="0.15">
      <c r="A9058" s="31">
        <v>43497</v>
      </c>
      <c r="B9058" s="30" t="s">
        <v>52</v>
      </c>
      <c r="C9058" s="30" t="s">
        <v>207</v>
      </c>
      <c r="D9058" s="30" t="s">
        <v>208</v>
      </c>
      <c r="E9058" s="30" t="s">
        <v>28</v>
      </c>
      <c r="F9058" s="30" t="s">
        <v>209</v>
      </c>
      <c r="G9058" s="30" t="s">
        <v>60</v>
      </c>
      <c r="H9058" s="30" t="s">
        <v>68</v>
      </c>
      <c r="I9058" s="32">
        <v>3860</v>
      </c>
    </row>
    <row r="9059" spans="1:9" s="33" customFormat="1" x14ac:dyDescent="0.15">
      <c r="A9059" s="31">
        <v>43497</v>
      </c>
      <c r="B9059" s="30" t="s">
        <v>62</v>
      </c>
      <c r="C9059" s="30" t="s">
        <v>207</v>
      </c>
      <c r="D9059" s="30" t="s">
        <v>208</v>
      </c>
      <c r="E9059" s="30" t="s">
        <v>28</v>
      </c>
      <c r="F9059" s="30" t="s">
        <v>209</v>
      </c>
      <c r="G9059" s="30" t="s">
        <v>86</v>
      </c>
      <c r="H9059" s="30" t="s">
        <v>68</v>
      </c>
      <c r="I9059" s="32">
        <v>9323</v>
      </c>
    </row>
    <row r="9060" spans="1:9" s="33" customFormat="1" x14ac:dyDescent="0.15">
      <c r="A9060" s="31">
        <v>43497</v>
      </c>
      <c r="B9060" s="30" t="s">
        <v>52</v>
      </c>
      <c r="C9060" s="30" t="s">
        <v>207</v>
      </c>
      <c r="D9060" s="30" t="s">
        <v>208</v>
      </c>
      <c r="E9060" s="30" t="s">
        <v>28</v>
      </c>
      <c r="F9060" s="30" t="s">
        <v>209</v>
      </c>
      <c r="G9060" s="30" t="s">
        <v>82</v>
      </c>
      <c r="H9060" s="30" t="s">
        <v>79</v>
      </c>
      <c r="I9060" s="32">
        <v>6546</v>
      </c>
    </row>
    <row r="9061" spans="1:9" s="33" customFormat="1" x14ac:dyDescent="0.15">
      <c r="A9061" s="31">
        <v>43497</v>
      </c>
      <c r="B9061" s="30" t="s">
        <v>52</v>
      </c>
      <c r="C9061" s="30" t="s">
        <v>207</v>
      </c>
      <c r="D9061" s="30" t="s">
        <v>208</v>
      </c>
      <c r="E9061" s="30" t="s">
        <v>28</v>
      </c>
      <c r="F9061" s="30" t="s">
        <v>209</v>
      </c>
      <c r="G9061" s="30" t="s">
        <v>58</v>
      </c>
      <c r="H9061" s="30" t="s">
        <v>59</v>
      </c>
      <c r="I9061" s="32">
        <v>1020</v>
      </c>
    </row>
    <row r="9062" spans="1:9" s="33" customFormat="1" x14ac:dyDescent="0.15">
      <c r="A9062" s="31">
        <v>43497</v>
      </c>
      <c r="B9062" s="30" t="s">
        <v>52</v>
      </c>
      <c r="C9062" s="30" t="s">
        <v>207</v>
      </c>
      <c r="D9062" s="30" t="s">
        <v>208</v>
      </c>
      <c r="E9062" s="30" t="s">
        <v>28</v>
      </c>
      <c r="F9062" s="30" t="s">
        <v>209</v>
      </c>
      <c r="G9062" s="30" t="s">
        <v>78</v>
      </c>
      <c r="H9062" s="30" t="s">
        <v>64</v>
      </c>
      <c r="I9062" s="32">
        <v>4096</v>
      </c>
    </row>
    <row r="9063" spans="1:9" s="33" customFormat="1" x14ac:dyDescent="0.15">
      <c r="A9063" s="31">
        <v>43497</v>
      </c>
      <c r="B9063" s="30" t="s">
        <v>62</v>
      </c>
      <c r="C9063" s="30" t="s">
        <v>207</v>
      </c>
      <c r="D9063" s="30" t="s">
        <v>208</v>
      </c>
      <c r="E9063" s="30" t="s">
        <v>28</v>
      </c>
      <c r="F9063" s="30" t="s">
        <v>209</v>
      </c>
      <c r="G9063" s="30" t="s">
        <v>78</v>
      </c>
      <c r="H9063" s="30" t="s">
        <v>75</v>
      </c>
      <c r="I9063" s="32">
        <v>6805</v>
      </c>
    </row>
    <row r="9064" spans="1:9" s="33" customFormat="1" x14ac:dyDescent="0.15">
      <c r="A9064" s="31">
        <v>43497</v>
      </c>
      <c r="B9064" s="30" t="s">
        <v>62</v>
      </c>
      <c r="C9064" s="30" t="s">
        <v>207</v>
      </c>
      <c r="D9064" s="30" t="s">
        <v>208</v>
      </c>
      <c r="E9064" s="30" t="s">
        <v>28</v>
      </c>
      <c r="F9064" s="30" t="s">
        <v>209</v>
      </c>
      <c r="G9064" s="30" t="s">
        <v>60</v>
      </c>
      <c r="H9064" s="30" t="s">
        <v>64</v>
      </c>
      <c r="I9064" s="32">
        <v>9819</v>
      </c>
    </row>
    <row r="9065" spans="1:9" s="33" customFormat="1" x14ac:dyDescent="0.15">
      <c r="A9065" s="31">
        <v>43497</v>
      </c>
      <c r="B9065" s="30" t="s">
        <v>62</v>
      </c>
      <c r="C9065" s="30" t="s">
        <v>207</v>
      </c>
      <c r="D9065" s="30" t="s">
        <v>208</v>
      </c>
      <c r="E9065" s="30" t="s">
        <v>28</v>
      </c>
      <c r="F9065" s="30" t="s">
        <v>209</v>
      </c>
      <c r="G9065" s="30" t="s">
        <v>80</v>
      </c>
      <c r="H9065" s="30" t="s">
        <v>61</v>
      </c>
      <c r="I9065" s="32">
        <v>1289</v>
      </c>
    </row>
    <row r="9066" spans="1:9" s="33" customFormat="1" x14ac:dyDescent="0.15">
      <c r="A9066" s="31">
        <v>43497</v>
      </c>
      <c r="B9066" s="30" t="s">
        <v>52</v>
      </c>
      <c r="C9066" s="30" t="s">
        <v>207</v>
      </c>
      <c r="D9066" s="30" t="s">
        <v>208</v>
      </c>
      <c r="E9066" s="30" t="s">
        <v>28</v>
      </c>
      <c r="F9066" s="30" t="s">
        <v>209</v>
      </c>
      <c r="G9066" s="30" t="s">
        <v>70</v>
      </c>
      <c r="H9066" s="30" t="s">
        <v>64</v>
      </c>
      <c r="I9066" s="32">
        <v>6102</v>
      </c>
    </row>
    <row r="9067" spans="1:9" s="33" customFormat="1" x14ac:dyDescent="0.15">
      <c r="A9067" s="31">
        <v>43497</v>
      </c>
      <c r="B9067" s="30" t="s">
        <v>62</v>
      </c>
      <c r="C9067" s="30" t="s">
        <v>207</v>
      </c>
      <c r="D9067" s="30" t="s">
        <v>208</v>
      </c>
      <c r="E9067" s="30" t="s">
        <v>28</v>
      </c>
      <c r="F9067" s="30" t="s">
        <v>209</v>
      </c>
      <c r="G9067" s="30" t="s">
        <v>73</v>
      </c>
      <c r="H9067" s="30" t="s">
        <v>79</v>
      </c>
      <c r="I9067" s="32">
        <v>5498</v>
      </c>
    </row>
    <row r="9068" spans="1:9" s="33" customFormat="1" x14ac:dyDescent="0.15">
      <c r="A9068" s="31">
        <v>43497</v>
      </c>
      <c r="B9068" s="30" t="s">
        <v>62</v>
      </c>
      <c r="C9068" s="30" t="s">
        <v>207</v>
      </c>
      <c r="D9068" s="30" t="s">
        <v>208</v>
      </c>
      <c r="E9068" s="30" t="s">
        <v>28</v>
      </c>
      <c r="F9068" s="30" t="s">
        <v>209</v>
      </c>
      <c r="G9068" s="30" t="s">
        <v>71</v>
      </c>
      <c r="H9068" s="30" t="s">
        <v>68</v>
      </c>
      <c r="I9068" s="32">
        <v>7015</v>
      </c>
    </row>
    <row r="9069" spans="1:9" s="33" customFormat="1" x14ac:dyDescent="0.15">
      <c r="A9069" s="31">
        <v>43497</v>
      </c>
      <c r="B9069" s="30" t="s">
        <v>62</v>
      </c>
      <c r="C9069" s="30" t="s">
        <v>207</v>
      </c>
      <c r="D9069" s="30" t="s">
        <v>208</v>
      </c>
      <c r="E9069" s="30" t="s">
        <v>28</v>
      </c>
      <c r="F9069" s="30" t="s">
        <v>209</v>
      </c>
      <c r="G9069" s="30" t="s">
        <v>81</v>
      </c>
      <c r="H9069" s="30" t="s">
        <v>59</v>
      </c>
      <c r="I9069" s="32">
        <v>5196</v>
      </c>
    </row>
    <row r="9070" spans="1:9" s="33" customFormat="1" x14ac:dyDescent="0.15">
      <c r="A9070" s="31">
        <v>43497</v>
      </c>
      <c r="B9070" s="30" t="s">
        <v>52</v>
      </c>
      <c r="C9070" s="30" t="s">
        <v>207</v>
      </c>
      <c r="D9070" s="30" t="s">
        <v>208</v>
      </c>
      <c r="E9070" s="30" t="s">
        <v>28</v>
      </c>
      <c r="F9070" s="30" t="s">
        <v>209</v>
      </c>
      <c r="G9070" s="30" t="s">
        <v>70</v>
      </c>
      <c r="H9070" s="30" t="s">
        <v>65</v>
      </c>
      <c r="I9070" s="32">
        <v>8453</v>
      </c>
    </row>
    <row r="9071" spans="1:9" s="33" customFormat="1" x14ac:dyDescent="0.15">
      <c r="A9071" s="31">
        <v>43497</v>
      </c>
      <c r="B9071" s="30" t="s">
        <v>62</v>
      </c>
      <c r="C9071" s="30" t="s">
        <v>207</v>
      </c>
      <c r="D9071" s="30" t="s">
        <v>208</v>
      </c>
      <c r="E9071" s="30" t="s">
        <v>28</v>
      </c>
      <c r="F9071" s="30" t="s">
        <v>209</v>
      </c>
      <c r="G9071" s="30" t="s">
        <v>58</v>
      </c>
      <c r="H9071" s="30" t="s">
        <v>65</v>
      </c>
      <c r="I9071" s="32">
        <v>7579</v>
      </c>
    </row>
    <row r="9072" spans="1:9" s="33" customFormat="1" x14ac:dyDescent="0.15">
      <c r="A9072" s="31">
        <v>43497</v>
      </c>
      <c r="B9072" s="30" t="s">
        <v>62</v>
      </c>
      <c r="C9072" s="30" t="s">
        <v>207</v>
      </c>
      <c r="D9072" s="30" t="s">
        <v>208</v>
      </c>
      <c r="E9072" s="30" t="s">
        <v>28</v>
      </c>
      <c r="F9072" s="30" t="s">
        <v>209</v>
      </c>
      <c r="G9072" s="30" t="s">
        <v>56</v>
      </c>
      <c r="H9072" s="30" t="s">
        <v>79</v>
      </c>
      <c r="I9072" s="32">
        <v>2288</v>
      </c>
    </row>
    <row r="9073" spans="1:9" s="33" customFormat="1" x14ac:dyDescent="0.15">
      <c r="A9073" s="31">
        <v>43497</v>
      </c>
      <c r="B9073" s="30" t="s">
        <v>62</v>
      </c>
      <c r="C9073" s="30" t="s">
        <v>207</v>
      </c>
      <c r="D9073" s="30" t="s">
        <v>208</v>
      </c>
      <c r="E9073" s="30" t="s">
        <v>28</v>
      </c>
      <c r="F9073" s="30" t="s">
        <v>209</v>
      </c>
      <c r="G9073" s="30" t="s">
        <v>67</v>
      </c>
      <c r="H9073" s="30" t="s">
        <v>64</v>
      </c>
      <c r="I9073" s="32">
        <v>9557</v>
      </c>
    </row>
    <row r="9074" spans="1:9" s="33" customFormat="1" x14ac:dyDescent="0.15">
      <c r="A9074" s="31">
        <v>43497</v>
      </c>
      <c r="B9074" s="30" t="s">
        <v>52</v>
      </c>
      <c r="C9074" s="30" t="s">
        <v>207</v>
      </c>
      <c r="D9074" s="30" t="s">
        <v>208</v>
      </c>
      <c r="E9074" s="30" t="s">
        <v>28</v>
      </c>
      <c r="F9074" s="30" t="s">
        <v>209</v>
      </c>
      <c r="G9074" s="30" t="s">
        <v>66</v>
      </c>
      <c r="H9074" s="30" t="s">
        <v>65</v>
      </c>
      <c r="I9074" s="32">
        <v>7937</v>
      </c>
    </row>
    <row r="9075" spans="1:9" s="33" customFormat="1" x14ac:dyDescent="0.15">
      <c r="A9075" s="31">
        <v>43497</v>
      </c>
      <c r="B9075" s="30" t="s">
        <v>62</v>
      </c>
      <c r="C9075" s="30" t="s">
        <v>207</v>
      </c>
      <c r="D9075" s="30" t="s">
        <v>208</v>
      </c>
      <c r="E9075" s="30" t="s">
        <v>28</v>
      </c>
      <c r="F9075" s="30" t="s">
        <v>209</v>
      </c>
      <c r="G9075" s="30" t="s">
        <v>69</v>
      </c>
      <c r="H9075" s="30" t="s">
        <v>57</v>
      </c>
      <c r="I9075" s="32">
        <v>9197</v>
      </c>
    </row>
    <row r="9076" spans="1:9" s="33" customFormat="1" x14ac:dyDescent="0.15">
      <c r="A9076" s="31">
        <v>43497</v>
      </c>
      <c r="B9076" s="30" t="s">
        <v>62</v>
      </c>
      <c r="C9076" s="30" t="s">
        <v>207</v>
      </c>
      <c r="D9076" s="30" t="s">
        <v>208</v>
      </c>
      <c r="E9076" s="30" t="s">
        <v>28</v>
      </c>
      <c r="F9076" s="30" t="s">
        <v>209</v>
      </c>
      <c r="G9076" s="30" t="s">
        <v>83</v>
      </c>
      <c r="H9076" s="30" t="s">
        <v>61</v>
      </c>
      <c r="I9076" s="32">
        <v>6238</v>
      </c>
    </row>
    <row r="9077" spans="1:9" s="33" customFormat="1" x14ac:dyDescent="0.15">
      <c r="A9077" s="31">
        <v>43497</v>
      </c>
      <c r="B9077" s="30" t="s">
        <v>62</v>
      </c>
      <c r="C9077" s="30" t="s">
        <v>207</v>
      </c>
      <c r="D9077" s="30" t="s">
        <v>208</v>
      </c>
      <c r="E9077" s="30" t="s">
        <v>28</v>
      </c>
      <c r="F9077" s="30" t="s">
        <v>209</v>
      </c>
      <c r="G9077" s="30" t="s">
        <v>85</v>
      </c>
      <c r="H9077" s="30" t="s">
        <v>65</v>
      </c>
      <c r="I9077" s="32">
        <v>7490</v>
      </c>
    </row>
    <row r="9078" spans="1:9" s="33" customFormat="1" x14ac:dyDescent="0.15">
      <c r="A9078" s="31">
        <v>43497</v>
      </c>
      <c r="B9078" s="30" t="s">
        <v>52</v>
      </c>
      <c r="C9078" s="30" t="s">
        <v>207</v>
      </c>
      <c r="D9078" s="30" t="s">
        <v>208</v>
      </c>
      <c r="E9078" s="30" t="s">
        <v>28</v>
      </c>
      <c r="F9078" s="30" t="s">
        <v>209</v>
      </c>
      <c r="G9078" s="30" t="s">
        <v>77</v>
      </c>
      <c r="H9078" s="30" t="s">
        <v>74</v>
      </c>
      <c r="I9078" s="32">
        <v>7125</v>
      </c>
    </row>
    <row r="9079" spans="1:9" s="33" customFormat="1" x14ac:dyDescent="0.15">
      <c r="A9079" s="31">
        <v>43497</v>
      </c>
      <c r="B9079" s="30" t="s">
        <v>62</v>
      </c>
      <c r="C9079" s="30" t="s">
        <v>207</v>
      </c>
      <c r="D9079" s="30" t="s">
        <v>208</v>
      </c>
      <c r="E9079" s="30" t="s">
        <v>28</v>
      </c>
      <c r="F9079" s="30" t="s">
        <v>209</v>
      </c>
      <c r="G9079" s="30" t="s">
        <v>77</v>
      </c>
      <c r="H9079" s="30" t="s">
        <v>64</v>
      </c>
      <c r="I9079" s="32">
        <v>9901</v>
      </c>
    </row>
    <row r="9080" spans="1:9" s="33" customFormat="1" x14ac:dyDescent="0.15">
      <c r="A9080" s="31">
        <v>43497</v>
      </c>
      <c r="B9080" s="30" t="s">
        <v>52</v>
      </c>
      <c r="C9080" s="30" t="s">
        <v>207</v>
      </c>
      <c r="D9080" s="30" t="s">
        <v>208</v>
      </c>
      <c r="E9080" s="30" t="s">
        <v>28</v>
      </c>
      <c r="F9080" s="30" t="s">
        <v>209</v>
      </c>
      <c r="G9080" s="30" t="s">
        <v>73</v>
      </c>
      <c r="H9080" s="30" t="s">
        <v>57</v>
      </c>
      <c r="I9080" s="32">
        <v>1980</v>
      </c>
    </row>
    <row r="9081" spans="1:9" s="33" customFormat="1" x14ac:dyDescent="0.15">
      <c r="A9081" s="31">
        <v>43497</v>
      </c>
      <c r="B9081" s="30" t="s">
        <v>52</v>
      </c>
      <c r="C9081" s="30" t="s">
        <v>207</v>
      </c>
      <c r="D9081" s="30" t="s">
        <v>208</v>
      </c>
      <c r="E9081" s="30" t="s">
        <v>28</v>
      </c>
      <c r="F9081" s="30" t="s">
        <v>209</v>
      </c>
      <c r="G9081" s="30" t="s">
        <v>78</v>
      </c>
      <c r="H9081" s="30" t="s">
        <v>65</v>
      </c>
      <c r="I9081" s="32">
        <v>4890</v>
      </c>
    </row>
    <row r="9082" spans="1:9" s="33" customFormat="1" x14ac:dyDescent="0.15">
      <c r="A9082" s="31">
        <v>43497</v>
      </c>
      <c r="B9082" s="30" t="s">
        <v>52</v>
      </c>
      <c r="C9082" s="30" t="s">
        <v>207</v>
      </c>
      <c r="D9082" s="30" t="s">
        <v>208</v>
      </c>
      <c r="E9082" s="30" t="s">
        <v>28</v>
      </c>
      <c r="F9082" s="30" t="s">
        <v>209</v>
      </c>
      <c r="G9082" s="30" t="s">
        <v>77</v>
      </c>
      <c r="H9082" s="30" t="s">
        <v>75</v>
      </c>
      <c r="I9082" s="32">
        <v>7398</v>
      </c>
    </row>
    <row r="9083" spans="1:9" s="33" customFormat="1" x14ac:dyDescent="0.15">
      <c r="A9083" s="31">
        <v>43497</v>
      </c>
      <c r="B9083" s="30" t="s">
        <v>52</v>
      </c>
      <c r="C9083" s="30" t="s">
        <v>207</v>
      </c>
      <c r="D9083" s="30" t="s">
        <v>208</v>
      </c>
      <c r="E9083" s="30" t="s">
        <v>28</v>
      </c>
      <c r="F9083" s="30" t="s">
        <v>209</v>
      </c>
      <c r="G9083" s="30" t="s">
        <v>76</v>
      </c>
      <c r="H9083" s="30" t="s">
        <v>59</v>
      </c>
      <c r="I9083" s="32">
        <v>4352</v>
      </c>
    </row>
    <row r="9084" spans="1:9" s="33" customFormat="1" x14ac:dyDescent="0.15">
      <c r="A9084" s="31">
        <v>43497</v>
      </c>
      <c r="B9084" s="30" t="s">
        <v>52</v>
      </c>
      <c r="C9084" s="30" t="s">
        <v>207</v>
      </c>
      <c r="D9084" s="30" t="s">
        <v>208</v>
      </c>
      <c r="E9084" s="30" t="s">
        <v>28</v>
      </c>
      <c r="F9084" s="30" t="s">
        <v>209</v>
      </c>
      <c r="G9084" s="30" t="s">
        <v>66</v>
      </c>
      <c r="H9084" s="30" t="s">
        <v>68</v>
      </c>
      <c r="I9084" s="32">
        <v>5161</v>
      </c>
    </row>
    <row r="9085" spans="1:9" s="33" customFormat="1" x14ac:dyDescent="0.15">
      <c r="A9085" s="31">
        <v>43497</v>
      </c>
      <c r="B9085" s="30" t="s">
        <v>62</v>
      </c>
      <c r="C9085" s="30" t="s">
        <v>207</v>
      </c>
      <c r="D9085" s="30" t="s">
        <v>208</v>
      </c>
      <c r="E9085" s="30" t="s">
        <v>28</v>
      </c>
      <c r="F9085" s="30" t="s">
        <v>209</v>
      </c>
      <c r="G9085" s="30" t="s">
        <v>67</v>
      </c>
      <c r="H9085" s="30" t="s">
        <v>59</v>
      </c>
      <c r="I9085" s="32">
        <v>1022</v>
      </c>
    </row>
    <row r="9086" spans="1:9" s="33" customFormat="1" x14ac:dyDescent="0.15">
      <c r="A9086" s="31">
        <v>43497</v>
      </c>
      <c r="B9086" s="30" t="s">
        <v>62</v>
      </c>
      <c r="C9086" s="30" t="s">
        <v>207</v>
      </c>
      <c r="D9086" s="30" t="s">
        <v>208</v>
      </c>
      <c r="E9086" s="30" t="s">
        <v>28</v>
      </c>
      <c r="F9086" s="30" t="s">
        <v>209</v>
      </c>
      <c r="G9086" s="30" t="s">
        <v>76</v>
      </c>
      <c r="H9086" s="30" t="s">
        <v>59</v>
      </c>
      <c r="I9086" s="32">
        <v>2351</v>
      </c>
    </row>
    <row r="9087" spans="1:9" s="33" customFormat="1" x14ac:dyDescent="0.15">
      <c r="A9087" s="31">
        <v>43497</v>
      </c>
      <c r="B9087" s="30" t="s">
        <v>52</v>
      </c>
      <c r="C9087" s="30" t="s">
        <v>207</v>
      </c>
      <c r="D9087" s="30" t="s">
        <v>208</v>
      </c>
      <c r="E9087" s="30" t="s">
        <v>28</v>
      </c>
      <c r="F9087" s="30" t="s">
        <v>209</v>
      </c>
      <c r="G9087" s="30" t="s">
        <v>84</v>
      </c>
      <c r="H9087" s="30" t="s">
        <v>64</v>
      </c>
      <c r="I9087" s="32">
        <v>1974</v>
      </c>
    </row>
    <row r="9088" spans="1:9" s="33" customFormat="1" x14ac:dyDescent="0.15">
      <c r="A9088" s="31">
        <v>43497</v>
      </c>
      <c r="B9088" s="30" t="s">
        <v>62</v>
      </c>
      <c r="C9088" s="30" t="s">
        <v>207</v>
      </c>
      <c r="D9088" s="30" t="s">
        <v>208</v>
      </c>
      <c r="E9088" s="30" t="s">
        <v>28</v>
      </c>
      <c r="F9088" s="30" t="s">
        <v>209</v>
      </c>
      <c r="G9088" s="30" t="s">
        <v>85</v>
      </c>
      <c r="H9088" s="30" t="s">
        <v>57</v>
      </c>
      <c r="I9088" s="32">
        <v>5528</v>
      </c>
    </row>
    <row r="9089" spans="1:9" s="33" customFormat="1" x14ac:dyDescent="0.15">
      <c r="A9089" s="31">
        <v>43497</v>
      </c>
      <c r="B9089" s="30" t="s">
        <v>52</v>
      </c>
      <c r="C9089" s="30" t="s">
        <v>207</v>
      </c>
      <c r="D9089" s="30" t="s">
        <v>208</v>
      </c>
      <c r="E9089" s="30" t="s">
        <v>28</v>
      </c>
      <c r="F9089" s="30" t="s">
        <v>209</v>
      </c>
      <c r="G9089" s="30" t="s">
        <v>58</v>
      </c>
      <c r="H9089" s="30" t="s">
        <v>68</v>
      </c>
      <c r="I9089" s="32">
        <v>1260</v>
      </c>
    </row>
    <row r="9090" spans="1:9" s="33" customFormat="1" x14ac:dyDescent="0.15">
      <c r="A9090" s="31">
        <v>43497</v>
      </c>
      <c r="B9090" s="30" t="s">
        <v>52</v>
      </c>
      <c r="C9090" s="30" t="s">
        <v>207</v>
      </c>
      <c r="D9090" s="30" t="s">
        <v>208</v>
      </c>
      <c r="E9090" s="30" t="s">
        <v>28</v>
      </c>
      <c r="F9090" s="30" t="s">
        <v>209</v>
      </c>
      <c r="G9090" s="30" t="s">
        <v>80</v>
      </c>
      <c r="H9090" s="30" t="s">
        <v>65</v>
      </c>
      <c r="I9090" s="32">
        <v>4211</v>
      </c>
    </row>
    <row r="9091" spans="1:9" s="33" customFormat="1" x14ac:dyDescent="0.15">
      <c r="A9091" s="31">
        <v>43497</v>
      </c>
      <c r="B9091" s="30" t="s">
        <v>52</v>
      </c>
      <c r="C9091" s="30" t="s">
        <v>207</v>
      </c>
      <c r="D9091" s="30" t="s">
        <v>208</v>
      </c>
      <c r="E9091" s="30" t="s">
        <v>28</v>
      </c>
      <c r="F9091" s="30" t="s">
        <v>209</v>
      </c>
      <c r="G9091" s="30" t="s">
        <v>56</v>
      </c>
      <c r="H9091" s="30" t="s">
        <v>74</v>
      </c>
      <c r="I9091" s="32">
        <v>2543</v>
      </c>
    </row>
    <row r="9092" spans="1:9" s="33" customFormat="1" x14ac:dyDescent="0.15">
      <c r="A9092" s="31">
        <v>43497</v>
      </c>
      <c r="B9092" s="30" t="s">
        <v>52</v>
      </c>
      <c r="C9092" s="30" t="s">
        <v>207</v>
      </c>
      <c r="D9092" s="30" t="s">
        <v>208</v>
      </c>
      <c r="E9092" s="30" t="s">
        <v>28</v>
      </c>
      <c r="F9092" s="30" t="s">
        <v>209</v>
      </c>
      <c r="G9092" s="30" t="s">
        <v>56</v>
      </c>
      <c r="H9092" s="30" t="s">
        <v>65</v>
      </c>
      <c r="I9092" s="32">
        <v>5849</v>
      </c>
    </row>
    <row r="9093" spans="1:9" s="33" customFormat="1" x14ac:dyDescent="0.15">
      <c r="A9093" s="31">
        <v>43497</v>
      </c>
      <c r="B9093" s="30" t="s">
        <v>62</v>
      </c>
      <c r="C9093" s="30" t="s">
        <v>207</v>
      </c>
      <c r="D9093" s="30" t="s">
        <v>208</v>
      </c>
      <c r="E9093" s="30" t="s">
        <v>28</v>
      </c>
      <c r="F9093" s="30" t="s">
        <v>209</v>
      </c>
      <c r="G9093" s="30" t="s">
        <v>70</v>
      </c>
      <c r="H9093" s="30" t="s">
        <v>74</v>
      </c>
      <c r="I9093" s="32">
        <v>5796</v>
      </c>
    </row>
    <row r="9094" spans="1:9" s="33" customFormat="1" x14ac:dyDescent="0.15">
      <c r="A9094" s="31">
        <v>43497</v>
      </c>
      <c r="B9094" s="30" t="s">
        <v>52</v>
      </c>
      <c r="C9094" s="30" t="s">
        <v>207</v>
      </c>
      <c r="D9094" s="30" t="s">
        <v>208</v>
      </c>
      <c r="E9094" s="30" t="s">
        <v>28</v>
      </c>
      <c r="F9094" s="30" t="s">
        <v>209</v>
      </c>
      <c r="G9094" s="30" t="s">
        <v>80</v>
      </c>
      <c r="H9094" s="30" t="s">
        <v>75</v>
      </c>
      <c r="I9094" s="32">
        <v>6699</v>
      </c>
    </row>
    <row r="9095" spans="1:9" s="33" customFormat="1" x14ac:dyDescent="0.15">
      <c r="A9095" s="31">
        <v>43525</v>
      </c>
      <c r="B9095" s="30" t="s">
        <v>52</v>
      </c>
      <c r="C9095" s="30" t="s">
        <v>207</v>
      </c>
      <c r="D9095" s="30" t="s">
        <v>208</v>
      </c>
      <c r="E9095" s="30" t="s">
        <v>28</v>
      </c>
      <c r="F9095" s="30" t="s">
        <v>209</v>
      </c>
      <c r="G9095" s="30" t="s">
        <v>58</v>
      </c>
      <c r="H9095" s="30" t="s">
        <v>79</v>
      </c>
      <c r="I9095" s="32">
        <v>6329</v>
      </c>
    </row>
    <row r="9096" spans="1:9" s="33" customFormat="1" x14ac:dyDescent="0.15">
      <c r="A9096" s="31">
        <v>43525</v>
      </c>
      <c r="B9096" s="30" t="s">
        <v>52</v>
      </c>
      <c r="C9096" s="30" t="s">
        <v>207</v>
      </c>
      <c r="D9096" s="30" t="s">
        <v>208</v>
      </c>
      <c r="E9096" s="30" t="s">
        <v>28</v>
      </c>
      <c r="F9096" s="30" t="s">
        <v>209</v>
      </c>
      <c r="G9096" s="30" t="s">
        <v>60</v>
      </c>
      <c r="H9096" s="30" t="s">
        <v>65</v>
      </c>
      <c r="I9096" s="32">
        <v>9492</v>
      </c>
    </row>
    <row r="9097" spans="1:9" s="33" customFormat="1" x14ac:dyDescent="0.15">
      <c r="A9097" s="31">
        <v>43525</v>
      </c>
      <c r="B9097" s="30" t="s">
        <v>62</v>
      </c>
      <c r="C9097" s="30" t="s">
        <v>207</v>
      </c>
      <c r="D9097" s="30" t="s">
        <v>208</v>
      </c>
      <c r="E9097" s="30" t="s">
        <v>28</v>
      </c>
      <c r="F9097" s="30" t="s">
        <v>209</v>
      </c>
      <c r="G9097" s="30" t="s">
        <v>63</v>
      </c>
      <c r="H9097" s="30" t="s">
        <v>65</v>
      </c>
      <c r="I9097" s="32">
        <v>5538</v>
      </c>
    </row>
    <row r="9098" spans="1:9" s="33" customFormat="1" x14ac:dyDescent="0.15">
      <c r="A9098" s="31">
        <v>43525</v>
      </c>
      <c r="B9098" s="30" t="s">
        <v>52</v>
      </c>
      <c r="C9098" s="30" t="s">
        <v>207</v>
      </c>
      <c r="D9098" s="30" t="s">
        <v>208</v>
      </c>
      <c r="E9098" s="30" t="s">
        <v>28</v>
      </c>
      <c r="F9098" s="30" t="s">
        <v>209</v>
      </c>
      <c r="G9098" s="30" t="s">
        <v>82</v>
      </c>
      <c r="H9098" s="30" t="s">
        <v>79</v>
      </c>
      <c r="I9098" s="32">
        <v>6558</v>
      </c>
    </row>
    <row r="9099" spans="1:9" s="33" customFormat="1" x14ac:dyDescent="0.15">
      <c r="A9099" s="31">
        <v>43525</v>
      </c>
      <c r="B9099" s="30" t="s">
        <v>52</v>
      </c>
      <c r="C9099" s="30" t="s">
        <v>207</v>
      </c>
      <c r="D9099" s="30" t="s">
        <v>208</v>
      </c>
      <c r="E9099" s="30" t="s">
        <v>28</v>
      </c>
      <c r="F9099" s="30" t="s">
        <v>209</v>
      </c>
      <c r="G9099" s="30" t="s">
        <v>66</v>
      </c>
      <c r="H9099" s="30" t="s">
        <v>65</v>
      </c>
      <c r="I9099" s="32">
        <v>2845</v>
      </c>
    </row>
    <row r="9100" spans="1:9" s="33" customFormat="1" x14ac:dyDescent="0.15">
      <c r="A9100" s="31">
        <v>43525</v>
      </c>
      <c r="B9100" s="30" t="s">
        <v>62</v>
      </c>
      <c r="C9100" s="30" t="s">
        <v>207</v>
      </c>
      <c r="D9100" s="30" t="s">
        <v>208</v>
      </c>
      <c r="E9100" s="30" t="s">
        <v>28</v>
      </c>
      <c r="F9100" s="30" t="s">
        <v>209</v>
      </c>
      <c r="G9100" s="30" t="s">
        <v>85</v>
      </c>
      <c r="H9100" s="30" t="s">
        <v>65</v>
      </c>
      <c r="I9100" s="32">
        <v>7622</v>
      </c>
    </row>
    <row r="9101" spans="1:9" s="33" customFormat="1" x14ac:dyDescent="0.15">
      <c r="A9101" s="31">
        <v>43525</v>
      </c>
      <c r="B9101" s="30" t="s">
        <v>62</v>
      </c>
      <c r="C9101" s="30" t="s">
        <v>207</v>
      </c>
      <c r="D9101" s="30" t="s">
        <v>208</v>
      </c>
      <c r="E9101" s="30" t="s">
        <v>28</v>
      </c>
      <c r="F9101" s="30" t="s">
        <v>209</v>
      </c>
      <c r="G9101" s="30" t="s">
        <v>72</v>
      </c>
      <c r="H9101" s="30" t="s">
        <v>57</v>
      </c>
      <c r="I9101" s="32">
        <v>6583</v>
      </c>
    </row>
    <row r="9102" spans="1:9" s="33" customFormat="1" x14ac:dyDescent="0.15">
      <c r="A9102" s="31">
        <v>43525</v>
      </c>
      <c r="B9102" s="30" t="s">
        <v>52</v>
      </c>
      <c r="C9102" s="30" t="s">
        <v>207</v>
      </c>
      <c r="D9102" s="30" t="s">
        <v>208</v>
      </c>
      <c r="E9102" s="30" t="s">
        <v>28</v>
      </c>
      <c r="F9102" s="30" t="s">
        <v>209</v>
      </c>
      <c r="G9102" s="30" t="s">
        <v>70</v>
      </c>
      <c r="H9102" s="30" t="s">
        <v>68</v>
      </c>
      <c r="I9102" s="32">
        <v>9939</v>
      </c>
    </row>
    <row r="9103" spans="1:9" s="33" customFormat="1" x14ac:dyDescent="0.15">
      <c r="A9103" s="31">
        <v>43525</v>
      </c>
      <c r="B9103" s="30" t="s">
        <v>62</v>
      </c>
      <c r="C9103" s="30" t="s">
        <v>207</v>
      </c>
      <c r="D9103" s="30" t="s">
        <v>208</v>
      </c>
      <c r="E9103" s="30" t="s">
        <v>28</v>
      </c>
      <c r="F9103" s="30" t="s">
        <v>209</v>
      </c>
      <c r="G9103" s="30" t="s">
        <v>70</v>
      </c>
      <c r="H9103" s="30" t="s">
        <v>65</v>
      </c>
      <c r="I9103" s="32">
        <v>6548</v>
      </c>
    </row>
    <row r="9104" spans="1:9" s="33" customFormat="1" x14ac:dyDescent="0.15">
      <c r="A9104" s="31">
        <v>43525</v>
      </c>
      <c r="B9104" s="30" t="s">
        <v>52</v>
      </c>
      <c r="C9104" s="30" t="s">
        <v>207</v>
      </c>
      <c r="D9104" s="30" t="s">
        <v>208</v>
      </c>
      <c r="E9104" s="30" t="s">
        <v>28</v>
      </c>
      <c r="F9104" s="30" t="s">
        <v>209</v>
      </c>
      <c r="G9104" s="30" t="s">
        <v>70</v>
      </c>
      <c r="H9104" s="30" t="s">
        <v>79</v>
      </c>
      <c r="I9104" s="32">
        <v>3384</v>
      </c>
    </row>
    <row r="9105" spans="1:9" s="33" customFormat="1" x14ac:dyDescent="0.15">
      <c r="A9105" s="31">
        <v>43525</v>
      </c>
      <c r="B9105" s="30" t="s">
        <v>62</v>
      </c>
      <c r="C9105" s="30" t="s">
        <v>207</v>
      </c>
      <c r="D9105" s="30" t="s">
        <v>208</v>
      </c>
      <c r="E9105" s="30" t="s">
        <v>28</v>
      </c>
      <c r="F9105" s="30" t="s">
        <v>209</v>
      </c>
      <c r="G9105" s="30" t="s">
        <v>83</v>
      </c>
      <c r="H9105" s="30" t="s">
        <v>64</v>
      </c>
      <c r="I9105" s="32">
        <v>5346</v>
      </c>
    </row>
    <row r="9106" spans="1:9" s="33" customFormat="1" x14ac:dyDescent="0.15">
      <c r="A9106" s="31">
        <v>43525</v>
      </c>
      <c r="B9106" s="30" t="s">
        <v>62</v>
      </c>
      <c r="C9106" s="30" t="s">
        <v>207</v>
      </c>
      <c r="D9106" s="30" t="s">
        <v>208</v>
      </c>
      <c r="E9106" s="30" t="s">
        <v>28</v>
      </c>
      <c r="F9106" s="30" t="s">
        <v>209</v>
      </c>
      <c r="G9106" s="30" t="s">
        <v>72</v>
      </c>
      <c r="H9106" s="30" t="s">
        <v>79</v>
      </c>
      <c r="I9106" s="32">
        <v>7757</v>
      </c>
    </row>
    <row r="9107" spans="1:9" s="33" customFormat="1" x14ac:dyDescent="0.15">
      <c r="A9107" s="31">
        <v>43525</v>
      </c>
      <c r="B9107" s="30" t="s">
        <v>52</v>
      </c>
      <c r="C9107" s="30" t="s">
        <v>207</v>
      </c>
      <c r="D9107" s="30" t="s">
        <v>208</v>
      </c>
      <c r="E9107" s="30" t="s">
        <v>28</v>
      </c>
      <c r="F9107" s="30" t="s">
        <v>209</v>
      </c>
      <c r="G9107" s="30" t="s">
        <v>73</v>
      </c>
      <c r="H9107" s="30" t="s">
        <v>64</v>
      </c>
      <c r="I9107" s="32">
        <v>3520</v>
      </c>
    </row>
    <row r="9108" spans="1:9" s="33" customFormat="1" x14ac:dyDescent="0.15">
      <c r="A9108" s="31">
        <v>43525</v>
      </c>
      <c r="B9108" s="30" t="s">
        <v>52</v>
      </c>
      <c r="C9108" s="30" t="s">
        <v>207</v>
      </c>
      <c r="D9108" s="30" t="s">
        <v>208</v>
      </c>
      <c r="E9108" s="30" t="s">
        <v>28</v>
      </c>
      <c r="F9108" s="30" t="s">
        <v>209</v>
      </c>
      <c r="G9108" s="30" t="s">
        <v>70</v>
      </c>
      <c r="H9108" s="30" t="s">
        <v>68</v>
      </c>
      <c r="I9108" s="32">
        <v>3949</v>
      </c>
    </row>
    <row r="9109" spans="1:9" s="33" customFormat="1" x14ac:dyDescent="0.15">
      <c r="A9109" s="31">
        <v>43525</v>
      </c>
      <c r="B9109" s="30" t="s">
        <v>62</v>
      </c>
      <c r="C9109" s="30" t="s">
        <v>207</v>
      </c>
      <c r="D9109" s="30" t="s">
        <v>208</v>
      </c>
      <c r="E9109" s="30" t="s">
        <v>28</v>
      </c>
      <c r="F9109" s="30" t="s">
        <v>209</v>
      </c>
      <c r="G9109" s="30" t="s">
        <v>58</v>
      </c>
      <c r="H9109" s="30" t="s">
        <v>61</v>
      </c>
      <c r="I9109" s="32">
        <v>3102</v>
      </c>
    </row>
    <row r="9110" spans="1:9" s="33" customFormat="1" x14ac:dyDescent="0.15">
      <c r="A9110" s="31">
        <v>43525</v>
      </c>
      <c r="B9110" s="30" t="s">
        <v>62</v>
      </c>
      <c r="C9110" s="30" t="s">
        <v>207</v>
      </c>
      <c r="D9110" s="30" t="s">
        <v>208</v>
      </c>
      <c r="E9110" s="30" t="s">
        <v>28</v>
      </c>
      <c r="F9110" s="30" t="s">
        <v>209</v>
      </c>
      <c r="G9110" s="30" t="s">
        <v>58</v>
      </c>
      <c r="H9110" s="30" t="s">
        <v>64</v>
      </c>
      <c r="I9110" s="32">
        <v>2421</v>
      </c>
    </row>
    <row r="9111" spans="1:9" s="33" customFormat="1" x14ac:dyDescent="0.15">
      <c r="A9111" s="31">
        <v>43525</v>
      </c>
      <c r="B9111" s="30" t="s">
        <v>62</v>
      </c>
      <c r="C9111" s="30" t="s">
        <v>207</v>
      </c>
      <c r="D9111" s="30" t="s">
        <v>208</v>
      </c>
      <c r="E9111" s="30" t="s">
        <v>28</v>
      </c>
      <c r="F9111" s="30" t="s">
        <v>209</v>
      </c>
      <c r="G9111" s="30" t="s">
        <v>69</v>
      </c>
      <c r="H9111" s="30" t="s">
        <v>68</v>
      </c>
      <c r="I9111" s="32">
        <v>9554</v>
      </c>
    </row>
    <row r="9112" spans="1:9" s="33" customFormat="1" x14ac:dyDescent="0.15">
      <c r="A9112" s="31">
        <v>43525</v>
      </c>
      <c r="B9112" s="30" t="s">
        <v>62</v>
      </c>
      <c r="C9112" s="30" t="s">
        <v>207</v>
      </c>
      <c r="D9112" s="30" t="s">
        <v>208</v>
      </c>
      <c r="E9112" s="30" t="s">
        <v>28</v>
      </c>
      <c r="F9112" s="30" t="s">
        <v>209</v>
      </c>
      <c r="G9112" s="30" t="s">
        <v>69</v>
      </c>
      <c r="H9112" s="30" t="s">
        <v>59</v>
      </c>
      <c r="I9112" s="32">
        <v>6300</v>
      </c>
    </row>
    <row r="9113" spans="1:9" s="33" customFormat="1" x14ac:dyDescent="0.15">
      <c r="A9113" s="31">
        <v>43525</v>
      </c>
      <c r="B9113" s="30" t="s">
        <v>62</v>
      </c>
      <c r="C9113" s="30" t="s">
        <v>207</v>
      </c>
      <c r="D9113" s="30" t="s">
        <v>208</v>
      </c>
      <c r="E9113" s="30" t="s">
        <v>28</v>
      </c>
      <c r="F9113" s="30" t="s">
        <v>209</v>
      </c>
      <c r="G9113" s="30" t="s">
        <v>83</v>
      </c>
      <c r="H9113" s="30" t="s">
        <v>79</v>
      </c>
      <c r="I9113" s="32">
        <v>1983</v>
      </c>
    </row>
    <row r="9114" spans="1:9" s="33" customFormat="1" x14ac:dyDescent="0.15">
      <c r="A9114" s="31">
        <v>43525</v>
      </c>
      <c r="B9114" s="30" t="s">
        <v>52</v>
      </c>
      <c r="C9114" s="30" t="s">
        <v>207</v>
      </c>
      <c r="D9114" s="30" t="s">
        <v>208</v>
      </c>
      <c r="E9114" s="30" t="s">
        <v>28</v>
      </c>
      <c r="F9114" s="30" t="s">
        <v>209</v>
      </c>
      <c r="G9114" s="30" t="s">
        <v>71</v>
      </c>
      <c r="H9114" s="30" t="s">
        <v>74</v>
      </c>
      <c r="I9114" s="32">
        <v>8624</v>
      </c>
    </row>
    <row r="9115" spans="1:9" s="33" customFormat="1" x14ac:dyDescent="0.15">
      <c r="A9115" s="31">
        <v>43525</v>
      </c>
      <c r="B9115" s="30" t="s">
        <v>62</v>
      </c>
      <c r="C9115" s="30" t="s">
        <v>207</v>
      </c>
      <c r="D9115" s="30" t="s">
        <v>208</v>
      </c>
      <c r="E9115" s="30" t="s">
        <v>28</v>
      </c>
      <c r="F9115" s="30" t="s">
        <v>209</v>
      </c>
      <c r="G9115" s="30" t="s">
        <v>86</v>
      </c>
      <c r="H9115" s="30" t="s">
        <v>79</v>
      </c>
      <c r="I9115" s="32">
        <v>4224</v>
      </c>
    </row>
    <row r="9116" spans="1:9" s="33" customFormat="1" x14ac:dyDescent="0.15">
      <c r="A9116" s="31">
        <v>43525</v>
      </c>
      <c r="B9116" s="30" t="s">
        <v>62</v>
      </c>
      <c r="C9116" s="30" t="s">
        <v>207</v>
      </c>
      <c r="D9116" s="30" t="s">
        <v>208</v>
      </c>
      <c r="E9116" s="30" t="s">
        <v>28</v>
      </c>
      <c r="F9116" s="30" t="s">
        <v>209</v>
      </c>
      <c r="G9116" s="30" t="s">
        <v>80</v>
      </c>
      <c r="H9116" s="30" t="s">
        <v>79</v>
      </c>
      <c r="I9116" s="32">
        <v>4662</v>
      </c>
    </row>
    <row r="9117" spans="1:9" s="33" customFormat="1" x14ac:dyDescent="0.15">
      <c r="A9117" s="31">
        <v>43525</v>
      </c>
      <c r="B9117" s="30" t="s">
        <v>52</v>
      </c>
      <c r="C9117" s="30" t="s">
        <v>207</v>
      </c>
      <c r="D9117" s="30" t="s">
        <v>208</v>
      </c>
      <c r="E9117" s="30" t="s">
        <v>28</v>
      </c>
      <c r="F9117" s="30" t="s">
        <v>209</v>
      </c>
      <c r="G9117" s="30" t="s">
        <v>78</v>
      </c>
      <c r="H9117" s="30" t="s">
        <v>75</v>
      </c>
      <c r="I9117" s="32">
        <v>3665</v>
      </c>
    </row>
    <row r="9118" spans="1:9" s="33" customFormat="1" x14ac:dyDescent="0.15">
      <c r="A9118" s="31">
        <v>43525</v>
      </c>
      <c r="B9118" s="30" t="s">
        <v>62</v>
      </c>
      <c r="C9118" s="30" t="s">
        <v>207</v>
      </c>
      <c r="D9118" s="30" t="s">
        <v>208</v>
      </c>
      <c r="E9118" s="30" t="s">
        <v>28</v>
      </c>
      <c r="F9118" s="30" t="s">
        <v>209</v>
      </c>
      <c r="G9118" s="30" t="s">
        <v>67</v>
      </c>
      <c r="H9118" s="30" t="s">
        <v>75</v>
      </c>
      <c r="I9118" s="32">
        <v>9982</v>
      </c>
    </row>
    <row r="9119" spans="1:9" s="33" customFormat="1" x14ac:dyDescent="0.15">
      <c r="A9119" s="31">
        <v>43525</v>
      </c>
      <c r="B9119" s="30" t="s">
        <v>52</v>
      </c>
      <c r="C9119" s="30" t="s">
        <v>207</v>
      </c>
      <c r="D9119" s="30" t="s">
        <v>208</v>
      </c>
      <c r="E9119" s="30" t="s">
        <v>28</v>
      </c>
      <c r="F9119" s="30" t="s">
        <v>209</v>
      </c>
      <c r="G9119" s="30" t="s">
        <v>78</v>
      </c>
      <c r="H9119" s="30" t="s">
        <v>68</v>
      </c>
      <c r="I9119" s="32">
        <v>5839</v>
      </c>
    </row>
    <row r="9120" spans="1:9" s="33" customFormat="1" x14ac:dyDescent="0.15">
      <c r="A9120" s="31">
        <v>43525</v>
      </c>
      <c r="B9120" s="30" t="s">
        <v>52</v>
      </c>
      <c r="C9120" s="30" t="s">
        <v>207</v>
      </c>
      <c r="D9120" s="30" t="s">
        <v>208</v>
      </c>
      <c r="E9120" s="30" t="s">
        <v>28</v>
      </c>
      <c r="F9120" s="30" t="s">
        <v>209</v>
      </c>
      <c r="G9120" s="30" t="s">
        <v>80</v>
      </c>
      <c r="H9120" s="30" t="s">
        <v>75</v>
      </c>
      <c r="I9120" s="32">
        <v>9889</v>
      </c>
    </row>
    <row r="9121" spans="1:9" s="33" customFormat="1" x14ac:dyDescent="0.15">
      <c r="A9121" s="31">
        <v>43525</v>
      </c>
      <c r="B9121" s="30" t="s">
        <v>62</v>
      </c>
      <c r="C9121" s="30" t="s">
        <v>207</v>
      </c>
      <c r="D9121" s="30" t="s">
        <v>208</v>
      </c>
      <c r="E9121" s="30" t="s">
        <v>28</v>
      </c>
      <c r="F9121" s="30" t="s">
        <v>209</v>
      </c>
      <c r="G9121" s="30" t="s">
        <v>81</v>
      </c>
      <c r="H9121" s="30" t="s">
        <v>57</v>
      </c>
      <c r="I9121" s="32">
        <v>8734</v>
      </c>
    </row>
    <row r="9122" spans="1:9" s="33" customFormat="1" x14ac:dyDescent="0.15">
      <c r="A9122" s="31">
        <v>43525</v>
      </c>
      <c r="B9122" s="30" t="s">
        <v>62</v>
      </c>
      <c r="C9122" s="30" t="s">
        <v>207</v>
      </c>
      <c r="D9122" s="30" t="s">
        <v>208</v>
      </c>
      <c r="E9122" s="30" t="s">
        <v>28</v>
      </c>
      <c r="F9122" s="30" t="s">
        <v>209</v>
      </c>
      <c r="G9122" s="30" t="s">
        <v>82</v>
      </c>
      <c r="H9122" s="30" t="s">
        <v>59</v>
      </c>
      <c r="I9122" s="32">
        <v>1235</v>
      </c>
    </row>
    <row r="9123" spans="1:9" s="33" customFormat="1" x14ac:dyDescent="0.15">
      <c r="A9123" s="31">
        <v>43525</v>
      </c>
      <c r="B9123" s="30" t="s">
        <v>52</v>
      </c>
      <c r="C9123" s="30" t="s">
        <v>207</v>
      </c>
      <c r="D9123" s="30" t="s">
        <v>208</v>
      </c>
      <c r="E9123" s="30" t="s">
        <v>28</v>
      </c>
      <c r="F9123" s="30" t="s">
        <v>209</v>
      </c>
      <c r="G9123" s="30" t="s">
        <v>58</v>
      </c>
      <c r="H9123" s="30" t="s">
        <v>64</v>
      </c>
      <c r="I9123" s="32">
        <v>9937</v>
      </c>
    </row>
    <row r="9124" spans="1:9" s="33" customFormat="1" x14ac:dyDescent="0.15">
      <c r="A9124" s="31">
        <v>43525</v>
      </c>
      <c r="B9124" s="30" t="s">
        <v>52</v>
      </c>
      <c r="C9124" s="30" t="s">
        <v>207</v>
      </c>
      <c r="D9124" s="30" t="s">
        <v>208</v>
      </c>
      <c r="E9124" s="30" t="s">
        <v>28</v>
      </c>
      <c r="F9124" s="30" t="s">
        <v>209</v>
      </c>
      <c r="G9124" s="30" t="s">
        <v>56</v>
      </c>
      <c r="H9124" s="30" t="s">
        <v>65</v>
      </c>
      <c r="I9124" s="32">
        <v>6266</v>
      </c>
    </row>
    <row r="9125" spans="1:9" s="33" customFormat="1" x14ac:dyDescent="0.15">
      <c r="A9125" s="31">
        <v>43525</v>
      </c>
      <c r="B9125" s="30" t="s">
        <v>52</v>
      </c>
      <c r="C9125" s="30" t="s">
        <v>207</v>
      </c>
      <c r="D9125" s="30" t="s">
        <v>208</v>
      </c>
      <c r="E9125" s="30" t="s">
        <v>28</v>
      </c>
      <c r="F9125" s="30" t="s">
        <v>209</v>
      </c>
      <c r="G9125" s="30" t="s">
        <v>84</v>
      </c>
      <c r="H9125" s="30" t="s">
        <v>68</v>
      </c>
      <c r="I9125" s="32">
        <v>9675</v>
      </c>
    </row>
    <row r="9126" spans="1:9" s="33" customFormat="1" x14ac:dyDescent="0.15">
      <c r="A9126" s="31">
        <v>43525</v>
      </c>
      <c r="B9126" s="30" t="s">
        <v>62</v>
      </c>
      <c r="C9126" s="30" t="s">
        <v>207</v>
      </c>
      <c r="D9126" s="30" t="s">
        <v>208</v>
      </c>
      <c r="E9126" s="30" t="s">
        <v>28</v>
      </c>
      <c r="F9126" s="30" t="s">
        <v>209</v>
      </c>
      <c r="G9126" s="30" t="s">
        <v>83</v>
      </c>
      <c r="H9126" s="30" t="s">
        <v>79</v>
      </c>
      <c r="I9126" s="32">
        <v>7328</v>
      </c>
    </row>
    <row r="9127" spans="1:9" s="33" customFormat="1" x14ac:dyDescent="0.15">
      <c r="A9127" s="31">
        <v>43525</v>
      </c>
      <c r="B9127" s="30" t="s">
        <v>62</v>
      </c>
      <c r="C9127" s="30" t="s">
        <v>207</v>
      </c>
      <c r="D9127" s="30" t="s">
        <v>208</v>
      </c>
      <c r="E9127" s="30" t="s">
        <v>28</v>
      </c>
      <c r="F9127" s="30" t="s">
        <v>209</v>
      </c>
      <c r="G9127" s="30" t="s">
        <v>77</v>
      </c>
      <c r="H9127" s="30" t="s">
        <v>64</v>
      </c>
      <c r="I9127" s="32">
        <v>6594</v>
      </c>
    </row>
    <row r="9128" spans="1:9" s="33" customFormat="1" x14ac:dyDescent="0.15">
      <c r="A9128" s="31">
        <v>43525</v>
      </c>
      <c r="B9128" s="30" t="s">
        <v>52</v>
      </c>
      <c r="C9128" s="30" t="s">
        <v>207</v>
      </c>
      <c r="D9128" s="30" t="s">
        <v>208</v>
      </c>
      <c r="E9128" s="30" t="s">
        <v>28</v>
      </c>
      <c r="F9128" s="30" t="s">
        <v>209</v>
      </c>
      <c r="G9128" s="30" t="s">
        <v>80</v>
      </c>
      <c r="H9128" s="30" t="s">
        <v>57</v>
      </c>
      <c r="I9128" s="32">
        <v>8253</v>
      </c>
    </row>
    <row r="9129" spans="1:9" s="33" customFormat="1" x14ac:dyDescent="0.15">
      <c r="A9129" s="31">
        <v>43525</v>
      </c>
      <c r="B9129" s="30" t="s">
        <v>52</v>
      </c>
      <c r="C9129" s="30" t="s">
        <v>207</v>
      </c>
      <c r="D9129" s="30" t="s">
        <v>208</v>
      </c>
      <c r="E9129" s="30" t="s">
        <v>28</v>
      </c>
      <c r="F9129" s="30" t="s">
        <v>209</v>
      </c>
      <c r="G9129" s="30" t="s">
        <v>56</v>
      </c>
      <c r="H9129" s="30" t="s">
        <v>57</v>
      </c>
      <c r="I9129" s="32">
        <v>2088</v>
      </c>
    </row>
    <row r="9130" spans="1:9" s="33" customFormat="1" x14ac:dyDescent="0.15">
      <c r="A9130" s="31">
        <v>43525</v>
      </c>
      <c r="B9130" s="30" t="s">
        <v>52</v>
      </c>
      <c r="C9130" s="30" t="s">
        <v>207</v>
      </c>
      <c r="D9130" s="30" t="s">
        <v>208</v>
      </c>
      <c r="E9130" s="30" t="s">
        <v>28</v>
      </c>
      <c r="F9130" s="30" t="s">
        <v>209</v>
      </c>
      <c r="G9130" s="30" t="s">
        <v>84</v>
      </c>
      <c r="H9130" s="30" t="s">
        <v>59</v>
      </c>
      <c r="I9130" s="32">
        <v>7302</v>
      </c>
    </row>
    <row r="9131" spans="1:9" s="33" customFormat="1" x14ac:dyDescent="0.15">
      <c r="A9131" s="31">
        <v>43525</v>
      </c>
      <c r="B9131" s="30" t="s">
        <v>62</v>
      </c>
      <c r="C9131" s="30" t="s">
        <v>207</v>
      </c>
      <c r="D9131" s="30" t="s">
        <v>208</v>
      </c>
      <c r="E9131" s="30" t="s">
        <v>28</v>
      </c>
      <c r="F9131" s="30" t="s">
        <v>209</v>
      </c>
      <c r="G9131" s="30" t="s">
        <v>85</v>
      </c>
      <c r="H9131" s="30" t="s">
        <v>64</v>
      </c>
      <c r="I9131" s="32">
        <v>7593</v>
      </c>
    </row>
    <row r="9132" spans="1:9" s="33" customFormat="1" x14ac:dyDescent="0.15">
      <c r="A9132" s="31">
        <v>43525</v>
      </c>
      <c r="B9132" s="30" t="s">
        <v>52</v>
      </c>
      <c r="C9132" s="30" t="s">
        <v>207</v>
      </c>
      <c r="D9132" s="30" t="s">
        <v>208</v>
      </c>
      <c r="E9132" s="30" t="s">
        <v>28</v>
      </c>
      <c r="F9132" s="30" t="s">
        <v>209</v>
      </c>
      <c r="G9132" s="30" t="s">
        <v>82</v>
      </c>
      <c r="H9132" s="30" t="s">
        <v>64</v>
      </c>
      <c r="I9132" s="32">
        <v>9709</v>
      </c>
    </row>
    <row r="9133" spans="1:9" s="33" customFormat="1" x14ac:dyDescent="0.15">
      <c r="A9133" s="31">
        <v>43525</v>
      </c>
      <c r="B9133" s="30" t="s">
        <v>52</v>
      </c>
      <c r="C9133" s="30" t="s">
        <v>207</v>
      </c>
      <c r="D9133" s="30" t="s">
        <v>208</v>
      </c>
      <c r="E9133" s="30" t="s">
        <v>28</v>
      </c>
      <c r="F9133" s="30" t="s">
        <v>209</v>
      </c>
      <c r="G9133" s="30" t="s">
        <v>80</v>
      </c>
      <c r="H9133" s="30" t="s">
        <v>65</v>
      </c>
      <c r="I9133" s="32">
        <v>6104</v>
      </c>
    </row>
    <row r="9134" spans="1:9" s="33" customFormat="1" x14ac:dyDescent="0.15">
      <c r="A9134" s="31">
        <v>43556</v>
      </c>
      <c r="B9134" s="30" t="s">
        <v>52</v>
      </c>
      <c r="C9134" s="30" t="s">
        <v>207</v>
      </c>
      <c r="D9134" s="30" t="s">
        <v>208</v>
      </c>
      <c r="E9134" s="30" t="s">
        <v>28</v>
      </c>
      <c r="F9134" s="30" t="s">
        <v>209</v>
      </c>
      <c r="G9134" s="30" t="s">
        <v>58</v>
      </c>
      <c r="H9134" s="30" t="s">
        <v>64</v>
      </c>
      <c r="I9134" s="32">
        <v>4895</v>
      </c>
    </row>
    <row r="9135" spans="1:9" s="33" customFormat="1" x14ac:dyDescent="0.15">
      <c r="A9135" s="31">
        <v>43556</v>
      </c>
      <c r="B9135" s="30" t="s">
        <v>52</v>
      </c>
      <c r="C9135" s="30" t="s">
        <v>207</v>
      </c>
      <c r="D9135" s="30" t="s">
        <v>208</v>
      </c>
      <c r="E9135" s="30" t="s">
        <v>28</v>
      </c>
      <c r="F9135" s="30" t="s">
        <v>209</v>
      </c>
      <c r="G9135" s="30" t="s">
        <v>60</v>
      </c>
      <c r="H9135" s="30" t="s">
        <v>75</v>
      </c>
      <c r="I9135" s="32">
        <v>2641</v>
      </c>
    </row>
    <row r="9136" spans="1:9" s="33" customFormat="1" x14ac:dyDescent="0.15">
      <c r="A9136" s="31">
        <v>43556</v>
      </c>
      <c r="B9136" s="30" t="s">
        <v>62</v>
      </c>
      <c r="C9136" s="30" t="s">
        <v>207</v>
      </c>
      <c r="D9136" s="30" t="s">
        <v>208</v>
      </c>
      <c r="E9136" s="30" t="s">
        <v>28</v>
      </c>
      <c r="F9136" s="30" t="s">
        <v>209</v>
      </c>
      <c r="G9136" s="30" t="s">
        <v>63</v>
      </c>
      <c r="H9136" s="30" t="s">
        <v>75</v>
      </c>
      <c r="I9136" s="32">
        <v>3957</v>
      </c>
    </row>
    <row r="9137" spans="1:9" s="33" customFormat="1" x14ac:dyDescent="0.15">
      <c r="A9137" s="31">
        <v>43556</v>
      </c>
      <c r="B9137" s="30" t="s">
        <v>52</v>
      </c>
      <c r="C9137" s="30" t="s">
        <v>207</v>
      </c>
      <c r="D9137" s="30" t="s">
        <v>208</v>
      </c>
      <c r="E9137" s="30" t="s">
        <v>28</v>
      </c>
      <c r="F9137" s="30" t="s">
        <v>209</v>
      </c>
      <c r="G9137" s="30" t="s">
        <v>82</v>
      </c>
      <c r="H9137" s="30" t="s">
        <v>57</v>
      </c>
      <c r="I9137" s="32">
        <v>7127</v>
      </c>
    </row>
    <row r="9138" spans="1:9" s="33" customFormat="1" x14ac:dyDescent="0.15">
      <c r="A9138" s="31">
        <v>43556</v>
      </c>
      <c r="B9138" s="30" t="s">
        <v>52</v>
      </c>
      <c r="C9138" s="30" t="s">
        <v>207</v>
      </c>
      <c r="D9138" s="30" t="s">
        <v>208</v>
      </c>
      <c r="E9138" s="30" t="s">
        <v>28</v>
      </c>
      <c r="F9138" s="30" t="s">
        <v>209</v>
      </c>
      <c r="G9138" s="30" t="s">
        <v>66</v>
      </c>
      <c r="H9138" s="30" t="s">
        <v>74</v>
      </c>
      <c r="I9138" s="32">
        <v>1681</v>
      </c>
    </row>
    <row r="9139" spans="1:9" s="33" customFormat="1" x14ac:dyDescent="0.15">
      <c r="A9139" s="31">
        <v>43556</v>
      </c>
      <c r="B9139" s="30" t="s">
        <v>62</v>
      </c>
      <c r="C9139" s="30" t="s">
        <v>207</v>
      </c>
      <c r="D9139" s="30" t="s">
        <v>208</v>
      </c>
      <c r="E9139" s="30" t="s">
        <v>28</v>
      </c>
      <c r="F9139" s="30" t="s">
        <v>209</v>
      </c>
      <c r="G9139" s="30" t="s">
        <v>85</v>
      </c>
      <c r="H9139" s="30" t="s">
        <v>64</v>
      </c>
      <c r="I9139" s="32">
        <v>7286</v>
      </c>
    </row>
    <row r="9140" spans="1:9" s="33" customFormat="1" x14ac:dyDescent="0.15">
      <c r="A9140" s="31">
        <v>43556</v>
      </c>
      <c r="B9140" s="30" t="s">
        <v>62</v>
      </c>
      <c r="C9140" s="30" t="s">
        <v>207</v>
      </c>
      <c r="D9140" s="30" t="s">
        <v>208</v>
      </c>
      <c r="E9140" s="30" t="s">
        <v>28</v>
      </c>
      <c r="F9140" s="30" t="s">
        <v>209</v>
      </c>
      <c r="G9140" s="30" t="s">
        <v>72</v>
      </c>
      <c r="H9140" s="30" t="s">
        <v>79</v>
      </c>
      <c r="I9140" s="32">
        <v>6419</v>
      </c>
    </row>
    <row r="9141" spans="1:9" s="33" customFormat="1" x14ac:dyDescent="0.15">
      <c r="A9141" s="31">
        <v>43556</v>
      </c>
      <c r="B9141" s="30" t="s">
        <v>52</v>
      </c>
      <c r="C9141" s="30" t="s">
        <v>207</v>
      </c>
      <c r="D9141" s="30" t="s">
        <v>208</v>
      </c>
      <c r="E9141" s="30" t="s">
        <v>28</v>
      </c>
      <c r="F9141" s="30" t="s">
        <v>209</v>
      </c>
      <c r="G9141" s="30" t="s">
        <v>70</v>
      </c>
      <c r="H9141" s="30" t="s">
        <v>65</v>
      </c>
      <c r="I9141" s="32">
        <v>2363</v>
      </c>
    </row>
    <row r="9142" spans="1:9" s="33" customFormat="1" x14ac:dyDescent="0.15">
      <c r="A9142" s="31">
        <v>43556</v>
      </c>
      <c r="B9142" s="30" t="s">
        <v>62</v>
      </c>
      <c r="C9142" s="30" t="s">
        <v>207</v>
      </c>
      <c r="D9142" s="30" t="s">
        <v>208</v>
      </c>
      <c r="E9142" s="30" t="s">
        <v>28</v>
      </c>
      <c r="F9142" s="30" t="s">
        <v>209</v>
      </c>
      <c r="G9142" s="30" t="s">
        <v>70</v>
      </c>
      <c r="H9142" s="30" t="s">
        <v>79</v>
      </c>
      <c r="I9142" s="32">
        <v>8540</v>
      </c>
    </row>
    <row r="9143" spans="1:9" s="33" customFormat="1" x14ac:dyDescent="0.15">
      <c r="A9143" s="31">
        <v>43556</v>
      </c>
      <c r="B9143" s="30" t="s">
        <v>62</v>
      </c>
      <c r="C9143" s="30" t="s">
        <v>207</v>
      </c>
      <c r="D9143" s="30" t="s">
        <v>208</v>
      </c>
      <c r="E9143" s="30" t="s">
        <v>28</v>
      </c>
      <c r="F9143" s="30" t="s">
        <v>209</v>
      </c>
      <c r="G9143" s="30" t="s">
        <v>72</v>
      </c>
      <c r="H9143" s="30" t="s">
        <v>75</v>
      </c>
      <c r="I9143" s="32">
        <v>4417</v>
      </c>
    </row>
    <row r="9144" spans="1:9" s="33" customFormat="1" x14ac:dyDescent="0.15">
      <c r="A9144" s="31">
        <v>43556</v>
      </c>
      <c r="B9144" s="30" t="s">
        <v>62</v>
      </c>
      <c r="C9144" s="30" t="s">
        <v>207</v>
      </c>
      <c r="D9144" s="30" t="s">
        <v>208</v>
      </c>
      <c r="E9144" s="30" t="s">
        <v>28</v>
      </c>
      <c r="F9144" s="30" t="s">
        <v>209</v>
      </c>
      <c r="G9144" s="30" t="s">
        <v>85</v>
      </c>
      <c r="H9144" s="30" t="s">
        <v>64</v>
      </c>
      <c r="I9144" s="32">
        <v>8166</v>
      </c>
    </row>
    <row r="9145" spans="1:9" s="33" customFormat="1" x14ac:dyDescent="0.15">
      <c r="A9145" s="31">
        <v>43556</v>
      </c>
      <c r="B9145" s="30" t="s">
        <v>62</v>
      </c>
      <c r="C9145" s="30" t="s">
        <v>207</v>
      </c>
      <c r="D9145" s="30" t="s">
        <v>208</v>
      </c>
      <c r="E9145" s="30" t="s">
        <v>28</v>
      </c>
      <c r="F9145" s="30" t="s">
        <v>209</v>
      </c>
      <c r="G9145" s="30" t="s">
        <v>69</v>
      </c>
      <c r="H9145" s="30" t="s">
        <v>75</v>
      </c>
      <c r="I9145" s="32">
        <v>9507</v>
      </c>
    </row>
    <row r="9146" spans="1:9" s="33" customFormat="1" x14ac:dyDescent="0.15">
      <c r="A9146" s="31">
        <v>43556</v>
      </c>
      <c r="B9146" s="30" t="s">
        <v>52</v>
      </c>
      <c r="C9146" s="30" t="s">
        <v>207</v>
      </c>
      <c r="D9146" s="30" t="s">
        <v>208</v>
      </c>
      <c r="E9146" s="30" t="s">
        <v>28</v>
      </c>
      <c r="F9146" s="30" t="s">
        <v>209</v>
      </c>
      <c r="G9146" s="30" t="s">
        <v>73</v>
      </c>
      <c r="H9146" s="30" t="s">
        <v>75</v>
      </c>
      <c r="I9146" s="32">
        <v>8257</v>
      </c>
    </row>
    <row r="9147" spans="1:9" s="33" customFormat="1" x14ac:dyDescent="0.15">
      <c r="A9147" s="31">
        <v>43556</v>
      </c>
      <c r="B9147" s="30" t="s">
        <v>62</v>
      </c>
      <c r="C9147" s="30" t="s">
        <v>207</v>
      </c>
      <c r="D9147" s="30" t="s">
        <v>208</v>
      </c>
      <c r="E9147" s="30" t="s">
        <v>28</v>
      </c>
      <c r="F9147" s="30" t="s">
        <v>209</v>
      </c>
      <c r="G9147" s="30" t="s">
        <v>66</v>
      </c>
      <c r="H9147" s="30" t="s">
        <v>65</v>
      </c>
      <c r="I9147" s="32">
        <v>3193</v>
      </c>
    </row>
    <row r="9148" spans="1:9" s="33" customFormat="1" x14ac:dyDescent="0.15">
      <c r="A9148" s="31">
        <v>43556</v>
      </c>
      <c r="B9148" s="30" t="s">
        <v>62</v>
      </c>
      <c r="C9148" s="30" t="s">
        <v>207</v>
      </c>
      <c r="D9148" s="30" t="s">
        <v>208</v>
      </c>
      <c r="E9148" s="30" t="s">
        <v>28</v>
      </c>
      <c r="F9148" s="30" t="s">
        <v>209</v>
      </c>
      <c r="G9148" s="30" t="s">
        <v>67</v>
      </c>
      <c r="H9148" s="30" t="s">
        <v>61</v>
      </c>
      <c r="I9148" s="32">
        <v>2045</v>
      </c>
    </row>
    <row r="9149" spans="1:9" s="33" customFormat="1" x14ac:dyDescent="0.15">
      <c r="A9149" s="31">
        <v>43556</v>
      </c>
      <c r="B9149" s="30" t="s">
        <v>62</v>
      </c>
      <c r="C9149" s="30" t="s">
        <v>207</v>
      </c>
      <c r="D9149" s="30" t="s">
        <v>208</v>
      </c>
      <c r="E9149" s="30" t="s">
        <v>28</v>
      </c>
      <c r="F9149" s="30" t="s">
        <v>209</v>
      </c>
      <c r="G9149" s="30" t="s">
        <v>72</v>
      </c>
      <c r="H9149" s="30" t="s">
        <v>57</v>
      </c>
      <c r="I9149" s="32">
        <v>8646</v>
      </c>
    </row>
    <row r="9150" spans="1:9" s="33" customFormat="1" x14ac:dyDescent="0.15">
      <c r="A9150" s="31">
        <v>43556</v>
      </c>
      <c r="B9150" s="30" t="s">
        <v>52</v>
      </c>
      <c r="C9150" s="30" t="s">
        <v>207</v>
      </c>
      <c r="D9150" s="30" t="s">
        <v>208</v>
      </c>
      <c r="E9150" s="30" t="s">
        <v>28</v>
      </c>
      <c r="F9150" s="30" t="s">
        <v>209</v>
      </c>
      <c r="G9150" s="30" t="s">
        <v>66</v>
      </c>
      <c r="H9150" s="30" t="s">
        <v>65</v>
      </c>
      <c r="I9150" s="32">
        <v>6361</v>
      </c>
    </row>
    <row r="9151" spans="1:9" s="33" customFormat="1" x14ac:dyDescent="0.15">
      <c r="A9151" s="31">
        <v>43556</v>
      </c>
      <c r="B9151" s="30" t="s">
        <v>62</v>
      </c>
      <c r="C9151" s="30" t="s">
        <v>207</v>
      </c>
      <c r="D9151" s="30" t="s">
        <v>208</v>
      </c>
      <c r="E9151" s="30" t="s">
        <v>28</v>
      </c>
      <c r="F9151" s="30" t="s">
        <v>209</v>
      </c>
      <c r="G9151" s="30" t="s">
        <v>69</v>
      </c>
      <c r="H9151" s="30" t="s">
        <v>57</v>
      </c>
      <c r="I9151" s="32">
        <v>1718</v>
      </c>
    </row>
    <row r="9152" spans="1:9" s="33" customFormat="1" x14ac:dyDescent="0.15">
      <c r="A9152" s="31">
        <v>43556</v>
      </c>
      <c r="B9152" s="30" t="s">
        <v>62</v>
      </c>
      <c r="C9152" s="30" t="s">
        <v>207</v>
      </c>
      <c r="D9152" s="30" t="s">
        <v>208</v>
      </c>
      <c r="E9152" s="30" t="s">
        <v>28</v>
      </c>
      <c r="F9152" s="30" t="s">
        <v>209</v>
      </c>
      <c r="G9152" s="30" t="s">
        <v>83</v>
      </c>
      <c r="H9152" s="30" t="s">
        <v>59</v>
      </c>
      <c r="I9152" s="32">
        <v>3778</v>
      </c>
    </row>
    <row r="9153" spans="1:9" s="33" customFormat="1" x14ac:dyDescent="0.15">
      <c r="A9153" s="31">
        <v>43556</v>
      </c>
      <c r="B9153" s="30" t="s">
        <v>52</v>
      </c>
      <c r="C9153" s="30" t="s">
        <v>207</v>
      </c>
      <c r="D9153" s="30" t="s">
        <v>208</v>
      </c>
      <c r="E9153" s="30" t="s">
        <v>28</v>
      </c>
      <c r="F9153" s="30" t="s">
        <v>209</v>
      </c>
      <c r="G9153" s="30" t="s">
        <v>71</v>
      </c>
      <c r="H9153" s="30" t="s">
        <v>61</v>
      </c>
      <c r="I9153" s="32">
        <v>1315</v>
      </c>
    </row>
    <row r="9154" spans="1:9" s="33" customFormat="1" x14ac:dyDescent="0.15">
      <c r="A9154" s="31">
        <v>43556</v>
      </c>
      <c r="B9154" s="30" t="s">
        <v>62</v>
      </c>
      <c r="C9154" s="30" t="s">
        <v>207</v>
      </c>
      <c r="D9154" s="30" t="s">
        <v>208</v>
      </c>
      <c r="E9154" s="30" t="s">
        <v>28</v>
      </c>
      <c r="F9154" s="30" t="s">
        <v>209</v>
      </c>
      <c r="G9154" s="30" t="s">
        <v>86</v>
      </c>
      <c r="H9154" s="30" t="s">
        <v>59</v>
      </c>
      <c r="I9154" s="32">
        <v>4368</v>
      </c>
    </row>
    <row r="9155" spans="1:9" s="33" customFormat="1" x14ac:dyDescent="0.15">
      <c r="A9155" s="31">
        <v>43556</v>
      </c>
      <c r="B9155" s="30" t="s">
        <v>62</v>
      </c>
      <c r="C9155" s="30" t="s">
        <v>207</v>
      </c>
      <c r="D9155" s="30" t="s">
        <v>208</v>
      </c>
      <c r="E9155" s="30" t="s">
        <v>28</v>
      </c>
      <c r="F9155" s="30" t="s">
        <v>209</v>
      </c>
      <c r="G9155" s="30" t="s">
        <v>80</v>
      </c>
      <c r="H9155" s="30" t="s">
        <v>61</v>
      </c>
      <c r="I9155" s="32">
        <v>8007</v>
      </c>
    </row>
    <row r="9156" spans="1:9" s="33" customFormat="1" x14ac:dyDescent="0.15">
      <c r="A9156" s="31">
        <v>43556</v>
      </c>
      <c r="B9156" s="30" t="s">
        <v>52</v>
      </c>
      <c r="C9156" s="30" t="s">
        <v>207</v>
      </c>
      <c r="D9156" s="30" t="s">
        <v>208</v>
      </c>
      <c r="E9156" s="30" t="s">
        <v>28</v>
      </c>
      <c r="F9156" s="30" t="s">
        <v>209</v>
      </c>
      <c r="G9156" s="30" t="s">
        <v>78</v>
      </c>
      <c r="H9156" s="30" t="s">
        <v>75</v>
      </c>
      <c r="I9156" s="32">
        <v>7195</v>
      </c>
    </row>
    <row r="9157" spans="1:9" s="33" customFormat="1" x14ac:dyDescent="0.15">
      <c r="A9157" s="31">
        <v>43556</v>
      </c>
      <c r="B9157" s="30" t="s">
        <v>62</v>
      </c>
      <c r="C9157" s="30" t="s">
        <v>207</v>
      </c>
      <c r="D9157" s="30" t="s">
        <v>208</v>
      </c>
      <c r="E9157" s="30" t="s">
        <v>28</v>
      </c>
      <c r="F9157" s="30" t="s">
        <v>209</v>
      </c>
      <c r="G9157" s="30" t="s">
        <v>67</v>
      </c>
      <c r="H9157" s="30" t="s">
        <v>61</v>
      </c>
      <c r="I9157" s="32">
        <v>6396</v>
      </c>
    </row>
    <row r="9158" spans="1:9" s="33" customFormat="1" x14ac:dyDescent="0.15">
      <c r="A9158" s="31">
        <v>43556</v>
      </c>
      <c r="B9158" s="30" t="s">
        <v>52</v>
      </c>
      <c r="C9158" s="30" t="s">
        <v>207</v>
      </c>
      <c r="D9158" s="30" t="s">
        <v>208</v>
      </c>
      <c r="E9158" s="30" t="s">
        <v>28</v>
      </c>
      <c r="F9158" s="30" t="s">
        <v>209</v>
      </c>
      <c r="G9158" s="30" t="s">
        <v>77</v>
      </c>
      <c r="H9158" s="30" t="s">
        <v>75</v>
      </c>
      <c r="I9158" s="32">
        <v>9706</v>
      </c>
    </row>
    <row r="9159" spans="1:9" s="33" customFormat="1" x14ac:dyDescent="0.15">
      <c r="A9159" s="31">
        <v>43556</v>
      </c>
      <c r="B9159" s="30" t="s">
        <v>52</v>
      </c>
      <c r="C9159" s="30" t="s">
        <v>207</v>
      </c>
      <c r="D9159" s="30" t="s">
        <v>208</v>
      </c>
      <c r="E9159" s="30" t="s">
        <v>28</v>
      </c>
      <c r="F9159" s="30" t="s">
        <v>209</v>
      </c>
      <c r="G9159" s="30" t="s">
        <v>80</v>
      </c>
      <c r="H9159" s="30" t="s">
        <v>64</v>
      </c>
      <c r="I9159" s="32">
        <v>7310</v>
      </c>
    </row>
    <row r="9160" spans="1:9" s="33" customFormat="1" x14ac:dyDescent="0.15">
      <c r="A9160" s="31">
        <v>43556</v>
      </c>
      <c r="B9160" s="30" t="s">
        <v>62</v>
      </c>
      <c r="C9160" s="30" t="s">
        <v>207</v>
      </c>
      <c r="D9160" s="30" t="s">
        <v>208</v>
      </c>
      <c r="E9160" s="30" t="s">
        <v>28</v>
      </c>
      <c r="F9160" s="30" t="s">
        <v>209</v>
      </c>
      <c r="G9160" s="30" t="s">
        <v>81</v>
      </c>
      <c r="H9160" s="30" t="s">
        <v>64</v>
      </c>
      <c r="I9160" s="32">
        <v>7342</v>
      </c>
    </row>
    <row r="9161" spans="1:9" s="33" customFormat="1" x14ac:dyDescent="0.15">
      <c r="A9161" s="31">
        <v>43556</v>
      </c>
      <c r="B9161" s="30" t="s">
        <v>62</v>
      </c>
      <c r="C9161" s="30" t="s">
        <v>207</v>
      </c>
      <c r="D9161" s="30" t="s">
        <v>208</v>
      </c>
      <c r="E9161" s="30" t="s">
        <v>28</v>
      </c>
      <c r="F9161" s="30" t="s">
        <v>209</v>
      </c>
      <c r="G9161" s="30" t="s">
        <v>82</v>
      </c>
      <c r="H9161" s="30" t="s">
        <v>79</v>
      </c>
      <c r="I9161" s="32">
        <v>5318</v>
      </c>
    </row>
    <row r="9162" spans="1:9" s="33" customFormat="1" x14ac:dyDescent="0.15">
      <c r="A9162" s="31">
        <v>43556</v>
      </c>
      <c r="B9162" s="30" t="s">
        <v>52</v>
      </c>
      <c r="C9162" s="30" t="s">
        <v>207</v>
      </c>
      <c r="D9162" s="30" t="s">
        <v>208</v>
      </c>
      <c r="E9162" s="30" t="s">
        <v>28</v>
      </c>
      <c r="F9162" s="30" t="s">
        <v>209</v>
      </c>
      <c r="G9162" s="30" t="s">
        <v>58</v>
      </c>
      <c r="H9162" s="30" t="s">
        <v>65</v>
      </c>
      <c r="I9162" s="32">
        <v>3787</v>
      </c>
    </row>
    <row r="9163" spans="1:9" s="33" customFormat="1" x14ac:dyDescent="0.15">
      <c r="A9163" s="31">
        <v>43556</v>
      </c>
      <c r="B9163" s="30" t="s">
        <v>52</v>
      </c>
      <c r="C9163" s="30" t="s">
        <v>207</v>
      </c>
      <c r="D9163" s="30" t="s">
        <v>208</v>
      </c>
      <c r="E9163" s="30" t="s">
        <v>28</v>
      </c>
      <c r="F9163" s="30" t="s">
        <v>209</v>
      </c>
      <c r="G9163" s="30" t="s">
        <v>56</v>
      </c>
      <c r="H9163" s="30" t="s">
        <v>57</v>
      </c>
      <c r="I9163" s="32">
        <v>2156</v>
      </c>
    </row>
    <row r="9164" spans="1:9" s="33" customFormat="1" x14ac:dyDescent="0.15">
      <c r="A9164" s="31">
        <v>43556</v>
      </c>
      <c r="B9164" s="30" t="s">
        <v>62</v>
      </c>
      <c r="C9164" s="30" t="s">
        <v>207</v>
      </c>
      <c r="D9164" s="30" t="s">
        <v>208</v>
      </c>
      <c r="E9164" s="30" t="s">
        <v>28</v>
      </c>
      <c r="F9164" s="30" t="s">
        <v>209</v>
      </c>
      <c r="G9164" s="30" t="s">
        <v>82</v>
      </c>
      <c r="H9164" s="30" t="s">
        <v>75</v>
      </c>
      <c r="I9164" s="32">
        <v>3617</v>
      </c>
    </row>
    <row r="9165" spans="1:9" s="33" customFormat="1" x14ac:dyDescent="0.15">
      <c r="A9165" s="31">
        <v>43556</v>
      </c>
      <c r="B9165" s="30" t="s">
        <v>62</v>
      </c>
      <c r="C9165" s="30" t="s">
        <v>207</v>
      </c>
      <c r="D9165" s="30" t="s">
        <v>208</v>
      </c>
      <c r="E9165" s="30" t="s">
        <v>28</v>
      </c>
      <c r="F9165" s="30" t="s">
        <v>209</v>
      </c>
      <c r="G9165" s="30" t="s">
        <v>63</v>
      </c>
      <c r="H9165" s="30" t="s">
        <v>57</v>
      </c>
      <c r="I9165" s="32">
        <v>4576</v>
      </c>
    </row>
    <row r="9166" spans="1:9" s="33" customFormat="1" x14ac:dyDescent="0.15">
      <c r="A9166" s="31">
        <v>43556</v>
      </c>
      <c r="B9166" s="30" t="s">
        <v>62</v>
      </c>
      <c r="C9166" s="30" t="s">
        <v>207</v>
      </c>
      <c r="D9166" s="30" t="s">
        <v>208</v>
      </c>
      <c r="E9166" s="30" t="s">
        <v>28</v>
      </c>
      <c r="F9166" s="30" t="s">
        <v>209</v>
      </c>
      <c r="G9166" s="30" t="s">
        <v>77</v>
      </c>
      <c r="H9166" s="30" t="s">
        <v>79</v>
      </c>
      <c r="I9166" s="32">
        <v>7852</v>
      </c>
    </row>
    <row r="9167" spans="1:9" s="33" customFormat="1" x14ac:dyDescent="0.15">
      <c r="A9167" s="31">
        <v>43556</v>
      </c>
      <c r="B9167" s="30" t="s">
        <v>52</v>
      </c>
      <c r="C9167" s="30" t="s">
        <v>207</v>
      </c>
      <c r="D9167" s="30" t="s">
        <v>208</v>
      </c>
      <c r="E9167" s="30" t="s">
        <v>28</v>
      </c>
      <c r="F9167" s="30" t="s">
        <v>209</v>
      </c>
      <c r="G9167" s="30" t="s">
        <v>80</v>
      </c>
      <c r="H9167" s="30" t="s">
        <v>57</v>
      </c>
      <c r="I9167" s="32">
        <v>9726</v>
      </c>
    </row>
    <row r="9168" spans="1:9" s="33" customFormat="1" x14ac:dyDescent="0.15">
      <c r="A9168" s="31">
        <v>43556</v>
      </c>
      <c r="B9168" s="30" t="s">
        <v>52</v>
      </c>
      <c r="C9168" s="30" t="s">
        <v>207</v>
      </c>
      <c r="D9168" s="30" t="s">
        <v>208</v>
      </c>
      <c r="E9168" s="30" t="s">
        <v>28</v>
      </c>
      <c r="F9168" s="30" t="s">
        <v>209</v>
      </c>
      <c r="G9168" s="30" t="s">
        <v>56</v>
      </c>
      <c r="H9168" s="30" t="s">
        <v>79</v>
      </c>
      <c r="I9168" s="32">
        <v>6137</v>
      </c>
    </row>
    <row r="9169" spans="1:9" s="33" customFormat="1" x14ac:dyDescent="0.15">
      <c r="A9169" s="31">
        <v>43556</v>
      </c>
      <c r="B9169" s="30" t="s">
        <v>52</v>
      </c>
      <c r="C9169" s="30" t="s">
        <v>207</v>
      </c>
      <c r="D9169" s="30" t="s">
        <v>208</v>
      </c>
      <c r="E9169" s="30" t="s">
        <v>28</v>
      </c>
      <c r="F9169" s="30" t="s">
        <v>209</v>
      </c>
      <c r="G9169" s="30" t="s">
        <v>56</v>
      </c>
      <c r="H9169" s="30" t="s">
        <v>64</v>
      </c>
      <c r="I9169" s="32">
        <v>5215</v>
      </c>
    </row>
    <row r="9170" spans="1:9" s="33" customFormat="1" x14ac:dyDescent="0.15">
      <c r="A9170" s="31">
        <v>43556</v>
      </c>
      <c r="B9170" s="30" t="s">
        <v>62</v>
      </c>
      <c r="C9170" s="30" t="s">
        <v>207</v>
      </c>
      <c r="D9170" s="30" t="s">
        <v>208</v>
      </c>
      <c r="E9170" s="30" t="s">
        <v>28</v>
      </c>
      <c r="F9170" s="30" t="s">
        <v>209</v>
      </c>
      <c r="G9170" s="30" t="s">
        <v>85</v>
      </c>
      <c r="H9170" s="30" t="s">
        <v>79</v>
      </c>
      <c r="I9170" s="32">
        <v>5363</v>
      </c>
    </row>
    <row r="9171" spans="1:9" s="33" customFormat="1" x14ac:dyDescent="0.15">
      <c r="A9171" s="31">
        <v>43556</v>
      </c>
      <c r="B9171" s="30" t="s">
        <v>52</v>
      </c>
      <c r="C9171" s="30" t="s">
        <v>207</v>
      </c>
      <c r="D9171" s="30" t="s">
        <v>208</v>
      </c>
      <c r="E9171" s="30" t="s">
        <v>28</v>
      </c>
      <c r="F9171" s="30" t="s">
        <v>209</v>
      </c>
      <c r="G9171" s="30" t="s">
        <v>82</v>
      </c>
      <c r="H9171" s="30" t="s">
        <v>79</v>
      </c>
      <c r="I9171" s="32">
        <v>1300</v>
      </c>
    </row>
    <row r="9172" spans="1:9" s="33" customFormat="1" x14ac:dyDescent="0.15">
      <c r="A9172" s="31">
        <v>43586</v>
      </c>
      <c r="B9172" s="30" t="s">
        <v>52</v>
      </c>
      <c r="C9172" s="30" t="s">
        <v>207</v>
      </c>
      <c r="D9172" s="30" t="s">
        <v>208</v>
      </c>
      <c r="E9172" s="30" t="s">
        <v>28</v>
      </c>
      <c r="F9172" s="30" t="s">
        <v>209</v>
      </c>
      <c r="G9172" s="30" t="s">
        <v>56</v>
      </c>
      <c r="H9172" s="30" t="s">
        <v>57</v>
      </c>
      <c r="I9172" s="32">
        <v>4238</v>
      </c>
    </row>
    <row r="9173" spans="1:9" s="33" customFormat="1" x14ac:dyDescent="0.15">
      <c r="A9173" s="31">
        <v>43586</v>
      </c>
      <c r="B9173" s="30" t="s">
        <v>52</v>
      </c>
      <c r="C9173" s="30" t="s">
        <v>207</v>
      </c>
      <c r="D9173" s="30" t="s">
        <v>208</v>
      </c>
      <c r="E9173" s="30" t="s">
        <v>28</v>
      </c>
      <c r="F9173" s="30" t="s">
        <v>209</v>
      </c>
      <c r="G9173" s="30" t="s">
        <v>58</v>
      </c>
      <c r="H9173" s="30" t="s">
        <v>79</v>
      </c>
      <c r="I9173" s="32">
        <v>1105</v>
      </c>
    </row>
    <row r="9174" spans="1:9" s="33" customFormat="1" x14ac:dyDescent="0.15">
      <c r="A9174" s="31">
        <v>43586</v>
      </c>
      <c r="B9174" s="30" t="s">
        <v>62</v>
      </c>
      <c r="C9174" s="30" t="s">
        <v>207</v>
      </c>
      <c r="D9174" s="30" t="s">
        <v>208</v>
      </c>
      <c r="E9174" s="30" t="s">
        <v>28</v>
      </c>
      <c r="F9174" s="30" t="s">
        <v>209</v>
      </c>
      <c r="G9174" s="30" t="s">
        <v>72</v>
      </c>
      <c r="H9174" s="30" t="s">
        <v>75</v>
      </c>
      <c r="I9174" s="32">
        <v>3853</v>
      </c>
    </row>
    <row r="9175" spans="1:9" s="33" customFormat="1" x14ac:dyDescent="0.15">
      <c r="A9175" s="31">
        <v>43586</v>
      </c>
      <c r="B9175" s="30" t="s">
        <v>62</v>
      </c>
      <c r="C9175" s="30" t="s">
        <v>207</v>
      </c>
      <c r="D9175" s="30" t="s">
        <v>208</v>
      </c>
      <c r="E9175" s="30" t="s">
        <v>28</v>
      </c>
      <c r="F9175" s="30" t="s">
        <v>209</v>
      </c>
      <c r="G9175" s="30" t="s">
        <v>63</v>
      </c>
      <c r="H9175" s="30" t="s">
        <v>75</v>
      </c>
      <c r="I9175" s="32">
        <v>7308</v>
      </c>
    </row>
    <row r="9176" spans="1:9" s="33" customFormat="1" x14ac:dyDescent="0.15">
      <c r="A9176" s="31">
        <v>43586</v>
      </c>
      <c r="B9176" s="30" t="s">
        <v>52</v>
      </c>
      <c r="C9176" s="30" t="s">
        <v>207</v>
      </c>
      <c r="D9176" s="30" t="s">
        <v>208</v>
      </c>
      <c r="E9176" s="30" t="s">
        <v>28</v>
      </c>
      <c r="F9176" s="30" t="s">
        <v>209</v>
      </c>
      <c r="G9176" s="30" t="s">
        <v>58</v>
      </c>
      <c r="H9176" s="30" t="s">
        <v>79</v>
      </c>
      <c r="I9176" s="32">
        <v>5906</v>
      </c>
    </row>
    <row r="9177" spans="1:9" s="33" customFormat="1" x14ac:dyDescent="0.15">
      <c r="A9177" s="31">
        <v>43586</v>
      </c>
      <c r="B9177" s="30" t="s">
        <v>52</v>
      </c>
      <c r="C9177" s="30" t="s">
        <v>207</v>
      </c>
      <c r="D9177" s="30" t="s">
        <v>208</v>
      </c>
      <c r="E9177" s="30" t="s">
        <v>28</v>
      </c>
      <c r="F9177" s="30" t="s">
        <v>209</v>
      </c>
      <c r="G9177" s="30" t="s">
        <v>78</v>
      </c>
      <c r="H9177" s="30" t="s">
        <v>65</v>
      </c>
      <c r="I9177" s="32">
        <v>7412</v>
      </c>
    </row>
    <row r="9178" spans="1:9" s="33" customFormat="1" x14ac:dyDescent="0.15">
      <c r="A9178" s="31">
        <v>43586</v>
      </c>
      <c r="B9178" s="30" t="s">
        <v>62</v>
      </c>
      <c r="C9178" s="30" t="s">
        <v>207</v>
      </c>
      <c r="D9178" s="30" t="s">
        <v>208</v>
      </c>
      <c r="E9178" s="30" t="s">
        <v>28</v>
      </c>
      <c r="F9178" s="30" t="s">
        <v>209</v>
      </c>
      <c r="G9178" s="30" t="s">
        <v>67</v>
      </c>
      <c r="H9178" s="30" t="s">
        <v>68</v>
      </c>
      <c r="I9178" s="32">
        <v>2337</v>
      </c>
    </row>
    <row r="9179" spans="1:9" s="33" customFormat="1" x14ac:dyDescent="0.15">
      <c r="A9179" s="31">
        <v>43586</v>
      </c>
      <c r="B9179" s="30" t="s">
        <v>62</v>
      </c>
      <c r="C9179" s="30" t="s">
        <v>207</v>
      </c>
      <c r="D9179" s="30" t="s">
        <v>208</v>
      </c>
      <c r="E9179" s="30" t="s">
        <v>28</v>
      </c>
      <c r="F9179" s="30" t="s">
        <v>209</v>
      </c>
      <c r="G9179" s="30" t="s">
        <v>69</v>
      </c>
      <c r="H9179" s="30" t="s">
        <v>68</v>
      </c>
      <c r="I9179" s="32">
        <v>8733</v>
      </c>
    </row>
    <row r="9180" spans="1:9" s="33" customFormat="1" x14ac:dyDescent="0.15">
      <c r="A9180" s="31">
        <v>43586</v>
      </c>
      <c r="B9180" s="30" t="s">
        <v>52</v>
      </c>
      <c r="C9180" s="30" t="s">
        <v>207</v>
      </c>
      <c r="D9180" s="30" t="s">
        <v>208</v>
      </c>
      <c r="E9180" s="30" t="s">
        <v>28</v>
      </c>
      <c r="F9180" s="30" t="s">
        <v>209</v>
      </c>
      <c r="G9180" s="30" t="s">
        <v>70</v>
      </c>
      <c r="H9180" s="30" t="s">
        <v>68</v>
      </c>
      <c r="I9180" s="32">
        <v>4270</v>
      </c>
    </row>
    <row r="9181" spans="1:9" s="33" customFormat="1" x14ac:dyDescent="0.15">
      <c r="A9181" s="31">
        <v>43586</v>
      </c>
      <c r="B9181" s="30" t="s">
        <v>62</v>
      </c>
      <c r="C9181" s="30" t="s">
        <v>207</v>
      </c>
      <c r="D9181" s="30" t="s">
        <v>208</v>
      </c>
      <c r="E9181" s="30" t="s">
        <v>28</v>
      </c>
      <c r="F9181" s="30" t="s">
        <v>209</v>
      </c>
      <c r="G9181" s="30" t="s">
        <v>71</v>
      </c>
      <c r="H9181" s="30" t="s">
        <v>79</v>
      </c>
      <c r="I9181" s="32">
        <v>1460</v>
      </c>
    </row>
    <row r="9182" spans="1:9" s="33" customFormat="1" x14ac:dyDescent="0.15">
      <c r="A9182" s="31">
        <v>43586</v>
      </c>
      <c r="B9182" s="30" t="s">
        <v>62</v>
      </c>
      <c r="C9182" s="30" t="s">
        <v>207</v>
      </c>
      <c r="D9182" s="30" t="s">
        <v>208</v>
      </c>
      <c r="E9182" s="30" t="s">
        <v>28</v>
      </c>
      <c r="F9182" s="30" t="s">
        <v>209</v>
      </c>
      <c r="G9182" s="30" t="s">
        <v>73</v>
      </c>
      <c r="H9182" s="30" t="s">
        <v>68</v>
      </c>
      <c r="I9182" s="32">
        <v>6587</v>
      </c>
    </row>
    <row r="9183" spans="1:9" s="33" customFormat="1" x14ac:dyDescent="0.15">
      <c r="A9183" s="31">
        <v>43586</v>
      </c>
      <c r="B9183" s="30" t="s">
        <v>62</v>
      </c>
      <c r="C9183" s="30" t="s">
        <v>207</v>
      </c>
      <c r="D9183" s="30" t="s">
        <v>208</v>
      </c>
      <c r="E9183" s="30" t="s">
        <v>28</v>
      </c>
      <c r="F9183" s="30" t="s">
        <v>209</v>
      </c>
      <c r="G9183" s="30" t="s">
        <v>85</v>
      </c>
      <c r="H9183" s="30" t="s">
        <v>61</v>
      </c>
      <c r="I9183" s="32">
        <v>5768</v>
      </c>
    </row>
    <row r="9184" spans="1:9" s="33" customFormat="1" x14ac:dyDescent="0.15">
      <c r="A9184" s="31">
        <v>43586</v>
      </c>
      <c r="B9184" s="30" t="s">
        <v>62</v>
      </c>
      <c r="C9184" s="30" t="s">
        <v>207</v>
      </c>
      <c r="D9184" s="30" t="s">
        <v>208</v>
      </c>
      <c r="E9184" s="30" t="s">
        <v>28</v>
      </c>
      <c r="F9184" s="30" t="s">
        <v>209</v>
      </c>
      <c r="G9184" s="30" t="s">
        <v>69</v>
      </c>
      <c r="H9184" s="30" t="s">
        <v>79</v>
      </c>
      <c r="I9184" s="32">
        <v>6539</v>
      </c>
    </row>
    <row r="9185" spans="1:9" s="33" customFormat="1" x14ac:dyDescent="0.15">
      <c r="A9185" s="31">
        <v>43586</v>
      </c>
      <c r="B9185" s="30" t="s">
        <v>52</v>
      </c>
      <c r="C9185" s="30" t="s">
        <v>207</v>
      </c>
      <c r="D9185" s="30" t="s">
        <v>208</v>
      </c>
      <c r="E9185" s="30" t="s">
        <v>28</v>
      </c>
      <c r="F9185" s="30" t="s">
        <v>209</v>
      </c>
      <c r="G9185" s="30" t="s">
        <v>70</v>
      </c>
      <c r="H9185" s="30" t="s">
        <v>65</v>
      </c>
      <c r="I9185" s="32">
        <v>8224</v>
      </c>
    </row>
    <row r="9186" spans="1:9" s="33" customFormat="1" x14ac:dyDescent="0.15">
      <c r="A9186" s="31">
        <v>43586</v>
      </c>
      <c r="B9186" s="30" t="s">
        <v>62</v>
      </c>
      <c r="C9186" s="30" t="s">
        <v>207</v>
      </c>
      <c r="D9186" s="30" t="s">
        <v>208</v>
      </c>
      <c r="E9186" s="30" t="s">
        <v>28</v>
      </c>
      <c r="F9186" s="30" t="s">
        <v>209</v>
      </c>
      <c r="G9186" s="30" t="s">
        <v>66</v>
      </c>
      <c r="H9186" s="30" t="s">
        <v>61</v>
      </c>
      <c r="I9186" s="32">
        <v>3064</v>
      </c>
    </row>
    <row r="9187" spans="1:9" s="33" customFormat="1" x14ac:dyDescent="0.15">
      <c r="A9187" s="31">
        <v>43586</v>
      </c>
      <c r="B9187" s="30" t="s">
        <v>62</v>
      </c>
      <c r="C9187" s="30" t="s">
        <v>207</v>
      </c>
      <c r="D9187" s="30" t="s">
        <v>208</v>
      </c>
      <c r="E9187" s="30" t="s">
        <v>28</v>
      </c>
      <c r="F9187" s="30" t="s">
        <v>209</v>
      </c>
      <c r="G9187" s="30" t="s">
        <v>56</v>
      </c>
      <c r="H9187" s="30" t="s">
        <v>68</v>
      </c>
      <c r="I9187" s="32">
        <v>5564</v>
      </c>
    </row>
    <row r="9188" spans="1:9" s="33" customFormat="1" x14ac:dyDescent="0.15">
      <c r="A9188" s="31">
        <v>43586</v>
      </c>
      <c r="B9188" s="30" t="s">
        <v>62</v>
      </c>
      <c r="C9188" s="30" t="s">
        <v>207</v>
      </c>
      <c r="D9188" s="30" t="s">
        <v>208</v>
      </c>
      <c r="E9188" s="30" t="s">
        <v>28</v>
      </c>
      <c r="F9188" s="30" t="s">
        <v>209</v>
      </c>
      <c r="G9188" s="30" t="s">
        <v>67</v>
      </c>
      <c r="H9188" s="30" t="s">
        <v>79</v>
      </c>
      <c r="I9188" s="32">
        <v>9391</v>
      </c>
    </row>
    <row r="9189" spans="1:9" s="33" customFormat="1" x14ac:dyDescent="0.15">
      <c r="A9189" s="31">
        <v>43586</v>
      </c>
      <c r="B9189" s="30" t="s">
        <v>52</v>
      </c>
      <c r="C9189" s="30" t="s">
        <v>207</v>
      </c>
      <c r="D9189" s="30" t="s">
        <v>208</v>
      </c>
      <c r="E9189" s="30" t="s">
        <v>28</v>
      </c>
      <c r="F9189" s="30" t="s">
        <v>209</v>
      </c>
      <c r="G9189" s="30" t="s">
        <v>66</v>
      </c>
      <c r="H9189" s="30" t="s">
        <v>79</v>
      </c>
      <c r="I9189" s="32">
        <v>7754</v>
      </c>
    </row>
    <row r="9190" spans="1:9" s="33" customFormat="1" x14ac:dyDescent="0.15">
      <c r="A9190" s="31">
        <v>43586</v>
      </c>
      <c r="B9190" s="30" t="s">
        <v>62</v>
      </c>
      <c r="C9190" s="30" t="s">
        <v>207</v>
      </c>
      <c r="D9190" s="30" t="s">
        <v>208</v>
      </c>
      <c r="E9190" s="30" t="s">
        <v>28</v>
      </c>
      <c r="F9190" s="30" t="s">
        <v>209</v>
      </c>
      <c r="G9190" s="30" t="s">
        <v>69</v>
      </c>
      <c r="H9190" s="30" t="s">
        <v>57</v>
      </c>
      <c r="I9190" s="32">
        <v>5292</v>
      </c>
    </row>
    <row r="9191" spans="1:9" s="33" customFormat="1" x14ac:dyDescent="0.15">
      <c r="A9191" s="31">
        <v>43586</v>
      </c>
      <c r="B9191" s="30" t="s">
        <v>62</v>
      </c>
      <c r="C9191" s="30" t="s">
        <v>207</v>
      </c>
      <c r="D9191" s="30" t="s">
        <v>208</v>
      </c>
      <c r="E9191" s="30" t="s">
        <v>28</v>
      </c>
      <c r="F9191" s="30" t="s">
        <v>209</v>
      </c>
      <c r="G9191" s="30" t="s">
        <v>83</v>
      </c>
      <c r="H9191" s="30" t="s">
        <v>64</v>
      </c>
      <c r="I9191" s="32">
        <v>1725</v>
      </c>
    </row>
    <row r="9192" spans="1:9" s="33" customFormat="1" x14ac:dyDescent="0.15">
      <c r="A9192" s="31">
        <v>43586</v>
      </c>
      <c r="B9192" s="30" t="s">
        <v>52</v>
      </c>
      <c r="C9192" s="30" t="s">
        <v>207</v>
      </c>
      <c r="D9192" s="30" t="s">
        <v>208</v>
      </c>
      <c r="E9192" s="30" t="s">
        <v>28</v>
      </c>
      <c r="F9192" s="30" t="s">
        <v>209</v>
      </c>
      <c r="G9192" s="30" t="s">
        <v>71</v>
      </c>
      <c r="H9192" s="30" t="s">
        <v>64</v>
      </c>
      <c r="I9192" s="32">
        <v>3348</v>
      </c>
    </row>
    <row r="9193" spans="1:9" s="33" customFormat="1" x14ac:dyDescent="0.15">
      <c r="A9193" s="31">
        <v>43586</v>
      </c>
      <c r="B9193" s="30" t="s">
        <v>62</v>
      </c>
      <c r="C9193" s="30" t="s">
        <v>207</v>
      </c>
      <c r="D9193" s="30" t="s">
        <v>208</v>
      </c>
      <c r="E9193" s="30" t="s">
        <v>28</v>
      </c>
      <c r="F9193" s="30" t="s">
        <v>209</v>
      </c>
      <c r="G9193" s="30" t="s">
        <v>86</v>
      </c>
      <c r="H9193" s="30" t="s">
        <v>61</v>
      </c>
      <c r="I9193" s="32">
        <v>4960</v>
      </c>
    </row>
    <row r="9194" spans="1:9" s="33" customFormat="1" x14ac:dyDescent="0.15">
      <c r="A9194" s="31">
        <v>43586</v>
      </c>
      <c r="B9194" s="30" t="s">
        <v>62</v>
      </c>
      <c r="C9194" s="30" t="s">
        <v>207</v>
      </c>
      <c r="D9194" s="30" t="s">
        <v>208</v>
      </c>
      <c r="E9194" s="30" t="s">
        <v>28</v>
      </c>
      <c r="F9194" s="30" t="s">
        <v>209</v>
      </c>
      <c r="G9194" s="30" t="s">
        <v>77</v>
      </c>
      <c r="H9194" s="30" t="s">
        <v>59</v>
      </c>
      <c r="I9194" s="32">
        <v>1357</v>
      </c>
    </row>
    <row r="9195" spans="1:9" s="33" customFormat="1" x14ac:dyDescent="0.15">
      <c r="A9195" s="31">
        <v>43586</v>
      </c>
      <c r="B9195" s="30" t="s">
        <v>52</v>
      </c>
      <c r="C9195" s="30" t="s">
        <v>207</v>
      </c>
      <c r="D9195" s="30" t="s">
        <v>208</v>
      </c>
      <c r="E9195" s="30" t="s">
        <v>28</v>
      </c>
      <c r="F9195" s="30" t="s">
        <v>209</v>
      </c>
      <c r="G9195" s="30" t="s">
        <v>73</v>
      </c>
      <c r="H9195" s="30" t="s">
        <v>65</v>
      </c>
      <c r="I9195" s="32">
        <v>9619</v>
      </c>
    </row>
    <row r="9196" spans="1:9" s="33" customFormat="1" x14ac:dyDescent="0.15">
      <c r="A9196" s="31">
        <v>43586</v>
      </c>
      <c r="B9196" s="30" t="s">
        <v>62</v>
      </c>
      <c r="C9196" s="30" t="s">
        <v>207</v>
      </c>
      <c r="D9196" s="30" t="s">
        <v>208</v>
      </c>
      <c r="E9196" s="30" t="s">
        <v>28</v>
      </c>
      <c r="F9196" s="30" t="s">
        <v>209</v>
      </c>
      <c r="G9196" s="30" t="s">
        <v>82</v>
      </c>
      <c r="H9196" s="30" t="s">
        <v>79</v>
      </c>
      <c r="I9196" s="32">
        <v>2865</v>
      </c>
    </row>
    <row r="9197" spans="1:9" s="33" customFormat="1" x14ac:dyDescent="0.15">
      <c r="A9197" s="31">
        <v>43586</v>
      </c>
      <c r="B9197" s="30" t="s">
        <v>52</v>
      </c>
      <c r="C9197" s="30" t="s">
        <v>207</v>
      </c>
      <c r="D9197" s="30" t="s">
        <v>208</v>
      </c>
      <c r="E9197" s="30" t="s">
        <v>28</v>
      </c>
      <c r="F9197" s="30" t="s">
        <v>209</v>
      </c>
      <c r="G9197" s="30" t="s">
        <v>77</v>
      </c>
      <c r="H9197" s="30" t="s">
        <v>64</v>
      </c>
      <c r="I9197" s="32">
        <v>5671</v>
      </c>
    </row>
    <row r="9198" spans="1:9" s="33" customFormat="1" x14ac:dyDescent="0.15">
      <c r="A9198" s="31">
        <v>43586</v>
      </c>
      <c r="B9198" s="30" t="s">
        <v>52</v>
      </c>
      <c r="C9198" s="30" t="s">
        <v>207</v>
      </c>
      <c r="D9198" s="30" t="s">
        <v>208</v>
      </c>
      <c r="E9198" s="30" t="s">
        <v>28</v>
      </c>
      <c r="F9198" s="30" t="s">
        <v>209</v>
      </c>
      <c r="G9198" s="30" t="s">
        <v>76</v>
      </c>
      <c r="H9198" s="30" t="s">
        <v>61</v>
      </c>
      <c r="I9198" s="32">
        <v>3325</v>
      </c>
    </row>
    <row r="9199" spans="1:9" s="33" customFormat="1" x14ac:dyDescent="0.15">
      <c r="A9199" s="31">
        <v>43586</v>
      </c>
      <c r="B9199" s="30" t="s">
        <v>52</v>
      </c>
      <c r="C9199" s="30" t="s">
        <v>207</v>
      </c>
      <c r="D9199" s="30" t="s">
        <v>208</v>
      </c>
      <c r="E9199" s="30" t="s">
        <v>28</v>
      </c>
      <c r="F9199" s="30" t="s">
        <v>209</v>
      </c>
      <c r="G9199" s="30" t="s">
        <v>66</v>
      </c>
      <c r="H9199" s="30" t="s">
        <v>61</v>
      </c>
      <c r="I9199" s="32">
        <v>7649</v>
      </c>
    </row>
    <row r="9200" spans="1:9" s="33" customFormat="1" x14ac:dyDescent="0.15">
      <c r="A9200" s="31">
        <v>43586</v>
      </c>
      <c r="B9200" s="30" t="s">
        <v>62</v>
      </c>
      <c r="C9200" s="30" t="s">
        <v>207</v>
      </c>
      <c r="D9200" s="30" t="s">
        <v>208</v>
      </c>
      <c r="E9200" s="30" t="s">
        <v>28</v>
      </c>
      <c r="F9200" s="30" t="s">
        <v>209</v>
      </c>
      <c r="G9200" s="30" t="s">
        <v>67</v>
      </c>
      <c r="H9200" s="30" t="s">
        <v>65</v>
      </c>
      <c r="I9200" s="32">
        <v>6886</v>
      </c>
    </row>
    <row r="9201" spans="1:9" s="33" customFormat="1" x14ac:dyDescent="0.15">
      <c r="A9201" s="31">
        <v>43586</v>
      </c>
      <c r="B9201" s="30" t="s">
        <v>62</v>
      </c>
      <c r="C9201" s="30" t="s">
        <v>207</v>
      </c>
      <c r="D9201" s="30" t="s">
        <v>208</v>
      </c>
      <c r="E9201" s="30" t="s">
        <v>28</v>
      </c>
      <c r="F9201" s="30" t="s">
        <v>209</v>
      </c>
      <c r="G9201" s="30" t="s">
        <v>76</v>
      </c>
      <c r="H9201" s="30" t="s">
        <v>75</v>
      </c>
      <c r="I9201" s="32">
        <v>7333</v>
      </c>
    </row>
    <row r="9202" spans="1:9" s="33" customFormat="1" x14ac:dyDescent="0.15">
      <c r="A9202" s="31">
        <v>43586</v>
      </c>
      <c r="B9202" s="30" t="s">
        <v>52</v>
      </c>
      <c r="C9202" s="30" t="s">
        <v>207</v>
      </c>
      <c r="D9202" s="30" t="s">
        <v>208</v>
      </c>
      <c r="E9202" s="30" t="s">
        <v>28</v>
      </c>
      <c r="F9202" s="30" t="s">
        <v>209</v>
      </c>
      <c r="G9202" s="30" t="s">
        <v>84</v>
      </c>
      <c r="H9202" s="30" t="s">
        <v>79</v>
      </c>
      <c r="I9202" s="32">
        <v>8707</v>
      </c>
    </row>
    <row r="9203" spans="1:9" s="33" customFormat="1" x14ac:dyDescent="0.15">
      <c r="A9203" s="31">
        <v>43586</v>
      </c>
      <c r="B9203" s="30" t="s">
        <v>62</v>
      </c>
      <c r="C9203" s="30" t="s">
        <v>207</v>
      </c>
      <c r="D9203" s="30" t="s">
        <v>208</v>
      </c>
      <c r="E9203" s="30" t="s">
        <v>28</v>
      </c>
      <c r="F9203" s="30" t="s">
        <v>209</v>
      </c>
      <c r="G9203" s="30" t="s">
        <v>83</v>
      </c>
      <c r="H9203" s="30" t="s">
        <v>64</v>
      </c>
      <c r="I9203" s="32">
        <v>1368</v>
      </c>
    </row>
    <row r="9204" spans="1:9" s="33" customFormat="1" x14ac:dyDescent="0.15">
      <c r="A9204" s="31">
        <v>43586</v>
      </c>
      <c r="B9204" s="30" t="s">
        <v>62</v>
      </c>
      <c r="C9204" s="30" t="s">
        <v>207</v>
      </c>
      <c r="D9204" s="30" t="s">
        <v>208</v>
      </c>
      <c r="E9204" s="30" t="s">
        <v>28</v>
      </c>
      <c r="F9204" s="30" t="s">
        <v>209</v>
      </c>
      <c r="G9204" s="30" t="s">
        <v>77</v>
      </c>
      <c r="H9204" s="30" t="s">
        <v>68</v>
      </c>
      <c r="I9204" s="32">
        <v>3995</v>
      </c>
    </row>
    <row r="9205" spans="1:9" s="33" customFormat="1" x14ac:dyDescent="0.15">
      <c r="A9205" s="31">
        <v>43586</v>
      </c>
      <c r="B9205" s="30" t="s">
        <v>52</v>
      </c>
      <c r="C9205" s="30" t="s">
        <v>207</v>
      </c>
      <c r="D9205" s="30" t="s">
        <v>208</v>
      </c>
      <c r="E9205" s="30" t="s">
        <v>28</v>
      </c>
      <c r="F9205" s="30" t="s">
        <v>209</v>
      </c>
      <c r="G9205" s="30" t="s">
        <v>80</v>
      </c>
      <c r="H9205" s="30" t="s">
        <v>61</v>
      </c>
      <c r="I9205" s="32">
        <v>8080</v>
      </c>
    </row>
    <row r="9206" spans="1:9" s="33" customFormat="1" x14ac:dyDescent="0.15">
      <c r="A9206" s="31">
        <v>43586</v>
      </c>
      <c r="B9206" s="30" t="s">
        <v>52</v>
      </c>
      <c r="C9206" s="30" t="s">
        <v>207</v>
      </c>
      <c r="D9206" s="30" t="s">
        <v>208</v>
      </c>
      <c r="E9206" s="30" t="s">
        <v>28</v>
      </c>
      <c r="F9206" s="30" t="s">
        <v>209</v>
      </c>
      <c r="G9206" s="30" t="s">
        <v>56</v>
      </c>
      <c r="H9206" s="30" t="s">
        <v>68</v>
      </c>
      <c r="I9206" s="32">
        <v>6155</v>
      </c>
    </row>
    <row r="9207" spans="1:9" s="33" customFormat="1" x14ac:dyDescent="0.15">
      <c r="A9207" s="31">
        <v>43586</v>
      </c>
      <c r="B9207" s="30" t="s">
        <v>52</v>
      </c>
      <c r="C9207" s="30" t="s">
        <v>207</v>
      </c>
      <c r="D9207" s="30" t="s">
        <v>208</v>
      </c>
      <c r="E9207" s="30" t="s">
        <v>28</v>
      </c>
      <c r="F9207" s="30" t="s">
        <v>209</v>
      </c>
      <c r="G9207" s="30" t="s">
        <v>84</v>
      </c>
      <c r="H9207" s="30" t="s">
        <v>68</v>
      </c>
      <c r="I9207" s="32">
        <v>2268</v>
      </c>
    </row>
    <row r="9208" spans="1:9" s="33" customFormat="1" x14ac:dyDescent="0.15">
      <c r="A9208" s="31">
        <v>43586</v>
      </c>
      <c r="B9208" s="30" t="s">
        <v>62</v>
      </c>
      <c r="C9208" s="30" t="s">
        <v>207</v>
      </c>
      <c r="D9208" s="30" t="s">
        <v>208</v>
      </c>
      <c r="E9208" s="30" t="s">
        <v>28</v>
      </c>
      <c r="F9208" s="30" t="s">
        <v>209</v>
      </c>
      <c r="G9208" s="30" t="s">
        <v>85</v>
      </c>
      <c r="H9208" s="30" t="s">
        <v>79</v>
      </c>
      <c r="I9208" s="32">
        <v>5207</v>
      </c>
    </row>
    <row r="9209" spans="1:9" s="33" customFormat="1" x14ac:dyDescent="0.15">
      <c r="A9209" s="31">
        <v>43586</v>
      </c>
      <c r="B9209" s="30" t="s">
        <v>52</v>
      </c>
      <c r="C9209" s="30" t="s">
        <v>207</v>
      </c>
      <c r="D9209" s="30" t="s">
        <v>208</v>
      </c>
      <c r="E9209" s="30" t="s">
        <v>28</v>
      </c>
      <c r="F9209" s="30" t="s">
        <v>209</v>
      </c>
      <c r="G9209" s="30" t="s">
        <v>82</v>
      </c>
      <c r="H9209" s="30" t="s">
        <v>79</v>
      </c>
      <c r="I9209" s="32">
        <v>6220</v>
      </c>
    </row>
    <row r="9210" spans="1:9" s="33" customFormat="1" x14ac:dyDescent="0.15">
      <c r="A9210" s="31">
        <v>43617</v>
      </c>
      <c r="B9210" s="30" t="s">
        <v>52</v>
      </c>
      <c r="C9210" s="30" t="s">
        <v>207</v>
      </c>
      <c r="D9210" s="30" t="s">
        <v>208</v>
      </c>
      <c r="E9210" s="30" t="s">
        <v>28</v>
      </c>
      <c r="F9210" s="30" t="s">
        <v>209</v>
      </c>
      <c r="G9210" s="30" t="s">
        <v>56</v>
      </c>
      <c r="H9210" s="30" t="s">
        <v>64</v>
      </c>
      <c r="I9210" s="32">
        <v>8214</v>
      </c>
    </row>
    <row r="9211" spans="1:9" s="33" customFormat="1" x14ac:dyDescent="0.15">
      <c r="A9211" s="31">
        <v>43617</v>
      </c>
      <c r="B9211" s="30" t="s">
        <v>52</v>
      </c>
      <c r="C9211" s="30" t="s">
        <v>207</v>
      </c>
      <c r="D9211" s="30" t="s">
        <v>208</v>
      </c>
      <c r="E9211" s="30" t="s">
        <v>28</v>
      </c>
      <c r="F9211" s="30" t="s">
        <v>209</v>
      </c>
      <c r="G9211" s="30" t="s">
        <v>58</v>
      </c>
      <c r="H9211" s="30" t="s">
        <v>61</v>
      </c>
      <c r="I9211" s="32">
        <v>2127</v>
      </c>
    </row>
    <row r="9212" spans="1:9" s="33" customFormat="1" x14ac:dyDescent="0.15">
      <c r="A9212" s="31">
        <v>43617</v>
      </c>
      <c r="B9212" s="30" t="s">
        <v>62</v>
      </c>
      <c r="C9212" s="30" t="s">
        <v>207</v>
      </c>
      <c r="D9212" s="30" t="s">
        <v>208</v>
      </c>
      <c r="E9212" s="30" t="s">
        <v>28</v>
      </c>
      <c r="F9212" s="30" t="s">
        <v>209</v>
      </c>
      <c r="G9212" s="30" t="s">
        <v>72</v>
      </c>
      <c r="H9212" s="30" t="s">
        <v>57</v>
      </c>
      <c r="I9212" s="32">
        <v>4220</v>
      </c>
    </row>
    <row r="9213" spans="1:9" s="33" customFormat="1" x14ac:dyDescent="0.15">
      <c r="A9213" s="31">
        <v>43617</v>
      </c>
      <c r="B9213" s="30" t="s">
        <v>62</v>
      </c>
      <c r="C9213" s="30" t="s">
        <v>207</v>
      </c>
      <c r="D9213" s="30" t="s">
        <v>208</v>
      </c>
      <c r="E9213" s="30" t="s">
        <v>28</v>
      </c>
      <c r="F9213" s="30" t="s">
        <v>209</v>
      </c>
      <c r="G9213" s="30" t="s">
        <v>63</v>
      </c>
      <c r="H9213" s="30" t="s">
        <v>65</v>
      </c>
      <c r="I9213" s="32">
        <v>5199</v>
      </c>
    </row>
    <row r="9214" spans="1:9" s="33" customFormat="1" x14ac:dyDescent="0.15">
      <c r="A9214" s="31">
        <v>43617</v>
      </c>
      <c r="B9214" s="30" t="s">
        <v>52</v>
      </c>
      <c r="C9214" s="30" t="s">
        <v>207</v>
      </c>
      <c r="D9214" s="30" t="s">
        <v>208</v>
      </c>
      <c r="E9214" s="30" t="s">
        <v>28</v>
      </c>
      <c r="F9214" s="30" t="s">
        <v>209</v>
      </c>
      <c r="G9214" s="30" t="s">
        <v>58</v>
      </c>
      <c r="H9214" s="30" t="s">
        <v>57</v>
      </c>
      <c r="I9214" s="32">
        <v>2547</v>
      </c>
    </row>
    <row r="9215" spans="1:9" s="33" customFormat="1" x14ac:dyDescent="0.15">
      <c r="A9215" s="31">
        <v>43617</v>
      </c>
      <c r="B9215" s="30" t="s">
        <v>52</v>
      </c>
      <c r="C9215" s="30" t="s">
        <v>207</v>
      </c>
      <c r="D9215" s="30" t="s">
        <v>208</v>
      </c>
      <c r="E9215" s="30" t="s">
        <v>28</v>
      </c>
      <c r="F9215" s="30" t="s">
        <v>209</v>
      </c>
      <c r="G9215" s="30" t="s">
        <v>78</v>
      </c>
      <c r="H9215" s="30" t="s">
        <v>57</v>
      </c>
      <c r="I9215" s="32">
        <v>6229</v>
      </c>
    </row>
    <row r="9216" spans="1:9" s="33" customFormat="1" x14ac:dyDescent="0.15">
      <c r="A9216" s="31">
        <v>43617</v>
      </c>
      <c r="B9216" s="30" t="s">
        <v>62</v>
      </c>
      <c r="C9216" s="30" t="s">
        <v>207</v>
      </c>
      <c r="D9216" s="30" t="s">
        <v>208</v>
      </c>
      <c r="E9216" s="30" t="s">
        <v>28</v>
      </c>
      <c r="F9216" s="30" t="s">
        <v>209</v>
      </c>
      <c r="G9216" s="30" t="s">
        <v>67</v>
      </c>
      <c r="H9216" s="30" t="s">
        <v>65</v>
      </c>
      <c r="I9216" s="32">
        <v>1607</v>
      </c>
    </row>
    <row r="9217" spans="1:9" s="33" customFormat="1" x14ac:dyDescent="0.15">
      <c r="A9217" s="31">
        <v>43617</v>
      </c>
      <c r="B9217" s="30" t="s">
        <v>62</v>
      </c>
      <c r="C9217" s="30" t="s">
        <v>207</v>
      </c>
      <c r="D9217" s="30" t="s">
        <v>208</v>
      </c>
      <c r="E9217" s="30" t="s">
        <v>28</v>
      </c>
      <c r="F9217" s="30" t="s">
        <v>209</v>
      </c>
      <c r="G9217" s="30" t="s">
        <v>69</v>
      </c>
      <c r="H9217" s="30" t="s">
        <v>65</v>
      </c>
      <c r="I9217" s="32">
        <v>1507</v>
      </c>
    </row>
    <row r="9218" spans="1:9" s="33" customFormat="1" x14ac:dyDescent="0.15">
      <c r="A9218" s="31">
        <v>43617</v>
      </c>
      <c r="B9218" s="30" t="s">
        <v>62</v>
      </c>
      <c r="C9218" s="30" t="s">
        <v>207</v>
      </c>
      <c r="D9218" s="30" t="s">
        <v>208</v>
      </c>
      <c r="E9218" s="30" t="s">
        <v>28</v>
      </c>
      <c r="F9218" s="30" t="s">
        <v>209</v>
      </c>
      <c r="G9218" s="30" t="s">
        <v>80</v>
      </c>
      <c r="H9218" s="30" t="s">
        <v>79</v>
      </c>
      <c r="I9218" s="32">
        <v>4919</v>
      </c>
    </row>
    <row r="9219" spans="1:9" s="33" customFormat="1" x14ac:dyDescent="0.15">
      <c r="A9219" s="31">
        <v>43617</v>
      </c>
      <c r="B9219" s="30" t="s">
        <v>62</v>
      </c>
      <c r="C9219" s="30" t="s">
        <v>207</v>
      </c>
      <c r="D9219" s="30" t="s">
        <v>208</v>
      </c>
      <c r="E9219" s="30" t="s">
        <v>28</v>
      </c>
      <c r="F9219" s="30" t="s">
        <v>209</v>
      </c>
      <c r="G9219" s="30" t="s">
        <v>71</v>
      </c>
      <c r="H9219" s="30" t="s">
        <v>61</v>
      </c>
      <c r="I9219" s="32">
        <v>2490</v>
      </c>
    </row>
    <row r="9220" spans="1:9" s="33" customFormat="1" x14ac:dyDescent="0.15">
      <c r="A9220" s="31">
        <v>43617</v>
      </c>
      <c r="B9220" s="30" t="s">
        <v>52</v>
      </c>
      <c r="C9220" s="30" t="s">
        <v>207</v>
      </c>
      <c r="D9220" s="30" t="s">
        <v>208</v>
      </c>
      <c r="E9220" s="30" t="s">
        <v>28</v>
      </c>
      <c r="F9220" s="30" t="s">
        <v>209</v>
      </c>
      <c r="G9220" s="30" t="s">
        <v>70</v>
      </c>
      <c r="H9220" s="30" t="s">
        <v>75</v>
      </c>
      <c r="I9220" s="32">
        <v>9003</v>
      </c>
    </row>
    <row r="9221" spans="1:9" s="33" customFormat="1" x14ac:dyDescent="0.15">
      <c r="A9221" s="31">
        <v>43617</v>
      </c>
      <c r="B9221" s="30" t="s">
        <v>62</v>
      </c>
      <c r="C9221" s="30" t="s">
        <v>207</v>
      </c>
      <c r="D9221" s="30" t="s">
        <v>208</v>
      </c>
      <c r="E9221" s="30" t="s">
        <v>28</v>
      </c>
      <c r="F9221" s="30" t="s">
        <v>209</v>
      </c>
      <c r="G9221" s="30" t="s">
        <v>83</v>
      </c>
      <c r="H9221" s="30" t="s">
        <v>59</v>
      </c>
      <c r="I9221" s="32">
        <v>6711</v>
      </c>
    </row>
    <row r="9222" spans="1:9" s="33" customFormat="1" x14ac:dyDescent="0.15">
      <c r="A9222" s="31">
        <v>43617</v>
      </c>
      <c r="B9222" s="30" t="s">
        <v>62</v>
      </c>
      <c r="C9222" s="30" t="s">
        <v>207</v>
      </c>
      <c r="D9222" s="30" t="s">
        <v>208</v>
      </c>
      <c r="E9222" s="30" t="s">
        <v>28</v>
      </c>
      <c r="F9222" s="30" t="s">
        <v>209</v>
      </c>
      <c r="G9222" s="30" t="s">
        <v>72</v>
      </c>
      <c r="H9222" s="30" t="s">
        <v>79</v>
      </c>
      <c r="I9222" s="32">
        <v>1158</v>
      </c>
    </row>
    <row r="9223" spans="1:9" s="33" customFormat="1" x14ac:dyDescent="0.15">
      <c r="A9223" s="31">
        <v>43617</v>
      </c>
      <c r="B9223" s="30" t="s">
        <v>52</v>
      </c>
      <c r="C9223" s="30" t="s">
        <v>207</v>
      </c>
      <c r="D9223" s="30" t="s">
        <v>208</v>
      </c>
      <c r="E9223" s="30" t="s">
        <v>28</v>
      </c>
      <c r="F9223" s="30" t="s">
        <v>209</v>
      </c>
      <c r="G9223" s="30" t="s">
        <v>73</v>
      </c>
      <c r="H9223" s="30" t="s">
        <v>68</v>
      </c>
      <c r="I9223" s="32">
        <v>2733</v>
      </c>
    </row>
    <row r="9224" spans="1:9" s="33" customFormat="1" x14ac:dyDescent="0.15">
      <c r="A9224" s="31">
        <v>43617</v>
      </c>
      <c r="B9224" s="30" t="s">
        <v>62</v>
      </c>
      <c r="C9224" s="30" t="s">
        <v>207</v>
      </c>
      <c r="D9224" s="30" t="s">
        <v>208</v>
      </c>
      <c r="E9224" s="30" t="s">
        <v>28</v>
      </c>
      <c r="F9224" s="30" t="s">
        <v>209</v>
      </c>
      <c r="G9224" s="30" t="s">
        <v>73</v>
      </c>
      <c r="H9224" s="30" t="s">
        <v>64</v>
      </c>
      <c r="I9224" s="32">
        <v>6334</v>
      </c>
    </row>
    <row r="9225" spans="1:9" s="33" customFormat="1" x14ac:dyDescent="0.15">
      <c r="A9225" s="31">
        <v>43617</v>
      </c>
      <c r="B9225" s="30" t="s">
        <v>62</v>
      </c>
      <c r="C9225" s="30" t="s">
        <v>207</v>
      </c>
      <c r="D9225" s="30" t="s">
        <v>208</v>
      </c>
      <c r="E9225" s="30" t="s">
        <v>28</v>
      </c>
      <c r="F9225" s="30" t="s">
        <v>209</v>
      </c>
      <c r="G9225" s="30" t="s">
        <v>67</v>
      </c>
      <c r="H9225" s="30" t="s">
        <v>75</v>
      </c>
      <c r="I9225" s="32">
        <v>2379</v>
      </c>
    </row>
    <row r="9226" spans="1:9" s="33" customFormat="1" x14ac:dyDescent="0.15">
      <c r="A9226" s="31">
        <v>43617</v>
      </c>
      <c r="B9226" s="30" t="s">
        <v>62</v>
      </c>
      <c r="C9226" s="30" t="s">
        <v>207</v>
      </c>
      <c r="D9226" s="30" t="s">
        <v>208</v>
      </c>
      <c r="E9226" s="30" t="s">
        <v>28</v>
      </c>
      <c r="F9226" s="30" t="s">
        <v>209</v>
      </c>
      <c r="G9226" s="30" t="s">
        <v>72</v>
      </c>
      <c r="H9226" s="30" t="s">
        <v>75</v>
      </c>
      <c r="I9226" s="32">
        <v>2158</v>
      </c>
    </row>
    <row r="9227" spans="1:9" s="33" customFormat="1" x14ac:dyDescent="0.15">
      <c r="A9227" s="31">
        <v>43617</v>
      </c>
      <c r="B9227" s="30" t="s">
        <v>62</v>
      </c>
      <c r="C9227" s="30" t="s">
        <v>207</v>
      </c>
      <c r="D9227" s="30" t="s">
        <v>208</v>
      </c>
      <c r="E9227" s="30" t="s">
        <v>28</v>
      </c>
      <c r="F9227" s="30" t="s">
        <v>209</v>
      </c>
      <c r="G9227" s="30" t="s">
        <v>69</v>
      </c>
      <c r="H9227" s="30" t="s">
        <v>57</v>
      </c>
      <c r="I9227" s="32">
        <v>7565</v>
      </c>
    </row>
    <row r="9228" spans="1:9" s="33" customFormat="1" x14ac:dyDescent="0.15">
      <c r="A9228" s="31">
        <v>43617</v>
      </c>
      <c r="B9228" s="30" t="s">
        <v>62</v>
      </c>
      <c r="C9228" s="30" t="s">
        <v>207</v>
      </c>
      <c r="D9228" s="30" t="s">
        <v>208</v>
      </c>
      <c r="E9228" s="30" t="s">
        <v>28</v>
      </c>
      <c r="F9228" s="30" t="s">
        <v>209</v>
      </c>
      <c r="G9228" s="30" t="s">
        <v>76</v>
      </c>
      <c r="H9228" s="30" t="s">
        <v>64</v>
      </c>
      <c r="I9228" s="32">
        <v>6580</v>
      </c>
    </row>
    <row r="9229" spans="1:9" s="33" customFormat="1" x14ac:dyDescent="0.15">
      <c r="A9229" s="31">
        <v>43617</v>
      </c>
      <c r="B9229" s="30" t="s">
        <v>52</v>
      </c>
      <c r="C9229" s="30" t="s">
        <v>207</v>
      </c>
      <c r="D9229" s="30" t="s">
        <v>208</v>
      </c>
      <c r="E9229" s="30" t="s">
        <v>28</v>
      </c>
      <c r="F9229" s="30" t="s">
        <v>209</v>
      </c>
      <c r="G9229" s="30" t="s">
        <v>76</v>
      </c>
      <c r="H9229" s="30" t="s">
        <v>79</v>
      </c>
      <c r="I9229" s="32">
        <v>6893</v>
      </c>
    </row>
    <row r="9230" spans="1:9" s="33" customFormat="1" x14ac:dyDescent="0.15">
      <c r="A9230" s="31">
        <v>43617</v>
      </c>
      <c r="B9230" s="30" t="s">
        <v>52</v>
      </c>
      <c r="C9230" s="30" t="s">
        <v>207</v>
      </c>
      <c r="D9230" s="30" t="s">
        <v>208</v>
      </c>
      <c r="E9230" s="30" t="s">
        <v>28</v>
      </c>
      <c r="F9230" s="30" t="s">
        <v>209</v>
      </c>
      <c r="G9230" s="30" t="s">
        <v>71</v>
      </c>
      <c r="H9230" s="30" t="s">
        <v>57</v>
      </c>
      <c r="I9230" s="32">
        <v>5898</v>
      </c>
    </row>
    <row r="9231" spans="1:9" s="33" customFormat="1" x14ac:dyDescent="0.15">
      <c r="A9231" s="31">
        <v>43617</v>
      </c>
      <c r="B9231" s="30" t="s">
        <v>62</v>
      </c>
      <c r="C9231" s="30" t="s">
        <v>207</v>
      </c>
      <c r="D9231" s="30" t="s">
        <v>208</v>
      </c>
      <c r="E9231" s="30" t="s">
        <v>28</v>
      </c>
      <c r="F9231" s="30" t="s">
        <v>209</v>
      </c>
      <c r="G9231" s="30" t="s">
        <v>86</v>
      </c>
      <c r="H9231" s="30" t="s">
        <v>59</v>
      </c>
      <c r="I9231" s="32">
        <v>7798</v>
      </c>
    </row>
    <row r="9232" spans="1:9" s="33" customFormat="1" x14ac:dyDescent="0.15">
      <c r="A9232" s="31">
        <v>43617</v>
      </c>
      <c r="B9232" s="30" t="s">
        <v>62</v>
      </c>
      <c r="C9232" s="30" t="s">
        <v>207</v>
      </c>
      <c r="D9232" s="30" t="s">
        <v>208</v>
      </c>
      <c r="E9232" s="30" t="s">
        <v>28</v>
      </c>
      <c r="F9232" s="30" t="s">
        <v>209</v>
      </c>
      <c r="G9232" s="30" t="s">
        <v>80</v>
      </c>
      <c r="H9232" s="30" t="s">
        <v>65</v>
      </c>
      <c r="I9232" s="32">
        <v>4583</v>
      </c>
    </row>
    <row r="9233" spans="1:9" s="33" customFormat="1" x14ac:dyDescent="0.15">
      <c r="A9233" s="31">
        <v>43617</v>
      </c>
      <c r="B9233" s="30" t="s">
        <v>52</v>
      </c>
      <c r="C9233" s="30" t="s">
        <v>207</v>
      </c>
      <c r="D9233" s="30" t="s">
        <v>208</v>
      </c>
      <c r="E9233" s="30" t="s">
        <v>28</v>
      </c>
      <c r="F9233" s="30" t="s">
        <v>209</v>
      </c>
      <c r="G9233" s="30" t="s">
        <v>78</v>
      </c>
      <c r="H9233" s="30" t="s">
        <v>59</v>
      </c>
      <c r="I9233" s="32">
        <v>9568</v>
      </c>
    </row>
    <row r="9234" spans="1:9" s="33" customFormat="1" x14ac:dyDescent="0.15">
      <c r="A9234" s="31">
        <v>43617</v>
      </c>
      <c r="B9234" s="30" t="s">
        <v>62</v>
      </c>
      <c r="C9234" s="30" t="s">
        <v>207</v>
      </c>
      <c r="D9234" s="30" t="s">
        <v>208</v>
      </c>
      <c r="E9234" s="30" t="s">
        <v>28</v>
      </c>
      <c r="F9234" s="30" t="s">
        <v>209</v>
      </c>
      <c r="G9234" s="30" t="s">
        <v>82</v>
      </c>
      <c r="H9234" s="30" t="s">
        <v>79</v>
      </c>
      <c r="I9234" s="32">
        <v>2910</v>
      </c>
    </row>
    <row r="9235" spans="1:9" s="33" customFormat="1" x14ac:dyDescent="0.15">
      <c r="A9235" s="31">
        <v>43617</v>
      </c>
      <c r="B9235" s="30" t="s">
        <v>52</v>
      </c>
      <c r="C9235" s="30" t="s">
        <v>207</v>
      </c>
      <c r="D9235" s="30" t="s">
        <v>208</v>
      </c>
      <c r="E9235" s="30" t="s">
        <v>28</v>
      </c>
      <c r="F9235" s="30" t="s">
        <v>209</v>
      </c>
      <c r="G9235" s="30" t="s">
        <v>77</v>
      </c>
      <c r="H9235" s="30" t="s">
        <v>79</v>
      </c>
      <c r="I9235" s="32">
        <v>2089</v>
      </c>
    </row>
    <row r="9236" spans="1:9" s="33" customFormat="1" x14ac:dyDescent="0.15">
      <c r="A9236" s="31">
        <v>43617</v>
      </c>
      <c r="B9236" s="30" t="s">
        <v>52</v>
      </c>
      <c r="C9236" s="30" t="s">
        <v>207</v>
      </c>
      <c r="D9236" s="30" t="s">
        <v>208</v>
      </c>
      <c r="E9236" s="30" t="s">
        <v>28</v>
      </c>
      <c r="F9236" s="30" t="s">
        <v>209</v>
      </c>
      <c r="G9236" s="30" t="s">
        <v>76</v>
      </c>
      <c r="H9236" s="30" t="s">
        <v>75</v>
      </c>
      <c r="I9236" s="32">
        <v>8544</v>
      </c>
    </row>
    <row r="9237" spans="1:9" s="33" customFormat="1" x14ac:dyDescent="0.15">
      <c r="A9237" s="31">
        <v>43617</v>
      </c>
      <c r="B9237" s="30" t="s">
        <v>52</v>
      </c>
      <c r="C9237" s="30" t="s">
        <v>207</v>
      </c>
      <c r="D9237" s="30" t="s">
        <v>208</v>
      </c>
      <c r="E9237" s="30" t="s">
        <v>28</v>
      </c>
      <c r="F9237" s="30" t="s">
        <v>209</v>
      </c>
      <c r="G9237" s="30" t="s">
        <v>66</v>
      </c>
      <c r="H9237" s="30" t="s">
        <v>64</v>
      </c>
      <c r="I9237" s="32">
        <v>6821</v>
      </c>
    </row>
    <row r="9238" spans="1:9" s="33" customFormat="1" x14ac:dyDescent="0.15">
      <c r="A9238" s="31">
        <v>43617</v>
      </c>
      <c r="B9238" s="30" t="s">
        <v>62</v>
      </c>
      <c r="C9238" s="30" t="s">
        <v>207</v>
      </c>
      <c r="D9238" s="30" t="s">
        <v>208</v>
      </c>
      <c r="E9238" s="30" t="s">
        <v>28</v>
      </c>
      <c r="F9238" s="30" t="s">
        <v>209</v>
      </c>
      <c r="G9238" s="30" t="s">
        <v>84</v>
      </c>
      <c r="H9238" s="30" t="s">
        <v>57</v>
      </c>
      <c r="I9238" s="32">
        <v>7241</v>
      </c>
    </row>
    <row r="9239" spans="1:9" s="33" customFormat="1" x14ac:dyDescent="0.15">
      <c r="A9239" s="31">
        <v>43617</v>
      </c>
      <c r="B9239" s="30" t="s">
        <v>52</v>
      </c>
      <c r="C9239" s="30" t="s">
        <v>207</v>
      </c>
      <c r="D9239" s="30" t="s">
        <v>208</v>
      </c>
      <c r="E9239" s="30" t="s">
        <v>28</v>
      </c>
      <c r="F9239" s="30" t="s">
        <v>209</v>
      </c>
      <c r="G9239" s="30" t="s">
        <v>58</v>
      </c>
      <c r="H9239" s="30" t="s">
        <v>74</v>
      </c>
      <c r="I9239" s="32">
        <v>1764</v>
      </c>
    </row>
    <row r="9240" spans="1:9" s="33" customFormat="1" x14ac:dyDescent="0.15">
      <c r="A9240" s="31">
        <v>43466</v>
      </c>
      <c r="B9240" s="30" t="s">
        <v>52</v>
      </c>
      <c r="C9240" s="30" t="s">
        <v>210</v>
      </c>
      <c r="D9240" s="30" t="s">
        <v>211</v>
      </c>
      <c r="E9240" s="30" t="s">
        <v>28</v>
      </c>
      <c r="F9240" s="30" t="s">
        <v>212</v>
      </c>
      <c r="G9240" s="30" t="s">
        <v>56</v>
      </c>
      <c r="H9240" s="30" t="s">
        <v>68</v>
      </c>
      <c r="I9240" s="32">
        <v>8338</v>
      </c>
    </row>
    <row r="9241" spans="1:9" s="33" customFormat="1" x14ac:dyDescent="0.15">
      <c r="A9241" s="31">
        <v>43466</v>
      </c>
      <c r="B9241" s="30" t="s">
        <v>52</v>
      </c>
      <c r="C9241" s="30" t="s">
        <v>210</v>
      </c>
      <c r="D9241" s="30" t="s">
        <v>211</v>
      </c>
      <c r="E9241" s="30" t="s">
        <v>28</v>
      </c>
      <c r="F9241" s="30" t="s">
        <v>212</v>
      </c>
      <c r="G9241" s="30" t="s">
        <v>60</v>
      </c>
      <c r="H9241" s="30" t="s">
        <v>74</v>
      </c>
      <c r="I9241" s="32">
        <v>4389</v>
      </c>
    </row>
    <row r="9242" spans="1:9" s="33" customFormat="1" x14ac:dyDescent="0.15">
      <c r="A9242" s="31">
        <v>43466</v>
      </c>
      <c r="B9242" s="30" t="s">
        <v>62</v>
      </c>
      <c r="C9242" s="30" t="s">
        <v>210</v>
      </c>
      <c r="D9242" s="30" t="s">
        <v>211</v>
      </c>
      <c r="E9242" s="30" t="s">
        <v>28</v>
      </c>
      <c r="F9242" s="30" t="s">
        <v>212</v>
      </c>
      <c r="G9242" s="30" t="s">
        <v>86</v>
      </c>
      <c r="H9242" s="30" t="s">
        <v>59</v>
      </c>
      <c r="I9242" s="32">
        <v>4608</v>
      </c>
    </row>
    <row r="9243" spans="1:9" s="33" customFormat="1" x14ac:dyDescent="0.15">
      <c r="A9243" s="31">
        <v>43466</v>
      </c>
      <c r="B9243" s="30" t="s">
        <v>52</v>
      </c>
      <c r="C9243" s="30" t="s">
        <v>210</v>
      </c>
      <c r="D9243" s="30" t="s">
        <v>211</v>
      </c>
      <c r="E9243" s="30" t="s">
        <v>28</v>
      </c>
      <c r="F9243" s="30" t="s">
        <v>212</v>
      </c>
      <c r="G9243" s="30" t="s">
        <v>82</v>
      </c>
      <c r="H9243" s="30" t="s">
        <v>68</v>
      </c>
      <c r="I9243" s="32">
        <v>4583</v>
      </c>
    </row>
    <row r="9244" spans="1:9" s="33" customFormat="1" x14ac:dyDescent="0.15">
      <c r="A9244" s="31">
        <v>43466</v>
      </c>
      <c r="B9244" s="30" t="s">
        <v>52</v>
      </c>
      <c r="C9244" s="30" t="s">
        <v>210</v>
      </c>
      <c r="D9244" s="30" t="s">
        <v>211</v>
      </c>
      <c r="E9244" s="30" t="s">
        <v>28</v>
      </c>
      <c r="F9244" s="30" t="s">
        <v>212</v>
      </c>
      <c r="G9244" s="30" t="s">
        <v>58</v>
      </c>
      <c r="H9244" s="30" t="s">
        <v>61</v>
      </c>
      <c r="I9244" s="32">
        <v>6018</v>
      </c>
    </row>
    <row r="9245" spans="1:9" s="33" customFormat="1" x14ac:dyDescent="0.15">
      <c r="A9245" s="31">
        <v>43466</v>
      </c>
      <c r="B9245" s="30" t="s">
        <v>52</v>
      </c>
      <c r="C9245" s="30" t="s">
        <v>210</v>
      </c>
      <c r="D9245" s="30" t="s">
        <v>211</v>
      </c>
      <c r="E9245" s="30" t="s">
        <v>28</v>
      </c>
      <c r="F9245" s="30" t="s">
        <v>212</v>
      </c>
      <c r="G9245" s="30" t="s">
        <v>78</v>
      </c>
      <c r="H9245" s="30" t="s">
        <v>57</v>
      </c>
      <c r="I9245" s="32">
        <v>2258</v>
      </c>
    </row>
    <row r="9246" spans="1:9" s="33" customFormat="1" x14ac:dyDescent="0.15">
      <c r="A9246" s="31">
        <v>43466</v>
      </c>
      <c r="B9246" s="30" t="s">
        <v>62</v>
      </c>
      <c r="C9246" s="30" t="s">
        <v>210</v>
      </c>
      <c r="D9246" s="30" t="s">
        <v>211</v>
      </c>
      <c r="E9246" s="30" t="s">
        <v>28</v>
      </c>
      <c r="F9246" s="30" t="s">
        <v>212</v>
      </c>
      <c r="G9246" s="30" t="s">
        <v>78</v>
      </c>
      <c r="H9246" s="30" t="s">
        <v>64</v>
      </c>
      <c r="I9246" s="32">
        <v>2787</v>
      </c>
    </row>
    <row r="9247" spans="1:9" s="33" customFormat="1" x14ac:dyDescent="0.15">
      <c r="A9247" s="31">
        <v>43466</v>
      </c>
      <c r="B9247" s="30" t="s">
        <v>62</v>
      </c>
      <c r="C9247" s="30" t="s">
        <v>210</v>
      </c>
      <c r="D9247" s="30" t="s">
        <v>211</v>
      </c>
      <c r="E9247" s="30" t="s">
        <v>28</v>
      </c>
      <c r="F9247" s="30" t="s">
        <v>212</v>
      </c>
      <c r="G9247" s="30" t="s">
        <v>60</v>
      </c>
      <c r="H9247" s="30" t="s">
        <v>57</v>
      </c>
      <c r="I9247" s="32">
        <v>6110</v>
      </c>
    </row>
    <row r="9248" spans="1:9" s="33" customFormat="1" x14ac:dyDescent="0.15">
      <c r="A9248" s="31">
        <v>43466</v>
      </c>
      <c r="B9248" s="30" t="s">
        <v>62</v>
      </c>
      <c r="C9248" s="30" t="s">
        <v>210</v>
      </c>
      <c r="D9248" s="30" t="s">
        <v>211</v>
      </c>
      <c r="E9248" s="30" t="s">
        <v>28</v>
      </c>
      <c r="F9248" s="30" t="s">
        <v>212</v>
      </c>
      <c r="G9248" s="30" t="s">
        <v>80</v>
      </c>
      <c r="H9248" s="30" t="s">
        <v>79</v>
      </c>
      <c r="I9248" s="32">
        <v>4743</v>
      </c>
    </row>
    <row r="9249" spans="1:9" s="33" customFormat="1" x14ac:dyDescent="0.15">
      <c r="A9249" s="31">
        <v>43466</v>
      </c>
      <c r="B9249" s="30" t="s">
        <v>52</v>
      </c>
      <c r="C9249" s="30" t="s">
        <v>210</v>
      </c>
      <c r="D9249" s="30" t="s">
        <v>211</v>
      </c>
      <c r="E9249" s="30" t="s">
        <v>28</v>
      </c>
      <c r="F9249" s="30" t="s">
        <v>212</v>
      </c>
      <c r="G9249" s="30" t="s">
        <v>70</v>
      </c>
      <c r="H9249" s="30" t="s">
        <v>79</v>
      </c>
      <c r="I9249" s="32">
        <v>1158</v>
      </c>
    </row>
    <row r="9250" spans="1:9" s="33" customFormat="1" x14ac:dyDescent="0.15">
      <c r="A9250" s="31">
        <v>43466</v>
      </c>
      <c r="B9250" s="30" t="s">
        <v>62</v>
      </c>
      <c r="C9250" s="30" t="s">
        <v>210</v>
      </c>
      <c r="D9250" s="30" t="s">
        <v>211</v>
      </c>
      <c r="E9250" s="30" t="s">
        <v>28</v>
      </c>
      <c r="F9250" s="30" t="s">
        <v>212</v>
      </c>
      <c r="G9250" s="30" t="s">
        <v>73</v>
      </c>
      <c r="H9250" s="30" t="s">
        <v>75</v>
      </c>
      <c r="I9250" s="32">
        <v>1074</v>
      </c>
    </row>
    <row r="9251" spans="1:9" s="33" customFormat="1" x14ac:dyDescent="0.15">
      <c r="A9251" s="31">
        <v>43466</v>
      </c>
      <c r="B9251" s="30" t="s">
        <v>62</v>
      </c>
      <c r="C9251" s="30" t="s">
        <v>210</v>
      </c>
      <c r="D9251" s="30" t="s">
        <v>211</v>
      </c>
      <c r="E9251" s="30" t="s">
        <v>28</v>
      </c>
      <c r="F9251" s="30" t="s">
        <v>212</v>
      </c>
      <c r="G9251" s="30" t="s">
        <v>71</v>
      </c>
      <c r="H9251" s="30" t="s">
        <v>79</v>
      </c>
      <c r="I9251" s="32">
        <v>1114</v>
      </c>
    </row>
    <row r="9252" spans="1:9" s="33" customFormat="1" x14ac:dyDescent="0.15">
      <c r="A9252" s="31">
        <v>43466</v>
      </c>
      <c r="B9252" s="30" t="s">
        <v>62</v>
      </c>
      <c r="C9252" s="30" t="s">
        <v>210</v>
      </c>
      <c r="D9252" s="30" t="s">
        <v>211</v>
      </c>
      <c r="E9252" s="30" t="s">
        <v>28</v>
      </c>
      <c r="F9252" s="30" t="s">
        <v>212</v>
      </c>
      <c r="G9252" s="30" t="s">
        <v>81</v>
      </c>
      <c r="H9252" s="30" t="s">
        <v>64</v>
      </c>
      <c r="I9252" s="32">
        <v>9028</v>
      </c>
    </row>
    <row r="9253" spans="1:9" s="33" customFormat="1" x14ac:dyDescent="0.15">
      <c r="A9253" s="31">
        <v>43466</v>
      </c>
      <c r="B9253" s="30" t="s">
        <v>52</v>
      </c>
      <c r="C9253" s="30" t="s">
        <v>210</v>
      </c>
      <c r="D9253" s="30" t="s">
        <v>211</v>
      </c>
      <c r="E9253" s="30" t="s">
        <v>28</v>
      </c>
      <c r="F9253" s="30" t="s">
        <v>212</v>
      </c>
      <c r="G9253" s="30" t="s">
        <v>70</v>
      </c>
      <c r="H9253" s="30" t="s">
        <v>79</v>
      </c>
      <c r="I9253" s="32">
        <v>3143</v>
      </c>
    </row>
    <row r="9254" spans="1:9" s="33" customFormat="1" x14ac:dyDescent="0.15">
      <c r="A9254" s="31">
        <v>43466</v>
      </c>
      <c r="B9254" s="30" t="s">
        <v>62</v>
      </c>
      <c r="C9254" s="30" t="s">
        <v>210</v>
      </c>
      <c r="D9254" s="30" t="s">
        <v>211</v>
      </c>
      <c r="E9254" s="30" t="s">
        <v>28</v>
      </c>
      <c r="F9254" s="30" t="s">
        <v>212</v>
      </c>
      <c r="G9254" s="30" t="s">
        <v>58</v>
      </c>
      <c r="H9254" s="30" t="s">
        <v>61</v>
      </c>
      <c r="I9254" s="32">
        <v>7103</v>
      </c>
    </row>
    <row r="9255" spans="1:9" s="33" customFormat="1" x14ac:dyDescent="0.15">
      <c r="A9255" s="31">
        <v>43466</v>
      </c>
      <c r="B9255" s="30" t="s">
        <v>62</v>
      </c>
      <c r="C9255" s="30" t="s">
        <v>210</v>
      </c>
      <c r="D9255" s="30" t="s">
        <v>211</v>
      </c>
      <c r="E9255" s="30" t="s">
        <v>28</v>
      </c>
      <c r="F9255" s="30" t="s">
        <v>212</v>
      </c>
      <c r="G9255" s="30" t="s">
        <v>58</v>
      </c>
      <c r="H9255" s="30" t="s">
        <v>74</v>
      </c>
      <c r="I9255" s="32">
        <v>4608</v>
      </c>
    </row>
    <row r="9256" spans="1:9" s="33" customFormat="1" x14ac:dyDescent="0.15">
      <c r="A9256" s="31">
        <v>43466</v>
      </c>
      <c r="B9256" s="30" t="s">
        <v>62</v>
      </c>
      <c r="C9256" s="30" t="s">
        <v>210</v>
      </c>
      <c r="D9256" s="30" t="s">
        <v>211</v>
      </c>
      <c r="E9256" s="30" t="s">
        <v>28</v>
      </c>
      <c r="F9256" s="30" t="s">
        <v>212</v>
      </c>
      <c r="G9256" s="30" t="s">
        <v>71</v>
      </c>
      <c r="H9256" s="30" t="s">
        <v>74</v>
      </c>
      <c r="I9256" s="32">
        <v>8031</v>
      </c>
    </row>
    <row r="9257" spans="1:9" s="33" customFormat="1" x14ac:dyDescent="0.15">
      <c r="A9257" s="31">
        <v>43466</v>
      </c>
      <c r="B9257" s="30" t="s">
        <v>52</v>
      </c>
      <c r="C9257" s="30" t="s">
        <v>210</v>
      </c>
      <c r="D9257" s="30" t="s">
        <v>211</v>
      </c>
      <c r="E9257" s="30" t="s">
        <v>28</v>
      </c>
      <c r="F9257" s="30" t="s">
        <v>212</v>
      </c>
      <c r="G9257" s="30" t="s">
        <v>66</v>
      </c>
      <c r="H9257" s="30" t="s">
        <v>57</v>
      </c>
      <c r="I9257" s="32">
        <v>6809</v>
      </c>
    </row>
    <row r="9258" spans="1:9" s="33" customFormat="1" x14ac:dyDescent="0.15">
      <c r="A9258" s="31">
        <v>43466</v>
      </c>
      <c r="B9258" s="30" t="s">
        <v>62</v>
      </c>
      <c r="C9258" s="30" t="s">
        <v>210</v>
      </c>
      <c r="D9258" s="30" t="s">
        <v>211</v>
      </c>
      <c r="E9258" s="30" t="s">
        <v>28</v>
      </c>
      <c r="F9258" s="30" t="s">
        <v>212</v>
      </c>
      <c r="G9258" s="30" t="s">
        <v>69</v>
      </c>
      <c r="H9258" s="30" t="s">
        <v>65</v>
      </c>
      <c r="I9258" s="32">
        <v>8607</v>
      </c>
    </row>
    <row r="9259" spans="1:9" s="33" customFormat="1" x14ac:dyDescent="0.15">
      <c r="A9259" s="31">
        <v>43466</v>
      </c>
      <c r="B9259" s="30" t="s">
        <v>62</v>
      </c>
      <c r="C9259" s="30" t="s">
        <v>210</v>
      </c>
      <c r="D9259" s="30" t="s">
        <v>211</v>
      </c>
      <c r="E9259" s="30" t="s">
        <v>28</v>
      </c>
      <c r="F9259" s="30" t="s">
        <v>212</v>
      </c>
      <c r="G9259" s="30" t="s">
        <v>83</v>
      </c>
      <c r="H9259" s="30" t="s">
        <v>65</v>
      </c>
      <c r="I9259" s="32">
        <v>5583</v>
      </c>
    </row>
    <row r="9260" spans="1:9" s="33" customFormat="1" x14ac:dyDescent="0.15">
      <c r="A9260" s="31">
        <v>43466</v>
      </c>
      <c r="B9260" s="30" t="s">
        <v>62</v>
      </c>
      <c r="C9260" s="30" t="s">
        <v>210</v>
      </c>
      <c r="D9260" s="30" t="s">
        <v>211</v>
      </c>
      <c r="E9260" s="30" t="s">
        <v>28</v>
      </c>
      <c r="F9260" s="30" t="s">
        <v>212</v>
      </c>
      <c r="G9260" s="30" t="s">
        <v>85</v>
      </c>
      <c r="H9260" s="30" t="s">
        <v>65</v>
      </c>
      <c r="I9260" s="32">
        <v>8566</v>
      </c>
    </row>
    <row r="9261" spans="1:9" s="33" customFormat="1" x14ac:dyDescent="0.15">
      <c r="A9261" s="31">
        <v>43466</v>
      </c>
      <c r="B9261" s="30" t="s">
        <v>52</v>
      </c>
      <c r="C9261" s="30" t="s">
        <v>210</v>
      </c>
      <c r="D9261" s="30" t="s">
        <v>211</v>
      </c>
      <c r="E9261" s="30" t="s">
        <v>28</v>
      </c>
      <c r="F9261" s="30" t="s">
        <v>212</v>
      </c>
      <c r="G9261" s="30" t="s">
        <v>77</v>
      </c>
      <c r="H9261" s="30" t="s">
        <v>68</v>
      </c>
      <c r="I9261" s="32">
        <v>7573</v>
      </c>
    </row>
    <row r="9262" spans="1:9" s="33" customFormat="1" x14ac:dyDescent="0.15">
      <c r="A9262" s="31">
        <v>43466</v>
      </c>
      <c r="B9262" s="30" t="s">
        <v>62</v>
      </c>
      <c r="C9262" s="30" t="s">
        <v>210</v>
      </c>
      <c r="D9262" s="30" t="s">
        <v>211</v>
      </c>
      <c r="E9262" s="30" t="s">
        <v>28</v>
      </c>
      <c r="F9262" s="30" t="s">
        <v>212</v>
      </c>
      <c r="G9262" s="30" t="s">
        <v>77</v>
      </c>
      <c r="H9262" s="30" t="s">
        <v>65</v>
      </c>
      <c r="I9262" s="32">
        <v>7196</v>
      </c>
    </row>
    <row r="9263" spans="1:9" s="33" customFormat="1" x14ac:dyDescent="0.15">
      <c r="A9263" s="31">
        <v>43466</v>
      </c>
      <c r="B9263" s="30" t="s">
        <v>52</v>
      </c>
      <c r="C9263" s="30" t="s">
        <v>210</v>
      </c>
      <c r="D9263" s="30" t="s">
        <v>211</v>
      </c>
      <c r="E9263" s="30" t="s">
        <v>28</v>
      </c>
      <c r="F9263" s="30" t="s">
        <v>212</v>
      </c>
      <c r="G9263" s="30" t="s">
        <v>73</v>
      </c>
      <c r="H9263" s="30" t="s">
        <v>57</v>
      </c>
      <c r="I9263" s="32">
        <v>1819</v>
      </c>
    </row>
    <row r="9264" spans="1:9" s="33" customFormat="1" x14ac:dyDescent="0.15">
      <c r="A9264" s="31">
        <v>43466</v>
      </c>
      <c r="B9264" s="30" t="s">
        <v>62</v>
      </c>
      <c r="C9264" s="30" t="s">
        <v>210</v>
      </c>
      <c r="D9264" s="30" t="s">
        <v>211</v>
      </c>
      <c r="E9264" s="30" t="s">
        <v>28</v>
      </c>
      <c r="F9264" s="30" t="s">
        <v>212</v>
      </c>
      <c r="G9264" s="30" t="s">
        <v>82</v>
      </c>
      <c r="H9264" s="30" t="s">
        <v>59</v>
      </c>
      <c r="I9264" s="32">
        <v>5459</v>
      </c>
    </row>
    <row r="9265" spans="1:9" s="33" customFormat="1" x14ac:dyDescent="0.15">
      <c r="A9265" s="31">
        <v>43466</v>
      </c>
      <c r="B9265" s="30" t="s">
        <v>52</v>
      </c>
      <c r="C9265" s="30" t="s">
        <v>210</v>
      </c>
      <c r="D9265" s="30" t="s">
        <v>211</v>
      </c>
      <c r="E9265" s="30" t="s">
        <v>28</v>
      </c>
      <c r="F9265" s="30" t="s">
        <v>212</v>
      </c>
      <c r="G9265" s="30" t="s">
        <v>77</v>
      </c>
      <c r="H9265" s="30" t="s">
        <v>57</v>
      </c>
      <c r="I9265" s="32">
        <v>7113</v>
      </c>
    </row>
    <row r="9266" spans="1:9" s="33" customFormat="1" x14ac:dyDescent="0.15">
      <c r="A9266" s="31">
        <v>43466</v>
      </c>
      <c r="B9266" s="30" t="s">
        <v>52</v>
      </c>
      <c r="C9266" s="30" t="s">
        <v>210</v>
      </c>
      <c r="D9266" s="30" t="s">
        <v>211</v>
      </c>
      <c r="E9266" s="30" t="s">
        <v>28</v>
      </c>
      <c r="F9266" s="30" t="s">
        <v>212</v>
      </c>
      <c r="G9266" s="30" t="s">
        <v>76</v>
      </c>
      <c r="H9266" s="30" t="s">
        <v>57</v>
      </c>
      <c r="I9266" s="32">
        <v>9837</v>
      </c>
    </row>
    <row r="9267" spans="1:9" s="33" customFormat="1" x14ac:dyDescent="0.15">
      <c r="A9267" s="31">
        <v>43466</v>
      </c>
      <c r="B9267" s="30" t="s">
        <v>52</v>
      </c>
      <c r="C9267" s="30" t="s">
        <v>210</v>
      </c>
      <c r="D9267" s="30" t="s">
        <v>211</v>
      </c>
      <c r="E9267" s="30" t="s">
        <v>28</v>
      </c>
      <c r="F9267" s="30" t="s">
        <v>212</v>
      </c>
      <c r="G9267" s="30" t="s">
        <v>66</v>
      </c>
      <c r="H9267" s="30" t="s">
        <v>68</v>
      </c>
      <c r="I9267" s="32">
        <v>3925</v>
      </c>
    </row>
    <row r="9268" spans="1:9" s="33" customFormat="1" x14ac:dyDescent="0.15">
      <c r="A9268" s="31">
        <v>43466</v>
      </c>
      <c r="B9268" s="30" t="s">
        <v>62</v>
      </c>
      <c r="C9268" s="30" t="s">
        <v>210</v>
      </c>
      <c r="D9268" s="30" t="s">
        <v>211</v>
      </c>
      <c r="E9268" s="30" t="s">
        <v>28</v>
      </c>
      <c r="F9268" s="30" t="s">
        <v>212</v>
      </c>
      <c r="G9268" s="30" t="s">
        <v>84</v>
      </c>
      <c r="H9268" s="30" t="s">
        <v>79</v>
      </c>
      <c r="I9268" s="32">
        <v>3601</v>
      </c>
    </row>
    <row r="9269" spans="1:9" s="33" customFormat="1" x14ac:dyDescent="0.15">
      <c r="A9269" s="31">
        <v>43466</v>
      </c>
      <c r="B9269" s="30" t="s">
        <v>62</v>
      </c>
      <c r="C9269" s="30" t="s">
        <v>210</v>
      </c>
      <c r="D9269" s="30" t="s">
        <v>211</v>
      </c>
      <c r="E9269" s="30" t="s">
        <v>28</v>
      </c>
      <c r="F9269" s="30" t="s">
        <v>212</v>
      </c>
      <c r="G9269" s="30" t="s">
        <v>76</v>
      </c>
      <c r="H9269" s="30" t="s">
        <v>59</v>
      </c>
      <c r="I9269" s="32">
        <v>9816</v>
      </c>
    </row>
    <row r="9270" spans="1:9" s="33" customFormat="1" x14ac:dyDescent="0.15">
      <c r="A9270" s="31">
        <v>43466</v>
      </c>
      <c r="B9270" s="30" t="s">
        <v>52</v>
      </c>
      <c r="C9270" s="30" t="s">
        <v>210</v>
      </c>
      <c r="D9270" s="30" t="s">
        <v>211</v>
      </c>
      <c r="E9270" s="30" t="s">
        <v>28</v>
      </c>
      <c r="F9270" s="30" t="s">
        <v>212</v>
      </c>
      <c r="G9270" s="30" t="s">
        <v>84</v>
      </c>
      <c r="H9270" s="30" t="s">
        <v>79</v>
      </c>
      <c r="I9270" s="32">
        <v>7099</v>
      </c>
    </row>
    <row r="9271" spans="1:9" s="33" customFormat="1" x14ac:dyDescent="0.15">
      <c r="A9271" s="31">
        <v>43466</v>
      </c>
      <c r="B9271" s="30" t="s">
        <v>62</v>
      </c>
      <c r="C9271" s="30" t="s">
        <v>210</v>
      </c>
      <c r="D9271" s="30" t="s">
        <v>211</v>
      </c>
      <c r="E9271" s="30" t="s">
        <v>28</v>
      </c>
      <c r="F9271" s="30" t="s">
        <v>212</v>
      </c>
      <c r="G9271" s="30" t="s">
        <v>85</v>
      </c>
      <c r="H9271" s="30" t="s">
        <v>65</v>
      </c>
      <c r="I9271" s="32">
        <v>1474</v>
      </c>
    </row>
    <row r="9272" spans="1:9" s="33" customFormat="1" x14ac:dyDescent="0.15">
      <c r="A9272" s="31">
        <v>43466</v>
      </c>
      <c r="B9272" s="30" t="s">
        <v>52</v>
      </c>
      <c r="C9272" s="30" t="s">
        <v>210</v>
      </c>
      <c r="D9272" s="30" t="s">
        <v>211</v>
      </c>
      <c r="E9272" s="30" t="s">
        <v>28</v>
      </c>
      <c r="F9272" s="30" t="s">
        <v>212</v>
      </c>
      <c r="G9272" s="30" t="s">
        <v>58</v>
      </c>
      <c r="H9272" s="30" t="s">
        <v>64</v>
      </c>
      <c r="I9272" s="32">
        <v>8939</v>
      </c>
    </row>
    <row r="9273" spans="1:9" s="33" customFormat="1" x14ac:dyDescent="0.15">
      <c r="A9273" s="31">
        <v>43466</v>
      </c>
      <c r="B9273" s="30" t="s">
        <v>62</v>
      </c>
      <c r="C9273" s="30" t="s">
        <v>210</v>
      </c>
      <c r="D9273" s="30" t="s">
        <v>211</v>
      </c>
      <c r="E9273" s="30" t="s">
        <v>28</v>
      </c>
      <c r="F9273" s="30" t="s">
        <v>212</v>
      </c>
      <c r="G9273" s="30" t="s">
        <v>86</v>
      </c>
      <c r="H9273" s="30" t="s">
        <v>68</v>
      </c>
      <c r="I9273" s="32">
        <v>7464</v>
      </c>
    </row>
    <row r="9274" spans="1:9" s="33" customFormat="1" x14ac:dyDescent="0.15">
      <c r="A9274" s="31">
        <v>43466</v>
      </c>
      <c r="B9274" s="30" t="s">
        <v>52</v>
      </c>
      <c r="C9274" s="30" t="s">
        <v>210</v>
      </c>
      <c r="D9274" s="30" t="s">
        <v>211</v>
      </c>
      <c r="E9274" s="30" t="s">
        <v>28</v>
      </c>
      <c r="F9274" s="30" t="s">
        <v>212</v>
      </c>
      <c r="G9274" s="30" t="s">
        <v>56</v>
      </c>
      <c r="H9274" s="30" t="s">
        <v>79</v>
      </c>
      <c r="I9274" s="32">
        <v>8126</v>
      </c>
    </row>
    <row r="9275" spans="1:9" s="33" customFormat="1" x14ac:dyDescent="0.15">
      <c r="A9275" s="31">
        <v>43466</v>
      </c>
      <c r="B9275" s="30" t="s">
        <v>52</v>
      </c>
      <c r="C9275" s="30" t="s">
        <v>210</v>
      </c>
      <c r="D9275" s="30" t="s">
        <v>211</v>
      </c>
      <c r="E9275" s="30" t="s">
        <v>28</v>
      </c>
      <c r="F9275" s="30" t="s">
        <v>212</v>
      </c>
      <c r="G9275" s="30" t="s">
        <v>56</v>
      </c>
      <c r="H9275" s="30" t="s">
        <v>68</v>
      </c>
      <c r="I9275" s="32">
        <v>8804</v>
      </c>
    </row>
    <row r="9276" spans="1:9" s="33" customFormat="1" x14ac:dyDescent="0.15">
      <c r="A9276" s="31">
        <v>43466</v>
      </c>
      <c r="B9276" s="30" t="s">
        <v>62</v>
      </c>
      <c r="C9276" s="30" t="s">
        <v>210</v>
      </c>
      <c r="D9276" s="30" t="s">
        <v>211</v>
      </c>
      <c r="E9276" s="30" t="s">
        <v>28</v>
      </c>
      <c r="F9276" s="30" t="s">
        <v>212</v>
      </c>
      <c r="G9276" s="30" t="s">
        <v>85</v>
      </c>
      <c r="H9276" s="30" t="s">
        <v>57</v>
      </c>
      <c r="I9276" s="32">
        <v>5761</v>
      </c>
    </row>
    <row r="9277" spans="1:9" s="33" customFormat="1" x14ac:dyDescent="0.15">
      <c r="A9277" s="31">
        <v>43466</v>
      </c>
      <c r="B9277" s="30" t="s">
        <v>52</v>
      </c>
      <c r="C9277" s="30" t="s">
        <v>210</v>
      </c>
      <c r="D9277" s="30" t="s">
        <v>211</v>
      </c>
      <c r="E9277" s="30" t="s">
        <v>28</v>
      </c>
      <c r="F9277" s="30" t="s">
        <v>212</v>
      </c>
      <c r="G9277" s="30" t="s">
        <v>80</v>
      </c>
      <c r="H9277" s="30" t="s">
        <v>57</v>
      </c>
      <c r="I9277" s="32">
        <v>8030</v>
      </c>
    </row>
    <row r="9278" spans="1:9" s="33" customFormat="1" x14ac:dyDescent="0.15">
      <c r="A9278" s="31">
        <v>43497</v>
      </c>
      <c r="B9278" s="30" t="s">
        <v>52</v>
      </c>
      <c r="C9278" s="30" t="s">
        <v>210</v>
      </c>
      <c r="D9278" s="30" t="s">
        <v>211</v>
      </c>
      <c r="E9278" s="30" t="s">
        <v>28</v>
      </c>
      <c r="F9278" s="30" t="s">
        <v>212</v>
      </c>
      <c r="G9278" s="30" t="s">
        <v>58</v>
      </c>
      <c r="H9278" s="30" t="s">
        <v>64</v>
      </c>
      <c r="I9278" s="32">
        <v>5200</v>
      </c>
    </row>
    <row r="9279" spans="1:9" s="33" customFormat="1" x14ac:dyDescent="0.15">
      <c r="A9279" s="31">
        <v>43497</v>
      </c>
      <c r="B9279" s="30" t="s">
        <v>52</v>
      </c>
      <c r="C9279" s="30" t="s">
        <v>210</v>
      </c>
      <c r="D9279" s="30" t="s">
        <v>211</v>
      </c>
      <c r="E9279" s="30" t="s">
        <v>28</v>
      </c>
      <c r="F9279" s="30" t="s">
        <v>212</v>
      </c>
      <c r="G9279" s="30" t="s">
        <v>60</v>
      </c>
      <c r="H9279" s="30" t="s">
        <v>64</v>
      </c>
      <c r="I9279" s="32">
        <v>2854</v>
      </c>
    </row>
    <row r="9280" spans="1:9" s="33" customFormat="1" x14ac:dyDescent="0.15">
      <c r="A9280" s="31">
        <v>43497</v>
      </c>
      <c r="B9280" s="30" t="s">
        <v>62</v>
      </c>
      <c r="C9280" s="30" t="s">
        <v>210</v>
      </c>
      <c r="D9280" s="30" t="s">
        <v>211</v>
      </c>
      <c r="E9280" s="30" t="s">
        <v>28</v>
      </c>
      <c r="F9280" s="30" t="s">
        <v>212</v>
      </c>
      <c r="G9280" s="30" t="s">
        <v>86</v>
      </c>
      <c r="H9280" s="30" t="s">
        <v>59</v>
      </c>
      <c r="I9280" s="32">
        <v>7969</v>
      </c>
    </row>
    <row r="9281" spans="1:9" s="33" customFormat="1" x14ac:dyDescent="0.15">
      <c r="A9281" s="31">
        <v>43497</v>
      </c>
      <c r="B9281" s="30" t="s">
        <v>52</v>
      </c>
      <c r="C9281" s="30" t="s">
        <v>210</v>
      </c>
      <c r="D9281" s="30" t="s">
        <v>211</v>
      </c>
      <c r="E9281" s="30" t="s">
        <v>28</v>
      </c>
      <c r="F9281" s="30" t="s">
        <v>212</v>
      </c>
      <c r="G9281" s="30" t="s">
        <v>82</v>
      </c>
      <c r="H9281" s="30" t="s">
        <v>64</v>
      </c>
      <c r="I9281" s="32">
        <v>1126</v>
      </c>
    </row>
    <row r="9282" spans="1:9" s="33" customFormat="1" x14ac:dyDescent="0.15">
      <c r="A9282" s="31">
        <v>43497</v>
      </c>
      <c r="B9282" s="30" t="s">
        <v>52</v>
      </c>
      <c r="C9282" s="30" t="s">
        <v>210</v>
      </c>
      <c r="D9282" s="30" t="s">
        <v>211</v>
      </c>
      <c r="E9282" s="30" t="s">
        <v>28</v>
      </c>
      <c r="F9282" s="30" t="s">
        <v>212</v>
      </c>
      <c r="G9282" s="30" t="s">
        <v>58</v>
      </c>
      <c r="H9282" s="30" t="s">
        <v>79</v>
      </c>
      <c r="I9282" s="32">
        <v>3375</v>
      </c>
    </row>
    <row r="9283" spans="1:9" s="33" customFormat="1" x14ac:dyDescent="0.15">
      <c r="A9283" s="31">
        <v>43497</v>
      </c>
      <c r="B9283" s="30" t="s">
        <v>52</v>
      </c>
      <c r="C9283" s="30" t="s">
        <v>210</v>
      </c>
      <c r="D9283" s="30" t="s">
        <v>211</v>
      </c>
      <c r="E9283" s="30" t="s">
        <v>28</v>
      </c>
      <c r="F9283" s="30" t="s">
        <v>212</v>
      </c>
      <c r="G9283" s="30" t="s">
        <v>78</v>
      </c>
      <c r="H9283" s="30" t="s">
        <v>74</v>
      </c>
      <c r="I9283" s="32">
        <v>6472</v>
      </c>
    </row>
    <row r="9284" spans="1:9" s="33" customFormat="1" x14ac:dyDescent="0.15">
      <c r="A9284" s="31">
        <v>43497</v>
      </c>
      <c r="B9284" s="30" t="s">
        <v>62</v>
      </c>
      <c r="C9284" s="30" t="s">
        <v>210</v>
      </c>
      <c r="D9284" s="30" t="s">
        <v>211</v>
      </c>
      <c r="E9284" s="30" t="s">
        <v>28</v>
      </c>
      <c r="F9284" s="30" t="s">
        <v>212</v>
      </c>
      <c r="G9284" s="30" t="s">
        <v>78</v>
      </c>
      <c r="H9284" s="30" t="s">
        <v>79</v>
      </c>
      <c r="I9284" s="32">
        <v>6824</v>
      </c>
    </row>
    <row r="9285" spans="1:9" s="33" customFormat="1" x14ac:dyDescent="0.15">
      <c r="A9285" s="31">
        <v>43497</v>
      </c>
      <c r="B9285" s="30" t="s">
        <v>62</v>
      </c>
      <c r="C9285" s="30" t="s">
        <v>210</v>
      </c>
      <c r="D9285" s="30" t="s">
        <v>211</v>
      </c>
      <c r="E9285" s="30" t="s">
        <v>28</v>
      </c>
      <c r="F9285" s="30" t="s">
        <v>212</v>
      </c>
      <c r="G9285" s="30" t="s">
        <v>60</v>
      </c>
      <c r="H9285" s="30" t="s">
        <v>59</v>
      </c>
      <c r="I9285" s="32">
        <v>8919</v>
      </c>
    </row>
    <row r="9286" spans="1:9" s="33" customFormat="1" x14ac:dyDescent="0.15">
      <c r="A9286" s="31">
        <v>43497</v>
      </c>
      <c r="B9286" s="30" t="s">
        <v>62</v>
      </c>
      <c r="C9286" s="30" t="s">
        <v>210</v>
      </c>
      <c r="D9286" s="30" t="s">
        <v>211</v>
      </c>
      <c r="E9286" s="30" t="s">
        <v>28</v>
      </c>
      <c r="F9286" s="30" t="s">
        <v>212</v>
      </c>
      <c r="G9286" s="30" t="s">
        <v>80</v>
      </c>
      <c r="H9286" s="30" t="s">
        <v>79</v>
      </c>
      <c r="I9286" s="32">
        <v>3020</v>
      </c>
    </row>
    <row r="9287" spans="1:9" s="33" customFormat="1" x14ac:dyDescent="0.15">
      <c r="A9287" s="31">
        <v>43497</v>
      </c>
      <c r="B9287" s="30" t="s">
        <v>52</v>
      </c>
      <c r="C9287" s="30" t="s">
        <v>210</v>
      </c>
      <c r="D9287" s="30" t="s">
        <v>211</v>
      </c>
      <c r="E9287" s="30" t="s">
        <v>28</v>
      </c>
      <c r="F9287" s="30" t="s">
        <v>212</v>
      </c>
      <c r="G9287" s="30" t="s">
        <v>70</v>
      </c>
      <c r="H9287" s="30" t="s">
        <v>68</v>
      </c>
      <c r="I9287" s="32">
        <v>8352</v>
      </c>
    </row>
    <row r="9288" spans="1:9" s="33" customFormat="1" x14ac:dyDescent="0.15">
      <c r="A9288" s="31">
        <v>43497</v>
      </c>
      <c r="B9288" s="30" t="s">
        <v>62</v>
      </c>
      <c r="C9288" s="30" t="s">
        <v>210</v>
      </c>
      <c r="D9288" s="30" t="s">
        <v>211</v>
      </c>
      <c r="E9288" s="30" t="s">
        <v>28</v>
      </c>
      <c r="F9288" s="30" t="s">
        <v>212</v>
      </c>
      <c r="G9288" s="30" t="s">
        <v>73</v>
      </c>
      <c r="H9288" s="30" t="s">
        <v>65</v>
      </c>
      <c r="I9288" s="32">
        <v>7300</v>
      </c>
    </row>
    <row r="9289" spans="1:9" s="33" customFormat="1" x14ac:dyDescent="0.15">
      <c r="A9289" s="31">
        <v>43497</v>
      </c>
      <c r="B9289" s="30" t="s">
        <v>62</v>
      </c>
      <c r="C9289" s="30" t="s">
        <v>210</v>
      </c>
      <c r="D9289" s="30" t="s">
        <v>211</v>
      </c>
      <c r="E9289" s="30" t="s">
        <v>28</v>
      </c>
      <c r="F9289" s="30" t="s">
        <v>212</v>
      </c>
      <c r="G9289" s="30" t="s">
        <v>71</v>
      </c>
      <c r="H9289" s="30" t="s">
        <v>64</v>
      </c>
      <c r="I9289" s="32">
        <v>6935</v>
      </c>
    </row>
    <row r="9290" spans="1:9" s="33" customFormat="1" x14ac:dyDescent="0.15">
      <c r="A9290" s="31">
        <v>43497</v>
      </c>
      <c r="B9290" s="30" t="s">
        <v>62</v>
      </c>
      <c r="C9290" s="30" t="s">
        <v>210</v>
      </c>
      <c r="D9290" s="30" t="s">
        <v>211</v>
      </c>
      <c r="E9290" s="30" t="s">
        <v>28</v>
      </c>
      <c r="F9290" s="30" t="s">
        <v>212</v>
      </c>
      <c r="G9290" s="30" t="s">
        <v>81</v>
      </c>
      <c r="H9290" s="30" t="s">
        <v>65</v>
      </c>
      <c r="I9290" s="32">
        <v>6095</v>
      </c>
    </row>
    <row r="9291" spans="1:9" s="33" customFormat="1" x14ac:dyDescent="0.15">
      <c r="A9291" s="31">
        <v>43497</v>
      </c>
      <c r="B9291" s="30" t="s">
        <v>52</v>
      </c>
      <c r="C9291" s="30" t="s">
        <v>210</v>
      </c>
      <c r="D9291" s="30" t="s">
        <v>211</v>
      </c>
      <c r="E9291" s="30" t="s">
        <v>28</v>
      </c>
      <c r="F9291" s="30" t="s">
        <v>212</v>
      </c>
      <c r="G9291" s="30" t="s">
        <v>70</v>
      </c>
      <c r="H9291" s="30" t="s">
        <v>57</v>
      </c>
      <c r="I9291" s="32">
        <v>7137</v>
      </c>
    </row>
    <row r="9292" spans="1:9" s="33" customFormat="1" x14ac:dyDescent="0.15">
      <c r="A9292" s="31">
        <v>43497</v>
      </c>
      <c r="B9292" s="30" t="s">
        <v>62</v>
      </c>
      <c r="C9292" s="30" t="s">
        <v>210</v>
      </c>
      <c r="D9292" s="30" t="s">
        <v>211</v>
      </c>
      <c r="E9292" s="30" t="s">
        <v>28</v>
      </c>
      <c r="F9292" s="30" t="s">
        <v>212</v>
      </c>
      <c r="G9292" s="30" t="s">
        <v>58</v>
      </c>
      <c r="H9292" s="30" t="s">
        <v>68</v>
      </c>
      <c r="I9292" s="32">
        <v>9640</v>
      </c>
    </row>
    <row r="9293" spans="1:9" s="33" customFormat="1" x14ac:dyDescent="0.15">
      <c r="A9293" s="31">
        <v>43497</v>
      </c>
      <c r="B9293" s="30" t="s">
        <v>62</v>
      </c>
      <c r="C9293" s="30" t="s">
        <v>210</v>
      </c>
      <c r="D9293" s="30" t="s">
        <v>211</v>
      </c>
      <c r="E9293" s="30" t="s">
        <v>28</v>
      </c>
      <c r="F9293" s="30" t="s">
        <v>212</v>
      </c>
      <c r="G9293" s="30" t="s">
        <v>56</v>
      </c>
      <c r="H9293" s="30" t="s">
        <v>64</v>
      </c>
      <c r="I9293" s="32">
        <v>6692</v>
      </c>
    </row>
    <row r="9294" spans="1:9" s="33" customFormat="1" x14ac:dyDescent="0.15">
      <c r="A9294" s="31">
        <v>43497</v>
      </c>
      <c r="B9294" s="30" t="s">
        <v>62</v>
      </c>
      <c r="C9294" s="30" t="s">
        <v>210</v>
      </c>
      <c r="D9294" s="30" t="s">
        <v>211</v>
      </c>
      <c r="E9294" s="30" t="s">
        <v>28</v>
      </c>
      <c r="F9294" s="30" t="s">
        <v>212</v>
      </c>
      <c r="G9294" s="30" t="s">
        <v>67</v>
      </c>
      <c r="H9294" s="30" t="s">
        <v>61</v>
      </c>
      <c r="I9294" s="32">
        <v>1419</v>
      </c>
    </row>
    <row r="9295" spans="1:9" s="33" customFormat="1" x14ac:dyDescent="0.15">
      <c r="A9295" s="31">
        <v>43497</v>
      </c>
      <c r="B9295" s="30" t="s">
        <v>52</v>
      </c>
      <c r="C9295" s="30" t="s">
        <v>210</v>
      </c>
      <c r="D9295" s="30" t="s">
        <v>211</v>
      </c>
      <c r="E9295" s="30" t="s">
        <v>28</v>
      </c>
      <c r="F9295" s="30" t="s">
        <v>212</v>
      </c>
      <c r="G9295" s="30" t="s">
        <v>66</v>
      </c>
      <c r="H9295" s="30" t="s">
        <v>64</v>
      </c>
      <c r="I9295" s="32">
        <v>6213</v>
      </c>
    </row>
    <row r="9296" spans="1:9" s="33" customFormat="1" x14ac:dyDescent="0.15">
      <c r="A9296" s="31">
        <v>43497</v>
      </c>
      <c r="B9296" s="30" t="s">
        <v>62</v>
      </c>
      <c r="C9296" s="30" t="s">
        <v>210</v>
      </c>
      <c r="D9296" s="30" t="s">
        <v>211</v>
      </c>
      <c r="E9296" s="30" t="s">
        <v>28</v>
      </c>
      <c r="F9296" s="30" t="s">
        <v>212</v>
      </c>
      <c r="G9296" s="30" t="s">
        <v>69</v>
      </c>
      <c r="H9296" s="30" t="s">
        <v>79</v>
      </c>
      <c r="I9296" s="32">
        <v>3573</v>
      </c>
    </row>
    <row r="9297" spans="1:9" s="33" customFormat="1" x14ac:dyDescent="0.15">
      <c r="A9297" s="31">
        <v>43497</v>
      </c>
      <c r="B9297" s="30" t="s">
        <v>62</v>
      </c>
      <c r="C9297" s="30" t="s">
        <v>210</v>
      </c>
      <c r="D9297" s="30" t="s">
        <v>211</v>
      </c>
      <c r="E9297" s="30" t="s">
        <v>28</v>
      </c>
      <c r="F9297" s="30" t="s">
        <v>212</v>
      </c>
      <c r="G9297" s="30" t="s">
        <v>80</v>
      </c>
      <c r="H9297" s="30" t="s">
        <v>68</v>
      </c>
      <c r="I9297" s="32">
        <v>8096</v>
      </c>
    </row>
    <row r="9298" spans="1:9" s="33" customFormat="1" x14ac:dyDescent="0.15">
      <c r="A9298" s="31">
        <v>43497</v>
      </c>
      <c r="B9298" s="30" t="s">
        <v>62</v>
      </c>
      <c r="C9298" s="30" t="s">
        <v>210</v>
      </c>
      <c r="D9298" s="30" t="s">
        <v>211</v>
      </c>
      <c r="E9298" s="30" t="s">
        <v>28</v>
      </c>
      <c r="F9298" s="30" t="s">
        <v>212</v>
      </c>
      <c r="G9298" s="30" t="s">
        <v>85</v>
      </c>
      <c r="H9298" s="30" t="s">
        <v>68</v>
      </c>
      <c r="I9298" s="32">
        <v>4450</v>
      </c>
    </row>
    <row r="9299" spans="1:9" s="33" customFormat="1" x14ac:dyDescent="0.15">
      <c r="A9299" s="31">
        <v>43497</v>
      </c>
      <c r="B9299" s="30" t="s">
        <v>52</v>
      </c>
      <c r="C9299" s="30" t="s">
        <v>210</v>
      </c>
      <c r="D9299" s="30" t="s">
        <v>211</v>
      </c>
      <c r="E9299" s="30" t="s">
        <v>28</v>
      </c>
      <c r="F9299" s="30" t="s">
        <v>212</v>
      </c>
      <c r="G9299" s="30" t="s">
        <v>77</v>
      </c>
      <c r="H9299" s="30" t="s">
        <v>57</v>
      </c>
      <c r="I9299" s="32">
        <v>3948</v>
      </c>
    </row>
    <row r="9300" spans="1:9" s="33" customFormat="1" x14ac:dyDescent="0.15">
      <c r="A9300" s="31">
        <v>43497</v>
      </c>
      <c r="B9300" s="30" t="s">
        <v>62</v>
      </c>
      <c r="C9300" s="30" t="s">
        <v>210</v>
      </c>
      <c r="D9300" s="30" t="s">
        <v>211</v>
      </c>
      <c r="E9300" s="30" t="s">
        <v>28</v>
      </c>
      <c r="F9300" s="30" t="s">
        <v>212</v>
      </c>
      <c r="G9300" s="30" t="s">
        <v>77</v>
      </c>
      <c r="H9300" s="30" t="s">
        <v>57</v>
      </c>
      <c r="I9300" s="32">
        <v>8739</v>
      </c>
    </row>
    <row r="9301" spans="1:9" s="33" customFormat="1" x14ac:dyDescent="0.15">
      <c r="A9301" s="31">
        <v>43497</v>
      </c>
      <c r="B9301" s="30" t="s">
        <v>52</v>
      </c>
      <c r="C9301" s="30" t="s">
        <v>210</v>
      </c>
      <c r="D9301" s="30" t="s">
        <v>211</v>
      </c>
      <c r="E9301" s="30" t="s">
        <v>28</v>
      </c>
      <c r="F9301" s="30" t="s">
        <v>212</v>
      </c>
      <c r="G9301" s="30" t="s">
        <v>73</v>
      </c>
      <c r="H9301" s="30" t="s">
        <v>74</v>
      </c>
      <c r="I9301" s="32">
        <v>3212</v>
      </c>
    </row>
    <row r="9302" spans="1:9" s="33" customFormat="1" x14ac:dyDescent="0.15">
      <c r="A9302" s="31">
        <v>43497</v>
      </c>
      <c r="B9302" s="30" t="s">
        <v>52</v>
      </c>
      <c r="C9302" s="30" t="s">
        <v>210</v>
      </c>
      <c r="D9302" s="30" t="s">
        <v>211</v>
      </c>
      <c r="E9302" s="30" t="s">
        <v>28</v>
      </c>
      <c r="F9302" s="30" t="s">
        <v>212</v>
      </c>
      <c r="G9302" s="30" t="s">
        <v>78</v>
      </c>
      <c r="H9302" s="30" t="s">
        <v>68</v>
      </c>
      <c r="I9302" s="32">
        <v>8698</v>
      </c>
    </row>
    <row r="9303" spans="1:9" s="33" customFormat="1" x14ac:dyDescent="0.15">
      <c r="A9303" s="31">
        <v>43497</v>
      </c>
      <c r="B9303" s="30" t="s">
        <v>52</v>
      </c>
      <c r="C9303" s="30" t="s">
        <v>210</v>
      </c>
      <c r="D9303" s="30" t="s">
        <v>211</v>
      </c>
      <c r="E9303" s="30" t="s">
        <v>28</v>
      </c>
      <c r="F9303" s="30" t="s">
        <v>212</v>
      </c>
      <c r="G9303" s="30" t="s">
        <v>77</v>
      </c>
      <c r="H9303" s="30" t="s">
        <v>59</v>
      </c>
      <c r="I9303" s="32">
        <v>8253</v>
      </c>
    </row>
    <row r="9304" spans="1:9" s="33" customFormat="1" x14ac:dyDescent="0.15">
      <c r="A9304" s="31">
        <v>43497</v>
      </c>
      <c r="B9304" s="30" t="s">
        <v>52</v>
      </c>
      <c r="C9304" s="30" t="s">
        <v>210</v>
      </c>
      <c r="D9304" s="30" t="s">
        <v>211</v>
      </c>
      <c r="E9304" s="30" t="s">
        <v>28</v>
      </c>
      <c r="F9304" s="30" t="s">
        <v>212</v>
      </c>
      <c r="G9304" s="30" t="s">
        <v>76</v>
      </c>
      <c r="H9304" s="30" t="s">
        <v>57</v>
      </c>
      <c r="I9304" s="32">
        <v>5290</v>
      </c>
    </row>
    <row r="9305" spans="1:9" s="33" customFormat="1" x14ac:dyDescent="0.15">
      <c r="A9305" s="31">
        <v>43497</v>
      </c>
      <c r="B9305" s="30" t="s">
        <v>52</v>
      </c>
      <c r="C9305" s="30" t="s">
        <v>210</v>
      </c>
      <c r="D9305" s="30" t="s">
        <v>211</v>
      </c>
      <c r="E9305" s="30" t="s">
        <v>28</v>
      </c>
      <c r="F9305" s="30" t="s">
        <v>212</v>
      </c>
      <c r="G9305" s="30" t="s">
        <v>66</v>
      </c>
      <c r="H9305" s="30" t="s">
        <v>65</v>
      </c>
      <c r="I9305" s="32">
        <v>2097</v>
      </c>
    </row>
    <row r="9306" spans="1:9" s="33" customFormat="1" x14ac:dyDescent="0.15">
      <c r="A9306" s="31">
        <v>43497</v>
      </c>
      <c r="B9306" s="30" t="s">
        <v>62</v>
      </c>
      <c r="C9306" s="30" t="s">
        <v>210</v>
      </c>
      <c r="D9306" s="30" t="s">
        <v>211</v>
      </c>
      <c r="E9306" s="30" t="s">
        <v>28</v>
      </c>
      <c r="F9306" s="30" t="s">
        <v>212</v>
      </c>
      <c r="G9306" s="30" t="s">
        <v>67</v>
      </c>
      <c r="H9306" s="30" t="s">
        <v>64</v>
      </c>
      <c r="I9306" s="32">
        <v>1121</v>
      </c>
    </row>
    <row r="9307" spans="1:9" s="33" customFormat="1" x14ac:dyDescent="0.15">
      <c r="A9307" s="31">
        <v>43497</v>
      </c>
      <c r="B9307" s="30" t="s">
        <v>62</v>
      </c>
      <c r="C9307" s="30" t="s">
        <v>210</v>
      </c>
      <c r="D9307" s="30" t="s">
        <v>211</v>
      </c>
      <c r="E9307" s="30" t="s">
        <v>28</v>
      </c>
      <c r="F9307" s="30" t="s">
        <v>212</v>
      </c>
      <c r="G9307" s="30" t="s">
        <v>76</v>
      </c>
      <c r="H9307" s="30" t="s">
        <v>64</v>
      </c>
      <c r="I9307" s="32">
        <v>1848</v>
      </c>
    </row>
    <row r="9308" spans="1:9" s="33" customFormat="1" x14ac:dyDescent="0.15">
      <c r="A9308" s="31">
        <v>43497</v>
      </c>
      <c r="B9308" s="30" t="s">
        <v>52</v>
      </c>
      <c r="C9308" s="30" t="s">
        <v>210</v>
      </c>
      <c r="D9308" s="30" t="s">
        <v>211</v>
      </c>
      <c r="E9308" s="30" t="s">
        <v>28</v>
      </c>
      <c r="F9308" s="30" t="s">
        <v>212</v>
      </c>
      <c r="G9308" s="30" t="s">
        <v>84</v>
      </c>
      <c r="H9308" s="30" t="s">
        <v>65</v>
      </c>
      <c r="I9308" s="32">
        <v>2627</v>
      </c>
    </row>
    <row r="9309" spans="1:9" s="33" customFormat="1" x14ac:dyDescent="0.15">
      <c r="A9309" s="31">
        <v>43497</v>
      </c>
      <c r="B9309" s="30" t="s">
        <v>62</v>
      </c>
      <c r="C9309" s="30" t="s">
        <v>210</v>
      </c>
      <c r="D9309" s="30" t="s">
        <v>211</v>
      </c>
      <c r="E9309" s="30" t="s">
        <v>28</v>
      </c>
      <c r="F9309" s="30" t="s">
        <v>212</v>
      </c>
      <c r="G9309" s="30" t="s">
        <v>85</v>
      </c>
      <c r="H9309" s="30" t="s">
        <v>61</v>
      </c>
      <c r="I9309" s="32">
        <v>3478</v>
      </c>
    </row>
    <row r="9310" spans="1:9" s="33" customFormat="1" x14ac:dyDescent="0.15">
      <c r="A9310" s="31">
        <v>43497</v>
      </c>
      <c r="B9310" s="30" t="s">
        <v>52</v>
      </c>
      <c r="C9310" s="30" t="s">
        <v>210</v>
      </c>
      <c r="D9310" s="30" t="s">
        <v>211</v>
      </c>
      <c r="E9310" s="30" t="s">
        <v>28</v>
      </c>
      <c r="F9310" s="30" t="s">
        <v>212</v>
      </c>
      <c r="G9310" s="30" t="s">
        <v>58</v>
      </c>
      <c r="H9310" s="30" t="s">
        <v>79</v>
      </c>
      <c r="I9310" s="32">
        <v>9455</v>
      </c>
    </row>
    <row r="9311" spans="1:9" s="33" customFormat="1" x14ac:dyDescent="0.15">
      <c r="A9311" s="31">
        <v>43497</v>
      </c>
      <c r="B9311" s="30" t="s">
        <v>52</v>
      </c>
      <c r="C9311" s="30" t="s">
        <v>210</v>
      </c>
      <c r="D9311" s="30" t="s">
        <v>211</v>
      </c>
      <c r="E9311" s="30" t="s">
        <v>28</v>
      </c>
      <c r="F9311" s="30" t="s">
        <v>212</v>
      </c>
      <c r="G9311" s="30" t="s">
        <v>80</v>
      </c>
      <c r="H9311" s="30" t="s">
        <v>64</v>
      </c>
      <c r="I9311" s="32">
        <v>9943</v>
      </c>
    </row>
    <row r="9312" spans="1:9" s="33" customFormat="1" x14ac:dyDescent="0.15">
      <c r="A9312" s="31">
        <v>43497</v>
      </c>
      <c r="B9312" s="30" t="s">
        <v>52</v>
      </c>
      <c r="C9312" s="30" t="s">
        <v>210</v>
      </c>
      <c r="D9312" s="30" t="s">
        <v>211</v>
      </c>
      <c r="E9312" s="30" t="s">
        <v>28</v>
      </c>
      <c r="F9312" s="30" t="s">
        <v>212</v>
      </c>
      <c r="G9312" s="30" t="s">
        <v>56</v>
      </c>
      <c r="H9312" s="30" t="s">
        <v>79</v>
      </c>
      <c r="I9312" s="32">
        <v>1166</v>
      </c>
    </row>
    <row r="9313" spans="1:9" s="33" customFormat="1" x14ac:dyDescent="0.15">
      <c r="A9313" s="31">
        <v>43497</v>
      </c>
      <c r="B9313" s="30" t="s">
        <v>52</v>
      </c>
      <c r="C9313" s="30" t="s">
        <v>210</v>
      </c>
      <c r="D9313" s="30" t="s">
        <v>211</v>
      </c>
      <c r="E9313" s="30" t="s">
        <v>28</v>
      </c>
      <c r="F9313" s="30" t="s">
        <v>212</v>
      </c>
      <c r="G9313" s="30" t="s">
        <v>56</v>
      </c>
      <c r="H9313" s="30" t="s">
        <v>57</v>
      </c>
      <c r="I9313" s="32">
        <v>8486</v>
      </c>
    </row>
    <row r="9314" spans="1:9" s="33" customFormat="1" x14ac:dyDescent="0.15">
      <c r="A9314" s="31">
        <v>43497</v>
      </c>
      <c r="B9314" s="30" t="s">
        <v>62</v>
      </c>
      <c r="C9314" s="30" t="s">
        <v>210</v>
      </c>
      <c r="D9314" s="30" t="s">
        <v>211</v>
      </c>
      <c r="E9314" s="30" t="s">
        <v>28</v>
      </c>
      <c r="F9314" s="30" t="s">
        <v>212</v>
      </c>
      <c r="G9314" s="30" t="s">
        <v>70</v>
      </c>
      <c r="H9314" s="30" t="s">
        <v>79</v>
      </c>
      <c r="I9314" s="32">
        <v>8339</v>
      </c>
    </row>
    <row r="9315" spans="1:9" s="33" customFormat="1" x14ac:dyDescent="0.15">
      <c r="A9315" s="31">
        <v>43497</v>
      </c>
      <c r="B9315" s="30" t="s">
        <v>52</v>
      </c>
      <c r="C9315" s="30" t="s">
        <v>210</v>
      </c>
      <c r="D9315" s="30" t="s">
        <v>211</v>
      </c>
      <c r="E9315" s="30" t="s">
        <v>28</v>
      </c>
      <c r="F9315" s="30" t="s">
        <v>212</v>
      </c>
      <c r="G9315" s="30" t="s">
        <v>80</v>
      </c>
      <c r="H9315" s="30" t="s">
        <v>65</v>
      </c>
      <c r="I9315" s="32">
        <v>5945</v>
      </c>
    </row>
    <row r="9316" spans="1:9" s="33" customFormat="1" x14ac:dyDescent="0.15">
      <c r="A9316" s="31">
        <v>43525</v>
      </c>
      <c r="B9316" s="30" t="s">
        <v>52</v>
      </c>
      <c r="C9316" s="30" t="s">
        <v>210</v>
      </c>
      <c r="D9316" s="30" t="s">
        <v>211</v>
      </c>
      <c r="E9316" s="30" t="s">
        <v>28</v>
      </c>
      <c r="F9316" s="30" t="s">
        <v>212</v>
      </c>
      <c r="G9316" s="30" t="s">
        <v>58</v>
      </c>
      <c r="H9316" s="30" t="s">
        <v>57</v>
      </c>
      <c r="I9316" s="32">
        <v>6636</v>
      </c>
    </row>
    <row r="9317" spans="1:9" s="33" customFormat="1" x14ac:dyDescent="0.15">
      <c r="A9317" s="31">
        <v>43525</v>
      </c>
      <c r="B9317" s="30" t="s">
        <v>52</v>
      </c>
      <c r="C9317" s="30" t="s">
        <v>210</v>
      </c>
      <c r="D9317" s="30" t="s">
        <v>211</v>
      </c>
      <c r="E9317" s="30" t="s">
        <v>28</v>
      </c>
      <c r="F9317" s="30" t="s">
        <v>212</v>
      </c>
      <c r="G9317" s="30" t="s">
        <v>60</v>
      </c>
      <c r="H9317" s="30" t="s">
        <v>79</v>
      </c>
      <c r="I9317" s="32">
        <v>8944</v>
      </c>
    </row>
    <row r="9318" spans="1:9" s="33" customFormat="1" x14ac:dyDescent="0.15">
      <c r="A9318" s="31">
        <v>43525</v>
      </c>
      <c r="B9318" s="30" t="s">
        <v>62</v>
      </c>
      <c r="C9318" s="30" t="s">
        <v>210</v>
      </c>
      <c r="D9318" s="30" t="s">
        <v>211</v>
      </c>
      <c r="E9318" s="30" t="s">
        <v>28</v>
      </c>
      <c r="F9318" s="30" t="s">
        <v>212</v>
      </c>
      <c r="G9318" s="30" t="s">
        <v>63</v>
      </c>
      <c r="H9318" s="30" t="s">
        <v>64</v>
      </c>
      <c r="I9318" s="32">
        <v>7395</v>
      </c>
    </row>
    <row r="9319" spans="1:9" s="33" customFormat="1" x14ac:dyDescent="0.15">
      <c r="A9319" s="31">
        <v>43525</v>
      </c>
      <c r="B9319" s="30" t="s">
        <v>52</v>
      </c>
      <c r="C9319" s="30" t="s">
        <v>210</v>
      </c>
      <c r="D9319" s="30" t="s">
        <v>211</v>
      </c>
      <c r="E9319" s="30" t="s">
        <v>28</v>
      </c>
      <c r="F9319" s="30" t="s">
        <v>212</v>
      </c>
      <c r="G9319" s="30" t="s">
        <v>82</v>
      </c>
      <c r="H9319" s="30" t="s">
        <v>61</v>
      </c>
      <c r="I9319" s="32">
        <v>6255</v>
      </c>
    </row>
    <row r="9320" spans="1:9" s="33" customFormat="1" x14ac:dyDescent="0.15">
      <c r="A9320" s="31">
        <v>43525</v>
      </c>
      <c r="B9320" s="30" t="s">
        <v>52</v>
      </c>
      <c r="C9320" s="30" t="s">
        <v>210</v>
      </c>
      <c r="D9320" s="30" t="s">
        <v>211</v>
      </c>
      <c r="E9320" s="30" t="s">
        <v>28</v>
      </c>
      <c r="F9320" s="30" t="s">
        <v>212</v>
      </c>
      <c r="G9320" s="30" t="s">
        <v>66</v>
      </c>
      <c r="H9320" s="30" t="s">
        <v>61</v>
      </c>
      <c r="I9320" s="32">
        <v>6578</v>
      </c>
    </row>
    <row r="9321" spans="1:9" s="33" customFormat="1" x14ac:dyDescent="0.15">
      <c r="A9321" s="31">
        <v>43525</v>
      </c>
      <c r="B9321" s="30" t="s">
        <v>62</v>
      </c>
      <c r="C9321" s="30" t="s">
        <v>210</v>
      </c>
      <c r="D9321" s="30" t="s">
        <v>211</v>
      </c>
      <c r="E9321" s="30" t="s">
        <v>28</v>
      </c>
      <c r="F9321" s="30" t="s">
        <v>212</v>
      </c>
      <c r="G9321" s="30" t="s">
        <v>85</v>
      </c>
      <c r="H9321" s="30" t="s">
        <v>79</v>
      </c>
      <c r="I9321" s="32">
        <v>3805</v>
      </c>
    </row>
    <row r="9322" spans="1:9" s="33" customFormat="1" x14ac:dyDescent="0.15">
      <c r="A9322" s="31">
        <v>43525</v>
      </c>
      <c r="B9322" s="30" t="s">
        <v>62</v>
      </c>
      <c r="C9322" s="30" t="s">
        <v>210</v>
      </c>
      <c r="D9322" s="30" t="s">
        <v>211</v>
      </c>
      <c r="E9322" s="30" t="s">
        <v>28</v>
      </c>
      <c r="F9322" s="30" t="s">
        <v>212</v>
      </c>
      <c r="G9322" s="30" t="s">
        <v>72</v>
      </c>
      <c r="H9322" s="30" t="s">
        <v>64</v>
      </c>
      <c r="I9322" s="32">
        <v>6050</v>
      </c>
    </row>
    <row r="9323" spans="1:9" s="33" customFormat="1" x14ac:dyDescent="0.15">
      <c r="A9323" s="31">
        <v>43525</v>
      </c>
      <c r="B9323" s="30" t="s">
        <v>52</v>
      </c>
      <c r="C9323" s="30" t="s">
        <v>210</v>
      </c>
      <c r="D9323" s="30" t="s">
        <v>211</v>
      </c>
      <c r="E9323" s="30" t="s">
        <v>28</v>
      </c>
      <c r="F9323" s="30" t="s">
        <v>212</v>
      </c>
      <c r="G9323" s="30" t="s">
        <v>70</v>
      </c>
      <c r="H9323" s="30" t="s">
        <v>65</v>
      </c>
      <c r="I9323" s="32">
        <v>9511</v>
      </c>
    </row>
    <row r="9324" spans="1:9" s="33" customFormat="1" x14ac:dyDescent="0.15">
      <c r="A9324" s="31">
        <v>43525</v>
      </c>
      <c r="B9324" s="30" t="s">
        <v>62</v>
      </c>
      <c r="C9324" s="30" t="s">
        <v>210</v>
      </c>
      <c r="D9324" s="30" t="s">
        <v>211</v>
      </c>
      <c r="E9324" s="30" t="s">
        <v>28</v>
      </c>
      <c r="F9324" s="30" t="s">
        <v>212</v>
      </c>
      <c r="G9324" s="30" t="s">
        <v>70</v>
      </c>
      <c r="H9324" s="30" t="s">
        <v>65</v>
      </c>
      <c r="I9324" s="32">
        <v>8584</v>
      </c>
    </row>
    <row r="9325" spans="1:9" s="33" customFormat="1" x14ac:dyDescent="0.15">
      <c r="A9325" s="31">
        <v>43525</v>
      </c>
      <c r="B9325" s="30" t="s">
        <v>52</v>
      </c>
      <c r="C9325" s="30" t="s">
        <v>210</v>
      </c>
      <c r="D9325" s="30" t="s">
        <v>211</v>
      </c>
      <c r="E9325" s="30" t="s">
        <v>28</v>
      </c>
      <c r="F9325" s="30" t="s">
        <v>212</v>
      </c>
      <c r="G9325" s="30" t="s">
        <v>70</v>
      </c>
      <c r="H9325" s="30" t="s">
        <v>57</v>
      </c>
      <c r="I9325" s="32">
        <v>2616</v>
      </c>
    </row>
    <row r="9326" spans="1:9" s="33" customFormat="1" x14ac:dyDescent="0.15">
      <c r="A9326" s="31">
        <v>43525</v>
      </c>
      <c r="B9326" s="30" t="s">
        <v>62</v>
      </c>
      <c r="C9326" s="30" t="s">
        <v>210</v>
      </c>
      <c r="D9326" s="30" t="s">
        <v>211</v>
      </c>
      <c r="E9326" s="30" t="s">
        <v>28</v>
      </c>
      <c r="F9326" s="30" t="s">
        <v>212</v>
      </c>
      <c r="G9326" s="30" t="s">
        <v>83</v>
      </c>
      <c r="H9326" s="30" t="s">
        <v>79</v>
      </c>
      <c r="I9326" s="32">
        <v>5231</v>
      </c>
    </row>
    <row r="9327" spans="1:9" s="33" customFormat="1" x14ac:dyDescent="0.15">
      <c r="A9327" s="31">
        <v>43525</v>
      </c>
      <c r="B9327" s="30" t="s">
        <v>62</v>
      </c>
      <c r="C9327" s="30" t="s">
        <v>210</v>
      </c>
      <c r="D9327" s="30" t="s">
        <v>211</v>
      </c>
      <c r="E9327" s="30" t="s">
        <v>28</v>
      </c>
      <c r="F9327" s="30" t="s">
        <v>212</v>
      </c>
      <c r="G9327" s="30" t="s">
        <v>72</v>
      </c>
      <c r="H9327" s="30" t="s">
        <v>68</v>
      </c>
      <c r="I9327" s="32">
        <v>4835</v>
      </c>
    </row>
    <row r="9328" spans="1:9" s="33" customFormat="1" x14ac:dyDescent="0.15">
      <c r="A9328" s="31">
        <v>43525</v>
      </c>
      <c r="B9328" s="30" t="s">
        <v>52</v>
      </c>
      <c r="C9328" s="30" t="s">
        <v>210</v>
      </c>
      <c r="D9328" s="30" t="s">
        <v>211</v>
      </c>
      <c r="E9328" s="30" t="s">
        <v>28</v>
      </c>
      <c r="F9328" s="30" t="s">
        <v>212</v>
      </c>
      <c r="G9328" s="30" t="s">
        <v>73</v>
      </c>
      <c r="H9328" s="30" t="s">
        <v>64</v>
      </c>
      <c r="I9328" s="32">
        <v>6474</v>
      </c>
    </row>
    <row r="9329" spans="1:9" s="33" customFormat="1" x14ac:dyDescent="0.15">
      <c r="A9329" s="31">
        <v>43525</v>
      </c>
      <c r="B9329" s="30" t="s">
        <v>62</v>
      </c>
      <c r="C9329" s="30" t="s">
        <v>210</v>
      </c>
      <c r="D9329" s="30" t="s">
        <v>211</v>
      </c>
      <c r="E9329" s="30" t="s">
        <v>28</v>
      </c>
      <c r="F9329" s="30" t="s">
        <v>212</v>
      </c>
      <c r="G9329" s="30" t="s">
        <v>73</v>
      </c>
      <c r="H9329" s="30" t="s">
        <v>68</v>
      </c>
      <c r="I9329" s="32">
        <v>8252</v>
      </c>
    </row>
    <row r="9330" spans="1:9" s="33" customFormat="1" x14ac:dyDescent="0.15">
      <c r="A9330" s="31">
        <v>43525</v>
      </c>
      <c r="B9330" s="30" t="s">
        <v>62</v>
      </c>
      <c r="C9330" s="30" t="s">
        <v>210</v>
      </c>
      <c r="D9330" s="30" t="s">
        <v>211</v>
      </c>
      <c r="E9330" s="30" t="s">
        <v>28</v>
      </c>
      <c r="F9330" s="30" t="s">
        <v>212</v>
      </c>
      <c r="G9330" s="30" t="s">
        <v>58</v>
      </c>
      <c r="H9330" s="30" t="s">
        <v>61</v>
      </c>
      <c r="I9330" s="32">
        <v>3264</v>
      </c>
    </row>
    <row r="9331" spans="1:9" s="33" customFormat="1" x14ac:dyDescent="0.15">
      <c r="A9331" s="31">
        <v>43525</v>
      </c>
      <c r="B9331" s="30" t="s">
        <v>62</v>
      </c>
      <c r="C9331" s="30" t="s">
        <v>210</v>
      </c>
      <c r="D9331" s="30" t="s">
        <v>211</v>
      </c>
      <c r="E9331" s="30" t="s">
        <v>28</v>
      </c>
      <c r="F9331" s="30" t="s">
        <v>212</v>
      </c>
      <c r="G9331" s="30" t="s">
        <v>58</v>
      </c>
      <c r="H9331" s="30" t="s">
        <v>64</v>
      </c>
      <c r="I9331" s="32">
        <v>7303</v>
      </c>
    </row>
    <row r="9332" spans="1:9" s="33" customFormat="1" x14ac:dyDescent="0.15">
      <c r="A9332" s="31">
        <v>43525</v>
      </c>
      <c r="B9332" s="30" t="s">
        <v>62</v>
      </c>
      <c r="C9332" s="30" t="s">
        <v>210</v>
      </c>
      <c r="D9332" s="30" t="s">
        <v>211</v>
      </c>
      <c r="E9332" s="30" t="s">
        <v>28</v>
      </c>
      <c r="F9332" s="30" t="s">
        <v>212</v>
      </c>
      <c r="G9332" s="30" t="s">
        <v>69</v>
      </c>
      <c r="H9332" s="30" t="s">
        <v>79</v>
      </c>
      <c r="I9332" s="32">
        <v>9236</v>
      </c>
    </row>
    <row r="9333" spans="1:9" s="33" customFormat="1" x14ac:dyDescent="0.15">
      <c r="A9333" s="31">
        <v>43525</v>
      </c>
      <c r="B9333" s="30" t="s">
        <v>62</v>
      </c>
      <c r="C9333" s="30" t="s">
        <v>210</v>
      </c>
      <c r="D9333" s="30" t="s">
        <v>211</v>
      </c>
      <c r="E9333" s="30" t="s">
        <v>28</v>
      </c>
      <c r="F9333" s="30" t="s">
        <v>212</v>
      </c>
      <c r="G9333" s="30" t="s">
        <v>69</v>
      </c>
      <c r="H9333" s="30" t="s">
        <v>57</v>
      </c>
      <c r="I9333" s="32">
        <v>2075</v>
      </c>
    </row>
    <row r="9334" spans="1:9" s="33" customFormat="1" x14ac:dyDescent="0.15">
      <c r="A9334" s="31">
        <v>43525</v>
      </c>
      <c r="B9334" s="30" t="s">
        <v>62</v>
      </c>
      <c r="C9334" s="30" t="s">
        <v>210</v>
      </c>
      <c r="D9334" s="30" t="s">
        <v>211</v>
      </c>
      <c r="E9334" s="30" t="s">
        <v>28</v>
      </c>
      <c r="F9334" s="30" t="s">
        <v>212</v>
      </c>
      <c r="G9334" s="30" t="s">
        <v>83</v>
      </c>
      <c r="H9334" s="30" t="s">
        <v>57</v>
      </c>
      <c r="I9334" s="32">
        <v>7408</v>
      </c>
    </row>
    <row r="9335" spans="1:9" s="33" customFormat="1" x14ac:dyDescent="0.15">
      <c r="A9335" s="31">
        <v>43525</v>
      </c>
      <c r="B9335" s="30" t="s">
        <v>52</v>
      </c>
      <c r="C9335" s="30" t="s">
        <v>210</v>
      </c>
      <c r="D9335" s="30" t="s">
        <v>211</v>
      </c>
      <c r="E9335" s="30" t="s">
        <v>28</v>
      </c>
      <c r="F9335" s="30" t="s">
        <v>212</v>
      </c>
      <c r="G9335" s="30" t="s">
        <v>71</v>
      </c>
      <c r="H9335" s="30" t="s">
        <v>57</v>
      </c>
      <c r="I9335" s="32">
        <v>2474</v>
      </c>
    </row>
    <row r="9336" spans="1:9" s="33" customFormat="1" x14ac:dyDescent="0.15">
      <c r="A9336" s="31">
        <v>43525</v>
      </c>
      <c r="B9336" s="30" t="s">
        <v>62</v>
      </c>
      <c r="C9336" s="30" t="s">
        <v>210</v>
      </c>
      <c r="D9336" s="30" t="s">
        <v>211</v>
      </c>
      <c r="E9336" s="30" t="s">
        <v>28</v>
      </c>
      <c r="F9336" s="30" t="s">
        <v>212</v>
      </c>
      <c r="G9336" s="30" t="s">
        <v>86</v>
      </c>
      <c r="H9336" s="30" t="s">
        <v>65</v>
      </c>
      <c r="I9336" s="32">
        <v>1992</v>
      </c>
    </row>
    <row r="9337" spans="1:9" s="33" customFormat="1" x14ac:dyDescent="0.15">
      <c r="A9337" s="31">
        <v>43525</v>
      </c>
      <c r="B9337" s="30" t="s">
        <v>62</v>
      </c>
      <c r="C9337" s="30" t="s">
        <v>210</v>
      </c>
      <c r="D9337" s="30" t="s">
        <v>211</v>
      </c>
      <c r="E9337" s="30" t="s">
        <v>28</v>
      </c>
      <c r="F9337" s="30" t="s">
        <v>212</v>
      </c>
      <c r="G9337" s="30" t="s">
        <v>80</v>
      </c>
      <c r="H9337" s="30" t="s">
        <v>61</v>
      </c>
      <c r="I9337" s="32">
        <v>4456</v>
      </c>
    </row>
    <row r="9338" spans="1:9" s="33" customFormat="1" x14ac:dyDescent="0.15">
      <c r="A9338" s="31">
        <v>43525</v>
      </c>
      <c r="B9338" s="30" t="s">
        <v>52</v>
      </c>
      <c r="C9338" s="30" t="s">
        <v>210</v>
      </c>
      <c r="D9338" s="30" t="s">
        <v>211</v>
      </c>
      <c r="E9338" s="30" t="s">
        <v>28</v>
      </c>
      <c r="F9338" s="30" t="s">
        <v>212</v>
      </c>
      <c r="G9338" s="30" t="s">
        <v>78</v>
      </c>
      <c r="H9338" s="30" t="s">
        <v>75</v>
      </c>
      <c r="I9338" s="32">
        <v>1704</v>
      </c>
    </row>
    <row r="9339" spans="1:9" s="33" customFormat="1" x14ac:dyDescent="0.15">
      <c r="A9339" s="31">
        <v>43525</v>
      </c>
      <c r="B9339" s="30" t="s">
        <v>62</v>
      </c>
      <c r="C9339" s="30" t="s">
        <v>210</v>
      </c>
      <c r="D9339" s="30" t="s">
        <v>211</v>
      </c>
      <c r="E9339" s="30" t="s">
        <v>28</v>
      </c>
      <c r="F9339" s="30" t="s">
        <v>212</v>
      </c>
      <c r="G9339" s="30" t="s">
        <v>67</v>
      </c>
      <c r="H9339" s="30" t="s">
        <v>57</v>
      </c>
      <c r="I9339" s="32">
        <v>1449</v>
      </c>
    </row>
    <row r="9340" spans="1:9" s="33" customFormat="1" x14ac:dyDescent="0.15">
      <c r="A9340" s="31">
        <v>43525</v>
      </c>
      <c r="B9340" s="30" t="s">
        <v>52</v>
      </c>
      <c r="C9340" s="30" t="s">
        <v>210</v>
      </c>
      <c r="D9340" s="30" t="s">
        <v>211</v>
      </c>
      <c r="E9340" s="30" t="s">
        <v>28</v>
      </c>
      <c r="F9340" s="30" t="s">
        <v>212</v>
      </c>
      <c r="G9340" s="30" t="s">
        <v>78</v>
      </c>
      <c r="H9340" s="30" t="s">
        <v>65</v>
      </c>
      <c r="I9340" s="32">
        <v>8230</v>
      </c>
    </row>
    <row r="9341" spans="1:9" s="33" customFormat="1" x14ac:dyDescent="0.15">
      <c r="A9341" s="31">
        <v>43525</v>
      </c>
      <c r="B9341" s="30" t="s">
        <v>52</v>
      </c>
      <c r="C9341" s="30" t="s">
        <v>210</v>
      </c>
      <c r="D9341" s="30" t="s">
        <v>211</v>
      </c>
      <c r="E9341" s="30" t="s">
        <v>28</v>
      </c>
      <c r="F9341" s="30" t="s">
        <v>212</v>
      </c>
      <c r="G9341" s="30" t="s">
        <v>80</v>
      </c>
      <c r="H9341" s="30" t="s">
        <v>57</v>
      </c>
      <c r="I9341" s="32">
        <v>4059</v>
      </c>
    </row>
    <row r="9342" spans="1:9" s="33" customFormat="1" x14ac:dyDescent="0.15">
      <c r="A9342" s="31">
        <v>43525</v>
      </c>
      <c r="B9342" s="30" t="s">
        <v>62</v>
      </c>
      <c r="C9342" s="30" t="s">
        <v>210</v>
      </c>
      <c r="D9342" s="30" t="s">
        <v>211</v>
      </c>
      <c r="E9342" s="30" t="s">
        <v>28</v>
      </c>
      <c r="F9342" s="30" t="s">
        <v>212</v>
      </c>
      <c r="G9342" s="30" t="s">
        <v>81</v>
      </c>
      <c r="H9342" s="30" t="s">
        <v>65</v>
      </c>
      <c r="I9342" s="32">
        <v>8816</v>
      </c>
    </row>
    <row r="9343" spans="1:9" s="33" customFormat="1" x14ac:dyDescent="0.15">
      <c r="A9343" s="31">
        <v>43525</v>
      </c>
      <c r="B9343" s="30" t="s">
        <v>62</v>
      </c>
      <c r="C9343" s="30" t="s">
        <v>210</v>
      </c>
      <c r="D9343" s="30" t="s">
        <v>211</v>
      </c>
      <c r="E9343" s="30" t="s">
        <v>28</v>
      </c>
      <c r="F9343" s="30" t="s">
        <v>212</v>
      </c>
      <c r="G9343" s="30" t="s">
        <v>82</v>
      </c>
      <c r="H9343" s="30" t="s">
        <v>65</v>
      </c>
      <c r="I9343" s="32">
        <v>5453</v>
      </c>
    </row>
    <row r="9344" spans="1:9" s="33" customFormat="1" x14ac:dyDescent="0.15">
      <c r="A9344" s="31">
        <v>43525</v>
      </c>
      <c r="B9344" s="30" t="s">
        <v>52</v>
      </c>
      <c r="C9344" s="30" t="s">
        <v>210</v>
      </c>
      <c r="D9344" s="30" t="s">
        <v>211</v>
      </c>
      <c r="E9344" s="30" t="s">
        <v>28</v>
      </c>
      <c r="F9344" s="30" t="s">
        <v>212</v>
      </c>
      <c r="G9344" s="30" t="s">
        <v>58</v>
      </c>
      <c r="H9344" s="30" t="s">
        <v>64</v>
      </c>
      <c r="I9344" s="32">
        <v>3862</v>
      </c>
    </row>
    <row r="9345" spans="1:9" s="33" customFormat="1" x14ac:dyDescent="0.15">
      <c r="A9345" s="31">
        <v>43525</v>
      </c>
      <c r="B9345" s="30" t="s">
        <v>52</v>
      </c>
      <c r="C9345" s="30" t="s">
        <v>210</v>
      </c>
      <c r="D9345" s="30" t="s">
        <v>211</v>
      </c>
      <c r="E9345" s="30" t="s">
        <v>28</v>
      </c>
      <c r="F9345" s="30" t="s">
        <v>212</v>
      </c>
      <c r="G9345" s="30" t="s">
        <v>56</v>
      </c>
      <c r="H9345" s="30" t="s">
        <v>79</v>
      </c>
      <c r="I9345" s="32">
        <v>8463</v>
      </c>
    </row>
    <row r="9346" spans="1:9" s="33" customFormat="1" x14ac:dyDescent="0.15">
      <c r="A9346" s="31">
        <v>43525</v>
      </c>
      <c r="B9346" s="30" t="s">
        <v>62</v>
      </c>
      <c r="C9346" s="30" t="s">
        <v>210</v>
      </c>
      <c r="D9346" s="30" t="s">
        <v>211</v>
      </c>
      <c r="E9346" s="30" t="s">
        <v>28</v>
      </c>
      <c r="F9346" s="30" t="s">
        <v>212</v>
      </c>
      <c r="G9346" s="30" t="s">
        <v>82</v>
      </c>
      <c r="H9346" s="30" t="s">
        <v>65</v>
      </c>
      <c r="I9346" s="32">
        <v>6768</v>
      </c>
    </row>
    <row r="9347" spans="1:9" s="33" customFormat="1" x14ac:dyDescent="0.15">
      <c r="A9347" s="31">
        <v>43525</v>
      </c>
      <c r="B9347" s="30" t="s">
        <v>62</v>
      </c>
      <c r="C9347" s="30" t="s">
        <v>210</v>
      </c>
      <c r="D9347" s="30" t="s">
        <v>211</v>
      </c>
      <c r="E9347" s="30" t="s">
        <v>28</v>
      </c>
      <c r="F9347" s="30" t="s">
        <v>212</v>
      </c>
      <c r="G9347" s="30" t="s">
        <v>63</v>
      </c>
      <c r="H9347" s="30" t="s">
        <v>68</v>
      </c>
      <c r="I9347" s="32">
        <v>7452</v>
      </c>
    </row>
    <row r="9348" spans="1:9" s="33" customFormat="1" x14ac:dyDescent="0.15">
      <c r="A9348" s="31">
        <v>43525</v>
      </c>
      <c r="B9348" s="30" t="s">
        <v>62</v>
      </c>
      <c r="C9348" s="30" t="s">
        <v>210</v>
      </c>
      <c r="D9348" s="30" t="s">
        <v>211</v>
      </c>
      <c r="E9348" s="30" t="s">
        <v>28</v>
      </c>
      <c r="F9348" s="30" t="s">
        <v>212</v>
      </c>
      <c r="G9348" s="30" t="s">
        <v>77</v>
      </c>
      <c r="H9348" s="30" t="s">
        <v>65</v>
      </c>
      <c r="I9348" s="32">
        <v>9043</v>
      </c>
    </row>
    <row r="9349" spans="1:9" s="33" customFormat="1" x14ac:dyDescent="0.15">
      <c r="A9349" s="31">
        <v>43525</v>
      </c>
      <c r="B9349" s="30" t="s">
        <v>52</v>
      </c>
      <c r="C9349" s="30" t="s">
        <v>210</v>
      </c>
      <c r="D9349" s="30" t="s">
        <v>211</v>
      </c>
      <c r="E9349" s="30" t="s">
        <v>28</v>
      </c>
      <c r="F9349" s="30" t="s">
        <v>212</v>
      </c>
      <c r="G9349" s="30" t="s">
        <v>80</v>
      </c>
      <c r="H9349" s="30" t="s">
        <v>74</v>
      </c>
      <c r="I9349" s="32">
        <v>7996</v>
      </c>
    </row>
    <row r="9350" spans="1:9" s="33" customFormat="1" x14ac:dyDescent="0.15">
      <c r="A9350" s="31">
        <v>43525</v>
      </c>
      <c r="B9350" s="30" t="s">
        <v>52</v>
      </c>
      <c r="C9350" s="30" t="s">
        <v>210</v>
      </c>
      <c r="D9350" s="30" t="s">
        <v>211</v>
      </c>
      <c r="E9350" s="30" t="s">
        <v>28</v>
      </c>
      <c r="F9350" s="30" t="s">
        <v>212</v>
      </c>
      <c r="G9350" s="30" t="s">
        <v>56</v>
      </c>
      <c r="H9350" s="30" t="s">
        <v>64</v>
      </c>
      <c r="I9350" s="32">
        <v>7743</v>
      </c>
    </row>
    <row r="9351" spans="1:9" s="33" customFormat="1" x14ac:dyDescent="0.15">
      <c r="A9351" s="31">
        <v>43525</v>
      </c>
      <c r="B9351" s="30" t="s">
        <v>52</v>
      </c>
      <c r="C9351" s="30" t="s">
        <v>210</v>
      </c>
      <c r="D9351" s="30" t="s">
        <v>211</v>
      </c>
      <c r="E9351" s="30" t="s">
        <v>28</v>
      </c>
      <c r="F9351" s="30" t="s">
        <v>212</v>
      </c>
      <c r="G9351" s="30" t="s">
        <v>84</v>
      </c>
      <c r="H9351" s="30" t="s">
        <v>68</v>
      </c>
      <c r="I9351" s="32">
        <v>9431</v>
      </c>
    </row>
    <row r="9352" spans="1:9" s="33" customFormat="1" x14ac:dyDescent="0.15">
      <c r="A9352" s="31">
        <v>43525</v>
      </c>
      <c r="B9352" s="30" t="s">
        <v>62</v>
      </c>
      <c r="C9352" s="30" t="s">
        <v>210</v>
      </c>
      <c r="D9352" s="30" t="s">
        <v>211</v>
      </c>
      <c r="E9352" s="30" t="s">
        <v>28</v>
      </c>
      <c r="F9352" s="30" t="s">
        <v>212</v>
      </c>
      <c r="G9352" s="30" t="s">
        <v>85</v>
      </c>
      <c r="H9352" s="30" t="s">
        <v>64</v>
      </c>
      <c r="I9352" s="32">
        <v>7863</v>
      </c>
    </row>
    <row r="9353" spans="1:9" s="33" customFormat="1" x14ac:dyDescent="0.15">
      <c r="A9353" s="31">
        <v>43525</v>
      </c>
      <c r="B9353" s="30" t="s">
        <v>52</v>
      </c>
      <c r="C9353" s="30" t="s">
        <v>210</v>
      </c>
      <c r="D9353" s="30" t="s">
        <v>211</v>
      </c>
      <c r="E9353" s="30" t="s">
        <v>28</v>
      </c>
      <c r="F9353" s="30" t="s">
        <v>212</v>
      </c>
      <c r="G9353" s="30" t="s">
        <v>82</v>
      </c>
      <c r="H9353" s="30" t="s">
        <v>61</v>
      </c>
      <c r="I9353" s="32">
        <v>5387</v>
      </c>
    </row>
    <row r="9354" spans="1:9" s="33" customFormat="1" x14ac:dyDescent="0.15">
      <c r="A9354" s="31">
        <v>43556</v>
      </c>
      <c r="B9354" s="30" t="s">
        <v>52</v>
      </c>
      <c r="C9354" s="30" t="s">
        <v>210</v>
      </c>
      <c r="D9354" s="30" t="s">
        <v>211</v>
      </c>
      <c r="E9354" s="30" t="s">
        <v>28</v>
      </c>
      <c r="F9354" s="30" t="s">
        <v>212</v>
      </c>
      <c r="G9354" s="30" t="s">
        <v>56</v>
      </c>
      <c r="H9354" s="30" t="s">
        <v>75</v>
      </c>
      <c r="I9354" s="32">
        <v>2312</v>
      </c>
    </row>
    <row r="9355" spans="1:9" s="33" customFormat="1" x14ac:dyDescent="0.15">
      <c r="A9355" s="31">
        <v>43556</v>
      </c>
      <c r="B9355" s="30" t="s">
        <v>52</v>
      </c>
      <c r="C9355" s="30" t="s">
        <v>210</v>
      </c>
      <c r="D9355" s="30" t="s">
        <v>211</v>
      </c>
      <c r="E9355" s="30" t="s">
        <v>28</v>
      </c>
      <c r="F9355" s="30" t="s">
        <v>212</v>
      </c>
      <c r="G9355" s="30" t="s">
        <v>58</v>
      </c>
      <c r="H9355" s="30" t="s">
        <v>64</v>
      </c>
      <c r="I9355" s="32">
        <v>8572</v>
      </c>
    </row>
    <row r="9356" spans="1:9" s="33" customFormat="1" x14ac:dyDescent="0.15">
      <c r="A9356" s="31">
        <v>43556</v>
      </c>
      <c r="B9356" s="30" t="s">
        <v>52</v>
      </c>
      <c r="C9356" s="30" t="s">
        <v>210</v>
      </c>
      <c r="D9356" s="30" t="s">
        <v>211</v>
      </c>
      <c r="E9356" s="30" t="s">
        <v>28</v>
      </c>
      <c r="F9356" s="30" t="s">
        <v>212</v>
      </c>
      <c r="G9356" s="30" t="s">
        <v>60</v>
      </c>
      <c r="H9356" s="30" t="s">
        <v>64</v>
      </c>
      <c r="I9356" s="32">
        <v>8899</v>
      </c>
    </row>
    <row r="9357" spans="1:9" s="33" customFormat="1" x14ac:dyDescent="0.15">
      <c r="A9357" s="31">
        <v>43556</v>
      </c>
      <c r="B9357" s="30" t="s">
        <v>62</v>
      </c>
      <c r="C9357" s="30" t="s">
        <v>210</v>
      </c>
      <c r="D9357" s="30" t="s">
        <v>211</v>
      </c>
      <c r="E9357" s="30" t="s">
        <v>28</v>
      </c>
      <c r="F9357" s="30" t="s">
        <v>212</v>
      </c>
      <c r="G9357" s="30" t="s">
        <v>63</v>
      </c>
      <c r="H9357" s="30" t="s">
        <v>57</v>
      </c>
      <c r="I9357" s="32">
        <v>4040</v>
      </c>
    </row>
    <row r="9358" spans="1:9" s="33" customFormat="1" x14ac:dyDescent="0.15">
      <c r="A9358" s="31">
        <v>43556</v>
      </c>
      <c r="B9358" s="30" t="s">
        <v>52</v>
      </c>
      <c r="C9358" s="30" t="s">
        <v>210</v>
      </c>
      <c r="D9358" s="30" t="s">
        <v>211</v>
      </c>
      <c r="E9358" s="30" t="s">
        <v>28</v>
      </c>
      <c r="F9358" s="30" t="s">
        <v>212</v>
      </c>
      <c r="G9358" s="30" t="s">
        <v>82</v>
      </c>
      <c r="H9358" s="30" t="s">
        <v>68</v>
      </c>
      <c r="I9358" s="32">
        <v>2992</v>
      </c>
    </row>
    <row r="9359" spans="1:9" s="33" customFormat="1" x14ac:dyDescent="0.15">
      <c r="A9359" s="31">
        <v>43556</v>
      </c>
      <c r="B9359" s="30" t="s">
        <v>52</v>
      </c>
      <c r="C9359" s="30" t="s">
        <v>210</v>
      </c>
      <c r="D9359" s="30" t="s">
        <v>211</v>
      </c>
      <c r="E9359" s="30" t="s">
        <v>28</v>
      </c>
      <c r="F9359" s="30" t="s">
        <v>212</v>
      </c>
      <c r="G9359" s="30" t="s">
        <v>66</v>
      </c>
      <c r="H9359" s="30" t="s">
        <v>57</v>
      </c>
      <c r="I9359" s="32">
        <v>9685</v>
      </c>
    </row>
    <row r="9360" spans="1:9" s="33" customFormat="1" x14ac:dyDescent="0.15">
      <c r="A9360" s="31">
        <v>43556</v>
      </c>
      <c r="B9360" s="30" t="s">
        <v>62</v>
      </c>
      <c r="C9360" s="30" t="s">
        <v>210</v>
      </c>
      <c r="D9360" s="30" t="s">
        <v>211</v>
      </c>
      <c r="E9360" s="30" t="s">
        <v>28</v>
      </c>
      <c r="F9360" s="30" t="s">
        <v>212</v>
      </c>
      <c r="G9360" s="30" t="s">
        <v>85</v>
      </c>
      <c r="H9360" s="30" t="s">
        <v>64</v>
      </c>
      <c r="I9360" s="32">
        <v>3622</v>
      </c>
    </row>
    <row r="9361" spans="1:9" s="33" customFormat="1" x14ac:dyDescent="0.15">
      <c r="A9361" s="31">
        <v>43556</v>
      </c>
      <c r="B9361" s="30" t="s">
        <v>62</v>
      </c>
      <c r="C9361" s="30" t="s">
        <v>210</v>
      </c>
      <c r="D9361" s="30" t="s">
        <v>211</v>
      </c>
      <c r="E9361" s="30" t="s">
        <v>28</v>
      </c>
      <c r="F9361" s="30" t="s">
        <v>212</v>
      </c>
      <c r="G9361" s="30" t="s">
        <v>69</v>
      </c>
      <c r="H9361" s="30" t="s">
        <v>57</v>
      </c>
      <c r="I9361" s="32">
        <v>3525</v>
      </c>
    </row>
    <row r="9362" spans="1:9" s="33" customFormat="1" x14ac:dyDescent="0.15">
      <c r="A9362" s="31">
        <v>43556</v>
      </c>
      <c r="B9362" s="30" t="s">
        <v>52</v>
      </c>
      <c r="C9362" s="30" t="s">
        <v>210</v>
      </c>
      <c r="D9362" s="30" t="s">
        <v>211</v>
      </c>
      <c r="E9362" s="30" t="s">
        <v>28</v>
      </c>
      <c r="F9362" s="30" t="s">
        <v>212</v>
      </c>
      <c r="G9362" s="30" t="s">
        <v>70</v>
      </c>
      <c r="H9362" s="30" t="s">
        <v>68</v>
      </c>
      <c r="I9362" s="32">
        <v>3739</v>
      </c>
    </row>
    <row r="9363" spans="1:9" s="33" customFormat="1" x14ac:dyDescent="0.15">
      <c r="A9363" s="31">
        <v>43556</v>
      </c>
      <c r="B9363" s="30" t="s">
        <v>62</v>
      </c>
      <c r="C9363" s="30" t="s">
        <v>210</v>
      </c>
      <c r="D9363" s="30" t="s">
        <v>211</v>
      </c>
      <c r="E9363" s="30" t="s">
        <v>28</v>
      </c>
      <c r="F9363" s="30" t="s">
        <v>212</v>
      </c>
      <c r="G9363" s="30" t="s">
        <v>70</v>
      </c>
      <c r="H9363" s="30" t="s">
        <v>65</v>
      </c>
      <c r="I9363" s="32">
        <v>6171</v>
      </c>
    </row>
    <row r="9364" spans="1:9" s="33" customFormat="1" x14ac:dyDescent="0.15">
      <c r="A9364" s="31">
        <v>43556</v>
      </c>
      <c r="B9364" s="30" t="s">
        <v>62</v>
      </c>
      <c r="C9364" s="30" t="s">
        <v>210</v>
      </c>
      <c r="D9364" s="30" t="s">
        <v>211</v>
      </c>
      <c r="E9364" s="30" t="s">
        <v>28</v>
      </c>
      <c r="F9364" s="30" t="s">
        <v>212</v>
      </c>
      <c r="G9364" s="30" t="s">
        <v>72</v>
      </c>
      <c r="H9364" s="30" t="s">
        <v>59</v>
      </c>
      <c r="I9364" s="32">
        <v>7289</v>
      </c>
    </row>
    <row r="9365" spans="1:9" s="33" customFormat="1" x14ac:dyDescent="0.15">
      <c r="A9365" s="31">
        <v>43556</v>
      </c>
      <c r="B9365" s="30" t="s">
        <v>62</v>
      </c>
      <c r="C9365" s="30" t="s">
        <v>210</v>
      </c>
      <c r="D9365" s="30" t="s">
        <v>211</v>
      </c>
      <c r="E9365" s="30" t="s">
        <v>28</v>
      </c>
      <c r="F9365" s="30" t="s">
        <v>212</v>
      </c>
      <c r="G9365" s="30" t="s">
        <v>85</v>
      </c>
      <c r="H9365" s="30" t="s">
        <v>79</v>
      </c>
      <c r="I9365" s="32">
        <v>7135</v>
      </c>
    </row>
    <row r="9366" spans="1:9" s="33" customFormat="1" x14ac:dyDescent="0.15">
      <c r="A9366" s="31">
        <v>43556</v>
      </c>
      <c r="B9366" s="30" t="s">
        <v>62</v>
      </c>
      <c r="C9366" s="30" t="s">
        <v>210</v>
      </c>
      <c r="D9366" s="30" t="s">
        <v>211</v>
      </c>
      <c r="E9366" s="30" t="s">
        <v>28</v>
      </c>
      <c r="F9366" s="30" t="s">
        <v>212</v>
      </c>
      <c r="G9366" s="30" t="s">
        <v>69</v>
      </c>
      <c r="H9366" s="30" t="s">
        <v>59</v>
      </c>
      <c r="I9366" s="32">
        <v>1107</v>
      </c>
    </row>
    <row r="9367" spans="1:9" s="33" customFormat="1" x14ac:dyDescent="0.15">
      <c r="A9367" s="31">
        <v>43556</v>
      </c>
      <c r="B9367" s="30" t="s">
        <v>52</v>
      </c>
      <c r="C9367" s="30" t="s">
        <v>210</v>
      </c>
      <c r="D9367" s="30" t="s">
        <v>211</v>
      </c>
      <c r="E9367" s="30" t="s">
        <v>28</v>
      </c>
      <c r="F9367" s="30" t="s">
        <v>212</v>
      </c>
      <c r="G9367" s="30" t="s">
        <v>73</v>
      </c>
      <c r="H9367" s="30" t="s">
        <v>61</v>
      </c>
      <c r="I9367" s="32">
        <v>5239</v>
      </c>
    </row>
    <row r="9368" spans="1:9" s="33" customFormat="1" x14ac:dyDescent="0.15">
      <c r="A9368" s="31">
        <v>43556</v>
      </c>
      <c r="B9368" s="30" t="s">
        <v>62</v>
      </c>
      <c r="C9368" s="30" t="s">
        <v>210</v>
      </c>
      <c r="D9368" s="30" t="s">
        <v>211</v>
      </c>
      <c r="E9368" s="30" t="s">
        <v>28</v>
      </c>
      <c r="F9368" s="30" t="s">
        <v>212</v>
      </c>
      <c r="G9368" s="30" t="s">
        <v>66</v>
      </c>
      <c r="H9368" s="30" t="s">
        <v>74</v>
      </c>
      <c r="I9368" s="32">
        <v>8383</v>
      </c>
    </row>
    <row r="9369" spans="1:9" s="33" customFormat="1" x14ac:dyDescent="0.15">
      <c r="A9369" s="31">
        <v>43556</v>
      </c>
      <c r="B9369" s="30" t="s">
        <v>62</v>
      </c>
      <c r="C9369" s="30" t="s">
        <v>210</v>
      </c>
      <c r="D9369" s="30" t="s">
        <v>211</v>
      </c>
      <c r="E9369" s="30" t="s">
        <v>28</v>
      </c>
      <c r="F9369" s="30" t="s">
        <v>212</v>
      </c>
      <c r="G9369" s="30" t="s">
        <v>67</v>
      </c>
      <c r="H9369" s="30" t="s">
        <v>79</v>
      </c>
      <c r="I9369" s="32">
        <v>8398</v>
      </c>
    </row>
    <row r="9370" spans="1:9" s="33" customFormat="1" x14ac:dyDescent="0.15">
      <c r="A9370" s="31">
        <v>43556</v>
      </c>
      <c r="B9370" s="30" t="s">
        <v>62</v>
      </c>
      <c r="C9370" s="30" t="s">
        <v>210</v>
      </c>
      <c r="D9370" s="30" t="s">
        <v>211</v>
      </c>
      <c r="E9370" s="30" t="s">
        <v>28</v>
      </c>
      <c r="F9370" s="30" t="s">
        <v>212</v>
      </c>
      <c r="G9370" s="30" t="s">
        <v>72</v>
      </c>
      <c r="H9370" s="30" t="s">
        <v>65</v>
      </c>
      <c r="I9370" s="32">
        <v>4385</v>
      </c>
    </row>
    <row r="9371" spans="1:9" s="33" customFormat="1" x14ac:dyDescent="0.15">
      <c r="A9371" s="31">
        <v>43556</v>
      </c>
      <c r="B9371" s="30" t="s">
        <v>52</v>
      </c>
      <c r="C9371" s="30" t="s">
        <v>210</v>
      </c>
      <c r="D9371" s="30" t="s">
        <v>211</v>
      </c>
      <c r="E9371" s="30" t="s">
        <v>28</v>
      </c>
      <c r="F9371" s="30" t="s">
        <v>212</v>
      </c>
      <c r="G9371" s="30" t="s">
        <v>66</v>
      </c>
      <c r="H9371" s="30" t="s">
        <v>68</v>
      </c>
      <c r="I9371" s="32">
        <v>3408</v>
      </c>
    </row>
    <row r="9372" spans="1:9" s="33" customFormat="1" x14ac:dyDescent="0.15">
      <c r="A9372" s="31">
        <v>43556</v>
      </c>
      <c r="B9372" s="30" t="s">
        <v>62</v>
      </c>
      <c r="C9372" s="30" t="s">
        <v>210</v>
      </c>
      <c r="D9372" s="30" t="s">
        <v>211</v>
      </c>
      <c r="E9372" s="30" t="s">
        <v>28</v>
      </c>
      <c r="F9372" s="30" t="s">
        <v>212</v>
      </c>
      <c r="G9372" s="30" t="s">
        <v>69</v>
      </c>
      <c r="H9372" s="30" t="s">
        <v>64</v>
      </c>
      <c r="I9372" s="32">
        <v>2723</v>
      </c>
    </row>
    <row r="9373" spans="1:9" s="33" customFormat="1" x14ac:dyDescent="0.15">
      <c r="A9373" s="31">
        <v>43556</v>
      </c>
      <c r="B9373" s="30" t="s">
        <v>62</v>
      </c>
      <c r="C9373" s="30" t="s">
        <v>210</v>
      </c>
      <c r="D9373" s="30" t="s">
        <v>211</v>
      </c>
      <c r="E9373" s="30" t="s">
        <v>28</v>
      </c>
      <c r="F9373" s="30" t="s">
        <v>212</v>
      </c>
      <c r="G9373" s="30" t="s">
        <v>83</v>
      </c>
      <c r="H9373" s="30" t="s">
        <v>65</v>
      </c>
      <c r="I9373" s="32">
        <v>3463</v>
      </c>
    </row>
    <row r="9374" spans="1:9" s="33" customFormat="1" x14ac:dyDescent="0.15">
      <c r="A9374" s="31">
        <v>43556</v>
      </c>
      <c r="B9374" s="30" t="s">
        <v>52</v>
      </c>
      <c r="C9374" s="30" t="s">
        <v>210</v>
      </c>
      <c r="D9374" s="30" t="s">
        <v>211</v>
      </c>
      <c r="E9374" s="30" t="s">
        <v>28</v>
      </c>
      <c r="F9374" s="30" t="s">
        <v>212</v>
      </c>
      <c r="G9374" s="30" t="s">
        <v>71</v>
      </c>
      <c r="H9374" s="30" t="s">
        <v>65</v>
      </c>
      <c r="I9374" s="32">
        <v>2506</v>
      </c>
    </row>
    <row r="9375" spans="1:9" s="33" customFormat="1" x14ac:dyDescent="0.15">
      <c r="A9375" s="31">
        <v>43556</v>
      </c>
      <c r="B9375" s="30" t="s">
        <v>62</v>
      </c>
      <c r="C9375" s="30" t="s">
        <v>210</v>
      </c>
      <c r="D9375" s="30" t="s">
        <v>211</v>
      </c>
      <c r="E9375" s="30" t="s">
        <v>28</v>
      </c>
      <c r="F9375" s="30" t="s">
        <v>212</v>
      </c>
      <c r="G9375" s="30" t="s">
        <v>86</v>
      </c>
      <c r="H9375" s="30" t="s">
        <v>75</v>
      </c>
      <c r="I9375" s="32">
        <v>5776</v>
      </c>
    </row>
    <row r="9376" spans="1:9" s="33" customFormat="1" x14ac:dyDescent="0.15">
      <c r="A9376" s="31">
        <v>43556</v>
      </c>
      <c r="B9376" s="30" t="s">
        <v>62</v>
      </c>
      <c r="C9376" s="30" t="s">
        <v>210</v>
      </c>
      <c r="D9376" s="30" t="s">
        <v>211</v>
      </c>
      <c r="E9376" s="30" t="s">
        <v>28</v>
      </c>
      <c r="F9376" s="30" t="s">
        <v>212</v>
      </c>
      <c r="G9376" s="30" t="s">
        <v>80</v>
      </c>
      <c r="H9376" s="30" t="s">
        <v>79</v>
      </c>
      <c r="I9376" s="32">
        <v>9926</v>
      </c>
    </row>
    <row r="9377" spans="1:9" s="33" customFormat="1" x14ac:dyDescent="0.15">
      <c r="A9377" s="31">
        <v>43556</v>
      </c>
      <c r="B9377" s="30" t="s">
        <v>52</v>
      </c>
      <c r="C9377" s="30" t="s">
        <v>210</v>
      </c>
      <c r="D9377" s="30" t="s">
        <v>211</v>
      </c>
      <c r="E9377" s="30" t="s">
        <v>28</v>
      </c>
      <c r="F9377" s="30" t="s">
        <v>212</v>
      </c>
      <c r="G9377" s="30" t="s">
        <v>78</v>
      </c>
      <c r="H9377" s="30" t="s">
        <v>61</v>
      </c>
      <c r="I9377" s="32">
        <v>7807</v>
      </c>
    </row>
    <row r="9378" spans="1:9" s="33" customFormat="1" x14ac:dyDescent="0.15">
      <c r="A9378" s="31">
        <v>43556</v>
      </c>
      <c r="B9378" s="30" t="s">
        <v>62</v>
      </c>
      <c r="C9378" s="30" t="s">
        <v>210</v>
      </c>
      <c r="D9378" s="30" t="s">
        <v>211</v>
      </c>
      <c r="E9378" s="30" t="s">
        <v>28</v>
      </c>
      <c r="F9378" s="30" t="s">
        <v>212</v>
      </c>
      <c r="G9378" s="30" t="s">
        <v>67</v>
      </c>
      <c r="H9378" s="30" t="s">
        <v>79</v>
      </c>
      <c r="I9378" s="32">
        <v>8505</v>
      </c>
    </row>
    <row r="9379" spans="1:9" s="33" customFormat="1" x14ac:dyDescent="0.15">
      <c r="A9379" s="31">
        <v>43556</v>
      </c>
      <c r="B9379" s="30" t="s">
        <v>52</v>
      </c>
      <c r="C9379" s="30" t="s">
        <v>210</v>
      </c>
      <c r="D9379" s="30" t="s">
        <v>211</v>
      </c>
      <c r="E9379" s="30" t="s">
        <v>28</v>
      </c>
      <c r="F9379" s="30" t="s">
        <v>212</v>
      </c>
      <c r="G9379" s="30" t="s">
        <v>77</v>
      </c>
      <c r="H9379" s="30" t="s">
        <v>79</v>
      </c>
      <c r="I9379" s="32">
        <v>7866</v>
      </c>
    </row>
    <row r="9380" spans="1:9" s="33" customFormat="1" x14ac:dyDescent="0.15">
      <c r="A9380" s="31">
        <v>43556</v>
      </c>
      <c r="B9380" s="30" t="s">
        <v>52</v>
      </c>
      <c r="C9380" s="30" t="s">
        <v>210</v>
      </c>
      <c r="D9380" s="30" t="s">
        <v>211</v>
      </c>
      <c r="E9380" s="30" t="s">
        <v>28</v>
      </c>
      <c r="F9380" s="30" t="s">
        <v>212</v>
      </c>
      <c r="G9380" s="30" t="s">
        <v>80</v>
      </c>
      <c r="H9380" s="30" t="s">
        <v>59</v>
      </c>
      <c r="I9380" s="32">
        <v>4550</v>
      </c>
    </row>
    <row r="9381" spans="1:9" s="33" customFormat="1" x14ac:dyDescent="0.15">
      <c r="A9381" s="31">
        <v>43556</v>
      </c>
      <c r="B9381" s="30" t="s">
        <v>62</v>
      </c>
      <c r="C9381" s="30" t="s">
        <v>210</v>
      </c>
      <c r="D9381" s="30" t="s">
        <v>211</v>
      </c>
      <c r="E9381" s="30" t="s">
        <v>28</v>
      </c>
      <c r="F9381" s="30" t="s">
        <v>212</v>
      </c>
      <c r="G9381" s="30" t="s">
        <v>81</v>
      </c>
      <c r="H9381" s="30" t="s">
        <v>57</v>
      </c>
      <c r="I9381" s="32">
        <v>7451</v>
      </c>
    </row>
    <row r="9382" spans="1:9" s="33" customFormat="1" x14ac:dyDescent="0.15">
      <c r="A9382" s="31">
        <v>43556</v>
      </c>
      <c r="B9382" s="30" t="s">
        <v>62</v>
      </c>
      <c r="C9382" s="30" t="s">
        <v>210</v>
      </c>
      <c r="D9382" s="30" t="s">
        <v>211</v>
      </c>
      <c r="E9382" s="30" t="s">
        <v>28</v>
      </c>
      <c r="F9382" s="30" t="s">
        <v>212</v>
      </c>
      <c r="G9382" s="30" t="s">
        <v>82</v>
      </c>
      <c r="H9382" s="30" t="s">
        <v>79</v>
      </c>
      <c r="I9382" s="32">
        <v>5265</v>
      </c>
    </row>
    <row r="9383" spans="1:9" s="33" customFormat="1" x14ac:dyDescent="0.15">
      <c r="A9383" s="31">
        <v>43556</v>
      </c>
      <c r="B9383" s="30" t="s">
        <v>52</v>
      </c>
      <c r="C9383" s="30" t="s">
        <v>210</v>
      </c>
      <c r="D9383" s="30" t="s">
        <v>211</v>
      </c>
      <c r="E9383" s="30" t="s">
        <v>28</v>
      </c>
      <c r="F9383" s="30" t="s">
        <v>212</v>
      </c>
      <c r="G9383" s="30" t="s">
        <v>58</v>
      </c>
      <c r="H9383" s="30" t="s">
        <v>74</v>
      </c>
      <c r="I9383" s="32">
        <v>4424</v>
      </c>
    </row>
    <row r="9384" spans="1:9" s="33" customFormat="1" x14ac:dyDescent="0.15">
      <c r="A9384" s="31">
        <v>43556</v>
      </c>
      <c r="B9384" s="30" t="s">
        <v>52</v>
      </c>
      <c r="C9384" s="30" t="s">
        <v>210</v>
      </c>
      <c r="D9384" s="30" t="s">
        <v>211</v>
      </c>
      <c r="E9384" s="30" t="s">
        <v>28</v>
      </c>
      <c r="F9384" s="30" t="s">
        <v>212</v>
      </c>
      <c r="G9384" s="30" t="s">
        <v>56</v>
      </c>
      <c r="H9384" s="30" t="s">
        <v>68</v>
      </c>
      <c r="I9384" s="32">
        <v>8632</v>
      </c>
    </row>
    <row r="9385" spans="1:9" s="33" customFormat="1" x14ac:dyDescent="0.15">
      <c r="A9385" s="31">
        <v>43556</v>
      </c>
      <c r="B9385" s="30" t="s">
        <v>62</v>
      </c>
      <c r="C9385" s="30" t="s">
        <v>210</v>
      </c>
      <c r="D9385" s="30" t="s">
        <v>211</v>
      </c>
      <c r="E9385" s="30" t="s">
        <v>28</v>
      </c>
      <c r="F9385" s="30" t="s">
        <v>212</v>
      </c>
      <c r="G9385" s="30" t="s">
        <v>82</v>
      </c>
      <c r="H9385" s="30" t="s">
        <v>75</v>
      </c>
      <c r="I9385" s="32">
        <v>5597</v>
      </c>
    </row>
    <row r="9386" spans="1:9" s="33" customFormat="1" x14ac:dyDescent="0.15">
      <c r="A9386" s="31">
        <v>43556</v>
      </c>
      <c r="B9386" s="30" t="s">
        <v>62</v>
      </c>
      <c r="C9386" s="30" t="s">
        <v>210</v>
      </c>
      <c r="D9386" s="30" t="s">
        <v>211</v>
      </c>
      <c r="E9386" s="30" t="s">
        <v>28</v>
      </c>
      <c r="F9386" s="30" t="s">
        <v>212</v>
      </c>
      <c r="G9386" s="30" t="s">
        <v>63</v>
      </c>
      <c r="H9386" s="30" t="s">
        <v>79</v>
      </c>
      <c r="I9386" s="32">
        <v>8910</v>
      </c>
    </row>
    <row r="9387" spans="1:9" s="33" customFormat="1" x14ac:dyDescent="0.15">
      <c r="A9387" s="31">
        <v>43556</v>
      </c>
      <c r="B9387" s="30" t="s">
        <v>62</v>
      </c>
      <c r="C9387" s="30" t="s">
        <v>210</v>
      </c>
      <c r="D9387" s="30" t="s">
        <v>211</v>
      </c>
      <c r="E9387" s="30" t="s">
        <v>28</v>
      </c>
      <c r="F9387" s="30" t="s">
        <v>212</v>
      </c>
      <c r="G9387" s="30" t="s">
        <v>77</v>
      </c>
      <c r="H9387" s="30" t="s">
        <v>61</v>
      </c>
      <c r="I9387" s="32">
        <v>4808</v>
      </c>
    </row>
    <row r="9388" spans="1:9" s="33" customFormat="1" x14ac:dyDescent="0.15">
      <c r="A9388" s="31">
        <v>43556</v>
      </c>
      <c r="B9388" s="30" t="s">
        <v>52</v>
      </c>
      <c r="C9388" s="30" t="s">
        <v>210</v>
      </c>
      <c r="D9388" s="30" t="s">
        <v>211</v>
      </c>
      <c r="E9388" s="30" t="s">
        <v>28</v>
      </c>
      <c r="F9388" s="30" t="s">
        <v>212</v>
      </c>
      <c r="G9388" s="30" t="s">
        <v>80</v>
      </c>
      <c r="H9388" s="30" t="s">
        <v>59</v>
      </c>
      <c r="I9388" s="32">
        <v>7797</v>
      </c>
    </row>
    <row r="9389" spans="1:9" s="33" customFormat="1" x14ac:dyDescent="0.15">
      <c r="A9389" s="31">
        <v>43556</v>
      </c>
      <c r="B9389" s="30" t="s">
        <v>52</v>
      </c>
      <c r="C9389" s="30" t="s">
        <v>210</v>
      </c>
      <c r="D9389" s="30" t="s">
        <v>211</v>
      </c>
      <c r="E9389" s="30" t="s">
        <v>28</v>
      </c>
      <c r="F9389" s="30" t="s">
        <v>212</v>
      </c>
      <c r="G9389" s="30" t="s">
        <v>56</v>
      </c>
      <c r="H9389" s="30" t="s">
        <v>74</v>
      </c>
      <c r="I9389" s="32">
        <v>4524</v>
      </c>
    </row>
    <row r="9390" spans="1:9" s="33" customFormat="1" x14ac:dyDescent="0.15">
      <c r="A9390" s="31">
        <v>43556</v>
      </c>
      <c r="B9390" s="30" t="s">
        <v>52</v>
      </c>
      <c r="C9390" s="30" t="s">
        <v>210</v>
      </c>
      <c r="D9390" s="30" t="s">
        <v>211</v>
      </c>
      <c r="E9390" s="30" t="s">
        <v>28</v>
      </c>
      <c r="F9390" s="30" t="s">
        <v>212</v>
      </c>
      <c r="G9390" s="30" t="s">
        <v>56</v>
      </c>
      <c r="H9390" s="30" t="s">
        <v>68</v>
      </c>
      <c r="I9390" s="32">
        <v>3843</v>
      </c>
    </row>
    <row r="9391" spans="1:9" s="33" customFormat="1" x14ac:dyDescent="0.15">
      <c r="A9391" s="31">
        <v>43556</v>
      </c>
      <c r="B9391" s="30" t="s">
        <v>62</v>
      </c>
      <c r="C9391" s="30" t="s">
        <v>210</v>
      </c>
      <c r="D9391" s="30" t="s">
        <v>211</v>
      </c>
      <c r="E9391" s="30" t="s">
        <v>28</v>
      </c>
      <c r="F9391" s="30" t="s">
        <v>212</v>
      </c>
      <c r="G9391" s="30" t="s">
        <v>85</v>
      </c>
      <c r="H9391" s="30" t="s">
        <v>75</v>
      </c>
      <c r="I9391" s="32">
        <v>3027</v>
      </c>
    </row>
    <row r="9392" spans="1:9" s="33" customFormat="1" x14ac:dyDescent="0.15">
      <c r="A9392" s="31">
        <v>43556</v>
      </c>
      <c r="B9392" s="30" t="s">
        <v>62</v>
      </c>
      <c r="C9392" s="30" t="s">
        <v>210</v>
      </c>
      <c r="D9392" s="30" t="s">
        <v>211</v>
      </c>
      <c r="E9392" s="30" t="s">
        <v>28</v>
      </c>
      <c r="F9392" s="30" t="s">
        <v>212</v>
      </c>
      <c r="G9392" s="30" t="s">
        <v>84</v>
      </c>
      <c r="H9392" s="30" t="s">
        <v>79</v>
      </c>
      <c r="I9392" s="32">
        <v>4063</v>
      </c>
    </row>
    <row r="9393" spans="1:9" s="33" customFormat="1" x14ac:dyDescent="0.15">
      <c r="A9393" s="31">
        <v>43586</v>
      </c>
      <c r="B9393" s="30" t="s">
        <v>52</v>
      </c>
      <c r="C9393" s="30" t="s">
        <v>210</v>
      </c>
      <c r="D9393" s="30" t="s">
        <v>211</v>
      </c>
      <c r="E9393" s="30" t="s">
        <v>28</v>
      </c>
      <c r="F9393" s="30" t="s">
        <v>212</v>
      </c>
      <c r="G9393" s="30" t="s">
        <v>56</v>
      </c>
      <c r="H9393" s="30" t="s">
        <v>57</v>
      </c>
      <c r="I9393" s="32">
        <v>9277</v>
      </c>
    </row>
    <row r="9394" spans="1:9" s="33" customFormat="1" x14ac:dyDescent="0.15">
      <c r="A9394" s="31">
        <v>43586</v>
      </c>
      <c r="B9394" s="30" t="s">
        <v>52</v>
      </c>
      <c r="C9394" s="30" t="s">
        <v>210</v>
      </c>
      <c r="D9394" s="30" t="s">
        <v>211</v>
      </c>
      <c r="E9394" s="30" t="s">
        <v>28</v>
      </c>
      <c r="F9394" s="30" t="s">
        <v>212</v>
      </c>
      <c r="G9394" s="30" t="s">
        <v>58</v>
      </c>
      <c r="H9394" s="30" t="s">
        <v>68</v>
      </c>
      <c r="I9394" s="32">
        <v>4227</v>
      </c>
    </row>
    <row r="9395" spans="1:9" s="33" customFormat="1" x14ac:dyDescent="0.15">
      <c r="A9395" s="31">
        <v>43586</v>
      </c>
      <c r="B9395" s="30" t="s">
        <v>62</v>
      </c>
      <c r="C9395" s="30" t="s">
        <v>210</v>
      </c>
      <c r="D9395" s="30" t="s">
        <v>211</v>
      </c>
      <c r="E9395" s="30" t="s">
        <v>28</v>
      </c>
      <c r="F9395" s="30" t="s">
        <v>212</v>
      </c>
      <c r="G9395" s="30" t="s">
        <v>72</v>
      </c>
      <c r="H9395" s="30" t="s">
        <v>79</v>
      </c>
      <c r="I9395" s="32">
        <v>2000</v>
      </c>
    </row>
    <row r="9396" spans="1:9" s="33" customFormat="1" x14ac:dyDescent="0.15">
      <c r="A9396" s="31">
        <v>43586</v>
      </c>
      <c r="B9396" s="30" t="s">
        <v>62</v>
      </c>
      <c r="C9396" s="30" t="s">
        <v>210</v>
      </c>
      <c r="D9396" s="30" t="s">
        <v>211</v>
      </c>
      <c r="E9396" s="30" t="s">
        <v>28</v>
      </c>
      <c r="F9396" s="30" t="s">
        <v>212</v>
      </c>
      <c r="G9396" s="30" t="s">
        <v>63</v>
      </c>
      <c r="H9396" s="30" t="s">
        <v>59</v>
      </c>
      <c r="I9396" s="32">
        <v>1490</v>
      </c>
    </row>
    <row r="9397" spans="1:9" s="33" customFormat="1" x14ac:dyDescent="0.15">
      <c r="A9397" s="31">
        <v>43586</v>
      </c>
      <c r="B9397" s="30" t="s">
        <v>52</v>
      </c>
      <c r="C9397" s="30" t="s">
        <v>210</v>
      </c>
      <c r="D9397" s="30" t="s">
        <v>211</v>
      </c>
      <c r="E9397" s="30" t="s">
        <v>28</v>
      </c>
      <c r="F9397" s="30" t="s">
        <v>212</v>
      </c>
      <c r="G9397" s="30" t="s">
        <v>58</v>
      </c>
      <c r="H9397" s="30" t="s">
        <v>65</v>
      </c>
      <c r="I9397" s="32">
        <v>7632</v>
      </c>
    </row>
    <row r="9398" spans="1:9" s="33" customFormat="1" x14ac:dyDescent="0.15">
      <c r="A9398" s="31">
        <v>43586</v>
      </c>
      <c r="B9398" s="30" t="s">
        <v>52</v>
      </c>
      <c r="C9398" s="30" t="s">
        <v>210</v>
      </c>
      <c r="D9398" s="30" t="s">
        <v>211</v>
      </c>
      <c r="E9398" s="30" t="s">
        <v>28</v>
      </c>
      <c r="F9398" s="30" t="s">
        <v>212</v>
      </c>
      <c r="G9398" s="30" t="s">
        <v>78</v>
      </c>
      <c r="H9398" s="30" t="s">
        <v>57</v>
      </c>
      <c r="I9398" s="32">
        <v>1984</v>
      </c>
    </row>
    <row r="9399" spans="1:9" s="33" customFormat="1" x14ac:dyDescent="0.15">
      <c r="A9399" s="31">
        <v>43586</v>
      </c>
      <c r="B9399" s="30" t="s">
        <v>62</v>
      </c>
      <c r="C9399" s="30" t="s">
        <v>210</v>
      </c>
      <c r="D9399" s="30" t="s">
        <v>211</v>
      </c>
      <c r="E9399" s="30" t="s">
        <v>28</v>
      </c>
      <c r="F9399" s="30" t="s">
        <v>212</v>
      </c>
      <c r="G9399" s="30" t="s">
        <v>67</v>
      </c>
      <c r="H9399" s="30" t="s">
        <v>65</v>
      </c>
      <c r="I9399" s="32">
        <v>4607</v>
      </c>
    </row>
    <row r="9400" spans="1:9" s="33" customFormat="1" x14ac:dyDescent="0.15">
      <c r="A9400" s="31">
        <v>43586</v>
      </c>
      <c r="B9400" s="30" t="s">
        <v>62</v>
      </c>
      <c r="C9400" s="30" t="s">
        <v>210</v>
      </c>
      <c r="D9400" s="30" t="s">
        <v>211</v>
      </c>
      <c r="E9400" s="30" t="s">
        <v>28</v>
      </c>
      <c r="F9400" s="30" t="s">
        <v>212</v>
      </c>
      <c r="G9400" s="30" t="s">
        <v>69</v>
      </c>
      <c r="H9400" s="30" t="s">
        <v>64</v>
      </c>
      <c r="I9400" s="32">
        <v>4681</v>
      </c>
    </row>
    <row r="9401" spans="1:9" s="33" customFormat="1" x14ac:dyDescent="0.15">
      <c r="A9401" s="31">
        <v>43586</v>
      </c>
      <c r="B9401" s="30" t="s">
        <v>52</v>
      </c>
      <c r="C9401" s="30" t="s">
        <v>210</v>
      </c>
      <c r="D9401" s="30" t="s">
        <v>211</v>
      </c>
      <c r="E9401" s="30" t="s">
        <v>28</v>
      </c>
      <c r="F9401" s="30" t="s">
        <v>212</v>
      </c>
      <c r="G9401" s="30" t="s">
        <v>70</v>
      </c>
      <c r="H9401" s="30" t="s">
        <v>59</v>
      </c>
      <c r="I9401" s="32">
        <v>2834</v>
      </c>
    </row>
    <row r="9402" spans="1:9" s="33" customFormat="1" x14ac:dyDescent="0.15">
      <c r="A9402" s="31">
        <v>43586</v>
      </c>
      <c r="B9402" s="30" t="s">
        <v>62</v>
      </c>
      <c r="C9402" s="30" t="s">
        <v>210</v>
      </c>
      <c r="D9402" s="30" t="s">
        <v>211</v>
      </c>
      <c r="E9402" s="30" t="s">
        <v>28</v>
      </c>
      <c r="F9402" s="30" t="s">
        <v>212</v>
      </c>
      <c r="G9402" s="30" t="s">
        <v>71</v>
      </c>
      <c r="H9402" s="30" t="s">
        <v>57</v>
      </c>
      <c r="I9402" s="32">
        <v>8458</v>
      </c>
    </row>
    <row r="9403" spans="1:9" s="33" customFormat="1" x14ac:dyDescent="0.15">
      <c r="A9403" s="31">
        <v>43586</v>
      </c>
      <c r="B9403" s="30" t="s">
        <v>62</v>
      </c>
      <c r="C9403" s="30" t="s">
        <v>210</v>
      </c>
      <c r="D9403" s="30" t="s">
        <v>211</v>
      </c>
      <c r="E9403" s="30" t="s">
        <v>28</v>
      </c>
      <c r="F9403" s="30" t="s">
        <v>212</v>
      </c>
      <c r="G9403" s="30" t="s">
        <v>73</v>
      </c>
      <c r="H9403" s="30" t="s">
        <v>61</v>
      </c>
      <c r="I9403" s="32">
        <v>7473</v>
      </c>
    </row>
    <row r="9404" spans="1:9" s="33" customFormat="1" x14ac:dyDescent="0.15">
      <c r="A9404" s="31">
        <v>43586</v>
      </c>
      <c r="B9404" s="30" t="s">
        <v>62</v>
      </c>
      <c r="C9404" s="30" t="s">
        <v>210</v>
      </c>
      <c r="D9404" s="30" t="s">
        <v>211</v>
      </c>
      <c r="E9404" s="30" t="s">
        <v>28</v>
      </c>
      <c r="F9404" s="30" t="s">
        <v>212</v>
      </c>
      <c r="G9404" s="30" t="s">
        <v>85</v>
      </c>
      <c r="H9404" s="30" t="s">
        <v>79</v>
      </c>
      <c r="I9404" s="32">
        <v>9567</v>
      </c>
    </row>
    <row r="9405" spans="1:9" s="33" customFormat="1" x14ac:dyDescent="0.15">
      <c r="A9405" s="31">
        <v>43586</v>
      </c>
      <c r="B9405" s="30" t="s">
        <v>62</v>
      </c>
      <c r="C9405" s="30" t="s">
        <v>210</v>
      </c>
      <c r="D9405" s="30" t="s">
        <v>211</v>
      </c>
      <c r="E9405" s="30" t="s">
        <v>28</v>
      </c>
      <c r="F9405" s="30" t="s">
        <v>212</v>
      </c>
      <c r="G9405" s="30" t="s">
        <v>69</v>
      </c>
      <c r="H9405" s="30" t="s">
        <v>65</v>
      </c>
      <c r="I9405" s="32">
        <v>7044</v>
      </c>
    </row>
    <row r="9406" spans="1:9" s="33" customFormat="1" x14ac:dyDescent="0.15">
      <c r="A9406" s="31">
        <v>43586</v>
      </c>
      <c r="B9406" s="30" t="s">
        <v>52</v>
      </c>
      <c r="C9406" s="30" t="s">
        <v>210</v>
      </c>
      <c r="D9406" s="30" t="s">
        <v>211</v>
      </c>
      <c r="E9406" s="30" t="s">
        <v>28</v>
      </c>
      <c r="F9406" s="30" t="s">
        <v>212</v>
      </c>
      <c r="G9406" s="30" t="s">
        <v>70</v>
      </c>
      <c r="H9406" s="30" t="s">
        <v>79</v>
      </c>
      <c r="I9406" s="32">
        <v>1489</v>
      </c>
    </row>
    <row r="9407" spans="1:9" s="33" customFormat="1" x14ac:dyDescent="0.15">
      <c r="A9407" s="31">
        <v>43586</v>
      </c>
      <c r="B9407" s="30" t="s">
        <v>62</v>
      </c>
      <c r="C9407" s="30" t="s">
        <v>210</v>
      </c>
      <c r="D9407" s="30" t="s">
        <v>211</v>
      </c>
      <c r="E9407" s="30" t="s">
        <v>28</v>
      </c>
      <c r="F9407" s="30" t="s">
        <v>212</v>
      </c>
      <c r="G9407" s="30" t="s">
        <v>66</v>
      </c>
      <c r="H9407" s="30" t="s">
        <v>79</v>
      </c>
      <c r="I9407" s="32">
        <v>1110</v>
      </c>
    </row>
    <row r="9408" spans="1:9" s="33" customFormat="1" x14ac:dyDescent="0.15">
      <c r="A9408" s="31">
        <v>43586</v>
      </c>
      <c r="B9408" s="30" t="s">
        <v>62</v>
      </c>
      <c r="C9408" s="30" t="s">
        <v>210</v>
      </c>
      <c r="D9408" s="30" t="s">
        <v>211</v>
      </c>
      <c r="E9408" s="30" t="s">
        <v>28</v>
      </c>
      <c r="F9408" s="30" t="s">
        <v>212</v>
      </c>
      <c r="G9408" s="30" t="s">
        <v>56</v>
      </c>
      <c r="H9408" s="30" t="s">
        <v>65</v>
      </c>
      <c r="I9408" s="32">
        <v>8369</v>
      </c>
    </row>
    <row r="9409" spans="1:9" s="33" customFormat="1" x14ac:dyDescent="0.15">
      <c r="A9409" s="31">
        <v>43586</v>
      </c>
      <c r="B9409" s="30" t="s">
        <v>62</v>
      </c>
      <c r="C9409" s="30" t="s">
        <v>210</v>
      </c>
      <c r="D9409" s="30" t="s">
        <v>211</v>
      </c>
      <c r="E9409" s="30" t="s">
        <v>28</v>
      </c>
      <c r="F9409" s="30" t="s">
        <v>212</v>
      </c>
      <c r="G9409" s="30" t="s">
        <v>67</v>
      </c>
      <c r="H9409" s="30" t="s">
        <v>64</v>
      </c>
      <c r="I9409" s="32">
        <v>9082</v>
      </c>
    </row>
    <row r="9410" spans="1:9" s="33" customFormat="1" x14ac:dyDescent="0.15">
      <c r="A9410" s="31">
        <v>43586</v>
      </c>
      <c r="B9410" s="30" t="s">
        <v>52</v>
      </c>
      <c r="C9410" s="30" t="s">
        <v>210</v>
      </c>
      <c r="D9410" s="30" t="s">
        <v>211</v>
      </c>
      <c r="E9410" s="30" t="s">
        <v>28</v>
      </c>
      <c r="F9410" s="30" t="s">
        <v>212</v>
      </c>
      <c r="G9410" s="30" t="s">
        <v>66</v>
      </c>
      <c r="H9410" s="30" t="s">
        <v>65</v>
      </c>
      <c r="I9410" s="32">
        <v>6561</v>
      </c>
    </row>
    <row r="9411" spans="1:9" s="33" customFormat="1" x14ac:dyDescent="0.15">
      <c r="A9411" s="31">
        <v>43586</v>
      </c>
      <c r="B9411" s="30" t="s">
        <v>62</v>
      </c>
      <c r="C9411" s="30" t="s">
        <v>210</v>
      </c>
      <c r="D9411" s="30" t="s">
        <v>211</v>
      </c>
      <c r="E9411" s="30" t="s">
        <v>28</v>
      </c>
      <c r="F9411" s="30" t="s">
        <v>212</v>
      </c>
      <c r="G9411" s="30" t="s">
        <v>69</v>
      </c>
      <c r="H9411" s="30" t="s">
        <v>61</v>
      </c>
      <c r="I9411" s="32">
        <v>2559</v>
      </c>
    </row>
    <row r="9412" spans="1:9" s="33" customFormat="1" x14ac:dyDescent="0.15">
      <c r="A9412" s="31">
        <v>43586</v>
      </c>
      <c r="B9412" s="30" t="s">
        <v>62</v>
      </c>
      <c r="C9412" s="30" t="s">
        <v>210</v>
      </c>
      <c r="D9412" s="30" t="s">
        <v>211</v>
      </c>
      <c r="E9412" s="30" t="s">
        <v>28</v>
      </c>
      <c r="F9412" s="30" t="s">
        <v>212</v>
      </c>
      <c r="G9412" s="30" t="s">
        <v>83</v>
      </c>
      <c r="H9412" s="30" t="s">
        <v>68</v>
      </c>
      <c r="I9412" s="32">
        <v>6272</v>
      </c>
    </row>
    <row r="9413" spans="1:9" s="33" customFormat="1" x14ac:dyDescent="0.15">
      <c r="A9413" s="31">
        <v>43586</v>
      </c>
      <c r="B9413" s="30" t="s">
        <v>52</v>
      </c>
      <c r="C9413" s="30" t="s">
        <v>210</v>
      </c>
      <c r="D9413" s="30" t="s">
        <v>211</v>
      </c>
      <c r="E9413" s="30" t="s">
        <v>28</v>
      </c>
      <c r="F9413" s="30" t="s">
        <v>212</v>
      </c>
      <c r="G9413" s="30" t="s">
        <v>71</v>
      </c>
      <c r="H9413" s="30" t="s">
        <v>57</v>
      </c>
      <c r="I9413" s="32">
        <v>1048</v>
      </c>
    </row>
    <row r="9414" spans="1:9" s="33" customFormat="1" x14ac:dyDescent="0.15">
      <c r="A9414" s="31">
        <v>43586</v>
      </c>
      <c r="B9414" s="30" t="s">
        <v>62</v>
      </c>
      <c r="C9414" s="30" t="s">
        <v>210</v>
      </c>
      <c r="D9414" s="30" t="s">
        <v>211</v>
      </c>
      <c r="E9414" s="30" t="s">
        <v>28</v>
      </c>
      <c r="F9414" s="30" t="s">
        <v>212</v>
      </c>
      <c r="G9414" s="30" t="s">
        <v>86</v>
      </c>
      <c r="H9414" s="30" t="s">
        <v>64</v>
      </c>
      <c r="I9414" s="32">
        <v>4001</v>
      </c>
    </row>
    <row r="9415" spans="1:9" s="33" customFormat="1" x14ac:dyDescent="0.15">
      <c r="A9415" s="31">
        <v>43586</v>
      </c>
      <c r="B9415" s="30" t="s">
        <v>62</v>
      </c>
      <c r="C9415" s="30" t="s">
        <v>210</v>
      </c>
      <c r="D9415" s="30" t="s">
        <v>211</v>
      </c>
      <c r="E9415" s="30" t="s">
        <v>28</v>
      </c>
      <c r="F9415" s="30" t="s">
        <v>212</v>
      </c>
      <c r="G9415" s="30" t="s">
        <v>77</v>
      </c>
      <c r="H9415" s="30" t="s">
        <v>75</v>
      </c>
      <c r="I9415" s="32">
        <v>3670</v>
      </c>
    </row>
    <row r="9416" spans="1:9" s="33" customFormat="1" x14ac:dyDescent="0.15">
      <c r="A9416" s="31">
        <v>43586</v>
      </c>
      <c r="B9416" s="30" t="s">
        <v>52</v>
      </c>
      <c r="C9416" s="30" t="s">
        <v>210</v>
      </c>
      <c r="D9416" s="30" t="s">
        <v>211</v>
      </c>
      <c r="E9416" s="30" t="s">
        <v>28</v>
      </c>
      <c r="F9416" s="30" t="s">
        <v>212</v>
      </c>
      <c r="G9416" s="30" t="s">
        <v>73</v>
      </c>
      <c r="H9416" s="30" t="s">
        <v>57</v>
      </c>
      <c r="I9416" s="32">
        <v>7778</v>
      </c>
    </row>
    <row r="9417" spans="1:9" s="33" customFormat="1" x14ac:dyDescent="0.15">
      <c r="A9417" s="31">
        <v>43586</v>
      </c>
      <c r="B9417" s="30" t="s">
        <v>52</v>
      </c>
      <c r="C9417" s="30" t="s">
        <v>210</v>
      </c>
      <c r="D9417" s="30" t="s">
        <v>211</v>
      </c>
      <c r="E9417" s="30" t="s">
        <v>28</v>
      </c>
      <c r="F9417" s="30" t="s">
        <v>212</v>
      </c>
      <c r="G9417" s="30" t="s">
        <v>78</v>
      </c>
      <c r="H9417" s="30" t="s">
        <v>75</v>
      </c>
      <c r="I9417" s="32">
        <v>3801</v>
      </c>
    </row>
    <row r="9418" spans="1:9" s="33" customFormat="1" x14ac:dyDescent="0.15">
      <c r="A9418" s="31">
        <v>43586</v>
      </c>
      <c r="B9418" s="30" t="s">
        <v>52</v>
      </c>
      <c r="C9418" s="30" t="s">
        <v>210</v>
      </c>
      <c r="D9418" s="30" t="s">
        <v>211</v>
      </c>
      <c r="E9418" s="30" t="s">
        <v>28</v>
      </c>
      <c r="F9418" s="30" t="s">
        <v>212</v>
      </c>
      <c r="G9418" s="30" t="s">
        <v>77</v>
      </c>
      <c r="H9418" s="30" t="s">
        <v>64</v>
      </c>
      <c r="I9418" s="32">
        <v>3715</v>
      </c>
    </row>
    <row r="9419" spans="1:9" s="33" customFormat="1" x14ac:dyDescent="0.15">
      <c r="A9419" s="31">
        <v>43586</v>
      </c>
      <c r="B9419" s="30" t="s">
        <v>52</v>
      </c>
      <c r="C9419" s="30" t="s">
        <v>210</v>
      </c>
      <c r="D9419" s="30" t="s">
        <v>211</v>
      </c>
      <c r="E9419" s="30" t="s">
        <v>28</v>
      </c>
      <c r="F9419" s="30" t="s">
        <v>212</v>
      </c>
      <c r="G9419" s="30" t="s">
        <v>76</v>
      </c>
      <c r="H9419" s="30" t="s">
        <v>79</v>
      </c>
      <c r="I9419" s="32">
        <v>1758</v>
      </c>
    </row>
    <row r="9420" spans="1:9" s="33" customFormat="1" x14ac:dyDescent="0.15">
      <c r="A9420" s="31">
        <v>43586</v>
      </c>
      <c r="B9420" s="30" t="s">
        <v>52</v>
      </c>
      <c r="C9420" s="30" t="s">
        <v>210</v>
      </c>
      <c r="D9420" s="30" t="s">
        <v>211</v>
      </c>
      <c r="E9420" s="30" t="s">
        <v>28</v>
      </c>
      <c r="F9420" s="30" t="s">
        <v>212</v>
      </c>
      <c r="G9420" s="30" t="s">
        <v>66</v>
      </c>
      <c r="H9420" s="30" t="s">
        <v>57</v>
      </c>
      <c r="I9420" s="32">
        <v>1395</v>
      </c>
    </row>
    <row r="9421" spans="1:9" s="33" customFormat="1" x14ac:dyDescent="0.15">
      <c r="A9421" s="31">
        <v>43586</v>
      </c>
      <c r="B9421" s="30" t="s">
        <v>62</v>
      </c>
      <c r="C9421" s="30" t="s">
        <v>210</v>
      </c>
      <c r="D9421" s="30" t="s">
        <v>211</v>
      </c>
      <c r="E9421" s="30" t="s">
        <v>28</v>
      </c>
      <c r="F9421" s="30" t="s">
        <v>212</v>
      </c>
      <c r="G9421" s="30" t="s">
        <v>67</v>
      </c>
      <c r="H9421" s="30" t="s">
        <v>65</v>
      </c>
      <c r="I9421" s="32">
        <v>1389</v>
      </c>
    </row>
    <row r="9422" spans="1:9" s="33" customFormat="1" x14ac:dyDescent="0.15">
      <c r="A9422" s="31">
        <v>43586</v>
      </c>
      <c r="B9422" s="30" t="s">
        <v>62</v>
      </c>
      <c r="C9422" s="30" t="s">
        <v>210</v>
      </c>
      <c r="D9422" s="30" t="s">
        <v>211</v>
      </c>
      <c r="E9422" s="30" t="s">
        <v>28</v>
      </c>
      <c r="F9422" s="30" t="s">
        <v>212</v>
      </c>
      <c r="G9422" s="30" t="s">
        <v>76</v>
      </c>
      <c r="H9422" s="30" t="s">
        <v>65</v>
      </c>
      <c r="I9422" s="32">
        <v>3786</v>
      </c>
    </row>
    <row r="9423" spans="1:9" s="33" customFormat="1" x14ac:dyDescent="0.15">
      <c r="A9423" s="31">
        <v>43586</v>
      </c>
      <c r="B9423" s="30" t="s">
        <v>52</v>
      </c>
      <c r="C9423" s="30" t="s">
        <v>210</v>
      </c>
      <c r="D9423" s="30" t="s">
        <v>211</v>
      </c>
      <c r="E9423" s="30" t="s">
        <v>28</v>
      </c>
      <c r="F9423" s="30" t="s">
        <v>212</v>
      </c>
      <c r="G9423" s="30" t="s">
        <v>84</v>
      </c>
      <c r="H9423" s="30" t="s">
        <v>65</v>
      </c>
      <c r="I9423" s="32">
        <v>6994</v>
      </c>
    </row>
    <row r="9424" spans="1:9" s="33" customFormat="1" x14ac:dyDescent="0.15">
      <c r="A9424" s="31">
        <v>43586</v>
      </c>
      <c r="B9424" s="30" t="s">
        <v>62</v>
      </c>
      <c r="C9424" s="30" t="s">
        <v>210</v>
      </c>
      <c r="D9424" s="30" t="s">
        <v>211</v>
      </c>
      <c r="E9424" s="30" t="s">
        <v>28</v>
      </c>
      <c r="F9424" s="30" t="s">
        <v>212</v>
      </c>
      <c r="G9424" s="30" t="s">
        <v>83</v>
      </c>
      <c r="H9424" s="30" t="s">
        <v>64</v>
      </c>
      <c r="I9424" s="32">
        <v>2727</v>
      </c>
    </row>
    <row r="9425" spans="1:9" s="33" customFormat="1" x14ac:dyDescent="0.15">
      <c r="A9425" s="31">
        <v>43586</v>
      </c>
      <c r="B9425" s="30" t="s">
        <v>62</v>
      </c>
      <c r="C9425" s="30" t="s">
        <v>210</v>
      </c>
      <c r="D9425" s="30" t="s">
        <v>211</v>
      </c>
      <c r="E9425" s="30" t="s">
        <v>28</v>
      </c>
      <c r="F9425" s="30" t="s">
        <v>212</v>
      </c>
      <c r="G9425" s="30" t="s">
        <v>77</v>
      </c>
      <c r="H9425" s="30" t="s">
        <v>57</v>
      </c>
      <c r="I9425" s="32">
        <v>9921</v>
      </c>
    </row>
    <row r="9426" spans="1:9" s="33" customFormat="1" x14ac:dyDescent="0.15">
      <c r="A9426" s="31">
        <v>43586</v>
      </c>
      <c r="B9426" s="30" t="s">
        <v>52</v>
      </c>
      <c r="C9426" s="30" t="s">
        <v>210</v>
      </c>
      <c r="D9426" s="30" t="s">
        <v>211</v>
      </c>
      <c r="E9426" s="30" t="s">
        <v>28</v>
      </c>
      <c r="F9426" s="30" t="s">
        <v>212</v>
      </c>
      <c r="G9426" s="30" t="s">
        <v>80</v>
      </c>
      <c r="H9426" s="30" t="s">
        <v>74</v>
      </c>
      <c r="I9426" s="32">
        <v>4408</v>
      </c>
    </row>
    <row r="9427" spans="1:9" s="33" customFormat="1" x14ac:dyDescent="0.15">
      <c r="A9427" s="31">
        <v>43586</v>
      </c>
      <c r="B9427" s="30" t="s">
        <v>52</v>
      </c>
      <c r="C9427" s="30" t="s">
        <v>210</v>
      </c>
      <c r="D9427" s="30" t="s">
        <v>211</v>
      </c>
      <c r="E9427" s="30" t="s">
        <v>28</v>
      </c>
      <c r="F9427" s="30" t="s">
        <v>212</v>
      </c>
      <c r="G9427" s="30" t="s">
        <v>56</v>
      </c>
      <c r="H9427" s="30" t="s">
        <v>65</v>
      </c>
      <c r="I9427" s="32">
        <v>2805</v>
      </c>
    </row>
    <row r="9428" spans="1:9" s="33" customFormat="1" x14ac:dyDescent="0.15">
      <c r="A9428" s="31">
        <v>43586</v>
      </c>
      <c r="B9428" s="30" t="s">
        <v>52</v>
      </c>
      <c r="C9428" s="30" t="s">
        <v>210</v>
      </c>
      <c r="D9428" s="30" t="s">
        <v>211</v>
      </c>
      <c r="E9428" s="30" t="s">
        <v>28</v>
      </c>
      <c r="F9428" s="30" t="s">
        <v>212</v>
      </c>
      <c r="G9428" s="30" t="s">
        <v>56</v>
      </c>
      <c r="H9428" s="30" t="s">
        <v>68</v>
      </c>
      <c r="I9428" s="32">
        <v>1228</v>
      </c>
    </row>
    <row r="9429" spans="1:9" s="33" customFormat="1" x14ac:dyDescent="0.15">
      <c r="A9429" s="31">
        <v>43586</v>
      </c>
      <c r="B9429" s="30" t="s">
        <v>62</v>
      </c>
      <c r="C9429" s="30" t="s">
        <v>210</v>
      </c>
      <c r="D9429" s="30" t="s">
        <v>211</v>
      </c>
      <c r="E9429" s="30" t="s">
        <v>28</v>
      </c>
      <c r="F9429" s="30" t="s">
        <v>212</v>
      </c>
      <c r="G9429" s="30" t="s">
        <v>85</v>
      </c>
      <c r="H9429" s="30" t="s">
        <v>59</v>
      </c>
      <c r="I9429" s="32">
        <v>4663</v>
      </c>
    </row>
    <row r="9430" spans="1:9" s="33" customFormat="1" x14ac:dyDescent="0.15">
      <c r="A9430" s="31">
        <v>43586</v>
      </c>
      <c r="B9430" s="30" t="s">
        <v>52</v>
      </c>
      <c r="C9430" s="30" t="s">
        <v>210</v>
      </c>
      <c r="D9430" s="30" t="s">
        <v>211</v>
      </c>
      <c r="E9430" s="30" t="s">
        <v>28</v>
      </c>
      <c r="F9430" s="30" t="s">
        <v>212</v>
      </c>
      <c r="G9430" s="30" t="s">
        <v>82</v>
      </c>
      <c r="H9430" s="30" t="s">
        <v>61</v>
      </c>
      <c r="I9430" s="32">
        <v>4133</v>
      </c>
    </row>
    <row r="9431" spans="1:9" s="33" customFormat="1" x14ac:dyDescent="0.15">
      <c r="A9431" s="31">
        <v>43617</v>
      </c>
      <c r="B9431" s="30" t="s">
        <v>52</v>
      </c>
      <c r="C9431" s="30" t="s">
        <v>210</v>
      </c>
      <c r="D9431" s="30" t="s">
        <v>211</v>
      </c>
      <c r="E9431" s="30" t="s">
        <v>28</v>
      </c>
      <c r="F9431" s="30" t="s">
        <v>212</v>
      </c>
      <c r="G9431" s="30" t="s">
        <v>56</v>
      </c>
      <c r="H9431" s="30" t="s">
        <v>57</v>
      </c>
      <c r="I9431" s="32">
        <v>7417</v>
      </c>
    </row>
    <row r="9432" spans="1:9" s="33" customFormat="1" x14ac:dyDescent="0.15">
      <c r="A9432" s="31">
        <v>43617</v>
      </c>
      <c r="B9432" s="30" t="s">
        <v>52</v>
      </c>
      <c r="C9432" s="30" t="s">
        <v>210</v>
      </c>
      <c r="D9432" s="30" t="s">
        <v>211</v>
      </c>
      <c r="E9432" s="30" t="s">
        <v>28</v>
      </c>
      <c r="F9432" s="30" t="s">
        <v>212</v>
      </c>
      <c r="G9432" s="30" t="s">
        <v>58</v>
      </c>
      <c r="H9432" s="30" t="s">
        <v>79</v>
      </c>
      <c r="I9432" s="32">
        <v>2901</v>
      </c>
    </row>
    <row r="9433" spans="1:9" s="33" customFormat="1" x14ac:dyDescent="0.15">
      <c r="A9433" s="31">
        <v>43617</v>
      </c>
      <c r="B9433" s="30" t="s">
        <v>62</v>
      </c>
      <c r="C9433" s="30" t="s">
        <v>210</v>
      </c>
      <c r="D9433" s="30" t="s">
        <v>211</v>
      </c>
      <c r="E9433" s="30" t="s">
        <v>28</v>
      </c>
      <c r="F9433" s="30" t="s">
        <v>212</v>
      </c>
      <c r="G9433" s="30" t="s">
        <v>72</v>
      </c>
      <c r="H9433" s="30" t="s">
        <v>75</v>
      </c>
      <c r="I9433" s="32">
        <v>1096</v>
      </c>
    </row>
    <row r="9434" spans="1:9" s="33" customFormat="1" x14ac:dyDescent="0.15">
      <c r="A9434" s="31">
        <v>43617</v>
      </c>
      <c r="B9434" s="30" t="s">
        <v>62</v>
      </c>
      <c r="C9434" s="30" t="s">
        <v>210</v>
      </c>
      <c r="D9434" s="30" t="s">
        <v>211</v>
      </c>
      <c r="E9434" s="30" t="s">
        <v>28</v>
      </c>
      <c r="F9434" s="30" t="s">
        <v>212</v>
      </c>
      <c r="G9434" s="30" t="s">
        <v>63</v>
      </c>
      <c r="H9434" s="30" t="s">
        <v>59</v>
      </c>
      <c r="I9434" s="32">
        <v>7316</v>
      </c>
    </row>
    <row r="9435" spans="1:9" s="33" customFormat="1" x14ac:dyDescent="0.15">
      <c r="A9435" s="31">
        <v>43617</v>
      </c>
      <c r="B9435" s="30" t="s">
        <v>52</v>
      </c>
      <c r="C9435" s="30" t="s">
        <v>210</v>
      </c>
      <c r="D9435" s="30" t="s">
        <v>211</v>
      </c>
      <c r="E9435" s="30" t="s">
        <v>28</v>
      </c>
      <c r="F9435" s="30" t="s">
        <v>212</v>
      </c>
      <c r="G9435" s="30" t="s">
        <v>58</v>
      </c>
      <c r="H9435" s="30" t="s">
        <v>68</v>
      </c>
      <c r="I9435" s="32">
        <v>4549</v>
      </c>
    </row>
    <row r="9436" spans="1:9" s="33" customFormat="1" x14ac:dyDescent="0.15">
      <c r="A9436" s="31">
        <v>43617</v>
      </c>
      <c r="B9436" s="30" t="s">
        <v>52</v>
      </c>
      <c r="C9436" s="30" t="s">
        <v>210</v>
      </c>
      <c r="D9436" s="30" t="s">
        <v>211</v>
      </c>
      <c r="E9436" s="30" t="s">
        <v>28</v>
      </c>
      <c r="F9436" s="30" t="s">
        <v>212</v>
      </c>
      <c r="G9436" s="30" t="s">
        <v>78</v>
      </c>
      <c r="H9436" s="30" t="s">
        <v>74</v>
      </c>
      <c r="I9436" s="32">
        <v>9580</v>
      </c>
    </row>
    <row r="9437" spans="1:9" s="33" customFormat="1" x14ac:dyDescent="0.15">
      <c r="A9437" s="31">
        <v>43617</v>
      </c>
      <c r="B9437" s="30" t="s">
        <v>62</v>
      </c>
      <c r="C9437" s="30" t="s">
        <v>210</v>
      </c>
      <c r="D9437" s="30" t="s">
        <v>211</v>
      </c>
      <c r="E9437" s="30" t="s">
        <v>28</v>
      </c>
      <c r="F9437" s="30" t="s">
        <v>212</v>
      </c>
      <c r="G9437" s="30" t="s">
        <v>78</v>
      </c>
      <c r="H9437" s="30" t="s">
        <v>57</v>
      </c>
      <c r="I9437" s="32">
        <v>6038</v>
      </c>
    </row>
    <row r="9438" spans="1:9" s="33" customFormat="1" x14ac:dyDescent="0.15">
      <c r="A9438" s="31">
        <v>43617</v>
      </c>
      <c r="B9438" s="30" t="s">
        <v>62</v>
      </c>
      <c r="C9438" s="30" t="s">
        <v>210</v>
      </c>
      <c r="D9438" s="30" t="s">
        <v>211</v>
      </c>
      <c r="E9438" s="30" t="s">
        <v>28</v>
      </c>
      <c r="F9438" s="30" t="s">
        <v>212</v>
      </c>
      <c r="G9438" s="30" t="s">
        <v>60</v>
      </c>
      <c r="H9438" s="30" t="s">
        <v>57</v>
      </c>
      <c r="I9438" s="32">
        <v>4564</v>
      </c>
    </row>
    <row r="9439" spans="1:9" s="33" customFormat="1" x14ac:dyDescent="0.15">
      <c r="A9439" s="31">
        <v>43617</v>
      </c>
      <c r="B9439" s="30" t="s">
        <v>62</v>
      </c>
      <c r="C9439" s="30" t="s">
        <v>210</v>
      </c>
      <c r="D9439" s="30" t="s">
        <v>211</v>
      </c>
      <c r="E9439" s="30" t="s">
        <v>28</v>
      </c>
      <c r="F9439" s="30" t="s">
        <v>212</v>
      </c>
      <c r="G9439" s="30" t="s">
        <v>80</v>
      </c>
      <c r="H9439" s="30" t="s">
        <v>68</v>
      </c>
      <c r="I9439" s="32">
        <v>4460</v>
      </c>
    </row>
    <row r="9440" spans="1:9" s="33" customFormat="1" x14ac:dyDescent="0.15">
      <c r="A9440" s="31">
        <v>43617</v>
      </c>
      <c r="B9440" s="30" t="s">
        <v>62</v>
      </c>
      <c r="C9440" s="30" t="s">
        <v>210</v>
      </c>
      <c r="D9440" s="30" t="s">
        <v>211</v>
      </c>
      <c r="E9440" s="30" t="s">
        <v>28</v>
      </c>
      <c r="F9440" s="30" t="s">
        <v>212</v>
      </c>
      <c r="G9440" s="30" t="s">
        <v>71</v>
      </c>
      <c r="H9440" s="30" t="s">
        <v>65</v>
      </c>
      <c r="I9440" s="32">
        <v>2559</v>
      </c>
    </row>
    <row r="9441" spans="1:9" s="33" customFormat="1" x14ac:dyDescent="0.15">
      <c r="A9441" s="31">
        <v>43617</v>
      </c>
      <c r="B9441" s="30" t="s">
        <v>52</v>
      </c>
      <c r="C9441" s="30" t="s">
        <v>210</v>
      </c>
      <c r="D9441" s="30" t="s">
        <v>211</v>
      </c>
      <c r="E9441" s="30" t="s">
        <v>28</v>
      </c>
      <c r="F9441" s="30" t="s">
        <v>212</v>
      </c>
      <c r="G9441" s="30" t="s">
        <v>70</v>
      </c>
      <c r="H9441" s="30" t="s">
        <v>57</v>
      </c>
      <c r="I9441" s="32">
        <v>9440</v>
      </c>
    </row>
    <row r="9442" spans="1:9" s="33" customFormat="1" x14ac:dyDescent="0.15">
      <c r="A9442" s="31">
        <v>43617</v>
      </c>
      <c r="B9442" s="30" t="s">
        <v>62</v>
      </c>
      <c r="C9442" s="30" t="s">
        <v>210</v>
      </c>
      <c r="D9442" s="30" t="s">
        <v>211</v>
      </c>
      <c r="E9442" s="30" t="s">
        <v>28</v>
      </c>
      <c r="F9442" s="30" t="s">
        <v>212</v>
      </c>
      <c r="G9442" s="30" t="s">
        <v>83</v>
      </c>
      <c r="H9442" s="30" t="s">
        <v>75</v>
      </c>
      <c r="I9442" s="32">
        <v>2838</v>
      </c>
    </row>
    <row r="9443" spans="1:9" s="33" customFormat="1" x14ac:dyDescent="0.15">
      <c r="A9443" s="31">
        <v>43617</v>
      </c>
      <c r="B9443" s="30" t="s">
        <v>62</v>
      </c>
      <c r="C9443" s="30" t="s">
        <v>210</v>
      </c>
      <c r="D9443" s="30" t="s">
        <v>211</v>
      </c>
      <c r="E9443" s="30" t="s">
        <v>28</v>
      </c>
      <c r="F9443" s="30" t="s">
        <v>212</v>
      </c>
      <c r="G9443" s="30" t="s">
        <v>72</v>
      </c>
      <c r="H9443" s="30" t="s">
        <v>68</v>
      </c>
      <c r="I9443" s="32">
        <v>9930</v>
      </c>
    </row>
    <row r="9444" spans="1:9" s="33" customFormat="1" x14ac:dyDescent="0.15">
      <c r="A9444" s="31">
        <v>43617</v>
      </c>
      <c r="B9444" s="30" t="s">
        <v>52</v>
      </c>
      <c r="C9444" s="30" t="s">
        <v>210</v>
      </c>
      <c r="D9444" s="30" t="s">
        <v>211</v>
      </c>
      <c r="E9444" s="30" t="s">
        <v>28</v>
      </c>
      <c r="F9444" s="30" t="s">
        <v>212</v>
      </c>
      <c r="G9444" s="30" t="s">
        <v>73</v>
      </c>
      <c r="H9444" s="30" t="s">
        <v>64</v>
      </c>
      <c r="I9444" s="32">
        <v>4098</v>
      </c>
    </row>
    <row r="9445" spans="1:9" s="33" customFormat="1" x14ac:dyDescent="0.15">
      <c r="A9445" s="31">
        <v>43617</v>
      </c>
      <c r="B9445" s="30" t="s">
        <v>62</v>
      </c>
      <c r="C9445" s="30" t="s">
        <v>210</v>
      </c>
      <c r="D9445" s="30" t="s">
        <v>211</v>
      </c>
      <c r="E9445" s="30" t="s">
        <v>28</v>
      </c>
      <c r="F9445" s="30" t="s">
        <v>212</v>
      </c>
      <c r="G9445" s="30" t="s">
        <v>73</v>
      </c>
      <c r="H9445" s="30" t="s">
        <v>75</v>
      </c>
      <c r="I9445" s="32">
        <v>4779</v>
      </c>
    </row>
    <row r="9446" spans="1:9" s="33" customFormat="1" x14ac:dyDescent="0.15">
      <c r="A9446" s="31">
        <v>43617</v>
      </c>
      <c r="B9446" s="30" t="s">
        <v>62</v>
      </c>
      <c r="C9446" s="30" t="s">
        <v>210</v>
      </c>
      <c r="D9446" s="30" t="s">
        <v>211</v>
      </c>
      <c r="E9446" s="30" t="s">
        <v>28</v>
      </c>
      <c r="F9446" s="30" t="s">
        <v>212</v>
      </c>
      <c r="G9446" s="30" t="s">
        <v>67</v>
      </c>
      <c r="H9446" s="30" t="s">
        <v>64</v>
      </c>
      <c r="I9446" s="32">
        <v>8911</v>
      </c>
    </row>
    <row r="9447" spans="1:9" s="33" customFormat="1" x14ac:dyDescent="0.15">
      <c r="A9447" s="31">
        <v>43617</v>
      </c>
      <c r="B9447" s="30" t="s">
        <v>62</v>
      </c>
      <c r="C9447" s="30" t="s">
        <v>210</v>
      </c>
      <c r="D9447" s="30" t="s">
        <v>211</v>
      </c>
      <c r="E9447" s="30" t="s">
        <v>28</v>
      </c>
      <c r="F9447" s="30" t="s">
        <v>212</v>
      </c>
      <c r="G9447" s="30" t="s">
        <v>72</v>
      </c>
      <c r="H9447" s="30" t="s">
        <v>65</v>
      </c>
      <c r="I9447" s="32">
        <v>4939</v>
      </c>
    </row>
    <row r="9448" spans="1:9" s="33" customFormat="1" x14ac:dyDescent="0.15">
      <c r="A9448" s="31">
        <v>43617</v>
      </c>
      <c r="B9448" s="30" t="s">
        <v>62</v>
      </c>
      <c r="C9448" s="30" t="s">
        <v>210</v>
      </c>
      <c r="D9448" s="30" t="s">
        <v>211</v>
      </c>
      <c r="E9448" s="30" t="s">
        <v>28</v>
      </c>
      <c r="F9448" s="30" t="s">
        <v>212</v>
      </c>
      <c r="G9448" s="30" t="s">
        <v>69</v>
      </c>
      <c r="H9448" s="30" t="s">
        <v>57</v>
      </c>
      <c r="I9448" s="32">
        <v>7846</v>
      </c>
    </row>
    <row r="9449" spans="1:9" s="33" customFormat="1" x14ac:dyDescent="0.15">
      <c r="A9449" s="31">
        <v>43617</v>
      </c>
      <c r="B9449" s="30" t="s">
        <v>62</v>
      </c>
      <c r="C9449" s="30" t="s">
        <v>210</v>
      </c>
      <c r="D9449" s="30" t="s">
        <v>211</v>
      </c>
      <c r="E9449" s="30" t="s">
        <v>28</v>
      </c>
      <c r="F9449" s="30" t="s">
        <v>212</v>
      </c>
      <c r="G9449" s="30" t="s">
        <v>76</v>
      </c>
      <c r="H9449" s="30" t="s">
        <v>61</v>
      </c>
      <c r="I9449" s="32">
        <v>5938</v>
      </c>
    </row>
    <row r="9450" spans="1:9" s="33" customFormat="1" x14ac:dyDescent="0.15">
      <c r="A9450" s="31">
        <v>43617</v>
      </c>
      <c r="B9450" s="30" t="s">
        <v>62</v>
      </c>
      <c r="C9450" s="30" t="s">
        <v>210</v>
      </c>
      <c r="D9450" s="30" t="s">
        <v>211</v>
      </c>
      <c r="E9450" s="30" t="s">
        <v>28</v>
      </c>
      <c r="F9450" s="30" t="s">
        <v>212</v>
      </c>
      <c r="G9450" s="30" t="s">
        <v>83</v>
      </c>
      <c r="H9450" s="30" t="s">
        <v>79</v>
      </c>
      <c r="I9450" s="32">
        <v>2031</v>
      </c>
    </row>
    <row r="9451" spans="1:9" s="33" customFormat="1" x14ac:dyDescent="0.15">
      <c r="A9451" s="31">
        <v>43617</v>
      </c>
      <c r="B9451" s="30" t="s">
        <v>52</v>
      </c>
      <c r="C9451" s="30" t="s">
        <v>210</v>
      </c>
      <c r="D9451" s="30" t="s">
        <v>211</v>
      </c>
      <c r="E9451" s="30" t="s">
        <v>28</v>
      </c>
      <c r="F9451" s="30" t="s">
        <v>212</v>
      </c>
      <c r="G9451" s="30" t="s">
        <v>71</v>
      </c>
      <c r="H9451" s="30" t="s">
        <v>64</v>
      </c>
      <c r="I9451" s="32">
        <v>3474</v>
      </c>
    </row>
    <row r="9452" spans="1:9" s="33" customFormat="1" x14ac:dyDescent="0.15">
      <c r="A9452" s="31">
        <v>43617</v>
      </c>
      <c r="B9452" s="30" t="s">
        <v>62</v>
      </c>
      <c r="C9452" s="30" t="s">
        <v>210</v>
      </c>
      <c r="D9452" s="30" t="s">
        <v>211</v>
      </c>
      <c r="E9452" s="30" t="s">
        <v>28</v>
      </c>
      <c r="F9452" s="30" t="s">
        <v>212</v>
      </c>
      <c r="G9452" s="30" t="s">
        <v>86</v>
      </c>
      <c r="H9452" s="30" t="s">
        <v>59</v>
      </c>
      <c r="I9452" s="32">
        <v>8935</v>
      </c>
    </row>
    <row r="9453" spans="1:9" s="33" customFormat="1" x14ac:dyDescent="0.15">
      <c r="A9453" s="31">
        <v>43617</v>
      </c>
      <c r="B9453" s="30" t="s">
        <v>62</v>
      </c>
      <c r="C9453" s="30" t="s">
        <v>210</v>
      </c>
      <c r="D9453" s="30" t="s">
        <v>211</v>
      </c>
      <c r="E9453" s="30" t="s">
        <v>28</v>
      </c>
      <c r="F9453" s="30" t="s">
        <v>212</v>
      </c>
      <c r="G9453" s="30" t="s">
        <v>80</v>
      </c>
      <c r="H9453" s="30" t="s">
        <v>79</v>
      </c>
      <c r="I9453" s="32">
        <v>2526</v>
      </c>
    </row>
    <row r="9454" spans="1:9" s="33" customFormat="1" x14ac:dyDescent="0.15">
      <c r="A9454" s="31">
        <v>43617</v>
      </c>
      <c r="B9454" s="30" t="s">
        <v>52</v>
      </c>
      <c r="C9454" s="30" t="s">
        <v>210</v>
      </c>
      <c r="D9454" s="30" t="s">
        <v>211</v>
      </c>
      <c r="E9454" s="30" t="s">
        <v>28</v>
      </c>
      <c r="F9454" s="30" t="s">
        <v>212</v>
      </c>
      <c r="G9454" s="30" t="s">
        <v>78</v>
      </c>
      <c r="H9454" s="30" t="s">
        <v>65</v>
      </c>
      <c r="I9454" s="32">
        <v>6450</v>
      </c>
    </row>
    <row r="9455" spans="1:9" s="33" customFormat="1" x14ac:dyDescent="0.15">
      <c r="A9455" s="31">
        <v>43617</v>
      </c>
      <c r="B9455" s="30" t="s">
        <v>62</v>
      </c>
      <c r="C9455" s="30" t="s">
        <v>210</v>
      </c>
      <c r="D9455" s="30" t="s">
        <v>211</v>
      </c>
      <c r="E9455" s="30" t="s">
        <v>28</v>
      </c>
      <c r="F9455" s="30" t="s">
        <v>212</v>
      </c>
      <c r="G9455" s="30" t="s">
        <v>82</v>
      </c>
      <c r="H9455" s="30" t="s">
        <v>59</v>
      </c>
      <c r="I9455" s="32">
        <v>2386</v>
      </c>
    </row>
    <row r="9456" spans="1:9" s="33" customFormat="1" x14ac:dyDescent="0.15">
      <c r="A9456" s="31">
        <v>43617</v>
      </c>
      <c r="B9456" s="30" t="s">
        <v>52</v>
      </c>
      <c r="C9456" s="30" t="s">
        <v>210</v>
      </c>
      <c r="D9456" s="30" t="s">
        <v>211</v>
      </c>
      <c r="E9456" s="30" t="s">
        <v>28</v>
      </c>
      <c r="F9456" s="30" t="s">
        <v>212</v>
      </c>
      <c r="G9456" s="30" t="s">
        <v>77</v>
      </c>
      <c r="H9456" s="30" t="s">
        <v>79</v>
      </c>
      <c r="I9456" s="32">
        <v>4031</v>
      </c>
    </row>
    <row r="9457" spans="1:9" s="33" customFormat="1" x14ac:dyDescent="0.15">
      <c r="A9457" s="31">
        <v>43617</v>
      </c>
      <c r="B9457" s="30" t="s">
        <v>52</v>
      </c>
      <c r="C9457" s="30" t="s">
        <v>210</v>
      </c>
      <c r="D9457" s="30" t="s">
        <v>211</v>
      </c>
      <c r="E9457" s="30" t="s">
        <v>28</v>
      </c>
      <c r="F9457" s="30" t="s">
        <v>212</v>
      </c>
      <c r="G9457" s="30" t="s">
        <v>76</v>
      </c>
      <c r="H9457" s="30" t="s">
        <v>65</v>
      </c>
      <c r="I9457" s="32">
        <v>6339</v>
      </c>
    </row>
    <row r="9458" spans="1:9" s="33" customFormat="1" x14ac:dyDescent="0.15">
      <c r="A9458" s="31">
        <v>43617</v>
      </c>
      <c r="B9458" s="30" t="s">
        <v>52</v>
      </c>
      <c r="C9458" s="30" t="s">
        <v>210</v>
      </c>
      <c r="D9458" s="30" t="s">
        <v>211</v>
      </c>
      <c r="E9458" s="30" t="s">
        <v>28</v>
      </c>
      <c r="F9458" s="30" t="s">
        <v>212</v>
      </c>
      <c r="G9458" s="30" t="s">
        <v>66</v>
      </c>
      <c r="H9458" s="30" t="s">
        <v>68</v>
      </c>
      <c r="I9458" s="32">
        <v>4312</v>
      </c>
    </row>
    <row r="9459" spans="1:9" s="33" customFormat="1" x14ac:dyDescent="0.15">
      <c r="A9459" s="31">
        <v>43617</v>
      </c>
      <c r="B9459" s="30" t="s">
        <v>62</v>
      </c>
      <c r="C9459" s="30" t="s">
        <v>210</v>
      </c>
      <c r="D9459" s="30" t="s">
        <v>211</v>
      </c>
      <c r="E9459" s="30" t="s">
        <v>28</v>
      </c>
      <c r="F9459" s="30" t="s">
        <v>212</v>
      </c>
      <c r="G9459" s="30" t="s">
        <v>84</v>
      </c>
      <c r="H9459" s="30" t="s">
        <v>65</v>
      </c>
      <c r="I9459" s="32">
        <v>6864</v>
      </c>
    </row>
    <row r="9460" spans="1:9" s="33" customFormat="1" x14ac:dyDescent="0.15">
      <c r="A9460" s="31">
        <v>43617</v>
      </c>
      <c r="B9460" s="30" t="s">
        <v>52</v>
      </c>
      <c r="C9460" s="30" t="s">
        <v>210</v>
      </c>
      <c r="D9460" s="30" t="s">
        <v>211</v>
      </c>
      <c r="E9460" s="30" t="s">
        <v>28</v>
      </c>
      <c r="F9460" s="30" t="s">
        <v>212</v>
      </c>
      <c r="G9460" s="30" t="s">
        <v>58</v>
      </c>
      <c r="H9460" s="30" t="s">
        <v>64</v>
      </c>
      <c r="I9460" s="32">
        <v>7784</v>
      </c>
    </row>
    <row r="9461" spans="1:9" s="33" customFormat="1" x14ac:dyDescent="0.15">
      <c r="A9461" s="31">
        <v>43466</v>
      </c>
      <c r="B9461" s="30" t="s">
        <v>52</v>
      </c>
      <c r="C9461" s="30" t="s">
        <v>213</v>
      </c>
      <c r="D9461" s="30" t="s">
        <v>214</v>
      </c>
      <c r="E9461" s="30" t="s">
        <v>28</v>
      </c>
      <c r="F9461" s="30" t="s">
        <v>215</v>
      </c>
      <c r="G9461" s="30" t="s">
        <v>56</v>
      </c>
      <c r="H9461" s="30" t="s">
        <v>59</v>
      </c>
      <c r="I9461" s="32">
        <v>8775</v>
      </c>
    </row>
    <row r="9462" spans="1:9" s="33" customFormat="1" x14ac:dyDescent="0.15">
      <c r="A9462" s="31">
        <v>43466</v>
      </c>
      <c r="B9462" s="30" t="s">
        <v>52</v>
      </c>
      <c r="C9462" s="30" t="s">
        <v>213</v>
      </c>
      <c r="D9462" s="30" t="s">
        <v>214</v>
      </c>
      <c r="E9462" s="30" t="s">
        <v>28</v>
      </c>
      <c r="F9462" s="30" t="s">
        <v>215</v>
      </c>
      <c r="G9462" s="30" t="s">
        <v>60</v>
      </c>
      <c r="H9462" s="30" t="s">
        <v>68</v>
      </c>
      <c r="I9462" s="32">
        <v>3928</v>
      </c>
    </row>
    <row r="9463" spans="1:9" s="33" customFormat="1" x14ac:dyDescent="0.15">
      <c r="A9463" s="31">
        <v>43466</v>
      </c>
      <c r="B9463" s="30" t="s">
        <v>62</v>
      </c>
      <c r="C9463" s="30" t="s">
        <v>213</v>
      </c>
      <c r="D9463" s="30" t="s">
        <v>214</v>
      </c>
      <c r="E9463" s="30" t="s">
        <v>28</v>
      </c>
      <c r="F9463" s="30" t="s">
        <v>215</v>
      </c>
      <c r="G9463" s="30" t="s">
        <v>86</v>
      </c>
      <c r="H9463" s="30" t="s">
        <v>79</v>
      </c>
      <c r="I9463" s="32">
        <v>6592</v>
      </c>
    </row>
    <row r="9464" spans="1:9" s="33" customFormat="1" x14ac:dyDescent="0.15">
      <c r="A9464" s="31">
        <v>43466</v>
      </c>
      <c r="B9464" s="30" t="s">
        <v>52</v>
      </c>
      <c r="C9464" s="30" t="s">
        <v>213</v>
      </c>
      <c r="D9464" s="30" t="s">
        <v>214</v>
      </c>
      <c r="E9464" s="30" t="s">
        <v>28</v>
      </c>
      <c r="F9464" s="30" t="s">
        <v>215</v>
      </c>
      <c r="G9464" s="30" t="s">
        <v>82</v>
      </c>
      <c r="H9464" s="30" t="s">
        <v>65</v>
      </c>
      <c r="I9464" s="32">
        <v>7323</v>
      </c>
    </row>
    <row r="9465" spans="1:9" s="33" customFormat="1" x14ac:dyDescent="0.15">
      <c r="A9465" s="31">
        <v>43466</v>
      </c>
      <c r="B9465" s="30" t="s">
        <v>52</v>
      </c>
      <c r="C9465" s="30" t="s">
        <v>213</v>
      </c>
      <c r="D9465" s="30" t="s">
        <v>214</v>
      </c>
      <c r="E9465" s="30" t="s">
        <v>28</v>
      </c>
      <c r="F9465" s="30" t="s">
        <v>215</v>
      </c>
      <c r="G9465" s="30" t="s">
        <v>58</v>
      </c>
      <c r="H9465" s="30" t="s">
        <v>64</v>
      </c>
      <c r="I9465" s="32">
        <v>7224</v>
      </c>
    </row>
    <row r="9466" spans="1:9" s="33" customFormat="1" x14ac:dyDescent="0.15">
      <c r="A9466" s="31">
        <v>43466</v>
      </c>
      <c r="B9466" s="30" t="s">
        <v>52</v>
      </c>
      <c r="C9466" s="30" t="s">
        <v>213</v>
      </c>
      <c r="D9466" s="30" t="s">
        <v>214</v>
      </c>
      <c r="E9466" s="30" t="s">
        <v>28</v>
      </c>
      <c r="F9466" s="30" t="s">
        <v>215</v>
      </c>
      <c r="G9466" s="30" t="s">
        <v>78</v>
      </c>
      <c r="H9466" s="30" t="s">
        <v>64</v>
      </c>
      <c r="I9466" s="32">
        <v>9671</v>
      </c>
    </row>
    <row r="9467" spans="1:9" s="33" customFormat="1" x14ac:dyDescent="0.15">
      <c r="A9467" s="31">
        <v>43466</v>
      </c>
      <c r="B9467" s="30" t="s">
        <v>62</v>
      </c>
      <c r="C9467" s="30" t="s">
        <v>213</v>
      </c>
      <c r="D9467" s="30" t="s">
        <v>214</v>
      </c>
      <c r="E9467" s="30" t="s">
        <v>28</v>
      </c>
      <c r="F9467" s="30" t="s">
        <v>215</v>
      </c>
      <c r="G9467" s="30" t="s">
        <v>78</v>
      </c>
      <c r="H9467" s="30" t="s">
        <v>64</v>
      </c>
      <c r="I9467" s="32">
        <v>4813</v>
      </c>
    </row>
    <row r="9468" spans="1:9" s="33" customFormat="1" x14ac:dyDescent="0.15">
      <c r="A9468" s="31">
        <v>43466</v>
      </c>
      <c r="B9468" s="30" t="s">
        <v>62</v>
      </c>
      <c r="C9468" s="30" t="s">
        <v>213</v>
      </c>
      <c r="D9468" s="30" t="s">
        <v>214</v>
      </c>
      <c r="E9468" s="30" t="s">
        <v>28</v>
      </c>
      <c r="F9468" s="30" t="s">
        <v>215</v>
      </c>
      <c r="G9468" s="30" t="s">
        <v>60</v>
      </c>
      <c r="H9468" s="30" t="s">
        <v>64</v>
      </c>
      <c r="I9468" s="32">
        <v>5945</v>
      </c>
    </row>
    <row r="9469" spans="1:9" s="33" customFormat="1" x14ac:dyDescent="0.15">
      <c r="A9469" s="31">
        <v>43466</v>
      </c>
      <c r="B9469" s="30" t="s">
        <v>62</v>
      </c>
      <c r="C9469" s="30" t="s">
        <v>213</v>
      </c>
      <c r="D9469" s="30" t="s">
        <v>214</v>
      </c>
      <c r="E9469" s="30" t="s">
        <v>28</v>
      </c>
      <c r="F9469" s="30" t="s">
        <v>215</v>
      </c>
      <c r="G9469" s="30" t="s">
        <v>80</v>
      </c>
      <c r="H9469" s="30" t="s">
        <v>68</v>
      </c>
      <c r="I9469" s="32">
        <v>3134</v>
      </c>
    </row>
    <row r="9470" spans="1:9" s="33" customFormat="1" x14ac:dyDescent="0.15">
      <c r="A9470" s="31">
        <v>43466</v>
      </c>
      <c r="B9470" s="30" t="s">
        <v>52</v>
      </c>
      <c r="C9470" s="30" t="s">
        <v>213</v>
      </c>
      <c r="D9470" s="30" t="s">
        <v>214</v>
      </c>
      <c r="E9470" s="30" t="s">
        <v>28</v>
      </c>
      <c r="F9470" s="30" t="s">
        <v>215</v>
      </c>
      <c r="G9470" s="30" t="s">
        <v>70</v>
      </c>
      <c r="H9470" s="30" t="s">
        <v>64</v>
      </c>
      <c r="I9470" s="32">
        <v>8476</v>
      </c>
    </row>
    <row r="9471" spans="1:9" s="33" customFormat="1" x14ac:dyDescent="0.15">
      <c r="A9471" s="31">
        <v>43466</v>
      </c>
      <c r="B9471" s="30" t="s">
        <v>62</v>
      </c>
      <c r="C9471" s="30" t="s">
        <v>213</v>
      </c>
      <c r="D9471" s="30" t="s">
        <v>214</v>
      </c>
      <c r="E9471" s="30" t="s">
        <v>28</v>
      </c>
      <c r="F9471" s="30" t="s">
        <v>215</v>
      </c>
      <c r="G9471" s="30" t="s">
        <v>73</v>
      </c>
      <c r="H9471" s="30" t="s">
        <v>64</v>
      </c>
      <c r="I9471" s="32">
        <v>4255</v>
      </c>
    </row>
    <row r="9472" spans="1:9" s="33" customFormat="1" x14ac:dyDescent="0.15">
      <c r="A9472" s="31">
        <v>43466</v>
      </c>
      <c r="B9472" s="30" t="s">
        <v>62</v>
      </c>
      <c r="C9472" s="30" t="s">
        <v>213</v>
      </c>
      <c r="D9472" s="30" t="s">
        <v>214</v>
      </c>
      <c r="E9472" s="30" t="s">
        <v>28</v>
      </c>
      <c r="F9472" s="30" t="s">
        <v>215</v>
      </c>
      <c r="G9472" s="30" t="s">
        <v>71</v>
      </c>
      <c r="H9472" s="30" t="s">
        <v>65</v>
      </c>
      <c r="I9472" s="32">
        <v>8497</v>
      </c>
    </row>
    <row r="9473" spans="1:9" s="33" customFormat="1" x14ac:dyDescent="0.15">
      <c r="A9473" s="31">
        <v>43466</v>
      </c>
      <c r="B9473" s="30" t="s">
        <v>62</v>
      </c>
      <c r="C9473" s="30" t="s">
        <v>213</v>
      </c>
      <c r="D9473" s="30" t="s">
        <v>214</v>
      </c>
      <c r="E9473" s="30" t="s">
        <v>28</v>
      </c>
      <c r="F9473" s="30" t="s">
        <v>215</v>
      </c>
      <c r="G9473" s="30" t="s">
        <v>81</v>
      </c>
      <c r="H9473" s="30" t="s">
        <v>79</v>
      </c>
      <c r="I9473" s="32">
        <v>8803</v>
      </c>
    </row>
    <row r="9474" spans="1:9" s="33" customFormat="1" x14ac:dyDescent="0.15">
      <c r="A9474" s="31">
        <v>43466</v>
      </c>
      <c r="B9474" s="30" t="s">
        <v>52</v>
      </c>
      <c r="C9474" s="30" t="s">
        <v>213</v>
      </c>
      <c r="D9474" s="30" t="s">
        <v>214</v>
      </c>
      <c r="E9474" s="30" t="s">
        <v>28</v>
      </c>
      <c r="F9474" s="30" t="s">
        <v>215</v>
      </c>
      <c r="G9474" s="30" t="s">
        <v>70</v>
      </c>
      <c r="H9474" s="30" t="s">
        <v>68</v>
      </c>
      <c r="I9474" s="32">
        <v>7776</v>
      </c>
    </row>
    <row r="9475" spans="1:9" s="33" customFormat="1" x14ac:dyDescent="0.15">
      <c r="A9475" s="31">
        <v>43466</v>
      </c>
      <c r="B9475" s="30" t="s">
        <v>62</v>
      </c>
      <c r="C9475" s="30" t="s">
        <v>213</v>
      </c>
      <c r="D9475" s="30" t="s">
        <v>214</v>
      </c>
      <c r="E9475" s="30" t="s">
        <v>28</v>
      </c>
      <c r="F9475" s="30" t="s">
        <v>215</v>
      </c>
      <c r="G9475" s="30" t="s">
        <v>58</v>
      </c>
      <c r="H9475" s="30" t="s">
        <v>79</v>
      </c>
      <c r="I9475" s="32">
        <v>4740</v>
      </c>
    </row>
    <row r="9476" spans="1:9" s="33" customFormat="1" x14ac:dyDescent="0.15">
      <c r="A9476" s="31">
        <v>43466</v>
      </c>
      <c r="B9476" s="30" t="s">
        <v>62</v>
      </c>
      <c r="C9476" s="30" t="s">
        <v>213</v>
      </c>
      <c r="D9476" s="30" t="s">
        <v>214</v>
      </c>
      <c r="E9476" s="30" t="s">
        <v>28</v>
      </c>
      <c r="F9476" s="30" t="s">
        <v>215</v>
      </c>
      <c r="G9476" s="30" t="s">
        <v>58</v>
      </c>
      <c r="H9476" s="30" t="s">
        <v>79</v>
      </c>
      <c r="I9476" s="32">
        <v>6037</v>
      </c>
    </row>
    <row r="9477" spans="1:9" s="33" customFormat="1" x14ac:dyDescent="0.15">
      <c r="A9477" s="31">
        <v>43466</v>
      </c>
      <c r="B9477" s="30" t="s">
        <v>62</v>
      </c>
      <c r="C9477" s="30" t="s">
        <v>213</v>
      </c>
      <c r="D9477" s="30" t="s">
        <v>214</v>
      </c>
      <c r="E9477" s="30" t="s">
        <v>28</v>
      </c>
      <c r="F9477" s="30" t="s">
        <v>215</v>
      </c>
      <c r="G9477" s="30" t="s">
        <v>71</v>
      </c>
      <c r="H9477" s="30" t="s">
        <v>64</v>
      </c>
      <c r="I9477" s="32">
        <v>9336</v>
      </c>
    </row>
    <row r="9478" spans="1:9" s="33" customFormat="1" x14ac:dyDescent="0.15">
      <c r="A9478" s="31">
        <v>43466</v>
      </c>
      <c r="B9478" s="30" t="s">
        <v>52</v>
      </c>
      <c r="C9478" s="30" t="s">
        <v>213</v>
      </c>
      <c r="D9478" s="30" t="s">
        <v>214</v>
      </c>
      <c r="E9478" s="30" t="s">
        <v>28</v>
      </c>
      <c r="F9478" s="30" t="s">
        <v>215</v>
      </c>
      <c r="G9478" s="30" t="s">
        <v>66</v>
      </c>
      <c r="H9478" s="30" t="s">
        <v>57</v>
      </c>
      <c r="I9478" s="32">
        <v>2033</v>
      </c>
    </row>
    <row r="9479" spans="1:9" s="33" customFormat="1" x14ac:dyDescent="0.15">
      <c r="A9479" s="31">
        <v>43466</v>
      </c>
      <c r="B9479" s="30" t="s">
        <v>62</v>
      </c>
      <c r="C9479" s="30" t="s">
        <v>213</v>
      </c>
      <c r="D9479" s="30" t="s">
        <v>214</v>
      </c>
      <c r="E9479" s="30" t="s">
        <v>28</v>
      </c>
      <c r="F9479" s="30" t="s">
        <v>215</v>
      </c>
      <c r="G9479" s="30" t="s">
        <v>69</v>
      </c>
      <c r="H9479" s="30" t="s">
        <v>61</v>
      </c>
      <c r="I9479" s="32">
        <v>6645</v>
      </c>
    </row>
    <row r="9480" spans="1:9" s="33" customFormat="1" x14ac:dyDescent="0.15">
      <c r="A9480" s="31">
        <v>43466</v>
      </c>
      <c r="B9480" s="30" t="s">
        <v>62</v>
      </c>
      <c r="C9480" s="30" t="s">
        <v>213</v>
      </c>
      <c r="D9480" s="30" t="s">
        <v>214</v>
      </c>
      <c r="E9480" s="30" t="s">
        <v>28</v>
      </c>
      <c r="F9480" s="30" t="s">
        <v>215</v>
      </c>
      <c r="G9480" s="30" t="s">
        <v>83</v>
      </c>
      <c r="H9480" s="30" t="s">
        <v>64</v>
      </c>
      <c r="I9480" s="32">
        <v>3762</v>
      </c>
    </row>
    <row r="9481" spans="1:9" s="33" customFormat="1" x14ac:dyDescent="0.15">
      <c r="A9481" s="31">
        <v>43466</v>
      </c>
      <c r="B9481" s="30" t="s">
        <v>62</v>
      </c>
      <c r="C9481" s="30" t="s">
        <v>213</v>
      </c>
      <c r="D9481" s="30" t="s">
        <v>214</v>
      </c>
      <c r="E9481" s="30" t="s">
        <v>28</v>
      </c>
      <c r="F9481" s="30" t="s">
        <v>215</v>
      </c>
      <c r="G9481" s="30" t="s">
        <v>85</v>
      </c>
      <c r="H9481" s="30" t="s">
        <v>68</v>
      </c>
      <c r="I9481" s="32">
        <v>8080</v>
      </c>
    </row>
    <row r="9482" spans="1:9" s="33" customFormat="1" x14ac:dyDescent="0.15">
      <c r="A9482" s="31">
        <v>43466</v>
      </c>
      <c r="B9482" s="30" t="s">
        <v>62</v>
      </c>
      <c r="C9482" s="30" t="s">
        <v>213</v>
      </c>
      <c r="D9482" s="30" t="s">
        <v>214</v>
      </c>
      <c r="E9482" s="30" t="s">
        <v>28</v>
      </c>
      <c r="F9482" s="30" t="s">
        <v>215</v>
      </c>
      <c r="G9482" s="30" t="s">
        <v>86</v>
      </c>
      <c r="H9482" s="30" t="s">
        <v>79</v>
      </c>
      <c r="I9482" s="32">
        <v>5215</v>
      </c>
    </row>
    <row r="9483" spans="1:9" s="33" customFormat="1" x14ac:dyDescent="0.15">
      <c r="A9483" s="31">
        <v>43466</v>
      </c>
      <c r="B9483" s="30" t="s">
        <v>62</v>
      </c>
      <c r="C9483" s="30" t="s">
        <v>213</v>
      </c>
      <c r="D9483" s="30" t="s">
        <v>214</v>
      </c>
      <c r="E9483" s="30" t="s">
        <v>28</v>
      </c>
      <c r="F9483" s="30" t="s">
        <v>215</v>
      </c>
      <c r="G9483" s="30" t="s">
        <v>77</v>
      </c>
      <c r="H9483" s="30" t="s">
        <v>79</v>
      </c>
      <c r="I9483" s="32">
        <v>2770</v>
      </c>
    </row>
    <row r="9484" spans="1:9" s="33" customFormat="1" x14ac:dyDescent="0.15">
      <c r="A9484" s="31">
        <v>43466</v>
      </c>
      <c r="B9484" s="30" t="s">
        <v>52</v>
      </c>
      <c r="C9484" s="30" t="s">
        <v>213</v>
      </c>
      <c r="D9484" s="30" t="s">
        <v>214</v>
      </c>
      <c r="E9484" s="30" t="s">
        <v>28</v>
      </c>
      <c r="F9484" s="30" t="s">
        <v>215</v>
      </c>
      <c r="G9484" s="30" t="s">
        <v>73</v>
      </c>
      <c r="H9484" s="30" t="s">
        <v>57</v>
      </c>
      <c r="I9484" s="32">
        <v>9456</v>
      </c>
    </row>
    <row r="9485" spans="1:9" s="33" customFormat="1" x14ac:dyDescent="0.15">
      <c r="A9485" s="31">
        <v>43466</v>
      </c>
      <c r="B9485" s="30" t="s">
        <v>62</v>
      </c>
      <c r="C9485" s="30" t="s">
        <v>213</v>
      </c>
      <c r="D9485" s="30" t="s">
        <v>214</v>
      </c>
      <c r="E9485" s="30" t="s">
        <v>28</v>
      </c>
      <c r="F9485" s="30" t="s">
        <v>215</v>
      </c>
      <c r="G9485" s="30" t="s">
        <v>82</v>
      </c>
      <c r="H9485" s="30" t="s">
        <v>75</v>
      </c>
      <c r="I9485" s="32">
        <v>1095</v>
      </c>
    </row>
    <row r="9486" spans="1:9" s="33" customFormat="1" x14ac:dyDescent="0.15">
      <c r="A9486" s="31">
        <v>43466</v>
      </c>
      <c r="B9486" s="30" t="s">
        <v>52</v>
      </c>
      <c r="C9486" s="30" t="s">
        <v>213</v>
      </c>
      <c r="D9486" s="30" t="s">
        <v>214</v>
      </c>
      <c r="E9486" s="30" t="s">
        <v>28</v>
      </c>
      <c r="F9486" s="30" t="s">
        <v>215</v>
      </c>
      <c r="G9486" s="30" t="s">
        <v>77</v>
      </c>
      <c r="H9486" s="30" t="s">
        <v>57</v>
      </c>
      <c r="I9486" s="32">
        <v>1835</v>
      </c>
    </row>
    <row r="9487" spans="1:9" s="33" customFormat="1" x14ac:dyDescent="0.15">
      <c r="A9487" s="31">
        <v>43466</v>
      </c>
      <c r="B9487" s="30" t="s">
        <v>52</v>
      </c>
      <c r="C9487" s="30" t="s">
        <v>213</v>
      </c>
      <c r="D9487" s="30" t="s">
        <v>214</v>
      </c>
      <c r="E9487" s="30" t="s">
        <v>28</v>
      </c>
      <c r="F9487" s="30" t="s">
        <v>215</v>
      </c>
      <c r="G9487" s="30" t="s">
        <v>76</v>
      </c>
      <c r="H9487" s="30" t="s">
        <v>59</v>
      </c>
      <c r="I9487" s="32">
        <v>7991</v>
      </c>
    </row>
    <row r="9488" spans="1:9" s="33" customFormat="1" x14ac:dyDescent="0.15">
      <c r="A9488" s="31">
        <v>43466</v>
      </c>
      <c r="B9488" s="30" t="s">
        <v>52</v>
      </c>
      <c r="C9488" s="30" t="s">
        <v>213</v>
      </c>
      <c r="D9488" s="30" t="s">
        <v>214</v>
      </c>
      <c r="E9488" s="30" t="s">
        <v>28</v>
      </c>
      <c r="F9488" s="30" t="s">
        <v>215</v>
      </c>
      <c r="G9488" s="30" t="s">
        <v>66</v>
      </c>
      <c r="H9488" s="30" t="s">
        <v>74</v>
      </c>
      <c r="I9488" s="32">
        <v>3777</v>
      </c>
    </row>
    <row r="9489" spans="1:9" s="33" customFormat="1" x14ac:dyDescent="0.15">
      <c r="A9489" s="31">
        <v>43466</v>
      </c>
      <c r="B9489" s="30" t="s">
        <v>62</v>
      </c>
      <c r="C9489" s="30" t="s">
        <v>213</v>
      </c>
      <c r="D9489" s="30" t="s">
        <v>214</v>
      </c>
      <c r="E9489" s="30" t="s">
        <v>28</v>
      </c>
      <c r="F9489" s="30" t="s">
        <v>215</v>
      </c>
      <c r="G9489" s="30" t="s">
        <v>84</v>
      </c>
      <c r="H9489" s="30" t="s">
        <v>64</v>
      </c>
      <c r="I9489" s="32">
        <v>3832</v>
      </c>
    </row>
    <row r="9490" spans="1:9" s="33" customFormat="1" x14ac:dyDescent="0.15">
      <c r="A9490" s="31">
        <v>43466</v>
      </c>
      <c r="B9490" s="30" t="s">
        <v>62</v>
      </c>
      <c r="C9490" s="30" t="s">
        <v>213</v>
      </c>
      <c r="D9490" s="30" t="s">
        <v>214</v>
      </c>
      <c r="E9490" s="30" t="s">
        <v>28</v>
      </c>
      <c r="F9490" s="30" t="s">
        <v>215</v>
      </c>
      <c r="G9490" s="30" t="s">
        <v>76</v>
      </c>
      <c r="H9490" s="30" t="s">
        <v>75</v>
      </c>
      <c r="I9490" s="32">
        <v>8195</v>
      </c>
    </row>
    <row r="9491" spans="1:9" s="33" customFormat="1" x14ac:dyDescent="0.15">
      <c r="A9491" s="31">
        <v>43466</v>
      </c>
      <c r="B9491" s="30" t="s">
        <v>52</v>
      </c>
      <c r="C9491" s="30" t="s">
        <v>213</v>
      </c>
      <c r="D9491" s="30" t="s">
        <v>214</v>
      </c>
      <c r="E9491" s="30" t="s">
        <v>28</v>
      </c>
      <c r="F9491" s="30" t="s">
        <v>215</v>
      </c>
      <c r="G9491" s="30" t="s">
        <v>84</v>
      </c>
      <c r="H9491" s="30" t="s">
        <v>64</v>
      </c>
      <c r="I9491" s="32">
        <v>8732</v>
      </c>
    </row>
    <row r="9492" spans="1:9" s="33" customFormat="1" x14ac:dyDescent="0.15">
      <c r="A9492" s="31">
        <v>43466</v>
      </c>
      <c r="B9492" s="30" t="s">
        <v>62</v>
      </c>
      <c r="C9492" s="30" t="s">
        <v>213</v>
      </c>
      <c r="D9492" s="30" t="s">
        <v>214</v>
      </c>
      <c r="E9492" s="30" t="s">
        <v>28</v>
      </c>
      <c r="F9492" s="30" t="s">
        <v>215</v>
      </c>
      <c r="G9492" s="30" t="s">
        <v>85</v>
      </c>
      <c r="H9492" s="30" t="s">
        <v>68</v>
      </c>
      <c r="I9492" s="32">
        <v>5360</v>
      </c>
    </row>
    <row r="9493" spans="1:9" s="33" customFormat="1" x14ac:dyDescent="0.15">
      <c r="A9493" s="31">
        <v>43466</v>
      </c>
      <c r="B9493" s="30" t="s">
        <v>52</v>
      </c>
      <c r="C9493" s="30" t="s">
        <v>213</v>
      </c>
      <c r="D9493" s="30" t="s">
        <v>214</v>
      </c>
      <c r="E9493" s="30" t="s">
        <v>28</v>
      </c>
      <c r="F9493" s="30" t="s">
        <v>215</v>
      </c>
      <c r="G9493" s="30" t="s">
        <v>58</v>
      </c>
      <c r="H9493" s="30" t="s">
        <v>61</v>
      </c>
      <c r="I9493" s="32">
        <v>3984</v>
      </c>
    </row>
    <row r="9494" spans="1:9" s="33" customFormat="1" x14ac:dyDescent="0.15">
      <c r="A9494" s="31">
        <v>43466</v>
      </c>
      <c r="B9494" s="30" t="s">
        <v>62</v>
      </c>
      <c r="C9494" s="30" t="s">
        <v>213</v>
      </c>
      <c r="D9494" s="30" t="s">
        <v>214</v>
      </c>
      <c r="E9494" s="30" t="s">
        <v>28</v>
      </c>
      <c r="F9494" s="30" t="s">
        <v>215</v>
      </c>
      <c r="G9494" s="30" t="s">
        <v>86</v>
      </c>
      <c r="H9494" s="30" t="s">
        <v>79</v>
      </c>
      <c r="I9494" s="32">
        <v>8411</v>
      </c>
    </row>
    <row r="9495" spans="1:9" s="33" customFormat="1" x14ac:dyDescent="0.15">
      <c r="A9495" s="31">
        <v>43466</v>
      </c>
      <c r="B9495" s="30" t="s">
        <v>52</v>
      </c>
      <c r="C9495" s="30" t="s">
        <v>213</v>
      </c>
      <c r="D9495" s="30" t="s">
        <v>214</v>
      </c>
      <c r="E9495" s="30" t="s">
        <v>28</v>
      </c>
      <c r="F9495" s="30" t="s">
        <v>215</v>
      </c>
      <c r="G9495" s="30" t="s">
        <v>56</v>
      </c>
      <c r="H9495" s="30" t="s">
        <v>61</v>
      </c>
      <c r="I9495" s="32">
        <v>5668</v>
      </c>
    </row>
    <row r="9496" spans="1:9" s="33" customFormat="1" x14ac:dyDescent="0.15">
      <c r="A9496" s="31">
        <v>43466</v>
      </c>
      <c r="B9496" s="30" t="s">
        <v>52</v>
      </c>
      <c r="C9496" s="30" t="s">
        <v>213</v>
      </c>
      <c r="D9496" s="30" t="s">
        <v>214</v>
      </c>
      <c r="E9496" s="30" t="s">
        <v>28</v>
      </c>
      <c r="F9496" s="30" t="s">
        <v>215</v>
      </c>
      <c r="G9496" s="30" t="s">
        <v>56</v>
      </c>
      <c r="H9496" s="30" t="s">
        <v>75</v>
      </c>
      <c r="I9496" s="32">
        <v>9338</v>
      </c>
    </row>
    <row r="9497" spans="1:9" s="33" customFormat="1" x14ac:dyDescent="0.15">
      <c r="A9497" s="31">
        <v>43466</v>
      </c>
      <c r="B9497" s="30" t="s">
        <v>62</v>
      </c>
      <c r="C9497" s="30" t="s">
        <v>213</v>
      </c>
      <c r="D9497" s="30" t="s">
        <v>214</v>
      </c>
      <c r="E9497" s="30" t="s">
        <v>28</v>
      </c>
      <c r="F9497" s="30" t="s">
        <v>215</v>
      </c>
      <c r="G9497" s="30" t="s">
        <v>85</v>
      </c>
      <c r="H9497" s="30" t="s">
        <v>68</v>
      </c>
      <c r="I9497" s="32">
        <v>7409</v>
      </c>
    </row>
    <row r="9498" spans="1:9" s="33" customFormat="1" x14ac:dyDescent="0.15">
      <c r="A9498" s="31">
        <v>43466</v>
      </c>
      <c r="B9498" s="30" t="s">
        <v>52</v>
      </c>
      <c r="C9498" s="30" t="s">
        <v>213</v>
      </c>
      <c r="D9498" s="30" t="s">
        <v>214</v>
      </c>
      <c r="E9498" s="30" t="s">
        <v>28</v>
      </c>
      <c r="F9498" s="30" t="s">
        <v>215</v>
      </c>
      <c r="G9498" s="30" t="s">
        <v>80</v>
      </c>
      <c r="H9498" s="30" t="s">
        <v>79</v>
      </c>
      <c r="I9498" s="32">
        <v>5142</v>
      </c>
    </row>
    <row r="9499" spans="1:9" s="33" customFormat="1" x14ac:dyDescent="0.15">
      <c r="A9499" s="31">
        <v>43497</v>
      </c>
      <c r="B9499" s="30" t="s">
        <v>52</v>
      </c>
      <c r="C9499" s="30" t="s">
        <v>213</v>
      </c>
      <c r="D9499" s="30" t="s">
        <v>214</v>
      </c>
      <c r="E9499" s="30" t="s">
        <v>28</v>
      </c>
      <c r="F9499" s="30" t="s">
        <v>215</v>
      </c>
      <c r="G9499" s="30" t="s">
        <v>58</v>
      </c>
      <c r="H9499" s="30" t="s">
        <v>79</v>
      </c>
      <c r="I9499" s="32">
        <v>4931</v>
      </c>
    </row>
    <row r="9500" spans="1:9" s="33" customFormat="1" x14ac:dyDescent="0.15">
      <c r="A9500" s="31">
        <v>43497</v>
      </c>
      <c r="B9500" s="30" t="s">
        <v>52</v>
      </c>
      <c r="C9500" s="30" t="s">
        <v>213</v>
      </c>
      <c r="D9500" s="30" t="s">
        <v>214</v>
      </c>
      <c r="E9500" s="30" t="s">
        <v>28</v>
      </c>
      <c r="F9500" s="30" t="s">
        <v>215</v>
      </c>
      <c r="G9500" s="30" t="s">
        <v>60</v>
      </c>
      <c r="H9500" s="30" t="s">
        <v>65</v>
      </c>
      <c r="I9500" s="32">
        <v>7373</v>
      </c>
    </row>
    <row r="9501" spans="1:9" s="33" customFormat="1" x14ac:dyDescent="0.15">
      <c r="A9501" s="31">
        <v>43497</v>
      </c>
      <c r="B9501" s="30" t="s">
        <v>62</v>
      </c>
      <c r="C9501" s="30" t="s">
        <v>213</v>
      </c>
      <c r="D9501" s="30" t="s">
        <v>214</v>
      </c>
      <c r="E9501" s="30" t="s">
        <v>28</v>
      </c>
      <c r="F9501" s="30" t="s">
        <v>215</v>
      </c>
      <c r="G9501" s="30" t="s">
        <v>86</v>
      </c>
      <c r="H9501" s="30" t="s">
        <v>68</v>
      </c>
      <c r="I9501" s="32">
        <v>6825</v>
      </c>
    </row>
    <row r="9502" spans="1:9" s="33" customFormat="1" x14ac:dyDescent="0.15">
      <c r="A9502" s="31">
        <v>43497</v>
      </c>
      <c r="B9502" s="30" t="s">
        <v>52</v>
      </c>
      <c r="C9502" s="30" t="s">
        <v>213</v>
      </c>
      <c r="D9502" s="30" t="s">
        <v>214</v>
      </c>
      <c r="E9502" s="30" t="s">
        <v>28</v>
      </c>
      <c r="F9502" s="30" t="s">
        <v>215</v>
      </c>
      <c r="G9502" s="30" t="s">
        <v>82</v>
      </c>
      <c r="H9502" s="30" t="s">
        <v>68</v>
      </c>
      <c r="I9502" s="32">
        <v>2357</v>
      </c>
    </row>
    <row r="9503" spans="1:9" s="33" customFormat="1" x14ac:dyDescent="0.15">
      <c r="A9503" s="31">
        <v>43497</v>
      </c>
      <c r="B9503" s="30" t="s">
        <v>52</v>
      </c>
      <c r="C9503" s="30" t="s">
        <v>213</v>
      </c>
      <c r="D9503" s="30" t="s">
        <v>214</v>
      </c>
      <c r="E9503" s="30" t="s">
        <v>28</v>
      </c>
      <c r="F9503" s="30" t="s">
        <v>215</v>
      </c>
      <c r="G9503" s="30" t="s">
        <v>58</v>
      </c>
      <c r="H9503" s="30" t="s">
        <v>68</v>
      </c>
      <c r="I9503" s="32">
        <v>8899</v>
      </c>
    </row>
    <row r="9504" spans="1:9" s="33" customFormat="1" x14ac:dyDescent="0.15">
      <c r="A9504" s="31">
        <v>43497</v>
      </c>
      <c r="B9504" s="30" t="s">
        <v>52</v>
      </c>
      <c r="C9504" s="30" t="s">
        <v>213</v>
      </c>
      <c r="D9504" s="30" t="s">
        <v>214</v>
      </c>
      <c r="E9504" s="30" t="s">
        <v>28</v>
      </c>
      <c r="F9504" s="30" t="s">
        <v>215</v>
      </c>
      <c r="G9504" s="30" t="s">
        <v>78</v>
      </c>
      <c r="H9504" s="30" t="s">
        <v>65</v>
      </c>
      <c r="I9504" s="32">
        <v>6760</v>
      </c>
    </row>
    <row r="9505" spans="1:9" s="33" customFormat="1" x14ac:dyDescent="0.15">
      <c r="A9505" s="31">
        <v>43497</v>
      </c>
      <c r="B9505" s="30" t="s">
        <v>62</v>
      </c>
      <c r="C9505" s="30" t="s">
        <v>213</v>
      </c>
      <c r="D9505" s="30" t="s">
        <v>214</v>
      </c>
      <c r="E9505" s="30" t="s">
        <v>28</v>
      </c>
      <c r="F9505" s="30" t="s">
        <v>215</v>
      </c>
      <c r="G9505" s="30" t="s">
        <v>78</v>
      </c>
      <c r="H9505" s="30" t="s">
        <v>57</v>
      </c>
      <c r="I9505" s="32">
        <v>9091</v>
      </c>
    </row>
    <row r="9506" spans="1:9" s="33" customFormat="1" x14ac:dyDescent="0.15">
      <c r="A9506" s="31">
        <v>43497</v>
      </c>
      <c r="B9506" s="30" t="s">
        <v>62</v>
      </c>
      <c r="C9506" s="30" t="s">
        <v>213</v>
      </c>
      <c r="D9506" s="30" t="s">
        <v>214</v>
      </c>
      <c r="E9506" s="30" t="s">
        <v>28</v>
      </c>
      <c r="F9506" s="30" t="s">
        <v>215</v>
      </c>
      <c r="G9506" s="30" t="s">
        <v>60</v>
      </c>
      <c r="H9506" s="30" t="s">
        <v>68</v>
      </c>
      <c r="I9506" s="32">
        <v>6098</v>
      </c>
    </row>
    <row r="9507" spans="1:9" s="33" customFormat="1" x14ac:dyDescent="0.15">
      <c r="A9507" s="31">
        <v>43497</v>
      </c>
      <c r="B9507" s="30" t="s">
        <v>62</v>
      </c>
      <c r="C9507" s="30" t="s">
        <v>213</v>
      </c>
      <c r="D9507" s="30" t="s">
        <v>214</v>
      </c>
      <c r="E9507" s="30" t="s">
        <v>28</v>
      </c>
      <c r="F9507" s="30" t="s">
        <v>215</v>
      </c>
      <c r="G9507" s="30" t="s">
        <v>80</v>
      </c>
      <c r="H9507" s="30" t="s">
        <v>65</v>
      </c>
      <c r="I9507" s="32">
        <v>1882</v>
      </c>
    </row>
    <row r="9508" spans="1:9" s="33" customFormat="1" x14ac:dyDescent="0.15">
      <c r="A9508" s="31">
        <v>43497</v>
      </c>
      <c r="B9508" s="30" t="s">
        <v>52</v>
      </c>
      <c r="C9508" s="30" t="s">
        <v>213</v>
      </c>
      <c r="D9508" s="30" t="s">
        <v>214</v>
      </c>
      <c r="E9508" s="30" t="s">
        <v>28</v>
      </c>
      <c r="F9508" s="30" t="s">
        <v>215</v>
      </c>
      <c r="G9508" s="30" t="s">
        <v>70</v>
      </c>
      <c r="H9508" s="30" t="s">
        <v>65</v>
      </c>
      <c r="I9508" s="32">
        <v>2723</v>
      </c>
    </row>
    <row r="9509" spans="1:9" s="33" customFormat="1" x14ac:dyDescent="0.15">
      <c r="A9509" s="31">
        <v>43497</v>
      </c>
      <c r="B9509" s="30" t="s">
        <v>62</v>
      </c>
      <c r="C9509" s="30" t="s">
        <v>213</v>
      </c>
      <c r="D9509" s="30" t="s">
        <v>214</v>
      </c>
      <c r="E9509" s="30" t="s">
        <v>28</v>
      </c>
      <c r="F9509" s="30" t="s">
        <v>215</v>
      </c>
      <c r="G9509" s="30" t="s">
        <v>73</v>
      </c>
      <c r="H9509" s="30" t="s">
        <v>59</v>
      </c>
      <c r="I9509" s="32">
        <v>6804</v>
      </c>
    </row>
    <row r="9510" spans="1:9" s="33" customFormat="1" x14ac:dyDescent="0.15">
      <c r="A9510" s="31">
        <v>43497</v>
      </c>
      <c r="B9510" s="30" t="s">
        <v>62</v>
      </c>
      <c r="C9510" s="30" t="s">
        <v>213</v>
      </c>
      <c r="D9510" s="30" t="s">
        <v>214</v>
      </c>
      <c r="E9510" s="30" t="s">
        <v>28</v>
      </c>
      <c r="F9510" s="30" t="s">
        <v>215</v>
      </c>
      <c r="G9510" s="30" t="s">
        <v>71</v>
      </c>
      <c r="H9510" s="30" t="s">
        <v>59</v>
      </c>
      <c r="I9510" s="32">
        <v>1673</v>
      </c>
    </row>
    <row r="9511" spans="1:9" s="33" customFormat="1" x14ac:dyDescent="0.15">
      <c r="A9511" s="31">
        <v>43497</v>
      </c>
      <c r="B9511" s="30" t="s">
        <v>62</v>
      </c>
      <c r="C9511" s="30" t="s">
        <v>213</v>
      </c>
      <c r="D9511" s="30" t="s">
        <v>214</v>
      </c>
      <c r="E9511" s="30" t="s">
        <v>28</v>
      </c>
      <c r="F9511" s="30" t="s">
        <v>215</v>
      </c>
      <c r="G9511" s="30" t="s">
        <v>81</v>
      </c>
      <c r="H9511" s="30" t="s">
        <v>65</v>
      </c>
      <c r="I9511" s="32">
        <v>4147</v>
      </c>
    </row>
    <row r="9512" spans="1:9" s="33" customFormat="1" x14ac:dyDescent="0.15">
      <c r="A9512" s="31">
        <v>43497</v>
      </c>
      <c r="B9512" s="30" t="s">
        <v>52</v>
      </c>
      <c r="C9512" s="30" t="s">
        <v>213</v>
      </c>
      <c r="D9512" s="30" t="s">
        <v>214</v>
      </c>
      <c r="E9512" s="30" t="s">
        <v>28</v>
      </c>
      <c r="F9512" s="30" t="s">
        <v>215</v>
      </c>
      <c r="G9512" s="30" t="s">
        <v>70</v>
      </c>
      <c r="H9512" s="30" t="s">
        <v>61</v>
      </c>
      <c r="I9512" s="32">
        <v>7788</v>
      </c>
    </row>
    <row r="9513" spans="1:9" s="33" customFormat="1" x14ac:dyDescent="0.15">
      <c r="A9513" s="31">
        <v>43497</v>
      </c>
      <c r="B9513" s="30" t="s">
        <v>62</v>
      </c>
      <c r="C9513" s="30" t="s">
        <v>213</v>
      </c>
      <c r="D9513" s="30" t="s">
        <v>214</v>
      </c>
      <c r="E9513" s="30" t="s">
        <v>28</v>
      </c>
      <c r="F9513" s="30" t="s">
        <v>215</v>
      </c>
      <c r="G9513" s="30" t="s">
        <v>58</v>
      </c>
      <c r="H9513" s="30" t="s">
        <v>65</v>
      </c>
      <c r="I9513" s="32">
        <v>8594</v>
      </c>
    </row>
    <row r="9514" spans="1:9" s="33" customFormat="1" x14ac:dyDescent="0.15">
      <c r="A9514" s="31">
        <v>43497</v>
      </c>
      <c r="B9514" s="30" t="s">
        <v>62</v>
      </c>
      <c r="C9514" s="30" t="s">
        <v>213</v>
      </c>
      <c r="D9514" s="30" t="s">
        <v>214</v>
      </c>
      <c r="E9514" s="30" t="s">
        <v>28</v>
      </c>
      <c r="F9514" s="30" t="s">
        <v>215</v>
      </c>
      <c r="G9514" s="30" t="s">
        <v>56</v>
      </c>
      <c r="H9514" s="30" t="s">
        <v>68</v>
      </c>
      <c r="I9514" s="32">
        <v>3617</v>
      </c>
    </row>
    <row r="9515" spans="1:9" s="33" customFormat="1" x14ac:dyDescent="0.15">
      <c r="A9515" s="31">
        <v>43497</v>
      </c>
      <c r="B9515" s="30" t="s">
        <v>62</v>
      </c>
      <c r="C9515" s="30" t="s">
        <v>213</v>
      </c>
      <c r="D9515" s="30" t="s">
        <v>214</v>
      </c>
      <c r="E9515" s="30" t="s">
        <v>28</v>
      </c>
      <c r="F9515" s="30" t="s">
        <v>215</v>
      </c>
      <c r="G9515" s="30" t="s">
        <v>67</v>
      </c>
      <c r="H9515" s="30" t="s">
        <v>79</v>
      </c>
      <c r="I9515" s="32">
        <v>8980</v>
      </c>
    </row>
    <row r="9516" spans="1:9" s="33" customFormat="1" x14ac:dyDescent="0.15">
      <c r="A9516" s="31">
        <v>43497</v>
      </c>
      <c r="B9516" s="30" t="s">
        <v>52</v>
      </c>
      <c r="C9516" s="30" t="s">
        <v>213</v>
      </c>
      <c r="D9516" s="30" t="s">
        <v>214</v>
      </c>
      <c r="E9516" s="30" t="s">
        <v>28</v>
      </c>
      <c r="F9516" s="30" t="s">
        <v>215</v>
      </c>
      <c r="G9516" s="30" t="s">
        <v>66</v>
      </c>
      <c r="H9516" s="30" t="s">
        <v>64</v>
      </c>
      <c r="I9516" s="32">
        <v>5050</v>
      </c>
    </row>
    <row r="9517" spans="1:9" s="33" customFormat="1" x14ac:dyDescent="0.15">
      <c r="A9517" s="31">
        <v>43497</v>
      </c>
      <c r="B9517" s="30" t="s">
        <v>62</v>
      </c>
      <c r="C9517" s="30" t="s">
        <v>213</v>
      </c>
      <c r="D9517" s="30" t="s">
        <v>214</v>
      </c>
      <c r="E9517" s="30" t="s">
        <v>28</v>
      </c>
      <c r="F9517" s="30" t="s">
        <v>215</v>
      </c>
      <c r="G9517" s="30" t="s">
        <v>69</v>
      </c>
      <c r="H9517" s="30" t="s">
        <v>79</v>
      </c>
      <c r="I9517" s="32">
        <v>7324</v>
      </c>
    </row>
    <row r="9518" spans="1:9" s="33" customFormat="1" x14ac:dyDescent="0.15">
      <c r="A9518" s="31">
        <v>43497</v>
      </c>
      <c r="B9518" s="30" t="s">
        <v>62</v>
      </c>
      <c r="C9518" s="30" t="s">
        <v>213</v>
      </c>
      <c r="D9518" s="30" t="s">
        <v>214</v>
      </c>
      <c r="E9518" s="30" t="s">
        <v>28</v>
      </c>
      <c r="F9518" s="30" t="s">
        <v>215</v>
      </c>
      <c r="G9518" s="30" t="s">
        <v>83</v>
      </c>
      <c r="H9518" s="30" t="s">
        <v>65</v>
      </c>
      <c r="I9518" s="32">
        <v>3871</v>
      </c>
    </row>
    <row r="9519" spans="1:9" s="33" customFormat="1" x14ac:dyDescent="0.15">
      <c r="A9519" s="31">
        <v>43497</v>
      </c>
      <c r="B9519" s="30" t="s">
        <v>62</v>
      </c>
      <c r="C9519" s="30" t="s">
        <v>213</v>
      </c>
      <c r="D9519" s="30" t="s">
        <v>214</v>
      </c>
      <c r="E9519" s="30" t="s">
        <v>28</v>
      </c>
      <c r="F9519" s="30" t="s">
        <v>215</v>
      </c>
      <c r="G9519" s="30" t="s">
        <v>85</v>
      </c>
      <c r="H9519" s="30" t="s">
        <v>57</v>
      </c>
      <c r="I9519" s="32">
        <v>9063</v>
      </c>
    </row>
    <row r="9520" spans="1:9" s="33" customFormat="1" x14ac:dyDescent="0.15">
      <c r="A9520" s="31">
        <v>43497</v>
      </c>
      <c r="B9520" s="30" t="s">
        <v>52</v>
      </c>
      <c r="C9520" s="30" t="s">
        <v>213</v>
      </c>
      <c r="D9520" s="30" t="s">
        <v>214</v>
      </c>
      <c r="E9520" s="30" t="s">
        <v>28</v>
      </c>
      <c r="F9520" s="30" t="s">
        <v>215</v>
      </c>
      <c r="G9520" s="30" t="s">
        <v>77</v>
      </c>
      <c r="H9520" s="30" t="s">
        <v>79</v>
      </c>
      <c r="I9520" s="32">
        <v>9553</v>
      </c>
    </row>
    <row r="9521" spans="1:9" s="33" customFormat="1" x14ac:dyDescent="0.15">
      <c r="A9521" s="31">
        <v>43497</v>
      </c>
      <c r="B9521" s="30" t="s">
        <v>62</v>
      </c>
      <c r="C9521" s="30" t="s">
        <v>213</v>
      </c>
      <c r="D9521" s="30" t="s">
        <v>214</v>
      </c>
      <c r="E9521" s="30" t="s">
        <v>28</v>
      </c>
      <c r="F9521" s="30" t="s">
        <v>215</v>
      </c>
      <c r="G9521" s="30" t="s">
        <v>77</v>
      </c>
      <c r="H9521" s="30" t="s">
        <v>61</v>
      </c>
      <c r="I9521" s="32">
        <v>1449</v>
      </c>
    </row>
    <row r="9522" spans="1:9" s="33" customFormat="1" x14ac:dyDescent="0.15">
      <c r="A9522" s="31">
        <v>43497</v>
      </c>
      <c r="B9522" s="30" t="s">
        <v>52</v>
      </c>
      <c r="C9522" s="30" t="s">
        <v>213</v>
      </c>
      <c r="D9522" s="30" t="s">
        <v>214</v>
      </c>
      <c r="E9522" s="30" t="s">
        <v>28</v>
      </c>
      <c r="F9522" s="30" t="s">
        <v>215</v>
      </c>
      <c r="G9522" s="30" t="s">
        <v>73</v>
      </c>
      <c r="H9522" s="30" t="s">
        <v>61</v>
      </c>
      <c r="I9522" s="32">
        <v>7189</v>
      </c>
    </row>
    <row r="9523" spans="1:9" s="33" customFormat="1" x14ac:dyDescent="0.15">
      <c r="A9523" s="31">
        <v>43497</v>
      </c>
      <c r="B9523" s="30" t="s">
        <v>52</v>
      </c>
      <c r="C9523" s="30" t="s">
        <v>213</v>
      </c>
      <c r="D9523" s="30" t="s">
        <v>214</v>
      </c>
      <c r="E9523" s="30" t="s">
        <v>28</v>
      </c>
      <c r="F9523" s="30" t="s">
        <v>215</v>
      </c>
      <c r="G9523" s="30" t="s">
        <v>78</v>
      </c>
      <c r="H9523" s="30" t="s">
        <v>65</v>
      </c>
      <c r="I9523" s="32">
        <v>7082</v>
      </c>
    </row>
    <row r="9524" spans="1:9" s="33" customFormat="1" x14ac:dyDescent="0.15">
      <c r="A9524" s="31">
        <v>43497</v>
      </c>
      <c r="B9524" s="30" t="s">
        <v>52</v>
      </c>
      <c r="C9524" s="30" t="s">
        <v>213</v>
      </c>
      <c r="D9524" s="30" t="s">
        <v>214</v>
      </c>
      <c r="E9524" s="30" t="s">
        <v>28</v>
      </c>
      <c r="F9524" s="30" t="s">
        <v>215</v>
      </c>
      <c r="G9524" s="30" t="s">
        <v>77</v>
      </c>
      <c r="H9524" s="30" t="s">
        <v>57</v>
      </c>
      <c r="I9524" s="32">
        <v>9428</v>
      </c>
    </row>
    <row r="9525" spans="1:9" s="33" customFormat="1" x14ac:dyDescent="0.15">
      <c r="A9525" s="31">
        <v>43497</v>
      </c>
      <c r="B9525" s="30" t="s">
        <v>52</v>
      </c>
      <c r="C9525" s="30" t="s">
        <v>213</v>
      </c>
      <c r="D9525" s="30" t="s">
        <v>214</v>
      </c>
      <c r="E9525" s="30" t="s">
        <v>28</v>
      </c>
      <c r="F9525" s="30" t="s">
        <v>215</v>
      </c>
      <c r="G9525" s="30" t="s">
        <v>76</v>
      </c>
      <c r="H9525" s="30" t="s">
        <v>64</v>
      </c>
      <c r="I9525" s="32">
        <v>4956</v>
      </c>
    </row>
    <row r="9526" spans="1:9" s="33" customFormat="1" x14ac:dyDescent="0.15">
      <c r="A9526" s="31">
        <v>43497</v>
      </c>
      <c r="B9526" s="30" t="s">
        <v>52</v>
      </c>
      <c r="C9526" s="30" t="s">
        <v>213</v>
      </c>
      <c r="D9526" s="30" t="s">
        <v>214</v>
      </c>
      <c r="E9526" s="30" t="s">
        <v>28</v>
      </c>
      <c r="F9526" s="30" t="s">
        <v>215</v>
      </c>
      <c r="G9526" s="30" t="s">
        <v>66</v>
      </c>
      <c r="H9526" s="30" t="s">
        <v>61</v>
      </c>
      <c r="I9526" s="32">
        <v>5865</v>
      </c>
    </row>
    <row r="9527" spans="1:9" s="33" customFormat="1" x14ac:dyDescent="0.15">
      <c r="A9527" s="31">
        <v>43497</v>
      </c>
      <c r="B9527" s="30" t="s">
        <v>62</v>
      </c>
      <c r="C9527" s="30" t="s">
        <v>213</v>
      </c>
      <c r="D9527" s="30" t="s">
        <v>214</v>
      </c>
      <c r="E9527" s="30" t="s">
        <v>28</v>
      </c>
      <c r="F9527" s="30" t="s">
        <v>215</v>
      </c>
      <c r="G9527" s="30" t="s">
        <v>67</v>
      </c>
      <c r="H9527" s="30" t="s">
        <v>57</v>
      </c>
      <c r="I9527" s="32">
        <v>5239</v>
      </c>
    </row>
    <row r="9528" spans="1:9" s="33" customFormat="1" x14ac:dyDescent="0.15">
      <c r="A9528" s="31">
        <v>43497</v>
      </c>
      <c r="B9528" s="30" t="s">
        <v>62</v>
      </c>
      <c r="C9528" s="30" t="s">
        <v>213</v>
      </c>
      <c r="D9528" s="30" t="s">
        <v>214</v>
      </c>
      <c r="E9528" s="30" t="s">
        <v>28</v>
      </c>
      <c r="F9528" s="30" t="s">
        <v>215</v>
      </c>
      <c r="G9528" s="30" t="s">
        <v>76</v>
      </c>
      <c r="H9528" s="30" t="s">
        <v>65</v>
      </c>
      <c r="I9528" s="32">
        <v>7374</v>
      </c>
    </row>
    <row r="9529" spans="1:9" s="33" customFormat="1" x14ac:dyDescent="0.15">
      <c r="A9529" s="31">
        <v>43497</v>
      </c>
      <c r="B9529" s="30" t="s">
        <v>52</v>
      </c>
      <c r="C9529" s="30" t="s">
        <v>213</v>
      </c>
      <c r="D9529" s="30" t="s">
        <v>214</v>
      </c>
      <c r="E9529" s="30" t="s">
        <v>28</v>
      </c>
      <c r="F9529" s="30" t="s">
        <v>215</v>
      </c>
      <c r="G9529" s="30" t="s">
        <v>84</v>
      </c>
      <c r="H9529" s="30" t="s">
        <v>64</v>
      </c>
      <c r="I9529" s="32">
        <v>8613</v>
      </c>
    </row>
    <row r="9530" spans="1:9" s="33" customFormat="1" x14ac:dyDescent="0.15">
      <c r="A9530" s="31">
        <v>43497</v>
      </c>
      <c r="B9530" s="30" t="s">
        <v>62</v>
      </c>
      <c r="C9530" s="30" t="s">
        <v>213</v>
      </c>
      <c r="D9530" s="30" t="s">
        <v>214</v>
      </c>
      <c r="E9530" s="30" t="s">
        <v>28</v>
      </c>
      <c r="F9530" s="30" t="s">
        <v>215</v>
      </c>
      <c r="G9530" s="30" t="s">
        <v>85</v>
      </c>
      <c r="H9530" s="30" t="s">
        <v>64</v>
      </c>
      <c r="I9530" s="32">
        <v>6197</v>
      </c>
    </row>
    <row r="9531" spans="1:9" s="33" customFormat="1" x14ac:dyDescent="0.15">
      <c r="A9531" s="31">
        <v>43497</v>
      </c>
      <c r="B9531" s="30" t="s">
        <v>52</v>
      </c>
      <c r="C9531" s="30" t="s">
        <v>213</v>
      </c>
      <c r="D9531" s="30" t="s">
        <v>214</v>
      </c>
      <c r="E9531" s="30" t="s">
        <v>28</v>
      </c>
      <c r="F9531" s="30" t="s">
        <v>215</v>
      </c>
      <c r="G9531" s="30" t="s">
        <v>58</v>
      </c>
      <c r="H9531" s="30" t="s">
        <v>57</v>
      </c>
      <c r="I9531" s="32">
        <v>5827</v>
      </c>
    </row>
    <row r="9532" spans="1:9" s="33" customFormat="1" x14ac:dyDescent="0.15">
      <c r="A9532" s="31">
        <v>43497</v>
      </c>
      <c r="B9532" s="30" t="s">
        <v>52</v>
      </c>
      <c r="C9532" s="30" t="s">
        <v>213</v>
      </c>
      <c r="D9532" s="30" t="s">
        <v>214</v>
      </c>
      <c r="E9532" s="30" t="s">
        <v>28</v>
      </c>
      <c r="F9532" s="30" t="s">
        <v>215</v>
      </c>
      <c r="G9532" s="30" t="s">
        <v>80</v>
      </c>
      <c r="H9532" s="30" t="s">
        <v>68</v>
      </c>
      <c r="I9532" s="32">
        <v>5130</v>
      </c>
    </row>
    <row r="9533" spans="1:9" s="33" customFormat="1" x14ac:dyDescent="0.15">
      <c r="A9533" s="31">
        <v>43497</v>
      </c>
      <c r="B9533" s="30" t="s">
        <v>52</v>
      </c>
      <c r="C9533" s="30" t="s">
        <v>213</v>
      </c>
      <c r="D9533" s="30" t="s">
        <v>214</v>
      </c>
      <c r="E9533" s="30" t="s">
        <v>28</v>
      </c>
      <c r="F9533" s="30" t="s">
        <v>215</v>
      </c>
      <c r="G9533" s="30" t="s">
        <v>56</v>
      </c>
      <c r="H9533" s="30" t="s">
        <v>65</v>
      </c>
      <c r="I9533" s="32">
        <v>2229</v>
      </c>
    </row>
    <row r="9534" spans="1:9" s="33" customFormat="1" x14ac:dyDescent="0.15">
      <c r="A9534" s="31">
        <v>43497</v>
      </c>
      <c r="B9534" s="30" t="s">
        <v>52</v>
      </c>
      <c r="C9534" s="30" t="s">
        <v>213</v>
      </c>
      <c r="D9534" s="30" t="s">
        <v>214</v>
      </c>
      <c r="E9534" s="30" t="s">
        <v>28</v>
      </c>
      <c r="F9534" s="30" t="s">
        <v>215</v>
      </c>
      <c r="G9534" s="30" t="s">
        <v>56</v>
      </c>
      <c r="H9534" s="30" t="s">
        <v>65</v>
      </c>
      <c r="I9534" s="32">
        <v>2069</v>
      </c>
    </row>
    <row r="9535" spans="1:9" s="33" customFormat="1" x14ac:dyDescent="0.15">
      <c r="A9535" s="31">
        <v>43497</v>
      </c>
      <c r="B9535" s="30" t="s">
        <v>62</v>
      </c>
      <c r="C9535" s="30" t="s">
        <v>213</v>
      </c>
      <c r="D9535" s="30" t="s">
        <v>214</v>
      </c>
      <c r="E9535" s="30" t="s">
        <v>28</v>
      </c>
      <c r="F9535" s="30" t="s">
        <v>215</v>
      </c>
      <c r="G9535" s="30" t="s">
        <v>70</v>
      </c>
      <c r="H9535" s="30" t="s">
        <v>65</v>
      </c>
      <c r="I9535" s="32">
        <v>2056</v>
      </c>
    </row>
    <row r="9536" spans="1:9" s="33" customFormat="1" x14ac:dyDescent="0.15">
      <c r="A9536" s="31">
        <v>43497</v>
      </c>
      <c r="B9536" s="30" t="s">
        <v>52</v>
      </c>
      <c r="C9536" s="30" t="s">
        <v>213</v>
      </c>
      <c r="D9536" s="30" t="s">
        <v>214</v>
      </c>
      <c r="E9536" s="30" t="s">
        <v>28</v>
      </c>
      <c r="F9536" s="30" t="s">
        <v>215</v>
      </c>
      <c r="G9536" s="30" t="s">
        <v>80</v>
      </c>
      <c r="H9536" s="30" t="s">
        <v>75</v>
      </c>
      <c r="I9536" s="32">
        <v>6467</v>
      </c>
    </row>
    <row r="9537" spans="1:9" s="33" customFormat="1" x14ac:dyDescent="0.15">
      <c r="A9537" s="31">
        <v>43525</v>
      </c>
      <c r="B9537" s="30" t="s">
        <v>52</v>
      </c>
      <c r="C9537" s="30" t="s">
        <v>213</v>
      </c>
      <c r="D9537" s="30" t="s">
        <v>214</v>
      </c>
      <c r="E9537" s="30" t="s">
        <v>28</v>
      </c>
      <c r="F9537" s="30" t="s">
        <v>215</v>
      </c>
      <c r="G9537" s="30" t="s">
        <v>58</v>
      </c>
      <c r="H9537" s="30" t="s">
        <v>68</v>
      </c>
      <c r="I9537" s="32">
        <v>9546</v>
      </c>
    </row>
    <row r="9538" spans="1:9" s="33" customFormat="1" x14ac:dyDescent="0.15">
      <c r="A9538" s="31">
        <v>43525</v>
      </c>
      <c r="B9538" s="30" t="s">
        <v>52</v>
      </c>
      <c r="C9538" s="30" t="s">
        <v>213</v>
      </c>
      <c r="D9538" s="30" t="s">
        <v>214</v>
      </c>
      <c r="E9538" s="30" t="s">
        <v>28</v>
      </c>
      <c r="F9538" s="30" t="s">
        <v>215</v>
      </c>
      <c r="G9538" s="30" t="s">
        <v>60</v>
      </c>
      <c r="H9538" s="30" t="s">
        <v>68</v>
      </c>
      <c r="I9538" s="32">
        <v>1848</v>
      </c>
    </row>
    <row r="9539" spans="1:9" s="33" customFormat="1" x14ac:dyDescent="0.15">
      <c r="A9539" s="31">
        <v>43525</v>
      </c>
      <c r="B9539" s="30" t="s">
        <v>62</v>
      </c>
      <c r="C9539" s="30" t="s">
        <v>213</v>
      </c>
      <c r="D9539" s="30" t="s">
        <v>214</v>
      </c>
      <c r="E9539" s="30" t="s">
        <v>28</v>
      </c>
      <c r="F9539" s="30" t="s">
        <v>215</v>
      </c>
      <c r="G9539" s="30" t="s">
        <v>63</v>
      </c>
      <c r="H9539" s="30" t="s">
        <v>68</v>
      </c>
      <c r="I9539" s="32">
        <v>7952</v>
      </c>
    </row>
    <row r="9540" spans="1:9" s="33" customFormat="1" x14ac:dyDescent="0.15">
      <c r="A9540" s="31">
        <v>43525</v>
      </c>
      <c r="B9540" s="30" t="s">
        <v>52</v>
      </c>
      <c r="C9540" s="30" t="s">
        <v>213</v>
      </c>
      <c r="D9540" s="30" t="s">
        <v>214</v>
      </c>
      <c r="E9540" s="30" t="s">
        <v>28</v>
      </c>
      <c r="F9540" s="30" t="s">
        <v>215</v>
      </c>
      <c r="G9540" s="30" t="s">
        <v>82</v>
      </c>
      <c r="H9540" s="30" t="s">
        <v>57</v>
      </c>
      <c r="I9540" s="32">
        <v>7899</v>
      </c>
    </row>
    <row r="9541" spans="1:9" s="33" customFormat="1" x14ac:dyDescent="0.15">
      <c r="A9541" s="31">
        <v>43525</v>
      </c>
      <c r="B9541" s="30" t="s">
        <v>52</v>
      </c>
      <c r="C9541" s="30" t="s">
        <v>213</v>
      </c>
      <c r="D9541" s="30" t="s">
        <v>214</v>
      </c>
      <c r="E9541" s="30" t="s">
        <v>28</v>
      </c>
      <c r="F9541" s="30" t="s">
        <v>215</v>
      </c>
      <c r="G9541" s="30" t="s">
        <v>66</v>
      </c>
      <c r="H9541" s="30" t="s">
        <v>64</v>
      </c>
      <c r="I9541" s="32">
        <v>7009</v>
      </c>
    </row>
    <row r="9542" spans="1:9" s="33" customFormat="1" x14ac:dyDescent="0.15">
      <c r="A9542" s="31">
        <v>43525</v>
      </c>
      <c r="B9542" s="30" t="s">
        <v>62</v>
      </c>
      <c r="C9542" s="30" t="s">
        <v>213</v>
      </c>
      <c r="D9542" s="30" t="s">
        <v>214</v>
      </c>
      <c r="E9542" s="30" t="s">
        <v>28</v>
      </c>
      <c r="F9542" s="30" t="s">
        <v>215</v>
      </c>
      <c r="G9542" s="30" t="s">
        <v>85</v>
      </c>
      <c r="H9542" s="30" t="s">
        <v>79</v>
      </c>
      <c r="I9542" s="32">
        <v>6946</v>
      </c>
    </row>
    <row r="9543" spans="1:9" s="33" customFormat="1" x14ac:dyDescent="0.15">
      <c r="A9543" s="31">
        <v>43525</v>
      </c>
      <c r="B9543" s="30" t="s">
        <v>62</v>
      </c>
      <c r="C9543" s="30" t="s">
        <v>213</v>
      </c>
      <c r="D9543" s="30" t="s">
        <v>214</v>
      </c>
      <c r="E9543" s="30" t="s">
        <v>28</v>
      </c>
      <c r="F9543" s="30" t="s">
        <v>215</v>
      </c>
      <c r="G9543" s="30" t="s">
        <v>72</v>
      </c>
      <c r="H9543" s="30" t="s">
        <v>79</v>
      </c>
      <c r="I9543" s="32">
        <v>7129</v>
      </c>
    </row>
    <row r="9544" spans="1:9" s="33" customFormat="1" x14ac:dyDescent="0.15">
      <c r="A9544" s="31">
        <v>43525</v>
      </c>
      <c r="B9544" s="30" t="s">
        <v>52</v>
      </c>
      <c r="C9544" s="30" t="s">
        <v>213</v>
      </c>
      <c r="D9544" s="30" t="s">
        <v>214</v>
      </c>
      <c r="E9544" s="30" t="s">
        <v>28</v>
      </c>
      <c r="F9544" s="30" t="s">
        <v>215</v>
      </c>
      <c r="G9544" s="30" t="s">
        <v>70</v>
      </c>
      <c r="H9544" s="30" t="s">
        <v>75</v>
      </c>
      <c r="I9544" s="32">
        <v>7768</v>
      </c>
    </row>
    <row r="9545" spans="1:9" s="33" customFormat="1" x14ac:dyDescent="0.15">
      <c r="A9545" s="31">
        <v>43525</v>
      </c>
      <c r="B9545" s="30" t="s">
        <v>62</v>
      </c>
      <c r="C9545" s="30" t="s">
        <v>213</v>
      </c>
      <c r="D9545" s="30" t="s">
        <v>214</v>
      </c>
      <c r="E9545" s="30" t="s">
        <v>28</v>
      </c>
      <c r="F9545" s="30" t="s">
        <v>215</v>
      </c>
      <c r="G9545" s="30" t="s">
        <v>70</v>
      </c>
      <c r="H9545" s="30" t="s">
        <v>68</v>
      </c>
      <c r="I9545" s="32">
        <v>4326</v>
      </c>
    </row>
    <row r="9546" spans="1:9" s="33" customFormat="1" x14ac:dyDescent="0.15">
      <c r="A9546" s="31">
        <v>43525</v>
      </c>
      <c r="B9546" s="30" t="s">
        <v>52</v>
      </c>
      <c r="C9546" s="30" t="s">
        <v>213</v>
      </c>
      <c r="D9546" s="30" t="s">
        <v>214</v>
      </c>
      <c r="E9546" s="30" t="s">
        <v>28</v>
      </c>
      <c r="F9546" s="30" t="s">
        <v>215</v>
      </c>
      <c r="G9546" s="30" t="s">
        <v>70</v>
      </c>
      <c r="H9546" s="30" t="s">
        <v>61</v>
      </c>
      <c r="I9546" s="32">
        <v>4309</v>
      </c>
    </row>
    <row r="9547" spans="1:9" s="33" customFormat="1" x14ac:dyDescent="0.15">
      <c r="A9547" s="31">
        <v>43525</v>
      </c>
      <c r="B9547" s="30" t="s">
        <v>62</v>
      </c>
      <c r="C9547" s="30" t="s">
        <v>213</v>
      </c>
      <c r="D9547" s="30" t="s">
        <v>214</v>
      </c>
      <c r="E9547" s="30" t="s">
        <v>28</v>
      </c>
      <c r="F9547" s="30" t="s">
        <v>215</v>
      </c>
      <c r="G9547" s="30" t="s">
        <v>83</v>
      </c>
      <c r="H9547" s="30" t="s">
        <v>79</v>
      </c>
      <c r="I9547" s="32">
        <v>8144</v>
      </c>
    </row>
    <row r="9548" spans="1:9" s="33" customFormat="1" x14ac:dyDescent="0.15">
      <c r="A9548" s="31">
        <v>43525</v>
      </c>
      <c r="B9548" s="30" t="s">
        <v>62</v>
      </c>
      <c r="C9548" s="30" t="s">
        <v>213</v>
      </c>
      <c r="D9548" s="30" t="s">
        <v>214</v>
      </c>
      <c r="E9548" s="30" t="s">
        <v>28</v>
      </c>
      <c r="F9548" s="30" t="s">
        <v>215</v>
      </c>
      <c r="G9548" s="30" t="s">
        <v>72</v>
      </c>
      <c r="H9548" s="30" t="s">
        <v>65</v>
      </c>
      <c r="I9548" s="32">
        <v>3152</v>
      </c>
    </row>
    <row r="9549" spans="1:9" s="33" customFormat="1" x14ac:dyDescent="0.15">
      <c r="A9549" s="31">
        <v>43525</v>
      </c>
      <c r="B9549" s="30" t="s">
        <v>52</v>
      </c>
      <c r="C9549" s="30" t="s">
        <v>213</v>
      </c>
      <c r="D9549" s="30" t="s">
        <v>214</v>
      </c>
      <c r="E9549" s="30" t="s">
        <v>28</v>
      </c>
      <c r="F9549" s="30" t="s">
        <v>215</v>
      </c>
      <c r="G9549" s="30" t="s">
        <v>73</v>
      </c>
      <c r="H9549" s="30" t="s">
        <v>79</v>
      </c>
      <c r="I9549" s="32">
        <v>4670</v>
      </c>
    </row>
    <row r="9550" spans="1:9" s="33" customFormat="1" x14ac:dyDescent="0.15">
      <c r="A9550" s="31">
        <v>43525</v>
      </c>
      <c r="B9550" s="30" t="s">
        <v>62</v>
      </c>
      <c r="C9550" s="30" t="s">
        <v>213</v>
      </c>
      <c r="D9550" s="30" t="s">
        <v>214</v>
      </c>
      <c r="E9550" s="30" t="s">
        <v>28</v>
      </c>
      <c r="F9550" s="30" t="s">
        <v>215</v>
      </c>
      <c r="G9550" s="30" t="s">
        <v>73</v>
      </c>
      <c r="H9550" s="30" t="s">
        <v>65</v>
      </c>
      <c r="I9550" s="32">
        <v>7722</v>
      </c>
    </row>
    <row r="9551" spans="1:9" s="33" customFormat="1" x14ac:dyDescent="0.15">
      <c r="A9551" s="31">
        <v>43525</v>
      </c>
      <c r="B9551" s="30" t="s">
        <v>62</v>
      </c>
      <c r="C9551" s="30" t="s">
        <v>213</v>
      </c>
      <c r="D9551" s="30" t="s">
        <v>214</v>
      </c>
      <c r="E9551" s="30" t="s">
        <v>28</v>
      </c>
      <c r="F9551" s="30" t="s">
        <v>215</v>
      </c>
      <c r="G9551" s="30" t="s">
        <v>58</v>
      </c>
      <c r="H9551" s="30" t="s">
        <v>79</v>
      </c>
      <c r="I9551" s="32">
        <v>3184</v>
      </c>
    </row>
    <row r="9552" spans="1:9" s="33" customFormat="1" x14ac:dyDescent="0.15">
      <c r="A9552" s="31">
        <v>43525</v>
      </c>
      <c r="B9552" s="30" t="s">
        <v>62</v>
      </c>
      <c r="C9552" s="30" t="s">
        <v>213</v>
      </c>
      <c r="D9552" s="30" t="s">
        <v>214</v>
      </c>
      <c r="E9552" s="30" t="s">
        <v>28</v>
      </c>
      <c r="F9552" s="30" t="s">
        <v>215</v>
      </c>
      <c r="G9552" s="30" t="s">
        <v>58</v>
      </c>
      <c r="H9552" s="30" t="s">
        <v>79</v>
      </c>
      <c r="I9552" s="32">
        <v>7829</v>
      </c>
    </row>
    <row r="9553" spans="1:9" s="33" customFormat="1" x14ac:dyDescent="0.15">
      <c r="A9553" s="31">
        <v>43525</v>
      </c>
      <c r="B9553" s="30" t="s">
        <v>62</v>
      </c>
      <c r="C9553" s="30" t="s">
        <v>213</v>
      </c>
      <c r="D9553" s="30" t="s">
        <v>214</v>
      </c>
      <c r="E9553" s="30" t="s">
        <v>28</v>
      </c>
      <c r="F9553" s="30" t="s">
        <v>215</v>
      </c>
      <c r="G9553" s="30" t="s">
        <v>69</v>
      </c>
      <c r="H9553" s="30" t="s">
        <v>79</v>
      </c>
      <c r="I9553" s="32">
        <v>4036</v>
      </c>
    </row>
    <row r="9554" spans="1:9" s="33" customFormat="1" x14ac:dyDescent="0.15">
      <c r="A9554" s="31">
        <v>43525</v>
      </c>
      <c r="B9554" s="30" t="s">
        <v>62</v>
      </c>
      <c r="C9554" s="30" t="s">
        <v>213</v>
      </c>
      <c r="D9554" s="30" t="s">
        <v>214</v>
      </c>
      <c r="E9554" s="30" t="s">
        <v>28</v>
      </c>
      <c r="F9554" s="30" t="s">
        <v>215</v>
      </c>
      <c r="G9554" s="30" t="s">
        <v>69</v>
      </c>
      <c r="H9554" s="30" t="s">
        <v>59</v>
      </c>
      <c r="I9554" s="32">
        <v>2659</v>
      </c>
    </row>
    <row r="9555" spans="1:9" s="33" customFormat="1" x14ac:dyDescent="0.15">
      <c r="A9555" s="31">
        <v>43525</v>
      </c>
      <c r="B9555" s="30" t="s">
        <v>62</v>
      </c>
      <c r="C9555" s="30" t="s">
        <v>213</v>
      </c>
      <c r="D9555" s="30" t="s">
        <v>214</v>
      </c>
      <c r="E9555" s="30" t="s">
        <v>28</v>
      </c>
      <c r="F9555" s="30" t="s">
        <v>215</v>
      </c>
      <c r="G9555" s="30" t="s">
        <v>83</v>
      </c>
      <c r="H9555" s="30" t="s">
        <v>64</v>
      </c>
      <c r="I9555" s="32">
        <v>2905</v>
      </c>
    </row>
    <row r="9556" spans="1:9" s="33" customFormat="1" x14ac:dyDescent="0.15">
      <c r="A9556" s="31">
        <v>43525</v>
      </c>
      <c r="B9556" s="30" t="s">
        <v>52</v>
      </c>
      <c r="C9556" s="30" t="s">
        <v>213</v>
      </c>
      <c r="D9556" s="30" t="s">
        <v>214</v>
      </c>
      <c r="E9556" s="30" t="s">
        <v>28</v>
      </c>
      <c r="F9556" s="30" t="s">
        <v>215</v>
      </c>
      <c r="G9556" s="30" t="s">
        <v>71</v>
      </c>
      <c r="H9556" s="30" t="s">
        <v>68</v>
      </c>
      <c r="I9556" s="32">
        <v>3633</v>
      </c>
    </row>
    <row r="9557" spans="1:9" s="33" customFormat="1" x14ac:dyDescent="0.15">
      <c r="A9557" s="31">
        <v>43525</v>
      </c>
      <c r="B9557" s="30" t="s">
        <v>62</v>
      </c>
      <c r="C9557" s="30" t="s">
        <v>213</v>
      </c>
      <c r="D9557" s="30" t="s">
        <v>214</v>
      </c>
      <c r="E9557" s="30" t="s">
        <v>28</v>
      </c>
      <c r="F9557" s="30" t="s">
        <v>215</v>
      </c>
      <c r="G9557" s="30" t="s">
        <v>86</v>
      </c>
      <c r="H9557" s="30" t="s">
        <v>79</v>
      </c>
      <c r="I9557" s="32">
        <v>1738</v>
      </c>
    </row>
    <row r="9558" spans="1:9" s="33" customFormat="1" x14ac:dyDescent="0.15">
      <c r="A9558" s="31">
        <v>43525</v>
      </c>
      <c r="B9558" s="30" t="s">
        <v>62</v>
      </c>
      <c r="C9558" s="30" t="s">
        <v>213</v>
      </c>
      <c r="D9558" s="30" t="s">
        <v>214</v>
      </c>
      <c r="E9558" s="30" t="s">
        <v>28</v>
      </c>
      <c r="F9558" s="30" t="s">
        <v>215</v>
      </c>
      <c r="G9558" s="30" t="s">
        <v>80</v>
      </c>
      <c r="H9558" s="30" t="s">
        <v>65</v>
      </c>
      <c r="I9558" s="32">
        <v>7807</v>
      </c>
    </row>
    <row r="9559" spans="1:9" s="33" customFormat="1" x14ac:dyDescent="0.15">
      <c r="A9559" s="31">
        <v>43525</v>
      </c>
      <c r="B9559" s="30" t="s">
        <v>52</v>
      </c>
      <c r="C9559" s="30" t="s">
        <v>213</v>
      </c>
      <c r="D9559" s="30" t="s">
        <v>214</v>
      </c>
      <c r="E9559" s="30" t="s">
        <v>28</v>
      </c>
      <c r="F9559" s="30" t="s">
        <v>215</v>
      </c>
      <c r="G9559" s="30" t="s">
        <v>78</v>
      </c>
      <c r="H9559" s="30" t="s">
        <v>57</v>
      </c>
      <c r="I9559" s="32">
        <v>6299</v>
      </c>
    </row>
    <row r="9560" spans="1:9" s="33" customFormat="1" x14ac:dyDescent="0.15">
      <c r="A9560" s="31">
        <v>43525</v>
      </c>
      <c r="B9560" s="30" t="s">
        <v>62</v>
      </c>
      <c r="C9560" s="30" t="s">
        <v>213</v>
      </c>
      <c r="D9560" s="30" t="s">
        <v>214</v>
      </c>
      <c r="E9560" s="30" t="s">
        <v>28</v>
      </c>
      <c r="F9560" s="30" t="s">
        <v>215</v>
      </c>
      <c r="G9560" s="30" t="s">
        <v>67</v>
      </c>
      <c r="H9560" s="30" t="s">
        <v>57</v>
      </c>
      <c r="I9560" s="32">
        <v>4012</v>
      </c>
    </row>
    <row r="9561" spans="1:9" s="33" customFormat="1" x14ac:dyDescent="0.15">
      <c r="A9561" s="31">
        <v>43525</v>
      </c>
      <c r="B9561" s="30" t="s">
        <v>52</v>
      </c>
      <c r="C9561" s="30" t="s">
        <v>213</v>
      </c>
      <c r="D9561" s="30" t="s">
        <v>214</v>
      </c>
      <c r="E9561" s="30" t="s">
        <v>28</v>
      </c>
      <c r="F9561" s="30" t="s">
        <v>215</v>
      </c>
      <c r="G9561" s="30" t="s">
        <v>78</v>
      </c>
      <c r="H9561" s="30" t="s">
        <v>79</v>
      </c>
      <c r="I9561" s="32">
        <v>7825</v>
      </c>
    </row>
    <row r="9562" spans="1:9" s="33" customFormat="1" x14ac:dyDescent="0.15">
      <c r="A9562" s="31">
        <v>43525</v>
      </c>
      <c r="B9562" s="30" t="s">
        <v>52</v>
      </c>
      <c r="C9562" s="30" t="s">
        <v>213</v>
      </c>
      <c r="D9562" s="30" t="s">
        <v>214</v>
      </c>
      <c r="E9562" s="30" t="s">
        <v>28</v>
      </c>
      <c r="F9562" s="30" t="s">
        <v>215</v>
      </c>
      <c r="G9562" s="30" t="s">
        <v>80</v>
      </c>
      <c r="H9562" s="30" t="s">
        <v>61</v>
      </c>
      <c r="I9562" s="32">
        <v>1985</v>
      </c>
    </row>
    <row r="9563" spans="1:9" s="33" customFormat="1" x14ac:dyDescent="0.15">
      <c r="A9563" s="31">
        <v>43525</v>
      </c>
      <c r="B9563" s="30" t="s">
        <v>62</v>
      </c>
      <c r="C9563" s="30" t="s">
        <v>213</v>
      </c>
      <c r="D9563" s="30" t="s">
        <v>214</v>
      </c>
      <c r="E9563" s="30" t="s">
        <v>28</v>
      </c>
      <c r="F9563" s="30" t="s">
        <v>215</v>
      </c>
      <c r="G9563" s="30" t="s">
        <v>81</v>
      </c>
      <c r="H9563" s="30" t="s">
        <v>75</v>
      </c>
      <c r="I9563" s="32">
        <v>9487</v>
      </c>
    </row>
    <row r="9564" spans="1:9" s="33" customFormat="1" x14ac:dyDescent="0.15">
      <c r="A9564" s="31">
        <v>43525</v>
      </c>
      <c r="B9564" s="30" t="s">
        <v>62</v>
      </c>
      <c r="C9564" s="30" t="s">
        <v>213</v>
      </c>
      <c r="D9564" s="30" t="s">
        <v>214</v>
      </c>
      <c r="E9564" s="30" t="s">
        <v>28</v>
      </c>
      <c r="F9564" s="30" t="s">
        <v>215</v>
      </c>
      <c r="G9564" s="30" t="s">
        <v>82</v>
      </c>
      <c r="H9564" s="30" t="s">
        <v>57</v>
      </c>
      <c r="I9564" s="32">
        <v>9335</v>
      </c>
    </row>
    <row r="9565" spans="1:9" s="33" customFormat="1" x14ac:dyDescent="0.15">
      <c r="A9565" s="31">
        <v>43525</v>
      </c>
      <c r="B9565" s="30" t="s">
        <v>52</v>
      </c>
      <c r="C9565" s="30" t="s">
        <v>213</v>
      </c>
      <c r="D9565" s="30" t="s">
        <v>214</v>
      </c>
      <c r="E9565" s="30" t="s">
        <v>28</v>
      </c>
      <c r="F9565" s="30" t="s">
        <v>215</v>
      </c>
      <c r="G9565" s="30" t="s">
        <v>58</v>
      </c>
      <c r="H9565" s="30" t="s">
        <v>64</v>
      </c>
      <c r="I9565" s="32">
        <v>1718</v>
      </c>
    </row>
    <row r="9566" spans="1:9" s="33" customFormat="1" x14ac:dyDescent="0.15">
      <c r="A9566" s="31">
        <v>43525</v>
      </c>
      <c r="B9566" s="30" t="s">
        <v>52</v>
      </c>
      <c r="C9566" s="30" t="s">
        <v>213</v>
      </c>
      <c r="D9566" s="30" t="s">
        <v>214</v>
      </c>
      <c r="E9566" s="30" t="s">
        <v>28</v>
      </c>
      <c r="F9566" s="30" t="s">
        <v>215</v>
      </c>
      <c r="G9566" s="30" t="s">
        <v>56</v>
      </c>
      <c r="H9566" s="30" t="s">
        <v>64</v>
      </c>
      <c r="I9566" s="32">
        <v>4677</v>
      </c>
    </row>
    <row r="9567" spans="1:9" s="33" customFormat="1" x14ac:dyDescent="0.15">
      <c r="A9567" s="31">
        <v>43525</v>
      </c>
      <c r="B9567" s="30" t="s">
        <v>52</v>
      </c>
      <c r="C9567" s="30" t="s">
        <v>213</v>
      </c>
      <c r="D9567" s="30" t="s">
        <v>214</v>
      </c>
      <c r="E9567" s="30" t="s">
        <v>28</v>
      </c>
      <c r="F9567" s="30" t="s">
        <v>215</v>
      </c>
      <c r="G9567" s="30" t="s">
        <v>84</v>
      </c>
      <c r="H9567" s="30" t="s">
        <v>79</v>
      </c>
      <c r="I9567" s="32">
        <v>4473</v>
      </c>
    </row>
    <row r="9568" spans="1:9" s="33" customFormat="1" x14ac:dyDescent="0.15">
      <c r="A9568" s="31">
        <v>43525</v>
      </c>
      <c r="B9568" s="30" t="s">
        <v>62</v>
      </c>
      <c r="C9568" s="30" t="s">
        <v>213</v>
      </c>
      <c r="D9568" s="30" t="s">
        <v>214</v>
      </c>
      <c r="E9568" s="30" t="s">
        <v>28</v>
      </c>
      <c r="F9568" s="30" t="s">
        <v>215</v>
      </c>
      <c r="G9568" s="30" t="s">
        <v>63</v>
      </c>
      <c r="H9568" s="30" t="s">
        <v>68</v>
      </c>
      <c r="I9568" s="32">
        <v>8961</v>
      </c>
    </row>
    <row r="9569" spans="1:9" s="33" customFormat="1" x14ac:dyDescent="0.15">
      <c r="A9569" s="31">
        <v>43525</v>
      </c>
      <c r="B9569" s="30" t="s">
        <v>62</v>
      </c>
      <c r="C9569" s="30" t="s">
        <v>213</v>
      </c>
      <c r="D9569" s="30" t="s">
        <v>214</v>
      </c>
      <c r="E9569" s="30" t="s">
        <v>28</v>
      </c>
      <c r="F9569" s="30" t="s">
        <v>215</v>
      </c>
      <c r="G9569" s="30" t="s">
        <v>77</v>
      </c>
      <c r="H9569" s="30" t="s">
        <v>57</v>
      </c>
      <c r="I9569" s="32">
        <v>1988</v>
      </c>
    </row>
    <row r="9570" spans="1:9" s="33" customFormat="1" x14ac:dyDescent="0.15">
      <c r="A9570" s="31">
        <v>43525</v>
      </c>
      <c r="B9570" s="30" t="s">
        <v>52</v>
      </c>
      <c r="C9570" s="30" t="s">
        <v>213</v>
      </c>
      <c r="D9570" s="30" t="s">
        <v>214</v>
      </c>
      <c r="E9570" s="30" t="s">
        <v>28</v>
      </c>
      <c r="F9570" s="30" t="s">
        <v>215</v>
      </c>
      <c r="G9570" s="30" t="s">
        <v>80</v>
      </c>
      <c r="H9570" s="30" t="s">
        <v>61</v>
      </c>
      <c r="I9570" s="32">
        <v>4823</v>
      </c>
    </row>
    <row r="9571" spans="1:9" s="33" customFormat="1" x14ac:dyDescent="0.15">
      <c r="A9571" s="31">
        <v>43525</v>
      </c>
      <c r="B9571" s="30" t="s">
        <v>52</v>
      </c>
      <c r="C9571" s="30" t="s">
        <v>213</v>
      </c>
      <c r="D9571" s="30" t="s">
        <v>214</v>
      </c>
      <c r="E9571" s="30" t="s">
        <v>28</v>
      </c>
      <c r="F9571" s="30" t="s">
        <v>215</v>
      </c>
      <c r="G9571" s="30" t="s">
        <v>56</v>
      </c>
      <c r="H9571" s="30" t="s">
        <v>68</v>
      </c>
      <c r="I9571" s="32">
        <v>1183</v>
      </c>
    </row>
    <row r="9572" spans="1:9" s="33" customFormat="1" x14ac:dyDescent="0.15">
      <c r="A9572" s="31">
        <v>43525</v>
      </c>
      <c r="B9572" s="30" t="s">
        <v>52</v>
      </c>
      <c r="C9572" s="30" t="s">
        <v>213</v>
      </c>
      <c r="D9572" s="30" t="s">
        <v>214</v>
      </c>
      <c r="E9572" s="30" t="s">
        <v>28</v>
      </c>
      <c r="F9572" s="30" t="s">
        <v>215</v>
      </c>
      <c r="G9572" s="30" t="s">
        <v>84</v>
      </c>
      <c r="H9572" s="30" t="s">
        <v>65</v>
      </c>
      <c r="I9572" s="32">
        <v>8780</v>
      </c>
    </row>
    <row r="9573" spans="1:9" s="33" customFormat="1" x14ac:dyDescent="0.15">
      <c r="A9573" s="31">
        <v>43525</v>
      </c>
      <c r="B9573" s="30" t="s">
        <v>62</v>
      </c>
      <c r="C9573" s="30" t="s">
        <v>213</v>
      </c>
      <c r="D9573" s="30" t="s">
        <v>214</v>
      </c>
      <c r="E9573" s="30" t="s">
        <v>28</v>
      </c>
      <c r="F9573" s="30" t="s">
        <v>215</v>
      </c>
      <c r="G9573" s="30" t="s">
        <v>85</v>
      </c>
      <c r="H9573" s="30" t="s">
        <v>65</v>
      </c>
      <c r="I9573" s="32">
        <v>9287</v>
      </c>
    </row>
    <row r="9574" spans="1:9" s="33" customFormat="1" x14ac:dyDescent="0.15">
      <c r="A9574" s="31">
        <v>43525</v>
      </c>
      <c r="B9574" s="30" t="s">
        <v>52</v>
      </c>
      <c r="C9574" s="30" t="s">
        <v>213</v>
      </c>
      <c r="D9574" s="30" t="s">
        <v>214</v>
      </c>
      <c r="E9574" s="30" t="s">
        <v>28</v>
      </c>
      <c r="F9574" s="30" t="s">
        <v>215</v>
      </c>
      <c r="G9574" s="30" t="s">
        <v>82</v>
      </c>
      <c r="H9574" s="30" t="s">
        <v>61</v>
      </c>
      <c r="I9574" s="32">
        <v>7035</v>
      </c>
    </row>
    <row r="9575" spans="1:9" s="33" customFormat="1" x14ac:dyDescent="0.15">
      <c r="A9575" s="31">
        <v>43525</v>
      </c>
      <c r="B9575" s="30" t="s">
        <v>52</v>
      </c>
      <c r="C9575" s="30" t="s">
        <v>213</v>
      </c>
      <c r="D9575" s="30" t="s">
        <v>214</v>
      </c>
      <c r="E9575" s="30" t="s">
        <v>28</v>
      </c>
      <c r="F9575" s="30" t="s">
        <v>215</v>
      </c>
      <c r="G9575" s="30" t="s">
        <v>80</v>
      </c>
      <c r="H9575" s="30" t="s">
        <v>68</v>
      </c>
      <c r="I9575" s="32">
        <v>7415</v>
      </c>
    </row>
    <row r="9576" spans="1:9" s="33" customFormat="1" x14ac:dyDescent="0.15">
      <c r="A9576" s="31">
        <v>43556</v>
      </c>
      <c r="B9576" s="30" t="s">
        <v>52</v>
      </c>
      <c r="C9576" s="30" t="s">
        <v>213</v>
      </c>
      <c r="D9576" s="30" t="s">
        <v>214</v>
      </c>
      <c r="E9576" s="30" t="s">
        <v>28</v>
      </c>
      <c r="F9576" s="30" t="s">
        <v>215</v>
      </c>
      <c r="G9576" s="30" t="s">
        <v>58</v>
      </c>
      <c r="H9576" s="30" t="s">
        <v>64</v>
      </c>
      <c r="I9576" s="32">
        <v>4200</v>
      </c>
    </row>
    <row r="9577" spans="1:9" s="33" customFormat="1" x14ac:dyDescent="0.15">
      <c r="A9577" s="31">
        <v>43556</v>
      </c>
      <c r="B9577" s="30" t="s">
        <v>52</v>
      </c>
      <c r="C9577" s="30" t="s">
        <v>213</v>
      </c>
      <c r="D9577" s="30" t="s">
        <v>214</v>
      </c>
      <c r="E9577" s="30" t="s">
        <v>28</v>
      </c>
      <c r="F9577" s="30" t="s">
        <v>215</v>
      </c>
      <c r="G9577" s="30" t="s">
        <v>60</v>
      </c>
      <c r="H9577" s="30" t="s">
        <v>61</v>
      </c>
      <c r="I9577" s="32">
        <v>8486</v>
      </c>
    </row>
    <row r="9578" spans="1:9" s="33" customFormat="1" x14ac:dyDescent="0.15">
      <c r="A9578" s="31">
        <v>43556</v>
      </c>
      <c r="B9578" s="30" t="s">
        <v>62</v>
      </c>
      <c r="C9578" s="30" t="s">
        <v>213</v>
      </c>
      <c r="D9578" s="30" t="s">
        <v>214</v>
      </c>
      <c r="E9578" s="30" t="s">
        <v>28</v>
      </c>
      <c r="F9578" s="30" t="s">
        <v>215</v>
      </c>
      <c r="G9578" s="30" t="s">
        <v>63</v>
      </c>
      <c r="H9578" s="30" t="s">
        <v>61</v>
      </c>
      <c r="I9578" s="32">
        <v>7928</v>
      </c>
    </row>
    <row r="9579" spans="1:9" s="33" customFormat="1" x14ac:dyDescent="0.15">
      <c r="A9579" s="31">
        <v>43556</v>
      </c>
      <c r="B9579" s="30" t="s">
        <v>52</v>
      </c>
      <c r="C9579" s="30" t="s">
        <v>213</v>
      </c>
      <c r="D9579" s="30" t="s">
        <v>214</v>
      </c>
      <c r="E9579" s="30" t="s">
        <v>28</v>
      </c>
      <c r="F9579" s="30" t="s">
        <v>215</v>
      </c>
      <c r="G9579" s="30" t="s">
        <v>82</v>
      </c>
      <c r="H9579" s="30" t="s">
        <v>59</v>
      </c>
      <c r="I9579" s="32">
        <v>5358</v>
      </c>
    </row>
    <row r="9580" spans="1:9" s="33" customFormat="1" x14ac:dyDescent="0.15">
      <c r="A9580" s="31">
        <v>43556</v>
      </c>
      <c r="B9580" s="30" t="s">
        <v>52</v>
      </c>
      <c r="C9580" s="30" t="s">
        <v>213</v>
      </c>
      <c r="D9580" s="30" t="s">
        <v>214</v>
      </c>
      <c r="E9580" s="30" t="s">
        <v>28</v>
      </c>
      <c r="F9580" s="30" t="s">
        <v>215</v>
      </c>
      <c r="G9580" s="30" t="s">
        <v>66</v>
      </c>
      <c r="H9580" s="30" t="s">
        <v>75</v>
      </c>
      <c r="I9580" s="32">
        <v>5625</v>
      </c>
    </row>
    <row r="9581" spans="1:9" s="33" customFormat="1" x14ac:dyDescent="0.15">
      <c r="A9581" s="31">
        <v>43556</v>
      </c>
      <c r="B9581" s="30" t="s">
        <v>62</v>
      </c>
      <c r="C9581" s="30" t="s">
        <v>213</v>
      </c>
      <c r="D9581" s="30" t="s">
        <v>214</v>
      </c>
      <c r="E9581" s="30" t="s">
        <v>28</v>
      </c>
      <c r="F9581" s="30" t="s">
        <v>215</v>
      </c>
      <c r="G9581" s="30" t="s">
        <v>85</v>
      </c>
      <c r="H9581" s="30" t="s">
        <v>68</v>
      </c>
      <c r="I9581" s="32">
        <v>8989</v>
      </c>
    </row>
    <row r="9582" spans="1:9" s="33" customFormat="1" x14ac:dyDescent="0.15">
      <c r="A9582" s="31">
        <v>43556</v>
      </c>
      <c r="B9582" s="30" t="s">
        <v>62</v>
      </c>
      <c r="C9582" s="30" t="s">
        <v>213</v>
      </c>
      <c r="D9582" s="30" t="s">
        <v>214</v>
      </c>
      <c r="E9582" s="30" t="s">
        <v>28</v>
      </c>
      <c r="F9582" s="30" t="s">
        <v>215</v>
      </c>
      <c r="G9582" s="30" t="s">
        <v>72</v>
      </c>
      <c r="H9582" s="30" t="s">
        <v>65</v>
      </c>
      <c r="I9582" s="32">
        <v>4191</v>
      </c>
    </row>
    <row r="9583" spans="1:9" s="33" customFormat="1" x14ac:dyDescent="0.15">
      <c r="A9583" s="31">
        <v>43556</v>
      </c>
      <c r="B9583" s="30" t="s">
        <v>52</v>
      </c>
      <c r="C9583" s="30" t="s">
        <v>213</v>
      </c>
      <c r="D9583" s="30" t="s">
        <v>214</v>
      </c>
      <c r="E9583" s="30" t="s">
        <v>28</v>
      </c>
      <c r="F9583" s="30" t="s">
        <v>215</v>
      </c>
      <c r="G9583" s="30" t="s">
        <v>70</v>
      </c>
      <c r="H9583" s="30" t="s">
        <v>79</v>
      </c>
      <c r="I9583" s="32">
        <v>4128</v>
      </c>
    </row>
    <row r="9584" spans="1:9" s="33" customFormat="1" x14ac:dyDescent="0.15">
      <c r="A9584" s="31">
        <v>43556</v>
      </c>
      <c r="B9584" s="30" t="s">
        <v>62</v>
      </c>
      <c r="C9584" s="30" t="s">
        <v>213</v>
      </c>
      <c r="D9584" s="30" t="s">
        <v>214</v>
      </c>
      <c r="E9584" s="30" t="s">
        <v>28</v>
      </c>
      <c r="F9584" s="30" t="s">
        <v>215</v>
      </c>
      <c r="G9584" s="30" t="s">
        <v>70</v>
      </c>
      <c r="H9584" s="30" t="s">
        <v>79</v>
      </c>
      <c r="I9584" s="32">
        <v>1112</v>
      </c>
    </row>
    <row r="9585" spans="1:9" s="33" customFormat="1" x14ac:dyDescent="0.15">
      <c r="A9585" s="31">
        <v>43556</v>
      </c>
      <c r="B9585" s="30" t="s">
        <v>62</v>
      </c>
      <c r="C9585" s="30" t="s">
        <v>213</v>
      </c>
      <c r="D9585" s="30" t="s">
        <v>214</v>
      </c>
      <c r="E9585" s="30" t="s">
        <v>28</v>
      </c>
      <c r="F9585" s="30" t="s">
        <v>215</v>
      </c>
      <c r="G9585" s="30" t="s">
        <v>72</v>
      </c>
      <c r="H9585" s="30" t="s">
        <v>57</v>
      </c>
      <c r="I9585" s="32">
        <v>3602</v>
      </c>
    </row>
    <row r="9586" spans="1:9" s="33" customFormat="1" x14ac:dyDescent="0.15">
      <c r="A9586" s="31">
        <v>43556</v>
      </c>
      <c r="B9586" s="30" t="s">
        <v>62</v>
      </c>
      <c r="C9586" s="30" t="s">
        <v>213</v>
      </c>
      <c r="D9586" s="30" t="s">
        <v>214</v>
      </c>
      <c r="E9586" s="30" t="s">
        <v>28</v>
      </c>
      <c r="F9586" s="30" t="s">
        <v>215</v>
      </c>
      <c r="G9586" s="30" t="s">
        <v>85</v>
      </c>
      <c r="H9586" s="30" t="s">
        <v>57</v>
      </c>
      <c r="I9586" s="32">
        <v>3550</v>
      </c>
    </row>
    <row r="9587" spans="1:9" s="33" customFormat="1" x14ac:dyDescent="0.15">
      <c r="A9587" s="31">
        <v>43556</v>
      </c>
      <c r="B9587" s="30" t="s">
        <v>62</v>
      </c>
      <c r="C9587" s="30" t="s">
        <v>213</v>
      </c>
      <c r="D9587" s="30" t="s">
        <v>214</v>
      </c>
      <c r="E9587" s="30" t="s">
        <v>28</v>
      </c>
      <c r="F9587" s="30" t="s">
        <v>215</v>
      </c>
      <c r="G9587" s="30" t="s">
        <v>69</v>
      </c>
      <c r="H9587" s="30" t="s">
        <v>68</v>
      </c>
      <c r="I9587" s="32">
        <v>8241</v>
      </c>
    </row>
    <row r="9588" spans="1:9" s="33" customFormat="1" x14ac:dyDescent="0.15">
      <c r="A9588" s="31">
        <v>43556</v>
      </c>
      <c r="B9588" s="30" t="s">
        <v>52</v>
      </c>
      <c r="C9588" s="30" t="s">
        <v>213</v>
      </c>
      <c r="D9588" s="30" t="s">
        <v>214</v>
      </c>
      <c r="E9588" s="30" t="s">
        <v>28</v>
      </c>
      <c r="F9588" s="30" t="s">
        <v>215</v>
      </c>
      <c r="G9588" s="30" t="s">
        <v>73</v>
      </c>
      <c r="H9588" s="30" t="s">
        <v>59</v>
      </c>
      <c r="I9588" s="32">
        <v>9471</v>
      </c>
    </row>
    <row r="9589" spans="1:9" s="33" customFormat="1" x14ac:dyDescent="0.15">
      <c r="A9589" s="31">
        <v>43556</v>
      </c>
      <c r="B9589" s="30" t="s">
        <v>62</v>
      </c>
      <c r="C9589" s="30" t="s">
        <v>213</v>
      </c>
      <c r="D9589" s="30" t="s">
        <v>214</v>
      </c>
      <c r="E9589" s="30" t="s">
        <v>28</v>
      </c>
      <c r="F9589" s="30" t="s">
        <v>215</v>
      </c>
      <c r="G9589" s="30" t="s">
        <v>66</v>
      </c>
      <c r="H9589" s="30" t="s">
        <v>79</v>
      </c>
      <c r="I9589" s="32">
        <v>7517</v>
      </c>
    </row>
    <row r="9590" spans="1:9" s="33" customFormat="1" x14ac:dyDescent="0.15">
      <c r="A9590" s="31">
        <v>43556</v>
      </c>
      <c r="B9590" s="30" t="s">
        <v>62</v>
      </c>
      <c r="C9590" s="30" t="s">
        <v>213</v>
      </c>
      <c r="D9590" s="30" t="s">
        <v>214</v>
      </c>
      <c r="E9590" s="30" t="s">
        <v>28</v>
      </c>
      <c r="F9590" s="30" t="s">
        <v>215</v>
      </c>
      <c r="G9590" s="30" t="s">
        <v>67</v>
      </c>
      <c r="H9590" s="30" t="s">
        <v>57</v>
      </c>
      <c r="I9590" s="32">
        <v>7436</v>
      </c>
    </row>
    <row r="9591" spans="1:9" s="33" customFormat="1" x14ac:dyDescent="0.15">
      <c r="A9591" s="31">
        <v>43556</v>
      </c>
      <c r="B9591" s="30" t="s">
        <v>62</v>
      </c>
      <c r="C9591" s="30" t="s">
        <v>213</v>
      </c>
      <c r="D9591" s="30" t="s">
        <v>214</v>
      </c>
      <c r="E9591" s="30" t="s">
        <v>28</v>
      </c>
      <c r="F9591" s="30" t="s">
        <v>215</v>
      </c>
      <c r="G9591" s="30" t="s">
        <v>72</v>
      </c>
      <c r="H9591" s="30" t="s">
        <v>79</v>
      </c>
      <c r="I9591" s="32">
        <v>8477</v>
      </c>
    </row>
    <row r="9592" spans="1:9" s="33" customFormat="1" x14ac:dyDescent="0.15">
      <c r="A9592" s="31">
        <v>43556</v>
      </c>
      <c r="B9592" s="30" t="s">
        <v>52</v>
      </c>
      <c r="C9592" s="30" t="s">
        <v>213</v>
      </c>
      <c r="D9592" s="30" t="s">
        <v>214</v>
      </c>
      <c r="E9592" s="30" t="s">
        <v>28</v>
      </c>
      <c r="F9592" s="30" t="s">
        <v>215</v>
      </c>
      <c r="G9592" s="30" t="s">
        <v>66</v>
      </c>
      <c r="H9592" s="30" t="s">
        <v>68</v>
      </c>
      <c r="I9592" s="32">
        <v>4426</v>
      </c>
    </row>
    <row r="9593" spans="1:9" s="33" customFormat="1" x14ac:dyDescent="0.15">
      <c r="A9593" s="31">
        <v>43556</v>
      </c>
      <c r="B9593" s="30" t="s">
        <v>62</v>
      </c>
      <c r="C9593" s="30" t="s">
        <v>213</v>
      </c>
      <c r="D9593" s="30" t="s">
        <v>214</v>
      </c>
      <c r="E9593" s="30" t="s">
        <v>28</v>
      </c>
      <c r="F9593" s="30" t="s">
        <v>215</v>
      </c>
      <c r="G9593" s="30" t="s">
        <v>69</v>
      </c>
      <c r="H9593" s="30" t="s">
        <v>57</v>
      </c>
      <c r="I9593" s="32">
        <v>7635</v>
      </c>
    </row>
    <row r="9594" spans="1:9" s="33" customFormat="1" x14ac:dyDescent="0.15">
      <c r="A9594" s="31">
        <v>43556</v>
      </c>
      <c r="B9594" s="30" t="s">
        <v>62</v>
      </c>
      <c r="C9594" s="30" t="s">
        <v>213</v>
      </c>
      <c r="D9594" s="30" t="s">
        <v>214</v>
      </c>
      <c r="E9594" s="30" t="s">
        <v>28</v>
      </c>
      <c r="F9594" s="30" t="s">
        <v>215</v>
      </c>
      <c r="G9594" s="30" t="s">
        <v>83</v>
      </c>
      <c r="H9594" s="30" t="s">
        <v>79</v>
      </c>
      <c r="I9594" s="32">
        <v>1112</v>
      </c>
    </row>
    <row r="9595" spans="1:9" s="33" customFormat="1" x14ac:dyDescent="0.15">
      <c r="A9595" s="31">
        <v>43556</v>
      </c>
      <c r="B9595" s="30" t="s">
        <v>52</v>
      </c>
      <c r="C9595" s="30" t="s">
        <v>213</v>
      </c>
      <c r="D9595" s="30" t="s">
        <v>214</v>
      </c>
      <c r="E9595" s="30" t="s">
        <v>28</v>
      </c>
      <c r="F9595" s="30" t="s">
        <v>215</v>
      </c>
      <c r="G9595" s="30" t="s">
        <v>71</v>
      </c>
      <c r="H9595" s="30" t="s">
        <v>75</v>
      </c>
      <c r="I9595" s="32">
        <v>9309</v>
      </c>
    </row>
    <row r="9596" spans="1:9" s="33" customFormat="1" x14ac:dyDescent="0.15">
      <c r="A9596" s="31">
        <v>43556</v>
      </c>
      <c r="B9596" s="30" t="s">
        <v>62</v>
      </c>
      <c r="C9596" s="30" t="s">
        <v>213</v>
      </c>
      <c r="D9596" s="30" t="s">
        <v>214</v>
      </c>
      <c r="E9596" s="30" t="s">
        <v>28</v>
      </c>
      <c r="F9596" s="30" t="s">
        <v>215</v>
      </c>
      <c r="G9596" s="30" t="s">
        <v>86</v>
      </c>
      <c r="H9596" s="30" t="s">
        <v>65</v>
      </c>
      <c r="I9596" s="32">
        <v>7156</v>
      </c>
    </row>
    <row r="9597" spans="1:9" s="33" customFormat="1" x14ac:dyDescent="0.15">
      <c r="A9597" s="31">
        <v>43556</v>
      </c>
      <c r="B9597" s="30" t="s">
        <v>62</v>
      </c>
      <c r="C9597" s="30" t="s">
        <v>213</v>
      </c>
      <c r="D9597" s="30" t="s">
        <v>214</v>
      </c>
      <c r="E9597" s="30" t="s">
        <v>28</v>
      </c>
      <c r="F9597" s="30" t="s">
        <v>215</v>
      </c>
      <c r="G9597" s="30" t="s">
        <v>80</v>
      </c>
      <c r="H9597" s="30" t="s">
        <v>79</v>
      </c>
      <c r="I9597" s="32">
        <v>9333</v>
      </c>
    </row>
    <row r="9598" spans="1:9" s="33" customFormat="1" x14ac:dyDescent="0.15">
      <c r="A9598" s="31">
        <v>43556</v>
      </c>
      <c r="B9598" s="30" t="s">
        <v>52</v>
      </c>
      <c r="C9598" s="30" t="s">
        <v>213</v>
      </c>
      <c r="D9598" s="30" t="s">
        <v>214</v>
      </c>
      <c r="E9598" s="30" t="s">
        <v>28</v>
      </c>
      <c r="F9598" s="30" t="s">
        <v>215</v>
      </c>
      <c r="G9598" s="30" t="s">
        <v>78</v>
      </c>
      <c r="H9598" s="30" t="s">
        <v>59</v>
      </c>
      <c r="I9598" s="32">
        <v>6656</v>
      </c>
    </row>
    <row r="9599" spans="1:9" s="33" customFormat="1" x14ac:dyDescent="0.15">
      <c r="A9599" s="31">
        <v>43556</v>
      </c>
      <c r="B9599" s="30" t="s">
        <v>62</v>
      </c>
      <c r="C9599" s="30" t="s">
        <v>213</v>
      </c>
      <c r="D9599" s="30" t="s">
        <v>214</v>
      </c>
      <c r="E9599" s="30" t="s">
        <v>28</v>
      </c>
      <c r="F9599" s="30" t="s">
        <v>215</v>
      </c>
      <c r="G9599" s="30" t="s">
        <v>67</v>
      </c>
      <c r="H9599" s="30" t="s">
        <v>64</v>
      </c>
      <c r="I9599" s="32">
        <v>9252</v>
      </c>
    </row>
    <row r="9600" spans="1:9" s="33" customFormat="1" x14ac:dyDescent="0.15">
      <c r="A9600" s="31">
        <v>43556</v>
      </c>
      <c r="B9600" s="30" t="s">
        <v>52</v>
      </c>
      <c r="C9600" s="30" t="s">
        <v>213</v>
      </c>
      <c r="D9600" s="30" t="s">
        <v>214</v>
      </c>
      <c r="E9600" s="30" t="s">
        <v>28</v>
      </c>
      <c r="F9600" s="30" t="s">
        <v>215</v>
      </c>
      <c r="G9600" s="30" t="s">
        <v>77</v>
      </c>
      <c r="H9600" s="30" t="s">
        <v>64</v>
      </c>
      <c r="I9600" s="32">
        <v>6082</v>
      </c>
    </row>
    <row r="9601" spans="1:9" s="33" customFormat="1" x14ac:dyDescent="0.15">
      <c r="A9601" s="31">
        <v>43556</v>
      </c>
      <c r="B9601" s="30" t="s">
        <v>52</v>
      </c>
      <c r="C9601" s="30" t="s">
        <v>213</v>
      </c>
      <c r="D9601" s="30" t="s">
        <v>214</v>
      </c>
      <c r="E9601" s="30" t="s">
        <v>28</v>
      </c>
      <c r="F9601" s="30" t="s">
        <v>215</v>
      </c>
      <c r="G9601" s="30" t="s">
        <v>80</v>
      </c>
      <c r="H9601" s="30" t="s">
        <v>74</v>
      </c>
      <c r="I9601" s="32">
        <v>2611</v>
      </c>
    </row>
    <row r="9602" spans="1:9" s="33" customFormat="1" x14ac:dyDescent="0.15">
      <c r="A9602" s="31">
        <v>43556</v>
      </c>
      <c r="B9602" s="30" t="s">
        <v>62</v>
      </c>
      <c r="C9602" s="30" t="s">
        <v>213</v>
      </c>
      <c r="D9602" s="30" t="s">
        <v>214</v>
      </c>
      <c r="E9602" s="30" t="s">
        <v>28</v>
      </c>
      <c r="F9602" s="30" t="s">
        <v>215</v>
      </c>
      <c r="G9602" s="30" t="s">
        <v>81</v>
      </c>
      <c r="H9602" s="30" t="s">
        <v>64</v>
      </c>
      <c r="I9602" s="32">
        <v>3907</v>
      </c>
    </row>
    <row r="9603" spans="1:9" s="33" customFormat="1" x14ac:dyDescent="0.15">
      <c r="A9603" s="31">
        <v>43556</v>
      </c>
      <c r="B9603" s="30" t="s">
        <v>62</v>
      </c>
      <c r="C9603" s="30" t="s">
        <v>213</v>
      </c>
      <c r="D9603" s="30" t="s">
        <v>214</v>
      </c>
      <c r="E9603" s="30" t="s">
        <v>28</v>
      </c>
      <c r="F9603" s="30" t="s">
        <v>215</v>
      </c>
      <c r="G9603" s="30" t="s">
        <v>82</v>
      </c>
      <c r="H9603" s="30" t="s">
        <v>61</v>
      </c>
      <c r="I9603" s="32">
        <v>4146</v>
      </c>
    </row>
    <row r="9604" spans="1:9" s="33" customFormat="1" x14ac:dyDescent="0.15">
      <c r="A9604" s="31">
        <v>43556</v>
      </c>
      <c r="B9604" s="30" t="s">
        <v>52</v>
      </c>
      <c r="C9604" s="30" t="s">
        <v>213</v>
      </c>
      <c r="D9604" s="30" t="s">
        <v>214</v>
      </c>
      <c r="E9604" s="30" t="s">
        <v>28</v>
      </c>
      <c r="F9604" s="30" t="s">
        <v>215</v>
      </c>
      <c r="G9604" s="30" t="s">
        <v>58</v>
      </c>
      <c r="H9604" s="30" t="s">
        <v>79</v>
      </c>
      <c r="I9604" s="32">
        <v>1175</v>
      </c>
    </row>
    <row r="9605" spans="1:9" s="33" customFormat="1" x14ac:dyDescent="0.15">
      <c r="A9605" s="31">
        <v>43556</v>
      </c>
      <c r="B9605" s="30" t="s">
        <v>52</v>
      </c>
      <c r="C9605" s="30" t="s">
        <v>213</v>
      </c>
      <c r="D9605" s="30" t="s">
        <v>214</v>
      </c>
      <c r="E9605" s="30" t="s">
        <v>28</v>
      </c>
      <c r="F9605" s="30" t="s">
        <v>215</v>
      </c>
      <c r="G9605" s="30" t="s">
        <v>56</v>
      </c>
      <c r="H9605" s="30" t="s">
        <v>75</v>
      </c>
      <c r="I9605" s="32">
        <v>8342</v>
      </c>
    </row>
    <row r="9606" spans="1:9" s="33" customFormat="1" x14ac:dyDescent="0.15">
      <c r="A9606" s="31">
        <v>43556</v>
      </c>
      <c r="B9606" s="30" t="s">
        <v>62</v>
      </c>
      <c r="C9606" s="30" t="s">
        <v>213</v>
      </c>
      <c r="D9606" s="30" t="s">
        <v>214</v>
      </c>
      <c r="E9606" s="30" t="s">
        <v>28</v>
      </c>
      <c r="F9606" s="30" t="s">
        <v>215</v>
      </c>
      <c r="G9606" s="30" t="s">
        <v>82</v>
      </c>
      <c r="H9606" s="30" t="s">
        <v>57</v>
      </c>
      <c r="I9606" s="32">
        <v>4721</v>
      </c>
    </row>
    <row r="9607" spans="1:9" s="33" customFormat="1" x14ac:dyDescent="0.15">
      <c r="A9607" s="31">
        <v>43556</v>
      </c>
      <c r="B9607" s="30" t="s">
        <v>62</v>
      </c>
      <c r="C9607" s="30" t="s">
        <v>213</v>
      </c>
      <c r="D9607" s="30" t="s">
        <v>214</v>
      </c>
      <c r="E9607" s="30" t="s">
        <v>28</v>
      </c>
      <c r="F9607" s="30" t="s">
        <v>215</v>
      </c>
      <c r="G9607" s="30" t="s">
        <v>63</v>
      </c>
      <c r="H9607" s="30" t="s">
        <v>61</v>
      </c>
      <c r="I9607" s="32">
        <v>8657</v>
      </c>
    </row>
    <row r="9608" spans="1:9" s="33" customFormat="1" x14ac:dyDescent="0.15">
      <c r="A9608" s="31">
        <v>43556</v>
      </c>
      <c r="B9608" s="30" t="s">
        <v>62</v>
      </c>
      <c r="C9608" s="30" t="s">
        <v>213</v>
      </c>
      <c r="D9608" s="30" t="s">
        <v>214</v>
      </c>
      <c r="E9608" s="30" t="s">
        <v>28</v>
      </c>
      <c r="F9608" s="30" t="s">
        <v>215</v>
      </c>
      <c r="G9608" s="30" t="s">
        <v>77</v>
      </c>
      <c r="H9608" s="30" t="s">
        <v>61</v>
      </c>
      <c r="I9608" s="32">
        <v>9951</v>
      </c>
    </row>
    <row r="9609" spans="1:9" s="33" customFormat="1" x14ac:dyDescent="0.15">
      <c r="A9609" s="31">
        <v>43556</v>
      </c>
      <c r="B9609" s="30" t="s">
        <v>52</v>
      </c>
      <c r="C9609" s="30" t="s">
        <v>213</v>
      </c>
      <c r="D9609" s="30" t="s">
        <v>214</v>
      </c>
      <c r="E9609" s="30" t="s">
        <v>28</v>
      </c>
      <c r="F9609" s="30" t="s">
        <v>215</v>
      </c>
      <c r="G9609" s="30" t="s">
        <v>80</v>
      </c>
      <c r="H9609" s="30" t="s">
        <v>61</v>
      </c>
      <c r="I9609" s="32">
        <v>2628</v>
      </c>
    </row>
    <row r="9610" spans="1:9" s="33" customFormat="1" x14ac:dyDescent="0.15">
      <c r="A9610" s="31">
        <v>43556</v>
      </c>
      <c r="B9610" s="30" t="s">
        <v>52</v>
      </c>
      <c r="C9610" s="30" t="s">
        <v>213</v>
      </c>
      <c r="D9610" s="30" t="s">
        <v>214</v>
      </c>
      <c r="E9610" s="30" t="s">
        <v>28</v>
      </c>
      <c r="F9610" s="30" t="s">
        <v>215</v>
      </c>
      <c r="G9610" s="30" t="s">
        <v>56</v>
      </c>
      <c r="H9610" s="30" t="s">
        <v>75</v>
      </c>
      <c r="I9610" s="32">
        <v>1069</v>
      </c>
    </row>
    <row r="9611" spans="1:9" s="33" customFormat="1" x14ac:dyDescent="0.15">
      <c r="A9611" s="31">
        <v>43556</v>
      </c>
      <c r="B9611" s="30" t="s">
        <v>52</v>
      </c>
      <c r="C9611" s="30" t="s">
        <v>213</v>
      </c>
      <c r="D9611" s="30" t="s">
        <v>214</v>
      </c>
      <c r="E9611" s="30" t="s">
        <v>28</v>
      </c>
      <c r="F9611" s="30" t="s">
        <v>215</v>
      </c>
      <c r="G9611" s="30" t="s">
        <v>56</v>
      </c>
      <c r="H9611" s="30" t="s">
        <v>59</v>
      </c>
      <c r="I9611" s="32">
        <v>9085</v>
      </c>
    </row>
    <row r="9612" spans="1:9" s="33" customFormat="1" x14ac:dyDescent="0.15">
      <c r="A9612" s="31">
        <v>43556</v>
      </c>
      <c r="B9612" s="30" t="s">
        <v>62</v>
      </c>
      <c r="C9612" s="30" t="s">
        <v>213</v>
      </c>
      <c r="D9612" s="30" t="s">
        <v>214</v>
      </c>
      <c r="E9612" s="30" t="s">
        <v>28</v>
      </c>
      <c r="F9612" s="30" t="s">
        <v>215</v>
      </c>
      <c r="G9612" s="30" t="s">
        <v>85</v>
      </c>
      <c r="H9612" s="30" t="s">
        <v>68</v>
      </c>
      <c r="I9612" s="32">
        <v>9091</v>
      </c>
    </row>
    <row r="9613" spans="1:9" s="33" customFormat="1" x14ac:dyDescent="0.15">
      <c r="A9613" s="31">
        <v>43556</v>
      </c>
      <c r="B9613" s="30" t="s">
        <v>62</v>
      </c>
      <c r="C9613" s="30" t="s">
        <v>213</v>
      </c>
      <c r="D9613" s="30" t="s">
        <v>214</v>
      </c>
      <c r="E9613" s="30" t="s">
        <v>28</v>
      </c>
      <c r="F9613" s="30" t="s">
        <v>215</v>
      </c>
      <c r="G9613" s="30" t="s">
        <v>84</v>
      </c>
      <c r="H9613" s="30" t="s">
        <v>74</v>
      </c>
      <c r="I9613" s="32">
        <v>2759</v>
      </c>
    </row>
    <row r="9614" spans="1:9" s="33" customFormat="1" x14ac:dyDescent="0.15">
      <c r="A9614" s="31">
        <v>43586</v>
      </c>
      <c r="B9614" s="30" t="s">
        <v>52</v>
      </c>
      <c r="C9614" s="30" t="s">
        <v>213</v>
      </c>
      <c r="D9614" s="30" t="s">
        <v>214</v>
      </c>
      <c r="E9614" s="30" t="s">
        <v>28</v>
      </c>
      <c r="F9614" s="30" t="s">
        <v>215</v>
      </c>
      <c r="G9614" s="30" t="s">
        <v>56</v>
      </c>
      <c r="H9614" s="30" t="s">
        <v>79</v>
      </c>
      <c r="I9614" s="32">
        <v>3726</v>
      </c>
    </row>
    <row r="9615" spans="1:9" s="33" customFormat="1" x14ac:dyDescent="0.15">
      <c r="A9615" s="31">
        <v>43586</v>
      </c>
      <c r="B9615" s="30" t="s">
        <v>52</v>
      </c>
      <c r="C9615" s="30" t="s">
        <v>213</v>
      </c>
      <c r="D9615" s="30" t="s">
        <v>214</v>
      </c>
      <c r="E9615" s="30" t="s">
        <v>28</v>
      </c>
      <c r="F9615" s="30" t="s">
        <v>215</v>
      </c>
      <c r="G9615" s="30" t="s">
        <v>58</v>
      </c>
      <c r="H9615" s="30" t="s">
        <v>65</v>
      </c>
      <c r="I9615" s="32">
        <v>9577</v>
      </c>
    </row>
    <row r="9616" spans="1:9" s="33" customFormat="1" x14ac:dyDescent="0.15">
      <c r="A9616" s="31">
        <v>43586</v>
      </c>
      <c r="B9616" s="30" t="s">
        <v>62</v>
      </c>
      <c r="C9616" s="30" t="s">
        <v>213</v>
      </c>
      <c r="D9616" s="30" t="s">
        <v>214</v>
      </c>
      <c r="E9616" s="30" t="s">
        <v>28</v>
      </c>
      <c r="F9616" s="30" t="s">
        <v>215</v>
      </c>
      <c r="G9616" s="30" t="s">
        <v>72</v>
      </c>
      <c r="H9616" s="30" t="s">
        <v>74</v>
      </c>
      <c r="I9616" s="32">
        <v>9106</v>
      </c>
    </row>
    <row r="9617" spans="1:9" s="33" customFormat="1" x14ac:dyDescent="0.15">
      <c r="A9617" s="31">
        <v>43586</v>
      </c>
      <c r="B9617" s="30" t="s">
        <v>62</v>
      </c>
      <c r="C9617" s="30" t="s">
        <v>213</v>
      </c>
      <c r="D9617" s="30" t="s">
        <v>214</v>
      </c>
      <c r="E9617" s="30" t="s">
        <v>28</v>
      </c>
      <c r="F9617" s="30" t="s">
        <v>215</v>
      </c>
      <c r="G9617" s="30" t="s">
        <v>63</v>
      </c>
      <c r="H9617" s="30" t="s">
        <v>68</v>
      </c>
      <c r="I9617" s="32">
        <v>9415</v>
      </c>
    </row>
    <row r="9618" spans="1:9" s="33" customFormat="1" x14ac:dyDescent="0.15">
      <c r="A9618" s="31">
        <v>43586</v>
      </c>
      <c r="B9618" s="30" t="s">
        <v>52</v>
      </c>
      <c r="C9618" s="30" t="s">
        <v>213</v>
      </c>
      <c r="D9618" s="30" t="s">
        <v>214</v>
      </c>
      <c r="E9618" s="30" t="s">
        <v>28</v>
      </c>
      <c r="F9618" s="30" t="s">
        <v>215</v>
      </c>
      <c r="G9618" s="30" t="s">
        <v>58</v>
      </c>
      <c r="H9618" s="30" t="s">
        <v>74</v>
      </c>
      <c r="I9618" s="32">
        <v>8339</v>
      </c>
    </row>
    <row r="9619" spans="1:9" s="33" customFormat="1" x14ac:dyDescent="0.15">
      <c r="A9619" s="31">
        <v>43586</v>
      </c>
      <c r="B9619" s="30" t="s">
        <v>52</v>
      </c>
      <c r="C9619" s="30" t="s">
        <v>213</v>
      </c>
      <c r="D9619" s="30" t="s">
        <v>214</v>
      </c>
      <c r="E9619" s="30" t="s">
        <v>28</v>
      </c>
      <c r="F9619" s="30" t="s">
        <v>215</v>
      </c>
      <c r="G9619" s="30" t="s">
        <v>78</v>
      </c>
      <c r="H9619" s="30" t="s">
        <v>61</v>
      </c>
      <c r="I9619" s="32">
        <v>9097</v>
      </c>
    </row>
    <row r="9620" spans="1:9" s="33" customFormat="1" x14ac:dyDescent="0.15">
      <c r="A9620" s="31">
        <v>43586</v>
      </c>
      <c r="B9620" s="30" t="s">
        <v>62</v>
      </c>
      <c r="C9620" s="30" t="s">
        <v>213</v>
      </c>
      <c r="D9620" s="30" t="s">
        <v>214</v>
      </c>
      <c r="E9620" s="30" t="s">
        <v>28</v>
      </c>
      <c r="F9620" s="30" t="s">
        <v>215</v>
      </c>
      <c r="G9620" s="30" t="s">
        <v>67</v>
      </c>
      <c r="H9620" s="30" t="s">
        <v>61</v>
      </c>
      <c r="I9620" s="32">
        <v>9648</v>
      </c>
    </row>
    <row r="9621" spans="1:9" s="33" customFormat="1" x14ac:dyDescent="0.15">
      <c r="A9621" s="31">
        <v>43586</v>
      </c>
      <c r="B9621" s="30" t="s">
        <v>62</v>
      </c>
      <c r="C9621" s="30" t="s">
        <v>213</v>
      </c>
      <c r="D9621" s="30" t="s">
        <v>214</v>
      </c>
      <c r="E9621" s="30" t="s">
        <v>28</v>
      </c>
      <c r="F9621" s="30" t="s">
        <v>215</v>
      </c>
      <c r="G9621" s="30" t="s">
        <v>69</v>
      </c>
      <c r="H9621" s="30" t="s">
        <v>75</v>
      </c>
      <c r="I9621" s="32">
        <v>1345</v>
      </c>
    </row>
    <row r="9622" spans="1:9" s="33" customFormat="1" x14ac:dyDescent="0.15">
      <c r="A9622" s="31">
        <v>43586</v>
      </c>
      <c r="B9622" s="30" t="s">
        <v>52</v>
      </c>
      <c r="C9622" s="30" t="s">
        <v>213</v>
      </c>
      <c r="D9622" s="30" t="s">
        <v>214</v>
      </c>
      <c r="E9622" s="30" t="s">
        <v>28</v>
      </c>
      <c r="F9622" s="30" t="s">
        <v>215</v>
      </c>
      <c r="G9622" s="30" t="s">
        <v>70</v>
      </c>
      <c r="H9622" s="30" t="s">
        <v>59</v>
      </c>
      <c r="I9622" s="32">
        <v>7585</v>
      </c>
    </row>
    <row r="9623" spans="1:9" s="33" customFormat="1" x14ac:dyDescent="0.15">
      <c r="A9623" s="31">
        <v>43586</v>
      </c>
      <c r="B9623" s="30" t="s">
        <v>62</v>
      </c>
      <c r="C9623" s="30" t="s">
        <v>213</v>
      </c>
      <c r="D9623" s="30" t="s">
        <v>214</v>
      </c>
      <c r="E9623" s="30" t="s">
        <v>28</v>
      </c>
      <c r="F9623" s="30" t="s">
        <v>215</v>
      </c>
      <c r="G9623" s="30" t="s">
        <v>71</v>
      </c>
      <c r="H9623" s="30" t="s">
        <v>64</v>
      </c>
      <c r="I9623" s="32">
        <v>9261</v>
      </c>
    </row>
    <row r="9624" spans="1:9" s="33" customFormat="1" x14ac:dyDescent="0.15">
      <c r="A9624" s="31">
        <v>43586</v>
      </c>
      <c r="B9624" s="30" t="s">
        <v>62</v>
      </c>
      <c r="C9624" s="30" t="s">
        <v>213</v>
      </c>
      <c r="D9624" s="30" t="s">
        <v>214</v>
      </c>
      <c r="E9624" s="30" t="s">
        <v>28</v>
      </c>
      <c r="F9624" s="30" t="s">
        <v>215</v>
      </c>
      <c r="G9624" s="30" t="s">
        <v>73</v>
      </c>
      <c r="H9624" s="30" t="s">
        <v>65</v>
      </c>
      <c r="I9624" s="32">
        <v>1062</v>
      </c>
    </row>
    <row r="9625" spans="1:9" s="33" customFormat="1" x14ac:dyDescent="0.15">
      <c r="A9625" s="31">
        <v>43586</v>
      </c>
      <c r="B9625" s="30" t="s">
        <v>62</v>
      </c>
      <c r="C9625" s="30" t="s">
        <v>213</v>
      </c>
      <c r="D9625" s="30" t="s">
        <v>214</v>
      </c>
      <c r="E9625" s="30" t="s">
        <v>28</v>
      </c>
      <c r="F9625" s="30" t="s">
        <v>215</v>
      </c>
      <c r="G9625" s="30" t="s">
        <v>85</v>
      </c>
      <c r="H9625" s="30" t="s">
        <v>65</v>
      </c>
      <c r="I9625" s="32">
        <v>6971</v>
      </c>
    </row>
    <row r="9626" spans="1:9" s="33" customFormat="1" x14ac:dyDescent="0.15">
      <c r="A9626" s="31">
        <v>43586</v>
      </c>
      <c r="B9626" s="30" t="s">
        <v>62</v>
      </c>
      <c r="C9626" s="30" t="s">
        <v>213</v>
      </c>
      <c r="D9626" s="30" t="s">
        <v>214</v>
      </c>
      <c r="E9626" s="30" t="s">
        <v>28</v>
      </c>
      <c r="F9626" s="30" t="s">
        <v>215</v>
      </c>
      <c r="G9626" s="30" t="s">
        <v>69</v>
      </c>
      <c r="H9626" s="30" t="s">
        <v>79</v>
      </c>
      <c r="I9626" s="32">
        <v>6860</v>
      </c>
    </row>
    <row r="9627" spans="1:9" s="33" customFormat="1" x14ac:dyDescent="0.15">
      <c r="A9627" s="31">
        <v>43586</v>
      </c>
      <c r="B9627" s="30" t="s">
        <v>52</v>
      </c>
      <c r="C9627" s="30" t="s">
        <v>213</v>
      </c>
      <c r="D9627" s="30" t="s">
        <v>214</v>
      </c>
      <c r="E9627" s="30" t="s">
        <v>28</v>
      </c>
      <c r="F9627" s="30" t="s">
        <v>215</v>
      </c>
      <c r="G9627" s="30" t="s">
        <v>70</v>
      </c>
      <c r="H9627" s="30" t="s">
        <v>75</v>
      </c>
      <c r="I9627" s="32">
        <v>9323</v>
      </c>
    </row>
    <row r="9628" spans="1:9" s="33" customFormat="1" x14ac:dyDescent="0.15">
      <c r="A9628" s="31">
        <v>43586</v>
      </c>
      <c r="B9628" s="30" t="s">
        <v>62</v>
      </c>
      <c r="C9628" s="30" t="s">
        <v>213</v>
      </c>
      <c r="D9628" s="30" t="s">
        <v>214</v>
      </c>
      <c r="E9628" s="30" t="s">
        <v>28</v>
      </c>
      <c r="F9628" s="30" t="s">
        <v>215</v>
      </c>
      <c r="G9628" s="30" t="s">
        <v>66</v>
      </c>
      <c r="H9628" s="30" t="s">
        <v>61</v>
      </c>
      <c r="I9628" s="32">
        <v>4483</v>
      </c>
    </row>
    <row r="9629" spans="1:9" s="33" customFormat="1" x14ac:dyDescent="0.15">
      <c r="A9629" s="31">
        <v>43586</v>
      </c>
      <c r="B9629" s="30" t="s">
        <v>62</v>
      </c>
      <c r="C9629" s="30" t="s">
        <v>213</v>
      </c>
      <c r="D9629" s="30" t="s">
        <v>214</v>
      </c>
      <c r="E9629" s="30" t="s">
        <v>28</v>
      </c>
      <c r="F9629" s="30" t="s">
        <v>215</v>
      </c>
      <c r="G9629" s="30" t="s">
        <v>56</v>
      </c>
      <c r="H9629" s="30" t="s">
        <v>79</v>
      </c>
      <c r="I9629" s="32">
        <v>7141</v>
      </c>
    </row>
    <row r="9630" spans="1:9" s="33" customFormat="1" x14ac:dyDescent="0.15">
      <c r="A9630" s="31">
        <v>43586</v>
      </c>
      <c r="B9630" s="30" t="s">
        <v>62</v>
      </c>
      <c r="C9630" s="30" t="s">
        <v>213</v>
      </c>
      <c r="D9630" s="30" t="s">
        <v>214</v>
      </c>
      <c r="E9630" s="30" t="s">
        <v>28</v>
      </c>
      <c r="F9630" s="30" t="s">
        <v>215</v>
      </c>
      <c r="G9630" s="30" t="s">
        <v>67</v>
      </c>
      <c r="H9630" s="30" t="s">
        <v>68</v>
      </c>
      <c r="I9630" s="32">
        <v>6908</v>
      </c>
    </row>
    <row r="9631" spans="1:9" s="33" customFormat="1" x14ac:dyDescent="0.15">
      <c r="A9631" s="31">
        <v>43586</v>
      </c>
      <c r="B9631" s="30" t="s">
        <v>52</v>
      </c>
      <c r="C9631" s="30" t="s">
        <v>213</v>
      </c>
      <c r="D9631" s="30" t="s">
        <v>214</v>
      </c>
      <c r="E9631" s="30" t="s">
        <v>28</v>
      </c>
      <c r="F9631" s="30" t="s">
        <v>215</v>
      </c>
      <c r="G9631" s="30" t="s">
        <v>66</v>
      </c>
      <c r="H9631" s="30" t="s">
        <v>68</v>
      </c>
      <c r="I9631" s="32">
        <v>9858</v>
      </c>
    </row>
    <row r="9632" spans="1:9" s="33" customFormat="1" x14ac:dyDescent="0.15">
      <c r="A9632" s="31">
        <v>43586</v>
      </c>
      <c r="B9632" s="30" t="s">
        <v>62</v>
      </c>
      <c r="C9632" s="30" t="s">
        <v>213</v>
      </c>
      <c r="D9632" s="30" t="s">
        <v>214</v>
      </c>
      <c r="E9632" s="30" t="s">
        <v>28</v>
      </c>
      <c r="F9632" s="30" t="s">
        <v>215</v>
      </c>
      <c r="G9632" s="30" t="s">
        <v>69</v>
      </c>
      <c r="H9632" s="30" t="s">
        <v>79</v>
      </c>
      <c r="I9632" s="32">
        <v>1032</v>
      </c>
    </row>
    <row r="9633" spans="1:9" s="33" customFormat="1" x14ac:dyDescent="0.15">
      <c r="A9633" s="31">
        <v>43586</v>
      </c>
      <c r="B9633" s="30" t="s">
        <v>62</v>
      </c>
      <c r="C9633" s="30" t="s">
        <v>213</v>
      </c>
      <c r="D9633" s="30" t="s">
        <v>214</v>
      </c>
      <c r="E9633" s="30" t="s">
        <v>28</v>
      </c>
      <c r="F9633" s="30" t="s">
        <v>215</v>
      </c>
      <c r="G9633" s="30" t="s">
        <v>83</v>
      </c>
      <c r="H9633" s="30" t="s">
        <v>61</v>
      </c>
      <c r="I9633" s="32">
        <v>3335</v>
      </c>
    </row>
    <row r="9634" spans="1:9" s="33" customFormat="1" x14ac:dyDescent="0.15">
      <c r="A9634" s="31">
        <v>43586</v>
      </c>
      <c r="B9634" s="30" t="s">
        <v>52</v>
      </c>
      <c r="C9634" s="30" t="s">
        <v>213</v>
      </c>
      <c r="D9634" s="30" t="s">
        <v>214</v>
      </c>
      <c r="E9634" s="30" t="s">
        <v>28</v>
      </c>
      <c r="F9634" s="30" t="s">
        <v>215</v>
      </c>
      <c r="G9634" s="30" t="s">
        <v>71</v>
      </c>
      <c r="H9634" s="30" t="s">
        <v>57</v>
      </c>
      <c r="I9634" s="32">
        <v>3897</v>
      </c>
    </row>
    <row r="9635" spans="1:9" s="33" customFormat="1" x14ac:dyDescent="0.15">
      <c r="A9635" s="31">
        <v>43586</v>
      </c>
      <c r="B9635" s="30" t="s">
        <v>62</v>
      </c>
      <c r="C9635" s="30" t="s">
        <v>213</v>
      </c>
      <c r="D9635" s="30" t="s">
        <v>214</v>
      </c>
      <c r="E9635" s="30" t="s">
        <v>28</v>
      </c>
      <c r="F9635" s="30" t="s">
        <v>215</v>
      </c>
      <c r="G9635" s="30" t="s">
        <v>86</v>
      </c>
      <c r="H9635" s="30" t="s">
        <v>57</v>
      </c>
      <c r="I9635" s="32">
        <v>9081</v>
      </c>
    </row>
    <row r="9636" spans="1:9" s="33" customFormat="1" x14ac:dyDescent="0.15">
      <c r="A9636" s="31">
        <v>43586</v>
      </c>
      <c r="B9636" s="30" t="s">
        <v>62</v>
      </c>
      <c r="C9636" s="30" t="s">
        <v>213</v>
      </c>
      <c r="D9636" s="30" t="s">
        <v>214</v>
      </c>
      <c r="E9636" s="30" t="s">
        <v>28</v>
      </c>
      <c r="F9636" s="30" t="s">
        <v>215</v>
      </c>
      <c r="G9636" s="30" t="s">
        <v>77</v>
      </c>
      <c r="H9636" s="30" t="s">
        <v>75</v>
      </c>
      <c r="I9636" s="32">
        <v>6151</v>
      </c>
    </row>
    <row r="9637" spans="1:9" s="33" customFormat="1" x14ac:dyDescent="0.15">
      <c r="A9637" s="31">
        <v>43586</v>
      </c>
      <c r="B9637" s="30" t="s">
        <v>52</v>
      </c>
      <c r="C9637" s="30" t="s">
        <v>213</v>
      </c>
      <c r="D9637" s="30" t="s">
        <v>214</v>
      </c>
      <c r="E9637" s="30" t="s">
        <v>28</v>
      </c>
      <c r="F9637" s="30" t="s">
        <v>215</v>
      </c>
      <c r="G9637" s="30" t="s">
        <v>73</v>
      </c>
      <c r="H9637" s="30" t="s">
        <v>75</v>
      </c>
      <c r="I9637" s="32">
        <v>8307</v>
      </c>
    </row>
    <row r="9638" spans="1:9" s="33" customFormat="1" x14ac:dyDescent="0.15">
      <c r="A9638" s="31">
        <v>43586</v>
      </c>
      <c r="B9638" s="30" t="s">
        <v>52</v>
      </c>
      <c r="C9638" s="30" t="s">
        <v>213</v>
      </c>
      <c r="D9638" s="30" t="s">
        <v>214</v>
      </c>
      <c r="E9638" s="30" t="s">
        <v>28</v>
      </c>
      <c r="F9638" s="30" t="s">
        <v>215</v>
      </c>
      <c r="G9638" s="30" t="s">
        <v>78</v>
      </c>
      <c r="H9638" s="30" t="s">
        <v>68</v>
      </c>
      <c r="I9638" s="32">
        <v>5661</v>
      </c>
    </row>
    <row r="9639" spans="1:9" s="33" customFormat="1" x14ac:dyDescent="0.15">
      <c r="A9639" s="31">
        <v>43586</v>
      </c>
      <c r="B9639" s="30" t="s">
        <v>52</v>
      </c>
      <c r="C9639" s="30" t="s">
        <v>213</v>
      </c>
      <c r="D9639" s="30" t="s">
        <v>214</v>
      </c>
      <c r="E9639" s="30" t="s">
        <v>28</v>
      </c>
      <c r="F9639" s="30" t="s">
        <v>215</v>
      </c>
      <c r="G9639" s="30" t="s">
        <v>77</v>
      </c>
      <c r="H9639" s="30" t="s">
        <v>59</v>
      </c>
      <c r="I9639" s="32">
        <v>5704</v>
      </c>
    </row>
    <row r="9640" spans="1:9" s="33" customFormat="1" x14ac:dyDescent="0.15">
      <c r="A9640" s="31">
        <v>43586</v>
      </c>
      <c r="B9640" s="30" t="s">
        <v>52</v>
      </c>
      <c r="C9640" s="30" t="s">
        <v>213</v>
      </c>
      <c r="D9640" s="30" t="s">
        <v>214</v>
      </c>
      <c r="E9640" s="30" t="s">
        <v>28</v>
      </c>
      <c r="F9640" s="30" t="s">
        <v>215</v>
      </c>
      <c r="G9640" s="30" t="s">
        <v>76</v>
      </c>
      <c r="H9640" s="30" t="s">
        <v>68</v>
      </c>
      <c r="I9640" s="32">
        <v>7092</v>
      </c>
    </row>
    <row r="9641" spans="1:9" s="33" customFormat="1" x14ac:dyDescent="0.15">
      <c r="A9641" s="31">
        <v>43586</v>
      </c>
      <c r="B9641" s="30" t="s">
        <v>52</v>
      </c>
      <c r="C9641" s="30" t="s">
        <v>213</v>
      </c>
      <c r="D9641" s="30" t="s">
        <v>214</v>
      </c>
      <c r="E9641" s="30" t="s">
        <v>28</v>
      </c>
      <c r="F9641" s="30" t="s">
        <v>215</v>
      </c>
      <c r="G9641" s="30" t="s">
        <v>66</v>
      </c>
      <c r="H9641" s="30" t="s">
        <v>75</v>
      </c>
      <c r="I9641" s="32">
        <v>1529</v>
      </c>
    </row>
    <row r="9642" spans="1:9" s="33" customFormat="1" x14ac:dyDescent="0.15">
      <c r="A9642" s="31">
        <v>43586</v>
      </c>
      <c r="B9642" s="30" t="s">
        <v>62</v>
      </c>
      <c r="C9642" s="30" t="s">
        <v>213</v>
      </c>
      <c r="D9642" s="30" t="s">
        <v>214</v>
      </c>
      <c r="E9642" s="30" t="s">
        <v>28</v>
      </c>
      <c r="F9642" s="30" t="s">
        <v>215</v>
      </c>
      <c r="G9642" s="30" t="s">
        <v>67</v>
      </c>
      <c r="H9642" s="30" t="s">
        <v>59</v>
      </c>
      <c r="I9642" s="32">
        <v>1368</v>
      </c>
    </row>
    <row r="9643" spans="1:9" s="33" customFormat="1" x14ac:dyDescent="0.15">
      <c r="A9643" s="31">
        <v>43586</v>
      </c>
      <c r="B9643" s="30" t="s">
        <v>62</v>
      </c>
      <c r="C9643" s="30" t="s">
        <v>213</v>
      </c>
      <c r="D9643" s="30" t="s">
        <v>214</v>
      </c>
      <c r="E9643" s="30" t="s">
        <v>28</v>
      </c>
      <c r="F9643" s="30" t="s">
        <v>215</v>
      </c>
      <c r="G9643" s="30" t="s">
        <v>76</v>
      </c>
      <c r="H9643" s="30" t="s">
        <v>59</v>
      </c>
      <c r="I9643" s="32">
        <v>4316</v>
      </c>
    </row>
    <row r="9644" spans="1:9" s="33" customFormat="1" x14ac:dyDescent="0.15">
      <c r="A9644" s="31">
        <v>43586</v>
      </c>
      <c r="B9644" s="30" t="s">
        <v>52</v>
      </c>
      <c r="C9644" s="30" t="s">
        <v>213</v>
      </c>
      <c r="D9644" s="30" t="s">
        <v>214</v>
      </c>
      <c r="E9644" s="30" t="s">
        <v>28</v>
      </c>
      <c r="F9644" s="30" t="s">
        <v>215</v>
      </c>
      <c r="G9644" s="30" t="s">
        <v>84</v>
      </c>
      <c r="H9644" s="30" t="s">
        <v>59</v>
      </c>
      <c r="I9644" s="32">
        <v>7409</v>
      </c>
    </row>
    <row r="9645" spans="1:9" s="33" customFormat="1" x14ac:dyDescent="0.15">
      <c r="A9645" s="31">
        <v>43586</v>
      </c>
      <c r="B9645" s="30" t="s">
        <v>62</v>
      </c>
      <c r="C9645" s="30" t="s">
        <v>213</v>
      </c>
      <c r="D9645" s="30" t="s">
        <v>214</v>
      </c>
      <c r="E9645" s="30" t="s">
        <v>28</v>
      </c>
      <c r="F9645" s="30" t="s">
        <v>215</v>
      </c>
      <c r="G9645" s="30" t="s">
        <v>83</v>
      </c>
      <c r="H9645" s="30" t="s">
        <v>57</v>
      </c>
      <c r="I9645" s="32">
        <v>7680</v>
      </c>
    </row>
    <row r="9646" spans="1:9" s="33" customFormat="1" x14ac:dyDescent="0.15">
      <c r="A9646" s="31">
        <v>43586</v>
      </c>
      <c r="B9646" s="30" t="s">
        <v>62</v>
      </c>
      <c r="C9646" s="30" t="s">
        <v>213</v>
      </c>
      <c r="D9646" s="30" t="s">
        <v>214</v>
      </c>
      <c r="E9646" s="30" t="s">
        <v>28</v>
      </c>
      <c r="F9646" s="30" t="s">
        <v>215</v>
      </c>
      <c r="G9646" s="30" t="s">
        <v>77</v>
      </c>
      <c r="H9646" s="30" t="s">
        <v>75</v>
      </c>
      <c r="I9646" s="32">
        <v>9345</v>
      </c>
    </row>
    <row r="9647" spans="1:9" s="33" customFormat="1" x14ac:dyDescent="0.15">
      <c r="A9647" s="31">
        <v>43586</v>
      </c>
      <c r="B9647" s="30" t="s">
        <v>52</v>
      </c>
      <c r="C9647" s="30" t="s">
        <v>213</v>
      </c>
      <c r="D9647" s="30" t="s">
        <v>214</v>
      </c>
      <c r="E9647" s="30" t="s">
        <v>28</v>
      </c>
      <c r="F9647" s="30" t="s">
        <v>215</v>
      </c>
      <c r="G9647" s="30" t="s">
        <v>80</v>
      </c>
      <c r="H9647" s="30" t="s">
        <v>68</v>
      </c>
      <c r="I9647" s="32">
        <v>1381</v>
      </c>
    </row>
    <row r="9648" spans="1:9" s="33" customFormat="1" x14ac:dyDescent="0.15">
      <c r="A9648" s="31">
        <v>43586</v>
      </c>
      <c r="B9648" s="30" t="s">
        <v>52</v>
      </c>
      <c r="C9648" s="30" t="s">
        <v>213</v>
      </c>
      <c r="D9648" s="30" t="s">
        <v>214</v>
      </c>
      <c r="E9648" s="30" t="s">
        <v>28</v>
      </c>
      <c r="F9648" s="30" t="s">
        <v>215</v>
      </c>
      <c r="G9648" s="30" t="s">
        <v>56</v>
      </c>
      <c r="H9648" s="30" t="s">
        <v>64</v>
      </c>
      <c r="I9648" s="32">
        <v>1638</v>
      </c>
    </row>
    <row r="9649" spans="1:9" s="33" customFormat="1" x14ac:dyDescent="0.15">
      <c r="A9649" s="31">
        <v>43586</v>
      </c>
      <c r="B9649" s="30" t="s">
        <v>52</v>
      </c>
      <c r="C9649" s="30" t="s">
        <v>213</v>
      </c>
      <c r="D9649" s="30" t="s">
        <v>214</v>
      </c>
      <c r="E9649" s="30" t="s">
        <v>28</v>
      </c>
      <c r="F9649" s="30" t="s">
        <v>215</v>
      </c>
      <c r="G9649" s="30" t="s">
        <v>56</v>
      </c>
      <c r="H9649" s="30" t="s">
        <v>79</v>
      </c>
      <c r="I9649" s="32">
        <v>8872</v>
      </c>
    </row>
    <row r="9650" spans="1:9" s="33" customFormat="1" x14ac:dyDescent="0.15">
      <c r="A9650" s="31">
        <v>43586</v>
      </c>
      <c r="B9650" s="30" t="s">
        <v>62</v>
      </c>
      <c r="C9650" s="30" t="s">
        <v>213</v>
      </c>
      <c r="D9650" s="30" t="s">
        <v>214</v>
      </c>
      <c r="E9650" s="30" t="s">
        <v>28</v>
      </c>
      <c r="F9650" s="30" t="s">
        <v>215</v>
      </c>
      <c r="G9650" s="30" t="s">
        <v>85</v>
      </c>
      <c r="H9650" s="30" t="s">
        <v>79</v>
      </c>
      <c r="I9650" s="32">
        <v>1313</v>
      </c>
    </row>
    <row r="9651" spans="1:9" s="33" customFormat="1" x14ac:dyDescent="0.15">
      <c r="A9651" s="31">
        <v>43586</v>
      </c>
      <c r="B9651" s="30" t="s">
        <v>52</v>
      </c>
      <c r="C9651" s="30" t="s">
        <v>213</v>
      </c>
      <c r="D9651" s="30" t="s">
        <v>214</v>
      </c>
      <c r="E9651" s="30" t="s">
        <v>28</v>
      </c>
      <c r="F9651" s="30" t="s">
        <v>215</v>
      </c>
      <c r="G9651" s="30" t="s">
        <v>82</v>
      </c>
      <c r="H9651" s="30" t="s">
        <v>57</v>
      </c>
      <c r="I9651" s="32">
        <v>6014</v>
      </c>
    </row>
    <row r="9652" spans="1:9" s="33" customFormat="1" x14ac:dyDescent="0.15">
      <c r="A9652" s="31">
        <v>43617</v>
      </c>
      <c r="B9652" s="30" t="s">
        <v>52</v>
      </c>
      <c r="C9652" s="30" t="s">
        <v>213</v>
      </c>
      <c r="D9652" s="30" t="s">
        <v>214</v>
      </c>
      <c r="E9652" s="30" t="s">
        <v>28</v>
      </c>
      <c r="F9652" s="30" t="s">
        <v>215</v>
      </c>
      <c r="G9652" s="30" t="s">
        <v>56</v>
      </c>
      <c r="H9652" s="30" t="s">
        <v>75</v>
      </c>
      <c r="I9652" s="32">
        <v>1870</v>
      </c>
    </row>
    <row r="9653" spans="1:9" s="33" customFormat="1" x14ac:dyDescent="0.15">
      <c r="A9653" s="31">
        <v>43617</v>
      </c>
      <c r="B9653" s="30" t="s">
        <v>52</v>
      </c>
      <c r="C9653" s="30" t="s">
        <v>213</v>
      </c>
      <c r="D9653" s="30" t="s">
        <v>214</v>
      </c>
      <c r="E9653" s="30" t="s">
        <v>28</v>
      </c>
      <c r="F9653" s="30" t="s">
        <v>215</v>
      </c>
      <c r="G9653" s="30" t="s">
        <v>58</v>
      </c>
      <c r="H9653" s="30" t="s">
        <v>79</v>
      </c>
      <c r="I9653" s="32">
        <v>7673</v>
      </c>
    </row>
    <row r="9654" spans="1:9" s="33" customFormat="1" x14ac:dyDescent="0.15">
      <c r="A9654" s="31">
        <v>43617</v>
      </c>
      <c r="B9654" s="30" t="s">
        <v>62</v>
      </c>
      <c r="C9654" s="30" t="s">
        <v>213</v>
      </c>
      <c r="D9654" s="30" t="s">
        <v>214</v>
      </c>
      <c r="E9654" s="30" t="s">
        <v>28</v>
      </c>
      <c r="F9654" s="30" t="s">
        <v>215</v>
      </c>
      <c r="G9654" s="30" t="s">
        <v>72</v>
      </c>
      <c r="H9654" s="30" t="s">
        <v>65</v>
      </c>
      <c r="I9654" s="32">
        <v>4983</v>
      </c>
    </row>
    <row r="9655" spans="1:9" s="33" customFormat="1" x14ac:dyDescent="0.15">
      <c r="A9655" s="31">
        <v>43617</v>
      </c>
      <c r="B9655" s="30" t="s">
        <v>62</v>
      </c>
      <c r="C9655" s="30" t="s">
        <v>213</v>
      </c>
      <c r="D9655" s="30" t="s">
        <v>214</v>
      </c>
      <c r="E9655" s="30" t="s">
        <v>28</v>
      </c>
      <c r="F9655" s="30" t="s">
        <v>215</v>
      </c>
      <c r="G9655" s="30" t="s">
        <v>63</v>
      </c>
      <c r="H9655" s="30" t="s">
        <v>57</v>
      </c>
      <c r="I9655" s="32">
        <v>2912</v>
      </c>
    </row>
    <row r="9656" spans="1:9" s="33" customFormat="1" x14ac:dyDescent="0.15">
      <c r="A9656" s="31">
        <v>43617</v>
      </c>
      <c r="B9656" s="30" t="s">
        <v>52</v>
      </c>
      <c r="C9656" s="30" t="s">
        <v>213</v>
      </c>
      <c r="D9656" s="30" t="s">
        <v>214</v>
      </c>
      <c r="E9656" s="30" t="s">
        <v>28</v>
      </c>
      <c r="F9656" s="30" t="s">
        <v>215</v>
      </c>
      <c r="G9656" s="30" t="s">
        <v>58</v>
      </c>
      <c r="H9656" s="30" t="s">
        <v>79</v>
      </c>
      <c r="I9656" s="32">
        <v>1082</v>
      </c>
    </row>
    <row r="9657" spans="1:9" s="33" customFormat="1" x14ac:dyDescent="0.15">
      <c r="A9657" s="31">
        <v>43617</v>
      </c>
      <c r="B9657" s="30" t="s">
        <v>52</v>
      </c>
      <c r="C9657" s="30" t="s">
        <v>213</v>
      </c>
      <c r="D9657" s="30" t="s">
        <v>214</v>
      </c>
      <c r="E9657" s="30" t="s">
        <v>28</v>
      </c>
      <c r="F9657" s="30" t="s">
        <v>215</v>
      </c>
      <c r="G9657" s="30" t="s">
        <v>78</v>
      </c>
      <c r="H9657" s="30" t="s">
        <v>75</v>
      </c>
      <c r="I9657" s="32">
        <v>7372</v>
      </c>
    </row>
    <row r="9658" spans="1:9" s="33" customFormat="1" x14ac:dyDescent="0.15">
      <c r="A9658" s="31">
        <v>43617</v>
      </c>
      <c r="B9658" s="30" t="s">
        <v>62</v>
      </c>
      <c r="C9658" s="30" t="s">
        <v>213</v>
      </c>
      <c r="D9658" s="30" t="s">
        <v>214</v>
      </c>
      <c r="E9658" s="30" t="s">
        <v>28</v>
      </c>
      <c r="F9658" s="30" t="s">
        <v>215</v>
      </c>
      <c r="G9658" s="30" t="s">
        <v>67</v>
      </c>
      <c r="H9658" s="30" t="s">
        <v>79</v>
      </c>
      <c r="I9658" s="32">
        <v>4344</v>
      </c>
    </row>
    <row r="9659" spans="1:9" s="33" customFormat="1" x14ac:dyDescent="0.15">
      <c r="A9659" s="31">
        <v>43617</v>
      </c>
      <c r="B9659" s="30" t="s">
        <v>62</v>
      </c>
      <c r="C9659" s="30" t="s">
        <v>213</v>
      </c>
      <c r="D9659" s="30" t="s">
        <v>214</v>
      </c>
      <c r="E9659" s="30" t="s">
        <v>28</v>
      </c>
      <c r="F9659" s="30" t="s">
        <v>215</v>
      </c>
      <c r="G9659" s="30" t="s">
        <v>69</v>
      </c>
      <c r="H9659" s="30" t="s">
        <v>79</v>
      </c>
      <c r="I9659" s="32">
        <v>7356</v>
      </c>
    </row>
    <row r="9660" spans="1:9" s="33" customFormat="1" x14ac:dyDescent="0.15">
      <c r="A9660" s="31">
        <v>43617</v>
      </c>
      <c r="B9660" s="30" t="s">
        <v>62</v>
      </c>
      <c r="C9660" s="30" t="s">
        <v>213</v>
      </c>
      <c r="D9660" s="30" t="s">
        <v>214</v>
      </c>
      <c r="E9660" s="30" t="s">
        <v>28</v>
      </c>
      <c r="F9660" s="30" t="s">
        <v>215</v>
      </c>
      <c r="G9660" s="30" t="s">
        <v>80</v>
      </c>
      <c r="H9660" s="30" t="s">
        <v>68</v>
      </c>
      <c r="I9660" s="32">
        <v>5807</v>
      </c>
    </row>
    <row r="9661" spans="1:9" s="33" customFormat="1" x14ac:dyDescent="0.15">
      <c r="A9661" s="31">
        <v>43617</v>
      </c>
      <c r="B9661" s="30" t="s">
        <v>62</v>
      </c>
      <c r="C9661" s="30" t="s">
        <v>213</v>
      </c>
      <c r="D9661" s="30" t="s">
        <v>214</v>
      </c>
      <c r="E9661" s="30" t="s">
        <v>28</v>
      </c>
      <c r="F9661" s="30" t="s">
        <v>215</v>
      </c>
      <c r="G9661" s="30" t="s">
        <v>71</v>
      </c>
      <c r="H9661" s="30" t="s">
        <v>79</v>
      </c>
      <c r="I9661" s="32">
        <v>9871</v>
      </c>
    </row>
    <row r="9662" spans="1:9" s="33" customFormat="1" x14ac:dyDescent="0.15">
      <c r="A9662" s="31">
        <v>43617</v>
      </c>
      <c r="B9662" s="30" t="s">
        <v>52</v>
      </c>
      <c r="C9662" s="30" t="s">
        <v>213</v>
      </c>
      <c r="D9662" s="30" t="s">
        <v>214</v>
      </c>
      <c r="E9662" s="30" t="s">
        <v>28</v>
      </c>
      <c r="F9662" s="30" t="s">
        <v>215</v>
      </c>
      <c r="G9662" s="30" t="s">
        <v>70</v>
      </c>
      <c r="H9662" s="30" t="s">
        <v>64</v>
      </c>
      <c r="I9662" s="32">
        <v>6540</v>
      </c>
    </row>
    <row r="9663" spans="1:9" s="33" customFormat="1" x14ac:dyDescent="0.15">
      <c r="A9663" s="31">
        <v>43617</v>
      </c>
      <c r="B9663" s="30" t="s">
        <v>62</v>
      </c>
      <c r="C9663" s="30" t="s">
        <v>213</v>
      </c>
      <c r="D9663" s="30" t="s">
        <v>214</v>
      </c>
      <c r="E9663" s="30" t="s">
        <v>28</v>
      </c>
      <c r="F9663" s="30" t="s">
        <v>215</v>
      </c>
      <c r="G9663" s="30" t="s">
        <v>83</v>
      </c>
      <c r="H9663" s="30" t="s">
        <v>79</v>
      </c>
      <c r="I9663" s="32">
        <v>1719</v>
      </c>
    </row>
    <row r="9664" spans="1:9" s="33" customFormat="1" x14ac:dyDescent="0.15">
      <c r="A9664" s="31">
        <v>43617</v>
      </c>
      <c r="B9664" s="30" t="s">
        <v>62</v>
      </c>
      <c r="C9664" s="30" t="s">
        <v>213</v>
      </c>
      <c r="D9664" s="30" t="s">
        <v>214</v>
      </c>
      <c r="E9664" s="30" t="s">
        <v>28</v>
      </c>
      <c r="F9664" s="30" t="s">
        <v>215</v>
      </c>
      <c r="G9664" s="30" t="s">
        <v>72</v>
      </c>
      <c r="H9664" s="30" t="s">
        <v>64</v>
      </c>
      <c r="I9664" s="32">
        <v>9639</v>
      </c>
    </row>
    <row r="9665" spans="1:9" s="33" customFormat="1" x14ac:dyDescent="0.15">
      <c r="A9665" s="31">
        <v>43617</v>
      </c>
      <c r="B9665" s="30" t="s">
        <v>52</v>
      </c>
      <c r="C9665" s="30" t="s">
        <v>213</v>
      </c>
      <c r="D9665" s="30" t="s">
        <v>214</v>
      </c>
      <c r="E9665" s="30" t="s">
        <v>28</v>
      </c>
      <c r="F9665" s="30" t="s">
        <v>215</v>
      </c>
      <c r="G9665" s="30" t="s">
        <v>73</v>
      </c>
      <c r="H9665" s="30" t="s">
        <v>75</v>
      </c>
      <c r="I9665" s="32">
        <v>4037</v>
      </c>
    </row>
    <row r="9666" spans="1:9" s="33" customFormat="1" x14ac:dyDescent="0.15">
      <c r="A9666" s="31">
        <v>43617</v>
      </c>
      <c r="B9666" s="30" t="s">
        <v>62</v>
      </c>
      <c r="C9666" s="30" t="s">
        <v>213</v>
      </c>
      <c r="D9666" s="30" t="s">
        <v>214</v>
      </c>
      <c r="E9666" s="30" t="s">
        <v>28</v>
      </c>
      <c r="F9666" s="30" t="s">
        <v>215</v>
      </c>
      <c r="G9666" s="30" t="s">
        <v>73</v>
      </c>
      <c r="H9666" s="30" t="s">
        <v>64</v>
      </c>
      <c r="I9666" s="32">
        <v>1093</v>
      </c>
    </row>
    <row r="9667" spans="1:9" s="33" customFormat="1" x14ac:dyDescent="0.15">
      <c r="A9667" s="31">
        <v>43617</v>
      </c>
      <c r="B9667" s="30" t="s">
        <v>62</v>
      </c>
      <c r="C9667" s="30" t="s">
        <v>213</v>
      </c>
      <c r="D9667" s="30" t="s">
        <v>214</v>
      </c>
      <c r="E9667" s="30" t="s">
        <v>28</v>
      </c>
      <c r="F9667" s="30" t="s">
        <v>215</v>
      </c>
      <c r="G9667" s="30" t="s">
        <v>67</v>
      </c>
      <c r="H9667" s="30" t="s">
        <v>64</v>
      </c>
      <c r="I9667" s="32">
        <v>1884</v>
      </c>
    </row>
    <row r="9668" spans="1:9" s="33" customFormat="1" x14ac:dyDescent="0.15">
      <c r="A9668" s="31">
        <v>43617</v>
      </c>
      <c r="B9668" s="30" t="s">
        <v>62</v>
      </c>
      <c r="C9668" s="30" t="s">
        <v>213</v>
      </c>
      <c r="D9668" s="30" t="s">
        <v>214</v>
      </c>
      <c r="E9668" s="30" t="s">
        <v>28</v>
      </c>
      <c r="F9668" s="30" t="s">
        <v>215</v>
      </c>
      <c r="G9668" s="30" t="s">
        <v>72</v>
      </c>
      <c r="H9668" s="30" t="s">
        <v>65</v>
      </c>
      <c r="I9668" s="32">
        <v>1250</v>
      </c>
    </row>
    <row r="9669" spans="1:9" s="33" customFormat="1" x14ac:dyDescent="0.15">
      <c r="A9669" s="31">
        <v>43617</v>
      </c>
      <c r="B9669" s="30" t="s">
        <v>62</v>
      </c>
      <c r="C9669" s="30" t="s">
        <v>213</v>
      </c>
      <c r="D9669" s="30" t="s">
        <v>214</v>
      </c>
      <c r="E9669" s="30" t="s">
        <v>28</v>
      </c>
      <c r="F9669" s="30" t="s">
        <v>215</v>
      </c>
      <c r="G9669" s="30" t="s">
        <v>69</v>
      </c>
      <c r="H9669" s="30" t="s">
        <v>64</v>
      </c>
      <c r="I9669" s="32">
        <v>2356</v>
      </c>
    </row>
    <row r="9670" spans="1:9" s="33" customFormat="1" x14ac:dyDescent="0.15">
      <c r="A9670" s="31">
        <v>43617</v>
      </c>
      <c r="B9670" s="30" t="s">
        <v>62</v>
      </c>
      <c r="C9670" s="30" t="s">
        <v>213</v>
      </c>
      <c r="D9670" s="30" t="s">
        <v>214</v>
      </c>
      <c r="E9670" s="30" t="s">
        <v>28</v>
      </c>
      <c r="F9670" s="30" t="s">
        <v>215</v>
      </c>
      <c r="G9670" s="30" t="s">
        <v>76</v>
      </c>
      <c r="H9670" s="30" t="s">
        <v>57</v>
      </c>
      <c r="I9670" s="32">
        <v>7357</v>
      </c>
    </row>
    <row r="9671" spans="1:9" s="33" customFormat="1" x14ac:dyDescent="0.15">
      <c r="A9671" s="31">
        <v>43617</v>
      </c>
      <c r="B9671" s="30" t="s">
        <v>52</v>
      </c>
      <c r="C9671" s="30" t="s">
        <v>213</v>
      </c>
      <c r="D9671" s="30" t="s">
        <v>214</v>
      </c>
      <c r="E9671" s="30" t="s">
        <v>28</v>
      </c>
      <c r="F9671" s="30" t="s">
        <v>215</v>
      </c>
      <c r="G9671" s="30" t="s">
        <v>76</v>
      </c>
      <c r="H9671" s="30" t="s">
        <v>68</v>
      </c>
      <c r="I9671" s="32">
        <v>5008</v>
      </c>
    </row>
    <row r="9672" spans="1:9" s="33" customFormat="1" x14ac:dyDescent="0.15">
      <c r="A9672" s="31">
        <v>43617</v>
      </c>
      <c r="B9672" s="30" t="s">
        <v>52</v>
      </c>
      <c r="C9672" s="30" t="s">
        <v>213</v>
      </c>
      <c r="D9672" s="30" t="s">
        <v>214</v>
      </c>
      <c r="E9672" s="30" t="s">
        <v>28</v>
      </c>
      <c r="F9672" s="30" t="s">
        <v>215</v>
      </c>
      <c r="G9672" s="30" t="s">
        <v>71</v>
      </c>
      <c r="H9672" s="30" t="s">
        <v>74</v>
      </c>
      <c r="I9672" s="32">
        <v>5324</v>
      </c>
    </row>
    <row r="9673" spans="1:9" s="33" customFormat="1" x14ac:dyDescent="0.15">
      <c r="A9673" s="31">
        <v>43617</v>
      </c>
      <c r="B9673" s="30" t="s">
        <v>62</v>
      </c>
      <c r="C9673" s="30" t="s">
        <v>213</v>
      </c>
      <c r="D9673" s="30" t="s">
        <v>214</v>
      </c>
      <c r="E9673" s="30" t="s">
        <v>28</v>
      </c>
      <c r="F9673" s="30" t="s">
        <v>215</v>
      </c>
      <c r="G9673" s="30" t="s">
        <v>86</v>
      </c>
      <c r="H9673" s="30" t="s">
        <v>75</v>
      </c>
      <c r="I9673" s="32">
        <v>6947</v>
      </c>
    </row>
    <row r="9674" spans="1:9" s="33" customFormat="1" x14ac:dyDescent="0.15">
      <c r="A9674" s="31">
        <v>43617</v>
      </c>
      <c r="B9674" s="30" t="s">
        <v>62</v>
      </c>
      <c r="C9674" s="30" t="s">
        <v>213</v>
      </c>
      <c r="D9674" s="30" t="s">
        <v>214</v>
      </c>
      <c r="E9674" s="30" t="s">
        <v>28</v>
      </c>
      <c r="F9674" s="30" t="s">
        <v>215</v>
      </c>
      <c r="G9674" s="30" t="s">
        <v>80</v>
      </c>
      <c r="H9674" s="30" t="s">
        <v>75</v>
      </c>
      <c r="I9674" s="32">
        <v>8061</v>
      </c>
    </row>
    <row r="9675" spans="1:9" s="33" customFormat="1" x14ac:dyDescent="0.15">
      <c r="A9675" s="31">
        <v>43617</v>
      </c>
      <c r="B9675" s="30" t="s">
        <v>52</v>
      </c>
      <c r="C9675" s="30" t="s">
        <v>213</v>
      </c>
      <c r="D9675" s="30" t="s">
        <v>214</v>
      </c>
      <c r="E9675" s="30" t="s">
        <v>28</v>
      </c>
      <c r="F9675" s="30" t="s">
        <v>215</v>
      </c>
      <c r="G9675" s="30" t="s">
        <v>78</v>
      </c>
      <c r="H9675" s="30" t="s">
        <v>79</v>
      </c>
      <c r="I9675" s="32">
        <v>4647</v>
      </c>
    </row>
    <row r="9676" spans="1:9" s="33" customFormat="1" x14ac:dyDescent="0.15">
      <c r="A9676" s="31">
        <v>43617</v>
      </c>
      <c r="B9676" s="30" t="s">
        <v>62</v>
      </c>
      <c r="C9676" s="30" t="s">
        <v>213</v>
      </c>
      <c r="D9676" s="30" t="s">
        <v>214</v>
      </c>
      <c r="E9676" s="30" t="s">
        <v>28</v>
      </c>
      <c r="F9676" s="30" t="s">
        <v>215</v>
      </c>
      <c r="G9676" s="30" t="s">
        <v>82</v>
      </c>
      <c r="H9676" s="30" t="s">
        <v>59</v>
      </c>
      <c r="I9676" s="32">
        <v>5581</v>
      </c>
    </row>
    <row r="9677" spans="1:9" s="33" customFormat="1" x14ac:dyDescent="0.15">
      <c r="A9677" s="31">
        <v>43617</v>
      </c>
      <c r="B9677" s="30" t="s">
        <v>52</v>
      </c>
      <c r="C9677" s="30" t="s">
        <v>213</v>
      </c>
      <c r="D9677" s="30" t="s">
        <v>214</v>
      </c>
      <c r="E9677" s="30" t="s">
        <v>28</v>
      </c>
      <c r="F9677" s="30" t="s">
        <v>215</v>
      </c>
      <c r="G9677" s="30" t="s">
        <v>77</v>
      </c>
      <c r="H9677" s="30" t="s">
        <v>57</v>
      </c>
      <c r="I9677" s="32">
        <v>7741</v>
      </c>
    </row>
    <row r="9678" spans="1:9" s="33" customFormat="1" x14ac:dyDescent="0.15">
      <c r="A9678" s="31">
        <v>43617</v>
      </c>
      <c r="B9678" s="30" t="s">
        <v>52</v>
      </c>
      <c r="C9678" s="30" t="s">
        <v>213</v>
      </c>
      <c r="D9678" s="30" t="s">
        <v>214</v>
      </c>
      <c r="E9678" s="30" t="s">
        <v>28</v>
      </c>
      <c r="F9678" s="30" t="s">
        <v>215</v>
      </c>
      <c r="G9678" s="30" t="s">
        <v>76</v>
      </c>
      <c r="H9678" s="30" t="s">
        <v>74</v>
      </c>
      <c r="I9678" s="32">
        <v>6762</v>
      </c>
    </row>
    <row r="9679" spans="1:9" s="33" customFormat="1" x14ac:dyDescent="0.15">
      <c r="A9679" s="31">
        <v>43617</v>
      </c>
      <c r="B9679" s="30" t="s">
        <v>52</v>
      </c>
      <c r="C9679" s="30" t="s">
        <v>213</v>
      </c>
      <c r="D9679" s="30" t="s">
        <v>214</v>
      </c>
      <c r="E9679" s="30" t="s">
        <v>28</v>
      </c>
      <c r="F9679" s="30" t="s">
        <v>215</v>
      </c>
      <c r="G9679" s="30" t="s">
        <v>66</v>
      </c>
      <c r="H9679" s="30" t="s">
        <v>79</v>
      </c>
      <c r="I9679" s="32">
        <v>4494</v>
      </c>
    </row>
    <row r="9680" spans="1:9" s="33" customFormat="1" x14ac:dyDescent="0.15">
      <c r="A9680" s="31">
        <v>43617</v>
      </c>
      <c r="B9680" s="30" t="s">
        <v>62</v>
      </c>
      <c r="C9680" s="30" t="s">
        <v>213</v>
      </c>
      <c r="D9680" s="30" t="s">
        <v>214</v>
      </c>
      <c r="E9680" s="30" t="s">
        <v>28</v>
      </c>
      <c r="F9680" s="30" t="s">
        <v>215</v>
      </c>
      <c r="G9680" s="30" t="s">
        <v>84</v>
      </c>
      <c r="H9680" s="30" t="s">
        <v>79</v>
      </c>
      <c r="I9680" s="32">
        <v>1454</v>
      </c>
    </row>
    <row r="9681" spans="1:9" s="33" customFormat="1" x14ac:dyDescent="0.15">
      <c r="A9681" s="31">
        <v>43617</v>
      </c>
      <c r="B9681" s="30" t="s">
        <v>52</v>
      </c>
      <c r="C9681" s="30" t="s">
        <v>213</v>
      </c>
      <c r="D9681" s="30" t="s">
        <v>214</v>
      </c>
      <c r="E9681" s="30" t="s">
        <v>28</v>
      </c>
      <c r="F9681" s="30" t="s">
        <v>215</v>
      </c>
      <c r="G9681" s="30" t="s">
        <v>58</v>
      </c>
      <c r="H9681" s="30" t="s">
        <v>61</v>
      </c>
      <c r="I9681" s="32">
        <v>2615</v>
      </c>
    </row>
    <row r="9682" spans="1:9" s="33" customFormat="1" x14ac:dyDescent="0.15">
      <c r="A9682" s="31">
        <v>43466</v>
      </c>
      <c r="B9682" s="30" t="s">
        <v>52</v>
      </c>
      <c r="C9682" s="30" t="s">
        <v>216</v>
      </c>
      <c r="D9682" s="30" t="s">
        <v>217</v>
      </c>
      <c r="E9682" s="30" t="s">
        <v>28</v>
      </c>
      <c r="F9682" s="30" t="s">
        <v>218</v>
      </c>
      <c r="G9682" s="30" t="s">
        <v>56</v>
      </c>
      <c r="H9682" s="30" t="s">
        <v>65</v>
      </c>
      <c r="I9682" s="32">
        <v>2587</v>
      </c>
    </row>
    <row r="9683" spans="1:9" s="33" customFormat="1" x14ac:dyDescent="0.15">
      <c r="A9683" s="31">
        <v>43466</v>
      </c>
      <c r="B9683" s="30" t="s">
        <v>52</v>
      </c>
      <c r="C9683" s="30" t="s">
        <v>216</v>
      </c>
      <c r="D9683" s="30" t="s">
        <v>217</v>
      </c>
      <c r="E9683" s="30" t="s">
        <v>28</v>
      </c>
      <c r="F9683" s="30" t="s">
        <v>218</v>
      </c>
      <c r="G9683" s="30" t="s">
        <v>58</v>
      </c>
      <c r="H9683" s="30" t="s">
        <v>74</v>
      </c>
      <c r="I9683" s="32">
        <v>9175</v>
      </c>
    </row>
    <row r="9684" spans="1:9" s="33" customFormat="1" x14ac:dyDescent="0.15">
      <c r="A9684" s="31">
        <v>43466</v>
      </c>
      <c r="B9684" s="30" t="s">
        <v>52</v>
      </c>
      <c r="C9684" s="30" t="s">
        <v>216</v>
      </c>
      <c r="D9684" s="30" t="s">
        <v>217</v>
      </c>
      <c r="E9684" s="30" t="s">
        <v>28</v>
      </c>
      <c r="F9684" s="30" t="s">
        <v>218</v>
      </c>
      <c r="G9684" s="30" t="s">
        <v>60</v>
      </c>
      <c r="H9684" s="30" t="s">
        <v>79</v>
      </c>
      <c r="I9684" s="32">
        <v>5498</v>
      </c>
    </row>
    <row r="9685" spans="1:9" s="33" customFormat="1" x14ac:dyDescent="0.15">
      <c r="A9685" s="31">
        <v>43466</v>
      </c>
      <c r="B9685" s="30" t="s">
        <v>62</v>
      </c>
      <c r="C9685" s="30" t="s">
        <v>216</v>
      </c>
      <c r="D9685" s="30" t="s">
        <v>217</v>
      </c>
      <c r="E9685" s="30" t="s">
        <v>28</v>
      </c>
      <c r="F9685" s="30" t="s">
        <v>218</v>
      </c>
      <c r="G9685" s="30" t="s">
        <v>63</v>
      </c>
      <c r="H9685" s="30" t="s">
        <v>64</v>
      </c>
      <c r="I9685" s="32">
        <v>9010</v>
      </c>
    </row>
    <row r="9686" spans="1:9" s="33" customFormat="1" x14ac:dyDescent="0.15">
      <c r="A9686" s="31">
        <v>43466</v>
      </c>
      <c r="B9686" s="30" t="s">
        <v>52</v>
      </c>
      <c r="C9686" s="30" t="s">
        <v>216</v>
      </c>
      <c r="D9686" s="30" t="s">
        <v>217</v>
      </c>
      <c r="E9686" s="30" t="s">
        <v>28</v>
      </c>
      <c r="F9686" s="30" t="s">
        <v>218</v>
      </c>
      <c r="G9686" s="30" t="s">
        <v>82</v>
      </c>
      <c r="H9686" s="30" t="s">
        <v>61</v>
      </c>
      <c r="I9686" s="32">
        <v>8403</v>
      </c>
    </row>
    <row r="9687" spans="1:9" s="33" customFormat="1" x14ac:dyDescent="0.15">
      <c r="A9687" s="31">
        <v>43466</v>
      </c>
      <c r="B9687" s="30" t="s">
        <v>52</v>
      </c>
      <c r="C9687" s="30" t="s">
        <v>216</v>
      </c>
      <c r="D9687" s="30" t="s">
        <v>217</v>
      </c>
      <c r="E9687" s="30" t="s">
        <v>28</v>
      </c>
      <c r="F9687" s="30" t="s">
        <v>218</v>
      </c>
      <c r="G9687" s="30" t="s">
        <v>66</v>
      </c>
      <c r="H9687" s="30" t="s">
        <v>68</v>
      </c>
      <c r="I9687" s="32">
        <v>8830</v>
      </c>
    </row>
    <row r="9688" spans="1:9" s="33" customFormat="1" x14ac:dyDescent="0.15">
      <c r="A9688" s="31">
        <v>43466</v>
      </c>
      <c r="B9688" s="30" t="s">
        <v>62</v>
      </c>
      <c r="C9688" s="30" t="s">
        <v>216</v>
      </c>
      <c r="D9688" s="30" t="s">
        <v>217</v>
      </c>
      <c r="E9688" s="30" t="s">
        <v>28</v>
      </c>
      <c r="F9688" s="30" t="s">
        <v>218</v>
      </c>
      <c r="G9688" s="30" t="s">
        <v>85</v>
      </c>
      <c r="H9688" s="30" t="s">
        <v>64</v>
      </c>
      <c r="I9688" s="32">
        <v>5492</v>
      </c>
    </row>
    <row r="9689" spans="1:9" s="33" customFormat="1" x14ac:dyDescent="0.15">
      <c r="A9689" s="31">
        <v>43466</v>
      </c>
      <c r="B9689" s="30" t="s">
        <v>62</v>
      </c>
      <c r="C9689" s="30" t="s">
        <v>216</v>
      </c>
      <c r="D9689" s="30" t="s">
        <v>217</v>
      </c>
      <c r="E9689" s="30" t="s">
        <v>28</v>
      </c>
      <c r="F9689" s="30" t="s">
        <v>218</v>
      </c>
      <c r="G9689" s="30" t="s">
        <v>69</v>
      </c>
      <c r="H9689" s="30" t="s">
        <v>68</v>
      </c>
      <c r="I9689" s="32">
        <v>3789</v>
      </c>
    </row>
    <row r="9690" spans="1:9" s="33" customFormat="1" x14ac:dyDescent="0.15">
      <c r="A9690" s="31">
        <v>43466</v>
      </c>
      <c r="B9690" s="30" t="s">
        <v>52</v>
      </c>
      <c r="C9690" s="30" t="s">
        <v>216</v>
      </c>
      <c r="D9690" s="30" t="s">
        <v>217</v>
      </c>
      <c r="E9690" s="30" t="s">
        <v>28</v>
      </c>
      <c r="F9690" s="30" t="s">
        <v>218</v>
      </c>
      <c r="G9690" s="30" t="s">
        <v>70</v>
      </c>
      <c r="H9690" s="30" t="s">
        <v>68</v>
      </c>
      <c r="I9690" s="32">
        <v>5638</v>
      </c>
    </row>
    <row r="9691" spans="1:9" s="33" customFormat="1" x14ac:dyDescent="0.15">
      <c r="A9691" s="31">
        <v>43466</v>
      </c>
      <c r="B9691" s="30" t="s">
        <v>62</v>
      </c>
      <c r="C9691" s="30" t="s">
        <v>216</v>
      </c>
      <c r="D9691" s="30" t="s">
        <v>217</v>
      </c>
      <c r="E9691" s="30" t="s">
        <v>28</v>
      </c>
      <c r="F9691" s="30" t="s">
        <v>218</v>
      </c>
      <c r="G9691" s="30" t="s">
        <v>71</v>
      </c>
      <c r="H9691" s="30" t="s">
        <v>65</v>
      </c>
      <c r="I9691" s="32">
        <v>6640</v>
      </c>
    </row>
    <row r="9692" spans="1:9" s="33" customFormat="1" x14ac:dyDescent="0.15">
      <c r="A9692" s="31">
        <v>43466</v>
      </c>
      <c r="B9692" s="30" t="s">
        <v>62</v>
      </c>
      <c r="C9692" s="30" t="s">
        <v>216</v>
      </c>
      <c r="D9692" s="30" t="s">
        <v>217</v>
      </c>
      <c r="E9692" s="30" t="s">
        <v>28</v>
      </c>
      <c r="F9692" s="30" t="s">
        <v>218</v>
      </c>
      <c r="G9692" s="30" t="s">
        <v>72</v>
      </c>
      <c r="H9692" s="30" t="s">
        <v>68</v>
      </c>
      <c r="I9692" s="32">
        <v>6143</v>
      </c>
    </row>
    <row r="9693" spans="1:9" s="33" customFormat="1" x14ac:dyDescent="0.15">
      <c r="A9693" s="31">
        <v>43466</v>
      </c>
      <c r="B9693" s="30" t="s">
        <v>62</v>
      </c>
      <c r="C9693" s="30" t="s">
        <v>216</v>
      </c>
      <c r="D9693" s="30" t="s">
        <v>217</v>
      </c>
      <c r="E9693" s="30" t="s">
        <v>28</v>
      </c>
      <c r="F9693" s="30" t="s">
        <v>218</v>
      </c>
      <c r="G9693" s="30" t="s">
        <v>85</v>
      </c>
      <c r="H9693" s="30" t="s">
        <v>68</v>
      </c>
      <c r="I9693" s="32">
        <v>2891</v>
      </c>
    </row>
    <row r="9694" spans="1:9" s="33" customFormat="1" x14ac:dyDescent="0.15">
      <c r="A9694" s="31">
        <v>43466</v>
      </c>
      <c r="B9694" s="30" t="s">
        <v>62</v>
      </c>
      <c r="C9694" s="30" t="s">
        <v>216</v>
      </c>
      <c r="D9694" s="30" t="s">
        <v>217</v>
      </c>
      <c r="E9694" s="30" t="s">
        <v>28</v>
      </c>
      <c r="F9694" s="30" t="s">
        <v>218</v>
      </c>
      <c r="G9694" s="30" t="s">
        <v>72</v>
      </c>
      <c r="H9694" s="30" t="s">
        <v>65</v>
      </c>
      <c r="I9694" s="32">
        <v>6837</v>
      </c>
    </row>
    <row r="9695" spans="1:9" s="33" customFormat="1" x14ac:dyDescent="0.15">
      <c r="A9695" s="31">
        <v>43466</v>
      </c>
      <c r="B9695" s="30" t="s">
        <v>52</v>
      </c>
      <c r="C9695" s="30" t="s">
        <v>216</v>
      </c>
      <c r="D9695" s="30" t="s">
        <v>217</v>
      </c>
      <c r="E9695" s="30" t="s">
        <v>28</v>
      </c>
      <c r="F9695" s="30" t="s">
        <v>218</v>
      </c>
      <c r="G9695" s="30" t="s">
        <v>73</v>
      </c>
      <c r="H9695" s="30" t="s">
        <v>59</v>
      </c>
      <c r="I9695" s="32">
        <v>1908</v>
      </c>
    </row>
    <row r="9696" spans="1:9" s="33" customFormat="1" x14ac:dyDescent="0.15">
      <c r="A9696" s="31">
        <v>43466</v>
      </c>
      <c r="B9696" s="30" t="s">
        <v>62</v>
      </c>
      <c r="C9696" s="30" t="s">
        <v>216</v>
      </c>
      <c r="D9696" s="30" t="s">
        <v>217</v>
      </c>
      <c r="E9696" s="30" t="s">
        <v>28</v>
      </c>
      <c r="F9696" s="30" t="s">
        <v>218</v>
      </c>
      <c r="G9696" s="30" t="s">
        <v>66</v>
      </c>
      <c r="H9696" s="30" t="s">
        <v>65</v>
      </c>
      <c r="I9696" s="32">
        <v>5927</v>
      </c>
    </row>
    <row r="9697" spans="1:9" s="33" customFormat="1" x14ac:dyDescent="0.15">
      <c r="A9697" s="31">
        <v>43466</v>
      </c>
      <c r="B9697" s="30" t="s">
        <v>62</v>
      </c>
      <c r="C9697" s="30" t="s">
        <v>216</v>
      </c>
      <c r="D9697" s="30" t="s">
        <v>217</v>
      </c>
      <c r="E9697" s="30" t="s">
        <v>28</v>
      </c>
      <c r="F9697" s="30" t="s">
        <v>218</v>
      </c>
      <c r="G9697" s="30" t="s">
        <v>56</v>
      </c>
      <c r="H9697" s="30" t="s">
        <v>65</v>
      </c>
      <c r="I9697" s="32">
        <v>9645</v>
      </c>
    </row>
    <row r="9698" spans="1:9" s="33" customFormat="1" x14ac:dyDescent="0.15">
      <c r="A9698" s="31">
        <v>43466</v>
      </c>
      <c r="B9698" s="30" t="s">
        <v>62</v>
      </c>
      <c r="C9698" s="30" t="s">
        <v>216</v>
      </c>
      <c r="D9698" s="30" t="s">
        <v>217</v>
      </c>
      <c r="E9698" s="30" t="s">
        <v>28</v>
      </c>
      <c r="F9698" s="30" t="s">
        <v>218</v>
      </c>
      <c r="G9698" s="30" t="s">
        <v>72</v>
      </c>
      <c r="H9698" s="30" t="s">
        <v>59</v>
      </c>
      <c r="I9698" s="32">
        <v>5871</v>
      </c>
    </row>
    <row r="9699" spans="1:9" s="33" customFormat="1" x14ac:dyDescent="0.15">
      <c r="A9699" s="31">
        <v>43466</v>
      </c>
      <c r="B9699" s="30" t="s">
        <v>62</v>
      </c>
      <c r="C9699" s="30" t="s">
        <v>216</v>
      </c>
      <c r="D9699" s="30" t="s">
        <v>217</v>
      </c>
      <c r="E9699" s="30" t="s">
        <v>28</v>
      </c>
      <c r="F9699" s="30" t="s">
        <v>218</v>
      </c>
      <c r="G9699" s="30" t="s">
        <v>69</v>
      </c>
      <c r="H9699" s="30" t="s">
        <v>61</v>
      </c>
      <c r="I9699" s="32">
        <v>4006</v>
      </c>
    </row>
    <row r="9700" spans="1:9" s="33" customFormat="1" x14ac:dyDescent="0.15">
      <c r="A9700" s="31">
        <v>43466</v>
      </c>
      <c r="B9700" s="30" t="s">
        <v>62</v>
      </c>
      <c r="C9700" s="30" t="s">
        <v>216</v>
      </c>
      <c r="D9700" s="30" t="s">
        <v>217</v>
      </c>
      <c r="E9700" s="30" t="s">
        <v>28</v>
      </c>
      <c r="F9700" s="30" t="s">
        <v>218</v>
      </c>
      <c r="G9700" s="30" t="s">
        <v>76</v>
      </c>
      <c r="H9700" s="30" t="s">
        <v>57</v>
      </c>
      <c r="I9700" s="32">
        <v>1125</v>
      </c>
    </row>
    <row r="9701" spans="1:9" s="33" customFormat="1" x14ac:dyDescent="0.15">
      <c r="A9701" s="31">
        <v>43466</v>
      </c>
      <c r="B9701" s="30" t="s">
        <v>52</v>
      </c>
      <c r="C9701" s="30" t="s">
        <v>216</v>
      </c>
      <c r="D9701" s="30" t="s">
        <v>217</v>
      </c>
      <c r="E9701" s="30" t="s">
        <v>28</v>
      </c>
      <c r="F9701" s="30" t="s">
        <v>218</v>
      </c>
      <c r="G9701" s="30" t="s">
        <v>76</v>
      </c>
      <c r="H9701" s="30" t="s">
        <v>79</v>
      </c>
      <c r="I9701" s="32">
        <v>8751</v>
      </c>
    </row>
    <row r="9702" spans="1:9" s="33" customFormat="1" x14ac:dyDescent="0.15">
      <c r="A9702" s="31">
        <v>43466</v>
      </c>
      <c r="B9702" s="30" t="s">
        <v>52</v>
      </c>
      <c r="C9702" s="30" t="s">
        <v>216</v>
      </c>
      <c r="D9702" s="30" t="s">
        <v>217</v>
      </c>
      <c r="E9702" s="30" t="s">
        <v>28</v>
      </c>
      <c r="F9702" s="30" t="s">
        <v>218</v>
      </c>
      <c r="G9702" s="30" t="s">
        <v>71</v>
      </c>
      <c r="H9702" s="30" t="s">
        <v>68</v>
      </c>
      <c r="I9702" s="32">
        <v>9683</v>
      </c>
    </row>
    <row r="9703" spans="1:9" s="33" customFormat="1" x14ac:dyDescent="0.15">
      <c r="A9703" s="31">
        <v>43466</v>
      </c>
      <c r="B9703" s="30" t="s">
        <v>62</v>
      </c>
      <c r="C9703" s="30" t="s">
        <v>216</v>
      </c>
      <c r="D9703" s="30" t="s">
        <v>217</v>
      </c>
      <c r="E9703" s="30" t="s">
        <v>28</v>
      </c>
      <c r="F9703" s="30" t="s">
        <v>218</v>
      </c>
      <c r="G9703" s="30" t="s">
        <v>71</v>
      </c>
      <c r="H9703" s="30" t="s">
        <v>79</v>
      </c>
      <c r="I9703" s="32">
        <v>1980</v>
      </c>
    </row>
    <row r="9704" spans="1:9" s="33" customFormat="1" x14ac:dyDescent="0.15">
      <c r="A9704" s="31">
        <v>43466</v>
      </c>
      <c r="B9704" s="30" t="s">
        <v>52</v>
      </c>
      <c r="C9704" s="30" t="s">
        <v>216</v>
      </c>
      <c r="D9704" s="30" t="s">
        <v>217</v>
      </c>
      <c r="E9704" s="30" t="s">
        <v>28</v>
      </c>
      <c r="F9704" s="30" t="s">
        <v>218</v>
      </c>
      <c r="G9704" s="30" t="s">
        <v>77</v>
      </c>
      <c r="H9704" s="30" t="s">
        <v>61</v>
      </c>
      <c r="I9704" s="32">
        <v>3348</v>
      </c>
    </row>
    <row r="9705" spans="1:9" s="33" customFormat="1" x14ac:dyDescent="0.15">
      <c r="A9705" s="31">
        <v>43466</v>
      </c>
      <c r="B9705" s="30" t="s">
        <v>52</v>
      </c>
      <c r="C9705" s="30" t="s">
        <v>216</v>
      </c>
      <c r="D9705" s="30" t="s">
        <v>217</v>
      </c>
      <c r="E9705" s="30" t="s">
        <v>28</v>
      </c>
      <c r="F9705" s="30" t="s">
        <v>218</v>
      </c>
      <c r="G9705" s="30" t="s">
        <v>78</v>
      </c>
      <c r="H9705" s="30" t="s">
        <v>65</v>
      </c>
      <c r="I9705" s="32">
        <v>6416</v>
      </c>
    </row>
    <row r="9706" spans="1:9" s="33" customFormat="1" x14ac:dyDescent="0.15">
      <c r="A9706" s="31">
        <v>43466</v>
      </c>
      <c r="B9706" s="30" t="s">
        <v>62</v>
      </c>
      <c r="C9706" s="30" t="s">
        <v>216</v>
      </c>
      <c r="D9706" s="30" t="s">
        <v>217</v>
      </c>
      <c r="E9706" s="30" t="s">
        <v>28</v>
      </c>
      <c r="F9706" s="30" t="s">
        <v>218</v>
      </c>
      <c r="G9706" s="30" t="s">
        <v>67</v>
      </c>
      <c r="H9706" s="30" t="s">
        <v>79</v>
      </c>
      <c r="I9706" s="32">
        <v>5667</v>
      </c>
    </row>
    <row r="9707" spans="1:9" s="33" customFormat="1" x14ac:dyDescent="0.15">
      <c r="A9707" s="31">
        <v>43466</v>
      </c>
      <c r="B9707" s="30" t="s">
        <v>52</v>
      </c>
      <c r="C9707" s="30" t="s">
        <v>216</v>
      </c>
      <c r="D9707" s="30" t="s">
        <v>217</v>
      </c>
      <c r="E9707" s="30" t="s">
        <v>28</v>
      </c>
      <c r="F9707" s="30" t="s">
        <v>218</v>
      </c>
      <c r="G9707" s="30" t="s">
        <v>78</v>
      </c>
      <c r="H9707" s="30" t="s">
        <v>65</v>
      </c>
      <c r="I9707" s="32">
        <v>2293</v>
      </c>
    </row>
    <row r="9708" spans="1:9" s="33" customFormat="1" x14ac:dyDescent="0.15">
      <c r="A9708" s="31">
        <v>43466</v>
      </c>
      <c r="B9708" s="30" t="s">
        <v>52</v>
      </c>
      <c r="C9708" s="30" t="s">
        <v>216</v>
      </c>
      <c r="D9708" s="30" t="s">
        <v>217</v>
      </c>
      <c r="E9708" s="30" t="s">
        <v>28</v>
      </c>
      <c r="F9708" s="30" t="s">
        <v>218</v>
      </c>
      <c r="G9708" s="30" t="s">
        <v>80</v>
      </c>
      <c r="H9708" s="30" t="s">
        <v>64</v>
      </c>
      <c r="I9708" s="32">
        <v>6596</v>
      </c>
    </row>
    <row r="9709" spans="1:9" s="33" customFormat="1" x14ac:dyDescent="0.15">
      <c r="A9709" s="31">
        <v>43466</v>
      </c>
      <c r="B9709" s="30" t="s">
        <v>62</v>
      </c>
      <c r="C9709" s="30" t="s">
        <v>216</v>
      </c>
      <c r="D9709" s="30" t="s">
        <v>217</v>
      </c>
      <c r="E9709" s="30" t="s">
        <v>28</v>
      </c>
      <c r="F9709" s="30" t="s">
        <v>218</v>
      </c>
      <c r="G9709" s="30" t="s">
        <v>81</v>
      </c>
      <c r="H9709" s="30" t="s">
        <v>64</v>
      </c>
      <c r="I9709" s="32">
        <v>5465</v>
      </c>
    </row>
    <row r="9710" spans="1:9" s="33" customFormat="1" x14ac:dyDescent="0.15">
      <c r="A9710" s="31">
        <v>43466</v>
      </c>
      <c r="B9710" s="30" t="s">
        <v>62</v>
      </c>
      <c r="C9710" s="30" t="s">
        <v>216</v>
      </c>
      <c r="D9710" s="30" t="s">
        <v>217</v>
      </c>
      <c r="E9710" s="30" t="s">
        <v>28</v>
      </c>
      <c r="F9710" s="30" t="s">
        <v>218</v>
      </c>
      <c r="G9710" s="30" t="s">
        <v>82</v>
      </c>
      <c r="H9710" s="30" t="s">
        <v>65</v>
      </c>
      <c r="I9710" s="32">
        <v>9786</v>
      </c>
    </row>
    <row r="9711" spans="1:9" s="33" customFormat="1" x14ac:dyDescent="0.15">
      <c r="A9711" s="31">
        <v>43466</v>
      </c>
      <c r="B9711" s="30" t="s">
        <v>52</v>
      </c>
      <c r="C9711" s="30" t="s">
        <v>216</v>
      </c>
      <c r="D9711" s="30" t="s">
        <v>217</v>
      </c>
      <c r="E9711" s="30" t="s">
        <v>28</v>
      </c>
      <c r="F9711" s="30" t="s">
        <v>218</v>
      </c>
      <c r="G9711" s="30" t="s">
        <v>58</v>
      </c>
      <c r="H9711" s="30" t="s">
        <v>65</v>
      </c>
      <c r="I9711" s="32">
        <v>4675</v>
      </c>
    </row>
    <row r="9712" spans="1:9" s="33" customFormat="1" x14ac:dyDescent="0.15">
      <c r="A9712" s="31">
        <v>43466</v>
      </c>
      <c r="B9712" s="30" t="s">
        <v>52</v>
      </c>
      <c r="C9712" s="30" t="s">
        <v>216</v>
      </c>
      <c r="D9712" s="30" t="s">
        <v>217</v>
      </c>
      <c r="E9712" s="30" t="s">
        <v>28</v>
      </c>
      <c r="F9712" s="30" t="s">
        <v>218</v>
      </c>
      <c r="G9712" s="30" t="s">
        <v>56</v>
      </c>
      <c r="H9712" s="30" t="s">
        <v>57</v>
      </c>
      <c r="I9712" s="32">
        <v>2544</v>
      </c>
    </row>
    <row r="9713" spans="1:9" s="33" customFormat="1" x14ac:dyDescent="0.15">
      <c r="A9713" s="31">
        <v>43466</v>
      </c>
      <c r="B9713" s="30" t="s">
        <v>62</v>
      </c>
      <c r="C9713" s="30" t="s">
        <v>216</v>
      </c>
      <c r="D9713" s="30" t="s">
        <v>217</v>
      </c>
      <c r="E9713" s="30" t="s">
        <v>28</v>
      </c>
      <c r="F9713" s="30" t="s">
        <v>218</v>
      </c>
      <c r="G9713" s="30" t="s">
        <v>82</v>
      </c>
      <c r="H9713" s="30" t="s">
        <v>57</v>
      </c>
      <c r="I9713" s="32">
        <v>9797</v>
      </c>
    </row>
    <row r="9714" spans="1:9" s="33" customFormat="1" x14ac:dyDescent="0.15">
      <c r="A9714" s="31">
        <v>43466</v>
      </c>
      <c r="B9714" s="30" t="s">
        <v>62</v>
      </c>
      <c r="C9714" s="30" t="s">
        <v>216</v>
      </c>
      <c r="D9714" s="30" t="s">
        <v>217</v>
      </c>
      <c r="E9714" s="30" t="s">
        <v>28</v>
      </c>
      <c r="F9714" s="30" t="s">
        <v>218</v>
      </c>
      <c r="G9714" s="30" t="s">
        <v>83</v>
      </c>
      <c r="H9714" s="30" t="s">
        <v>64</v>
      </c>
      <c r="I9714" s="32">
        <v>5941</v>
      </c>
    </row>
    <row r="9715" spans="1:9" s="33" customFormat="1" x14ac:dyDescent="0.15">
      <c r="A9715" s="31">
        <v>43466</v>
      </c>
      <c r="B9715" s="30" t="s">
        <v>62</v>
      </c>
      <c r="C9715" s="30" t="s">
        <v>216</v>
      </c>
      <c r="D9715" s="30" t="s">
        <v>217</v>
      </c>
      <c r="E9715" s="30" t="s">
        <v>28</v>
      </c>
      <c r="F9715" s="30" t="s">
        <v>218</v>
      </c>
      <c r="G9715" s="30" t="s">
        <v>77</v>
      </c>
      <c r="H9715" s="30" t="s">
        <v>57</v>
      </c>
      <c r="I9715" s="32">
        <v>3723</v>
      </c>
    </row>
    <row r="9716" spans="1:9" s="33" customFormat="1" x14ac:dyDescent="0.15">
      <c r="A9716" s="31">
        <v>43466</v>
      </c>
      <c r="B9716" s="30" t="s">
        <v>52</v>
      </c>
      <c r="C9716" s="30" t="s">
        <v>216</v>
      </c>
      <c r="D9716" s="30" t="s">
        <v>217</v>
      </c>
      <c r="E9716" s="30" t="s">
        <v>28</v>
      </c>
      <c r="F9716" s="30" t="s">
        <v>218</v>
      </c>
      <c r="G9716" s="30" t="s">
        <v>80</v>
      </c>
      <c r="H9716" s="30" t="s">
        <v>59</v>
      </c>
      <c r="I9716" s="32">
        <v>7881</v>
      </c>
    </row>
    <row r="9717" spans="1:9" s="33" customFormat="1" x14ac:dyDescent="0.15">
      <c r="A9717" s="31">
        <v>43466</v>
      </c>
      <c r="B9717" s="30" t="s">
        <v>52</v>
      </c>
      <c r="C9717" s="30" t="s">
        <v>216</v>
      </c>
      <c r="D9717" s="30" t="s">
        <v>217</v>
      </c>
      <c r="E9717" s="30" t="s">
        <v>28</v>
      </c>
      <c r="F9717" s="30" t="s">
        <v>218</v>
      </c>
      <c r="G9717" s="30" t="s">
        <v>84</v>
      </c>
      <c r="H9717" s="30" t="s">
        <v>64</v>
      </c>
      <c r="I9717" s="32">
        <v>7007</v>
      </c>
    </row>
    <row r="9718" spans="1:9" s="33" customFormat="1" x14ac:dyDescent="0.15">
      <c r="A9718" s="31">
        <v>43466</v>
      </c>
      <c r="B9718" s="30" t="s">
        <v>62</v>
      </c>
      <c r="C9718" s="30" t="s">
        <v>216</v>
      </c>
      <c r="D9718" s="30" t="s">
        <v>217</v>
      </c>
      <c r="E9718" s="30" t="s">
        <v>28</v>
      </c>
      <c r="F9718" s="30" t="s">
        <v>218</v>
      </c>
      <c r="G9718" s="30" t="s">
        <v>83</v>
      </c>
      <c r="H9718" s="30" t="s">
        <v>65</v>
      </c>
      <c r="I9718" s="32">
        <v>2187</v>
      </c>
    </row>
    <row r="9719" spans="1:9" s="33" customFormat="1" x14ac:dyDescent="0.15">
      <c r="A9719" s="31">
        <v>43466</v>
      </c>
      <c r="B9719" s="30" t="s">
        <v>62</v>
      </c>
      <c r="C9719" s="30" t="s">
        <v>216</v>
      </c>
      <c r="D9719" s="30" t="s">
        <v>217</v>
      </c>
      <c r="E9719" s="30" t="s">
        <v>28</v>
      </c>
      <c r="F9719" s="30" t="s">
        <v>218</v>
      </c>
      <c r="G9719" s="30" t="s">
        <v>84</v>
      </c>
      <c r="H9719" s="30" t="s">
        <v>65</v>
      </c>
      <c r="I9719" s="32">
        <v>3661</v>
      </c>
    </row>
    <row r="9720" spans="1:9" s="33" customFormat="1" x14ac:dyDescent="0.15">
      <c r="A9720" s="31">
        <v>43497</v>
      </c>
      <c r="B9720" s="30" t="s">
        <v>52</v>
      </c>
      <c r="C9720" s="30" t="s">
        <v>216</v>
      </c>
      <c r="D9720" s="30" t="s">
        <v>217</v>
      </c>
      <c r="E9720" s="30" t="s">
        <v>28</v>
      </c>
      <c r="F9720" s="30" t="s">
        <v>218</v>
      </c>
      <c r="G9720" s="30" t="s">
        <v>56</v>
      </c>
      <c r="H9720" s="30" t="s">
        <v>75</v>
      </c>
      <c r="I9720" s="32">
        <v>1431</v>
      </c>
    </row>
    <row r="9721" spans="1:9" s="33" customFormat="1" x14ac:dyDescent="0.15">
      <c r="A9721" s="31">
        <v>43497</v>
      </c>
      <c r="B9721" s="30" t="s">
        <v>52</v>
      </c>
      <c r="C9721" s="30" t="s">
        <v>216</v>
      </c>
      <c r="D9721" s="30" t="s">
        <v>217</v>
      </c>
      <c r="E9721" s="30" t="s">
        <v>28</v>
      </c>
      <c r="F9721" s="30" t="s">
        <v>218</v>
      </c>
      <c r="G9721" s="30" t="s">
        <v>58</v>
      </c>
      <c r="H9721" s="30" t="s">
        <v>57</v>
      </c>
      <c r="I9721" s="32">
        <v>9111</v>
      </c>
    </row>
    <row r="9722" spans="1:9" s="33" customFormat="1" x14ac:dyDescent="0.15">
      <c r="A9722" s="31">
        <v>43497</v>
      </c>
      <c r="B9722" s="30" t="s">
        <v>52</v>
      </c>
      <c r="C9722" s="30" t="s">
        <v>216</v>
      </c>
      <c r="D9722" s="30" t="s">
        <v>217</v>
      </c>
      <c r="E9722" s="30" t="s">
        <v>28</v>
      </c>
      <c r="F9722" s="30" t="s">
        <v>218</v>
      </c>
      <c r="G9722" s="30" t="s">
        <v>60</v>
      </c>
      <c r="H9722" s="30" t="s">
        <v>59</v>
      </c>
      <c r="I9722" s="32">
        <v>6220</v>
      </c>
    </row>
    <row r="9723" spans="1:9" s="33" customFormat="1" x14ac:dyDescent="0.15">
      <c r="A9723" s="31">
        <v>43497</v>
      </c>
      <c r="B9723" s="30" t="s">
        <v>62</v>
      </c>
      <c r="C9723" s="30" t="s">
        <v>216</v>
      </c>
      <c r="D9723" s="30" t="s">
        <v>217</v>
      </c>
      <c r="E9723" s="30" t="s">
        <v>28</v>
      </c>
      <c r="F9723" s="30" t="s">
        <v>218</v>
      </c>
      <c r="G9723" s="30" t="s">
        <v>63</v>
      </c>
      <c r="H9723" s="30" t="s">
        <v>61</v>
      </c>
      <c r="I9723" s="32">
        <v>1403</v>
      </c>
    </row>
    <row r="9724" spans="1:9" s="33" customFormat="1" x14ac:dyDescent="0.15">
      <c r="A9724" s="31">
        <v>43497</v>
      </c>
      <c r="B9724" s="30" t="s">
        <v>52</v>
      </c>
      <c r="C9724" s="30" t="s">
        <v>216</v>
      </c>
      <c r="D9724" s="30" t="s">
        <v>217</v>
      </c>
      <c r="E9724" s="30" t="s">
        <v>28</v>
      </c>
      <c r="F9724" s="30" t="s">
        <v>218</v>
      </c>
      <c r="G9724" s="30" t="s">
        <v>58</v>
      </c>
      <c r="H9724" s="30" t="s">
        <v>79</v>
      </c>
      <c r="I9724" s="32">
        <v>3372</v>
      </c>
    </row>
    <row r="9725" spans="1:9" s="33" customFormat="1" x14ac:dyDescent="0.15">
      <c r="A9725" s="31">
        <v>43497</v>
      </c>
      <c r="B9725" s="30" t="s">
        <v>52</v>
      </c>
      <c r="C9725" s="30" t="s">
        <v>216</v>
      </c>
      <c r="D9725" s="30" t="s">
        <v>217</v>
      </c>
      <c r="E9725" s="30" t="s">
        <v>28</v>
      </c>
      <c r="F9725" s="30" t="s">
        <v>218</v>
      </c>
      <c r="G9725" s="30" t="s">
        <v>66</v>
      </c>
      <c r="H9725" s="30" t="s">
        <v>65</v>
      </c>
      <c r="I9725" s="32">
        <v>5513</v>
      </c>
    </row>
    <row r="9726" spans="1:9" s="33" customFormat="1" x14ac:dyDescent="0.15">
      <c r="A9726" s="31">
        <v>43497</v>
      </c>
      <c r="B9726" s="30" t="s">
        <v>62</v>
      </c>
      <c r="C9726" s="30" t="s">
        <v>216</v>
      </c>
      <c r="D9726" s="30" t="s">
        <v>217</v>
      </c>
      <c r="E9726" s="30" t="s">
        <v>28</v>
      </c>
      <c r="F9726" s="30" t="s">
        <v>218</v>
      </c>
      <c r="G9726" s="30" t="s">
        <v>85</v>
      </c>
      <c r="H9726" s="30" t="s">
        <v>57</v>
      </c>
      <c r="I9726" s="32">
        <v>4245</v>
      </c>
    </row>
    <row r="9727" spans="1:9" s="33" customFormat="1" x14ac:dyDescent="0.15">
      <c r="A9727" s="31">
        <v>43497</v>
      </c>
      <c r="B9727" s="30" t="s">
        <v>62</v>
      </c>
      <c r="C9727" s="30" t="s">
        <v>216</v>
      </c>
      <c r="D9727" s="30" t="s">
        <v>217</v>
      </c>
      <c r="E9727" s="30" t="s">
        <v>28</v>
      </c>
      <c r="F9727" s="30" t="s">
        <v>218</v>
      </c>
      <c r="G9727" s="30" t="s">
        <v>72</v>
      </c>
      <c r="H9727" s="30" t="s">
        <v>79</v>
      </c>
      <c r="I9727" s="32">
        <v>9110</v>
      </c>
    </row>
    <row r="9728" spans="1:9" s="33" customFormat="1" x14ac:dyDescent="0.15">
      <c r="A9728" s="31">
        <v>43497</v>
      </c>
      <c r="B9728" s="30" t="s">
        <v>52</v>
      </c>
      <c r="C9728" s="30" t="s">
        <v>216</v>
      </c>
      <c r="D9728" s="30" t="s">
        <v>217</v>
      </c>
      <c r="E9728" s="30" t="s">
        <v>28</v>
      </c>
      <c r="F9728" s="30" t="s">
        <v>218</v>
      </c>
      <c r="G9728" s="30" t="s">
        <v>70</v>
      </c>
      <c r="H9728" s="30" t="s">
        <v>64</v>
      </c>
      <c r="I9728" s="32">
        <v>8263</v>
      </c>
    </row>
    <row r="9729" spans="1:9" s="33" customFormat="1" x14ac:dyDescent="0.15">
      <c r="A9729" s="31">
        <v>43497</v>
      </c>
      <c r="B9729" s="30" t="s">
        <v>62</v>
      </c>
      <c r="C9729" s="30" t="s">
        <v>216</v>
      </c>
      <c r="D9729" s="30" t="s">
        <v>217</v>
      </c>
      <c r="E9729" s="30" t="s">
        <v>28</v>
      </c>
      <c r="F9729" s="30" t="s">
        <v>218</v>
      </c>
      <c r="G9729" s="30" t="s">
        <v>70</v>
      </c>
      <c r="H9729" s="30" t="s">
        <v>57</v>
      </c>
      <c r="I9729" s="32">
        <v>6621</v>
      </c>
    </row>
    <row r="9730" spans="1:9" s="33" customFormat="1" x14ac:dyDescent="0.15">
      <c r="A9730" s="31">
        <v>43497</v>
      </c>
      <c r="B9730" s="30" t="s">
        <v>52</v>
      </c>
      <c r="C9730" s="30" t="s">
        <v>216</v>
      </c>
      <c r="D9730" s="30" t="s">
        <v>217</v>
      </c>
      <c r="E9730" s="30" t="s">
        <v>28</v>
      </c>
      <c r="F9730" s="30" t="s">
        <v>218</v>
      </c>
      <c r="G9730" s="30" t="s">
        <v>70</v>
      </c>
      <c r="H9730" s="30" t="s">
        <v>68</v>
      </c>
      <c r="I9730" s="32">
        <v>4785</v>
      </c>
    </row>
    <row r="9731" spans="1:9" s="33" customFormat="1" x14ac:dyDescent="0.15">
      <c r="A9731" s="31">
        <v>43497</v>
      </c>
      <c r="B9731" s="30" t="s">
        <v>62</v>
      </c>
      <c r="C9731" s="30" t="s">
        <v>216</v>
      </c>
      <c r="D9731" s="30" t="s">
        <v>217</v>
      </c>
      <c r="E9731" s="30" t="s">
        <v>28</v>
      </c>
      <c r="F9731" s="30" t="s">
        <v>218</v>
      </c>
      <c r="G9731" s="30" t="s">
        <v>83</v>
      </c>
      <c r="H9731" s="30" t="s">
        <v>68</v>
      </c>
      <c r="I9731" s="32">
        <v>5043</v>
      </c>
    </row>
    <row r="9732" spans="1:9" s="33" customFormat="1" x14ac:dyDescent="0.15">
      <c r="A9732" s="31">
        <v>43497</v>
      </c>
      <c r="B9732" s="30" t="s">
        <v>62</v>
      </c>
      <c r="C9732" s="30" t="s">
        <v>216</v>
      </c>
      <c r="D9732" s="30" t="s">
        <v>217</v>
      </c>
      <c r="E9732" s="30" t="s">
        <v>28</v>
      </c>
      <c r="F9732" s="30" t="s">
        <v>218</v>
      </c>
      <c r="G9732" s="30" t="s">
        <v>72</v>
      </c>
      <c r="H9732" s="30" t="s">
        <v>68</v>
      </c>
      <c r="I9732" s="32">
        <v>6281</v>
      </c>
    </row>
    <row r="9733" spans="1:9" s="33" customFormat="1" x14ac:dyDescent="0.15">
      <c r="A9733" s="31">
        <v>43497</v>
      </c>
      <c r="B9733" s="30" t="s">
        <v>52</v>
      </c>
      <c r="C9733" s="30" t="s">
        <v>216</v>
      </c>
      <c r="D9733" s="30" t="s">
        <v>217</v>
      </c>
      <c r="E9733" s="30" t="s">
        <v>28</v>
      </c>
      <c r="F9733" s="30" t="s">
        <v>218</v>
      </c>
      <c r="G9733" s="30" t="s">
        <v>73</v>
      </c>
      <c r="H9733" s="30" t="s">
        <v>65</v>
      </c>
      <c r="I9733" s="32">
        <v>5033</v>
      </c>
    </row>
    <row r="9734" spans="1:9" s="33" customFormat="1" x14ac:dyDescent="0.15">
      <c r="A9734" s="31">
        <v>43497</v>
      </c>
      <c r="B9734" s="30" t="s">
        <v>62</v>
      </c>
      <c r="C9734" s="30" t="s">
        <v>216</v>
      </c>
      <c r="D9734" s="30" t="s">
        <v>217</v>
      </c>
      <c r="E9734" s="30" t="s">
        <v>28</v>
      </c>
      <c r="F9734" s="30" t="s">
        <v>218</v>
      </c>
      <c r="G9734" s="30" t="s">
        <v>73</v>
      </c>
      <c r="H9734" s="30" t="s">
        <v>64</v>
      </c>
      <c r="I9734" s="32">
        <v>3236</v>
      </c>
    </row>
    <row r="9735" spans="1:9" s="33" customFormat="1" x14ac:dyDescent="0.15">
      <c r="A9735" s="31">
        <v>43497</v>
      </c>
      <c r="B9735" s="30" t="s">
        <v>62</v>
      </c>
      <c r="C9735" s="30" t="s">
        <v>216</v>
      </c>
      <c r="D9735" s="30" t="s">
        <v>217</v>
      </c>
      <c r="E9735" s="30" t="s">
        <v>28</v>
      </c>
      <c r="F9735" s="30" t="s">
        <v>218</v>
      </c>
      <c r="G9735" s="30" t="s">
        <v>67</v>
      </c>
      <c r="H9735" s="30" t="s">
        <v>57</v>
      </c>
      <c r="I9735" s="32">
        <v>6625</v>
      </c>
    </row>
    <row r="9736" spans="1:9" s="33" customFormat="1" x14ac:dyDescent="0.15">
      <c r="A9736" s="31">
        <v>43497</v>
      </c>
      <c r="B9736" s="30" t="s">
        <v>62</v>
      </c>
      <c r="C9736" s="30" t="s">
        <v>216</v>
      </c>
      <c r="D9736" s="30" t="s">
        <v>217</v>
      </c>
      <c r="E9736" s="30" t="s">
        <v>28</v>
      </c>
      <c r="F9736" s="30" t="s">
        <v>218</v>
      </c>
      <c r="G9736" s="30" t="s">
        <v>72</v>
      </c>
      <c r="H9736" s="30" t="s">
        <v>75</v>
      </c>
      <c r="I9736" s="32">
        <v>9661</v>
      </c>
    </row>
    <row r="9737" spans="1:9" s="33" customFormat="1" x14ac:dyDescent="0.15">
      <c r="A9737" s="31">
        <v>43497</v>
      </c>
      <c r="B9737" s="30" t="s">
        <v>62</v>
      </c>
      <c r="C9737" s="30" t="s">
        <v>216</v>
      </c>
      <c r="D9737" s="30" t="s">
        <v>217</v>
      </c>
      <c r="E9737" s="30" t="s">
        <v>28</v>
      </c>
      <c r="F9737" s="30" t="s">
        <v>218</v>
      </c>
      <c r="G9737" s="30" t="s">
        <v>69</v>
      </c>
      <c r="H9737" s="30" t="s">
        <v>65</v>
      </c>
      <c r="I9737" s="32">
        <v>9562</v>
      </c>
    </row>
    <row r="9738" spans="1:9" s="33" customFormat="1" x14ac:dyDescent="0.15">
      <c r="A9738" s="31">
        <v>43497</v>
      </c>
      <c r="B9738" s="30" t="s">
        <v>62</v>
      </c>
      <c r="C9738" s="30" t="s">
        <v>216</v>
      </c>
      <c r="D9738" s="30" t="s">
        <v>217</v>
      </c>
      <c r="E9738" s="30" t="s">
        <v>28</v>
      </c>
      <c r="F9738" s="30" t="s">
        <v>218</v>
      </c>
      <c r="G9738" s="30" t="s">
        <v>76</v>
      </c>
      <c r="H9738" s="30" t="s">
        <v>79</v>
      </c>
      <c r="I9738" s="32">
        <v>8319</v>
      </c>
    </row>
    <row r="9739" spans="1:9" s="33" customFormat="1" x14ac:dyDescent="0.15">
      <c r="A9739" s="31">
        <v>43497</v>
      </c>
      <c r="B9739" s="30" t="s">
        <v>52</v>
      </c>
      <c r="C9739" s="30" t="s">
        <v>216</v>
      </c>
      <c r="D9739" s="30" t="s">
        <v>217</v>
      </c>
      <c r="E9739" s="30" t="s">
        <v>28</v>
      </c>
      <c r="F9739" s="30" t="s">
        <v>218</v>
      </c>
      <c r="G9739" s="30" t="s">
        <v>76</v>
      </c>
      <c r="H9739" s="30" t="s">
        <v>64</v>
      </c>
      <c r="I9739" s="32">
        <v>3318</v>
      </c>
    </row>
    <row r="9740" spans="1:9" s="33" customFormat="1" x14ac:dyDescent="0.15">
      <c r="A9740" s="31">
        <v>43497</v>
      </c>
      <c r="B9740" s="30" t="s">
        <v>52</v>
      </c>
      <c r="C9740" s="30" t="s">
        <v>216</v>
      </c>
      <c r="D9740" s="30" t="s">
        <v>217</v>
      </c>
      <c r="E9740" s="30" t="s">
        <v>28</v>
      </c>
      <c r="F9740" s="30" t="s">
        <v>218</v>
      </c>
      <c r="G9740" s="30" t="s">
        <v>71</v>
      </c>
      <c r="H9740" s="30" t="s">
        <v>57</v>
      </c>
      <c r="I9740" s="32">
        <v>7711</v>
      </c>
    </row>
    <row r="9741" spans="1:9" s="33" customFormat="1" x14ac:dyDescent="0.15">
      <c r="A9741" s="31">
        <v>43497</v>
      </c>
      <c r="B9741" s="30" t="s">
        <v>62</v>
      </c>
      <c r="C9741" s="30" t="s">
        <v>216</v>
      </c>
      <c r="D9741" s="30" t="s">
        <v>217</v>
      </c>
      <c r="E9741" s="30" t="s">
        <v>28</v>
      </c>
      <c r="F9741" s="30" t="s">
        <v>218</v>
      </c>
      <c r="G9741" s="30" t="s">
        <v>71</v>
      </c>
      <c r="H9741" s="30" t="s">
        <v>61</v>
      </c>
      <c r="I9741" s="32">
        <v>6164</v>
      </c>
    </row>
    <row r="9742" spans="1:9" s="33" customFormat="1" x14ac:dyDescent="0.15">
      <c r="A9742" s="31">
        <v>43497</v>
      </c>
      <c r="B9742" s="30" t="s">
        <v>62</v>
      </c>
      <c r="C9742" s="30" t="s">
        <v>216</v>
      </c>
      <c r="D9742" s="30" t="s">
        <v>217</v>
      </c>
      <c r="E9742" s="30" t="s">
        <v>28</v>
      </c>
      <c r="F9742" s="30" t="s">
        <v>218</v>
      </c>
      <c r="G9742" s="30" t="s">
        <v>80</v>
      </c>
      <c r="H9742" s="30" t="s">
        <v>65</v>
      </c>
      <c r="I9742" s="32">
        <v>7178</v>
      </c>
    </row>
    <row r="9743" spans="1:9" s="33" customFormat="1" x14ac:dyDescent="0.15">
      <c r="A9743" s="31">
        <v>43497</v>
      </c>
      <c r="B9743" s="30" t="s">
        <v>52</v>
      </c>
      <c r="C9743" s="30" t="s">
        <v>216</v>
      </c>
      <c r="D9743" s="30" t="s">
        <v>217</v>
      </c>
      <c r="E9743" s="30" t="s">
        <v>28</v>
      </c>
      <c r="F9743" s="30" t="s">
        <v>218</v>
      </c>
      <c r="G9743" s="30" t="s">
        <v>78</v>
      </c>
      <c r="H9743" s="30" t="s">
        <v>57</v>
      </c>
      <c r="I9743" s="32">
        <v>4732</v>
      </c>
    </row>
    <row r="9744" spans="1:9" s="33" customFormat="1" x14ac:dyDescent="0.15">
      <c r="A9744" s="31">
        <v>43497</v>
      </c>
      <c r="B9744" s="30" t="s">
        <v>62</v>
      </c>
      <c r="C9744" s="30" t="s">
        <v>216</v>
      </c>
      <c r="D9744" s="30" t="s">
        <v>217</v>
      </c>
      <c r="E9744" s="30" t="s">
        <v>28</v>
      </c>
      <c r="F9744" s="30" t="s">
        <v>218</v>
      </c>
      <c r="G9744" s="30" t="s">
        <v>67</v>
      </c>
      <c r="H9744" s="30" t="s">
        <v>61</v>
      </c>
      <c r="I9744" s="32">
        <v>2199</v>
      </c>
    </row>
    <row r="9745" spans="1:9" s="33" customFormat="1" x14ac:dyDescent="0.15">
      <c r="A9745" s="31">
        <v>43497</v>
      </c>
      <c r="B9745" s="30" t="s">
        <v>52</v>
      </c>
      <c r="C9745" s="30" t="s">
        <v>216</v>
      </c>
      <c r="D9745" s="30" t="s">
        <v>217</v>
      </c>
      <c r="E9745" s="30" t="s">
        <v>28</v>
      </c>
      <c r="F9745" s="30" t="s">
        <v>218</v>
      </c>
      <c r="G9745" s="30" t="s">
        <v>78</v>
      </c>
      <c r="H9745" s="30" t="s">
        <v>65</v>
      </c>
      <c r="I9745" s="32">
        <v>9478</v>
      </c>
    </row>
    <row r="9746" spans="1:9" s="33" customFormat="1" x14ac:dyDescent="0.15">
      <c r="A9746" s="31">
        <v>43497</v>
      </c>
      <c r="B9746" s="30" t="s">
        <v>52</v>
      </c>
      <c r="C9746" s="30" t="s">
        <v>216</v>
      </c>
      <c r="D9746" s="30" t="s">
        <v>217</v>
      </c>
      <c r="E9746" s="30" t="s">
        <v>28</v>
      </c>
      <c r="F9746" s="30" t="s">
        <v>218</v>
      </c>
      <c r="G9746" s="30" t="s">
        <v>80</v>
      </c>
      <c r="H9746" s="30" t="s">
        <v>65</v>
      </c>
      <c r="I9746" s="32">
        <v>1402</v>
      </c>
    </row>
    <row r="9747" spans="1:9" s="33" customFormat="1" x14ac:dyDescent="0.15">
      <c r="A9747" s="31">
        <v>43497</v>
      </c>
      <c r="B9747" s="30" t="s">
        <v>62</v>
      </c>
      <c r="C9747" s="30" t="s">
        <v>216</v>
      </c>
      <c r="D9747" s="30" t="s">
        <v>217</v>
      </c>
      <c r="E9747" s="30" t="s">
        <v>28</v>
      </c>
      <c r="F9747" s="30" t="s">
        <v>218</v>
      </c>
      <c r="G9747" s="30" t="s">
        <v>81</v>
      </c>
      <c r="H9747" s="30" t="s">
        <v>57</v>
      </c>
      <c r="I9747" s="32">
        <v>3454</v>
      </c>
    </row>
    <row r="9748" spans="1:9" s="33" customFormat="1" x14ac:dyDescent="0.15">
      <c r="A9748" s="31">
        <v>43497</v>
      </c>
      <c r="B9748" s="30" t="s">
        <v>62</v>
      </c>
      <c r="C9748" s="30" t="s">
        <v>216</v>
      </c>
      <c r="D9748" s="30" t="s">
        <v>217</v>
      </c>
      <c r="E9748" s="30" t="s">
        <v>28</v>
      </c>
      <c r="F9748" s="30" t="s">
        <v>218</v>
      </c>
      <c r="G9748" s="30" t="s">
        <v>82</v>
      </c>
      <c r="H9748" s="30" t="s">
        <v>61</v>
      </c>
      <c r="I9748" s="32">
        <v>3091</v>
      </c>
    </row>
    <row r="9749" spans="1:9" s="33" customFormat="1" x14ac:dyDescent="0.15">
      <c r="A9749" s="31">
        <v>43497</v>
      </c>
      <c r="B9749" s="30" t="s">
        <v>52</v>
      </c>
      <c r="C9749" s="30" t="s">
        <v>216</v>
      </c>
      <c r="D9749" s="30" t="s">
        <v>217</v>
      </c>
      <c r="E9749" s="30" t="s">
        <v>28</v>
      </c>
      <c r="F9749" s="30" t="s">
        <v>218</v>
      </c>
      <c r="G9749" s="30" t="s">
        <v>58</v>
      </c>
      <c r="H9749" s="30" t="s">
        <v>64</v>
      </c>
      <c r="I9749" s="32">
        <v>4719</v>
      </c>
    </row>
    <row r="9750" spans="1:9" s="33" customFormat="1" x14ac:dyDescent="0.15">
      <c r="A9750" s="31">
        <v>43497</v>
      </c>
      <c r="B9750" s="30" t="s">
        <v>52</v>
      </c>
      <c r="C9750" s="30" t="s">
        <v>216</v>
      </c>
      <c r="D9750" s="30" t="s">
        <v>217</v>
      </c>
      <c r="E9750" s="30" t="s">
        <v>28</v>
      </c>
      <c r="F9750" s="30" t="s">
        <v>218</v>
      </c>
      <c r="G9750" s="30" t="s">
        <v>56</v>
      </c>
      <c r="H9750" s="30" t="s">
        <v>79</v>
      </c>
      <c r="I9750" s="32">
        <v>2912</v>
      </c>
    </row>
    <row r="9751" spans="1:9" s="33" customFormat="1" x14ac:dyDescent="0.15">
      <c r="A9751" s="31">
        <v>43497</v>
      </c>
      <c r="B9751" s="30" t="s">
        <v>62</v>
      </c>
      <c r="C9751" s="30" t="s">
        <v>216</v>
      </c>
      <c r="D9751" s="30" t="s">
        <v>217</v>
      </c>
      <c r="E9751" s="30" t="s">
        <v>28</v>
      </c>
      <c r="F9751" s="30" t="s">
        <v>218</v>
      </c>
      <c r="G9751" s="30" t="s">
        <v>82</v>
      </c>
      <c r="H9751" s="30" t="s">
        <v>57</v>
      </c>
      <c r="I9751" s="32">
        <v>5764</v>
      </c>
    </row>
    <row r="9752" spans="1:9" s="33" customFormat="1" x14ac:dyDescent="0.15">
      <c r="A9752" s="31">
        <v>43497</v>
      </c>
      <c r="B9752" s="30" t="s">
        <v>62</v>
      </c>
      <c r="C9752" s="30" t="s">
        <v>216</v>
      </c>
      <c r="D9752" s="30" t="s">
        <v>217</v>
      </c>
      <c r="E9752" s="30" t="s">
        <v>28</v>
      </c>
      <c r="F9752" s="30" t="s">
        <v>218</v>
      </c>
      <c r="G9752" s="30" t="s">
        <v>63</v>
      </c>
      <c r="H9752" s="30" t="s">
        <v>65</v>
      </c>
      <c r="I9752" s="32">
        <v>6995</v>
      </c>
    </row>
    <row r="9753" spans="1:9" s="33" customFormat="1" x14ac:dyDescent="0.15">
      <c r="A9753" s="31">
        <v>43497</v>
      </c>
      <c r="B9753" s="30" t="s">
        <v>62</v>
      </c>
      <c r="C9753" s="30" t="s">
        <v>216</v>
      </c>
      <c r="D9753" s="30" t="s">
        <v>217</v>
      </c>
      <c r="E9753" s="30" t="s">
        <v>28</v>
      </c>
      <c r="F9753" s="30" t="s">
        <v>218</v>
      </c>
      <c r="G9753" s="30" t="s">
        <v>77</v>
      </c>
      <c r="H9753" s="30" t="s">
        <v>65</v>
      </c>
      <c r="I9753" s="32">
        <v>7179</v>
      </c>
    </row>
    <row r="9754" spans="1:9" s="33" customFormat="1" x14ac:dyDescent="0.15">
      <c r="A9754" s="31">
        <v>43497</v>
      </c>
      <c r="B9754" s="30" t="s">
        <v>52</v>
      </c>
      <c r="C9754" s="30" t="s">
        <v>216</v>
      </c>
      <c r="D9754" s="30" t="s">
        <v>217</v>
      </c>
      <c r="E9754" s="30" t="s">
        <v>28</v>
      </c>
      <c r="F9754" s="30" t="s">
        <v>218</v>
      </c>
      <c r="G9754" s="30" t="s">
        <v>80</v>
      </c>
      <c r="H9754" s="30" t="s">
        <v>79</v>
      </c>
      <c r="I9754" s="32">
        <v>1520</v>
      </c>
    </row>
    <row r="9755" spans="1:9" s="33" customFormat="1" x14ac:dyDescent="0.15">
      <c r="A9755" s="31">
        <v>43497</v>
      </c>
      <c r="B9755" s="30" t="s">
        <v>52</v>
      </c>
      <c r="C9755" s="30" t="s">
        <v>216</v>
      </c>
      <c r="D9755" s="30" t="s">
        <v>217</v>
      </c>
      <c r="E9755" s="30" t="s">
        <v>28</v>
      </c>
      <c r="F9755" s="30" t="s">
        <v>218</v>
      </c>
      <c r="G9755" s="30" t="s">
        <v>84</v>
      </c>
      <c r="H9755" s="30" t="s">
        <v>68</v>
      </c>
      <c r="I9755" s="32">
        <v>4101</v>
      </c>
    </row>
    <row r="9756" spans="1:9" s="33" customFormat="1" x14ac:dyDescent="0.15">
      <c r="A9756" s="31">
        <v>43497</v>
      </c>
      <c r="B9756" s="30" t="s">
        <v>62</v>
      </c>
      <c r="C9756" s="30" t="s">
        <v>216</v>
      </c>
      <c r="D9756" s="30" t="s">
        <v>217</v>
      </c>
      <c r="E9756" s="30" t="s">
        <v>28</v>
      </c>
      <c r="F9756" s="30" t="s">
        <v>218</v>
      </c>
      <c r="G9756" s="30" t="s">
        <v>83</v>
      </c>
      <c r="H9756" s="30" t="s">
        <v>65</v>
      </c>
      <c r="I9756" s="32">
        <v>1115</v>
      </c>
    </row>
    <row r="9757" spans="1:9" s="33" customFormat="1" x14ac:dyDescent="0.15">
      <c r="A9757" s="31">
        <v>43497</v>
      </c>
      <c r="B9757" s="30" t="s">
        <v>62</v>
      </c>
      <c r="C9757" s="30" t="s">
        <v>216</v>
      </c>
      <c r="D9757" s="30" t="s">
        <v>217</v>
      </c>
      <c r="E9757" s="30" t="s">
        <v>28</v>
      </c>
      <c r="F9757" s="30" t="s">
        <v>218</v>
      </c>
      <c r="G9757" s="30" t="s">
        <v>84</v>
      </c>
      <c r="H9757" s="30" t="s">
        <v>64</v>
      </c>
      <c r="I9757" s="32">
        <v>7419</v>
      </c>
    </row>
    <row r="9758" spans="1:9" s="33" customFormat="1" x14ac:dyDescent="0.15">
      <c r="A9758" s="31">
        <v>43525</v>
      </c>
      <c r="B9758" s="30" t="s">
        <v>52</v>
      </c>
      <c r="C9758" s="30" t="s">
        <v>216</v>
      </c>
      <c r="D9758" s="30" t="s">
        <v>217</v>
      </c>
      <c r="E9758" s="30" t="s">
        <v>28</v>
      </c>
      <c r="F9758" s="30" t="s">
        <v>218</v>
      </c>
      <c r="G9758" s="30" t="s">
        <v>56</v>
      </c>
      <c r="H9758" s="30" t="s">
        <v>65</v>
      </c>
      <c r="I9758" s="32">
        <v>2231</v>
      </c>
    </row>
    <row r="9759" spans="1:9" s="33" customFormat="1" x14ac:dyDescent="0.15">
      <c r="A9759" s="31">
        <v>43525</v>
      </c>
      <c r="B9759" s="30" t="s">
        <v>62</v>
      </c>
      <c r="C9759" s="30" t="s">
        <v>216</v>
      </c>
      <c r="D9759" s="30" t="s">
        <v>217</v>
      </c>
      <c r="E9759" s="30" t="s">
        <v>28</v>
      </c>
      <c r="F9759" s="30" t="s">
        <v>218</v>
      </c>
      <c r="G9759" s="30" t="s">
        <v>82</v>
      </c>
      <c r="H9759" s="30" t="s">
        <v>79</v>
      </c>
      <c r="I9759" s="32">
        <v>3450</v>
      </c>
    </row>
    <row r="9760" spans="1:9" s="33" customFormat="1" x14ac:dyDescent="0.15">
      <c r="A9760" s="31">
        <v>43525</v>
      </c>
      <c r="B9760" s="30" t="s">
        <v>62</v>
      </c>
      <c r="C9760" s="30" t="s">
        <v>216</v>
      </c>
      <c r="D9760" s="30" t="s">
        <v>217</v>
      </c>
      <c r="E9760" s="30" t="s">
        <v>28</v>
      </c>
      <c r="F9760" s="30" t="s">
        <v>218</v>
      </c>
      <c r="G9760" s="30" t="s">
        <v>72</v>
      </c>
      <c r="H9760" s="30" t="s">
        <v>79</v>
      </c>
      <c r="I9760" s="32">
        <v>9307</v>
      </c>
    </row>
    <row r="9761" spans="1:9" s="33" customFormat="1" x14ac:dyDescent="0.15">
      <c r="A9761" s="31">
        <v>43525</v>
      </c>
      <c r="B9761" s="30" t="s">
        <v>62</v>
      </c>
      <c r="C9761" s="30" t="s">
        <v>216</v>
      </c>
      <c r="D9761" s="30" t="s">
        <v>217</v>
      </c>
      <c r="E9761" s="30" t="s">
        <v>28</v>
      </c>
      <c r="F9761" s="30" t="s">
        <v>218</v>
      </c>
      <c r="G9761" s="30" t="s">
        <v>63</v>
      </c>
      <c r="H9761" s="30" t="s">
        <v>75</v>
      </c>
      <c r="I9761" s="32">
        <v>6606</v>
      </c>
    </row>
    <row r="9762" spans="1:9" s="33" customFormat="1" x14ac:dyDescent="0.15">
      <c r="A9762" s="31">
        <v>43525</v>
      </c>
      <c r="B9762" s="30" t="s">
        <v>52</v>
      </c>
      <c r="C9762" s="30" t="s">
        <v>216</v>
      </c>
      <c r="D9762" s="30" t="s">
        <v>217</v>
      </c>
      <c r="E9762" s="30" t="s">
        <v>28</v>
      </c>
      <c r="F9762" s="30" t="s">
        <v>218</v>
      </c>
      <c r="G9762" s="30" t="s">
        <v>58</v>
      </c>
      <c r="H9762" s="30" t="s">
        <v>65</v>
      </c>
      <c r="I9762" s="32">
        <v>2515</v>
      </c>
    </row>
    <row r="9763" spans="1:9" s="33" customFormat="1" x14ac:dyDescent="0.15">
      <c r="A9763" s="31">
        <v>43525</v>
      </c>
      <c r="B9763" s="30" t="s">
        <v>52</v>
      </c>
      <c r="C9763" s="30" t="s">
        <v>216</v>
      </c>
      <c r="D9763" s="30" t="s">
        <v>217</v>
      </c>
      <c r="E9763" s="30" t="s">
        <v>28</v>
      </c>
      <c r="F9763" s="30" t="s">
        <v>218</v>
      </c>
      <c r="G9763" s="30" t="s">
        <v>78</v>
      </c>
      <c r="H9763" s="30" t="s">
        <v>65</v>
      </c>
      <c r="I9763" s="32">
        <v>3499</v>
      </c>
    </row>
    <row r="9764" spans="1:9" s="33" customFormat="1" x14ac:dyDescent="0.15">
      <c r="A9764" s="31">
        <v>43525</v>
      </c>
      <c r="B9764" s="30" t="s">
        <v>62</v>
      </c>
      <c r="C9764" s="30" t="s">
        <v>216</v>
      </c>
      <c r="D9764" s="30" t="s">
        <v>217</v>
      </c>
      <c r="E9764" s="30" t="s">
        <v>28</v>
      </c>
      <c r="F9764" s="30" t="s">
        <v>218</v>
      </c>
      <c r="G9764" s="30" t="s">
        <v>67</v>
      </c>
      <c r="H9764" s="30" t="s">
        <v>61</v>
      </c>
      <c r="I9764" s="32">
        <v>2422</v>
      </c>
    </row>
    <row r="9765" spans="1:9" s="33" customFormat="1" x14ac:dyDescent="0.15">
      <c r="A9765" s="31">
        <v>43525</v>
      </c>
      <c r="B9765" s="30" t="s">
        <v>62</v>
      </c>
      <c r="C9765" s="30" t="s">
        <v>216</v>
      </c>
      <c r="D9765" s="30" t="s">
        <v>217</v>
      </c>
      <c r="E9765" s="30" t="s">
        <v>28</v>
      </c>
      <c r="F9765" s="30" t="s">
        <v>218</v>
      </c>
      <c r="G9765" s="30" t="s">
        <v>69</v>
      </c>
      <c r="H9765" s="30" t="s">
        <v>68</v>
      </c>
      <c r="I9765" s="32">
        <v>8527</v>
      </c>
    </row>
    <row r="9766" spans="1:9" s="33" customFormat="1" x14ac:dyDescent="0.15">
      <c r="A9766" s="31">
        <v>43525</v>
      </c>
      <c r="B9766" s="30" t="s">
        <v>52</v>
      </c>
      <c r="C9766" s="30" t="s">
        <v>216</v>
      </c>
      <c r="D9766" s="30" t="s">
        <v>217</v>
      </c>
      <c r="E9766" s="30" t="s">
        <v>28</v>
      </c>
      <c r="F9766" s="30" t="s">
        <v>218</v>
      </c>
      <c r="G9766" s="30" t="s">
        <v>70</v>
      </c>
      <c r="H9766" s="30" t="s">
        <v>57</v>
      </c>
      <c r="I9766" s="32">
        <v>2233</v>
      </c>
    </row>
    <row r="9767" spans="1:9" s="33" customFormat="1" x14ac:dyDescent="0.15">
      <c r="A9767" s="31">
        <v>43525</v>
      </c>
      <c r="B9767" s="30" t="s">
        <v>62</v>
      </c>
      <c r="C9767" s="30" t="s">
        <v>216</v>
      </c>
      <c r="D9767" s="30" t="s">
        <v>217</v>
      </c>
      <c r="E9767" s="30" t="s">
        <v>28</v>
      </c>
      <c r="F9767" s="30" t="s">
        <v>218</v>
      </c>
      <c r="G9767" s="30" t="s">
        <v>71</v>
      </c>
      <c r="H9767" s="30" t="s">
        <v>61</v>
      </c>
      <c r="I9767" s="32">
        <v>6539</v>
      </c>
    </row>
    <row r="9768" spans="1:9" s="33" customFormat="1" x14ac:dyDescent="0.15">
      <c r="A9768" s="31">
        <v>43525</v>
      </c>
      <c r="B9768" s="30" t="s">
        <v>62</v>
      </c>
      <c r="C9768" s="30" t="s">
        <v>216</v>
      </c>
      <c r="D9768" s="30" t="s">
        <v>217</v>
      </c>
      <c r="E9768" s="30" t="s">
        <v>28</v>
      </c>
      <c r="F9768" s="30" t="s">
        <v>218</v>
      </c>
      <c r="G9768" s="30" t="s">
        <v>72</v>
      </c>
      <c r="H9768" s="30" t="s">
        <v>64</v>
      </c>
      <c r="I9768" s="32">
        <v>1577</v>
      </c>
    </row>
    <row r="9769" spans="1:9" s="33" customFormat="1" x14ac:dyDescent="0.15">
      <c r="A9769" s="31">
        <v>43525</v>
      </c>
      <c r="B9769" s="30" t="s">
        <v>62</v>
      </c>
      <c r="C9769" s="30" t="s">
        <v>216</v>
      </c>
      <c r="D9769" s="30" t="s">
        <v>217</v>
      </c>
      <c r="E9769" s="30" t="s">
        <v>28</v>
      </c>
      <c r="F9769" s="30" t="s">
        <v>218</v>
      </c>
      <c r="G9769" s="30" t="s">
        <v>85</v>
      </c>
      <c r="H9769" s="30" t="s">
        <v>64</v>
      </c>
      <c r="I9769" s="32">
        <v>7432</v>
      </c>
    </row>
    <row r="9770" spans="1:9" s="33" customFormat="1" x14ac:dyDescent="0.15">
      <c r="A9770" s="31">
        <v>43525</v>
      </c>
      <c r="B9770" s="30" t="s">
        <v>62</v>
      </c>
      <c r="C9770" s="30" t="s">
        <v>216</v>
      </c>
      <c r="D9770" s="30" t="s">
        <v>217</v>
      </c>
      <c r="E9770" s="30" t="s">
        <v>28</v>
      </c>
      <c r="F9770" s="30" t="s">
        <v>218</v>
      </c>
      <c r="G9770" s="30" t="s">
        <v>69</v>
      </c>
      <c r="H9770" s="30" t="s">
        <v>57</v>
      </c>
      <c r="I9770" s="32">
        <v>1472</v>
      </c>
    </row>
    <row r="9771" spans="1:9" s="33" customFormat="1" x14ac:dyDescent="0.15">
      <c r="A9771" s="31">
        <v>43525</v>
      </c>
      <c r="B9771" s="30" t="s">
        <v>52</v>
      </c>
      <c r="C9771" s="30" t="s">
        <v>216</v>
      </c>
      <c r="D9771" s="30" t="s">
        <v>217</v>
      </c>
      <c r="E9771" s="30" t="s">
        <v>28</v>
      </c>
      <c r="F9771" s="30" t="s">
        <v>218</v>
      </c>
      <c r="G9771" s="30" t="s">
        <v>70</v>
      </c>
      <c r="H9771" s="30" t="s">
        <v>68</v>
      </c>
      <c r="I9771" s="32">
        <v>2226</v>
      </c>
    </row>
    <row r="9772" spans="1:9" s="33" customFormat="1" x14ac:dyDescent="0.15">
      <c r="A9772" s="31">
        <v>43525</v>
      </c>
      <c r="B9772" s="30" t="s">
        <v>62</v>
      </c>
      <c r="C9772" s="30" t="s">
        <v>216</v>
      </c>
      <c r="D9772" s="30" t="s">
        <v>217</v>
      </c>
      <c r="E9772" s="30" t="s">
        <v>28</v>
      </c>
      <c r="F9772" s="30" t="s">
        <v>218</v>
      </c>
      <c r="G9772" s="30" t="s">
        <v>66</v>
      </c>
      <c r="H9772" s="30" t="s">
        <v>75</v>
      </c>
      <c r="I9772" s="32">
        <v>9671</v>
      </c>
    </row>
    <row r="9773" spans="1:9" s="33" customFormat="1" x14ac:dyDescent="0.15">
      <c r="A9773" s="31">
        <v>43525</v>
      </c>
      <c r="B9773" s="30" t="s">
        <v>62</v>
      </c>
      <c r="C9773" s="30" t="s">
        <v>216</v>
      </c>
      <c r="D9773" s="30" t="s">
        <v>217</v>
      </c>
      <c r="E9773" s="30" t="s">
        <v>28</v>
      </c>
      <c r="F9773" s="30" t="s">
        <v>218</v>
      </c>
      <c r="G9773" s="30" t="s">
        <v>56</v>
      </c>
      <c r="H9773" s="30" t="s">
        <v>65</v>
      </c>
      <c r="I9773" s="32">
        <v>7680</v>
      </c>
    </row>
    <row r="9774" spans="1:9" s="33" customFormat="1" x14ac:dyDescent="0.15">
      <c r="A9774" s="31">
        <v>43525</v>
      </c>
      <c r="B9774" s="30" t="s">
        <v>62</v>
      </c>
      <c r="C9774" s="30" t="s">
        <v>216</v>
      </c>
      <c r="D9774" s="30" t="s">
        <v>217</v>
      </c>
      <c r="E9774" s="30" t="s">
        <v>28</v>
      </c>
      <c r="F9774" s="30" t="s">
        <v>218</v>
      </c>
      <c r="G9774" s="30" t="s">
        <v>67</v>
      </c>
      <c r="H9774" s="30" t="s">
        <v>64</v>
      </c>
      <c r="I9774" s="32">
        <v>6711</v>
      </c>
    </row>
    <row r="9775" spans="1:9" s="33" customFormat="1" x14ac:dyDescent="0.15">
      <c r="A9775" s="31">
        <v>43525</v>
      </c>
      <c r="B9775" s="30" t="s">
        <v>62</v>
      </c>
      <c r="C9775" s="30" t="s">
        <v>216</v>
      </c>
      <c r="D9775" s="30" t="s">
        <v>217</v>
      </c>
      <c r="E9775" s="30" t="s">
        <v>28</v>
      </c>
      <c r="F9775" s="30" t="s">
        <v>218</v>
      </c>
      <c r="G9775" s="30" t="s">
        <v>71</v>
      </c>
      <c r="H9775" s="30" t="s">
        <v>59</v>
      </c>
      <c r="I9775" s="32">
        <v>1562</v>
      </c>
    </row>
    <row r="9776" spans="1:9" s="33" customFormat="1" x14ac:dyDescent="0.15">
      <c r="A9776" s="31">
        <v>43525</v>
      </c>
      <c r="B9776" s="30" t="s">
        <v>52</v>
      </c>
      <c r="C9776" s="30" t="s">
        <v>216</v>
      </c>
      <c r="D9776" s="30" t="s">
        <v>217</v>
      </c>
      <c r="E9776" s="30" t="s">
        <v>28</v>
      </c>
      <c r="F9776" s="30" t="s">
        <v>218</v>
      </c>
      <c r="G9776" s="30" t="s">
        <v>66</v>
      </c>
      <c r="H9776" s="30" t="s">
        <v>64</v>
      </c>
      <c r="I9776" s="32">
        <v>3856</v>
      </c>
    </row>
    <row r="9777" spans="1:9" s="33" customFormat="1" x14ac:dyDescent="0.15">
      <c r="A9777" s="31">
        <v>43525</v>
      </c>
      <c r="B9777" s="30" t="s">
        <v>52</v>
      </c>
      <c r="C9777" s="30" t="s">
        <v>216</v>
      </c>
      <c r="D9777" s="30" t="s">
        <v>217</v>
      </c>
      <c r="E9777" s="30" t="s">
        <v>28</v>
      </c>
      <c r="F9777" s="30" t="s">
        <v>218</v>
      </c>
      <c r="G9777" s="30" t="s">
        <v>76</v>
      </c>
      <c r="H9777" s="30" t="s">
        <v>57</v>
      </c>
      <c r="I9777" s="32">
        <v>9864</v>
      </c>
    </row>
    <row r="9778" spans="1:9" s="33" customFormat="1" x14ac:dyDescent="0.15">
      <c r="A9778" s="31">
        <v>43525</v>
      </c>
      <c r="B9778" s="30" t="s">
        <v>62</v>
      </c>
      <c r="C9778" s="30" t="s">
        <v>216</v>
      </c>
      <c r="D9778" s="30" t="s">
        <v>217</v>
      </c>
      <c r="E9778" s="30" t="s">
        <v>28</v>
      </c>
      <c r="F9778" s="30" t="s">
        <v>218</v>
      </c>
      <c r="G9778" s="30" t="s">
        <v>80</v>
      </c>
      <c r="H9778" s="30" t="s">
        <v>64</v>
      </c>
      <c r="I9778" s="32">
        <v>9516</v>
      </c>
    </row>
    <row r="9779" spans="1:9" s="33" customFormat="1" x14ac:dyDescent="0.15">
      <c r="A9779" s="31">
        <v>43525</v>
      </c>
      <c r="B9779" s="30" t="s">
        <v>62</v>
      </c>
      <c r="C9779" s="30" t="s">
        <v>216</v>
      </c>
      <c r="D9779" s="30" t="s">
        <v>217</v>
      </c>
      <c r="E9779" s="30" t="s">
        <v>28</v>
      </c>
      <c r="F9779" s="30" t="s">
        <v>218</v>
      </c>
      <c r="G9779" s="30" t="s">
        <v>85</v>
      </c>
      <c r="H9779" s="30" t="s">
        <v>57</v>
      </c>
      <c r="I9779" s="32">
        <v>8305</v>
      </c>
    </row>
    <row r="9780" spans="1:9" s="33" customFormat="1" x14ac:dyDescent="0.15">
      <c r="A9780" s="31">
        <v>43525</v>
      </c>
      <c r="B9780" s="30" t="s">
        <v>52</v>
      </c>
      <c r="C9780" s="30" t="s">
        <v>216</v>
      </c>
      <c r="D9780" s="30" t="s">
        <v>217</v>
      </c>
      <c r="E9780" s="30" t="s">
        <v>28</v>
      </c>
      <c r="F9780" s="30" t="s">
        <v>218</v>
      </c>
      <c r="G9780" s="30" t="s">
        <v>77</v>
      </c>
      <c r="H9780" s="30" t="s">
        <v>68</v>
      </c>
      <c r="I9780" s="32">
        <v>9374</v>
      </c>
    </row>
    <row r="9781" spans="1:9" s="33" customFormat="1" x14ac:dyDescent="0.15">
      <c r="A9781" s="31">
        <v>43525</v>
      </c>
      <c r="B9781" s="30" t="s">
        <v>62</v>
      </c>
      <c r="C9781" s="30" t="s">
        <v>216</v>
      </c>
      <c r="D9781" s="30" t="s">
        <v>217</v>
      </c>
      <c r="E9781" s="30" t="s">
        <v>28</v>
      </c>
      <c r="F9781" s="30" t="s">
        <v>218</v>
      </c>
      <c r="G9781" s="30" t="s">
        <v>77</v>
      </c>
      <c r="H9781" s="30" t="s">
        <v>64</v>
      </c>
      <c r="I9781" s="32">
        <v>3102</v>
      </c>
    </row>
    <row r="9782" spans="1:9" s="33" customFormat="1" x14ac:dyDescent="0.15">
      <c r="A9782" s="31">
        <v>43525</v>
      </c>
      <c r="B9782" s="30" t="s">
        <v>52</v>
      </c>
      <c r="C9782" s="30" t="s">
        <v>216</v>
      </c>
      <c r="D9782" s="30" t="s">
        <v>217</v>
      </c>
      <c r="E9782" s="30" t="s">
        <v>28</v>
      </c>
      <c r="F9782" s="30" t="s">
        <v>218</v>
      </c>
      <c r="G9782" s="30" t="s">
        <v>73</v>
      </c>
      <c r="H9782" s="30" t="s">
        <v>79</v>
      </c>
      <c r="I9782" s="32">
        <v>3419</v>
      </c>
    </row>
    <row r="9783" spans="1:9" s="33" customFormat="1" x14ac:dyDescent="0.15">
      <c r="A9783" s="31">
        <v>43525</v>
      </c>
      <c r="B9783" s="30" t="s">
        <v>52</v>
      </c>
      <c r="C9783" s="30" t="s">
        <v>216</v>
      </c>
      <c r="D9783" s="30" t="s">
        <v>217</v>
      </c>
      <c r="E9783" s="30" t="s">
        <v>28</v>
      </c>
      <c r="F9783" s="30" t="s">
        <v>218</v>
      </c>
      <c r="G9783" s="30" t="s">
        <v>78</v>
      </c>
      <c r="H9783" s="30" t="s">
        <v>65</v>
      </c>
      <c r="I9783" s="32">
        <v>7037</v>
      </c>
    </row>
    <row r="9784" spans="1:9" s="33" customFormat="1" x14ac:dyDescent="0.15">
      <c r="A9784" s="31">
        <v>43525</v>
      </c>
      <c r="B9784" s="30" t="s">
        <v>52</v>
      </c>
      <c r="C9784" s="30" t="s">
        <v>216</v>
      </c>
      <c r="D9784" s="30" t="s">
        <v>217</v>
      </c>
      <c r="E9784" s="30" t="s">
        <v>28</v>
      </c>
      <c r="F9784" s="30" t="s">
        <v>218</v>
      </c>
      <c r="G9784" s="30" t="s">
        <v>77</v>
      </c>
      <c r="H9784" s="30" t="s">
        <v>64</v>
      </c>
      <c r="I9784" s="32">
        <v>5307</v>
      </c>
    </row>
    <row r="9785" spans="1:9" s="33" customFormat="1" x14ac:dyDescent="0.15">
      <c r="A9785" s="31">
        <v>43525</v>
      </c>
      <c r="B9785" s="30" t="s">
        <v>52</v>
      </c>
      <c r="C9785" s="30" t="s">
        <v>216</v>
      </c>
      <c r="D9785" s="30" t="s">
        <v>217</v>
      </c>
      <c r="E9785" s="30" t="s">
        <v>28</v>
      </c>
      <c r="F9785" s="30" t="s">
        <v>218</v>
      </c>
      <c r="G9785" s="30" t="s">
        <v>76</v>
      </c>
      <c r="H9785" s="30" t="s">
        <v>68</v>
      </c>
      <c r="I9785" s="32">
        <v>7720</v>
      </c>
    </row>
    <row r="9786" spans="1:9" s="33" customFormat="1" x14ac:dyDescent="0.15">
      <c r="A9786" s="31">
        <v>43525</v>
      </c>
      <c r="B9786" s="30" t="s">
        <v>52</v>
      </c>
      <c r="C9786" s="30" t="s">
        <v>216</v>
      </c>
      <c r="D9786" s="30" t="s">
        <v>217</v>
      </c>
      <c r="E9786" s="30" t="s">
        <v>28</v>
      </c>
      <c r="F9786" s="30" t="s">
        <v>218</v>
      </c>
      <c r="G9786" s="30" t="s">
        <v>66</v>
      </c>
      <c r="H9786" s="30" t="s">
        <v>65</v>
      </c>
      <c r="I9786" s="32">
        <v>2402</v>
      </c>
    </row>
    <row r="9787" spans="1:9" s="33" customFormat="1" x14ac:dyDescent="0.15">
      <c r="A9787" s="31">
        <v>43525</v>
      </c>
      <c r="B9787" s="30" t="s">
        <v>62</v>
      </c>
      <c r="C9787" s="30" t="s">
        <v>216</v>
      </c>
      <c r="D9787" s="30" t="s">
        <v>217</v>
      </c>
      <c r="E9787" s="30" t="s">
        <v>28</v>
      </c>
      <c r="F9787" s="30" t="s">
        <v>218</v>
      </c>
      <c r="G9787" s="30" t="s">
        <v>84</v>
      </c>
      <c r="H9787" s="30" t="s">
        <v>61</v>
      </c>
      <c r="I9787" s="32">
        <v>4553</v>
      </c>
    </row>
    <row r="9788" spans="1:9" s="33" customFormat="1" x14ac:dyDescent="0.15">
      <c r="A9788" s="31">
        <v>43525</v>
      </c>
      <c r="B9788" s="30" t="s">
        <v>62</v>
      </c>
      <c r="C9788" s="30" t="s">
        <v>216</v>
      </c>
      <c r="D9788" s="30" t="s">
        <v>217</v>
      </c>
      <c r="E9788" s="30" t="s">
        <v>28</v>
      </c>
      <c r="F9788" s="30" t="s">
        <v>218</v>
      </c>
      <c r="G9788" s="30" t="s">
        <v>76</v>
      </c>
      <c r="H9788" s="30" t="s">
        <v>68</v>
      </c>
      <c r="I9788" s="32">
        <v>7645</v>
      </c>
    </row>
    <row r="9789" spans="1:9" s="33" customFormat="1" x14ac:dyDescent="0.15">
      <c r="A9789" s="31">
        <v>43525</v>
      </c>
      <c r="B9789" s="30" t="s">
        <v>52</v>
      </c>
      <c r="C9789" s="30" t="s">
        <v>216</v>
      </c>
      <c r="D9789" s="30" t="s">
        <v>217</v>
      </c>
      <c r="E9789" s="30" t="s">
        <v>28</v>
      </c>
      <c r="F9789" s="30" t="s">
        <v>218</v>
      </c>
      <c r="G9789" s="30" t="s">
        <v>84</v>
      </c>
      <c r="H9789" s="30" t="s">
        <v>64</v>
      </c>
      <c r="I9789" s="32">
        <v>4689</v>
      </c>
    </row>
    <row r="9790" spans="1:9" s="33" customFormat="1" x14ac:dyDescent="0.15">
      <c r="A9790" s="31">
        <v>43525</v>
      </c>
      <c r="B9790" s="30" t="s">
        <v>62</v>
      </c>
      <c r="C9790" s="30" t="s">
        <v>216</v>
      </c>
      <c r="D9790" s="30" t="s">
        <v>217</v>
      </c>
      <c r="E9790" s="30" t="s">
        <v>28</v>
      </c>
      <c r="F9790" s="30" t="s">
        <v>218</v>
      </c>
      <c r="G9790" s="30" t="s">
        <v>85</v>
      </c>
      <c r="H9790" s="30" t="s">
        <v>57</v>
      </c>
      <c r="I9790" s="32">
        <v>4243</v>
      </c>
    </row>
    <row r="9791" spans="1:9" s="33" customFormat="1" x14ac:dyDescent="0.15">
      <c r="A9791" s="31">
        <v>43525</v>
      </c>
      <c r="B9791" s="30" t="s">
        <v>52</v>
      </c>
      <c r="C9791" s="30" t="s">
        <v>216</v>
      </c>
      <c r="D9791" s="30" t="s">
        <v>217</v>
      </c>
      <c r="E9791" s="30" t="s">
        <v>28</v>
      </c>
      <c r="F9791" s="30" t="s">
        <v>218</v>
      </c>
      <c r="G9791" s="30" t="s">
        <v>58</v>
      </c>
      <c r="H9791" s="30" t="s">
        <v>57</v>
      </c>
      <c r="I9791" s="32">
        <v>7925</v>
      </c>
    </row>
    <row r="9792" spans="1:9" s="33" customFormat="1" x14ac:dyDescent="0.15">
      <c r="A9792" s="31">
        <v>43525</v>
      </c>
      <c r="B9792" s="30" t="s">
        <v>62</v>
      </c>
      <c r="C9792" s="30" t="s">
        <v>216</v>
      </c>
      <c r="D9792" s="30" t="s">
        <v>217</v>
      </c>
      <c r="E9792" s="30" t="s">
        <v>28</v>
      </c>
      <c r="F9792" s="30" t="s">
        <v>218</v>
      </c>
      <c r="G9792" s="30" t="s">
        <v>86</v>
      </c>
      <c r="H9792" s="30" t="s">
        <v>64</v>
      </c>
      <c r="I9792" s="32">
        <v>1272</v>
      </c>
    </row>
    <row r="9793" spans="1:9" s="33" customFormat="1" x14ac:dyDescent="0.15">
      <c r="A9793" s="31">
        <v>43525</v>
      </c>
      <c r="B9793" s="30" t="s">
        <v>52</v>
      </c>
      <c r="C9793" s="30" t="s">
        <v>216</v>
      </c>
      <c r="D9793" s="30" t="s">
        <v>217</v>
      </c>
      <c r="E9793" s="30" t="s">
        <v>28</v>
      </c>
      <c r="F9793" s="30" t="s">
        <v>218</v>
      </c>
      <c r="G9793" s="30" t="s">
        <v>71</v>
      </c>
      <c r="H9793" s="30" t="s">
        <v>65</v>
      </c>
      <c r="I9793" s="32">
        <v>6908</v>
      </c>
    </row>
    <row r="9794" spans="1:9" s="33" customFormat="1" x14ac:dyDescent="0.15">
      <c r="A9794" s="31">
        <v>43525</v>
      </c>
      <c r="B9794" s="30" t="s">
        <v>52</v>
      </c>
      <c r="C9794" s="30" t="s">
        <v>216</v>
      </c>
      <c r="D9794" s="30" t="s">
        <v>217</v>
      </c>
      <c r="E9794" s="30" t="s">
        <v>28</v>
      </c>
      <c r="F9794" s="30" t="s">
        <v>218</v>
      </c>
      <c r="G9794" s="30" t="s">
        <v>84</v>
      </c>
      <c r="H9794" s="30" t="s">
        <v>75</v>
      </c>
      <c r="I9794" s="32">
        <v>3679</v>
      </c>
    </row>
    <row r="9795" spans="1:9" s="33" customFormat="1" x14ac:dyDescent="0.15">
      <c r="A9795" s="31">
        <v>43525</v>
      </c>
      <c r="B9795" s="30" t="s">
        <v>52</v>
      </c>
      <c r="C9795" s="30" t="s">
        <v>216</v>
      </c>
      <c r="D9795" s="30" t="s">
        <v>217</v>
      </c>
      <c r="E9795" s="30" t="s">
        <v>28</v>
      </c>
      <c r="F9795" s="30" t="s">
        <v>218</v>
      </c>
      <c r="G9795" s="30" t="s">
        <v>56</v>
      </c>
      <c r="H9795" s="30" t="s">
        <v>74</v>
      </c>
      <c r="I9795" s="32">
        <v>1418</v>
      </c>
    </row>
    <row r="9796" spans="1:9" s="33" customFormat="1" x14ac:dyDescent="0.15">
      <c r="A9796" s="31">
        <v>43525</v>
      </c>
      <c r="B9796" s="30" t="s">
        <v>62</v>
      </c>
      <c r="C9796" s="30" t="s">
        <v>216</v>
      </c>
      <c r="D9796" s="30" t="s">
        <v>217</v>
      </c>
      <c r="E9796" s="30" t="s">
        <v>28</v>
      </c>
      <c r="F9796" s="30" t="s">
        <v>218</v>
      </c>
      <c r="G9796" s="30" t="s">
        <v>70</v>
      </c>
      <c r="H9796" s="30" t="s">
        <v>64</v>
      </c>
      <c r="I9796" s="32">
        <v>5331</v>
      </c>
    </row>
    <row r="9797" spans="1:9" s="33" customFormat="1" x14ac:dyDescent="0.15">
      <c r="A9797" s="31">
        <v>43525</v>
      </c>
      <c r="B9797" s="30" t="s">
        <v>52</v>
      </c>
      <c r="C9797" s="30" t="s">
        <v>216</v>
      </c>
      <c r="D9797" s="30" t="s">
        <v>217</v>
      </c>
      <c r="E9797" s="30" t="s">
        <v>28</v>
      </c>
      <c r="F9797" s="30" t="s">
        <v>218</v>
      </c>
      <c r="G9797" s="30" t="s">
        <v>80</v>
      </c>
      <c r="H9797" s="30" t="s">
        <v>65</v>
      </c>
      <c r="I9797" s="32">
        <v>4599</v>
      </c>
    </row>
    <row r="9798" spans="1:9" s="33" customFormat="1" x14ac:dyDescent="0.15">
      <c r="A9798" s="31">
        <v>43556</v>
      </c>
      <c r="B9798" s="30" t="s">
        <v>52</v>
      </c>
      <c r="C9798" s="30" t="s">
        <v>216</v>
      </c>
      <c r="D9798" s="30" t="s">
        <v>217</v>
      </c>
      <c r="E9798" s="30" t="s">
        <v>28</v>
      </c>
      <c r="F9798" s="30" t="s">
        <v>218</v>
      </c>
      <c r="G9798" s="30" t="s">
        <v>56</v>
      </c>
      <c r="H9798" s="30" t="s">
        <v>57</v>
      </c>
      <c r="I9798" s="32">
        <v>8540</v>
      </c>
    </row>
    <row r="9799" spans="1:9" s="33" customFormat="1" x14ac:dyDescent="0.15">
      <c r="A9799" s="31">
        <v>43556</v>
      </c>
      <c r="B9799" s="30" t="s">
        <v>52</v>
      </c>
      <c r="C9799" s="30" t="s">
        <v>216</v>
      </c>
      <c r="D9799" s="30" t="s">
        <v>217</v>
      </c>
      <c r="E9799" s="30" t="s">
        <v>28</v>
      </c>
      <c r="F9799" s="30" t="s">
        <v>218</v>
      </c>
      <c r="G9799" s="30" t="s">
        <v>60</v>
      </c>
      <c r="H9799" s="30" t="s">
        <v>65</v>
      </c>
      <c r="I9799" s="32">
        <v>7316</v>
      </c>
    </row>
    <row r="9800" spans="1:9" s="33" customFormat="1" x14ac:dyDescent="0.15">
      <c r="A9800" s="31">
        <v>43556</v>
      </c>
      <c r="B9800" s="30" t="s">
        <v>62</v>
      </c>
      <c r="C9800" s="30" t="s">
        <v>216</v>
      </c>
      <c r="D9800" s="30" t="s">
        <v>217</v>
      </c>
      <c r="E9800" s="30" t="s">
        <v>28</v>
      </c>
      <c r="F9800" s="30" t="s">
        <v>218</v>
      </c>
      <c r="G9800" s="30" t="s">
        <v>86</v>
      </c>
      <c r="H9800" s="30" t="s">
        <v>65</v>
      </c>
      <c r="I9800" s="32">
        <v>3309</v>
      </c>
    </row>
    <row r="9801" spans="1:9" s="33" customFormat="1" x14ac:dyDescent="0.15">
      <c r="A9801" s="31">
        <v>43556</v>
      </c>
      <c r="B9801" s="30" t="s">
        <v>52</v>
      </c>
      <c r="C9801" s="30" t="s">
        <v>216</v>
      </c>
      <c r="D9801" s="30" t="s">
        <v>217</v>
      </c>
      <c r="E9801" s="30" t="s">
        <v>28</v>
      </c>
      <c r="F9801" s="30" t="s">
        <v>218</v>
      </c>
      <c r="G9801" s="30" t="s">
        <v>82</v>
      </c>
      <c r="H9801" s="30" t="s">
        <v>64</v>
      </c>
      <c r="I9801" s="32">
        <v>4919</v>
      </c>
    </row>
    <row r="9802" spans="1:9" s="33" customFormat="1" x14ac:dyDescent="0.15">
      <c r="A9802" s="31">
        <v>43556</v>
      </c>
      <c r="B9802" s="30" t="s">
        <v>52</v>
      </c>
      <c r="C9802" s="30" t="s">
        <v>216</v>
      </c>
      <c r="D9802" s="30" t="s">
        <v>217</v>
      </c>
      <c r="E9802" s="30" t="s">
        <v>28</v>
      </c>
      <c r="F9802" s="30" t="s">
        <v>218</v>
      </c>
      <c r="G9802" s="30" t="s">
        <v>58</v>
      </c>
      <c r="H9802" s="30" t="s">
        <v>59</v>
      </c>
      <c r="I9802" s="32">
        <v>8872</v>
      </c>
    </row>
    <row r="9803" spans="1:9" s="33" customFormat="1" x14ac:dyDescent="0.15">
      <c r="A9803" s="31">
        <v>43556</v>
      </c>
      <c r="B9803" s="30" t="s">
        <v>52</v>
      </c>
      <c r="C9803" s="30" t="s">
        <v>216</v>
      </c>
      <c r="D9803" s="30" t="s">
        <v>217</v>
      </c>
      <c r="E9803" s="30" t="s">
        <v>28</v>
      </c>
      <c r="F9803" s="30" t="s">
        <v>218</v>
      </c>
      <c r="G9803" s="30" t="s">
        <v>78</v>
      </c>
      <c r="H9803" s="30" t="s">
        <v>57</v>
      </c>
      <c r="I9803" s="32">
        <v>8493</v>
      </c>
    </row>
    <row r="9804" spans="1:9" s="33" customFormat="1" x14ac:dyDescent="0.15">
      <c r="A9804" s="31">
        <v>43556</v>
      </c>
      <c r="B9804" s="30" t="s">
        <v>62</v>
      </c>
      <c r="C9804" s="30" t="s">
        <v>216</v>
      </c>
      <c r="D9804" s="30" t="s">
        <v>217</v>
      </c>
      <c r="E9804" s="30" t="s">
        <v>28</v>
      </c>
      <c r="F9804" s="30" t="s">
        <v>218</v>
      </c>
      <c r="G9804" s="30" t="s">
        <v>78</v>
      </c>
      <c r="H9804" s="30" t="s">
        <v>75</v>
      </c>
      <c r="I9804" s="32">
        <v>7953</v>
      </c>
    </row>
    <row r="9805" spans="1:9" s="33" customFormat="1" x14ac:dyDescent="0.15">
      <c r="A9805" s="31">
        <v>43556</v>
      </c>
      <c r="B9805" s="30" t="s">
        <v>62</v>
      </c>
      <c r="C9805" s="30" t="s">
        <v>216</v>
      </c>
      <c r="D9805" s="30" t="s">
        <v>217</v>
      </c>
      <c r="E9805" s="30" t="s">
        <v>28</v>
      </c>
      <c r="F9805" s="30" t="s">
        <v>218</v>
      </c>
      <c r="G9805" s="30" t="s">
        <v>60</v>
      </c>
      <c r="H9805" s="30" t="s">
        <v>57</v>
      </c>
      <c r="I9805" s="32">
        <v>6919</v>
      </c>
    </row>
    <row r="9806" spans="1:9" s="33" customFormat="1" x14ac:dyDescent="0.15">
      <c r="A9806" s="31">
        <v>43556</v>
      </c>
      <c r="B9806" s="30" t="s">
        <v>62</v>
      </c>
      <c r="C9806" s="30" t="s">
        <v>216</v>
      </c>
      <c r="D9806" s="30" t="s">
        <v>217</v>
      </c>
      <c r="E9806" s="30" t="s">
        <v>28</v>
      </c>
      <c r="F9806" s="30" t="s">
        <v>218</v>
      </c>
      <c r="G9806" s="30" t="s">
        <v>80</v>
      </c>
      <c r="H9806" s="30" t="s">
        <v>59</v>
      </c>
      <c r="I9806" s="32">
        <v>5586</v>
      </c>
    </row>
    <row r="9807" spans="1:9" s="33" customFormat="1" x14ac:dyDescent="0.15">
      <c r="A9807" s="31">
        <v>43556</v>
      </c>
      <c r="B9807" s="30" t="s">
        <v>52</v>
      </c>
      <c r="C9807" s="30" t="s">
        <v>216</v>
      </c>
      <c r="D9807" s="30" t="s">
        <v>217</v>
      </c>
      <c r="E9807" s="30" t="s">
        <v>28</v>
      </c>
      <c r="F9807" s="30" t="s">
        <v>218</v>
      </c>
      <c r="G9807" s="30" t="s">
        <v>70</v>
      </c>
      <c r="H9807" s="30" t="s">
        <v>68</v>
      </c>
      <c r="I9807" s="32">
        <v>7378</v>
      </c>
    </row>
    <row r="9808" spans="1:9" s="33" customFormat="1" x14ac:dyDescent="0.15">
      <c r="A9808" s="31">
        <v>43556</v>
      </c>
      <c r="B9808" s="30" t="s">
        <v>62</v>
      </c>
      <c r="C9808" s="30" t="s">
        <v>216</v>
      </c>
      <c r="D9808" s="30" t="s">
        <v>217</v>
      </c>
      <c r="E9808" s="30" t="s">
        <v>28</v>
      </c>
      <c r="F9808" s="30" t="s">
        <v>218</v>
      </c>
      <c r="G9808" s="30" t="s">
        <v>73</v>
      </c>
      <c r="H9808" s="30" t="s">
        <v>61</v>
      </c>
      <c r="I9808" s="32">
        <v>9836</v>
      </c>
    </row>
    <row r="9809" spans="1:9" s="33" customFormat="1" x14ac:dyDescent="0.15">
      <c r="A9809" s="31">
        <v>43556</v>
      </c>
      <c r="B9809" s="30" t="s">
        <v>62</v>
      </c>
      <c r="C9809" s="30" t="s">
        <v>216</v>
      </c>
      <c r="D9809" s="30" t="s">
        <v>217</v>
      </c>
      <c r="E9809" s="30" t="s">
        <v>28</v>
      </c>
      <c r="F9809" s="30" t="s">
        <v>218</v>
      </c>
      <c r="G9809" s="30" t="s">
        <v>71</v>
      </c>
      <c r="H9809" s="30" t="s">
        <v>61</v>
      </c>
      <c r="I9809" s="32">
        <v>3544</v>
      </c>
    </row>
    <row r="9810" spans="1:9" s="33" customFormat="1" x14ac:dyDescent="0.15">
      <c r="A9810" s="31">
        <v>43556</v>
      </c>
      <c r="B9810" s="30" t="s">
        <v>62</v>
      </c>
      <c r="C9810" s="30" t="s">
        <v>216</v>
      </c>
      <c r="D9810" s="30" t="s">
        <v>217</v>
      </c>
      <c r="E9810" s="30" t="s">
        <v>28</v>
      </c>
      <c r="F9810" s="30" t="s">
        <v>218</v>
      </c>
      <c r="G9810" s="30" t="s">
        <v>81</v>
      </c>
      <c r="H9810" s="30" t="s">
        <v>64</v>
      </c>
      <c r="I9810" s="32">
        <v>6051</v>
      </c>
    </row>
    <row r="9811" spans="1:9" s="33" customFormat="1" x14ac:dyDescent="0.15">
      <c r="A9811" s="31">
        <v>43556</v>
      </c>
      <c r="B9811" s="30" t="s">
        <v>52</v>
      </c>
      <c r="C9811" s="30" t="s">
        <v>216</v>
      </c>
      <c r="D9811" s="30" t="s">
        <v>217</v>
      </c>
      <c r="E9811" s="30" t="s">
        <v>28</v>
      </c>
      <c r="F9811" s="30" t="s">
        <v>218</v>
      </c>
      <c r="G9811" s="30" t="s">
        <v>70</v>
      </c>
      <c r="H9811" s="30" t="s">
        <v>61</v>
      </c>
      <c r="I9811" s="32">
        <v>7542</v>
      </c>
    </row>
    <row r="9812" spans="1:9" s="33" customFormat="1" x14ac:dyDescent="0.15">
      <c r="A9812" s="31">
        <v>43556</v>
      </c>
      <c r="B9812" s="30" t="s">
        <v>62</v>
      </c>
      <c r="C9812" s="30" t="s">
        <v>216</v>
      </c>
      <c r="D9812" s="30" t="s">
        <v>217</v>
      </c>
      <c r="E9812" s="30" t="s">
        <v>28</v>
      </c>
      <c r="F9812" s="30" t="s">
        <v>218</v>
      </c>
      <c r="G9812" s="30" t="s">
        <v>58</v>
      </c>
      <c r="H9812" s="30" t="s">
        <v>65</v>
      </c>
      <c r="I9812" s="32">
        <v>2169</v>
      </c>
    </row>
    <row r="9813" spans="1:9" s="33" customFormat="1" x14ac:dyDescent="0.15">
      <c r="A9813" s="31">
        <v>43556</v>
      </c>
      <c r="B9813" s="30" t="s">
        <v>62</v>
      </c>
      <c r="C9813" s="30" t="s">
        <v>216</v>
      </c>
      <c r="D9813" s="30" t="s">
        <v>217</v>
      </c>
      <c r="E9813" s="30" t="s">
        <v>28</v>
      </c>
      <c r="F9813" s="30" t="s">
        <v>218</v>
      </c>
      <c r="G9813" s="30" t="s">
        <v>58</v>
      </c>
      <c r="H9813" s="30" t="s">
        <v>79</v>
      </c>
      <c r="I9813" s="32">
        <v>8857</v>
      </c>
    </row>
    <row r="9814" spans="1:9" s="33" customFormat="1" x14ac:dyDescent="0.15">
      <c r="A9814" s="31">
        <v>43556</v>
      </c>
      <c r="B9814" s="30" t="s">
        <v>62</v>
      </c>
      <c r="C9814" s="30" t="s">
        <v>216</v>
      </c>
      <c r="D9814" s="30" t="s">
        <v>217</v>
      </c>
      <c r="E9814" s="30" t="s">
        <v>28</v>
      </c>
      <c r="F9814" s="30" t="s">
        <v>218</v>
      </c>
      <c r="G9814" s="30" t="s">
        <v>71</v>
      </c>
      <c r="H9814" s="30" t="s">
        <v>61</v>
      </c>
      <c r="I9814" s="32">
        <v>5166</v>
      </c>
    </row>
    <row r="9815" spans="1:9" s="33" customFormat="1" x14ac:dyDescent="0.15">
      <c r="A9815" s="31">
        <v>43556</v>
      </c>
      <c r="B9815" s="30" t="s">
        <v>52</v>
      </c>
      <c r="C9815" s="30" t="s">
        <v>216</v>
      </c>
      <c r="D9815" s="30" t="s">
        <v>217</v>
      </c>
      <c r="E9815" s="30" t="s">
        <v>28</v>
      </c>
      <c r="F9815" s="30" t="s">
        <v>218</v>
      </c>
      <c r="G9815" s="30" t="s">
        <v>66</v>
      </c>
      <c r="H9815" s="30" t="s">
        <v>61</v>
      </c>
      <c r="I9815" s="32">
        <v>9361</v>
      </c>
    </row>
    <row r="9816" spans="1:9" s="33" customFormat="1" x14ac:dyDescent="0.15">
      <c r="A9816" s="31">
        <v>43556</v>
      </c>
      <c r="B9816" s="30" t="s">
        <v>52</v>
      </c>
      <c r="C9816" s="30" t="s">
        <v>216</v>
      </c>
      <c r="D9816" s="30" t="s">
        <v>217</v>
      </c>
      <c r="E9816" s="30" t="s">
        <v>28</v>
      </c>
      <c r="F9816" s="30" t="s">
        <v>218</v>
      </c>
      <c r="G9816" s="30" t="s">
        <v>76</v>
      </c>
      <c r="H9816" s="30" t="s">
        <v>57</v>
      </c>
      <c r="I9816" s="32">
        <v>4213</v>
      </c>
    </row>
    <row r="9817" spans="1:9" s="33" customFormat="1" x14ac:dyDescent="0.15">
      <c r="A9817" s="31">
        <v>43556</v>
      </c>
      <c r="B9817" s="30" t="s">
        <v>62</v>
      </c>
      <c r="C9817" s="30" t="s">
        <v>216</v>
      </c>
      <c r="D9817" s="30" t="s">
        <v>217</v>
      </c>
      <c r="E9817" s="30" t="s">
        <v>28</v>
      </c>
      <c r="F9817" s="30" t="s">
        <v>218</v>
      </c>
      <c r="G9817" s="30" t="s">
        <v>80</v>
      </c>
      <c r="H9817" s="30" t="s">
        <v>64</v>
      </c>
      <c r="I9817" s="32">
        <v>8195</v>
      </c>
    </row>
    <row r="9818" spans="1:9" s="33" customFormat="1" x14ac:dyDescent="0.15">
      <c r="A9818" s="31">
        <v>43556</v>
      </c>
      <c r="B9818" s="30" t="s">
        <v>62</v>
      </c>
      <c r="C9818" s="30" t="s">
        <v>216</v>
      </c>
      <c r="D9818" s="30" t="s">
        <v>217</v>
      </c>
      <c r="E9818" s="30" t="s">
        <v>28</v>
      </c>
      <c r="F9818" s="30" t="s">
        <v>218</v>
      </c>
      <c r="G9818" s="30" t="s">
        <v>85</v>
      </c>
      <c r="H9818" s="30" t="s">
        <v>61</v>
      </c>
      <c r="I9818" s="32">
        <v>4638</v>
      </c>
    </row>
    <row r="9819" spans="1:9" s="33" customFormat="1" x14ac:dyDescent="0.15">
      <c r="A9819" s="31">
        <v>43556</v>
      </c>
      <c r="B9819" s="30" t="s">
        <v>52</v>
      </c>
      <c r="C9819" s="30" t="s">
        <v>216</v>
      </c>
      <c r="D9819" s="30" t="s">
        <v>217</v>
      </c>
      <c r="E9819" s="30" t="s">
        <v>28</v>
      </c>
      <c r="F9819" s="30" t="s">
        <v>218</v>
      </c>
      <c r="G9819" s="30" t="s">
        <v>77</v>
      </c>
      <c r="H9819" s="30" t="s">
        <v>68</v>
      </c>
      <c r="I9819" s="32">
        <v>4074</v>
      </c>
    </row>
    <row r="9820" spans="1:9" s="33" customFormat="1" x14ac:dyDescent="0.15">
      <c r="A9820" s="31">
        <v>43556</v>
      </c>
      <c r="B9820" s="30" t="s">
        <v>62</v>
      </c>
      <c r="C9820" s="30" t="s">
        <v>216</v>
      </c>
      <c r="D9820" s="30" t="s">
        <v>217</v>
      </c>
      <c r="E9820" s="30" t="s">
        <v>28</v>
      </c>
      <c r="F9820" s="30" t="s">
        <v>218</v>
      </c>
      <c r="G9820" s="30" t="s">
        <v>77</v>
      </c>
      <c r="H9820" s="30" t="s">
        <v>79</v>
      </c>
      <c r="I9820" s="32">
        <v>8395</v>
      </c>
    </row>
    <row r="9821" spans="1:9" s="33" customFormat="1" x14ac:dyDescent="0.15">
      <c r="A9821" s="31">
        <v>43556</v>
      </c>
      <c r="B9821" s="30" t="s">
        <v>52</v>
      </c>
      <c r="C9821" s="30" t="s">
        <v>216</v>
      </c>
      <c r="D9821" s="30" t="s">
        <v>217</v>
      </c>
      <c r="E9821" s="30" t="s">
        <v>28</v>
      </c>
      <c r="F9821" s="30" t="s">
        <v>218</v>
      </c>
      <c r="G9821" s="30" t="s">
        <v>73</v>
      </c>
      <c r="H9821" s="30" t="s">
        <v>74</v>
      </c>
      <c r="I9821" s="32">
        <v>3991</v>
      </c>
    </row>
    <row r="9822" spans="1:9" s="33" customFormat="1" x14ac:dyDescent="0.15">
      <c r="A9822" s="31">
        <v>43556</v>
      </c>
      <c r="B9822" s="30" t="s">
        <v>52</v>
      </c>
      <c r="C9822" s="30" t="s">
        <v>216</v>
      </c>
      <c r="D9822" s="30" t="s">
        <v>217</v>
      </c>
      <c r="E9822" s="30" t="s">
        <v>28</v>
      </c>
      <c r="F9822" s="30" t="s">
        <v>218</v>
      </c>
      <c r="G9822" s="30" t="s">
        <v>78</v>
      </c>
      <c r="H9822" s="30" t="s">
        <v>74</v>
      </c>
      <c r="I9822" s="32">
        <v>9846</v>
      </c>
    </row>
    <row r="9823" spans="1:9" s="33" customFormat="1" x14ac:dyDescent="0.15">
      <c r="A9823" s="31">
        <v>43556</v>
      </c>
      <c r="B9823" s="30" t="s">
        <v>52</v>
      </c>
      <c r="C9823" s="30" t="s">
        <v>216</v>
      </c>
      <c r="D9823" s="30" t="s">
        <v>217</v>
      </c>
      <c r="E9823" s="30" t="s">
        <v>28</v>
      </c>
      <c r="F9823" s="30" t="s">
        <v>218</v>
      </c>
      <c r="G9823" s="30" t="s">
        <v>77</v>
      </c>
      <c r="H9823" s="30" t="s">
        <v>59</v>
      </c>
      <c r="I9823" s="32">
        <v>9758</v>
      </c>
    </row>
    <row r="9824" spans="1:9" s="33" customFormat="1" x14ac:dyDescent="0.15">
      <c r="A9824" s="31">
        <v>43556</v>
      </c>
      <c r="B9824" s="30" t="s">
        <v>52</v>
      </c>
      <c r="C9824" s="30" t="s">
        <v>216</v>
      </c>
      <c r="D9824" s="30" t="s">
        <v>217</v>
      </c>
      <c r="E9824" s="30" t="s">
        <v>28</v>
      </c>
      <c r="F9824" s="30" t="s">
        <v>218</v>
      </c>
      <c r="G9824" s="30" t="s">
        <v>76</v>
      </c>
      <c r="H9824" s="30" t="s">
        <v>61</v>
      </c>
      <c r="I9824" s="32">
        <v>6363</v>
      </c>
    </row>
    <row r="9825" spans="1:9" s="33" customFormat="1" x14ac:dyDescent="0.15">
      <c r="A9825" s="31">
        <v>43556</v>
      </c>
      <c r="B9825" s="30" t="s">
        <v>52</v>
      </c>
      <c r="C9825" s="30" t="s">
        <v>216</v>
      </c>
      <c r="D9825" s="30" t="s">
        <v>217</v>
      </c>
      <c r="E9825" s="30" t="s">
        <v>28</v>
      </c>
      <c r="F9825" s="30" t="s">
        <v>218</v>
      </c>
      <c r="G9825" s="30" t="s">
        <v>66</v>
      </c>
      <c r="H9825" s="30" t="s">
        <v>75</v>
      </c>
      <c r="I9825" s="32">
        <v>7743</v>
      </c>
    </row>
    <row r="9826" spans="1:9" s="33" customFormat="1" x14ac:dyDescent="0.15">
      <c r="A9826" s="31">
        <v>43556</v>
      </c>
      <c r="B9826" s="30" t="s">
        <v>62</v>
      </c>
      <c r="C9826" s="30" t="s">
        <v>216</v>
      </c>
      <c r="D9826" s="30" t="s">
        <v>217</v>
      </c>
      <c r="E9826" s="30" t="s">
        <v>28</v>
      </c>
      <c r="F9826" s="30" t="s">
        <v>218</v>
      </c>
      <c r="G9826" s="30" t="s">
        <v>67</v>
      </c>
      <c r="H9826" s="30" t="s">
        <v>59</v>
      </c>
      <c r="I9826" s="32">
        <v>3900</v>
      </c>
    </row>
    <row r="9827" spans="1:9" s="33" customFormat="1" x14ac:dyDescent="0.15">
      <c r="A9827" s="31">
        <v>43556</v>
      </c>
      <c r="B9827" s="30" t="s">
        <v>62</v>
      </c>
      <c r="C9827" s="30" t="s">
        <v>216</v>
      </c>
      <c r="D9827" s="30" t="s">
        <v>217</v>
      </c>
      <c r="E9827" s="30" t="s">
        <v>28</v>
      </c>
      <c r="F9827" s="30" t="s">
        <v>218</v>
      </c>
      <c r="G9827" s="30" t="s">
        <v>76</v>
      </c>
      <c r="H9827" s="30" t="s">
        <v>57</v>
      </c>
      <c r="I9827" s="32">
        <v>3863</v>
      </c>
    </row>
    <row r="9828" spans="1:9" s="33" customFormat="1" x14ac:dyDescent="0.15">
      <c r="A9828" s="31">
        <v>43556</v>
      </c>
      <c r="B9828" s="30" t="s">
        <v>52</v>
      </c>
      <c r="C9828" s="30" t="s">
        <v>216</v>
      </c>
      <c r="D9828" s="30" t="s">
        <v>217</v>
      </c>
      <c r="E9828" s="30" t="s">
        <v>28</v>
      </c>
      <c r="F9828" s="30" t="s">
        <v>218</v>
      </c>
      <c r="G9828" s="30" t="s">
        <v>84</v>
      </c>
      <c r="H9828" s="30" t="s">
        <v>64</v>
      </c>
      <c r="I9828" s="32">
        <v>9484</v>
      </c>
    </row>
    <row r="9829" spans="1:9" s="33" customFormat="1" x14ac:dyDescent="0.15">
      <c r="A9829" s="31">
        <v>43556</v>
      </c>
      <c r="B9829" s="30" t="s">
        <v>62</v>
      </c>
      <c r="C9829" s="30" t="s">
        <v>216</v>
      </c>
      <c r="D9829" s="30" t="s">
        <v>217</v>
      </c>
      <c r="E9829" s="30" t="s">
        <v>28</v>
      </c>
      <c r="F9829" s="30" t="s">
        <v>218</v>
      </c>
      <c r="G9829" s="30" t="s">
        <v>85</v>
      </c>
      <c r="H9829" s="30" t="s">
        <v>57</v>
      </c>
      <c r="I9829" s="32">
        <v>2483</v>
      </c>
    </row>
    <row r="9830" spans="1:9" s="33" customFormat="1" x14ac:dyDescent="0.15">
      <c r="A9830" s="31">
        <v>43556</v>
      </c>
      <c r="B9830" s="30" t="s">
        <v>52</v>
      </c>
      <c r="C9830" s="30" t="s">
        <v>216</v>
      </c>
      <c r="D9830" s="30" t="s">
        <v>217</v>
      </c>
      <c r="E9830" s="30" t="s">
        <v>28</v>
      </c>
      <c r="F9830" s="30" t="s">
        <v>218</v>
      </c>
      <c r="G9830" s="30" t="s">
        <v>58</v>
      </c>
      <c r="H9830" s="30" t="s">
        <v>57</v>
      </c>
      <c r="I9830" s="32">
        <v>1250</v>
      </c>
    </row>
    <row r="9831" spans="1:9" s="33" customFormat="1" x14ac:dyDescent="0.15">
      <c r="A9831" s="31">
        <v>43556</v>
      </c>
      <c r="B9831" s="30" t="s">
        <v>52</v>
      </c>
      <c r="C9831" s="30" t="s">
        <v>216</v>
      </c>
      <c r="D9831" s="30" t="s">
        <v>217</v>
      </c>
      <c r="E9831" s="30" t="s">
        <v>28</v>
      </c>
      <c r="F9831" s="30" t="s">
        <v>218</v>
      </c>
      <c r="G9831" s="30" t="s">
        <v>80</v>
      </c>
      <c r="H9831" s="30" t="s">
        <v>68</v>
      </c>
      <c r="I9831" s="32">
        <v>2406</v>
      </c>
    </row>
    <row r="9832" spans="1:9" s="33" customFormat="1" x14ac:dyDescent="0.15">
      <c r="A9832" s="31">
        <v>43556</v>
      </c>
      <c r="B9832" s="30" t="s">
        <v>52</v>
      </c>
      <c r="C9832" s="30" t="s">
        <v>216</v>
      </c>
      <c r="D9832" s="30" t="s">
        <v>217</v>
      </c>
      <c r="E9832" s="30" t="s">
        <v>28</v>
      </c>
      <c r="F9832" s="30" t="s">
        <v>218</v>
      </c>
      <c r="G9832" s="30" t="s">
        <v>71</v>
      </c>
      <c r="H9832" s="30" t="s">
        <v>79</v>
      </c>
      <c r="I9832" s="32">
        <v>3708</v>
      </c>
    </row>
    <row r="9833" spans="1:9" s="33" customFormat="1" x14ac:dyDescent="0.15">
      <c r="A9833" s="31">
        <v>43556</v>
      </c>
      <c r="B9833" s="30" t="s">
        <v>52</v>
      </c>
      <c r="C9833" s="30" t="s">
        <v>216</v>
      </c>
      <c r="D9833" s="30" t="s">
        <v>217</v>
      </c>
      <c r="E9833" s="30" t="s">
        <v>28</v>
      </c>
      <c r="F9833" s="30" t="s">
        <v>218</v>
      </c>
      <c r="G9833" s="30" t="s">
        <v>84</v>
      </c>
      <c r="H9833" s="30" t="s">
        <v>57</v>
      </c>
      <c r="I9833" s="32">
        <v>2873</v>
      </c>
    </row>
    <row r="9834" spans="1:9" s="33" customFormat="1" x14ac:dyDescent="0.15">
      <c r="A9834" s="31">
        <v>43556</v>
      </c>
      <c r="B9834" s="30" t="s">
        <v>62</v>
      </c>
      <c r="C9834" s="30" t="s">
        <v>216</v>
      </c>
      <c r="D9834" s="30" t="s">
        <v>217</v>
      </c>
      <c r="E9834" s="30" t="s">
        <v>28</v>
      </c>
      <c r="F9834" s="30" t="s">
        <v>218</v>
      </c>
      <c r="G9834" s="30" t="s">
        <v>83</v>
      </c>
      <c r="H9834" s="30" t="s">
        <v>59</v>
      </c>
      <c r="I9834" s="32">
        <v>1595</v>
      </c>
    </row>
    <row r="9835" spans="1:9" s="33" customFormat="1" x14ac:dyDescent="0.15">
      <c r="A9835" s="31">
        <v>43556</v>
      </c>
      <c r="B9835" s="30" t="s">
        <v>52</v>
      </c>
      <c r="C9835" s="30" t="s">
        <v>216</v>
      </c>
      <c r="D9835" s="30" t="s">
        <v>217</v>
      </c>
      <c r="E9835" s="30" t="s">
        <v>28</v>
      </c>
      <c r="F9835" s="30" t="s">
        <v>218</v>
      </c>
      <c r="G9835" s="30" t="s">
        <v>82</v>
      </c>
      <c r="H9835" s="30" t="s">
        <v>65</v>
      </c>
      <c r="I9835" s="32">
        <v>9370</v>
      </c>
    </row>
    <row r="9836" spans="1:9" s="33" customFormat="1" x14ac:dyDescent="0.15">
      <c r="A9836" s="31">
        <v>43556</v>
      </c>
      <c r="B9836" s="30" t="s">
        <v>52</v>
      </c>
      <c r="C9836" s="30" t="s">
        <v>216</v>
      </c>
      <c r="D9836" s="30" t="s">
        <v>217</v>
      </c>
      <c r="E9836" s="30" t="s">
        <v>28</v>
      </c>
      <c r="F9836" s="30" t="s">
        <v>218</v>
      </c>
      <c r="G9836" s="30" t="s">
        <v>80</v>
      </c>
      <c r="H9836" s="30" t="s">
        <v>57</v>
      </c>
      <c r="I9836" s="32">
        <v>6905</v>
      </c>
    </row>
    <row r="9837" spans="1:9" s="33" customFormat="1" x14ac:dyDescent="0.15">
      <c r="A9837" s="31">
        <v>43586</v>
      </c>
      <c r="B9837" s="30" t="s">
        <v>52</v>
      </c>
      <c r="C9837" s="30" t="s">
        <v>216</v>
      </c>
      <c r="D9837" s="30" t="s">
        <v>217</v>
      </c>
      <c r="E9837" s="30" t="s">
        <v>28</v>
      </c>
      <c r="F9837" s="30" t="s">
        <v>218</v>
      </c>
      <c r="G9837" s="30" t="s">
        <v>58</v>
      </c>
      <c r="H9837" s="30" t="s">
        <v>79</v>
      </c>
      <c r="I9837" s="32">
        <v>6901</v>
      </c>
    </row>
    <row r="9838" spans="1:9" s="33" customFormat="1" x14ac:dyDescent="0.15">
      <c r="A9838" s="31">
        <v>43586</v>
      </c>
      <c r="B9838" s="30" t="s">
        <v>52</v>
      </c>
      <c r="C9838" s="30" t="s">
        <v>216</v>
      </c>
      <c r="D9838" s="30" t="s">
        <v>217</v>
      </c>
      <c r="E9838" s="30" t="s">
        <v>28</v>
      </c>
      <c r="F9838" s="30" t="s">
        <v>218</v>
      </c>
      <c r="G9838" s="30" t="s">
        <v>60</v>
      </c>
      <c r="H9838" s="30" t="s">
        <v>64</v>
      </c>
      <c r="I9838" s="32">
        <v>8050</v>
      </c>
    </row>
    <row r="9839" spans="1:9" s="33" customFormat="1" x14ac:dyDescent="0.15">
      <c r="A9839" s="31">
        <v>43586</v>
      </c>
      <c r="B9839" s="30" t="s">
        <v>62</v>
      </c>
      <c r="C9839" s="30" t="s">
        <v>216</v>
      </c>
      <c r="D9839" s="30" t="s">
        <v>217</v>
      </c>
      <c r="E9839" s="30" t="s">
        <v>28</v>
      </c>
      <c r="F9839" s="30" t="s">
        <v>218</v>
      </c>
      <c r="G9839" s="30" t="s">
        <v>86</v>
      </c>
      <c r="H9839" s="30" t="s">
        <v>64</v>
      </c>
      <c r="I9839" s="32">
        <v>9190</v>
      </c>
    </row>
    <row r="9840" spans="1:9" s="33" customFormat="1" x14ac:dyDescent="0.15">
      <c r="A9840" s="31">
        <v>43586</v>
      </c>
      <c r="B9840" s="30" t="s">
        <v>52</v>
      </c>
      <c r="C9840" s="30" t="s">
        <v>216</v>
      </c>
      <c r="D9840" s="30" t="s">
        <v>217</v>
      </c>
      <c r="E9840" s="30" t="s">
        <v>28</v>
      </c>
      <c r="F9840" s="30" t="s">
        <v>218</v>
      </c>
      <c r="G9840" s="30" t="s">
        <v>82</v>
      </c>
      <c r="H9840" s="30" t="s">
        <v>61</v>
      </c>
      <c r="I9840" s="32">
        <v>9269</v>
      </c>
    </row>
    <row r="9841" spans="1:9" s="33" customFormat="1" x14ac:dyDescent="0.15">
      <c r="A9841" s="31">
        <v>43586</v>
      </c>
      <c r="B9841" s="30" t="s">
        <v>52</v>
      </c>
      <c r="C9841" s="30" t="s">
        <v>216</v>
      </c>
      <c r="D9841" s="30" t="s">
        <v>217</v>
      </c>
      <c r="E9841" s="30" t="s">
        <v>28</v>
      </c>
      <c r="F9841" s="30" t="s">
        <v>218</v>
      </c>
      <c r="G9841" s="30" t="s">
        <v>66</v>
      </c>
      <c r="H9841" s="30" t="s">
        <v>65</v>
      </c>
      <c r="I9841" s="32">
        <v>8012</v>
      </c>
    </row>
    <row r="9842" spans="1:9" s="33" customFormat="1" x14ac:dyDescent="0.15">
      <c r="A9842" s="31">
        <v>43586</v>
      </c>
      <c r="B9842" s="30" t="s">
        <v>62</v>
      </c>
      <c r="C9842" s="30" t="s">
        <v>216</v>
      </c>
      <c r="D9842" s="30" t="s">
        <v>217</v>
      </c>
      <c r="E9842" s="30" t="s">
        <v>28</v>
      </c>
      <c r="F9842" s="30" t="s">
        <v>218</v>
      </c>
      <c r="G9842" s="30" t="s">
        <v>85</v>
      </c>
      <c r="H9842" s="30" t="s">
        <v>79</v>
      </c>
      <c r="I9842" s="32">
        <v>5063</v>
      </c>
    </row>
    <row r="9843" spans="1:9" s="33" customFormat="1" x14ac:dyDescent="0.15">
      <c r="A9843" s="31">
        <v>43586</v>
      </c>
      <c r="B9843" s="30" t="s">
        <v>62</v>
      </c>
      <c r="C9843" s="30" t="s">
        <v>216</v>
      </c>
      <c r="D9843" s="30" t="s">
        <v>217</v>
      </c>
      <c r="E9843" s="30" t="s">
        <v>28</v>
      </c>
      <c r="F9843" s="30" t="s">
        <v>218</v>
      </c>
      <c r="G9843" s="30" t="s">
        <v>72</v>
      </c>
      <c r="H9843" s="30" t="s">
        <v>64</v>
      </c>
      <c r="I9843" s="32">
        <v>3586</v>
      </c>
    </row>
    <row r="9844" spans="1:9" s="33" customFormat="1" x14ac:dyDescent="0.15">
      <c r="A9844" s="31">
        <v>43586</v>
      </c>
      <c r="B9844" s="30" t="s">
        <v>52</v>
      </c>
      <c r="C9844" s="30" t="s">
        <v>216</v>
      </c>
      <c r="D9844" s="30" t="s">
        <v>217</v>
      </c>
      <c r="E9844" s="30" t="s">
        <v>28</v>
      </c>
      <c r="F9844" s="30" t="s">
        <v>218</v>
      </c>
      <c r="G9844" s="30" t="s">
        <v>70</v>
      </c>
      <c r="H9844" s="30" t="s">
        <v>57</v>
      </c>
      <c r="I9844" s="32">
        <v>5106</v>
      </c>
    </row>
    <row r="9845" spans="1:9" s="33" customFormat="1" x14ac:dyDescent="0.15">
      <c r="A9845" s="31">
        <v>43586</v>
      </c>
      <c r="B9845" s="30" t="s">
        <v>62</v>
      </c>
      <c r="C9845" s="30" t="s">
        <v>216</v>
      </c>
      <c r="D9845" s="30" t="s">
        <v>217</v>
      </c>
      <c r="E9845" s="30" t="s">
        <v>28</v>
      </c>
      <c r="F9845" s="30" t="s">
        <v>218</v>
      </c>
      <c r="G9845" s="30" t="s">
        <v>70</v>
      </c>
      <c r="H9845" s="30" t="s">
        <v>65</v>
      </c>
      <c r="I9845" s="32">
        <v>7936</v>
      </c>
    </row>
    <row r="9846" spans="1:9" s="33" customFormat="1" x14ac:dyDescent="0.15">
      <c r="A9846" s="31">
        <v>43586</v>
      </c>
      <c r="B9846" s="30" t="s">
        <v>52</v>
      </c>
      <c r="C9846" s="30" t="s">
        <v>216</v>
      </c>
      <c r="D9846" s="30" t="s">
        <v>217</v>
      </c>
      <c r="E9846" s="30" t="s">
        <v>28</v>
      </c>
      <c r="F9846" s="30" t="s">
        <v>218</v>
      </c>
      <c r="G9846" s="30" t="s">
        <v>70</v>
      </c>
      <c r="H9846" s="30" t="s">
        <v>57</v>
      </c>
      <c r="I9846" s="32">
        <v>5224</v>
      </c>
    </row>
    <row r="9847" spans="1:9" s="33" customFormat="1" x14ac:dyDescent="0.15">
      <c r="A9847" s="31">
        <v>43586</v>
      </c>
      <c r="B9847" s="30" t="s">
        <v>62</v>
      </c>
      <c r="C9847" s="30" t="s">
        <v>216</v>
      </c>
      <c r="D9847" s="30" t="s">
        <v>217</v>
      </c>
      <c r="E9847" s="30" t="s">
        <v>28</v>
      </c>
      <c r="F9847" s="30" t="s">
        <v>218</v>
      </c>
      <c r="G9847" s="30" t="s">
        <v>83</v>
      </c>
      <c r="H9847" s="30" t="s">
        <v>64</v>
      </c>
      <c r="I9847" s="32">
        <v>1987</v>
      </c>
    </row>
    <row r="9848" spans="1:9" s="33" customFormat="1" x14ac:dyDescent="0.15">
      <c r="A9848" s="31">
        <v>43586</v>
      </c>
      <c r="B9848" s="30" t="s">
        <v>62</v>
      </c>
      <c r="C9848" s="30" t="s">
        <v>216</v>
      </c>
      <c r="D9848" s="30" t="s">
        <v>217</v>
      </c>
      <c r="E9848" s="30" t="s">
        <v>28</v>
      </c>
      <c r="F9848" s="30" t="s">
        <v>218</v>
      </c>
      <c r="G9848" s="30" t="s">
        <v>72</v>
      </c>
      <c r="H9848" s="30" t="s">
        <v>79</v>
      </c>
      <c r="I9848" s="32">
        <v>5155</v>
      </c>
    </row>
    <row r="9849" spans="1:9" s="33" customFormat="1" x14ac:dyDescent="0.15">
      <c r="A9849" s="31">
        <v>43586</v>
      </c>
      <c r="B9849" s="30" t="s">
        <v>52</v>
      </c>
      <c r="C9849" s="30" t="s">
        <v>216</v>
      </c>
      <c r="D9849" s="30" t="s">
        <v>217</v>
      </c>
      <c r="E9849" s="30" t="s">
        <v>28</v>
      </c>
      <c r="F9849" s="30" t="s">
        <v>218</v>
      </c>
      <c r="G9849" s="30" t="s">
        <v>73</v>
      </c>
      <c r="H9849" s="30" t="s">
        <v>68</v>
      </c>
      <c r="I9849" s="32">
        <v>1210</v>
      </c>
    </row>
    <row r="9850" spans="1:9" s="33" customFormat="1" x14ac:dyDescent="0.15">
      <c r="A9850" s="31">
        <v>43586</v>
      </c>
      <c r="B9850" s="30" t="s">
        <v>62</v>
      </c>
      <c r="C9850" s="30" t="s">
        <v>216</v>
      </c>
      <c r="D9850" s="30" t="s">
        <v>217</v>
      </c>
      <c r="E9850" s="30" t="s">
        <v>28</v>
      </c>
      <c r="F9850" s="30" t="s">
        <v>218</v>
      </c>
      <c r="G9850" s="30" t="s">
        <v>73</v>
      </c>
      <c r="H9850" s="30" t="s">
        <v>59</v>
      </c>
      <c r="I9850" s="32">
        <v>6504</v>
      </c>
    </row>
    <row r="9851" spans="1:9" s="33" customFormat="1" x14ac:dyDescent="0.15">
      <c r="A9851" s="31">
        <v>43586</v>
      </c>
      <c r="B9851" s="30" t="s">
        <v>62</v>
      </c>
      <c r="C9851" s="30" t="s">
        <v>216</v>
      </c>
      <c r="D9851" s="30" t="s">
        <v>217</v>
      </c>
      <c r="E9851" s="30" t="s">
        <v>28</v>
      </c>
      <c r="F9851" s="30" t="s">
        <v>218</v>
      </c>
      <c r="G9851" s="30" t="s">
        <v>67</v>
      </c>
      <c r="H9851" s="30" t="s">
        <v>79</v>
      </c>
      <c r="I9851" s="32">
        <v>5841</v>
      </c>
    </row>
    <row r="9852" spans="1:9" s="33" customFormat="1" x14ac:dyDescent="0.15">
      <c r="A9852" s="31">
        <v>43586</v>
      </c>
      <c r="B9852" s="30" t="s">
        <v>62</v>
      </c>
      <c r="C9852" s="30" t="s">
        <v>216</v>
      </c>
      <c r="D9852" s="30" t="s">
        <v>217</v>
      </c>
      <c r="E9852" s="30" t="s">
        <v>28</v>
      </c>
      <c r="F9852" s="30" t="s">
        <v>218</v>
      </c>
      <c r="G9852" s="30" t="s">
        <v>58</v>
      </c>
      <c r="H9852" s="30" t="s">
        <v>59</v>
      </c>
      <c r="I9852" s="32">
        <v>2902</v>
      </c>
    </row>
    <row r="9853" spans="1:9" s="33" customFormat="1" x14ac:dyDescent="0.15">
      <c r="A9853" s="31">
        <v>43586</v>
      </c>
      <c r="B9853" s="30" t="s">
        <v>62</v>
      </c>
      <c r="C9853" s="30" t="s">
        <v>216</v>
      </c>
      <c r="D9853" s="30" t="s">
        <v>217</v>
      </c>
      <c r="E9853" s="30" t="s">
        <v>28</v>
      </c>
      <c r="F9853" s="30" t="s">
        <v>218</v>
      </c>
      <c r="G9853" s="30" t="s">
        <v>71</v>
      </c>
      <c r="H9853" s="30" t="s">
        <v>64</v>
      </c>
      <c r="I9853" s="32">
        <v>6946</v>
      </c>
    </row>
    <row r="9854" spans="1:9" s="33" customFormat="1" x14ac:dyDescent="0.15">
      <c r="A9854" s="31">
        <v>43586</v>
      </c>
      <c r="B9854" s="30" t="s">
        <v>62</v>
      </c>
      <c r="C9854" s="30" t="s">
        <v>216</v>
      </c>
      <c r="D9854" s="30" t="s">
        <v>217</v>
      </c>
      <c r="E9854" s="30" t="s">
        <v>28</v>
      </c>
      <c r="F9854" s="30" t="s">
        <v>218</v>
      </c>
      <c r="G9854" s="30" t="s">
        <v>76</v>
      </c>
      <c r="H9854" s="30" t="s">
        <v>79</v>
      </c>
      <c r="I9854" s="32">
        <v>1570</v>
      </c>
    </row>
    <row r="9855" spans="1:9" s="33" customFormat="1" x14ac:dyDescent="0.15">
      <c r="A9855" s="31">
        <v>43586</v>
      </c>
      <c r="B9855" s="30" t="s">
        <v>52</v>
      </c>
      <c r="C9855" s="30" t="s">
        <v>216</v>
      </c>
      <c r="D9855" s="30" t="s">
        <v>217</v>
      </c>
      <c r="E9855" s="30" t="s">
        <v>28</v>
      </c>
      <c r="F9855" s="30" t="s">
        <v>218</v>
      </c>
      <c r="G9855" s="30" t="s">
        <v>76</v>
      </c>
      <c r="H9855" s="30" t="s">
        <v>59</v>
      </c>
      <c r="I9855" s="32">
        <v>9707</v>
      </c>
    </row>
    <row r="9856" spans="1:9" s="33" customFormat="1" x14ac:dyDescent="0.15">
      <c r="A9856" s="31">
        <v>43586</v>
      </c>
      <c r="B9856" s="30" t="s">
        <v>52</v>
      </c>
      <c r="C9856" s="30" t="s">
        <v>216</v>
      </c>
      <c r="D9856" s="30" t="s">
        <v>217</v>
      </c>
      <c r="E9856" s="30" t="s">
        <v>28</v>
      </c>
      <c r="F9856" s="30" t="s">
        <v>218</v>
      </c>
      <c r="G9856" s="30" t="s">
        <v>71</v>
      </c>
      <c r="H9856" s="30" t="s">
        <v>64</v>
      </c>
      <c r="I9856" s="32">
        <v>4363</v>
      </c>
    </row>
    <row r="9857" spans="1:9" s="33" customFormat="1" x14ac:dyDescent="0.15">
      <c r="A9857" s="31">
        <v>43586</v>
      </c>
      <c r="B9857" s="30" t="s">
        <v>62</v>
      </c>
      <c r="C9857" s="30" t="s">
        <v>216</v>
      </c>
      <c r="D9857" s="30" t="s">
        <v>217</v>
      </c>
      <c r="E9857" s="30" t="s">
        <v>28</v>
      </c>
      <c r="F9857" s="30" t="s">
        <v>218</v>
      </c>
      <c r="G9857" s="30" t="s">
        <v>71</v>
      </c>
      <c r="H9857" s="30" t="s">
        <v>75</v>
      </c>
      <c r="I9857" s="32">
        <v>9532</v>
      </c>
    </row>
    <row r="9858" spans="1:9" s="33" customFormat="1" x14ac:dyDescent="0.15">
      <c r="A9858" s="31">
        <v>43586</v>
      </c>
      <c r="B9858" s="30" t="s">
        <v>52</v>
      </c>
      <c r="C9858" s="30" t="s">
        <v>216</v>
      </c>
      <c r="D9858" s="30" t="s">
        <v>217</v>
      </c>
      <c r="E9858" s="30" t="s">
        <v>28</v>
      </c>
      <c r="F9858" s="30" t="s">
        <v>218</v>
      </c>
      <c r="G9858" s="30" t="s">
        <v>77</v>
      </c>
      <c r="H9858" s="30" t="s">
        <v>64</v>
      </c>
      <c r="I9858" s="32">
        <v>4822</v>
      </c>
    </row>
    <row r="9859" spans="1:9" s="33" customFormat="1" x14ac:dyDescent="0.15">
      <c r="A9859" s="31">
        <v>43586</v>
      </c>
      <c r="B9859" s="30" t="s">
        <v>52</v>
      </c>
      <c r="C9859" s="30" t="s">
        <v>216</v>
      </c>
      <c r="D9859" s="30" t="s">
        <v>217</v>
      </c>
      <c r="E9859" s="30" t="s">
        <v>28</v>
      </c>
      <c r="F9859" s="30" t="s">
        <v>218</v>
      </c>
      <c r="G9859" s="30" t="s">
        <v>78</v>
      </c>
      <c r="H9859" s="30" t="s">
        <v>59</v>
      </c>
      <c r="I9859" s="32">
        <v>4177</v>
      </c>
    </row>
    <row r="9860" spans="1:9" s="33" customFormat="1" x14ac:dyDescent="0.15">
      <c r="A9860" s="31">
        <v>43586</v>
      </c>
      <c r="B9860" s="30" t="s">
        <v>62</v>
      </c>
      <c r="C9860" s="30" t="s">
        <v>216</v>
      </c>
      <c r="D9860" s="30" t="s">
        <v>217</v>
      </c>
      <c r="E9860" s="30" t="s">
        <v>28</v>
      </c>
      <c r="F9860" s="30" t="s">
        <v>218</v>
      </c>
      <c r="G9860" s="30" t="s">
        <v>67</v>
      </c>
      <c r="H9860" s="30" t="s">
        <v>75</v>
      </c>
      <c r="I9860" s="32">
        <v>8147</v>
      </c>
    </row>
    <row r="9861" spans="1:9" s="33" customFormat="1" x14ac:dyDescent="0.15">
      <c r="A9861" s="31">
        <v>43586</v>
      </c>
      <c r="B9861" s="30" t="s">
        <v>52</v>
      </c>
      <c r="C9861" s="30" t="s">
        <v>216</v>
      </c>
      <c r="D9861" s="30" t="s">
        <v>217</v>
      </c>
      <c r="E9861" s="30" t="s">
        <v>28</v>
      </c>
      <c r="F9861" s="30" t="s">
        <v>218</v>
      </c>
      <c r="G9861" s="30" t="s">
        <v>78</v>
      </c>
      <c r="H9861" s="30" t="s">
        <v>61</v>
      </c>
      <c r="I9861" s="32">
        <v>5933</v>
      </c>
    </row>
    <row r="9862" spans="1:9" s="33" customFormat="1" x14ac:dyDescent="0.15">
      <c r="A9862" s="31">
        <v>43586</v>
      </c>
      <c r="B9862" s="30" t="s">
        <v>52</v>
      </c>
      <c r="C9862" s="30" t="s">
        <v>216</v>
      </c>
      <c r="D9862" s="30" t="s">
        <v>217</v>
      </c>
      <c r="E9862" s="30" t="s">
        <v>28</v>
      </c>
      <c r="F9862" s="30" t="s">
        <v>218</v>
      </c>
      <c r="G9862" s="30" t="s">
        <v>80</v>
      </c>
      <c r="H9862" s="30" t="s">
        <v>64</v>
      </c>
      <c r="I9862" s="32">
        <v>8105</v>
      </c>
    </row>
    <row r="9863" spans="1:9" s="33" customFormat="1" x14ac:dyDescent="0.15">
      <c r="A9863" s="31">
        <v>43586</v>
      </c>
      <c r="B9863" s="30" t="s">
        <v>62</v>
      </c>
      <c r="C9863" s="30" t="s">
        <v>216</v>
      </c>
      <c r="D9863" s="30" t="s">
        <v>217</v>
      </c>
      <c r="E9863" s="30" t="s">
        <v>28</v>
      </c>
      <c r="F9863" s="30" t="s">
        <v>218</v>
      </c>
      <c r="G9863" s="30" t="s">
        <v>81</v>
      </c>
      <c r="H9863" s="30" t="s">
        <v>79</v>
      </c>
      <c r="I9863" s="32">
        <v>6113</v>
      </c>
    </row>
    <row r="9864" spans="1:9" s="33" customFormat="1" x14ac:dyDescent="0.15">
      <c r="A9864" s="31">
        <v>43586</v>
      </c>
      <c r="B9864" s="30" t="s">
        <v>62</v>
      </c>
      <c r="C9864" s="30" t="s">
        <v>216</v>
      </c>
      <c r="D9864" s="30" t="s">
        <v>217</v>
      </c>
      <c r="E9864" s="30" t="s">
        <v>28</v>
      </c>
      <c r="F9864" s="30" t="s">
        <v>218</v>
      </c>
      <c r="G9864" s="30" t="s">
        <v>82</v>
      </c>
      <c r="H9864" s="30" t="s">
        <v>68</v>
      </c>
      <c r="I9864" s="32">
        <v>7756</v>
      </c>
    </row>
    <row r="9865" spans="1:9" s="33" customFormat="1" x14ac:dyDescent="0.15">
      <c r="A9865" s="31">
        <v>43586</v>
      </c>
      <c r="B9865" s="30" t="s">
        <v>52</v>
      </c>
      <c r="C9865" s="30" t="s">
        <v>216</v>
      </c>
      <c r="D9865" s="30" t="s">
        <v>217</v>
      </c>
      <c r="E9865" s="30" t="s">
        <v>28</v>
      </c>
      <c r="F9865" s="30" t="s">
        <v>218</v>
      </c>
      <c r="G9865" s="30" t="s">
        <v>58</v>
      </c>
      <c r="H9865" s="30" t="s">
        <v>75</v>
      </c>
      <c r="I9865" s="32">
        <v>3738</v>
      </c>
    </row>
    <row r="9866" spans="1:9" s="33" customFormat="1" x14ac:dyDescent="0.15">
      <c r="A9866" s="31">
        <v>43586</v>
      </c>
      <c r="B9866" s="30" t="s">
        <v>52</v>
      </c>
      <c r="C9866" s="30" t="s">
        <v>216</v>
      </c>
      <c r="D9866" s="30" t="s">
        <v>217</v>
      </c>
      <c r="E9866" s="30" t="s">
        <v>28</v>
      </c>
      <c r="F9866" s="30" t="s">
        <v>218</v>
      </c>
      <c r="G9866" s="30" t="s">
        <v>56</v>
      </c>
      <c r="H9866" s="30" t="s">
        <v>57</v>
      </c>
      <c r="I9866" s="32">
        <v>7689</v>
      </c>
    </row>
    <row r="9867" spans="1:9" s="33" customFormat="1" x14ac:dyDescent="0.15">
      <c r="A9867" s="31">
        <v>43586</v>
      </c>
      <c r="B9867" s="30" t="s">
        <v>52</v>
      </c>
      <c r="C9867" s="30" t="s">
        <v>216</v>
      </c>
      <c r="D9867" s="30" t="s">
        <v>217</v>
      </c>
      <c r="E9867" s="30" t="s">
        <v>28</v>
      </c>
      <c r="F9867" s="30" t="s">
        <v>218</v>
      </c>
      <c r="G9867" s="30" t="s">
        <v>84</v>
      </c>
      <c r="H9867" s="30" t="s">
        <v>57</v>
      </c>
      <c r="I9867" s="32">
        <v>4991</v>
      </c>
    </row>
    <row r="9868" spans="1:9" s="33" customFormat="1" x14ac:dyDescent="0.15">
      <c r="A9868" s="31">
        <v>43586</v>
      </c>
      <c r="B9868" s="30" t="s">
        <v>62</v>
      </c>
      <c r="C9868" s="30" t="s">
        <v>216</v>
      </c>
      <c r="D9868" s="30" t="s">
        <v>217</v>
      </c>
      <c r="E9868" s="30" t="s">
        <v>28</v>
      </c>
      <c r="F9868" s="30" t="s">
        <v>218</v>
      </c>
      <c r="G9868" s="30" t="s">
        <v>85</v>
      </c>
      <c r="H9868" s="30" t="s">
        <v>59</v>
      </c>
      <c r="I9868" s="32">
        <v>9593</v>
      </c>
    </row>
    <row r="9869" spans="1:9" s="33" customFormat="1" x14ac:dyDescent="0.15">
      <c r="A9869" s="31">
        <v>43586</v>
      </c>
      <c r="B9869" s="30" t="s">
        <v>52</v>
      </c>
      <c r="C9869" s="30" t="s">
        <v>216</v>
      </c>
      <c r="D9869" s="30" t="s">
        <v>217</v>
      </c>
      <c r="E9869" s="30" t="s">
        <v>28</v>
      </c>
      <c r="F9869" s="30" t="s">
        <v>218</v>
      </c>
      <c r="G9869" s="30" t="s">
        <v>58</v>
      </c>
      <c r="H9869" s="30" t="s">
        <v>59</v>
      </c>
      <c r="I9869" s="32">
        <v>5960</v>
      </c>
    </row>
    <row r="9870" spans="1:9" s="33" customFormat="1" x14ac:dyDescent="0.15">
      <c r="A9870" s="31">
        <v>43586</v>
      </c>
      <c r="B9870" s="30" t="s">
        <v>62</v>
      </c>
      <c r="C9870" s="30" t="s">
        <v>216</v>
      </c>
      <c r="D9870" s="30" t="s">
        <v>217</v>
      </c>
      <c r="E9870" s="30" t="s">
        <v>28</v>
      </c>
      <c r="F9870" s="30" t="s">
        <v>218</v>
      </c>
      <c r="G9870" s="30" t="s">
        <v>86</v>
      </c>
      <c r="H9870" s="30" t="s">
        <v>59</v>
      </c>
      <c r="I9870" s="32">
        <v>7946</v>
      </c>
    </row>
    <row r="9871" spans="1:9" s="33" customFormat="1" x14ac:dyDescent="0.15">
      <c r="A9871" s="31">
        <v>43586</v>
      </c>
      <c r="B9871" s="30" t="s">
        <v>52</v>
      </c>
      <c r="C9871" s="30" t="s">
        <v>216</v>
      </c>
      <c r="D9871" s="30" t="s">
        <v>217</v>
      </c>
      <c r="E9871" s="30" t="s">
        <v>28</v>
      </c>
      <c r="F9871" s="30" t="s">
        <v>218</v>
      </c>
      <c r="G9871" s="30" t="s">
        <v>71</v>
      </c>
      <c r="H9871" s="30" t="s">
        <v>79</v>
      </c>
      <c r="I9871" s="32">
        <v>7146</v>
      </c>
    </row>
    <row r="9872" spans="1:9" s="33" customFormat="1" x14ac:dyDescent="0.15">
      <c r="A9872" s="31">
        <v>43586</v>
      </c>
      <c r="B9872" s="30" t="s">
        <v>52</v>
      </c>
      <c r="C9872" s="30" t="s">
        <v>216</v>
      </c>
      <c r="D9872" s="30" t="s">
        <v>217</v>
      </c>
      <c r="E9872" s="30" t="s">
        <v>28</v>
      </c>
      <c r="F9872" s="30" t="s">
        <v>218</v>
      </c>
      <c r="G9872" s="30" t="s">
        <v>84</v>
      </c>
      <c r="H9872" s="30" t="s">
        <v>59</v>
      </c>
      <c r="I9872" s="32">
        <v>3427</v>
      </c>
    </row>
    <row r="9873" spans="1:9" s="33" customFormat="1" x14ac:dyDescent="0.15">
      <c r="A9873" s="31">
        <v>43586</v>
      </c>
      <c r="B9873" s="30" t="s">
        <v>52</v>
      </c>
      <c r="C9873" s="30" t="s">
        <v>216</v>
      </c>
      <c r="D9873" s="30" t="s">
        <v>217</v>
      </c>
      <c r="E9873" s="30" t="s">
        <v>28</v>
      </c>
      <c r="F9873" s="30" t="s">
        <v>218</v>
      </c>
      <c r="G9873" s="30" t="s">
        <v>56</v>
      </c>
      <c r="H9873" s="30" t="s">
        <v>61</v>
      </c>
      <c r="I9873" s="32">
        <v>6059</v>
      </c>
    </row>
    <row r="9874" spans="1:9" s="33" customFormat="1" x14ac:dyDescent="0.15">
      <c r="A9874" s="31">
        <v>43586</v>
      </c>
      <c r="B9874" s="30" t="s">
        <v>62</v>
      </c>
      <c r="C9874" s="30" t="s">
        <v>216</v>
      </c>
      <c r="D9874" s="30" t="s">
        <v>217</v>
      </c>
      <c r="E9874" s="30" t="s">
        <v>28</v>
      </c>
      <c r="F9874" s="30" t="s">
        <v>218</v>
      </c>
      <c r="G9874" s="30" t="s">
        <v>70</v>
      </c>
      <c r="H9874" s="30" t="s">
        <v>68</v>
      </c>
      <c r="I9874" s="32">
        <v>4859</v>
      </c>
    </row>
    <row r="9875" spans="1:9" s="33" customFormat="1" x14ac:dyDescent="0.15">
      <c r="A9875" s="31">
        <v>43586</v>
      </c>
      <c r="B9875" s="30" t="s">
        <v>52</v>
      </c>
      <c r="C9875" s="30" t="s">
        <v>216</v>
      </c>
      <c r="D9875" s="30" t="s">
        <v>217</v>
      </c>
      <c r="E9875" s="30" t="s">
        <v>28</v>
      </c>
      <c r="F9875" s="30" t="s">
        <v>218</v>
      </c>
      <c r="G9875" s="30" t="s">
        <v>80</v>
      </c>
      <c r="H9875" s="30" t="s">
        <v>68</v>
      </c>
      <c r="I9875" s="32">
        <v>8747</v>
      </c>
    </row>
    <row r="9876" spans="1:9" s="33" customFormat="1" x14ac:dyDescent="0.15">
      <c r="A9876" s="31">
        <v>43617</v>
      </c>
      <c r="B9876" s="30" t="s">
        <v>52</v>
      </c>
      <c r="C9876" s="30" t="s">
        <v>216</v>
      </c>
      <c r="D9876" s="30" t="s">
        <v>217</v>
      </c>
      <c r="E9876" s="30" t="s">
        <v>28</v>
      </c>
      <c r="F9876" s="30" t="s">
        <v>218</v>
      </c>
      <c r="G9876" s="30" t="s">
        <v>58</v>
      </c>
      <c r="H9876" s="30" t="s">
        <v>65</v>
      </c>
      <c r="I9876" s="32">
        <v>2690</v>
      </c>
    </row>
    <row r="9877" spans="1:9" s="33" customFormat="1" x14ac:dyDescent="0.15">
      <c r="A9877" s="31">
        <v>43617</v>
      </c>
      <c r="B9877" s="30" t="s">
        <v>52</v>
      </c>
      <c r="C9877" s="30" t="s">
        <v>216</v>
      </c>
      <c r="D9877" s="30" t="s">
        <v>217</v>
      </c>
      <c r="E9877" s="30" t="s">
        <v>28</v>
      </c>
      <c r="F9877" s="30" t="s">
        <v>218</v>
      </c>
      <c r="G9877" s="30" t="s">
        <v>60</v>
      </c>
      <c r="H9877" s="30" t="s">
        <v>64</v>
      </c>
      <c r="I9877" s="32">
        <v>7003</v>
      </c>
    </row>
    <row r="9878" spans="1:9" s="33" customFormat="1" x14ac:dyDescent="0.15">
      <c r="A9878" s="31">
        <v>43617</v>
      </c>
      <c r="B9878" s="30" t="s">
        <v>62</v>
      </c>
      <c r="C9878" s="30" t="s">
        <v>216</v>
      </c>
      <c r="D9878" s="30" t="s">
        <v>217</v>
      </c>
      <c r="E9878" s="30" t="s">
        <v>28</v>
      </c>
      <c r="F9878" s="30" t="s">
        <v>218</v>
      </c>
      <c r="G9878" s="30" t="s">
        <v>86</v>
      </c>
      <c r="H9878" s="30" t="s">
        <v>64</v>
      </c>
      <c r="I9878" s="32">
        <v>1468</v>
      </c>
    </row>
    <row r="9879" spans="1:9" s="33" customFormat="1" x14ac:dyDescent="0.15">
      <c r="A9879" s="31">
        <v>43617</v>
      </c>
      <c r="B9879" s="30" t="s">
        <v>52</v>
      </c>
      <c r="C9879" s="30" t="s">
        <v>216</v>
      </c>
      <c r="D9879" s="30" t="s">
        <v>217</v>
      </c>
      <c r="E9879" s="30" t="s">
        <v>28</v>
      </c>
      <c r="F9879" s="30" t="s">
        <v>218</v>
      </c>
      <c r="G9879" s="30" t="s">
        <v>82</v>
      </c>
      <c r="H9879" s="30" t="s">
        <v>57</v>
      </c>
      <c r="I9879" s="32">
        <v>3807</v>
      </c>
    </row>
    <row r="9880" spans="1:9" s="33" customFormat="1" x14ac:dyDescent="0.15">
      <c r="A9880" s="31">
        <v>43617</v>
      </c>
      <c r="B9880" s="30" t="s">
        <v>52</v>
      </c>
      <c r="C9880" s="30" t="s">
        <v>216</v>
      </c>
      <c r="D9880" s="30" t="s">
        <v>217</v>
      </c>
      <c r="E9880" s="30" t="s">
        <v>28</v>
      </c>
      <c r="F9880" s="30" t="s">
        <v>218</v>
      </c>
      <c r="G9880" s="30" t="s">
        <v>66</v>
      </c>
      <c r="H9880" s="30" t="s">
        <v>61</v>
      </c>
      <c r="I9880" s="32">
        <v>4891</v>
      </c>
    </row>
    <row r="9881" spans="1:9" s="33" customFormat="1" x14ac:dyDescent="0.15">
      <c r="A9881" s="31">
        <v>43617</v>
      </c>
      <c r="B9881" s="30" t="s">
        <v>62</v>
      </c>
      <c r="C9881" s="30" t="s">
        <v>216</v>
      </c>
      <c r="D9881" s="30" t="s">
        <v>217</v>
      </c>
      <c r="E9881" s="30" t="s">
        <v>28</v>
      </c>
      <c r="F9881" s="30" t="s">
        <v>218</v>
      </c>
      <c r="G9881" s="30" t="s">
        <v>85</v>
      </c>
      <c r="H9881" s="30" t="s">
        <v>68</v>
      </c>
      <c r="I9881" s="32">
        <v>7791</v>
      </c>
    </row>
    <row r="9882" spans="1:9" s="33" customFormat="1" x14ac:dyDescent="0.15">
      <c r="A9882" s="31">
        <v>43617</v>
      </c>
      <c r="B9882" s="30" t="s">
        <v>62</v>
      </c>
      <c r="C9882" s="30" t="s">
        <v>216</v>
      </c>
      <c r="D9882" s="30" t="s">
        <v>217</v>
      </c>
      <c r="E9882" s="30" t="s">
        <v>28</v>
      </c>
      <c r="F9882" s="30" t="s">
        <v>218</v>
      </c>
      <c r="G9882" s="30" t="s">
        <v>72</v>
      </c>
      <c r="H9882" s="30" t="s">
        <v>64</v>
      </c>
      <c r="I9882" s="32">
        <v>2783</v>
      </c>
    </row>
    <row r="9883" spans="1:9" s="33" customFormat="1" x14ac:dyDescent="0.15">
      <c r="A9883" s="31">
        <v>43617</v>
      </c>
      <c r="B9883" s="30" t="s">
        <v>52</v>
      </c>
      <c r="C9883" s="30" t="s">
        <v>216</v>
      </c>
      <c r="D9883" s="30" t="s">
        <v>217</v>
      </c>
      <c r="E9883" s="30" t="s">
        <v>28</v>
      </c>
      <c r="F9883" s="30" t="s">
        <v>218</v>
      </c>
      <c r="G9883" s="30" t="s">
        <v>70</v>
      </c>
      <c r="H9883" s="30" t="s">
        <v>59</v>
      </c>
      <c r="I9883" s="32">
        <v>5522</v>
      </c>
    </row>
    <row r="9884" spans="1:9" s="33" customFormat="1" x14ac:dyDescent="0.15">
      <c r="A9884" s="31">
        <v>43617</v>
      </c>
      <c r="B9884" s="30" t="s">
        <v>62</v>
      </c>
      <c r="C9884" s="30" t="s">
        <v>216</v>
      </c>
      <c r="D9884" s="30" t="s">
        <v>217</v>
      </c>
      <c r="E9884" s="30" t="s">
        <v>28</v>
      </c>
      <c r="F9884" s="30" t="s">
        <v>218</v>
      </c>
      <c r="G9884" s="30" t="s">
        <v>70</v>
      </c>
      <c r="H9884" s="30" t="s">
        <v>59</v>
      </c>
      <c r="I9884" s="32">
        <v>1033</v>
      </c>
    </row>
    <row r="9885" spans="1:9" s="33" customFormat="1" x14ac:dyDescent="0.15">
      <c r="A9885" s="31">
        <v>43617</v>
      </c>
      <c r="B9885" s="30" t="s">
        <v>52</v>
      </c>
      <c r="C9885" s="30" t="s">
        <v>216</v>
      </c>
      <c r="D9885" s="30" t="s">
        <v>217</v>
      </c>
      <c r="E9885" s="30" t="s">
        <v>28</v>
      </c>
      <c r="F9885" s="30" t="s">
        <v>218</v>
      </c>
      <c r="G9885" s="30" t="s">
        <v>71</v>
      </c>
      <c r="H9885" s="30" t="s">
        <v>68</v>
      </c>
      <c r="I9885" s="32">
        <v>4963</v>
      </c>
    </row>
    <row r="9886" spans="1:9" s="33" customFormat="1" x14ac:dyDescent="0.15">
      <c r="A9886" s="31">
        <v>43617</v>
      </c>
      <c r="B9886" s="30" t="s">
        <v>62</v>
      </c>
      <c r="C9886" s="30" t="s">
        <v>216</v>
      </c>
      <c r="D9886" s="30" t="s">
        <v>217</v>
      </c>
      <c r="E9886" s="30" t="s">
        <v>28</v>
      </c>
      <c r="F9886" s="30" t="s">
        <v>218</v>
      </c>
      <c r="G9886" s="30" t="s">
        <v>73</v>
      </c>
      <c r="H9886" s="30" t="s">
        <v>61</v>
      </c>
      <c r="I9886" s="32">
        <v>2735</v>
      </c>
    </row>
    <row r="9887" spans="1:9" s="33" customFormat="1" x14ac:dyDescent="0.15">
      <c r="A9887" s="31">
        <v>43617</v>
      </c>
      <c r="B9887" s="30" t="s">
        <v>62</v>
      </c>
      <c r="C9887" s="30" t="s">
        <v>216</v>
      </c>
      <c r="D9887" s="30" t="s">
        <v>217</v>
      </c>
      <c r="E9887" s="30" t="s">
        <v>28</v>
      </c>
      <c r="F9887" s="30" t="s">
        <v>218</v>
      </c>
      <c r="G9887" s="30" t="s">
        <v>71</v>
      </c>
      <c r="H9887" s="30" t="s">
        <v>79</v>
      </c>
      <c r="I9887" s="32">
        <v>8076</v>
      </c>
    </row>
    <row r="9888" spans="1:9" s="33" customFormat="1" x14ac:dyDescent="0.15">
      <c r="A9888" s="31">
        <v>43617</v>
      </c>
      <c r="B9888" s="30" t="s">
        <v>62</v>
      </c>
      <c r="C9888" s="30" t="s">
        <v>216</v>
      </c>
      <c r="D9888" s="30" t="s">
        <v>217</v>
      </c>
      <c r="E9888" s="30" t="s">
        <v>28</v>
      </c>
      <c r="F9888" s="30" t="s">
        <v>218</v>
      </c>
      <c r="G9888" s="30" t="s">
        <v>81</v>
      </c>
      <c r="H9888" s="30" t="s">
        <v>59</v>
      </c>
      <c r="I9888" s="32">
        <v>6712</v>
      </c>
    </row>
    <row r="9889" spans="1:9" s="33" customFormat="1" x14ac:dyDescent="0.15">
      <c r="A9889" s="31">
        <v>43617</v>
      </c>
      <c r="B9889" s="30" t="s">
        <v>52</v>
      </c>
      <c r="C9889" s="30" t="s">
        <v>216</v>
      </c>
      <c r="D9889" s="30" t="s">
        <v>217</v>
      </c>
      <c r="E9889" s="30" t="s">
        <v>28</v>
      </c>
      <c r="F9889" s="30" t="s">
        <v>218</v>
      </c>
      <c r="G9889" s="30" t="s">
        <v>70</v>
      </c>
      <c r="H9889" s="30" t="s">
        <v>75</v>
      </c>
      <c r="I9889" s="32">
        <v>1585</v>
      </c>
    </row>
    <row r="9890" spans="1:9" s="33" customFormat="1" x14ac:dyDescent="0.15">
      <c r="A9890" s="31">
        <v>43617</v>
      </c>
      <c r="B9890" s="30" t="s">
        <v>62</v>
      </c>
      <c r="C9890" s="30" t="s">
        <v>216</v>
      </c>
      <c r="D9890" s="30" t="s">
        <v>217</v>
      </c>
      <c r="E9890" s="30" t="s">
        <v>28</v>
      </c>
      <c r="F9890" s="30" t="s">
        <v>218</v>
      </c>
      <c r="G9890" s="30" t="s">
        <v>58</v>
      </c>
      <c r="H9890" s="30" t="s">
        <v>57</v>
      </c>
      <c r="I9890" s="32">
        <v>1125</v>
      </c>
    </row>
    <row r="9891" spans="1:9" s="33" customFormat="1" x14ac:dyDescent="0.15">
      <c r="A9891" s="31">
        <v>43617</v>
      </c>
      <c r="B9891" s="30" t="s">
        <v>62</v>
      </c>
      <c r="C9891" s="30" t="s">
        <v>216</v>
      </c>
      <c r="D9891" s="30" t="s">
        <v>217</v>
      </c>
      <c r="E9891" s="30" t="s">
        <v>28</v>
      </c>
      <c r="F9891" s="30" t="s">
        <v>218</v>
      </c>
      <c r="G9891" s="30" t="s">
        <v>58</v>
      </c>
      <c r="H9891" s="30" t="s">
        <v>59</v>
      </c>
      <c r="I9891" s="32">
        <v>1644</v>
      </c>
    </row>
    <row r="9892" spans="1:9" s="33" customFormat="1" x14ac:dyDescent="0.15">
      <c r="A9892" s="31">
        <v>43617</v>
      </c>
      <c r="B9892" s="30" t="s">
        <v>62</v>
      </c>
      <c r="C9892" s="30" t="s">
        <v>216</v>
      </c>
      <c r="D9892" s="30" t="s">
        <v>217</v>
      </c>
      <c r="E9892" s="30" t="s">
        <v>28</v>
      </c>
      <c r="F9892" s="30" t="s">
        <v>218</v>
      </c>
      <c r="G9892" s="30" t="s">
        <v>71</v>
      </c>
      <c r="H9892" s="30" t="s">
        <v>64</v>
      </c>
      <c r="I9892" s="32">
        <v>4247</v>
      </c>
    </row>
    <row r="9893" spans="1:9" s="33" customFormat="1" x14ac:dyDescent="0.15">
      <c r="A9893" s="31">
        <v>43617</v>
      </c>
      <c r="B9893" s="30" t="s">
        <v>52</v>
      </c>
      <c r="C9893" s="30" t="s">
        <v>216</v>
      </c>
      <c r="D9893" s="30" t="s">
        <v>217</v>
      </c>
      <c r="E9893" s="30" t="s">
        <v>28</v>
      </c>
      <c r="F9893" s="30" t="s">
        <v>218</v>
      </c>
      <c r="G9893" s="30" t="s">
        <v>66</v>
      </c>
      <c r="H9893" s="30" t="s">
        <v>61</v>
      </c>
      <c r="I9893" s="32">
        <v>9055</v>
      </c>
    </row>
    <row r="9894" spans="1:9" s="33" customFormat="1" x14ac:dyDescent="0.15">
      <c r="A9894" s="31">
        <v>43617</v>
      </c>
      <c r="B9894" s="30" t="s">
        <v>52</v>
      </c>
      <c r="C9894" s="30" t="s">
        <v>216</v>
      </c>
      <c r="D9894" s="30" t="s">
        <v>217</v>
      </c>
      <c r="E9894" s="30" t="s">
        <v>28</v>
      </c>
      <c r="F9894" s="30" t="s">
        <v>218</v>
      </c>
      <c r="G9894" s="30" t="s">
        <v>76</v>
      </c>
      <c r="H9894" s="30" t="s">
        <v>57</v>
      </c>
      <c r="I9894" s="32">
        <v>6747</v>
      </c>
    </row>
    <row r="9895" spans="1:9" s="33" customFormat="1" x14ac:dyDescent="0.15">
      <c r="A9895" s="31">
        <v>43617</v>
      </c>
      <c r="B9895" s="30" t="s">
        <v>62</v>
      </c>
      <c r="C9895" s="30" t="s">
        <v>216</v>
      </c>
      <c r="D9895" s="30" t="s">
        <v>217</v>
      </c>
      <c r="E9895" s="30" t="s">
        <v>28</v>
      </c>
      <c r="F9895" s="30" t="s">
        <v>218</v>
      </c>
      <c r="G9895" s="30" t="s">
        <v>80</v>
      </c>
      <c r="H9895" s="30" t="s">
        <v>59</v>
      </c>
      <c r="I9895" s="32">
        <v>1770</v>
      </c>
    </row>
    <row r="9896" spans="1:9" s="33" customFormat="1" x14ac:dyDescent="0.15">
      <c r="A9896" s="31">
        <v>43617</v>
      </c>
      <c r="B9896" s="30" t="s">
        <v>62</v>
      </c>
      <c r="C9896" s="30" t="s">
        <v>216</v>
      </c>
      <c r="D9896" s="30" t="s">
        <v>217</v>
      </c>
      <c r="E9896" s="30" t="s">
        <v>28</v>
      </c>
      <c r="F9896" s="30" t="s">
        <v>218</v>
      </c>
      <c r="G9896" s="30" t="s">
        <v>85</v>
      </c>
      <c r="H9896" s="30" t="s">
        <v>61</v>
      </c>
      <c r="I9896" s="32">
        <v>9315</v>
      </c>
    </row>
    <row r="9897" spans="1:9" s="33" customFormat="1" x14ac:dyDescent="0.15">
      <c r="A9897" s="31">
        <v>43617</v>
      </c>
      <c r="B9897" s="30" t="s">
        <v>52</v>
      </c>
      <c r="C9897" s="30" t="s">
        <v>216</v>
      </c>
      <c r="D9897" s="30" t="s">
        <v>217</v>
      </c>
      <c r="E9897" s="30" t="s">
        <v>28</v>
      </c>
      <c r="F9897" s="30" t="s">
        <v>218</v>
      </c>
      <c r="G9897" s="30" t="s">
        <v>77</v>
      </c>
      <c r="H9897" s="30" t="s">
        <v>75</v>
      </c>
      <c r="I9897" s="32">
        <v>5255</v>
      </c>
    </row>
    <row r="9898" spans="1:9" s="33" customFormat="1" x14ac:dyDescent="0.15">
      <c r="A9898" s="31">
        <v>43617</v>
      </c>
      <c r="B9898" s="30" t="s">
        <v>62</v>
      </c>
      <c r="C9898" s="30" t="s">
        <v>216</v>
      </c>
      <c r="D9898" s="30" t="s">
        <v>217</v>
      </c>
      <c r="E9898" s="30" t="s">
        <v>28</v>
      </c>
      <c r="F9898" s="30" t="s">
        <v>218</v>
      </c>
      <c r="G9898" s="30" t="s">
        <v>77</v>
      </c>
      <c r="H9898" s="30" t="s">
        <v>61</v>
      </c>
      <c r="I9898" s="32">
        <v>5556</v>
      </c>
    </row>
    <row r="9899" spans="1:9" s="33" customFormat="1" x14ac:dyDescent="0.15">
      <c r="A9899" s="31">
        <v>43617</v>
      </c>
      <c r="B9899" s="30" t="s">
        <v>52</v>
      </c>
      <c r="C9899" s="30" t="s">
        <v>216</v>
      </c>
      <c r="D9899" s="30" t="s">
        <v>217</v>
      </c>
      <c r="E9899" s="30" t="s">
        <v>28</v>
      </c>
      <c r="F9899" s="30" t="s">
        <v>218</v>
      </c>
      <c r="G9899" s="30" t="s">
        <v>73</v>
      </c>
      <c r="H9899" s="30" t="s">
        <v>65</v>
      </c>
      <c r="I9899" s="32">
        <v>4194</v>
      </c>
    </row>
    <row r="9900" spans="1:9" s="33" customFormat="1" x14ac:dyDescent="0.15">
      <c r="A9900" s="31">
        <v>43617</v>
      </c>
      <c r="B9900" s="30" t="s">
        <v>52</v>
      </c>
      <c r="C9900" s="30" t="s">
        <v>216</v>
      </c>
      <c r="D9900" s="30" t="s">
        <v>217</v>
      </c>
      <c r="E9900" s="30" t="s">
        <v>28</v>
      </c>
      <c r="F9900" s="30" t="s">
        <v>218</v>
      </c>
      <c r="G9900" s="30" t="s">
        <v>78</v>
      </c>
      <c r="H9900" s="30" t="s">
        <v>65</v>
      </c>
      <c r="I9900" s="32">
        <v>7677</v>
      </c>
    </row>
    <row r="9901" spans="1:9" s="33" customFormat="1" x14ac:dyDescent="0.15">
      <c r="A9901" s="31">
        <v>43617</v>
      </c>
      <c r="B9901" s="30" t="s">
        <v>52</v>
      </c>
      <c r="C9901" s="30" t="s">
        <v>216</v>
      </c>
      <c r="D9901" s="30" t="s">
        <v>217</v>
      </c>
      <c r="E9901" s="30" t="s">
        <v>28</v>
      </c>
      <c r="F9901" s="30" t="s">
        <v>218</v>
      </c>
      <c r="G9901" s="30" t="s">
        <v>80</v>
      </c>
      <c r="H9901" s="30" t="s">
        <v>79</v>
      </c>
      <c r="I9901" s="32">
        <v>1835</v>
      </c>
    </row>
    <row r="9902" spans="1:9" s="33" customFormat="1" x14ac:dyDescent="0.15">
      <c r="A9902" s="31">
        <v>43617</v>
      </c>
      <c r="B9902" s="30" t="s">
        <v>62</v>
      </c>
      <c r="C9902" s="30" t="s">
        <v>216</v>
      </c>
      <c r="D9902" s="30" t="s">
        <v>217</v>
      </c>
      <c r="E9902" s="30" t="s">
        <v>28</v>
      </c>
      <c r="F9902" s="30" t="s">
        <v>218</v>
      </c>
      <c r="G9902" s="30" t="s">
        <v>81</v>
      </c>
      <c r="H9902" s="30" t="s">
        <v>68</v>
      </c>
      <c r="I9902" s="32">
        <v>7565</v>
      </c>
    </row>
    <row r="9903" spans="1:9" s="33" customFormat="1" x14ac:dyDescent="0.15">
      <c r="A9903" s="31">
        <v>43617</v>
      </c>
      <c r="B9903" s="30" t="s">
        <v>62</v>
      </c>
      <c r="C9903" s="30" t="s">
        <v>216</v>
      </c>
      <c r="D9903" s="30" t="s">
        <v>217</v>
      </c>
      <c r="E9903" s="30" t="s">
        <v>28</v>
      </c>
      <c r="F9903" s="30" t="s">
        <v>218</v>
      </c>
      <c r="G9903" s="30" t="s">
        <v>82</v>
      </c>
      <c r="H9903" s="30" t="s">
        <v>65</v>
      </c>
      <c r="I9903" s="32">
        <v>6060</v>
      </c>
    </row>
    <row r="9904" spans="1:9" s="33" customFormat="1" x14ac:dyDescent="0.15">
      <c r="A9904" s="31">
        <v>43617</v>
      </c>
      <c r="B9904" s="30" t="s">
        <v>52</v>
      </c>
      <c r="C9904" s="30" t="s">
        <v>216</v>
      </c>
      <c r="D9904" s="30" t="s">
        <v>217</v>
      </c>
      <c r="E9904" s="30" t="s">
        <v>28</v>
      </c>
      <c r="F9904" s="30" t="s">
        <v>218</v>
      </c>
      <c r="G9904" s="30" t="s">
        <v>58</v>
      </c>
      <c r="H9904" s="30" t="s">
        <v>57</v>
      </c>
      <c r="I9904" s="32">
        <v>7812</v>
      </c>
    </row>
    <row r="9905" spans="1:9" s="33" customFormat="1" x14ac:dyDescent="0.15">
      <c r="A9905" s="31">
        <v>43617</v>
      </c>
      <c r="B9905" s="30" t="s">
        <v>52</v>
      </c>
      <c r="C9905" s="30" t="s">
        <v>216</v>
      </c>
      <c r="D9905" s="30" t="s">
        <v>217</v>
      </c>
      <c r="E9905" s="30" t="s">
        <v>28</v>
      </c>
      <c r="F9905" s="30" t="s">
        <v>218</v>
      </c>
      <c r="G9905" s="30" t="s">
        <v>56</v>
      </c>
      <c r="H9905" s="30" t="s">
        <v>75</v>
      </c>
      <c r="I9905" s="32">
        <v>8428</v>
      </c>
    </row>
    <row r="9906" spans="1:9" s="33" customFormat="1" x14ac:dyDescent="0.15">
      <c r="A9906" s="31">
        <v>43466</v>
      </c>
      <c r="B9906" s="30" t="s">
        <v>52</v>
      </c>
      <c r="C9906" s="30" t="s">
        <v>219</v>
      </c>
      <c r="D9906" s="30" t="s">
        <v>220</v>
      </c>
      <c r="E9906" s="30" t="s">
        <v>28</v>
      </c>
      <c r="F9906" s="30" t="s">
        <v>221</v>
      </c>
      <c r="G9906" s="30" t="s">
        <v>56</v>
      </c>
      <c r="H9906" s="30" t="s">
        <v>61</v>
      </c>
      <c r="I9906" s="32">
        <v>9213</v>
      </c>
    </row>
    <row r="9907" spans="1:9" s="33" customFormat="1" x14ac:dyDescent="0.15">
      <c r="A9907" s="31">
        <v>43466</v>
      </c>
      <c r="B9907" s="30" t="s">
        <v>52</v>
      </c>
      <c r="C9907" s="30" t="s">
        <v>219</v>
      </c>
      <c r="D9907" s="30" t="s">
        <v>220</v>
      </c>
      <c r="E9907" s="30" t="s">
        <v>28</v>
      </c>
      <c r="F9907" s="30" t="s">
        <v>221</v>
      </c>
      <c r="G9907" s="30" t="s">
        <v>60</v>
      </c>
      <c r="H9907" s="30" t="s">
        <v>65</v>
      </c>
      <c r="I9907" s="32">
        <v>3450</v>
      </c>
    </row>
    <row r="9908" spans="1:9" s="33" customFormat="1" x14ac:dyDescent="0.15">
      <c r="A9908" s="31">
        <v>43466</v>
      </c>
      <c r="B9908" s="30" t="s">
        <v>62</v>
      </c>
      <c r="C9908" s="30" t="s">
        <v>219</v>
      </c>
      <c r="D9908" s="30" t="s">
        <v>220</v>
      </c>
      <c r="E9908" s="30" t="s">
        <v>28</v>
      </c>
      <c r="F9908" s="30" t="s">
        <v>221</v>
      </c>
      <c r="G9908" s="30" t="s">
        <v>86</v>
      </c>
      <c r="H9908" s="30" t="s">
        <v>64</v>
      </c>
      <c r="I9908" s="32">
        <v>8062</v>
      </c>
    </row>
    <row r="9909" spans="1:9" s="33" customFormat="1" x14ac:dyDescent="0.15">
      <c r="A9909" s="31">
        <v>43466</v>
      </c>
      <c r="B9909" s="30" t="s">
        <v>52</v>
      </c>
      <c r="C9909" s="30" t="s">
        <v>219</v>
      </c>
      <c r="D9909" s="30" t="s">
        <v>220</v>
      </c>
      <c r="E9909" s="30" t="s">
        <v>28</v>
      </c>
      <c r="F9909" s="30" t="s">
        <v>221</v>
      </c>
      <c r="G9909" s="30" t="s">
        <v>82</v>
      </c>
      <c r="H9909" s="30" t="s">
        <v>74</v>
      </c>
      <c r="I9909" s="32">
        <v>2536</v>
      </c>
    </row>
    <row r="9910" spans="1:9" s="33" customFormat="1" x14ac:dyDescent="0.15">
      <c r="A9910" s="31">
        <v>43466</v>
      </c>
      <c r="B9910" s="30" t="s">
        <v>52</v>
      </c>
      <c r="C9910" s="30" t="s">
        <v>219</v>
      </c>
      <c r="D9910" s="30" t="s">
        <v>220</v>
      </c>
      <c r="E9910" s="30" t="s">
        <v>28</v>
      </c>
      <c r="F9910" s="30" t="s">
        <v>221</v>
      </c>
      <c r="G9910" s="30" t="s">
        <v>58</v>
      </c>
      <c r="H9910" s="30" t="s">
        <v>64</v>
      </c>
      <c r="I9910" s="32">
        <v>7054</v>
      </c>
    </row>
    <row r="9911" spans="1:9" s="33" customFormat="1" x14ac:dyDescent="0.15">
      <c r="A9911" s="31">
        <v>43466</v>
      </c>
      <c r="B9911" s="30" t="s">
        <v>52</v>
      </c>
      <c r="C9911" s="30" t="s">
        <v>219</v>
      </c>
      <c r="D9911" s="30" t="s">
        <v>220</v>
      </c>
      <c r="E9911" s="30" t="s">
        <v>28</v>
      </c>
      <c r="F9911" s="30" t="s">
        <v>221</v>
      </c>
      <c r="G9911" s="30" t="s">
        <v>78</v>
      </c>
      <c r="H9911" s="30" t="s">
        <v>57</v>
      </c>
      <c r="I9911" s="32">
        <v>1736</v>
      </c>
    </row>
    <row r="9912" spans="1:9" s="33" customFormat="1" x14ac:dyDescent="0.15">
      <c r="A9912" s="31">
        <v>43466</v>
      </c>
      <c r="B9912" s="30" t="s">
        <v>62</v>
      </c>
      <c r="C9912" s="30" t="s">
        <v>219</v>
      </c>
      <c r="D9912" s="30" t="s">
        <v>220</v>
      </c>
      <c r="E9912" s="30" t="s">
        <v>28</v>
      </c>
      <c r="F9912" s="30" t="s">
        <v>221</v>
      </c>
      <c r="G9912" s="30" t="s">
        <v>78</v>
      </c>
      <c r="H9912" s="30" t="s">
        <v>57</v>
      </c>
      <c r="I9912" s="32">
        <v>5319</v>
      </c>
    </row>
    <row r="9913" spans="1:9" s="33" customFormat="1" x14ac:dyDescent="0.15">
      <c r="A9913" s="31">
        <v>43466</v>
      </c>
      <c r="B9913" s="30" t="s">
        <v>62</v>
      </c>
      <c r="C9913" s="30" t="s">
        <v>219</v>
      </c>
      <c r="D9913" s="30" t="s">
        <v>220</v>
      </c>
      <c r="E9913" s="30" t="s">
        <v>28</v>
      </c>
      <c r="F9913" s="30" t="s">
        <v>221</v>
      </c>
      <c r="G9913" s="30" t="s">
        <v>60</v>
      </c>
      <c r="H9913" s="30" t="s">
        <v>68</v>
      </c>
      <c r="I9913" s="32">
        <v>3148</v>
      </c>
    </row>
    <row r="9914" spans="1:9" s="33" customFormat="1" x14ac:dyDescent="0.15">
      <c r="A9914" s="31">
        <v>43466</v>
      </c>
      <c r="B9914" s="30" t="s">
        <v>62</v>
      </c>
      <c r="C9914" s="30" t="s">
        <v>219</v>
      </c>
      <c r="D9914" s="30" t="s">
        <v>220</v>
      </c>
      <c r="E9914" s="30" t="s">
        <v>28</v>
      </c>
      <c r="F9914" s="30" t="s">
        <v>221</v>
      </c>
      <c r="G9914" s="30" t="s">
        <v>80</v>
      </c>
      <c r="H9914" s="30" t="s">
        <v>79</v>
      </c>
      <c r="I9914" s="32">
        <v>7282</v>
      </c>
    </row>
    <row r="9915" spans="1:9" s="33" customFormat="1" x14ac:dyDescent="0.15">
      <c r="A9915" s="31">
        <v>43466</v>
      </c>
      <c r="B9915" s="30" t="s">
        <v>52</v>
      </c>
      <c r="C9915" s="30" t="s">
        <v>219</v>
      </c>
      <c r="D9915" s="30" t="s">
        <v>220</v>
      </c>
      <c r="E9915" s="30" t="s">
        <v>28</v>
      </c>
      <c r="F9915" s="30" t="s">
        <v>221</v>
      </c>
      <c r="G9915" s="30" t="s">
        <v>70</v>
      </c>
      <c r="H9915" s="30" t="s">
        <v>79</v>
      </c>
      <c r="I9915" s="32">
        <v>6831</v>
      </c>
    </row>
    <row r="9916" spans="1:9" s="33" customFormat="1" x14ac:dyDescent="0.15">
      <c r="A9916" s="31">
        <v>43466</v>
      </c>
      <c r="B9916" s="30" t="s">
        <v>62</v>
      </c>
      <c r="C9916" s="30" t="s">
        <v>219</v>
      </c>
      <c r="D9916" s="30" t="s">
        <v>220</v>
      </c>
      <c r="E9916" s="30" t="s">
        <v>28</v>
      </c>
      <c r="F9916" s="30" t="s">
        <v>221</v>
      </c>
      <c r="G9916" s="30" t="s">
        <v>73</v>
      </c>
      <c r="H9916" s="30" t="s">
        <v>79</v>
      </c>
      <c r="I9916" s="32">
        <v>8332</v>
      </c>
    </row>
    <row r="9917" spans="1:9" s="33" customFormat="1" x14ac:dyDescent="0.15">
      <c r="A9917" s="31">
        <v>43466</v>
      </c>
      <c r="B9917" s="30" t="s">
        <v>62</v>
      </c>
      <c r="C9917" s="30" t="s">
        <v>219</v>
      </c>
      <c r="D9917" s="30" t="s">
        <v>220</v>
      </c>
      <c r="E9917" s="30" t="s">
        <v>28</v>
      </c>
      <c r="F9917" s="30" t="s">
        <v>221</v>
      </c>
      <c r="G9917" s="30" t="s">
        <v>71</v>
      </c>
      <c r="H9917" s="30" t="s">
        <v>61</v>
      </c>
      <c r="I9917" s="32">
        <v>3988</v>
      </c>
    </row>
    <row r="9918" spans="1:9" s="33" customFormat="1" x14ac:dyDescent="0.15">
      <c r="A9918" s="31">
        <v>43466</v>
      </c>
      <c r="B9918" s="30" t="s">
        <v>62</v>
      </c>
      <c r="C9918" s="30" t="s">
        <v>219</v>
      </c>
      <c r="D9918" s="30" t="s">
        <v>220</v>
      </c>
      <c r="E9918" s="30" t="s">
        <v>28</v>
      </c>
      <c r="F9918" s="30" t="s">
        <v>221</v>
      </c>
      <c r="G9918" s="30" t="s">
        <v>81</v>
      </c>
      <c r="H9918" s="30" t="s">
        <v>68</v>
      </c>
      <c r="I9918" s="32">
        <v>5225</v>
      </c>
    </row>
    <row r="9919" spans="1:9" s="33" customFormat="1" x14ac:dyDescent="0.15">
      <c r="A9919" s="31">
        <v>43466</v>
      </c>
      <c r="B9919" s="30" t="s">
        <v>52</v>
      </c>
      <c r="C9919" s="30" t="s">
        <v>219</v>
      </c>
      <c r="D9919" s="30" t="s">
        <v>220</v>
      </c>
      <c r="E9919" s="30" t="s">
        <v>28</v>
      </c>
      <c r="F9919" s="30" t="s">
        <v>221</v>
      </c>
      <c r="G9919" s="30" t="s">
        <v>70</v>
      </c>
      <c r="H9919" s="30" t="s">
        <v>64</v>
      </c>
      <c r="I9919" s="32">
        <v>5527</v>
      </c>
    </row>
    <row r="9920" spans="1:9" s="33" customFormat="1" x14ac:dyDescent="0.15">
      <c r="A9920" s="31">
        <v>43466</v>
      </c>
      <c r="B9920" s="30" t="s">
        <v>62</v>
      </c>
      <c r="C9920" s="30" t="s">
        <v>219</v>
      </c>
      <c r="D9920" s="30" t="s">
        <v>220</v>
      </c>
      <c r="E9920" s="30" t="s">
        <v>28</v>
      </c>
      <c r="F9920" s="30" t="s">
        <v>221</v>
      </c>
      <c r="G9920" s="30" t="s">
        <v>58</v>
      </c>
      <c r="H9920" s="30" t="s">
        <v>61</v>
      </c>
      <c r="I9920" s="32">
        <v>6692</v>
      </c>
    </row>
    <row r="9921" spans="1:9" s="33" customFormat="1" x14ac:dyDescent="0.15">
      <c r="A9921" s="31">
        <v>43466</v>
      </c>
      <c r="B9921" s="30" t="s">
        <v>62</v>
      </c>
      <c r="C9921" s="30" t="s">
        <v>219</v>
      </c>
      <c r="D9921" s="30" t="s">
        <v>220</v>
      </c>
      <c r="E9921" s="30" t="s">
        <v>28</v>
      </c>
      <c r="F9921" s="30" t="s">
        <v>221</v>
      </c>
      <c r="G9921" s="30" t="s">
        <v>58</v>
      </c>
      <c r="H9921" s="30" t="s">
        <v>64</v>
      </c>
      <c r="I9921" s="32">
        <v>6874</v>
      </c>
    </row>
    <row r="9922" spans="1:9" s="33" customFormat="1" x14ac:dyDescent="0.15">
      <c r="A9922" s="31">
        <v>43466</v>
      </c>
      <c r="B9922" s="30" t="s">
        <v>62</v>
      </c>
      <c r="C9922" s="30" t="s">
        <v>219</v>
      </c>
      <c r="D9922" s="30" t="s">
        <v>220</v>
      </c>
      <c r="E9922" s="30" t="s">
        <v>28</v>
      </c>
      <c r="F9922" s="30" t="s">
        <v>221</v>
      </c>
      <c r="G9922" s="30" t="s">
        <v>71</v>
      </c>
      <c r="H9922" s="30" t="s">
        <v>64</v>
      </c>
      <c r="I9922" s="32">
        <v>2005</v>
      </c>
    </row>
    <row r="9923" spans="1:9" s="33" customFormat="1" x14ac:dyDescent="0.15">
      <c r="A9923" s="31">
        <v>43466</v>
      </c>
      <c r="B9923" s="30" t="s">
        <v>52</v>
      </c>
      <c r="C9923" s="30" t="s">
        <v>219</v>
      </c>
      <c r="D9923" s="30" t="s">
        <v>220</v>
      </c>
      <c r="E9923" s="30" t="s">
        <v>28</v>
      </c>
      <c r="F9923" s="30" t="s">
        <v>221</v>
      </c>
      <c r="G9923" s="30" t="s">
        <v>66</v>
      </c>
      <c r="H9923" s="30" t="s">
        <v>61</v>
      </c>
      <c r="I9923" s="32">
        <v>5845</v>
      </c>
    </row>
    <row r="9924" spans="1:9" s="33" customFormat="1" x14ac:dyDescent="0.15">
      <c r="A9924" s="31">
        <v>43466</v>
      </c>
      <c r="B9924" s="30" t="s">
        <v>52</v>
      </c>
      <c r="C9924" s="30" t="s">
        <v>219</v>
      </c>
      <c r="D9924" s="30" t="s">
        <v>220</v>
      </c>
      <c r="E9924" s="30" t="s">
        <v>28</v>
      </c>
      <c r="F9924" s="30" t="s">
        <v>221</v>
      </c>
      <c r="G9924" s="30" t="s">
        <v>76</v>
      </c>
      <c r="H9924" s="30" t="s">
        <v>59</v>
      </c>
      <c r="I9924" s="32">
        <v>3993</v>
      </c>
    </row>
    <row r="9925" spans="1:9" s="33" customFormat="1" x14ac:dyDescent="0.15">
      <c r="A9925" s="31">
        <v>43466</v>
      </c>
      <c r="B9925" s="30" t="s">
        <v>62</v>
      </c>
      <c r="C9925" s="30" t="s">
        <v>219</v>
      </c>
      <c r="D9925" s="30" t="s">
        <v>220</v>
      </c>
      <c r="E9925" s="30" t="s">
        <v>28</v>
      </c>
      <c r="F9925" s="30" t="s">
        <v>221</v>
      </c>
      <c r="G9925" s="30" t="s">
        <v>83</v>
      </c>
      <c r="H9925" s="30" t="s">
        <v>79</v>
      </c>
      <c r="I9925" s="32">
        <v>6160</v>
      </c>
    </row>
    <row r="9926" spans="1:9" s="33" customFormat="1" x14ac:dyDescent="0.15">
      <c r="A9926" s="31">
        <v>43466</v>
      </c>
      <c r="B9926" s="30" t="s">
        <v>62</v>
      </c>
      <c r="C9926" s="30" t="s">
        <v>219</v>
      </c>
      <c r="D9926" s="30" t="s">
        <v>220</v>
      </c>
      <c r="E9926" s="30" t="s">
        <v>28</v>
      </c>
      <c r="F9926" s="30" t="s">
        <v>221</v>
      </c>
      <c r="G9926" s="30" t="s">
        <v>85</v>
      </c>
      <c r="H9926" s="30" t="s">
        <v>68</v>
      </c>
      <c r="I9926" s="32">
        <v>9579</v>
      </c>
    </row>
    <row r="9927" spans="1:9" s="33" customFormat="1" x14ac:dyDescent="0.15">
      <c r="A9927" s="31">
        <v>43466</v>
      </c>
      <c r="B9927" s="30" t="s">
        <v>52</v>
      </c>
      <c r="C9927" s="30" t="s">
        <v>219</v>
      </c>
      <c r="D9927" s="30" t="s">
        <v>220</v>
      </c>
      <c r="E9927" s="30" t="s">
        <v>28</v>
      </c>
      <c r="F9927" s="30" t="s">
        <v>221</v>
      </c>
      <c r="G9927" s="30" t="s">
        <v>77</v>
      </c>
      <c r="H9927" s="30" t="s">
        <v>65</v>
      </c>
      <c r="I9927" s="32">
        <v>4701</v>
      </c>
    </row>
    <row r="9928" spans="1:9" s="33" customFormat="1" x14ac:dyDescent="0.15">
      <c r="A9928" s="31">
        <v>43466</v>
      </c>
      <c r="B9928" s="30" t="s">
        <v>62</v>
      </c>
      <c r="C9928" s="30" t="s">
        <v>219</v>
      </c>
      <c r="D9928" s="30" t="s">
        <v>220</v>
      </c>
      <c r="E9928" s="30" t="s">
        <v>28</v>
      </c>
      <c r="F9928" s="30" t="s">
        <v>221</v>
      </c>
      <c r="G9928" s="30" t="s">
        <v>77</v>
      </c>
      <c r="H9928" s="30" t="s">
        <v>65</v>
      </c>
      <c r="I9928" s="32">
        <v>3740</v>
      </c>
    </row>
    <row r="9929" spans="1:9" s="33" customFormat="1" x14ac:dyDescent="0.15">
      <c r="A9929" s="31">
        <v>43466</v>
      </c>
      <c r="B9929" s="30" t="s">
        <v>52</v>
      </c>
      <c r="C9929" s="30" t="s">
        <v>219</v>
      </c>
      <c r="D9929" s="30" t="s">
        <v>220</v>
      </c>
      <c r="E9929" s="30" t="s">
        <v>28</v>
      </c>
      <c r="F9929" s="30" t="s">
        <v>221</v>
      </c>
      <c r="G9929" s="30" t="s">
        <v>73</v>
      </c>
      <c r="H9929" s="30" t="s">
        <v>74</v>
      </c>
      <c r="I9929" s="32">
        <v>1646</v>
      </c>
    </row>
    <row r="9930" spans="1:9" s="33" customFormat="1" x14ac:dyDescent="0.15">
      <c r="A9930" s="31">
        <v>43466</v>
      </c>
      <c r="B9930" s="30" t="s">
        <v>62</v>
      </c>
      <c r="C9930" s="30" t="s">
        <v>219</v>
      </c>
      <c r="D9930" s="30" t="s">
        <v>220</v>
      </c>
      <c r="E9930" s="30" t="s">
        <v>28</v>
      </c>
      <c r="F9930" s="30" t="s">
        <v>221</v>
      </c>
      <c r="G9930" s="30" t="s">
        <v>82</v>
      </c>
      <c r="H9930" s="30" t="s">
        <v>64</v>
      </c>
      <c r="I9930" s="32">
        <v>1672</v>
      </c>
    </row>
    <row r="9931" spans="1:9" s="33" customFormat="1" x14ac:dyDescent="0.15">
      <c r="A9931" s="31">
        <v>43466</v>
      </c>
      <c r="B9931" s="30" t="s">
        <v>52</v>
      </c>
      <c r="C9931" s="30" t="s">
        <v>219</v>
      </c>
      <c r="D9931" s="30" t="s">
        <v>220</v>
      </c>
      <c r="E9931" s="30" t="s">
        <v>28</v>
      </c>
      <c r="F9931" s="30" t="s">
        <v>221</v>
      </c>
      <c r="G9931" s="30" t="s">
        <v>77</v>
      </c>
      <c r="H9931" s="30" t="s">
        <v>79</v>
      </c>
      <c r="I9931" s="32">
        <v>7191</v>
      </c>
    </row>
    <row r="9932" spans="1:9" s="33" customFormat="1" x14ac:dyDescent="0.15">
      <c r="A9932" s="31">
        <v>43466</v>
      </c>
      <c r="B9932" s="30" t="s">
        <v>52</v>
      </c>
      <c r="C9932" s="30" t="s">
        <v>219</v>
      </c>
      <c r="D9932" s="30" t="s">
        <v>220</v>
      </c>
      <c r="E9932" s="30" t="s">
        <v>28</v>
      </c>
      <c r="F9932" s="30" t="s">
        <v>221</v>
      </c>
      <c r="G9932" s="30" t="s">
        <v>76</v>
      </c>
      <c r="H9932" s="30" t="s">
        <v>75</v>
      </c>
      <c r="I9932" s="32">
        <v>2621</v>
      </c>
    </row>
    <row r="9933" spans="1:9" s="33" customFormat="1" x14ac:dyDescent="0.15">
      <c r="A9933" s="31">
        <v>43466</v>
      </c>
      <c r="B9933" s="30" t="s">
        <v>52</v>
      </c>
      <c r="C9933" s="30" t="s">
        <v>219</v>
      </c>
      <c r="D9933" s="30" t="s">
        <v>220</v>
      </c>
      <c r="E9933" s="30" t="s">
        <v>28</v>
      </c>
      <c r="F9933" s="30" t="s">
        <v>221</v>
      </c>
      <c r="G9933" s="30" t="s">
        <v>66</v>
      </c>
      <c r="H9933" s="30" t="s">
        <v>65</v>
      </c>
      <c r="I9933" s="32">
        <v>6417</v>
      </c>
    </row>
    <row r="9934" spans="1:9" s="33" customFormat="1" x14ac:dyDescent="0.15">
      <c r="A9934" s="31">
        <v>43466</v>
      </c>
      <c r="B9934" s="30" t="s">
        <v>62</v>
      </c>
      <c r="C9934" s="30" t="s">
        <v>219</v>
      </c>
      <c r="D9934" s="30" t="s">
        <v>220</v>
      </c>
      <c r="E9934" s="30" t="s">
        <v>28</v>
      </c>
      <c r="F9934" s="30" t="s">
        <v>221</v>
      </c>
      <c r="G9934" s="30" t="s">
        <v>84</v>
      </c>
      <c r="H9934" s="30" t="s">
        <v>79</v>
      </c>
      <c r="I9934" s="32">
        <v>6866</v>
      </c>
    </row>
    <row r="9935" spans="1:9" s="33" customFormat="1" x14ac:dyDescent="0.15">
      <c r="A9935" s="31">
        <v>43466</v>
      </c>
      <c r="B9935" s="30" t="s">
        <v>62</v>
      </c>
      <c r="C9935" s="30" t="s">
        <v>219</v>
      </c>
      <c r="D9935" s="30" t="s">
        <v>220</v>
      </c>
      <c r="E9935" s="30" t="s">
        <v>28</v>
      </c>
      <c r="F9935" s="30" t="s">
        <v>221</v>
      </c>
      <c r="G9935" s="30" t="s">
        <v>76</v>
      </c>
      <c r="H9935" s="30" t="s">
        <v>57</v>
      </c>
      <c r="I9935" s="32">
        <v>3391</v>
      </c>
    </row>
    <row r="9936" spans="1:9" s="33" customFormat="1" x14ac:dyDescent="0.15">
      <c r="A9936" s="31">
        <v>43466</v>
      </c>
      <c r="B9936" s="30" t="s">
        <v>52</v>
      </c>
      <c r="C9936" s="30" t="s">
        <v>219</v>
      </c>
      <c r="D9936" s="30" t="s">
        <v>220</v>
      </c>
      <c r="E9936" s="30" t="s">
        <v>28</v>
      </c>
      <c r="F9936" s="30" t="s">
        <v>221</v>
      </c>
      <c r="G9936" s="30" t="s">
        <v>84</v>
      </c>
      <c r="H9936" s="30" t="s">
        <v>57</v>
      </c>
      <c r="I9936" s="32">
        <v>7419</v>
      </c>
    </row>
    <row r="9937" spans="1:9" s="33" customFormat="1" x14ac:dyDescent="0.15">
      <c r="A9937" s="31">
        <v>43466</v>
      </c>
      <c r="B9937" s="30" t="s">
        <v>62</v>
      </c>
      <c r="C9937" s="30" t="s">
        <v>219</v>
      </c>
      <c r="D9937" s="30" t="s">
        <v>220</v>
      </c>
      <c r="E9937" s="30" t="s">
        <v>28</v>
      </c>
      <c r="F9937" s="30" t="s">
        <v>221</v>
      </c>
      <c r="G9937" s="30" t="s">
        <v>85</v>
      </c>
      <c r="H9937" s="30" t="s">
        <v>59</v>
      </c>
      <c r="I9937" s="32">
        <v>4507</v>
      </c>
    </row>
    <row r="9938" spans="1:9" s="33" customFormat="1" x14ac:dyDescent="0.15">
      <c r="A9938" s="31">
        <v>43466</v>
      </c>
      <c r="B9938" s="30" t="s">
        <v>52</v>
      </c>
      <c r="C9938" s="30" t="s">
        <v>219</v>
      </c>
      <c r="D9938" s="30" t="s">
        <v>220</v>
      </c>
      <c r="E9938" s="30" t="s">
        <v>28</v>
      </c>
      <c r="F9938" s="30" t="s">
        <v>221</v>
      </c>
      <c r="G9938" s="30" t="s">
        <v>58</v>
      </c>
      <c r="H9938" s="30" t="s">
        <v>61</v>
      </c>
      <c r="I9938" s="32">
        <v>6412</v>
      </c>
    </row>
    <row r="9939" spans="1:9" s="33" customFormat="1" x14ac:dyDescent="0.15">
      <c r="A9939" s="31">
        <v>43466</v>
      </c>
      <c r="B9939" s="30" t="s">
        <v>62</v>
      </c>
      <c r="C9939" s="30" t="s">
        <v>219</v>
      </c>
      <c r="D9939" s="30" t="s">
        <v>220</v>
      </c>
      <c r="E9939" s="30" t="s">
        <v>28</v>
      </c>
      <c r="F9939" s="30" t="s">
        <v>221</v>
      </c>
      <c r="G9939" s="30" t="s">
        <v>86</v>
      </c>
      <c r="H9939" s="30" t="s">
        <v>65</v>
      </c>
      <c r="I9939" s="32">
        <v>5276</v>
      </c>
    </row>
    <row r="9940" spans="1:9" s="33" customFormat="1" x14ac:dyDescent="0.15">
      <c r="A9940" s="31">
        <v>43466</v>
      </c>
      <c r="B9940" s="30" t="s">
        <v>52</v>
      </c>
      <c r="C9940" s="30" t="s">
        <v>219</v>
      </c>
      <c r="D9940" s="30" t="s">
        <v>220</v>
      </c>
      <c r="E9940" s="30" t="s">
        <v>28</v>
      </c>
      <c r="F9940" s="30" t="s">
        <v>221</v>
      </c>
      <c r="G9940" s="30" t="s">
        <v>56</v>
      </c>
      <c r="H9940" s="30" t="s">
        <v>65</v>
      </c>
      <c r="I9940" s="32">
        <v>9483</v>
      </c>
    </row>
    <row r="9941" spans="1:9" s="33" customFormat="1" x14ac:dyDescent="0.15">
      <c r="A9941" s="31">
        <v>43466</v>
      </c>
      <c r="B9941" s="30" t="s">
        <v>52</v>
      </c>
      <c r="C9941" s="30" t="s">
        <v>219</v>
      </c>
      <c r="D9941" s="30" t="s">
        <v>220</v>
      </c>
      <c r="E9941" s="30" t="s">
        <v>28</v>
      </c>
      <c r="F9941" s="30" t="s">
        <v>221</v>
      </c>
      <c r="G9941" s="30" t="s">
        <v>56</v>
      </c>
      <c r="H9941" s="30" t="s">
        <v>59</v>
      </c>
      <c r="I9941" s="32">
        <v>7873</v>
      </c>
    </row>
    <row r="9942" spans="1:9" s="33" customFormat="1" x14ac:dyDescent="0.15">
      <c r="A9942" s="31">
        <v>43466</v>
      </c>
      <c r="B9942" s="30" t="s">
        <v>62</v>
      </c>
      <c r="C9942" s="30" t="s">
        <v>219</v>
      </c>
      <c r="D9942" s="30" t="s">
        <v>220</v>
      </c>
      <c r="E9942" s="30" t="s">
        <v>28</v>
      </c>
      <c r="F9942" s="30" t="s">
        <v>221</v>
      </c>
      <c r="G9942" s="30" t="s">
        <v>85</v>
      </c>
      <c r="H9942" s="30" t="s">
        <v>64</v>
      </c>
      <c r="I9942" s="32">
        <v>8107</v>
      </c>
    </row>
    <row r="9943" spans="1:9" s="33" customFormat="1" x14ac:dyDescent="0.15">
      <c r="A9943" s="31">
        <v>43466</v>
      </c>
      <c r="B9943" s="30" t="s">
        <v>52</v>
      </c>
      <c r="C9943" s="30" t="s">
        <v>219</v>
      </c>
      <c r="D9943" s="30" t="s">
        <v>220</v>
      </c>
      <c r="E9943" s="30" t="s">
        <v>28</v>
      </c>
      <c r="F9943" s="30" t="s">
        <v>221</v>
      </c>
      <c r="G9943" s="30" t="s">
        <v>80</v>
      </c>
      <c r="H9943" s="30" t="s">
        <v>57</v>
      </c>
      <c r="I9943" s="32">
        <v>3169</v>
      </c>
    </row>
    <row r="9944" spans="1:9" s="33" customFormat="1" x14ac:dyDescent="0.15">
      <c r="A9944" s="31">
        <v>43497</v>
      </c>
      <c r="B9944" s="30" t="s">
        <v>52</v>
      </c>
      <c r="C9944" s="30" t="s">
        <v>219</v>
      </c>
      <c r="D9944" s="30" t="s">
        <v>220</v>
      </c>
      <c r="E9944" s="30" t="s">
        <v>28</v>
      </c>
      <c r="F9944" s="30" t="s">
        <v>221</v>
      </c>
      <c r="G9944" s="30" t="s">
        <v>58</v>
      </c>
      <c r="H9944" s="30" t="s">
        <v>64</v>
      </c>
      <c r="I9944" s="32">
        <v>8389</v>
      </c>
    </row>
    <row r="9945" spans="1:9" s="33" customFormat="1" x14ac:dyDescent="0.15">
      <c r="A9945" s="31">
        <v>43497</v>
      </c>
      <c r="B9945" s="30" t="s">
        <v>52</v>
      </c>
      <c r="C9945" s="30" t="s">
        <v>219</v>
      </c>
      <c r="D9945" s="30" t="s">
        <v>220</v>
      </c>
      <c r="E9945" s="30" t="s">
        <v>28</v>
      </c>
      <c r="F9945" s="30" t="s">
        <v>221</v>
      </c>
      <c r="G9945" s="30" t="s">
        <v>60</v>
      </c>
      <c r="H9945" s="30" t="s">
        <v>75</v>
      </c>
      <c r="I9945" s="32">
        <v>4101</v>
      </c>
    </row>
    <row r="9946" spans="1:9" s="33" customFormat="1" x14ac:dyDescent="0.15">
      <c r="A9946" s="31">
        <v>43497</v>
      </c>
      <c r="B9946" s="30" t="s">
        <v>62</v>
      </c>
      <c r="C9946" s="30" t="s">
        <v>219</v>
      </c>
      <c r="D9946" s="30" t="s">
        <v>220</v>
      </c>
      <c r="E9946" s="30" t="s">
        <v>28</v>
      </c>
      <c r="F9946" s="30" t="s">
        <v>221</v>
      </c>
      <c r="G9946" s="30" t="s">
        <v>86</v>
      </c>
      <c r="H9946" s="30" t="s">
        <v>65</v>
      </c>
      <c r="I9946" s="32">
        <v>4633</v>
      </c>
    </row>
    <row r="9947" spans="1:9" s="33" customFormat="1" x14ac:dyDescent="0.15">
      <c r="A9947" s="31">
        <v>43497</v>
      </c>
      <c r="B9947" s="30" t="s">
        <v>52</v>
      </c>
      <c r="C9947" s="30" t="s">
        <v>219</v>
      </c>
      <c r="D9947" s="30" t="s">
        <v>220</v>
      </c>
      <c r="E9947" s="30" t="s">
        <v>28</v>
      </c>
      <c r="F9947" s="30" t="s">
        <v>221</v>
      </c>
      <c r="G9947" s="30" t="s">
        <v>82</v>
      </c>
      <c r="H9947" s="30" t="s">
        <v>61</v>
      </c>
      <c r="I9947" s="32">
        <v>9090</v>
      </c>
    </row>
    <row r="9948" spans="1:9" s="33" customFormat="1" x14ac:dyDescent="0.15">
      <c r="A9948" s="31">
        <v>43497</v>
      </c>
      <c r="B9948" s="30" t="s">
        <v>52</v>
      </c>
      <c r="C9948" s="30" t="s">
        <v>219</v>
      </c>
      <c r="D9948" s="30" t="s">
        <v>220</v>
      </c>
      <c r="E9948" s="30" t="s">
        <v>28</v>
      </c>
      <c r="F9948" s="30" t="s">
        <v>221</v>
      </c>
      <c r="G9948" s="30" t="s">
        <v>58</v>
      </c>
      <c r="H9948" s="30" t="s">
        <v>57</v>
      </c>
      <c r="I9948" s="32">
        <v>2545</v>
      </c>
    </row>
    <row r="9949" spans="1:9" s="33" customFormat="1" x14ac:dyDescent="0.15">
      <c r="A9949" s="31">
        <v>43497</v>
      </c>
      <c r="B9949" s="30" t="s">
        <v>52</v>
      </c>
      <c r="C9949" s="30" t="s">
        <v>219</v>
      </c>
      <c r="D9949" s="30" t="s">
        <v>220</v>
      </c>
      <c r="E9949" s="30" t="s">
        <v>28</v>
      </c>
      <c r="F9949" s="30" t="s">
        <v>221</v>
      </c>
      <c r="G9949" s="30" t="s">
        <v>78</v>
      </c>
      <c r="H9949" s="30" t="s">
        <v>61</v>
      </c>
      <c r="I9949" s="32">
        <v>3790</v>
      </c>
    </row>
    <row r="9950" spans="1:9" s="33" customFormat="1" x14ac:dyDescent="0.15">
      <c r="A9950" s="31">
        <v>43497</v>
      </c>
      <c r="B9950" s="30" t="s">
        <v>62</v>
      </c>
      <c r="C9950" s="30" t="s">
        <v>219</v>
      </c>
      <c r="D9950" s="30" t="s">
        <v>220</v>
      </c>
      <c r="E9950" s="30" t="s">
        <v>28</v>
      </c>
      <c r="F9950" s="30" t="s">
        <v>221</v>
      </c>
      <c r="G9950" s="30" t="s">
        <v>78</v>
      </c>
      <c r="H9950" s="30" t="s">
        <v>75</v>
      </c>
      <c r="I9950" s="32">
        <v>2512</v>
      </c>
    </row>
    <row r="9951" spans="1:9" s="33" customFormat="1" x14ac:dyDescent="0.15">
      <c r="A9951" s="31">
        <v>43497</v>
      </c>
      <c r="B9951" s="30" t="s">
        <v>62</v>
      </c>
      <c r="C9951" s="30" t="s">
        <v>219</v>
      </c>
      <c r="D9951" s="30" t="s">
        <v>220</v>
      </c>
      <c r="E9951" s="30" t="s">
        <v>28</v>
      </c>
      <c r="F9951" s="30" t="s">
        <v>221</v>
      </c>
      <c r="G9951" s="30" t="s">
        <v>60</v>
      </c>
      <c r="H9951" s="30" t="s">
        <v>61</v>
      </c>
      <c r="I9951" s="32">
        <v>1626</v>
      </c>
    </row>
    <row r="9952" spans="1:9" s="33" customFormat="1" x14ac:dyDescent="0.15">
      <c r="A9952" s="31">
        <v>43497</v>
      </c>
      <c r="B9952" s="30" t="s">
        <v>62</v>
      </c>
      <c r="C9952" s="30" t="s">
        <v>219</v>
      </c>
      <c r="D9952" s="30" t="s">
        <v>220</v>
      </c>
      <c r="E9952" s="30" t="s">
        <v>28</v>
      </c>
      <c r="F9952" s="30" t="s">
        <v>221</v>
      </c>
      <c r="G9952" s="30" t="s">
        <v>80</v>
      </c>
      <c r="H9952" s="30" t="s">
        <v>59</v>
      </c>
      <c r="I9952" s="32">
        <v>5939</v>
      </c>
    </row>
    <row r="9953" spans="1:9" s="33" customFormat="1" x14ac:dyDescent="0.15">
      <c r="A9953" s="31">
        <v>43497</v>
      </c>
      <c r="B9953" s="30" t="s">
        <v>52</v>
      </c>
      <c r="C9953" s="30" t="s">
        <v>219</v>
      </c>
      <c r="D9953" s="30" t="s">
        <v>220</v>
      </c>
      <c r="E9953" s="30" t="s">
        <v>28</v>
      </c>
      <c r="F9953" s="30" t="s">
        <v>221</v>
      </c>
      <c r="G9953" s="30" t="s">
        <v>70</v>
      </c>
      <c r="H9953" s="30" t="s">
        <v>65</v>
      </c>
      <c r="I9953" s="32">
        <v>6837</v>
      </c>
    </row>
    <row r="9954" spans="1:9" s="33" customFormat="1" x14ac:dyDescent="0.15">
      <c r="A9954" s="31">
        <v>43497</v>
      </c>
      <c r="B9954" s="30" t="s">
        <v>62</v>
      </c>
      <c r="C9954" s="30" t="s">
        <v>219</v>
      </c>
      <c r="D9954" s="30" t="s">
        <v>220</v>
      </c>
      <c r="E9954" s="30" t="s">
        <v>28</v>
      </c>
      <c r="F9954" s="30" t="s">
        <v>221</v>
      </c>
      <c r="G9954" s="30" t="s">
        <v>73</v>
      </c>
      <c r="H9954" s="30" t="s">
        <v>68</v>
      </c>
      <c r="I9954" s="32">
        <v>5317</v>
      </c>
    </row>
    <row r="9955" spans="1:9" s="33" customFormat="1" x14ac:dyDescent="0.15">
      <c r="A9955" s="31">
        <v>43497</v>
      </c>
      <c r="B9955" s="30" t="s">
        <v>62</v>
      </c>
      <c r="C9955" s="30" t="s">
        <v>219</v>
      </c>
      <c r="D9955" s="30" t="s">
        <v>220</v>
      </c>
      <c r="E9955" s="30" t="s">
        <v>28</v>
      </c>
      <c r="F9955" s="30" t="s">
        <v>221</v>
      </c>
      <c r="G9955" s="30" t="s">
        <v>71</v>
      </c>
      <c r="H9955" s="30" t="s">
        <v>65</v>
      </c>
      <c r="I9955" s="32">
        <v>2480</v>
      </c>
    </row>
    <row r="9956" spans="1:9" s="33" customFormat="1" x14ac:dyDescent="0.15">
      <c r="A9956" s="31">
        <v>43497</v>
      </c>
      <c r="B9956" s="30" t="s">
        <v>62</v>
      </c>
      <c r="C9956" s="30" t="s">
        <v>219</v>
      </c>
      <c r="D9956" s="30" t="s">
        <v>220</v>
      </c>
      <c r="E9956" s="30" t="s">
        <v>28</v>
      </c>
      <c r="F9956" s="30" t="s">
        <v>221</v>
      </c>
      <c r="G9956" s="30" t="s">
        <v>81</v>
      </c>
      <c r="H9956" s="30" t="s">
        <v>68</v>
      </c>
      <c r="I9956" s="32">
        <v>2664</v>
      </c>
    </row>
    <row r="9957" spans="1:9" s="33" customFormat="1" x14ac:dyDescent="0.15">
      <c r="A9957" s="31">
        <v>43497</v>
      </c>
      <c r="B9957" s="30" t="s">
        <v>52</v>
      </c>
      <c r="C9957" s="30" t="s">
        <v>219</v>
      </c>
      <c r="D9957" s="30" t="s">
        <v>220</v>
      </c>
      <c r="E9957" s="30" t="s">
        <v>28</v>
      </c>
      <c r="F9957" s="30" t="s">
        <v>221</v>
      </c>
      <c r="G9957" s="30" t="s">
        <v>70</v>
      </c>
      <c r="H9957" s="30" t="s">
        <v>59</v>
      </c>
      <c r="I9957" s="32">
        <v>5988</v>
      </c>
    </row>
    <row r="9958" spans="1:9" s="33" customFormat="1" x14ac:dyDescent="0.15">
      <c r="A9958" s="31">
        <v>43497</v>
      </c>
      <c r="B9958" s="30" t="s">
        <v>62</v>
      </c>
      <c r="C9958" s="30" t="s">
        <v>219</v>
      </c>
      <c r="D9958" s="30" t="s">
        <v>220</v>
      </c>
      <c r="E9958" s="30" t="s">
        <v>28</v>
      </c>
      <c r="F9958" s="30" t="s">
        <v>221</v>
      </c>
      <c r="G9958" s="30" t="s">
        <v>58</v>
      </c>
      <c r="H9958" s="30" t="s">
        <v>61</v>
      </c>
      <c r="I9958" s="32">
        <v>1391</v>
      </c>
    </row>
    <row r="9959" spans="1:9" s="33" customFormat="1" x14ac:dyDescent="0.15">
      <c r="A9959" s="31">
        <v>43497</v>
      </c>
      <c r="B9959" s="30" t="s">
        <v>62</v>
      </c>
      <c r="C9959" s="30" t="s">
        <v>219</v>
      </c>
      <c r="D9959" s="30" t="s">
        <v>220</v>
      </c>
      <c r="E9959" s="30" t="s">
        <v>28</v>
      </c>
      <c r="F9959" s="30" t="s">
        <v>221</v>
      </c>
      <c r="G9959" s="30" t="s">
        <v>56</v>
      </c>
      <c r="H9959" s="30" t="s">
        <v>65</v>
      </c>
      <c r="I9959" s="32">
        <v>4517</v>
      </c>
    </row>
    <row r="9960" spans="1:9" s="33" customFormat="1" x14ac:dyDescent="0.15">
      <c r="A9960" s="31">
        <v>43497</v>
      </c>
      <c r="B9960" s="30" t="s">
        <v>62</v>
      </c>
      <c r="C9960" s="30" t="s">
        <v>219</v>
      </c>
      <c r="D9960" s="30" t="s">
        <v>220</v>
      </c>
      <c r="E9960" s="30" t="s">
        <v>28</v>
      </c>
      <c r="F9960" s="30" t="s">
        <v>221</v>
      </c>
      <c r="G9960" s="30" t="s">
        <v>67</v>
      </c>
      <c r="H9960" s="30" t="s">
        <v>64</v>
      </c>
      <c r="I9960" s="32">
        <v>8186</v>
      </c>
    </row>
    <row r="9961" spans="1:9" s="33" customFormat="1" x14ac:dyDescent="0.15">
      <c r="A9961" s="31">
        <v>43497</v>
      </c>
      <c r="B9961" s="30" t="s">
        <v>52</v>
      </c>
      <c r="C9961" s="30" t="s">
        <v>219</v>
      </c>
      <c r="D9961" s="30" t="s">
        <v>220</v>
      </c>
      <c r="E9961" s="30" t="s">
        <v>28</v>
      </c>
      <c r="F9961" s="30" t="s">
        <v>221</v>
      </c>
      <c r="G9961" s="30" t="s">
        <v>66</v>
      </c>
      <c r="H9961" s="30" t="s">
        <v>64</v>
      </c>
      <c r="I9961" s="32">
        <v>7633</v>
      </c>
    </row>
    <row r="9962" spans="1:9" s="33" customFormat="1" x14ac:dyDescent="0.15">
      <c r="A9962" s="31">
        <v>43497</v>
      </c>
      <c r="B9962" s="30" t="s">
        <v>62</v>
      </c>
      <c r="C9962" s="30" t="s">
        <v>219</v>
      </c>
      <c r="D9962" s="30" t="s">
        <v>220</v>
      </c>
      <c r="E9962" s="30" t="s">
        <v>28</v>
      </c>
      <c r="F9962" s="30" t="s">
        <v>221</v>
      </c>
      <c r="G9962" s="30" t="s">
        <v>69</v>
      </c>
      <c r="H9962" s="30" t="s">
        <v>68</v>
      </c>
      <c r="I9962" s="32">
        <v>1653</v>
      </c>
    </row>
    <row r="9963" spans="1:9" s="33" customFormat="1" x14ac:dyDescent="0.15">
      <c r="A9963" s="31">
        <v>43497</v>
      </c>
      <c r="B9963" s="30" t="s">
        <v>62</v>
      </c>
      <c r="C9963" s="30" t="s">
        <v>219</v>
      </c>
      <c r="D9963" s="30" t="s">
        <v>220</v>
      </c>
      <c r="E9963" s="30" t="s">
        <v>28</v>
      </c>
      <c r="F9963" s="30" t="s">
        <v>221</v>
      </c>
      <c r="G9963" s="30" t="s">
        <v>80</v>
      </c>
      <c r="H9963" s="30" t="s">
        <v>64</v>
      </c>
      <c r="I9963" s="32">
        <v>5433</v>
      </c>
    </row>
    <row r="9964" spans="1:9" s="33" customFormat="1" x14ac:dyDescent="0.15">
      <c r="A9964" s="31">
        <v>43497</v>
      </c>
      <c r="B9964" s="30" t="s">
        <v>62</v>
      </c>
      <c r="C9964" s="30" t="s">
        <v>219</v>
      </c>
      <c r="D9964" s="30" t="s">
        <v>220</v>
      </c>
      <c r="E9964" s="30" t="s">
        <v>28</v>
      </c>
      <c r="F9964" s="30" t="s">
        <v>221</v>
      </c>
      <c r="G9964" s="30" t="s">
        <v>85</v>
      </c>
      <c r="H9964" s="30" t="s">
        <v>79</v>
      </c>
      <c r="I9964" s="32">
        <v>6122</v>
      </c>
    </row>
    <row r="9965" spans="1:9" s="33" customFormat="1" x14ac:dyDescent="0.15">
      <c r="A9965" s="31">
        <v>43497</v>
      </c>
      <c r="B9965" s="30" t="s">
        <v>52</v>
      </c>
      <c r="C9965" s="30" t="s">
        <v>219</v>
      </c>
      <c r="D9965" s="30" t="s">
        <v>220</v>
      </c>
      <c r="E9965" s="30" t="s">
        <v>28</v>
      </c>
      <c r="F9965" s="30" t="s">
        <v>221</v>
      </c>
      <c r="G9965" s="30" t="s">
        <v>77</v>
      </c>
      <c r="H9965" s="30" t="s">
        <v>79</v>
      </c>
      <c r="I9965" s="32">
        <v>3203</v>
      </c>
    </row>
    <row r="9966" spans="1:9" s="33" customFormat="1" x14ac:dyDescent="0.15">
      <c r="A9966" s="31">
        <v>43497</v>
      </c>
      <c r="B9966" s="30" t="s">
        <v>62</v>
      </c>
      <c r="C9966" s="30" t="s">
        <v>219</v>
      </c>
      <c r="D9966" s="30" t="s">
        <v>220</v>
      </c>
      <c r="E9966" s="30" t="s">
        <v>28</v>
      </c>
      <c r="F9966" s="30" t="s">
        <v>221</v>
      </c>
      <c r="G9966" s="30" t="s">
        <v>77</v>
      </c>
      <c r="H9966" s="30" t="s">
        <v>68</v>
      </c>
      <c r="I9966" s="32">
        <v>1626</v>
      </c>
    </row>
    <row r="9967" spans="1:9" s="33" customFormat="1" x14ac:dyDescent="0.15">
      <c r="A9967" s="31">
        <v>43497</v>
      </c>
      <c r="B9967" s="30" t="s">
        <v>52</v>
      </c>
      <c r="C9967" s="30" t="s">
        <v>219</v>
      </c>
      <c r="D9967" s="30" t="s">
        <v>220</v>
      </c>
      <c r="E9967" s="30" t="s">
        <v>28</v>
      </c>
      <c r="F9967" s="30" t="s">
        <v>221</v>
      </c>
      <c r="G9967" s="30" t="s">
        <v>73</v>
      </c>
      <c r="H9967" s="30" t="s">
        <v>68</v>
      </c>
      <c r="I9967" s="32">
        <v>4413</v>
      </c>
    </row>
    <row r="9968" spans="1:9" s="33" customFormat="1" x14ac:dyDescent="0.15">
      <c r="A9968" s="31">
        <v>43497</v>
      </c>
      <c r="B9968" s="30" t="s">
        <v>52</v>
      </c>
      <c r="C9968" s="30" t="s">
        <v>219</v>
      </c>
      <c r="D9968" s="30" t="s">
        <v>220</v>
      </c>
      <c r="E9968" s="30" t="s">
        <v>28</v>
      </c>
      <c r="F9968" s="30" t="s">
        <v>221</v>
      </c>
      <c r="G9968" s="30" t="s">
        <v>78</v>
      </c>
      <c r="H9968" s="30" t="s">
        <v>65</v>
      </c>
      <c r="I9968" s="32">
        <v>5822</v>
      </c>
    </row>
    <row r="9969" spans="1:9" s="33" customFormat="1" x14ac:dyDescent="0.15">
      <c r="A9969" s="31">
        <v>43497</v>
      </c>
      <c r="B9969" s="30" t="s">
        <v>52</v>
      </c>
      <c r="C9969" s="30" t="s">
        <v>219</v>
      </c>
      <c r="D9969" s="30" t="s">
        <v>220</v>
      </c>
      <c r="E9969" s="30" t="s">
        <v>28</v>
      </c>
      <c r="F9969" s="30" t="s">
        <v>221</v>
      </c>
      <c r="G9969" s="30" t="s">
        <v>77</v>
      </c>
      <c r="H9969" s="30" t="s">
        <v>64</v>
      </c>
      <c r="I9969" s="32">
        <v>1719</v>
      </c>
    </row>
    <row r="9970" spans="1:9" s="33" customFormat="1" x14ac:dyDescent="0.15">
      <c r="A9970" s="31">
        <v>43497</v>
      </c>
      <c r="B9970" s="30" t="s">
        <v>52</v>
      </c>
      <c r="C9970" s="30" t="s">
        <v>219</v>
      </c>
      <c r="D9970" s="30" t="s">
        <v>220</v>
      </c>
      <c r="E9970" s="30" t="s">
        <v>28</v>
      </c>
      <c r="F9970" s="30" t="s">
        <v>221</v>
      </c>
      <c r="G9970" s="30" t="s">
        <v>76</v>
      </c>
      <c r="H9970" s="30" t="s">
        <v>68</v>
      </c>
      <c r="I9970" s="32">
        <v>4639</v>
      </c>
    </row>
    <row r="9971" spans="1:9" s="33" customFormat="1" x14ac:dyDescent="0.15">
      <c r="A9971" s="31">
        <v>43497</v>
      </c>
      <c r="B9971" s="30" t="s">
        <v>52</v>
      </c>
      <c r="C9971" s="30" t="s">
        <v>219</v>
      </c>
      <c r="D9971" s="30" t="s">
        <v>220</v>
      </c>
      <c r="E9971" s="30" t="s">
        <v>28</v>
      </c>
      <c r="F9971" s="30" t="s">
        <v>221</v>
      </c>
      <c r="G9971" s="30" t="s">
        <v>66</v>
      </c>
      <c r="H9971" s="30" t="s">
        <v>74</v>
      </c>
      <c r="I9971" s="32">
        <v>1797</v>
      </c>
    </row>
    <row r="9972" spans="1:9" s="33" customFormat="1" x14ac:dyDescent="0.15">
      <c r="A9972" s="31">
        <v>43497</v>
      </c>
      <c r="B9972" s="30" t="s">
        <v>62</v>
      </c>
      <c r="C9972" s="30" t="s">
        <v>219</v>
      </c>
      <c r="D9972" s="30" t="s">
        <v>220</v>
      </c>
      <c r="E9972" s="30" t="s">
        <v>28</v>
      </c>
      <c r="F9972" s="30" t="s">
        <v>221</v>
      </c>
      <c r="G9972" s="30" t="s">
        <v>67</v>
      </c>
      <c r="H9972" s="30" t="s">
        <v>64</v>
      </c>
      <c r="I9972" s="32">
        <v>6760</v>
      </c>
    </row>
    <row r="9973" spans="1:9" s="33" customFormat="1" x14ac:dyDescent="0.15">
      <c r="A9973" s="31">
        <v>43497</v>
      </c>
      <c r="B9973" s="30" t="s">
        <v>62</v>
      </c>
      <c r="C9973" s="30" t="s">
        <v>219</v>
      </c>
      <c r="D9973" s="30" t="s">
        <v>220</v>
      </c>
      <c r="E9973" s="30" t="s">
        <v>28</v>
      </c>
      <c r="F9973" s="30" t="s">
        <v>221</v>
      </c>
      <c r="G9973" s="30" t="s">
        <v>76</v>
      </c>
      <c r="H9973" s="30" t="s">
        <v>79</v>
      </c>
      <c r="I9973" s="32">
        <v>9294</v>
      </c>
    </row>
    <row r="9974" spans="1:9" s="33" customFormat="1" x14ac:dyDescent="0.15">
      <c r="A9974" s="31">
        <v>43497</v>
      </c>
      <c r="B9974" s="30" t="s">
        <v>52</v>
      </c>
      <c r="C9974" s="30" t="s">
        <v>219</v>
      </c>
      <c r="D9974" s="30" t="s">
        <v>220</v>
      </c>
      <c r="E9974" s="30" t="s">
        <v>28</v>
      </c>
      <c r="F9974" s="30" t="s">
        <v>221</v>
      </c>
      <c r="G9974" s="30" t="s">
        <v>84</v>
      </c>
      <c r="H9974" s="30" t="s">
        <v>65</v>
      </c>
      <c r="I9974" s="32">
        <v>3099</v>
      </c>
    </row>
    <row r="9975" spans="1:9" s="33" customFormat="1" x14ac:dyDescent="0.15">
      <c r="A9975" s="31">
        <v>43497</v>
      </c>
      <c r="B9975" s="30" t="s">
        <v>62</v>
      </c>
      <c r="C9975" s="30" t="s">
        <v>219</v>
      </c>
      <c r="D9975" s="30" t="s">
        <v>220</v>
      </c>
      <c r="E9975" s="30" t="s">
        <v>28</v>
      </c>
      <c r="F9975" s="30" t="s">
        <v>221</v>
      </c>
      <c r="G9975" s="30" t="s">
        <v>85</v>
      </c>
      <c r="H9975" s="30" t="s">
        <v>68</v>
      </c>
      <c r="I9975" s="32">
        <v>1081</v>
      </c>
    </row>
    <row r="9976" spans="1:9" s="33" customFormat="1" x14ac:dyDescent="0.15">
      <c r="A9976" s="31">
        <v>43497</v>
      </c>
      <c r="B9976" s="30" t="s">
        <v>52</v>
      </c>
      <c r="C9976" s="30" t="s">
        <v>219</v>
      </c>
      <c r="D9976" s="30" t="s">
        <v>220</v>
      </c>
      <c r="E9976" s="30" t="s">
        <v>28</v>
      </c>
      <c r="F9976" s="30" t="s">
        <v>221</v>
      </c>
      <c r="G9976" s="30" t="s">
        <v>58</v>
      </c>
      <c r="H9976" s="30" t="s">
        <v>75</v>
      </c>
      <c r="I9976" s="32">
        <v>8242</v>
      </c>
    </row>
    <row r="9977" spans="1:9" s="33" customFormat="1" x14ac:dyDescent="0.15">
      <c r="A9977" s="31">
        <v>43497</v>
      </c>
      <c r="B9977" s="30" t="s">
        <v>52</v>
      </c>
      <c r="C9977" s="30" t="s">
        <v>219</v>
      </c>
      <c r="D9977" s="30" t="s">
        <v>220</v>
      </c>
      <c r="E9977" s="30" t="s">
        <v>28</v>
      </c>
      <c r="F9977" s="30" t="s">
        <v>221</v>
      </c>
      <c r="G9977" s="30" t="s">
        <v>80</v>
      </c>
      <c r="H9977" s="30" t="s">
        <v>65</v>
      </c>
      <c r="I9977" s="32">
        <v>7024</v>
      </c>
    </row>
    <row r="9978" spans="1:9" s="33" customFormat="1" x14ac:dyDescent="0.15">
      <c r="A9978" s="31">
        <v>43497</v>
      </c>
      <c r="B9978" s="30" t="s">
        <v>52</v>
      </c>
      <c r="C9978" s="30" t="s">
        <v>219</v>
      </c>
      <c r="D9978" s="30" t="s">
        <v>220</v>
      </c>
      <c r="E9978" s="30" t="s">
        <v>28</v>
      </c>
      <c r="F9978" s="30" t="s">
        <v>221</v>
      </c>
      <c r="G9978" s="30" t="s">
        <v>56</v>
      </c>
      <c r="H9978" s="30" t="s">
        <v>61</v>
      </c>
      <c r="I9978" s="32">
        <v>1063</v>
      </c>
    </row>
    <row r="9979" spans="1:9" s="33" customFormat="1" x14ac:dyDescent="0.15">
      <c r="A9979" s="31">
        <v>43497</v>
      </c>
      <c r="B9979" s="30" t="s">
        <v>52</v>
      </c>
      <c r="C9979" s="30" t="s">
        <v>219</v>
      </c>
      <c r="D9979" s="30" t="s">
        <v>220</v>
      </c>
      <c r="E9979" s="30" t="s">
        <v>28</v>
      </c>
      <c r="F9979" s="30" t="s">
        <v>221</v>
      </c>
      <c r="G9979" s="30" t="s">
        <v>56</v>
      </c>
      <c r="H9979" s="30" t="s">
        <v>79</v>
      </c>
      <c r="I9979" s="32">
        <v>1027</v>
      </c>
    </row>
    <row r="9980" spans="1:9" s="33" customFormat="1" x14ac:dyDescent="0.15">
      <c r="A9980" s="31">
        <v>43497</v>
      </c>
      <c r="B9980" s="30" t="s">
        <v>62</v>
      </c>
      <c r="C9980" s="30" t="s">
        <v>219</v>
      </c>
      <c r="D9980" s="30" t="s">
        <v>220</v>
      </c>
      <c r="E9980" s="30" t="s">
        <v>28</v>
      </c>
      <c r="F9980" s="30" t="s">
        <v>221</v>
      </c>
      <c r="G9980" s="30" t="s">
        <v>70</v>
      </c>
      <c r="H9980" s="30" t="s">
        <v>59</v>
      </c>
      <c r="I9980" s="32">
        <v>7352</v>
      </c>
    </row>
    <row r="9981" spans="1:9" s="33" customFormat="1" x14ac:dyDescent="0.15">
      <c r="A9981" s="31">
        <v>43497</v>
      </c>
      <c r="B9981" s="30" t="s">
        <v>52</v>
      </c>
      <c r="C9981" s="30" t="s">
        <v>219</v>
      </c>
      <c r="D9981" s="30" t="s">
        <v>220</v>
      </c>
      <c r="E9981" s="30" t="s">
        <v>28</v>
      </c>
      <c r="F9981" s="30" t="s">
        <v>221</v>
      </c>
      <c r="G9981" s="30" t="s">
        <v>80</v>
      </c>
      <c r="H9981" s="30" t="s">
        <v>61</v>
      </c>
      <c r="I9981" s="32">
        <v>5459</v>
      </c>
    </row>
    <row r="9982" spans="1:9" s="33" customFormat="1" x14ac:dyDescent="0.15">
      <c r="A9982" s="31">
        <v>43525</v>
      </c>
      <c r="B9982" s="30" t="s">
        <v>52</v>
      </c>
      <c r="C9982" s="30" t="s">
        <v>219</v>
      </c>
      <c r="D9982" s="30" t="s">
        <v>220</v>
      </c>
      <c r="E9982" s="30" t="s">
        <v>28</v>
      </c>
      <c r="F9982" s="30" t="s">
        <v>221</v>
      </c>
      <c r="G9982" s="30" t="s">
        <v>58</v>
      </c>
      <c r="H9982" s="30" t="s">
        <v>65</v>
      </c>
      <c r="I9982" s="32">
        <v>4602</v>
      </c>
    </row>
    <row r="9983" spans="1:9" s="33" customFormat="1" x14ac:dyDescent="0.15">
      <c r="A9983" s="31">
        <v>43525</v>
      </c>
      <c r="B9983" s="30" t="s">
        <v>52</v>
      </c>
      <c r="C9983" s="30" t="s">
        <v>219</v>
      </c>
      <c r="D9983" s="30" t="s">
        <v>220</v>
      </c>
      <c r="E9983" s="30" t="s">
        <v>28</v>
      </c>
      <c r="F9983" s="30" t="s">
        <v>221</v>
      </c>
      <c r="G9983" s="30" t="s">
        <v>60</v>
      </c>
      <c r="H9983" s="30" t="s">
        <v>79</v>
      </c>
      <c r="I9983" s="32">
        <v>8686</v>
      </c>
    </row>
    <row r="9984" spans="1:9" s="33" customFormat="1" x14ac:dyDescent="0.15">
      <c r="A9984" s="31">
        <v>43525</v>
      </c>
      <c r="B9984" s="30" t="s">
        <v>62</v>
      </c>
      <c r="C9984" s="30" t="s">
        <v>219</v>
      </c>
      <c r="D9984" s="30" t="s">
        <v>220</v>
      </c>
      <c r="E9984" s="30" t="s">
        <v>28</v>
      </c>
      <c r="F9984" s="30" t="s">
        <v>221</v>
      </c>
      <c r="G9984" s="30" t="s">
        <v>63</v>
      </c>
      <c r="H9984" s="30" t="s">
        <v>75</v>
      </c>
      <c r="I9984" s="32">
        <v>9682</v>
      </c>
    </row>
    <row r="9985" spans="1:9" s="33" customFormat="1" x14ac:dyDescent="0.15">
      <c r="A9985" s="31">
        <v>43525</v>
      </c>
      <c r="B9985" s="30" t="s">
        <v>52</v>
      </c>
      <c r="C9985" s="30" t="s">
        <v>219</v>
      </c>
      <c r="D9985" s="30" t="s">
        <v>220</v>
      </c>
      <c r="E9985" s="30" t="s">
        <v>28</v>
      </c>
      <c r="F9985" s="30" t="s">
        <v>221</v>
      </c>
      <c r="G9985" s="30" t="s">
        <v>82</v>
      </c>
      <c r="H9985" s="30" t="s">
        <v>74</v>
      </c>
      <c r="I9985" s="32">
        <v>8875</v>
      </c>
    </row>
    <row r="9986" spans="1:9" s="33" customFormat="1" x14ac:dyDescent="0.15">
      <c r="A9986" s="31">
        <v>43525</v>
      </c>
      <c r="B9986" s="30" t="s">
        <v>52</v>
      </c>
      <c r="C9986" s="30" t="s">
        <v>219</v>
      </c>
      <c r="D9986" s="30" t="s">
        <v>220</v>
      </c>
      <c r="E9986" s="30" t="s">
        <v>28</v>
      </c>
      <c r="F9986" s="30" t="s">
        <v>221</v>
      </c>
      <c r="G9986" s="30" t="s">
        <v>66</v>
      </c>
      <c r="H9986" s="30" t="s">
        <v>61</v>
      </c>
      <c r="I9986" s="32">
        <v>8879</v>
      </c>
    </row>
    <row r="9987" spans="1:9" s="33" customFormat="1" x14ac:dyDescent="0.15">
      <c r="A9987" s="31">
        <v>43525</v>
      </c>
      <c r="B9987" s="30" t="s">
        <v>62</v>
      </c>
      <c r="C9987" s="30" t="s">
        <v>219</v>
      </c>
      <c r="D9987" s="30" t="s">
        <v>220</v>
      </c>
      <c r="E9987" s="30" t="s">
        <v>28</v>
      </c>
      <c r="F9987" s="30" t="s">
        <v>221</v>
      </c>
      <c r="G9987" s="30" t="s">
        <v>85</v>
      </c>
      <c r="H9987" s="30" t="s">
        <v>59</v>
      </c>
      <c r="I9987" s="32">
        <v>6877</v>
      </c>
    </row>
    <row r="9988" spans="1:9" s="33" customFormat="1" x14ac:dyDescent="0.15">
      <c r="A9988" s="31">
        <v>43525</v>
      </c>
      <c r="B9988" s="30" t="s">
        <v>62</v>
      </c>
      <c r="C9988" s="30" t="s">
        <v>219</v>
      </c>
      <c r="D9988" s="30" t="s">
        <v>220</v>
      </c>
      <c r="E9988" s="30" t="s">
        <v>28</v>
      </c>
      <c r="F9988" s="30" t="s">
        <v>221</v>
      </c>
      <c r="G9988" s="30" t="s">
        <v>72</v>
      </c>
      <c r="H9988" s="30" t="s">
        <v>65</v>
      </c>
      <c r="I9988" s="32">
        <v>3828</v>
      </c>
    </row>
    <row r="9989" spans="1:9" s="33" customFormat="1" x14ac:dyDescent="0.15">
      <c r="A9989" s="31">
        <v>43525</v>
      </c>
      <c r="B9989" s="30" t="s">
        <v>52</v>
      </c>
      <c r="C9989" s="30" t="s">
        <v>219</v>
      </c>
      <c r="D9989" s="30" t="s">
        <v>220</v>
      </c>
      <c r="E9989" s="30" t="s">
        <v>28</v>
      </c>
      <c r="F9989" s="30" t="s">
        <v>221</v>
      </c>
      <c r="G9989" s="30" t="s">
        <v>70</v>
      </c>
      <c r="H9989" s="30" t="s">
        <v>64</v>
      </c>
      <c r="I9989" s="32">
        <v>5378</v>
      </c>
    </row>
    <row r="9990" spans="1:9" s="33" customFormat="1" x14ac:dyDescent="0.15">
      <c r="A9990" s="31">
        <v>43525</v>
      </c>
      <c r="B9990" s="30" t="s">
        <v>62</v>
      </c>
      <c r="C9990" s="30" t="s">
        <v>219</v>
      </c>
      <c r="D9990" s="30" t="s">
        <v>220</v>
      </c>
      <c r="E9990" s="30" t="s">
        <v>28</v>
      </c>
      <c r="F9990" s="30" t="s">
        <v>221</v>
      </c>
      <c r="G9990" s="30" t="s">
        <v>70</v>
      </c>
      <c r="H9990" s="30" t="s">
        <v>68</v>
      </c>
      <c r="I9990" s="32">
        <v>6622</v>
      </c>
    </row>
    <row r="9991" spans="1:9" s="33" customFormat="1" x14ac:dyDescent="0.15">
      <c r="A9991" s="31">
        <v>43525</v>
      </c>
      <c r="B9991" s="30" t="s">
        <v>52</v>
      </c>
      <c r="C9991" s="30" t="s">
        <v>219</v>
      </c>
      <c r="D9991" s="30" t="s">
        <v>220</v>
      </c>
      <c r="E9991" s="30" t="s">
        <v>28</v>
      </c>
      <c r="F9991" s="30" t="s">
        <v>221</v>
      </c>
      <c r="G9991" s="30" t="s">
        <v>70</v>
      </c>
      <c r="H9991" s="30" t="s">
        <v>79</v>
      </c>
      <c r="I9991" s="32">
        <v>8078</v>
      </c>
    </row>
    <row r="9992" spans="1:9" s="33" customFormat="1" x14ac:dyDescent="0.15">
      <c r="A9992" s="31">
        <v>43525</v>
      </c>
      <c r="B9992" s="30" t="s">
        <v>62</v>
      </c>
      <c r="C9992" s="30" t="s">
        <v>219</v>
      </c>
      <c r="D9992" s="30" t="s">
        <v>220</v>
      </c>
      <c r="E9992" s="30" t="s">
        <v>28</v>
      </c>
      <c r="F9992" s="30" t="s">
        <v>221</v>
      </c>
      <c r="G9992" s="30" t="s">
        <v>83</v>
      </c>
      <c r="H9992" s="30" t="s">
        <v>65</v>
      </c>
      <c r="I9992" s="32">
        <v>3796</v>
      </c>
    </row>
    <row r="9993" spans="1:9" s="33" customFormat="1" x14ac:dyDescent="0.15">
      <c r="A9993" s="31">
        <v>43525</v>
      </c>
      <c r="B9993" s="30" t="s">
        <v>62</v>
      </c>
      <c r="C9993" s="30" t="s">
        <v>219</v>
      </c>
      <c r="D9993" s="30" t="s">
        <v>220</v>
      </c>
      <c r="E9993" s="30" t="s">
        <v>28</v>
      </c>
      <c r="F9993" s="30" t="s">
        <v>221</v>
      </c>
      <c r="G9993" s="30" t="s">
        <v>72</v>
      </c>
      <c r="H9993" s="30" t="s">
        <v>68</v>
      </c>
      <c r="I9993" s="32">
        <v>9947</v>
      </c>
    </row>
    <row r="9994" spans="1:9" s="33" customFormat="1" x14ac:dyDescent="0.15">
      <c r="A9994" s="31">
        <v>43525</v>
      </c>
      <c r="B9994" s="30" t="s">
        <v>52</v>
      </c>
      <c r="C9994" s="30" t="s">
        <v>219</v>
      </c>
      <c r="D9994" s="30" t="s">
        <v>220</v>
      </c>
      <c r="E9994" s="30" t="s">
        <v>28</v>
      </c>
      <c r="F9994" s="30" t="s">
        <v>221</v>
      </c>
      <c r="G9994" s="30" t="s">
        <v>73</v>
      </c>
      <c r="H9994" s="30" t="s">
        <v>64</v>
      </c>
      <c r="I9994" s="32">
        <v>1250</v>
      </c>
    </row>
    <row r="9995" spans="1:9" s="33" customFormat="1" x14ac:dyDescent="0.15">
      <c r="A9995" s="31">
        <v>43525</v>
      </c>
      <c r="B9995" s="30" t="s">
        <v>62</v>
      </c>
      <c r="C9995" s="30" t="s">
        <v>219</v>
      </c>
      <c r="D9995" s="30" t="s">
        <v>220</v>
      </c>
      <c r="E9995" s="30" t="s">
        <v>28</v>
      </c>
      <c r="F9995" s="30" t="s">
        <v>221</v>
      </c>
      <c r="G9995" s="30" t="s">
        <v>73</v>
      </c>
      <c r="H9995" s="30" t="s">
        <v>65</v>
      </c>
      <c r="I9995" s="32">
        <v>7835</v>
      </c>
    </row>
    <row r="9996" spans="1:9" s="33" customFormat="1" x14ac:dyDescent="0.15">
      <c r="A9996" s="31">
        <v>43525</v>
      </c>
      <c r="B9996" s="30" t="s">
        <v>62</v>
      </c>
      <c r="C9996" s="30" t="s">
        <v>219</v>
      </c>
      <c r="D9996" s="30" t="s">
        <v>220</v>
      </c>
      <c r="E9996" s="30" t="s">
        <v>28</v>
      </c>
      <c r="F9996" s="30" t="s">
        <v>221</v>
      </c>
      <c r="G9996" s="30" t="s">
        <v>58</v>
      </c>
      <c r="H9996" s="30" t="s">
        <v>79</v>
      </c>
      <c r="I9996" s="32">
        <v>4664</v>
      </c>
    </row>
    <row r="9997" spans="1:9" s="33" customFormat="1" x14ac:dyDescent="0.15">
      <c r="A9997" s="31">
        <v>43525</v>
      </c>
      <c r="B9997" s="30" t="s">
        <v>62</v>
      </c>
      <c r="C9997" s="30" t="s">
        <v>219</v>
      </c>
      <c r="D9997" s="30" t="s">
        <v>220</v>
      </c>
      <c r="E9997" s="30" t="s">
        <v>28</v>
      </c>
      <c r="F9997" s="30" t="s">
        <v>221</v>
      </c>
      <c r="G9997" s="30" t="s">
        <v>58</v>
      </c>
      <c r="H9997" s="30" t="s">
        <v>79</v>
      </c>
      <c r="I9997" s="32">
        <v>1467</v>
      </c>
    </row>
    <row r="9998" spans="1:9" s="33" customFormat="1" x14ac:dyDescent="0.15">
      <c r="A9998" s="31">
        <v>43525</v>
      </c>
      <c r="B9998" s="30" t="s">
        <v>62</v>
      </c>
      <c r="C9998" s="30" t="s">
        <v>219</v>
      </c>
      <c r="D9998" s="30" t="s">
        <v>220</v>
      </c>
      <c r="E9998" s="30" t="s">
        <v>28</v>
      </c>
      <c r="F9998" s="30" t="s">
        <v>221</v>
      </c>
      <c r="G9998" s="30" t="s">
        <v>69</v>
      </c>
      <c r="H9998" s="30" t="s">
        <v>65</v>
      </c>
      <c r="I9998" s="32">
        <v>8947</v>
      </c>
    </row>
    <row r="9999" spans="1:9" s="33" customFormat="1" x14ac:dyDescent="0.15">
      <c r="A9999" s="31">
        <v>43525</v>
      </c>
      <c r="B9999" s="30" t="s">
        <v>62</v>
      </c>
      <c r="C9999" s="30" t="s">
        <v>219</v>
      </c>
      <c r="D9999" s="30" t="s">
        <v>220</v>
      </c>
      <c r="E9999" s="30" t="s">
        <v>28</v>
      </c>
      <c r="F9999" s="30" t="s">
        <v>221</v>
      </c>
      <c r="G9999" s="30" t="s">
        <v>69</v>
      </c>
      <c r="H9999" s="30" t="s">
        <v>61</v>
      </c>
      <c r="I9999" s="32">
        <v>3286</v>
      </c>
    </row>
    <row r="10000" spans="1:9" s="33" customFormat="1" x14ac:dyDescent="0.15">
      <c r="A10000" s="31">
        <v>43525</v>
      </c>
      <c r="B10000" s="30" t="s">
        <v>62</v>
      </c>
      <c r="C10000" s="30" t="s">
        <v>219</v>
      </c>
      <c r="D10000" s="30" t="s">
        <v>220</v>
      </c>
      <c r="E10000" s="30" t="s">
        <v>28</v>
      </c>
      <c r="F10000" s="30" t="s">
        <v>221</v>
      </c>
      <c r="G10000" s="30" t="s">
        <v>83</v>
      </c>
      <c r="H10000" s="30" t="s">
        <v>64</v>
      </c>
      <c r="I10000" s="32">
        <v>4089</v>
      </c>
    </row>
    <row r="10001" spans="1:9" s="33" customFormat="1" x14ac:dyDescent="0.15">
      <c r="A10001" s="31">
        <v>43525</v>
      </c>
      <c r="B10001" s="30" t="s">
        <v>52</v>
      </c>
      <c r="C10001" s="30" t="s">
        <v>219</v>
      </c>
      <c r="D10001" s="30" t="s">
        <v>220</v>
      </c>
      <c r="E10001" s="30" t="s">
        <v>28</v>
      </c>
      <c r="F10001" s="30" t="s">
        <v>221</v>
      </c>
      <c r="G10001" s="30" t="s">
        <v>71</v>
      </c>
      <c r="H10001" s="30" t="s">
        <v>61</v>
      </c>
      <c r="I10001" s="32">
        <v>9913</v>
      </c>
    </row>
    <row r="10002" spans="1:9" s="33" customFormat="1" x14ac:dyDescent="0.15">
      <c r="A10002" s="31">
        <v>43525</v>
      </c>
      <c r="B10002" s="30" t="s">
        <v>62</v>
      </c>
      <c r="C10002" s="30" t="s">
        <v>219</v>
      </c>
      <c r="D10002" s="30" t="s">
        <v>220</v>
      </c>
      <c r="E10002" s="30" t="s">
        <v>28</v>
      </c>
      <c r="F10002" s="30" t="s">
        <v>221</v>
      </c>
      <c r="G10002" s="30" t="s">
        <v>86</v>
      </c>
      <c r="H10002" s="30" t="s">
        <v>68</v>
      </c>
      <c r="I10002" s="32">
        <v>6061</v>
      </c>
    </row>
    <row r="10003" spans="1:9" s="33" customFormat="1" x14ac:dyDescent="0.15">
      <c r="A10003" s="31">
        <v>43525</v>
      </c>
      <c r="B10003" s="30" t="s">
        <v>62</v>
      </c>
      <c r="C10003" s="30" t="s">
        <v>219</v>
      </c>
      <c r="D10003" s="30" t="s">
        <v>220</v>
      </c>
      <c r="E10003" s="30" t="s">
        <v>28</v>
      </c>
      <c r="F10003" s="30" t="s">
        <v>221</v>
      </c>
      <c r="G10003" s="30" t="s">
        <v>80</v>
      </c>
      <c r="H10003" s="30" t="s">
        <v>64</v>
      </c>
      <c r="I10003" s="32">
        <v>2475</v>
      </c>
    </row>
    <row r="10004" spans="1:9" s="33" customFormat="1" x14ac:dyDescent="0.15">
      <c r="A10004" s="31">
        <v>43525</v>
      </c>
      <c r="B10004" s="30" t="s">
        <v>52</v>
      </c>
      <c r="C10004" s="30" t="s">
        <v>219</v>
      </c>
      <c r="D10004" s="30" t="s">
        <v>220</v>
      </c>
      <c r="E10004" s="30" t="s">
        <v>28</v>
      </c>
      <c r="F10004" s="30" t="s">
        <v>221</v>
      </c>
      <c r="G10004" s="30" t="s">
        <v>78</v>
      </c>
      <c r="H10004" s="30" t="s">
        <v>64</v>
      </c>
      <c r="I10004" s="32">
        <v>9909</v>
      </c>
    </row>
    <row r="10005" spans="1:9" s="33" customFormat="1" x14ac:dyDescent="0.15">
      <c r="A10005" s="31">
        <v>43525</v>
      </c>
      <c r="B10005" s="30" t="s">
        <v>62</v>
      </c>
      <c r="C10005" s="30" t="s">
        <v>219</v>
      </c>
      <c r="D10005" s="30" t="s">
        <v>220</v>
      </c>
      <c r="E10005" s="30" t="s">
        <v>28</v>
      </c>
      <c r="F10005" s="30" t="s">
        <v>221</v>
      </c>
      <c r="G10005" s="30" t="s">
        <v>67</v>
      </c>
      <c r="H10005" s="30" t="s">
        <v>64</v>
      </c>
      <c r="I10005" s="32">
        <v>7743</v>
      </c>
    </row>
    <row r="10006" spans="1:9" s="33" customFormat="1" x14ac:dyDescent="0.15">
      <c r="A10006" s="31">
        <v>43525</v>
      </c>
      <c r="B10006" s="30" t="s">
        <v>52</v>
      </c>
      <c r="C10006" s="30" t="s">
        <v>219</v>
      </c>
      <c r="D10006" s="30" t="s">
        <v>220</v>
      </c>
      <c r="E10006" s="30" t="s">
        <v>28</v>
      </c>
      <c r="F10006" s="30" t="s">
        <v>221</v>
      </c>
      <c r="G10006" s="30" t="s">
        <v>78</v>
      </c>
      <c r="H10006" s="30" t="s">
        <v>79</v>
      </c>
      <c r="I10006" s="32">
        <v>5621</v>
      </c>
    </row>
    <row r="10007" spans="1:9" s="33" customFormat="1" x14ac:dyDescent="0.15">
      <c r="A10007" s="31">
        <v>43525</v>
      </c>
      <c r="B10007" s="30" t="s">
        <v>52</v>
      </c>
      <c r="C10007" s="30" t="s">
        <v>219</v>
      </c>
      <c r="D10007" s="30" t="s">
        <v>220</v>
      </c>
      <c r="E10007" s="30" t="s">
        <v>28</v>
      </c>
      <c r="F10007" s="30" t="s">
        <v>221</v>
      </c>
      <c r="G10007" s="30" t="s">
        <v>80</v>
      </c>
      <c r="H10007" s="30" t="s">
        <v>57</v>
      </c>
      <c r="I10007" s="32">
        <v>8999</v>
      </c>
    </row>
    <row r="10008" spans="1:9" s="33" customFormat="1" x14ac:dyDescent="0.15">
      <c r="A10008" s="31">
        <v>43525</v>
      </c>
      <c r="B10008" s="30" t="s">
        <v>62</v>
      </c>
      <c r="C10008" s="30" t="s">
        <v>219</v>
      </c>
      <c r="D10008" s="30" t="s">
        <v>220</v>
      </c>
      <c r="E10008" s="30" t="s">
        <v>28</v>
      </c>
      <c r="F10008" s="30" t="s">
        <v>221</v>
      </c>
      <c r="G10008" s="30" t="s">
        <v>81</v>
      </c>
      <c r="H10008" s="30" t="s">
        <v>64</v>
      </c>
      <c r="I10008" s="32">
        <v>5705</v>
      </c>
    </row>
    <row r="10009" spans="1:9" s="33" customFormat="1" x14ac:dyDescent="0.15">
      <c r="A10009" s="31">
        <v>43525</v>
      </c>
      <c r="B10009" s="30" t="s">
        <v>62</v>
      </c>
      <c r="C10009" s="30" t="s">
        <v>219</v>
      </c>
      <c r="D10009" s="30" t="s">
        <v>220</v>
      </c>
      <c r="E10009" s="30" t="s">
        <v>28</v>
      </c>
      <c r="F10009" s="30" t="s">
        <v>221</v>
      </c>
      <c r="G10009" s="30" t="s">
        <v>82</v>
      </c>
      <c r="H10009" s="30" t="s">
        <v>61</v>
      </c>
      <c r="I10009" s="32">
        <v>4903</v>
      </c>
    </row>
    <row r="10010" spans="1:9" s="33" customFormat="1" x14ac:dyDescent="0.15">
      <c r="A10010" s="31">
        <v>43525</v>
      </c>
      <c r="B10010" s="30" t="s">
        <v>52</v>
      </c>
      <c r="C10010" s="30" t="s">
        <v>219</v>
      </c>
      <c r="D10010" s="30" t="s">
        <v>220</v>
      </c>
      <c r="E10010" s="30" t="s">
        <v>28</v>
      </c>
      <c r="F10010" s="30" t="s">
        <v>221</v>
      </c>
      <c r="G10010" s="30" t="s">
        <v>58</v>
      </c>
      <c r="H10010" s="30" t="s">
        <v>64</v>
      </c>
      <c r="I10010" s="32">
        <v>6556</v>
      </c>
    </row>
    <row r="10011" spans="1:9" s="33" customFormat="1" x14ac:dyDescent="0.15">
      <c r="A10011" s="31">
        <v>43525</v>
      </c>
      <c r="B10011" s="30" t="s">
        <v>52</v>
      </c>
      <c r="C10011" s="30" t="s">
        <v>219</v>
      </c>
      <c r="D10011" s="30" t="s">
        <v>220</v>
      </c>
      <c r="E10011" s="30" t="s">
        <v>28</v>
      </c>
      <c r="F10011" s="30" t="s">
        <v>221</v>
      </c>
      <c r="G10011" s="30" t="s">
        <v>56</v>
      </c>
      <c r="H10011" s="30" t="s">
        <v>64</v>
      </c>
      <c r="I10011" s="32">
        <v>4383</v>
      </c>
    </row>
    <row r="10012" spans="1:9" s="33" customFormat="1" x14ac:dyDescent="0.15">
      <c r="A10012" s="31">
        <v>43525</v>
      </c>
      <c r="B10012" s="30" t="s">
        <v>62</v>
      </c>
      <c r="C10012" s="30" t="s">
        <v>219</v>
      </c>
      <c r="D10012" s="30" t="s">
        <v>220</v>
      </c>
      <c r="E10012" s="30" t="s">
        <v>28</v>
      </c>
      <c r="F10012" s="30" t="s">
        <v>221</v>
      </c>
      <c r="G10012" s="30" t="s">
        <v>82</v>
      </c>
      <c r="H10012" s="30" t="s">
        <v>68</v>
      </c>
      <c r="I10012" s="32">
        <v>6981</v>
      </c>
    </row>
    <row r="10013" spans="1:9" s="33" customFormat="1" x14ac:dyDescent="0.15">
      <c r="A10013" s="31">
        <v>43525</v>
      </c>
      <c r="B10013" s="30" t="s">
        <v>62</v>
      </c>
      <c r="C10013" s="30" t="s">
        <v>219</v>
      </c>
      <c r="D10013" s="30" t="s">
        <v>220</v>
      </c>
      <c r="E10013" s="30" t="s">
        <v>28</v>
      </c>
      <c r="F10013" s="30" t="s">
        <v>221</v>
      </c>
      <c r="G10013" s="30" t="s">
        <v>63</v>
      </c>
      <c r="H10013" s="30" t="s">
        <v>65</v>
      </c>
      <c r="I10013" s="32">
        <v>4250</v>
      </c>
    </row>
    <row r="10014" spans="1:9" s="33" customFormat="1" x14ac:dyDescent="0.15">
      <c r="A10014" s="31">
        <v>43525</v>
      </c>
      <c r="B10014" s="30" t="s">
        <v>62</v>
      </c>
      <c r="C10014" s="30" t="s">
        <v>219</v>
      </c>
      <c r="D10014" s="30" t="s">
        <v>220</v>
      </c>
      <c r="E10014" s="30" t="s">
        <v>28</v>
      </c>
      <c r="F10014" s="30" t="s">
        <v>221</v>
      </c>
      <c r="G10014" s="30" t="s">
        <v>77</v>
      </c>
      <c r="H10014" s="30" t="s">
        <v>57</v>
      </c>
      <c r="I10014" s="32">
        <v>6789</v>
      </c>
    </row>
    <row r="10015" spans="1:9" s="33" customFormat="1" x14ac:dyDescent="0.15">
      <c r="A10015" s="31">
        <v>43525</v>
      </c>
      <c r="B10015" s="30" t="s">
        <v>52</v>
      </c>
      <c r="C10015" s="30" t="s">
        <v>219</v>
      </c>
      <c r="D10015" s="30" t="s">
        <v>220</v>
      </c>
      <c r="E10015" s="30" t="s">
        <v>28</v>
      </c>
      <c r="F10015" s="30" t="s">
        <v>221</v>
      </c>
      <c r="G10015" s="30" t="s">
        <v>80</v>
      </c>
      <c r="H10015" s="30" t="s">
        <v>64</v>
      </c>
      <c r="I10015" s="32">
        <v>5879</v>
      </c>
    </row>
    <row r="10016" spans="1:9" s="33" customFormat="1" x14ac:dyDescent="0.15">
      <c r="A10016" s="31">
        <v>43525</v>
      </c>
      <c r="B10016" s="30" t="s">
        <v>52</v>
      </c>
      <c r="C10016" s="30" t="s">
        <v>219</v>
      </c>
      <c r="D10016" s="30" t="s">
        <v>220</v>
      </c>
      <c r="E10016" s="30" t="s">
        <v>28</v>
      </c>
      <c r="F10016" s="30" t="s">
        <v>221</v>
      </c>
      <c r="G10016" s="30" t="s">
        <v>56</v>
      </c>
      <c r="H10016" s="30" t="s">
        <v>64</v>
      </c>
      <c r="I10016" s="32">
        <v>3718</v>
      </c>
    </row>
    <row r="10017" spans="1:9" s="33" customFormat="1" x14ac:dyDescent="0.15">
      <c r="A10017" s="31">
        <v>43525</v>
      </c>
      <c r="B10017" s="30" t="s">
        <v>52</v>
      </c>
      <c r="C10017" s="30" t="s">
        <v>219</v>
      </c>
      <c r="D10017" s="30" t="s">
        <v>220</v>
      </c>
      <c r="E10017" s="30" t="s">
        <v>28</v>
      </c>
      <c r="F10017" s="30" t="s">
        <v>221</v>
      </c>
      <c r="G10017" s="30" t="s">
        <v>56</v>
      </c>
      <c r="H10017" s="30" t="s">
        <v>65</v>
      </c>
      <c r="I10017" s="32">
        <v>3844</v>
      </c>
    </row>
    <row r="10018" spans="1:9" s="33" customFormat="1" x14ac:dyDescent="0.15">
      <c r="A10018" s="31">
        <v>43525</v>
      </c>
      <c r="B10018" s="30" t="s">
        <v>62</v>
      </c>
      <c r="C10018" s="30" t="s">
        <v>219</v>
      </c>
      <c r="D10018" s="30" t="s">
        <v>220</v>
      </c>
      <c r="E10018" s="30" t="s">
        <v>28</v>
      </c>
      <c r="F10018" s="30" t="s">
        <v>221</v>
      </c>
      <c r="G10018" s="30" t="s">
        <v>85</v>
      </c>
      <c r="H10018" s="30" t="s">
        <v>64</v>
      </c>
      <c r="I10018" s="32">
        <v>6236</v>
      </c>
    </row>
    <row r="10019" spans="1:9" s="33" customFormat="1" x14ac:dyDescent="0.15">
      <c r="A10019" s="31">
        <v>43525</v>
      </c>
      <c r="B10019" s="30" t="s">
        <v>52</v>
      </c>
      <c r="C10019" s="30" t="s">
        <v>219</v>
      </c>
      <c r="D10019" s="30" t="s">
        <v>220</v>
      </c>
      <c r="E10019" s="30" t="s">
        <v>28</v>
      </c>
      <c r="F10019" s="30" t="s">
        <v>221</v>
      </c>
      <c r="G10019" s="30" t="s">
        <v>82</v>
      </c>
      <c r="H10019" s="30" t="s">
        <v>64</v>
      </c>
      <c r="I10019" s="32">
        <v>4339</v>
      </c>
    </row>
    <row r="10020" spans="1:9" s="33" customFormat="1" x14ac:dyDescent="0.15">
      <c r="A10020" s="31">
        <v>43556</v>
      </c>
      <c r="B10020" s="30" t="s">
        <v>52</v>
      </c>
      <c r="C10020" s="30" t="s">
        <v>219</v>
      </c>
      <c r="D10020" s="30" t="s">
        <v>220</v>
      </c>
      <c r="E10020" s="30" t="s">
        <v>28</v>
      </c>
      <c r="F10020" s="30" t="s">
        <v>221</v>
      </c>
      <c r="G10020" s="30" t="s">
        <v>56</v>
      </c>
      <c r="H10020" s="30" t="s">
        <v>75</v>
      </c>
      <c r="I10020" s="32">
        <v>6841</v>
      </c>
    </row>
    <row r="10021" spans="1:9" s="33" customFormat="1" x14ac:dyDescent="0.15">
      <c r="A10021" s="31">
        <v>43556</v>
      </c>
      <c r="B10021" s="30" t="s">
        <v>52</v>
      </c>
      <c r="C10021" s="30" t="s">
        <v>219</v>
      </c>
      <c r="D10021" s="30" t="s">
        <v>220</v>
      </c>
      <c r="E10021" s="30" t="s">
        <v>28</v>
      </c>
      <c r="F10021" s="30" t="s">
        <v>221</v>
      </c>
      <c r="G10021" s="30" t="s">
        <v>58</v>
      </c>
      <c r="H10021" s="30" t="s">
        <v>61</v>
      </c>
      <c r="I10021" s="32">
        <v>9663</v>
      </c>
    </row>
    <row r="10022" spans="1:9" s="33" customFormat="1" x14ac:dyDescent="0.15">
      <c r="A10022" s="31">
        <v>43556</v>
      </c>
      <c r="B10022" s="30" t="s">
        <v>52</v>
      </c>
      <c r="C10022" s="30" t="s">
        <v>219</v>
      </c>
      <c r="D10022" s="30" t="s">
        <v>220</v>
      </c>
      <c r="E10022" s="30" t="s">
        <v>28</v>
      </c>
      <c r="F10022" s="30" t="s">
        <v>221</v>
      </c>
      <c r="G10022" s="30" t="s">
        <v>60</v>
      </c>
      <c r="H10022" s="30" t="s">
        <v>59</v>
      </c>
      <c r="I10022" s="32">
        <v>5630</v>
      </c>
    </row>
    <row r="10023" spans="1:9" s="33" customFormat="1" x14ac:dyDescent="0.15">
      <c r="A10023" s="31">
        <v>43556</v>
      </c>
      <c r="B10023" s="30" t="s">
        <v>62</v>
      </c>
      <c r="C10023" s="30" t="s">
        <v>219</v>
      </c>
      <c r="D10023" s="30" t="s">
        <v>220</v>
      </c>
      <c r="E10023" s="30" t="s">
        <v>28</v>
      </c>
      <c r="F10023" s="30" t="s">
        <v>221</v>
      </c>
      <c r="G10023" s="30" t="s">
        <v>63</v>
      </c>
      <c r="H10023" s="30" t="s">
        <v>59</v>
      </c>
      <c r="I10023" s="32">
        <v>1567</v>
      </c>
    </row>
    <row r="10024" spans="1:9" s="33" customFormat="1" x14ac:dyDescent="0.15">
      <c r="A10024" s="31">
        <v>43556</v>
      </c>
      <c r="B10024" s="30" t="s">
        <v>52</v>
      </c>
      <c r="C10024" s="30" t="s">
        <v>219</v>
      </c>
      <c r="D10024" s="30" t="s">
        <v>220</v>
      </c>
      <c r="E10024" s="30" t="s">
        <v>28</v>
      </c>
      <c r="F10024" s="30" t="s">
        <v>221</v>
      </c>
      <c r="G10024" s="30" t="s">
        <v>82</v>
      </c>
      <c r="H10024" s="30" t="s">
        <v>65</v>
      </c>
      <c r="I10024" s="32">
        <v>8591</v>
      </c>
    </row>
    <row r="10025" spans="1:9" s="33" customFormat="1" x14ac:dyDescent="0.15">
      <c r="A10025" s="31">
        <v>43556</v>
      </c>
      <c r="B10025" s="30" t="s">
        <v>52</v>
      </c>
      <c r="C10025" s="30" t="s">
        <v>219</v>
      </c>
      <c r="D10025" s="30" t="s">
        <v>220</v>
      </c>
      <c r="E10025" s="30" t="s">
        <v>28</v>
      </c>
      <c r="F10025" s="30" t="s">
        <v>221</v>
      </c>
      <c r="G10025" s="30" t="s">
        <v>66</v>
      </c>
      <c r="H10025" s="30" t="s">
        <v>64</v>
      </c>
      <c r="I10025" s="32">
        <v>2628</v>
      </c>
    </row>
    <row r="10026" spans="1:9" s="33" customFormat="1" x14ac:dyDescent="0.15">
      <c r="A10026" s="31">
        <v>43556</v>
      </c>
      <c r="B10026" s="30" t="s">
        <v>62</v>
      </c>
      <c r="C10026" s="30" t="s">
        <v>219</v>
      </c>
      <c r="D10026" s="30" t="s">
        <v>220</v>
      </c>
      <c r="E10026" s="30" t="s">
        <v>28</v>
      </c>
      <c r="F10026" s="30" t="s">
        <v>221</v>
      </c>
      <c r="G10026" s="30" t="s">
        <v>85</v>
      </c>
      <c r="H10026" s="30" t="s">
        <v>68</v>
      </c>
      <c r="I10026" s="32">
        <v>4013</v>
      </c>
    </row>
    <row r="10027" spans="1:9" s="33" customFormat="1" x14ac:dyDescent="0.15">
      <c r="A10027" s="31">
        <v>43556</v>
      </c>
      <c r="B10027" s="30" t="s">
        <v>62</v>
      </c>
      <c r="C10027" s="30" t="s">
        <v>219</v>
      </c>
      <c r="D10027" s="30" t="s">
        <v>220</v>
      </c>
      <c r="E10027" s="30" t="s">
        <v>28</v>
      </c>
      <c r="F10027" s="30" t="s">
        <v>221</v>
      </c>
      <c r="G10027" s="30" t="s">
        <v>69</v>
      </c>
      <c r="H10027" s="30" t="s">
        <v>57</v>
      </c>
      <c r="I10027" s="32">
        <v>3731</v>
      </c>
    </row>
    <row r="10028" spans="1:9" s="33" customFormat="1" x14ac:dyDescent="0.15">
      <c r="A10028" s="31">
        <v>43556</v>
      </c>
      <c r="B10028" s="30" t="s">
        <v>52</v>
      </c>
      <c r="C10028" s="30" t="s">
        <v>219</v>
      </c>
      <c r="D10028" s="30" t="s">
        <v>220</v>
      </c>
      <c r="E10028" s="30" t="s">
        <v>28</v>
      </c>
      <c r="F10028" s="30" t="s">
        <v>221</v>
      </c>
      <c r="G10028" s="30" t="s">
        <v>70</v>
      </c>
      <c r="H10028" s="30" t="s">
        <v>57</v>
      </c>
      <c r="I10028" s="32">
        <v>7115</v>
      </c>
    </row>
    <row r="10029" spans="1:9" s="33" customFormat="1" x14ac:dyDescent="0.15">
      <c r="A10029" s="31">
        <v>43556</v>
      </c>
      <c r="B10029" s="30" t="s">
        <v>62</v>
      </c>
      <c r="C10029" s="30" t="s">
        <v>219</v>
      </c>
      <c r="D10029" s="30" t="s">
        <v>220</v>
      </c>
      <c r="E10029" s="30" t="s">
        <v>28</v>
      </c>
      <c r="F10029" s="30" t="s">
        <v>221</v>
      </c>
      <c r="G10029" s="30" t="s">
        <v>71</v>
      </c>
      <c r="H10029" s="30" t="s">
        <v>64</v>
      </c>
      <c r="I10029" s="32">
        <v>5330</v>
      </c>
    </row>
    <row r="10030" spans="1:9" s="33" customFormat="1" x14ac:dyDescent="0.15">
      <c r="A10030" s="31">
        <v>43556</v>
      </c>
      <c r="B10030" s="30" t="s">
        <v>62</v>
      </c>
      <c r="C10030" s="30" t="s">
        <v>219</v>
      </c>
      <c r="D10030" s="30" t="s">
        <v>220</v>
      </c>
      <c r="E10030" s="30" t="s">
        <v>28</v>
      </c>
      <c r="F10030" s="30" t="s">
        <v>221</v>
      </c>
      <c r="G10030" s="30" t="s">
        <v>72</v>
      </c>
      <c r="H10030" s="30" t="s">
        <v>61</v>
      </c>
      <c r="I10030" s="32">
        <v>9891</v>
      </c>
    </row>
    <row r="10031" spans="1:9" s="33" customFormat="1" x14ac:dyDescent="0.15">
      <c r="A10031" s="31">
        <v>43556</v>
      </c>
      <c r="B10031" s="30" t="s">
        <v>62</v>
      </c>
      <c r="C10031" s="30" t="s">
        <v>219</v>
      </c>
      <c r="D10031" s="30" t="s">
        <v>220</v>
      </c>
      <c r="E10031" s="30" t="s">
        <v>28</v>
      </c>
      <c r="F10031" s="30" t="s">
        <v>221</v>
      </c>
      <c r="G10031" s="30" t="s">
        <v>85</v>
      </c>
      <c r="H10031" s="30" t="s">
        <v>59</v>
      </c>
      <c r="I10031" s="32">
        <v>7573</v>
      </c>
    </row>
    <row r="10032" spans="1:9" s="33" customFormat="1" x14ac:dyDescent="0.15">
      <c r="A10032" s="31">
        <v>43556</v>
      </c>
      <c r="B10032" s="30" t="s">
        <v>62</v>
      </c>
      <c r="C10032" s="30" t="s">
        <v>219</v>
      </c>
      <c r="D10032" s="30" t="s">
        <v>220</v>
      </c>
      <c r="E10032" s="30" t="s">
        <v>28</v>
      </c>
      <c r="F10032" s="30" t="s">
        <v>221</v>
      </c>
      <c r="G10032" s="30" t="s">
        <v>69</v>
      </c>
      <c r="H10032" s="30" t="s">
        <v>79</v>
      </c>
      <c r="I10032" s="32">
        <v>3703</v>
      </c>
    </row>
    <row r="10033" spans="1:9" s="33" customFormat="1" x14ac:dyDescent="0.15">
      <c r="A10033" s="31">
        <v>43556</v>
      </c>
      <c r="B10033" s="30" t="s">
        <v>52</v>
      </c>
      <c r="C10033" s="30" t="s">
        <v>219</v>
      </c>
      <c r="D10033" s="30" t="s">
        <v>220</v>
      </c>
      <c r="E10033" s="30" t="s">
        <v>28</v>
      </c>
      <c r="F10033" s="30" t="s">
        <v>221</v>
      </c>
      <c r="G10033" s="30" t="s">
        <v>73</v>
      </c>
      <c r="H10033" s="30" t="s">
        <v>61</v>
      </c>
      <c r="I10033" s="32">
        <v>6485</v>
      </c>
    </row>
    <row r="10034" spans="1:9" s="33" customFormat="1" x14ac:dyDescent="0.15">
      <c r="A10034" s="31">
        <v>43556</v>
      </c>
      <c r="B10034" s="30" t="s">
        <v>62</v>
      </c>
      <c r="C10034" s="30" t="s">
        <v>219</v>
      </c>
      <c r="D10034" s="30" t="s">
        <v>220</v>
      </c>
      <c r="E10034" s="30" t="s">
        <v>28</v>
      </c>
      <c r="F10034" s="30" t="s">
        <v>221</v>
      </c>
      <c r="G10034" s="30" t="s">
        <v>66</v>
      </c>
      <c r="H10034" s="30" t="s">
        <v>57</v>
      </c>
      <c r="I10034" s="32">
        <v>7742</v>
      </c>
    </row>
    <row r="10035" spans="1:9" s="33" customFormat="1" x14ac:dyDescent="0.15">
      <c r="A10035" s="31">
        <v>43556</v>
      </c>
      <c r="B10035" s="30" t="s">
        <v>62</v>
      </c>
      <c r="C10035" s="30" t="s">
        <v>219</v>
      </c>
      <c r="D10035" s="30" t="s">
        <v>220</v>
      </c>
      <c r="E10035" s="30" t="s">
        <v>28</v>
      </c>
      <c r="F10035" s="30" t="s">
        <v>221</v>
      </c>
      <c r="G10035" s="30" t="s">
        <v>67</v>
      </c>
      <c r="H10035" s="30" t="s">
        <v>79</v>
      </c>
      <c r="I10035" s="32">
        <v>4844</v>
      </c>
    </row>
    <row r="10036" spans="1:9" s="33" customFormat="1" x14ac:dyDescent="0.15">
      <c r="A10036" s="31">
        <v>43556</v>
      </c>
      <c r="B10036" s="30" t="s">
        <v>62</v>
      </c>
      <c r="C10036" s="30" t="s">
        <v>219</v>
      </c>
      <c r="D10036" s="30" t="s">
        <v>220</v>
      </c>
      <c r="E10036" s="30" t="s">
        <v>28</v>
      </c>
      <c r="F10036" s="30" t="s">
        <v>221</v>
      </c>
      <c r="G10036" s="30" t="s">
        <v>72</v>
      </c>
      <c r="H10036" s="30" t="s">
        <v>79</v>
      </c>
      <c r="I10036" s="32">
        <v>2377</v>
      </c>
    </row>
    <row r="10037" spans="1:9" s="33" customFormat="1" x14ac:dyDescent="0.15">
      <c r="A10037" s="31">
        <v>43556</v>
      </c>
      <c r="B10037" s="30" t="s">
        <v>52</v>
      </c>
      <c r="C10037" s="30" t="s">
        <v>219</v>
      </c>
      <c r="D10037" s="30" t="s">
        <v>220</v>
      </c>
      <c r="E10037" s="30" t="s">
        <v>28</v>
      </c>
      <c r="F10037" s="30" t="s">
        <v>221</v>
      </c>
      <c r="G10037" s="30" t="s">
        <v>66</v>
      </c>
      <c r="H10037" s="30" t="s">
        <v>65</v>
      </c>
      <c r="I10037" s="32">
        <v>2349</v>
      </c>
    </row>
    <row r="10038" spans="1:9" s="33" customFormat="1" x14ac:dyDescent="0.15">
      <c r="A10038" s="31">
        <v>43556</v>
      </c>
      <c r="B10038" s="30" t="s">
        <v>62</v>
      </c>
      <c r="C10038" s="30" t="s">
        <v>219</v>
      </c>
      <c r="D10038" s="30" t="s">
        <v>220</v>
      </c>
      <c r="E10038" s="30" t="s">
        <v>28</v>
      </c>
      <c r="F10038" s="30" t="s">
        <v>221</v>
      </c>
      <c r="G10038" s="30" t="s">
        <v>69</v>
      </c>
      <c r="H10038" s="30" t="s">
        <v>79</v>
      </c>
      <c r="I10038" s="32">
        <v>1532</v>
      </c>
    </row>
    <row r="10039" spans="1:9" s="33" customFormat="1" x14ac:dyDescent="0.15">
      <c r="A10039" s="31">
        <v>43556</v>
      </c>
      <c r="B10039" s="30" t="s">
        <v>62</v>
      </c>
      <c r="C10039" s="30" t="s">
        <v>219</v>
      </c>
      <c r="D10039" s="30" t="s">
        <v>220</v>
      </c>
      <c r="E10039" s="30" t="s">
        <v>28</v>
      </c>
      <c r="F10039" s="30" t="s">
        <v>221</v>
      </c>
      <c r="G10039" s="30" t="s">
        <v>83</v>
      </c>
      <c r="H10039" s="30" t="s">
        <v>64</v>
      </c>
      <c r="I10039" s="32">
        <v>6427</v>
      </c>
    </row>
    <row r="10040" spans="1:9" s="33" customFormat="1" x14ac:dyDescent="0.15">
      <c r="A10040" s="31">
        <v>43556</v>
      </c>
      <c r="B10040" s="30" t="s">
        <v>52</v>
      </c>
      <c r="C10040" s="30" t="s">
        <v>219</v>
      </c>
      <c r="D10040" s="30" t="s">
        <v>220</v>
      </c>
      <c r="E10040" s="30" t="s">
        <v>28</v>
      </c>
      <c r="F10040" s="30" t="s">
        <v>221</v>
      </c>
      <c r="G10040" s="30" t="s">
        <v>71</v>
      </c>
      <c r="H10040" s="30" t="s">
        <v>79</v>
      </c>
      <c r="I10040" s="32">
        <v>4848</v>
      </c>
    </row>
    <row r="10041" spans="1:9" s="33" customFormat="1" x14ac:dyDescent="0.15">
      <c r="A10041" s="31">
        <v>43556</v>
      </c>
      <c r="B10041" s="30" t="s">
        <v>62</v>
      </c>
      <c r="C10041" s="30" t="s">
        <v>219</v>
      </c>
      <c r="D10041" s="30" t="s">
        <v>220</v>
      </c>
      <c r="E10041" s="30" t="s">
        <v>28</v>
      </c>
      <c r="F10041" s="30" t="s">
        <v>221</v>
      </c>
      <c r="G10041" s="30" t="s">
        <v>86</v>
      </c>
      <c r="H10041" s="30" t="s">
        <v>75</v>
      </c>
      <c r="I10041" s="32">
        <v>2324</v>
      </c>
    </row>
    <row r="10042" spans="1:9" s="33" customFormat="1" x14ac:dyDescent="0.15">
      <c r="A10042" s="31">
        <v>43556</v>
      </c>
      <c r="B10042" s="30" t="s">
        <v>62</v>
      </c>
      <c r="C10042" s="30" t="s">
        <v>219</v>
      </c>
      <c r="D10042" s="30" t="s">
        <v>220</v>
      </c>
      <c r="E10042" s="30" t="s">
        <v>28</v>
      </c>
      <c r="F10042" s="30" t="s">
        <v>221</v>
      </c>
      <c r="G10042" s="30" t="s">
        <v>80</v>
      </c>
      <c r="H10042" s="30" t="s">
        <v>57</v>
      </c>
      <c r="I10042" s="32">
        <v>1974</v>
      </c>
    </row>
    <row r="10043" spans="1:9" s="33" customFormat="1" x14ac:dyDescent="0.15">
      <c r="A10043" s="31">
        <v>43556</v>
      </c>
      <c r="B10043" s="30" t="s">
        <v>52</v>
      </c>
      <c r="C10043" s="30" t="s">
        <v>219</v>
      </c>
      <c r="D10043" s="30" t="s">
        <v>220</v>
      </c>
      <c r="E10043" s="30" t="s">
        <v>28</v>
      </c>
      <c r="F10043" s="30" t="s">
        <v>221</v>
      </c>
      <c r="G10043" s="30" t="s">
        <v>78</v>
      </c>
      <c r="H10043" s="30" t="s">
        <v>57</v>
      </c>
      <c r="I10043" s="32">
        <v>5226</v>
      </c>
    </row>
    <row r="10044" spans="1:9" s="33" customFormat="1" x14ac:dyDescent="0.15">
      <c r="A10044" s="31">
        <v>43556</v>
      </c>
      <c r="B10044" s="30" t="s">
        <v>62</v>
      </c>
      <c r="C10044" s="30" t="s">
        <v>219</v>
      </c>
      <c r="D10044" s="30" t="s">
        <v>220</v>
      </c>
      <c r="E10044" s="30" t="s">
        <v>28</v>
      </c>
      <c r="F10044" s="30" t="s">
        <v>221</v>
      </c>
      <c r="G10044" s="30" t="s">
        <v>67</v>
      </c>
      <c r="H10044" s="30" t="s">
        <v>79</v>
      </c>
      <c r="I10044" s="32">
        <v>8040</v>
      </c>
    </row>
    <row r="10045" spans="1:9" s="33" customFormat="1" x14ac:dyDescent="0.15">
      <c r="A10045" s="31">
        <v>43556</v>
      </c>
      <c r="B10045" s="30" t="s">
        <v>52</v>
      </c>
      <c r="C10045" s="30" t="s">
        <v>219</v>
      </c>
      <c r="D10045" s="30" t="s">
        <v>220</v>
      </c>
      <c r="E10045" s="30" t="s">
        <v>28</v>
      </c>
      <c r="F10045" s="30" t="s">
        <v>221</v>
      </c>
      <c r="G10045" s="30" t="s">
        <v>77</v>
      </c>
      <c r="H10045" s="30" t="s">
        <v>64</v>
      </c>
      <c r="I10045" s="32">
        <v>1008</v>
      </c>
    </row>
    <row r="10046" spans="1:9" s="33" customFormat="1" x14ac:dyDescent="0.15">
      <c r="A10046" s="31">
        <v>43556</v>
      </c>
      <c r="B10046" s="30" t="s">
        <v>52</v>
      </c>
      <c r="C10046" s="30" t="s">
        <v>219</v>
      </c>
      <c r="D10046" s="30" t="s">
        <v>220</v>
      </c>
      <c r="E10046" s="30" t="s">
        <v>28</v>
      </c>
      <c r="F10046" s="30" t="s">
        <v>221</v>
      </c>
      <c r="G10046" s="30" t="s">
        <v>80</v>
      </c>
      <c r="H10046" s="30" t="s">
        <v>64</v>
      </c>
      <c r="I10046" s="32">
        <v>6015</v>
      </c>
    </row>
    <row r="10047" spans="1:9" s="33" customFormat="1" x14ac:dyDescent="0.15">
      <c r="A10047" s="31">
        <v>43556</v>
      </c>
      <c r="B10047" s="30" t="s">
        <v>62</v>
      </c>
      <c r="C10047" s="30" t="s">
        <v>219</v>
      </c>
      <c r="D10047" s="30" t="s">
        <v>220</v>
      </c>
      <c r="E10047" s="30" t="s">
        <v>28</v>
      </c>
      <c r="F10047" s="30" t="s">
        <v>221</v>
      </c>
      <c r="G10047" s="30" t="s">
        <v>81</v>
      </c>
      <c r="H10047" s="30" t="s">
        <v>68</v>
      </c>
      <c r="I10047" s="32">
        <v>5465</v>
      </c>
    </row>
    <row r="10048" spans="1:9" s="33" customFormat="1" x14ac:dyDescent="0.15">
      <c r="A10048" s="31">
        <v>43556</v>
      </c>
      <c r="B10048" s="30" t="s">
        <v>62</v>
      </c>
      <c r="C10048" s="30" t="s">
        <v>219</v>
      </c>
      <c r="D10048" s="30" t="s">
        <v>220</v>
      </c>
      <c r="E10048" s="30" t="s">
        <v>28</v>
      </c>
      <c r="F10048" s="30" t="s">
        <v>221</v>
      </c>
      <c r="G10048" s="30" t="s">
        <v>82</v>
      </c>
      <c r="H10048" s="30" t="s">
        <v>65</v>
      </c>
      <c r="I10048" s="32">
        <v>6594</v>
      </c>
    </row>
    <row r="10049" spans="1:9" s="33" customFormat="1" x14ac:dyDescent="0.15">
      <c r="A10049" s="31">
        <v>43556</v>
      </c>
      <c r="B10049" s="30" t="s">
        <v>52</v>
      </c>
      <c r="C10049" s="30" t="s">
        <v>219</v>
      </c>
      <c r="D10049" s="30" t="s">
        <v>220</v>
      </c>
      <c r="E10049" s="30" t="s">
        <v>28</v>
      </c>
      <c r="F10049" s="30" t="s">
        <v>221</v>
      </c>
      <c r="G10049" s="30" t="s">
        <v>58</v>
      </c>
      <c r="H10049" s="30" t="s">
        <v>75</v>
      </c>
      <c r="I10049" s="32">
        <v>6218</v>
      </c>
    </row>
    <row r="10050" spans="1:9" s="33" customFormat="1" x14ac:dyDescent="0.15">
      <c r="A10050" s="31">
        <v>43556</v>
      </c>
      <c r="B10050" s="30" t="s">
        <v>52</v>
      </c>
      <c r="C10050" s="30" t="s">
        <v>219</v>
      </c>
      <c r="D10050" s="30" t="s">
        <v>220</v>
      </c>
      <c r="E10050" s="30" t="s">
        <v>28</v>
      </c>
      <c r="F10050" s="30" t="s">
        <v>221</v>
      </c>
      <c r="G10050" s="30" t="s">
        <v>56</v>
      </c>
      <c r="H10050" s="30" t="s">
        <v>64</v>
      </c>
      <c r="I10050" s="32">
        <v>7767</v>
      </c>
    </row>
    <row r="10051" spans="1:9" s="33" customFormat="1" x14ac:dyDescent="0.15">
      <c r="A10051" s="31">
        <v>43556</v>
      </c>
      <c r="B10051" s="30" t="s">
        <v>62</v>
      </c>
      <c r="C10051" s="30" t="s">
        <v>219</v>
      </c>
      <c r="D10051" s="30" t="s">
        <v>220</v>
      </c>
      <c r="E10051" s="30" t="s">
        <v>28</v>
      </c>
      <c r="F10051" s="30" t="s">
        <v>221</v>
      </c>
      <c r="G10051" s="30" t="s">
        <v>82</v>
      </c>
      <c r="H10051" s="30" t="s">
        <v>61</v>
      </c>
      <c r="I10051" s="32">
        <v>7396</v>
      </c>
    </row>
    <row r="10052" spans="1:9" s="33" customFormat="1" x14ac:dyDescent="0.15">
      <c r="A10052" s="31">
        <v>43556</v>
      </c>
      <c r="B10052" s="30" t="s">
        <v>62</v>
      </c>
      <c r="C10052" s="30" t="s">
        <v>219</v>
      </c>
      <c r="D10052" s="30" t="s">
        <v>220</v>
      </c>
      <c r="E10052" s="30" t="s">
        <v>28</v>
      </c>
      <c r="F10052" s="30" t="s">
        <v>221</v>
      </c>
      <c r="G10052" s="30" t="s">
        <v>63</v>
      </c>
      <c r="H10052" s="30" t="s">
        <v>61</v>
      </c>
      <c r="I10052" s="32">
        <v>7352</v>
      </c>
    </row>
    <row r="10053" spans="1:9" s="33" customFormat="1" x14ac:dyDescent="0.15">
      <c r="A10053" s="31">
        <v>43556</v>
      </c>
      <c r="B10053" s="30" t="s">
        <v>62</v>
      </c>
      <c r="C10053" s="30" t="s">
        <v>219</v>
      </c>
      <c r="D10053" s="30" t="s">
        <v>220</v>
      </c>
      <c r="E10053" s="30" t="s">
        <v>28</v>
      </c>
      <c r="F10053" s="30" t="s">
        <v>221</v>
      </c>
      <c r="G10053" s="30" t="s">
        <v>77</v>
      </c>
      <c r="H10053" s="30" t="s">
        <v>59</v>
      </c>
      <c r="I10053" s="32">
        <v>1367</v>
      </c>
    </row>
    <row r="10054" spans="1:9" s="33" customFormat="1" x14ac:dyDescent="0.15">
      <c r="A10054" s="31">
        <v>43556</v>
      </c>
      <c r="B10054" s="30" t="s">
        <v>52</v>
      </c>
      <c r="C10054" s="30" t="s">
        <v>219</v>
      </c>
      <c r="D10054" s="30" t="s">
        <v>220</v>
      </c>
      <c r="E10054" s="30" t="s">
        <v>28</v>
      </c>
      <c r="F10054" s="30" t="s">
        <v>221</v>
      </c>
      <c r="G10054" s="30" t="s">
        <v>80</v>
      </c>
      <c r="H10054" s="30" t="s">
        <v>57</v>
      </c>
      <c r="I10054" s="32">
        <v>3413</v>
      </c>
    </row>
    <row r="10055" spans="1:9" s="33" customFormat="1" x14ac:dyDescent="0.15">
      <c r="A10055" s="31">
        <v>43556</v>
      </c>
      <c r="B10055" s="30" t="s">
        <v>52</v>
      </c>
      <c r="C10055" s="30" t="s">
        <v>219</v>
      </c>
      <c r="D10055" s="30" t="s">
        <v>220</v>
      </c>
      <c r="E10055" s="30" t="s">
        <v>28</v>
      </c>
      <c r="F10055" s="30" t="s">
        <v>221</v>
      </c>
      <c r="G10055" s="30" t="s">
        <v>56</v>
      </c>
      <c r="H10055" s="30" t="s">
        <v>65</v>
      </c>
      <c r="I10055" s="32">
        <v>8647</v>
      </c>
    </row>
    <row r="10056" spans="1:9" s="33" customFormat="1" x14ac:dyDescent="0.15">
      <c r="A10056" s="31">
        <v>43556</v>
      </c>
      <c r="B10056" s="30" t="s">
        <v>52</v>
      </c>
      <c r="C10056" s="30" t="s">
        <v>219</v>
      </c>
      <c r="D10056" s="30" t="s">
        <v>220</v>
      </c>
      <c r="E10056" s="30" t="s">
        <v>28</v>
      </c>
      <c r="F10056" s="30" t="s">
        <v>221</v>
      </c>
      <c r="G10056" s="30" t="s">
        <v>56</v>
      </c>
      <c r="H10056" s="30" t="s">
        <v>68</v>
      </c>
      <c r="I10056" s="32">
        <v>2887</v>
      </c>
    </row>
    <row r="10057" spans="1:9" s="33" customFormat="1" x14ac:dyDescent="0.15">
      <c r="A10057" s="31">
        <v>43556</v>
      </c>
      <c r="B10057" s="30" t="s">
        <v>62</v>
      </c>
      <c r="C10057" s="30" t="s">
        <v>219</v>
      </c>
      <c r="D10057" s="30" t="s">
        <v>220</v>
      </c>
      <c r="E10057" s="30" t="s">
        <v>28</v>
      </c>
      <c r="F10057" s="30" t="s">
        <v>221</v>
      </c>
      <c r="G10057" s="30" t="s">
        <v>85</v>
      </c>
      <c r="H10057" s="30" t="s">
        <v>68</v>
      </c>
      <c r="I10057" s="32">
        <v>3182</v>
      </c>
    </row>
    <row r="10058" spans="1:9" s="33" customFormat="1" x14ac:dyDescent="0.15">
      <c r="A10058" s="31">
        <v>43556</v>
      </c>
      <c r="B10058" s="30" t="s">
        <v>62</v>
      </c>
      <c r="C10058" s="30" t="s">
        <v>219</v>
      </c>
      <c r="D10058" s="30" t="s">
        <v>220</v>
      </c>
      <c r="E10058" s="30" t="s">
        <v>28</v>
      </c>
      <c r="F10058" s="30" t="s">
        <v>221</v>
      </c>
      <c r="G10058" s="30" t="s">
        <v>84</v>
      </c>
      <c r="H10058" s="30" t="s">
        <v>65</v>
      </c>
      <c r="I10058" s="32">
        <v>1285</v>
      </c>
    </row>
    <row r="10059" spans="1:9" s="33" customFormat="1" x14ac:dyDescent="0.15">
      <c r="A10059" s="31">
        <v>43586</v>
      </c>
      <c r="B10059" s="30" t="s">
        <v>52</v>
      </c>
      <c r="C10059" s="30" t="s">
        <v>219</v>
      </c>
      <c r="D10059" s="30" t="s">
        <v>220</v>
      </c>
      <c r="E10059" s="30" t="s">
        <v>28</v>
      </c>
      <c r="F10059" s="30" t="s">
        <v>221</v>
      </c>
      <c r="G10059" s="30" t="s">
        <v>56</v>
      </c>
      <c r="H10059" s="30" t="s">
        <v>79</v>
      </c>
      <c r="I10059" s="32">
        <v>6409</v>
      </c>
    </row>
    <row r="10060" spans="1:9" s="33" customFormat="1" x14ac:dyDescent="0.15">
      <c r="A10060" s="31">
        <v>43586</v>
      </c>
      <c r="B10060" s="30" t="s">
        <v>62</v>
      </c>
      <c r="C10060" s="30" t="s">
        <v>219</v>
      </c>
      <c r="D10060" s="30" t="s">
        <v>220</v>
      </c>
      <c r="E10060" s="30" t="s">
        <v>28</v>
      </c>
      <c r="F10060" s="30" t="s">
        <v>221</v>
      </c>
      <c r="G10060" s="30" t="s">
        <v>82</v>
      </c>
      <c r="H10060" s="30" t="s">
        <v>79</v>
      </c>
      <c r="I10060" s="32">
        <v>6250</v>
      </c>
    </row>
    <row r="10061" spans="1:9" s="33" customFormat="1" x14ac:dyDescent="0.15">
      <c r="A10061" s="31">
        <v>43586</v>
      </c>
      <c r="B10061" s="30" t="s">
        <v>62</v>
      </c>
      <c r="C10061" s="30" t="s">
        <v>219</v>
      </c>
      <c r="D10061" s="30" t="s">
        <v>220</v>
      </c>
      <c r="E10061" s="30" t="s">
        <v>28</v>
      </c>
      <c r="F10061" s="30" t="s">
        <v>221</v>
      </c>
      <c r="G10061" s="30" t="s">
        <v>72</v>
      </c>
      <c r="H10061" s="30" t="s">
        <v>75</v>
      </c>
      <c r="I10061" s="32">
        <v>7758</v>
      </c>
    </row>
    <row r="10062" spans="1:9" s="33" customFormat="1" x14ac:dyDescent="0.15">
      <c r="A10062" s="31">
        <v>43586</v>
      </c>
      <c r="B10062" s="30" t="s">
        <v>62</v>
      </c>
      <c r="C10062" s="30" t="s">
        <v>219</v>
      </c>
      <c r="D10062" s="30" t="s">
        <v>220</v>
      </c>
      <c r="E10062" s="30" t="s">
        <v>28</v>
      </c>
      <c r="F10062" s="30" t="s">
        <v>221</v>
      </c>
      <c r="G10062" s="30" t="s">
        <v>63</v>
      </c>
      <c r="H10062" s="30" t="s">
        <v>59</v>
      </c>
      <c r="I10062" s="32">
        <v>9685</v>
      </c>
    </row>
    <row r="10063" spans="1:9" s="33" customFormat="1" x14ac:dyDescent="0.15">
      <c r="A10063" s="31">
        <v>43586</v>
      </c>
      <c r="B10063" s="30" t="s">
        <v>52</v>
      </c>
      <c r="C10063" s="30" t="s">
        <v>219</v>
      </c>
      <c r="D10063" s="30" t="s">
        <v>220</v>
      </c>
      <c r="E10063" s="30" t="s">
        <v>28</v>
      </c>
      <c r="F10063" s="30" t="s">
        <v>221</v>
      </c>
      <c r="G10063" s="30" t="s">
        <v>58</v>
      </c>
      <c r="H10063" s="30" t="s">
        <v>79</v>
      </c>
      <c r="I10063" s="32">
        <v>7491</v>
      </c>
    </row>
    <row r="10064" spans="1:9" s="33" customFormat="1" x14ac:dyDescent="0.15">
      <c r="A10064" s="31">
        <v>43586</v>
      </c>
      <c r="B10064" s="30" t="s">
        <v>52</v>
      </c>
      <c r="C10064" s="30" t="s">
        <v>219</v>
      </c>
      <c r="D10064" s="30" t="s">
        <v>220</v>
      </c>
      <c r="E10064" s="30" t="s">
        <v>28</v>
      </c>
      <c r="F10064" s="30" t="s">
        <v>221</v>
      </c>
      <c r="G10064" s="30" t="s">
        <v>78</v>
      </c>
      <c r="H10064" s="30" t="s">
        <v>64</v>
      </c>
      <c r="I10064" s="32">
        <v>7580</v>
      </c>
    </row>
    <row r="10065" spans="1:9" s="33" customFormat="1" x14ac:dyDescent="0.15">
      <c r="A10065" s="31">
        <v>43586</v>
      </c>
      <c r="B10065" s="30" t="s">
        <v>62</v>
      </c>
      <c r="C10065" s="30" t="s">
        <v>219</v>
      </c>
      <c r="D10065" s="30" t="s">
        <v>220</v>
      </c>
      <c r="E10065" s="30" t="s">
        <v>28</v>
      </c>
      <c r="F10065" s="30" t="s">
        <v>221</v>
      </c>
      <c r="G10065" s="30" t="s">
        <v>67</v>
      </c>
      <c r="H10065" s="30" t="s">
        <v>61</v>
      </c>
      <c r="I10065" s="32">
        <v>1158</v>
      </c>
    </row>
    <row r="10066" spans="1:9" s="33" customFormat="1" x14ac:dyDescent="0.15">
      <c r="A10066" s="31">
        <v>43586</v>
      </c>
      <c r="B10066" s="30" t="s">
        <v>62</v>
      </c>
      <c r="C10066" s="30" t="s">
        <v>219</v>
      </c>
      <c r="D10066" s="30" t="s">
        <v>220</v>
      </c>
      <c r="E10066" s="30" t="s">
        <v>28</v>
      </c>
      <c r="F10066" s="30" t="s">
        <v>221</v>
      </c>
      <c r="G10066" s="30" t="s">
        <v>69</v>
      </c>
      <c r="H10066" s="30" t="s">
        <v>68</v>
      </c>
      <c r="I10066" s="32">
        <v>8864</v>
      </c>
    </row>
    <row r="10067" spans="1:9" s="33" customFormat="1" x14ac:dyDescent="0.15">
      <c r="A10067" s="31">
        <v>43586</v>
      </c>
      <c r="B10067" s="30" t="s">
        <v>52</v>
      </c>
      <c r="C10067" s="30" t="s">
        <v>219</v>
      </c>
      <c r="D10067" s="30" t="s">
        <v>220</v>
      </c>
      <c r="E10067" s="30" t="s">
        <v>28</v>
      </c>
      <c r="F10067" s="30" t="s">
        <v>221</v>
      </c>
      <c r="G10067" s="30" t="s">
        <v>70</v>
      </c>
      <c r="H10067" s="30" t="s">
        <v>79</v>
      </c>
      <c r="I10067" s="32">
        <v>9317</v>
      </c>
    </row>
    <row r="10068" spans="1:9" s="33" customFormat="1" x14ac:dyDescent="0.15">
      <c r="A10068" s="31">
        <v>43586</v>
      </c>
      <c r="B10068" s="30" t="s">
        <v>62</v>
      </c>
      <c r="C10068" s="30" t="s">
        <v>219</v>
      </c>
      <c r="D10068" s="30" t="s">
        <v>220</v>
      </c>
      <c r="E10068" s="30" t="s">
        <v>28</v>
      </c>
      <c r="F10068" s="30" t="s">
        <v>221</v>
      </c>
      <c r="G10068" s="30" t="s">
        <v>71</v>
      </c>
      <c r="H10068" s="30" t="s">
        <v>68</v>
      </c>
      <c r="I10068" s="32">
        <v>2697</v>
      </c>
    </row>
    <row r="10069" spans="1:9" s="33" customFormat="1" x14ac:dyDescent="0.15">
      <c r="A10069" s="31">
        <v>43586</v>
      </c>
      <c r="B10069" s="30" t="s">
        <v>62</v>
      </c>
      <c r="C10069" s="30" t="s">
        <v>219</v>
      </c>
      <c r="D10069" s="30" t="s">
        <v>220</v>
      </c>
      <c r="E10069" s="30" t="s">
        <v>28</v>
      </c>
      <c r="F10069" s="30" t="s">
        <v>221</v>
      </c>
      <c r="G10069" s="30" t="s">
        <v>73</v>
      </c>
      <c r="H10069" s="30" t="s">
        <v>65</v>
      </c>
      <c r="I10069" s="32">
        <v>3645</v>
      </c>
    </row>
    <row r="10070" spans="1:9" s="33" customFormat="1" x14ac:dyDescent="0.15">
      <c r="A10070" s="31">
        <v>43586</v>
      </c>
      <c r="B10070" s="30" t="s">
        <v>62</v>
      </c>
      <c r="C10070" s="30" t="s">
        <v>219</v>
      </c>
      <c r="D10070" s="30" t="s">
        <v>220</v>
      </c>
      <c r="E10070" s="30" t="s">
        <v>28</v>
      </c>
      <c r="F10070" s="30" t="s">
        <v>221</v>
      </c>
      <c r="G10070" s="30" t="s">
        <v>71</v>
      </c>
      <c r="H10070" s="30" t="s">
        <v>57</v>
      </c>
      <c r="I10070" s="32">
        <v>4085</v>
      </c>
    </row>
    <row r="10071" spans="1:9" s="33" customFormat="1" x14ac:dyDescent="0.15">
      <c r="A10071" s="31">
        <v>43586</v>
      </c>
      <c r="B10071" s="30" t="s">
        <v>62</v>
      </c>
      <c r="C10071" s="30" t="s">
        <v>219</v>
      </c>
      <c r="D10071" s="30" t="s">
        <v>220</v>
      </c>
      <c r="E10071" s="30" t="s">
        <v>28</v>
      </c>
      <c r="F10071" s="30" t="s">
        <v>221</v>
      </c>
      <c r="G10071" s="30" t="s">
        <v>81</v>
      </c>
      <c r="H10071" s="30" t="s">
        <v>68</v>
      </c>
      <c r="I10071" s="32">
        <v>7202</v>
      </c>
    </row>
    <row r="10072" spans="1:9" s="33" customFormat="1" x14ac:dyDescent="0.15">
      <c r="A10072" s="31">
        <v>43586</v>
      </c>
      <c r="B10072" s="30" t="s">
        <v>52</v>
      </c>
      <c r="C10072" s="30" t="s">
        <v>219</v>
      </c>
      <c r="D10072" s="30" t="s">
        <v>220</v>
      </c>
      <c r="E10072" s="30" t="s">
        <v>28</v>
      </c>
      <c r="F10072" s="30" t="s">
        <v>221</v>
      </c>
      <c r="G10072" s="30" t="s">
        <v>70</v>
      </c>
      <c r="H10072" s="30" t="s">
        <v>74</v>
      </c>
      <c r="I10072" s="32">
        <v>2127</v>
      </c>
    </row>
    <row r="10073" spans="1:9" s="33" customFormat="1" x14ac:dyDescent="0.15">
      <c r="A10073" s="31">
        <v>43586</v>
      </c>
      <c r="B10073" s="30" t="s">
        <v>62</v>
      </c>
      <c r="C10073" s="30" t="s">
        <v>219</v>
      </c>
      <c r="D10073" s="30" t="s">
        <v>220</v>
      </c>
      <c r="E10073" s="30" t="s">
        <v>28</v>
      </c>
      <c r="F10073" s="30" t="s">
        <v>221</v>
      </c>
      <c r="G10073" s="30" t="s">
        <v>66</v>
      </c>
      <c r="H10073" s="30" t="s">
        <v>65</v>
      </c>
      <c r="I10073" s="32">
        <v>2415</v>
      </c>
    </row>
    <row r="10074" spans="1:9" s="33" customFormat="1" x14ac:dyDescent="0.15">
      <c r="A10074" s="31">
        <v>43586</v>
      </c>
      <c r="B10074" s="30" t="s">
        <v>62</v>
      </c>
      <c r="C10074" s="30" t="s">
        <v>219</v>
      </c>
      <c r="D10074" s="30" t="s">
        <v>220</v>
      </c>
      <c r="E10074" s="30" t="s">
        <v>28</v>
      </c>
      <c r="F10074" s="30" t="s">
        <v>221</v>
      </c>
      <c r="G10074" s="30" t="s">
        <v>56</v>
      </c>
      <c r="H10074" s="30" t="s">
        <v>68</v>
      </c>
      <c r="I10074" s="32">
        <v>9428</v>
      </c>
    </row>
    <row r="10075" spans="1:9" s="33" customFormat="1" x14ac:dyDescent="0.15">
      <c r="A10075" s="31">
        <v>43586</v>
      </c>
      <c r="B10075" s="30" t="s">
        <v>62</v>
      </c>
      <c r="C10075" s="30" t="s">
        <v>219</v>
      </c>
      <c r="D10075" s="30" t="s">
        <v>220</v>
      </c>
      <c r="E10075" s="30" t="s">
        <v>28</v>
      </c>
      <c r="F10075" s="30" t="s">
        <v>221</v>
      </c>
      <c r="G10075" s="30" t="s">
        <v>67</v>
      </c>
      <c r="H10075" s="30" t="s">
        <v>68</v>
      </c>
      <c r="I10075" s="32">
        <v>8520</v>
      </c>
    </row>
    <row r="10076" spans="1:9" s="33" customFormat="1" x14ac:dyDescent="0.15">
      <c r="A10076" s="31">
        <v>43586</v>
      </c>
      <c r="B10076" s="30" t="s">
        <v>52</v>
      </c>
      <c r="C10076" s="30" t="s">
        <v>219</v>
      </c>
      <c r="D10076" s="30" t="s">
        <v>220</v>
      </c>
      <c r="E10076" s="30" t="s">
        <v>28</v>
      </c>
      <c r="F10076" s="30" t="s">
        <v>221</v>
      </c>
      <c r="G10076" s="30" t="s">
        <v>66</v>
      </c>
      <c r="H10076" s="30" t="s">
        <v>64</v>
      </c>
      <c r="I10076" s="32">
        <v>8281</v>
      </c>
    </row>
    <row r="10077" spans="1:9" s="33" customFormat="1" x14ac:dyDescent="0.15">
      <c r="A10077" s="31">
        <v>43586</v>
      </c>
      <c r="B10077" s="30" t="s">
        <v>62</v>
      </c>
      <c r="C10077" s="30" t="s">
        <v>219</v>
      </c>
      <c r="D10077" s="30" t="s">
        <v>220</v>
      </c>
      <c r="E10077" s="30" t="s">
        <v>28</v>
      </c>
      <c r="F10077" s="30" t="s">
        <v>221</v>
      </c>
      <c r="G10077" s="30" t="s">
        <v>69</v>
      </c>
      <c r="H10077" s="30" t="s">
        <v>68</v>
      </c>
      <c r="I10077" s="32">
        <v>8186</v>
      </c>
    </row>
    <row r="10078" spans="1:9" s="33" customFormat="1" x14ac:dyDescent="0.15">
      <c r="A10078" s="31">
        <v>43586</v>
      </c>
      <c r="B10078" s="30" t="s">
        <v>62</v>
      </c>
      <c r="C10078" s="30" t="s">
        <v>219</v>
      </c>
      <c r="D10078" s="30" t="s">
        <v>220</v>
      </c>
      <c r="E10078" s="30" t="s">
        <v>28</v>
      </c>
      <c r="F10078" s="30" t="s">
        <v>221</v>
      </c>
      <c r="G10078" s="30" t="s">
        <v>83</v>
      </c>
      <c r="H10078" s="30" t="s">
        <v>65</v>
      </c>
      <c r="I10078" s="32">
        <v>3875</v>
      </c>
    </row>
    <row r="10079" spans="1:9" s="33" customFormat="1" x14ac:dyDescent="0.15">
      <c r="A10079" s="31">
        <v>43586</v>
      </c>
      <c r="B10079" s="30" t="s">
        <v>52</v>
      </c>
      <c r="C10079" s="30" t="s">
        <v>219</v>
      </c>
      <c r="D10079" s="30" t="s">
        <v>220</v>
      </c>
      <c r="E10079" s="30" t="s">
        <v>28</v>
      </c>
      <c r="F10079" s="30" t="s">
        <v>221</v>
      </c>
      <c r="G10079" s="30" t="s">
        <v>71</v>
      </c>
      <c r="H10079" s="30" t="s">
        <v>61</v>
      </c>
      <c r="I10079" s="32">
        <v>4044</v>
      </c>
    </row>
    <row r="10080" spans="1:9" s="33" customFormat="1" x14ac:dyDescent="0.15">
      <c r="A10080" s="31">
        <v>43586</v>
      </c>
      <c r="B10080" s="30" t="s">
        <v>62</v>
      </c>
      <c r="C10080" s="30" t="s">
        <v>219</v>
      </c>
      <c r="D10080" s="30" t="s">
        <v>220</v>
      </c>
      <c r="E10080" s="30" t="s">
        <v>28</v>
      </c>
      <c r="F10080" s="30" t="s">
        <v>221</v>
      </c>
      <c r="G10080" s="30" t="s">
        <v>86</v>
      </c>
      <c r="H10080" s="30" t="s">
        <v>65</v>
      </c>
      <c r="I10080" s="32">
        <v>9778</v>
      </c>
    </row>
    <row r="10081" spans="1:9" s="33" customFormat="1" x14ac:dyDescent="0.15">
      <c r="A10081" s="31">
        <v>43586</v>
      </c>
      <c r="B10081" s="30" t="s">
        <v>62</v>
      </c>
      <c r="C10081" s="30" t="s">
        <v>219</v>
      </c>
      <c r="D10081" s="30" t="s">
        <v>220</v>
      </c>
      <c r="E10081" s="30" t="s">
        <v>28</v>
      </c>
      <c r="F10081" s="30" t="s">
        <v>221</v>
      </c>
      <c r="G10081" s="30" t="s">
        <v>77</v>
      </c>
      <c r="H10081" s="30" t="s">
        <v>57</v>
      </c>
      <c r="I10081" s="32">
        <v>9988</v>
      </c>
    </row>
    <row r="10082" spans="1:9" s="33" customFormat="1" x14ac:dyDescent="0.15">
      <c r="A10082" s="31">
        <v>43586</v>
      </c>
      <c r="B10082" s="30" t="s">
        <v>52</v>
      </c>
      <c r="C10082" s="30" t="s">
        <v>219</v>
      </c>
      <c r="D10082" s="30" t="s">
        <v>220</v>
      </c>
      <c r="E10082" s="30" t="s">
        <v>28</v>
      </c>
      <c r="F10082" s="30" t="s">
        <v>221</v>
      </c>
      <c r="G10082" s="30" t="s">
        <v>73</v>
      </c>
      <c r="H10082" s="30" t="s">
        <v>65</v>
      </c>
      <c r="I10082" s="32">
        <v>1922</v>
      </c>
    </row>
    <row r="10083" spans="1:9" s="33" customFormat="1" x14ac:dyDescent="0.15">
      <c r="A10083" s="31">
        <v>43586</v>
      </c>
      <c r="B10083" s="30" t="s">
        <v>52</v>
      </c>
      <c r="C10083" s="30" t="s">
        <v>219</v>
      </c>
      <c r="D10083" s="30" t="s">
        <v>220</v>
      </c>
      <c r="E10083" s="30" t="s">
        <v>28</v>
      </c>
      <c r="F10083" s="30" t="s">
        <v>221</v>
      </c>
      <c r="G10083" s="30" t="s">
        <v>78</v>
      </c>
      <c r="H10083" s="30" t="s">
        <v>68</v>
      </c>
      <c r="I10083" s="32">
        <v>8484</v>
      </c>
    </row>
    <row r="10084" spans="1:9" s="33" customFormat="1" x14ac:dyDescent="0.15">
      <c r="A10084" s="31">
        <v>43586</v>
      </c>
      <c r="B10084" s="30" t="s">
        <v>52</v>
      </c>
      <c r="C10084" s="30" t="s">
        <v>219</v>
      </c>
      <c r="D10084" s="30" t="s">
        <v>220</v>
      </c>
      <c r="E10084" s="30" t="s">
        <v>28</v>
      </c>
      <c r="F10084" s="30" t="s">
        <v>221</v>
      </c>
      <c r="G10084" s="30" t="s">
        <v>77</v>
      </c>
      <c r="H10084" s="30" t="s">
        <v>68</v>
      </c>
      <c r="I10084" s="32">
        <v>3580</v>
      </c>
    </row>
    <row r="10085" spans="1:9" s="33" customFormat="1" x14ac:dyDescent="0.15">
      <c r="A10085" s="31">
        <v>43586</v>
      </c>
      <c r="B10085" s="30" t="s">
        <v>52</v>
      </c>
      <c r="C10085" s="30" t="s">
        <v>219</v>
      </c>
      <c r="D10085" s="30" t="s">
        <v>220</v>
      </c>
      <c r="E10085" s="30" t="s">
        <v>28</v>
      </c>
      <c r="F10085" s="30" t="s">
        <v>221</v>
      </c>
      <c r="G10085" s="30" t="s">
        <v>76</v>
      </c>
      <c r="H10085" s="30" t="s">
        <v>79</v>
      </c>
      <c r="I10085" s="32">
        <v>9780</v>
      </c>
    </row>
    <row r="10086" spans="1:9" s="33" customFormat="1" x14ac:dyDescent="0.15">
      <c r="A10086" s="31">
        <v>43586</v>
      </c>
      <c r="B10086" s="30" t="s">
        <v>52</v>
      </c>
      <c r="C10086" s="30" t="s">
        <v>219</v>
      </c>
      <c r="D10086" s="30" t="s">
        <v>220</v>
      </c>
      <c r="E10086" s="30" t="s">
        <v>28</v>
      </c>
      <c r="F10086" s="30" t="s">
        <v>221</v>
      </c>
      <c r="G10086" s="30" t="s">
        <v>66</v>
      </c>
      <c r="H10086" s="30" t="s">
        <v>64</v>
      </c>
      <c r="I10086" s="32">
        <v>3234</v>
      </c>
    </row>
    <row r="10087" spans="1:9" s="33" customFormat="1" x14ac:dyDescent="0.15">
      <c r="A10087" s="31">
        <v>43586</v>
      </c>
      <c r="B10087" s="30" t="s">
        <v>62</v>
      </c>
      <c r="C10087" s="30" t="s">
        <v>219</v>
      </c>
      <c r="D10087" s="30" t="s">
        <v>220</v>
      </c>
      <c r="E10087" s="30" t="s">
        <v>28</v>
      </c>
      <c r="F10087" s="30" t="s">
        <v>221</v>
      </c>
      <c r="G10087" s="30" t="s">
        <v>67</v>
      </c>
      <c r="H10087" s="30" t="s">
        <v>75</v>
      </c>
      <c r="I10087" s="32">
        <v>5575</v>
      </c>
    </row>
    <row r="10088" spans="1:9" s="33" customFormat="1" x14ac:dyDescent="0.15">
      <c r="A10088" s="31">
        <v>43586</v>
      </c>
      <c r="B10088" s="30" t="s">
        <v>62</v>
      </c>
      <c r="C10088" s="30" t="s">
        <v>219</v>
      </c>
      <c r="D10088" s="30" t="s">
        <v>220</v>
      </c>
      <c r="E10088" s="30" t="s">
        <v>28</v>
      </c>
      <c r="F10088" s="30" t="s">
        <v>221</v>
      </c>
      <c r="G10088" s="30" t="s">
        <v>76</v>
      </c>
      <c r="H10088" s="30" t="s">
        <v>68</v>
      </c>
      <c r="I10088" s="32">
        <v>7490</v>
      </c>
    </row>
    <row r="10089" spans="1:9" s="33" customFormat="1" x14ac:dyDescent="0.15">
      <c r="A10089" s="31">
        <v>43586</v>
      </c>
      <c r="B10089" s="30" t="s">
        <v>52</v>
      </c>
      <c r="C10089" s="30" t="s">
        <v>219</v>
      </c>
      <c r="D10089" s="30" t="s">
        <v>220</v>
      </c>
      <c r="E10089" s="30" t="s">
        <v>28</v>
      </c>
      <c r="F10089" s="30" t="s">
        <v>221</v>
      </c>
      <c r="G10089" s="30" t="s">
        <v>84</v>
      </c>
      <c r="H10089" s="30" t="s">
        <v>68</v>
      </c>
      <c r="I10089" s="32">
        <v>5075</v>
      </c>
    </row>
    <row r="10090" spans="1:9" s="33" customFormat="1" x14ac:dyDescent="0.15">
      <c r="A10090" s="31">
        <v>43586</v>
      </c>
      <c r="B10090" s="30" t="s">
        <v>62</v>
      </c>
      <c r="C10090" s="30" t="s">
        <v>219</v>
      </c>
      <c r="D10090" s="30" t="s">
        <v>220</v>
      </c>
      <c r="E10090" s="30" t="s">
        <v>28</v>
      </c>
      <c r="F10090" s="30" t="s">
        <v>221</v>
      </c>
      <c r="G10090" s="30" t="s">
        <v>83</v>
      </c>
      <c r="H10090" s="30" t="s">
        <v>79</v>
      </c>
      <c r="I10090" s="32">
        <v>7800</v>
      </c>
    </row>
    <row r="10091" spans="1:9" s="33" customFormat="1" x14ac:dyDescent="0.15">
      <c r="A10091" s="31">
        <v>43586</v>
      </c>
      <c r="B10091" s="30" t="s">
        <v>62</v>
      </c>
      <c r="C10091" s="30" t="s">
        <v>219</v>
      </c>
      <c r="D10091" s="30" t="s">
        <v>220</v>
      </c>
      <c r="E10091" s="30" t="s">
        <v>28</v>
      </c>
      <c r="F10091" s="30" t="s">
        <v>221</v>
      </c>
      <c r="G10091" s="30" t="s">
        <v>77</v>
      </c>
      <c r="H10091" s="30" t="s">
        <v>75</v>
      </c>
      <c r="I10091" s="32">
        <v>2967</v>
      </c>
    </row>
    <row r="10092" spans="1:9" s="33" customFormat="1" x14ac:dyDescent="0.15">
      <c r="A10092" s="31">
        <v>43586</v>
      </c>
      <c r="B10092" s="30" t="s">
        <v>52</v>
      </c>
      <c r="C10092" s="30" t="s">
        <v>219</v>
      </c>
      <c r="D10092" s="30" t="s">
        <v>220</v>
      </c>
      <c r="E10092" s="30" t="s">
        <v>28</v>
      </c>
      <c r="F10092" s="30" t="s">
        <v>221</v>
      </c>
      <c r="G10092" s="30" t="s">
        <v>80</v>
      </c>
      <c r="H10092" s="30" t="s">
        <v>75</v>
      </c>
      <c r="I10092" s="32">
        <v>7587</v>
      </c>
    </row>
    <row r="10093" spans="1:9" s="33" customFormat="1" x14ac:dyDescent="0.15">
      <c r="A10093" s="31">
        <v>43586</v>
      </c>
      <c r="B10093" s="30" t="s">
        <v>52</v>
      </c>
      <c r="C10093" s="30" t="s">
        <v>219</v>
      </c>
      <c r="D10093" s="30" t="s">
        <v>220</v>
      </c>
      <c r="E10093" s="30" t="s">
        <v>28</v>
      </c>
      <c r="F10093" s="30" t="s">
        <v>221</v>
      </c>
      <c r="G10093" s="30" t="s">
        <v>56</v>
      </c>
      <c r="H10093" s="30" t="s">
        <v>61</v>
      </c>
      <c r="I10093" s="32">
        <v>6897</v>
      </c>
    </row>
    <row r="10094" spans="1:9" s="33" customFormat="1" x14ac:dyDescent="0.15">
      <c r="A10094" s="31">
        <v>43586</v>
      </c>
      <c r="B10094" s="30" t="s">
        <v>52</v>
      </c>
      <c r="C10094" s="30" t="s">
        <v>219</v>
      </c>
      <c r="D10094" s="30" t="s">
        <v>220</v>
      </c>
      <c r="E10094" s="30" t="s">
        <v>28</v>
      </c>
      <c r="F10094" s="30" t="s">
        <v>221</v>
      </c>
      <c r="G10094" s="30" t="s">
        <v>56</v>
      </c>
      <c r="H10094" s="30" t="s">
        <v>68</v>
      </c>
      <c r="I10094" s="32">
        <v>3341</v>
      </c>
    </row>
    <row r="10095" spans="1:9" s="33" customFormat="1" x14ac:dyDescent="0.15">
      <c r="A10095" s="31">
        <v>43586</v>
      </c>
      <c r="B10095" s="30" t="s">
        <v>62</v>
      </c>
      <c r="C10095" s="30" t="s">
        <v>219</v>
      </c>
      <c r="D10095" s="30" t="s">
        <v>220</v>
      </c>
      <c r="E10095" s="30" t="s">
        <v>28</v>
      </c>
      <c r="F10095" s="30" t="s">
        <v>221</v>
      </c>
      <c r="G10095" s="30" t="s">
        <v>85</v>
      </c>
      <c r="H10095" s="30" t="s">
        <v>59</v>
      </c>
      <c r="I10095" s="32">
        <v>1466</v>
      </c>
    </row>
    <row r="10096" spans="1:9" s="33" customFormat="1" x14ac:dyDescent="0.15">
      <c r="A10096" s="31">
        <v>43586</v>
      </c>
      <c r="B10096" s="30" t="s">
        <v>52</v>
      </c>
      <c r="C10096" s="30" t="s">
        <v>219</v>
      </c>
      <c r="D10096" s="30" t="s">
        <v>220</v>
      </c>
      <c r="E10096" s="30" t="s">
        <v>28</v>
      </c>
      <c r="F10096" s="30" t="s">
        <v>221</v>
      </c>
      <c r="G10096" s="30" t="s">
        <v>82</v>
      </c>
      <c r="H10096" s="30" t="s">
        <v>59</v>
      </c>
      <c r="I10096" s="32">
        <v>9996</v>
      </c>
    </row>
    <row r="10097" spans="1:9" s="33" customFormat="1" x14ac:dyDescent="0.15">
      <c r="A10097" s="31">
        <v>43617</v>
      </c>
      <c r="B10097" s="30" t="s">
        <v>52</v>
      </c>
      <c r="C10097" s="30" t="s">
        <v>219</v>
      </c>
      <c r="D10097" s="30" t="s">
        <v>220</v>
      </c>
      <c r="E10097" s="30" t="s">
        <v>28</v>
      </c>
      <c r="F10097" s="30" t="s">
        <v>221</v>
      </c>
      <c r="G10097" s="30" t="s">
        <v>56</v>
      </c>
      <c r="H10097" s="30" t="s">
        <v>65</v>
      </c>
      <c r="I10097" s="32">
        <v>1747</v>
      </c>
    </row>
    <row r="10098" spans="1:9" s="33" customFormat="1" x14ac:dyDescent="0.15">
      <c r="A10098" s="31">
        <v>43617</v>
      </c>
      <c r="B10098" s="30" t="s">
        <v>52</v>
      </c>
      <c r="C10098" s="30" t="s">
        <v>219</v>
      </c>
      <c r="D10098" s="30" t="s">
        <v>220</v>
      </c>
      <c r="E10098" s="30" t="s">
        <v>28</v>
      </c>
      <c r="F10098" s="30" t="s">
        <v>221</v>
      </c>
      <c r="G10098" s="30" t="s">
        <v>58</v>
      </c>
      <c r="H10098" s="30" t="s">
        <v>65</v>
      </c>
      <c r="I10098" s="32">
        <v>9539</v>
      </c>
    </row>
    <row r="10099" spans="1:9" s="33" customFormat="1" x14ac:dyDescent="0.15">
      <c r="A10099" s="31">
        <v>43617</v>
      </c>
      <c r="B10099" s="30" t="s">
        <v>62</v>
      </c>
      <c r="C10099" s="30" t="s">
        <v>219</v>
      </c>
      <c r="D10099" s="30" t="s">
        <v>220</v>
      </c>
      <c r="E10099" s="30" t="s">
        <v>28</v>
      </c>
      <c r="F10099" s="30" t="s">
        <v>221</v>
      </c>
      <c r="G10099" s="30" t="s">
        <v>72</v>
      </c>
      <c r="H10099" s="30" t="s">
        <v>79</v>
      </c>
      <c r="I10099" s="32">
        <v>9731</v>
      </c>
    </row>
    <row r="10100" spans="1:9" s="33" customFormat="1" x14ac:dyDescent="0.15">
      <c r="A10100" s="31">
        <v>43617</v>
      </c>
      <c r="B10100" s="30" t="s">
        <v>62</v>
      </c>
      <c r="C10100" s="30" t="s">
        <v>219</v>
      </c>
      <c r="D10100" s="30" t="s">
        <v>220</v>
      </c>
      <c r="E10100" s="30" t="s">
        <v>28</v>
      </c>
      <c r="F10100" s="30" t="s">
        <v>221</v>
      </c>
      <c r="G10100" s="30" t="s">
        <v>63</v>
      </c>
      <c r="H10100" s="30" t="s">
        <v>59</v>
      </c>
      <c r="I10100" s="32">
        <v>7047</v>
      </c>
    </row>
    <row r="10101" spans="1:9" s="33" customFormat="1" x14ac:dyDescent="0.15">
      <c r="A10101" s="31">
        <v>43617</v>
      </c>
      <c r="B10101" s="30" t="s">
        <v>52</v>
      </c>
      <c r="C10101" s="30" t="s">
        <v>219</v>
      </c>
      <c r="D10101" s="30" t="s">
        <v>220</v>
      </c>
      <c r="E10101" s="30" t="s">
        <v>28</v>
      </c>
      <c r="F10101" s="30" t="s">
        <v>221</v>
      </c>
      <c r="G10101" s="30" t="s">
        <v>58</v>
      </c>
      <c r="H10101" s="30" t="s">
        <v>75</v>
      </c>
      <c r="I10101" s="32">
        <v>1899</v>
      </c>
    </row>
    <row r="10102" spans="1:9" s="33" customFormat="1" x14ac:dyDescent="0.15">
      <c r="A10102" s="31">
        <v>43617</v>
      </c>
      <c r="B10102" s="30" t="s">
        <v>52</v>
      </c>
      <c r="C10102" s="30" t="s">
        <v>219</v>
      </c>
      <c r="D10102" s="30" t="s">
        <v>220</v>
      </c>
      <c r="E10102" s="30" t="s">
        <v>28</v>
      </c>
      <c r="F10102" s="30" t="s">
        <v>221</v>
      </c>
      <c r="G10102" s="30" t="s">
        <v>78</v>
      </c>
      <c r="H10102" s="30" t="s">
        <v>68</v>
      </c>
      <c r="I10102" s="32">
        <v>9589</v>
      </c>
    </row>
    <row r="10103" spans="1:9" s="33" customFormat="1" x14ac:dyDescent="0.15">
      <c r="A10103" s="31">
        <v>43617</v>
      </c>
      <c r="B10103" s="30" t="s">
        <v>62</v>
      </c>
      <c r="C10103" s="30" t="s">
        <v>219</v>
      </c>
      <c r="D10103" s="30" t="s">
        <v>220</v>
      </c>
      <c r="E10103" s="30" t="s">
        <v>28</v>
      </c>
      <c r="F10103" s="30" t="s">
        <v>221</v>
      </c>
      <c r="G10103" s="30" t="s">
        <v>78</v>
      </c>
      <c r="H10103" s="30" t="s">
        <v>68</v>
      </c>
      <c r="I10103" s="32">
        <v>3219</v>
      </c>
    </row>
    <row r="10104" spans="1:9" s="33" customFormat="1" x14ac:dyDescent="0.15">
      <c r="A10104" s="31">
        <v>43617</v>
      </c>
      <c r="B10104" s="30" t="s">
        <v>62</v>
      </c>
      <c r="C10104" s="30" t="s">
        <v>219</v>
      </c>
      <c r="D10104" s="30" t="s">
        <v>220</v>
      </c>
      <c r="E10104" s="30" t="s">
        <v>28</v>
      </c>
      <c r="F10104" s="30" t="s">
        <v>221</v>
      </c>
      <c r="G10104" s="30" t="s">
        <v>60</v>
      </c>
      <c r="H10104" s="30" t="s">
        <v>79</v>
      </c>
      <c r="I10104" s="32">
        <v>1560</v>
      </c>
    </row>
    <row r="10105" spans="1:9" s="33" customFormat="1" x14ac:dyDescent="0.15">
      <c r="A10105" s="31">
        <v>43617</v>
      </c>
      <c r="B10105" s="30" t="s">
        <v>62</v>
      </c>
      <c r="C10105" s="30" t="s">
        <v>219</v>
      </c>
      <c r="D10105" s="30" t="s">
        <v>220</v>
      </c>
      <c r="E10105" s="30" t="s">
        <v>28</v>
      </c>
      <c r="F10105" s="30" t="s">
        <v>221</v>
      </c>
      <c r="G10105" s="30" t="s">
        <v>80</v>
      </c>
      <c r="H10105" s="30" t="s">
        <v>57</v>
      </c>
      <c r="I10105" s="32">
        <v>2081</v>
      </c>
    </row>
    <row r="10106" spans="1:9" s="33" customFormat="1" x14ac:dyDescent="0.15">
      <c r="A10106" s="31">
        <v>43617</v>
      </c>
      <c r="B10106" s="30" t="s">
        <v>62</v>
      </c>
      <c r="C10106" s="30" t="s">
        <v>219</v>
      </c>
      <c r="D10106" s="30" t="s">
        <v>220</v>
      </c>
      <c r="E10106" s="30" t="s">
        <v>28</v>
      </c>
      <c r="F10106" s="30" t="s">
        <v>221</v>
      </c>
      <c r="G10106" s="30" t="s">
        <v>71</v>
      </c>
      <c r="H10106" s="30" t="s">
        <v>61</v>
      </c>
      <c r="I10106" s="32">
        <v>5652</v>
      </c>
    </row>
    <row r="10107" spans="1:9" s="33" customFormat="1" x14ac:dyDescent="0.15">
      <c r="A10107" s="31">
        <v>43617</v>
      </c>
      <c r="B10107" s="30" t="s">
        <v>52</v>
      </c>
      <c r="C10107" s="30" t="s">
        <v>219</v>
      </c>
      <c r="D10107" s="30" t="s">
        <v>220</v>
      </c>
      <c r="E10107" s="30" t="s">
        <v>28</v>
      </c>
      <c r="F10107" s="30" t="s">
        <v>221</v>
      </c>
      <c r="G10107" s="30" t="s">
        <v>70</v>
      </c>
      <c r="H10107" s="30" t="s">
        <v>79</v>
      </c>
      <c r="I10107" s="32">
        <v>2292</v>
      </c>
    </row>
    <row r="10108" spans="1:9" s="33" customFormat="1" x14ac:dyDescent="0.15">
      <c r="A10108" s="31">
        <v>43617</v>
      </c>
      <c r="B10108" s="30" t="s">
        <v>62</v>
      </c>
      <c r="C10108" s="30" t="s">
        <v>219</v>
      </c>
      <c r="D10108" s="30" t="s">
        <v>220</v>
      </c>
      <c r="E10108" s="30" t="s">
        <v>28</v>
      </c>
      <c r="F10108" s="30" t="s">
        <v>221</v>
      </c>
      <c r="G10108" s="30" t="s">
        <v>83</v>
      </c>
      <c r="H10108" s="30" t="s">
        <v>64</v>
      </c>
      <c r="I10108" s="32">
        <v>2599</v>
      </c>
    </row>
    <row r="10109" spans="1:9" s="33" customFormat="1" x14ac:dyDescent="0.15">
      <c r="A10109" s="31">
        <v>43617</v>
      </c>
      <c r="B10109" s="30" t="s">
        <v>62</v>
      </c>
      <c r="C10109" s="30" t="s">
        <v>219</v>
      </c>
      <c r="D10109" s="30" t="s">
        <v>220</v>
      </c>
      <c r="E10109" s="30" t="s">
        <v>28</v>
      </c>
      <c r="F10109" s="30" t="s">
        <v>221</v>
      </c>
      <c r="G10109" s="30" t="s">
        <v>72</v>
      </c>
      <c r="H10109" s="30" t="s">
        <v>64</v>
      </c>
      <c r="I10109" s="32">
        <v>7061</v>
      </c>
    </row>
    <row r="10110" spans="1:9" s="33" customFormat="1" x14ac:dyDescent="0.15">
      <c r="A10110" s="31">
        <v>43617</v>
      </c>
      <c r="B10110" s="30" t="s">
        <v>52</v>
      </c>
      <c r="C10110" s="30" t="s">
        <v>219</v>
      </c>
      <c r="D10110" s="30" t="s">
        <v>220</v>
      </c>
      <c r="E10110" s="30" t="s">
        <v>28</v>
      </c>
      <c r="F10110" s="30" t="s">
        <v>221</v>
      </c>
      <c r="G10110" s="30" t="s">
        <v>73</v>
      </c>
      <c r="H10110" s="30" t="s">
        <v>64</v>
      </c>
      <c r="I10110" s="32">
        <v>3298</v>
      </c>
    </row>
    <row r="10111" spans="1:9" s="33" customFormat="1" x14ac:dyDescent="0.15">
      <c r="A10111" s="31">
        <v>43617</v>
      </c>
      <c r="B10111" s="30" t="s">
        <v>62</v>
      </c>
      <c r="C10111" s="30" t="s">
        <v>219</v>
      </c>
      <c r="D10111" s="30" t="s">
        <v>220</v>
      </c>
      <c r="E10111" s="30" t="s">
        <v>28</v>
      </c>
      <c r="F10111" s="30" t="s">
        <v>221</v>
      </c>
      <c r="G10111" s="30" t="s">
        <v>73</v>
      </c>
      <c r="H10111" s="30" t="s">
        <v>61</v>
      </c>
      <c r="I10111" s="32">
        <v>4793</v>
      </c>
    </row>
    <row r="10112" spans="1:9" s="33" customFormat="1" x14ac:dyDescent="0.15">
      <c r="A10112" s="31">
        <v>43617</v>
      </c>
      <c r="B10112" s="30" t="s">
        <v>62</v>
      </c>
      <c r="C10112" s="30" t="s">
        <v>219</v>
      </c>
      <c r="D10112" s="30" t="s">
        <v>220</v>
      </c>
      <c r="E10112" s="30" t="s">
        <v>28</v>
      </c>
      <c r="F10112" s="30" t="s">
        <v>221</v>
      </c>
      <c r="G10112" s="30" t="s">
        <v>67</v>
      </c>
      <c r="H10112" s="30" t="s">
        <v>57</v>
      </c>
      <c r="I10112" s="32">
        <v>2446</v>
      </c>
    </row>
    <row r="10113" spans="1:9" s="33" customFormat="1" x14ac:dyDescent="0.15">
      <c r="A10113" s="31">
        <v>43617</v>
      </c>
      <c r="B10113" s="30" t="s">
        <v>62</v>
      </c>
      <c r="C10113" s="30" t="s">
        <v>219</v>
      </c>
      <c r="D10113" s="30" t="s">
        <v>220</v>
      </c>
      <c r="E10113" s="30" t="s">
        <v>28</v>
      </c>
      <c r="F10113" s="30" t="s">
        <v>221</v>
      </c>
      <c r="G10113" s="30" t="s">
        <v>72</v>
      </c>
      <c r="H10113" s="30" t="s">
        <v>68</v>
      </c>
      <c r="I10113" s="32">
        <v>6401</v>
      </c>
    </row>
    <row r="10114" spans="1:9" s="33" customFormat="1" x14ac:dyDescent="0.15">
      <c r="A10114" s="31">
        <v>43617</v>
      </c>
      <c r="B10114" s="30" t="s">
        <v>62</v>
      </c>
      <c r="C10114" s="30" t="s">
        <v>219</v>
      </c>
      <c r="D10114" s="30" t="s">
        <v>220</v>
      </c>
      <c r="E10114" s="30" t="s">
        <v>28</v>
      </c>
      <c r="F10114" s="30" t="s">
        <v>221</v>
      </c>
      <c r="G10114" s="30" t="s">
        <v>69</v>
      </c>
      <c r="H10114" s="30" t="s">
        <v>79</v>
      </c>
      <c r="I10114" s="32">
        <v>3582</v>
      </c>
    </row>
    <row r="10115" spans="1:9" s="33" customFormat="1" x14ac:dyDescent="0.15">
      <c r="A10115" s="31">
        <v>43617</v>
      </c>
      <c r="B10115" s="30" t="s">
        <v>62</v>
      </c>
      <c r="C10115" s="30" t="s">
        <v>219</v>
      </c>
      <c r="D10115" s="30" t="s">
        <v>220</v>
      </c>
      <c r="E10115" s="30" t="s">
        <v>28</v>
      </c>
      <c r="F10115" s="30" t="s">
        <v>221</v>
      </c>
      <c r="G10115" s="30" t="s">
        <v>76</v>
      </c>
      <c r="H10115" s="30" t="s">
        <v>61</v>
      </c>
      <c r="I10115" s="32">
        <v>5886</v>
      </c>
    </row>
    <row r="10116" spans="1:9" s="33" customFormat="1" x14ac:dyDescent="0.15">
      <c r="A10116" s="31">
        <v>43617</v>
      </c>
      <c r="B10116" s="30" t="s">
        <v>62</v>
      </c>
      <c r="C10116" s="30" t="s">
        <v>219</v>
      </c>
      <c r="D10116" s="30" t="s">
        <v>220</v>
      </c>
      <c r="E10116" s="30" t="s">
        <v>28</v>
      </c>
      <c r="F10116" s="30" t="s">
        <v>221</v>
      </c>
      <c r="G10116" s="30" t="s">
        <v>83</v>
      </c>
      <c r="H10116" s="30" t="s">
        <v>59</v>
      </c>
      <c r="I10116" s="32">
        <v>1264</v>
      </c>
    </row>
    <row r="10117" spans="1:9" s="33" customFormat="1" x14ac:dyDescent="0.15">
      <c r="A10117" s="31">
        <v>43617</v>
      </c>
      <c r="B10117" s="30" t="s">
        <v>52</v>
      </c>
      <c r="C10117" s="30" t="s">
        <v>219</v>
      </c>
      <c r="D10117" s="30" t="s">
        <v>220</v>
      </c>
      <c r="E10117" s="30" t="s">
        <v>28</v>
      </c>
      <c r="F10117" s="30" t="s">
        <v>221</v>
      </c>
      <c r="G10117" s="30" t="s">
        <v>71</v>
      </c>
      <c r="H10117" s="30" t="s">
        <v>75</v>
      </c>
      <c r="I10117" s="32">
        <v>8200</v>
      </c>
    </row>
    <row r="10118" spans="1:9" s="33" customFormat="1" x14ac:dyDescent="0.15">
      <c r="A10118" s="31">
        <v>43617</v>
      </c>
      <c r="B10118" s="30" t="s">
        <v>62</v>
      </c>
      <c r="C10118" s="30" t="s">
        <v>219</v>
      </c>
      <c r="D10118" s="30" t="s">
        <v>220</v>
      </c>
      <c r="E10118" s="30" t="s">
        <v>28</v>
      </c>
      <c r="F10118" s="30" t="s">
        <v>221</v>
      </c>
      <c r="G10118" s="30" t="s">
        <v>86</v>
      </c>
      <c r="H10118" s="30" t="s">
        <v>68</v>
      </c>
      <c r="I10118" s="32">
        <v>9908</v>
      </c>
    </row>
    <row r="10119" spans="1:9" s="33" customFormat="1" x14ac:dyDescent="0.15">
      <c r="A10119" s="31">
        <v>43617</v>
      </c>
      <c r="B10119" s="30" t="s">
        <v>62</v>
      </c>
      <c r="C10119" s="30" t="s">
        <v>219</v>
      </c>
      <c r="D10119" s="30" t="s">
        <v>220</v>
      </c>
      <c r="E10119" s="30" t="s">
        <v>28</v>
      </c>
      <c r="F10119" s="30" t="s">
        <v>221</v>
      </c>
      <c r="G10119" s="30" t="s">
        <v>80</v>
      </c>
      <c r="H10119" s="30" t="s">
        <v>79</v>
      </c>
      <c r="I10119" s="32">
        <v>8886</v>
      </c>
    </row>
    <row r="10120" spans="1:9" s="33" customFormat="1" x14ac:dyDescent="0.15">
      <c r="A10120" s="31">
        <v>43617</v>
      </c>
      <c r="B10120" s="30" t="s">
        <v>52</v>
      </c>
      <c r="C10120" s="30" t="s">
        <v>219</v>
      </c>
      <c r="D10120" s="30" t="s">
        <v>220</v>
      </c>
      <c r="E10120" s="30" t="s">
        <v>28</v>
      </c>
      <c r="F10120" s="30" t="s">
        <v>221</v>
      </c>
      <c r="G10120" s="30" t="s">
        <v>78</v>
      </c>
      <c r="H10120" s="30" t="s">
        <v>79</v>
      </c>
      <c r="I10120" s="32">
        <v>2747</v>
      </c>
    </row>
    <row r="10121" spans="1:9" s="33" customFormat="1" x14ac:dyDescent="0.15">
      <c r="A10121" s="31">
        <v>43617</v>
      </c>
      <c r="B10121" s="30" t="s">
        <v>62</v>
      </c>
      <c r="C10121" s="30" t="s">
        <v>219</v>
      </c>
      <c r="D10121" s="30" t="s">
        <v>220</v>
      </c>
      <c r="E10121" s="30" t="s">
        <v>28</v>
      </c>
      <c r="F10121" s="30" t="s">
        <v>221</v>
      </c>
      <c r="G10121" s="30" t="s">
        <v>82</v>
      </c>
      <c r="H10121" s="30" t="s">
        <v>68</v>
      </c>
      <c r="I10121" s="32">
        <v>1146</v>
      </c>
    </row>
    <row r="10122" spans="1:9" s="33" customFormat="1" x14ac:dyDescent="0.15">
      <c r="A10122" s="31">
        <v>43617</v>
      </c>
      <c r="B10122" s="30" t="s">
        <v>52</v>
      </c>
      <c r="C10122" s="30" t="s">
        <v>219</v>
      </c>
      <c r="D10122" s="30" t="s">
        <v>220</v>
      </c>
      <c r="E10122" s="30" t="s">
        <v>28</v>
      </c>
      <c r="F10122" s="30" t="s">
        <v>221</v>
      </c>
      <c r="G10122" s="30" t="s">
        <v>77</v>
      </c>
      <c r="H10122" s="30" t="s">
        <v>57</v>
      </c>
      <c r="I10122" s="32">
        <v>2244</v>
      </c>
    </row>
    <row r="10123" spans="1:9" s="33" customFormat="1" x14ac:dyDescent="0.15">
      <c r="A10123" s="31">
        <v>43617</v>
      </c>
      <c r="B10123" s="30" t="s">
        <v>52</v>
      </c>
      <c r="C10123" s="30" t="s">
        <v>219</v>
      </c>
      <c r="D10123" s="30" t="s">
        <v>220</v>
      </c>
      <c r="E10123" s="30" t="s">
        <v>28</v>
      </c>
      <c r="F10123" s="30" t="s">
        <v>221</v>
      </c>
      <c r="G10123" s="30" t="s">
        <v>76</v>
      </c>
      <c r="H10123" s="30" t="s">
        <v>57</v>
      </c>
      <c r="I10123" s="32">
        <v>6368</v>
      </c>
    </row>
    <row r="10124" spans="1:9" s="33" customFormat="1" x14ac:dyDescent="0.15">
      <c r="A10124" s="31">
        <v>43617</v>
      </c>
      <c r="B10124" s="30" t="s">
        <v>52</v>
      </c>
      <c r="C10124" s="30" t="s">
        <v>219</v>
      </c>
      <c r="D10124" s="30" t="s">
        <v>220</v>
      </c>
      <c r="E10124" s="30" t="s">
        <v>28</v>
      </c>
      <c r="F10124" s="30" t="s">
        <v>221</v>
      </c>
      <c r="G10124" s="30" t="s">
        <v>66</v>
      </c>
      <c r="H10124" s="30" t="s">
        <v>61</v>
      </c>
      <c r="I10124" s="32">
        <v>5159</v>
      </c>
    </row>
    <row r="10125" spans="1:9" s="33" customFormat="1" x14ac:dyDescent="0.15">
      <c r="A10125" s="31">
        <v>43617</v>
      </c>
      <c r="B10125" s="30" t="s">
        <v>62</v>
      </c>
      <c r="C10125" s="30" t="s">
        <v>219</v>
      </c>
      <c r="D10125" s="30" t="s">
        <v>220</v>
      </c>
      <c r="E10125" s="30" t="s">
        <v>28</v>
      </c>
      <c r="F10125" s="30" t="s">
        <v>221</v>
      </c>
      <c r="G10125" s="30" t="s">
        <v>84</v>
      </c>
      <c r="H10125" s="30" t="s">
        <v>64</v>
      </c>
      <c r="I10125" s="32">
        <v>1354</v>
      </c>
    </row>
    <row r="10126" spans="1:9" s="33" customFormat="1" x14ac:dyDescent="0.15">
      <c r="A10126" s="31">
        <v>43617</v>
      </c>
      <c r="B10126" s="30" t="s">
        <v>52</v>
      </c>
      <c r="C10126" s="30" t="s">
        <v>219</v>
      </c>
      <c r="D10126" s="30" t="s">
        <v>220</v>
      </c>
      <c r="E10126" s="30" t="s">
        <v>28</v>
      </c>
      <c r="F10126" s="30" t="s">
        <v>221</v>
      </c>
      <c r="G10126" s="30" t="s">
        <v>58</v>
      </c>
      <c r="H10126" s="30" t="s">
        <v>59</v>
      </c>
      <c r="I10126" s="32">
        <v>1323</v>
      </c>
    </row>
    <row r="10127" spans="1:9" s="33" customFormat="1" x14ac:dyDescent="0.15">
      <c r="A10127" s="31">
        <v>43466</v>
      </c>
      <c r="B10127" s="30" t="s">
        <v>52</v>
      </c>
      <c r="C10127" s="30" t="s">
        <v>222</v>
      </c>
      <c r="D10127" s="30" t="s">
        <v>223</v>
      </c>
      <c r="E10127" s="30" t="s">
        <v>28</v>
      </c>
      <c r="F10127" s="30" t="s">
        <v>224</v>
      </c>
      <c r="G10127" s="30" t="s">
        <v>56</v>
      </c>
      <c r="H10127" s="30" t="s">
        <v>75</v>
      </c>
      <c r="I10127" s="32">
        <v>4211</v>
      </c>
    </row>
    <row r="10128" spans="1:9" s="33" customFormat="1" x14ac:dyDescent="0.15">
      <c r="A10128" s="31">
        <v>43466</v>
      </c>
      <c r="B10128" s="30" t="s">
        <v>52</v>
      </c>
      <c r="C10128" s="30" t="s">
        <v>222</v>
      </c>
      <c r="D10128" s="30" t="s">
        <v>223</v>
      </c>
      <c r="E10128" s="30" t="s">
        <v>28</v>
      </c>
      <c r="F10128" s="30" t="s">
        <v>224</v>
      </c>
      <c r="G10128" s="30" t="s">
        <v>60</v>
      </c>
      <c r="H10128" s="30" t="s">
        <v>68</v>
      </c>
      <c r="I10128" s="32">
        <v>1363</v>
      </c>
    </row>
    <row r="10129" spans="1:9" s="33" customFormat="1" x14ac:dyDescent="0.15">
      <c r="A10129" s="31">
        <v>43466</v>
      </c>
      <c r="B10129" s="30" t="s">
        <v>62</v>
      </c>
      <c r="C10129" s="30" t="s">
        <v>222</v>
      </c>
      <c r="D10129" s="30" t="s">
        <v>223</v>
      </c>
      <c r="E10129" s="30" t="s">
        <v>28</v>
      </c>
      <c r="F10129" s="30" t="s">
        <v>224</v>
      </c>
      <c r="G10129" s="30" t="s">
        <v>86</v>
      </c>
      <c r="H10129" s="30" t="s">
        <v>61</v>
      </c>
      <c r="I10129" s="32">
        <v>1957</v>
      </c>
    </row>
    <row r="10130" spans="1:9" s="33" customFormat="1" x14ac:dyDescent="0.15">
      <c r="A10130" s="31">
        <v>43466</v>
      </c>
      <c r="B10130" s="30" t="s">
        <v>52</v>
      </c>
      <c r="C10130" s="30" t="s">
        <v>222</v>
      </c>
      <c r="D10130" s="30" t="s">
        <v>223</v>
      </c>
      <c r="E10130" s="30" t="s">
        <v>28</v>
      </c>
      <c r="F10130" s="30" t="s">
        <v>224</v>
      </c>
      <c r="G10130" s="30" t="s">
        <v>82</v>
      </c>
      <c r="H10130" s="30" t="s">
        <v>75</v>
      </c>
      <c r="I10130" s="32">
        <v>6594</v>
      </c>
    </row>
    <row r="10131" spans="1:9" s="33" customFormat="1" x14ac:dyDescent="0.15">
      <c r="A10131" s="31">
        <v>43466</v>
      </c>
      <c r="B10131" s="30" t="s">
        <v>52</v>
      </c>
      <c r="C10131" s="30" t="s">
        <v>222</v>
      </c>
      <c r="D10131" s="30" t="s">
        <v>223</v>
      </c>
      <c r="E10131" s="30" t="s">
        <v>28</v>
      </c>
      <c r="F10131" s="30" t="s">
        <v>224</v>
      </c>
      <c r="G10131" s="30" t="s">
        <v>58</v>
      </c>
      <c r="H10131" s="30" t="s">
        <v>57</v>
      </c>
      <c r="I10131" s="32">
        <v>1216</v>
      </c>
    </row>
    <row r="10132" spans="1:9" s="33" customFormat="1" x14ac:dyDescent="0.15">
      <c r="A10132" s="31">
        <v>43466</v>
      </c>
      <c r="B10132" s="30" t="s">
        <v>52</v>
      </c>
      <c r="C10132" s="30" t="s">
        <v>222</v>
      </c>
      <c r="D10132" s="30" t="s">
        <v>223</v>
      </c>
      <c r="E10132" s="30" t="s">
        <v>28</v>
      </c>
      <c r="F10132" s="30" t="s">
        <v>224</v>
      </c>
      <c r="G10132" s="30" t="s">
        <v>78</v>
      </c>
      <c r="H10132" s="30" t="s">
        <v>74</v>
      </c>
      <c r="I10132" s="32">
        <v>6091</v>
      </c>
    </row>
    <row r="10133" spans="1:9" s="33" customFormat="1" x14ac:dyDescent="0.15">
      <c r="A10133" s="31">
        <v>43466</v>
      </c>
      <c r="B10133" s="30" t="s">
        <v>62</v>
      </c>
      <c r="C10133" s="30" t="s">
        <v>222</v>
      </c>
      <c r="D10133" s="30" t="s">
        <v>223</v>
      </c>
      <c r="E10133" s="30" t="s">
        <v>28</v>
      </c>
      <c r="F10133" s="30" t="s">
        <v>224</v>
      </c>
      <c r="G10133" s="30" t="s">
        <v>78</v>
      </c>
      <c r="H10133" s="30" t="s">
        <v>68</v>
      </c>
      <c r="I10133" s="32">
        <v>2321</v>
      </c>
    </row>
    <row r="10134" spans="1:9" s="33" customFormat="1" x14ac:dyDescent="0.15">
      <c r="A10134" s="31">
        <v>43466</v>
      </c>
      <c r="B10134" s="30" t="s">
        <v>62</v>
      </c>
      <c r="C10134" s="30" t="s">
        <v>222</v>
      </c>
      <c r="D10134" s="30" t="s">
        <v>223</v>
      </c>
      <c r="E10134" s="30" t="s">
        <v>28</v>
      </c>
      <c r="F10134" s="30" t="s">
        <v>224</v>
      </c>
      <c r="G10134" s="30" t="s">
        <v>60</v>
      </c>
      <c r="H10134" s="30" t="s">
        <v>68</v>
      </c>
      <c r="I10134" s="32">
        <v>7734</v>
      </c>
    </row>
    <row r="10135" spans="1:9" s="33" customFormat="1" x14ac:dyDescent="0.15">
      <c r="A10135" s="31">
        <v>43466</v>
      </c>
      <c r="B10135" s="30" t="s">
        <v>62</v>
      </c>
      <c r="C10135" s="30" t="s">
        <v>222</v>
      </c>
      <c r="D10135" s="30" t="s">
        <v>223</v>
      </c>
      <c r="E10135" s="30" t="s">
        <v>28</v>
      </c>
      <c r="F10135" s="30" t="s">
        <v>224</v>
      </c>
      <c r="G10135" s="30" t="s">
        <v>80</v>
      </c>
      <c r="H10135" s="30" t="s">
        <v>64</v>
      </c>
      <c r="I10135" s="32">
        <v>1854</v>
      </c>
    </row>
    <row r="10136" spans="1:9" s="33" customFormat="1" x14ac:dyDescent="0.15">
      <c r="A10136" s="31">
        <v>43466</v>
      </c>
      <c r="B10136" s="30" t="s">
        <v>52</v>
      </c>
      <c r="C10136" s="30" t="s">
        <v>222</v>
      </c>
      <c r="D10136" s="30" t="s">
        <v>223</v>
      </c>
      <c r="E10136" s="30" t="s">
        <v>28</v>
      </c>
      <c r="F10136" s="30" t="s">
        <v>224</v>
      </c>
      <c r="G10136" s="30" t="s">
        <v>70</v>
      </c>
      <c r="H10136" s="30" t="s">
        <v>57</v>
      </c>
      <c r="I10136" s="32">
        <v>3098</v>
      </c>
    </row>
    <row r="10137" spans="1:9" s="33" customFormat="1" x14ac:dyDescent="0.15">
      <c r="A10137" s="31">
        <v>43466</v>
      </c>
      <c r="B10137" s="30" t="s">
        <v>62</v>
      </c>
      <c r="C10137" s="30" t="s">
        <v>222</v>
      </c>
      <c r="D10137" s="30" t="s">
        <v>223</v>
      </c>
      <c r="E10137" s="30" t="s">
        <v>28</v>
      </c>
      <c r="F10137" s="30" t="s">
        <v>224</v>
      </c>
      <c r="G10137" s="30" t="s">
        <v>73</v>
      </c>
      <c r="H10137" s="30" t="s">
        <v>79</v>
      </c>
      <c r="I10137" s="32">
        <v>6041</v>
      </c>
    </row>
    <row r="10138" spans="1:9" s="33" customFormat="1" x14ac:dyDescent="0.15">
      <c r="A10138" s="31">
        <v>43466</v>
      </c>
      <c r="B10138" s="30" t="s">
        <v>62</v>
      </c>
      <c r="C10138" s="30" t="s">
        <v>222</v>
      </c>
      <c r="D10138" s="30" t="s">
        <v>223</v>
      </c>
      <c r="E10138" s="30" t="s">
        <v>28</v>
      </c>
      <c r="F10138" s="30" t="s">
        <v>224</v>
      </c>
      <c r="G10138" s="30" t="s">
        <v>71</v>
      </c>
      <c r="H10138" s="30" t="s">
        <v>61</v>
      </c>
      <c r="I10138" s="32">
        <v>5035</v>
      </c>
    </row>
    <row r="10139" spans="1:9" s="33" customFormat="1" x14ac:dyDescent="0.15">
      <c r="A10139" s="31">
        <v>43466</v>
      </c>
      <c r="B10139" s="30" t="s">
        <v>62</v>
      </c>
      <c r="C10139" s="30" t="s">
        <v>222</v>
      </c>
      <c r="D10139" s="30" t="s">
        <v>223</v>
      </c>
      <c r="E10139" s="30" t="s">
        <v>28</v>
      </c>
      <c r="F10139" s="30" t="s">
        <v>224</v>
      </c>
      <c r="G10139" s="30" t="s">
        <v>81</v>
      </c>
      <c r="H10139" s="30" t="s">
        <v>64</v>
      </c>
      <c r="I10139" s="32">
        <v>8819</v>
      </c>
    </row>
    <row r="10140" spans="1:9" s="33" customFormat="1" x14ac:dyDescent="0.15">
      <c r="A10140" s="31">
        <v>43466</v>
      </c>
      <c r="B10140" s="30" t="s">
        <v>52</v>
      </c>
      <c r="C10140" s="30" t="s">
        <v>222</v>
      </c>
      <c r="D10140" s="30" t="s">
        <v>223</v>
      </c>
      <c r="E10140" s="30" t="s">
        <v>28</v>
      </c>
      <c r="F10140" s="30" t="s">
        <v>224</v>
      </c>
      <c r="G10140" s="30" t="s">
        <v>70</v>
      </c>
      <c r="H10140" s="30" t="s">
        <v>59</v>
      </c>
      <c r="I10140" s="32">
        <v>2720</v>
      </c>
    </row>
    <row r="10141" spans="1:9" s="33" customFormat="1" x14ac:dyDescent="0.15">
      <c r="A10141" s="31">
        <v>43466</v>
      </c>
      <c r="B10141" s="30" t="s">
        <v>62</v>
      </c>
      <c r="C10141" s="30" t="s">
        <v>222</v>
      </c>
      <c r="D10141" s="30" t="s">
        <v>223</v>
      </c>
      <c r="E10141" s="30" t="s">
        <v>28</v>
      </c>
      <c r="F10141" s="30" t="s">
        <v>224</v>
      </c>
      <c r="G10141" s="30" t="s">
        <v>58</v>
      </c>
      <c r="H10141" s="30" t="s">
        <v>61</v>
      </c>
      <c r="I10141" s="32">
        <v>8344</v>
      </c>
    </row>
    <row r="10142" spans="1:9" s="33" customFormat="1" x14ac:dyDescent="0.15">
      <c r="A10142" s="31">
        <v>43466</v>
      </c>
      <c r="B10142" s="30" t="s">
        <v>62</v>
      </c>
      <c r="C10142" s="30" t="s">
        <v>222</v>
      </c>
      <c r="D10142" s="30" t="s">
        <v>223</v>
      </c>
      <c r="E10142" s="30" t="s">
        <v>28</v>
      </c>
      <c r="F10142" s="30" t="s">
        <v>224</v>
      </c>
      <c r="G10142" s="30" t="s">
        <v>58</v>
      </c>
      <c r="H10142" s="30" t="s">
        <v>61</v>
      </c>
      <c r="I10142" s="32">
        <v>7030</v>
      </c>
    </row>
    <row r="10143" spans="1:9" s="33" customFormat="1" x14ac:dyDescent="0.15">
      <c r="A10143" s="31">
        <v>43466</v>
      </c>
      <c r="B10143" s="30" t="s">
        <v>62</v>
      </c>
      <c r="C10143" s="30" t="s">
        <v>222</v>
      </c>
      <c r="D10143" s="30" t="s">
        <v>223</v>
      </c>
      <c r="E10143" s="30" t="s">
        <v>28</v>
      </c>
      <c r="F10143" s="30" t="s">
        <v>224</v>
      </c>
      <c r="G10143" s="30" t="s">
        <v>71</v>
      </c>
      <c r="H10143" s="30" t="s">
        <v>79</v>
      </c>
      <c r="I10143" s="32">
        <v>5497</v>
      </c>
    </row>
    <row r="10144" spans="1:9" s="33" customFormat="1" x14ac:dyDescent="0.15">
      <c r="A10144" s="31">
        <v>43466</v>
      </c>
      <c r="B10144" s="30" t="s">
        <v>52</v>
      </c>
      <c r="C10144" s="30" t="s">
        <v>222</v>
      </c>
      <c r="D10144" s="30" t="s">
        <v>223</v>
      </c>
      <c r="E10144" s="30" t="s">
        <v>28</v>
      </c>
      <c r="F10144" s="30" t="s">
        <v>224</v>
      </c>
      <c r="G10144" s="30" t="s">
        <v>66</v>
      </c>
      <c r="H10144" s="30" t="s">
        <v>75</v>
      </c>
      <c r="I10144" s="32">
        <v>8057</v>
      </c>
    </row>
    <row r="10145" spans="1:9" s="33" customFormat="1" x14ac:dyDescent="0.15">
      <c r="A10145" s="31">
        <v>43466</v>
      </c>
      <c r="B10145" s="30" t="s">
        <v>52</v>
      </c>
      <c r="C10145" s="30" t="s">
        <v>222</v>
      </c>
      <c r="D10145" s="30" t="s">
        <v>223</v>
      </c>
      <c r="E10145" s="30" t="s">
        <v>28</v>
      </c>
      <c r="F10145" s="30" t="s">
        <v>224</v>
      </c>
      <c r="G10145" s="30" t="s">
        <v>76</v>
      </c>
      <c r="H10145" s="30" t="s">
        <v>64</v>
      </c>
      <c r="I10145" s="32">
        <v>4538</v>
      </c>
    </row>
    <row r="10146" spans="1:9" s="33" customFormat="1" x14ac:dyDescent="0.15">
      <c r="A10146" s="31">
        <v>43466</v>
      </c>
      <c r="B10146" s="30" t="s">
        <v>62</v>
      </c>
      <c r="C10146" s="30" t="s">
        <v>222</v>
      </c>
      <c r="D10146" s="30" t="s">
        <v>223</v>
      </c>
      <c r="E10146" s="30" t="s">
        <v>28</v>
      </c>
      <c r="F10146" s="30" t="s">
        <v>224</v>
      </c>
      <c r="G10146" s="30" t="s">
        <v>83</v>
      </c>
      <c r="H10146" s="30" t="s">
        <v>79</v>
      </c>
      <c r="I10146" s="32">
        <v>4014</v>
      </c>
    </row>
    <row r="10147" spans="1:9" s="33" customFormat="1" x14ac:dyDescent="0.15">
      <c r="A10147" s="31">
        <v>43466</v>
      </c>
      <c r="B10147" s="30" t="s">
        <v>62</v>
      </c>
      <c r="C10147" s="30" t="s">
        <v>222</v>
      </c>
      <c r="D10147" s="30" t="s">
        <v>223</v>
      </c>
      <c r="E10147" s="30" t="s">
        <v>28</v>
      </c>
      <c r="F10147" s="30" t="s">
        <v>224</v>
      </c>
      <c r="G10147" s="30" t="s">
        <v>85</v>
      </c>
      <c r="H10147" s="30" t="s">
        <v>65</v>
      </c>
      <c r="I10147" s="32">
        <v>5631</v>
      </c>
    </row>
    <row r="10148" spans="1:9" s="33" customFormat="1" x14ac:dyDescent="0.15">
      <c r="A10148" s="31">
        <v>43466</v>
      </c>
      <c r="B10148" s="30" t="s">
        <v>52</v>
      </c>
      <c r="C10148" s="30" t="s">
        <v>222</v>
      </c>
      <c r="D10148" s="30" t="s">
        <v>223</v>
      </c>
      <c r="E10148" s="30" t="s">
        <v>28</v>
      </c>
      <c r="F10148" s="30" t="s">
        <v>224</v>
      </c>
      <c r="G10148" s="30" t="s">
        <v>77</v>
      </c>
      <c r="H10148" s="30" t="s">
        <v>65</v>
      </c>
      <c r="I10148" s="32">
        <v>3129</v>
      </c>
    </row>
    <row r="10149" spans="1:9" s="33" customFormat="1" x14ac:dyDescent="0.15">
      <c r="A10149" s="31">
        <v>43466</v>
      </c>
      <c r="B10149" s="30" t="s">
        <v>62</v>
      </c>
      <c r="C10149" s="30" t="s">
        <v>222</v>
      </c>
      <c r="D10149" s="30" t="s">
        <v>223</v>
      </c>
      <c r="E10149" s="30" t="s">
        <v>28</v>
      </c>
      <c r="F10149" s="30" t="s">
        <v>224</v>
      </c>
      <c r="G10149" s="30" t="s">
        <v>77</v>
      </c>
      <c r="H10149" s="30" t="s">
        <v>65</v>
      </c>
      <c r="I10149" s="32">
        <v>8859</v>
      </c>
    </row>
    <row r="10150" spans="1:9" s="33" customFormat="1" x14ac:dyDescent="0.15">
      <c r="A10150" s="31">
        <v>43466</v>
      </c>
      <c r="B10150" s="30" t="s">
        <v>52</v>
      </c>
      <c r="C10150" s="30" t="s">
        <v>222</v>
      </c>
      <c r="D10150" s="30" t="s">
        <v>223</v>
      </c>
      <c r="E10150" s="30" t="s">
        <v>28</v>
      </c>
      <c r="F10150" s="30" t="s">
        <v>224</v>
      </c>
      <c r="G10150" s="30" t="s">
        <v>73</v>
      </c>
      <c r="H10150" s="30" t="s">
        <v>79</v>
      </c>
      <c r="I10150" s="32">
        <v>4451</v>
      </c>
    </row>
    <row r="10151" spans="1:9" s="33" customFormat="1" x14ac:dyDescent="0.15">
      <c r="A10151" s="31">
        <v>43466</v>
      </c>
      <c r="B10151" s="30" t="s">
        <v>62</v>
      </c>
      <c r="C10151" s="30" t="s">
        <v>222</v>
      </c>
      <c r="D10151" s="30" t="s">
        <v>223</v>
      </c>
      <c r="E10151" s="30" t="s">
        <v>28</v>
      </c>
      <c r="F10151" s="30" t="s">
        <v>224</v>
      </c>
      <c r="G10151" s="30" t="s">
        <v>82</v>
      </c>
      <c r="H10151" s="30" t="s">
        <v>65</v>
      </c>
      <c r="I10151" s="32">
        <v>8014</v>
      </c>
    </row>
    <row r="10152" spans="1:9" s="33" customFormat="1" x14ac:dyDescent="0.15">
      <c r="A10152" s="31">
        <v>43466</v>
      </c>
      <c r="B10152" s="30" t="s">
        <v>52</v>
      </c>
      <c r="C10152" s="30" t="s">
        <v>222</v>
      </c>
      <c r="D10152" s="30" t="s">
        <v>223</v>
      </c>
      <c r="E10152" s="30" t="s">
        <v>28</v>
      </c>
      <c r="F10152" s="30" t="s">
        <v>224</v>
      </c>
      <c r="G10152" s="30" t="s">
        <v>77</v>
      </c>
      <c r="H10152" s="30" t="s">
        <v>68</v>
      </c>
      <c r="I10152" s="32">
        <v>1606</v>
      </c>
    </row>
    <row r="10153" spans="1:9" s="33" customFormat="1" x14ac:dyDescent="0.15">
      <c r="A10153" s="31">
        <v>43466</v>
      </c>
      <c r="B10153" s="30" t="s">
        <v>52</v>
      </c>
      <c r="C10153" s="30" t="s">
        <v>222</v>
      </c>
      <c r="D10153" s="30" t="s">
        <v>223</v>
      </c>
      <c r="E10153" s="30" t="s">
        <v>28</v>
      </c>
      <c r="F10153" s="30" t="s">
        <v>224</v>
      </c>
      <c r="G10153" s="30" t="s">
        <v>76</v>
      </c>
      <c r="H10153" s="30" t="s">
        <v>65</v>
      </c>
      <c r="I10153" s="32">
        <v>1120</v>
      </c>
    </row>
    <row r="10154" spans="1:9" s="33" customFormat="1" x14ac:dyDescent="0.15">
      <c r="A10154" s="31">
        <v>43466</v>
      </c>
      <c r="B10154" s="30" t="s">
        <v>52</v>
      </c>
      <c r="C10154" s="30" t="s">
        <v>222</v>
      </c>
      <c r="D10154" s="30" t="s">
        <v>223</v>
      </c>
      <c r="E10154" s="30" t="s">
        <v>28</v>
      </c>
      <c r="F10154" s="30" t="s">
        <v>224</v>
      </c>
      <c r="G10154" s="30" t="s">
        <v>66</v>
      </c>
      <c r="H10154" s="30" t="s">
        <v>57</v>
      </c>
      <c r="I10154" s="32">
        <v>4697</v>
      </c>
    </row>
    <row r="10155" spans="1:9" s="33" customFormat="1" x14ac:dyDescent="0.15">
      <c r="A10155" s="31">
        <v>43466</v>
      </c>
      <c r="B10155" s="30" t="s">
        <v>62</v>
      </c>
      <c r="C10155" s="30" t="s">
        <v>222</v>
      </c>
      <c r="D10155" s="30" t="s">
        <v>223</v>
      </c>
      <c r="E10155" s="30" t="s">
        <v>28</v>
      </c>
      <c r="F10155" s="30" t="s">
        <v>224</v>
      </c>
      <c r="G10155" s="30" t="s">
        <v>67</v>
      </c>
      <c r="H10155" s="30" t="s">
        <v>65</v>
      </c>
      <c r="I10155" s="32">
        <v>6356</v>
      </c>
    </row>
    <row r="10156" spans="1:9" s="33" customFormat="1" x14ac:dyDescent="0.15">
      <c r="A10156" s="31">
        <v>43466</v>
      </c>
      <c r="B10156" s="30" t="s">
        <v>62</v>
      </c>
      <c r="C10156" s="30" t="s">
        <v>222</v>
      </c>
      <c r="D10156" s="30" t="s">
        <v>223</v>
      </c>
      <c r="E10156" s="30" t="s">
        <v>28</v>
      </c>
      <c r="F10156" s="30" t="s">
        <v>224</v>
      </c>
      <c r="G10156" s="30" t="s">
        <v>76</v>
      </c>
      <c r="H10156" s="30" t="s">
        <v>68</v>
      </c>
      <c r="I10156" s="32">
        <v>2266</v>
      </c>
    </row>
    <row r="10157" spans="1:9" s="33" customFormat="1" x14ac:dyDescent="0.15">
      <c r="A10157" s="31">
        <v>43466</v>
      </c>
      <c r="B10157" s="30" t="s">
        <v>52</v>
      </c>
      <c r="C10157" s="30" t="s">
        <v>222</v>
      </c>
      <c r="D10157" s="30" t="s">
        <v>223</v>
      </c>
      <c r="E10157" s="30" t="s">
        <v>28</v>
      </c>
      <c r="F10157" s="30" t="s">
        <v>224</v>
      </c>
      <c r="G10157" s="30" t="s">
        <v>84</v>
      </c>
      <c r="H10157" s="30" t="s">
        <v>79</v>
      </c>
      <c r="I10157" s="32">
        <v>7735</v>
      </c>
    </row>
    <row r="10158" spans="1:9" s="33" customFormat="1" x14ac:dyDescent="0.15">
      <c r="A10158" s="31">
        <v>43466</v>
      </c>
      <c r="B10158" s="30" t="s">
        <v>62</v>
      </c>
      <c r="C10158" s="30" t="s">
        <v>222</v>
      </c>
      <c r="D10158" s="30" t="s">
        <v>223</v>
      </c>
      <c r="E10158" s="30" t="s">
        <v>28</v>
      </c>
      <c r="F10158" s="30" t="s">
        <v>224</v>
      </c>
      <c r="G10158" s="30" t="s">
        <v>85</v>
      </c>
      <c r="H10158" s="30" t="s">
        <v>64</v>
      </c>
      <c r="I10158" s="32">
        <v>3390</v>
      </c>
    </row>
    <row r="10159" spans="1:9" s="33" customFormat="1" x14ac:dyDescent="0.15">
      <c r="A10159" s="31">
        <v>43466</v>
      </c>
      <c r="B10159" s="30" t="s">
        <v>52</v>
      </c>
      <c r="C10159" s="30" t="s">
        <v>222</v>
      </c>
      <c r="D10159" s="30" t="s">
        <v>223</v>
      </c>
      <c r="E10159" s="30" t="s">
        <v>28</v>
      </c>
      <c r="F10159" s="30" t="s">
        <v>224</v>
      </c>
      <c r="G10159" s="30" t="s">
        <v>58</v>
      </c>
      <c r="H10159" s="30" t="s">
        <v>64</v>
      </c>
      <c r="I10159" s="32">
        <v>3851</v>
      </c>
    </row>
    <row r="10160" spans="1:9" s="33" customFormat="1" x14ac:dyDescent="0.15">
      <c r="A10160" s="31">
        <v>43466</v>
      </c>
      <c r="B10160" s="30" t="s">
        <v>62</v>
      </c>
      <c r="C10160" s="30" t="s">
        <v>222</v>
      </c>
      <c r="D10160" s="30" t="s">
        <v>223</v>
      </c>
      <c r="E10160" s="30" t="s">
        <v>28</v>
      </c>
      <c r="F10160" s="30" t="s">
        <v>224</v>
      </c>
      <c r="G10160" s="30" t="s">
        <v>86</v>
      </c>
      <c r="H10160" s="30" t="s">
        <v>64</v>
      </c>
      <c r="I10160" s="32">
        <v>9039</v>
      </c>
    </row>
    <row r="10161" spans="1:9" s="33" customFormat="1" x14ac:dyDescent="0.15">
      <c r="A10161" s="31">
        <v>43466</v>
      </c>
      <c r="B10161" s="30" t="s">
        <v>52</v>
      </c>
      <c r="C10161" s="30" t="s">
        <v>222</v>
      </c>
      <c r="D10161" s="30" t="s">
        <v>223</v>
      </c>
      <c r="E10161" s="30" t="s">
        <v>28</v>
      </c>
      <c r="F10161" s="30" t="s">
        <v>224</v>
      </c>
      <c r="G10161" s="30" t="s">
        <v>56</v>
      </c>
      <c r="H10161" s="30" t="s">
        <v>68</v>
      </c>
      <c r="I10161" s="32">
        <v>4338</v>
      </c>
    </row>
    <row r="10162" spans="1:9" s="33" customFormat="1" x14ac:dyDescent="0.15">
      <c r="A10162" s="31">
        <v>43466</v>
      </c>
      <c r="B10162" s="30" t="s">
        <v>52</v>
      </c>
      <c r="C10162" s="30" t="s">
        <v>222</v>
      </c>
      <c r="D10162" s="30" t="s">
        <v>223</v>
      </c>
      <c r="E10162" s="30" t="s">
        <v>28</v>
      </c>
      <c r="F10162" s="30" t="s">
        <v>224</v>
      </c>
      <c r="G10162" s="30" t="s">
        <v>56</v>
      </c>
      <c r="H10162" s="30" t="s">
        <v>61</v>
      </c>
      <c r="I10162" s="32">
        <v>7247</v>
      </c>
    </row>
    <row r="10163" spans="1:9" s="33" customFormat="1" x14ac:dyDescent="0.15">
      <c r="A10163" s="31">
        <v>43466</v>
      </c>
      <c r="B10163" s="30" t="s">
        <v>62</v>
      </c>
      <c r="C10163" s="30" t="s">
        <v>222</v>
      </c>
      <c r="D10163" s="30" t="s">
        <v>223</v>
      </c>
      <c r="E10163" s="30" t="s">
        <v>28</v>
      </c>
      <c r="F10163" s="30" t="s">
        <v>224</v>
      </c>
      <c r="G10163" s="30" t="s">
        <v>85</v>
      </c>
      <c r="H10163" s="30" t="s">
        <v>59</v>
      </c>
      <c r="I10163" s="32">
        <v>4440</v>
      </c>
    </row>
    <row r="10164" spans="1:9" s="33" customFormat="1" x14ac:dyDescent="0.15">
      <c r="A10164" s="31">
        <v>43466</v>
      </c>
      <c r="B10164" s="30" t="s">
        <v>52</v>
      </c>
      <c r="C10164" s="30" t="s">
        <v>222</v>
      </c>
      <c r="D10164" s="30" t="s">
        <v>223</v>
      </c>
      <c r="E10164" s="30" t="s">
        <v>28</v>
      </c>
      <c r="F10164" s="30" t="s">
        <v>224</v>
      </c>
      <c r="G10164" s="30" t="s">
        <v>80</v>
      </c>
      <c r="H10164" s="30" t="s">
        <v>61</v>
      </c>
      <c r="I10164" s="32">
        <v>4634</v>
      </c>
    </row>
    <row r="10165" spans="1:9" s="33" customFormat="1" x14ac:dyDescent="0.15">
      <c r="A10165" s="31">
        <v>43497</v>
      </c>
      <c r="B10165" s="30" t="s">
        <v>52</v>
      </c>
      <c r="C10165" s="30" t="s">
        <v>222</v>
      </c>
      <c r="D10165" s="30" t="s">
        <v>223</v>
      </c>
      <c r="E10165" s="30" t="s">
        <v>28</v>
      </c>
      <c r="F10165" s="30" t="s">
        <v>224</v>
      </c>
      <c r="G10165" s="30" t="s">
        <v>58</v>
      </c>
      <c r="H10165" s="30" t="s">
        <v>64</v>
      </c>
      <c r="I10165" s="32">
        <v>3030</v>
      </c>
    </row>
    <row r="10166" spans="1:9" s="33" customFormat="1" x14ac:dyDescent="0.15">
      <c r="A10166" s="31">
        <v>43497</v>
      </c>
      <c r="B10166" s="30" t="s">
        <v>52</v>
      </c>
      <c r="C10166" s="30" t="s">
        <v>222</v>
      </c>
      <c r="D10166" s="30" t="s">
        <v>223</v>
      </c>
      <c r="E10166" s="30" t="s">
        <v>28</v>
      </c>
      <c r="F10166" s="30" t="s">
        <v>224</v>
      </c>
      <c r="G10166" s="30" t="s">
        <v>60</v>
      </c>
      <c r="H10166" s="30" t="s">
        <v>68</v>
      </c>
      <c r="I10166" s="32">
        <v>9359</v>
      </c>
    </row>
    <row r="10167" spans="1:9" s="33" customFormat="1" x14ac:dyDescent="0.15">
      <c r="A10167" s="31">
        <v>43497</v>
      </c>
      <c r="B10167" s="30" t="s">
        <v>62</v>
      </c>
      <c r="C10167" s="30" t="s">
        <v>222</v>
      </c>
      <c r="D10167" s="30" t="s">
        <v>223</v>
      </c>
      <c r="E10167" s="30" t="s">
        <v>28</v>
      </c>
      <c r="F10167" s="30" t="s">
        <v>224</v>
      </c>
      <c r="G10167" s="30" t="s">
        <v>86</v>
      </c>
      <c r="H10167" s="30" t="s">
        <v>75</v>
      </c>
      <c r="I10167" s="32">
        <v>1361</v>
      </c>
    </row>
    <row r="10168" spans="1:9" s="33" customFormat="1" x14ac:dyDescent="0.15">
      <c r="A10168" s="31">
        <v>43497</v>
      </c>
      <c r="B10168" s="30" t="s">
        <v>52</v>
      </c>
      <c r="C10168" s="30" t="s">
        <v>222</v>
      </c>
      <c r="D10168" s="30" t="s">
        <v>223</v>
      </c>
      <c r="E10168" s="30" t="s">
        <v>28</v>
      </c>
      <c r="F10168" s="30" t="s">
        <v>224</v>
      </c>
      <c r="G10168" s="30" t="s">
        <v>82</v>
      </c>
      <c r="H10168" s="30" t="s">
        <v>79</v>
      </c>
      <c r="I10168" s="32">
        <v>2644</v>
      </c>
    </row>
    <row r="10169" spans="1:9" s="33" customFormat="1" x14ac:dyDescent="0.15">
      <c r="A10169" s="31">
        <v>43497</v>
      </c>
      <c r="B10169" s="30" t="s">
        <v>52</v>
      </c>
      <c r="C10169" s="30" t="s">
        <v>222</v>
      </c>
      <c r="D10169" s="30" t="s">
        <v>223</v>
      </c>
      <c r="E10169" s="30" t="s">
        <v>28</v>
      </c>
      <c r="F10169" s="30" t="s">
        <v>224</v>
      </c>
      <c r="G10169" s="30" t="s">
        <v>58</v>
      </c>
      <c r="H10169" s="30" t="s">
        <v>65</v>
      </c>
      <c r="I10169" s="32">
        <v>9789</v>
      </c>
    </row>
    <row r="10170" spans="1:9" s="33" customFormat="1" x14ac:dyDescent="0.15">
      <c r="A10170" s="31">
        <v>43497</v>
      </c>
      <c r="B10170" s="30" t="s">
        <v>52</v>
      </c>
      <c r="C10170" s="30" t="s">
        <v>222</v>
      </c>
      <c r="D10170" s="30" t="s">
        <v>223</v>
      </c>
      <c r="E10170" s="30" t="s">
        <v>28</v>
      </c>
      <c r="F10170" s="30" t="s">
        <v>224</v>
      </c>
      <c r="G10170" s="30" t="s">
        <v>78</v>
      </c>
      <c r="H10170" s="30" t="s">
        <v>64</v>
      </c>
      <c r="I10170" s="32">
        <v>8829</v>
      </c>
    </row>
    <row r="10171" spans="1:9" s="33" customFormat="1" x14ac:dyDescent="0.15">
      <c r="A10171" s="31">
        <v>43497</v>
      </c>
      <c r="B10171" s="30" t="s">
        <v>62</v>
      </c>
      <c r="C10171" s="30" t="s">
        <v>222</v>
      </c>
      <c r="D10171" s="30" t="s">
        <v>223</v>
      </c>
      <c r="E10171" s="30" t="s">
        <v>28</v>
      </c>
      <c r="F10171" s="30" t="s">
        <v>224</v>
      </c>
      <c r="G10171" s="30" t="s">
        <v>78</v>
      </c>
      <c r="H10171" s="30" t="s">
        <v>64</v>
      </c>
      <c r="I10171" s="32">
        <v>5523</v>
      </c>
    </row>
    <row r="10172" spans="1:9" s="33" customFormat="1" x14ac:dyDescent="0.15">
      <c r="A10172" s="31">
        <v>43497</v>
      </c>
      <c r="B10172" s="30" t="s">
        <v>62</v>
      </c>
      <c r="C10172" s="30" t="s">
        <v>222</v>
      </c>
      <c r="D10172" s="30" t="s">
        <v>223</v>
      </c>
      <c r="E10172" s="30" t="s">
        <v>28</v>
      </c>
      <c r="F10172" s="30" t="s">
        <v>224</v>
      </c>
      <c r="G10172" s="30" t="s">
        <v>60</v>
      </c>
      <c r="H10172" s="30" t="s">
        <v>65</v>
      </c>
      <c r="I10172" s="32">
        <v>4510</v>
      </c>
    </row>
    <row r="10173" spans="1:9" s="33" customFormat="1" x14ac:dyDescent="0.15">
      <c r="A10173" s="31">
        <v>43497</v>
      </c>
      <c r="B10173" s="30" t="s">
        <v>62</v>
      </c>
      <c r="C10173" s="30" t="s">
        <v>222</v>
      </c>
      <c r="D10173" s="30" t="s">
        <v>223</v>
      </c>
      <c r="E10173" s="30" t="s">
        <v>28</v>
      </c>
      <c r="F10173" s="30" t="s">
        <v>224</v>
      </c>
      <c r="G10173" s="30" t="s">
        <v>80</v>
      </c>
      <c r="H10173" s="30" t="s">
        <v>65</v>
      </c>
      <c r="I10173" s="32">
        <v>7220</v>
      </c>
    </row>
    <row r="10174" spans="1:9" s="33" customFormat="1" x14ac:dyDescent="0.15">
      <c r="A10174" s="31">
        <v>43497</v>
      </c>
      <c r="B10174" s="30" t="s">
        <v>52</v>
      </c>
      <c r="C10174" s="30" t="s">
        <v>222</v>
      </c>
      <c r="D10174" s="30" t="s">
        <v>223</v>
      </c>
      <c r="E10174" s="30" t="s">
        <v>28</v>
      </c>
      <c r="F10174" s="30" t="s">
        <v>224</v>
      </c>
      <c r="G10174" s="30" t="s">
        <v>70</v>
      </c>
      <c r="H10174" s="30" t="s">
        <v>79</v>
      </c>
      <c r="I10174" s="32">
        <v>5480</v>
      </c>
    </row>
    <row r="10175" spans="1:9" s="33" customFormat="1" x14ac:dyDescent="0.15">
      <c r="A10175" s="31">
        <v>43497</v>
      </c>
      <c r="B10175" s="30" t="s">
        <v>62</v>
      </c>
      <c r="C10175" s="30" t="s">
        <v>222</v>
      </c>
      <c r="D10175" s="30" t="s">
        <v>223</v>
      </c>
      <c r="E10175" s="30" t="s">
        <v>28</v>
      </c>
      <c r="F10175" s="30" t="s">
        <v>224</v>
      </c>
      <c r="G10175" s="30" t="s">
        <v>73</v>
      </c>
      <c r="H10175" s="30" t="s">
        <v>64</v>
      </c>
      <c r="I10175" s="32">
        <v>4246</v>
      </c>
    </row>
    <row r="10176" spans="1:9" s="33" customFormat="1" x14ac:dyDescent="0.15">
      <c r="A10176" s="31">
        <v>43497</v>
      </c>
      <c r="B10176" s="30" t="s">
        <v>62</v>
      </c>
      <c r="C10176" s="30" t="s">
        <v>222</v>
      </c>
      <c r="D10176" s="30" t="s">
        <v>223</v>
      </c>
      <c r="E10176" s="30" t="s">
        <v>28</v>
      </c>
      <c r="F10176" s="30" t="s">
        <v>224</v>
      </c>
      <c r="G10176" s="30" t="s">
        <v>71</v>
      </c>
      <c r="H10176" s="30" t="s">
        <v>79</v>
      </c>
      <c r="I10176" s="32">
        <v>1653</v>
      </c>
    </row>
    <row r="10177" spans="1:9" s="33" customFormat="1" x14ac:dyDescent="0.15">
      <c r="A10177" s="31">
        <v>43497</v>
      </c>
      <c r="B10177" s="30" t="s">
        <v>62</v>
      </c>
      <c r="C10177" s="30" t="s">
        <v>222</v>
      </c>
      <c r="D10177" s="30" t="s">
        <v>223</v>
      </c>
      <c r="E10177" s="30" t="s">
        <v>28</v>
      </c>
      <c r="F10177" s="30" t="s">
        <v>224</v>
      </c>
      <c r="G10177" s="30" t="s">
        <v>81</v>
      </c>
      <c r="H10177" s="30" t="s">
        <v>64</v>
      </c>
      <c r="I10177" s="32">
        <v>8940</v>
      </c>
    </row>
    <row r="10178" spans="1:9" s="33" customFormat="1" x14ac:dyDescent="0.15">
      <c r="A10178" s="31">
        <v>43497</v>
      </c>
      <c r="B10178" s="30" t="s">
        <v>52</v>
      </c>
      <c r="C10178" s="30" t="s">
        <v>222</v>
      </c>
      <c r="D10178" s="30" t="s">
        <v>223</v>
      </c>
      <c r="E10178" s="30" t="s">
        <v>28</v>
      </c>
      <c r="F10178" s="30" t="s">
        <v>224</v>
      </c>
      <c r="G10178" s="30" t="s">
        <v>70</v>
      </c>
      <c r="H10178" s="30" t="s">
        <v>61</v>
      </c>
      <c r="I10178" s="32">
        <v>5730</v>
      </c>
    </row>
    <row r="10179" spans="1:9" s="33" customFormat="1" x14ac:dyDescent="0.15">
      <c r="A10179" s="31">
        <v>43497</v>
      </c>
      <c r="B10179" s="30" t="s">
        <v>62</v>
      </c>
      <c r="C10179" s="30" t="s">
        <v>222</v>
      </c>
      <c r="D10179" s="30" t="s">
        <v>223</v>
      </c>
      <c r="E10179" s="30" t="s">
        <v>28</v>
      </c>
      <c r="F10179" s="30" t="s">
        <v>224</v>
      </c>
      <c r="G10179" s="30" t="s">
        <v>58</v>
      </c>
      <c r="H10179" s="30" t="s">
        <v>68</v>
      </c>
      <c r="I10179" s="32">
        <v>3380</v>
      </c>
    </row>
    <row r="10180" spans="1:9" s="33" customFormat="1" x14ac:dyDescent="0.15">
      <c r="A10180" s="31">
        <v>43497</v>
      </c>
      <c r="B10180" s="30" t="s">
        <v>62</v>
      </c>
      <c r="C10180" s="30" t="s">
        <v>222</v>
      </c>
      <c r="D10180" s="30" t="s">
        <v>223</v>
      </c>
      <c r="E10180" s="30" t="s">
        <v>28</v>
      </c>
      <c r="F10180" s="30" t="s">
        <v>224</v>
      </c>
      <c r="G10180" s="30" t="s">
        <v>56</v>
      </c>
      <c r="H10180" s="30" t="s">
        <v>61</v>
      </c>
      <c r="I10180" s="32">
        <v>9736</v>
      </c>
    </row>
    <row r="10181" spans="1:9" s="33" customFormat="1" x14ac:dyDescent="0.15">
      <c r="A10181" s="31">
        <v>43497</v>
      </c>
      <c r="B10181" s="30" t="s">
        <v>62</v>
      </c>
      <c r="C10181" s="30" t="s">
        <v>222</v>
      </c>
      <c r="D10181" s="30" t="s">
        <v>223</v>
      </c>
      <c r="E10181" s="30" t="s">
        <v>28</v>
      </c>
      <c r="F10181" s="30" t="s">
        <v>224</v>
      </c>
      <c r="G10181" s="30" t="s">
        <v>67</v>
      </c>
      <c r="H10181" s="30" t="s">
        <v>57</v>
      </c>
      <c r="I10181" s="32">
        <v>2144</v>
      </c>
    </row>
    <row r="10182" spans="1:9" s="33" customFormat="1" x14ac:dyDescent="0.15">
      <c r="A10182" s="31">
        <v>43497</v>
      </c>
      <c r="B10182" s="30" t="s">
        <v>52</v>
      </c>
      <c r="C10182" s="30" t="s">
        <v>222</v>
      </c>
      <c r="D10182" s="30" t="s">
        <v>223</v>
      </c>
      <c r="E10182" s="30" t="s">
        <v>28</v>
      </c>
      <c r="F10182" s="30" t="s">
        <v>224</v>
      </c>
      <c r="G10182" s="30" t="s">
        <v>66</v>
      </c>
      <c r="H10182" s="30" t="s">
        <v>64</v>
      </c>
      <c r="I10182" s="32">
        <v>6009</v>
      </c>
    </row>
    <row r="10183" spans="1:9" s="33" customFormat="1" x14ac:dyDescent="0.15">
      <c r="A10183" s="31">
        <v>43497</v>
      </c>
      <c r="B10183" s="30" t="s">
        <v>62</v>
      </c>
      <c r="C10183" s="30" t="s">
        <v>222</v>
      </c>
      <c r="D10183" s="30" t="s">
        <v>223</v>
      </c>
      <c r="E10183" s="30" t="s">
        <v>28</v>
      </c>
      <c r="F10183" s="30" t="s">
        <v>224</v>
      </c>
      <c r="G10183" s="30" t="s">
        <v>69</v>
      </c>
      <c r="H10183" s="30" t="s">
        <v>61</v>
      </c>
      <c r="I10183" s="32">
        <v>7972</v>
      </c>
    </row>
    <row r="10184" spans="1:9" s="33" customFormat="1" x14ac:dyDescent="0.15">
      <c r="A10184" s="31">
        <v>43497</v>
      </c>
      <c r="B10184" s="30" t="s">
        <v>62</v>
      </c>
      <c r="C10184" s="30" t="s">
        <v>222</v>
      </c>
      <c r="D10184" s="30" t="s">
        <v>223</v>
      </c>
      <c r="E10184" s="30" t="s">
        <v>28</v>
      </c>
      <c r="F10184" s="30" t="s">
        <v>224</v>
      </c>
      <c r="G10184" s="30" t="s">
        <v>80</v>
      </c>
      <c r="H10184" s="30" t="s">
        <v>59</v>
      </c>
      <c r="I10184" s="32">
        <v>2564</v>
      </c>
    </row>
    <row r="10185" spans="1:9" s="33" customFormat="1" x14ac:dyDescent="0.15">
      <c r="A10185" s="31">
        <v>43497</v>
      </c>
      <c r="B10185" s="30" t="s">
        <v>62</v>
      </c>
      <c r="C10185" s="30" t="s">
        <v>222</v>
      </c>
      <c r="D10185" s="30" t="s">
        <v>223</v>
      </c>
      <c r="E10185" s="30" t="s">
        <v>28</v>
      </c>
      <c r="F10185" s="30" t="s">
        <v>224</v>
      </c>
      <c r="G10185" s="30" t="s">
        <v>85</v>
      </c>
      <c r="H10185" s="30" t="s">
        <v>61</v>
      </c>
      <c r="I10185" s="32">
        <v>3508</v>
      </c>
    </row>
    <row r="10186" spans="1:9" s="33" customFormat="1" x14ac:dyDescent="0.15">
      <c r="A10186" s="31">
        <v>43497</v>
      </c>
      <c r="B10186" s="30" t="s">
        <v>52</v>
      </c>
      <c r="C10186" s="30" t="s">
        <v>222</v>
      </c>
      <c r="D10186" s="30" t="s">
        <v>223</v>
      </c>
      <c r="E10186" s="30" t="s">
        <v>28</v>
      </c>
      <c r="F10186" s="30" t="s">
        <v>224</v>
      </c>
      <c r="G10186" s="30" t="s">
        <v>77</v>
      </c>
      <c r="H10186" s="30" t="s">
        <v>61</v>
      </c>
      <c r="I10186" s="32">
        <v>6553</v>
      </c>
    </row>
    <row r="10187" spans="1:9" s="33" customFormat="1" x14ac:dyDescent="0.15">
      <c r="A10187" s="31">
        <v>43497</v>
      </c>
      <c r="B10187" s="30" t="s">
        <v>62</v>
      </c>
      <c r="C10187" s="30" t="s">
        <v>222</v>
      </c>
      <c r="D10187" s="30" t="s">
        <v>223</v>
      </c>
      <c r="E10187" s="30" t="s">
        <v>28</v>
      </c>
      <c r="F10187" s="30" t="s">
        <v>224</v>
      </c>
      <c r="G10187" s="30" t="s">
        <v>77</v>
      </c>
      <c r="H10187" s="30" t="s">
        <v>61</v>
      </c>
      <c r="I10187" s="32">
        <v>1978</v>
      </c>
    </row>
    <row r="10188" spans="1:9" s="33" customFormat="1" x14ac:dyDescent="0.15">
      <c r="A10188" s="31">
        <v>43497</v>
      </c>
      <c r="B10188" s="30" t="s">
        <v>52</v>
      </c>
      <c r="C10188" s="30" t="s">
        <v>222</v>
      </c>
      <c r="D10188" s="30" t="s">
        <v>223</v>
      </c>
      <c r="E10188" s="30" t="s">
        <v>28</v>
      </c>
      <c r="F10188" s="30" t="s">
        <v>224</v>
      </c>
      <c r="G10188" s="30" t="s">
        <v>73</v>
      </c>
      <c r="H10188" s="30" t="s">
        <v>65</v>
      </c>
      <c r="I10188" s="32">
        <v>5581</v>
      </c>
    </row>
    <row r="10189" spans="1:9" s="33" customFormat="1" x14ac:dyDescent="0.15">
      <c r="A10189" s="31">
        <v>43497</v>
      </c>
      <c r="B10189" s="30" t="s">
        <v>52</v>
      </c>
      <c r="C10189" s="30" t="s">
        <v>222</v>
      </c>
      <c r="D10189" s="30" t="s">
        <v>223</v>
      </c>
      <c r="E10189" s="30" t="s">
        <v>28</v>
      </c>
      <c r="F10189" s="30" t="s">
        <v>224</v>
      </c>
      <c r="G10189" s="30" t="s">
        <v>78</v>
      </c>
      <c r="H10189" s="30" t="s">
        <v>68</v>
      </c>
      <c r="I10189" s="32">
        <v>4893</v>
      </c>
    </row>
    <row r="10190" spans="1:9" s="33" customFormat="1" x14ac:dyDescent="0.15">
      <c r="A10190" s="31">
        <v>43497</v>
      </c>
      <c r="B10190" s="30" t="s">
        <v>52</v>
      </c>
      <c r="C10190" s="30" t="s">
        <v>222</v>
      </c>
      <c r="D10190" s="30" t="s">
        <v>223</v>
      </c>
      <c r="E10190" s="30" t="s">
        <v>28</v>
      </c>
      <c r="F10190" s="30" t="s">
        <v>224</v>
      </c>
      <c r="G10190" s="30" t="s">
        <v>77</v>
      </c>
      <c r="H10190" s="30" t="s">
        <v>59</v>
      </c>
      <c r="I10190" s="32">
        <v>7308</v>
      </c>
    </row>
    <row r="10191" spans="1:9" s="33" customFormat="1" x14ac:dyDescent="0.15">
      <c r="A10191" s="31">
        <v>43497</v>
      </c>
      <c r="B10191" s="30" t="s">
        <v>52</v>
      </c>
      <c r="C10191" s="30" t="s">
        <v>222</v>
      </c>
      <c r="D10191" s="30" t="s">
        <v>223</v>
      </c>
      <c r="E10191" s="30" t="s">
        <v>28</v>
      </c>
      <c r="F10191" s="30" t="s">
        <v>224</v>
      </c>
      <c r="G10191" s="30" t="s">
        <v>76</v>
      </c>
      <c r="H10191" s="30" t="s">
        <v>75</v>
      </c>
      <c r="I10191" s="32">
        <v>5587</v>
      </c>
    </row>
    <row r="10192" spans="1:9" s="33" customFormat="1" x14ac:dyDescent="0.15">
      <c r="A10192" s="31">
        <v>43497</v>
      </c>
      <c r="B10192" s="30" t="s">
        <v>52</v>
      </c>
      <c r="C10192" s="30" t="s">
        <v>222</v>
      </c>
      <c r="D10192" s="30" t="s">
        <v>223</v>
      </c>
      <c r="E10192" s="30" t="s">
        <v>28</v>
      </c>
      <c r="F10192" s="30" t="s">
        <v>224</v>
      </c>
      <c r="G10192" s="30" t="s">
        <v>66</v>
      </c>
      <c r="H10192" s="30" t="s">
        <v>75</v>
      </c>
      <c r="I10192" s="32">
        <v>9852</v>
      </c>
    </row>
    <row r="10193" spans="1:9" s="33" customFormat="1" x14ac:dyDescent="0.15">
      <c r="A10193" s="31">
        <v>43497</v>
      </c>
      <c r="B10193" s="30" t="s">
        <v>62</v>
      </c>
      <c r="C10193" s="30" t="s">
        <v>222</v>
      </c>
      <c r="D10193" s="30" t="s">
        <v>223</v>
      </c>
      <c r="E10193" s="30" t="s">
        <v>28</v>
      </c>
      <c r="F10193" s="30" t="s">
        <v>224</v>
      </c>
      <c r="G10193" s="30" t="s">
        <v>67</v>
      </c>
      <c r="H10193" s="30" t="s">
        <v>75</v>
      </c>
      <c r="I10193" s="32">
        <v>8996</v>
      </c>
    </row>
    <row r="10194" spans="1:9" s="33" customFormat="1" x14ac:dyDescent="0.15">
      <c r="A10194" s="31">
        <v>43497</v>
      </c>
      <c r="B10194" s="30" t="s">
        <v>62</v>
      </c>
      <c r="C10194" s="30" t="s">
        <v>222</v>
      </c>
      <c r="D10194" s="30" t="s">
        <v>223</v>
      </c>
      <c r="E10194" s="30" t="s">
        <v>28</v>
      </c>
      <c r="F10194" s="30" t="s">
        <v>224</v>
      </c>
      <c r="G10194" s="30" t="s">
        <v>76</v>
      </c>
      <c r="H10194" s="30" t="s">
        <v>65</v>
      </c>
      <c r="I10194" s="32">
        <v>7907</v>
      </c>
    </row>
    <row r="10195" spans="1:9" s="33" customFormat="1" x14ac:dyDescent="0.15">
      <c r="A10195" s="31">
        <v>43497</v>
      </c>
      <c r="B10195" s="30" t="s">
        <v>52</v>
      </c>
      <c r="C10195" s="30" t="s">
        <v>222</v>
      </c>
      <c r="D10195" s="30" t="s">
        <v>223</v>
      </c>
      <c r="E10195" s="30" t="s">
        <v>28</v>
      </c>
      <c r="F10195" s="30" t="s">
        <v>224</v>
      </c>
      <c r="G10195" s="30" t="s">
        <v>84</v>
      </c>
      <c r="H10195" s="30" t="s">
        <v>57</v>
      </c>
      <c r="I10195" s="32">
        <v>1898</v>
      </c>
    </row>
    <row r="10196" spans="1:9" s="33" customFormat="1" x14ac:dyDescent="0.15">
      <c r="A10196" s="31">
        <v>43497</v>
      </c>
      <c r="B10196" s="30" t="s">
        <v>62</v>
      </c>
      <c r="C10196" s="30" t="s">
        <v>222</v>
      </c>
      <c r="D10196" s="30" t="s">
        <v>223</v>
      </c>
      <c r="E10196" s="30" t="s">
        <v>28</v>
      </c>
      <c r="F10196" s="30" t="s">
        <v>224</v>
      </c>
      <c r="G10196" s="30" t="s">
        <v>85</v>
      </c>
      <c r="H10196" s="30" t="s">
        <v>61</v>
      </c>
      <c r="I10196" s="32">
        <v>3335</v>
      </c>
    </row>
    <row r="10197" spans="1:9" s="33" customFormat="1" x14ac:dyDescent="0.15">
      <c r="A10197" s="31">
        <v>43497</v>
      </c>
      <c r="B10197" s="30" t="s">
        <v>52</v>
      </c>
      <c r="C10197" s="30" t="s">
        <v>222</v>
      </c>
      <c r="D10197" s="30" t="s">
        <v>223</v>
      </c>
      <c r="E10197" s="30" t="s">
        <v>28</v>
      </c>
      <c r="F10197" s="30" t="s">
        <v>224</v>
      </c>
      <c r="G10197" s="30" t="s">
        <v>58</v>
      </c>
      <c r="H10197" s="30" t="s">
        <v>57</v>
      </c>
      <c r="I10197" s="32">
        <v>2849</v>
      </c>
    </row>
    <row r="10198" spans="1:9" s="33" customFormat="1" x14ac:dyDescent="0.15">
      <c r="A10198" s="31">
        <v>43497</v>
      </c>
      <c r="B10198" s="30" t="s">
        <v>52</v>
      </c>
      <c r="C10198" s="30" t="s">
        <v>222</v>
      </c>
      <c r="D10198" s="30" t="s">
        <v>223</v>
      </c>
      <c r="E10198" s="30" t="s">
        <v>28</v>
      </c>
      <c r="F10198" s="30" t="s">
        <v>224</v>
      </c>
      <c r="G10198" s="30" t="s">
        <v>80</v>
      </c>
      <c r="H10198" s="30" t="s">
        <v>74</v>
      </c>
      <c r="I10198" s="32">
        <v>7186</v>
      </c>
    </row>
    <row r="10199" spans="1:9" s="33" customFormat="1" x14ac:dyDescent="0.15">
      <c r="A10199" s="31">
        <v>43497</v>
      </c>
      <c r="B10199" s="30" t="s">
        <v>52</v>
      </c>
      <c r="C10199" s="30" t="s">
        <v>222</v>
      </c>
      <c r="D10199" s="30" t="s">
        <v>223</v>
      </c>
      <c r="E10199" s="30" t="s">
        <v>28</v>
      </c>
      <c r="F10199" s="30" t="s">
        <v>224</v>
      </c>
      <c r="G10199" s="30" t="s">
        <v>56</v>
      </c>
      <c r="H10199" s="30" t="s">
        <v>75</v>
      </c>
      <c r="I10199" s="32">
        <v>8360</v>
      </c>
    </row>
    <row r="10200" spans="1:9" s="33" customFormat="1" x14ac:dyDescent="0.15">
      <c r="A10200" s="31">
        <v>43497</v>
      </c>
      <c r="B10200" s="30" t="s">
        <v>52</v>
      </c>
      <c r="C10200" s="30" t="s">
        <v>222</v>
      </c>
      <c r="D10200" s="30" t="s">
        <v>223</v>
      </c>
      <c r="E10200" s="30" t="s">
        <v>28</v>
      </c>
      <c r="F10200" s="30" t="s">
        <v>224</v>
      </c>
      <c r="G10200" s="30" t="s">
        <v>56</v>
      </c>
      <c r="H10200" s="30" t="s">
        <v>64</v>
      </c>
      <c r="I10200" s="32">
        <v>4587</v>
      </c>
    </row>
    <row r="10201" spans="1:9" s="33" customFormat="1" x14ac:dyDescent="0.15">
      <c r="A10201" s="31">
        <v>43497</v>
      </c>
      <c r="B10201" s="30" t="s">
        <v>62</v>
      </c>
      <c r="C10201" s="30" t="s">
        <v>222</v>
      </c>
      <c r="D10201" s="30" t="s">
        <v>223</v>
      </c>
      <c r="E10201" s="30" t="s">
        <v>28</v>
      </c>
      <c r="F10201" s="30" t="s">
        <v>224</v>
      </c>
      <c r="G10201" s="30" t="s">
        <v>70</v>
      </c>
      <c r="H10201" s="30" t="s">
        <v>65</v>
      </c>
      <c r="I10201" s="32">
        <v>7622</v>
      </c>
    </row>
    <row r="10202" spans="1:9" s="33" customFormat="1" x14ac:dyDescent="0.15">
      <c r="A10202" s="31">
        <v>43497</v>
      </c>
      <c r="B10202" s="30" t="s">
        <v>52</v>
      </c>
      <c r="C10202" s="30" t="s">
        <v>222</v>
      </c>
      <c r="D10202" s="30" t="s">
        <v>223</v>
      </c>
      <c r="E10202" s="30" t="s">
        <v>28</v>
      </c>
      <c r="F10202" s="30" t="s">
        <v>224</v>
      </c>
      <c r="G10202" s="30" t="s">
        <v>80</v>
      </c>
      <c r="H10202" s="30" t="s">
        <v>61</v>
      </c>
      <c r="I10202" s="32">
        <v>8654</v>
      </c>
    </row>
    <row r="10203" spans="1:9" s="33" customFormat="1" x14ac:dyDescent="0.15">
      <c r="A10203" s="31">
        <v>43525</v>
      </c>
      <c r="B10203" s="30" t="s">
        <v>52</v>
      </c>
      <c r="C10203" s="30" t="s">
        <v>222</v>
      </c>
      <c r="D10203" s="30" t="s">
        <v>223</v>
      </c>
      <c r="E10203" s="30" t="s">
        <v>28</v>
      </c>
      <c r="F10203" s="30" t="s">
        <v>224</v>
      </c>
      <c r="G10203" s="30" t="s">
        <v>58</v>
      </c>
      <c r="H10203" s="30" t="s">
        <v>64</v>
      </c>
      <c r="I10203" s="32">
        <v>5770</v>
      </c>
    </row>
    <row r="10204" spans="1:9" s="33" customFormat="1" x14ac:dyDescent="0.15">
      <c r="A10204" s="31">
        <v>43525</v>
      </c>
      <c r="B10204" s="30" t="s">
        <v>52</v>
      </c>
      <c r="C10204" s="30" t="s">
        <v>222</v>
      </c>
      <c r="D10204" s="30" t="s">
        <v>223</v>
      </c>
      <c r="E10204" s="30" t="s">
        <v>28</v>
      </c>
      <c r="F10204" s="30" t="s">
        <v>224</v>
      </c>
      <c r="G10204" s="30" t="s">
        <v>60</v>
      </c>
      <c r="H10204" s="30" t="s">
        <v>57</v>
      </c>
      <c r="I10204" s="32">
        <v>4980</v>
      </c>
    </row>
    <row r="10205" spans="1:9" s="33" customFormat="1" x14ac:dyDescent="0.15">
      <c r="A10205" s="31">
        <v>43525</v>
      </c>
      <c r="B10205" s="30" t="s">
        <v>62</v>
      </c>
      <c r="C10205" s="30" t="s">
        <v>222</v>
      </c>
      <c r="D10205" s="30" t="s">
        <v>223</v>
      </c>
      <c r="E10205" s="30" t="s">
        <v>28</v>
      </c>
      <c r="F10205" s="30" t="s">
        <v>224</v>
      </c>
      <c r="G10205" s="30" t="s">
        <v>63</v>
      </c>
      <c r="H10205" s="30" t="s">
        <v>61</v>
      </c>
      <c r="I10205" s="32">
        <v>2709</v>
      </c>
    </row>
    <row r="10206" spans="1:9" s="33" customFormat="1" x14ac:dyDescent="0.15">
      <c r="A10206" s="31">
        <v>43525</v>
      </c>
      <c r="B10206" s="30" t="s">
        <v>52</v>
      </c>
      <c r="C10206" s="30" t="s">
        <v>222</v>
      </c>
      <c r="D10206" s="30" t="s">
        <v>223</v>
      </c>
      <c r="E10206" s="30" t="s">
        <v>28</v>
      </c>
      <c r="F10206" s="30" t="s">
        <v>224</v>
      </c>
      <c r="G10206" s="30" t="s">
        <v>82</v>
      </c>
      <c r="H10206" s="30" t="s">
        <v>64</v>
      </c>
      <c r="I10206" s="32">
        <v>1402</v>
      </c>
    </row>
    <row r="10207" spans="1:9" s="33" customFormat="1" x14ac:dyDescent="0.15">
      <c r="A10207" s="31">
        <v>43525</v>
      </c>
      <c r="B10207" s="30" t="s">
        <v>52</v>
      </c>
      <c r="C10207" s="30" t="s">
        <v>222</v>
      </c>
      <c r="D10207" s="30" t="s">
        <v>223</v>
      </c>
      <c r="E10207" s="30" t="s">
        <v>28</v>
      </c>
      <c r="F10207" s="30" t="s">
        <v>224</v>
      </c>
      <c r="G10207" s="30" t="s">
        <v>66</v>
      </c>
      <c r="H10207" s="30" t="s">
        <v>61</v>
      </c>
      <c r="I10207" s="32">
        <v>2047</v>
      </c>
    </row>
    <row r="10208" spans="1:9" s="33" customFormat="1" x14ac:dyDescent="0.15">
      <c r="A10208" s="31">
        <v>43525</v>
      </c>
      <c r="B10208" s="30" t="s">
        <v>62</v>
      </c>
      <c r="C10208" s="30" t="s">
        <v>222</v>
      </c>
      <c r="D10208" s="30" t="s">
        <v>223</v>
      </c>
      <c r="E10208" s="30" t="s">
        <v>28</v>
      </c>
      <c r="F10208" s="30" t="s">
        <v>224</v>
      </c>
      <c r="G10208" s="30" t="s">
        <v>85</v>
      </c>
      <c r="H10208" s="30" t="s">
        <v>75</v>
      </c>
      <c r="I10208" s="32">
        <v>5095</v>
      </c>
    </row>
    <row r="10209" spans="1:9" s="33" customFormat="1" x14ac:dyDescent="0.15">
      <c r="A10209" s="31">
        <v>43525</v>
      </c>
      <c r="B10209" s="30" t="s">
        <v>62</v>
      </c>
      <c r="C10209" s="30" t="s">
        <v>222</v>
      </c>
      <c r="D10209" s="30" t="s">
        <v>223</v>
      </c>
      <c r="E10209" s="30" t="s">
        <v>28</v>
      </c>
      <c r="F10209" s="30" t="s">
        <v>224</v>
      </c>
      <c r="G10209" s="30" t="s">
        <v>72</v>
      </c>
      <c r="H10209" s="30" t="s">
        <v>61</v>
      </c>
      <c r="I10209" s="32">
        <v>7708</v>
      </c>
    </row>
    <row r="10210" spans="1:9" s="33" customFormat="1" x14ac:dyDescent="0.15">
      <c r="A10210" s="31">
        <v>43525</v>
      </c>
      <c r="B10210" s="30" t="s">
        <v>52</v>
      </c>
      <c r="C10210" s="30" t="s">
        <v>222</v>
      </c>
      <c r="D10210" s="30" t="s">
        <v>223</v>
      </c>
      <c r="E10210" s="30" t="s">
        <v>28</v>
      </c>
      <c r="F10210" s="30" t="s">
        <v>224</v>
      </c>
      <c r="G10210" s="30" t="s">
        <v>70</v>
      </c>
      <c r="H10210" s="30" t="s">
        <v>64</v>
      </c>
      <c r="I10210" s="32">
        <v>5755</v>
      </c>
    </row>
    <row r="10211" spans="1:9" s="33" customFormat="1" x14ac:dyDescent="0.15">
      <c r="A10211" s="31">
        <v>43525</v>
      </c>
      <c r="B10211" s="30" t="s">
        <v>62</v>
      </c>
      <c r="C10211" s="30" t="s">
        <v>222</v>
      </c>
      <c r="D10211" s="30" t="s">
        <v>223</v>
      </c>
      <c r="E10211" s="30" t="s">
        <v>28</v>
      </c>
      <c r="F10211" s="30" t="s">
        <v>224</v>
      </c>
      <c r="G10211" s="30" t="s">
        <v>70</v>
      </c>
      <c r="H10211" s="30" t="s">
        <v>68</v>
      </c>
      <c r="I10211" s="32">
        <v>9954</v>
      </c>
    </row>
    <row r="10212" spans="1:9" s="33" customFormat="1" x14ac:dyDescent="0.15">
      <c r="A10212" s="31">
        <v>43525</v>
      </c>
      <c r="B10212" s="30" t="s">
        <v>52</v>
      </c>
      <c r="C10212" s="30" t="s">
        <v>222</v>
      </c>
      <c r="D10212" s="30" t="s">
        <v>223</v>
      </c>
      <c r="E10212" s="30" t="s">
        <v>28</v>
      </c>
      <c r="F10212" s="30" t="s">
        <v>224</v>
      </c>
      <c r="G10212" s="30" t="s">
        <v>70</v>
      </c>
      <c r="H10212" s="30" t="s">
        <v>57</v>
      </c>
      <c r="I10212" s="32">
        <v>3670</v>
      </c>
    </row>
    <row r="10213" spans="1:9" s="33" customFormat="1" x14ac:dyDescent="0.15">
      <c r="A10213" s="31">
        <v>43525</v>
      </c>
      <c r="B10213" s="30" t="s">
        <v>62</v>
      </c>
      <c r="C10213" s="30" t="s">
        <v>222</v>
      </c>
      <c r="D10213" s="30" t="s">
        <v>223</v>
      </c>
      <c r="E10213" s="30" t="s">
        <v>28</v>
      </c>
      <c r="F10213" s="30" t="s">
        <v>224</v>
      </c>
      <c r="G10213" s="30" t="s">
        <v>83</v>
      </c>
      <c r="H10213" s="30" t="s">
        <v>68</v>
      </c>
      <c r="I10213" s="32">
        <v>1888</v>
      </c>
    </row>
    <row r="10214" spans="1:9" s="33" customFormat="1" x14ac:dyDescent="0.15">
      <c r="A10214" s="31">
        <v>43525</v>
      </c>
      <c r="B10214" s="30" t="s">
        <v>62</v>
      </c>
      <c r="C10214" s="30" t="s">
        <v>222</v>
      </c>
      <c r="D10214" s="30" t="s">
        <v>223</v>
      </c>
      <c r="E10214" s="30" t="s">
        <v>28</v>
      </c>
      <c r="F10214" s="30" t="s">
        <v>224</v>
      </c>
      <c r="G10214" s="30" t="s">
        <v>72</v>
      </c>
      <c r="H10214" s="30" t="s">
        <v>59</v>
      </c>
      <c r="I10214" s="32">
        <v>5301</v>
      </c>
    </row>
    <row r="10215" spans="1:9" s="33" customFormat="1" x14ac:dyDescent="0.15">
      <c r="A10215" s="31">
        <v>43525</v>
      </c>
      <c r="B10215" s="30" t="s">
        <v>52</v>
      </c>
      <c r="C10215" s="30" t="s">
        <v>222</v>
      </c>
      <c r="D10215" s="30" t="s">
        <v>223</v>
      </c>
      <c r="E10215" s="30" t="s">
        <v>28</v>
      </c>
      <c r="F10215" s="30" t="s">
        <v>224</v>
      </c>
      <c r="G10215" s="30" t="s">
        <v>73</v>
      </c>
      <c r="H10215" s="30" t="s">
        <v>59</v>
      </c>
      <c r="I10215" s="32">
        <v>2008</v>
      </c>
    </row>
    <row r="10216" spans="1:9" s="33" customFormat="1" x14ac:dyDescent="0.15">
      <c r="A10216" s="31">
        <v>43525</v>
      </c>
      <c r="B10216" s="30" t="s">
        <v>62</v>
      </c>
      <c r="C10216" s="30" t="s">
        <v>222</v>
      </c>
      <c r="D10216" s="30" t="s">
        <v>223</v>
      </c>
      <c r="E10216" s="30" t="s">
        <v>28</v>
      </c>
      <c r="F10216" s="30" t="s">
        <v>224</v>
      </c>
      <c r="G10216" s="30" t="s">
        <v>73</v>
      </c>
      <c r="H10216" s="30" t="s">
        <v>79</v>
      </c>
      <c r="I10216" s="32">
        <v>9873</v>
      </c>
    </row>
    <row r="10217" spans="1:9" s="33" customFormat="1" x14ac:dyDescent="0.15">
      <c r="A10217" s="31">
        <v>43525</v>
      </c>
      <c r="B10217" s="30" t="s">
        <v>62</v>
      </c>
      <c r="C10217" s="30" t="s">
        <v>222</v>
      </c>
      <c r="D10217" s="30" t="s">
        <v>223</v>
      </c>
      <c r="E10217" s="30" t="s">
        <v>28</v>
      </c>
      <c r="F10217" s="30" t="s">
        <v>224</v>
      </c>
      <c r="G10217" s="30" t="s">
        <v>58</v>
      </c>
      <c r="H10217" s="30" t="s">
        <v>79</v>
      </c>
      <c r="I10217" s="32">
        <v>2150</v>
      </c>
    </row>
    <row r="10218" spans="1:9" s="33" customFormat="1" x14ac:dyDescent="0.15">
      <c r="A10218" s="31">
        <v>43525</v>
      </c>
      <c r="B10218" s="30" t="s">
        <v>62</v>
      </c>
      <c r="C10218" s="30" t="s">
        <v>222</v>
      </c>
      <c r="D10218" s="30" t="s">
        <v>223</v>
      </c>
      <c r="E10218" s="30" t="s">
        <v>28</v>
      </c>
      <c r="F10218" s="30" t="s">
        <v>224</v>
      </c>
      <c r="G10218" s="30" t="s">
        <v>58</v>
      </c>
      <c r="H10218" s="30" t="s">
        <v>75</v>
      </c>
      <c r="I10218" s="32">
        <v>9060</v>
      </c>
    </row>
    <row r="10219" spans="1:9" s="33" customFormat="1" x14ac:dyDescent="0.15">
      <c r="A10219" s="31">
        <v>43525</v>
      </c>
      <c r="B10219" s="30" t="s">
        <v>52</v>
      </c>
      <c r="C10219" s="30" t="s">
        <v>222</v>
      </c>
      <c r="D10219" s="30" t="s">
        <v>223</v>
      </c>
      <c r="E10219" s="30" t="s">
        <v>28</v>
      </c>
      <c r="F10219" s="30" t="s">
        <v>224</v>
      </c>
      <c r="G10219" s="30" t="s">
        <v>66</v>
      </c>
      <c r="H10219" s="30" t="s">
        <v>68</v>
      </c>
      <c r="I10219" s="32">
        <v>8117</v>
      </c>
    </row>
    <row r="10220" spans="1:9" s="33" customFormat="1" x14ac:dyDescent="0.15">
      <c r="A10220" s="31">
        <v>43525</v>
      </c>
      <c r="B10220" s="30" t="s">
        <v>62</v>
      </c>
      <c r="C10220" s="30" t="s">
        <v>222</v>
      </c>
      <c r="D10220" s="30" t="s">
        <v>223</v>
      </c>
      <c r="E10220" s="30" t="s">
        <v>28</v>
      </c>
      <c r="F10220" s="30" t="s">
        <v>224</v>
      </c>
      <c r="G10220" s="30" t="s">
        <v>69</v>
      </c>
      <c r="H10220" s="30" t="s">
        <v>75</v>
      </c>
      <c r="I10220" s="32">
        <v>4538</v>
      </c>
    </row>
    <row r="10221" spans="1:9" s="33" customFormat="1" x14ac:dyDescent="0.15">
      <c r="A10221" s="31">
        <v>43525</v>
      </c>
      <c r="B10221" s="30" t="s">
        <v>62</v>
      </c>
      <c r="C10221" s="30" t="s">
        <v>222</v>
      </c>
      <c r="D10221" s="30" t="s">
        <v>223</v>
      </c>
      <c r="E10221" s="30" t="s">
        <v>28</v>
      </c>
      <c r="F10221" s="30" t="s">
        <v>224</v>
      </c>
      <c r="G10221" s="30" t="s">
        <v>83</v>
      </c>
      <c r="H10221" s="30" t="s">
        <v>64</v>
      </c>
      <c r="I10221" s="32">
        <v>3624</v>
      </c>
    </row>
    <row r="10222" spans="1:9" s="33" customFormat="1" x14ac:dyDescent="0.15">
      <c r="A10222" s="31">
        <v>43525</v>
      </c>
      <c r="B10222" s="30" t="s">
        <v>52</v>
      </c>
      <c r="C10222" s="30" t="s">
        <v>222</v>
      </c>
      <c r="D10222" s="30" t="s">
        <v>223</v>
      </c>
      <c r="E10222" s="30" t="s">
        <v>28</v>
      </c>
      <c r="F10222" s="30" t="s">
        <v>224</v>
      </c>
      <c r="G10222" s="30" t="s">
        <v>71</v>
      </c>
      <c r="H10222" s="30" t="s">
        <v>68</v>
      </c>
      <c r="I10222" s="32">
        <v>3585</v>
      </c>
    </row>
    <row r="10223" spans="1:9" s="33" customFormat="1" x14ac:dyDescent="0.15">
      <c r="A10223" s="31">
        <v>43525</v>
      </c>
      <c r="B10223" s="30" t="s">
        <v>62</v>
      </c>
      <c r="C10223" s="30" t="s">
        <v>222</v>
      </c>
      <c r="D10223" s="30" t="s">
        <v>223</v>
      </c>
      <c r="E10223" s="30" t="s">
        <v>28</v>
      </c>
      <c r="F10223" s="30" t="s">
        <v>224</v>
      </c>
      <c r="G10223" s="30" t="s">
        <v>86</v>
      </c>
      <c r="H10223" s="30" t="s">
        <v>59</v>
      </c>
      <c r="I10223" s="32">
        <v>1128</v>
      </c>
    </row>
    <row r="10224" spans="1:9" s="33" customFormat="1" x14ac:dyDescent="0.15">
      <c r="A10224" s="31">
        <v>43525</v>
      </c>
      <c r="B10224" s="30" t="s">
        <v>62</v>
      </c>
      <c r="C10224" s="30" t="s">
        <v>222</v>
      </c>
      <c r="D10224" s="30" t="s">
        <v>223</v>
      </c>
      <c r="E10224" s="30" t="s">
        <v>28</v>
      </c>
      <c r="F10224" s="30" t="s">
        <v>224</v>
      </c>
      <c r="G10224" s="30" t="s">
        <v>80</v>
      </c>
      <c r="H10224" s="30" t="s">
        <v>68</v>
      </c>
      <c r="I10224" s="32">
        <v>5173</v>
      </c>
    </row>
    <row r="10225" spans="1:9" s="33" customFormat="1" x14ac:dyDescent="0.15">
      <c r="A10225" s="31">
        <v>43525</v>
      </c>
      <c r="B10225" s="30" t="s">
        <v>52</v>
      </c>
      <c r="C10225" s="30" t="s">
        <v>222</v>
      </c>
      <c r="D10225" s="30" t="s">
        <v>223</v>
      </c>
      <c r="E10225" s="30" t="s">
        <v>28</v>
      </c>
      <c r="F10225" s="30" t="s">
        <v>224</v>
      </c>
      <c r="G10225" s="30" t="s">
        <v>78</v>
      </c>
      <c r="H10225" s="30" t="s">
        <v>57</v>
      </c>
      <c r="I10225" s="32">
        <v>2684</v>
      </c>
    </row>
    <row r="10226" spans="1:9" s="33" customFormat="1" x14ac:dyDescent="0.15">
      <c r="A10226" s="31">
        <v>43525</v>
      </c>
      <c r="B10226" s="30" t="s">
        <v>62</v>
      </c>
      <c r="C10226" s="30" t="s">
        <v>222</v>
      </c>
      <c r="D10226" s="30" t="s">
        <v>223</v>
      </c>
      <c r="E10226" s="30" t="s">
        <v>28</v>
      </c>
      <c r="F10226" s="30" t="s">
        <v>224</v>
      </c>
      <c r="G10226" s="30" t="s">
        <v>67</v>
      </c>
      <c r="H10226" s="30" t="s">
        <v>61</v>
      </c>
      <c r="I10226" s="32">
        <v>2933</v>
      </c>
    </row>
    <row r="10227" spans="1:9" s="33" customFormat="1" x14ac:dyDescent="0.15">
      <c r="A10227" s="31">
        <v>43525</v>
      </c>
      <c r="B10227" s="30" t="s">
        <v>52</v>
      </c>
      <c r="C10227" s="30" t="s">
        <v>222</v>
      </c>
      <c r="D10227" s="30" t="s">
        <v>223</v>
      </c>
      <c r="E10227" s="30" t="s">
        <v>28</v>
      </c>
      <c r="F10227" s="30" t="s">
        <v>224</v>
      </c>
      <c r="G10227" s="30" t="s">
        <v>78</v>
      </c>
      <c r="H10227" s="30" t="s">
        <v>61</v>
      </c>
      <c r="I10227" s="32">
        <v>2496</v>
      </c>
    </row>
    <row r="10228" spans="1:9" s="33" customFormat="1" x14ac:dyDescent="0.15">
      <c r="A10228" s="31">
        <v>43525</v>
      </c>
      <c r="B10228" s="30" t="s">
        <v>52</v>
      </c>
      <c r="C10228" s="30" t="s">
        <v>222</v>
      </c>
      <c r="D10228" s="30" t="s">
        <v>223</v>
      </c>
      <c r="E10228" s="30" t="s">
        <v>28</v>
      </c>
      <c r="F10228" s="30" t="s">
        <v>224</v>
      </c>
      <c r="G10228" s="30" t="s">
        <v>80</v>
      </c>
      <c r="H10228" s="30" t="s">
        <v>64</v>
      </c>
      <c r="I10228" s="32">
        <v>9430</v>
      </c>
    </row>
    <row r="10229" spans="1:9" s="33" customFormat="1" x14ac:dyDescent="0.15">
      <c r="A10229" s="31">
        <v>43525</v>
      </c>
      <c r="B10229" s="30" t="s">
        <v>62</v>
      </c>
      <c r="C10229" s="30" t="s">
        <v>222</v>
      </c>
      <c r="D10229" s="30" t="s">
        <v>223</v>
      </c>
      <c r="E10229" s="30" t="s">
        <v>28</v>
      </c>
      <c r="F10229" s="30" t="s">
        <v>224</v>
      </c>
      <c r="G10229" s="30" t="s">
        <v>81</v>
      </c>
      <c r="H10229" s="30" t="s">
        <v>64</v>
      </c>
      <c r="I10229" s="32">
        <v>4737</v>
      </c>
    </row>
    <row r="10230" spans="1:9" s="33" customFormat="1" x14ac:dyDescent="0.15">
      <c r="A10230" s="31">
        <v>43525</v>
      </c>
      <c r="B10230" s="30" t="s">
        <v>62</v>
      </c>
      <c r="C10230" s="30" t="s">
        <v>222</v>
      </c>
      <c r="D10230" s="30" t="s">
        <v>223</v>
      </c>
      <c r="E10230" s="30" t="s">
        <v>28</v>
      </c>
      <c r="F10230" s="30" t="s">
        <v>224</v>
      </c>
      <c r="G10230" s="30" t="s">
        <v>82</v>
      </c>
      <c r="H10230" s="30" t="s">
        <v>64</v>
      </c>
      <c r="I10230" s="32">
        <v>3588</v>
      </c>
    </row>
    <row r="10231" spans="1:9" s="33" customFormat="1" x14ac:dyDescent="0.15">
      <c r="A10231" s="31">
        <v>43525</v>
      </c>
      <c r="B10231" s="30" t="s">
        <v>52</v>
      </c>
      <c r="C10231" s="30" t="s">
        <v>222</v>
      </c>
      <c r="D10231" s="30" t="s">
        <v>223</v>
      </c>
      <c r="E10231" s="30" t="s">
        <v>28</v>
      </c>
      <c r="F10231" s="30" t="s">
        <v>224</v>
      </c>
      <c r="G10231" s="30" t="s">
        <v>58</v>
      </c>
      <c r="H10231" s="30" t="s">
        <v>64</v>
      </c>
      <c r="I10231" s="32">
        <v>7864</v>
      </c>
    </row>
    <row r="10232" spans="1:9" s="33" customFormat="1" x14ac:dyDescent="0.15">
      <c r="A10232" s="31">
        <v>43525</v>
      </c>
      <c r="B10232" s="30" t="s">
        <v>52</v>
      </c>
      <c r="C10232" s="30" t="s">
        <v>222</v>
      </c>
      <c r="D10232" s="30" t="s">
        <v>223</v>
      </c>
      <c r="E10232" s="30" t="s">
        <v>28</v>
      </c>
      <c r="F10232" s="30" t="s">
        <v>224</v>
      </c>
      <c r="G10232" s="30" t="s">
        <v>56</v>
      </c>
      <c r="H10232" s="30" t="s">
        <v>64</v>
      </c>
      <c r="I10232" s="32">
        <v>8485</v>
      </c>
    </row>
    <row r="10233" spans="1:9" s="33" customFormat="1" x14ac:dyDescent="0.15">
      <c r="A10233" s="31">
        <v>43525</v>
      </c>
      <c r="B10233" s="30" t="s">
        <v>62</v>
      </c>
      <c r="C10233" s="30" t="s">
        <v>222</v>
      </c>
      <c r="D10233" s="30" t="s">
        <v>223</v>
      </c>
      <c r="E10233" s="30" t="s">
        <v>28</v>
      </c>
      <c r="F10233" s="30" t="s">
        <v>224</v>
      </c>
      <c r="G10233" s="30" t="s">
        <v>82</v>
      </c>
      <c r="H10233" s="30" t="s">
        <v>65</v>
      </c>
      <c r="I10233" s="32">
        <v>2362</v>
      </c>
    </row>
    <row r="10234" spans="1:9" s="33" customFormat="1" x14ac:dyDescent="0.15">
      <c r="A10234" s="31">
        <v>43525</v>
      </c>
      <c r="B10234" s="30" t="s">
        <v>62</v>
      </c>
      <c r="C10234" s="30" t="s">
        <v>222</v>
      </c>
      <c r="D10234" s="30" t="s">
        <v>223</v>
      </c>
      <c r="E10234" s="30" t="s">
        <v>28</v>
      </c>
      <c r="F10234" s="30" t="s">
        <v>224</v>
      </c>
      <c r="G10234" s="30" t="s">
        <v>63</v>
      </c>
      <c r="H10234" s="30" t="s">
        <v>64</v>
      </c>
      <c r="I10234" s="32">
        <v>4417</v>
      </c>
    </row>
    <row r="10235" spans="1:9" s="33" customFormat="1" x14ac:dyDescent="0.15">
      <c r="A10235" s="31">
        <v>43525</v>
      </c>
      <c r="B10235" s="30" t="s">
        <v>62</v>
      </c>
      <c r="C10235" s="30" t="s">
        <v>222</v>
      </c>
      <c r="D10235" s="30" t="s">
        <v>223</v>
      </c>
      <c r="E10235" s="30" t="s">
        <v>28</v>
      </c>
      <c r="F10235" s="30" t="s">
        <v>224</v>
      </c>
      <c r="G10235" s="30" t="s">
        <v>77</v>
      </c>
      <c r="H10235" s="30" t="s">
        <v>65</v>
      </c>
      <c r="I10235" s="32">
        <v>2701</v>
      </c>
    </row>
    <row r="10236" spans="1:9" s="33" customFormat="1" x14ac:dyDescent="0.15">
      <c r="A10236" s="31">
        <v>43525</v>
      </c>
      <c r="B10236" s="30" t="s">
        <v>52</v>
      </c>
      <c r="C10236" s="30" t="s">
        <v>222</v>
      </c>
      <c r="D10236" s="30" t="s">
        <v>223</v>
      </c>
      <c r="E10236" s="30" t="s">
        <v>28</v>
      </c>
      <c r="F10236" s="30" t="s">
        <v>224</v>
      </c>
      <c r="G10236" s="30" t="s">
        <v>80</v>
      </c>
      <c r="H10236" s="30" t="s">
        <v>57</v>
      </c>
      <c r="I10236" s="32">
        <v>4787</v>
      </c>
    </row>
    <row r="10237" spans="1:9" s="33" customFormat="1" x14ac:dyDescent="0.15">
      <c r="A10237" s="31">
        <v>43525</v>
      </c>
      <c r="B10237" s="30" t="s">
        <v>52</v>
      </c>
      <c r="C10237" s="30" t="s">
        <v>222</v>
      </c>
      <c r="D10237" s="30" t="s">
        <v>223</v>
      </c>
      <c r="E10237" s="30" t="s">
        <v>28</v>
      </c>
      <c r="F10237" s="30" t="s">
        <v>224</v>
      </c>
      <c r="G10237" s="30" t="s">
        <v>56</v>
      </c>
      <c r="H10237" s="30" t="s">
        <v>57</v>
      </c>
      <c r="I10237" s="32">
        <v>9291</v>
      </c>
    </row>
    <row r="10238" spans="1:9" s="33" customFormat="1" x14ac:dyDescent="0.15">
      <c r="A10238" s="31">
        <v>43525</v>
      </c>
      <c r="B10238" s="30" t="s">
        <v>52</v>
      </c>
      <c r="C10238" s="30" t="s">
        <v>222</v>
      </c>
      <c r="D10238" s="30" t="s">
        <v>223</v>
      </c>
      <c r="E10238" s="30" t="s">
        <v>28</v>
      </c>
      <c r="F10238" s="30" t="s">
        <v>224</v>
      </c>
      <c r="G10238" s="30" t="s">
        <v>56</v>
      </c>
      <c r="H10238" s="30" t="s">
        <v>68</v>
      </c>
      <c r="I10238" s="32">
        <v>4925</v>
      </c>
    </row>
    <row r="10239" spans="1:9" s="33" customFormat="1" x14ac:dyDescent="0.15">
      <c r="A10239" s="31">
        <v>43525</v>
      </c>
      <c r="B10239" s="30" t="s">
        <v>62</v>
      </c>
      <c r="C10239" s="30" t="s">
        <v>222</v>
      </c>
      <c r="D10239" s="30" t="s">
        <v>223</v>
      </c>
      <c r="E10239" s="30" t="s">
        <v>28</v>
      </c>
      <c r="F10239" s="30" t="s">
        <v>224</v>
      </c>
      <c r="G10239" s="30" t="s">
        <v>85</v>
      </c>
      <c r="H10239" s="30" t="s">
        <v>59</v>
      </c>
      <c r="I10239" s="32">
        <v>9698</v>
      </c>
    </row>
    <row r="10240" spans="1:9" s="33" customFormat="1" x14ac:dyDescent="0.15">
      <c r="A10240" s="31">
        <v>43525</v>
      </c>
      <c r="B10240" s="30" t="s">
        <v>52</v>
      </c>
      <c r="C10240" s="30" t="s">
        <v>222</v>
      </c>
      <c r="D10240" s="30" t="s">
        <v>223</v>
      </c>
      <c r="E10240" s="30" t="s">
        <v>28</v>
      </c>
      <c r="F10240" s="30" t="s">
        <v>224</v>
      </c>
      <c r="G10240" s="30" t="s">
        <v>82</v>
      </c>
      <c r="H10240" s="30" t="s">
        <v>79</v>
      </c>
      <c r="I10240" s="32">
        <v>6188</v>
      </c>
    </row>
    <row r="10241" spans="1:9" s="33" customFormat="1" x14ac:dyDescent="0.15">
      <c r="A10241" s="31">
        <v>43556</v>
      </c>
      <c r="B10241" s="30" t="s">
        <v>52</v>
      </c>
      <c r="C10241" s="30" t="s">
        <v>222</v>
      </c>
      <c r="D10241" s="30" t="s">
        <v>223</v>
      </c>
      <c r="E10241" s="30" t="s">
        <v>28</v>
      </c>
      <c r="F10241" s="30" t="s">
        <v>224</v>
      </c>
      <c r="G10241" s="30" t="s">
        <v>56</v>
      </c>
      <c r="H10241" s="30" t="s">
        <v>64</v>
      </c>
      <c r="I10241" s="32">
        <v>3555</v>
      </c>
    </row>
    <row r="10242" spans="1:9" s="33" customFormat="1" x14ac:dyDescent="0.15">
      <c r="A10242" s="31">
        <v>43556</v>
      </c>
      <c r="B10242" s="30" t="s">
        <v>52</v>
      </c>
      <c r="C10242" s="30" t="s">
        <v>222</v>
      </c>
      <c r="D10242" s="30" t="s">
        <v>223</v>
      </c>
      <c r="E10242" s="30" t="s">
        <v>28</v>
      </c>
      <c r="F10242" s="30" t="s">
        <v>224</v>
      </c>
      <c r="G10242" s="30" t="s">
        <v>58</v>
      </c>
      <c r="H10242" s="30" t="s">
        <v>61</v>
      </c>
      <c r="I10242" s="32">
        <v>8974</v>
      </c>
    </row>
    <row r="10243" spans="1:9" s="33" customFormat="1" x14ac:dyDescent="0.15">
      <c r="A10243" s="31">
        <v>43556</v>
      </c>
      <c r="B10243" s="30" t="s">
        <v>52</v>
      </c>
      <c r="C10243" s="30" t="s">
        <v>222</v>
      </c>
      <c r="D10243" s="30" t="s">
        <v>223</v>
      </c>
      <c r="E10243" s="30" t="s">
        <v>28</v>
      </c>
      <c r="F10243" s="30" t="s">
        <v>224</v>
      </c>
      <c r="G10243" s="30" t="s">
        <v>60</v>
      </c>
      <c r="H10243" s="30" t="s">
        <v>57</v>
      </c>
      <c r="I10243" s="32">
        <v>5822</v>
      </c>
    </row>
    <row r="10244" spans="1:9" s="33" customFormat="1" x14ac:dyDescent="0.15">
      <c r="A10244" s="31">
        <v>43556</v>
      </c>
      <c r="B10244" s="30" t="s">
        <v>62</v>
      </c>
      <c r="C10244" s="30" t="s">
        <v>222</v>
      </c>
      <c r="D10244" s="30" t="s">
        <v>223</v>
      </c>
      <c r="E10244" s="30" t="s">
        <v>28</v>
      </c>
      <c r="F10244" s="30" t="s">
        <v>224</v>
      </c>
      <c r="G10244" s="30" t="s">
        <v>63</v>
      </c>
      <c r="H10244" s="30" t="s">
        <v>64</v>
      </c>
      <c r="I10244" s="32">
        <v>8730</v>
      </c>
    </row>
    <row r="10245" spans="1:9" s="33" customFormat="1" x14ac:dyDescent="0.15">
      <c r="A10245" s="31">
        <v>43556</v>
      </c>
      <c r="B10245" s="30" t="s">
        <v>52</v>
      </c>
      <c r="C10245" s="30" t="s">
        <v>222</v>
      </c>
      <c r="D10245" s="30" t="s">
        <v>223</v>
      </c>
      <c r="E10245" s="30" t="s">
        <v>28</v>
      </c>
      <c r="F10245" s="30" t="s">
        <v>224</v>
      </c>
      <c r="G10245" s="30" t="s">
        <v>58</v>
      </c>
      <c r="H10245" s="30" t="s">
        <v>57</v>
      </c>
      <c r="I10245" s="32">
        <v>4487</v>
      </c>
    </row>
    <row r="10246" spans="1:9" s="33" customFormat="1" x14ac:dyDescent="0.15">
      <c r="A10246" s="31">
        <v>43556</v>
      </c>
      <c r="B10246" s="30" t="s">
        <v>52</v>
      </c>
      <c r="C10246" s="30" t="s">
        <v>222</v>
      </c>
      <c r="D10246" s="30" t="s">
        <v>223</v>
      </c>
      <c r="E10246" s="30" t="s">
        <v>28</v>
      </c>
      <c r="F10246" s="30" t="s">
        <v>224</v>
      </c>
      <c r="G10246" s="30" t="s">
        <v>66</v>
      </c>
      <c r="H10246" s="30" t="s">
        <v>75</v>
      </c>
      <c r="I10246" s="32">
        <v>7590</v>
      </c>
    </row>
    <row r="10247" spans="1:9" s="33" customFormat="1" x14ac:dyDescent="0.15">
      <c r="A10247" s="31">
        <v>43556</v>
      </c>
      <c r="B10247" s="30" t="s">
        <v>62</v>
      </c>
      <c r="C10247" s="30" t="s">
        <v>222</v>
      </c>
      <c r="D10247" s="30" t="s">
        <v>223</v>
      </c>
      <c r="E10247" s="30" t="s">
        <v>28</v>
      </c>
      <c r="F10247" s="30" t="s">
        <v>224</v>
      </c>
      <c r="G10247" s="30" t="s">
        <v>85</v>
      </c>
      <c r="H10247" s="30" t="s">
        <v>75</v>
      </c>
      <c r="I10247" s="32">
        <v>2749</v>
      </c>
    </row>
    <row r="10248" spans="1:9" s="33" customFormat="1" x14ac:dyDescent="0.15">
      <c r="A10248" s="31">
        <v>43556</v>
      </c>
      <c r="B10248" s="30" t="s">
        <v>62</v>
      </c>
      <c r="C10248" s="30" t="s">
        <v>222</v>
      </c>
      <c r="D10248" s="30" t="s">
        <v>223</v>
      </c>
      <c r="E10248" s="30" t="s">
        <v>28</v>
      </c>
      <c r="F10248" s="30" t="s">
        <v>224</v>
      </c>
      <c r="G10248" s="30" t="s">
        <v>69</v>
      </c>
      <c r="H10248" s="30" t="s">
        <v>75</v>
      </c>
      <c r="I10248" s="32">
        <v>3013</v>
      </c>
    </row>
    <row r="10249" spans="1:9" s="33" customFormat="1" x14ac:dyDescent="0.15">
      <c r="A10249" s="31">
        <v>43556</v>
      </c>
      <c r="B10249" s="30" t="s">
        <v>52</v>
      </c>
      <c r="C10249" s="30" t="s">
        <v>222</v>
      </c>
      <c r="D10249" s="30" t="s">
        <v>223</v>
      </c>
      <c r="E10249" s="30" t="s">
        <v>28</v>
      </c>
      <c r="F10249" s="30" t="s">
        <v>224</v>
      </c>
      <c r="G10249" s="30" t="s">
        <v>70</v>
      </c>
      <c r="H10249" s="30" t="s">
        <v>59</v>
      </c>
      <c r="I10249" s="32">
        <v>4016</v>
      </c>
    </row>
    <row r="10250" spans="1:9" s="33" customFormat="1" x14ac:dyDescent="0.15">
      <c r="A10250" s="31">
        <v>43556</v>
      </c>
      <c r="B10250" s="30" t="s">
        <v>62</v>
      </c>
      <c r="C10250" s="30" t="s">
        <v>222</v>
      </c>
      <c r="D10250" s="30" t="s">
        <v>223</v>
      </c>
      <c r="E10250" s="30" t="s">
        <v>28</v>
      </c>
      <c r="F10250" s="30" t="s">
        <v>224</v>
      </c>
      <c r="G10250" s="30" t="s">
        <v>71</v>
      </c>
      <c r="H10250" s="30" t="s">
        <v>65</v>
      </c>
      <c r="I10250" s="32">
        <v>7030</v>
      </c>
    </row>
    <row r="10251" spans="1:9" s="33" customFormat="1" x14ac:dyDescent="0.15">
      <c r="A10251" s="31">
        <v>43556</v>
      </c>
      <c r="B10251" s="30" t="s">
        <v>62</v>
      </c>
      <c r="C10251" s="30" t="s">
        <v>222</v>
      </c>
      <c r="D10251" s="30" t="s">
        <v>223</v>
      </c>
      <c r="E10251" s="30" t="s">
        <v>28</v>
      </c>
      <c r="F10251" s="30" t="s">
        <v>224</v>
      </c>
      <c r="G10251" s="30" t="s">
        <v>72</v>
      </c>
      <c r="H10251" s="30" t="s">
        <v>59</v>
      </c>
      <c r="I10251" s="32">
        <v>8870</v>
      </c>
    </row>
    <row r="10252" spans="1:9" s="33" customFormat="1" x14ac:dyDescent="0.15">
      <c r="A10252" s="31">
        <v>43556</v>
      </c>
      <c r="B10252" s="30" t="s">
        <v>62</v>
      </c>
      <c r="C10252" s="30" t="s">
        <v>222</v>
      </c>
      <c r="D10252" s="30" t="s">
        <v>223</v>
      </c>
      <c r="E10252" s="30" t="s">
        <v>28</v>
      </c>
      <c r="F10252" s="30" t="s">
        <v>224</v>
      </c>
      <c r="G10252" s="30" t="s">
        <v>85</v>
      </c>
      <c r="H10252" s="30" t="s">
        <v>64</v>
      </c>
      <c r="I10252" s="32">
        <v>8107</v>
      </c>
    </row>
    <row r="10253" spans="1:9" s="33" customFormat="1" x14ac:dyDescent="0.15">
      <c r="A10253" s="31">
        <v>43556</v>
      </c>
      <c r="B10253" s="30" t="s">
        <v>62</v>
      </c>
      <c r="C10253" s="30" t="s">
        <v>222</v>
      </c>
      <c r="D10253" s="30" t="s">
        <v>223</v>
      </c>
      <c r="E10253" s="30" t="s">
        <v>28</v>
      </c>
      <c r="F10253" s="30" t="s">
        <v>224</v>
      </c>
      <c r="G10253" s="30" t="s">
        <v>69</v>
      </c>
      <c r="H10253" s="30" t="s">
        <v>68</v>
      </c>
      <c r="I10253" s="32">
        <v>4217</v>
      </c>
    </row>
    <row r="10254" spans="1:9" s="33" customFormat="1" x14ac:dyDescent="0.15">
      <c r="A10254" s="31">
        <v>43556</v>
      </c>
      <c r="B10254" s="30" t="s">
        <v>52</v>
      </c>
      <c r="C10254" s="30" t="s">
        <v>222</v>
      </c>
      <c r="D10254" s="30" t="s">
        <v>223</v>
      </c>
      <c r="E10254" s="30" t="s">
        <v>28</v>
      </c>
      <c r="F10254" s="30" t="s">
        <v>224</v>
      </c>
      <c r="G10254" s="30" t="s">
        <v>73</v>
      </c>
      <c r="H10254" s="30" t="s">
        <v>57</v>
      </c>
      <c r="I10254" s="32">
        <v>5640</v>
      </c>
    </row>
    <row r="10255" spans="1:9" s="33" customFormat="1" x14ac:dyDescent="0.15">
      <c r="A10255" s="31">
        <v>43556</v>
      </c>
      <c r="B10255" s="30" t="s">
        <v>62</v>
      </c>
      <c r="C10255" s="30" t="s">
        <v>222</v>
      </c>
      <c r="D10255" s="30" t="s">
        <v>223</v>
      </c>
      <c r="E10255" s="30" t="s">
        <v>28</v>
      </c>
      <c r="F10255" s="30" t="s">
        <v>224</v>
      </c>
      <c r="G10255" s="30" t="s">
        <v>66</v>
      </c>
      <c r="H10255" s="30" t="s">
        <v>65</v>
      </c>
      <c r="I10255" s="32">
        <v>6862</v>
      </c>
    </row>
    <row r="10256" spans="1:9" s="33" customFormat="1" x14ac:dyDescent="0.15">
      <c r="A10256" s="31">
        <v>43556</v>
      </c>
      <c r="B10256" s="30" t="s">
        <v>62</v>
      </c>
      <c r="C10256" s="30" t="s">
        <v>222</v>
      </c>
      <c r="D10256" s="30" t="s">
        <v>223</v>
      </c>
      <c r="E10256" s="30" t="s">
        <v>28</v>
      </c>
      <c r="F10256" s="30" t="s">
        <v>224</v>
      </c>
      <c r="G10256" s="30" t="s">
        <v>67</v>
      </c>
      <c r="H10256" s="30" t="s">
        <v>65</v>
      </c>
      <c r="I10256" s="32">
        <v>7048</v>
      </c>
    </row>
    <row r="10257" spans="1:9" s="33" customFormat="1" x14ac:dyDescent="0.15">
      <c r="A10257" s="31">
        <v>43556</v>
      </c>
      <c r="B10257" s="30" t="s">
        <v>62</v>
      </c>
      <c r="C10257" s="30" t="s">
        <v>222</v>
      </c>
      <c r="D10257" s="30" t="s">
        <v>223</v>
      </c>
      <c r="E10257" s="30" t="s">
        <v>28</v>
      </c>
      <c r="F10257" s="30" t="s">
        <v>224</v>
      </c>
      <c r="G10257" s="30" t="s">
        <v>67</v>
      </c>
      <c r="H10257" s="30" t="s">
        <v>65</v>
      </c>
      <c r="I10257" s="32">
        <v>1611</v>
      </c>
    </row>
    <row r="10258" spans="1:9" s="33" customFormat="1" x14ac:dyDescent="0.15">
      <c r="A10258" s="31">
        <v>43556</v>
      </c>
      <c r="B10258" s="30" t="s">
        <v>52</v>
      </c>
      <c r="C10258" s="30" t="s">
        <v>222</v>
      </c>
      <c r="D10258" s="30" t="s">
        <v>223</v>
      </c>
      <c r="E10258" s="30" t="s">
        <v>28</v>
      </c>
      <c r="F10258" s="30" t="s">
        <v>224</v>
      </c>
      <c r="G10258" s="30" t="s">
        <v>66</v>
      </c>
      <c r="H10258" s="30" t="s">
        <v>59</v>
      </c>
      <c r="I10258" s="32">
        <v>8519</v>
      </c>
    </row>
    <row r="10259" spans="1:9" s="33" customFormat="1" x14ac:dyDescent="0.15">
      <c r="A10259" s="31">
        <v>43556</v>
      </c>
      <c r="B10259" s="30" t="s">
        <v>62</v>
      </c>
      <c r="C10259" s="30" t="s">
        <v>222</v>
      </c>
      <c r="D10259" s="30" t="s">
        <v>223</v>
      </c>
      <c r="E10259" s="30" t="s">
        <v>28</v>
      </c>
      <c r="F10259" s="30" t="s">
        <v>224</v>
      </c>
      <c r="G10259" s="30" t="s">
        <v>69</v>
      </c>
      <c r="H10259" s="30" t="s">
        <v>68</v>
      </c>
      <c r="I10259" s="32">
        <v>2555</v>
      </c>
    </row>
    <row r="10260" spans="1:9" s="33" customFormat="1" x14ac:dyDescent="0.15">
      <c r="A10260" s="31">
        <v>43556</v>
      </c>
      <c r="B10260" s="30" t="s">
        <v>62</v>
      </c>
      <c r="C10260" s="30" t="s">
        <v>222</v>
      </c>
      <c r="D10260" s="30" t="s">
        <v>223</v>
      </c>
      <c r="E10260" s="30" t="s">
        <v>28</v>
      </c>
      <c r="F10260" s="30" t="s">
        <v>224</v>
      </c>
      <c r="G10260" s="30" t="s">
        <v>83</v>
      </c>
      <c r="H10260" s="30" t="s">
        <v>57</v>
      </c>
      <c r="I10260" s="32">
        <v>2597</v>
      </c>
    </row>
    <row r="10261" spans="1:9" s="33" customFormat="1" x14ac:dyDescent="0.15">
      <c r="A10261" s="31">
        <v>43556</v>
      </c>
      <c r="B10261" s="30" t="s">
        <v>52</v>
      </c>
      <c r="C10261" s="30" t="s">
        <v>222</v>
      </c>
      <c r="D10261" s="30" t="s">
        <v>223</v>
      </c>
      <c r="E10261" s="30" t="s">
        <v>28</v>
      </c>
      <c r="F10261" s="30" t="s">
        <v>224</v>
      </c>
      <c r="G10261" s="30" t="s">
        <v>71</v>
      </c>
      <c r="H10261" s="30" t="s">
        <v>68</v>
      </c>
      <c r="I10261" s="32">
        <v>9015</v>
      </c>
    </row>
    <row r="10262" spans="1:9" s="33" customFormat="1" x14ac:dyDescent="0.15">
      <c r="A10262" s="31">
        <v>43556</v>
      </c>
      <c r="B10262" s="30" t="s">
        <v>62</v>
      </c>
      <c r="C10262" s="30" t="s">
        <v>222</v>
      </c>
      <c r="D10262" s="30" t="s">
        <v>223</v>
      </c>
      <c r="E10262" s="30" t="s">
        <v>28</v>
      </c>
      <c r="F10262" s="30" t="s">
        <v>224</v>
      </c>
      <c r="G10262" s="30" t="s">
        <v>86</v>
      </c>
      <c r="H10262" s="30" t="s">
        <v>68</v>
      </c>
      <c r="I10262" s="32">
        <v>4682</v>
      </c>
    </row>
    <row r="10263" spans="1:9" s="33" customFormat="1" x14ac:dyDescent="0.15">
      <c r="A10263" s="31">
        <v>43556</v>
      </c>
      <c r="B10263" s="30" t="s">
        <v>62</v>
      </c>
      <c r="C10263" s="30" t="s">
        <v>222</v>
      </c>
      <c r="D10263" s="30" t="s">
        <v>223</v>
      </c>
      <c r="E10263" s="30" t="s">
        <v>28</v>
      </c>
      <c r="F10263" s="30" t="s">
        <v>224</v>
      </c>
      <c r="G10263" s="30" t="s">
        <v>80</v>
      </c>
      <c r="H10263" s="30" t="s">
        <v>57</v>
      </c>
      <c r="I10263" s="32">
        <v>8349</v>
      </c>
    </row>
    <row r="10264" spans="1:9" s="33" customFormat="1" x14ac:dyDescent="0.15">
      <c r="A10264" s="31">
        <v>43556</v>
      </c>
      <c r="B10264" s="30" t="s">
        <v>52</v>
      </c>
      <c r="C10264" s="30" t="s">
        <v>222</v>
      </c>
      <c r="D10264" s="30" t="s">
        <v>223</v>
      </c>
      <c r="E10264" s="30" t="s">
        <v>28</v>
      </c>
      <c r="F10264" s="30" t="s">
        <v>224</v>
      </c>
      <c r="G10264" s="30" t="s">
        <v>78</v>
      </c>
      <c r="H10264" s="30" t="s">
        <v>61</v>
      </c>
      <c r="I10264" s="32">
        <v>7098</v>
      </c>
    </row>
    <row r="10265" spans="1:9" s="33" customFormat="1" x14ac:dyDescent="0.15">
      <c r="A10265" s="31">
        <v>43556</v>
      </c>
      <c r="B10265" s="30" t="s">
        <v>62</v>
      </c>
      <c r="C10265" s="30" t="s">
        <v>222</v>
      </c>
      <c r="D10265" s="30" t="s">
        <v>223</v>
      </c>
      <c r="E10265" s="30" t="s">
        <v>28</v>
      </c>
      <c r="F10265" s="30" t="s">
        <v>224</v>
      </c>
      <c r="G10265" s="30" t="s">
        <v>67</v>
      </c>
      <c r="H10265" s="30" t="s">
        <v>61</v>
      </c>
      <c r="I10265" s="32">
        <v>3295</v>
      </c>
    </row>
    <row r="10266" spans="1:9" s="33" customFormat="1" x14ac:dyDescent="0.15">
      <c r="A10266" s="31">
        <v>43556</v>
      </c>
      <c r="B10266" s="30" t="s">
        <v>52</v>
      </c>
      <c r="C10266" s="30" t="s">
        <v>222</v>
      </c>
      <c r="D10266" s="30" t="s">
        <v>223</v>
      </c>
      <c r="E10266" s="30" t="s">
        <v>28</v>
      </c>
      <c r="F10266" s="30" t="s">
        <v>224</v>
      </c>
      <c r="G10266" s="30" t="s">
        <v>77</v>
      </c>
      <c r="H10266" s="30" t="s">
        <v>65</v>
      </c>
      <c r="I10266" s="32">
        <v>3326</v>
      </c>
    </row>
    <row r="10267" spans="1:9" s="33" customFormat="1" x14ac:dyDescent="0.15">
      <c r="A10267" s="31">
        <v>43556</v>
      </c>
      <c r="B10267" s="30" t="s">
        <v>52</v>
      </c>
      <c r="C10267" s="30" t="s">
        <v>222</v>
      </c>
      <c r="D10267" s="30" t="s">
        <v>223</v>
      </c>
      <c r="E10267" s="30" t="s">
        <v>28</v>
      </c>
      <c r="F10267" s="30" t="s">
        <v>224</v>
      </c>
      <c r="G10267" s="30" t="s">
        <v>80</v>
      </c>
      <c r="H10267" s="30" t="s">
        <v>68</v>
      </c>
      <c r="I10267" s="32">
        <v>2776</v>
      </c>
    </row>
    <row r="10268" spans="1:9" s="33" customFormat="1" x14ac:dyDescent="0.15">
      <c r="A10268" s="31">
        <v>43556</v>
      </c>
      <c r="B10268" s="30" t="s">
        <v>62</v>
      </c>
      <c r="C10268" s="30" t="s">
        <v>222</v>
      </c>
      <c r="D10268" s="30" t="s">
        <v>223</v>
      </c>
      <c r="E10268" s="30" t="s">
        <v>28</v>
      </c>
      <c r="F10268" s="30" t="s">
        <v>224</v>
      </c>
      <c r="G10268" s="30" t="s">
        <v>81</v>
      </c>
      <c r="H10268" s="30" t="s">
        <v>61</v>
      </c>
      <c r="I10268" s="32">
        <v>3765</v>
      </c>
    </row>
    <row r="10269" spans="1:9" s="33" customFormat="1" x14ac:dyDescent="0.15">
      <c r="A10269" s="31">
        <v>43556</v>
      </c>
      <c r="B10269" s="30" t="s">
        <v>62</v>
      </c>
      <c r="C10269" s="30" t="s">
        <v>222</v>
      </c>
      <c r="D10269" s="30" t="s">
        <v>223</v>
      </c>
      <c r="E10269" s="30" t="s">
        <v>28</v>
      </c>
      <c r="F10269" s="30" t="s">
        <v>224</v>
      </c>
      <c r="G10269" s="30" t="s">
        <v>84</v>
      </c>
      <c r="H10269" s="30" t="s">
        <v>59</v>
      </c>
      <c r="I10269" s="32">
        <v>3495</v>
      </c>
    </row>
    <row r="10270" spans="1:9" s="33" customFormat="1" x14ac:dyDescent="0.15">
      <c r="A10270" s="31">
        <v>43556</v>
      </c>
      <c r="B10270" s="30" t="s">
        <v>52</v>
      </c>
      <c r="C10270" s="30" t="s">
        <v>222</v>
      </c>
      <c r="D10270" s="30" t="s">
        <v>223</v>
      </c>
      <c r="E10270" s="30" t="s">
        <v>28</v>
      </c>
      <c r="F10270" s="30" t="s">
        <v>224</v>
      </c>
      <c r="G10270" s="30" t="s">
        <v>58</v>
      </c>
      <c r="H10270" s="30" t="s">
        <v>79</v>
      </c>
      <c r="I10270" s="32">
        <v>9754</v>
      </c>
    </row>
    <row r="10271" spans="1:9" s="33" customFormat="1" x14ac:dyDescent="0.15">
      <c r="A10271" s="31">
        <v>43556</v>
      </c>
      <c r="B10271" s="30" t="s">
        <v>52</v>
      </c>
      <c r="C10271" s="30" t="s">
        <v>222</v>
      </c>
      <c r="D10271" s="30" t="s">
        <v>223</v>
      </c>
      <c r="E10271" s="30" t="s">
        <v>28</v>
      </c>
      <c r="F10271" s="30" t="s">
        <v>224</v>
      </c>
      <c r="G10271" s="30" t="s">
        <v>56</v>
      </c>
      <c r="H10271" s="30" t="s">
        <v>64</v>
      </c>
      <c r="I10271" s="32">
        <v>3433</v>
      </c>
    </row>
    <row r="10272" spans="1:9" s="33" customFormat="1" x14ac:dyDescent="0.15">
      <c r="A10272" s="31">
        <v>43556</v>
      </c>
      <c r="B10272" s="30" t="s">
        <v>62</v>
      </c>
      <c r="C10272" s="30" t="s">
        <v>222</v>
      </c>
      <c r="D10272" s="30" t="s">
        <v>223</v>
      </c>
      <c r="E10272" s="30" t="s">
        <v>28</v>
      </c>
      <c r="F10272" s="30" t="s">
        <v>224</v>
      </c>
      <c r="G10272" s="30" t="s">
        <v>82</v>
      </c>
      <c r="H10272" s="30" t="s">
        <v>59</v>
      </c>
      <c r="I10272" s="32">
        <v>1003</v>
      </c>
    </row>
    <row r="10273" spans="1:9" s="33" customFormat="1" x14ac:dyDescent="0.15">
      <c r="A10273" s="31">
        <v>43556</v>
      </c>
      <c r="B10273" s="30" t="s">
        <v>62</v>
      </c>
      <c r="C10273" s="30" t="s">
        <v>222</v>
      </c>
      <c r="D10273" s="30" t="s">
        <v>223</v>
      </c>
      <c r="E10273" s="30" t="s">
        <v>28</v>
      </c>
      <c r="F10273" s="30" t="s">
        <v>224</v>
      </c>
      <c r="G10273" s="30" t="s">
        <v>63</v>
      </c>
      <c r="H10273" s="30" t="s">
        <v>68</v>
      </c>
      <c r="I10273" s="32">
        <v>2865</v>
      </c>
    </row>
    <row r="10274" spans="1:9" s="33" customFormat="1" x14ac:dyDescent="0.15">
      <c r="A10274" s="31">
        <v>43556</v>
      </c>
      <c r="B10274" s="30" t="s">
        <v>62</v>
      </c>
      <c r="C10274" s="30" t="s">
        <v>222</v>
      </c>
      <c r="D10274" s="30" t="s">
        <v>223</v>
      </c>
      <c r="E10274" s="30" t="s">
        <v>28</v>
      </c>
      <c r="F10274" s="30" t="s">
        <v>224</v>
      </c>
      <c r="G10274" s="30" t="s">
        <v>77</v>
      </c>
      <c r="H10274" s="30" t="s">
        <v>75</v>
      </c>
      <c r="I10274" s="32">
        <v>5346</v>
      </c>
    </row>
    <row r="10275" spans="1:9" s="33" customFormat="1" x14ac:dyDescent="0.15">
      <c r="A10275" s="31">
        <v>43556</v>
      </c>
      <c r="B10275" s="30" t="s">
        <v>52</v>
      </c>
      <c r="C10275" s="30" t="s">
        <v>222</v>
      </c>
      <c r="D10275" s="30" t="s">
        <v>223</v>
      </c>
      <c r="E10275" s="30" t="s">
        <v>28</v>
      </c>
      <c r="F10275" s="30" t="s">
        <v>224</v>
      </c>
      <c r="G10275" s="30" t="s">
        <v>80</v>
      </c>
      <c r="H10275" s="30" t="s">
        <v>68</v>
      </c>
      <c r="I10275" s="32">
        <v>5896</v>
      </c>
    </row>
    <row r="10276" spans="1:9" s="33" customFormat="1" x14ac:dyDescent="0.15">
      <c r="A10276" s="31">
        <v>43556</v>
      </c>
      <c r="B10276" s="30" t="s">
        <v>52</v>
      </c>
      <c r="C10276" s="30" t="s">
        <v>222</v>
      </c>
      <c r="D10276" s="30" t="s">
        <v>223</v>
      </c>
      <c r="E10276" s="30" t="s">
        <v>28</v>
      </c>
      <c r="F10276" s="30" t="s">
        <v>224</v>
      </c>
      <c r="G10276" s="30" t="s">
        <v>56</v>
      </c>
      <c r="H10276" s="30" t="s">
        <v>61</v>
      </c>
      <c r="I10276" s="32">
        <v>2475</v>
      </c>
    </row>
    <row r="10277" spans="1:9" s="33" customFormat="1" x14ac:dyDescent="0.15">
      <c r="A10277" s="31">
        <v>43556</v>
      </c>
      <c r="B10277" s="30" t="s">
        <v>52</v>
      </c>
      <c r="C10277" s="30" t="s">
        <v>222</v>
      </c>
      <c r="D10277" s="30" t="s">
        <v>223</v>
      </c>
      <c r="E10277" s="30" t="s">
        <v>28</v>
      </c>
      <c r="F10277" s="30" t="s">
        <v>224</v>
      </c>
      <c r="G10277" s="30" t="s">
        <v>56</v>
      </c>
      <c r="H10277" s="30" t="s">
        <v>68</v>
      </c>
      <c r="I10277" s="32">
        <v>5621</v>
      </c>
    </row>
    <row r="10278" spans="1:9" s="33" customFormat="1" x14ac:dyDescent="0.15">
      <c r="A10278" s="31">
        <v>43556</v>
      </c>
      <c r="B10278" s="30" t="s">
        <v>62</v>
      </c>
      <c r="C10278" s="30" t="s">
        <v>222</v>
      </c>
      <c r="D10278" s="30" t="s">
        <v>223</v>
      </c>
      <c r="E10278" s="30" t="s">
        <v>28</v>
      </c>
      <c r="F10278" s="30" t="s">
        <v>224</v>
      </c>
      <c r="G10278" s="30" t="s">
        <v>85</v>
      </c>
      <c r="H10278" s="30" t="s">
        <v>65</v>
      </c>
      <c r="I10278" s="32">
        <v>9374</v>
      </c>
    </row>
    <row r="10279" spans="1:9" s="33" customFormat="1" x14ac:dyDescent="0.15">
      <c r="A10279" s="31">
        <v>43556</v>
      </c>
      <c r="B10279" s="30" t="s">
        <v>62</v>
      </c>
      <c r="C10279" s="30" t="s">
        <v>222</v>
      </c>
      <c r="D10279" s="30" t="s">
        <v>223</v>
      </c>
      <c r="E10279" s="30" t="s">
        <v>28</v>
      </c>
      <c r="F10279" s="30" t="s">
        <v>224</v>
      </c>
      <c r="G10279" s="30" t="s">
        <v>84</v>
      </c>
      <c r="H10279" s="30" t="s">
        <v>61</v>
      </c>
      <c r="I10279" s="32">
        <v>1362</v>
      </c>
    </row>
    <row r="10280" spans="1:9" s="33" customFormat="1" x14ac:dyDescent="0.15">
      <c r="A10280" s="31">
        <v>43586</v>
      </c>
      <c r="B10280" s="30" t="s">
        <v>52</v>
      </c>
      <c r="C10280" s="30" t="s">
        <v>222</v>
      </c>
      <c r="D10280" s="30" t="s">
        <v>223</v>
      </c>
      <c r="E10280" s="30" t="s">
        <v>28</v>
      </c>
      <c r="F10280" s="30" t="s">
        <v>224</v>
      </c>
      <c r="G10280" s="30" t="s">
        <v>56</v>
      </c>
      <c r="H10280" s="30" t="s">
        <v>65</v>
      </c>
      <c r="I10280" s="32">
        <v>9921</v>
      </c>
    </row>
    <row r="10281" spans="1:9" s="33" customFormat="1" x14ac:dyDescent="0.15">
      <c r="A10281" s="31">
        <v>43586</v>
      </c>
      <c r="B10281" s="30" t="s">
        <v>62</v>
      </c>
      <c r="C10281" s="30" t="s">
        <v>222</v>
      </c>
      <c r="D10281" s="30" t="s">
        <v>223</v>
      </c>
      <c r="E10281" s="30" t="s">
        <v>28</v>
      </c>
      <c r="F10281" s="30" t="s">
        <v>224</v>
      </c>
      <c r="G10281" s="30" t="s">
        <v>82</v>
      </c>
      <c r="H10281" s="30" t="s">
        <v>64</v>
      </c>
      <c r="I10281" s="32">
        <v>3549</v>
      </c>
    </row>
    <row r="10282" spans="1:9" s="33" customFormat="1" x14ac:dyDescent="0.15">
      <c r="A10282" s="31">
        <v>43586</v>
      </c>
      <c r="B10282" s="30" t="s">
        <v>62</v>
      </c>
      <c r="C10282" s="30" t="s">
        <v>222</v>
      </c>
      <c r="D10282" s="30" t="s">
        <v>223</v>
      </c>
      <c r="E10282" s="30" t="s">
        <v>28</v>
      </c>
      <c r="F10282" s="30" t="s">
        <v>224</v>
      </c>
      <c r="G10282" s="30" t="s">
        <v>72</v>
      </c>
      <c r="H10282" s="30" t="s">
        <v>64</v>
      </c>
      <c r="I10282" s="32">
        <v>2322</v>
      </c>
    </row>
    <row r="10283" spans="1:9" s="33" customFormat="1" x14ac:dyDescent="0.15">
      <c r="A10283" s="31">
        <v>43586</v>
      </c>
      <c r="B10283" s="30" t="s">
        <v>62</v>
      </c>
      <c r="C10283" s="30" t="s">
        <v>222</v>
      </c>
      <c r="D10283" s="30" t="s">
        <v>223</v>
      </c>
      <c r="E10283" s="30" t="s">
        <v>28</v>
      </c>
      <c r="F10283" s="30" t="s">
        <v>224</v>
      </c>
      <c r="G10283" s="30" t="s">
        <v>63</v>
      </c>
      <c r="H10283" s="30" t="s">
        <v>74</v>
      </c>
      <c r="I10283" s="32">
        <v>4079</v>
      </c>
    </row>
    <row r="10284" spans="1:9" s="33" customFormat="1" x14ac:dyDescent="0.15">
      <c r="A10284" s="31">
        <v>43586</v>
      </c>
      <c r="B10284" s="30" t="s">
        <v>52</v>
      </c>
      <c r="C10284" s="30" t="s">
        <v>222</v>
      </c>
      <c r="D10284" s="30" t="s">
        <v>223</v>
      </c>
      <c r="E10284" s="30" t="s">
        <v>28</v>
      </c>
      <c r="F10284" s="30" t="s">
        <v>224</v>
      </c>
      <c r="G10284" s="30" t="s">
        <v>58</v>
      </c>
      <c r="H10284" s="30" t="s">
        <v>68</v>
      </c>
      <c r="I10284" s="32">
        <v>6064</v>
      </c>
    </row>
    <row r="10285" spans="1:9" s="33" customFormat="1" x14ac:dyDescent="0.15">
      <c r="A10285" s="31">
        <v>43586</v>
      </c>
      <c r="B10285" s="30" t="s">
        <v>52</v>
      </c>
      <c r="C10285" s="30" t="s">
        <v>222</v>
      </c>
      <c r="D10285" s="30" t="s">
        <v>223</v>
      </c>
      <c r="E10285" s="30" t="s">
        <v>28</v>
      </c>
      <c r="F10285" s="30" t="s">
        <v>224</v>
      </c>
      <c r="G10285" s="30" t="s">
        <v>78</v>
      </c>
      <c r="H10285" s="30" t="s">
        <v>68</v>
      </c>
      <c r="I10285" s="32">
        <v>7956</v>
      </c>
    </row>
    <row r="10286" spans="1:9" s="33" customFormat="1" x14ac:dyDescent="0.15">
      <c r="A10286" s="31">
        <v>43586</v>
      </c>
      <c r="B10286" s="30" t="s">
        <v>62</v>
      </c>
      <c r="C10286" s="30" t="s">
        <v>222</v>
      </c>
      <c r="D10286" s="30" t="s">
        <v>223</v>
      </c>
      <c r="E10286" s="30" t="s">
        <v>28</v>
      </c>
      <c r="F10286" s="30" t="s">
        <v>224</v>
      </c>
      <c r="G10286" s="30" t="s">
        <v>67</v>
      </c>
      <c r="H10286" s="30" t="s">
        <v>79</v>
      </c>
      <c r="I10286" s="32">
        <v>6002</v>
      </c>
    </row>
    <row r="10287" spans="1:9" s="33" customFormat="1" x14ac:dyDescent="0.15">
      <c r="A10287" s="31">
        <v>43586</v>
      </c>
      <c r="B10287" s="30" t="s">
        <v>62</v>
      </c>
      <c r="C10287" s="30" t="s">
        <v>222</v>
      </c>
      <c r="D10287" s="30" t="s">
        <v>223</v>
      </c>
      <c r="E10287" s="30" t="s">
        <v>28</v>
      </c>
      <c r="F10287" s="30" t="s">
        <v>224</v>
      </c>
      <c r="G10287" s="30" t="s">
        <v>69</v>
      </c>
      <c r="H10287" s="30" t="s">
        <v>79</v>
      </c>
      <c r="I10287" s="32">
        <v>1735</v>
      </c>
    </row>
    <row r="10288" spans="1:9" s="33" customFormat="1" x14ac:dyDescent="0.15">
      <c r="A10288" s="31">
        <v>43586</v>
      </c>
      <c r="B10288" s="30" t="s">
        <v>52</v>
      </c>
      <c r="C10288" s="30" t="s">
        <v>222</v>
      </c>
      <c r="D10288" s="30" t="s">
        <v>223</v>
      </c>
      <c r="E10288" s="30" t="s">
        <v>28</v>
      </c>
      <c r="F10288" s="30" t="s">
        <v>224</v>
      </c>
      <c r="G10288" s="30" t="s">
        <v>70</v>
      </c>
      <c r="H10288" s="30" t="s">
        <v>65</v>
      </c>
      <c r="I10288" s="32">
        <v>3089</v>
      </c>
    </row>
    <row r="10289" spans="1:9" s="33" customFormat="1" x14ac:dyDescent="0.15">
      <c r="A10289" s="31">
        <v>43586</v>
      </c>
      <c r="B10289" s="30" t="s">
        <v>62</v>
      </c>
      <c r="C10289" s="30" t="s">
        <v>222</v>
      </c>
      <c r="D10289" s="30" t="s">
        <v>223</v>
      </c>
      <c r="E10289" s="30" t="s">
        <v>28</v>
      </c>
      <c r="F10289" s="30" t="s">
        <v>224</v>
      </c>
      <c r="G10289" s="30" t="s">
        <v>71</v>
      </c>
      <c r="H10289" s="30" t="s">
        <v>61</v>
      </c>
      <c r="I10289" s="32">
        <v>1887</v>
      </c>
    </row>
    <row r="10290" spans="1:9" s="33" customFormat="1" x14ac:dyDescent="0.15">
      <c r="A10290" s="31">
        <v>43586</v>
      </c>
      <c r="B10290" s="30" t="s">
        <v>62</v>
      </c>
      <c r="C10290" s="30" t="s">
        <v>222</v>
      </c>
      <c r="D10290" s="30" t="s">
        <v>223</v>
      </c>
      <c r="E10290" s="30" t="s">
        <v>28</v>
      </c>
      <c r="F10290" s="30" t="s">
        <v>224</v>
      </c>
      <c r="G10290" s="30" t="s">
        <v>73</v>
      </c>
      <c r="H10290" s="30" t="s">
        <v>75</v>
      </c>
      <c r="I10290" s="32">
        <v>9113</v>
      </c>
    </row>
    <row r="10291" spans="1:9" s="33" customFormat="1" x14ac:dyDescent="0.15">
      <c r="A10291" s="31">
        <v>43586</v>
      </c>
      <c r="B10291" s="30" t="s">
        <v>62</v>
      </c>
      <c r="C10291" s="30" t="s">
        <v>222</v>
      </c>
      <c r="D10291" s="30" t="s">
        <v>223</v>
      </c>
      <c r="E10291" s="30" t="s">
        <v>28</v>
      </c>
      <c r="F10291" s="30" t="s">
        <v>224</v>
      </c>
      <c r="G10291" s="30" t="s">
        <v>71</v>
      </c>
      <c r="H10291" s="30" t="s">
        <v>68</v>
      </c>
      <c r="I10291" s="32">
        <v>5075</v>
      </c>
    </row>
    <row r="10292" spans="1:9" s="33" customFormat="1" x14ac:dyDescent="0.15">
      <c r="A10292" s="31">
        <v>43586</v>
      </c>
      <c r="B10292" s="30" t="s">
        <v>62</v>
      </c>
      <c r="C10292" s="30" t="s">
        <v>222</v>
      </c>
      <c r="D10292" s="30" t="s">
        <v>223</v>
      </c>
      <c r="E10292" s="30" t="s">
        <v>28</v>
      </c>
      <c r="F10292" s="30" t="s">
        <v>224</v>
      </c>
      <c r="G10292" s="30" t="s">
        <v>81</v>
      </c>
      <c r="H10292" s="30" t="s">
        <v>64</v>
      </c>
      <c r="I10292" s="32">
        <v>4113</v>
      </c>
    </row>
    <row r="10293" spans="1:9" s="33" customFormat="1" x14ac:dyDescent="0.15">
      <c r="A10293" s="31">
        <v>43586</v>
      </c>
      <c r="B10293" s="30" t="s">
        <v>52</v>
      </c>
      <c r="C10293" s="30" t="s">
        <v>222</v>
      </c>
      <c r="D10293" s="30" t="s">
        <v>223</v>
      </c>
      <c r="E10293" s="30" t="s">
        <v>28</v>
      </c>
      <c r="F10293" s="30" t="s">
        <v>224</v>
      </c>
      <c r="G10293" s="30" t="s">
        <v>70</v>
      </c>
      <c r="H10293" s="30" t="s">
        <v>74</v>
      </c>
      <c r="I10293" s="32">
        <v>8673</v>
      </c>
    </row>
    <row r="10294" spans="1:9" s="33" customFormat="1" x14ac:dyDescent="0.15">
      <c r="A10294" s="31">
        <v>43586</v>
      </c>
      <c r="B10294" s="30" t="s">
        <v>62</v>
      </c>
      <c r="C10294" s="30" t="s">
        <v>222</v>
      </c>
      <c r="D10294" s="30" t="s">
        <v>223</v>
      </c>
      <c r="E10294" s="30" t="s">
        <v>28</v>
      </c>
      <c r="F10294" s="30" t="s">
        <v>224</v>
      </c>
      <c r="G10294" s="30" t="s">
        <v>66</v>
      </c>
      <c r="H10294" s="30" t="s">
        <v>79</v>
      </c>
      <c r="I10294" s="32">
        <v>2036</v>
      </c>
    </row>
    <row r="10295" spans="1:9" s="33" customFormat="1" x14ac:dyDescent="0.15">
      <c r="A10295" s="31">
        <v>43586</v>
      </c>
      <c r="B10295" s="30" t="s">
        <v>62</v>
      </c>
      <c r="C10295" s="30" t="s">
        <v>222</v>
      </c>
      <c r="D10295" s="30" t="s">
        <v>223</v>
      </c>
      <c r="E10295" s="30" t="s">
        <v>28</v>
      </c>
      <c r="F10295" s="30" t="s">
        <v>224</v>
      </c>
      <c r="G10295" s="30" t="s">
        <v>56</v>
      </c>
      <c r="H10295" s="30" t="s">
        <v>57</v>
      </c>
      <c r="I10295" s="32">
        <v>9681</v>
      </c>
    </row>
    <row r="10296" spans="1:9" s="33" customFormat="1" x14ac:dyDescent="0.15">
      <c r="A10296" s="31">
        <v>43586</v>
      </c>
      <c r="B10296" s="30" t="s">
        <v>62</v>
      </c>
      <c r="C10296" s="30" t="s">
        <v>222</v>
      </c>
      <c r="D10296" s="30" t="s">
        <v>223</v>
      </c>
      <c r="E10296" s="30" t="s">
        <v>28</v>
      </c>
      <c r="F10296" s="30" t="s">
        <v>224</v>
      </c>
      <c r="G10296" s="30" t="s">
        <v>67</v>
      </c>
      <c r="H10296" s="30" t="s">
        <v>59</v>
      </c>
      <c r="I10296" s="32">
        <v>3766</v>
      </c>
    </row>
    <row r="10297" spans="1:9" s="33" customFormat="1" x14ac:dyDescent="0.15">
      <c r="A10297" s="31">
        <v>43586</v>
      </c>
      <c r="B10297" s="30" t="s">
        <v>52</v>
      </c>
      <c r="C10297" s="30" t="s">
        <v>222</v>
      </c>
      <c r="D10297" s="30" t="s">
        <v>223</v>
      </c>
      <c r="E10297" s="30" t="s">
        <v>28</v>
      </c>
      <c r="F10297" s="30" t="s">
        <v>224</v>
      </c>
      <c r="G10297" s="30" t="s">
        <v>66</v>
      </c>
      <c r="H10297" s="30" t="s">
        <v>64</v>
      </c>
      <c r="I10297" s="32">
        <v>9493</v>
      </c>
    </row>
    <row r="10298" spans="1:9" s="33" customFormat="1" x14ac:dyDescent="0.15">
      <c r="A10298" s="31">
        <v>43586</v>
      </c>
      <c r="B10298" s="30" t="s">
        <v>62</v>
      </c>
      <c r="C10298" s="30" t="s">
        <v>222</v>
      </c>
      <c r="D10298" s="30" t="s">
        <v>223</v>
      </c>
      <c r="E10298" s="30" t="s">
        <v>28</v>
      </c>
      <c r="F10298" s="30" t="s">
        <v>224</v>
      </c>
      <c r="G10298" s="30" t="s">
        <v>69</v>
      </c>
      <c r="H10298" s="30" t="s">
        <v>64</v>
      </c>
      <c r="I10298" s="32">
        <v>2931</v>
      </c>
    </row>
    <row r="10299" spans="1:9" s="33" customFormat="1" x14ac:dyDescent="0.15">
      <c r="A10299" s="31">
        <v>43586</v>
      </c>
      <c r="B10299" s="30" t="s">
        <v>62</v>
      </c>
      <c r="C10299" s="30" t="s">
        <v>222</v>
      </c>
      <c r="D10299" s="30" t="s">
        <v>223</v>
      </c>
      <c r="E10299" s="30" t="s">
        <v>28</v>
      </c>
      <c r="F10299" s="30" t="s">
        <v>224</v>
      </c>
      <c r="G10299" s="30" t="s">
        <v>83</v>
      </c>
      <c r="H10299" s="30" t="s">
        <v>79</v>
      </c>
      <c r="I10299" s="32">
        <v>8250</v>
      </c>
    </row>
    <row r="10300" spans="1:9" s="33" customFormat="1" x14ac:dyDescent="0.15">
      <c r="A10300" s="31">
        <v>43586</v>
      </c>
      <c r="B10300" s="30" t="s">
        <v>52</v>
      </c>
      <c r="C10300" s="30" t="s">
        <v>222</v>
      </c>
      <c r="D10300" s="30" t="s">
        <v>223</v>
      </c>
      <c r="E10300" s="30" t="s">
        <v>28</v>
      </c>
      <c r="F10300" s="30" t="s">
        <v>224</v>
      </c>
      <c r="G10300" s="30" t="s">
        <v>71</v>
      </c>
      <c r="H10300" s="30" t="s">
        <v>59</v>
      </c>
      <c r="I10300" s="32">
        <v>2189</v>
      </c>
    </row>
    <row r="10301" spans="1:9" s="33" customFormat="1" x14ac:dyDescent="0.15">
      <c r="A10301" s="31">
        <v>43586</v>
      </c>
      <c r="B10301" s="30" t="s">
        <v>62</v>
      </c>
      <c r="C10301" s="30" t="s">
        <v>222</v>
      </c>
      <c r="D10301" s="30" t="s">
        <v>223</v>
      </c>
      <c r="E10301" s="30" t="s">
        <v>28</v>
      </c>
      <c r="F10301" s="30" t="s">
        <v>224</v>
      </c>
      <c r="G10301" s="30" t="s">
        <v>86</v>
      </c>
      <c r="H10301" s="30" t="s">
        <v>61</v>
      </c>
      <c r="I10301" s="32">
        <v>5136</v>
      </c>
    </row>
    <row r="10302" spans="1:9" s="33" customFormat="1" x14ac:dyDescent="0.15">
      <c r="A10302" s="31">
        <v>43586</v>
      </c>
      <c r="B10302" s="30" t="s">
        <v>62</v>
      </c>
      <c r="C10302" s="30" t="s">
        <v>222</v>
      </c>
      <c r="D10302" s="30" t="s">
        <v>223</v>
      </c>
      <c r="E10302" s="30" t="s">
        <v>28</v>
      </c>
      <c r="F10302" s="30" t="s">
        <v>224</v>
      </c>
      <c r="G10302" s="30" t="s">
        <v>77</v>
      </c>
      <c r="H10302" s="30" t="s">
        <v>79</v>
      </c>
      <c r="I10302" s="32">
        <v>3340</v>
      </c>
    </row>
    <row r="10303" spans="1:9" s="33" customFormat="1" x14ac:dyDescent="0.15">
      <c r="A10303" s="31">
        <v>43586</v>
      </c>
      <c r="B10303" s="30" t="s">
        <v>52</v>
      </c>
      <c r="C10303" s="30" t="s">
        <v>222</v>
      </c>
      <c r="D10303" s="30" t="s">
        <v>223</v>
      </c>
      <c r="E10303" s="30" t="s">
        <v>28</v>
      </c>
      <c r="F10303" s="30" t="s">
        <v>224</v>
      </c>
      <c r="G10303" s="30" t="s">
        <v>73</v>
      </c>
      <c r="H10303" s="30" t="s">
        <v>57</v>
      </c>
      <c r="I10303" s="32">
        <v>9883</v>
      </c>
    </row>
    <row r="10304" spans="1:9" s="33" customFormat="1" x14ac:dyDescent="0.15">
      <c r="A10304" s="31">
        <v>43586</v>
      </c>
      <c r="B10304" s="30" t="s">
        <v>52</v>
      </c>
      <c r="C10304" s="30" t="s">
        <v>222</v>
      </c>
      <c r="D10304" s="30" t="s">
        <v>223</v>
      </c>
      <c r="E10304" s="30" t="s">
        <v>28</v>
      </c>
      <c r="F10304" s="30" t="s">
        <v>224</v>
      </c>
      <c r="G10304" s="30" t="s">
        <v>78</v>
      </c>
      <c r="H10304" s="30" t="s">
        <v>79</v>
      </c>
      <c r="I10304" s="32">
        <v>8857</v>
      </c>
    </row>
    <row r="10305" spans="1:9" s="33" customFormat="1" x14ac:dyDescent="0.15">
      <c r="A10305" s="31">
        <v>43586</v>
      </c>
      <c r="B10305" s="30" t="s">
        <v>52</v>
      </c>
      <c r="C10305" s="30" t="s">
        <v>222</v>
      </c>
      <c r="D10305" s="30" t="s">
        <v>223</v>
      </c>
      <c r="E10305" s="30" t="s">
        <v>28</v>
      </c>
      <c r="F10305" s="30" t="s">
        <v>224</v>
      </c>
      <c r="G10305" s="30" t="s">
        <v>77</v>
      </c>
      <c r="H10305" s="30" t="s">
        <v>68</v>
      </c>
      <c r="I10305" s="32">
        <v>6203</v>
      </c>
    </row>
    <row r="10306" spans="1:9" s="33" customFormat="1" x14ac:dyDescent="0.15">
      <c r="A10306" s="31">
        <v>43586</v>
      </c>
      <c r="B10306" s="30" t="s">
        <v>52</v>
      </c>
      <c r="C10306" s="30" t="s">
        <v>222</v>
      </c>
      <c r="D10306" s="30" t="s">
        <v>223</v>
      </c>
      <c r="E10306" s="30" t="s">
        <v>28</v>
      </c>
      <c r="F10306" s="30" t="s">
        <v>224</v>
      </c>
      <c r="G10306" s="30" t="s">
        <v>76</v>
      </c>
      <c r="H10306" s="30" t="s">
        <v>65</v>
      </c>
      <c r="I10306" s="32">
        <v>7088</v>
      </c>
    </row>
    <row r="10307" spans="1:9" s="33" customFormat="1" x14ac:dyDescent="0.15">
      <c r="A10307" s="31">
        <v>43586</v>
      </c>
      <c r="B10307" s="30" t="s">
        <v>52</v>
      </c>
      <c r="C10307" s="30" t="s">
        <v>222</v>
      </c>
      <c r="D10307" s="30" t="s">
        <v>223</v>
      </c>
      <c r="E10307" s="30" t="s">
        <v>28</v>
      </c>
      <c r="F10307" s="30" t="s">
        <v>224</v>
      </c>
      <c r="G10307" s="30" t="s">
        <v>66</v>
      </c>
      <c r="H10307" s="30" t="s">
        <v>64</v>
      </c>
      <c r="I10307" s="32">
        <v>2809</v>
      </c>
    </row>
    <row r="10308" spans="1:9" s="33" customFormat="1" x14ac:dyDescent="0.15">
      <c r="A10308" s="31">
        <v>43586</v>
      </c>
      <c r="B10308" s="30" t="s">
        <v>62</v>
      </c>
      <c r="C10308" s="30" t="s">
        <v>222</v>
      </c>
      <c r="D10308" s="30" t="s">
        <v>223</v>
      </c>
      <c r="E10308" s="30" t="s">
        <v>28</v>
      </c>
      <c r="F10308" s="30" t="s">
        <v>224</v>
      </c>
      <c r="G10308" s="30" t="s">
        <v>67</v>
      </c>
      <c r="H10308" s="30" t="s">
        <v>79</v>
      </c>
      <c r="I10308" s="32">
        <v>7874</v>
      </c>
    </row>
    <row r="10309" spans="1:9" s="33" customFormat="1" x14ac:dyDescent="0.15">
      <c r="A10309" s="31">
        <v>43586</v>
      </c>
      <c r="B10309" s="30" t="s">
        <v>62</v>
      </c>
      <c r="C10309" s="30" t="s">
        <v>222</v>
      </c>
      <c r="D10309" s="30" t="s">
        <v>223</v>
      </c>
      <c r="E10309" s="30" t="s">
        <v>28</v>
      </c>
      <c r="F10309" s="30" t="s">
        <v>224</v>
      </c>
      <c r="G10309" s="30" t="s">
        <v>76</v>
      </c>
      <c r="H10309" s="30" t="s">
        <v>64</v>
      </c>
      <c r="I10309" s="32">
        <v>4644</v>
      </c>
    </row>
    <row r="10310" spans="1:9" s="33" customFormat="1" x14ac:dyDescent="0.15">
      <c r="A10310" s="31">
        <v>43586</v>
      </c>
      <c r="B10310" s="30" t="s">
        <v>62</v>
      </c>
      <c r="C10310" s="30" t="s">
        <v>222</v>
      </c>
      <c r="D10310" s="30" t="s">
        <v>223</v>
      </c>
      <c r="E10310" s="30" t="s">
        <v>28</v>
      </c>
      <c r="F10310" s="30" t="s">
        <v>224</v>
      </c>
      <c r="G10310" s="30" t="s">
        <v>82</v>
      </c>
      <c r="H10310" s="30" t="s">
        <v>57</v>
      </c>
      <c r="I10310" s="32">
        <v>3961</v>
      </c>
    </row>
    <row r="10311" spans="1:9" s="33" customFormat="1" x14ac:dyDescent="0.15">
      <c r="A10311" s="31">
        <v>43586</v>
      </c>
      <c r="B10311" s="30" t="s">
        <v>62</v>
      </c>
      <c r="C10311" s="30" t="s">
        <v>222</v>
      </c>
      <c r="D10311" s="30" t="s">
        <v>223</v>
      </c>
      <c r="E10311" s="30" t="s">
        <v>28</v>
      </c>
      <c r="F10311" s="30" t="s">
        <v>224</v>
      </c>
      <c r="G10311" s="30" t="s">
        <v>83</v>
      </c>
      <c r="H10311" s="30" t="s">
        <v>57</v>
      </c>
      <c r="I10311" s="32">
        <v>6703</v>
      </c>
    </row>
    <row r="10312" spans="1:9" s="33" customFormat="1" x14ac:dyDescent="0.15">
      <c r="A10312" s="31">
        <v>43586</v>
      </c>
      <c r="B10312" s="30" t="s">
        <v>62</v>
      </c>
      <c r="C10312" s="30" t="s">
        <v>222</v>
      </c>
      <c r="D10312" s="30" t="s">
        <v>223</v>
      </c>
      <c r="E10312" s="30" t="s">
        <v>28</v>
      </c>
      <c r="F10312" s="30" t="s">
        <v>224</v>
      </c>
      <c r="G10312" s="30" t="s">
        <v>77</v>
      </c>
      <c r="H10312" s="30" t="s">
        <v>79</v>
      </c>
      <c r="I10312" s="32">
        <v>7369</v>
      </c>
    </row>
    <row r="10313" spans="1:9" s="33" customFormat="1" x14ac:dyDescent="0.15">
      <c r="A10313" s="31">
        <v>43586</v>
      </c>
      <c r="B10313" s="30" t="s">
        <v>52</v>
      </c>
      <c r="C10313" s="30" t="s">
        <v>222</v>
      </c>
      <c r="D10313" s="30" t="s">
        <v>223</v>
      </c>
      <c r="E10313" s="30" t="s">
        <v>28</v>
      </c>
      <c r="F10313" s="30" t="s">
        <v>224</v>
      </c>
      <c r="G10313" s="30" t="s">
        <v>80</v>
      </c>
      <c r="H10313" s="30" t="s">
        <v>64</v>
      </c>
      <c r="I10313" s="32">
        <v>2513</v>
      </c>
    </row>
    <row r="10314" spans="1:9" s="33" customFormat="1" x14ac:dyDescent="0.15">
      <c r="A10314" s="31">
        <v>43586</v>
      </c>
      <c r="B10314" s="30" t="s">
        <v>52</v>
      </c>
      <c r="C10314" s="30" t="s">
        <v>222</v>
      </c>
      <c r="D10314" s="30" t="s">
        <v>223</v>
      </c>
      <c r="E10314" s="30" t="s">
        <v>28</v>
      </c>
      <c r="F10314" s="30" t="s">
        <v>224</v>
      </c>
      <c r="G10314" s="30" t="s">
        <v>56</v>
      </c>
      <c r="H10314" s="30" t="s">
        <v>79</v>
      </c>
      <c r="I10314" s="32">
        <v>9753</v>
      </c>
    </row>
    <row r="10315" spans="1:9" s="33" customFormat="1" x14ac:dyDescent="0.15">
      <c r="A10315" s="31">
        <v>43586</v>
      </c>
      <c r="B10315" s="30" t="s">
        <v>52</v>
      </c>
      <c r="C10315" s="30" t="s">
        <v>222</v>
      </c>
      <c r="D10315" s="30" t="s">
        <v>223</v>
      </c>
      <c r="E10315" s="30" t="s">
        <v>28</v>
      </c>
      <c r="F10315" s="30" t="s">
        <v>224</v>
      </c>
      <c r="G10315" s="30" t="s">
        <v>56</v>
      </c>
      <c r="H10315" s="30" t="s">
        <v>65</v>
      </c>
      <c r="I10315" s="32">
        <v>6084</v>
      </c>
    </row>
    <row r="10316" spans="1:9" s="33" customFormat="1" x14ac:dyDescent="0.15">
      <c r="A10316" s="31">
        <v>43586</v>
      </c>
      <c r="B10316" s="30" t="s">
        <v>62</v>
      </c>
      <c r="C10316" s="30" t="s">
        <v>222</v>
      </c>
      <c r="D10316" s="30" t="s">
        <v>223</v>
      </c>
      <c r="E10316" s="30" t="s">
        <v>28</v>
      </c>
      <c r="F10316" s="30" t="s">
        <v>224</v>
      </c>
      <c r="G10316" s="30" t="s">
        <v>85</v>
      </c>
      <c r="H10316" s="30" t="s">
        <v>64</v>
      </c>
      <c r="I10316" s="32">
        <v>2947</v>
      </c>
    </row>
    <row r="10317" spans="1:9" s="33" customFormat="1" x14ac:dyDescent="0.15">
      <c r="A10317" s="31">
        <v>43586</v>
      </c>
      <c r="B10317" s="30" t="s">
        <v>52</v>
      </c>
      <c r="C10317" s="30" t="s">
        <v>222</v>
      </c>
      <c r="D10317" s="30" t="s">
        <v>223</v>
      </c>
      <c r="E10317" s="30" t="s">
        <v>28</v>
      </c>
      <c r="F10317" s="30" t="s">
        <v>224</v>
      </c>
      <c r="G10317" s="30" t="s">
        <v>82</v>
      </c>
      <c r="H10317" s="30" t="s">
        <v>61</v>
      </c>
      <c r="I10317" s="32">
        <v>5365</v>
      </c>
    </row>
    <row r="10318" spans="1:9" s="33" customFormat="1" x14ac:dyDescent="0.15">
      <c r="A10318" s="31">
        <v>43617</v>
      </c>
      <c r="B10318" s="30" t="s">
        <v>52</v>
      </c>
      <c r="C10318" s="30" t="s">
        <v>222</v>
      </c>
      <c r="D10318" s="30" t="s">
        <v>223</v>
      </c>
      <c r="E10318" s="30" t="s">
        <v>28</v>
      </c>
      <c r="F10318" s="30" t="s">
        <v>224</v>
      </c>
      <c r="G10318" s="30" t="s">
        <v>56</v>
      </c>
      <c r="H10318" s="30" t="s">
        <v>68</v>
      </c>
      <c r="I10318" s="32">
        <v>2568</v>
      </c>
    </row>
    <row r="10319" spans="1:9" s="33" customFormat="1" x14ac:dyDescent="0.15">
      <c r="A10319" s="31">
        <v>43617</v>
      </c>
      <c r="B10319" s="30" t="s">
        <v>52</v>
      </c>
      <c r="C10319" s="30" t="s">
        <v>222</v>
      </c>
      <c r="D10319" s="30" t="s">
        <v>223</v>
      </c>
      <c r="E10319" s="30" t="s">
        <v>28</v>
      </c>
      <c r="F10319" s="30" t="s">
        <v>224</v>
      </c>
      <c r="G10319" s="30" t="s">
        <v>58</v>
      </c>
      <c r="H10319" s="30" t="s">
        <v>65</v>
      </c>
      <c r="I10319" s="32">
        <v>1125</v>
      </c>
    </row>
    <row r="10320" spans="1:9" s="33" customFormat="1" x14ac:dyDescent="0.15">
      <c r="A10320" s="31">
        <v>43617</v>
      </c>
      <c r="B10320" s="30" t="s">
        <v>62</v>
      </c>
      <c r="C10320" s="30" t="s">
        <v>222</v>
      </c>
      <c r="D10320" s="30" t="s">
        <v>223</v>
      </c>
      <c r="E10320" s="30" t="s">
        <v>28</v>
      </c>
      <c r="F10320" s="30" t="s">
        <v>224</v>
      </c>
      <c r="G10320" s="30" t="s">
        <v>72</v>
      </c>
      <c r="H10320" s="30" t="s">
        <v>79</v>
      </c>
      <c r="I10320" s="32">
        <v>8299</v>
      </c>
    </row>
    <row r="10321" spans="1:9" s="33" customFormat="1" x14ac:dyDescent="0.15">
      <c r="A10321" s="31">
        <v>43617</v>
      </c>
      <c r="B10321" s="30" t="s">
        <v>62</v>
      </c>
      <c r="C10321" s="30" t="s">
        <v>222</v>
      </c>
      <c r="D10321" s="30" t="s">
        <v>223</v>
      </c>
      <c r="E10321" s="30" t="s">
        <v>28</v>
      </c>
      <c r="F10321" s="30" t="s">
        <v>224</v>
      </c>
      <c r="G10321" s="30" t="s">
        <v>63</v>
      </c>
      <c r="H10321" s="30" t="s">
        <v>59</v>
      </c>
      <c r="I10321" s="32">
        <v>6646</v>
      </c>
    </row>
    <row r="10322" spans="1:9" s="33" customFormat="1" x14ac:dyDescent="0.15">
      <c r="A10322" s="31">
        <v>43617</v>
      </c>
      <c r="B10322" s="30" t="s">
        <v>52</v>
      </c>
      <c r="C10322" s="30" t="s">
        <v>222</v>
      </c>
      <c r="D10322" s="30" t="s">
        <v>223</v>
      </c>
      <c r="E10322" s="30" t="s">
        <v>28</v>
      </c>
      <c r="F10322" s="30" t="s">
        <v>224</v>
      </c>
      <c r="G10322" s="30" t="s">
        <v>58</v>
      </c>
      <c r="H10322" s="30" t="s">
        <v>65</v>
      </c>
      <c r="I10322" s="32">
        <v>3778</v>
      </c>
    </row>
    <row r="10323" spans="1:9" s="33" customFormat="1" x14ac:dyDescent="0.15">
      <c r="A10323" s="31">
        <v>43617</v>
      </c>
      <c r="B10323" s="30" t="s">
        <v>52</v>
      </c>
      <c r="C10323" s="30" t="s">
        <v>222</v>
      </c>
      <c r="D10323" s="30" t="s">
        <v>223</v>
      </c>
      <c r="E10323" s="30" t="s">
        <v>28</v>
      </c>
      <c r="F10323" s="30" t="s">
        <v>224</v>
      </c>
      <c r="G10323" s="30" t="s">
        <v>78</v>
      </c>
      <c r="H10323" s="30" t="s">
        <v>68</v>
      </c>
      <c r="I10323" s="32">
        <v>4062</v>
      </c>
    </row>
    <row r="10324" spans="1:9" s="33" customFormat="1" x14ac:dyDescent="0.15">
      <c r="A10324" s="31">
        <v>43617</v>
      </c>
      <c r="B10324" s="30" t="s">
        <v>62</v>
      </c>
      <c r="C10324" s="30" t="s">
        <v>222</v>
      </c>
      <c r="D10324" s="30" t="s">
        <v>223</v>
      </c>
      <c r="E10324" s="30" t="s">
        <v>28</v>
      </c>
      <c r="F10324" s="30" t="s">
        <v>224</v>
      </c>
      <c r="G10324" s="30" t="s">
        <v>78</v>
      </c>
      <c r="H10324" s="30" t="s">
        <v>79</v>
      </c>
      <c r="I10324" s="32">
        <v>2641</v>
      </c>
    </row>
    <row r="10325" spans="1:9" s="33" customFormat="1" x14ac:dyDescent="0.15">
      <c r="A10325" s="31">
        <v>43617</v>
      </c>
      <c r="B10325" s="30" t="s">
        <v>62</v>
      </c>
      <c r="C10325" s="30" t="s">
        <v>222</v>
      </c>
      <c r="D10325" s="30" t="s">
        <v>223</v>
      </c>
      <c r="E10325" s="30" t="s">
        <v>28</v>
      </c>
      <c r="F10325" s="30" t="s">
        <v>224</v>
      </c>
      <c r="G10325" s="30" t="s">
        <v>60</v>
      </c>
      <c r="H10325" s="30" t="s">
        <v>68</v>
      </c>
      <c r="I10325" s="32">
        <v>5309</v>
      </c>
    </row>
    <row r="10326" spans="1:9" s="33" customFormat="1" x14ac:dyDescent="0.15">
      <c r="A10326" s="31">
        <v>43617</v>
      </c>
      <c r="B10326" s="30" t="s">
        <v>62</v>
      </c>
      <c r="C10326" s="30" t="s">
        <v>222</v>
      </c>
      <c r="D10326" s="30" t="s">
        <v>223</v>
      </c>
      <c r="E10326" s="30" t="s">
        <v>28</v>
      </c>
      <c r="F10326" s="30" t="s">
        <v>224</v>
      </c>
      <c r="G10326" s="30" t="s">
        <v>80</v>
      </c>
      <c r="H10326" s="30" t="s">
        <v>64</v>
      </c>
      <c r="I10326" s="32">
        <v>4757</v>
      </c>
    </row>
    <row r="10327" spans="1:9" s="33" customFormat="1" x14ac:dyDescent="0.15">
      <c r="A10327" s="31">
        <v>43617</v>
      </c>
      <c r="B10327" s="30" t="s">
        <v>62</v>
      </c>
      <c r="C10327" s="30" t="s">
        <v>222</v>
      </c>
      <c r="D10327" s="30" t="s">
        <v>223</v>
      </c>
      <c r="E10327" s="30" t="s">
        <v>28</v>
      </c>
      <c r="F10327" s="30" t="s">
        <v>224</v>
      </c>
      <c r="G10327" s="30" t="s">
        <v>71</v>
      </c>
      <c r="H10327" s="30" t="s">
        <v>79</v>
      </c>
      <c r="I10327" s="32">
        <v>6922</v>
      </c>
    </row>
    <row r="10328" spans="1:9" s="33" customFormat="1" x14ac:dyDescent="0.15">
      <c r="A10328" s="31">
        <v>43617</v>
      </c>
      <c r="B10328" s="30" t="s">
        <v>52</v>
      </c>
      <c r="C10328" s="30" t="s">
        <v>222</v>
      </c>
      <c r="D10328" s="30" t="s">
        <v>223</v>
      </c>
      <c r="E10328" s="30" t="s">
        <v>28</v>
      </c>
      <c r="F10328" s="30" t="s">
        <v>224</v>
      </c>
      <c r="G10328" s="30" t="s">
        <v>70</v>
      </c>
      <c r="H10328" s="30" t="s">
        <v>64</v>
      </c>
      <c r="I10328" s="32">
        <v>3269</v>
      </c>
    </row>
    <row r="10329" spans="1:9" s="33" customFormat="1" x14ac:dyDescent="0.15">
      <c r="A10329" s="31">
        <v>43617</v>
      </c>
      <c r="B10329" s="30" t="s">
        <v>62</v>
      </c>
      <c r="C10329" s="30" t="s">
        <v>222</v>
      </c>
      <c r="D10329" s="30" t="s">
        <v>223</v>
      </c>
      <c r="E10329" s="30" t="s">
        <v>28</v>
      </c>
      <c r="F10329" s="30" t="s">
        <v>224</v>
      </c>
      <c r="G10329" s="30" t="s">
        <v>83</v>
      </c>
      <c r="H10329" s="30" t="s">
        <v>61</v>
      </c>
      <c r="I10329" s="32">
        <v>5643</v>
      </c>
    </row>
    <row r="10330" spans="1:9" s="33" customFormat="1" x14ac:dyDescent="0.15">
      <c r="A10330" s="31">
        <v>43617</v>
      </c>
      <c r="B10330" s="30" t="s">
        <v>62</v>
      </c>
      <c r="C10330" s="30" t="s">
        <v>222</v>
      </c>
      <c r="D10330" s="30" t="s">
        <v>223</v>
      </c>
      <c r="E10330" s="30" t="s">
        <v>28</v>
      </c>
      <c r="F10330" s="30" t="s">
        <v>224</v>
      </c>
      <c r="G10330" s="30" t="s">
        <v>72</v>
      </c>
      <c r="H10330" s="30" t="s">
        <v>75</v>
      </c>
      <c r="I10330" s="32">
        <v>5968</v>
      </c>
    </row>
    <row r="10331" spans="1:9" s="33" customFormat="1" x14ac:dyDescent="0.15">
      <c r="A10331" s="31">
        <v>43617</v>
      </c>
      <c r="B10331" s="30" t="s">
        <v>52</v>
      </c>
      <c r="C10331" s="30" t="s">
        <v>222</v>
      </c>
      <c r="D10331" s="30" t="s">
        <v>223</v>
      </c>
      <c r="E10331" s="30" t="s">
        <v>28</v>
      </c>
      <c r="F10331" s="30" t="s">
        <v>224</v>
      </c>
      <c r="G10331" s="30" t="s">
        <v>73</v>
      </c>
      <c r="H10331" s="30" t="s">
        <v>79</v>
      </c>
      <c r="I10331" s="32">
        <v>5348</v>
      </c>
    </row>
    <row r="10332" spans="1:9" s="33" customFormat="1" x14ac:dyDescent="0.15">
      <c r="A10332" s="31">
        <v>43617</v>
      </c>
      <c r="B10332" s="30" t="s">
        <v>62</v>
      </c>
      <c r="C10332" s="30" t="s">
        <v>222</v>
      </c>
      <c r="D10332" s="30" t="s">
        <v>223</v>
      </c>
      <c r="E10332" s="30" t="s">
        <v>28</v>
      </c>
      <c r="F10332" s="30" t="s">
        <v>224</v>
      </c>
      <c r="G10332" s="30" t="s">
        <v>73</v>
      </c>
      <c r="H10332" s="30" t="s">
        <v>57</v>
      </c>
      <c r="I10332" s="32">
        <v>8060</v>
      </c>
    </row>
    <row r="10333" spans="1:9" s="33" customFormat="1" x14ac:dyDescent="0.15">
      <c r="A10333" s="31">
        <v>43617</v>
      </c>
      <c r="B10333" s="30" t="s">
        <v>62</v>
      </c>
      <c r="C10333" s="30" t="s">
        <v>222</v>
      </c>
      <c r="D10333" s="30" t="s">
        <v>223</v>
      </c>
      <c r="E10333" s="30" t="s">
        <v>28</v>
      </c>
      <c r="F10333" s="30" t="s">
        <v>224</v>
      </c>
      <c r="G10333" s="30" t="s">
        <v>67</v>
      </c>
      <c r="H10333" s="30" t="s">
        <v>68</v>
      </c>
      <c r="I10333" s="32">
        <v>4749</v>
      </c>
    </row>
    <row r="10334" spans="1:9" s="33" customFormat="1" x14ac:dyDescent="0.15">
      <c r="A10334" s="31">
        <v>43617</v>
      </c>
      <c r="B10334" s="30" t="s">
        <v>62</v>
      </c>
      <c r="C10334" s="30" t="s">
        <v>222</v>
      </c>
      <c r="D10334" s="30" t="s">
        <v>223</v>
      </c>
      <c r="E10334" s="30" t="s">
        <v>28</v>
      </c>
      <c r="F10334" s="30" t="s">
        <v>224</v>
      </c>
      <c r="G10334" s="30" t="s">
        <v>72</v>
      </c>
      <c r="H10334" s="30" t="s">
        <v>61</v>
      </c>
      <c r="I10334" s="32">
        <v>6913</v>
      </c>
    </row>
    <row r="10335" spans="1:9" s="33" customFormat="1" x14ac:dyDescent="0.15">
      <c r="A10335" s="31">
        <v>43617</v>
      </c>
      <c r="B10335" s="30" t="s">
        <v>62</v>
      </c>
      <c r="C10335" s="30" t="s">
        <v>222</v>
      </c>
      <c r="D10335" s="30" t="s">
        <v>223</v>
      </c>
      <c r="E10335" s="30" t="s">
        <v>28</v>
      </c>
      <c r="F10335" s="30" t="s">
        <v>224</v>
      </c>
      <c r="G10335" s="30" t="s">
        <v>69</v>
      </c>
      <c r="H10335" s="30" t="s">
        <v>59</v>
      </c>
      <c r="I10335" s="32">
        <v>3158</v>
      </c>
    </row>
    <row r="10336" spans="1:9" s="33" customFormat="1" x14ac:dyDescent="0.15">
      <c r="A10336" s="31">
        <v>43617</v>
      </c>
      <c r="B10336" s="30" t="s">
        <v>62</v>
      </c>
      <c r="C10336" s="30" t="s">
        <v>222</v>
      </c>
      <c r="D10336" s="30" t="s">
        <v>223</v>
      </c>
      <c r="E10336" s="30" t="s">
        <v>28</v>
      </c>
      <c r="F10336" s="30" t="s">
        <v>224</v>
      </c>
      <c r="G10336" s="30" t="s">
        <v>76</v>
      </c>
      <c r="H10336" s="30" t="s">
        <v>57</v>
      </c>
      <c r="I10336" s="32">
        <v>6421</v>
      </c>
    </row>
    <row r="10337" spans="1:9" s="33" customFormat="1" x14ac:dyDescent="0.15">
      <c r="A10337" s="31">
        <v>43617</v>
      </c>
      <c r="B10337" s="30" t="s">
        <v>62</v>
      </c>
      <c r="C10337" s="30" t="s">
        <v>222</v>
      </c>
      <c r="D10337" s="30" t="s">
        <v>223</v>
      </c>
      <c r="E10337" s="30" t="s">
        <v>28</v>
      </c>
      <c r="F10337" s="30" t="s">
        <v>224</v>
      </c>
      <c r="G10337" s="30" t="s">
        <v>83</v>
      </c>
      <c r="H10337" s="30" t="s">
        <v>64</v>
      </c>
      <c r="I10337" s="32">
        <v>9824</v>
      </c>
    </row>
    <row r="10338" spans="1:9" s="33" customFormat="1" x14ac:dyDescent="0.15">
      <c r="A10338" s="31">
        <v>43617</v>
      </c>
      <c r="B10338" s="30" t="s">
        <v>52</v>
      </c>
      <c r="C10338" s="30" t="s">
        <v>222</v>
      </c>
      <c r="D10338" s="30" t="s">
        <v>223</v>
      </c>
      <c r="E10338" s="30" t="s">
        <v>28</v>
      </c>
      <c r="F10338" s="30" t="s">
        <v>224</v>
      </c>
      <c r="G10338" s="30" t="s">
        <v>71</v>
      </c>
      <c r="H10338" s="30" t="s">
        <v>64</v>
      </c>
      <c r="I10338" s="32">
        <v>7186</v>
      </c>
    </row>
    <row r="10339" spans="1:9" s="33" customFormat="1" x14ac:dyDescent="0.15">
      <c r="A10339" s="31">
        <v>43617</v>
      </c>
      <c r="B10339" s="30" t="s">
        <v>62</v>
      </c>
      <c r="C10339" s="30" t="s">
        <v>222</v>
      </c>
      <c r="D10339" s="30" t="s">
        <v>223</v>
      </c>
      <c r="E10339" s="30" t="s">
        <v>28</v>
      </c>
      <c r="F10339" s="30" t="s">
        <v>224</v>
      </c>
      <c r="G10339" s="30" t="s">
        <v>86</v>
      </c>
      <c r="H10339" s="30" t="s">
        <v>59</v>
      </c>
      <c r="I10339" s="32">
        <v>9007</v>
      </c>
    </row>
    <row r="10340" spans="1:9" s="33" customFormat="1" x14ac:dyDescent="0.15">
      <c r="A10340" s="31">
        <v>43617</v>
      </c>
      <c r="B10340" s="30" t="s">
        <v>62</v>
      </c>
      <c r="C10340" s="30" t="s">
        <v>222</v>
      </c>
      <c r="D10340" s="30" t="s">
        <v>223</v>
      </c>
      <c r="E10340" s="30" t="s">
        <v>28</v>
      </c>
      <c r="F10340" s="30" t="s">
        <v>224</v>
      </c>
      <c r="G10340" s="30" t="s">
        <v>80</v>
      </c>
      <c r="H10340" s="30" t="s">
        <v>75</v>
      </c>
      <c r="I10340" s="32">
        <v>8038</v>
      </c>
    </row>
    <row r="10341" spans="1:9" s="33" customFormat="1" x14ac:dyDescent="0.15">
      <c r="A10341" s="31">
        <v>43617</v>
      </c>
      <c r="B10341" s="30" t="s">
        <v>52</v>
      </c>
      <c r="C10341" s="30" t="s">
        <v>222</v>
      </c>
      <c r="D10341" s="30" t="s">
        <v>223</v>
      </c>
      <c r="E10341" s="30" t="s">
        <v>28</v>
      </c>
      <c r="F10341" s="30" t="s">
        <v>224</v>
      </c>
      <c r="G10341" s="30" t="s">
        <v>78</v>
      </c>
      <c r="H10341" s="30" t="s">
        <v>68</v>
      </c>
      <c r="I10341" s="32">
        <v>2442</v>
      </c>
    </row>
    <row r="10342" spans="1:9" s="33" customFormat="1" x14ac:dyDescent="0.15">
      <c r="A10342" s="31">
        <v>43617</v>
      </c>
      <c r="B10342" s="30" t="s">
        <v>62</v>
      </c>
      <c r="C10342" s="30" t="s">
        <v>222</v>
      </c>
      <c r="D10342" s="30" t="s">
        <v>223</v>
      </c>
      <c r="E10342" s="30" t="s">
        <v>28</v>
      </c>
      <c r="F10342" s="30" t="s">
        <v>224</v>
      </c>
      <c r="G10342" s="30" t="s">
        <v>82</v>
      </c>
      <c r="H10342" s="30" t="s">
        <v>57</v>
      </c>
      <c r="I10342" s="32">
        <v>6600</v>
      </c>
    </row>
    <row r="10343" spans="1:9" s="33" customFormat="1" x14ac:dyDescent="0.15">
      <c r="A10343" s="31">
        <v>43617</v>
      </c>
      <c r="B10343" s="30" t="s">
        <v>52</v>
      </c>
      <c r="C10343" s="30" t="s">
        <v>222</v>
      </c>
      <c r="D10343" s="30" t="s">
        <v>223</v>
      </c>
      <c r="E10343" s="30" t="s">
        <v>28</v>
      </c>
      <c r="F10343" s="30" t="s">
        <v>224</v>
      </c>
      <c r="G10343" s="30" t="s">
        <v>77</v>
      </c>
      <c r="H10343" s="30" t="s">
        <v>79</v>
      </c>
      <c r="I10343" s="32">
        <v>5300</v>
      </c>
    </row>
    <row r="10344" spans="1:9" s="33" customFormat="1" x14ac:dyDescent="0.15">
      <c r="A10344" s="31">
        <v>43617</v>
      </c>
      <c r="B10344" s="30" t="s">
        <v>52</v>
      </c>
      <c r="C10344" s="30" t="s">
        <v>222</v>
      </c>
      <c r="D10344" s="30" t="s">
        <v>223</v>
      </c>
      <c r="E10344" s="30" t="s">
        <v>28</v>
      </c>
      <c r="F10344" s="30" t="s">
        <v>224</v>
      </c>
      <c r="G10344" s="30" t="s">
        <v>76</v>
      </c>
      <c r="H10344" s="30" t="s">
        <v>75</v>
      </c>
      <c r="I10344" s="32">
        <v>4047</v>
      </c>
    </row>
    <row r="10345" spans="1:9" s="33" customFormat="1" x14ac:dyDescent="0.15">
      <c r="A10345" s="31">
        <v>43617</v>
      </c>
      <c r="B10345" s="30" t="s">
        <v>52</v>
      </c>
      <c r="C10345" s="30" t="s">
        <v>222</v>
      </c>
      <c r="D10345" s="30" t="s">
        <v>223</v>
      </c>
      <c r="E10345" s="30" t="s">
        <v>28</v>
      </c>
      <c r="F10345" s="30" t="s">
        <v>224</v>
      </c>
      <c r="G10345" s="30" t="s">
        <v>66</v>
      </c>
      <c r="H10345" s="30" t="s">
        <v>68</v>
      </c>
      <c r="I10345" s="32">
        <v>4242</v>
      </c>
    </row>
    <row r="10346" spans="1:9" s="33" customFormat="1" x14ac:dyDescent="0.15">
      <c r="A10346" s="31">
        <v>43617</v>
      </c>
      <c r="B10346" s="30" t="s">
        <v>62</v>
      </c>
      <c r="C10346" s="30" t="s">
        <v>222</v>
      </c>
      <c r="D10346" s="30" t="s">
        <v>223</v>
      </c>
      <c r="E10346" s="30" t="s">
        <v>28</v>
      </c>
      <c r="F10346" s="30" t="s">
        <v>224</v>
      </c>
      <c r="G10346" s="30" t="s">
        <v>84</v>
      </c>
      <c r="H10346" s="30" t="s">
        <v>64</v>
      </c>
      <c r="I10346" s="32">
        <v>1838</v>
      </c>
    </row>
    <row r="10347" spans="1:9" s="33" customFormat="1" x14ac:dyDescent="0.15">
      <c r="A10347" s="31">
        <v>43617</v>
      </c>
      <c r="B10347" s="30" t="s">
        <v>52</v>
      </c>
      <c r="C10347" s="30" t="s">
        <v>222</v>
      </c>
      <c r="D10347" s="30" t="s">
        <v>223</v>
      </c>
      <c r="E10347" s="30" t="s">
        <v>28</v>
      </c>
      <c r="F10347" s="30" t="s">
        <v>224</v>
      </c>
      <c r="G10347" s="30" t="s">
        <v>58</v>
      </c>
      <c r="H10347" s="30" t="s">
        <v>59</v>
      </c>
      <c r="I10347" s="32">
        <v>8797</v>
      </c>
    </row>
    <row r="10348" spans="1:9" s="33" customFormat="1" x14ac:dyDescent="0.15">
      <c r="A10348" s="31">
        <v>43466</v>
      </c>
      <c r="B10348" s="30" t="s">
        <v>52</v>
      </c>
      <c r="C10348" s="30" t="s">
        <v>222</v>
      </c>
      <c r="D10348" s="30" t="s">
        <v>223</v>
      </c>
      <c r="E10348" s="30" t="s">
        <v>28</v>
      </c>
      <c r="F10348" s="30" t="s">
        <v>224</v>
      </c>
      <c r="G10348" s="30" t="s">
        <v>82</v>
      </c>
      <c r="H10348" s="30" t="s">
        <v>75</v>
      </c>
      <c r="I10348" s="32">
        <v>6673</v>
      </c>
    </row>
    <row r="10349" spans="1:9" s="33" customFormat="1" x14ac:dyDescent="0.15">
      <c r="A10349" s="31">
        <v>43466</v>
      </c>
      <c r="B10349" s="30" t="s">
        <v>62</v>
      </c>
      <c r="C10349" s="30" t="s">
        <v>222</v>
      </c>
      <c r="D10349" s="30" t="s">
        <v>223</v>
      </c>
      <c r="E10349" s="30" t="s">
        <v>28</v>
      </c>
      <c r="F10349" s="30" t="s">
        <v>224</v>
      </c>
      <c r="G10349" s="30" t="s">
        <v>72</v>
      </c>
      <c r="H10349" s="30" t="s">
        <v>79</v>
      </c>
      <c r="I10349" s="32">
        <v>6442</v>
      </c>
    </row>
    <row r="10350" spans="1:9" s="33" customFormat="1" x14ac:dyDescent="0.15">
      <c r="A10350" s="31">
        <v>43466</v>
      </c>
      <c r="B10350" s="30" t="s">
        <v>52</v>
      </c>
      <c r="C10350" s="30" t="s">
        <v>222</v>
      </c>
      <c r="D10350" s="30" t="s">
        <v>223</v>
      </c>
      <c r="E10350" s="30" t="s">
        <v>28</v>
      </c>
      <c r="F10350" s="30" t="s">
        <v>224</v>
      </c>
      <c r="G10350" s="30" t="s">
        <v>71</v>
      </c>
      <c r="H10350" s="30" t="s">
        <v>65</v>
      </c>
      <c r="I10350" s="32">
        <v>1788</v>
      </c>
    </row>
    <row r="10351" spans="1:9" s="33" customFormat="1" x14ac:dyDescent="0.15">
      <c r="A10351" s="31">
        <v>43466</v>
      </c>
      <c r="B10351" s="30" t="s">
        <v>62</v>
      </c>
      <c r="C10351" s="30" t="s">
        <v>222</v>
      </c>
      <c r="D10351" s="30" t="s">
        <v>223</v>
      </c>
      <c r="E10351" s="30" t="s">
        <v>28</v>
      </c>
      <c r="F10351" s="30" t="s">
        <v>224</v>
      </c>
      <c r="G10351" s="30" t="s">
        <v>82</v>
      </c>
      <c r="H10351" s="30" t="s">
        <v>61</v>
      </c>
      <c r="I10351" s="32">
        <v>1070</v>
      </c>
    </row>
    <row r="10352" spans="1:9" s="33" customFormat="1" x14ac:dyDescent="0.15">
      <c r="A10352" s="31">
        <v>43466</v>
      </c>
      <c r="B10352" s="30" t="s">
        <v>52</v>
      </c>
      <c r="C10352" s="30" t="s">
        <v>222</v>
      </c>
      <c r="D10352" s="30" t="s">
        <v>223</v>
      </c>
      <c r="E10352" s="30" t="s">
        <v>28</v>
      </c>
      <c r="F10352" s="30" t="s">
        <v>224</v>
      </c>
      <c r="G10352" s="30" t="s">
        <v>56</v>
      </c>
      <c r="H10352" s="30" t="s">
        <v>64</v>
      </c>
      <c r="I10352" s="32">
        <v>9483</v>
      </c>
    </row>
    <row r="10353" spans="1:9" s="33" customFormat="1" x14ac:dyDescent="0.15">
      <c r="A10353" s="31">
        <v>43497</v>
      </c>
      <c r="B10353" s="30" t="s">
        <v>62</v>
      </c>
      <c r="C10353" s="30" t="s">
        <v>222</v>
      </c>
      <c r="D10353" s="30" t="s">
        <v>223</v>
      </c>
      <c r="E10353" s="30" t="s">
        <v>28</v>
      </c>
      <c r="F10353" s="30" t="s">
        <v>224</v>
      </c>
      <c r="G10353" s="30" t="s">
        <v>85</v>
      </c>
      <c r="H10353" s="30" t="s">
        <v>64</v>
      </c>
      <c r="I10353" s="32">
        <v>3481</v>
      </c>
    </row>
    <row r="10354" spans="1:9" s="33" customFormat="1" x14ac:dyDescent="0.15">
      <c r="A10354" s="31">
        <v>43497</v>
      </c>
      <c r="B10354" s="30" t="s">
        <v>62</v>
      </c>
      <c r="C10354" s="30" t="s">
        <v>222</v>
      </c>
      <c r="D10354" s="30" t="s">
        <v>223</v>
      </c>
      <c r="E10354" s="30" t="s">
        <v>28</v>
      </c>
      <c r="F10354" s="30" t="s">
        <v>224</v>
      </c>
      <c r="G10354" s="30" t="s">
        <v>73</v>
      </c>
      <c r="H10354" s="30" t="s">
        <v>79</v>
      </c>
      <c r="I10354" s="32">
        <v>5786</v>
      </c>
    </row>
    <row r="10355" spans="1:9" s="33" customFormat="1" x14ac:dyDescent="0.15">
      <c r="A10355" s="31">
        <v>43497</v>
      </c>
      <c r="B10355" s="30" t="s">
        <v>62</v>
      </c>
      <c r="C10355" s="30" t="s">
        <v>222</v>
      </c>
      <c r="D10355" s="30" t="s">
        <v>223</v>
      </c>
      <c r="E10355" s="30" t="s">
        <v>28</v>
      </c>
      <c r="F10355" s="30" t="s">
        <v>224</v>
      </c>
      <c r="G10355" s="30" t="s">
        <v>80</v>
      </c>
      <c r="H10355" s="30" t="s">
        <v>59</v>
      </c>
      <c r="I10355" s="32">
        <v>7907</v>
      </c>
    </row>
    <row r="10356" spans="1:9" s="33" customFormat="1" x14ac:dyDescent="0.15">
      <c r="A10356" s="31">
        <v>43497</v>
      </c>
      <c r="B10356" s="30" t="s">
        <v>52</v>
      </c>
      <c r="C10356" s="30" t="s">
        <v>222</v>
      </c>
      <c r="D10356" s="30" t="s">
        <v>223</v>
      </c>
      <c r="E10356" s="30" t="s">
        <v>28</v>
      </c>
      <c r="F10356" s="30" t="s">
        <v>224</v>
      </c>
      <c r="G10356" s="30" t="s">
        <v>56</v>
      </c>
      <c r="H10356" s="30" t="s">
        <v>57</v>
      </c>
      <c r="I10356" s="32">
        <v>4251</v>
      </c>
    </row>
    <row r="10357" spans="1:9" s="33" customFormat="1" x14ac:dyDescent="0.15">
      <c r="A10357" s="31">
        <v>43525</v>
      </c>
      <c r="B10357" s="30" t="s">
        <v>52</v>
      </c>
      <c r="C10357" s="30" t="s">
        <v>222</v>
      </c>
      <c r="D10357" s="30" t="s">
        <v>223</v>
      </c>
      <c r="E10357" s="30" t="s">
        <v>28</v>
      </c>
      <c r="F10357" s="30" t="s">
        <v>224</v>
      </c>
      <c r="G10357" s="30" t="s">
        <v>56</v>
      </c>
      <c r="H10357" s="30" t="s">
        <v>65</v>
      </c>
      <c r="I10357" s="32">
        <v>1928</v>
      </c>
    </row>
    <row r="10358" spans="1:9" s="33" customFormat="1" x14ac:dyDescent="0.15">
      <c r="A10358" s="31">
        <v>43525</v>
      </c>
      <c r="B10358" s="30" t="s">
        <v>52</v>
      </c>
      <c r="C10358" s="30" t="s">
        <v>222</v>
      </c>
      <c r="D10358" s="30" t="s">
        <v>223</v>
      </c>
      <c r="E10358" s="30" t="s">
        <v>28</v>
      </c>
      <c r="F10358" s="30" t="s">
        <v>224</v>
      </c>
      <c r="G10358" s="30" t="s">
        <v>70</v>
      </c>
      <c r="H10358" s="30" t="s">
        <v>79</v>
      </c>
      <c r="I10358" s="32">
        <v>4035</v>
      </c>
    </row>
    <row r="10359" spans="1:9" s="33" customFormat="1" x14ac:dyDescent="0.15">
      <c r="A10359" s="31">
        <v>43525</v>
      </c>
      <c r="B10359" s="30" t="s">
        <v>62</v>
      </c>
      <c r="C10359" s="30" t="s">
        <v>222</v>
      </c>
      <c r="D10359" s="30" t="s">
        <v>223</v>
      </c>
      <c r="E10359" s="30" t="s">
        <v>28</v>
      </c>
      <c r="F10359" s="30" t="s">
        <v>224</v>
      </c>
      <c r="G10359" s="30" t="s">
        <v>72</v>
      </c>
      <c r="H10359" s="30" t="s">
        <v>65</v>
      </c>
      <c r="I10359" s="32">
        <v>5716</v>
      </c>
    </row>
    <row r="10360" spans="1:9" s="33" customFormat="1" x14ac:dyDescent="0.15">
      <c r="A10360" s="31">
        <v>43525</v>
      </c>
      <c r="B10360" s="30" t="s">
        <v>52</v>
      </c>
      <c r="C10360" s="30" t="s">
        <v>222</v>
      </c>
      <c r="D10360" s="30" t="s">
        <v>223</v>
      </c>
      <c r="E10360" s="30" t="s">
        <v>28</v>
      </c>
      <c r="F10360" s="30" t="s">
        <v>224</v>
      </c>
      <c r="G10360" s="30" t="s">
        <v>76</v>
      </c>
      <c r="H10360" s="30" t="s">
        <v>61</v>
      </c>
      <c r="I10360" s="32">
        <v>9641</v>
      </c>
    </row>
    <row r="10361" spans="1:9" s="33" customFormat="1" x14ac:dyDescent="0.15">
      <c r="A10361" s="31">
        <v>43525</v>
      </c>
      <c r="B10361" s="30" t="s">
        <v>52</v>
      </c>
      <c r="C10361" s="30" t="s">
        <v>222</v>
      </c>
      <c r="D10361" s="30" t="s">
        <v>223</v>
      </c>
      <c r="E10361" s="30" t="s">
        <v>28</v>
      </c>
      <c r="F10361" s="30" t="s">
        <v>224</v>
      </c>
      <c r="G10361" s="30" t="s">
        <v>76</v>
      </c>
      <c r="H10361" s="30" t="s">
        <v>57</v>
      </c>
      <c r="I10361" s="32">
        <v>4368</v>
      </c>
    </row>
    <row r="10362" spans="1:9" s="33" customFormat="1" x14ac:dyDescent="0.15">
      <c r="A10362" s="31">
        <v>43525</v>
      </c>
      <c r="B10362" s="30" t="s">
        <v>52</v>
      </c>
      <c r="C10362" s="30" t="s">
        <v>222</v>
      </c>
      <c r="D10362" s="30" t="s">
        <v>223</v>
      </c>
      <c r="E10362" s="30" t="s">
        <v>28</v>
      </c>
      <c r="F10362" s="30" t="s">
        <v>224</v>
      </c>
      <c r="G10362" s="30" t="s">
        <v>71</v>
      </c>
      <c r="H10362" s="30" t="s">
        <v>57</v>
      </c>
      <c r="I10362" s="32">
        <v>9665</v>
      </c>
    </row>
    <row r="10363" spans="1:9" s="33" customFormat="1" x14ac:dyDescent="0.15">
      <c r="A10363" s="31">
        <v>43556</v>
      </c>
      <c r="B10363" s="30" t="s">
        <v>62</v>
      </c>
      <c r="C10363" s="30" t="s">
        <v>222</v>
      </c>
      <c r="D10363" s="30" t="s">
        <v>223</v>
      </c>
      <c r="E10363" s="30" t="s">
        <v>28</v>
      </c>
      <c r="F10363" s="30" t="s">
        <v>224</v>
      </c>
      <c r="G10363" s="30" t="s">
        <v>63</v>
      </c>
      <c r="H10363" s="30" t="s">
        <v>65</v>
      </c>
      <c r="I10363" s="32">
        <v>8770</v>
      </c>
    </row>
    <row r="10364" spans="1:9" s="33" customFormat="1" x14ac:dyDescent="0.15">
      <c r="A10364" s="31">
        <v>43556</v>
      </c>
      <c r="B10364" s="30" t="s">
        <v>62</v>
      </c>
      <c r="C10364" s="30" t="s">
        <v>222</v>
      </c>
      <c r="D10364" s="30" t="s">
        <v>223</v>
      </c>
      <c r="E10364" s="30" t="s">
        <v>28</v>
      </c>
      <c r="F10364" s="30" t="s">
        <v>224</v>
      </c>
      <c r="G10364" s="30" t="s">
        <v>71</v>
      </c>
      <c r="H10364" s="30" t="s">
        <v>61</v>
      </c>
      <c r="I10364" s="32">
        <v>1835</v>
      </c>
    </row>
    <row r="10365" spans="1:9" s="33" customFormat="1" x14ac:dyDescent="0.15">
      <c r="A10365" s="31">
        <v>43556</v>
      </c>
      <c r="B10365" s="30" t="s">
        <v>62</v>
      </c>
      <c r="C10365" s="30" t="s">
        <v>222</v>
      </c>
      <c r="D10365" s="30" t="s">
        <v>223</v>
      </c>
      <c r="E10365" s="30" t="s">
        <v>28</v>
      </c>
      <c r="F10365" s="30" t="s">
        <v>224</v>
      </c>
      <c r="G10365" s="30" t="s">
        <v>80</v>
      </c>
      <c r="H10365" s="30" t="s">
        <v>79</v>
      </c>
      <c r="I10365" s="32">
        <v>1049</v>
      </c>
    </row>
    <row r="10366" spans="1:9" s="33" customFormat="1" x14ac:dyDescent="0.15">
      <c r="A10366" s="31">
        <v>43556</v>
      </c>
      <c r="B10366" s="30" t="s">
        <v>52</v>
      </c>
      <c r="C10366" s="30" t="s">
        <v>222</v>
      </c>
      <c r="D10366" s="30" t="s">
        <v>223</v>
      </c>
      <c r="E10366" s="30" t="s">
        <v>28</v>
      </c>
      <c r="F10366" s="30" t="s">
        <v>224</v>
      </c>
      <c r="G10366" s="30" t="s">
        <v>66</v>
      </c>
      <c r="H10366" s="30" t="s">
        <v>75</v>
      </c>
      <c r="I10366" s="32">
        <v>8838</v>
      </c>
    </row>
    <row r="10367" spans="1:9" s="33" customFormat="1" x14ac:dyDescent="0.15">
      <c r="A10367" s="31">
        <v>43556</v>
      </c>
      <c r="B10367" s="30" t="s">
        <v>52</v>
      </c>
      <c r="C10367" s="30" t="s">
        <v>222</v>
      </c>
      <c r="D10367" s="30" t="s">
        <v>223</v>
      </c>
      <c r="E10367" s="30" t="s">
        <v>28</v>
      </c>
      <c r="F10367" s="30" t="s">
        <v>224</v>
      </c>
      <c r="G10367" s="30" t="s">
        <v>84</v>
      </c>
      <c r="H10367" s="30" t="s">
        <v>61</v>
      </c>
      <c r="I10367" s="32">
        <v>6659</v>
      </c>
    </row>
    <row r="10368" spans="1:9" s="33" customFormat="1" x14ac:dyDescent="0.15">
      <c r="A10368" s="31">
        <v>43586</v>
      </c>
      <c r="B10368" s="30" t="s">
        <v>52</v>
      </c>
      <c r="C10368" s="30" t="s">
        <v>222</v>
      </c>
      <c r="D10368" s="30" t="s">
        <v>223</v>
      </c>
      <c r="E10368" s="30" t="s">
        <v>28</v>
      </c>
      <c r="F10368" s="30" t="s">
        <v>224</v>
      </c>
      <c r="G10368" s="30" t="s">
        <v>66</v>
      </c>
      <c r="H10368" s="30" t="s">
        <v>65</v>
      </c>
      <c r="I10368" s="32">
        <v>8938</v>
      </c>
    </row>
    <row r="10369" spans="1:9" s="33" customFormat="1" x14ac:dyDescent="0.15">
      <c r="A10369" s="31">
        <v>43586</v>
      </c>
      <c r="B10369" s="30" t="s">
        <v>52</v>
      </c>
      <c r="C10369" s="30" t="s">
        <v>222</v>
      </c>
      <c r="D10369" s="30" t="s">
        <v>223</v>
      </c>
      <c r="E10369" s="30" t="s">
        <v>28</v>
      </c>
      <c r="F10369" s="30" t="s">
        <v>224</v>
      </c>
      <c r="G10369" s="30" t="s">
        <v>73</v>
      </c>
      <c r="H10369" s="30" t="s">
        <v>64</v>
      </c>
      <c r="I10369" s="32">
        <v>8382</v>
      </c>
    </row>
    <row r="10370" spans="1:9" s="33" customFormat="1" x14ac:dyDescent="0.15">
      <c r="A10370" s="31">
        <v>43586</v>
      </c>
      <c r="B10370" s="30" t="s">
        <v>62</v>
      </c>
      <c r="C10370" s="30" t="s">
        <v>222</v>
      </c>
      <c r="D10370" s="30" t="s">
        <v>223</v>
      </c>
      <c r="E10370" s="30" t="s">
        <v>28</v>
      </c>
      <c r="F10370" s="30" t="s">
        <v>224</v>
      </c>
      <c r="G10370" s="30" t="s">
        <v>71</v>
      </c>
      <c r="H10370" s="30" t="s">
        <v>61</v>
      </c>
      <c r="I10370" s="32">
        <v>8031</v>
      </c>
    </row>
    <row r="10371" spans="1:9" s="33" customFormat="1" x14ac:dyDescent="0.15">
      <c r="A10371" s="31">
        <v>43586</v>
      </c>
      <c r="B10371" s="30" t="s">
        <v>52</v>
      </c>
      <c r="C10371" s="30" t="s">
        <v>222</v>
      </c>
      <c r="D10371" s="30" t="s">
        <v>223</v>
      </c>
      <c r="E10371" s="30" t="s">
        <v>28</v>
      </c>
      <c r="F10371" s="30" t="s">
        <v>224</v>
      </c>
      <c r="G10371" s="30" t="s">
        <v>58</v>
      </c>
      <c r="H10371" s="30" t="s">
        <v>64</v>
      </c>
      <c r="I10371" s="32">
        <v>3812</v>
      </c>
    </row>
    <row r="10372" spans="1:9" s="33" customFormat="1" x14ac:dyDescent="0.15">
      <c r="A10372" s="31">
        <v>43586</v>
      </c>
      <c r="B10372" s="30" t="s">
        <v>62</v>
      </c>
      <c r="C10372" s="30" t="s">
        <v>222</v>
      </c>
      <c r="D10372" s="30" t="s">
        <v>223</v>
      </c>
      <c r="E10372" s="30" t="s">
        <v>28</v>
      </c>
      <c r="F10372" s="30" t="s">
        <v>224</v>
      </c>
      <c r="G10372" s="30" t="s">
        <v>85</v>
      </c>
      <c r="H10372" s="30" t="s">
        <v>64</v>
      </c>
      <c r="I10372" s="32">
        <v>2236</v>
      </c>
    </row>
    <row r="10373" spans="1:9" s="33" customFormat="1" x14ac:dyDescent="0.15">
      <c r="A10373" s="31">
        <v>43617</v>
      </c>
      <c r="B10373" s="30" t="s">
        <v>52</v>
      </c>
      <c r="C10373" s="30" t="s">
        <v>222</v>
      </c>
      <c r="D10373" s="30" t="s">
        <v>223</v>
      </c>
      <c r="E10373" s="30" t="s">
        <v>28</v>
      </c>
      <c r="F10373" s="30" t="s">
        <v>224</v>
      </c>
      <c r="G10373" s="30" t="s">
        <v>56</v>
      </c>
      <c r="H10373" s="30" t="s">
        <v>79</v>
      </c>
      <c r="I10373" s="32">
        <v>1253</v>
      </c>
    </row>
    <row r="10374" spans="1:9" s="33" customFormat="1" x14ac:dyDescent="0.15">
      <c r="A10374" s="31">
        <v>43617</v>
      </c>
      <c r="B10374" s="30" t="s">
        <v>62</v>
      </c>
      <c r="C10374" s="30" t="s">
        <v>222</v>
      </c>
      <c r="D10374" s="30" t="s">
        <v>223</v>
      </c>
      <c r="E10374" s="30" t="s">
        <v>28</v>
      </c>
      <c r="F10374" s="30" t="s">
        <v>224</v>
      </c>
      <c r="G10374" s="30" t="s">
        <v>70</v>
      </c>
      <c r="H10374" s="30" t="s">
        <v>57</v>
      </c>
      <c r="I10374" s="32">
        <v>4918</v>
      </c>
    </row>
    <row r="10375" spans="1:9" s="33" customFormat="1" x14ac:dyDescent="0.15">
      <c r="A10375" s="31">
        <v>43617</v>
      </c>
      <c r="B10375" s="30" t="s">
        <v>62</v>
      </c>
      <c r="C10375" s="30" t="s">
        <v>222</v>
      </c>
      <c r="D10375" s="30" t="s">
        <v>223</v>
      </c>
      <c r="E10375" s="30" t="s">
        <v>28</v>
      </c>
      <c r="F10375" s="30" t="s">
        <v>224</v>
      </c>
      <c r="G10375" s="30" t="s">
        <v>67</v>
      </c>
      <c r="H10375" s="30" t="s">
        <v>79</v>
      </c>
      <c r="I10375" s="32">
        <v>9752</v>
      </c>
    </row>
    <row r="10376" spans="1:9" s="33" customFormat="1" x14ac:dyDescent="0.15">
      <c r="A10376" s="31">
        <v>43617</v>
      </c>
      <c r="B10376" s="30" t="s">
        <v>52</v>
      </c>
      <c r="C10376" s="30" t="s">
        <v>222</v>
      </c>
      <c r="D10376" s="30" t="s">
        <v>223</v>
      </c>
      <c r="E10376" s="30" t="s">
        <v>28</v>
      </c>
      <c r="F10376" s="30" t="s">
        <v>224</v>
      </c>
      <c r="G10376" s="30" t="s">
        <v>78</v>
      </c>
      <c r="H10376" s="30" t="s">
        <v>61</v>
      </c>
      <c r="I10376" s="32">
        <v>8010</v>
      </c>
    </row>
    <row r="10377" spans="1:9" s="33" customFormat="1" x14ac:dyDescent="0.15">
      <c r="A10377" s="31">
        <v>43466</v>
      </c>
      <c r="B10377" s="30" t="s">
        <v>52</v>
      </c>
      <c r="C10377" s="30" t="s">
        <v>225</v>
      </c>
      <c r="D10377" s="30" t="s">
        <v>226</v>
      </c>
      <c r="E10377" s="30" t="s">
        <v>28</v>
      </c>
      <c r="F10377" s="30" t="s">
        <v>227</v>
      </c>
      <c r="G10377" s="30" t="s">
        <v>56</v>
      </c>
      <c r="H10377" s="30" t="s">
        <v>59</v>
      </c>
      <c r="I10377" s="32">
        <v>7682</v>
      </c>
    </row>
    <row r="10378" spans="1:9" s="33" customFormat="1" x14ac:dyDescent="0.15">
      <c r="A10378" s="31">
        <v>43466</v>
      </c>
      <c r="B10378" s="30" t="s">
        <v>52</v>
      </c>
      <c r="C10378" s="30" t="s">
        <v>225</v>
      </c>
      <c r="D10378" s="30" t="s">
        <v>226</v>
      </c>
      <c r="E10378" s="30" t="s">
        <v>28</v>
      </c>
      <c r="F10378" s="30" t="s">
        <v>227</v>
      </c>
      <c r="G10378" s="30" t="s">
        <v>58</v>
      </c>
      <c r="H10378" s="30" t="s">
        <v>61</v>
      </c>
      <c r="I10378" s="32">
        <v>2469</v>
      </c>
    </row>
    <row r="10379" spans="1:9" s="33" customFormat="1" x14ac:dyDescent="0.15">
      <c r="A10379" s="31">
        <v>43466</v>
      </c>
      <c r="B10379" s="30" t="s">
        <v>52</v>
      </c>
      <c r="C10379" s="30" t="s">
        <v>225</v>
      </c>
      <c r="D10379" s="30" t="s">
        <v>226</v>
      </c>
      <c r="E10379" s="30" t="s">
        <v>28</v>
      </c>
      <c r="F10379" s="30" t="s">
        <v>227</v>
      </c>
      <c r="G10379" s="30" t="s">
        <v>60</v>
      </c>
      <c r="H10379" s="30" t="s">
        <v>64</v>
      </c>
      <c r="I10379" s="32">
        <v>7685</v>
      </c>
    </row>
    <row r="10380" spans="1:9" s="33" customFormat="1" x14ac:dyDescent="0.15">
      <c r="A10380" s="31">
        <v>43466</v>
      </c>
      <c r="B10380" s="30" t="s">
        <v>62</v>
      </c>
      <c r="C10380" s="30" t="s">
        <v>225</v>
      </c>
      <c r="D10380" s="30" t="s">
        <v>226</v>
      </c>
      <c r="E10380" s="30" t="s">
        <v>28</v>
      </c>
      <c r="F10380" s="30" t="s">
        <v>227</v>
      </c>
      <c r="G10380" s="30" t="s">
        <v>63</v>
      </c>
      <c r="H10380" s="30" t="s">
        <v>59</v>
      </c>
      <c r="I10380" s="32">
        <v>4177</v>
      </c>
    </row>
    <row r="10381" spans="1:9" s="33" customFormat="1" x14ac:dyDescent="0.15">
      <c r="A10381" s="31">
        <v>43466</v>
      </c>
      <c r="B10381" s="30" t="s">
        <v>52</v>
      </c>
      <c r="C10381" s="30" t="s">
        <v>225</v>
      </c>
      <c r="D10381" s="30" t="s">
        <v>226</v>
      </c>
      <c r="E10381" s="30" t="s">
        <v>28</v>
      </c>
      <c r="F10381" s="30" t="s">
        <v>227</v>
      </c>
      <c r="G10381" s="30" t="s">
        <v>82</v>
      </c>
      <c r="H10381" s="30" t="s">
        <v>64</v>
      </c>
      <c r="I10381" s="32">
        <v>1985</v>
      </c>
    </row>
    <row r="10382" spans="1:9" s="33" customFormat="1" x14ac:dyDescent="0.15">
      <c r="A10382" s="31">
        <v>43466</v>
      </c>
      <c r="B10382" s="30" t="s">
        <v>52</v>
      </c>
      <c r="C10382" s="30" t="s">
        <v>225</v>
      </c>
      <c r="D10382" s="30" t="s">
        <v>226</v>
      </c>
      <c r="E10382" s="30" t="s">
        <v>28</v>
      </c>
      <c r="F10382" s="30" t="s">
        <v>227</v>
      </c>
      <c r="G10382" s="30" t="s">
        <v>66</v>
      </c>
      <c r="H10382" s="30" t="s">
        <v>79</v>
      </c>
      <c r="I10382" s="32">
        <v>3244</v>
      </c>
    </row>
    <row r="10383" spans="1:9" s="33" customFormat="1" x14ac:dyDescent="0.15">
      <c r="A10383" s="31">
        <v>43466</v>
      </c>
      <c r="B10383" s="30" t="s">
        <v>62</v>
      </c>
      <c r="C10383" s="30" t="s">
        <v>225</v>
      </c>
      <c r="D10383" s="30" t="s">
        <v>226</v>
      </c>
      <c r="E10383" s="30" t="s">
        <v>28</v>
      </c>
      <c r="F10383" s="30" t="s">
        <v>227</v>
      </c>
      <c r="G10383" s="30" t="s">
        <v>85</v>
      </c>
      <c r="H10383" s="30" t="s">
        <v>75</v>
      </c>
      <c r="I10383" s="32">
        <v>2825</v>
      </c>
    </row>
    <row r="10384" spans="1:9" s="33" customFormat="1" x14ac:dyDescent="0.15">
      <c r="A10384" s="31">
        <v>43466</v>
      </c>
      <c r="B10384" s="30" t="s">
        <v>62</v>
      </c>
      <c r="C10384" s="30" t="s">
        <v>225</v>
      </c>
      <c r="D10384" s="30" t="s">
        <v>226</v>
      </c>
      <c r="E10384" s="30" t="s">
        <v>28</v>
      </c>
      <c r="F10384" s="30" t="s">
        <v>227</v>
      </c>
      <c r="G10384" s="30" t="s">
        <v>72</v>
      </c>
      <c r="H10384" s="30" t="s">
        <v>61</v>
      </c>
      <c r="I10384" s="32">
        <v>3787</v>
      </c>
    </row>
    <row r="10385" spans="1:9" s="33" customFormat="1" x14ac:dyDescent="0.15">
      <c r="A10385" s="31">
        <v>43466</v>
      </c>
      <c r="B10385" s="30" t="s">
        <v>52</v>
      </c>
      <c r="C10385" s="30" t="s">
        <v>225</v>
      </c>
      <c r="D10385" s="30" t="s">
        <v>226</v>
      </c>
      <c r="E10385" s="30" t="s">
        <v>28</v>
      </c>
      <c r="F10385" s="30" t="s">
        <v>227</v>
      </c>
      <c r="G10385" s="30" t="s">
        <v>70</v>
      </c>
      <c r="H10385" s="30" t="s">
        <v>65</v>
      </c>
      <c r="I10385" s="32">
        <v>4635</v>
      </c>
    </row>
    <row r="10386" spans="1:9" s="33" customFormat="1" x14ac:dyDescent="0.15">
      <c r="A10386" s="31">
        <v>43466</v>
      </c>
      <c r="B10386" s="30" t="s">
        <v>62</v>
      </c>
      <c r="C10386" s="30" t="s">
        <v>225</v>
      </c>
      <c r="D10386" s="30" t="s">
        <v>226</v>
      </c>
      <c r="E10386" s="30" t="s">
        <v>28</v>
      </c>
      <c r="F10386" s="30" t="s">
        <v>227</v>
      </c>
      <c r="G10386" s="30" t="s">
        <v>70</v>
      </c>
      <c r="H10386" s="30" t="s">
        <v>61</v>
      </c>
      <c r="I10386" s="32">
        <v>4983</v>
      </c>
    </row>
    <row r="10387" spans="1:9" s="33" customFormat="1" x14ac:dyDescent="0.15">
      <c r="A10387" s="31">
        <v>43466</v>
      </c>
      <c r="B10387" s="30" t="s">
        <v>62</v>
      </c>
      <c r="C10387" s="30" t="s">
        <v>225</v>
      </c>
      <c r="D10387" s="30" t="s">
        <v>226</v>
      </c>
      <c r="E10387" s="30" t="s">
        <v>28</v>
      </c>
      <c r="F10387" s="30" t="s">
        <v>227</v>
      </c>
      <c r="G10387" s="30" t="s">
        <v>72</v>
      </c>
      <c r="H10387" s="30" t="s">
        <v>65</v>
      </c>
      <c r="I10387" s="32">
        <v>4830</v>
      </c>
    </row>
    <row r="10388" spans="1:9" s="33" customFormat="1" x14ac:dyDescent="0.15">
      <c r="A10388" s="31">
        <v>43466</v>
      </c>
      <c r="B10388" s="30" t="s">
        <v>62</v>
      </c>
      <c r="C10388" s="30" t="s">
        <v>225</v>
      </c>
      <c r="D10388" s="30" t="s">
        <v>226</v>
      </c>
      <c r="E10388" s="30" t="s">
        <v>28</v>
      </c>
      <c r="F10388" s="30" t="s">
        <v>227</v>
      </c>
      <c r="G10388" s="30" t="s">
        <v>83</v>
      </c>
      <c r="H10388" s="30" t="s">
        <v>65</v>
      </c>
      <c r="I10388" s="32">
        <v>6681</v>
      </c>
    </row>
    <row r="10389" spans="1:9" s="33" customFormat="1" x14ac:dyDescent="0.15">
      <c r="A10389" s="31">
        <v>43466</v>
      </c>
      <c r="B10389" s="30" t="s">
        <v>62</v>
      </c>
      <c r="C10389" s="30" t="s">
        <v>225</v>
      </c>
      <c r="D10389" s="30" t="s">
        <v>226</v>
      </c>
      <c r="E10389" s="30" t="s">
        <v>28</v>
      </c>
      <c r="F10389" s="30" t="s">
        <v>227</v>
      </c>
      <c r="G10389" s="30" t="s">
        <v>72</v>
      </c>
      <c r="H10389" s="30" t="s">
        <v>61</v>
      </c>
      <c r="I10389" s="32">
        <v>5185</v>
      </c>
    </row>
    <row r="10390" spans="1:9" s="33" customFormat="1" x14ac:dyDescent="0.15">
      <c r="A10390" s="31">
        <v>43466</v>
      </c>
      <c r="B10390" s="30" t="s">
        <v>52</v>
      </c>
      <c r="C10390" s="30" t="s">
        <v>225</v>
      </c>
      <c r="D10390" s="30" t="s">
        <v>226</v>
      </c>
      <c r="E10390" s="30" t="s">
        <v>28</v>
      </c>
      <c r="F10390" s="30" t="s">
        <v>227</v>
      </c>
      <c r="G10390" s="30" t="s">
        <v>73</v>
      </c>
      <c r="H10390" s="30" t="s">
        <v>65</v>
      </c>
      <c r="I10390" s="32">
        <v>5105</v>
      </c>
    </row>
    <row r="10391" spans="1:9" s="33" customFormat="1" x14ac:dyDescent="0.15">
      <c r="A10391" s="31">
        <v>43466</v>
      </c>
      <c r="B10391" s="30" t="s">
        <v>62</v>
      </c>
      <c r="C10391" s="30" t="s">
        <v>225</v>
      </c>
      <c r="D10391" s="30" t="s">
        <v>226</v>
      </c>
      <c r="E10391" s="30" t="s">
        <v>28</v>
      </c>
      <c r="F10391" s="30" t="s">
        <v>227</v>
      </c>
      <c r="G10391" s="30" t="s">
        <v>66</v>
      </c>
      <c r="H10391" s="30" t="s">
        <v>61</v>
      </c>
      <c r="I10391" s="32">
        <v>9671</v>
      </c>
    </row>
    <row r="10392" spans="1:9" s="33" customFormat="1" x14ac:dyDescent="0.15">
      <c r="A10392" s="31">
        <v>43466</v>
      </c>
      <c r="B10392" s="30" t="s">
        <v>62</v>
      </c>
      <c r="C10392" s="30" t="s">
        <v>225</v>
      </c>
      <c r="D10392" s="30" t="s">
        <v>226</v>
      </c>
      <c r="E10392" s="30" t="s">
        <v>28</v>
      </c>
      <c r="F10392" s="30" t="s">
        <v>227</v>
      </c>
      <c r="G10392" s="30" t="s">
        <v>67</v>
      </c>
      <c r="H10392" s="30" t="s">
        <v>75</v>
      </c>
      <c r="I10392" s="32">
        <v>2992</v>
      </c>
    </row>
    <row r="10393" spans="1:9" s="33" customFormat="1" x14ac:dyDescent="0.15">
      <c r="A10393" s="31">
        <v>43466</v>
      </c>
      <c r="B10393" s="30" t="s">
        <v>62</v>
      </c>
      <c r="C10393" s="30" t="s">
        <v>225</v>
      </c>
      <c r="D10393" s="30" t="s">
        <v>226</v>
      </c>
      <c r="E10393" s="30" t="s">
        <v>28</v>
      </c>
      <c r="F10393" s="30" t="s">
        <v>227</v>
      </c>
      <c r="G10393" s="30" t="s">
        <v>72</v>
      </c>
      <c r="H10393" s="30" t="s">
        <v>65</v>
      </c>
      <c r="I10393" s="32">
        <v>1540</v>
      </c>
    </row>
    <row r="10394" spans="1:9" s="33" customFormat="1" x14ac:dyDescent="0.15">
      <c r="A10394" s="31">
        <v>43466</v>
      </c>
      <c r="B10394" s="30" t="s">
        <v>62</v>
      </c>
      <c r="C10394" s="30" t="s">
        <v>225</v>
      </c>
      <c r="D10394" s="30" t="s">
        <v>226</v>
      </c>
      <c r="E10394" s="30" t="s">
        <v>28</v>
      </c>
      <c r="F10394" s="30" t="s">
        <v>227</v>
      </c>
      <c r="G10394" s="30" t="s">
        <v>69</v>
      </c>
      <c r="H10394" s="30" t="s">
        <v>68</v>
      </c>
      <c r="I10394" s="32">
        <v>8475</v>
      </c>
    </row>
    <row r="10395" spans="1:9" s="33" customFormat="1" x14ac:dyDescent="0.15">
      <c r="A10395" s="31">
        <v>43466</v>
      </c>
      <c r="B10395" s="30" t="s">
        <v>62</v>
      </c>
      <c r="C10395" s="30" t="s">
        <v>225</v>
      </c>
      <c r="D10395" s="30" t="s">
        <v>226</v>
      </c>
      <c r="E10395" s="30" t="s">
        <v>28</v>
      </c>
      <c r="F10395" s="30" t="s">
        <v>227</v>
      </c>
      <c r="G10395" s="30" t="s">
        <v>76</v>
      </c>
      <c r="H10395" s="30" t="s">
        <v>68</v>
      </c>
      <c r="I10395" s="32">
        <v>2593</v>
      </c>
    </row>
    <row r="10396" spans="1:9" s="33" customFormat="1" x14ac:dyDescent="0.15">
      <c r="A10396" s="31">
        <v>43466</v>
      </c>
      <c r="B10396" s="30" t="s">
        <v>52</v>
      </c>
      <c r="C10396" s="30" t="s">
        <v>225</v>
      </c>
      <c r="D10396" s="30" t="s">
        <v>226</v>
      </c>
      <c r="E10396" s="30" t="s">
        <v>28</v>
      </c>
      <c r="F10396" s="30" t="s">
        <v>227</v>
      </c>
      <c r="G10396" s="30" t="s">
        <v>76</v>
      </c>
      <c r="H10396" s="30" t="s">
        <v>64</v>
      </c>
      <c r="I10396" s="32">
        <v>8010</v>
      </c>
    </row>
    <row r="10397" spans="1:9" s="33" customFormat="1" x14ac:dyDescent="0.15">
      <c r="A10397" s="31">
        <v>43466</v>
      </c>
      <c r="B10397" s="30" t="s">
        <v>52</v>
      </c>
      <c r="C10397" s="30" t="s">
        <v>225</v>
      </c>
      <c r="D10397" s="30" t="s">
        <v>226</v>
      </c>
      <c r="E10397" s="30" t="s">
        <v>28</v>
      </c>
      <c r="F10397" s="30" t="s">
        <v>227</v>
      </c>
      <c r="G10397" s="30" t="s">
        <v>71</v>
      </c>
      <c r="H10397" s="30" t="s">
        <v>68</v>
      </c>
      <c r="I10397" s="32">
        <v>6338</v>
      </c>
    </row>
    <row r="10398" spans="1:9" s="33" customFormat="1" x14ac:dyDescent="0.15">
      <c r="A10398" s="31">
        <v>43466</v>
      </c>
      <c r="B10398" s="30" t="s">
        <v>62</v>
      </c>
      <c r="C10398" s="30" t="s">
        <v>225</v>
      </c>
      <c r="D10398" s="30" t="s">
        <v>226</v>
      </c>
      <c r="E10398" s="30" t="s">
        <v>28</v>
      </c>
      <c r="F10398" s="30" t="s">
        <v>227</v>
      </c>
      <c r="G10398" s="30" t="s">
        <v>71</v>
      </c>
      <c r="H10398" s="30" t="s">
        <v>64</v>
      </c>
      <c r="I10398" s="32">
        <v>3501</v>
      </c>
    </row>
    <row r="10399" spans="1:9" s="33" customFormat="1" x14ac:dyDescent="0.15">
      <c r="A10399" s="31">
        <v>43466</v>
      </c>
      <c r="B10399" s="30" t="s">
        <v>52</v>
      </c>
      <c r="C10399" s="30" t="s">
        <v>225</v>
      </c>
      <c r="D10399" s="30" t="s">
        <v>226</v>
      </c>
      <c r="E10399" s="30" t="s">
        <v>28</v>
      </c>
      <c r="F10399" s="30" t="s">
        <v>227</v>
      </c>
      <c r="G10399" s="30" t="s">
        <v>77</v>
      </c>
      <c r="H10399" s="30" t="s">
        <v>59</v>
      </c>
      <c r="I10399" s="32">
        <v>9533</v>
      </c>
    </row>
    <row r="10400" spans="1:9" s="33" customFormat="1" x14ac:dyDescent="0.15">
      <c r="A10400" s="31">
        <v>43466</v>
      </c>
      <c r="B10400" s="30" t="s">
        <v>52</v>
      </c>
      <c r="C10400" s="30" t="s">
        <v>225</v>
      </c>
      <c r="D10400" s="30" t="s">
        <v>226</v>
      </c>
      <c r="E10400" s="30" t="s">
        <v>28</v>
      </c>
      <c r="F10400" s="30" t="s">
        <v>227</v>
      </c>
      <c r="G10400" s="30" t="s">
        <v>78</v>
      </c>
      <c r="H10400" s="30" t="s">
        <v>65</v>
      </c>
      <c r="I10400" s="32">
        <v>7167</v>
      </c>
    </row>
    <row r="10401" spans="1:9" s="33" customFormat="1" x14ac:dyDescent="0.15">
      <c r="A10401" s="31">
        <v>43466</v>
      </c>
      <c r="B10401" s="30" t="s">
        <v>62</v>
      </c>
      <c r="C10401" s="30" t="s">
        <v>225</v>
      </c>
      <c r="D10401" s="30" t="s">
        <v>226</v>
      </c>
      <c r="E10401" s="30" t="s">
        <v>28</v>
      </c>
      <c r="F10401" s="30" t="s">
        <v>227</v>
      </c>
      <c r="G10401" s="30" t="s">
        <v>67</v>
      </c>
      <c r="H10401" s="30" t="s">
        <v>57</v>
      </c>
      <c r="I10401" s="32">
        <v>9959</v>
      </c>
    </row>
    <row r="10402" spans="1:9" s="33" customFormat="1" x14ac:dyDescent="0.15">
      <c r="A10402" s="31">
        <v>43466</v>
      </c>
      <c r="B10402" s="30" t="s">
        <v>52</v>
      </c>
      <c r="C10402" s="30" t="s">
        <v>225</v>
      </c>
      <c r="D10402" s="30" t="s">
        <v>226</v>
      </c>
      <c r="E10402" s="30" t="s">
        <v>28</v>
      </c>
      <c r="F10402" s="30" t="s">
        <v>227</v>
      </c>
      <c r="G10402" s="30" t="s">
        <v>78</v>
      </c>
      <c r="H10402" s="30" t="s">
        <v>79</v>
      </c>
      <c r="I10402" s="32">
        <v>5864</v>
      </c>
    </row>
    <row r="10403" spans="1:9" s="33" customFormat="1" x14ac:dyDescent="0.15">
      <c r="A10403" s="31">
        <v>43466</v>
      </c>
      <c r="B10403" s="30" t="s">
        <v>52</v>
      </c>
      <c r="C10403" s="30" t="s">
        <v>225</v>
      </c>
      <c r="D10403" s="30" t="s">
        <v>226</v>
      </c>
      <c r="E10403" s="30" t="s">
        <v>28</v>
      </c>
      <c r="F10403" s="30" t="s">
        <v>227</v>
      </c>
      <c r="G10403" s="30" t="s">
        <v>80</v>
      </c>
      <c r="H10403" s="30" t="s">
        <v>57</v>
      </c>
      <c r="I10403" s="32">
        <v>9349</v>
      </c>
    </row>
    <row r="10404" spans="1:9" s="33" customFormat="1" x14ac:dyDescent="0.15">
      <c r="A10404" s="31">
        <v>43466</v>
      </c>
      <c r="B10404" s="30" t="s">
        <v>62</v>
      </c>
      <c r="C10404" s="30" t="s">
        <v>225</v>
      </c>
      <c r="D10404" s="30" t="s">
        <v>226</v>
      </c>
      <c r="E10404" s="30" t="s">
        <v>28</v>
      </c>
      <c r="F10404" s="30" t="s">
        <v>227</v>
      </c>
      <c r="G10404" s="30" t="s">
        <v>81</v>
      </c>
      <c r="H10404" s="30" t="s">
        <v>65</v>
      </c>
      <c r="I10404" s="32">
        <v>9531</v>
      </c>
    </row>
    <row r="10405" spans="1:9" s="33" customFormat="1" x14ac:dyDescent="0.15">
      <c r="A10405" s="31">
        <v>43466</v>
      </c>
      <c r="B10405" s="30" t="s">
        <v>62</v>
      </c>
      <c r="C10405" s="30" t="s">
        <v>225</v>
      </c>
      <c r="D10405" s="30" t="s">
        <v>226</v>
      </c>
      <c r="E10405" s="30" t="s">
        <v>28</v>
      </c>
      <c r="F10405" s="30" t="s">
        <v>227</v>
      </c>
      <c r="G10405" s="30" t="s">
        <v>82</v>
      </c>
      <c r="H10405" s="30" t="s">
        <v>79</v>
      </c>
      <c r="I10405" s="32">
        <v>1140</v>
      </c>
    </row>
    <row r="10406" spans="1:9" s="33" customFormat="1" x14ac:dyDescent="0.15">
      <c r="A10406" s="31">
        <v>43466</v>
      </c>
      <c r="B10406" s="30" t="s">
        <v>52</v>
      </c>
      <c r="C10406" s="30" t="s">
        <v>225</v>
      </c>
      <c r="D10406" s="30" t="s">
        <v>226</v>
      </c>
      <c r="E10406" s="30" t="s">
        <v>28</v>
      </c>
      <c r="F10406" s="30" t="s">
        <v>227</v>
      </c>
      <c r="G10406" s="30" t="s">
        <v>58</v>
      </c>
      <c r="H10406" s="30" t="s">
        <v>68</v>
      </c>
      <c r="I10406" s="32">
        <v>5083</v>
      </c>
    </row>
    <row r="10407" spans="1:9" s="33" customFormat="1" x14ac:dyDescent="0.15">
      <c r="A10407" s="31">
        <v>43466</v>
      </c>
      <c r="B10407" s="30" t="s">
        <v>52</v>
      </c>
      <c r="C10407" s="30" t="s">
        <v>225</v>
      </c>
      <c r="D10407" s="30" t="s">
        <v>226</v>
      </c>
      <c r="E10407" s="30" t="s">
        <v>28</v>
      </c>
      <c r="F10407" s="30" t="s">
        <v>227</v>
      </c>
      <c r="G10407" s="30" t="s">
        <v>56</v>
      </c>
      <c r="H10407" s="30" t="s">
        <v>57</v>
      </c>
      <c r="I10407" s="32">
        <v>8188</v>
      </c>
    </row>
    <row r="10408" spans="1:9" s="33" customFormat="1" x14ac:dyDescent="0.15">
      <c r="A10408" s="31">
        <v>43466</v>
      </c>
      <c r="B10408" s="30" t="s">
        <v>52</v>
      </c>
      <c r="C10408" s="30" t="s">
        <v>225</v>
      </c>
      <c r="D10408" s="30" t="s">
        <v>226</v>
      </c>
      <c r="E10408" s="30" t="s">
        <v>28</v>
      </c>
      <c r="F10408" s="30" t="s">
        <v>227</v>
      </c>
      <c r="G10408" s="30" t="s">
        <v>84</v>
      </c>
      <c r="H10408" s="30" t="s">
        <v>65</v>
      </c>
      <c r="I10408" s="32">
        <v>3296</v>
      </c>
    </row>
    <row r="10409" spans="1:9" s="33" customFormat="1" x14ac:dyDescent="0.15">
      <c r="A10409" s="31">
        <v>43466</v>
      </c>
      <c r="B10409" s="30" t="s">
        <v>62</v>
      </c>
      <c r="C10409" s="30" t="s">
        <v>225</v>
      </c>
      <c r="D10409" s="30" t="s">
        <v>226</v>
      </c>
      <c r="E10409" s="30" t="s">
        <v>28</v>
      </c>
      <c r="F10409" s="30" t="s">
        <v>227</v>
      </c>
      <c r="G10409" s="30" t="s">
        <v>83</v>
      </c>
      <c r="H10409" s="30" t="s">
        <v>57</v>
      </c>
      <c r="I10409" s="32">
        <v>1813</v>
      </c>
    </row>
    <row r="10410" spans="1:9" s="33" customFormat="1" x14ac:dyDescent="0.15">
      <c r="A10410" s="31">
        <v>43466</v>
      </c>
      <c r="B10410" s="30" t="s">
        <v>62</v>
      </c>
      <c r="C10410" s="30" t="s">
        <v>225</v>
      </c>
      <c r="D10410" s="30" t="s">
        <v>226</v>
      </c>
      <c r="E10410" s="30" t="s">
        <v>28</v>
      </c>
      <c r="F10410" s="30" t="s">
        <v>227</v>
      </c>
      <c r="G10410" s="30" t="s">
        <v>77</v>
      </c>
      <c r="H10410" s="30" t="s">
        <v>65</v>
      </c>
      <c r="I10410" s="32">
        <v>2759</v>
      </c>
    </row>
    <row r="10411" spans="1:9" s="33" customFormat="1" x14ac:dyDescent="0.15">
      <c r="A10411" s="31">
        <v>43466</v>
      </c>
      <c r="B10411" s="30" t="s">
        <v>52</v>
      </c>
      <c r="C10411" s="30" t="s">
        <v>225</v>
      </c>
      <c r="D10411" s="30" t="s">
        <v>226</v>
      </c>
      <c r="E10411" s="30" t="s">
        <v>28</v>
      </c>
      <c r="F10411" s="30" t="s">
        <v>227</v>
      </c>
      <c r="G10411" s="30" t="s">
        <v>80</v>
      </c>
      <c r="H10411" s="30" t="s">
        <v>68</v>
      </c>
      <c r="I10411" s="32">
        <v>4709</v>
      </c>
    </row>
    <row r="10412" spans="1:9" s="33" customFormat="1" x14ac:dyDescent="0.15">
      <c r="A10412" s="31">
        <v>43466</v>
      </c>
      <c r="B10412" s="30" t="s">
        <v>52</v>
      </c>
      <c r="C10412" s="30" t="s">
        <v>225</v>
      </c>
      <c r="D10412" s="30" t="s">
        <v>226</v>
      </c>
      <c r="E10412" s="30" t="s">
        <v>28</v>
      </c>
      <c r="F10412" s="30" t="s">
        <v>227</v>
      </c>
      <c r="G10412" s="30" t="s">
        <v>84</v>
      </c>
      <c r="H10412" s="30" t="s">
        <v>64</v>
      </c>
      <c r="I10412" s="32">
        <v>2123</v>
      </c>
    </row>
    <row r="10413" spans="1:9" s="33" customFormat="1" x14ac:dyDescent="0.15">
      <c r="A10413" s="31">
        <v>43466</v>
      </c>
      <c r="B10413" s="30" t="s">
        <v>52</v>
      </c>
      <c r="C10413" s="30" t="s">
        <v>225</v>
      </c>
      <c r="D10413" s="30" t="s">
        <v>226</v>
      </c>
      <c r="E10413" s="30" t="s">
        <v>28</v>
      </c>
      <c r="F10413" s="30" t="s">
        <v>227</v>
      </c>
      <c r="G10413" s="30" t="s">
        <v>56</v>
      </c>
      <c r="H10413" s="30" t="s">
        <v>61</v>
      </c>
      <c r="I10413" s="32">
        <v>4185</v>
      </c>
    </row>
    <row r="10414" spans="1:9" s="33" customFormat="1" x14ac:dyDescent="0.15">
      <c r="A10414" s="31">
        <v>43466</v>
      </c>
      <c r="B10414" s="30" t="s">
        <v>62</v>
      </c>
      <c r="C10414" s="30" t="s">
        <v>225</v>
      </c>
      <c r="D10414" s="30" t="s">
        <v>226</v>
      </c>
      <c r="E10414" s="30" t="s">
        <v>28</v>
      </c>
      <c r="F10414" s="30" t="s">
        <v>227</v>
      </c>
      <c r="G10414" s="30" t="s">
        <v>70</v>
      </c>
      <c r="H10414" s="30" t="s">
        <v>65</v>
      </c>
      <c r="I10414" s="32">
        <v>7013</v>
      </c>
    </row>
    <row r="10415" spans="1:9" s="33" customFormat="1" x14ac:dyDescent="0.15">
      <c r="A10415" s="31">
        <v>43497</v>
      </c>
      <c r="B10415" s="30" t="s">
        <v>52</v>
      </c>
      <c r="C10415" s="30" t="s">
        <v>225</v>
      </c>
      <c r="D10415" s="30" t="s">
        <v>226</v>
      </c>
      <c r="E10415" s="30" t="s">
        <v>28</v>
      </c>
      <c r="F10415" s="30" t="s">
        <v>227</v>
      </c>
      <c r="G10415" s="30" t="s">
        <v>56</v>
      </c>
      <c r="H10415" s="30" t="s">
        <v>79</v>
      </c>
      <c r="I10415" s="32">
        <v>5874</v>
      </c>
    </row>
    <row r="10416" spans="1:9" s="33" customFormat="1" x14ac:dyDescent="0.15">
      <c r="A10416" s="31">
        <v>43497</v>
      </c>
      <c r="B10416" s="30" t="s">
        <v>52</v>
      </c>
      <c r="C10416" s="30" t="s">
        <v>225</v>
      </c>
      <c r="D10416" s="30" t="s">
        <v>226</v>
      </c>
      <c r="E10416" s="30" t="s">
        <v>28</v>
      </c>
      <c r="F10416" s="30" t="s">
        <v>227</v>
      </c>
      <c r="G10416" s="30" t="s">
        <v>58</v>
      </c>
      <c r="H10416" s="30" t="s">
        <v>64</v>
      </c>
      <c r="I10416" s="32">
        <v>5706</v>
      </c>
    </row>
    <row r="10417" spans="1:9" s="33" customFormat="1" x14ac:dyDescent="0.15">
      <c r="A10417" s="31">
        <v>43497</v>
      </c>
      <c r="B10417" s="30" t="s">
        <v>52</v>
      </c>
      <c r="C10417" s="30" t="s">
        <v>225</v>
      </c>
      <c r="D10417" s="30" t="s">
        <v>226</v>
      </c>
      <c r="E10417" s="30" t="s">
        <v>28</v>
      </c>
      <c r="F10417" s="30" t="s">
        <v>227</v>
      </c>
      <c r="G10417" s="30" t="s">
        <v>60</v>
      </c>
      <c r="H10417" s="30" t="s">
        <v>57</v>
      </c>
      <c r="I10417" s="32">
        <v>3119</v>
      </c>
    </row>
    <row r="10418" spans="1:9" s="33" customFormat="1" x14ac:dyDescent="0.15">
      <c r="A10418" s="31">
        <v>43497</v>
      </c>
      <c r="B10418" s="30" t="s">
        <v>62</v>
      </c>
      <c r="C10418" s="30" t="s">
        <v>225</v>
      </c>
      <c r="D10418" s="30" t="s">
        <v>226</v>
      </c>
      <c r="E10418" s="30" t="s">
        <v>28</v>
      </c>
      <c r="F10418" s="30" t="s">
        <v>227</v>
      </c>
      <c r="G10418" s="30" t="s">
        <v>63</v>
      </c>
      <c r="H10418" s="30" t="s">
        <v>79</v>
      </c>
      <c r="I10418" s="32">
        <v>3262</v>
      </c>
    </row>
    <row r="10419" spans="1:9" s="33" customFormat="1" x14ac:dyDescent="0.15">
      <c r="A10419" s="31">
        <v>43497</v>
      </c>
      <c r="B10419" s="30" t="s">
        <v>52</v>
      </c>
      <c r="C10419" s="30" t="s">
        <v>225</v>
      </c>
      <c r="D10419" s="30" t="s">
        <v>226</v>
      </c>
      <c r="E10419" s="30" t="s">
        <v>28</v>
      </c>
      <c r="F10419" s="30" t="s">
        <v>227</v>
      </c>
      <c r="G10419" s="30" t="s">
        <v>58</v>
      </c>
      <c r="H10419" s="30" t="s">
        <v>65</v>
      </c>
      <c r="I10419" s="32">
        <v>1155</v>
      </c>
    </row>
    <row r="10420" spans="1:9" s="33" customFormat="1" x14ac:dyDescent="0.15">
      <c r="A10420" s="31">
        <v>43497</v>
      </c>
      <c r="B10420" s="30" t="s">
        <v>52</v>
      </c>
      <c r="C10420" s="30" t="s">
        <v>225</v>
      </c>
      <c r="D10420" s="30" t="s">
        <v>226</v>
      </c>
      <c r="E10420" s="30" t="s">
        <v>28</v>
      </c>
      <c r="F10420" s="30" t="s">
        <v>227</v>
      </c>
      <c r="G10420" s="30" t="s">
        <v>66</v>
      </c>
      <c r="H10420" s="30" t="s">
        <v>57</v>
      </c>
      <c r="I10420" s="32">
        <v>9676</v>
      </c>
    </row>
    <row r="10421" spans="1:9" s="33" customFormat="1" x14ac:dyDescent="0.15">
      <c r="A10421" s="31">
        <v>43497</v>
      </c>
      <c r="B10421" s="30" t="s">
        <v>62</v>
      </c>
      <c r="C10421" s="30" t="s">
        <v>225</v>
      </c>
      <c r="D10421" s="30" t="s">
        <v>226</v>
      </c>
      <c r="E10421" s="30" t="s">
        <v>28</v>
      </c>
      <c r="F10421" s="30" t="s">
        <v>227</v>
      </c>
      <c r="G10421" s="30" t="s">
        <v>85</v>
      </c>
      <c r="H10421" s="30" t="s">
        <v>57</v>
      </c>
      <c r="I10421" s="32">
        <v>8740</v>
      </c>
    </row>
    <row r="10422" spans="1:9" s="33" customFormat="1" x14ac:dyDescent="0.15">
      <c r="A10422" s="31">
        <v>43497</v>
      </c>
      <c r="B10422" s="30" t="s">
        <v>62</v>
      </c>
      <c r="C10422" s="30" t="s">
        <v>225</v>
      </c>
      <c r="D10422" s="30" t="s">
        <v>226</v>
      </c>
      <c r="E10422" s="30" t="s">
        <v>28</v>
      </c>
      <c r="F10422" s="30" t="s">
        <v>227</v>
      </c>
      <c r="G10422" s="30" t="s">
        <v>72</v>
      </c>
      <c r="H10422" s="30" t="s">
        <v>59</v>
      </c>
      <c r="I10422" s="32">
        <v>2978</v>
      </c>
    </row>
    <row r="10423" spans="1:9" s="33" customFormat="1" x14ac:dyDescent="0.15">
      <c r="A10423" s="31">
        <v>43497</v>
      </c>
      <c r="B10423" s="30" t="s">
        <v>52</v>
      </c>
      <c r="C10423" s="30" t="s">
        <v>225</v>
      </c>
      <c r="D10423" s="30" t="s">
        <v>226</v>
      </c>
      <c r="E10423" s="30" t="s">
        <v>28</v>
      </c>
      <c r="F10423" s="30" t="s">
        <v>227</v>
      </c>
      <c r="G10423" s="30" t="s">
        <v>70</v>
      </c>
      <c r="H10423" s="30" t="s">
        <v>79</v>
      </c>
      <c r="I10423" s="32">
        <v>6662</v>
      </c>
    </row>
    <row r="10424" spans="1:9" s="33" customFormat="1" x14ac:dyDescent="0.15">
      <c r="A10424" s="31">
        <v>43497</v>
      </c>
      <c r="B10424" s="30" t="s">
        <v>62</v>
      </c>
      <c r="C10424" s="30" t="s">
        <v>225</v>
      </c>
      <c r="D10424" s="30" t="s">
        <v>226</v>
      </c>
      <c r="E10424" s="30" t="s">
        <v>28</v>
      </c>
      <c r="F10424" s="30" t="s">
        <v>227</v>
      </c>
      <c r="G10424" s="30" t="s">
        <v>70</v>
      </c>
      <c r="H10424" s="30" t="s">
        <v>59</v>
      </c>
      <c r="I10424" s="32">
        <v>7013</v>
      </c>
    </row>
    <row r="10425" spans="1:9" s="33" customFormat="1" x14ac:dyDescent="0.15">
      <c r="A10425" s="31">
        <v>43497</v>
      </c>
      <c r="B10425" s="30" t="s">
        <v>52</v>
      </c>
      <c r="C10425" s="30" t="s">
        <v>225</v>
      </c>
      <c r="D10425" s="30" t="s">
        <v>226</v>
      </c>
      <c r="E10425" s="30" t="s">
        <v>28</v>
      </c>
      <c r="F10425" s="30" t="s">
        <v>227</v>
      </c>
      <c r="G10425" s="30" t="s">
        <v>70</v>
      </c>
      <c r="H10425" s="30" t="s">
        <v>57</v>
      </c>
      <c r="I10425" s="32">
        <v>8702</v>
      </c>
    </row>
    <row r="10426" spans="1:9" s="33" customFormat="1" x14ac:dyDescent="0.15">
      <c r="A10426" s="31">
        <v>43497</v>
      </c>
      <c r="B10426" s="30" t="s">
        <v>62</v>
      </c>
      <c r="C10426" s="30" t="s">
        <v>225</v>
      </c>
      <c r="D10426" s="30" t="s">
        <v>226</v>
      </c>
      <c r="E10426" s="30" t="s">
        <v>28</v>
      </c>
      <c r="F10426" s="30" t="s">
        <v>227</v>
      </c>
      <c r="G10426" s="30" t="s">
        <v>83</v>
      </c>
      <c r="H10426" s="30" t="s">
        <v>59</v>
      </c>
      <c r="I10426" s="32">
        <v>6844</v>
      </c>
    </row>
    <row r="10427" spans="1:9" s="33" customFormat="1" x14ac:dyDescent="0.15">
      <c r="A10427" s="31">
        <v>43497</v>
      </c>
      <c r="B10427" s="30" t="s">
        <v>62</v>
      </c>
      <c r="C10427" s="30" t="s">
        <v>225</v>
      </c>
      <c r="D10427" s="30" t="s">
        <v>226</v>
      </c>
      <c r="E10427" s="30" t="s">
        <v>28</v>
      </c>
      <c r="F10427" s="30" t="s">
        <v>227</v>
      </c>
      <c r="G10427" s="30" t="s">
        <v>72</v>
      </c>
      <c r="H10427" s="30" t="s">
        <v>59</v>
      </c>
      <c r="I10427" s="32">
        <v>7127</v>
      </c>
    </row>
    <row r="10428" spans="1:9" s="33" customFormat="1" x14ac:dyDescent="0.15">
      <c r="A10428" s="31">
        <v>43497</v>
      </c>
      <c r="B10428" s="30" t="s">
        <v>52</v>
      </c>
      <c r="C10428" s="30" t="s">
        <v>225</v>
      </c>
      <c r="D10428" s="30" t="s">
        <v>226</v>
      </c>
      <c r="E10428" s="30" t="s">
        <v>28</v>
      </c>
      <c r="F10428" s="30" t="s">
        <v>227</v>
      </c>
      <c r="G10428" s="30" t="s">
        <v>73</v>
      </c>
      <c r="H10428" s="30" t="s">
        <v>75</v>
      </c>
      <c r="I10428" s="32">
        <v>7131</v>
      </c>
    </row>
    <row r="10429" spans="1:9" s="33" customFormat="1" x14ac:dyDescent="0.15">
      <c r="A10429" s="31">
        <v>43497</v>
      </c>
      <c r="B10429" s="30" t="s">
        <v>62</v>
      </c>
      <c r="C10429" s="30" t="s">
        <v>225</v>
      </c>
      <c r="D10429" s="30" t="s">
        <v>226</v>
      </c>
      <c r="E10429" s="30" t="s">
        <v>28</v>
      </c>
      <c r="F10429" s="30" t="s">
        <v>227</v>
      </c>
      <c r="G10429" s="30" t="s">
        <v>73</v>
      </c>
      <c r="H10429" s="30" t="s">
        <v>79</v>
      </c>
      <c r="I10429" s="32">
        <v>5926</v>
      </c>
    </row>
    <row r="10430" spans="1:9" s="33" customFormat="1" x14ac:dyDescent="0.15">
      <c r="A10430" s="31">
        <v>43497</v>
      </c>
      <c r="B10430" s="30" t="s">
        <v>62</v>
      </c>
      <c r="C10430" s="30" t="s">
        <v>225</v>
      </c>
      <c r="D10430" s="30" t="s">
        <v>226</v>
      </c>
      <c r="E10430" s="30" t="s">
        <v>28</v>
      </c>
      <c r="F10430" s="30" t="s">
        <v>227</v>
      </c>
      <c r="G10430" s="30" t="s">
        <v>67</v>
      </c>
      <c r="H10430" s="30" t="s">
        <v>79</v>
      </c>
      <c r="I10430" s="32">
        <v>8156</v>
      </c>
    </row>
    <row r="10431" spans="1:9" s="33" customFormat="1" x14ac:dyDescent="0.15">
      <c r="A10431" s="31">
        <v>43497</v>
      </c>
      <c r="B10431" s="30" t="s">
        <v>62</v>
      </c>
      <c r="C10431" s="30" t="s">
        <v>225</v>
      </c>
      <c r="D10431" s="30" t="s">
        <v>226</v>
      </c>
      <c r="E10431" s="30" t="s">
        <v>28</v>
      </c>
      <c r="F10431" s="30" t="s">
        <v>227</v>
      </c>
      <c r="G10431" s="30" t="s">
        <v>72</v>
      </c>
      <c r="H10431" s="30" t="s">
        <v>65</v>
      </c>
      <c r="I10431" s="32">
        <v>2290</v>
      </c>
    </row>
    <row r="10432" spans="1:9" s="33" customFormat="1" x14ac:dyDescent="0.15">
      <c r="A10432" s="31">
        <v>43497</v>
      </c>
      <c r="B10432" s="30" t="s">
        <v>62</v>
      </c>
      <c r="C10432" s="30" t="s">
        <v>225</v>
      </c>
      <c r="D10432" s="30" t="s">
        <v>226</v>
      </c>
      <c r="E10432" s="30" t="s">
        <v>28</v>
      </c>
      <c r="F10432" s="30" t="s">
        <v>227</v>
      </c>
      <c r="G10432" s="30" t="s">
        <v>69</v>
      </c>
      <c r="H10432" s="30" t="s">
        <v>65</v>
      </c>
      <c r="I10432" s="32">
        <v>4727</v>
      </c>
    </row>
    <row r="10433" spans="1:9" s="33" customFormat="1" x14ac:dyDescent="0.15">
      <c r="A10433" s="31">
        <v>43497</v>
      </c>
      <c r="B10433" s="30" t="s">
        <v>62</v>
      </c>
      <c r="C10433" s="30" t="s">
        <v>225</v>
      </c>
      <c r="D10433" s="30" t="s">
        <v>226</v>
      </c>
      <c r="E10433" s="30" t="s">
        <v>28</v>
      </c>
      <c r="F10433" s="30" t="s">
        <v>227</v>
      </c>
      <c r="G10433" s="30" t="s">
        <v>76</v>
      </c>
      <c r="H10433" s="30" t="s">
        <v>64</v>
      </c>
      <c r="I10433" s="32">
        <v>6137</v>
      </c>
    </row>
    <row r="10434" spans="1:9" s="33" customFormat="1" x14ac:dyDescent="0.15">
      <c r="A10434" s="31">
        <v>43497</v>
      </c>
      <c r="B10434" s="30" t="s">
        <v>52</v>
      </c>
      <c r="C10434" s="30" t="s">
        <v>225</v>
      </c>
      <c r="D10434" s="30" t="s">
        <v>226</v>
      </c>
      <c r="E10434" s="30" t="s">
        <v>28</v>
      </c>
      <c r="F10434" s="30" t="s">
        <v>227</v>
      </c>
      <c r="G10434" s="30" t="s">
        <v>76</v>
      </c>
      <c r="H10434" s="30" t="s">
        <v>68</v>
      </c>
      <c r="I10434" s="32">
        <v>5070</v>
      </c>
    </row>
    <row r="10435" spans="1:9" s="33" customFormat="1" x14ac:dyDescent="0.15">
      <c r="A10435" s="31">
        <v>43497</v>
      </c>
      <c r="B10435" s="30" t="s">
        <v>52</v>
      </c>
      <c r="C10435" s="30" t="s">
        <v>225</v>
      </c>
      <c r="D10435" s="30" t="s">
        <v>226</v>
      </c>
      <c r="E10435" s="30" t="s">
        <v>28</v>
      </c>
      <c r="F10435" s="30" t="s">
        <v>227</v>
      </c>
      <c r="G10435" s="30" t="s">
        <v>71</v>
      </c>
      <c r="H10435" s="30" t="s">
        <v>59</v>
      </c>
      <c r="I10435" s="32">
        <v>2653</v>
      </c>
    </row>
    <row r="10436" spans="1:9" s="33" customFormat="1" x14ac:dyDescent="0.15">
      <c r="A10436" s="31">
        <v>43497</v>
      </c>
      <c r="B10436" s="30" t="s">
        <v>62</v>
      </c>
      <c r="C10436" s="30" t="s">
        <v>225</v>
      </c>
      <c r="D10436" s="30" t="s">
        <v>226</v>
      </c>
      <c r="E10436" s="30" t="s">
        <v>28</v>
      </c>
      <c r="F10436" s="30" t="s">
        <v>227</v>
      </c>
      <c r="G10436" s="30" t="s">
        <v>71</v>
      </c>
      <c r="H10436" s="30" t="s">
        <v>57</v>
      </c>
      <c r="I10436" s="32">
        <v>1462</v>
      </c>
    </row>
    <row r="10437" spans="1:9" s="33" customFormat="1" x14ac:dyDescent="0.15">
      <c r="A10437" s="31">
        <v>43497</v>
      </c>
      <c r="B10437" s="30" t="s">
        <v>62</v>
      </c>
      <c r="C10437" s="30" t="s">
        <v>225</v>
      </c>
      <c r="D10437" s="30" t="s">
        <v>226</v>
      </c>
      <c r="E10437" s="30" t="s">
        <v>28</v>
      </c>
      <c r="F10437" s="30" t="s">
        <v>227</v>
      </c>
      <c r="G10437" s="30" t="s">
        <v>80</v>
      </c>
      <c r="H10437" s="30" t="s">
        <v>68</v>
      </c>
      <c r="I10437" s="32">
        <v>4814</v>
      </c>
    </row>
    <row r="10438" spans="1:9" s="33" customFormat="1" x14ac:dyDescent="0.15">
      <c r="A10438" s="31">
        <v>43497</v>
      </c>
      <c r="B10438" s="30" t="s">
        <v>52</v>
      </c>
      <c r="C10438" s="30" t="s">
        <v>225</v>
      </c>
      <c r="D10438" s="30" t="s">
        <v>226</v>
      </c>
      <c r="E10438" s="30" t="s">
        <v>28</v>
      </c>
      <c r="F10438" s="30" t="s">
        <v>227</v>
      </c>
      <c r="G10438" s="30" t="s">
        <v>78</v>
      </c>
      <c r="H10438" s="30" t="s">
        <v>68</v>
      </c>
      <c r="I10438" s="32">
        <v>1823</v>
      </c>
    </row>
    <row r="10439" spans="1:9" s="33" customFormat="1" x14ac:dyDescent="0.15">
      <c r="A10439" s="31">
        <v>43497</v>
      </c>
      <c r="B10439" s="30" t="s">
        <v>62</v>
      </c>
      <c r="C10439" s="30" t="s">
        <v>225</v>
      </c>
      <c r="D10439" s="30" t="s">
        <v>226</v>
      </c>
      <c r="E10439" s="30" t="s">
        <v>28</v>
      </c>
      <c r="F10439" s="30" t="s">
        <v>227</v>
      </c>
      <c r="G10439" s="30" t="s">
        <v>67</v>
      </c>
      <c r="H10439" s="30" t="s">
        <v>64</v>
      </c>
      <c r="I10439" s="32">
        <v>6853</v>
      </c>
    </row>
    <row r="10440" spans="1:9" s="33" customFormat="1" x14ac:dyDescent="0.15">
      <c r="A10440" s="31">
        <v>43497</v>
      </c>
      <c r="B10440" s="30" t="s">
        <v>52</v>
      </c>
      <c r="C10440" s="30" t="s">
        <v>225</v>
      </c>
      <c r="D10440" s="30" t="s">
        <v>226</v>
      </c>
      <c r="E10440" s="30" t="s">
        <v>28</v>
      </c>
      <c r="F10440" s="30" t="s">
        <v>227</v>
      </c>
      <c r="G10440" s="30" t="s">
        <v>78</v>
      </c>
      <c r="H10440" s="30" t="s">
        <v>59</v>
      </c>
      <c r="I10440" s="32">
        <v>9409</v>
      </c>
    </row>
    <row r="10441" spans="1:9" s="33" customFormat="1" x14ac:dyDescent="0.15">
      <c r="A10441" s="31">
        <v>43497</v>
      </c>
      <c r="B10441" s="30" t="s">
        <v>52</v>
      </c>
      <c r="C10441" s="30" t="s">
        <v>225</v>
      </c>
      <c r="D10441" s="30" t="s">
        <v>226</v>
      </c>
      <c r="E10441" s="30" t="s">
        <v>28</v>
      </c>
      <c r="F10441" s="30" t="s">
        <v>227</v>
      </c>
      <c r="G10441" s="30" t="s">
        <v>80</v>
      </c>
      <c r="H10441" s="30" t="s">
        <v>57</v>
      </c>
      <c r="I10441" s="32">
        <v>3108</v>
      </c>
    </row>
    <row r="10442" spans="1:9" s="33" customFormat="1" x14ac:dyDescent="0.15">
      <c r="A10442" s="31">
        <v>43497</v>
      </c>
      <c r="B10442" s="30" t="s">
        <v>62</v>
      </c>
      <c r="C10442" s="30" t="s">
        <v>225</v>
      </c>
      <c r="D10442" s="30" t="s">
        <v>226</v>
      </c>
      <c r="E10442" s="30" t="s">
        <v>28</v>
      </c>
      <c r="F10442" s="30" t="s">
        <v>227</v>
      </c>
      <c r="G10442" s="30" t="s">
        <v>81</v>
      </c>
      <c r="H10442" s="30" t="s">
        <v>68</v>
      </c>
      <c r="I10442" s="32">
        <v>3759</v>
      </c>
    </row>
    <row r="10443" spans="1:9" s="33" customFormat="1" x14ac:dyDescent="0.15">
      <c r="A10443" s="31">
        <v>43497</v>
      </c>
      <c r="B10443" s="30" t="s">
        <v>62</v>
      </c>
      <c r="C10443" s="30" t="s">
        <v>225</v>
      </c>
      <c r="D10443" s="30" t="s">
        <v>226</v>
      </c>
      <c r="E10443" s="30" t="s">
        <v>28</v>
      </c>
      <c r="F10443" s="30" t="s">
        <v>227</v>
      </c>
      <c r="G10443" s="30" t="s">
        <v>82</v>
      </c>
      <c r="H10443" s="30" t="s">
        <v>64</v>
      </c>
      <c r="I10443" s="32">
        <v>6311</v>
      </c>
    </row>
    <row r="10444" spans="1:9" s="33" customFormat="1" x14ac:dyDescent="0.15">
      <c r="A10444" s="31">
        <v>43497</v>
      </c>
      <c r="B10444" s="30" t="s">
        <v>52</v>
      </c>
      <c r="C10444" s="30" t="s">
        <v>225</v>
      </c>
      <c r="D10444" s="30" t="s">
        <v>226</v>
      </c>
      <c r="E10444" s="30" t="s">
        <v>28</v>
      </c>
      <c r="F10444" s="30" t="s">
        <v>227</v>
      </c>
      <c r="G10444" s="30" t="s">
        <v>58</v>
      </c>
      <c r="H10444" s="30" t="s">
        <v>68</v>
      </c>
      <c r="I10444" s="32">
        <v>7571</v>
      </c>
    </row>
    <row r="10445" spans="1:9" s="33" customFormat="1" x14ac:dyDescent="0.15">
      <c r="A10445" s="31">
        <v>43497</v>
      </c>
      <c r="B10445" s="30" t="s">
        <v>52</v>
      </c>
      <c r="C10445" s="30" t="s">
        <v>225</v>
      </c>
      <c r="D10445" s="30" t="s">
        <v>226</v>
      </c>
      <c r="E10445" s="30" t="s">
        <v>28</v>
      </c>
      <c r="F10445" s="30" t="s">
        <v>227</v>
      </c>
      <c r="G10445" s="30" t="s">
        <v>56</v>
      </c>
      <c r="H10445" s="30" t="s">
        <v>75</v>
      </c>
      <c r="I10445" s="32">
        <v>8464</v>
      </c>
    </row>
    <row r="10446" spans="1:9" s="33" customFormat="1" x14ac:dyDescent="0.15">
      <c r="A10446" s="31">
        <v>43497</v>
      </c>
      <c r="B10446" s="30" t="s">
        <v>62</v>
      </c>
      <c r="C10446" s="30" t="s">
        <v>225</v>
      </c>
      <c r="D10446" s="30" t="s">
        <v>226</v>
      </c>
      <c r="E10446" s="30" t="s">
        <v>28</v>
      </c>
      <c r="F10446" s="30" t="s">
        <v>227</v>
      </c>
      <c r="G10446" s="30" t="s">
        <v>82</v>
      </c>
      <c r="H10446" s="30" t="s">
        <v>74</v>
      </c>
      <c r="I10446" s="32">
        <v>4442</v>
      </c>
    </row>
    <row r="10447" spans="1:9" s="33" customFormat="1" x14ac:dyDescent="0.15">
      <c r="A10447" s="31">
        <v>43497</v>
      </c>
      <c r="B10447" s="30" t="s">
        <v>62</v>
      </c>
      <c r="C10447" s="30" t="s">
        <v>225</v>
      </c>
      <c r="D10447" s="30" t="s">
        <v>226</v>
      </c>
      <c r="E10447" s="30" t="s">
        <v>28</v>
      </c>
      <c r="F10447" s="30" t="s">
        <v>227</v>
      </c>
      <c r="G10447" s="30" t="s">
        <v>63</v>
      </c>
      <c r="H10447" s="30" t="s">
        <v>65</v>
      </c>
      <c r="I10447" s="32">
        <v>3658</v>
      </c>
    </row>
    <row r="10448" spans="1:9" s="33" customFormat="1" x14ac:dyDescent="0.15">
      <c r="A10448" s="31">
        <v>43497</v>
      </c>
      <c r="B10448" s="30" t="s">
        <v>62</v>
      </c>
      <c r="C10448" s="30" t="s">
        <v>225</v>
      </c>
      <c r="D10448" s="30" t="s">
        <v>226</v>
      </c>
      <c r="E10448" s="30" t="s">
        <v>28</v>
      </c>
      <c r="F10448" s="30" t="s">
        <v>227</v>
      </c>
      <c r="G10448" s="30" t="s">
        <v>77</v>
      </c>
      <c r="H10448" s="30" t="s">
        <v>68</v>
      </c>
      <c r="I10448" s="32">
        <v>3727</v>
      </c>
    </row>
    <row r="10449" spans="1:9" s="33" customFormat="1" x14ac:dyDescent="0.15">
      <c r="A10449" s="31">
        <v>43497</v>
      </c>
      <c r="B10449" s="30" t="s">
        <v>52</v>
      </c>
      <c r="C10449" s="30" t="s">
        <v>225</v>
      </c>
      <c r="D10449" s="30" t="s">
        <v>226</v>
      </c>
      <c r="E10449" s="30" t="s">
        <v>28</v>
      </c>
      <c r="F10449" s="30" t="s">
        <v>227</v>
      </c>
      <c r="G10449" s="30" t="s">
        <v>80</v>
      </c>
      <c r="H10449" s="30" t="s">
        <v>74</v>
      </c>
      <c r="I10449" s="32">
        <v>3519</v>
      </c>
    </row>
    <row r="10450" spans="1:9" s="33" customFormat="1" x14ac:dyDescent="0.15">
      <c r="A10450" s="31">
        <v>43497</v>
      </c>
      <c r="B10450" s="30" t="s">
        <v>52</v>
      </c>
      <c r="C10450" s="30" t="s">
        <v>225</v>
      </c>
      <c r="D10450" s="30" t="s">
        <v>226</v>
      </c>
      <c r="E10450" s="30" t="s">
        <v>28</v>
      </c>
      <c r="F10450" s="30" t="s">
        <v>227</v>
      </c>
      <c r="G10450" s="30" t="s">
        <v>84</v>
      </c>
      <c r="H10450" s="30" t="s">
        <v>64</v>
      </c>
      <c r="I10450" s="32">
        <v>5654</v>
      </c>
    </row>
    <row r="10451" spans="1:9" s="33" customFormat="1" x14ac:dyDescent="0.15">
      <c r="A10451" s="31">
        <v>43497</v>
      </c>
      <c r="B10451" s="30" t="s">
        <v>62</v>
      </c>
      <c r="C10451" s="30" t="s">
        <v>225</v>
      </c>
      <c r="D10451" s="30" t="s">
        <v>226</v>
      </c>
      <c r="E10451" s="30" t="s">
        <v>28</v>
      </c>
      <c r="F10451" s="30" t="s">
        <v>227</v>
      </c>
      <c r="G10451" s="30" t="s">
        <v>83</v>
      </c>
      <c r="H10451" s="30" t="s">
        <v>57</v>
      </c>
      <c r="I10451" s="32">
        <v>6900</v>
      </c>
    </row>
    <row r="10452" spans="1:9" s="33" customFormat="1" x14ac:dyDescent="0.15">
      <c r="A10452" s="31">
        <v>43497</v>
      </c>
      <c r="B10452" s="30" t="s">
        <v>62</v>
      </c>
      <c r="C10452" s="30" t="s">
        <v>225</v>
      </c>
      <c r="D10452" s="30" t="s">
        <v>226</v>
      </c>
      <c r="E10452" s="30" t="s">
        <v>28</v>
      </c>
      <c r="F10452" s="30" t="s">
        <v>227</v>
      </c>
      <c r="G10452" s="30" t="s">
        <v>84</v>
      </c>
      <c r="H10452" s="30" t="s">
        <v>68</v>
      </c>
      <c r="I10452" s="32">
        <v>2621</v>
      </c>
    </row>
    <row r="10453" spans="1:9" s="33" customFormat="1" x14ac:dyDescent="0.15">
      <c r="A10453" s="31">
        <v>43525</v>
      </c>
      <c r="B10453" s="30" t="s">
        <v>52</v>
      </c>
      <c r="C10453" s="30" t="s">
        <v>225</v>
      </c>
      <c r="D10453" s="30" t="s">
        <v>226</v>
      </c>
      <c r="E10453" s="30" t="s">
        <v>28</v>
      </c>
      <c r="F10453" s="30" t="s">
        <v>227</v>
      </c>
      <c r="G10453" s="30" t="s">
        <v>56</v>
      </c>
      <c r="H10453" s="30" t="s">
        <v>79</v>
      </c>
      <c r="I10453" s="32">
        <v>9374</v>
      </c>
    </row>
    <row r="10454" spans="1:9" s="33" customFormat="1" x14ac:dyDescent="0.15">
      <c r="A10454" s="31">
        <v>43525</v>
      </c>
      <c r="B10454" s="30" t="s">
        <v>62</v>
      </c>
      <c r="C10454" s="30" t="s">
        <v>225</v>
      </c>
      <c r="D10454" s="30" t="s">
        <v>226</v>
      </c>
      <c r="E10454" s="30" t="s">
        <v>28</v>
      </c>
      <c r="F10454" s="30" t="s">
        <v>227</v>
      </c>
      <c r="G10454" s="30" t="s">
        <v>82</v>
      </c>
      <c r="H10454" s="30" t="s">
        <v>64</v>
      </c>
      <c r="I10454" s="32">
        <v>5695</v>
      </c>
    </row>
    <row r="10455" spans="1:9" s="33" customFormat="1" x14ac:dyDescent="0.15">
      <c r="A10455" s="31">
        <v>43525</v>
      </c>
      <c r="B10455" s="30" t="s">
        <v>62</v>
      </c>
      <c r="C10455" s="30" t="s">
        <v>225</v>
      </c>
      <c r="D10455" s="30" t="s">
        <v>226</v>
      </c>
      <c r="E10455" s="30" t="s">
        <v>28</v>
      </c>
      <c r="F10455" s="30" t="s">
        <v>227</v>
      </c>
      <c r="G10455" s="30" t="s">
        <v>72</v>
      </c>
      <c r="H10455" s="30" t="s">
        <v>59</v>
      </c>
      <c r="I10455" s="32">
        <v>6428</v>
      </c>
    </row>
    <row r="10456" spans="1:9" s="33" customFormat="1" x14ac:dyDescent="0.15">
      <c r="A10456" s="31">
        <v>43525</v>
      </c>
      <c r="B10456" s="30" t="s">
        <v>62</v>
      </c>
      <c r="C10456" s="30" t="s">
        <v>225</v>
      </c>
      <c r="D10456" s="30" t="s">
        <v>226</v>
      </c>
      <c r="E10456" s="30" t="s">
        <v>28</v>
      </c>
      <c r="F10456" s="30" t="s">
        <v>227</v>
      </c>
      <c r="G10456" s="30" t="s">
        <v>63</v>
      </c>
      <c r="H10456" s="30" t="s">
        <v>79</v>
      </c>
      <c r="I10456" s="32">
        <v>3976</v>
      </c>
    </row>
    <row r="10457" spans="1:9" s="33" customFormat="1" x14ac:dyDescent="0.15">
      <c r="A10457" s="31">
        <v>43525</v>
      </c>
      <c r="B10457" s="30" t="s">
        <v>52</v>
      </c>
      <c r="C10457" s="30" t="s">
        <v>225</v>
      </c>
      <c r="D10457" s="30" t="s">
        <v>226</v>
      </c>
      <c r="E10457" s="30" t="s">
        <v>28</v>
      </c>
      <c r="F10457" s="30" t="s">
        <v>227</v>
      </c>
      <c r="G10457" s="30" t="s">
        <v>58</v>
      </c>
      <c r="H10457" s="30" t="s">
        <v>68</v>
      </c>
      <c r="I10457" s="32">
        <v>1402</v>
      </c>
    </row>
    <row r="10458" spans="1:9" s="33" customFormat="1" x14ac:dyDescent="0.15">
      <c r="A10458" s="31">
        <v>43525</v>
      </c>
      <c r="B10458" s="30" t="s">
        <v>52</v>
      </c>
      <c r="C10458" s="30" t="s">
        <v>225</v>
      </c>
      <c r="D10458" s="30" t="s">
        <v>226</v>
      </c>
      <c r="E10458" s="30" t="s">
        <v>28</v>
      </c>
      <c r="F10458" s="30" t="s">
        <v>227</v>
      </c>
      <c r="G10458" s="30" t="s">
        <v>78</v>
      </c>
      <c r="H10458" s="30" t="s">
        <v>57</v>
      </c>
      <c r="I10458" s="32">
        <v>4178</v>
      </c>
    </row>
    <row r="10459" spans="1:9" s="33" customFormat="1" x14ac:dyDescent="0.15">
      <c r="A10459" s="31">
        <v>43525</v>
      </c>
      <c r="B10459" s="30" t="s">
        <v>62</v>
      </c>
      <c r="C10459" s="30" t="s">
        <v>225</v>
      </c>
      <c r="D10459" s="30" t="s">
        <v>226</v>
      </c>
      <c r="E10459" s="30" t="s">
        <v>28</v>
      </c>
      <c r="F10459" s="30" t="s">
        <v>227</v>
      </c>
      <c r="G10459" s="30" t="s">
        <v>67</v>
      </c>
      <c r="H10459" s="30" t="s">
        <v>61</v>
      </c>
      <c r="I10459" s="32">
        <v>8192</v>
      </c>
    </row>
    <row r="10460" spans="1:9" s="33" customFormat="1" x14ac:dyDescent="0.15">
      <c r="A10460" s="31">
        <v>43525</v>
      </c>
      <c r="B10460" s="30" t="s">
        <v>62</v>
      </c>
      <c r="C10460" s="30" t="s">
        <v>225</v>
      </c>
      <c r="D10460" s="30" t="s">
        <v>226</v>
      </c>
      <c r="E10460" s="30" t="s">
        <v>28</v>
      </c>
      <c r="F10460" s="30" t="s">
        <v>227</v>
      </c>
      <c r="G10460" s="30" t="s">
        <v>69</v>
      </c>
      <c r="H10460" s="30" t="s">
        <v>79</v>
      </c>
      <c r="I10460" s="32">
        <v>3247</v>
      </c>
    </row>
    <row r="10461" spans="1:9" s="33" customFormat="1" x14ac:dyDescent="0.15">
      <c r="A10461" s="31">
        <v>43525</v>
      </c>
      <c r="B10461" s="30" t="s">
        <v>52</v>
      </c>
      <c r="C10461" s="30" t="s">
        <v>225</v>
      </c>
      <c r="D10461" s="30" t="s">
        <v>226</v>
      </c>
      <c r="E10461" s="30" t="s">
        <v>28</v>
      </c>
      <c r="F10461" s="30" t="s">
        <v>227</v>
      </c>
      <c r="G10461" s="30" t="s">
        <v>70</v>
      </c>
      <c r="H10461" s="30" t="s">
        <v>59</v>
      </c>
      <c r="I10461" s="32">
        <v>1763</v>
      </c>
    </row>
    <row r="10462" spans="1:9" s="33" customFormat="1" x14ac:dyDescent="0.15">
      <c r="A10462" s="31">
        <v>43525</v>
      </c>
      <c r="B10462" s="30" t="s">
        <v>62</v>
      </c>
      <c r="C10462" s="30" t="s">
        <v>225</v>
      </c>
      <c r="D10462" s="30" t="s">
        <v>226</v>
      </c>
      <c r="E10462" s="30" t="s">
        <v>28</v>
      </c>
      <c r="F10462" s="30" t="s">
        <v>227</v>
      </c>
      <c r="G10462" s="30" t="s">
        <v>71</v>
      </c>
      <c r="H10462" s="30" t="s">
        <v>64</v>
      </c>
      <c r="I10462" s="32">
        <v>3791</v>
      </c>
    </row>
    <row r="10463" spans="1:9" s="33" customFormat="1" x14ac:dyDescent="0.15">
      <c r="A10463" s="31">
        <v>43525</v>
      </c>
      <c r="B10463" s="30" t="s">
        <v>62</v>
      </c>
      <c r="C10463" s="30" t="s">
        <v>225</v>
      </c>
      <c r="D10463" s="30" t="s">
        <v>226</v>
      </c>
      <c r="E10463" s="30" t="s">
        <v>28</v>
      </c>
      <c r="F10463" s="30" t="s">
        <v>227</v>
      </c>
      <c r="G10463" s="30" t="s">
        <v>72</v>
      </c>
      <c r="H10463" s="30" t="s">
        <v>57</v>
      </c>
      <c r="I10463" s="32">
        <v>3950</v>
      </c>
    </row>
    <row r="10464" spans="1:9" s="33" customFormat="1" x14ac:dyDescent="0.15">
      <c r="A10464" s="31">
        <v>43525</v>
      </c>
      <c r="B10464" s="30" t="s">
        <v>62</v>
      </c>
      <c r="C10464" s="30" t="s">
        <v>225</v>
      </c>
      <c r="D10464" s="30" t="s">
        <v>226</v>
      </c>
      <c r="E10464" s="30" t="s">
        <v>28</v>
      </c>
      <c r="F10464" s="30" t="s">
        <v>227</v>
      </c>
      <c r="G10464" s="30" t="s">
        <v>85</v>
      </c>
      <c r="H10464" s="30" t="s">
        <v>57</v>
      </c>
      <c r="I10464" s="32">
        <v>8176</v>
      </c>
    </row>
    <row r="10465" spans="1:9" s="33" customFormat="1" x14ac:dyDescent="0.15">
      <c r="A10465" s="31">
        <v>43525</v>
      </c>
      <c r="B10465" s="30" t="s">
        <v>62</v>
      </c>
      <c r="C10465" s="30" t="s">
        <v>225</v>
      </c>
      <c r="D10465" s="30" t="s">
        <v>226</v>
      </c>
      <c r="E10465" s="30" t="s">
        <v>28</v>
      </c>
      <c r="F10465" s="30" t="s">
        <v>227</v>
      </c>
      <c r="G10465" s="30" t="s">
        <v>69</v>
      </c>
      <c r="H10465" s="30" t="s">
        <v>57</v>
      </c>
      <c r="I10465" s="32">
        <v>4936</v>
      </c>
    </row>
    <row r="10466" spans="1:9" s="33" customFormat="1" x14ac:dyDescent="0.15">
      <c r="A10466" s="31">
        <v>43525</v>
      </c>
      <c r="B10466" s="30" t="s">
        <v>52</v>
      </c>
      <c r="C10466" s="30" t="s">
        <v>225</v>
      </c>
      <c r="D10466" s="30" t="s">
        <v>226</v>
      </c>
      <c r="E10466" s="30" t="s">
        <v>28</v>
      </c>
      <c r="F10466" s="30" t="s">
        <v>227</v>
      </c>
      <c r="G10466" s="30" t="s">
        <v>73</v>
      </c>
      <c r="H10466" s="30" t="s">
        <v>68</v>
      </c>
      <c r="I10466" s="32">
        <v>3059</v>
      </c>
    </row>
    <row r="10467" spans="1:9" s="33" customFormat="1" x14ac:dyDescent="0.15">
      <c r="A10467" s="31">
        <v>43525</v>
      </c>
      <c r="B10467" s="30" t="s">
        <v>62</v>
      </c>
      <c r="C10467" s="30" t="s">
        <v>225</v>
      </c>
      <c r="D10467" s="30" t="s">
        <v>226</v>
      </c>
      <c r="E10467" s="30" t="s">
        <v>28</v>
      </c>
      <c r="F10467" s="30" t="s">
        <v>227</v>
      </c>
      <c r="G10467" s="30" t="s">
        <v>66</v>
      </c>
      <c r="H10467" s="30" t="s">
        <v>79</v>
      </c>
      <c r="I10467" s="32">
        <v>4706</v>
      </c>
    </row>
    <row r="10468" spans="1:9" s="33" customFormat="1" x14ac:dyDescent="0.15">
      <c r="A10468" s="31">
        <v>43525</v>
      </c>
      <c r="B10468" s="30" t="s">
        <v>62</v>
      </c>
      <c r="C10468" s="30" t="s">
        <v>225</v>
      </c>
      <c r="D10468" s="30" t="s">
        <v>226</v>
      </c>
      <c r="E10468" s="30" t="s">
        <v>28</v>
      </c>
      <c r="F10468" s="30" t="s">
        <v>227</v>
      </c>
      <c r="G10468" s="30" t="s">
        <v>56</v>
      </c>
      <c r="H10468" s="30" t="s">
        <v>75</v>
      </c>
      <c r="I10468" s="32">
        <v>5533</v>
      </c>
    </row>
    <row r="10469" spans="1:9" s="33" customFormat="1" x14ac:dyDescent="0.15">
      <c r="A10469" s="31">
        <v>43525</v>
      </c>
      <c r="B10469" s="30" t="s">
        <v>62</v>
      </c>
      <c r="C10469" s="30" t="s">
        <v>225</v>
      </c>
      <c r="D10469" s="30" t="s">
        <v>226</v>
      </c>
      <c r="E10469" s="30" t="s">
        <v>28</v>
      </c>
      <c r="F10469" s="30" t="s">
        <v>227</v>
      </c>
      <c r="G10469" s="30" t="s">
        <v>72</v>
      </c>
      <c r="H10469" s="30" t="s">
        <v>79</v>
      </c>
      <c r="I10469" s="32">
        <v>7877</v>
      </c>
    </row>
    <row r="10470" spans="1:9" s="33" customFormat="1" x14ac:dyDescent="0.15">
      <c r="A10470" s="31">
        <v>43525</v>
      </c>
      <c r="B10470" s="30" t="s">
        <v>62</v>
      </c>
      <c r="C10470" s="30" t="s">
        <v>225</v>
      </c>
      <c r="D10470" s="30" t="s">
        <v>226</v>
      </c>
      <c r="E10470" s="30" t="s">
        <v>28</v>
      </c>
      <c r="F10470" s="30" t="s">
        <v>227</v>
      </c>
      <c r="G10470" s="30" t="s">
        <v>71</v>
      </c>
      <c r="H10470" s="30" t="s">
        <v>79</v>
      </c>
      <c r="I10470" s="32">
        <v>8958</v>
      </c>
    </row>
    <row r="10471" spans="1:9" s="33" customFormat="1" x14ac:dyDescent="0.15">
      <c r="A10471" s="31">
        <v>43525</v>
      </c>
      <c r="B10471" s="30" t="s">
        <v>52</v>
      </c>
      <c r="C10471" s="30" t="s">
        <v>225</v>
      </c>
      <c r="D10471" s="30" t="s">
        <v>226</v>
      </c>
      <c r="E10471" s="30" t="s">
        <v>28</v>
      </c>
      <c r="F10471" s="30" t="s">
        <v>227</v>
      </c>
      <c r="G10471" s="30" t="s">
        <v>66</v>
      </c>
      <c r="H10471" s="30" t="s">
        <v>74</v>
      </c>
      <c r="I10471" s="32">
        <v>3603</v>
      </c>
    </row>
    <row r="10472" spans="1:9" s="33" customFormat="1" x14ac:dyDescent="0.15">
      <c r="A10472" s="31">
        <v>43525</v>
      </c>
      <c r="B10472" s="30" t="s">
        <v>52</v>
      </c>
      <c r="C10472" s="30" t="s">
        <v>225</v>
      </c>
      <c r="D10472" s="30" t="s">
        <v>226</v>
      </c>
      <c r="E10472" s="30" t="s">
        <v>28</v>
      </c>
      <c r="F10472" s="30" t="s">
        <v>227</v>
      </c>
      <c r="G10472" s="30" t="s">
        <v>76</v>
      </c>
      <c r="H10472" s="30" t="s">
        <v>65</v>
      </c>
      <c r="I10472" s="32">
        <v>2403</v>
      </c>
    </row>
    <row r="10473" spans="1:9" s="33" customFormat="1" x14ac:dyDescent="0.15">
      <c r="A10473" s="31">
        <v>43525</v>
      </c>
      <c r="B10473" s="30" t="s">
        <v>62</v>
      </c>
      <c r="C10473" s="30" t="s">
        <v>225</v>
      </c>
      <c r="D10473" s="30" t="s">
        <v>226</v>
      </c>
      <c r="E10473" s="30" t="s">
        <v>28</v>
      </c>
      <c r="F10473" s="30" t="s">
        <v>227</v>
      </c>
      <c r="G10473" s="30" t="s">
        <v>80</v>
      </c>
      <c r="H10473" s="30" t="s">
        <v>75</v>
      </c>
      <c r="I10473" s="32">
        <v>8624</v>
      </c>
    </row>
    <row r="10474" spans="1:9" s="33" customFormat="1" x14ac:dyDescent="0.15">
      <c r="A10474" s="31">
        <v>43525</v>
      </c>
      <c r="B10474" s="30" t="s">
        <v>62</v>
      </c>
      <c r="C10474" s="30" t="s">
        <v>225</v>
      </c>
      <c r="D10474" s="30" t="s">
        <v>226</v>
      </c>
      <c r="E10474" s="30" t="s">
        <v>28</v>
      </c>
      <c r="F10474" s="30" t="s">
        <v>227</v>
      </c>
      <c r="G10474" s="30" t="s">
        <v>85</v>
      </c>
      <c r="H10474" s="30" t="s">
        <v>61</v>
      </c>
      <c r="I10474" s="32">
        <v>7747</v>
      </c>
    </row>
    <row r="10475" spans="1:9" s="33" customFormat="1" x14ac:dyDescent="0.15">
      <c r="A10475" s="31">
        <v>43525</v>
      </c>
      <c r="B10475" s="30" t="s">
        <v>52</v>
      </c>
      <c r="C10475" s="30" t="s">
        <v>225</v>
      </c>
      <c r="D10475" s="30" t="s">
        <v>226</v>
      </c>
      <c r="E10475" s="30" t="s">
        <v>28</v>
      </c>
      <c r="F10475" s="30" t="s">
        <v>227</v>
      </c>
      <c r="G10475" s="30" t="s">
        <v>77</v>
      </c>
      <c r="H10475" s="30" t="s">
        <v>59</v>
      </c>
      <c r="I10475" s="32">
        <v>6551</v>
      </c>
    </row>
    <row r="10476" spans="1:9" s="33" customFormat="1" x14ac:dyDescent="0.15">
      <c r="A10476" s="31">
        <v>43525</v>
      </c>
      <c r="B10476" s="30" t="s">
        <v>62</v>
      </c>
      <c r="C10476" s="30" t="s">
        <v>225</v>
      </c>
      <c r="D10476" s="30" t="s">
        <v>226</v>
      </c>
      <c r="E10476" s="30" t="s">
        <v>28</v>
      </c>
      <c r="F10476" s="30" t="s">
        <v>227</v>
      </c>
      <c r="G10476" s="30" t="s">
        <v>77</v>
      </c>
      <c r="H10476" s="30" t="s">
        <v>68</v>
      </c>
      <c r="I10476" s="32">
        <v>7852</v>
      </c>
    </row>
    <row r="10477" spans="1:9" s="33" customFormat="1" x14ac:dyDescent="0.15">
      <c r="A10477" s="31">
        <v>43525</v>
      </c>
      <c r="B10477" s="30" t="s">
        <v>52</v>
      </c>
      <c r="C10477" s="30" t="s">
        <v>225</v>
      </c>
      <c r="D10477" s="30" t="s">
        <v>226</v>
      </c>
      <c r="E10477" s="30" t="s">
        <v>28</v>
      </c>
      <c r="F10477" s="30" t="s">
        <v>227</v>
      </c>
      <c r="G10477" s="30" t="s">
        <v>73</v>
      </c>
      <c r="H10477" s="30" t="s">
        <v>74</v>
      </c>
      <c r="I10477" s="32">
        <v>6299</v>
      </c>
    </row>
    <row r="10478" spans="1:9" s="33" customFormat="1" x14ac:dyDescent="0.15">
      <c r="A10478" s="31">
        <v>43525</v>
      </c>
      <c r="B10478" s="30" t="s">
        <v>62</v>
      </c>
      <c r="C10478" s="30" t="s">
        <v>225</v>
      </c>
      <c r="D10478" s="30" t="s">
        <v>226</v>
      </c>
      <c r="E10478" s="30" t="s">
        <v>28</v>
      </c>
      <c r="F10478" s="30" t="s">
        <v>227</v>
      </c>
      <c r="G10478" s="30" t="s">
        <v>82</v>
      </c>
      <c r="H10478" s="30" t="s">
        <v>61</v>
      </c>
      <c r="I10478" s="32">
        <v>5900</v>
      </c>
    </row>
    <row r="10479" spans="1:9" s="33" customFormat="1" x14ac:dyDescent="0.15">
      <c r="A10479" s="31">
        <v>43525</v>
      </c>
      <c r="B10479" s="30" t="s">
        <v>52</v>
      </c>
      <c r="C10479" s="30" t="s">
        <v>225</v>
      </c>
      <c r="D10479" s="30" t="s">
        <v>226</v>
      </c>
      <c r="E10479" s="30" t="s">
        <v>28</v>
      </c>
      <c r="F10479" s="30" t="s">
        <v>227</v>
      </c>
      <c r="G10479" s="30" t="s">
        <v>77</v>
      </c>
      <c r="H10479" s="30" t="s">
        <v>59</v>
      </c>
      <c r="I10479" s="32">
        <v>8744</v>
      </c>
    </row>
    <row r="10480" spans="1:9" s="33" customFormat="1" x14ac:dyDescent="0.15">
      <c r="A10480" s="31">
        <v>43525</v>
      </c>
      <c r="B10480" s="30" t="s">
        <v>52</v>
      </c>
      <c r="C10480" s="30" t="s">
        <v>225</v>
      </c>
      <c r="D10480" s="30" t="s">
        <v>226</v>
      </c>
      <c r="E10480" s="30" t="s">
        <v>28</v>
      </c>
      <c r="F10480" s="30" t="s">
        <v>227</v>
      </c>
      <c r="G10480" s="30" t="s">
        <v>76</v>
      </c>
      <c r="H10480" s="30" t="s">
        <v>65</v>
      </c>
      <c r="I10480" s="32">
        <v>7798</v>
      </c>
    </row>
    <row r="10481" spans="1:9" s="33" customFormat="1" x14ac:dyDescent="0.15">
      <c r="A10481" s="31">
        <v>43525</v>
      </c>
      <c r="B10481" s="30" t="s">
        <v>52</v>
      </c>
      <c r="C10481" s="30" t="s">
        <v>225</v>
      </c>
      <c r="D10481" s="30" t="s">
        <v>226</v>
      </c>
      <c r="E10481" s="30" t="s">
        <v>28</v>
      </c>
      <c r="F10481" s="30" t="s">
        <v>227</v>
      </c>
      <c r="G10481" s="30" t="s">
        <v>66</v>
      </c>
      <c r="H10481" s="30" t="s">
        <v>61</v>
      </c>
      <c r="I10481" s="32">
        <v>7269</v>
      </c>
    </row>
    <row r="10482" spans="1:9" s="33" customFormat="1" x14ac:dyDescent="0.15">
      <c r="A10482" s="31">
        <v>43525</v>
      </c>
      <c r="B10482" s="30" t="s">
        <v>62</v>
      </c>
      <c r="C10482" s="30" t="s">
        <v>225</v>
      </c>
      <c r="D10482" s="30" t="s">
        <v>226</v>
      </c>
      <c r="E10482" s="30" t="s">
        <v>28</v>
      </c>
      <c r="F10482" s="30" t="s">
        <v>227</v>
      </c>
      <c r="G10482" s="30" t="s">
        <v>84</v>
      </c>
      <c r="H10482" s="30" t="s">
        <v>61</v>
      </c>
      <c r="I10482" s="32">
        <v>3506</v>
      </c>
    </row>
    <row r="10483" spans="1:9" s="33" customFormat="1" x14ac:dyDescent="0.15">
      <c r="A10483" s="31">
        <v>43525</v>
      </c>
      <c r="B10483" s="30" t="s">
        <v>52</v>
      </c>
      <c r="C10483" s="30" t="s">
        <v>225</v>
      </c>
      <c r="D10483" s="30" t="s">
        <v>226</v>
      </c>
      <c r="E10483" s="30" t="s">
        <v>28</v>
      </c>
      <c r="F10483" s="30" t="s">
        <v>227</v>
      </c>
      <c r="G10483" s="30" t="s">
        <v>58</v>
      </c>
      <c r="H10483" s="30" t="s">
        <v>61</v>
      </c>
      <c r="I10483" s="32">
        <v>7565</v>
      </c>
    </row>
    <row r="10484" spans="1:9" s="33" customFormat="1" x14ac:dyDescent="0.15">
      <c r="A10484" s="31">
        <v>43525</v>
      </c>
      <c r="B10484" s="30" t="s">
        <v>52</v>
      </c>
      <c r="C10484" s="30" t="s">
        <v>225</v>
      </c>
      <c r="D10484" s="30" t="s">
        <v>226</v>
      </c>
      <c r="E10484" s="30" t="s">
        <v>28</v>
      </c>
      <c r="F10484" s="30" t="s">
        <v>227</v>
      </c>
      <c r="G10484" s="30" t="s">
        <v>84</v>
      </c>
      <c r="H10484" s="30" t="s">
        <v>68</v>
      </c>
      <c r="I10484" s="32">
        <v>7445</v>
      </c>
    </row>
    <row r="10485" spans="1:9" s="33" customFormat="1" x14ac:dyDescent="0.15">
      <c r="A10485" s="31">
        <v>43525</v>
      </c>
      <c r="B10485" s="30" t="s">
        <v>62</v>
      </c>
      <c r="C10485" s="30" t="s">
        <v>225</v>
      </c>
      <c r="D10485" s="30" t="s">
        <v>226</v>
      </c>
      <c r="E10485" s="30" t="s">
        <v>28</v>
      </c>
      <c r="F10485" s="30" t="s">
        <v>227</v>
      </c>
      <c r="G10485" s="30" t="s">
        <v>85</v>
      </c>
      <c r="H10485" s="30" t="s">
        <v>59</v>
      </c>
      <c r="I10485" s="32">
        <v>1472</v>
      </c>
    </row>
    <row r="10486" spans="1:9" s="33" customFormat="1" x14ac:dyDescent="0.15">
      <c r="A10486" s="31">
        <v>43525</v>
      </c>
      <c r="B10486" s="30" t="s">
        <v>52</v>
      </c>
      <c r="C10486" s="30" t="s">
        <v>225</v>
      </c>
      <c r="D10486" s="30" t="s">
        <v>226</v>
      </c>
      <c r="E10486" s="30" t="s">
        <v>28</v>
      </c>
      <c r="F10486" s="30" t="s">
        <v>227</v>
      </c>
      <c r="G10486" s="30" t="s">
        <v>58</v>
      </c>
      <c r="H10486" s="30" t="s">
        <v>68</v>
      </c>
      <c r="I10486" s="32">
        <v>3833</v>
      </c>
    </row>
    <row r="10487" spans="1:9" s="33" customFormat="1" x14ac:dyDescent="0.15">
      <c r="A10487" s="31">
        <v>43525</v>
      </c>
      <c r="B10487" s="30" t="s">
        <v>62</v>
      </c>
      <c r="C10487" s="30" t="s">
        <v>225</v>
      </c>
      <c r="D10487" s="30" t="s">
        <v>226</v>
      </c>
      <c r="E10487" s="30" t="s">
        <v>28</v>
      </c>
      <c r="F10487" s="30" t="s">
        <v>227</v>
      </c>
      <c r="G10487" s="30" t="s">
        <v>86</v>
      </c>
      <c r="H10487" s="30" t="s">
        <v>57</v>
      </c>
      <c r="I10487" s="32">
        <v>1314</v>
      </c>
    </row>
    <row r="10488" spans="1:9" s="33" customFormat="1" x14ac:dyDescent="0.15">
      <c r="A10488" s="31">
        <v>43525</v>
      </c>
      <c r="B10488" s="30" t="s">
        <v>52</v>
      </c>
      <c r="C10488" s="30" t="s">
        <v>225</v>
      </c>
      <c r="D10488" s="30" t="s">
        <v>226</v>
      </c>
      <c r="E10488" s="30" t="s">
        <v>28</v>
      </c>
      <c r="F10488" s="30" t="s">
        <v>227</v>
      </c>
      <c r="G10488" s="30" t="s">
        <v>71</v>
      </c>
      <c r="H10488" s="30" t="s">
        <v>65</v>
      </c>
      <c r="I10488" s="32">
        <v>4657</v>
      </c>
    </row>
    <row r="10489" spans="1:9" s="33" customFormat="1" x14ac:dyDescent="0.15">
      <c r="A10489" s="31">
        <v>43525</v>
      </c>
      <c r="B10489" s="30" t="s">
        <v>52</v>
      </c>
      <c r="C10489" s="30" t="s">
        <v>225</v>
      </c>
      <c r="D10489" s="30" t="s">
        <v>226</v>
      </c>
      <c r="E10489" s="30" t="s">
        <v>28</v>
      </c>
      <c r="F10489" s="30" t="s">
        <v>227</v>
      </c>
      <c r="G10489" s="30" t="s">
        <v>84</v>
      </c>
      <c r="H10489" s="30" t="s">
        <v>68</v>
      </c>
      <c r="I10489" s="32">
        <v>2020</v>
      </c>
    </row>
    <row r="10490" spans="1:9" s="33" customFormat="1" x14ac:dyDescent="0.15">
      <c r="A10490" s="31">
        <v>43525</v>
      </c>
      <c r="B10490" s="30" t="s">
        <v>52</v>
      </c>
      <c r="C10490" s="30" t="s">
        <v>225</v>
      </c>
      <c r="D10490" s="30" t="s">
        <v>226</v>
      </c>
      <c r="E10490" s="30" t="s">
        <v>28</v>
      </c>
      <c r="F10490" s="30" t="s">
        <v>227</v>
      </c>
      <c r="G10490" s="30" t="s">
        <v>56</v>
      </c>
      <c r="H10490" s="30" t="s">
        <v>64</v>
      </c>
      <c r="I10490" s="32">
        <v>7391</v>
      </c>
    </row>
    <row r="10491" spans="1:9" s="33" customFormat="1" x14ac:dyDescent="0.15">
      <c r="A10491" s="31">
        <v>43525</v>
      </c>
      <c r="B10491" s="30" t="s">
        <v>62</v>
      </c>
      <c r="C10491" s="30" t="s">
        <v>225</v>
      </c>
      <c r="D10491" s="30" t="s">
        <v>226</v>
      </c>
      <c r="E10491" s="30" t="s">
        <v>28</v>
      </c>
      <c r="F10491" s="30" t="s">
        <v>227</v>
      </c>
      <c r="G10491" s="30" t="s">
        <v>70</v>
      </c>
      <c r="H10491" s="30" t="s">
        <v>64</v>
      </c>
      <c r="I10491" s="32">
        <v>9271</v>
      </c>
    </row>
    <row r="10492" spans="1:9" s="33" customFormat="1" x14ac:dyDescent="0.15">
      <c r="A10492" s="31">
        <v>43525</v>
      </c>
      <c r="B10492" s="30" t="s">
        <v>52</v>
      </c>
      <c r="C10492" s="30" t="s">
        <v>225</v>
      </c>
      <c r="D10492" s="30" t="s">
        <v>226</v>
      </c>
      <c r="E10492" s="30" t="s">
        <v>28</v>
      </c>
      <c r="F10492" s="30" t="s">
        <v>227</v>
      </c>
      <c r="G10492" s="30" t="s">
        <v>80</v>
      </c>
      <c r="H10492" s="30" t="s">
        <v>59</v>
      </c>
      <c r="I10492" s="32">
        <v>9724</v>
      </c>
    </row>
    <row r="10493" spans="1:9" s="33" customFormat="1" x14ac:dyDescent="0.15">
      <c r="A10493" s="31">
        <v>43556</v>
      </c>
      <c r="B10493" s="30" t="s">
        <v>52</v>
      </c>
      <c r="C10493" s="30" t="s">
        <v>225</v>
      </c>
      <c r="D10493" s="30" t="s">
        <v>226</v>
      </c>
      <c r="E10493" s="30" t="s">
        <v>28</v>
      </c>
      <c r="F10493" s="30" t="s">
        <v>227</v>
      </c>
      <c r="G10493" s="30" t="s">
        <v>56</v>
      </c>
      <c r="H10493" s="30" t="s">
        <v>64</v>
      </c>
      <c r="I10493" s="32">
        <v>5938</v>
      </c>
    </row>
    <row r="10494" spans="1:9" s="33" customFormat="1" x14ac:dyDescent="0.15">
      <c r="A10494" s="31">
        <v>43556</v>
      </c>
      <c r="B10494" s="30" t="s">
        <v>62</v>
      </c>
      <c r="C10494" s="30" t="s">
        <v>225</v>
      </c>
      <c r="D10494" s="30" t="s">
        <v>226</v>
      </c>
      <c r="E10494" s="30" t="s">
        <v>28</v>
      </c>
      <c r="F10494" s="30" t="s">
        <v>227</v>
      </c>
      <c r="G10494" s="30" t="s">
        <v>82</v>
      </c>
      <c r="H10494" s="30" t="s">
        <v>79</v>
      </c>
      <c r="I10494" s="32">
        <v>2700</v>
      </c>
    </row>
    <row r="10495" spans="1:9" s="33" customFormat="1" x14ac:dyDescent="0.15">
      <c r="A10495" s="31">
        <v>43556</v>
      </c>
      <c r="B10495" s="30" t="s">
        <v>62</v>
      </c>
      <c r="C10495" s="30" t="s">
        <v>225</v>
      </c>
      <c r="D10495" s="30" t="s">
        <v>226</v>
      </c>
      <c r="E10495" s="30" t="s">
        <v>28</v>
      </c>
      <c r="F10495" s="30" t="s">
        <v>227</v>
      </c>
      <c r="G10495" s="30" t="s">
        <v>72</v>
      </c>
      <c r="H10495" s="30" t="s">
        <v>65</v>
      </c>
      <c r="I10495" s="32">
        <v>8552</v>
      </c>
    </row>
    <row r="10496" spans="1:9" s="33" customFormat="1" x14ac:dyDescent="0.15">
      <c r="A10496" s="31">
        <v>43556</v>
      </c>
      <c r="B10496" s="30" t="s">
        <v>62</v>
      </c>
      <c r="C10496" s="30" t="s">
        <v>225</v>
      </c>
      <c r="D10496" s="30" t="s">
        <v>226</v>
      </c>
      <c r="E10496" s="30" t="s">
        <v>28</v>
      </c>
      <c r="F10496" s="30" t="s">
        <v>227</v>
      </c>
      <c r="G10496" s="30" t="s">
        <v>63</v>
      </c>
      <c r="H10496" s="30" t="s">
        <v>79</v>
      </c>
      <c r="I10496" s="32">
        <v>4006</v>
      </c>
    </row>
    <row r="10497" spans="1:9" s="33" customFormat="1" x14ac:dyDescent="0.15">
      <c r="A10497" s="31">
        <v>43556</v>
      </c>
      <c r="B10497" s="30" t="s">
        <v>52</v>
      </c>
      <c r="C10497" s="30" t="s">
        <v>225</v>
      </c>
      <c r="D10497" s="30" t="s">
        <v>226</v>
      </c>
      <c r="E10497" s="30" t="s">
        <v>28</v>
      </c>
      <c r="F10497" s="30" t="s">
        <v>227</v>
      </c>
      <c r="G10497" s="30" t="s">
        <v>58</v>
      </c>
      <c r="H10497" s="30" t="s">
        <v>64</v>
      </c>
      <c r="I10497" s="32">
        <v>5150</v>
      </c>
    </row>
    <row r="10498" spans="1:9" s="33" customFormat="1" x14ac:dyDescent="0.15">
      <c r="A10498" s="31">
        <v>43556</v>
      </c>
      <c r="B10498" s="30" t="s">
        <v>52</v>
      </c>
      <c r="C10498" s="30" t="s">
        <v>225</v>
      </c>
      <c r="D10498" s="30" t="s">
        <v>226</v>
      </c>
      <c r="E10498" s="30" t="s">
        <v>28</v>
      </c>
      <c r="F10498" s="30" t="s">
        <v>227</v>
      </c>
      <c r="G10498" s="30" t="s">
        <v>78</v>
      </c>
      <c r="H10498" s="30" t="s">
        <v>64</v>
      </c>
      <c r="I10498" s="32">
        <v>2073</v>
      </c>
    </row>
    <row r="10499" spans="1:9" s="33" customFormat="1" x14ac:dyDescent="0.15">
      <c r="A10499" s="31">
        <v>43556</v>
      </c>
      <c r="B10499" s="30" t="s">
        <v>62</v>
      </c>
      <c r="C10499" s="30" t="s">
        <v>225</v>
      </c>
      <c r="D10499" s="30" t="s">
        <v>226</v>
      </c>
      <c r="E10499" s="30" t="s">
        <v>28</v>
      </c>
      <c r="F10499" s="30" t="s">
        <v>227</v>
      </c>
      <c r="G10499" s="30" t="s">
        <v>78</v>
      </c>
      <c r="H10499" s="30" t="s">
        <v>68</v>
      </c>
      <c r="I10499" s="32">
        <v>4273</v>
      </c>
    </row>
    <row r="10500" spans="1:9" s="33" customFormat="1" x14ac:dyDescent="0.15">
      <c r="A10500" s="31">
        <v>43556</v>
      </c>
      <c r="B10500" s="30" t="s">
        <v>62</v>
      </c>
      <c r="C10500" s="30" t="s">
        <v>225</v>
      </c>
      <c r="D10500" s="30" t="s">
        <v>226</v>
      </c>
      <c r="E10500" s="30" t="s">
        <v>28</v>
      </c>
      <c r="F10500" s="30" t="s">
        <v>227</v>
      </c>
      <c r="G10500" s="30" t="s">
        <v>60</v>
      </c>
      <c r="H10500" s="30" t="s">
        <v>59</v>
      </c>
      <c r="I10500" s="32">
        <v>9321</v>
      </c>
    </row>
    <row r="10501" spans="1:9" s="33" customFormat="1" x14ac:dyDescent="0.15">
      <c r="A10501" s="31">
        <v>43556</v>
      </c>
      <c r="B10501" s="30" t="s">
        <v>62</v>
      </c>
      <c r="C10501" s="30" t="s">
        <v>225</v>
      </c>
      <c r="D10501" s="30" t="s">
        <v>226</v>
      </c>
      <c r="E10501" s="30" t="s">
        <v>28</v>
      </c>
      <c r="F10501" s="30" t="s">
        <v>227</v>
      </c>
      <c r="G10501" s="30" t="s">
        <v>80</v>
      </c>
      <c r="H10501" s="30" t="s">
        <v>68</v>
      </c>
      <c r="I10501" s="32">
        <v>6483</v>
      </c>
    </row>
    <row r="10502" spans="1:9" s="33" customFormat="1" x14ac:dyDescent="0.15">
      <c r="A10502" s="31">
        <v>43556</v>
      </c>
      <c r="B10502" s="30" t="s">
        <v>52</v>
      </c>
      <c r="C10502" s="30" t="s">
        <v>225</v>
      </c>
      <c r="D10502" s="30" t="s">
        <v>226</v>
      </c>
      <c r="E10502" s="30" t="s">
        <v>28</v>
      </c>
      <c r="F10502" s="30" t="s">
        <v>227</v>
      </c>
      <c r="G10502" s="30" t="s">
        <v>70</v>
      </c>
      <c r="H10502" s="30" t="s">
        <v>68</v>
      </c>
      <c r="I10502" s="32">
        <v>8753</v>
      </c>
    </row>
    <row r="10503" spans="1:9" s="33" customFormat="1" x14ac:dyDescent="0.15">
      <c r="A10503" s="31">
        <v>43556</v>
      </c>
      <c r="B10503" s="30" t="s">
        <v>62</v>
      </c>
      <c r="C10503" s="30" t="s">
        <v>225</v>
      </c>
      <c r="D10503" s="30" t="s">
        <v>226</v>
      </c>
      <c r="E10503" s="30" t="s">
        <v>28</v>
      </c>
      <c r="F10503" s="30" t="s">
        <v>227</v>
      </c>
      <c r="G10503" s="30" t="s">
        <v>73</v>
      </c>
      <c r="H10503" s="30" t="s">
        <v>64</v>
      </c>
      <c r="I10503" s="32">
        <v>2857</v>
      </c>
    </row>
    <row r="10504" spans="1:9" s="33" customFormat="1" x14ac:dyDescent="0.15">
      <c r="A10504" s="31">
        <v>43556</v>
      </c>
      <c r="B10504" s="30" t="s">
        <v>62</v>
      </c>
      <c r="C10504" s="30" t="s">
        <v>225</v>
      </c>
      <c r="D10504" s="30" t="s">
        <v>226</v>
      </c>
      <c r="E10504" s="30" t="s">
        <v>28</v>
      </c>
      <c r="F10504" s="30" t="s">
        <v>227</v>
      </c>
      <c r="G10504" s="30" t="s">
        <v>71</v>
      </c>
      <c r="H10504" s="30" t="s">
        <v>79</v>
      </c>
      <c r="I10504" s="32">
        <v>9988</v>
      </c>
    </row>
    <row r="10505" spans="1:9" s="33" customFormat="1" x14ac:dyDescent="0.15">
      <c r="A10505" s="31">
        <v>43556</v>
      </c>
      <c r="B10505" s="30" t="s">
        <v>62</v>
      </c>
      <c r="C10505" s="30" t="s">
        <v>225</v>
      </c>
      <c r="D10505" s="30" t="s">
        <v>226</v>
      </c>
      <c r="E10505" s="30" t="s">
        <v>28</v>
      </c>
      <c r="F10505" s="30" t="s">
        <v>227</v>
      </c>
      <c r="G10505" s="30" t="s">
        <v>81</v>
      </c>
      <c r="H10505" s="30" t="s">
        <v>79</v>
      </c>
      <c r="I10505" s="32">
        <v>8871</v>
      </c>
    </row>
    <row r="10506" spans="1:9" s="33" customFormat="1" x14ac:dyDescent="0.15">
      <c r="A10506" s="31">
        <v>43556</v>
      </c>
      <c r="B10506" s="30" t="s">
        <v>52</v>
      </c>
      <c r="C10506" s="30" t="s">
        <v>225</v>
      </c>
      <c r="D10506" s="30" t="s">
        <v>226</v>
      </c>
      <c r="E10506" s="30" t="s">
        <v>28</v>
      </c>
      <c r="F10506" s="30" t="s">
        <v>227</v>
      </c>
      <c r="G10506" s="30" t="s">
        <v>70</v>
      </c>
      <c r="H10506" s="30" t="s">
        <v>79</v>
      </c>
      <c r="I10506" s="32">
        <v>7317</v>
      </c>
    </row>
    <row r="10507" spans="1:9" s="33" customFormat="1" x14ac:dyDescent="0.15">
      <c r="A10507" s="31">
        <v>43556</v>
      </c>
      <c r="B10507" s="30" t="s">
        <v>62</v>
      </c>
      <c r="C10507" s="30" t="s">
        <v>225</v>
      </c>
      <c r="D10507" s="30" t="s">
        <v>226</v>
      </c>
      <c r="E10507" s="30" t="s">
        <v>28</v>
      </c>
      <c r="F10507" s="30" t="s">
        <v>227</v>
      </c>
      <c r="G10507" s="30" t="s">
        <v>58</v>
      </c>
      <c r="H10507" s="30" t="s">
        <v>79</v>
      </c>
      <c r="I10507" s="32">
        <v>4166</v>
      </c>
    </row>
    <row r="10508" spans="1:9" s="33" customFormat="1" x14ac:dyDescent="0.15">
      <c r="A10508" s="31">
        <v>43556</v>
      </c>
      <c r="B10508" s="30" t="s">
        <v>62</v>
      </c>
      <c r="C10508" s="30" t="s">
        <v>225</v>
      </c>
      <c r="D10508" s="30" t="s">
        <v>226</v>
      </c>
      <c r="E10508" s="30" t="s">
        <v>28</v>
      </c>
      <c r="F10508" s="30" t="s">
        <v>227</v>
      </c>
      <c r="G10508" s="30" t="s">
        <v>58</v>
      </c>
      <c r="H10508" s="30" t="s">
        <v>65</v>
      </c>
      <c r="I10508" s="32">
        <v>9354</v>
      </c>
    </row>
    <row r="10509" spans="1:9" s="33" customFormat="1" x14ac:dyDescent="0.15">
      <c r="A10509" s="31">
        <v>43556</v>
      </c>
      <c r="B10509" s="30" t="s">
        <v>62</v>
      </c>
      <c r="C10509" s="30" t="s">
        <v>225</v>
      </c>
      <c r="D10509" s="30" t="s">
        <v>226</v>
      </c>
      <c r="E10509" s="30" t="s">
        <v>28</v>
      </c>
      <c r="F10509" s="30" t="s">
        <v>227</v>
      </c>
      <c r="G10509" s="30" t="s">
        <v>71</v>
      </c>
      <c r="H10509" s="30" t="s">
        <v>61</v>
      </c>
      <c r="I10509" s="32">
        <v>4289</v>
      </c>
    </row>
    <row r="10510" spans="1:9" s="33" customFormat="1" x14ac:dyDescent="0.15">
      <c r="A10510" s="31">
        <v>43556</v>
      </c>
      <c r="B10510" s="30" t="s">
        <v>52</v>
      </c>
      <c r="C10510" s="30" t="s">
        <v>225</v>
      </c>
      <c r="D10510" s="30" t="s">
        <v>226</v>
      </c>
      <c r="E10510" s="30" t="s">
        <v>28</v>
      </c>
      <c r="F10510" s="30" t="s">
        <v>227</v>
      </c>
      <c r="G10510" s="30" t="s">
        <v>66</v>
      </c>
      <c r="H10510" s="30" t="s">
        <v>61</v>
      </c>
      <c r="I10510" s="32">
        <v>8695</v>
      </c>
    </row>
    <row r="10511" spans="1:9" s="33" customFormat="1" x14ac:dyDescent="0.15">
      <c r="A10511" s="31">
        <v>43556</v>
      </c>
      <c r="B10511" s="30" t="s">
        <v>52</v>
      </c>
      <c r="C10511" s="30" t="s">
        <v>225</v>
      </c>
      <c r="D10511" s="30" t="s">
        <v>226</v>
      </c>
      <c r="E10511" s="30" t="s">
        <v>28</v>
      </c>
      <c r="F10511" s="30" t="s">
        <v>227</v>
      </c>
      <c r="G10511" s="30" t="s">
        <v>76</v>
      </c>
      <c r="H10511" s="30" t="s">
        <v>64</v>
      </c>
      <c r="I10511" s="32">
        <v>8828</v>
      </c>
    </row>
    <row r="10512" spans="1:9" s="33" customFormat="1" x14ac:dyDescent="0.15">
      <c r="A10512" s="31">
        <v>43556</v>
      </c>
      <c r="B10512" s="30" t="s">
        <v>62</v>
      </c>
      <c r="C10512" s="30" t="s">
        <v>225</v>
      </c>
      <c r="D10512" s="30" t="s">
        <v>226</v>
      </c>
      <c r="E10512" s="30" t="s">
        <v>28</v>
      </c>
      <c r="F10512" s="30" t="s">
        <v>227</v>
      </c>
      <c r="G10512" s="30" t="s">
        <v>80</v>
      </c>
      <c r="H10512" s="30" t="s">
        <v>64</v>
      </c>
      <c r="I10512" s="32">
        <v>4881</v>
      </c>
    </row>
    <row r="10513" spans="1:9" s="33" customFormat="1" x14ac:dyDescent="0.15">
      <c r="A10513" s="31">
        <v>43556</v>
      </c>
      <c r="B10513" s="30" t="s">
        <v>62</v>
      </c>
      <c r="C10513" s="30" t="s">
        <v>225</v>
      </c>
      <c r="D10513" s="30" t="s">
        <v>226</v>
      </c>
      <c r="E10513" s="30" t="s">
        <v>28</v>
      </c>
      <c r="F10513" s="30" t="s">
        <v>227</v>
      </c>
      <c r="G10513" s="30" t="s">
        <v>85</v>
      </c>
      <c r="H10513" s="30" t="s">
        <v>64</v>
      </c>
      <c r="I10513" s="32">
        <v>8740</v>
      </c>
    </row>
    <row r="10514" spans="1:9" s="33" customFormat="1" x14ac:dyDescent="0.15">
      <c r="A10514" s="31">
        <v>43556</v>
      </c>
      <c r="B10514" s="30" t="s">
        <v>52</v>
      </c>
      <c r="C10514" s="30" t="s">
        <v>225</v>
      </c>
      <c r="D10514" s="30" t="s">
        <v>226</v>
      </c>
      <c r="E10514" s="30" t="s">
        <v>28</v>
      </c>
      <c r="F10514" s="30" t="s">
        <v>227</v>
      </c>
      <c r="G10514" s="30" t="s">
        <v>77</v>
      </c>
      <c r="H10514" s="30" t="s">
        <v>74</v>
      </c>
      <c r="I10514" s="32">
        <v>4551</v>
      </c>
    </row>
    <row r="10515" spans="1:9" s="33" customFormat="1" x14ac:dyDescent="0.15">
      <c r="A10515" s="31">
        <v>43556</v>
      </c>
      <c r="B10515" s="30" t="s">
        <v>62</v>
      </c>
      <c r="C10515" s="30" t="s">
        <v>225</v>
      </c>
      <c r="D10515" s="30" t="s">
        <v>226</v>
      </c>
      <c r="E10515" s="30" t="s">
        <v>28</v>
      </c>
      <c r="F10515" s="30" t="s">
        <v>227</v>
      </c>
      <c r="G10515" s="30" t="s">
        <v>77</v>
      </c>
      <c r="H10515" s="30" t="s">
        <v>57</v>
      </c>
      <c r="I10515" s="32">
        <v>6290</v>
      </c>
    </row>
    <row r="10516" spans="1:9" s="33" customFormat="1" x14ac:dyDescent="0.15">
      <c r="A10516" s="31">
        <v>43556</v>
      </c>
      <c r="B10516" s="30" t="s">
        <v>52</v>
      </c>
      <c r="C10516" s="30" t="s">
        <v>225</v>
      </c>
      <c r="D10516" s="30" t="s">
        <v>226</v>
      </c>
      <c r="E10516" s="30" t="s">
        <v>28</v>
      </c>
      <c r="F10516" s="30" t="s">
        <v>227</v>
      </c>
      <c r="G10516" s="30" t="s">
        <v>73</v>
      </c>
      <c r="H10516" s="30" t="s">
        <v>79</v>
      </c>
      <c r="I10516" s="32">
        <v>4585</v>
      </c>
    </row>
    <row r="10517" spans="1:9" s="33" customFormat="1" x14ac:dyDescent="0.15">
      <c r="A10517" s="31">
        <v>43556</v>
      </c>
      <c r="B10517" s="30" t="s">
        <v>52</v>
      </c>
      <c r="C10517" s="30" t="s">
        <v>225</v>
      </c>
      <c r="D10517" s="30" t="s">
        <v>226</v>
      </c>
      <c r="E10517" s="30" t="s">
        <v>28</v>
      </c>
      <c r="F10517" s="30" t="s">
        <v>227</v>
      </c>
      <c r="G10517" s="30" t="s">
        <v>78</v>
      </c>
      <c r="H10517" s="30" t="s">
        <v>68</v>
      </c>
      <c r="I10517" s="32">
        <v>9728</v>
      </c>
    </row>
    <row r="10518" spans="1:9" s="33" customFormat="1" x14ac:dyDescent="0.15">
      <c r="A10518" s="31">
        <v>43556</v>
      </c>
      <c r="B10518" s="30" t="s">
        <v>52</v>
      </c>
      <c r="C10518" s="30" t="s">
        <v>225</v>
      </c>
      <c r="D10518" s="30" t="s">
        <v>226</v>
      </c>
      <c r="E10518" s="30" t="s">
        <v>28</v>
      </c>
      <c r="F10518" s="30" t="s">
        <v>227</v>
      </c>
      <c r="G10518" s="30" t="s">
        <v>77</v>
      </c>
      <c r="H10518" s="30" t="s">
        <v>61</v>
      </c>
      <c r="I10518" s="32">
        <v>2778</v>
      </c>
    </row>
    <row r="10519" spans="1:9" s="33" customFormat="1" x14ac:dyDescent="0.15">
      <c r="A10519" s="31">
        <v>43556</v>
      </c>
      <c r="B10519" s="30" t="s">
        <v>52</v>
      </c>
      <c r="C10519" s="30" t="s">
        <v>225</v>
      </c>
      <c r="D10519" s="30" t="s">
        <v>226</v>
      </c>
      <c r="E10519" s="30" t="s">
        <v>28</v>
      </c>
      <c r="F10519" s="30" t="s">
        <v>227</v>
      </c>
      <c r="G10519" s="30" t="s">
        <v>76</v>
      </c>
      <c r="H10519" s="30" t="s">
        <v>64</v>
      </c>
      <c r="I10519" s="32">
        <v>2321</v>
      </c>
    </row>
    <row r="10520" spans="1:9" s="33" customFormat="1" x14ac:dyDescent="0.15">
      <c r="A10520" s="31">
        <v>43556</v>
      </c>
      <c r="B10520" s="30" t="s">
        <v>52</v>
      </c>
      <c r="C10520" s="30" t="s">
        <v>225</v>
      </c>
      <c r="D10520" s="30" t="s">
        <v>226</v>
      </c>
      <c r="E10520" s="30" t="s">
        <v>28</v>
      </c>
      <c r="F10520" s="30" t="s">
        <v>227</v>
      </c>
      <c r="G10520" s="30" t="s">
        <v>66</v>
      </c>
      <c r="H10520" s="30" t="s">
        <v>75</v>
      </c>
      <c r="I10520" s="32">
        <v>1391</v>
      </c>
    </row>
    <row r="10521" spans="1:9" s="33" customFormat="1" x14ac:dyDescent="0.15">
      <c r="A10521" s="31">
        <v>43556</v>
      </c>
      <c r="B10521" s="30" t="s">
        <v>62</v>
      </c>
      <c r="C10521" s="30" t="s">
        <v>225</v>
      </c>
      <c r="D10521" s="30" t="s">
        <v>226</v>
      </c>
      <c r="E10521" s="30" t="s">
        <v>28</v>
      </c>
      <c r="F10521" s="30" t="s">
        <v>227</v>
      </c>
      <c r="G10521" s="30" t="s">
        <v>67</v>
      </c>
      <c r="H10521" s="30" t="s">
        <v>79</v>
      </c>
      <c r="I10521" s="32">
        <v>1006</v>
      </c>
    </row>
    <row r="10522" spans="1:9" s="33" customFormat="1" x14ac:dyDescent="0.15">
      <c r="A10522" s="31">
        <v>43556</v>
      </c>
      <c r="B10522" s="30" t="s">
        <v>62</v>
      </c>
      <c r="C10522" s="30" t="s">
        <v>225</v>
      </c>
      <c r="D10522" s="30" t="s">
        <v>226</v>
      </c>
      <c r="E10522" s="30" t="s">
        <v>28</v>
      </c>
      <c r="F10522" s="30" t="s">
        <v>227</v>
      </c>
      <c r="G10522" s="30" t="s">
        <v>76</v>
      </c>
      <c r="H10522" s="30" t="s">
        <v>75</v>
      </c>
      <c r="I10522" s="32">
        <v>1511</v>
      </c>
    </row>
    <row r="10523" spans="1:9" s="33" customFormat="1" x14ac:dyDescent="0.15">
      <c r="A10523" s="31">
        <v>43556</v>
      </c>
      <c r="B10523" s="30" t="s">
        <v>52</v>
      </c>
      <c r="C10523" s="30" t="s">
        <v>225</v>
      </c>
      <c r="D10523" s="30" t="s">
        <v>226</v>
      </c>
      <c r="E10523" s="30" t="s">
        <v>28</v>
      </c>
      <c r="F10523" s="30" t="s">
        <v>227</v>
      </c>
      <c r="G10523" s="30" t="s">
        <v>84</v>
      </c>
      <c r="H10523" s="30" t="s">
        <v>57</v>
      </c>
      <c r="I10523" s="32">
        <v>3646</v>
      </c>
    </row>
    <row r="10524" spans="1:9" s="33" customFormat="1" x14ac:dyDescent="0.15">
      <c r="A10524" s="31">
        <v>43556</v>
      </c>
      <c r="B10524" s="30" t="s">
        <v>62</v>
      </c>
      <c r="C10524" s="30" t="s">
        <v>225</v>
      </c>
      <c r="D10524" s="30" t="s">
        <v>226</v>
      </c>
      <c r="E10524" s="30" t="s">
        <v>28</v>
      </c>
      <c r="F10524" s="30" t="s">
        <v>227</v>
      </c>
      <c r="G10524" s="30" t="s">
        <v>85</v>
      </c>
      <c r="H10524" s="30" t="s">
        <v>75</v>
      </c>
      <c r="I10524" s="32">
        <v>3112</v>
      </c>
    </row>
    <row r="10525" spans="1:9" s="33" customFormat="1" x14ac:dyDescent="0.15">
      <c r="A10525" s="31">
        <v>43556</v>
      </c>
      <c r="B10525" s="30" t="s">
        <v>52</v>
      </c>
      <c r="C10525" s="30" t="s">
        <v>225</v>
      </c>
      <c r="D10525" s="30" t="s">
        <v>226</v>
      </c>
      <c r="E10525" s="30" t="s">
        <v>28</v>
      </c>
      <c r="F10525" s="30" t="s">
        <v>227</v>
      </c>
      <c r="G10525" s="30" t="s">
        <v>58</v>
      </c>
      <c r="H10525" s="30" t="s">
        <v>65</v>
      </c>
      <c r="I10525" s="32">
        <v>7164</v>
      </c>
    </row>
    <row r="10526" spans="1:9" s="33" customFormat="1" x14ac:dyDescent="0.15">
      <c r="A10526" s="31">
        <v>43556</v>
      </c>
      <c r="B10526" s="30" t="s">
        <v>62</v>
      </c>
      <c r="C10526" s="30" t="s">
        <v>225</v>
      </c>
      <c r="D10526" s="30" t="s">
        <v>226</v>
      </c>
      <c r="E10526" s="30" t="s">
        <v>28</v>
      </c>
      <c r="F10526" s="30" t="s">
        <v>227</v>
      </c>
      <c r="G10526" s="30" t="s">
        <v>86</v>
      </c>
      <c r="H10526" s="30" t="s">
        <v>61</v>
      </c>
      <c r="I10526" s="32">
        <v>5424</v>
      </c>
    </row>
    <row r="10527" spans="1:9" s="33" customFormat="1" x14ac:dyDescent="0.15">
      <c r="A10527" s="31">
        <v>43556</v>
      </c>
      <c r="B10527" s="30" t="s">
        <v>52</v>
      </c>
      <c r="C10527" s="30" t="s">
        <v>225</v>
      </c>
      <c r="D10527" s="30" t="s">
        <v>226</v>
      </c>
      <c r="E10527" s="30" t="s">
        <v>28</v>
      </c>
      <c r="F10527" s="30" t="s">
        <v>227</v>
      </c>
      <c r="G10527" s="30" t="s">
        <v>71</v>
      </c>
      <c r="H10527" s="30" t="s">
        <v>79</v>
      </c>
      <c r="I10527" s="32">
        <v>2904</v>
      </c>
    </row>
    <row r="10528" spans="1:9" s="33" customFormat="1" x14ac:dyDescent="0.15">
      <c r="A10528" s="31">
        <v>43556</v>
      </c>
      <c r="B10528" s="30" t="s">
        <v>52</v>
      </c>
      <c r="C10528" s="30" t="s">
        <v>225</v>
      </c>
      <c r="D10528" s="30" t="s">
        <v>226</v>
      </c>
      <c r="E10528" s="30" t="s">
        <v>28</v>
      </c>
      <c r="F10528" s="30" t="s">
        <v>227</v>
      </c>
      <c r="G10528" s="30" t="s">
        <v>84</v>
      </c>
      <c r="H10528" s="30" t="s">
        <v>57</v>
      </c>
      <c r="I10528" s="32">
        <v>6209</v>
      </c>
    </row>
    <row r="10529" spans="1:9" s="33" customFormat="1" x14ac:dyDescent="0.15">
      <c r="A10529" s="31">
        <v>43556</v>
      </c>
      <c r="B10529" s="30" t="s">
        <v>62</v>
      </c>
      <c r="C10529" s="30" t="s">
        <v>225</v>
      </c>
      <c r="D10529" s="30" t="s">
        <v>226</v>
      </c>
      <c r="E10529" s="30" t="s">
        <v>28</v>
      </c>
      <c r="F10529" s="30" t="s">
        <v>227</v>
      </c>
      <c r="G10529" s="30" t="s">
        <v>83</v>
      </c>
      <c r="H10529" s="30" t="s">
        <v>59</v>
      </c>
      <c r="I10529" s="32">
        <v>2906</v>
      </c>
    </row>
    <row r="10530" spans="1:9" s="33" customFormat="1" x14ac:dyDescent="0.15">
      <c r="A10530" s="31">
        <v>43556</v>
      </c>
      <c r="B10530" s="30" t="s">
        <v>62</v>
      </c>
      <c r="C10530" s="30" t="s">
        <v>225</v>
      </c>
      <c r="D10530" s="30" t="s">
        <v>226</v>
      </c>
      <c r="E10530" s="30" t="s">
        <v>28</v>
      </c>
      <c r="F10530" s="30" t="s">
        <v>227</v>
      </c>
      <c r="G10530" s="30" t="s">
        <v>70</v>
      </c>
      <c r="H10530" s="30" t="s">
        <v>79</v>
      </c>
      <c r="I10530" s="32">
        <v>8772</v>
      </c>
    </row>
    <row r="10531" spans="1:9" s="33" customFormat="1" x14ac:dyDescent="0.15">
      <c r="A10531" s="31">
        <v>43556</v>
      </c>
      <c r="B10531" s="30" t="s">
        <v>52</v>
      </c>
      <c r="C10531" s="30" t="s">
        <v>225</v>
      </c>
      <c r="D10531" s="30" t="s">
        <v>226</v>
      </c>
      <c r="E10531" s="30" t="s">
        <v>28</v>
      </c>
      <c r="F10531" s="30" t="s">
        <v>227</v>
      </c>
      <c r="G10531" s="30" t="s">
        <v>80</v>
      </c>
      <c r="H10531" s="30" t="s">
        <v>74</v>
      </c>
      <c r="I10531" s="32">
        <v>7303</v>
      </c>
    </row>
    <row r="10532" spans="1:9" s="33" customFormat="1" x14ac:dyDescent="0.15">
      <c r="A10532" s="31">
        <v>43586</v>
      </c>
      <c r="B10532" s="30" t="s">
        <v>52</v>
      </c>
      <c r="C10532" s="30" t="s">
        <v>225</v>
      </c>
      <c r="D10532" s="30" t="s">
        <v>226</v>
      </c>
      <c r="E10532" s="30" t="s">
        <v>28</v>
      </c>
      <c r="F10532" s="30" t="s">
        <v>227</v>
      </c>
      <c r="G10532" s="30" t="s">
        <v>58</v>
      </c>
      <c r="H10532" s="30" t="s">
        <v>57</v>
      </c>
      <c r="I10532" s="32">
        <v>7660</v>
      </c>
    </row>
    <row r="10533" spans="1:9" s="33" customFormat="1" x14ac:dyDescent="0.15">
      <c r="A10533" s="31">
        <v>43586</v>
      </c>
      <c r="B10533" s="30" t="s">
        <v>52</v>
      </c>
      <c r="C10533" s="30" t="s">
        <v>225</v>
      </c>
      <c r="D10533" s="30" t="s">
        <v>226</v>
      </c>
      <c r="E10533" s="30" t="s">
        <v>28</v>
      </c>
      <c r="F10533" s="30" t="s">
        <v>227</v>
      </c>
      <c r="G10533" s="30" t="s">
        <v>60</v>
      </c>
      <c r="H10533" s="30" t="s">
        <v>57</v>
      </c>
      <c r="I10533" s="32">
        <v>2066</v>
      </c>
    </row>
    <row r="10534" spans="1:9" s="33" customFormat="1" x14ac:dyDescent="0.15">
      <c r="A10534" s="31">
        <v>43586</v>
      </c>
      <c r="B10534" s="30" t="s">
        <v>62</v>
      </c>
      <c r="C10534" s="30" t="s">
        <v>225</v>
      </c>
      <c r="D10534" s="30" t="s">
        <v>226</v>
      </c>
      <c r="E10534" s="30" t="s">
        <v>28</v>
      </c>
      <c r="F10534" s="30" t="s">
        <v>227</v>
      </c>
      <c r="G10534" s="30" t="s">
        <v>86</v>
      </c>
      <c r="H10534" s="30" t="s">
        <v>57</v>
      </c>
      <c r="I10534" s="32">
        <v>9358</v>
      </c>
    </row>
    <row r="10535" spans="1:9" s="33" customFormat="1" x14ac:dyDescent="0.15">
      <c r="A10535" s="31">
        <v>43586</v>
      </c>
      <c r="B10535" s="30" t="s">
        <v>52</v>
      </c>
      <c r="C10535" s="30" t="s">
        <v>225</v>
      </c>
      <c r="D10535" s="30" t="s">
        <v>226</v>
      </c>
      <c r="E10535" s="30" t="s">
        <v>28</v>
      </c>
      <c r="F10535" s="30" t="s">
        <v>227</v>
      </c>
      <c r="G10535" s="30" t="s">
        <v>82</v>
      </c>
      <c r="H10535" s="30" t="s">
        <v>57</v>
      </c>
      <c r="I10535" s="32">
        <v>3551</v>
      </c>
    </row>
    <row r="10536" spans="1:9" s="33" customFormat="1" x14ac:dyDescent="0.15">
      <c r="A10536" s="31">
        <v>43586</v>
      </c>
      <c r="B10536" s="30" t="s">
        <v>52</v>
      </c>
      <c r="C10536" s="30" t="s">
        <v>225</v>
      </c>
      <c r="D10536" s="30" t="s">
        <v>226</v>
      </c>
      <c r="E10536" s="30" t="s">
        <v>28</v>
      </c>
      <c r="F10536" s="30" t="s">
        <v>227</v>
      </c>
      <c r="G10536" s="30" t="s">
        <v>66</v>
      </c>
      <c r="H10536" s="30" t="s">
        <v>68</v>
      </c>
      <c r="I10536" s="32">
        <v>4594</v>
      </c>
    </row>
    <row r="10537" spans="1:9" s="33" customFormat="1" x14ac:dyDescent="0.15">
      <c r="A10537" s="31">
        <v>43586</v>
      </c>
      <c r="B10537" s="30" t="s">
        <v>62</v>
      </c>
      <c r="C10537" s="30" t="s">
        <v>225</v>
      </c>
      <c r="D10537" s="30" t="s">
        <v>226</v>
      </c>
      <c r="E10537" s="30" t="s">
        <v>28</v>
      </c>
      <c r="F10537" s="30" t="s">
        <v>227</v>
      </c>
      <c r="G10537" s="30" t="s">
        <v>85</v>
      </c>
      <c r="H10537" s="30" t="s">
        <v>57</v>
      </c>
      <c r="I10537" s="32">
        <v>9933</v>
      </c>
    </row>
    <row r="10538" spans="1:9" s="33" customFormat="1" x14ac:dyDescent="0.15">
      <c r="A10538" s="31">
        <v>43586</v>
      </c>
      <c r="B10538" s="30" t="s">
        <v>62</v>
      </c>
      <c r="C10538" s="30" t="s">
        <v>225</v>
      </c>
      <c r="D10538" s="30" t="s">
        <v>226</v>
      </c>
      <c r="E10538" s="30" t="s">
        <v>28</v>
      </c>
      <c r="F10538" s="30" t="s">
        <v>227</v>
      </c>
      <c r="G10538" s="30" t="s">
        <v>72</v>
      </c>
      <c r="H10538" s="30" t="s">
        <v>79</v>
      </c>
      <c r="I10538" s="32">
        <v>5277</v>
      </c>
    </row>
    <row r="10539" spans="1:9" s="33" customFormat="1" x14ac:dyDescent="0.15">
      <c r="A10539" s="31">
        <v>43586</v>
      </c>
      <c r="B10539" s="30" t="s">
        <v>52</v>
      </c>
      <c r="C10539" s="30" t="s">
        <v>225</v>
      </c>
      <c r="D10539" s="30" t="s">
        <v>226</v>
      </c>
      <c r="E10539" s="30" t="s">
        <v>28</v>
      </c>
      <c r="F10539" s="30" t="s">
        <v>227</v>
      </c>
      <c r="G10539" s="30" t="s">
        <v>70</v>
      </c>
      <c r="H10539" s="30" t="s">
        <v>57</v>
      </c>
      <c r="I10539" s="32">
        <v>4906</v>
      </c>
    </row>
    <row r="10540" spans="1:9" s="33" customFormat="1" x14ac:dyDescent="0.15">
      <c r="A10540" s="31">
        <v>43586</v>
      </c>
      <c r="B10540" s="30" t="s">
        <v>62</v>
      </c>
      <c r="C10540" s="30" t="s">
        <v>225</v>
      </c>
      <c r="D10540" s="30" t="s">
        <v>226</v>
      </c>
      <c r="E10540" s="30" t="s">
        <v>28</v>
      </c>
      <c r="F10540" s="30" t="s">
        <v>227</v>
      </c>
      <c r="G10540" s="30" t="s">
        <v>80</v>
      </c>
      <c r="H10540" s="30" t="s">
        <v>61</v>
      </c>
      <c r="I10540" s="32">
        <v>3153</v>
      </c>
    </row>
    <row r="10541" spans="1:9" s="33" customFormat="1" x14ac:dyDescent="0.15">
      <c r="A10541" s="31">
        <v>43586</v>
      </c>
      <c r="B10541" s="30" t="s">
        <v>52</v>
      </c>
      <c r="C10541" s="30" t="s">
        <v>225</v>
      </c>
      <c r="D10541" s="30" t="s">
        <v>226</v>
      </c>
      <c r="E10541" s="30" t="s">
        <v>28</v>
      </c>
      <c r="F10541" s="30" t="s">
        <v>227</v>
      </c>
      <c r="G10541" s="30" t="s">
        <v>70</v>
      </c>
      <c r="H10541" s="30" t="s">
        <v>79</v>
      </c>
      <c r="I10541" s="32">
        <v>5698</v>
      </c>
    </row>
    <row r="10542" spans="1:9" s="33" customFormat="1" x14ac:dyDescent="0.15">
      <c r="A10542" s="31">
        <v>43586</v>
      </c>
      <c r="B10542" s="30" t="s">
        <v>62</v>
      </c>
      <c r="C10542" s="30" t="s">
        <v>225</v>
      </c>
      <c r="D10542" s="30" t="s">
        <v>226</v>
      </c>
      <c r="E10542" s="30" t="s">
        <v>28</v>
      </c>
      <c r="F10542" s="30" t="s">
        <v>227</v>
      </c>
      <c r="G10542" s="30" t="s">
        <v>83</v>
      </c>
      <c r="H10542" s="30" t="s">
        <v>64</v>
      </c>
      <c r="I10542" s="32">
        <v>9089</v>
      </c>
    </row>
    <row r="10543" spans="1:9" s="33" customFormat="1" x14ac:dyDescent="0.15">
      <c r="A10543" s="31">
        <v>43586</v>
      </c>
      <c r="B10543" s="30" t="s">
        <v>62</v>
      </c>
      <c r="C10543" s="30" t="s">
        <v>225</v>
      </c>
      <c r="D10543" s="30" t="s">
        <v>226</v>
      </c>
      <c r="E10543" s="30" t="s">
        <v>28</v>
      </c>
      <c r="F10543" s="30" t="s">
        <v>227</v>
      </c>
      <c r="G10543" s="30" t="s">
        <v>72</v>
      </c>
      <c r="H10543" s="30" t="s">
        <v>64</v>
      </c>
      <c r="I10543" s="32">
        <v>2611</v>
      </c>
    </row>
    <row r="10544" spans="1:9" s="33" customFormat="1" x14ac:dyDescent="0.15">
      <c r="A10544" s="31">
        <v>43586</v>
      </c>
      <c r="B10544" s="30" t="s">
        <v>52</v>
      </c>
      <c r="C10544" s="30" t="s">
        <v>225</v>
      </c>
      <c r="D10544" s="30" t="s">
        <v>226</v>
      </c>
      <c r="E10544" s="30" t="s">
        <v>28</v>
      </c>
      <c r="F10544" s="30" t="s">
        <v>227</v>
      </c>
      <c r="G10544" s="30" t="s">
        <v>73</v>
      </c>
      <c r="H10544" s="30" t="s">
        <v>65</v>
      </c>
      <c r="I10544" s="32">
        <v>4218</v>
      </c>
    </row>
    <row r="10545" spans="1:9" s="33" customFormat="1" x14ac:dyDescent="0.15">
      <c r="A10545" s="31">
        <v>43586</v>
      </c>
      <c r="B10545" s="30" t="s">
        <v>62</v>
      </c>
      <c r="C10545" s="30" t="s">
        <v>225</v>
      </c>
      <c r="D10545" s="30" t="s">
        <v>226</v>
      </c>
      <c r="E10545" s="30" t="s">
        <v>28</v>
      </c>
      <c r="F10545" s="30" t="s">
        <v>227</v>
      </c>
      <c r="G10545" s="30" t="s">
        <v>73</v>
      </c>
      <c r="H10545" s="30" t="s">
        <v>59</v>
      </c>
      <c r="I10545" s="32">
        <v>8916</v>
      </c>
    </row>
    <row r="10546" spans="1:9" s="33" customFormat="1" x14ac:dyDescent="0.15">
      <c r="A10546" s="31">
        <v>43586</v>
      </c>
      <c r="B10546" s="30" t="s">
        <v>62</v>
      </c>
      <c r="C10546" s="30" t="s">
        <v>225</v>
      </c>
      <c r="D10546" s="30" t="s">
        <v>226</v>
      </c>
      <c r="E10546" s="30" t="s">
        <v>28</v>
      </c>
      <c r="F10546" s="30" t="s">
        <v>227</v>
      </c>
      <c r="G10546" s="30" t="s">
        <v>58</v>
      </c>
      <c r="H10546" s="30" t="s">
        <v>65</v>
      </c>
      <c r="I10546" s="32">
        <v>4640</v>
      </c>
    </row>
    <row r="10547" spans="1:9" s="33" customFormat="1" x14ac:dyDescent="0.15">
      <c r="A10547" s="31">
        <v>43586</v>
      </c>
      <c r="B10547" s="30" t="s">
        <v>62</v>
      </c>
      <c r="C10547" s="30" t="s">
        <v>225</v>
      </c>
      <c r="D10547" s="30" t="s">
        <v>226</v>
      </c>
      <c r="E10547" s="30" t="s">
        <v>28</v>
      </c>
      <c r="F10547" s="30" t="s">
        <v>227</v>
      </c>
      <c r="G10547" s="30" t="s">
        <v>58</v>
      </c>
      <c r="H10547" s="30" t="s">
        <v>68</v>
      </c>
      <c r="I10547" s="32">
        <v>6532</v>
      </c>
    </row>
    <row r="10548" spans="1:9" s="33" customFormat="1" x14ac:dyDescent="0.15">
      <c r="A10548" s="31">
        <v>43586</v>
      </c>
      <c r="B10548" s="30" t="s">
        <v>62</v>
      </c>
      <c r="C10548" s="30" t="s">
        <v>225</v>
      </c>
      <c r="D10548" s="30" t="s">
        <v>226</v>
      </c>
      <c r="E10548" s="30" t="s">
        <v>28</v>
      </c>
      <c r="F10548" s="30" t="s">
        <v>227</v>
      </c>
      <c r="G10548" s="30" t="s">
        <v>71</v>
      </c>
      <c r="H10548" s="30" t="s">
        <v>64</v>
      </c>
      <c r="I10548" s="32">
        <v>1868</v>
      </c>
    </row>
    <row r="10549" spans="1:9" s="33" customFormat="1" x14ac:dyDescent="0.15">
      <c r="A10549" s="31">
        <v>43586</v>
      </c>
      <c r="B10549" s="30" t="s">
        <v>52</v>
      </c>
      <c r="C10549" s="30" t="s">
        <v>225</v>
      </c>
      <c r="D10549" s="30" t="s">
        <v>226</v>
      </c>
      <c r="E10549" s="30" t="s">
        <v>28</v>
      </c>
      <c r="F10549" s="30" t="s">
        <v>227</v>
      </c>
      <c r="G10549" s="30" t="s">
        <v>66</v>
      </c>
      <c r="H10549" s="30" t="s">
        <v>59</v>
      </c>
      <c r="I10549" s="32">
        <v>9513</v>
      </c>
    </row>
    <row r="10550" spans="1:9" s="33" customFormat="1" x14ac:dyDescent="0.15">
      <c r="A10550" s="31">
        <v>43586</v>
      </c>
      <c r="B10550" s="30" t="s">
        <v>52</v>
      </c>
      <c r="C10550" s="30" t="s">
        <v>225</v>
      </c>
      <c r="D10550" s="30" t="s">
        <v>226</v>
      </c>
      <c r="E10550" s="30" t="s">
        <v>28</v>
      </c>
      <c r="F10550" s="30" t="s">
        <v>227</v>
      </c>
      <c r="G10550" s="30" t="s">
        <v>76</v>
      </c>
      <c r="H10550" s="30" t="s">
        <v>61</v>
      </c>
      <c r="I10550" s="32">
        <v>3474</v>
      </c>
    </row>
    <row r="10551" spans="1:9" s="33" customFormat="1" x14ac:dyDescent="0.15">
      <c r="A10551" s="31">
        <v>43586</v>
      </c>
      <c r="B10551" s="30" t="s">
        <v>52</v>
      </c>
      <c r="C10551" s="30" t="s">
        <v>225</v>
      </c>
      <c r="D10551" s="30" t="s">
        <v>226</v>
      </c>
      <c r="E10551" s="30" t="s">
        <v>28</v>
      </c>
      <c r="F10551" s="30" t="s">
        <v>227</v>
      </c>
      <c r="G10551" s="30" t="s">
        <v>71</v>
      </c>
      <c r="H10551" s="30" t="s">
        <v>75</v>
      </c>
      <c r="I10551" s="32">
        <v>9640</v>
      </c>
    </row>
    <row r="10552" spans="1:9" s="33" customFormat="1" x14ac:dyDescent="0.15">
      <c r="A10552" s="31">
        <v>43586</v>
      </c>
      <c r="B10552" s="30" t="s">
        <v>62</v>
      </c>
      <c r="C10552" s="30" t="s">
        <v>225</v>
      </c>
      <c r="D10552" s="30" t="s">
        <v>226</v>
      </c>
      <c r="E10552" s="30" t="s">
        <v>28</v>
      </c>
      <c r="F10552" s="30" t="s">
        <v>227</v>
      </c>
      <c r="G10552" s="30" t="s">
        <v>71</v>
      </c>
      <c r="H10552" s="30" t="s">
        <v>75</v>
      </c>
      <c r="I10552" s="32">
        <v>7920</v>
      </c>
    </row>
    <row r="10553" spans="1:9" s="33" customFormat="1" x14ac:dyDescent="0.15">
      <c r="A10553" s="31">
        <v>43586</v>
      </c>
      <c r="B10553" s="30" t="s">
        <v>52</v>
      </c>
      <c r="C10553" s="30" t="s">
        <v>225</v>
      </c>
      <c r="D10553" s="30" t="s">
        <v>226</v>
      </c>
      <c r="E10553" s="30" t="s">
        <v>28</v>
      </c>
      <c r="F10553" s="30" t="s">
        <v>227</v>
      </c>
      <c r="G10553" s="30" t="s">
        <v>77</v>
      </c>
      <c r="H10553" s="30" t="s">
        <v>57</v>
      </c>
      <c r="I10553" s="32">
        <v>3713</v>
      </c>
    </row>
    <row r="10554" spans="1:9" s="33" customFormat="1" x14ac:dyDescent="0.15">
      <c r="A10554" s="31">
        <v>43586</v>
      </c>
      <c r="B10554" s="30" t="s">
        <v>52</v>
      </c>
      <c r="C10554" s="30" t="s">
        <v>225</v>
      </c>
      <c r="D10554" s="30" t="s">
        <v>226</v>
      </c>
      <c r="E10554" s="30" t="s">
        <v>28</v>
      </c>
      <c r="F10554" s="30" t="s">
        <v>227</v>
      </c>
      <c r="G10554" s="30" t="s">
        <v>78</v>
      </c>
      <c r="H10554" s="30" t="s">
        <v>74</v>
      </c>
      <c r="I10554" s="32">
        <v>8833</v>
      </c>
    </row>
    <row r="10555" spans="1:9" s="33" customFormat="1" x14ac:dyDescent="0.15">
      <c r="A10555" s="31">
        <v>43586</v>
      </c>
      <c r="B10555" s="30" t="s">
        <v>62</v>
      </c>
      <c r="C10555" s="30" t="s">
        <v>225</v>
      </c>
      <c r="D10555" s="30" t="s">
        <v>226</v>
      </c>
      <c r="E10555" s="30" t="s">
        <v>28</v>
      </c>
      <c r="F10555" s="30" t="s">
        <v>227</v>
      </c>
      <c r="G10555" s="30" t="s">
        <v>67</v>
      </c>
      <c r="H10555" s="30" t="s">
        <v>65</v>
      </c>
      <c r="I10555" s="32">
        <v>1234</v>
      </c>
    </row>
    <row r="10556" spans="1:9" s="33" customFormat="1" x14ac:dyDescent="0.15">
      <c r="A10556" s="31">
        <v>43586</v>
      </c>
      <c r="B10556" s="30" t="s">
        <v>52</v>
      </c>
      <c r="C10556" s="30" t="s">
        <v>225</v>
      </c>
      <c r="D10556" s="30" t="s">
        <v>226</v>
      </c>
      <c r="E10556" s="30" t="s">
        <v>28</v>
      </c>
      <c r="F10556" s="30" t="s">
        <v>227</v>
      </c>
      <c r="G10556" s="30" t="s">
        <v>78</v>
      </c>
      <c r="H10556" s="30" t="s">
        <v>64</v>
      </c>
      <c r="I10556" s="32">
        <v>8971</v>
      </c>
    </row>
    <row r="10557" spans="1:9" s="33" customFormat="1" x14ac:dyDescent="0.15">
      <c r="A10557" s="31">
        <v>43586</v>
      </c>
      <c r="B10557" s="30" t="s">
        <v>52</v>
      </c>
      <c r="C10557" s="30" t="s">
        <v>225</v>
      </c>
      <c r="D10557" s="30" t="s">
        <v>226</v>
      </c>
      <c r="E10557" s="30" t="s">
        <v>28</v>
      </c>
      <c r="F10557" s="30" t="s">
        <v>227</v>
      </c>
      <c r="G10557" s="30" t="s">
        <v>80</v>
      </c>
      <c r="H10557" s="30" t="s">
        <v>68</v>
      </c>
      <c r="I10557" s="32">
        <v>1654</v>
      </c>
    </row>
    <row r="10558" spans="1:9" s="33" customFormat="1" x14ac:dyDescent="0.15">
      <c r="A10558" s="31">
        <v>43586</v>
      </c>
      <c r="B10558" s="30" t="s">
        <v>62</v>
      </c>
      <c r="C10558" s="30" t="s">
        <v>225</v>
      </c>
      <c r="D10558" s="30" t="s">
        <v>226</v>
      </c>
      <c r="E10558" s="30" t="s">
        <v>28</v>
      </c>
      <c r="F10558" s="30" t="s">
        <v>227</v>
      </c>
      <c r="G10558" s="30" t="s">
        <v>81</v>
      </c>
      <c r="H10558" s="30" t="s">
        <v>57</v>
      </c>
      <c r="I10558" s="32">
        <v>9359</v>
      </c>
    </row>
    <row r="10559" spans="1:9" s="33" customFormat="1" x14ac:dyDescent="0.15">
      <c r="A10559" s="31">
        <v>43586</v>
      </c>
      <c r="B10559" s="30" t="s">
        <v>62</v>
      </c>
      <c r="C10559" s="30" t="s">
        <v>225</v>
      </c>
      <c r="D10559" s="30" t="s">
        <v>226</v>
      </c>
      <c r="E10559" s="30" t="s">
        <v>28</v>
      </c>
      <c r="F10559" s="30" t="s">
        <v>227</v>
      </c>
      <c r="G10559" s="30" t="s">
        <v>82</v>
      </c>
      <c r="H10559" s="30" t="s">
        <v>64</v>
      </c>
      <c r="I10559" s="32">
        <v>2624</v>
      </c>
    </row>
    <row r="10560" spans="1:9" s="33" customFormat="1" x14ac:dyDescent="0.15">
      <c r="A10560" s="31">
        <v>43586</v>
      </c>
      <c r="B10560" s="30" t="s">
        <v>52</v>
      </c>
      <c r="C10560" s="30" t="s">
        <v>225</v>
      </c>
      <c r="D10560" s="30" t="s">
        <v>226</v>
      </c>
      <c r="E10560" s="30" t="s">
        <v>28</v>
      </c>
      <c r="F10560" s="30" t="s">
        <v>227</v>
      </c>
      <c r="G10560" s="30" t="s">
        <v>58</v>
      </c>
      <c r="H10560" s="30" t="s">
        <v>79</v>
      </c>
      <c r="I10560" s="32">
        <v>2088</v>
      </c>
    </row>
    <row r="10561" spans="1:9" s="33" customFormat="1" x14ac:dyDescent="0.15">
      <c r="A10561" s="31">
        <v>43586</v>
      </c>
      <c r="B10561" s="30" t="s">
        <v>52</v>
      </c>
      <c r="C10561" s="30" t="s">
        <v>225</v>
      </c>
      <c r="D10561" s="30" t="s">
        <v>226</v>
      </c>
      <c r="E10561" s="30" t="s">
        <v>28</v>
      </c>
      <c r="F10561" s="30" t="s">
        <v>227</v>
      </c>
      <c r="G10561" s="30" t="s">
        <v>56</v>
      </c>
      <c r="H10561" s="30" t="s">
        <v>74</v>
      </c>
      <c r="I10561" s="32">
        <v>5285</v>
      </c>
    </row>
    <row r="10562" spans="1:9" s="33" customFormat="1" x14ac:dyDescent="0.15">
      <c r="A10562" s="31">
        <v>43586</v>
      </c>
      <c r="B10562" s="30" t="s">
        <v>52</v>
      </c>
      <c r="C10562" s="30" t="s">
        <v>225</v>
      </c>
      <c r="D10562" s="30" t="s">
        <v>226</v>
      </c>
      <c r="E10562" s="30" t="s">
        <v>28</v>
      </c>
      <c r="F10562" s="30" t="s">
        <v>227</v>
      </c>
      <c r="G10562" s="30" t="s">
        <v>84</v>
      </c>
      <c r="H10562" s="30" t="s">
        <v>79</v>
      </c>
      <c r="I10562" s="32">
        <v>5729</v>
      </c>
    </row>
    <row r="10563" spans="1:9" s="33" customFormat="1" x14ac:dyDescent="0.15">
      <c r="A10563" s="31">
        <v>43586</v>
      </c>
      <c r="B10563" s="30" t="s">
        <v>62</v>
      </c>
      <c r="C10563" s="30" t="s">
        <v>225</v>
      </c>
      <c r="D10563" s="30" t="s">
        <v>226</v>
      </c>
      <c r="E10563" s="30" t="s">
        <v>28</v>
      </c>
      <c r="F10563" s="30" t="s">
        <v>227</v>
      </c>
      <c r="G10563" s="30" t="s">
        <v>85</v>
      </c>
      <c r="H10563" s="30" t="s">
        <v>68</v>
      </c>
      <c r="I10563" s="32">
        <v>3821</v>
      </c>
    </row>
    <row r="10564" spans="1:9" s="33" customFormat="1" x14ac:dyDescent="0.15">
      <c r="A10564" s="31">
        <v>43586</v>
      </c>
      <c r="B10564" s="30" t="s">
        <v>52</v>
      </c>
      <c r="C10564" s="30" t="s">
        <v>225</v>
      </c>
      <c r="D10564" s="30" t="s">
        <v>226</v>
      </c>
      <c r="E10564" s="30" t="s">
        <v>28</v>
      </c>
      <c r="F10564" s="30" t="s">
        <v>227</v>
      </c>
      <c r="G10564" s="30" t="s">
        <v>58</v>
      </c>
      <c r="H10564" s="30" t="s">
        <v>79</v>
      </c>
      <c r="I10564" s="32">
        <v>7604</v>
      </c>
    </row>
    <row r="10565" spans="1:9" s="33" customFormat="1" x14ac:dyDescent="0.15">
      <c r="A10565" s="31">
        <v>43586</v>
      </c>
      <c r="B10565" s="30" t="s">
        <v>62</v>
      </c>
      <c r="C10565" s="30" t="s">
        <v>225</v>
      </c>
      <c r="D10565" s="30" t="s">
        <v>226</v>
      </c>
      <c r="E10565" s="30" t="s">
        <v>28</v>
      </c>
      <c r="F10565" s="30" t="s">
        <v>227</v>
      </c>
      <c r="G10565" s="30" t="s">
        <v>86</v>
      </c>
      <c r="H10565" s="30" t="s">
        <v>75</v>
      </c>
      <c r="I10565" s="32">
        <v>5396</v>
      </c>
    </row>
    <row r="10566" spans="1:9" s="33" customFormat="1" x14ac:dyDescent="0.15">
      <c r="A10566" s="31">
        <v>43586</v>
      </c>
      <c r="B10566" s="30" t="s">
        <v>52</v>
      </c>
      <c r="C10566" s="30" t="s">
        <v>225</v>
      </c>
      <c r="D10566" s="30" t="s">
        <v>226</v>
      </c>
      <c r="E10566" s="30" t="s">
        <v>28</v>
      </c>
      <c r="F10566" s="30" t="s">
        <v>227</v>
      </c>
      <c r="G10566" s="30" t="s">
        <v>71</v>
      </c>
      <c r="H10566" s="30" t="s">
        <v>75</v>
      </c>
      <c r="I10566" s="32">
        <v>5793</v>
      </c>
    </row>
    <row r="10567" spans="1:9" s="33" customFormat="1" x14ac:dyDescent="0.15">
      <c r="A10567" s="31">
        <v>43586</v>
      </c>
      <c r="B10567" s="30" t="s">
        <v>52</v>
      </c>
      <c r="C10567" s="30" t="s">
        <v>225</v>
      </c>
      <c r="D10567" s="30" t="s">
        <v>226</v>
      </c>
      <c r="E10567" s="30" t="s">
        <v>28</v>
      </c>
      <c r="F10567" s="30" t="s">
        <v>227</v>
      </c>
      <c r="G10567" s="30" t="s">
        <v>56</v>
      </c>
      <c r="H10567" s="30" t="s">
        <v>68</v>
      </c>
      <c r="I10567" s="32">
        <v>9335</v>
      </c>
    </row>
    <row r="10568" spans="1:9" s="33" customFormat="1" x14ac:dyDescent="0.15">
      <c r="A10568" s="31">
        <v>43586</v>
      </c>
      <c r="B10568" s="30" t="s">
        <v>52</v>
      </c>
      <c r="C10568" s="30" t="s">
        <v>225</v>
      </c>
      <c r="D10568" s="30" t="s">
        <v>226</v>
      </c>
      <c r="E10568" s="30" t="s">
        <v>28</v>
      </c>
      <c r="F10568" s="30" t="s">
        <v>227</v>
      </c>
      <c r="G10568" s="30" t="s">
        <v>56</v>
      </c>
      <c r="H10568" s="30" t="s">
        <v>59</v>
      </c>
      <c r="I10568" s="32">
        <v>4320</v>
      </c>
    </row>
    <row r="10569" spans="1:9" s="33" customFormat="1" x14ac:dyDescent="0.15">
      <c r="A10569" s="31">
        <v>43586</v>
      </c>
      <c r="B10569" s="30" t="s">
        <v>62</v>
      </c>
      <c r="C10569" s="30" t="s">
        <v>225</v>
      </c>
      <c r="D10569" s="30" t="s">
        <v>226</v>
      </c>
      <c r="E10569" s="30" t="s">
        <v>28</v>
      </c>
      <c r="F10569" s="30" t="s">
        <v>227</v>
      </c>
      <c r="G10569" s="30" t="s">
        <v>70</v>
      </c>
      <c r="H10569" s="30" t="s">
        <v>57</v>
      </c>
      <c r="I10569" s="32">
        <v>8428</v>
      </c>
    </row>
    <row r="10570" spans="1:9" s="33" customFormat="1" x14ac:dyDescent="0.15">
      <c r="A10570" s="31">
        <v>43586</v>
      </c>
      <c r="B10570" s="30" t="s">
        <v>52</v>
      </c>
      <c r="C10570" s="30" t="s">
        <v>225</v>
      </c>
      <c r="D10570" s="30" t="s">
        <v>226</v>
      </c>
      <c r="E10570" s="30" t="s">
        <v>28</v>
      </c>
      <c r="F10570" s="30" t="s">
        <v>227</v>
      </c>
      <c r="G10570" s="30" t="s">
        <v>80</v>
      </c>
      <c r="H10570" s="30" t="s">
        <v>64</v>
      </c>
      <c r="I10570" s="32">
        <v>4302</v>
      </c>
    </row>
    <row r="10571" spans="1:9" s="33" customFormat="1" x14ac:dyDescent="0.15">
      <c r="A10571" s="31">
        <v>43617</v>
      </c>
      <c r="B10571" s="30" t="s">
        <v>52</v>
      </c>
      <c r="C10571" s="30" t="s">
        <v>225</v>
      </c>
      <c r="D10571" s="30" t="s">
        <v>226</v>
      </c>
      <c r="E10571" s="30" t="s">
        <v>28</v>
      </c>
      <c r="F10571" s="30" t="s">
        <v>227</v>
      </c>
      <c r="G10571" s="30" t="s">
        <v>56</v>
      </c>
      <c r="H10571" s="30" t="s">
        <v>65</v>
      </c>
      <c r="I10571" s="32">
        <v>4963</v>
      </c>
    </row>
    <row r="10572" spans="1:9" s="33" customFormat="1" x14ac:dyDescent="0.15">
      <c r="A10572" s="31">
        <v>43617</v>
      </c>
      <c r="B10572" s="30" t="s">
        <v>52</v>
      </c>
      <c r="C10572" s="30" t="s">
        <v>225</v>
      </c>
      <c r="D10572" s="30" t="s">
        <v>226</v>
      </c>
      <c r="E10572" s="30" t="s">
        <v>28</v>
      </c>
      <c r="F10572" s="30" t="s">
        <v>227</v>
      </c>
      <c r="G10572" s="30" t="s">
        <v>60</v>
      </c>
      <c r="H10572" s="30" t="s">
        <v>79</v>
      </c>
      <c r="I10572" s="32">
        <v>3272</v>
      </c>
    </row>
    <row r="10573" spans="1:9" s="33" customFormat="1" x14ac:dyDescent="0.15">
      <c r="A10573" s="31">
        <v>43617</v>
      </c>
      <c r="B10573" s="30" t="s">
        <v>62</v>
      </c>
      <c r="C10573" s="30" t="s">
        <v>225</v>
      </c>
      <c r="D10573" s="30" t="s">
        <v>226</v>
      </c>
      <c r="E10573" s="30" t="s">
        <v>28</v>
      </c>
      <c r="F10573" s="30" t="s">
        <v>227</v>
      </c>
      <c r="G10573" s="30" t="s">
        <v>86</v>
      </c>
      <c r="H10573" s="30" t="s">
        <v>64</v>
      </c>
      <c r="I10573" s="32">
        <v>5242</v>
      </c>
    </row>
    <row r="10574" spans="1:9" s="33" customFormat="1" x14ac:dyDescent="0.15">
      <c r="A10574" s="31">
        <v>43617</v>
      </c>
      <c r="B10574" s="30" t="s">
        <v>52</v>
      </c>
      <c r="C10574" s="30" t="s">
        <v>225</v>
      </c>
      <c r="D10574" s="30" t="s">
        <v>226</v>
      </c>
      <c r="E10574" s="30" t="s">
        <v>28</v>
      </c>
      <c r="F10574" s="30" t="s">
        <v>227</v>
      </c>
      <c r="G10574" s="30" t="s">
        <v>82</v>
      </c>
      <c r="H10574" s="30" t="s">
        <v>65</v>
      </c>
      <c r="I10574" s="32">
        <v>4405</v>
      </c>
    </row>
    <row r="10575" spans="1:9" s="33" customFormat="1" x14ac:dyDescent="0.15">
      <c r="A10575" s="31">
        <v>43617</v>
      </c>
      <c r="B10575" s="30" t="s">
        <v>52</v>
      </c>
      <c r="C10575" s="30" t="s">
        <v>225</v>
      </c>
      <c r="D10575" s="30" t="s">
        <v>226</v>
      </c>
      <c r="E10575" s="30" t="s">
        <v>28</v>
      </c>
      <c r="F10575" s="30" t="s">
        <v>227</v>
      </c>
      <c r="G10575" s="30" t="s">
        <v>66</v>
      </c>
      <c r="H10575" s="30" t="s">
        <v>65</v>
      </c>
      <c r="I10575" s="32">
        <v>7089</v>
      </c>
    </row>
    <row r="10576" spans="1:9" s="33" customFormat="1" x14ac:dyDescent="0.15">
      <c r="A10576" s="31">
        <v>43617</v>
      </c>
      <c r="B10576" s="30" t="s">
        <v>62</v>
      </c>
      <c r="C10576" s="30" t="s">
        <v>225</v>
      </c>
      <c r="D10576" s="30" t="s">
        <v>226</v>
      </c>
      <c r="E10576" s="30" t="s">
        <v>28</v>
      </c>
      <c r="F10576" s="30" t="s">
        <v>227</v>
      </c>
      <c r="G10576" s="30" t="s">
        <v>85</v>
      </c>
      <c r="H10576" s="30" t="s">
        <v>61</v>
      </c>
      <c r="I10576" s="32">
        <v>3595</v>
      </c>
    </row>
    <row r="10577" spans="1:9" s="33" customFormat="1" x14ac:dyDescent="0.15">
      <c r="A10577" s="31">
        <v>43617</v>
      </c>
      <c r="B10577" s="30" t="s">
        <v>62</v>
      </c>
      <c r="C10577" s="30" t="s">
        <v>225</v>
      </c>
      <c r="D10577" s="30" t="s">
        <v>226</v>
      </c>
      <c r="E10577" s="30" t="s">
        <v>28</v>
      </c>
      <c r="F10577" s="30" t="s">
        <v>227</v>
      </c>
      <c r="G10577" s="30" t="s">
        <v>72</v>
      </c>
      <c r="H10577" s="30" t="s">
        <v>68</v>
      </c>
      <c r="I10577" s="32">
        <v>2312</v>
      </c>
    </row>
    <row r="10578" spans="1:9" s="33" customFormat="1" x14ac:dyDescent="0.15">
      <c r="A10578" s="31">
        <v>43617</v>
      </c>
      <c r="B10578" s="30" t="s">
        <v>52</v>
      </c>
      <c r="C10578" s="30" t="s">
        <v>225</v>
      </c>
      <c r="D10578" s="30" t="s">
        <v>226</v>
      </c>
      <c r="E10578" s="30" t="s">
        <v>28</v>
      </c>
      <c r="F10578" s="30" t="s">
        <v>227</v>
      </c>
      <c r="G10578" s="30" t="s">
        <v>70</v>
      </c>
      <c r="H10578" s="30" t="s">
        <v>57</v>
      </c>
      <c r="I10578" s="32">
        <v>2162</v>
      </c>
    </row>
    <row r="10579" spans="1:9" s="33" customFormat="1" x14ac:dyDescent="0.15">
      <c r="A10579" s="31">
        <v>43617</v>
      </c>
      <c r="B10579" s="30" t="s">
        <v>62</v>
      </c>
      <c r="C10579" s="30" t="s">
        <v>225</v>
      </c>
      <c r="D10579" s="30" t="s">
        <v>226</v>
      </c>
      <c r="E10579" s="30" t="s">
        <v>28</v>
      </c>
      <c r="F10579" s="30" t="s">
        <v>227</v>
      </c>
      <c r="G10579" s="30" t="s">
        <v>70</v>
      </c>
      <c r="H10579" s="30" t="s">
        <v>75</v>
      </c>
      <c r="I10579" s="32">
        <v>5400</v>
      </c>
    </row>
    <row r="10580" spans="1:9" s="33" customFormat="1" x14ac:dyDescent="0.15">
      <c r="A10580" s="31">
        <v>43617</v>
      </c>
      <c r="B10580" s="30" t="s">
        <v>52</v>
      </c>
      <c r="C10580" s="30" t="s">
        <v>225</v>
      </c>
      <c r="D10580" s="30" t="s">
        <v>226</v>
      </c>
      <c r="E10580" s="30" t="s">
        <v>28</v>
      </c>
      <c r="F10580" s="30" t="s">
        <v>227</v>
      </c>
      <c r="G10580" s="30" t="s">
        <v>71</v>
      </c>
      <c r="H10580" s="30" t="s">
        <v>57</v>
      </c>
      <c r="I10580" s="32">
        <v>8999</v>
      </c>
    </row>
    <row r="10581" spans="1:9" s="33" customFormat="1" x14ac:dyDescent="0.15">
      <c r="A10581" s="31">
        <v>43617</v>
      </c>
      <c r="B10581" s="30" t="s">
        <v>62</v>
      </c>
      <c r="C10581" s="30" t="s">
        <v>225</v>
      </c>
      <c r="D10581" s="30" t="s">
        <v>226</v>
      </c>
      <c r="E10581" s="30" t="s">
        <v>28</v>
      </c>
      <c r="F10581" s="30" t="s">
        <v>227</v>
      </c>
      <c r="G10581" s="30" t="s">
        <v>72</v>
      </c>
      <c r="H10581" s="30" t="s">
        <v>68</v>
      </c>
      <c r="I10581" s="32">
        <v>6827</v>
      </c>
    </row>
    <row r="10582" spans="1:9" s="33" customFormat="1" x14ac:dyDescent="0.15">
      <c r="A10582" s="31">
        <v>43617</v>
      </c>
      <c r="B10582" s="30" t="s">
        <v>62</v>
      </c>
      <c r="C10582" s="30" t="s">
        <v>225</v>
      </c>
      <c r="D10582" s="30" t="s">
        <v>226</v>
      </c>
      <c r="E10582" s="30" t="s">
        <v>28</v>
      </c>
      <c r="F10582" s="30" t="s">
        <v>227</v>
      </c>
      <c r="G10582" s="30" t="s">
        <v>85</v>
      </c>
      <c r="H10582" s="30" t="s">
        <v>65</v>
      </c>
      <c r="I10582" s="32">
        <v>9037</v>
      </c>
    </row>
    <row r="10583" spans="1:9" s="33" customFormat="1" x14ac:dyDescent="0.15">
      <c r="A10583" s="31">
        <v>43617</v>
      </c>
      <c r="B10583" s="30" t="s">
        <v>62</v>
      </c>
      <c r="C10583" s="30" t="s">
        <v>225</v>
      </c>
      <c r="D10583" s="30" t="s">
        <v>226</v>
      </c>
      <c r="E10583" s="30" t="s">
        <v>28</v>
      </c>
      <c r="F10583" s="30" t="s">
        <v>227</v>
      </c>
      <c r="G10583" s="30" t="s">
        <v>81</v>
      </c>
      <c r="H10583" s="30" t="s">
        <v>68</v>
      </c>
      <c r="I10583" s="32">
        <v>9802</v>
      </c>
    </row>
    <row r="10584" spans="1:9" s="33" customFormat="1" x14ac:dyDescent="0.15">
      <c r="A10584" s="31">
        <v>43617</v>
      </c>
      <c r="B10584" s="30" t="s">
        <v>52</v>
      </c>
      <c r="C10584" s="30" t="s">
        <v>225</v>
      </c>
      <c r="D10584" s="30" t="s">
        <v>226</v>
      </c>
      <c r="E10584" s="30" t="s">
        <v>28</v>
      </c>
      <c r="F10584" s="30" t="s">
        <v>227</v>
      </c>
      <c r="G10584" s="30" t="s">
        <v>70</v>
      </c>
      <c r="H10584" s="30" t="s">
        <v>61</v>
      </c>
      <c r="I10584" s="32">
        <v>6208</v>
      </c>
    </row>
    <row r="10585" spans="1:9" s="33" customFormat="1" x14ac:dyDescent="0.15">
      <c r="A10585" s="31">
        <v>43617</v>
      </c>
      <c r="B10585" s="30" t="s">
        <v>62</v>
      </c>
      <c r="C10585" s="30" t="s">
        <v>225</v>
      </c>
      <c r="D10585" s="30" t="s">
        <v>226</v>
      </c>
      <c r="E10585" s="30" t="s">
        <v>28</v>
      </c>
      <c r="F10585" s="30" t="s">
        <v>227</v>
      </c>
      <c r="G10585" s="30" t="s">
        <v>66</v>
      </c>
      <c r="H10585" s="30" t="s">
        <v>64</v>
      </c>
      <c r="I10585" s="32">
        <v>9554</v>
      </c>
    </row>
    <row r="10586" spans="1:9" s="33" customFormat="1" x14ac:dyDescent="0.15">
      <c r="A10586" s="31">
        <v>43617</v>
      </c>
      <c r="B10586" s="30" t="s">
        <v>62</v>
      </c>
      <c r="C10586" s="30" t="s">
        <v>225</v>
      </c>
      <c r="D10586" s="30" t="s">
        <v>226</v>
      </c>
      <c r="E10586" s="30" t="s">
        <v>28</v>
      </c>
      <c r="F10586" s="30" t="s">
        <v>227</v>
      </c>
      <c r="G10586" s="30" t="s">
        <v>56</v>
      </c>
      <c r="H10586" s="30" t="s">
        <v>79</v>
      </c>
      <c r="I10586" s="32">
        <v>9964</v>
      </c>
    </row>
    <row r="10587" spans="1:9" s="33" customFormat="1" x14ac:dyDescent="0.15">
      <c r="A10587" s="31">
        <v>43617</v>
      </c>
      <c r="B10587" s="30" t="s">
        <v>62</v>
      </c>
      <c r="C10587" s="30" t="s">
        <v>225</v>
      </c>
      <c r="D10587" s="30" t="s">
        <v>226</v>
      </c>
      <c r="E10587" s="30" t="s">
        <v>28</v>
      </c>
      <c r="F10587" s="30" t="s">
        <v>227</v>
      </c>
      <c r="G10587" s="30" t="s">
        <v>67</v>
      </c>
      <c r="H10587" s="30" t="s">
        <v>65</v>
      </c>
      <c r="I10587" s="32">
        <v>9257</v>
      </c>
    </row>
    <row r="10588" spans="1:9" s="33" customFormat="1" x14ac:dyDescent="0.15">
      <c r="A10588" s="31">
        <v>43617</v>
      </c>
      <c r="B10588" s="30" t="s">
        <v>52</v>
      </c>
      <c r="C10588" s="30" t="s">
        <v>225</v>
      </c>
      <c r="D10588" s="30" t="s">
        <v>226</v>
      </c>
      <c r="E10588" s="30" t="s">
        <v>28</v>
      </c>
      <c r="F10588" s="30" t="s">
        <v>227</v>
      </c>
      <c r="G10588" s="30" t="s">
        <v>66</v>
      </c>
      <c r="H10588" s="30" t="s">
        <v>64</v>
      </c>
      <c r="I10588" s="32">
        <v>3224</v>
      </c>
    </row>
    <row r="10589" spans="1:9" s="33" customFormat="1" x14ac:dyDescent="0.15">
      <c r="A10589" s="31">
        <v>43617</v>
      </c>
      <c r="B10589" s="30" t="s">
        <v>62</v>
      </c>
      <c r="C10589" s="30" t="s">
        <v>225</v>
      </c>
      <c r="D10589" s="30" t="s">
        <v>226</v>
      </c>
      <c r="E10589" s="30" t="s">
        <v>28</v>
      </c>
      <c r="F10589" s="30" t="s">
        <v>227</v>
      </c>
      <c r="G10589" s="30" t="s">
        <v>69</v>
      </c>
      <c r="H10589" s="30" t="s">
        <v>65</v>
      </c>
      <c r="I10589" s="32">
        <v>5642</v>
      </c>
    </row>
    <row r="10590" spans="1:9" s="33" customFormat="1" x14ac:dyDescent="0.15">
      <c r="A10590" s="31">
        <v>43617</v>
      </c>
      <c r="B10590" s="30" t="s">
        <v>62</v>
      </c>
      <c r="C10590" s="30" t="s">
        <v>225</v>
      </c>
      <c r="D10590" s="30" t="s">
        <v>226</v>
      </c>
      <c r="E10590" s="30" t="s">
        <v>28</v>
      </c>
      <c r="F10590" s="30" t="s">
        <v>227</v>
      </c>
      <c r="G10590" s="30" t="s">
        <v>80</v>
      </c>
      <c r="H10590" s="30" t="s">
        <v>68</v>
      </c>
      <c r="I10590" s="32">
        <v>8473</v>
      </c>
    </row>
    <row r="10591" spans="1:9" s="33" customFormat="1" x14ac:dyDescent="0.15">
      <c r="A10591" s="31">
        <v>43617</v>
      </c>
      <c r="B10591" s="30" t="s">
        <v>62</v>
      </c>
      <c r="C10591" s="30" t="s">
        <v>225</v>
      </c>
      <c r="D10591" s="30" t="s">
        <v>226</v>
      </c>
      <c r="E10591" s="30" t="s">
        <v>28</v>
      </c>
      <c r="F10591" s="30" t="s">
        <v>227</v>
      </c>
      <c r="G10591" s="30" t="s">
        <v>85</v>
      </c>
      <c r="H10591" s="30" t="s">
        <v>61</v>
      </c>
      <c r="I10591" s="32">
        <v>4982</v>
      </c>
    </row>
    <row r="10592" spans="1:9" s="33" customFormat="1" x14ac:dyDescent="0.15">
      <c r="A10592" s="31">
        <v>43617</v>
      </c>
      <c r="B10592" s="30" t="s">
        <v>52</v>
      </c>
      <c r="C10592" s="30" t="s">
        <v>225</v>
      </c>
      <c r="D10592" s="30" t="s">
        <v>226</v>
      </c>
      <c r="E10592" s="30" t="s">
        <v>28</v>
      </c>
      <c r="F10592" s="30" t="s">
        <v>227</v>
      </c>
      <c r="G10592" s="30" t="s">
        <v>77</v>
      </c>
      <c r="H10592" s="30" t="s">
        <v>57</v>
      </c>
      <c r="I10592" s="32">
        <v>2764</v>
      </c>
    </row>
    <row r="10593" spans="1:9" s="33" customFormat="1" x14ac:dyDescent="0.15">
      <c r="A10593" s="31">
        <v>43617</v>
      </c>
      <c r="B10593" s="30" t="s">
        <v>62</v>
      </c>
      <c r="C10593" s="30" t="s">
        <v>225</v>
      </c>
      <c r="D10593" s="30" t="s">
        <v>226</v>
      </c>
      <c r="E10593" s="30" t="s">
        <v>28</v>
      </c>
      <c r="F10593" s="30" t="s">
        <v>227</v>
      </c>
      <c r="G10593" s="30" t="s">
        <v>77</v>
      </c>
      <c r="H10593" s="30" t="s">
        <v>65</v>
      </c>
      <c r="I10593" s="32">
        <v>1736</v>
      </c>
    </row>
    <row r="10594" spans="1:9" s="33" customFormat="1" x14ac:dyDescent="0.15">
      <c r="A10594" s="31">
        <v>43617</v>
      </c>
      <c r="B10594" s="30" t="s">
        <v>52</v>
      </c>
      <c r="C10594" s="30" t="s">
        <v>225</v>
      </c>
      <c r="D10594" s="30" t="s">
        <v>226</v>
      </c>
      <c r="E10594" s="30" t="s">
        <v>28</v>
      </c>
      <c r="F10594" s="30" t="s">
        <v>227</v>
      </c>
      <c r="G10594" s="30" t="s">
        <v>73</v>
      </c>
      <c r="H10594" s="30" t="s">
        <v>57</v>
      </c>
      <c r="I10594" s="32">
        <v>5739</v>
      </c>
    </row>
    <row r="10595" spans="1:9" s="33" customFormat="1" x14ac:dyDescent="0.15">
      <c r="A10595" s="31">
        <v>43617</v>
      </c>
      <c r="B10595" s="30" t="s">
        <v>52</v>
      </c>
      <c r="C10595" s="30" t="s">
        <v>225</v>
      </c>
      <c r="D10595" s="30" t="s">
        <v>226</v>
      </c>
      <c r="E10595" s="30" t="s">
        <v>28</v>
      </c>
      <c r="F10595" s="30" t="s">
        <v>227</v>
      </c>
      <c r="G10595" s="30" t="s">
        <v>78</v>
      </c>
      <c r="H10595" s="30" t="s">
        <v>68</v>
      </c>
      <c r="I10595" s="32">
        <v>7021</v>
      </c>
    </row>
    <row r="10596" spans="1:9" s="33" customFormat="1" x14ac:dyDescent="0.15">
      <c r="A10596" s="31">
        <v>43617</v>
      </c>
      <c r="B10596" s="30" t="s">
        <v>52</v>
      </c>
      <c r="C10596" s="30" t="s">
        <v>225</v>
      </c>
      <c r="D10596" s="30" t="s">
        <v>226</v>
      </c>
      <c r="E10596" s="30" t="s">
        <v>28</v>
      </c>
      <c r="F10596" s="30" t="s">
        <v>227</v>
      </c>
      <c r="G10596" s="30" t="s">
        <v>80</v>
      </c>
      <c r="H10596" s="30" t="s">
        <v>64</v>
      </c>
      <c r="I10596" s="32">
        <v>1750</v>
      </c>
    </row>
    <row r="10597" spans="1:9" s="33" customFormat="1" x14ac:dyDescent="0.15">
      <c r="A10597" s="31">
        <v>43617</v>
      </c>
      <c r="B10597" s="30" t="s">
        <v>52</v>
      </c>
      <c r="C10597" s="30" t="s">
        <v>225</v>
      </c>
      <c r="D10597" s="30" t="s">
        <v>226</v>
      </c>
      <c r="E10597" s="30" t="s">
        <v>28</v>
      </c>
      <c r="F10597" s="30" t="s">
        <v>227</v>
      </c>
      <c r="G10597" s="30" t="s">
        <v>76</v>
      </c>
      <c r="H10597" s="30" t="s">
        <v>79</v>
      </c>
      <c r="I10597" s="32">
        <v>7602</v>
      </c>
    </row>
    <row r="10598" spans="1:9" s="33" customFormat="1" x14ac:dyDescent="0.15">
      <c r="A10598" s="31">
        <v>43617</v>
      </c>
      <c r="B10598" s="30" t="s">
        <v>62</v>
      </c>
      <c r="C10598" s="30" t="s">
        <v>225</v>
      </c>
      <c r="D10598" s="30" t="s">
        <v>226</v>
      </c>
      <c r="E10598" s="30" t="s">
        <v>28</v>
      </c>
      <c r="F10598" s="30" t="s">
        <v>227</v>
      </c>
      <c r="G10598" s="30" t="s">
        <v>82</v>
      </c>
      <c r="H10598" s="30" t="s">
        <v>75</v>
      </c>
      <c r="I10598" s="32">
        <v>2242</v>
      </c>
    </row>
    <row r="10599" spans="1:9" s="33" customFormat="1" x14ac:dyDescent="0.15">
      <c r="A10599" s="31">
        <v>43617</v>
      </c>
      <c r="B10599" s="30" t="s">
        <v>62</v>
      </c>
      <c r="C10599" s="30" t="s">
        <v>225</v>
      </c>
      <c r="D10599" s="30" t="s">
        <v>226</v>
      </c>
      <c r="E10599" s="30" t="s">
        <v>28</v>
      </c>
      <c r="F10599" s="30" t="s">
        <v>227</v>
      </c>
      <c r="G10599" s="30" t="s">
        <v>67</v>
      </c>
      <c r="H10599" s="30" t="s">
        <v>68</v>
      </c>
      <c r="I10599" s="32">
        <v>1399</v>
      </c>
    </row>
    <row r="10600" spans="1:9" s="33" customFormat="1" x14ac:dyDescent="0.15">
      <c r="A10600" s="31">
        <v>43617</v>
      </c>
      <c r="B10600" s="30" t="s">
        <v>62</v>
      </c>
      <c r="C10600" s="30" t="s">
        <v>225</v>
      </c>
      <c r="D10600" s="30" t="s">
        <v>226</v>
      </c>
      <c r="E10600" s="30" t="s">
        <v>28</v>
      </c>
      <c r="F10600" s="30" t="s">
        <v>227</v>
      </c>
      <c r="G10600" s="30" t="s">
        <v>76</v>
      </c>
      <c r="H10600" s="30" t="s">
        <v>61</v>
      </c>
      <c r="I10600" s="32">
        <v>5124</v>
      </c>
    </row>
    <row r="10601" spans="1:9" s="33" customFormat="1" x14ac:dyDescent="0.15">
      <c r="A10601" s="31">
        <v>43466</v>
      </c>
      <c r="B10601" s="30" t="s">
        <v>52</v>
      </c>
      <c r="C10601" s="30" t="s">
        <v>228</v>
      </c>
      <c r="D10601" s="30" t="s">
        <v>229</v>
      </c>
      <c r="E10601" s="30" t="s">
        <v>28</v>
      </c>
      <c r="F10601" s="30" t="s">
        <v>230</v>
      </c>
      <c r="G10601" s="30" t="s">
        <v>56</v>
      </c>
      <c r="H10601" s="30" t="s">
        <v>74</v>
      </c>
      <c r="I10601" s="32">
        <v>5732</v>
      </c>
    </row>
    <row r="10602" spans="1:9" s="33" customFormat="1" x14ac:dyDescent="0.15">
      <c r="A10602" s="31">
        <v>43466</v>
      </c>
      <c r="B10602" s="30" t="s">
        <v>52</v>
      </c>
      <c r="C10602" s="30" t="s">
        <v>228</v>
      </c>
      <c r="D10602" s="30" t="s">
        <v>229</v>
      </c>
      <c r="E10602" s="30" t="s">
        <v>28</v>
      </c>
      <c r="F10602" s="30" t="s">
        <v>230</v>
      </c>
      <c r="G10602" s="30" t="s">
        <v>60</v>
      </c>
      <c r="H10602" s="30" t="s">
        <v>57</v>
      </c>
      <c r="I10602" s="32">
        <v>2404</v>
      </c>
    </row>
    <row r="10603" spans="1:9" s="33" customFormat="1" x14ac:dyDescent="0.15">
      <c r="A10603" s="31">
        <v>43466</v>
      </c>
      <c r="B10603" s="30" t="s">
        <v>62</v>
      </c>
      <c r="C10603" s="30" t="s">
        <v>228</v>
      </c>
      <c r="D10603" s="30" t="s">
        <v>229</v>
      </c>
      <c r="E10603" s="30" t="s">
        <v>28</v>
      </c>
      <c r="F10603" s="30" t="s">
        <v>230</v>
      </c>
      <c r="G10603" s="30" t="s">
        <v>86</v>
      </c>
      <c r="H10603" s="30" t="s">
        <v>68</v>
      </c>
      <c r="I10603" s="32">
        <v>1461</v>
      </c>
    </row>
    <row r="10604" spans="1:9" s="33" customFormat="1" x14ac:dyDescent="0.15">
      <c r="A10604" s="31">
        <v>43466</v>
      </c>
      <c r="B10604" s="30" t="s">
        <v>52</v>
      </c>
      <c r="C10604" s="30" t="s">
        <v>228</v>
      </c>
      <c r="D10604" s="30" t="s">
        <v>229</v>
      </c>
      <c r="E10604" s="30" t="s">
        <v>28</v>
      </c>
      <c r="F10604" s="30" t="s">
        <v>230</v>
      </c>
      <c r="G10604" s="30" t="s">
        <v>82</v>
      </c>
      <c r="H10604" s="30" t="s">
        <v>64</v>
      </c>
      <c r="I10604" s="32">
        <v>2739</v>
      </c>
    </row>
    <row r="10605" spans="1:9" s="33" customFormat="1" x14ac:dyDescent="0.15">
      <c r="A10605" s="31">
        <v>43466</v>
      </c>
      <c r="B10605" s="30" t="s">
        <v>52</v>
      </c>
      <c r="C10605" s="30" t="s">
        <v>228</v>
      </c>
      <c r="D10605" s="30" t="s">
        <v>229</v>
      </c>
      <c r="E10605" s="30" t="s">
        <v>28</v>
      </c>
      <c r="F10605" s="30" t="s">
        <v>230</v>
      </c>
      <c r="G10605" s="30" t="s">
        <v>58</v>
      </c>
      <c r="H10605" s="30" t="s">
        <v>57</v>
      </c>
      <c r="I10605" s="32">
        <v>1803</v>
      </c>
    </row>
    <row r="10606" spans="1:9" s="33" customFormat="1" x14ac:dyDescent="0.15">
      <c r="A10606" s="31">
        <v>43466</v>
      </c>
      <c r="B10606" s="30" t="s">
        <v>52</v>
      </c>
      <c r="C10606" s="30" t="s">
        <v>228</v>
      </c>
      <c r="D10606" s="30" t="s">
        <v>229</v>
      </c>
      <c r="E10606" s="30" t="s">
        <v>28</v>
      </c>
      <c r="F10606" s="30" t="s">
        <v>230</v>
      </c>
      <c r="G10606" s="30" t="s">
        <v>78</v>
      </c>
      <c r="H10606" s="30" t="s">
        <v>79</v>
      </c>
      <c r="I10606" s="32">
        <v>8604</v>
      </c>
    </row>
    <row r="10607" spans="1:9" s="33" customFormat="1" x14ac:dyDescent="0.15">
      <c r="A10607" s="31">
        <v>43466</v>
      </c>
      <c r="B10607" s="30" t="s">
        <v>62</v>
      </c>
      <c r="C10607" s="30" t="s">
        <v>228</v>
      </c>
      <c r="D10607" s="30" t="s">
        <v>229</v>
      </c>
      <c r="E10607" s="30" t="s">
        <v>28</v>
      </c>
      <c r="F10607" s="30" t="s">
        <v>230</v>
      </c>
      <c r="G10607" s="30" t="s">
        <v>78</v>
      </c>
      <c r="H10607" s="30" t="s">
        <v>75</v>
      </c>
      <c r="I10607" s="32">
        <v>1281</v>
      </c>
    </row>
    <row r="10608" spans="1:9" s="33" customFormat="1" x14ac:dyDescent="0.15">
      <c r="A10608" s="31">
        <v>43466</v>
      </c>
      <c r="B10608" s="30" t="s">
        <v>62</v>
      </c>
      <c r="C10608" s="30" t="s">
        <v>228</v>
      </c>
      <c r="D10608" s="30" t="s">
        <v>229</v>
      </c>
      <c r="E10608" s="30" t="s">
        <v>28</v>
      </c>
      <c r="F10608" s="30" t="s">
        <v>230</v>
      </c>
      <c r="G10608" s="30" t="s">
        <v>60</v>
      </c>
      <c r="H10608" s="30" t="s">
        <v>79</v>
      </c>
      <c r="I10608" s="32">
        <v>8480</v>
      </c>
    </row>
    <row r="10609" spans="1:9" s="33" customFormat="1" x14ac:dyDescent="0.15">
      <c r="A10609" s="31">
        <v>43466</v>
      </c>
      <c r="B10609" s="30" t="s">
        <v>62</v>
      </c>
      <c r="C10609" s="30" t="s">
        <v>228</v>
      </c>
      <c r="D10609" s="30" t="s">
        <v>229</v>
      </c>
      <c r="E10609" s="30" t="s">
        <v>28</v>
      </c>
      <c r="F10609" s="30" t="s">
        <v>230</v>
      </c>
      <c r="G10609" s="30" t="s">
        <v>80</v>
      </c>
      <c r="H10609" s="30" t="s">
        <v>65</v>
      </c>
      <c r="I10609" s="32">
        <v>9675</v>
      </c>
    </row>
    <row r="10610" spans="1:9" s="33" customFormat="1" x14ac:dyDescent="0.15">
      <c r="A10610" s="31">
        <v>43466</v>
      </c>
      <c r="B10610" s="30" t="s">
        <v>52</v>
      </c>
      <c r="C10610" s="30" t="s">
        <v>228</v>
      </c>
      <c r="D10610" s="30" t="s">
        <v>229</v>
      </c>
      <c r="E10610" s="30" t="s">
        <v>28</v>
      </c>
      <c r="F10610" s="30" t="s">
        <v>230</v>
      </c>
      <c r="G10610" s="30" t="s">
        <v>70</v>
      </c>
      <c r="H10610" s="30" t="s">
        <v>74</v>
      </c>
      <c r="I10610" s="32">
        <v>1313</v>
      </c>
    </row>
    <row r="10611" spans="1:9" s="33" customFormat="1" x14ac:dyDescent="0.15">
      <c r="A10611" s="31">
        <v>43466</v>
      </c>
      <c r="B10611" s="30" t="s">
        <v>62</v>
      </c>
      <c r="C10611" s="30" t="s">
        <v>228</v>
      </c>
      <c r="D10611" s="30" t="s">
        <v>229</v>
      </c>
      <c r="E10611" s="30" t="s">
        <v>28</v>
      </c>
      <c r="F10611" s="30" t="s">
        <v>230</v>
      </c>
      <c r="G10611" s="30" t="s">
        <v>73</v>
      </c>
      <c r="H10611" s="30" t="s">
        <v>61</v>
      </c>
      <c r="I10611" s="32">
        <v>7604</v>
      </c>
    </row>
    <row r="10612" spans="1:9" s="33" customFormat="1" x14ac:dyDescent="0.15">
      <c r="A10612" s="31">
        <v>43466</v>
      </c>
      <c r="B10612" s="30" t="s">
        <v>62</v>
      </c>
      <c r="C10612" s="30" t="s">
        <v>228</v>
      </c>
      <c r="D10612" s="30" t="s">
        <v>229</v>
      </c>
      <c r="E10612" s="30" t="s">
        <v>28</v>
      </c>
      <c r="F10612" s="30" t="s">
        <v>230</v>
      </c>
      <c r="G10612" s="30" t="s">
        <v>71</v>
      </c>
      <c r="H10612" s="30" t="s">
        <v>64</v>
      </c>
      <c r="I10612" s="32">
        <v>2884</v>
      </c>
    </row>
    <row r="10613" spans="1:9" s="33" customFormat="1" x14ac:dyDescent="0.15">
      <c r="A10613" s="31">
        <v>43466</v>
      </c>
      <c r="B10613" s="30" t="s">
        <v>62</v>
      </c>
      <c r="C10613" s="30" t="s">
        <v>228</v>
      </c>
      <c r="D10613" s="30" t="s">
        <v>229</v>
      </c>
      <c r="E10613" s="30" t="s">
        <v>28</v>
      </c>
      <c r="F10613" s="30" t="s">
        <v>230</v>
      </c>
      <c r="G10613" s="30" t="s">
        <v>81</v>
      </c>
      <c r="H10613" s="30" t="s">
        <v>79</v>
      </c>
      <c r="I10613" s="32">
        <v>5969</v>
      </c>
    </row>
    <row r="10614" spans="1:9" s="33" customFormat="1" x14ac:dyDescent="0.15">
      <c r="A10614" s="31">
        <v>43466</v>
      </c>
      <c r="B10614" s="30" t="s">
        <v>52</v>
      </c>
      <c r="C10614" s="30" t="s">
        <v>228</v>
      </c>
      <c r="D10614" s="30" t="s">
        <v>229</v>
      </c>
      <c r="E10614" s="30" t="s">
        <v>28</v>
      </c>
      <c r="F10614" s="30" t="s">
        <v>230</v>
      </c>
      <c r="G10614" s="30" t="s">
        <v>70</v>
      </c>
      <c r="H10614" s="30" t="s">
        <v>64</v>
      </c>
      <c r="I10614" s="32">
        <v>1033</v>
      </c>
    </row>
    <row r="10615" spans="1:9" s="33" customFormat="1" x14ac:dyDescent="0.15">
      <c r="A10615" s="31">
        <v>43466</v>
      </c>
      <c r="B10615" s="30" t="s">
        <v>62</v>
      </c>
      <c r="C10615" s="30" t="s">
        <v>228</v>
      </c>
      <c r="D10615" s="30" t="s">
        <v>229</v>
      </c>
      <c r="E10615" s="30" t="s">
        <v>28</v>
      </c>
      <c r="F10615" s="30" t="s">
        <v>230</v>
      </c>
      <c r="G10615" s="30" t="s">
        <v>58</v>
      </c>
      <c r="H10615" s="30" t="s">
        <v>75</v>
      </c>
      <c r="I10615" s="32">
        <v>2565</v>
      </c>
    </row>
    <row r="10616" spans="1:9" s="33" customFormat="1" x14ac:dyDescent="0.15">
      <c r="A10616" s="31">
        <v>43466</v>
      </c>
      <c r="B10616" s="30" t="s">
        <v>62</v>
      </c>
      <c r="C10616" s="30" t="s">
        <v>228</v>
      </c>
      <c r="D10616" s="30" t="s">
        <v>229</v>
      </c>
      <c r="E10616" s="30" t="s">
        <v>28</v>
      </c>
      <c r="F10616" s="30" t="s">
        <v>230</v>
      </c>
      <c r="G10616" s="30" t="s">
        <v>58</v>
      </c>
      <c r="H10616" s="30" t="s">
        <v>57</v>
      </c>
      <c r="I10616" s="32">
        <v>8475</v>
      </c>
    </row>
    <row r="10617" spans="1:9" s="33" customFormat="1" x14ac:dyDescent="0.15">
      <c r="A10617" s="31">
        <v>43466</v>
      </c>
      <c r="B10617" s="30" t="s">
        <v>62</v>
      </c>
      <c r="C10617" s="30" t="s">
        <v>228</v>
      </c>
      <c r="D10617" s="30" t="s">
        <v>229</v>
      </c>
      <c r="E10617" s="30" t="s">
        <v>28</v>
      </c>
      <c r="F10617" s="30" t="s">
        <v>230</v>
      </c>
      <c r="G10617" s="30" t="s">
        <v>71</v>
      </c>
      <c r="H10617" s="30" t="s">
        <v>57</v>
      </c>
      <c r="I10617" s="32">
        <v>9689</v>
      </c>
    </row>
    <row r="10618" spans="1:9" s="33" customFormat="1" x14ac:dyDescent="0.15">
      <c r="A10618" s="31">
        <v>43466</v>
      </c>
      <c r="B10618" s="30" t="s">
        <v>52</v>
      </c>
      <c r="C10618" s="30" t="s">
        <v>228</v>
      </c>
      <c r="D10618" s="30" t="s">
        <v>229</v>
      </c>
      <c r="E10618" s="30" t="s">
        <v>28</v>
      </c>
      <c r="F10618" s="30" t="s">
        <v>230</v>
      </c>
      <c r="G10618" s="30" t="s">
        <v>66</v>
      </c>
      <c r="H10618" s="30" t="s">
        <v>57</v>
      </c>
      <c r="I10618" s="32">
        <v>7428</v>
      </c>
    </row>
    <row r="10619" spans="1:9" s="33" customFormat="1" x14ac:dyDescent="0.15">
      <c r="A10619" s="31">
        <v>43466</v>
      </c>
      <c r="B10619" s="30" t="s">
        <v>52</v>
      </c>
      <c r="C10619" s="30" t="s">
        <v>228</v>
      </c>
      <c r="D10619" s="30" t="s">
        <v>229</v>
      </c>
      <c r="E10619" s="30" t="s">
        <v>28</v>
      </c>
      <c r="F10619" s="30" t="s">
        <v>230</v>
      </c>
      <c r="G10619" s="30" t="s">
        <v>76</v>
      </c>
      <c r="H10619" s="30" t="s">
        <v>65</v>
      </c>
      <c r="I10619" s="32">
        <v>6301</v>
      </c>
    </row>
    <row r="10620" spans="1:9" s="33" customFormat="1" x14ac:dyDescent="0.15">
      <c r="A10620" s="31">
        <v>43466</v>
      </c>
      <c r="B10620" s="30" t="s">
        <v>62</v>
      </c>
      <c r="C10620" s="30" t="s">
        <v>228</v>
      </c>
      <c r="D10620" s="30" t="s">
        <v>229</v>
      </c>
      <c r="E10620" s="30" t="s">
        <v>28</v>
      </c>
      <c r="F10620" s="30" t="s">
        <v>230</v>
      </c>
      <c r="G10620" s="30" t="s">
        <v>80</v>
      </c>
      <c r="H10620" s="30" t="s">
        <v>57</v>
      </c>
      <c r="I10620" s="32">
        <v>8359</v>
      </c>
    </row>
    <row r="10621" spans="1:9" s="33" customFormat="1" x14ac:dyDescent="0.15">
      <c r="A10621" s="31">
        <v>43466</v>
      </c>
      <c r="B10621" s="30" t="s">
        <v>62</v>
      </c>
      <c r="C10621" s="30" t="s">
        <v>228</v>
      </c>
      <c r="D10621" s="30" t="s">
        <v>229</v>
      </c>
      <c r="E10621" s="30" t="s">
        <v>28</v>
      </c>
      <c r="F10621" s="30" t="s">
        <v>230</v>
      </c>
      <c r="G10621" s="30" t="s">
        <v>85</v>
      </c>
      <c r="H10621" s="30" t="s">
        <v>68</v>
      </c>
      <c r="I10621" s="32">
        <v>6915</v>
      </c>
    </row>
    <row r="10622" spans="1:9" s="33" customFormat="1" x14ac:dyDescent="0.15">
      <c r="A10622" s="31">
        <v>43466</v>
      </c>
      <c r="B10622" s="30" t="s">
        <v>52</v>
      </c>
      <c r="C10622" s="30" t="s">
        <v>228</v>
      </c>
      <c r="D10622" s="30" t="s">
        <v>229</v>
      </c>
      <c r="E10622" s="30" t="s">
        <v>28</v>
      </c>
      <c r="F10622" s="30" t="s">
        <v>230</v>
      </c>
      <c r="G10622" s="30" t="s">
        <v>77</v>
      </c>
      <c r="H10622" s="30" t="s">
        <v>65</v>
      </c>
      <c r="I10622" s="32">
        <v>9368</v>
      </c>
    </row>
    <row r="10623" spans="1:9" s="33" customFormat="1" x14ac:dyDescent="0.15">
      <c r="A10623" s="31">
        <v>43466</v>
      </c>
      <c r="B10623" s="30" t="s">
        <v>62</v>
      </c>
      <c r="C10623" s="30" t="s">
        <v>228</v>
      </c>
      <c r="D10623" s="30" t="s">
        <v>229</v>
      </c>
      <c r="E10623" s="30" t="s">
        <v>28</v>
      </c>
      <c r="F10623" s="30" t="s">
        <v>230</v>
      </c>
      <c r="G10623" s="30" t="s">
        <v>77</v>
      </c>
      <c r="H10623" s="30" t="s">
        <v>61</v>
      </c>
      <c r="I10623" s="32">
        <v>8681</v>
      </c>
    </row>
    <row r="10624" spans="1:9" s="33" customFormat="1" x14ac:dyDescent="0.15">
      <c r="A10624" s="31">
        <v>43466</v>
      </c>
      <c r="B10624" s="30" t="s">
        <v>52</v>
      </c>
      <c r="C10624" s="30" t="s">
        <v>228</v>
      </c>
      <c r="D10624" s="30" t="s">
        <v>229</v>
      </c>
      <c r="E10624" s="30" t="s">
        <v>28</v>
      </c>
      <c r="F10624" s="30" t="s">
        <v>230</v>
      </c>
      <c r="G10624" s="30" t="s">
        <v>73</v>
      </c>
      <c r="H10624" s="30" t="s">
        <v>75</v>
      </c>
      <c r="I10624" s="32">
        <v>7038</v>
      </c>
    </row>
    <row r="10625" spans="1:9" s="33" customFormat="1" x14ac:dyDescent="0.15">
      <c r="A10625" s="31">
        <v>43466</v>
      </c>
      <c r="B10625" s="30" t="s">
        <v>62</v>
      </c>
      <c r="C10625" s="30" t="s">
        <v>228</v>
      </c>
      <c r="D10625" s="30" t="s">
        <v>229</v>
      </c>
      <c r="E10625" s="30" t="s">
        <v>28</v>
      </c>
      <c r="F10625" s="30" t="s">
        <v>230</v>
      </c>
      <c r="G10625" s="30" t="s">
        <v>82</v>
      </c>
      <c r="H10625" s="30" t="s">
        <v>61</v>
      </c>
      <c r="I10625" s="32">
        <v>7503</v>
      </c>
    </row>
    <row r="10626" spans="1:9" s="33" customFormat="1" x14ac:dyDescent="0.15">
      <c r="A10626" s="31">
        <v>43466</v>
      </c>
      <c r="B10626" s="30" t="s">
        <v>52</v>
      </c>
      <c r="C10626" s="30" t="s">
        <v>228</v>
      </c>
      <c r="D10626" s="30" t="s">
        <v>229</v>
      </c>
      <c r="E10626" s="30" t="s">
        <v>28</v>
      </c>
      <c r="F10626" s="30" t="s">
        <v>230</v>
      </c>
      <c r="G10626" s="30" t="s">
        <v>77</v>
      </c>
      <c r="H10626" s="30" t="s">
        <v>68</v>
      </c>
      <c r="I10626" s="32">
        <v>2406</v>
      </c>
    </row>
    <row r="10627" spans="1:9" s="33" customFormat="1" x14ac:dyDescent="0.15">
      <c r="A10627" s="31">
        <v>43466</v>
      </c>
      <c r="B10627" s="30" t="s">
        <v>52</v>
      </c>
      <c r="C10627" s="30" t="s">
        <v>228</v>
      </c>
      <c r="D10627" s="30" t="s">
        <v>229</v>
      </c>
      <c r="E10627" s="30" t="s">
        <v>28</v>
      </c>
      <c r="F10627" s="30" t="s">
        <v>230</v>
      </c>
      <c r="G10627" s="30" t="s">
        <v>76</v>
      </c>
      <c r="H10627" s="30" t="s">
        <v>64</v>
      </c>
      <c r="I10627" s="32">
        <v>4890</v>
      </c>
    </row>
    <row r="10628" spans="1:9" s="33" customFormat="1" x14ac:dyDescent="0.15">
      <c r="A10628" s="31">
        <v>43466</v>
      </c>
      <c r="B10628" s="30" t="s">
        <v>52</v>
      </c>
      <c r="C10628" s="30" t="s">
        <v>228</v>
      </c>
      <c r="D10628" s="30" t="s">
        <v>229</v>
      </c>
      <c r="E10628" s="30" t="s">
        <v>28</v>
      </c>
      <c r="F10628" s="30" t="s">
        <v>230</v>
      </c>
      <c r="G10628" s="30" t="s">
        <v>66</v>
      </c>
      <c r="H10628" s="30" t="s">
        <v>61</v>
      </c>
      <c r="I10628" s="32">
        <v>3136</v>
      </c>
    </row>
    <row r="10629" spans="1:9" s="33" customFormat="1" x14ac:dyDescent="0.15">
      <c r="A10629" s="31">
        <v>43466</v>
      </c>
      <c r="B10629" s="30" t="s">
        <v>62</v>
      </c>
      <c r="C10629" s="30" t="s">
        <v>228</v>
      </c>
      <c r="D10629" s="30" t="s">
        <v>229</v>
      </c>
      <c r="E10629" s="30" t="s">
        <v>28</v>
      </c>
      <c r="F10629" s="30" t="s">
        <v>230</v>
      </c>
      <c r="G10629" s="30" t="s">
        <v>67</v>
      </c>
      <c r="H10629" s="30" t="s">
        <v>65</v>
      </c>
      <c r="I10629" s="32">
        <v>9269</v>
      </c>
    </row>
    <row r="10630" spans="1:9" s="33" customFormat="1" x14ac:dyDescent="0.15">
      <c r="A10630" s="31">
        <v>43466</v>
      </c>
      <c r="B10630" s="30" t="s">
        <v>62</v>
      </c>
      <c r="C10630" s="30" t="s">
        <v>228</v>
      </c>
      <c r="D10630" s="30" t="s">
        <v>229</v>
      </c>
      <c r="E10630" s="30" t="s">
        <v>28</v>
      </c>
      <c r="F10630" s="30" t="s">
        <v>230</v>
      </c>
      <c r="G10630" s="30" t="s">
        <v>76</v>
      </c>
      <c r="H10630" s="30" t="s">
        <v>59</v>
      </c>
      <c r="I10630" s="32">
        <v>3480</v>
      </c>
    </row>
    <row r="10631" spans="1:9" s="33" customFormat="1" x14ac:dyDescent="0.15">
      <c r="A10631" s="31">
        <v>43466</v>
      </c>
      <c r="B10631" s="30" t="s">
        <v>52</v>
      </c>
      <c r="C10631" s="30" t="s">
        <v>228</v>
      </c>
      <c r="D10631" s="30" t="s">
        <v>229</v>
      </c>
      <c r="E10631" s="30" t="s">
        <v>28</v>
      </c>
      <c r="F10631" s="30" t="s">
        <v>230</v>
      </c>
      <c r="G10631" s="30" t="s">
        <v>84</v>
      </c>
      <c r="H10631" s="30" t="s">
        <v>68</v>
      </c>
      <c r="I10631" s="32">
        <v>3724</v>
      </c>
    </row>
    <row r="10632" spans="1:9" s="33" customFormat="1" x14ac:dyDescent="0.15">
      <c r="A10632" s="31">
        <v>43466</v>
      </c>
      <c r="B10632" s="30" t="s">
        <v>62</v>
      </c>
      <c r="C10632" s="30" t="s">
        <v>228</v>
      </c>
      <c r="D10632" s="30" t="s">
        <v>229</v>
      </c>
      <c r="E10632" s="30" t="s">
        <v>28</v>
      </c>
      <c r="F10632" s="30" t="s">
        <v>230</v>
      </c>
      <c r="G10632" s="30" t="s">
        <v>85</v>
      </c>
      <c r="H10632" s="30" t="s">
        <v>79</v>
      </c>
      <c r="I10632" s="32">
        <v>7698</v>
      </c>
    </row>
    <row r="10633" spans="1:9" s="33" customFormat="1" x14ac:dyDescent="0.15">
      <c r="A10633" s="31">
        <v>43466</v>
      </c>
      <c r="B10633" s="30" t="s">
        <v>52</v>
      </c>
      <c r="C10633" s="30" t="s">
        <v>228</v>
      </c>
      <c r="D10633" s="30" t="s">
        <v>229</v>
      </c>
      <c r="E10633" s="30" t="s">
        <v>28</v>
      </c>
      <c r="F10633" s="30" t="s">
        <v>230</v>
      </c>
      <c r="G10633" s="30" t="s">
        <v>58</v>
      </c>
      <c r="H10633" s="30" t="s">
        <v>57</v>
      </c>
      <c r="I10633" s="32">
        <v>1431</v>
      </c>
    </row>
    <row r="10634" spans="1:9" s="33" customFormat="1" x14ac:dyDescent="0.15">
      <c r="A10634" s="31">
        <v>43466</v>
      </c>
      <c r="B10634" s="30" t="s">
        <v>62</v>
      </c>
      <c r="C10634" s="30" t="s">
        <v>228</v>
      </c>
      <c r="D10634" s="30" t="s">
        <v>229</v>
      </c>
      <c r="E10634" s="30" t="s">
        <v>28</v>
      </c>
      <c r="F10634" s="30" t="s">
        <v>230</v>
      </c>
      <c r="G10634" s="30" t="s">
        <v>86</v>
      </c>
      <c r="H10634" s="30" t="s">
        <v>57</v>
      </c>
      <c r="I10634" s="32">
        <v>4486</v>
      </c>
    </row>
    <row r="10635" spans="1:9" s="33" customFormat="1" x14ac:dyDescent="0.15">
      <c r="A10635" s="31">
        <v>43466</v>
      </c>
      <c r="B10635" s="30" t="s">
        <v>52</v>
      </c>
      <c r="C10635" s="30" t="s">
        <v>228</v>
      </c>
      <c r="D10635" s="30" t="s">
        <v>229</v>
      </c>
      <c r="E10635" s="30" t="s">
        <v>28</v>
      </c>
      <c r="F10635" s="30" t="s">
        <v>230</v>
      </c>
      <c r="G10635" s="30" t="s">
        <v>56</v>
      </c>
      <c r="H10635" s="30" t="s">
        <v>65</v>
      </c>
      <c r="I10635" s="32">
        <v>3287</v>
      </c>
    </row>
    <row r="10636" spans="1:9" s="33" customFormat="1" x14ac:dyDescent="0.15">
      <c r="A10636" s="31">
        <v>43466</v>
      </c>
      <c r="B10636" s="30" t="s">
        <v>52</v>
      </c>
      <c r="C10636" s="30" t="s">
        <v>228</v>
      </c>
      <c r="D10636" s="30" t="s">
        <v>229</v>
      </c>
      <c r="E10636" s="30" t="s">
        <v>28</v>
      </c>
      <c r="F10636" s="30" t="s">
        <v>230</v>
      </c>
      <c r="G10636" s="30" t="s">
        <v>56</v>
      </c>
      <c r="H10636" s="30" t="s">
        <v>65</v>
      </c>
      <c r="I10636" s="32">
        <v>9729</v>
      </c>
    </row>
    <row r="10637" spans="1:9" s="33" customFormat="1" x14ac:dyDescent="0.15">
      <c r="A10637" s="31">
        <v>43466</v>
      </c>
      <c r="B10637" s="30" t="s">
        <v>62</v>
      </c>
      <c r="C10637" s="30" t="s">
        <v>228</v>
      </c>
      <c r="D10637" s="30" t="s">
        <v>229</v>
      </c>
      <c r="E10637" s="30" t="s">
        <v>28</v>
      </c>
      <c r="F10637" s="30" t="s">
        <v>230</v>
      </c>
      <c r="G10637" s="30" t="s">
        <v>85</v>
      </c>
      <c r="H10637" s="30" t="s">
        <v>61</v>
      </c>
      <c r="I10637" s="32">
        <v>7877</v>
      </c>
    </row>
    <row r="10638" spans="1:9" s="33" customFormat="1" x14ac:dyDescent="0.15">
      <c r="A10638" s="31">
        <v>43466</v>
      </c>
      <c r="B10638" s="30" t="s">
        <v>52</v>
      </c>
      <c r="C10638" s="30" t="s">
        <v>228</v>
      </c>
      <c r="D10638" s="30" t="s">
        <v>229</v>
      </c>
      <c r="E10638" s="30" t="s">
        <v>28</v>
      </c>
      <c r="F10638" s="30" t="s">
        <v>230</v>
      </c>
      <c r="G10638" s="30" t="s">
        <v>80</v>
      </c>
      <c r="H10638" s="30" t="s">
        <v>61</v>
      </c>
      <c r="I10638" s="32">
        <v>7601</v>
      </c>
    </row>
    <row r="10639" spans="1:9" s="33" customFormat="1" x14ac:dyDescent="0.15">
      <c r="A10639" s="31">
        <v>43497</v>
      </c>
      <c r="B10639" s="30" t="s">
        <v>52</v>
      </c>
      <c r="C10639" s="30" t="s">
        <v>228</v>
      </c>
      <c r="D10639" s="30" t="s">
        <v>229</v>
      </c>
      <c r="E10639" s="30" t="s">
        <v>28</v>
      </c>
      <c r="F10639" s="30" t="s">
        <v>230</v>
      </c>
      <c r="G10639" s="30" t="s">
        <v>58</v>
      </c>
      <c r="H10639" s="30" t="s">
        <v>57</v>
      </c>
      <c r="I10639" s="32">
        <v>7033</v>
      </c>
    </row>
    <row r="10640" spans="1:9" s="33" customFormat="1" x14ac:dyDescent="0.15">
      <c r="A10640" s="31">
        <v>43497</v>
      </c>
      <c r="B10640" s="30" t="s">
        <v>52</v>
      </c>
      <c r="C10640" s="30" t="s">
        <v>228</v>
      </c>
      <c r="D10640" s="30" t="s">
        <v>229</v>
      </c>
      <c r="E10640" s="30" t="s">
        <v>28</v>
      </c>
      <c r="F10640" s="30" t="s">
        <v>230</v>
      </c>
      <c r="G10640" s="30" t="s">
        <v>60</v>
      </c>
      <c r="H10640" s="30" t="s">
        <v>61</v>
      </c>
      <c r="I10640" s="32">
        <v>4769</v>
      </c>
    </row>
    <row r="10641" spans="1:9" s="33" customFormat="1" x14ac:dyDescent="0.15">
      <c r="A10641" s="31">
        <v>43497</v>
      </c>
      <c r="B10641" s="30" t="s">
        <v>62</v>
      </c>
      <c r="C10641" s="30" t="s">
        <v>228</v>
      </c>
      <c r="D10641" s="30" t="s">
        <v>229</v>
      </c>
      <c r="E10641" s="30" t="s">
        <v>28</v>
      </c>
      <c r="F10641" s="30" t="s">
        <v>230</v>
      </c>
      <c r="G10641" s="30" t="s">
        <v>86</v>
      </c>
      <c r="H10641" s="30" t="s">
        <v>64</v>
      </c>
      <c r="I10641" s="32">
        <v>1232</v>
      </c>
    </row>
    <row r="10642" spans="1:9" s="33" customFormat="1" x14ac:dyDescent="0.15">
      <c r="A10642" s="31">
        <v>43497</v>
      </c>
      <c r="B10642" s="30" t="s">
        <v>52</v>
      </c>
      <c r="C10642" s="30" t="s">
        <v>228</v>
      </c>
      <c r="D10642" s="30" t="s">
        <v>229</v>
      </c>
      <c r="E10642" s="30" t="s">
        <v>28</v>
      </c>
      <c r="F10642" s="30" t="s">
        <v>230</v>
      </c>
      <c r="G10642" s="30" t="s">
        <v>82</v>
      </c>
      <c r="H10642" s="30" t="s">
        <v>68</v>
      </c>
      <c r="I10642" s="32">
        <v>3059</v>
      </c>
    </row>
    <row r="10643" spans="1:9" s="33" customFormat="1" x14ac:dyDescent="0.15">
      <c r="A10643" s="31">
        <v>43497</v>
      </c>
      <c r="B10643" s="30" t="s">
        <v>52</v>
      </c>
      <c r="C10643" s="30" t="s">
        <v>228</v>
      </c>
      <c r="D10643" s="30" t="s">
        <v>229</v>
      </c>
      <c r="E10643" s="30" t="s">
        <v>28</v>
      </c>
      <c r="F10643" s="30" t="s">
        <v>230</v>
      </c>
      <c r="G10643" s="30" t="s">
        <v>58</v>
      </c>
      <c r="H10643" s="30" t="s">
        <v>59</v>
      </c>
      <c r="I10643" s="32">
        <v>9380</v>
      </c>
    </row>
    <row r="10644" spans="1:9" s="33" customFormat="1" x14ac:dyDescent="0.15">
      <c r="A10644" s="31">
        <v>43497</v>
      </c>
      <c r="B10644" s="30" t="s">
        <v>52</v>
      </c>
      <c r="C10644" s="30" t="s">
        <v>228</v>
      </c>
      <c r="D10644" s="30" t="s">
        <v>229</v>
      </c>
      <c r="E10644" s="30" t="s">
        <v>28</v>
      </c>
      <c r="F10644" s="30" t="s">
        <v>230</v>
      </c>
      <c r="G10644" s="30" t="s">
        <v>78</v>
      </c>
      <c r="H10644" s="30" t="s">
        <v>75</v>
      </c>
      <c r="I10644" s="32">
        <v>9151</v>
      </c>
    </row>
    <row r="10645" spans="1:9" s="33" customFormat="1" x14ac:dyDescent="0.15">
      <c r="A10645" s="31">
        <v>43497</v>
      </c>
      <c r="B10645" s="30" t="s">
        <v>62</v>
      </c>
      <c r="C10645" s="30" t="s">
        <v>228</v>
      </c>
      <c r="D10645" s="30" t="s">
        <v>229</v>
      </c>
      <c r="E10645" s="30" t="s">
        <v>28</v>
      </c>
      <c r="F10645" s="30" t="s">
        <v>230</v>
      </c>
      <c r="G10645" s="30" t="s">
        <v>78</v>
      </c>
      <c r="H10645" s="30" t="s">
        <v>57</v>
      </c>
      <c r="I10645" s="32">
        <v>1054</v>
      </c>
    </row>
    <row r="10646" spans="1:9" s="33" customFormat="1" x14ac:dyDescent="0.15">
      <c r="A10646" s="31">
        <v>43497</v>
      </c>
      <c r="B10646" s="30" t="s">
        <v>62</v>
      </c>
      <c r="C10646" s="30" t="s">
        <v>228</v>
      </c>
      <c r="D10646" s="30" t="s">
        <v>229</v>
      </c>
      <c r="E10646" s="30" t="s">
        <v>28</v>
      </c>
      <c r="F10646" s="30" t="s">
        <v>230</v>
      </c>
      <c r="G10646" s="30" t="s">
        <v>60</v>
      </c>
      <c r="H10646" s="30" t="s">
        <v>65</v>
      </c>
      <c r="I10646" s="32">
        <v>8505</v>
      </c>
    </row>
    <row r="10647" spans="1:9" s="33" customFormat="1" x14ac:dyDescent="0.15">
      <c r="A10647" s="31">
        <v>43497</v>
      </c>
      <c r="B10647" s="30" t="s">
        <v>62</v>
      </c>
      <c r="C10647" s="30" t="s">
        <v>228</v>
      </c>
      <c r="D10647" s="30" t="s">
        <v>229</v>
      </c>
      <c r="E10647" s="30" t="s">
        <v>28</v>
      </c>
      <c r="F10647" s="30" t="s">
        <v>230</v>
      </c>
      <c r="G10647" s="30" t="s">
        <v>80</v>
      </c>
      <c r="H10647" s="30" t="s">
        <v>64</v>
      </c>
      <c r="I10647" s="32">
        <v>2202</v>
      </c>
    </row>
    <row r="10648" spans="1:9" s="33" customFormat="1" x14ac:dyDescent="0.15">
      <c r="A10648" s="31">
        <v>43497</v>
      </c>
      <c r="B10648" s="30" t="s">
        <v>52</v>
      </c>
      <c r="C10648" s="30" t="s">
        <v>228</v>
      </c>
      <c r="D10648" s="30" t="s">
        <v>229</v>
      </c>
      <c r="E10648" s="30" t="s">
        <v>28</v>
      </c>
      <c r="F10648" s="30" t="s">
        <v>230</v>
      </c>
      <c r="G10648" s="30" t="s">
        <v>70</v>
      </c>
      <c r="H10648" s="30" t="s">
        <v>59</v>
      </c>
      <c r="I10648" s="32">
        <v>6526</v>
      </c>
    </row>
    <row r="10649" spans="1:9" s="33" customFormat="1" x14ac:dyDescent="0.15">
      <c r="A10649" s="31">
        <v>43497</v>
      </c>
      <c r="B10649" s="30" t="s">
        <v>62</v>
      </c>
      <c r="C10649" s="30" t="s">
        <v>228</v>
      </c>
      <c r="D10649" s="30" t="s">
        <v>229</v>
      </c>
      <c r="E10649" s="30" t="s">
        <v>28</v>
      </c>
      <c r="F10649" s="30" t="s">
        <v>230</v>
      </c>
      <c r="G10649" s="30" t="s">
        <v>73</v>
      </c>
      <c r="H10649" s="30" t="s">
        <v>79</v>
      </c>
      <c r="I10649" s="32">
        <v>8901</v>
      </c>
    </row>
    <row r="10650" spans="1:9" s="33" customFormat="1" x14ac:dyDescent="0.15">
      <c r="A10650" s="31">
        <v>43497</v>
      </c>
      <c r="B10650" s="30" t="s">
        <v>62</v>
      </c>
      <c r="C10650" s="30" t="s">
        <v>228</v>
      </c>
      <c r="D10650" s="30" t="s">
        <v>229</v>
      </c>
      <c r="E10650" s="30" t="s">
        <v>28</v>
      </c>
      <c r="F10650" s="30" t="s">
        <v>230</v>
      </c>
      <c r="G10650" s="30" t="s">
        <v>71</v>
      </c>
      <c r="H10650" s="30" t="s">
        <v>59</v>
      </c>
      <c r="I10650" s="32">
        <v>1260</v>
      </c>
    </row>
    <row r="10651" spans="1:9" s="33" customFormat="1" x14ac:dyDescent="0.15">
      <c r="A10651" s="31">
        <v>43497</v>
      </c>
      <c r="B10651" s="30" t="s">
        <v>62</v>
      </c>
      <c r="C10651" s="30" t="s">
        <v>228</v>
      </c>
      <c r="D10651" s="30" t="s">
        <v>229</v>
      </c>
      <c r="E10651" s="30" t="s">
        <v>28</v>
      </c>
      <c r="F10651" s="30" t="s">
        <v>230</v>
      </c>
      <c r="G10651" s="30" t="s">
        <v>81</v>
      </c>
      <c r="H10651" s="30" t="s">
        <v>79</v>
      </c>
      <c r="I10651" s="32">
        <v>9466</v>
      </c>
    </row>
    <row r="10652" spans="1:9" s="33" customFormat="1" x14ac:dyDescent="0.15">
      <c r="A10652" s="31">
        <v>43497</v>
      </c>
      <c r="B10652" s="30" t="s">
        <v>52</v>
      </c>
      <c r="C10652" s="30" t="s">
        <v>228</v>
      </c>
      <c r="D10652" s="30" t="s">
        <v>229</v>
      </c>
      <c r="E10652" s="30" t="s">
        <v>28</v>
      </c>
      <c r="F10652" s="30" t="s">
        <v>230</v>
      </c>
      <c r="G10652" s="30" t="s">
        <v>70</v>
      </c>
      <c r="H10652" s="30" t="s">
        <v>79</v>
      </c>
      <c r="I10652" s="32">
        <v>2140</v>
      </c>
    </row>
    <row r="10653" spans="1:9" s="33" customFormat="1" x14ac:dyDescent="0.15">
      <c r="A10653" s="31">
        <v>43497</v>
      </c>
      <c r="B10653" s="30" t="s">
        <v>62</v>
      </c>
      <c r="C10653" s="30" t="s">
        <v>228</v>
      </c>
      <c r="D10653" s="30" t="s">
        <v>229</v>
      </c>
      <c r="E10653" s="30" t="s">
        <v>28</v>
      </c>
      <c r="F10653" s="30" t="s">
        <v>230</v>
      </c>
      <c r="G10653" s="30" t="s">
        <v>58</v>
      </c>
      <c r="H10653" s="30" t="s">
        <v>68</v>
      </c>
      <c r="I10653" s="32">
        <v>7597</v>
      </c>
    </row>
    <row r="10654" spans="1:9" s="33" customFormat="1" x14ac:dyDescent="0.15">
      <c r="A10654" s="31">
        <v>43497</v>
      </c>
      <c r="B10654" s="30" t="s">
        <v>62</v>
      </c>
      <c r="C10654" s="30" t="s">
        <v>228</v>
      </c>
      <c r="D10654" s="30" t="s">
        <v>229</v>
      </c>
      <c r="E10654" s="30" t="s">
        <v>28</v>
      </c>
      <c r="F10654" s="30" t="s">
        <v>230</v>
      </c>
      <c r="G10654" s="30" t="s">
        <v>56</v>
      </c>
      <c r="H10654" s="30" t="s">
        <v>61</v>
      </c>
      <c r="I10654" s="32">
        <v>1037</v>
      </c>
    </row>
    <row r="10655" spans="1:9" s="33" customFormat="1" x14ac:dyDescent="0.15">
      <c r="A10655" s="31">
        <v>43497</v>
      </c>
      <c r="B10655" s="30" t="s">
        <v>62</v>
      </c>
      <c r="C10655" s="30" t="s">
        <v>228</v>
      </c>
      <c r="D10655" s="30" t="s">
        <v>229</v>
      </c>
      <c r="E10655" s="30" t="s">
        <v>28</v>
      </c>
      <c r="F10655" s="30" t="s">
        <v>230</v>
      </c>
      <c r="G10655" s="30" t="s">
        <v>67</v>
      </c>
      <c r="H10655" s="30" t="s">
        <v>79</v>
      </c>
      <c r="I10655" s="32">
        <v>8340</v>
      </c>
    </row>
    <row r="10656" spans="1:9" s="33" customFormat="1" x14ac:dyDescent="0.15">
      <c r="A10656" s="31">
        <v>43497</v>
      </c>
      <c r="B10656" s="30" t="s">
        <v>52</v>
      </c>
      <c r="C10656" s="30" t="s">
        <v>228</v>
      </c>
      <c r="D10656" s="30" t="s">
        <v>229</v>
      </c>
      <c r="E10656" s="30" t="s">
        <v>28</v>
      </c>
      <c r="F10656" s="30" t="s">
        <v>230</v>
      </c>
      <c r="G10656" s="30" t="s">
        <v>66</v>
      </c>
      <c r="H10656" s="30" t="s">
        <v>68</v>
      </c>
      <c r="I10656" s="32">
        <v>1041</v>
      </c>
    </row>
    <row r="10657" spans="1:9" s="33" customFormat="1" x14ac:dyDescent="0.15">
      <c r="A10657" s="31">
        <v>43497</v>
      </c>
      <c r="B10657" s="30" t="s">
        <v>62</v>
      </c>
      <c r="C10657" s="30" t="s">
        <v>228</v>
      </c>
      <c r="D10657" s="30" t="s">
        <v>229</v>
      </c>
      <c r="E10657" s="30" t="s">
        <v>28</v>
      </c>
      <c r="F10657" s="30" t="s">
        <v>230</v>
      </c>
      <c r="G10657" s="30" t="s">
        <v>69</v>
      </c>
      <c r="H10657" s="30" t="s">
        <v>65</v>
      </c>
      <c r="I10657" s="32">
        <v>6030</v>
      </c>
    </row>
    <row r="10658" spans="1:9" s="33" customFormat="1" x14ac:dyDescent="0.15">
      <c r="A10658" s="31">
        <v>43497</v>
      </c>
      <c r="B10658" s="30" t="s">
        <v>62</v>
      </c>
      <c r="C10658" s="30" t="s">
        <v>228</v>
      </c>
      <c r="D10658" s="30" t="s">
        <v>229</v>
      </c>
      <c r="E10658" s="30" t="s">
        <v>28</v>
      </c>
      <c r="F10658" s="30" t="s">
        <v>230</v>
      </c>
      <c r="G10658" s="30" t="s">
        <v>80</v>
      </c>
      <c r="H10658" s="30" t="s">
        <v>65</v>
      </c>
      <c r="I10658" s="32">
        <v>2799</v>
      </c>
    </row>
    <row r="10659" spans="1:9" s="33" customFormat="1" x14ac:dyDescent="0.15">
      <c r="A10659" s="31">
        <v>43497</v>
      </c>
      <c r="B10659" s="30" t="s">
        <v>62</v>
      </c>
      <c r="C10659" s="30" t="s">
        <v>228</v>
      </c>
      <c r="D10659" s="30" t="s">
        <v>229</v>
      </c>
      <c r="E10659" s="30" t="s">
        <v>28</v>
      </c>
      <c r="F10659" s="30" t="s">
        <v>230</v>
      </c>
      <c r="G10659" s="30" t="s">
        <v>85</v>
      </c>
      <c r="H10659" s="30" t="s">
        <v>59</v>
      </c>
      <c r="I10659" s="32">
        <v>3470</v>
      </c>
    </row>
    <row r="10660" spans="1:9" s="33" customFormat="1" x14ac:dyDescent="0.15">
      <c r="A10660" s="31">
        <v>43497</v>
      </c>
      <c r="B10660" s="30" t="s">
        <v>52</v>
      </c>
      <c r="C10660" s="30" t="s">
        <v>228</v>
      </c>
      <c r="D10660" s="30" t="s">
        <v>229</v>
      </c>
      <c r="E10660" s="30" t="s">
        <v>28</v>
      </c>
      <c r="F10660" s="30" t="s">
        <v>230</v>
      </c>
      <c r="G10660" s="30" t="s">
        <v>77</v>
      </c>
      <c r="H10660" s="30" t="s">
        <v>68</v>
      </c>
      <c r="I10660" s="32">
        <v>9608</v>
      </c>
    </row>
    <row r="10661" spans="1:9" s="33" customFormat="1" x14ac:dyDescent="0.15">
      <c r="A10661" s="31">
        <v>43497</v>
      </c>
      <c r="B10661" s="30" t="s">
        <v>62</v>
      </c>
      <c r="C10661" s="30" t="s">
        <v>228</v>
      </c>
      <c r="D10661" s="30" t="s">
        <v>229</v>
      </c>
      <c r="E10661" s="30" t="s">
        <v>28</v>
      </c>
      <c r="F10661" s="30" t="s">
        <v>230</v>
      </c>
      <c r="G10661" s="30" t="s">
        <v>77</v>
      </c>
      <c r="H10661" s="30" t="s">
        <v>65</v>
      </c>
      <c r="I10661" s="32">
        <v>4666</v>
      </c>
    </row>
    <row r="10662" spans="1:9" s="33" customFormat="1" x14ac:dyDescent="0.15">
      <c r="A10662" s="31">
        <v>43497</v>
      </c>
      <c r="B10662" s="30" t="s">
        <v>52</v>
      </c>
      <c r="C10662" s="30" t="s">
        <v>228</v>
      </c>
      <c r="D10662" s="30" t="s">
        <v>229</v>
      </c>
      <c r="E10662" s="30" t="s">
        <v>28</v>
      </c>
      <c r="F10662" s="30" t="s">
        <v>230</v>
      </c>
      <c r="G10662" s="30" t="s">
        <v>73</v>
      </c>
      <c r="H10662" s="30" t="s">
        <v>75</v>
      </c>
      <c r="I10662" s="32">
        <v>7486</v>
      </c>
    </row>
    <row r="10663" spans="1:9" s="33" customFormat="1" x14ac:dyDescent="0.15">
      <c r="A10663" s="31">
        <v>43497</v>
      </c>
      <c r="B10663" s="30" t="s">
        <v>52</v>
      </c>
      <c r="C10663" s="30" t="s">
        <v>228</v>
      </c>
      <c r="D10663" s="30" t="s">
        <v>229</v>
      </c>
      <c r="E10663" s="30" t="s">
        <v>28</v>
      </c>
      <c r="F10663" s="30" t="s">
        <v>230</v>
      </c>
      <c r="G10663" s="30" t="s">
        <v>78</v>
      </c>
      <c r="H10663" s="30" t="s">
        <v>59</v>
      </c>
      <c r="I10663" s="32">
        <v>7382</v>
      </c>
    </row>
    <row r="10664" spans="1:9" s="33" customFormat="1" x14ac:dyDescent="0.15">
      <c r="A10664" s="31">
        <v>43497</v>
      </c>
      <c r="B10664" s="30" t="s">
        <v>52</v>
      </c>
      <c r="C10664" s="30" t="s">
        <v>228</v>
      </c>
      <c r="D10664" s="30" t="s">
        <v>229</v>
      </c>
      <c r="E10664" s="30" t="s">
        <v>28</v>
      </c>
      <c r="F10664" s="30" t="s">
        <v>230</v>
      </c>
      <c r="G10664" s="30" t="s">
        <v>77</v>
      </c>
      <c r="H10664" s="30" t="s">
        <v>65</v>
      </c>
      <c r="I10664" s="32">
        <v>4952</v>
      </c>
    </row>
    <row r="10665" spans="1:9" s="33" customFormat="1" x14ac:dyDescent="0.15">
      <c r="A10665" s="31">
        <v>43497</v>
      </c>
      <c r="B10665" s="30" t="s">
        <v>52</v>
      </c>
      <c r="C10665" s="30" t="s">
        <v>228</v>
      </c>
      <c r="D10665" s="30" t="s">
        <v>229</v>
      </c>
      <c r="E10665" s="30" t="s">
        <v>28</v>
      </c>
      <c r="F10665" s="30" t="s">
        <v>230</v>
      </c>
      <c r="G10665" s="30" t="s">
        <v>76</v>
      </c>
      <c r="H10665" s="30" t="s">
        <v>79</v>
      </c>
      <c r="I10665" s="32">
        <v>4156</v>
      </c>
    </row>
    <row r="10666" spans="1:9" s="33" customFormat="1" x14ac:dyDescent="0.15">
      <c r="A10666" s="31">
        <v>43497</v>
      </c>
      <c r="B10666" s="30" t="s">
        <v>52</v>
      </c>
      <c r="C10666" s="30" t="s">
        <v>228</v>
      </c>
      <c r="D10666" s="30" t="s">
        <v>229</v>
      </c>
      <c r="E10666" s="30" t="s">
        <v>28</v>
      </c>
      <c r="F10666" s="30" t="s">
        <v>230</v>
      </c>
      <c r="G10666" s="30" t="s">
        <v>66</v>
      </c>
      <c r="H10666" s="30" t="s">
        <v>59</v>
      </c>
      <c r="I10666" s="32">
        <v>7544</v>
      </c>
    </row>
    <row r="10667" spans="1:9" s="33" customFormat="1" x14ac:dyDescent="0.15">
      <c r="A10667" s="31">
        <v>43497</v>
      </c>
      <c r="B10667" s="30" t="s">
        <v>62</v>
      </c>
      <c r="C10667" s="30" t="s">
        <v>228</v>
      </c>
      <c r="D10667" s="30" t="s">
        <v>229</v>
      </c>
      <c r="E10667" s="30" t="s">
        <v>28</v>
      </c>
      <c r="F10667" s="30" t="s">
        <v>230</v>
      </c>
      <c r="G10667" s="30" t="s">
        <v>67</v>
      </c>
      <c r="H10667" s="30" t="s">
        <v>79</v>
      </c>
      <c r="I10667" s="32">
        <v>6930</v>
      </c>
    </row>
    <row r="10668" spans="1:9" s="33" customFormat="1" x14ac:dyDescent="0.15">
      <c r="A10668" s="31">
        <v>43497</v>
      </c>
      <c r="B10668" s="30" t="s">
        <v>62</v>
      </c>
      <c r="C10668" s="30" t="s">
        <v>228</v>
      </c>
      <c r="D10668" s="30" t="s">
        <v>229</v>
      </c>
      <c r="E10668" s="30" t="s">
        <v>28</v>
      </c>
      <c r="F10668" s="30" t="s">
        <v>230</v>
      </c>
      <c r="G10668" s="30" t="s">
        <v>76</v>
      </c>
      <c r="H10668" s="30" t="s">
        <v>75</v>
      </c>
      <c r="I10668" s="32">
        <v>1922</v>
      </c>
    </row>
    <row r="10669" spans="1:9" s="33" customFormat="1" x14ac:dyDescent="0.15">
      <c r="A10669" s="31">
        <v>43497</v>
      </c>
      <c r="B10669" s="30" t="s">
        <v>52</v>
      </c>
      <c r="C10669" s="30" t="s">
        <v>228</v>
      </c>
      <c r="D10669" s="30" t="s">
        <v>229</v>
      </c>
      <c r="E10669" s="30" t="s">
        <v>28</v>
      </c>
      <c r="F10669" s="30" t="s">
        <v>230</v>
      </c>
      <c r="G10669" s="30" t="s">
        <v>84</v>
      </c>
      <c r="H10669" s="30" t="s">
        <v>75</v>
      </c>
      <c r="I10669" s="32">
        <v>1700</v>
      </c>
    </row>
    <row r="10670" spans="1:9" s="33" customFormat="1" x14ac:dyDescent="0.15">
      <c r="A10670" s="31">
        <v>43497</v>
      </c>
      <c r="B10670" s="30" t="s">
        <v>62</v>
      </c>
      <c r="C10670" s="30" t="s">
        <v>228</v>
      </c>
      <c r="D10670" s="30" t="s">
        <v>229</v>
      </c>
      <c r="E10670" s="30" t="s">
        <v>28</v>
      </c>
      <c r="F10670" s="30" t="s">
        <v>230</v>
      </c>
      <c r="G10670" s="30" t="s">
        <v>85</v>
      </c>
      <c r="H10670" s="30" t="s">
        <v>79</v>
      </c>
      <c r="I10670" s="32">
        <v>1472</v>
      </c>
    </row>
    <row r="10671" spans="1:9" s="33" customFormat="1" x14ac:dyDescent="0.15">
      <c r="A10671" s="31">
        <v>43497</v>
      </c>
      <c r="B10671" s="30" t="s">
        <v>52</v>
      </c>
      <c r="C10671" s="30" t="s">
        <v>228</v>
      </c>
      <c r="D10671" s="30" t="s">
        <v>229</v>
      </c>
      <c r="E10671" s="30" t="s">
        <v>28</v>
      </c>
      <c r="F10671" s="30" t="s">
        <v>230</v>
      </c>
      <c r="G10671" s="30" t="s">
        <v>58</v>
      </c>
      <c r="H10671" s="30" t="s">
        <v>79</v>
      </c>
      <c r="I10671" s="32">
        <v>1444</v>
      </c>
    </row>
    <row r="10672" spans="1:9" s="33" customFormat="1" x14ac:dyDescent="0.15">
      <c r="A10672" s="31">
        <v>43497</v>
      </c>
      <c r="B10672" s="30" t="s">
        <v>52</v>
      </c>
      <c r="C10672" s="30" t="s">
        <v>228</v>
      </c>
      <c r="D10672" s="30" t="s">
        <v>229</v>
      </c>
      <c r="E10672" s="30" t="s">
        <v>28</v>
      </c>
      <c r="F10672" s="30" t="s">
        <v>230</v>
      </c>
      <c r="G10672" s="30" t="s">
        <v>80</v>
      </c>
      <c r="H10672" s="30" t="s">
        <v>68</v>
      </c>
      <c r="I10672" s="32">
        <v>8356</v>
      </c>
    </row>
    <row r="10673" spans="1:9" s="33" customFormat="1" x14ac:dyDescent="0.15">
      <c r="A10673" s="31">
        <v>43497</v>
      </c>
      <c r="B10673" s="30" t="s">
        <v>52</v>
      </c>
      <c r="C10673" s="30" t="s">
        <v>228</v>
      </c>
      <c r="D10673" s="30" t="s">
        <v>229</v>
      </c>
      <c r="E10673" s="30" t="s">
        <v>28</v>
      </c>
      <c r="F10673" s="30" t="s">
        <v>230</v>
      </c>
      <c r="G10673" s="30" t="s">
        <v>56</v>
      </c>
      <c r="H10673" s="30" t="s">
        <v>57</v>
      </c>
      <c r="I10673" s="32">
        <v>9091</v>
      </c>
    </row>
    <row r="10674" spans="1:9" s="33" customFormat="1" x14ac:dyDescent="0.15">
      <c r="A10674" s="31">
        <v>43497</v>
      </c>
      <c r="B10674" s="30" t="s">
        <v>52</v>
      </c>
      <c r="C10674" s="30" t="s">
        <v>228</v>
      </c>
      <c r="D10674" s="30" t="s">
        <v>229</v>
      </c>
      <c r="E10674" s="30" t="s">
        <v>28</v>
      </c>
      <c r="F10674" s="30" t="s">
        <v>230</v>
      </c>
      <c r="G10674" s="30" t="s">
        <v>56</v>
      </c>
      <c r="H10674" s="30" t="s">
        <v>68</v>
      </c>
      <c r="I10674" s="32">
        <v>4710</v>
      </c>
    </row>
    <row r="10675" spans="1:9" s="33" customFormat="1" x14ac:dyDescent="0.15">
      <c r="A10675" s="31">
        <v>43497</v>
      </c>
      <c r="B10675" s="30" t="s">
        <v>62</v>
      </c>
      <c r="C10675" s="30" t="s">
        <v>228</v>
      </c>
      <c r="D10675" s="30" t="s">
        <v>229</v>
      </c>
      <c r="E10675" s="30" t="s">
        <v>28</v>
      </c>
      <c r="F10675" s="30" t="s">
        <v>230</v>
      </c>
      <c r="G10675" s="30" t="s">
        <v>70</v>
      </c>
      <c r="H10675" s="30" t="s">
        <v>79</v>
      </c>
      <c r="I10675" s="32">
        <v>1516</v>
      </c>
    </row>
    <row r="10676" spans="1:9" s="33" customFormat="1" x14ac:dyDescent="0.15">
      <c r="A10676" s="31">
        <v>43497</v>
      </c>
      <c r="B10676" s="30" t="s">
        <v>52</v>
      </c>
      <c r="C10676" s="30" t="s">
        <v>228</v>
      </c>
      <c r="D10676" s="30" t="s">
        <v>229</v>
      </c>
      <c r="E10676" s="30" t="s">
        <v>28</v>
      </c>
      <c r="F10676" s="30" t="s">
        <v>230</v>
      </c>
      <c r="G10676" s="30" t="s">
        <v>80</v>
      </c>
      <c r="H10676" s="30" t="s">
        <v>74</v>
      </c>
      <c r="I10676" s="32">
        <v>8794</v>
      </c>
    </row>
    <row r="10677" spans="1:9" s="33" customFormat="1" x14ac:dyDescent="0.15">
      <c r="A10677" s="31">
        <v>43525</v>
      </c>
      <c r="B10677" s="30" t="s">
        <v>52</v>
      </c>
      <c r="C10677" s="30" t="s">
        <v>228</v>
      </c>
      <c r="D10677" s="30" t="s">
        <v>229</v>
      </c>
      <c r="E10677" s="30" t="s">
        <v>28</v>
      </c>
      <c r="F10677" s="30" t="s">
        <v>230</v>
      </c>
      <c r="G10677" s="30" t="s">
        <v>58</v>
      </c>
      <c r="H10677" s="30" t="s">
        <v>59</v>
      </c>
      <c r="I10677" s="32">
        <v>8576</v>
      </c>
    </row>
    <row r="10678" spans="1:9" s="33" customFormat="1" x14ac:dyDescent="0.15">
      <c r="A10678" s="31">
        <v>43525</v>
      </c>
      <c r="B10678" s="30" t="s">
        <v>52</v>
      </c>
      <c r="C10678" s="30" t="s">
        <v>228</v>
      </c>
      <c r="D10678" s="30" t="s">
        <v>229</v>
      </c>
      <c r="E10678" s="30" t="s">
        <v>28</v>
      </c>
      <c r="F10678" s="30" t="s">
        <v>230</v>
      </c>
      <c r="G10678" s="30" t="s">
        <v>60</v>
      </c>
      <c r="H10678" s="30" t="s">
        <v>64</v>
      </c>
      <c r="I10678" s="32">
        <v>3042</v>
      </c>
    </row>
    <row r="10679" spans="1:9" s="33" customFormat="1" x14ac:dyDescent="0.15">
      <c r="A10679" s="31">
        <v>43525</v>
      </c>
      <c r="B10679" s="30" t="s">
        <v>62</v>
      </c>
      <c r="C10679" s="30" t="s">
        <v>228</v>
      </c>
      <c r="D10679" s="30" t="s">
        <v>229</v>
      </c>
      <c r="E10679" s="30" t="s">
        <v>28</v>
      </c>
      <c r="F10679" s="30" t="s">
        <v>230</v>
      </c>
      <c r="G10679" s="30" t="s">
        <v>63</v>
      </c>
      <c r="H10679" s="30" t="s">
        <v>68</v>
      </c>
      <c r="I10679" s="32">
        <v>4454</v>
      </c>
    </row>
    <row r="10680" spans="1:9" s="33" customFormat="1" x14ac:dyDescent="0.15">
      <c r="A10680" s="31">
        <v>43525</v>
      </c>
      <c r="B10680" s="30" t="s">
        <v>52</v>
      </c>
      <c r="C10680" s="30" t="s">
        <v>228</v>
      </c>
      <c r="D10680" s="30" t="s">
        <v>229</v>
      </c>
      <c r="E10680" s="30" t="s">
        <v>28</v>
      </c>
      <c r="F10680" s="30" t="s">
        <v>230</v>
      </c>
      <c r="G10680" s="30" t="s">
        <v>82</v>
      </c>
      <c r="H10680" s="30" t="s">
        <v>57</v>
      </c>
      <c r="I10680" s="32">
        <v>1190</v>
      </c>
    </row>
    <row r="10681" spans="1:9" s="33" customFormat="1" x14ac:dyDescent="0.15">
      <c r="A10681" s="31">
        <v>43525</v>
      </c>
      <c r="B10681" s="30" t="s">
        <v>52</v>
      </c>
      <c r="C10681" s="30" t="s">
        <v>228</v>
      </c>
      <c r="D10681" s="30" t="s">
        <v>229</v>
      </c>
      <c r="E10681" s="30" t="s">
        <v>28</v>
      </c>
      <c r="F10681" s="30" t="s">
        <v>230</v>
      </c>
      <c r="G10681" s="30" t="s">
        <v>66</v>
      </c>
      <c r="H10681" s="30" t="s">
        <v>57</v>
      </c>
      <c r="I10681" s="32">
        <v>6000</v>
      </c>
    </row>
    <row r="10682" spans="1:9" s="33" customFormat="1" x14ac:dyDescent="0.15">
      <c r="A10682" s="31">
        <v>43525</v>
      </c>
      <c r="B10682" s="30" t="s">
        <v>62</v>
      </c>
      <c r="C10682" s="30" t="s">
        <v>228</v>
      </c>
      <c r="D10682" s="30" t="s">
        <v>229</v>
      </c>
      <c r="E10682" s="30" t="s">
        <v>28</v>
      </c>
      <c r="F10682" s="30" t="s">
        <v>230</v>
      </c>
      <c r="G10682" s="30" t="s">
        <v>85</v>
      </c>
      <c r="H10682" s="30" t="s">
        <v>59</v>
      </c>
      <c r="I10682" s="32">
        <v>6175</v>
      </c>
    </row>
    <row r="10683" spans="1:9" s="33" customFormat="1" x14ac:dyDescent="0.15">
      <c r="A10683" s="31">
        <v>43525</v>
      </c>
      <c r="B10683" s="30" t="s">
        <v>62</v>
      </c>
      <c r="C10683" s="30" t="s">
        <v>228</v>
      </c>
      <c r="D10683" s="30" t="s">
        <v>229</v>
      </c>
      <c r="E10683" s="30" t="s">
        <v>28</v>
      </c>
      <c r="F10683" s="30" t="s">
        <v>230</v>
      </c>
      <c r="G10683" s="30" t="s">
        <v>72</v>
      </c>
      <c r="H10683" s="30" t="s">
        <v>65</v>
      </c>
      <c r="I10683" s="32">
        <v>2174</v>
      </c>
    </row>
    <row r="10684" spans="1:9" s="33" customFormat="1" x14ac:dyDescent="0.15">
      <c r="A10684" s="31">
        <v>43525</v>
      </c>
      <c r="B10684" s="30" t="s">
        <v>52</v>
      </c>
      <c r="C10684" s="30" t="s">
        <v>228</v>
      </c>
      <c r="D10684" s="30" t="s">
        <v>229</v>
      </c>
      <c r="E10684" s="30" t="s">
        <v>28</v>
      </c>
      <c r="F10684" s="30" t="s">
        <v>230</v>
      </c>
      <c r="G10684" s="30" t="s">
        <v>70</v>
      </c>
      <c r="H10684" s="30" t="s">
        <v>61</v>
      </c>
      <c r="I10684" s="32">
        <v>2454</v>
      </c>
    </row>
    <row r="10685" spans="1:9" s="33" customFormat="1" x14ac:dyDescent="0.15">
      <c r="A10685" s="31">
        <v>43525</v>
      </c>
      <c r="B10685" s="30" t="s">
        <v>62</v>
      </c>
      <c r="C10685" s="30" t="s">
        <v>228</v>
      </c>
      <c r="D10685" s="30" t="s">
        <v>229</v>
      </c>
      <c r="E10685" s="30" t="s">
        <v>28</v>
      </c>
      <c r="F10685" s="30" t="s">
        <v>230</v>
      </c>
      <c r="G10685" s="30" t="s">
        <v>70</v>
      </c>
      <c r="H10685" s="30" t="s">
        <v>75</v>
      </c>
      <c r="I10685" s="32">
        <v>5254</v>
      </c>
    </row>
    <row r="10686" spans="1:9" s="33" customFormat="1" x14ac:dyDescent="0.15">
      <c r="A10686" s="31">
        <v>43525</v>
      </c>
      <c r="B10686" s="30" t="s">
        <v>52</v>
      </c>
      <c r="C10686" s="30" t="s">
        <v>228</v>
      </c>
      <c r="D10686" s="30" t="s">
        <v>229</v>
      </c>
      <c r="E10686" s="30" t="s">
        <v>28</v>
      </c>
      <c r="F10686" s="30" t="s">
        <v>230</v>
      </c>
      <c r="G10686" s="30" t="s">
        <v>70</v>
      </c>
      <c r="H10686" s="30" t="s">
        <v>57</v>
      </c>
      <c r="I10686" s="32">
        <v>2791</v>
      </c>
    </row>
    <row r="10687" spans="1:9" s="33" customFormat="1" x14ac:dyDescent="0.15">
      <c r="A10687" s="31">
        <v>43525</v>
      </c>
      <c r="B10687" s="30" t="s">
        <v>62</v>
      </c>
      <c r="C10687" s="30" t="s">
        <v>228</v>
      </c>
      <c r="D10687" s="30" t="s">
        <v>229</v>
      </c>
      <c r="E10687" s="30" t="s">
        <v>28</v>
      </c>
      <c r="F10687" s="30" t="s">
        <v>230</v>
      </c>
      <c r="G10687" s="30" t="s">
        <v>83</v>
      </c>
      <c r="H10687" s="30" t="s">
        <v>61</v>
      </c>
      <c r="I10687" s="32">
        <v>8160</v>
      </c>
    </row>
    <row r="10688" spans="1:9" s="33" customFormat="1" x14ac:dyDescent="0.15">
      <c r="A10688" s="31">
        <v>43525</v>
      </c>
      <c r="B10688" s="30" t="s">
        <v>62</v>
      </c>
      <c r="C10688" s="30" t="s">
        <v>228</v>
      </c>
      <c r="D10688" s="30" t="s">
        <v>229</v>
      </c>
      <c r="E10688" s="30" t="s">
        <v>28</v>
      </c>
      <c r="F10688" s="30" t="s">
        <v>230</v>
      </c>
      <c r="G10688" s="30" t="s">
        <v>72</v>
      </c>
      <c r="H10688" s="30" t="s">
        <v>68</v>
      </c>
      <c r="I10688" s="32">
        <v>9111</v>
      </c>
    </row>
    <row r="10689" spans="1:9" s="33" customFormat="1" x14ac:dyDescent="0.15">
      <c r="A10689" s="31">
        <v>43525</v>
      </c>
      <c r="B10689" s="30" t="s">
        <v>52</v>
      </c>
      <c r="C10689" s="30" t="s">
        <v>228</v>
      </c>
      <c r="D10689" s="30" t="s">
        <v>229</v>
      </c>
      <c r="E10689" s="30" t="s">
        <v>28</v>
      </c>
      <c r="F10689" s="30" t="s">
        <v>230</v>
      </c>
      <c r="G10689" s="30" t="s">
        <v>73</v>
      </c>
      <c r="H10689" s="30" t="s">
        <v>75</v>
      </c>
      <c r="I10689" s="32">
        <v>6584</v>
      </c>
    </row>
    <row r="10690" spans="1:9" s="33" customFormat="1" x14ac:dyDescent="0.15">
      <c r="A10690" s="31">
        <v>43525</v>
      </c>
      <c r="B10690" s="30" t="s">
        <v>62</v>
      </c>
      <c r="C10690" s="30" t="s">
        <v>228</v>
      </c>
      <c r="D10690" s="30" t="s">
        <v>229</v>
      </c>
      <c r="E10690" s="30" t="s">
        <v>28</v>
      </c>
      <c r="F10690" s="30" t="s">
        <v>230</v>
      </c>
      <c r="G10690" s="30" t="s">
        <v>73</v>
      </c>
      <c r="H10690" s="30" t="s">
        <v>64</v>
      </c>
      <c r="I10690" s="32">
        <v>6852</v>
      </c>
    </row>
    <row r="10691" spans="1:9" s="33" customFormat="1" x14ac:dyDescent="0.15">
      <c r="A10691" s="31">
        <v>43525</v>
      </c>
      <c r="B10691" s="30" t="s">
        <v>62</v>
      </c>
      <c r="C10691" s="30" t="s">
        <v>228</v>
      </c>
      <c r="D10691" s="30" t="s">
        <v>229</v>
      </c>
      <c r="E10691" s="30" t="s">
        <v>28</v>
      </c>
      <c r="F10691" s="30" t="s">
        <v>230</v>
      </c>
      <c r="G10691" s="30" t="s">
        <v>58</v>
      </c>
      <c r="H10691" s="30" t="s">
        <v>65</v>
      </c>
      <c r="I10691" s="32">
        <v>9687</v>
      </c>
    </row>
    <row r="10692" spans="1:9" s="33" customFormat="1" x14ac:dyDescent="0.15">
      <c r="A10692" s="31">
        <v>43525</v>
      </c>
      <c r="B10692" s="30" t="s">
        <v>62</v>
      </c>
      <c r="C10692" s="30" t="s">
        <v>228</v>
      </c>
      <c r="D10692" s="30" t="s">
        <v>229</v>
      </c>
      <c r="E10692" s="30" t="s">
        <v>28</v>
      </c>
      <c r="F10692" s="30" t="s">
        <v>230</v>
      </c>
      <c r="G10692" s="30" t="s">
        <v>58</v>
      </c>
      <c r="H10692" s="30" t="s">
        <v>57</v>
      </c>
      <c r="I10692" s="32">
        <v>2905</v>
      </c>
    </row>
    <row r="10693" spans="1:9" s="33" customFormat="1" x14ac:dyDescent="0.15">
      <c r="A10693" s="31">
        <v>43525</v>
      </c>
      <c r="B10693" s="30" t="s">
        <v>52</v>
      </c>
      <c r="C10693" s="30" t="s">
        <v>228</v>
      </c>
      <c r="D10693" s="30" t="s">
        <v>229</v>
      </c>
      <c r="E10693" s="30" t="s">
        <v>28</v>
      </c>
      <c r="F10693" s="30" t="s">
        <v>230</v>
      </c>
      <c r="G10693" s="30" t="s">
        <v>66</v>
      </c>
      <c r="H10693" s="30" t="s">
        <v>68</v>
      </c>
      <c r="I10693" s="32">
        <v>8186</v>
      </c>
    </row>
    <row r="10694" spans="1:9" s="33" customFormat="1" x14ac:dyDescent="0.15">
      <c r="A10694" s="31">
        <v>43525</v>
      </c>
      <c r="B10694" s="30" t="s">
        <v>62</v>
      </c>
      <c r="C10694" s="30" t="s">
        <v>228</v>
      </c>
      <c r="D10694" s="30" t="s">
        <v>229</v>
      </c>
      <c r="E10694" s="30" t="s">
        <v>28</v>
      </c>
      <c r="F10694" s="30" t="s">
        <v>230</v>
      </c>
      <c r="G10694" s="30" t="s">
        <v>69</v>
      </c>
      <c r="H10694" s="30" t="s">
        <v>79</v>
      </c>
      <c r="I10694" s="32">
        <v>6861</v>
      </c>
    </row>
    <row r="10695" spans="1:9" s="33" customFormat="1" x14ac:dyDescent="0.15">
      <c r="A10695" s="31">
        <v>43525</v>
      </c>
      <c r="B10695" s="30" t="s">
        <v>62</v>
      </c>
      <c r="C10695" s="30" t="s">
        <v>228</v>
      </c>
      <c r="D10695" s="30" t="s">
        <v>229</v>
      </c>
      <c r="E10695" s="30" t="s">
        <v>28</v>
      </c>
      <c r="F10695" s="30" t="s">
        <v>230</v>
      </c>
      <c r="G10695" s="30" t="s">
        <v>83</v>
      </c>
      <c r="H10695" s="30" t="s">
        <v>79</v>
      </c>
      <c r="I10695" s="32">
        <v>9600</v>
      </c>
    </row>
    <row r="10696" spans="1:9" s="33" customFormat="1" x14ac:dyDescent="0.15">
      <c r="A10696" s="31">
        <v>43525</v>
      </c>
      <c r="B10696" s="30" t="s">
        <v>52</v>
      </c>
      <c r="C10696" s="30" t="s">
        <v>228</v>
      </c>
      <c r="D10696" s="30" t="s">
        <v>229</v>
      </c>
      <c r="E10696" s="30" t="s">
        <v>28</v>
      </c>
      <c r="F10696" s="30" t="s">
        <v>230</v>
      </c>
      <c r="G10696" s="30" t="s">
        <v>71</v>
      </c>
      <c r="H10696" s="30" t="s">
        <v>68</v>
      </c>
      <c r="I10696" s="32">
        <v>9726</v>
      </c>
    </row>
    <row r="10697" spans="1:9" s="33" customFormat="1" x14ac:dyDescent="0.15">
      <c r="A10697" s="31">
        <v>43525</v>
      </c>
      <c r="B10697" s="30" t="s">
        <v>62</v>
      </c>
      <c r="C10697" s="30" t="s">
        <v>228</v>
      </c>
      <c r="D10697" s="30" t="s">
        <v>229</v>
      </c>
      <c r="E10697" s="30" t="s">
        <v>28</v>
      </c>
      <c r="F10697" s="30" t="s">
        <v>230</v>
      </c>
      <c r="G10697" s="30" t="s">
        <v>86</v>
      </c>
      <c r="H10697" s="30" t="s">
        <v>64</v>
      </c>
      <c r="I10697" s="32">
        <v>4716</v>
      </c>
    </row>
    <row r="10698" spans="1:9" s="33" customFormat="1" x14ac:dyDescent="0.15">
      <c r="A10698" s="31">
        <v>43525</v>
      </c>
      <c r="B10698" s="30" t="s">
        <v>62</v>
      </c>
      <c r="C10698" s="30" t="s">
        <v>228</v>
      </c>
      <c r="D10698" s="30" t="s">
        <v>229</v>
      </c>
      <c r="E10698" s="30" t="s">
        <v>28</v>
      </c>
      <c r="F10698" s="30" t="s">
        <v>230</v>
      </c>
      <c r="G10698" s="30" t="s">
        <v>80</v>
      </c>
      <c r="H10698" s="30" t="s">
        <v>59</v>
      </c>
      <c r="I10698" s="32">
        <v>1287</v>
      </c>
    </row>
    <row r="10699" spans="1:9" s="33" customFormat="1" x14ac:dyDescent="0.15">
      <c r="A10699" s="31">
        <v>43525</v>
      </c>
      <c r="B10699" s="30" t="s">
        <v>52</v>
      </c>
      <c r="C10699" s="30" t="s">
        <v>228</v>
      </c>
      <c r="D10699" s="30" t="s">
        <v>229</v>
      </c>
      <c r="E10699" s="30" t="s">
        <v>28</v>
      </c>
      <c r="F10699" s="30" t="s">
        <v>230</v>
      </c>
      <c r="G10699" s="30" t="s">
        <v>78</v>
      </c>
      <c r="H10699" s="30" t="s">
        <v>59</v>
      </c>
      <c r="I10699" s="32">
        <v>9380</v>
      </c>
    </row>
    <row r="10700" spans="1:9" s="33" customFormat="1" x14ac:dyDescent="0.15">
      <c r="A10700" s="31">
        <v>43525</v>
      </c>
      <c r="B10700" s="30" t="s">
        <v>62</v>
      </c>
      <c r="C10700" s="30" t="s">
        <v>228</v>
      </c>
      <c r="D10700" s="30" t="s">
        <v>229</v>
      </c>
      <c r="E10700" s="30" t="s">
        <v>28</v>
      </c>
      <c r="F10700" s="30" t="s">
        <v>230</v>
      </c>
      <c r="G10700" s="30" t="s">
        <v>67</v>
      </c>
      <c r="H10700" s="30" t="s">
        <v>61</v>
      </c>
      <c r="I10700" s="32">
        <v>9186</v>
      </c>
    </row>
    <row r="10701" spans="1:9" s="33" customFormat="1" x14ac:dyDescent="0.15">
      <c r="A10701" s="31">
        <v>43525</v>
      </c>
      <c r="B10701" s="30" t="s">
        <v>52</v>
      </c>
      <c r="C10701" s="30" t="s">
        <v>228</v>
      </c>
      <c r="D10701" s="30" t="s">
        <v>229</v>
      </c>
      <c r="E10701" s="30" t="s">
        <v>28</v>
      </c>
      <c r="F10701" s="30" t="s">
        <v>230</v>
      </c>
      <c r="G10701" s="30" t="s">
        <v>77</v>
      </c>
      <c r="H10701" s="30" t="s">
        <v>68</v>
      </c>
      <c r="I10701" s="32">
        <v>8506</v>
      </c>
    </row>
    <row r="10702" spans="1:9" s="33" customFormat="1" x14ac:dyDescent="0.15">
      <c r="A10702" s="31">
        <v>43525</v>
      </c>
      <c r="B10702" s="30" t="s">
        <v>52</v>
      </c>
      <c r="C10702" s="30" t="s">
        <v>228</v>
      </c>
      <c r="D10702" s="30" t="s">
        <v>229</v>
      </c>
      <c r="E10702" s="30" t="s">
        <v>28</v>
      </c>
      <c r="F10702" s="30" t="s">
        <v>230</v>
      </c>
      <c r="G10702" s="30" t="s">
        <v>80</v>
      </c>
      <c r="H10702" s="30" t="s">
        <v>79</v>
      </c>
      <c r="I10702" s="32">
        <v>4178</v>
      </c>
    </row>
    <row r="10703" spans="1:9" s="33" customFormat="1" x14ac:dyDescent="0.15">
      <c r="A10703" s="31">
        <v>43525</v>
      </c>
      <c r="B10703" s="30" t="s">
        <v>62</v>
      </c>
      <c r="C10703" s="30" t="s">
        <v>228</v>
      </c>
      <c r="D10703" s="30" t="s">
        <v>229</v>
      </c>
      <c r="E10703" s="30" t="s">
        <v>28</v>
      </c>
      <c r="F10703" s="30" t="s">
        <v>230</v>
      </c>
      <c r="G10703" s="30" t="s">
        <v>81</v>
      </c>
      <c r="H10703" s="30" t="s">
        <v>59</v>
      </c>
      <c r="I10703" s="32">
        <v>6087</v>
      </c>
    </row>
    <row r="10704" spans="1:9" s="33" customFormat="1" x14ac:dyDescent="0.15">
      <c r="A10704" s="31">
        <v>43525</v>
      </c>
      <c r="B10704" s="30" t="s">
        <v>62</v>
      </c>
      <c r="C10704" s="30" t="s">
        <v>228</v>
      </c>
      <c r="D10704" s="30" t="s">
        <v>229</v>
      </c>
      <c r="E10704" s="30" t="s">
        <v>28</v>
      </c>
      <c r="F10704" s="30" t="s">
        <v>230</v>
      </c>
      <c r="G10704" s="30" t="s">
        <v>82</v>
      </c>
      <c r="H10704" s="30" t="s">
        <v>57</v>
      </c>
      <c r="I10704" s="32">
        <v>2824</v>
      </c>
    </row>
    <row r="10705" spans="1:9" s="33" customFormat="1" x14ac:dyDescent="0.15">
      <c r="A10705" s="31">
        <v>43525</v>
      </c>
      <c r="B10705" s="30" t="s">
        <v>52</v>
      </c>
      <c r="C10705" s="30" t="s">
        <v>228</v>
      </c>
      <c r="D10705" s="30" t="s">
        <v>229</v>
      </c>
      <c r="E10705" s="30" t="s">
        <v>28</v>
      </c>
      <c r="F10705" s="30" t="s">
        <v>230</v>
      </c>
      <c r="G10705" s="30" t="s">
        <v>58</v>
      </c>
      <c r="H10705" s="30" t="s">
        <v>75</v>
      </c>
      <c r="I10705" s="32">
        <v>5850</v>
      </c>
    </row>
    <row r="10706" spans="1:9" s="33" customFormat="1" x14ac:dyDescent="0.15">
      <c r="A10706" s="31">
        <v>43525</v>
      </c>
      <c r="B10706" s="30" t="s">
        <v>52</v>
      </c>
      <c r="C10706" s="30" t="s">
        <v>228</v>
      </c>
      <c r="D10706" s="30" t="s">
        <v>229</v>
      </c>
      <c r="E10706" s="30" t="s">
        <v>28</v>
      </c>
      <c r="F10706" s="30" t="s">
        <v>230</v>
      </c>
      <c r="G10706" s="30" t="s">
        <v>56</v>
      </c>
      <c r="H10706" s="30" t="s">
        <v>59</v>
      </c>
      <c r="I10706" s="32">
        <v>8821</v>
      </c>
    </row>
    <row r="10707" spans="1:9" s="33" customFormat="1" x14ac:dyDescent="0.15">
      <c r="A10707" s="31">
        <v>43525</v>
      </c>
      <c r="B10707" s="30" t="s">
        <v>62</v>
      </c>
      <c r="C10707" s="30" t="s">
        <v>228</v>
      </c>
      <c r="D10707" s="30" t="s">
        <v>229</v>
      </c>
      <c r="E10707" s="30" t="s">
        <v>28</v>
      </c>
      <c r="F10707" s="30" t="s">
        <v>230</v>
      </c>
      <c r="G10707" s="30" t="s">
        <v>82</v>
      </c>
      <c r="H10707" s="30" t="s">
        <v>68</v>
      </c>
      <c r="I10707" s="32">
        <v>3973</v>
      </c>
    </row>
    <row r="10708" spans="1:9" s="33" customFormat="1" x14ac:dyDescent="0.15">
      <c r="A10708" s="31">
        <v>43525</v>
      </c>
      <c r="B10708" s="30" t="s">
        <v>62</v>
      </c>
      <c r="C10708" s="30" t="s">
        <v>228</v>
      </c>
      <c r="D10708" s="30" t="s">
        <v>229</v>
      </c>
      <c r="E10708" s="30" t="s">
        <v>28</v>
      </c>
      <c r="F10708" s="30" t="s">
        <v>230</v>
      </c>
      <c r="G10708" s="30" t="s">
        <v>63</v>
      </c>
      <c r="H10708" s="30" t="s">
        <v>59</v>
      </c>
      <c r="I10708" s="32">
        <v>6443</v>
      </c>
    </row>
    <row r="10709" spans="1:9" s="33" customFormat="1" x14ac:dyDescent="0.15">
      <c r="A10709" s="31">
        <v>43525</v>
      </c>
      <c r="B10709" s="30" t="s">
        <v>62</v>
      </c>
      <c r="C10709" s="30" t="s">
        <v>228</v>
      </c>
      <c r="D10709" s="30" t="s">
        <v>229</v>
      </c>
      <c r="E10709" s="30" t="s">
        <v>28</v>
      </c>
      <c r="F10709" s="30" t="s">
        <v>230</v>
      </c>
      <c r="G10709" s="30" t="s">
        <v>77</v>
      </c>
      <c r="H10709" s="30" t="s">
        <v>59</v>
      </c>
      <c r="I10709" s="32">
        <v>5920</v>
      </c>
    </row>
    <row r="10710" spans="1:9" s="33" customFormat="1" x14ac:dyDescent="0.15">
      <c r="A10710" s="31">
        <v>43525</v>
      </c>
      <c r="B10710" s="30" t="s">
        <v>52</v>
      </c>
      <c r="C10710" s="30" t="s">
        <v>228</v>
      </c>
      <c r="D10710" s="30" t="s">
        <v>229</v>
      </c>
      <c r="E10710" s="30" t="s">
        <v>28</v>
      </c>
      <c r="F10710" s="30" t="s">
        <v>230</v>
      </c>
      <c r="G10710" s="30" t="s">
        <v>80</v>
      </c>
      <c r="H10710" s="30" t="s">
        <v>79</v>
      </c>
      <c r="I10710" s="32">
        <v>6501</v>
      </c>
    </row>
    <row r="10711" spans="1:9" s="33" customFormat="1" x14ac:dyDescent="0.15">
      <c r="A10711" s="31">
        <v>43525</v>
      </c>
      <c r="B10711" s="30" t="s">
        <v>52</v>
      </c>
      <c r="C10711" s="30" t="s">
        <v>228</v>
      </c>
      <c r="D10711" s="30" t="s">
        <v>229</v>
      </c>
      <c r="E10711" s="30" t="s">
        <v>28</v>
      </c>
      <c r="F10711" s="30" t="s">
        <v>230</v>
      </c>
      <c r="G10711" s="30" t="s">
        <v>56</v>
      </c>
      <c r="H10711" s="30" t="s">
        <v>75</v>
      </c>
      <c r="I10711" s="32">
        <v>2957</v>
      </c>
    </row>
    <row r="10712" spans="1:9" s="33" customFormat="1" x14ac:dyDescent="0.15">
      <c r="A10712" s="31">
        <v>43525</v>
      </c>
      <c r="B10712" s="30" t="s">
        <v>52</v>
      </c>
      <c r="C10712" s="30" t="s">
        <v>228</v>
      </c>
      <c r="D10712" s="30" t="s">
        <v>229</v>
      </c>
      <c r="E10712" s="30" t="s">
        <v>28</v>
      </c>
      <c r="F10712" s="30" t="s">
        <v>230</v>
      </c>
      <c r="G10712" s="30" t="s">
        <v>56</v>
      </c>
      <c r="H10712" s="30" t="s">
        <v>68</v>
      </c>
      <c r="I10712" s="32">
        <v>6456</v>
      </c>
    </row>
    <row r="10713" spans="1:9" s="33" customFormat="1" x14ac:dyDescent="0.15">
      <c r="A10713" s="31">
        <v>43525</v>
      </c>
      <c r="B10713" s="30" t="s">
        <v>62</v>
      </c>
      <c r="C10713" s="30" t="s">
        <v>228</v>
      </c>
      <c r="D10713" s="30" t="s">
        <v>229</v>
      </c>
      <c r="E10713" s="30" t="s">
        <v>28</v>
      </c>
      <c r="F10713" s="30" t="s">
        <v>230</v>
      </c>
      <c r="G10713" s="30" t="s">
        <v>85</v>
      </c>
      <c r="H10713" s="30" t="s">
        <v>59</v>
      </c>
      <c r="I10713" s="32">
        <v>8912</v>
      </c>
    </row>
    <row r="10714" spans="1:9" s="33" customFormat="1" x14ac:dyDescent="0.15">
      <c r="A10714" s="31">
        <v>43525</v>
      </c>
      <c r="B10714" s="30" t="s">
        <v>52</v>
      </c>
      <c r="C10714" s="30" t="s">
        <v>228</v>
      </c>
      <c r="D10714" s="30" t="s">
        <v>229</v>
      </c>
      <c r="E10714" s="30" t="s">
        <v>28</v>
      </c>
      <c r="F10714" s="30" t="s">
        <v>230</v>
      </c>
      <c r="G10714" s="30" t="s">
        <v>82</v>
      </c>
      <c r="H10714" s="30" t="s">
        <v>59</v>
      </c>
      <c r="I10714" s="32">
        <v>7295</v>
      </c>
    </row>
    <row r="10715" spans="1:9" s="33" customFormat="1" x14ac:dyDescent="0.15">
      <c r="A10715" s="31">
        <v>43556</v>
      </c>
      <c r="B10715" s="30" t="s">
        <v>52</v>
      </c>
      <c r="C10715" s="30" t="s">
        <v>228</v>
      </c>
      <c r="D10715" s="30" t="s">
        <v>229</v>
      </c>
      <c r="E10715" s="30" t="s">
        <v>28</v>
      </c>
      <c r="F10715" s="30" t="s">
        <v>230</v>
      </c>
      <c r="G10715" s="30" t="s">
        <v>56</v>
      </c>
      <c r="H10715" s="30" t="s">
        <v>64</v>
      </c>
      <c r="I10715" s="32">
        <v>6192</v>
      </c>
    </row>
    <row r="10716" spans="1:9" s="33" customFormat="1" x14ac:dyDescent="0.15">
      <c r="A10716" s="31">
        <v>43556</v>
      </c>
      <c r="B10716" s="30" t="s">
        <v>52</v>
      </c>
      <c r="C10716" s="30" t="s">
        <v>228</v>
      </c>
      <c r="D10716" s="30" t="s">
        <v>229</v>
      </c>
      <c r="E10716" s="30" t="s">
        <v>28</v>
      </c>
      <c r="F10716" s="30" t="s">
        <v>230</v>
      </c>
      <c r="G10716" s="30" t="s">
        <v>58</v>
      </c>
      <c r="H10716" s="30" t="s">
        <v>57</v>
      </c>
      <c r="I10716" s="32">
        <v>8389</v>
      </c>
    </row>
    <row r="10717" spans="1:9" s="33" customFormat="1" x14ac:dyDescent="0.15">
      <c r="A10717" s="31">
        <v>43556</v>
      </c>
      <c r="B10717" s="30" t="s">
        <v>52</v>
      </c>
      <c r="C10717" s="30" t="s">
        <v>228</v>
      </c>
      <c r="D10717" s="30" t="s">
        <v>229</v>
      </c>
      <c r="E10717" s="30" t="s">
        <v>28</v>
      </c>
      <c r="F10717" s="30" t="s">
        <v>230</v>
      </c>
      <c r="G10717" s="30" t="s">
        <v>60</v>
      </c>
      <c r="H10717" s="30" t="s">
        <v>59</v>
      </c>
      <c r="I10717" s="32">
        <v>4790</v>
      </c>
    </row>
    <row r="10718" spans="1:9" s="33" customFormat="1" x14ac:dyDescent="0.15">
      <c r="A10718" s="31">
        <v>43556</v>
      </c>
      <c r="B10718" s="30" t="s">
        <v>62</v>
      </c>
      <c r="C10718" s="30" t="s">
        <v>228</v>
      </c>
      <c r="D10718" s="30" t="s">
        <v>229</v>
      </c>
      <c r="E10718" s="30" t="s">
        <v>28</v>
      </c>
      <c r="F10718" s="30" t="s">
        <v>230</v>
      </c>
      <c r="G10718" s="30" t="s">
        <v>63</v>
      </c>
      <c r="H10718" s="30" t="s">
        <v>64</v>
      </c>
      <c r="I10718" s="32">
        <v>1761</v>
      </c>
    </row>
    <row r="10719" spans="1:9" s="33" customFormat="1" x14ac:dyDescent="0.15">
      <c r="A10719" s="31">
        <v>43556</v>
      </c>
      <c r="B10719" s="30" t="s">
        <v>52</v>
      </c>
      <c r="C10719" s="30" t="s">
        <v>228</v>
      </c>
      <c r="D10719" s="30" t="s">
        <v>229</v>
      </c>
      <c r="E10719" s="30" t="s">
        <v>28</v>
      </c>
      <c r="F10719" s="30" t="s">
        <v>230</v>
      </c>
      <c r="G10719" s="30" t="s">
        <v>58</v>
      </c>
      <c r="H10719" s="30" t="s">
        <v>68</v>
      </c>
      <c r="I10719" s="32">
        <v>5755</v>
      </c>
    </row>
    <row r="10720" spans="1:9" s="33" customFormat="1" x14ac:dyDescent="0.15">
      <c r="A10720" s="31">
        <v>43556</v>
      </c>
      <c r="B10720" s="30" t="s">
        <v>52</v>
      </c>
      <c r="C10720" s="30" t="s">
        <v>228</v>
      </c>
      <c r="D10720" s="30" t="s">
        <v>229</v>
      </c>
      <c r="E10720" s="30" t="s">
        <v>28</v>
      </c>
      <c r="F10720" s="30" t="s">
        <v>230</v>
      </c>
      <c r="G10720" s="30" t="s">
        <v>66</v>
      </c>
      <c r="H10720" s="30" t="s">
        <v>68</v>
      </c>
      <c r="I10720" s="32">
        <v>5454</v>
      </c>
    </row>
    <row r="10721" spans="1:9" s="33" customFormat="1" x14ac:dyDescent="0.15">
      <c r="A10721" s="31">
        <v>43556</v>
      </c>
      <c r="B10721" s="30" t="s">
        <v>62</v>
      </c>
      <c r="C10721" s="30" t="s">
        <v>228</v>
      </c>
      <c r="D10721" s="30" t="s">
        <v>229</v>
      </c>
      <c r="E10721" s="30" t="s">
        <v>28</v>
      </c>
      <c r="F10721" s="30" t="s">
        <v>230</v>
      </c>
      <c r="G10721" s="30" t="s">
        <v>85</v>
      </c>
      <c r="H10721" s="30" t="s">
        <v>57</v>
      </c>
      <c r="I10721" s="32">
        <v>2547</v>
      </c>
    </row>
    <row r="10722" spans="1:9" s="33" customFormat="1" x14ac:dyDescent="0.15">
      <c r="A10722" s="31">
        <v>43556</v>
      </c>
      <c r="B10722" s="30" t="s">
        <v>62</v>
      </c>
      <c r="C10722" s="30" t="s">
        <v>228</v>
      </c>
      <c r="D10722" s="30" t="s">
        <v>229</v>
      </c>
      <c r="E10722" s="30" t="s">
        <v>28</v>
      </c>
      <c r="F10722" s="30" t="s">
        <v>230</v>
      </c>
      <c r="G10722" s="30" t="s">
        <v>69</v>
      </c>
      <c r="H10722" s="30" t="s">
        <v>64</v>
      </c>
      <c r="I10722" s="32">
        <v>4190</v>
      </c>
    </row>
    <row r="10723" spans="1:9" s="33" customFormat="1" x14ac:dyDescent="0.15">
      <c r="A10723" s="31">
        <v>43556</v>
      </c>
      <c r="B10723" s="30" t="s">
        <v>52</v>
      </c>
      <c r="C10723" s="30" t="s">
        <v>228</v>
      </c>
      <c r="D10723" s="30" t="s">
        <v>229</v>
      </c>
      <c r="E10723" s="30" t="s">
        <v>28</v>
      </c>
      <c r="F10723" s="30" t="s">
        <v>230</v>
      </c>
      <c r="G10723" s="30" t="s">
        <v>70</v>
      </c>
      <c r="H10723" s="30" t="s">
        <v>61</v>
      </c>
      <c r="I10723" s="32">
        <v>1920</v>
      </c>
    </row>
    <row r="10724" spans="1:9" s="33" customFormat="1" x14ac:dyDescent="0.15">
      <c r="A10724" s="31">
        <v>43556</v>
      </c>
      <c r="B10724" s="30" t="s">
        <v>62</v>
      </c>
      <c r="C10724" s="30" t="s">
        <v>228</v>
      </c>
      <c r="D10724" s="30" t="s">
        <v>229</v>
      </c>
      <c r="E10724" s="30" t="s">
        <v>28</v>
      </c>
      <c r="F10724" s="30" t="s">
        <v>230</v>
      </c>
      <c r="G10724" s="30" t="s">
        <v>71</v>
      </c>
      <c r="H10724" s="30" t="s">
        <v>65</v>
      </c>
      <c r="I10724" s="32">
        <v>3110</v>
      </c>
    </row>
    <row r="10725" spans="1:9" s="33" customFormat="1" x14ac:dyDescent="0.15">
      <c r="A10725" s="31">
        <v>43556</v>
      </c>
      <c r="B10725" s="30" t="s">
        <v>62</v>
      </c>
      <c r="C10725" s="30" t="s">
        <v>228</v>
      </c>
      <c r="D10725" s="30" t="s">
        <v>229</v>
      </c>
      <c r="E10725" s="30" t="s">
        <v>28</v>
      </c>
      <c r="F10725" s="30" t="s">
        <v>230</v>
      </c>
      <c r="G10725" s="30" t="s">
        <v>72</v>
      </c>
      <c r="H10725" s="30" t="s">
        <v>57</v>
      </c>
      <c r="I10725" s="32">
        <v>2887</v>
      </c>
    </row>
    <row r="10726" spans="1:9" s="33" customFormat="1" x14ac:dyDescent="0.15">
      <c r="A10726" s="31">
        <v>43556</v>
      </c>
      <c r="B10726" s="30" t="s">
        <v>62</v>
      </c>
      <c r="C10726" s="30" t="s">
        <v>228</v>
      </c>
      <c r="D10726" s="30" t="s">
        <v>229</v>
      </c>
      <c r="E10726" s="30" t="s">
        <v>28</v>
      </c>
      <c r="F10726" s="30" t="s">
        <v>230</v>
      </c>
      <c r="G10726" s="30" t="s">
        <v>85</v>
      </c>
      <c r="H10726" s="30" t="s">
        <v>65</v>
      </c>
      <c r="I10726" s="32">
        <v>3540</v>
      </c>
    </row>
    <row r="10727" spans="1:9" s="33" customFormat="1" x14ac:dyDescent="0.15">
      <c r="A10727" s="31">
        <v>43556</v>
      </c>
      <c r="B10727" s="30" t="s">
        <v>62</v>
      </c>
      <c r="C10727" s="30" t="s">
        <v>228</v>
      </c>
      <c r="D10727" s="30" t="s">
        <v>229</v>
      </c>
      <c r="E10727" s="30" t="s">
        <v>28</v>
      </c>
      <c r="F10727" s="30" t="s">
        <v>230</v>
      </c>
      <c r="G10727" s="30" t="s">
        <v>69</v>
      </c>
      <c r="H10727" s="30" t="s">
        <v>61</v>
      </c>
      <c r="I10727" s="32">
        <v>8112</v>
      </c>
    </row>
    <row r="10728" spans="1:9" s="33" customFormat="1" x14ac:dyDescent="0.15">
      <c r="A10728" s="31">
        <v>43556</v>
      </c>
      <c r="B10728" s="30" t="s">
        <v>52</v>
      </c>
      <c r="C10728" s="30" t="s">
        <v>228</v>
      </c>
      <c r="D10728" s="30" t="s">
        <v>229</v>
      </c>
      <c r="E10728" s="30" t="s">
        <v>28</v>
      </c>
      <c r="F10728" s="30" t="s">
        <v>230</v>
      </c>
      <c r="G10728" s="30" t="s">
        <v>73</v>
      </c>
      <c r="H10728" s="30" t="s">
        <v>64</v>
      </c>
      <c r="I10728" s="32">
        <v>6857</v>
      </c>
    </row>
    <row r="10729" spans="1:9" s="33" customFormat="1" x14ac:dyDescent="0.15">
      <c r="A10729" s="31">
        <v>43556</v>
      </c>
      <c r="B10729" s="30" t="s">
        <v>62</v>
      </c>
      <c r="C10729" s="30" t="s">
        <v>228</v>
      </c>
      <c r="D10729" s="30" t="s">
        <v>229</v>
      </c>
      <c r="E10729" s="30" t="s">
        <v>28</v>
      </c>
      <c r="F10729" s="30" t="s">
        <v>230</v>
      </c>
      <c r="G10729" s="30" t="s">
        <v>66</v>
      </c>
      <c r="H10729" s="30" t="s">
        <v>59</v>
      </c>
      <c r="I10729" s="32">
        <v>7938</v>
      </c>
    </row>
    <row r="10730" spans="1:9" s="33" customFormat="1" x14ac:dyDescent="0.15">
      <c r="A10730" s="31">
        <v>43556</v>
      </c>
      <c r="B10730" s="30" t="s">
        <v>62</v>
      </c>
      <c r="C10730" s="30" t="s">
        <v>228</v>
      </c>
      <c r="D10730" s="30" t="s">
        <v>229</v>
      </c>
      <c r="E10730" s="30" t="s">
        <v>28</v>
      </c>
      <c r="F10730" s="30" t="s">
        <v>230</v>
      </c>
      <c r="G10730" s="30" t="s">
        <v>56</v>
      </c>
      <c r="H10730" s="30" t="s">
        <v>59</v>
      </c>
      <c r="I10730" s="32">
        <v>7463</v>
      </c>
    </row>
    <row r="10731" spans="1:9" s="33" customFormat="1" x14ac:dyDescent="0.15">
      <c r="A10731" s="31">
        <v>43556</v>
      </c>
      <c r="B10731" s="30" t="s">
        <v>62</v>
      </c>
      <c r="C10731" s="30" t="s">
        <v>228</v>
      </c>
      <c r="D10731" s="30" t="s">
        <v>229</v>
      </c>
      <c r="E10731" s="30" t="s">
        <v>28</v>
      </c>
      <c r="F10731" s="30" t="s">
        <v>230</v>
      </c>
      <c r="G10731" s="30" t="s">
        <v>67</v>
      </c>
      <c r="H10731" s="30" t="s">
        <v>65</v>
      </c>
      <c r="I10731" s="32">
        <v>7477</v>
      </c>
    </row>
    <row r="10732" spans="1:9" s="33" customFormat="1" x14ac:dyDescent="0.15">
      <c r="A10732" s="31">
        <v>43556</v>
      </c>
      <c r="B10732" s="30" t="s">
        <v>52</v>
      </c>
      <c r="C10732" s="30" t="s">
        <v>228</v>
      </c>
      <c r="D10732" s="30" t="s">
        <v>229</v>
      </c>
      <c r="E10732" s="30" t="s">
        <v>28</v>
      </c>
      <c r="F10732" s="30" t="s">
        <v>230</v>
      </c>
      <c r="G10732" s="30" t="s">
        <v>66</v>
      </c>
      <c r="H10732" s="30" t="s">
        <v>74</v>
      </c>
      <c r="I10732" s="32">
        <v>1773</v>
      </c>
    </row>
    <row r="10733" spans="1:9" s="33" customFormat="1" x14ac:dyDescent="0.15">
      <c r="A10733" s="31">
        <v>43556</v>
      </c>
      <c r="B10733" s="30" t="s">
        <v>62</v>
      </c>
      <c r="C10733" s="30" t="s">
        <v>228</v>
      </c>
      <c r="D10733" s="30" t="s">
        <v>229</v>
      </c>
      <c r="E10733" s="30" t="s">
        <v>28</v>
      </c>
      <c r="F10733" s="30" t="s">
        <v>230</v>
      </c>
      <c r="G10733" s="30" t="s">
        <v>69</v>
      </c>
      <c r="H10733" s="30" t="s">
        <v>64</v>
      </c>
      <c r="I10733" s="32">
        <v>7507</v>
      </c>
    </row>
    <row r="10734" spans="1:9" s="33" customFormat="1" x14ac:dyDescent="0.15">
      <c r="A10734" s="31">
        <v>43556</v>
      </c>
      <c r="B10734" s="30" t="s">
        <v>62</v>
      </c>
      <c r="C10734" s="30" t="s">
        <v>228</v>
      </c>
      <c r="D10734" s="30" t="s">
        <v>229</v>
      </c>
      <c r="E10734" s="30" t="s">
        <v>28</v>
      </c>
      <c r="F10734" s="30" t="s">
        <v>230</v>
      </c>
      <c r="G10734" s="30" t="s">
        <v>83</v>
      </c>
      <c r="H10734" s="30" t="s">
        <v>68</v>
      </c>
      <c r="I10734" s="32">
        <v>3894</v>
      </c>
    </row>
    <row r="10735" spans="1:9" s="33" customFormat="1" x14ac:dyDescent="0.15">
      <c r="A10735" s="31">
        <v>43556</v>
      </c>
      <c r="B10735" s="30" t="s">
        <v>52</v>
      </c>
      <c r="C10735" s="30" t="s">
        <v>228</v>
      </c>
      <c r="D10735" s="30" t="s">
        <v>229</v>
      </c>
      <c r="E10735" s="30" t="s">
        <v>28</v>
      </c>
      <c r="F10735" s="30" t="s">
        <v>230</v>
      </c>
      <c r="G10735" s="30" t="s">
        <v>71</v>
      </c>
      <c r="H10735" s="30" t="s">
        <v>64</v>
      </c>
      <c r="I10735" s="32">
        <v>1921</v>
      </c>
    </row>
    <row r="10736" spans="1:9" s="33" customFormat="1" x14ac:dyDescent="0.15">
      <c r="A10736" s="31">
        <v>43556</v>
      </c>
      <c r="B10736" s="30" t="s">
        <v>62</v>
      </c>
      <c r="C10736" s="30" t="s">
        <v>228</v>
      </c>
      <c r="D10736" s="30" t="s">
        <v>229</v>
      </c>
      <c r="E10736" s="30" t="s">
        <v>28</v>
      </c>
      <c r="F10736" s="30" t="s">
        <v>230</v>
      </c>
      <c r="G10736" s="30" t="s">
        <v>86</v>
      </c>
      <c r="H10736" s="30" t="s">
        <v>61</v>
      </c>
      <c r="I10736" s="32">
        <v>9968</v>
      </c>
    </row>
    <row r="10737" spans="1:9" s="33" customFormat="1" x14ac:dyDescent="0.15">
      <c r="A10737" s="31">
        <v>43556</v>
      </c>
      <c r="B10737" s="30" t="s">
        <v>62</v>
      </c>
      <c r="C10737" s="30" t="s">
        <v>228</v>
      </c>
      <c r="D10737" s="30" t="s">
        <v>229</v>
      </c>
      <c r="E10737" s="30" t="s">
        <v>28</v>
      </c>
      <c r="F10737" s="30" t="s">
        <v>230</v>
      </c>
      <c r="G10737" s="30" t="s">
        <v>80</v>
      </c>
      <c r="H10737" s="30" t="s">
        <v>75</v>
      </c>
      <c r="I10737" s="32">
        <v>9790</v>
      </c>
    </row>
    <row r="10738" spans="1:9" s="33" customFormat="1" x14ac:dyDescent="0.15">
      <c r="A10738" s="31">
        <v>43556</v>
      </c>
      <c r="B10738" s="30" t="s">
        <v>52</v>
      </c>
      <c r="C10738" s="30" t="s">
        <v>228</v>
      </c>
      <c r="D10738" s="30" t="s">
        <v>229</v>
      </c>
      <c r="E10738" s="30" t="s">
        <v>28</v>
      </c>
      <c r="F10738" s="30" t="s">
        <v>230</v>
      </c>
      <c r="G10738" s="30" t="s">
        <v>78</v>
      </c>
      <c r="H10738" s="30" t="s">
        <v>59</v>
      </c>
      <c r="I10738" s="32">
        <v>6678</v>
      </c>
    </row>
    <row r="10739" spans="1:9" s="33" customFormat="1" x14ac:dyDescent="0.15">
      <c r="A10739" s="31">
        <v>43556</v>
      </c>
      <c r="B10739" s="30" t="s">
        <v>62</v>
      </c>
      <c r="C10739" s="30" t="s">
        <v>228</v>
      </c>
      <c r="D10739" s="30" t="s">
        <v>229</v>
      </c>
      <c r="E10739" s="30" t="s">
        <v>28</v>
      </c>
      <c r="F10739" s="30" t="s">
        <v>230</v>
      </c>
      <c r="G10739" s="30" t="s">
        <v>67</v>
      </c>
      <c r="H10739" s="30" t="s">
        <v>65</v>
      </c>
      <c r="I10739" s="32">
        <v>1841</v>
      </c>
    </row>
    <row r="10740" spans="1:9" s="33" customFormat="1" x14ac:dyDescent="0.15">
      <c r="A10740" s="31">
        <v>43556</v>
      </c>
      <c r="B10740" s="30" t="s">
        <v>52</v>
      </c>
      <c r="C10740" s="30" t="s">
        <v>228</v>
      </c>
      <c r="D10740" s="30" t="s">
        <v>229</v>
      </c>
      <c r="E10740" s="30" t="s">
        <v>28</v>
      </c>
      <c r="F10740" s="30" t="s">
        <v>230</v>
      </c>
      <c r="G10740" s="30" t="s">
        <v>77</v>
      </c>
      <c r="H10740" s="30" t="s">
        <v>79</v>
      </c>
      <c r="I10740" s="32">
        <v>8097</v>
      </c>
    </row>
    <row r="10741" spans="1:9" s="33" customFormat="1" x14ac:dyDescent="0.15">
      <c r="A10741" s="31">
        <v>43556</v>
      </c>
      <c r="B10741" s="30" t="s">
        <v>52</v>
      </c>
      <c r="C10741" s="30" t="s">
        <v>228</v>
      </c>
      <c r="D10741" s="30" t="s">
        <v>229</v>
      </c>
      <c r="E10741" s="30" t="s">
        <v>28</v>
      </c>
      <c r="F10741" s="30" t="s">
        <v>230</v>
      </c>
      <c r="G10741" s="30" t="s">
        <v>80</v>
      </c>
      <c r="H10741" s="30" t="s">
        <v>61</v>
      </c>
      <c r="I10741" s="32">
        <v>3709</v>
      </c>
    </row>
    <row r="10742" spans="1:9" s="33" customFormat="1" x14ac:dyDescent="0.15">
      <c r="A10742" s="31">
        <v>43556</v>
      </c>
      <c r="B10742" s="30" t="s">
        <v>62</v>
      </c>
      <c r="C10742" s="30" t="s">
        <v>228</v>
      </c>
      <c r="D10742" s="30" t="s">
        <v>229</v>
      </c>
      <c r="E10742" s="30" t="s">
        <v>28</v>
      </c>
      <c r="F10742" s="30" t="s">
        <v>230</v>
      </c>
      <c r="G10742" s="30" t="s">
        <v>81</v>
      </c>
      <c r="H10742" s="30" t="s">
        <v>79</v>
      </c>
      <c r="I10742" s="32">
        <v>8087</v>
      </c>
    </row>
    <row r="10743" spans="1:9" s="33" customFormat="1" x14ac:dyDescent="0.15">
      <c r="A10743" s="31">
        <v>43556</v>
      </c>
      <c r="B10743" s="30" t="s">
        <v>62</v>
      </c>
      <c r="C10743" s="30" t="s">
        <v>228</v>
      </c>
      <c r="D10743" s="30" t="s">
        <v>229</v>
      </c>
      <c r="E10743" s="30" t="s">
        <v>28</v>
      </c>
      <c r="F10743" s="30" t="s">
        <v>230</v>
      </c>
      <c r="G10743" s="30" t="s">
        <v>84</v>
      </c>
      <c r="H10743" s="30" t="s">
        <v>68</v>
      </c>
      <c r="I10743" s="32">
        <v>8333</v>
      </c>
    </row>
    <row r="10744" spans="1:9" s="33" customFormat="1" x14ac:dyDescent="0.15">
      <c r="A10744" s="31">
        <v>43556</v>
      </c>
      <c r="B10744" s="30" t="s">
        <v>52</v>
      </c>
      <c r="C10744" s="30" t="s">
        <v>228</v>
      </c>
      <c r="D10744" s="30" t="s">
        <v>229</v>
      </c>
      <c r="E10744" s="30" t="s">
        <v>28</v>
      </c>
      <c r="F10744" s="30" t="s">
        <v>230</v>
      </c>
      <c r="G10744" s="30" t="s">
        <v>58</v>
      </c>
      <c r="H10744" s="30" t="s">
        <v>61</v>
      </c>
      <c r="I10744" s="32">
        <v>6198</v>
      </c>
    </row>
    <row r="10745" spans="1:9" s="33" customFormat="1" x14ac:dyDescent="0.15">
      <c r="A10745" s="31">
        <v>43556</v>
      </c>
      <c r="B10745" s="30" t="s">
        <v>52</v>
      </c>
      <c r="C10745" s="30" t="s">
        <v>228</v>
      </c>
      <c r="D10745" s="30" t="s">
        <v>229</v>
      </c>
      <c r="E10745" s="30" t="s">
        <v>28</v>
      </c>
      <c r="F10745" s="30" t="s">
        <v>230</v>
      </c>
      <c r="G10745" s="30" t="s">
        <v>56</v>
      </c>
      <c r="H10745" s="30" t="s">
        <v>75</v>
      </c>
      <c r="I10745" s="32">
        <v>4686</v>
      </c>
    </row>
    <row r="10746" spans="1:9" s="33" customFormat="1" x14ac:dyDescent="0.15">
      <c r="A10746" s="31">
        <v>43556</v>
      </c>
      <c r="B10746" s="30" t="s">
        <v>62</v>
      </c>
      <c r="C10746" s="30" t="s">
        <v>228</v>
      </c>
      <c r="D10746" s="30" t="s">
        <v>229</v>
      </c>
      <c r="E10746" s="30" t="s">
        <v>28</v>
      </c>
      <c r="F10746" s="30" t="s">
        <v>230</v>
      </c>
      <c r="G10746" s="30" t="s">
        <v>82</v>
      </c>
      <c r="H10746" s="30" t="s">
        <v>79</v>
      </c>
      <c r="I10746" s="32">
        <v>8226</v>
      </c>
    </row>
    <row r="10747" spans="1:9" s="33" customFormat="1" x14ac:dyDescent="0.15">
      <c r="A10747" s="31">
        <v>43556</v>
      </c>
      <c r="B10747" s="30" t="s">
        <v>62</v>
      </c>
      <c r="C10747" s="30" t="s">
        <v>228</v>
      </c>
      <c r="D10747" s="30" t="s">
        <v>229</v>
      </c>
      <c r="E10747" s="30" t="s">
        <v>28</v>
      </c>
      <c r="F10747" s="30" t="s">
        <v>230</v>
      </c>
      <c r="G10747" s="30" t="s">
        <v>63</v>
      </c>
      <c r="H10747" s="30" t="s">
        <v>61</v>
      </c>
      <c r="I10747" s="32">
        <v>7804</v>
      </c>
    </row>
    <row r="10748" spans="1:9" s="33" customFormat="1" x14ac:dyDescent="0.15">
      <c r="A10748" s="31">
        <v>43556</v>
      </c>
      <c r="B10748" s="30" t="s">
        <v>62</v>
      </c>
      <c r="C10748" s="30" t="s">
        <v>228</v>
      </c>
      <c r="D10748" s="30" t="s">
        <v>229</v>
      </c>
      <c r="E10748" s="30" t="s">
        <v>28</v>
      </c>
      <c r="F10748" s="30" t="s">
        <v>230</v>
      </c>
      <c r="G10748" s="30" t="s">
        <v>77</v>
      </c>
      <c r="H10748" s="30" t="s">
        <v>75</v>
      </c>
      <c r="I10748" s="32">
        <v>5388</v>
      </c>
    </row>
    <row r="10749" spans="1:9" s="33" customFormat="1" x14ac:dyDescent="0.15">
      <c r="A10749" s="31">
        <v>43556</v>
      </c>
      <c r="B10749" s="30" t="s">
        <v>52</v>
      </c>
      <c r="C10749" s="30" t="s">
        <v>228</v>
      </c>
      <c r="D10749" s="30" t="s">
        <v>229</v>
      </c>
      <c r="E10749" s="30" t="s">
        <v>28</v>
      </c>
      <c r="F10749" s="30" t="s">
        <v>230</v>
      </c>
      <c r="G10749" s="30" t="s">
        <v>80</v>
      </c>
      <c r="H10749" s="30" t="s">
        <v>79</v>
      </c>
      <c r="I10749" s="32">
        <v>9335</v>
      </c>
    </row>
    <row r="10750" spans="1:9" s="33" customFormat="1" x14ac:dyDescent="0.15">
      <c r="A10750" s="31">
        <v>43556</v>
      </c>
      <c r="B10750" s="30" t="s">
        <v>52</v>
      </c>
      <c r="C10750" s="30" t="s">
        <v>228</v>
      </c>
      <c r="D10750" s="30" t="s">
        <v>229</v>
      </c>
      <c r="E10750" s="30" t="s">
        <v>28</v>
      </c>
      <c r="F10750" s="30" t="s">
        <v>230</v>
      </c>
      <c r="G10750" s="30" t="s">
        <v>56</v>
      </c>
      <c r="H10750" s="30" t="s">
        <v>75</v>
      </c>
      <c r="I10750" s="32">
        <v>2170</v>
      </c>
    </row>
    <row r="10751" spans="1:9" s="33" customFormat="1" x14ac:dyDescent="0.15">
      <c r="A10751" s="31">
        <v>43556</v>
      </c>
      <c r="B10751" s="30" t="s">
        <v>52</v>
      </c>
      <c r="C10751" s="30" t="s">
        <v>228</v>
      </c>
      <c r="D10751" s="30" t="s">
        <v>229</v>
      </c>
      <c r="E10751" s="30" t="s">
        <v>28</v>
      </c>
      <c r="F10751" s="30" t="s">
        <v>230</v>
      </c>
      <c r="G10751" s="30" t="s">
        <v>56</v>
      </c>
      <c r="H10751" s="30" t="s">
        <v>74</v>
      </c>
      <c r="I10751" s="32">
        <v>9909</v>
      </c>
    </row>
    <row r="10752" spans="1:9" s="33" customFormat="1" x14ac:dyDescent="0.15">
      <c r="A10752" s="31">
        <v>43556</v>
      </c>
      <c r="B10752" s="30" t="s">
        <v>62</v>
      </c>
      <c r="C10752" s="30" t="s">
        <v>228</v>
      </c>
      <c r="D10752" s="30" t="s">
        <v>229</v>
      </c>
      <c r="E10752" s="30" t="s">
        <v>28</v>
      </c>
      <c r="F10752" s="30" t="s">
        <v>230</v>
      </c>
      <c r="G10752" s="30" t="s">
        <v>85</v>
      </c>
      <c r="H10752" s="30" t="s">
        <v>75</v>
      </c>
      <c r="I10752" s="32">
        <v>5211</v>
      </c>
    </row>
    <row r="10753" spans="1:9" s="33" customFormat="1" x14ac:dyDescent="0.15">
      <c r="A10753" s="31">
        <v>43556</v>
      </c>
      <c r="B10753" s="30" t="s">
        <v>62</v>
      </c>
      <c r="C10753" s="30" t="s">
        <v>228</v>
      </c>
      <c r="D10753" s="30" t="s">
        <v>229</v>
      </c>
      <c r="E10753" s="30" t="s">
        <v>28</v>
      </c>
      <c r="F10753" s="30" t="s">
        <v>230</v>
      </c>
      <c r="G10753" s="30" t="s">
        <v>84</v>
      </c>
      <c r="H10753" s="30" t="s">
        <v>57</v>
      </c>
      <c r="I10753" s="32">
        <v>1535</v>
      </c>
    </row>
    <row r="10754" spans="1:9" s="33" customFormat="1" x14ac:dyDescent="0.15">
      <c r="A10754" s="31">
        <v>43586</v>
      </c>
      <c r="B10754" s="30" t="s">
        <v>52</v>
      </c>
      <c r="C10754" s="30" t="s">
        <v>228</v>
      </c>
      <c r="D10754" s="30" t="s">
        <v>229</v>
      </c>
      <c r="E10754" s="30" t="s">
        <v>28</v>
      </c>
      <c r="F10754" s="30" t="s">
        <v>230</v>
      </c>
      <c r="G10754" s="30" t="s">
        <v>56</v>
      </c>
      <c r="H10754" s="30" t="s">
        <v>75</v>
      </c>
      <c r="I10754" s="32">
        <v>3344</v>
      </c>
    </row>
    <row r="10755" spans="1:9" s="33" customFormat="1" x14ac:dyDescent="0.15">
      <c r="A10755" s="31">
        <v>43586</v>
      </c>
      <c r="B10755" s="30" t="s">
        <v>62</v>
      </c>
      <c r="C10755" s="30" t="s">
        <v>228</v>
      </c>
      <c r="D10755" s="30" t="s">
        <v>229</v>
      </c>
      <c r="E10755" s="30" t="s">
        <v>28</v>
      </c>
      <c r="F10755" s="30" t="s">
        <v>230</v>
      </c>
      <c r="G10755" s="30" t="s">
        <v>82</v>
      </c>
      <c r="H10755" s="30" t="s">
        <v>65</v>
      </c>
      <c r="I10755" s="32">
        <v>4812</v>
      </c>
    </row>
    <row r="10756" spans="1:9" s="33" customFormat="1" x14ac:dyDescent="0.15">
      <c r="A10756" s="31">
        <v>43586</v>
      </c>
      <c r="B10756" s="30" t="s">
        <v>62</v>
      </c>
      <c r="C10756" s="30" t="s">
        <v>228</v>
      </c>
      <c r="D10756" s="30" t="s">
        <v>229</v>
      </c>
      <c r="E10756" s="30" t="s">
        <v>28</v>
      </c>
      <c r="F10756" s="30" t="s">
        <v>230</v>
      </c>
      <c r="G10756" s="30" t="s">
        <v>72</v>
      </c>
      <c r="H10756" s="30" t="s">
        <v>75</v>
      </c>
      <c r="I10756" s="32">
        <v>6270</v>
      </c>
    </row>
    <row r="10757" spans="1:9" s="33" customFormat="1" x14ac:dyDescent="0.15">
      <c r="A10757" s="31">
        <v>43586</v>
      </c>
      <c r="B10757" s="30" t="s">
        <v>62</v>
      </c>
      <c r="C10757" s="30" t="s">
        <v>228</v>
      </c>
      <c r="D10757" s="30" t="s">
        <v>229</v>
      </c>
      <c r="E10757" s="30" t="s">
        <v>28</v>
      </c>
      <c r="F10757" s="30" t="s">
        <v>230</v>
      </c>
      <c r="G10757" s="30" t="s">
        <v>63</v>
      </c>
      <c r="H10757" s="30" t="s">
        <v>75</v>
      </c>
      <c r="I10757" s="32">
        <v>8746</v>
      </c>
    </row>
    <row r="10758" spans="1:9" s="33" customFormat="1" x14ac:dyDescent="0.15">
      <c r="A10758" s="31">
        <v>43586</v>
      </c>
      <c r="B10758" s="30" t="s">
        <v>52</v>
      </c>
      <c r="C10758" s="30" t="s">
        <v>228</v>
      </c>
      <c r="D10758" s="30" t="s">
        <v>229</v>
      </c>
      <c r="E10758" s="30" t="s">
        <v>28</v>
      </c>
      <c r="F10758" s="30" t="s">
        <v>230</v>
      </c>
      <c r="G10758" s="30" t="s">
        <v>58</v>
      </c>
      <c r="H10758" s="30" t="s">
        <v>57</v>
      </c>
      <c r="I10758" s="32">
        <v>7511</v>
      </c>
    </row>
    <row r="10759" spans="1:9" s="33" customFormat="1" x14ac:dyDescent="0.15">
      <c r="A10759" s="31">
        <v>43586</v>
      </c>
      <c r="B10759" s="30" t="s">
        <v>52</v>
      </c>
      <c r="C10759" s="30" t="s">
        <v>228</v>
      </c>
      <c r="D10759" s="30" t="s">
        <v>229</v>
      </c>
      <c r="E10759" s="30" t="s">
        <v>28</v>
      </c>
      <c r="F10759" s="30" t="s">
        <v>230</v>
      </c>
      <c r="G10759" s="30" t="s">
        <v>78</v>
      </c>
      <c r="H10759" s="30" t="s">
        <v>79</v>
      </c>
      <c r="I10759" s="32">
        <v>2741</v>
      </c>
    </row>
    <row r="10760" spans="1:9" s="33" customFormat="1" x14ac:dyDescent="0.15">
      <c r="A10760" s="31">
        <v>43586</v>
      </c>
      <c r="B10760" s="30" t="s">
        <v>62</v>
      </c>
      <c r="C10760" s="30" t="s">
        <v>228</v>
      </c>
      <c r="D10760" s="30" t="s">
        <v>229</v>
      </c>
      <c r="E10760" s="30" t="s">
        <v>28</v>
      </c>
      <c r="F10760" s="30" t="s">
        <v>230</v>
      </c>
      <c r="G10760" s="30" t="s">
        <v>67</v>
      </c>
      <c r="H10760" s="30" t="s">
        <v>79</v>
      </c>
      <c r="I10760" s="32">
        <v>2644</v>
      </c>
    </row>
    <row r="10761" spans="1:9" s="33" customFormat="1" x14ac:dyDescent="0.15">
      <c r="A10761" s="31">
        <v>43586</v>
      </c>
      <c r="B10761" s="30" t="s">
        <v>62</v>
      </c>
      <c r="C10761" s="30" t="s">
        <v>228</v>
      </c>
      <c r="D10761" s="30" t="s">
        <v>229</v>
      </c>
      <c r="E10761" s="30" t="s">
        <v>28</v>
      </c>
      <c r="F10761" s="30" t="s">
        <v>230</v>
      </c>
      <c r="G10761" s="30" t="s">
        <v>69</v>
      </c>
      <c r="H10761" s="30" t="s">
        <v>61</v>
      </c>
      <c r="I10761" s="32">
        <v>2483</v>
      </c>
    </row>
    <row r="10762" spans="1:9" s="33" customFormat="1" x14ac:dyDescent="0.15">
      <c r="A10762" s="31">
        <v>43586</v>
      </c>
      <c r="B10762" s="30" t="s">
        <v>52</v>
      </c>
      <c r="C10762" s="30" t="s">
        <v>228</v>
      </c>
      <c r="D10762" s="30" t="s">
        <v>229</v>
      </c>
      <c r="E10762" s="30" t="s">
        <v>28</v>
      </c>
      <c r="F10762" s="30" t="s">
        <v>230</v>
      </c>
      <c r="G10762" s="30" t="s">
        <v>70</v>
      </c>
      <c r="H10762" s="30" t="s">
        <v>79</v>
      </c>
      <c r="I10762" s="32">
        <v>1787</v>
      </c>
    </row>
    <row r="10763" spans="1:9" s="33" customFormat="1" x14ac:dyDescent="0.15">
      <c r="A10763" s="31">
        <v>43586</v>
      </c>
      <c r="B10763" s="30" t="s">
        <v>62</v>
      </c>
      <c r="C10763" s="30" t="s">
        <v>228</v>
      </c>
      <c r="D10763" s="30" t="s">
        <v>229</v>
      </c>
      <c r="E10763" s="30" t="s">
        <v>28</v>
      </c>
      <c r="F10763" s="30" t="s">
        <v>230</v>
      </c>
      <c r="G10763" s="30" t="s">
        <v>71</v>
      </c>
      <c r="H10763" s="30" t="s">
        <v>59</v>
      </c>
      <c r="I10763" s="32">
        <v>6840</v>
      </c>
    </row>
    <row r="10764" spans="1:9" s="33" customFormat="1" x14ac:dyDescent="0.15">
      <c r="A10764" s="31">
        <v>43586</v>
      </c>
      <c r="B10764" s="30" t="s">
        <v>62</v>
      </c>
      <c r="C10764" s="30" t="s">
        <v>228</v>
      </c>
      <c r="D10764" s="30" t="s">
        <v>229</v>
      </c>
      <c r="E10764" s="30" t="s">
        <v>28</v>
      </c>
      <c r="F10764" s="30" t="s">
        <v>230</v>
      </c>
      <c r="G10764" s="30" t="s">
        <v>73</v>
      </c>
      <c r="H10764" s="30" t="s">
        <v>64</v>
      </c>
      <c r="I10764" s="32">
        <v>5935</v>
      </c>
    </row>
    <row r="10765" spans="1:9" s="33" customFormat="1" x14ac:dyDescent="0.15">
      <c r="A10765" s="31">
        <v>43586</v>
      </c>
      <c r="B10765" s="30" t="s">
        <v>62</v>
      </c>
      <c r="C10765" s="30" t="s">
        <v>228</v>
      </c>
      <c r="D10765" s="30" t="s">
        <v>229</v>
      </c>
      <c r="E10765" s="30" t="s">
        <v>28</v>
      </c>
      <c r="F10765" s="30" t="s">
        <v>230</v>
      </c>
      <c r="G10765" s="30" t="s">
        <v>71</v>
      </c>
      <c r="H10765" s="30" t="s">
        <v>79</v>
      </c>
      <c r="I10765" s="32">
        <v>8179</v>
      </c>
    </row>
    <row r="10766" spans="1:9" s="33" customFormat="1" x14ac:dyDescent="0.15">
      <c r="A10766" s="31">
        <v>43586</v>
      </c>
      <c r="B10766" s="30" t="s">
        <v>62</v>
      </c>
      <c r="C10766" s="30" t="s">
        <v>228</v>
      </c>
      <c r="D10766" s="30" t="s">
        <v>229</v>
      </c>
      <c r="E10766" s="30" t="s">
        <v>28</v>
      </c>
      <c r="F10766" s="30" t="s">
        <v>230</v>
      </c>
      <c r="G10766" s="30" t="s">
        <v>81</v>
      </c>
      <c r="H10766" s="30" t="s">
        <v>64</v>
      </c>
      <c r="I10766" s="32">
        <v>7539</v>
      </c>
    </row>
    <row r="10767" spans="1:9" s="33" customFormat="1" x14ac:dyDescent="0.15">
      <c r="A10767" s="31">
        <v>43586</v>
      </c>
      <c r="B10767" s="30" t="s">
        <v>52</v>
      </c>
      <c r="C10767" s="30" t="s">
        <v>228</v>
      </c>
      <c r="D10767" s="30" t="s">
        <v>229</v>
      </c>
      <c r="E10767" s="30" t="s">
        <v>28</v>
      </c>
      <c r="F10767" s="30" t="s">
        <v>230</v>
      </c>
      <c r="G10767" s="30" t="s">
        <v>70</v>
      </c>
      <c r="H10767" s="30" t="s">
        <v>79</v>
      </c>
      <c r="I10767" s="32">
        <v>7662</v>
      </c>
    </row>
    <row r="10768" spans="1:9" s="33" customFormat="1" x14ac:dyDescent="0.15">
      <c r="A10768" s="31">
        <v>43586</v>
      </c>
      <c r="B10768" s="30" t="s">
        <v>62</v>
      </c>
      <c r="C10768" s="30" t="s">
        <v>228</v>
      </c>
      <c r="D10768" s="30" t="s">
        <v>229</v>
      </c>
      <c r="E10768" s="30" t="s">
        <v>28</v>
      </c>
      <c r="F10768" s="30" t="s">
        <v>230</v>
      </c>
      <c r="G10768" s="30" t="s">
        <v>58</v>
      </c>
      <c r="H10768" s="30" t="s">
        <v>61</v>
      </c>
      <c r="I10768" s="32">
        <v>4158</v>
      </c>
    </row>
    <row r="10769" spans="1:9" s="33" customFormat="1" x14ac:dyDescent="0.15">
      <c r="A10769" s="31">
        <v>43586</v>
      </c>
      <c r="B10769" s="30" t="s">
        <v>62</v>
      </c>
      <c r="C10769" s="30" t="s">
        <v>228</v>
      </c>
      <c r="D10769" s="30" t="s">
        <v>229</v>
      </c>
      <c r="E10769" s="30" t="s">
        <v>28</v>
      </c>
      <c r="F10769" s="30" t="s">
        <v>230</v>
      </c>
      <c r="G10769" s="30" t="s">
        <v>56</v>
      </c>
      <c r="H10769" s="30" t="s">
        <v>65</v>
      </c>
      <c r="I10769" s="32">
        <v>4801</v>
      </c>
    </row>
    <row r="10770" spans="1:9" s="33" customFormat="1" x14ac:dyDescent="0.15">
      <c r="A10770" s="31">
        <v>43586</v>
      </c>
      <c r="B10770" s="30" t="s">
        <v>62</v>
      </c>
      <c r="C10770" s="30" t="s">
        <v>228</v>
      </c>
      <c r="D10770" s="30" t="s">
        <v>229</v>
      </c>
      <c r="E10770" s="30" t="s">
        <v>28</v>
      </c>
      <c r="F10770" s="30" t="s">
        <v>230</v>
      </c>
      <c r="G10770" s="30" t="s">
        <v>67</v>
      </c>
      <c r="H10770" s="30" t="s">
        <v>75</v>
      </c>
      <c r="I10770" s="32">
        <v>8699</v>
      </c>
    </row>
    <row r="10771" spans="1:9" s="33" customFormat="1" x14ac:dyDescent="0.15">
      <c r="A10771" s="31">
        <v>43586</v>
      </c>
      <c r="B10771" s="30" t="s">
        <v>52</v>
      </c>
      <c r="C10771" s="30" t="s">
        <v>228</v>
      </c>
      <c r="D10771" s="30" t="s">
        <v>229</v>
      </c>
      <c r="E10771" s="30" t="s">
        <v>28</v>
      </c>
      <c r="F10771" s="30" t="s">
        <v>230</v>
      </c>
      <c r="G10771" s="30" t="s">
        <v>66</v>
      </c>
      <c r="H10771" s="30" t="s">
        <v>57</v>
      </c>
      <c r="I10771" s="32">
        <v>8301</v>
      </c>
    </row>
    <row r="10772" spans="1:9" s="33" customFormat="1" x14ac:dyDescent="0.15">
      <c r="A10772" s="31">
        <v>43586</v>
      </c>
      <c r="B10772" s="30" t="s">
        <v>62</v>
      </c>
      <c r="C10772" s="30" t="s">
        <v>228</v>
      </c>
      <c r="D10772" s="30" t="s">
        <v>229</v>
      </c>
      <c r="E10772" s="30" t="s">
        <v>28</v>
      </c>
      <c r="F10772" s="30" t="s">
        <v>230</v>
      </c>
      <c r="G10772" s="30" t="s">
        <v>69</v>
      </c>
      <c r="H10772" s="30" t="s">
        <v>79</v>
      </c>
      <c r="I10772" s="32">
        <v>6562</v>
      </c>
    </row>
    <row r="10773" spans="1:9" s="33" customFormat="1" x14ac:dyDescent="0.15">
      <c r="A10773" s="31">
        <v>43586</v>
      </c>
      <c r="B10773" s="30" t="s">
        <v>62</v>
      </c>
      <c r="C10773" s="30" t="s">
        <v>228</v>
      </c>
      <c r="D10773" s="30" t="s">
        <v>229</v>
      </c>
      <c r="E10773" s="30" t="s">
        <v>28</v>
      </c>
      <c r="F10773" s="30" t="s">
        <v>230</v>
      </c>
      <c r="G10773" s="30" t="s">
        <v>83</v>
      </c>
      <c r="H10773" s="30" t="s">
        <v>61</v>
      </c>
      <c r="I10773" s="32">
        <v>9325</v>
      </c>
    </row>
    <row r="10774" spans="1:9" s="33" customFormat="1" x14ac:dyDescent="0.15">
      <c r="A10774" s="31">
        <v>43586</v>
      </c>
      <c r="B10774" s="30" t="s">
        <v>52</v>
      </c>
      <c r="C10774" s="30" t="s">
        <v>228</v>
      </c>
      <c r="D10774" s="30" t="s">
        <v>229</v>
      </c>
      <c r="E10774" s="30" t="s">
        <v>28</v>
      </c>
      <c r="F10774" s="30" t="s">
        <v>230</v>
      </c>
      <c r="G10774" s="30" t="s">
        <v>71</v>
      </c>
      <c r="H10774" s="30" t="s">
        <v>59</v>
      </c>
      <c r="I10774" s="32">
        <v>8651</v>
      </c>
    </row>
    <row r="10775" spans="1:9" s="33" customFormat="1" x14ac:dyDescent="0.15">
      <c r="A10775" s="31">
        <v>43586</v>
      </c>
      <c r="B10775" s="30" t="s">
        <v>62</v>
      </c>
      <c r="C10775" s="30" t="s">
        <v>228</v>
      </c>
      <c r="D10775" s="30" t="s">
        <v>229</v>
      </c>
      <c r="E10775" s="30" t="s">
        <v>28</v>
      </c>
      <c r="F10775" s="30" t="s">
        <v>230</v>
      </c>
      <c r="G10775" s="30" t="s">
        <v>86</v>
      </c>
      <c r="H10775" s="30" t="s">
        <v>65</v>
      </c>
      <c r="I10775" s="32">
        <v>6119</v>
      </c>
    </row>
    <row r="10776" spans="1:9" s="33" customFormat="1" x14ac:dyDescent="0.15">
      <c r="A10776" s="31">
        <v>43586</v>
      </c>
      <c r="B10776" s="30" t="s">
        <v>62</v>
      </c>
      <c r="C10776" s="30" t="s">
        <v>228</v>
      </c>
      <c r="D10776" s="30" t="s">
        <v>229</v>
      </c>
      <c r="E10776" s="30" t="s">
        <v>28</v>
      </c>
      <c r="F10776" s="30" t="s">
        <v>230</v>
      </c>
      <c r="G10776" s="30" t="s">
        <v>77</v>
      </c>
      <c r="H10776" s="30" t="s">
        <v>64</v>
      </c>
      <c r="I10776" s="32">
        <v>1126</v>
      </c>
    </row>
    <row r="10777" spans="1:9" s="33" customFormat="1" x14ac:dyDescent="0.15">
      <c r="A10777" s="31">
        <v>43586</v>
      </c>
      <c r="B10777" s="30" t="s">
        <v>52</v>
      </c>
      <c r="C10777" s="30" t="s">
        <v>228</v>
      </c>
      <c r="D10777" s="30" t="s">
        <v>229</v>
      </c>
      <c r="E10777" s="30" t="s">
        <v>28</v>
      </c>
      <c r="F10777" s="30" t="s">
        <v>230</v>
      </c>
      <c r="G10777" s="30" t="s">
        <v>73</v>
      </c>
      <c r="H10777" s="30" t="s">
        <v>75</v>
      </c>
      <c r="I10777" s="32">
        <v>3340</v>
      </c>
    </row>
    <row r="10778" spans="1:9" s="33" customFormat="1" x14ac:dyDescent="0.15">
      <c r="A10778" s="31">
        <v>43586</v>
      </c>
      <c r="B10778" s="30" t="s">
        <v>52</v>
      </c>
      <c r="C10778" s="30" t="s">
        <v>228</v>
      </c>
      <c r="D10778" s="30" t="s">
        <v>229</v>
      </c>
      <c r="E10778" s="30" t="s">
        <v>28</v>
      </c>
      <c r="F10778" s="30" t="s">
        <v>230</v>
      </c>
      <c r="G10778" s="30" t="s">
        <v>78</v>
      </c>
      <c r="H10778" s="30" t="s">
        <v>57</v>
      </c>
      <c r="I10778" s="32">
        <v>9575</v>
      </c>
    </row>
    <row r="10779" spans="1:9" s="33" customFormat="1" x14ac:dyDescent="0.15">
      <c r="A10779" s="31">
        <v>43586</v>
      </c>
      <c r="B10779" s="30" t="s">
        <v>52</v>
      </c>
      <c r="C10779" s="30" t="s">
        <v>228</v>
      </c>
      <c r="D10779" s="30" t="s">
        <v>229</v>
      </c>
      <c r="E10779" s="30" t="s">
        <v>28</v>
      </c>
      <c r="F10779" s="30" t="s">
        <v>230</v>
      </c>
      <c r="G10779" s="30" t="s">
        <v>77</v>
      </c>
      <c r="H10779" s="30" t="s">
        <v>57</v>
      </c>
      <c r="I10779" s="32">
        <v>7367</v>
      </c>
    </row>
    <row r="10780" spans="1:9" s="33" customFormat="1" x14ac:dyDescent="0.15">
      <c r="A10780" s="31">
        <v>43586</v>
      </c>
      <c r="B10780" s="30" t="s">
        <v>52</v>
      </c>
      <c r="C10780" s="30" t="s">
        <v>228</v>
      </c>
      <c r="D10780" s="30" t="s">
        <v>229</v>
      </c>
      <c r="E10780" s="30" t="s">
        <v>28</v>
      </c>
      <c r="F10780" s="30" t="s">
        <v>230</v>
      </c>
      <c r="G10780" s="30" t="s">
        <v>76</v>
      </c>
      <c r="H10780" s="30" t="s">
        <v>59</v>
      </c>
      <c r="I10780" s="32">
        <v>9483</v>
      </c>
    </row>
    <row r="10781" spans="1:9" s="33" customFormat="1" x14ac:dyDescent="0.15">
      <c r="A10781" s="31">
        <v>43586</v>
      </c>
      <c r="B10781" s="30" t="s">
        <v>52</v>
      </c>
      <c r="C10781" s="30" t="s">
        <v>228</v>
      </c>
      <c r="D10781" s="30" t="s">
        <v>229</v>
      </c>
      <c r="E10781" s="30" t="s">
        <v>28</v>
      </c>
      <c r="F10781" s="30" t="s">
        <v>230</v>
      </c>
      <c r="G10781" s="30" t="s">
        <v>66</v>
      </c>
      <c r="H10781" s="30" t="s">
        <v>57</v>
      </c>
      <c r="I10781" s="32">
        <v>6247</v>
      </c>
    </row>
    <row r="10782" spans="1:9" s="33" customFormat="1" x14ac:dyDescent="0.15">
      <c r="A10782" s="31">
        <v>43586</v>
      </c>
      <c r="B10782" s="30" t="s">
        <v>62</v>
      </c>
      <c r="C10782" s="30" t="s">
        <v>228</v>
      </c>
      <c r="D10782" s="30" t="s">
        <v>229</v>
      </c>
      <c r="E10782" s="30" t="s">
        <v>28</v>
      </c>
      <c r="F10782" s="30" t="s">
        <v>230</v>
      </c>
      <c r="G10782" s="30" t="s">
        <v>67</v>
      </c>
      <c r="H10782" s="30" t="s">
        <v>57</v>
      </c>
      <c r="I10782" s="32">
        <v>8692</v>
      </c>
    </row>
    <row r="10783" spans="1:9" s="33" customFormat="1" x14ac:dyDescent="0.15">
      <c r="A10783" s="31">
        <v>43586</v>
      </c>
      <c r="B10783" s="30" t="s">
        <v>62</v>
      </c>
      <c r="C10783" s="30" t="s">
        <v>228</v>
      </c>
      <c r="D10783" s="30" t="s">
        <v>229</v>
      </c>
      <c r="E10783" s="30" t="s">
        <v>28</v>
      </c>
      <c r="F10783" s="30" t="s">
        <v>230</v>
      </c>
      <c r="G10783" s="30" t="s">
        <v>76</v>
      </c>
      <c r="H10783" s="30" t="s">
        <v>75</v>
      </c>
      <c r="I10783" s="32">
        <v>4947</v>
      </c>
    </row>
    <row r="10784" spans="1:9" s="33" customFormat="1" x14ac:dyDescent="0.15">
      <c r="A10784" s="31">
        <v>43586</v>
      </c>
      <c r="B10784" s="30" t="s">
        <v>62</v>
      </c>
      <c r="C10784" s="30" t="s">
        <v>228</v>
      </c>
      <c r="D10784" s="30" t="s">
        <v>229</v>
      </c>
      <c r="E10784" s="30" t="s">
        <v>28</v>
      </c>
      <c r="F10784" s="30" t="s">
        <v>230</v>
      </c>
      <c r="G10784" s="30" t="s">
        <v>82</v>
      </c>
      <c r="H10784" s="30" t="s">
        <v>79</v>
      </c>
      <c r="I10784" s="32">
        <v>3074</v>
      </c>
    </row>
    <row r="10785" spans="1:9" s="33" customFormat="1" x14ac:dyDescent="0.15">
      <c r="A10785" s="31">
        <v>43586</v>
      </c>
      <c r="B10785" s="30" t="s">
        <v>62</v>
      </c>
      <c r="C10785" s="30" t="s">
        <v>228</v>
      </c>
      <c r="D10785" s="30" t="s">
        <v>229</v>
      </c>
      <c r="E10785" s="30" t="s">
        <v>28</v>
      </c>
      <c r="F10785" s="30" t="s">
        <v>230</v>
      </c>
      <c r="G10785" s="30" t="s">
        <v>83</v>
      </c>
      <c r="H10785" s="30" t="s">
        <v>65</v>
      </c>
      <c r="I10785" s="32">
        <v>4375</v>
      </c>
    </row>
    <row r="10786" spans="1:9" s="33" customFormat="1" x14ac:dyDescent="0.15">
      <c r="A10786" s="31">
        <v>43586</v>
      </c>
      <c r="B10786" s="30" t="s">
        <v>62</v>
      </c>
      <c r="C10786" s="30" t="s">
        <v>228</v>
      </c>
      <c r="D10786" s="30" t="s">
        <v>229</v>
      </c>
      <c r="E10786" s="30" t="s">
        <v>28</v>
      </c>
      <c r="F10786" s="30" t="s">
        <v>230</v>
      </c>
      <c r="G10786" s="30" t="s">
        <v>77</v>
      </c>
      <c r="H10786" s="30" t="s">
        <v>79</v>
      </c>
      <c r="I10786" s="32">
        <v>4499</v>
      </c>
    </row>
    <row r="10787" spans="1:9" s="33" customFormat="1" x14ac:dyDescent="0.15">
      <c r="A10787" s="31">
        <v>43586</v>
      </c>
      <c r="B10787" s="30" t="s">
        <v>52</v>
      </c>
      <c r="C10787" s="30" t="s">
        <v>228</v>
      </c>
      <c r="D10787" s="30" t="s">
        <v>229</v>
      </c>
      <c r="E10787" s="30" t="s">
        <v>28</v>
      </c>
      <c r="F10787" s="30" t="s">
        <v>230</v>
      </c>
      <c r="G10787" s="30" t="s">
        <v>80</v>
      </c>
      <c r="H10787" s="30" t="s">
        <v>59</v>
      </c>
      <c r="I10787" s="32">
        <v>6171</v>
      </c>
    </row>
    <row r="10788" spans="1:9" s="33" customFormat="1" x14ac:dyDescent="0.15">
      <c r="A10788" s="31">
        <v>43586</v>
      </c>
      <c r="B10788" s="30" t="s">
        <v>52</v>
      </c>
      <c r="C10788" s="30" t="s">
        <v>228</v>
      </c>
      <c r="D10788" s="30" t="s">
        <v>229</v>
      </c>
      <c r="E10788" s="30" t="s">
        <v>28</v>
      </c>
      <c r="F10788" s="30" t="s">
        <v>230</v>
      </c>
      <c r="G10788" s="30" t="s">
        <v>56</v>
      </c>
      <c r="H10788" s="30" t="s">
        <v>79</v>
      </c>
      <c r="I10788" s="32">
        <v>6910</v>
      </c>
    </row>
    <row r="10789" spans="1:9" s="33" customFormat="1" x14ac:dyDescent="0.15">
      <c r="A10789" s="31">
        <v>43586</v>
      </c>
      <c r="B10789" s="30" t="s">
        <v>52</v>
      </c>
      <c r="C10789" s="30" t="s">
        <v>228</v>
      </c>
      <c r="D10789" s="30" t="s">
        <v>229</v>
      </c>
      <c r="E10789" s="30" t="s">
        <v>28</v>
      </c>
      <c r="F10789" s="30" t="s">
        <v>230</v>
      </c>
      <c r="G10789" s="30" t="s">
        <v>56</v>
      </c>
      <c r="H10789" s="30" t="s">
        <v>57</v>
      </c>
      <c r="I10789" s="32">
        <v>6641</v>
      </c>
    </row>
    <row r="10790" spans="1:9" s="33" customFormat="1" x14ac:dyDescent="0.15">
      <c r="A10790" s="31">
        <v>43586</v>
      </c>
      <c r="B10790" s="30" t="s">
        <v>62</v>
      </c>
      <c r="C10790" s="30" t="s">
        <v>228</v>
      </c>
      <c r="D10790" s="30" t="s">
        <v>229</v>
      </c>
      <c r="E10790" s="30" t="s">
        <v>28</v>
      </c>
      <c r="F10790" s="30" t="s">
        <v>230</v>
      </c>
      <c r="G10790" s="30" t="s">
        <v>85</v>
      </c>
      <c r="H10790" s="30" t="s">
        <v>57</v>
      </c>
      <c r="I10790" s="32">
        <v>8269</v>
      </c>
    </row>
    <row r="10791" spans="1:9" s="33" customFormat="1" x14ac:dyDescent="0.15">
      <c r="A10791" s="31">
        <v>43586</v>
      </c>
      <c r="B10791" s="30" t="s">
        <v>52</v>
      </c>
      <c r="C10791" s="30" t="s">
        <v>228</v>
      </c>
      <c r="D10791" s="30" t="s">
        <v>229</v>
      </c>
      <c r="E10791" s="30" t="s">
        <v>28</v>
      </c>
      <c r="F10791" s="30" t="s">
        <v>230</v>
      </c>
      <c r="G10791" s="30" t="s">
        <v>82</v>
      </c>
      <c r="H10791" s="30" t="s">
        <v>59</v>
      </c>
      <c r="I10791" s="32">
        <v>4852</v>
      </c>
    </row>
    <row r="10792" spans="1:9" s="33" customFormat="1" x14ac:dyDescent="0.15">
      <c r="A10792" s="31">
        <v>43617</v>
      </c>
      <c r="B10792" s="30" t="s">
        <v>52</v>
      </c>
      <c r="C10792" s="30" t="s">
        <v>228</v>
      </c>
      <c r="D10792" s="30" t="s">
        <v>229</v>
      </c>
      <c r="E10792" s="30" t="s">
        <v>28</v>
      </c>
      <c r="F10792" s="30" t="s">
        <v>230</v>
      </c>
      <c r="G10792" s="30" t="s">
        <v>56</v>
      </c>
      <c r="H10792" s="30" t="s">
        <v>68</v>
      </c>
      <c r="I10792" s="32">
        <v>3046</v>
      </c>
    </row>
    <row r="10793" spans="1:9" s="33" customFormat="1" x14ac:dyDescent="0.15">
      <c r="A10793" s="31">
        <v>43617</v>
      </c>
      <c r="B10793" s="30" t="s">
        <v>52</v>
      </c>
      <c r="C10793" s="30" t="s">
        <v>228</v>
      </c>
      <c r="D10793" s="30" t="s">
        <v>229</v>
      </c>
      <c r="E10793" s="30" t="s">
        <v>28</v>
      </c>
      <c r="F10793" s="30" t="s">
        <v>230</v>
      </c>
      <c r="G10793" s="30" t="s">
        <v>58</v>
      </c>
      <c r="H10793" s="30" t="s">
        <v>68</v>
      </c>
      <c r="I10793" s="32">
        <v>6620</v>
      </c>
    </row>
    <row r="10794" spans="1:9" s="33" customFormat="1" x14ac:dyDescent="0.15">
      <c r="A10794" s="31">
        <v>43617</v>
      </c>
      <c r="B10794" s="30" t="s">
        <v>62</v>
      </c>
      <c r="C10794" s="30" t="s">
        <v>228</v>
      </c>
      <c r="D10794" s="30" t="s">
        <v>229</v>
      </c>
      <c r="E10794" s="30" t="s">
        <v>28</v>
      </c>
      <c r="F10794" s="30" t="s">
        <v>230</v>
      </c>
      <c r="G10794" s="30" t="s">
        <v>72</v>
      </c>
      <c r="H10794" s="30" t="s">
        <v>57</v>
      </c>
      <c r="I10794" s="32">
        <v>9874</v>
      </c>
    </row>
    <row r="10795" spans="1:9" s="33" customFormat="1" x14ac:dyDescent="0.15">
      <c r="A10795" s="31">
        <v>43617</v>
      </c>
      <c r="B10795" s="30" t="s">
        <v>62</v>
      </c>
      <c r="C10795" s="30" t="s">
        <v>228</v>
      </c>
      <c r="D10795" s="30" t="s">
        <v>229</v>
      </c>
      <c r="E10795" s="30" t="s">
        <v>28</v>
      </c>
      <c r="F10795" s="30" t="s">
        <v>230</v>
      </c>
      <c r="G10795" s="30" t="s">
        <v>63</v>
      </c>
      <c r="H10795" s="30" t="s">
        <v>64</v>
      </c>
      <c r="I10795" s="32">
        <v>8738</v>
      </c>
    </row>
    <row r="10796" spans="1:9" s="33" customFormat="1" x14ac:dyDescent="0.15">
      <c r="A10796" s="31">
        <v>43617</v>
      </c>
      <c r="B10796" s="30" t="s">
        <v>52</v>
      </c>
      <c r="C10796" s="30" t="s">
        <v>228</v>
      </c>
      <c r="D10796" s="30" t="s">
        <v>229</v>
      </c>
      <c r="E10796" s="30" t="s">
        <v>28</v>
      </c>
      <c r="F10796" s="30" t="s">
        <v>230</v>
      </c>
      <c r="G10796" s="30" t="s">
        <v>58</v>
      </c>
      <c r="H10796" s="30" t="s">
        <v>75</v>
      </c>
      <c r="I10796" s="32">
        <v>7581</v>
      </c>
    </row>
    <row r="10797" spans="1:9" s="33" customFormat="1" x14ac:dyDescent="0.15">
      <c r="A10797" s="31">
        <v>43617</v>
      </c>
      <c r="B10797" s="30" t="s">
        <v>52</v>
      </c>
      <c r="C10797" s="30" t="s">
        <v>228</v>
      </c>
      <c r="D10797" s="30" t="s">
        <v>229</v>
      </c>
      <c r="E10797" s="30" t="s">
        <v>28</v>
      </c>
      <c r="F10797" s="30" t="s">
        <v>230</v>
      </c>
      <c r="G10797" s="30" t="s">
        <v>78</v>
      </c>
      <c r="H10797" s="30" t="s">
        <v>75</v>
      </c>
      <c r="I10797" s="32">
        <v>7050</v>
      </c>
    </row>
    <row r="10798" spans="1:9" s="33" customFormat="1" x14ac:dyDescent="0.15">
      <c r="A10798" s="31">
        <v>43617</v>
      </c>
      <c r="B10798" s="30" t="s">
        <v>62</v>
      </c>
      <c r="C10798" s="30" t="s">
        <v>228</v>
      </c>
      <c r="D10798" s="30" t="s">
        <v>229</v>
      </c>
      <c r="E10798" s="30" t="s">
        <v>28</v>
      </c>
      <c r="F10798" s="30" t="s">
        <v>230</v>
      </c>
      <c r="G10798" s="30" t="s">
        <v>78</v>
      </c>
      <c r="H10798" s="30" t="s">
        <v>68</v>
      </c>
      <c r="I10798" s="32">
        <v>4588</v>
      </c>
    </row>
    <row r="10799" spans="1:9" s="33" customFormat="1" x14ac:dyDescent="0.15">
      <c r="A10799" s="31">
        <v>43617</v>
      </c>
      <c r="B10799" s="30" t="s">
        <v>62</v>
      </c>
      <c r="C10799" s="30" t="s">
        <v>228</v>
      </c>
      <c r="D10799" s="30" t="s">
        <v>229</v>
      </c>
      <c r="E10799" s="30" t="s">
        <v>28</v>
      </c>
      <c r="F10799" s="30" t="s">
        <v>230</v>
      </c>
      <c r="G10799" s="30" t="s">
        <v>60</v>
      </c>
      <c r="H10799" s="30" t="s">
        <v>79</v>
      </c>
      <c r="I10799" s="32">
        <v>5233</v>
      </c>
    </row>
    <row r="10800" spans="1:9" s="33" customFormat="1" x14ac:dyDescent="0.15">
      <c r="A10800" s="31">
        <v>43617</v>
      </c>
      <c r="B10800" s="30" t="s">
        <v>62</v>
      </c>
      <c r="C10800" s="30" t="s">
        <v>228</v>
      </c>
      <c r="D10800" s="30" t="s">
        <v>229</v>
      </c>
      <c r="E10800" s="30" t="s">
        <v>28</v>
      </c>
      <c r="F10800" s="30" t="s">
        <v>230</v>
      </c>
      <c r="G10800" s="30" t="s">
        <v>80</v>
      </c>
      <c r="H10800" s="30" t="s">
        <v>64</v>
      </c>
      <c r="I10800" s="32">
        <v>7683</v>
      </c>
    </row>
    <row r="10801" spans="1:9" s="33" customFormat="1" x14ac:dyDescent="0.15">
      <c r="A10801" s="31">
        <v>43617</v>
      </c>
      <c r="B10801" s="30" t="s">
        <v>62</v>
      </c>
      <c r="C10801" s="30" t="s">
        <v>228</v>
      </c>
      <c r="D10801" s="30" t="s">
        <v>229</v>
      </c>
      <c r="E10801" s="30" t="s">
        <v>28</v>
      </c>
      <c r="F10801" s="30" t="s">
        <v>230</v>
      </c>
      <c r="G10801" s="30" t="s">
        <v>71</v>
      </c>
      <c r="H10801" s="30" t="s">
        <v>65</v>
      </c>
      <c r="I10801" s="32">
        <v>9876</v>
      </c>
    </row>
    <row r="10802" spans="1:9" s="33" customFormat="1" x14ac:dyDescent="0.15">
      <c r="A10802" s="31">
        <v>43617</v>
      </c>
      <c r="B10802" s="30" t="s">
        <v>52</v>
      </c>
      <c r="C10802" s="30" t="s">
        <v>228</v>
      </c>
      <c r="D10802" s="30" t="s">
        <v>229</v>
      </c>
      <c r="E10802" s="30" t="s">
        <v>28</v>
      </c>
      <c r="F10802" s="30" t="s">
        <v>230</v>
      </c>
      <c r="G10802" s="30" t="s">
        <v>70</v>
      </c>
      <c r="H10802" s="30" t="s">
        <v>57</v>
      </c>
      <c r="I10802" s="32">
        <v>7529</v>
      </c>
    </row>
    <row r="10803" spans="1:9" s="33" customFormat="1" x14ac:dyDescent="0.15">
      <c r="A10803" s="31">
        <v>43617</v>
      </c>
      <c r="B10803" s="30" t="s">
        <v>62</v>
      </c>
      <c r="C10803" s="30" t="s">
        <v>228</v>
      </c>
      <c r="D10803" s="30" t="s">
        <v>229</v>
      </c>
      <c r="E10803" s="30" t="s">
        <v>28</v>
      </c>
      <c r="F10803" s="30" t="s">
        <v>230</v>
      </c>
      <c r="G10803" s="30" t="s">
        <v>83</v>
      </c>
      <c r="H10803" s="30" t="s">
        <v>64</v>
      </c>
      <c r="I10803" s="32">
        <v>6284</v>
      </c>
    </row>
    <row r="10804" spans="1:9" s="33" customFormat="1" x14ac:dyDescent="0.15">
      <c r="A10804" s="31">
        <v>43617</v>
      </c>
      <c r="B10804" s="30" t="s">
        <v>62</v>
      </c>
      <c r="C10804" s="30" t="s">
        <v>228</v>
      </c>
      <c r="D10804" s="30" t="s">
        <v>229</v>
      </c>
      <c r="E10804" s="30" t="s">
        <v>28</v>
      </c>
      <c r="F10804" s="30" t="s">
        <v>230</v>
      </c>
      <c r="G10804" s="30" t="s">
        <v>72</v>
      </c>
      <c r="H10804" s="30" t="s">
        <v>61</v>
      </c>
      <c r="I10804" s="32">
        <v>1025</v>
      </c>
    </row>
    <row r="10805" spans="1:9" s="33" customFormat="1" x14ac:dyDescent="0.15">
      <c r="A10805" s="31">
        <v>43617</v>
      </c>
      <c r="B10805" s="30" t="s">
        <v>52</v>
      </c>
      <c r="C10805" s="30" t="s">
        <v>228</v>
      </c>
      <c r="D10805" s="30" t="s">
        <v>229</v>
      </c>
      <c r="E10805" s="30" t="s">
        <v>28</v>
      </c>
      <c r="F10805" s="30" t="s">
        <v>230</v>
      </c>
      <c r="G10805" s="30" t="s">
        <v>73</v>
      </c>
      <c r="H10805" s="30" t="s">
        <v>68</v>
      </c>
      <c r="I10805" s="32">
        <v>1862</v>
      </c>
    </row>
    <row r="10806" spans="1:9" s="33" customFormat="1" x14ac:dyDescent="0.15">
      <c r="A10806" s="31">
        <v>43617</v>
      </c>
      <c r="B10806" s="30" t="s">
        <v>62</v>
      </c>
      <c r="C10806" s="30" t="s">
        <v>228</v>
      </c>
      <c r="D10806" s="30" t="s">
        <v>229</v>
      </c>
      <c r="E10806" s="30" t="s">
        <v>28</v>
      </c>
      <c r="F10806" s="30" t="s">
        <v>230</v>
      </c>
      <c r="G10806" s="30" t="s">
        <v>73</v>
      </c>
      <c r="H10806" s="30" t="s">
        <v>65</v>
      </c>
      <c r="I10806" s="32">
        <v>6098</v>
      </c>
    </row>
    <row r="10807" spans="1:9" s="33" customFormat="1" x14ac:dyDescent="0.15">
      <c r="A10807" s="31">
        <v>43617</v>
      </c>
      <c r="B10807" s="30" t="s">
        <v>62</v>
      </c>
      <c r="C10807" s="30" t="s">
        <v>228</v>
      </c>
      <c r="D10807" s="30" t="s">
        <v>229</v>
      </c>
      <c r="E10807" s="30" t="s">
        <v>28</v>
      </c>
      <c r="F10807" s="30" t="s">
        <v>230</v>
      </c>
      <c r="G10807" s="30" t="s">
        <v>67</v>
      </c>
      <c r="H10807" s="30" t="s">
        <v>61</v>
      </c>
      <c r="I10807" s="32">
        <v>1525</v>
      </c>
    </row>
    <row r="10808" spans="1:9" s="33" customFormat="1" x14ac:dyDescent="0.15">
      <c r="A10808" s="31">
        <v>43617</v>
      </c>
      <c r="B10808" s="30" t="s">
        <v>62</v>
      </c>
      <c r="C10808" s="30" t="s">
        <v>228</v>
      </c>
      <c r="D10808" s="30" t="s">
        <v>229</v>
      </c>
      <c r="E10808" s="30" t="s">
        <v>28</v>
      </c>
      <c r="F10808" s="30" t="s">
        <v>230</v>
      </c>
      <c r="G10808" s="30" t="s">
        <v>72</v>
      </c>
      <c r="H10808" s="30" t="s">
        <v>68</v>
      </c>
      <c r="I10808" s="32">
        <v>8935</v>
      </c>
    </row>
    <row r="10809" spans="1:9" s="33" customFormat="1" x14ac:dyDescent="0.15">
      <c r="A10809" s="31">
        <v>43617</v>
      </c>
      <c r="B10809" s="30" t="s">
        <v>62</v>
      </c>
      <c r="C10809" s="30" t="s">
        <v>228</v>
      </c>
      <c r="D10809" s="30" t="s">
        <v>229</v>
      </c>
      <c r="E10809" s="30" t="s">
        <v>28</v>
      </c>
      <c r="F10809" s="30" t="s">
        <v>230</v>
      </c>
      <c r="G10809" s="30" t="s">
        <v>69</v>
      </c>
      <c r="H10809" s="30" t="s">
        <v>79</v>
      </c>
      <c r="I10809" s="32">
        <v>8660</v>
      </c>
    </row>
    <row r="10810" spans="1:9" s="33" customFormat="1" x14ac:dyDescent="0.15">
      <c r="A10810" s="31">
        <v>43617</v>
      </c>
      <c r="B10810" s="30" t="s">
        <v>62</v>
      </c>
      <c r="C10810" s="30" t="s">
        <v>228</v>
      </c>
      <c r="D10810" s="30" t="s">
        <v>229</v>
      </c>
      <c r="E10810" s="30" t="s">
        <v>28</v>
      </c>
      <c r="F10810" s="30" t="s">
        <v>230</v>
      </c>
      <c r="G10810" s="30" t="s">
        <v>76</v>
      </c>
      <c r="H10810" s="30" t="s">
        <v>64</v>
      </c>
      <c r="I10810" s="32">
        <v>5134</v>
      </c>
    </row>
    <row r="10811" spans="1:9" s="33" customFormat="1" x14ac:dyDescent="0.15">
      <c r="A10811" s="31">
        <v>43617</v>
      </c>
      <c r="B10811" s="30" t="s">
        <v>62</v>
      </c>
      <c r="C10811" s="30" t="s">
        <v>228</v>
      </c>
      <c r="D10811" s="30" t="s">
        <v>229</v>
      </c>
      <c r="E10811" s="30" t="s">
        <v>28</v>
      </c>
      <c r="F10811" s="30" t="s">
        <v>230</v>
      </c>
      <c r="G10811" s="30" t="s">
        <v>83</v>
      </c>
      <c r="H10811" s="30" t="s">
        <v>64</v>
      </c>
      <c r="I10811" s="32">
        <v>5934</v>
      </c>
    </row>
    <row r="10812" spans="1:9" s="33" customFormat="1" x14ac:dyDescent="0.15">
      <c r="A10812" s="31">
        <v>43617</v>
      </c>
      <c r="B10812" s="30" t="s">
        <v>52</v>
      </c>
      <c r="C10812" s="30" t="s">
        <v>228</v>
      </c>
      <c r="D10812" s="30" t="s">
        <v>229</v>
      </c>
      <c r="E10812" s="30" t="s">
        <v>28</v>
      </c>
      <c r="F10812" s="30" t="s">
        <v>230</v>
      </c>
      <c r="G10812" s="30" t="s">
        <v>71</v>
      </c>
      <c r="H10812" s="30" t="s">
        <v>59</v>
      </c>
      <c r="I10812" s="32">
        <v>8360</v>
      </c>
    </row>
    <row r="10813" spans="1:9" s="33" customFormat="1" x14ac:dyDescent="0.15">
      <c r="A10813" s="31">
        <v>43617</v>
      </c>
      <c r="B10813" s="30" t="s">
        <v>62</v>
      </c>
      <c r="C10813" s="30" t="s">
        <v>228</v>
      </c>
      <c r="D10813" s="30" t="s">
        <v>229</v>
      </c>
      <c r="E10813" s="30" t="s">
        <v>28</v>
      </c>
      <c r="F10813" s="30" t="s">
        <v>230</v>
      </c>
      <c r="G10813" s="30" t="s">
        <v>86</v>
      </c>
      <c r="H10813" s="30" t="s">
        <v>79</v>
      </c>
      <c r="I10813" s="32">
        <v>4979</v>
      </c>
    </row>
    <row r="10814" spans="1:9" s="33" customFormat="1" x14ac:dyDescent="0.15">
      <c r="A10814" s="31">
        <v>43617</v>
      </c>
      <c r="B10814" s="30" t="s">
        <v>62</v>
      </c>
      <c r="C10814" s="30" t="s">
        <v>228</v>
      </c>
      <c r="D10814" s="30" t="s">
        <v>229</v>
      </c>
      <c r="E10814" s="30" t="s">
        <v>28</v>
      </c>
      <c r="F10814" s="30" t="s">
        <v>230</v>
      </c>
      <c r="G10814" s="30" t="s">
        <v>80</v>
      </c>
      <c r="H10814" s="30" t="s">
        <v>57</v>
      </c>
      <c r="I10814" s="32">
        <v>8800</v>
      </c>
    </row>
    <row r="10815" spans="1:9" s="33" customFormat="1" x14ac:dyDescent="0.15">
      <c r="A10815" s="31">
        <v>43617</v>
      </c>
      <c r="B10815" s="30" t="s">
        <v>52</v>
      </c>
      <c r="C10815" s="30" t="s">
        <v>228</v>
      </c>
      <c r="D10815" s="30" t="s">
        <v>229</v>
      </c>
      <c r="E10815" s="30" t="s">
        <v>28</v>
      </c>
      <c r="F10815" s="30" t="s">
        <v>230</v>
      </c>
      <c r="G10815" s="30" t="s">
        <v>73</v>
      </c>
      <c r="H10815" s="30" t="s">
        <v>74</v>
      </c>
      <c r="I10815" s="32">
        <v>6878</v>
      </c>
    </row>
    <row r="10816" spans="1:9" s="33" customFormat="1" x14ac:dyDescent="0.15">
      <c r="A10816" s="31">
        <v>43617</v>
      </c>
      <c r="B10816" s="30" t="s">
        <v>62</v>
      </c>
      <c r="C10816" s="30" t="s">
        <v>228</v>
      </c>
      <c r="D10816" s="30" t="s">
        <v>229</v>
      </c>
      <c r="E10816" s="30" t="s">
        <v>28</v>
      </c>
      <c r="F10816" s="30" t="s">
        <v>230</v>
      </c>
      <c r="G10816" s="30" t="s">
        <v>82</v>
      </c>
      <c r="H10816" s="30" t="s">
        <v>79</v>
      </c>
      <c r="I10816" s="32">
        <v>6306</v>
      </c>
    </row>
    <row r="10817" spans="1:9" s="33" customFormat="1" x14ac:dyDescent="0.15">
      <c r="A10817" s="31">
        <v>43617</v>
      </c>
      <c r="B10817" s="30" t="s">
        <v>52</v>
      </c>
      <c r="C10817" s="30" t="s">
        <v>228</v>
      </c>
      <c r="D10817" s="30" t="s">
        <v>229</v>
      </c>
      <c r="E10817" s="30" t="s">
        <v>28</v>
      </c>
      <c r="F10817" s="30" t="s">
        <v>230</v>
      </c>
      <c r="G10817" s="30" t="s">
        <v>77</v>
      </c>
      <c r="H10817" s="30" t="s">
        <v>65</v>
      </c>
      <c r="I10817" s="32">
        <v>4505</v>
      </c>
    </row>
    <row r="10818" spans="1:9" s="33" customFormat="1" x14ac:dyDescent="0.15">
      <c r="A10818" s="31">
        <v>43617</v>
      </c>
      <c r="B10818" s="30" t="s">
        <v>52</v>
      </c>
      <c r="C10818" s="30" t="s">
        <v>228</v>
      </c>
      <c r="D10818" s="30" t="s">
        <v>229</v>
      </c>
      <c r="E10818" s="30" t="s">
        <v>28</v>
      </c>
      <c r="F10818" s="30" t="s">
        <v>230</v>
      </c>
      <c r="G10818" s="30" t="s">
        <v>76</v>
      </c>
      <c r="H10818" s="30" t="s">
        <v>79</v>
      </c>
      <c r="I10818" s="32">
        <v>7544</v>
      </c>
    </row>
    <row r="10819" spans="1:9" s="33" customFormat="1" x14ac:dyDescent="0.15">
      <c r="A10819" s="31">
        <v>43617</v>
      </c>
      <c r="B10819" s="30" t="s">
        <v>52</v>
      </c>
      <c r="C10819" s="30" t="s">
        <v>228</v>
      </c>
      <c r="D10819" s="30" t="s">
        <v>229</v>
      </c>
      <c r="E10819" s="30" t="s">
        <v>28</v>
      </c>
      <c r="F10819" s="30" t="s">
        <v>230</v>
      </c>
      <c r="G10819" s="30" t="s">
        <v>66</v>
      </c>
      <c r="H10819" s="30" t="s">
        <v>59</v>
      </c>
      <c r="I10819" s="32">
        <v>2773</v>
      </c>
    </row>
    <row r="10820" spans="1:9" s="33" customFormat="1" x14ac:dyDescent="0.15">
      <c r="A10820" s="31">
        <v>43617</v>
      </c>
      <c r="B10820" s="30" t="s">
        <v>62</v>
      </c>
      <c r="C10820" s="30" t="s">
        <v>228</v>
      </c>
      <c r="D10820" s="30" t="s">
        <v>229</v>
      </c>
      <c r="E10820" s="30" t="s">
        <v>28</v>
      </c>
      <c r="F10820" s="30" t="s">
        <v>230</v>
      </c>
      <c r="G10820" s="30" t="s">
        <v>84</v>
      </c>
      <c r="H10820" s="30" t="s">
        <v>61</v>
      </c>
      <c r="I10820" s="32">
        <v>6224</v>
      </c>
    </row>
    <row r="10821" spans="1:9" s="33" customFormat="1" x14ac:dyDescent="0.15">
      <c r="A10821" s="31">
        <v>43617</v>
      </c>
      <c r="B10821" s="30" t="s">
        <v>52</v>
      </c>
      <c r="C10821" s="30" t="s">
        <v>228</v>
      </c>
      <c r="D10821" s="30" t="s">
        <v>229</v>
      </c>
      <c r="E10821" s="30" t="s">
        <v>28</v>
      </c>
      <c r="F10821" s="30" t="s">
        <v>230</v>
      </c>
      <c r="G10821" s="30" t="s">
        <v>58</v>
      </c>
      <c r="H10821" s="30" t="s">
        <v>65</v>
      </c>
      <c r="I10821" s="32">
        <v>3568</v>
      </c>
    </row>
    <row r="10822" spans="1:9" s="33" customFormat="1" x14ac:dyDescent="0.15">
      <c r="A10822" s="31">
        <v>43466</v>
      </c>
      <c r="B10822" s="30" t="s">
        <v>52</v>
      </c>
      <c r="C10822" s="30" t="s">
        <v>231</v>
      </c>
      <c r="D10822" s="30" t="s">
        <v>232</v>
      </c>
      <c r="E10822" s="30" t="s">
        <v>28</v>
      </c>
      <c r="F10822" s="30" t="s">
        <v>233</v>
      </c>
      <c r="G10822" s="30" t="s">
        <v>56</v>
      </c>
      <c r="H10822" s="30" t="s">
        <v>64</v>
      </c>
      <c r="I10822" s="32">
        <v>8325</v>
      </c>
    </row>
    <row r="10823" spans="1:9" s="33" customFormat="1" x14ac:dyDescent="0.15">
      <c r="A10823" s="31">
        <v>43466</v>
      </c>
      <c r="B10823" s="30" t="s">
        <v>52</v>
      </c>
      <c r="C10823" s="30" t="s">
        <v>231</v>
      </c>
      <c r="D10823" s="30" t="s">
        <v>232</v>
      </c>
      <c r="E10823" s="30" t="s">
        <v>28</v>
      </c>
      <c r="F10823" s="30" t="s">
        <v>233</v>
      </c>
      <c r="G10823" s="30" t="s">
        <v>60</v>
      </c>
      <c r="H10823" s="30" t="s">
        <v>64</v>
      </c>
      <c r="I10823" s="32">
        <v>3799</v>
      </c>
    </row>
    <row r="10824" spans="1:9" s="33" customFormat="1" x14ac:dyDescent="0.15">
      <c r="A10824" s="31">
        <v>43466</v>
      </c>
      <c r="B10824" s="30" t="s">
        <v>62</v>
      </c>
      <c r="C10824" s="30" t="s">
        <v>231</v>
      </c>
      <c r="D10824" s="30" t="s">
        <v>232</v>
      </c>
      <c r="E10824" s="30" t="s">
        <v>28</v>
      </c>
      <c r="F10824" s="30" t="s">
        <v>233</v>
      </c>
      <c r="G10824" s="30" t="s">
        <v>86</v>
      </c>
      <c r="H10824" s="30" t="s">
        <v>64</v>
      </c>
      <c r="I10824" s="32">
        <v>7038</v>
      </c>
    </row>
    <row r="10825" spans="1:9" s="33" customFormat="1" x14ac:dyDescent="0.15">
      <c r="A10825" s="31">
        <v>43466</v>
      </c>
      <c r="B10825" s="30" t="s">
        <v>52</v>
      </c>
      <c r="C10825" s="30" t="s">
        <v>231</v>
      </c>
      <c r="D10825" s="30" t="s">
        <v>232</v>
      </c>
      <c r="E10825" s="30" t="s">
        <v>28</v>
      </c>
      <c r="F10825" s="30" t="s">
        <v>233</v>
      </c>
      <c r="G10825" s="30" t="s">
        <v>82</v>
      </c>
      <c r="H10825" s="30" t="s">
        <v>64</v>
      </c>
      <c r="I10825" s="32">
        <v>5256</v>
      </c>
    </row>
    <row r="10826" spans="1:9" s="33" customFormat="1" x14ac:dyDescent="0.15">
      <c r="A10826" s="31">
        <v>43466</v>
      </c>
      <c r="B10826" s="30" t="s">
        <v>52</v>
      </c>
      <c r="C10826" s="30" t="s">
        <v>231</v>
      </c>
      <c r="D10826" s="30" t="s">
        <v>232</v>
      </c>
      <c r="E10826" s="30" t="s">
        <v>28</v>
      </c>
      <c r="F10826" s="30" t="s">
        <v>233</v>
      </c>
      <c r="G10826" s="30" t="s">
        <v>58</v>
      </c>
      <c r="H10826" s="30" t="s">
        <v>65</v>
      </c>
      <c r="I10826" s="32">
        <v>8651</v>
      </c>
    </row>
    <row r="10827" spans="1:9" s="33" customFormat="1" x14ac:dyDescent="0.15">
      <c r="A10827" s="31">
        <v>43466</v>
      </c>
      <c r="B10827" s="30" t="s">
        <v>52</v>
      </c>
      <c r="C10827" s="30" t="s">
        <v>231</v>
      </c>
      <c r="D10827" s="30" t="s">
        <v>232</v>
      </c>
      <c r="E10827" s="30" t="s">
        <v>28</v>
      </c>
      <c r="F10827" s="30" t="s">
        <v>233</v>
      </c>
      <c r="G10827" s="30" t="s">
        <v>78</v>
      </c>
      <c r="H10827" s="30" t="s">
        <v>64</v>
      </c>
      <c r="I10827" s="32">
        <v>2377</v>
      </c>
    </row>
    <row r="10828" spans="1:9" s="33" customFormat="1" x14ac:dyDescent="0.15">
      <c r="A10828" s="31">
        <v>43466</v>
      </c>
      <c r="B10828" s="30" t="s">
        <v>62</v>
      </c>
      <c r="C10828" s="30" t="s">
        <v>231</v>
      </c>
      <c r="D10828" s="30" t="s">
        <v>232</v>
      </c>
      <c r="E10828" s="30" t="s">
        <v>28</v>
      </c>
      <c r="F10828" s="30" t="s">
        <v>233</v>
      </c>
      <c r="G10828" s="30" t="s">
        <v>78</v>
      </c>
      <c r="H10828" s="30" t="s">
        <v>68</v>
      </c>
      <c r="I10828" s="32">
        <v>9291</v>
      </c>
    </row>
    <row r="10829" spans="1:9" s="33" customFormat="1" x14ac:dyDescent="0.15">
      <c r="A10829" s="31">
        <v>43466</v>
      </c>
      <c r="B10829" s="30" t="s">
        <v>62</v>
      </c>
      <c r="C10829" s="30" t="s">
        <v>231</v>
      </c>
      <c r="D10829" s="30" t="s">
        <v>232</v>
      </c>
      <c r="E10829" s="30" t="s">
        <v>28</v>
      </c>
      <c r="F10829" s="30" t="s">
        <v>233</v>
      </c>
      <c r="G10829" s="30" t="s">
        <v>60</v>
      </c>
      <c r="H10829" s="30" t="s">
        <v>61</v>
      </c>
      <c r="I10829" s="32">
        <v>6924</v>
      </c>
    </row>
    <row r="10830" spans="1:9" s="33" customFormat="1" x14ac:dyDescent="0.15">
      <c r="A10830" s="31">
        <v>43466</v>
      </c>
      <c r="B10830" s="30" t="s">
        <v>62</v>
      </c>
      <c r="C10830" s="30" t="s">
        <v>231</v>
      </c>
      <c r="D10830" s="30" t="s">
        <v>232</v>
      </c>
      <c r="E10830" s="30" t="s">
        <v>28</v>
      </c>
      <c r="F10830" s="30" t="s">
        <v>233</v>
      </c>
      <c r="G10830" s="30" t="s">
        <v>80</v>
      </c>
      <c r="H10830" s="30" t="s">
        <v>64</v>
      </c>
      <c r="I10830" s="32">
        <v>1404</v>
      </c>
    </row>
    <row r="10831" spans="1:9" s="33" customFormat="1" x14ac:dyDescent="0.15">
      <c r="A10831" s="31">
        <v>43466</v>
      </c>
      <c r="B10831" s="30" t="s">
        <v>52</v>
      </c>
      <c r="C10831" s="30" t="s">
        <v>231</v>
      </c>
      <c r="D10831" s="30" t="s">
        <v>232</v>
      </c>
      <c r="E10831" s="30" t="s">
        <v>28</v>
      </c>
      <c r="F10831" s="30" t="s">
        <v>233</v>
      </c>
      <c r="G10831" s="30" t="s">
        <v>70</v>
      </c>
      <c r="H10831" s="30" t="s">
        <v>75</v>
      </c>
      <c r="I10831" s="32">
        <v>3239</v>
      </c>
    </row>
    <row r="10832" spans="1:9" s="33" customFormat="1" x14ac:dyDescent="0.15">
      <c r="A10832" s="31">
        <v>43466</v>
      </c>
      <c r="B10832" s="30" t="s">
        <v>62</v>
      </c>
      <c r="C10832" s="30" t="s">
        <v>231</v>
      </c>
      <c r="D10832" s="30" t="s">
        <v>232</v>
      </c>
      <c r="E10832" s="30" t="s">
        <v>28</v>
      </c>
      <c r="F10832" s="30" t="s">
        <v>233</v>
      </c>
      <c r="G10832" s="30" t="s">
        <v>73</v>
      </c>
      <c r="H10832" s="30" t="s">
        <v>79</v>
      </c>
      <c r="I10832" s="32">
        <v>7292</v>
      </c>
    </row>
    <row r="10833" spans="1:9" s="33" customFormat="1" x14ac:dyDescent="0.15">
      <c r="A10833" s="31">
        <v>43466</v>
      </c>
      <c r="B10833" s="30" t="s">
        <v>62</v>
      </c>
      <c r="C10833" s="30" t="s">
        <v>231</v>
      </c>
      <c r="D10833" s="30" t="s">
        <v>232</v>
      </c>
      <c r="E10833" s="30" t="s">
        <v>28</v>
      </c>
      <c r="F10833" s="30" t="s">
        <v>233</v>
      </c>
      <c r="G10833" s="30" t="s">
        <v>71</v>
      </c>
      <c r="H10833" s="30" t="s">
        <v>57</v>
      </c>
      <c r="I10833" s="32">
        <v>7897</v>
      </c>
    </row>
    <row r="10834" spans="1:9" s="33" customFormat="1" x14ac:dyDescent="0.15">
      <c r="A10834" s="31">
        <v>43466</v>
      </c>
      <c r="B10834" s="30" t="s">
        <v>62</v>
      </c>
      <c r="C10834" s="30" t="s">
        <v>231</v>
      </c>
      <c r="D10834" s="30" t="s">
        <v>232</v>
      </c>
      <c r="E10834" s="30" t="s">
        <v>28</v>
      </c>
      <c r="F10834" s="30" t="s">
        <v>233</v>
      </c>
      <c r="G10834" s="30" t="s">
        <v>81</v>
      </c>
      <c r="H10834" s="30" t="s">
        <v>65</v>
      </c>
      <c r="I10834" s="32">
        <v>4004</v>
      </c>
    </row>
    <row r="10835" spans="1:9" s="33" customFormat="1" x14ac:dyDescent="0.15">
      <c r="A10835" s="31">
        <v>43466</v>
      </c>
      <c r="B10835" s="30" t="s">
        <v>52</v>
      </c>
      <c r="C10835" s="30" t="s">
        <v>231</v>
      </c>
      <c r="D10835" s="30" t="s">
        <v>232</v>
      </c>
      <c r="E10835" s="30" t="s">
        <v>28</v>
      </c>
      <c r="F10835" s="30" t="s">
        <v>233</v>
      </c>
      <c r="G10835" s="30" t="s">
        <v>70</v>
      </c>
      <c r="H10835" s="30" t="s">
        <v>59</v>
      </c>
      <c r="I10835" s="32">
        <v>1883</v>
      </c>
    </row>
    <row r="10836" spans="1:9" s="33" customFormat="1" x14ac:dyDescent="0.15">
      <c r="A10836" s="31">
        <v>43466</v>
      </c>
      <c r="B10836" s="30" t="s">
        <v>62</v>
      </c>
      <c r="C10836" s="30" t="s">
        <v>231</v>
      </c>
      <c r="D10836" s="30" t="s">
        <v>232</v>
      </c>
      <c r="E10836" s="30" t="s">
        <v>28</v>
      </c>
      <c r="F10836" s="30" t="s">
        <v>233</v>
      </c>
      <c r="G10836" s="30" t="s">
        <v>58</v>
      </c>
      <c r="H10836" s="30" t="s">
        <v>57</v>
      </c>
      <c r="I10836" s="32">
        <v>4318</v>
      </c>
    </row>
    <row r="10837" spans="1:9" s="33" customFormat="1" x14ac:dyDescent="0.15">
      <c r="A10837" s="31">
        <v>43466</v>
      </c>
      <c r="B10837" s="30" t="s">
        <v>62</v>
      </c>
      <c r="C10837" s="30" t="s">
        <v>231</v>
      </c>
      <c r="D10837" s="30" t="s">
        <v>232</v>
      </c>
      <c r="E10837" s="30" t="s">
        <v>28</v>
      </c>
      <c r="F10837" s="30" t="s">
        <v>233</v>
      </c>
      <c r="G10837" s="30" t="s">
        <v>58</v>
      </c>
      <c r="H10837" s="30" t="s">
        <v>64</v>
      </c>
      <c r="I10837" s="32">
        <v>3914</v>
      </c>
    </row>
    <row r="10838" spans="1:9" s="33" customFormat="1" x14ac:dyDescent="0.15">
      <c r="A10838" s="31">
        <v>43466</v>
      </c>
      <c r="B10838" s="30" t="s">
        <v>62</v>
      </c>
      <c r="C10838" s="30" t="s">
        <v>231</v>
      </c>
      <c r="D10838" s="30" t="s">
        <v>232</v>
      </c>
      <c r="E10838" s="30" t="s">
        <v>28</v>
      </c>
      <c r="F10838" s="30" t="s">
        <v>233</v>
      </c>
      <c r="G10838" s="30" t="s">
        <v>71</v>
      </c>
      <c r="H10838" s="30" t="s">
        <v>65</v>
      </c>
      <c r="I10838" s="32">
        <v>6884</v>
      </c>
    </row>
    <row r="10839" spans="1:9" s="33" customFormat="1" x14ac:dyDescent="0.15">
      <c r="A10839" s="31">
        <v>43466</v>
      </c>
      <c r="B10839" s="30" t="s">
        <v>52</v>
      </c>
      <c r="C10839" s="30" t="s">
        <v>231</v>
      </c>
      <c r="D10839" s="30" t="s">
        <v>232</v>
      </c>
      <c r="E10839" s="30" t="s">
        <v>28</v>
      </c>
      <c r="F10839" s="30" t="s">
        <v>233</v>
      </c>
      <c r="G10839" s="30" t="s">
        <v>66</v>
      </c>
      <c r="H10839" s="30" t="s">
        <v>68</v>
      </c>
      <c r="I10839" s="32">
        <v>9893</v>
      </c>
    </row>
    <row r="10840" spans="1:9" s="33" customFormat="1" x14ac:dyDescent="0.15">
      <c r="A10840" s="31">
        <v>43466</v>
      </c>
      <c r="B10840" s="30" t="s">
        <v>52</v>
      </c>
      <c r="C10840" s="30" t="s">
        <v>231</v>
      </c>
      <c r="D10840" s="30" t="s">
        <v>232</v>
      </c>
      <c r="E10840" s="30" t="s">
        <v>28</v>
      </c>
      <c r="F10840" s="30" t="s">
        <v>233</v>
      </c>
      <c r="G10840" s="30" t="s">
        <v>76</v>
      </c>
      <c r="H10840" s="30" t="s">
        <v>79</v>
      </c>
      <c r="I10840" s="32">
        <v>3621</v>
      </c>
    </row>
    <row r="10841" spans="1:9" s="33" customFormat="1" x14ac:dyDescent="0.15">
      <c r="A10841" s="31">
        <v>43466</v>
      </c>
      <c r="B10841" s="30" t="s">
        <v>62</v>
      </c>
      <c r="C10841" s="30" t="s">
        <v>231</v>
      </c>
      <c r="D10841" s="30" t="s">
        <v>232</v>
      </c>
      <c r="E10841" s="30" t="s">
        <v>28</v>
      </c>
      <c r="F10841" s="30" t="s">
        <v>233</v>
      </c>
      <c r="G10841" s="30" t="s">
        <v>80</v>
      </c>
      <c r="H10841" s="30" t="s">
        <v>68</v>
      </c>
      <c r="I10841" s="32">
        <v>9267</v>
      </c>
    </row>
    <row r="10842" spans="1:9" s="33" customFormat="1" x14ac:dyDescent="0.15">
      <c r="A10842" s="31">
        <v>43466</v>
      </c>
      <c r="B10842" s="30" t="s">
        <v>62</v>
      </c>
      <c r="C10842" s="30" t="s">
        <v>231</v>
      </c>
      <c r="D10842" s="30" t="s">
        <v>232</v>
      </c>
      <c r="E10842" s="30" t="s">
        <v>28</v>
      </c>
      <c r="F10842" s="30" t="s">
        <v>233</v>
      </c>
      <c r="G10842" s="30" t="s">
        <v>85</v>
      </c>
      <c r="H10842" s="30" t="s">
        <v>74</v>
      </c>
      <c r="I10842" s="32">
        <v>4728</v>
      </c>
    </row>
    <row r="10843" spans="1:9" s="33" customFormat="1" x14ac:dyDescent="0.15">
      <c r="A10843" s="31">
        <v>43466</v>
      </c>
      <c r="B10843" s="30" t="s">
        <v>52</v>
      </c>
      <c r="C10843" s="30" t="s">
        <v>231</v>
      </c>
      <c r="D10843" s="30" t="s">
        <v>232</v>
      </c>
      <c r="E10843" s="30" t="s">
        <v>28</v>
      </c>
      <c r="F10843" s="30" t="s">
        <v>233</v>
      </c>
      <c r="G10843" s="30" t="s">
        <v>77</v>
      </c>
      <c r="H10843" s="30" t="s">
        <v>68</v>
      </c>
      <c r="I10843" s="32">
        <v>2474</v>
      </c>
    </row>
    <row r="10844" spans="1:9" s="33" customFormat="1" x14ac:dyDescent="0.15">
      <c r="A10844" s="31">
        <v>43466</v>
      </c>
      <c r="B10844" s="30" t="s">
        <v>62</v>
      </c>
      <c r="C10844" s="30" t="s">
        <v>231</v>
      </c>
      <c r="D10844" s="30" t="s">
        <v>232</v>
      </c>
      <c r="E10844" s="30" t="s">
        <v>28</v>
      </c>
      <c r="F10844" s="30" t="s">
        <v>233</v>
      </c>
      <c r="G10844" s="30" t="s">
        <v>77</v>
      </c>
      <c r="H10844" s="30" t="s">
        <v>79</v>
      </c>
      <c r="I10844" s="32">
        <v>6830</v>
      </c>
    </row>
    <row r="10845" spans="1:9" s="33" customFormat="1" x14ac:dyDescent="0.15">
      <c r="A10845" s="31">
        <v>43466</v>
      </c>
      <c r="B10845" s="30" t="s">
        <v>52</v>
      </c>
      <c r="C10845" s="30" t="s">
        <v>231</v>
      </c>
      <c r="D10845" s="30" t="s">
        <v>232</v>
      </c>
      <c r="E10845" s="30" t="s">
        <v>28</v>
      </c>
      <c r="F10845" s="30" t="s">
        <v>233</v>
      </c>
      <c r="G10845" s="30" t="s">
        <v>73</v>
      </c>
      <c r="H10845" s="30" t="s">
        <v>64</v>
      </c>
      <c r="I10845" s="32">
        <v>3343</v>
      </c>
    </row>
    <row r="10846" spans="1:9" s="33" customFormat="1" x14ac:dyDescent="0.15">
      <c r="A10846" s="31">
        <v>43466</v>
      </c>
      <c r="B10846" s="30" t="s">
        <v>62</v>
      </c>
      <c r="C10846" s="30" t="s">
        <v>231</v>
      </c>
      <c r="D10846" s="30" t="s">
        <v>232</v>
      </c>
      <c r="E10846" s="30" t="s">
        <v>28</v>
      </c>
      <c r="F10846" s="30" t="s">
        <v>233</v>
      </c>
      <c r="G10846" s="30" t="s">
        <v>82</v>
      </c>
      <c r="H10846" s="30" t="s">
        <v>79</v>
      </c>
      <c r="I10846" s="32">
        <v>3785</v>
      </c>
    </row>
    <row r="10847" spans="1:9" s="33" customFormat="1" x14ac:dyDescent="0.15">
      <c r="A10847" s="31">
        <v>43466</v>
      </c>
      <c r="B10847" s="30" t="s">
        <v>52</v>
      </c>
      <c r="C10847" s="30" t="s">
        <v>231</v>
      </c>
      <c r="D10847" s="30" t="s">
        <v>232</v>
      </c>
      <c r="E10847" s="30" t="s">
        <v>28</v>
      </c>
      <c r="F10847" s="30" t="s">
        <v>233</v>
      </c>
      <c r="G10847" s="30" t="s">
        <v>77</v>
      </c>
      <c r="H10847" s="30" t="s">
        <v>75</v>
      </c>
      <c r="I10847" s="32">
        <v>6608</v>
      </c>
    </row>
    <row r="10848" spans="1:9" s="33" customFormat="1" x14ac:dyDescent="0.15">
      <c r="A10848" s="31">
        <v>43466</v>
      </c>
      <c r="B10848" s="30" t="s">
        <v>52</v>
      </c>
      <c r="C10848" s="30" t="s">
        <v>231</v>
      </c>
      <c r="D10848" s="30" t="s">
        <v>232</v>
      </c>
      <c r="E10848" s="30" t="s">
        <v>28</v>
      </c>
      <c r="F10848" s="30" t="s">
        <v>233</v>
      </c>
      <c r="G10848" s="30" t="s">
        <v>76</v>
      </c>
      <c r="H10848" s="30" t="s">
        <v>75</v>
      </c>
      <c r="I10848" s="32">
        <v>7569</v>
      </c>
    </row>
    <row r="10849" spans="1:9" s="33" customFormat="1" x14ac:dyDescent="0.15">
      <c r="A10849" s="31">
        <v>43466</v>
      </c>
      <c r="B10849" s="30" t="s">
        <v>52</v>
      </c>
      <c r="C10849" s="30" t="s">
        <v>231</v>
      </c>
      <c r="D10849" s="30" t="s">
        <v>232</v>
      </c>
      <c r="E10849" s="30" t="s">
        <v>28</v>
      </c>
      <c r="F10849" s="30" t="s">
        <v>233</v>
      </c>
      <c r="G10849" s="30" t="s">
        <v>66</v>
      </c>
      <c r="H10849" s="30" t="s">
        <v>79</v>
      </c>
      <c r="I10849" s="32">
        <v>2981</v>
      </c>
    </row>
    <row r="10850" spans="1:9" s="33" customFormat="1" x14ac:dyDescent="0.15">
      <c r="A10850" s="31">
        <v>43466</v>
      </c>
      <c r="B10850" s="30" t="s">
        <v>62</v>
      </c>
      <c r="C10850" s="30" t="s">
        <v>231</v>
      </c>
      <c r="D10850" s="30" t="s">
        <v>232</v>
      </c>
      <c r="E10850" s="30" t="s">
        <v>28</v>
      </c>
      <c r="F10850" s="30" t="s">
        <v>233</v>
      </c>
      <c r="G10850" s="30" t="s">
        <v>67</v>
      </c>
      <c r="H10850" s="30" t="s">
        <v>65</v>
      </c>
      <c r="I10850" s="32">
        <v>8652</v>
      </c>
    </row>
    <row r="10851" spans="1:9" s="33" customFormat="1" x14ac:dyDescent="0.15">
      <c r="A10851" s="31">
        <v>43466</v>
      </c>
      <c r="B10851" s="30" t="s">
        <v>62</v>
      </c>
      <c r="C10851" s="30" t="s">
        <v>231</v>
      </c>
      <c r="D10851" s="30" t="s">
        <v>232</v>
      </c>
      <c r="E10851" s="30" t="s">
        <v>28</v>
      </c>
      <c r="F10851" s="30" t="s">
        <v>233</v>
      </c>
      <c r="G10851" s="30" t="s">
        <v>76</v>
      </c>
      <c r="H10851" s="30" t="s">
        <v>57</v>
      </c>
      <c r="I10851" s="32">
        <v>2544</v>
      </c>
    </row>
    <row r="10852" spans="1:9" s="33" customFormat="1" x14ac:dyDescent="0.15">
      <c r="A10852" s="31">
        <v>43466</v>
      </c>
      <c r="B10852" s="30" t="s">
        <v>52</v>
      </c>
      <c r="C10852" s="30" t="s">
        <v>231</v>
      </c>
      <c r="D10852" s="30" t="s">
        <v>232</v>
      </c>
      <c r="E10852" s="30" t="s">
        <v>28</v>
      </c>
      <c r="F10852" s="30" t="s">
        <v>233</v>
      </c>
      <c r="G10852" s="30" t="s">
        <v>84</v>
      </c>
      <c r="H10852" s="30" t="s">
        <v>57</v>
      </c>
      <c r="I10852" s="32">
        <v>4068</v>
      </c>
    </row>
    <row r="10853" spans="1:9" s="33" customFormat="1" x14ac:dyDescent="0.15">
      <c r="A10853" s="31">
        <v>43466</v>
      </c>
      <c r="B10853" s="30" t="s">
        <v>62</v>
      </c>
      <c r="C10853" s="30" t="s">
        <v>231</v>
      </c>
      <c r="D10853" s="30" t="s">
        <v>232</v>
      </c>
      <c r="E10853" s="30" t="s">
        <v>28</v>
      </c>
      <c r="F10853" s="30" t="s">
        <v>233</v>
      </c>
      <c r="G10853" s="30" t="s">
        <v>85</v>
      </c>
      <c r="H10853" s="30" t="s">
        <v>79</v>
      </c>
      <c r="I10853" s="32">
        <v>7689</v>
      </c>
    </row>
    <row r="10854" spans="1:9" s="33" customFormat="1" x14ac:dyDescent="0.15">
      <c r="A10854" s="31">
        <v>43466</v>
      </c>
      <c r="B10854" s="30" t="s">
        <v>52</v>
      </c>
      <c r="C10854" s="30" t="s">
        <v>231</v>
      </c>
      <c r="D10854" s="30" t="s">
        <v>232</v>
      </c>
      <c r="E10854" s="30" t="s">
        <v>28</v>
      </c>
      <c r="F10854" s="30" t="s">
        <v>233</v>
      </c>
      <c r="G10854" s="30" t="s">
        <v>58</v>
      </c>
      <c r="H10854" s="30" t="s">
        <v>68</v>
      </c>
      <c r="I10854" s="32">
        <v>8018</v>
      </c>
    </row>
    <row r="10855" spans="1:9" s="33" customFormat="1" x14ac:dyDescent="0.15">
      <c r="A10855" s="31">
        <v>43466</v>
      </c>
      <c r="B10855" s="30" t="s">
        <v>62</v>
      </c>
      <c r="C10855" s="30" t="s">
        <v>231</v>
      </c>
      <c r="D10855" s="30" t="s">
        <v>232</v>
      </c>
      <c r="E10855" s="30" t="s">
        <v>28</v>
      </c>
      <c r="F10855" s="30" t="s">
        <v>233</v>
      </c>
      <c r="G10855" s="30" t="s">
        <v>86</v>
      </c>
      <c r="H10855" s="30" t="s">
        <v>61</v>
      </c>
      <c r="I10855" s="32">
        <v>8546</v>
      </c>
    </row>
    <row r="10856" spans="1:9" s="33" customFormat="1" x14ac:dyDescent="0.15">
      <c r="A10856" s="31">
        <v>43466</v>
      </c>
      <c r="B10856" s="30" t="s">
        <v>52</v>
      </c>
      <c r="C10856" s="30" t="s">
        <v>231</v>
      </c>
      <c r="D10856" s="30" t="s">
        <v>232</v>
      </c>
      <c r="E10856" s="30" t="s">
        <v>28</v>
      </c>
      <c r="F10856" s="30" t="s">
        <v>233</v>
      </c>
      <c r="G10856" s="30" t="s">
        <v>56</v>
      </c>
      <c r="H10856" s="30" t="s">
        <v>61</v>
      </c>
      <c r="I10856" s="32">
        <v>4530</v>
      </c>
    </row>
    <row r="10857" spans="1:9" s="33" customFormat="1" x14ac:dyDescent="0.15">
      <c r="A10857" s="31">
        <v>43466</v>
      </c>
      <c r="B10857" s="30" t="s">
        <v>52</v>
      </c>
      <c r="C10857" s="30" t="s">
        <v>231</v>
      </c>
      <c r="D10857" s="30" t="s">
        <v>232</v>
      </c>
      <c r="E10857" s="30" t="s">
        <v>28</v>
      </c>
      <c r="F10857" s="30" t="s">
        <v>233</v>
      </c>
      <c r="G10857" s="30" t="s">
        <v>56</v>
      </c>
      <c r="H10857" s="30" t="s">
        <v>57</v>
      </c>
      <c r="I10857" s="32">
        <v>4066</v>
      </c>
    </row>
    <row r="10858" spans="1:9" s="33" customFormat="1" x14ac:dyDescent="0.15">
      <c r="A10858" s="31">
        <v>43466</v>
      </c>
      <c r="B10858" s="30" t="s">
        <v>62</v>
      </c>
      <c r="C10858" s="30" t="s">
        <v>231</v>
      </c>
      <c r="D10858" s="30" t="s">
        <v>232</v>
      </c>
      <c r="E10858" s="30" t="s">
        <v>28</v>
      </c>
      <c r="F10858" s="30" t="s">
        <v>233</v>
      </c>
      <c r="G10858" s="30" t="s">
        <v>85</v>
      </c>
      <c r="H10858" s="30" t="s">
        <v>65</v>
      </c>
      <c r="I10858" s="32">
        <v>6535</v>
      </c>
    </row>
    <row r="10859" spans="1:9" s="33" customFormat="1" x14ac:dyDescent="0.15">
      <c r="A10859" s="31">
        <v>43466</v>
      </c>
      <c r="B10859" s="30" t="s">
        <v>52</v>
      </c>
      <c r="C10859" s="30" t="s">
        <v>231</v>
      </c>
      <c r="D10859" s="30" t="s">
        <v>232</v>
      </c>
      <c r="E10859" s="30" t="s">
        <v>28</v>
      </c>
      <c r="F10859" s="30" t="s">
        <v>233</v>
      </c>
      <c r="G10859" s="30" t="s">
        <v>80</v>
      </c>
      <c r="H10859" s="30" t="s">
        <v>68</v>
      </c>
      <c r="I10859" s="32">
        <v>7973</v>
      </c>
    </row>
    <row r="10860" spans="1:9" s="33" customFormat="1" x14ac:dyDescent="0.15">
      <c r="A10860" s="31">
        <v>43497</v>
      </c>
      <c r="B10860" s="30" t="s">
        <v>52</v>
      </c>
      <c r="C10860" s="30" t="s">
        <v>231</v>
      </c>
      <c r="D10860" s="30" t="s">
        <v>232</v>
      </c>
      <c r="E10860" s="30" t="s">
        <v>28</v>
      </c>
      <c r="F10860" s="30" t="s">
        <v>233</v>
      </c>
      <c r="G10860" s="30" t="s">
        <v>58</v>
      </c>
      <c r="H10860" s="30" t="s">
        <v>75</v>
      </c>
      <c r="I10860" s="32">
        <v>7182</v>
      </c>
    </row>
    <row r="10861" spans="1:9" s="33" customFormat="1" x14ac:dyDescent="0.15">
      <c r="A10861" s="31">
        <v>43497</v>
      </c>
      <c r="B10861" s="30" t="s">
        <v>52</v>
      </c>
      <c r="C10861" s="30" t="s">
        <v>231</v>
      </c>
      <c r="D10861" s="30" t="s">
        <v>232</v>
      </c>
      <c r="E10861" s="30" t="s">
        <v>28</v>
      </c>
      <c r="F10861" s="30" t="s">
        <v>233</v>
      </c>
      <c r="G10861" s="30" t="s">
        <v>60</v>
      </c>
      <c r="H10861" s="30" t="s">
        <v>64</v>
      </c>
      <c r="I10861" s="32">
        <v>8662</v>
      </c>
    </row>
    <row r="10862" spans="1:9" s="33" customFormat="1" x14ac:dyDescent="0.15">
      <c r="A10862" s="31">
        <v>43497</v>
      </c>
      <c r="B10862" s="30" t="s">
        <v>62</v>
      </c>
      <c r="C10862" s="30" t="s">
        <v>231</v>
      </c>
      <c r="D10862" s="30" t="s">
        <v>232</v>
      </c>
      <c r="E10862" s="30" t="s">
        <v>28</v>
      </c>
      <c r="F10862" s="30" t="s">
        <v>233</v>
      </c>
      <c r="G10862" s="30" t="s">
        <v>86</v>
      </c>
      <c r="H10862" s="30" t="s">
        <v>75</v>
      </c>
      <c r="I10862" s="32">
        <v>9694</v>
      </c>
    </row>
    <row r="10863" spans="1:9" s="33" customFormat="1" x14ac:dyDescent="0.15">
      <c r="A10863" s="31">
        <v>43497</v>
      </c>
      <c r="B10863" s="30" t="s">
        <v>52</v>
      </c>
      <c r="C10863" s="30" t="s">
        <v>231</v>
      </c>
      <c r="D10863" s="30" t="s">
        <v>232</v>
      </c>
      <c r="E10863" s="30" t="s">
        <v>28</v>
      </c>
      <c r="F10863" s="30" t="s">
        <v>233</v>
      </c>
      <c r="G10863" s="30" t="s">
        <v>82</v>
      </c>
      <c r="H10863" s="30" t="s">
        <v>59</v>
      </c>
      <c r="I10863" s="32">
        <v>6594</v>
      </c>
    </row>
    <row r="10864" spans="1:9" s="33" customFormat="1" x14ac:dyDescent="0.15">
      <c r="A10864" s="31">
        <v>43497</v>
      </c>
      <c r="B10864" s="30" t="s">
        <v>52</v>
      </c>
      <c r="C10864" s="30" t="s">
        <v>231</v>
      </c>
      <c r="D10864" s="30" t="s">
        <v>232</v>
      </c>
      <c r="E10864" s="30" t="s">
        <v>28</v>
      </c>
      <c r="F10864" s="30" t="s">
        <v>233</v>
      </c>
      <c r="G10864" s="30" t="s">
        <v>58</v>
      </c>
      <c r="H10864" s="30" t="s">
        <v>79</v>
      </c>
      <c r="I10864" s="32">
        <v>8913</v>
      </c>
    </row>
    <row r="10865" spans="1:9" s="33" customFormat="1" x14ac:dyDescent="0.15">
      <c r="A10865" s="31">
        <v>43497</v>
      </c>
      <c r="B10865" s="30" t="s">
        <v>52</v>
      </c>
      <c r="C10865" s="30" t="s">
        <v>231</v>
      </c>
      <c r="D10865" s="30" t="s">
        <v>232</v>
      </c>
      <c r="E10865" s="30" t="s">
        <v>28</v>
      </c>
      <c r="F10865" s="30" t="s">
        <v>233</v>
      </c>
      <c r="G10865" s="30" t="s">
        <v>78</v>
      </c>
      <c r="H10865" s="30" t="s">
        <v>59</v>
      </c>
      <c r="I10865" s="32">
        <v>1436</v>
      </c>
    </row>
    <row r="10866" spans="1:9" s="33" customFormat="1" x14ac:dyDescent="0.15">
      <c r="A10866" s="31">
        <v>43497</v>
      </c>
      <c r="B10866" s="30" t="s">
        <v>62</v>
      </c>
      <c r="C10866" s="30" t="s">
        <v>231</v>
      </c>
      <c r="D10866" s="30" t="s">
        <v>232</v>
      </c>
      <c r="E10866" s="30" t="s">
        <v>28</v>
      </c>
      <c r="F10866" s="30" t="s">
        <v>233</v>
      </c>
      <c r="G10866" s="30" t="s">
        <v>78</v>
      </c>
      <c r="H10866" s="30" t="s">
        <v>79</v>
      </c>
      <c r="I10866" s="32">
        <v>4131</v>
      </c>
    </row>
    <row r="10867" spans="1:9" s="33" customFormat="1" x14ac:dyDescent="0.15">
      <c r="A10867" s="31">
        <v>43497</v>
      </c>
      <c r="B10867" s="30" t="s">
        <v>62</v>
      </c>
      <c r="C10867" s="30" t="s">
        <v>231</v>
      </c>
      <c r="D10867" s="30" t="s">
        <v>232</v>
      </c>
      <c r="E10867" s="30" t="s">
        <v>28</v>
      </c>
      <c r="F10867" s="30" t="s">
        <v>233</v>
      </c>
      <c r="G10867" s="30" t="s">
        <v>60</v>
      </c>
      <c r="H10867" s="30" t="s">
        <v>65</v>
      </c>
      <c r="I10867" s="32">
        <v>7416</v>
      </c>
    </row>
    <row r="10868" spans="1:9" s="33" customFormat="1" x14ac:dyDescent="0.15">
      <c r="A10868" s="31">
        <v>43497</v>
      </c>
      <c r="B10868" s="30" t="s">
        <v>62</v>
      </c>
      <c r="C10868" s="30" t="s">
        <v>231</v>
      </c>
      <c r="D10868" s="30" t="s">
        <v>232</v>
      </c>
      <c r="E10868" s="30" t="s">
        <v>28</v>
      </c>
      <c r="F10868" s="30" t="s">
        <v>233</v>
      </c>
      <c r="G10868" s="30" t="s">
        <v>80</v>
      </c>
      <c r="H10868" s="30" t="s">
        <v>59</v>
      </c>
      <c r="I10868" s="32">
        <v>1916</v>
      </c>
    </row>
    <row r="10869" spans="1:9" s="33" customFormat="1" x14ac:dyDescent="0.15">
      <c r="A10869" s="31">
        <v>43497</v>
      </c>
      <c r="B10869" s="30" t="s">
        <v>52</v>
      </c>
      <c r="C10869" s="30" t="s">
        <v>231</v>
      </c>
      <c r="D10869" s="30" t="s">
        <v>232</v>
      </c>
      <c r="E10869" s="30" t="s">
        <v>28</v>
      </c>
      <c r="F10869" s="30" t="s">
        <v>233</v>
      </c>
      <c r="G10869" s="30" t="s">
        <v>70</v>
      </c>
      <c r="H10869" s="30" t="s">
        <v>57</v>
      </c>
      <c r="I10869" s="32">
        <v>8466</v>
      </c>
    </row>
    <row r="10870" spans="1:9" s="33" customFormat="1" x14ac:dyDescent="0.15">
      <c r="A10870" s="31">
        <v>43497</v>
      </c>
      <c r="B10870" s="30" t="s">
        <v>62</v>
      </c>
      <c r="C10870" s="30" t="s">
        <v>231</v>
      </c>
      <c r="D10870" s="30" t="s">
        <v>232</v>
      </c>
      <c r="E10870" s="30" t="s">
        <v>28</v>
      </c>
      <c r="F10870" s="30" t="s">
        <v>233</v>
      </c>
      <c r="G10870" s="30" t="s">
        <v>73</v>
      </c>
      <c r="H10870" s="30" t="s">
        <v>64</v>
      </c>
      <c r="I10870" s="32">
        <v>6439</v>
      </c>
    </row>
    <row r="10871" spans="1:9" s="33" customFormat="1" x14ac:dyDescent="0.15">
      <c r="A10871" s="31">
        <v>43497</v>
      </c>
      <c r="B10871" s="30" t="s">
        <v>62</v>
      </c>
      <c r="C10871" s="30" t="s">
        <v>231</v>
      </c>
      <c r="D10871" s="30" t="s">
        <v>232</v>
      </c>
      <c r="E10871" s="30" t="s">
        <v>28</v>
      </c>
      <c r="F10871" s="30" t="s">
        <v>233</v>
      </c>
      <c r="G10871" s="30" t="s">
        <v>71</v>
      </c>
      <c r="H10871" s="30" t="s">
        <v>79</v>
      </c>
      <c r="I10871" s="32">
        <v>3821</v>
      </c>
    </row>
    <row r="10872" spans="1:9" s="33" customFormat="1" x14ac:dyDescent="0.15">
      <c r="A10872" s="31">
        <v>43497</v>
      </c>
      <c r="B10872" s="30" t="s">
        <v>62</v>
      </c>
      <c r="C10872" s="30" t="s">
        <v>231</v>
      </c>
      <c r="D10872" s="30" t="s">
        <v>232</v>
      </c>
      <c r="E10872" s="30" t="s">
        <v>28</v>
      </c>
      <c r="F10872" s="30" t="s">
        <v>233</v>
      </c>
      <c r="G10872" s="30" t="s">
        <v>81</v>
      </c>
      <c r="H10872" s="30" t="s">
        <v>65</v>
      </c>
      <c r="I10872" s="32">
        <v>1824</v>
      </c>
    </row>
    <row r="10873" spans="1:9" s="33" customFormat="1" x14ac:dyDescent="0.15">
      <c r="A10873" s="31">
        <v>43497</v>
      </c>
      <c r="B10873" s="30" t="s">
        <v>52</v>
      </c>
      <c r="C10873" s="30" t="s">
        <v>231</v>
      </c>
      <c r="D10873" s="30" t="s">
        <v>232</v>
      </c>
      <c r="E10873" s="30" t="s">
        <v>28</v>
      </c>
      <c r="F10873" s="30" t="s">
        <v>233</v>
      </c>
      <c r="G10873" s="30" t="s">
        <v>70</v>
      </c>
      <c r="H10873" s="30" t="s">
        <v>61</v>
      </c>
      <c r="I10873" s="32">
        <v>1102</v>
      </c>
    </row>
    <row r="10874" spans="1:9" s="33" customFormat="1" x14ac:dyDescent="0.15">
      <c r="A10874" s="31">
        <v>43497</v>
      </c>
      <c r="B10874" s="30" t="s">
        <v>62</v>
      </c>
      <c r="C10874" s="30" t="s">
        <v>231</v>
      </c>
      <c r="D10874" s="30" t="s">
        <v>232</v>
      </c>
      <c r="E10874" s="30" t="s">
        <v>28</v>
      </c>
      <c r="F10874" s="30" t="s">
        <v>233</v>
      </c>
      <c r="G10874" s="30" t="s">
        <v>58</v>
      </c>
      <c r="H10874" s="30" t="s">
        <v>74</v>
      </c>
      <c r="I10874" s="32">
        <v>4106</v>
      </c>
    </row>
    <row r="10875" spans="1:9" s="33" customFormat="1" x14ac:dyDescent="0.15">
      <c r="A10875" s="31">
        <v>43497</v>
      </c>
      <c r="B10875" s="30" t="s">
        <v>62</v>
      </c>
      <c r="C10875" s="30" t="s">
        <v>231</v>
      </c>
      <c r="D10875" s="30" t="s">
        <v>232</v>
      </c>
      <c r="E10875" s="30" t="s">
        <v>28</v>
      </c>
      <c r="F10875" s="30" t="s">
        <v>233</v>
      </c>
      <c r="G10875" s="30" t="s">
        <v>56</v>
      </c>
      <c r="H10875" s="30" t="s">
        <v>61</v>
      </c>
      <c r="I10875" s="32">
        <v>9633</v>
      </c>
    </row>
    <row r="10876" spans="1:9" s="33" customFormat="1" x14ac:dyDescent="0.15">
      <c r="A10876" s="31">
        <v>43497</v>
      </c>
      <c r="B10876" s="30" t="s">
        <v>62</v>
      </c>
      <c r="C10876" s="30" t="s">
        <v>231</v>
      </c>
      <c r="D10876" s="30" t="s">
        <v>232</v>
      </c>
      <c r="E10876" s="30" t="s">
        <v>28</v>
      </c>
      <c r="F10876" s="30" t="s">
        <v>233</v>
      </c>
      <c r="G10876" s="30" t="s">
        <v>67</v>
      </c>
      <c r="H10876" s="30" t="s">
        <v>65</v>
      </c>
      <c r="I10876" s="32">
        <v>7881</v>
      </c>
    </row>
    <row r="10877" spans="1:9" s="33" customFormat="1" x14ac:dyDescent="0.15">
      <c r="A10877" s="31">
        <v>43497</v>
      </c>
      <c r="B10877" s="30" t="s">
        <v>52</v>
      </c>
      <c r="C10877" s="30" t="s">
        <v>231</v>
      </c>
      <c r="D10877" s="30" t="s">
        <v>232</v>
      </c>
      <c r="E10877" s="30" t="s">
        <v>28</v>
      </c>
      <c r="F10877" s="30" t="s">
        <v>233</v>
      </c>
      <c r="G10877" s="30" t="s">
        <v>66</v>
      </c>
      <c r="H10877" s="30" t="s">
        <v>57</v>
      </c>
      <c r="I10877" s="32">
        <v>1484</v>
      </c>
    </row>
    <row r="10878" spans="1:9" s="33" customFormat="1" x14ac:dyDescent="0.15">
      <c r="A10878" s="31">
        <v>43497</v>
      </c>
      <c r="B10878" s="30" t="s">
        <v>62</v>
      </c>
      <c r="C10878" s="30" t="s">
        <v>231</v>
      </c>
      <c r="D10878" s="30" t="s">
        <v>232</v>
      </c>
      <c r="E10878" s="30" t="s">
        <v>28</v>
      </c>
      <c r="F10878" s="30" t="s">
        <v>233</v>
      </c>
      <c r="G10878" s="30" t="s">
        <v>69</v>
      </c>
      <c r="H10878" s="30" t="s">
        <v>61</v>
      </c>
      <c r="I10878" s="32">
        <v>7508</v>
      </c>
    </row>
    <row r="10879" spans="1:9" s="33" customFormat="1" x14ac:dyDescent="0.15">
      <c r="A10879" s="31">
        <v>43497</v>
      </c>
      <c r="B10879" s="30" t="s">
        <v>62</v>
      </c>
      <c r="C10879" s="30" t="s">
        <v>231</v>
      </c>
      <c r="D10879" s="30" t="s">
        <v>232</v>
      </c>
      <c r="E10879" s="30" t="s">
        <v>28</v>
      </c>
      <c r="F10879" s="30" t="s">
        <v>233</v>
      </c>
      <c r="G10879" s="30" t="s">
        <v>80</v>
      </c>
      <c r="H10879" s="30" t="s">
        <v>68</v>
      </c>
      <c r="I10879" s="32">
        <v>2880</v>
      </c>
    </row>
    <row r="10880" spans="1:9" s="33" customFormat="1" x14ac:dyDescent="0.15">
      <c r="A10880" s="31">
        <v>43497</v>
      </c>
      <c r="B10880" s="30" t="s">
        <v>62</v>
      </c>
      <c r="C10880" s="30" t="s">
        <v>231</v>
      </c>
      <c r="D10880" s="30" t="s">
        <v>232</v>
      </c>
      <c r="E10880" s="30" t="s">
        <v>28</v>
      </c>
      <c r="F10880" s="30" t="s">
        <v>233</v>
      </c>
      <c r="G10880" s="30" t="s">
        <v>85</v>
      </c>
      <c r="H10880" s="30" t="s">
        <v>57</v>
      </c>
      <c r="I10880" s="32">
        <v>1971</v>
      </c>
    </row>
    <row r="10881" spans="1:9" s="33" customFormat="1" x14ac:dyDescent="0.15">
      <c r="A10881" s="31">
        <v>43497</v>
      </c>
      <c r="B10881" s="30" t="s">
        <v>52</v>
      </c>
      <c r="C10881" s="30" t="s">
        <v>231</v>
      </c>
      <c r="D10881" s="30" t="s">
        <v>232</v>
      </c>
      <c r="E10881" s="30" t="s">
        <v>28</v>
      </c>
      <c r="F10881" s="30" t="s">
        <v>233</v>
      </c>
      <c r="G10881" s="30" t="s">
        <v>77</v>
      </c>
      <c r="H10881" s="30" t="s">
        <v>75</v>
      </c>
      <c r="I10881" s="32">
        <v>7221</v>
      </c>
    </row>
    <row r="10882" spans="1:9" s="33" customFormat="1" x14ac:dyDescent="0.15">
      <c r="A10882" s="31">
        <v>43497</v>
      </c>
      <c r="B10882" s="30" t="s">
        <v>62</v>
      </c>
      <c r="C10882" s="30" t="s">
        <v>231</v>
      </c>
      <c r="D10882" s="30" t="s">
        <v>232</v>
      </c>
      <c r="E10882" s="30" t="s">
        <v>28</v>
      </c>
      <c r="F10882" s="30" t="s">
        <v>233</v>
      </c>
      <c r="G10882" s="30" t="s">
        <v>77</v>
      </c>
      <c r="H10882" s="30" t="s">
        <v>79</v>
      </c>
      <c r="I10882" s="32">
        <v>7733</v>
      </c>
    </row>
    <row r="10883" spans="1:9" s="33" customFormat="1" x14ac:dyDescent="0.15">
      <c r="A10883" s="31">
        <v>43497</v>
      </c>
      <c r="B10883" s="30" t="s">
        <v>52</v>
      </c>
      <c r="C10883" s="30" t="s">
        <v>231</v>
      </c>
      <c r="D10883" s="30" t="s">
        <v>232</v>
      </c>
      <c r="E10883" s="30" t="s">
        <v>28</v>
      </c>
      <c r="F10883" s="30" t="s">
        <v>233</v>
      </c>
      <c r="G10883" s="30" t="s">
        <v>73</v>
      </c>
      <c r="H10883" s="30" t="s">
        <v>64</v>
      </c>
      <c r="I10883" s="32">
        <v>8952</v>
      </c>
    </row>
    <row r="10884" spans="1:9" s="33" customFormat="1" x14ac:dyDescent="0.15">
      <c r="A10884" s="31">
        <v>43497</v>
      </c>
      <c r="B10884" s="30" t="s">
        <v>52</v>
      </c>
      <c r="C10884" s="30" t="s">
        <v>231</v>
      </c>
      <c r="D10884" s="30" t="s">
        <v>232</v>
      </c>
      <c r="E10884" s="30" t="s">
        <v>28</v>
      </c>
      <c r="F10884" s="30" t="s">
        <v>233</v>
      </c>
      <c r="G10884" s="30" t="s">
        <v>78</v>
      </c>
      <c r="H10884" s="30" t="s">
        <v>74</v>
      </c>
      <c r="I10884" s="32">
        <v>9093</v>
      </c>
    </row>
    <row r="10885" spans="1:9" s="33" customFormat="1" x14ac:dyDescent="0.15">
      <c r="A10885" s="31">
        <v>43497</v>
      </c>
      <c r="B10885" s="30" t="s">
        <v>52</v>
      </c>
      <c r="C10885" s="30" t="s">
        <v>231</v>
      </c>
      <c r="D10885" s="30" t="s">
        <v>232</v>
      </c>
      <c r="E10885" s="30" t="s">
        <v>28</v>
      </c>
      <c r="F10885" s="30" t="s">
        <v>233</v>
      </c>
      <c r="G10885" s="30" t="s">
        <v>77</v>
      </c>
      <c r="H10885" s="30" t="s">
        <v>61</v>
      </c>
      <c r="I10885" s="32">
        <v>2959</v>
      </c>
    </row>
    <row r="10886" spans="1:9" s="33" customFormat="1" x14ac:dyDescent="0.15">
      <c r="A10886" s="31">
        <v>43497</v>
      </c>
      <c r="B10886" s="30" t="s">
        <v>52</v>
      </c>
      <c r="C10886" s="30" t="s">
        <v>231</v>
      </c>
      <c r="D10886" s="30" t="s">
        <v>232</v>
      </c>
      <c r="E10886" s="30" t="s">
        <v>28</v>
      </c>
      <c r="F10886" s="30" t="s">
        <v>233</v>
      </c>
      <c r="G10886" s="30" t="s">
        <v>76</v>
      </c>
      <c r="H10886" s="30" t="s">
        <v>79</v>
      </c>
      <c r="I10886" s="32">
        <v>1646</v>
      </c>
    </row>
    <row r="10887" spans="1:9" s="33" customFormat="1" x14ac:dyDescent="0.15">
      <c r="A10887" s="31">
        <v>43497</v>
      </c>
      <c r="B10887" s="30" t="s">
        <v>52</v>
      </c>
      <c r="C10887" s="30" t="s">
        <v>231</v>
      </c>
      <c r="D10887" s="30" t="s">
        <v>232</v>
      </c>
      <c r="E10887" s="30" t="s">
        <v>28</v>
      </c>
      <c r="F10887" s="30" t="s">
        <v>233</v>
      </c>
      <c r="G10887" s="30" t="s">
        <v>66</v>
      </c>
      <c r="H10887" s="30" t="s">
        <v>61</v>
      </c>
      <c r="I10887" s="32">
        <v>2701</v>
      </c>
    </row>
    <row r="10888" spans="1:9" s="33" customFormat="1" x14ac:dyDescent="0.15">
      <c r="A10888" s="31">
        <v>43497</v>
      </c>
      <c r="B10888" s="30" t="s">
        <v>62</v>
      </c>
      <c r="C10888" s="30" t="s">
        <v>231</v>
      </c>
      <c r="D10888" s="30" t="s">
        <v>232</v>
      </c>
      <c r="E10888" s="30" t="s">
        <v>28</v>
      </c>
      <c r="F10888" s="30" t="s">
        <v>233</v>
      </c>
      <c r="G10888" s="30" t="s">
        <v>67</v>
      </c>
      <c r="H10888" s="30" t="s">
        <v>68</v>
      </c>
      <c r="I10888" s="32">
        <v>3345</v>
      </c>
    </row>
    <row r="10889" spans="1:9" s="33" customFormat="1" x14ac:dyDescent="0.15">
      <c r="A10889" s="31">
        <v>43497</v>
      </c>
      <c r="B10889" s="30" t="s">
        <v>62</v>
      </c>
      <c r="C10889" s="30" t="s">
        <v>231</v>
      </c>
      <c r="D10889" s="30" t="s">
        <v>232</v>
      </c>
      <c r="E10889" s="30" t="s">
        <v>28</v>
      </c>
      <c r="F10889" s="30" t="s">
        <v>233</v>
      </c>
      <c r="G10889" s="30" t="s">
        <v>76</v>
      </c>
      <c r="H10889" s="30" t="s">
        <v>64</v>
      </c>
      <c r="I10889" s="32">
        <v>3766</v>
      </c>
    </row>
    <row r="10890" spans="1:9" s="33" customFormat="1" x14ac:dyDescent="0.15">
      <c r="A10890" s="31">
        <v>43497</v>
      </c>
      <c r="B10890" s="30" t="s">
        <v>52</v>
      </c>
      <c r="C10890" s="30" t="s">
        <v>231</v>
      </c>
      <c r="D10890" s="30" t="s">
        <v>232</v>
      </c>
      <c r="E10890" s="30" t="s">
        <v>28</v>
      </c>
      <c r="F10890" s="30" t="s">
        <v>233</v>
      </c>
      <c r="G10890" s="30" t="s">
        <v>84</v>
      </c>
      <c r="H10890" s="30" t="s">
        <v>68</v>
      </c>
      <c r="I10890" s="32">
        <v>7638</v>
      </c>
    </row>
    <row r="10891" spans="1:9" s="33" customFormat="1" x14ac:dyDescent="0.15">
      <c r="A10891" s="31">
        <v>43497</v>
      </c>
      <c r="B10891" s="30" t="s">
        <v>62</v>
      </c>
      <c r="C10891" s="30" t="s">
        <v>231</v>
      </c>
      <c r="D10891" s="30" t="s">
        <v>232</v>
      </c>
      <c r="E10891" s="30" t="s">
        <v>28</v>
      </c>
      <c r="F10891" s="30" t="s">
        <v>233</v>
      </c>
      <c r="G10891" s="30" t="s">
        <v>85</v>
      </c>
      <c r="H10891" s="30" t="s">
        <v>79</v>
      </c>
      <c r="I10891" s="32">
        <v>8638</v>
      </c>
    </row>
    <row r="10892" spans="1:9" s="33" customFormat="1" x14ac:dyDescent="0.15">
      <c r="A10892" s="31">
        <v>43497</v>
      </c>
      <c r="B10892" s="30" t="s">
        <v>52</v>
      </c>
      <c r="C10892" s="30" t="s">
        <v>231</v>
      </c>
      <c r="D10892" s="30" t="s">
        <v>232</v>
      </c>
      <c r="E10892" s="30" t="s">
        <v>28</v>
      </c>
      <c r="F10892" s="30" t="s">
        <v>233</v>
      </c>
      <c r="G10892" s="30" t="s">
        <v>58</v>
      </c>
      <c r="H10892" s="30" t="s">
        <v>74</v>
      </c>
      <c r="I10892" s="32">
        <v>1057</v>
      </c>
    </row>
    <row r="10893" spans="1:9" s="33" customFormat="1" x14ac:dyDescent="0.15">
      <c r="A10893" s="31">
        <v>43497</v>
      </c>
      <c r="B10893" s="30" t="s">
        <v>52</v>
      </c>
      <c r="C10893" s="30" t="s">
        <v>231</v>
      </c>
      <c r="D10893" s="30" t="s">
        <v>232</v>
      </c>
      <c r="E10893" s="30" t="s">
        <v>28</v>
      </c>
      <c r="F10893" s="30" t="s">
        <v>233</v>
      </c>
      <c r="G10893" s="30" t="s">
        <v>80</v>
      </c>
      <c r="H10893" s="30" t="s">
        <v>65</v>
      </c>
      <c r="I10893" s="32">
        <v>3579</v>
      </c>
    </row>
    <row r="10894" spans="1:9" s="33" customFormat="1" x14ac:dyDescent="0.15">
      <c r="A10894" s="31">
        <v>43497</v>
      </c>
      <c r="B10894" s="30" t="s">
        <v>52</v>
      </c>
      <c r="C10894" s="30" t="s">
        <v>231</v>
      </c>
      <c r="D10894" s="30" t="s">
        <v>232</v>
      </c>
      <c r="E10894" s="30" t="s">
        <v>28</v>
      </c>
      <c r="F10894" s="30" t="s">
        <v>233</v>
      </c>
      <c r="G10894" s="30" t="s">
        <v>56</v>
      </c>
      <c r="H10894" s="30" t="s">
        <v>57</v>
      </c>
      <c r="I10894" s="32">
        <v>2117</v>
      </c>
    </row>
    <row r="10895" spans="1:9" s="33" customFormat="1" x14ac:dyDescent="0.15">
      <c r="A10895" s="31">
        <v>43497</v>
      </c>
      <c r="B10895" s="30" t="s">
        <v>52</v>
      </c>
      <c r="C10895" s="30" t="s">
        <v>231</v>
      </c>
      <c r="D10895" s="30" t="s">
        <v>232</v>
      </c>
      <c r="E10895" s="30" t="s">
        <v>28</v>
      </c>
      <c r="F10895" s="30" t="s">
        <v>233</v>
      </c>
      <c r="G10895" s="30" t="s">
        <v>56</v>
      </c>
      <c r="H10895" s="30" t="s">
        <v>74</v>
      </c>
      <c r="I10895" s="32">
        <v>5585</v>
      </c>
    </row>
    <row r="10896" spans="1:9" s="33" customFormat="1" x14ac:dyDescent="0.15">
      <c r="A10896" s="31">
        <v>43497</v>
      </c>
      <c r="B10896" s="30" t="s">
        <v>62</v>
      </c>
      <c r="C10896" s="30" t="s">
        <v>231</v>
      </c>
      <c r="D10896" s="30" t="s">
        <v>232</v>
      </c>
      <c r="E10896" s="30" t="s">
        <v>28</v>
      </c>
      <c r="F10896" s="30" t="s">
        <v>233</v>
      </c>
      <c r="G10896" s="30" t="s">
        <v>70</v>
      </c>
      <c r="H10896" s="30" t="s">
        <v>64</v>
      </c>
      <c r="I10896" s="32">
        <v>8311</v>
      </c>
    </row>
    <row r="10897" spans="1:9" s="33" customFormat="1" x14ac:dyDescent="0.15">
      <c r="A10897" s="31">
        <v>43497</v>
      </c>
      <c r="B10897" s="30" t="s">
        <v>52</v>
      </c>
      <c r="C10897" s="30" t="s">
        <v>231</v>
      </c>
      <c r="D10897" s="30" t="s">
        <v>232</v>
      </c>
      <c r="E10897" s="30" t="s">
        <v>28</v>
      </c>
      <c r="F10897" s="30" t="s">
        <v>233</v>
      </c>
      <c r="G10897" s="30" t="s">
        <v>80</v>
      </c>
      <c r="H10897" s="30" t="s">
        <v>57</v>
      </c>
      <c r="I10897" s="32">
        <v>9536</v>
      </c>
    </row>
    <row r="10898" spans="1:9" s="33" customFormat="1" x14ac:dyDescent="0.15">
      <c r="A10898" s="31">
        <v>43525</v>
      </c>
      <c r="B10898" s="30" t="s">
        <v>52</v>
      </c>
      <c r="C10898" s="30" t="s">
        <v>231</v>
      </c>
      <c r="D10898" s="30" t="s">
        <v>232</v>
      </c>
      <c r="E10898" s="30" t="s">
        <v>28</v>
      </c>
      <c r="F10898" s="30" t="s">
        <v>233</v>
      </c>
      <c r="G10898" s="30" t="s">
        <v>58</v>
      </c>
      <c r="H10898" s="30" t="s">
        <v>68</v>
      </c>
      <c r="I10898" s="32">
        <v>3787</v>
      </c>
    </row>
    <row r="10899" spans="1:9" s="33" customFormat="1" x14ac:dyDescent="0.15">
      <c r="A10899" s="31">
        <v>43525</v>
      </c>
      <c r="B10899" s="30" t="s">
        <v>52</v>
      </c>
      <c r="C10899" s="30" t="s">
        <v>231</v>
      </c>
      <c r="D10899" s="30" t="s">
        <v>232</v>
      </c>
      <c r="E10899" s="30" t="s">
        <v>28</v>
      </c>
      <c r="F10899" s="30" t="s">
        <v>233</v>
      </c>
      <c r="G10899" s="30" t="s">
        <v>60</v>
      </c>
      <c r="H10899" s="30" t="s">
        <v>74</v>
      </c>
      <c r="I10899" s="32">
        <v>2261</v>
      </c>
    </row>
    <row r="10900" spans="1:9" s="33" customFormat="1" x14ac:dyDescent="0.15">
      <c r="A10900" s="31">
        <v>43525</v>
      </c>
      <c r="B10900" s="30" t="s">
        <v>62</v>
      </c>
      <c r="C10900" s="30" t="s">
        <v>231</v>
      </c>
      <c r="D10900" s="30" t="s">
        <v>232</v>
      </c>
      <c r="E10900" s="30" t="s">
        <v>28</v>
      </c>
      <c r="F10900" s="30" t="s">
        <v>233</v>
      </c>
      <c r="G10900" s="30" t="s">
        <v>63</v>
      </c>
      <c r="H10900" s="30" t="s">
        <v>68</v>
      </c>
      <c r="I10900" s="32">
        <v>1659</v>
      </c>
    </row>
    <row r="10901" spans="1:9" s="33" customFormat="1" x14ac:dyDescent="0.15">
      <c r="A10901" s="31">
        <v>43525</v>
      </c>
      <c r="B10901" s="30" t="s">
        <v>52</v>
      </c>
      <c r="C10901" s="30" t="s">
        <v>231</v>
      </c>
      <c r="D10901" s="30" t="s">
        <v>232</v>
      </c>
      <c r="E10901" s="30" t="s">
        <v>28</v>
      </c>
      <c r="F10901" s="30" t="s">
        <v>233</v>
      </c>
      <c r="G10901" s="30" t="s">
        <v>82</v>
      </c>
      <c r="H10901" s="30" t="s">
        <v>75</v>
      </c>
      <c r="I10901" s="32">
        <v>6308</v>
      </c>
    </row>
    <row r="10902" spans="1:9" s="33" customFormat="1" x14ac:dyDescent="0.15">
      <c r="A10902" s="31">
        <v>43525</v>
      </c>
      <c r="B10902" s="30" t="s">
        <v>52</v>
      </c>
      <c r="C10902" s="30" t="s">
        <v>231</v>
      </c>
      <c r="D10902" s="30" t="s">
        <v>232</v>
      </c>
      <c r="E10902" s="30" t="s">
        <v>28</v>
      </c>
      <c r="F10902" s="30" t="s">
        <v>233</v>
      </c>
      <c r="G10902" s="30" t="s">
        <v>66</v>
      </c>
      <c r="H10902" s="30" t="s">
        <v>65</v>
      </c>
      <c r="I10902" s="32">
        <v>1247</v>
      </c>
    </row>
    <row r="10903" spans="1:9" s="33" customFormat="1" x14ac:dyDescent="0.15">
      <c r="A10903" s="31">
        <v>43525</v>
      </c>
      <c r="B10903" s="30" t="s">
        <v>62</v>
      </c>
      <c r="C10903" s="30" t="s">
        <v>231</v>
      </c>
      <c r="D10903" s="30" t="s">
        <v>232</v>
      </c>
      <c r="E10903" s="30" t="s">
        <v>28</v>
      </c>
      <c r="F10903" s="30" t="s">
        <v>233</v>
      </c>
      <c r="G10903" s="30" t="s">
        <v>85</v>
      </c>
      <c r="H10903" s="30" t="s">
        <v>68</v>
      </c>
      <c r="I10903" s="32">
        <v>3022</v>
      </c>
    </row>
    <row r="10904" spans="1:9" s="33" customFormat="1" x14ac:dyDescent="0.15">
      <c r="A10904" s="31">
        <v>43525</v>
      </c>
      <c r="B10904" s="30" t="s">
        <v>62</v>
      </c>
      <c r="C10904" s="30" t="s">
        <v>231</v>
      </c>
      <c r="D10904" s="30" t="s">
        <v>232</v>
      </c>
      <c r="E10904" s="30" t="s">
        <v>28</v>
      </c>
      <c r="F10904" s="30" t="s">
        <v>233</v>
      </c>
      <c r="G10904" s="30" t="s">
        <v>72</v>
      </c>
      <c r="H10904" s="30" t="s">
        <v>59</v>
      </c>
      <c r="I10904" s="32">
        <v>8261</v>
      </c>
    </row>
    <row r="10905" spans="1:9" s="33" customFormat="1" x14ac:dyDescent="0.15">
      <c r="A10905" s="31">
        <v>43525</v>
      </c>
      <c r="B10905" s="30" t="s">
        <v>52</v>
      </c>
      <c r="C10905" s="30" t="s">
        <v>231</v>
      </c>
      <c r="D10905" s="30" t="s">
        <v>232</v>
      </c>
      <c r="E10905" s="30" t="s">
        <v>28</v>
      </c>
      <c r="F10905" s="30" t="s">
        <v>233</v>
      </c>
      <c r="G10905" s="30" t="s">
        <v>70</v>
      </c>
      <c r="H10905" s="30" t="s">
        <v>64</v>
      </c>
      <c r="I10905" s="32">
        <v>5690</v>
      </c>
    </row>
    <row r="10906" spans="1:9" s="33" customFormat="1" x14ac:dyDescent="0.15">
      <c r="A10906" s="31">
        <v>43525</v>
      </c>
      <c r="B10906" s="30" t="s">
        <v>62</v>
      </c>
      <c r="C10906" s="30" t="s">
        <v>231</v>
      </c>
      <c r="D10906" s="30" t="s">
        <v>232</v>
      </c>
      <c r="E10906" s="30" t="s">
        <v>28</v>
      </c>
      <c r="F10906" s="30" t="s">
        <v>233</v>
      </c>
      <c r="G10906" s="30" t="s">
        <v>70</v>
      </c>
      <c r="H10906" s="30" t="s">
        <v>79</v>
      </c>
      <c r="I10906" s="32">
        <v>2275</v>
      </c>
    </row>
    <row r="10907" spans="1:9" s="33" customFormat="1" x14ac:dyDescent="0.15">
      <c r="A10907" s="31">
        <v>43525</v>
      </c>
      <c r="B10907" s="30" t="s">
        <v>52</v>
      </c>
      <c r="C10907" s="30" t="s">
        <v>231</v>
      </c>
      <c r="D10907" s="30" t="s">
        <v>232</v>
      </c>
      <c r="E10907" s="30" t="s">
        <v>28</v>
      </c>
      <c r="F10907" s="30" t="s">
        <v>233</v>
      </c>
      <c r="G10907" s="30" t="s">
        <v>70</v>
      </c>
      <c r="H10907" s="30" t="s">
        <v>61</v>
      </c>
      <c r="I10907" s="32">
        <v>9762</v>
      </c>
    </row>
    <row r="10908" spans="1:9" s="33" customFormat="1" x14ac:dyDescent="0.15">
      <c r="A10908" s="31">
        <v>43525</v>
      </c>
      <c r="B10908" s="30" t="s">
        <v>62</v>
      </c>
      <c r="C10908" s="30" t="s">
        <v>231</v>
      </c>
      <c r="D10908" s="30" t="s">
        <v>232</v>
      </c>
      <c r="E10908" s="30" t="s">
        <v>28</v>
      </c>
      <c r="F10908" s="30" t="s">
        <v>233</v>
      </c>
      <c r="G10908" s="30" t="s">
        <v>83</v>
      </c>
      <c r="H10908" s="30" t="s">
        <v>68</v>
      </c>
      <c r="I10908" s="32">
        <v>7138</v>
      </c>
    </row>
    <row r="10909" spans="1:9" s="33" customFormat="1" x14ac:dyDescent="0.15">
      <c r="A10909" s="31">
        <v>43525</v>
      </c>
      <c r="B10909" s="30" t="s">
        <v>62</v>
      </c>
      <c r="C10909" s="30" t="s">
        <v>231</v>
      </c>
      <c r="D10909" s="30" t="s">
        <v>232</v>
      </c>
      <c r="E10909" s="30" t="s">
        <v>28</v>
      </c>
      <c r="F10909" s="30" t="s">
        <v>233</v>
      </c>
      <c r="G10909" s="30" t="s">
        <v>72</v>
      </c>
      <c r="H10909" s="30" t="s">
        <v>75</v>
      </c>
      <c r="I10909" s="32">
        <v>8049</v>
      </c>
    </row>
    <row r="10910" spans="1:9" s="33" customFormat="1" x14ac:dyDescent="0.15">
      <c r="A10910" s="31">
        <v>43525</v>
      </c>
      <c r="B10910" s="30" t="s">
        <v>52</v>
      </c>
      <c r="C10910" s="30" t="s">
        <v>231</v>
      </c>
      <c r="D10910" s="30" t="s">
        <v>232</v>
      </c>
      <c r="E10910" s="30" t="s">
        <v>28</v>
      </c>
      <c r="F10910" s="30" t="s">
        <v>233</v>
      </c>
      <c r="G10910" s="30" t="s">
        <v>73</v>
      </c>
      <c r="H10910" s="30" t="s">
        <v>68</v>
      </c>
      <c r="I10910" s="32">
        <v>7464</v>
      </c>
    </row>
    <row r="10911" spans="1:9" s="33" customFormat="1" x14ac:dyDescent="0.15">
      <c r="A10911" s="31">
        <v>43525</v>
      </c>
      <c r="B10911" s="30" t="s">
        <v>62</v>
      </c>
      <c r="C10911" s="30" t="s">
        <v>231</v>
      </c>
      <c r="D10911" s="30" t="s">
        <v>232</v>
      </c>
      <c r="E10911" s="30" t="s">
        <v>28</v>
      </c>
      <c r="F10911" s="30" t="s">
        <v>233</v>
      </c>
      <c r="G10911" s="30" t="s">
        <v>73</v>
      </c>
      <c r="H10911" s="30" t="s">
        <v>64</v>
      </c>
      <c r="I10911" s="32">
        <v>9802</v>
      </c>
    </row>
    <row r="10912" spans="1:9" s="33" customFormat="1" x14ac:dyDescent="0.15">
      <c r="A10912" s="31">
        <v>43525</v>
      </c>
      <c r="B10912" s="30" t="s">
        <v>62</v>
      </c>
      <c r="C10912" s="30" t="s">
        <v>231</v>
      </c>
      <c r="D10912" s="30" t="s">
        <v>232</v>
      </c>
      <c r="E10912" s="30" t="s">
        <v>28</v>
      </c>
      <c r="F10912" s="30" t="s">
        <v>233</v>
      </c>
      <c r="G10912" s="30" t="s">
        <v>67</v>
      </c>
      <c r="H10912" s="30" t="s">
        <v>65</v>
      </c>
      <c r="I10912" s="32">
        <v>4057</v>
      </c>
    </row>
    <row r="10913" spans="1:9" s="33" customFormat="1" x14ac:dyDescent="0.15">
      <c r="A10913" s="31">
        <v>43525</v>
      </c>
      <c r="B10913" s="30" t="s">
        <v>62</v>
      </c>
      <c r="C10913" s="30" t="s">
        <v>231</v>
      </c>
      <c r="D10913" s="30" t="s">
        <v>232</v>
      </c>
      <c r="E10913" s="30" t="s">
        <v>28</v>
      </c>
      <c r="F10913" s="30" t="s">
        <v>233</v>
      </c>
      <c r="G10913" s="30" t="s">
        <v>58</v>
      </c>
      <c r="H10913" s="30" t="s">
        <v>57</v>
      </c>
      <c r="I10913" s="32">
        <v>4916</v>
      </c>
    </row>
    <row r="10914" spans="1:9" s="33" customFormat="1" x14ac:dyDescent="0.15">
      <c r="A10914" s="31">
        <v>43525</v>
      </c>
      <c r="B10914" s="30" t="s">
        <v>52</v>
      </c>
      <c r="C10914" s="30" t="s">
        <v>231</v>
      </c>
      <c r="D10914" s="30" t="s">
        <v>232</v>
      </c>
      <c r="E10914" s="30" t="s">
        <v>28</v>
      </c>
      <c r="F10914" s="30" t="s">
        <v>233</v>
      </c>
      <c r="G10914" s="30" t="s">
        <v>66</v>
      </c>
      <c r="H10914" s="30" t="s">
        <v>65</v>
      </c>
      <c r="I10914" s="32">
        <v>8905</v>
      </c>
    </row>
    <row r="10915" spans="1:9" s="33" customFormat="1" x14ac:dyDescent="0.15">
      <c r="A10915" s="31">
        <v>43525</v>
      </c>
      <c r="B10915" s="30" t="s">
        <v>62</v>
      </c>
      <c r="C10915" s="30" t="s">
        <v>231</v>
      </c>
      <c r="D10915" s="30" t="s">
        <v>232</v>
      </c>
      <c r="E10915" s="30" t="s">
        <v>28</v>
      </c>
      <c r="F10915" s="30" t="s">
        <v>233</v>
      </c>
      <c r="G10915" s="30" t="s">
        <v>69</v>
      </c>
      <c r="H10915" s="30" t="s">
        <v>57</v>
      </c>
      <c r="I10915" s="32">
        <v>7241</v>
      </c>
    </row>
    <row r="10916" spans="1:9" s="33" customFormat="1" x14ac:dyDescent="0.15">
      <c r="A10916" s="31">
        <v>43525</v>
      </c>
      <c r="B10916" s="30" t="s">
        <v>62</v>
      </c>
      <c r="C10916" s="30" t="s">
        <v>231</v>
      </c>
      <c r="D10916" s="30" t="s">
        <v>232</v>
      </c>
      <c r="E10916" s="30" t="s">
        <v>28</v>
      </c>
      <c r="F10916" s="30" t="s">
        <v>233</v>
      </c>
      <c r="G10916" s="30" t="s">
        <v>83</v>
      </c>
      <c r="H10916" s="30" t="s">
        <v>65</v>
      </c>
      <c r="I10916" s="32">
        <v>9930</v>
      </c>
    </row>
    <row r="10917" spans="1:9" s="33" customFormat="1" x14ac:dyDescent="0.15">
      <c r="A10917" s="31">
        <v>43525</v>
      </c>
      <c r="B10917" s="30" t="s">
        <v>52</v>
      </c>
      <c r="C10917" s="30" t="s">
        <v>231</v>
      </c>
      <c r="D10917" s="30" t="s">
        <v>232</v>
      </c>
      <c r="E10917" s="30" t="s">
        <v>28</v>
      </c>
      <c r="F10917" s="30" t="s">
        <v>233</v>
      </c>
      <c r="G10917" s="30" t="s">
        <v>71</v>
      </c>
      <c r="H10917" s="30" t="s">
        <v>75</v>
      </c>
      <c r="I10917" s="32">
        <v>2850</v>
      </c>
    </row>
    <row r="10918" spans="1:9" s="33" customFormat="1" x14ac:dyDescent="0.15">
      <c r="A10918" s="31">
        <v>43525</v>
      </c>
      <c r="B10918" s="30" t="s">
        <v>62</v>
      </c>
      <c r="C10918" s="30" t="s">
        <v>231</v>
      </c>
      <c r="D10918" s="30" t="s">
        <v>232</v>
      </c>
      <c r="E10918" s="30" t="s">
        <v>28</v>
      </c>
      <c r="F10918" s="30" t="s">
        <v>233</v>
      </c>
      <c r="G10918" s="30" t="s">
        <v>86</v>
      </c>
      <c r="H10918" s="30" t="s">
        <v>59</v>
      </c>
      <c r="I10918" s="32">
        <v>5074</v>
      </c>
    </row>
    <row r="10919" spans="1:9" s="33" customFormat="1" x14ac:dyDescent="0.15">
      <c r="A10919" s="31">
        <v>43525</v>
      </c>
      <c r="B10919" s="30" t="s">
        <v>62</v>
      </c>
      <c r="C10919" s="30" t="s">
        <v>231</v>
      </c>
      <c r="D10919" s="30" t="s">
        <v>232</v>
      </c>
      <c r="E10919" s="30" t="s">
        <v>28</v>
      </c>
      <c r="F10919" s="30" t="s">
        <v>233</v>
      </c>
      <c r="G10919" s="30" t="s">
        <v>80</v>
      </c>
      <c r="H10919" s="30" t="s">
        <v>75</v>
      </c>
      <c r="I10919" s="32">
        <v>6853</v>
      </c>
    </row>
    <row r="10920" spans="1:9" s="33" customFormat="1" x14ac:dyDescent="0.15">
      <c r="A10920" s="31">
        <v>43525</v>
      </c>
      <c r="B10920" s="30" t="s">
        <v>52</v>
      </c>
      <c r="C10920" s="30" t="s">
        <v>231</v>
      </c>
      <c r="D10920" s="30" t="s">
        <v>232</v>
      </c>
      <c r="E10920" s="30" t="s">
        <v>28</v>
      </c>
      <c r="F10920" s="30" t="s">
        <v>233</v>
      </c>
      <c r="G10920" s="30" t="s">
        <v>78</v>
      </c>
      <c r="H10920" s="30" t="s">
        <v>64</v>
      </c>
      <c r="I10920" s="32">
        <v>9895</v>
      </c>
    </row>
    <row r="10921" spans="1:9" s="33" customFormat="1" x14ac:dyDescent="0.15">
      <c r="A10921" s="31">
        <v>43525</v>
      </c>
      <c r="B10921" s="30" t="s">
        <v>62</v>
      </c>
      <c r="C10921" s="30" t="s">
        <v>231</v>
      </c>
      <c r="D10921" s="30" t="s">
        <v>232</v>
      </c>
      <c r="E10921" s="30" t="s">
        <v>28</v>
      </c>
      <c r="F10921" s="30" t="s">
        <v>233</v>
      </c>
      <c r="G10921" s="30" t="s">
        <v>67</v>
      </c>
      <c r="H10921" s="30" t="s">
        <v>68</v>
      </c>
      <c r="I10921" s="32">
        <v>5795</v>
      </c>
    </row>
    <row r="10922" spans="1:9" s="33" customFormat="1" x14ac:dyDescent="0.15">
      <c r="A10922" s="31">
        <v>43525</v>
      </c>
      <c r="B10922" s="30" t="s">
        <v>52</v>
      </c>
      <c r="C10922" s="30" t="s">
        <v>231</v>
      </c>
      <c r="D10922" s="30" t="s">
        <v>232</v>
      </c>
      <c r="E10922" s="30" t="s">
        <v>28</v>
      </c>
      <c r="F10922" s="30" t="s">
        <v>233</v>
      </c>
      <c r="G10922" s="30" t="s">
        <v>77</v>
      </c>
      <c r="H10922" s="30" t="s">
        <v>68</v>
      </c>
      <c r="I10922" s="32">
        <v>6344</v>
      </c>
    </row>
    <row r="10923" spans="1:9" s="33" customFormat="1" x14ac:dyDescent="0.15">
      <c r="A10923" s="31">
        <v>43525</v>
      </c>
      <c r="B10923" s="30" t="s">
        <v>52</v>
      </c>
      <c r="C10923" s="30" t="s">
        <v>231</v>
      </c>
      <c r="D10923" s="30" t="s">
        <v>232</v>
      </c>
      <c r="E10923" s="30" t="s">
        <v>28</v>
      </c>
      <c r="F10923" s="30" t="s">
        <v>233</v>
      </c>
      <c r="G10923" s="30" t="s">
        <v>80</v>
      </c>
      <c r="H10923" s="30" t="s">
        <v>61</v>
      </c>
      <c r="I10923" s="32">
        <v>4886</v>
      </c>
    </row>
    <row r="10924" spans="1:9" s="33" customFormat="1" x14ac:dyDescent="0.15">
      <c r="A10924" s="31">
        <v>43525</v>
      </c>
      <c r="B10924" s="30" t="s">
        <v>62</v>
      </c>
      <c r="C10924" s="30" t="s">
        <v>231</v>
      </c>
      <c r="D10924" s="30" t="s">
        <v>232</v>
      </c>
      <c r="E10924" s="30" t="s">
        <v>28</v>
      </c>
      <c r="F10924" s="30" t="s">
        <v>233</v>
      </c>
      <c r="G10924" s="30" t="s">
        <v>81</v>
      </c>
      <c r="H10924" s="30" t="s">
        <v>64</v>
      </c>
      <c r="I10924" s="32">
        <v>3540</v>
      </c>
    </row>
    <row r="10925" spans="1:9" s="33" customFormat="1" x14ac:dyDescent="0.15">
      <c r="A10925" s="31">
        <v>43525</v>
      </c>
      <c r="B10925" s="30" t="s">
        <v>62</v>
      </c>
      <c r="C10925" s="30" t="s">
        <v>231</v>
      </c>
      <c r="D10925" s="30" t="s">
        <v>232</v>
      </c>
      <c r="E10925" s="30" t="s">
        <v>28</v>
      </c>
      <c r="F10925" s="30" t="s">
        <v>233</v>
      </c>
      <c r="G10925" s="30" t="s">
        <v>82</v>
      </c>
      <c r="H10925" s="30" t="s">
        <v>79</v>
      </c>
      <c r="I10925" s="32">
        <v>5894</v>
      </c>
    </row>
    <row r="10926" spans="1:9" s="33" customFormat="1" x14ac:dyDescent="0.15">
      <c r="A10926" s="31">
        <v>43525</v>
      </c>
      <c r="B10926" s="30" t="s">
        <v>52</v>
      </c>
      <c r="C10926" s="30" t="s">
        <v>231</v>
      </c>
      <c r="D10926" s="30" t="s">
        <v>232</v>
      </c>
      <c r="E10926" s="30" t="s">
        <v>28</v>
      </c>
      <c r="F10926" s="30" t="s">
        <v>233</v>
      </c>
      <c r="G10926" s="30" t="s">
        <v>58</v>
      </c>
      <c r="H10926" s="30" t="s">
        <v>61</v>
      </c>
      <c r="I10926" s="32">
        <v>4919</v>
      </c>
    </row>
    <row r="10927" spans="1:9" s="33" customFormat="1" x14ac:dyDescent="0.15">
      <c r="A10927" s="31">
        <v>43525</v>
      </c>
      <c r="B10927" s="30" t="s">
        <v>52</v>
      </c>
      <c r="C10927" s="30" t="s">
        <v>231</v>
      </c>
      <c r="D10927" s="30" t="s">
        <v>232</v>
      </c>
      <c r="E10927" s="30" t="s">
        <v>28</v>
      </c>
      <c r="F10927" s="30" t="s">
        <v>233</v>
      </c>
      <c r="G10927" s="30" t="s">
        <v>56</v>
      </c>
      <c r="H10927" s="30" t="s">
        <v>68</v>
      </c>
      <c r="I10927" s="32">
        <v>3751</v>
      </c>
    </row>
    <row r="10928" spans="1:9" s="33" customFormat="1" x14ac:dyDescent="0.15">
      <c r="A10928" s="31">
        <v>43525</v>
      </c>
      <c r="B10928" s="30" t="s">
        <v>62</v>
      </c>
      <c r="C10928" s="30" t="s">
        <v>231</v>
      </c>
      <c r="D10928" s="30" t="s">
        <v>232</v>
      </c>
      <c r="E10928" s="30" t="s">
        <v>28</v>
      </c>
      <c r="F10928" s="30" t="s">
        <v>233</v>
      </c>
      <c r="G10928" s="30" t="s">
        <v>82</v>
      </c>
      <c r="H10928" s="30" t="s">
        <v>65</v>
      </c>
      <c r="I10928" s="32">
        <v>3717</v>
      </c>
    </row>
    <row r="10929" spans="1:9" s="33" customFormat="1" x14ac:dyDescent="0.15">
      <c r="A10929" s="31">
        <v>43525</v>
      </c>
      <c r="B10929" s="30" t="s">
        <v>62</v>
      </c>
      <c r="C10929" s="30" t="s">
        <v>231</v>
      </c>
      <c r="D10929" s="30" t="s">
        <v>232</v>
      </c>
      <c r="E10929" s="30" t="s">
        <v>28</v>
      </c>
      <c r="F10929" s="30" t="s">
        <v>233</v>
      </c>
      <c r="G10929" s="30" t="s">
        <v>63</v>
      </c>
      <c r="H10929" s="30" t="s">
        <v>65</v>
      </c>
      <c r="I10929" s="32">
        <v>8573</v>
      </c>
    </row>
    <row r="10930" spans="1:9" s="33" customFormat="1" x14ac:dyDescent="0.15">
      <c r="A10930" s="31">
        <v>43525</v>
      </c>
      <c r="B10930" s="30" t="s">
        <v>62</v>
      </c>
      <c r="C10930" s="30" t="s">
        <v>231</v>
      </c>
      <c r="D10930" s="30" t="s">
        <v>232</v>
      </c>
      <c r="E10930" s="30" t="s">
        <v>28</v>
      </c>
      <c r="F10930" s="30" t="s">
        <v>233</v>
      </c>
      <c r="G10930" s="30" t="s">
        <v>77</v>
      </c>
      <c r="H10930" s="30" t="s">
        <v>68</v>
      </c>
      <c r="I10930" s="32">
        <v>2754</v>
      </c>
    </row>
    <row r="10931" spans="1:9" s="33" customFormat="1" x14ac:dyDescent="0.15">
      <c r="A10931" s="31">
        <v>43525</v>
      </c>
      <c r="B10931" s="30" t="s">
        <v>52</v>
      </c>
      <c r="C10931" s="30" t="s">
        <v>231</v>
      </c>
      <c r="D10931" s="30" t="s">
        <v>232</v>
      </c>
      <c r="E10931" s="30" t="s">
        <v>28</v>
      </c>
      <c r="F10931" s="30" t="s">
        <v>233</v>
      </c>
      <c r="G10931" s="30" t="s">
        <v>80</v>
      </c>
      <c r="H10931" s="30" t="s">
        <v>75</v>
      </c>
      <c r="I10931" s="32">
        <v>3193</v>
      </c>
    </row>
    <row r="10932" spans="1:9" s="33" customFormat="1" x14ac:dyDescent="0.15">
      <c r="A10932" s="31">
        <v>43525</v>
      </c>
      <c r="B10932" s="30" t="s">
        <v>52</v>
      </c>
      <c r="C10932" s="30" t="s">
        <v>231</v>
      </c>
      <c r="D10932" s="30" t="s">
        <v>232</v>
      </c>
      <c r="E10932" s="30" t="s">
        <v>28</v>
      </c>
      <c r="F10932" s="30" t="s">
        <v>233</v>
      </c>
      <c r="G10932" s="30" t="s">
        <v>56</v>
      </c>
      <c r="H10932" s="30" t="s">
        <v>79</v>
      </c>
      <c r="I10932" s="32">
        <v>6505</v>
      </c>
    </row>
    <row r="10933" spans="1:9" s="33" customFormat="1" x14ac:dyDescent="0.15">
      <c r="A10933" s="31">
        <v>43525</v>
      </c>
      <c r="B10933" s="30" t="s">
        <v>52</v>
      </c>
      <c r="C10933" s="30" t="s">
        <v>231</v>
      </c>
      <c r="D10933" s="30" t="s">
        <v>232</v>
      </c>
      <c r="E10933" s="30" t="s">
        <v>28</v>
      </c>
      <c r="F10933" s="30" t="s">
        <v>233</v>
      </c>
      <c r="G10933" s="30" t="s">
        <v>56</v>
      </c>
      <c r="H10933" s="30" t="s">
        <v>65</v>
      </c>
      <c r="I10933" s="32">
        <v>3860</v>
      </c>
    </row>
    <row r="10934" spans="1:9" s="33" customFormat="1" x14ac:dyDescent="0.15">
      <c r="A10934" s="31">
        <v>43525</v>
      </c>
      <c r="B10934" s="30" t="s">
        <v>62</v>
      </c>
      <c r="C10934" s="30" t="s">
        <v>231</v>
      </c>
      <c r="D10934" s="30" t="s">
        <v>232</v>
      </c>
      <c r="E10934" s="30" t="s">
        <v>28</v>
      </c>
      <c r="F10934" s="30" t="s">
        <v>233</v>
      </c>
      <c r="G10934" s="30" t="s">
        <v>85</v>
      </c>
      <c r="H10934" s="30" t="s">
        <v>75</v>
      </c>
      <c r="I10934" s="32">
        <v>9067</v>
      </c>
    </row>
    <row r="10935" spans="1:9" s="33" customFormat="1" x14ac:dyDescent="0.15">
      <c r="A10935" s="31">
        <v>43525</v>
      </c>
      <c r="B10935" s="30" t="s">
        <v>52</v>
      </c>
      <c r="C10935" s="30" t="s">
        <v>231</v>
      </c>
      <c r="D10935" s="30" t="s">
        <v>232</v>
      </c>
      <c r="E10935" s="30" t="s">
        <v>28</v>
      </c>
      <c r="F10935" s="30" t="s">
        <v>233</v>
      </c>
      <c r="G10935" s="30" t="s">
        <v>82</v>
      </c>
      <c r="H10935" s="30" t="s">
        <v>57</v>
      </c>
      <c r="I10935" s="32">
        <v>1589</v>
      </c>
    </row>
    <row r="10936" spans="1:9" s="33" customFormat="1" x14ac:dyDescent="0.15">
      <c r="A10936" s="31">
        <v>43556</v>
      </c>
      <c r="B10936" s="30" t="s">
        <v>52</v>
      </c>
      <c r="C10936" s="30" t="s">
        <v>231</v>
      </c>
      <c r="D10936" s="30" t="s">
        <v>232</v>
      </c>
      <c r="E10936" s="30" t="s">
        <v>28</v>
      </c>
      <c r="F10936" s="30" t="s">
        <v>233</v>
      </c>
      <c r="G10936" s="30" t="s">
        <v>56</v>
      </c>
      <c r="H10936" s="30" t="s">
        <v>65</v>
      </c>
      <c r="I10936" s="32">
        <v>7785</v>
      </c>
    </row>
    <row r="10937" spans="1:9" s="33" customFormat="1" x14ac:dyDescent="0.15">
      <c r="A10937" s="31">
        <v>43556</v>
      </c>
      <c r="B10937" s="30" t="s">
        <v>52</v>
      </c>
      <c r="C10937" s="30" t="s">
        <v>231</v>
      </c>
      <c r="D10937" s="30" t="s">
        <v>232</v>
      </c>
      <c r="E10937" s="30" t="s">
        <v>28</v>
      </c>
      <c r="F10937" s="30" t="s">
        <v>233</v>
      </c>
      <c r="G10937" s="30" t="s">
        <v>58</v>
      </c>
      <c r="H10937" s="30" t="s">
        <v>68</v>
      </c>
      <c r="I10937" s="32">
        <v>1506</v>
      </c>
    </row>
    <row r="10938" spans="1:9" s="33" customFormat="1" x14ac:dyDescent="0.15">
      <c r="A10938" s="31">
        <v>43556</v>
      </c>
      <c r="B10938" s="30" t="s">
        <v>52</v>
      </c>
      <c r="C10938" s="30" t="s">
        <v>231</v>
      </c>
      <c r="D10938" s="30" t="s">
        <v>232</v>
      </c>
      <c r="E10938" s="30" t="s">
        <v>28</v>
      </c>
      <c r="F10938" s="30" t="s">
        <v>233</v>
      </c>
      <c r="G10938" s="30" t="s">
        <v>60</v>
      </c>
      <c r="H10938" s="30" t="s">
        <v>61</v>
      </c>
      <c r="I10938" s="32">
        <v>2812</v>
      </c>
    </row>
    <row r="10939" spans="1:9" s="33" customFormat="1" x14ac:dyDescent="0.15">
      <c r="A10939" s="31">
        <v>43556</v>
      </c>
      <c r="B10939" s="30" t="s">
        <v>62</v>
      </c>
      <c r="C10939" s="30" t="s">
        <v>231</v>
      </c>
      <c r="D10939" s="30" t="s">
        <v>232</v>
      </c>
      <c r="E10939" s="30" t="s">
        <v>28</v>
      </c>
      <c r="F10939" s="30" t="s">
        <v>233</v>
      </c>
      <c r="G10939" s="30" t="s">
        <v>63</v>
      </c>
      <c r="H10939" s="30" t="s">
        <v>57</v>
      </c>
      <c r="I10939" s="32">
        <v>5508</v>
      </c>
    </row>
    <row r="10940" spans="1:9" s="33" customFormat="1" x14ac:dyDescent="0.15">
      <c r="A10940" s="31">
        <v>43556</v>
      </c>
      <c r="B10940" s="30" t="s">
        <v>52</v>
      </c>
      <c r="C10940" s="30" t="s">
        <v>231</v>
      </c>
      <c r="D10940" s="30" t="s">
        <v>232</v>
      </c>
      <c r="E10940" s="30" t="s">
        <v>28</v>
      </c>
      <c r="F10940" s="30" t="s">
        <v>233</v>
      </c>
      <c r="G10940" s="30" t="s">
        <v>58</v>
      </c>
      <c r="H10940" s="30" t="s">
        <v>74</v>
      </c>
      <c r="I10940" s="32">
        <v>3144</v>
      </c>
    </row>
    <row r="10941" spans="1:9" s="33" customFormat="1" x14ac:dyDescent="0.15">
      <c r="A10941" s="31">
        <v>43556</v>
      </c>
      <c r="B10941" s="30" t="s">
        <v>52</v>
      </c>
      <c r="C10941" s="30" t="s">
        <v>231</v>
      </c>
      <c r="D10941" s="30" t="s">
        <v>232</v>
      </c>
      <c r="E10941" s="30" t="s">
        <v>28</v>
      </c>
      <c r="F10941" s="30" t="s">
        <v>233</v>
      </c>
      <c r="G10941" s="30" t="s">
        <v>66</v>
      </c>
      <c r="H10941" s="30" t="s">
        <v>61</v>
      </c>
      <c r="I10941" s="32">
        <v>6325</v>
      </c>
    </row>
    <row r="10942" spans="1:9" s="33" customFormat="1" x14ac:dyDescent="0.15">
      <c r="A10942" s="31">
        <v>43556</v>
      </c>
      <c r="B10942" s="30" t="s">
        <v>62</v>
      </c>
      <c r="C10942" s="30" t="s">
        <v>231</v>
      </c>
      <c r="D10942" s="30" t="s">
        <v>232</v>
      </c>
      <c r="E10942" s="30" t="s">
        <v>28</v>
      </c>
      <c r="F10942" s="30" t="s">
        <v>233</v>
      </c>
      <c r="G10942" s="30" t="s">
        <v>85</v>
      </c>
      <c r="H10942" s="30" t="s">
        <v>68</v>
      </c>
      <c r="I10942" s="32">
        <v>4252</v>
      </c>
    </row>
    <row r="10943" spans="1:9" s="33" customFormat="1" x14ac:dyDescent="0.15">
      <c r="A10943" s="31">
        <v>43556</v>
      </c>
      <c r="B10943" s="30" t="s">
        <v>62</v>
      </c>
      <c r="C10943" s="30" t="s">
        <v>231</v>
      </c>
      <c r="D10943" s="30" t="s">
        <v>232</v>
      </c>
      <c r="E10943" s="30" t="s">
        <v>28</v>
      </c>
      <c r="F10943" s="30" t="s">
        <v>233</v>
      </c>
      <c r="G10943" s="30" t="s">
        <v>69</v>
      </c>
      <c r="H10943" s="30" t="s">
        <v>65</v>
      </c>
      <c r="I10943" s="32">
        <v>7398</v>
      </c>
    </row>
    <row r="10944" spans="1:9" s="33" customFormat="1" x14ac:dyDescent="0.15">
      <c r="A10944" s="31">
        <v>43556</v>
      </c>
      <c r="B10944" s="30" t="s">
        <v>52</v>
      </c>
      <c r="C10944" s="30" t="s">
        <v>231</v>
      </c>
      <c r="D10944" s="30" t="s">
        <v>232</v>
      </c>
      <c r="E10944" s="30" t="s">
        <v>28</v>
      </c>
      <c r="F10944" s="30" t="s">
        <v>233</v>
      </c>
      <c r="G10944" s="30" t="s">
        <v>70</v>
      </c>
      <c r="H10944" s="30" t="s">
        <v>57</v>
      </c>
      <c r="I10944" s="32">
        <v>3704</v>
      </c>
    </row>
    <row r="10945" spans="1:9" s="33" customFormat="1" x14ac:dyDescent="0.15">
      <c r="A10945" s="31">
        <v>43556</v>
      </c>
      <c r="B10945" s="30" t="s">
        <v>62</v>
      </c>
      <c r="C10945" s="30" t="s">
        <v>231</v>
      </c>
      <c r="D10945" s="30" t="s">
        <v>232</v>
      </c>
      <c r="E10945" s="30" t="s">
        <v>28</v>
      </c>
      <c r="F10945" s="30" t="s">
        <v>233</v>
      </c>
      <c r="G10945" s="30" t="s">
        <v>71</v>
      </c>
      <c r="H10945" s="30" t="s">
        <v>59</v>
      </c>
      <c r="I10945" s="32">
        <v>8115</v>
      </c>
    </row>
    <row r="10946" spans="1:9" s="33" customFormat="1" x14ac:dyDescent="0.15">
      <c r="A10946" s="31">
        <v>43556</v>
      </c>
      <c r="B10946" s="30" t="s">
        <v>62</v>
      </c>
      <c r="C10946" s="30" t="s">
        <v>231</v>
      </c>
      <c r="D10946" s="30" t="s">
        <v>232</v>
      </c>
      <c r="E10946" s="30" t="s">
        <v>28</v>
      </c>
      <c r="F10946" s="30" t="s">
        <v>233</v>
      </c>
      <c r="G10946" s="30" t="s">
        <v>72</v>
      </c>
      <c r="H10946" s="30" t="s">
        <v>68</v>
      </c>
      <c r="I10946" s="32">
        <v>6863</v>
      </c>
    </row>
    <row r="10947" spans="1:9" s="33" customFormat="1" x14ac:dyDescent="0.15">
      <c r="A10947" s="31">
        <v>43556</v>
      </c>
      <c r="B10947" s="30" t="s">
        <v>62</v>
      </c>
      <c r="C10947" s="30" t="s">
        <v>231</v>
      </c>
      <c r="D10947" s="30" t="s">
        <v>232</v>
      </c>
      <c r="E10947" s="30" t="s">
        <v>28</v>
      </c>
      <c r="F10947" s="30" t="s">
        <v>233</v>
      </c>
      <c r="G10947" s="30" t="s">
        <v>85</v>
      </c>
      <c r="H10947" s="30" t="s">
        <v>61</v>
      </c>
      <c r="I10947" s="32">
        <v>6856</v>
      </c>
    </row>
    <row r="10948" spans="1:9" s="33" customFormat="1" x14ac:dyDescent="0.15">
      <c r="A10948" s="31">
        <v>43556</v>
      </c>
      <c r="B10948" s="30" t="s">
        <v>62</v>
      </c>
      <c r="C10948" s="30" t="s">
        <v>231</v>
      </c>
      <c r="D10948" s="30" t="s">
        <v>232</v>
      </c>
      <c r="E10948" s="30" t="s">
        <v>28</v>
      </c>
      <c r="F10948" s="30" t="s">
        <v>233</v>
      </c>
      <c r="G10948" s="30" t="s">
        <v>69</v>
      </c>
      <c r="H10948" s="30" t="s">
        <v>75</v>
      </c>
      <c r="I10948" s="32">
        <v>4881</v>
      </c>
    </row>
    <row r="10949" spans="1:9" s="33" customFormat="1" x14ac:dyDescent="0.15">
      <c r="A10949" s="31">
        <v>43556</v>
      </c>
      <c r="B10949" s="30" t="s">
        <v>52</v>
      </c>
      <c r="C10949" s="30" t="s">
        <v>231</v>
      </c>
      <c r="D10949" s="30" t="s">
        <v>232</v>
      </c>
      <c r="E10949" s="30" t="s">
        <v>28</v>
      </c>
      <c r="F10949" s="30" t="s">
        <v>233</v>
      </c>
      <c r="G10949" s="30" t="s">
        <v>73</v>
      </c>
      <c r="H10949" s="30" t="s">
        <v>59</v>
      </c>
      <c r="I10949" s="32">
        <v>1138</v>
      </c>
    </row>
    <row r="10950" spans="1:9" s="33" customFormat="1" x14ac:dyDescent="0.15">
      <c r="A10950" s="31">
        <v>43556</v>
      </c>
      <c r="B10950" s="30" t="s">
        <v>62</v>
      </c>
      <c r="C10950" s="30" t="s">
        <v>231</v>
      </c>
      <c r="D10950" s="30" t="s">
        <v>232</v>
      </c>
      <c r="E10950" s="30" t="s">
        <v>28</v>
      </c>
      <c r="F10950" s="30" t="s">
        <v>233</v>
      </c>
      <c r="G10950" s="30" t="s">
        <v>66</v>
      </c>
      <c r="H10950" s="30" t="s">
        <v>64</v>
      </c>
      <c r="I10950" s="32">
        <v>8333</v>
      </c>
    </row>
    <row r="10951" spans="1:9" s="33" customFormat="1" x14ac:dyDescent="0.15">
      <c r="A10951" s="31">
        <v>43556</v>
      </c>
      <c r="B10951" s="30" t="s">
        <v>62</v>
      </c>
      <c r="C10951" s="30" t="s">
        <v>231</v>
      </c>
      <c r="D10951" s="30" t="s">
        <v>232</v>
      </c>
      <c r="E10951" s="30" t="s">
        <v>28</v>
      </c>
      <c r="F10951" s="30" t="s">
        <v>233</v>
      </c>
      <c r="G10951" s="30" t="s">
        <v>56</v>
      </c>
      <c r="H10951" s="30" t="s">
        <v>57</v>
      </c>
      <c r="I10951" s="32">
        <v>2589</v>
      </c>
    </row>
    <row r="10952" spans="1:9" s="33" customFormat="1" x14ac:dyDescent="0.15">
      <c r="A10952" s="31">
        <v>43556</v>
      </c>
      <c r="B10952" s="30" t="s">
        <v>62</v>
      </c>
      <c r="C10952" s="30" t="s">
        <v>231</v>
      </c>
      <c r="D10952" s="30" t="s">
        <v>232</v>
      </c>
      <c r="E10952" s="30" t="s">
        <v>28</v>
      </c>
      <c r="F10952" s="30" t="s">
        <v>233</v>
      </c>
      <c r="G10952" s="30" t="s">
        <v>67</v>
      </c>
      <c r="H10952" s="30" t="s">
        <v>65</v>
      </c>
      <c r="I10952" s="32">
        <v>8337</v>
      </c>
    </row>
    <row r="10953" spans="1:9" s="33" customFormat="1" x14ac:dyDescent="0.15">
      <c r="A10953" s="31">
        <v>43556</v>
      </c>
      <c r="B10953" s="30" t="s">
        <v>52</v>
      </c>
      <c r="C10953" s="30" t="s">
        <v>231</v>
      </c>
      <c r="D10953" s="30" t="s">
        <v>232</v>
      </c>
      <c r="E10953" s="30" t="s">
        <v>28</v>
      </c>
      <c r="F10953" s="30" t="s">
        <v>233</v>
      </c>
      <c r="G10953" s="30" t="s">
        <v>66</v>
      </c>
      <c r="H10953" s="30" t="s">
        <v>64</v>
      </c>
      <c r="I10953" s="32">
        <v>6992</v>
      </c>
    </row>
    <row r="10954" spans="1:9" s="33" customFormat="1" x14ac:dyDescent="0.15">
      <c r="A10954" s="31">
        <v>43556</v>
      </c>
      <c r="B10954" s="30" t="s">
        <v>62</v>
      </c>
      <c r="C10954" s="30" t="s">
        <v>231</v>
      </c>
      <c r="D10954" s="30" t="s">
        <v>232</v>
      </c>
      <c r="E10954" s="30" t="s">
        <v>28</v>
      </c>
      <c r="F10954" s="30" t="s">
        <v>233</v>
      </c>
      <c r="G10954" s="30" t="s">
        <v>69</v>
      </c>
      <c r="H10954" s="30" t="s">
        <v>65</v>
      </c>
      <c r="I10954" s="32">
        <v>1046</v>
      </c>
    </row>
    <row r="10955" spans="1:9" s="33" customFormat="1" x14ac:dyDescent="0.15">
      <c r="A10955" s="31">
        <v>43556</v>
      </c>
      <c r="B10955" s="30" t="s">
        <v>62</v>
      </c>
      <c r="C10955" s="30" t="s">
        <v>231</v>
      </c>
      <c r="D10955" s="30" t="s">
        <v>232</v>
      </c>
      <c r="E10955" s="30" t="s">
        <v>28</v>
      </c>
      <c r="F10955" s="30" t="s">
        <v>233</v>
      </c>
      <c r="G10955" s="30" t="s">
        <v>83</v>
      </c>
      <c r="H10955" s="30" t="s">
        <v>64</v>
      </c>
      <c r="I10955" s="32">
        <v>4478</v>
      </c>
    </row>
    <row r="10956" spans="1:9" s="33" customFormat="1" x14ac:dyDescent="0.15">
      <c r="A10956" s="31">
        <v>43556</v>
      </c>
      <c r="B10956" s="30" t="s">
        <v>52</v>
      </c>
      <c r="C10956" s="30" t="s">
        <v>231</v>
      </c>
      <c r="D10956" s="30" t="s">
        <v>232</v>
      </c>
      <c r="E10956" s="30" t="s">
        <v>28</v>
      </c>
      <c r="F10956" s="30" t="s">
        <v>233</v>
      </c>
      <c r="G10956" s="30" t="s">
        <v>71</v>
      </c>
      <c r="H10956" s="30" t="s">
        <v>74</v>
      </c>
      <c r="I10956" s="32">
        <v>7685</v>
      </c>
    </row>
    <row r="10957" spans="1:9" s="33" customFormat="1" x14ac:dyDescent="0.15">
      <c r="A10957" s="31">
        <v>43556</v>
      </c>
      <c r="B10957" s="30" t="s">
        <v>62</v>
      </c>
      <c r="C10957" s="30" t="s">
        <v>231</v>
      </c>
      <c r="D10957" s="30" t="s">
        <v>232</v>
      </c>
      <c r="E10957" s="30" t="s">
        <v>28</v>
      </c>
      <c r="F10957" s="30" t="s">
        <v>233</v>
      </c>
      <c r="G10957" s="30" t="s">
        <v>86</v>
      </c>
      <c r="H10957" s="30" t="s">
        <v>75</v>
      </c>
      <c r="I10957" s="32">
        <v>7037</v>
      </c>
    </row>
    <row r="10958" spans="1:9" s="33" customFormat="1" x14ac:dyDescent="0.15">
      <c r="A10958" s="31">
        <v>43556</v>
      </c>
      <c r="B10958" s="30" t="s">
        <v>62</v>
      </c>
      <c r="C10958" s="30" t="s">
        <v>231</v>
      </c>
      <c r="D10958" s="30" t="s">
        <v>232</v>
      </c>
      <c r="E10958" s="30" t="s">
        <v>28</v>
      </c>
      <c r="F10958" s="30" t="s">
        <v>233</v>
      </c>
      <c r="G10958" s="30" t="s">
        <v>80</v>
      </c>
      <c r="H10958" s="30" t="s">
        <v>64</v>
      </c>
      <c r="I10958" s="32">
        <v>8545</v>
      </c>
    </row>
    <row r="10959" spans="1:9" s="33" customFormat="1" x14ac:dyDescent="0.15">
      <c r="A10959" s="31">
        <v>43556</v>
      </c>
      <c r="B10959" s="30" t="s">
        <v>52</v>
      </c>
      <c r="C10959" s="30" t="s">
        <v>231</v>
      </c>
      <c r="D10959" s="30" t="s">
        <v>232</v>
      </c>
      <c r="E10959" s="30" t="s">
        <v>28</v>
      </c>
      <c r="F10959" s="30" t="s">
        <v>233</v>
      </c>
      <c r="G10959" s="30" t="s">
        <v>78</v>
      </c>
      <c r="H10959" s="30" t="s">
        <v>57</v>
      </c>
      <c r="I10959" s="32">
        <v>6591</v>
      </c>
    </row>
    <row r="10960" spans="1:9" s="33" customFormat="1" x14ac:dyDescent="0.15">
      <c r="A10960" s="31">
        <v>43556</v>
      </c>
      <c r="B10960" s="30" t="s">
        <v>62</v>
      </c>
      <c r="C10960" s="30" t="s">
        <v>231</v>
      </c>
      <c r="D10960" s="30" t="s">
        <v>232</v>
      </c>
      <c r="E10960" s="30" t="s">
        <v>28</v>
      </c>
      <c r="F10960" s="30" t="s">
        <v>233</v>
      </c>
      <c r="G10960" s="30" t="s">
        <v>82</v>
      </c>
      <c r="H10960" s="30" t="s">
        <v>79</v>
      </c>
      <c r="I10960" s="32">
        <v>6435</v>
      </c>
    </row>
    <row r="10961" spans="1:9" s="33" customFormat="1" x14ac:dyDescent="0.15">
      <c r="A10961" s="31">
        <v>43556</v>
      </c>
      <c r="B10961" s="30" t="s">
        <v>52</v>
      </c>
      <c r="C10961" s="30" t="s">
        <v>231</v>
      </c>
      <c r="D10961" s="30" t="s">
        <v>232</v>
      </c>
      <c r="E10961" s="30" t="s">
        <v>28</v>
      </c>
      <c r="F10961" s="30" t="s">
        <v>233</v>
      </c>
      <c r="G10961" s="30" t="s">
        <v>77</v>
      </c>
      <c r="H10961" s="30" t="s">
        <v>64</v>
      </c>
      <c r="I10961" s="32">
        <v>2157</v>
      </c>
    </row>
    <row r="10962" spans="1:9" s="33" customFormat="1" x14ac:dyDescent="0.15">
      <c r="A10962" s="31">
        <v>43556</v>
      </c>
      <c r="B10962" s="30" t="s">
        <v>52</v>
      </c>
      <c r="C10962" s="30" t="s">
        <v>231</v>
      </c>
      <c r="D10962" s="30" t="s">
        <v>232</v>
      </c>
      <c r="E10962" s="30" t="s">
        <v>28</v>
      </c>
      <c r="F10962" s="30" t="s">
        <v>233</v>
      </c>
      <c r="G10962" s="30" t="s">
        <v>80</v>
      </c>
      <c r="H10962" s="30" t="s">
        <v>57</v>
      </c>
      <c r="I10962" s="32">
        <v>3140</v>
      </c>
    </row>
    <row r="10963" spans="1:9" s="33" customFormat="1" x14ac:dyDescent="0.15">
      <c r="A10963" s="31">
        <v>43556</v>
      </c>
      <c r="B10963" s="30" t="s">
        <v>62</v>
      </c>
      <c r="C10963" s="30" t="s">
        <v>231</v>
      </c>
      <c r="D10963" s="30" t="s">
        <v>232</v>
      </c>
      <c r="E10963" s="30" t="s">
        <v>28</v>
      </c>
      <c r="F10963" s="30" t="s">
        <v>233</v>
      </c>
      <c r="G10963" s="30" t="s">
        <v>81</v>
      </c>
      <c r="H10963" s="30" t="s">
        <v>79</v>
      </c>
      <c r="I10963" s="32">
        <v>9089</v>
      </c>
    </row>
    <row r="10964" spans="1:9" s="33" customFormat="1" x14ac:dyDescent="0.15">
      <c r="A10964" s="31">
        <v>43556</v>
      </c>
      <c r="B10964" s="30" t="s">
        <v>62</v>
      </c>
      <c r="C10964" s="30" t="s">
        <v>231</v>
      </c>
      <c r="D10964" s="30" t="s">
        <v>232</v>
      </c>
      <c r="E10964" s="30" t="s">
        <v>28</v>
      </c>
      <c r="F10964" s="30" t="s">
        <v>233</v>
      </c>
      <c r="G10964" s="30" t="s">
        <v>84</v>
      </c>
      <c r="H10964" s="30" t="s">
        <v>64</v>
      </c>
      <c r="I10964" s="32">
        <v>2693</v>
      </c>
    </row>
    <row r="10965" spans="1:9" s="33" customFormat="1" x14ac:dyDescent="0.15">
      <c r="A10965" s="31">
        <v>43556</v>
      </c>
      <c r="B10965" s="30" t="s">
        <v>52</v>
      </c>
      <c r="C10965" s="30" t="s">
        <v>231</v>
      </c>
      <c r="D10965" s="30" t="s">
        <v>232</v>
      </c>
      <c r="E10965" s="30" t="s">
        <v>28</v>
      </c>
      <c r="F10965" s="30" t="s">
        <v>233</v>
      </c>
      <c r="G10965" s="30" t="s">
        <v>58</v>
      </c>
      <c r="H10965" s="30" t="s">
        <v>57</v>
      </c>
      <c r="I10965" s="32">
        <v>7611</v>
      </c>
    </row>
    <row r="10966" spans="1:9" s="33" customFormat="1" x14ac:dyDescent="0.15">
      <c r="A10966" s="31">
        <v>43556</v>
      </c>
      <c r="B10966" s="30" t="s">
        <v>52</v>
      </c>
      <c r="C10966" s="30" t="s">
        <v>231</v>
      </c>
      <c r="D10966" s="30" t="s">
        <v>232</v>
      </c>
      <c r="E10966" s="30" t="s">
        <v>28</v>
      </c>
      <c r="F10966" s="30" t="s">
        <v>233</v>
      </c>
      <c r="G10966" s="30" t="s">
        <v>56</v>
      </c>
      <c r="H10966" s="30" t="s">
        <v>64</v>
      </c>
      <c r="I10966" s="32">
        <v>6100</v>
      </c>
    </row>
    <row r="10967" spans="1:9" s="33" customFormat="1" x14ac:dyDescent="0.15">
      <c r="A10967" s="31">
        <v>43556</v>
      </c>
      <c r="B10967" s="30" t="s">
        <v>62</v>
      </c>
      <c r="C10967" s="30" t="s">
        <v>231</v>
      </c>
      <c r="D10967" s="30" t="s">
        <v>232</v>
      </c>
      <c r="E10967" s="30" t="s">
        <v>28</v>
      </c>
      <c r="F10967" s="30" t="s">
        <v>233</v>
      </c>
      <c r="G10967" s="30" t="s">
        <v>82</v>
      </c>
      <c r="H10967" s="30" t="s">
        <v>68</v>
      </c>
      <c r="I10967" s="32">
        <v>4897</v>
      </c>
    </row>
    <row r="10968" spans="1:9" s="33" customFormat="1" x14ac:dyDescent="0.15">
      <c r="A10968" s="31">
        <v>43556</v>
      </c>
      <c r="B10968" s="30" t="s">
        <v>62</v>
      </c>
      <c r="C10968" s="30" t="s">
        <v>231</v>
      </c>
      <c r="D10968" s="30" t="s">
        <v>232</v>
      </c>
      <c r="E10968" s="30" t="s">
        <v>28</v>
      </c>
      <c r="F10968" s="30" t="s">
        <v>233</v>
      </c>
      <c r="G10968" s="30" t="s">
        <v>63</v>
      </c>
      <c r="H10968" s="30" t="s">
        <v>79</v>
      </c>
      <c r="I10968" s="32">
        <v>5035</v>
      </c>
    </row>
    <row r="10969" spans="1:9" s="33" customFormat="1" x14ac:dyDescent="0.15">
      <c r="A10969" s="31">
        <v>43556</v>
      </c>
      <c r="B10969" s="30" t="s">
        <v>62</v>
      </c>
      <c r="C10969" s="30" t="s">
        <v>231</v>
      </c>
      <c r="D10969" s="30" t="s">
        <v>232</v>
      </c>
      <c r="E10969" s="30" t="s">
        <v>28</v>
      </c>
      <c r="F10969" s="30" t="s">
        <v>233</v>
      </c>
      <c r="G10969" s="30" t="s">
        <v>77</v>
      </c>
      <c r="H10969" s="30" t="s">
        <v>65</v>
      </c>
      <c r="I10969" s="32">
        <v>8523</v>
      </c>
    </row>
    <row r="10970" spans="1:9" s="33" customFormat="1" x14ac:dyDescent="0.15">
      <c r="A10970" s="31">
        <v>43556</v>
      </c>
      <c r="B10970" s="30" t="s">
        <v>52</v>
      </c>
      <c r="C10970" s="30" t="s">
        <v>231</v>
      </c>
      <c r="D10970" s="30" t="s">
        <v>232</v>
      </c>
      <c r="E10970" s="30" t="s">
        <v>28</v>
      </c>
      <c r="F10970" s="30" t="s">
        <v>233</v>
      </c>
      <c r="G10970" s="30" t="s">
        <v>80</v>
      </c>
      <c r="H10970" s="30" t="s">
        <v>59</v>
      </c>
      <c r="I10970" s="32">
        <v>9371</v>
      </c>
    </row>
    <row r="10971" spans="1:9" s="33" customFormat="1" x14ac:dyDescent="0.15">
      <c r="A10971" s="31">
        <v>43556</v>
      </c>
      <c r="B10971" s="30" t="s">
        <v>52</v>
      </c>
      <c r="C10971" s="30" t="s">
        <v>231</v>
      </c>
      <c r="D10971" s="30" t="s">
        <v>232</v>
      </c>
      <c r="E10971" s="30" t="s">
        <v>28</v>
      </c>
      <c r="F10971" s="30" t="s">
        <v>233</v>
      </c>
      <c r="G10971" s="30" t="s">
        <v>56</v>
      </c>
      <c r="H10971" s="30" t="s">
        <v>79</v>
      </c>
      <c r="I10971" s="32">
        <v>1491</v>
      </c>
    </row>
    <row r="10972" spans="1:9" s="33" customFormat="1" x14ac:dyDescent="0.15">
      <c r="A10972" s="31">
        <v>43556</v>
      </c>
      <c r="B10972" s="30" t="s">
        <v>52</v>
      </c>
      <c r="C10972" s="30" t="s">
        <v>231</v>
      </c>
      <c r="D10972" s="30" t="s">
        <v>232</v>
      </c>
      <c r="E10972" s="30" t="s">
        <v>28</v>
      </c>
      <c r="F10972" s="30" t="s">
        <v>233</v>
      </c>
      <c r="G10972" s="30" t="s">
        <v>56</v>
      </c>
      <c r="H10972" s="30" t="s">
        <v>57</v>
      </c>
      <c r="I10972" s="32">
        <v>4341</v>
      </c>
    </row>
    <row r="10973" spans="1:9" s="33" customFormat="1" x14ac:dyDescent="0.15">
      <c r="A10973" s="31">
        <v>43556</v>
      </c>
      <c r="B10973" s="30" t="s">
        <v>62</v>
      </c>
      <c r="C10973" s="30" t="s">
        <v>231</v>
      </c>
      <c r="D10973" s="30" t="s">
        <v>232</v>
      </c>
      <c r="E10973" s="30" t="s">
        <v>28</v>
      </c>
      <c r="F10973" s="30" t="s">
        <v>233</v>
      </c>
      <c r="G10973" s="30" t="s">
        <v>85</v>
      </c>
      <c r="H10973" s="30" t="s">
        <v>64</v>
      </c>
      <c r="I10973" s="32">
        <v>7892</v>
      </c>
    </row>
    <row r="10974" spans="1:9" s="33" customFormat="1" x14ac:dyDescent="0.15">
      <c r="A10974" s="31">
        <v>43556</v>
      </c>
      <c r="B10974" s="30" t="s">
        <v>62</v>
      </c>
      <c r="C10974" s="30" t="s">
        <v>231</v>
      </c>
      <c r="D10974" s="30" t="s">
        <v>232</v>
      </c>
      <c r="E10974" s="30" t="s">
        <v>28</v>
      </c>
      <c r="F10974" s="30" t="s">
        <v>233</v>
      </c>
      <c r="G10974" s="30" t="s">
        <v>84</v>
      </c>
      <c r="H10974" s="30" t="s">
        <v>68</v>
      </c>
      <c r="I10974" s="32">
        <v>5270</v>
      </c>
    </row>
    <row r="10975" spans="1:9" s="33" customFormat="1" x14ac:dyDescent="0.15">
      <c r="A10975" s="31">
        <v>43586</v>
      </c>
      <c r="B10975" s="30" t="s">
        <v>52</v>
      </c>
      <c r="C10975" s="30" t="s">
        <v>231</v>
      </c>
      <c r="D10975" s="30" t="s">
        <v>232</v>
      </c>
      <c r="E10975" s="30" t="s">
        <v>28</v>
      </c>
      <c r="F10975" s="30" t="s">
        <v>233</v>
      </c>
      <c r="G10975" s="30" t="s">
        <v>56</v>
      </c>
      <c r="H10975" s="30" t="s">
        <v>79</v>
      </c>
      <c r="I10975" s="32">
        <v>5834</v>
      </c>
    </row>
    <row r="10976" spans="1:9" s="33" customFormat="1" x14ac:dyDescent="0.15">
      <c r="A10976" s="31">
        <v>43586</v>
      </c>
      <c r="B10976" s="30" t="s">
        <v>62</v>
      </c>
      <c r="C10976" s="30" t="s">
        <v>231</v>
      </c>
      <c r="D10976" s="30" t="s">
        <v>232</v>
      </c>
      <c r="E10976" s="30" t="s">
        <v>28</v>
      </c>
      <c r="F10976" s="30" t="s">
        <v>233</v>
      </c>
      <c r="G10976" s="30" t="s">
        <v>82</v>
      </c>
      <c r="H10976" s="30" t="s">
        <v>64</v>
      </c>
      <c r="I10976" s="32">
        <v>2244</v>
      </c>
    </row>
    <row r="10977" spans="1:9" s="33" customFormat="1" x14ac:dyDescent="0.15">
      <c r="A10977" s="31">
        <v>43586</v>
      </c>
      <c r="B10977" s="30" t="s">
        <v>62</v>
      </c>
      <c r="C10977" s="30" t="s">
        <v>231</v>
      </c>
      <c r="D10977" s="30" t="s">
        <v>232</v>
      </c>
      <c r="E10977" s="30" t="s">
        <v>28</v>
      </c>
      <c r="F10977" s="30" t="s">
        <v>233</v>
      </c>
      <c r="G10977" s="30" t="s">
        <v>72</v>
      </c>
      <c r="H10977" s="30" t="s">
        <v>61</v>
      </c>
      <c r="I10977" s="32">
        <v>1290</v>
      </c>
    </row>
    <row r="10978" spans="1:9" s="33" customFormat="1" x14ac:dyDescent="0.15">
      <c r="A10978" s="31">
        <v>43586</v>
      </c>
      <c r="B10978" s="30" t="s">
        <v>62</v>
      </c>
      <c r="C10978" s="30" t="s">
        <v>231</v>
      </c>
      <c r="D10978" s="30" t="s">
        <v>232</v>
      </c>
      <c r="E10978" s="30" t="s">
        <v>28</v>
      </c>
      <c r="F10978" s="30" t="s">
        <v>233</v>
      </c>
      <c r="G10978" s="30" t="s">
        <v>63</v>
      </c>
      <c r="H10978" s="30" t="s">
        <v>64</v>
      </c>
      <c r="I10978" s="32">
        <v>8793</v>
      </c>
    </row>
    <row r="10979" spans="1:9" s="33" customFormat="1" x14ac:dyDescent="0.15">
      <c r="A10979" s="31">
        <v>43586</v>
      </c>
      <c r="B10979" s="30" t="s">
        <v>52</v>
      </c>
      <c r="C10979" s="30" t="s">
        <v>231</v>
      </c>
      <c r="D10979" s="30" t="s">
        <v>232</v>
      </c>
      <c r="E10979" s="30" t="s">
        <v>28</v>
      </c>
      <c r="F10979" s="30" t="s">
        <v>233</v>
      </c>
      <c r="G10979" s="30" t="s">
        <v>58</v>
      </c>
      <c r="H10979" s="30" t="s">
        <v>61</v>
      </c>
      <c r="I10979" s="32">
        <v>2215</v>
      </c>
    </row>
    <row r="10980" spans="1:9" s="33" customFormat="1" x14ac:dyDescent="0.15">
      <c r="A10980" s="31">
        <v>43586</v>
      </c>
      <c r="B10980" s="30" t="s">
        <v>52</v>
      </c>
      <c r="C10980" s="30" t="s">
        <v>231</v>
      </c>
      <c r="D10980" s="30" t="s">
        <v>232</v>
      </c>
      <c r="E10980" s="30" t="s">
        <v>28</v>
      </c>
      <c r="F10980" s="30" t="s">
        <v>233</v>
      </c>
      <c r="G10980" s="30" t="s">
        <v>78</v>
      </c>
      <c r="H10980" s="30" t="s">
        <v>57</v>
      </c>
      <c r="I10980" s="32">
        <v>2711</v>
      </c>
    </row>
    <row r="10981" spans="1:9" s="33" customFormat="1" x14ac:dyDescent="0.15">
      <c r="A10981" s="31">
        <v>43586</v>
      </c>
      <c r="B10981" s="30" t="s">
        <v>62</v>
      </c>
      <c r="C10981" s="30" t="s">
        <v>231</v>
      </c>
      <c r="D10981" s="30" t="s">
        <v>232</v>
      </c>
      <c r="E10981" s="30" t="s">
        <v>28</v>
      </c>
      <c r="F10981" s="30" t="s">
        <v>233</v>
      </c>
      <c r="G10981" s="30" t="s">
        <v>67</v>
      </c>
      <c r="H10981" s="30" t="s">
        <v>61</v>
      </c>
      <c r="I10981" s="32">
        <v>5796</v>
      </c>
    </row>
    <row r="10982" spans="1:9" s="33" customFormat="1" x14ac:dyDescent="0.15">
      <c r="A10982" s="31">
        <v>43586</v>
      </c>
      <c r="B10982" s="30" t="s">
        <v>62</v>
      </c>
      <c r="C10982" s="30" t="s">
        <v>231</v>
      </c>
      <c r="D10982" s="30" t="s">
        <v>232</v>
      </c>
      <c r="E10982" s="30" t="s">
        <v>28</v>
      </c>
      <c r="F10982" s="30" t="s">
        <v>233</v>
      </c>
      <c r="G10982" s="30" t="s">
        <v>69</v>
      </c>
      <c r="H10982" s="30" t="s">
        <v>65</v>
      </c>
      <c r="I10982" s="32">
        <v>7134</v>
      </c>
    </row>
    <row r="10983" spans="1:9" s="33" customFormat="1" x14ac:dyDescent="0.15">
      <c r="A10983" s="31">
        <v>43586</v>
      </c>
      <c r="B10983" s="30" t="s">
        <v>52</v>
      </c>
      <c r="C10983" s="30" t="s">
        <v>231</v>
      </c>
      <c r="D10983" s="30" t="s">
        <v>232</v>
      </c>
      <c r="E10983" s="30" t="s">
        <v>28</v>
      </c>
      <c r="F10983" s="30" t="s">
        <v>233</v>
      </c>
      <c r="G10983" s="30" t="s">
        <v>70</v>
      </c>
      <c r="H10983" s="30" t="s">
        <v>68</v>
      </c>
      <c r="I10983" s="32">
        <v>4878</v>
      </c>
    </row>
    <row r="10984" spans="1:9" s="33" customFormat="1" x14ac:dyDescent="0.15">
      <c r="A10984" s="31">
        <v>43586</v>
      </c>
      <c r="B10984" s="30" t="s">
        <v>62</v>
      </c>
      <c r="C10984" s="30" t="s">
        <v>231</v>
      </c>
      <c r="D10984" s="30" t="s">
        <v>232</v>
      </c>
      <c r="E10984" s="30" t="s">
        <v>28</v>
      </c>
      <c r="F10984" s="30" t="s">
        <v>233</v>
      </c>
      <c r="G10984" s="30" t="s">
        <v>71</v>
      </c>
      <c r="H10984" s="30" t="s">
        <v>65</v>
      </c>
      <c r="I10984" s="32">
        <v>6429</v>
      </c>
    </row>
    <row r="10985" spans="1:9" s="33" customFormat="1" x14ac:dyDescent="0.15">
      <c r="A10985" s="31">
        <v>43586</v>
      </c>
      <c r="B10985" s="30" t="s">
        <v>62</v>
      </c>
      <c r="C10985" s="30" t="s">
        <v>231</v>
      </c>
      <c r="D10985" s="30" t="s">
        <v>232</v>
      </c>
      <c r="E10985" s="30" t="s">
        <v>28</v>
      </c>
      <c r="F10985" s="30" t="s">
        <v>233</v>
      </c>
      <c r="G10985" s="30" t="s">
        <v>73</v>
      </c>
      <c r="H10985" s="30" t="s">
        <v>68</v>
      </c>
      <c r="I10985" s="32">
        <v>4128</v>
      </c>
    </row>
    <row r="10986" spans="1:9" s="33" customFormat="1" x14ac:dyDescent="0.15">
      <c r="A10986" s="31">
        <v>43586</v>
      </c>
      <c r="B10986" s="30" t="s">
        <v>62</v>
      </c>
      <c r="C10986" s="30" t="s">
        <v>231</v>
      </c>
      <c r="D10986" s="30" t="s">
        <v>232</v>
      </c>
      <c r="E10986" s="30" t="s">
        <v>28</v>
      </c>
      <c r="F10986" s="30" t="s">
        <v>233</v>
      </c>
      <c r="G10986" s="30" t="s">
        <v>71</v>
      </c>
      <c r="H10986" s="30" t="s">
        <v>64</v>
      </c>
      <c r="I10986" s="32">
        <v>1290</v>
      </c>
    </row>
    <row r="10987" spans="1:9" s="33" customFormat="1" x14ac:dyDescent="0.15">
      <c r="A10987" s="31">
        <v>43586</v>
      </c>
      <c r="B10987" s="30" t="s">
        <v>62</v>
      </c>
      <c r="C10987" s="30" t="s">
        <v>231</v>
      </c>
      <c r="D10987" s="30" t="s">
        <v>232</v>
      </c>
      <c r="E10987" s="30" t="s">
        <v>28</v>
      </c>
      <c r="F10987" s="30" t="s">
        <v>233</v>
      </c>
      <c r="G10987" s="30" t="s">
        <v>81</v>
      </c>
      <c r="H10987" s="30" t="s">
        <v>75</v>
      </c>
      <c r="I10987" s="32">
        <v>5147</v>
      </c>
    </row>
    <row r="10988" spans="1:9" s="33" customFormat="1" x14ac:dyDescent="0.15">
      <c r="A10988" s="31">
        <v>43586</v>
      </c>
      <c r="B10988" s="30" t="s">
        <v>52</v>
      </c>
      <c r="C10988" s="30" t="s">
        <v>231</v>
      </c>
      <c r="D10988" s="30" t="s">
        <v>232</v>
      </c>
      <c r="E10988" s="30" t="s">
        <v>28</v>
      </c>
      <c r="F10988" s="30" t="s">
        <v>233</v>
      </c>
      <c r="G10988" s="30" t="s">
        <v>70</v>
      </c>
      <c r="H10988" s="30" t="s">
        <v>64</v>
      </c>
      <c r="I10988" s="32">
        <v>9811</v>
      </c>
    </row>
    <row r="10989" spans="1:9" s="33" customFormat="1" x14ac:dyDescent="0.15">
      <c r="A10989" s="31">
        <v>43586</v>
      </c>
      <c r="B10989" s="30" t="s">
        <v>62</v>
      </c>
      <c r="C10989" s="30" t="s">
        <v>231</v>
      </c>
      <c r="D10989" s="30" t="s">
        <v>232</v>
      </c>
      <c r="E10989" s="30" t="s">
        <v>28</v>
      </c>
      <c r="F10989" s="30" t="s">
        <v>233</v>
      </c>
      <c r="G10989" s="30" t="s">
        <v>58</v>
      </c>
      <c r="H10989" s="30" t="s">
        <v>65</v>
      </c>
      <c r="I10989" s="32">
        <v>3049</v>
      </c>
    </row>
    <row r="10990" spans="1:9" s="33" customFormat="1" x14ac:dyDescent="0.15">
      <c r="A10990" s="31">
        <v>43586</v>
      </c>
      <c r="B10990" s="30" t="s">
        <v>62</v>
      </c>
      <c r="C10990" s="30" t="s">
        <v>231</v>
      </c>
      <c r="D10990" s="30" t="s">
        <v>232</v>
      </c>
      <c r="E10990" s="30" t="s">
        <v>28</v>
      </c>
      <c r="F10990" s="30" t="s">
        <v>233</v>
      </c>
      <c r="G10990" s="30" t="s">
        <v>56</v>
      </c>
      <c r="H10990" s="30" t="s">
        <v>59</v>
      </c>
      <c r="I10990" s="32">
        <v>4060</v>
      </c>
    </row>
    <row r="10991" spans="1:9" s="33" customFormat="1" x14ac:dyDescent="0.15">
      <c r="A10991" s="31">
        <v>43586</v>
      </c>
      <c r="B10991" s="30" t="s">
        <v>62</v>
      </c>
      <c r="C10991" s="30" t="s">
        <v>231</v>
      </c>
      <c r="D10991" s="30" t="s">
        <v>232</v>
      </c>
      <c r="E10991" s="30" t="s">
        <v>28</v>
      </c>
      <c r="F10991" s="30" t="s">
        <v>233</v>
      </c>
      <c r="G10991" s="30" t="s">
        <v>67</v>
      </c>
      <c r="H10991" s="30" t="s">
        <v>65</v>
      </c>
      <c r="I10991" s="32">
        <v>8485</v>
      </c>
    </row>
    <row r="10992" spans="1:9" s="33" customFormat="1" x14ac:dyDescent="0.15">
      <c r="A10992" s="31">
        <v>43586</v>
      </c>
      <c r="B10992" s="30" t="s">
        <v>52</v>
      </c>
      <c r="C10992" s="30" t="s">
        <v>231</v>
      </c>
      <c r="D10992" s="30" t="s">
        <v>232</v>
      </c>
      <c r="E10992" s="30" t="s">
        <v>28</v>
      </c>
      <c r="F10992" s="30" t="s">
        <v>233</v>
      </c>
      <c r="G10992" s="30" t="s">
        <v>66</v>
      </c>
      <c r="H10992" s="30" t="s">
        <v>61</v>
      </c>
      <c r="I10992" s="32">
        <v>5252</v>
      </c>
    </row>
    <row r="10993" spans="1:9" s="33" customFormat="1" x14ac:dyDescent="0.15">
      <c r="A10993" s="31">
        <v>43586</v>
      </c>
      <c r="B10993" s="30" t="s">
        <v>62</v>
      </c>
      <c r="C10993" s="30" t="s">
        <v>231</v>
      </c>
      <c r="D10993" s="30" t="s">
        <v>232</v>
      </c>
      <c r="E10993" s="30" t="s">
        <v>28</v>
      </c>
      <c r="F10993" s="30" t="s">
        <v>233</v>
      </c>
      <c r="G10993" s="30" t="s">
        <v>69</v>
      </c>
      <c r="H10993" s="30" t="s">
        <v>64</v>
      </c>
      <c r="I10993" s="32">
        <v>2707</v>
      </c>
    </row>
    <row r="10994" spans="1:9" s="33" customFormat="1" x14ac:dyDescent="0.15">
      <c r="A10994" s="31">
        <v>43586</v>
      </c>
      <c r="B10994" s="30" t="s">
        <v>62</v>
      </c>
      <c r="C10994" s="30" t="s">
        <v>231</v>
      </c>
      <c r="D10994" s="30" t="s">
        <v>232</v>
      </c>
      <c r="E10994" s="30" t="s">
        <v>28</v>
      </c>
      <c r="F10994" s="30" t="s">
        <v>233</v>
      </c>
      <c r="G10994" s="30" t="s">
        <v>83</v>
      </c>
      <c r="H10994" s="30" t="s">
        <v>64</v>
      </c>
      <c r="I10994" s="32">
        <v>5292</v>
      </c>
    </row>
    <row r="10995" spans="1:9" s="33" customFormat="1" x14ac:dyDescent="0.15">
      <c r="A10995" s="31">
        <v>43586</v>
      </c>
      <c r="B10995" s="30" t="s">
        <v>52</v>
      </c>
      <c r="C10995" s="30" t="s">
        <v>231</v>
      </c>
      <c r="D10995" s="30" t="s">
        <v>232</v>
      </c>
      <c r="E10995" s="30" t="s">
        <v>28</v>
      </c>
      <c r="F10995" s="30" t="s">
        <v>233</v>
      </c>
      <c r="G10995" s="30" t="s">
        <v>71</v>
      </c>
      <c r="H10995" s="30" t="s">
        <v>79</v>
      </c>
      <c r="I10995" s="32">
        <v>5401</v>
      </c>
    </row>
    <row r="10996" spans="1:9" s="33" customFormat="1" x14ac:dyDescent="0.15">
      <c r="A10996" s="31">
        <v>43586</v>
      </c>
      <c r="B10996" s="30" t="s">
        <v>62</v>
      </c>
      <c r="C10996" s="30" t="s">
        <v>231</v>
      </c>
      <c r="D10996" s="30" t="s">
        <v>232</v>
      </c>
      <c r="E10996" s="30" t="s">
        <v>28</v>
      </c>
      <c r="F10996" s="30" t="s">
        <v>233</v>
      </c>
      <c r="G10996" s="30" t="s">
        <v>86</v>
      </c>
      <c r="H10996" s="30" t="s">
        <v>79</v>
      </c>
      <c r="I10996" s="32">
        <v>2309</v>
      </c>
    </row>
    <row r="10997" spans="1:9" s="33" customFormat="1" x14ac:dyDescent="0.15">
      <c r="A10997" s="31">
        <v>43586</v>
      </c>
      <c r="B10997" s="30" t="s">
        <v>62</v>
      </c>
      <c r="C10997" s="30" t="s">
        <v>231</v>
      </c>
      <c r="D10997" s="30" t="s">
        <v>232</v>
      </c>
      <c r="E10997" s="30" t="s">
        <v>28</v>
      </c>
      <c r="F10997" s="30" t="s">
        <v>233</v>
      </c>
      <c r="G10997" s="30" t="s">
        <v>77</v>
      </c>
      <c r="H10997" s="30" t="s">
        <v>79</v>
      </c>
      <c r="I10997" s="32">
        <v>6662</v>
      </c>
    </row>
    <row r="10998" spans="1:9" s="33" customFormat="1" x14ac:dyDescent="0.15">
      <c r="A10998" s="31">
        <v>43586</v>
      </c>
      <c r="B10998" s="30" t="s">
        <v>52</v>
      </c>
      <c r="C10998" s="30" t="s">
        <v>231</v>
      </c>
      <c r="D10998" s="30" t="s">
        <v>232</v>
      </c>
      <c r="E10998" s="30" t="s">
        <v>28</v>
      </c>
      <c r="F10998" s="30" t="s">
        <v>233</v>
      </c>
      <c r="G10998" s="30" t="s">
        <v>73</v>
      </c>
      <c r="H10998" s="30" t="s">
        <v>59</v>
      </c>
      <c r="I10998" s="32">
        <v>7708</v>
      </c>
    </row>
    <row r="10999" spans="1:9" s="33" customFormat="1" x14ac:dyDescent="0.15">
      <c r="A10999" s="31">
        <v>43586</v>
      </c>
      <c r="B10999" s="30" t="s">
        <v>52</v>
      </c>
      <c r="C10999" s="30" t="s">
        <v>231</v>
      </c>
      <c r="D10999" s="30" t="s">
        <v>232</v>
      </c>
      <c r="E10999" s="30" t="s">
        <v>28</v>
      </c>
      <c r="F10999" s="30" t="s">
        <v>233</v>
      </c>
      <c r="G10999" s="30" t="s">
        <v>78</v>
      </c>
      <c r="H10999" s="30" t="s">
        <v>57</v>
      </c>
      <c r="I10999" s="32">
        <v>4414</v>
      </c>
    </row>
    <row r="11000" spans="1:9" s="33" customFormat="1" x14ac:dyDescent="0.15">
      <c r="A11000" s="31">
        <v>43586</v>
      </c>
      <c r="B11000" s="30" t="s">
        <v>52</v>
      </c>
      <c r="C11000" s="30" t="s">
        <v>231</v>
      </c>
      <c r="D11000" s="30" t="s">
        <v>232</v>
      </c>
      <c r="E11000" s="30" t="s">
        <v>28</v>
      </c>
      <c r="F11000" s="30" t="s">
        <v>233</v>
      </c>
      <c r="G11000" s="30" t="s">
        <v>77</v>
      </c>
      <c r="H11000" s="30" t="s">
        <v>64</v>
      </c>
      <c r="I11000" s="32">
        <v>2509</v>
      </c>
    </row>
    <row r="11001" spans="1:9" s="33" customFormat="1" x14ac:dyDescent="0.15">
      <c r="A11001" s="31">
        <v>43586</v>
      </c>
      <c r="B11001" s="30" t="s">
        <v>52</v>
      </c>
      <c r="C11001" s="30" t="s">
        <v>231</v>
      </c>
      <c r="D11001" s="30" t="s">
        <v>232</v>
      </c>
      <c r="E11001" s="30" t="s">
        <v>28</v>
      </c>
      <c r="F11001" s="30" t="s">
        <v>233</v>
      </c>
      <c r="G11001" s="30" t="s">
        <v>76</v>
      </c>
      <c r="H11001" s="30" t="s">
        <v>65</v>
      </c>
      <c r="I11001" s="32">
        <v>6047</v>
      </c>
    </row>
    <row r="11002" spans="1:9" s="33" customFormat="1" x14ac:dyDescent="0.15">
      <c r="A11002" s="31">
        <v>43586</v>
      </c>
      <c r="B11002" s="30" t="s">
        <v>52</v>
      </c>
      <c r="C11002" s="30" t="s">
        <v>231</v>
      </c>
      <c r="D11002" s="30" t="s">
        <v>232</v>
      </c>
      <c r="E11002" s="30" t="s">
        <v>28</v>
      </c>
      <c r="F11002" s="30" t="s">
        <v>233</v>
      </c>
      <c r="G11002" s="30" t="s">
        <v>66</v>
      </c>
      <c r="H11002" s="30" t="s">
        <v>75</v>
      </c>
      <c r="I11002" s="32">
        <v>6348</v>
      </c>
    </row>
    <row r="11003" spans="1:9" s="33" customFormat="1" x14ac:dyDescent="0.15">
      <c r="A11003" s="31">
        <v>43586</v>
      </c>
      <c r="B11003" s="30" t="s">
        <v>62</v>
      </c>
      <c r="C11003" s="30" t="s">
        <v>231</v>
      </c>
      <c r="D11003" s="30" t="s">
        <v>232</v>
      </c>
      <c r="E11003" s="30" t="s">
        <v>28</v>
      </c>
      <c r="F11003" s="30" t="s">
        <v>233</v>
      </c>
      <c r="G11003" s="30" t="s">
        <v>67</v>
      </c>
      <c r="H11003" s="30" t="s">
        <v>64</v>
      </c>
      <c r="I11003" s="32">
        <v>3751</v>
      </c>
    </row>
    <row r="11004" spans="1:9" s="33" customFormat="1" x14ac:dyDescent="0.15">
      <c r="A11004" s="31">
        <v>43586</v>
      </c>
      <c r="B11004" s="30" t="s">
        <v>62</v>
      </c>
      <c r="C11004" s="30" t="s">
        <v>231</v>
      </c>
      <c r="D11004" s="30" t="s">
        <v>232</v>
      </c>
      <c r="E11004" s="30" t="s">
        <v>28</v>
      </c>
      <c r="F11004" s="30" t="s">
        <v>233</v>
      </c>
      <c r="G11004" s="30" t="s">
        <v>76</v>
      </c>
      <c r="H11004" s="30" t="s">
        <v>59</v>
      </c>
      <c r="I11004" s="32">
        <v>1302</v>
      </c>
    </row>
    <row r="11005" spans="1:9" s="33" customFormat="1" x14ac:dyDescent="0.15">
      <c r="A11005" s="31">
        <v>43586</v>
      </c>
      <c r="B11005" s="30" t="s">
        <v>62</v>
      </c>
      <c r="C11005" s="30" t="s">
        <v>231</v>
      </c>
      <c r="D11005" s="30" t="s">
        <v>232</v>
      </c>
      <c r="E11005" s="30" t="s">
        <v>28</v>
      </c>
      <c r="F11005" s="30" t="s">
        <v>233</v>
      </c>
      <c r="G11005" s="30" t="s">
        <v>82</v>
      </c>
      <c r="H11005" s="30" t="s">
        <v>68</v>
      </c>
      <c r="I11005" s="32">
        <v>1955</v>
      </c>
    </row>
    <row r="11006" spans="1:9" s="33" customFormat="1" x14ac:dyDescent="0.15">
      <c r="A11006" s="31">
        <v>43586</v>
      </c>
      <c r="B11006" s="30" t="s">
        <v>62</v>
      </c>
      <c r="C11006" s="30" t="s">
        <v>231</v>
      </c>
      <c r="D11006" s="30" t="s">
        <v>232</v>
      </c>
      <c r="E11006" s="30" t="s">
        <v>28</v>
      </c>
      <c r="F11006" s="30" t="s">
        <v>233</v>
      </c>
      <c r="G11006" s="30" t="s">
        <v>83</v>
      </c>
      <c r="H11006" s="30" t="s">
        <v>68</v>
      </c>
      <c r="I11006" s="32">
        <v>2861</v>
      </c>
    </row>
    <row r="11007" spans="1:9" s="33" customFormat="1" x14ac:dyDescent="0.15">
      <c r="A11007" s="31">
        <v>43586</v>
      </c>
      <c r="B11007" s="30" t="s">
        <v>62</v>
      </c>
      <c r="C11007" s="30" t="s">
        <v>231</v>
      </c>
      <c r="D11007" s="30" t="s">
        <v>232</v>
      </c>
      <c r="E11007" s="30" t="s">
        <v>28</v>
      </c>
      <c r="F11007" s="30" t="s">
        <v>233</v>
      </c>
      <c r="G11007" s="30" t="s">
        <v>77</v>
      </c>
      <c r="H11007" s="30" t="s">
        <v>79</v>
      </c>
      <c r="I11007" s="32">
        <v>9748</v>
      </c>
    </row>
    <row r="11008" spans="1:9" s="33" customFormat="1" x14ac:dyDescent="0.15">
      <c r="A11008" s="31">
        <v>43586</v>
      </c>
      <c r="B11008" s="30" t="s">
        <v>52</v>
      </c>
      <c r="C11008" s="30" t="s">
        <v>231</v>
      </c>
      <c r="D11008" s="30" t="s">
        <v>232</v>
      </c>
      <c r="E11008" s="30" t="s">
        <v>28</v>
      </c>
      <c r="F11008" s="30" t="s">
        <v>233</v>
      </c>
      <c r="G11008" s="30" t="s">
        <v>80</v>
      </c>
      <c r="H11008" s="30" t="s">
        <v>74</v>
      </c>
      <c r="I11008" s="32">
        <v>3461</v>
      </c>
    </row>
    <row r="11009" spans="1:9" s="33" customFormat="1" x14ac:dyDescent="0.15">
      <c r="A11009" s="31">
        <v>43586</v>
      </c>
      <c r="B11009" s="30" t="s">
        <v>52</v>
      </c>
      <c r="C11009" s="30" t="s">
        <v>231</v>
      </c>
      <c r="D11009" s="30" t="s">
        <v>232</v>
      </c>
      <c r="E11009" s="30" t="s">
        <v>28</v>
      </c>
      <c r="F11009" s="30" t="s">
        <v>233</v>
      </c>
      <c r="G11009" s="30" t="s">
        <v>56</v>
      </c>
      <c r="H11009" s="30" t="s">
        <v>57</v>
      </c>
      <c r="I11009" s="32">
        <v>3955</v>
      </c>
    </row>
    <row r="11010" spans="1:9" s="33" customFormat="1" x14ac:dyDescent="0.15">
      <c r="A11010" s="31">
        <v>43586</v>
      </c>
      <c r="B11010" s="30" t="s">
        <v>52</v>
      </c>
      <c r="C11010" s="30" t="s">
        <v>231</v>
      </c>
      <c r="D11010" s="30" t="s">
        <v>232</v>
      </c>
      <c r="E11010" s="30" t="s">
        <v>28</v>
      </c>
      <c r="F11010" s="30" t="s">
        <v>233</v>
      </c>
      <c r="G11010" s="30" t="s">
        <v>56</v>
      </c>
      <c r="H11010" s="30" t="s">
        <v>57</v>
      </c>
      <c r="I11010" s="32">
        <v>8824</v>
      </c>
    </row>
    <row r="11011" spans="1:9" s="33" customFormat="1" x14ac:dyDescent="0.15">
      <c r="A11011" s="31">
        <v>43586</v>
      </c>
      <c r="B11011" s="30" t="s">
        <v>62</v>
      </c>
      <c r="C11011" s="30" t="s">
        <v>231</v>
      </c>
      <c r="D11011" s="30" t="s">
        <v>232</v>
      </c>
      <c r="E11011" s="30" t="s">
        <v>28</v>
      </c>
      <c r="F11011" s="30" t="s">
        <v>233</v>
      </c>
      <c r="G11011" s="30" t="s">
        <v>85</v>
      </c>
      <c r="H11011" s="30" t="s">
        <v>61</v>
      </c>
      <c r="I11011" s="32">
        <v>8749</v>
      </c>
    </row>
    <row r="11012" spans="1:9" s="33" customFormat="1" x14ac:dyDescent="0.15">
      <c r="A11012" s="31">
        <v>43586</v>
      </c>
      <c r="B11012" s="30" t="s">
        <v>52</v>
      </c>
      <c r="C11012" s="30" t="s">
        <v>231</v>
      </c>
      <c r="D11012" s="30" t="s">
        <v>232</v>
      </c>
      <c r="E11012" s="30" t="s">
        <v>28</v>
      </c>
      <c r="F11012" s="30" t="s">
        <v>233</v>
      </c>
      <c r="G11012" s="30" t="s">
        <v>82</v>
      </c>
      <c r="H11012" s="30" t="s">
        <v>65</v>
      </c>
      <c r="I11012" s="32">
        <v>1886</v>
      </c>
    </row>
    <row r="11013" spans="1:9" s="33" customFormat="1" x14ac:dyDescent="0.15">
      <c r="A11013" s="31">
        <v>43617</v>
      </c>
      <c r="B11013" s="30" t="s">
        <v>52</v>
      </c>
      <c r="C11013" s="30" t="s">
        <v>231</v>
      </c>
      <c r="D11013" s="30" t="s">
        <v>232</v>
      </c>
      <c r="E11013" s="30" t="s">
        <v>28</v>
      </c>
      <c r="F11013" s="30" t="s">
        <v>233</v>
      </c>
      <c r="G11013" s="30" t="s">
        <v>56</v>
      </c>
      <c r="H11013" s="30" t="s">
        <v>79</v>
      </c>
      <c r="I11013" s="32">
        <v>7241</v>
      </c>
    </row>
    <row r="11014" spans="1:9" s="33" customFormat="1" x14ac:dyDescent="0.15">
      <c r="A11014" s="31">
        <v>43617</v>
      </c>
      <c r="B11014" s="30" t="s">
        <v>62</v>
      </c>
      <c r="C11014" s="30" t="s">
        <v>231</v>
      </c>
      <c r="D11014" s="30" t="s">
        <v>232</v>
      </c>
      <c r="E11014" s="30" t="s">
        <v>28</v>
      </c>
      <c r="F11014" s="30" t="s">
        <v>233</v>
      </c>
      <c r="G11014" s="30" t="s">
        <v>82</v>
      </c>
      <c r="H11014" s="30" t="s">
        <v>68</v>
      </c>
      <c r="I11014" s="32">
        <v>8653</v>
      </c>
    </row>
    <row r="11015" spans="1:9" s="33" customFormat="1" x14ac:dyDescent="0.15">
      <c r="A11015" s="31">
        <v>43617</v>
      </c>
      <c r="B11015" s="30" t="s">
        <v>62</v>
      </c>
      <c r="C11015" s="30" t="s">
        <v>231</v>
      </c>
      <c r="D11015" s="30" t="s">
        <v>232</v>
      </c>
      <c r="E11015" s="30" t="s">
        <v>28</v>
      </c>
      <c r="F11015" s="30" t="s">
        <v>233</v>
      </c>
      <c r="G11015" s="30" t="s">
        <v>72</v>
      </c>
      <c r="H11015" s="30" t="s">
        <v>59</v>
      </c>
      <c r="I11015" s="32">
        <v>7152</v>
      </c>
    </row>
    <row r="11016" spans="1:9" s="33" customFormat="1" x14ac:dyDescent="0.15">
      <c r="A11016" s="31">
        <v>43617</v>
      </c>
      <c r="B11016" s="30" t="s">
        <v>62</v>
      </c>
      <c r="C11016" s="30" t="s">
        <v>231</v>
      </c>
      <c r="D11016" s="30" t="s">
        <v>232</v>
      </c>
      <c r="E11016" s="30" t="s">
        <v>28</v>
      </c>
      <c r="F11016" s="30" t="s">
        <v>233</v>
      </c>
      <c r="G11016" s="30" t="s">
        <v>63</v>
      </c>
      <c r="H11016" s="30" t="s">
        <v>64</v>
      </c>
      <c r="I11016" s="32">
        <v>5931</v>
      </c>
    </row>
    <row r="11017" spans="1:9" s="33" customFormat="1" x14ac:dyDescent="0.15">
      <c r="A11017" s="31">
        <v>43617</v>
      </c>
      <c r="B11017" s="30" t="s">
        <v>52</v>
      </c>
      <c r="C11017" s="30" t="s">
        <v>231</v>
      </c>
      <c r="D11017" s="30" t="s">
        <v>232</v>
      </c>
      <c r="E11017" s="30" t="s">
        <v>28</v>
      </c>
      <c r="F11017" s="30" t="s">
        <v>233</v>
      </c>
      <c r="G11017" s="30" t="s">
        <v>58</v>
      </c>
      <c r="H11017" s="30" t="s">
        <v>59</v>
      </c>
      <c r="I11017" s="32">
        <v>5709</v>
      </c>
    </row>
    <row r="11018" spans="1:9" s="33" customFormat="1" x14ac:dyDescent="0.15">
      <c r="A11018" s="31">
        <v>43617</v>
      </c>
      <c r="B11018" s="30" t="s">
        <v>52</v>
      </c>
      <c r="C11018" s="30" t="s">
        <v>231</v>
      </c>
      <c r="D11018" s="30" t="s">
        <v>232</v>
      </c>
      <c r="E11018" s="30" t="s">
        <v>28</v>
      </c>
      <c r="F11018" s="30" t="s">
        <v>233</v>
      </c>
      <c r="G11018" s="30" t="s">
        <v>78</v>
      </c>
      <c r="H11018" s="30" t="s">
        <v>74</v>
      </c>
      <c r="I11018" s="32">
        <v>2960</v>
      </c>
    </row>
    <row r="11019" spans="1:9" s="33" customFormat="1" x14ac:dyDescent="0.15">
      <c r="A11019" s="31">
        <v>43617</v>
      </c>
      <c r="B11019" s="30" t="s">
        <v>62</v>
      </c>
      <c r="C11019" s="30" t="s">
        <v>231</v>
      </c>
      <c r="D11019" s="30" t="s">
        <v>232</v>
      </c>
      <c r="E11019" s="30" t="s">
        <v>28</v>
      </c>
      <c r="F11019" s="30" t="s">
        <v>233</v>
      </c>
      <c r="G11019" s="30" t="s">
        <v>78</v>
      </c>
      <c r="H11019" s="30" t="s">
        <v>75</v>
      </c>
      <c r="I11019" s="32">
        <v>9635</v>
      </c>
    </row>
    <row r="11020" spans="1:9" s="33" customFormat="1" x14ac:dyDescent="0.15">
      <c r="A11020" s="31">
        <v>43617</v>
      </c>
      <c r="B11020" s="30" t="s">
        <v>62</v>
      </c>
      <c r="C11020" s="30" t="s">
        <v>231</v>
      </c>
      <c r="D11020" s="30" t="s">
        <v>232</v>
      </c>
      <c r="E11020" s="30" t="s">
        <v>28</v>
      </c>
      <c r="F11020" s="30" t="s">
        <v>233</v>
      </c>
      <c r="G11020" s="30" t="s">
        <v>60</v>
      </c>
      <c r="H11020" s="30" t="s">
        <v>75</v>
      </c>
      <c r="I11020" s="32">
        <v>1412</v>
      </c>
    </row>
    <row r="11021" spans="1:9" s="33" customFormat="1" x14ac:dyDescent="0.15">
      <c r="A11021" s="31">
        <v>43617</v>
      </c>
      <c r="B11021" s="30" t="s">
        <v>62</v>
      </c>
      <c r="C11021" s="30" t="s">
        <v>231</v>
      </c>
      <c r="D11021" s="30" t="s">
        <v>232</v>
      </c>
      <c r="E11021" s="30" t="s">
        <v>28</v>
      </c>
      <c r="F11021" s="30" t="s">
        <v>233</v>
      </c>
      <c r="G11021" s="30" t="s">
        <v>80</v>
      </c>
      <c r="H11021" s="30" t="s">
        <v>65</v>
      </c>
      <c r="I11021" s="32">
        <v>4556</v>
      </c>
    </row>
    <row r="11022" spans="1:9" s="33" customFormat="1" x14ac:dyDescent="0.15">
      <c r="A11022" s="31">
        <v>43617</v>
      </c>
      <c r="B11022" s="30" t="s">
        <v>52</v>
      </c>
      <c r="C11022" s="30" t="s">
        <v>231</v>
      </c>
      <c r="D11022" s="30" t="s">
        <v>232</v>
      </c>
      <c r="E11022" s="30" t="s">
        <v>28</v>
      </c>
      <c r="F11022" s="30" t="s">
        <v>233</v>
      </c>
      <c r="G11022" s="30" t="s">
        <v>71</v>
      </c>
      <c r="H11022" s="30" t="s">
        <v>57</v>
      </c>
      <c r="I11022" s="32">
        <v>4317</v>
      </c>
    </row>
    <row r="11023" spans="1:9" s="33" customFormat="1" x14ac:dyDescent="0.15">
      <c r="A11023" s="31">
        <v>43617</v>
      </c>
      <c r="B11023" s="30" t="s">
        <v>52</v>
      </c>
      <c r="C11023" s="30" t="s">
        <v>231</v>
      </c>
      <c r="D11023" s="30" t="s">
        <v>232</v>
      </c>
      <c r="E11023" s="30" t="s">
        <v>28</v>
      </c>
      <c r="F11023" s="30" t="s">
        <v>233</v>
      </c>
      <c r="G11023" s="30" t="s">
        <v>70</v>
      </c>
      <c r="H11023" s="30" t="s">
        <v>61</v>
      </c>
      <c r="I11023" s="32">
        <v>6985</v>
      </c>
    </row>
    <row r="11024" spans="1:9" s="33" customFormat="1" x14ac:dyDescent="0.15">
      <c r="A11024" s="31">
        <v>43617</v>
      </c>
      <c r="B11024" s="30" t="s">
        <v>62</v>
      </c>
      <c r="C11024" s="30" t="s">
        <v>231</v>
      </c>
      <c r="D11024" s="30" t="s">
        <v>232</v>
      </c>
      <c r="E11024" s="30" t="s">
        <v>28</v>
      </c>
      <c r="F11024" s="30" t="s">
        <v>233</v>
      </c>
      <c r="G11024" s="30" t="s">
        <v>83</v>
      </c>
      <c r="H11024" s="30" t="s">
        <v>79</v>
      </c>
      <c r="I11024" s="32">
        <v>3093</v>
      </c>
    </row>
    <row r="11025" spans="1:9" s="33" customFormat="1" x14ac:dyDescent="0.15">
      <c r="A11025" s="31">
        <v>43617</v>
      </c>
      <c r="B11025" s="30" t="s">
        <v>62</v>
      </c>
      <c r="C11025" s="30" t="s">
        <v>231</v>
      </c>
      <c r="D11025" s="30" t="s">
        <v>232</v>
      </c>
      <c r="E11025" s="30" t="s">
        <v>28</v>
      </c>
      <c r="F11025" s="30" t="s">
        <v>233</v>
      </c>
      <c r="G11025" s="30" t="s">
        <v>72</v>
      </c>
      <c r="H11025" s="30" t="s">
        <v>57</v>
      </c>
      <c r="I11025" s="32">
        <v>3865</v>
      </c>
    </row>
    <row r="11026" spans="1:9" s="33" customFormat="1" x14ac:dyDescent="0.15">
      <c r="A11026" s="31">
        <v>43617</v>
      </c>
      <c r="B11026" s="30" t="s">
        <v>52</v>
      </c>
      <c r="C11026" s="30" t="s">
        <v>231</v>
      </c>
      <c r="D11026" s="30" t="s">
        <v>232</v>
      </c>
      <c r="E11026" s="30" t="s">
        <v>28</v>
      </c>
      <c r="F11026" s="30" t="s">
        <v>233</v>
      </c>
      <c r="G11026" s="30" t="s">
        <v>73</v>
      </c>
      <c r="H11026" s="30" t="s">
        <v>68</v>
      </c>
      <c r="I11026" s="32">
        <v>1232</v>
      </c>
    </row>
    <row r="11027" spans="1:9" s="33" customFormat="1" x14ac:dyDescent="0.15">
      <c r="A11027" s="31">
        <v>43617</v>
      </c>
      <c r="B11027" s="30" t="s">
        <v>62</v>
      </c>
      <c r="C11027" s="30" t="s">
        <v>231</v>
      </c>
      <c r="D11027" s="30" t="s">
        <v>232</v>
      </c>
      <c r="E11027" s="30" t="s">
        <v>28</v>
      </c>
      <c r="F11027" s="30" t="s">
        <v>233</v>
      </c>
      <c r="G11027" s="30" t="s">
        <v>73</v>
      </c>
      <c r="H11027" s="30" t="s">
        <v>65</v>
      </c>
      <c r="I11027" s="32">
        <v>4505</v>
      </c>
    </row>
    <row r="11028" spans="1:9" s="33" customFormat="1" x14ac:dyDescent="0.15">
      <c r="A11028" s="31">
        <v>43617</v>
      </c>
      <c r="B11028" s="30" t="s">
        <v>62</v>
      </c>
      <c r="C11028" s="30" t="s">
        <v>231</v>
      </c>
      <c r="D11028" s="30" t="s">
        <v>232</v>
      </c>
      <c r="E11028" s="30" t="s">
        <v>28</v>
      </c>
      <c r="F11028" s="30" t="s">
        <v>233</v>
      </c>
      <c r="G11028" s="30" t="s">
        <v>67</v>
      </c>
      <c r="H11028" s="30" t="s">
        <v>61</v>
      </c>
      <c r="I11028" s="32">
        <v>7910</v>
      </c>
    </row>
    <row r="11029" spans="1:9" s="33" customFormat="1" x14ac:dyDescent="0.15">
      <c r="A11029" s="31">
        <v>43617</v>
      </c>
      <c r="B11029" s="30" t="s">
        <v>62</v>
      </c>
      <c r="C11029" s="30" t="s">
        <v>231</v>
      </c>
      <c r="D11029" s="30" t="s">
        <v>232</v>
      </c>
      <c r="E11029" s="30" t="s">
        <v>28</v>
      </c>
      <c r="F11029" s="30" t="s">
        <v>233</v>
      </c>
      <c r="G11029" s="30" t="s">
        <v>72</v>
      </c>
      <c r="H11029" s="30" t="s">
        <v>61</v>
      </c>
      <c r="I11029" s="32">
        <v>9929</v>
      </c>
    </row>
    <row r="11030" spans="1:9" s="33" customFormat="1" x14ac:dyDescent="0.15">
      <c r="A11030" s="31">
        <v>43617</v>
      </c>
      <c r="B11030" s="30" t="s">
        <v>62</v>
      </c>
      <c r="C11030" s="30" t="s">
        <v>231</v>
      </c>
      <c r="D11030" s="30" t="s">
        <v>232</v>
      </c>
      <c r="E11030" s="30" t="s">
        <v>28</v>
      </c>
      <c r="F11030" s="30" t="s">
        <v>233</v>
      </c>
      <c r="G11030" s="30" t="s">
        <v>69</v>
      </c>
      <c r="H11030" s="30" t="s">
        <v>59</v>
      </c>
      <c r="I11030" s="32">
        <v>9860</v>
      </c>
    </row>
    <row r="11031" spans="1:9" s="33" customFormat="1" x14ac:dyDescent="0.15">
      <c r="A11031" s="31">
        <v>43617</v>
      </c>
      <c r="B11031" s="30" t="s">
        <v>62</v>
      </c>
      <c r="C11031" s="30" t="s">
        <v>231</v>
      </c>
      <c r="D11031" s="30" t="s">
        <v>232</v>
      </c>
      <c r="E11031" s="30" t="s">
        <v>28</v>
      </c>
      <c r="F11031" s="30" t="s">
        <v>233</v>
      </c>
      <c r="G11031" s="30" t="s">
        <v>76</v>
      </c>
      <c r="H11031" s="30" t="s">
        <v>65</v>
      </c>
      <c r="I11031" s="32">
        <v>8182</v>
      </c>
    </row>
    <row r="11032" spans="1:9" s="33" customFormat="1" x14ac:dyDescent="0.15">
      <c r="A11032" s="31">
        <v>43617</v>
      </c>
      <c r="B11032" s="30" t="s">
        <v>62</v>
      </c>
      <c r="C11032" s="30" t="s">
        <v>231</v>
      </c>
      <c r="D11032" s="30" t="s">
        <v>232</v>
      </c>
      <c r="E11032" s="30" t="s">
        <v>28</v>
      </c>
      <c r="F11032" s="30" t="s">
        <v>233</v>
      </c>
      <c r="G11032" s="30" t="s">
        <v>83</v>
      </c>
      <c r="H11032" s="30" t="s">
        <v>68</v>
      </c>
      <c r="I11032" s="32">
        <v>7437</v>
      </c>
    </row>
    <row r="11033" spans="1:9" s="33" customFormat="1" x14ac:dyDescent="0.15">
      <c r="A11033" s="31">
        <v>43617</v>
      </c>
      <c r="B11033" s="30" t="s">
        <v>52</v>
      </c>
      <c r="C11033" s="30" t="s">
        <v>231</v>
      </c>
      <c r="D11033" s="30" t="s">
        <v>232</v>
      </c>
      <c r="E11033" s="30" t="s">
        <v>28</v>
      </c>
      <c r="F11033" s="30" t="s">
        <v>233</v>
      </c>
      <c r="G11033" s="30" t="s">
        <v>71</v>
      </c>
      <c r="H11033" s="30" t="s">
        <v>79</v>
      </c>
      <c r="I11033" s="32">
        <v>1044</v>
      </c>
    </row>
    <row r="11034" spans="1:9" s="33" customFormat="1" x14ac:dyDescent="0.15">
      <c r="A11034" s="31">
        <v>43617</v>
      </c>
      <c r="B11034" s="30" t="s">
        <v>62</v>
      </c>
      <c r="C11034" s="30" t="s">
        <v>231</v>
      </c>
      <c r="D11034" s="30" t="s">
        <v>232</v>
      </c>
      <c r="E11034" s="30" t="s">
        <v>28</v>
      </c>
      <c r="F11034" s="30" t="s">
        <v>233</v>
      </c>
      <c r="G11034" s="30" t="s">
        <v>86</v>
      </c>
      <c r="H11034" s="30" t="s">
        <v>59</v>
      </c>
      <c r="I11034" s="32">
        <v>1293</v>
      </c>
    </row>
    <row r="11035" spans="1:9" s="33" customFormat="1" x14ac:dyDescent="0.15">
      <c r="A11035" s="31">
        <v>43617</v>
      </c>
      <c r="B11035" s="30" t="s">
        <v>62</v>
      </c>
      <c r="C11035" s="30" t="s">
        <v>231</v>
      </c>
      <c r="D11035" s="30" t="s">
        <v>232</v>
      </c>
      <c r="E11035" s="30" t="s">
        <v>28</v>
      </c>
      <c r="F11035" s="30" t="s">
        <v>233</v>
      </c>
      <c r="G11035" s="30" t="s">
        <v>80</v>
      </c>
      <c r="H11035" s="30" t="s">
        <v>65</v>
      </c>
      <c r="I11035" s="32">
        <v>8648</v>
      </c>
    </row>
    <row r="11036" spans="1:9" s="33" customFormat="1" x14ac:dyDescent="0.15">
      <c r="A11036" s="31">
        <v>43617</v>
      </c>
      <c r="B11036" s="30" t="s">
        <v>52</v>
      </c>
      <c r="C11036" s="30" t="s">
        <v>231</v>
      </c>
      <c r="D11036" s="30" t="s">
        <v>232</v>
      </c>
      <c r="E11036" s="30" t="s">
        <v>28</v>
      </c>
      <c r="F11036" s="30" t="s">
        <v>233</v>
      </c>
      <c r="G11036" s="30" t="s">
        <v>73</v>
      </c>
      <c r="H11036" s="30" t="s">
        <v>79</v>
      </c>
      <c r="I11036" s="32">
        <v>5721</v>
      </c>
    </row>
    <row r="11037" spans="1:9" s="33" customFormat="1" x14ac:dyDescent="0.15">
      <c r="A11037" s="31">
        <v>43617</v>
      </c>
      <c r="B11037" s="30" t="s">
        <v>62</v>
      </c>
      <c r="C11037" s="30" t="s">
        <v>231</v>
      </c>
      <c r="D11037" s="30" t="s">
        <v>232</v>
      </c>
      <c r="E11037" s="30" t="s">
        <v>28</v>
      </c>
      <c r="F11037" s="30" t="s">
        <v>233</v>
      </c>
      <c r="G11037" s="30" t="s">
        <v>82</v>
      </c>
      <c r="H11037" s="30" t="s">
        <v>61</v>
      </c>
      <c r="I11037" s="32">
        <v>4817</v>
      </c>
    </row>
    <row r="11038" spans="1:9" s="33" customFormat="1" x14ac:dyDescent="0.15">
      <c r="A11038" s="31">
        <v>43617</v>
      </c>
      <c r="B11038" s="30" t="s">
        <v>52</v>
      </c>
      <c r="C11038" s="30" t="s">
        <v>231</v>
      </c>
      <c r="D11038" s="30" t="s">
        <v>232</v>
      </c>
      <c r="E11038" s="30" t="s">
        <v>28</v>
      </c>
      <c r="F11038" s="30" t="s">
        <v>233</v>
      </c>
      <c r="G11038" s="30" t="s">
        <v>77</v>
      </c>
      <c r="H11038" s="30" t="s">
        <v>79</v>
      </c>
      <c r="I11038" s="32">
        <v>9765</v>
      </c>
    </row>
    <row r="11039" spans="1:9" s="33" customFormat="1" x14ac:dyDescent="0.15">
      <c r="A11039" s="31">
        <v>43617</v>
      </c>
      <c r="B11039" s="30" t="s">
        <v>52</v>
      </c>
      <c r="C11039" s="30" t="s">
        <v>231</v>
      </c>
      <c r="D11039" s="30" t="s">
        <v>232</v>
      </c>
      <c r="E11039" s="30" t="s">
        <v>28</v>
      </c>
      <c r="F11039" s="30" t="s">
        <v>233</v>
      </c>
      <c r="G11039" s="30" t="s">
        <v>76</v>
      </c>
      <c r="H11039" s="30" t="s">
        <v>57</v>
      </c>
      <c r="I11039" s="32">
        <v>7166</v>
      </c>
    </row>
    <row r="11040" spans="1:9" s="33" customFormat="1" x14ac:dyDescent="0.15">
      <c r="A11040" s="31">
        <v>43617</v>
      </c>
      <c r="B11040" s="30" t="s">
        <v>52</v>
      </c>
      <c r="C11040" s="30" t="s">
        <v>231</v>
      </c>
      <c r="D11040" s="30" t="s">
        <v>232</v>
      </c>
      <c r="E11040" s="30" t="s">
        <v>28</v>
      </c>
      <c r="F11040" s="30" t="s">
        <v>233</v>
      </c>
      <c r="G11040" s="30" t="s">
        <v>66</v>
      </c>
      <c r="H11040" s="30" t="s">
        <v>57</v>
      </c>
      <c r="I11040" s="32">
        <v>3437</v>
      </c>
    </row>
    <row r="11041" spans="1:9" s="33" customFormat="1" x14ac:dyDescent="0.15">
      <c r="A11041" s="31">
        <v>43617</v>
      </c>
      <c r="B11041" s="30" t="s">
        <v>62</v>
      </c>
      <c r="C11041" s="30" t="s">
        <v>231</v>
      </c>
      <c r="D11041" s="30" t="s">
        <v>232</v>
      </c>
      <c r="E11041" s="30" t="s">
        <v>28</v>
      </c>
      <c r="F11041" s="30" t="s">
        <v>233</v>
      </c>
      <c r="G11041" s="30" t="s">
        <v>84</v>
      </c>
      <c r="H11041" s="30" t="s">
        <v>79</v>
      </c>
      <c r="I11041" s="32">
        <v>7122</v>
      </c>
    </row>
    <row r="11042" spans="1:9" s="33" customFormat="1" x14ac:dyDescent="0.15">
      <c r="A11042" s="31">
        <v>43617</v>
      </c>
      <c r="B11042" s="30" t="s">
        <v>52</v>
      </c>
      <c r="C11042" s="30" t="s">
        <v>231</v>
      </c>
      <c r="D11042" s="30" t="s">
        <v>232</v>
      </c>
      <c r="E11042" s="30" t="s">
        <v>28</v>
      </c>
      <c r="F11042" s="30" t="s">
        <v>233</v>
      </c>
      <c r="G11042" s="30" t="s">
        <v>58</v>
      </c>
      <c r="H11042" s="30" t="s">
        <v>79</v>
      </c>
      <c r="I11042" s="32">
        <v>4778</v>
      </c>
    </row>
    <row r="11043" spans="1:9" s="33" customFormat="1" x14ac:dyDescent="0.15">
      <c r="A11043" s="31">
        <v>43466</v>
      </c>
      <c r="B11043" s="30" t="s">
        <v>52</v>
      </c>
      <c r="C11043" s="30" t="s">
        <v>234</v>
      </c>
      <c r="D11043" s="30" t="s">
        <v>226</v>
      </c>
      <c r="E11043" s="30" t="s">
        <v>28</v>
      </c>
      <c r="F11043" s="30" t="s">
        <v>227</v>
      </c>
      <c r="G11043" s="30" t="s">
        <v>56</v>
      </c>
      <c r="H11043" s="30" t="s">
        <v>65</v>
      </c>
      <c r="I11043" s="32">
        <v>2222</v>
      </c>
    </row>
    <row r="11044" spans="1:9" s="33" customFormat="1" x14ac:dyDescent="0.15">
      <c r="A11044" s="31">
        <v>43466</v>
      </c>
      <c r="B11044" s="30" t="s">
        <v>52</v>
      </c>
      <c r="C11044" s="30" t="s">
        <v>234</v>
      </c>
      <c r="D11044" s="30" t="s">
        <v>226</v>
      </c>
      <c r="E11044" s="30" t="s">
        <v>28</v>
      </c>
      <c r="F11044" s="30" t="s">
        <v>227</v>
      </c>
      <c r="G11044" s="30" t="s">
        <v>58</v>
      </c>
      <c r="H11044" s="30" t="s">
        <v>65</v>
      </c>
      <c r="I11044" s="32">
        <v>4371</v>
      </c>
    </row>
    <row r="11045" spans="1:9" s="33" customFormat="1" x14ac:dyDescent="0.15">
      <c r="A11045" s="31">
        <v>43466</v>
      </c>
      <c r="B11045" s="30" t="s">
        <v>52</v>
      </c>
      <c r="C11045" s="30" t="s">
        <v>234</v>
      </c>
      <c r="D11045" s="30" t="s">
        <v>226</v>
      </c>
      <c r="E11045" s="30" t="s">
        <v>28</v>
      </c>
      <c r="F11045" s="30" t="s">
        <v>227</v>
      </c>
      <c r="G11045" s="30" t="s">
        <v>60</v>
      </c>
      <c r="H11045" s="30" t="s">
        <v>65</v>
      </c>
      <c r="I11045" s="32">
        <v>6697</v>
      </c>
    </row>
    <row r="11046" spans="1:9" s="33" customFormat="1" x14ac:dyDescent="0.15">
      <c r="A11046" s="31">
        <v>43466</v>
      </c>
      <c r="B11046" s="30" t="s">
        <v>62</v>
      </c>
      <c r="C11046" s="30" t="s">
        <v>234</v>
      </c>
      <c r="D11046" s="30" t="s">
        <v>226</v>
      </c>
      <c r="E11046" s="30" t="s">
        <v>28</v>
      </c>
      <c r="F11046" s="30" t="s">
        <v>227</v>
      </c>
      <c r="G11046" s="30" t="s">
        <v>63</v>
      </c>
      <c r="H11046" s="30" t="s">
        <v>68</v>
      </c>
      <c r="I11046" s="32">
        <v>8544</v>
      </c>
    </row>
    <row r="11047" spans="1:9" s="33" customFormat="1" x14ac:dyDescent="0.15">
      <c r="A11047" s="31">
        <v>43466</v>
      </c>
      <c r="B11047" s="30" t="s">
        <v>52</v>
      </c>
      <c r="C11047" s="30" t="s">
        <v>234</v>
      </c>
      <c r="D11047" s="30" t="s">
        <v>226</v>
      </c>
      <c r="E11047" s="30" t="s">
        <v>28</v>
      </c>
      <c r="F11047" s="30" t="s">
        <v>227</v>
      </c>
      <c r="G11047" s="30" t="s">
        <v>82</v>
      </c>
      <c r="H11047" s="30" t="s">
        <v>65</v>
      </c>
      <c r="I11047" s="32">
        <v>6657</v>
      </c>
    </row>
    <row r="11048" spans="1:9" s="33" customFormat="1" x14ac:dyDescent="0.15">
      <c r="A11048" s="31">
        <v>43466</v>
      </c>
      <c r="B11048" s="30" t="s">
        <v>52</v>
      </c>
      <c r="C11048" s="30" t="s">
        <v>234</v>
      </c>
      <c r="D11048" s="30" t="s">
        <v>226</v>
      </c>
      <c r="E11048" s="30" t="s">
        <v>28</v>
      </c>
      <c r="F11048" s="30" t="s">
        <v>227</v>
      </c>
      <c r="G11048" s="30" t="s">
        <v>66</v>
      </c>
      <c r="H11048" s="30" t="s">
        <v>64</v>
      </c>
      <c r="I11048" s="32">
        <v>7542</v>
      </c>
    </row>
    <row r="11049" spans="1:9" s="33" customFormat="1" x14ac:dyDescent="0.15">
      <c r="A11049" s="31">
        <v>43466</v>
      </c>
      <c r="B11049" s="30" t="s">
        <v>62</v>
      </c>
      <c r="C11049" s="30" t="s">
        <v>234</v>
      </c>
      <c r="D11049" s="30" t="s">
        <v>226</v>
      </c>
      <c r="E11049" s="30" t="s">
        <v>28</v>
      </c>
      <c r="F11049" s="30" t="s">
        <v>227</v>
      </c>
      <c r="G11049" s="30" t="s">
        <v>85</v>
      </c>
      <c r="H11049" s="30" t="s">
        <v>64</v>
      </c>
      <c r="I11049" s="32">
        <v>3253</v>
      </c>
    </row>
    <row r="11050" spans="1:9" s="33" customFormat="1" x14ac:dyDescent="0.15">
      <c r="A11050" s="31">
        <v>43466</v>
      </c>
      <c r="B11050" s="30" t="s">
        <v>62</v>
      </c>
      <c r="C11050" s="30" t="s">
        <v>234</v>
      </c>
      <c r="D11050" s="30" t="s">
        <v>226</v>
      </c>
      <c r="E11050" s="30" t="s">
        <v>28</v>
      </c>
      <c r="F11050" s="30" t="s">
        <v>227</v>
      </c>
      <c r="G11050" s="30" t="s">
        <v>69</v>
      </c>
      <c r="H11050" s="30" t="s">
        <v>74</v>
      </c>
      <c r="I11050" s="32">
        <v>9912</v>
      </c>
    </row>
    <row r="11051" spans="1:9" s="33" customFormat="1" x14ac:dyDescent="0.15">
      <c r="A11051" s="31">
        <v>43466</v>
      </c>
      <c r="B11051" s="30" t="s">
        <v>52</v>
      </c>
      <c r="C11051" s="30" t="s">
        <v>234</v>
      </c>
      <c r="D11051" s="30" t="s">
        <v>226</v>
      </c>
      <c r="E11051" s="30" t="s">
        <v>28</v>
      </c>
      <c r="F11051" s="30" t="s">
        <v>227</v>
      </c>
      <c r="G11051" s="30" t="s">
        <v>70</v>
      </c>
      <c r="H11051" s="30" t="s">
        <v>74</v>
      </c>
      <c r="I11051" s="32">
        <v>9628</v>
      </c>
    </row>
    <row r="11052" spans="1:9" s="33" customFormat="1" x14ac:dyDescent="0.15">
      <c r="A11052" s="31">
        <v>43466</v>
      </c>
      <c r="B11052" s="30" t="s">
        <v>62</v>
      </c>
      <c r="C11052" s="30" t="s">
        <v>234</v>
      </c>
      <c r="D11052" s="30" t="s">
        <v>226</v>
      </c>
      <c r="E11052" s="30" t="s">
        <v>28</v>
      </c>
      <c r="F11052" s="30" t="s">
        <v>227</v>
      </c>
      <c r="G11052" s="30" t="s">
        <v>71</v>
      </c>
      <c r="H11052" s="30" t="s">
        <v>65</v>
      </c>
      <c r="I11052" s="32">
        <v>1141</v>
      </c>
    </row>
    <row r="11053" spans="1:9" s="33" customFormat="1" x14ac:dyDescent="0.15">
      <c r="A11053" s="31">
        <v>43466</v>
      </c>
      <c r="B11053" s="30" t="s">
        <v>62</v>
      </c>
      <c r="C11053" s="30" t="s">
        <v>234</v>
      </c>
      <c r="D11053" s="30" t="s">
        <v>226</v>
      </c>
      <c r="E11053" s="30" t="s">
        <v>28</v>
      </c>
      <c r="F11053" s="30" t="s">
        <v>227</v>
      </c>
      <c r="G11053" s="30" t="s">
        <v>72</v>
      </c>
      <c r="H11053" s="30" t="s">
        <v>65</v>
      </c>
      <c r="I11053" s="32">
        <v>8456</v>
      </c>
    </row>
    <row r="11054" spans="1:9" s="33" customFormat="1" x14ac:dyDescent="0.15">
      <c r="A11054" s="31">
        <v>43466</v>
      </c>
      <c r="B11054" s="30" t="s">
        <v>62</v>
      </c>
      <c r="C11054" s="30" t="s">
        <v>234</v>
      </c>
      <c r="D11054" s="30" t="s">
        <v>226</v>
      </c>
      <c r="E11054" s="30" t="s">
        <v>28</v>
      </c>
      <c r="F11054" s="30" t="s">
        <v>227</v>
      </c>
      <c r="G11054" s="30" t="s">
        <v>85</v>
      </c>
      <c r="H11054" s="30" t="s">
        <v>65</v>
      </c>
      <c r="I11054" s="32">
        <v>7912</v>
      </c>
    </row>
    <row r="11055" spans="1:9" s="33" customFormat="1" x14ac:dyDescent="0.15">
      <c r="A11055" s="31">
        <v>43466</v>
      </c>
      <c r="B11055" s="30" t="s">
        <v>62</v>
      </c>
      <c r="C11055" s="30" t="s">
        <v>234</v>
      </c>
      <c r="D11055" s="30" t="s">
        <v>226</v>
      </c>
      <c r="E11055" s="30" t="s">
        <v>28</v>
      </c>
      <c r="F11055" s="30" t="s">
        <v>227</v>
      </c>
      <c r="G11055" s="30" t="s">
        <v>72</v>
      </c>
      <c r="H11055" s="30" t="s">
        <v>75</v>
      </c>
      <c r="I11055" s="32">
        <v>1413</v>
      </c>
    </row>
    <row r="11056" spans="1:9" s="33" customFormat="1" x14ac:dyDescent="0.15">
      <c r="A11056" s="31">
        <v>43466</v>
      </c>
      <c r="B11056" s="30" t="s">
        <v>52</v>
      </c>
      <c r="C11056" s="30" t="s">
        <v>234</v>
      </c>
      <c r="D11056" s="30" t="s">
        <v>226</v>
      </c>
      <c r="E11056" s="30" t="s">
        <v>28</v>
      </c>
      <c r="F11056" s="30" t="s">
        <v>227</v>
      </c>
      <c r="G11056" s="30" t="s">
        <v>73</v>
      </c>
      <c r="H11056" s="30" t="s">
        <v>57</v>
      </c>
      <c r="I11056" s="32">
        <v>2806</v>
      </c>
    </row>
    <row r="11057" spans="1:9" s="33" customFormat="1" x14ac:dyDescent="0.15">
      <c r="A11057" s="31">
        <v>43466</v>
      </c>
      <c r="B11057" s="30" t="s">
        <v>62</v>
      </c>
      <c r="C11057" s="30" t="s">
        <v>234</v>
      </c>
      <c r="D11057" s="30" t="s">
        <v>226</v>
      </c>
      <c r="E11057" s="30" t="s">
        <v>28</v>
      </c>
      <c r="F11057" s="30" t="s">
        <v>227</v>
      </c>
      <c r="G11057" s="30" t="s">
        <v>66</v>
      </c>
      <c r="H11057" s="30" t="s">
        <v>68</v>
      </c>
      <c r="I11057" s="32">
        <v>9163</v>
      </c>
    </row>
    <row r="11058" spans="1:9" s="33" customFormat="1" x14ac:dyDescent="0.15">
      <c r="A11058" s="31">
        <v>43466</v>
      </c>
      <c r="B11058" s="30" t="s">
        <v>62</v>
      </c>
      <c r="C11058" s="30" t="s">
        <v>234</v>
      </c>
      <c r="D11058" s="30" t="s">
        <v>226</v>
      </c>
      <c r="E11058" s="30" t="s">
        <v>28</v>
      </c>
      <c r="F11058" s="30" t="s">
        <v>227</v>
      </c>
      <c r="G11058" s="30" t="s">
        <v>67</v>
      </c>
      <c r="H11058" s="30" t="s">
        <v>79</v>
      </c>
      <c r="I11058" s="32">
        <v>1746</v>
      </c>
    </row>
    <row r="11059" spans="1:9" s="33" customFormat="1" x14ac:dyDescent="0.15">
      <c r="A11059" s="31">
        <v>43466</v>
      </c>
      <c r="B11059" s="30" t="s">
        <v>62</v>
      </c>
      <c r="C11059" s="30" t="s">
        <v>234</v>
      </c>
      <c r="D11059" s="30" t="s">
        <v>226</v>
      </c>
      <c r="E11059" s="30" t="s">
        <v>28</v>
      </c>
      <c r="F11059" s="30" t="s">
        <v>227</v>
      </c>
      <c r="G11059" s="30" t="s">
        <v>72</v>
      </c>
      <c r="H11059" s="30" t="s">
        <v>64</v>
      </c>
      <c r="I11059" s="32">
        <v>1262</v>
      </c>
    </row>
    <row r="11060" spans="1:9" s="33" customFormat="1" x14ac:dyDescent="0.15">
      <c r="A11060" s="31">
        <v>43466</v>
      </c>
      <c r="B11060" s="30" t="s">
        <v>62</v>
      </c>
      <c r="C11060" s="30" t="s">
        <v>234</v>
      </c>
      <c r="D11060" s="30" t="s">
        <v>226</v>
      </c>
      <c r="E11060" s="30" t="s">
        <v>28</v>
      </c>
      <c r="F11060" s="30" t="s">
        <v>227</v>
      </c>
      <c r="G11060" s="30" t="s">
        <v>69</v>
      </c>
      <c r="H11060" s="30" t="s">
        <v>59</v>
      </c>
      <c r="I11060" s="32">
        <v>8881</v>
      </c>
    </row>
    <row r="11061" spans="1:9" s="33" customFormat="1" x14ac:dyDescent="0.15">
      <c r="A11061" s="31">
        <v>43466</v>
      </c>
      <c r="B11061" s="30" t="s">
        <v>62</v>
      </c>
      <c r="C11061" s="30" t="s">
        <v>234</v>
      </c>
      <c r="D11061" s="30" t="s">
        <v>226</v>
      </c>
      <c r="E11061" s="30" t="s">
        <v>28</v>
      </c>
      <c r="F11061" s="30" t="s">
        <v>227</v>
      </c>
      <c r="G11061" s="30" t="s">
        <v>76</v>
      </c>
      <c r="H11061" s="30" t="s">
        <v>61</v>
      </c>
      <c r="I11061" s="32">
        <v>4228</v>
      </c>
    </row>
    <row r="11062" spans="1:9" s="33" customFormat="1" x14ac:dyDescent="0.15">
      <c r="A11062" s="31">
        <v>43466</v>
      </c>
      <c r="B11062" s="30" t="s">
        <v>52</v>
      </c>
      <c r="C11062" s="30" t="s">
        <v>234</v>
      </c>
      <c r="D11062" s="30" t="s">
        <v>226</v>
      </c>
      <c r="E11062" s="30" t="s">
        <v>28</v>
      </c>
      <c r="F11062" s="30" t="s">
        <v>227</v>
      </c>
      <c r="G11062" s="30" t="s">
        <v>76</v>
      </c>
      <c r="H11062" s="30" t="s">
        <v>61</v>
      </c>
      <c r="I11062" s="32">
        <v>4232</v>
      </c>
    </row>
    <row r="11063" spans="1:9" s="33" customFormat="1" x14ac:dyDescent="0.15">
      <c r="A11063" s="31">
        <v>43466</v>
      </c>
      <c r="B11063" s="30" t="s">
        <v>52</v>
      </c>
      <c r="C11063" s="30" t="s">
        <v>234</v>
      </c>
      <c r="D11063" s="30" t="s">
        <v>226</v>
      </c>
      <c r="E11063" s="30" t="s">
        <v>28</v>
      </c>
      <c r="F11063" s="30" t="s">
        <v>227</v>
      </c>
      <c r="G11063" s="30" t="s">
        <v>71</v>
      </c>
      <c r="H11063" s="30" t="s">
        <v>57</v>
      </c>
      <c r="I11063" s="32">
        <v>2244</v>
      </c>
    </row>
    <row r="11064" spans="1:9" s="33" customFormat="1" x14ac:dyDescent="0.15">
      <c r="A11064" s="31">
        <v>43466</v>
      </c>
      <c r="B11064" s="30" t="s">
        <v>62</v>
      </c>
      <c r="C11064" s="30" t="s">
        <v>234</v>
      </c>
      <c r="D11064" s="30" t="s">
        <v>226</v>
      </c>
      <c r="E11064" s="30" t="s">
        <v>28</v>
      </c>
      <c r="F11064" s="30" t="s">
        <v>227</v>
      </c>
      <c r="G11064" s="30" t="s">
        <v>71</v>
      </c>
      <c r="H11064" s="30" t="s">
        <v>59</v>
      </c>
      <c r="I11064" s="32">
        <v>2089</v>
      </c>
    </row>
    <row r="11065" spans="1:9" s="33" customFormat="1" x14ac:dyDescent="0.15">
      <c r="A11065" s="31">
        <v>43466</v>
      </c>
      <c r="B11065" s="30" t="s">
        <v>52</v>
      </c>
      <c r="C11065" s="30" t="s">
        <v>234</v>
      </c>
      <c r="D11065" s="30" t="s">
        <v>226</v>
      </c>
      <c r="E11065" s="30" t="s">
        <v>28</v>
      </c>
      <c r="F11065" s="30" t="s">
        <v>227</v>
      </c>
      <c r="G11065" s="30" t="s">
        <v>77</v>
      </c>
      <c r="H11065" s="30" t="s">
        <v>74</v>
      </c>
      <c r="I11065" s="32">
        <v>9001</v>
      </c>
    </row>
    <row r="11066" spans="1:9" s="33" customFormat="1" x14ac:dyDescent="0.15">
      <c r="A11066" s="31">
        <v>43466</v>
      </c>
      <c r="B11066" s="30" t="s">
        <v>52</v>
      </c>
      <c r="C11066" s="30" t="s">
        <v>234</v>
      </c>
      <c r="D11066" s="30" t="s">
        <v>226</v>
      </c>
      <c r="E11066" s="30" t="s">
        <v>28</v>
      </c>
      <c r="F11066" s="30" t="s">
        <v>227</v>
      </c>
      <c r="G11066" s="30" t="s">
        <v>78</v>
      </c>
      <c r="H11066" s="30" t="s">
        <v>64</v>
      </c>
      <c r="I11066" s="32">
        <v>4772</v>
      </c>
    </row>
    <row r="11067" spans="1:9" s="33" customFormat="1" x14ac:dyDescent="0.15">
      <c r="A11067" s="31">
        <v>43466</v>
      </c>
      <c r="B11067" s="30" t="s">
        <v>62</v>
      </c>
      <c r="C11067" s="30" t="s">
        <v>234</v>
      </c>
      <c r="D11067" s="30" t="s">
        <v>226</v>
      </c>
      <c r="E11067" s="30" t="s">
        <v>28</v>
      </c>
      <c r="F11067" s="30" t="s">
        <v>227</v>
      </c>
      <c r="G11067" s="30" t="s">
        <v>67</v>
      </c>
      <c r="H11067" s="30" t="s">
        <v>61</v>
      </c>
      <c r="I11067" s="32">
        <v>9966</v>
      </c>
    </row>
    <row r="11068" spans="1:9" s="33" customFormat="1" x14ac:dyDescent="0.15">
      <c r="A11068" s="31">
        <v>43466</v>
      </c>
      <c r="B11068" s="30" t="s">
        <v>52</v>
      </c>
      <c r="C11068" s="30" t="s">
        <v>234</v>
      </c>
      <c r="D11068" s="30" t="s">
        <v>226</v>
      </c>
      <c r="E11068" s="30" t="s">
        <v>28</v>
      </c>
      <c r="F11068" s="30" t="s">
        <v>227</v>
      </c>
      <c r="G11068" s="30" t="s">
        <v>78</v>
      </c>
      <c r="H11068" s="30" t="s">
        <v>75</v>
      </c>
      <c r="I11068" s="32">
        <v>2553</v>
      </c>
    </row>
    <row r="11069" spans="1:9" s="33" customFormat="1" x14ac:dyDescent="0.15">
      <c r="A11069" s="31">
        <v>43466</v>
      </c>
      <c r="B11069" s="30" t="s">
        <v>52</v>
      </c>
      <c r="C11069" s="30" t="s">
        <v>234</v>
      </c>
      <c r="D11069" s="30" t="s">
        <v>226</v>
      </c>
      <c r="E11069" s="30" t="s">
        <v>28</v>
      </c>
      <c r="F11069" s="30" t="s">
        <v>227</v>
      </c>
      <c r="G11069" s="30" t="s">
        <v>80</v>
      </c>
      <c r="H11069" s="30" t="s">
        <v>65</v>
      </c>
      <c r="I11069" s="32">
        <v>7474</v>
      </c>
    </row>
    <row r="11070" spans="1:9" s="33" customFormat="1" x14ac:dyDescent="0.15">
      <c r="A11070" s="31">
        <v>43466</v>
      </c>
      <c r="B11070" s="30" t="s">
        <v>62</v>
      </c>
      <c r="C11070" s="30" t="s">
        <v>234</v>
      </c>
      <c r="D11070" s="30" t="s">
        <v>226</v>
      </c>
      <c r="E11070" s="30" t="s">
        <v>28</v>
      </c>
      <c r="F11070" s="30" t="s">
        <v>227</v>
      </c>
      <c r="G11070" s="30" t="s">
        <v>81</v>
      </c>
      <c r="H11070" s="30" t="s">
        <v>74</v>
      </c>
      <c r="I11070" s="32">
        <v>1414</v>
      </c>
    </row>
    <row r="11071" spans="1:9" s="33" customFormat="1" x14ac:dyDescent="0.15">
      <c r="A11071" s="31">
        <v>43466</v>
      </c>
      <c r="B11071" s="30" t="s">
        <v>62</v>
      </c>
      <c r="C11071" s="30" t="s">
        <v>234</v>
      </c>
      <c r="D11071" s="30" t="s">
        <v>226</v>
      </c>
      <c r="E11071" s="30" t="s">
        <v>28</v>
      </c>
      <c r="F11071" s="30" t="s">
        <v>227</v>
      </c>
      <c r="G11071" s="30" t="s">
        <v>82</v>
      </c>
      <c r="H11071" s="30" t="s">
        <v>59</v>
      </c>
      <c r="I11071" s="32">
        <v>6972</v>
      </c>
    </row>
    <row r="11072" spans="1:9" s="33" customFormat="1" x14ac:dyDescent="0.15">
      <c r="A11072" s="31">
        <v>43466</v>
      </c>
      <c r="B11072" s="30" t="s">
        <v>52</v>
      </c>
      <c r="C11072" s="30" t="s">
        <v>234</v>
      </c>
      <c r="D11072" s="30" t="s">
        <v>226</v>
      </c>
      <c r="E11072" s="30" t="s">
        <v>28</v>
      </c>
      <c r="F11072" s="30" t="s">
        <v>227</v>
      </c>
      <c r="G11072" s="30" t="s">
        <v>58</v>
      </c>
      <c r="H11072" s="30" t="s">
        <v>68</v>
      </c>
      <c r="I11072" s="32">
        <v>2359</v>
      </c>
    </row>
    <row r="11073" spans="1:9" s="33" customFormat="1" x14ac:dyDescent="0.15">
      <c r="A11073" s="31">
        <v>43466</v>
      </c>
      <c r="B11073" s="30" t="s">
        <v>52</v>
      </c>
      <c r="C11073" s="30" t="s">
        <v>234</v>
      </c>
      <c r="D11073" s="30" t="s">
        <v>226</v>
      </c>
      <c r="E11073" s="30" t="s">
        <v>28</v>
      </c>
      <c r="F11073" s="30" t="s">
        <v>227</v>
      </c>
      <c r="G11073" s="30" t="s">
        <v>56</v>
      </c>
      <c r="H11073" s="30" t="s">
        <v>79</v>
      </c>
      <c r="I11073" s="32">
        <v>7312</v>
      </c>
    </row>
    <row r="11074" spans="1:9" s="33" customFormat="1" x14ac:dyDescent="0.15">
      <c r="A11074" s="31">
        <v>43466</v>
      </c>
      <c r="B11074" s="30" t="s">
        <v>52</v>
      </c>
      <c r="C11074" s="30" t="s">
        <v>234</v>
      </c>
      <c r="D11074" s="30" t="s">
        <v>226</v>
      </c>
      <c r="E11074" s="30" t="s">
        <v>28</v>
      </c>
      <c r="F11074" s="30" t="s">
        <v>227</v>
      </c>
      <c r="G11074" s="30" t="s">
        <v>84</v>
      </c>
      <c r="H11074" s="30" t="s">
        <v>79</v>
      </c>
      <c r="I11074" s="32">
        <v>8459</v>
      </c>
    </row>
    <row r="11075" spans="1:9" s="33" customFormat="1" x14ac:dyDescent="0.15">
      <c r="A11075" s="31">
        <v>43466</v>
      </c>
      <c r="B11075" s="30" t="s">
        <v>62</v>
      </c>
      <c r="C11075" s="30" t="s">
        <v>234</v>
      </c>
      <c r="D11075" s="30" t="s">
        <v>226</v>
      </c>
      <c r="E11075" s="30" t="s">
        <v>28</v>
      </c>
      <c r="F11075" s="30" t="s">
        <v>227</v>
      </c>
      <c r="G11075" s="30" t="s">
        <v>83</v>
      </c>
      <c r="H11075" s="30" t="s">
        <v>65</v>
      </c>
      <c r="I11075" s="32">
        <v>3251</v>
      </c>
    </row>
    <row r="11076" spans="1:9" s="33" customFormat="1" x14ac:dyDescent="0.15">
      <c r="A11076" s="31">
        <v>43466</v>
      </c>
      <c r="B11076" s="30" t="s">
        <v>62</v>
      </c>
      <c r="C11076" s="30" t="s">
        <v>234</v>
      </c>
      <c r="D11076" s="30" t="s">
        <v>226</v>
      </c>
      <c r="E11076" s="30" t="s">
        <v>28</v>
      </c>
      <c r="F11076" s="30" t="s">
        <v>227</v>
      </c>
      <c r="G11076" s="30" t="s">
        <v>77</v>
      </c>
      <c r="H11076" s="30" t="s">
        <v>57</v>
      </c>
      <c r="I11076" s="32">
        <v>8978</v>
      </c>
    </row>
    <row r="11077" spans="1:9" s="33" customFormat="1" x14ac:dyDescent="0.15">
      <c r="A11077" s="31">
        <v>43466</v>
      </c>
      <c r="B11077" s="30" t="s">
        <v>52</v>
      </c>
      <c r="C11077" s="30" t="s">
        <v>234</v>
      </c>
      <c r="D11077" s="30" t="s">
        <v>226</v>
      </c>
      <c r="E11077" s="30" t="s">
        <v>28</v>
      </c>
      <c r="F11077" s="30" t="s">
        <v>227</v>
      </c>
      <c r="G11077" s="30" t="s">
        <v>80</v>
      </c>
      <c r="H11077" s="30" t="s">
        <v>61</v>
      </c>
      <c r="I11077" s="32">
        <v>8503</v>
      </c>
    </row>
    <row r="11078" spans="1:9" s="33" customFormat="1" x14ac:dyDescent="0.15">
      <c r="A11078" s="31">
        <v>43466</v>
      </c>
      <c r="B11078" s="30" t="s">
        <v>52</v>
      </c>
      <c r="C11078" s="30" t="s">
        <v>234</v>
      </c>
      <c r="D11078" s="30" t="s">
        <v>226</v>
      </c>
      <c r="E11078" s="30" t="s">
        <v>28</v>
      </c>
      <c r="F11078" s="30" t="s">
        <v>227</v>
      </c>
      <c r="G11078" s="30" t="s">
        <v>84</v>
      </c>
      <c r="H11078" s="30" t="s">
        <v>65</v>
      </c>
      <c r="I11078" s="32">
        <v>5643</v>
      </c>
    </row>
    <row r="11079" spans="1:9" s="33" customFormat="1" x14ac:dyDescent="0.15">
      <c r="A11079" s="31">
        <v>43466</v>
      </c>
      <c r="B11079" s="30" t="s">
        <v>52</v>
      </c>
      <c r="C11079" s="30" t="s">
        <v>234</v>
      </c>
      <c r="D11079" s="30" t="s">
        <v>226</v>
      </c>
      <c r="E11079" s="30" t="s">
        <v>28</v>
      </c>
      <c r="F11079" s="30" t="s">
        <v>227</v>
      </c>
      <c r="G11079" s="30" t="s">
        <v>56</v>
      </c>
      <c r="H11079" s="30" t="s">
        <v>79</v>
      </c>
      <c r="I11079" s="32">
        <v>3813</v>
      </c>
    </row>
    <row r="11080" spans="1:9" s="33" customFormat="1" x14ac:dyDescent="0.15">
      <c r="A11080" s="31">
        <v>43466</v>
      </c>
      <c r="B11080" s="30" t="s">
        <v>62</v>
      </c>
      <c r="C11080" s="30" t="s">
        <v>234</v>
      </c>
      <c r="D11080" s="30" t="s">
        <v>226</v>
      </c>
      <c r="E11080" s="30" t="s">
        <v>28</v>
      </c>
      <c r="F11080" s="30" t="s">
        <v>227</v>
      </c>
      <c r="G11080" s="30" t="s">
        <v>84</v>
      </c>
      <c r="H11080" s="30" t="s">
        <v>59</v>
      </c>
      <c r="I11080" s="32">
        <v>9771</v>
      </c>
    </row>
    <row r="11081" spans="1:9" s="33" customFormat="1" x14ac:dyDescent="0.15">
      <c r="A11081" s="31">
        <v>43497</v>
      </c>
      <c r="B11081" s="30" t="s">
        <v>52</v>
      </c>
      <c r="C11081" s="30" t="s">
        <v>234</v>
      </c>
      <c r="D11081" s="30" t="s">
        <v>226</v>
      </c>
      <c r="E11081" s="30" t="s">
        <v>28</v>
      </c>
      <c r="F11081" s="30" t="s">
        <v>227</v>
      </c>
      <c r="G11081" s="30" t="s">
        <v>56</v>
      </c>
      <c r="H11081" s="30" t="s">
        <v>68</v>
      </c>
      <c r="I11081" s="32">
        <v>5994</v>
      </c>
    </row>
    <row r="11082" spans="1:9" s="33" customFormat="1" x14ac:dyDescent="0.15">
      <c r="A11082" s="31">
        <v>43497</v>
      </c>
      <c r="B11082" s="30" t="s">
        <v>52</v>
      </c>
      <c r="C11082" s="30" t="s">
        <v>234</v>
      </c>
      <c r="D11082" s="30" t="s">
        <v>226</v>
      </c>
      <c r="E11082" s="30" t="s">
        <v>28</v>
      </c>
      <c r="F11082" s="30" t="s">
        <v>227</v>
      </c>
      <c r="G11082" s="30" t="s">
        <v>58</v>
      </c>
      <c r="H11082" s="30" t="s">
        <v>64</v>
      </c>
      <c r="I11082" s="32">
        <v>8910</v>
      </c>
    </row>
    <row r="11083" spans="1:9" s="33" customFormat="1" x14ac:dyDescent="0.15">
      <c r="A11083" s="31">
        <v>43497</v>
      </c>
      <c r="B11083" s="30" t="s">
        <v>52</v>
      </c>
      <c r="C11083" s="30" t="s">
        <v>234</v>
      </c>
      <c r="D11083" s="30" t="s">
        <v>226</v>
      </c>
      <c r="E11083" s="30" t="s">
        <v>28</v>
      </c>
      <c r="F11083" s="30" t="s">
        <v>227</v>
      </c>
      <c r="G11083" s="30" t="s">
        <v>60</v>
      </c>
      <c r="H11083" s="30" t="s">
        <v>59</v>
      </c>
      <c r="I11083" s="32">
        <v>8534</v>
      </c>
    </row>
    <row r="11084" spans="1:9" s="33" customFormat="1" x14ac:dyDescent="0.15">
      <c r="A11084" s="31">
        <v>43497</v>
      </c>
      <c r="B11084" s="30" t="s">
        <v>62</v>
      </c>
      <c r="C11084" s="30" t="s">
        <v>234</v>
      </c>
      <c r="D11084" s="30" t="s">
        <v>226</v>
      </c>
      <c r="E11084" s="30" t="s">
        <v>28</v>
      </c>
      <c r="F11084" s="30" t="s">
        <v>227</v>
      </c>
      <c r="G11084" s="30" t="s">
        <v>63</v>
      </c>
      <c r="H11084" s="30" t="s">
        <v>61</v>
      </c>
      <c r="I11084" s="32">
        <v>9090</v>
      </c>
    </row>
    <row r="11085" spans="1:9" s="33" customFormat="1" x14ac:dyDescent="0.15">
      <c r="A11085" s="31">
        <v>43497</v>
      </c>
      <c r="B11085" s="30" t="s">
        <v>52</v>
      </c>
      <c r="C11085" s="30" t="s">
        <v>234</v>
      </c>
      <c r="D11085" s="30" t="s">
        <v>226</v>
      </c>
      <c r="E11085" s="30" t="s">
        <v>28</v>
      </c>
      <c r="F11085" s="30" t="s">
        <v>227</v>
      </c>
      <c r="G11085" s="30" t="s">
        <v>58</v>
      </c>
      <c r="H11085" s="30" t="s">
        <v>65</v>
      </c>
      <c r="I11085" s="32">
        <v>8009</v>
      </c>
    </row>
    <row r="11086" spans="1:9" s="33" customFormat="1" x14ac:dyDescent="0.15">
      <c r="A11086" s="31">
        <v>43497</v>
      </c>
      <c r="B11086" s="30" t="s">
        <v>52</v>
      </c>
      <c r="C11086" s="30" t="s">
        <v>234</v>
      </c>
      <c r="D11086" s="30" t="s">
        <v>226</v>
      </c>
      <c r="E11086" s="30" t="s">
        <v>28</v>
      </c>
      <c r="F11086" s="30" t="s">
        <v>227</v>
      </c>
      <c r="G11086" s="30" t="s">
        <v>66</v>
      </c>
      <c r="H11086" s="30" t="s">
        <v>75</v>
      </c>
      <c r="I11086" s="32">
        <v>4224</v>
      </c>
    </row>
    <row r="11087" spans="1:9" s="33" customFormat="1" x14ac:dyDescent="0.15">
      <c r="A11087" s="31">
        <v>43497</v>
      </c>
      <c r="B11087" s="30" t="s">
        <v>62</v>
      </c>
      <c r="C11087" s="30" t="s">
        <v>234</v>
      </c>
      <c r="D11087" s="30" t="s">
        <v>226</v>
      </c>
      <c r="E11087" s="30" t="s">
        <v>28</v>
      </c>
      <c r="F11087" s="30" t="s">
        <v>227</v>
      </c>
      <c r="G11087" s="30" t="s">
        <v>85</v>
      </c>
      <c r="H11087" s="30" t="s">
        <v>64</v>
      </c>
      <c r="I11087" s="32">
        <v>7620</v>
      </c>
    </row>
    <row r="11088" spans="1:9" s="33" customFormat="1" x14ac:dyDescent="0.15">
      <c r="A11088" s="31">
        <v>43497</v>
      </c>
      <c r="B11088" s="30" t="s">
        <v>62</v>
      </c>
      <c r="C11088" s="30" t="s">
        <v>234</v>
      </c>
      <c r="D11088" s="30" t="s">
        <v>226</v>
      </c>
      <c r="E11088" s="30" t="s">
        <v>28</v>
      </c>
      <c r="F11088" s="30" t="s">
        <v>227</v>
      </c>
      <c r="G11088" s="30" t="s">
        <v>72</v>
      </c>
      <c r="H11088" s="30" t="s">
        <v>64</v>
      </c>
      <c r="I11088" s="32">
        <v>1850</v>
      </c>
    </row>
    <row r="11089" spans="1:9" s="33" customFormat="1" x14ac:dyDescent="0.15">
      <c r="A11089" s="31">
        <v>43497</v>
      </c>
      <c r="B11089" s="30" t="s">
        <v>52</v>
      </c>
      <c r="C11089" s="30" t="s">
        <v>234</v>
      </c>
      <c r="D11089" s="30" t="s">
        <v>226</v>
      </c>
      <c r="E11089" s="30" t="s">
        <v>28</v>
      </c>
      <c r="F11089" s="30" t="s">
        <v>227</v>
      </c>
      <c r="G11089" s="30" t="s">
        <v>70</v>
      </c>
      <c r="H11089" s="30" t="s">
        <v>59</v>
      </c>
      <c r="I11089" s="32">
        <v>3392</v>
      </c>
    </row>
    <row r="11090" spans="1:9" s="33" customFormat="1" x14ac:dyDescent="0.15">
      <c r="A11090" s="31">
        <v>43497</v>
      </c>
      <c r="B11090" s="30" t="s">
        <v>62</v>
      </c>
      <c r="C11090" s="30" t="s">
        <v>234</v>
      </c>
      <c r="D11090" s="30" t="s">
        <v>226</v>
      </c>
      <c r="E11090" s="30" t="s">
        <v>28</v>
      </c>
      <c r="F11090" s="30" t="s">
        <v>227</v>
      </c>
      <c r="G11090" s="30" t="s">
        <v>70</v>
      </c>
      <c r="H11090" s="30" t="s">
        <v>65</v>
      </c>
      <c r="I11090" s="32">
        <v>2475</v>
      </c>
    </row>
    <row r="11091" spans="1:9" s="33" customFormat="1" x14ac:dyDescent="0.15">
      <c r="A11091" s="31">
        <v>43497</v>
      </c>
      <c r="B11091" s="30" t="s">
        <v>52</v>
      </c>
      <c r="C11091" s="30" t="s">
        <v>234</v>
      </c>
      <c r="D11091" s="30" t="s">
        <v>226</v>
      </c>
      <c r="E11091" s="30" t="s">
        <v>28</v>
      </c>
      <c r="F11091" s="30" t="s">
        <v>227</v>
      </c>
      <c r="G11091" s="30" t="s">
        <v>70</v>
      </c>
      <c r="H11091" s="30" t="s">
        <v>65</v>
      </c>
      <c r="I11091" s="32">
        <v>1854</v>
      </c>
    </row>
    <row r="11092" spans="1:9" s="33" customFormat="1" x14ac:dyDescent="0.15">
      <c r="A11092" s="31">
        <v>43497</v>
      </c>
      <c r="B11092" s="30" t="s">
        <v>62</v>
      </c>
      <c r="C11092" s="30" t="s">
        <v>234</v>
      </c>
      <c r="D11092" s="30" t="s">
        <v>226</v>
      </c>
      <c r="E11092" s="30" t="s">
        <v>28</v>
      </c>
      <c r="F11092" s="30" t="s">
        <v>227</v>
      </c>
      <c r="G11092" s="30" t="s">
        <v>83</v>
      </c>
      <c r="H11092" s="30" t="s">
        <v>64</v>
      </c>
      <c r="I11092" s="32">
        <v>9341</v>
      </c>
    </row>
    <row r="11093" spans="1:9" s="33" customFormat="1" x14ac:dyDescent="0.15">
      <c r="A11093" s="31">
        <v>43497</v>
      </c>
      <c r="B11093" s="30" t="s">
        <v>62</v>
      </c>
      <c r="C11093" s="30" t="s">
        <v>234</v>
      </c>
      <c r="D11093" s="30" t="s">
        <v>226</v>
      </c>
      <c r="E11093" s="30" t="s">
        <v>28</v>
      </c>
      <c r="F11093" s="30" t="s">
        <v>227</v>
      </c>
      <c r="G11093" s="30" t="s">
        <v>72</v>
      </c>
      <c r="H11093" s="30" t="s">
        <v>61</v>
      </c>
      <c r="I11093" s="32">
        <v>3196</v>
      </c>
    </row>
    <row r="11094" spans="1:9" s="33" customFormat="1" x14ac:dyDescent="0.15">
      <c r="A11094" s="31">
        <v>43497</v>
      </c>
      <c r="B11094" s="30" t="s">
        <v>52</v>
      </c>
      <c r="C11094" s="30" t="s">
        <v>234</v>
      </c>
      <c r="D11094" s="30" t="s">
        <v>226</v>
      </c>
      <c r="E11094" s="30" t="s">
        <v>28</v>
      </c>
      <c r="F11094" s="30" t="s">
        <v>227</v>
      </c>
      <c r="G11094" s="30" t="s">
        <v>73</v>
      </c>
      <c r="H11094" s="30" t="s">
        <v>68</v>
      </c>
      <c r="I11094" s="32">
        <v>7904</v>
      </c>
    </row>
    <row r="11095" spans="1:9" s="33" customFormat="1" x14ac:dyDescent="0.15">
      <c r="A11095" s="31">
        <v>43497</v>
      </c>
      <c r="B11095" s="30" t="s">
        <v>62</v>
      </c>
      <c r="C11095" s="30" t="s">
        <v>234</v>
      </c>
      <c r="D11095" s="30" t="s">
        <v>226</v>
      </c>
      <c r="E11095" s="30" t="s">
        <v>28</v>
      </c>
      <c r="F11095" s="30" t="s">
        <v>227</v>
      </c>
      <c r="G11095" s="30" t="s">
        <v>73</v>
      </c>
      <c r="H11095" s="30" t="s">
        <v>64</v>
      </c>
      <c r="I11095" s="32">
        <v>3355</v>
      </c>
    </row>
    <row r="11096" spans="1:9" s="33" customFormat="1" x14ac:dyDescent="0.15">
      <c r="A11096" s="31">
        <v>43497</v>
      </c>
      <c r="B11096" s="30" t="s">
        <v>62</v>
      </c>
      <c r="C11096" s="30" t="s">
        <v>234</v>
      </c>
      <c r="D11096" s="30" t="s">
        <v>226</v>
      </c>
      <c r="E11096" s="30" t="s">
        <v>28</v>
      </c>
      <c r="F11096" s="30" t="s">
        <v>227</v>
      </c>
      <c r="G11096" s="30" t="s">
        <v>67</v>
      </c>
      <c r="H11096" s="30" t="s">
        <v>64</v>
      </c>
      <c r="I11096" s="32">
        <v>8271</v>
      </c>
    </row>
    <row r="11097" spans="1:9" s="33" customFormat="1" x14ac:dyDescent="0.15">
      <c r="A11097" s="31">
        <v>43497</v>
      </c>
      <c r="B11097" s="30" t="s">
        <v>62</v>
      </c>
      <c r="C11097" s="30" t="s">
        <v>234</v>
      </c>
      <c r="D11097" s="30" t="s">
        <v>226</v>
      </c>
      <c r="E11097" s="30" t="s">
        <v>28</v>
      </c>
      <c r="F11097" s="30" t="s">
        <v>227</v>
      </c>
      <c r="G11097" s="30" t="s">
        <v>72</v>
      </c>
      <c r="H11097" s="30" t="s">
        <v>79</v>
      </c>
      <c r="I11097" s="32">
        <v>7835</v>
      </c>
    </row>
    <row r="11098" spans="1:9" s="33" customFormat="1" x14ac:dyDescent="0.15">
      <c r="A11098" s="31">
        <v>43497</v>
      </c>
      <c r="B11098" s="30" t="s">
        <v>62</v>
      </c>
      <c r="C11098" s="30" t="s">
        <v>234</v>
      </c>
      <c r="D11098" s="30" t="s">
        <v>226</v>
      </c>
      <c r="E11098" s="30" t="s">
        <v>28</v>
      </c>
      <c r="F11098" s="30" t="s">
        <v>227</v>
      </c>
      <c r="G11098" s="30" t="s">
        <v>69</v>
      </c>
      <c r="H11098" s="30" t="s">
        <v>61</v>
      </c>
      <c r="I11098" s="32">
        <v>2966</v>
      </c>
    </row>
    <row r="11099" spans="1:9" s="33" customFormat="1" x14ac:dyDescent="0.15">
      <c r="A11099" s="31">
        <v>43497</v>
      </c>
      <c r="B11099" s="30" t="s">
        <v>62</v>
      </c>
      <c r="C11099" s="30" t="s">
        <v>234</v>
      </c>
      <c r="D11099" s="30" t="s">
        <v>226</v>
      </c>
      <c r="E11099" s="30" t="s">
        <v>28</v>
      </c>
      <c r="F11099" s="30" t="s">
        <v>227</v>
      </c>
      <c r="G11099" s="30" t="s">
        <v>76</v>
      </c>
      <c r="H11099" s="30" t="s">
        <v>61</v>
      </c>
      <c r="I11099" s="32">
        <v>1628</v>
      </c>
    </row>
    <row r="11100" spans="1:9" s="33" customFormat="1" x14ac:dyDescent="0.15">
      <c r="A11100" s="31">
        <v>43497</v>
      </c>
      <c r="B11100" s="30" t="s">
        <v>52</v>
      </c>
      <c r="C11100" s="30" t="s">
        <v>234</v>
      </c>
      <c r="D11100" s="30" t="s">
        <v>226</v>
      </c>
      <c r="E11100" s="30" t="s">
        <v>28</v>
      </c>
      <c r="F11100" s="30" t="s">
        <v>227</v>
      </c>
      <c r="G11100" s="30" t="s">
        <v>76</v>
      </c>
      <c r="H11100" s="30" t="s">
        <v>79</v>
      </c>
      <c r="I11100" s="32">
        <v>4017</v>
      </c>
    </row>
    <row r="11101" spans="1:9" s="33" customFormat="1" x14ac:dyDescent="0.15">
      <c r="A11101" s="31">
        <v>43497</v>
      </c>
      <c r="B11101" s="30" t="s">
        <v>52</v>
      </c>
      <c r="C11101" s="30" t="s">
        <v>234</v>
      </c>
      <c r="D11101" s="30" t="s">
        <v>226</v>
      </c>
      <c r="E11101" s="30" t="s">
        <v>28</v>
      </c>
      <c r="F11101" s="30" t="s">
        <v>227</v>
      </c>
      <c r="G11101" s="30" t="s">
        <v>71</v>
      </c>
      <c r="H11101" s="30" t="s">
        <v>75</v>
      </c>
      <c r="I11101" s="32">
        <v>5563</v>
      </c>
    </row>
    <row r="11102" spans="1:9" s="33" customFormat="1" x14ac:dyDescent="0.15">
      <c r="A11102" s="31">
        <v>43497</v>
      </c>
      <c r="B11102" s="30" t="s">
        <v>62</v>
      </c>
      <c r="C11102" s="30" t="s">
        <v>234</v>
      </c>
      <c r="D11102" s="30" t="s">
        <v>226</v>
      </c>
      <c r="E11102" s="30" t="s">
        <v>28</v>
      </c>
      <c r="F11102" s="30" t="s">
        <v>227</v>
      </c>
      <c r="G11102" s="30" t="s">
        <v>71</v>
      </c>
      <c r="H11102" s="30" t="s">
        <v>64</v>
      </c>
      <c r="I11102" s="32">
        <v>1618</v>
      </c>
    </row>
    <row r="11103" spans="1:9" s="33" customFormat="1" x14ac:dyDescent="0.15">
      <c r="A11103" s="31">
        <v>43497</v>
      </c>
      <c r="B11103" s="30" t="s">
        <v>62</v>
      </c>
      <c r="C11103" s="30" t="s">
        <v>234</v>
      </c>
      <c r="D11103" s="30" t="s">
        <v>226</v>
      </c>
      <c r="E11103" s="30" t="s">
        <v>28</v>
      </c>
      <c r="F11103" s="30" t="s">
        <v>227</v>
      </c>
      <c r="G11103" s="30" t="s">
        <v>80</v>
      </c>
      <c r="H11103" s="30" t="s">
        <v>59</v>
      </c>
      <c r="I11103" s="32">
        <v>5667</v>
      </c>
    </row>
    <row r="11104" spans="1:9" s="33" customFormat="1" x14ac:dyDescent="0.15">
      <c r="A11104" s="31">
        <v>43497</v>
      </c>
      <c r="B11104" s="30" t="s">
        <v>52</v>
      </c>
      <c r="C11104" s="30" t="s">
        <v>234</v>
      </c>
      <c r="D11104" s="30" t="s">
        <v>226</v>
      </c>
      <c r="E11104" s="30" t="s">
        <v>28</v>
      </c>
      <c r="F11104" s="30" t="s">
        <v>227</v>
      </c>
      <c r="G11104" s="30" t="s">
        <v>78</v>
      </c>
      <c r="H11104" s="30" t="s">
        <v>65</v>
      </c>
      <c r="I11104" s="32">
        <v>6413</v>
      </c>
    </row>
    <row r="11105" spans="1:9" s="33" customFormat="1" x14ac:dyDescent="0.15">
      <c r="A11105" s="31">
        <v>43497</v>
      </c>
      <c r="B11105" s="30" t="s">
        <v>62</v>
      </c>
      <c r="C11105" s="30" t="s">
        <v>234</v>
      </c>
      <c r="D11105" s="30" t="s">
        <v>226</v>
      </c>
      <c r="E11105" s="30" t="s">
        <v>28</v>
      </c>
      <c r="F11105" s="30" t="s">
        <v>227</v>
      </c>
      <c r="G11105" s="30" t="s">
        <v>67</v>
      </c>
      <c r="H11105" s="30" t="s">
        <v>57</v>
      </c>
      <c r="I11105" s="32">
        <v>8907</v>
      </c>
    </row>
    <row r="11106" spans="1:9" s="33" customFormat="1" x14ac:dyDescent="0.15">
      <c r="A11106" s="31">
        <v>43497</v>
      </c>
      <c r="B11106" s="30" t="s">
        <v>52</v>
      </c>
      <c r="C11106" s="30" t="s">
        <v>234</v>
      </c>
      <c r="D11106" s="30" t="s">
        <v>226</v>
      </c>
      <c r="E11106" s="30" t="s">
        <v>28</v>
      </c>
      <c r="F11106" s="30" t="s">
        <v>227</v>
      </c>
      <c r="G11106" s="30" t="s">
        <v>78</v>
      </c>
      <c r="H11106" s="30" t="s">
        <v>61</v>
      </c>
      <c r="I11106" s="32">
        <v>4270</v>
      </c>
    </row>
    <row r="11107" spans="1:9" s="33" customFormat="1" x14ac:dyDescent="0.15">
      <c r="A11107" s="31">
        <v>43497</v>
      </c>
      <c r="B11107" s="30" t="s">
        <v>52</v>
      </c>
      <c r="C11107" s="30" t="s">
        <v>234</v>
      </c>
      <c r="D11107" s="30" t="s">
        <v>226</v>
      </c>
      <c r="E11107" s="30" t="s">
        <v>28</v>
      </c>
      <c r="F11107" s="30" t="s">
        <v>227</v>
      </c>
      <c r="G11107" s="30" t="s">
        <v>80</v>
      </c>
      <c r="H11107" s="30" t="s">
        <v>61</v>
      </c>
      <c r="I11107" s="32">
        <v>3080</v>
      </c>
    </row>
    <row r="11108" spans="1:9" s="33" customFormat="1" x14ac:dyDescent="0.15">
      <c r="A11108" s="31">
        <v>43497</v>
      </c>
      <c r="B11108" s="30" t="s">
        <v>62</v>
      </c>
      <c r="C11108" s="30" t="s">
        <v>234</v>
      </c>
      <c r="D11108" s="30" t="s">
        <v>226</v>
      </c>
      <c r="E11108" s="30" t="s">
        <v>28</v>
      </c>
      <c r="F11108" s="30" t="s">
        <v>227</v>
      </c>
      <c r="G11108" s="30" t="s">
        <v>81</v>
      </c>
      <c r="H11108" s="30" t="s">
        <v>79</v>
      </c>
      <c r="I11108" s="32">
        <v>3852</v>
      </c>
    </row>
    <row r="11109" spans="1:9" s="33" customFormat="1" x14ac:dyDescent="0.15">
      <c r="A11109" s="31">
        <v>43497</v>
      </c>
      <c r="B11109" s="30" t="s">
        <v>62</v>
      </c>
      <c r="C11109" s="30" t="s">
        <v>234</v>
      </c>
      <c r="D11109" s="30" t="s">
        <v>226</v>
      </c>
      <c r="E11109" s="30" t="s">
        <v>28</v>
      </c>
      <c r="F11109" s="30" t="s">
        <v>227</v>
      </c>
      <c r="G11109" s="30" t="s">
        <v>82</v>
      </c>
      <c r="H11109" s="30" t="s">
        <v>64</v>
      </c>
      <c r="I11109" s="32">
        <v>4767</v>
      </c>
    </row>
    <row r="11110" spans="1:9" s="33" customFormat="1" x14ac:dyDescent="0.15">
      <c r="A11110" s="31">
        <v>43497</v>
      </c>
      <c r="B11110" s="30" t="s">
        <v>52</v>
      </c>
      <c r="C11110" s="30" t="s">
        <v>234</v>
      </c>
      <c r="D11110" s="30" t="s">
        <v>226</v>
      </c>
      <c r="E11110" s="30" t="s">
        <v>28</v>
      </c>
      <c r="F11110" s="30" t="s">
        <v>227</v>
      </c>
      <c r="G11110" s="30" t="s">
        <v>58</v>
      </c>
      <c r="H11110" s="30" t="s">
        <v>64</v>
      </c>
      <c r="I11110" s="32">
        <v>5948</v>
      </c>
    </row>
    <row r="11111" spans="1:9" s="33" customFormat="1" x14ac:dyDescent="0.15">
      <c r="A11111" s="31">
        <v>43497</v>
      </c>
      <c r="B11111" s="30" t="s">
        <v>52</v>
      </c>
      <c r="C11111" s="30" t="s">
        <v>234</v>
      </c>
      <c r="D11111" s="30" t="s">
        <v>226</v>
      </c>
      <c r="E11111" s="30" t="s">
        <v>28</v>
      </c>
      <c r="F11111" s="30" t="s">
        <v>227</v>
      </c>
      <c r="G11111" s="30" t="s">
        <v>56</v>
      </c>
      <c r="H11111" s="30" t="s">
        <v>68</v>
      </c>
      <c r="I11111" s="32">
        <v>5963</v>
      </c>
    </row>
    <row r="11112" spans="1:9" s="33" customFormat="1" x14ac:dyDescent="0.15">
      <c r="A11112" s="31">
        <v>43497</v>
      </c>
      <c r="B11112" s="30" t="s">
        <v>62</v>
      </c>
      <c r="C11112" s="30" t="s">
        <v>234</v>
      </c>
      <c r="D11112" s="30" t="s">
        <v>226</v>
      </c>
      <c r="E11112" s="30" t="s">
        <v>28</v>
      </c>
      <c r="F11112" s="30" t="s">
        <v>227</v>
      </c>
      <c r="G11112" s="30" t="s">
        <v>82</v>
      </c>
      <c r="H11112" s="30" t="s">
        <v>59</v>
      </c>
      <c r="I11112" s="32">
        <v>1250</v>
      </c>
    </row>
    <row r="11113" spans="1:9" s="33" customFormat="1" x14ac:dyDescent="0.15">
      <c r="A11113" s="31">
        <v>43497</v>
      </c>
      <c r="B11113" s="30" t="s">
        <v>62</v>
      </c>
      <c r="C11113" s="30" t="s">
        <v>234</v>
      </c>
      <c r="D11113" s="30" t="s">
        <v>226</v>
      </c>
      <c r="E11113" s="30" t="s">
        <v>28</v>
      </c>
      <c r="F11113" s="30" t="s">
        <v>227</v>
      </c>
      <c r="G11113" s="30" t="s">
        <v>63</v>
      </c>
      <c r="H11113" s="30" t="s">
        <v>64</v>
      </c>
      <c r="I11113" s="32">
        <v>5729</v>
      </c>
    </row>
    <row r="11114" spans="1:9" s="33" customFormat="1" x14ac:dyDescent="0.15">
      <c r="A11114" s="31">
        <v>43497</v>
      </c>
      <c r="B11114" s="30" t="s">
        <v>62</v>
      </c>
      <c r="C11114" s="30" t="s">
        <v>234</v>
      </c>
      <c r="D11114" s="30" t="s">
        <v>226</v>
      </c>
      <c r="E11114" s="30" t="s">
        <v>28</v>
      </c>
      <c r="F11114" s="30" t="s">
        <v>227</v>
      </c>
      <c r="G11114" s="30" t="s">
        <v>77</v>
      </c>
      <c r="H11114" s="30" t="s">
        <v>79</v>
      </c>
      <c r="I11114" s="32">
        <v>2310</v>
      </c>
    </row>
    <row r="11115" spans="1:9" s="33" customFormat="1" x14ac:dyDescent="0.15">
      <c r="A11115" s="31">
        <v>43497</v>
      </c>
      <c r="B11115" s="30" t="s">
        <v>52</v>
      </c>
      <c r="C11115" s="30" t="s">
        <v>234</v>
      </c>
      <c r="D11115" s="30" t="s">
        <v>226</v>
      </c>
      <c r="E11115" s="30" t="s">
        <v>28</v>
      </c>
      <c r="F11115" s="30" t="s">
        <v>227</v>
      </c>
      <c r="G11115" s="30" t="s">
        <v>80</v>
      </c>
      <c r="H11115" s="30" t="s">
        <v>64</v>
      </c>
      <c r="I11115" s="32">
        <v>6560</v>
      </c>
    </row>
    <row r="11116" spans="1:9" s="33" customFormat="1" x14ac:dyDescent="0.15">
      <c r="A11116" s="31">
        <v>43497</v>
      </c>
      <c r="B11116" s="30" t="s">
        <v>52</v>
      </c>
      <c r="C11116" s="30" t="s">
        <v>234</v>
      </c>
      <c r="D11116" s="30" t="s">
        <v>226</v>
      </c>
      <c r="E11116" s="30" t="s">
        <v>28</v>
      </c>
      <c r="F11116" s="30" t="s">
        <v>227</v>
      </c>
      <c r="G11116" s="30" t="s">
        <v>84</v>
      </c>
      <c r="H11116" s="30" t="s">
        <v>79</v>
      </c>
      <c r="I11116" s="32">
        <v>1196</v>
      </c>
    </row>
    <row r="11117" spans="1:9" s="33" customFormat="1" x14ac:dyDescent="0.15">
      <c r="A11117" s="31">
        <v>43497</v>
      </c>
      <c r="B11117" s="30" t="s">
        <v>62</v>
      </c>
      <c r="C11117" s="30" t="s">
        <v>234</v>
      </c>
      <c r="D11117" s="30" t="s">
        <v>226</v>
      </c>
      <c r="E11117" s="30" t="s">
        <v>28</v>
      </c>
      <c r="F11117" s="30" t="s">
        <v>227</v>
      </c>
      <c r="G11117" s="30" t="s">
        <v>83</v>
      </c>
      <c r="H11117" s="30" t="s">
        <v>59</v>
      </c>
      <c r="I11117" s="32">
        <v>9810</v>
      </c>
    </row>
    <row r="11118" spans="1:9" s="33" customFormat="1" x14ac:dyDescent="0.15">
      <c r="A11118" s="31">
        <v>43497</v>
      </c>
      <c r="B11118" s="30" t="s">
        <v>62</v>
      </c>
      <c r="C11118" s="30" t="s">
        <v>234</v>
      </c>
      <c r="D11118" s="30" t="s">
        <v>226</v>
      </c>
      <c r="E11118" s="30" t="s">
        <v>28</v>
      </c>
      <c r="F11118" s="30" t="s">
        <v>227</v>
      </c>
      <c r="G11118" s="30" t="s">
        <v>84</v>
      </c>
      <c r="H11118" s="30" t="s">
        <v>57</v>
      </c>
      <c r="I11118" s="32">
        <v>5192</v>
      </c>
    </row>
    <row r="11119" spans="1:9" s="33" customFormat="1" x14ac:dyDescent="0.15">
      <c r="A11119" s="31">
        <v>43525</v>
      </c>
      <c r="B11119" s="30" t="s">
        <v>52</v>
      </c>
      <c r="C11119" s="30" t="s">
        <v>234</v>
      </c>
      <c r="D11119" s="30" t="s">
        <v>226</v>
      </c>
      <c r="E11119" s="30" t="s">
        <v>28</v>
      </c>
      <c r="F11119" s="30" t="s">
        <v>227</v>
      </c>
      <c r="G11119" s="30" t="s">
        <v>56</v>
      </c>
      <c r="H11119" s="30" t="s">
        <v>65</v>
      </c>
      <c r="I11119" s="32">
        <v>1252</v>
      </c>
    </row>
    <row r="11120" spans="1:9" s="33" customFormat="1" x14ac:dyDescent="0.15">
      <c r="A11120" s="31">
        <v>43525</v>
      </c>
      <c r="B11120" s="30" t="s">
        <v>62</v>
      </c>
      <c r="C11120" s="30" t="s">
        <v>234</v>
      </c>
      <c r="D11120" s="30" t="s">
        <v>226</v>
      </c>
      <c r="E11120" s="30" t="s">
        <v>28</v>
      </c>
      <c r="F11120" s="30" t="s">
        <v>227</v>
      </c>
      <c r="G11120" s="30" t="s">
        <v>82</v>
      </c>
      <c r="H11120" s="30" t="s">
        <v>79</v>
      </c>
      <c r="I11120" s="32">
        <v>6363</v>
      </c>
    </row>
    <row r="11121" spans="1:9" s="33" customFormat="1" x14ac:dyDescent="0.15">
      <c r="A11121" s="31">
        <v>43525</v>
      </c>
      <c r="B11121" s="30" t="s">
        <v>62</v>
      </c>
      <c r="C11121" s="30" t="s">
        <v>234</v>
      </c>
      <c r="D11121" s="30" t="s">
        <v>226</v>
      </c>
      <c r="E11121" s="30" t="s">
        <v>28</v>
      </c>
      <c r="F11121" s="30" t="s">
        <v>227</v>
      </c>
      <c r="G11121" s="30" t="s">
        <v>72</v>
      </c>
      <c r="H11121" s="30" t="s">
        <v>61</v>
      </c>
      <c r="I11121" s="32">
        <v>6063</v>
      </c>
    </row>
    <row r="11122" spans="1:9" s="33" customFormat="1" x14ac:dyDescent="0.15">
      <c r="A11122" s="31">
        <v>43525</v>
      </c>
      <c r="B11122" s="30" t="s">
        <v>62</v>
      </c>
      <c r="C11122" s="30" t="s">
        <v>234</v>
      </c>
      <c r="D11122" s="30" t="s">
        <v>226</v>
      </c>
      <c r="E11122" s="30" t="s">
        <v>28</v>
      </c>
      <c r="F11122" s="30" t="s">
        <v>227</v>
      </c>
      <c r="G11122" s="30" t="s">
        <v>63</v>
      </c>
      <c r="H11122" s="30" t="s">
        <v>68</v>
      </c>
      <c r="I11122" s="32">
        <v>5337</v>
      </c>
    </row>
    <row r="11123" spans="1:9" s="33" customFormat="1" x14ac:dyDescent="0.15">
      <c r="A11123" s="31">
        <v>43525</v>
      </c>
      <c r="B11123" s="30" t="s">
        <v>52</v>
      </c>
      <c r="C11123" s="30" t="s">
        <v>234</v>
      </c>
      <c r="D11123" s="30" t="s">
        <v>226</v>
      </c>
      <c r="E11123" s="30" t="s">
        <v>28</v>
      </c>
      <c r="F11123" s="30" t="s">
        <v>227</v>
      </c>
      <c r="G11123" s="30" t="s">
        <v>58</v>
      </c>
      <c r="H11123" s="30" t="s">
        <v>65</v>
      </c>
      <c r="I11123" s="32">
        <v>2839</v>
      </c>
    </row>
    <row r="11124" spans="1:9" s="33" customFormat="1" x14ac:dyDescent="0.15">
      <c r="A11124" s="31">
        <v>43525</v>
      </c>
      <c r="B11124" s="30" t="s">
        <v>52</v>
      </c>
      <c r="C11124" s="30" t="s">
        <v>234</v>
      </c>
      <c r="D11124" s="30" t="s">
        <v>226</v>
      </c>
      <c r="E11124" s="30" t="s">
        <v>28</v>
      </c>
      <c r="F11124" s="30" t="s">
        <v>227</v>
      </c>
      <c r="G11124" s="30" t="s">
        <v>78</v>
      </c>
      <c r="H11124" s="30" t="s">
        <v>65</v>
      </c>
      <c r="I11124" s="32">
        <v>4074</v>
      </c>
    </row>
    <row r="11125" spans="1:9" s="33" customFormat="1" x14ac:dyDescent="0.15">
      <c r="A11125" s="31">
        <v>43525</v>
      </c>
      <c r="B11125" s="30" t="s">
        <v>62</v>
      </c>
      <c r="C11125" s="30" t="s">
        <v>234</v>
      </c>
      <c r="D11125" s="30" t="s">
        <v>226</v>
      </c>
      <c r="E11125" s="30" t="s">
        <v>28</v>
      </c>
      <c r="F11125" s="30" t="s">
        <v>227</v>
      </c>
      <c r="G11125" s="30" t="s">
        <v>67</v>
      </c>
      <c r="H11125" s="30" t="s">
        <v>79</v>
      </c>
      <c r="I11125" s="32">
        <v>5572</v>
      </c>
    </row>
    <row r="11126" spans="1:9" s="33" customFormat="1" x14ac:dyDescent="0.15">
      <c r="A11126" s="31">
        <v>43525</v>
      </c>
      <c r="B11126" s="30" t="s">
        <v>62</v>
      </c>
      <c r="C11126" s="30" t="s">
        <v>234</v>
      </c>
      <c r="D11126" s="30" t="s">
        <v>226</v>
      </c>
      <c r="E11126" s="30" t="s">
        <v>28</v>
      </c>
      <c r="F11126" s="30" t="s">
        <v>227</v>
      </c>
      <c r="G11126" s="30" t="s">
        <v>69</v>
      </c>
      <c r="H11126" s="30" t="s">
        <v>65</v>
      </c>
      <c r="I11126" s="32">
        <v>2211</v>
      </c>
    </row>
    <row r="11127" spans="1:9" s="33" customFormat="1" x14ac:dyDescent="0.15">
      <c r="A11127" s="31">
        <v>43525</v>
      </c>
      <c r="B11127" s="30" t="s">
        <v>52</v>
      </c>
      <c r="C11127" s="30" t="s">
        <v>234</v>
      </c>
      <c r="D11127" s="30" t="s">
        <v>226</v>
      </c>
      <c r="E11127" s="30" t="s">
        <v>28</v>
      </c>
      <c r="F11127" s="30" t="s">
        <v>227</v>
      </c>
      <c r="G11127" s="30" t="s">
        <v>70</v>
      </c>
      <c r="H11127" s="30" t="s">
        <v>61</v>
      </c>
      <c r="I11127" s="32">
        <v>1297</v>
      </c>
    </row>
    <row r="11128" spans="1:9" s="33" customFormat="1" x14ac:dyDescent="0.15">
      <c r="A11128" s="31">
        <v>43525</v>
      </c>
      <c r="B11128" s="30" t="s">
        <v>62</v>
      </c>
      <c r="C11128" s="30" t="s">
        <v>234</v>
      </c>
      <c r="D11128" s="30" t="s">
        <v>226</v>
      </c>
      <c r="E11128" s="30" t="s">
        <v>28</v>
      </c>
      <c r="F11128" s="30" t="s">
        <v>227</v>
      </c>
      <c r="G11128" s="30" t="s">
        <v>71</v>
      </c>
      <c r="H11128" s="30" t="s">
        <v>68</v>
      </c>
      <c r="I11128" s="32">
        <v>8178</v>
      </c>
    </row>
    <row r="11129" spans="1:9" s="33" customFormat="1" x14ac:dyDescent="0.15">
      <c r="A11129" s="31">
        <v>43525</v>
      </c>
      <c r="B11129" s="30" t="s">
        <v>62</v>
      </c>
      <c r="C11129" s="30" t="s">
        <v>234</v>
      </c>
      <c r="D11129" s="30" t="s">
        <v>226</v>
      </c>
      <c r="E11129" s="30" t="s">
        <v>28</v>
      </c>
      <c r="F11129" s="30" t="s">
        <v>227</v>
      </c>
      <c r="G11129" s="30" t="s">
        <v>72</v>
      </c>
      <c r="H11129" s="30" t="s">
        <v>57</v>
      </c>
      <c r="I11129" s="32">
        <v>1250</v>
      </c>
    </row>
    <row r="11130" spans="1:9" s="33" customFormat="1" x14ac:dyDescent="0.15">
      <c r="A11130" s="31">
        <v>43525</v>
      </c>
      <c r="B11130" s="30" t="s">
        <v>62</v>
      </c>
      <c r="C11130" s="30" t="s">
        <v>234</v>
      </c>
      <c r="D11130" s="30" t="s">
        <v>226</v>
      </c>
      <c r="E11130" s="30" t="s">
        <v>28</v>
      </c>
      <c r="F11130" s="30" t="s">
        <v>227</v>
      </c>
      <c r="G11130" s="30" t="s">
        <v>85</v>
      </c>
      <c r="H11130" s="30" t="s">
        <v>79</v>
      </c>
      <c r="I11130" s="32">
        <v>4427</v>
      </c>
    </row>
    <row r="11131" spans="1:9" s="33" customFormat="1" x14ac:dyDescent="0.15">
      <c r="A11131" s="31">
        <v>43525</v>
      </c>
      <c r="B11131" s="30" t="s">
        <v>62</v>
      </c>
      <c r="C11131" s="30" t="s">
        <v>234</v>
      </c>
      <c r="D11131" s="30" t="s">
        <v>226</v>
      </c>
      <c r="E11131" s="30" t="s">
        <v>28</v>
      </c>
      <c r="F11131" s="30" t="s">
        <v>227</v>
      </c>
      <c r="G11131" s="30" t="s">
        <v>69</v>
      </c>
      <c r="H11131" s="30" t="s">
        <v>57</v>
      </c>
      <c r="I11131" s="32">
        <v>3795</v>
      </c>
    </row>
    <row r="11132" spans="1:9" s="33" customFormat="1" x14ac:dyDescent="0.15">
      <c r="A11132" s="31">
        <v>43525</v>
      </c>
      <c r="B11132" s="30" t="s">
        <v>52</v>
      </c>
      <c r="C11132" s="30" t="s">
        <v>234</v>
      </c>
      <c r="D11132" s="30" t="s">
        <v>226</v>
      </c>
      <c r="E11132" s="30" t="s">
        <v>28</v>
      </c>
      <c r="F11132" s="30" t="s">
        <v>227</v>
      </c>
      <c r="G11132" s="30" t="s">
        <v>73</v>
      </c>
      <c r="H11132" s="30" t="s">
        <v>79</v>
      </c>
      <c r="I11132" s="32">
        <v>2939</v>
      </c>
    </row>
    <row r="11133" spans="1:9" s="33" customFormat="1" x14ac:dyDescent="0.15">
      <c r="A11133" s="31">
        <v>43525</v>
      </c>
      <c r="B11133" s="30" t="s">
        <v>62</v>
      </c>
      <c r="C11133" s="30" t="s">
        <v>234</v>
      </c>
      <c r="D11133" s="30" t="s">
        <v>226</v>
      </c>
      <c r="E11133" s="30" t="s">
        <v>28</v>
      </c>
      <c r="F11133" s="30" t="s">
        <v>227</v>
      </c>
      <c r="G11133" s="30" t="s">
        <v>66</v>
      </c>
      <c r="H11133" s="30" t="s">
        <v>64</v>
      </c>
      <c r="I11133" s="32">
        <v>6051</v>
      </c>
    </row>
    <row r="11134" spans="1:9" s="33" customFormat="1" x14ac:dyDescent="0.15">
      <c r="A11134" s="31">
        <v>43525</v>
      </c>
      <c r="B11134" s="30" t="s">
        <v>62</v>
      </c>
      <c r="C11134" s="30" t="s">
        <v>234</v>
      </c>
      <c r="D11134" s="30" t="s">
        <v>226</v>
      </c>
      <c r="E11134" s="30" t="s">
        <v>28</v>
      </c>
      <c r="F11134" s="30" t="s">
        <v>227</v>
      </c>
      <c r="G11134" s="30" t="s">
        <v>56</v>
      </c>
      <c r="H11134" s="30" t="s">
        <v>65</v>
      </c>
      <c r="I11134" s="32">
        <v>3131</v>
      </c>
    </row>
    <row r="11135" spans="1:9" s="33" customFormat="1" x14ac:dyDescent="0.15">
      <c r="A11135" s="31">
        <v>43525</v>
      </c>
      <c r="B11135" s="30" t="s">
        <v>62</v>
      </c>
      <c r="C11135" s="30" t="s">
        <v>234</v>
      </c>
      <c r="D11135" s="30" t="s">
        <v>226</v>
      </c>
      <c r="E11135" s="30" t="s">
        <v>28</v>
      </c>
      <c r="F11135" s="30" t="s">
        <v>227</v>
      </c>
      <c r="G11135" s="30" t="s">
        <v>67</v>
      </c>
      <c r="H11135" s="30" t="s">
        <v>65</v>
      </c>
      <c r="I11135" s="32">
        <v>6296</v>
      </c>
    </row>
    <row r="11136" spans="1:9" s="33" customFormat="1" x14ac:dyDescent="0.15">
      <c r="A11136" s="31">
        <v>43525</v>
      </c>
      <c r="B11136" s="30" t="s">
        <v>62</v>
      </c>
      <c r="C11136" s="30" t="s">
        <v>234</v>
      </c>
      <c r="D11136" s="30" t="s">
        <v>226</v>
      </c>
      <c r="E11136" s="30" t="s">
        <v>28</v>
      </c>
      <c r="F11136" s="30" t="s">
        <v>227</v>
      </c>
      <c r="G11136" s="30" t="s">
        <v>71</v>
      </c>
      <c r="H11136" s="30" t="s">
        <v>79</v>
      </c>
      <c r="I11136" s="32">
        <v>8702</v>
      </c>
    </row>
    <row r="11137" spans="1:9" s="33" customFormat="1" x14ac:dyDescent="0.15">
      <c r="A11137" s="31">
        <v>43525</v>
      </c>
      <c r="B11137" s="30" t="s">
        <v>52</v>
      </c>
      <c r="C11137" s="30" t="s">
        <v>234</v>
      </c>
      <c r="D11137" s="30" t="s">
        <v>226</v>
      </c>
      <c r="E11137" s="30" t="s">
        <v>28</v>
      </c>
      <c r="F11137" s="30" t="s">
        <v>227</v>
      </c>
      <c r="G11137" s="30" t="s">
        <v>66</v>
      </c>
      <c r="H11137" s="30" t="s">
        <v>79</v>
      </c>
      <c r="I11137" s="32">
        <v>7081</v>
      </c>
    </row>
    <row r="11138" spans="1:9" s="33" customFormat="1" x14ac:dyDescent="0.15">
      <c r="A11138" s="31">
        <v>43525</v>
      </c>
      <c r="B11138" s="30" t="s">
        <v>52</v>
      </c>
      <c r="C11138" s="30" t="s">
        <v>234</v>
      </c>
      <c r="D11138" s="30" t="s">
        <v>226</v>
      </c>
      <c r="E11138" s="30" t="s">
        <v>28</v>
      </c>
      <c r="F11138" s="30" t="s">
        <v>227</v>
      </c>
      <c r="G11138" s="30" t="s">
        <v>76</v>
      </c>
      <c r="H11138" s="30" t="s">
        <v>64</v>
      </c>
      <c r="I11138" s="32">
        <v>8058</v>
      </c>
    </row>
    <row r="11139" spans="1:9" s="33" customFormat="1" x14ac:dyDescent="0.15">
      <c r="A11139" s="31">
        <v>43525</v>
      </c>
      <c r="B11139" s="30" t="s">
        <v>62</v>
      </c>
      <c r="C11139" s="30" t="s">
        <v>234</v>
      </c>
      <c r="D11139" s="30" t="s">
        <v>226</v>
      </c>
      <c r="E11139" s="30" t="s">
        <v>28</v>
      </c>
      <c r="F11139" s="30" t="s">
        <v>227</v>
      </c>
      <c r="G11139" s="30" t="s">
        <v>80</v>
      </c>
      <c r="H11139" s="30" t="s">
        <v>68</v>
      </c>
      <c r="I11139" s="32">
        <v>5964</v>
      </c>
    </row>
    <row r="11140" spans="1:9" s="33" customFormat="1" x14ac:dyDescent="0.15">
      <c r="A11140" s="31">
        <v>43525</v>
      </c>
      <c r="B11140" s="30" t="s">
        <v>62</v>
      </c>
      <c r="C11140" s="30" t="s">
        <v>234</v>
      </c>
      <c r="D11140" s="30" t="s">
        <v>226</v>
      </c>
      <c r="E11140" s="30" t="s">
        <v>28</v>
      </c>
      <c r="F11140" s="30" t="s">
        <v>227</v>
      </c>
      <c r="G11140" s="30" t="s">
        <v>85</v>
      </c>
      <c r="H11140" s="30" t="s">
        <v>68</v>
      </c>
      <c r="I11140" s="32">
        <v>6327</v>
      </c>
    </row>
    <row r="11141" spans="1:9" s="33" customFormat="1" x14ac:dyDescent="0.15">
      <c r="A11141" s="31">
        <v>43525</v>
      </c>
      <c r="B11141" s="30" t="s">
        <v>52</v>
      </c>
      <c r="C11141" s="30" t="s">
        <v>234</v>
      </c>
      <c r="D11141" s="30" t="s">
        <v>226</v>
      </c>
      <c r="E11141" s="30" t="s">
        <v>28</v>
      </c>
      <c r="F11141" s="30" t="s">
        <v>227</v>
      </c>
      <c r="G11141" s="30" t="s">
        <v>77</v>
      </c>
      <c r="H11141" s="30" t="s">
        <v>65</v>
      </c>
      <c r="I11141" s="32">
        <v>2414</v>
      </c>
    </row>
    <row r="11142" spans="1:9" s="33" customFormat="1" x14ac:dyDescent="0.15">
      <c r="A11142" s="31">
        <v>43525</v>
      </c>
      <c r="B11142" s="30" t="s">
        <v>62</v>
      </c>
      <c r="C11142" s="30" t="s">
        <v>234</v>
      </c>
      <c r="D11142" s="30" t="s">
        <v>226</v>
      </c>
      <c r="E11142" s="30" t="s">
        <v>28</v>
      </c>
      <c r="F11142" s="30" t="s">
        <v>227</v>
      </c>
      <c r="G11142" s="30" t="s">
        <v>77</v>
      </c>
      <c r="H11142" s="30" t="s">
        <v>57</v>
      </c>
      <c r="I11142" s="32">
        <v>6211</v>
      </c>
    </row>
    <row r="11143" spans="1:9" s="33" customFormat="1" x14ac:dyDescent="0.15">
      <c r="A11143" s="31">
        <v>43525</v>
      </c>
      <c r="B11143" s="30" t="s">
        <v>52</v>
      </c>
      <c r="C11143" s="30" t="s">
        <v>234</v>
      </c>
      <c r="D11143" s="30" t="s">
        <v>226</v>
      </c>
      <c r="E11143" s="30" t="s">
        <v>28</v>
      </c>
      <c r="F11143" s="30" t="s">
        <v>227</v>
      </c>
      <c r="G11143" s="30" t="s">
        <v>73</v>
      </c>
      <c r="H11143" s="30" t="s">
        <v>79</v>
      </c>
      <c r="I11143" s="32">
        <v>6928</v>
      </c>
    </row>
    <row r="11144" spans="1:9" s="33" customFormat="1" x14ac:dyDescent="0.15">
      <c r="A11144" s="31">
        <v>43525</v>
      </c>
      <c r="B11144" s="30" t="s">
        <v>52</v>
      </c>
      <c r="C11144" s="30" t="s">
        <v>234</v>
      </c>
      <c r="D11144" s="30" t="s">
        <v>226</v>
      </c>
      <c r="E11144" s="30" t="s">
        <v>28</v>
      </c>
      <c r="F11144" s="30" t="s">
        <v>227</v>
      </c>
      <c r="G11144" s="30" t="s">
        <v>78</v>
      </c>
      <c r="H11144" s="30" t="s">
        <v>68</v>
      </c>
      <c r="I11144" s="32">
        <v>5837</v>
      </c>
    </row>
    <row r="11145" spans="1:9" s="33" customFormat="1" x14ac:dyDescent="0.15">
      <c r="A11145" s="31">
        <v>43525</v>
      </c>
      <c r="B11145" s="30" t="s">
        <v>52</v>
      </c>
      <c r="C11145" s="30" t="s">
        <v>234</v>
      </c>
      <c r="D11145" s="30" t="s">
        <v>226</v>
      </c>
      <c r="E11145" s="30" t="s">
        <v>28</v>
      </c>
      <c r="F11145" s="30" t="s">
        <v>227</v>
      </c>
      <c r="G11145" s="30" t="s">
        <v>77</v>
      </c>
      <c r="H11145" s="30" t="s">
        <v>57</v>
      </c>
      <c r="I11145" s="32">
        <v>5325</v>
      </c>
    </row>
    <row r="11146" spans="1:9" s="33" customFormat="1" x14ac:dyDescent="0.15">
      <c r="A11146" s="31">
        <v>43525</v>
      </c>
      <c r="B11146" s="30" t="s">
        <v>52</v>
      </c>
      <c r="C11146" s="30" t="s">
        <v>234</v>
      </c>
      <c r="D11146" s="30" t="s">
        <v>226</v>
      </c>
      <c r="E11146" s="30" t="s">
        <v>28</v>
      </c>
      <c r="F11146" s="30" t="s">
        <v>227</v>
      </c>
      <c r="G11146" s="30" t="s">
        <v>76</v>
      </c>
      <c r="H11146" s="30" t="s">
        <v>57</v>
      </c>
      <c r="I11146" s="32">
        <v>3515</v>
      </c>
    </row>
    <row r="11147" spans="1:9" s="33" customFormat="1" x14ac:dyDescent="0.15">
      <c r="A11147" s="31">
        <v>43525</v>
      </c>
      <c r="B11147" s="30" t="s">
        <v>52</v>
      </c>
      <c r="C11147" s="30" t="s">
        <v>234</v>
      </c>
      <c r="D11147" s="30" t="s">
        <v>226</v>
      </c>
      <c r="E11147" s="30" t="s">
        <v>28</v>
      </c>
      <c r="F11147" s="30" t="s">
        <v>227</v>
      </c>
      <c r="G11147" s="30" t="s">
        <v>66</v>
      </c>
      <c r="H11147" s="30" t="s">
        <v>57</v>
      </c>
      <c r="I11147" s="32">
        <v>6740</v>
      </c>
    </row>
    <row r="11148" spans="1:9" s="33" customFormat="1" x14ac:dyDescent="0.15">
      <c r="A11148" s="31">
        <v>43525</v>
      </c>
      <c r="B11148" s="30" t="s">
        <v>62</v>
      </c>
      <c r="C11148" s="30" t="s">
        <v>234</v>
      </c>
      <c r="D11148" s="30" t="s">
        <v>226</v>
      </c>
      <c r="E11148" s="30" t="s">
        <v>28</v>
      </c>
      <c r="F11148" s="30" t="s">
        <v>227</v>
      </c>
      <c r="G11148" s="30" t="s">
        <v>84</v>
      </c>
      <c r="H11148" s="30" t="s">
        <v>61</v>
      </c>
      <c r="I11148" s="32">
        <v>6883</v>
      </c>
    </row>
    <row r="11149" spans="1:9" s="33" customFormat="1" x14ac:dyDescent="0.15">
      <c r="A11149" s="31">
        <v>43525</v>
      </c>
      <c r="B11149" s="30" t="s">
        <v>52</v>
      </c>
      <c r="C11149" s="30" t="s">
        <v>234</v>
      </c>
      <c r="D11149" s="30" t="s">
        <v>226</v>
      </c>
      <c r="E11149" s="30" t="s">
        <v>28</v>
      </c>
      <c r="F11149" s="30" t="s">
        <v>227</v>
      </c>
      <c r="G11149" s="30" t="s">
        <v>58</v>
      </c>
      <c r="H11149" s="30" t="s">
        <v>65</v>
      </c>
      <c r="I11149" s="32">
        <v>8440</v>
      </c>
    </row>
    <row r="11150" spans="1:9" s="33" customFormat="1" x14ac:dyDescent="0.15">
      <c r="A11150" s="31">
        <v>43525</v>
      </c>
      <c r="B11150" s="30" t="s">
        <v>52</v>
      </c>
      <c r="C11150" s="30" t="s">
        <v>234</v>
      </c>
      <c r="D11150" s="30" t="s">
        <v>226</v>
      </c>
      <c r="E11150" s="30" t="s">
        <v>28</v>
      </c>
      <c r="F11150" s="30" t="s">
        <v>227</v>
      </c>
      <c r="G11150" s="30" t="s">
        <v>84</v>
      </c>
      <c r="H11150" s="30" t="s">
        <v>65</v>
      </c>
      <c r="I11150" s="32">
        <v>8556</v>
      </c>
    </row>
    <row r="11151" spans="1:9" s="33" customFormat="1" x14ac:dyDescent="0.15">
      <c r="A11151" s="31">
        <v>43525</v>
      </c>
      <c r="B11151" s="30" t="s">
        <v>62</v>
      </c>
      <c r="C11151" s="30" t="s">
        <v>234</v>
      </c>
      <c r="D11151" s="30" t="s">
        <v>226</v>
      </c>
      <c r="E11151" s="30" t="s">
        <v>28</v>
      </c>
      <c r="F11151" s="30" t="s">
        <v>227</v>
      </c>
      <c r="G11151" s="30" t="s">
        <v>85</v>
      </c>
      <c r="H11151" s="30" t="s">
        <v>57</v>
      </c>
      <c r="I11151" s="32">
        <v>4200</v>
      </c>
    </row>
    <row r="11152" spans="1:9" s="33" customFormat="1" x14ac:dyDescent="0.15">
      <c r="A11152" s="31">
        <v>43525</v>
      </c>
      <c r="B11152" s="30" t="s">
        <v>52</v>
      </c>
      <c r="C11152" s="30" t="s">
        <v>234</v>
      </c>
      <c r="D11152" s="30" t="s">
        <v>226</v>
      </c>
      <c r="E11152" s="30" t="s">
        <v>28</v>
      </c>
      <c r="F11152" s="30" t="s">
        <v>227</v>
      </c>
      <c r="G11152" s="30" t="s">
        <v>58</v>
      </c>
      <c r="H11152" s="30" t="s">
        <v>64</v>
      </c>
      <c r="I11152" s="32">
        <v>8977</v>
      </c>
    </row>
    <row r="11153" spans="1:9" s="33" customFormat="1" x14ac:dyDescent="0.15">
      <c r="A11153" s="31">
        <v>43525</v>
      </c>
      <c r="B11153" s="30" t="s">
        <v>62</v>
      </c>
      <c r="C11153" s="30" t="s">
        <v>234</v>
      </c>
      <c r="D11153" s="30" t="s">
        <v>226</v>
      </c>
      <c r="E11153" s="30" t="s">
        <v>28</v>
      </c>
      <c r="F11153" s="30" t="s">
        <v>227</v>
      </c>
      <c r="G11153" s="30" t="s">
        <v>86</v>
      </c>
      <c r="H11153" s="30" t="s">
        <v>79</v>
      </c>
      <c r="I11153" s="32">
        <v>1862</v>
      </c>
    </row>
    <row r="11154" spans="1:9" s="33" customFormat="1" x14ac:dyDescent="0.15">
      <c r="A11154" s="31">
        <v>43525</v>
      </c>
      <c r="B11154" s="30" t="s">
        <v>52</v>
      </c>
      <c r="C11154" s="30" t="s">
        <v>234</v>
      </c>
      <c r="D11154" s="30" t="s">
        <v>226</v>
      </c>
      <c r="E11154" s="30" t="s">
        <v>28</v>
      </c>
      <c r="F11154" s="30" t="s">
        <v>227</v>
      </c>
      <c r="G11154" s="30" t="s">
        <v>71</v>
      </c>
      <c r="H11154" s="30" t="s">
        <v>64</v>
      </c>
      <c r="I11154" s="32">
        <v>6700</v>
      </c>
    </row>
    <row r="11155" spans="1:9" s="33" customFormat="1" x14ac:dyDescent="0.15">
      <c r="A11155" s="31">
        <v>43525</v>
      </c>
      <c r="B11155" s="30" t="s">
        <v>52</v>
      </c>
      <c r="C11155" s="30" t="s">
        <v>234</v>
      </c>
      <c r="D11155" s="30" t="s">
        <v>226</v>
      </c>
      <c r="E11155" s="30" t="s">
        <v>28</v>
      </c>
      <c r="F11155" s="30" t="s">
        <v>227</v>
      </c>
      <c r="G11155" s="30" t="s">
        <v>84</v>
      </c>
      <c r="H11155" s="30" t="s">
        <v>68</v>
      </c>
      <c r="I11155" s="32">
        <v>4323</v>
      </c>
    </row>
    <row r="11156" spans="1:9" s="33" customFormat="1" x14ac:dyDescent="0.15">
      <c r="A11156" s="31">
        <v>43525</v>
      </c>
      <c r="B11156" s="30" t="s">
        <v>52</v>
      </c>
      <c r="C11156" s="30" t="s">
        <v>234</v>
      </c>
      <c r="D11156" s="30" t="s">
        <v>226</v>
      </c>
      <c r="E11156" s="30" t="s">
        <v>28</v>
      </c>
      <c r="F11156" s="30" t="s">
        <v>227</v>
      </c>
      <c r="G11156" s="30" t="s">
        <v>56</v>
      </c>
      <c r="H11156" s="30" t="s">
        <v>64</v>
      </c>
      <c r="I11156" s="32">
        <v>4692</v>
      </c>
    </row>
    <row r="11157" spans="1:9" s="33" customFormat="1" x14ac:dyDescent="0.15">
      <c r="A11157" s="31">
        <v>43525</v>
      </c>
      <c r="B11157" s="30" t="s">
        <v>62</v>
      </c>
      <c r="C11157" s="30" t="s">
        <v>234</v>
      </c>
      <c r="D11157" s="30" t="s">
        <v>226</v>
      </c>
      <c r="E11157" s="30" t="s">
        <v>28</v>
      </c>
      <c r="F11157" s="30" t="s">
        <v>227</v>
      </c>
      <c r="G11157" s="30" t="s">
        <v>70</v>
      </c>
      <c r="H11157" s="30" t="s">
        <v>79</v>
      </c>
      <c r="I11157" s="32">
        <v>9249</v>
      </c>
    </row>
    <row r="11158" spans="1:9" s="33" customFormat="1" x14ac:dyDescent="0.15">
      <c r="A11158" s="31">
        <v>43525</v>
      </c>
      <c r="B11158" s="30" t="s">
        <v>52</v>
      </c>
      <c r="C11158" s="30" t="s">
        <v>234</v>
      </c>
      <c r="D11158" s="30" t="s">
        <v>226</v>
      </c>
      <c r="E11158" s="30" t="s">
        <v>28</v>
      </c>
      <c r="F11158" s="30" t="s">
        <v>227</v>
      </c>
      <c r="G11158" s="30" t="s">
        <v>80</v>
      </c>
      <c r="H11158" s="30" t="s">
        <v>65</v>
      </c>
      <c r="I11158" s="32">
        <v>7092</v>
      </c>
    </row>
    <row r="11159" spans="1:9" s="33" customFormat="1" x14ac:dyDescent="0.15">
      <c r="A11159" s="31">
        <v>43556</v>
      </c>
      <c r="B11159" s="30" t="s">
        <v>52</v>
      </c>
      <c r="C11159" s="30" t="s">
        <v>234</v>
      </c>
      <c r="D11159" s="30" t="s">
        <v>226</v>
      </c>
      <c r="E11159" s="30" t="s">
        <v>28</v>
      </c>
      <c r="F11159" s="30" t="s">
        <v>227</v>
      </c>
      <c r="G11159" s="30" t="s">
        <v>56</v>
      </c>
      <c r="H11159" s="30" t="s">
        <v>61</v>
      </c>
      <c r="I11159" s="32">
        <v>7489</v>
      </c>
    </row>
    <row r="11160" spans="1:9" s="33" customFormat="1" x14ac:dyDescent="0.15">
      <c r="A11160" s="31">
        <v>43556</v>
      </c>
      <c r="B11160" s="30" t="s">
        <v>62</v>
      </c>
      <c r="C11160" s="30" t="s">
        <v>234</v>
      </c>
      <c r="D11160" s="30" t="s">
        <v>226</v>
      </c>
      <c r="E11160" s="30" t="s">
        <v>28</v>
      </c>
      <c r="F11160" s="30" t="s">
        <v>227</v>
      </c>
      <c r="G11160" s="30" t="s">
        <v>82</v>
      </c>
      <c r="H11160" s="30" t="s">
        <v>65</v>
      </c>
      <c r="I11160" s="32">
        <v>8240</v>
      </c>
    </row>
    <row r="11161" spans="1:9" s="33" customFormat="1" x14ac:dyDescent="0.15">
      <c r="A11161" s="31">
        <v>43556</v>
      </c>
      <c r="B11161" s="30" t="s">
        <v>62</v>
      </c>
      <c r="C11161" s="30" t="s">
        <v>234</v>
      </c>
      <c r="D11161" s="30" t="s">
        <v>226</v>
      </c>
      <c r="E11161" s="30" t="s">
        <v>28</v>
      </c>
      <c r="F11161" s="30" t="s">
        <v>227</v>
      </c>
      <c r="G11161" s="30" t="s">
        <v>86</v>
      </c>
      <c r="H11161" s="30" t="s">
        <v>65</v>
      </c>
      <c r="I11161" s="32">
        <v>3378</v>
      </c>
    </row>
    <row r="11162" spans="1:9" s="33" customFormat="1" x14ac:dyDescent="0.15">
      <c r="A11162" s="31">
        <v>43556</v>
      </c>
      <c r="B11162" s="30" t="s">
        <v>52</v>
      </c>
      <c r="C11162" s="30" t="s">
        <v>234</v>
      </c>
      <c r="D11162" s="30" t="s">
        <v>226</v>
      </c>
      <c r="E11162" s="30" t="s">
        <v>28</v>
      </c>
      <c r="F11162" s="30" t="s">
        <v>227</v>
      </c>
      <c r="G11162" s="30" t="s">
        <v>82</v>
      </c>
      <c r="H11162" s="30" t="s">
        <v>65</v>
      </c>
      <c r="I11162" s="32">
        <v>4122</v>
      </c>
    </row>
    <row r="11163" spans="1:9" s="33" customFormat="1" x14ac:dyDescent="0.15">
      <c r="A11163" s="31">
        <v>43556</v>
      </c>
      <c r="B11163" s="30" t="s">
        <v>52</v>
      </c>
      <c r="C11163" s="30" t="s">
        <v>234</v>
      </c>
      <c r="D11163" s="30" t="s">
        <v>226</v>
      </c>
      <c r="E11163" s="30" t="s">
        <v>28</v>
      </c>
      <c r="F11163" s="30" t="s">
        <v>227</v>
      </c>
      <c r="G11163" s="30" t="s">
        <v>58</v>
      </c>
      <c r="H11163" s="30" t="s">
        <v>61</v>
      </c>
      <c r="I11163" s="32">
        <v>1537</v>
      </c>
    </row>
    <row r="11164" spans="1:9" s="33" customFormat="1" x14ac:dyDescent="0.15">
      <c r="A11164" s="31">
        <v>43556</v>
      </c>
      <c r="B11164" s="30" t="s">
        <v>52</v>
      </c>
      <c r="C11164" s="30" t="s">
        <v>234</v>
      </c>
      <c r="D11164" s="30" t="s">
        <v>226</v>
      </c>
      <c r="E11164" s="30" t="s">
        <v>28</v>
      </c>
      <c r="F11164" s="30" t="s">
        <v>227</v>
      </c>
      <c r="G11164" s="30" t="s">
        <v>78</v>
      </c>
      <c r="H11164" s="30" t="s">
        <v>68</v>
      </c>
      <c r="I11164" s="32">
        <v>1862</v>
      </c>
    </row>
    <row r="11165" spans="1:9" s="33" customFormat="1" x14ac:dyDescent="0.15">
      <c r="A11165" s="31">
        <v>43556</v>
      </c>
      <c r="B11165" s="30" t="s">
        <v>62</v>
      </c>
      <c r="C11165" s="30" t="s">
        <v>234</v>
      </c>
      <c r="D11165" s="30" t="s">
        <v>226</v>
      </c>
      <c r="E11165" s="30" t="s">
        <v>28</v>
      </c>
      <c r="F11165" s="30" t="s">
        <v>227</v>
      </c>
      <c r="G11165" s="30" t="s">
        <v>78</v>
      </c>
      <c r="H11165" s="30" t="s">
        <v>79</v>
      </c>
      <c r="I11165" s="32">
        <v>9923</v>
      </c>
    </row>
    <row r="11166" spans="1:9" s="33" customFormat="1" x14ac:dyDescent="0.15">
      <c r="A11166" s="31">
        <v>43556</v>
      </c>
      <c r="B11166" s="30" t="s">
        <v>62</v>
      </c>
      <c r="C11166" s="30" t="s">
        <v>234</v>
      </c>
      <c r="D11166" s="30" t="s">
        <v>226</v>
      </c>
      <c r="E11166" s="30" t="s">
        <v>28</v>
      </c>
      <c r="F11166" s="30" t="s">
        <v>227</v>
      </c>
      <c r="G11166" s="30" t="s">
        <v>60</v>
      </c>
      <c r="H11166" s="30" t="s">
        <v>68</v>
      </c>
      <c r="I11166" s="32">
        <v>5725</v>
      </c>
    </row>
    <row r="11167" spans="1:9" s="33" customFormat="1" x14ac:dyDescent="0.15">
      <c r="A11167" s="31">
        <v>43556</v>
      </c>
      <c r="B11167" s="30" t="s">
        <v>62</v>
      </c>
      <c r="C11167" s="30" t="s">
        <v>234</v>
      </c>
      <c r="D11167" s="30" t="s">
        <v>226</v>
      </c>
      <c r="E11167" s="30" t="s">
        <v>28</v>
      </c>
      <c r="F11167" s="30" t="s">
        <v>227</v>
      </c>
      <c r="G11167" s="30" t="s">
        <v>80</v>
      </c>
      <c r="H11167" s="30" t="s">
        <v>64</v>
      </c>
      <c r="I11167" s="32">
        <v>5611</v>
      </c>
    </row>
    <row r="11168" spans="1:9" s="33" customFormat="1" x14ac:dyDescent="0.15">
      <c r="A11168" s="31">
        <v>43556</v>
      </c>
      <c r="B11168" s="30" t="s">
        <v>52</v>
      </c>
      <c r="C11168" s="30" t="s">
        <v>234</v>
      </c>
      <c r="D11168" s="30" t="s">
        <v>226</v>
      </c>
      <c r="E11168" s="30" t="s">
        <v>28</v>
      </c>
      <c r="F11168" s="30" t="s">
        <v>227</v>
      </c>
      <c r="G11168" s="30" t="s">
        <v>70</v>
      </c>
      <c r="H11168" s="30" t="s">
        <v>64</v>
      </c>
      <c r="I11168" s="32">
        <v>8080</v>
      </c>
    </row>
    <row r="11169" spans="1:9" s="33" customFormat="1" x14ac:dyDescent="0.15">
      <c r="A11169" s="31">
        <v>43556</v>
      </c>
      <c r="B11169" s="30" t="s">
        <v>62</v>
      </c>
      <c r="C11169" s="30" t="s">
        <v>234</v>
      </c>
      <c r="D11169" s="30" t="s">
        <v>226</v>
      </c>
      <c r="E11169" s="30" t="s">
        <v>28</v>
      </c>
      <c r="F11169" s="30" t="s">
        <v>227</v>
      </c>
      <c r="G11169" s="30" t="s">
        <v>73</v>
      </c>
      <c r="H11169" s="30" t="s">
        <v>64</v>
      </c>
      <c r="I11169" s="32">
        <v>9499</v>
      </c>
    </row>
    <row r="11170" spans="1:9" s="33" customFormat="1" x14ac:dyDescent="0.15">
      <c r="A11170" s="31">
        <v>43556</v>
      </c>
      <c r="B11170" s="30" t="s">
        <v>62</v>
      </c>
      <c r="C11170" s="30" t="s">
        <v>234</v>
      </c>
      <c r="D11170" s="30" t="s">
        <v>226</v>
      </c>
      <c r="E11170" s="30" t="s">
        <v>28</v>
      </c>
      <c r="F11170" s="30" t="s">
        <v>227</v>
      </c>
      <c r="G11170" s="30" t="s">
        <v>71</v>
      </c>
      <c r="H11170" s="30" t="s">
        <v>79</v>
      </c>
      <c r="I11170" s="32">
        <v>7738</v>
      </c>
    </row>
    <row r="11171" spans="1:9" s="33" customFormat="1" x14ac:dyDescent="0.15">
      <c r="A11171" s="31">
        <v>43556</v>
      </c>
      <c r="B11171" s="30" t="s">
        <v>62</v>
      </c>
      <c r="C11171" s="30" t="s">
        <v>234</v>
      </c>
      <c r="D11171" s="30" t="s">
        <v>226</v>
      </c>
      <c r="E11171" s="30" t="s">
        <v>28</v>
      </c>
      <c r="F11171" s="30" t="s">
        <v>227</v>
      </c>
      <c r="G11171" s="30" t="s">
        <v>81</v>
      </c>
      <c r="H11171" s="30" t="s">
        <v>79</v>
      </c>
      <c r="I11171" s="32">
        <v>3487</v>
      </c>
    </row>
    <row r="11172" spans="1:9" s="33" customFormat="1" x14ac:dyDescent="0.15">
      <c r="A11172" s="31">
        <v>43556</v>
      </c>
      <c r="B11172" s="30" t="s">
        <v>52</v>
      </c>
      <c r="C11172" s="30" t="s">
        <v>234</v>
      </c>
      <c r="D11172" s="30" t="s">
        <v>226</v>
      </c>
      <c r="E11172" s="30" t="s">
        <v>28</v>
      </c>
      <c r="F11172" s="30" t="s">
        <v>227</v>
      </c>
      <c r="G11172" s="30" t="s">
        <v>70</v>
      </c>
      <c r="H11172" s="30" t="s">
        <v>61</v>
      </c>
      <c r="I11172" s="32">
        <v>9881</v>
      </c>
    </row>
    <row r="11173" spans="1:9" s="33" customFormat="1" x14ac:dyDescent="0.15">
      <c r="A11173" s="31">
        <v>43556</v>
      </c>
      <c r="B11173" s="30" t="s">
        <v>62</v>
      </c>
      <c r="C11173" s="30" t="s">
        <v>234</v>
      </c>
      <c r="D11173" s="30" t="s">
        <v>226</v>
      </c>
      <c r="E11173" s="30" t="s">
        <v>28</v>
      </c>
      <c r="F11173" s="30" t="s">
        <v>227</v>
      </c>
      <c r="G11173" s="30" t="s">
        <v>58</v>
      </c>
      <c r="H11173" s="30" t="s">
        <v>68</v>
      </c>
      <c r="I11173" s="32">
        <v>2445</v>
      </c>
    </row>
    <row r="11174" spans="1:9" s="33" customFormat="1" x14ac:dyDescent="0.15">
      <c r="A11174" s="31">
        <v>43556</v>
      </c>
      <c r="B11174" s="30" t="s">
        <v>62</v>
      </c>
      <c r="C11174" s="30" t="s">
        <v>234</v>
      </c>
      <c r="D11174" s="30" t="s">
        <v>226</v>
      </c>
      <c r="E11174" s="30" t="s">
        <v>28</v>
      </c>
      <c r="F11174" s="30" t="s">
        <v>227</v>
      </c>
      <c r="G11174" s="30" t="s">
        <v>58</v>
      </c>
      <c r="H11174" s="30" t="s">
        <v>75</v>
      </c>
      <c r="I11174" s="32">
        <v>6636</v>
      </c>
    </row>
    <row r="11175" spans="1:9" s="33" customFormat="1" x14ac:dyDescent="0.15">
      <c r="A11175" s="31">
        <v>43556</v>
      </c>
      <c r="B11175" s="30" t="s">
        <v>62</v>
      </c>
      <c r="C11175" s="30" t="s">
        <v>234</v>
      </c>
      <c r="D11175" s="30" t="s">
        <v>226</v>
      </c>
      <c r="E11175" s="30" t="s">
        <v>28</v>
      </c>
      <c r="F11175" s="30" t="s">
        <v>227</v>
      </c>
      <c r="G11175" s="30" t="s">
        <v>71</v>
      </c>
      <c r="H11175" s="30" t="s">
        <v>75</v>
      </c>
      <c r="I11175" s="32">
        <v>1347</v>
      </c>
    </row>
    <row r="11176" spans="1:9" s="33" customFormat="1" x14ac:dyDescent="0.15">
      <c r="A11176" s="31">
        <v>43556</v>
      </c>
      <c r="B11176" s="30" t="s">
        <v>52</v>
      </c>
      <c r="C11176" s="30" t="s">
        <v>234</v>
      </c>
      <c r="D11176" s="30" t="s">
        <v>226</v>
      </c>
      <c r="E11176" s="30" t="s">
        <v>28</v>
      </c>
      <c r="F11176" s="30" t="s">
        <v>227</v>
      </c>
      <c r="G11176" s="30" t="s">
        <v>66</v>
      </c>
      <c r="H11176" s="30" t="s">
        <v>75</v>
      </c>
      <c r="I11176" s="32">
        <v>1578</v>
      </c>
    </row>
    <row r="11177" spans="1:9" s="33" customFormat="1" x14ac:dyDescent="0.15">
      <c r="A11177" s="31">
        <v>43556</v>
      </c>
      <c r="B11177" s="30" t="s">
        <v>52</v>
      </c>
      <c r="C11177" s="30" t="s">
        <v>234</v>
      </c>
      <c r="D11177" s="30" t="s">
        <v>226</v>
      </c>
      <c r="E11177" s="30" t="s">
        <v>28</v>
      </c>
      <c r="F11177" s="30" t="s">
        <v>227</v>
      </c>
      <c r="G11177" s="30" t="s">
        <v>76</v>
      </c>
      <c r="H11177" s="30" t="s">
        <v>64</v>
      </c>
      <c r="I11177" s="32">
        <v>1110</v>
      </c>
    </row>
    <row r="11178" spans="1:9" s="33" customFormat="1" x14ac:dyDescent="0.15">
      <c r="A11178" s="31">
        <v>43556</v>
      </c>
      <c r="B11178" s="30" t="s">
        <v>62</v>
      </c>
      <c r="C11178" s="30" t="s">
        <v>234</v>
      </c>
      <c r="D11178" s="30" t="s">
        <v>226</v>
      </c>
      <c r="E11178" s="30" t="s">
        <v>28</v>
      </c>
      <c r="F11178" s="30" t="s">
        <v>227</v>
      </c>
      <c r="G11178" s="30" t="s">
        <v>80</v>
      </c>
      <c r="H11178" s="30" t="s">
        <v>79</v>
      </c>
      <c r="I11178" s="32">
        <v>5021</v>
      </c>
    </row>
    <row r="11179" spans="1:9" s="33" customFormat="1" x14ac:dyDescent="0.15">
      <c r="A11179" s="31">
        <v>43556</v>
      </c>
      <c r="B11179" s="30" t="s">
        <v>62</v>
      </c>
      <c r="C11179" s="30" t="s">
        <v>234</v>
      </c>
      <c r="D11179" s="30" t="s">
        <v>226</v>
      </c>
      <c r="E11179" s="30" t="s">
        <v>28</v>
      </c>
      <c r="F11179" s="30" t="s">
        <v>227</v>
      </c>
      <c r="G11179" s="30" t="s">
        <v>85</v>
      </c>
      <c r="H11179" s="30" t="s">
        <v>79</v>
      </c>
      <c r="I11179" s="32">
        <v>6159</v>
      </c>
    </row>
    <row r="11180" spans="1:9" s="33" customFormat="1" x14ac:dyDescent="0.15">
      <c r="A11180" s="31">
        <v>43556</v>
      </c>
      <c r="B11180" s="30" t="s">
        <v>52</v>
      </c>
      <c r="C11180" s="30" t="s">
        <v>234</v>
      </c>
      <c r="D11180" s="30" t="s">
        <v>226</v>
      </c>
      <c r="E11180" s="30" t="s">
        <v>28</v>
      </c>
      <c r="F11180" s="30" t="s">
        <v>227</v>
      </c>
      <c r="G11180" s="30" t="s">
        <v>77</v>
      </c>
      <c r="H11180" s="30" t="s">
        <v>79</v>
      </c>
      <c r="I11180" s="32">
        <v>8224</v>
      </c>
    </row>
    <row r="11181" spans="1:9" s="33" customFormat="1" x14ac:dyDescent="0.15">
      <c r="A11181" s="31">
        <v>43556</v>
      </c>
      <c r="B11181" s="30" t="s">
        <v>62</v>
      </c>
      <c r="C11181" s="30" t="s">
        <v>234</v>
      </c>
      <c r="D11181" s="30" t="s">
        <v>226</v>
      </c>
      <c r="E11181" s="30" t="s">
        <v>28</v>
      </c>
      <c r="F11181" s="30" t="s">
        <v>227</v>
      </c>
      <c r="G11181" s="30" t="s">
        <v>77</v>
      </c>
      <c r="H11181" s="30" t="s">
        <v>79</v>
      </c>
      <c r="I11181" s="32">
        <v>3146</v>
      </c>
    </row>
    <row r="11182" spans="1:9" s="33" customFormat="1" x14ac:dyDescent="0.15">
      <c r="A11182" s="31">
        <v>43556</v>
      </c>
      <c r="B11182" s="30" t="s">
        <v>52</v>
      </c>
      <c r="C11182" s="30" t="s">
        <v>234</v>
      </c>
      <c r="D11182" s="30" t="s">
        <v>226</v>
      </c>
      <c r="E11182" s="30" t="s">
        <v>28</v>
      </c>
      <c r="F11182" s="30" t="s">
        <v>227</v>
      </c>
      <c r="G11182" s="30" t="s">
        <v>73</v>
      </c>
      <c r="H11182" s="30" t="s">
        <v>75</v>
      </c>
      <c r="I11182" s="32">
        <v>6919</v>
      </c>
    </row>
    <row r="11183" spans="1:9" s="33" customFormat="1" x14ac:dyDescent="0.15">
      <c r="A11183" s="31">
        <v>43556</v>
      </c>
      <c r="B11183" s="30" t="s">
        <v>52</v>
      </c>
      <c r="C11183" s="30" t="s">
        <v>234</v>
      </c>
      <c r="D11183" s="30" t="s">
        <v>226</v>
      </c>
      <c r="E11183" s="30" t="s">
        <v>28</v>
      </c>
      <c r="F11183" s="30" t="s">
        <v>227</v>
      </c>
      <c r="G11183" s="30" t="s">
        <v>78</v>
      </c>
      <c r="H11183" s="30" t="s">
        <v>79</v>
      </c>
      <c r="I11183" s="32">
        <v>9446</v>
      </c>
    </row>
    <row r="11184" spans="1:9" s="33" customFormat="1" x14ac:dyDescent="0.15">
      <c r="A11184" s="31">
        <v>43556</v>
      </c>
      <c r="B11184" s="30" t="s">
        <v>52</v>
      </c>
      <c r="C11184" s="30" t="s">
        <v>234</v>
      </c>
      <c r="D11184" s="30" t="s">
        <v>226</v>
      </c>
      <c r="E11184" s="30" t="s">
        <v>28</v>
      </c>
      <c r="F11184" s="30" t="s">
        <v>227</v>
      </c>
      <c r="G11184" s="30" t="s">
        <v>77</v>
      </c>
      <c r="H11184" s="30" t="s">
        <v>57</v>
      </c>
      <c r="I11184" s="32">
        <v>7043</v>
      </c>
    </row>
    <row r="11185" spans="1:9" s="33" customFormat="1" x14ac:dyDescent="0.15">
      <c r="A11185" s="31">
        <v>43556</v>
      </c>
      <c r="B11185" s="30" t="s">
        <v>52</v>
      </c>
      <c r="C11185" s="30" t="s">
        <v>234</v>
      </c>
      <c r="D11185" s="30" t="s">
        <v>226</v>
      </c>
      <c r="E11185" s="30" t="s">
        <v>28</v>
      </c>
      <c r="F11185" s="30" t="s">
        <v>227</v>
      </c>
      <c r="G11185" s="30" t="s">
        <v>76</v>
      </c>
      <c r="H11185" s="30" t="s">
        <v>74</v>
      </c>
      <c r="I11185" s="32">
        <v>9577</v>
      </c>
    </row>
    <row r="11186" spans="1:9" s="33" customFormat="1" x14ac:dyDescent="0.15">
      <c r="A11186" s="31">
        <v>43556</v>
      </c>
      <c r="B11186" s="30" t="s">
        <v>52</v>
      </c>
      <c r="C11186" s="30" t="s">
        <v>234</v>
      </c>
      <c r="D11186" s="30" t="s">
        <v>226</v>
      </c>
      <c r="E11186" s="30" t="s">
        <v>28</v>
      </c>
      <c r="F11186" s="30" t="s">
        <v>227</v>
      </c>
      <c r="G11186" s="30" t="s">
        <v>66</v>
      </c>
      <c r="H11186" s="30" t="s">
        <v>74</v>
      </c>
      <c r="I11186" s="32">
        <v>4640</v>
      </c>
    </row>
    <row r="11187" spans="1:9" s="33" customFormat="1" x14ac:dyDescent="0.15">
      <c r="A11187" s="31">
        <v>43556</v>
      </c>
      <c r="B11187" s="30" t="s">
        <v>62</v>
      </c>
      <c r="C11187" s="30" t="s">
        <v>234</v>
      </c>
      <c r="D11187" s="30" t="s">
        <v>226</v>
      </c>
      <c r="E11187" s="30" t="s">
        <v>28</v>
      </c>
      <c r="F11187" s="30" t="s">
        <v>227</v>
      </c>
      <c r="G11187" s="30" t="s">
        <v>67</v>
      </c>
      <c r="H11187" s="30" t="s">
        <v>79</v>
      </c>
      <c r="I11187" s="32">
        <v>5007</v>
      </c>
    </row>
    <row r="11188" spans="1:9" s="33" customFormat="1" x14ac:dyDescent="0.15">
      <c r="A11188" s="31">
        <v>43556</v>
      </c>
      <c r="B11188" s="30" t="s">
        <v>62</v>
      </c>
      <c r="C11188" s="30" t="s">
        <v>234</v>
      </c>
      <c r="D11188" s="30" t="s">
        <v>226</v>
      </c>
      <c r="E11188" s="30" t="s">
        <v>28</v>
      </c>
      <c r="F11188" s="30" t="s">
        <v>227</v>
      </c>
      <c r="G11188" s="30" t="s">
        <v>76</v>
      </c>
      <c r="H11188" s="30" t="s">
        <v>61</v>
      </c>
      <c r="I11188" s="32">
        <v>3232</v>
      </c>
    </row>
    <row r="11189" spans="1:9" s="33" customFormat="1" x14ac:dyDescent="0.15">
      <c r="A11189" s="31">
        <v>43556</v>
      </c>
      <c r="B11189" s="30" t="s">
        <v>52</v>
      </c>
      <c r="C11189" s="30" t="s">
        <v>234</v>
      </c>
      <c r="D11189" s="30" t="s">
        <v>226</v>
      </c>
      <c r="E11189" s="30" t="s">
        <v>28</v>
      </c>
      <c r="F11189" s="30" t="s">
        <v>227</v>
      </c>
      <c r="G11189" s="30" t="s">
        <v>84</v>
      </c>
      <c r="H11189" s="30" t="s">
        <v>65</v>
      </c>
      <c r="I11189" s="32">
        <v>8239</v>
      </c>
    </row>
    <row r="11190" spans="1:9" s="33" customFormat="1" x14ac:dyDescent="0.15">
      <c r="A11190" s="31">
        <v>43556</v>
      </c>
      <c r="B11190" s="30" t="s">
        <v>62</v>
      </c>
      <c r="C11190" s="30" t="s">
        <v>234</v>
      </c>
      <c r="D11190" s="30" t="s">
        <v>226</v>
      </c>
      <c r="E11190" s="30" t="s">
        <v>28</v>
      </c>
      <c r="F11190" s="30" t="s">
        <v>227</v>
      </c>
      <c r="G11190" s="30" t="s">
        <v>85</v>
      </c>
      <c r="H11190" s="30" t="s">
        <v>79</v>
      </c>
      <c r="I11190" s="32">
        <v>8145</v>
      </c>
    </row>
    <row r="11191" spans="1:9" s="33" customFormat="1" x14ac:dyDescent="0.15">
      <c r="A11191" s="31">
        <v>43556</v>
      </c>
      <c r="B11191" s="30" t="s">
        <v>52</v>
      </c>
      <c r="C11191" s="30" t="s">
        <v>234</v>
      </c>
      <c r="D11191" s="30" t="s">
        <v>226</v>
      </c>
      <c r="E11191" s="30" t="s">
        <v>28</v>
      </c>
      <c r="F11191" s="30" t="s">
        <v>227</v>
      </c>
      <c r="G11191" s="30" t="s">
        <v>58</v>
      </c>
      <c r="H11191" s="30" t="s">
        <v>74</v>
      </c>
      <c r="I11191" s="32">
        <v>9643</v>
      </c>
    </row>
    <row r="11192" spans="1:9" s="33" customFormat="1" x14ac:dyDescent="0.15">
      <c r="A11192" s="31">
        <v>43556</v>
      </c>
      <c r="B11192" s="30" t="s">
        <v>62</v>
      </c>
      <c r="C11192" s="30" t="s">
        <v>234</v>
      </c>
      <c r="D11192" s="30" t="s">
        <v>226</v>
      </c>
      <c r="E11192" s="30" t="s">
        <v>28</v>
      </c>
      <c r="F11192" s="30" t="s">
        <v>227</v>
      </c>
      <c r="G11192" s="30" t="s">
        <v>86</v>
      </c>
      <c r="H11192" s="30" t="s">
        <v>65</v>
      </c>
      <c r="I11192" s="32">
        <v>5219</v>
      </c>
    </row>
    <row r="11193" spans="1:9" s="33" customFormat="1" x14ac:dyDescent="0.15">
      <c r="A11193" s="31">
        <v>43556</v>
      </c>
      <c r="B11193" s="30" t="s">
        <v>52</v>
      </c>
      <c r="C11193" s="30" t="s">
        <v>234</v>
      </c>
      <c r="D11193" s="30" t="s">
        <v>226</v>
      </c>
      <c r="E11193" s="30" t="s">
        <v>28</v>
      </c>
      <c r="F11193" s="30" t="s">
        <v>227</v>
      </c>
      <c r="G11193" s="30" t="s">
        <v>71</v>
      </c>
      <c r="H11193" s="30" t="s">
        <v>75</v>
      </c>
      <c r="I11193" s="32">
        <v>6758</v>
      </c>
    </row>
    <row r="11194" spans="1:9" s="33" customFormat="1" x14ac:dyDescent="0.15">
      <c r="A11194" s="31">
        <v>43556</v>
      </c>
      <c r="B11194" s="30" t="s">
        <v>52</v>
      </c>
      <c r="C11194" s="30" t="s">
        <v>234</v>
      </c>
      <c r="D11194" s="30" t="s">
        <v>226</v>
      </c>
      <c r="E11194" s="30" t="s">
        <v>28</v>
      </c>
      <c r="F11194" s="30" t="s">
        <v>227</v>
      </c>
      <c r="G11194" s="30" t="s">
        <v>84</v>
      </c>
      <c r="H11194" s="30" t="s">
        <v>57</v>
      </c>
      <c r="I11194" s="32">
        <v>1610</v>
      </c>
    </row>
    <row r="11195" spans="1:9" s="33" customFormat="1" x14ac:dyDescent="0.15">
      <c r="A11195" s="31">
        <v>43556</v>
      </c>
      <c r="B11195" s="30" t="s">
        <v>62</v>
      </c>
      <c r="C11195" s="30" t="s">
        <v>234</v>
      </c>
      <c r="D11195" s="30" t="s">
        <v>226</v>
      </c>
      <c r="E11195" s="30" t="s">
        <v>28</v>
      </c>
      <c r="F11195" s="30" t="s">
        <v>227</v>
      </c>
      <c r="G11195" s="30" t="s">
        <v>83</v>
      </c>
      <c r="H11195" s="30" t="s">
        <v>74</v>
      </c>
      <c r="I11195" s="32">
        <v>7134</v>
      </c>
    </row>
    <row r="11196" spans="1:9" s="33" customFormat="1" x14ac:dyDescent="0.15">
      <c r="A11196" s="31">
        <v>43556</v>
      </c>
      <c r="B11196" s="30" t="s">
        <v>52</v>
      </c>
      <c r="C11196" s="30" t="s">
        <v>234</v>
      </c>
      <c r="D11196" s="30" t="s">
        <v>226</v>
      </c>
      <c r="E11196" s="30" t="s">
        <v>28</v>
      </c>
      <c r="F11196" s="30" t="s">
        <v>227</v>
      </c>
      <c r="G11196" s="30" t="s">
        <v>82</v>
      </c>
      <c r="H11196" s="30" t="s">
        <v>57</v>
      </c>
      <c r="I11196" s="32">
        <v>2757</v>
      </c>
    </row>
    <row r="11197" spans="1:9" s="33" customFormat="1" x14ac:dyDescent="0.15">
      <c r="A11197" s="31">
        <v>43556</v>
      </c>
      <c r="B11197" s="30" t="s">
        <v>52</v>
      </c>
      <c r="C11197" s="30" t="s">
        <v>234</v>
      </c>
      <c r="D11197" s="30" t="s">
        <v>226</v>
      </c>
      <c r="E11197" s="30" t="s">
        <v>28</v>
      </c>
      <c r="F11197" s="30" t="s">
        <v>227</v>
      </c>
      <c r="G11197" s="30" t="s">
        <v>80</v>
      </c>
      <c r="H11197" s="30" t="s">
        <v>79</v>
      </c>
      <c r="I11197" s="32">
        <v>6635</v>
      </c>
    </row>
    <row r="11198" spans="1:9" s="33" customFormat="1" x14ac:dyDescent="0.15">
      <c r="A11198" s="31">
        <v>43586</v>
      </c>
      <c r="B11198" s="30" t="s">
        <v>52</v>
      </c>
      <c r="C11198" s="30" t="s">
        <v>234</v>
      </c>
      <c r="D11198" s="30" t="s">
        <v>226</v>
      </c>
      <c r="E11198" s="30" t="s">
        <v>28</v>
      </c>
      <c r="F11198" s="30" t="s">
        <v>227</v>
      </c>
      <c r="G11198" s="30" t="s">
        <v>58</v>
      </c>
      <c r="H11198" s="30" t="s">
        <v>57</v>
      </c>
      <c r="I11198" s="32">
        <v>6521</v>
      </c>
    </row>
    <row r="11199" spans="1:9" s="33" customFormat="1" x14ac:dyDescent="0.15">
      <c r="A11199" s="31">
        <v>43586</v>
      </c>
      <c r="B11199" s="30" t="s">
        <v>52</v>
      </c>
      <c r="C11199" s="30" t="s">
        <v>234</v>
      </c>
      <c r="D11199" s="30" t="s">
        <v>226</v>
      </c>
      <c r="E11199" s="30" t="s">
        <v>28</v>
      </c>
      <c r="F11199" s="30" t="s">
        <v>227</v>
      </c>
      <c r="G11199" s="30" t="s">
        <v>60</v>
      </c>
      <c r="H11199" s="30" t="s">
        <v>68</v>
      </c>
      <c r="I11199" s="32">
        <v>7897</v>
      </c>
    </row>
    <row r="11200" spans="1:9" s="33" customFormat="1" x14ac:dyDescent="0.15">
      <c r="A11200" s="31">
        <v>43586</v>
      </c>
      <c r="B11200" s="30" t="s">
        <v>62</v>
      </c>
      <c r="C11200" s="30" t="s">
        <v>234</v>
      </c>
      <c r="D11200" s="30" t="s">
        <v>226</v>
      </c>
      <c r="E11200" s="30" t="s">
        <v>28</v>
      </c>
      <c r="F11200" s="30" t="s">
        <v>227</v>
      </c>
      <c r="G11200" s="30" t="s">
        <v>86</v>
      </c>
      <c r="H11200" s="30" t="s">
        <v>64</v>
      </c>
      <c r="I11200" s="32">
        <v>2099</v>
      </c>
    </row>
    <row r="11201" spans="1:9" s="33" customFormat="1" x14ac:dyDescent="0.15">
      <c r="A11201" s="31">
        <v>43586</v>
      </c>
      <c r="B11201" s="30" t="s">
        <v>52</v>
      </c>
      <c r="C11201" s="30" t="s">
        <v>234</v>
      </c>
      <c r="D11201" s="30" t="s">
        <v>226</v>
      </c>
      <c r="E11201" s="30" t="s">
        <v>28</v>
      </c>
      <c r="F11201" s="30" t="s">
        <v>227</v>
      </c>
      <c r="G11201" s="30" t="s">
        <v>82</v>
      </c>
      <c r="H11201" s="30" t="s">
        <v>79</v>
      </c>
      <c r="I11201" s="32">
        <v>6838</v>
      </c>
    </row>
    <row r="11202" spans="1:9" s="33" customFormat="1" x14ac:dyDescent="0.15">
      <c r="A11202" s="31">
        <v>43586</v>
      </c>
      <c r="B11202" s="30" t="s">
        <v>52</v>
      </c>
      <c r="C11202" s="30" t="s">
        <v>234</v>
      </c>
      <c r="D11202" s="30" t="s">
        <v>226</v>
      </c>
      <c r="E11202" s="30" t="s">
        <v>28</v>
      </c>
      <c r="F11202" s="30" t="s">
        <v>227</v>
      </c>
      <c r="G11202" s="30" t="s">
        <v>66</v>
      </c>
      <c r="H11202" s="30" t="s">
        <v>79</v>
      </c>
      <c r="I11202" s="32">
        <v>9915</v>
      </c>
    </row>
    <row r="11203" spans="1:9" s="33" customFormat="1" x14ac:dyDescent="0.15">
      <c r="A11203" s="31">
        <v>43586</v>
      </c>
      <c r="B11203" s="30" t="s">
        <v>62</v>
      </c>
      <c r="C11203" s="30" t="s">
        <v>234</v>
      </c>
      <c r="D11203" s="30" t="s">
        <v>226</v>
      </c>
      <c r="E11203" s="30" t="s">
        <v>28</v>
      </c>
      <c r="F11203" s="30" t="s">
        <v>227</v>
      </c>
      <c r="G11203" s="30" t="s">
        <v>85</v>
      </c>
      <c r="H11203" s="30" t="s">
        <v>57</v>
      </c>
      <c r="I11203" s="32">
        <v>1074</v>
      </c>
    </row>
    <row r="11204" spans="1:9" s="33" customFormat="1" x14ac:dyDescent="0.15">
      <c r="A11204" s="31">
        <v>43586</v>
      </c>
      <c r="B11204" s="30" t="s">
        <v>62</v>
      </c>
      <c r="C11204" s="30" t="s">
        <v>234</v>
      </c>
      <c r="D11204" s="30" t="s">
        <v>226</v>
      </c>
      <c r="E11204" s="30" t="s">
        <v>28</v>
      </c>
      <c r="F11204" s="30" t="s">
        <v>227</v>
      </c>
      <c r="G11204" s="30" t="s">
        <v>72</v>
      </c>
      <c r="H11204" s="30" t="s">
        <v>75</v>
      </c>
      <c r="I11204" s="32">
        <v>6181</v>
      </c>
    </row>
    <row r="11205" spans="1:9" s="33" customFormat="1" x14ac:dyDescent="0.15">
      <c r="A11205" s="31">
        <v>43586</v>
      </c>
      <c r="B11205" s="30" t="s">
        <v>52</v>
      </c>
      <c r="C11205" s="30" t="s">
        <v>234</v>
      </c>
      <c r="D11205" s="30" t="s">
        <v>226</v>
      </c>
      <c r="E11205" s="30" t="s">
        <v>28</v>
      </c>
      <c r="F11205" s="30" t="s">
        <v>227</v>
      </c>
      <c r="G11205" s="30" t="s">
        <v>70</v>
      </c>
      <c r="H11205" s="30" t="s">
        <v>65</v>
      </c>
      <c r="I11205" s="32">
        <v>5545</v>
      </c>
    </row>
    <row r="11206" spans="1:9" s="33" customFormat="1" x14ac:dyDescent="0.15">
      <c r="A11206" s="31">
        <v>43586</v>
      </c>
      <c r="B11206" s="30" t="s">
        <v>62</v>
      </c>
      <c r="C11206" s="30" t="s">
        <v>234</v>
      </c>
      <c r="D11206" s="30" t="s">
        <v>226</v>
      </c>
      <c r="E11206" s="30" t="s">
        <v>28</v>
      </c>
      <c r="F11206" s="30" t="s">
        <v>227</v>
      </c>
      <c r="G11206" s="30" t="s">
        <v>70</v>
      </c>
      <c r="H11206" s="30" t="s">
        <v>57</v>
      </c>
      <c r="I11206" s="32">
        <v>1496</v>
      </c>
    </row>
    <row r="11207" spans="1:9" s="33" customFormat="1" x14ac:dyDescent="0.15">
      <c r="A11207" s="31">
        <v>43586</v>
      </c>
      <c r="B11207" s="30" t="s">
        <v>52</v>
      </c>
      <c r="C11207" s="30" t="s">
        <v>234</v>
      </c>
      <c r="D11207" s="30" t="s">
        <v>226</v>
      </c>
      <c r="E11207" s="30" t="s">
        <v>28</v>
      </c>
      <c r="F11207" s="30" t="s">
        <v>227</v>
      </c>
      <c r="G11207" s="30" t="s">
        <v>70</v>
      </c>
      <c r="H11207" s="30" t="s">
        <v>68</v>
      </c>
      <c r="I11207" s="32">
        <v>8675</v>
      </c>
    </row>
    <row r="11208" spans="1:9" s="33" customFormat="1" x14ac:dyDescent="0.15">
      <c r="A11208" s="31">
        <v>43586</v>
      </c>
      <c r="B11208" s="30" t="s">
        <v>62</v>
      </c>
      <c r="C11208" s="30" t="s">
        <v>234</v>
      </c>
      <c r="D11208" s="30" t="s">
        <v>226</v>
      </c>
      <c r="E11208" s="30" t="s">
        <v>28</v>
      </c>
      <c r="F11208" s="30" t="s">
        <v>227</v>
      </c>
      <c r="G11208" s="30" t="s">
        <v>83</v>
      </c>
      <c r="H11208" s="30" t="s">
        <v>75</v>
      </c>
      <c r="I11208" s="32">
        <v>3761</v>
      </c>
    </row>
    <row r="11209" spans="1:9" s="33" customFormat="1" x14ac:dyDescent="0.15">
      <c r="A11209" s="31">
        <v>43586</v>
      </c>
      <c r="B11209" s="30" t="s">
        <v>62</v>
      </c>
      <c r="C11209" s="30" t="s">
        <v>234</v>
      </c>
      <c r="D11209" s="30" t="s">
        <v>226</v>
      </c>
      <c r="E11209" s="30" t="s">
        <v>28</v>
      </c>
      <c r="F11209" s="30" t="s">
        <v>227</v>
      </c>
      <c r="G11209" s="30" t="s">
        <v>72</v>
      </c>
      <c r="H11209" s="30" t="s">
        <v>64</v>
      </c>
      <c r="I11209" s="32">
        <v>7897</v>
      </c>
    </row>
    <row r="11210" spans="1:9" s="33" customFormat="1" x14ac:dyDescent="0.15">
      <c r="A11210" s="31">
        <v>43586</v>
      </c>
      <c r="B11210" s="30" t="s">
        <v>52</v>
      </c>
      <c r="C11210" s="30" t="s">
        <v>234</v>
      </c>
      <c r="D11210" s="30" t="s">
        <v>226</v>
      </c>
      <c r="E11210" s="30" t="s">
        <v>28</v>
      </c>
      <c r="F11210" s="30" t="s">
        <v>227</v>
      </c>
      <c r="G11210" s="30" t="s">
        <v>73</v>
      </c>
      <c r="H11210" s="30" t="s">
        <v>79</v>
      </c>
      <c r="I11210" s="32">
        <v>3386</v>
      </c>
    </row>
    <row r="11211" spans="1:9" s="33" customFormat="1" x14ac:dyDescent="0.15">
      <c r="A11211" s="31">
        <v>43586</v>
      </c>
      <c r="B11211" s="30" t="s">
        <v>62</v>
      </c>
      <c r="C11211" s="30" t="s">
        <v>234</v>
      </c>
      <c r="D11211" s="30" t="s">
        <v>226</v>
      </c>
      <c r="E11211" s="30" t="s">
        <v>28</v>
      </c>
      <c r="F11211" s="30" t="s">
        <v>227</v>
      </c>
      <c r="G11211" s="30" t="s">
        <v>73</v>
      </c>
      <c r="H11211" s="30" t="s">
        <v>75</v>
      </c>
      <c r="I11211" s="32">
        <v>3836</v>
      </c>
    </row>
    <row r="11212" spans="1:9" s="33" customFormat="1" x14ac:dyDescent="0.15">
      <c r="A11212" s="31">
        <v>43586</v>
      </c>
      <c r="B11212" s="30" t="s">
        <v>62</v>
      </c>
      <c r="C11212" s="30" t="s">
        <v>234</v>
      </c>
      <c r="D11212" s="30" t="s">
        <v>226</v>
      </c>
      <c r="E11212" s="30" t="s">
        <v>28</v>
      </c>
      <c r="F11212" s="30" t="s">
        <v>227</v>
      </c>
      <c r="G11212" s="30" t="s">
        <v>67</v>
      </c>
      <c r="H11212" s="30" t="s">
        <v>64</v>
      </c>
      <c r="I11212" s="32">
        <v>4794</v>
      </c>
    </row>
    <row r="11213" spans="1:9" s="33" customFormat="1" x14ac:dyDescent="0.15">
      <c r="A11213" s="31">
        <v>43586</v>
      </c>
      <c r="B11213" s="30" t="s">
        <v>62</v>
      </c>
      <c r="C11213" s="30" t="s">
        <v>234</v>
      </c>
      <c r="D11213" s="30" t="s">
        <v>226</v>
      </c>
      <c r="E11213" s="30" t="s">
        <v>28</v>
      </c>
      <c r="F11213" s="30" t="s">
        <v>227</v>
      </c>
      <c r="G11213" s="30" t="s">
        <v>58</v>
      </c>
      <c r="H11213" s="30" t="s">
        <v>68</v>
      </c>
      <c r="I11213" s="32">
        <v>7316</v>
      </c>
    </row>
    <row r="11214" spans="1:9" s="33" customFormat="1" x14ac:dyDescent="0.15">
      <c r="A11214" s="31">
        <v>43586</v>
      </c>
      <c r="B11214" s="30" t="s">
        <v>62</v>
      </c>
      <c r="C11214" s="30" t="s">
        <v>234</v>
      </c>
      <c r="D11214" s="30" t="s">
        <v>226</v>
      </c>
      <c r="E11214" s="30" t="s">
        <v>28</v>
      </c>
      <c r="F11214" s="30" t="s">
        <v>227</v>
      </c>
      <c r="G11214" s="30" t="s">
        <v>71</v>
      </c>
      <c r="H11214" s="30" t="s">
        <v>75</v>
      </c>
      <c r="I11214" s="32">
        <v>1022</v>
      </c>
    </row>
    <row r="11215" spans="1:9" s="33" customFormat="1" x14ac:dyDescent="0.15">
      <c r="A11215" s="31">
        <v>43586</v>
      </c>
      <c r="B11215" s="30" t="s">
        <v>52</v>
      </c>
      <c r="C11215" s="30" t="s">
        <v>234</v>
      </c>
      <c r="D11215" s="30" t="s">
        <v>226</v>
      </c>
      <c r="E11215" s="30" t="s">
        <v>28</v>
      </c>
      <c r="F11215" s="30" t="s">
        <v>227</v>
      </c>
      <c r="G11215" s="30" t="s">
        <v>66</v>
      </c>
      <c r="H11215" s="30" t="s">
        <v>79</v>
      </c>
      <c r="I11215" s="32">
        <v>9389</v>
      </c>
    </row>
    <row r="11216" spans="1:9" s="33" customFormat="1" x14ac:dyDescent="0.15">
      <c r="A11216" s="31">
        <v>43586</v>
      </c>
      <c r="B11216" s="30" t="s">
        <v>52</v>
      </c>
      <c r="C11216" s="30" t="s">
        <v>234</v>
      </c>
      <c r="D11216" s="30" t="s">
        <v>226</v>
      </c>
      <c r="E11216" s="30" t="s">
        <v>28</v>
      </c>
      <c r="F11216" s="30" t="s">
        <v>227</v>
      </c>
      <c r="G11216" s="30" t="s">
        <v>76</v>
      </c>
      <c r="H11216" s="30" t="s">
        <v>57</v>
      </c>
      <c r="I11216" s="32">
        <v>5022</v>
      </c>
    </row>
    <row r="11217" spans="1:9" s="33" customFormat="1" x14ac:dyDescent="0.15">
      <c r="A11217" s="31">
        <v>43586</v>
      </c>
      <c r="B11217" s="30" t="s">
        <v>52</v>
      </c>
      <c r="C11217" s="30" t="s">
        <v>234</v>
      </c>
      <c r="D11217" s="30" t="s">
        <v>226</v>
      </c>
      <c r="E11217" s="30" t="s">
        <v>28</v>
      </c>
      <c r="F11217" s="30" t="s">
        <v>227</v>
      </c>
      <c r="G11217" s="30" t="s">
        <v>71</v>
      </c>
      <c r="H11217" s="30" t="s">
        <v>68</v>
      </c>
      <c r="I11217" s="32">
        <v>7303</v>
      </c>
    </row>
    <row r="11218" spans="1:9" s="33" customFormat="1" x14ac:dyDescent="0.15">
      <c r="A11218" s="31">
        <v>43586</v>
      </c>
      <c r="B11218" s="30" t="s">
        <v>62</v>
      </c>
      <c r="C11218" s="30" t="s">
        <v>234</v>
      </c>
      <c r="D11218" s="30" t="s">
        <v>226</v>
      </c>
      <c r="E11218" s="30" t="s">
        <v>28</v>
      </c>
      <c r="F11218" s="30" t="s">
        <v>227</v>
      </c>
      <c r="G11218" s="30" t="s">
        <v>71</v>
      </c>
      <c r="H11218" s="30" t="s">
        <v>74</v>
      </c>
      <c r="I11218" s="32">
        <v>4074</v>
      </c>
    </row>
    <row r="11219" spans="1:9" s="33" customFormat="1" x14ac:dyDescent="0.15">
      <c r="A11219" s="31">
        <v>43586</v>
      </c>
      <c r="B11219" s="30" t="s">
        <v>52</v>
      </c>
      <c r="C11219" s="30" t="s">
        <v>234</v>
      </c>
      <c r="D11219" s="30" t="s">
        <v>226</v>
      </c>
      <c r="E11219" s="30" t="s">
        <v>28</v>
      </c>
      <c r="F11219" s="30" t="s">
        <v>227</v>
      </c>
      <c r="G11219" s="30" t="s">
        <v>77</v>
      </c>
      <c r="H11219" s="30" t="s">
        <v>68</v>
      </c>
      <c r="I11219" s="32">
        <v>4187</v>
      </c>
    </row>
    <row r="11220" spans="1:9" s="33" customFormat="1" x14ac:dyDescent="0.15">
      <c r="A11220" s="31">
        <v>43586</v>
      </c>
      <c r="B11220" s="30" t="s">
        <v>52</v>
      </c>
      <c r="C11220" s="30" t="s">
        <v>234</v>
      </c>
      <c r="D11220" s="30" t="s">
        <v>226</v>
      </c>
      <c r="E11220" s="30" t="s">
        <v>28</v>
      </c>
      <c r="F11220" s="30" t="s">
        <v>227</v>
      </c>
      <c r="G11220" s="30" t="s">
        <v>78</v>
      </c>
      <c r="H11220" s="30" t="s">
        <v>64</v>
      </c>
      <c r="I11220" s="32">
        <v>5433</v>
      </c>
    </row>
    <row r="11221" spans="1:9" s="33" customFormat="1" x14ac:dyDescent="0.15">
      <c r="A11221" s="31">
        <v>43586</v>
      </c>
      <c r="B11221" s="30" t="s">
        <v>62</v>
      </c>
      <c r="C11221" s="30" t="s">
        <v>234</v>
      </c>
      <c r="D11221" s="30" t="s">
        <v>226</v>
      </c>
      <c r="E11221" s="30" t="s">
        <v>28</v>
      </c>
      <c r="F11221" s="30" t="s">
        <v>227</v>
      </c>
      <c r="G11221" s="30" t="s">
        <v>67</v>
      </c>
      <c r="H11221" s="30" t="s">
        <v>59</v>
      </c>
      <c r="I11221" s="32">
        <v>6912</v>
      </c>
    </row>
    <row r="11222" spans="1:9" s="33" customFormat="1" x14ac:dyDescent="0.15">
      <c r="A11222" s="31">
        <v>43586</v>
      </c>
      <c r="B11222" s="30" t="s">
        <v>52</v>
      </c>
      <c r="C11222" s="30" t="s">
        <v>234</v>
      </c>
      <c r="D11222" s="30" t="s">
        <v>226</v>
      </c>
      <c r="E11222" s="30" t="s">
        <v>28</v>
      </c>
      <c r="F11222" s="30" t="s">
        <v>227</v>
      </c>
      <c r="G11222" s="30" t="s">
        <v>78</v>
      </c>
      <c r="H11222" s="30" t="s">
        <v>59</v>
      </c>
      <c r="I11222" s="32">
        <v>9447</v>
      </c>
    </row>
    <row r="11223" spans="1:9" s="33" customFormat="1" x14ac:dyDescent="0.15">
      <c r="A11223" s="31">
        <v>43586</v>
      </c>
      <c r="B11223" s="30" t="s">
        <v>52</v>
      </c>
      <c r="C11223" s="30" t="s">
        <v>234</v>
      </c>
      <c r="D11223" s="30" t="s">
        <v>226</v>
      </c>
      <c r="E11223" s="30" t="s">
        <v>28</v>
      </c>
      <c r="F11223" s="30" t="s">
        <v>227</v>
      </c>
      <c r="G11223" s="30" t="s">
        <v>80</v>
      </c>
      <c r="H11223" s="30" t="s">
        <v>57</v>
      </c>
      <c r="I11223" s="32">
        <v>5848</v>
      </c>
    </row>
    <row r="11224" spans="1:9" s="33" customFormat="1" x14ac:dyDescent="0.15">
      <c r="A11224" s="31">
        <v>43586</v>
      </c>
      <c r="B11224" s="30" t="s">
        <v>62</v>
      </c>
      <c r="C11224" s="30" t="s">
        <v>234</v>
      </c>
      <c r="D11224" s="30" t="s">
        <v>226</v>
      </c>
      <c r="E11224" s="30" t="s">
        <v>28</v>
      </c>
      <c r="F11224" s="30" t="s">
        <v>227</v>
      </c>
      <c r="G11224" s="30" t="s">
        <v>81</v>
      </c>
      <c r="H11224" s="30" t="s">
        <v>59</v>
      </c>
      <c r="I11224" s="32">
        <v>5991</v>
      </c>
    </row>
    <row r="11225" spans="1:9" s="33" customFormat="1" x14ac:dyDescent="0.15">
      <c r="A11225" s="31">
        <v>43586</v>
      </c>
      <c r="B11225" s="30" t="s">
        <v>62</v>
      </c>
      <c r="C11225" s="30" t="s">
        <v>234</v>
      </c>
      <c r="D11225" s="30" t="s">
        <v>226</v>
      </c>
      <c r="E11225" s="30" t="s">
        <v>28</v>
      </c>
      <c r="F11225" s="30" t="s">
        <v>227</v>
      </c>
      <c r="G11225" s="30" t="s">
        <v>82</v>
      </c>
      <c r="H11225" s="30" t="s">
        <v>68</v>
      </c>
      <c r="I11225" s="32">
        <v>2038</v>
      </c>
    </row>
    <row r="11226" spans="1:9" s="33" customFormat="1" x14ac:dyDescent="0.15">
      <c r="A11226" s="31">
        <v>43586</v>
      </c>
      <c r="B11226" s="30" t="s">
        <v>52</v>
      </c>
      <c r="C11226" s="30" t="s">
        <v>234</v>
      </c>
      <c r="D11226" s="30" t="s">
        <v>226</v>
      </c>
      <c r="E11226" s="30" t="s">
        <v>28</v>
      </c>
      <c r="F11226" s="30" t="s">
        <v>227</v>
      </c>
      <c r="G11226" s="30" t="s">
        <v>58</v>
      </c>
      <c r="H11226" s="30" t="s">
        <v>65</v>
      </c>
      <c r="I11226" s="32">
        <v>8837</v>
      </c>
    </row>
    <row r="11227" spans="1:9" s="33" customFormat="1" x14ac:dyDescent="0.15">
      <c r="A11227" s="31">
        <v>43586</v>
      </c>
      <c r="B11227" s="30" t="s">
        <v>52</v>
      </c>
      <c r="C11227" s="30" t="s">
        <v>234</v>
      </c>
      <c r="D11227" s="30" t="s">
        <v>226</v>
      </c>
      <c r="E11227" s="30" t="s">
        <v>28</v>
      </c>
      <c r="F11227" s="30" t="s">
        <v>227</v>
      </c>
      <c r="G11227" s="30" t="s">
        <v>56</v>
      </c>
      <c r="H11227" s="30" t="s">
        <v>79</v>
      </c>
      <c r="I11227" s="32">
        <v>4373</v>
      </c>
    </row>
    <row r="11228" spans="1:9" s="33" customFormat="1" x14ac:dyDescent="0.15">
      <c r="A11228" s="31">
        <v>43586</v>
      </c>
      <c r="B11228" s="30" t="s">
        <v>52</v>
      </c>
      <c r="C11228" s="30" t="s">
        <v>234</v>
      </c>
      <c r="D11228" s="30" t="s">
        <v>226</v>
      </c>
      <c r="E11228" s="30" t="s">
        <v>28</v>
      </c>
      <c r="F11228" s="30" t="s">
        <v>227</v>
      </c>
      <c r="G11228" s="30" t="s">
        <v>84</v>
      </c>
      <c r="H11228" s="30" t="s">
        <v>79</v>
      </c>
      <c r="I11228" s="32">
        <v>3508</v>
      </c>
    </row>
    <row r="11229" spans="1:9" s="33" customFormat="1" x14ac:dyDescent="0.15">
      <c r="A11229" s="31">
        <v>43586</v>
      </c>
      <c r="B11229" s="30" t="s">
        <v>62</v>
      </c>
      <c r="C11229" s="30" t="s">
        <v>234</v>
      </c>
      <c r="D11229" s="30" t="s">
        <v>226</v>
      </c>
      <c r="E11229" s="30" t="s">
        <v>28</v>
      </c>
      <c r="F11229" s="30" t="s">
        <v>227</v>
      </c>
      <c r="G11229" s="30" t="s">
        <v>85</v>
      </c>
      <c r="H11229" s="30" t="s">
        <v>65</v>
      </c>
      <c r="I11229" s="32">
        <v>9849</v>
      </c>
    </row>
    <row r="11230" spans="1:9" s="33" customFormat="1" x14ac:dyDescent="0.15">
      <c r="A11230" s="31">
        <v>43586</v>
      </c>
      <c r="B11230" s="30" t="s">
        <v>52</v>
      </c>
      <c r="C11230" s="30" t="s">
        <v>234</v>
      </c>
      <c r="D11230" s="30" t="s">
        <v>226</v>
      </c>
      <c r="E11230" s="30" t="s">
        <v>28</v>
      </c>
      <c r="F11230" s="30" t="s">
        <v>227</v>
      </c>
      <c r="G11230" s="30" t="s">
        <v>58</v>
      </c>
      <c r="H11230" s="30" t="s">
        <v>68</v>
      </c>
      <c r="I11230" s="32">
        <v>9273</v>
      </c>
    </row>
    <row r="11231" spans="1:9" s="33" customFormat="1" x14ac:dyDescent="0.15">
      <c r="A11231" s="31">
        <v>43586</v>
      </c>
      <c r="B11231" s="30" t="s">
        <v>62</v>
      </c>
      <c r="C11231" s="30" t="s">
        <v>234</v>
      </c>
      <c r="D11231" s="30" t="s">
        <v>226</v>
      </c>
      <c r="E11231" s="30" t="s">
        <v>28</v>
      </c>
      <c r="F11231" s="30" t="s">
        <v>227</v>
      </c>
      <c r="G11231" s="30" t="s">
        <v>86</v>
      </c>
      <c r="H11231" s="30" t="s">
        <v>59</v>
      </c>
      <c r="I11231" s="32">
        <v>5148</v>
      </c>
    </row>
    <row r="11232" spans="1:9" s="33" customFormat="1" x14ac:dyDescent="0.15">
      <c r="A11232" s="31">
        <v>43586</v>
      </c>
      <c r="B11232" s="30" t="s">
        <v>52</v>
      </c>
      <c r="C11232" s="30" t="s">
        <v>234</v>
      </c>
      <c r="D11232" s="30" t="s">
        <v>226</v>
      </c>
      <c r="E11232" s="30" t="s">
        <v>28</v>
      </c>
      <c r="F11232" s="30" t="s">
        <v>227</v>
      </c>
      <c r="G11232" s="30" t="s">
        <v>71</v>
      </c>
      <c r="H11232" s="30" t="s">
        <v>68</v>
      </c>
      <c r="I11232" s="32">
        <v>8083</v>
      </c>
    </row>
    <row r="11233" spans="1:9" s="33" customFormat="1" x14ac:dyDescent="0.15">
      <c r="A11233" s="31">
        <v>43586</v>
      </c>
      <c r="B11233" s="30" t="s">
        <v>52</v>
      </c>
      <c r="C11233" s="30" t="s">
        <v>234</v>
      </c>
      <c r="D11233" s="30" t="s">
        <v>226</v>
      </c>
      <c r="E11233" s="30" t="s">
        <v>28</v>
      </c>
      <c r="F11233" s="30" t="s">
        <v>227</v>
      </c>
      <c r="G11233" s="30" t="s">
        <v>84</v>
      </c>
      <c r="H11233" s="30" t="s">
        <v>57</v>
      </c>
      <c r="I11233" s="32">
        <v>8928</v>
      </c>
    </row>
    <row r="11234" spans="1:9" s="33" customFormat="1" x14ac:dyDescent="0.15">
      <c r="A11234" s="31">
        <v>43586</v>
      </c>
      <c r="B11234" s="30" t="s">
        <v>52</v>
      </c>
      <c r="C11234" s="30" t="s">
        <v>234</v>
      </c>
      <c r="D11234" s="30" t="s">
        <v>226</v>
      </c>
      <c r="E11234" s="30" t="s">
        <v>28</v>
      </c>
      <c r="F11234" s="30" t="s">
        <v>227</v>
      </c>
      <c r="G11234" s="30" t="s">
        <v>56</v>
      </c>
      <c r="H11234" s="30" t="s">
        <v>61</v>
      </c>
      <c r="I11234" s="32">
        <v>1869</v>
      </c>
    </row>
    <row r="11235" spans="1:9" s="33" customFormat="1" x14ac:dyDescent="0.15">
      <c r="A11235" s="31">
        <v>43586</v>
      </c>
      <c r="B11235" s="30" t="s">
        <v>62</v>
      </c>
      <c r="C11235" s="30" t="s">
        <v>234</v>
      </c>
      <c r="D11235" s="30" t="s">
        <v>226</v>
      </c>
      <c r="E11235" s="30" t="s">
        <v>28</v>
      </c>
      <c r="F11235" s="30" t="s">
        <v>227</v>
      </c>
      <c r="G11235" s="30" t="s">
        <v>70</v>
      </c>
      <c r="H11235" s="30" t="s">
        <v>57</v>
      </c>
      <c r="I11235" s="32">
        <v>4755</v>
      </c>
    </row>
    <row r="11236" spans="1:9" s="33" customFormat="1" x14ac:dyDescent="0.15">
      <c r="A11236" s="31">
        <v>43586</v>
      </c>
      <c r="B11236" s="30" t="s">
        <v>52</v>
      </c>
      <c r="C11236" s="30" t="s">
        <v>234</v>
      </c>
      <c r="D11236" s="30" t="s">
        <v>226</v>
      </c>
      <c r="E11236" s="30" t="s">
        <v>28</v>
      </c>
      <c r="F11236" s="30" t="s">
        <v>227</v>
      </c>
      <c r="G11236" s="30" t="s">
        <v>80</v>
      </c>
      <c r="H11236" s="30" t="s">
        <v>57</v>
      </c>
      <c r="I11236" s="32">
        <v>3699</v>
      </c>
    </row>
    <row r="11237" spans="1:9" s="33" customFormat="1" x14ac:dyDescent="0.15">
      <c r="A11237" s="31">
        <v>43617</v>
      </c>
      <c r="B11237" s="30" t="s">
        <v>52</v>
      </c>
      <c r="C11237" s="30" t="s">
        <v>234</v>
      </c>
      <c r="D11237" s="30" t="s">
        <v>226</v>
      </c>
      <c r="E11237" s="30" t="s">
        <v>28</v>
      </c>
      <c r="F11237" s="30" t="s">
        <v>227</v>
      </c>
      <c r="G11237" s="30" t="s">
        <v>58</v>
      </c>
      <c r="H11237" s="30" t="s">
        <v>79</v>
      </c>
      <c r="I11237" s="32">
        <v>7024</v>
      </c>
    </row>
    <row r="11238" spans="1:9" s="33" customFormat="1" x14ac:dyDescent="0.15">
      <c r="A11238" s="31">
        <v>43617</v>
      </c>
      <c r="B11238" s="30" t="s">
        <v>52</v>
      </c>
      <c r="C11238" s="30" t="s">
        <v>234</v>
      </c>
      <c r="D11238" s="30" t="s">
        <v>226</v>
      </c>
      <c r="E11238" s="30" t="s">
        <v>28</v>
      </c>
      <c r="F11238" s="30" t="s">
        <v>227</v>
      </c>
      <c r="G11238" s="30" t="s">
        <v>60</v>
      </c>
      <c r="H11238" s="30" t="s">
        <v>74</v>
      </c>
      <c r="I11238" s="32">
        <v>9521</v>
      </c>
    </row>
    <row r="11239" spans="1:9" s="33" customFormat="1" x14ac:dyDescent="0.15">
      <c r="A11239" s="31">
        <v>43617</v>
      </c>
      <c r="B11239" s="30" t="s">
        <v>62</v>
      </c>
      <c r="C11239" s="30" t="s">
        <v>234</v>
      </c>
      <c r="D11239" s="30" t="s">
        <v>226</v>
      </c>
      <c r="E11239" s="30" t="s">
        <v>28</v>
      </c>
      <c r="F11239" s="30" t="s">
        <v>227</v>
      </c>
      <c r="G11239" s="30" t="s">
        <v>86</v>
      </c>
      <c r="H11239" s="30" t="s">
        <v>79</v>
      </c>
      <c r="I11239" s="32">
        <v>9292</v>
      </c>
    </row>
    <row r="11240" spans="1:9" s="33" customFormat="1" x14ac:dyDescent="0.15">
      <c r="A11240" s="31">
        <v>43617</v>
      </c>
      <c r="B11240" s="30" t="s">
        <v>52</v>
      </c>
      <c r="C11240" s="30" t="s">
        <v>234</v>
      </c>
      <c r="D11240" s="30" t="s">
        <v>226</v>
      </c>
      <c r="E11240" s="30" t="s">
        <v>28</v>
      </c>
      <c r="F11240" s="30" t="s">
        <v>227</v>
      </c>
      <c r="G11240" s="30" t="s">
        <v>82</v>
      </c>
      <c r="H11240" s="30" t="s">
        <v>65</v>
      </c>
      <c r="I11240" s="32">
        <v>4223</v>
      </c>
    </row>
    <row r="11241" spans="1:9" s="33" customFormat="1" x14ac:dyDescent="0.15">
      <c r="A11241" s="31">
        <v>43617</v>
      </c>
      <c r="B11241" s="30" t="s">
        <v>52</v>
      </c>
      <c r="C11241" s="30" t="s">
        <v>234</v>
      </c>
      <c r="D11241" s="30" t="s">
        <v>226</v>
      </c>
      <c r="E11241" s="30" t="s">
        <v>28</v>
      </c>
      <c r="F11241" s="30" t="s">
        <v>227</v>
      </c>
      <c r="G11241" s="30" t="s">
        <v>66</v>
      </c>
      <c r="H11241" s="30" t="s">
        <v>57</v>
      </c>
      <c r="I11241" s="32">
        <v>1101</v>
      </c>
    </row>
    <row r="11242" spans="1:9" s="33" customFormat="1" x14ac:dyDescent="0.15">
      <c r="A11242" s="31">
        <v>43617</v>
      </c>
      <c r="B11242" s="30" t="s">
        <v>62</v>
      </c>
      <c r="C11242" s="30" t="s">
        <v>234</v>
      </c>
      <c r="D11242" s="30" t="s">
        <v>226</v>
      </c>
      <c r="E11242" s="30" t="s">
        <v>28</v>
      </c>
      <c r="F11242" s="30" t="s">
        <v>227</v>
      </c>
      <c r="G11242" s="30" t="s">
        <v>85</v>
      </c>
      <c r="H11242" s="30" t="s">
        <v>79</v>
      </c>
      <c r="I11242" s="32">
        <v>9828</v>
      </c>
    </row>
    <row r="11243" spans="1:9" s="33" customFormat="1" x14ac:dyDescent="0.15">
      <c r="A11243" s="31">
        <v>43617</v>
      </c>
      <c r="B11243" s="30" t="s">
        <v>62</v>
      </c>
      <c r="C11243" s="30" t="s">
        <v>234</v>
      </c>
      <c r="D11243" s="30" t="s">
        <v>226</v>
      </c>
      <c r="E11243" s="30" t="s">
        <v>28</v>
      </c>
      <c r="F11243" s="30" t="s">
        <v>227</v>
      </c>
      <c r="G11243" s="30" t="s">
        <v>72</v>
      </c>
      <c r="H11243" s="30" t="s">
        <v>59</v>
      </c>
      <c r="I11243" s="32">
        <v>2719</v>
      </c>
    </row>
    <row r="11244" spans="1:9" s="33" customFormat="1" x14ac:dyDescent="0.15">
      <c r="A11244" s="31">
        <v>43617</v>
      </c>
      <c r="B11244" s="30" t="s">
        <v>52</v>
      </c>
      <c r="C11244" s="30" t="s">
        <v>234</v>
      </c>
      <c r="D11244" s="30" t="s">
        <v>226</v>
      </c>
      <c r="E11244" s="30" t="s">
        <v>28</v>
      </c>
      <c r="F11244" s="30" t="s">
        <v>227</v>
      </c>
      <c r="G11244" s="30" t="s">
        <v>70</v>
      </c>
      <c r="H11244" s="30" t="s">
        <v>68</v>
      </c>
      <c r="I11244" s="32">
        <v>7362</v>
      </c>
    </row>
    <row r="11245" spans="1:9" s="33" customFormat="1" x14ac:dyDescent="0.15">
      <c r="A11245" s="31">
        <v>43617</v>
      </c>
      <c r="B11245" s="30" t="s">
        <v>62</v>
      </c>
      <c r="C11245" s="30" t="s">
        <v>234</v>
      </c>
      <c r="D11245" s="30" t="s">
        <v>226</v>
      </c>
      <c r="E11245" s="30" t="s">
        <v>28</v>
      </c>
      <c r="F11245" s="30" t="s">
        <v>227</v>
      </c>
      <c r="G11245" s="30" t="s">
        <v>70</v>
      </c>
      <c r="H11245" s="30" t="s">
        <v>79</v>
      </c>
      <c r="I11245" s="32">
        <v>3005</v>
      </c>
    </row>
    <row r="11246" spans="1:9" s="33" customFormat="1" x14ac:dyDescent="0.15">
      <c r="A11246" s="31">
        <v>43617</v>
      </c>
      <c r="B11246" s="30" t="s">
        <v>52</v>
      </c>
      <c r="C11246" s="30" t="s">
        <v>234</v>
      </c>
      <c r="D11246" s="30" t="s">
        <v>226</v>
      </c>
      <c r="E11246" s="30" t="s">
        <v>28</v>
      </c>
      <c r="F11246" s="30" t="s">
        <v>227</v>
      </c>
      <c r="G11246" s="30" t="s">
        <v>71</v>
      </c>
      <c r="H11246" s="30" t="s">
        <v>75</v>
      </c>
      <c r="I11246" s="32">
        <v>1106</v>
      </c>
    </row>
    <row r="11247" spans="1:9" s="33" customFormat="1" x14ac:dyDescent="0.15">
      <c r="A11247" s="31">
        <v>43617</v>
      </c>
      <c r="B11247" s="30" t="s">
        <v>62</v>
      </c>
      <c r="C11247" s="30" t="s">
        <v>234</v>
      </c>
      <c r="D11247" s="30" t="s">
        <v>226</v>
      </c>
      <c r="E11247" s="30" t="s">
        <v>28</v>
      </c>
      <c r="F11247" s="30" t="s">
        <v>227</v>
      </c>
      <c r="G11247" s="30" t="s">
        <v>73</v>
      </c>
      <c r="H11247" s="30" t="s">
        <v>68</v>
      </c>
      <c r="I11247" s="32">
        <v>2583</v>
      </c>
    </row>
    <row r="11248" spans="1:9" s="33" customFormat="1" x14ac:dyDescent="0.15">
      <c r="A11248" s="31">
        <v>43617</v>
      </c>
      <c r="B11248" s="30" t="s">
        <v>62</v>
      </c>
      <c r="C11248" s="30" t="s">
        <v>234</v>
      </c>
      <c r="D11248" s="30" t="s">
        <v>226</v>
      </c>
      <c r="E11248" s="30" t="s">
        <v>28</v>
      </c>
      <c r="F11248" s="30" t="s">
        <v>227</v>
      </c>
      <c r="G11248" s="30" t="s">
        <v>71</v>
      </c>
      <c r="H11248" s="30" t="s">
        <v>57</v>
      </c>
      <c r="I11248" s="32">
        <v>1351</v>
      </c>
    </row>
    <row r="11249" spans="1:9" s="33" customFormat="1" x14ac:dyDescent="0.15">
      <c r="A11249" s="31">
        <v>43617</v>
      </c>
      <c r="B11249" s="30" t="s">
        <v>62</v>
      </c>
      <c r="C11249" s="30" t="s">
        <v>234</v>
      </c>
      <c r="D11249" s="30" t="s">
        <v>226</v>
      </c>
      <c r="E11249" s="30" t="s">
        <v>28</v>
      </c>
      <c r="F11249" s="30" t="s">
        <v>227</v>
      </c>
      <c r="G11249" s="30" t="s">
        <v>81</v>
      </c>
      <c r="H11249" s="30" t="s">
        <v>64</v>
      </c>
      <c r="I11249" s="32">
        <v>9504</v>
      </c>
    </row>
    <row r="11250" spans="1:9" s="33" customFormat="1" x14ac:dyDescent="0.15">
      <c r="A11250" s="31">
        <v>43617</v>
      </c>
      <c r="B11250" s="30" t="s">
        <v>52</v>
      </c>
      <c r="C11250" s="30" t="s">
        <v>234</v>
      </c>
      <c r="D11250" s="30" t="s">
        <v>226</v>
      </c>
      <c r="E11250" s="30" t="s">
        <v>28</v>
      </c>
      <c r="F11250" s="30" t="s">
        <v>227</v>
      </c>
      <c r="G11250" s="30" t="s">
        <v>70</v>
      </c>
      <c r="H11250" s="30" t="s">
        <v>79</v>
      </c>
      <c r="I11250" s="32">
        <v>2713</v>
      </c>
    </row>
    <row r="11251" spans="1:9" s="33" customFormat="1" x14ac:dyDescent="0.15">
      <c r="A11251" s="31">
        <v>43617</v>
      </c>
      <c r="B11251" s="30" t="s">
        <v>62</v>
      </c>
      <c r="C11251" s="30" t="s">
        <v>234</v>
      </c>
      <c r="D11251" s="30" t="s">
        <v>226</v>
      </c>
      <c r="E11251" s="30" t="s">
        <v>28</v>
      </c>
      <c r="F11251" s="30" t="s">
        <v>227</v>
      </c>
      <c r="G11251" s="30" t="s">
        <v>58</v>
      </c>
      <c r="H11251" s="30" t="s">
        <v>79</v>
      </c>
      <c r="I11251" s="32">
        <v>6676</v>
      </c>
    </row>
    <row r="11252" spans="1:9" s="33" customFormat="1" x14ac:dyDescent="0.15">
      <c r="A11252" s="31">
        <v>43617</v>
      </c>
      <c r="B11252" s="30" t="s">
        <v>62</v>
      </c>
      <c r="C11252" s="30" t="s">
        <v>234</v>
      </c>
      <c r="D11252" s="30" t="s">
        <v>226</v>
      </c>
      <c r="E11252" s="30" t="s">
        <v>28</v>
      </c>
      <c r="F11252" s="30" t="s">
        <v>227</v>
      </c>
      <c r="G11252" s="30" t="s">
        <v>58</v>
      </c>
      <c r="H11252" s="30" t="s">
        <v>68</v>
      </c>
      <c r="I11252" s="32">
        <v>9213</v>
      </c>
    </row>
    <row r="11253" spans="1:9" s="33" customFormat="1" x14ac:dyDescent="0.15">
      <c r="A11253" s="31">
        <v>43617</v>
      </c>
      <c r="B11253" s="30" t="s">
        <v>62</v>
      </c>
      <c r="C11253" s="30" t="s">
        <v>234</v>
      </c>
      <c r="D11253" s="30" t="s">
        <v>226</v>
      </c>
      <c r="E11253" s="30" t="s">
        <v>28</v>
      </c>
      <c r="F11253" s="30" t="s">
        <v>227</v>
      </c>
      <c r="G11253" s="30" t="s">
        <v>71</v>
      </c>
      <c r="H11253" s="30" t="s">
        <v>59</v>
      </c>
      <c r="I11253" s="32">
        <v>6745</v>
      </c>
    </row>
    <row r="11254" spans="1:9" s="33" customFormat="1" x14ac:dyDescent="0.15">
      <c r="A11254" s="31">
        <v>43617</v>
      </c>
      <c r="B11254" s="30" t="s">
        <v>52</v>
      </c>
      <c r="C11254" s="30" t="s">
        <v>234</v>
      </c>
      <c r="D11254" s="30" t="s">
        <v>226</v>
      </c>
      <c r="E11254" s="30" t="s">
        <v>28</v>
      </c>
      <c r="F11254" s="30" t="s">
        <v>227</v>
      </c>
      <c r="G11254" s="30" t="s">
        <v>66</v>
      </c>
      <c r="H11254" s="30" t="s">
        <v>59</v>
      </c>
      <c r="I11254" s="32">
        <v>9496</v>
      </c>
    </row>
    <row r="11255" spans="1:9" s="33" customFormat="1" x14ac:dyDescent="0.15">
      <c r="A11255" s="31">
        <v>43617</v>
      </c>
      <c r="B11255" s="30" t="s">
        <v>52</v>
      </c>
      <c r="C11255" s="30" t="s">
        <v>234</v>
      </c>
      <c r="D11255" s="30" t="s">
        <v>226</v>
      </c>
      <c r="E11255" s="30" t="s">
        <v>28</v>
      </c>
      <c r="F11255" s="30" t="s">
        <v>227</v>
      </c>
      <c r="G11255" s="30" t="s">
        <v>76</v>
      </c>
      <c r="H11255" s="30" t="s">
        <v>57</v>
      </c>
      <c r="I11255" s="32">
        <v>1067</v>
      </c>
    </row>
    <row r="11256" spans="1:9" s="33" customFormat="1" x14ac:dyDescent="0.15">
      <c r="A11256" s="31">
        <v>43617</v>
      </c>
      <c r="B11256" s="30" t="s">
        <v>62</v>
      </c>
      <c r="C11256" s="30" t="s">
        <v>234</v>
      </c>
      <c r="D11256" s="30" t="s">
        <v>226</v>
      </c>
      <c r="E11256" s="30" t="s">
        <v>28</v>
      </c>
      <c r="F11256" s="30" t="s">
        <v>227</v>
      </c>
      <c r="G11256" s="30" t="s">
        <v>80</v>
      </c>
      <c r="H11256" s="30" t="s">
        <v>57</v>
      </c>
      <c r="I11256" s="32">
        <v>5875</v>
      </c>
    </row>
    <row r="11257" spans="1:9" s="33" customFormat="1" x14ac:dyDescent="0.15">
      <c r="A11257" s="31">
        <v>43617</v>
      </c>
      <c r="B11257" s="30" t="s">
        <v>62</v>
      </c>
      <c r="C11257" s="30" t="s">
        <v>234</v>
      </c>
      <c r="D11257" s="30" t="s">
        <v>226</v>
      </c>
      <c r="E11257" s="30" t="s">
        <v>28</v>
      </c>
      <c r="F11257" s="30" t="s">
        <v>227</v>
      </c>
      <c r="G11257" s="30" t="s">
        <v>85</v>
      </c>
      <c r="H11257" s="30" t="s">
        <v>79</v>
      </c>
      <c r="I11257" s="32">
        <v>6180</v>
      </c>
    </row>
    <row r="11258" spans="1:9" s="33" customFormat="1" x14ac:dyDescent="0.15">
      <c r="A11258" s="31">
        <v>43617</v>
      </c>
      <c r="B11258" s="30" t="s">
        <v>52</v>
      </c>
      <c r="C11258" s="30" t="s">
        <v>234</v>
      </c>
      <c r="D11258" s="30" t="s">
        <v>226</v>
      </c>
      <c r="E11258" s="30" t="s">
        <v>28</v>
      </c>
      <c r="F11258" s="30" t="s">
        <v>227</v>
      </c>
      <c r="G11258" s="30" t="s">
        <v>77</v>
      </c>
      <c r="H11258" s="30" t="s">
        <v>74</v>
      </c>
      <c r="I11258" s="32">
        <v>5606</v>
      </c>
    </row>
    <row r="11259" spans="1:9" s="33" customFormat="1" x14ac:dyDescent="0.15">
      <c r="A11259" s="31">
        <v>43617</v>
      </c>
      <c r="B11259" s="30" t="s">
        <v>62</v>
      </c>
      <c r="C11259" s="30" t="s">
        <v>234</v>
      </c>
      <c r="D11259" s="30" t="s">
        <v>226</v>
      </c>
      <c r="E11259" s="30" t="s">
        <v>28</v>
      </c>
      <c r="F11259" s="30" t="s">
        <v>227</v>
      </c>
      <c r="G11259" s="30" t="s">
        <v>77</v>
      </c>
      <c r="H11259" s="30" t="s">
        <v>61</v>
      </c>
      <c r="I11259" s="32">
        <v>7195</v>
      </c>
    </row>
    <row r="11260" spans="1:9" s="33" customFormat="1" x14ac:dyDescent="0.15">
      <c r="A11260" s="31">
        <v>43617</v>
      </c>
      <c r="B11260" s="30" t="s">
        <v>52</v>
      </c>
      <c r="C11260" s="30" t="s">
        <v>234</v>
      </c>
      <c r="D11260" s="30" t="s">
        <v>226</v>
      </c>
      <c r="E11260" s="30" t="s">
        <v>28</v>
      </c>
      <c r="F11260" s="30" t="s">
        <v>227</v>
      </c>
      <c r="G11260" s="30" t="s">
        <v>73</v>
      </c>
      <c r="H11260" s="30" t="s">
        <v>64</v>
      </c>
      <c r="I11260" s="32">
        <v>6007</v>
      </c>
    </row>
    <row r="11261" spans="1:9" s="33" customFormat="1" x14ac:dyDescent="0.15">
      <c r="A11261" s="31">
        <v>43617</v>
      </c>
      <c r="B11261" s="30" t="s">
        <v>52</v>
      </c>
      <c r="C11261" s="30" t="s">
        <v>234</v>
      </c>
      <c r="D11261" s="30" t="s">
        <v>226</v>
      </c>
      <c r="E11261" s="30" t="s">
        <v>28</v>
      </c>
      <c r="F11261" s="30" t="s">
        <v>227</v>
      </c>
      <c r="G11261" s="30" t="s">
        <v>78</v>
      </c>
      <c r="H11261" s="30" t="s">
        <v>79</v>
      </c>
      <c r="I11261" s="32">
        <v>9787</v>
      </c>
    </row>
    <row r="11262" spans="1:9" s="33" customFormat="1" x14ac:dyDescent="0.15">
      <c r="A11262" s="31">
        <v>43617</v>
      </c>
      <c r="B11262" s="30" t="s">
        <v>52</v>
      </c>
      <c r="C11262" s="30" t="s">
        <v>234</v>
      </c>
      <c r="D11262" s="30" t="s">
        <v>226</v>
      </c>
      <c r="E11262" s="30" t="s">
        <v>28</v>
      </c>
      <c r="F11262" s="30" t="s">
        <v>227</v>
      </c>
      <c r="G11262" s="30" t="s">
        <v>80</v>
      </c>
      <c r="H11262" s="30" t="s">
        <v>64</v>
      </c>
      <c r="I11262" s="32">
        <v>5972</v>
      </c>
    </row>
    <row r="11263" spans="1:9" s="33" customFormat="1" x14ac:dyDescent="0.15">
      <c r="A11263" s="31">
        <v>43617</v>
      </c>
      <c r="B11263" s="30" t="s">
        <v>62</v>
      </c>
      <c r="C11263" s="30" t="s">
        <v>234</v>
      </c>
      <c r="D11263" s="30" t="s">
        <v>226</v>
      </c>
      <c r="E11263" s="30" t="s">
        <v>28</v>
      </c>
      <c r="F11263" s="30" t="s">
        <v>227</v>
      </c>
      <c r="G11263" s="30" t="s">
        <v>81</v>
      </c>
      <c r="H11263" s="30" t="s">
        <v>68</v>
      </c>
      <c r="I11263" s="32">
        <v>4756</v>
      </c>
    </row>
    <row r="11264" spans="1:9" s="33" customFormat="1" x14ac:dyDescent="0.15">
      <c r="A11264" s="31">
        <v>43617</v>
      </c>
      <c r="B11264" s="30" t="s">
        <v>62</v>
      </c>
      <c r="C11264" s="30" t="s">
        <v>234</v>
      </c>
      <c r="D11264" s="30" t="s">
        <v>226</v>
      </c>
      <c r="E11264" s="30" t="s">
        <v>28</v>
      </c>
      <c r="F11264" s="30" t="s">
        <v>227</v>
      </c>
      <c r="G11264" s="30" t="s">
        <v>82</v>
      </c>
      <c r="H11264" s="30" t="s">
        <v>74</v>
      </c>
      <c r="I11264" s="32">
        <v>9262</v>
      </c>
    </row>
    <row r="11265" spans="1:9" s="33" customFormat="1" x14ac:dyDescent="0.15">
      <c r="A11265" s="31">
        <v>43617</v>
      </c>
      <c r="B11265" s="30" t="s">
        <v>62</v>
      </c>
      <c r="C11265" s="30" t="s">
        <v>234</v>
      </c>
      <c r="D11265" s="30" t="s">
        <v>226</v>
      </c>
      <c r="E11265" s="30" t="s">
        <v>28</v>
      </c>
      <c r="F11265" s="30" t="s">
        <v>227</v>
      </c>
      <c r="G11265" s="30" t="s">
        <v>67</v>
      </c>
      <c r="H11265" s="30" t="s">
        <v>79</v>
      </c>
      <c r="I11265" s="32">
        <v>4666</v>
      </c>
    </row>
    <row r="11266" spans="1:9" s="33" customFormat="1" x14ac:dyDescent="0.15">
      <c r="A11266" s="31">
        <v>43617</v>
      </c>
      <c r="B11266" s="30" t="s">
        <v>52</v>
      </c>
      <c r="C11266" s="30" t="s">
        <v>234</v>
      </c>
      <c r="D11266" s="30" t="s">
        <v>226</v>
      </c>
      <c r="E11266" s="30" t="s">
        <v>28</v>
      </c>
      <c r="F11266" s="30" t="s">
        <v>227</v>
      </c>
      <c r="G11266" s="30" t="s">
        <v>56</v>
      </c>
      <c r="H11266" s="30" t="s">
        <v>79</v>
      </c>
      <c r="I11266" s="32">
        <v>1539</v>
      </c>
    </row>
    <row r="11267" spans="1:9" s="33" customFormat="1" x14ac:dyDescent="0.15">
      <c r="A11267" s="31">
        <v>43466</v>
      </c>
      <c r="B11267" s="30" t="s">
        <v>52</v>
      </c>
      <c r="C11267" s="30" t="s">
        <v>235</v>
      </c>
      <c r="D11267" s="30" t="s">
        <v>236</v>
      </c>
      <c r="E11267" s="30" t="s">
        <v>28</v>
      </c>
      <c r="F11267" s="30" t="s">
        <v>237</v>
      </c>
      <c r="G11267" s="30" t="s">
        <v>56</v>
      </c>
      <c r="H11267" s="30" t="s">
        <v>61</v>
      </c>
      <c r="I11267" s="32">
        <v>1132</v>
      </c>
    </row>
    <row r="11268" spans="1:9" s="33" customFormat="1" x14ac:dyDescent="0.15">
      <c r="A11268" s="31">
        <v>43466</v>
      </c>
      <c r="B11268" s="30" t="s">
        <v>52</v>
      </c>
      <c r="C11268" s="30" t="s">
        <v>235</v>
      </c>
      <c r="D11268" s="30" t="s">
        <v>236</v>
      </c>
      <c r="E11268" s="30" t="s">
        <v>28</v>
      </c>
      <c r="F11268" s="30" t="s">
        <v>237</v>
      </c>
      <c r="G11268" s="30" t="s">
        <v>60</v>
      </c>
      <c r="H11268" s="30" t="s">
        <v>57</v>
      </c>
      <c r="I11268" s="32">
        <v>7338</v>
      </c>
    </row>
    <row r="11269" spans="1:9" s="33" customFormat="1" x14ac:dyDescent="0.15">
      <c r="A11269" s="31">
        <v>43466</v>
      </c>
      <c r="B11269" s="30" t="s">
        <v>62</v>
      </c>
      <c r="C11269" s="30" t="s">
        <v>235</v>
      </c>
      <c r="D11269" s="30" t="s">
        <v>236</v>
      </c>
      <c r="E11269" s="30" t="s">
        <v>28</v>
      </c>
      <c r="F11269" s="30" t="s">
        <v>237</v>
      </c>
      <c r="G11269" s="30" t="s">
        <v>86</v>
      </c>
      <c r="H11269" s="30" t="s">
        <v>79</v>
      </c>
      <c r="I11269" s="32">
        <v>9135</v>
      </c>
    </row>
    <row r="11270" spans="1:9" s="33" customFormat="1" x14ac:dyDescent="0.15">
      <c r="A11270" s="31">
        <v>43466</v>
      </c>
      <c r="B11270" s="30" t="s">
        <v>52</v>
      </c>
      <c r="C11270" s="30" t="s">
        <v>235</v>
      </c>
      <c r="D11270" s="30" t="s">
        <v>236</v>
      </c>
      <c r="E11270" s="30" t="s">
        <v>28</v>
      </c>
      <c r="F11270" s="30" t="s">
        <v>237</v>
      </c>
      <c r="G11270" s="30" t="s">
        <v>82</v>
      </c>
      <c r="H11270" s="30" t="s">
        <v>57</v>
      </c>
      <c r="I11270" s="32">
        <v>4040</v>
      </c>
    </row>
    <row r="11271" spans="1:9" s="33" customFormat="1" x14ac:dyDescent="0.15">
      <c r="A11271" s="31">
        <v>43466</v>
      </c>
      <c r="B11271" s="30" t="s">
        <v>52</v>
      </c>
      <c r="C11271" s="30" t="s">
        <v>235</v>
      </c>
      <c r="D11271" s="30" t="s">
        <v>236</v>
      </c>
      <c r="E11271" s="30" t="s">
        <v>28</v>
      </c>
      <c r="F11271" s="30" t="s">
        <v>237</v>
      </c>
      <c r="G11271" s="30" t="s">
        <v>58</v>
      </c>
      <c r="H11271" s="30" t="s">
        <v>75</v>
      </c>
      <c r="I11271" s="32">
        <v>9788</v>
      </c>
    </row>
    <row r="11272" spans="1:9" s="33" customFormat="1" x14ac:dyDescent="0.15">
      <c r="A11272" s="31">
        <v>43466</v>
      </c>
      <c r="B11272" s="30" t="s">
        <v>52</v>
      </c>
      <c r="C11272" s="30" t="s">
        <v>235</v>
      </c>
      <c r="D11272" s="30" t="s">
        <v>236</v>
      </c>
      <c r="E11272" s="30" t="s">
        <v>28</v>
      </c>
      <c r="F11272" s="30" t="s">
        <v>237</v>
      </c>
      <c r="G11272" s="30" t="s">
        <v>78</v>
      </c>
      <c r="H11272" s="30" t="s">
        <v>61</v>
      </c>
      <c r="I11272" s="32">
        <v>7260</v>
      </c>
    </row>
    <row r="11273" spans="1:9" s="33" customFormat="1" x14ac:dyDescent="0.15">
      <c r="A11273" s="31">
        <v>43466</v>
      </c>
      <c r="B11273" s="30" t="s">
        <v>62</v>
      </c>
      <c r="C11273" s="30" t="s">
        <v>235</v>
      </c>
      <c r="D11273" s="30" t="s">
        <v>236</v>
      </c>
      <c r="E11273" s="30" t="s">
        <v>28</v>
      </c>
      <c r="F11273" s="30" t="s">
        <v>237</v>
      </c>
      <c r="G11273" s="30" t="s">
        <v>78</v>
      </c>
      <c r="H11273" s="30" t="s">
        <v>79</v>
      </c>
      <c r="I11273" s="32">
        <v>5068</v>
      </c>
    </row>
    <row r="11274" spans="1:9" s="33" customFormat="1" x14ac:dyDescent="0.15">
      <c r="A11274" s="31">
        <v>43466</v>
      </c>
      <c r="B11274" s="30" t="s">
        <v>62</v>
      </c>
      <c r="C11274" s="30" t="s">
        <v>235</v>
      </c>
      <c r="D11274" s="30" t="s">
        <v>236</v>
      </c>
      <c r="E11274" s="30" t="s">
        <v>28</v>
      </c>
      <c r="F11274" s="30" t="s">
        <v>237</v>
      </c>
      <c r="G11274" s="30" t="s">
        <v>60</v>
      </c>
      <c r="H11274" s="30" t="s">
        <v>65</v>
      </c>
      <c r="I11274" s="32">
        <v>4463</v>
      </c>
    </row>
    <row r="11275" spans="1:9" s="33" customFormat="1" x14ac:dyDescent="0.15">
      <c r="A11275" s="31">
        <v>43466</v>
      </c>
      <c r="B11275" s="30" t="s">
        <v>62</v>
      </c>
      <c r="C11275" s="30" t="s">
        <v>235</v>
      </c>
      <c r="D11275" s="30" t="s">
        <v>236</v>
      </c>
      <c r="E11275" s="30" t="s">
        <v>28</v>
      </c>
      <c r="F11275" s="30" t="s">
        <v>237</v>
      </c>
      <c r="G11275" s="30" t="s">
        <v>80</v>
      </c>
      <c r="H11275" s="30" t="s">
        <v>57</v>
      </c>
      <c r="I11275" s="32">
        <v>2163</v>
      </c>
    </row>
    <row r="11276" spans="1:9" s="33" customFormat="1" x14ac:dyDescent="0.15">
      <c r="A11276" s="31">
        <v>43466</v>
      </c>
      <c r="B11276" s="30" t="s">
        <v>52</v>
      </c>
      <c r="C11276" s="30" t="s">
        <v>235</v>
      </c>
      <c r="D11276" s="30" t="s">
        <v>236</v>
      </c>
      <c r="E11276" s="30" t="s">
        <v>28</v>
      </c>
      <c r="F11276" s="30" t="s">
        <v>237</v>
      </c>
      <c r="G11276" s="30" t="s">
        <v>70</v>
      </c>
      <c r="H11276" s="30" t="s">
        <v>59</v>
      </c>
      <c r="I11276" s="32">
        <v>8238</v>
      </c>
    </row>
    <row r="11277" spans="1:9" s="33" customFormat="1" x14ac:dyDescent="0.15">
      <c r="A11277" s="31">
        <v>43466</v>
      </c>
      <c r="B11277" s="30" t="s">
        <v>62</v>
      </c>
      <c r="C11277" s="30" t="s">
        <v>235</v>
      </c>
      <c r="D11277" s="30" t="s">
        <v>236</v>
      </c>
      <c r="E11277" s="30" t="s">
        <v>28</v>
      </c>
      <c r="F11277" s="30" t="s">
        <v>237</v>
      </c>
      <c r="G11277" s="30" t="s">
        <v>73</v>
      </c>
      <c r="H11277" s="30" t="s">
        <v>79</v>
      </c>
      <c r="I11277" s="32">
        <v>9487</v>
      </c>
    </row>
    <row r="11278" spans="1:9" s="33" customFormat="1" x14ac:dyDescent="0.15">
      <c r="A11278" s="31">
        <v>43466</v>
      </c>
      <c r="B11278" s="30" t="s">
        <v>62</v>
      </c>
      <c r="C11278" s="30" t="s">
        <v>235</v>
      </c>
      <c r="D11278" s="30" t="s">
        <v>236</v>
      </c>
      <c r="E11278" s="30" t="s">
        <v>28</v>
      </c>
      <c r="F11278" s="30" t="s">
        <v>237</v>
      </c>
      <c r="G11278" s="30" t="s">
        <v>71</v>
      </c>
      <c r="H11278" s="30" t="s">
        <v>68</v>
      </c>
      <c r="I11278" s="32">
        <v>7077</v>
      </c>
    </row>
    <row r="11279" spans="1:9" s="33" customFormat="1" x14ac:dyDescent="0.15">
      <c r="A11279" s="31">
        <v>43466</v>
      </c>
      <c r="B11279" s="30" t="s">
        <v>62</v>
      </c>
      <c r="C11279" s="30" t="s">
        <v>235</v>
      </c>
      <c r="D11279" s="30" t="s">
        <v>236</v>
      </c>
      <c r="E11279" s="30" t="s">
        <v>28</v>
      </c>
      <c r="F11279" s="30" t="s">
        <v>237</v>
      </c>
      <c r="G11279" s="30" t="s">
        <v>81</v>
      </c>
      <c r="H11279" s="30" t="s">
        <v>59</v>
      </c>
      <c r="I11279" s="32">
        <v>6631</v>
      </c>
    </row>
    <row r="11280" spans="1:9" s="33" customFormat="1" x14ac:dyDescent="0.15">
      <c r="A11280" s="31">
        <v>43466</v>
      </c>
      <c r="B11280" s="30" t="s">
        <v>52</v>
      </c>
      <c r="C11280" s="30" t="s">
        <v>235</v>
      </c>
      <c r="D11280" s="30" t="s">
        <v>236</v>
      </c>
      <c r="E11280" s="30" t="s">
        <v>28</v>
      </c>
      <c r="F11280" s="30" t="s">
        <v>237</v>
      </c>
      <c r="G11280" s="30" t="s">
        <v>70</v>
      </c>
      <c r="H11280" s="30" t="s">
        <v>79</v>
      </c>
      <c r="I11280" s="32">
        <v>7889</v>
      </c>
    </row>
    <row r="11281" spans="1:9" s="33" customFormat="1" x14ac:dyDescent="0.15">
      <c r="A11281" s="31">
        <v>43466</v>
      </c>
      <c r="B11281" s="30" t="s">
        <v>62</v>
      </c>
      <c r="C11281" s="30" t="s">
        <v>235</v>
      </c>
      <c r="D11281" s="30" t="s">
        <v>236</v>
      </c>
      <c r="E11281" s="30" t="s">
        <v>28</v>
      </c>
      <c r="F11281" s="30" t="s">
        <v>237</v>
      </c>
      <c r="G11281" s="30" t="s">
        <v>58</v>
      </c>
      <c r="H11281" s="30" t="s">
        <v>64</v>
      </c>
      <c r="I11281" s="32">
        <v>7554</v>
      </c>
    </row>
    <row r="11282" spans="1:9" s="33" customFormat="1" x14ac:dyDescent="0.15">
      <c r="A11282" s="31">
        <v>43466</v>
      </c>
      <c r="B11282" s="30" t="s">
        <v>62</v>
      </c>
      <c r="C11282" s="30" t="s">
        <v>235</v>
      </c>
      <c r="D11282" s="30" t="s">
        <v>236</v>
      </c>
      <c r="E11282" s="30" t="s">
        <v>28</v>
      </c>
      <c r="F11282" s="30" t="s">
        <v>237</v>
      </c>
      <c r="G11282" s="30" t="s">
        <v>58</v>
      </c>
      <c r="H11282" s="30" t="s">
        <v>79</v>
      </c>
      <c r="I11282" s="32">
        <v>4408</v>
      </c>
    </row>
    <row r="11283" spans="1:9" s="33" customFormat="1" x14ac:dyDescent="0.15">
      <c r="A11283" s="31">
        <v>43466</v>
      </c>
      <c r="B11283" s="30" t="s">
        <v>62</v>
      </c>
      <c r="C11283" s="30" t="s">
        <v>235</v>
      </c>
      <c r="D11283" s="30" t="s">
        <v>236</v>
      </c>
      <c r="E11283" s="30" t="s">
        <v>28</v>
      </c>
      <c r="F11283" s="30" t="s">
        <v>237</v>
      </c>
      <c r="G11283" s="30" t="s">
        <v>71</v>
      </c>
      <c r="H11283" s="30" t="s">
        <v>68</v>
      </c>
      <c r="I11283" s="32">
        <v>5157</v>
      </c>
    </row>
    <row r="11284" spans="1:9" s="33" customFormat="1" x14ac:dyDescent="0.15">
      <c r="A11284" s="31">
        <v>43466</v>
      </c>
      <c r="B11284" s="30" t="s">
        <v>52</v>
      </c>
      <c r="C11284" s="30" t="s">
        <v>235</v>
      </c>
      <c r="D11284" s="30" t="s">
        <v>236</v>
      </c>
      <c r="E11284" s="30" t="s">
        <v>28</v>
      </c>
      <c r="F11284" s="30" t="s">
        <v>237</v>
      </c>
      <c r="G11284" s="30" t="s">
        <v>66</v>
      </c>
      <c r="H11284" s="30" t="s">
        <v>65</v>
      </c>
      <c r="I11284" s="32">
        <v>3508</v>
      </c>
    </row>
    <row r="11285" spans="1:9" s="33" customFormat="1" x14ac:dyDescent="0.15">
      <c r="A11285" s="31">
        <v>43466</v>
      </c>
      <c r="B11285" s="30" t="s">
        <v>52</v>
      </c>
      <c r="C11285" s="30" t="s">
        <v>235</v>
      </c>
      <c r="D11285" s="30" t="s">
        <v>236</v>
      </c>
      <c r="E11285" s="30" t="s">
        <v>28</v>
      </c>
      <c r="F11285" s="30" t="s">
        <v>237</v>
      </c>
      <c r="G11285" s="30" t="s">
        <v>76</v>
      </c>
      <c r="H11285" s="30" t="s">
        <v>68</v>
      </c>
      <c r="I11285" s="32">
        <v>1415</v>
      </c>
    </row>
    <row r="11286" spans="1:9" s="33" customFormat="1" x14ac:dyDescent="0.15">
      <c r="A11286" s="31">
        <v>43466</v>
      </c>
      <c r="B11286" s="30" t="s">
        <v>62</v>
      </c>
      <c r="C11286" s="30" t="s">
        <v>235</v>
      </c>
      <c r="D11286" s="30" t="s">
        <v>236</v>
      </c>
      <c r="E11286" s="30" t="s">
        <v>28</v>
      </c>
      <c r="F11286" s="30" t="s">
        <v>237</v>
      </c>
      <c r="G11286" s="30" t="s">
        <v>80</v>
      </c>
      <c r="H11286" s="30" t="s">
        <v>65</v>
      </c>
      <c r="I11286" s="32">
        <v>1118</v>
      </c>
    </row>
    <row r="11287" spans="1:9" s="33" customFormat="1" x14ac:dyDescent="0.15">
      <c r="A11287" s="31">
        <v>43466</v>
      </c>
      <c r="B11287" s="30" t="s">
        <v>62</v>
      </c>
      <c r="C11287" s="30" t="s">
        <v>235</v>
      </c>
      <c r="D11287" s="30" t="s">
        <v>236</v>
      </c>
      <c r="E11287" s="30" t="s">
        <v>28</v>
      </c>
      <c r="F11287" s="30" t="s">
        <v>237</v>
      </c>
      <c r="G11287" s="30" t="s">
        <v>85</v>
      </c>
      <c r="H11287" s="30" t="s">
        <v>68</v>
      </c>
      <c r="I11287" s="32">
        <v>1533</v>
      </c>
    </row>
    <row r="11288" spans="1:9" s="33" customFormat="1" x14ac:dyDescent="0.15">
      <c r="A11288" s="31">
        <v>43466</v>
      </c>
      <c r="B11288" s="30" t="s">
        <v>52</v>
      </c>
      <c r="C11288" s="30" t="s">
        <v>235</v>
      </c>
      <c r="D11288" s="30" t="s">
        <v>236</v>
      </c>
      <c r="E11288" s="30" t="s">
        <v>28</v>
      </c>
      <c r="F11288" s="30" t="s">
        <v>237</v>
      </c>
      <c r="G11288" s="30" t="s">
        <v>77</v>
      </c>
      <c r="H11288" s="30" t="s">
        <v>79</v>
      </c>
      <c r="I11288" s="32">
        <v>9294</v>
      </c>
    </row>
    <row r="11289" spans="1:9" s="33" customFormat="1" x14ac:dyDescent="0.15">
      <c r="A11289" s="31">
        <v>43466</v>
      </c>
      <c r="B11289" s="30" t="s">
        <v>62</v>
      </c>
      <c r="C11289" s="30" t="s">
        <v>235</v>
      </c>
      <c r="D11289" s="30" t="s">
        <v>236</v>
      </c>
      <c r="E11289" s="30" t="s">
        <v>28</v>
      </c>
      <c r="F11289" s="30" t="s">
        <v>237</v>
      </c>
      <c r="G11289" s="30" t="s">
        <v>77</v>
      </c>
      <c r="H11289" s="30" t="s">
        <v>59</v>
      </c>
      <c r="I11289" s="32">
        <v>2248</v>
      </c>
    </row>
    <row r="11290" spans="1:9" s="33" customFormat="1" x14ac:dyDescent="0.15">
      <c r="A11290" s="31">
        <v>43466</v>
      </c>
      <c r="B11290" s="30" t="s">
        <v>52</v>
      </c>
      <c r="C11290" s="30" t="s">
        <v>235</v>
      </c>
      <c r="D11290" s="30" t="s">
        <v>236</v>
      </c>
      <c r="E11290" s="30" t="s">
        <v>28</v>
      </c>
      <c r="F11290" s="30" t="s">
        <v>237</v>
      </c>
      <c r="G11290" s="30" t="s">
        <v>73</v>
      </c>
      <c r="H11290" s="30" t="s">
        <v>59</v>
      </c>
      <c r="I11290" s="32">
        <v>5673</v>
      </c>
    </row>
    <row r="11291" spans="1:9" s="33" customFormat="1" x14ac:dyDescent="0.15">
      <c r="A11291" s="31">
        <v>43466</v>
      </c>
      <c r="B11291" s="30" t="s">
        <v>62</v>
      </c>
      <c r="C11291" s="30" t="s">
        <v>235</v>
      </c>
      <c r="D11291" s="30" t="s">
        <v>236</v>
      </c>
      <c r="E11291" s="30" t="s">
        <v>28</v>
      </c>
      <c r="F11291" s="30" t="s">
        <v>237</v>
      </c>
      <c r="G11291" s="30" t="s">
        <v>82</v>
      </c>
      <c r="H11291" s="30" t="s">
        <v>79</v>
      </c>
      <c r="I11291" s="32">
        <v>4764</v>
      </c>
    </row>
    <row r="11292" spans="1:9" s="33" customFormat="1" x14ac:dyDescent="0.15">
      <c r="A11292" s="31">
        <v>43466</v>
      </c>
      <c r="B11292" s="30" t="s">
        <v>52</v>
      </c>
      <c r="C11292" s="30" t="s">
        <v>235</v>
      </c>
      <c r="D11292" s="30" t="s">
        <v>236</v>
      </c>
      <c r="E11292" s="30" t="s">
        <v>28</v>
      </c>
      <c r="F11292" s="30" t="s">
        <v>237</v>
      </c>
      <c r="G11292" s="30" t="s">
        <v>77</v>
      </c>
      <c r="H11292" s="30" t="s">
        <v>74</v>
      </c>
      <c r="I11292" s="32">
        <v>5551</v>
      </c>
    </row>
    <row r="11293" spans="1:9" s="33" customFormat="1" x14ac:dyDescent="0.15">
      <c r="A11293" s="31">
        <v>43466</v>
      </c>
      <c r="B11293" s="30" t="s">
        <v>52</v>
      </c>
      <c r="C11293" s="30" t="s">
        <v>235</v>
      </c>
      <c r="D11293" s="30" t="s">
        <v>236</v>
      </c>
      <c r="E11293" s="30" t="s">
        <v>28</v>
      </c>
      <c r="F11293" s="30" t="s">
        <v>237</v>
      </c>
      <c r="G11293" s="30" t="s">
        <v>76</v>
      </c>
      <c r="H11293" s="30" t="s">
        <v>79</v>
      </c>
      <c r="I11293" s="32">
        <v>8029</v>
      </c>
    </row>
    <row r="11294" spans="1:9" s="33" customFormat="1" x14ac:dyDescent="0.15">
      <c r="A11294" s="31">
        <v>43466</v>
      </c>
      <c r="B11294" s="30" t="s">
        <v>52</v>
      </c>
      <c r="C11294" s="30" t="s">
        <v>235</v>
      </c>
      <c r="D11294" s="30" t="s">
        <v>236</v>
      </c>
      <c r="E11294" s="30" t="s">
        <v>28</v>
      </c>
      <c r="F11294" s="30" t="s">
        <v>237</v>
      </c>
      <c r="G11294" s="30" t="s">
        <v>66</v>
      </c>
      <c r="H11294" s="30" t="s">
        <v>61</v>
      </c>
      <c r="I11294" s="32">
        <v>7725</v>
      </c>
    </row>
    <row r="11295" spans="1:9" s="33" customFormat="1" x14ac:dyDescent="0.15">
      <c r="A11295" s="31">
        <v>43466</v>
      </c>
      <c r="B11295" s="30" t="s">
        <v>62</v>
      </c>
      <c r="C11295" s="30" t="s">
        <v>235</v>
      </c>
      <c r="D11295" s="30" t="s">
        <v>236</v>
      </c>
      <c r="E11295" s="30" t="s">
        <v>28</v>
      </c>
      <c r="F11295" s="30" t="s">
        <v>237</v>
      </c>
      <c r="G11295" s="30" t="s">
        <v>67</v>
      </c>
      <c r="H11295" s="30" t="s">
        <v>74</v>
      </c>
      <c r="I11295" s="32">
        <v>1321</v>
      </c>
    </row>
    <row r="11296" spans="1:9" s="33" customFormat="1" x14ac:dyDescent="0.15">
      <c r="A11296" s="31">
        <v>43466</v>
      </c>
      <c r="B11296" s="30" t="s">
        <v>62</v>
      </c>
      <c r="C11296" s="30" t="s">
        <v>235</v>
      </c>
      <c r="D11296" s="30" t="s">
        <v>236</v>
      </c>
      <c r="E11296" s="30" t="s">
        <v>28</v>
      </c>
      <c r="F11296" s="30" t="s">
        <v>237</v>
      </c>
      <c r="G11296" s="30" t="s">
        <v>76</v>
      </c>
      <c r="H11296" s="30" t="s">
        <v>68</v>
      </c>
      <c r="I11296" s="32">
        <v>8653</v>
      </c>
    </row>
    <row r="11297" spans="1:9" s="33" customFormat="1" x14ac:dyDescent="0.15">
      <c r="A11297" s="31">
        <v>43466</v>
      </c>
      <c r="B11297" s="30" t="s">
        <v>52</v>
      </c>
      <c r="C11297" s="30" t="s">
        <v>235</v>
      </c>
      <c r="D11297" s="30" t="s">
        <v>236</v>
      </c>
      <c r="E11297" s="30" t="s">
        <v>28</v>
      </c>
      <c r="F11297" s="30" t="s">
        <v>237</v>
      </c>
      <c r="G11297" s="30" t="s">
        <v>84</v>
      </c>
      <c r="H11297" s="30" t="s">
        <v>59</v>
      </c>
      <c r="I11297" s="32">
        <v>4666</v>
      </c>
    </row>
    <row r="11298" spans="1:9" s="33" customFormat="1" x14ac:dyDescent="0.15">
      <c r="A11298" s="31">
        <v>43466</v>
      </c>
      <c r="B11298" s="30" t="s">
        <v>62</v>
      </c>
      <c r="C11298" s="30" t="s">
        <v>235</v>
      </c>
      <c r="D11298" s="30" t="s">
        <v>236</v>
      </c>
      <c r="E11298" s="30" t="s">
        <v>28</v>
      </c>
      <c r="F11298" s="30" t="s">
        <v>237</v>
      </c>
      <c r="G11298" s="30" t="s">
        <v>85</v>
      </c>
      <c r="H11298" s="30" t="s">
        <v>57</v>
      </c>
      <c r="I11298" s="32">
        <v>6577</v>
      </c>
    </row>
    <row r="11299" spans="1:9" s="33" customFormat="1" x14ac:dyDescent="0.15">
      <c r="A11299" s="31">
        <v>43466</v>
      </c>
      <c r="B11299" s="30" t="s">
        <v>52</v>
      </c>
      <c r="C11299" s="30" t="s">
        <v>235</v>
      </c>
      <c r="D11299" s="30" t="s">
        <v>236</v>
      </c>
      <c r="E11299" s="30" t="s">
        <v>28</v>
      </c>
      <c r="F11299" s="30" t="s">
        <v>237</v>
      </c>
      <c r="G11299" s="30" t="s">
        <v>58</v>
      </c>
      <c r="H11299" s="30" t="s">
        <v>65</v>
      </c>
      <c r="I11299" s="32">
        <v>4934</v>
      </c>
    </row>
    <row r="11300" spans="1:9" s="33" customFormat="1" x14ac:dyDescent="0.15">
      <c r="A11300" s="31">
        <v>43466</v>
      </c>
      <c r="B11300" s="30" t="s">
        <v>62</v>
      </c>
      <c r="C11300" s="30" t="s">
        <v>235</v>
      </c>
      <c r="D11300" s="30" t="s">
        <v>236</v>
      </c>
      <c r="E11300" s="30" t="s">
        <v>28</v>
      </c>
      <c r="F11300" s="30" t="s">
        <v>237</v>
      </c>
      <c r="G11300" s="30" t="s">
        <v>86</v>
      </c>
      <c r="H11300" s="30" t="s">
        <v>57</v>
      </c>
      <c r="I11300" s="32">
        <v>9188</v>
      </c>
    </row>
    <row r="11301" spans="1:9" s="33" customFormat="1" x14ac:dyDescent="0.15">
      <c r="A11301" s="31">
        <v>43466</v>
      </c>
      <c r="B11301" s="30" t="s">
        <v>52</v>
      </c>
      <c r="C11301" s="30" t="s">
        <v>235</v>
      </c>
      <c r="D11301" s="30" t="s">
        <v>236</v>
      </c>
      <c r="E11301" s="30" t="s">
        <v>28</v>
      </c>
      <c r="F11301" s="30" t="s">
        <v>237</v>
      </c>
      <c r="G11301" s="30" t="s">
        <v>56</v>
      </c>
      <c r="H11301" s="30" t="s">
        <v>74</v>
      </c>
      <c r="I11301" s="32">
        <v>5439</v>
      </c>
    </row>
    <row r="11302" spans="1:9" s="33" customFormat="1" x14ac:dyDescent="0.15">
      <c r="A11302" s="31">
        <v>43466</v>
      </c>
      <c r="B11302" s="30" t="s">
        <v>52</v>
      </c>
      <c r="C11302" s="30" t="s">
        <v>235</v>
      </c>
      <c r="D11302" s="30" t="s">
        <v>236</v>
      </c>
      <c r="E11302" s="30" t="s">
        <v>28</v>
      </c>
      <c r="F11302" s="30" t="s">
        <v>237</v>
      </c>
      <c r="G11302" s="30" t="s">
        <v>56</v>
      </c>
      <c r="H11302" s="30" t="s">
        <v>68</v>
      </c>
      <c r="I11302" s="32">
        <v>6922</v>
      </c>
    </row>
    <row r="11303" spans="1:9" s="33" customFormat="1" x14ac:dyDescent="0.15">
      <c r="A11303" s="31">
        <v>43466</v>
      </c>
      <c r="B11303" s="30" t="s">
        <v>62</v>
      </c>
      <c r="C11303" s="30" t="s">
        <v>235</v>
      </c>
      <c r="D11303" s="30" t="s">
        <v>236</v>
      </c>
      <c r="E11303" s="30" t="s">
        <v>28</v>
      </c>
      <c r="F11303" s="30" t="s">
        <v>237</v>
      </c>
      <c r="G11303" s="30" t="s">
        <v>85</v>
      </c>
      <c r="H11303" s="30" t="s">
        <v>64</v>
      </c>
      <c r="I11303" s="32">
        <v>2139</v>
      </c>
    </row>
    <row r="11304" spans="1:9" s="33" customFormat="1" x14ac:dyDescent="0.15">
      <c r="A11304" s="31">
        <v>43466</v>
      </c>
      <c r="B11304" s="30" t="s">
        <v>52</v>
      </c>
      <c r="C11304" s="30" t="s">
        <v>235</v>
      </c>
      <c r="D11304" s="30" t="s">
        <v>236</v>
      </c>
      <c r="E11304" s="30" t="s">
        <v>28</v>
      </c>
      <c r="F11304" s="30" t="s">
        <v>237</v>
      </c>
      <c r="G11304" s="30" t="s">
        <v>80</v>
      </c>
      <c r="H11304" s="30" t="s">
        <v>68</v>
      </c>
      <c r="I11304" s="32">
        <v>2726</v>
      </c>
    </row>
    <row r="11305" spans="1:9" s="33" customFormat="1" x14ac:dyDescent="0.15">
      <c r="A11305" s="31">
        <v>43497</v>
      </c>
      <c r="B11305" s="30" t="s">
        <v>52</v>
      </c>
      <c r="C11305" s="30" t="s">
        <v>235</v>
      </c>
      <c r="D11305" s="30" t="s">
        <v>236</v>
      </c>
      <c r="E11305" s="30" t="s">
        <v>28</v>
      </c>
      <c r="F11305" s="30" t="s">
        <v>237</v>
      </c>
      <c r="G11305" s="30" t="s">
        <v>58</v>
      </c>
      <c r="H11305" s="30" t="s">
        <v>59</v>
      </c>
      <c r="I11305" s="32">
        <v>1506</v>
      </c>
    </row>
    <row r="11306" spans="1:9" s="33" customFormat="1" x14ac:dyDescent="0.15">
      <c r="A11306" s="31">
        <v>43497</v>
      </c>
      <c r="B11306" s="30" t="s">
        <v>52</v>
      </c>
      <c r="C11306" s="30" t="s">
        <v>235</v>
      </c>
      <c r="D11306" s="30" t="s">
        <v>236</v>
      </c>
      <c r="E11306" s="30" t="s">
        <v>28</v>
      </c>
      <c r="F11306" s="30" t="s">
        <v>237</v>
      </c>
      <c r="G11306" s="30" t="s">
        <v>60</v>
      </c>
      <c r="H11306" s="30" t="s">
        <v>75</v>
      </c>
      <c r="I11306" s="32">
        <v>1941</v>
      </c>
    </row>
    <row r="11307" spans="1:9" s="33" customFormat="1" x14ac:dyDescent="0.15">
      <c r="A11307" s="31">
        <v>43497</v>
      </c>
      <c r="B11307" s="30" t="s">
        <v>62</v>
      </c>
      <c r="C11307" s="30" t="s">
        <v>235</v>
      </c>
      <c r="D11307" s="30" t="s">
        <v>236</v>
      </c>
      <c r="E11307" s="30" t="s">
        <v>28</v>
      </c>
      <c r="F11307" s="30" t="s">
        <v>237</v>
      </c>
      <c r="G11307" s="30" t="s">
        <v>86</v>
      </c>
      <c r="H11307" s="30" t="s">
        <v>61</v>
      </c>
      <c r="I11307" s="32">
        <v>3792</v>
      </c>
    </row>
    <row r="11308" spans="1:9" s="33" customFormat="1" x14ac:dyDescent="0.15">
      <c r="A11308" s="31">
        <v>43497</v>
      </c>
      <c r="B11308" s="30" t="s">
        <v>52</v>
      </c>
      <c r="C11308" s="30" t="s">
        <v>235</v>
      </c>
      <c r="D11308" s="30" t="s">
        <v>236</v>
      </c>
      <c r="E11308" s="30" t="s">
        <v>28</v>
      </c>
      <c r="F11308" s="30" t="s">
        <v>237</v>
      </c>
      <c r="G11308" s="30" t="s">
        <v>82</v>
      </c>
      <c r="H11308" s="30" t="s">
        <v>64</v>
      </c>
      <c r="I11308" s="32">
        <v>4292</v>
      </c>
    </row>
    <row r="11309" spans="1:9" s="33" customFormat="1" x14ac:dyDescent="0.15">
      <c r="A11309" s="31">
        <v>43497</v>
      </c>
      <c r="B11309" s="30" t="s">
        <v>52</v>
      </c>
      <c r="C11309" s="30" t="s">
        <v>235</v>
      </c>
      <c r="D11309" s="30" t="s">
        <v>236</v>
      </c>
      <c r="E11309" s="30" t="s">
        <v>28</v>
      </c>
      <c r="F11309" s="30" t="s">
        <v>237</v>
      </c>
      <c r="G11309" s="30" t="s">
        <v>66</v>
      </c>
      <c r="H11309" s="30" t="s">
        <v>68</v>
      </c>
      <c r="I11309" s="32">
        <v>5311</v>
      </c>
    </row>
    <row r="11310" spans="1:9" s="33" customFormat="1" x14ac:dyDescent="0.15">
      <c r="A11310" s="31">
        <v>43497</v>
      </c>
      <c r="B11310" s="30" t="s">
        <v>52</v>
      </c>
      <c r="C11310" s="30" t="s">
        <v>235</v>
      </c>
      <c r="D11310" s="30" t="s">
        <v>236</v>
      </c>
      <c r="E11310" s="30" t="s">
        <v>28</v>
      </c>
      <c r="F11310" s="30" t="s">
        <v>237</v>
      </c>
      <c r="G11310" s="30" t="s">
        <v>78</v>
      </c>
      <c r="H11310" s="30" t="s">
        <v>57</v>
      </c>
      <c r="I11310" s="32">
        <v>6674</v>
      </c>
    </row>
    <row r="11311" spans="1:9" s="33" customFormat="1" x14ac:dyDescent="0.15">
      <c r="A11311" s="31">
        <v>43497</v>
      </c>
      <c r="B11311" s="30" t="s">
        <v>62</v>
      </c>
      <c r="C11311" s="30" t="s">
        <v>235</v>
      </c>
      <c r="D11311" s="30" t="s">
        <v>236</v>
      </c>
      <c r="E11311" s="30" t="s">
        <v>28</v>
      </c>
      <c r="F11311" s="30" t="s">
        <v>237</v>
      </c>
      <c r="G11311" s="30" t="s">
        <v>78</v>
      </c>
      <c r="H11311" s="30" t="s">
        <v>68</v>
      </c>
      <c r="I11311" s="32">
        <v>8934</v>
      </c>
    </row>
    <row r="11312" spans="1:9" s="33" customFormat="1" x14ac:dyDescent="0.15">
      <c r="A11312" s="31">
        <v>43497</v>
      </c>
      <c r="B11312" s="30" t="s">
        <v>62</v>
      </c>
      <c r="C11312" s="30" t="s">
        <v>235</v>
      </c>
      <c r="D11312" s="30" t="s">
        <v>236</v>
      </c>
      <c r="E11312" s="30" t="s">
        <v>28</v>
      </c>
      <c r="F11312" s="30" t="s">
        <v>237</v>
      </c>
      <c r="G11312" s="30" t="s">
        <v>60</v>
      </c>
      <c r="H11312" s="30" t="s">
        <v>64</v>
      </c>
      <c r="I11312" s="32">
        <v>6172</v>
      </c>
    </row>
    <row r="11313" spans="1:9" s="33" customFormat="1" x14ac:dyDescent="0.15">
      <c r="A11313" s="31">
        <v>43497</v>
      </c>
      <c r="B11313" s="30" t="s">
        <v>62</v>
      </c>
      <c r="C11313" s="30" t="s">
        <v>235</v>
      </c>
      <c r="D11313" s="30" t="s">
        <v>236</v>
      </c>
      <c r="E11313" s="30" t="s">
        <v>28</v>
      </c>
      <c r="F11313" s="30" t="s">
        <v>237</v>
      </c>
      <c r="G11313" s="30" t="s">
        <v>80</v>
      </c>
      <c r="H11313" s="30" t="s">
        <v>68</v>
      </c>
      <c r="I11313" s="32">
        <v>3053</v>
      </c>
    </row>
    <row r="11314" spans="1:9" s="33" customFormat="1" x14ac:dyDescent="0.15">
      <c r="A11314" s="31">
        <v>43497</v>
      </c>
      <c r="B11314" s="30" t="s">
        <v>52</v>
      </c>
      <c r="C11314" s="30" t="s">
        <v>235</v>
      </c>
      <c r="D11314" s="30" t="s">
        <v>236</v>
      </c>
      <c r="E11314" s="30" t="s">
        <v>28</v>
      </c>
      <c r="F11314" s="30" t="s">
        <v>237</v>
      </c>
      <c r="G11314" s="30" t="s">
        <v>70</v>
      </c>
      <c r="H11314" s="30" t="s">
        <v>79</v>
      </c>
      <c r="I11314" s="32">
        <v>9874</v>
      </c>
    </row>
    <row r="11315" spans="1:9" s="33" customFormat="1" x14ac:dyDescent="0.15">
      <c r="A11315" s="31">
        <v>43497</v>
      </c>
      <c r="B11315" s="30" t="s">
        <v>62</v>
      </c>
      <c r="C11315" s="30" t="s">
        <v>235</v>
      </c>
      <c r="D11315" s="30" t="s">
        <v>236</v>
      </c>
      <c r="E11315" s="30" t="s">
        <v>28</v>
      </c>
      <c r="F11315" s="30" t="s">
        <v>237</v>
      </c>
      <c r="G11315" s="30" t="s">
        <v>73</v>
      </c>
      <c r="H11315" s="30" t="s">
        <v>64</v>
      </c>
      <c r="I11315" s="32">
        <v>9292</v>
      </c>
    </row>
    <row r="11316" spans="1:9" s="33" customFormat="1" x14ac:dyDescent="0.15">
      <c r="A11316" s="31">
        <v>43497</v>
      </c>
      <c r="B11316" s="30" t="s">
        <v>62</v>
      </c>
      <c r="C11316" s="30" t="s">
        <v>235</v>
      </c>
      <c r="D11316" s="30" t="s">
        <v>236</v>
      </c>
      <c r="E11316" s="30" t="s">
        <v>28</v>
      </c>
      <c r="F11316" s="30" t="s">
        <v>237</v>
      </c>
      <c r="G11316" s="30" t="s">
        <v>71</v>
      </c>
      <c r="H11316" s="30" t="s">
        <v>64</v>
      </c>
      <c r="I11316" s="32">
        <v>3726</v>
      </c>
    </row>
    <row r="11317" spans="1:9" s="33" customFormat="1" x14ac:dyDescent="0.15">
      <c r="A11317" s="31">
        <v>43497</v>
      </c>
      <c r="B11317" s="30" t="s">
        <v>62</v>
      </c>
      <c r="C11317" s="30" t="s">
        <v>235</v>
      </c>
      <c r="D11317" s="30" t="s">
        <v>236</v>
      </c>
      <c r="E11317" s="30" t="s">
        <v>28</v>
      </c>
      <c r="F11317" s="30" t="s">
        <v>237</v>
      </c>
      <c r="G11317" s="30" t="s">
        <v>81</v>
      </c>
      <c r="H11317" s="30" t="s">
        <v>64</v>
      </c>
      <c r="I11317" s="32">
        <v>7569</v>
      </c>
    </row>
    <row r="11318" spans="1:9" s="33" customFormat="1" x14ac:dyDescent="0.15">
      <c r="A11318" s="31">
        <v>43497</v>
      </c>
      <c r="B11318" s="30" t="s">
        <v>52</v>
      </c>
      <c r="C11318" s="30" t="s">
        <v>235</v>
      </c>
      <c r="D11318" s="30" t="s">
        <v>236</v>
      </c>
      <c r="E11318" s="30" t="s">
        <v>28</v>
      </c>
      <c r="F11318" s="30" t="s">
        <v>237</v>
      </c>
      <c r="G11318" s="30" t="s">
        <v>70</v>
      </c>
      <c r="H11318" s="30" t="s">
        <v>64</v>
      </c>
      <c r="I11318" s="32">
        <v>4489</v>
      </c>
    </row>
    <row r="11319" spans="1:9" s="33" customFormat="1" x14ac:dyDescent="0.15">
      <c r="A11319" s="31">
        <v>43497</v>
      </c>
      <c r="B11319" s="30" t="s">
        <v>62</v>
      </c>
      <c r="C11319" s="30" t="s">
        <v>235</v>
      </c>
      <c r="D11319" s="30" t="s">
        <v>236</v>
      </c>
      <c r="E11319" s="30" t="s">
        <v>28</v>
      </c>
      <c r="F11319" s="30" t="s">
        <v>237</v>
      </c>
      <c r="G11319" s="30" t="s">
        <v>58</v>
      </c>
      <c r="H11319" s="30" t="s">
        <v>57</v>
      </c>
      <c r="I11319" s="32">
        <v>2529</v>
      </c>
    </row>
    <row r="11320" spans="1:9" s="33" customFormat="1" x14ac:dyDescent="0.15">
      <c r="A11320" s="31">
        <v>43497</v>
      </c>
      <c r="B11320" s="30" t="s">
        <v>62</v>
      </c>
      <c r="C11320" s="30" t="s">
        <v>235</v>
      </c>
      <c r="D11320" s="30" t="s">
        <v>236</v>
      </c>
      <c r="E11320" s="30" t="s">
        <v>28</v>
      </c>
      <c r="F11320" s="30" t="s">
        <v>237</v>
      </c>
      <c r="G11320" s="30" t="s">
        <v>56</v>
      </c>
      <c r="H11320" s="30" t="s">
        <v>79</v>
      </c>
      <c r="I11320" s="32">
        <v>8048</v>
      </c>
    </row>
    <row r="11321" spans="1:9" s="33" customFormat="1" x14ac:dyDescent="0.15">
      <c r="A11321" s="31">
        <v>43497</v>
      </c>
      <c r="B11321" s="30" t="s">
        <v>62</v>
      </c>
      <c r="C11321" s="30" t="s">
        <v>235</v>
      </c>
      <c r="D11321" s="30" t="s">
        <v>236</v>
      </c>
      <c r="E11321" s="30" t="s">
        <v>28</v>
      </c>
      <c r="F11321" s="30" t="s">
        <v>237</v>
      </c>
      <c r="G11321" s="30" t="s">
        <v>67</v>
      </c>
      <c r="H11321" s="30" t="s">
        <v>61</v>
      </c>
      <c r="I11321" s="32">
        <v>1761</v>
      </c>
    </row>
    <row r="11322" spans="1:9" s="33" customFormat="1" x14ac:dyDescent="0.15">
      <c r="A11322" s="31">
        <v>43497</v>
      </c>
      <c r="B11322" s="30" t="s">
        <v>52</v>
      </c>
      <c r="C11322" s="30" t="s">
        <v>235</v>
      </c>
      <c r="D11322" s="30" t="s">
        <v>236</v>
      </c>
      <c r="E11322" s="30" t="s">
        <v>28</v>
      </c>
      <c r="F11322" s="30" t="s">
        <v>237</v>
      </c>
      <c r="G11322" s="30" t="s">
        <v>66</v>
      </c>
      <c r="H11322" s="30" t="s">
        <v>65</v>
      </c>
      <c r="I11322" s="32">
        <v>2431</v>
      </c>
    </row>
    <row r="11323" spans="1:9" s="33" customFormat="1" x14ac:dyDescent="0.15">
      <c r="A11323" s="31">
        <v>43497</v>
      </c>
      <c r="B11323" s="30" t="s">
        <v>52</v>
      </c>
      <c r="C11323" s="30" t="s">
        <v>235</v>
      </c>
      <c r="D11323" s="30" t="s">
        <v>236</v>
      </c>
      <c r="E11323" s="30" t="s">
        <v>28</v>
      </c>
      <c r="F11323" s="30" t="s">
        <v>237</v>
      </c>
      <c r="G11323" s="30" t="s">
        <v>76</v>
      </c>
      <c r="H11323" s="30" t="s">
        <v>68</v>
      </c>
      <c r="I11323" s="32">
        <v>6485</v>
      </c>
    </row>
    <row r="11324" spans="1:9" s="33" customFormat="1" x14ac:dyDescent="0.15">
      <c r="A11324" s="31">
        <v>43497</v>
      </c>
      <c r="B11324" s="30" t="s">
        <v>62</v>
      </c>
      <c r="C11324" s="30" t="s">
        <v>235</v>
      </c>
      <c r="D11324" s="30" t="s">
        <v>236</v>
      </c>
      <c r="E11324" s="30" t="s">
        <v>28</v>
      </c>
      <c r="F11324" s="30" t="s">
        <v>237</v>
      </c>
      <c r="G11324" s="30" t="s">
        <v>80</v>
      </c>
      <c r="H11324" s="30" t="s">
        <v>61</v>
      </c>
      <c r="I11324" s="32">
        <v>8070</v>
      </c>
    </row>
    <row r="11325" spans="1:9" s="33" customFormat="1" x14ac:dyDescent="0.15">
      <c r="A11325" s="31">
        <v>43497</v>
      </c>
      <c r="B11325" s="30" t="s">
        <v>62</v>
      </c>
      <c r="C11325" s="30" t="s">
        <v>235</v>
      </c>
      <c r="D11325" s="30" t="s">
        <v>236</v>
      </c>
      <c r="E11325" s="30" t="s">
        <v>28</v>
      </c>
      <c r="F11325" s="30" t="s">
        <v>237</v>
      </c>
      <c r="G11325" s="30" t="s">
        <v>85</v>
      </c>
      <c r="H11325" s="30" t="s">
        <v>64</v>
      </c>
      <c r="I11325" s="32">
        <v>9917</v>
      </c>
    </row>
    <row r="11326" spans="1:9" s="33" customFormat="1" x14ac:dyDescent="0.15">
      <c r="A11326" s="31">
        <v>43497</v>
      </c>
      <c r="B11326" s="30" t="s">
        <v>52</v>
      </c>
      <c r="C11326" s="30" t="s">
        <v>235</v>
      </c>
      <c r="D11326" s="30" t="s">
        <v>236</v>
      </c>
      <c r="E11326" s="30" t="s">
        <v>28</v>
      </c>
      <c r="F11326" s="30" t="s">
        <v>237</v>
      </c>
      <c r="G11326" s="30" t="s">
        <v>77</v>
      </c>
      <c r="H11326" s="30" t="s">
        <v>68</v>
      </c>
      <c r="I11326" s="32">
        <v>4133</v>
      </c>
    </row>
    <row r="11327" spans="1:9" s="33" customFormat="1" x14ac:dyDescent="0.15">
      <c r="A11327" s="31">
        <v>43497</v>
      </c>
      <c r="B11327" s="30" t="s">
        <v>62</v>
      </c>
      <c r="C11327" s="30" t="s">
        <v>235</v>
      </c>
      <c r="D11327" s="30" t="s">
        <v>236</v>
      </c>
      <c r="E11327" s="30" t="s">
        <v>28</v>
      </c>
      <c r="F11327" s="30" t="s">
        <v>237</v>
      </c>
      <c r="G11327" s="30" t="s">
        <v>77</v>
      </c>
      <c r="H11327" s="30" t="s">
        <v>79</v>
      </c>
      <c r="I11327" s="32">
        <v>5408</v>
      </c>
    </row>
    <row r="11328" spans="1:9" s="33" customFormat="1" x14ac:dyDescent="0.15">
      <c r="A11328" s="31">
        <v>43497</v>
      </c>
      <c r="B11328" s="30" t="s">
        <v>52</v>
      </c>
      <c r="C11328" s="30" t="s">
        <v>235</v>
      </c>
      <c r="D11328" s="30" t="s">
        <v>236</v>
      </c>
      <c r="E11328" s="30" t="s">
        <v>28</v>
      </c>
      <c r="F11328" s="30" t="s">
        <v>237</v>
      </c>
      <c r="G11328" s="30" t="s">
        <v>73</v>
      </c>
      <c r="H11328" s="30" t="s">
        <v>61</v>
      </c>
      <c r="I11328" s="32">
        <v>5266</v>
      </c>
    </row>
    <row r="11329" spans="1:9" s="33" customFormat="1" x14ac:dyDescent="0.15">
      <c r="A11329" s="31">
        <v>43497</v>
      </c>
      <c r="B11329" s="30" t="s">
        <v>52</v>
      </c>
      <c r="C11329" s="30" t="s">
        <v>235</v>
      </c>
      <c r="D11329" s="30" t="s">
        <v>236</v>
      </c>
      <c r="E11329" s="30" t="s">
        <v>28</v>
      </c>
      <c r="F11329" s="30" t="s">
        <v>237</v>
      </c>
      <c r="G11329" s="30" t="s">
        <v>78</v>
      </c>
      <c r="H11329" s="30" t="s">
        <v>79</v>
      </c>
      <c r="I11329" s="32">
        <v>9438</v>
      </c>
    </row>
    <row r="11330" spans="1:9" s="33" customFormat="1" x14ac:dyDescent="0.15">
      <c r="A11330" s="31">
        <v>43497</v>
      </c>
      <c r="B11330" s="30" t="s">
        <v>52</v>
      </c>
      <c r="C11330" s="30" t="s">
        <v>235</v>
      </c>
      <c r="D11330" s="30" t="s">
        <v>236</v>
      </c>
      <c r="E11330" s="30" t="s">
        <v>28</v>
      </c>
      <c r="F11330" s="30" t="s">
        <v>237</v>
      </c>
      <c r="G11330" s="30" t="s">
        <v>77</v>
      </c>
      <c r="H11330" s="30" t="s">
        <v>68</v>
      </c>
      <c r="I11330" s="32">
        <v>9127</v>
      </c>
    </row>
    <row r="11331" spans="1:9" s="33" customFormat="1" x14ac:dyDescent="0.15">
      <c r="A11331" s="31">
        <v>43497</v>
      </c>
      <c r="B11331" s="30" t="s">
        <v>52</v>
      </c>
      <c r="C11331" s="30" t="s">
        <v>235</v>
      </c>
      <c r="D11331" s="30" t="s">
        <v>236</v>
      </c>
      <c r="E11331" s="30" t="s">
        <v>28</v>
      </c>
      <c r="F11331" s="30" t="s">
        <v>237</v>
      </c>
      <c r="G11331" s="30" t="s">
        <v>76</v>
      </c>
      <c r="H11331" s="30" t="s">
        <v>65</v>
      </c>
      <c r="I11331" s="32">
        <v>3141</v>
      </c>
    </row>
    <row r="11332" spans="1:9" s="33" customFormat="1" x14ac:dyDescent="0.15">
      <c r="A11332" s="31">
        <v>43497</v>
      </c>
      <c r="B11332" s="30" t="s">
        <v>52</v>
      </c>
      <c r="C11332" s="30" t="s">
        <v>235</v>
      </c>
      <c r="D11332" s="30" t="s">
        <v>236</v>
      </c>
      <c r="E11332" s="30" t="s">
        <v>28</v>
      </c>
      <c r="F11332" s="30" t="s">
        <v>237</v>
      </c>
      <c r="G11332" s="30" t="s">
        <v>66</v>
      </c>
      <c r="H11332" s="30" t="s">
        <v>74</v>
      </c>
      <c r="I11332" s="32">
        <v>1126</v>
      </c>
    </row>
    <row r="11333" spans="1:9" s="33" customFormat="1" x14ac:dyDescent="0.15">
      <c r="A11333" s="31">
        <v>43497</v>
      </c>
      <c r="B11333" s="30" t="s">
        <v>62</v>
      </c>
      <c r="C11333" s="30" t="s">
        <v>235</v>
      </c>
      <c r="D11333" s="30" t="s">
        <v>236</v>
      </c>
      <c r="E11333" s="30" t="s">
        <v>28</v>
      </c>
      <c r="F11333" s="30" t="s">
        <v>237</v>
      </c>
      <c r="G11333" s="30" t="s">
        <v>67</v>
      </c>
      <c r="H11333" s="30" t="s">
        <v>65</v>
      </c>
      <c r="I11333" s="32">
        <v>7115</v>
      </c>
    </row>
    <row r="11334" spans="1:9" s="33" customFormat="1" x14ac:dyDescent="0.15">
      <c r="A11334" s="31">
        <v>43497</v>
      </c>
      <c r="B11334" s="30" t="s">
        <v>62</v>
      </c>
      <c r="C11334" s="30" t="s">
        <v>235</v>
      </c>
      <c r="D11334" s="30" t="s">
        <v>236</v>
      </c>
      <c r="E11334" s="30" t="s">
        <v>28</v>
      </c>
      <c r="F11334" s="30" t="s">
        <v>237</v>
      </c>
      <c r="G11334" s="30" t="s">
        <v>76</v>
      </c>
      <c r="H11334" s="30" t="s">
        <v>68</v>
      </c>
      <c r="I11334" s="32">
        <v>1457</v>
      </c>
    </row>
    <row r="11335" spans="1:9" s="33" customFormat="1" x14ac:dyDescent="0.15">
      <c r="A11335" s="31">
        <v>43497</v>
      </c>
      <c r="B11335" s="30" t="s">
        <v>52</v>
      </c>
      <c r="C11335" s="30" t="s">
        <v>235</v>
      </c>
      <c r="D11335" s="30" t="s">
        <v>236</v>
      </c>
      <c r="E11335" s="30" t="s">
        <v>28</v>
      </c>
      <c r="F11335" s="30" t="s">
        <v>237</v>
      </c>
      <c r="G11335" s="30" t="s">
        <v>84</v>
      </c>
      <c r="H11335" s="30" t="s">
        <v>68</v>
      </c>
      <c r="I11335" s="32">
        <v>6968</v>
      </c>
    </row>
    <row r="11336" spans="1:9" s="33" customFormat="1" x14ac:dyDescent="0.15">
      <c r="A11336" s="31">
        <v>43497</v>
      </c>
      <c r="B11336" s="30" t="s">
        <v>62</v>
      </c>
      <c r="C11336" s="30" t="s">
        <v>235</v>
      </c>
      <c r="D11336" s="30" t="s">
        <v>236</v>
      </c>
      <c r="E11336" s="30" t="s">
        <v>28</v>
      </c>
      <c r="F11336" s="30" t="s">
        <v>237</v>
      </c>
      <c r="G11336" s="30" t="s">
        <v>85</v>
      </c>
      <c r="H11336" s="30" t="s">
        <v>65</v>
      </c>
      <c r="I11336" s="32">
        <v>6546</v>
      </c>
    </row>
    <row r="11337" spans="1:9" s="33" customFormat="1" x14ac:dyDescent="0.15">
      <c r="A11337" s="31">
        <v>43497</v>
      </c>
      <c r="B11337" s="30" t="s">
        <v>52</v>
      </c>
      <c r="C11337" s="30" t="s">
        <v>235</v>
      </c>
      <c r="D11337" s="30" t="s">
        <v>236</v>
      </c>
      <c r="E11337" s="30" t="s">
        <v>28</v>
      </c>
      <c r="F11337" s="30" t="s">
        <v>237</v>
      </c>
      <c r="G11337" s="30" t="s">
        <v>58</v>
      </c>
      <c r="H11337" s="30" t="s">
        <v>65</v>
      </c>
      <c r="I11337" s="32">
        <v>2276</v>
      </c>
    </row>
    <row r="11338" spans="1:9" s="33" customFormat="1" x14ac:dyDescent="0.15">
      <c r="A11338" s="31">
        <v>43497</v>
      </c>
      <c r="B11338" s="30" t="s">
        <v>52</v>
      </c>
      <c r="C11338" s="30" t="s">
        <v>235</v>
      </c>
      <c r="D11338" s="30" t="s">
        <v>236</v>
      </c>
      <c r="E11338" s="30" t="s">
        <v>28</v>
      </c>
      <c r="F11338" s="30" t="s">
        <v>237</v>
      </c>
      <c r="G11338" s="30" t="s">
        <v>80</v>
      </c>
      <c r="H11338" s="30" t="s">
        <v>65</v>
      </c>
      <c r="I11338" s="32">
        <v>4878</v>
      </c>
    </row>
    <row r="11339" spans="1:9" s="33" customFormat="1" x14ac:dyDescent="0.15">
      <c r="A11339" s="31">
        <v>43497</v>
      </c>
      <c r="B11339" s="30" t="s">
        <v>52</v>
      </c>
      <c r="C11339" s="30" t="s">
        <v>235</v>
      </c>
      <c r="D11339" s="30" t="s">
        <v>236</v>
      </c>
      <c r="E11339" s="30" t="s">
        <v>28</v>
      </c>
      <c r="F11339" s="30" t="s">
        <v>237</v>
      </c>
      <c r="G11339" s="30" t="s">
        <v>56</v>
      </c>
      <c r="H11339" s="30" t="s">
        <v>64</v>
      </c>
      <c r="I11339" s="32">
        <v>5988</v>
      </c>
    </row>
    <row r="11340" spans="1:9" s="33" customFormat="1" x14ac:dyDescent="0.15">
      <c r="A11340" s="31">
        <v>43497</v>
      </c>
      <c r="B11340" s="30" t="s">
        <v>52</v>
      </c>
      <c r="C11340" s="30" t="s">
        <v>235</v>
      </c>
      <c r="D11340" s="30" t="s">
        <v>236</v>
      </c>
      <c r="E11340" s="30" t="s">
        <v>28</v>
      </c>
      <c r="F11340" s="30" t="s">
        <v>237</v>
      </c>
      <c r="G11340" s="30" t="s">
        <v>56</v>
      </c>
      <c r="H11340" s="30" t="s">
        <v>61</v>
      </c>
      <c r="I11340" s="32">
        <v>9132</v>
      </c>
    </row>
    <row r="11341" spans="1:9" s="33" customFormat="1" x14ac:dyDescent="0.15">
      <c r="A11341" s="31">
        <v>43497</v>
      </c>
      <c r="B11341" s="30" t="s">
        <v>62</v>
      </c>
      <c r="C11341" s="30" t="s">
        <v>235</v>
      </c>
      <c r="D11341" s="30" t="s">
        <v>236</v>
      </c>
      <c r="E11341" s="30" t="s">
        <v>28</v>
      </c>
      <c r="F11341" s="30" t="s">
        <v>237</v>
      </c>
      <c r="G11341" s="30" t="s">
        <v>70</v>
      </c>
      <c r="H11341" s="30" t="s">
        <v>59</v>
      </c>
      <c r="I11341" s="32">
        <v>6631</v>
      </c>
    </row>
    <row r="11342" spans="1:9" s="33" customFormat="1" x14ac:dyDescent="0.15">
      <c r="A11342" s="31">
        <v>43497</v>
      </c>
      <c r="B11342" s="30" t="s">
        <v>52</v>
      </c>
      <c r="C11342" s="30" t="s">
        <v>235</v>
      </c>
      <c r="D11342" s="30" t="s">
        <v>236</v>
      </c>
      <c r="E11342" s="30" t="s">
        <v>28</v>
      </c>
      <c r="F11342" s="30" t="s">
        <v>237</v>
      </c>
      <c r="G11342" s="30" t="s">
        <v>80</v>
      </c>
      <c r="H11342" s="30" t="s">
        <v>64</v>
      </c>
      <c r="I11342" s="32">
        <v>9182</v>
      </c>
    </row>
    <row r="11343" spans="1:9" s="33" customFormat="1" x14ac:dyDescent="0.15">
      <c r="A11343" s="31">
        <v>43525</v>
      </c>
      <c r="B11343" s="30" t="s">
        <v>52</v>
      </c>
      <c r="C11343" s="30" t="s">
        <v>235</v>
      </c>
      <c r="D11343" s="30" t="s">
        <v>236</v>
      </c>
      <c r="E11343" s="30" t="s">
        <v>28</v>
      </c>
      <c r="F11343" s="30" t="s">
        <v>237</v>
      </c>
      <c r="G11343" s="30" t="s">
        <v>58</v>
      </c>
      <c r="H11343" s="30" t="s">
        <v>68</v>
      </c>
      <c r="I11343" s="32">
        <v>7274</v>
      </c>
    </row>
    <row r="11344" spans="1:9" s="33" customFormat="1" x14ac:dyDescent="0.15">
      <c r="A11344" s="31">
        <v>43525</v>
      </c>
      <c r="B11344" s="30" t="s">
        <v>52</v>
      </c>
      <c r="C11344" s="30" t="s">
        <v>235</v>
      </c>
      <c r="D11344" s="30" t="s">
        <v>236</v>
      </c>
      <c r="E11344" s="30" t="s">
        <v>28</v>
      </c>
      <c r="F11344" s="30" t="s">
        <v>237</v>
      </c>
      <c r="G11344" s="30" t="s">
        <v>60</v>
      </c>
      <c r="H11344" s="30" t="s">
        <v>57</v>
      </c>
      <c r="I11344" s="32">
        <v>8799</v>
      </c>
    </row>
    <row r="11345" spans="1:9" s="33" customFormat="1" x14ac:dyDescent="0.15">
      <c r="A11345" s="31">
        <v>43525</v>
      </c>
      <c r="B11345" s="30" t="s">
        <v>62</v>
      </c>
      <c r="C11345" s="30" t="s">
        <v>235</v>
      </c>
      <c r="D11345" s="30" t="s">
        <v>236</v>
      </c>
      <c r="E11345" s="30" t="s">
        <v>28</v>
      </c>
      <c r="F11345" s="30" t="s">
        <v>237</v>
      </c>
      <c r="G11345" s="30" t="s">
        <v>63</v>
      </c>
      <c r="H11345" s="30" t="s">
        <v>65</v>
      </c>
      <c r="I11345" s="32">
        <v>9077</v>
      </c>
    </row>
    <row r="11346" spans="1:9" s="33" customFormat="1" x14ac:dyDescent="0.15">
      <c r="A11346" s="31">
        <v>43525</v>
      </c>
      <c r="B11346" s="30" t="s">
        <v>52</v>
      </c>
      <c r="C11346" s="30" t="s">
        <v>235</v>
      </c>
      <c r="D11346" s="30" t="s">
        <v>236</v>
      </c>
      <c r="E11346" s="30" t="s">
        <v>28</v>
      </c>
      <c r="F11346" s="30" t="s">
        <v>237</v>
      </c>
      <c r="G11346" s="30" t="s">
        <v>82</v>
      </c>
      <c r="H11346" s="30" t="s">
        <v>75</v>
      </c>
      <c r="I11346" s="32">
        <v>1789</v>
      </c>
    </row>
    <row r="11347" spans="1:9" s="33" customFormat="1" x14ac:dyDescent="0.15">
      <c r="A11347" s="31">
        <v>43525</v>
      </c>
      <c r="B11347" s="30" t="s">
        <v>52</v>
      </c>
      <c r="C11347" s="30" t="s">
        <v>235</v>
      </c>
      <c r="D11347" s="30" t="s">
        <v>236</v>
      </c>
      <c r="E11347" s="30" t="s">
        <v>28</v>
      </c>
      <c r="F11347" s="30" t="s">
        <v>237</v>
      </c>
      <c r="G11347" s="30" t="s">
        <v>66</v>
      </c>
      <c r="H11347" s="30" t="s">
        <v>61</v>
      </c>
      <c r="I11347" s="32">
        <v>4384</v>
      </c>
    </row>
    <row r="11348" spans="1:9" s="33" customFormat="1" x14ac:dyDescent="0.15">
      <c r="A11348" s="31">
        <v>43525</v>
      </c>
      <c r="B11348" s="30" t="s">
        <v>62</v>
      </c>
      <c r="C11348" s="30" t="s">
        <v>235</v>
      </c>
      <c r="D11348" s="30" t="s">
        <v>236</v>
      </c>
      <c r="E11348" s="30" t="s">
        <v>28</v>
      </c>
      <c r="F11348" s="30" t="s">
        <v>237</v>
      </c>
      <c r="G11348" s="30" t="s">
        <v>85</v>
      </c>
      <c r="H11348" s="30" t="s">
        <v>79</v>
      </c>
      <c r="I11348" s="32">
        <v>3971</v>
      </c>
    </row>
    <row r="11349" spans="1:9" s="33" customFormat="1" x14ac:dyDescent="0.15">
      <c r="A11349" s="31">
        <v>43525</v>
      </c>
      <c r="B11349" s="30" t="s">
        <v>62</v>
      </c>
      <c r="C11349" s="30" t="s">
        <v>235</v>
      </c>
      <c r="D11349" s="30" t="s">
        <v>236</v>
      </c>
      <c r="E11349" s="30" t="s">
        <v>28</v>
      </c>
      <c r="F11349" s="30" t="s">
        <v>237</v>
      </c>
      <c r="G11349" s="30" t="s">
        <v>72</v>
      </c>
      <c r="H11349" s="30" t="s">
        <v>59</v>
      </c>
      <c r="I11349" s="32">
        <v>1763</v>
      </c>
    </row>
    <row r="11350" spans="1:9" s="33" customFormat="1" x14ac:dyDescent="0.15">
      <c r="A11350" s="31">
        <v>43525</v>
      </c>
      <c r="B11350" s="30" t="s">
        <v>52</v>
      </c>
      <c r="C11350" s="30" t="s">
        <v>235</v>
      </c>
      <c r="D11350" s="30" t="s">
        <v>236</v>
      </c>
      <c r="E11350" s="30" t="s">
        <v>28</v>
      </c>
      <c r="F11350" s="30" t="s">
        <v>237</v>
      </c>
      <c r="G11350" s="30" t="s">
        <v>70</v>
      </c>
      <c r="H11350" s="30" t="s">
        <v>59</v>
      </c>
      <c r="I11350" s="32">
        <v>9749</v>
      </c>
    </row>
    <row r="11351" spans="1:9" s="33" customFormat="1" x14ac:dyDescent="0.15">
      <c r="A11351" s="31">
        <v>43525</v>
      </c>
      <c r="B11351" s="30" t="s">
        <v>62</v>
      </c>
      <c r="C11351" s="30" t="s">
        <v>235</v>
      </c>
      <c r="D11351" s="30" t="s">
        <v>236</v>
      </c>
      <c r="E11351" s="30" t="s">
        <v>28</v>
      </c>
      <c r="F11351" s="30" t="s">
        <v>237</v>
      </c>
      <c r="G11351" s="30" t="s">
        <v>70</v>
      </c>
      <c r="H11351" s="30" t="s">
        <v>68</v>
      </c>
      <c r="I11351" s="32">
        <v>3333</v>
      </c>
    </row>
    <row r="11352" spans="1:9" s="33" customFormat="1" x14ac:dyDescent="0.15">
      <c r="A11352" s="31">
        <v>43525</v>
      </c>
      <c r="B11352" s="30" t="s">
        <v>52</v>
      </c>
      <c r="C11352" s="30" t="s">
        <v>235</v>
      </c>
      <c r="D11352" s="30" t="s">
        <v>236</v>
      </c>
      <c r="E11352" s="30" t="s">
        <v>28</v>
      </c>
      <c r="F11352" s="30" t="s">
        <v>237</v>
      </c>
      <c r="G11352" s="30" t="s">
        <v>70</v>
      </c>
      <c r="H11352" s="30" t="s">
        <v>75</v>
      </c>
      <c r="I11352" s="32">
        <v>2146</v>
      </c>
    </row>
    <row r="11353" spans="1:9" s="33" customFormat="1" x14ac:dyDescent="0.15">
      <c r="A11353" s="31">
        <v>43525</v>
      </c>
      <c r="B11353" s="30" t="s">
        <v>62</v>
      </c>
      <c r="C11353" s="30" t="s">
        <v>235</v>
      </c>
      <c r="D11353" s="30" t="s">
        <v>236</v>
      </c>
      <c r="E11353" s="30" t="s">
        <v>28</v>
      </c>
      <c r="F11353" s="30" t="s">
        <v>237</v>
      </c>
      <c r="G11353" s="30" t="s">
        <v>83</v>
      </c>
      <c r="H11353" s="30" t="s">
        <v>64</v>
      </c>
      <c r="I11353" s="32">
        <v>1005</v>
      </c>
    </row>
    <row r="11354" spans="1:9" s="33" customFormat="1" x14ac:dyDescent="0.15">
      <c r="A11354" s="31">
        <v>43525</v>
      </c>
      <c r="B11354" s="30" t="s">
        <v>62</v>
      </c>
      <c r="C11354" s="30" t="s">
        <v>235</v>
      </c>
      <c r="D11354" s="30" t="s">
        <v>236</v>
      </c>
      <c r="E11354" s="30" t="s">
        <v>28</v>
      </c>
      <c r="F11354" s="30" t="s">
        <v>237</v>
      </c>
      <c r="G11354" s="30" t="s">
        <v>72</v>
      </c>
      <c r="H11354" s="30" t="s">
        <v>64</v>
      </c>
      <c r="I11354" s="32">
        <v>5095</v>
      </c>
    </row>
    <row r="11355" spans="1:9" s="33" customFormat="1" x14ac:dyDescent="0.15">
      <c r="A11355" s="31">
        <v>43525</v>
      </c>
      <c r="B11355" s="30" t="s">
        <v>52</v>
      </c>
      <c r="C11355" s="30" t="s">
        <v>235</v>
      </c>
      <c r="D11355" s="30" t="s">
        <v>236</v>
      </c>
      <c r="E11355" s="30" t="s">
        <v>28</v>
      </c>
      <c r="F11355" s="30" t="s">
        <v>237</v>
      </c>
      <c r="G11355" s="30" t="s">
        <v>73</v>
      </c>
      <c r="H11355" s="30" t="s">
        <v>64</v>
      </c>
      <c r="I11355" s="32">
        <v>2007</v>
      </c>
    </row>
    <row r="11356" spans="1:9" s="33" customFormat="1" x14ac:dyDescent="0.15">
      <c r="A11356" s="31">
        <v>43525</v>
      </c>
      <c r="B11356" s="30" t="s">
        <v>62</v>
      </c>
      <c r="C11356" s="30" t="s">
        <v>235</v>
      </c>
      <c r="D11356" s="30" t="s">
        <v>236</v>
      </c>
      <c r="E11356" s="30" t="s">
        <v>28</v>
      </c>
      <c r="F11356" s="30" t="s">
        <v>237</v>
      </c>
      <c r="G11356" s="30" t="s">
        <v>73</v>
      </c>
      <c r="H11356" s="30" t="s">
        <v>61</v>
      </c>
      <c r="I11356" s="32">
        <v>4097</v>
      </c>
    </row>
    <row r="11357" spans="1:9" s="33" customFormat="1" x14ac:dyDescent="0.15">
      <c r="A11357" s="31">
        <v>43525</v>
      </c>
      <c r="B11357" s="30" t="s">
        <v>62</v>
      </c>
      <c r="C11357" s="30" t="s">
        <v>235</v>
      </c>
      <c r="D11357" s="30" t="s">
        <v>236</v>
      </c>
      <c r="E11357" s="30" t="s">
        <v>28</v>
      </c>
      <c r="F11357" s="30" t="s">
        <v>237</v>
      </c>
      <c r="G11357" s="30" t="s">
        <v>67</v>
      </c>
      <c r="H11357" s="30" t="s">
        <v>65</v>
      </c>
      <c r="I11357" s="32">
        <v>3490</v>
      </c>
    </row>
    <row r="11358" spans="1:9" s="33" customFormat="1" x14ac:dyDescent="0.15">
      <c r="A11358" s="31">
        <v>43525</v>
      </c>
      <c r="B11358" s="30" t="s">
        <v>62</v>
      </c>
      <c r="C11358" s="30" t="s">
        <v>235</v>
      </c>
      <c r="D11358" s="30" t="s">
        <v>236</v>
      </c>
      <c r="E11358" s="30" t="s">
        <v>28</v>
      </c>
      <c r="F11358" s="30" t="s">
        <v>237</v>
      </c>
      <c r="G11358" s="30" t="s">
        <v>58</v>
      </c>
      <c r="H11358" s="30" t="s">
        <v>61</v>
      </c>
      <c r="I11358" s="32">
        <v>6763</v>
      </c>
    </row>
    <row r="11359" spans="1:9" s="33" customFormat="1" x14ac:dyDescent="0.15">
      <c r="A11359" s="31">
        <v>43525</v>
      </c>
      <c r="B11359" s="30" t="s">
        <v>52</v>
      </c>
      <c r="C11359" s="30" t="s">
        <v>235</v>
      </c>
      <c r="D11359" s="30" t="s">
        <v>236</v>
      </c>
      <c r="E11359" s="30" t="s">
        <v>28</v>
      </c>
      <c r="F11359" s="30" t="s">
        <v>237</v>
      </c>
      <c r="G11359" s="30" t="s">
        <v>66</v>
      </c>
      <c r="H11359" s="30" t="s">
        <v>65</v>
      </c>
      <c r="I11359" s="32">
        <v>8979</v>
      </c>
    </row>
    <row r="11360" spans="1:9" s="33" customFormat="1" x14ac:dyDescent="0.15">
      <c r="A11360" s="31">
        <v>43525</v>
      </c>
      <c r="B11360" s="30" t="s">
        <v>62</v>
      </c>
      <c r="C11360" s="30" t="s">
        <v>235</v>
      </c>
      <c r="D11360" s="30" t="s">
        <v>236</v>
      </c>
      <c r="E11360" s="30" t="s">
        <v>28</v>
      </c>
      <c r="F11360" s="30" t="s">
        <v>237</v>
      </c>
      <c r="G11360" s="30" t="s">
        <v>69</v>
      </c>
      <c r="H11360" s="30" t="s">
        <v>64</v>
      </c>
      <c r="I11360" s="32">
        <v>5707</v>
      </c>
    </row>
    <row r="11361" spans="1:9" s="33" customFormat="1" x14ac:dyDescent="0.15">
      <c r="A11361" s="31">
        <v>43525</v>
      </c>
      <c r="B11361" s="30" t="s">
        <v>62</v>
      </c>
      <c r="C11361" s="30" t="s">
        <v>235</v>
      </c>
      <c r="D11361" s="30" t="s">
        <v>236</v>
      </c>
      <c r="E11361" s="30" t="s">
        <v>28</v>
      </c>
      <c r="F11361" s="30" t="s">
        <v>237</v>
      </c>
      <c r="G11361" s="30" t="s">
        <v>83</v>
      </c>
      <c r="H11361" s="30" t="s">
        <v>57</v>
      </c>
      <c r="I11361" s="32">
        <v>3076</v>
      </c>
    </row>
    <row r="11362" spans="1:9" s="33" customFormat="1" x14ac:dyDescent="0.15">
      <c r="A11362" s="31">
        <v>43525</v>
      </c>
      <c r="B11362" s="30" t="s">
        <v>52</v>
      </c>
      <c r="C11362" s="30" t="s">
        <v>235</v>
      </c>
      <c r="D11362" s="30" t="s">
        <v>236</v>
      </c>
      <c r="E11362" s="30" t="s">
        <v>28</v>
      </c>
      <c r="F11362" s="30" t="s">
        <v>237</v>
      </c>
      <c r="G11362" s="30" t="s">
        <v>71</v>
      </c>
      <c r="H11362" s="30" t="s">
        <v>75</v>
      </c>
      <c r="I11362" s="32">
        <v>4099</v>
      </c>
    </row>
    <row r="11363" spans="1:9" s="33" customFormat="1" x14ac:dyDescent="0.15">
      <c r="A11363" s="31">
        <v>43525</v>
      </c>
      <c r="B11363" s="30" t="s">
        <v>62</v>
      </c>
      <c r="C11363" s="30" t="s">
        <v>235</v>
      </c>
      <c r="D11363" s="30" t="s">
        <v>236</v>
      </c>
      <c r="E11363" s="30" t="s">
        <v>28</v>
      </c>
      <c r="F11363" s="30" t="s">
        <v>237</v>
      </c>
      <c r="G11363" s="30" t="s">
        <v>86</v>
      </c>
      <c r="H11363" s="30" t="s">
        <v>68</v>
      </c>
      <c r="I11363" s="32">
        <v>9777</v>
      </c>
    </row>
    <row r="11364" spans="1:9" s="33" customFormat="1" x14ac:dyDescent="0.15">
      <c r="A11364" s="31">
        <v>43525</v>
      </c>
      <c r="B11364" s="30" t="s">
        <v>62</v>
      </c>
      <c r="C11364" s="30" t="s">
        <v>235</v>
      </c>
      <c r="D11364" s="30" t="s">
        <v>236</v>
      </c>
      <c r="E11364" s="30" t="s">
        <v>28</v>
      </c>
      <c r="F11364" s="30" t="s">
        <v>237</v>
      </c>
      <c r="G11364" s="30" t="s">
        <v>80</v>
      </c>
      <c r="H11364" s="30" t="s">
        <v>79</v>
      </c>
      <c r="I11364" s="32">
        <v>8913</v>
      </c>
    </row>
    <row r="11365" spans="1:9" s="33" customFormat="1" x14ac:dyDescent="0.15">
      <c r="A11365" s="31">
        <v>43525</v>
      </c>
      <c r="B11365" s="30" t="s">
        <v>52</v>
      </c>
      <c r="C11365" s="30" t="s">
        <v>235</v>
      </c>
      <c r="D11365" s="30" t="s">
        <v>236</v>
      </c>
      <c r="E11365" s="30" t="s">
        <v>28</v>
      </c>
      <c r="F11365" s="30" t="s">
        <v>237</v>
      </c>
      <c r="G11365" s="30" t="s">
        <v>78</v>
      </c>
      <c r="H11365" s="30" t="s">
        <v>74</v>
      </c>
      <c r="I11365" s="32">
        <v>9624</v>
      </c>
    </row>
    <row r="11366" spans="1:9" s="33" customFormat="1" x14ac:dyDescent="0.15">
      <c r="A11366" s="31">
        <v>43525</v>
      </c>
      <c r="B11366" s="30" t="s">
        <v>62</v>
      </c>
      <c r="C11366" s="30" t="s">
        <v>235</v>
      </c>
      <c r="D11366" s="30" t="s">
        <v>236</v>
      </c>
      <c r="E11366" s="30" t="s">
        <v>28</v>
      </c>
      <c r="F11366" s="30" t="s">
        <v>237</v>
      </c>
      <c r="G11366" s="30" t="s">
        <v>67</v>
      </c>
      <c r="H11366" s="30" t="s">
        <v>68</v>
      </c>
      <c r="I11366" s="32">
        <v>5858</v>
      </c>
    </row>
    <row r="11367" spans="1:9" s="33" customFormat="1" x14ac:dyDescent="0.15">
      <c r="A11367" s="31">
        <v>43525</v>
      </c>
      <c r="B11367" s="30" t="s">
        <v>52</v>
      </c>
      <c r="C11367" s="30" t="s">
        <v>235</v>
      </c>
      <c r="D11367" s="30" t="s">
        <v>236</v>
      </c>
      <c r="E11367" s="30" t="s">
        <v>28</v>
      </c>
      <c r="F11367" s="30" t="s">
        <v>237</v>
      </c>
      <c r="G11367" s="30" t="s">
        <v>77</v>
      </c>
      <c r="H11367" s="30" t="s">
        <v>65</v>
      </c>
      <c r="I11367" s="32">
        <v>5729</v>
      </c>
    </row>
    <row r="11368" spans="1:9" s="33" customFormat="1" x14ac:dyDescent="0.15">
      <c r="A11368" s="31">
        <v>43525</v>
      </c>
      <c r="B11368" s="30" t="s">
        <v>52</v>
      </c>
      <c r="C11368" s="30" t="s">
        <v>235</v>
      </c>
      <c r="D11368" s="30" t="s">
        <v>236</v>
      </c>
      <c r="E11368" s="30" t="s">
        <v>28</v>
      </c>
      <c r="F11368" s="30" t="s">
        <v>237</v>
      </c>
      <c r="G11368" s="30" t="s">
        <v>80</v>
      </c>
      <c r="H11368" s="30" t="s">
        <v>64</v>
      </c>
      <c r="I11368" s="32">
        <v>3984</v>
      </c>
    </row>
    <row r="11369" spans="1:9" s="33" customFormat="1" x14ac:dyDescent="0.15">
      <c r="A11369" s="31">
        <v>43525</v>
      </c>
      <c r="B11369" s="30" t="s">
        <v>62</v>
      </c>
      <c r="C11369" s="30" t="s">
        <v>235</v>
      </c>
      <c r="D11369" s="30" t="s">
        <v>236</v>
      </c>
      <c r="E11369" s="30" t="s">
        <v>28</v>
      </c>
      <c r="F11369" s="30" t="s">
        <v>237</v>
      </c>
      <c r="G11369" s="30" t="s">
        <v>81</v>
      </c>
      <c r="H11369" s="30" t="s">
        <v>68</v>
      </c>
      <c r="I11369" s="32">
        <v>2017</v>
      </c>
    </row>
    <row r="11370" spans="1:9" s="33" customFormat="1" x14ac:dyDescent="0.15">
      <c r="A11370" s="31">
        <v>43525</v>
      </c>
      <c r="B11370" s="30" t="s">
        <v>62</v>
      </c>
      <c r="C11370" s="30" t="s">
        <v>235</v>
      </c>
      <c r="D11370" s="30" t="s">
        <v>236</v>
      </c>
      <c r="E11370" s="30" t="s">
        <v>28</v>
      </c>
      <c r="F11370" s="30" t="s">
        <v>237</v>
      </c>
      <c r="G11370" s="30" t="s">
        <v>82</v>
      </c>
      <c r="H11370" s="30" t="s">
        <v>68</v>
      </c>
      <c r="I11370" s="32">
        <v>4111</v>
      </c>
    </row>
    <row r="11371" spans="1:9" s="33" customFormat="1" x14ac:dyDescent="0.15">
      <c r="A11371" s="31">
        <v>43525</v>
      </c>
      <c r="B11371" s="30" t="s">
        <v>52</v>
      </c>
      <c r="C11371" s="30" t="s">
        <v>235</v>
      </c>
      <c r="D11371" s="30" t="s">
        <v>236</v>
      </c>
      <c r="E11371" s="30" t="s">
        <v>28</v>
      </c>
      <c r="F11371" s="30" t="s">
        <v>237</v>
      </c>
      <c r="G11371" s="30" t="s">
        <v>58</v>
      </c>
      <c r="H11371" s="30" t="s">
        <v>74</v>
      </c>
      <c r="I11371" s="32">
        <v>8173</v>
      </c>
    </row>
    <row r="11372" spans="1:9" s="33" customFormat="1" x14ac:dyDescent="0.15">
      <c r="A11372" s="31">
        <v>43525</v>
      </c>
      <c r="B11372" s="30" t="s">
        <v>52</v>
      </c>
      <c r="C11372" s="30" t="s">
        <v>235</v>
      </c>
      <c r="D11372" s="30" t="s">
        <v>236</v>
      </c>
      <c r="E11372" s="30" t="s">
        <v>28</v>
      </c>
      <c r="F11372" s="30" t="s">
        <v>237</v>
      </c>
      <c r="G11372" s="30" t="s">
        <v>56</v>
      </c>
      <c r="H11372" s="30" t="s">
        <v>74</v>
      </c>
      <c r="I11372" s="32">
        <v>4336</v>
      </c>
    </row>
    <row r="11373" spans="1:9" s="33" customFormat="1" x14ac:dyDescent="0.15">
      <c r="A11373" s="31">
        <v>43525</v>
      </c>
      <c r="B11373" s="30" t="s">
        <v>62</v>
      </c>
      <c r="C11373" s="30" t="s">
        <v>235</v>
      </c>
      <c r="D11373" s="30" t="s">
        <v>236</v>
      </c>
      <c r="E11373" s="30" t="s">
        <v>28</v>
      </c>
      <c r="F11373" s="30" t="s">
        <v>237</v>
      </c>
      <c r="G11373" s="30" t="s">
        <v>82</v>
      </c>
      <c r="H11373" s="30" t="s">
        <v>65</v>
      </c>
      <c r="I11373" s="32">
        <v>8011</v>
      </c>
    </row>
    <row r="11374" spans="1:9" s="33" customFormat="1" x14ac:dyDescent="0.15">
      <c r="A11374" s="31">
        <v>43525</v>
      </c>
      <c r="B11374" s="30" t="s">
        <v>62</v>
      </c>
      <c r="C11374" s="30" t="s">
        <v>235</v>
      </c>
      <c r="D11374" s="30" t="s">
        <v>236</v>
      </c>
      <c r="E11374" s="30" t="s">
        <v>28</v>
      </c>
      <c r="F11374" s="30" t="s">
        <v>237</v>
      </c>
      <c r="G11374" s="30" t="s">
        <v>63</v>
      </c>
      <c r="H11374" s="30" t="s">
        <v>65</v>
      </c>
      <c r="I11374" s="32">
        <v>9946</v>
      </c>
    </row>
    <row r="11375" spans="1:9" s="33" customFormat="1" x14ac:dyDescent="0.15">
      <c r="A11375" s="31">
        <v>43525</v>
      </c>
      <c r="B11375" s="30" t="s">
        <v>62</v>
      </c>
      <c r="C11375" s="30" t="s">
        <v>235</v>
      </c>
      <c r="D11375" s="30" t="s">
        <v>236</v>
      </c>
      <c r="E11375" s="30" t="s">
        <v>28</v>
      </c>
      <c r="F11375" s="30" t="s">
        <v>237</v>
      </c>
      <c r="G11375" s="30" t="s">
        <v>77</v>
      </c>
      <c r="H11375" s="30" t="s">
        <v>64</v>
      </c>
      <c r="I11375" s="32">
        <v>2198</v>
      </c>
    </row>
    <row r="11376" spans="1:9" s="33" customFormat="1" x14ac:dyDescent="0.15">
      <c r="A11376" s="31">
        <v>43525</v>
      </c>
      <c r="B11376" s="30" t="s">
        <v>52</v>
      </c>
      <c r="C11376" s="30" t="s">
        <v>235</v>
      </c>
      <c r="D11376" s="30" t="s">
        <v>236</v>
      </c>
      <c r="E11376" s="30" t="s">
        <v>28</v>
      </c>
      <c r="F11376" s="30" t="s">
        <v>237</v>
      </c>
      <c r="G11376" s="30" t="s">
        <v>80</v>
      </c>
      <c r="H11376" s="30" t="s">
        <v>64</v>
      </c>
      <c r="I11376" s="32">
        <v>3330</v>
      </c>
    </row>
    <row r="11377" spans="1:9" s="33" customFormat="1" x14ac:dyDescent="0.15">
      <c r="A11377" s="31">
        <v>43525</v>
      </c>
      <c r="B11377" s="30" t="s">
        <v>52</v>
      </c>
      <c r="C11377" s="30" t="s">
        <v>235</v>
      </c>
      <c r="D11377" s="30" t="s">
        <v>236</v>
      </c>
      <c r="E11377" s="30" t="s">
        <v>28</v>
      </c>
      <c r="F11377" s="30" t="s">
        <v>237</v>
      </c>
      <c r="G11377" s="30" t="s">
        <v>56</v>
      </c>
      <c r="H11377" s="30" t="s">
        <v>61</v>
      </c>
      <c r="I11377" s="32">
        <v>6712</v>
      </c>
    </row>
    <row r="11378" spans="1:9" s="33" customFormat="1" x14ac:dyDescent="0.15">
      <c r="A11378" s="31">
        <v>43525</v>
      </c>
      <c r="B11378" s="30" t="s">
        <v>52</v>
      </c>
      <c r="C11378" s="30" t="s">
        <v>235</v>
      </c>
      <c r="D11378" s="30" t="s">
        <v>236</v>
      </c>
      <c r="E11378" s="30" t="s">
        <v>28</v>
      </c>
      <c r="F11378" s="30" t="s">
        <v>237</v>
      </c>
      <c r="G11378" s="30" t="s">
        <v>56</v>
      </c>
      <c r="H11378" s="30" t="s">
        <v>68</v>
      </c>
      <c r="I11378" s="32">
        <v>6906</v>
      </c>
    </row>
    <row r="11379" spans="1:9" s="33" customFormat="1" x14ac:dyDescent="0.15">
      <c r="A11379" s="31">
        <v>43525</v>
      </c>
      <c r="B11379" s="30" t="s">
        <v>62</v>
      </c>
      <c r="C11379" s="30" t="s">
        <v>235</v>
      </c>
      <c r="D11379" s="30" t="s">
        <v>236</v>
      </c>
      <c r="E11379" s="30" t="s">
        <v>28</v>
      </c>
      <c r="F11379" s="30" t="s">
        <v>237</v>
      </c>
      <c r="G11379" s="30" t="s">
        <v>85</v>
      </c>
      <c r="H11379" s="30" t="s">
        <v>68</v>
      </c>
      <c r="I11379" s="32">
        <v>2587</v>
      </c>
    </row>
    <row r="11380" spans="1:9" s="33" customFormat="1" x14ac:dyDescent="0.15">
      <c r="A11380" s="31">
        <v>43525</v>
      </c>
      <c r="B11380" s="30" t="s">
        <v>52</v>
      </c>
      <c r="C11380" s="30" t="s">
        <v>235</v>
      </c>
      <c r="D11380" s="30" t="s">
        <v>236</v>
      </c>
      <c r="E11380" s="30" t="s">
        <v>28</v>
      </c>
      <c r="F11380" s="30" t="s">
        <v>237</v>
      </c>
      <c r="G11380" s="30" t="s">
        <v>82</v>
      </c>
      <c r="H11380" s="30" t="s">
        <v>59</v>
      </c>
      <c r="I11380" s="32">
        <v>5532</v>
      </c>
    </row>
    <row r="11381" spans="1:9" s="33" customFormat="1" x14ac:dyDescent="0.15">
      <c r="A11381" s="31">
        <v>43556</v>
      </c>
      <c r="B11381" s="30" t="s">
        <v>52</v>
      </c>
      <c r="C11381" s="30" t="s">
        <v>235</v>
      </c>
      <c r="D11381" s="30" t="s">
        <v>236</v>
      </c>
      <c r="E11381" s="30" t="s">
        <v>28</v>
      </c>
      <c r="F11381" s="30" t="s">
        <v>237</v>
      </c>
      <c r="G11381" s="30" t="s">
        <v>56</v>
      </c>
      <c r="H11381" s="30" t="s">
        <v>64</v>
      </c>
      <c r="I11381" s="32">
        <v>8312</v>
      </c>
    </row>
    <row r="11382" spans="1:9" s="33" customFormat="1" x14ac:dyDescent="0.15">
      <c r="A11382" s="31">
        <v>43556</v>
      </c>
      <c r="B11382" s="30" t="s">
        <v>52</v>
      </c>
      <c r="C11382" s="30" t="s">
        <v>235</v>
      </c>
      <c r="D11382" s="30" t="s">
        <v>236</v>
      </c>
      <c r="E11382" s="30" t="s">
        <v>28</v>
      </c>
      <c r="F11382" s="30" t="s">
        <v>237</v>
      </c>
      <c r="G11382" s="30" t="s">
        <v>58</v>
      </c>
      <c r="H11382" s="30" t="s">
        <v>79</v>
      </c>
      <c r="I11382" s="32">
        <v>8097</v>
      </c>
    </row>
    <row r="11383" spans="1:9" s="33" customFormat="1" x14ac:dyDescent="0.15">
      <c r="A11383" s="31">
        <v>43556</v>
      </c>
      <c r="B11383" s="30" t="s">
        <v>52</v>
      </c>
      <c r="C11383" s="30" t="s">
        <v>235</v>
      </c>
      <c r="D11383" s="30" t="s">
        <v>236</v>
      </c>
      <c r="E11383" s="30" t="s">
        <v>28</v>
      </c>
      <c r="F11383" s="30" t="s">
        <v>237</v>
      </c>
      <c r="G11383" s="30" t="s">
        <v>60</v>
      </c>
      <c r="H11383" s="30" t="s">
        <v>79</v>
      </c>
      <c r="I11383" s="32">
        <v>9198</v>
      </c>
    </row>
    <row r="11384" spans="1:9" s="33" customFormat="1" x14ac:dyDescent="0.15">
      <c r="A11384" s="31">
        <v>43556</v>
      </c>
      <c r="B11384" s="30" t="s">
        <v>62</v>
      </c>
      <c r="C11384" s="30" t="s">
        <v>235</v>
      </c>
      <c r="D11384" s="30" t="s">
        <v>236</v>
      </c>
      <c r="E11384" s="30" t="s">
        <v>28</v>
      </c>
      <c r="F11384" s="30" t="s">
        <v>237</v>
      </c>
      <c r="G11384" s="30" t="s">
        <v>63</v>
      </c>
      <c r="H11384" s="30" t="s">
        <v>57</v>
      </c>
      <c r="I11384" s="32">
        <v>5471</v>
      </c>
    </row>
    <row r="11385" spans="1:9" s="33" customFormat="1" x14ac:dyDescent="0.15">
      <c r="A11385" s="31">
        <v>43556</v>
      </c>
      <c r="B11385" s="30" t="s">
        <v>52</v>
      </c>
      <c r="C11385" s="30" t="s">
        <v>235</v>
      </c>
      <c r="D11385" s="30" t="s">
        <v>236</v>
      </c>
      <c r="E11385" s="30" t="s">
        <v>28</v>
      </c>
      <c r="F11385" s="30" t="s">
        <v>237</v>
      </c>
      <c r="G11385" s="30" t="s">
        <v>58</v>
      </c>
      <c r="H11385" s="30" t="s">
        <v>68</v>
      </c>
      <c r="I11385" s="32">
        <v>4310</v>
      </c>
    </row>
    <row r="11386" spans="1:9" s="33" customFormat="1" x14ac:dyDescent="0.15">
      <c r="A11386" s="31">
        <v>43556</v>
      </c>
      <c r="B11386" s="30" t="s">
        <v>52</v>
      </c>
      <c r="C11386" s="30" t="s">
        <v>235</v>
      </c>
      <c r="D11386" s="30" t="s">
        <v>236</v>
      </c>
      <c r="E11386" s="30" t="s">
        <v>28</v>
      </c>
      <c r="F11386" s="30" t="s">
        <v>237</v>
      </c>
      <c r="G11386" s="30" t="s">
        <v>66</v>
      </c>
      <c r="H11386" s="30" t="s">
        <v>64</v>
      </c>
      <c r="I11386" s="32">
        <v>5767</v>
      </c>
    </row>
    <row r="11387" spans="1:9" s="33" customFormat="1" x14ac:dyDescent="0.15">
      <c r="A11387" s="31">
        <v>43556</v>
      </c>
      <c r="B11387" s="30" t="s">
        <v>62</v>
      </c>
      <c r="C11387" s="30" t="s">
        <v>235</v>
      </c>
      <c r="D11387" s="30" t="s">
        <v>236</v>
      </c>
      <c r="E11387" s="30" t="s">
        <v>28</v>
      </c>
      <c r="F11387" s="30" t="s">
        <v>237</v>
      </c>
      <c r="G11387" s="30" t="s">
        <v>85</v>
      </c>
      <c r="H11387" s="30" t="s">
        <v>61</v>
      </c>
      <c r="I11387" s="32">
        <v>2833</v>
      </c>
    </row>
    <row r="11388" spans="1:9" s="33" customFormat="1" x14ac:dyDescent="0.15">
      <c r="A11388" s="31">
        <v>43556</v>
      </c>
      <c r="B11388" s="30" t="s">
        <v>62</v>
      </c>
      <c r="C11388" s="30" t="s">
        <v>235</v>
      </c>
      <c r="D11388" s="30" t="s">
        <v>236</v>
      </c>
      <c r="E11388" s="30" t="s">
        <v>28</v>
      </c>
      <c r="F11388" s="30" t="s">
        <v>237</v>
      </c>
      <c r="G11388" s="30" t="s">
        <v>69</v>
      </c>
      <c r="H11388" s="30" t="s">
        <v>59</v>
      </c>
      <c r="I11388" s="32">
        <v>4051</v>
      </c>
    </row>
    <row r="11389" spans="1:9" s="33" customFormat="1" x14ac:dyDescent="0.15">
      <c r="A11389" s="31">
        <v>43556</v>
      </c>
      <c r="B11389" s="30" t="s">
        <v>52</v>
      </c>
      <c r="C11389" s="30" t="s">
        <v>235</v>
      </c>
      <c r="D11389" s="30" t="s">
        <v>236</v>
      </c>
      <c r="E11389" s="30" t="s">
        <v>28</v>
      </c>
      <c r="F11389" s="30" t="s">
        <v>237</v>
      </c>
      <c r="G11389" s="30" t="s">
        <v>70</v>
      </c>
      <c r="H11389" s="30" t="s">
        <v>75</v>
      </c>
      <c r="I11389" s="32">
        <v>2165</v>
      </c>
    </row>
    <row r="11390" spans="1:9" s="33" customFormat="1" x14ac:dyDescent="0.15">
      <c r="A11390" s="31">
        <v>43556</v>
      </c>
      <c r="B11390" s="30" t="s">
        <v>62</v>
      </c>
      <c r="C11390" s="30" t="s">
        <v>235</v>
      </c>
      <c r="D11390" s="30" t="s">
        <v>236</v>
      </c>
      <c r="E11390" s="30" t="s">
        <v>28</v>
      </c>
      <c r="F11390" s="30" t="s">
        <v>237</v>
      </c>
      <c r="G11390" s="30" t="s">
        <v>71</v>
      </c>
      <c r="H11390" s="30" t="s">
        <v>64</v>
      </c>
      <c r="I11390" s="32">
        <v>4138</v>
      </c>
    </row>
    <row r="11391" spans="1:9" s="33" customFormat="1" x14ac:dyDescent="0.15">
      <c r="A11391" s="31">
        <v>43556</v>
      </c>
      <c r="B11391" s="30" t="s">
        <v>62</v>
      </c>
      <c r="C11391" s="30" t="s">
        <v>235</v>
      </c>
      <c r="D11391" s="30" t="s">
        <v>236</v>
      </c>
      <c r="E11391" s="30" t="s">
        <v>28</v>
      </c>
      <c r="F11391" s="30" t="s">
        <v>237</v>
      </c>
      <c r="G11391" s="30" t="s">
        <v>72</v>
      </c>
      <c r="H11391" s="30" t="s">
        <v>75</v>
      </c>
      <c r="I11391" s="32">
        <v>2161</v>
      </c>
    </row>
    <row r="11392" spans="1:9" s="33" customFormat="1" x14ac:dyDescent="0.15">
      <c r="A11392" s="31">
        <v>43556</v>
      </c>
      <c r="B11392" s="30" t="s">
        <v>62</v>
      </c>
      <c r="C11392" s="30" t="s">
        <v>235</v>
      </c>
      <c r="D11392" s="30" t="s">
        <v>236</v>
      </c>
      <c r="E11392" s="30" t="s">
        <v>28</v>
      </c>
      <c r="F11392" s="30" t="s">
        <v>237</v>
      </c>
      <c r="G11392" s="30" t="s">
        <v>85</v>
      </c>
      <c r="H11392" s="30" t="s">
        <v>79</v>
      </c>
      <c r="I11392" s="32">
        <v>1740</v>
      </c>
    </row>
    <row r="11393" spans="1:9" s="33" customFormat="1" x14ac:dyDescent="0.15">
      <c r="A11393" s="31">
        <v>43556</v>
      </c>
      <c r="B11393" s="30" t="s">
        <v>62</v>
      </c>
      <c r="C11393" s="30" t="s">
        <v>235</v>
      </c>
      <c r="D11393" s="30" t="s">
        <v>236</v>
      </c>
      <c r="E11393" s="30" t="s">
        <v>28</v>
      </c>
      <c r="F11393" s="30" t="s">
        <v>237</v>
      </c>
      <c r="G11393" s="30" t="s">
        <v>69</v>
      </c>
      <c r="H11393" s="30" t="s">
        <v>64</v>
      </c>
      <c r="I11393" s="32">
        <v>3622</v>
      </c>
    </row>
    <row r="11394" spans="1:9" s="33" customFormat="1" x14ac:dyDescent="0.15">
      <c r="A11394" s="31">
        <v>43556</v>
      </c>
      <c r="B11394" s="30" t="s">
        <v>52</v>
      </c>
      <c r="C11394" s="30" t="s">
        <v>235</v>
      </c>
      <c r="D11394" s="30" t="s">
        <v>236</v>
      </c>
      <c r="E11394" s="30" t="s">
        <v>28</v>
      </c>
      <c r="F11394" s="30" t="s">
        <v>237</v>
      </c>
      <c r="G11394" s="30" t="s">
        <v>73</v>
      </c>
      <c r="H11394" s="30" t="s">
        <v>61</v>
      </c>
      <c r="I11394" s="32">
        <v>7324</v>
      </c>
    </row>
    <row r="11395" spans="1:9" s="33" customFormat="1" x14ac:dyDescent="0.15">
      <c r="A11395" s="31">
        <v>43556</v>
      </c>
      <c r="B11395" s="30" t="s">
        <v>62</v>
      </c>
      <c r="C11395" s="30" t="s">
        <v>235</v>
      </c>
      <c r="D11395" s="30" t="s">
        <v>236</v>
      </c>
      <c r="E11395" s="30" t="s">
        <v>28</v>
      </c>
      <c r="F11395" s="30" t="s">
        <v>237</v>
      </c>
      <c r="G11395" s="30" t="s">
        <v>66</v>
      </c>
      <c r="H11395" s="30" t="s">
        <v>75</v>
      </c>
      <c r="I11395" s="32">
        <v>5221</v>
      </c>
    </row>
    <row r="11396" spans="1:9" s="33" customFormat="1" x14ac:dyDescent="0.15">
      <c r="A11396" s="31">
        <v>43556</v>
      </c>
      <c r="B11396" s="30" t="s">
        <v>62</v>
      </c>
      <c r="C11396" s="30" t="s">
        <v>235</v>
      </c>
      <c r="D11396" s="30" t="s">
        <v>236</v>
      </c>
      <c r="E11396" s="30" t="s">
        <v>28</v>
      </c>
      <c r="F11396" s="30" t="s">
        <v>237</v>
      </c>
      <c r="G11396" s="30" t="s">
        <v>56</v>
      </c>
      <c r="H11396" s="30" t="s">
        <v>64</v>
      </c>
      <c r="I11396" s="32">
        <v>7789</v>
      </c>
    </row>
    <row r="11397" spans="1:9" s="33" customFormat="1" x14ac:dyDescent="0.15">
      <c r="A11397" s="31">
        <v>43556</v>
      </c>
      <c r="B11397" s="30" t="s">
        <v>62</v>
      </c>
      <c r="C11397" s="30" t="s">
        <v>235</v>
      </c>
      <c r="D11397" s="30" t="s">
        <v>236</v>
      </c>
      <c r="E11397" s="30" t="s">
        <v>28</v>
      </c>
      <c r="F11397" s="30" t="s">
        <v>237</v>
      </c>
      <c r="G11397" s="30" t="s">
        <v>67</v>
      </c>
      <c r="H11397" s="30" t="s">
        <v>68</v>
      </c>
      <c r="I11397" s="32">
        <v>7385</v>
      </c>
    </row>
    <row r="11398" spans="1:9" s="33" customFormat="1" x14ac:dyDescent="0.15">
      <c r="A11398" s="31">
        <v>43556</v>
      </c>
      <c r="B11398" s="30" t="s">
        <v>52</v>
      </c>
      <c r="C11398" s="30" t="s">
        <v>235</v>
      </c>
      <c r="D11398" s="30" t="s">
        <v>236</v>
      </c>
      <c r="E11398" s="30" t="s">
        <v>28</v>
      </c>
      <c r="F11398" s="30" t="s">
        <v>237</v>
      </c>
      <c r="G11398" s="30" t="s">
        <v>66</v>
      </c>
      <c r="H11398" s="30" t="s">
        <v>64</v>
      </c>
      <c r="I11398" s="32">
        <v>8251</v>
      </c>
    </row>
    <row r="11399" spans="1:9" s="33" customFormat="1" x14ac:dyDescent="0.15">
      <c r="A11399" s="31">
        <v>43556</v>
      </c>
      <c r="B11399" s="30" t="s">
        <v>62</v>
      </c>
      <c r="C11399" s="30" t="s">
        <v>235</v>
      </c>
      <c r="D11399" s="30" t="s">
        <v>236</v>
      </c>
      <c r="E11399" s="30" t="s">
        <v>28</v>
      </c>
      <c r="F11399" s="30" t="s">
        <v>237</v>
      </c>
      <c r="G11399" s="30" t="s">
        <v>69</v>
      </c>
      <c r="H11399" s="30" t="s">
        <v>64</v>
      </c>
      <c r="I11399" s="32">
        <v>3781</v>
      </c>
    </row>
    <row r="11400" spans="1:9" s="33" customFormat="1" x14ac:dyDescent="0.15">
      <c r="A11400" s="31">
        <v>43556</v>
      </c>
      <c r="B11400" s="30" t="s">
        <v>62</v>
      </c>
      <c r="C11400" s="30" t="s">
        <v>235</v>
      </c>
      <c r="D11400" s="30" t="s">
        <v>236</v>
      </c>
      <c r="E11400" s="30" t="s">
        <v>28</v>
      </c>
      <c r="F11400" s="30" t="s">
        <v>237</v>
      </c>
      <c r="G11400" s="30" t="s">
        <v>83</v>
      </c>
      <c r="H11400" s="30" t="s">
        <v>75</v>
      </c>
      <c r="I11400" s="32">
        <v>7823</v>
      </c>
    </row>
    <row r="11401" spans="1:9" s="33" customFormat="1" x14ac:dyDescent="0.15">
      <c r="A11401" s="31">
        <v>43556</v>
      </c>
      <c r="B11401" s="30" t="s">
        <v>52</v>
      </c>
      <c r="C11401" s="30" t="s">
        <v>235</v>
      </c>
      <c r="D11401" s="30" t="s">
        <v>236</v>
      </c>
      <c r="E11401" s="30" t="s">
        <v>28</v>
      </c>
      <c r="F11401" s="30" t="s">
        <v>237</v>
      </c>
      <c r="G11401" s="30" t="s">
        <v>71</v>
      </c>
      <c r="H11401" s="30" t="s">
        <v>68</v>
      </c>
      <c r="I11401" s="32">
        <v>6824</v>
      </c>
    </row>
    <row r="11402" spans="1:9" s="33" customFormat="1" x14ac:dyDescent="0.15">
      <c r="A11402" s="31">
        <v>43556</v>
      </c>
      <c r="B11402" s="30" t="s">
        <v>62</v>
      </c>
      <c r="C11402" s="30" t="s">
        <v>235</v>
      </c>
      <c r="D11402" s="30" t="s">
        <v>236</v>
      </c>
      <c r="E11402" s="30" t="s">
        <v>28</v>
      </c>
      <c r="F11402" s="30" t="s">
        <v>237</v>
      </c>
      <c r="G11402" s="30" t="s">
        <v>86</v>
      </c>
      <c r="H11402" s="30" t="s">
        <v>79</v>
      </c>
      <c r="I11402" s="32">
        <v>6537</v>
      </c>
    </row>
    <row r="11403" spans="1:9" s="33" customFormat="1" x14ac:dyDescent="0.15">
      <c r="A11403" s="31">
        <v>43556</v>
      </c>
      <c r="B11403" s="30" t="s">
        <v>62</v>
      </c>
      <c r="C11403" s="30" t="s">
        <v>235</v>
      </c>
      <c r="D11403" s="30" t="s">
        <v>236</v>
      </c>
      <c r="E11403" s="30" t="s">
        <v>28</v>
      </c>
      <c r="F11403" s="30" t="s">
        <v>237</v>
      </c>
      <c r="G11403" s="30" t="s">
        <v>80</v>
      </c>
      <c r="H11403" s="30" t="s">
        <v>64</v>
      </c>
      <c r="I11403" s="32">
        <v>5277</v>
      </c>
    </row>
    <row r="11404" spans="1:9" s="33" customFormat="1" x14ac:dyDescent="0.15">
      <c r="A11404" s="31">
        <v>43556</v>
      </c>
      <c r="B11404" s="30" t="s">
        <v>52</v>
      </c>
      <c r="C11404" s="30" t="s">
        <v>235</v>
      </c>
      <c r="D11404" s="30" t="s">
        <v>236</v>
      </c>
      <c r="E11404" s="30" t="s">
        <v>28</v>
      </c>
      <c r="F11404" s="30" t="s">
        <v>237</v>
      </c>
      <c r="G11404" s="30" t="s">
        <v>78</v>
      </c>
      <c r="H11404" s="30" t="s">
        <v>59</v>
      </c>
      <c r="I11404" s="32">
        <v>8063</v>
      </c>
    </row>
    <row r="11405" spans="1:9" s="33" customFormat="1" x14ac:dyDescent="0.15">
      <c r="A11405" s="31">
        <v>43556</v>
      </c>
      <c r="B11405" s="30" t="s">
        <v>62</v>
      </c>
      <c r="C11405" s="30" t="s">
        <v>235</v>
      </c>
      <c r="D11405" s="30" t="s">
        <v>236</v>
      </c>
      <c r="E11405" s="30" t="s">
        <v>28</v>
      </c>
      <c r="F11405" s="30" t="s">
        <v>237</v>
      </c>
      <c r="G11405" s="30" t="s">
        <v>82</v>
      </c>
      <c r="H11405" s="30" t="s">
        <v>68</v>
      </c>
      <c r="I11405" s="32">
        <v>2281</v>
      </c>
    </row>
    <row r="11406" spans="1:9" s="33" customFormat="1" x14ac:dyDescent="0.15">
      <c r="A11406" s="31">
        <v>43556</v>
      </c>
      <c r="B11406" s="30" t="s">
        <v>52</v>
      </c>
      <c r="C11406" s="30" t="s">
        <v>235</v>
      </c>
      <c r="D11406" s="30" t="s">
        <v>236</v>
      </c>
      <c r="E11406" s="30" t="s">
        <v>28</v>
      </c>
      <c r="F11406" s="30" t="s">
        <v>237</v>
      </c>
      <c r="G11406" s="30" t="s">
        <v>77</v>
      </c>
      <c r="H11406" s="30" t="s">
        <v>75</v>
      </c>
      <c r="I11406" s="32">
        <v>2173</v>
      </c>
    </row>
    <row r="11407" spans="1:9" s="33" customFormat="1" x14ac:dyDescent="0.15">
      <c r="A11407" s="31">
        <v>43556</v>
      </c>
      <c r="B11407" s="30" t="s">
        <v>52</v>
      </c>
      <c r="C11407" s="30" t="s">
        <v>235</v>
      </c>
      <c r="D11407" s="30" t="s">
        <v>236</v>
      </c>
      <c r="E11407" s="30" t="s">
        <v>28</v>
      </c>
      <c r="F11407" s="30" t="s">
        <v>237</v>
      </c>
      <c r="G11407" s="30" t="s">
        <v>80</v>
      </c>
      <c r="H11407" s="30" t="s">
        <v>79</v>
      </c>
      <c r="I11407" s="32">
        <v>8649</v>
      </c>
    </row>
    <row r="11408" spans="1:9" s="33" customFormat="1" x14ac:dyDescent="0.15">
      <c r="A11408" s="31">
        <v>43556</v>
      </c>
      <c r="B11408" s="30" t="s">
        <v>62</v>
      </c>
      <c r="C11408" s="30" t="s">
        <v>235</v>
      </c>
      <c r="D11408" s="30" t="s">
        <v>236</v>
      </c>
      <c r="E11408" s="30" t="s">
        <v>28</v>
      </c>
      <c r="F11408" s="30" t="s">
        <v>237</v>
      </c>
      <c r="G11408" s="30" t="s">
        <v>81</v>
      </c>
      <c r="H11408" s="30" t="s">
        <v>65</v>
      </c>
      <c r="I11408" s="32">
        <v>5215</v>
      </c>
    </row>
    <row r="11409" spans="1:9" s="33" customFormat="1" x14ac:dyDescent="0.15">
      <c r="A11409" s="31">
        <v>43556</v>
      </c>
      <c r="B11409" s="30" t="s">
        <v>62</v>
      </c>
      <c r="C11409" s="30" t="s">
        <v>235</v>
      </c>
      <c r="D11409" s="30" t="s">
        <v>236</v>
      </c>
      <c r="E11409" s="30" t="s">
        <v>28</v>
      </c>
      <c r="F11409" s="30" t="s">
        <v>237</v>
      </c>
      <c r="G11409" s="30" t="s">
        <v>84</v>
      </c>
      <c r="H11409" s="30" t="s">
        <v>57</v>
      </c>
      <c r="I11409" s="32">
        <v>2947</v>
      </c>
    </row>
    <row r="11410" spans="1:9" s="33" customFormat="1" x14ac:dyDescent="0.15">
      <c r="A11410" s="31">
        <v>43556</v>
      </c>
      <c r="B11410" s="30" t="s">
        <v>52</v>
      </c>
      <c r="C11410" s="30" t="s">
        <v>235</v>
      </c>
      <c r="D11410" s="30" t="s">
        <v>236</v>
      </c>
      <c r="E11410" s="30" t="s">
        <v>28</v>
      </c>
      <c r="F11410" s="30" t="s">
        <v>237</v>
      </c>
      <c r="G11410" s="30" t="s">
        <v>58</v>
      </c>
      <c r="H11410" s="30" t="s">
        <v>75</v>
      </c>
      <c r="I11410" s="32">
        <v>1885</v>
      </c>
    </row>
    <row r="11411" spans="1:9" s="33" customFormat="1" x14ac:dyDescent="0.15">
      <c r="A11411" s="31">
        <v>43556</v>
      </c>
      <c r="B11411" s="30" t="s">
        <v>52</v>
      </c>
      <c r="C11411" s="30" t="s">
        <v>235</v>
      </c>
      <c r="D11411" s="30" t="s">
        <v>236</v>
      </c>
      <c r="E11411" s="30" t="s">
        <v>28</v>
      </c>
      <c r="F11411" s="30" t="s">
        <v>237</v>
      </c>
      <c r="G11411" s="30" t="s">
        <v>56</v>
      </c>
      <c r="H11411" s="30" t="s">
        <v>61</v>
      </c>
      <c r="I11411" s="32">
        <v>5202</v>
      </c>
    </row>
    <row r="11412" spans="1:9" s="33" customFormat="1" x14ac:dyDescent="0.15">
      <c r="A11412" s="31">
        <v>43556</v>
      </c>
      <c r="B11412" s="30" t="s">
        <v>62</v>
      </c>
      <c r="C11412" s="30" t="s">
        <v>235</v>
      </c>
      <c r="D11412" s="30" t="s">
        <v>236</v>
      </c>
      <c r="E11412" s="30" t="s">
        <v>28</v>
      </c>
      <c r="F11412" s="30" t="s">
        <v>237</v>
      </c>
      <c r="G11412" s="30" t="s">
        <v>82</v>
      </c>
      <c r="H11412" s="30" t="s">
        <v>64</v>
      </c>
      <c r="I11412" s="32">
        <v>2828</v>
      </c>
    </row>
    <row r="11413" spans="1:9" s="33" customFormat="1" x14ac:dyDescent="0.15">
      <c r="A11413" s="31">
        <v>43556</v>
      </c>
      <c r="B11413" s="30" t="s">
        <v>62</v>
      </c>
      <c r="C11413" s="30" t="s">
        <v>235</v>
      </c>
      <c r="D11413" s="30" t="s">
        <v>236</v>
      </c>
      <c r="E11413" s="30" t="s">
        <v>28</v>
      </c>
      <c r="F11413" s="30" t="s">
        <v>237</v>
      </c>
      <c r="G11413" s="30" t="s">
        <v>63</v>
      </c>
      <c r="H11413" s="30" t="s">
        <v>68</v>
      </c>
      <c r="I11413" s="32">
        <v>4186</v>
      </c>
    </row>
    <row r="11414" spans="1:9" s="33" customFormat="1" x14ac:dyDescent="0.15">
      <c r="A11414" s="31">
        <v>43556</v>
      </c>
      <c r="B11414" s="30" t="s">
        <v>62</v>
      </c>
      <c r="C11414" s="30" t="s">
        <v>235</v>
      </c>
      <c r="D11414" s="30" t="s">
        <v>236</v>
      </c>
      <c r="E11414" s="30" t="s">
        <v>28</v>
      </c>
      <c r="F11414" s="30" t="s">
        <v>237</v>
      </c>
      <c r="G11414" s="30" t="s">
        <v>77</v>
      </c>
      <c r="H11414" s="30" t="s">
        <v>65</v>
      </c>
      <c r="I11414" s="32">
        <v>2010</v>
      </c>
    </row>
    <row r="11415" spans="1:9" s="33" customFormat="1" x14ac:dyDescent="0.15">
      <c r="A11415" s="31">
        <v>43556</v>
      </c>
      <c r="B11415" s="30" t="s">
        <v>52</v>
      </c>
      <c r="C11415" s="30" t="s">
        <v>235</v>
      </c>
      <c r="D11415" s="30" t="s">
        <v>236</v>
      </c>
      <c r="E11415" s="30" t="s">
        <v>28</v>
      </c>
      <c r="F11415" s="30" t="s">
        <v>237</v>
      </c>
      <c r="G11415" s="30" t="s">
        <v>80</v>
      </c>
      <c r="H11415" s="30" t="s">
        <v>65</v>
      </c>
      <c r="I11415" s="32">
        <v>5109</v>
      </c>
    </row>
    <row r="11416" spans="1:9" s="33" customFormat="1" x14ac:dyDescent="0.15">
      <c r="A11416" s="31">
        <v>43556</v>
      </c>
      <c r="B11416" s="30" t="s">
        <v>52</v>
      </c>
      <c r="C11416" s="30" t="s">
        <v>235</v>
      </c>
      <c r="D11416" s="30" t="s">
        <v>236</v>
      </c>
      <c r="E11416" s="30" t="s">
        <v>28</v>
      </c>
      <c r="F11416" s="30" t="s">
        <v>237</v>
      </c>
      <c r="G11416" s="30" t="s">
        <v>56</v>
      </c>
      <c r="H11416" s="30" t="s">
        <v>57</v>
      </c>
      <c r="I11416" s="32">
        <v>7241</v>
      </c>
    </row>
    <row r="11417" spans="1:9" s="33" customFormat="1" x14ac:dyDescent="0.15">
      <c r="A11417" s="31">
        <v>43556</v>
      </c>
      <c r="B11417" s="30" t="s">
        <v>52</v>
      </c>
      <c r="C11417" s="30" t="s">
        <v>235</v>
      </c>
      <c r="D11417" s="30" t="s">
        <v>236</v>
      </c>
      <c r="E11417" s="30" t="s">
        <v>28</v>
      </c>
      <c r="F11417" s="30" t="s">
        <v>237</v>
      </c>
      <c r="G11417" s="30" t="s">
        <v>56</v>
      </c>
      <c r="H11417" s="30" t="s">
        <v>61</v>
      </c>
      <c r="I11417" s="32">
        <v>2921</v>
      </c>
    </row>
    <row r="11418" spans="1:9" s="33" customFormat="1" x14ac:dyDescent="0.15">
      <c r="A11418" s="31">
        <v>43556</v>
      </c>
      <c r="B11418" s="30" t="s">
        <v>62</v>
      </c>
      <c r="C11418" s="30" t="s">
        <v>235</v>
      </c>
      <c r="D11418" s="30" t="s">
        <v>236</v>
      </c>
      <c r="E11418" s="30" t="s">
        <v>28</v>
      </c>
      <c r="F11418" s="30" t="s">
        <v>237</v>
      </c>
      <c r="G11418" s="30" t="s">
        <v>85</v>
      </c>
      <c r="H11418" s="30" t="s">
        <v>57</v>
      </c>
      <c r="I11418" s="32">
        <v>9597</v>
      </c>
    </row>
    <row r="11419" spans="1:9" s="33" customFormat="1" x14ac:dyDescent="0.15">
      <c r="A11419" s="31">
        <v>43556</v>
      </c>
      <c r="B11419" s="30" t="s">
        <v>62</v>
      </c>
      <c r="C11419" s="30" t="s">
        <v>235</v>
      </c>
      <c r="D11419" s="30" t="s">
        <v>236</v>
      </c>
      <c r="E11419" s="30" t="s">
        <v>28</v>
      </c>
      <c r="F11419" s="30" t="s">
        <v>237</v>
      </c>
      <c r="G11419" s="30" t="s">
        <v>84</v>
      </c>
      <c r="H11419" s="30" t="s">
        <v>59</v>
      </c>
      <c r="I11419" s="32">
        <v>2765</v>
      </c>
    </row>
    <row r="11420" spans="1:9" s="33" customFormat="1" x14ac:dyDescent="0.15">
      <c r="A11420" s="31">
        <v>43586</v>
      </c>
      <c r="B11420" s="30" t="s">
        <v>52</v>
      </c>
      <c r="C11420" s="30" t="s">
        <v>235</v>
      </c>
      <c r="D11420" s="30" t="s">
        <v>236</v>
      </c>
      <c r="E11420" s="30" t="s">
        <v>28</v>
      </c>
      <c r="F11420" s="30" t="s">
        <v>237</v>
      </c>
      <c r="G11420" s="30" t="s">
        <v>56</v>
      </c>
      <c r="H11420" s="30" t="s">
        <v>65</v>
      </c>
      <c r="I11420" s="32">
        <v>1311</v>
      </c>
    </row>
    <row r="11421" spans="1:9" s="33" customFormat="1" x14ac:dyDescent="0.15">
      <c r="A11421" s="31">
        <v>43586</v>
      </c>
      <c r="B11421" s="30" t="s">
        <v>62</v>
      </c>
      <c r="C11421" s="30" t="s">
        <v>235</v>
      </c>
      <c r="D11421" s="30" t="s">
        <v>236</v>
      </c>
      <c r="E11421" s="30" t="s">
        <v>28</v>
      </c>
      <c r="F11421" s="30" t="s">
        <v>237</v>
      </c>
      <c r="G11421" s="30" t="s">
        <v>82</v>
      </c>
      <c r="H11421" s="30" t="s">
        <v>65</v>
      </c>
      <c r="I11421" s="32">
        <v>3806</v>
      </c>
    </row>
    <row r="11422" spans="1:9" s="33" customFormat="1" x14ac:dyDescent="0.15">
      <c r="A11422" s="31">
        <v>43586</v>
      </c>
      <c r="B11422" s="30" t="s">
        <v>62</v>
      </c>
      <c r="C11422" s="30" t="s">
        <v>235</v>
      </c>
      <c r="D11422" s="30" t="s">
        <v>236</v>
      </c>
      <c r="E11422" s="30" t="s">
        <v>28</v>
      </c>
      <c r="F11422" s="30" t="s">
        <v>237</v>
      </c>
      <c r="G11422" s="30" t="s">
        <v>72</v>
      </c>
      <c r="H11422" s="30" t="s">
        <v>64</v>
      </c>
      <c r="I11422" s="32">
        <v>2181</v>
      </c>
    </row>
    <row r="11423" spans="1:9" s="33" customFormat="1" x14ac:dyDescent="0.15">
      <c r="A11423" s="31">
        <v>43586</v>
      </c>
      <c r="B11423" s="30" t="s">
        <v>62</v>
      </c>
      <c r="C11423" s="30" t="s">
        <v>235</v>
      </c>
      <c r="D11423" s="30" t="s">
        <v>236</v>
      </c>
      <c r="E11423" s="30" t="s">
        <v>28</v>
      </c>
      <c r="F11423" s="30" t="s">
        <v>237</v>
      </c>
      <c r="G11423" s="30" t="s">
        <v>63</v>
      </c>
      <c r="H11423" s="30" t="s">
        <v>61</v>
      </c>
      <c r="I11423" s="32">
        <v>9956</v>
      </c>
    </row>
    <row r="11424" spans="1:9" s="33" customFormat="1" x14ac:dyDescent="0.15">
      <c r="A11424" s="31">
        <v>43586</v>
      </c>
      <c r="B11424" s="30" t="s">
        <v>52</v>
      </c>
      <c r="C11424" s="30" t="s">
        <v>235</v>
      </c>
      <c r="D11424" s="30" t="s">
        <v>236</v>
      </c>
      <c r="E11424" s="30" t="s">
        <v>28</v>
      </c>
      <c r="F11424" s="30" t="s">
        <v>237</v>
      </c>
      <c r="G11424" s="30" t="s">
        <v>58</v>
      </c>
      <c r="H11424" s="30" t="s">
        <v>57</v>
      </c>
      <c r="I11424" s="32">
        <v>5573</v>
      </c>
    </row>
    <row r="11425" spans="1:9" s="33" customFormat="1" x14ac:dyDescent="0.15">
      <c r="A11425" s="31">
        <v>43586</v>
      </c>
      <c r="B11425" s="30" t="s">
        <v>52</v>
      </c>
      <c r="C11425" s="30" t="s">
        <v>235</v>
      </c>
      <c r="D11425" s="30" t="s">
        <v>236</v>
      </c>
      <c r="E11425" s="30" t="s">
        <v>28</v>
      </c>
      <c r="F11425" s="30" t="s">
        <v>237</v>
      </c>
      <c r="G11425" s="30" t="s">
        <v>78</v>
      </c>
      <c r="H11425" s="30" t="s">
        <v>68</v>
      </c>
      <c r="I11425" s="32">
        <v>6030</v>
      </c>
    </row>
    <row r="11426" spans="1:9" s="33" customFormat="1" x14ac:dyDescent="0.15">
      <c r="A11426" s="31">
        <v>43586</v>
      </c>
      <c r="B11426" s="30" t="s">
        <v>62</v>
      </c>
      <c r="C11426" s="30" t="s">
        <v>235</v>
      </c>
      <c r="D11426" s="30" t="s">
        <v>236</v>
      </c>
      <c r="E11426" s="30" t="s">
        <v>28</v>
      </c>
      <c r="F11426" s="30" t="s">
        <v>237</v>
      </c>
      <c r="G11426" s="30" t="s">
        <v>67</v>
      </c>
      <c r="H11426" s="30" t="s">
        <v>65</v>
      </c>
      <c r="I11426" s="32">
        <v>4189</v>
      </c>
    </row>
    <row r="11427" spans="1:9" s="33" customFormat="1" x14ac:dyDescent="0.15">
      <c r="A11427" s="31">
        <v>43586</v>
      </c>
      <c r="B11427" s="30" t="s">
        <v>62</v>
      </c>
      <c r="C11427" s="30" t="s">
        <v>235</v>
      </c>
      <c r="D11427" s="30" t="s">
        <v>236</v>
      </c>
      <c r="E11427" s="30" t="s">
        <v>28</v>
      </c>
      <c r="F11427" s="30" t="s">
        <v>237</v>
      </c>
      <c r="G11427" s="30" t="s">
        <v>69</v>
      </c>
      <c r="H11427" s="30" t="s">
        <v>79</v>
      </c>
      <c r="I11427" s="32">
        <v>8463</v>
      </c>
    </row>
    <row r="11428" spans="1:9" s="33" customFormat="1" x14ac:dyDescent="0.15">
      <c r="A11428" s="31">
        <v>43586</v>
      </c>
      <c r="B11428" s="30" t="s">
        <v>62</v>
      </c>
      <c r="C11428" s="30" t="s">
        <v>235</v>
      </c>
      <c r="D11428" s="30" t="s">
        <v>236</v>
      </c>
      <c r="E11428" s="30" t="s">
        <v>28</v>
      </c>
      <c r="F11428" s="30" t="s">
        <v>237</v>
      </c>
      <c r="G11428" s="30" t="s">
        <v>80</v>
      </c>
      <c r="H11428" s="30" t="s">
        <v>68</v>
      </c>
      <c r="I11428" s="32">
        <v>9753</v>
      </c>
    </row>
    <row r="11429" spans="1:9" s="33" customFormat="1" x14ac:dyDescent="0.15">
      <c r="A11429" s="31">
        <v>43586</v>
      </c>
      <c r="B11429" s="30" t="s">
        <v>62</v>
      </c>
      <c r="C11429" s="30" t="s">
        <v>235</v>
      </c>
      <c r="D11429" s="30" t="s">
        <v>236</v>
      </c>
      <c r="E11429" s="30" t="s">
        <v>28</v>
      </c>
      <c r="F11429" s="30" t="s">
        <v>237</v>
      </c>
      <c r="G11429" s="30" t="s">
        <v>71</v>
      </c>
      <c r="H11429" s="30" t="s">
        <v>64</v>
      </c>
      <c r="I11429" s="32">
        <v>7514</v>
      </c>
    </row>
    <row r="11430" spans="1:9" s="33" customFormat="1" x14ac:dyDescent="0.15">
      <c r="A11430" s="31">
        <v>43586</v>
      </c>
      <c r="B11430" s="30" t="s">
        <v>62</v>
      </c>
      <c r="C11430" s="30" t="s">
        <v>235</v>
      </c>
      <c r="D11430" s="30" t="s">
        <v>236</v>
      </c>
      <c r="E11430" s="30" t="s">
        <v>28</v>
      </c>
      <c r="F11430" s="30" t="s">
        <v>237</v>
      </c>
      <c r="G11430" s="30" t="s">
        <v>73</v>
      </c>
      <c r="H11430" s="30" t="s">
        <v>79</v>
      </c>
      <c r="I11430" s="32">
        <v>4809</v>
      </c>
    </row>
    <row r="11431" spans="1:9" s="33" customFormat="1" x14ac:dyDescent="0.15">
      <c r="A11431" s="31">
        <v>43586</v>
      </c>
      <c r="B11431" s="30" t="s">
        <v>62</v>
      </c>
      <c r="C11431" s="30" t="s">
        <v>235</v>
      </c>
      <c r="D11431" s="30" t="s">
        <v>236</v>
      </c>
      <c r="E11431" s="30" t="s">
        <v>28</v>
      </c>
      <c r="F11431" s="30" t="s">
        <v>237</v>
      </c>
      <c r="G11431" s="30" t="s">
        <v>71</v>
      </c>
      <c r="H11431" s="30" t="s">
        <v>75</v>
      </c>
      <c r="I11431" s="32">
        <v>7638</v>
      </c>
    </row>
    <row r="11432" spans="1:9" s="33" customFormat="1" x14ac:dyDescent="0.15">
      <c r="A11432" s="31">
        <v>43586</v>
      </c>
      <c r="B11432" s="30" t="s">
        <v>62</v>
      </c>
      <c r="C11432" s="30" t="s">
        <v>235</v>
      </c>
      <c r="D11432" s="30" t="s">
        <v>236</v>
      </c>
      <c r="E11432" s="30" t="s">
        <v>28</v>
      </c>
      <c r="F11432" s="30" t="s">
        <v>237</v>
      </c>
      <c r="G11432" s="30" t="s">
        <v>81</v>
      </c>
      <c r="H11432" s="30" t="s">
        <v>68</v>
      </c>
      <c r="I11432" s="32">
        <v>6413</v>
      </c>
    </row>
    <row r="11433" spans="1:9" s="33" customFormat="1" x14ac:dyDescent="0.15">
      <c r="A11433" s="31">
        <v>43586</v>
      </c>
      <c r="B11433" s="30" t="s">
        <v>52</v>
      </c>
      <c r="C11433" s="30" t="s">
        <v>235</v>
      </c>
      <c r="D11433" s="30" t="s">
        <v>236</v>
      </c>
      <c r="E11433" s="30" t="s">
        <v>28</v>
      </c>
      <c r="F11433" s="30" t="s">
        <v>237</v>
      </c>
      <c r="G11433" s="30" t="s">
        <v>70</v>
      </c>
      <c r="H11433" s="30" t="s">
        <v>59</v>
      </c>
      <c r="I11433" s="32">
        <v>9890</v>
      </c>
    </row>
    <row r="11434" spans="1:9" s="33" customFormat="1" x14ac:dyDescent="0.15">
      <c r="A11434" s="31">
        <v>43586</v>
      </c>
      <c r="B11434" s="30" t="s">
        <v>62</v>
      </c>
      <c r="C11434" s="30" t="s">
        <v>235</v>
      </c>
      <c r="D11434" s="30" t="s">
        <v>236</v>
      </c>
      <c r="E11434" s="30" t="s">
        <v>28</v>
      </c>
      <c r="F11434" s="30" t="s">
        <v>237</v>
      </c>
      <c r="G11434" s="30" t="s">
        <v>58</v>
      </c>
      <c r="H11434" s="30" t="s">
        <v>68</v>
      </c>
      <c r="I11434" s="32">
        <v>8997</v>
      </c>
    </row>
    <row r="11435" spans="1:9" s="33" customFormat="1" x14ac:dyDescent="0.15">
      <c r="A11435" s="31">
        <v>43586</v>
      </c>
      <c r="B11435" s="30" t="s">
        <v>62</v>
      </c>
      <c r="C11435" s="30" t="s">
        <v>235</v>
      </c>
      <c r="D11435" s="30" t="s">
        <v>236</v>
      </c>
      <c r="E11435" s="30" t="s">
        <v>28</v>
      </c>
      <c r="F11435" s="30" t="s">
        <v>237</v>
      </c>
      <c r="G11435" s="30" t="s">
        <v>56</v>
      </c>
      <c r="H11435" s="30" t="s">
        <v>79</v>
      </c>
      <c r="I11435" s="32">
        <v>9065</v>
      </c>
    </row>
    <row r="11436" spans="1:9" s="33" customFormat="1" x14ac:dyDescent="0.15">
      <c r="A11436" s="31">
        <v>43586</v>
      </c>
      <c r="B11436" s="30" t="s">
        <v>62</v>
      </c>
      <c r="C11436" s="30" t="s">
        <v>235</v>
      </c>
      <c r="D11436" s="30" t="s">
        <v>236</v>
      </c>
      <c r="E11436" s="30" t="s">
        <v>28</v>
      </c>
      <c r="F11436" s="30" t="s">
        <v>237</v>
      </c>
      <c r="G11436" s="30" t="s">
        <v>67</v>
      </c>
      <c r="H11436" s="30" t="s">
        <v>59</v>
      </c>
      <c r="I11436" s="32">
        <v>1105</v>
      </c>
    </row>
    <row r="11437" spans="1:9" s="33" customFormat="1" x14ac:dyDescent="0.15">
      <c r="A11437" s="31">
        <v>43586</v>
      </c>
      <c r="B11437" s="30" t="s">
        <v>52</v>
      </c>
      <c r="C11437" s="30" t="s">
        <v>235</v>
      </c>
      <c r="D11437" s="30" t="s">
        <v>236</v>
      </c>
      <c r="E11437" s="30" t="s">
        <v>28</v>
      </c>
      <c r="F11437" s="30" t="s">
        <v>237</v>
      </c>
      <c r="G11437" s="30" t="s">
        <v>66</v>
      </c>
      <c r="H11437" s="30" t="s">
        <v>57</v>
      </c>
      <c r="I11437" s="32">
        <v>4127</v>
      </c>
    </row>
    <row r="11438" spans="1:9" s="33" customFormat="1" x14ac:dyDescent="0.15">
      <c r="A11438" s="31">
        <v>43586</v>
      </c>
      <c r="B11438" s="30" t="s">
        <v>62</v>
      </c>
      <c r="C11438" s="30" t="s">
        <v>235</v>
      </c>
      <c r="D11438" s="30" t="s">
        <v>236</v>
      </c>
      <c r="E11438" s="30" t="s">
        <v>28</v>
      </c>
      <c r="F11438" s="30" t="s">
        <v>237</v>
      </c>
      <c r="G11438" s="30" t="s">
        <v>69</v>
      </c>
      <c r="H11438" s="30" t="s">
        <v>65</v>
      </c>
      <c r="I11438" s="32">
        <v>2958</v>
      </c>
    </row>
    <row r="11439" spans="1:9" s="33" customFormat="1" x14ac:dyDescent="0.15">
      <c r="A11439" s="31">
        <v>43586</v>
      </c>
      <c r="B11439" s="30" t="s">
        <v>62</v>
      </c>
      <c r="C11439" s="30" t="s">
        <v>235</v>
      </c>
      <c r="D11439" s="30" t="s">
        <v>236</v>
      </c>
      <c r="E11439" s="30" t="s">
        <v>28</v>
      </c>
      <c r="F11439" s="30" t="s">
        <v>237</v>
      </c>
      <c r="G11439" s="30" t="s">
        <v>83</v>
      </c>
      <c r="H11439" s="30" t="s">
        <v>79</v>
      </c>
      <c r="I11439" s="32">
        <v>9476</v>
      </c>
    </row>
    <row r="11440" spans="1:9" s="33" customFormat="1" x14ac:dyDescent="0.15">
      <c r="A11440" s="31">
        <v>43586</v>
      </c>
      <c r="B11440" s="30" t="s">
        <v>52</v>
      </c>
      <c r="C11440" s="30" t="s">
        <v>235</v>
      </c>
      <c r="D11440" s="30" t="s">
        <v>236</v>
      </c>
      <c r="E11440" s="30" t="s">
        <v>28</v>
      </c>
      <c r="F11440" s="30" t="s">
        <v>237</v>
      </c>
      <c r="G11440" s="30" t="s">
        <v>71</v>
      </c>
      <c r="H11440" s="30" t="s">
        <v>59</v>
      </c>
      <c r="I11440" s="32">
        <v>3238</v>
      </c>
    </row>
    <row r="11441" spans="1:9" s="33" customFormat="1" x14ac:dyDescent="0.15">
      <c r="A11441" s="31">
        <v>43586</v>
      </c>
      <c r="B11441" s="30" t="s">
        <v>62</v>
      </c>
      <c r="C11441" s="30" t="s">
        <v>235</v>
      </c>
      <c r="D11441" s="30" t="s">
        <v>236</v>
      </c>
      <c r="E11441" s="30" t="s">
        <v>28</v>
      </c>
      <c r="F11441" s="30" t="s">
        <v>237</v>
      </c>
      <c r="G11441" s="30" t="s">
        <v>86</v>
      </c>
      <c r="H11441" s="30" t="s">
        <v>79</v>
      </c>
      <c r="I11441" s="32">
        <v>6353</v>
      </c>
    </row>
    <row r="11442" spans="1:9" s="33" customFormat="1" x14ac:dyDescent="0.15">
      <c r="A11442" s="31">
        <v>43586</v>
      </c>
      <c r="B11442" s="30" t="s">
        <v>62</v>
      </c>
      <c r="C11442" s="30" t="s">
        <v>235</v>
      </c>
      <c r="D11442" s="30" t="s">
        <v>236</v>
      </c>
      <c r="E11442" s="30" t="s">
        <v>28</v>
      </c>
      <c r="F11442" s="30" t="s">
        <v>237</v>
      </c>
      <c r="G11442" s="30" t="s">
        <v>77</v>
      </c>
      <c r="H11442" s="30" t="s">
        <v>61</v>
      </c>
      <c r="I11442" s="32">
        <v>2765</v>
      </c>
    </row>
    <row r="11443" spans="1:9" s="33" customFormat="1" x14ac:dyDescent="0.15">
      <c r="A11443" s="31">
        <v>43586</v>
      </c>
      <c r="B11443" s="30" t="s">
        <v>52</v>
      </c>
      <c r="C11443" s="30" t="s">
        <v>235</v>
      </c>
      <c r="D11443" s="30" t="s">
        <v>236</v>
      </c>
      <c r="E11443" s="30" t="s">
        <v>28</v>
      </c>
      <c r="F11443" s="30" t="s">
        <v>237</v>
      </c>
      <c r="G11443" s="30" t="s">
        <v>73</v>
      </c>
      <c r="H11443" s="30" t="s">
        <v>65</v>
      </c>
      <c r="I11443" s="32">
        <v>3795</v>
      </c>
    </row>
    <row r="11444" spans="1:9" s="33" customFormat="1" x14ac:dyDescent="0.15">
      <c r="A11444" s="31">
        <v>43586</v>
      </c>
      <c r="B11444" s="30" t="s">
        <v>52</v>
      </c>
      <c r="C11444" s="30" t="s">
        <v>235</v>
      </c>
      <c r="D11444" s="30" t="s">
        <v>236</v>
      </c>
      <c r="E11444" s="30" t="s">
        <v>28</v>
      </c>
      <c r="F11444" s="30" t="s">
        <v>237</v>
      </c>
      <c r="G11444" s="30" t="s">
        <v>78</v>
      </c>
      <c r="H11444" s="30" t="s">
        <v>68</v>
      </c>
      <c r="I11444" s="32">
        <v>1069</v>
      </c>
    </row>
    <row r="11445" spans="1:9" s="33" customFormat="1" x14ac:dyDescent="0.15">
      <c r="A11445" s="31">
        <v>43586</v>
      </c>
      <c r="B11445" s="30" t="s">
        <v>52</v>
      </c>
      <c r="C11445" s="30" t="s">
        <v>235</v>
      </c>
      <c r="D11445" s="30" t="s">
        <v>236</v>
      </c>
      <c r="E11445" s="30" t="s">
        <v>28</v>
      </c>
      <c r="F11445" s="30" t="s">
        <v>237</v>
      </c>
      <c r="G11445" s="30" t="s">
        <v>77</v>
      </c>
      <c r="H11445" s="30" t="s">
        <v>75</v>
      </c>
      <c r="I11445" s="32">
        <v>5681</v>
      </c>
    </row>
    <row r="11446" spans="1:9" s="33" customFormat="1" x14ac:dyDescent="0.15">
      <c r="A11446" s="31">
        <v>43586</v>
      </c>
      <c r="B11446" s="30" t="s">
        <v>52</v>
      </c>
      <c r="C11446" s="30" t="s">
        <v>235</v>
      </c>
      <c r="D11446" s="30" t="s">
        <v>236</v>
      </c>
      <c r="E11446" s="30" t="s">
        <v>28</v>
      </c>
      <c r="F11446" s="30" t="s">
        <v>237</v>
      </c>
      <c r="G11446" s="30" t="s">
        <v>76</v>
      </c>
      <c r="H11446" s="30" t="s">
        <v>74</v>
      </c>
      <c r="I11446" s="32">
        <v>8429</v>
      </c>
    </row>
    <row r="11447" spans="1:9" s="33" customFormat="1" x14ac:dyDescent="0.15">
      <c r="A11447" s="31">
        <v>43586</v>
      </c>
      <c r="B11447" s="30" t="s">
        <v>52</v>
      </c>
      <c r="C11447" s="30" t="s">
        <v>235</v>
      </c>
      <c r="D11447" s="30" t="s">
        <v>236</v>
      </c>
      <c r="E11447" s="30" t="s">
        <v>28</v>
      </c>
      <c r="F11447" s="30" t="s">
        <v>237</v>
      </c>
      <c r="G11447" s="30" t="s">
        <v>66</v>
      </c>
      <c r="H11447" s="30" t="s">
        <v>68</v>
      </c>
      <c r="I11447" s="32">
        <v>6533</v>
      </c>
    </row>
    <row r="11448" spans="1:9" s="33" customFormat="1" x14ac:dyDescent="0.15">
      <c r="A11448" s="31">
        <v>43586</v>
      </c>
      <c r="B11448" s="30" t="s">
        <v>62</v>
      </c>
      <c r="C11448" s="30" t="s">
        <v>235</v>
      </c>
      <c r="D11448" s="30" t="s">
        <v>236</v>
      </c>
      <c r="E11448" s="30" t="s">
        <v>28</v>
      </c>
      <c r="F11448" s="30" t="s">
        <v>237</v>
      </c>
      <c r="G11448" s="30" t="s">
        <v>67</v>
      </c>
      <c r="H11448" s="30" t="s">
        <v>61</v>
      </c>
      <c r="I11448" s="32">
        <v>8453</v>
      </c>
    </row>
    <row r="11449" spans="1:9" s="33" customFormat="1" x14ac:dyDescent="0.15">
      <c r="A11449" s="31">
        <v>43586</v>
      </c>
      <c r="B11449" s="30" t="s">
        <v>62</v>
      </c>
      <c r="C11449" s="30" t="s">
        <v>235</v>
      </c>
      <c r="D11449" s="30" t="s">
        <v>236</v>
      </c>
      <c r="E11449" s="30" t="s">
        <v>28</v>
      </c>
      <c r="F11449" s="30" t="s">
        <v>237</v>
      </c>
      <c r="G11449" s="30" t="s">
        <v>76</v>
      </c>
      <c r="H11449" s="30" t="s">
        <v>79</v>
      </c>
      <c r="I11449" s="32">
        <v>3523</v>
      </c>
    </row>
    <row r="11450" spans="1:9" s="33" customFormat="1" x14ac:dyDescent="0.15">
      <c r="A11450" s="31">
        <v>43586</v>
      </c>
      <c r="B11450" s="30" t="s">
        <v>62</v>
      </c>
      <c r="C11450" s="30" t="s">
        <v>235</v>
      </c>
      <c r="D11450" s="30" t="s">
        <v>236</v>
      </c>
      <c r="E11450" s="30" t="s">
        <v>28</v>
      </c>
      <c r="F11450" s="30" t="s">
        <v>237</v>
      </c>
      <c r="G11450" s="30" t="s">
        <v>82</v>
      </c>
      <c r="H11450" s="30" t="s">
        <v>68</v>
      </c>
      <c r="I11450" s="32">
        <v>9029</v>
      </c>
    </row>
    <row r="11451" spans="1:9" s="33" customFormat="1" x14ac:dyDescent="0.15">
      <c r="A11451" s="31">
        <v>43586</v>
      </c>
      <c r="B11451" s="30" t="s">
        <v>62</v>
      </c>
      <c r="C11451" s="30" t="s">
        <v>235</v>
      </c>
      <c r="D11451" s="30" t="s">
        <v>236</v>
      </c>
      <c r="E11451" s="30" t="s">
        <v>28</v>
      </c>
      <c r="F11451" s="30" t="s">
        <v>237</v>
      </c>
      <c r="G11451" s="30" t="s">
        <v>83</v>
      </c>
      <c r="H11451" s="30" t="s">
        <v>61</v>
      </c>
      <c r="I11451" s="32">
        <v>3646</v>
      </c>
    </row>
    <row r="11452" spans="1:9" s="33" customFormat="1" x14ac:dyDescent="0.15">
      <c r="A11452" s="31">
        <v>43586</v>
      </c>
      <c r="B11452" s="30" t="s">
        <v>62</v>
      </c>
      <c r="C11452" s="30" t="s">
        <v>235</v>
      </c>
      <c r="D11452" s="30" t="s">
        <v>236</v>
      </c>
      <c r="E11452" s="30" t="s">
        <v>28</v>
      </c>
      <c r="F11452" s="30" t="s">
        <v>237</v>
      </c>
      <c r="G11452" s="30" t="s">
        <v>77</v>
      </c>
      <c r="H11452" s="30" t="s">
        <v>59</v>
      </c>
      <c r="I11452" s="32">
        <v>6664</v>
      </c>
    </row>
    <row r="11453" spans="1:9" s="33" customFormat="1" x14ac:dyDescent="0.15">
      <c r="A11453" s="31">
        <v>43586</v>
      </c>
      <c r="B11453" s="30" t="s">
        <v>52</v>
      </c>
      <c r="C11453" s="30" t="s">
        <v>235</v>
      </c>
      <c r="D11453" s="30" t="s">
        <v>236</v>
      </c>
      <c r="E11453" s="30" t="s">
        <v>28</v>
      </c>
      <c r="F11453" s="30" t="s">
        <v>237</v>
      </c>
      <c r="G11453" s="30" t="s">
        <v>80</v>
      </c>
      <c r="H11453" s="30" t="s">
        <v>75</v>
      </c>
      <c r="I11453" s="32">
        <v>3070</v>
      </c>
    </row>
    <row r="11454" spans="1:9" s="33" customFormat="1" x14ac:dyDescent="0.15">
      <c r="A11454" s="31">
        <v>43586</v>
      </c>
      <c r="B11454" s="30" t="s">
        <v>52</v>
      </c>
      <c r="C11454" s="30" t="s">
        <v>235</v>
      </c>
      <c r="D11454" s="30" t="s">
        <v>236</v>
      </c>
      <c r="E11454" s="30" t="s">
        <v>28</v>
      </c>
      <c r="F11454" s="30" t="s">
        <v>237</v>
      </c>
      <c r="G11454" s="30" t="s">
        <v>56</v>
      </c>
      <c r="H11454" s="30" t="s">
        <v>61</v>
      </c>
      <c r="I11454" s="32">
        <v>9138</v>
      </c>
    </row>
    <row r="11455" spans="1:9" s="33" customFormat="1" x14ac:dyDescent="0.15">
      <c r="A11455" s="31">
        <v>43586</v>
      </c>
      <c r="B11455" s="30" t="s">
        <v>52</v>
      </c>
      <c r="C11455" s="30" t="s">
        <v>235</v>
      </c>
      <c r="D11455" s="30" t="s">
        <v>236</v>
      </c>
      <c r="E11455" s="30" t="s">
        <v>28</v>
      </c>
      <c r="F11455" s="30" t="s">
        <v>237</v>
      </c>
      <c r="G11455" s="30" t="s">
        <v>56</v>
      </c>
      <c r="H11455" s="30" t="s">
        <v>75</v>
      </c>
      <c r="I11455" s="32">
        <v>2992</v>
      </c>
    </row>
    <row r="11456" spans="1:9" s="33" customFormat="1" x14ac:dyDescent="0.15">
      <c r="A11456" s="31">
        <v>43586</v>
      </c>
      <c r="B11456" s="30" t="s">
        <v>62</v>
      </c>
      <c r="C11456" s="30" t="s">
        <v>235</v>
      </c>
      <c r="D11456" s="30" t="s">
        <v>236</v>
      </c>
      <c r="E11456" s="30" t="s">
        <v>28</v>
      </c>
      <c r="F11456" s="30" t="s">
        <v>237</v>
      </c>
      <c r="G11456" s="30" t="s">
        <v>85</v>
      </c>
      <c r="H11456" s="30" t="s">
        <v>64</v>
      </c>
      <c r="I11456" s="32">
        <v>5335</v>
      </c>
    </row>
    <row r="11457" spans="1:9" s="33" customFormat="1" x14ac:dyDescent="0.15">
      <c r="A11457" s="31">
        <v>43586</v>
      </c>
      <c r="B11457" s="30" t="s">
        <v>52</v>
      </c>
      <c r="C11457" s="30" t="s">
        <v>235</v>
      </c>
      <c r="D11457" s="30" t="s">
        <v>236</v>
      </c>
      <c r="E11457" s="30" t="s">
        <v>28</v>
      </c>
      <c r="F11457" s="30" t="s">
        <v>237</v>
      </c>
      <c r="G11457" s="30" t="s">
        <v>82</v>
      </c>
      <c r="H11457" s="30" t="s">
        <v>79</v>
      </c>
      <c r="I11457" s="32">
        <v>9088</v>
      </c>
    </row>
    <row r="11458" spans="1:9" s="33" customFormat="1" x14ac:dyDescent="0.15">
      <c r="A11458" s="31">
        <v>43617</v>
      </c>
      <c r="B11458" s="30" t="s">
        <v>52</v>
      </c>
      <c r="C11458" s="30" t="s">
        <v>235</v>
      </c>
      <c r="D11458" s="30" t="s">
        <v>236</v>
      </c>
      <c r="E11458" s="30" t="s">
        <v>28</v>
      </c>
      <c r="F11458" s="30" t="s">
        <v>237</v>
      </c>
      <c r="G11458" s="30" t="s">
        <v>56</v>
      </c>
      <c r="H11458" s="30" t="s">
        <v>57</v>
      </c>
      <c r="I11458" s="32">
        <v>1381</v>
      </c>
    </row>
    <row r="11459" spans="1:9" s="33" customFormat="1" x14ac:dyDescent="0.15">
      <c r="A11459" s="31">
        <v>43617</v>
      </c>
      <c r="B11459" s="30" t="s">
        <v>62</v>
      </c>
      <c r="C11459" s="30" t="s">
        <v>235</v>
      </c>
      <c r="D11459" s="30" t="s">
        <v>236</v>
      </c>
      <c r="E11459" s="30" t="s">
        <v>28</v>
      </c>
      <c r="F11459" s="30" t="s">
        <v>237</v>
      </c>
      <c r="G11459" s="30" t="s">
        <v>82</v>
      </c>
      <c r="H11459" s="30" t="s">
        <v>68</v>
      </c>
      <c r="I11459" s="32">
        <v>9565</v>
      </c>
    </row>
    <row r="11460" spans="1:9" s="33" customFormat="1" x14ac:dyDescent="0.15">
      <c r="A11460" s="31">
        <v>43617</v>
      </c>
      <c r="B11460" s="30" t="s">
        <v>62</v>
      </c>
      <c r="C11460" s="30" t="s">
        <v>235</v>
      </c>
      <c r="D11460" s="30" t="s">
        <v>236</v>
      </c>
      <c r="E11460" s="30" t="s">
        <v>28</v>
      </c>
      <c r="F11460" s="30" t="s">
        <v>237</v>
      </c>
      <c r="G11460" s="30" t="s">
        <v>72</v>
      </c>
      <c r="H11460" s="30" t="s">
        <v>59</v>
      </c>
      <c r="I11460" s="32">
        <v>7935</v>
      </c>
    </row>
    <row r="11461" spans="1:9" s="33" customFormat="1" x14ac:dyDescent="0.15">
      <c r="A11461" s="31">
        <v>43617</v>
      </c>
      <c r="B11461" s="30" t="s">
        <v>62</v>
      </c>
      <c r="C11461" s="30" t="s">
        <v>235</v>
      </c>
      <c r="D11461" s="30" t="s">
        <v>236</v>
      </c>
      <c r="E11461" s="30" t="s">
        <v>28</v>
      </c>
      <c r="F11461" s="30" t="s">
        <v>237</v>
      </c>
      <c r="G11461" s="30" t="s">
        <v>63</v>
      </c>
      <c r="H11461" s="30" t="s">
        <v>79</v>
      </c>
      <c r="I11461" s="32">
        <v>1911</v>
      </c>
    </row>
    <row r="11462" spans="1:9" s="33" customFormat="1" x14ac:dyDescent="0.15">
      <c r="A11462" s="31">
        <v>43617</v>
      </c>
      <c r="B11462" s="30" t="s">
        <v>52</v>
      </c>
      <c r="C11462" s="30" t="s">
        <v>235</v>
      </c>
      <c r="D11462" s="30" t="s">
        <v>236</v>
      </c>
      <c r="E11462" s="30" t="s">
        <v>28</v>
      </c>
      <c r="F11462" s="30" t="s">
        <v>237</v>
      </c>
      <c r="G11462" s="30" t="s">
        <v>58</v>
      </c>
      <c r="H11462" s="30" t="s">
        <v>74</v>
      </c>
      <c r="I11462" s="32">
        <v>2390</v>
      </c>
    </row>
    <row r="11463" spans="1:9" s="33" customFormat="1" x14ac:dyDescent="0.15">
      <c r="A11463" s="31">
        <v>43617</v>
      </c>
      <c r="B11463" s="30" t="s">
        <v>52</v>
      </c>
      <c r="C11463" s="30" t="s">
        <v>235</v>
      </c>
      <c r="D11463" s="30" t="s">
        <v>236</v>
      </c>
      <c r="E11463" s="30" t="s">
        <v>28</v>
      </c>
      <c r="F11463" s="30" t="s">
        <v>237</v>
      </c>
      <c r="G11463" s="30" t="s">
        <v>78</v>
      </c>
      <c r="H11463" s="30" t="s">
        <v>79</v>
      </c>
      <c r="I11463" s="32">
        <v>5181</v>
      </c>
    </row>
    <row r="11464" spans="1:9" s="33" customFormat="1" x14ac:dyDescent="0.15">
      <c r="A11464" s="31">
        <v>43617</v>
      </c>
      <c r="B11464" s="30" t="s">
        <v>62</v>
      </c>
      <c r="C11464" s="30" t="s">
        <v>235</v>
      </c>
      <c r="D11464" s="30" t="s">
        <v>236</v>
      </c>
      <c r="E11464" s="30" t="s">
        <v>28</v>
      </c>
      <c r="F11464" s="30" t="s">
        <v>237</v>
      </c>
      <c r="G11464" s="30" t="s">
        <v>78</v>
      </c>
      <c r="H11464" s="30" t="s">
        <v>79</v>
      </c>
      <c r="I11464" s="32">
        <v>2490</v>
      </c>
    </row>
    <row r="11465" spans="1:9" s="33" customFormat="1" x14ac:dyDescent="0.15">
      <c r="A11465" s="31">
        <v>43617</v>
      </c>
      <c r="B11465" s="30" t="s">
        <v>62</v>
      </c>
      <c r="C11465" s="30" t="s">
        <v>235</v>
      </c>
      <c r="D11465" s="30" t="s">
        <v>236</v>
      </c>
      <c r="E11465" s="30" t="s">
        <v>28</v>
      </c>
      <c r="F11465" s="30" t="s">
        <v>237</v>
      </c>
      <c r="G11465" s="30" t="s">
        <v>60</v>
      </c>
      <c r="H11465" s="30" t="s">
        <v>65</v>
      </c>
      <c r="I11465" s="32">
        <v>2276</v>
      </c>
    </row>
    <row r="11466" spans="1:9" s="33" customFormat="1" x14ac:dyDescent="0.15">
      <c r="A11466" s="31">
        <v>43617</v>
      </c>
      <c r="B11466" s="30" t="s">
        <v>62</v>
      </c>
      <c r="C11466" s="30" t="s">
        <v>235</v>
      </c>
      <c r="D11466" s="30" t="s">
        <v>236</v>
      </c>
      <c r="E11466" s="30" t="s">
        <v>28</v>
      </c>
      <c r="F11466" s="30" t="s">
        <v>237</v>
      </c>
      <c r="G11466" s="30" t="s">
        <v>80</v>
      </c>
      <c r="H11466" s="30" t="s">
        <v>61</v>
      </c>
      <c r="I11466" s="32">
        <v>8837</v>
      </c>
    </row>
    <row r="11467" spans="1:9" s="33" customFormat="1" x14ac:dyDescent="0.15">
      <c r="A11467" s="31">
        <v>43617</v>
      </c>
      <c r="B11467" s="30" t="s">
        <v>52</v>
      </c>
      <c r="C11467" s="30" t="s">
        <v>235</v>
      </c>
      <c r="D11467" s="30" t="s">
        <v>236</v>
      </c>
      <c r="E11467" s="30" t="s">
        <v>28</v>
      </c>
      <c r="F11467" s="30" t="s">
        <v>237</v>
      </c>
      <c r="G11467" s="30" t="s">
        <v>71</v>
      </c>
      <c r="H11467" s="30" t="s">
        <v>79</v>
      </c>
      <c r="I11467" s="32">
        <v>9988</v>
      </c>
    </row>
    <row r="11468" spans="1:9" s="33" customFormat="1" x14ac:dyDescent="0.15">
      <c r="A11468" s="31">
        <v>43617</v>
      </c>
      <c r="B11468" s="30" t="s">
        <v>52</v>
      </c>
      <c r="C11468" s="30" t="s">
        <v>235</v>
      </c>
      <c r="D11468" s="30" t="s">
        <v>236</v>
      </c>
      <c r="E11468" s="30" t="s">
        <v>28</v>
      </c>
      <c r="F11468" s="30" t="s">
        <v>237</v>
      </c>
      <c r="G11468" s="30" t="s">
        <v>70</v>
      </c>
      <c r="H11468" s="30" t="s">
        <v>79</v>
      </c>
      <c r="I11468" s="32">
        <v>2002</v>
      </c>
    </row>
    <row r="11469" spans="1:9" s="33" customFormat="1" x14ac:dyDescent="0.15">
      <c r="A11469" s="31">
        <v>43617</v>
      </c>
      <c r="B11469" s="30" t="s">
        <v>62</v>
      </c>
      <c r="C11469" s="30" t="s">
        <v>235</v>
      </c>
      <c r="D11469" s="30" t="s">
        <v>236</v>
      </c>
      <c r="E11469" s="30" t="s">
        <v>28</v>
      </c>
      <c r="F11469" s="30" t="s">
        <v>237</v>
      </c>
      <c r="G11469" s="30" t="s">
        <v>83</v>
      </c>
      <c r="H11469" s="30" t="s">
        <v>68</v>
      </c>
      <c r="I11469" s="32">
        <v>6187</v>
      </c>
    </row>
    <row r="11470" spans="1:9" s="33" customFormat="1" x14ac:dyDescent="0.15">
      <c r="A11470" s="31">
        <v>43617</v>
      </c>
      <c r="B11470" s="30" t="s">
        <v>62</v>
      </c>
      <c r="C11470" s="30" t="s">
        <v>235</v>
      </c>
      <c r="D11470" s="30" t="s">
        <v>236</v>
      </c>
      <c r="E11470" s="30" t="s">
        <v>28</v>
      </c>
      <c r="F11470" s="30" t="s">
        <v>237</v>
      </c>
      <c r="G11470" s="30" t="s">
        <v>72</v>
      </c>
      <c r="H11470" s="30" t="s">
        <v>79</v>
      </c>
      <c r="I11470" s="32">
        <v>8302</v>
      </c>
    </row>
    <row r="11471" spans="1:9" s="33" customFormat="1" x14ac:dyDescent="0.15">
      <c r="A11471" s="31">
        <v>43617</v>
      </c>
      <c r="B11471" s="30" t="s">
        <v>52</v>
      </c>
      <c r="C11471" s="30" t="s">
        <v>235</v>
      </c>
      <c r="D11471" s="30" t="s">
        <v>236</v>
      </c>
      <c r="E11471" s="30" t="s">
        <v>28</v>
      </c>
      <c r="F11471" s="30" t="s">
        <v>237</v>
      </c>
      <c r="G11471" s="30" t="s">
        <v>73</v>
      </c>
      <c r="H11471" s="30" t="s">
        <v>57</v>
      </c>
      <c r="I11471" s="32">
        <v>5638</v>
      </c>
    </row>
    <row r="11472" spans="1:9" s="33" customFormat="1" x14ac:dyDescent="0.15">
      <c r="A11472" s="31">
        <v>43617</v>
      </c>
      <c r="B11472" s="30" t="s">
        <v>62</v>
      </c>
      <c r="C11472" s="30" t="s">
        <v>235</v>
      </c>
      <c r="D11472" s="30" t="s">
        <v>236</v>
      </c>
      <c r="E11472" s="30" t="s">
        <v>28</v>
      </c>
      <c r="F11472" s="30" t="s">
        <v>237</v>
      </c>
      <c r="G11472" s="30" t="s">
        <v>73</v>
      </c>
      <c r="H11472" s="30" t="s">
        <v>79</v>
      </c>
      <c r="I11472" s="32">
        <v>7933</v>
      </c>
    </row>
    <row r="11473" spans="1:9" s="33" customFormat="1" x14ac:dyDescent="0.15">
      <c r="A11473" s="31">
        <v>43617</v>
      </c>
      <c r="B11473" s="30" t="s">
        <v>62</v>
      </c>
      <c r="C11473" s="30" t="s">
        <v>235</v>
      </c>
      <c r="D11473" s="30" t="s">
        <v>236</v>
      </c>
      <c r="E11473" s="30" t="s">
        <v>28</v>
      </c>
      <c r="F11473" s="30" t="s">
        <v>237</v>
      </c>
      <c r="G11473" s="30" t="s">
        <v>67</v>
      </c>
      <c r="H11473" s="30" t="s">
        <v>61</v>
      </c>
      <c r="I11473" s="32">
        <v>1880</v>
      </c>
    </row>
    <row r="11474" spans="1:9" s="33" customFormat="1" x14ac:dyDescent="0.15">
      <c r="A11474" s="31">
        <v>43617</v>
      </c>
      <c r="B11474" s="30" t="s">
        <v>62</v>
      </c>
      <c r="C11474" s="30" t="s">
        <v>235</v>
      </c>
      <c r="D11474" s="30" t="s">
        <v>236</v>
      </c>
      <c r="E11474" s="30" t="s">
        <v>28</v>
      </c>
      <c r="F11474" s="30" t="s">
        <v>237</v>
      </c>
      <c r="G11474" s="30" t="s">
        <v>72</v>
      </c>
      <c r="H11474" s="30" t="s">
        <v>79</v>
      </c>
      <c r="I11474" s="32">
        <v>5402</v>
      </c>
    </row>
    <row r="11475" spans="1:9" s="33" customFormat="1" x14ac:dyDescent="0.15">
      <c r="A11475" s="31">
        <v>43617</v>
      </c>
      <c r="B11475" s="30" t="s">
        <v>62</v>
      </c>
      <c r="C11475" s="30" t="s">
        <v>235</v>
      </c>
      <c r="D11475" s="30" t="s">
        <v>236</v>
      </c>
      <c r="E11475" s="30" t="s">
        <v>28</v>
      </c>
      <c r="F11475" s="30" t="s">
        <v>237</v>
      </c>
      <c r="G11475" s="30" t="s">
        <v>69</v>
      </c>
      <c r="H11475" s="30" t="s">
        <v>68</v>
      </c>
      <c r="I11475" s="32">
        <v>5217</v>
      </c>
    </row>
    <row r="11476" spans="1:9" s="33" customFormat="1" x14ac:dyDescent="0.15">
      <c r="A11476" s="31">
        <v>43617</v>
      </c>
      <c r="B11476" s="30" t="s">
        <v>62</v>
      </c>
      <c r="C11476" s="30" t="s">
        <v>235</v>
      </c>
      <c r="D11476" s="30" t="s">
        <v>236</v>
      </c>
      <c r="E11476" s="30" t="s">
        <v>28</v>
      </c>
      <c r="F11476" s="30" t="s">
        <v>237</v>
      </c>
      <c r="G11476" s="30" t="s">
        <v>76</v>
      </c>
      <c r="H11476" s="30" t="s">
        <v>75</v>
      </c>
      <c r="I11476" s="32">
        <v>9024</v>
      </c>
    </row>
    <row r="11477" spans="1:9" s="33" customFormat="1" x14ac:dyDescent="0.15">
      <c r="A11477" s="31">
        <v>43617</v>
      </c>
      <c r="B11477" s="30" t="s">
        <v>62</v>
      </c>
      <c r="C11477" s="30" t="s">
        <v>235</v>
      </c>
      <c r="D11477" s="30" t="s">
        <v>236</v>
      </c>
      <c r="E11477" s="30" t="s">
        <v>28</v>
      </c>
      <c r="F11477" s="30" t="s">
        <v>237</v>
      </c>
      <c r="G11477" s="30" t="s">
        <v>83</v>
      </c>
      <c r="H11477" s="30" t="s">
        <v>68</v>
      </c>
      <c r="I11477" s="32">
        <v>1963</v>
      </c>
    </row>
    <row r="11478" spans="1:9" s="33" customFormat="1" x14ac:dyDescent="0.15">
      <c r="A11478" s="31">
        <v>43617</v>
      </c>
      <c r="B11478" s="30" t="s">
        <v>52</v>
      </c>
      <c r="C11478" s="30" t="s">
        <v>235</v>
      </c>
      <c r="D11478" s="30" t="s">
        <v>236</v>
      </c>
      <c r="E11478" s="30" t="s">
        <v>28</v>
      </c>
      <c r="F11478" s="30" t="s">
        <v>237</v>
      </c>
      <c r="G11478" s="30" t="s">
        <v>71</v>
      </c>
      <c r="H11478" s="30" t="s">
        <v>57</v>
      </c>
      <c r="I11478" s="32">
        <v>3131</v>
      </c>
    </row>
    <row r="11479" spans="1:9" s="33" customFormat="1" x14ac:dyDescent="0.15">
      <c r="A11479" s="31">
        <v>43617</v>
      </c>
      <c r="B11479" s="30" t="s">
        <v>62</v>
      </c>
      <c r="C11479" s="30" t="s">
        <v>235</v>
      </c>
      <c r="D11479" s="30" t="s">
        <v>236</v>
      </c>
      <c r="E11479" s="30" t="s">
        <v>28</v>
      </c>
      <c r="F11479" s="30" t="s">
        <v>237</v>
      </c>
      <c r="G11479" s="30" t="s">
        <v>86</v>
      </c>
      <c r="H11479" s="30" t="s">
        <v>64</v>
      </c>
      <c r="I11479" s="32">
        <v>4209</v>
      </c>
    </row>
    <row r="11480" spans="1:9" s="33" customFormat="1" x14ac:dyDescent="0.15">
      <c r="A11480" s="31">
        <v>43617</v>
      </c>
      <c r="B11480" s="30" t="s">
        <v>62</v>
      </c>
      <c r="C11480" s="30" t="s">
        <v>235</v>
      </c>
      <c r="D11480" s="30" t="s">
        <v>236</v>
      </c>
      <c r="E11480" s="30" t="s">
        <v>28</v>
      </c>
      <c r="F11480" s="30" t="s">
        <v>237</v>
      </c>
      <c r="G11480" s="30" t="s">
        <v>80</v>
      </c>
      <c r="H11480" s="30" t="s">
        <v>59</v>
      </c>
      <c r="I11480" s="32">
        <v>8188</v>
      </c>
    </row>
    <row r="11481" spans="1:9" s="33" customFormat="1" x14ac:dyDescent="0.15">
      <c r="A11481" s="31">
        <v>43617</v>
      </c>
      <c r="B11481" s="30" t="s">
        <v>52</v>
      </c>
      <c r="C11481" s="30" t="s">
        <v>235</v>
      </c>
      <c r="D11481" s="30" t="s">
        <v>236</v>
      </c>
      <c r="E11481" s="30" t="s">
        <v>28</v>
      </c>
      <c r="F11481" s="30" t="s">
        <v>237</v>
      </c>
      <c r="G11481" s="30" t="s">
        <v>73</v>
      </c>
      <c r="H11481" s="30" t="s">
        <v>57</v>
      </c>
      <c r="I11481" s="32">
        <v>1559</v>
      </c>
    </row>
    <row r="11482" spans="1:9" s="33" customFormat="1" x14ac:dyDescent="0.15">
      <c r="A11482" s="31">
        <v>43617</v>
      </c>
      <c r="B11482" s="30" t="s">
        <v>62</v>
      </c>
      <c r="C11482" s="30" t="s">
        <v>235</v>
      </c>
      <c r="D11482" s="30" t="s">
        <v>236</v>
      </c>
      <c r="E11482" s="30" t="s">
        <v>28</v>
      </c>
      <c r="F11482" s="30" t="s">
        <v>237</v>
      </c>
      <c r="G11482" s="30" t="s">
        <v>82</v>
      </c>
      <c r="H11482" s="30" t="s">
        <v>79</v>
      </c>
      <c r="I11482" s="32">
        <v>5104</v>
      </c>
    </row>
    <row r="11483" spans="1:9" s="33" customFormat="1" x14ac:dyDescent="0.15">
      <c r="A11483" s="31">
        <v>43617</v>
      </c>
      <c r="B11483" s="30" t="s">
        <v>52</v>
      </c>
      <c r="C11483" s="30" t="s">
        <v>235</v>
      </c>
      <c r="D11483" s="30" t="s">
        <v>236</v>
      </c>
      <c r="E11483" s="30" t="s">
        <v>28</v>
      </c>
      <c r="F11483" s="30" t="s">
        <v>237</v>
      </c>
      <c r="G11483" s="30" t="s">
        <v>77</v>
      </c>
      <c r="H11483" s="30" t="s">
        <v>65</v>
      </c>
      <c r="I11483" s="32">
        <v>8682</v>
      </c>
    </row>
    <row r="11484" spans="1:9" s="33" customFormat="1" x14ac:dyDescent="0.15">
      <c r="A11484" s="31">
        <v>43617</v>
      </c>
      <c r="B11484" s="30" t="s">
        <v>52</v>
      </c>
      <c r="C11484" s="30" t="s">
        <v>235</v>
      </c>
      <c r="D11484" s="30" t="s">
        <v>236</v>
      </c>
      <c r="E11484" s="30" t="s">
        <v>28</v>
      </c>
      <c r="F11484" s="30" t="s">
        <v>237</v>
      </c>
      <c r="G11484" s="30" t="s">
        <v>76</v>
      </c>
      <c r="H11484" s="30" t="s">
        <v>64</v>
      </c>
      <c r="I11484" s="32">
        <v>6746</v>
      </c>
    </row>
    <row r="11485" spans="1:9" s="33" customFormat="1" x14ac:dyDescent="0.15">
      <c r="A11485" s="31">
        <v>43617</v>
      </c>
      <c r="B11485" s="30" t="s">
        <v>52</v>
      </c>
      <c r="C11485" s="30" t="s">
        <v>235</v>
      </c>
      <c r="D11485" s="30" t="s">
        <v>236</v>
      </c>
      <c r="E11485" s="30" t="s">
        <v>28</v>
      </c>
      <c r="F11485" s="30" t="s">
        <v>237</v>
      </c>
      <c r="G11485" s="30" t="s">
        <v>66</v>
      </c>
      <c r="H11485" s="30" t="s">
        <v>79</v>
      </c>
      <c r="I11485" s="32">
        <v>2150</v>
      </c>
    </row>
    <row r="11486" spans="1:9" s="33" customFormat="1" x14ac:dyDescent="0.15">
      <c r="A11486" s="31">
        <v>43617</v>
      </c>
      <c r="B11486" s="30" t="s">
        <v>62</v>
      </c>
      <c r="C11486" s="30" t="s">
        <v>235</v>
      </c>
      <c r="D11486" s="30" t="s">
        <v>236</v>
      </c>
      <c r="E11486" s="30" t="s">
        <v>28</v>
      </c>
      <c r="F11486" s="30" t="s">
        <v>237</v>
      </c>
      <c r="G11486" s="30" t="s">
        <v>84</v>
      </c>
      <c r="H11486" s="30" t="s">
        <v>75</v>
      </c>
      <c r="I11486" s="32">
        <v>3299</v>
      </c>
    </row>
    <row r="11487" spans="1:9" s="33" customFormat="1" x14ac:dyDescent="0.15">
      <c r="A11487" s="31">
        <v>43617</v>
      </c>
      <c r="B11487" s="30" t="s">
        <v>52</v>
      </c>
      <c r="C11487" s="30" t="s">
        <v>235</v>
      </c>
      <c r="D11487" s="30" t="s">
        <v>236</v>
      </c>
      <c r="E11487" s="30" t="s">
        <v>28</v>
      </c>
      <c r="F11487" s="30" t="s">
        <v>237</v>
      </c>
      <c r="G11487" s="30" t="s">
        <v>58</v>
      </c>
      <c r="H11487" s="30" t="s">
        <v>68</v>
      </c>
      <c r="I11487" s="32">
        <v>7979</v>
      </c>
    </row>
    <row r="11488" spans="1:9" s="33" customFormat="1" x14ac:dyDescent="0.15">
      <c r="A11488" s="31">
        <v>43466</v>
      </c>
      <c r="B11488" s="30" t="s">
        <v>52</v>
      </c>
      <c r="C11488" s="30" t="s">
        <v>238</v>
      </c>
      <c r="D11488" s="30" t="s">
        <v>239</v>
      </c>
      <c r="E11488" s="30" t="s">
        <v>28</v>
      </c>
      <c r="F11488" s="30" t="s">
        <v>240</v>
      </c>
      <c r="G11488" s="30" t="s">
        <v>56</v>
      </c>
      <c r="H11488" s="30" t="s">
        <v>65</v>
      </c>
      <c r="I11488" s="32">
        <v>3865</v>
      </c>
    </row>
    <row r="11489" spans="1:9" s="33" customFormat="1" x14ac:dyDescent="0.15">
      <c r="A11489" s="31">
        <v>43466</v>
      </c>
      <c r="B11489" s="30" t="s">
        <v>52</v>
      </c>
      <c r="C11489" s="30" t="s">
        <v>238</v>
      </c>
      <c r="D11489" s="30" t="s">
        <v>239</v>
      </c>
      <c r="E11489" s="30" t="s">
        <v>28</v>
      </c>
      <c r="F11489" s="30" t="s">
        <v>240</v>
      </c>
      <c r="G11489" s="30" t="s">
        <v>60</v>
      </c>
      <c r="H11489" s="30" t="s">
        <v>64</v>
      </c>
      <c r="I11489" s="32">
        <v>7123</v>
      </c>
    </row>
    <row r="11490" spans="1:9" s="33" customFormat="1" x14ac:dyDescent="0.15">
      <c r="A11490" s="31">
        <v>43466</v>
      </c>
      <c r="B11490" s="30" t="s">
        <v>62</v>
      </c>
      <c r="C11490" s="30" t="s">
        <v>238</v>
      </c>
      <c r="D11490" s="30" t="s">
        <v>239</v>
      </c>
      <c r="E11490" s="30" t="s">
        <v>28</v>
      </c>
      <c r="F11490" s="30" t="s">
        <v>240</v>
      </c>
      <c r="G11490" s="30" t="s">
        <v>86</v>
      </c>
      <c r="H11490" s="30" t="s">
        <v>61</v>
      </c>
      <c r="I11490" s="32">
        <v>4994</v>
      </c>
    </row>
    <row r="11491" spans="1:9" s="33" customFormat="1" x14ac:dyDescent="0.15">
      <c r="A11491" s="31">
        <v>43466</v>
      </c>
      <c r="B11491" s="30" t="s">
        <v>52</v>
      </c>
      <c r="C11491" s="30" t="s">
        <v>238</v>
      </c>
      <c r="D11491" s="30" t="s">
        <v>239</v>
      </c>
      <c r="E11491" s="30" t="s">
        <v>28</v>
      </c>
      <c r="F11491" s="30" t="s">
        <v>240</v>
      </c>
      <c r="G11491" s="30" t="s">
        <v>82</v>
      </c>
      <c r="H11491" s="30" t="s">
        <v>75</v>
      </c>
      <c r="I11491" s="32">
        <v>2929</v>
      </c>
    </row>
    <row r="11492" spans="1:9" s="33" customFormat="1" x14ac:dyDescent="0.15">
      <c r="A11492" s="31">
        <v>43466</v>
      </c>
      <c r="B11492" s="30" t="s">
        <v>52</v>
      </c>
      <c r="C11492" s="30" t="s">
        <v>238</v>
      </c>
      <c r="D11492" s="30" t="s">
        <v>239</v>
      </c>
      <c r="E11492" s="30" t="s">
        <v>28</v>
      </c>
      <c r="F11492" s="30" t="s">
        <v>240</v>
      </c>
      <c r="G11492" s="30" t="s">
        <v>58</v>
      </c>
      <c r="H11492" s="30" t="s">
        <v>61</v>
      </c>
      <c r="I11492" s="32">
        <v>6668</v>
      </c>
    </row>
    <row r="11493" spans="1:9" s="33" customFormat="1" x14ac:dyDescent="0.15">
      <c r="A11493" s="31">
        <v>43466</v>
      </c>
      <c r="B11493" s="30" t="s">
        <v>52</v>
      </c>
      <c r="C11493" s="30" t="s">
        <v>238</v>
      </c>
      <c r="D11493" s="30" t="s">
        <v>239</v>
      </c>
      <c r="E11493" s="30" t="s">
        <v>28</v>
      </c>
      <c r="F11493" s="30" t="s">
        <v>240</v>
      </c>
      <c r="G11493" s="30" t="s">
        <v>78</v>
      </c>
      <c r="H11493" s="30" t="s">
        <v>79</v>
      </c>
      <c r="I11493" s="32">
        <v>9502</v>
      </c>
    </row>
    <row r="11494" spans="1:9" s="33" customFormat="1" x14ac:dyDescent="0.15">
      <c r="A11494" s="31">
        <v>43466</v>
      </c>
      <c r="B11494" s="30" t="s">
        <v>62</v>
      </c>
      <c r="C11494" s="30" t="s">
        <v>238</v>
      </c>
      <c r="D11494" s="30" t="s">
        <v>239</v>
      </c>
      <c r="E11494" s="30" t="s">
        <v>28</v>
      </c>
      <c r="F11494" s="30" t="s">
        <v>240</v>
      </c>
      <c r="G11494" s="30" t="s">
        <v>78</v>
      </c>
      <c r="H11494" s="30" t="s">
        <v>79</v>
      </c>
      <c r="I11494" s="32">
        <v>1725</v>
      </c>
    </row>
    <row r="11495" spans="1:9" s="33" customFormat="1" x14ac:dyDescent="0.15">
      <c r="A11495" s="31">
        <v>43466</v>
      </c>
      <c r="B11495" s="30" t="s">
        <v>52</v>
      </c>
      <c r="C11495" s="30" t="s">
        <v>238</v>
      </c>
      <c r="D11495" s="30" t="s">
        <v>239</v>
      </c>
      <c r="E11495" s="30" t="s">
        <v>28</v>
      </c>
      <c r="F11495" s="30" t="s">
        <v>240</v>
      </c>
      <c r="G11495" s="30" t="s">
        <v>70</v>
      </c>
      <c r="H11495" s="30" t="s">
        <v>59</v>
      </c>
      <c r="I11495" s="32">
        <v>1481</v>
      </c>
    </row>
    <row r="11496" spans="1:9" s="33" customFormat="1" x14ac:dyDescent="0.15">
      <c r="A11496" s="31">
        <v>43466</v>
      </c>
      <c r="B11496" s="30" t="s">
        <v>62</v>
      </c>
      <c r="C11496" s="30" t="s">
        <v>238</v>
      </c>
      <c r="D11496" s="30" t="s">
        <v>239</v>
      </c>
      <c r="E11496" s="30" t="s">
        <v>28</v>
      </c>
      <c r="F11496" s="30" t="s">
        <v>240</v>
      </c>
      <c r="G11496" s="30" t="s">
        <v>80</v>
      </c>
      <c r="H11496" s="30" t="s">
        <v>57</v>
      </c>
      <c r="I11496" s="32">
        <v>2453</v>
      </c>
    </row>
    <row r="11497" spans="1:9" s="33" customFormat="1" x14ac:dyDescent="0.15">
      <c r="A11497" s="31">
        <v>43466</v>
      </c>
      <c r="B11497" s="30" t="s">
        <v>52</v>
      </c>
      <c r="C11497" s="30" t="s">
        <v>238</v>
      </c>
      <c r="D11497" s="30" t="s">
        <v>239</v>
      </c>
      <c r="E11497" s="30" t="s">
        <v>28</v>
      </c>
      <c r="F11497" s="30" t="s">
        <v>240</v>
      </c>
      <c r="G11497" s="30" t="s">
        <v>70</v>
      </c>
      <c r="H11497" s="30" t="s">
        <v>61</v>
      </c>
      <c r="I11497" s="32">
        <v>2539</v>
      </c>
    </row>
    <row r="11498" spans="1:9" s="33" customFormat="1" x14ac:dyDescent="0.15">
      <c r="A11498" s="31">
        <v>43466</v>
      </c>
      <c r="B11498" s="30" t="s">
        <v>62</v>
      </c>
      <c r="C11498" s="30" t="s">
        <v>238</v>
      </c>
      <c r="D11498" s="30" t="s">
        <v>239</v>
      </c>
      <c r="E11498" s="30" t="s">
        <v>28</v>
      </c>
      <c r="F11498" s="30" t="s">
        <v>240</v>
      </c>
      <c r="G11498" s="30" t="s">
        <v>83</v>
      </c>
      <c r="H11498" s="30" t="s">
        <v>79</v>
      </c>
      <c r="I11498" s="32">
        <v>8484</v>
      </c>
    </row>
    <row r="11499" spans="1:9" s="33" customFormat="1" x14ac:dyDescent="0.15">
      <c r="A11499" s="31">
        <v>43466</v>
      </c>
      <c r="B11499" s="30" t="s">
        <v>62</v>
      </c>
      <c r="C11499" s="30" t="s">
        <v>238</v>
      </c>
      <c r="D11499" s="30" t="s">
        <v>239</v>
      </c>
      <c r="E11499" s="30" t="s">
        <v>28</v>
      </c>
      <c r="F11499" s="30" t="s">
        <v>240</v>
      </c>
      <c r="G11499" s="30" t="s">
        <v>71</v>
      </c>
      <c r="H11499" s="30" t="s">
        <v>57</v>
      </c>
      <c r="I11499" s="32">
        <v>7189</v>
      </c>
    </row>
    <row r="11500" spans="1:9" s="33" customFormat="1" x14ac:dyDescent="0.15">
      <c r="A11500" s="31">
        <v>43466</v>
      </c>
      <c r="B11500" s="30" t="s">
        <v>62</v>
      </c>
      <c r="C11500" s="30" t="s">
        <v>238</v>
      </c>
      <c r="D11500" s="30" t="s">
        <v>239</v>
      </c>
      <c r="E11500" s="30" t="s">
        <v>28</v>
      </c>
      <c r="F11500" s="30" t="s">
        <v>240</v>
      </c>
      <c r="G11500" s="30" t="s">
        <v>81</v>
      </c>
      <c r="H11500" s="30" t="s">
        <v>64</v>
      </c>
      <c r="I11500" s="32">
        <v>8177</v>
      </c>
    </row>
    <row r="11501" spans="1:9" s="33" customFormat="1" x14ac:dyDescent="0.15">
      <c r="A11501" s="31">
        <v>43466</v>
      </c>
      <c r="B11501" s="30" t="s">
        <v>52</v>
      </c>
      <c r="C11501" s="30" t="s">
        <v>238</v>
      </c>
      <c r="D11501" s="30" t="s">
        <v>239</v>
      </c>
      <c r="E11501" s="30" t="s">
        <v>28</v>
      </c>
      <c r="F11501" s="30" t="s">
        <v>240</v>
      </c>
      <c r="G11501" s="30" t="s">
        <v>70</v>
      </c>
      <c r="H11501" s="30" t="s">
        <v>68</v>
      </c>
      <c r="I11501" s="32">
        <v>4860</v>
      </c>
    </row>
    <row r="11502" spans="1:9" s="33" customFormat="1" x14ac:dyDescent="0.15">
      <c r="A11502" s="31">
        <v>43466</v>
      </c>
      <c r="B11502" s="30" t="s">
        <v>62</v>
      </c>
      <c r="C11502" s="30" t="s">
        <v>238</v>
      </c>
      <c r="D11502" s="30" t="s">
        <v>239</v>
      </c>
      <c r="E11502" s="30" t="s">
        <v>28</v>
      </c>
      <c r="F11502" s="30" t="s">
        <v>240</v>
      </c>
      <c r="G11502" s="30" t="s">
        <v>58</v>
      </c>
      <c r="H11502" s="30" t="s">
        <v>64</v>
      </c>
      <c r="I11502" s="32">
        <v>9936</v>
      </c>
    </row>
    <row r="11503" spans="1:9" s="33" customFormat="1" x14ac:dyDescent="0.15">
      <c r="A11503" s="31">
        <v>43466</v>
      </c>
      <c r="B11503" s="30" t="s">
        <v>62</v>
      </c>
      <c r="C11503" s="30" t="s">
        <v>238</v>
      </c>
      <c r="D11503" s="30" t="s">
        <v>239</v>
      </c>
      <c r="E11503" s="30" t="s">
        <v>28</v>
      </c>
      <c r="F11503" s="30" t="s">
        <v>240</v>
      </c>
      <c r="G11503" s="30" t="s">
        <v>58</v>
      </c>
      <c r="H11503" s="30" t="s">
        <v>64</v>
      </c>
      <c r="I11503" s="32">
        <v>4811</v>
      </c>
    </row>
    <row r="11504" spans="1:9" s="33" customFormat="1" x14ac:dyDescent="0.15">
      <c r="A11504" s="31">
        <v>43466</v>
      </c>
      <c r="B11504" s="30" t="s">
        <v>62</v>
      </c>
      <c r="C11504" s="30" t="s">
        <v>238</v>
      </c>
      <c r="D11504" s="30" t="s">
        <v>239</v>
      </c>
      <c r="E11504" s="30" t="s">
        <v>28</v>
      </c>
      <c r="F11504" s="30" t="s">
        <v>240</v>
      </c>
      <c r="G11504" s="30" t="s">
        <v>71</v>
      </c>
      <c r="H11504" s="30" t="s">
        <v>65</v>
      </c>
      <c r="I11504" s="32">
        <v>5560</v>
      </c>
    </row>
    <row r="11505" spans="1:9" s="33" customFormat="1" x14ac:dyDescent="0.15">
      <c r="A11505" s="31">
        <v>43466</v>
      </c>
      <c r="B11505" s="30" t="s">
        <v>52</v>
      </c>
      <c r="C11505" s="30" t="s">
        <v>238</v>
      </c>
      <c r="D11505" s="30" t="s">
        <v>239</v>
      </c>
      <c r="E11505" s="30" t="s">
        <v>28</v>
      </c>
      <c r="F11505" s="30" t="s">
        <v>240</v>
      </c>
      <c r="G11505" s="30" t="s">
        <v>66</v>
      </c>
      <c r="H11505" s="30" t="s">
        <v>65</v>
      </c>
      <c r="I11505" s="32">
        <v>4986</v>
      </c>
    </row>
    <row r="11506" spans="1:9" s="33" customFormat="1" x14ac:dyDescent="0.15">
      <c r="A11506" s="31">
        <v>43466</v>
      </c>
      <c r="B11506" s="30" t="s">
        <v>52</v>
      </c>
      <c r="C11506" s="30" t="s">
        <v>238</v>
      </c>
      <c r="D11506" s="30" t="s">
        <v>239</v>
      </c>
      <c r="E11506" s="30" t="s">
        <v>28</v>
      </c>
      <c r="F11506" s="30" t="s">
        <v>240</v>
      </c>
      <c r="G11506" s="30" t="s">
        <v>76</v>
      </c>
      <c r="H11506" s="30" t="s">
        <v>57</v>
      </c>
      <c r="I11506" s="32">
        <v>7591</v>
      </c>
    </row>
    <row r="11507" spans="1:9" s="33" customFormat="1" x14ac:dyDescent="0.15">
      <c r="A11507" s="31">
        <v>43466</v>
      </c>
      <c r="B11507" s="30" t="s">
        <v>62</v>
      </c>
      <c r="C11507" s="30" t="s">
        <v>238</v>
      </c>
      <c r="D11507" s="30" t="s">
        <v>239</v>
      </c>
      <c r="E11507" s="30" t="s">
        <v>28</v>
      </c>
      <c r="F11507" s="30" t="s">
        <v>240</v>
      </c>
      <c r="G11507" s="30" t="s">
        <v>80</v>
      </c>
      <c r="H11507" s="30" t="s">
        <v>74</v>
      </c>
      <c r="I11507" s="32">
        <v>9426</v>
      </c>
    </row>
    <row r="11508" spans="1:9" s="33" customFormat="1" x14ac:dyDescent="0.15">
      <c r="A11508" s="31">
        <v>43466</v>
      </c>
      <c r="B11508" s="30" t="s">
        <v>62</v>
      </c>
      <c r="C11508" s="30" t="s">
        <v>238</v>
      </c>
      <c r="D11508" s="30" t="s">
        <v>239</v>
      </c>
      <c r="E11508" s="30" t="s">
        <v>28</v>
      </c>
      <c r="F11508" s="30" t="s">
        <v>240</v>
      </c>
      <c r="G11508" s="30" t="s">
        <v>85</v>
      </c>
      <c r="H11508" s="30" t="s">
        <v>64</v>
      </c>
      <c r="I11508" s="32">
        <v>3104</v>
      </c>
    </row>
    <row r="11509" spans="1:9" s="33" customFormat="1" x14ac:dyDescent="0.15">
      <c r="A11509" s="31">
        <v>43466</v>
      </c>
      <c r="B11509" s="30" t="s">
        <v>52</v>
      </c>
      <c r="C11509" s="30" t="s">
        <v>238</v>
      </c>
      <c r="D11509" s="30" t="s">
        <v>239</v>
      </c>
      <c r="E11509" s="30" t="s">
        <v>28</v>
      </c>
      <c r="F11509" s="30" t="s">
        <v>240</v>
      </c>
      <c r="G11509" s="30" t="s">
        <v>77</v>
      </c>
      <c r="H11509" s="30" t="s">
        <v>57</v>
      </c>
      <c r="I11509" s="32">
        <v>8357</v>
      </c>
    </row>
    <row r="11510" spans="1:9" s="33" customFormat="1" x14ac:dyDescent="0.15">
      <c r="A11510" s="31">
        <v>43466</v>
      </c>
      <c r="B11510" s="30" t="s">
        <v>62</v>
      </c>
      <c r="C11510" s="30" t="s">
        <v>238</v>
      </c>
      <c r="D11510" s="30" t="s">
        <v>239</v>
      </c>
      <c r="E11510" s="30" t="s">
        <v>28</v>
      </c>
      <c r="F11510" s="30" t="s">
        <v>240</v>
      </c>
      <c r="G11510" s="30" t="s">
        <v>77</v>
      </c>
      <c r="H11510" s="30" t="s">
        <v>64</v>
      </c>
      <c r="I11510" s="32">
        <v>7359</v>
      </c>
    </row>
    <row r="11511" spans="1:9" s="33" customFormat="1" x14ac:dyDescent="0.15">
      <c r="A11511" s="31">
        <v>43466</v>
      </c>
      <c r="B11511" s="30" t="s">
        <v>52</v>
      </c>
      <c r="C11511" s="30" t="s">
        <v>238</v>
      </c>
      <c r="D11511" s="30" t="s">
        <v>239</v>
      </c>
      <c r="E11511" s="30" t="s">
        <v>28</v>
      </c>
      <c r="F11511" s="30" t="s">
        <v>240</v>
      </c>
      <c r="G11511" s="30" t="s">
        <v>73</v>
      </c>
      <c r="H11511" s="30" t="s">
        <v>65</v>
      </c>
      <c r="I11511" s="32">
        <v>6995</v>
      </c>
    </row>
    <row r="11512" spans="1:9" s="33" customFormat="1" x14ac:dyDescent="0.15">
      <c r="A11512" s="31">
        <v>43466</v>
      </c>
      <c r="B11512" s="30" t="s">
        <v>52</v>
      </c>
      <c r="C11512" s="30" t="s">
        <v>238</v>
      </c>
      <c r="D11512" s="30" t="s">
        <v>239</v>
      </c>
      <c r="E11512" s="30" t="s">
        <v>28</v>
      </c>
      <c r="F11512" s="30" t="s">
        <v>240</v>
      </c>
      <c r="G11512" s="30" t="s">
        <v>78</v>
      </c>
      <c r="H11512" s="30" t="s">
        <v>59</v>
      </c>
      <c r="I11512" s="32">
        <v>4745</v>
      </c>
    </row>
    <row r="11513" spans="1:9" s="33" customFormat="1" x14ac:dyDescent="0.15">
      <c r="A11513" s="31">
        <v>43466</v>
      </c>
      <c r="B11513" s="30" t="s">
        <v>52</v>
      </c>
      <c r="C11513" s="30" t="s">
        <v>238</v>
      </c>
      <c r="D11513" s="30" t="s">
        <v>239</v>
      </c>
      <c r="E11513" s="30" t="s">
        <v>28</v>
      </c>
      <c r="F11513" s="30" t="s">
        <v>240</v>
      </c>
      <c r="G11513" s="30" t="s">
        <v>77</v>
      </c>
      <c r="H11513" s="30" t="s">
        <v>68</v>
      </c>
      <c r="I11513" s="32">
        <v>7566</v>
      </c>
    </row>
    <row r="11514" spans="1:9" s="33" customFormat="1" x14ac:dyDescent="0.15">
      <c r="A11514" s="31">
        <v>43466</v>
      </c>
      <c r="B11514" s="30" t="s">
        <v>52</v>
      </c>
      <c r="C11514" s="30" t="s">
        <v>238</v>
      </c>
      <c r="D11514" s="30" t="s">
        <v>239</v>
      </c>
      <c r="E11514" s="30" t="s">
        <v>28</v>
      </c>
      <c r="F11514" s="30" t="s">
        <v>240</v>
      </c>
      <c r="G11514" s="30" t="s">
        <v>76</v>
      </c>
      <c r="H11514" s="30" t="s">
        <v>57</v>
      </c>
      <c r="I11514" s="32">
        <v>8308</v>
      </c>
    </row>
    <row r="11515" spans="1:9" s="33" customFormat="1" x14ac:dyDescent="0.15">
      <c r="A11515" s="31">
        <v>43466</v>
      </c>
      <c r="B11515" s="30" t="s">
        <v>52</v>
      </c>
      <c r="C11515" s="30" t="s">
        <v>238</v>
      </c>
      <c r="D11515" s="30" t="s">
        <v>239</v>
      </c>
      <c r="E11515" s="30" t="s">
        <v>28</v>
      </c>
      <c r="F11515" s="30" t="s">
        <v>240</v>
      </c>
      <c r="G11515" s="30" t="s">
        <v>66</v>
      </c>
      <c r="H11515" s="30" t="s">
        <v>79</v>
      </c>
      <c r="I11515" s="32">
        <v>2049</v>
      </c>
    </row>
    <row r="11516" spans="1:9" s="33" customFormat="1" x14ac:dyDescent="0.15">
      <c r="A11516" s="31">
        <v>43466</v>
      </c>
      <c r="B11516" s="30" t="s">
        <v>62</v>
      </c>
      <c r="C11516" s="30" t="s">
        <v>238</v>
      </c>
      <c r="D11516" s="30" t="s">
        <v>239</v>
      </c>
      <c r="E11516" s="30" t="s">
        <v>28</v>
      </c>
      <c r="F11516" s="30" t="s">
        <v>240</v>
      </c>
      <c r="G11516" s="30" t="s">
        <v>67</v>
      </c>
      <c r="H11516" s="30" t="s">
        <v>79</v>
      </c>
      <c r="I11516" s="32">
        <v>9683</v>
      </c>
    </row>
    <row r="11517" spans="1:9" s="33" customFormat="1" x14ac:dyDescent="0.15">
      <c r="A11517" s="31">
        <v>43466</v>
      </c>
      <c r="B11517" s="30" t="s">
        <v>62</v>
      </c>
      <c r="C11517" s="30" t="s">
        <v>238</v>
      </c>
      <c r="D11517" s="30" t="s">
        <v>239</v>
      </c>
      <c r="E11517" s="30" t="s">
        <v>28</v>
      </c>
      <c r="F11517" s="30" t="s">
        <v>240</v>
      </c>
      <c r="G11517" s="30" t="s">
        <v>76</v>
      </c>
      <c r="H11517" s="30" t="s">
        <v>65</v>
      </c>
      <c r="I11517" s="32">
        <v>5272</v>
      </c>
    </row>
    <row r="11518" spans="1:9" s="33" customFormat="1" x14ac:dyDescent="0.15">
      <c r="A11518" s="31">
        <v>43466</v>
      </c>
      <c r="B11518" s="30" t="s">
        <v>52</v>
      </c>
      <c r="C11518" s="30" t="s">
        <v>238</v>
      </c>
      <c r="D11518" s="30" t="s">
        <v>239</v>
      </c>
      <c r="E11518" s="30" t="s">
        <v>28</v>
      </c>
      <c r="F11518" s="30" t="s">
        <v>240</v>
      </c>
      <c r="G11518" s="30" t="s">
        <v>84</v>
      </c>
      <c r="H11518" s="30" t="s">
        <v>64</v>
      </c>
      <c r="I11518" s="32">
        <v>3956</v>
      </c>
    </row>
    <row r="11519" spans="1:9" s="33" customFormat="1" x14ac:dyDescent="0.15">
      <c r="A11519" s="31">
        <v>43466</v>
      </c>
      <c r="B11519" s="30" t="s">
        <v>62</v>
      </c>
      <c r="C11519" s="30" t="s">
        <v>238</v>
      </c>
      <c r="D11519" s="30" t="s">
        <v>239</v>
      </c>
      <c r="E11519" s="30" t="s">
        <v>28</v>
      </c>
      <c r="F11519" s="30" t="s">
        <v>240</v>
      </c>
      <c r="G11519" s="30" t="s">
        <v>85</v>
      </c>
      <c r="H11519" s="30" t="s">
        <v>59</v>
      </c>
      <c r="I11519" s="32">
        <v>2987</v>
      </c>
    </row>
    <row r="11520" spans="1:9" s="33" customFormat="1" x14ac:dyDescent="0.15">
      <c r="A11520" s="31">
        <v>43466</v>
      </c>
      <c r="B11520" s="30" t="s">
        <v>52</v>
      </c>
      <c r="C11520" s="30" t="s">
        <v>238</v>
      </c>
      <c r="D11520" s="30" t="s">
        <v>239</v>
      </c>
      <c r="E11520" s="30" t="s">
        <v>28</v>
      </c>
      <c r="F11520" s="30" t="s">
        <v>240</v>
      </c>
      <c r="G11520" s="30" t="s">
        <v>58</v>
      </c>
      <c r="H11520" s="30" t="s">
        <v>79</v>
      </c>
      <c r="I11520" s="32">
        <v>2264</v>
      </c>
    </row>
    <row r="11521" spans="1:9" s="33" customFormat="1" x14ac:dyDescent="0.15">
      <c r="A11521" s="31">
        <v>43466</v>
      </c>
      <c r="B11521" s="30" t="s">
        <v>62</v>
      </c>
      <c r="C11521" s="30" t="s">
        <v>238</v>
      </c>
      <c r="D11521" s="30" t="s">
        <v>239</v>
      </c>
      <c r="E11521" s="30" t="s">
        <v>28</v>
      </c>
      <c r="F11521" s="30" t="s">
        <v>240</v>
      </c>
      <c r="G11521" s="30" t="s">
        <v>86</v>
      </c>
      <c r="H11521" s="30" t="s">
        <v>75</v>
      </c>
      <c r="I11521" s="32">
        <v>8932</v>
      </c>
    </row>
    <row r="11522" spans="1:9" s="33" customFormat="1" x14ac:dyDescent="0.15">
      <c r="A11522" s="31">
        <v>43466</v>
      </c>
      <c r="B11522" s="30" t="s">
        <v>52</v>
      </c>
      <c r="C11522" s="30" t="s">
        <v>238</v>
      </c>
      <c r="D11522" s="30" t="s">
        <v>239</v>
      </c>
      <c r="E11522" s="30" t="s">
        <v>28</v>
      </c>
      <c r="F11522" s="30" t="s">
        <v>240</v>
      </c>
      <c r="G11522" s="30" t="s">
        <v>56</v>
      </c>
      <c r="H11522" s="30" t="s">
        <v>57</v>
      </c>
      <c r="I11522" s="32">
        <v>3241</v>
      </c>
    </row>
    <row r="11523" spans="1:9" s="33" customFormat="1" x14ac:dyDescent="0.15">
      <c r="A11523" s="31">
        <v>43466</v>
      </c>
      <c r="B11523" s="30" t="s">
        <v>52</v>
      </c>
      <c r="C11523" s="30" t="s">
        <v>238</v>
      </c>
      <c r="D11523" s="30" t="s">
        <v>239</v>
      </c>
      <c r="E11523" s="30" t="s">
        <v>28</v>
      </c>
      <c r="F11523" s="30" t="s">
        <v>240</v>
      </c>
      <c r="G11523" s="30" t="s">
        <v>56</v>
      </c>
      <c r="H11523" s="30" t="s">
        <v>68</v>
      </c>
      <c r="I11523" s="32">
        <v>8499</v>
      </c>
    </row>
    <row r="11524" spans="1:9" s="33" customFormat="1" x14ac:dyDescent="0.15">
      <c r="A11524" s="31">
        <v>43466</v>
      </c>
      <c r="B11524" s="30" t="s">
        <v>62</v>
      </c>
      <c r="C11524" s="30" t="s">
        <v>238</v>
      </c>
      <c r="D11524" s="30" t="s">
        <v>239</v>
      </c>
      <c r="E11524" s="30" t="s">
        <v>28</v>
      </c>
      <c r="F11524" s="30" t="s">
        <v>240</v>
      </c>
      <c r="G11524" s="30" t="s">
        <v>85</v>
      </c>
      <c r="H11524" s="30" t="s">
        <v>79</v>
      </c>
      <c r="I11524" s="32">
        <v>7796</v>
      </c>
    </row>
    <row r="11525" spans="1:9" s="33" customFormat="1" x14ac:dyDescent="0.15">
      <c r="A11525" s="31">
        <v>43466</v>
      </c>
      <c r="B11525" s="30" t="s">
        <v>52</v>
      </c>
      <c r="C11525" s="30" t="s">
        <v>238</v>
      </c>
      <c r="D11525" s="30" t="s">
        <v>239</v>
      </c>
      <c r="E11525" s="30" t="s">
        <v>28</v>
      </c>
      <c r="F11525" s="30" t="s">
        <v>240</v>
      </c>
      <c r="G11525" s="30" t="s">
        <v>80</v>
      </c>
      <c r="H11525" s="30" t="s">
        <v>65</v>
      </c>
      <c r="I11525" s="32">
        <v>2709</v>
      </c>
    </row>
    <row r="11526" spans="1:9" s="33" customFormat="1" x14ac:dyDescent="0.15">
      <c r="A11526" s="31">
        <v>43497</v>
      </c>
      <c r="B11526" s="30" t="s">
        <v>52</v>
      </c>
      <c r="C11526" s="30" t="s">
        <v>238</v>
      </c>
      <c r="D11526" s="30" t="s">
        <v>239</v>
      </c>
      <c r="E11526" s="30" t="s">
        <v>28</v>
      </c>
      <c r="F11526" s="30" t="s">
        <v>240</v>
      </c>
      <c r="G11526" s="30" t="s">
        <v>58</v>
      </c>
      <c r="H11526" s="30" t="s">
        <v>59</v>
      </c>
      <c r="I11526" s="32">
        <v>8467</v>
      </c>
    </row>
    <row r="11527" spans="1:9" s="33" customFormat="1" x14ac:dyDescent="0.15">
      <c r="A11527" s="31">
        <v>43497</v>
      </c>
      <c r="B11527" s="30" t="s">
        <v>52</v>
      </c>
      <c r="C11527" s="30" t="s">
        <v>238</v>
      </c>
      <c r="D11527" s="30" t="s">
        <v>239</v>
      </c>
      <c r="E11527" s="30" t="s">
        <v>28</v>
      </c>
      <c r="F11527" s="30" t="s">
        <v>240</v>
      </c>
      <c r="G11527" s="30" t="s">
        <v>60</v>
      </c>
      <c r="H11527" s="30" t="s">
        <v>65</v>
      </c>
      <c r="I11527" s="32">
        <v>5914</v>
      </c>
    </row>
    <row r="11528" spans="1:9" s="33" customFormat="1" x14ac:dyDescent="0.15">
      <c r="A11528" s="31">
        <v>43497</v>
      </c>
      <c r="B11528" s="30" t="s">
        <v>62</v>
      </c>
      <c r="C11528" s="30" t="s">
        <v>238</v>
      </c>
      <c r="D11528" s="30" t="s">
        <v>239</v>
      </c>
      <c r="E11528" s="30" t="s">
        <v>28</v>
      </c>
      <c r="F11528" s="30" t="s">
        <v>240</v>
      </c>
      <c r="G11528" s="30" t="s">
        <v>86</v>
      </c>
      <c r="H11528" s="30" t="s">
        <v>57</v>
      </c>
      <c r="I11528" s="32">
        <v>5533</v>
      </c>
    </row>
    <row r="11529" spans="1:9" s="33" customFormat="1" x14ac:dyDescent="0.15">
      <c r="A11529" s="31">
        <v>43497</v>
      </c>
      <c r="B11529" s="30" t="s">
        <v>52</v>
      </c>
      <c r="C11529" s="30" t="s">
        <v>238</v>
      </c>
      <c r="D11529" s="30" t="s">
        <v>239</v>
      </c>
      <c r="E11529" s="30" t="s">
        <v>28</v>
      </c>
      <c r="F11529" s="30" t="s">
        <v>240</v>
      </c>
      <c r="G11529" s="30" t="s">
        <v>82</v>
      </c>
      <c r="H11529" s="30" t="s">
        <v>59</v>
      </c>
      <c r="I11529" s="32">
        <v>2104</v>
      </c>
    </row>
    <row r="11530" spans="1:9" s="33" customFormat="1" x14ac:dyDescent="0.15">
      <c r="A11530" s="31">
        <v>43497</v>
      </c>
      <c r="B11530" s="30" t="s">
        <v>52</v>
      </c>
      <c r="C11530" s="30" t="s">
        <v>238</v>
      </c>
      <c r="D11530" s="30" t="s">
        <v>239</v>
      </c>
      <c r="E11530" s="30" t="s">
        <v>28</v>
      </c>
      <c r="F11530" s="30" t="s">
        <v>240</v>
      </c>
      <c r="G11530" s="30" t="s">
        <v>66</v>
      </c>
      <c r="H11530" s="30" t="s">
        <v>65</v>
      </c>
      <c r="I11530" s="32">
        <v>4612</v>
      </c>
    </row>
    <row r="11531" spans="1:9" s="33" customFormat="1" x14ac:dyDescent="0.15">
      <c r="A11531" s="31">
        <v>43497</v>
      </c>
      <c r="B11531" s="30" t="s">
        <v>52</v>
      </c>
      <c r="C11531" s="30" t="s">
        <v>238</v>
      </c>
      <c r="D11531" s="30" t="s">
        <v>239</v>
      </c>
      <c r="E11531" s="30" t="s">
        <v>28</v>
      </c>
      <c r="F11531" s="30" t="s">
        <v>240</v>
      </c>
      <c r="G11531" s="30" t="s">
        <v>78</v>
      </c>
      <c r="H11531" s="30" t="s">
        <v>64</v>
      </c>
      <c r="I11531" s="32">
        <v>1184</v>
      </c>
    </row>
    <row r="11532" spans="1:9" s="33" customFormat="1" x14ac:dyDescent="0.15">
      <c r="A11532" s="31">
        <v>43497</v>
      </c>
      <c r="B11532" s="30" t="s">
        <v>62</v>
      </c>
      <c r="C11532" s="30" t="s">
        <v>238</v>
      </c>
      <c r="D11532" s="30" t="s">
        <v>239</v>
      </c>
      <c r="E11532" s="30" t="s">
        <v>28</v>
      </c>
      <c r="F11532" s="30" t="s">
        <v>240</v>
      </c>
      <c r="G11532" s="30" t="s">
        <v>78</v>
      </c>
      <c r="H11532" s="30" t="s">
        <v>61</v>
      </c>
      <c r="I11532" s="32">
        <v>6476</v>
      </c>
    </row>
    <row r="11533" spans="1:9" s="33" customFormat="1" x14ac:dyDescent="0.15">
      <c r="A11533" s="31">
        <v>43497</v>
      </c>
      <c r="B11533" s="30" t="s">
        <v>62</v>
      </c>
      <c r="C11533" s="30" t="s">
        <v>238</v>
      </c>
      <c r="D11533" s="30" t="s">
        <v>239</v>
      </c>
      <c r="E11533" s="30" t="s">
        <v>28</v>
      </c>
      <c r="F11533" s="30" t="s">
        <v>240</v>
      </c>
      <c r="G11533" s="30" t="s">
        <v>60</v>
      </c>
      <c r="H11533" s="30" t="s">
        <v>79</v>
      </c>
      <c r="I11533" s="32">
        <v>3275</v>
      </c>
    </row>
    <row r="11534" spans="1:9" s="33" customFormat="1" x14ac:dyDescent="0.15">
      <c r="A11534" s="31">
        <v>43497</v>
      </c>
      <c r="B11534" s="30" t="s">
        <v>62</v>
      </c>
      <c r="C11534" s="30" t="s">
        <v>238</v>
      </c>
      <c r="D11534" s="30" t="s">
        <v>239</v>
      </c>
      <c r="E11534" s="30" t="s">
        <v>28</v>
      </c>
      <c r="F11534" s="30" t="s">
        <v>240</v>
      </c>
      <c r="G11534" s="30" t="s">
        <v>80</v>
      </c>
      <c r="H11534" s="30" t="s">
        <v>59</v>
      </c>
      <c r="I11534" s="32">
        <v>4427</v>
      </c>
    </row>
    <row r="11535" spans="1:9" s="33" customFormat="1" x14ac:dyDescent="0.15">
      <c r="A11535" s="31">
        <v>43497</v>
      </c>
      <c r="B11535" s="30" t="s">
        <v>52</v>
      </c>
      <c r="C11535" s="30" t="s">
        <v>238</v>
      </c>
      <c r="D11535" s="30" t="s">
        <v>239</v>
      </c>
      <c r="E11535" s="30" t="s">
        <v>28</v>
      </c>
      <c r="F11535" s="30" t="s">
        <v>240</v>
      </c>
      <c r="G11535" s="30" t="s">
        <v>70</v>
      </c>
      <c r="H11535" s="30" t="s">
        <v>57</v>
      </c>
      <c r="I11535" s="32">
        <v>3386</v>
      </c>
    </row>
    <row r="11536" spans="1:9" s="33" customFormat="1" x14ac:dyDescent="0.15">
      <c r="A11536" s="31">
        <v>43497</v>
      </c>
      <c r="B11536" s="30" t="s">
        <v>62</v>
      </c>
      <c r="C11536" s="30" t="s">
        <v>238</v>
      </c>
      <c r="D11536" s="30" t="s">
        <v>239</v>
      </c>
      <c r="E11536" s="30" t="s">
        <v>28</v>
      </c>
      <c r="F11536" s="30" t="s">
        <v>240</v>
      </c>
      <c r="G11536" s="30" t="s">
        <v>73</v>
      </c>
      <c r="H11536" s="30" t="s">
        <v>61</v>
      </c>
      <c r="I11536" s="32">
        <v>1080</v>
      </c>
    </row>
    <row r="11537" spans="1:9" s="33" customFormat="1" x14ac:dyDescent="0.15">
      <c r="A11537" s="31">
        <v>43497</v>
      </c>
      <c r="B11537" s="30" t="s">
        <v>62</v>
      </c>
      <c r="C11537" s="30" t="s">
        <v>238</v>
      </c>
      <c r="D11537" s="30" t="s">
        <v>239</v>
      </c>
      <c r="E11537" s="30" t="s">
        <v>28</v>
      </c>
      <c r="F11537" s="30" t="s">
        <v>240</v>
      </c>
      <c r="G11537" s="30" t="s">
        <v>71</v>
      </c>
      <c r="H11537" s="30" t="s">
        <v>75</v>
      </c>
      <c r="I11537" s="32">
        <v>3087</v>
      </c>
    </row>
    <row r="11538" spans="1:9" s="33" customFormat="1" x14ac:dyDescent="0.15">
      <c r="A11538" s="31">
        <v>43497</v>
      </c>
      <c r="B11538" s="30" t="s">
        <v>62</v>
      </c>
      <c r="C11538" s="30" t="s">
        <v>238</v>
      </c>
      <c r="D11538" s="30" t="s">
        <v>239</v>
      </c>
      <c r="E11538" s="30" t="s">
        <v>28</v>
      </c>
      <c r="F11538" s="30" t="s">
        <v>240</v>
      </c>
      <c r="G11538" s="30" t="s">
        <v>81</v>
      </c>
      <c r="H11538" s="30" t="s">
        <v>64</v>
      </c>
      <c r="I11538" s="32">
        <v>6261</v>
      </c>
    </row>
    <row r="11539" spans="1:9" s="33" customFormat="1" x14ac:dyDescent="0.15">
      <c r="A11539" s="31">
        <v>43497</v>
      </c>
      <c r="B11539" s="30" t="s">
        <v>52</v>
      </c>
      <c r="C11539" s="30" t="s">
        <v>238</v>
      </c>
      <c r="D11539" s="30" t="s">
        <v>239</v>
      </c>
      <c r="E11539" s="30" t="s">
        <v>28</v>
      </c>
      <c r="F11539" s="30" t="s">
        <v>240</v>
      </c>
      <c r="G11539" s="30" t="s">
        <v>70</v>
      </c>
      <c r="H11539" s="30" t="s">
        <v>68</v>
      </c>
      <c r="I11539" s="32">
        <v>7761</v>
      </c>
    </row>
    <row r="11540" spans="1:9" s="33" customFormat="1" x14ac:dyDescent="0.15">
      <c r="A11540" s="31">
        <v>43497</v>
      </c>
      <c r="B11540" s="30" t="s">
        <v>62</v>
      </c>
      <c r="C11540" s="30" t="s">
        <v>238</v>
      </c>
      <c r="D11540" s="30" t="s">
        <v>239</v>
      </c>
      <c r="E11540" s="30" t="s">
        <v>28</v>
      </c>
      <c r="F11540" s="30" t="s">
        <v>240</v>
      </c>
      <c r="G11540" s="30" t="s">
        <v>58</v>
      </c>
      <c r="H11540" s="30" t="s">
        <v>64</v>
      </c>
      <c r="I11540" s="32">
        <v>7609</v>
      </c>
    </row>
    <row r="11541" spans="1:9" s="33" customFormat="1" x14ac:dyDescent="0.15">
      <c r="A11541" s="31">
        <v>43497</v>
      </c>
      <c r="B11541" s="30" t="s">
        <v>62</v>
      </c>
      <c r="C11541" s="30" t="s">
        <v>238</v>
      </c>
      <c r="D11541" s="30" t="s">
        <v>239</v>
      </c>
      <c r="E11541" s="30" t="s">
        <v>28</v>
      </c>
      <c r="F11541" s="30" t="s">
        <v>240</v>
      </c>
      <c r="G11541" s="30" t="s">
        <v>56</v>
      </c>
      <c r="H11541" s="30" t="s">
        <v>65</v>
      </c>
      <c r="I11541" s="32">
        <v>3746</v>
      </c>
    </row>
    <row r="11542" spans="1:9" s="33" customFormat="1" x14ac:dyDescent="0.15">
      <c r="A11542" s="31">
        <v>43497</v>
      </c>
      <c r="B11542" s="30" t="s">
        <v>62</v>
      </c>
      <c r="C11542" s="30" t="s">
        <v>238</v>
      </c>
      <c r="D11542" s="30" t="s">
        <v>239</v>
      </c>
      <c r="E11542" s="30" t="s">
        <v>28</v>
      </c>
      <c r="F11542" s="30" t="s">
        <v>240</v>
      </c>
      <c r="G11542" s="30" t="s">
        <v>71</v>
      </c>
      <c r="H11542" s="30" t="s">
        <v>68</v>
      </c>
      <c r="I11542" s="32">
        <v>4799</v>
      </c>
    </row>
    <row r="11543" spans="1:9" s="33" customFormat="1" x14ac:dyDescent="0.15">
      <c r="A11543" s="31">
        <v>43497</v>
      </c>
      <c r="B11543" s="30" t="s">
        <v>52</v>
      </c>
      <c r="C11543" s="30" t="s">
        <v>238</v>
      </c>
      <c r="D11543" s="30" t="s">
        <v>239</v>
      </c>
      <c r="E11543" s="30" t="s">
        <v>28</v>
      </c>
      <c r="F11543" s="30" t="s">
        <v>240</v>
      </c>
      <c r="G11543" s="30" t="s">
        <v>66</v>
      </c>
      <c r="H11543" s="30" t="s">
        <v>79</v>
      </c>
      <c r="I11543" s="32">
        <v>7214</v>
      </c>
    </row>
    <row r="11544" spans="1:9" s="33" customFormat="1" x14ac:dyDescent="0.15">
      <c r="A11544" s="31">
        <v>43497</v>
      </c>
      <c r="B11544" s="30" t="s">
        <v>52</v>
      </c>
      <c r="C11544" s="30" t="s">
        <v>238</v>
      </c>
      <c r="D11544" s="30" t="s">
        <v>239</v>
      </c>
      <c r="E11544" s="30" t="s">
        <v>28</v>
      </c>
      <c r="F11544" s="30" t="s">
        <v>240</v>
      </c>
      <c r="G11544" s="30" t="s">
        <v>76</v>
      </c>
      <c r="H11544" s="30" t="s">
        <v>68</v>
      </c>
      <c r="I11544" s="32">
        <v>8288</v>
      </c>
    </row>
    <row r="11545" spans="1:9" s="33" customFormat="1" x14ac:dyDescent="0.15">
      <c r="A11545" s="31">
        <v>43497</v>
      </c>
      <c r="B11545" s="30" t="s">
        <v>62</v>
      </c>
      <c r="C11545" s="30" t="s">
        <v>238</v>
      </c>
      <c r="D11545" s="30" t="s">
        <v>239</v>
      </c>
      <c r="E11545" s="30" t="s">
        <v>28</v>
      </c>
      <c r="F11545" s="30" t="s">
        <v>240</v>
      </c>
      <c r="G11545" s="30" t="s">
        <v>80</v>
      </c>
      <c r="H11545" s="30" t="s">
        <v>59</v>
      </c>
      <c r="I11545" s="32">
        <v>7505</v>
      </c>
    </row>
    <row r="11546" spans="1:9" s="33" customFormat="1" x14ac:dyDescent="0.15">
      <c r="A11546" s="31">
        <v>43497</v>
      </c>
      <c r="B11546" s="30" t="s">
        <v>62</v>
      </c>
      <c r="C11546" s="30" t="s">
        <v>238</v>
      </c>
      <c r="D11546" s="30" t="s">
        <v>239</v>
      </c>
      <c r="E11546" s="30" t="s">
        <v>28</v>
      </c>
      <c r="F11546" s="30" t="s">
        <v>240</v>
      </c>
      <c r="G11546" s="30" t="s">
        <v>85</v>
      </c>
      <c r="H11546" s="30" t="s">
        <v>65</v>
      </c>
      <c r="I11546" s="32">
        <v>1935</v>
      </c>
    </row>
    <row r="11547" spans="1:9" s="33" customFormat="1" x14ac:dyDescent="0.15">
      <c r="A11547" s="31">
        <v>43497</v>
      </c>
      <c r="B11547" s="30" t="s">
        <v>52</v>
      </c>
      <c r="C11547" s="30" t="s">
        <v>238</v>
      </c>
      <c r="D11547" s="30" t="s">
        <v>239</v>
      </c>
      <c r="E11547" s="30" t="s">
        <v>28</v>
      </c>
      <c r="F11547" s="30" t="s">
        <v>240</v>
      </c>
      <c r="G11547" s="30" t="s">
        <v>77</v>
      </c>
      <c r="H11547" s="30" t="s">
        <v>64</v>
      </c>
      <c r="I11547" s="32">
        <v>2226</v>
      </c>
    </row>
    <row r="11548" spans="1:9" s="33" customFormat="1" x14ac:dyDescent="0.15">
      <c r="A11548" s="31">
        <v>43497</v>
      </c>
      <c r="B11548" s="30" t="s">
        <v>52</v>
      </c>
      <c r="C11548" s="30" t="s">
        <v>238</v>
      </c>
      <c r="D11548" s="30" t="s">
        <v>239</v>
      </c>
      <c r="E11548" s="30" t="s">
        <v>28</v>
      </c>
      <c r="F11548" s="30" t="s">
        <v>240</v>
      </c>
      <c r="G11548" s="30" t="s">
        <v>78</v>
      </c>
      <c r="H11548" s="30" t="s">
        <v>68</v>
      </c>
      <c r="I11548" s="32">
        <v>4286</v>
      </c>
    </row>
    <row r="11549" spans="1:9" s="33" customFormat="1" x14ac:dyDescent="0.15">
      <c r="A11549" s="31">
        <v>43497</v>
      </c>
      <c r="B11549" s="30" t="s">
        <v>52</v>
      </c>
      <c r="C11549" s="30" t="s">
        <v>238</v>
      </c>
      <c r="D11549" s="30" t="s">
        <v>239</v>
      </c>
      <c r="E11549" s="30" t="s">
        <v>28</v>
      </c>
      <c r="F11549" s="30" t="s">
        <v>240</v>
      </c>
      <c r="G11549" s="30" t="s">
        <v>73</v>
      </c>
      <c r="H11549" s="30" t="s">
        <v>79</v>
      </c>
      <c r="I11549" s="32">
        <v>3905</v>
      </c>
    </row>
    <row r="11550" spans="1:9" s="33" customFormat="1" x14ac:dyDescent="0.15">
      <c r="A11550" s="31">
        <v>43497</v>
      </c>
      <c r="B11550" s="30" t="s">
        <v>52</v>
      </c>
      <c r="C11550" s="30" t="s">
        <v>238</v>
      </c>
      <c r="D11550" s="30" t="s">
        <v>239</v>
      </c>
      <c r="E11550" s="30" t="s">
        <v>28</v>
      </c>
      <c r="F11550" s="30" t="s">
        <v>240</v>
      </c>
      <c r="G11550" s="30" t="s">
        <v>78</v>
      </c>
      <c r="H11550" s="30" t="s">
        <v>57</v>
      </c>
      <c r="I11550" s="32">
        <v>3304</v>
      </c>
    </row>
    <row r="11551" spans="1:9" s="33" customFormat="1" x14ac:dyDescent="0.15">
      <c r="A11551" s="31">
        <v>43497</v>
      </c>
      <c r="B11551" s="30" t="s">
        <v>52</v>
      </c>
      <c r="C11551" s="30" t="s">
        <v>238</v>
      </c>
      <c r="D11551" s="30" t="s">
        <v>239</v>
      </c>
      <c r="E11551" s="30" t="s">
        <v>28</v>
      </c>
      <c r="F11551" s="30" t="s">
        <v>240</v>
      </c>
      <c r="G11551" s="30" t="s">
        <v>77</v>
      </c>
      <c r="H11551" s="30" t="s">
        <v>79</v>
      </c>
      <c r="I11551" s="32">
        <v>2147</v>
      </c>
    </row>
    <row r="11552" spans="1:9" s="33" customFormat="1" x14ac:dyDescent="0.15">
      <c r="A11552" s="31">
        <v>43497</v>
      </c>
      <c r="B11552" s="30" t="s">
        <v>52</v>
      </c>
      <c r="C11552" s="30" t="s">
        <v>238</v>
      </c>
      <c r="D11552" s="30" t="s">
        <v>239</v>
      </c>
      <c r="E11552" s="30" t="s">
        <v>28</v>
      </c>
      <c r="F11552" s="30" t="s">
        <v>240</v>
      </c>
      <c r="G11552" s="30" t="s">
        <v>76</v>
      </c>
      <c r="H11552" s="30" t="s">
        <v>68</v>
      </c>
      <c r="I11552" s="32">
        <v>1612</v>
      </c>
    </row>
    <row r="11553" spans="1:9" s="33" customFormat="1" x14ac:dyDescent="0.15">
      <c r="A11553" s="31">
        <v>43497</v>
      </c>
      <c r="B11553" s="30" t="s">
        <v>52</v>
      </c>
      <c r="C11553" s="30" t="s">
        <v>238</v>
      </c>
      <c r="D11553" s="30" t="s">
        <v>239</v>
      </c>
      <c r="E11553" s="30" t="s">
        <v>28</v>
      </c>
      <c r="F11553" s="30" t="s">
        <v>240</v>
      </c>
      <c r="G11553" s="30" t="s">
        <v>66</v>
      </c>
      <c r="H11553" s="30" t="s">
        <v>79</v>
      </c>
      <c r="I11553" s="32">
        <v>3999</v>
      </c>
    </row>
    <row r="11554" spans="1:9" s="33" customFormat="1" x14ac:dyDescent="0.15">
      <c r="A11554" s="31">
        <v>43497</v>
      </c>
      <c r="B11554" s="30" t="s">
        <v>62</v>
      </c>
      <c r="C11554" s="30" t="s">
        <v>238</v>
      </c>
      <c r="D11554" s="30" t="s">
        <v>239</v>
      </c>
      <c r="E11554" s="30" t="s">
        <v>28</v>
      </c>
      <c r="F11554" s="30" t="s">
        <v>240</v>
      </c>
      <c r="G11554" s="30" t="s">
        <v>67</v>
      </c>
      <c r="H11554" s="30" t="s">
        <v>75</v>
      </c>
      <c r="I11554" s="32">
        <v>9692</v>
      </c>
    </row>
    <row r="11555" spans="1:9" s="33" customFormat="1" x14ac:dyDescent="0.15">
      <c r="A11555" s="31">
        <v>43497</v>
      </c>
      <c r="B11555" s="30" t="s">
        <v>62</v>
      </c>
      <c r="C11555" s="30" t="s">
        <v>238</v>
      </c>
      <c r="D11555" s="30" t="s">
        <v>239</v>
      </c>
      <c r="E11555" s="30" t="s">
        <v>28</v>
      </c>
      <c r="F11555" s="30" t="s">
        <v>240</v>
      </c>
      <c r="G11555" s="30" t="s">
        <v>76</v>
      </c>
      <c r="H11555" s="30" t="s">
        <v>64</v>
      </c>
      <c r="I11555" s="32">
        <v>2363</v>
      </c>
    </row>
    <row r="11556" spans="1:9" s="33" customFormat="1" x14ac:dyDescent="0.15">
      <c r="A11556" s="31">
        <v>43497</v>
      </c>
      <c r="B11556" s="30" t="s">
        <v>52</v>
      </c>
      <c r="C11556" s="30" t="s">
        <v>238</v>
      </c>
      <c r="D11556" s="30" t="s">
        <v>239</v>
      </c>
      <c r="E11556" s="30" t="s">
        <v>28</v>
      </c>
      <c r="F11556" s="30" t="s">
        <v>240</v>
      </c>
      <c r="G11556" s="30" t="s">
        <v>84</v>
      </c>
      <c r="H11556" s="30" t="s">
        <v>57</v>
      </c>
      <c r="I11556" s="32">
        <v>5326</v>
      </c>
    </row>
    <row r="11557" spans="1:9" s="33" customFormat="1" x14ac:dyDescent="0.15">
      <c r="A11557" s="31">
        <v>43497</v>
      </c>
      <c r="B11557" s="30" t="s">
        <v>62</v>
      </c>
      <c r="C11557" s="30" t="s">
        <v>238</v>
      </c>
      <c r="D11557" s="30" t="s">
        <v>239</v>
      </c>
      <c r="E11557" s="30" t="s">
        <v>28</v>
      </c>
      <c r="F11557" s="30" t="s">
        <v>240</v>
      </c>
      <c r="G11557" s="30" t="s">
        <v>83</v>
      </c>
      <c r="H11557" s="30" t="s">
        <v>74</v>
      </c>
      <c r="I11557" s="32">
        <v>8010</v>
      </c>
    </row>
    <row r="11558" spans="1:9" s="33" customFormat="1" x14ac:dyDescent="0.15">
      <c r="A11558" s="31">
        <v>43497</v>
      </c>
      <c r="B11558" s="30" t="s">
        <v>52</v>
      </c>
      <c r="C11558" s="30" t="s">
        <v>238</v>
      </c>
      <c r="D11558" s="30" t="s">
        <v>239</v>
      </c>
      <c r="E11558" s="30" t="s">
        <v>28</v>
      </c>
      <c r="F11558" s="30" t="s">
        <v>240</v>
      </c>
      <c r="G11558" s="30" t="s">
        <v>58</v>
      </c>
      <c r="H11558" s="30" t="s">
        <v>68</v>
      </c>
      <c r="I11558" s="32">
        <v>8238</v>
      </c>
    </row>
    <row r="11559" spans="1:9" s="33" customFormat="1" x14ac:dyDescent="0.15">
      <c r="A11559" s="31">
        <v>43497</v>
      </c>
      <c r="B11559" s="30" t="s">
        <v>52</v>
      </c>
      <c r="C11559" s="30" t="s">
        <v>238</v>
      </c>
      <c r="D11559" s="30" t="s">
        <v>239</v>
      </c>
      <c r="E11559" s="30" t="s">
        <v>28</v>
      </c>
      <c r="F11559" s="30" t="s">
        <v>240</v>
      </c>
      <c r="G11559" s="30" t="s">
        <v>80</v>
      </c>
      <c r="H11559" s="30" t="s">
        <v>57</v>
      </c>
      <c r="I11559" s="32">
        <v>6692</v>
      </c>
    </row>
    <row r="11560" spans="1:9" s="33" customFormat="1" x14ac:dyDescent="0.15">
      <c r="A11560" s="31">
        <v>43497</v>
      </c>
      <c r="B11560" s="30" t="s">
        <v>52</v>
      </c>
      <c r="C11560" s="30" t="s">
        <v>238</v>
      </c>
      <c r="D11560" s="30" t="s">
        <v>239</v>
      </c>
      <c r="E11560" s="30" t="s">
        <v>28</v>
      </c>
      <c r="F11560" s="30" t="s">
        <v>240</v>
      </c>
      <c r="G11560" s="30" t="s">
        <v>56</v>
      </c>
      <c r="H11560" s="30" t="s">
        <v>64</v>
      </c>
      <c r="I11560" s="32">
        <v>1102</v>
      </c>
    </row>
    <row r="11561" spans="1:9" s="33" customFormat="1" x14ac:dyDescent="0.15">
      <c r="A11561" s="31">
        <v>43497</v>
      </c>
      <c r="B11561" s="30" t="s">
        <v>52</v>
      </c>
      <c r="C11561" s="30" t="s">
        <v>238</v>
      </c>
      <c r="D11561" s="30" t="s">
        <v>239</v>
      </c>
      <c r="E11561" s="30" t="s">
        <v>28</v>
      </c>
      <c r="F11561" s="30" t="s">
        <v>240</v>
      </c>
      <c r="G11561" s="30" t="s">
        <v>56</v>
      </c>
      <c r="H11561" s="30" t="s">
        <v>68</v>
      </c>
      <c r="I11561" s="32">
        <v>7383</v>
      </c>
    </row>
    <row r="11562" spans="1:9" s="33" customFormat="1" x14ac:dyDescent="0.15">
      <c r="A11562" s="31">
        <v>43497</v>
      </c>
      <c r="B11562" s="30" t="s">
        <v>62</v>
      </c>
      <c r="C11562" s="30" t="s">
        <v>238</v>
      </c>
      <c r="D11562" s="30" t="s">
        <v>239</v>
      </c>
      <c r="E11562" s="30" t="s">
        <v>28</v>
      </c>
      <c r="F11562" s="30" t="s">
        <v>240</v>
      </c>
      <c r="G11562" s="30" t="s">
        <v>70</v>
      </c>
      <c r="H11562" s="30" t="s">
        <v>68</v>
      </c>
      <c r="I11562" s="32">
        <v>3985</v>
      </c>
    </row>
    <row r="11563" spans="1:9" s="33" customFormat="1" x14ac:dyDescent="0.15">
      <c r="A11563" s="31">
        <v>43497</v>
      </c>
      <c r="B11563" s="30" t="s">
        <v>52</v>
      </c>
      <c r="C11563" s="30" t="s">
        <v>238</v>
      </c>
      <c r="D11563" s="30" t="s">
        <v>239</v>
      </c>
      <c r="E11563" s="30" t="s">
        <v>28</v>
      </c>
      <c r="F11563" s="30" t="s">
        <v>240</v>
      </c>
      <c r="G11563" s="30" t="s">
        <v>80</v>
      </c>
      <c r="H11563" s="30" t="s">
        <v>64</v>
      </c>
      <c r="I11563" s="32">
        <v>8695</v>
      </c>
    </row>
    <row r="11564" spans="1:9" s="33" customFormat="1" x14ac:dyDescent="0.15">
      <c r="A11564" s="31">
        <v>43525</v>
      </c>
      <c r="B11564" s="30" t="s">
        <v>52</v>
      </c>
      <c r="C11564" s="30" t="s">
        <v>238</v>
      </c>
      <c r="D11564" s="30" t="s">
        <v>239</v>
      </c>
      <c r="E11564" s="30" t="s">
        <v>28</v>
      </c>
      <c r="F11564" s="30" t="s">
        <v>240</v>
      </c>
      <c r="G11564" s="30" t="s">
        <v>58</v>
      </c>
      <c r="H11564" s="30" t="s">
        <v>65</v>
      </c>
      <c r="I11564" s="32">
        <v>4484</v>
      </c>
    </row>
    <row r="11565" spans="1:9" s="33" customFormat="1" x14ac:dyDescent="0.15">
      <c r="A11565" s="31">
        <v>43525</v>
      </c>
      <c r="B11565" s="30" t="s">
        <v>52</v>
      </c>
      <c r="C11565" s="30" t="s">
        <v>238</v>
      </c>
      <c r="D11565" s="30" t="s">
        <v>239</v>
      </c>
      <c r="E11565" s="30" t="s">
        <v>28</v>
      </c>
      <c r="F11565" s="30" t="s">
        <v>240</v>
      </c>
      <c r="G11565" s="30" t="s">
        <v>60</v>
      </c>
      <c r="H11565" s="30" t="s">
        <v>61</v>
      </c>
      <c r="I11565" s="32">
        <v>7671</v>
      </c>
    </row>
    <row r="11566" spans="1:9" s="33" customFormat="1" x14ac:dyDescent="0.15">
      <c r="A11566" s="31">
        <v>43525</v>
      </c>
      <c r="B11566" s="30" t="s">
        <v>62</v>
      </c>
      <c r="C11566" s="30" t="s">
        <v>238</v>
      </c>
      <c r="D11566" s="30" t="s">
        <v>239</v>
      </c>
      <c r="E11566" s="30" t="s">
        <v>28</v>
      </c>
      <c r="F11566" s="30" t="s">
        <v>240</v>
      </c>
      <c r="G11566" s="30" t="s">
        <v>63</v>
      </c>
      <c r="H11566" s="30" t="s">
        <v>65</v>
      </c>
      <c r="I11566" s="32">
        <v>4383</v>
      </c>
    </row>
    <row r="11567" spans="1:9" s="33" customFormat="1" x14ac:dyDescent="0.15">
      <c r="A11567" s="31">
        <v>43525</v>
      </c>
      <c r="B11567" s="30" t="s">
        <v>52</v>
      </c>
      <c r="C11567" s="30" t="s">
        <v>238</v>
      </c>
      <c r="D11567" s="30" t="s">
        <v>239</v>
      </c>
      <c r="E11567" s="30" t="s">
        <v>28</v>
      </c>
      <c r="F11567" s="30" t="s">
        <v>240</v>
      </c>
      <c r="G11567" s="30" t="s">
        <v>82</v>
      </c>
      <c r="H11567" s="30" t="s">
        <v>61</v>
      </c>
      <c r="I11567" s="32">
        <v>4783</v>
      </c>
    </row>
    <row r="11568" spans="1:9" s="33" customFormat="1" x14ac:dyDescent="0.15">
      <c r="A11568" s="31">
        <v>43525</v>
      </c>
      <c r="B11568" s="30" t="s">
        <v>52</v>
      </c>
      <c r="C11568" s="30" t="s">
        <v>238</v>
      </c>
      <c r="D11568" s="30" t="s">
        <v>239</v>
      </c>
      <c r="E11568" s="30" t="s">
        <v>28</v>
      </c>
      <c r="F11568" s="30" t="s">
        <v>240</v>
      </c>
      <c r="G11568" s="30" t="s">
        <v>66</v>
      </c>
      <c r="H11568" s="30" t="s">
        <v>79</v>
      </c>
      <c r="I11568" s="32">
        <v>7037</v>
      </c>
    </row>
    <row r="11569" spans="1:9" s="33" customFormat="1" x14ac:dyDescent="0.15">
      <c r="A11569" s="31">
        <v>43525</v>
      </c>
      <c r="B11569" s="30" t="s">
        <v>62</v>
      </c>
      <c r="C11569" s="30" t="s">
        <v>238</v>
      </c>
      <c r="D11569" s="30" t="s">
        <v>239</v>
      </c>
      <c r="E11569" s="30" t="s">
        <v>28</v>
      </c>
      <c r="F11569" s="30" t="s">
        <v>240</v>
      </c>
      <c r="G11569" s="30" t="s">
        <v>85</v>
      </c>
      <c r="H11569" s="30" t="s">
        <v>61</v>
      </c>
      <c r="I11569" s="32">
        <v>5483</v>
      </c>
    </row>
    <row r="11570" spans="1:9" s="33" customFormat="1" x14ac:dyDescent="0.15">
      <c r="A11570" s="31">
        <v>43525</v>
      </c>
      <c r="B11570" s="30" t="s">
        <v>62</v>
      </c>
      <c r="C11570" s="30" t="s">
        <v>238</v>
      </c>
      <c r="D11570" s="30" t="s">
        <v>239</v>
      </c>
      <c r="E11570" s="30" t="s">
        <v>28</v>
      </c>
      <c r="F11570" s="30" t="s">
        <v>240</v>
      </c>
      <c r="G11570" s="30" t="s">
        <v>72</v>
      </c>
      <c r="H11570" s="30" t="s">
        <v>57</v>
      </c>
      <c r="I11570" s="32">
        <v>7072</v>
      </c>
    </row>
    <row r="11571" spans="1:9" s="33" customFormat="1" x14ac:dyDescent="0.15">
      <c r="A11571" s="31">
        <v>43525</v>
      </c>
      <c r="B11571" s="30" t="s">
        <v>52</v>
      </c>
      <c r="C11571" s="30" t="s">
        <v>238</v>
      </c>
      <c r="D11571" s="30" t="s">
        <v>239</v>
      </c>
      <c r="E11571" s="30" t="s">
        <v>28</v>
      </c>
      <c r="F11571" s="30" t="s">
        <v>240</v>
      </c>
      <c r="G11571" s="30" t="s">
        <v>70</v>
      </c>
      <c r="H11571" s="30" t="s">
        <v>74</v>
      </c>
      <c r="I11571" s="32">
        <v>8785</v>
      </c>
    </row>
    <row r="11572" spans="1:9" s="33" customFormat="1" x14ac:dyDescent="0.15">
      <c r="A11572" s="31">
        <v>43525</v>
      </c>
      <c r="B11572" s="30" t="s">
        <v>62</v>
      </c>
      <c r="C11572" s="30" t="s">
        <v>238</v>
      </c>
      <c r="D11572" s="30" t="s">
        <v>239</v>
      </c>
      <c r="E11572" s="30" t="s">
        <v>28</v>
      </c>
      <c r="F11572" s="30" t="s">
        <v>240</v>
      </c>
      <c r="G11572" s="30" t="s">
        <v>70</v>
      </c>
      <c r="H11572" s="30" t="s">
        <v>68</v>
      </c>
      <c r="I11572" s="32">
        <v>1753</v>
      </c>
    </row>
    <row r="11573" spans="1:9" s="33" customFormat="1" x14ac:dyDescent="0.15">
      <c r="A11573" s="31">
        <v>43525</v>
      </c>
      <c r="B11573" s="30" t="s">
        <v>52</v>
      </c>
      <c r="C11573" s="30" t="s">
        <v>238</v>
      </c>
      <c r="D11573" s="30" t="s">
        <v>239</v>
      </c>
      <c r="E11573" s="30" t="s">
        <v>28</v>
      </c>
      <c r="F11573" s="30" t="s">
        <v>240</v>
      </c>
      <c r="G11573" s="30" t="s">
        <v>70</v>
      </c>
      <c r="H11573" s="30" t="s">
        <v>74</v>
      </c>
      <c r="I11573" s="32">
        <v>7330</v>
      </c>
    </row>
    <row r="11574" spans="1:9" s="33" customFormat="1" x14ac:dyDescent="0.15">
      <c r="A11574" s="31">
        <v>43525</v>
      </c>
      <c r="B11574" s="30" t="s">
        <v>62</v>
      </c>
      <c r="C11574" s="30" t="s">
        <v>238</v>
      </c>
      <c r="D11574" s="30" t="s">
        <v>239</v>
      </c>
      <c r="E11574" s="30" t="s">
        <v>28</v>
      </c>
      <c r="F11574" s="30" t="s">
        <v>240</v>
      </c>
      <c r="G11574" s="30" t="s">
        <v>83</v>
      </c>
      <c r="H11574" s="30" t="s">
        <v>79</v>
      </c>
      <c r="I11574" s="32">
        <v>9752</v>
      </c>
    </row>
    <row r="11575" spans="1:9" s="33" customFormat="1" x14ac:dyDescent="0.15">
      <c r="A11575" s="31">
        <v>43525</v>
      </c>
      <c r="B11575" s="30" t="s">
        <v>62</v>
      </c>
      <c r="C11575" s="30" t="s">
        <v>238</v>
      </c>
      <c r="D11575" s="30" t="s">
        <v>239</v>
      </c>
      <c r="E11575" s="30" t="s">
        <v>28</v>
      </c>
      <c r="F11575" s="30" t="s">
        <v>240</v>
      </c>
      <c r="G11575" s="30" t="s">
        <v>72</v>
      </c>
      <c r="H11575" s="30" t="s">
        <v>61</v>
      </c>
      <c r="I11575" s="32">
        <v>4232</v>
      </c>
    </row>
    <row r="11576" spans="1:9" s="33" customFormat="1" x14ac:dyDescent="0.15">
      <c r="A11576" s="31">
        <v>43525</v>
      </c>
      <c r="B11576" s="30" t="s">
        <v>52</v>
      </c>
      <c r="C11576" s="30" t="s">
        <v>238</v>
      </c>
      <c r="D11576" s="30" t="s">
        <v>239</v>
      </c>
      <c r="E11576" s="30" t="s">
        <v>28</v>
      </c>
      <c r="F11576" s="30" t="s">
        <v>240</v>
      </c>
      <c r="G11576" s="30" t="s">
        <v>73</v>
      </c>
      <c r="H11576" s="30" t="s">
        <v>57</v>
      </c>
      <c r="I11576" s="32">
        <v>5889</v>
      </c>
    </row>
    <row r="11577" spans="1:9" s="33" customFormat="1" x14ac:dyDescent="0.15">
      <c r="A11577" s="31">
        <v>43525</v>
      </c>
      <c r="B11577" s="30" t="s">
        <v>62</v>
      </c>
      <c r="C11577" s="30" t="s">
        <v>238</v>
      </c>
      <c r="D11577" s="30" t="s">
        <v>239</v>
      </c>
      <c r="E11577" s="30" t="s">
        <v>28</v>
      </c>
      <c r="F11577" s="30" t="s">
        <v>240</v>
      </c>
      <c r="G11577" s="30" t="s">
        <v>73</v>
      </c>
      <c r="H11577" s="30" t="s">
        <v>59</v>
      </c>
      <c r="I11577" s="32">
        <v>4786</v>
      </c>
    </row>
    <row r="11578" spans="1:9" s="33" customFormat="1" x14ac:dyDescent="0.15">
      <c r="A11578" s="31">
        <v>43525</v>
      </c>
      <c r="B11578" s="30" t="s">
        <v>62</v>
      </c>
      <c r="C11578" s="30" t="s">
        <v>238</v>
      </c>
      <c r="D11578" s="30" t="s">
        <v>239</v>
      </c>
      <c r="E11578" s="30" t="s">
        <v>28</v>
      </c>
      <c r="F11578" s="30" t="s">
        <v>240</v>
      </c>
      <c r="G11578" s="30" t="s">
        <v>67</v>
      </c>
      <c r="H11578" s="30" t="s">
        <v>57</v>
      </c>
      <c r="I11578" s="32">
        <v>6651</v>
      </c>
    </row>
    <row r="11579" spans="1:9" s="33" customFormat="1" x14ac:dyDescent="0.15">
      <c r="A11579" s="31">
        <v>43525</v>
      </c>
      <c r="B11579" s="30" t="s">
        <v>62</v>
      </c>
      <c r="C11579" s="30" t="s">
        <v>238</v>
      </c>
      <c r="D11579" s="30" t="s">
        <v>239</v>
      </c>
      <c r="E11579" s="30" t="s">
        <v>28</v>
      </c>
      <c r="F11579" s="30" t="s">
        <v>240</v>
      </c>
      <c r="G11579" s="30" t="s">
        <v>58</v>
      </c>
      <c r="H11579" s="30" t="s">
        <v>61</v>
      </c>
      <c r="I11579" s="32">
        <v>2565</v>
      </c>
    </row>
    <row r="11580" spans="1:9" s="33" customFormat="1" x14ac:dyDescent="0.15">
      <c r="A11580" s="31">
        <v>43525</v>
      </c>
      <c r="B11580" s="30" t="s">
        <v>52</v>
      </c>
      <c r="C11580" s="30" t="s">
        <v>238</v>
      </c>
      <c r="D11580" s="30" t="s">
        <v>239</v>
      </c>
      <c r="E11580" s="30" t="s">
        <v>28</v>
      </c>
      <c r="F11580" s="30" t="s">
        <v>240</v>
      </c>
      <c r="G11580" s="30" t="s">
        <v>66</v>
      </c>
      <c r="H11580" s="30" t="s">
        <v>65</v>
      </c>
      <c r="I11580" s="32">
        <v>8309</v>
      </c>
    </row>
    <row r="11581" spans="1:9" s="33" customFormat="1" x14ac:dyDescent="0.15">
      <c r="A11581" s="31">
        <v>43525</v>
      </c>
      <c r="B11581" s="30" t="s">
        <v>62</v>
      </c>
      <c r="C11581" s="30" t="s">
        <v>238</v>
      </c>
      <c r="D11581" s="30" t="s">
        <v>239</v>
      </c>
      <c r="E11581" s="30" t="s">
        <v>28</v>
      </c>
      <c r="F11581" s="30" t="s">
        <v>240</v>
      </c>
      <c r="G11581" s="30" t="s">
        <v>69</v>
      </c>
      <c r="H11581" s="30" t="s">
        <v>79</v>
      </c>
      <c r="I11581" s="32">
        <v>7434</v>
      </c>
    </row>
    <row r="11582" spans="1:9" s="33" customFormat="1" x14ac:dyDescent="0.15">
      <c r="A11582" s="31">
        <v>43525</v>
      </c>
      <c r="B11582" s="30" t="s">
        <v>62</v>
      </c>
      <c r="C11582" s="30" t="s">
        <v>238</v>
      </c>
      <c r="D11582" s="30" t="s">
        <v>239</v>
      </c>
      <c r="E11582" s="30" t="s">
        <v>28</v>
      </c>
      <c r="F11582" s="30" t="s">
        <v>240</v>
      </c>
      <c r="G11582" s="30" t="s">
        <v>83</v>
      </c>
      <c r="H11582" s="30" t="s">
        <v>79</v>
      </c>
      <c r="I11582" s="32">
        <v>5918</v>
      </c>
    </row>
    <row r="11583" spans="1:9" s="33" customFormat="1" x14ac:dyDescent="0.15">
      <c r="A11583" s="31">
        <v>43525</v>
      </c>
      <c r="B11583" s="30" t="s">
        <v>52</v>
      </c>
      <c r="C11583" s="30" t="s">
        <v>238</v>
      </c>
      <c r="D11583" s="30" t="s">
        <v>239</v>
      </c>
      <c r="E11583" s="30" t="s">
        <v>28</v>
      </c>
      <c r="F11583" s="30" t="s">
        <v>240</v>
      </c>
      <c r="G11583" s="30" t="s">
        <v>71</v>
      </c>
      <c r="H11583" s="30" t="s">
        <v>61</v>
      </c>
      <c r="I11583" s="32">
        <v>9044</v>
      </c>
    </row>
    <row r="11584" spans="1:9" s="33" customFormat="1" x14ac:dyDescent="0.15">
      <c r="A11584" s="31">
        <v>43525</v>
      </c>
      <c r="B11584" s="30" t="s">
        <v>62</v>
      </c>
      <c r="C11584" s="30" t="s">
        <v>238</v>
      </c>
      <c r="D11584" s="30" t="s">
        <v>239</v>
      </c>
      <c r="E11584" s="30" t="s">
        <v>28</v>
      </c>
      <c r="F11584" s="30" t="s">
        <v>240</v>
      </c>
      <c r="G11584" s="30" t="s">
        <v>86</v>
      </c>
      <c r="H11584" s="30" t="s">
        <v>65</v>
      </c>
      <c r="I11584" s="32">
        <v>3847</v>
      </c>
    </row>
    <row r="11585" spans="1:9" s="33" customFormat="1" x14ac:dyDescent="0.15">
      <c r="A11585" s="31">
        <v>43525</v>
      </c>
      <c r="B11585" s="30" t="s">
        <v>62</v>
      </c>
      <c r="C11585" s="30" t="s">
        <v>238</v>
      </c>
      <c r="D11585" s="30" t="s">
        <v>239</v>
      </c>
      <c r="E11585" s="30" t="s">
        <v>28</v>
      </c>
      <c r="F11585" s="30" t="s">
        <v>240</v>
      </c>
      <c r="G11585" s="30" t="s">
        <v>80</v>
      </c>
      <c r="H11585" s="30" t="s">
        <v>64</v>
      </c>
      <c r="I11585" s="32">
        <v>6300</v>
      </c>
    </row>
    <row r="11586" spans="1:9" s="33" customFormat="1" x14ac:dyDescent="0.15">
      <c r="A11586" s="31">
        <v>43525</v>
      </c>
      <c r="B11586" s="30" t="s">
        <v>52</v>
      </c>
      <c r="C11586" s="30" t="s">
        <v>238</v>
      </c>
      <c r="D11586" s="30" t="s">
        <v>239</v>
      </c>
      <c r="E11586" s="30" t="s">
        <v>28</v>
      </c>
      <c r="F11586" s="30" t="s">
        <v>240</v>
      </c>
      <c r="G11586" s="30" t="s">
        <v>78</v>
      </c>
      <c r="H11586" s="30" t="s">
        <v>64</v>
      </c>
      <c r="I11586" s="32">
        <v>8504</v>
      </c>
    </row>
    <row r="11587" spans="1:9" s="33" customFormat="1" x14ac:dyDescent="0.15">
      <c r="A11587" s="31">
        <v>43525</v>
      </c>
      <c r="B11587" s="30" t="s">
        <v>62</v>
      </c>
      <c r="C11587" s="30" t="s">
        <v>238</v>
      </c>
      <c r="D11587" s="30" t="s">
        <v>239</v>
      </c>
      <c r="E11587" s="30" t="s">
        <v>28</v>
      </c>
      <c r="F11587" s="30" t="s">
        <v>240</v>
      </c>
      <c r="G11587" s="30" t="s">
        <v>67</v>
      </c>
      <c r="H11587" s="30" t="s">
        <v>61</v>
      </c>
      <c r="I11587" s="32">
        <v>6770</v>
      </c>
    </row>
    <row r="11588" spans="1:9" s="33" customFormat="1" x14ac:dyDescent="0.15">
      <c r="A11588" s="31">
        <v>43525</v>
      </c>
      <c r="B11588" s="30" t="s">
        <v>52</v>
      </c>
      <c r="C11588" s="30" t="s">
        <v>238</v>
      </c>
      <c r="D11588" s="30" t="s">
        <v>239</v>
      </c>
      <c r="E11588" s="30" t="s">
        <v>28</v>
      </c>
      <c r="F11588" s="30" t="s">
        <v>240</v>
      </c>
      <c r="G11588" s="30" t="s">
        <v>77</v>
      </c>
      <c r="H11588" s="30" t="s">
        <v>65</v>
      </c>
      <c r="I11588" s="32">
        <v>8783</v>
      </c>
    </row>
    <row r="11589" spans="1:9" s="33" customFormat="1" x14ac:dyDescent="0.15">
      <c r="A11589" s="31">
        <v>43525</v>
      </c>
      <c r="B11589" s="30" t="s">
        <v>52</v>
      </c>
      <c r="C11589" s="30" t="s">
        <v>238</v>
      </c>
      <c r="D11589" s="30" t="s">
        <v>239</v>
      </c>
      <c r="E11589" s="30" t="s">
        <v>28</v>
      </c>
      <c r="F11589" s="30" t="s">
        <v>240</v>
      </c>
      <c r="G11589" s="30" t="s">
        <v>80</v>
      </c>
      <c r="H11589" s="30" t="s">
        <v>57</v>
      </c>
      <c r="I11589" s="32">
        <v>5352</v>
      </c>
    </row>
    <row r="11590" spans="1:9" s="33" customFormat="1" x14ac:dyDescent="0.15">
      <c r="A11590" s="31">
        <v>43525</v>
      </c>
      <c r="B11590" s="30" t="s">
        <v>62</v>
      </c>
      <c r="C11590" s="30" t="s">
        <v>238</v>
      </c>
      <c r="D11590" s="30" t="s">
        <v>239</v>
      </c>
      <c r="E11590" s="30" t="s">
        <v>28</v>
      </c>
      <c r="F11590" s="30" t="s">
        <v>240</v>
      </c>
      <c r="G11590" s="30" t="s">
        <v>81</v>
      </c>
      <c r="H11590" s="30" t="s">
        <v>79</v>
      </c>
      <c r="I11590" s="32">
        <v>8897</v>
      </c>
    </row>
    <row r="11591" spans="1:9" s="33" customFormat="1" x14ac:dyDescent="0.15">
      <c r="A11591" s="31">
        <v>43525</v>
      </c>
      <c r="B11591" s="30" t="s">
        <v>62</v>
      </c>
      <c r="C11591" s="30" t="s">
        <v>238</v>
      </c>
      <c r="D11591" s="30" t="s">
        <v>239</v>
      </c>
      <c r="E11591" s="30" t="s">
        <v>28</v>
      </c>
      <c r="F11591" s="30" t="s">
        <v>240</v>
      </c>
      <c r="G11591" s="30" t="s">
        <v>82</v>
      </c>
      <c r="H11591" s="30" t="s">
        <v>57</v>
      </c>
      <c r="I11591" s="32">
        <v>8213</v>
      </c>
    </row>
    <row r="11592" spans="1:9" s="33" customFormat="1" x14ac:dyDescent="0.15">
      <c r="A11592" s="31">
        <v>43525</v>
      </c>
      <c r="B11592" s="30" t="s">
        <v>52</v>
      </c>
      <c r="C11592" s="30" t="s">
        <v>238</v>
      </c>
      <c r="D11592" s="30" t="s">
        <v>239</v>
      </c>
      <c r="E11592" s="30" t="s">
        <v>28</v>
      </c>
      <c r="F11592" s="30" t="s">
        <v>240</v>
      </c>
      <c r="G11592" s="30" t="s">
        <v>58</v>
      </c>
      <c r="H11592" s="30" t="s">
        <v>57</v>
      </c>
      <c r="I11592" s="32">
        <v>6094</v>
      </c>
    </row>
    <row r="11593" spans="1:9" s="33" customFormat="1" x14ac:dyDescent="0.15">
      <c r="A11593" s="31">
        <v>43525</v>
      </c>
      <c r="B11593" s="30" t="s">
        <v>52</v>
      </c>
      <c r="C11593" s="30" t="s">
        <v>238</v>
      </c>
      <c r="D11593" s="30" t="s">
        <v>239</v>
      </c>
      <c r="E11593" s="30" t="s">
        <v>28</v>
      </c>
      <c r="F11593" s="30" t="s">
        <v>240</v>
      </c>
      <c r="G11593" s="30" t="s">
        <v>56</v>
      </c>
      <c r="H11593" s="30" t="s">
        <v>65</v>
      </c>
      <c r="I11593" s="32">
        <v>6142</v>
      </c>
    </row>
    <row r="11594" spans="1:9" s="33" customFormat="1" x14ac:dyDescent="0.15">
      <c r="A11594" s="31">
        <v>43525</v>
      </c>
      <c r="B11594" s="30" t="s">
        <v>62</v>
      </c>
      <c r="C11594" s="30" t="s">
        <v>238</v>
      </c>
      <c r="D11594" s="30" t="s">
        <v>239</v>
      </c>
      <c r="E11594" s="30" t="s">
        <v>28</v>
      </c>
      <c r="F11594" s="30" t="s">
        <v>240</v>
      </c>
      <c r="G11594" s="30" t="s">
        <v>82</v>
      </c>
      <c r="H11594" s="30" t="s">
        <v>79</v>
      </c>
      <c r="I11594" s="32">
        <v>2768</v>
      </c>
    </row>
    <row r="11595" spans="1:9" s="33" customFormat="1" x14ac:dyDescent="0.15">
      <c r="A11595" s="31">
        <v>43525</v>
      </c>
      <c r="B11595" s="30" t="s">
        <v>62</v>
      </c>
      <c r="C11595" s="30" t="s">
        <v>238</v>
      </c>
      <c r="D11595" s="30" t="s">
        <v>239</v>
      </c>
      <c r="E11595" s="30" t="s">
        <v>28</v>
      </c>
      <c r="F11595" s="30" t="s">
        <v>240</v>
      </c>
      <c r="G11595" s="30" t="s">
        <v>63</v>
      </c>
      <c r="H11595" s="30" t="s">
        <v>79</v>
      </c>
      <c r="I11595" s="32">
        <v>5260</v>
      </c>
    </row>
    <row r="11596" spans="1:9" s="33" customFormat="1" x14ac:dyDescent="0.15">
      <c r="A11596" s="31">
        <v>43525</v>
      </c>
      <c r="B11596" s="30" t="s">
        <v>62</v>
      </c>
      <c r="C11596" s="30" t="s">
        <v>238</v>
      </c>
      <c r="D11596" s="30" t="s">
        <v>239</v>
      </c>
      <c r="E11596" s="30" t="s">
        <v>28</v>
      </c>
      <c r="F11596" s="30" t="s">
        <v>240</v>
      </c>
      <c r="G11596" s="30" t="s">
        <v>77</v>
      </c>
      <c r="H11596" s="30" t="s">
        <v>61</v>
      </c>
      <c r="I11596" s="32">
        <v>7458</v>
      </c>
    </row>
    <row r="11597" spans="1:9" s="33" customFormat="1" x14ac:dyDescent="0.15">
      <c r="A11597" s="31">
        <v>43525</v>
      </c>
      <c r="B11597" s="30" t="s">
        <v>52</v>
      </c>
      <c r="C11597" s="30" t="s">
        <v>238</v>
      </c>
      <c r="D11597" s="30" t="s">
        <v>239</v>
      </c>
      <c r="E11597" s="30" t="s">
        <v>28</v>
      </c>
      <c r="F11597" s="30" t="s">
        <v>240</v>
      </c>
      <c r="G11597" s="30" t="s">
        <v>80</v>
      </c>
      <c r="H11597" s="30" t="s">
        <v>57</v>
      </c>
      <c r="I11597" s="32">
        <v>2001</v>
      </c>
    </row>
    <row r="11598" spans="1:9" s="33" customFormat="1" x14ac:dyDescent="0.15">
      <c r="A11598" s="31">
        <v>43525</v>
      </c>
      <c r="B11598" s="30" t="s">
        <v>52</v>
      </c>
      <c r="C11598" s="30" t="s">
        <v>238</v>
      </c>
      <c r="D11598" s="30" t="s">
        <v>239</v>
      </c>
      <c r="E11598" s="30" t="s">
        <v>28</v>
      </c>
      <c r="F11598" s="30" t="s">
        <v>240</v>
      </c>
      <c r="G11598" s="30" t="s">
        <v>56</v>
      </c>
      <c r="H11598" s="30" t="s">
        <v>75</v>
      </c>
      <c r="I11598" s="32">
        <v>4353</v>
      </c>
    </row>
    <row r="11599" spans="1:9" s="33" customFormat="1" x14ac:dyDescent="0.15">
      <c r="A11599" s="31">
        <v>43525</v>
      </c>
      <c r="B11599" s="30" t="s">
        <v>52</v>
      </c>
      <c r="C11599" s="30" t="s">
        <v>238</v>
      </c>
      <c r="D11599" s="30" t="s">
        <v>239</v>
      </c>
      <c r="E11599" s="30" t="s">
        <v>28</v>
      </c>
      <c r="F11599" s="30" t="s">
        <v>240</v>
      </c>
      <c r="G11599" s="30" t="s">
        <v>56</v>
      </c>
      <c r="H11599" s="30" t="s">
        <v>57</v>
      </c>
      <c r="I11599" s="32">
        <v>9822</v>
      </c>
    </row>
    <row r="11600" spans="1:9" s="33" customFormat="1" x14ac:dyDescent="0.15">
      <c r="A11600" s="31">
        <v>43525</v>
      </c>
      <c r="B11600" s="30" t="s">
        <v>62</v>
      </c>
      <c r="C11600" s="30" t="s">
        <v>238</v>
      </c>
      <c r="D11600" s="30" t="s">
        <v>239</v>
      </c>
      <c r="E11600" s="30" t="s">
        <v>28</v>
      </c>
      <c r="F11600" s="30" t="s">
        <v>240</v>
      </c>
      <c r="G11600" s="30" t="s">
        <v>85</v>
      </c>
      <c r="H11600" s="30" t="s">
        <v>79</v>
      </c>
      <c r="I11600" s="32">
        <v>2859</v>
      </c>
    </row>
    <row r="11601" spans="1:9" s="33" customFormat="1" x14ac:dyDescent="0.15">
      <c r="A11601" s="31">
        <v>43525</v>
      </c>
      <c r="B11601" s="30" t="s">
        <v>52</v>
      </c>
      <c r="C11601" s="30" t="s">
        <v>238</v>
      </c>
      <c r="D11601" s="30" t="s">
        <v>239</v>
      </c>
      <c r="E11601" s="30" t="s">
        <v>28</v>
      </c>
      <c r="F11601" s="30" t="s">
        <v>240</v>
      </c>
      <c r="G11601" s="30" t="s">
        <v>82</v>
      </c>
      <c r="H11601" s="30" t="s">
        <v>57</v>
      </c>
      <c r="I11601" s="32">
        <v>7196</v>
      </c>
    </row>
    <row r="11602" spans="1:9" s="33" customFormat="1" x14ac:dyDescent="0.15">
      <c r="A11602" s="31">
        <v>43556</v>
      </c>
      <c r="B11602" s="30" t="s">
        <v>52</v>
      </c>
      <c r="C11602" s="30" t="s">
        <v>238</v>
      </c>
      <c r="D11602" s="30" t="s">
        <v>239</v>
      </c>
      <c r="E11602" s="30" t="s">
        <v>28</v>
      </c>
      <c r="F11602" s="30" t="s">
        <v>240</v>
      </c>
      <c r="G11602" s="30" t="s">
        <v>56</v>
      </c>
      <c r="H11602" s="30" t="s">
        <v>64</v>
      </c>
      <c r="I11602" s="32">
        <v>4142</v>
      </c>
    </row>
    <row r="11603" spans="1:9" s="33" customFormat="1" x14ac:dyDescent="0.15">
      <c r="A11603" s="31">
        <v>43556</v>
      </c>
      <c r="B11603" s="30" t="s">
        <v>52</v>
      </c>
      <c r="C11603" s="30" t="s">
        <v>238</v>
      </c>
      <c r="D11603" s="30" t="s">
        <v>239</v>
      </c>
      <c r="E11603" s="30" t="s">
        <v>28</v>
      </c>
      <c r="F11603" s="30" t="s">
        <v>240</v>
      </c>
      <c r="G11603" s="30" t="s">
        <v>58</v>
      </c>
      <c r="H11603" s="30" t="s">
        <v>57</v>
      </c>
      <c r="I11603" s="32">
        <v>6451</v>
      </c>
    </row>
    <row r="11604" spans="1:9" s="33" customFormat="1" x14ac:dyDescent="0.15">
      <c r="A11604" s="31">
        <v>43556</v>
      </c>
      <c r="B11604" s="30" t="s">
        <v>52</v>
      </c>
      <c r="C11604" s="30" t="s">
        <v>238</v>
      </c>
      <c r="D11604" s="30" t="s">
        <v>239</v>
      </c>
      <c r="E11604" s="30" t="s">
        <v>28</v>
      </c>
      <c r="F11604" s="30" t="s">
        <v>240</v>
      </c>
      <c r="G11604" s="30" t="s">
        <v>60</v>
      </c>
      <c r="H11604" s="30" t="s">
        <v>79</v>
      </c>
      <c r="I11604" s="32">
        <v>8432</v>
      </c>
    </row>
    <row r="11605" spans="1:9" s="33" customFormat="1" x14ac:dyDescent="0.15">
      <c r="A11605" s="31">
        <v>43556</v>
      </c>
      <c r="B11605" s="30" t="s">
        <v>62</v>
      </c>
      <c r="C11605" s="30" t="s">
        <v>238</v>
      </c>
      <c r="D11605" s="30" t="s">
        <v>239</v>
      </c>
      <c r="E11605" s="30" t="s">
        <v>28</v>
      </c>
      <c r="F11605" s="30" t="s">
        <v>240</v>
      </c>
      <c r="G11605" s="30" t="s">
        <v>63</v>
      </c>
      <c r="H11605" s="30" t="s">
        <v>79</v>
      </c>
      <c r="I11605" s="32">
        <v>6764</v>
      </c>
    </row>
    <row r="11606" spans="1:9" s="33" customFormat="1" x14ac:dyDescent="0.15">
      <c r="A11606" s="31">
        <v>43556</v>
      </c>
      <c r="B11606" s="30" t="s">
        <v>52</v>
      </c>
      <c r="C11606" s="30" t="s">
        <v>238</v>
      </c>
      <c r="D11606" s="30" t="s">
        <v>239</v>
      </c>
      <c r="E11606" s="30" t="s">
        <v>28</v>
      </c>
      <c r="F11606" s="30" t="s">
        <v>240</v>
      </c>
      <c r="G11606" s="30" t="s">
        <v>58</v>
      </c>
      <c r="H11606" s="30" t="s">
        <v>79</v>
      </c>
      <c r="I11606" s="32">
        <v>2314</v>
      </c>
    </row>
    <row r="11607" spans="1:9" s="33" customFormat="1" x14ac:dyDescent="0.15">
      <c r="A11607" s="31">
        <v>43556</v>
      </c>
      <c r="B11607" s="30" t="s">
        <v>52</v>
      </c>
      <c r="C11607" s="30" t="s">
        <v>238</v>
      </c>
      <c r="D11607" s="30" t="s">
        <v>239</v>
      </c>
      <c r="E11607" s="30" t="s">
        <v>28</v>
      </c>
      <c r="F11607" s="30" t="s">
        <v>240</v>
      </c>
      <c r="G11607" s="30" t="s">
        <v>66</v>
      </c>
      <c r="H11607" s="30" t="s">
        <v>79</v>
      </c>
      <c r="I11607" s="32">
        <v>3029</v>
      </c>
    </row>
    <row r="11608" spans="1:9" s="33" customFormat="1" x14ac:dyDescent="0.15">
      <c r="A11608" s="31">
        <v>43556</v>
      </c>
      <c r="B11608" s="30" t="s">
        <v>62</v>
      </c>
      <c r="C11608" s="30" t="s">
        <v>238</v>
      </c>
      <c r="D11608" s="30" t="s">
        <v>239</v>
      </c>
      <c r="E11608" s="30" t="s">
        <v>28</v>
      </c>
      <c r="F11608" s="30" t="s">
        <v>240</v>
      </c>
      <c r="G11608" s="30" t="s">
        <v>85</v>
      </c>
      <c r="H11608" s="30" t="s">
        <v>57</v>
      </c>
      <c r="I11608" s="32">
        <v>3690</v>
      </c>
    </row>
    <row r="11609" spans="1:9" s="33" customFormat="1" x14ac:dyDescent="0.15">
      <c r="A11609" s="31">
        <v>43556</v>
      </c>
      <c r="B11609" s="30" t="s">
        <v>62</v>
      </c>
      <c r="C11609" s="30" t="s">
        <v>238</v>
      </c>
      <c r="D11609" s="30" t="s">
        <v>239</v>
      </c>
      <c r="E11609" s="30" t="s">
        <v>28</v>
      </c>
      <c r="F11609" s="30" t="s">
        <v>240</v>
      </c>
      <c r="G11609" s="30" t="s">
        <v>69</v>
      </c>
      <c r="H11609" s="30" t="s">
        <v>75</v>
      </c>
      <c r="I11609" s="32">
        <v>6913</v>
      </c>
    </row>
    <row r="11610" spans="1:9" s="33" customFormat="1" x14ac:dyDescent="0.15">
      <c r="A11610" s="31">
        <v>43556</v>
      </c>
      <c r="B11610" s="30" t="s">
        <v>52</v>
      </c>
      <c r="C11610" s="30" t="s">
        <v>238</v>
      </c>
      <c r="D11610" s="30" t="s">
        <v>239</v>
      </c>
      <c r="E11610" s="30" t="s">
        <v>28</v>
      </c>
      <c r="F11610" s="30" t="s">
        <v>240</v>
      </c>
      <c r="G11610" s="30" t="s">
        <v>70</v>
      </c>
      <c r="H11610" s="30" t="s">
        <v>75</v>
      </c>
      <c r="I11610" s="32">
        <v>4434</v>
      </c>
    </row>
    <row r="11611" spans="1:9" s="33" customFormat="1" x14ac:dyDescent="0.15">
      <c r="A11611" s="31">
        <v>43556</v>
      </c>
      <c r="B11611" s="30" t="s">
        <v>62</v>
      </c>
      <c r="C11611" s="30" t="s">
        <v>238</v>
      </c>
      <c r="D11611" s="30" t="s">
        <v>239</v>
      </c>
      <c r="E11611" s="30" t="s">
        <v>28</v>
      </c>
      <c r="F11611" s="30" t="s">
        <v>240</v>
      </c>
      <c r="G11611" s="30" t="s">
        <v>71</v>
      </c>
      <c r="H11611" s="30" t="s">
        <v>79</v>
      </c>
      <c r="I11611" s="32">
        <v>6061</v>
      </c>
    </row>
    <row r="11612" spans="1:9" s="33" customFormat="1" x14ac:dyDescent="0.15">
      <c r="A11612" s="31">
        <v>43556</v>
      </c>
      <c r="B11612" s="30" t="s">
        <v>62</v>
      </c>
      <c r="C11612" s="30" t="s">
        <v>238</v>
      </c>
      <c r="D11612" s="30" t="s">
        <v>239</v>
      </c>
      <c r="E11612" s="30" t="s">
        <v>28</v>
      </c>
      <c r="F11612" s="30" t="s">
        <v>240</v>
      </c>
      <c r="G11612" s="30" t="s">
        <v>72</v>
      </c>
      <c r="H11612" s="30" t="s">
        <v>57</v>
      </c>
      <c r="I11612" s="32">
        <v>2881</v>
      </c>
    </row>
    <row r="11613" spans="1:9" s="33" customFormat="1" x14ac:dyDescent="0.15">
      <c r="A11613" s="31">
        <v>43556</v>
      </c>
      <c r="B11613" s="30" t="s">
        <v>62</v>
      </c>
      <c r="C11613" s="30" t="s">
        <v>238</v>
      </c>
      <c r="D11613" s="30" t="s">
        <v>239</v>
      </c>
      <c r="E11613" s="30" t="s">
        <v>28</v>
      </c>
      <c r="F11613" s="30" t="s">
        <v>240</v>
      </c>
      <c r="G11613" s="30" t="s">
        <v>85</v>
      </c>
      <c r="H11613" s="30" t="s">
        <v>79</v>
      </c>
      <c r="I11613" s="32">
        <v>9719</v>
      </c>
    </row>
    <row r="11614" spans="1:9" s="33" customFormat="1" x14ac:dyDescent="0.15">
      <c r="A11614" s="31">
        <v>43556</v>
      </c>
      <c r="B11614" s="30" t="s">
        <v>62</v>
      </c>
      <c r="C11614" s="30" t="s">
        <v>238</v>
      </c>
      <c r="D11614" s="30" t="s">
        <v>239</v>
      </c>
      <c r="E11614" s="30" t="s">
        <v>28</v>
      </c>
      <c r="F11614" s="30" t="s">
        <v>240</v>
      </c>
      <c r="G11614" s="30" t="s">
        <v>69</v>
      </c>
      <c r="H11614" s="30" t="s">
        <v>57</v>
      </c>
      <c r="I11614" s="32">
        <v>2864</v>
      </c>
    </row>
    <row r="11615" spans="1:9" s="33" customFormat="1" x14ac:dyDescent="0.15">
      <c r="A11615" s="31">
        <v>43556</v>
      </c>
      <c r="B11615" s="30" t="s">
        <v>52</v>
      </c>
      <c r="C11615" s="30" t="s">
        <v>238</v>
      </c>
      <c r="D11615" s="30" t="s">
        <v>239</v>
      </c>
      <c r="E11615" s="30" t="s">
        <v>28</v>
      </c>
      <c r="F11615" s="30" t="s">
        <v>240</v>
      </c>
      <c r="G11615" s="30" t="s">
        <v>73</v>
      </c>
      <c r="H11615" s="30" t="s">
        <v>65</v>
      </c>
      <c r="I11615" s="32">
        <v>6290</v>
      </c>
    </row>
    <row r="11616" spans="1:9" s="33" customFormat="1" x14ac:dyDescent="0.15">
      <c r="A11616" s="31">
        <v>43556</v>
      </c>
      <c r="B11616" s="30" t="s">
        <v>62</v>
      </c>
      <c r="C11616" s="30" t="s">
        <v>238</v>
      </c>
      <c r="D11616" s="30" t="s">
        <v>239</v>
      </c>
      <c r="E11616" s="30" t="s">
        <v>28</v>
      </c>
      <c r="F11616" s="30" t="s">
        <v>240</v>
      </c>
      <c r="G11616" s="30" t="s">
        <v>66</v>
      </c>
      <c r="H11616" s="30" t="s">
        <v>59</v>
      </c>
      <c r="I11616" s="32">
        <v>3715</v>
      </c>
    </row>
    <row r="11617" spans="1:9" s="33" customFormat="1" x14ac:dyDescent="0.15">
      <c r="A11617" s="31">
        <v>43556</v>
      </c>
      <c r="B11617" s="30" t="s">
        <v>62</v>
      </c>
      <c r="C11617" s="30" t="s">
        <v>238</v>
      </c>
      <c r="D11617" s="30" t="s">
        <v>239</v>
      </c>
      <c r="E11617" s="30" t="s">
        <v>28</v>
      </c>
      <c r="F11617" s="30" t="s">
        <v>240</v>
      </c>
      <c r="G11617" s="30" t="s">
        <v>56</v>
      </c>
      <c r="H11617" s="30" t="s">
        <v>79</v>
      </c>
      <c r="I11617" s="32">
        <v>1510</v>
      </c>
    </row>
    <row r="11618" spans="1:9" s="33" customFormat="1" x14ac:dyDescent="0.15">
      <c r="A11618" s="31">
        <v>43556</v>
      </c>
      <c r="B11618" s="30" t="s">
        <v>62</v>
      </c>
      <c r="C11618" s="30" t="s">
        <v>238</v>
      </c>
      <c r="D11618" s="30" t="s">
        <v>239</v>
      </c>
      <c r="E11618" s="30" t="s">
        <v>28</v>
      </c>
      <c r="F11618" s="30" t="s">
        <v>240</v>
      </c>
      <c r="G11618" s="30" t="s">
        <v>67</v>
      </c>
      <c r="H11618" s="30" t="s">
        <v>59</v>
      </c>
      <c r="I11618" s="32">
        <v>4715</v>
      </c>
    </row>
    <row r="11619" spans="1:9" s="33" customFormat="1" x14ac:dyDescent="0.15">
      <c r="A11619" s="31">
        <v>43556</v>
      </c>
      <c r="B11619" s="30" t="s">
        <v>52</v>
      </c>
      <c r="C11619" s="30" t="s">
        <v>238</v>
      </c>
      <c r="D11619" s="30" t="s">
        <v>239</v>
      </c>
      <c r="E11619" s="30" t="s">
        <v>28</v>
      </c>
      <c r="F11619" s="30" t="s">
        <v>240</v>
      </c>
      <c r="G11619" s="30" t="s">
        <v>66</v>
      </c>
      <c r="H11619" s="30" t="s">
        <v>61</v>
      </c>
      <c r="I11619" s="32">
        <v>1076</v>
      </c>
    </row>
    <row r="11620" spans="1:9" s="33" customFormat="1" x14ac:dyDescent="0.15">
      <c r="A11620" s="31">
        <v>43556</v>
      </c>
      <c r="B11620" s="30" t="s">
        <v>62</v>
      </c>
      <c r="C11620" s="30" t="s">
        <v>238</v>
      </c>
      <c r="D11620" s="30" t="s">
        <v>239</v>
      </c>
      <c r="E11620" s="30" t="s">
        <v>28</v>
      </c>
      <c r="F11620" s="30" t="s">
        <v>240</v>
      </c>
      <c r="G11620" s="30" t="s">
        <v>69</v>
      </c>
      <c r="H11620" s="30" t="s">
        <v>65</v>
      </c>
      <c r="I11620" s="32">
        <v>5570</v>
      </c>
    </row>
    <row r="11621" spans="1:9" s="33" customFormat="1" x14ac:dyDescent="0.15">
      <c r="A11621" s="31">
        <v>43556</v>
      </c>
      <c r="B11621" s="30" t="s">
        <v>62</v>
      </c>
      <c r="C11621" s="30" t="s">
        <v>238</v>
      </c>
      <c r="D11621" s="30" t="s">
        <v>239</v>
      </c>
      <c r="E11621" s="30" t="s">
        <v>28</v>
      </c>
      <c r="F11621" s="30" t="s">
        <v>240</v>
      </c>
      <c r="G11621" s="30" t="s">
        <v>83</v>
      </c>
      <c r="H11621" s="30" t="s">
        <v>75</v>
      </c>
      <c r="I11621" s="32">
        <v>6256</v>
      </c>
    </row>
    <row r="11622" spans="1:9" s="33" customFormat="1" x14ac:dyDescent="0.15">
      <c r="A11622" s="31">
        <v>43556</v>
      </c>
      <c r="B11622" s="30" t="s">
        <v>52</v>
      </c>
      <c r="C11622" s="30" t="s">
        <v>238</v>
      </c>
      <c r="D11622" s="30" t="s">
        <v>239</v>
      </c>
      <c r="E11622" s="30" t="s">
        <v>28</v>
      </c>
      <c r="F11622" s="30" t="s">
        <v>240</v>
      </c>
      <c r="G11622" s="30" t="s">
        <v>71</v>
      </c>
      <c r="H11622" s="30" t="s">
        <v>61</v>
      </c>
      <c r="I11622" s="32">
        <v>8770</v>
      </c>
    </row>
    <row r="11623" spans="1:9" s="33" customFormat="1" x14ac:dyDescent="0.15">
      <c r="A11623" s="31">
        <v>43556</v>
      </c>
      <c r="B11623" s="30" t="s">
        <v>62</v>
      </c>
      <c r="C11623" s="30" t="s">
        <v>238</v>
      </c>
      <c r="D11623" s="30" t="s">
        <v>239</v>
      </c>
      <c r="E11623" s="30" t="s">
        <v>28</v>
      </c>
      <c r="F11623" s="30" t="s">
        <v>240</v>
      </c>
      <c r="G11623" s="30" t="s">
        <v>86</v>
      </c>
      <c r="H11623" s="30" t="s">
        <v>68</v>
      </c>
      <c r="I11623" s="32">
        <v>6574</v>
      </c>
    </row>
    <row r="11624" spans="1:9" s="33" customFormat="1" x14ac:dyDescent="0.15">
      <c r="A11624" s="31">
        <v>43556</v>
      </c>
      <c r="B11624" s="30" t="s">
        <v>62</v>
      </c>
      <c r="C11624" s="30" t="s">
        <v>238</v>
      </c>
      <c r="D11624" s="30" t="s">
        <v>239</v>
      </c>
      <c r="E11624" s="30" t="s">
        <v>28</v>
      </c>
      <c r="F11624" s="30" t="s">
        <v>240</v>
      </c>
      <c r="G11624" s="30" t="s">
        <v>80</v>
      </c>
      <c r="H11624" s="30" t="s">
        <v>61</v>
      </c>
      <c r="I11624" s="32">
        <v>8003</v>
      </c>
    </row>
    <row r="11625" spans="1:9" s="33" customFormat="1" x14ac:dyDescent="0.15">
      <c r="A11625" s="31">
        <v>43556</v>
      </c>
      <c r="B11625" s="30" t="s">
        <v>52</v>
      </c>
      <c r="C11625" s="30" t="s">
        <v>238</v>
      </c>
      <c r="D11625" s="30" t="s">
        <v>239</v>
      </c>
      <c r="E11625" s="30" t="s">
        <v>28</v>
      </c>
      <c r="F11625" s="30" t="s">
        <v>240</v>
      </c>
      <c r="G11625" s="30" t="s">
        <v>78</v>
      </c>
      <c r="H11625" s="30" t="s">
        <v>68</v>
      </c>
      <c r="I11625" s="32">
        <v>1792</v>
      </c>
    </row>
    <row r="11626" spans="1:9" s="33" customFormat="1" x14ac:dyDescent="0.15">
      <c r="A11626" s="31">
        <v>43556</v>
      </c>
      <c r="B11626" s="30" t="s">
        <v>62</v>
      </c>
      <c r="C11626" s="30" t="s">
        <v>238</v>
      </c>
      <c r="D11626" s="30" t="s">
        <v>239</v>
      </c>
      <c r="E11626" s="30" t="s">
        <v>28</v>
      </c>
      <c r="F11626" s="30" t="s">
        <v>240</v>
      </c>
      <c r="G11626" s="30" t="s">
        <v>82</v>
      </c>
      <c r="H11626" s="30" t="s">
        <v>74</v>
      </c>
      <c r="I11626" s="32">
        <v>4558</v>
      </c>
    </row>
    <row r="11627" spans="1:9" s="33" customFormat="1" x14ac:dyDescent="0.15">
      <c r="A11627" s="31">
        <v>43556</v>
      </c>
      <c r="B11627" s="30" t="s">
        <v>52</v>
      </c>
      <c r="C11627" s="30" t="s">
        <v>238</v>
      </c>
      <c r="D11627" s="30" t="s">
        <v>239</v>
      </c>
      <c r="E11627" s="30" t="s">
        <v>28</v>
      </c>
      <c r="F11627" s="30" t="s">
        <v>240</v>
      </c>
      <c r="G11627" s="30" t="s">
        <v>77</v>
      </c>
      <c r="H11627" s="30" t="s">
        <v>61</v>
      </c>
      <c r="I11627" s="32">
        <v>6280</v>
      </c>
    </row>
    <row r="11628" spans="1:9" s="33" customFormat="1" x14ac:dyDescent="0.15">
      <c r="A11628" s="31">
        <v>43556</v>
      </c>
      <c r="B11628" s="30" t="s">
        <v>52</v>
      </c>
      <c r="C11628" s="30" t="s">
        <v>238</v>
      </c>
      <c r="D11628" s="30" t="s">
        <v>239</v>
      </c>
      <c r="E11628" s="30" t="s">
        <v>28</v>
      </c>
      <c r="F11628" s="30" t="s">
        <v>240</v>
      </c>
      <c r="G11628" s="30" t="s">
        <v>80</v>
      </c>
      <c r="H11628" s="30" t="s">
        <v>59</v>
      </c>
      <c r="I11628" s="32">
        <v>6076</v>
      </c>
    </row>
    <row r="11629" spans="1:9" s="33" customFormat="1" x14ac:dyDescent="0.15">
      <c r="A11629" s="31">
        <v>43556</v>
      </c>
      <c r="B11629" s="30" t="s">
        <v>52</v>
      </c>
      <c r="C11629" s="30" t="s">
        <v>238</v>
      </c>
      <c r="D11629" s="30" t="s">
        <v>239</v>
      </c>
      <c r="E11629" s="30" t="s">
        <v>28</v>
      </c>
      <c r="F11629" s="30" t="s">
        <v>240</v>
      </c>
      <c r="G11629" s="30" t="s">
        <v>66</v>
      </c>
      <c r="H11629" s="30" t="s">
        <v>68</v>
      </c>
      <c r="I11629" s="32">
        <v>9244</v>
      </c>
    </row>
    <row r="11630" spans="1:9" s="33" customFormat="1" x14ac:dyDescent="0.15">
      <c r="A11630" s="31">
        <v>43556</v>
      </c>
      <c r="B11630" s="30" t="s">
        <v>62</v>
      </c>
      <c r="C11630" s="30" t="s">
        <v>238</v>
      </c>
      <c r="D11630" s="30" t="s">
        <v>239</v>
      </c>
      <c r="E11630" s="30" t="s">
        <v>28</v>
      </c>
      <c r="F11630" s="30" t="s">
        <v>240</v>
      </c>
      <c r="G11630" s="30" t="s">
        <v>84</v>
      </c>
      <c r="H11630" s="30" t="s">
        <v>59</v>
      </c>
      <c r="I11630" s="32">
        <v>8904</v>
      </c>
    </row>
    <row r="11631" spans="1:9" s="33" customFormat="1" x14ac:dyDescent="0.15">
      <c r="A11631" s="31">
        <v>43556</v>
      </c>
      <c r="B11631" s="30" t="s">
        <v>52</v>
      </c>
      <c r="C11631" s="30" t="s">
        <v>238</v>
      </c>
      <c r="D11631" s="30" t="s">
        <v>239</v>
      </c>
      <c r="E11631" s="30" t="s">
        <v>28</v>
      </c>
      <c r="F11631" s="30" t="s">
        <v>240</v>
      </c>
      <c r="G11631" s="30" t="s">
        <v>58</v>
      </c>
      <c r="H11631" s="30" t="s">
        <v>61</v>
      </c>
      <c r="I11631" s="32">
        <v>1260</v>
      </c>
    </row>
    <row r="11632" spans="1:9" s="33" customFormat="1" x14ac:dyDescent="0.15">
      <c r="A11632" s="31">
        <v>43556</v>
      </c>
      <c r="B11632" s="30" t="s">
        <v>52</v>
      </c>
      <c r="C11632" s="30" t="s">
        <v>238</v>
      </c>
      <c r="D11632" s="30" t="s">
        <v>239</v>
      </c>
      <c r="E11632" s="30" t="s">
        <v>28</v>
      </c>
      <c r="F11632" s="30" t="s">
        <v>240</v>
      </c>
      <c r="G11632" s="30" t="s">
        <v>56</v>
      </c>
      <c r="H11632" s="30" t="s">
        <v>57</v>
      </c>
      <c r="I11632" s="32">
        <v>8957</v>
      </c>
    </row>
    <row r="11633" spans="1:9" s="33" customFormat="1" x14ac:dyDescent="0.15">
      <c r="A11633" s="31">
        <v>43556</v>
      </c>
      <c r="B11633" s="30" t="s">
        <v>62</v>
      </c>
      <c r="C11633" s="30" t="s">
        <v>238</v>
      </c>
      <c r="D11633" s="30" t="s">
        <v>239</v>
      </c>
      <c r="E11633" s="30" t="s">
        <v>28</v>
      </c>
      <c r="F11633" s="30" t="s">
        <v>240</v>
      </c>
      <c r="G11633" s="30" t="s">
        <v>82</v>
      </c>
      <c r="H11633" s="30" t="s">
        <v>64</v>
      </c>
      <c r="I11633" s="32">
        <v>9054</v>
      </c>
    </row>
    <row r="11634" spans="1:9" s="33" customFormat="1" x14ac:dyDescent="0.15">
      <c r="A11634" s="31">
        <v>43556</v>
      </c>
      <c r="B11634" s="30" t="s">
        <v>62</v>
      </c>
      <c r="C11634" s="30" t="s">
        <v>238</v>
      </c>
      <c r="D11634" s="30" t="s">
        <v>239</v>
      </c>
      <c r="E11634" s="30" t="s">
        <v>28</v>
      </c>
      <c r="F11634" s="30" t="s">
        <v>240</v>
      </c>
      <c r="G11634" s="30" t="s">
        <v>63</v>
      </c>
      <c r="H11634" s="30" t="s">
        <v>59</v>
      </c>
      <c r="I11634" s="32">
        <v>8748</v>
      </c>
    </row>
    <row r="11635" spans="1:9" s="33" customFormat="1" x14ac:dyDescent="0.15">
      <c r="A11635" s="31">
        <v>43556</v>
      </c>
      <c r="B11635" s="30" t="s">
        <v>62</v>
      </c>
      <c r="C11635" s="30" t="s">
        <v>238</v>
      </c>
      <c r="D11635" s="30" t="s">
        <v>239</v>
      </c>
      <c r="E11635" s="30" t="s">
        <v>28</v>
      </c>
      <c r="F11635" s="30" t="s">
        <v>240</v>
      </c>
      <c r="G11635" s="30" t="s">
        <v>77</v>
      </c>
      <c r="H11635" s="30" t="s">
        <v>64</v>
      </c>
      <c r="I11635" s="32">
        <v>8822</v>
      </c>
    </row>
    <row r="11636" spans="1:9" s="33" customFormat="1" x14ac:dyDescent="0.15">
      <c r="A11636" s="31">
        <v>43556</v>
      </c>
      <c r="B11636" s="30" t="s">
        <v>52</v>
      </c>
      <c r="C11636" s="30" t="s">
        <v>238</v>
      </c>
      <c r="D11636" s="30" t="s">
        <v>239</v>
      </c>
      <c r="E11636" s="30" t="s">
        <v>28</v>
      </c>
      <c r="F11636" s="30" t="s">
        <v>240</v>
      </c>
      <c r="G11636" s="30" t="s">
        <v>71</v>
      </c>
      <c r="H11636" s="30" t="s">
        <v>68</v>
      </c>
      <c r="I11636" s="32">
        <v>4034</v>
      </c>
    </row>
    <row r="11637" spans="1:9" s="33" customFormat="1" x14ac:dyDescent="0.15">
      <c r="A11637" s="31">
        <v>43556</v>
      </c>
      <c r="B11637" s="30" t="s">
        <v>52</v>
      </c>
      <c r="C11637" s="30" t="s">
        <v>238</v>
      </c>
      <c r="D11637" s="30" t="s">
        <v>239</v>
      </c>
      <c r="E11637" s="30" t="s">
        <v>28</v>
      </c>
      <c r="F11637" s="30" t="s">
        <v>240</v>
      </c>
      <c r="G11637" s="30" t="s">
        <v>56</v>
      </c>
      <c r="H11637" s="30" t="s">
        <v>64</v>
      </c>
      <c r="I11637" s="32">
        <v>8336</v>
      </c>
    </row>
    <row r="11638" spans="1:9" s="33" customFormat="1" x14ac:dyDescent="0.15">
      <c r="A11638" s="31">
        <v>43556</v>
      </c>
      <c r="B11638" s="30" t="s">
        <v>52</v>
      </c>
      <c r="C11638" s="30" t="s">
        <v>238</v>
      </c>
      <c r="D11638" s="30" t="s">
        <v>239</v>
      </c>
      <c r="E11638" s="30" t="s">
        <v>28</v>
      </c>
      <c r="F11638" s="30" t="s">
        <v>240</v>
      </c>
      <c r="G11638" s="30" t="s">
        <v>56</v>
      </c>
      <c r="H11638" s="30" t="s">
        <v>57</v>
      </c>
      <c r="I11638" s="32">
        <v>7838</v>
      </c>
    </row>
    <row r="11639" spans="1:9" s="33" customFormat="1" x14ac:dyDescent="0.15">
      <c r="A11639" s="31">
        <v>43556</v>
      </c>
      <c r="B11639" s="30" t="s">
        <v>62</v>
      </c>
      <c r="C11639" s="30" t="s">
        <v>238</v>
      </c>
      <c r="D11639" s="30" t="s">
        <v>239</v>
      </c>
      <c r="E11639" s="30" t="s">
        <v>28</v>
      </c>
      <c r="F11639" s="30" t="s">
        <v>240</v>
      </c>
      <c r="G11639" s="30" t="s">
        <v>85</v>
      </c>
      <c r="H11639" s="30" t="s">
        <v>79</v>
      </c>
      <c r="I11639" s="32">
        <v>6148</v>
      </c>
    </row>
    <row r="11640" spans="1:9" s="33" customFormat="1" x14ac:dyDescent="0.15">
      <c r="A11640" s="31">
        <v>43556</v>
      </c>
      <c r="B11640" s="30" t="s">
        <v>62</v>
      </c>
      <c r="C11640" s="30" t="s">
        <v>238</v>
      </c>
      <c r="D11640" s="30" t="s">
        <v>239</v>
      </c>
      <c r="E11640" s="30" t="s">
        <v>28</v>
      </c>
      <c r="F11640" s="30" t="s">
        <v>240</v>
      </c>
      <c r="G11640" s="30" t="s">
        <v>84</v>
      </c>
      <c r="H11640" s="30" t="s">
        <v>68</v>
      </c>
      <c r="I11640" s="32">
        <v>6106</v>
      </c>
    </row>
    <row r="11641" spans="1:9" s="33" customFormat="1" x14ac:dyDescent="0.15">
      <c r="A11641" s="31">
        <v>43586</v>
      </c>
      <c r="B11641" s="30" t="s">
        <v>52</v>
      </c>
      <c r="C11641" s="30" t="s">
        <v>238</v>
      </c>
      <c r="D11641" s="30" t="s">
        <v>239</v>
      </c>
      <c r="E11641" s="30" t="s">
        <v>28</v>
      </c>
      <c r="F11641" s="30" t="s">
        <v>240</v>
      </c>
      <c r="G11641" s="30" t="s">
        <v>56</v>
      </c>
      <c r="H11641" s="30" t="s">
        <v>74</v>
      </c>
      <c r="I11641" s="32">
        <v>5294</v>
      </c>
    </row>
    <row r="11642" spans="1:9" s="33" customFormat="1" x14ac:dyDescent="0.15">
      <c r="A11642" s="31">
        <v>43586</v>
      </c>
      <c r="B11642" s="30" t="s">
        <v>62</v>
      </c>
      <c r="C11642" s="30" t="s">
        <v>238</v>
      </c>
      <c r="D11642" s="30" t="s">
        <v>239</v>
      </c>
      <c r="E11642" s="30" t="s">
        <v>28</v>
      </c>
      <c r="F11642" s="30" t="s">
        <v>240</v>
      </c>
      <c r="G11642" s="30" t="s">
        <v>82</v>
      </c>
      <c r="H11642" s="30" t="s">
        <v>79</v>
      </c>
      <c r="I11642" s="32">
        <v>3888</v>
      </c>
    </row>
    <row r="11643" spans="1:9" s="33" customFormat="1" x14ac:dyDescent="0.15">
      <c r="A11643" s="31">
        <v>43586</v>
      </c>
      <c r="B11643" s="30" t="s">
        <v>62</v>
      </c>
      <c r="C11643" s="30" t="s">
        <v>238</v>
      </c>
      <c r="D11643" s="30" t="s">
        <v>239</v>
      </c>
      <c r="E11643" s="30" t="s">
        <v>28</v>
      </c>
      <c r="F11643" s="30" t="s">
        <v>240</v>
      </c>
      <c r="G11643" s="30" t="s">
        <v>72</v>
      </c>
      <c r="H11643" s="30" t="s">
        <v>65</v>
      </c>
      <c r="I11643" s="32">
        <v>3980</v>
      </c>
    </row>
    <row r="11644" spans="1:9" s="33" customFormat="1" x14ac:dyDescent="0.15">
      <c r="A11644" s="31">
        <v>43586</v>
      </c>
      <c r="B11644" s="30" t="s">
        <v>62</v>
      </c>
      <c r="C11644" s="30" t="s">
        <v>238</v>
      </c>
      <c r="D11644" s="30" t="s">
        <v>239</v>
      </c>
      <c r="E11644" s="30" t="s">
        <v>28</v>
      </c>
      <c r="F11644" s="30" t="s">
        <v>240</v>
      </c>
      <c r="G11644" s="30" t="s">
        <v>63</v>
      </c>
      <c r="H11644" s="30" t="s">
        <v>79</v>
      </c>
      <c r="I11644" s="32">
        <v>6684</v>
      </c>
    </row>
    <row r="11645" spans="1:9" s="33" customFormat="1" x14ac:dyDescent="0.15">
      <c r="A11645" s="31">
        <v>43586</v>
      </c>
      <c r="B11645" s="30" t="s">
        <v>52</v>
      </c>
      <c r="C11645" s="30" t="s">
        <v>238</v>
      </c>
      <c r="D11645" s="30" t="s">
        <v>239</v>
      </c>
      <c r="E11645" s="30" t="s">
        <v>28</v>
      </c>
      <c r="F11645" s="30" t="s">
        <v>240</v>
      </c>
      <c r="G11645" s="30" t="s">
        <v>58</v>
      </c>
      <c r="H11645" s="30" t="s">
        <v>65</v>
      </c>
      <c r="I11645" s="32">
        <v>8275</v>
      </c>
    </row>
    <row r="11646" spans="1:9" s="33" customFormat="1" x14ac:dyDescent="0.15">
      <c r="A11646" s="31">
        <v>43586</v>
      </c>
      <c r="B11646" s="30" t="s">
        <v>52</v>
      </c>
      <c r="C11646" s="30" t="s">
        <v>238</v>
      </c>
      <c r="D11646" s="30" t="s">
        <v>239</v>
      </c>
      <c r="E11646" s="30" t="s">
        <v>28</v>
      </c>
      <c r="F11646" s="30" t="s">
        <v>240</v>
      </c>
      <c r="G11646" s="30" t="s">
        <v>78</v>
      </c>
      <c r="H11646" s="30" t="s">
        <v>74</v>
      </c>
      <c r="I11646" s="32">
        <v>5072</v>
      </c>
    </row>
    <row r="11647" spans="1:9" s="33" customFormat="1" x14ac:dyDescent="0.15">
      <c r="A11647" s="31">
        <v>43586</v>
      </c>
      <c r="B11647" s="30" t="s">
        <v>62</v>
      </c>
      <c r="C11647" s="30" t="s">
        <v>238</v>
      </c>
      <c r="D11647" s="30" t="s">
        <v>239</v>
      </c>
      <c r="E11647" s="30" t="s">
        <v>28</v>
      </c>
      <c r="F11647" s="30" t="s">
        <v>240</v>
      </c>
      <c r="G11647" s="30" t="s">
        <v>78</v>
      </c>
      <c r="H11647" s="30" t="s">
        <v>68</v>
      </c>
      <c r="I11647" s="32">
        <v>2883</v>
      </c>
    </row>
    <row r="11648" spans="1:9" s="33" customFormat="1" x14ac:dyDescent="0.15">
      <c r="A11648" s="31">
        <v>43586</v>
      </c>
      <c r="B11648" s="30" t="s">
        <v>62</v>
      </c>
      <c r="C11648" s="30" t="s">
        <v>238</v>
      </c>
      <c r="D11648" s="30" t="s">
        <v>239</v>
      </c>
      <c r="E11648" s="30" t="s">
        <v>28</v>
      </c>
      <c r="F11648" s="30" t="s">
        <v>240</v>
      </c>
      <c r="G11648" s="30" t="s">
        <v>60</v>
      </c>
      <c r="H11648" s="30" t="s">
        <v>57</v>
      </c>
      <c r="I11648" s="32">
        <v>7026</v>
      </c>
    </row>
    <row r="11649" spans="1:9" s="33" customFormat="1" x14ac:dyDescent="0.15">
      <c r="A11649" s="31">
        <v>43586</v>
      </c>
      <c r="B11649" s="30" t="s">
        <v>62</v>
      </c>
      <c r="C11649" s="30" t="s">
        <v>238</v>
      </c>
      <c r="D11649" s="30" t="s">
        <v>239</v>
      </c>
      <c r="E11649" s="30" t="s">
        <v>28</v>
      </c>
      <c r="F11649" s="30" t="s">
        <v>240</v>
      </c>
      <c r="G11649" s="30" t="s">
        <v>80</v>
      </c>
      <c r="H11649" s="30" t="s">
        <v>64</v>
      </c>
      <c r="I11649" s="32">
        <v>9333</v>
      </c>
    </row>
    <row r="11650" spans="1:9" s="33" customFormat="1" x14ac:dyDescent="0.15">
      <c r="A11650" s="31">
        <v>43586</v>
      </c>
      <c r="B11650" s="30" t="s">
        <v>62</v>
      </c>
      <c r="C11650" s="30" t="s">
        <v>238</v>
      </c>
      <c r="D11650" s="30" t="s">
        <v>239</v>
      </c>
      <c r="E11650" s="30" t="s">
        <v>28</v>
      </c>
      <c r="F11650" s="30" t="s">
        <v>240</v>
      </c>
      <c r="G11650" s="30" t="s">
        <v>71</v>
      </c>
      <c r="H11650" s="30" t="s">
        <v>68</v>
      </c>
      <c r="I11650" s="32">
        <v>6885</v>
      </c>
    </row>
    <row r="11651" spans="1:9" s="33" customFormat="1" x14ac:dyDescent="0.15">
      <c r="A11651" s="31">
        <v>43586</v>
      </c>
      <c r="B11651" s="30" t="s">
        <v>62</v>
      </c>
      <c r="C11651" s="30" t="s">
        <v>238</v>
      </c>
      <c r="D11651" s="30" t="s">
        <v>239</v>
      </c>
      <c r="E11651" s="30" t="s">
        <v>28</v>
      </c>
      <c r="F11651" s="30" t="s">
        <v>240</v>
      </c>
      <c r="G11651" s="30" t="s">
        <v>73</v>
      </c>
      <c r="H11651" s="30" t="s">
        <v>79</v>
      </c>
      <c r="I11651" s="32">
        <v>7853</v>
      </c>
    </row>
    <row r="11652" spans="1:9" s="33" customFormat="1" x14ac:dyDescent="0.15">
      <c r="A11652" s="31">
        <v>43586</v>
      </c>
      <c r="B11652" s="30" t="s">
        <v>62</v>
      </c>
      <c r="C11652" s="30" t="s">
        <v>238</v>
      </c>
      <c r="D11652" s="30" t="s">
        <v>239</v>
      </c>
      <c r="E11652" s="30" t="s">
        <v>28</v>
      </c>
      <c r="F11652" s="30" t="s">
        <v>240</v>
      </c>
      <c r="G11652" s="30" t="s">
        <v>71</v>
      </c>
      <c r="H11652" s="30" t="s">
        <v>61</v>
      </c>
      <c r="I11652" s="32">
        <v>6688</v>
      </c>
    </row>
    <row r="11653" spans="1:9" s="33" customFormat="1" x14ac:dyDescent="0.15">
      <c r="A11653" s="31">
        <v>43586</v>
      </c>
      <c r="B11653" s="30" t="s">
        <v>62</v>
      </c>
      <c r="C11653" s="30" t="s">
        <v>238</v>
      </c>
      <c r="D11653" s="30" t="s">
        <v>239</v>
      </c>
      <c r="E11653" s="30" t="s">
        <v>28</v>
      </c>
      <c r="F11653" s="30" t="s">
        <v>240</v>
      </c>
      <c r="G11653" s="30" t="s">
        <v>81</v>
      </c>
      <c r="H11653" s="30" t="s">
        <v>59</v>
      </c>
      <c r="I11653" s="32">
        <v>8669</v>
      </c>
    </row>
    <row r="11654" spans="1:9" s="33" customFormat="1" x14ac:dyDescent="0.15">
      <c r="A11654" s="31">
        <v>43586</v>
      </c>
      <c r="B11654" s="30" t="s">
        <v>52</v>
      </c>
      <c r="C11654" s="30" t="s">
        <v>238</v>
      </c>
      <c r="D11654" s="30" t="s">
        <v>239</v>
      </c>
      <c r="E11654" s="30" t="s">
        <v>28</v>
      </c>
      <c r="F11654" s="30" t="s">
        <v>240</v>
      </c>
      <c r="G11654" s="30" t="s">
        <v>70</v>
      </c>
      <c r="H11654" s="30" t="s">
        <v>61</v>
      </c>
      <c r="I11654" s="32">
        <v>9412</v>
      </c>
    </row>
    <row r="11655" spans="1:9" s="33" customFormat="1" x14ac:dyDescent="0.15">
      <c r="A11655" s="31">
        <v>43586</v>
      </c>
      <c r="B11655" s="30" t="s">
        <v>62</v>
      </c>
      <c r="C11655" s="30" t="s">
        <v>238</v>
      </c>
      <c r="D11655" s="30" t="s">
        <v>239</v>
      </c>
      <c r="E11655" s="30" t="s">
        <v>28</v>
      </c>
      <c r="F11655" s="30" t="s">
        <v>240</v>
      </c>
      <c r="G11655" s="30" t="s">
        <v>58</v>
      </c>
      <c r="H11655" s="30" t="s">
        <v>79</v>
      </c>
      <c r="I11655" s="32">
        <v>7973</v>
      </c>
    </row>
    <row r="11656" spans="1:9" s="33" customFormat="1" x14ac:dyDescent="0.15">
      <c r="A11656" s="31">
        <v>43586</v>
      </c>
      <c r="B11656" s="30" t="s">
        <v>62</v>
      </c>
      <c r="C11656" s="30" t="s">
        <v>238</v>
      </c>
      <c r="D11656" s="30" t="s">
        <v>239</v>
      </c>
      <c r="E11656" s="30" t="s">
        <v>28</v>
      </c>
      <c r="F11656" s="30" t="s">
        <v>240</v>
      </c>
      <c r="G11656" s="30" t="s">
        <v>56</v>
      </c>
      <c r="H11656" s="30" t="s">
        <v>75</v>
      </c>
      <c r="I11656" s="32">
        <v>7216</v>
      </c>
    </row>
    <row r="11657" spans="1:9" s="33" customFormat="1" x14ac:dyDescent="0.15">
      <c r="A11657" s="31">
        <v>43586</v>
      </c>
      <c r="B11657" s="30" t="s">
        <v>62</v>
      </c>
      <c r="C11657" s="30" t="s">
        <v>238</v>
      </c>
      <c r="D11657" s="30" t="s">
        <v>239</v>
      </c>
      <c r="E11657" s="30" t="s">
        <v>28</v>
      </c>
      <c r="F11657" s="30" t="s">
        <v>240</v>
      </c>
      <c r="G11657" s="30" t="s">
        <v>67</v>
      </c>
      <c r="H11657" s="30" t="s">
        <v>65</v>
      </c>
      <c r="I11657" s="32">
        <v>3959</v>
      </c>
    </row>
    <row r="11658" spans="1:9" s="33" customFormat="1" x14ac:dyDescent="0.15">
      <c r="A11658" s="31">
        <v>43586</v>
      </c>
      <c r="B11658" s="30" t="s">
        <v>52</v>
      </c>
      <c r="C11658" s="30" t="s">
        <v>238</v>
      </c>
      <c r="D11658" s="30" t="s">
        <v>239</v>
      </c>
      <c r="E11658" s="30" t="s">
        <v>28</v>
      </c>
      <c r="F11658" s="30" t="s">
        <v>240</v>
      </c>
      <c r="G11658" s="30" t="s">
        <v>66</v>
      </c>
      <c r="H11658" s="30" t="s">
        <v>79</v>
      </c>
      <c r="I11658" s="32">
        <v>5548</v>
      </c>
    </row>
    <row r="11659" spans="1:9" s="33" customFormat="1" x14ac:dyDescent="0.15">
      <c r="A11659" s="31">
        <v>43586</v>
      </c>
      <c r="B11659" s="30" t="s">
        <v>62</v>
      </c>
      <c r="C11659" s="30" t="s">
        <v>238</v>
      </c>
      <c r="D11659" s="30" t="s">
        <v>239</v>
      </c>
      <c r="E11659" s="30" t="s">
        <v>28</v>
      </c>
      <c r="F11659" s="30" t="s">
        <v>240</v>
      </c>
      <c r="G11659" s="30" t="s">
        <v>69</v>
      </c>
      <c r="H11659" s="30" t="s">
        <v>64</v>
      </c>
      <c r="I11659" s="32">
        <v>3633</v>
      </c>
    </row>
    <row r="11660" spans="1:9" s="33" customFormat="1" x14ac:dyDescent="0.15">
      <c r="A11660" s="31">
        <v>43586</v>
      </c>
      <c r="B11660" s="30" t="s">
        <v>62</v>
      </c>
      <c r="C11660" s="30" t="s">
        <v>238</v>
      </c>
      <c r="D11660" s="30" t="s">
        <v>239</v>
      </c>
      <c r="E11660" s="30" t="s">
        <v>28</v>
      </c>
      <c r="F11660" s="30" t="s">
        <v>240</v>
      </c>
      <c r="G11660" s="30" t="s">
        <v>80</v>
      </c>
      <c r="H11660" s="30" t="s">
        <v>57</v>
      </c>
      <c r="I11660" s="32">
        <v>9080</v>
      </c>
    </row>
    <row r="11661" spans="1:9" s="33" customFormat="1" x14ac:dyDescent="0.15">
      <c r="A11661" s="31">
        <v>43586</v>
      </c>
      <c r="B11661" s="30" t="s">
        <v>52</v>
      </c>
      <c r="C11661" s="30" t="s">
        <v>238</v>
      </c>
      <c r="D11661" s="30" t="s">
        <v>239</v>
      </c>
      <c r="E11661" s="30" t="s">
        <v>28</v>
      </c>
      <c r="F11661" s="30" t="s">
        <v>240</v>
      </c>
      <c r="G11661" s="30" t="s">
        <v>71</v>
      </c>
      <c r="H11661" s="30" t="s">
        <v>65</v>
      </c>
      <c r="I11661" s="32">
        <v>7019</v>
      </c>
    </row>
    <row r="11662" spans="1:9" s="33" customFormat="1" x14ac:dyDescent="0.15">
      <c r="A11662" s="31">
        <v>43586</v>
      </c>
      <c r="B11662" s="30" t="s">
        <v>52</v>
      </c>
      <c r="C11662" s="30" t="s">
        <v>238</v>
      </c>
      <c r="D11662" s="30" t="s">
        <v>239</v>
      </c>
      <c r="E11662" s="30" t="s">
        <v>28</v>
      </c>
      <c r="F11662" s="30" t="s">
        <v>240</v>
      </c>
      <c r="G11662" s="30" t="s">
        <v>77</v>
      </c>
      <c r="H11662" s="30" t="s">
        <v>79</v>
      </c>
      <c r="I11662" s="32">
        <v>2878</v>
      </c>
    </row>
    <row r="11663" spans="1:9" s="33" customFormat="1" x14ac:dyDescent="0.15">
      <c r="A11663" s="31">
        <v>43586</v>
      </c>
      <c r="B11663" s="30" t="s">
        <v>62</v>
      </c>
      <c r="C11663" s="30" t="s">
        <v>238</v>
      </c>
      <c r="D11663" s="30" t="s">
        <v>239</v>
      </c>
      <c r="E11663" s="30" t="s">
        <v>28</v>
      </c>
      <c r="F11663" s="30" t="s">
        <v>240</v>
      </c>
      <c r="G11663" s="30" t="s">
        <v>77</v>
      </c>
      <c r="H11663" s="30" t="s">
        <v>59</v>
      </c>
      <c r="I11663" s="32">
        <v>8000</v>
      </c>
    </row>
    <row r="11664" spans="1:9" s="33" customFormat="1" x14ac:dyDescent="0.15">
      <c r="A11664" s="31">
        <v>43586</v>
      </c>
      <c r="B11664" s="30" t="s">
        <v>52</v>
      </c>
      <c r="C11664" s="30" t="s">
        <v>238</v>
      </c>
      <c r="D11664" s="30" t="s">
        <v>239</v>
      </c>
      <c r="E11664" s="30" t="s">
        <v>28</v>
      </c>
      <c r="F11664" s="30" t="s">
        <v>240</v>
      </c>
      <c r="G11664" s="30" t="s">
        <v>73</v>
      </c>
      <c r="H11664" s="30" t="s">
        <v>74</v>
      </c>
      <c r="I11664" s="32">
        <v>2382</v>
      </c>
    </row>
    <row r="11665" spans="1:9" s="33" customFormat="1" x14ac:dyDescent="0.15">
      <c r="A11665" s="31">
        <v>43586</v>
      </c>
      <c r="B11665" s="30" t="s">
        <v>52</v>
      </c>
      <c r="C11665" s="30" t="s">
        <v>238</v>
      </c>
      <c r="D11665" s="30" t="s">
        <v>239</v>
      </c>
      <c r="E11665" s="30" t="s">
        <v>28</v>
      </c>
      <c r="F11665" s="30" t="s">
        <v>240</v>
      </c>
      <c r="G11665" s="30" t="s">
        <v>78</v>
      </c>
      <c r="H11665" s="30" t="s">
        <v>68</v>
      </c>
      <c r="I11665" s="32">
        <v>7969</v>
      </c>
    </row>
    <row r="11666" spans="1:9" s="33" customFormat="1" x14ac:dyDescent="0.15">
      <c r="A11666" s="31">
        <v>43586</v>
      </c>
      <c r="B11666" s="30" t="s">
        <v>52</v>
      </c>
      <c r="C11666" s="30" t="s">
        <v>238</v>
      </c>
      <c r="D11666" s="30" t="s">
        <v>239</v>
      </c>
      <c r="E11666" s="30" t="s">
        <v>28</v>
      </c>
      <c r="F11666" s="30" t="s">
        <v>240</v>
      </c>
      <c r="G11666" s="30" t="s">
        <v>77</v>
      </c>
      <c r="H11666" s="30" t="s">
        <v>59</v>
      </c>
      <c r="I11666" s="32">
        <v>2378</v>
      </c>
    </row>
    <row r="11667" spans="1:9" s="33" customFormat="1" x14ac:dyDescent="0.15">
      <c r="A11667" s="31">
        <v>43586</v>
      </c>
      <c r="B11667" s="30" t="s">
        <v>52</v>
      </c>
      <c r="C11667" s="30" t="s">
        <v>238</v>
      </c>
      <c r="D11667" s="30" t="s">
        <v>239</v>
      </c>
      <c r="E11667" s="30" t="s">
        <v>28</v>
      </c>
      <c r="F11667" s="30" t="s">
        <v>240</v>
      </c>
      <c r="G11667" s="30" t="s">
        <v>76</v>
      </c>
      <c r="H11667" s="30" t="s">
        <v>57</v>
      </c>
      <c r="I11667" s="32">
        <v>7978</v>
      </c>
    </row>
    <row r="11668" spans="1:9" s="33" customFormat="1" x14ac:dyDescent="0.15">
      <c r="A11668" s="31">
        <v>43586</v>
      </c>
      <c r="B11668" s="30" t="s">
        <v>52</v>
      </c>
      <c r="C11668" s="30" t="s">
        <v>238</v>
      </c>
      <c r="D11668" s="30" t="s">
        <v>239</v>
      </c>
      <c r="E11668" s="30" t="s">
        <v>28</v>
      </c>
      <c r="F11668" s="30" t="s">
        <v>240</v>
      </c>
      <c r="G11668" s="30" t="s">
        <v>66</v>
      </c>
      <c r="H11668" s="30" t="s">
        <v>57</v>
      </c>
      <c r="I11668" s="32">
        <v>6461</v>
      </c>
    </row>
    <row r="11669" spans="1:9" s="33" customFormat="1" x14ac:dyDescent="0.15">
      <c r="A11669" s="31">
        <v>43586</v>
      </c>
      <c r="B11669" s="30" t="s">
        <v>62</v>
      </c>
      <c r="C11669" s="30" t="s">
        <v>238</v>
      </c>
      <c r="D11669" s="30" t="s">
        <v>239</v>
      </c>
      <c r="E11669" s="30" t="s">
        <v>28</v>
      </c>
      <c r="F11669" s="30" t="s">
        <v>240</v>
      </c>
      <c r="G11669" s="30" t="s">
        <v>67</v>
      </c>
      <c r="H11669" s="30" t="s">
        <v>64</v>
      </c>
      <c r="I11669" s="32">
        <v>8514</v>
      </c>
    </row>
    <row r="11670" spans="1:9" s="33" customFormat="1" x14ac:dyDescent="0.15">
      <c r="A11670" s="31">
        <v>43586</v>
      </c>
      <c r="B11670" s="30" t="s">
        <v>62</v>
      </c>
      <c r="C11670" s="30" t="s">
        <v>238</v>
      </c>
      <c r="D11670" s="30" t="s">
        <v>239</v>
      </c>
      <c r="E11670" s="30" t="s">
        <v>28</v>
      </c>
      <c r="F11670" s="30" t="s">
        <v>240</v>
      </c>
      <c r="G11670" s="30" t="s">
        <v>76</v>
      </c>
      <c r="H11670" s="30" t="s">
        <v>64</v>
      </c>
      <c r="I11670" s="32">
        <v>2844</v>
      </c>
    </row>
    <row r="11671" spans="1:9" s="33" customFormat="1" x14ac:dyDescent="0.15">
      <c r="A11671" s="31">
        <v>43586</v>
      </c>
      <c r="B11671" s="30" t="s">
        <v>62</v>
      </c>
      <c r="C11671" s="30" t="s">
        <v>238</v>
      </c>
      <c r="D11671" s="30" t="s">
        <v>239</v>
      </c>
      <c r="E11671" s="30" t="s">
        <v>28</v>
      </c>
      <c r="F11671" s="30" t="s">
        <v>240</v>
      </c>
      <c r="G11671" s="30" t="s">
        <v>82</v>
      </c>
      <c r="H11671" s="30" t="s">
        <v>64</v>
      </c>
      <c r="I11671" s="32">
        <v>2048</v>
      </c>
    </row>
    <row r="11672" spans="1:9" s="33" customFormat="1" x14ac:dyDescent="0.15">
      <c r="A11672" s="31">
        <v>43586</v>
      </c>
      <c r="B11672" s="30" t="s">
        <v>62</v>
      </c>
      <c r="C11672" s="30" t="s">
        <v>238</v>
      </c>
      <c r="D11672" s="30" t="s">
        <v>239</v>
      </c>
      <c r="E11672" s="30" t="s">
        <v>28</v>
      </c>
      <c r="F11672" s="30" t="s">
        <v>240</v>
      </c>
      <c r="G11672" s="30" t="s">
        <v>83</v>
      </c>
      <c r="H11672" s="30" t="s">
        <v>61</v>
      </c>
      <c r="I11672" s="32">
        <v>2125</v>
      </c>
    </row>
    <row r="11673" spans="1:9" s="33" customFormat="1" x14ac:dyDescent="0.15">
      <c r="A11673" s="31">
        <v>43586</v>
      </c>
      <c r="B11673" s="30" t="s">
        <v>62</v>
      </c>
      <c r="C11673" s="30" t="s">
        <v>238</v>
      </c>
      <c r="D11673" s="30" t="s">
        <v>239</v>
      </c>
      <c r="E11673" s="30" t="s">
        <v>28</v>
      </c>
      <c r="F11673" s="30" t="s">
        <v>240</v>
      </c>
      <c r="G11673" s="30" t="s">
        <v>77</v>
      </c>
      <c r="H11673" s="30" t="s">
        <v>59</v>
      </c>
      <c r="I11673" s="32">
        <v>7538</v>
      </c>
    </row>
    <row r="11674" spans="1:9" s="33" customFormat="1" x14ac:dyDescent="0.15">
      <c r="A11674" s="31">
        <v>43586</v>
      </c>
      <c r="B11674" s="30" t="s">
        <v>52</v>
      </c>
      <c r="C11674" s="30" t="s">
        <v>238</v>
      </c>
      <c r="D11674" s="30" t="s">
        <v>239</v>
      </c>
      <c r="E11674" s="30" t="s">
        <v>28</v>
      </c>
      <c r="F11674" s="30" t="s">
        <v>240</v>
      </c>
      <c r="G11674" s="30" t="s">
        <v>80</v>
      </c>
      <c r="H11674" s="30" t="s">
        <v>64</v>
      </c>
      <c r="I11674" s="32">
        <v>6266</v>
      </c>
    </row>
    <row r="11675" spans="1:9" s="33" customFormat="1" x14ac:dyDescent="0.15">
      <c r="A11675" s="31">
        <v>43586</v>
      </c>
      <c r="B11675" s="30" t="s">
        <v>52</v>
      </c>
      <c r="C11675" s="30" t="s">
        <v>238</v>
      </c>
      <c r="D11675" s="30" t="s">
        <v>239</v>
      </c>
      <c r="E11675" s="30" t="s">
        <v>28</v>
      </c>
      <c r="F11675" s="30" t="s">
        <v>240</v>
      </c>
      <c r="G11675" s="30" t="s">
        <v>56</v>
      </c>
      <c r="H11675" s="30" t="s">
        <v>68</v>
      </c>
      <c r="I11675" s="32">
        <v>3259</v>
      </c>
    </row>
    <row r="11676" spans="1:9" s="33" customFormat="1" x14ac:dyDescent="0.15">
      <c r="A11676" s="31">
        <v>43586</v>
      </c>
      <c r="B11676" s="30" t="s">
        <v>52</v>
      </c>
      <c r="C11676" s="30" t="s">
        <v>238</v>
      </c>
      <c r="D11676" s="30" t="s">
        <v>239</v>
      </c>
      <c r="E11676" s="30" t="s">
        <v>28</v>
      </c>
      <c r="F11676" s="30" t="s">
        <v>240</v>
      </c>
      <c r="G11676" s="30" t="s">
        <v>56</v>
      </c>
      <c r="H11676" s="30" t="s">
        <v>57</v>
      </c>
      <c r="I11676" s="32">
        <v>1317</v>
      </c>
    </row>
    <row r="11677" spans="1:9" s="33" customFormat="1" x14ac:dyDescent="0.15">
      <c r="A11677" s="31">
        <v>43586</v>
      </c>
      <c r="B11677" s="30" t="s">
        <v>62</v>
      </c>
      <c r="C11677" s="30" t="s">
        <v>238</v>
      </c>
      <c r="D11677" s="30" t="s">
        <v>239</v>
      </c>
      <c r="E11677" s="30" t="s">
        <v>28</v>
      </c>
      <c r="F11677" s="30" t="s">
        <v>240</v>
      </c>
      <c r="G11677" s="30" t="s">
        <v>85</v>
      </c>
      <c r="H11677" s="30" t="s">
        <v>64</v>
      </c>
      <c r="I11677" s="32">
        <v>3463</v>
      </c>
    </row>
    <row r="11678" spans="1:9" s="33" customFormat="1" x14ac:dyDescent="0.15">
      <c r="A11678" s="31">
        <v>43586</v>
      </c>
      <c r="B11678" s="30" t="s">
        <v>62</v>
      </c>
      <c r="C11678" s="30" t="s">
        <v>238</v>
      </c>
      <c r="D11678" s="30" t="s">
        <v>239</v>
      </c>
      <c r="E11678" s="30" t="s">
        <v>28</v>
      </c>
      <c r="F11678" s="30" t="s">
        <v>240</v>
      </c>
      <c r="G11678" s="30" t="s">
        <v>84</v>
      </c>
      <c r="H11678" s="30" t="s">
        <v>57</v>
      </c>
      <c r="I11678" s="32">
        <v>2221</v>
      </c>
    </row>
    <row r="11679" spans="1:9" s="33" customFormat="1" x14ac:dyDescent="0.15">
      <c r="A11679" s="31">
        <v>43617</v>
      </c>
      <c r="B11679" s="30" t="s">
        <v>52</v>
      </c>
      <c r="C11679" s="30" t="s">
        <v>238</v>
      </c>
      <c r="D11679" s="30" t="s">
        <v>239</v>
      </c>
      <c r="E11679" s="30" t="s">
        <v>28</v>
      </c>
      <c r="F11679" s="30" t="s">
        <v>240</v>
      </c>
      <c r="G11679" s="30" t="s">
        <v>56</v>
      </c>
      <c r="H11679" s="30" t="s">
        <v>74</v>
      </c>
      <c r="I11679" s="32">
        <v>8073</v>
      </c>
    </row>
    <row r="11680" spans="1:9" s="33" customFormat="1" x14ac:dyDescent="0.15">
      <c r="A11680" s="31">
        <v>43617</v>
      </c>
      <c r="B11680" s="30" t="s">
        <v>62</v>
      </c>
      <c r="C11680" s="30" t="s">
        <v>238</v>
      </c>
      <c r="D11680" s="30" t="s">
        <v>239</v>
      </c>
      <c r="E11680" s="30" t="s">
        <v>28</v>
      </c>
      <c r="F11680" s="30" t="s">
        <v>240</v>
      </c>
      <c r="G11680" s="30" t="s">
        <v>82</v>
      </c>
      <c r="H11680" s="30" t="s">
        <v>75</v>
      </c>
      <c r="I11680" s="32">
        <v>2188</v>
      </c>
    </row>
    <row r="11681" spans="1:9" s="33" customFormat="1" x14ac:dyDescent="0.15">
      <c r="A11681" s="31">
        <v>43617</v>
      </c>
      <c r="B11681" s="30" t="s">
        <v>62</v>
      </c>
      <c r="C11681" s="30" t="s">
        <v>238</v>
      </c>
      <c r="D11681" s="30" t="s">
        <v>239</v>
      </c>
      <c r="E11681" s="30" t="s">
        <v>28</v>
      </c>
      <c r="F11681" s="30" t="s">
        <v>240</v>
      </c>
      <c r="G11681" s="30" t="s">
        <v>72</v>
      </c>
      <c r="H11681" s="30" t="s">
        <v>64</v>
      </c>
      <c r="I11681" s="32">
        <v>4093</v>
      </c>
    </row>
    <row r="11682" spans="1:9" s="33" customFormat="1" x14ac:dyDescent="0.15">
      <c r="A11682" s="31">
        <v>43617</v>
      </c>
      <c r="B11682" s="30" t="s">
        <v>62</v>
      </c>
      <c r="C11682" s="30" t="s">
        <v>238</v>
      </c>
      <c r="D11682" s="30" t="s">
        <v>239</v>
      </c>
      <c r="E11682" s="30" t="s">
        <v>28</v>
      </c>
      <c r="F11682" s="30" t="s">
        <v>240</v>
      </c>
      <c r="G11682" s="30" t="s">
        <v>63</v>
      </c>
      <c r="H11682" s="30" t="s">
        <v>61</v>
      </c>
      <c r="I11682" s="32">
        <v>7553</v>
      </c>
    </row>
    <row r="11683" spans="1:9" s="33" customFormat="1" x14ac:dyDescent="0.15">
      <c r="A11683" s="31">
        <v>43617</v>
      </c>
      <c r="B11683" s="30" t="s">
        <v>52</v>
      </c>
      <c r="C11683" s="30" t="s">
        <v>238</v>
      </c>
      <c r="D11683" s="30" t="s">
        <v>239</v>
      </c>
      <c r="E11683" s="30" t="s">
        <v>28</v>
      </c>
      <c r="F11683" s="30" t="s">
        <v>240</v>
      </c>
      <c r="G11683" s="30" t="s">
        <v>58</v>
      </c>
      <c r="H11683" s="30" t="s">
        <v>64</v>
      </c>
      <c r="I11683" s="32">
        <v>5937</v>
      </c>
    </row>
    <row r="11684" spans="1:9" s="33" customFormat="1" x14ac:dyDescent="0.15">
      <c r="A11684" s="31">
        <v>43617</v>
      </c>
      <c r="B11684" s="30" t="s">
        <v>52</v>
      </c>
      <c r="C11684" s="30" t="s">
        <v>238</v>
      </c>
      <c r="D11684" s="30" t="s">
        <v>239</v>
      </c>
      <c r="E11684" s="30" t="s">
        <v>28</v>
      </c>
      <c r="F11684" s="30" t="s">
        <v>240</v>
      </c>
      <c r="G11684" s="30" t="s">
        <v>78</v>
      </c>
      <c r="H11684" s="30" t="s">
        <v>57</v>
      </c>
      <c r="I11684" s="32">
        <v>7822</v>
      </c>
    </row>
    <row r="11685" spans="1:9" s="33" customFormat="1" x14ac:dyDescent="0.15">
      <c r="A11685" s="31">
        <v>43617</v>
      </c>
      <c r="B11685" s="30" t="s">
        <v>62</v>
      </c>
      <c r="C11685" s="30" t="s">
        <v>238</v>
      </c>
      <c r="D11685" s="30" t="s">
        <v>239</v>
      </c>
      <c r="E11685" s="30" t="s">
        <v>28</v>
      </c>
      <c r="F11685" s="30" t="s">
        <v>240</v>
      </c>
      <c r="G11685" s="30" t="s">
        <v>78</v>
      </c>
      <c r="H11685" s="30" t="s">
        <v>79</v>
      </c>
      <c r="I11685" s="32">
        <v>6489</v>
      </c>
    </row>
    <row r="11686" spans="1:9" s="33" customFormat="1" x14ac:dyDescent="0.15">
      <c r="A11686" s="31">
        <v>43617</v>
      </c>
      <c r="B11686" s="30" t="s">
        <v>62</v>
      </c>
      <c r="C11686" s="30" t="s">
        <v>238</v>
      </c>
      <c r="D11686" s="30" t="s">
        <v>239</v>
      </c>
      <c r="E11686" s="30" t="s">
        <v>28</v>
      </c>
      <c r="F11686" s="30" t="s">
        <v>240</v>
      </c>
      <c r="G11686" s="30" t="s">
        <v>60</v>
      </c>
      <c r="H11686" s="30" t="s">
        <v>59</v>
      </c>
      <c r="I11686" s="32">
        <v>2950</v>
      </c>
    </row>
    <row r="11687" spans="1:9" s="33" customFormat="1" x14ac:dyDescent="0.15">
      <c r="A11687" s="31">
        <v>43617</v>
      </c>
      <c r="B11687" s="30" t="s">
        <v>62</v>
      </c>
      <c r="C11687" s="30" t="s">
        <v>238</v>
      </c>
      <c r="D11687" s="30" t="s">
        <v>239</v>
      </c>
      <c r="E11687" s="30" t="s">
        <v>28</v>
      </c>
      <c r="F11687" s="30" t="s">
        <v>240</v>
      </c>
      <c r="G11687" s="30" t="s">
        <v>80</v>
      </c>
      <c r="H11687" s="30" t="s">
        <v>59</v>
      </c>
      <c r="I11687" s="32">
        <v>2155</v>
      </c>
    </row>
    <row r="11688" spans="1:9" s="33" customFormat="1" x14ac:dyDescent="0.15">
      <c r="A11688" s="31">
        <v>43617</v>
      </c>
      <c r="B11688" s="30" t="s">
        <v>52</v>
      </c>
      <c r="C11688" s="30" t="s">
        <v>238</v>
      </c>
      <c r="D11688" s="30" t="s">
        <v>239</v>
      </c>
      <c r="E11688" s="30" t="s">
        <v>28</v>
      </c>
      <c r="F11688" s="30" t="s">
        <v>240</v>
      </c>
      <c r="G11688" s="30" t="s">
        <v>71</v>
      </c>
      <c r="H11688" s="30" t="s">
        <v>68</v>
      </c>
      <c r="I11688" s="32">
        <v>1080</v>
      </c>
    </row>
    <row r="11689" spans="1:9" s="33" customFormat="1" x14ac:dyDescent="0.15">
      <c r="A11689" s="31">
        <v>43617</v>
      </c>
      <c r="B11689" s="30" t="s">
        <v>52</v>
      </c>
      <c r="C11689" s="30" t="s">
        <v>238</v>
      </c>
      <c r="D11689" s="30" t="s">
        <v>239</v>
      </c>
      <c r="E11689" s="30" t="s">
        <v>28</v>
      </c>
      <c r="F11689" s="30" t="s">
        <v>240</v>
      </c>
      <c r="G11689" s="30" t="s">
        <v>70</v>
      </c>
      <c r="H11689" s="30" t="s">
        <v>59</v>
      </c>
      <c r="I11689" s="32">
        <v>5471</v>
      </c>
    </row>
    <row r="11690" spans="1:9" s="33" customFormat="1" x14ac:dyDescent="0.15">
      <c r="A11690" s="31">
        <v>43617</v>
      </c>
      <c r="B11690" s="30" t="s">
        <v>62</v>
      </c>
      <c r="C11690" s="30" t="s">
        <v>238</v>
      </c>
      <c r="D11690" s="30" t="s">
        <v>239</v>
      </c>
      <c r="E11690" s="30" t="s">
        <v>28</v>
      </c>
      <c r="F11690" s="30" t="s">
        <v>240</v>
      </c>
      <c r="G11690" s="30" t="s">
        <v>83</v>
      </c>
      <c r="H11690" s="30" t="s">
        <v>61</v>
      </c>
      <c r="I11690" s="32">
        <v>4153</v>
      </c>
    </row>
    <row r="11691" spans="1:9" s="33" customFormat="1" x14ac:dyDescent="0.15">
      <c r="A11691" s="31">
        <v>43617</v>
      </c>
      <c r="B11691" s="30" t="s">
        <v>62</v>
      </c>
      <c r="C11691" s="30" t="s">
        <v>238</v>
      </c>
      <c r="D11691" s="30" t="s">
        <v>239</v>
      </c>
      <c r="E11691" s="30" t="s">
        <v>28</v>
      </c>
      <c r="F11691" s="30" t="s">
        <v>240</v>
      </c>
      <c r="G11691" s="30" t="s">
        <v>72</v>
      </c>
      <c r="H11691" s="30" t="s">
        <v>65</v>
      </c>
      <c r="I11691" s="32">
        <v>3995</v>
      </c>
    </row>
    <row r="11692" spans="1:9" s="33" customFormat="1" x14ac:dyDescent="0.15">
      <c r="A11692" s="31">
        <v>43617</v>
      </c>
      <c r="B11692" s="30" t="s">
        <v>52</v>
      </c>
      <c r="C11692" s="30" t="s">
        <v>238</v>
      </c>
      <c r="D11692" s="30" t="s">
        <v>239</v>
      </c>
      <c r="E11692" s="30" t="s">
        <v>28</v>
      </c>
      <c r="F11692" s="30" t="s">
        <v>240</v>
      </c>
      <c r="G11692" s="30" t="s">
        <v>73</v>
      </c>
      <c r="H11692" s="30" t="s">
        <v>79</v>
      </c>
      <c r="I11692" s="32">
        <v>8792</v>
      </c>
    </row>
    <row r="11693" spans="1:9" s="33" customFormat="1" x14ac:dyDescent="0.15">
      <c r="A11693" s="31">
        <v>43617</v>
      </c>
      <c r="B11693" s="30" t="s">
        <v>62</v>
      </c>
      <c r="C11693" s="30" t="s">
        <v>238</v>
      </c>
      <c r="D11693" s="30" t="s">
        <v>239</v>
      </c>
      <c r="E11693" s="30" t="s">
        <v>28</v>
      </c>
      <c r="F11693" s="30" t="s">
        <v>240</v>
      </c>
      <c r="G11693" s="30" t="s">
        <v>73</v>
      </c>
      <c r="H11693" s="30" t="s">
        <v>65</v>
      </c>
      <c r="I11693" s="32">
        <v>6699</v>
      </c>
    </row>
    <row r="11694" spans="1:9" s="33" customFormat="1" x14ac:dyDescent="0.15">
      <c r="A11694" s="31">
        <v>43617</v>
      </c>
      <c r="B11694" s="30" t="s">
        <v>62</v>
      </c>
      <c r="C11694" s="30" t="s">
        <v>238</v>
      </c>
      <c r="D11694" s="30" t="s">
        <v>239</v>
      </c>
      <c r="E11694" s="30" t="s">
        <v>28</v>
      </c>
      <c r="F11694" s="30" t="s">
        <v>240</v>
      </c>
      <c r="G11694" s="30" t="s">
        <v>67</v>
      </c>
      <c r="H11694" s="30" t="s">
        <v>79</v>
      </c>
      <c r="I11694" s="32">
        <v>7010</v>
      </c>
    </row>
    <row r="11695" spans="1:9" s="33" customFormat="1" x14ac:dyDescent="0.15">
      <c r="A11695" s="31">
        <v>43617</v>
      </c>
      <c r="B11695" s="30" t="s">
        <v>62</v>
      </c>
      <c r="C11695" s="30" t="s">
        <v>238</v>
      </c>
      <c r="D11695" s="30" t="s">
        <v>239</v>
      </c>
      <c r="E11695" s="30" t="s">
        <v>28</v>
      </c>
      <c r="F11695" s="30" t="s">
        <v>240</v>
      </c>
      <c r="G11695" s="30" t="s">
        <v>72</v>
      </c>
      <c r="H11695" s="30" t="s">
        <v>68</v>
      </c>
      <c r="I11695" s="32">
        <v>3205</v>
      </c>
    </row>
    <row r="11696" spans="1:9" s="33" customFormat="1" x14ac:dyDescent="0.15">
      <c r="A11696" s="31">
        <v>43617</v>
      </c>
      <c r="B11696" s="30" t="s">
        <v>62</v>
      </c>
      <c r="C11696" s="30" t="s">
        <v>238</v>
      </c>
      <c r="D11696" s="30" t="s">
        <v>239</v>
      </c>
      <c r="E11696" s="30" t="s">
        <v>28</v>
      </c>
      <c r="F11696" s="30" t="s">
        <v>240</v>
      </c>
      <c r="G11696" s="30" t="s">
        <v>69</v>
      </c>
      <c r="H11696" s="30" t="s">
        <v>64</v>
      </c>
      <c r="I11696" s="32">
        <v>6446</v>
      </c>
    </row>
    <row r="11697" spans="1:9" s="33" customFormat="1" x14ac:dyDescent="0.15">
      <c r="A11697" s="31">
        <v>43617</v>
      </c>
      <c r="B11697" s="30" t="s">
        <v>62</v>
      </c>
      <c r="C11697" s="30" t="s">
        <v>238</v>
      </c>
      <c r="D11697" s="30" t="s">
        <v>239</v>
      </c>
      <c r="E11697" s="30" t="s">
        <v>28</v>
      </c>
      <c r="F11697" s="30" t="s">
        <v>240</v>
      </c>
      <c r="G11697" s="30" t="s">
        <v>76</v>
      </c>
      <c r="H11697" s="30" t="s">
        <v>68</v>
      </c>
      <c r="I11697" s="32">
        <v>2100</v>
      </c>
    </row>
    <row r="11698" spans="1:9" s="33" customFormat="1" x14ac:dyDescent="0.15">
      <c r="A11698" s="31">
        <v>43617</v>
      </c>
      <c r="B11698" s="30" t="s">
        <v>62</v>
      </c>
      <c r="C11698" s="30" t="s">
        <v>238</v>
      </c>
      <c r="D11698" s="30" t="s">
        <v>239</v>
      </c>
      <c r="E11698" s="30" t="s">
        <v>28</v>
      </c>
      <c r="F11698" s="30" t="s">
        <v>240</v>
      </c>
      <c r="G11698" s="30" t="s">
        <v>83</v>
      </c>
      <c r="H11698" s="30" t="s">
        <v>75</v>
      </c>
      <c r="I11698" s="32">
        <v>1894</v>
      </c>
    </row>
    <row r="11699" spans="1:9" s="33" customFormat="1" x14ac:dyDescent="0.15">
      <c r="A11699" s="31">
        <v>43617</v>
      </c>
      <c r="B11699" s="30" t="s">
        <v>52</v>
      </c>
      <c r="C11699" s="30" t="s">
        <v>238</v>
      </c>
      <c r="D11699" s="30" t="s">
        <v>239</v>
      </c>
      <c r="E11699" s="30" t="s">
        <v>28</v>
      </c>
      <c r="F11699" s="30" t="s">
        <v>240</v>
      </c>
      <c r="G11699" s="30" t="s">
        <v>71</v>
      </c>
      <c r="H11699" s="30" t="s">
        <v>68</v>
      </c>
      <c r="I11699" s="32">
        <v>9414</v>
      </c>
    </row>
    <row r="11700" spans="1:9" s="33" customFormat="1" x14ac:dyDescent="0.15">
      <c r="A11700" s="31">
        <v>43617</v>
      </c>
      <c r="B11700" s="30" t="s">
        <v>62</v>
      </c>
      <c r="C11700" s="30" t="s">
        <v>238</v>
      </c>
      <c r="D11700" s="30" t="s">
        <v>239</v>
      </c>
      <c r="E11700" s="30" t="s">
        <v>28</v>
      </c>
      <c r="F11700" s="30" t="s">
        <v>240</v>
      </c>
      <c r="G11700" s="30" t="s">
        <v>86</v>
      </c>
      <c r="H11700" s="30" t="s">
        <v>65</v>
      </c>
      <c r="I11700" s="32">
        <v>1574</v>
      </c>
    </row>
    <row r="11701" spans="1:9" s="33" customFormat="1" x14ac:dyDescent="0.15">
      <c r="A11701" s="31">
        <v>43617</v>
      </c>
      <c r="B11701" s="30" t="s">
        <v>62</v>
      </c>
      <c r="C11701" s="30" t="s">
        <v>238</v>
      </c>
      <c r="D11701" s="30" t="s">
        <v>239</v>
      </c>
      <c r="E11701" s="30" t="s">
        <v>28</v>
      </c>
      <c r="F11701" s="30" t="s">
        <v>240</v>
      </c>
      <c r="G11701" s="30" t="s">
        <v>80</v>
      </c>
      <c r="H11701" s="30" t="s">
        <v>68</v>
      </c>
      <c r="I11701" s="32">
        <v>8471</v>
      </c>
    </row>
    <row r="11702" spans="1:9" s="33" customFormat="1" x14ac:dyDescent="0.15">
      <c r="A11702" s="31">
        <v>43617</v>
      </c>
      <c r="B11702" s="30" t="s">
        <v>52</v>
      </c>
      <c r="C11702" s="30" t="s">
        <v>238</v>
      </c>
      <c r="D11702" s="30" t="s">
        <v>239</v>
      </c>
      <c r="E11702" s="30" t="s">
        <v>28</v>
      </c>
      <c r="F11702" s="30" t="s">
        <v>240</v>
      </c>
      <c r="G11702" s="30" t="s">
        <v>73</v>
      </c>
      <c r="H11702" s="30" t="s">
        <v>68</v>
      </c>
      <c r="I11702" s="32">
        <v>3611</v>
      </c>
    </row>
    <row r="11703" spans="1:9" s="33" customFormat="1" x14ac:dyDescent="0.15">
      <c r="A11703" s="31">
        <v>43617</v>
      </c>
      <c r="B11703" s="30" t="s">
        <v>62</v>
      </c>
      <c r="C11703" s="30" t="s">
        <v>238</v>
      </c>
      <c r="D11703" s="30" t="s">
        <v>239</v>
      </c>
      <c r="E11703" s="30" t="s">
        <v>28</v>
      </c>
      <c r="F11703" s="30" t="s">
        <v>240</v>
      </c>
      <c r="G11703" s="30" t="s">
        <v>82</v>
      </c>
      <c r="H11703" s="30" t="s">
        <v>57</v>
      </c>
      <c r="I11703" s="32">
        <v>8506</v>
      </c>
    </row>
    <row r="11704" spans="1:9" s="33" customFormat="1" x14ac:dyDescent="0.15">
      <c r="A11704" s="31">
        <v>43617</v>
      </c>
      <c r="B11704" s="30" t="s">
        <v>52</v>
      </c>
      <c r="C11704" s="30" t="s">
        <v>238</v>
      </c>
      <c r="D11704" s="30" t="s">
        <v>239</v>
      </c>
      <c r="E11704" s="30" t="s">
        <v>28</v>
      </c>
      <c r="F11704" s="30" t="s">
        <v>240</v>
      </c>
      <c r="G11704" s="30" t="s">
        <v>77</v>
      </c>
      <c r="H11704" s="30" t="s">
        <v>65</v>
      </c>
      <c r="I11704" s="32">
        <v>2062</v>
      </c>
    </row>
    <row r="11705" spans="1:9" s="33" customFormat="1" x14ac:dyDescent="0.15">
      <c r="A11705" s="31">
        <v>43617</v>
      </c>
      <c r="B11705" s="30" t="s">
        <v>52</v>
      </c>
      <c r="C11705" s="30" t="s">
        <v>238</v>
      </c>
      <c r="D11705" s="30" t="s">
        <v>239</v>
      </c>
      <c r="E11705" s="30" t="s">
        <v>28</v>
      </c>
      <c r="F11705" s="30" t="s">
        <v>240</v>
      </c>
      <c r="G11705" s="30" t="s">
        <v>76</v>
      </c>
      <c r="H11705" s="30" t="s">
        <v>65</v>
      </c>
      <c r="I11705" s="32">
        <v>2633</v>
      </c>
    </row>
    <row r="11706" spans="1:9" s="33" customFormat="1" x14ac:dyDescent="0.15">
      <c r="A11706" s="31">
        <v>43617</v>
      </c>
      <c r="B11706" s="30" t="s">
        <v>52</v>
      </c>
      <c r="C11706" s="30" t="s">
        <v>238</v>
      </c>
      <c r="D11706" s="30" t="s">
        <v>239</v>
      </c>
      <c r="E11706" s="30" t="s">
        <v>28</v>
      </c>
      <c r="F11706" s="30" t="s">
        <v>240</v>
      </c>
      <c r="G11706" s="30" t="s">
        <v>66</v>
      </c>
      <c r="H11706" s="30" t="s">
        <v>61</v>
      </c>
      <c r="I11706" s="32">
        <v>3173</v>
      </c>
    </row>
    <row r="11707" spans="1:9" s="33" customFormat="1" x14ac:dyDescent="0.15">
      <c r="A11707" s="31">
        <v>43617</v>
      </c>
      <c r="B11707" s="30" t="s">
        <v>62</v>
      </c>
      <c r="C11707" s="30" t="s">
        <v>238</v>
      </c>
      <c r="D11707" s="30" t="s">
        <v>239</v>
      </c>
      <c r="E11707" s="30" t="s">
        <v>28</v>
      </c>
      <c r="F11707" s="30" t="s">
        <v>240</v>
      </c>
      <c r="G11707" s="30" t="s">
        <v>84</v>
      </c>
      <c r="H11707" s="30" t="s">
        <v>61</v>
      </c>
      <c r="I11707" s="32">
        <v>7659</v>
      </c>
    </row>
    <row r="11708" spans="1:9" s="33" customFormat="1" x14ac:dyDescent="0.15">
      <c r="A11708" s="31">
        <v>43617</v>
      </c>
      <c r="B11708" s="30" t="s">
        <v>52</v>
      </c>
      <c r="C11708" s="30" t="s">
        <v>238</v>
      </c>
      <c r="D11708" s="30" t="s">
        <v>239</v>
      </c>
      <c r="E11708" s="30" t="s">
        <v>28</v>
      </c>
      <c r="F11708" s="30" t="s">
        <v>240</v>
      </c>
      <c r="G11708" s="30" t="s">
        <v>58</v>
      </c>
      <c r="H11708" s="30" t="s">
        <v>79</v>
      </c>
      <c r="I11708" s="32">
        <v>2956</v>
      </c>
    </row>
    <row r="11709" spans="1:9" s="33" customFormat="1" x14ac:dyDescent="0.15">
      <c r="A11709" s="31">
        <v>43466</v>
      </c>
      <c r="B11709" s="30" t="s">
        <v>52</v>
      </c>
      <c r="C11709" s="30" t="s">
        <v>241</v>
      </c>
      <c r="D11709" s="30" t="s">
        <v>242</v>
      </c>
      <c r="E11709" s="30" t="s">
        <v>28</v>
      </c>
      <c r="F11709" s="30" t="s">
        <v>243</v>
      </c>
      <c r="G11709" s="30" t="s">
        <v>56</v>
      </c>
      <c r="H11709" s="30" t="s">
        <v>59</v>
      </c>
      <c r="I11709" s="32">
        <v>2858</v>
      </c>
    </row>
    <row r="11710" spans="1:9" s="33" customFormat="1" x14ac:dyDescent="0.15">
      <c r="A11710" s="31">
        <v>43466</v>
      </c>
      <c r="B11710" s="30" t="s">
        <v>52</v>
      </c>
      <c r="C11710" s="30" t="s">
        <v>241</v>
      </c>
      <c r="D11710" s="30" t="s">
        <v>242</v>
      </c>
      <c r="E11710" s="30" t="s">
        <v>28</v>
      </c>
      <c r="F11710" s="30" t="s">
        <v>243</v>
      </c>
      <c r="G11710" s="30" t="s">
        <v>60</v>
      </c>
      <c r="H11710" s="30" t="s">
        <v>68</v>
      </c>
      <c r="I11710" s="32">
        <v>7681</v>
      </c>
    </row>
    <row r="11711" spans="1:9" s="33" customFormat="1" x14ac:dyDescent="0.15">
      <c r="A11711" s="31">
        <v>43466</v>
      </c>
      <c r="B11711" s="30" t="s">
        <v>62</v>
      </c>
      <c r="C11711" s="30" t="s">
        <v>241</v>
      </c>
      <c r="D11711" s="30" t="s">
        <v>242</v>
      </c>
      <c r="E11711" s="30" t="s">
        <v>28</v>
      </c>
      <c r="F11711" s="30" t="s">
        <v>243</v>
      </c>
      <c r="G11711" s="30" t="s">
        <v>86</v>
      </c>
      <c r="H11711" s="30" t="s">
        <v>65</v>
      </c>
      <c r="I11711" s="32">
        <v>1889</v>
      </c>
    </row>
    <row r="11712" spans="1:9" s="33" customFormat="1" x14ac:dyDescent="0.15">
      <c r="A11712" s="31">
        <v>43466</v>
      </c>
      <c r="B11712" s="30" t="s">
        <v>52</v>
      </c>
      <c r="C11712" s="30" t="s">
        <v>241</v>
      </c>
      <c r="D11712" s="30" t="s">
        <v>242</v>
      </c>
      <c r="E11712" s="30" t="s">
        <v>28</v>
      </c>
      <c r="F11712" s="30" t="s">
        <v>243</v>
      </c>
      <c r="G11712" s="30" t="s">
        <v>82</v>
      </c>
      <c r="H11712" s="30" t="s">
        <v>57</v>
      </c>
      <c r="I11712" s="32">
        <v>9975</v>
      </c>
    </row>
    <row r="11713" spans="1:9" s="33" customFormat="1" x14ac:dyDescent="0.15">
      <c r="A11713" s="31">
        <v>43466</v>
      </c>
      <c r="B11713" s="30" t="s">
        <v>52</v>
      </c>
      <c r="C11713" s="30" t="s">
        <v>241</v>
      </c>
      <c r="D11713" s="30" t="s">
        <v>242</v>
      </c>
      <c r="E11713" s="30" t="s">
        <v>28</v>
      </c>
      <c r="F11713" s="30" t="s">
        <v>243</v>
      </c>
      <c r="G11713" s="30" t="s">
        <v>58</v>
      </c>
      <c r="H11713" s="30" t="s">
        <v>68</v>
      </c>
      <c r="I11713" s="32">
        <v>2984</v>
      </c>
    </row>
    <row r="11714" spans="1:9" s="33" customFormat="1" x14ac:dyDescent="0.15">
      <c r="A11714" s="31">
        <v>43466</v>
      </c>
      <c r="B11714" s="30" t="s">
        <v>52</v>
      </c>
      <c r="C11714" s="30" t="s">
        <v>241</v>
      </c>
      <c r="D11714" s="30" t="s">
        <v>242</v>
      </c>
      <c r="E11714" s="30" t="s">
        <v>28</v>
      </c>
      <c r="F11714" s="30" t="s">
        <v>243</v>
      </c>
      <c r="G11714" s="30" t="s">
        <v>78</v>
      </c>
      <c r="H11714" s="30" t="s">
        <v>61</v>
      </c>
      <c r="I11714" s="32">
        <v>5227</v>
      </c>
    </row>
    <row r="11715" spans="1:9" s="33" customFormat="1" x14ac:dyDescent="0.15">
      <c r="A11715" s="31">
        <v>43466</v>
      </c>
      <c r="B11715" s="30" t="s">
        <v>62</v>
      </c>
      <c r="C11715" s="30" t="s">
        <v>241</v>
      </c>
      <c r="D11715" s="30" t="s">
        <v>242</v>
      </c>
      <c r="E11715" s="30" t="s">
        <v>28</v>
      </c>
      <c r="F11715" s="30" t="s">
        <v>243</v>
      </c>
      <c r="G11715" s="30" t="s">
        <v>78</v>
      </c>
      <c r="H11715" s="30" t="s">
        <v>65</v>
      </c>
      <c r="I11715" s="32">
        <v>8649</v>
      </c>
    </row>
    <row r="11716" spans="1:9" s="33" customFormat="1" x14ac:dyDescent="0.15">
      <c r="A11716" s="31">
        <v>43466</v>
      </c>
      <c r="B11716" s="30" t="s">
        <v>62</v>
      </c>
      <c r="C11716" s="30" t="s">
        <v>241</v>
      </c>
      <c r="D11716" s="30" t="s">
        <v>242</v>
      </c>
      <c r="E11716" s="30" t="s">
        <v>28</v>
      </c>
      <c r="F11716" s="30" t="s">
        <v>243</v>
      </c>
      <c r="G11716" s="30" t="s">
        <v>60</v>
      </c>
      <c r="H11716" s="30" t="s">
        <v>79</v>
      </c>
      <c r="I11716" s="32">
        <v>7572</v>
      </c>
    </row>
    <row r="11717" spans="1:9" s="33" customFormat="1" x14ac:dyDescent="0.15">
      <c r="A11717" s="31">
        <v>43466</v>
      </c>
      <c r="B11717" s="30" t="s">
        <v>62</v>
      </c>
      <c r="C11717" s="30" t="s">
        <v>241</v>
      </c>
      <c r="D11717" s="30" t="s">
        <v>242</v>
      </c>
      <c r="E11717" s="30" t="s">
        <v>28</v>
      </c>
      <c r="F11717" s="30" t="s">
        <v>243</v>
      </c>
      <c r="G11717" s="30" t="s">
        <v>80</v>
      </c>
      <c r="H11717" s="30" t="s">
        <v>75</v>
      </c>
      <c r="I11717" s="32">
        <v>7572</v>
      </c>
    </row>
    <row r="11718" spans="1:9" s="33" customFormat="1" x14ac:dyDescent="0.15">
      <c r="A11718" s="31">
        <v>43466</v>
      </c>
      <c r="B11718" s="30" t="s">
        <v>52</v>
      </c>
      <c r="C11718" s="30" t="s">
        <v>241</v>
      </c>
      <c r="D11718" s="30" t="s">
        <v>242</v>
      </c>
      <c r="E11718" s="30" t="s">
        <v>28</v>
      </c>
      <c r="F11718" s="30" t="s">
        <v>243</v>
      </c>
      <c r="G11718" s="30" t="s">
        <v>70</v>
      </c>
      <c r="H11718" s="30" t="s">
        <v>79</v>
      </c>
      <c r="I11718" s="32">
        <v>8325</v>
      </c>
    </row>
    <row r="11719" spans="1:9" s="33" customFormat="1" x14ac:dyDescent="0.15">
      <c r="A11719" s="31">
        <v>43466</v>
      </c>
      <c r="B11719" s="30" t="s">
        <v>62</v>
      </c>
      <c r="C11719" s="30" t="s">
        <v>241</v>
      </c>
      <c r="D11719" s="30" t="s">
        <v>242</v>
      </c>
      <c r="E11719" s="30" t="s">
        <v>28</v>
      </c>
      <c r="F11719" s="30" t="s">
        <v>243</v>
      </c>
      <c r="G11719" s="30" t="s">
        <v>73</v>
      </c>
      <c r="H11719" s="30" t="s">
        <v>65</v>
      </c>
      <c r="I11719" s="32">
        <v>8563</v>
      </c>
    </row>
    <row r="11720" spans="1:9" s="33" customFormat="1" x14ac:dyDescent="0.15">
      <c r="A11720" s="31">
        <v>43466</v>
      </c>
      <c r="B11720" s="30" t="s">
        <v>62</v>
      </c>
      <c r="C11720" s="30" t="s">
        <v>241</v>
      </c>
      <c r="D11720" s="30" t="s">
        <v>242</v>
      </c>
      <c r="E11720" s="30" t="s">
        <v>28</v>
      </c>
      <c r="F11720" s="30" t="s">
        <v>243</v>
      </c>
      <c r="G11720" s="30" t="s">
        <v>71</v>
      </c>
      <c r="H11720" s="30" t="s">
        <v>65</v>
      </c>
      <c r="I11720" s="32">
        <v>6622</v>
      </c>
    </row>
    <row r="11721" spans="1:9" s="33" customFormat="1" x14ac:dyDescent="0.15">
      <c r="A11721" s="31">
        <v>43466</v>
      </c>
      <c r="B11721" s="30" t="s">
        <v>62</v>
      </c>
      <c r="C11721" s="30" t="s">
        <v>241</v>
      </c>
      <c r="D11721" s="30" t="s">
        <v>242</v>
      </c>
      <c r="E11721" s="30" t="s">
        <v>28</v>
      </c>
      <c r="F11721" s="30" t="s">
        <v>243</v>
      </c>
      <c r="G11721" s="30" t="s">
        <v>81</v>
      </c>
      <c r="H11721" s="30" t="s">
        <v>68</v>
      </c>
      <c r="I11721" s="32">
        <v>2647</v>
      </c>
    </row>
    <row r="11722" spans="1:9" s="33" customFormat="1" x14ac:dyDescent="0.15">
      <c r="A11722" s="31">
        <v>43466</v>
      </c>
      <c r="B11722" s="30" t="s">
        <v>52</v>
      </c>
      <c r="C11722" s="30" t="s">
        <v>241</v>
      </c>
      <c r="D11722" s="30" t="s">
        <v>242</v>
      </c>
      <c r="E11722" s="30" t="s">
        <v>28</v>
      </c>
      <c r="F11722" s="30" t="s">
        <v>243</v>
      </c>
      <c r="G11722" s="30" t="s">
        <v>70</v>
      </c>
      <c r="H11722" s="30" t="s">
        <v>65</v>
      </c>
      <c r="I11722" s="32">
        <v>7744</v>
      </c>
    </row>
    <row r="11723" spans="1:9" s="33" customFormat="1" x14ac:dyDescent="0.15">
      <c r="A11723" s="31">
        <v>43466</v>
      </c>
      <c r="B11723" s="30" t="s">
        <v>62</v>
      </c>
      <c r="C11723" s="30" t="s">
        <v>241</v>
      </c>
      <c r="D11723" s="30" t="s">
        <v>242</v>
      </c>
      <c r="E11723" s="30" t="s">
        <v>28</v>
      </c>
      <c r="F11723" s="30" t="s">
        <v>243</v>
      </c>
      <c r="G11723" s="30" t="s">
        <v>58</v>
      </c>
      <c r="H11723" s="30" t="s">
        <v>68</v>
      </c>
      <c r="I11723" s="32">
        <v>8890</v>
      </c>
    </row>
    <row r="11724" spans="1:9" s="33" customFormat="1" x14ac:dyDescent="0.15">
      <c r="A11724" s="31">
        <v>43466</v>
      </c>
      <c r="B11724" s="30" t="s">
        <v>62</v>
      </c>
      <c r="C11724" s="30" t="s">
        <v>241</v>
      </c>
      <c r="D11724" s="30" t="s">
        <v>242</v>
      </c>
      <c r="E11724" s="30" t="s">
        <v>28</v>
      </c>
      <c r="F11724" s="30" t="s">
        <v>243</v>
      </c>
      <c r="G11724" s="30" t="s">
        <v>58</v>
      </c>
      <c r="H11724" s="30" t="s">
        <v>79</v>
      </c>
      <c r="I11724" s="32">
        <v>2352</v>
      </c>
    </row>
    <row r="11725" spans="1:9" s="33" customFormat="1" x14ac:dyDescent="0.15">
      <c r="A11725" s="31">
        <v>43466</v>
      </c>
      <c r="B11725" s="30" t="s">
        <v>62</v>
      </c>
      <c r="C11725" s="30" t="s">
        <v>241</v>
      </c>
      <c r="D11725" s="30" t="s">
        <v>242</v>
      </c>
      <c r="E11725" s="30" t="s">
        <v>28</v>
      </c>
      <c r="F11725" s="30" t="s">
        <v>243</v>
      </c>
      <c r="G11725" s="30" t="s">
        <v>71</v>
      </c>
      <c r="H11725" s="30" t="s">
        <v>68</v>
      </c>
      <c r="I11725" s="32">
        <v>7009</v>
      </c>
    </row>
    <row r="11726" spans="1:9" s="33" customFormat="1" x14ac:dyDescent="0.15">
      <c r="A11726" s="31">
        <v>43466</v>
      </c>
      <c r="B11726" s="30" t="s">
        <v>52</v>
      </c>
      <c r="C11726" s="30" t="s">
        <v>241</v>
      </c>
      <c r="D11726" s="30" t="s">
        <v>242</v>
      </c>
      <c r="E11726" s="30" t="s">
        <v>28</v>
      </c>
      <c r="F11726" s="30" t="s">
        <v>243</v>
      </c>
      <c r="G11726" s="30" t="s">
        <v>66</v>
      </c>
      <c r="H11726" s="30" t="s">
        <v>79</v>
      </c>
      <c r="I11726" s="32">
        <v>5675</v>
      </c>
    </row>
    <row r="11727" spans="1:9" s="33" customFormat="1" x14ac:dyDescent="0.15">
      <c r="A11727" s="31">
        <v>43466</v>
      </c>
      <c r="B11727" s="30" t="s">
        <v>52</v>
      </c>
      <c r="C11727" s="30" t="s">
        <v>241</v>
      </c>
      <c r="D11727" s="30" t="s">
        <v>242</v>
      </c>
      <c r="E11727" s="30" t="s">
        <v>28</v>
      </c>
      <c r="F11727" s="30" t="s">
        <v>243</v>
      </c>
      <c r="G11727" s="30" t="s">
        <v>76</v>
      </c>
      <c r="H11727" s="30" t="s">
        <v>68</v>
      </c>
      <c r="I11727" s="32">
        <v>3932</v>
      </c>
    </row>
    <row r="11728" spans="1:9" s="33" customFormat="1" x14ac:dyDescent="0.15">
      <c r="A11728" s="31">
        <v>43466</v>
      </c>
      <c r="B11728" s="30" t="s">
        <v>62</v>
      </c>
      <c r="C11728" s="30" t="s">
        <v>241</v>
      </c>
      <c r="D11728" s="30" t="s">
        <v>242</v>
      </c>
      <c r="E11728" s="30" t="s">
        <v>28</v>
      </c>
      <c r="F11728" s="30" t="s">
        <v>243</v>
      </c>
      <c r="G11728" s="30" t="s">
        <v>80</v>
      </c>
      <c r="H11728" s="30" t="s">
        <v>65</v>
      </c>
      <c r="I11728" s="32">
        <v>5079</v>
      </c>
    </row>
    <row r="11729" spans="1:9" s="33" customFormat="1" x14ac:dyDescent="0.15">
      <c r="A11729" s="31">
        <v>43466</v>
      </c>
      <c r="B11729" s="30" t="s">
        <v>62</v>
      </c>
      <c r="C11729" s="30" t="s">
        <v>241</v>
      </c>
      <c r="D11729" s="30" t="s">
        <v>242</v>
      </c>
      <c r="E11729" s="30" t="s">
        <v>28</v>
      </c>
      <c r="F11729" s="30" t="s">
        <v>243</v>
      </c>
      <c r="G11729" s="30" t="s">
        <v>85</v>
      </c>
      <c r="H11729" s="30" t="s">
        <v>68</v>
      </c>
      <c r="I11729" s="32">
        <v>2348</v>
      </c>
    </row>
    <row r="11730" spans="1:9" s="33" customFormat="1" x14ac:dyDescent="0.15">
      <c r="A11730" s="31">
        <v>43466</v>
      </c>
      <c r="B11730" s="30" t="s">
        <v>52</v>
      </c>
      <c r="C11730" s="30" t="s">
        <v>241</v>
      </c>
      <c r="D11730" s="30" t="s">
        <v>242</v>
      </c>
      <c r="E11730" s="30" t="s">
        <v>28</v>
      </c>
      <c r="F11730" s="30" t="s">
        <v>243</v>
      </c>
      <c r="G11730" s="30" t="s">
        <v>77</v>
      </c>
      <c r="H11730" s="30" t="s">
        <v>68</v>
      </c>
      <c r="I11730" s="32">
        <v>9952</v>
      </c>
    </row>
    <row r="11731" spans="1:9" s="33" customFormat="1" x14ac:dyDescent="0.15">
      <c r="A11731" s="31">
        <v>43466</v>
      </c>
      <c r="B11731" s="30" t="s">
        <v>62</v>
      </c>
      <c r="C11731" s="30" t="s">
        <v>241</v>
      </c>
      <c r="D11731" s="30" t="s">
        <v>242</v>
      </c>
      <c r="E11731" s="30" t="s">
        <v>28</v>
      </c>
      <c r="F11731" s="30" t="s">
        <v>243</v>
      </c>
      <c r="G11731" s="30" t="s">
        <v>77</v>
      </c>
      <c r="H11731" s="30" t="s">
        <v>79</v>
      </c>
      <c r="I11731" s="32">
        <v>5459</v>
      </c>
    </row>
    <row r="11732" spans="1:9" s="33" customFormat="1" x14ac:dyDescent="0.15">
      <c r="A11732" s="31">
        <v>43466</v>
      </c>
      <c r="B11732" s="30" t="s">
        <v>52</v>
      </c>
      <c r="C11732" s="30" t="s">
        <v>241</v>
      </c>
      <c r="D11732" s="30" t="s">
        <v>242</v>
      </c>
      <c r="E11732" s="30" t="s">
        <v>28</v>
      </c>
      <c r="F11732" s="30" t="s">
        <v>243</v>
      </c>
      <c r="G11732" s="30" t="s">
        <v>73</v>
      </c>
      <c r="H11732" s="30" t="s">
        <v>61</v>
      </c>
      <c r="I11732" s="32">
        <v>4322</v>
      </c>
    </row>
    <row r="11733" spans="1:9" s="33" customFormat="1" x14ac:dyDescent="0.15">
      <c r="A11733" s="31">
        <v>43466</v>
      </c>
      <c r="B11733" s="30" t="s">
        <v>52</v>
      </c>
      <c r="C11733" s="30" t="s">
        <v>241</v>
      </c>
      <c r="D11733" s="30" t="s">
        <v>242</v>
      </c>
      <c r="E11733" s="30" t="s">
        <v>28</v>
      </c>
      <c r="F11733" s="30" t="s">
        <v>243</v>
      </c>
      <c r="G11733" s="30" t="s">
        <v>78</v>
      </c>
      <c r="H11733" s="30" t="s">
        <v>74</v>
      </c>
      <c r="I11733" s="32">
        <v>5742</v>
      </c>
    </row>
    <row r="11734" spans="1:9" s="33" customFormat="1" x14ac:dyDescent="0.15">
      <c r="A11734" s="31">
        <v>43466</v>
      </c>
      <c r="B11734" s="30" t="s">
        <v>52</v>
      </c>
      <c r="C11734" s="30" t="s">
        <v>241</v>
      </c>
      <c r="D11734" s="30" t="s">
        <v>242</v>
      </c>
      <c r="E11734" s="30" t="s">
        <v>28</v>
      </c>
      <c r="F11734" s="30" t="s">
        <v>243</v>
      </c>
      <c r="G11734" s="30" t="s">
        <v>77</v>
      </c>
      <c r="H11734" s="30" t="s">
        <v>68</v>
      </c>
      <c r="I11734" s="32">
        <v>4787</v>
      </c>
    </row>
    <row r="11735" spans="1:9" s="33" customFormat="1" x14ac:dyDescent="0.15">
      <c r="A11735" s="31">
        <v>43466</v>
      </c>
      <c r="B11735" s="30" t="s">
        <v>52</v>
      </c>
      <c r="C11735" s="30" t="s">
        <v>241</v>
      </c>
      <c r="D11735" s="30" t="s">
        <v>242</v>
      </c>
      <c r="E11735" s="30" t="s">
        <v>28</v>
      </c>
      <c r="F11735" s="30" t="s">
        <v>243</v>
      </c>
      <c r="G11735" s="30" t="s">
        <v>76</v>
      </c>
      <c r="H11735" s="30" t="s">
        <v>57</v>
      </c>
      <c r="I11735" s="32">
        <v>7323</v>
      </c>
    </row>
    <row r="11736" spans="1:9" s="33" customFormat="1" x14ac:dyDescent="0.15">
      <c r="A11736" s="31">
        <v>43466</v>
      </c>
      <c r="B11736" s="30" t="s">
        <v>52</v>
      </c>
      <c r="C11736" s="30" t="s">
        <v>241</v>
      </c>
      <c r="D11736" s="30" t="s">
        <v>242</v>
      </c>
      <c r="E11736" s="30" t="s">
        <v>28</v>
      </c>
      <c r="F11736" s="30" t="s">
        <v>243</v>
      </c>
      <c r="G11736" s="30" t="s">
        <v>66</v>
      </c>
      <c r="H11736" s="30" t="s">
        <v>68</v>
      </c>
      <c r="I11736" s="32">
        <v>3731</v>
      </c>
    </row>
    <row r="11737" spans="1:9" s="33" customFormat="1" x14ac:dyDescent="0.15">
      <c r="A11737" s="31">
        <v>43466</v>
      </c>
      <c r="B11737" s="30" t="s">
        <v>62</v>
      </c>
      <c r="C11737" s="30" t="s">
        <v>241</v>
      </c>
      <c r="D11737" s="30" t="s">
        <v>242</v>
      </c>
      <c r="E11737" s="30" t="s">
        <v>28</v>
      </c>
      <c r="F11737" s="30" t="s">
        <v>243</v>
      </c>
      <c r="G11737" s="30" t="s">
        <v>67</v>
      </c>
      <c r="H11737" s="30" t="s">
        <v>68</v>
      </c>
      <c r="I11737" s="32">
        <v>7456</v>
      </c>
    </row>
    <row r="11738" spans="1:9" s="33" customFormat="1" x14ac:dyDescent="0.15">
      <c r="A11738" s="31">
        <v>43466</v>
      </c>
      <c r="B11738" s="30" t="s">
        <v>62</v>
      </c>
      <c r="C11738" s="30" t="s">
        <v>241</v>
      </c>
      <c r="D11738" s="30" t="s">
        <v>242</v>
      </c>
      <c r="E11738" s="30" t="s">
        <v>28</v>
      </c>
      <c r="F11738" s="30" t="s">
        <v>243</v>
      </c>
      <c r="G11738" s="30" t="s">
        <v>76</v>
      </c>
      <c r="H11738" s="30" t="s">
        <v>79</v>
      </c>
      <c r="I11738" s="32">
        <v>9329</v>
      </c>
    </row>
    <row r="11739" spans="1:9" s="33" customFormat="1" x14ac:dyDescent="0.15">
      <c r="A11739" s="31">
        <v>43466</v>
      </c>
      <c r="B11739" s="30" t="s">
        <v>52</v>
      </c>
      <c r="C11739" s="30" t="s">
        <v>241</v>
      </c>
      <c r="D11739" s="30" t="s">
        <v>242</v>
      </c>
      <c r="E11739" s="30" t="s">
        <v>28</v>
      </c>
      <c r="F11739" s="30" t="s">
        <v>243</v>
      </c>
      <c r="G11739" s="30" t="s">
        <v>84</v>
      </c>
      <c r="H11739" s="30" t="s">
        <v>64</v>
      </c>
      <c r="I11739" s="32">
        <v>1277</v>
      </c>
    </row>
    <row r="11740" spans="1:9" s="33" customFormat="1" x14ac:dyDescent="0.15">
      <c r="A11740" s="31">
        <v>43466</v>
      </c>
      <c r="B11740" s="30" t="s">
        <v>62</v>
      </c>
      <c r="C11740" s="30" t="s">
        <v>241</v>
      </c>
      <c r="D11740" s="30" t="s">
        <v>242</v>
      </c>
      <c r="E11740" s="30" t="s">
        <v>28</v>
      </c>
      <c r="F11740" s="30" t="s">
        <v>243</v>
      </c>
      <c r="G11740" s="30" t="s">
        <v>85</v>
      </c>
      <c r="H11740" s="30" t="s">
        <v>64</v>
      </c>
      <c r="I11740" s="32">
        <v>2987</v>
      </c>
    </row>
    <row r="11741" spans="1:9" s="33" customFormat="1" x14ac:dyDescent="0.15">
      <c r="A11741" s="31">
        <v>43466</v>
      </c>
      <c r="B11741" s="30" t="s">
        <v>52</v>
      </c>
      <c r="C11741" s="30" t="s">
        <v>241</v>
      </c>
      <c r="D11741" s="30" t="s">
        <v>242</v>
      </c>
      <c r="E11741" s="30" t="s">
        <v>28</v>
      </c>
      <c r="F11741" s="30" t="s">
        <v>243</v>
      </c>
      <c r="G11741" s="30" t="s">
        <v>58</v>
      </c>
      <c r="H11741" s="30" t="s">
        <v>64</v>
      </c>
      <c r="I11741" s="32">
        <v>5228</v>
      </c>
    </row>
    <row r="11742" spans="1:9" s="33" customFormat="1" x14ac:dyDescent="0.15">
      <c r="A11742" s="31">
        <v>43466</v>
      </c>
      <c r="B11742" s="30" t="s">
        <v>62</v>
      </c>
      <c r="C11742" s="30" t="s">
        <v>241</v>
      </c>
      <c r="D11742" s="30" t="s">
        <v>242</v>
      </c>
      <c r="E11742" s="30" t="s">
        <v>28</v>
      </c>
      <c r="F11742" s="30" t="s">
        <v>243</v>
      </c>
      <c r="G11742" s="30" t="s">
        <v>86</v>
      </c>
      <c r="H11742" s="30" t="s">
        <v>64</v>
      </c>
      <c r="I11742" s="32">
        <v>6903</v>
      </c>
    </row>
    <row r="11743" spans="1:9" s="33" customFormat="1" x14ac:dyDescent="0.15">
      <c r="A11743" s="31">
        <v>43466</v>
      </c>
      <c r="B11743" s="30" t="s">
        <v>52</v>
      </c>
      <c r="C11743" s="30" t="s">
        <v>241</v>
      </c>
      <c r="D11743" s="30" t="s">
        <v>242</v>
      </c>
      <c r="E11743" s="30" t="s">
        <v>28</v>
      </c>
      <c r="F11743" s="30" t="s">
        <v>243</v>
      </c>
      <c r="G11743" s="30" t="s">
        <v>56</v>
      </c>
      <c r="H11743" s="30" t="s">
        <v>57</v>
      </c>
      <c r="I11743" s="32">
        <v>7996</v>
      </c>
    </row>
    <row r="11744" spans="1:9" s="33" customFormat="1" x14ac:dyDescent="0.15">
      <c r="A11744" s="31">
        <v>43466</v>
      </c>
      <c r="B11744" s="30" t="s">
        <v>52</v>
      </c>
      <c r="C11744" s="30" t="s">
        <v>241</v>
      </c>
      <c r="D11744" s="30" t="s">
        <v>242</v>
      </c>
      <c r="E11744" s="30" t="s">
        <v>28</v>
      </c>
      <c r="F11744" s="30" t="s">
        <v>243</v>
      </c>
      <c r="G11744" s="30" t="s">
        <v>56</v>
      </c>
      <c r="H11744" s="30" t="s">
        <v>61</v>
      </c>
      <c r="I11744" s="32">
        <v>8751</v>
      </c>
    </row>
    <row r="11745" spans="1:9" s="33" customFormat="1" x14ac:dyDescent="0.15">
      <c r="A11745" s="31">
        <v>43466</v>
      </c>
      <c r="B11745" s="30" t="s">
        <v>62</v>
      </c>
      <c r="C11745" s="30" t="s">
        <v>241</v>
      </c>
      <c r="D11745" s="30" t="s">
        <v>242</v>
      </c>
      <c r="E11745" s="30" t="s">
        <v>28</v>
      </c>
      <c r="F11745" s="30" t="s">
        <v>243</v>
      </c>
      <c r="G11745" s="30" t="s">
        <v>85</v>
      </c>
      <c r="H11745" s="30" t="s">
        <v>64</v>
      </c>
      <c r="I11745" s="32">
        <v>6525</v>
      </c>
    </row>
    <row r="11746" spans="1:9" s="33" customFormat="1" x14ac:dyDescent="0.15">
      <c r="A11746" s="31">
        <v>43466</v>
      </c>
      <c r="B11746" s="30" t="s">
        <v>52</v>
      </c>
      <c r="C11746" s="30" t="s">
        <v>241</v>
      </c>
      <c r="D11746" s="30" t="s">
        <v>242</v>
      </c>
      <c r="E11746" s="30" t="s">
        <v>28</v>
      </c>
      <c r="F11746" s="30" t="s">
        <v>243</v>
      </c>
      <c r="G11746" s="30" t="s">
        <v>80</v>
      </c>
      <c r="H11746" s="30" t="s">
        <v>74</v>
      </c>
      <c r="I11746" s="32">
        <v>6165</v>
      </c>
    </row>
    <row r="11747" spans="1:9" s="33" customFormat="1" x14ac:dyDescent="0.15">
      <c r="A11747" s="31">
        <v>43497</v>
      </c>
      <c r="B11747" s="30" t="s">
        <v>52</v>
      </c>
      <c r="C11747" s="30" t="s">
        <v>241</v>
      </c>
      <c r="D11747" s="30" t="s">
        <v>242</v>
      </c>
      <c r="E11747" s="30" t="s">
        <v>28</v>
      </c>
      <c r="F11747" s="30" t="s">
        <v>243</v>
      </c>
      <c r="G11747" s="30" t="s">
        <v>58</v>
      </c>
      <c r="H11747" s="30" t="s">
        <v>64</v>
      </c>
      <c r="I11747" s="32">
        <v>9226</v>
      </c>
    </row>
    <row r="11748" spans="1:9" s="33" customFormat="1" x14ac:dyDescent="0.15">
      <c r="A11748" s="31">
        <v>43497</v>
      </c>
      <c r="B11748" s="30" t="s">
        <v>52</v>
      </c>
      <c r="C11748" s="30" t="s">
        <v>241</v>
      </c>
      <c r="D11748" s="30" t="s">
        <v>242</v>
      </c>
      <c r="E11748" s="30" t="s">
        <v>28</v>
      </c>
      <c r="F11748" s="30" t="s">
        <v>243</v>
      </c>
      <c r="G11748" s="30" t="s">
        <v>60</v>
      </c>
      <c r="H11748" s="30" t="s">
        <v>64</v>
      </c>
      <c r="I11748" s="32">
        <v>4305</v>
      </c>
    </row>
    <row r="11749" spans="1:9" s="33" customFormat="1" x14ac:dyDescent="0.15">
      <c r="A11749" s="31">
        <v>43497</v>
      </c>
      <c r="B11749" s="30" t="s">
        <v>62</v>
      </c>
      <c r="C11749" s="30" t="s">
        <v>241</v>
      </c>
      <c r="D11749" s="30" t="s">
        <v>242</v>
      </c>
      <c r="E11749" s="30" t="s">
        <v>28</v>
      </c>
      <c r="F11749" s="30" t="s">
        <v>243</v>
      </c>
      <c r="G11749" s="30" t="s">
        <v>86</v>
      </c>
      <c r="H11749" s="30" t="s">
        <v>65</v>
      </c>
      <c r="I11749" s="32">
        <v>6079</v>
      </c>
    </row>
    <row r="11750" spans="1:9" s="33" customFormat="1" x14ac:dyDescent="0.15">
      <c r="A11750" s="31">
        <v>43497</v>
      </c>
      <c r="B11750" s="30" t="s">
        <v>52</v>
      </c>
      <c r="C11750" s="30" t="s">
        <v>241</v>
      </c>
      <c r="D11750" s="30" t="s">
        <v>242</v>
      </c>
      <c r="E11750" s="30" t="s">
        <v>28</v>
      </c>
      <c r="F11750" s="30" t="s">
        <v>243</v>
      </c>
      <c r="G11750" s="30" t="s">
        <v>82</v>
      </c>
      <c r="H11750" s="30" t="s">
        <v>64</v>
      </c>
      <c r="I11750" s="32">
        <v>1211</v>
      </c>
    </row>
    <row r="11751" spans="1:9" s="33" customFormat="1" x14ac:dyDescent="0.15">
      <c r="A11751" s="31">
        <v>43497</v>
      </c>
      <c r="B11751" s="30" t="s">
        <v>52</v>
      </c>
      <c r="C11751" s="30" t="s">
        <v>241</v>
      </c>
      <c r="D11751" s="30" t="s">
        <v>242</v>
      </c>
      <c r="E11751" s="30" t="s">
        <v>28</v>
      </c>
      <c r="F11751" s="30" t="s">
        <v>243</v>
      </c>
      <c r="G11751" s="30" t="s">
        <v>66</v>
      </c>
      <c r="H11751" s="30" t="s">
        <v>57</v>
      </c>
      <c r="I11751" s="32">
        <v>4642</v>
      </c>
    </row>
    <row r="11752" spans="1:9" s="33" customFormat="1" x14ac:dyDescent="0.15">
      <c r="A11752" s="31">
        <v>43497</v>
      </c>
      <c r="B11752" s="30" t="s">
        <v>52</v>
      </c>
      <c r="C11752" s="30" t="s">
        <v>241</v>
      </c>
      <c r="D11752" s="30" t="s">
        <v>242</v>
      </c>
      <c r="E11752" s="30" t="s">
        <v>28</v>
      </c>
      <c r="F11752" s="30" t="s">
        <v>243</v>
      </c>
      <c r="G11752" s="30" t="s">
        <v>78</v>
      </c>
      <c r="H11752" s="30" t="s">
        <v>57</v>
      </c>
      <c r="I11752" s="32">
        <v>7273</v>
      </c>
    </row>
    <row r="11753" spans="1:9" s="33" customFormat="1" x14ac:dyDescent="0.15">
      <c r="A11753" s="31">
        <v>43497</v>
      </c>
      <c r="B11753" s="30" t="s">
        <v>62</v>
      </c>
      <c r="C11753" s="30" t="s">
        <v>241</v>
      </c>
      <c r="D11753" s="30" t="s">
        <v>242</v>
      </c>
      <c r="E11753" s="30" t="s">
        <v>28</v>
      </c>
      <c r="F11753" s="30" t="s">
        <v>243</v>
      </c>
      <c r="G11753" s="30" t="s">
        <v>78</v>
      </c>
      <c r="H11753" s="30" t="s">
        <v>57</v>
      </c>
      <c r="I11753" s="32">
        <v>8507</v>
      </c>
    </row>
    <row r="11754" spans="1:9" s="33" customFormat="1" x14ac:dyDescent="0.15">
      <c r="A11754" s="31">
        <v>43497</v>
      </c>
      <c r="B11754" s="30" t="s">
        <v>62</v>
      </c>
      <c r="C11754" s="30" t="s">
        <v>241</v>
      </c>
      <c r="D11754" s="30" t="s">
        <v>242</v>
      </c>
      <c r="E11754" s="30" t="s">
        <v>28</v>
      </c>
      <c r="F11754" s="30" t="s">
        <v>243</v>
      </c>
      <c r="G11754" s="30" t="s">
        <v>60</v>
      </c>
      <c r="H11754" s="30" t="s">
        <v>64</v>
      </c>
      <c r="I11754" s="32">
        <v>2879</v>
      </c>
    </row>
    <row r="11755" spans="1:9" s="33" customFormat="1" x14ac:dyDescent="0.15">
      <c r="A11755" s="31">
        <v>43497</v>
      </c>
      <c r="B11755" s="30" t="s">
        <v>62</v>
      </c>
      <c r="C11755" s="30" t="s">
        <v>241</v>
      </c>
      <c r="D11755" s="30" t="s">
        <v>242</v>
      </c>
      <c r="E11755" s="30" t="s">
        <v>28</v>
      </c>
      <c r="F11755" s="30" t="s">
        <v>243</v>
      </c>
      <c r="G11755" s="30" t="s">
        <v>80</v>
      </c>
      <c r="H11755" s="30" t="s">
        <v>79</v>
      </c>
      <c r="I11755" s="32">
        <v>9378</v>
      </c>
    </row>
    <row r="11756" spans="1:9" s="33" customFormat="1" x14ac:dyDescent="0.15">
      <c r="A11756" s="31">
        <v>43497</v>
      </c>
      <c r="B11756" s="30" t="s">
        <v>52</v>
      </c>
      <c r="C11756" s="30" t="s">
        <v>241</v>
      </c>
      <c r="D11756" s="30" t="s">
        <v>242</v>
      </c>
      <c r="E11756" s="30" t="s">
        <v>28</v>
      </c>
      <c r="F11756" s="30" t="s">
        <v>243</v>
      </c>
      <c r="G11756" s="30" t="s">
        <v>70</v>
      </c>
      <c r="H11756" s="30" t="s">
        <v>64</v>
      </c>
      <c r="I11756" s="32">
        <v>5207</v>
      </c>
    </row>
    <row r="11757" spans="1:9" s="33" customFormat="1" x14ac:dyDescent="0.15">
      <c r="A11757" s="31">
        <v>43497</v>
      </c>
      <c r="B11757" s="30" t="s">
        <v>62</v>
      </c>
      <c r="C11757" s="30" t="s">
        <v>241</v>
      </c>
      <c r="D11757" s="30" t="s">
        <v>242</v>
      </c>
      <c r="E11757" s="30" t="s">
        <v>28</v>
      </c>
      <c r="F11757" s="30" t="s">
        <v>243</v>
      </c>
      <c r="G11757" s="30" t="s">
        <v>73</v>
      </c>
      <c r="H11757" s="30" t="s">
        <v>68</v>
      </c>
      <c r="I11757" s="32">
        <v>5775</v>
      </c>
    </row>
    <row r="11758" spans="1:9" s="33" customFormat="1" x14ac:dyDescent="0.15">
      <c r="A11758" s="31">
        <v>43497</v>
      </c>
      <c r="B11758" s="30" t="s">
        <v>62</v>
      </c>
      <c r="C11758" s="30" t="s">
        <v>241</v>
      </c>
      <c r="D11758" s="30" t="s">
        <v>242</v>
      </c>
      <c r="E11758" s="30" t="s">
        <v>28</v>
      </c>
      <c r="F11758" s="30" t="s">
        <v>243</v>
      </c>
      <c r="G11758" s="30" t="s">
        <v>71</v>
      </c>
      <c r="H11758" s="30" t="s">
        <v>57</v>
      </c>
      <c r="I11758" s="32">
        <v>7604</v>
      </c>
    </row>
    <row r="11759" spans="1:9" s="33" customFormat="1" x14ac:dyDescent="0.15">
      <c r="A11759" s="31">
        <v>43497</v>
      </c>
      <c r="B11759" s="30" t="s">
        <v>62</v>
      </c>
      <c r="C11759" s="30" t="s">
        <v>241</v>
      </c>
      <c r="D11759" s="30" t="s">
        <v>242</v>
      </c>
      <c r="E11759" s="30" t="s">
        <v>28</v>
      </c>
      <c r="F11759" s="30" t="s">
        <v>243</v>
      </c>
      <c r="G11759" s="30" t="s">
        <v>81</v>
      </c>
      <c r="H11759" s="30" t="s">
        <v>68</v>
      </c>
      <c r="I11759" s="32">
        <v>4135</v>
      </c>
    </row>
    <row r="11760" spans="1:9" s="33" customFormat="1" x14ac:dyDescent="0.15">
      <c r="A11760" s="31">
        <v>43497</v>
      </c>
      <c r="B11760" s="30" t="s">
        <v>52</v>
      </c>
      <c r="C11760" s="30" t="s">
        <v>241</v>
      </c>
      <c r="D11760" s="30" t="s">
        <v>242</v>
      </c>
      <c r="E11760" s="30" t="s">
        <v>28</v>
      </c>
      <c r="F11760" s="30" t="s">
        <v>243</v>
      </c>
      <c r="G11760" s="30" t="s">
        <v>70</v>
      </c>
      <c r="H11760" s="30" t="s">
        <v>57</v>
      </c>
      <c r="I11760" s="32">
        <v>6697</v>
      </c>
    </row>
    <row r="11761" spans="1:9" s="33" customFormat="1" x14ac:dyDescent="0.15">
      <c r="A11761" s="31">
        <v>43497</v>
      </c>
      <c r="B11761" s="30" t="s">
        <v>62</v>
      </c>
      <c r="C11761" s="30" t="s">
        <v>241</v>
      </c>
      <c r="D11761" s="30" t="s">
        <v>242</v>
      </c>
      <c r="E11761" s="30" t="s">
        <v>28</v>
      </c>
      <c r="F11761" s="30" t="s">
        <v>243</v>
      </c>
      <c r="G11761" s="30" t="s">
        <v>58</v>
      </c>
      <c r="H11761" s="30" t="s">
        <v>65</v>
      </c>
      <c r="I11761" s="32">
        <v>9392</v>
      </c>
    </row>
    <row r="11762" spans="1:9" s="33" customFormat="1" x14ac:dyDescent="0.15">
      <c r="A11762" s="31">
        <v>43497</v>
      </c>
      <c r="B11762" s="30" t="s">
        <v>62</v>
      </c>
      <c r="C11762" s="30" t="s">
        <v>241</v>
      </c>
      <c r="D11762" s="30" t="s">
        <v>242</v>
      </c>
      <c r="E11762" s="30" t="s">
        <v>28</v>
      </c>
      <c r="F11762" s="30" t="s">
        <v>243</v>
      </c>
      <c r="G11762" s="30" t="s">
        <v>56</v>
      </c>
      <c r="H11762" s="30" t="s">
        <v>79</v>
      </c>
      <c r="I11762" s="32">
        <v>5494</v>
      </c>
    </row>
    <row r="11763" spans="1:9" s="33" customFormat="1" x14ac:dyDescent="0.15">
      <c r="A11763" s="31">
        <v>43497</v>
      </c>
      <c r="B11763" s="30" t="s">
        <v>62</v>
      </c>
      <c r="C11763" s="30" t="s">
        <v>241</v>
      </c>
      <c r="D11763" s="30" t="s">
        <v>242</v>
      </c>
      <c r="E11763" s="30" t="s">
        <v>28</v>
      </c>
      <c r="F11763" s="30" t="s">
        <v>243</v>
      </c>
      <c r="G11763" s="30" t="s">
        <v>67</v>
      </c>
      <c r="H11763" s="30" t="s">
        <v>79</v>
      </c>
      <c r="I11763" s="32">
        <v>2232</v>
      </c>
    </row>
    <row r="11764" spans="1:9" s="33" customFormat="1" x14ac:dyDescent="0.15">
      <c r="A11764" s="31">
        <v>43497</v>
      </c>
      <c r="B11764" s="30" t="s">
        <v>52</v>
      </c>
      <c r="C11764" s="30" t="s">
        <v>241</v>
      </c>
      <c r="D11764" s="30" t="s">
        <v>242</v>
      </c>
      <c r="E11764" s="30" t="s">
        <v>28</v>
      </c>
      <c r="F11764" s="30" t="s">
        <v>243</v>
      </c>
      <c r="G11764" s="30" t="s">
        <v>66</v>
      </c>
      <c r="H11764" s="30" t="s">
        <v>57</v>
      </c>
      <c r="I11764" s="32">
        <v>9107</v>
      </c>
    </row>
    <row r="11765" spans="1:9" s="33" customFormat="1" x14ac:dyDescent="0.15">
      <c r="A11765" s="31">
        <v>43497</v>
      </c>
      <c r="B11765" s="30" t="s">
        <v>52</v>
      </c>
      <c r="C11765" s="30" t="s">
        <v>241</v>
      </c>
      <c r="D11765" s="30" t="s">
        <v>242</v>
      </c>
      <c r="E11765" s="30" t="s">
        <v>28</v>
      </c>
      <c r="F11765" s="30" t="s">
        <v>243</v>
      </c>
      <c r="G11765" s="30" t="s">
        <v>76</v>
      </c>
      <c r="H11765" s="30" t="s">
        <v>57</v>
      </c>
      <c r="I11765" s="32">
        <v>8553</v>
      </c>
    </row>
    <row r="11766" spans="1:9" s="33" customFormat="1" x14ac:dyDescent="0.15">
      <c r="A11766" s="31">
        <v>43497</v>
      </c>
      <c r="B11766" s="30" t="s">
        <v>62</v>
      </c>
      <c r="C11766" s="30" t="s">
        <v>241</v>
      </c>
      <c r="D11766" s="30" t="s">
        <v>242</v>
      </c>
      <c r="E11766" s="30" t="s">
        <v>28</v>
      </c>
      <c r="F11766" s="30" t="s">
        <v>243</v>
      </c>
      <c r="G11766" s="30" t="s">
        <v>80</v>
      </c>
      <c r="H11766" s="30" t="s">
        <v>65</v>
      </c>
      <c r="I11766" s="32">
        <v>4477</v>
      </c>
    </row>
    <row r="11767" spans="1:9" s="33" customFormat="1" x14ac:dyDescent="0.15">
      <c r="A11767" s="31">
        <v>43497</v>
      </c>
      <c r="B11767" s="30" t="s">
        <v>62</v>
      </c>
      <c r="C11767" s="30" t="s">
        <v>241</v>
      </c>
      <c r="D11767" s="30" t="s">
        <v>242</v>
      </c>
      <c r="E11767" s="30" t="s">
        <v>28</v>
      </c>
      <c r="F11767" s="30" t="s">
        <v>243</v>
      </c>
      <c r="G11767" s="30" t="s">
        <v>85</v>
      </c>
      <c r="H11767" s="30" t="s">
        <v>75</v>
      </c>
      <c r="I11767" s="32">
        <v>5603</v>
      </c>
    </row>
    <row r="11768" spans="1:9" s="33" customFormat="1" x14ac:dyDescent="0.15">
      <c r="A11768" s="31">
        <v>43497</v>
      </c>
      <c r="B11768" s="30" t="s">
        <v>52</v>
      </c>
      <c r="C11768" s="30" t="s">
        <v>241</v>
      </c>
      <c r="D11768" s="30" t="s">
        <v>242</v>
      </c>
      <c r="E11768" s="30" t="s">
        <v>28</v>
      </c>
      <c r="F11768" s="30" t="s">
        <v>243</v>
      </c>
      <c r="G11768" s="30" t="s">
        <v>77</v>
      </c>
      <c r="H11768" s="30" t="s">
        <v>65</v>
      </c>
      <c r="I11768" s="32">
        <v>7890</v>
      </c>
    </row>
    <row r="11769" spans="1:9" s="33" customFormat="1" x14ac:dyDescent="0.15">
      <c r="A11769" s="31">
        <v>43497</v>
      </c>
      <c r="B11769" s="30" t="s">
        <v>52</v>
      </c>
      <c r="C11769" s="30" t="s">
        <v>241</v>
      </c>
      <c r="D11769" s="30" t="s">
        <v>242</v>
      </c>
      <c r="E11769" s="30" t="s">
        <v>28</v>
      </c>
      <c r="F11769" s="30" t="s">
        <v>243</v>
      </c>
      <c r="G11769" s="30" t="s">
        <v>78</v>
      </c>
      <c r="H11769" s="30" t="s">
        <v>68</v>
      </c>
      <c r="I11769" s="32">
        <v>7429</v>
      </c>
    </row>
    <row r="11770" spans="1:9" s="33" customFormat="1" x14ac:dyDescent="0.15">
      <c r="A11770" s="31">
        <v>43497</v>
      </c>
      <c r="B11770" s="30" t="s">
        <v>52</v>
      </c>
      <c r="C11770" s="30" t="s">
        <v>241</v>
      </c>
      <c r="D11770" s="30" t="s">
        <v>242</v>
      </c>
      <c r="E11770" s="30" t="s">
        <v>28</v>
      </c>
      <c r="F11770" s="30" t="s">
        <v>243</v>
      </c>
      <c r="G11770" s="30" t="s">
        <v>73</v>
      </c>
      <c r="H11770" s="30" t="s">
        <v>74</v>
      </c>
      <c r="I11770" s="32">
        <v>6102</v>
      </c>
    </row>
    <row r="11771" spans="1:9" s="33" customFormat="1" x14ac:dyDescent="0.15">
      <c r="A11771" s="31">
        <v>43497</v>
      </c>
      <c r="B11771" s="30" t="s">
        <v>52</v>
      </c>
      <c r="C11771" s="30" t="s">
        <v>241</v>
      </c>
      <c r="D11771" s="30" t="s">
        <v>242</v>
      </c>
      <c r="E11771" s="30" t="s">
        <v>28</v>
      </c>
      <c r="F11771" s="30" t="s">
        <v>243</v>
      </c>
      <c r="G11771" s="30" t="s">
        <v>78</v>
      </c>
      <c r="H11771" s="30" t="s">
        <v>64</v>
      </c>
      <c r="I11771" s="32">
        <v>9046</v>
      </c>
    </row>
    <row r="11772" spans="1:9" s="33" customFormat="1" x14ac:dyDescent="0.15">
      <c r="A11772" s="31">
        <v>43497</v>
      </c>
      <c r="B11772" s="30" t="s">
        <v>52</v>
      </c>
      <c r="C11772" s="30" t="s">
        <v>241</v>
      </c>
      <c r="D11772" s="30" t="s">
        <v>242</v>
      </c>
      <c r="E11772" s="30" t="s">
        <v>28</v>
      </c>
      <c r="F11772" s="30" t="s">
        <v>243</v>
      </c>
      <c r="G11772" s="30" t="s">
        <v>77</v>
      </c>
      <c r="H11772" s="30" t="s">
        <v>59</v>
      </c>
      <c r="I11772" s="32">
        <v>5773</v>
      </c>
    </row>
    <row r="11773" spans="1:9" s="33" customFormat="1" x14ac:dyDescent="0.15">
      <c r="A11773" s="31">
        <v>43497</v>
      </c>
      <c r="B11773" s="30" t="s">
        <v>52</v>
      </c>
      <c r="C11773" s="30" t="s">
        <v>241</v>
      </c>
      <c r="D11773" s="30" t="s">
        <v>242</v>
      </c>
      <c r="E11773" s="30" t="s">
        <v>28</v>
      </c>
      <c r="F11773" s="30" t="s">
        <v>243</v>
      </c>
      <c r="G11773" s="30" t="s">
        <v>76</v>
      </c>
      <c r="H11773" s="30" t="s">
        <v>74</v>
      </c>
      <c r="I11773" s="32">
        <v>1730</v>
      </c>
    </row>
    <row r="11774" spans="1:9" s="33" customFormat="1" x14ac:dyDescent="0.15">
      <c r="A11774" s="31">
        <v>43497</v>
      </c>
      <c r="B11774" s="30" t="s">
        <v>52</v>
      </c>
      <c r="C11774" s="30" t="s">
        <v>241</v>
      </c>
      <c r="D11774" s="30" t="s">
        <v>242</v>
      </c>
      <c r="E11774" s="30" t="s">
        <v>28</v>
      </c>
      <c r="F11774" s="30" t="s">
        <v>243</v>
      </c>
      <c r="G11774" s="30" t="s">
        <v>66</v>
      </c>
      <c r="H11774" s="30" t="s">
        <v>57</v>
      </c>
      <c r="I11774" s="32">
        <v>4230</v>
      </c>
    </row>
    <row r="11775" spans="1:9" s="33" customFormat="1" x14ac:dyDescent="0.15">
      <c r="A11775" s="31">
        <v>43497</v>
      </c>
      <c r="B11775" s="30" t="s">
        <v>62</v>
      </c>
      <c r="C11775" s="30" t="s">
        <v>241</v>
      </c>
      <c r="D11775" s="30" t="s">
        <v>242</v>
      </c>
      <c r="E11775" s="30" t="s">
        <v>28</v>
      </c>
      <c r="F11775" s="30" t="s">
        <v>243</v>
      </c>
      <c r="G11775" s="30" t="s">
        <v>67</v>
      </c>
      <c r="H11775" s="30" t="s">
        <v>65</v>
      </c>
      <c r="I11775" s="32">
        <v>6541</v>
      </c>
    </row>
    <row r="11776" spans="1:9" s="33" customFormat="1" x14ac:dyDescent="0.15">
      <c r="A11776" s="31">
        <v>43497</v>
      </c>
      <c r="B11776" s="30" t="s">
        <v>62</v>
      </c>
      <c r="C11776" s="30" t="s">
        <v>241</v>
      </c>
      <c r="D11776" s="30" t="s">
        <v>242</v>
      </c>
      <c r="E11776" s="30" t="s">
        <v>28</v>
      </c>
      <c r="F11776" s="30" t="s">
        <v>243</v>
      </c>
      <c r="G11776" s="30" t="s">
        <v>76</v>
      </c>
      <c r="H11776" s="30" t="s">
        <v>57</v>
      </c>
      <c r="I11776" s="32">
        <v>3618</v>
      </c>
    </row>
    <row r="11777" spans="1:9" s="33" customFormat="1" x14ac:dyDescent="0.15">
      <c r="A11777" s="31">
        <v>43497</v>
      </c>
      <c r="B11777" s="30" t="s">
        <v>52</v>
      </c>
      <c r="C11777" s="30" t="s">
        <v>241</v>
      </c>
      <c r="D11777" s="30" t="s">
        <v>242</v>
      </c>
      <c r="E11777" s="30" t="s">
        <v>28</v>
      </c>
      <c r="F11777" s="30" t="s">
        <v>243</v>
      </c>
      <c r="G11777" s="30" t="s">
        <v>84</v>
      </c>
      <c r="H11777" s="30" t="s">
        <v>59</v>
      </c>
      <c r="I11777" s="32">
        <v>8354</v>
      </c>
    </row>
    <row r="11778" spans="1:9" s="33" customFormat="1" x14ac:dyDescent="0.15">
      <c r="A11778" s="31">
        <v>43497</v>
      </c>
      <c r="B11778" s="30" t="s">
        <v>62</v>
      </c>
      <c r="C11778" s="30" t="s">
        <v>241</v>
      </c>
      <c r="D11778" s="30" t="s">
        <v>242</v>
      </c>
      <c r="E11778" s="30" t="s">
        <v>28</v>
      </c>
      <c r="F11778" s="30" t="s">
        <v>243</v>
      </c>
      <c r="G11778" s="30" t="s">
        <v>83</v>
      </c>
      <c r="H11778" s="30" t="s">
        <v>65</v>
      </c>
      <c r="I11778" s="32">
        <v>1121</v>
      </c>
    </row>
    <row r="11779" spans="1:9" s="33" customFormat="1" x14ac:dyDescent="0.15">
      <c r="A11779" s="31">
        <v>43497</v>
      </c>
      <c r="B11779" s="30" t="s">
        <v>52</v>
      </c>
      <c r="C11779" s="30" t="s">
        <v>241</v>
      </c>
      <c r="D11779" s="30" t="s">
        <v>242</v>
      </c>
      <c r="E11779" s="30" t="s">
        <v>28</v>
      </c>
      <c r="F11779" s="30" t="s">
        <v>243</v>
      </c>
      <c r="G11779" s="30" t="s">
        <v>58</v>
      </c>
      <c r="H11779" s="30" t="s">
        <v>61</v>
      </c>
      <c r="I11779" s="32">
        <v>7370</v>
      </c>
    </row>
    <row r="11780" spans="1:9" s="33" customFormat="1" x14ac:dyDescent="0.15">
      <c r="A11780" s="31">
        <v>43497</v>
      </c>
      <c r="B11780" s="30" t="s">
        <v>52</v>
      </c>
      <c r="C11780" s="30" t="s">
        <v>241</v>
      </c>
      <c r="D11780" s="30" t="s">
        <v>242</v>
      </c>
      <c r="E11780" s="30" t="s">
        <v>28</v>
      </c>
      <c r="F11780" s="30" t="s">
        <v>243</v>
      </c>
      <c r="G11780" s="30" t="s">
        <v>80</v>
      </c>
      <c r="H11780" s="30" t="s">
        <v>79</v>
      </c>
      <c r="I11780" s="32">
        <v>2831</v>
      </c>
    </row>
    <row r="11781" spans="1:9" s="33" customFormat="1" x14ac:dyDescent="0.15">
      <c r="A11781" s="31">
        <v>43497</v>
      </c>
      <c r="B11781" s="30" t="s">
        <v>52</v>
      </c>
      <c r="C11781" s="30" t="s">
        <v>241</v>
      </c>
      <c r="D11781" s="30" t="s">
        <v>242</v>
      </c>
      <c r="E11781" s="30" t="s">
        <v>28</v>
      </c>
      <c r="F11781" s="30" t="s">
        <v>243</v>
      </c>
      <c r="G11781" s="30" t="s">
        <v>56</v>
      </c>
      <c r="H11781" s="30" t="s">
        <v>64</v>
      </c>
      <c r="I11781" s="32">
        <v>4786</v>
      </c>
    </row>
    <row r="11782" spans="1:9" s="33" customFormat="1" x14ac:dyDescent="0.15">
      <c r="A11782" s="31">
        <v>43497</v>
      </c>
      <c r="B11782" s="30" t="s">
        <v>52</v>
      </c>
      <c r="C11782" s="30" t="s">
        <v>241</v>
      </c>
      <c r="D11782" s="30" t="s">
        <v>242</v>
      </c>
      <c r="E11782" s="30" t="s">
        <v>28</v>
      </c>
      <c r="F11782" s="30" t="s">
        <v>243</v>
      </c>
      <c r="G11782" s="30" t="s">
        <v>56</v>
      </c>
      <c r="H11782" s="30" t="s">
        <v>79</v>
      </c>
      <c r="I11782" s="32">
        <v>5711</v>
      </c>
    </row>
    <row r="11783" spans="1:9" s="33" customFormat="1" x14ac:dyDescent="0.15">
      <c r="A11783" s="31">
        <v>43497</v>
      </c>
      <c r="B11783" s="30" t="s">
        <v>62</v>
      </c>
      <c r="C11783" s="30" t="s">
        <v>241</v>
      </c>
      <c r="D11783" s="30" t="s">
        <v>242</v>
      </c>
      <c r="E11783" s="30" t="s">
        <v>28</v>
      </c>
      <c r="F11783" s="30" t="s">
        <v>243</v>
      </c>
      <c r="G11783" s="30" t="s">
        <v>70</v>
      </c>
      <c r="H11783" s="30" t="s">
        <v>68</v>
      </c>
      <c r="I11783" s="32">
        <v>1651</v>
      </c>
    </row>
    <row r="11784" spans="1:9" s="33" customFormat="1" x14ac:dyDescent="0.15">
      <c r="A11784" s="31">
        <v>43497</v>
      </c>
      <c r="B11784" s="30" t="s">
        <v>52</v>
      </c>
      <c r="C11784" s="30" t="s">
        <v>241</v>
      </c>
      <c r="D11784" s="30" t="s">
        <v>242</v>
      </c>
      <c r="E11784" s="30" t="s">
        <v>28</v>
      </c>
      <c r="F11784" s="30" t="s">
        <v>243</v>
      </c>
      <c r="G11784" s="30" t="s">
        <v>80</v>
      </c>
      <c r="H11784" s="30" t="s">
        <v>64</v>
      </c>
      <c r="I11784" s="32">
        <v>8003</v>
      </c>
    </row>
    <row r="11785" spans="1:9" s="33" customFormat="1" x14ac:dyDescent="0.15">
      <c r="A11785" s="31">
        <v>43525</v>
      </c>
      <c r="B11785" s="30" t="s">
        <v>52</v>
      </c>
      <c r="C11785" s="30" t="s">
        <v>241</v>
      </c>
      <c r="D11785" s="30" t="s">
        <v>242</v>
      </c>
      <c r="E11785" s="30" t="s">
        <v>28</v>
      </c>
      <c r="F11785" s="30" t="s">
        <v>243</v>
      </c>
      <c r="G11785" s="30" t="s">
        <v>58</v>
      </c>
      <c r="H11785" s="30" t="s">
        <v>68</v>
      </c>
      <c r="I11785" s="32">
        <v>2819</v>
      </c>
    </row>
    <row r="11786" spans="1:9" s="33" customFormat="1" x14ac:dyDescent="0.15">
      <c r="A11786" s="31">
        <v>43525</v>
      </c>
      <c r="B11786" s="30" t="s">
        <v>52</v>
      </c>
      <c r="C11786" s="30" t="s">
        <v>241</v>
      </c>
      <c r="D11786" s="30" t="s">
        <v>242</v>
      </c>
      <c r="E11786" s="30" t="s">
        <v>28</v>
      </c>
      <c r="F11786" s="30" t="s">
        <v>243</v>
      </c>
      <c r="G11786" s="30" t="s">
        <v>60</v>
      </c>
      <c r="H11786" s="30" t="s">
        <v>61</v>
      </c>
      <c r="I11786" s="32">
        <v>1383</v>
      </c>
    </row>
    <row r="11787" spans="1:9" s="33" customFormat="1" x14ac:dyDescent="0.15">
      <c r="A11787" s="31">
        <v>43525</v>
      </c>
      <c r="B11787" s="30" t="s">
        <v>62</v>
      </c>
      <c r="C11787" s="30" t="s">
        <v>241</v>
      </c>
      <c r="D11787" s="30" t="s">
        <v>242</v>
      </c>
      <c r="E11787" s="30" t="s">
        <v>28</v>
      </c>
      <c r="F11787" s="30" t="s">
        <v>243</v>
      </c>
      <c r="G11787" s="30" t="s">
        <v>63</v>
      </c>
      <c r="H11787" s="30" t="s">
        <v>64</v>
      </c>
      <c r="I11787" s="32">
        <v>6760</v>
      </c>
    </row>
    <row r="11788" spans="1:9" s="33" customFormat="1" x14ac:dyDescent="0.15">
      <c r="A11788" s="31">
        <v>43525</v>
      </c>
      <c r="B11788" s="30" t="s">
        <v>52</v>
      </c>
      <c r="C11788" s="30" t="s">
        <v>241</v>
      </c>
      <c r="D11788" s="30" t="s">
        <v>242</v>
      </c>
      <c r="E11788" s="30" t="s">
        <v>28</v>
      </c>
      <c r="F11788" s="30" t="s">
        <v>243</v>
      </c>
      <c r="G11788" s="30" t="s">
        <v>82</v>
      </c>
      <c r="H11788" s="30" t="s">
        <v>59</v>
      </c>
      <c r="I11788" s="32">
        <v>6628</v>
      </c>
    </row>
    <row r="11789" spans="1:9" s="33" customFormat="1" x14ac:dyDescent="0.15">
      <c r="A11789" s="31">
        <v>43525</v>
      </c>
      <c r="B11789" s="30" t="s">
        <v>52</v>
      </c>
      <c r="C11789" s="30" t="s">
        <v>241</v>
      </c>
      <c r="D11789" s="30" t="s">
        <v>242</v>
      </c>
      <c r="E11789" s="30" t="s">
        <v>28</v>
      </c>
      <c r="F11789" s="30" t="s">
        <v>243</v>
      </c>
      <c r="G11789" s="30" t="s">
        <v>66</v>
      </c>
      <c r="H11789" s="30" t="s">
        <v>64</v>
      </c>
      <c r="I11789" s="32">
        <v>6135</v>
      </c>
    </row>
    <row r="11790" spans="1:9" s="33" customFormat="1" x14ac:dyDescent="0.15">
      <c r="A11790" s="31">
        <v>43525</v>
      </c>
      <c r="B11790" s="30" t="s">
        <v>62</v>
      </c>
      <c r="C11790" s="30" t="s">
        <v>241</v>
      </c>
      <c r="D11790" s="30" t="s">
        <v>242</v>
      </c>
      <c r="E11790" s="30" t="s">
        <v>28</v>
      </c>
      <c r="F11790" s="30" t="s">
        <v>243</v>
      </c>
      <c r="G11790" s="30" t="s">
        <v>85</v>
      </c>
      <c r="H11790" s="30" t="s">
        <v>59</v>
      </c>
      <c r="I11790" s="32">
        <v>4413</v>
      </c>
    </row>
    <row r="11791" spans="1:9" s="33" customFormat="1" x14ac:dyDescent="0.15">
      <c r="A11791" s="31">
        <v>43525</v>
      </c>
      <c r="B11791" s="30" t="s">
        <v>62</v>
      </c>
      <c r="C11791" s="30" t="s">
        <v>241</v>
      </c>
      <c r="D11791" s="30" t="s">
        <v>242</v>
      </c>
      <c r="E11791" s="30" t="s">
        <v>28</v>
      </c>
      <c r="F11791" s="30" t="s">
        <v>243</v>
      </c>
      <c r="G11791" s="30" t="s">
        <v>72</v>
      </c>
      <c r="H11791" s="30" t="s">
        <v>64</v>
      </c>
      <c r="I11791" s="32">
        <v>7522</v>
      </c>
    </row>
    <row r="11792" spans="1:9" s="33" customFormat="1" x14ac:dyDescent="0.15">
      <c r="A11792" s="31">
        <v>43525</v>
      </c>
      <c r="B11792" s="30" t="s">
        <v>52</v>
      </c>
      <c r="C11792" s="30" t="s">
        <v>241</v>
      </c>
      <c r="D11792" s="30" t="s">
        <v>242</v>
      </c>
      <c r="E11792" s="30" t="s">
        <v>28</v>
      </c>
      <c r="F11792" s="30" t="s">
        <v>243</v>
      </c>
      <c r="G11792" s="30" t="s">
        <v>70</v>
      </c>
      <c r="H11792" s="30" t="s">
        <v>68</v>
      </c>
      <c r="I11792" s="32">
        <v>6114</v>
      </c>
    </row>
    <row r="11793" spans="1:9" s="33" customFormat="1" x14ac:dyDescent="0.15">
      <c r="A11793" s="31">
        <v>43525</v>
      </c>
      <c r="B11793" s="30" t="s">
        <v>62</v>
      </c>
      <c r="C11793" s="30" t="s">
        <v>241</v>
      </c>
      <c r="D11793" s="30" t="s">
        <v>242</v>
      </c>
      <c r="E11793" s="30" t="s">
        <v>28</v>
      </c>
      <c r="F11793" s="30" t="s">
        <v>243</v>
      </c>
      <c r="G11793" s="30" t="s">
        <v>70</v>
      </c>
      <c r="H11793" s="30" t="s">
        <v>64</v>
      </c>
      <c r="I11793" s="32">
        <v>9345</v>
      </c>
    </row>
    <row r="11794" spans="1:9" s="33" customFormat="1" x14ac:dyDescent="0.15">
      <c r="A11794" s="31">
        <v>43525</v>
      </c>
      <c r="B11794" s="30" t="s">
        <v>52</v>
      </c>
      <c r="C11794" s="30" t="s">
        <v>241</v>
      </c>
      <c r="D11794" s="30" t="s">
        <v>242</v>
      </c>
      <c r="E11794" s="30" t="s">
        <v>28</v>
      </c>
      <c r="F11794" s="30" t="s">
        <v>243</v>
      </c>
      <c r="G11794" s="30" t="s">
        <v>70</v>
      </c>
      <c r="H11794" s="30" t="s">
        <v>61</v>
      </c>
      <c r="I11794" s="32">
        <v>2630</v>
      </c>
    </row>
    <row r="11795" spans="1:9" s="33" customFormat="1" x14ac:dyDescent="0.15">
      <c r="A11795" s="31">
        <v>43525</v>
      </c>
      <c r="B11795" s="30" t="s">
        <v>62</v>
      </c>
      <c r="C11795" s="30" t="s">
        <v>241</v>
      </c>
      <c r="D11795" s="30" t="s">
        <v>242</v>
      </c>
      <c r="E11795" s="30" t="s">
        <v>28</v>
      </c>
      <c r="F11795" s="30" t="s">
        <v>243</v>
      </c>
      <c r="G11795" s="30" t="s">
        <v>83</v>
      </c>
      <c r="H11795" s="30" t="s">
        <v>57</v>
      </c>
      <c r="I11795" s="32">
        <v>2614</v>
      </c>
    </row>
    <row r="11796" spans="1:9" s="33" customFormat="1" x14ac:dyDescent="0.15">
      <c r="A11796" s="31">
        <v>43525</v>
      </c>
      <c r="B11796" s="30" t="s">
        <v>62</v>
      </c>
      <c r="C11796" s="30" t="s">
        <v>241</v>
      </c>
      <c r="D11796" s="30" t="s">
        <v>242</v>
      </c>
      <c r="E11796" s="30" t="s">
        <v>28</v>
      </c>
      <c r="F11796" s="30" t="s">
        <v>243</v>
      </c>
      <c r="G11796" s="30" t="s">
        <v>72</v>
      </c>
      <c r="H11796" s="30" t="s">
        <v>68</v>
      </c>
      <c r="I11796" s="32">
        <v>6494</v>
      </c>
    </row>
    <row r="11797" spans="1:9" s="33" customFormat="1" x14ac:dyDescent="0.15">
      <c r="A11797" s="31">
        <v>43525</v>
      </c>
      <c r="B11797" s="30" t="s">
        <v>52</v>
      </c>
      <c r="C11797" s="30" t="s">
        <v>241</v>
      </c>
      <c r="D11797" s="30" t="s">
        <v>242</v>
      </c>
      <c r="E11797" s="30" t="s">
        <v>28</v>
      </c>
      <c r="F11797" s="30" t="s">
        <v>243</v>
      </c>
      <c r="G11797" s="30" t="s">
        <v>73</v>
      </c>
      <c r="H11797" s="30" t="s">
        <v>65</v>
      </c>
      <c r="I11797" s="32">
        <v>5914</v>
      </c>
    </row>
    <row r="11798" spans="1:9" s="33" customFormat="1" x14ac:dyDescent="0.15">
      <c r="A11798" s="31">
        <v>43525</v>
      </c>
      <c r="B11798" s="30" t="s">
        <v>62</v>
      </c>
      <c r="C11798" s="30" t="s">
        <v>241</v>
      </c>
      <c r="D11798" s="30" t="s">
        <v>242</v>
      </c>
      <c r="E11798" s="30" t="s">
        <v>28</v>
      </c>
      <c r="F11798" s="30" t="s">
        <v>243</v>
      </c>
      <c r="G11798" s="30" t="s">
        <v>73</v>
      </c>
      <c r="H11798" s="30" t="s">
        <v>57</v>
      </c>
      <c r="I11798" s="32">
        <v>7312</v>
      </c>
    </row>
    <row r="11799" spans="1:9" s="33" customFormat="1" x14ac:dyDescent="0.15">
      <c r="A11799" s="31">
        <v>43525</v>
      </c>
      <c r="B11799" s="30" t="s">
        <v>62</v>
      </c>
      <c r="C11799" s="30" t="s">
        <v>241</v>
      </c>
      <c r="D11799" s="30" t="s">
        <v>242</v>
      </c>
      <c r="E11799" s="30" t="s">
        <v>28</v>
      </c>
      <c r="F11799" s="30" t="s">
        <v>243</v>
      </c>
      <c r="G11799" s="30" t="s">
        <v>67</v>
      </c>
      <c r="H11799" s="30" t="s">
        <v>64</v>
      </c>
      <c r="I11799" s="32">
        <v>8005</v>
      </c>
    </row>
    <row r="11800" spans="1:9" s="33" customFormat="1" x14ac:dyDescent="0.15">
      <c r="A11800" s="31">
        <v>43525</v>
      </c>
      <c r="B11800" s="30" t="s">
        <v>62</v>
      </c>
      <c r="C11800" s="30" t="s">
        <v>241</v>
      </c>
      <c r="D11800" s="30" t="s">
        <v>242</v>
      </c>
      <c r="E11800" s="30" t="s">
        <v>28</v>
      </c>
      <c r="F11800" s="30" t="s">
        <v>243</v>
      </c>
      <c r="G11800" s="30" t="s">
        <v>58</v>
      </c>
      <c r="H11800" s="30" t="s">
        <v>68</v>
      </c>
      <c r="I11800" s="32">
        <v>7097</v>
      </c>
    </row>
    <row r="11801" spans="1:9" s="33" customFormat="1" x14ac:dyDescent="0.15">
      <c r="A11801" s="31">
        <v>43525</v>
      </c>
      <c r="B11801" s="30" t="s">
        <v>52</v>
      </c>
      <c r="C11801" s="30" t="s">
        <v>241</v>
      </c>
      <c r="D11801" s="30" t="s">
        <v>242</v>
      </c>
      <c r="E11801" s="30" t="s">
        <v>28</v>
      </c>
      <c r="F11801" s="30" t="s">
        <v>243</v>
      </c>
      <c r="G11801" s="30" t="s">
        <v>66</v>
      </c>
      <c r="H11801" s="30" t="s">
        <v>68</v>
      </c>
      <c r="I11801" s="32">
        <v>2249</v>
      </c>
    </row>
    <row r="11802" spans="1:9" s="33" customFormat="1" x14ac:dyDescent="0.15">
      <c r="A11802" s="31">
        <v>43525</v>
      </c>
      <c r="B11802" s="30" t="s">
        <v>62</v>
      </c>
      <c r="C11802" s="30" t="s">
        <v>241</v>
      </c>
      <c r="D11802" s="30" t="s">
        <v>242</v>
      </c>
      <c r="E11802" s="30" t="s">
        <v>28</v>
      </c>
      <c r="F11802" s="30" t="s">
        <v>243</v>
      </c>
      <c r="G11802" s="30" t="s">
        <v>69</v>
      </c>
      <c r="H11802" s="30" t="s">
        <v>57</v>
      </c>
      <c r="I11802" s="32">
        <v>6737</v>
      </c>
    </row>
    <row r="11803" spans="1:9" s="33" customFormat="1" x14ac:dyDescent="0.15">
      <c r="A11803" s="31">
        <v>43525</v>
      </c>
      <c r="B11803" s="30" t="s">
        <v>62</v>
      </c>
      <c r="C11803" s="30" t="s">
        <v>241</v>
      </c>
      <c r="D11803" s="30" t="s">
        <v>242</v>
      </c>
      <c r="E11803" s="30" t="s">
        <v>28</v>
      </c>
      <c r="F11803" s="30" t="s">
        <v>243</v>
      </c>
      <c r="G11803" s="30" t="s">
        <v>83</v>
      </c>
      <c r="H11803" s="30" t="s">
        <v>59</v>
      </c>
      <c r="I11803" s="32">
        <v>9070</v>
      </c>
    </row>
    <row r="11804" spans="1:9" s="33" customFormat="1" x14ac:dyDescent="0.15">
      <c r="A11804" s="31">
        <v>43525</v>
      </c>
      <c r="B11804" s="30" t="s">
        <v>52</v>
      </c>
      <c r="C11804" s="30" t="s">
        <v>241</v>
      </c>
      <c r="D11804" s="30" t="s">
        <v>242</v>
      </c>
      <c r="E11804" s="30" t="s">
        <v>28</v>
      </c>
      <c r="F11804" s="30" t="s">
        <v>243</v>
      </c>
      <c r="G11804" s="30" t="s">
        <v>71</v>
      </c>
      <c r="H11804" s="30" t="s">
        <v>79</v>
      </c>
      <c r="I11804" s="32">
        <v>2226</v>
      </c>
    </row>
    <row r="11805" spans="1:9" s="33" customFormat="1" x14ac:dyDescent="0.15">
      <c r="A11805" s="31">
        <v>43525</v>
      </c>
      <c r="B11805" s="30" t="s">
        <v>62</v>
      </c>
      <c r="C11805" s="30" t="s">
        <v>241</v>
      </c>
      <c r="D11805" s="30" t="s">
        <v>242</v>
      </c>
      <c r="E11805" s="30" t="s">
        <v>28</v>
      </c>
      <c r="F11805" s="30" t="s">
        <v>243</v>
      </c>
      <c r="G11805" s="30" t="s">
        <v>86</v>
      </c>
      <c r="H11805" s="30" t="s">
        <v>68</v>
      </c>
      <c r="I11805" s="32">
        <v>7324</v>
      </c>
    </row>
    <row r="11806" spans="1:9" s="33" customFormat="1" x14ac:dyDescent="0.15">
      <c r="A11806" s="31">
        <v>43525</v>
      </c>
      <c r="B11806" s="30" t="s">
        <v>62</v>
      </c>
      <c r="C11806" s="30" t="s">
        <v>241</v>
      </c>
      <c r="D11806" s="30" t="s">
        <v>242</v>
      </c>
      <c r="E11806" s="30" t="s">
        <v>28</v>
      </c>
      <c r="F11806" s="30" t="s">
        <v>243</v>
      </c>
      <c r="G11806" s="30" t="s">
        <v>80</v>
      </c>
      <c r="H11806" s="30" t="s">
        <v>75</v>
      </c>
      <c r="I11806" s="32">
        <v>1179</v>
      </c>
    </row>
    <row r="11807" spans="1:9" s="33" customFormat="1" x14ac:dyDescent="0.15">
      <c r="A11807" s="31">
        <v>43525</v>
      </c>
      <c r="B11807" s="30" t="s">
        <v>52</v>
      </c>
      <c r="C11807" s="30" t="s">
        <v>241</v>
      </c>
      <c r="D11807" s="30" t="s">
        <v>242</v>
      </c>
      <c r="E11807" s="30" t="s">
        <v>28</v>
      </c>
      <c r="F11807" s="30" t="s">
        <v>243</v>
      </c>
      <c r="G11807" s="30" t="s">
        <v>78</v>
      </c>
      <c r="H11807" s="30" t="s">
        <v>61</v>
      </c>
      <c r="I11807" s="32">
        <v>8608</v>
      </c>
    </row>
    <row r="11808" spans="1:9" s="33" customFormat="1" x14ac:dyDescent="0.15">
      <c r="A11808" s="31">
        <v>43525</v>
      </c>
      <c r="B11808" s="30" t="s">
        <v>62</v>
      </c>
      <c r="C11808" s="30" t="s">
        <v>241</v>
      </c>
      <c r="D11808" s="30" t="s">
        <v>242</v>
      </c>
      <c r="E11808" s="30" t="s">
        <v>28</v>
      </c>
      <c r="F11808" s="30" t="s">
        <v>243</v>
      </c>
      <c r="G11808" s="30" t="s">
        <v>67</v>
      </c>
      <c r="H11808" s="30" t="s">
        <v>64</v>
      </c>
      <c r="I11808" s="32">
        <v>5433</v>
      </c>
    </row>
    <row r="11809" spans="1:9" s="33" customFormat="1" x14ac:dyDescent="0.15">
      <c r="A11809" s="31">
        <v>43525</v>
      </c>
      <c r="B11809" s="30" t="s">
        <v>52</v>
      </c>
      <c r="C11809" s="30" t="s">
        <v>241</v>
      </c>
      <c r="D11809" s="30" t="s">
        <v>242</v>
      </c>
      <c r="E11809" s="30" t="s">
        <v>28</v>
      </c>
      <c r="F11809" s="30" t="s">
        <v>243</v>
      </c>
      <c r="G11809" s="30" t="s">
        <v>77</v>
      </c>
      <c r="H11809" s="30" t="s">
        <v>57</v>
      </c>
      <c r="I11809" s="32">
        <v>5983</v>
      </c>
    </row>
    <row r="11810" spans="1:9" s="33" customFormat="1" x14ac:dyDescent="0.15">
      <c r="A11810" s="31">
        <v>43525</v>
      </c>
      <c r="B11810" s="30" t="s">
        <v>52</v>
      </c>
      <c r="C11810" s="30" t="s">
        <v>241</v>
      </c>
      <c r="D11810" s="30" t="s">
        <v>242</v>
      </c>
      <c r="E11810" s="30" t="s">
        <v>28</v>
      </c>
      <c r="F11810" s="30" t="s">
        <v>243</v>
      </c>
      <c r="G11810" s="30" t="s">
        <v>80</v>
      </c>
      <c r="H11810" s="30" t="s">
        <v>68</v>
      </c>
      <c r="I11810" s="32">
        <v>7324</v>
      </c>
    </row>
    <row r="11811" spans="1:9" s="33" customFormat="1" x14ac:dyDescent="0.15">
      <c r="A11811" s="31">
        <v>43525</v>
      </c>
      <c r="B11811" s="30" t="s">
        <v>62</v>
      </c>
      <c r="C11811" s="30" t="s">
        <v>241</v>
      </c>
      <c r="D11811" s="30" t="s">
        <v>242</v>
      </c>
      <c r="E11811" s="30" t="s">
        <v>28</v>
      </c>
      <c r="F11811" s="30" t="s">
        <v>243</v>
      </c>
      <c r="G11811" s="30" t="s">
        <v>81</v>
      </c>
      <c r="H11811" s="30" t="s">
        <v>61</v>
      </c>
      <c r="I11811" s="32">
        <v>7350</v>
      </c>
    </row>
    <row r="11812" spans="1:9" s="33" customFormat="1" x14ac:dyDescent="0.15">
      <c r="A11812" s="31">
        <v>43525</v>
      </c>
      <c r="B11812" s="30" t="s">
        <v>62</v>
      </c>
      <c r="C11812" s="30" t="s">
        <v>241</v>
      </c>
      <c r="D11812" s="30" t="s">
        <v>242</v>
      </c>
      <c r="E11812" s="30" t="s">
        <v>28</v>
      </c>
      <c r="F11812" s="30" t="s">
        <v>243</v>
      </c>
      <c r="G11812" s="30" t="s">
        <v>82</v>
      </c>
      <c r="H11812" s="30" t="s">
        <v>75</v>
      </c>
      <c r="I11812" s="32">
        <v>6897</v>
      </c>
    </row>
    <row r="11813" spans="1:9" s="33" customFormat="1" x14ac:dyDescent="0.15">
      <c r="A11813" s="31">
        <v>43525</v>
      </c>
      <c r="B11813" s="30" t="s">
        <v>52</v>
      </c>
      <c r="C11813" s="30" t="s">
        <v>241</v>
      </c>
      <c r="D11813" s="30" t="s">
        <v>242</v>
      </c>
      <c r="E11813" s="30" t="s">
        <v>28</v>
      </c>
      <c r="F11813" s="30" t="s">
        <v>243</v>
      </c>
      <c r="G11813" s="30" t="s">
        <v>58</v>
      </c>
      <c r="H11813" s="30" t="s">
        <v>64</v>
      </c>
      <c r="I11813" s="32">
        <v>5879</v>
      </c>
    </row>
    <row r="11814" spans="1:9" s="33" customFormat="1" x14ac:dyDescent="0.15">
      <c r="A11814" s="31">
        <v>43525</v>
      </c>
      <c r="B11814" s="30" t="s">
        <v>52</v>
      </c>
      <c r="C11814" s="30" t="s">
        <v>241</v>
      </c>
      <c r="D11814" s="30" t="s">
        <v>242</v>
      </c>
      <c r="E11814" s="30" t="s">
        <v>28</v>
      </c>
      <c r="F11814" s="30" t="s">
        <v>243</v>
      </c>
      <c r="G11814" s="30" t="s">
        <v>56</v>
      </c>
      <c r="H11814" s="30" t="s">
        <v>68</v>
      </c>
      <c r="I11814" s="32">
        <v>3843</v>
      </c>
    </row>
    <row r="11815" spans="1:9" s="33" customFormat="1" x14ac:dyDescent="0.15">
      <c r="A11815" s="31">
        <v>43525</v>
      </c>
      <c r="B11815" s="30" t="s">
        <v>62</v>
      </c>
      <c r="C11815" s="30" t="s">
        <v>241</v>
      </c>
      <c r="D11815" s="30" t="s">
        <v>242</v>
      </c>
      <c r="E11815" s="30" t="s">
        <v>28</v>
      </c>
      <c r="F11815" s="30" t="s">
        <v>243</v>
      </c>
      <c r="G11815" s="30" t="s">
        <v>82</v>
      </c>
      <c r="H11815" s="30" t="s">
        <v>59</v>
      </c>
      <c r="I11815" s="32">
        <v>4816</v>
      </c>
    </row>
    <row r="11816" spans="1:9" s="33" customFormat="1" x14ac:dyDescent="0.15">
      <c r="A11816" s="31">
        <v>43525</v>
      </c>
      <c r="B11816" s="30" t="s">
        <v>62</v>
      </c>
      <c r="C11816" s="30" t="s">
        <v>241</v>
      </c>
      <c r="D11816" s="30" t="s">
        <v>242</v>
      </c>
      <c r="E11816" s="30" t="s">
        <v>28</v>
      </c>
      <c r="F11816" s="30" t="s">
        <v>243</v>
      </c>
      <c r="G11816" s="30" t="s">
        <v>63</v>
      </c>
      <c r="H11816" s="30" t="s">
        <v>64</v>
      </c>
      <c r="I11816" s="32">
        <v>6615</v>
      </c>
    </row>
    <row r="11817" spans="1:9" s="33" customFormat="1" x14ac:dyDescent="0.15">
      <c r="A11817" s="31">
        <v>43525</v>
      </c>
      <c r="B11817" s="30" t="s">
        <v>62</v>
      </c>
      <c r="C11817" s="30" t="s">
        <v>241</v>
      </c>
      <c r="D11817" s="30" t="s">
        <v>242</v>
      </c>
      <c r="E11817" s="30" t="s">
        <v>28</v>
      </c>
      <c r="F11817" s="30" t="s">
        <v>243</v>
      </c>
      <c r="G11817" s="30" t="s">
        <v>77</v>
      </c>
      <c r="H11817" s="30" t="s">
        <v>68</v>
      </c>
      <c r="I11817" s="32">
        <v>3610</v>
      </c>
    </row>
    <row r="11818" spans="1:9" s="33" customFormat="1" x14ac:dyDescent="0.15">
      <c r="A11818" s="31">
        <v>43525</v>
      </c>
      <c r="B11818" s="30" t="s">
        <v>52</v>
      </c>
      <c r="C11818" s="30" t="s">
        <v>241</v>
      </c>
      <c r="D11818" s="30" t="s">
        <v>242</v>
      </c>
      <c r="E11818" s="30" t="s">
        <v>28</v>
      </c>
      <c r="F11818" s="30" t="s">
        <v>243</v>
      </c>
      <c r="G11818" s="30" t="s">
        <v>80</v>
      </c>
      <c r="H11818" s="30" t="s">
        <v>75</v>
      </c>
      <c r="I11818" s="32">
        <v>6877</v>
      </c>
    </row>
    <row r="11819" spans="1:9" s="33" customFormat="1" x14ac:dyDescent="0.15">
      <c r="A11819" s="31">
        <v>43525</v>
      </c>
      <c r="B11819" s="30" t="s">
        <v>52</v>
      </c>
      <c r="C11819" s="30" t="s">
        <v>241</v>
      </c>
      <c r="D11819" s="30" t="s">
        <v>242</v>
      </c>
      <c r="E11819" s="30" t="s">
        <v>28</v>
      </c>
      <c r="F11819" s="30" t="s">
        <v>243</v>
      </c>
      <c r="G11819" s="30" t="s">
        <v>56</v>
      </c>
      <c r="H11819" s="30" t="s">
        <v>75</v>
      </c>
      <c r="I11819" s="32">
        <v>7234</v>
      </c>
    </row>
    <row r="11820" spans="1:9" s="33" customFormat="1" x14ac:dyDescent="0.15">
      <c r="A11820" s="31">
        <v>43525</v>
      </c>
      <c r="B11820" s="30" t="s">
        <v>52</v>
      </c>
      <c r="C11820" s="30" t="s">
        <v>241</v>
      </c>
      <c r="D11820" s="30" t="s">
        <v>242</v>
      </c>
      <c r="E11820" s="30" t="s">
        <v>28</v>
      </c>
      <c r="F11820" s="30" t="s">
        <v>243</v>
      </c>
      <c r="G11820" s="30" t="s">
        <v>56</v>
      </c>
      <c r="H11820" s="30" t="s">
        <v>68</v>
      </c>
      <c r="I11820" s="32">
        <v>7874</v>
      </c>
    </row>
    <row r="11821" spans="1:9" s="33" customFormat="1" x14ac:dyDescent="0.15">
      <c r="A11821" s="31">
        <v>43525</v>
      </c>
      <c r="B11821" s="30" t="s">
        <v>62</v>
      </c>
      <c r="C11821" s="30" t="s">
        <v>241</v>
      </c>
      <c r="D11821" s="30" t="s">
        <v>242</v>
      </c>
      <c r="E11821" s="30" t="s">
        <v>28</v>
      </c>
      <c r="F11821" s="30" t="s">
        <v>243</v>
      </c>
      <c r="G11821" s="30" t="s">
        <v>85</v>
      </c>
      <c r="H11821" s="30" t="s">
        <v>57</v>
      </c>
      <c r="I11821" s="32">
        <v>4700</v>
      </c>
    </row>
    <row r="11822" spans="1:9" s="33" customFormat="1" x14ac:dyDescent="0.15">
      <c r="A11822" s="31">
        <v>43525</v>
      </c>
      <c r="B11822" s="30" t="s">
        <v>52</v>
      </c>
      <c r="C11822" s="30" t="s">
        <v>241</v>
      </c>
      <c r="D11822" s="30" t="s">
        <v>242</v>
      </c>
      <c r="E11822" s="30" t="s">
        <v>28</v>
      </c>
      <c r="F11822" s="30" t="s">
        <v>243</v>
      </c>
      <c r="G11822" s="30" t="s">
        <v>82</v>
      </c>
      <c r="H11822" s="30" t="s">
        <v>59</v>
      </c>
      <c r="I11822" s="32">
        <v>1731</v>
      </c>
    </row>
    <row r="11823" spans="1:9" s="33" customFormat="1" x14ac:dyDescent="0.15">
      <c r="A11823" s="31">
        <v>43556</v>
      </c>
      <c r="B11823" s="30" t="s">
        <v>52</v>
      </c>
      <c r="C11823" s="30" t="s">
        <v>241</v>
      </c>
      <c r="D11823" s="30" t="s">
        <v>242</v>
      </c>
      <c r="E11823" s="30" t="s">
        <v>28</v>
      </c>
      <c r="F11823" s="30" t="s">
        <v>243</v>
      </c>
      <c r="G11823" s="30" t="s">
        <v>56</v>
      </c>
      <c r="H11823" s="30" t="s">
        <v>64</v>
      </c>
      <c r="I11823" s="32">
        <v>4745</v>
      </c>
    </row>
    <row r="11824" spans="1:9" s="33" customFormat="1" x14ac:dyDescent="0.15">
      <c r="A11824" s="31">
        <v>43556</v>
      </c>
      <c r="B11824" s="30" t="s">
        <v>52</v>
      </c>
      <c r="C11824" s="30" t="s">
        <v>241</v>
      </c>
      <c r="D11824" s="30" t="s">
        <v>242</v>
      </c>
      <c r="E11824" s="30" t="s">
        <v>28</v>
      </c>
      <c r="F11824" s="30" t="s">
        <v>243</v>
      </c>
      <c r="G11824" s="30" t="s">
        <v>58</v>
      </c>
      <c r="H11824" s="30" t="s">
        <v>57</v>
      </c>
      <c r="I11824" s="32">
        <v>1620</v>
      </c>
    </row>
    <row r="11825" spans="1:9" s="33" customFormat="1" x14ac:dyDescent="0.15">
      <c r="A11825" s="31">
        <v>43556</v>
      </c>
      <c r="B11825" s="30" t="s">
        <v>52</v>
      </c>
      <c r="C11825" s="30" t="s">
        <v>241</v>
      </c>
      <c r="D11825" s="30" t="s">
        <v>242</v>
      </c>
      <c r="E11825" s="30" t="s">
        <v>28</v>
      </c>
      <c r="F11825" s="30" t="s">
        <v>243</v>
      </c>
      <c r="G11825" s="30" t="s">
        <v>60</v>
      </c>
      <c r="H11825" s="30" t="s">
        <v>57</v>
      </c>
      <c r="I11825" s="32">
        <v>5126</v>
      </c>
    </row>
    <row r="11826" spans="1:9" s="33" customFormat="1" x14ac:dyDescent="0.15">
      <c r="A11826" s="31">
        <v>43556</v>
      </c>
      <c r="B11826" s="30" t="s">
        <v>62</v>
      </c>
      <c r="C11826" s="30" t="s">
        <v>241</v>
      </c>
      <c r="D11826" s="30" t="s">
        <v>242</v>
      </c>
      <c r="E11826" s="30" t="s">
        <v>28</v>
      </c>
      <c r="F11826" s="30" t="s">
        <v>243</v>
      </c>
      <c r="G11826" s="30" t="s">
        <v>63</v>
      </c>
      <c r="H11826" s="30" t="s">
        <v>79</v>
      </c>
      <c r="I11826" s="32">
        <v>4212</v>
      </c>
    </row>
    <row r="11827" spans="1:9" s="33" customFormat="1" x14ac:dyDescent="0.15">
      <c r="A11827" s="31">
        <v>43556</v>
      </c>
      <c r="B11827" s="30" t="s">
        <v>52</v>
      </c>
      <c r="C11827" s="30" t="s">
        <v>241</v>
      </c>
      <c r="D11827" s="30" t="s">
        <v>242</v>
      </c>
      <c r="E11827" s="30" t="s">
        <v>28</v>
      </c>
      <c r="F11827" s="30" t="s">
        <v>243</v>
      </c>
      <c r="G11827" s="30" t="s">
        <v>58</v>
      </c>
      <c r="H11827" s="30" t="s">
        <v>64</v>
      </c>
      <c r="I11827" s="32">
        <v>5937</v>
      </c>
    </row>
    <row r="11828" spans="1:9" s="33" customFormat="1" x14ac:dyDescent="0.15">
      <c r="A11828" s="31">
        <v>43556</v>
      </c>
      <c r="B11828" s="30" t="s">
        <v>52</v>
      </c>
      <c r="C11828" s="30" t="s">
        <v>241</v>
      </c>
      <c r="D11828" s="30" t="s">
        <v>242</v>
      </c>
      <c r="E11828" s="30" t="s">
        <v>28</v>
      </c>
      <c r="F11828" s="30" t="s">
        <v>243</v>
      </c>
      <c r="G11828" s="30" t="s">
        <v>66</v>
      </c>
      <c r="H11828" s="30" t="s">
        <v>79</v>
      </c>
      <c r="I11828" s="32">
        <v>9976</v>
      </c>
    </row>
    <row r="11829" spans="1:9" s="33" customFormat="1" x14ac:dyDescent="0.15">
      <c r="A11829" s="31">
        <v>43556</v>
      </c>
      <c r="B11829" s="30" t="s">
        <v>62</v>
      </c>
      <c r="C11829" s="30" t="s">
        <v>241</v>
      </c>
      <c r="D11829" s="30" t="s">
        <v>242</v>
      </c>
      <c r="E11829" s="30" t="s">
        <v>28</v>
      </c>
      <c r="F11829" s="30" t="s">
        <v>243</v>
      </c>
      <c r="G11829" s="30" t="s">
        <v>85</v>
      </c>
      <c r="H11829" s="30" t="s">
        <v>61</v>
      </c>
      <c r="I11829" s="32">
        <v>6964</v>
      </c>
    </row>
    <row r="11830" spans="1:9" s="33" customFormat="1" x14ac:dyDescent="0.15">
      <c r="A11830" s="31">
        <v>43556</v>
      </c>
      <c r="B11830" s="30" t="s">
        <v>62</v>
      </c>
      <c r="C11830" s="30" t="s">
        <v>241</v>
      </c>
      <c r="D11830" s="30" t="s">
        <v>242</v>
      </c>
      <c r="E11830" s="30" t="s">
        <v>28</v>
      </c>
      <c r="F11830" s="30" t="s">
        <v>243</v>
      </c>
      <c r="G11830" s="30" t="s">
        <v>69</v>
      </c>
      <c r="H11830" s="30" t="s">
        <v>68</v>
      </c>
      <c r="I11830" s="32">
        <v>6228</v>
      </c>
    </row>
    <row r="11831" spans="1:9" s="33" customFormat="1" x14ac:dyDescent="0.15">
      <c r="A11831" s="31">
        <v>43556</v>
      </c>
      <c r="B11831" s="30" t="s">
        <v>52</v>
      </c>
      <c r="C11831" s="30" t="s">
        <v>241</v>
      </c>
      <c r="D11831" s="30" t="s">
        <v>242</v>
      </c>
      <c r="E11831" s="30" t="s">
        <v>28</v>
      </c>
      <c r="F11831" s="30" t="s">
        <v>243</v>
      </c>
      <c r="G11831" s="30" t="s">
        <v>70</v>
      </c>
      <c r="H11831" s="30" t="s">
        <v>79</v>
      </c>
      <c r="I11831" s="32">
        <v>2760</v>
      </c>
    </row>
    <row r="11832" spans="1:9" s="33" customFormat="1" x14ac:dyDescent="0.15">
      <c r="A11832" s="31">
        <v>43556</v>
      </c>
      <c r="B11832" s="30" t="s">
        <v>62</v>
      </c>
      <c r="C11832" s="30" t="s">
        <v>241</v>
      </c>
      <c r="D11832" s="30" t="s">
        <v>242</v>
      </c>
      <c r="E11832" s="30" t="s">
        <v>28</v>
      </c>
      <c r="F11832" s="30" t="s">
        <v>243</v>
      </c>
      <c r="G11832" s="30" t="s">
        <v>71</v>
      </c>
      <c r="H11832" s="30" t="s">
        <v>74</v>
      </c>
      <c r="I11832" s="32">
        <v>5320</v>
      </c>
    </row>
    <row r="11833" spans="1:9" s="33" customFormat="1" x14ac:dyDescent="0.15">
      <c r="A11833" s="31">
        <v>43556</v>
      </c>
      <c r="B11833" s="30" t="s">
        <v>62</v>
      </c>
      <c r="C11833" s="30" t="s">
        <v>241</v>
      </c>
      <c r="D11833" s="30" t="s">
        <v>242</v>
      </c>
      <c r="E11833" s="30" t="s">
        <v>28</v>
      </c>
      <c r="F11833" s="30" t="s">
        <v>243</v>
      </c>
      <c r="G11833" s="30" t="s">
        <v>72</v>
      </c>
      <c r="H11833" s="30" t="s">
        <v>59</v>
      </c>
      <c r="I11833" s="32">
        <v>9458</v>
      </c>
    </row>
    <row r="11834" spans="1:9" s="33" customFormat="1" x14ac:dyDescent="0.15">
      <c r="A11834" s="31">
        <v>43556</v>
      </c>
      <c r="B11834" s="30" t="s">
        <v>62</v>
      </c>
      <c r="C11834" s="30" t="s">
        <v>241</v>
      </c>
      <c r="D11834" s="30" t="s">
        <v>242</v>
      </c>
      <c r="E11834" s="30" t="s">
        <v>28</v>
      </c>
      <c r="F11834" s="30" t="s">
        <v>243</v>
      </c>
      <c r="G11834" s="30" t="s">
        <v>85</v>
      </c>
      <c r="H11834" s="30" t="s">
        <v>75</v>
      </c>
      <c r="I11834" s="32">
        <v>2408</v>
      </c>
    </row>
    <row r="11835" spans="1:9" s="33" customFormat="1" x14ac:dyDescent="0.15">
      <c r="A11835" s="31">
        <v>43556</v>
      </c>
      <c r="B11835" s="30" t="s">
        <v>62</v>
      </c>
      <c r="C11835" s="30" t="s">
        <v>241</v>
      </c>
      <c r="D11835" s="30" t="s">
        <v>242</v>
      </c>
      <c r="E11835" s="30" t="s">
        <v>28</v>
      </c>
      <c r="F11835" s="30" t="s">
        <v>243</v>
      </c>
      <c r="G11835" s="30" t="s">
        <v>69</v>
      </c>
      <c r="H11835" s="30" t="s">
        <v>59</v>
      </c>
      <c r="I11835" s="32">
        <v>7530</v>
      </c>
    </row>
    <row r="11836" spans="1:9" s="33" customFormat="1" x14ac:dyDescent="0.15">
      <c r="A11836" s="31">
        <v>43556</v>
      </c>
      <c r="B11836" s="30" t="s">
        <v>52</v>
      </c>
      <c r="C11836" s="30" t="s">
        <v>241</v>
      </c>
      <c r="D11836" s="30" t="s">
        <v>242</v>
      </c>
      <c r="E11836" s="30" t="s">
        <v>28</v>
      </c>
      <c r="F11836" s="30" t="s">
        <v>243</v>
      </c>
      <c r="G11836" s="30" t="s">
        <v>73</v>
      </c>
      <c r="H11836" s="30" t="s">
        <v>59</v>
      </c>
      <c r="I11836" s="32">
        <v>7262</v>
      </c>
    </row>
    <row r="11837" spans="1:9" s="33" customFormat="1" x14ac:dyDescent="0.15">
      <c r="A11837" s="31">
        <v>43556</v>
      </c>
      <c r="B11837" s="30" t="s">
        <v>62</v>
      </c>
      <c r="C11837" s="30" t="s">
        <v>241</v>
      </c>
      <c r="D11837" s="30" t="s">
        <v>242</v>
      </c>
      <c r="E11837" s="30" t="s">
        <v>28</v>
      </c>
      <c r="F11837" s="30" t="s">
        <v>243</v>
      </c>
      <c r="G11837" s="30" t="s">
        <v>66</v>
      </c>
      <c r="H11837" s="30" t="s">
        <v>75</v>
      </c>
      <c r="I11837" s="32">
        <v>6654</v>
      </c>
    </row>
    <row r="11838" spans="1:9" s="33" customFormat="1" x14ac:dyDescent="0.15">
      <c r="A11838" s="31">
        <v>43556</v>
      </c>
      <c r="B11838" s="30" t="s">
        <v>62</v>
      </c>
      <c r="C11838" s="30" t="s">
        <v>241</v>
      </c>
      <c r="D11838" s="30" t="s">
        <v>242</v>
      </c>
      <c r="E11838" s="30" t="s">
        <v>28</v>
      </c>
      <c r="F11838" s="30" t="s">
        <v>243</v>
      </c>
      <c r="G11838" s="30" t="s">
        <v>56</v>
      </c>
      <c r="H11838" s="30" t="s">
        <v>68</v>
      </c>
      <c r="I11838" s="32">
        <v>4220</v>
      </c>
    </row>
    <row r="11839" spans="1:9" s="33" customFormat="1" x14ac:dyDescent="0.15">
      <c r="A11839" s="31">
        <v>43556</v>
      </c>
      <c r="B11839" s="30" t="s">
        <v>62</v>
      </c>
      <c r="C11839" s="30" t="s">
        <v>241</v>
      </c>
      <c r="D11839" s="30" t="s">
        <v>242</v>
      </c>
      <c r="E11839" s="30" t="s">
        <v>28</v>
      </c>
      <c r="F11839" s="30" t="s">
        <v>243</v>
      </c>
      <c r="G11839" s="30" t="s">
        <v>67</v>
      </c>
      <c r="H11839" s="30" t="s">
        <v>59</v>
      </c>
      <c r="I11839" s="32">
        <v>1703</v>
      </c>
    </row>
    <row r="11840" spans="1:9" s="33" customFormat="1" x14ac:dyDescent="0.15">
      <c r="A11840" s="31">
        <v>43556</v>
      </c>
      <c r="B11840" s="30" t="s">
        <v>52</v>
      </c>
      <c r="C11840" s="30" t="s">
        <v>241</v>
      </c>
      <c r="D11840" s="30" t="s">
        <v>242</v>
      </c>
      <c r="E11840" s="30" t="s">
        <v>28</v>
      </c>
      <c r="F11840" s="30" t="s">
        <v>243</v>
      </c>
      <c r="G11840" s="30" t="s">
        <v>66</v>
      </c>
      <c r="H11840" s="30" t="s">
        <v>61</v>
      </c>
      <c r="I11840" s="32">
        <v>1222</v>
      </c>
    </row>
    <row r="11841" spans="1:9" s="33" customFormat="1" x14ac:dyDescent="0.15">
      <c r="A11841" s="31">
        <v>43556</v>
      </c>
      <c r="B11841" s="30" t="s">
        <v>62</v>
      </c>
      <c r="C11841" s="30" t="s">
        <v>241</v>
      </c>
      <c r="D11841" s="30" t="s">
        <v>242</v>
      </c>
      <c r="E11841" s="30" t="s">
        <v>28</v>
      </c>
      <c r="F11841" s="30" t="s">
        <v>243</v>
      </c>
      <c r="G11841" s="30" t="s">
        <v>69</v>
      </c>
      <c r="H11841" s="30" t="s">
        <v>75</v>
      </c>
      <c r="I11841" s="32">
        <v>9902</v>
      </c>
    </row>
    <row r="11842" spans="1:9" s="33" customFormat="1" x14ac:dyDescent="0.15">
      <c r="A11842" s="31">
        <v>43556</v>
      </c>
      <c r="B11842" s="30" t="s">
        <v>62</v>
      </c>
      <c r="C11842" s="30" t="s">
        <v>241</v>
      </c>
      <c r="D11842" s="30" t="s">
        <v>242</v>
      </c>
      <c r="E11842" s="30" t="s">
        <v>28</v>
      </c>
      <c r="F11842" s="30" t="s">
        <v>243</v>
      </c>
      <c r="G11842" s="30" t="s">
        <v>83</v>
      </c>
      <c r="H11842" s="30" t="s">
        <v>68</v>
      </c>
      <c r="I11842" s="32">
        <v>1441</v>
      </c>
    </row>
    <row r="11843" spans="1:9" s="33" customFormat="1" x14ac:dyDescent="0.15">
      <c r="A11843" s="31">
        <v>43556</v>
      </c>
      <c r="B11843" s="30" t="s">
        <v>52</v>
      </c>
      <c r="C11843" s="30" t="s">
        <v>241</v>
      </c>
      <c r="D11843" s="30" t="s">
        <v>242</v>
      </c>
      <c r="E11843" s="30" t="s">
        <v>28</v>
      </c>
      <c r="F11843" s="30" t="s">
        <v>243</v>
      </c>
      <c r="G11843" s="30" t="s">
        <v>71</v>
      </c>
      <c r="H11843" s="30" t="s">
        <v>57</v>
      </c>
      <c r="I11843" s="32">
        <v>4224</v>
      </c>
    </row>
    <row r="11844" spans="1:9" s="33" customFormat="1" x14ac:dyDescent="0.15">
      <c r="A11844" s="31">
        <v>43556</v>
      </c>
      <c r="B11844" s="30" t="s">
        <v>62</v>
      </c>
      <c r="C11844" s="30" t="s">
        <v>241</v>
      </c>
      <c r="D11844" s="30" t="s">
        <v>242</v>
      </c>
      <c r="E11844" s="30" t="s">
        <v>28</v>
      </c>
      <c r="F11844" s="30" t="s">
        <v>243</v>
      </c>
      <c r="G11844" s="30" t="s">
        <v>86</v>
      </c>
      <c r="H11844" s="30" t="s">
        <v>79</v>
      </c>
      <c r="I11844" s="32">
        <v>8031</v>
      </c>
    </row>
    <row r="11845" spans="1:9" s="33" customFormat="1" x14ac:dyDescent="0.15">
      <c r="A11845" s="31">
        <v>43556</v>
      </c>
      <c r="B11845" s="30" t="s">
        <v>62</v>
      </c>
      <c r="C11845" s="30" t="s">
        <v>241</v>
      </c>
      <c r="D11845" s="30" t="s">
        <v>242</v>
      </c>
      <c r="E11845" s="30" t="s">
        <v>28</v>
      </c>
      <c r="F11845" s="30" t="s">
        <v>243</v>
      </c>
      <c r="G11845" s="30" t="s">
        <v>80</v>
      </c>
      <c r="H11845" s="30" t="s">
        <v>68</v>
      </c>
      <c r="I11845" s="32">
        <v>9292</v>
      </c>
    </row>
    <row r="11846" spans="1:9" s="33" customFormat="1" x14ac:dyDescent="0.15">
      <c r="A11846" s="31">
        <v>43556</v>
      </c>
      <c r="B11846" s="30" t="s">
        <v>52</v>
      </c>
      <c r="C11846" s="30" t="s">
        <v>241</v>
      </c>
      <c r="D11846" s="30" t="s">
        <v>242</v>
      </c>
      <c r="E11846" s="30" t="s">
        <v>28</v>
      </c>
      <c r="F11846" s="30" t="s">
        <v>243</v>
      </c>
      <c r="G11846" s="30" t="s">
        <v>78</v>
      </c>
      <c r="H11846" s="30" t="s">
        <v>79</v>
      </c>
      <c r="I11846" s="32">
        <v>5534</v>
      </c>
    </row>
    <row r="11847" spans="1:9" s="33" customFormat="1" x14ac:dyDescent="0.15">
      <c r="A11847" s="31">
        <v>43556</v>
      </c>
      <c r="B11847" s="30" t="s">
        <v>62</v>
      </c>
      <c r="C11847" s="30" t="s">
        <v>241</v>
      </c>
      <c r="D11847" s="30" t="s">
        <v>242</v>
      </c>
      <c r="E11847" s="30" t="s">
        <v>28</v>
      </c>
      <c r="F11847" s="30" t="s">
        <v>243</v>
      </c>
      <c r="G11847" s="30" t="s">
        <v>82</v>
      </c>
      <c r="H11847" s="30" t="s">
        <v>64</v>
      </c>
      <c r="I11847" s="32">
        <v>8038</v>
      </c>
    </row>
    <row r="11848" spans="1:9" s="33" customFormat="1" x14ac:dyDescent="0.15">
      <c r="A11848" s="31">
        <v>43556</v>
      </c>
      <c r="B11848" s="30" t="s">
        <v>52</v>
      </c>
      <c r="C11848" s="30" t="s">
        <v>241</v>
      </c>
      <c r="D11848" s="30" t="s">
        <v>242</v>
      </c>
      <c r="E11848" s="30" t="s">
        <v>28</v>
      </c>
      <c r="F11848" s="30" t="s">
        <v>243</v>
      </c>
      <c r="G11848" s="30" t="s">
        <v>77</v>
      </c>
      <c r="H11848" s="30" t="s">
        <v>68</v>
      </c>
      <c r="I11848" s="32">
        <v>7252</v>
      </c>
    </row>
    <row r="11849" spans="1:9" s="33" customFormat="1" x14ac:dyDescent="0.15">
      <c r="A11849" s="31">
        <v>43556</v>
      </c>
      <c r="B11849" s="30" t="s">
        <v>52</v>
      </c>
      <c r="C11849" s="30" t="s">
        <v>241</v>
      </c>
      <c r="D11849" s="30" t="s">
        <v>242</v>
      </c>
      <c r="E11849" s="30" t="s">
        <v>28</v>
      </c>
      <c r="F11849" s="30" t="s">
        <v>243</v>
      </c>
      <c r="G11849" s="30" t="s">
        <v>80</v>
      </c>
      <c r="H11849" s="30" t="s">
        <v>59</v>
      </c>
      <c r="I11849" s="32">
        <v>2285</v>
      </c>
    </row>
    <row r="11850" spans="1:9" s="33" customFormat="1" x14ac:dyDescent="0.15">
      <c r="A11850" s="31">
        <v>43556</v>
      </c>
      <c r="B11850" s="30" t="s">
        <v>52</v>
      </c>
      <c r="C11850" s="30" t="s">
        <v>241</v>
      </c>
      <c r="D11850" s="30" t="s">
        <v>242</v>
      </c>
      <c r="E11850" s="30" t="s">
        <v>28</v>
      </c>
      <c r="F11850" s="30" t="s">
        <v>243</v>
      </c>
      <c r="G11850" s="30" t="s">
        <v>66</v>
      </c>
      <c r="H11850" s="30" t="s">
        <v>64</v>
      </c>
      <c r="I11850" s="32">
        <v>7187</v>
      </c>
    </row>
    <row r="11851" spans="1:9" s="33" customFormat="1" x14ac:dyDescent="0.15">
      <c r="A11851" s="31">
        <v>43556</v>
      </c>
      <c r="B11851" s="30" t="s">
        <v>62</v>
      </c>
      <c r="C11851" s="30" t="s">
        <v>241</v>
      </c>
      <c r="D11851" s="30" t="s">
        <v>242</v>
      </c>
      <c r="E11851" s="30" t="s">
        <v>28</v>
      </c>
      <c r="F11851" s="30" t="s">
        <v>243</v>
      </c>
      <c r="G11851" s="30" t="s">
        <v>84</v>
      </c>
      <c r="H11851" s="30" t="s">
        <v>74</v>
      </c>
      <c r="I11851" s="32">
        <v>4980</v>
      </c>
    </row>
    <row r="11852" spans="1:9" s="33" customFormat="1" x14ac:dyDescent="0.15">
      <c r="A11852" s="31">
        <v>43556</v>
      </c>
      <c r="B11852" s="30" t="s">
        <v>52</v>
      </c>
      <c r="C11852" s="30" t="s">
        <v>241</v>
      </c>
      <c r="D11852" s="30" t="s">
        <v>242</v>
      </c>
      <c r="E11852" s="30" t="s">
        <v>28</v>
      </c>
      <c r="F11852" s="30" t="s">
        <v>243</v>
      </c>
      <c r="G11852" s="30" t="s">
        <v>58</v>
      </c>
      <c r="H11852" s="30" t="s">
        <v>79</v>
      </c>
      <c r="I11852" s="32">
        <v>8966</v>
      </c>
    </row>
    <row r="11853" spans="1:9" s="33" customFormat="1" x14ac:dyDescent="0.15">
      <c r="A11853" s="31">
        <v>43556</v>
      </c>
      <c r="B11853" s="30" t="s">
        <v>52</v>
      </c>
      <c r="C11853" s="30" t="s">
        <v>241</v>
      </c>
      <c r="D11853" s="30" t="s">
        <v>242</v>
      </c>
      <c r="E11853" s="30" t="s">
        <v>28</v>
      </c>
      <c r="F11853" s="30" t="s">
        <v>243</v>
      </c>
      <c r="G11853" s="30" t="s">
        <v>56</v>
      </c>
      <c r="H11853" s="30" t="s">
        <v>61</v>
      </c>
      <c r="I11853" s="32">
        <v>4269</v>
      </c>
    </row>
    <row r="11854" spans="1:9" s="33" customFormat="1" x14ac:dyDescent="0.15">
      <c r="A11854" s="31">
        <v>43556</v>
      </c>
      <c r="B11854" s="30" t="s">
        <v>62</v>
      </c>
      <c r="C11854" s="30" t="s">
        <v>241</v>
      </c>
      <c r="D11854" s="30" t="s">
        <v>242</v>
      </c>
      <c r="E11854" s="30" t="s">
        <v>28</v>
      </c>
      <c r="F11854" s="30" t="s">
        <v>243</v>
      </c>
      <c r="G11854" s="30" t="s">
        <v>82</v>
      </c>
      <c r="H11854" s="30" t="s">
        <v>61</v>
      </c>
      <c r="I11854" s="32">
        <v>9670</v>
      </c>
    </row>
    <row r="11855" spans="1:9" s="33" customFormat="1" x14ac:dyDescent="0.15">
      <c r="A11855" s="31">
        <v>43556</v>
      </c>
      <c r="B11855" s="30" t="s">
        <v>62</v>
      </c>
      <c r="C11855" s="30" t="s">
        <v>241</v>
      </c>
      <c r="D11855" s="30" t="s">
        <v>242</v>
      </c>
      <c r="E11855" s="30" t="s">
        <v>28</v>
      </c>
      <c r="F11855" s="30" t="s">
        <v>243</v>
      </c>
      <c r="G11855" s="30" t="s">
        <v>63</v>
      </c>
      <c r="H11855" s="30" t="s">
        <v>79</v>
      </c>
      <c r="I11855" s="32">
        <v>2771</v>
      </c>
    </row>
    <row r="11856" spans="1:9" s="33" customFormat="1" x14ac:dyDescent="0.15">
      <c r="A11856" s="31">
        <v>43556</v>
      </c>
      <c r="B11856" s="30" t="s">
        <v>62</v>
      </c>
      <c r="C11856" s="30" t="s">
        <v>241</v>
      </c>
      <c r="D11856" s="30" t="s">
        <v>242</v>
      </c>
      <c r="E11856" s="30" t="s">
        <v>28</v>
      </c>
      <c r="F11856" s="30" t="s">
        <v>243</v>
      </c>
      <c r="G11856" s="30" t="s">
        <v>77</v>
      </c>
      <c r="H11856" s="30" t="s">
        <v>68</v>
      </c>
      <c r="I11856" s="32">
        <v>1115</v>
      </c>
    </row>
    <row r="11857" spans="1:9" s="33" customFormat="1" x14ac:dyDescent="0.15">
      <c r="A11857" s="31">
        <v>43556</v>
      </c>
      <c r="B11857" s="30" t="s">
        <v>52</v>
      </c>
      <c r="C11857" s="30" t="s">
        <v>241</v>
      </c>
      <c r="D11857" s="30" t="s">
        <v>242</v>
      </c>
      <c r="E11857" s="30" t="s">
        <v>28</v>
      </c>
      <c r="F11857" s="30" t="s">
        <v>243</v>
      </c>
      <c r="G11857" s="30" t="s">
        <v>71</v>
      </c>
      <c r="H11857" s="30" t="s">
        <v>75</v>
      </c>
      <c r="I11857" s="32">
        <v>8064</v>
      </c>
    </row>
    <row r="11858" spans="1:9" s="33" customFormat="1" x14ac:dyDescent="0.15">
      <c r="A11858" s="31">
        <v>43556</v>
      </c>
      <c r="B11858" s="30" t="s">
        <v>52</v>
      </c>
      <c r="C11858" s="30" t="s">
        <v>241</v>
      </c>
      <c r="D11858" s="30" t="s">
        <v>242</v>
      </c>
      <c r="E11858" s="30" t="s">
        <v>28</v>
      </c>
      <c r="F11858" s="30" t="s">
        <v>243</v>
      </c>
      <c r="G11858" s="30" t="s">
        <v>56</v>
      </c>
      <c r="H11858" s="30" t="s">
        <v>79</v>
      </c>
      <c r="I11858" s="32">
        <v>3377</v>
      </c>
    </row>
    <row r="11859" spans="1:9" s="33" customFormat="1" x14ac:dyDescent="0.15">
      <c r="A11859" s="31">
        <v>43556</v>
      </c>
      <c r="B11859" s="30" t="s">
        <v>52</v>
      </c>
      <c r="C11859" s="30" t="s">
        <v>241</v>
      </c>
      <c r="D11859" s="30" t="s">
        <v>242</v>
      </c>
      <c r="E11859" s="30" t="s">
        <v>28</v>
      </c>
      <c r="F11859" s="30" t="s">
        <v>243</v>
      </c>
      <c r="G11859" s="30" t="s">
        <v>56</v>
      </c>
      <c r="H11859" s="30" t="s">
        <v>74</v>
      </c>
      <c r="I11859" s="32">
        <v>4102</v>
      </c>
    </row>
    <row r="11860" spans="1:9" s="33" customFormat="1" x14ac:dyDescent="0.15">
      <c r="A11860" s="31">
        <v>43556</v>
      </c>
      <c r="B11860" s="30" t="s">
        <v>62</v>
      </c>
      <c r="C11860" s="30" t="s">
        <v>241</v>
      </c>
      <c r="D11860" s="30" t="s">
        <v>242</v>
      </c>
      <c r="E11860" s="30" t="s">
        <v>28</v>
      </c>
      <c r="F11860" s="30" t="s">
        <v>243</v>
      </c>
      <c r="G11860" s="30" t="s">
        <v>85</v>
      </c>
      <c r="H11860" s="30" t="s">
        <v>68</v>
      </c>
      <c r="I11860" s="32">
        <v>2071</v>
      </c>
    </row>
    <row r="11861" spans="1:9" s="33" customFormat="1" x14ac:dyDescent="0.15">
      <c r="A11861" s="31">
        <v>43556</v>
      </c>
      <c r="B11861" s="30" t="s">
        <v>62</v>
      </c>
      <c r="C11861" s="30" t="s">
        <v>241</v>
      </c>
      <c r="D11861" s="30" t="s">
        <v>242</v>
      </c>
      <c r="E11861" s="30" t="s">
        <v>28</v>
      </c>
      <c r="F11861" s="30" t="s">
        <v>243</v>
      </c>
      <c r="G11861" s="30" t="s">
        <v>84</v>
      </c>
      <c r="H11861" s="30" t="s">
        <v>75</v>
      </c>
      <c r="I11861" s="32">
        <v>8778</v>
      </c>
    </row>
    <row r="11862" spans="1:9" s="33" customFormat="1" x14ac:dyDescent="0.15">
      <c r="A11862" s="31">
        <v>43586</v>
      </c>
      <c r="B11862" s="30" t="s">
        <v>52</v>
      </c>
      <c r="C11862" s="30" t="s">
        <v>241</v>
      </c>
      <c r="D11862" s="30" t="s">
        <v>242</v>
      </c>
      <c r="E11862" s="30" t="s">
        <v>28</v>
      </c>
      <c r="F11862" s="30" t="s">
        <v>243</v>
      </c>
      <c r="G11862" s="30" t="s">
        <v>56</v>
      </c>
      <c r="H11862" s="30" t="s">
        <v>68</v>
      </c>
      <c r="I11862" s="32">
        <v>5168</v>
      </c>
    </row>
    <row r="11863" spans="1:9" s="33" customFormat="1" x14ac:dyDescent="0.15">
      <c r="A11863" s="31">
        <v>43586</v>
      </c>
      <c r="B11863" s="30" t="s">
        <v>62</v>
      </c>
      <c r="C11863" s="30" t="s">
        <v>241</v>
      </c>
      <c r="D11863" s="30" t="s">
        <v>242</v>
      </c>
      <c r="E11863" s="30" t="s">
        <v>28</v>
      </c>
      <c r="F11863" s="30" t="s">
        <v>243</v>
      </c>
      <c r="G11863" s="30" t="s">
        <v>82</v>
      </c>
      <c r="H11863" s="30" t="s">
        <v>75</v>
      </c>
      <c r="I11863" s="32">
        <v>9703</v>
      </c>
    </row>
    <row r="11864" spans="1:9" s="33" customFormat="1" x14ac:dyDescent="0.15">
      <c r="A11864" s="31">
        <v>43586</v>
      </c>
      <c r="B11864" s="30" t="s">
        <v>62</v>
      </c>
      <c r="C11864" s="30" t="s">
        <v>241</v>
      </c>
      <c r="D11864" s="30" t="s">
        <v>242</v>
      </c>
      <c r="E11864" s="30" t="s">
        <v>28</v>
      </c>
      <c r="F11864" s="30" t="s">
        <v>243</v>
      </c>
      <c r="G11864" s="30" t="s">
        <v>72</v>
      </c>
      <c r="H11864" s="30" t="s">
        <v>68</v>
      </c>
      <c r="I11864" s="32">
        <v>5670</v>
      </c>
    </row>
    <row r="11865" spans="1:9" s="33" customFormat="1" x14ac:dyDescent="0.15">
      <c r="A11865" s="31">
        <v>43586</v>
      </c>
      <c r="B11865" s="30" t="s">
        <v>62</v>
      </c>
      <c r="C11865" s="30" t="s">
        <v>241</v>
      </c>
      <c r="D11865" s="30" t="s">
        <v>242</v>
      </c>
      <c r="E11865" s="30" t="s">
        <v>28</v>
      </c>
      <c r="F11865" s="30" t="s">
        <v>243</v>
      </c>
      <c r="G11865" s="30" t="s">
        <v>63</v>
      </c>
      <c r="H11865" s="30" t="s">
        <v>61</v>
      </c>
      <c r="I11865" s="32">
        <v>7843</v>
      </c>
    </row>
    <row r="11866" spans="1:9" s="33" customFormat="1" x14ac:dyDescent="0.15">
      <c r="A11866" s="31">
        <v>43586</v>
      </c>
      <c r="B11866" s="30" t="s">
        <v>52</v>
      </c>
      <c r="C11866" s="30" t="s">
        <v>241</v>
      </c>
      <c r="D11866" s="30" t="s">
        <v>242</v>
      </c>
      <c r="E11866" s="30" t="s">
        <v>28</v>
      </c>
      <c r="F11866" s="30" t="s">
        <v>243</v>
      </c>
      <c r="G11866" s="30" t="s">
        <v>58</v>
      </c>
      <c r="H11866" s="30" t="s">
        <v>59</v>
      </c>
      <c r="I11866" s="32">
        <v>8329</v>
      </c>
    </row>
    <row r="11867" spans="1:9" s="33" customFormat="1" x14ac:dyDescent="0.15">
      <c r="A11867" s="31">
        <v>43586</v>
      </c>
      <c r="B11867" s="30" t="s">
        <v>52</v>
      </c>
      <c r="C11867" s="30" t="s">
        <v>241</v>
      </c>
      <c r="D11867" s="30" t="s">
        <v>242</v>
      </c>
      <c r="E11867" s="30" t="s">
        <v>28</v>
      </c>
      <c r="F11867" s="30" t="s">
        <v>243</v>
      </c>
      <c r="G11867" s="30" t="s">
        <v>78</v>
      </c>
      <c r="H11867" s="30" t="s">
        <v>68</v>
      </c>
      <c r="I11867" s="32">
        <v>4203</v>
      </c>
    </row>
    <row r="11868" spans="1:9" s="33" customFormat="1" x14ac:dyDescent="0.15">
      <c r="A11868" s="31">
        <v>43586</v>
      </c>
      <c r="B11868" s="30" t="s">
        <v>62</v>
      </c>
      <c r="C11868" s="30" t="s">
        <v>241</v>
      </c>
      <c r="D11868" s="30" t="s">
        <v>242</v>
      </c>
      <c r="E11868" s="30" t="s">
        <v>28</v>
      </c>
      <c r="F11868" s="30" t="s">
        <v>243</v>
      </c>
      <c r="G11868" s="30" t="s">
        <v>78</v>
      </c>
      <c r="H11868" s="30" t="s">
        <v>57</v>
      </c>
      <c r="I11868" s="32">
        <v>5374</v>
      </c>
    </row>
    <row r="11869" spans="1:9" s="33" customFormat="1" x14ac:dyDescent="0.15">
      <c r="A11869" s="31">
        <v>43586</v>
      </c>
      <c r="B11869" s="30" t="s">
        <v>62</v>
      </c>
      <c r="C11869" s="30" t="s">
        <v>241</v>
      </c>
      <c r="D11869" s="30" t="s">
        <v>242</v>
      </c>
      <c r="E11869" s="30" t="s">
        <v>28</v>
      </c>
      <c r="F11869" s="30" t="s">
        <v>243</v>
      </c>
      <c r="G11869" s="30" t="s">
        <v>69</v>
      </c>
      <c r="H11869" s="30" t="s">
        <v>79</v>
      </c>
      <c r="I11869" s="32">
        <v>3353</v>
      </c>
    </row>
    <row r="11870" spans="1:9" s="33" customFormat="1" x14ac:dyDescent="0.15">
      <c r="A11870" s="31">
        <v>43586</v>
      </c>
      <c r="B11870" s="30" t="s">
        <v>62</v>
      </c>
      <c r="C11870" s="30" t="s">
        <v>241</v>
      </c>
      <c r="D11870" s="30" t="s">
        <v>242</v>
      </c>
      <c r="E11870" s="30" t="s">
        <v>28</v>
      </c>
      <c r="F11870" s="30" t="s">
        <v>243</v>
      </c>
      <c r="G11870" s="30" t="s">
        <v>80</v>
      </c>
      <c r="H11870" s="30" t="s">
        <v>68</v>
      </c>
      <c r="I11870" s="32">
        <v>6170</v>
      </c>
    </row>
    <row r="11871" spans="1:9" s="33" customFormat="1" x14ac:dyDescent="0.15">
      <c r="A11871" s="31">
        <v>43586</v>
      </c>
      <c r="B11871" s="30" t="s">
        <v>62</v>
      </c>
      <c r="C11871" s="30" t="s">
        <v>241</v>
      </c>
      <c r="D11871" s="30" t="s">
        <v>242</v>
      </c>
      <c r="E11871" s="30" t="s">
        <v>28</v>
      </c>
      <c r="F11871" s="30" t="s">
        <v>243</v>
      </c>
      <c r="G11871" s="30" t="s">
        <v>71</v>
      </c>
      <c r="H11871" s="30" t="s">
        <v>57</v>
      </c>
      <c r="I11871" s="32">
        <v>9944</v>
      </c>
    </row>
    <row r="11872" spans="1:9" s="33" customFormat="1" x14ac:dyDescent="0.15">
      <c r="A11872" s="31">
        <v>43586</v>
      </c>
      <c r="B11872" s="30" t="s">
        <v>62</v>
      </c>
      <c r="C11872" s="30" t="s">
        <v>241</v>
      </c>
      <c r="D11872" s="30" t="s">
        <v>242</v>
      </c>
      <c r="E11872" s="30" t="s">
        <v>28</v>
      </c>
      <c r="F11872" s="30" t="s">
        <v>243</v>
      </c>
      <c r="G11872" s="30" t="s">
        <v>73</v>
      </c>
      <c r="H11872" s="30" t="s">
        <v>64</v>
      </c>
      <c r="I11872" s="32">
        <v>7545</v>
      </c>
    </row>
    <row r="11873" spans="1:9" s="33" customFormat="1" x14ac:dyDescent="0.15">
      <c r="A11873" s="31">
        <v>43586</v>
      </c>
      <c r="B11873" s="30" t="s">
        <v>62</v>
      </c>
      <c r="C11873" s="30" t="s">
        <v>241</v>
      </c>
      <c r="D11873" s="30" t="s">
        <v>242</v>
      </c>
      <c r="E11873" s="30" t="s">
        <v>28</v>
      </c>
      <c r="F11873" s="30" t="s">
        <v>243</v>
      </c>
      <c r="G11873" s="30" t="s">
        <v>71</v>
      </c>
      <c r="H11873" s="30" t="s">
        <v>68</v>
      </c>
      <c r="I11873" s="32">
        <v>5700</v>
      </c>
    </row>
    <row r="11874" spans="1:9" s="33" customFormat="1" x14ac:dyDescent="0.15">
      <c r="A11874" s="31">
        <v>43586</v>
      </c>
      <c r="B11874" s="30" t="s">
        <v>62</v>
      </c>
      <c r="C11874" s="30" t="s">
        <v>241</v>
      </c>
      <c r="D11874" s="30" t="s">
        <v>242</v>
      </c>
      <c r="E11874" s="30" t="s">
        <v>28</v>
      </c>
      <c r="F11874" s="30" t="s">
        <v>243</v>
      </c>
      <c r="G11874" s="30" t="s">
        <v>81</v>
      </c>
      <c r="H11874" s="30" t="s">
        <v>74</v>
      </c>
      <c r="I11874" s="32">
        <v>3101</v>
      </c>
    </row>
    <row r="11875" spans="1:9" s="33" customFormat="1" x14ac:dyDescent="0.15">
      <c r="A11875" s="31">
        <v>43586</v>
      </c>
      <c r="B11875" s="30" t="s">
        <v>52</v>
      </c>
      <c r="C11875" s="30" t="s">
        <v>241</v>
      </c>
      <c r="D11875" s="30" t="s">
        <v>242</v>
      </c>
      <c r="E11875" s="30" t="s">
        <v>28</v>
      </c>
      <c r="F11875" s="30" t="s">
        <v>243</v>
      </c>
      <c r="G11875" s="30" t="s">
        <v>70</v>
      </c>
      <c r="H11875" s="30" t="s">
        <v>68</v>
      </c>
      <c r="I11875" s="32">
        <v>6805</v>
      </c>
    </row>
    <row r="11876" spans="1:9" s="33" customFormat="1" x14ac:dyDescent="0.15">
      <c r="A11876" s="31">
        <v>43586</v>
      </c>
      <c r="B11876" s="30" t="s">
        <v>62</v>
      </c>
      <c r="C11876" s="30" t="s">
        <v>241</v>
      </c>
      <c r="D11876" s="30" t="s">
        <v>242</v>
      </c>
      <c r="E11876" s="30" t="s">
        <v>28</v>
      </c>
      <c r="F11876" s="30" t="s">
        <v>243</v>
      </c>
      <c r="G11876" s="30" t="s">
        <v>58</v>
      </c>
      <c r="H11876" s="30" t="s">
        <v>57</v>
      </c>
      <c r="I11876" s="32">
        <v>3852</v>
      </c>
    </row>
    <row r="11877" spans="1:9" s="33" customFormat="1" x14ac:dyDescent="0.15">
      <c r="A11877" s="31">
        <v>43586</v>
      </c>
      <c r="B11877" s="30" t="s">
        <v>62</v>
      </c>
      <c r="C11877" s="30" t="s">
        <v>241</v>
      </c>
      <c r="D11877" s="30" t="s">
        <v>242</v>
      </c>
      <c r="E11877" s="30" t="s">
        <v>28</v>
      </c>
      <c r="F11877" s="30" t="s">
        <v>243</v>
      </c>
      <c r="G11877" s="30" t="s">
        <v>56</v>
      </c>
      <c r="H11877" s="30" t="s">
        <v>75</v>
      </c>
      <c r="I11877" s="32">
        <v>1138</v>
      </c>
    </row>
    <row r="11878" spans="1:9" s="33" customFormat="1" x14ac:dyDescent="0.15">
      <c r="A11878" s="31">
        <v>43586</v>
      </c>
      <c r="B11878" s="30" t="s">
        <v>62</v>
      </c>
      <c r="C11878" s="30" t="s">
        <v>241</v>
      </c>
      <c r="D11878" s="30" t="s">
        <v>242</v>
      </c>
      <c r="E11878" s="30" t="s">
        <v>28</v>
      </c>
      <c r="F11878" s="30" t="s">
        <v>243</v>
      </c>
      <c r="G11878" s="30" t="s">
        <v>67</v>
      </c>
      <c r="H11878" s="30" t="s">
        <v>74</v>
      </c>
      <c r="I11878" s="32">
        <v>8746</v>
      </c>
    </row>
    <row r="11879" spans="1:9" s="33" customFormat="1" x14ac:dyDescent="0.15">
      <c r="A11879" s="31">
        <v>43586</v>
      </c>
      <c r="B11879" s="30" t="s">
        <v>52</v>
      </c>
      <c r="C11879" s="30" t="s">
        <v>241</v>
      </c>
      <c r="D11879" s="30" t="s">
        <v>242</v>
      </c>
      <c r="E11879" s="30" t="s">
        <v>28</v>
      </c>
      <c r="F11879" s="30" t="s">
        <v>243</v>
      </c>
      <c r="G11879" s="30" t="s">
        <v>66</v>
      </c>
      <c r="H11879" s="30" t="s">
        <v>68</v>
      </c>
      <c r="I11879" s="32">
        <v>1794</v>
      </c>
    </row>
    <row r="11880" spans="1:9" s="33" customFormat="1" x14ac:dyDescent="0.15">
      <c r="A11880" s="31">
        <v>43586</v>
      </c>
      <c r="B11880" s="30" t="s">
        <v>62</v>
      </c>
      <c r="C11880" s="30" t="s">
        <v>241</v>
      </c>
      <c r="D11880" s="30" t="s">
        <v>242</v>
      </c>
      <c r="E11880" s="30" t="s">
        <v>28</v>
      </c>
      <c r="F11880" s="30" t="s">
        <v>243</v>
      </c>
      <c r="G11880" s="30" t="s">
        <v>69</v>
      </c>
      <c r="H11880" s="30" t="s">
        <v>68</v>
      </c>
      <c r="I11880" s="32">
        <v>8861</v>
      </c>
    </row>
    <row r="11881" spans="1:9" s="33" customFormat="1" x14ac:dyDescent="0.15">
      <c r="A11881" s="31">
        <v>43586</v>
      </c>
      <c r="B11881" s="30" t="s">
        <v>62</v>
      </c>
      <c r="C11881" s="30" t="s">
        <v>241</v>
      </c>
      <c r="D11881" s="30" t="s">
        <v>242</v>
      </c>
      <c r="E11881" s="30" t="s">
        <v>28</v>
      </c>
      <c r="F11881" s="30" t="s">
        <v>243</v>
      </c>
      <c r="G11881" s="30" t="s">
        <v>83</v>
      </c>
      <c r="H11881" s="30" t="s">
        <v>65</v>
      </c>
      <c r="I11881" s="32">
        <v>9659</v>
      </c>
    </row>
    <row r="11882" spans="1:9" s="33" customFormat="1" x14ac:dyDescent="0.15">
      <c r="A11882" s="31">
        <v>43586</v>
      </c>
      <c r="B11882" s="30" t="s">
        <v>52</v>
      </c>
      <c r="C11882" s="30" t="s">
        <v>241</v>
      </c>
      <c r="D11882" s="30" t="s">
        <v>242</v>
      </c>
      <c r="E11882" s="30" t="s">
        <v>28</v>
      </c>
      <c r="F11882" s="30" t="s">
        <v>243</v>
      </c>
      <c r="G11882" s="30" t="s">
        <v>71</v>
      </c>
      <c r="H11882" s="30" t="s">
        <v>79</v>
      </c>
      <c r="I11882" s="32">
        <v>3358</v>
      </c>
    </row>
    <row r="11883" spans="1:9" s="33" customFormat="1" x14ac:dyDescent="0.15">
      <c r="A11883" s="31">
        <v>43586</v>
      </c>
      <c r="B11883" s="30" t="s">
        <v>52</v>
      </c>
      <c r="C11883" s="30" t="s">
        <v>241</v>
      </c>
      <c r="D11883" s="30" t="s">
        <v>242</v>
      </c>
      <c r="E11883" s="30" t="s">
        <v>28</v>
      </c>
      <c r="F11883" s="30" t="s">
        <v>243</v>
      </c>
      <c r="G11883" s="30" t="s">
        <v>77</v>
      </c>
      <c r="H11883" s="30" t="s">
        <v>64</v>
      </c>
      <c r="I11883" s="32">
        <v>8513</v>
      </c>
    </row>
    <row r="11884" spans="1:9" s="33" customFormat="1" x14ac:dyDescent="0.15">
      <c r="A11884" s="31">
        <v>43586</v>
      </c>
      <c r="B11884" s="30" t="s">
        <v>62</v>
      </c>
      <c r="C11884" s="30" t="s">
        <v>241</v>
      </c>
      <c r="D11884" s="30" t="s">
        <v>242</v>
      </c>
      <c r="E11884" s="30" t="s">
        <v>28</v>
      </c>
      <c r="F11884" s="30" t="s">
        <v>243</v>
      </c>
      <c r="G11884" s="30" t="s">
        <v>77</v>
      </c>
      <c r="H11884" s="30" t="s">
        <v>59</v>
      </c>
      <c r="I11884" s="32">
        <v>6185</v>
      </c>
    </row>
    <row r="11885" spans="1:9" s="33" customFormat="1" x14ac:dyDescent="0.15">
      <c r="A11885" s="31">
        <v>43586</v>
      </c>
      <c r="B11885" s="30" t="s">
        <v>52</v>
      </c>
      <c r="C11885" s="30" t="s">
        <v>241</v>
      </c>
      <c r="D11885" s="30" t="s">
        <v>242</v>
      </c>
      <c r="E11885" s="30" t="s">
        <v>28</v>
      </c>
      <c r="F11885" s="30" t="s">
        <v>243</v>
      </c>
      <c r="G11885" s="30" t="s">
        <v>73</v>
      </c>
      <c r="H11885" s="30" t="s">
        <v>61</v>
      </c>
      <c r="I11885" s="32">
        <v>1605</v>
      </c>
    </row>
    <row r="11886" spans="1:9" s="33" customFormat="1" x14ac:dyDescent="0.15">
      <c r="A11886" s="31">
        <v>43586</v>
      </c>
      <c r="B11886" s="30" t="s">
        <v>52</v>
      </c>
      <c r="C11886" s="30" t="s">
        <v>241</v>
      </c>
      <c r="D11886" s="30" t="s">
        <v>242</v>
      </c>
      <c r="E11886" s="30" t="s">
        <v>28</v>
      </c>
      <c r="F11886" s="30" t="s">
        <v>243</v>
      </c>
      <c r="G11886" s="30" t="s">
        <v>78</v>
      </c>
      <c r="H11886" s="30" t="s">
        <v>57</v>
      </c>
      <c r="I11886" s="32">
        <v>7746</v>
      </c>
    </row>
    <row r="11887" spans="1:9" s="33" customFormat="1" x14ac:dyDescent="0.15">
      <c r="A11887" s="31">
        <v>43586</v>
      </c>
      <c r="B11887" s="30" t="s">
        <v>52</v>
      </c>
      <c r="C11887" s="30" t="s">
        <v>241</v>
      </c>
      <c r="D11887" s="30" t="s">
        <v>242</v>
      </c>
      <c r="E11887" s="30" t="s">
        <v>28</v>
      </c>
      <c r="F11887" s="30" t="s">
        <v>243</v>
      </c>
      <c r="G11887" s="30" t="s">
        <v>77</v>
      </c>
      <c r="H11887" s="30" t="s">
        <v>61</v>
      </c>
      <c r="I11887" s="32">
        <v>1683</v>
      </c>
    </row>
    <row r="11888" spans="1:9" s="33" customFormat="1" x14ac:dyDescent="0.15">
      <c r="A11888" s="31">
        <v>43586</v>
      </c>
      <c r="B11888" s="30" t="s">
        <v>52</v>
      </c>
      <c r="C11888" s="30" t="s">
        <v>241</v>
      </c>
      <c r="D11888" s="30" t="s">
        <v>242</v>
      </c>
      <c r="E11888" s="30" t="s">
        <v>28</v>
      </c>
      <c r="F11888" s="30" t="s">
        <v>243</v>
      </c>
      <c r="G11888" s="30" t="s">
        <v>76</v>
      </c>
      <c r="H11888" s="30" t="s">
        <v>68</v>
      </c>
      <c r="I11888" s="32">
        <v>3473</v>
      </c>
    </row>
    <row r="11889" spans="1:9" s="33" customFormat="1" x14ac:dyDescent="0.15">
      <c r="A11889" s="31">
        <v>43586</v>
      </c>
      <c r="B11889" s="30" t="s">
        <v>52</v>
      </c>
      <c r="C11889" s="30" t="s">
        <v>241</v>
      </c>
      <c r="D11889" s="30" t="s">
        <v>242</v>
      </c>
      <c r="E11889" s="30" t="s">
        <v>28</v>
      </c>
      <c r="F11889" s="30" t="s">
        <v>243</v>
      </c>
      <c r="G11889" s="30" t="s">
        <v>66</v>
      </c>
      <c r="H11889" s="30" t="s">
        <v>65</v>
      </c>
      <c r="I11889" s="32">
        <v>6143</v>
      </c>
    </row>
    <row r="11890" spans="1:9" s="33" customFormat="1" x14ac:dyDescent="0.15">
      <c r="A11890" s="31">
        <v>43586</v>
      </c>
      <c r="B11890" s="30" t="s">
        <v>62</v>
      </c>
      <c r="C11890" s="30" t="s">
        <v>241</v>
      </c>
      <c r="D11890" s="30" t="s">
        <v>242</v>
      </c>
      <c r="E11890" s="30" t="s">
        <v>28</v>
      </c>
      <c r="F11890" s="30" t="s">
        <v>243</v>
      </c>
      <c r="G11890" s="30" t="s">
        <v>67</v>
      </c>
      <c r="H11890" s="30" t="s">
        <v>59</v>
      </c>
      <c r="I11890" s="32">
        <v>1181</v>
      </c>
    </row>
    <row r="11891" spans="1:9" s="33" customFormat="1" x14ac:dyDescent="0.15">
      <c r="A11891" s="31">
        <v>43586</v>
      </c>
      <c r="B11891" s="30" t="s">
        <v>62</v>
      </c>
      <c r="C11891" s="30" t="s">
        <v>241</v>
      </c>
      <c r="D11891" s="30" t="s">
        <v>242</v>
      </c>
      <c r="E11891" s="30" t="s">
        <v>28</v>
      </c>
      <c r="F11891" s="30" t="s">
        <v>243</v>
      </c>
      <c r="G11891" s="30" t="s">
        <v>76</v>
      </c>
      <c r="H11891" s="30" t="s">
        <v>75</v>
      </c>
      <c r="I11891" s="32">
        <v>3467</v>
      </c>
    </row>
    <row r="11892" spans="1:9" s="33" customFormat="1" x14ac:dyDescent="0.15">
      <c r="A11892" s="31">
        <v>43586</v>
      </c>
      <c r="B11892" s="30" t="s">
        <v>62</v>
      </c>
      <c r="C11892" s="30" t="s">
        <v>241</v>
      </c>
      <c r="D11892" s="30" t="s">
        <v>242</v>
      </c>
      <c r="E11892" s="30" t="s">
        <v>28</v>
      </c>
      <c r="F11892" s="30" t="s">
        <v>243</v>
      </c>
      <c r="G11892" s="30" t="s">
        <v>82</v>
      </c>
      <c r="H11892" s="30" t="s">
        <v>74</v>
      </c>
      <c r="I11892" s="32">
        <v>6100</v>
      </c>
    </row>
    <row r="11893" spans="1:9" s="33" customFormat="1" x14ac:dyDescent="0.15">
      <c r="A11893" s="31">
        <v>43586</v>
      </c>
      <c r="B11893" s="30" t="s">
        <v>62</v>
      </c>
      <c r="C11893" s="30" t="s">
        <v>241</v>
      </c>
      <c r="D11893" s="30" t="s">
        <v>242</v>
      </c>
      <c r="E11893" s="30" t="s">
        <v>28</v>
      </c>
      <c r="F11893" s="30" t="s">
        <v>243</v>
      </c>
      <c r="G11893" s="30" t="s">
        <v>83</v>
      </c>
      <c r="H11893" s="30" t="s">
        <v>64</v>
      </c>
      <c r="I11893" s="32">
        <v>7772</v>
      </c>
    </row>
    <row r="11894" spans="1:9" s="33" customFormat="1" x14ac:dyDescent="0.15">
      <c r="A11894" s="31">
        <v>43586</v>
      </c>
      <c r="B11894" s="30" t="s">
        <v>62</v>
      </c>
      <c r="C11894" s="30" t="s">
        <v>241</v>
      </c>
      <c r="D11894" s="30" t="s">
        <v>242</v>
      </c>
      <c r="E11894" s="30" t="s">
        <v>28</v>
      </c>
      <c r="F11894" s="30" t="s">
        <v>243</v>
      </c>
      <c r="G11894" s="30" t="s">
        <v>77</v>
      </c>
      <c r="H11894" s="30" t="s">
        <v>61</v>
      </c>
      <c r="I11894" s="32">
        <v>7455</v>
      </c>
    </row>
    <row r="11895" spans="1:9" s="33" customFormat="1" x14ac:dyDescent="0.15">
      <c r="A11895" s="31">
        <v>43586</v>
      </c>
      <c r="B11895" s="30" t="s">
        <v>52</v>
      </c>
      <c r="C11895" s="30" t="s">
        <v>241</v>
      </c>
      <c r="D11895" s="30" t="s">
        <v>242</v>
      </c>
      <c r="E11895" s="30" t="s">
        <v>28</v>
      </c>
      <c r="F11895" s="30" t="s">
        <v>243</v>
      </c>
      <c r="G11895" s="30" t="s">
        <v>80</v>
      </c>
      <c r="H11895" s="30" t="s">
        <v>64</v>
      </c>
      <c r="I11895" s="32">
        <v>3359</v>
      </c>
    </row>
    <row r="11896" spans="1:9" s="33" customFormat="1" x14ac:dyDescent="0.15">
      <c r="A11896" s="31">
        <v>43586</v>
      </c>
      <c r="B11896" s="30" t="s">
        <v>52</v>
      </c>
      <c r="C11896" s="30" t="s">
        <v>241</v>
      </c>
      <c r="D11896" s="30" t="s">
        <v>242</v>
      </c>
      <c r="E11896" s="30" t="s">
        <v>28</v>
      </c>
      <c r="F11896" s="30" t="s">
        <v>243</v>
      </c>
      <c r="G11896" s="30" t="s">
        <v>56</v>
      </c>
      <c r="H11896" s="30" t="s">
        <v>65</v>
      </c>
      <c r="I11896" s="32">
        <v>1344</v>
      </c>
    </row>
    <row r="11897" spans="1:9" s="33" customFormat="1" x14ac:dyDescent="0.15">
      <c r="A11897" s="31">
        <v>43586</v>
      </c>
      <c r="B11897" s="30" t="s">
        <v>52</v>
      </c>
      <c r="C11897" s="30" t="s">
        <v>241</v>
      </c>
      <c r="D11897" s="30" t="s">
        <v>242</v>
      </c>
      <c r="E11897" s="30" t="s">
        <v>28</v>
      </c>
      <c r="F11897" s="30" t="s">
        <v>243</v>
      </c>
      <c r="G11897" s="30" t="s">
        <v>56</v>
      </c>
      <c r="H11897" s="30" t="s">
        <v>79</v>
      </c>
      <c r="I11897" s="32">
        <v>4626</v>
      </c>
    </row>
    <row r="11898" spans="1:9" s="33" customFormat="1" x14ac:dyDescent="0.15">
      <c r="A11898" s="31">
        <v>43586</v>
      </c>
      <c r="B11898" s="30" t="s">
        <v>62</v>
      </c>
      <c r="C11898" s="30" t="s">
        <v>241</v>
      </c>
      <c r="D11898" s="30" t="s">
        <v>242</v>
      </c>
      <c r="E11898" s="30" t="s">
        <v>28</v>
      </c>
      <c r="F11898" s="30" t="s">
        <v>243</v>
      </c>
      <c r="G11898" s="30" t="s">
        <v>85</v>
      </c>
      <c r="H11898" s="30" t="s">
        <v>75</v>
      </c>
      <c r="I11898" s="32">
        <v>2199</v>
      </c>
    </row>
    <row r="11899" spans="1:9" s="33" customFormat="1" x14ac:dyDescent="0.15">
      <c r="A11899" s="31">
        <v>43586</v>
      </c>
      <c r="B11899" s="30" t="s">
        <v>52</v>
      </c>
      <c r="C11899" s="30" t="s">
        <v>241</v>
      </c>
      <c r="D11899" s="30" t="s">
        <v>242</v>
      </c>
      <c r="E11899" s="30" t="s">
        <v>28</v>
      </c>
      <c r="F11899" s="30" t="s">
        <v>243</v>
      </c>
      <c r="G11899" s="30" t="s">
        <v>82</v>
      </c>
      <c r="H11899" s="30" t="s">
        <v>68</v>
      </c>
      <c r="I11899" s="32">
        <v>9783</v>
      </c>
    </row>
    <row r="11900" spans="1:9" s="33" customFormat="1" x14ac:dyDescent="0.15">
      <c r="A11900" s="31">
        <v>43617</v>
      </c>
      <c r="B11900" s="30" t="s">
        <v>52</v>
      </c>
      <c r="C11900" s="30" t="s">
        <v>241</v>
      </c>
      <c r="D11900" s="30" t="s">
        <v>242</v>
      </c>
      <c r="E11900" s="30" t="s">
        <v>28</v>
      </c>
      <c r="F11900" s="30" t="s">
        <v>243</v>
      </c>
      <c r="G11900" s="30" t="s">
        <v>56</v>
      </c>
      <c r="H11900" s="30" t="s">
        <v>75</v>
      </c>
      <c r="I11900" s="32">
        <v>8877</v>
      </c>
    </row>
    <row r="11901" spans="1:9" s="33" customFormat="1" x14ac:dyDescent="0.15">
      <c r="A11901" s="31">
        <v>43617</v>
      </c>
      <c r="B11901" s="30" t="s">
        <v>62</v>
      </c>
      <c r="C11901" s="30" t="s">
        <v>241</v>
      </c>
      <c r="D11901" s="30" t="s">
        <v>242</v>
      </c>
      <c r="E11901" s="30" t="s">
        <v>28</v>
      </c>
      <c r="F11901" s="30" t="s">
        <v>243</v>
      </c>
      <c r="G11901" s="30" t="s">
        <v>82</v>
      </c>
      <c r="H11901" s="30" t="s">
        <v>75</v>
      </c>
      <c r="I11901" s="32">
        <v>3246</v>
      </c>
    </row>
    <row r="11902" spans="1:9" s="33" customFormat="1" x14ac:dyDescent="0.15">
      <c r="A11902" s="31">
        <v>43617</v>
      </c>
      <c r="B11902" s="30" t="s">
        <v>62</v>
      </c>
      <c r="C11902" s="30" t="s">
        <v>241</v>
      </c>
      <c r="D11902" s="30" t="s">
        <v>242</v>
      </c>
      <c r="E11902" s="30" t="s">
        <v>28</v>
      </c>
      <c r="F11902" s="30" t="s">
        <v>243</v>
      </c>
      <c r="G11902" s="30" t="s">
        <v>72</v>
      </c>
      <c r="H11902" s="30" t="s">
        <v>64</v>
      </c>
      <c r="I11902" s="32">
        <v>6998</v>
      </c>
    </row>
    <row r="11903" spans="1:9" s="33" customFormat="1" x14ac:dyDescent="0.15">
      <c r="A11903" s="31">
        <v>43617</v>
      </c>
      <c r="B11903" s="30" t="s">
        <v>62</v>
      </c>
      <c r="C11903" s="30" t="s">
        <v>241</v>
      </c>
      <c r="D11903" s="30" t="s">
        <v>242</v>
      </c>
      <c r="E11903" s="30" t="s">
        <v>28</v>
      </c>
      <c r="F11903" s="30" t="s">
        <v>243</v>
      </c>
      <c r="G11903" s="30" t="s">
        <v>63</v>
      </c>
      <c r="H11903" s="30" t="s">
        <v>68</v>
      </c>
      <c r="I11903" s="32">
        <v>7569</v>
      </c>
    </row>
    <row r="11904" spans="1:9" s="33" customFormat="1" x14ac:dyDescent="0.15">
      <c r="A11904" s="31">
        <v>43617</v>
      </c>
      <c r="B11904" s="30" t="s">
        <v>52</v>
      </c>
      <c r="C11904" s="30" t="s">
        <v>241</v>
      </c>
      <c r="D11904" s="30" t="s">
        <v>242</v>
      </c>
      <c r="E11904" s="30" t="s">
        <v>28</v>
      </c>
      <c r="F11904" s="30" t="s">
        <v>243</v>
      </c>
      <c r="G11904" s="30" t="s">
        <v>58</v>
      </c>
      <c r="H11904" s="30" t="s">
        <v>57</v>
      </c>
      <c r="I11904" s="32">
        <v>1918</v>
      </c>
    </row>
    <row r="11905" spans="1:9" s="33" customFormat="1" x14ac:dyDescent="0.15">
      <c r="A11905" s="31">
        <v>43617</v>
      </c>
      <c r="B11905" s="30" t="s">
        <v>52</v>
      </c>
      <c r="C11905" s="30" t="s">
        <v>241</v>
      </c>
      <c r="D11905" s="30" t="s">
        <v>242</v>
      </c>
      <c r="E11905" s="30" t="s">
        <v>28</v>
      </c>
      <c r="F11905" s="30" t="s">
        <v>243</v>
      </c>
      <c r="G11905" s="30" t="s">
        <v>78</v>
      </c>
      <c r="H11905" s="30" t="s">
        <v>65</v>
      </c>
      <c r="I11905" s="32">
        <v>7748</v>
      </c>
    </row>
    <row r="11906" spans="1:9" s="33" customFormat="1" x14ac:dyDescent="0.15">
      <c r="A11906" s="31">
        <v>43617</v>
      </c>
      <c r="B11906" s="30" t="s">
        <v>62</v>
      </c>
      <c r="C11906" s="30" t="s">
        <v>241</v>
      </c>
      <c r="D11906" s="30" t="s">
        <v>242</v>
      </c>
      <c r="E11906" s="30" t="s">
        <v>28</v>
      </c>
      <c r="F11906" s="30" t="s">
        <v>243</v>
      </c>
      <c r="G11906" s="30" t="s">
        <v>78</v>
      </c>
      <c r="H11906" s="30" t="s">
        <v>65</v>
      </c>
      <c r="I11906" s="32">
        <v>2506</v>
      </c>
    </row>
    <row r="11907" spans="1:9" s="33" customFormat="1" x14ac:dyDescent="0.15">
      <c r="A11907" s="31">
        <v>43617</v>
      </c>
      <c r="B11907" s="30" t="s">
        <v>62</v>
      </c>
      <c r="C11907" s="30" t="s">
        <v>241</v>
      </c>
      <c r="D11907" s="30" t="s">
        <v>242</v>
      </c>
      <c r="E11907" s="30" t="s">
        <v>28</v>
      </c>
      <c r="F11907" s="30" t="s">
        <v>243</v>
      </c>
      <c r="G11907" s="30" t="s">
        <v>60</v>
      </c>
      <c r="H11907" s="30" t="s">
        <v>74</v>
      </c>
      <c r="I11907" s="32">
        <v>7071</v>
      </c>
    </row>
    <row r="11908" spans="1:9" s="33" customFormat="1" x14ac:dyDescent="0.15">
      <c r="A11908" s="31">
        <v>43617</v>
      </c>
      <c r="B11908" s="30" t="s">
        <v>62</v>
      </c>
      <c r="C11908" s="30" t="s">
        <v>241</v>
      </c>
      <c r="D11908" s="30" t="s">
        <v>242</v>
      </c>
      <c r="E11908" s="30" t="s">
        <v>28</v>
      </c>
      <c r="F11908" s="30" t="s">
        <v>243</v>
      </c>
      <c r="G11908" s="30" t="s">
        <v>80</v>
      </c>
      <c r="H11908" s="30" t="s">
        <v>79</v>
      </c>
      <c r="I11908" s="32">
        <v>7467</v>
      </c>
    </row>
    <row r="11909" spans="1:9" s="33" customFormat="1" x14ac:dyDescent="0.15">
      <c r="A11909" s="31">
        <v>43617</v>
      </c>
      <c r="B11909" s="30" t="s">
        <v>52</v>
      </c>
      <c r="C11909" s="30" t="s">
        <v>241</v>
      </c>
      <c r="D11909" s="30" t="s">
        <v>242</v>
      </c>
      <c r="E11909" s="30" t="s">
        <v>28</v>
      </c>
      <c r="F11909" s="30" t="s">
        <v>243</v>
      </c>
      <c r="G11909" s="30" t="s">
        <v>71</v>
      </c>
      <c r="H11909" s="30" t="s">
        <v>57</v>
      </c>
      <c r="I11909" s="32">
        <v>8873</v>
      </c>
    </row>
    <row r="11910" spans="1:9" s="33" customFormat="1" x14ac:dyDescent="0.15">
      <c r="A11910" s="31">
        <v>43617</v>
      </c>
      <c r="B11910" s="30" t="s">
        <v>52</v>
      </c>
      <c r="C11910" s="30" t="s">
        <v>241</v>
      </c>
      <c r="D11910" s="30" t="s">
        <v>242</v>
      </c>
      <c r="E11910" s="30" t="s">
        <v>28</v>
      </c>
      <c r="F11910" s="30" t="s">
        <v>243</v>
      </c>
      <c r="G11910" s="30" t="s">
        <v>70</v>
      </c>
      <c r="H11910" s="30" t="s">
        <v>64</v>
      </c>
      <c r="I11910" s="32">
        <v>7953</v>
      </c>
    </row>
    <row r="11911" spans="1:9" s="33" customFormat="1" x14ac:dyDescent="0.15">
      <c r="A11911" s="31">
        <v>43617</v>
      </c>
      <c r="B11911" s="30" t="s">
        <v>62</v>
      </c>
      <c r="C11911" s="30" t="s">
        <v>241</v>
      </c>
      <c r="D11911" s="30" t="s">
        <v>242</v>
      </c>
      <c r="E11911" s="30" t="s">
        <v>28</v>
      </c>
      <c r="F11911" s="30" t="s">
        <v>243</v>
      </c>
      <c r="G11911" s="30" t="s">
        <v>83</v>
      </c>
      <c r="H11911" s="30" t="s">
        <v>65</v>
      </c>
      <c r="I11911" s="32">
        <v>9008</v>
      </c>
    </row>
    <row r="11912" spans="1:9" s="33" customFormat="1" x14ac:dyDescent="0.15">
      <c r="A11912" s="31">
        <v>43617</v>
      </c>
      <c r="B11912" s="30" t="s">
        <v>62</v>
      </c>
      <c r="C11912" s="30" t="s">
        <v>241</v>
      </c>
      <c r="D11912" s="30" t="s">
        <v>242</v>
      </c>
      <c r="E11912" s="30" t="s">
        <v>28</v>
      </c>
      <c r="F11912" s="30" t="s">
        <v>243</v>
      </c>
      <c r="G11912" s="30" t="s">
        <v>72</v>
      </c>
      <c r="H11912" s="30" t="s">
        <v>61</v>
      </c>
      <c r="I11912" s="32">
        <v>3072</v>
      </c>
    </row>
    <row r="11913" spans="1:9" s="33" customFormat="1" x14ac:dyDescent="0.15">
      <c r="A11913" s="31">
        <v>43617</v>
      </c>
      <c r="B11913" s="30" t="s">
        <v>52</v>
      </c>
      <c r="C11913" s="30" t="s">
        <v>241</v>
      </c>
      <c r="D11913" s="30" t="s">
        <v>242</v>
      </c>
      <c r="E11913" s="30" t="s">
        <v>28</v>
      </c>
      <c r="F11913" s="30" t="s">
        <v>243</v>
      </c>
      <c r="G11913" s="30" t="s">
        <v>73</v>
      </c>
      <c r="H11913" s="30" t="s">
        <v>59</v>
      </c>
      <c r="I11913" s="32">
        <v>7282</v>
      </c>
    </row>
    <row r="11914" spans="1:9" s="33" customFormat="1" x14ac:dyDescent="0.15">
      <c r="A11914" s="31">
        <v>43617</v>
      </c>
      <c r="B11914" s="30" t="s">
        <v>62</v>
      </c>
      <c r="C11914" s="30" t="s">
        <v>241</v>
      </c>
      <c r="D11914" s="30" t="s">
        <v>242</v>
      </c>
      <c r="E11914" s="30" t="s">
        <v>28</v>
      </c>
      <c r="F11914" s="30" t="s">
        <v>243</v>
      </c>
      <c r="G11914" s="30" t="s">
        <v>73</v>
      </c>
      <c r="H11914" s="30" t="s">
        <v>61</v>
      </c>
      <c r="I11914" s="32">
        <v>5908</v>
      </c>
    </row>
    <row r="11915" spans="1:9" s="33" customFormat="1" x14ac:dyDescent="0.15">
      <c r="A11915" s="31">
        <v>43617</v>
      </c>
      <c r="B11915" s="30" t="s">
        <v>62</v>
      </c>
      <c r="C11915" s="30" t="s">
        <v>241</v>
      </c>
      <c r="D11915" s="30" t="s">
        <v>242</v>
      </c>
      <c r="E11915" s="30" t="s">
        <v>28</v>
      </c>
      <c r="F11915" s="30" t="s">
        <v>243</v>
      </c>
      <c r="G11915" s="30" t="s">
        <v>67</v>
      </c>
      <c r="H11915" s="30" t="s">
        <v>79</v>
      </c>
      <c r="I11915" s="32">
        <v>8236</v>
      </c>
    </row>
    <row r="11916" spans="1:9" s="33" customFormat="1" x14ac:dyDescent="0.15">
      <c r="A11916" s="31">
        <v>43617</v>
      </c>
      <c r="B11916" s="30" t="s">
        <v>62</v>
      </c>
      <c r="C11916" s="30" t="s">
        <v>241</v>
      </c>
      <c r="D11916" s="30" t="s">
        <v>242</v>
      </c>
      <c r="E11916" s="30" t="s">
        <v>28</v>
      </c>
      <c r="F11916" s="30" t="s">
        <v>243</v>
      </c>
      <c r="G11916" s="30" t="s">
        <v>72</v>
      </c>
      <c r="H11916" s="30" t="s">
        <v>64</v>
      </c>
      <c r="I11916" s="32">
        <v>3350</v>
      </c>
    </row>
    <row r="11917" spans="1:9" s="33" customFormat="1" x14ac:dyDescent="0.15">
      <c r="A11917" s="31">
        <v>43617</v>
      </c>
      <c r="B11917" s="30" t="s">
        <v>62</v>
      </c>
      <c r="C11917" s="30" t="s">
        <v>241</v>
      </c>
      <c r="D11917" s="30" t="s">
        <v>242</v>
      </c>
      <c r="E11917" s="30" t="s">
        <v>28</v>
      </c>
      <c r="F11917" s="30" t="s">
        <v>243</v>
      </c>
      <c r="G11917" s="30" t="s">
        <v>69</v>
      </c>
      <c r="H11917" s="30" t="s">
        <v>68</v>
      </c>
      <c r="I11917" s="32">
        <v>5017</v>
      </c>
    </row>
    <row r="11918" spans="1:9" s="33" customFormat="1" x14ac:dyDescent="0.15">
      <c r="A11918" s="31">
        <v>43617</v>
      </c>
      <c r="B11918" s="30" t="s">
        <v>62</v>
      </c>
      <c r="C11918" s="30" t="s">
        <v>241</v>
      </c>
      <c r="D11918" s="30" t="s">
        <v>242</v>
      </c>
      <c r="E11918" s="30" t="s">
        <v>28</v>
      </c>
      <c r="F11918" s="30" t="s">
        <v>243</v>
      </c>
      <c r="G11918" s="30" t="s">
        <v>76</v>
      </c>
      <c r="H11918" s="30" t="s">
        <v>61</v>
      </c>
      <c r="I11918" s="32">
        <v>5465</v>
      </c>
    </row>
    <row r="11919" spans="1:9" s="33" customFormat="1" x14ac:dyDescent="0.15">
      <c r="A11919" s="31">
        <v>43617</v>
      </c>
      <c r="B11919" s="30" t="s">
        <v>62</v>
      </c>
      <c r="C11919" s="30" t="s">
        <v>241</v>
      </c>
      <c r="D11919" s="30" t="s">
        <v>242</v>
      </c>
      <c r="E11919" s="30" t="s">
        <v>28</v>
      </c>
      <c r="F11919" s="30" t="s">
        <v>243</v>
      </c>
      <c r="G11919" s="30" t="s">
        <v>83</v>
      </c>
      <c r="H11919" s="30" t="s">
        <v>75</v>
      </c>
      <c r="I11919" s="32">
        <v>7373</v>
      </c>
    </row>
    <row r="11920" spans="1:9" s="33" customFormat="1" x14ac:dyDescent="0.15">
      <c r="A11920" s="31">
        <v>43617</v>
      </c>
      <c r="B11920" s="30" t="s">
        <v>52</v>
      </c>
      <c r="C11920" s="30" t="s">
        <v>241</v>
      </c>
      <c r="D11920" s="30" t="s">
        <v>242</v>
      </c>
      <c r="E11920" s="30" t="s">
        <v>28</v>
      </c>
      <c r="F11920" s="30" t="s">
        <v>243</v>
      </c>
      <c r="G11920" s="30" t="s">
        <v>71</v>
      </c>
      <c r="H11920" s="30" t="s">
        <v>57</v>
      </c>
      <c r="I11920" s="32">
        <v>4642</v>
      </c>
    </row>
    <row r="11921" spans="1:9" s="33" customFormat="1" x14ac:dyDescent="0.15">
      <c r="A11921" s="31">
        <v>43617</v>
      </c>
      <c r="B11921" s="30" t="s">
        <v>62</v>
      </c>
      <c r="C11921" s="30" t="s">
        <v>241</v>
      </c>
      <c r="D11921" s="30" t="s">
        <v>242</v>
      </c>
      <c r="E11921" s="30" t="s">
        <v>28</v>
      </c>
      <c r="F11921" s="30" t="s">
        <v>243</v>
      </c>
      <c r="G11921" s="30" t="s">
        <v>86</v>
      </c>
      <c r="H11921" s="30" t="s">
        <v>75</v>
      </c>
      <c r="I11921" s="32">
        <v>6556</v>
      </c>
    </row>
    <row r="11922" spans="1:9" s="33" customFormat="1" x14ac:dyDescent="0.15">
      <c r="A11922" s="31">
        <v>43617</v>
      </c>
      <c r="B11922" s="30" t="s">
        <v>62</v>
      </c>
      <c r="C11922" s="30" t="s">
        <v>241</v>
      </c>
      <c r="D11922" s="30" t="s">
        <v>242</v>
      </c>
      <c r="E11922" s="30" t="s">
        <v>28</v>
      </c>
      <c r="F11922" s="30" t="s">
        <v>243</v>
      </c>
      <c r="G11922" s="30" t="s">
        <v>80</v>
      </c>
      <c r="H11922" s="30" t="s">
        <v>57</v>
      </c>
      <c r="I11922" s="32">
        <v>4749</v>
      </c>
    </row>
    <row r="11923" spans="1:9" s="33" customFormat="1" x14ac:dyDescent="0.15">
      <c r="A11923" s="31">
        <v>43617</v>
      </c>
      <c r="B11923" s="30" t="s">
        <v>52</v>
      </c>
      <c r="C11923" s="30" t="s">
        <v>241</v>
      </c>
      <c r="D11923" s="30" t="s">
        <v>242</v>
      </c>
      <c r="E11923" s="30" t="s">
        <v>28</v>
      </c>
      <c r="F11923" s="30" t="s">
        <v>243</v>
      </c>
      <c r="G11923" s="30" t="s">
        <v>73</v>
      </c>
      <c r="H11923" s="30" t="s">
        <v>75</v>
      </c>
      <c r="I11923" s="32">
        <v>8660</v>
      </c>
    </row>
    <row r="11924" spans="1:9" s="33" customFormat="1" x14ac:dyDescent="0.15">
      <c r="A11924" s="31">
        <v>43617</v>
      </c>
      <c r="B11924" s="30" t="s">
        <v>62</v>
      </c>
      <c r="C11924" s="30" t="s">
        <v>241</v>
      </c>
      <c r="D11924" s="30" t="s">
        <v>242</v>
      </c>
      <c r="E11924" s="30" t="s">
        <v>28</v>
      </c>
      <c r="F11924" s="30" t="s">
        <v>243</v>
      </c>
      <c r="G11924" s="30" t="s">
        <v>82</v>
      </c>
      <c r="H11924" s="30" t="s">
        <v>75</v>
      </c>
      <c r="I11924" s="32">
        <v>3341</v>
      </c>
    </row>
    <row r="11925" spans="1:9" s="33" customFormat="1" x14ac:dyDescent="0.15">
      <c r="A11925" s="31">
        <v>43617</v>
      </c>
      <c r="B11925" s="30" t="s">
        <v>52</v>
      </c>
      <c r="C11925" s="30" t="s">
        <v>241</v>
      </c>
      <c r="D11925" s="30" t="s">
        <v>242</v>
      </c>
      <c r="E11925" s="30" t="s">
        <v>28</v>
      </c>
      <c r="F11925" s="30" t="s">
        <v>243</v>
      </c>
      <c r="G11925" s="30" t="s">
        <v>77</v>
      </c>
      <c r="H11925" s="30" t="s">
        <v>68</v>
      </c>
      <c r="I11925" s="32">
        <v>1806</v>
      </c>
    </row>
    <row r="11926" spans="1:9" s="33" customFormat="1" x14ac:dyDescent="0.15">
      <c r="A11926" s="31">
        <v>43617</v>
      </c>
      <c r="B11926" s="30" t="s">
        <v>52</v>
      </c>
      <c r="C11926" s="30" t="s">
        <v>241</v>
      </c>
      <c r="D11926" s="30" t="s">
        <v>242</v>
      </c>
      <c r="E11926" s="30" t="s">
        <v>28</v>
      </c>
      <c r="F11926" s="30" t="s">
        <v>243</v>
      </c>
      <c r="G11926" s="30" t="s">
        <v>76</v>
      </c>
      <c r="H11926" s="30" t="s">
        <v>68</v>
      </c>
      <c r="I11926" s="32">
        <v>4056</v>
      </c>
    </row>
    <row r="11927" spans="1:9" s="33" customFormat="1" x14ac:dyDescent="0.15">
      <c r="A11927" s="31">
        <v>43617</v>
      </c>
      <c r="B11927" s="30" t="s">
        <v>52</v>
      </c>
      <c r="C11927" s="30" t="s">
        <v>241</v>
      </c>
      <c r="D11927" s="30" t="s">
        <v>242</v>
      </c>
      <c r="E11927" s="30" t="s">
        <v>28</v>
      </c>
      <c r="F11927" s="30" t="s">
        <v>243</v>
      </c>
      <c r="G11927" s="30" t="s">
        <v>66</v>
      </c>
      <c r="H11927" s="30" t="s">
        <v>64</v>
      </c>
      <c r="I11927" s="32">
        <v>8207</v>
      </c>
    </row>
    <row r="11928" spans="1:9" s="33" customFormat="1" x14ac:dyDescent="0.15">
      <c r="A11928" s="31">
        <v>43617</v>
      </c>
      <c r="B11928" s="30" t="s">
        <v>62</v>
      </c>
      <c r="C11928" s="30" t="s">
        <v>241</v>
      </c>
      <c r="D11928" s="30" t="s">
        <v>242</v>
      </c>
      <c r="E11928" s="30" t="s">
        <v>28</v>
      </c>
      <c r="F11928" s="30" t="s">
        <v>243</v>
      </c>
      <c r="G11928" s="30" t="s">
        <v>84</v>
      </c>
      <c r="H11928" s="30" t="s">
        <v>68</v>
      </c>
      <c r="I11928" s="32">
        <v>9843</v>
      </c>
    </row>
    <row r="11929" spans="1:9" s="33" customFormat="1" x14ac:dyDescent="0.15">
      <c r="A11929" s="31">
        <v>43617</v>
      </c>
      <c r="B11929" s="30" t="s">
        <v>52</v>
      </c>
      <c r="C11929" s="30" t="s">
        <v>241</v>
      </c>
      <c r="D11929" s="30" t="s">
        <v>242</v>
      </c>
      <c r="E11929" s="30" t="s">
        <v>28</v>
      </c>
      <c r="F11929" s="30" t="s">
        <v>243</v>
      </c>
      <c r="G11929" s="30" t="s">
        <v>58</v>
      </c>
      <c r="H11929" s="30" t="s">
        <v>61</v>
      </c>
      <c r="I11929" s="32">
        <v>3407</v>
      </c>
    </row>
    <row r="11930" spans="1:9" s="33" customFormat="1" x14ac:dyDescent="0.15">
      <c r="A11930" s="31">
        <v>43466</v>
      </c>
      <c r="B11930" s="30" t="s">
        <v>52</v>
      </c>
      <c r="C11930" s="30" t="s">
        <v>244</v>
      </c>
      <c r="D11930" s="30" t="s">
        <v>245</v>
      </c>
      <c r="E11930" s="30" t="s">
        <v>28</v>
      </c>
      <c r="F11930" s="30" t="s">
        <v>246</v>
      </c>
      <c r="G11930" s="30" t="s">
        <v>56</v>
      </c>
      <c r="H11930" s="30" t="s">
        <v>79</v>
      </c>
      <c r="I11930" s="32">
        <v>8311</v>
      </c>
    </row>
    <row r="11931" spans="1:9" s="33" customFormat="1" x14ac:dyDescent="0.15">
      <c r="A11931" s="31">
        <v>43466</v>
      </c>
      <c r="B11931" s="30" t="s">
        <v>52</v>
      </c>
      <c r="C11931" s="30" t="s">
        <v>244</v>
      </c>
      <c r="D11931" s="30" t="s">
        <v>245</v>
      </c>
      <c r="E11931" s="30" t="s">
        <v>28</v>
      </c>
      <c r="F11931" s="30" t="s">
        <v>246</v>
      </c>
      <c r="G11931" s="30" t="s">
        <v>60</v>
      </c>
      <c r="H11931" s="30" t="s">
        <v>65</v>
      </c>
      <c r="I11931" s="32">
        <v>9506</v>
      </c>
    </row>
    <row r="11932" spans="1:9" s="33" customFormat="1" x14ac:dyDescent="0.15">
      <c r="A11932" s="31">
        <v>43466</v>
      </c>
      <c r="B11932" s="30" t="s">
        <v>62</v>
      </c>
      <c r="C11932" s="30" t="s">
        <v>244</v>
      </c>
      <c r="D11932" s="30" t="s">
        <v>245</v>
      </c>
      <c r="E11932" s="30" t="s">
        <v>28</v>
      </c>
      <c r="F11932" s="30" t="s">
        <v>246</v>
      </c>
      <c r="G11932" s="30" t="s">
        <v>86</v>
      </c>
      <c r="H11932" s="30" t="s">
        <v>65</v>
      </c>
      <c r="I11932" s="32">
        <v>5022</v>
      </c>
    </row>
    <row r="11933" spans="1:9" s="33" customFormat="1" x14ac:dyDescent="0.15">
      <c r="A11933" s="31">
        <v>43466</v>
      </c>
      <c r="B11933" s="30" t="s">
        <v>52</v>
      </c>
      <c r="C11933" s="30" t="s">
        <v>244</v>
      </c>
      <c r="D11933" s="30" t="s">
        <v>245</v>
      </c>
      <c r="E11933" s="30" t="s">
        <v>28</v>
      </c>
      <c r="F11933" s="30" t="s">
        <v>246</v>
      </c>
      <c r="G11933" s="30" t="s">
        <v>82</v>
      </c>
      <c r="H11933" s="30" t="s">
        <v>65</v>
      </c>
      <c r="I11933" s="32">
        <v>3785</v>
      </c>
    </row>
    <row r="11934" spans="1:9" s="33" customFormat="1" x14ac:dyDescent="0.15">
      <c r="A11934" s="31">
        <v>43466</v>
      </c>
      <c r="B11934" s="30" t="s">
        <v>52</v>
      </c>
      <c r="C11934" s="30" t="s">
        <v>244</v>
      </c>
      <c r="D11934" s="30" t="s">
        <v>245</v>
      </c>
      <c r="E11934" s="30" t="s">
        <v>28</v>
      </c>
      <c r="F11934" s="30" t="s">
        <v>246</v>
      </c>
      <c r="G11934" s="30" t="s">
        <v>58</v>
      </c>
      <c r="H11934" s="30" t="s">
        <v>59</v>
      </c>
      <c r="I11934" s="32">
        <v>3406</v>
      </c>
    </row>
    <row r="11935" spans="1:9" s="33" customFormat="1" x14ac:dyDescent="0.15">
      <c r="A11935" s="31">
        <v>43466</v>
      </c>
      <c r="B11935" s="30" t="s">
        <v>52</v>
      </c>
      <c r="C11935" s="30" t="s">
        <v>244</v>
      </c>
      <c r="D11935" s="30" t="s">
        <v>245</v>
      </c>
      <c r="E11935" s="30" t="s">
        <v>28</v>
      </c>
      <c r="F11935" s="30" t="s">
        <v>246</v>
      </c>
      <c r="G11935" s="30" t="s">
        <v>78</v>
      </c>
      <c r="H11935" s="30" t="s">
        <v>75</v>
      </c>
      <c r="I11935" s="32">
        <v>5471</v>
      </c>
    </row>
    <row r="11936" spans="1:9" s="33" customFormat="1" x14ac:dyDescent="0.15">
      <c r="A11936" s="31">
        <v>43466</v>
      </c>
      <c r="B11936" s="30" t="s">
        <v>62</v>
      </c>
      <c r="C11936" s="30" t="s">
        <v>244</v>
      </c>
      <c r="D11936" s="30" t="s">
        <v>245</v>
      </c>
      <c r="E11936" s="30" t="s">
        <v>28</v>
      </c>
      <c r="F11936" s="30" t="s">
        <v>246</v>
      </c>
      <c r="G11936" s="30" t="s">
        <v>78</v>
      </c>
      <c r="H11936" s="30" t="s">
        <v>64</v>
      </c>
      <c r="I11936" s="32">
        <v>5151</v>
      </c>
    </row>
    <row r="11937" spans="1:9" s="33" customFormat="1" x14ac:dyDescent="0.15">
      <c r="A11937" s="31">
        <v>43466</v>
      </c>
      <c r="B11937" s="30" t="s">
        <v>52</v>
      </c>
      <c r="C11937" s="30" t="s">
        <v>244</v>
      </c>
      <c r="D11937" s="30" t="s">
        <v>245</v>
      </c>
      <c r="E11937" s="30" t="s">
        <v>28</v>
      </c>
      <c r="F11937" s="30" t="s">
        <v>246</v>
      </c>
      <c r="G11937" s="30" t="s">
        <v>70</v>
      </c>
      <c r="H11937" s="30" t="s">
        <v>79</v>
      </c>
      <c r="I11937" s="32">
        <v>9392</v>
      </c>
    </row>
    <row r="11938" spans="1:9" s="33" customFormat="1" x14ac:dyDescent="0.15">
      <c r="A11938" s="31">
        <v>43466</v>
      </c>
      <c r="B11938" s="30" t="s">
        <v>62</v>
      </c>
      <c r="C11938" s="30" t="s">
        <v>244</v>
      </c>
      <c r="D11938" s="30" t="s">
        <v>245</v>
      </c>
      <c r="E11938" s="30" t="s">
        <v>28</v>
      </c>
      <c r="F11938" s="30" t="s">
        <v>246</v>
      </c>
      <c r="G11938" s="30" t="s">
        <v>80</v>
      </c>
      <c r="H11938" s="30" t="s">
        <v>61</v>
      </c>
      <c r="I11938" s="32">
        <v>7202</v>
      </c>
    </row>
    <row r="11939" spans="1:9" s="33" customFormat="1" x14ac:dyDescent="0.15">
      <c r="A11939" s="31">
        <v>43466</v>
      </c>
      <c r="B11939" s="30" t="s">
        <v>52</v>
      </c>
      <c r="C11939" s="30" t="s">
        <v>244</v>
      </c>
      <c r="D11939" s="30" t="s">
        <v>245</v>
      </c>
      <c r="E11939" s="30" t="s">
        <v>28</v>
      </c>
      <c r="F11939" s="30" t="s">
        <v>246</v>
      </c>
      <c r="G11939" s="30" t="s">
        <v>70</v>
      </c>
      <c r="H11939" s="30" t="s">
        <v>64</v>
      </c>
      <c r="I11939" s="32">
        <v>5796</v>
      </c>
    </row>
    <row r="11940" spans="1:9" s="33" customFormat="1" x14ac:dyDescent="0.15">
      <c r="A11940" s="31">
        <v>43466</v>
      </c>
      <c r="B11940" s="30" t="s">
        <v>62</v>
      </c>
      <c r="C11940" s="30" t="s">
        <v>244</v>
      </c>
      <c r="D11940" s="30" t="s">
        <v>245</v>
      </c>
      <c r="E11940" s="30" t="s">
        <v>28</v>
      </c>
      <c r="F11940" s="30" t="s">
        <v>246</v>
      </c>
      <c r="G11940" s="30" t="s">
        <v>83</v>
      </c>
      <c r="H11940" s="30" t="s">
        <v>65</v>
      </c>
      <c r="I11940" s="32">
        <v>2697</v>
      </c>
    </row>
    <row r="11941" spans="1:9" s="33" customFormat="1" x14ac:dyDescent="0.15">
      <c r="A11941" s="31">
        <v>43466</v>
      </c>
      <c r="B11941" s="30" t="s">
        <v>62</v>
      </c>
      <c r="C11941" s="30" t="s">
        <v>244</v>
      </c>
      <c r="D11941" s="30" t="s">
        <v>245</v>
      </c>
      <c r="E11941" s="30" t="s">
        <v>28</v>
      </c>
      <c r="F11941" s="30" t="s">
        <v>246</v>
      </c>
      <c r="G11941" s="30" t="s">
        <v>71</v>
      </c>
      <c r="H11941" s="30" t="s">
        <v>59</v>
      </c>
      <c r="I11941" s="32">
        <v>3302</v>
      </c>
    </row>
    <row r="11942" spans="1:9" s="33" customFormat="1" x14ac:dyDescent="0.15">
      <c r="A11942" s="31">
        <v>43466</v>
      </c>
      <c r="B11942" s="30" t="s">
        <v>62</v>
      </c>
      <c r="C11942" s="30" t="s">
        <v>244</v>
      </c>
      <c r="D11942" s="30" t="s">
        <v>245</v>
      </c>
      <c r="E11942" s="30" t="s">
        <v>28</v>
      </c>
      <c r="F11942" s="30" t="s">
        <v>246</v>
      </c>
      <c r="G11942" s="30" t="s">
        <v>81</v>
      </c>
      <c r="H11942" s="30" t="s">
        <v>75</v>
      </c>
      <c r="I11942" s="32">
        <v>4270</v>
      </c>
    </row>
    <row r="11943" spans="1:9" s="33" customFormat="1" x14ac:dyDescent="0.15">
      <c r="A11943" s="31">
        <v>43466</v>
      </c>
      <c r="B11943" s="30" t="s">
        <v>52</v>
      </c>
      <c r="C11943" s="30" t="s">
        <v>244</v>
      </c>
      <c r="D11943" s="30" t="s">
        <v>245</v>
      </c>
      <c r="E11943" s="30" t="s">
        <v>28</v>
      </c>
      <c r="F11943" s="30" t="s">
        <v>246</v>
      </c>
      <c r="G11943" s="30" t="s">
        <v>70</v>
      </c>
      <c r="H11943" s="30" t="s">
        <v>79</v>
      </c>
      <c r="I11943" s="32">
        <v>1448</v>
      </c>
    </row>
    <row r="11944" spans="1:9" s="33" customFormat="1" x14ac:dyDescent="0.15">
      <c r="A11944" s="31">
        <v>43466</v>
      </c>
      <c r="B11944" s="30" t="s">
        <v>62</v>
      </c>
      <c r="C11944" s="30" t="s">
        <v>244</v>
      </c>
      <c r="D11944" s="30" t="s">
        <v>245</v>
      </c>
      <c r="E11944" s="30" t="s">
        <v>28</v>
      </c>
      <c r="F11944" s="30" t="s">
        <v>246</v>
      </c>
      <c r="G11944" s="30" t="s">
        <v>58</v>
      </c>
      <c r="H11944" s="30" t="s">
        <v>57</v>
      </c>
      <c r="I11944" s="32">
        <v>4405</v>
      </c>
    </row>
    <row r="11945" spans="1:9" s="33" customFormat="1" x14ac:dyDescent="0.15">
      <c r="A11945" s="31">
        <v>43466</v>
      </c>
      <c r="B11945" s="30" t="s">
        <v>62</v>
      </c>
      <c r="C11945" s="30" t="s">
        <v>244</v>
      </c>
      <c r="D11945" s="30" t="s">
        <v>245</v>
      </c>
      <c r="E11945" s="30" t="s">
        <v>28</v>
      </c>
      <c r="F11945" s="30" t="s">
        <v>246</v>
      </c>
      <c r="G11945" s="30" t="s">
        <v>58</v>
      </c>
      <c r="H11945" s="30" t="s">
        <v>64</v>
      </c>
      <c r="I11945" s="32">
        <v>2206</v>
      </c>
    </row>
    <row r="11946" spans="1:9" s="33" customFormat="1" x14ac:dyDescent="0.15">
      <c r="A11946" s="31">
        <v>43466</v>
      </c>
      <c r="B11946" s="30" t="s">
        <v>62</v>
      </c>
      <c r="C11946" s="30" t="s">
        <v>244</v>
      </c>
      <c r="D11946" s="30" t="s">
        <v>245</v>
      </c>
      <c r="E11946" s="30" t="s">
        <v>28</v>
      </c>
      <c r="F11946" s="30" t="s">
        <v>246</v>
      </c>
      <c r="G11946" s="30" t="s">
        <v>71</v>
      </c>
      <c r="H11946" s="30" t="s">
        <v>65</v>
      </c>
      <c r="I11946" s="32">
        <v>4488</v>
      </c>
    </row>
    <row r="11947" spans="1:9" s="33" customFormat="1" x14ac:dyDescent="0.15">
      <c r="A11947" s="31">
        <v>43466</v>
      </c>
      <c r="B11947" s="30" t="s">
        <v>52</v>
      </c>
      <c r="C11947" s="30" t="s">
        <v>244</v>
      </c>
      <c r="D11947" s="30" t="s">
        <v>245</v>
      </c>
      <c r="E11947" s="30" t="s">
        <v>28</v>
      </c>
      <c r="F11947" s="30" t="s">
        <v>246</v>
      </c>
      <c r="G11947" s="30" t="s">
        <v>66</v>
      </c>
      <c r="H11947" s="30" t="s">
        <v>64</v>
      </c>
      <c r="I11947" s="32">
        <v>6057</v>
      </c>
    </row>
    <row r="11948" spans="1:9" s="33" customFormat="1" x14ac:dyDescent="0.15">
      <c r="A11948" s="31">
        <v>43466</v>
      </c>
      <c r="B11948" s="30" t="s">
        <v>52</v>
      </c>
      <c r="C11948" s="30" t="s">
        <v>244</v>
      </c>
      <c r="D11948" s="30" t="s">
        <v>245</v>
      </c>
      <c r="E11948" s="30" t="s">
        <v>28</v>
      </c>
      <c r="F11948" s="30" t="s">
        <v>246</v>
      </c>
      <c r="G11948" s="30" t="s">
        <v>76</v>
      </c>
      <c r="H11948" s="30" t="s">
        <v>65</v>
      </c>
      <c r="I11948" s="32">
        <v>9555</v>
      </c>
    </row>
    <row r="11949" spans="1:9" s="33" customFormat="1" x14ac:dyDescent="0.15">
      <c r="A11949" s="31">
        <v>43466</v>
      </c>
      <c r="B11949" s="30" t="s">
        <v>62</v>
      </c>
      <c r="C11949" s="30" t="s">
        <v>244</v>
      </c>
      <c r="D11949" s="30" t="s">
        <v>245</v>
      </c>
      <c r="E11949" s="30" t="s">
        <v>28</v>
      </c>
      <c r="F11949" s="30" t="s">
        <v>246</v>
      </c>
      <c r="G11949" s="30" t="s">
        <v>80</v>
      </c>
      <c r="H11949" s="30" t="s">
        <v>75</v>
      </c>
      <c r="I11949" s="32">
        <v>5238</v>
      </c>
    </row>
    <row r="11950" spans="1:9" s="33" customFormat="1" x14ac:dyDescent="0.15">
      <c r="A11950" s="31">
        <v>43466</v>
      </c>
      <c r="B11950" s="30" t="s">
        <v>62</v>
      </c>
      <c r="C11950" s="30" t="s">
        <v>244</v>
      </c>
      <c r="D11950" s="30" t="s">
        <v>245</v>
      </c>
      <c r="E11950" s="30" t="s">
        <v>28</v>
      </c>
      <c r="F11950" s="30" t="s">
        <v>246</v>
      </c>
      <c r="G11950" s="30" t="s">
        <v>85</v>
      </c>
      <c r="H11950" s="30" t="s">
        <v>57</v>
      </c>
      <c r="I11950" s="32">
        <v>4710</v>
      </c>
    </row>
    <row r="11951" spans="1:9" s="33" customFormat="1" x14ac:dyDescent="0.15">
      <c r="A11951" s="31">
        <v>43466</v>
      </c>
      <c r="B11951" s="30" t="s">
        <v>52</v>
      </c>
      <c r="C11951" s="30" t="s">
        <v>244</v>
      </c>
      <c r="D11951" s="30" t="s">
        <v>245</v>
      </c>
      <c r="E11951" s="30" t="s">
        <v>28</v>
      </c>
      <c r="F11951" s="30" t="s">
        <v>246</v>
      </c>
      <c r="G11951" s="30" t="s">
        <v>77</v>
      </c>
      <c r="H11951" s="30" t="s">
        <v>64</v>
      </c>
      <c r="I11951" s="32">
        <v>8111</v>
      </c>
    </row>
    <row r="11952" spans="1:9" s="33" customFormat="1" x14ac:dyDescent="0.15">
      <c r="A11952" s="31">
        <v>43466</v>
      </c>
      <c r="B11952" s="30" t="s">
        <v>62</v>
      </c>
      <c r="C11952" s="30" t="s">
        <v>244</v>
      </c>
      <c r="D11952" s="30" t="s">
        <v>245</v>
      </c>
      <c r="E11952" s="30" t="s">
        <v>28</v>
      </c>
      <c r="F11952" s="30" t="s">
        <v>246</v>
      </c>
      <c r="G11952" s="30" t="s">
        <v>77</v>
      </c>
      <c r="H11952" s="30" t="s">
        <v>64</v>
      </c>
      <c r="I11952" s="32">
        <v>3010</v>
      </c>
    </row>
    <row r="11953" spans="1:9" s="33" customFormat="1" x14ac:dyDescent="0.15">
      <c r="A11953" s="31">
        <v>43466</v>
      </c>
      <c r="B11953" s="30" t="s">
        <v>52</v>
      </c>
      <c r="C11953" s="30" t="s">
        <v>244</v>
      </c>
      <c r="D11953" s="30" t="s">
        <v>245</v>
      </c>
      <c r="E11953" s="30" t="s">
        <v>28</v>
      </c>
      <c r="F11953" s="30" t="s">
        <v>246</v>
      </c>
      <c r="G11953" s="30" t="s">
        <v>73</v>
      </c>
      <c r="H11953" s="30" t="s">
        <v>68</v>
      </c>
      <c r="I11953" s="32">
        <v>5623</v>
      </c>
    </row>
    <row r="11954" spans="1:9" s="33" customFormat="1" x14ac:dyDescent="0.15">
      <c r="A11954" s="31">
        <v>43466</v>
      </c>
      <c r="B11954" s="30" t="s">
        <v>52</v>
      </c>
      <c r="C11954" s="30" t="s">
        <v>244</v>
      </c>
      <c r="D11954" s="30" t="s">
        <v>245</v>
      </c>
      <c r="E11954" s="30" t="s">
        <v>28</v>
      </c>
      <c r="F11954" s="30" t="s">
        <v>246</v>
      </c>
      <c r="G11954" s="30" t="s">
        <v>78</v>
      </c>
      <c r="H11954" s="30" t="s">
        <v>68</v>
      </c>
      <c r="I11954" s="32">
        <v>8083</v>
      </c>
    </row>
    <row r="11955" spans="1:9" s="33" customFormat="1" x14ac:dyDescent="0.15">
      <c r="A11955" s="31">
        <v>43466</v>
      </c>
      <c r="B11955" s="30" t="s">
        <v>52</v>
      </c>
      <c r="C11955" s="30" t="s">
        <v>244</v>
      </c>
      <c r="D11955" s="30" t="s">
        <v>245</v>
      </c>
      <c r="E11955" s="30" t="s">
        <v>28</v>
      </c>
      <c r="F11955" s="30" t="s">
        <v>246</v>
      </c>
      <c r="G11955" s="30" t="s">
        <v>77</v>
      </c>
      <c r="H11955" s="30" t="s">
        <v>57</v>
      </c>
      <c r="I11955" s="32">
        <v>7776</v>
      </c>
    </row>
    <row r="11956" spans="1:9" s="33" customFormat="1" x14ac:dyDescent="0.15">
      <c r="A11956" s="31">
        <v>43466</v>
      </c>
      <c r="B11956" s="30" t="s">
        <v>52</v>
      </c>
      <c r="C11956" s="30" t="s">
        <v>244</v>
      </c>
      <c r="D11956" s="30" t="s">
        <v>245</v>
      </c>
      <c r="E11956" s="30" t="s">
        <v>28</v>
      </c>
      <c r="F11956" s="30" t="s">
        <v>246</v>
      </c>
      <c r="G11956" s="30" t="s">
        <v>76</v>
      </c>
      <c r="H11956" s="30" t="s">
        <v>79</v>
      </c>
      <c r="I11956" s="32">
        <v>2296</v>
      </c>
    </row>
    <row r="11957" spans="1:9" s="33" customFormat="1" x14ac:dyDescent="0.15">
      <c r="A11957" s="31">
        <v>43466</v>
      </c>
      <c r="B11957" s="30" t="s">
        <v>52</v>
      </c>
      <c r="C11957" s="30" t="s">
        <v>244</v>
      </c>
      <c r="D11957" s="30" t="s">
        <v>245</v>
      </c>
      <c r="E11957" s="30" t="s">
        <v>28</v>
      </c>
      <c r="F11957" s="30" t="s">
        <v>246</v>
      </c>
      <c r="G11957" s="30" t="s">
        <v>66</v>
      </c>
      <c r="H11957" s="30" t="s">
        <v>64</v>
      </c>
      <c r="I11957" s="32">
        <v>2033</v>
      </c>
    </row>
    <row r="11958" spans="1:9" s="33" customFormat="1" x14ac:dyDescent="0.15">
      <c r="A11958" s="31">
        <v>43466</v>
      </c>
      <c r="B11958" s="30" t="s">
        <v>62</v>
      </c>
      <c r="C11958" s="30" t="s">
        <v>244</v>
      </c>
      <c r="D11958" s="30" t="s">
        <v>245</v>
      </c>
      <c r="E11958" s="30" t="s">
        <v>28</v>
      </c>
      <c r="F11958" s="30" t="s">
        <v>246</v>
      </c>
      <c r="G11958" s="30" t="s">
        <v>67</v>
      </c>
      <c r="H11958" s="30" t="s">
        <v>57</v>
      </c>
      <c r="I11958" s="32">
        <v>6369</v>
      </c>
    </row>
    <row r="11959" spans="1:9" s="33" customFormat="1" x14ac:dyDescent="0.15">
      <c r="A11959" s="31">
        <v>43466</v>
      </c>
      <c r="B11959" s="30" t="s">
        <v>62</v>
      </c>
      <c r="C11959" s="30" t="s">
        <v>244</v>
      </c>
      <c r="D11959" s="30" t="s">
        <v>245</v>
      </c>
      <c r="E11959" s="30" t="s">
        <v>28</v>
      </c>
      <c r="F11959" s="30" t="s">
        <v>246</v>
      </c>
      <c r="G11959" s="30" t="s">
        <v>76</v>
      </c>
      <c r="H11959" s="30" t="s">
        <v>68</v>
      </c>
      <c r="I11959" s="32">
        <v>5496</v>
      </c>
    </row>
    <row r="11960" spans="1:9" s="33" customFormat="1" x14ac:dyDescent="0.15">
      <c r="A11960" s="31">
        <v>43466</v>
      </c>
      <c r="B11960" s="30" t="s">
        <v>52</v>
      </c>
      <c r="C11960" s="30" t="s">
        <v>244</v>
      </c>
      <c r="D11960" s="30" t="s">
        <v>245</v>
      </c>
      <c r="E11960" s="30" t="s">
        <v>28</v>
      </c>
      <c r="F11960" s="30" t="s">
        <v>246</v>
      </c>
      <c r="G11960" s="30" t="s">
        <v>84</v>
      </c>
      <c r="H11960" s="30" t="s">
        <v>59</v>
      </c>
      <c r="I11960" s="32">
        <v>5635</v>
      </c>
    </row>
    <row r="11961" spans="1:9" s="33" customFormat="1" x14ac:dyDescent="0.15">
      <c r="A11961" s="31">
        <v>43466</v>
      </c>
      <c r="B11961" s="30" t="s">
        <v>62</v>
      </c>
      <c r="C11961" s="30" t="s">
        <v>244</v>
      </c>
      <c r="D11961" s="30" t="s">
        <v>245</v>
      </c>
      <c r="E11961" s="30" t="s">
        <v>28</v>
      </c>
      <c r="F11961" s="30" t="s">
        <v>246</v>
      </c>
      <c r="G11961" s="30" t="s">
        <v>85</v>
      </c>
      <c r="H11961" s="30" t="s">
        <v>68</v>
      </c>
      <c r="I11961" s="32">
        <v>3863</v>
      </c>
    </row>
    <row r="11962" spans="1:9" s="33" customFormat="1" x14ac:dyDescent="0.15">
      <c r="A11962" s="31">
        <v>43466</v>
      </c>
      <c r="B11962" s="30" t="s">
        <v>52</v>
      </c>
      <c r="C11962" s="30" t="s">
        <v>244</v>
      </c>
      <c r="D11962" s="30" t="s">
        <v>245</v>
      </c>
      <c r="E11962" s="30" t="s">
        <v>28</v>
      </c>
      <c r="F11962" s="30" t="s">
        <v>246</v>
      </c>
      <c r="G11962" s="30" t="s">
        <v>58</v>
      </c>
      <c r="H11962" s="30" t="s">
        <v>57</v>
      </c>
      <c r="I11962" s="32">
        <v>6757</v>
      </c>
    </row>
    <row r="11963" spans="1:9" s="33" customFormat="1" x14ac:dyDescent="0.15">
      <c r="A11963" s="31">
        <v>43466</v>
      </c>
      <c r="B11963" s="30" t="s">
        <v>62</v>
      </c>
      <c r="C11963" s="30" t="s">
        <v>244</v>
      </c>
      <c r="D11963" s="30" t="s">
        <v>245</v>
      </c>
      <c r="E11963" s="30" t="s">
        <v>28</v>
      </c>
      <c r="F11963" s="30" t="s">
        <v>246</v>
      </c>
      <c r="G11963" s="30" t="s">
        <v>86</v>
      </c>
      <c r="H11963" s="30" t="s">
        <v>61</v>
      </c>
      <c r="I11963" s="32">
        <v>6997</v>
      </c>
    </row>
    <row r="11964" spans="1:9" s="33" customFormat="1" x14ac:dyDescent="0.15">
      <c r="A11964" s="31">
        <v>43466</v>
      </c>
      <c r="B11964" s="30" t="s">
        <v>52</v>
      </c>
      <c r="C11964" s="30" t="s">
        <v>244</v>
      </c>
      <c r="D11964" s="30" t="s">
        <v>245</v>
      </c>
      <c r="E11964" s="30" t="s">
        <v>28</v>
      </c>
      <c r="F11964" s="30" t="s">
        <v>246</v>
      </c>
      <c r="G11964" s="30" t="s">
        <v>56</v>
      </c>
      <c r="H11964" s="30" t="s">
        <v>65</v>
      </c>
      <c r="I11964" s="32">
        <v>1995</v>
      </c>
    </row>
    <row r="11965" spans="1:9" s="33" customFormat="1" x14ac:dyDescent="0.15">
      <c r="A11965" s="31">
        <v>43466</v>
      </c>
      <c r="B11965" s="30" t="s">
        <v>52</v>
      </c>
      <c r="C11965" s="30" t="s">
        <v>244</v>
      </c>
      <c r="D11965" s="30" t="s">
        <v>245</v>
      </c>
      <c r="E11965" s="30" t="s">
        <v>28</v>
      </c>
      <c r="F11965" s="30" t="s">
        <v>246</v>
      </c>
      <c r="G11965" s="30" t="s">
        <v>56</v>
      </c>
      <c r="H11965" s="30" t="s">
        <v>57</v>
      </c>
      <c r="I11965" s="32">
        <v>7555</v>
      </c>
    </row>
    <row r="11966" spans="1:9" s="33" customFormat="1" x14ac:dyDescent="0.15">
      <c r="A11966" s="31">
        <v>43466</v>
      </c>
      <c r="B11966" s="30" t="s">
        <v>62</v>
      </c>
      <c r="C11966" s="30" t="s">
        <v>244</v>
      </c>
      <c r="D11966" s="30" t="s">
        <v>245</v>
      </c>
      <c r="E11966" s="30" t="s">
        <v>28</v>
      </c>
      <c r="F11966" s="30" t="s">
        <v>246</v>
      </c>
      <c r="G11966" s="30" t="s">
        <v>85</v>
      </c>
      <c r="H11966" s="30" t="s">
        <v>61</v>
      </c>
      <c r="I11966" s="32">
        <v>9076</v>
      </c>
    </row>
    <row r="11967" spans="1:9" s="33" customFormat="1" x14ac:dyDescent="0.15">
      <c r="A11967" s="31">
        <v>43466</v>
      </c>
      <c r="B11967" s="30" t="s">
        <v>52</v>
      </c>
      <c r="C11967" s="30" t="s">
        <v>244</v>
      </c>
      <c r="D11967" s="30" t="s">
        <v>245</v>
      </c>
      <c r="E11967" s="30" t="s">
        <v>28</v>
      </c>
      <c r="F11967" s="30" t="s">
        <v>246</v>
      </c>
      <c r="G11967" s="30" t="s">
        <v>80</v>
      </c>
      <c r="H11967" s="30" t="s">
        <v>79</v>
      </c>
      <c r="I11967" s="32">
        <v>3337</v>
      </c>
    </row>
    <row r="11968" spans="1:9" s="33" customFormat="1" x14ac:dyDescent="0.15">
      <c r="A11968" s="31">
        <v>43497</v>
      </c>
      <c r="B11968" s="30" t="s">
        <v>52</v>
      </c>
      <c r="C11968" s="30" t="s">
        <v>244</v>
      </c>
      <c r="D11968" s="30" t="s">
        <v>245</v>
      </c>
      <c r="E11968" s="30" t="s">
        <v>28</v>
      </c>
      <c r="F11968" s="30" t="s">
        <v>246</v>
      </c>
      <c r="G11968" s="30" t="s">
        <v>58</v>
      </c>
      <c r="H11968" s="30" t="s">
        <v>79</v>
      </c>
      <c r="I11968" s="32">
        <v>6248</v>
      </c>
    </row>
    <row r="11969" spans="1:9" s="33" customFormat="1" x14ac:dyDescent="0.15">
      <c r="A11969" s="31">
        <v>43497</v>
      </c>
      <c r="B11969" s="30" t="s">
        <v>52</v>
      </c>
      <c r="C11969" s="30" t="s">
        <v>244</v>
      </c>
      <c r="D11969" s="30" t="s">
        <v>245</v>
      </c>
      <c r="E11969" s="30" t="s">
        <v>28</v>
      </c>
      <c r="F11969" s="30" t="s">
        <v>246</v>
      </c>
      <c r="G11969" s="30" t="s">
        <v>60</v>
      </c>
      <c r="H11969" s="30" t="s">
        <v>65</v>
      </c>
      <c r="I11969" s="32">
        <v>1044</v>
      </c>
    </row>
    <row r="11970" spans="1:9" s="33" customFormat="1" x14ac:dyDescent="0.15">
      <c r="A11970" s="31">
        <v>43497</v>
      </c>
      <c r="B11970" s="30" t="s">
        <v>62</v>
      </c>
      <c r="C11970" s="30" t="s">
        <v>244</v>
      </c>
      <c r="D11970" s="30" t="s">
        <v>245</v>
      </c>
      <c r="E11970" s="30" t="s">
        <v>28</v>
      </c>
      <c r="F11970" s="30" t="s">
        <v>246</v>
      </c>
      <c r="G11970" s="30" t="s">
        <v>86</v>
      </c>
      <c r="H11970" s="30" t="s">
        <v>64</v>
      </c>
      <c r="I11970" s="32">
        <v>5889</v>
      </c>
    </row>
    <row r="11971" spans="1:9" s="33" customFormat="1" x14ac:dyDescent="0.15">
      <c r="A11971" s="31">
        <v>43497</v>
      </c>
      <c r="B11971" s="30" t="s">
        <v>52</v>
      </c>
      <c r="C11971" s="30" t="s">
        <v>244</v>
      </c>
      <c r="D11971" s="30" t="s">
        <v>245</v>
      </c>
      <c r="E11971" s="30" t="s">
        <v>28</v>
      </c>
      <c r="F11971" s="30" t="s">
        <v>246</v>
      </c>
      <c r="G11971" s="30" t="s">
        <v>82</v>
      </c>
      <c r="H11971" s="30" t="s">
        <v>65</v>
      </c>
      <c r="I11971" s="32">
        <v>1298</v>
      </c>
    </row>
    <row r="11972" spans="1:9" s="33" customFormat="1" x14ac:dyDescent="0.15">
      <c r="A11972" s="31">
        <v>43497</v>
      </c>
      <c r="B11972" s="30" t="s">
        <v>52</v>
      </c>
      <c r="C11972" s="30" t="s">
        <v>244</v>
      </c>
      <c r="D11972" s="30" t="s">
        <v>245</v>
      </c>
      <c r="E11972" s="30" t="s">
        <v>28</v>
      </c>
      <c r="F11972" s="30" t="s">
        <v>246</v>
      </c>
      <c r="G11972" s="30" t="s">
        <v>66</v>
      </c>
      <c r="H11972" s="30" t="s">
        <v>68</v>
      </c>
      <c r="I11972" s="32">
        <v>5561</v>
      </c>
    </row>
    <row r="11973" spans="1:9" s="33" customFormat="1" x14ac:dyDescent="0.15">
      <c r="A11973" s="31">
        <v>43497</v>
      </c>
      <c r="B11973" s="30" t="s">
        <v>52</v>
      </c>
      <c r="C11973" s="30" t="s">
        <v>244</v>
      </c>
      <c r="D11973" s="30" t="s">
        <v>245</v>
      </c>
      <c r="E11973" s="30" t="s">
        <v>28</v>
      </c>
      <c r="F11973" s="30" t="s">
        <v>246</v>
      </c>
      <c r="G11973" s="30" t="s">
        <v>78</v>
      </c>
      <c r="H11973" s="30" t="s">
        <v>79</v>
      </c>
      <c r="I11973" s="32">
        <v>1504</v>
      </c>
    </row>
    <row r="11974" spans="1:9" s="33" customFormat="1" x14ac:dyDescent="0.15">
      <c r="A11974" s="31">
        <v>43497</v>
      </c>
      <c r="B11974" s="30" t="s">
        <v>62</v>
      </c>
      <c r="C11974" s="30" t="s">
        <v>244</v>
      </c>
      <c r="D11974" s="30" t="s">
        <v>245</v>
      </c>
      <c r="E11974" s="30" t="s">
        <v>28</v>
      </c>
      <c r="F11974" s="30" t="s">
        <v>246</v>
      </c>
      <c r="G11974" s="30" t="s">
        <v>78</v>
      </c>
      <c r="H11974" s="30" t="s">
        <v>61</v>
      </c>
      <c r="I11974" s="32">
        <v>3678</v>
      </c>
    </row>
    <row r="11975" spans="1:9" s="33" customFormat="1" x14ac:dyDescent="0.15">
      <c r="A11975" s="31">
        <v>43497</v>
      </c>
      <c r="B11975" s="30" t="s">
        <v>62</v>
      </c>
      <c r="C11975" s="30" t="s">
        <v>244</v>
      </c>
      <c r="D11975" s="30" t="s">
        <v>245</v>
      </c>
      <c r="E11975" s="30" t="s">
        <v>28</v>
      </c>
      <c r="F11975" s="30" t="s">
        <v>246</v>
      </c>
      <c r="G11975" s="30" t="s">
        <v>60</v>
      </c>
      <c r="H11975" s="30" t="s">
        <v>68</v>
      </c>
      <c r="I11975" s="32">
        <v>8088</v>
      </c>
    </row>
    <row r="11976" spans="1:9" s="33" customFormat="1" x14ac:dyDescent="0.15">
      <c r="A11976" s="31">
        <v>43497</v>
      </c>
      <c r="B11976" s="30" t="s">
        <v>62</v>
      </c>
      <c r="C11976" s="30" t="s">
        <v>244</v>
      </c>
      <c r="D11976" s="30" t="s">
        <v>245</v>
      </c>
      <c r="E11976" s="30" t="s">
        <v>28</v>
      </c>
      <c r="F11976" s="30" t="s">
        <v>246</v>
      </c>
      <c r="G11976" s="30" t="s">
        <v>80</v>
      </c>
      <c r="H11976" s="30" t="s">
        <v>68</v>
      </c>
      <c r="I11976" s="32">
        <v>6007</v>
      </c>
    </row>
    <row r="11977" spans="1:9" s="33" customFormat="1" x14ac:dyDescent="0.15">
      <c r="A11977" s="31">
        <v>43497</v>
      </c>
      <c r="B11977" s="30" t="s">
        <v>52</v>
      </c>
      <c r="C11977" s="30" t="s">
        <v>244</v>
      </c>
      <c r="D11977" s="30" t="s">
        <v>245</v>
      </c>
      <c r="E11977" s="30" t="s">
        <v>28</v>
      </c>
      <c r="F11977" s="30" t="s">
        <v>246</v>
      </c>
      <c r="G11977" s="30" t="s">
        <v>70</v>
      </c>
      <c r="H11977" s="30" t="s">
        <v>57</v>
      </c>
      <c r="I11977" s="32">
        <v>5611</v>
      </c>
    </row>
    <row r="11978" spans="1:9" s="33" customFormat="1" x14ac:dyDescent="0.15">
      <c r="A11978" s="31">
        <v>43497</v>
      </c>
      <c r="B11978" s="30" t="s">
        <v>62</v>
      </c>
      <c r="C11978" s="30" t="s">
        <v>244</v>
      </c>
      <c r="D11978" s="30" t="s">
        <v>245</v>
      </c>
      <c r="E11978" s="30" t="s">
        <v>28</v>
      </c>
      <c r="F11978" s="30" t="s">
        <v>246</v>
      </c>
      <c r="G11978" s="30" t="s">
        <v>73</v>
      </c>
      <c r="H11978" s="30" t="s">
        <v>68</v>
      </c>
      <c r="I11978" s="32">
        <v>8522</v>
      </c>
    </row>
    <row r="11979" spans="1:9" s="33" customFormat="1" x14ac:dyDescent="0.15">
      <c r="A11979" s="31">
        <v>43497</v>
      </c>
      <c r="B11979" s="30" t="s">
        <v>62</v>
      </c>
      <c r="C11979" s="30" t="s">
        <v>244</v>
      </c>
      <c r="D11979" s="30" t="s">
        <v>245</v>
      </c>
      <c r="E11979" s="30" t="s">
        <v>28</v>
      </c>
      <c r="F11979" s="30" t="s">
        <v>246</v>
      </c>
      <c r="G11979" s="30" t="s">
        <v>71</v>
      </c>
      <c r="H11979" s="30" t="s">
        <v>68</v>
      </c>
      <c r="I11979" s="32">
        <v>4747</v>
      </c>
    </row>
    <row r="11980" spans="1:9" s="33" customFormat="1" x14ac:dyDescent="0.15">
      <c r="A11980" s="31">
        <v>43497</v>
      </c>
      <c r="B11980" s="30" t="s">
        <v>62</v>
      </c>
      <c r="C11980" s="30" t="s">
        <v>244</v>
      </c>
      <c r="D11980" s="30" t="s">
        <v>245</v>
      </c>
      <c r="E11980" s="30" t="s">
        <v>28</v>
      </c>
      <c r="F11980" s="30" t="s">
        <v>246</v>
      </c>
      <c r="G11980" s="30" t="s">
        <v>81</v>
      </c>
      <c r="H11980" s="30" t="s">
        <v>64</v>
      </c>
      <c r="I11980" s="32">
        <v>8550</v>
      </c>
    </row>
    <row r="11981" spans="1:9" s="33" customFormat="1" x14ac:dyDescent="0.15">
      <c r="A11981" s="31">
        <v>43497</v>
      </c>
      <c r="B11981" s="30" t="s">
        <v>52</v>
      </c>
      <c r="C11981" s="30" t="s">
        <v>244</v>
      </c>
      <c r="D11981" s="30" t="s">
        <v>245</v>
      </c>
      <c r="E11981" s="30" t="s">
        <v>28</v>
      </c>
      <c r="F11981" s="30" t="s">
        <v>246</v>
      </c>
      <c r="G11981" s="30" t="s">
        <v>70</v>
      </c>
      <c r="H11981" s="30" t="s">
        <v>61</v>
      </c>
      <c r="I11981" s="32">
        <v>9774</v>
      </c>
    </row>
    <row r="11982" spans="1:9" s="33" customFormat="1" x14ac:dyDescent="0.15">
      <c r="A11982" s="31">
        <v>43497</v>
      </c>
      <c r="B11982" s="30" t="s">
        <v>62</v>
      </c>
      <c r="C11982" s="30" t="s">
        <v>244</v>
      </c>
      <c r="D11982" s="30" t="s">
        <v>245</v>
      </c>
      <c r="E11982" s="30" t="s">
        <v>28</v>
      </c>
      <c r="F11982" s="30" t="s">
        <v>246</v>
      </c>
      <c r="G11982" s="30" t="s">
        <v>58</v>
      </c>
      <c r="H11982" s="30" t="s">
        <v>68</v>
      </c>
      <c r="I11982" s="32">
        <v>1747</v>
      </c>
    </row>
    <row r="11983" spans="1:9" s="33" customFormat="1" x14ac:dyDescent="0.15">
      <c r="A11983" s="31">
        <v>43497</v>
      </c>
      <c r="B11983" s="30" t="s">
        <v>62</v>
      </c>
      <c r="C11983" s="30" t="s">
        <v>244</v>
      </c>
      <c r="D11983" s="30" t="s">
        <v>245</v>
      </c>
      <c r="E11983" s="30" t="s">
        <v>28</v>
      </c>
      <c r="F11983" s="30" t="s">
        <v>246</v>
      </c>
      <c r="G11983" s="30" t="s">
        <v>58</v>
      </c>
      <c r="H11983" s="30" t="s">
        <v>65</v>
      </c>
      <c r="I11983" s="32">
        <v>3058</v>
      </c>
    </row>
    <row r="11984" spans="1:9" s="33" customFormat="1" x14ac:dyDescent="0.15">
      <c r="A11984" s="31">
        <v>43497</v>
      </c>
      <c r="B11984" s="30" t="s">
        <v>62</v>
      </c>
      <c r="C11984" s="30" t="s">
        <v>244</v>
      </c>
      <c r="D11984" s="30" t="s">
        <v>245</v>
      </c>
      <c r="E11984" s="30" t="s">
        <v>28</v>
      </c>
      <c r="F11984" s="30" t="s">
        <v>246</v>
      </c>
      <c r="G11984" s="30" t="s">
        <v>71</v>
      </c>
      <c r="H11984" s="30" t="s">
        <v>68</v>
      </c>
      <c r="I11984" s="32">
        <v>1813</v>
      </c>
    </row>
    <row r="11985" spans="1:9" s="33" customFormat="1" x14ac:dyDescent="0.15">
      <c r="A11985" s="31">
        <v>43497</v>
      </c>
      <c r="B11985" s="30" t="s">
        <v>52</v>
      </c>
      <c r="C11985" s="30" t="s">
        <v>244</v>
      </c>
      <c r="D11985" s="30" t="s">
        <v>245</v>
      </c>
      <c r="E11985" s="30" t="s">
        <v>28</v>
      </c>
      <c r="F11985" s="30" t="s">
        <v>246</v>
      </c>
      <c r="G11985" s="30" t="s">
        <v>66</v>
      </c>
      <c r="H11985" s="30" t="s">
        <v>68</v>
      </c>
      <c r="I11985" s="32">
        <v>6504</v>
      </c>
    </row>
    <row r="11986" spans="1:9" s="33" customFormat="1" x14ac:dyDescent="0.15">
      <c r="A11986" s="31">
        <v>43497</v>
      </c>
      <c r="B11986" s="30" t="s">
        <v>52</v>
      </c>
      <c r="C11986" s="30" t="s">
        <v>244</v>
      </c>
      <c r="D11986" s="30" t="s">
        <v>245</v>
      </c>
      <c r="E11986" s="30" t="s">
        <v>28</v>
      </c>
      <c r="F11986" s="30" t="s">
        <v>246</v>
      </c>
      <c r="G11986" s="30" t="s">
        <v>76</v>
      </c>
      <c r="H11986" s="30" t="s">
        <v>65</v>
      </c>
      <c r="I11986" s="32">
        <v>3967</v>
      </c>
    </row>
    <row r="11987" spans="1:9" s="33" customFormat="1" x14ac:dyDescent="0.15">
      <c r="A11987" s="31">
        <v>43497</v>
      </c>
      <c r="B11987" s="30" t="s">
        <v>62</v>
      </c>
      <c r="C11987" s="30" t="s">
        <v>244</v>
      </c>
      <c r="D11987" s="30" t="s">
        <v>245</v>
      </c>
      <c r="E11987" s="30" t="s">
        <v>28</v>
      </c>
      <c r="F11987" s="30" t="s">
        <v>246</v>
      </c>
      <c r="G11987" s="30" t="s">
        <v>80</v>
      </c>
      <c r="H11987" s="30" t="s">
        <v>65</v>
      </c>
      <c r="I11987" s="32">
        <v>7219</v>
      </c>
    </row>
    <row r="11988" spans="1:9" s="33" customFormat="1" x14ac:dyDescent="0.15">
      <c r="A11988" s="31">
        <v>43497</v>
      </c>
      <c r="B11988" s="30" t="s">
        <v>62</v>
      </c>
      <c r="C11988" s="30" t="s">
        <v>244</v>
      </c>
      <c r="D11988" s="30" t="s">
        <v>245</v>
      </c>
      <c r="E11988" s="30" t="s">
        <v>28</v>
      </c>
      <c r="F11988" s="30" t="s">
        <v>246</v>
      </c>
      <c r="G11988" s="30" t="s">
        <v>85</v>
      </c>
      <c r="H11988" s="30" t="s">
        <v>64</v>
      </c>
      <c r="I11988" s="32">
        <v>2211</v>
      </c>
    </row>
    <row r="11989" spans="1:9" s="33" customFormat="1" x14ac:dyDescent="0.15">
      <c r="A11989" s="31">
        <v>43497</v>
      </c>
      <c r="B11989" s="30" t="s">
        <v>52</v>
      </c>
      <c r="C11989" s="30" t="s">
        <v>244</v>
      </c>
      <c r="D11989" s="30" t="s">
        <v>245</v>
      </c>
      <c r="E11989" s="30" t="s">
        <v>28</v>
      </c>
      <c r="F11989" s="30" t="s">
        <v>246</v>
      </c>
      <c r="G11989" s="30" t="s">
        <v>77</v>
      </c>
      <c r="H11989" s="30" t="s">
        <v>59</v>
      </c>
      <c r="I11989" s="32">
        <v>2839</v>
      </c>
    </row>
    <row r="11990" spans="1:9" s="33" customFormat="1" x14ac:dyDescent="0.15">
      <c r="A11990" s="31">
        <v>43497</v>
      </c>
      <c r="B11990" s="30" t="s">
        <v>52</v>
      </c>
      <c r="C11990" s="30" t="s">
        <v>244</v>
      </c>
      <c r="D11990" s="30" t="s">
        <v>245</v>
      </c>
      <c r="E11990" s="30" t="s">
        <v>28</v>
      </c>
      <c r="F11990" s="30" t="s">
        <v>246</v>
      </c>
      <c r="G11990" s="30" t="s">
        <v>78</v>
      </c>
      <c r="H11990" s="30" t="s">
        <v>68</v>
      </c>
      <c r="I11990" s="32">
        <v>4410</v>
      </c>
    </row>
    <row r="11991" spans="1:9" s="33" customFormat="1" x14ac:dyDescent="0.15">
      <c r="A11991" s="31">
        <v>43497</v>
      </c>
      <c r="B11991" s="30" t="s">
        <v>52</v>
      </c>
      <c r="C11991" s="30" t="s">
        <v>244</v>
      </c>
      <c r="D11991" s="30" t="s">
        <v>245</v>
      </c>
      <c r="E11991" s="30" t="s">
        <v>28</v>
      </c>
      <c r="F11991" s="30" t="s">
        <v>246</v>
      </c>
      <c r="G11991" s="30" t="s">
        <v>73</v>
      </c>
      <c r="H11991" s="30" t="s">
        <v>61</v>
      </c>
      <c r="I11991" s="32">
        <v>1350</v>
      </c>
    </row>
    <row r="11992" spans="1:9" s="33" customFormat="1" x14ac:dyDescent="0.15">
      <c r="A11992" s="31">
        <v>43497</v>
      </c>
      <c r="B11992" s="30" t="s">
        <v>52</v>
      </c>
      <c r="C11992" s="30" t="s">
        <v>244</v>
      </c>
      <c r="D11992" s="30" t="s">
        <v>245</v>
      </c>
      <c r="E11992" s="30" t="s">
        <v>28</v>
      </c>
      <c r="F11992" s="30" t="s">
        <v>246</v>
      </c>
      <c r="G11992" s="30" t="s">
        <v>78</v>
      </c>
      <c r="H11992" s="30" t="s">
        <v>57</v>
      </c>
      <c r="I11992" s="32">
        <v>5176</v>
      </c>
    </row>
    <row r="11993" spans="1:9" s="33" customFormat="1" x14ac:dyDescent="0.15">
      <c r="A11993" s="31">
        <v>43497</v>
      </c>
      <c r="B11993" s="30" t="s">
        <v>52</v>
      </c>
      <c r="C11993" s="30" t="s">
        <v>244</v>
      </c>
      <c r="D11993" s="30" t="s">
        <v>245</v>
      </c>
      <c r="E11993" s="30" t="s">
        <v>28</v>
      </c>
      <c r="F11993" s="30" t="s">
        <v>246</v>
      </c>
      <c r="G11993" s="30" t="s">
        <v>80</v>
      </c>
      <c r="H11993" s="30" t="s">
        <v>65</v>
      </c>
      <c r="I11993" s="32">
        <v>2519</v>
      </c>
    </row>
    <row r="11994" spans="1:9" s="33" customFormat="1" x14ac:dyDescent="0.15">
      <c r="A11994" s="31">
        <v>43497</v>
      </c>
      <c r="B11994" s="30" t="s">
        <v>52</v>
      </c>
      <c r="C11994" s="30" t="s">
        <v>244</v>
      </c>
      <c r="D11994" s="30" t="s">
        <v>245</v>
      </c>
      <c r="E11994" s="30" t="s">
        <v>28</v>
      </c>
      <c r="F11994" s="30" t="s">
        <v>246</v>
      </c>
      <c r="G11994" s="30" t="s">
        <v>76</v>
      </c>
      <c r="H11994" s="30" t="s">
        <v>57</v>
      </c>
      <c r="I11994" s="32">
        <v>5764</v>
      </c>
    </row>
    <row r="11995" spans="1:9" s="33" customFormat="1" x14ac:dyDescent="0.15">
      <c r="A11995" s="31">
        <v>43497</v>
      </c>
      <c r="B11995" s="30" t="s">
        <v>52</v>
      </c>
      <c r="C11995" s="30" t="s">
        <v>244</v>
      </c>
      <c r="D11995" s="30" t="s">
        <v>245</v>
      </c>
      <c r="E11995" s="30" t="s">
        <v>28</v>
      </c>
      <c r="F11995" s="30" t="s">
        <v>246</v>
      </c>
      <c r="G11995" s="30" t="s">
        <v>66</v>
      </c>
      <c r="H11995" s="30" t="s">
        <v>64</v>
      </c>
      <c r="I11995" s="32">
        <v>4243</v>
      </c>
    </row>
    <row r="11996" spans="1:9" s="33" customFormat="1" x14ac:dyDescent="0.15">
      <c r="A11996" s="31">
        <v>43497</v>
      </c>
      <c r="B11996" s="30" t="s">
        <v>62</v>
      </c>
      <c r="C11996" s="30" t="s">
        <v>244</v>
      </c>
      <c r="D11996" s="30" t="s">
        <v>245</v>
      </c>
      <c r="E11996" s="30" t="s">
        <v>28</v>
      </c>
      <c r="F11996" s="30" t="s">
        <v>246</v>
      </c>
      <c r="G11996" s="30" t="s">
        <v>67</v>
      </c>
      <c r="H11996" s="30" t="s">
        <v>64</v>
      </c>
      <c r="I11996" s="32">
        <v>7433</v>
      </c>
    </row>
    <row r="11997" spans="1:9" s="33" customFormat="1" x14ac:dyDescent="0.15">
      <c r="A11997" s="31">
        <v>43497</v>
      </c>
      <c r="B11997" s="30" t="s">
        <v>62</v>
      </c>
      <c r="C11997" s="30" t="s">
        <v>244</v>
      </c>
      <c r="D11997" s="30" t="s">
        <v>245</v>
      </c>
      <c r="E11997" s="30" t="s">
        <v>28</v>
      </c>
      <c r="F11997" s="30" t="s">
        <v>246</v>
      </c>
      <c r="G11997" s="30" t="s">
        <v>76</v>
      </c>
      <c r="H11997" s="30" t="s">
        <v>79</v>
      </c>
      <c r="I11997" s="32">
        <v>6452</v>
      </c>
    </row>
    <row r="11998" spans="1:9" s="33" customFormat="1" x14ac:dyDescent="0.15">
      <c r="A11998" s="31">
        <v>43497</v>
      </c>
      <c r="B11998" s="30" t="s">
        <v>52</v>
      </c>
      <c r="C11998" s="30" t="s">
        <v>244</v>
      </c>
      <c r="D11998" s="30" t="s">
        <v>245</v>
      </c>
      <c r="E11998" s="30" t="s">
        <v>28</v>
      </c>
      <c r="F11998" s="30" t="s">
        <v>246</v>
      </c>
      <c r="G11998" s="30" t="s">
        <v>84</v>
      </c>
      <c r="H11998" s="30" t="s">
        <v>61</v>
      </c>
      <c r="I11998" s="32">
        <v>9119</v>
      </c>
    </row>
    <row r="11999" spans="1:9" s="33" customFormat="1" x14ac:dyDescent="0.15">
      <c r="A11999" s="31">
        <v>43497</v>
      </c>
      <c r="B11999" s="30" t="s">
        <v>62</v>
      </c>
      <c r="C11999" s="30" t="s">
        <v>244</v>
      </c>
      <c r="D11999" s="30" t="s">
        <v>245</v>
      </c>
      <c r="E11999" s="30" t="s">
        <v>28</v>
      </c>
      <c r="F11999" s="30" t="s">
        <v>246</v>
      </c>
      <c r="G11999" s="30" t="s">
        <v>83</v>
      </c>
      <c r="H11999" s="30" t="s">
        <v>68</v>
      </c>
      <c r="I11999" s="32">
        <v>7767</v>
      </c>
    </row>
    <row r="12000" spans="1:9" s="33" customFormat="1" x14ac:dyDescent="0.15">
      <c r="A12000" s="31">
        <v>43497</v>
      </c>
      <c r="B12000" s="30" t="s">
        <v>52</v>
      </c>
      <c r="C12000" s="30" t="s">
        <v>244</v>
      </c>
      <c r="D12000" s="30" t="s">
        <v>245</v>
      </c>
      <c r="E12000" s="30" t="s">
        <v>28</v>
      </c>
      <c r="F12000" s="30" t="s">
        <v>246</v>
      </c>
      <c r="G12000" s="30" t="s">
        <v>58</v>
      </c>
      <c r="H12000" s="30" t="s">
        <v>64</v>
      </c>
      <c r="I12000" s="32">
        <v>8616</v>
      </c>
    </row>
    <row r="12001" spans="1:9" s="33" customFormat="1" x14ac:dyDescent="0.15">
      <c r="A12001" s="31">
        <v>43497</v>
      </c>
      <c r="B12001" s="30" t="s">
        <v>52</v>
      </c>
      <c r="C12001" s="30" t="s">
        <v>244</v>
      </c>
      <c r="D12001" s="30" t="s">
        <v>245</v>
      </c>
      <c r="E12001" s="30" t="s">
        <v>28</v>
      </c>
      <c r="F12001" s="30" t="s">
        <v>246</v>
      </c>
      <c r="G12001" s="30" t="s">
        <v>80</v>
      </c>
      <c r="H12001" s="30" t="s">
        <v>64</v>
      </c>
      <c r="I12001" s="32">
        <v>3705</v>
      </c>
    </row>
    <row r="12002" spans="1:9" s="33" customFormat="1" x14ac:dyDescent="0.15">
      <c r="A12002" s="31">
        <v>43497</v>
      </c>
      <c r="B12002" s="30" t="s">
        <v>52</v>
      </c>
      <c r="C12002" s="30" t="s">
        <v>244</v>
      </c>
      <c r="D12002" s="30" t="s">
        <v>245</v>
      </c>
      <c r="E12002" s="30" t="s">
        <v>28</v>
      </c>
      <c r="F12002" s="30" t="s">
        <v>246</v>
      </c>
      <c r="G12002" s="30" t="s">
        <v>56</v>
      </c>
      <c r="H12002" s="30" t="s">
        <v>59</v>
      </c>
      <c r="I12002" s="32">
        <v>5076</v>
      </c>
    </row>
    <row r="12003" spans="1:9" s="33" customFormat="1" x14ac:dyDescent="0.15">
      <c r="A12003" s="31">
        <v>43497</v>
      </c>
      <c r="B12003" s="30" t="s">
        <v>52</v>
      </c>
      <c r="C12003" s="30" t="s">
        <v>244</v>
      </c>
      <c r="D12003" s="30" t="s">
        <v>245</v>
      </c>
      <c r="E12003" s="30" t="s">
        <v>28</v>
      </c>
      <c r="F12003" s="30" t="s">
        <v>246</v>
      </c>
      <c r="G12003" s="30" t="s">
        <v>56</v>
      </c>
      <c r="H12003" s="30" t="s">
        <v>61</v>
      </c>
      <c r="I12003" s="32">
        <v>1746</v>
      </c>
    </row>
    <row r="12004" spans="1:9" s="33" customFormat="1" x14ac:dyDescent="0.15">
      <c r="A12004" s="31">
        <v>43497</v>
      </c>
      <c r="B12004" s="30" t="s">
        <v>62</v>
      </c>
      <c r="C12004" s="30" t="s">
        <v>244</v>
      </c>
      <c r="D12004" s="30" t="s">
        <v>245</v>
      </c>
      <c r="E12004" s="30" t="s">
        <v>28</v>
      </c>
      <c r="F12004" s="30" t="s">
        <v>246</v>
      </c>
      <c r="G12004" s="30" t="s">
        <v>70</v>
      </c>
      <c r="H12004" s="30" t="s">
        <v>68</v>
      </c>
      <c r="I12004" s="32">
        <v>5256</v>
      </c>
    </row>
    <row r="12005" spans="1:9" s="33" customFormat="1" x14ac:dyDescent="0.15">
      <c r="A12005" s="31">
        <v>43497</v>
      </c>
      <c r="B12005" s="30" t="s">
        <v>52</v>
      </c>
      <c r="C12005" s="30" t="s">
        <v>244</v>
      </c>
      <c r="D12005" s="30" t="s">
        <v>245</v>
      </c>
      <c r="E12005" s="30" t="s">
        <v>28</v>
      </c>
      <c r="F12005" s="30" t="s">
        <v>246</v>
      </c>
      <c r="G12005" s="30" t="s">
        <v>80</v>
      </c>
      <c r="H12005" s="30" t="s">
        <v>61</v>
      </c>
      <c r="I12005" s="32">
        <v>4496</v>
      </c>
    </row>
    <row r="12006" spans="1:9" s="33" customFormat="1" x14ac:dyDescent="0.15">
      <c r="A12006" s="31">
        <v>43525</v>
      </c>
      <c r="B12006" s="30" t="s">
        <v>52</v>
      </c>
      <c r="C12006" s="30" t="s">
        <v>244</v>
      </c>
      <c r="D12006" s="30" t="s">
        <v>245</v>
      </c>
      <c r="E12006" s="30" t="s">
        <v>28</v>
      </c>
      <c r="F12006" s="30" t="s">
        <v>246</v>
      </c>
      <c r="G12006" s="30" t="s">
        <v>58</v>
      </c>
      <c r="H12006" s="30" t="s">
        <v>79</v>
      </c>
      <c r="I12006" s="32">
        <v>8272</v>
      </c>
    </row>
    <row r="12007" spans="1:9" s="33" customFormat="1" x14ac:dyDescent="0.15">
      <c r="A12007" s="31">
        <v>43525</v>
      </c>
      <c r="B12007" s="30" t="s">
        <v>52</v>
      </c>
      <c r="C12007" s="30" t="s">
        <v>244</v>
      </c>
      <c r="D12007" s="30" t="s">
        <v>245</v>
      </c>
      <c r="E12007" s="30" t="s">
        <v>28</v>
      </c>
      <c r="F12007" s="30" t="s">
        <v>246</v>
      </c>
      <c r="G12007" s="30" t="s">
        <v>60</v>
      </c>
      <c r="H12007" s="30" t="s">
        <v>75</v>
      </c>
      <c r="I12007" s="32">
        <v>8359</v>
      </c>
    </row>
    <row r="12008" spans="1:9" s="33" customFormat="1" x14ac:dyDescent="0.15">
      <c r="A12008" s="31">
        <v>43525</v>
      </c>
      <c r="B12008" s="30" t="s">
        <v>62</v>
      </c>
      <c r="C12008" s="30" t="s">
        <v>244</v>
      </c>
      <c r="D12008" s="30" t="s">
        <v>245</v>
      </c>
      <c r="E12008" s="30" t="s">
        <v>28</v>
      </c>
      <c r="F12008" s="30" t="s">
        <v>246</v>
      </c>
      <c r="G12008" s="30" t="s">
        <v>63</v>
      </c>
      <c r="H12008" s="30" t="s">
        <v>59</v>
      </c>
      <c r="I12008" s="32">
        <v>9721</v>
      </c>
    </row>
    <row r="12009" spans="1:9" s="33" customFormat="1" x14ac:dyDescent="0.15">
      <c r="A12009" s="31">
        <v>43525</v>
      </c>
      <c r="B12009" s="30" t="s">
        <v>52</v>
      </c>
      <c r="C12009" s="30" t="s">
        <v>244</v>
      </c>
      <c r="D12009" s="30" t="s">
        <v>245</v>
      </c>
      <c r="E12009" s="30" t="s">
        <v>28</v>
      </c>
      <c r="F12009" s="30" t="s">
        <v>246</v>
      </c>
      <c r="G12009" s="30" t="s">
        <v>82</v>
      </c>
      <c r="H12009" s="30" t="s">
        <v>57</v>
      </c>
      <c r="I12009" s="32">
        <v>6169</v>
      </c>
    </row>
    <row r="12010" spans="1:9" s="33" customFormat="1" x14ac:dyDescent="0.15">
      <c r="A12010" s="31">
        <v>43525</v>
      </c>
      <c r="B12010" s="30" t="s">
        <v>52</v>
      </c>
      <c r="C12010" s="30" t="s">
        <v>244</v>
      </c>
      <c r="D12010" s="30" t="s">
        <v>245</v>
      </c>
      <c r="E12010" s="30" t="s">
        <v>28</v>
      </c>
      <c r="F12010" s="30" t="s">
        <v>246</v>
      </c>
      <c r="G12010" s="30" t="s">
        <v>66</v>
      </c>
      <c r="H12010" s="30" t="s">
        <v>65</v>
      </c>
      <c r="I12010" s="32">
        <v>6753</v>
      </c>
    </row>
    <row r="12011" spans="1:9" s="33" customFormat="1" x14ac:dyDescent="0.15">
      <c r="A12011" s="31">
        <v>43525</v>
      </c>
      <c r="B12011" s="30" t="s">
        <v>62</v>
      </c>
      <c r="C12011" s="30" t="s">
        <v>244</v>
      </c>
      <c r="D12011" s="30" t="s">
        <v>245</v>
      </c>
      <c r="E12011" s="30" t="s">
        <v>28</v>
      </c>
      <c r="F12011" s="30" t="s">
        <v>246</v>
      </c>
      <c r="G12011" s="30" t="s">
        <v>85</v>
      </c>
      <c r="H12011" s="30" t="s">
        <v>57</v>
      </c>
      <c r="I12011" s="32">
        <v>3857</v>
      </c>
    </row>
    <row r="12012" spans="1:9" s="33" customFormat="1" x14ac:dyDescent="0.15">
      <c r="A12012" s="31">
        <v>43525</v>
      </c>
      <c r="B12012" s="30" t="s">
        <v>62</v>
      </c>
      <c r="C12012" s="30" t="s">
        <v>244</v>
      </c>
      <c r="D12012" s="30" t="s">
        <v>245</v>
      </c>
      <c r="E12012" s="30" t="s">
        <v>28</v>
      </c>
      <c r="F12012" s="30" t="s">
        <v>246</v>
      </c>
      <c r="G12012" s="30" t="s">
        <v>72</v>
      </c>
      <c r="H12012" s="30" t="s">
        <v>64</v>
      </c>
      <c r="I12012" s="32">
        <v>1162</v>
      </c>
    </row>
    <row r="12013" spans="1:9" s="33" customFormat="1" x14ac:dyDescent="0.15">
      <c r="A12013" s="31">
        <v>43525</v>
      </c>
      <c r="B12013" s="30" t="s">
        <v>52</v>
      </c>
      <c r="C12013" s="30" t="s">
        <v>244</v>
      </c>
      <c r="D12013" s="30" t="s">
        <v>245</v>
      </c>
      <c r="E12013" s="30" t="s">
        <v>28</v>
      </c>
      <c r="F12013" s="30" t="s">
        <v>246</v>
      </c>
      <c r="G12013" s="30" t="s">
        <v>70</v>
      </c>
      <c r="H12013" s="30" t="s">
        <v>57</v>
      </c>
      <c r="I12013" s="32">
        <v>6758</v>
      </c>
    </row>
    <row r="12014" spans="1:9" s="33" customFormat="1" x14ac:dyDescent="0.15">
      <c r="A12014" s="31">
        <v>43525</v>
      </c>
      <c r="B12014" s="30" t="s">
        <v>62</v>
      </c>
      <c r="C12014" s="30" t="s">
        <v>244</v>
      </c>
      <c r="D12014" s="30" t="s">
        <v>245</v>
      </c>
      <c r="E12014" s="30" t="s">
        <v>28</v>
      </c>
      <c r="F12014" s="30" t="s">
        <v>246</v>
      </c>
      <c r="G12014" s="30" t="s">
        <v>70</v>
      </c>
      <c r="H12014" s="30" t="s">
        <v>59</v>
      </c>
      <c r="I12014" s="32">
        <v>8548</v>
      </c>
    </row>
    <row r="12015" spans="1:9" s="33" customFormat="1" x14ac:dyDescent="0.15">
      <c r="A12015" s="31">
        <v>43525</v>
      </c>
      <c r="B12015" s="30" t="s">
        <v>52</v>
      </c>
      <c r="C12015" s="30" t="s">
        <v>244</v>
      </c>
      <c r="D12015" s="30" t="s">
        <v>245</v>
      </c>
      <c r="E12015" s="30" t="s">
        <v>28</v>
      </c>
      <c r="F12015" s="30" t="s">
        <v>246</v>
      </c>
      <c r="G12015" s="30" t="s">
        <v>70</v>
      </c>
      <c r="H12015" s="30" t="s">
        <v>64</v>
      </c>
      <c r="I12015" s="32">
        <v>3714</v>
      </c>
    </row>
    <row r="12016" spans="1:9" s="33" customFormat="1" x14ac:dyDescent="0.15">
      <c r="A12016" s="31">
        <v>43525</v>
      </c>
      <c r="B12016" s="30" t="s">
        <v>62</v>
      </c>
      <c r="C12016" s="30" t="s">
        <v>244</v>
      </c>
      <c r="D12016" s="30" t="s">
        <v>245</v>
      </c>
      <c r="E12016" s="30" t="s">
        <v>28</v>
      </c>
      <c r="F12016" s="30" t="s">
        <v>246</v>
      </c>
      <c r="G12016" s="30" t="s">
        <v>83</v>
      </c>
      <c r="H12016" s="30" t="s">
        <v>64</v>
      </c>
      <c r="I12016" s="32">
        <v>1061</v>
      </c>
    </row>
    <row r="12017" spans="1:9" s="33" customFormat="1" x14ac:dyDescent="0.15">
      <c r="A12017" s="31">
        <v>43525</v>
      </c>
      <c r="B12017" s="30" t="s">
        <v>62</v>
      </c>
      <c r="C12017" s="30" t="s">
        <v>244</v>
      </c>
      <c r="D12017" s="30" t="s">
        <v>245</v>
      </c>
      <c r="E12017" s="30" t="s">
        <v>28</v>
      </c>
      <c r="F12017" s="30" t="s">
        <v>246</v>
      </c>
      <c r="G12017" s="30" t="s">
        <v>72</v>
      </c>
      <c r="H12017" s="30" t="s">
        <v>61</v>
      </c>
      <c r="I12017" s="32">
        <v>9814</v>
      </c>
    </row>
    <row r="12018" spans="1:9" s="33" customFormat="1" x14ac:dyDescent="0.15">
      <c r="A12018" s="31">
        <v>43525</v>
      </c>
      <c r="B12018" s="30" t="s">
        <v>52</v>
      </c>
      <c r="C12018" s="30" t="s">
        <v>244</v>
      </c>
      <c r="D12018" s="30" t="s">
        <v>245</v>
      </c>
      <c r="E12018" s="30" t="s">
        <v>28</v>
      </c>
      <c r="F12018" s="30" t="s">
        <v>246</v>
      </c>
      <c r="G12018" s="30" t="s">
        <v>73</v>
      </c>
      <c r="H12018" s="30" t="s">
        <v>79</v>
      </c>
      <c r="I12018" s="32">
        <v>9664</v>
      </c>
    </row>
    <row r="12019" spans="1:9" s="33" customFormat="1" x14ac:dyDescent="0.15">
      <c r="A12019" s="31">
        <v>43525</v>
      </c>
      <c r="B12019" s="30" t="s">
        <v>62</v>
      </c>
      <c r="C12019" s="30" t="s">
        <v>244</v>
      </c>
      <c r="D12019" s="30" t="s">
        <v>245</v>
      </c>
      <c r="E12019" s="30" t="s">
        <v>28</v>
      </c>
      <c r="F12019" s="30" t="s">
        <v>246</v>
      </c>
      <c r="G12019" s="30" t="s">
        <v>73</v>
      </c>
      <c r="H12019" s="30" t="s">
        <v>79</v>
      </c>
      <c r="I12019" s="32">
        <v>8918</v>
      </c>
    </row>
    <row r="12020" spans="1:9" s="33" customFormat="1" x14ac:dyDescent="0.15">
      <c r="A12020" s="31">
        <v>43525</v>
      </c>
      <c r="B12020" s="30" t="s">
        <v>62</v>
      </c>
      <c r="C12020" s="30" t="s">
        <v>244</v>
      </c>
      <c r="D12020" s="30" t="s">
        <v>245</v>
      </c>
      <c r="E12020" s="30" t="s">
        <v>28</v>
      </c>
      <c r="F12020" s="30" t="s">
        <v>246</v>
      </c>
      <c r="G12020" s="30" t="s">
        <v>67</v>
      </c>
      <c r="H12020" s="30" t="s">
        <v>65</v>
      </c>
      <c r="I12020" s="32">
        <v>4028</v>
      </c>
    </row>
    <row r="12021" spans="1:9" s="33" customFormat="1" x14ac:dyDescent="0.15">
      <c r="A12021" s="31">
        <v>43525</v>
      </c>
      <c r="B12021" s="30" t="s">
        <v>62</v>
      </c>
      <c r="C12021" s="30" t="s">
        <v>244</v>
      </c>
      <c r="D12021" s="30" t="s">
        <v>245</v>
      </c>
      <c r="E12021" s="30" t="s">
        <v>28</v>
      </c>
      <c r="F12021" s="30" t="s">
        <v>246</v>
      </c>
      <c r="G12021" s="30" t="s">
        <v>58</v>
      </c>
      <c r="H12021" s="30" t="s">
        <v>61</v>
      </c>
      <c r="I12021" s="32">
        <v>3390</v>
      </c>
    </row>
    <row r="12022" spans="1:9" s="33" customFormat="1" x14ac:dyDescent="0.15">
      <c r="A12022" s="31">
        <v>43525</v>
      </c>
      <c r="B12022" s="30" t="s">
        <v>52</v>
      </c>
      <c r="C12022" s="30" t="s">
        <v>244</v>
      </c>
      <c r="D12022" s="30" t="s">
        <v>245</v>
      </c>
      <c r="E12022" s="30" t="s">
        <v>28</v>
      </c>
      <c r="F12022" s="30" t="s">
        <v>246</v>
      </c>
      <c r="G12022" s="30" t="s">
        <v>66</v>
      </c>
      <c r="H12022" s="30" t="s">
        <v>57</v>
      </c>
      <c r="I12022" s="32">
        <v>6783</v>
      </c>
    </row>
    <row r="12023" spans="1:9" s="33" customFormat="1" x14ac:dyDescent="0.15">
      <c r="A12023" s="31">
        <v>43525</v>
      </c>
      <c r="B12023" s="30" t="s">
        <v>62</v>
      </c>
      <c r="C12023" s="30" t="s">
        <v>244</v>
      </c>
      <c r="D12023" s="30" t="s">
        <v>245</v>
      </c>
      <c r="E12023" s="30" t="s">
        <v>28</v>
      </c>
      <c r="F12023" s="30" t="s">
        <v>246</v>
      </c>
      <c r="G12023" s="30" t="s">
        <v>69</v>
      </c>
      <c r="H12023" s="30" t="s">
        <v>75</v>
      </c>
      <c r="I12023" s="32">
        <v>5296</v>
      </c>
    </row>
    <row r="12024" spans="1:9" s="33" customFormat="1" x14ac:dyDescent="0.15">
      <c r="A12024" s="31">
        <v>43525</v>
      </c>
      <c r="B12024" s="30" t="s">
        <v>62</v>
      </c>
      <c r="C12024" s="30" t="s">
        <v>244</v>
      </c>
      <c r="D12024" s="30" t="s">
        <v>245</v>
      </c>
      <c r="E12024" s="30" t="s">
        <v>28</v>
      </c>
      <c r="F12024" s="30" t="s">
        <v>246</v>
      </c>
      <c r="G12024" s="30" t="s">
        <v>83</v>
      </c>
      <c r="H12024" s="30" t="s">
        <v>59</v>
      </c>
      <c r="I12024" s="32">
        <v>5558</v>
      </c>
    </row>
    <row r="12025" spans="1:9" s="33" customFormat="1" x14ac:dyDescent="0.15">
      <c r="A12025" s="31">
        <v>43525</v>
      </c>
      <c r="B12025" s="30" t="s">
        <v>52</v>
      </c>
      <c r="C12025" s="30" t="s">
        <v>244</v>
      </c>
      <c r="D12025" s="30" t="s">
        <v>245</v>
      </c>
      <c r="E12025" s="30" t="s">
        <v>28</v>
      </c>
      <c r="F12025" s="30" t="s">
        <v>246</v>
      </c>
      <c r="G12025" s="30" t="s">
        <v>71</v>
      </c>
      <c r="H12025" s="30" t="s">
        <v>64</v>
      </c>
      <c r="I12025" s="32">
        <v>8375</v>
      </c>
    </row>
    <row r="12026" spans="1:9" s="33" customFormat="1" x14ac:dyDescent="0.15">
      <c r="A12026" s="31">
        <v>43525</v>
      </c>
      <c r="B12026" s="30" t="s">
        <v>62</v>
      </c>
      <c r="C12026" s="30" t="s">
        <v>244</v>
      </c>
      <c r="D12026" s="30" t="s">
        <v>245</v>
      </c>
      <c r="E12026" s="30" t="s">
        <v>28</v>
      </c>
      <c r="F12026" s="30" t="s">
        <v>246</v>
      </c>
      <c r="G12026" s="30" t="s">
        <v>86</v>
      </c>
      <c r="H12026" s="30" t="s">
        <v>68</v>
      </c>
      <c r="I12026" s="32">
        <v>5841</v>
      </c>
    </row>
    <row r="12027" spans="1:9" s="33" customFormat="1" x14ac:dyDescent="0.15">
      <c r="A12027" s="31">
        <v>43525</v>
      </c>
      <c r="B12027" s="30" t="s">
        <v>62</v>
      </c>
      <c r="C12027" s="30" t="s">
        <v>244</v>
      </c>
      <c r="D12027" s="30" t="s">
        <v>245</v>
      </c>
      <c r="E12027" s="30" t="s">
        <v>28</v>
      </c>
      <c r="F12027" s="30" t="s">
        <v>246</v>
      </c>
      <c r="G12027" s="30" t="s">
        <v>80</v>
      </c>
      <c r="H12027" s="30" t="s">
        <v>65</v>
      </c>
      <c r="I12027" s="32">
        <v>3893</v>
      </c>
    </row>
    <row r="12028" spans="1:9" s="33" customFormat="1" x14ac:dyDescent="0.15">
      <c r="A12028" s="31">
        <v>43525</v>
      </c>
      <c r="B12028" s="30" t="s">
        <v>52</v>
      </c>
      <c r="C12028" s="30" t="s">
        <v>244</v>
      </c>
      <c r="D12028" s="30" t="s">
        <v>245</v>
      </c>
      <c r="E12028" s="30" t="s">
        <v>28</v>
      </c>
      <c r="F12028" s="30" t="s">
        <v>246</v>
      </c>
      <c r="G12028" s="30" t="s">
        <v>78</v>
      </c>
      <c r="H12028" s="30" t="s">
        <v>57</v>
      </c>
      <c r="I12028" s="32">
        <v>4543</v>
      </c>
    </row>
    <row r="12029" spans="1:9" s="33" customFormat="1" x14ac:dyDescent="0.15">
      <c r="A12029" s="31">
        <v>43525</v>
      </c>
      <c r="B12029" s="30" t="s">
        <v>62</v>
      </c>
      <c r="C12029" s="30" t="s">
        <v>244</v>
      </c>
      <c r="D12029" s="30" t="s">
        <v>245</v>
      </c>
      <c r="E12029" s="30" t="s">
        <v>28</v>
      </c>
      <c r="F12029" s="30" t="s">
        <v>246</v>
      </c>
      <c r="G12029" s="30" t="s">
        <v>67</v>
      </c>
      <c r="H12029" s="30" t="s">
        <v>79</v>
      </c>
      <c r="I12029" s="32">
        <v>7927</v>
      </c>
    </row>
    <row r="12030" spans="1:9" s="33" customFormat="1" x14ac:dyDescent="0.15">
      <c r="A12030" s="31">
        <v>43525</v>
      </c>
      <c r="B12030" s="30" t="s">
        <v>52</v>
      </c>
      <c r="C12030" s="30" t="s">
        <v>244</v>
      </c>
      <c r="D12030" s="30" t="s">
        <v>245</v>
      </c>
      <c r="E12030" s="30" t="s">
        <v>28</v>
      </c>
      <c r="F12030" s="30" t="s">
        <v>246</v>
      </c>
      <c r="G12030" s="30" t="s">
        <v>77</v>
      </c>
      <c r="H12030" s="30" t="s">
        <v>68</v>
      </c>
      <c r="I12030" s="32">
        <v>5882</v>
      </c>
    </row>
    <row r="12031" spans="1:9" s="33" customFormat="1" x14ac:dyDescent="0.15">
      <c r="A12031" s="31">
        <v>43525</v>
      </c>
      <c r="B12031" s="30" t="s">
        <v>52</v>
      </c>
      <c r="C12031" s="30" t="s">
        <v>244</v>
      </c>
      <c r="D12031" s="30" t="s">
        <v>245</v>
      </c>
      <c r="E12031" s="30" t="s">
        <v>28</v>
      </c>
      <c r="F12031" s="30" t="s">
        <v>246</v>
      </c>
      <c r="G12031" s="30" t="s">
        <v>80</v>
      </c>
      <c r="H12031" s="30" t="s">
        <v>74</v>
      </c>
      <c r="I12031" s="32">
        <v>1662</v>
      </c>
    </row>
    <row r="12032" spans="1:9" s="33" customFormat="1" x14ac:dyDescent="0.15">
      <c r="A12032" s="31">
        <v>43525</v>
      </c>
      <c r="B12032" s="30" t="s">
        <v>62</v>
      </c>
      <c r="C12032" s="30" t="s">
        <v>244</v>
      </c>
      <c r="D12032" s="30" t="s">
        <v>245</v>
      </c>
      <c r="E12032" s="30" t="s">
        <v>28</v>
      </c>
      <c r="F12032" s="30" t="s">
        <v>246</v>
      </c>
      <c r="G12032" s="30" t="s">
        <v>81</v>
      </c>
      <c r="H12032" s="30" t="s">
        <v>57</v>
      </c>
      <c r="I12032" s="32">
        <v>9739</v>
      </c>
    </row>
    <row r="12033" spans="1:9" s="33" customFormat="1" x14ac:dyDescent="0.15">
      <c r="A12033" s="31">
        <v>43525</v>
      </c>
      <c r="B12033" s="30" t="s">
        <v>62</v>
      </c>
      <c r="C12033" s="30" t="s">
        <v>244</v>
      </c>
      <c r="D12033" s="30" t="s">
        <v>245</v>
      </c>
      <c r="E12033" s="30" t="s">
        <v>28</v>
      </c>
      <c r="F12033" s="30" t="s">
        <v>246</v>
      </c>
      <c r="G12033" s="30" t="s">
        <v>82</v>
      </c>
      <c r="H12033" s="30" t="s">
        <v>61</v>
      </c>
      <c r="I12033" s="32">
        <v>4890</v>
      </c>
    </row>
    <row r="12034" spans="1:9" s="33" customFormat="1" x14ac:dyDescent="0.15">
      <c r="A12034" s="31">
        <v>43525</v>
      </c>
      <c r="B12034" s="30" t="s">
        <v>52</v>
      </c>
      <c r="C12034" s="30" t="s">
        <v>244</v>
      </c>
      <c r="D12034" s="30" t="s">
        <v>245</v>
      </c>
      <c r="E12034" s="30" t="s">
        <v>28</v>
      </c>
      <c r="F12034" s="30" t="s">
        <v>246</v>
      </c>
      <c r="G12034" s="30" t="s">
        <v>58</v>
      </c>
      <c r="H12034" s="30" t="s">
        <v>68</v>
      </c>
      <c r="I12034" s="32">
        <v>3108</v>
      </c>
    </row>
    <row r="12035" spans="1:9" s="33" customFormat="1" x14ac:dyDescent="0.15">
      <c r="A12035" s="31">
        <v>43525</v>
      </c>
      <c r="B12035" s="30" t="s">
        <v>52</v>
      </c>
      <c r="C12035" s="30" t="s">
        <v>244</v>
      </c>
      <c r="D12035" s="30" t="s">
        <v>245</v>
      </c>
      <c r="E12035" s="30" t="s">
        <v>28</v>
      </c>
      <c r="F12035" s="30" t="s">
        <v>246</v>
      </c>
      <c r="G12035" s="30" t="s">
        <v>56</v>
      </c>
      <c r="H12035" s="30" t="s">
        <v>64</v>
      </c>
      <c r="I12035" s="32">
        <v>6577</v>
      </c>
    </row>
    <row r="12036" spans="1:9" s="33" customFormat="1" x14ac:dyDescent="0.15">
      <c r="A12036" s="31">
        <v>43525</v>
      </c>
      <c r="B12036" s="30" t="s">
        <v>62</v>
      </c>
      <c r="C12036" s="30" t="s">
        <v>244</v>
      </c>
      <c r="D12036" s="30" t="s">
        <v>245</v>
      </c>
      <c r="E12036" s="30" t="s">
        <v>28</v>
      </c>
      <c r="F12036" s="30" t="s">
        <v>246</v>
      </c>
      <c r="G12036" s="30" t="s">
        <v>82</v>
      </c>
      <c r="H12036" s="30" t="s">
        <v>64</v>
      </c>
      <c r="I12036" s="32">
        <v>4559</v>
      </c>
    </row>
    <row r="12037" spans="1:9" s="33" customFormat="1" x14ac:dyDescent="0.15">
      <c r="A12037" s="31">
        <v>43525</v>
      </c>
      <c r="B12037" s="30" t="s">
        <v>62</v>
      </c>
      <c r="C12037" s="30" t="s">
        <v>244</v>
      </c>
      <c r="D12037" s="30" t="s">
        <v>245</v>
      </c>
      <c r="E12037" s="30" t="s">
        <v>28</v>
      </c>
      <c r="F12037" s="30" t="s">
        <v>246</v>
      </c>
      <c r="G12037" s="30" t="s">
        <v>63</v>
      </c>
      <c r="H12037" s="30" t="s">
        <v>64</v>
      </c>
      <c r="I12037" s="32">
        <v>9680</v>
      </c>
    </row>
    <row r="12038" spans="1:9" s="33" customFormat="1" x14ac:dyDescent="0.15">
      <c r="A12038" s="31">
        <v>43525</v>
      </c>
      <c r="B12038" s="30" t="s">
        <v>62</v>
      </c>
      <c r="C12038" s="30" t="s">
        <v>244</v>
      </c>
      <c r="D12038" s="30" t="s">
        <v>245</v>
      </c>
      <c r="E12038" s="30" t="s">
        <v>28</v>
      </c>
      <c r="F12038" s="30" t="s">
        <v>246</v>
      </c>
      <c r="G12038" s="30" t="s">
        <v>77</v>
      </c>
      <c r="H12038" s="30" t="s">
        <v>64</v>
      </c>
      <c r="I12038" s="32">
        <v>6035</v>
      </c>
    </row>
    <row r="12039" spans="1:9" s="33" customFormat="1" x14ac:dyDescent="0.15">
      <c r="A12039" s="31">
        <v>43525</v>
      </c>
      <c r="B12039" s="30" t="s">
        <v>52</v>
      </c>
      <c r="C12039" s="30" t="s">
        <v>244</v>
      </c>
      <c r="D12039" s="30" t="s">
        <v>245</v>
      </c>
      <c r="E12039" s="30" t="s">
        <v>28</v>
      </c>
      <c r="F12039" s="30" t="s">
        <v>246</v>
      </c>
      <c r="G12039" s="30" t="s">
        <v>80</v>
      </c>
      <c r="H12039" s="30" t="s">
        <v>59</v>
      </c>
      <c r="I12039" s="32">
        <v>7458</v>
      </c>
    </row>
    <row r="12040" spans="1:9" s="33" customFormat="1" x14ac:dyDescent="0.15">
      <c r="A12040" s="31">
        <v>43525</v>
      </c>
      <c r="B12040" s="30" t="s">
        <v>52</v>
      </c>
      <c r="C12040" s="30" t="s">
        <v>244</v>
      </c>
      <c r="D12040" s="30" t="s">
        <v>245</v>
      </c>
      <c r="E12040" s="30" t="s">
        <v>28</v>
      </c>
      <c r="F12040" s="30" t="s">
        <v>246</v>
      </c>
      <c r="G12040" s="30" t="s">
        <v>56</v>
      </c>
      <c r="H12040" s="30" t="s">
        <v>65</v>
      </c>
      <c r="I12040" s="32">
        <v>3738</v>
      </c>
    </row>
    <row r="12041" spans="1:9" s="33" customFormat="1" x14ac:dyDescent="0.15">
      <c r="A12041" s="31">
        <v>43525</v>
      </c>
      <c r="B12041" s="30" t="s">
        <v>52</v>
      </c>
      <c r="C12041" s="30" t="s">
        <v>244</v>
      </c>
      <c r="D12041" s="30" t="s">
        <v>245</v>
      </c>
      <c r="E12041" s="30" t="s">
        <v>28</v>
      </c>
      <c r="F12041" s="30" t="s">
        <v>246</v>
      </c>
      <c r="G12041" s="30" t="s">
        <v>56</v>
      </c>
      <c r="H12041" s="30" t="s">
        <v>64</v>
      </c>
      <c r="I12041" s="32">
        <v>6462</v>
      </c>
    </row>
    <row r="12042" spans="1:9" s="33" customFormat="1" x14ac:dyDescent="0.15">
      <c r="A12042" s="31">
        <v>43525</v>
      </c>
      <c r="B12042" s="30" t="s">
        <v>62</v>
      </c>
      <c r="C12042" s="30" t="s">
        <v>244</v>
      </c>
      <c r="D12042" s="30" t="s">
        <v>245</v>
      </c>
      <c r="E12042" s="30" t="s">
        <v>28</v>
      </c>
      <c r="F12042" s="30" t="s">
        <v>246</v>
      </c>
      <c r="G12042" s="30" t="s">
        <v>85</v>
      </c>
      <c r="H12042" s="30" t="s">
        <v>68</v>
      </c>
      <c r="I12042" s="32">
        <v>8801</v>
      </c>
    </row>
    <row r="12043" spans="1:9" s="33" customFormat="1" x14ac:dyDescent="0.15">
      <c r="A12043" s="31">
        <v>43525</v>
      </c>
      <c r="B12043" s="30" t="s">
        <v>52</v>
      </c>
      <c r="C12043" s="30" t="s">
        <v>244</v>
      </c>
      <c r="D12043" s="30" t="s">
        <v>245</v>
      </c>
      <c r="E12043" s="30" t="s">
        <v>28</v>
      </c>
      <c r="F12043" s="30" t="s">
        <v>246</v>
      </c>
      <c r="G12043" s="30" t="s">
        <v>82</v>
      </c>
      <c r="H12043" s="30" t="s">
        <v>61</v>
      </c>
      <c r="I12043" s="32">
        <v>5652</v>
      </c>
    </row>
    <row r="12044" spans="1:9" s="33" customFormat="1" x14ac:dyDescent="0.15">
      <c r="A12044" s="31">
        <v>43556</v>
      </c>
      <c r="B12044" s="30" t="s">
        <v>52</v>
      </c>
      <c r="C12044" s="30" t="s">
        <v>244</v>
      </c>
      <c r="D12044" s="30" t="s">
        <v>245</v>
      </c>
      <c r="E12044" s="30" t="s">
        <v>28</v>
      </c>
      <c r="F12044" s="30" t="s">
        <v>246</v>
      </c>
      <c r="G12044" s="30" t="s">
        <v>56</v>
      </c>
      <c r="H12044" s="30" t="s">
        <v>68</v>
      </c>
      <c r="I12044" s="32">
        <v>6486</v>
      </c>
    </row>
    <row r="12045" spans="1:9" s="33" customFormat="1" x14ac:dyDescent="0.15">
      <c r="A12045" s="31">
        <v>43556</v>
      </c>
      <c r="B12045" s="30" t="s">
        <v>52</v>
      </c>
      <c r="C12045" s="30" t="s">
        <v>244</v>
      </c>
      <c r="D12045" s="30" t="s">
        <v>245</v>
      </c>
      <c r="E12045" s="30" t="s">
        <v>28</v>
      </c>
      <c r="F12045" s="30" t="s">
        <v>246</v>
      </c>
      <c r="G12045" s="30" t="s">
        <v>58</v>
      </c>
      <c r="H12045" s="30" t="s">
        <v>75</v>
      </c>
      <c r="I12045" s="32">
        <v>4459</v>
      </c>
    </row>
    <row r="12046" spans="1:9" s="33" customFormat="1" x14ac:dyDescent="0.15">
      <c r="A12046" s="31">
        <v>43556</v>
      </c>
      <c r="B12046" s="30" t="s">
        <v>52</v>
      </c>
      <c r="C12046" s="30" t="s">
        <v>244</v>
      </c>
      <c r="D12046" s="30" t="s">
        <v>245</v>
      </c>
      <c r="E12046" s="30" t="s">
        <v>28</v>
      </c>
      <c r="F12046" s="30" t="s">
        <v>246</v>
      </c>
      <c r="G12046" s="30" t="s">
        <v>60</v>
      </c>
      <c r="H12046" s="30" t="s">
        <v>59</v>
      </c>
      <c r="I12046" s="32">
        <v>8338</v>
      </c>
    </row>
    <row r="12047" spans="1:9" s="33" customFormat="1" x14ac:dyDescent="0.15">
      <c r="A12047" s="31">
        <v>43556</v>
      </c>
      <c r="B12047" s="30" t="s">
        <v>62</v>
      </c>
      <c r="C12047" s="30" t="s">
        <v>244</v>
      </c>
      <c r="D12047" s="30" t="s">
        <v>245</v>
      </c>
      <c r="E12047" s="30" t="s">
        <v>28</v>
      </c>
      <c r="F12047" s="30" t="s">
        <v>246</v>
      </c>
      <c r="G12047" s="30" t="s">
        <v>63</v>
      </c>
      <c r="H12047" s="30" t="s">
        <v>61</v>
      </c>
      <c r="I12047" s="32">
        <v>9834</v>
      </c>
    </row>
    <row r="12048" spans="1:9" s="33" customFormat="1" x14ac:dyDescent="0.15">
      <c r="A12048" s="31">
        <v>43556</v>
      </c>
      <c r="B12048" s="30" t="s">
        <v>52</v>
      </c>
      <c r="C12048" s="30" t="s">
        <v>244</v>
      </c>
      <c r="D12048" s="30" t="s">
        <v>245</v>
      </c>
      <c r="E12048" s="30" t="s">
        <v>28</v>
      </c>
      <c r="F12048" s="30" t="s">
        <v>246</v>
      </c>
      <c r="G12048" s="30" t="s">
        <v>58</v>
      </c>
      <c r="H12048" s="30" t="s">
        <v>57</v>
      </c>
      <c r="I12048" s="32">
        <v>2864</v>
      </c>
    </row>
    <row r="12049" spans="1:9" s="33" customFormat="1" x14ac:dyDescent="0.15">
      <c r="A12049" s="31">
        <v>43556</v>
      </c>
      <c r="B12049" s="30" t="s">
        <v>52</v>
      </c>
      <c r="C12049" s="30" t="s">
        <v>244</v>
      </c>
      <c r="D12049" s="30" t="s">
        <v>245</v>
      </c>
      <c r="E12049" s="30" t="s">
        <v>28</v>
      </c>
      <c r="F12049" s="30" t="s">
        <v>246</v>
      </c>
      <c r="G12049" s="30" t="s">
        <v>66</v>
      </c>
      <c r="H12049" s="30" t="s">
        <v>64</v>
      </c>
      <c r="I12049" s="32">
        <v>1397</v>
      </c>
    </row>
    <row r="12050" spans="1:9" s="33" customFormat="1" x14ac:dyDescent="0.15">
      <c r="A12050" s="31">
        <v>43556</v>
      </c>
      <c r="B12050" s="30" t="s">
        <v>62</v>
      </c>
      <c r="C12050" s="30" t="s">
        <v>244</v>
      </c>
      <c r="D12050" s="30" t="s">
        <v>245</v>
      </c>
      <c r="E12050" s="30" t="s">
        <v>28</v>
      </c>
      <c r="F12050" s="30" t="s">
        <v>246</v>
      </c>
      <c r="G12050" s="30" t="s">
        <v>85</v>
      </c>
      <c r="H12050" s="30" t="s">
        <v>79</v>
      </c>
      <c r="I12050" s="32">
        <v>4744</v>
      </c>
    </row>
    <row r="12051" spans="1:9" s="33" customFormat="1" x14ac:dyDescent="0.15">
      <c r="A12051" s="31">
        <v>43556</v>
      </c>
      <c r="B12051" s="30" t="s">
        <v>62</v>
      </c>
      <c r="C12051" s="30" t="s">
        <v>244</v>
      </c>
      <c r="D12051" s="30" t="s">
        <v>245</v>
      </c>
      <c r="E12051" s="30" t="s">
        <v>28</v>
      </c>
      <c r="F12051" s="30" t="s">
        <v>246</v>
      </c>
      <c r="G12051" s="30" t="s">
        <v>69</v>
      </c>
      <c r="H12051" s="30" t="s">
        <v>68</v>
      </c>
      <c r="I12051" s="32">
        <v>5581</v>
      </c>
    </row>
    <row r="12052" spans="1:9" s="33" customFormat="1" x14ac:dyDescent="0.15">
      <c r="A12052" s="31">
        <v>43556</v>
      </c>
      <c r="B12052" s="30" t="s">
        <v>52</v>
      </c>
      <c r="C12052" s="30" t="s">
        <v>244</v>
      </c>
      <c r="D12052" s="30" t="s">
        <v>245</v>
      </c>
      <c r="E12052" s="30" t="s">
        <v>28</v>
      </c>
      <c r="F12052" s="30" t="s">
        <v>246</v>
      </c>
      <c r="G12052" s="30" t="s">
        <v>70</v>
      </c>
      <c r="H12052" s="30" t="s">
        <v>74</v>
      </c>
      <c r="I12052" s="32">
        <v>5054</v>
      </c>
    </row>
    <row r="12053" spans="1:9" s="33" customFormat="1" x14ac:dyDescent="0.15">
      <c r="A12053" s="31">
        <v>43556</v>
      </c>
      <c r="B12053" s="30" t="s">
        <v>62</v>
      </c>
      <c r="C12053" s="30" t="s">
        <v>244</v>
      </c>
      <c r="D12053" s="30" t="s">
        <v>245</v>
      </c>
      <c r="E12053" s="30" t="s">
        <v>28</v>
      </c>
      <c r="F12053" s="30" t="s">
        <v>246</v>
      </c>
      <c r="G12053" s="30" t="s">
        <v>71</v>
      </c>
      <c r="H12053" s="30" t="s">
        <v>57</v>
      </c>
      <c r="I12053" s="32">
        <v>4292</v>
      </c>
    </row>
    <row r="12054" spans="1:9" s="33" customFormat="1" x14ac:dyDescent="0.15">
      <c r="A12054" s="31">
        <v>43556</v>
      </c>
      <c r="B12054" s="30" t="s">
        <v>62</v>
      </c>
      <c r="C12054" s="30" t="s">
        <v>244</v>
      </c>
      <c r="D12054" s="30" t="s">
        <v>245</v>
      </c>
      <c r="E12054" s="30" t="s">
        <v>28</v>
      </c>
      <c r="F12054" s="30" t="s">
        <v>246</v>
      </c>
      <c r="G12054" s="30" t="s">
        <v>72</v>
      </c>
      <c r="H12054" s="30" t="s">
        <v>68</v>
      </c>
      <c r="I12054" s="32">
        <v>6009</v>
      </c>
    </row>
    <row r="12055" spans="1:9" s="33" customFormat="1" x14ac:dyDescent="0.15">
      <c r="A12055" s="31">
        <v>43556</v>
      </c>
      <c r="B12055" s="30" t="s">
        <v>62</v>
      </c>
      <c r="C12055" s="30" t="s">
        <v>244</v>
      </c>
      <c r="D12055" s="30" t="s">
        <v>245</v>
      </c>
      <c r="E12055" s="30" t="s">
        <v>28</v>
      </c>
      <c r="F12055" s="30" t="s">
        <v>246</v>
      </c>
      <c r="G12055" s="30" t="s">
        <v>85</v>
      </c>
      <c r="H12055" s="30" t="s">
        <v>64</v>
      </c>
      <c r="I12055" s="32">
        <v>2227</v>
      </c>
    </row>
    <row r="12056" spans="1:9" s="33" customFormat="1" x14ac:dyDescent="0.15">
      <c r="A12056" s="31">
        <v>43556</v>
      </c>
      <c r="B12056" s="30" t="s">
        <v>62</v>
      </c>
      <c r="C12056" s="30" t="s">
        <v>244</v>
      </c>
      <c r="D12056" s="30" t="s">
        <v>245</v>
      </c>
      <c r="E12056" s="30" t="s">
        <v>28</v>
      </c>
      <c r="F12056" s="30" t="s">
        <v>246</v>
      </c>
      <c r="G12056" s="30" t="s">
        <v>69</v>
      </c>
      <c r="H12056" s="30" t="s">
        <v>64</v>
      </c>
      <c r="I12056" s="32">
        <v>4328</v>
      </c>
    </row>
    <row r="12057" spans="1:9" s="33" customFormat="1" x14ac:dyDescent="0.15">
      <c r="A12057" s="31">
        <v>43556</v>
      </c>
      <c r="B12057" s="30" t="s">
        <v>52</v>
      </c>
      <c r="C12057" s="30" t="s">
        <v>244</v>
      </c>
      <c r="D12057" s="30" t="s">
        <v>245</v>
      </c>
      <c r="E12057" s="30" t="s">
        <v>28</v>
      </c>
      <c r="F12057" s="30" t="s">
        <v>246</v>
      </c>
      <c r="G12057" s="30" t="s">
        <v>73</v>
      </c>
      <c r="H12057" s="30" t="s">
        <v>68</v>
      </c>
      <c r="I12057" s="32">
        <v>6310</v>
      </c>
    </row>
    <row r="12058" spans="1:9" s="33" customFormat="1" x14ac:dyDescent="0.15">
      <c r="A12058" s="31">
        <v>43556</v>
      </c>
      <c r="B12058" s="30" t="s">
        <v>62</v>
      </c>
      <c r="C12058" s="30" t="s">
        <v>244</v>
      </c>
      <c r="D12058" s="30" t="s">
        <v>245</v>
      </c>
      <c r="E12058" s="30" t="s">
        <v>28</v>
      </c>
      <c r="F12058" s="30" t="s">
        <v>246</v>
      </c>
      <c r="G12058" s="30" t="s">
        <v>66</v>
      </c>
      <c r="H12058" s="30" t="s">
        <v>65</v>
      </c>
      <c r="I12058" s="32">
        <v>1042</v>
      </c>
    </row>
    <row r="12059" spans="1:9" s="33" customFormat="1" x14ac:dyDescent="0.15">
      <c r="A12059" s="31">
        <v>43556</v>
      </c>
      <c r="B12059" s="30" t="s">
        <v>62</v>
      </c>
      <c r="C12059" s="30" t="s">
        <v>244</v>
      </c>
      <c r="D12059" s="30" t="s">
        <v>245</v>
      </c>
      <c r="E12059" s="30" t="s">
        <v>28</v>
      </c>
      <c r="F12059" s="30" t="s">
        <v>246</v>
      </c>
      <c r="G12059" s="30" t="s">
        <v>56</v>
      </c>
      <c r="H12059" s="30" t="s">
        <v>68</v>
      </c>
      <c r="I12059" s="32">
        <v>7204</v>
      </c>
    </row>
    <row r="12060" spans="1:9" s="33" customFormat="1" x14ac:dyDescent="0.15">
      <c r="A12060" s="31">
        <v>43556</v>
      </c>
      <c r="B12060" s="30" t="s">
        <v>62</v>
      </c>
      <c r="C12060" s="30" t="s">
        <v>244</v>
      </c>
      <c r="D12060" s="30" t="s">
        <v>245</v>
      </c>
      <c r="E12060" s="30" t="s">
        <v>28</v>
      </c>
      <c r="F12060" s="30" t="s">
        <v>246</v>
      </c>
      <c r="G12060" s="30" t="s">
        <v>67</v>
      </c>
      <c r="H12060" s="30" t="s">
        <v>68</v>
      </c>
      <c r="I12060" s="32">
        <v>6538</v>
      </c>
    </row>
    <row r="12061" spans="1:9" s="33" customFormat="1" x14ac:dyDescent="0.15">
      <c r="A12061" s="31">
        <v>43556</v>
      </c>
      <c r="B12061" s="30" t="s">
        <v>52</v>
      </c>
      <c r="C12061" s="30" t="s">
        <v>244</v>
      </c>
      <c r="D12061" s="30" t="s">
        <v>245</v>
      </c>
      <c r="E12061" s="30" t="s">
        <v>28</v>
      </c>
      <c r="F12061" s="30" t="s">
        <v>246</v>
      </c>
      <c r="G12061" s="30" t="s">
        <v>66</v>
      </c>
      <c r="H12061" s="30" t="s">
        <v>64</v>
      </c>
      <c r="I12061" s="32">
        <v>2630</v>
      </c>
    </row>
    <row r="12062" spans="1:9" s="33" customFormat="1" x14ac:dyDescent="0.15">
      <c r="A12062" s="31">
        <v>43556</v>
      </c>
      <c r="B12062" s="30" t="s">
        <v>62</v>
      </c>
      <c r="C12062" s="30" t="s">
        <v>244</v>
      </c>
      <c r="D12062" s="30" t="s">
        <v>245</v>
      </c>
      <c r="E12062" s="30" t="s">
        <v>28</v>
      </c>
      <c r="F12062" s="30" t="s">
        <v>246</v>
      </c>
      <c r="G12062" s="30" t="s">
        <v>69</v>
      </c>
      <c r="H12062" s="30" t="s">
        <v>59</v>
      </c>
      <c r="I12062" s="32">
        <v>2718</v>
      </c>
    </row>
    <row r="12063" spans="1:9" s="33" customFormat="1" x14ac:dyDescent="0.15">
      <c r="A12063" s="31">
        <v>43556</v>
      </c>
      <c r="B12063" s="30" t="s">
        <v>62</v>
      </c>
      <c r="C12063" s="30" t="s">
        <v>244</v>
      </c>
      <c r="D12063" s="30" t="s">
        <v>245</v>
      </c>
      <c r="E12063" s="30" t="s">
        <v>28</v>
      </c>
      <c r="F12063" s="30" t="s">
        <v>246</v>
      </c>
      <c r="G12063" s="30" t="s">
        <v>83</v>
      </c>
      <c r="H12063" s="30" t="s">
        <v>64</v>
      </c>
      <c r="I12063" s="32">
        <v>4282</v>
      </c>
    </row>
    <row r="12064" spans="1:9" s="33" customFormat="1" x14ac:dyDescent="0.15">
      <c r="A12064" s="31">
        <v>43556</v>
      </c>
      <c r="B12064" s="30" t="s">
        <v>52</v>
      </c>
      <c r="C12064" s="30" t="s">
        <v>244</v>
      </c>
      <c r="D12064" s="30" t="s">
        <v>245</v>
      </c>
      <c r="E12064" s="30" t="s">
        <v>28</v>
      </c>
      <c r="F12064" s="30" t="s">
        <v>246</v>
      </c>
      <c r="G12064" s="30" t="s">
        <v>71</v>
      </c>
      <c r="H12064" s="30" t="s">
        <v>64</v>
      </c>
      <c r="I12064" s="32">
        <v>6627</v>
      </c>
    </row>
    <row r="12065" spans="1:9" s="33" customFormat="1" x14ac:dyDescent="0.15">
      <c r="A12065" s="31">
        <v>43556</v>
      </c>
      <c r="B12065" s="30" t="s">
        <v>62</v>
      </c>
      <c r="C12065" s="30" t="s">
        <v>244</v>
      </c>
      <c r="D12065" s="30" t="s">
        <v>245</v>
      </c>
      <c r="E12065" s="30" t="s">
        <v>28</v>
      </c>
      <c r="F12065" s="30" t="s">
        <v>246</v>
      </c>
      <c r="G12065" s="30" t="s">
        <v>86</v>
      </c>
      <c r="H12065" s="30" t="s">
        <v>57</v>
      </c>
      <c r="I12065" s="32">
        <v>6735</v>
      </c>
    </row>
    <row r="12066" spans="1:9" s="33" customFormat="1" x14ac:dyDescent="0.15">
      <c r="A12066" s="31">
        <v>43556</v>
      </c>
      <c r="B12066" s="30" t="s">
        <v>62</v>
      </c>
      <c r="C12066" s="30" t="s">
        <v>244</v>
      </c>
      <c r="D12066" s="30" t="s">
        <v>245</v>
      </c>
      <c r="E12066" s="30" t="s">
        <v>28</v>
      </c>
      <c r="F12066" s="30" t="s">
        <v>246</v>
      </c>
      <c r="G12066" s="30" t="s">
        <v>80</v>
      </c>
      <c r="H12066" s="30" t="s">
        <v>79</v>
      </c>
      <c r="I12066" s="32">
        <v>3490</v>
      </c>
    </row>
    <row r="12067" spans="1:9" s="33" customFormat="1" x14ac:dyDescent="0.15">
      <c r="A12067" s="31">
        <v>43556</v>
      </c>
      <c r="B12067" s="30" t="s">
        <v>52</v>
      </c>
      <c r="C12067" s="30" t="s">
        <v>244</v>
      </c>
      <c r="D12067" s="30" t="s">
        <v>245</v>
      </c>
      <c r="E12067" s="30" t="s">
        <v>28</v>
      </c>
      <c r="F12067" s="30" t="s">
        <v>246</v>
      </c>
      <c r="G12067" s="30" t="s">
        <v>78</v>
      </c>
      <c r="H12067" s="30" t="s">
        <v>65</v>
      </c>
      <c r="I12067" s="32">
        <v>6207</v>
      </c>
    </row>
    <row r="12068" spans="1:9" s="33" customFormat="1" x14ac:dyDescent="0.15">
      <c r="A12068" s="31">
        <v>43556</v>
      </c>
      <c r="B12068" s="30" t="s">
        <v>62</v>
      </c>
      <c r="C12068" s="30" t="s">
        <v>244</v>
      </c>
      <c r="D12068" s="30" t="s">
        <v>245</v>
      </c>
      <c r="E12068" s="30" t="s">
        <v>28</v>
      </c>
      <c r="F12068" s="30" t="s">
        <v>246</v>
      </c>
      <c r="G12068" s="30" t="s">
        <v>82</v>
      </c>
      <c r="H12068" s="30" t="s">
        <v>59</v>
      </c>
      <c r="I12068" s="32">
        <v>4892</v>
      </c>
    </row>
    <row r="12069" spans="1:9" s="33" customFormat="1" x14ac:dyDescent="0.15">
      <c r="A12069" s="31">
        <v>43556</v>
      </c>
      <c r="B12069" s="30" t="s">
        <v>52</v>
      </c>
      <c r="C12069" s="30" t="s">
        <v>244</v>
      </c>
      <c r="D12069" s="30" t="s">
        <v>245</v>
      </c>
      <c r="E12069" s="30" t="s">
        <v>28</v>
      </c>
      <c r="F12069" s="30" t="s">
        <v>246</v>
      </c>
      <c r="G12069" s="30" t="s">
        <v>77</v>
      </c>
      <c r="H12069" s="30" t="s">
        <v>68</v>
      </c>
      <c r="I12069" s="32">
        <v>1295</v>
      </c>
    </row>
    <row r="12070" spans="1:9" s="33" customFormat="1" x14ac:dyDescent="0.15">
      <c r="A12070" s="31">
        <v>43556</v>
      </c>
      <c r="B12070" s="30" t="s">
        <v>52</v>
      </c>
      <c r="C12070" s="30" t="s">
        <v>244</v>
      </c>
      <c r="D12070" s="30" t="s">
        <v>245</v>
      </c>
      <c r="E12070" s="30" t="s">
        <v>28</v>
      </c>
      <c r="F12070" s="30" t="s">
        <v>246</v>
      </c>
      <c r="G12070" s="30" t="s">
        <v>80</v>
      </c>
      <c r="H12070" s="30" t="s">
        <v>57</v>
      </c>
      <c r="I12070" s="32">
        <v>2654</v>
      </c>
    </row>
    <row r="12071" spans="1:9" s="33" customFormat="1" x14ac:dyDescent="0.15">
      <c r="A12071" s="31">
        <v>43556</v>
      </c>
      <c r="B12071" s="30" t="s">
        <v>52</v>
      </c>
      <c r="C12071" s="30" t="s">
        <v>244</v>
      </c>
      <c r="D12071" s="30" t="s">
        <v>245</v>
      </c>
      <c r="E12071" s="30" t="s">
        <v>28</v>
      </c>
      <c r="F12071" s="30" t="s">
        <v>246</v>
      </c>
      <c r="G12071" s="30" t="s">
        <v>66</v>
      </c>
      <c r="H12071" s="30" t="s">
        <v>68</v>
      </c>
      <c r="I12071" s="32">
        <v>8746</v>
      </c>
    </row>
    <row r="12072" spans="1:9" s="33" customFormat="1" x14ac:dyDescent="0.15">
      <c r="A12072" s="31">
        <v>43556</v>
      </c>
      <c r="B12072" s="30" t="s">
        <v>62</v>
      </c>
      <c r="C12072" s="30" t="s">
        <v>244</v>
      </c>
      <c r="D12072" s="30" t="s">
        <v>245</v>
      </c>
      <c r="E12072" s="30" t="s">
        <v>28</v>
      </c>
      <c r="F12072" s="30" t="s">
        <v>246</v>
      </c>
      <c r="G12072" s="30" t="s">
        <v>84</v>
      </c>
      <c r="H12072" s="30" t="s">
        <v>75</v>
      </c>
      <c r="I12072" s="32">
        <v>9229</v>
      </c>
    </row>
    <row r="12073" spans="1:9" s="33" customFormat="1" x14ac:dyDescent="0.15">
      <c r="A12073" s="31">
        <v>43556</v>
      </c>
      <c r="B12073" s="30" t="s">
        <v>52</v>
      </c>
      <c r="C12073" s="30" t="s">
        <v>244</v>
      </c>
      <c r="D12073" s="30" t="s">
        <v>245</v>
      </c>
      <c r="E12073" s="30" t="s">
        <v>28</v>
      </c>
      <c r="F12073" s="30" t="s">
        <v>246</v>
      </c>
      <c r="G12073" s="30" t="s">
        <v>58</v>
      </c>
      <c r="H12073" s="30" t="s">
        <v>57</v>
      </c>
      <c r="I12073" s="32">
        <v>8873</v>
      </c>
    </row>
    <row r="12074" spans="1:9" s="33" customFormat="1" x14ac:dyDescent="0.15">
      <c r="A12074" s="31">
        <v>43556</v>
      </c>
      <c r="B12074" s="30" t="s">
        <v>52</v>
      </c>
      <c r="C12074" s="30" t="s">
        <v>244</v>
      </c>
      <c r="D12074" s="30" t="s">
        <v>245</v>
      </c>
      <c r="E12074" s="30" t="s">
        <v>28</v>
      </c>
      <c r="F12074" s="30" t="s">
        <v>246</v>
      </c>
      <c r="G12074" s="30" t="s">
        <v>56</v>
      </c>
      <c r="H12074" s="30" t="s">
        <v>59</v>
      </c>
      <c r="I12074" s="32">
        <v>1038</v>
      </c>
    </row>
    <row r="12075" spans="1:9" s="33" customFormat="1" x14ac:dyDescent="0.15">
      <c r="A12075" s="31">
        <v>43556</v>
      </c>
      <c r="B12075" s="30" t="s">
        <v>62</v>
      </c>
      <c r="C12075" s="30" t="s">
        <v>244</v>
      </c>
      <c r="D12075" s="30" t="s">
        <v>245</v>
      </c>
      <c r="E12075" s="30" t="s">
        <v>28</v>
      </c>
      <c r="F12075" s="30" t="s">
        <v>246</v>
      </c>
      <c r="G12075" s="30" t="s">
        <v>82</v>
      </c>
      <c r="H12075" s="30" t="s">
        <v>57</v>
      </c>
      <c r="I12075" s="32">
        <v>4144</v>
      </c>
    </row>
    <row r="12076" spans="1:9" s="33" customFormat="1" x14ac:dyDescent="0.15">
      <c r="A12076" s="31">
        <v>43556</v>
      </c>
      <c r="B12076" s="30" t="s">
        <v>62</v>
      </c>
      <c r="C12076" s="30" t="s">
        <v>244</v>
      </c>
      <c r="D12076" s="30" t="s">
        <v>245</v>
      </c>
      <c r="E12076" s="30" t="s">
        <v>28</v>
      </c>
      <c r="F12076" s="30" t="s">
        <v>246</v>
      </c>
      <c r="G12076" s="30" t="s">
        <v>63</v>
      </c>
      <c r="H12076" s="30" t="s">
        <v>75</v>
      </c>
      <c r="I12076" s="32">
        <v>4562</v>
      </c>
    </row>
    <row r="12077" spans="1:9" s="33" customFormat="1" x14ac:dyDescent="0.15">
      <c r="A12077" s="31">
        <v>43556</v>
      </c>
      <c r="B12077" s="30" t="s">
        <v>62</v>
      </c>
      <c r="C12077" s="30" t="s">
        <v>244</v>
      </c>
      <c r="D12077" s="30" t="s">
        <v>245</v>
      </c>
      <c r="E12077" s="30" t="s">
        <v>28</v>
      </c>
      <c r="F12077" s="30" t="s">
        <v>246</v>
      </c>
      <c r="G12077" s="30" t="s">
        <v>77</v>
      </c>
      <c r="H12077" s="30" t="s">
        <v>64</v>
      </c>
      <c r="I12077" s="32">
        <v>9844</v>
      </c>
    </row>
    <row r="12078" spans="1:9" s="33" customFormat="1" x14ac:dyDescent="0.15">
      <c r="A12078" s="31">
        <v>43556</v>
      </c>
      <c r="B12078" s="30" t="s">
        <v>52</v>
      </c>
      <c r="C12078" s="30" t="s">
        <v>244</v>
      </c>
      <c r="D12078" s="30" t="s">
        <v>245</v>
      </c>
      <c r="E12078" s="30" t="s">
        <v>28</v>
      </c>
      <c r="F12078" s="30" t="s">
        <v>246</v>
      </c>
      <c r="G12078" s="30" t="s">
        <v>71</v>
      </c>
      <c r="H12078" s="30" t="s">
        <v>65</v>
      </c>
      <c r="I12078" s="32">
        <v>5718</v>
      </c>
    </row>
    <row r="12079" spans="1:9" s="33" customFormat="1" x14ac:dyDescent="0.15">
      <c r="A12079" s="31">
        <v>43556</v>
      </c>
      <c r="B12079" s="30" t="s">
        <v>52</v>
      </c>
      <c r="C12079" s="30" t="s">
        <v>244</v>
      </c>
      <c r="D12079" s="30" t="s">
        <v>245</v>
      </c>
      <c r="E12079" s="30" t="s">
        <v>28</v>
      </c>
      <c r="F12079" s="30" t="s">
        <v>246</v>
      </c>
      <c r="G12079" s="30" t="s">
        <v>56</v>
      </c>
      <c r="H12079" s="30" t="s">
        <v>64</v>
      </c>
      <c r="I12079" s="32">
        <v>8556</v>
      </c>
    </row>
    <row r="12080" spans="1:9" s="33" customFormat="1" x14ac:dyDescent="0.15">
      <c r="A12080" s="31">
        <v>43556</v>
      </c>
      <c r="B12080" s="30" t="s">
        <v>52</v>
      </c>
      <c r="C12080" s="30" t="s">
        <v>244</v>
      </c>
      <c r="D12080" s="30" t="s">
        <v>245</v>
      </c>
      <c r="E12080" s="30" t="s">
        <v>28</v>
      </c>
      <c r="F12080" s="30" t="s">
        <v>246</v>
      </c>
      <c r="G12080" s="30" t="s">
        <v>56</v>
      </c>
      <c r="H12080" s="30" t="s">
        <v>68</v>
      </c>
      <c r="I12080" s="32">
        <v>4754</v>
      </c>
    </row>
    <row r="12081" spans="1:9" s="33" customFormat="1" x14ac:dyDescent="0.15">
      <c r="A12081" s="31">
        <v>43556</v>
      </c>
      <c r="B12081" s="30" t="s">
        <v>62</v>
      </c>
      <c r="C12081" s="30" t="s">
        <v>244</v>
      </c>
      <c r="D12081" s="30" t="s">
        <v>245</v>
      </c>
      <c r="E12081" s="30" t="s">
        <v>28</v>
      </c>
      <c r="F12081" s="30" t="s">
        <v>246</v>
      </c>
      <c r="G12081" s="30" t="s">
        <v>85</v>
      </c>
      <c r="H12081" s="30" t="s">
        <v>64</v>
      </c>
      <c r="I12081" s="32">
        <v>1551</v>
      </c>
    </row>
    <row r="12082" spans="1:9" s="33" customFormat="1" x14ac:dyDescent="0.15">
      <c r="A12082" s="31">
        <v>43556</v>
      </c>
      <c r="B12082" s="30" t="s">
        <v>62</v>
      </c>
      <c r="C12082" s="30" t="s">
        <v>244</v>
      </c>
      <c r="D12082" s="30" t="s">
        <v>245</v>
      </c>
      <c r="E12082" s="30" t="s">
        <v>28</v>
      </c>
      <c r="F12082" s="30" t="s">
        <v>246</v>
      </c>
      <c r="G12082" s="30" t="s">
        <v>84</v>
      </c>
      <c r="H12082" s="30" t="s">
        <v>64</v>
      </c>
      <c r="I12082" s="32">
        <v>7199</v>
      </c>
    </row>
    <row r="12083" spans="1:9" s="33" customFormat="1" x14ac:dyDescent="0.15">
      <c r="A12083" s="31">
        <v>43586</v>
      </c>
      <c r="B12083" s="30" t="s">
        <v>52</v>
      </c>
      <c r="C12083" s="30" t="s">
        <v>244</v>
      </c>
      <c r="D12083" s="30" t="s">
        <v>245</v>
      </c>
      <c r="E12083" s="30" t="s">
        <v>28</v>
      </c>
      <c r="F12083" s="30" t="s">
        <v>246</v>
      </c>
      <c r="G12083" s="30" t="s">
        <v>56</v>
      </c>
      <c r="H12083" s="30" t="s">
        <v>65</v>
      </c>
      <c r="I12083" s="32">
        <v>1524</v>
      </c>
    </row>
    <row r="12084" spans="1:9" s="33" customFormat="1" x14ac:dyDescent="0.15">
      <c r="A12084" s="31">
        <v>43586</v>
      </c>
      <c r="B12084" s="30" t="s">
        <v>62</v>
      </c>
      <c r="C12084" s="30" t="s">
        <v>244</v>
      </c>
      <c r="D12084" s="30" t="s">
        <v>245</v>
      </c>
      <c r="E12084" s="30" t="s">
        <v>28</v>
      </c>
      <c r="F12084" s="30" t="s">
        <v>246</v>
      </c>
      <c r="G12084" s="30" t="s">
        <v>82</v>
      </c>
      <c r="H12084" s="30" t="s">
        <v>59</v>
      </c>
      <c r="I12084" s="32">
        <v>9269</v>
      </c>
    </row>
    <row r="12085" spans="1:9" s="33" customFormat="1" x14ac:dyDescent="0.15">
      <c r="A12085" s="31">
        <v>43586</v>
      </c>
      <c r="B12085" s="30" t="s">
        <v>62</v>
      </c>
      <c r="C12085" s="30" t="s">
        <v>244</v>
      </c>
      <c r="D12085" s="30" t="s">
        <v>245</v>
      </c>
      <c r="E12085" s="30" t="s">
        <v>28</v>
      </c>
      <c r="F12085" s="30" t="s">
        <v>246</v>
      </c>
      <c r="G12085" s="30" t="s">
        <v>72</v>
      </c>
      <c r="H12085" s="30" t="s">
        <v>79</v>
      </c>
      <c r="I12085" s="32">
        <v>4309</v>
      </c>
    </row>
    <row r="12086" spans="1:9" s="33" customFormat="1" x14ac:dyDescent="0.15">
      <c r="A12086" s="31">
        <v>43586</v>
      </c>
      <c r="B12086" s="30" t="s">
        <v>62</v>
      </c>
      <c r="C12086" s="30" t="s">
        <v>244</v>
      </c>
      <c r="D12086" s="30" t="s">
        <v>245</v>
      </c>
      <c r="E12086" s="30" t="s">
        <v>28</v>
      </c>
      <c r="F12086" s="30" t="s">
        <v>246</v>
      </c>
      <c r="G12086" s="30" t="s">
        <v>63</v>
      </c>
      <c r="H12086" s="30" t="s">
        <v>59</v>
      </c>
      <c r="I12086" s="32">
        <v>7900</v>
      </c>
    </row>
    <row r="12087" spans="1:9" s="33" customFormat="1" x14ac:dyDescent="0.15">
      <c r="A12087" s="31">
        <v>43586</v>
      </c>
      <c r="B12087" s="30" t="s">
        <v>52</v>
      </c>
      <c r="C12087" s="30" t="s">
        <v>244</v>
      </c>
      <c r="D12087" s="30" t="s">
        <v>245</v>
      </c>
      <c r="E12087" s="30" t="s">
        <v>28</v>
      </c>
      <c r="F12087" s="30" t="s">
        <v>246</v>
      </c>
      <c r="G12087" s="30" t="s">
        <v>58</v>
      </c>
      <c r="H12087" s="30" t="s">
        <v>61</v>
      </c>
      <c r="I12087" s="32">
        <v>7355</v>
      </c>
    </row>
    <row r="12088" spans="1:9" s="33" customFormat="1" x14ac:dyDescent="0.15">
      <c r="A12088" s="31">
        <v>43586</v>
      </c>
      <c r="B12088" s="30" t="s">
        <v>52</v>
      </c>
      <c r="C12088" s="30" t="s">
        <v>244</v>
      </c>
      <c r="D12088" s="30" t="s">
        <v>245</v>
      </c>
      <c r="E12088" s="30" t="s">
        <v>28</v>
      </c>
      <c r="F12088" s="30" t="s">
        <v>246</v>
      </c>
      <c r="G12088" s="30" t="s">
        <v>78</v>
      </c>
      <c r="H12088" s="30" t="s">
        <v>75</v>
      </c>
      <c r="I12088" s="32">
        <v>4353</v>
      </c>
    </row>
    <row r="12089" spans="1:9" s="33" customFormat="1" x14ac:dyDescent="0.15">
      <c r="A12089" s="31">
        <v>43586</v>
      </c>
      <c r="B12089" s="30" t="s">
        <v>62</v>
      </c>
      <c r="C12089" s="30" t="s">
        <v>244</v>
      </c>
      <c r="D12089" s="30" t="s">
        <v>245</v>
      </c>
      <c r="E12089" s="30" t="s">
        <v>28</v>
      </c>
      <c r="F12089" s="30" t="s">
        <v>246</v>
      </c>
      <c r="G12089" s="30" t="s">
        <v>78</v>
      </c>
      <c r="H12089" s="30" t="s">
        <v>79</v>
      </c>
      <c r="I12089" s="32">
        <v>1477</v>
      </c>
    </row>
    <row r="12090" spans="1:9" s="33" customFormat="1" x14ac:dyDescent="0.15">
      <c r="A12090" s="31">
        <v>43586</v>
      </c>
      <c r="B12090" s="30" t="s">
        <v>62</v>
      </c>
      <c r="C12090" s="30" t="s">
        <v>244</v>
      </c>
      <c r="D12090" s="30" t="s">
        <v>245</v>
      </c>
      <c r="E12090" s="30" t="s">
        <v>28</v>
      </c>
      <c r="F12090" s="30" t="s">
        <v>246</v>
      </c>
      <c r="G12090" s="30" t="s">
        <v>60</v>
      </c>
      <c r="H12090" s="30" t="s">
        <v>59</v>
      </c>
      <c r="I12090" s="32">
        <v>6849</v>
      </c>
    </row>
    <row r="12091" spans="1:9" s="33" customFormat="1" x14ac:dyDescent="0.15">
      <c r="A12091" s="31">
        <v>43586</v>
      </c>
      <c r="B12091" s="30" t="s">
        <v>62</v>
      </c>
      <c r="C12091" s="30" t="s">
        <v>244</v>
      </c>
      <c r="D12091" s="30" t="s">
        <v>245</v>
      </c>
      <c r="E12091" s="30" t="s">
        <v>28</v>
      </c>
      <c r="F12091" s="30" t="s">
        <v>246</v>
      </c>
      <c r="G12091" s="30" t="s">
        <v>80</v>
      </c>
      <c r="H12091" s="30" t="s">
        <v>57</v>
      </c>
      <c r="I12091" s="32">
        <v>2952</v>
      </c>
    </row>
    <row r="12092" spans="1:9" s="33" customFormat="1" x14ac:dyDescent="0.15">
      <c r="A12092" s="31">
        <v>43586</v>
      </c>
      <c r="B12092" s="30" t="s">
        <v>62</v>
      </c>
      <c r="C12092" s="30" t="s">
        <v>244</v>
      </c>
      <c r="D12092" s="30" t="s">
        <v>245</v>
      </c>
      <c r="E12092" s="30" t="s">
        <v>28</v>
      </c>
      <c r="F12092" s="30" t="s">
        <v>246</v>
      </c>
      <c r="G12092" s="30" t="s">
        <v>71</v>
      </c>
      <c r="H12092" s="30" t="s">
        <v>61</v>
      </c>
      <c r="I12092" s="32">
        <v>7902</v>
      </c>
    </row>
    <row r="12093" spans="1:9" s="33" customFormat="1" x14ac:dyDescent="0.15">
      <c r="A12093" s="31">
        <v>43586</v>
      </c>
      <c r="B12093" s="30" t="s">
        <v>62</v>
      </c>
      <c r="C12093" s="30" t="s">
        <v>244</v>
      </c>
      <c r="D12093" s="30" t="s">
        <v>245</v>
      </c>
      <c r="E12093" s="30" t="s">
        <v>28</v>
      </c>
      <c r="F12093" s="30" t="s">
        <v>246</v>
      </c>
      <c r="G12093" s="30" t="s">
        <v>73</v>
      </c>
      <c r="H12093" s="30" t="s">
        <v>75</v>
      </c>
      <c r="I12093" s="32">
        <v>4986</v>
      </c>
    </row>
    <row r="12094" spans="1:9" s="33" customFormat="1" x14ac:dyDescent="0.15">
      <c r="A12094" s="31">
        <v>43586</v>
      </c>
      <c r="B12094" s="30" t="s">
        <v>62</v>
      </c>
      <c r="C12094" s="30" t="s">
        <v>244</v>
      </c>
      <c r="D12094" s="30" t="s">
        <v>245</v>
      </c>
      <c r="E12094" s="30" t="s">
        <v>28</v>
      </c>
      <c r="F12094" s="30" t="s">
        <v>246</v>
      </c>
      <c r="G12094" s="30" t="s">
        <v>71</v>
      </c>
      <c r="H12094" s="30" t="s">
        <v>59</v>
      </c>
      <c r="I12094" s="32">
        <v>3387</v>
      </c>
    </row>
    <row r="12095" spans="1:9" s="33" customFormat="1" x14ac:dyDescent="0.15">
      <c r="A12095" s="31">
        <v>43586</v>
      </c>
      <c r="B12095" s="30" t="s">
        <v>62</v>
      </c>
      <c r="C12095" s="30" t="s">
        <v>244</v>
      </c>
      <c r="D12095" s="30" t="s">
        <v>245</v>
      </c>
      <c r="E12095" s="30" t="s">
        <v>28</v>
      </c>
      <c r="F12095" s="30" t="s">
        <v>246</v>
      </c>
      <c r="G12095" s="30" t="s">
        <v>81</v>
      </c>
      <c r="H12095" s="30" t="s">
        <v>79</v>
      </c>
      <c r="I12095" s="32">
        <v>3327</v>
      </c>
    </row>
    <row r="12096" spans="1:9" s="33" customFormat="1" x14ac:dyDescent="0.15">
      <c r="A12096" s="31">
        <v>43586</v>
      </c>
      <c r="B12096" s="30" t="s">
        <v>52</v>
      </c>
      <c r="C12096" s="30" t="s">
        <v>244</v>
      </c>
      <c r="D12096" s="30" t="s">
        <v>245</v>
      </c>
      <c r="E12096" s="30" t="s">
        <v>28</v>
      </c>
      <c r="F12096" s="30" t="s">
        <v>246</v>
      </c>
      <c r="G12096" s="30" t="s">
        <v>70</v>
      </c>
      <c r="H12096" s="30" t="s">
        <v>57</v>
      </c>
      <c r="I12096" s="32">
        <v>7643</v>
      </c>
    </row>
    <row r="12097" spans="1:9" s="33" customFormat="1" x14ac:dyDescent="0.15">
      <c r="A12097" s="31">
        <v>43586</v>
      </c>
      <c r="B12097" s="30" t="s">
        <v>62</v>
      </c>
      <c r="C12097" s="30" t="s">
        <v>244</v>
      </c>
      <c r="D12097" s="30" t="s">
        <v>245</v>
      </c>
      <c r="E12097" s="30" t="s">
        <v>28</v>
      </c>
      <c r="F12097" s="30" t="s">
        <v>246</v>
      </c>
      <c r="G12097" s="30" t="s">
        <v>58</v>
      </c>
      <c r="H12097" s="30" t="s">
        <v>57</v>
      </c>
      <c r="I12097" s="32">
        <v>2663</v>
      </c>
    </row>
    <row r="12098" spans="1:9" s="33" customFormat="1" x14ac:dyDescent="0.15">
      <c r="A12098" s="31">
        <v>43586</v>
      </c>
      <c r="B12098" s="30" t="s">
        <v>62</v>
      </c>
      <c r="C12098" s="30" t="s">
        <v>244</v>
      </c>
      <c r="D12098" s="30" t="s">
        <v>245</v>
      </c>
      <c r="E12098" s="30" t="s">
        <v>28</v>
      </c>
      <c r="F12098" s="30" t="s">
        <v>246</v>
      </c>
      <c r="G12098" s="30" t="s">
        <v>56</v>
      </c>
      <c r="H12098" s="30" t="s">
        <v>79</v>
      </c>
      <c r="I12098" s="32">
        <v>8354</v>
      </c>
    </row>
    <row r="12099" spans="1:9" s="33" customFormat="1" x14ac:dyDescent="0.15">
      <c r="A12099" s="31">
        <v>43586</v>
      </c>
      <c r="B12099" s="30" t="s">
        <v>62</v>
      </c>
      <c r="C12099" s="30" t="s">
        <v>244</v>
      </c>
      <c r="D12099" s="30" t="s">
        <v>245</v>
      </c>
      <c r="E12099" s="30" t="s">
        <v>28</v>
      </c>
      <c r="F12099" s="30" t="s">
        <v>246</v>
      </c>
      <c r="G12099" s="30" t="s">
        <v>67</v>
      </c>
      <c r="H12099" s="30" t="s">
        <v>59</v>
      </c>
      <c r="I12099" s="32">
        <v>5844</v>
      </c>
    </row>
    <row r="12100" spans="1:9" s="33" customFormat="1" x14ac:dyDescent="0.15">
      <c r="A12100" s="31">
        <v>43586</v>
      </c>
      <c r="B12100" s="30" t="s">
        <v>52</v>
      </c>
      <c r="C12100" s="30" t="s">
        <v>244</v>
      </c>
      <c r="D12100" s="30" t="s">
        <v>245</v>
      </c>
      <c r="E12100" s="30" t="s">
        <v>28</v>
      </c>
      <c r="F12100" s="30" t="s">
        <v>246</v>
      </c>
      <c r="G12100" s="30" t="s">
        <v>66</v>
      </c>
      <c r="H12100" s="30" t="s">
        <v>57</v>
      </c>
      <c r="I12100" s="32">
        <v>4727</v>
      </c>
    </row>
    <row r="12101" spans="1:9" s="33" customFormat="1" x14ac:dyDescent="0.15">
      <c r="A12101" s="31">
        <v>43586</v>
      </c>
      <c r="B12101" s="30" t="s">
        <v>62</v>
      </c>
      <c r="C12101" s="30" t="s">
        <v>244</v>
      </c>
      <c r="D12101" s="30" t="s">
        <v>245</v>
      </c>
      <c r="E12101" s="30" t="s">
        <v>28</v>
      </c>
      <c r="F12101" s="30" t="s">
        <v>246</v>
      </c>
      <c r="G12101" s="30" t="s">
        <v>69</v>
      </c>
      <c r="H12101" s="30" t="s">
        <v>79</v>
      </c>
      <c r="I12101" s="32">
        <v>7989</v>
      </c>
    </row>
    <row r="12102" spans="1:9" s="33" customFormat="1" x14ac:dyDescent="0.15">
      <c r="A12102" s="31">
        <v>43586</v>
      </c>
      <c r="B12102" s="30" t="s">
        <v>62</v>
      </c>
      <c r="C12102" s="30" t="s">
        <v>244</v>
      </c>
      <c r="D12102" s="30" t="s">
        <v>245</v>
      </c>
      <c r="E12102" s="30" t="s">
        <v>28</v>
      </c>
      <c r="F12102" s="30" t="s">
        <v>246</v>
      </c>
      <c r="G12102" s="30" t="s">
        <v>80</v>
      </c>
      <c r="H12102" s="30" t="s">
        <v>68</v>
      </c>
      <c r="I12102" s="32">
        <v>4657</v>
      </c>
    </row>
    <row r="12103" spans="1:9" s="33" customFormat="1" x14ac:dyDescent="0.15">
      <c r="A12103" s="31">
        <v>43586</v>
      </c>
      <c r="B12103" s="30" t="s">
        <v>52</v>
      </c>
      <c r="C12103" s="30" t="s">
        <v>244</v>
      </c>
      <c r="D12103" s="30" t="s">
        <v>245</v>
      </c>
      <c r="E12103" s="30" t="s">
        <v>28</v>
      </c>
      <c r="F12103" s="30" t="s">
        <v>246</v>
      </c>
      <c r="G12103" s="30" t="s">
        <v>71</v>
      </c>
      <c r="H12103" s="30" t="s">
        <v>68</v>
      </c>
      <c r="I12103" s="32">
        <v>7313</v>
      </c>
    </row>
    <row r="12104" spans="1:9" s="33" customFormat="1" x14ac:dyDescent="0.15">
      <c r="A12104" s="31">
        <v>43586</v>
      </c>
      <c r="B12104" s="30" t="s">
        <v>52</v>
      </c>
      <c r="C12104" s="30" t="s">
        <v>244</v>
      </c>
      <c r="D12104" s="30" t="s">
        <v>245</v>
      </c>
      <c r="E12104" s="30" t="s">
        <v>28</v>
      </c>
      <c r="F12104" s="30" t="s">
        <v>246</v>
      </c>
      <c r="G12104" s="30" t="s">
        <v>77</v>
      </c>
      <c r="H12104" s="30" t="s">
        <v>65</v>
      </c>
      <c r="I12104" s="32">
        <v>7688</v>
      </c>
    </row>
    <row r="12105" spans="1:9" s="33" customFormat="1" x14ac:dyDescent="0.15">
      <c r="A12105" s="31">
        <v>43586</v>
      </c>
      <c r="B12105" s="30" t="s">
        <v>62</v>
      </c>
      <c r="C12105" s="30" t="s">
        <v>244</v>
      </c>
      <c r="D12105" s="30" t="s">
        <v>245</v>
      </c>
      <c r="E12105" s="30" t="s">
        <v>28</v>
      </c>
      <c r="F12105" s="30" t="s">
        <v>246</v>
      </c>
      <c r="G12105" s="30" t="s">
        <v>77</v>
      </c>
      <c r="H12105" s="30" t="s">
        <v>64</v>
      </c>
      <c r="I12105" s="32">
        <v>6556</v>
      </c>
    </row>
    <row r="12106" spans="1:9" s="33" customFormat="1" x14ac:dyDescent="0.15">
      <c r="A12106" s="31">
        <v>43586</v>
      </c>
      <c r="B12106" s="30" t="s">
        <v>52</v>
      </c>
      <c r="C12106" s="30" t="s">
        <v>244</v>
      </c>
      <c r="D12106" s="30" t="s">
        <v>245</v>
      </c>
      <c r="E12106" s="30" t="s">
        <v>28</v>
      </c>
      <c r="F12106" s="30" t="s">
        <v>246</v>
      </c>
      <c r="G12106" s="30" t="s">
        <v>73</v>
      </c>
      <c r="H12106" s="30" t="s">
        <v>79</v>
      </c>
      <c r="I12106" s="32">
        <v>9997</v>
      </c>
    </row>
    <row r="12107" spans="1:9" s="33" customFormat="1" x14ac:dyDescent="0.15">
      <c r="A12107" s="31">
        <v>43586</v>
      </c>
      <c r="B12107" s="30" t="s">
        <v>52</v>
      </c>
      <c r="C12107" s="30" t="s">
        <v>244</v>
      </c>
      <c r="D12107" s="30" t="s">
        <v>245</v>
      </c>
      <c r="E12107" s="30" t="s">
        <v>28</v>
      </c>
      <c r="F12107" s="30" t="s">
        <v>246</v>
      </c>
      <c r="G12107" s="30" t="s">
        <v>78</v>
      </c>
      <c r="H12107" s="30" t="s">
        <v>61</v>
      </c>
      <c r="I12107" s="32">
        <v>4323</v>
      </c>
    </row>
    <row r="12108" spans="1:9" s="33" customFormat="1" x14ac:dyDescent="0.15">
      <c r="A12108" s="31">
        <v>43586</v>
      </c>
      <c r="B12108" s="30" t="s">
        <v>52</v>
      </c>
      <c r="C12108" s="30" t="s">
        <v>244</v>
      </c>
      <c r="D12108" s="30" t="s">
        <v>245</v>
      </c>
      <c r="E12108" s="30" t="s">
        <v>28</v>
      </c>
      <c r="F12108" s="30" t="s">
        <v>246</v>
      </c>
      <c r="G12108" s="30" t="s">
        <v>77</v>
      </c>
      <c r="H12108" s="30" t="s">
        <v>59</v>
      </c>
      <c r="I12108" s="32">
        <v>3491</v>
      </c>
    </row>
    <row r="12109" spans="1:9" s="33" customFormat="1" x14ac:dyDescent="0.15">
      <c r="A12109" s="31">
        <v>43586</v>
      </c>
      <c r="B12109" s="30" t="s">
        <v>52</v>
      </c>
      <c r="C12109" s="30" t="s">
        <v>244</v>
      </c>
      <c r="D12109" s="30" t="s">
        <v>245</v>
      </c>
      <c r="E12109" s="30" t="s">
        <v>28</v>
      </c>
      <c r="F12109" s="30" t="s">
        <v>246</v>
      </c>
      <c r="G12109" s="30" t="s">
        <v>76</v>
      </c>
      <c r="H12109" s="30" t="s">
        <v>74</v>
      </c>
      <c r="I12109" s="32">
        <v>3193</v>
      </c>
    </row>
    <row r="12110" spans="1:9" s="33" customFormat="1" x14ac:dyDescent="0.15">
      <c r="A12110" s="31">
        <v>43586</v>
      </c>
      <c r="B12110" s="30" t="s">
        <v>52</v>
      </c>
      <c r="C12110" s="30" t="s">
        <v>244</v>
      </c>
      <c r="D12110" s="30" t="s">
        <v>245</v>
      </c>
      <c r="E12110" s="30" t="s">
        <v>28</v>
      </c>
      <c r="F12110" s="30" t="s">
        <v>246</v>
      </c>
      <c r="G12110" s="30" t="s">
        <v>66</v>
      </c>
      <c r="H12110" s="30" t="s">
        <v>57</v>
      </c>
      <c r="I12110" s="32">
        <v>2155</v>
      </c>
    </row>
    <row r="12111" spans="1:9" s="33" customFormat="1" x14ac:dyDescent="0.15">
      <c r="A12111" s="31">
        <v>43586</v>
      </c>
      <c r="B12111" s="30" t="s">
        <v>62</v>
      </c>
      <c r="C12111" s="30" t="s">
        <v>244</v>
      </c>
      <c r="D12111" s="30" t="s">
        <v>245</v>
      </c>
      <c r="E12111" s="30" t="s">
        <v>28</v>
      </c>
      <c r="F12111" s="30" t="s">
        <v>246</v>
      </c>
      <c r="G12111" s="30" t="s">
        <v>67</v>
      </c>
      <c r="H12111" s="30" t="s">
        <v>57</v>
      </c>
      <c r="I12111" s="32">
        <v>6267</v>
      </c>
    </row>
    <row r="12112" spans="1:9" s="33" customFormat="1" x14ac:dyDescent="0.15">
      <c r="A12112" s="31">
        <v>43586</v>
      </c>
      <c r="B12112" s="30" t="s">
        <v>62</v>
      </c>
      <c r="C12112" s="30" t="s">
        <v>244</v>
      </c>
      <c r="D12112" s="30" t="s">
        <v>245</v>
      </c>
      <c r="E12112" s="30" t="s">
        <v>28</v>
      </c>
      <c r="F12112" s="30" t="s">
        <v>246</v>
      </c>
      <c r="G12112" s="30" t="s">
        <v>76</v>
      </c>
      <c r="H12112" s="30" t="s">
        <v>59</v>
      </c>
      <c r="I12112" s="32">
        <v>4521</v>
      </c>
    </row>
    <row r="12113" spans="1:9" s="33" customFormat="1" x14ac:dyDescent="0.15">
      <c r="A12113" s="31">
        <v>43586</v>
      </c>
      <c r="B12113" s="30" t="s">
        <v>62</v>
      </c>
      <c r="C12113" s="30" t="s">
        <v>244</v>
      </c>
      <c r="D12113" s="30" t="s">
        <v>245</v>
      </c>
      <c r="E12113" s="30" t="s">
        <v>28</v>
      </c>
      <c r="F12113" s="30" t="s">
        <v>246</v>
      </c>
      <c r="G12113" s="30" t="s">
        <v>82</v>
      </c>
      <c r="H12113" s="30" t="s">
        <v>65</v>
      </c>
      <c r="I12113" s="32">
        <v>4439</v>
      </c>
    </row>
    <row r="12114" spans="1:9" s="33" customFormat="1" x14ac:dyDescent="0.15">
      <c r="A12114" s="31">
        <v>43586</v>
      </c>
      <c r="B12114" s="30" t="s">
        <v>62</v>
      </c>
      <c r="C12114" s="30" t="s">
        <v>244</v>
      </c>
      <c r="D12114" s="30" t="s">
        <v>245</v>
      </c>
      <c r="E12114" s="30" t="s">
        <v>28</v>
      </c>
      <c r="F12114" s="30" t="s">
        <v>246</v>
      </c>
      <c r="G12114" s="30" t="s">
        <v>83</v>
      </c>
      <c r="H12114" s="30" t="s">
        <v>65</v>
      </c>
      <c r="I12114" s="32">
        <v>1103</v>
      </c>
    </row>
    <row r="12115" spans="1:9" s="33" customFormat="1" x14ac:dyDescent="0.15">
      <c r="A12115" s="31">
        <v>43586</v>
      </c>
      <c r="B12115" s="30" t="s">
        <v>62</v>
      </c>
      <c r="C12115" s="30" t="s">
        <v>244</v>
      </c>
      <c r="D12115" s="30" t="s">
        <v>245</v>
      </c>
      <c r="E12115" s="30" t="s">
        <v>28</v>
      </c>
      <c r="F12115" s="30" t="s">
        <v>246</v>
      </c>
      <c r="G12115" s="30" t="s">
        <v>77</v>
      </c>
      <c r="H12115" s="30" t="s">
        <v>75</v>
      </c>
      <c r="I12115" s="32">
        <v>9350</v>
      </c>
    </row>
    <row r="12116" spans="1:9" s="33" customFormat="1" x14ac:dyDescent="0.15">
      <c r="A12116" s="31">
        <v>43586</v>
      </c>
      <c r="B12116" s="30" t="s">
        <v>52</v>
      </c>
      <c r="C12116" s="30" t="s">
        <v>244</v>
      </c>
      <c r="D12116" s="30" t="s">
        <v>245</v>
      </c>
      <c r="E12116" s="30" t="s">
        <v>28</v>
      </c>
      <c r="F12116" s="30" t="s">
        <v>246</v>
      </c>
      <c r="G12116" s="30" t="s">
        <v>80</v>
      </c>
      <c r="H12116" s="30" t="s">
        <v>65</v>
      </c>
      <c r="I12116" s="32">
        <v>2125</v>
      </c>
    </row>
    <row r="12117" spans="1:9" s="33" customFormat="1" x14ac:dyDescent="0.15">
      <c r="A12117" s="31">
        <v>43586</v>
      </c>
      <c r="B12117" s="30" t="s">
        <v>52</v>
      </c>
      <c r="C12117" s="30" t="s">
        <v>244</v>
      </c>
      <c r="D12117" s="30" t="s">
        <v>245</v>
      </c>
      <c r="E12117" s="30" t="s">
        <v>28</v>
      </c>
      <c r="F12117" s="30" t="s">
        <v>246</v>
      </c>
      <c r="G12117" s="30" t="s">
        <v>56</v>
      </c>
      <c r="H12117" s="30" t="s">
        <v>75</v>
      </c>
      <c r="I12117" s="32">
        <v>9641</v>
      </c>
    </row>
    <row r="12118" spans="1:9" s="33" customFormat="1" x14ac:dyDescent="0.15">
      <c r="A12118" s="31">
        <v>43586</v>
      </c>
      <c r="B12118" s="30" t="s">
        <v>52</v>
      </c>
      <c r="C12118" s="30" t="s">
        <v>244</v>
      </c>
      <c r="D12118" s="30" t="s">
        <v>245</v>
      </c>
      <c r="E12118" s="30" t="s">
        <v>28</v>
      </c>
      <c r="F12118" s="30" t="s">
        <v>246</v>
      </c>
      <c r="G12118" s="30" t="s">
        <v>56</v>
      </c>
      <c r="H12118" s="30" t="s">
        <v>57</v>
      </c>
      <c r="I12118" s="32">
        <v>5041</v>
      </c>
    </row>
    <row r="12119" spans="1:9" s="33" customFormat="1" x14ac:dyDescent="0.15">
      <c r="A12119" s="31">
        <v>43586</v>
      </c>
      <c r="B12119" s="30" t="s">
        <v>62</v>
      </c>
      <c r="C12119" s="30" t="s">
        <v>244</v>
      </c>
      <c r="D12119" s="30" t="s">
        <v>245</v>
      </c>
      <c r="E12119" s="30" t="s">
        <v>28</v>
      </c>
      <c r="F12119" s="30" t="s">
        <v>246</v>
      </c>
      <c r="G12119" s="30" t="s">
        <v>85</v>
      </c>
      <c r="H12119" s="30" t="s">
        <v>57</v>
      </c>
      <c r="I12119" s="32">
        <v>9044</v>
      </c>
    </row>
    <row r="12120" spans="1:9" s="33" customFormat="1" x14ac:dyDescent="0.15">
      <c r="A12120" s="31">
        <v>43586</v>
      </c>
      <c r="B12120" s="30" t="s">
        <v>62</v>
      </c>
      <c r="C12120" s="30" t="s">
        <v>244</v>
      </c>
      <c r="D12120" s="30" t="s">
        <v>245</v>
      </c>
      <c r="E12120" s="30" t="s">
        <v>28</v>
      </c>
      <c r="F12120" s="30" t="s">
        <v>246</v>
      </c>
      <c r="G12120" s="30" t="s">
        <v>84</v>
      </c>
      <c r="H12120" s="30" t="s">
        <v>65</v>
      </c>
      <c r="I12120" s="32">
        <v>6898</v>
      </c>
    </row>
    <row r="12121" spans="1:9" s="33" customFormat="1" x14ac:dyDescent="0.15">
      <c r="A12121" s="31">
        <v>43617</v>
      </c>
      <c r="B12121" s="30" t="s">
        <v>52</v>
      </c>
      <c r="C12121" s="30" t="s">
        <v>244</v>
      </c>
      <c r="D12121" s="30" t="s">
        <v>245</v>
      </c>
      <c r="E12121" s="30" t="s">
        <v>28</v>
      </c>
      <c r="F12121" s="30" t="s">
        <v>246</v>
      </c>
      <c r="G12121" s="30" t="s">
        <v>56</v>
      </c>
      <c r="H12121" s="30" t="s">
        <v>74</v>
      </c>
      <c r="I12121" s="32">
        <v>8107</v>
      </c>
    </row>
    <row r="12122" spans="1:9" s="33" customFormat="1" x14ac:dyDescent="0.15">
      <c r="A12122" s="31">
        <v>43617</v>
      </c>
      <c r="B12122" s="30" t="s">
        <v>62</v>
      </c>
      <c r="C12122" s="30" t="s">
        <v>244</v>
      </c>
      <c r="D12122" s="30" t="s">
        <v>245</v>
      </c>
      <c r="E12122" s="30" t="s">
        <v>28</v>
      </c>
      <c r="F12122" s="30" t="s">
        <v>246</v>
      </c>
      <c r="G12122" s="30" t="s">
        <v>82</v>
      </c>
      <c r="H12122" s="30" t="s">
        <v>59</v>
      </c>
      <c r="I12122" s="32">
        <v>5439</v>
      </c>
    </row>
    <row r="12123" spans="1:9" s="33" customFormat="1" x14ac:dyDescent="0.15">
      <c r="A12123" s="31">
        <v>43617</v>
      </c>
      <c r="B12123" s="30" t="s">
        <v>62</v>
      </c>
      <c r="C12123" s="30" t="s">
        <v>244</v>
      </c>
      <c r="D12123" s="30" t="s">
        <v>245</v>
      </c>
      <c r="E12123" s="30" t="s">
        <v>28</v>
      </c>
      <c r="F12123" s="30" t="s">
        <v>246</v>
      </c>
      <c r="G12123" s="30" t="s">
        <v>72</v>
      </c>
      <c r="H12123" s="30" t="s">
        <v>68</v>
      </c>
      <c r="I12123" s="32">
        <v>2685</v>
      </c>
    </row>
    <row r="12124" spans="1:9" s="33" customFormat="1" x14ac:dyDescent="0.15">
      <c r="A12124" s="31">
        <v>43617</v>
      </c>
      <c r="B12124" s="30" t="s">
        <v>62</v>
      </c>
      <c r="C12124" s="30" t="s">
        <v>244</v>
      </c>
      <c r="D12124" s="30" t="s">
        <v>245</v>
      </c>
      <c r="E12124" s="30" t="s">
        <v>28</v>
      </c>
      <c r="F12124" s="30" t="s">
        <v>246</v>
      </c>
      <c r="G12124" s="30" t="s">
        <v>63</v>
      </c>
      <c r="H12124" s="30" t="s">
        <v>68</v>
      </c>
      <c r="I12124" s="32">
        <v>9719</v>
      </c>
    </row>
    <row r="12125" spans="1:9" s="33" customFormat="1" x14ac:dyDescent="0.15">
      <c r="A12125" s="31">
        <v>43617</v>
      </c>
      <c r="B12125" s="30" t="s">
        <v>52</v>
      </c>
      <c r="C12125" s="30" t="s">
        <v>244</v>
      </c>
      <c r="D12125" s="30" t="s">
        <v>245</v>
      </c>
      <c r="E12125" s="30" t="s">
        <v>28</v>
      </c>
      <c r="F12125" s="30" t="s">
        <v>246</v>
      </c>
      <c r="G12125" s="30" t="s">
        <v>58</v>
      </c>
      <c r="H12125" s="30" t="s">
        <v>79</v>
      </c>
      <c r="I12125" s="32">
        <v>6660</v>
      </c>
    </row>
    <row r="12126" spans="1:9" s="33" customFormat="1" x14ac:dyDescent="0.15">
      <c r="A12126" s="31">
        <v>43617</v>
      </c>
      <c r="B12126" s="30" t="s">
        <v>52</v>
      </c>
      <c r="C12126" s="30" t="s">
        <v>244</v>
      </c>
      <c r="D12126" s="30" t="s">
        <v>245</v>
      </c>
      <c r="E12126" s="30" t="s">
        <v>28</v>
      </c>
      <c r="F12126" s="30" t="s">
        <v>246</v>
      </c>
      <c r="G12126" s="30" t="s">
        <v>78</v>
      </c>
      <c r="H12126" s="30" t="s">
        <v>57</v>
      </c>
      <c r="I12126" s="32">
        <v>9317</v>
      </c>
    </row>
    <row r="12127" spans="1:9" s="33" customFormat="1" x14ac:dyDescent="0.15">
      <c r="A12127" s="31">
        <v>43617</v>
      </c>
      <c r="B12127" s="30" t="s">
        <v>62</v>
      </c>
      <c r="C12127" s="30" t="s">
        <v>244</v>
      </c>
      <c r="D12127" s="30" t="s">
        <v>245</v>
      </c>
      <c r="E12127" s="30" t="s">
        <v>28</v>
      </c>
      <c r="F12127" s="30" t="s">
        <v>246</v>
      </c>
      <c r="G12127" s="30" t="s">
        <v>78</v>
      </c>
      <c r="H12127" s="30" t="s">
        <v>59</v>
      </c>
      <c r="I12127" s="32">
        <v>2902</v>
      </c>
    </row>
    <row r="12128" spans="1:9" s="33" customFormat="1" x14ac:dyDescent="0.15">
      <c r="A12128" s="31">
        <v>43617</v>
      </c>
      <c r="B12128" s="30" t="s">
        <v>62</v>
      </c>
      <c r="C12128" s="30" t="s">
        <v>244</v>
      </c>
      <c r="D12128" s="30" t="s">
        <v>245</v>
      </c>
      <c r="E12128" s="30" t="s">
        <v>28</v>
      </c>
      <c r="F12128" s="30" t="s">
        <v>246</v>
      </c>
      <c r="G12128" s="30" t="s">
        <v>60</v>
      </c>
      <c r="H12128" s="30" t="s">
        <v>75</v>
      </c>
      <c r="I12128" s="32">
        <v>9598</v>
      </c>
    </row>
    <row r="12129" spans="1:9" s="33" customFormat="1" x14ac:dyDescent="0.15">
      <c r="A12129" s="31">
        <v>43617</v>
      </c>
      <c r="B12129" s="30" t="s">
        <v>62</v>
      </c>
      <c r="C12129" s="30" t="s">
        <v>244</v>
      </c>
      <c r="D12129" s="30" t="s">
        <v>245</v>
      </c>
      <c r="E12129" s="30" t="s">
        <v>28</v>
      </c>
      <c r="F12129" s="30" t="s">
        <v>246</v>
      </c>
      <c r="G12129" s="30" t="s">
        <v>80</v>
      </c>
      <c r="H12129" s="30" t="s">
        <v>57</v>
      </c>
      <c r="I12129" s="32">
        <v>9358</v>
      </c>
    </row>
    <row r="12130" spans="1:9" s="33" customFormat="1" x14ac:dyDescent="0.15">
      <c r="A12130" s="31">
        <v>43617</v>
      </c>
      <c r="B12130" s="30" t="s">
        <v>52</v>
      </c>
      <c r="C12130" s="30" t="s">
        <v>244</v>
      </c>
      <c r="D12130" s="30" t="s">
        <v>245</v>
      </c>
      <c r="E12130" s="30" t="s">
        <v>28</v>
      </c>
      <c r="F12130" s="30" t="s">
        <v>246</v>
      </c>
      <c r="G12130" s="30" t="s">
        <v>71</v>
      </c>
      <c r="H12130" s="30" t="s">
        <v>64</v>
      </c>
      <c r="I12130" s="32">
        <v>1215</v>
      </c>
    </row>
    <row r="12131" spans="1:9" s="33" customFormat="1" x14ac:dyDescent="0.15">
      <c r="A12131" s="31">
        <v>43617</v>
      </c>
      <c r="B12131" s="30" t="s">
        <v>52</v>
      </c>
      <c r="C12131" s="30" t="s">
        <v>244</v>
      </c>
      <c r="D12131" s="30" t="s">
        <v>245</v>
      </c>
      <c r="E12131" s="30" t="s">
        <v>28</v>
      </c>
      <c r="F12131" s="30" t="s">
        <v>246</v>
      </c>
      <c r="G12131" s="30" t="s">
        <v>70</v>
      </c>
      <c r="H12131" s="30" t="s">
        <v>61</v>
      </c>
      <c r="I12131" s="32">
        <v>8551</v>
      </c>
    </row>
    <row r="12132" spans="1:9" s="33" customFormat="1" x14ac:dyDescent="0.15">
      <c r="A12132" s="31">
        <v>43617</v>
      </c>
      <c r="B12132" s="30" t="s">
        <v>62</v>
      </c>
      <c r="C12132" s="30" t="s">
        <v>244</v>
      </c>
      <c r="D12132" s="30" t="s">
        <v>245</v>
      </c>
      <c r="E12132" s="30" t="s">
        <v>28</v>
      </c>
      <c r="F12132" s="30" t="s">
        <v>246</v>
      </c>
      <c r="G12132" s="30" t="s">
        <v>83</v>
      </c>
      <c r="H12132" s="30" t="s">
        <v>61</v>
      </c>
      <c r="I12132" s="32">
        <v>3278</v>
      </c>
    </row>
    <row r="12133" spans="1:9" s="33" customFormat="1" x14ac:dyDescent="0.15">
      <c r="A12133" s="31">
        <v>43617</v>
      </c>
      <c r="B12133" s="30" t="s">
        <v>62</v>
      </c>
      <c r="C12133" s="30" t="s">
        <v>244</v>
      </c>
      <c r="D12133" s="30" t="s">
        <v>245</v>
      </c>
      <c r="E12133" s="30" t="s">
        <v>28</v>
      </c>
      <c r="F12133" s="30" t="s">
        <v>246</v>
      </c>
      <c r="G12133" s="30" t="s">
        <v>72</v>
      </c>
      <c r="H12133" s="30" t="s">
        <v>79</v>
      </c>
      <c r="I12133" s="32">
        <v>7808</v>
      </c>
    </row>
    <row r="12134" spans="1:9" s="33" customFormat="1" x14ac:dyDescent="0.15">
      <c r="A12134" s="31">
        <v>43617</v>
      </c>
      <c r="B12134" s="30" t="s">
        <v>52</v>
      </c>
      <c r="C12134" s="30" t="s">
        <v>244</v>
      </c>
      <c r="D12134" s="30" t="s">
        <v>245</v>
      </c>
      <c r="E12134" s="30" t="s">
        <v>28</v>
      </c>
      <c r="F12134" s="30" t="s">
        <v>246</v>
      </c>
      <c r="G12134" s="30" t="s">
        <v>73</v>
      </c>
      <c r="H12134" s="30" t="s">
        <v>57</v>
      </c>
      <c r="I12134" s="32">
        <v>4213</v>
      </c>
    </row>
    <row r="12135" spans="1:9" s="33" customFormat="1" x14ac:dyDescent="0.15">
      <c r="A12135" s="31">
        <v>43617</v>
      </c>
      <c r="B12135" s="30" t="s">
        <v>62</v>
      </c>
      <c r="C12135" s="30" t="s">
        <v>244</v>
      </c>
      <c r="D12135" s="30" t="s">
        <v>245</v>
      </c>
      <c r="E12135" s="30" t="s">
        <v>28</v>
      </c>
      <c r="F12135" s="30" t="s">
        <v>246</v>
      </c>
      <c r="G12135" s="30" t="s">
        <v>73</v>
      </c>
      <c r="H12135" s="30" t="s">
        <v>79</v>
      </c>
      <c r="I12135" s="32">
        <v>7651</v>
      </c>
    </row>
    <row r="12136" spans="1:9" s="33" customFormat="1" x14ac:dyDescent="0.15">
      <c r="A12136" s="31">
        <v>43617</v>
      </c>
      <c r="B12136" s="30" t="s">
        <v>62</v>
      </c>
      <c r="C12136" s="30" t="s">
        <v>244</v>
      </c>
      <c r="D12136" s="30" t="s">
        <v>245</v>
      </c>
      <c r="E12136" s="30" t="s">
        <v>28</v>
      </c>
      <c r="F12136" s="30" t="s">
        <v>246</v>
      </c>
      <c r="G12136" s="30" t="s">
        <v>67</v>
      </c>
      <c r="H12136" s="30" t="s">
        <v>65</v>
      </c>
      <c r="I12136" s="32">
        <v>8016</v>
      </c>
    </row>
    <row r="12137" spans="1:9" s="33" customFormat="1" x14ac:dyDescent="0.15">
      <c r="A12137" s="31">
        <v>43617</v>
      </c>
      <c r="B12137" s="30" t="s">
        <v>62</v>
      </c>
      <c r="C12137" s="30" t="s">
        <v>244</v>
      </c>
      <c r="D12137" s="30" t="s">
        <v>245</v>
      </c>
      <c r="E12137" s="30" t="s">
        <v>28</v>
      </c>
      <c r="F12137" s="30" t="s">
        <v>246</v>
      </c>
      <c r="G12137" s="30" t="s">
        <v>72</v>
      </c>
      <c r="H12137" s="30" t="s">
        <v>61</v>
      </c>
      <c r="I12137" s="32">
        <v>2715</v>
      </c>
    </row>
    <row r="12138" spans="1:9" s="33" customFormat="1" x14ac:dyDescent="0.15">
      <c r="A12138" s="31">
        <v>43617</v>
      </c>
      <c r="B12138" s="30" t="s">
        <v>62</v>
      </c>
      <c r="C12138" s="30" t="s">
        <v>244</v>
      </c>
      <c r="D12138" s="30" t="s">
        <v>245</v>
      </c>
      <c r="E12138" s="30" t="s">
        <v>28</v>
      </c>
      <c r="F12138" s="30" t="s">
        <v>246</v>
      </c>
      <c r="G12138" s="30" t="s">
        <v>69</v>
      </c>
      <c r="H12138" s="30" t="s">
        <v>75</v>
      </c>
      <c r="I12138" s="32">
        <v>5858</v>
      </c>
    </row>
    <row r="12139" spans="1:9" s="33" customFormat="1" x14ac:dyDescent="0.15">
      <c r="A12139" s="31">
        <v>43617</v>
      </c>
      <c r="B12139" s="30" t="s">
        <v>62</v>
      </c>
      <c r="C12139" s="30" t="s">
        <v>244</v>
      </c>
      <c r="D12139" s="30" t="s">
        <v>245</v>
      </c>
      <c r="E12139" s="30" t="s">
        <v>28</v>
      </c>
      <c r="F12139" s="30" t="s">
        <v>246</v>
      </c>
      <c r="G12139" s="30" t="s">
        <v>76</v>
      </c>
      <c r="H12139" s="30" t="s">
        <v>65</v>
      </c>
      <c r="I12139" s="32">
        <v>4883</v>
      </c>
    </row>
    <row r="12140" spans="1:9" s="33" customFormat="1" x14ac:dyDescent="0.15">
      <c r="A12140" s="31">
        <v>43617</v>
      </c>
      <c r="B12140" s="30" t="s">
        <v>62</v>
      </c>
      <c r="C12140" s="30" t="s">
        <v>244</v>
      </c>
      <c r="D12140" s="30" t="s">
        <v>245</v>
      </c>
      <c r="E12140" s="30" t="s">
        <v>28</v>
      </c>
      <c r="F12140" s="30" t="s">
        <v>246</v>
      </c>
      <c r="G12140" s="30" t="s">
        <v>83</v>
      </c>
      <c r="H12140" s="30" t="s">
        <v>59</v>
      </c>
      <c r="I12140" s="32">
        <v>1817</v>
      </c>
    </row>
    <row r="12141" spans="1:9" s="33" customFormat="1" x14ac:dyDescent="0.15">
      <c r="A12141" s="31">
        <v>43617</v>
      </c>
      <c r="B12141" s="30" t="s">
        <v>52</v>
      </c>
      <c r="C12141" s="30" t="s">
        <v>244</v>
      </c>
      <c r="D12141" s="30" t="s">
        <v>245</v>
      </c>
      <c r="E12141" s="30" t="s">
        <v>28</v>
      </c>
      <c r="F12141" s="30" t="s">
        <v>246</v>
      </c>
      <c r="G12141" s="30" t="s">
        <v>71</v>
      </c>
      <c r="H12141" s="30" t="s">
        <v>61</v>
      </c>
      <c r="I12141" s="32">
        <v>5547</v>
      </c>
    </row>
    <row r="12142" spans="1:9" s="33" customFormat="1" x14ac:dyDescent="0.15">
      <c r="A12142" s="31">
        <v>43617</v>
      </c>
      <c r="B12142" s="30" t="s">
        <v>62</v>
      </c>
      <c r="C12142" s="30" t="s">
        <v>244</v>
      </c>
      <c r="D12142" s="30" t="s">
        <v>245</v>
      </c>
      <c r="E12142" s="30" t="s">
        <v>28</v>
      </c>
      <c r="F12142" s="30" t="s">
        <v>246</v>
      </c>
      <c r="G12142" s="30" t="s">
        <v>86</v>
      </c>
      <c r="H12142" s="30" t="s">
        <v>65</v>
      </c>
      <c r="I12142" s="32">
        <v>9217</v>
      </c>
    </row>
    <row r="12143" spans="1:9" s="33" customFormat="1" x14ac:dyDescent="0.15">
      <c r="A12143" s="31">
        <v>43617</v>
      </c>
      <c r="B12143" s="30" t="s">
        <v>62</v>
      </c>
      <c r="C12143" s="30" t="s">
        <v>244</v>
      </c>
      <c r="D12143" s="30" t="s">
        <v>245</v>
      </c>
      <c r="E12143" s="30" t="s">
        <v>28</v>
      </c>
      <c r="F12143" s="30" t="s">
        <v>246</v>
      </c>
      <c r="G12143" s="30" t="s">
        <v>80</v>
      </c>
      <c r="H12143" s="30" t="s">
        <v>64</v>
      </c>
      <c r="I12143" s="32">
        <v>7427</v>
      </c>
    </row>
    <row r="12144" spans="1:9" s="33" customFormat="1" x14ac:dyDescent="0.15">
      <c r="A12144" s="31">
        <v>43617</v>
      </c>
      <c r="B12144" s="30" t="s">
        <v>52</v>
      </c>
      <c r="C12144" s="30" t="s">
        <v>244</v>
      </c>
      <c r="D12144" s="30" t="s">
        <v>245</v>
      </c>
      <c r="E12144" s="30" t="s">
        <v>28</v>
      </c>
      <c r="F12144" s="30" t="s">
        <v>246</v>
      </c>
      <c r="G12144" s="30" t="s">
        <v>73</v>
      </c>
      <c r="H12144" s="30" t="s">
        <v>57</v>
      </c>
      <c r="I12144" s="32">
        <v>6590</v>
      </c>
    </row>
    <row r="12145" spans="1:9" s="33" customFormat="1" x14ac:dyDescent="0.15">
      <c r="A12145" s="31">
        <v>43617</v>
      </c>
      <c r="B12145" s="30" t="s">
        <v>62</v>
      </c>
      <c r="C12145" s="30" t="s">
        <v>244</v>
      </c>
      <c r="D12145" s="30" t="s">
        <v>245</v>
      </c>
      <c r="E12145" s="30" t="s">
        <v>28</v>
      </c>
      <c r="F12145" s="30" t="s">
        <v>246</v>
      </c>
      <c r="G12145" s="30" t="s">
        <v>82</v>
      </c>
      <c r="H12145" s="30" t="s">
        <v>59</v>
      </c>
      <c r="I12145" s="32">
        <v>2357</v>
      </c>
    </row>
    <row r="12146" spans="1:9" s="33" customFormat="1" x14ac:dyDescent="0.15">
      <c r="A12146" s="31">
        <v>43617</v>
      </c>
      <c r="B12146" s="30" t="s">
        <v>52</v>
      </c>
      <c r="C12146" s="30" t="s">
        <v>244</v>
      </c>
      <c r="D12146" s="30" t="s">
        <v>245</v>
      </c>
      <c r="E12146" s="30" t="s">
        <v>28</v>
      </c>
      <c r="F12146" s="30" t="s">
        <v>246</v>
      </c>
      <c r="G12146" s="30" t="s">
        <v>77</v>
      </c>
      <c r="H12146" s="30" t="s">
        <v>74</v>
      </c>
      <c r="I12146" s="32">
        <v>1999</v>
      </c>
    </row>
    <row r="12147" spans="1:9" s="33" customFormat="1" x14ac:dyDescent="0.15">
      <c r="A12147" s="31">
        <v>43617</v>
      </c>
      <c r="B12147" s="30" t="s">
        <v>52</v>
      </c>
      <c r="C12147" s="30" t="s">
        <v>244</v>
      </c>
      <c r="D12147" s="30" t="s">
        <v>245</v>
      </c>
      <c r="E12147" s="30" t="s">
        <v>28</v>
      </c>
      <c r="F12147" s="30" t="s">
        <v>246</v>
      </c>
      <c r="G12147" s="30" t="s">
        <v>76</v>
      </c>
      <c r="H12147" s="30" t="s">
        <v>68</v>
      </c>
      <c r="I12147" s="32">
        <v>8459</v>
      </c>
    </row>
    <row r="12148" spans="1:9" s="33" customFormat="1" x14ac:dyDescent="0.15">
      <c r="A12148" s="31">
        <v>43617</v>
      </c>
      <c r="B12148" s="30" t="s">
        <v>52</v>
      </c>
      <c r="C12148" s="30" t="s">
        <v>244</v>
      </c>
      <c r="D12148" s="30" t="s">
        <v>245</v>
      </c>
      <c r="E12148" s="30" t="s">
        <v>28</v>
      </c>
      <c r="F12148" s="30" t="s">
        <v>246</v>
      </c>
      <c r="G12148" s="30" t="s">
        <v>66</v>
      </c>
      <c r="H12148" s="30" t="s">
        <v>57</v>
      </c>
      <c r="I12148" s="32">
        <v>1047</v>
      </c>
    </row>
    <row r="12149" spans="1:9" s="33" customFormat="1" x14ac:dyDescent="0.15">
      <c r="A12149" s="31">
        <v>43617</v>
      </c>
      <c r="B12149" s="30" t="s">
        <v>62</v>
      </c>
      <c r="C12149" s="30" t="s">
        <v>244</v>
      </c>
      <c r="D12149" s="30" t="s">
        <v>245</v>
      </c>
      <c r="E12149" s="30" t="s">
        <v>28</v>
      </c>
      <c r="F12149" s="30" t="s">
        <v>246</v>
      </c>
      <c r="G12149" s="30" t="s">
        <v>84</v>
      </c>
      <c r="H12149" s="30" t="s">
        <v>64</v>
      </c>
      <c r="I12149" s="32">
        <v>9450</v>
      </c>
    </row>
    <row r="12150" spans="1:9" s="33" customFormat="1" x14ac:dyDescent="0.15">
      <c r="A12150" s="31">
        <v>43617</v>
      </c>
      <c r="B12150" s="30" t="s">
        <v>62</v>
      </c>
      <c r="C12150" s="30" t="s">
        <v>244</v>
      </c>
      <c r="D12150" s="30" t="s">
        <v>245</v>
      </c>
      <c r="E12150" s="30" t="s">
        <v>28</v>
      </c>
      <c r="F12150" s="30" t="s">
        <v>246</v>
      </c>
      <c r="G12150" s="30" t="s">
        <v>76</v>
      </c>
      <c r="H12150" s="30" t="s">
        <v>57</v>
      </c>
      <c r="I12150" s="32">
        <v>6160</v>
      </c>
    </row>
    <row r="12151" spans="1:9" s="33" customFormat="1" x14ac:dyDescent="0.15">
      <c r="A12151" s="31">
        <v>43466</v>
      </c>
      <c r="B12151" s="30" t="s">
        <v>52</v>
      </c>
      <c r="C12151" s="30" t="s">
        <v>247</v>
      </c>
      <c r="D12151" s="30" t="s">
        <v>248</v>
      </c>
      <c r="E12151" s="30" t="s">
        <v>28</v>
      </c>
      <c r="F12151" s="30" t="s">
        <v>249</v>
      </c>
      <c r="G12151" s="30" t="s">
        <v>56</v>
      </c>
      <c r="H12151" s="30" t="s">
        <v>68</v>
      </c>
      <c r="I12151" s="32">
        <v>3222</v>
      </c>
    </row>
    <row r="12152" spans="1:9" s="33" customFormat="1" x14ac:dyDescent="0.15">
      <c r="A12152" s="31">
        <v>43466</v>
      </c>
      <c r="B12152" s="30" t="s">
        <v>52</v>
      </c>
      <c r="C12152" s="30" t="s">
        <v>247</v>
      </c>
      <c r="D12152" s="30" t="s">
        <v>248</v>
      </c>
      <c r="E12152" s="30" t="s">
        <v>28</v>
      </c>
      <c r="F12152" s="30" t="s">
        <v>249</v>
      </c>
      <c r="G12152" s="30" t="s">
        <v>60</v>
      </c>
      <c r="H12152" s="30" t="s">
        <v>57</v>
      </c>
      <c r="I12152" s="32">
        <v>7700</v>
      </c>
    </row>
    <row r="12153" spans="1:9" s="33" customFormat="1" x14ac:dyDescent="0.15">
      <c r="A12153" s="31">
        <v>43466</v>
      </c>
      <c r="B12153" s="30" t="s">
        <v>62</v>
      </c>
      <c r="C12153" s="30" t="s">
        <v>247</v>
      </c>
      <c r="D12153" s="30" t="s">
        <v>248</v>
      </c>
      <c r="E12153" s="30" t="s">
        <v>28</v>
      </c>
      <c r="F12153" s="30" t="s">
        <v>249</v>
      </c>
      <c r="G12153" s="30" t="s">
        <v>86</v>
      </c>
      <c r="H12153" s="30" t="s">
        <v>57</v>
      </c>
      <c r="I12153" s="32">
        <v>3832</v>
      </c>
    </row>
    <row r="12154" spans="1:9" s="33" customFormat="1" x14ac:dyDescent="0.15">
      <c r="A12154" s="31">
        <v>43466</v>
      </c>
      <c r="B12154" s="30" t="s">
        <v>52</v>
      </c>
      <c r="C12154" s="30" t="s">
        <v>247</v>
      </c>
      <c r="D12154" s="30" t="s">
        <v>248</v>
      </c>
      <c r="E12154" s="30" t="s">
        <v>28</v>
      </c>
      <c r="F12154" s="30" t="s">
        <v>249</v>
      </c>
      <c r="G12154" s="30" t="s">
        <v>82</v>
      </c>
      <c r="H12154" s="30" t="s">
        <v>59</v>
      </c>
      <c r="I12154" s="32">
        <v>2315</v>
      </c>
    </row>
    <row r="12155" spans="1:9" s="33" customFormat="1" x14ac:dyDescent="0.15">
      <c r="A12155" s="31">
        <v>43466</v>
      </c>
      <c r="B12155" s="30" t="s">
        <v>52</v>
      </c>
      <c r="C12155" s="30" t="s">
        <v>247</v>
      </c>
      <c r="D12155" s="30" t="s">
        <v>248</v>
      </c>
      <c r="E12155" s="30" t="s">
        <v>28</v>
      </c>
      <c r="F12155" s="30" t="s">
        <v>249</v>
      </c>
      <c r="G12155" s="30" t="s">
        <v>58</v>
      </c>
      <c r="H12155" s="30" t="s">
        <v>79</v>
      </c>
      <c r="I12155" s="32">
        <v>5269</v>
      </c>
    </row>
    <row r="12156" spans="1:9" s="33" customFormat="1" x14ac:dyDescent="0.15">
      <c r="A12156" s="31">
        <v>43466</v>
      </c>
      <c r="B12156" s="30" t="s">
        <v>52</v>
      </c>
      <c r="C12156" s="30" t="s">
        <v>247</v>
      </c>
      <c r="D12156" s="30" t="s">
        <v>248</v>
      </c>
      <c r="E12156" s="30" t="s">
        <v>28</v>
      </c>
      <c r="F12156" s="30" t="s">
        <v>249</v>
      </c>
      <c r="G12156" s="30" t="s">
        <v>78</v>
      </c>
      <c r="H12156" s="30" t="s">
        <v>59</v>
      </c>
      <c r="I12156" s="32">
        <v>7919</v>
      </c>
    </row>
    <row r="12157" spans="1:9" s="33" customFormat="1" x14ac:dyDescent="0.15">
      <c r="A12157" s="31">
        <v>43466</v>
      </c>
      <c r="B12157" s="30" t="s">
        <v>62</v>
      </c>
      <c r="C12157" s="30" t="s">
        <v>247</v>
      </c>
      <c r="D12157" s="30" t="s">
        <v>248</v>
      </c>
      <c r="E12157" s="30" t="s">
        <v>28</v>
      </c>
      <c r="F12157" s="30" t="s">
        <v>249</v>
      </c>
      <c r="G12157" s="30" t="s">
        <v>78</v>
      </c>
      <c r="H12157" s="30" t="s">
        <v>61</v>
      </c>
      <c r="I12157" s="32">
        <v>5303</v>
      </c>
    </row>
    <row r="12158" spans="1:9" s="33" customFormat="1" x14ac:dyDescent="0.15">
      <c r="A12158" s="31">
        <v>43466</v>
      </c>
      <c r="B12158" s="30" t="s">
        <v>52</v>
      </c>
      <c r="C12158" s="30" t="s">
        <v>247</v>
      </c>
      <c r="D12158" s="30" t="s">
        <v>248</v>
      </c>
      <c r="E12158" s="30" t="s">
        <v>28</v>
      </c>
      <c r="F12158" s="30" t="s">
        <v>249</v>
      </c>
      <c r="G12158" s="30" t="s">
        <v>70</v>
      </c>
      <c r="H12158" s="30" t="s">
        <v>68</v>
      </c>
      <c r="I12158" s="32">
        <v>8066</v>
      </c>
    </row>
    <row r="12159" spans="1:9" s="33" customFormat="1" x14ac:dyDescent="0.15">
      <c r="A12159" s="31">
        <v>43466</v>
      </c>
      <c r="B12159" s="30" t="s">
        <v>62</v>
      </c>
      <c r="C12159" s="30" t="s">
        <v>247</v>
      </c>
      <c r="D12159" s="30" t="s">
        <v>248</v>
      </c>
      <c r="E12159" s="30" t="s">
        <v>28</v>
      </c>
      <c r="F12159" s="30" t="s">
        <v>249</v>
      </c>
      <c r="G12159" s="30" t="s">
        <v>80</v>
      </c>
      <c r="H12159" s="30" t="s">
        <v>61</v>
      </c>
      <c r="I12159" s="32">
        <v>4375</v>
      </c>
    </row>
    <row r="12160" spans="1:9" s="33" customFormat="1" x14ac:dyDescent="0.15">
      <c r="A12160" s="31">
        <v>43466</v>
      </c>
      <c r="B12160" s="30" t="s">
        <v>52</v>
      </c>
      <c r="C12160" s="30" t="s">
        <v>247</v>
      </c>
      <c r="D12160" s="30" t="s">
        <v>248</v>
      </c>
      <c r="E12160" s="30" t="s">
        <v>28</v>
      </c>
      <c r="F12160" s="30" t="s">
        <v>249</v>
      </c>
      <c r="G12160" s="30" t="s">
        <v>70</v>
      </c>
      <c r="H12160" s="30" t="s">
        <v>79</v>
      </c>
      <c r="I12160" s="32">
        <v>6078</v>
      </c>
    </row>
    <row r="12161" spans="1:9" s="33" customFormat="1" x14ac:dyDescent="0.15">
      <c r="A12161" s="31">
        <v>43466</v>
      </c>
      <c r="B12161" s="30" t="s">
        <v>62</v>
      </c>
      <c r="C12161" s="30" t="s">
        <v>247</v>
      </c>
      <c r="D12161" s="30" t="s">
        <v>248</v>
      </c>
      <c r="E12161" s="30" t="s">
        <v>28</v>
      </c>
      <c r="F12161" s="30" t="s">
        <v>249</v>
      </c>
      <c r="G12161" s="30" t="s">
        <v>83</v>
      </c>
      <c r="H12161" s="30" t="s">
        <v>68</v>
      </c>
      <c r="I12161" s="32">
        <v>3095</v>
      </c>
    </row>
    <row r="12162" spans="1:9" s="33" customFormat="1" x14ac:dyDescent="0.15">
      <c r="A12162" s="31">
        <v>43466</v>
      </c>
      <c r="B12162" s="30" t="s">
        <v>62</v>
      </c>
      <c r="C12162" s="30" t="s">
        <v>247</v>
      </c>
      <c r="D12162" s="30" t="s">
        <v>248</v>
      </c>
      <c r="E12162" s="30" t="s">
        <v>28</v>
      </c>
      <c r="F12162" s="30" t="s">
        <v>249</v>
      </c>
      <c r="G12162" s="30" t="s">
        <v>71</v>
      </c>
      <c r="H12162" s="30" t="s">
        <v>64</v>
      </c>
      <c r="I12162" s="32">
        <v>3308</v>
      </c>
    </row>
    <row r="12163" spans="1:9" s="33" customFormat="1" x14ac:dyDescent="0.15">
      <c r="A12163" s="31">
        <v>43466</v>
      </c>
      <c r="B12163" s="30" t="s">
        <v>62</v>
      </c>
      <c r="C12163" s="30" t="s">
        <v>247</v>
      </c>
      <c r="D12163" s="30" t="s">
        <v>248</v>
      </c>
      <c r="E12163" s="30" t="s">
        <v>28</v>
      </c>
      <c r="F12163" s="30" t="s">
        <v>249</v>
      </c>
      <c r="G12163" s="30" t="s">
        <v>81</v>
      </c>
      <c r="H12163" s="30" t="s">
        <v>79</v>
      </c>
      <c r="I12163" s="32">
        <v>9168</v>
      </c>
    </row>
    <row r="12164" spans="1:9" s="33" customFormat="1" x14ac:dyDescent="0.15">
      <c r="A12164" s="31">
        <v>43466</v>
      </c>
      <c r="B12164" s="30" t="s">
        <v>52</v>
      </c>
      <c r="C12164" s="30" t="s">
        <v>247</v>
      </c>
      <c r="D12164" s="30" t="s">
        <v>248</v>
      </c>
      <c r="E12164" s="30" t="s">
        <v>28</v>
      </c>
      <c r="F12164" s="30" t="s">
        <v>249</v>
      </c>
      <c r="G12164" s="30" t="s">
        <v>70</v>
      </c>
      <c r="H12164" s="30" t="s">
        <v>61</v>
      </c>
      <c r="I12164" s="32">
        <v>3888</v>
      </c>
    </row>
    <row r="12165" spans="1:9" s="33" customFormat="1" x14ac:dyDescent="0.15">
      <c r="A12165" s="31">
        <v>43466</v>
      </c>
      <c r="B12165" s="30" t="s">
        <v>62</v>
      </c>
      <c r="C12165" s="30" t="s">
        <v>247</v>
      </c>
      <c r="D12165" s="30" t="s">
        <v>248</v>
      </c>
      <c r="E12165" s="30" t="s">
        <v>28</v>
      </c>
      <c r="F12165" s="30" t="s">
        <v>249</v>
      </c>
      <c r="G12165" s="30" t="s">
        <v>58</v>
      </c>
      <c r="H12165" s="30" t="s">
        <v>79</v>
      </c>
      <c r="I12165" s="32">
        <v>2214</v>
      </c>
    </row>
    <row r="12166" spans="1:9" s="33" customFormat="1" x14ac:dyDescent="0.15">
      <c r="A12166" s="31">
        <v>43466</v>
      </c>
      <c r="B12166" s="30" t="s">
        <v>62</v>
      </c>
      <c r="C12166" s="30" t="s">
        <v>247</v>
      </c>
      <c r="D12166" s="30" t="s">
        <v>248</v>
      </c>
      <c r="E12166" s="30" t="s">
        <v>28</v>
      </c>
      <c r="F12166" s="30" t="s">
        <v>249</v>
      </c>
      <c r="G12166" s="30" t="s">
        <v>58</v>
      </c>
      <c r="H12166" s="30" t="s">
        <v>59</v>
      </c>
      <c r="I12166" s="32">
        <v>1658</v>
      </c>
    </row>
    <row r="12167" spans="1:9" s="33" customFormat="1" x14ac:dyDescent="0.15">
      <c r="A12167" s="31">
        <v>43466</v>
      </c>
      <c r="B12167" s="30" t="s">
        <v>62</v>
      </c>
      <c r="C12167" s="30" t="s">
        <v>247</v>
      </c>
      <c r="D12167" s="30" t="s">
        <v>248</v>
      </c>
      <c r="E12167" s="30" t="s">
        <v>28</v>
      </c>
      <c r="F12167" s="30" t="s">
        <v>249</v>
      </c>
      <c r="G12167" s="30" t="s">
        <v>71</v>
      </c>
      <c r="H12167" s="30" t="s">
        <v>79</v>
      </c>
      <c r="I12167" s="32">
        <v>4370</v>
      </c>
    </row>
    <row r="12168" spans="1:9" s="33" customFormat="1" x14ac:dyDescent="0.15">
      <c r="A12168" s="31">
        <v>43466</v>
      </c>
      <c r="B12168" s="30" t="s">
        <v>52</v>
      </c>
      <c r="C12168" s="30" t="s">
        <v>247</v>
      </c>
      <c r="D12168" s="30" t="s">
        <v>248</v>
      </c>
      <c r="E12168" s="30" t="s">
        <v>28</v>
      </c>
      <c r="F12168" s="30" t="s">
        <v>249</v>
      </c>
      <c r="G12168" s="30" t="s">
        <v>66</v>
      </c>
      <c r="H12168" s="30" t="s">
        <v>79</v>
      </c>
      <c r="I12168" s="32">
        <v>2997</v>
      </c>
    </row>
    <row r="12169" spans="1:9" s="33" customFormat="1" x14ac:dyDescent="0.15">
      <c r="A12169" s="31">
        <v>43466</v>
      </c>
      <c r="B12169" s="30" t="s">
        <v>52</v>
      </c>
      <c r="C12169" s="30" t="s">
        <v>247</v>
      </c>
      <c r="D12169" s="30" t="s">
        <v>248</v>
      </c>
      <c r="E12169" s="30" t="s">
        <v>28</v>
      </c>
      <c r="F12169" s="30" t="s">
        <v>249</v>
      </c>
      <c r="G12169" s="30" t="s">
        <v>76</v>
      </c>
      <c r="H12169" s="30" t="s">
        <v>79</v>
      </c>
      <c r="I12169" s="32">
        <v>9609</v>
      </c>
    </row>
    <row r="12170" spans="1:9" s="33" customFormat="1" x14ac:dyDescent="0.15">
      <c r="A12170" s="31">
        <v>43466</v>
      </c>
      <c r="B12170" s="30" t="s">
        <v>62</v>
      </c>
      <c r="C12170" s="30" t="s">
        <v>247</v>
      </c>
      <c r="D12170" s="30" t="s">
        <v>248</v>
      </c>
      <c r="E12170" s="30" t="s">
        <v>28</v>
      </c>
      <c r="F12170" s="30" t="s">
        <v>249</v>
      </c>
      <c r="G12170" s="30" t="s">
        <v>80</v>
      </c>
      <c r="H12170" s="30" t="s">
        <v>65</v>
      </c>
      <c r="I12170" s="32">
        <v>6866</v>
      </c>
    </row>
    <row r="12171" spans="1:9" s="33" customFormat="1" x14ac:dyDescent="0.15">
      <c r="A12171" s="31">
        <v>43466</v>
      </c>
      <c r="B12171" s="30" t="s">
        <v>62</v>
      </c>
      <c r="C12171" s="30" t="s">
        <v>247</v>
      </c>
      <c r="D12171" s="30" t="s">
        <v>248</v>
      </c>
      <c r="E12171" s="30" t="s">
        <v>28</v>
      </c>
      <c r="F12171" s="30" t="s">
        <v>249</v>
      </c>
      <c r="G12171" s="30" t="s">
        <v>85</v>
      </c>
      <c r="H12171" s="30" t="s">
        <v>68</v>
      </c>
      <c r="I12171" s="32">
        <v>5383</v>
      </c>
    </row>
    <row r="12172" spans="1:9" s="33" customFormat="1" x14ac:dyDescent="0.15">
      <c r="A12172" s="31">
        <v>43466</v>
      </c>
      <c r="B12172" s="30" t="s">
        <v>52</v>
      </c>
      <c r="C12172" s="30" t="s">
        <v>247</v>
      </c>
      <c r="D12172" s="30" t="s">
        <v>248</v>
      </c>
      <c r="E12172" s="30" t="s">
        <v>28</v>
      </c>
      <c r="F12172" s="30" t="s">
        <v>249</v>
      </c>
      <c r="G12172" s="30" t="s">
        <v>77</v>
      </c>
      <c r="H12172" s="30" t="s">
        <v>65</v>
      </c>
      <c r="I12172" s="32">
        <v>9036</v>
      </c>
    </row>
    <row r="12173" spans="1:9" s="33" customFormat="1" x14ac:dyDescent="0.15">
      <c r="A12173" s="31">
        <v>43466</v>
      </c>
      <c r="B12173" s="30" t="s">
        <v>62</v>
      </c>
      <c r="C12173" s="30" t="s">
        <v>247</v>
      </c>
      <c r="D12173" s="30" t="s">
        <v>248</v>
      </c>
      <c r="E12173" s="30" t="s">
        <v>28</v>
      </c>
      <c r="F12173" s="30" t="s">
        <v>249</v>
      </c>
      <c r="G12173" s="30" t="s">
        <v>77</v>
      </c>
      <c r="H12173" s="30" t="s">
        <v>59</v>
      </c>
      <c r="I12173" s="32">
        <v>1581</v>
      </c>
    </row>
    <row r="12174" spans="1:9" s="33" customFormat="1" x14ac:dyDescent="0.15">
      <c r="A12174" s="31">
        <v>43466</v>
      </c>
      <c r="B12174" s="30" t="s">
        <v>52</v>
      </c>
      <c r="C12174" s="30" t="s">
        <v>247</v>
      </c>
      <c r="D12174" s="30" t="s">
        <v>248</v>
      </c>
      <c r="E12174" s="30" t="s">
        <v>28</v>
      </c>
      <c r="F12174" s="30" t="s">
        <v>249</v>
      </c>
      <c r="G12174" s="30" t="s">
        <v>73</v>
      </c>
      <c r="H12174" s="30" t="s">
        <v>64</v>
      </c>
      <c r="I12174" s="32">
        <v>8296</v>
      </c>
    </row>
    <row r="12175" spans="1:9" s="33" customFormat="1" x14ac:dyDescent="0.15">
      <c r="A12175" s="31">
        <v>43466</v>
      </c>
      <c r="B12175" s="30" t="s">
        <v>52</v>
      </c>
      <c r="C12175" s="30" t="s">
        <v>247</v>
      </c>
      <c r="D12175" s="30" t="s">
        <v>248</v>
      </c>
      <c r="E12175" s="30" t="s">
        <v>28</v>
      </c>
      <c r="F12175" s="30" t="s">
        <v>249</v>
      </c>
      <c r="G12175" s="30" t="s">
        <v>78</v>
      </c>
      <c r="H12175" s="30" t="s">
        <v>68</v>
      </c>
      <c r="I12175" s="32">
        <v>8770</v>
      </c>
    </row>
    <row r="12176" spans="1:9" s="33" customFormat="1" x14ac:dyDescent="0.15">
      <c r="A12176" s="31">
        <v>43466</v>
      </c>
      <c r="B12176" s="30" t="s">
        <v>52</v>
      </c>
      <c r="C12176" s="30" t="s">
        <v>247</v>
      </c>
      <c r="D12176" s="30" t="s">
        <v>248</v>
      </c>
      <c r="E12176" s="30" t="s">
        <v>28</v>
      </c>
      <c r="F12176" s="30" t="s">
        <v>249</v>
      </c>
      <c r="G12176" s="30" t="s">
        <v>77</v>
      </c>
      <c r="H12176" s="30" t="s">
        <v>65</v>
      </c>
      <c r="I12176" s="32">
        <v>6504</v>
      </c>
    </row>
    <row r="12177" spans="1:9" s="33" customFormat="1" x14ac:dyDescent="0.15">
      <c r="A12177" s="31">
        <v>43466</v>
      </c>
      <c r="B12177" s="30" t="s">
        <v>52</v>
      </c>
      <c r="C12177" s="30" t="s">
        <v>247</v>
      </c>
      <c r="D12177" s="30" t="s">
        <v>248</v>
      </c>
      <c r="E12177" s="30" t="s">
        <v>28</v>
      </c>
      <c r="F12177" s="30" t="s">
        <v>249</v>
      </c>
      <c r="G12177" s="30" t="s">
        <v>76</v>
      </c>
      <c r="H12177" s="30" t="s">
        <v>65</v>
      </c>
      <c r="I12177" s="32">
        <v>5546</v>
      </c>
    </row>
    <row r="12178" spans="1:9" s="33" customFormat="1" x14ac:dyDescent="0.15">
      <c r="A12178" s="31">
        <v>43466</v>
      </c>
      <c r="B12178" s="30" t="s">
        <v>52</v>
      </c>
      <c r="C12178" s="30" t="s">
        <v>247</v>
      </c>
      <c r="D12178" s="30" t="s">
        <v>248</v>
      </c>
      <c r="E12178" s="30" t="s">
        <v>28</v>
      </c>
      <c r="F12178" s="30" t="s">
        <v>249</v>
      </c>
      <c r="G12178" s="30" t="s">
        <v>66</v>
      </c>
      <c r="H12178" s="30" t="s">
        <v>74</v>
      </c>
      <c r="I12178" s="32">
        <v>8684</v>
      </c>
    </row>
    <row r="12179" spans="1:9" s="33" customFormat="1" x14ac:dyDescent="0.15">
      <c r="A12179" s="31">
        <v>43466</v>
      </c>
      <c r="B12179" s="30" t="s">
        <v>62</v>
      </c>
      <c r="C12179" s="30" t="s">
        <v>247</v>
      </c>
      <c r="D12179" s="30" t="s">
        <v>248</v>
      </c>
      <c r="E12179" s="30" t="s">
        <v>28</v>
      </c>
      <c r="F12179" s="30" t="s">
        <v>249</v>
      </c>
      <c r="G12179" s="30" t="s">
        <v>67</v>
      </c>
      <c r="H12179" s="30" t="s">
        <v>68</v>
      </c>
      <c r="I12179" s="32">
        <v>2488</v>
      </c>
    </row>
    <row r="12180" spans="1:9" s="33" customFormat="1" x14ac:dyDescent="0.15">
      <c r="A12180" s="31">
        <v>43466</v>
      </c>
      <c r="B12180" s="30" t="s">
        <v>62</v>
      </c>
      <c r="C12180" s="30" t="s">
        <v>247</v>
      </c>
      <c r="D12180" s="30" t="s">
        <v>248</v>
      </c>
      <c r="E12180" s="30" t="s">
        <v>28</v>
      </c>
      <c r="F12180" s="30" t="s">
        <v>249</v>
      </c>
      <c r="G12180" s="30" t="s">
        <v>76</v>
      </c>
      <c r="H12180" s="30" t="s">
        <v>59</v>
      </c>
      <c r="I12180" s="32">
        <v>7503</v>
      </c>
    </row>
    <row r="12181" spans="1:9" s="33" customFormat="1" x14ac:dyDescent="0.15">
      <c r="A12181" s="31">
        <v>43466</v>
      </c>
      <c r="B12181" s="30" t="s">
        <v>52</v>
      </c>
      <c r="C12181" s="30" t="s">
        <v>247</v>
      </c>
      <c r="D12181" s="30" t="s">
        <v>248</v>
      </c>
      <c r="E12181" s="30" t="s">
        <v>28</v>
      </c>
      <c r="F12181" s="30" t="s">
        <v>249</v>
      </c>
      <c r="G12181" s="30" t="s">
        <v>84</v>
      </c>
      <c r="H12181" s="30" t="s">
        <v>64</v>
      </c>
      <c r="I12181" s="32">
        <v>7680</v>
      </c>
    </row>
    <row r="12182" spans="1:9" s="33" customFormat="1" x14ac:dyDescent="0.15">
      <c r="A12182" s="31">
        <v>43466</v>
      </c>
      <c r="B12182" s="30" t="s">
        <v>62</v>
      </c>
      <c r="C12182" s="30" t="s">
        <v>247</v>
      </c>
      <c r="D12182" s="30" t="s">
        <v>248</v>
      </c>
      <c r="E12182" s="30" t="s">
        <v>28</v>
      </c>
      <c r="F12182" s="30" t="s">
        <v>249</v>
      </c>
      <c r="G12182" s="30" t="s">
        <v>85</v>
      </c>
      <c r="H12182" s="30" t="s">
        <v>68</v>
      </c>
      <c r="I12182" s="32">
        <v>3763</v>
      </c>
    </row>
    <row r="12183" spans="1:9" s="33" customFormat="1" x14ac:dyDescent="0.15">
      <c r="A12183" s="31">
        <v>43466</v>
      </c>
      <c r="B12183" s="30" t="s">
        <v>52</v>
      </c>
      <c r="C12183" s="30" t="s">
        <v>247</v>
      </c>
      <c r="D12183" s="30" t="s">
        <v>248</v>
      </c>
      <c r="E12183" s="30" t="s">
        <v>28</v>
      </c>
      <c r="F12183" s="30" t="s">
        <v>249</v>
      </c>
      <c r="G12183" s="30" t="s">
        <v>58</v>
      </c>
      <c r="H12183" s="30" t="s">
        <v>68</v>
      </c>
      <c r="I12183" s="32">
        <v>1685</v>
      </c>
    </row>
    <row r="12184" spans="1:9" s="33" customFormat="1" x14ac:dyDescent="0.15">
      <c r="A12184" s="31">
        <v>43466</v>
      </c>
      <c r="B12184" s="30" t="s">
        <v>62</v>
      </c>
      <c r="C12184" s="30" t="s">
        <v>247</v>
      </c>
      <c r="D12184" s="30" t="s">
        <v>248</v>
      </c>
      <c r="E12184" s="30" t="s">
        <v>28</v>
      </c>
      <c r="F12184" s="30" t="s">
        <v>249</v>
      </c>
      <c r="G12184" s="30" t="s">
        <v>86</v>
      </c>
      <c r="H12184" s="30" t="s">
        <v>79</v>
      </c>
      <c r="I12184" s="32">
        <v>5548</v>
      </c>
    </row>
    <row r="12185" spans="1:9" s="33" customFormat="1" x14ac:dyDescent="0.15">
      <c r="A12185" s="31">
        <v>43466</v>
      </c>
      <c r="B12185" s="30" t="s">
        <v>52</v>
      </c>
      <c r="C12185" s="30" t="s">
        <v>247</v>
      </c>
      <c r="D12185" s="30" t="s">
        <v>248</v>
      </c>
      <c r="E12185" s="30" t="s">
        <v>28</v>
      </c>
      <c r="F12185" s="30" t="s">
        <v>249</v>
      </c>
      <c r="G12185" s="30" t="s">
        <v>56</v>
      </c>
      <c r="H12185" s="30" t="s">
        <v>61</v>
      </c>
      <c r="I12185" s="32">
        <v>9238</v>
      </c>
    </row>
    <row r="12186" spans="1:9" s="33" customFormat="1" x14ac:dyDescent="0.15">
      <c r="A12186" s="31">
        <v>43466</v>
      </c>
      <c r="B12186" s="30" t="s">
        <v>52</v>
      </c>
      <c r="C12186" s="30" t="s">
        <v>247</v>
      </c>
      <c r="D12186" s="30" t="s">
        <v>248</v>
      </c>
      <c r="E12186" s="30" t="s">
        <v>28</v>
      </c>
      <c r="F12186" s="30" t="s">
        <v>249</v>
      </c>
      <c r="G12186" s="30" t="s">
        <v>56</v>
      </c>
      <c r="H12186" s="30" t="s">
        <v>57</v>
      </c>
      <c r="I12186" s="32">
        <v>3479</v>
      </c>
    </row>
    <row r="12187" spans="1:9" s="33" customFormat="1" x14ac:dyDescent="0.15">
      <c r="A12187" s="31">
        <v>43466</v>
      </c>
      <c r="B12187" s="30" t="s">
        <v>62</v>
      </c>
      <c r="C12187" s="30" t="s">
        <v>247</v>
      </c>
      <c r="D12187" s="30" t="s">
        <v>248</v>
      </c>
      <c r="E12187" s="30" t="s">
        <v>28</v>
      </c>
      <c r="F12187" s="30" t="s">
        <v>249</v>
      </c>
      <c r="G12187" s="30" t="s">
        <v>85</v>
      </c>
      <c r="H12187" s="30" t="s">
        <v>75</v>
      </c>
      <c r="I12187" s="32">
        <v>6065</v>
      </c>
    </row>
    <row r="12188" spans="1:9" s="33" customFormat="1" x14ac:dyDescent="0.15">
      <c r="A12188" s="31">
        <v>43466</v>
      </c>
      <c r="B12188" s="30" t="s">
        <v>52</v>
      </c>
      <c r="C12188" s="30" t="s">
        <v>247</v>
      </c>
      <c r="D12188" s="30" t="s">
        <v>248</v>
      </c>
      <c r="E12188" s="30" t="s">
        <v>28</v>
      </c>
      <c r="F12188" s="30" t="s">
        <v>249</v>
      </c>
      <c r="G12188" s="30" t="s">
        <v>80</v>
      </c>
      <c r="H12188" s="30" t="s">
        <v>75</v>
      </c>
      <c r="I12188" s="32">
        <v>2802</v>
      </c>
    </row>
    <row r="12189" spans="1:9" s="33" customFormat="1" x14ac:dyDescent="0.15">
      <c r="A12189" s="31">
        <v>43497</v>
      </c>
      <c r="B12189" s="30" t="s">
        <v>52</v>
      </c>
      <c r="C12189" s="30" t="s">
        <v>247</v>
      </c>
      <c r="D12189" s="30" t="s">
        <v>248</v>
      </c>
      <c r="E12189" s="30" t="s">
        <v>28</v>
      </c>
      <c r="F12189" s="30" t="s">
        <v>249</v>
      </c>
      <c r="G12189" s="30" t="s">
        <v>58</v>
      </c>
      <c r="H12189" s="30" t="s">
        <v>68</v>
      </c>
      <c r="I12189" s="32">
        <v>4232</v>
      </c>
    </row>
    <row r="12190" spans="1:9" s="33" customFormat="1" x14ac:dyDescent="0.15">
      <c r="A12190" s="31">
        <v>43497</v>
      </c>
      <c r="B12190" s="30" t="s">
        <v>52</v>
      </c>
      <c r="C12190" s="30" t="s">
        <v>247</v>
      </c>
      <c r="D12190" s="30" t="s">
        <v>248</v>
      </c>
      <c r="E12190" s="30" t="s">
        <v>28</v>
      </c>
      <c r="F12190" s="30" t="s">
        <v>249</v>
      </c>
      <c r="G12190" s="30" t="s">
        <v>60</v>
      </c>
      <c r="H12190" s="30" t="s">
        <v>65</v>
      </c>
      <c r="I12190" s="32">
        <v>8299</v>
      </c>
    </row>
    <row r="12191" spans="1:9" s="33" customFormat="1" x14ac:dyDescent="0.15">
      <c r="A12191" s="31">
        <v>43497</v>
      </c>
      <c r="B12191" s="30" t="s">
        <v>62</v>
      </c>
      <c r="C12191" s="30" t="s">
        <v>247</v>
      </c>
      <c r="D12191" s="30" t="s">
        <v>248</v>
      </c>
      <c r="E12191" s="30" t="s">
        <v>28</v>
      </c>
      <c r="F12191" s="30" t="s">
        <v>249</v>
      </c>
      <c r="G12191" s="30" t="s">
        <v>86</v>
      </c>
      <c r="H12191" s="30" t="s">
        <v>79</v>
      </c>
      <c r="I12191" s="32">
        <v>8685</v>
      </c>
    </row>
    <row r="12192" spans="1:9" s="33" customFormat="1" x14ac:dyDescent="0.15">
      <c r="A12192" s="31">
        <v>43497</v>
      </c>
      <c r="B12192" s="30" t="s">
        <v>52</v>
      </c>
      <c r="C12192" s="30" t="s">
        <v>247</v>
      </c>
      <c r="D12192" s="30" t="s">
        <v>248</v>
      </c>
      <c r="E12192" s="30" t="s">
        <v>28</v>
      </c>
      <c r="F12192" s="30" t="s">
        <v>249</v>
      </c>
      <c r="G12192" s="30" t="s">
        <v>82</v>
      </c>
      <c r="H12192" s="30" t="s">
        <v>68</v>
      </c>
      <c r="I12192" s="32">
        <v>7831</v>
      </c>
    </row>
    <row r="12193" spans="1:9" s="33" customFormat="1" x14ac:dyDescent="0.15">
      <c r="A12193" s="31">
        <v>43497</v>
      </c>
      <c r="B12193" s="30" t="s">
        <v>52</v>
      </c>
      <c r="C12193" s="30" t="s">
        <v>247</v>
      </c>
      <c r="D12193" s="30" t="s">
        <v>248</v>
      </c>
      <c r="E12193" s="30" t="s">
        <v>28</v>
      </c>
      <c r="F12193" s="30" t="s">
        <v>249</v>
      </c>
      <c r="G12193" s="30" t="s">
        <v>66</v>
      </c>
      <c r="H12193" s="30" t="s">
        <v>68</v>
      </c>
      <c r="I12193" s="32">
        <v>4569</v>
      </c>
    </row>
    <row r="12194" spans="1:9" s="33" customFormat="1" x14ac:dyDescent="0.15">
      <c r="A12194" s="31">
        <v>43497</v>
      </c>
      <c r="B12194" s="30" t="s">
        <v>52</v>
      </c>
      <c r="C12194" s="30" t="s">
        <v>247</v>
      </c>
      <c r="D12194" s="30" t="s">
        <v>248</v>
      </c>
      <c r="E12194" s="30" t="s">
        <v>28</v>
      </c>
      <c r="F12194" s="30" t="s">
        <v>249</v>
      </c>
      <c r="G12194" s="30" t="s">
        <v>78</v>
      </c>
      <c r="H12194" s="30" t="s">
        <v>57</v>
      </c>
      <c r="I12194" s="32">
        <v>2001</v>
      </c>
    </row>
    <row r="12195" spans="1:9" s="33" customFormat="1" x14ac:dyDescent="0.15">
      <c r="A12195" s="31">
        <v>43497</v>
      </c>
      <c r="B12195" s="30" t="s">
        <v>62</v>
      </c>
      <c r="C12195" s="30" t="s">
        <v>247</v>
      </c>
      <c r="D12195" s="30" t="s">
        <v>248</v>
      </c>
      <c r="E12195" s="30" t="s">
        <v>28</v>
      </c>
      <c r="F12195" s="30" t="s">
        <v>249</v>
      </c>
      <c r="G12195" s="30" t="s">
        <v>78</v>
      </c>
      <c r="H12195" s="30" t="s">
        <v>68</v>
      </c>
      <c r="I12195" s="32">
        <v>3573</v>
      </c>
    </row>
    <row r="12196" spans="1:9" s="33" customFormat="1" x14ac:dyDescent="0.15">
      <c r="A12196" s="31">
        <v>43497</v>
      </c>
      <c r="B12196" s="30" t="s">
        <v>62</v>
      </c>
      <c r="C12196" s="30" t="s">
        <v>247</v>
      </c>
      <c r="D12196" s="30" t="s">
        <v>248</v>
      </c>
      <c r="E12196" s="30" t="s">
        <v>28</v>
      </c>
      <c r="F12196" s="30" t="s">
        <v>249</v>
      </c>
      <c r="G12196" s="30" t="s">
        <v>60</v>
      </c>
      <c r="H12196" s="30" t="s">
        <v>75</v>
      </c>
      <c r="I12196" s="32">
        <v>5515</v>
      </c>
    </row>
    <row r="12197" spans="1:9" s="33" customFormat="1" x14ac:dyDescent="0.15">
      <c r="A12197" s="31">
        <v>43497</v>
      </c>
      <c r="B12197" s="30" t="s">
        <v>62</v>
      </c>
      <c r="C12197" s="30" t="s">
        <v>247</v>
      </c>
      <c r="D12197" s="30" t="s">
        <v>248</v>
      </c>
      <c r="E12197" s="30" t="s">
        <v>28</v>
      </c>
      <c r="F12197" s="30" t="s">
        <v>249</v>
      </c>
      <c r="G12197" s="30" t="s">
        <v>80</v>
      </c>
      <c r="H12197" s="30" t="s">
        <v>57</v>
      </c>
      <c r="I12197" s="32">
        <v>9566</v>
      </c>
    </row>
    <row r="12198" spans="1:9" s="33" customFormat="1" x14ac:dyDescent="0.15">
      <c r="A12198" s="31">
        <v>43497</v>
      </c>
      <c r="B12198" s="30" t="s">
        <v>52</v>
      </c>
      <c r="C12198" s="30" t="s">
        <v>247</v>
      </c>
      <c r="D12198" s="30" t="s">
        <v>248</v>
      </c>
      <c r="E12198" s="30" t="s">
        <v>28</v>
      </c>
      <c r="F12198" s="30" t="s">
        <v>249</v>
      </c>
      <c r="G12198" s="30" t="s">
        <v>70</v>
      </c>
      <c r="H12198" s="30" t="s">
        <v>79</v>
      </c>
      <c r="I12198" s="32">
        <v>1411</v>
      </c>
    </row>
    <row r="12199" spans="1:9" s="33" customFormat="1" x14ac:dyDescent="0.15">
      <c r="A12199" s="31">
        <v>43497</v>
      </c>
      <c r="B12199" s="30" t="s">
        <v>62</v>
      </c>
      <c r="C12199" s="30" t="s">
        <v>247</v>
      </c>
      <c r="D12199" s="30" t="s">
        <v>248</v>
      </c>
      <c r="E12199" s="30" t="s">
        <v>28</v>
      </c>
      <c r="F12199" s="30" t="s">
        <v>249</v>
      </c>
      <c r="G12199" s="30" t="s">
        <v>73</v>
      </c>
      <c r="H12199" s="30" t="s">
        <v>65</v>
      </c>
      <c r="I12199" s="32">
        <v>8262</v>
      </c>
    </row>
    <row r="12200" spans="1:9" s="33" customFormat="1" x14ac:dyDescent="0.15">
      <c r="A12200" s="31">
        <v>43497</v>
      </c>
      <c r="B12200" s="30" t="s">
        <v>62</v>
      </c>
      <c r="C12200" s="30" t="s">
        <v>247</v>
      </c>
      <c r="D12200" s="30" t="s">
        <v>248</v>
      </c>
      <c r="E12200" s="30" t="s">
        <v>28</v>
      </c>
      <c r="F12200" s="30" t="s">
        <v>249</v>
      </c>
      <c r="G12200" s="30" t="s">
        <v>71</v>
      </c>
      <c r="H12200" s="30" t="s">
        <v>65</v>
      </c>
      <c r="I12200" s="32">
        <v>6243</v>
      </c>
    </row>
    <row r="12201" spans="1:9" s="33" customFormat="1" x14ac:dyDescent="0.15">
      <c r="A12201" s="31">
        <v>43497</v>
      </c>
      <c r="B12201" s="30" t="s">
        <v>62</v>
      </c>
      <c r="C12201" s="30" t="s">
        <v>247</v>
      </c>
      <c r="D12201" s="30" t="s">
        <v>248</v>
      </c>
      <c r="E12201" s="30" t="s">
        <v>28</v>
      </c>
      <c r="F12201" s="30" t="s">
        <v>249</v>
      </c>
      <c r="G12201" s="30" t="s">
        <v>81</v>
      </c>
      <c r="H12201" s="30" t="s">
        <v>61</v>
      </c>
      <c r="I12201" s="32">
        <v>1308</v>
      </c>
    </row>
    <row r="12202" spans="1:9" s="33" customFormat="1" x14ac:dyDescent="0.15">
      <c r="A12202" s="31">
        <v>43497</v>
      </c>
      <c r="B12202" s="30" t="s">
        <v>52</v>
      </c>
      <c r="C12202" s="30" t="s">
        <v>247</v>
      </c>
      <c r="D12202" s="30" t="s">
        <v>248</v>
      </c>
      <c r="E12202" s="30" t="s">
        <v>28</v>
      </c>
      <c r="F12202" s="30" t="s">
        <v>249</v>
      </c>
      <c r="G12202" s="30" t="s">
        <v>70</v>
      </c>
      <c r="H12202" s="30" t="s">
        <v>68</v>
      </c>
      <c r="I12202" s="32">
        <v>4326</v>
      </c>
    </row>
    <row r="12203" spans="1:9" s="33" customFormat="1" x14ac:dyDescent="0.15">
      <c r="A12203" s="31">
        <v>43497</v>
      </c>
      <c r="B12203" s="30" t="s">
        <v>62</v>
      </c>
      <c r="C12203" s="30" t="s">
        <v>247</v>
      </c>
      <c r="D12203" s="30" t="s">
        <v>248</v>
      </c>
      <c r="E12203" s="30" t="s">
        <v>28</v>
      </c>
      <c r="F12203" s="30" t="s">
        <v>249</v>
      </c>
      <c r="G12203" s="30" t="s">
        <v>58</v>
      </c>
      <c r="H12203" s="30" t="s">
        <v>64</v>
      </c>
      <c r="I12203" s="32">
        <v>7323</v>
      </c>
    </row>
    <row r="12204" spans="1:9" s="33" customFormat="1" x14ac:dyDescent="0.15">
      <c r="A12204" s="31">
        <v>43497</v>
      </c>
      <c r="B12204" s="30" t="s">
        <v>62</v>
      </c>
      <c r="C12204" s="30" t="s">
        <v>247</v>
      </c>
      <c r="D12204" s="30" t="s">
        <v>248</v>
      </c>
      <c r="E12204" s="30" t="s">
        <v>28</v>
      </c>
      <c r="F12204" s="30" t="s">
        <v>249</v>
      </c>
      <c r="G12204" s="30" t="s">
        <v>58</v>
      </c>
      <c r="H12204" s="30" t="s">
        <v>61</v>
      </c>
      <c r="I12204" s="32">
        <v>3403</v>
      </c>
    </row>
    <row r="12205" spans="1:9" s="33" customFormat="1" x14ac:dyDescent="0.15">
      <c r="A12205" s="31">
        <v>43497</v>
      </c>
      <c r="B12205" s="30" t="s">
        <v>62</v>
      </c>
      <c r="C12205" s="30" t="s">
        <v>247</v>
      </c>
      <c r="D12205" s="30" t="s">
        <v>248</v>
      </c>
      <c r="E12205" s="30" t="s">
        <v>28</v>
      </c>
      <c r="F12205" s="30" t="s">
        <v>249</v>
      </c>
      <c r="G12205" s="30" t="s">
        <v>71</v>
      </c>
      <c r="H12205" s="30" t="s">
        <v>74</v>
      </c>
      <c r="I12205" s="32">
        <v>2522</v>
      </c>
    </row>
    <row r="12206" spans="1:9" s="33" customFormat="1" x14ac:dyDescent="0.15">
      <c r="A12206" s="31">
        <v>43497</v>
      </c>
      <c r="B12206" s="30" t="s">
        <v>52</v>
      </c>
      <c r="C12206" s="30" t="s">
        <v>247</v>
      </c>
      <c r="D12206" s="30" t="s">
        <v>248</v>
      </c>
      <c r="E12206" s="30" t="s">
        <v>28</v>
      </c>
      <c r="F12206" s="30" t="s">
        <v>249</v>
      </c>
      <c r="G12206" s="30" t="s">
        <v>66</v>
      </c>
      <c r="H12206" s="30" t="s">
        <v>57</v>
      </c>
      <c r="I12206" s="32">
        <v>8050</v>
      </c>
    </row>
    <row r="12207" spans="1:9" s="33" customFormat="1" x14ac:dyDescent="0.15">
      <c r="A12207" s="31">
        <v>43497</v>
      </c>
      <c r="B12207" s="30" t="s">
        <v>52</v>
      </c>
      <c r="C12207" s="30" t="s">
        <v>247</v>
      </c>
      <c r="D12207" s="30" t="s">
        <v>248</v>
      </c>
      <c r="E12207" s="30" t="s">
        <v>28</v>
      </c>
      <c r="F12207" s="30" t="s">
        <v>249</v>
      </c>
      <c r="G12207" s="30" t="s">
        <v>76</v>
      </c>
      <c r="H12207" s="30" t="s">
        <v>65</v>
      </c>
      <c r="I12207" s="32">
        <v>9600</v>
      </c>
    </row>
    <row r="12208" spans="1:9" s="33" customFormat="1" x14ac:dyDescent="0.15">
      <c r="A12208" s="31">
        <v>43497</v>
      </c>
      <c r="B12208" s="30" t="s">
        <v>62</v>
      </c>
      <c r="C12208" s="30" t="s">
        <v>247</v>
      </c>
      <c r="D12208" s="30" t="s">
        <v>248</v>
      </c>
      <c r="E12208" s="30" t="s">
        <v>28</v>
      </c>
      <c r="F12208" s="30" t="s">
        <v>249</v>
      </c>
      <c r="G12208" s="30" t="s">
        <v>80</v>
      </c>
      <c r="H12208" s="30" t="s">
        <v>79</v>
      </c>
      <c r="I12208" s="32">
        <v>2049</v>
      </c>
    </row>
    <row r="12209" spans="1:9" s="33" customFormat="1" x14ac:dyDescent="0.15">
      <c r="A12209" s="31">
        <v>43497</v>
      </c>
      <c r="B12209" s="30" t="s">
        <v>62</v>
      </c>
      <c r="C12209" s="30" t="s">
        <v>247</v>
      </c>
      <c r="D12209" s="30" t="s">
        <v>248</v>
      </c>
      <c r="E12209" s="30" t="s">
        <v>28</v>
      </c>
      <c r="F12209" s="30" t="s">
        <v>249</v>
      </c>
      <c r="G12209" s="30" t="s">
        <v>85</v>
      </c>
      <c r="H12209" s="30" t="s">
        <v>75</v>
      </c>
      <c r="I12209" s="32">
        <v>2838</v>
      </c>
    </row>
    <row r="12210" spans="1:9" s="33" customFormat="1" x14ac:dyDescent="0.15">
      <c r="A12210" s="31">
        <v>43497</v>
      </c>
      <c r="B12210" s="30" t="s">
        <v>52</v>
      </c>
      <c r="C12210" s="30" t="s">
        <v>247</v>
      </c>
      <c r="D12210" s="30" t="s">
        <v>248</v>
      </c>
      <c r="E12210" s="30" t="s">
        <v>28</v>
      </c>
      <c r="F12210" s="30" t="s">
        <v>249</v>
      </c>
      <c r="G12210" s="30" t="s">
        <v>77</v>
      </c>
      <c r="H12210" s="30" t="s">
        <v>64</v>
      </c>
      <c r="I12210" s="32">
        <v>5780</v>
      </c>
    </row>
    <row r="12211" spans="1:9" s="33" customFormat="1" x14ac:dyDescent="0.15">
      <c r="A12211" s="31">
        <v>43497</v>
      </c>
      <c r="B12211" s="30" t="s">
        <v>52</v>
      </c>
      <c r="C12211" s="30" t="s">
        <v>247</v>
      </c>
      <c r="D12211" s="30" t="s">
        <v>248</v>
      </c>
      <c r="E12211" s="30" t="s">
        <v>28</v>
      </c>
      <c r="F12211" s="30" t="s">
        <v>249</v>
      </c>
      <c r="G12211" s="30" t="s">
        <v>78</v>
      </c>
      <c r="H12211" s="30" t="s">
        <v>65</v>
      </c>
      <c r="I12211" s="32">
        <v>5394</v>
      </c>
    </row>
    <row r="12212" spans="1:9" s="33" customFormat="1" x14ac:dyDescent="0.15">
      <c r="A12212" s="31">
        <v>43497</v>
      </c>
      <c r="B12212" s="30" t="s">
        <v>52</v>
      </c>
      <c r="C12212" s="30" t="s">
        <v>247</v>
      </c>
      <c r="D12212" s="30" t="s">
        <v>248</v>
      </c>
      <c r="E12212" s="30" t="s">
        <v>28</v>
      </c>
      <c r="F12212" s="30" t="s">
        <v>249</v>
      </c>
      <c r="G12212" s="30" t="s">
        <v>73</v>
      </c>
      <c r="H12212" s="30" t="s">
        <v>64</v>
      </c>
      <c r="I12212" s="32">
        <v>2968</v>
      </c>
    </row>
    <row r="12213" spans="1:9" s="33" customFormat="1" x14ac:dyDescent="0.15">
      <c r="A12213" s="31">
        <v>43497</v>
      </c>
      <c r="B12213" s="30" t="s">
        <v>52</v>
      </c>
      <c r="C12213" s="30" t="s">
        <v>247</v>
      </c>
      <c r="D12213" s="30" t="s">
        <v>248</v>
      </c>
      <c r="E12213" s="30" t="s">
        <v>28</v>
      </c>
      <c r="F12213" s="30" t="s">
        <v>249</v>
      </c>
      <c r="G12213" s="30" t="s">
        <v>78</v>
      </c>
      <c r="H12213" s="30" t="s">
        <v>79</v>
      </c>
      <c r="I12213" s="32">
        <v>6464</v>
      </c>
    </row>
    <row r="12214" spans="1:9" s="33" customFormat="1" x14ac:dyDescent="0.15">
      <c r="A12214" s="31">
        <v>43497</v>
      </c>
      <c r="B12214" s="30" t="s">
        <v>52</v>
      </c>
      <c r="C12214" s="30" t="s">
        <v>247</v>
      </c>
      <c r="D12214" s="30" t="s">
        <v>248</v>
      </c>
      <c r="E12214" s="30" t="s">
        <v>28</v>
      </c>
      <c r="F12214" s="30" t="s">
        <v>249</v>
      </c>
      <c r="G12214" s="30" t="s">
        <v>80</v>
      </c>
      <c r="H12214" s="30" t="s">
        <v>68</v>
      </c>
      <c r="I12214" s="32">
        <v>1975</v>
      </c>
    </row>
    <row r="12215" spans="1:9" s="33" customFormat="1" x14ac:dyDescent="0.15">
      <c r="A12215" s="31">
        <v>43497</v>
      </c>
      <c r="B12215" s="30" t="s">
        <v>52</v>
      </c>
      <c r="C12215" s="30" t="s">
        <v>247</v>
      </c>
      <c r="D12215" s="30" t="s">
        <v>248</v>
      </c>
      <c r="E12215" s="30" t="s">
        <v>28</v>
      </c>
      <c r="F12215" s="30" t="s">
        <v>249</v>
      </c>
      <c r="G12215" s="30" t="s">
        <v>76</v>
      </c>
      <c r="H12215" s="30" t="s">
        <v>65</v>
      </c>
      <c r="I12215" s="32">
        <v>1247</v>
      </c>
    </row>
    <row r="12216" spans="1:9" s="33" customFormat="1" x14ac:dyDescent="0.15">
      <c r="A12216" s="31">
        <v>43497</v>
      </c>
      <c r="B12216" s="30" t="s">
        <v>52</v>
      </c>
      <c r="C12216" s="30" t="s">
        <v>247</v>
      </c>
      <c r="D12216" s="30" t="s">
        <v>248</v>
      </c>
      <c r="E12216" s="30" t="s">
        <v>28</v>
      </c>
      <c r="F12216" s="30" t="s">
        <v>249</v>
      </c>
      <c r="G12216" s="30" t="s">
        <v>66</v>
      </c>
      <c r="H12216" s="30" t="s">
        <v>75</v>
      </c>
      <c r="I12216" s="32">
        <v>6809</v>
      </c>
    </row>
    <row r="12217" spans="1:9" s="33" customFormat="1" x14ac:dyDescent="0.15">
      <c r="A12217" s="31">
        <v>43497</v>
      </c>
      <c r="B12217" s="30" t="s">
        <v>62</v>
      </c>
      <c r="C12217" s="30" t="s">
        <v>247</v>
      </c>
      <c r="D12217" s="30" t="s">
        <v>248</v>
      </c>
      <c r="E12217" s="30" t="s">
        <v>28</v>
      </c>
      <c r="F12217" s="30" t="s">
        <v>249</v>
      </c>
      <c r="G12217" s="30" t="s">
        <v>67</v>
      </c>
      <c r="H12217" s="30" t="s">
        <v>57</v>
      </c>
      <c r="I12217" s="32">
        <v>1302</v>
      </c>
    </row>
    <row r="12218" spans="1:9" s="33" customFormat="1" x14ac:dyDescent="0.15">
      <c r="A12218" s="31">
        <v>43497</v>
      </c>
      <c r="B12218" s="30" t="s">
        <v>62</v>
      </c>
      <c r="C12218" s="30" t="s">
        <v>247</v>
      </c>
      <c r="D12218" s="30" t="s">
        <v>248</v>
      </c>
      <c r="E12218" s="30" t="s">
        <v>28</v>
      </c>
      <c r="F12218" s="30" t="s">
        <v>249</v>
      </c>
      <c r="G12218" s="30" t="s">
        <v>76</v>
      </c>
      <c r="H12218" s="30" t="s">
        <v>57</v>
      </c>
      <c r="I12218" s="32">
        <v>6208</v>
      </c>
    </row>
    <row r="12219" spans="1:9" s="33" customFormat="1" x14ac:dyDescent="0.15">
      <c r="A12219" s="31">
        <v>43497</v>
      </c>
      <c r="B12219" s="30" t="s">
        <v>52</v>
      </c>
      <c r="C12219" s="30" t="s">
        <v>247</v>
      </c>
      <c r="D12219" s="30" t="s">
        <v>248</v>
      </c>
      <c r="E12219" s="30" t="s">
        <v>28</v>
      </c>
      <c r="F12219" s="30" t="s">
        <v>249</v>
      </c>
      <c r="G12219" s="30" t="s">
        <v>84</v>
      </c>
      <c r="H12219" s="30" t="s">
        <v>79</v>
      </c>
      <c r="I12219" s="32">
        <v>6568</v>
      </c>
    </row>
    <row r="12220" spans="1:9" s="33" customFormat="1" x14ac:dyDescent="0.15">
      <c r="A12220" s="31">
        <v>43497</v>
      </c>
      <c r="B12220" s="30" t="s">
        <v>62</v>
      </c>
      <c r="C12220" s="30" t="s">
        <v>247</v>
      </c>
      <c r="D12220" s="30" t="s">
        <v>248</v>
      </c>
      <c r="E12220" s="30" t="s">
        <v>28</v>
      </c>
      <c r="F12220" s="30" t="s">
        <v>249</v>
      </c>
      <c r="G12220" s="30" t="s">
        <v>83</v>
      </c>
      <c r="H12220" s="30" t="s">
        <v>64</v>
      </c>
      <c r="I12220" s="32">
        <v>6977</v>
      </c>
    </row>
    <row r="12221" spans="1:9" s="33" customFormat="1" x14ac:dyDescent="0.15">
      <c r="A12221" s="31">
        <v>43497</v>
      </c>
      <c r="B12221" s="30" t="s">
        <v>52</v>
      </c>
      <c r="C12221" s="30" t="s">
        <v>247</v>
      </c>
      <c r="D12221" s="30" t="s">
        <v>248</v>
      </c>
      <c r="E12221" s="30" t="s">
        <v>28</v>
      </c>
      <c r="F12221" s="30" t="s">
        <v>249</v>
      </c>
      <c r="G12221" s="30" t="s">
        <v>58</v>
      </c>
      <c r="H12221" s="30" t="s">
        <v>61</v>
      </c>
      <c r="I12221" s="32">
        <v>7393</v>
      </c>
    </row>
    <row r="12222" spans="1:9" s="33" customFormat="1" x14ac:dyDescent="0.15">
      <c r="A12222" s="31">
        <v>43497</v>
      </c>
      <c r="B12222" s="30" t="s">
        <v>52</v>
      </c>
      <c r="C12222" s="30" t="s">
        <v>247</v>
      </c>
      <c r="D12222" s="30" t="s">
        <v>248</v>
      </c>
      <c r="E12222" s="30" t="s">
        <v>28</v>
      </c>
      <c r="F12222" s="30" t="s">
        <v>249</v>
      </c>
      <c r="G12222" s="30" t="s">
        <v>80</v>
      </c>
      <c r="H12222" s="30" t="s">
        <v>79</v>
      </c>
      <c r="I12222" s="32">
        <v>6440</v>
      </c>
    </row>
    <row r="12223" spans="1:9" s="33" customFormat="1" x14ac:dyDescent="0.15">
      <c r="A12223" s="31">
        <v>43497</v>
      </c>
      <c r="B12223" s="30" t="s">
        <v>52</v>
      </c>
      <c r="C12223" s="30" t="s">
        <v>247</v>
      </c>
      <c r="D12223" s="30" t="s">
        <v>248</v>
      </c>
      <c r="E12223" s="30" t="s">
        <v>28</v>
      </c>
      <c r="F12223" s="30" t="s">
        <v>249</v>
      </c>
      <c r="G12223" s="30" t="s">
        <v>56</v>
      </c>
      <c r="H12223" s="30" t="s">
        <v>68</v>
      </c>
      <c r="I12223" s="32">
        <v>5837</v>
      </c>
    </row>
    <row r="12224" spans="1:9" s="33" customFormat="1" x14ac:dyDescent="0.15">
      <c r="A12224" s="31">
        <v>43497</v>
      </c>
      <c r="B12224" s="30" t="s">
        <v>52</v>
      </c>
      <c r="C12224" s="30" t="s">
        <v>247</v>
      </c>
      <c r="D12224" s="30" t="s">
        <v>248</v>
      </c>
      <c r="E12224" s="30" t="s">
        <v>28</v>
      </c>
      <c r="F12224" s="30" t="s">
        <v>249</v>
      </c>
      <c r="G12224" s="30" t="s">
        <v>56</v>
      </c>
      <c r="H12224" s="30" t="s">
        <v>79</v>
      </c>
      <c r="I12224" s="32">
        <v>3641</v>
      </c>
    </row>
    <row r="12225" spans="1:9" s="33" customFormat="1" x14ac:dyDescent="0.15">
      <c r="A12225" s="31">
        <v>43497</v>
      </c>
      <c r="B12225" s="30" t="s">
        <v>62</v>
      </c>
      <c r="C12225" s="30" t="s">
        <v>247</v>
      </c>
      <c r="D12225" s="30" t="s">
        <v>248</v>
      </c>
      <c r="E12225" s="30" t="s">
        <v>28</v>
      </c>
      <c r="F12225" s="30" t="s">
        <v>249</v>
      </c>
      <c r="G12225" s="30" t="s">
        <v>70</v>
      </c>
      <c r="H12225" s="30" t="s">
        <v>61</v>
      </c>
      <c r="I12225" s="32">
        <v>5067</v>
      </c>
    </row>
    <row r="12226" spans="1:9" s="33" customFormat="1" x14ac:dyDescent="0.15">
      <c r="A12226" s="31">
        <v>43497</v>
      </c>
      <c r="B12226" s="30" t="s">
        <v>52</v>
      </c>
      <c r="C12226" s="30" t="s">
        <v>247</v>
      </c>
      <c r="D12226" s="30" t="s">
        <v>248</v>
      </c>
      <c r="E12226" s="30" t="s">
        <v>28</v>
      </c>
      <c r="F12226" s="30" t="s">
        <v>249</v>
      </c>
      <c r="G12226" s="30" t="s">
        <v>80</v>
      </c>
      <c r="H12226" s="30" t="s">
        <v>79</v>
      </c>
      <c r="I12226" s="32">
        <v>5479</v>
      </c>
    </row>
    <row r="12227" spans="1:9" s="33" customFormat="1" x14ac:dyDescent="0.15">
      <c r="A12227" s="31">
        <v>43525</v>
      </c>
      <c r="B12227" s="30" t="s">
        <v>52</v>
      </c>
      <c r="C12227" s="30" t="s">
        <v>247</v>
      </c>
      <c r="D12227" s="30" t="s">
        <v>248</v>
      </c>
      <c r="E12227" s="30" t="s">
        <v>28</v>
      </c>
      <c r="F12227" s="30" t="s">
        <v>249</v>
      </c>
      <c r="G12227" s="30" t="s">
        <v>58</v>
      </c>
      <c r="H12227" s="30" t="s">
        <v>75</v>
      </c>
      <c r="I12227" s="32">
        <v>4430</v>
      </c>
    </row>
    <row r="12228" spans="1:9" s="33" customFormat="1" x14ac:dyDescent="0.15">
      <c r="A12228" s="31">
        <v>43525</v>
      </c>
      <c r="B12228" s="30" t="s">
        <v>52</v>
      </c>
      <c r="C12228" s="30" t="s">
        <v>247</v>
      </c>
      <c r="D12228" s="30" t="s">
        <v>248</v>
      </c>
      <c r="E12228" s="30" t="s">
        <v>28</v>
      </c>
      <c r="F12228" s="30" t="s">
        <v>249</v>
      </c>
      <c r="G12228" s="30" t="s">
        <v>60</v>
      </c>
      <c r="H12228" s="30" t="s">
        <v>74</v>
      </c>
      <c r="I12228" s="32">
        <v>3336</v>
      </c>
    </row>
    <row r="12229" spans="1:9" s="33" customFormat="1" x14ac:dyDescent="0.15">
      <c r="A12229" s="31">
        <v>43525</v>
      </c>
      <c r="B12229" s="30" t="s">
        <v>62</v>
      </c>
      <c r="C12229" s="30" t="s">
        <v>247</v>
      </c>
      <c r="D12229" s="30" t="s">
        <v>248</v>
      </c>
      <c r="E12229" s="30" t="s">
        <v>28</v>
      </c>
      <c r="F12229" s="30" t="s">
        <v>249</v>
      </c>
      <c r="G12229" s="30" t="s">
        <v>63</v>
      </c>
      <c r="H12229" s="30" t="s">
        <v>75</v>
      </c>
      <c r="I12229" s="32">
        <v>9295</v>
      </c>
    </row>
    <row r="12230" spans="1:9" s="33" customFormat="1" x14ac:dyDescent="0.15">
      <c r="A12230" s="31">
        <v>43525</v>
      </c>
      <c r="B12230" s="30" t="s">
        <v>52</v>
      </c>
      <c r="C12230" s="30" t="s">
        <v>247</v>
      </c>
      <c r="D12230" s="30" t="s">
        <v>248</v>
      </c>
      <c r="E12230" s="30" t="s">
        <v>28</v>
      </c>
      <c r="F12230" s="30" t="s">
        <v>249</v>
      </c>
      <c r="G12230" s="30" t="s">
        <v>82</v>
      </c>
      <c r="H12230" s="30" t="s">
        <v>57</v>
      </c>
      <c r="I12230" s="32">
        <v>4915</v>
      </c>
    </row>
    <row r="12231" spans="1:9" s="33" customFormat="1" x14ac:dyDescent="0.15">
      <c r="A12231" s="31">
        <v>43525</v>
      </c>
      <c r="B12231" s="30" t="s">
        <v>52</v>
      </c>
      <c r="C12231" s="30" t="s">
        <v>247</v>
      </c>
      <c r="D12231" s="30" t="s">
        <v>248</v>
      </c>
      <c r="E12231" s="30" t="s">
        <v>28</v>
      </c>
      <c r="F12231" s="30" t="s">
        <v>249</v>
      </c>
      <c r="G12231" s="30" t="s">
        <v>66</v>
      </c>
      <c r="H12231" s="30" t="s">
        <v>75</v>
      </c>
      <c r="I12231" s="32">
        <v>7975</v>
      </c>
    </row>
    <row r="12232" spans="1:9" s="33" customFormat="1" x14ac:dyDescent="0.15">
      <c r="A12232" s="31">
        <v>43525</v>
      </c>
      <c r="B12232" s="30" t="s">
        <v>62</v>
      </c>
      <c r="C12232" s="30" t="s">
        <v>247</v>
      </c>
      <c r="D12232" s="30" t="s">
        <v>248</v>
      </c>
      <c r="E12232" s="30" t="s">
        <v>28</v>
      </c>
      <c r="F12232" s="30" t="s">
        <v>249</v>
      </c>
      <c r="G12232" s="30" t="s">
        <v>85</v>
      </c>
      <c r="H12232" s="30" t="s">
        <v>79</v>
      </c>
      <c r="I12232" s="32">
        <v>6231</v>
      </c>
    </row>
    <row r="12233" spans="1:9" s="33" customFormat="1" x14ac:dyDescent="0.15">
      <c r="A12233" s="31">
        <v>43525</v>
      </c>
      <c r="B12233" s="30" t="s">
        <v>62</v>
      </c>
      <c r="C12233" s="30" t="s">
        <v>247</v>
      </c>
      <c r="D12233" s="30" t="s">
        <v>248</v>
      </c>
      <c r="E12233" s="30" t="s">
        <v>28</v>
      </c>
      <c r="F12233" s="30" t="s">
        <v>249</v>
      </c>
      <c r="G12233" s="30" t="s">
        <v>72</v>
      </c>
      <c r="H12233" s="30" t="s">
        <v>68</v>
      </c>
      <c r="I12233" s="32">
        <v>1527</v>
      </c>
    </row>
    <row r="12234" spans="1:9" s="33" customFormat="1" x14ac:dyDescent="0.15">
      <c r="A12234" s="31">
        <v>43525</v>
      </c>
      <c r="B12234" s="30" t="s">
        <v>52</v>
      </c>
      <c r="C12234" s="30" t="s">
        <v>247</v>
      </c>
      <c r="D12234" s="30" t="s">
        <v>248</v>
      </c>
      <c r="E12234" s="30" t="s">
        <v>28</v>
      </c>
      <c r="F12234" s="30" t="s">
        <v>249</v>
      </c>
      <c r="G12234" s="30" t="s">
        <v>70</v>
      </c>
      <c r="H12234" s="30" t="s">
        <v>57</v>
      </c>
      <c r="I12234" s="32">
        <v>7343</v>
      </c>
    </row>
    <row r="12235" spans="1:9" s="33" customFormat="1" x14ac:dyDescent="0.15">
      <c r="A12235" s="31">
        <v>43525</v>
      </c>
      <c r="B12235" s="30" t="s">
        <v>62</v>
      </c>
      <c r="C12235" s="30" t="s">
        <v>247</v>
      </c>
      <c r="D12235" s="30" t="s">
        <v>248</v>
      </c>
      <c r="E12235" s="30" t="s">
        <v>28</v>
      </c>
      <c r="F12235" s="30" t="s">
        <v>249</v>
      </c>
      <c r="G12235" s="30" t="s">
        <v>70</v>
      </c>
      <c r="H12235" s="30" t="s">
        <v>61</v>
      </c>
      <c r="I12235" s="32">
        <v>7217</v>
      </c>
    </row>
    <row r="12236" spans="1:9" s="33" customFormat="1" x14ac:dyDescent="0.15">
      <c r="A12236" s="31">
        <v>43525</v>
      </c>
      <c r="B12236" s="30" t="s">
        <v>52</v>
      </c>
      <c r="C12236" s="30" t="s">
        <v>247</v>
      </c>
      <c r="D12236" s="30" t="s">
        <v>248</v>
      </c>
      <c r="E12236" s="30" t="s">
        <v>28</v>
      </c>
      <c r="F12236" s="30" t="s">
        <v>249</v>
      </c>
      <c r="G12236" s="30" t="s">
        <v>70</v>
      </c>
      <c r="H12236" s="30" t="s">
        <v>68</v>
      </c>
      <c r="I12236" s="32">
        <v>3231</v>
      </c>
    </row>
    <row r="12237" spans="1:9" s="33" customFormat="1" x14ac:dyDescent="0.15">
      <c r="A12237" s="31">
        <v>43525</v>
      </c>
      <c r="B12237" s="30" t="s">
        <v>62</v>
      </c>
      <c r="C12237" s="30" t="s">
        <v>247</v>
      </c>
      <c r="D12237" s="30" t="s">
        <v>248</v>
      </c>
      <c r="E12237" s="30" t="s">
        <v>28</v>
      </c>
      <c r="F12237" s="30" t="s">
        <v>249</v>
      </c>
      <c r="G12237" s="30" t="s">
        <v>83</v>
      </c>
      <c r="H12237" s="30" t="s">
        <v>59</v>
      </c>
      <c r="I12237" s="32">
        <v>5864</v>
      </c>
    </row>
    <row r="12238" spans="1:9" s="33" customFormat="1" x14ac:dyDescent="0.15">
      <c r="A12238" s="31">
        <v>43525</v>
      </c>
      <c r="B12238" s="30" t="s">
        <v>62</v>
      </c>
      <c r="C12238" s="30" t="s">
        <v>247</v>
      </c>
      <c r="D12238" s="30" t="s">
        <v>248</v>
      </c>
      <c r="E12238" s="30" t="s">
        <v>28</v>
      </c>
      <c r="F12238" s="30" t="s">
        <v>249</v>
      </c>
      <c r="G12238" s="30" t="s">
        <v>72</v>
      </c>
      <c r="H12238" s="30" t="s">
        <v>64</v>
      </c>
      <c r="I12238" s="32">
        <v>8738</v>
      </c>
    </row>
    <row r="12239" spans="1:9" s="33" customFormat="1" x14ac:dyDescent="0.15">
      <c r="A12239" s="31">
        <v>43525</v>
      </c>
      <c r="B12239" s="30" t="s">
        <v>52</v>
      </c>
      <c r="C12239" s="30" t="s">
        <v>247</v>
      </c>
      <c r="D12239" s="30" t="s">
        <v>248</v>
      </c>
      <c r="E12239" s="30" t="s">
        <v>28</v>
      </c>
      <c r="F12239" s="30" t="s">
        <v>249</v>
      </c>
      <c r="G12239" s="30" t="s">
        <v>73</v>
      </c>
      <c r="H12239" s="30" t="s">
        <v>57</v>
      </c>
      <c r="I12239" s="32">
        <v>8981</v>
      </c>
    </row>
    <row r="12240" spans="1:9" s="33" customFormat="1" x14ac:dyDescent="0.15">
      <c r="A12240" s="31">
        <v>43525</v>
      </c>
      <c r="B12240" s="30" t="s">
        <v>62</v>
      </c>
      <c r="C12240" s="30" t="s">
        <v>247</v>
      </c>
      <c r="D12240" s="30" t="s">
        <v>248</v>
      </c>
      <c r="E12240" s="30" t="s">
        <v>28</v>
      </c>
      <c r="F12240" s="30" t="s">
        <v>249</v>
      </c>
      <c r="G12240" s="30" t="s">
        <v>73</v>
      </c>
      <c r="H12240" s="30" t="s">
        <v>75</v>
      </c>
      <c r="I12240" s="32">
        <v>1423</v>
      </c>
    </row>
    <row r="12241" spans="1:9" s="33" customFormat="1" x14ac:dyDescent="0.15">
      <c r="A12241" s="31">
        <v>43525</v>
      </c>
      <c r="B12241" s="30" t="s">
        <v>62</v>
      </c>
      <c r="C12241" s="30" t="s">
        <v>247</v>
      </c>
      <c r="D12241" s="30" t="s">
        <v>248</v>
      </c>
      <c r="E12241" s="30" t="s">
        <v>28</v>
      </c>
      <c r="F12241" s="30" t="s">
        <v>249</v>
      </c>
      <c r="G12241" s="30" t="s">
        <v>67</v>
      </c>
      <c r="H12241" s="30" t="s">
        <v>79</v>
      </c>
      <c r="I12241" s="32">
        <v>6224</v>
      </c>
    </row>
    <row r="12242" spans="1:9" s="33" customFormat="1" x14ac:dyDescent="0.15">
      <c r="A12242" s="31">
        <v>43525</v>
      </c>
      <c r="B12242" s="30" t="s">
        <v>62</v>
      </c>
      <c r="C12242" s="30" t="s">
        <v>247</v>
      </c>
      <c r="D12242" s="30" t="s">
        <v>248</v>
      </c>
      <c r="E12242" s="30" t="s">
        <v>28</v>
      </c>
      <c r="F12242" s="30" t="s">
        <v>249</v>
      </c>
      <c r="G12242" s="30" t="s">
        <v>58</v>
      </c>
      <c r="H12242" s="30" t="s">
        <v>64</v>
      </c>
      <c r="I12242" s="32">
        <v>2838</v>
      </c>
    </row>
    <row r="12243" spans="1:9" s="33" customFormat="1" x14ac:dyDescent="0.15">
      <c r="A12243" s="31">
        <v>43525</v>
      </c>
      <c r="B12243" s="30" t="s">
        <v>52</v>
      </c>
      <c r="C12243" s="30" t="s">
        <v>247</v>
      </c>
      <c r="D12243" s="30" t="s">
        <v>248</v>
      </c>
      <c r="E12243" s="30" t="s">
        <v>28</v>
      </c>
      <c r="F12243" s="30" t="s">
        <v>249</v>
      </c>
      <c r="G12243" s="30" t="s">
        <v>66</v>
      </c>
      <c r="H12243" s="30" t="s">
        <v>65</v>
      </c>
      <c r="I12243" s="32">
        <v>8532</v>
      </c>
    </row>
    <row r="12244" spans="1:9" s="33" customFormat="1" x14ac:dyDescent="0.15">
      <c r="A12244" s="31">
        <v>43525</v>
      </c>
      <c r="B12244" s="30" t="s">
        <v>62</v>
      </c>
      <c r="C12244" s="30" t="s">
        <v>247</v>
      </c>
      <c r="D12244" s="30" t="s">
        <v>248</v>
      </c>
      <c r="E12244" s="30" t="s">
        <v>28</v>
      </c>
      <c r="F12244" s="30" t="s">
        <v>249</v>
      </c>
      <c r="G12244" s="30" t="s">
        <v>69</v>
      </c>
      <c r="H12244" s="30" t="s">
        <v>64</v>
      </c>
      <c r="I12244" s="32">
        <v>4208</v>
      </c>
    </row>
    <row r="12245" spans="1:9" s="33" customFormat="1" x14ac:dyDescent="0.15">
      <c r="A12245" s="31">
        <v>43525</v>
      </c>
      <c r="B12245" s="30" t="s">
        <v>62</v>
      </c>
      <c r="C12245" s="30" t="s">
        <v>247</v>
      </c>
      <c r="D12245" s="30" t="s">
        <v>248</v>
      </c>
      <c r="E12245" s="30" t="s">
        <v>28</v>
      </c>
      <c r="F12245" s="30" t="s">
        <v>249</v>
      </c>
      <c r="G12245" s="30" t="s">
        <v>83</v>
      </c>
      <c r="H12245" s="30" t="s">
        <v>57</v>
      </c>
      <c r="I12245" s="32">
        <v>4528</v>
      </c>
    </row>
    <row r="12246" spans="1:9" s="33" customFormat="1" x14ac:dyDescent="0.15">
      <c r="A12246" s="31">
        <v>43525</v>
      </c>
      <c r="B12246" s="30" t="s">
        <v>52</v>
      </c>
      <c r="C12246" s="30" t="s">
        <v>247</v>
      </c>
      <c r="D12246" s="30" t="s">
        <v>248</v>
      </c>
      <c r="E12246" s="30" t="s">
        <v>28</v>
      </c>
      <c r="F12246" s="30" t="s">
        <v>249</v>
      </c>
      <c r="G12246" s="30" t="s">
        <v>71</v>
      </c>
      <c r="H12246" s="30" t="s">
        <v>68</v>
      </c>
      <c r="I12246" s="32">
        <v>7190</v>
      </c>
    </row>
    <row r="12247" spans="1:9" s="33" customFormat="1" x14ac:dyDescent="0.15">
      <c r="A12247" s="31">
        <v>43525</v>
      </c>
      <c r="B12247" s="30" t="s">
        <v>62</v>
      </c>
      <c r="C12247" s="30" t="s">
        <v>247</v>
      </c>
      <c r="D12247" s="30" t="s">
        <v>248</v>
      </c>
      <c r="E12247" s="30" t="s">
        <v>28</v>
      </c>
      <c r="F12247" s="30" t="s">
        <v>249</v>
      </c>
      <c r="G12247" s="30" t="s">
        <v>86</v>
      </c>
      <c r="H12247" s="30" t="s">
        <v>79</v>
      </c>
      <c r="I12247" s="32">
        <v>2614</v>
      </c>
    </row>
    <row r="12248" spans="1:9" s="33" customFormat="1" x14ac:dyDescent="0.15">
      <c r="A12248" s="31">
        <v>43525</v>
      </c>
      <c r="B12248" s="30" t="s">
        <v>62</v>
      </c>
      <c r="C12248" s="30" t="s">
        <v>247</v>
      </c>
      <c r="D12248" s="30" t="s">
        <v>248</v>
      </c>
      <c r="E12248" s="30" t="s">
        <v>28</v>
      </c>
      <c r="F12248" s="30" t="s">
        <v>249</v>
      </c>
      <c r="G12248" s="30" t="s">
        <v>80</v>
      </c>
      <c r="H12248" s="30" t="s">
        <v>59</v>
      </c>
      <c r="I12248" s="32">
        <v>8548</v>
      </c>
    </row>
    <row r="12249" spans="1:9" s="33" customFormat="1" x14ac:dyDescent="0.15">
      <c r="A12249" s="31">
        <v>43525</v>
      </c>
      <c r="B12249" s="30" t="s">
        <v>52</v>
      </c>
      <c r="C12249" s="30" t="s">
        <v>247</v>
      </c>
      <c r="D12249" s="30" t="s">
        <v>248</v>
      </c>
      <c r="E12249" s="30" t="s">
        <v>28</v>
      </c>
      <c r="F12249" s="30" t="s">
        <v>249</v>
      </c>
      <c r="G12249" s="30" t="s">
        <v>78</v>
      </c>
      <c r="H12249" s="30" t="s">
        <v>61</v>
      </c>
      <c r="I12249" s="32">
        <v>7462</v>
      </c>
    </row>
    <row r="12250" spans="1:9" s="33" customFormat="1" x14ac:dyDescent="0.15">
      <c r="A12250" s="31">
        <v>43525</v>
      </c>
      <c r="B12250" s="30" t="s">
        <v>62</v>
      </c>
      <c r="C12250" s="30" t="s">
        <v>247</v>
      </c>
      <c r="D12250" s="30" t="s">
        <v>248</v>
      </c>
      <c r="E12250" s="30" t="s">
        <v>28</v>
      </c>
      <c r="F12250" s="30" t="s">
        <v>249</v>
      </c>
      <c r="G12250" s="30" t="s">
        <v>67</v>
      </c>
      <c r="H12250" s="30" t="s">
        <v>65</v>
      </c>
      <c r="I12250" s="32">
        <v>9579</v>
      </c>
    </row>
    <row r="12251" spans="1:9" s="33" customFormat="1" x14ac:dyDescent="0.15">
      <c r="A12251" s="31">
        <v>43525</v>
      </c>
      <c r="B12251" s="30" t="s">
        <v>52</v>
      </c>
      <c r="C12251" s="30" t="s">
        <v>247</v>
      </c>
      <c r="D12251" s="30" t="s">
        <v>248</v>
      </c>
      <c r="E12251" s="30" t="s">
        <v>28</v>
      </c>
      <c r="F12251" s="30" t="s">
        <v>249</v>
      </c>
      <c r="G12251" s="30" t="s">
        <v>77</v>
      </c>
      <c r="H12251" s="30" t="s">
        <v>64</v>
      </c>
      <c r="I12251" s="32">
        <v>1245</v>
      </c>
    </row>
    <row r="12252" spans="1:9" s="33" customFormat="1" x14ac:dyDescent="0.15">
      <c r="A12252" s="31">
        <v>43525</v>
      </c>
      <c r="B12252" s="30" t="s">
        <v>52</v>
      </c>
      <c r="C12252" s="30" t="s">
        <v>247</v>
      </c>
      <c r="D12252" s="30" t="s">
        <v>248</v>
      </c>
      <c r="E12252" s="30" t="s">
        <v>28</v>
      </c>
      <c r="F12252" s="30" t="s">
        <v>249</v>
      </c>
      <c r="G12252" s="30" t="s">
        <v>80</v>
      </c>
      <c r="H12252" s="30" t="s">
        <v>57</v>
      </c>
      <c r="I12252" s="32">
        <v>2310</v>
      </c>
    </row>
    <row r="12253" spans="1:9" s="33" customFormat="1" x14ac:dyDescent="0.15">
      <c r="A12253" s="31">
        <v>43525</v>
      </c>
      <c r="B12253" s="30" t="s">
        <v>62</v>
      </c>
      <c r="C12253" s="30" t="s">
        <v>247</v>
      </c>
      <c r="D12253" s="30" t="s">
        <v>248</v>
      </c>
      <c r="E12253" s="30" t="s">
        <v>28</v>
      </c>
      <c r="F12253" s="30" t="s">
        <v>249</v>
      </c>
      <c r="G12253" s="30" t="s">
        <v>81</v>
      </c>
      <c r="H12253" s="30" t="s">
        <v>75</v>
      </c>
      <c r="I12253" s="32">
        <v>1151</v>
      </c>
    </row>
    <row r="12254" spans="1:9" s="33" customFormat="1" x14ac:dyDescent="0.15">
      <c r="A12254" s="31">
        <v>43525</v>
      </c>
      <c r="B12254" s="30" t="s">
        <v>62</v>
      </c>
      <c r="C12254" s="30" t="s">
        <v>247</v>
      </c>
      <c r="D12254" s="30" t="s">
        <v>248</v>
      </c>
      <c r="E12254" s="30" t="s">
        <v>28</v>
      </c>
      <c r="F12254" s="30" t="s">
        <v>249</v>
      </c>
      <c r="G12254" s="30" t="s">
        <v>82</v>
      </c>
      <c r="H12254" s="30" t="s">
        <v>64</v>
      </c>
      <c r="I12254" s="32">
        <v>7752</v>
      </c>
    </row>
    <row r="12255" spans="1:9" s="33" customFormat="1" x14ac:dyDescent="0.15">
      <c r="A12255" s="31">
        <v>43525</v>
      </c>
      <c r="B12255" s="30" t="s">
        <v>52</v>
      </c>
      <c r="C12255" s="30" t="s">
        <v>247</v>
      </c>
      <c r="D12255" s="30" t="s">
        <v>248</v>
      </c>
      <c r="E12255" s="30" t="s">
        <v>28</v>
      </c>
      <c r="F12255" s="30" t="s">
        <v>249</v>
      </c>
      <c r="G12255" s="30" t="s">
        <v>58</v>
      </c>
      <c r="H12255" s="30" t="s">
        <v>64</v>
      </c>
      <c r="I12255" s="32">
        <v>1630</v>
      </c>
    </row>
    <row r="12256" spans="1:9" s="33" customFormat="1" x14ac:dyDescent="0.15">
      <c r="A12256" s="31">
        <v>43525</v>
      </c>
      <c r="B12256" s="30" t="s">
        <v>52</v>
      </c>
      <c r="C12256" s="30" t="s">
        <v>247</v>
      </c>
      <c r="D12256" s="30" t="s">
        <v>248</v>
      </c>
      <c r="E12256" s="30" t="s">
        <v>28</v>
      </c>
      <c r="F12256" s="30" t="s">
        <v>249</v>
      </c>
      <c r="G12256" s="30" t="s">
        <v>56</v>
      </c>
      <c r="H12256" s="30" t="s">
        <v>57</v>
      </c>
      <c r="I12256" s="32">
        <v>2782</v>
      </c>
    </row>
    <row r="12257" spans="1:9" s="33" customFormat="1" x14ac:dyDescent="0.15">
      <c r="A12257" s="31">
        <v>43525</v>
      </c>
      <c r="B12257" s="30" t="s">
        <v>62</v>
      </c>
      <c r="C12257" s="30" t="s">
        <v>247</v>
      </c>
      <c r="D12257" s="30" t="s">
        <v>248</v>
      </c>
      <c r="E12257" s="30" t="s">
        <v>28</v>
      </c>
      <c r="F12257" s="30" t="s">
        <v>249</v>
      </c>
      <c r="G12257" s="30" t="s">
        <v>82</v>
      </c>
      <c r="H12257" s="30" t="s">
        <v>79</v>
      </c>
      <c r="I12257" s="32">
        <v>5893</v>
      </c>
    </row>
    <row r="12258" spans="1:9" s="33" customFormat="1" x14ac:dyDescent="0.15">
      <c r="A12258" s="31">
        <v>43525</v>
      </c>
      <c r="B12258" s="30" t="s">
        <v>62</v>
      </c>
      <c r="C12258" s="30" t="s">
        <v>247</v>
      </c>
      <c r="D12258" s="30" t="s">
        <v>248</v>
      </c>
      <c r="E12258" s="30" t="s">
        <v>28</v>
      </c>
      <c r="F12258" s="30" t="s">
        <v>249</v>
      </c>
      <c r="G12258" s="30" t="s">
        <v>63</v>
      </c>
      <c r="H12258" s="30" t="s">
        <v>68</v>
      </c>
      <c r="I12258" s="32">
        <v>2529</v>
      </c>
    </row>
    <row r="12259" spans="1:9" s="33" customFormat="1" x14ac:dyDescent="0.15">
      <c r="A12259" s="31">
        <v>43525</v>
      </c>
      <c r="B12259" s="30" t="s">
        <v>62</v>
      </c>
      <c r="C12259" s="30" t="s">
        <v>247</v>
      </c>
      <c r="D12259" s="30" t="s">
        <v>248</v>
      </c>
      <c r="E12259" s="30" t="s">
        <v>28</v>
      </c>
      <c r="F12259" s="30" t="s">
        <v>249</v>
      </c>
      <c r="G12259" s="30" t="s">
        <v>77</v>
      </c>
      <c r="H12259" s="30" t="s">
        <v>75</v>
      </c>
      <c r="I12259" s="32">
        <v>5868</v>
      </c>
    </row>
    <row r="12260" spans="1:9" s="33" customFormat="1" x14ac:dyDescent="0.15">
      <c r="A12260" s="31">
        <v>43525</v>
      </c>
      <c r="B12260" s="30" t="s">
        <v>52</v>
      </c>
      <c r="C12260" s="30" t="s">
        <v>247</v>
      </c>
      <c r="D12260" s="30" t="s">
        <v>248</v>
      </c>
      <c r="E12260" s="30" t="s">
        <v>28</v>
      </c>
      <c r="F12260" s="30" t="s">
        <v>249</v>
      </c>
      <c r="G12260" s="30" t="s">
        <v>80</v>
      </c>
      <c r="H12260" s="30" t="s">
        <v>61</v>
      </c>
      <c r="I12260" s="32">
        <v>9686</v>
      </c>
    </row>
    <row r="12261" spans="1:9" s="33" customFormat="1" x14ac:dyDescent="0.15">
      <c r="A12261" s="31">
        <v>43525</v>
      </c>
      <c r="B12261" s="30" t="s">
        <v>52</v>
      </c>
      <c r="C12261" s="30" t="s">
        <v>247</v>
      </c>
      <c r="D12261" s="30" t="s">
        <v>248</v>
      </c>
      <c r="E12261" s="30" t="s">
        <v>28</v>
      </c>
      <c r="F12261" s="30" t="s">
        <v>249</v>
      </c>
      <c r="G12261" s="30" t="s">
        <v>56</v>
      </c>
      <c r="H12261" s="30" t="s">
        <v>79</v>
      </c>
      <c r="I12261" s="32">
        <v>6412</v>
      </c>
    </row>
    <row r="12262" spans="1:9" s="33" customFormat="1" x14ac:dyDescent="0.15">
      <c r="A12262" s="31">
        <v>43525</v>
      </c>
      <c r="B12262" s="30" t="s">
        <v>52</v>
      </c>
      <c r="C12262" s="30" t="s">
        <v>247</v>
      </c>
      <c r="D12262" s="30" t="s">
        <v>248</v>
      </c>
      <c r="E12262" s="30" t="s">
        <v>28</v>
      </c>
      <c r="F12262" s="30" t="s">
        <v>249</v>
      </c>
      <c r="G12262" s="30" t="s">
        <v>56</v>
      </c>
      <c r="H12262" s="30" t="s">
        <v>65</v>
      </c>
      <c r="I12262" s="32">
        <v>1239</v>
      </c>
    </row>
    <row r="12263" spans="1:9" s="33" customFormat="1" x14ac:dyDescent="0.15">
      <c r="A12263" s="31">
        <v>43525</v>
      </c>
      <c r="B12263" s="30" t="s">
        <v>62</v>
      </c>
      <c r="C12263" s="30" t="s">
        <v>247</v>
      </c>
      <c r="D12263" s="30" t="s">
        <v>248</v>
      </c>
      <c r="E12263" s="30" t="s">
        <v>28</v>
      </c>
      <c r="F12263" s="30" t="s">
        <v>249</v>
      </c>
      <c r="G12263" s="30" t="s">
        <v>85</v>
      </c>
      <c r="H12263" s="30" t="s">
        <v>59</v>
      </c>
      <c r="I12263" s="32">
        <v>7245</v>
      </c>
    </row>
    <row r="12264" spans="1:9" s="33" customFormat="1" x14ac:dyDescent="0.15">
      <c r="A12264" s="31">
        <v>43525</v>
      </c>
      <c r="B12264" s="30" t="s">
        <v>52</v>
      </c>
      <c r="C12264" s="30" t="s">
        <v>247</v>
      </c>
      <c r="D12264" s="30" t="s">
        <v>248</v>
      </c>
      <c r="E12264" s="30" t="s">
        <v>28</v>
      </c>
      <c r="F12264" s="30" t="s">
        <v>249</v>
      </c>
      <c r="G12264" s="30" t="s">
        <v>82</v>
      </c>
      <c r="H12264" s="30" t="s">
        <v>68</v>
      </c>
      <c r="I12264" s="32">
        <v>2462</v>
      </c>
    </row>
    <row r="12265" spans="1:9" s="33" customFormat="1" x14ac:dyDescent="0.15">
      <c r="A12265" s="31">
        <v>43556</v>
      </c>
      <c r="B12265" s="30" t="s">
        <v>52</v>
      </c>
      <c r="C12265" s="30" t="s">
        <v>247</v>
      </c>
      <c r="D12265" s="30" t="s">
        <v>248</v>
      </c>
      <c r="E12265" s="30" t="s">
        <v>28</v>
      </c>
      <c r="F12265" s="30" t="s">
        <v>249</v>
      </c>
      <c r="G12265" s="30" t="s">
        <v>56</v>
      </c>
      <c r="H12265" s="30" t="s">
        <v>68</v>
      </c>
      <c r="I12265" s="32">
        <v>3753</v>
      </c>
    </row>
    <row r="12266" spans="1:9" s="33" customFormat="1" x14ac:dyDescent="0.15">
      <c r="A12266" s="31">
        <v>43556</v>
      </c>
      <c r="B12266" s="30" t="s">
        <v>52</v>
      </c>
      <c r="C12266" s="30" t="s">
        <v>247</v>
      </c>
      <c r="D12266" s="30" t="s">
        <v>248</v>
      </c>
      <c r="E12266" s="30" t="s">
        <v>28</v>
      </c>
      <c r="F12266" s="30" t="s">
        <v>249</v>
      </c>
      <c r="G12266" s="30" t="s">
        <v>58</v>
      </c>
      <c r="H12266" s="30" t="s">
        <v>59</v>
      </c>
      <c r="I12266" s="32">
        <v>9691</v>
      </c>
    </row>
    <row r="12267" spans="1:9" s="33" customFormat="1" x14ac:dyDescent="0.15">
      <c r="A12267" s="31">
        <v>43556</v>
      </c>
      <c r="B12267" s="30" t="s">
        <v>52</v>
      </c>
      <c r="C12267" s="30" t="s">
        <v>247</v>
      </c>
      <c r="D12267" s="30" t="s">
        <v>248</v>
      </c>
      <c r="E12267" s="30" t="s">
        <v>28</v>
      </c>
      <c r="F12267" s="30" t="s">
        <v>249</v>
      </c>
      <c r="G12267" s="30" t="s">
        <v>60</v>
      </c>
      <c r="H12267" s="30" t="s">
        <v>65</v>
      </c>
      <c r="I12267" s="32">
        <v>6380</v>
      </c>
    </row>
    <row r="12268" spans="1:9" s="33" customFormat="1" x14ac:dyDescent="0.15">
      <c r="A12268" s="31">
        <v>43556</v>
      </c>
      <c r="B12268" s="30" t="s">
        <v>62</v>
      </c>
      <c r="C12268" s="30" t="s">
        <v>247</v>
      </c>
      <c r="D12268" s="30" t="s">
        <v>248</v>
      </c>
      <c r="E12268" s="30" t="s">
        <v>28</v>
      </c>
      <c r="F12268" s="30" t="s">
        <v>249</v>
      </c>
      <c r="G12268" s="30" t="s">
        <v>63</v>
      </c>
      <c r="H12268" s="30" t="s">
        <v>68</v>
      </c>
      <c r="I12268" s="32">
        <v>2969</v>
      </c>
    </row>
    <row r="12269" spans="1:9" s="33" customFormat="1" x14ac:dyDescent="0.15">
      <c r="A12269" s="31">
        <v>43556</v>
      </c>
      <c r="B12269" s="30" t="s">
        <v>52</v>
      </c>
      <c r="C12269" s="30" t="s">
        <v>247</v>
      </c>
      <c r="D12269" s="30" t="s">
        <v>248</v>
      </c>
      <c r="E12269" s="30" t="s">
        <v>28</v>
      </c>
      <c r="F12269" s="30" t="s">
        <v>249</v>
      </c>
      <c r="G12269" s="30" t="s">
        <v>58</v>
      </c>
      <c r="H12269" s="30" t="s">
        <v>64</v>
      </c>
      <c r="I12269" s="32">
        <v>4859</v>
      </c>
    </row>
    <row r="12270" spans="1:9" s="33" customFormat="1" x14ac:dyDescent="0.15">
      <c r="A12270" s="31">
        <v>43556</v>
      </c>
      <c r="B12270" s="30" t="s">
        <v>52</v>
      </c>
      <c r="C12270" s="30" t="s">
        <v>247</v>
      </c>
      <c r="D12270" s="30" t="s">
        <v>248</v>
      </c>
      <c r="E12270" s="30" t="s">
        <v>28</v>
      </c>
      <c r="F12270" s="30" t="s">
        <v>249</v>
      </c>
      <c r="G12270" s="30" t="s">
        <v>66</v>
      </c>
      <c r="H12270" s="30" t="s">
        <v>57</v>
      </c>
      <c r="I12270" s="32">
        <v>9545</v>
      </c>
    </row>
    <row r="12271" spans="1:9" s="33" customFormat="1" x14ac:dyDescent="0.15">
      <c r="A12271" s="31">
        <v>43556</v>
      </c>
      <c r="B12271" s="30" t="s">
        <v>62</v>
      </c>
      <c r="C12271" s="30" t="s">
        <v>247</v>
      </c>
      <c r="D12271" s="30" t="s">
        <v>248</v>
      </c>
      <c r="E12271" s="30" t="s">
        <v>28</v>
      </c>
      <c r="F12271" s="30" t="s">
        <v>249</v>
      </c>
      <c r="G12271" s="30" t="s">
        <v>85</v>
      </c>
      <c r="H12271" s="30" t="s">
        <v>64</v>
      </c>
      <c r="I12271" s="32">
        <v>9914</v>
      </c>
    </row>
    <row r="12272" spans="1:9" s="33" customFormat="1" x14ac:dyDescent="0.15">
      <c r="A12272" s="31">
        <v>43556</v>
      </c>
      <c r="B12272" s="30" t="s">
        <v>62</v>
      </c>
      <c r="C12272" s="30" t="s">
        <v>247</v>
      </c>
      <c r="D12272" s="30" t="s">
        <v>248</v>
      </c>
      <c r="E12272" s="30" t="s">
        <v>28</v>
      </c>
      <c r="F12272" s="30" t="s">
        <v>249</v>
      </c>
      <c r="G12272" s="30" t="s">
        <v>69</v>
      </c>
      <c r="H12272" s="30" t="s">
        <v>68</v>
      </c>
      <c r="I12272" s="32">
        <v>3837</v>
      </c>
    </row>
    <row r="12273" spans="1:9" s="33" customFormat="1" x14ac:dyDescent="0.15">
      <c r="A12273" s="31">
        <v>43556</v>
      </c>
      <c r="B12273" s="30" t="s">
        <v>52</v>
      </c>
      <c r="C12273" s="30" t="s">
        <v>247</v>
      </c>
      <c r="D12273" s="30" t="s">
        <v>248</v>
      </c>
      <c r="E12273" s="30" t="s">
        <v>28</v>
      </c>
      <c r="F12273" s="30" t="s">
        <v>249</v>
      </c>
      <c r="G12273" s="30" t="s">
        <v>70</v>
      </c>
      <c r="H12273" s="30" t="s">
        <v>61</v>
      </c>
      <c r="I12273" s="32">
        <v>7777</v>
      </c>
    </row>
    <row r="12274" spans="1:9" s="33" customFormat="1" x14ac:dyDescent="0.15">
      <c r="A12274" s="31">
        <v>43556</v>
      </c>
      <c r="B12274" s="30" t="s">
        <v>62</v>
      </c>
      <c r="C12274" s="30" t="s">
        <v>247</v>
      </c>
      <c r="D12274" s="30" t="s">
        <v>248</v>
      </c>
      <c r="E12274" s="30" t="s">
        <v>28</v>
      </c>
      <c r="F12274" s="30" t="s">
        <v>249</v>
      </c>
      <c r="G12274" s="30" t="s">
        <v>71</v>
      </c>
      <c r="H12274" s="30" t="s">
        <v>64</v>
      </c>
      <c r="I12274" s="32">
        <v>9885</v>
      </c>
    </row>
    <row r="12275" spans="1:9" s="33" customFormat="1" x14ac:dyDescent="0.15">
      <c r="A12275" s="31">
        <v>43556</v>
      </c>
      <c r="B12275" s="30" t="s">
        <v>62</v>
      </c>
      <c r="C12275" s="30" t="s">
        <v>247</v>
      </c>
      <c r="D12275" s="30" t="s">
        <v>248</v>
      </c>
      <c r="E12275" s="30" t="s">
        <v>28</v>
      </c>
      <c r="F12275" s="30" t="s">
        <v>249</v>
      </c>
      <c r="G12275" s="30" t="s">
        <v>72</v>
      </c>
      <c r="H12275" s="30" t="s">
        <v>64</v>
      </c>
      <c r="I12275" s="32">
        <v>6216</v>
      </c>
    </row>
    <row r="12276" spans="1:9" s="33" customFormat="1" x14ac:dyDescent="0.15">
      <c r="A12276" s="31">
        <v>43556</v>
      </c>
      <c r="B12276" s="30" t="s">
        <v>62</v>
      </c>
      <c r="C12276" s="30" t="s">
        <v>247</v>
      </c>
      <c r="D12276" s="30" t="s">
        <v>248</v>
      </c>
      <c r="E12276" s="30" t="s">
        <v>28</v>
      </c>
      <c r="F12276" s="30" t="s">
        <v>249</v>
      </c>
      <c r="G12276" s="30" t="s">
        <v>85</v>
      </c>
      <c r="H12276" s="30" t="s">
        <v>68</v>
      </c>
      <c r="I12276" s="32">
        <v>7289</v>
      </c>
    </row>
    <row r="12277" spans="1:9" s="33" customFormat="1" x14ac:dyDescent="0.15">
      <c r="A12277" s="31">
        <v>43556</v>
      </c>
      <c r="B12277" s="30" t="s">
        <v>62</v>
      </c>
      <c r="C12277" s="30" t="s">
        <v>247</v>
      </c>
      <c r="D12277" s="30" t="s">
        <v>248</v>
      </c>
      <c r="E12277" s="30" t="s">
        <v>28</v>
      </c>
      <c r="F12277" s="30" t="s">
        <v>249</v>
      </c>
      <c r="G12277" s="30" t="s">
        <v>69</v>
      </c>
      <c r="H12277" s="30" t="s">
        <v>79</v>
      </c>
      <c r="I12277" s="32">
        <v>9190</v>
      </c>
    </row>
    <row r="12278" spans="1:9" s="33" customFormat="1" x14ac:dyDescent="0.15">
      <c r="A12278" s="31">
        <v>43556</v>
      </c>
      <c r="B12278" s="30" t="s">
        <v>52</v>
      </c>
      <c r="C12278" s="30" t="s">
        <v>247</v>
      </c>
      <c r="D12278" s="30" t="s">
        <v>248</v>
      </c>
      <c r="E12278" s="30" t="s">
        <v>28</v>
      </c>
      <c r="F12278" s="30" t="s">
        <v>249</v>
      </c>
      <c r="G12278" s="30" t="s">
        <v>73</v>
      </c>
      <c r="H12278" s="30" t="s">
        <v>79</v>
      </c>
      <c r="I12278" s="32">
        <v>1651</v>
      </c>
    </row>
    <row r="12279" spans="1:9" s="33" customFormat="1" x14ac:dyDescent="0.15">
      <c r="A12279" s="31">
        <v>43556</v>
      </c>
      <c r="B12279" s="30" t="s">
        <v>62</v>
      </c>
      <c r="C12279" s="30" t="s">
        <v>247</v>
      </c>
      <c r="D12279" s="30" t="s">
        <v>248</v>
      </c>
      <c r="E12279" s="30" t="s">
        <v>28</v>
      </c>
      <c r="F12279" s="30" t="s">
        <v>249</v>
      </c>
      <c r="G12279" s="30" t="s">
        <v>66</v>
      </c>
      <c r="H12279" s="30" t="s">
        <v>75</v>
      </c>
      <c r="I12279" s="32">
        <v>5107</v>
      </c>
    </row>
    <row r="12280" spans="1:9" s="33" customFormat="1" x14ac:dyDescent="0.15">
      <c r="A12280" s="31">
        <v>43556</v>
      </c>
      <c r="B12280" s="30" t="s">
        <v>62</v>
      </c>
      <c r="C12280" s="30" t="s">
        <v>247</v>
      </c>
      <c r="D12280" s="30" t="s">
        <v>248</v>
      </c>
      <c r="E12280" s="30" t="s">
        <v>28</v>
      </c>
      <c r="F12280" s="30" t="s">
        <v>249</v>
      </c>
      <c r="G12280" s="30" t="s">
        <v>56</v>
      </c>
      <c r="H12280" s="30" t="s">
        <v>75</v>
      </c>
      <c r="I12280" s="32">
        <v>1037</v>
      </c>
    </row>
    <row r="12281" spans="1:9" s="33" customFormat="1" x14ac:dyDescent="0.15">
      <c r="A12281" s="31">
        <v>43556</v>
      </c>
      <c r="B12281" s="30" t="s">
        <v>62</v>
      </c>
      <c r="C12281" s="30" t="s">
        <v>247</v>
      </c>
      <c r="D12281" s="30" t="s">
        <v>248</v>
      </c>
      <c r="E12281" s="30" t="s">
        <v>28</v>
      </c>
      <c r="F12281" s="30" t="s">
        <v>249</v>
      </c>
      <c r="G12281" s="30" t="s">
        <v>67</v>
      </c>
      <c r="H12281" s="30" t="s">
        <v>68</v>
      </c>
      <c r="I12281" s="32">
        <v>2004</v>
      </c>
    </row>
    <row r="12282" spans="1:9" s="33" customFormat="1" x14ac:dyDescent="0.15">
      <c r="A12282" s="31">
        <v>43556</v>
      </c>
      <c r="B12282" s="30" t="s">
        <v>52</v>
      </c>
      <c r="C12282" s="30" t="s">
        <v>247</v>
      </c>
      <c r="D12282" s="30" t="s">
        <v>248</v>
      </c>
      <c r="E12282" s="30" t="s">
        <v>28</v>
      </c>
      <c r="F12282" s="30" t="s">
        <v>249</v>
      </c>
      <c r="G12282" s="30" t="s">
        <v>66</v>
      </c>
      <c r="H12282" s="30" t="s">
        <v>64</v>
      </c>
      <c r="I12282" s="32">
        <v>7290</v>
      </c>
    </row>
    <row r="12283" spans="1:9" s="33" customFormat="1" x14ac:dyDescent="0.15">
      <c r="A12283" s="31">
        <v>43556</v>
      </c>
      <c r="B12283" s="30" t="s">
        <v>62</v>
      </c>
      <c r="C12283" s="30" t="s">
        <v>247</v>
      </c>
      <c r="D12283" s="30" t="s">
        <v>248</v>
      </c>
      <c r="E12283" s="30" t="s">
        <v>28</v>
      </c>
      <c r="F12283" s="30" t="s">
        <v>249</v>
      </c>
      <c r="G12283" s="30" t="s">
        <v>69</v>
      </c>
      <c r="H12283" s="30" t="s">
        <v>59</v>
      </c>
      <c r="I12283" s="32">
        <v>9465</v>
      </c>
    </row>
    <row r="12284" spans="1:9" s="33" customFormat="1" x14ac:dyDescent="0.15">
      <c r="A12284" s="31">
        <v>43556</v>
      </c>
      <c r="B12284" s="30" t="s">
        <v>62</v>
      </c>
      <c r="C12284" s="30" t="s">
        <v>247</v>
      </c>
      <c r="D12284" s="30" t="s">
        <v>248</v>
      </c>
      <c r="E12284" s="30" t="s">
        <v>28</v>
      </c>
      <c r="F12284" s="30" t="s">
        <v>249</v>
      </c>
      <c r="G12284" s="30" t="s">
        <v>83</v>
      </c>
      <c r="H12284" s="30" t="s">
        <v>59</v>
      </c>
      <c r="I12284" s="32">
        <v>4322</v>
      </c>
    </row>
    <row r="12285" spans="1:9" s="33" customFormat="1" x14ac:dyDescent="0.15">
      <c r="A12285" s="31">
        <v>43556</v>
      </c>
      <c r="B12285" s="30" t="s">
        <v>52</v>
      </c>
      <c r="C12285" s="30" t="s">
        <v>247</v>
      </c>
      <c r="D12285" s="30" t="s">
        <v>248</v>
      </c>
      <c r="E12285" s="30" t="s">
        <v>28</v>
      </c>
      <c r="F12285" s="30" t="s">
        <v>249</v>
      </c>
      <c r="G12285" s="30" t="s">
        <v>71</v>
      </c>
      <c r="H12285" s="30" t="s">
        <v>57</v>
      </c>
      <c r="I12285" s="32">
        <v>5517</v>
      </c>
    </row>
    <row r="12286" spans="1:9" s="33" customFormat="1" x14ac:dyDescent="0.15">
      <c r="A12286" s="31">
        <v>43556</v>
      </c>
      <c r="B12286" s="30" t="s">
        <v>62</v>
      </c>
      <c r="C12286" s="30" t="s">
        <v>247</v>
      </c>
      <c r="D12286" s="30" t="s">
        <v>248</v>
      </c>
      <c r="E12286" s="30" t="s">
        <v>28</v>
      </c>
      <c r="F12286" s="30" t="s">
        <v>249</v>
      </c>
      <c r="G12286" s="30" t="s">
        <v>86</v>
      </c>
      <c r="H12286" s="30" t="s">
        <v>59</v>
      </c>
      <c r="I12286" s="32">
        <v>9227</v>
      </c>
    </row>
    <row r="12287" spans="1:9" s="33" customFormat="1" x14ac:dyDescent="0.15">
      <c r="A12287" s="31">
        <v>43556</v>
      </c>
      <c r="B12287" s="30" t="s">
        <v>62</v>
      </c>
      <c r="C12287" s="30" t="s">
        <v>247</v>
      </c>
      <c r="D12287" s="30" t="s">
        <v>248</v>
      </c>
      <c r="E12287" s="30" t="s">
        <v>28</v>
      </c>
      <c r="F12287" s="30" t="s">
        <v>249</v>
      </c>
      <c r="G12287" s="30" t="s">
        <v>80</v>
      </c>
      <c r="H12287" s="30" t="s">
        <v>61</v>
      </c>
      <c r="I12287" s="32">
        <v>3819</v>
      </c>
    </row>
    <row r="12288" spans="1:9" s="33" customFormat="1" x14ac:dyDescent="0.15">
      <c r="A12288" s="31">
        <v>43556</v>
      </c>
      <c r="B12288" s="30" t="s">
        <v>52</v>
      </c>
      <c r="C12288" s="30" t="s">
        <v>247</v>
      </c>
      <c r="D12288" s="30" t="s">
        <v>248</v>
      </c>
      <c r="E12288" s="30" t="s">
        <v>28</v>
      </c>
      <c r="F12288" s="30" t="s">
        <v>249</v>
      </c>
      <c r="G12288" s="30" t="s">
        <v>73</v>
      </c>
      <c r="H12288" s="30" t="s">
        <v>65</v>
      </c>
      <c r="I12288" s="32">
        <v>3560</v>
      </c>
    </row>
    <row r="12289" spans="1:9" s="33" customFormat="1" x14ac:dyDescent="0.15">
      <c r="A12289" s="31">
        <v>43556</v>
      </c>
      <c r="B12289" s="30" t="s">
        <v>62</v>
      </c>
      <c r="C12289" s="30" t="s">
        <v>247</v>
      </c>
      <c r="D12289" s="30" t="s">
        <v>248</v>
      </c>
      <c r="E12289" s="30" t="s">
        <v>28</v>
      </c>
      <c r="F12289" s="30" t="s">
        <v>249</v>
      </c>
      <c r="G12289" s="30" t="s">
        <v>82</v>
      </c>
      <c r="H12289" s="30" t="s">
        <v>68</v>
      </c>
      <c r="I12289" s="32">
        <v>4277</v>
      </c>
    </row>
    <row r="12290" spans="1:9" s="33" customFormat="1" x14ac:dyDescent="0.15">
      <c r="A12290" s="31">
        <v>43556</v>
      </c>
      <c r="B12290" s="30" t="s">
        <v>52</v>
      </c>
      <c r="C12290" s="30" t="s">
        <v>247</v>
      </c>
      <c r="D12290" s="30" t="s">
        <v>248</v>
      </c>
      <c r="E12290" s="30" t="s">
        <v>28</v>
      </c>
      <c r="F12290" s="30" t="s">
        <v>249</v>
      </c>
      <c r="G12290" s="30" t="s">
        <v>77</v>
      </c>
      <c r="H12290" s="30" t="s">
        <v>57</v>
      </c>
      <c r="I12290" s="32">
        <v>9099</v>
      </c>
    </row>
    <row r="12291" spans="1:9" s="33" customFormat="1" x14ac:dyDescent="0.15">
      <c r="A12291" s="31">
        <v>43556</v>
      </c>
      <c r="B12291" s="30" t="s">
        <v>52</v>
      </c>
      <c r="C12291" s="30" t="s">
        <v>247</v>
      </c>
      <c r="D12291" s="30" t="s">
        <v>248</v>
      </c>
      <c r="E12291" s="30" t="s">
        <v>28</v>
      </c>
      <c r="F12291" s="30" t="s">
        <v>249</v>
      </c>
      <c r="G12291" s="30" t="s">
        <v>80</v>
      </c>
      <c r="H12291" s="30" t="s">
        <v>61</v>
      </c>
      <c r="I12291" s="32">
        <v>6394</v>
      </c>
    </row>
    <row r="12292" spans="1:9" s="33" customFormat="1" x14ac:dyDescent="0.15">
      <c r="A12292" s="31">
        <v>43556</v>
      </c>
      <c r="B12292" s="30" t="s">
        <v>52</v>
      </c>
      <c r="C12292" s="30" t="s">
        <v>247</v>
      </c>
      <c r="D12292" s="30" t="s">
        <v>248</v>
      </c>
      <c r="E12292" s="30" t="s">
        <v>28</v>
      </c>
      <c r="F12292" s="30" t="s">
        <v>249</v>
      </c>
      <c r="G12292" s="30" t="s">
        <v>66</v>
      </c>
      <c r="H12292" s="30" t="s">
        <v>61</v>
      </c>
      <c r="I12292" s="32">
        <v>2464</v>
      </c>
    </row>
    <row r="12293" spans="1:9" s="33" customFormat="1" x14ac:dyDescent="0.15">
      <c r="A12293" s="31">
        <v>43556</v>
      </c>
      <c r="B12293" s="30" t="s">
        <v>62</v>
      </c>
      <c r="C12293" s="30" t="s">
        <v>247</v>
      </c>
      <c r="D12293" s="30" t="s">
        <v>248</v>
      </c>
      <c r="E12293" s="30" t="s">
        <v>28</v>
      </c>
      <c r="F12293" s="30" t="s">
        <v>249</v>
      </c>
      <c r="G12293" s="30" t="s">
        <v>84</v>
      </c>
      <c r="H12293" s="30" t="s">
        <v>57</v>
      </c>
      <c r="I12293" s="32">
        <v>6051</v>
      </c>
    </row>
    <row r="12294" spans="1:9" s="33" customFormat="1" x14ac:dyDescent="0.15">
      <c r="A12294" s="31">
        <v>43556</v>
      </c>
      <c r="B12294" s="30" t="s">
        <v>52</v>
      </c>
      <c r="C12294" s="30" t="s">
        <v>247</v>
      </c>
      <c r="D12294" s="30" t="s">
        <v>248</v>
      </c>
      <c r="E12294" s="30" t="s">
        <v>28</v>
      </c>
      <c r="F12294" s="30" t="s">
        <v>249</v>
      </c>
      <c r="G12294" s="30" t="s">
        <v>58</v>
      </c>
      <c r="H12294" s="30" t="s">
        <v>68</v>
      </c>
      <c r="I12294" s="32">
        <v>8249</v>
      </c>
    </row>
    <row r="12295" spans="1:9" s="33" customFormat="1" x14ac:dyDescent="0.15">
      <c r="A12295" s="31">
        <v>43556</v>
      </c>
      <c r="B12295" s="30" t="s">
        <v>52</v>
      </c>
      <c r="C12295" s="30" t="s">
        <v>247</v>
      </c>
      <c r="D12295" s="30" t="s">
        <v>248</v>
      </c>
      <c r="E12295" s="30" t="s">
        <v>28</v>
      </c>
      <c r="F12295" s="30" t="s">
        <v>249</v>
      </c>
      <c r="G12295" s="30" t="s">
        <v>56</v>
      </c>
      <c r="H12295" s="30" t="s">
        <v>59</v>
      </c>
      <c r="I12295" s="32">
        <v>5432</v>
      </c>
    </row>
    <row r="12296" spans="1:9" s="33" customFormat="1" x14ac:dyDescent="0.15">
      <c r="A12296" s="31">
        <v>43556</v>
      </c>
      <c r="B12296" s="30" t="s">
        <v>62</v>
      </c>
      <c r="C12296" s="30" t="s">
        <v>247</v>
      </c>
      <c r="D12296" s="30" t="s">
        <v>248</v>
      </c>
      <c r="E12296" s="30" t="s">
        <v>28</v>
      </c>
      <c r="F12296" s="30" t="s">
        <v>249</v>
      </c>
      <c r="G12296" s="30" t="s">
        <v>82</v>
      </c>
      <c r="H12296" s="30" t="s">
        <v>79</v>
      </c>
      <c r="I12296" s="32">
        <v>4342</v>
      </c>
    </row>
    <row r="12297" spans="1:9" s="33" customFormat="1" x14ac:dyDescent="0.15">
      <c r="A12297" s="31">
        <v>43556</v>
      </c>
      <c r="B12297" s="30" t="s">
        <v>62</v>
      </c>
      <c r="C12297" s="30" t="s">
        <v>247</v>
      </c>
      <c r="D12297" s="30" t="s">
        <v>248</v>
      </c>
      <c r="E12297" s="30" t="s">
        <v>28</v>
      </c>
      <c r="F12297" s="30" t="s">
        <v>249</v>
      </c>
      <c r="G12297" s="30" t="s">
        <v>63</v>
      </c>
      <c r="H12297" s="30" t="s">
        <v>64</v>
      </c>
      <c r="I12297" s="32">
        <v>5971</v>
      </c>
    </row>
    <row r="12298" spans="1:9" s="33" customFormat="1" x14ac:dyDescent="0.15">
      <c r="A12298" s="31">
        <v>43556</v>
      </c>
      <c r="B12298" s="30" t="s">
        <v>62</v>
      </c>
      <c r="C12298" s="30" t="s">
        <v>247</v>
      </c>
      <c r="D12298" s="30" t="s">
        <v>248</v>
      </c>
      <c r="E12298" s="30" t="s">
        <v>28</v>
      </c>
      <c r="F12298" s="30" t="s">
        <v>249</v>
      </c>
      <c r="G12298" s="30" t="s">
        <v>77</v>
      </c>
      <c r="H12298" s="30" t="s">
        <v>57</v>
      </c>
      <c r="I12298" s="32">
        <v>9706</v>
      </c>
    </row>
    <row r="12299" spans="1:9" s="33" customFormat="1" x14ac:dyDescent="0.15">
      <c r="A12299" s="31">
        <v>43556</v>
      </c>
      <c r="B12299" s="30" t="s">
        <v>52</v>
      </c>
      <c r="C12299" s="30" t="s">
        <v>247</v>
      </c>
      <c r="D12299" s="30" t="s">
        <v>248</v>
      </c>
      <c r="E12299" s="30" t="s">
        <v>28</v>
      </c>
      <c r="F12299" s="30" t="s">
        <v>249</v>
      </c>
      <c r="G12299" s="30" t="s">
        <v>71</v>
      </c>
      <c r="H12299" s="30" t="s">
        <v>57</v>
      </c>
      <c r="I12299" s="32">
        <v>7890</v>
      </c>
    </row>
    <row r="12300" spans="1:9" s="33" customFormat="1" x14ac:dyDescent="0.15">
      <c r="A12300" s="31">
        <v>43556</v>
      </c>
      <c r="B12300" s="30" t="s">
        <v>52</v>
      </c>
      <c r="C12300" s="30" t="s">
        <v>247</v>
      </c>
      <c r="D12300" s="30" t="s">
        <v>248</v>
      </c>
      <c r="E12300" s="30" t="s">
        <v>28</v>
      </c>
      <c r="F12300" s="30" t="s">
        <v>249</v>
      </c>
      <c r="G12300" s="30" t="s">
        <v>56</v>
      </c>
      <c r="H12300" s="30" t="s">
        <v>68</v>
      </c>
      <c r="I12300" s="32">
        <v>8128</v>
      </c>
    </row>
    <row r="12301" spans="1:9" s="33" customFormat="1" x14ac:dyDescent="0.15">
      <c r="A12301" s="31">
        <v>43556</v>
      </c>
      <c r="B12301" s="30" t="s">
        <v>52</v>
      </c>
      <c r="C12301" s="30" t="s">
        <v>247</v>
      </c>
      <c r="D12301" s="30" t="s">
        <v>248</v>
      </c>
      <c r="E12301" s="30" t="s">
        <v>28</v>
      </c>
      <c r="F12301" s="30" t="s">
        <v>249</v>
      </c>
      <c r="G12301" s="30" t="s">
        <v>56</v>
      </c>
      <c r="H12301" s="30" t="s">
        <v>57</v>
      </c>
      <c r="I12301" s="32">
        <v>6064</v>
      </c>
    </row>
    <row r="12302" spans="1:9" s="33" customFormat="1" x14ac:dyDescent="0.15">
      <c r="A12302" s="31">
        <v>43556</v>
      </c>
      <c r="B12302" s="30" t="s">
        <v>62</v>
      </c>
      <c r="C12302" s="30" t="s">
        <v>247</v>
      </c>
      <c r="D12302" s="30" t="s">
        <v>248</v>
      </c>
      <c r="E12302" s="30" t="s">
        <v>28</v>
      </c>
      <c r="F12302" s="30" t="s">
        <v>249</v>
      </c>
      <c r="G12302" s="30" t="s">
        <v>85</v>
      </c>
      <c r="H12302" s="30" t="s">
        <v>61</v>
      </c>
      <c r="I12302" s="32">
        <v>3419</v>
      </c>
    </row>
    <row r="12303" spans="1:9" s="33" customFormat="1" x14ac:dyDescent="0.15">
      <c r="A12303" s="31">
        <v>43556</v>
      </c>
      <c r="B12303" s="30" t="s">
        <v>62</v>
      </c>
      <c r="C12303" s="30" t="s">
        <v>247</v>
      </c>
      <c r="D12303" s="30" t="s">
        <v>248</v>
      </c>
      <c r="E12303" s="30" t="s">
        <v>28</v>
      </c>
      <c r="F12303" s="30" t="s">
        <v>249</v>
      </c>
      <c r="G12303" s="30" t="s">
        <v>84</v>
      </c>
      <c r="H12303" s="30" t="s">
        <v>59</v>
      </c>
      <c r="I12303" s="32">
        <v>1512</v>
      </c>
    </row>
    <row r="12304" spans="1:9" s="33" customFormat="1" x14ac:dyDescent="0.15">
      <c r="A12304" s="31">
        <v>43586</v>
      </c>
      <c r="B12304" s="30" t="s">
        <v>52</v>
      </c>
      <c r="C12304" s="30" t="s">
        <v>247</v>
      </c>
      <c r="D12304" s="30" t="s">
        <v>248</v>
      </c>
      <c r="E12304" s="30" t="s">
        <v>28</v>
      </c>
      <c r="F12304" s="30" t="s">
        <v>249</v>
      </c>
      <c r="G12304" s="30" t="s">
        <v>56</v>
      </c>
      <c r="H12304" s="30" t="s">
        <v>64</v>
      </c>
      <c r="I12304" s="32">
        <v>5918</v>
      </c>
    </row>
    <row r="12305" spans="1:9" s="33" customFormat="1" x14ac:dyDescent="0.15">
      <c r="A12305" s="31">
        <v>43586</v>
      </c>
      <c r="B12305" s="30" t="s">
        <v>62</v>
      </c>
      <c r="C12305" s="30" t="s">
        <v>247</v>
      </c>
      <c r="D12305" s="30" t="s">
        <v>248</v>
      </c>
      <c r="E12305" s="30" t="s">
        <v>28</v>
      </c>
      <c r="F12305" s="30" t="s">
        <v>249</v>
      </c>
      <c r="G12305" s="30" t="s">
        <v>82</v>
      </c>
      <c r="H12305" s="30" t="s">
        <v>65</v>
      </c>
      <c r="I12305" s="32">
        <v>3907</v>
      </c>
    </row>
    <row r="12306" spans="1:9" s="33" customFormat="1" x14ac:dyDescent="0.15">
      <c r="A12306" s="31">
        <v>43586</v>
      </c>
      <c r="B12306" s="30" t="s">
        <v>62</v>
      </c>
      <c r="C12306" s="30" t="s">
        <v>247</v>
      </c>
      <c r="D12306" s="30" t="s">
        <v>248</v>
      </c>
      <c r="E12306" s="30" t="s">
        <v>28</v>
      </c>
      <c r="F12306" s="30" t="s">
        <v>249</v>
      </c>
      <c r="G12306" s="30" t="s">
        <v>72</v>
      </c>
      <c r="H12306" s="30" t="s">
        <v>64</v>
      </c>
      <c r="I12306" s="32">
        <v>6680</v>
      </c>
    </row>
    <row r="12307" spans="1:9" s="33" customFormat="1" x14ac:dyDescent="0.15">
      <c r="A12307" s="31">
        <v>43586</v>
      </c>
      <c r="B12307" s="30" t="s">
        <v>62</v>
      </c>
      <c r="C12307" s="30" t="s">
        <v>247</v>
      </c>
      <c r="D12307" s="30" t="s">
        <v>248</v>
      </c>
      <c r="E12307" s="30" t="s">
        <v>28</v>
      </c>
      <c r="F12307" s="30" t="s">
        <v>249</v>
      </c>
      <c r="G12307" s="30" t="s">
        <v>63</v>
      </c>
      <c r="H12307" s="30" t="s">
        <v>64</v>
      </c>
      <c r="I12307" s="32">
        <v>4087</v>
      </c>
    </row>
    <row r="12308" spans="1:9" s="33" customFormat="1" x14ac:dyDescent="0.15">
      <c r="A12308" s="31">
        <v>43586</v>
      </c>
      <c r="B12308" s="30" t="s">
        <v>52</v>
      </c>
      <c r="C12308" s="30" t="s">
        <v>247</v>
      </c>
      <c r="D12308" s="30" t="s">
        <v>248</v>
      </c>
      <c r="E12308" s="30" t="s">
        <v>28</v>
      </c>
      <c r="F12308" s="30" t="s">
        <v>249</v>
      </c>
      <c r="G12308" s="30" t="s">
        <v>58</v>
      </c>
      <c r="H12308" s="30" t="s">
        <v>75</v>
      </c>
      <c r="I12308" s="32">
        <v>6805</v>
      </c>
    </row>
    <row r="12309" spans="1:9" s="33" customFormat="1" x14ac:dyDescent="0.15">
      <c r="A12309" s="31">
        <v>43586</v>
      </c>
      <c r="B12309" s="30" t="s">
        <v>52</v>
      </c>
      <c r="C12309" s="30" t="s">
        <v>247</v>
      </c>
      <c r="D12309" s="30" t="s">
        <v>248</v>
      </c>
      <c r="E12309" s="30" t="s">
        <v>28</v>
      </c>
      <c r="F12309" s="30" t="s">
        <v>249</v>
      </c>
      <c r="G12309" s="30" t="s">
        <v>78</v>
      </c>
      <c r="H12309" s="30" t="s">
        <v>79</v>
      </c>
      <c r="I12309" s="32">
        <v>9310</v>
      </c>
    </row>
    <row r="12310" spans="1:9" s="33" customFormat="1" x14ac:dyDescent="0.15">
      <c r="A12310" s="31">
        <v>43586</v>
      </c>
      <c r="B12310" s="30" t="s">
        <v>62</v>
      </c>
      <c r="C12310" s="30" t="s">
        <v>247</v>
      </c>
      <c r="D12310" s="30" t="s">
        <v>248</v>
      </c>
      <c r="E12310" s="30" t="s">
        <v>28</v>
      </c>
      <c r="F12310" s="30" t="s">
        <v>249</v>
      </c>
      <c r="G12310" s="30" t="s">
        <v>78</v>
      </c>
      <c r="H12310" s="30" t="s">
        <v>68</v>
      </c>
      <c r="I12310" s="32">
        <v>9681</v>
      </c>
    </row>
    <row r="12311" spans="1:9" s="33" customFormat="1" x14ac:dyDescent="0.15">
      <c r="A12311" s="31">
        <v>43586</v>
      </c>
      <c r="B12311" s="30" t="s">
        <v>62</v>
      </c>
      <c r="C12311" s="30" t="s">
        <v>247</v>
      </c>
      <c r="D12311" s="30" t="s">
        <v>248</v>
      </c>
      <c r="E12311" s="30" t="s">
        <v>28</v>
      </c>
      <c r="F12311" s="30" t="s">
        <v>249</v>
      </c>
      <c r="G12311" s="30" t="s">
        <v>60</v>
      </c>
      <c r="H12311" s="30" t="s">
        <v>65</v>
      </c>
      <c r="I12311" s="32">
        <v>5451</v>
      </c>
    </row>
    <row r="12312" spans="1:9" s="33" customFormat="1" x14ac:dyDescent="0.15">
      <c r="A12312" s="31">
        <v>43586</v>
      </c>
      <c r="B12312" s="30" t="s">
        <v>62</v>
      </c>
      <c r="C12312" s="30" t="s">
        <v>247</v>
      </c>
      <c r="D12312" s="30" t="s">
        <v>248</v>
      </c>
      <c r="E12312" s="30" t="s">
        <v>28</v>
      </c>
      <c r="F12312" s="30" t="s">
        <v>249</v>
      </c>
      <c r="G12312" s="30" t="s">
        <v>80</v>
      </c>
      <c r="H12312" s="30" t="s">
        <v>65</v>
      </c>
      <c r="I12312" s="32">
        <v>4132</v>
      </c>
    </row>
    <row r="12313" spans="1:9" s="33" customFormat="1" x14ac:dyDescent="0.15">
      <c r="A12313" s="31">
        <v>43586</v>
      </c>
      <c r="B12313" s="30" t="s">
        <v>62</v>
      </c>
      <c r="C12313" s="30" t="s">
        <v>247</v>
      </c>
      <c r="D12313" s="30" t="s">
        <v>248</v>
      </c>
      <c r="E12313" s="30" t="s">
        <v>28</v>
      </c>
      <c r="F12313" s="30" t="s">
        <v>249</v>
      </c>
      <c r="G12313" s="30" t="s">
        <v>71</v>
      </c>
      <c r="H12313" s="30" t="s">
        <v>61</v>
      </c>
      <c r="I12313" s="32">
        <v>8216</v>
      </c>
    </row>
    <row r="12314" spans="1:9" s="33" customFormat="1" x14ac:dyDescent="0.15">
      <c r="A12314" s="31">
        <v>43586</v>
      </c>
      <c r="B12314" s="30" t="s">
        <v>62</v>
      </c>
      <c r="C12314" s="30" t="s">
        <v>247</v>
      </c>
      <c r="D12314" s="30" t="s">
        <v>248</v>
      </c>
      <c r="E12314" s="30" t="s">
        <v>28</v>
      </c>
      <c r="F12314" s="30" t="s">
        <v>249</v>
      </c>
      <c r="G12314" s="30" t="s">
        <v>73</v>
      </c>
      <c r="H12314" s="30" t="s">
        <v>65</v>
      </c>
      <c r="I12314" s="32">
        <v>1034</v>
      </c>
    </row>
    <row r="12315" spans="1:9" s="33" customFormat="1" x14ac:dyDescent="0.15">
      <c r="A12315" s="31">
        <v>43586</v>
      </c>
      <c r="B12315" s="30" t="s">
        <v>62</v>
      </c>
      <c r="C12315" s="30" t="s">
        <v>247</v>
      </c>
      <c r="D12315" s="30" t="s">
        <v>248</v>
      </c>
      <c r="E12315" s="30" t="s">
        <v>28</v>
      </c>
      <c r="F12315" s="30" t="s">
        <v>249</v>
      </c>
      <c r="G12315" s="30" t="s">
        <v>71</v>
      </c>
      <c r="H12315" s="30" t="s">
        <v>79</v>
      </c>
      <c r="I12315" s="32">
        <v>6032</v>
      </c>
    </row>
    <row r="12316" spans="1:9" s="33" customFormat="1" x14ac:dyDescent="0.15">
      <c r="A12316" s="31">
        <v>43586</v>
      </c>
      <c r="B12316" s="30" t="s">
        <v>62</v>
      </c>
      <c r="C12316" s="30" t="s">
        <v>247</v>
      </c>
      <c r="D12316" s="30" t="s">
        <v>248</v>
      </c>
      <c r="E12316" s="30" t="s">
        <v>28</v>
      </c>
      <c r="F12316" s="30" t="s">
        <v>249</v>
      </c>
      <c r="G12316" s="30" t="s">
        <v>81</v>
      </c>
      <c r="H12316" s="30" t="s">
        <v>75</v>
      </c>
      <c r="I12316" s="32">
        <v>3167</v>
      </c>
    </row>
    <row r="12317" spans="1:9" s="33" customFormat="1" x14ac:dyDescent="0.15">
      <c r="A12317" s="31">
        <v>43586</v>
      </c>
      <c r="B12317" s="30" t="s">
        <v>52</v>
      </c>
      <c r="C12317" s="30" t="s">
        <v>247</v>
      </c>
      <c r="D12317" s="30" t="s">
        <v>248</v>
      </c>
      <c r="E12317" s="30" t="s">
        <v>28</v>
      </c>
      <c r="F12317" s="30" t="s">
        <v>249</v>
      </c>
      <c r="G12317" s="30" t="s">
        <v>70</v>
      </c>
      <c r="H12317" s="30" t="s">
        <v>65</v>
      </c>
      <c r="I12317" s="32">
        <v>2331</v>
      </c>
    </row>
    <row r="12318" spans="1:9" s="33" customFormat="1" x14ac:dyDescent="0.15">
      <c r="A12318" s="31">
        <v>43586</v>
      </c>
      <c r="B12318" s="30" t="s">
        <v>62</v>
      </c>
      <c r="C12318" s="30" t="s">
        <v>247</v>
      </c>
      <c r="D12318" s="30" t="s">
        <v>248</v>
      </c>
      <c r="E12318" s="30" t="s">
        <v>28</v>
      </c>
      <c r="F12318" s="30" t="s">
        <v>249</v>
      </c>
      <c r="G12318" s="30" t="s">
        <v>58</v>
      </c>
      <c r="H12318" s="30" t="s">
        <v>68</v>
      </c>
      <c r="I12318" s="32">
        <v>4931</v>
      </c>
    </row>
    <row r="12319" spans="1:9" s="33" customFormat="1" x14ac:dyDescent="0.15">
      <c r="A12319" s="31">
        <v>43586</v>
      </c>
      <c r="B12319" s="30" t="s">
        <v>62</v>
      </c>
      <c r="C12319" s="30" t="s">
        <v>247</v>
      </c>
      <c r="D12319" s="30" t="s">
        <v>248</v>
      </c>
      <c r="E12319" s="30" t="s">
        <v>28</v>
      </c>
      <c r="F12319" s="30" t="s">
        <v>249</v>
      </c>
      <c r="G12319" s="30" t="s">
        <v>56</v>
      </c>
      <c r="H12319" s="30" t="s">
        <v>57</v>
      </c>
      <c r="I12319" s="32">
        <v>5714</v>
      </c>
    </row>
    <row r="12320" spans="1:9" s="33" customFormat="1" x14ac:dyDescent="0.15">
      <c r="A12320" s="31">
        <v>43586</v>
      </c>
      <c r="B12320" s="30" t="s">
        <v>62</v>
      </c>
      <c r="C12320" s="30" t="s">
        <v>247</v>
      </c>
      <c r="D12320" s="30" t="s">
        <v>248</v>
      </c>
      <c r="E12320" s="30" t="s">
        <v>28</v>
      </c>
      <c r="F12320" s="30" t="s">
        <v>249</v>
      </c>
      <c r="G12320" s="30" t="s">
        <v>67</v>
      </c>
      <c r="H12320" s="30" t="s">
        <v>79</v>
      </c>
      <c r="I12320" s="32">
        <v>4433</v>
      </c>
    </row>
    <row r="12321" spans="1:9" s="33" customFormat="1" x14ac:dyDescent="0.15">
      <c r="A12321" s="31">
        <v>43586</v>
      </c>
      <c r="B12321" s="30" t="s">
        <v>52</v>
      </c>
      <c r="C12321" s="30" t="s">
        <v>247</v>
      </c>
      <c r="D12321" s="30" t="s">
        <v>248</v>
      </c>
      <c r="E12321" s="30" t="s">
        <v>28</v>
      </c>
      <c r="F12321" s="30" t="s">
        <v>249</v>
      </c>
      <c r="G12321" s="30" t="s">
        <v>66</v>
      </c>
      <c r="H12321" s="30" t="s">
        <v>74</v>
      </c>
      <c r="I12321" s="32">
        <v>1281</v>
      </c>
    </row>
    <row r="12322" spans="1:9" s="33" customFormat="1" x14ac:dyDescent="0.15">
      <c r="A12322" s="31">
        <v>43586</v>
      </c>
      <c r="B12322" s="30" t="s">
        <v>62</v>
      </c>
      <c r="C12322" s="30" t="s">
        <v>247</v>
      </c>
      <c r="D12322" s="30" t="s">
        <v>248</v>
      </c>
      <c r="E12322" s="30" t="s">
        <v>28</v>
      </c>
      <c r="F12322" s="30" t="s">
        <v>249</v>
      </c>
      <c r="G12322" s="30" t="s">
        <v>69</v>
      </c>
      <c r="H12322" s="30" t="s">
        <v>61</v>
      </c>
      <c r="I12322" s="32">
        <v>6591</v>
      </c>
    </row>
    <row r="12323" spans="1:9" s="33" customFormat="1" x14ac:dyDescent="0.15">
      <c r="A12323" s="31">
        <v>43586</v>
      </c>
      <c r="B12323" s="30" t="s">
        <v>62</v>
      </c>
      <c r="C12323" s="30" t="s">
        <v>247</v>
      </c>
      <c r="D12323" s="30" t="s">
        <v>248</v>
      </c>
      <c r="E12323" s="30" t="s">
        <v>28</v>
      </c>
      <c r="F12323" s="30" t="s">
        <v>249</v>
      </c>
      <c r="G12323" s="30" t="s">
        <v>80</v>
      </c>
      <c r="H12323" s="30" t="s">
        <v>59</v>
      </c>
      <c r="I12323" s="32">
        <v>4680</v>
      </c>
    </row>
    <row r="12324" spans="1:9" s="33" customFormat="1" x14ac:dyDescent="0.15">
      <c r="A12324" s="31">
        <v>43586</v>
      </c>
      <c r="B12324" s="30" t="s">
        <v>62</v>
      </c>
      <c r="C12324" s="30" t="s">
        <v>247</v>
      </c>
      <c r="D12324" s="30" t="s">
        <v>248</v>
      </c>
      <c r="E12324" s="30" t="s">
        <v>28</v>
      </c>
      <c r="F12324" s="30" t="s">
        <v>249</v>
      </c>
      <c r="G12324" s="30" t="s">
        <v>85</v>
      </c>
      <c r="H12324" s="30" t="s">
        <v>57</v>
      </c>
      <c r="I12324" s="32">
        <v>2226</v>
      </c>
    </row>
    <row r="12325" spans="1:9" s="33" customFormat="1" x14ac:dyDescent="0.15">
      <c r="A12325" s="31">
        <v>43586</v>
      </c>
      <c r="B12325" s="30" t="s">
        <v>52</v>
      </c>
      <c r="C12325" s="30" t="s">
        <v>247</v>
      </c>
      <c r="D12325" s="30" t="s">
        <v>248</v>
      </c>
      <c r="E12325" s="30" t="s">
        <v>28</v>
      </c>
      <c r="F12325" s="30" t="s">
        <v>249</v>
      </c>
      <c r="G12325" s="30" t="s">
        <v>77</v>
      </c>
      <c r="H12325" s="30" t="s">
        <v>79</v>
      </c>
      <c r="I12325" s="32">
        <v>1326</v>
      </c>
    </row>
    <row r="12326" spans="1:9" s="33" customFormat="1" x14ac:dyDescent="0.15">
      <c r="A12326" s="31">
        <v>43586</v>
      </c>
      <c r="B12326" s="30" t="s">
        <v>62</v>
      </c>
      <c r="C12326" s="30" t="s">
        <v>247</v>
      </c>
      <c r="D12326" s="30" t="s">
        <v>248</v>
      </c>
      <c r="E12326" s="30" t="s">
        <v>28</v>
      </c>
      <c r="F12326" s="30" t="s">
        <v>249</v>
      </c>
      <c r="G12326" s="30" t="s">
        <v>77</v>
      </c>
      <c r="H12326" s="30" t="s">
        <v>68</v>
      </c>
      <c r="I12326" s="32">
        <v>7594</v>
      </c>
    </row>
    <row r="12327" spans="1:9" s="33" customFormat="1" x14ac:dyDescent="0.15">
      <c r="A12327" s="31">
        <v>43586</v>
      </c>
      <c r="B12327" s="30" t="s">
        <v>52</v>
      </c>
      <c r="C12327" s="30" t="s">
        <v>247</v>
      </c>
      <c r="D12327" s="30" t="s">
        <v>248</v>
      </c>
      <c r="E12327" s="30" t="s">
        <v>28</v>
      </c>
      <c r="F12327" s="30" t="s">
        <v>249</v>
      </c>
      <c r="G12327" s="30" t="s">
        <v>73</v>
      </c>
      <c r="H12327" s="30" t="s">
        <v>64</v>
      </c>
      <c r="I12327" s="32">
        <v>6552</v>
      </c>
    </row>
    <row r="12328" spans="1:9" s="33" customFormat="1" x14ac:dyDescent="0.15">
      <c r="A12328" s="31">
        <v>43586</v>
      </c>
      <c r="B12328" s="30" t="s">
        <v>52</v>
      </c>
      <c r="C12328" s="30" t="s">
        <v>247</v>
      </c>
      <c r="D12328" s="30" t="s">
        <v>248</v>
      </c>
      <c r="E12328" s="30" t="s">
        <v>28</v>
      </c>
      <c r="F12328" s="30" t="s">
        <v>249</v>
      </c>
      <c r="G12328" s="30" t="s">
        <v>78</v>
      </c>
      <c r="H12328" s="30" t="s">
        <v>61</v>
      </c>
      <c r="I12328" s="32">
        <v>2354</v>
      </c>
    </row>
    <row r="12329" spans="1:9" s="33" customFormat="1" x14ac:dyDescent="0.15">
      <c r="A12329" s="31">
        <v>43586</v>
      </c>
      <c r="B12329" s="30" t="s">
        <v>52</v>
      </c>
      <c r="C12329" s="30" t="s">
        <v>247</v>
      </c>
      <c r="D12329" s="30" t="s">
        <v>248</v>
      </c>
      <c r="E12329" s="30" t="s">
        <v>28</v>
      </c>
      <c r="F12329" s="30" t="s">
        <v>249</v>
      </c>
      <c r="G12329" s="30" t="s">
        <v>77</v>
      </c>
      <c r="H12329" s="30" t="s">
        <v>79</v>
      </c>
      <c r="I12329" s="32">
        <v>7195</v>
      </c>
    </row>
    <row r="12330" spans="1:9" s="33" customFormat="1" x14ac:dyDescent="0.15">
      <c r="A12330" s="31">
        <v>43586</v>
      </c>
      <c r="B12330" s="30" t="s">
        <v>52</v>
      </c>
      <c r="C12330" s="30" t="s">
        <v>247</v>
      </c>
      <c r="D12330" s="30" t="s">
        <v>248</v>
      </c>
      <c r="E12330" s="30" t="s">
        <v>28</v>
      </c>
      <c r="F12330" s="30" t="s">
        <v>249</v>
      </c>
      <c r="G12330" s="30" t="s">
        <v>76</v>
      </c>
      <c r="H12330" s="30" t="s">
        <v>64</v>
      </c>
      <c r="I12330" s="32">
        <v>4248</v>
      </c>
    </row>
    <row r="12331" spans="1:9" s="33" customFormat="1" x14ac:dyDescent="0.15">
      <c r="A12331" s="31">
        <v>43586</v>
      </c>
      <c r="B12331" s="30" t="s">
        <v>52</v>
      </c>
      <c r="C12331" s="30" t="s">
        <v>247</v>
      </c>
      <c r="D12331" s="30" t="s">
        <v>248</v>
      </c>
      <c r="E12331" s="30" t="s">
        <v>28</v>
      </c>
      <c r="F12331" s="30" t="s">
        <v>249</v>
      </c>
      <c r="G12331" s="30" t="s">
        <v>66</v>
      </c>
      <c r="H12331" s="30" t="s">
        <v>59</v>
      </c>
      <c r="I12331" s="32">
        <v>5620</v>
      </c>
    </row>
    <row r="12332" spans="1:9" s="33" customFormat="1" x14ac:dyDescent="0.15">
      <c r="A12332" s="31">
        <v>43586</v>
      </c>
      <c r="B12332" s="30" t="s">
        <v>62</v>
      </c>
      <c r="C12332" s="30" t="s">
        <v>247</v>
      </c>
      <c r="D12332" s="30" t="s">
        <v>248</v>
      </c>
      <c r="E12332" s="30" t="s">
        <v>28</v>
      </c>
      <c r="F12332" s="30" t="s">
        <v>249</v>
      </c>
      <c r="G12332" s="30" t="s">
        <v>67</v>
      </c>
      <c r="H12332" s="30" t="s">
        <v>59</v>
      </c>
      <c r="I12332" s="32">
        <v>9496</v>
      </c>
    </row>
    <row r="12333" spans="1:9" s="33" customFormat="1" x14ac:dyDescent="0.15">
      <c r="A12333" s="31">
        <v>43586</v>
      </c>
      <c r="B12333" s="30" t="s">
        <v>62</v>
      </c>
      <c r="C12333" s="30" t="s">
        <v>247</v>
      </c>
      <c r="D12333" s="30" t="s">
        <v>248</v>
      </c>
      <c r="E12333" s="30" t="s">
        <v>28</v>
      </c>
      <c r="F12333" s="30" t="s">
        <v>249</v>
      </c>
      <c r="G12333" s="30" t="s">
        <v>76</v>
      </c>
      <c r="H12333" s="30" t="s">
        <v>75</v>
      </c>
      <c r="I12333" s="32">
        <v>5505</v>
      </c>
    </row>
    <row r="12334" spans="1:9" s="33" customFormat="1" x14ac:dyDescent="0.15">
      <c r="A12334" s="31">
        <v>43586</v>
      </c>
      <c r="B12334" s="30" t="s">
        <v>62</v>
      </c>
      <c r="C12334" s="30" t="s">
        <v>247</v>
      </c>
      <c r="D12334" s="30" t="s">
        <v>248</v>
      </c>
      <c r="E12334" s="30" t="s">
        <v>28</v>
      </c>
      <c r="F12334" s="30" t="s">
        <v>249</v>
      </c>
      <c r="G12334" s="30" t="s">
        <v>82</v>
      </c>
      <c r="H12334" s="30" t="s">
        <v>59</v>
      </c>
      <c r="I12334" s="32">
        <v>1766</v>
      </c>
    </row>
    <row r="12335" spans="1:9" s="33" customFormat="1" x14ac:dyDescent="0.15">
      <c r="A12335" s="31">
        <v>43586</v>
      </c>
      <c r="B12335" s="30" t="s">
        <v>62</v>
      </c>
      <c r="C12335" s="30" t="s">
        <v>247</v>
      </c>
      <c r="D12335" s="30" t="s">
        <v>248</v>
      </c>
      <c r="E12335" s="30" t="s">
        <v>28</v>
      </c>
      <c r="F12335" s="30" t="s">
        <v>249</v>
      </c>
      <c r="G12335" s="30" t="s">
        <v>83</v>
      </c>
      <c r="H12335" s="30" t="s">
        <v>79</v>
      </c>
      <c r="I12335" s="32">
        <v>9958</v>
      </c>
    </row>
    <row r="12336" spans="1:9" s="33" customFormat="1" x14ac:dyDescent="0.15">
      <c r="A12336" s="31">
        <v>43586</v>
      </c>
      <c r="B12336" s="30" t="s">
        <v>62</v>
      </c>
      <c r="C12336" s="30" t="s">
        <v>247</v>
      </c>
      <c r="D12336" s="30" t="s">
        <v>248</v>
      </c>
      <c r="E12336" s="30" t="s">
        <v>28</v>
      </c>
      <c r="F12336" s="30" t="s">
        <v>249</v>
      </c>
      <c r="G12336" s="30" t="s">
        <v>77</v>
      </c>
      <c r="H12336" s="30" t="s">
        <v>68</v>
      </c>
      <c r="I12336" s="32">
        <v>1828</v>
      </c>
    </row>
    <row r="12337" spans="1:9" s="33" customFormat="1" x14ac:dyDescent="0.15">
      <c r="A12337" s="31">
        <v>43586</v>
      </c>
      <c r="B12337" s="30" t="s">
        <v>52</v>
      </c>
      <c r="C12337" s="30" t="s">
        <v>247</v>
      </c>
      <c r="D12337" s="30" t="s">
        <v>248</v>
      </c>
      <c r="E12337" s="30" t="s">
        <v>28</v>
      </c>
      <c r="F12337" s="30" t="s">
        <v>249</v>
      </c>
      <c r="G12337" s="30" t="s">
        <v>80</v>
      </c>
      <c r="H12337" s="30" t="s">
        <v>57</v>
      </c>
      <c r="I12337" s="32">
        <v>5212</v>
      </c>
    </row>
    <row r="12338" spans="1:9" s="33" customFormat="1" x14ac:dyDescent="0.15">
      <c r="A12338" s="31">
        <v>43586</v>
      </c>
      <c r="B12338" s="30" t="s">
        <v>52</v>
      </c>
      <c r="C12338" s="30" t="s">
        <v>247</v>
      </c>
      <c r="D12338" s="30" t="s">
        <v>248</v>
      </c>
      <c r="E12338" s="30" t="s">
        <v>28</v>
      </c>
      <c r="F12338" s="30" t="s">
        <v>249</v>
      </c>
      <c r="G12338" s="30" t="s">
        <v>56</v>
      </c>
      <c r="H12338" s="30" t="s">
        <v>79</v>
      </c>
      <c r="I12338" s="32">
        <v>8021</v>
      </c>
    </row>
    <row r="12339" spans="1:9" s="33" customFormat="1" x14ac:dyDescent="0.15">
      <c r="A12339" s="31">
        <v>43586</v>
      </c>
      <c r="B12339" s="30" t="s">
        <v>52</v>
      </c>
      <c r="C12339" s="30" t="s">
        <v>247</v>
      </c>
      <c r="D12339" s="30" t="s">
        <v>248</v>
      </c>
      <c r="E12339" s="30" t="s">
        <v>28</v>
      </c>
      <c r="F12339" s="30" t="s">
        <v>249</v>
      </c>
      <c r="G12339" s="30" t="s">
        <v>56</v>
      </c>
      <c r="H12339" s="30" t="s">
        <v>64</v>
      </c>
      <c r="I12339" s="32">
        <v>8701</v>
      </c>
    </row>
    <row r="12340" spans="1:9" s="33" customFormat="1" x14ac:dyDescent="0.15">
      <c r="A12340" s="31">
        <v>43586</v>
      </c>
      <c r="B12340" s="30" t="s">
        <v>62</v>
      </c>
      <c r="C12340" s="30" t="s">
        <v>247</v>
      </c>
      <c r="D12340" s="30" t="s">
        <v>248</v>
      </c>
      <c r="E12340" s="30" t="s">
        <v>28</v>
      </c>
      <c r="F12340" s="30" t="s">
        <v>249</v>
      </c>
      <c r="G12340" s="30" t="s">
        <v>85</v>
      </c>
      <c r="H12340" s="30" t="s">
        <v>64</v>
      </c>
      <c r="I12340" s="32">
        <v>4226</v>
      </c>
    </row>
    <row r="12341" spans="1:9" s="33" customFormat="1" x14ac:dyDescent="0.15">
      <c r="A12341" s="31">
        <v>43586</v>
      </c>
      <c r="B12341" s="30" t="s">
        <v>62</v>
      </c>
      <c r="C12341" s="30" t="s">
        <v>247</v>
      </c>
      <c r="D12341" s="30" t="s">
        <v>248</v>
      </c>
      <c r="E12341" s="30" t="s">
        <v>28</v>
      </c>
      <c r="F12341" s="30" t="s">
        <v>249</v>
      </c>
      <c r="G12341" s="30" t="s">
        <v>84</v>
      </c>
      <c r="H12341" s="30" t="s">
        <v>65</v>
      </c>
      <c r="I12341" s="32">
        <v>7496</v>
      </c>
    </row>
    <row r="12342" spans="1:9" s="33" customFormat="1" x14ac:dyDescent="0.15">
      <c r="A12342" s="31">
        <v>43617</v>
      </c>
      <c r="B12342" s="30" t="s">
        <v>52</v>
      </c>
      <c r="C12342" s="30" t="s">
        <v>247</v>
      </c>
      <c r="D12342" s="30" t="s">
        <v>248</v>
      </c>
      <c r="E12342" s="30" t="s">
        <v>28</v>
      </c>
      <c r="F12342" s="30" t="s">
        <v>249</v>
      </c>
      <c r="G12342" s="30" t="s">
        <v>56</v>
      </c>
      <c r="H12342" s="30" t="s">
        <v>68</v>
      </c>
      <c r="I12342" s="32">
        <v>7810</v>
      </c>
    </row>
    <row r="12343" spans="1:9" s="33" customFormat="1" x14ac:dyDescent="0.15">
      <c r="A12343" s="31">
        <v>43617</v>
      </c>
      <c r="B12343" s="30" t="s">
        <v>62</v>
      </c>
      <c r="C12343" s="30" t="s">
        <v>247</v>
      </c>
      <c r="D12343" s="30" t="s">
        <v>248</v>
      </c>
      <c r="E12343" s="30" t="s">
        <v>28</v>
      </c>
      <c r="F12343" s="30" t="s">
        <v>249</v>
      </c>
      <c r="G12343" s="30" t="s">
        <v>82</v>
      </c>
      <c r="H12343" s="30" t="s">
        <v>61</v>
      </c>
      <c r="I12343" s="32">
        <v>9043</v>
      </c>
    </row>
    <row r="12344" spans="1:9" s="33" customFormat="1" x14ac:dyDescent="0.15">
      <c r="A12344" s="31">
        <v>43617</v>
      </c>
      <c r="B12344" s="30" t="s">
        <v>62</v>
      </c>
      <c r="C12344" s="30" t="s">
        <v>247</v>
      </c>
      <c r="D12344" s="30" t="s">
        <v>248</v>
      </c>
      <c r="E12344" s="30" t="s">
        <v>28</v>
      </c>
      <c r="F12344" s="30" t="s">
        <v>249</v>
      </c>
      <c r="G12344" s="30" t="s">
        <v>72</v>
      </c>
      <c r="H12344" s="30" t="s">
        <v>59</v>
      </c>
      <c r="I12344" s="32">
        <v>1490</v>
      </c>
    </row>
    <row r="12345" spans="1:9" s="33" customFormat="1" x14ac:dyDescent="0.15">
      <c r="A12345" s="31">
        <v>43617</v>
      </c>
      <c r="B12345" s="30" t="s">
        <v>62</v>
      </c>
      <c r="C12345" s="30" t="s">
        <v>247</v>
      </c>
      <c r="D12345" s="30" t="s">
        <v>248</v>
      </c>
      <c r="E12345" s="30" t="s">
        <v>28</v>
      </c>
      <c r="F12345" s="30" t="s">
        <v>249</v>
      </c>
      <c r="G12345" s="30" t="s">
        <v>63</v>
      </c>
      <c r="H12345" s="30" t="s">
        <v>79</v>
      </c>
      <c r="I12345" s="32">
        <v>6519</v>
      </c>
    </row>
    <row r="12346" spans="1:9" s="33" customFormat="1" x14ac:dyDescent="0.15">
      <c r="A12346" s="31">
        <v>43617</v>
      </c>
      <c r="B12346" s="30" t="s">
        <v>52</v>
      </c>
      <c r="C12346" s="30" t="s">
        <v>247</v>
      </c>
      <c r="D12346" s="30" t="s">
        <v>248</v>
      </c>
      <c r="E12346" s="30" t="s">
        <v>28</v>
      </c>
      <c r="F12346" s="30" t="s">
        <v>249</v>
      </c>
      <c r="G12346" s="30" t="s">
        <v>58</v>
      </c>
      <c r="H12346" s="30" t="s">
        <v>74</v>
      </c>
      <c r="I12346" s="32">
        <v>8267</v>
      </c>
    </row>
    <row r="12347" spans="1:9" s="33" customFormat="1" x14ac:dyDescent="0.15">
      <c r="A12347" s="31">
        <v>43617</v>
      </c>
      <c r="B12347" s="30" t="s">
        <v>52</v>
      </c>
      <c r="C12347" s="30" t="s">
        <v>247</v>
      </c>
      <c r="D12347" s="30" t="s">
        <v>248</v>
      </c>
      <c r="E12347" s="30" t="s">
        <v>28</v>
      </c>
      <c r="F12347" s="30" t="s">
        <v>249</v>
      </c>
      <c r="G12347" s="30" t="s">
        <v>78</v>
      </c>
      <c r="H12347" s="30" t="s">
        <v>79</v>
      </c>
      <c r="I12347" s="32">
        <v>9964</v>
      </c>
    </row>
    <row r="12348" spans="1:9" s="33" customFormat="1" x14ac:dyDescent="0.15">
      <c r="A12348" s="31">
        <v>43617</v>
      </c>
      <c r="B12348" s="30" t="s">
        <v>62</v>
      </c>
      <c r="C12348" s="30" t="s">
        <v>247</v>
      </c>
      <c r="D12348" s="30" t="s">
        <v>248</v>
      </c>
      <c r="E12348" s="30" t="s">
        <v>28</v>
      </c>
      <c r="F12348" s="30" t="s">
        <v>249</v>
      </c>
      <c r="G12348" s="30" t="s">
        <v>78</v>
      </c>
      <c r="H12348" s="30" t="s">
        <v>61</v>
      </c>
      <c r="I12348" s="32">
        <v>7313</v>
      </c>
    </row>
    <row r="12349" spans="1:9" s="33" customFormat="1" x14ac:dyDescent="0.15">
      <c r="A12349" s="31">
        <v>43617</v>
      </c>
      <c r="B12349" s="30" t="s">
        <v>62</v>
      </c>
      <c r="C12349" s="30" t="s">
        <v>247</v>
      </c>
      <c r="D12349" s="30" t="s">
        <v>248</v>
      </c>
      <c r="E12349" s="30" t="s">
        <v>28</v>
      </c>
      <c r="F12349" s="30" t="s">
        <v>249</v>
      </c>
      <c r="G12349" s="30" t="s">
        <v>60</v>
      </c>
      <c r="H12349" s="30" t="s">
        <v>61</v>
      </c>
      <c r="I12349" s="32">
        <v>4541</v>
      </c>
    </row>
    <row r="12350" spans="1:9" s="33" customFormat="1" x14ac:dyDescent="0.15">
      <c r="A12350" s="31">
        <v>43617</v>
      </c>
      <c r="B12350" s="30" t="s">
        <v>62</v>
      </c>
      <c r="C12350" s="30" t="s">
        <v>247</v>
      </c>
      <c r="D12350" s="30" t="s">
        <v>248</v>
      </c>
      <c r="E12350" s="30" t="s">
        <v>28</v>
      </c>
      <c r="F12350" s="30" t="s">
        <v>249</v>
      </c>
      <c r="G12350" s="30" t="s">
        <v>80</v>
      </c>
      <c r="H12350" s="30" t="s">
        <v>74</v>
      </c>
      <c r="I12350" s="32">
        <v>3823</v>
      </c>
    </row>
    <row r="12351" spans="1:9" s="33" customFormat="1" x14ac:dyDescent="0.15">
      <c r="A12351" s="31">
        <v>43617</v>
      </c>
      <c r="B12351" s="30" t="s">
        <v>52</v>
      </c>
      <c r="C12351" s="30" t="s">
        <v>247</v>
      </c>
      <c r="D12351" s="30" t="s">
        <v>248</v>
      </c>
      <c r="E12351" s="30" t="s">
        <v>28</v>
      </c>
      <c r="F12351" s="30" t="s">
        <v>249</v>
      </c>
      <c r="G12351" s="30" t="s">
        <v>71</v>
      </c>
      <c r="H12351" s="30" t="s">
        <v>57</v>
      </c>
      <c r="I12351" s="32">
        <v>7957</v>
      </c>
    </row>
    <row r="12352" spans="1:9" s="33" customFormat="1" x14ac:dyDescent="0.15">
      <c r="A12352" s="31">
        <v>43617</v>
      </c>
      <c r="B12352" s="30" t="s">
        <v>52</v>
      </c>
      <c r="C12352" s="30" t="s">
        <v>247</v>
      </c>
      <c r="D12352" s="30" t="s">
        <v>248</v>
      </c>
      <c r="E12352" s="30" t="s">
        <v>28</v>
      </c>
      <c r="F12352" s="30" t="s">
        <v>249</v>
      </c>
      <c r="G12352" s="30" t="s">
        <v>70</v>
      </c>
      <c r="H12352" s="30" t="s">
        <v>59</v>
      </c>
      <c r="I12352" s="32">
        <v>3168</v>
      </c>
    </row>
    <row r="12353" spans="1:9" s="33" customFormat="1" x14ac:dyDescent="0.15">
      <c r="A12353" s="31">
        <v>43617</v>
      </c>
      <c r="B12353" s="30" t="s">
        <v>62</v>
      </c>
      <c r="C12353" s="30" t="s">
        <v>247</v>
      </c>
      <c r="D12353" s="30" t="s">
        <v>248</v>
      </c>
      <c r="E12353" s="30" t="s">
        <v>28</v>
      </c>
      <c r="F12353" s="30" t="s">
        <v>249</v>
      </c>
      <c r="G12353" s="30" t="s">
        <v>83</v>
      </c>
      <c r="H12353" s="30" t="s">
        <v>65</v>
      </c>
      <c r="I12353" s="32">
        <v>7657</v>
      </c>
    </row>
    <row r="12354" spans="1:9" s="33" customFormat="1" x14ac:dyDescent="0.15">
      <c r="A12354" s="31">
        <v>43617</v>
      </c>
      <c r="B12354" s="30" t="s">
        <v>62</v>
      </c>
      <c r="C12354" s="30" t="s">
        <v>247</v>
      </c>
      <c r="D12354" s="30" t="s">
        <v>248</v>
      </c>
      <c r="E12354" s="30" t="s">
        <v>28</v>
      </c>
      <c r="F12354" s="30" t="s">
        <v>249</v>
      </c>
      <c r="G12354" s="30" t="s">
        <v>69</v>
      </c>
      <c r="H12354" s="30" t="s">
        <v>68</v>
      </c>
      <c r="I12354" s="32">
        <v>1519</v>
      </c>
    </row>
    <row r="12355" spans="1:9" s="33" customFormat="1" x14ac:dyDescent="0.15">
      <c r="A12355" s="31">
        <v>43617</v>
      </c>
      <c r="B12355" s="30" t="s">
        <v>52</v>
      </c>
      <c r="C12355" s="30" t="s">
        <v>247</v>
      </c>
      <c r="D12355" s="30" t="s">
        <v>248</v>
      </c>
      <c r="E12355" s="30" t="s">
        <v>28</v>
      </c>
      <c r="F12355" s="30" t="s">
        <v>249</v>
      </c>
      <c r="G12355" s="30" t="s">
        <v>73</v>
      </c>
      <c r="H12355" s="30" t="s">
        <v>61</v>
      </c>
      <c r="I12355" s="32">
        <v>4757</v>
      </c>
    </row>
    <row r="12356" spans="1:9" s="33" customFormat="1" x14ac:dyDescent="0.15">
      <c r="A12356" s="31">
        <v>43617</v>
      </c>
      <c r="B12356" s="30" t="s">
        <v>62</v>
      </c>
      <c r="C12356" s="30" t="s">
        <v>247</v>
      </c>
      <c r="D12356" s="30" t="s">
        <v>248</v>
      </c>
      <c r="E12356" s="30" t="s">
        <v>28</v>
      </c>
      <c r="F12356" s="30" t="s">
        <v>249</v>
      </c>
      <c r="G12356" s="30" t="s">
        <v>66</v>
      </c>
      <c r="H12356" s="30" t="s">
        <v>64</v>
      </c>
      <c r="I12356" s="32">
        <v>8615</v>
      </c>
    </row>
    <row r="12357" spans="1:9" s="33" customFormat="1" x14ac:dyDescent="0.15">
      <c r="A12357" s="31">
        <v>43617</v>
      </c>
      <c r="B12357" s="30" t="s">
        <v>62</v>
      </c>
      <c r="C12357" s="30" t="s">
        <v>247</v>
      </c>
      <c r="D12357" s="30" t="s">
        <v>248</v>
      </c>
      <c r="E12357" s="30" t="s">
        <v>28</v>
      </c>
      <c r="F12357" s="30" t="s">
        <v>249</v>
      </c>
      <c r="G12357" s="30" t="s">
        <v>56</v>
      </c>
      <c r="H12357" s="30" t="s">
        <v>68</v>
      </c>
      <c r="I12357" s="32">
        <v>3723</v>
      </c>
    </row>
    <row r="12358" spans="1:9" s="33" customFormat="1" x14ac:dyDescent="0.15">
      <c r="A12358" s="31">
        <v>43617</v>
      </c>
      <c r="B12358" s="30" t="s">
        <v>62</v>
      </c>
      <c r="C12358" s="30" t="s">
        <v>247</v>
      </c>
      <c r="D12358" s="30" t="s">
        <v>248</v>
      </c>
      <c r="E12358" s="30" t="s">
        <v>28</v>
      </c>
      <c r="F12358" s="30" t="s">
        <v>249</v>
      </c>
      <c r="G12358" s="30" t="s">
        <v>72</v>
      </c>
      <c r="H12358" s="30" t="s">
        <v>79</v>
      </c>
      <c r="I12358" s="32">
        <v>7916</v>
      </c>
    </row>
    <row r="12359" spans="1:9" s="33" customFormat="1" x14ac:dyDescent="0.15">
      <c r="A12359" s="31">
        <v>43617</v>
      </c>
      <c r="B12359" s="30" t="s">
        <v>62</v>
      </c>
      <c r="C12359" s="30" t="s">
        <v>247</v>
      </c>
      <c r="D12359" s="30" t="s">
        <v>248</v>
      </c>
      <c r="E12359" s="30" t="s">
        <v>28</v>
      </c>
      <c r="F12359" s="30" t="s">
        <v>249</v>
      </c>
      <c r="G12359" s="30" t="s">
        <v>69</v>
      </c>
      <c r="H12359" s="30" t="s">
        <v>61</v>
      </c>
      <c r="I12359" s="32">
        <v>3309</v>
      </c>
    </row>
    <row r="12360" spans="1:9" s="33" customFormat="1" x14ac:dyDescent="0.15">
      <c r="A12360" s="31">
        <v>43617</v>
      </c>
      <c r="B12360" s="30" t="s">
        <v>62</v>
      </c>
      <c r="C12360" s="30" t="s">
        <v>247</v>
      </c>
      <c r="D12360" s="30" t="s">
        <v>248</v>
      </c>
      <c r="E12360" s="30" t="s">
        <v>28</v>
      </c>
      <c r="F12360" s="30" t="s">
        <v>249</v>
      </c>
      <c r="G12360" s="30" t="s">
        <v>76</v>
      </c>
      <c r="H12360" s="30" t="s">
        <v>79</v>
      </c>
      <c r="I12360" s="32">
        <v>2222</v>
      </c>
    </row>
    <row r="12361" spans="1:9" s="33" customFormat="1" x14ac:dyDescent="0.15">
      <c r="A12361" s="31">
        <v>43617</v>
      </c>
      <c r="B12361" s="30" t="s">
        <v>62</v>
      </c>
      <c r="C12361" s="30" t="s">
        <v>247</v>
      </c>
      <c r="D12361" s="30" t="s">
        <v>248</v>
      </c>
      <c r="E12361" s="30" t="s">
        <v>28</v>
      </c>
      <c r="F12361" s="30" t="s">
        <v>249</v>
      </c>
      <c r="G12361" s="30" t="s">
        <v>83</v>
      </c>
      <c r="H12361" s="30" t="s">
        <v>61</v>
      </c>
      <c r="I12361" s="32">
        <v>8806</v>
      </c>
    </row>
    <row r="12362" spans="1:9" s="33" customFormat="1" x14ac:dyDescent="0.15">
      <c r="A12362" s="31">
        <v>43617</v>
      </c>
      <c r="B12362" s="30" t="s">
        <v>52</v>
      </c>
      <c r="C12362" s="30" t="s">
        <v>247</v>
      </c>
      <c r="D12362" s="30" t="s">
        <v>248</v>
      </c>
      <c r="E12362" s="30" t="s">
        <v>28</v>
      </c>
      <c r="F12362" s="30" t="s">
        <v>249</v>
      </c>
      <c r="G12362" s="30" t="s">
        <v>71</v>
      </c>
      <c r="H12362" s="30" t="s">
        <v>57</v>
      </c>
      <c r="I12362" s="32">
        <v>2550</v>
      </c>
    </row>
    <row r="12363" spans="1:9" s="33" customFormat="1" x14ac:dyDescent="0.15">
      <c r="A12363" s="31">
        <v>43617</v>
      </c>
      <c r="B12363" s="30" t="s">
        <v>62</v>
      </c>
      <c r="C12363" s="30" t="s">
        <v>247</v>
      </c>
      <c r="D12363" s="30" t="s">
        <v>248</v>
      </c>
      <c r="E12363" s="30" t="s">
        <v>28</v>
      </c>
      <c r="F12363" s="30" t="s">
        <v>249</v>
      </c>
      <c r="G12363" s="30" t="s">
        <v>86</v>
      </c>
      <c r="H12363" s="30" t="s">
        <v>79</v>
      </c>
      <c r="I12363" s="32">
        <v>1811</v>
      </c>
    </row>
    <row r="12364" spans="1:9" s="33" customFormat="1" x14ac:dyDescent="0.15">
      <c r="A12364" s="31">
        <v>43617</v>
      </c>
      <c r="B12364" s="30" t="s">
        <v>62</v>
      </c>
      <c r="C12364" s="30" t="s">
        <v>247</v>
      </c>
      <c r="D12364" s="30" t="s">
        <v>248</v>
      </c>
      <c r="E12364" s="30" t="s">
        <v>28</v>
      </c>
      <c r="F12364" s="30" t="s">
        <v>249</v>
      </c>
      <c r="G12364" s="30" t="s">
        <v>80</v>
      </c>
      <c r="H12364" s="30" t="s">
        <v>64</v>
      </c>
      <c r="I12364" s="32">
        <v>4985</v>
      </c>
    </row>
    <row r="12365" spans="1:9" s="33" customFormat="1" x14ac:dyDescent="0.15">
      <c r="A12365" s="31">
        <v>43617</v>
      </c>
      <c r="B12365" s="30" t="s">
        <v>52</v>
      </c>
      <c r="C12365" s="30" t="s">
        <v>247</v>
      </c>
      <c r="D12365" s="30" t="s">
        <v>248</v>
      </c>
      <c r="E12365" s="30" t="s">
        <v>28</v>
      </c>
      <c r="F12365" s="30" t="s">
        <v>249</v>
      </c>
      <c r="G12365" s="30" t="s">
        <v>73</v>
      </c>
      <c r="H12365" s="30" t="s">
        <v>68</v>
      </c>
      <c r="I12365" s="32">
        <v>6689</v>
      </c>
    </row>
    <row r="12366" spans="1:9" s="33" customFormat="1" x14ac:dyDescent="0.15">
      <c r="A12366" s="31">
        <v>43617</v>
      </c>
      <c r="B12366" s="30" t="s">
        <v>62</v>
      </c>
      <c r="C12366" s="30" t="s">
        <v>247</v>
      </c>
      <c r="D12366" s="30" t="s">
        <v>248</v>
      </c>
      <c r="E12366" s="30" t="s">
        <v>28</v>
      </c>
      <c r="F12366" s="30" t="s">
        <v>249</v>
      </c>
      <c r="G12366" s="30" t="s">
        <v>82</v>
      </c>
      <c r="H12366" s="30" t="s">
        <v>68</v>
      </c>
      <c r="I12366" s="32">
        <v>1716</v>
      </c>
    </row>
    <row r="12367" spans="1:9" s="33" customFormat="1" x14ac:dyDescent="0.15">
      <c r="A12367" s="31">
        <v>43617</v>
      </c>
      <c r="B12367" s="30" t="s">
        <v>52</v>
      </c>
      <c r="C12367" s="30" t="s">
        <v>247</v>
      </c>
      <c r="D12367" s="30" t="s">
        <v>248</v>
      </c>
      <c r="E12367" s="30" t="s">
        <v>28</v>
      </c>
      <c r="F12367" s="30" t="s">
        <v>249</v>
      </c>
      <c r="G12367" s="30" t="s">
        <v>77</v>
      </c>
      <c r="H12367" s="30" t="s">
        <v>64</v>
      </c>
      <c r="I12367" s="32">
        <v>3780</v>
      </c>
    </row>
    <row r="12368" spans="1:9" s="33" customFormat="1" x14ac:dyDescent="0.15">
      <c r="A12368" s="31">
        <v>43617</v>
      </c>
      <c r="B12368" s="30" t="s">
        <v>52</v>
      </c>
      <c r="C12368" s="30" t="s">
        <v>247</v>
      </c>
      <c r="D12368" s="30" t="s">
        <v>248</v>
      </c>
      <c r="E12368" s="30" t="s">
        <v>28</v>
      </c>
      <c r="F12368" s="30" t="s">
        <v>249</v>
      </c>
      <c r="G12368" s="30" t="s">
        <v>76</v>
      </c>
      <c r="H12368" s="30" t="s">
        <v>57</v>
      </c>
      <c r="I12368" s="32">
        <v>6616</v>
      </c>
    </row>
    <row r="12369" spans="1:9" s="33" customFormat="1" x14ac:dyDescent="0.15">
      <c r="A12369" s="31">
        <v>43617</v>
      </c>
      <c r="B12369" s="30" t="s">
        <v>52</v>
      </c>
      <c r="C12369" s="30" t="s">
        <v>247</v>
      </c>
      <c r="D12369" s="30" t="s">
        <v>248</v>
      </c>
      <c r="E12369" s="30" t="s">
        <v>28</v>
      </c>
      <c r="F12369" s="30" t="s">
        <v>249</v>
      </c>
      <c r="G12369" s="30" t="s">
        <v>66</v>
      </c>
      <c r="H12369" s="30" t="s">
        <v>75</v>
      </c>
      <c r="I12369" s="32">
        <v>2042</v>
      </c>
    </row>
    <row r="12370" spans="1:9" s="33" customFormat="1" x14ac:dyDescent="0.15">
      <c r="A12370" s="31">
        <v>43617</v>
      </c>
      <c r="B12370" s="30" t="s">
        <v>62</v>
      </c>
      <c r="C12370" s="30" t="s">
        <v>247</v>
      </c>
      <c r="D12370" s="30" t="s">
        <v>248</v>
      </c>
      <c r="E12370" s="30" t="s">
        <v>28</v>
      </c>
      <c r="F12370" s="30" t="s">
        <v>249</v>
      </c>
      <c r="G12370" s="30" t="s">
        <v>84</v>
      </c>
      <c r="H12370" s="30" t="s">
        <v>68</v>
      </c>
      <c r="I12370" s="32">
        <v>1980</v>
      </c>
    </row>
    <row r="12371" spans="1:9" s="33" customFormat="1" x14ac:dyDescent="0.15">
      <c r="A12371" s="31">
        <v>43617</v>
      </c>
      <c r="B12371" s="30" t="s">
        <v>62</v>
      </c>
      <c r="C12371" s="30" t="s">
        <v>247</v>
      </c>
      <c r="D12371" s="30" t="s">
        <v>248</v>
      </c>
      <c r="E12371" s="30" t="s">
        <v>28</v>
      </c>
      <c r="F12371" s="30" t="s">
        <v>249</v>
      </c>
      <c r="G12371" s="30" t="s">
        <v>76</v>
      </c>
      <c r="H12371" s="30" t="s">
        <v>59</v>
      </c>
      <c r="I12371" s="32">
        <v>2411</v>
      </c>
    </row>
    <row r="12372" spans="1:9" s="33" customFormat="1" x14ac:dyDescent="0.15">
      <c r="A12372" s="31">
        <v>43466</v>
      </c>
      <c r="B12372" s="30" t="s">
        <v>52</v>
      </c>
      <c r="C12372" s="30" t="s">
        <v>250</v>
      </c>
      <c r="D12372" s="30" t="s">
        <v>251</v>
      </c>
      <c r="E12372" s="30" t="s">
        <v>28</v>
      </c>
      <c r="F12372" s="30" t="s">
        <v>252</v>
      </c>
      <c r="G12372" s="30" t="s">
        <v>58</v>
      </c>
      <c r="H12372" s="30" t="s">
        <v>65</v>
      </c>
      <c r="I12372" s="32">
        <v>1422</v>
      </c>
    </row>
    <row r="12373" spans="1:9" s="33" customFormat="1" x14ac:dyDescent="0.15">
      <c r="A12373" s="31">
        <v>43466</v>
      </c>
      <c r="B12373" s="30" t="s">
        <v>52</v>
      </c>
      <c r="C12373" s="30" t="s">
        <v>250</v>
      </c>
      <c r="D12373" s="30" t="s">
        <v>251</v>
      </c>
      <c r="E12373" s="30" t="s">
        <v>28</v>
      </c>
      <c r="F12373" s="30" t="s">
        <v>252</v>
      </c>
      <c r="G12373" s="30" t="s">
        <v>60</v>
      </c>
      <c r="H12373" s="30" t="s">
        <v>79</v>
      </c>
      <c r="I12373" s="32">
        <v>3130</v>
      </c>
    </row>
    <row r="12374" spans="1:9" s="33" customFormat="1" x14ac:dyDescent="0.15">
      <c r="A12374" s="31">
        <v>43466</v>
      </c>
      <c r="B12374" s="30" t="s">
        <v>62</v>
      </c>
      <c r="C12374" s="30" t="s">
        <v>250</v>
      </c>
      <c r="D12374" s="30" t="s">
        <v>251</v>
      </c>
      <c r="E12374" s="30" t="s">
        <v>28</v>
      </c>
      <c r="F12374" s="30" t="s">
        <v>252</v>
      </c>
      <c r="G12374" s="30" t="s">
        <v>86</v>
      </c>
      <c r="H12374" s="30" t="s">
        <v>64</v>
      </c>
      <c r="I12374" s="32">
        <v>1665</v>
      </c>
    </row>
    <row r="12375" spans="1:9" s="33" customFormat="1" x14ac:dyDescent="0.15">
      <c r="A12375" s="31">
        <v>43466</v>
      </c>
      <c r="B12375" s="30" t="s">
        <v>52</v>
      </c>
      <c r="C12375" s="30" t="s">
        <v>250</v>
      </c>
      <c r="D12375" s="30" t="s">
        <v>251</v>
      </c>
      <c r="E12375" s="30" t="s">
        <v>28</v>
      </c>
      <c r="F12375" s="30" t="s">
        <v>252</v>
      </c>
      <c r="G12375" s="30" t="s">
        <v>82</v>
      </c>
      <c r="H12375" s="30" t="s">
        <v>57</v>
      </c>
      <c r="I12375" s="32">
        <v>2632</v>
      </c>
    </row>
    <row r="12376" spans="1:9" s="33" customFormat="1" x14ac:dyDescent="0.15">
      <c r="A12376" s="31">
        <v>43466</v>
      </c>
      <c r="B12376" s="30" t="s">
        <v>52</v>
      </c>
      <c r="C12376" s="30" t="s">
        <v>250</v>
      </c>
      <c r="D12376" s="30" t="s">
        <v>251</v>
      </c>
      <c r="E12376" s="30" t="s">
        <v>28</v>
      </c>
      <c r="F12376" s="30" t="s">
        <v>252</v>
      </c>
      <c r="G12376" s="30" t="s">
        <v>58</v>
      </c>
      <c r="H12376" s="30" t="s">
        <v>79</v>
      </c>
      <c r="I12376" s="32">
        <v>2064</v>
      </c>
    </row>
    <row r="12377" spans="1:9" s="33" customFormat="1" x14ac:dyDescent="0.15">
      <c r="A12377" s="31">
        <v>43466</v>
      </c>
      <c r="B12377" s="30" t="s">
        <v>52</v>
      </c>
      <c r="C12377" s="30" t="s">
        <v>250</v>
      </c>
      <c r="D12377" s="30" t="s">
        <v>251</v>
      </c>
      <c r="E12377" s="30" t="s">
        <v>28</v>
      </c>
      <c r="F12377" s="30" t="s">
        <v>252</v>
      </c>
      <c r="G12377" s="30" t="s">
        <v>78</v>
      </c>
      <c r="H12377" s="30" t="s">
        <v>64</v>
      </c>
      <c r="I12377" s="32">
        <v>9445</v>
      </c>
    </row>
    <row r="12378" spans="1:9" s="33" customFormat="1" x14ac:dyDescent="0.15">
      <c r="A12378" s="31">
        <v>43466</v>
      </c>
      <c r="B12378" s="30" t="s">
        <v>62</v>
      </c>
      <c r="C12378" s="30" t="s">
        <v>250</v>
      </c>
      <c r="D12378" s="30" t="s">
        <v>251</v>
      </c>
      <c r="E12378" s="30" t="s">
        <v>28</v>
      </c>
      <c r="F12378" s="30" t="s">
        <v>252</v>
      </c>
      <c r="G12378" s="30" t="s">
        <v>78</v>
      </c>
      <c r="H12378" s="30" t="s">
        <v>65</v>
      </c>
      <c r="I12378" s="32">
        <v>4788</v>
      </c>
    </row>
    <row r="12379" spans="1:9" s="33" customFormat="1" x14ac:dyDescent="0.15">
      <c r="A12379" s="31">
        <v>43466</v>
      </c>
      <c r="B12379" s="30" t="s">
        <v>52</v>
      </c>
      <c r="C12379" s="30" t="s">
        <v>250</v>
      </c>
      <c r="D12379" s="30" t="s">
        <v>251</v>
      </c>
      <c r="E12379" s="30" t="s">
        <v>28</v>
      </c>
      <c r="F12379" s="30" t="s">
        <v>252</v>
      </c>
      <c r="G12379" s="30" t="s">
        <v>70</v>
      </c>
      <c r="H12379" s="30" t="s">
        <v>65</v>
      </c>
      <c r="I12379" s="32">
        <v>5250</v>
      </c>
    </row>
    <row r="12380" spans="1:9" s="33" customFormat="1" x14ac:dyDescent="0.15">
      <c r="A12380" s="31">
        <v>43466</v>
      </c>
      <c r="B12380" s="30" t="s">
        <v>62</v>
      </c>
      <c r="C12380" s="30" t="s">
        <v>250</v>
      </c>
      <c r="D12380" s="30" t="s">
        <v>251</v>
      </c>
      <c r="E12380" s="30" t="s">
        <v>28</v>
      </c>
      <c r="F12380" s="30" t="s">
        <v>252</v>
      </c>
      <c r="G12380" s="30" t="s">
        <v>80</v>
      </c>
      <c r="H12380" s="30" t="s">
        <v>79</v>
      </c>
      <c r="I12380" s="32">
        <v>2796</v>
      </c>
    </row>
    <row r="12381" spans="1:9" s="33" customFormat="1" x14ac:dyDescent="0.15">
      <c r="A12381" s="31">
        <v>43466</v>
      </c>
      <c r="B12381" s="30" t="s">
        <v>52</v>
      </c>
      <c r="C12381" s="30" t="s">
        <v>250</v>
      </c>
      <c r="D12381" s="30" t="s">
        <v>251</v>
      </c>
      <c r="E12381" s="30" t="s">
        <v>28</v>
      </c>
      <c r="F12381" s="30" t="s">
        <v>252</v>
      </c>
      <c r="G12381" s="30" t="s">
        <v>70</v>
      </c>
      <c r="H12381" s="30" t="s">
        <v>61</v>
      </c>
      <c r="I12381" s="32">
        <v>8814</v>
      </c>
    </row>
    <row r="12382" spans="1:9" s="33" customFormat="1" x14ac:dyDescent="0.15">
      <c r="A12382" s="31">
        <v>43466</v>
      </c>
      <c r="B12382" s="30" t="s">
        <v>62</v>
      </c>
      <c r="C12382" s="30" t="s">
        <v>250</v>
      </c>
      <c r="D12382" s="30" t="s">
        <v>251</v>
      </c>
      <c r="E12382" s="30" t="s">
        <v>28</v>
      </c>
      <c r="F12382" s="30" t="s">
        <v>252</v>
      </c>
      <c r="G12382" s="30" t="s">
        <v>83</v>
      </c>
      <c r="H12382" s="30" t="s">
        <v>74</v>
      </c>
      <c r="I12382" s="32">
        <v>7238</v>
      </c>
    </row>
    <row r="12383" spans="1:9" s="33" customFormat="1" x14ac:dyDescent="0.15">
      <c r="A12383" s="31">
        <v>43466</v>
      </c>
      <c r="B12383" s="30" t="s">
        <v>62</v>
      </c>
      <c r="C12383" s="30" t="s">
        <v>250</v>
      </c>
      <c r="D12383" s="30" t="s">
        <v>251</v>
      </c>
      <c r="E12383" s="30" t="s">
        <v>28</v>
      </c>
      <c r="F12383" s="30" t="s">
        <v>252</v>
      </c>
      <c r="G12383" s="30" t="s">
        <v>71</v>
      </c>
      <c r="H12383" s="30" t="s">
        <v>79</v>
      </c>
      <c r="I12383" s="32">
        <v>6182</v>
      </c>
    </row>
    <row r="12384" spans="1:9" s="33" customFormat="1" x14ac:dyDescent="0.15">
      <c r="A12384" s="31">
        <v>43466</v>
      </c>
      <c r="B12384" s="30" t="s">
        <v>62</v>
      </c>
      <c r="C12384" s="30" t="s">
        <v>250</v>
      </c>
      <c r="D12384" s="30" t="s">
        <v>251</v>
      </c>
      <c r="E12384" s="30" t="s">
        <v>28</v>
      </c>
      <c r="F12384" s="30" t="s">
        <v>252</v>
      </c>
      <c r="G12384" s="30" t="s">
        <v>81</v>
      </c>
      <c r="H12384" s="30" t="s">
        <v>61</v>
      </c>
      <c r="I12384" s="32">
        <v>2966</v>
      </c>
    </row>
    <row r="12385" spans="1:9" s="33" customFormat="1" x14ac:dyDescent="0.15">
      <c r="A12385" s="31">
        <v>43466</v>
      </c>
      <c r="B12385" s="30" t="s">
        <v>62</v>
      </c>
      <c r="C12385" s="30" t="s">
        <v>250</v>
      </c>
      <c r="D12385" s="30" t="s">
        <v>251</v>
      </c>
      <c r="E12385" s="30" t="s">
        <v>28</v>
      </c>
      <c r="F12385" s="30" t="s">
        <v>252</v>
      </c>
      <c r="G12385" s="30" t="s">
        <v>73</v>
      </c>
      <c r="H12385" s="30" t="s">
        <v>65</v>
      </c>
      <c r="I12385" s="32">
        <v>5114</v>
      </c>
    </row>
    <row r="12386" spans="1:9" s="33" customFormat="1" x14ac:dyDescent="0.15">
      <c r="A12386" s="31">
        <v>43466</v>
      </c>
      <c r="B12386" s="30" t="s">
        <v>62</v>
      </c>
      <c r="C12386" s="30" t="s">
        <v>250</v>
      </c>
      <c r="D12386" s="30" t="s">
        <v>251</v>
      </c>
      <c r="E12386" s="30" t="s">
        <v>28</v>
      </c>
      <c r="F12386" s="30" t="s">
        <v>252</v>
      </c>
      <c r="G12386" s="30" t="s">
        <v>58</v>
      </c>
      <c r="H12386" s="30" t="s">
        <v>68</v>
      </c>
      <c r="I12386" s="32">
        <v>6404</v>
      </c>
    </row>
    <row r="12387" spans="1:9" s="33" customFormat="1" x14ac:dyDescent="0.15">
      <c r="A12387" s="31">
        <v>43466</v>
      </c>
      <c r="B12387" s="30" t="s">
        <v>62</v>
      </c>
      <c r="C12387" s="30" t="s">
        <v>250</v>
      </c>
      <c r="D12387" s="30" t="s">
        <v>251</v>
      </c>
      <c r="E12387" s="30" t="s">
        <v>28</v>
      </c>
      <c r="F12387" s="30" t="s">
        <v>252</v>
      </c>
      <c r="G12387" s="30" t="s">
        <v>58</v>
      </c>
      <c r="H12387" s="30" t="s">
        <v>75</v>
      </c>
      <c r="I12387" s="32">
        <v>9888</v>
      </c>
    </row>
    <row r="12388" spans="1:9" s="33" customFormat="1" x14ac:dyDescent="0.15">
      <c r="A12388" s="31">
        <v>43466</v>
      </c>
      <c r="B12388" s="30" t="s">
        <v>62</v>
      </c>
      <c r="C12388" s="30" t="s">
        <v>250</v>
      </c>
      <c r="D12388" s="30" t="s">
        <v>251</v>
      </c>
      <c r="E12388" s="30" t="s">
        <v>28</v>
      </c>
      <c r="F12388" s="30" t="s">
        <v>252</v>
      </c>
      <c r="G12388" s="30" t="s">
        <v>71</v>
      </c>
      <c r="H12388" s="30" t="s">
        <v>79</v>
      </c>
      <c r="I12388" s="32">
        <v>9620</v>
      </c>
    </row>
    <row r="12389" spans="1:9" s="33" customFormat="1" x14ac:dyDescent="0.15">
      <c r="A12389" s="31">
        <v>43466</v>
      </c>
      <c r="B12389" s="30" t="s">
        <v>52</v>
      </c>
      <c r="C12389" s="30" t="s">
        <v>250</v>
      </c>
      <c r="D12389" s="30" t="s">
        <v>251</v>
      </c>
      <c r="E12389" s="30" t="s">
        <v>28</v>
      </c>
      <c r="F12389" s="30" t="s">
        <v>252</v>
      </c>
      <c r="G12389" s="30" t="s">
        <v>66</v>
      </c>
      <c r="H12389" s="30" t="s">
        <v>65</v>
      </c>
      <c r="I12389" s="32">
        <v>1966</v>
      </c>
    </row>
    <row r="12390" spans="1:9" s="33" customFormat="1" x14ac:dyDescent="0.15">
      <c r="A12390" s="31">
        <v>43466</v>
      </c>
      <c r="B12390" s="30" t="s">
        <v>52</v>
      </c>
      <c r="C12390" s="30" t="s">
        <v>250</v>
      </c>
      <c r="D12390" s="30" t="s">
        <v>251</v>
      </c>
      <c r="E12390" s="30" t="s">
        <v>28</v>
      </c>
      <c r="F12390" s="30" t="s">
        <v>252</v>
      </c>
      <c r="G12390" s="30" t="s">
        <v>76</v>
      </c>
      <c r="H12390" s="30" t="s">
        <v>57</v>
      </c>
      <c r="I12390" s="32">
        <v>1871</v>
      </c>
    </row>
    <row r="12391" spans="1:9" s="33" customFormat="1" x14ac:dyDescent="0.15">
      <c r="A12391" s="31">
        <v>43466</v>
      </c>
      <c r="B12391" s="30" t="s">
        <v>62</v>
      </c>
      <c r="C12391" s="30" t="s">
        <v>250</v>
      </c>
      <c r="D12391" s="30" t="s">
        <v>251</v>
      </c>
      <c r="E12391" s="30" t="s">
        <v>28</v>
      </c>
      <c r="F12391" s="30" t="s">
        <v>252</v>
      </c>
      <c r="G12391" s="30" t="s">
        <v>80</v>
      </c>
      <c r="H12391" s="30" t="s">
        <v>68</v>
      </c>
      <c r="I12391" s="32">
        <v>5122</v>
      </c>
    </row>
    <row r="12392" spans="1:9" s="33" customFormat="1" x14ac:dyDescent="0.15">
      <c r="A12392" s="31">
        <v>43466</v>
      </c>
      <c r="B12392" s="30" t="s">
        <v>62</v>
      </c>
      <c r="C12392" s="30" t="s">
        <v>250</v>
      </c>
      <c r="D12392" s="30" t="s">
        <v>251</v>
      </c>
      <c r="E12392" s="30" t="s">
        <v>28</v>
      </c>
      <c r="F12392" s="30" t="s">
        <v>252</v>
      </c>
      <c r="G12392" s="30" t="s">
        <v>85</v>
      </c>
      <c r="H12392" s="30" t="s">
        <v>68</v>
      </c>
      <c r="I12392" s="32">
        <v>1218</v>
      </c>
    </row>
    <row r="12393" spans="1:9" s="33" customFormat="1" x14ac:dyDescent="0.15">
      <c r="A12393" s="31">
        <v>43466</v>
      </c>
      <c r="B12393" s="30" t="s">
        <v>52</v>
      </c>
      <c r="C12393" s="30" t="s">
        <v>250</v>
      </c>
      <c r="D12393" s="30" t="s">
        <v>251</v>
      </c>
      <c r="E12393" s="30" t="s">
        <v>28</v>
      </c>
      <c r="F12393" s="30" t="s">
        <v>252</v>
      </c>
      <c r="G12393" s="30" t="s">
        <v>77</v>
      </c>
      <c r="H12393" s="30" t="s">
        <v>64</v>
      </c>
      <c r="I12393" s="32">
        <v>6469</v>
      </c>
    </row>
    <row r="12394" spans="1:9" s="33" customFormat="1" x14ac:dyDescent="0.15">
      <c r="A12394" s="31">
        <v>43466</v>
      </c>
      <c r="B12394" s="30" t="s">
        <v>62</v>
      </c>
      <c r="C12394" s="30" t="s">
        <v>250</v>
      </c>
      <c r="D12394" s="30" t="s">
        <v>251</v>
      </c>
      <c r="E12394" s="30" t="s">
        <v>28</v>
      </c>
      <c r="F12394" s="30" t="s">
        <v>252</v>
      </c>
      <c r="G12394" s="30" t="s">
        <v>77</v>
      </c>
      <c r="H12394" s="30" t="s">
        <v>68</v>
      </c>
      <c r="I12394" s="32">
        <v>6706</v>
      </c>
    </row>
    <row r="12395" spans="1:9" s="33" customFormat="1" x14ac:dyDescent="0.15">
      <c r="A12395" s="31">
        <v>43466</v>
      </c>
      <c r="B12395" s="30" t="s">
        <v>52</v>
      </c>
      <c r="C12395" s="30" t="s">
        <v>250</v>
      </c>
      <c r="D12395" s="30" t="s">
        <v>251</v>
      </c>
      <c r="E12395" s="30" t="s">
        <v>28</v>
      </c>
      <c r="F12395" s="30" t="s">
        <v>252</v>
      </c>
      <c r="G12395" s="30" t="s">
        <v>73</v>
      </c>
      <c r="H12395" s="30" t="s">
        <v>79</v>
      </c>
      <c r="I12395" s="32">
        <v>3172</v>
      </c>
    </row>
    <row r="12396" spans="1:9" s="33" customFormat="1" x14ac:dyDescent="0.15">
      <c r="A12396" s="31">
        <v>43466</v>
      </c>
      <c r="B12396" s="30" t="s">
        <v>52</v>
      </c>
      <c r="C12396" s="30" t="s">
        <v>250</v>
      </c>
      <c r="D12396" s="30" t="s">
        <v>251</v>
      </c>
      <c r="E12396" s="30" t="s">
        <v>28</v>
      </c>
      <c r="F12396" s="30" t="s">
        <v>252</v>
      </c>
      <c r="G12396" s="30" t="s">
        <v>78</v>
      </c>
      <c r="H12396" s="30" t="s">
        <v>75</v>
      </c>
      <c r="I12396" s="32">
        <v>9378</v>
      </c>
    </row>
    <row r="12397" spans="1:9" s="33" customFormat="1" x14ac:dyDescent="0.15">
      <c r="A12397" s="31">
        <v>43466</v>
      </c>
      <c r="B12397" s="30" t="s">
        <v>52</v>
      </c>
      <c r="C12397" s="30" t="s">
        <v>250</v>
      </c>
      <c r="D12397" s="30" t="s">
        <v>251</v>
      </c>
      <c r="E12397" s="30" t="s">
        <v>28</v>
      </c>
      <c r="F12397" s="30" t="s">
        <v>252</v>
      </c>
      <c r="G12397" s="30" t="s">
        <v>77</v>
      </c>
      <c r="H12397" s="30" t="s">
        <v>59</v>
      </c>
      <c r="I12397" s="32">
        <v>1370</v>
      </c>
    </row>
    <row r="12398" spans="1:9" s="33" customFormat="1" x14ac:dyDescent="0.15">
      <c r="A12398" s="31">
        <v>43466</v>
      </c>
      <c r="B12398" s="30" t="s">
        <v>52</v>
      </c>
      <c r="C12398" s="30" t="s">
        <v>250</v>
      </c>
      <c r="D12398" s="30" t="s">
        <v>251</v>
      </c>
      <c r="E12398" s="30" t="s">
        <v>28</v>
      </c>
      <c r="F12398" s="30" t="s">
        <v>252</v>
      </c>
      <c r="G12398" s="30" t="s">
        <v>76</v>
      </c>
      <c r="H12398" s="30" t="s">
        <v>64</v>
      </c>
      <c r="I12398" s="32">
        <v>1981</v>
      </c>
    </row>
    <row r="12399" spans="1:9" s="33" customFormat="1" x14ac:dyDescent="0.15">
      <c r="A12399" s="31">
        <v>43466</v>
      </c>
      <c r="B12399" s="30" t="s">
        <v>52</v>
      </c>
      <c r="C12399" s="30" t="s">
        <v>250</v>
      </c>
      <c r="D12399" s="30" t="s">
        <v>251</v>
      </c>
      <c r="E12399" s="30" t="s">
        <v>28</v>
      </c>
      <c r="F12399" s="30" t="s">
        <v>252</v>
      </c>
      <c r="G12399" s="30" t="s">
        <v>66</v>
      </c>
      <c r="H12399" s="30" t="s">
        <v>79</v>
      </c>
      <c r="I12399" s="32">
        <v>9230</v>
      </c>
    </row>
    <row r="12400" spans="1:9" s="33" customFormat="1" x14ac:dyDescent="0.15">
      <c r="A12400" s="31">
        <v>43466</v>
      </c>
      <c r="B12400" s="30" t="s">
        <v>62</v>
      </c>
      <c r="C12400" s="30" t="s">
        <v>250</v>
      </c>
      <c r="D12400" s="30" t="s">
        <v>251</v>
      </c>
      <c r="E12400" s="30" t="s">
        <v>28</v>
      </c>
      <c r="F12400" s="30" t="s">
        <v>252</v>
      </c>
      <c r="G12400" s="30" t="s">
        <v>67</v>
      </c>
      <c r="H12400" s="30" t="s">
        <v>57</v>
      </c>
      <c r="I12400" s="32">
        <v>9856</v>
      </c>
    </row>
    <row r="12401" spans="1:9" s="33" customFormat="1" x14ac:dyDescent="0.15">
      <c r="A12401" s="31">
        <v>43466</v>
      </c>
      <c r="B12401" s="30" t="s">
        <v>62</v>
      </c>
      <c r="C12401" s="30" t="s">
        <v>250</v>
      </c>
      <c r="D12401" s="30" t="s">
        <v>251</v>
      </c>
      <c r="E12401" s="30" t="s">
        <v>28</v>
      </c>
      <c r="F12401" s="30" t="s">
        <v>252</v>
      </c>
      <c r="G12401" s="30" t="s">
        <v>76</v>
      </c>
      <c r="H12401" s="30" t="s">
        <v>68</v>
      </c>
      <c r="I12401" s="32">
        <v>2248</v>
      </c>
    </row>
    <row r="12402" spans="1:9" s="33" customFormat="1" x14ac:dyDescent="0.15">
      <c r="A12402" s="31">
        <v>43466</v>
      </c>
      <c r="B12402" s="30" t="s">
        <v>52</v>
      </c>
      <c r="C12402" s="30" t="s">
        <v>250</v>
      </c>
      <c r="D12402" s="30" t="s">
        <v>251</v>
      </c>
      <c r="E12402" s="30" t="s">
        <v>28</v>
      </c>
      <c r="F12402" s="30" t="s">
        <v>252</v>
      </c>
      <c r="G12402" s="30" t="s">
        <v>84</v>
      </c>
      <c r="H12402" s="30" t="s">
        <v>57</v>
      </c>
      <c r="I12402" s="32">
        <v>2886</v>
      </c>
    </row>
    <row r="12403" spans="1:9" s="33" customFormat="1" x14ac:dyDescent="0.15">
      <c r="A12403" s="31">
        <v>43466</v>
      </c>
      <c r="B12403" s="30" t="s">
        <v>62</v>
      </c>
      <c r="C12403" s="30" t="s">
        <v>250</v>
      </c>
      <c r="D12403" s="30" t="s">
        <v>251</v>
      </c>
      <c r="E12403" s="30" t="s">
        <v>28</v>
      </c>
      <c r="F12403" s="30" t="s">
        <v>252</v>
      </c>
      <c r="G12403" s="30" t="s">
        <v>85</v>
      </c>
      <c r="H12403" s="30" t="s">
        <v>57</v>
      </c>
      <c r="I12403" s="32">
        <v>2150</v>
      </c>
    </row>
    <row r="12404" spans="1:9" s="33" customFormat="1" x14ac:dyDescent="0.15">
      <c r="A12404" s="31">
        <v>43466</v>
      </c>
      <c r="B12404" s="30" t="s">
        <v>52</v>
      </c>
      <c r="C12404" s="30" t="s">
        <v>250</v>
      </c>
      <c r="D12404" s="30" t="s">
        <v>251</v>
      </c>
      <c r="E12404" s="30" t="s">
        <v>28</v>
      </c>
      <c r="F12404" s="30" t="s">
        <v>252</v>
      </c>
      <c r="G12404" s="30" t="s">
        <v>58</v>
      </c>
      <c r="H12404" s="30" t="s">
        <v>68</v>
      </c>
      <c r="I12404" s="32">
        <v>9955</v>
      </c>
    </row>
    <row r="12405" spans="1:9" s="33" customFormat="1" x14ac:dyDescent="0.15">
      <c r="A12405" s="31">
        <v>43466</v>
      </c>
      <c r="B12405" s="30" t="s">
        <v>62</v>
      </c>
      <c r="C12405" s="30" t="s">
        <v>250</v>
      </c>
      <c r="D12405" s="30" t="s">
        <v>251</v>
      </c>
      <c r="E12405" s="30" t="s">
        <v>28</v>
      </c>
      <c r="F12405" s="30" t="s">
        <v>252</v>
      </c>
      <c r="G12405" s="30" t="s">
        <v>86</v>
      </c>
      <c r="H12405" s="30" t="s">
        <v>79</v>
      </c>
      <c r="I12405" s="32">
        <v>8641</v>
      </c>
    </row>
    <row r="12406" spans="1:9" s="33" customFormat="1" x14ac:dyDescent="0.15">
      <c r="A12406" s="31">
        <v>43466</v>
      </c>
      <c r="B12406" s="30" t="s">
        <v>52</v>
      </c>
      <c r="C12406" s="30" t="s">
        <v>250</v>
      </c>
      <c r="D12406" s="30" t="s">
        <v>251</v>
      </c>
      <c r="E12406" s="30" t="s">
        <v>28</v>
      </c>
      <c r="F12406" s="30" t="s">
        <v>252</v>
      </c>
      <c r="G12406" s="30" t="s">
        <v>56</v>
      </c>
      <c r="H12406" s="30" t="s">
        <v>79</v>
      </c>
      <c r="I12406" s="32">
        <v>9193</v>
      </c>
    </row>
    <row r="12407" spans="1:9" s="33" customFormat="1" x14ac:dyDescent="0.15">
      <c r="A12407" s="31">
        <v>43466</v>
      </c>
      <c r="B12407" s="30" t="s">
        <v>52</v>
      </c>
      <c r="C12407" s="30" t="s">
        <v>250</v>
      </c>
      <c r="D12407" s="30" t="s">
        <v>251</v>
      </c>
      <c r="E12407" s="30" t="s">
        <v>28</v>
      </c>
      <c r="F12407" s="30" t="s">
        <v>252</v>
      </c>
      <c r="G12407" s="30" t="s">
        <v>56</v>
      </c>
      <c r="H12407" s="30" t="s">
        <v>79</v>
      </c>
      <c r="I12407" s="32">
        <v>4377</v>
      </c>
    </row>
    <row r="12408" spans="1:9" s="33" customFormat="1" x14ac:dyDescent="0.15">
      <c r="A12408" s="31">
        <v>43466</v>
      </c>
      <c r="B12408" s="30" t="s">
        <v>62</v>
      </c>
      <c r="C12408" s="30" t="s">
        <v>250</v>
      </c>
      <c r="D12408" s="30" t="s">
        <v>251</v>
      </c>
      <c r="E12408" s="30" t="s">
        <v>28</v>
      </c>
      <c r="F12408" s="30" t="s">
        <v>252</v>
      </c>
      <c r="G12408" s="30" t="s">
        <v>85</v>
      </c>
      <c r="H12408" s="30" t="s">
        <v>79</v>
      </c>
      <c r="I12408" s="32">
        <v>2500</v>
      </c>
    </row>
    <row r="12409" spans="1:9" s="33" customFormat="1" x14ac:dyDescent="0.15">
      <c r="A12409" s="31">
        <v>43466</v>
      </c>
      <c r="B12409" s="30" t="s">
        <v>52</v>
      </c>
      <c r="C12409" s="30" t="s">
        <v>250</v>
      </c>
      <c r="D12409" s="30" t="s">
        <v>251</v>
      </c>
      <c r="E12409" s="30" t="s">
        <v>28</v>
      </c>
      <c r="F12409" s="30" t="s">
        <v>252</v>
      </c>
      <c r="G12409" s="30" t="s">
        <v>80</v>
      </c>
      <c r="H12409" s="30" t="s">
        <v>64</v>
      </c>
      <c r="I12409" s="32">
        <v>2199</v>
      </c>
    </row>
    <row r="12410" spans="1:9" s="33" customFormat="1" x14ac:dyDescent="0.15">
      <c r="A12410" s="31">
        <v>43497</v>
      </c>
      <c r="B12410" s="30" t="s">
        <v>52</v>
      </c>
      <c r="C12410" s="30" t="s">
        <v>250</v>
      </c>
      <c r="D12410" s="30" t="s">
        <v>251</v>
      </c>
      <c r="E12410" s="30" t="s">
        <v>28</v>
      </c>
      <c r="F12410" s="30" t="s">
        <v>252</v>
      </c>
      <c r="G12410" s="30" t="s">
        <v>58</v>
      </c>
      <c r="H12410" s="30" t="s">
        <v>79</v>
      </c>
      <c r="I12410" s="32">
        <v>1638</v>
      </c>
    </row>
    <row r="12411" spans="1:9" s="33" customFormat="1" x14ac:dyDescent="0.15">
      <c r="A12411" s="31">
        <v>43497</v>
      </c>
      <c r="B12411" s="30" t="s">
        <v>52</v>
      </c>
      <c r="C12411" s="30" t="s">
        <v>250</v>
      </c>
      <c r="D12411" s="30" t="s">
        <v>251</v>
      </c>
      <c r="E12411" s="30" t="s">
        <v>28</v>
      </c>
      <c r="F12411" s="30" t="s">
        <v>252</v>
      </c>
      <c r="G12411" s="30" t="s">
        <v>60</v>
      </c>
      <c r="H12411" s="30" t="s">
        <v>57</v>
      </c>
      <c r="I12411" s="32">
        <v>3355</v>
      </c>
    </row>
    <row r="12412" spans="1:9" s="33" customFormat="1" x14ac:dyDescent="0.15">
      <c r="A12412" s="31">
        <v>43497</v>
      </c>
      <c r="B12412" s="30" t="s">
        <v>62</v>
      </c>
      <c r="C12412" s="30" t="s">
        <v>250</v>
      </c>
      <c r="D12412" s="30" t="s">
        <v>251</v>
      </c>
      <c r="E12412" s="30" t="s">
        <v>28</v>
      </c>
      <c r="F12412" s="30" t="s">
        <v>252</v>
      </c>
      <c r="G12412" s="30" t="s">
        <v>86</v>
      </c>
      <c r="H12412" s="30" t="s">
        <v>64</v>
      </c>
      <c r="I12412" s="32">
        <v>6530</v>
      </c>
    </row>
    <row r="12413" spans="1:9" s="33" customFormat="1" x14ac:dyDescent="0.15">
      <c r="A12413" s="31">
        <v>43497</v>
      </c>
      <c r="B12413" s="30" t="s">
        <v>52</v>
      </c>
      <c r="C12413" s="30" t="s">
        <v>250</v>
      </c>
      <c r="D12413" s="30" t="s">
        <v>251</v>
      </c>
      <c r="E12413" s="30" t="s">
        <v>28</v>
      </c>
      <c r="F12413" s="30" t="s">
        <v>252</v>
      </c>
      <c r="G12413" s="30" t="s">
        <v>82</v>
      </c>
      <c r="H12413" s="30" t="s">
        <v>61</v>
      </c>
      <c r="I12413" s="32">
        <v>7616</v>
      </c>
    </row>
    <row r="12414" spans="1:9" s="33" customFormat="1" x14ac:dyDescent="0.15">
      <c r="A12414" s="31">
        <v>43497</v>
      </c>
      <c r="B12414" s="30" t="s">
        <v>52</v>
      </c>
      <c r="C12414" s="30" t="s">
        <v>250</v>
      </c>
      <c r="D12414" s="30" t="s">
        <v>251</v>
      </c>
      <c r="E12414" s="30" t="s">
        <v>28</v>
      </c>
      <c r="F12414" s="30" t="s">
        <v>252</v>
      </c>
      <c r="G12414" s="30" t="s">
        <v>66</v>
      </c>
      <c r="H12414" s="30" t="s">
        <v>79</v>
      </c>
      <c r="I12414" s="32">
        <v>8666</v>
      </c>
    </row>
    <row r="12415" spans="1:9" s="33" customFormat="1" x14ac:dyDescent="0.15">
      <c r="A12415" s="31">
        <v>43497</v>
      </c>
      <c r="B12415" s="30" t="s">
        <v>52</v>
      </c>
      <c r="C12415" s="30" t="s">
        <v>250</v>
      </c>
      <c r="D12415" s="30" t="s">
        <v>251</v>
      </c>
      <c r="E12415" s="30" t="s">
        <v>28</v>
      </c>
      <c r="F12415" s="30" t="s">
        <v>252</v>
      </c>
      <c r="G12415" s="30" t="s">
        <v>78</v>
      </c>
      <c r="H12415" s="30" t="s">
        <v>59</v>
      </c>
      <c r="I12415" s="32">
        <v>5763</v>
      </c>
    </row>
    <row r="12416" spans="1:9" s="33" customFormat="1" x14ac:dyDescent="0.15">
      <c r="A12416" s="31">
        <v>43497</v>
      </c>
      <c r="B12416" s="30" t="s">
        <v>62</v>
      </c>
      <c r="C12416" s="30" t="s">
        <v>250</v>
      </c>
      <c r="D12416" s="30" t="s">
        <v>251</v>
      </c>
      <c r="E12416" s="30" t="s">
        <v>28</v>
      </c>
      <c r="F12416" s="30" t="s">
        <v>252</v>
      </c>
      <c r="G12416" s="30" t="s">
        <v>78</v>
      </c>
      <c r="H12416" s="30" t="s">
        <v>65</v>
      </c>
      <c r="I12416" s="32">
        <v>4960</v>
      </c>
    </row>
    <row r="12417" spans="1:9" s="33" customFormat="1" x14ac:dyDescent="0.15">
      <c r="A12417" s="31">
        <v>43497</v>
      </c>
      <c r="B12417" s="30" t="s">
        <v>62</v>
      </c>
      <c r="C12417" s="30" t="s">
        <v>250</v>
      </c>
      <c r="D12417" s="30" t="s">
        <v>251</v>
      </c>
      <c r="E12417" s="30" t="s">
        <v>28</v>
      </c>
      <c r="F12417" s="30" t="s">
        <v>252</v>
      </c>
      <c r="G12417" s="30" t="s">
        <v>60</v>
      </c>
      <c r="H12417" s="30" t="s">
        <v>57</v>
      </c>
      <c r="I12417" s="32">
        <v>2856</v>
      </c>
    </row>
    <row r="12418" spans="1:9" s="33" customFormat="1" x14ac:dyDescent="0.15">
      <c r="A12418" s="31">
        <v>43497</v>
      </c>
      <c r="B12418" s="30" t="s">
        <v>62</v>
      </c>
      <c r="C12418" s="30" t="s">
        <v>250</v>
      </c>
      <c r="D12418" s="30" t="s">
        <v>251</v>
      </c>
      <c r="E12418" s="30" t="s">
        <v>28</v>
      </c>
      <c r="F12418" s="30" t="s">
        <v>252</v>
      </c>
      <c r="G12418" s="30" t="s">
        <v>80</v>
      </c>
      <c r="H12418" s="30" t="s">
        <v>64</v>
      </c>
      <c r="I12418" s="32">
        <v>2601</v>
      </c>
    </row>
    <row r="12419" spans="1:9" s="33" customFormat="1" x14ac:dyDescent="0.15">
      <c r="A12419" s="31">
        <v>43497</v>
      </c>
      <c r="B12419" s="30" t="s">
        <v>52</v>
      </c>
      <c r="C12419" s="30" t="s">
        <v>250</v>
      </c>
      <c r="D12419" s="30" t="s">
        <v>251</v>
      </c>
      <c r="E12419" s="30" t="s">
        <v>28</v>
      </c>
      <c r="F12419" s="30" t="s">
        <v>252</v>
      </c>
      <c r="G12419" s="30" t="s">
        <v>70</v>
      </c>
      <c r="H12419" s="30" t="s">
        <v>65</v>
      </c>
      <c r="I12419" s="32">
        <v>2064</v>
      </c>
    </row>
    <row r="12420" spans="1:9" s="33" customFormat="1" x14ac:dyDescent="0.15">
      <c r="A12420" s="31">
        <v>43497</v>
      </c>
      <c r="B12420" s="30" t="s">
        <v>62</v>
      </c>
      <c r="C12420" s="30" t="s">
        <v>250</v>
      </c>
      <c r="D12420" s="30" t="s">
        <v>251</v>
      </c>
      <c r="E12420" s="30" t="s">
        <v>28</v>
      </c>
      <c r="F12420" s="30" t="s">
        <v>252</v>
      </c>
      <c r="G12420" s="30" t="s">
        <v>73</v>
      </c>
      <c r="H12420" s="30" t="s">
        <v>75</v>
      </c>
      <c r="I12420" s="32">
        <v>5348</v>
      </c>
    </row>
    <row r="12421" spans="1:9" s="33" customFormat="1" x14ac:dyDescent="0.15">
      <c r="A12421" s="31">
        <v>43497</v>
      </c>
      <c r="B12421" s="30" t="s">
        <v>62</v>
      </c>
      <c r="C12421" s="30" t="s">
        <v>250</v>
      </c>
      <c r="D12421" s="30" t="s">
        <v>251</v>
      </c>
      <c r="E12421" s="30" t="s">
        <v>28</v>
      </c>
      <c r="F12421" s="30" t="s">
        <v>252</v>
      </c>
      <c r="G12421" s="30" t="s">
        <v>71</v>
      </c>
      <c r="H12421" s="30" t="s">
        <v>64</v>
      </c>
      <c r="I12421" s="32">
        <v>2897</v>
      </c>
    </row>
    <row r="12422" spans="1:9" s="33" customFormat="1" x14ac:dyDescent="0.15">
      <c r="A12422" s="31">
        <v>43497</v>
      </c>
      <c r="B12422" s="30" t="s">
        <v>62</v>
      </c>
      <c r="C12422" s="30" t="s">
        <v>250</v>
      </c>
      <c r="D12422" s="30" t="s">
        <v>251</v>
      </c>
      <c r="E12422" s="30" t="s">
        <v>28</v>
      </c>
      <c r="F12422" s="30" t="s">
        <v>252</v>
      </c>
      <c r="G12422" s="30" t="s">
        <v>81</v>
      </c>
      <c r="H12422" s="30" t="s">
        <v>61</v>
      </c>
      <c r="I12422" s="32">
        <v>6258</v>
      </c>
    </row>
    <row r="12423" spans="1:9" s="33" customFormat="1" x14ac:dyDescent="0.15">
      <c r="A12423" s="31">
        <v>43497</v>
      </c>
      <c r="B12423" s="30" t="s">
        <v>52</v>
      </c>
      <c r="C12423" s="30" t="s">
        <v>250</v>
      </c>
      <c r="D12423" s="30" t="s">
        <v>251</v>
      </c>
      <c r="E12423" s="30" t="s">
        <v>28</v>
      </c>
      <c r="F12423" s="30" t="s">
        <v>252</v>
      </c>
      <c r="G12423" s="30" t="s">
        <v>70</v>
      </c>
      <c r="H12423" s="30" t="s">
        <v>64</v>
      </c>
      <c r="I12423" s="32">
        <v>7191</v>
      </c>
    </row>
    <row r="12424" spans="1:9" s="33" customFormat="1" x14ac:dyDescent="0.15">
      <c r="A12424" s="31">
        <v>43497</v>
      </c>
      <c r="B12424" s="30" t="s">
        <v>62</v>
      </c>
      <c r="C12424" s="30" t="s">
        <v>250</v>
      </c>
      <c r="D12424" s="30" t="s">
        <v>251</v>
      </c>
      <c r="E12424" s="30" t="s">
        <v>28</v>
      </c>
      <c r="F12424" s="30" t="s">
        <v>252</v>
      </c>
      <c r="G12424" s="30" t="s">
        <v>58</v>
      </c>
      <c r="H12424" s="30" t="s">
        <v>79</v>
      </c>
      <c r="I12424" s="32">
        <v>8567</v>
      </c>
    </row>
    <row r="12425" spans="1:9" s="33" customFormat="1" x14ac:dyDescent="0.15">
      <c r="A12425" s="31">
        <v>43497</v>
      </c>
      <c r="B12425" s="30" t="s">
        <v>62</v>
      </c>
      <c r="C12425" s="30" t="s">
        <v>250</v>
      </c>
      <c r="D12425" s="30" t="s">
        <v>251</v>
      </c>
      <c r="E12425" s="30" t="s">
        <v>28</v>
      </c>
      <c r="F12425" s="30" t="s">
        <v>252</v>
      </c>
      <c r="G12425" s="30" t="s">
        <v>58</v>
      </c>
      <c r="H12425" s="30" t="s">
        <v>68</v>
      </c>
      <c r="I12425" s="32">
        <v>5403</v>
      </c>
    </row>
    <row r="12426" spans="1:9" s="33" customFormat="1" x14ac:dyDescent="0.15">
      <c r="A12426" s="31">
        <v>43497</v>
      </c>
      <c r="B12426" s="30" t="s">
        <v>62</v>
      </c>
      <c r="C12426" s="30" t="s">
        <v>250</v>
      </c>
      <c r="D12426" s="30" t="s">
        <v>251</v>
      </c>
      <c r="E12426" s="30" t="s">
        <v>28</v>
      </c>
      <c r="F12426" s="30" t="s">
        <v>252</v>
      </c>
      <c r="G12426" s="30" t="s">
        <v>71</v>
      </c>
      <c r="H12426" s="30" t="s">
        <v>65</v>
      </c>
      <c r="I12426" s="32">
        <v>6120</v>
      </c>
    </row>
    <row r="12427" spans="1:9" s="33" customFormat="1" x14ac:dyDescent="0.15">
      <c r="A12427" s="31">
        <v>43497</v>
      </c>
      <c r="B12427" s="30" t="s">
        <v>52</v>
      </c>
      <c r="C12427" s="30" t="s">
        <v>250</v>
      </c>
      <c r="D12427" s="30" t="s">
        <v>251</v>
      </c>
      <c r="E12427" s="30" t="s">
        <v>28</v>
      </c>
      <c r="F12427" s="30" t="s">
        <v>252</v>
      </c>
      <c r="G12427" s="30" t="s">
        <v>66</v>
      </c>
      <c r="H12427" s="30" t="s">
        <v>79</v>
      </c>
      <c r="I12427" s="32">
        <v>1158</v>
      </c>
    </row>
    <row r="12428" spans="1:9" s="33" customFormat="1" x14ac:dyDescent="0.15">
      <c r="A12428" s="31">
        <v>43497</v>
      </c>
      <c r="B12428" s="30" t="s">
        <v>52</v>
      </c>
      <c r="C12428" s="30" t="s">
        <v>250</v>
      </c>
      <c r="D12428" s="30" t="s">
        <v>251</v>
      </c>
      <c r="E12428" s="30" t="s">
        <v>28</v>
      </c>
      <c r="F12428" s="30" t="s">
        <v>252</v>
      </c>
      <c r="G12428" s="30" t="s">
        <v>76</v>
      </c>
      <c r="H12428" s="30" t="s">
        <v>61</v>
      </c>
      <c r="I12428" s="32">
        <v>5386</v>
      </c>
    </row>
    <row r="12429" spans="1:9" s="33" customFormat="1" x14ac:dyDescent="0.15">
      <c r="A12429" s="31">
        <v>43497</v>
      </c>
      <c r="B12429" s="30" t="s">
        <v>62</v>
      </c>
      <c r="C12429" s="30" t="s">
        <v>250</v>
      </c>
      <c r="D12429" s="30" t="s">
        <v>251</v>
      </c>
      <c r="E12429" s="30" t="s">
        <v>28</v>
      </c>
      <c r="F12429" s="30" t="s">
        <v>252</v>
      </c>
      <c r="G12429" s="30" t="s">
        <v>80</v>
      </c>
      <c r="H12429" s="30" t="s">
        <v>68</v>
      </c>
      <c r="I12429" s="32">
        <v>9210</v>
      </c>
    </row>
    <row r="12430" spans="1:9" s="33" customFormat="1" x14ac:dyDescent="0.15">
      <c r="A12430" s="31">
        <v>43497</v>
      </c>
      <c r="B12430" s="30" t="s">
        <v>62</v>
      </c>
      <c r="C12430" s="30" t="s">
        <v>250</v>
      </c>
      <c r="D12430" s="30" t="s">
        <v>251</v>
      </c>
      <c r="E12430" s="30" t="s">
        <v>28</v>
      </c>
      <c r="F12430" s="30" t="s">
        <v>252</v>
      </c>
      <c r="G12430" s="30" t="s">
        <v>85</v>
      </c>
      <c r="H12430" s="30" t="s">
        <v>79</v>
      </c>
      <c r="I12430" s="32">
        <v>8657</v>
      </c>
    </row>
    <row r="12431" spans="1:9" s="33" customFormat="1" x14ac:dyDescent="0.15">
      <c r="A12431" s="31">
        <v>43497</v>
      </c>
      <c r="B12431" s="30" t="s">
        <v>52</v>
      </c>
      <c r="C12431" s="30" t="s">
        <v>250</v>
      </c>
      <c r="D12431" s="30" t="s">
        <v>251</v>
      </c>
      <c r="E12431" s="30" t="s">
        <v>28</v>
      </c>
      <c r="F12431" s="30" t="s">
        <v>252</v>
      </c>
      <c r="G12431" s="30" t="s">
        <v>77</v>
      </c>
      <c r="H12431" s="30" t="s">
        <v>65</v>
      </c>
      <c r="I12431" s="32">
        <v>6732</v>
      </c>
    </row>
    <row r="12432" spans="1:9" s="33" customFormat="1" x14ac:dyDescent="0.15">
      <c r="A12432" s="31">
        <v>43497</v>
      </c>
      <c r="B12432" s="30" t="s">
        <v>52</v>
      </c>
      <c r="C12432" s="30" t="s">
        <v>250</v>
      </c>
      <c r="D12432" s="30" t="s">
        <v>251</v>
      </c>
      <c r="E12432" s="30" t="s">
        <v>28</v>
      </c>
      <c r="F12432" s="30" t="s">
        <v>252</v>
      </c>
      <c r="G12432" s="30" t="s">
        <v>78</v>
      </c>
      <c r="H12432" s="30" t="s">
        <v>65</v>
      </c>
      <c r="I12432" s="32">
        <v>8466</v>
      </c>
    </row>
    <row r="12433" spans="1:9" s="33" customFormat="1" x14ac:dyDescent="0.15">
      <c r="A12433" s="31">
        <v>43497</v>
      </c>
      <c r="B12433" s="30" t="s">
        <v>52</v>
      </c>
      <c r="C12433" s="30" t="s">
        <v>250</v>
      </c>
      <c r="D12433" s="30" t="s">
        <v>251</v>
      </c>
      <c r="E12433" s="30" t="s">
        <v>28</v>
      </c>
      <c r="F12433" s="30" t="s">
        <v>252</v>
      </c>
      <c r="G12433" s="30" t="s">
        <v>73</v>
      </c>
      <c r="H12433" s="30" t="s">
        <v>64</v>
      </c>
      <c r="I12433" s="32">
        <v>5253</v>
      </c>
    </row>
    <row r="12434" spans="1:9" s="33" customFormat="1" x14ac:dyDescent="0.15">
      <c r="A12434" s="31">
        <v>43497</v>
      </c>
      <c r="B12434" s="30" t="s">
        <v>52</v>
      </c>
      <c r="C12434" s="30" t="s">
        <v>250</v>
      </c>
      <c r="D12434" s="30" t="s">
        <v>251</v>
      </c>
      <c r="E12434" s="30" t="s">
        <v>28</v>
      </c>
      <c r="F12434" s="30" t="s">
        <v>252</v>
      </c>
      <c r="G12434" s="30" t="s">
        <v>78</v>
      </c>
      <c r="H12434" s="30" t="s">
        <v>75</v>
      </c>
      <c r="I12434" s="32">
        <v>1410</v>
      </c>
    </row>
    <row r="12435" spans="1:9" s="33" customFormat="1" x14ac:dyDescent="0.15">
      <c r="A12435" s="31">
        <v>43497</v>
      </c>
      <c r="B12435" s="30" t="s">
        <v>52</v>
      </c>
      <c r="C12435" s="30" t="s">
        <v>250</v>
      </c>
      <c r="D12435" s="30" t="s">
        <v>251</v>
      </c>
      <c r="E12435" s="30" t="s">
        <v>28</v>
      </c>
      <c r="F12435" s="30" t="s">
        <v>252</v>
      </c>
      <c r="G12435" s="30" t="s">
        <v>80</v>
      </c>
      <c r="H12435" s="30" t="s">
        <v>68</v>
      </c>
      <c r="I12435" s="32">
        <v>2556</v>
      </c>
    </row>
    <row r="12436" spans="1:9" s="33" customFormat="1" x14ac:dyDescent="0.15">
      <c r="A12436" s="31">
        <v>43497</v>
      </c>
      <c r="B12436" s="30" t="s">
        <v>52</v>
      </c>
      <c r="C12436" s="30" t="s">
        <v>250</v>
      </c>
      <c r="D12436" s="30" t="s">
        <v>251</v>
      </c>
      <c r="E12436" s="30" t="s">
        <v>28</v>
      </c>
      <c r="F12436" s="30" t="s">
        <v>252</v>
      </c>
      <c r="G12436" s="30" t="s">
        <v>76</v>
      </c>
      <c r="H12436" s="30" t="s">
        <v>75</v>
      </c>
      <c r="I12436" s="32">
        <v>5783</v>
      </c>
    </row>
    <row r="12437" spans="1:9" s="33" customFormat="1" x14ac:dyDescent="0.15">
      <c r="A12437" s="31">
        <v>43497</v>
      </c>
      <c r="B12437" s="30" t="s">
        <v>52</v>
      </c>
      <c r="C12437" s="30" t="s">
        <v>250</v>
      </c>
      <c r="D12437" s="30" t="s">
        <v>251</v>
      </c>
      <c r="E12437" s="30" t="s">
        <v>28</v>
      </c>
      <c r="F12437" s="30" t="s">
        <v>252</v>
      </c>
      <c r="G12437" s="30" t="s">
        <v>66</v>
      </c>
      <c r="H12437" s="30" t="s">
        <v>64</v>
      </c>
      <c r="I12437" s="32">
        <v>7494</v>
      </c>
    </row>
    <row r="12438" spans="1:9" s="33" customFormat="1" x14ac:dyDescent="0.15">
      <c r="A12438" s="31">
        <v>43497</v>
      </c>
      <c r="B12438" s="30" t="s">
        <v>62</v>
      </c>
      <c r="C12438" s="30" t="s">
        <v>250</v>
      </c>
      <c r="D12438" s="30" t="s">
        <v>251</v>
      </c>
      <c r="E12438" s="30" t="s">
        <v>28</v>
      </c>
      <c r="F12438" s="30" t="s">
        <v>252</v>
      </c>
      <c r="G12438" s="30" t="s">
        <v>67</v>
      </c>
      <c r="H12438" s="30" t="s">
        <v>61</v>
      </c>
      <c r="I12438" s="32">
        <v>9784</v>
      </c>
    </row>
    <row r="12439" spans="1:9" s="33" customFormat="1" x14ac:dyDescent="0.15">
      <c r="A12439" s="31">
        <v>43497</v>
      </c>
      <c r="B12439" s="30" t="s">
        <v>62</v>
      </c>
      <c r="C12439" s="30" t="s">
        <v>250</v>
      </c>
      <c r="D12439" s="30" t="s">
        <v>251</v>
      </c>
      <c r="E12439" s="30" t="s">
        <v>28</v>
      </c>
      <c r="F12439" s="30" t="s">
        <v>252</v>
      </c>
      <c r="G12439" s="30" t="s">
        <v>76</v>
      </c>
      <c r="H12439" s="30" t="s">
        <v>61</v>
      </c>
      <c r="I12439" s="32">
        <v>6613</v>
      </c>
    </row>
    <row r="12440" spans="1:9" s="33" customFormat="1" x14ac:dyDescent="0.15">
      <c r="A12440" s="31">
        <v>43497</v>
      </c>
      <c r="B12440" s="30" t="s">
        <v>52</v>
      </c>
      <c r="C12440" s="30" t="s">
        <v>250</v>
      </c>
      <c r="D12440" s="30" t="s">
        <v>251</v>
      </c>
      <c r="E12440" s="30" t="s">
        <v>28</v>
      </c>
      <c r="F12440" s="30" t="s">
        <v>252</v>
      </c>
      <c r="G12440" s="30" t="s">
        <v>84</v>
      </c>
      <c r="H12440" s="30" t="s">
        <v>65</v>
      </c>
      <c r="I12440" s="32">
        <v>7817</v>
      </c>
    </row>
    <row r="12441" spans="1:9" s="33" customFormat="1" x14ac:dyDescent="0.15">
      <c r="A12441" s="31">
        <v>43497</v>
      </c>
      <c r="B12441" s="30" t="s">
        <v>62</v>
      </c>
      <c r="C12441" s="30" t="s">
        <v>250</v>
      </c>
      <c r="D12441" s="30" t="s">
        <v>251</v>
      </c>
      <c r="E12441" s="30" t="s">
        <v>28</v>
      </c>
      <c r="F12441" s="30" t="s">
        <v>252</v>
      </c>
      <c r="G12441" s="30" t="s">
        <v>83</v>
      </c>
      <c r="H12441" s="30" t="s">
        <v>68</v>
      </c>
      <c r="I12441" s="32">
        <v>2036</v>
      </c>
    </row>
    <row r="12442" spans="1:9" s="33" customFormat="1" x14ac:dyDescent="0.15">
      <c r="A12442" s="31">
        <v>43497</v>
      </c>
      <c r="B12442" s="30" t="s">
        <v>52</v>
      </c>
      <c r="C12442" s="30" t="s">
        <v>250</v>
      </c>
      <c r="D12442" s="30" t="s">
        <v>251</v>
      </c>
      <c r="E12442" s="30" t="s">
        <v>28</v>
      </c>
      <c r="F12442" s="30" t="s">
        <v>252</v>
      </c>
      <c r="G12442" s="30" t="s">
        <v>58</v>
      </c>
      <c r="H12442" s="30" t="s">
        <v>74</v>
      </c>
      <c r="I12442" s="32">
        <v>4524</v>
      </c>
    </row>
    <row r="12443" spans="1:9" s="33" customFormat="1" x14ac:dyDescent="0.15">
      <c r="A12443" s="31">
        <v>43497</v>
      </c>
      <c r="B12443" s="30" t="s">
        <v>52</v>
      </c>
      <c r="C12443" s="30" t="s">
        <v>250</v>
      </c>
      <c r="D12443" s="30" t="s">
        <v>251</v>
      </c>
      <c r="E12443" s="30" t="s">
        <v>28</v>
      </c>
      <c r="F12443" s="30" t="s">
        <v>252</v>
      </c>
      <c r="G12443" s="30" t="s">
        <v>80</v>
      </c>
      <c r="H12443" s="30" t="s">
        <v>64</v>
      </c>
      <c r="I12443" s="32">
        <v>8774</v>
      </c>
    </row>
    <row r="12444" spans="1:9" s="33" customFormat="1" x14ac:dyDescent="0.15">
      <c r="A12444" s="31">
        <v>43497</v>
      </c>
      <c r="B12444" s="30" t="s">
        <v>52</v>
      </c>
      <c r="C12444" s="30" t="s">
        <v>250</v>
      </c>
      <c r="D12444" s="30" t="s">
        <v>251</v>
      </c>
      <c r="E12444" s="30" t="s">
        <v>28</v>
      </c>
      <c r="F12444" s="30" t="s">
        <v>252</v>
      </c>
      <c r="G12444" s="30" t="s">
        <v>56</v>
      </c>
      <c r="H12444" s="30" t="s">
        <v>65</v>
      </c>
      <c r="I12444" s="32">
        <v>7965</v>
      </c>
    </row>
    <row r="12445" spans="1:9" s="33" customFormat="1" x14ac:dyDescent="0.15">
      <c r="A12445" s="31">
        <v>43497</v>
      </c>
      <c r="B12445" s="30" t="s">
        <v>52</v>
      </c>
      <c r="C12445" s="30" t="s">
        <v>250</v>
      </c>
      <c r="D12445" s="30" t="s">
        <v>251</v>
      </c>
      <c r="E12445" s="30" t="s">
        <v>28</v>
      </c>
      <c r="F12445" s="30" t="s">
        <v>252</v>
      </c>
      <c r="G12445" s="30" t="s">
        <v>56</v>
      </c>
      <c r="H12445" s="30" t="s">
        <v>61</v>
      </c>
      <c r="I12445" s="32">
        <v>2752</v>
      </c>
    </row>
    <row r="12446" spans="1:9" s="33" customFormat="1" x14ac:dyDescent="0.15">
      <c r="A12446" s="31">
        <v>43497</v>
      </c>
      <c r="B12446" s="30" t="s">
        <v>62</v>
      </c>
      <c r="C12446" s="30" t="s">
        <v>250</v>
      </c>
      <c r="D12446" s="30" t="s">
        <v>251</v>
      </c>
      <c r="E12446" s="30" t="s">
        <v>28</v>
      </c>
      <c r="F12446" s="30" t="s">
        <v>252</v>
      </c>
      <c r="G12446" s="30" t="s">
        <v>70</v>
      </c>
      <c r="H12446" s="30" t="s">
        <v>59</v>
      </c>
      <c r="I12446" s="32">
        <v>9602</v>
      </c>
    </row>
    <row r="12447" spans="1:9" s="33" customFormat="1" x14ac:dyDescent="0.15">
      <c r="A12447" s="31">
        <v>43497</v>
      </c>
      <c r="B12447" s="30" t="s">
        <v>52</v>
      </c>
      <c r="C12447" s="30" t="s">
        <v>250</v>
      </c>
      <c r="D12447" s="30" t="s">
        <v>251</v>
      </c>
      <c r="E12447" s="30" t="s">
        <v>28</v>
      </c>
      <c r="F12447" s="30" t="s">
        <v>252</v>
      </c>
      <c r="G12447" s="30" t="s">
        <v>80</v>
      </c>
      <c r="H12447" s="30" t="s">
        <v>59</v>
      </c>
      <c r="I12447" s="32">
        <v>4344</v>
      </c>
    </row>
    <row r="12448" spans="1:9" s="33" customFormat="1" x14ac:dyDescent="0.15">
      <c r="A12448" s="31">
        <v>43525</v>
      </c>
      <c r="B12448" s="30" t="s">
        <v>52</v>
      </c>
      <c r="C12448" s="30" t="s">
        <v>250</v>
      </c>
      <c r="D12448" s="30" t="s">
        <v>251</v>
      </c>
      <c r="E12448" s="30" t="s">
        <v>28</v>
      </c>
      <c r="F12448" s="30" t="s">
        <v>252</v>
      </c>
      <c r="G12448" s="30" t="s">
        <v>58</v>
      </c>
      <c r="H12448" s="30" t="s">
        <v>79</v>
      </c>
      <c r="I12448" s="32">
        <v>3002</v>
      </c>
    </row>
    <row r="12449" spans="1:9" s="33" customFormat="1" x14ac:dyDescent="0.15">
      <c r="A12449" s="31">
        <v>43525</v>
      </c>
      <c r="B12449" s="30" t="s">
        <v>52</v>
      </c>
      <c r="C12449" s="30" t="s">
        <v>250</v>
      </c>
      <c r="D12449" s="30" t="s">
        <v>251</v>
      </c>
      <c r="E12449" s="30" t="s">
        <v>28</v>
      </c>
      <c r="F12449" s="30" t="s">
        <v>252</v>
      </c>
      <c r="G12449" s="30" t="s">
        <v>60</v>
      </c>
      <c r="H12449" s="30" t="s">
        <v>57</v>
      </c>
      <c r="I12449" s="32">
        <v>8112</v>
      </c>
    </row>
    <row r="12450" spans="1:9" s="33" customFormat="1" x14ac:dyDescent="0.15">
      <c r="A12450" s="31">
        <v>43525</v>
      </c>
      <c r="B12450" s="30" t="s">
        <v>62</v>
      </c>
      <c r="C12450" s="30" t="s">
        <v>250</v>
      </c>
      <c r="D12450" s="30" t="s">
        <v>251</v>
      </c>
      <c r="E12450" s="30" t="s">
        <v>28</v>
      </c>
      <c r="F12450" s="30" t="s">
        <v>252</v>
      </c>
      <c r="G12450" s="30" t="s">
        <v>63</v>
      </c>
      <c r="H12450" s="30" t="s">
        <v>59</v>
      </c>
      <c r="I12450" s="32">
        <v>3759</v>
      </c>
    </row>
    <row r="12451" spans="1:9" s="33" customFormat="1" x14ac:dyDescent="0.15">
      <c r="A12451" s="31">
        <v>43525</v>
      </c>
      <c r="B12451" s="30" t="s">
        <v>52</v>
      </c>
      <c r="C12451" s="30" t="s">
        <v>250</v>
      </c>
      <c r="D12451" s="30" t="s">
        <v>251</v>
      </c>
      <c r="E12451" s="30" t="s">
        <v>28</v>
      </c>
      <c r="F12451" s="30" t="s">
        <v>252</v>
      </c>
      <c r="G12451" s="30" t="s">
        <v>82</v>
      </c>
      <c r="H12451" s="30" t="s">
        <v>59</v>
      </c>
      <c r="I12451" s="32">
        <v>4495</v>
      </c>
    </row>
    <row r="12452" spans="1:9" s="33" customFormat="1" x14ac:dyDescent="0.15">
      <c r="A12452" s="31">
        <v>43525</v>
      </c>
      <c r="B12452" s="30" t="s">
        <v>52</v>
      </c>
      <c r="C12452" s="30" t="s">
        <v>250</v>
      </c>
      <c r="D12452" s="30" t="s">
        <v>251</v>
      </c>
      <c r="E12452" s="30" t="s">
        <v>28</v>
      </c>
      <c r="F12452" s="30" t="s">
        <v>252</v>
      </c>
      <c r="G12452" s="30" t="s">
        <v>66</v>
      </c>
      <c r="H12452" s="30" t="s">
        <v>79</v>
      </c>
      <c r="I12452" s="32">
        <v>2285</v>
      </c>
    </row>
    <row r="12453" spans="1:9" s="33" customFormat="1" x14ac:dyDescent="0.15">
      <c r="A12453" s="31">
        <v>43525</v>
      </c>
      <c r="B12453" s="30" t="s">
        <v>62</v>
      </c>
      <c r="C12453" s="30" t="s">
        <v>250</v>
      </c>
      <c r="D12453" s="30" t="s">
        <v>251</v>
      </c>
      <c r="E12453" s="30" t="s">
        <v>28</v>
      </c>
      <c r="F12453" s="30" t="s">
        <v>252</v>
      </c>
      <c r="G12453" s="30" t="s">
        <v>85</v>
      </c>
      <c r="H12453" s="30" t="s">
        <v>68</v>
      </c>
      <c r="I12453" s="32">
        <v>1821</v>
      </c>
    </row>
    <row r="12454" spans="1:9" s="33" customFormat="1" x14ac:dyDescent="0.15">
      <c r="A12454" s="31">
        <v>43525</v>
      </c>
      <c r="B12454" s="30" t="s">
        <v>62</v>
      </c>
      <c r="C12454" s="30" t="s">
        <v>250</v>
      </c>
      <c r="D12454" s="30" t="s">
        <v>251</v>
      </c>
      <c r="E12454" s="30" t="s">
        <v>28</v>
      </c>
      <c r="F12454" s="30" t="s">
        <v>252</v>
      </c>
      <c r="G12454" s="30" t="s">
        <v>72</v>
      </c>
      <c r="H12454" s="30" t="s">
        <v>79</v>
      </c>
      <c r="I12454" s="32">
        <v>2525</v>
      </c>
    </row>
    <row r="12455" spans="1:9" s="33" customFormat="1" x14ac:dyDescent="0.15">
      <c r="A12455" s="31">
        <v>43525</v>
      </c>
      <c r="B12455" s="30" t="s">
        <v>52</v>
      </c>
      <c r="C12455" s="30" t="s">
        <v>250</v>
      </c>
      <c r="D12455" s="30" t="s">
        <v>251</v>
      </c>
      <c r="E12455" s="30" t="s">
        <v>28</v>
      </c>
      <c r="F12455" s="30" t="s">
        <v>252</v>
      </c>
      <c r="G12455" s="30" t="s">
        <v>70</v>
      </c>
      <c r="H12455" s="30" t="s">
        <v>75</v>
      </c>
      <c r="I12455" s="32">
        <v>4951</v>
      </c>
    </row>
    <row r="12456" spans="1:9" s="33" customFormat="1" x14ac:dyDescent="0.15">
      <c r="A12456" s="31">
        <v>43525</v>
      </c>
      <c r="B12456" s="30" t="s">
        <v>62</v>
      </c>
      <c r="C12456" s="30" t="s">
        <v>250</v>
      </c>
      <c r="D12456" s="30" t="s">
        <v>251</v>
      </c>
      <c r="E12456" s="30" t="s">
        <v>28</v>
      </c>
      <c r="F12456" s="30" t="s">
        <v>252</v>
      </c>
      <c r="G12456" s="30" t="s">
        <v>70</v>
      </c>
      <c r="H12456" s="30" t="s">
        <v>75</v>
      </c>
      <c r="I12456" s="32">
        <v>2172</v>
      </c>
    </row>
    <row r="12457" spans="1:9" s="33" customFormat="1" x14ac:dyDescent="0.15">
      <c r="A12457" s="31">
        <v>43525</v>
      </c>
      <c r="B12457" s="30" t="s">
        <v>52</v>
      </c>
      <c r="C12457" s="30" t="s">
        <v>250</v>
      </c>
      <c r="D12457" s="30" t="s">
        <v>251</v>
      </c>
      <c r="E12457" s="30" t="s">
        <v>28</v>
      </c>
      <c r="F12457" s="30" t="s">
        <v>252</v>
      </c>
      <c r="G12457" s="30" t="s">
        <v>70</v>
      </c>
      <c r="H12457" s="30" t="s">
        <v>64</v>
      </c>
      <c r="I12457" s="32">
        <v>6142</v>
      </c>
    </row>
    <row r="12458" spans="1:9" s="33" customFormat="1" x14ac:dyDescent="0.15">
      <c r="A12458" s="31">
        <v>43525</v>
      </c>
      <c r="B12458" s="30" t="s">
        <v>62</v>
      </c>
      <c r="C12458" s="30" t="s">
        <v>250</v>
      </c>
      <c r="D12458" s="30" t="s">
        <v>251</v>
      </c>
      <c r="E12458" s="30" t="s">
        <v>28</v>
      </c>
      <c r="F12458" s="30" t="s">
        <v>252</v>
      </c>
      <c r="G12458" s="30" t="s">
        <v>83</v>
      </c>
      <c r="H12458" s="30" t="s">
        <v>75</v>
      </c>
      <c r="I12458" s="32">
        <v>4291</v>
      </c>
    </row>
    <row r="12459" spans="1:9" s="33" customFormat="1" x14ac:dyDescent="0.15">
      <c r="A12459" s="31">
        <v>43525</v>
      </c>
      <c r="B12459" s="30" t="s">
        <v>62</v>
      </c>
      <c r="C12459" s="30" t="s">
        <v>250</v>
      </c>
      <c r="D12459" s="30" t="s">
        <v>251</v>
      </c>
      <c r="E12459" s="30" t="s">
        <v>28</v>
      </c>
      <c r="F12459" s="30" t="s">
        <v>252</v>
      </c>
      <c r="G12459" s="30" t="s">
        <v>72</v>
      </c>
      <c r="H12459" s="30" t="s">
        <v>59</v>
      </c>
      <c r="I12459" s="32">
        <v>4869</v>
      </c>
    </row>
    <row r="12460" spans="1:9" s="33" customFormat="1" x14ac:dyDescent="0.15">
      <c r="A12460" s="31">
        <v>43525</v>
      </c>
      <c r="B12460" s="30" t="s">
        <v>52</v>
      </c>
      <c r="C12460" s="30" t="s">
        <v>250</v>
      </c>
      <c r="D12460" s="30" t="s">
        <v>251</v>
      </c>
      <c r="E12460" s="30" t="s">
        <v>28</v>
      </c>
      <c r="F12460" s="30" t="s">
        <v>252</v>
      </c>
      <c r="G12460" s="30" t="s">
        <v>73</v>
      </c>
      <c r="H12460" s="30" t="s">
        <v>68</v>
      </c>
      <c r="I12460" s="32">
        <v>9404</v>
      </c>
    </row>
    <row r="12461" spans="1:9" s="33" customFormat="1" x14ac:dyDescent="0.15">
      <c r="A12461" s="31">
        <v>43525</v>
      </c>
      <c r="B12461" s="30" t="s">
        <v>62</v>
      </c>
      <c r="C12461" s="30" t="s">
        <v>250</v>
      </c>
      <c r="D12461" s="30" t="s">
        <v>251</v>
      </c>
      <c r="E12461" s="30" t="s">
        <v>28</v>
      </c>
      <c r="F12461" s="30" t="s">
        <v>252</v>
      </c>
      <c r="G12461" s="30" t="s">
        <v>73</v>
      </c>
      <c r="H12461" s="30" t="s">
        <v>68</v>
      </c>
      <c r="I12461" s="32">
        <v>2551</v>
      </c>
    </row>
    <row r="12462" spans="1:9" s="33" customFormat="1" x14ac:dyDescent="0.15">
      <c r="A12462" s="31">
        <v>43525</v>
      </c>
      <c r="B12462" s="30" t="s">
        <v>62</v>
      </c>
      <c r="C12462" s="30" t="s">
        <v>250</v>
      </c>
      <c r="D12462" s="30" t="s">
        <v>251</v>
      </c>
      <c r="E12462" s="30" t="s">
        <v>28</v>
      </c>
      <c r="F12462" s="30" t="s">
        <v>252</v>
      </c>
      <c r="G12462" s="30" t="s">
        <v>67</v>
      </c>
      <c r="H12462" s="30" t="s">
        <v>68</v>
      </c>
      <c r="I12462" s="32">
        <v>9331</v>
      </c>
    </row>
    <row r="12463" spans="1:9" s="33" customFormat="1" x14ac:dyDescent="0.15">
      <c r="A12463" s="31">
        <v>43525</v>
      </c>
      <c r="B12463" s="30" t="s">
        <v>62</v>
      </c>
      <c r="C12463" s="30" t="s">
        <v>250</v>
      </c>
      <c r="D12463" s="30" t="s">
        <v>251</v>
      </c>
      <c r="E12463" s="30" t="s">
        <v>28</v>
      </c>
      <c r="F12463" s="30" t="s">
        <v>252</v>
      </c>
      <c r="G12463" s="30" t="s">
        <v>58</v>
      </c>
      <c r="H12463" s="30" t="s">
        <v>79</v>
      </c>
      <c r="I12463" s="32">
        <v>9290</v>
      </c>
    </row>
    <row r="12464" spans="1:9" s="33" customFormat="1" x14ac:dyDescent="0.15">
      <c r="A12464" s="31">
        <v>43525</v>
      </c>
      <c r="B12464" s="30" t="s">
        <v>52</v>
      </c>
      <c r="C12464" s="30" t="s">
        <v>250</v>
      </c>
      <c r="D12464" s="30" t="s">
        <v>251</v>
      </c>
      <c r="E12464" s="30" t="s">
        <v>28</v>
      </c>
      <c r="F12464" s="30" t="s">
        <v>252</v>
      </c>
      <c r="G12464" s="30" t="s">
        <v>66</v>
      </c>
      <c r="H12464" s="30" t="s">
        <v>79</v>
      </c>
      <c r="I12464" s="32">
        <v>6002</v>
      </c>
    </row>
    <row r="12465" spans="1:9" s="33" customFormat="1" x14ac:dyDescent="0.15">
      <c r="A12465" s="31">
        <v>43525</v>
      </c>
      <c r="B12465" s="30" t="s">
        <v>62</v>
      </c>
      <c r="C12465" s="30" t="s">
        <v>250</v>
      </c>
      <c r="D12465" s="30" t="s">
        <v>251</v>
      </c>
      <c r="E12465" s="30" t="s">
        <v>28</v>
      </c>
      <c r="F12465" s="30" t="s">
        <v>252</v>
      </c>
      <c r="G12465" s="30" t="s">
        <v>69</v>
      </c>
      <c r="H12465" s="30" t="s">
        <v>64</v>
      </c>
      <c r="I12465" s="32">
        <v>9314</v>
      </c>
    </row>
    <row r="12466" spans="1:9" s="33" customFormat="1" x14ac:dyDescent="0.15">
      <c r="A12466" s="31">
        <v>43525</v>
      </c>
      <c r="B12466" s="30" t="s">
        <v>62</v>
      </c>
      <c r="C12466" s="30" t="s">
        <v>250</v>
      </c>
      <c r="D12466" s="30" t="s">
        <v>251</v>
      </c>
      <c r="E12466" s="30" t="s">
        <v>28</v>
      </c>
      <c r="F12466" s="30" t="s">
        <v>252</v>
      </c>
      <c r="G12466" s="30" t="s">
        <v>83</v>
      </c>
      <c r="H12466" s="30" t="s">
        <v>65</v>
      </c>
      <c r="I12466" s="32">
        <v>1378</v>
      </c>
    </row>
    <row r="12467" spans="1:9" s="33" customFormat="1" x14ac:dyDescent="0.15">
      <c r="A12467" s="31">
        <v>43525</v>
      </c>
      <c r="B12467" s="30" t="s">
        <v>52</v>
      </c>
      <c r="C12467" s="30" t="s">
        <v>250</v>
      </c>
      <c r="D12467" s="30" t="s">
        <v>251</v>
      </c>
      <c r="E12467" s="30" t="s">
        <v>28</v>
      </c>
      <c r="F12467" s="30" t="s">
        <v>252</v>
      </c>
      <c r="G12467" s="30" t="s">
        <v>71</v>
      </c>
      <c r="H12467" s="30" t="s">
        <v>57</v>
      </c>
      <c r="I12467" s="32">
        <v>9412</v>
      </c>
    </row>
    <row r="12468" spans="1:9" s="33" customFormat="1" x14ac:dyDescent="0.15">
      <c r="A12468" s="31">
        <v>43525</v>
      </c>
      <c r="B12468" s="30" t="s">
        <v>62</v>
      </c>
      <c r="C12468" s="30" t="s">
        <v>250</v>
      </c>
      <c r="D12468" s="30" t="s">
        <v>251</v>
      </c>
      <c r="E12468" s="30" t="s">
        <v>28</v>
      </c>
      <c r="F12468" s="30" t="s">
        <v>252</v>
      </c>
      <c r="G12468" s="30" t="s">
        <v>86</v>
      </c>
      <c r="H12468" s="30" t="s">
        <v>75</v>
      </c>
      <c r="I12468" s="32">
        <v>4501</v>
      </c>
    </row>
    <row r="12469" spans="1:9" s="33" customFormat="1" x14ac:dyDescent="0.15">
      <c r="A12469" s="31">
        <v>43525</v>
      </c>
      <c r="B12469" s="30" t="s">
        <v>62</v>
      </c>
      <c r="C12469" s="30" t="s">
        <v>250</v>
      </c>
      <c r="D12469" s="30" t="s">
        <v>251</v>
      </c>
      <c r="E12469" s="30" t="s">
        <v>28</v>
      </c>
      <c r="F12469" s="30" t="s">
        <v>252</v>
      </c>
      <c r="G12469" s="30" t="s">
        <v>80</v>
      </c>
      <c r="H12469" s="30" t="s">
        <v>68</v>
      </c>
      <c r="I12469" s="32">
        <v>8871</v>
      </c>
    </row>
    <row r="12470" spans="1:9" s="33" customFormat="1" x14ac:dyDescent="0.15">
      <c r="A12470" s="31">
        <v>43525</v>
      </c>
      <c r="B12470" s="30" t="s">
        <v>52</v>
      </c>
      <c r="C12470" s="30" t="s">
        <v>250</v>
      </c>
      <c r="D12470" s="30" t="s">
        <v>251</v>
      </c>
      <c r="E12470" s="30" t="s">
        <v>28</v>
      </c>
      <c r="F12470" s="30" t="s">
        <v>252</v>
      </c>
      <c r="G12470" s="30" t="s">
        <v>78</v>
      </c>
      <c r="H12470" s="30" t="s">
        <v>59</v>
      </c>
      <c r="I12470" s="32">
        <v>1819</v>
      </c>
    </row>
    <row r="12471" spans="1:9" s="33" customFormat="1" x14ac:dyDescent="0.15">
      <c r="A12471" s="31">
        <v>43525</v>
      </c>
      <c r="B12471" s="30" t="s">
        <v>62</v>
      </c>
      <c r="C12471" s="30" t="s">
        <v>250</v>
      </c>
      <c r="D12471" s="30" t="s">
        <v>251</v>
      </c>
      <c r="E12471" s="30" t="s">
        <v>28</v>
      </c>
      <c r="F12471" s="30" t="s">
        <v>252</v>
      </c>
      <c r="G12471" s="30" t="s">
        <v>67</v>
      </c>
      <c r="H12471" s="30" t="s">
        <v>79</v>
      </c>
      <c r="I12471" s="32">
        <v>7369</v>
      </c>
    </row>
    <row r="12472" spans="1:9" s="33" customFormat="1" x14ac:dyDescent="0.15">
      <c r="A12472" s="31">
        <v>43525</v>
      </c>
      <c r="B12472" s="30" t="s">
        <v>52</v>
      </c>
      <c r="C12472" s="30" t="s">
        <v>250</v>
      </c>
      <c r="D12472" s="30" t="s">
        <v>251</v>
      </c>
      <c r="E12472" s="30" t="s">
        <v>28</v>
      </c>
      <c r="F12472" s="30" t="s">
        <v>252</v>
      </c>
      <c r="G12472" s="30" t="s">
        <v>77</v>
      </c>
      <c r="H12472" s="30" t="s">
        <v>75</v>
      </c>
      <c r="I12472" s="32">
        <v>1294</v>
      </c>
    </row>
    <row r="12473" spans="1:9" s="33" customFormat="1" x14ac:dyDescent="0.15">
      <c r="A12473" s="31">
        <v>43525</v>
      </c>
      <c r="B12473" s="30" t="s">
        <v>52</v>
      </c>
      <c r="C12473" s="30" t="s">
        <v>250</v>
      </c>
      <c r="D12473" s="30" t="s">
        <v>251</v>
      </c>
      <c r="E12473" s="30" t="s">
        <v>28</v>
      </c>
      <c r="F12473" s="30" t="s">
        <v>252</v>
      </c>
      <c r="G12473" s="30" t="s">
        <v>80</v>
      </c>
      <c r="H12473" s="30" t="s">
        <v>64</v>
      </c>
      <c r="I12473" s="32">
        <v>3807</v>
      </c>
    </row>
    <row r="12474" spans="1:9" s="33" customFormat="1" x14ac:dyDescent="0.15">
      <c r="A12474" s="31">
        <v>43525</v>
      </c>
      <c r="B12474" s="30" t="s">
        <v>62</v>
      </c>
      <c r="C12474" s="30" t="s">
        <v>250</v>
      </c>
      <c r="D12474" s="30" t="s">
        <v>251</v>
      </c>
      <c r="E12474" s="30" t="s">
        <v>28</v>
      </c>
      <c r="F12474" s="30" t="s">
        <v>252</v>
      </c>
      <c r="G12474" s="30" t="s">
        <v>81</v>
      </c>
      <c r="H12474" s="30" t="s">
        <v>68</v>
      </c>
      <c r="I12474" s="32">
        <v>2759</v>
      </c>
    </row>
    <row r="12475" spans="1:9" s="33" customFormat="1" x14ac:dyDescent="0.15">
      <c r="A12475" s="31">
        <v>43525</v>
      </c>
      <c r="B12475" s="30" t="s">
        <v>62</v>
      </c>
      <c r="C12475" s="30" t="s">
        <v>250</v>
      </c>
      <c r="D12475" s="30" t="s">
        <v>251</v>
      </c>
      <c r="E12475" s="30" t="s">
        <v>28</v>
      </c>
      <c r="F12475" s="30" t="s">
        <v>252</v>
      </c>
      <c r="G12475" s="30" t="s">
        <v>82</v>
      </c>
      <c r="H12475" s="30" t="s">
        <v>64</v>
      </c>
      <c r="I12475" s="32">
        <v>2573</v>
      </c>
    </row>
    <row r="12476" spans="1:9" s="33" customFormat="1" x14ac:dyDescent="0.15">
      <c r="A12476" s="31">
        <v>43525</v>
      </c>
      <c r="B12476" s="30" t="s">
        <v>52</v>
      </c>
      <c r="C12476" s="30" t="s">
        <v>250</v>
      </c>
      <c r="D12476" s="30" t="s">
        <v>251</v>
      </c>
      <c r="E12476" s="30" t="s">
        <v>28</v>
      </c>
      <c r="F12476" s="30" t="s">
        <v>252</v>
      </c>
      <c r="G12476" s="30" t="s">
        <v>58</v>
      </c>
      <c r="H12476" s="30" t="s">
        <v>64</v>
      </c>
      <c r="I12476" s="32">
        <v>4293</v>
      </c>
    </row>
    <row r="12477" spans="1:9" s="33" customFormat="1" x14ac:dyDescent="0.15">
      <c r="A12477" s="31">
        <v>43525</v>
      </c>
      <c r="B12477" s="30" t="s">
        <v>52</v>
      </c>
      <c r="C12477" s="30" t="s">
        <v>250</v>
      </c>
      <c r="D12477" s="30" t="s">
        <v>251</v>
      </c>
      <c r="E12477" s="30" t="s">
        <v>28</v>
      </c>
      <c r="F12477" s="30" t="s">
        <v>252</v>
      </c>
      <c r="G12477" s="30" t="s">
        <v>56</v>
      </c>
      <c r="H12477" s="30" t="s">
        <v>79</v>
      </c>
      <c r="I12477" s="32">
        <v>3384</v>
      </c>
    </row>
    <row r="12478" spans="1:9" s="33" customFormat="1" x14ac:dyDescent="0.15">
      <c r="A12478" s="31">
        <v>43525</v>
      </c>
      <c r="B12478" s="30" t="s">
        <v>62</v>
      </c>
      <c r="C12478" s="30" t="s">
        <v>250</v>
      </c>
      <c r="D12478" s="30" t="s">
        <v>251</v>
      </c>
      <c r="E12478" s="30" t="s">
        <v>28</v>
      </c>
      <c r="F12478" s="30" t="s">
        <v>252</v>
      </c>
      <c r="G12478" s="30" t="s">
        <v>82</v>
      </c>
      <c r="H12478" s="30" t="s">
        <v>64</v>
      </c>
      <c r="I12478" s="32">
        <v>9867</v>
      </c>
    </row>
    <row r="12479" spans="1:9" s="33" customFormat="1" x14ac:dyDescent="0.15">
      <c r="A12479" s="31">
        <v>43525</v>
      </c>
      <c r="B12479" s="30" t="s">
        <v>62</v>
      </c>
      <c r="C12479" s="30" t="s">
        <v>250</v>
      </c>
      <c r="D12479" s="30" t="s">
        <v>251</v>
      </c>
      <c r="E12479" s="30" t="s">
        <v>28</v>
      </c>
      <c r="F12479" s="30" t="s">
        <v>252</v>
      </c>
      <c r="G12479" s="30" t="s">
        <v>63</v>
      </c>
      <c r="H12479" s="30" t="s">
        <v>68</v>
      </c>
      <c r="I12479" s="32">
        <v>8163</v>
      </c>
    </row>
    <row r="12480" spans="1:9" s="33" customFormat="1" x14ac:dyDescent="0.15">
      <c r="A12480" s="31">
        <v>43525</v>
      </c>
      <c r="B12480" s="30" t="s">
        <v>62</v>
      </c>
      <c r="C12480" s="30" t="s">
        <v>250</v>
      </c>
      <c r="D12480" s="30" t="s">
        <v>251</v>
      </c>
      <c r="E12480" s="30" t="s">
        <v>28</v>
      </c>
      <c r="F12480" s="30" t="s">
        <v>252</v>
      </c>
      <c r="G12480" s="30" t="s">
        <v>77</v>
      </c>
      <c r="H12480" s="30" t="s">
        <v>57</v>
      </c>
      <c r="I12480" s="32">
        <v>3558</v>
      </c>
    </row>
    <row r="12481" spans="1:9" s="33" customFormat="1" x14ac:dyDescent="0.15">
      <c r="A12481" s="31">
        <v>43525</v>
      </c>
      <c r="B12481" s="30" t="s">
        <v>52</v>
      </c>
      <c r="C12481" s="30" t="s">
        <v>250</v>
      </c>
      <c r="D12481" s="30" t="s">
        <v>251</v>
      </c>
      <c r="E12481" s="30" t="s">
        <v>28</v>
      </c>
      <c r="F12481" s="30" t="s">
        <v>252</v>
      </c>
      <c r="G12481" s="30" t="s">
        <v>80</v>
      </c>
      <c r="H12481" s="30" t="s">
        <v>59</v>
      </c>
      <c r="I12481" s="32">
        <v>4773</v>
      </c>
    </row>
    <row r="12482" spans="1:9" s="33" customFormat="1" x14ac:dyDescent="0.15">
      <c r="A12482" s="31">
        <v>43525</v>
      </c>
      <c r="B12482" s="30" t="s">
        <v>52</v>
      </c>
      <c r="C12482" s="30" t="s">
        <v>250</v>
      </c>
      <c r="D12482" s="30" t="s">
        <v>251</v>
      </c>
      <c r="E12482" s="30" t="s">
        <v>28</v>
      </c>
      <c r="F12482" s="30" t="s">
        <v>252</v>
      </c>
      <c r="G12482" s="30" t="s">
        <v>56</v>
      </c>
      <c r="H12482" s="30" t="s">
        <v>79</v>
      </c>
      <c r="I12482" s="32">
        <v>9998</v>
      </c>
    </row>
    <row r="12483" spans="1:9" s="33" customFormat="1" x14ac:dyDescent="0.15">
      <c r="A12483" s="31">
        <v>43525</v>
      </c>
      <c r="B12483" s="30" t="s">
        <v>52</v>
      </c>
      <c r="C12483" s="30" t="s">
        <v>250</v>
      </c>
      <c r="D12483" s="30" t="s">
        <v>251</v>
      </c>
      <c r="E12483" s="30" t="s">
        <v>28</v>
      </c>
      <c r="F12483" s="30" t="s">
        <v>252</v>
      </c>
      <c r="G12483" s="30" t="s">
        <v>56</v>
      </c>
      <c r="H12483" s="30" t="s">
        <v>57</v>
      </c>
      <c r="I12483" s="32">
        <v>2844</v>
      </c>
    </row>
    <row r="12484" spans="1:9" s="33" customFormat="1" x14ac:dyDescent="0.15">
      <c r="A12484" s="31">
        <v>43525</v>
      </c>
      <c r="B12484" s="30" t="s">
        <v>62</v>
      </c>
      <c r="C12484" s="30" t="s">
        <v>250</v>
      </c>
      <c r="D12484" s="30" t="s">
        <v>251</v>
      </c>
      <c r="E12484" s="30" t="s">
        <v>28</v>
      </c>
      <c r="F12484" s="30" t="s">
        <v>252</v>
      </c>
      <c r="G12484" s="30" t="s">
        <v>85</v>
      </c>
      <c r="H12484" s="30" t="s">
        <v>79</v>
      </c>
      <c r="I12484" s="32">
        <v>5261</v>
      </c>
    </row>
    <row r="12485" spans="1:9" s="33" customFormat="1" x14ac:dyDescent="0.15">
      <c r="A12485" s="31">
        <v>43525</v>
      </c>
      <c r="B12485" s="30" t="s">
        <v>52</v>
      </c>
      <c r="C12485" s="30" t="s">
        <v>250</v>
      </c>
      <c r="D12485" s="30" t="s">
        <v>251</v>
      </c>
      <c r="E12485" s="30" t="s">
        <v>28</v>
      </c>
      <c r="F12485" s="30" t="s">
        <v>252</v>
      </c>
      <c r="G12485" s="30" t="s">
        <v>82</v>
      </c>
      <c r="H12485" s="30" t="s">
        <v>65</v>
      </c>
      <c r="I12485" s="32">
        <v>3774</v>
      </c>
    </row>
    <row r="12486" spans="1:9" s="33" customFormat="1" x14ac:dyDescent="0.15">
      <c r="A12486" s="31">
        <v>43556</v>
      </c>
      <c r="B12486" s="30" t="s">
        <v>52</v>
      </c>
      <c r="C12486" s="30" t="s">
        <v>250</v>
      </c>
      <c r="D12486" s="30" t="s">
        <v>251</v>
      </c>
      <c r="E12486" s="30" t="s">
        <v>28</v>
      </c>
      <c r="F12486" s="30" t="s">
        <v>252</v>
      </c>
      <c r="G12486" s="30" t="s">
        <v>56</v>
      </c>
      <c r="H12486" s="30" t="s">
        <v>68</v>
      </c>
      <c r="I12486" s="32">
        <v>8716</v>
      </c>
    </row>
    <row r="12487" spans="1:9" s="33" customFormat="1" x14ac:dyDescent="0.15">
      <c r="A12487" s="31">
        <v>43556</v>
      </c>
      <c r="B12487" s="30" t="s">
        <v>52</v>
      </c>
      <c r="C12487" s="30" t="s">
        <v>250</v>
      </c>
      <c r="D12487" s="30" t="s">
        <v>251</v>
      </c>
      <c r="E12487" s="30" t="s">
        <v>28</v>
      </c>
      <c r="F12487" s="30" t="s">
        <v>252</v>
      </c>
      <c r="G12487" s="30" t="s">
        <v>58</v>
      </c>
      <c r="H12487" s="30" t="s">
        <v>68</v>
      </c>
      <c r="I12487" s="32">
        <v>1014</v>
      </c>
    </row>
    <row r="12488" spans="1:9" s="33" customFormat="1" x14ac:dyDescent="0.15">
      <c r="A12488" s="31">
        <v>43556</v>
      </c>
      <c r="B12488" s="30" t="s">
        <v>52</v>
      </c>
      <c r="C12488" s="30" t="s">
        <v>250</v>
      </c>
      <c r="D12488" s="30" t="s">
        <v>251</v>
      </c>
      <c r="E12488" s="30" t="s">
        <v>28</v>
      </c>
      <c r="F12488" s="30" t="s">
        <v>252</v>
      </c>
      <c r="G12488" s="30" t="s">
        <v>60</v>
      </c>
      <c r="H12488" s="30" t="s">
        <v>68</v>
      </c>
      <c r="I12488" s="32">
        <v>4490</v>
      </c>
    </row>
    <row r="12489" spans="1:9" s="33" customFormat="1" x14ac:dyDescent="0.15">
      <c r="A12489" s="31">
        <v>43556</v>
      </c>
      <c r="B12489" s="30" t="s">
        <v>62</v>
      </c>
      <c r="C12489" s="30" t="s">
        <v>250</v>
      </c>
      <c r="D12489" s="30" t="s">
        <v>251</v>
      </c>
      <c r="E12489" s="30" t="s">
        <v>28</v>
      </c>
      <c r="F12489" s="30" t="s">
        <v>252</v>
      </c>
      <c r="G12489" s="30" t="s">
        <v>63</v>
      </c>
      <c r="H12489" s="30" t="s">
        <v>61</v>
      </c>
      <c r="I12489" s="32">
        <v>3707</v>
      </c>
    </row>
    <row r="12490" spans="1:9" s="33" customFormat="1" x14ac:dyDescent="0.15">
      <c r="A12490" s="31">
        <v>43556</v>
      </c>
      <c r="B12490" s="30" t="s">
        <v>52</v>
      </c>
      <c r="C12490" s="30" t="s">
        <v>250</v>
      </c>
      <c r="D12490" s="30" t="s">
        <v>251</v>
      </c>
      <c r="E12490" s="30" t="s">
        <v>28</v>
      </c>
      <c r="F12490" s="30" t="s">
        <v>252</v>
      </c>
      <c r="G12490" s="30" t="s">
        <v>58</v>
      </c>
      <c r="H12490" s="30" t="s">
        <v>65</v>
      </c>
      <c r="I12490" s="32">
        <v>3924</v>
      </c>
    </row>
    <row r="12491" spans="1:9" s="33" customFormat="1" x14ac:dyDescent="0.15">
      <c r="A12491" s="31">
        <v>43556</v>
      </c>
      <c r="B12491" s="30" t="s">
        <v>52</v>
      </c>
      <c r="C12491" s="30" t="s">
        <v>250</v>
      </c>
      <c r="D12491" s="30" t="s">
        <v>251</v>
      </c>
      <c r="E12491" s="30" t="s">
        <v>28</v>
      </c>
      <c r="F12491" s="30" t="s">
        <v>252</v>
      </c>
      <c r="G12491" s="30" t="s">
        <v>66</v>
      </c>
      <c r="H12491" s="30" t="s">
        <v>61</v>
      </c>
      <c r="I12491" s="32">
        <v>7948</v>
      </c>
    </row>
    <row r="12492" spans="1:9" s="33" customFormat="1" x14ac:dyDescent="0.15">
      <c r="A12492" s="31">
        <v>43556</v>
      </c>
      <c r="B12492" s="30" t="s">
        <v>62</v>
      </c>
      <c r="C12492" s="30" t="s">
        <v>250</v>
      </c>
      <c r="D12492" s="30" t="s">
        <v>251</v>
      </c>
      <c r="E12492" s="30" t="s">
        <v>28</v>
      </c>
      <c r="F12492" s="30" t="s">
        <v>252</v>
      </c>
      <c r="G12492" s="30" t="s">
        <v>85</v>
      </c>
      <c r="H12492" s="30" t="s">
        <v>79</v>
      </c>
      <c r="I12492" s="32">
        <v>8757</v>
      </c>
    </row>
    <row r="12493" spans="1:9" s="33" customFormat="1" x14ac:dyDescent="0.15">
      <c r="A12493" s="31">
        <v>43556</v>
      </c>
      <c r="B12493" s="30" t="s">
        <v>62</v>
      </c>
      <c r="C12493" s="30" t="s">
        <v>250</v>
      </c>
      <c r="D12493" s="30" t="s">
        <v>251</v>
      </c>
      <c r="E12493" s="30" t="s">
        <v>28</v>
      </c>
      <c r="F12493" s="30" t="s">
        <v>252</v>
      </c>
      <c r="G12493" s="30" t="s">
        <v>69</v>
      </c>
      <c r="H12493" s="30" t="s">
        <v>59</v>
      </c>
      <c r="I12493" s="32">
        <v>7959</v>
      </c>
    </row>
    <row r="12494" spans="1:9" s="33" customFormat="1" x14ac:dyDescent="0.15">
      <c r="A12494" s="31">
        <v>43556</v>
      </c>
      <c r="B12494" s="30" t="s">
        <v>52</v>
      </c>
      <c r="C12494" s="30" t="s">
        <v>250</v>
      </c>
      <c r="D12494" s="30" t="s">
        <v>251</v>
      </c>
      <c r="E12494" s="30" t="s">
        <v>28</v>
      </c>
      <c r="F12494" s="30" t="s">
        <v>252</v>
      </c>
      <c r="G12494" s="30" t="s">
        <v>70</v>
      </c>
      <c r="H12494" s="30" t="s">
        <v>64</v>
      </c>
      <c r="I12494" s="32">
        <v>8338</v>
      </c>
    </row>
    <row r="12495" spans="1:9" s="33" customFormat="1" x14ac:dyDescent="0.15">
      <c r="A12495" s="31">
        <v>43556</v>
      </c>
      <c r="B12495" s="30" t="s">
        <v>62</v>
      </c>
      <c r="C12495" s="30" t="s">
        <v>250</v>
      </c>
      <c r="D12495" s="30" t="s">
        <v>251</v>
      </c>
      <c r="E12495" s="30" t="s">
        <v>28</v>
      </c>
      <c r="F12495" s="30" t="s">
        <v>252</v>
      </c>
      <c r="G12495" s="30" t="s">
        <v>71</v>
      </c>
      <c r="H12495" s="30" t="s">
        <v>65</v>
      </c>
      <c r="I12495" s="32">
        <v>5248</v>
      </c>
    </row>
    <row r="12496" spans="1:9" s="33" customFormat="1" x14ac:dyDescent="0.15">
      <c r="A12496" s="31">
        <v>43556</v>
      </c>
      <c r="B12496" s="30" t="s">
        <v>62</v>
      </c>
      <c r="C12496" s="30" t="s">
        <v>250</v>
      </c>
      <c r="D12496" s="30" t="s">
        <v>251</v>
      </c>
      <c r="E12496" s="30" t="s">
        <v>28</v>
      </c>
      <c r="F12496" s="30" t="s">
        <v>252</v>
      </c>
      <c r="G12496" s="30" t="s">
        <v>72</v>
      </c>
      <c r="H12496" s="30" t="s">
        <v>79</v>
      </c>
      <c r="I12496" s="32">
        <v>6970</v>
      </c>
    </row>
    <row r="12497" spans="1:9" s="33" customFormat="1" x14ac:dyDescent="0.15">
      <c r="A12497" s="31">
        <v>43556</v>
      </c>
      <c r="B12497" s="30" t="s">
        <v>62</v>
      </c>
      <c r="C12497" s="30" t="s">
        <v>250</v>
      </c>
      <c r="D12497" s="30" t="s">
        <v>251</v>
      </c>
      <c r="E12497" s="30" t="s">
        <v>28</v>
      </c>
      <c r="F12497" s="30" t="s">
        <v>252</v>
      </c>
      <c r="G12497" s="30" t="s">
        <v>85</v>
      </c>
      <c r="H12497" s="30" t="s">
        <v>68</v>
      </c>
      <c r="I12497" s="32">
        <v>6563</v>
      </c>
    </row>
    <row r="12498" spans="1:9" s="33" customFormat="1" x14ac:dyDescent="0.15">
      <c r="A12498" s="31">
        <v>43556</v>
      </c>
      <c r="B12498" s="30" t="s">
        <v>62</v>
      </c>
      <c r="C12498" s="30" t="s">
        <v>250</v>
      </c>
      <c r="D12498" s="30" t="s">
        <v>251</v>
      </c>
      <c r="E12498" s="30" t="s">
        <v>28</v>
      </c>
      <c r="F12498" s="30" t="s">
        <v>252</v>
      </c>
      <c r="G12498" s="30" t="s">
        <v>69</v>
      </c>
      <c r="H12498" s="30" t="s">
        <v>75</v>
      </c>
      <c r="I12498" s="32">
        <v>7857</v>
      </c>
    </row>
    <row r="12499" spans="1:9" s="33" customFormat="1" x14ac:dyDescent="0.15">
      <c r="A12499" s="31">
        <v>43556</v>
      </c>
      <c r="B12499" s="30" t="s">
        <v>52</v>
      </c>
      <c r="C12499" s="30" t="s">
        <v>250</v>
      </c>
      <c r="D12499" s="30" t="s">
        <v>251</v>
      </c>
      <c r="E12499" s="30" t="s">
        <v>28</v>
      </c>
      <c r="F12499" s="30" t="s">
        <v>252</v>
      </c>
      <c r="G12499" s="30" t="s">
        <v>70</v>
      </c>
      <c r="H12499" s="30" t="s">
        <v>64</v>
      </c>
      <c r="I12499" s="32">
        <v>1562</v>
      </c>
    </row>
    <row r="12500" spans="1:9" s="33" customFormat="1" x14ac:dyDescent="0.15">
      <c r="A12500" s="31">
        <v>43556</v>
      </c>
      <c r="B12500" s="30" t="s">
        <v>62</v>
      </c>
      <c r="C12500" s="30" t="s">
        <v>250</v>
      </c>
      <c r="D12500" s="30" t="s">
        <v>251</v>
      </c>
      <c r="E12500" s="30" t="s">
        <v>28</v>
      </c>
      <c r="F12500" s="30" t="s">
        <v>252</v>
      </c>
      <c r="G12500" s="30" t="s">
        <v>66</v>
      </c>
      <c r="H12500" s="30" t="s">
        <v>65</v>
      </c>
      <c r="I12500" s="32">
        <v>6881</v>
      </c>
    </row>
    <row r="12501" spans="1:9" s="33" customFormat="1" x14ac:dyDescent="0.15">
      <c r="A12501" s="31">
        <v>43556</v>
      </c>
      <c r="B12501" s="30" t="s">
        <v>62</v>
      </c>
      <c r="C12501" s="30" t="s">
        <v>250</v>
      </c>
      <c r="D12501" s="30" t="s">
        <v>251</v>
      </c>
      <c r="E12501" s="30" t="s">
        <v>28</v>
      </c>
      <c r="F12501" s="30" t="s">
        <v>252</v>
      </c>
      <c r="G12501" s="30" t="s">
        <v>56</v>
      </c>
      <c r="H12501" s="30" t="s">
        <v>65</v>
      </c>
      <c r="I12501" s="32">
        <v>5139</v>
      </c>
    </row>
    <row r="12502" spans="1:9" s="33" customFormat="1" x14ac:dyDescent="0.15">
      <c r="A12502" s="31">
        <v>43556</v>
      </c>
      <c r="B12502" s="30" t="s">
        <v>62</v>
      </c>
      <c r="C12502" s="30" t="s">
        <v>250</v>
      </c>
      <c r="D12502" s="30" t="s">
        <v>251</v>
      </c>
      <c r="E12502" s="30" t="s">
        <v>28</v>
      </c>
      <c r="F12502" s="30" t="s">
        <v>252</v>
      </c>
      <c r="G12502" s="30" t="s">
        <v>67</v>
      </c>
      <c r="H12502" s="30" t="s">
        <v>75</v>
      </c>
      <c r="I12502" s="32">
        <v>2140</v>
      </c>
    </row>
    <row r="12503" spans="1:9" s="33" customFormat="1" x14ac:dyDescent="0.15">
      <c r="A12503" s="31">
        <v>43556</v>
      </c>
      <c r="B12503" s="30" t="s">
        <v>52</v>
      </c>
      <c r="C12503" s="30" t="s">
        <v>250</v>
      </c>
      <c r="D12503" s="30" t="s">
        <v>251</v>
      </c>
      <c r="E12503" s="30" t="s">
        <v>28</v>
      </c>
      <c r="F12503" s="30" t="s">
        <v>252</v>
      </c>
      <c r="G12503" s="30" t="s">
        <v>66</v>
      </c>
      <c r="H12503" s="30" t="s">
        <v>64</v>
      </c>
      <c r="I12503" s="32">
        <v>1588</v>
      </c>
    </row>
    <row r="12504" spans="1:9" s="33" customFormat="1" x14ac:dyDescent="0.15">
      <c r="A12504" s="31">
        <v>43556</v>
      </c>
      <c r="B12504" s="30" t="s">
        <v>62</v>
      </c>
      <c r="C12504" s="30" t="s">
        <v>250</v>
      </c>
      <c r="D12504" s="30" t="s">
        <v>251</v>
      </c>
      <c r="E12504" s="30" t="s">
        <v>28</v>
      </c>
      <c r="F12504" s="30" t="s">
        <v>252</v>
      </c>
      <c r="G12504" s="30" t="s">
        <v>69</v>
      </c>
      <c r="H12504" s="30" t="s">
        <v>75</v>
      </c>
      <c r="I12504" s="32">
        <v>1189</v>
      </c>
    </row>
    <row r="12505" spans="1:9" s="33" customFormat="1" x14ac:dyDescent="0.15">
      <c r="A12505" s="31">
        <v>43556</v>
      </c>
      <c r="B12505" s="30" t="s">
        <v>62</v>
      </c>
      <c r="C12505" s="30" t="s">
        <v>250</v>
      </c>
      <c r="D12505" s="30" t="s">
        <v>251</v>
      </c>
      <c r="E12505" s="30" t="s">
        <v>28</v>
      </c>
      <c r="F12505" s="30" t="s">
        <v>252</v>
      </c>
      <c r="G12505" s="30" t="s">
        <v>83</v>
      </c>
      <c r="H12505" s="30" t="s">
        <v>79</v>
      </c>
      <c r="I12505" s="32">
        <v>3084</v>
      </c>
    </row>
    <row r="12506" spans="1:9" s="33" customFormat="1" x14ac:dyDescent="0.15">
      <c r="A12506" s="31">
        <v>43556</v>
      </c>
      <c r="B12506" s="30" t="s">
        <v>52</v>
      </c>
      <c r="C12506" s="30" t="s">
        <v>250</v>
      </c>
      <c r="D12506" s="30" t="s">
        <v>251</v>
      </c>
      <c r="E12506" s="30" t="s">
        <v>28</v>
      </c>
      <c r="F12506" s="30" t="s">
        <v>252</v>
      </c>
      <c r="G12506" s="30" t="s">
        <v>71</v>
      </c>
      <c r="H12506" s="30" t="s">
        <v>79</v>
      </c>
      <c r="I12506" s="32">
        <v>7347</v>
      </c>
    </row>
    <row r="12507" spans="1:9" s="33" customFormat="1" x14ac:dyDescent="0.15">
      <c r="A12507" s="31">
        <v>43556</v>
      </c>
      <c r="B12507" s="30" t="s">
        <v>62</v>
      </c>
      <c r="C12507" s="30" t="s">
        <v>250</v>
      </c>
      <c r="D12507" s="30" t="s">
        <v>251</v>
      </c>
      <c r="E12507" s="30" t="s">
        <v>28</v>
      </c>
      <c r="F12507" s="30" t="s">
        <v>252</v>
      </c>
      <c r="G12507" s="30" t="s">
        <v>86</v>
      </c>
      <c r="H12507" s="30" t="s">
        <v>64</v>
      </c>
      <c r="I12507" s="32">
        <v>3472</v>
      </c>
    </row>
    <row r="12508" spans="1:9" s="33" customFormat="1" x14ac:dyDescent="0.15">
      <c r="A12508" s="31">
        <v>43556</v>
      </c>
      <c r="B12508" s="30" t="s">
        <v>62</v>
      </c>
      <c r="C12508" s="30" t="s">
        <v>250</v>
      </c>
      <c r="D12508" s="30" t="s">
        <v>251</v>
      </c>
      <c r="E12508" s="30" t="s">
        <v>28</v>
      </c>
      <c r="F12508" s="30" t="s">
        <v>252</v>
      </c>
      <c r="G12508" s="30" t="s">
        <v>80</v>
      </c>
      <c r="H12508" s="30" t="s">
        <v>79</v>
      </c>
      <c r="I12508" s="32">
        <v>3144</v>
      </c>
    </row>
    <row r="12509" spans="1:9" s="33" customFormat="1" x14ac:dyDescent="0.15">
      <c r="A12509" s="31">
        <v>43556</v>
      </c>
      <c r="B12509" s="30" t="s">
        <v>52</v>
      </c>
      <c r="C12509" s="30" t="s">
        <v>250</v>
      </c>
      <c r="D12509" s="30" t="s">
        <v>251</v>
      </c>
      <c r="E12509" s="30" t="s">
        <v>28</v>
      </c>
      <c r="F12509" s="30" t="s">
        <v>252</v>
      </c>
      <c r="G12509" s="30" t="s">
        <v>73</v>
      </c>
      <c r="H12509" s="30" t="s">
        <v>57</v>
      </c>
      <c r="I12509" s="32">
        <v>5374</v>
      </c>
    </row>
    <row r="12510" spans="1:9" s="33" customFormat="1" x14ac:dyDescent="0.15">
      <c r="A12510" s="31">
        <v>43556</v>
      </c>
      <c r="B12510" s="30" t="s">
        <v>62</v>
      </c>
      <c r="C12510" s="30" t="s">
        <v>250</v>
      </c>
      <c r="D12510" s="30" t="s">
        <v>251</v>
      </c>
      <c r="E12510" s="30" t="s">
        <v>28</v>
      </c>
      <c r="F12510" s="30" t="s">
        <v>252</v>
      </c>
      <c r="G12510" s="30" t="s">
        <v>82</v>
      </c>
      <c r="H12510" s="30" t="s">
        <v>68</v>
      </c>
      <c r="I12510" s="32">
        <v>8304</v>
      </c>
    </row>
    <row r="12511" spans="1:9" s="33" customFormat="1" x14ac:dyDescent="0.15">
      <c r="A12511" s="31">
        <v>43556</v>
      </c>
      <c r="B12511" s="30" t="s">
        <v>52</v>
      </c>
      <c r="C12511" s="30" t="s">
        <v>250</v>
      </c>
      <c r="D12511" s="30" t="s">
        <v>251</v>
      </c>
      <c r="E12511" s="30" t="s">
        <v>28</v>
      </c>
      <c r="F12511" s="30" t="s">
        <v>252</v>
      </c>
      <c r="G12511" s="30" t="s">
        <v>77</v>
      </c>
      <c r="H12511" s="30" t="s">
        <v>79</v>
      </c>
      <c r="I12511" s="32">
        <v>7495</v>
      </c>
    </row>
    <row r="12512" spans="1:9" s="33" customFormat="1" x14ac:dyDescent="0.15">
      <c r="A12512" s="31">
        <v>43556</v>
      </c>
      <c r="B12512" s="30" t="s">
        <v>52</v>
      </c>
      <c r="C12512" s="30" t="s">
        <v>250</v>
      </c>
      <c r="D12512" s="30" t="s">
        <v>251</v>
      </c>
      <c r="E12512" s="30" t="s">
        <v>28</v>
      </c>
      <c r="F12512" s="30" t="s">
        <v>252</v>
      </c>
      <c r="G12512" s="30" t="s">
        <v>80</v>
      </c>
      <c r="H12512" s="30" t="s">
        <v>61</v>
      </c>
      <c r="I12512" s="32">
        <v>2033</v>
      </c>
    </row>
    <row r="12513" spans="1:9" s="33" customFormat="1" x14ac:dyDescent="0.15">
      <c r="A12513" s="31">
        <v>43556</v>
      </c>
      <c r="B12513" s="30" t="s">
        <v>52</v>
      </c>
      <c r="C12513" s="30" t="s">
        <v>250</v>
      </c>
      <c r="D12513" s="30" t="s">
        <v>251</v>
      </c>
      <c r="E12513" s="30" t="s">
        <v>28</v>
      </c>
      <c r="F12513" s="30" t="s">
        <v>252</v>
      </c>
      <c r="G12513" s="30" t="s">
        <v>66</v>
      </c>
      <c r="H12513" s="30" t="s">
        <v>68</v>
      </c>
      <c r="I12513" s="32">
        <v>5532</v>
      </c>
    </row>
    <row r="12514" spans="1:9" s="33" customFormat="1" x14ac:dyDescent="0.15">
      <c r="A12514" s="31">
        <v>43556</v>
      </c>
      <c r="B12514" s="30" t="s">
        <v>62</v>
      </c>
      <c r="C12514" s="30" t="s">
        <v>250</v>
      </c>
      <c r="D12514" s="30" t="s">
        <v>251</v>
      </c>
      <c r="E12514" s="30" t="s">
        <v>28</v>
      </c>
      <c r="F12514" s="30" t="s">
        <v>252</v>
      </c>
      <c r="G12514" s="30" t="s">
        <v>84</v>
      </c>
      <c r="H12514" s="30" t="s">
        <v>65</v>
      </c>
      <c r="I12514" s="32">
        <v>3113</v>
      </c>
    </row>
    <row r="12515" spans="1:9" s="33" customFormat="1" x14ac:dyDescent="0.15">
      <c r="A12515" s="31">
        <v>43556</v>
      </c>
      <c r="B12515" s="30" t="s">
        <v>52</v>
      </c>
      <c r="C12515" s="30" t="s">
        <v>250</v>
      </c>
      <c r="D12515" s="30" t="s">
        <v>251</v>
      </c>
      <c r="E12515" s="30" t="s">
        <v>28</v>
      </c>
      <c r="F12515" s="30" t="s">
        <v>252</v>
      </c>
      <c r="G12515" s="30" t="s">
        <v>58</v>
      </c>
      <c r="H12515" s="30" t="s">
        <v>57</v>
      </c>
      <c r="I12515" s="32">
        <v>8727</v>
      </c>
    </row>
    <row r="12516" spans="1:9" s="33" customFormat="1" x14ac:dyDescent="0.15">
      <c r="A12516" s="31">
        <v>43556</v>
      </c>
      <c r="B12516" s="30" t="s">
        <v>52</v>
      </c>
      <c r="C12516" s="30" t="s">
        <v>250</v>
      </c>
      <c r="D12516" s="30" t="s">
        <v>251</v>
      </c>
      <c r="E12516" s="30" t="s">
        <v>28</v>
      </c>
      <c r="F12516" s="30" t="s">
        <v>252</v>
      </c>
      <c r="G12516" s="30" t="s">
        <v>56</v>
      </c>
      <c r="H12516" s="30" t="s">
        <v>57</v>
      </c>
      <c r="I12516" s="32">
        <v>8983</v>
      </c>
    </row>
    <row r="12517" spans="1:9" s="33" customFormat="1" x14ac:dyDescent="0.15">
      <c r="A12517" s="31">
        <v>43556</v>
      </c>
      <c r="B12517" s="30" t="s">
        <v>62</v>
      </c>
      <c r="C12517" s="30" t="s">
        <v>250</v>
      </c>
      <c r="D12517" s="30" t="s">
        <v>251</v>
      </c>
      <c r="E12517" s="30" t="s">
        <v>28</v>
      </c>
      <c r="F12517" s="30" t="s">
        <v>252</v>
      </c>
      <c r="G12517" s="30" t="s">
        <v>82</v>
      </c>
      <c r="H12517" s="30" t="s">
        <v>64</v>
      </c>
      <c r="I12517" s="32">
        <v>2972</v>
      </c>
    </row>
    <row r="12518" spans="1:9" s="33" customFormat="1" x14ac:dyDescent="0.15">
      <c r="A12518" s="31">
        <v>43556</v>
      </c>
      <c r="B12518" s="30" t="s">
        <v>62</v>
      </c>
      <c r="C12518" s="30" t="s">
        <v>250</v>
      </c>
      <c r="D12518" s="30" t="s">
        <v>251</v>
      </c>
      <c r="E12518" s="30" t="s">
        <v>28</v>
      </c>
      <c r="F12518" s="30" t="s">
        <v>252</v>
      </c>
      <c r="G12518" s="30" t="s">
        <v>63</v>
      </c>
      <c r="H12518" s="30" t="s">
        <v>64</v>
      </c>
      <c r="I12518" s="32">
        <v>9112</v>
      </c>
    </row>
    <row r="12519" spans="1:9" s="33" customFormat="1" x14ac:dyDescent="0.15">
      <c r="A12519" s="31">
        <v>43556</v>
      </c>
      <c r="B12519" s="30" t="s">
        <v>62</v>
      </c>
      <c r="C12519" s="30" t="s">
        <v>250</v>
      </c>
      <c r="D12519" s="30" t="s">
        <v>251</v>
      </c>
      <c r="E12519" s="30" t="s">
        <v>28</v>
      </c>
      <c r="F12519" s="30" t="s">
        <v>252</v>
      </c>
      <c r="G12519" s="30" t="s">
        <v>77</v>
      </c>
      <c r="H12519" s="30" t="s">
        <v>64</v>
      </c>
      <c r="I12519" s="32">
        <v>1654</v>
      </c>
    </row>
    <row r="12520" spans="1:9" s="33" customFormat="1" x14ac:dyDescent="0.15">
      <c r="A12520" s="31">
        <v>43556</v>
      </c>
      <c r="B12520" s="30" t="s">
        <v>52</v>
      </c>
      <c r="C12520" s="30" t="s">
        <v>250</v>
      </c>
      <c r="D12520" s="30" t="s">
        <v>251</v>
      </c>
      <c r="E12520" s="30" t="s">
        <v>28</v>
      </c>
      <c r="F12520" s="30" t="s">
        <v>252</v>
      </c>
      <c r="G12520" s="30" t="s">
        <v>71</v>
      </c>
      <c r="H12520" s="30" t="s">
        <v>57</v>
      </c>
      <c r="I12520" s="32">
        <v>1111</v>
      </c>
    </row>
    <row r="12521" spans="1:9" s="33" customFormat="1" x14ac:dyDescent="0.15">
      <c r="A12521" s="31">
        <v>43556</v>
      </c>
      <c r="B12521" s="30" t="s">
        <v>52</v>
      </c>
      <c r="C12521" s="30" t="s">
        <v>250</v>
      </c>
      <c r="D12521" s="30" t="s">
        <v>251</v>
      </c>
      <c r="E12521" s="30" t="s">
        <v>28</v>
      </c>
      <c r="F12521" s="30" t="s">
        <v>252</v>
      </c>
      <c r="G12521" s="30" t="s">
        <v>56</v>
      </c>
      <c r="H12521" s="30" t="s">
        <v>79</v>
      </c>
      <c r="I12521" s="32">
        <v>8194</v>
      </c>
    </row>
    <row r="12522" spans="1:9" s="33" customFormat="1" x14ac:dyDescent="0.15">
      <c r="A12522" s="31">
        <v>43556</v>
      </c>
      <c r="B12522" s="30" t="s">
        <v>52</v>
      </c>
      <c r="C12522" s="30" t="s">
        <v>250</v>
      </c>
      <c r="D12522" s="30" t="s">
        <v>251</v>
      </c>
      <c r="E12522" s="30" t="s">
        <v>28</v>
      </c>
      <c r="F12522" s="30" t="s">
        <v>252</v>
      </c>
      <c r="G12522" s="30" t="s">
        <v>56</v>
      </c>
      <c r="H12522" s="30" t="s">
        <v>65</v>
      </c>
      <c r="I12522" s="32">
        <v>2742</v>
      </c>
    </row>
    <row r="12523" spans="1:9" s="33" customFormat="1" x14ac:dyDescent="0.15">
      <c r="A12523" s="31">
        <v>43556</v>
      </c>
      <c r="B12523" s="30" t="s">
        <v>62</v>
      </c>
      <c r="C12523" s="30" t="s">
        <v>250</v>
      </c>
      <c r="D12523" s="30" t="s">
        <v>251</v>
      </c>
      <c r="E12523" s="30" t="s">
        <v>28</v>
      </c>
      <c r="F12523" s="30" t="s">
        <v>252</v>
      </c>
      <c r="G12523" s="30" t="s">
        <v>85</v>
      </c>
      <c r="H12523" s="30" t="s">
        <v>57</v>
      </c>
      <c r="I12523" s="32">
        <v>4995</v>
      </c>
    </row>
    <row r="12524" spans="1:9" s="33" customFormat="1" x14ac:dyDescent="0.15">
      <c r="A12524" s="31">
        <v>43556</v>
      </c>
      <c r="B12524" s="30" t="s">
        <v>62</v>
      </c>
      <c r="C12524" s="30" t="s">
        <v>250</v>
      </c>
      <c r="D12524" s="30" t="s">
        <v>251</v>
      </c>
      <c r="E12524" s="30" t="s">
        <v>28</v>
      </c>
      <c r="F12524" s="30" t="s">
        <v>252</v>
      </c>
      <c r="G12524" s="30" t="s">
        <v>84</v>
      </c>
      <c r="H12524" s="30" t="s">
        <v>79</v>
      </c>
      <c r="I12524" s="32">
        <v>7492</v>
      </c>
    </row>
    <row r="12525" spans="1:9" s="33" customFormat="1" x14ac:dyDescent="0.15">
      <c r="A12525" s="31">
        <v>43586</v>
      </c>
      <c r="B12525" s="30" t="s">
        <v>52</v>
      </c>
      <c r="C12525" s="30" t="s">
        <v>250</v>
      </c>
      <c r="D12525" s="30" t="s">
        <v>251</v>
      </c>
      <c r="E12525" s="30" t="s">
        <v>28</v>
      </c>
      <c r="F12525" s="30" t="s">
        <v>252</v>
      </c>
      <c r="G12525" s="30" t="s">
        <v>56</v>
      </c>
      <c r="H12525" s="30" t="s">
        <v>79</v>
      </c>
      <c r="I12525" s="32">
        <v>7008</v>
      </c>
    </row>
    <row r="12526" spans="1:9" s="33" customFormat="1" x14ac:dyDescent="0.15">
      <c r="A12526" s="31">
        <v>43586</v>
      </c>
      <c r="B12526" s="30" t="s">
        <v>62</v>
      </c>
      <c r="C12526" s="30" t="s">
        <v>250</v>
      </c>
      <c r="D12526" s="30" t="s">
        <v>251</v>
      </c>
      <c r="E12526" s="30" t="s">
        <v>28</v>
      </c>
      <c r="F12526" s="30" t="s">
        <v>252</v>
      </c>
      <c r="G12526" s="30" t="s">
        <v>82</v>
      </c>
      <c r="H12526" s="30" t="s">
        <v>59</v>
      </c>
      <c r="I12526" s="32">
        <v>7207</v>
      </c>
    </row>
    <row r="12527" spans="1:9" s="33" customFormat="1" x14ac:dyDescent="0.15">
      <c r="A12527" s="31">
        <v>43586</v>
      </c>
      <c r="B12527" s="30" t="s">
        <v>62</v>
      </c>
      <c r="C12527" s="30" t="s">
        <v>250</v>
      </c>
      <c r="D12527" s="30" t="s">
        <v>251</v>
      </c>
      <c r="E12527" s="30" t="s">
        <v>28</v>
      </c>
      <c r="F12527" s="30" t="s">
        <v>252</v>
      </c>
      <c r="G12527" s="30" t="s">
        <v>72</v>
      </c>
      <c r="H12527" s="30" t="s">
        <v>59</v>
      </c>
      <c r="I12527" s="32">
        <v>6380</v>
      </c>
    </row>
    <row r="12528" spans="1:9" s="33" customFormat="1" x14ac:dyDescent="0.15">
      <c r="A12528" s="31">
        <v>43586</v>
      </c>
      <c r="B12528" s="30" t="s">
        <v>62</v>
      </c>
      <c r="C12528" s="30" t="s">
        <v>250</v>
      </c>
      <c r="D12528" s="30" t="s">
        <v>251</v>
      </c>
      <c r="E12528" s="30" t="s">
        <v>28</v>
      </c>
      <c r="F12528" s="30" t="s">
        <v>252</v>
      </c>
      <c r="G12528" s="30" t="s">
        <v>63</v>
      </c>
      <c r="H12528" s="30" t="s">
        <v>57</v>
      </c>
      <c r="I12528" s="32">
        <v>1563</v>
      </c>
    </row>
    <row r="12529" spans="1:9" s="33" customFormat="1" x14ac:dyDescent="0.15">
      <c r="A12529" s="31">
        <v>43586</v>
      </c>
      <c r="B12529" s="30" t="s">
        <v>52</v>
      </c>
      <c r="C12529" s="30" t="s">
        <v>250</v>
      </c>
      <c r="D12529" s="30" t="s">
        <v>251</v>
      </c>
      <c r="E12529" s="30" t="s">
        <v>28</v>
      </c>
      <c r="F12529" s="30" t="s">
        <v>252</v>
      </c>
      <c r="G12529" s="30" t="s">
        <v>58</v>
      </c>
      <c r="H12529" s="30" t="s">
        <v>57</v>
      </c>
      <c r="I12529" s="32">
        <v>2823</v>
      </c>
    </row>
    <row r="12530" spans="1:9" s="33" customFormat="1" x14ac:dyDescent="0.15">
      <c r="A12530" s="31">
        <v>43586</v>
      </c>
      <c r="B12530" s="30" t="s">
        <v>52</v>
      </c>
      <c r="C12530" s="30" t="s">
        <v>250</v>
      </c>
      <c r="D12530" s="30" t="s">
        <v>251</v>
      </c>
      <c r="E12530" s="30" t="s">
        <v>28</v>
      </c>
      <c r="F12530" s="30" t="s">
        <v>252</v>
      </c>
      <c r="G12530" s="30" t="s">
        <v>78</v>
      </c>
      <c r="H12530" s="30" t="s">
        <v>57</v>
      </c>
      <c r="I12530" s="32">
        <v>9334</v>
      </c>
    </row>
    <row r="12531" spans="1:9" s="33" customFormat="1" x14ac:dyDescent="0.15">
      <c r="A12531" s="31">
        <v>43586</v>
      </c>
      <c r="B12531" s="30" t="s">
        <v>62</v>
      </c>
      <c r="C12531" s="30" t="s">
        <v>250</v>
      </c>
      <c r="D12531" s="30" t="s">
        <v>251</v>
      </c>
      <c r="E12531" s="30" t="s">
        <v>28</v>
      </c>
      <c r="F12531" s="30" t="s">
        <v>252</v>
      </c>
      <c r="G12531" s="30" t="s">
        <v>78</v>
      </c>
      <c r="H12531" s="30" t="s">
        <v>75</v>
      </c>
      <c r="I12531" s="32">
        <v>8328</v>
      </c>
    </row>
    <row r="12532" spans="1:9" s="33" customFormat="1" x14ac:dyDescent="0.15">
      <c r="A12532" s="31">
        <v>43586</v>
      </c>
      <c r="B12532" s="30" t="s">
        <v>62</v>
      </c>
      <c r="C12532" s="30" t="s">
        <v>250</v>
      </c>
      <c r="D12532" s="30" t="s">
        <v>251</v>
      </c>
      <c r="E12532" s="30" t="s">
        <v>28</v>
      </c>
      <c r="F12532" s="30" t="s">
        <v>252</v>
      </c>
      <c r="G12532" s="30" t="s">
        <v>60</v>
      </c>
      <c r="H12532" s="30" t="s">
        <v>64</v>
      </c>
      <c r="I12532" s="32">
        <v>2015</v>
      </c>
    </row>
    <row r="12533" spans="1:9" s="33" customFormat="1" x14ac:dyDescent="0.15">
      <c r="A12533" s="31">
        <v>43586</v>
      </c>
      <c r="B12533" s="30" t="s">
        <v>62</v>
      </c>
      <c r="C12533" s="30" t="s">
        <v>250</v>
      </c>
      <c r="D12533" s="30" t="s">
        <v>251</v>
      </c>
      <c r="E12533" s="30" t="s">
        <v>28</v>
      </c>
      <c r="F12533" s="30" t="s">
        <v>252</v>
      </c>
      <c r="G12533" s="30" t="s">
        <v>80</v>
      </c>
      <c r="H12533" s="30" t="s">
        <v>79</v>
      </c>
      <c r="I12533" s="32">
        <v>7870</v>
      </c>
    </row>
    <row r="12534" spans="1:9" s="33" customFormat="1" x14ac:dyDescent="0.15">
      <c r="A12534" s="31">
        <v>43586</v>
      </c>
      <c r="B12534" s="30" t="s">
        <v>62</v>
      </c>
      <c r="C12534" s="30" t="s">
        <v>250</v>
      </c>
      <c r="D12534" s="30" t="s">
        <v>251</v>
      </c>
      <c r="E12534" s="30" t="s">
        <v>28</v>
      </c>
      <c r="F12534" s="30" t="s">
        <v>252</v>
      </c>
      <c r="G12534" s="30" t="s">
        <v>71</v>
      </c>
      <c r="H12534" s="30" t="s">
        <v>79</v>
      </c>
      <c r="I12534" s="32">
        <v>9809</v>
      </c>
    </row>
    <row r="12535" spans="1:9" s="33" customFormat="1" x14ac:dyDescent="0.15">
      <c r="A12535" s="31">
        <v>43586</v>
      </c>
      <c r="B12535" s="30" t="s">
        <v>62</v>
      </c>
      <c r="C12535" s="30" t="s">
        <v>250</v>
      </c>
      <c r="D12535" s="30" t="s">
        <v>251</v>
      </c>
      <c r="E12535" s="30" t="s">
        <v>28</v>
      </c>
      <c r="F12535" s="30" t="s">
        <v>252</v>
      </c>
      <c r="G12535" s="30" t="s">
        <v>73</v>
      </c>
      <c r="H12535" s="30" t="s">
        <v>65</v>
      </c>
      <c r="I12535" s="32">
        <v>6195</v>
      </c>
    </row>
    <row r="12536" spans="1:9" s="33" customFormat="1" x14ac:dyDescent="0.15">
      <c r="A12536" s="31">
        <v>43586</v>
      </c>
      <c r="B12536" s="30" t="s">
        <v>62</v>
      </c>
      <c r="C12536" s="30" t="s">
        <v>250</v>
      </c>
      <c r="D12536" s="30" t="s">
        <v>251</v>
      </c>
      <c r="E12536" s="30" t="s">
        <v>28</v>
      </c>
      <c r="F12536" s="30" t="s">
        <v>252</v>
      </c>
      <c r="G12536" s="30" t="s">
        <v>71</v>
      </c>
      <c r="H12536" s="30" t="s">
        <v>68</v>
      </c>
      <c r="I12536" s="32">
        <v>8715</v>
      </c>
    </row>
    <row r="12537" spans="1:9" s="33" customFormat="1" x14ac:dyDescent="0.15">
      <c r="A12537" s="31">
        <v>43586</v>
      </c>
      <c r="B12537" s="30" t="s">
        <v>62</v>
      </c>
      <c r="C12537" s="30" t="s">
        <v>250</v>
      </c>
      <c r="D12537" s="30" t="s">
        <v>251</v>
      </c>
      <c r="E12537" s="30" t="s">
        <v>28</v>
      </c>
      <c r="F12537" s="30" t="s">
        <v>252</v>
      </c>
      <c r="G12537" s="30" t="s">
        <v>81</v>
      </c>
      <c r="H12537" s="30" t="s">
        <v>59</v>
      </c>
      <c r="I12537" s="32">
        <v>6048</v>
      </c>
    </row>
    <row r="12538" spans="1:9" s="33" customFormat="1" x14ac:dyDescent="0.15">
      <c r="A12538" s="31">
        <v>43586</v>
      </c>
      <c r="B12538" s="30" t="s">
        <v>52</v>
      </c>
      <c r="C12538" s="30" t="s">
        <v>250</v>
      </c>
      <c r="D12538" s="30" t="s">
        <v>251</v>
      </c>
      <c r="E12538" s="30" t="s">
        <v>28</v>
      </c>
      <c r="F12538" s="30" t="s">
        <v>252</v>
      </c>
      <c r="G12538" s="30" t="s">
        <v>70</v>
      </c>
      <c r="H12538" s="30" t="s">
        <v>65</v>
      </c>
      <c r="I12538" s="32">
        <v>2066</v>
      </c>
    </row>
    <row r="12539" spans="1:9" s="33" customFormat="1" x14ac:dyDescent="0.15">
      <c r="A12539" s="31">
        <v>43586</v>
      </c>
      <c r="B12539" s="30" t="s">
        <v>62</v>
      </c>
      <c r="C12539" s="30" t="s">
        <v>250</v>
      </c>
      <c r="D12539" s="30" t="s">
        <v>251</v>
      </c>
      <c r="E12539" s="30" t="s">
        <v>28</v>
      </c>
      <c r="F12539" s="30" t="s">
        <v>252</v>
      </c>
      <c r="G12539" s="30" t="s">
        <v>58</v>
      </c>
      <c r="H12539" s="30" t="s">
        <v>75</v>
      </c>
      <c r="I12539" s="32">
        <v>4007</v>
      </c>
    </row>
    <row r="12540" spans="1:9" s="33" customFormat="1" x14ac:dyDescent="0.15">
      <c r="A12540" s="31">
        <v>43586</v>
      </c>
      <c r="B12540" s="30" t="s">
        <v>62</v>
      </c>
      <c r="C12540" s="30" t="s">
        <v>250</v>
      </c>
      <c r="D12540" s="30" t="s">
        <v>251</v>
      </c>
      <c r="E12540" s="30" t="s">
        <v>28</v>
      </c>
      <c r="F12540" s="30" t="s">
        <v>252</v>
      </c>
      <c r="G12540" s="30" t="s">
        <v>56</v>
      </c>
      <c r="H12540" s="30" t="s">
        <v>61</v>
      </c>
      <c r="I12540" s="32">
        <v>6140</v>
      </c>
    </row>
    <row r="12541" spans="1:9" s="33" customFormat="1" x14ac:dyDescent="0.15">
      <c r="A12541" s="31">
        <v>43586</v>
      </c>
      <c r="B12541" s="30" t="s">
        <v>62</v>
      </c>
      <c r="C12541" s="30" t="s">
        <v>250</v>
      </c>
      <c r="D12541" s="30" t="s">
        <v>251</v>
      </c>
      <c r="E12541" s="30" t="s">
        <v>28</v>
      </c>
      <c r="F12541" s="30" t="s">
        <v>252</v>
      </c>
      <c r="G12541" s="30" t="s">
        <v>67</v>
      </c>
      <c r="H12541" s="30" t="s">
        <v>75</v>
      </c>
      <c r="I12541" s="32">
        <v>8129</v>
      </c>
    </row>
    <row r="12542" spans="1:9" s="33" customFormat="1" x14ac:dyDescent="0.15">
      <c r="A12542" s="31">
        <v>43586</v>
      </c>
      <c r="B12542" s="30" t="s">
        <v>52</v>
      </c>
      <c r="C12542" s="30" t="s">
        <v>250</v>
      </c>
      <c r="D12542" s="30" t="s">
        <v>251</v>
      </c>
      <c r="E12542" s="30" t="s">
        <v>28</v>
      </c>
      <c r="F12542" s="30" t="s">
        <v>252</v>
      </c>
      <c r="G12542" s="30" t="s">
        <v>66</v>
      </c>
      <c r="H12542" s="30" t="s">
        <v>57</v>
      </c>
      <c r="I12542" s="32">
        <v>9455</v>
      </c>
    </row>
    <row r="12543" spans="1:9" s="33" customFormat="1" x14ac:dyDescent="0.15">
      <c r="A12543" s="31">
        <v>43586</v>
      </c>
      <c r="B12543" s="30" t="s">
        <v>62</v>
      </c>
      <c r="C12543" s="30" t="s">
        <v>250</v>
      </c>
      <c r="D12543" s="30" t="s">
        <v>251</v>
      </c>
      <c r="E12543" s="30" t="s">
        <v>28</v>
      </c>
      <c r="F12543" s="30" t="s">
        <v>252</v>
      </c>
      <c r="G12543" s="30" t="s">
        <v>69</v>
      </c>
      <c r="H12543" s="30" t="s">
        <v>79</v>
      </c>
      <c r="I12543" s="32">
        <v>2750</v>
      </c>
    </row>
    <row r="12544" spans="1:9" s="33" customFormat="1" x14ac:dyDescent="0.15">
      <c r="A12544" s="31">
        <v>43586</v>
      </c>
      <c r="B12544" s="30" t="s">
        <v>62</v>
      </c>
      <c r="C12544" s="30" t="s">
        <v>250</v>
      </c>
      <c r="D12544" s="30" t="s">
        <v>251</v>
      </c>
      <c r="E12544" s="30" t="s">
        <v>28</v>
      </c>
      <c r="F12544" s="30" t="s">
        <v>252</v>
      </c>
      <c r="G12544" s="30" t="s">
        <v>80</v>
      </c>
      <c r="H12544" s="30" t="s">
        <v>68</v>
      </c>
      <c r="I12544" s="32">
        <v>2331</v>
      </c>
    </row>
    <row r="12545" spans="1:9" s="33" customFormat="1" x14ac:dyDescent="0.15">
      <c r="A12545" s="31">
        <v>43586</v>
      </c>
      <c r="B12545" s="30" t="s">
        <v>62</v>
      </c>
      <c r="C12545" s="30" t="s">
        <v>250</v>
      </c>
      <c r="D12545" s="30" t="s">
        <v>251</v>
      </c>
      <c r="E12545" s="30" t="s">
        <v>28</v>
      </c>
      <c r="F12545" s="30" t="s">
        <v>252</v>
      </c>
      <c r="G12545" s="30" t="s">
        <v>85</v>
      </c>
      <c r="H12545" s="30" t="s">
        <v>65</v>
      </c>
      <c r="I12545" s="32">
        <v>2204</v>
      </c>
    </row>
    <row r="12546" spans="1:9" s="33" customFormat="1" x14ac:dyDescent="0.15">
      <c r="A12546" s="31">
        <v>43586</v>
      </c>
      <c r="B12546" s="30" t="s">
        <v>52</v>
      </c>
      <c r="C12546" s="30" t="s">
        <v>250</v>
      </c>
      <c r="D12546" s="30" t="s">
        <v>251</v>
      </c>
      <c r="E12546" s="30" t="s">
        <v>28</v>
      </c>
      <c r="F12546" s="30" t="s">
        <v>252</v>
      </c>
      <c r="G12546" s="30" t="s">
        <v>77</v>
      </c>
      <c r="H12546" s="30" t="s">
        <v>75</v>
      </c>
      <c r="I12546" s="32">
        <v>5587</v>
      </c>
    </row>
    <row r="12547" spans="1:9" s="33" customFormat="1" x14ac:dyDescent="0.15">
      <c r="A12547" s="31">
        <v>43586</v>
      </c>
      <c r="B12547" s="30" t="s">
        <v>62</v>
      </c>
      <c r="C12547" s="30" t="s">
        <v>250</v>
      </c>
      <c r="D12547" s="30" t="s">
        <v>251</v>
      </c>
      <c r="E12547" s="30" t="s">
        <v>28</v>
      </c>
      <c r="F12547" s="30" t="s">
        <v>252</v>
      </c>
      <c r="G12547" s="30" t="s">
        <v>77</v>
      </c>
      <c r="H12547" s="30" t="s">
        <v>79</v>
      </c>
      <c r="I12547" s="32">
        <v>8028</v>
      </c>
    </row>
    <row r="12548" spans="1:9" s="33" customFormat="1" x14ac:dyDescent="0.15">
      <c r="A12548" s="31">
        <v>43586</v>
      </c>
      <c r="B12548" s="30" t="s">
        <v>52</v>
      </c>
      <c r="C12548" s="30" t="s">
        <v>250</v>
      </c>
      <c r="D12548" s="30" t="s">
        <v>251</v>
      </c>
      <c r="E12548" s="30" t="s">
        <v>28</v>
      </c>
      <c r="F12548" s="30" t="s">
        <v>252</v>
      </c>
      <c r="G12548" s="30" t="s">
        <v>73</v>
      </c>
      <c r="H12548" s="30" t="s">
        <v>75</v>
      </c>
      <c r="I12548" s="32">
        <v>4122</v>
      </c>
    </row>
    <row r="12549" spans="1:9" s="33" customFormat="1" x14ac:dyDescent="0.15">
      <c r="A12549" s="31">
        <v>43586</v>
      </c>
      <c r="B12549" s="30" t="s">
        <v>52</v>
      </c>
      <c r="C12549" s="30" t="s">
        <v>250</v>
      </c>
      <c r="D12549" s="30" t="s">
        <v>251</v>
      </c>
      <c r="E12549" s="30" t="s">
        <v>28</v>
      </c>
      <c r="F12549" s="30" t="s">
        <v>252</v>
      </c>
      <c r="G12549" s="30" t="s">
        <v>78</v>
      </c>
      <c r="H12549" s="30" t="s">
        <v>59</v>
      </c>
      <c r="I12549" s="32">
        <v>4362</v>
      </c>
    </row>
    <row r="12550" spans="1:9" s="33" customFormat="1" x14ac:dyDescent="0.15">
      <c r="A12550" s="31">
        <v>43586</v>
      </c>
      <c r="B12550" s="30" t="s">
        <v>52</v>
      </c>
      <c r="C12550" s="30" t="s">
        <v>250</v>
      </c>
      <c r="D12550" s="30" t="s">
        <v>251</v>
      </c>
      <c r="E12550" s="30" t="s">
        <v>28</v>
      </c>
      <c r="F12550" s="30" t="s">
        <v>252</v>
      </c>
      <c r="G12550" s="30" t="s">
        <v>77</v>
      </c>
      <c r="H12550" s="30" t="s">
        <v>61</v>
      </c>
      <c r="I12550" s="32">
        <v>1384</v>
      </c>
    </row>
    <row r="12551" spans="1:9" s="33" customFormat="1" x14ac:dyDescent="0.15">
      <c r="A12551" s="31">
        <v>43586</v>
      </c>
      <c r="B12551" s="30" t="s">
        <v>52</v>
      </c>
      <c r="C12551" s="30" t="s">
        <v>250</v>
      </c>
      <c r="D12551" s="30" t="s">
        <v>251</v>
      </c>
      <c r="E12551" s="30" t="s">
        <v>28</v>
      </c>
      <c r="F12551" s="30" t="s">
        <v>252</v>
      </c>
      <c r="G12551" s="30" t="s">
        <v>76</v>
      </c>
      <c r="H12551" s="30" t="s">
        <v>65</v>
      </c>
      <c r="I12551" s="32">
        <v>6536</v>
      </c>
    </row>
    <row r="12552" spans="1:9" s="33" customFormat="1" x14ac:dyDescent="0.15">
      <c r="A12552" s="31">
        <v>43586</v>
      </c>
      <c r="B12552" s="30" t="s">
        <v>52</v>
      </c>
      <c r="C12552" s="30" t="s">
        <v>250</v>
      </c>
      <c r="D12552" s="30" t="s">
        <v>251</v>
      </c>
      <c r="E12552" s="30" t="s">
        <v>28</v>
      </c>
      <c r="F12552" s="30" t="s">
        <v>252</v>
      </c>
      <c r="G12552" s="30" t="s">
        <v>66</v>
      </c>
      <c r="H12552" s="30" t="s">
        <v>79</v>
      </c>
      <c r="I12552" s="32">
        <v>9993</v>
      </c>
    </row>
    <row r="12553" spans="1:9" s="33" customFormat="1" x14ac:dyDescent="0.15">
      <c r="A12553" s="31">
        <v>43586</v>
      </c>
      <c r="B12553" s="30" t="s">
        <v>62</v>
      </c>
      <c r="C12553" s="30" t="s">
        <v>250</v>
      </c>
      <c r="D12553" s="30" t="s">
        <v>251</v>
      </c>
      <c r="E12553" s="30" t="s">
        <v>28</v>
      </c>
      <c r="F12553" s="30" t="s">
        <v>252</v>
      </c>
      <c r="G12553" s="30" t="s">
        <v>67</v>
      </c>
      <c r="H12553" s="30" t="s">
        <v>79</v>
      </c>
      <c r="I12553" s="32">
        <v>5904</v>
      </c>
    </row>
    <row r="12554" spans="1:9" s="33" customFormat="1" x14ac:dyDescent="0.15">
      <c r="A12554" s="31">
        <v>43586</v>
      </c>
      <c r="B12554" s="30" t="s">
        <v>62</v>
      </c>
      <c r="C12554" s="30" t="s">
        <v>250</v>
      </c>
      <c r="D12554" s="30" t="s">
        <v>251</v>
      </c>
      <c r="E12554" s="30" t="s">
        <v>28</v>
      </c>
      <c r="F12554" s="30" t="s">
        <v>252</v>
      </c>
      <c r="G12554" s="30" t="s">
        <v>76</v>
      </c>
      <c r="H12554" s="30" t="s">
        <v>65</v>
      </c>
      <c r="I12554" s="32">
        <v>1950</v>
      </c>
    </row>
    <row r="12555" spans="1:9" s="33" customFormat="1" x14ac:dyDescent="0.15">
      <c r="A12555" s="31">
        <v>43586</v>
      </c>
      <c r="B12555" s="30" t="s">
        <v>62</v>
      </c>
      <c r="C12555" s="30" t="s">
        <v>250</v>
      </c>
      <c r="D12555" s="30" t="s">
        <v>251</v>
      </c>
      <c r="E12555" s="30" t="s">
        <v>28</v>
      </c>
      <c r="F12555" s="30" t="s">
        <v>252</v>
      </c>
      <c r="G12555" s="30" t="s">
        <v>82</v>
      </c>
      <c r="H12555" s="30" t="s">
        <v>75</v>
      </c>
      <c r="I12555" s="32">
        <v>7693</v>
      </c>
    </row>
    <row r="12556" spans="1:9" s="33" customFormat="1" x14ac:dyDescent="0.15">
      <c r="A12556" s="31">
        <v>43586</v>
      </c>
      <c r="B12556" s="30" t="s">
        <v>62</v>
      </c>
      <c r="C12556" s="30" t="s">
        <v>250</v>
      </c>
      <c r="D12556" s="30" t="s">
        <v>251</v>
      </c>
      <c r="E12556" s="30" t="s">
        <v>28</v>
      </c>
      <c r="F12556" s="30" t="s">
        <v>252</v>
      </c>
      <c r="G12556" s="30" t="s">
        <v>83</v>
      </c>
      <c r="H12556" s="30" t="s">
        <v>79</v>
      </c>
      <c r="I12556" s="32">
        <v>4795</v>
      </c>
    </row>
    <row r="12557" spans="1:9" s="33" customFormat="1" x14ac:dyDescent="0.15">
      <c r="A12557" s="31">
        <v>43586</v>
      </c>
      <c r="B12557" s="30" t="s">
        <v>62</v>
      </c>
      <c r="C12557" s="30" t="s">
        <v>250</v>
      </c>
      <c r="D12557" s="30" t="s">
        <v>251</v>
      </c>
      <c r="E12557" s="30" t="s">
        <v>28</v>
      </c>
      <c r="F12557" s="30" t="s">
        <v>252</v>
      </c>
      <c r="G12557" s="30" t="s">
        <v>77</v>
      </c>
      <c r="H12557" s="30" t="s">
        <v>68</v>
      </c>
      <c r="I12557" s="32">
        <v>8339</v>
      </c>
    </row>
    <row r="12558" spans="1:9" s="33" customFormat="1" x14ac:dyDescent="0.15">
      <c r="A12558" s="31">
        <v>43586</v>
      </c>
      <c r="B12558" s="30" t="s">
        <v>52</v>
      </c>
      <c r="C12558" s="30" t="s">
        <v>250</v>
      </c>
      <c r="D12558" s="30" t="s">
        <v>251</v>
      </c>
      <c r="E12558" s="30" t="s">
        <v>28</v>
      </c>
      <c r="F12558" s="30" t="s">
        <v>252</v>
      </c>
      <c r="G12558" s="30" t="s">
        <v>80</v>
      </c>
      <c r="H12558" s="30" t="s">
        <v>68</v>
      </c>
      <c r="I12558" s="32">
        <v>6254</v>
      </c>
    </row>
    <row r="12559" spans="1:9" s="33" customFormat="1" x14ac:dyDescent="0.15">
      <c r="A12559" s="31">
        <v>43586</v>
      </c>
      <c r="B12559" s="30" t="s">
        <v>52</v>
      </c>
      <c r="C12559" s="30" t="s">
        <v>250</v>
      </c>
      <c r="D12559" s="30" t="s">
        <v>251</v>
      </c>
      <c r="E12559" s="30" t="s">
        <v>28</v>
      </c>
      <c r="F12559" s="30" t="s">
        <v>252</v>
      </c>
      <c r="G12559" s="30" t="s">
        <v>56</v>
      </c>
      <c r="H12559" s="30" t="s">
        <v>65</v>
      </c>
      <c r="I12559" s="32">
        <v>6979</v>
      </c>
    </row>
    <row r="12560" spans="1:9" s="33" customFormat="1" x14ac:dyDescent="0.15">
      <c r="A12560" s="31">
        <v>43586</v>
      </c>
      <c r="B12560" s="30" t="s">
        <v>52</v>
      </c>
      <c r="C12560" s="30" t="s">
        <v>250</v>
      </c>
      <c r="D12560" s="30" t="s">
        <v>251</v>
      </c>
      <c r="E12560" s="30" t="s">
        <v>28</v>
      </c>
      <c r="F12560" s="30" t="s">
        <v>252</v>
      </c>
      <c r="G12560" s="30" t="s">
        <v>56</v>
      </c>
      <c r="H12560" s="30" t="s">
        <v>65</v>
      </c>
      <c r="I12560" s="32">
        <v>1019</v>
      </c>
    </row>
    <row r="12561" spans="1:9" s="33" customFormat="1" x14ac:dyDescent="0.15">
      <c r="A12561" s="31">
        <v>43586</v>
      </c>
      <c r="B12561" s="30" t="s">
        <v>62</v>
      </c>
      <c r="C12561" s="30" t="s">
        <v>250</v>
      </c>
      <c r="D12561" s="30" t="s">
        <v>251</v>
      </c>
      <c r="E12561" s="30" t="s">
        <v>28</v>
      </c>
      <c r="F12561" s="30" t="s">
        <v>252</v>
      </c>
      <c r="G12561" s="30" t="s">
        <v>85</v>
      </c>
      <c r="H12561" s="30" t="s">
        <v>64</v>
      </c>
      <c r="I12561" s="32">
        <v>5372</v>
      </c>
    </row>
    <row r="12562" spans="1:9" s="33" customFormat="1" x14ac:dyDescent="0.15">
      <c r="A12562" s="31">
        <v>43586</v>
      </c>
      <c r="B12562" s="30" t="s">
        <v>62</v>
      </c>
      <c r="C12562" s="30" t="s">
        <v>250</v>
      </c>
      <c r="D12562" s="30" t="s">
        <v>251</v>
      </c>
      <c r="E12562" s="30" t="s">
        <v>28</v>
      </c>
      <c r="F12562" s="30" t="s">
        <v>252</v>
      </c>
      <c r="G12562" s="30" t="s">
        <v>84</v>
      </c>
      <c r="H12562" s="30" t="s">
        <v>75</v>
      </c>
      <c r="I12562" s="32">
        <v>8415</v>
      </c>
    </row>
    <row r="12563" spans="1:9" s="33" customFormat="1" x14ac:dyDescent="0.15">
      <c r="A12563" s="31">
        <v>43617</v>
      </c>
      <c r="B12563" s="30" t="s">
        <v>52</v>
      </c>
      <c r="C12563" s="30" t="s">
        <v>250</v>
      </c>
      <c r="D12563" s="30" t="s">
        <v>251</v>
      </c>
      <c r="E12563" s="30" t="s">
        <v>28</v>
      </c>
      <c r="F12563" s="30" t="s">
        <v>252</v>
      </c>
      <c r="G12563" s="30" t="s">
        <v>56</v>
      </c>
      <c r="H12563" s="30" t="s">
        <v>59</v>
      </c>
      <c r="I12563" s="32">
        <v>6948</v>
      </c>
    </row>
    <row r="12564" spans="1:9" s="33" customFormat="1" x14ac:dyDescent="0.15">
      <c r="A12564" s="31">
        <v>43617</v>
      </c>
      <c r="B12564" s="30" t="s">
        <v>62</v>
      </c>
      <c r="C12564" s="30" t="s">
        <v>250</v>
      </c>
      <c r="D12564" s="30" t="s">
        <v>251</v>
      </c>
      <c r="E12564" s="30" t="s">
        <v>28</v>
      </c>
      <c r="F12564" s="30" t="s">
        <v>252</v>
      </c>
      <c r="G12564" s="30" t="s">
        <v>82</v>
      </c>
      <c r="H12564" s="30" t="s">
        <v>65</v>
      </c>
      <c r="I12564" s="32">
        <v>2352</v>
      </c>
    </row>
    <row r="12565" spans="1:9" s="33" customFormat="1" x14ac:dyDescent="0.15">
      <c r="A12565" s="31">
        <v>43617</v>
      </c>
      <c r="B12565" s="30" t="s">
        <v>62</v>
      </c>
      <c r="C12565" s="30" t="s">
        <v>250</v>
      </c>
      <c r="D12565" s="30" t="s">
        <v>251</v>
      </c>
      <c r="E12565" s="30" t="s">
        <v>28</v>
      </c>
      <c r="F12565" s="30" t="s">
        <v>252</v>
      </c>
      <c r="G12565" s="30" t="s">
        <v>72</v>
      </c>
      <c r="H12565" s="30" t="s">
        <v>68</v>
      </c>
      <c r="I12565" s="32">
        <v>5727</v>
      </c>
    </row>
    <row r="12566" spans="1:9" s="33" customFormat="1" x14ac:dyDescent="0.15">
      <c r="A12566" s="31">
        <v>43617</v>
      </c>
      <c r="B12566" s="30" t="s">
        <v>62</v>
      </c>
      <c r="C12566" s="30" t="s">
        <v>250</v>
      </c>
      <c r="D12566" s="30" t="s">
        <v>251</v>
      </c>
      <c r="E12566" s="30" t="s">
        <v>28</v>
      </c>
      <c r="F12566" s="30" t="s">
        <v>252</v>
      </c>
      <c r="G12566" s="30" t="s">
        <v>63</v>
      </c>
      <c r="H12566" s="30" t="s">
        <v>65</v>
      </c>
      <c r="I12566" s="32">
        <v>7409</v>
      </c>
    </row>
    <row r="12567" spans="1:9" s="33" customFormat="1" x14ac:dyDescent="0.15">
      <c r="A12567" s="31">
        <v>43617</v>
      </c>
      <c r="B12567" s="30" t="s">
        <v>52</v>
      </c>
      <c r="C12567" s="30" t="s">
        <v>250</v>
      </c>
      <c r="D12567" s="30" t="s">
        <v>251</v>
      </c>
      <c r="E12567" s="30" t="s">
        <v>28</v>
      </c>
      <c r="F12567" s="30" t="s">
        <v>252</v>
      </c>
      <c r="G12567" s="30" t="s">
        <v>58</v>
      </c>
      <c r="H12567" s="30" t="s">
        <v>57</v>
      </c>
      <c r="I12567" s="32">
        <v>8355</v>
      </c>
    </row>
    <row r="12568" spans="1:9" s="33" customFormat="1" x14ac:dyDescent="0.15">
      <c r="A12568" s="31">
        <v>43617</v>
      </c>
      <c r="B12568" s="30" t="s">
        <v>52</v>
      </c>
      <c r="C12568" s="30" t="s">
        <v>250</v>
      </c>
      <c r="D12568" s="30" t="s">
        <v>251</v>
      </c>
      <c r="E12568" s="30" t="s">
        <v>28</v>
      </c>
      <c r="F12568" s="30" t="s">
        <v>252</v>
      </c>
      <c r="G12568" s="30" t="s">
        <v>78</v>
      </c>
      <c r="H12568" s="30" t="s">
        <v>65</v>
      </c>
      <c r="I12568" s="32">
        <v>2029</v>
      </c>
    </row>
    <row r="12569" spans="1:9" s="33" customFormat="1" x14ac:dyDescent="0.15">
      <c r="A12569" s="31">
        <v>43617</v>
      </c>
      <c r="B12569" s="30" t="s">
        <v>62</v>
      </c>
      <c r="C12569" s="30" t="s">
        <v>250</v>
      </c>
      <c r="D12569" s="30" t="s">
        <v>251</v>
      </c>
      <c r="E12569" s="30" t="s">
        <v>28</v>
      </c>
      <c r="F12569" s="30" t="s">
        <v>252</v>
      </c>
      <c r="G12569" s="30" t="s">
        <v>78</v>
      </c>
      <c r="H12569" s="30" t="s">
        <v>79</v>
      </c>
      <c r="I12569" s="32">
        <v>2478</v>
      </c>
    </row>
    <row r="12570" spans="1:9" s="33" customFormat="1" x14ac:dyDescent="0.15">
      <c r="A12570" s="31">
        <v>43617</v>
      </c>
      <c r="B12570" s="30" t="s">
        <v>62</v>
      </c>
      <c r="C12570" s="30" t="s">
        <v>250</v>
      </c>
      <c r="D12570" s="30" t="s">
        <v>251</v>
      </c>
      <c r="E12570" s="30" t="s">
        <v>28</v>
      </c>
      <c r="F12570" s="30" t="s">
        <v>252</v>
      </c>
      <c r="G12570" s="30" t="s">
        <v>60</v>
      </c>
      <c r="H12570" s="30" t="s">
        <v>75</v>
      </c>
      <c r="I12570" s="32">
        <v>4051</v>
      </c>
    </row>
    <row r="12571" spans="1:9" s="33" customFormat="1" x14ac:dyDescent="0.15">
      <c r="A12571" s="31">
        <v>43617</v>
      </c>
      <c r="B12571" s="30" t="s">
        <v>62</v>
      </c>
      <c r="C12571" s="30" t="s">
        <v>250</v>
      </c>
      <c r="D12571" s="30" t="s">
        <v>251</v>
      </c>
      <c r="E12571" s="30" t="s">
        <v>28</v>
      </c>
      <c r="F12571" s="30" t="s">
        <v>252</v>
      </c>
      <c r="G12571" s="30" t="s">
        <v>80</v>
      </c>
      <c r="H12571" s="30" t="s">
        <v>61</v>
      </c>
      <c r="I12571" s="32">
        <v>1232</v>
      </c>
    </row>
    <row r="12572" spans="1:9" s="33" customFormat="1" x14ac:dyDescent="0.15">
      <c r="A12572" s="31">
        <v>43617</v>
      </c>
      <c r="B12572" s="30" t="s">
        <v>52</v>
      </c>
      <c r="C12572" s="30" t="s">
        <v>250</v>
      </c>
      <c r="D12572" s="30" t="s">
        <v>251</v>
      </c>
      <c r="E12572" s="30" t="s">
        <v>28</v>
      </c>
      <c r="F12572" s="30" t="s">
        <v>252</v>
      </c>
      <c r="G12572" s="30" t="s">
        <v>71</v>
      </c>
      <c r="H12572" s="30" t="s">
        <v>57</v>
      </c>
      <c r="I12572" s="32">
        <v>9133</v>
      </c>
    </row>
    <row r="12573" spans="1:9" s="33" customFormat="1" x14ac:dyDescent="0.15">
      <c r="A12573" s="31">
        <v>43617</v>
      </c>
      <c r="B12573" s="30" t="s">
        <v>52</v>
      </c>
      <c r="C12573" s="30" t="s">
        <v>250</v>
      </c>
      <c r="D12573" s="30" t="s">
        <v>251</v>
      </c>
      <c r="E12573" s="30" t="s">
        <v>28</v>
      </c>
      <c r="F12573" s="30" t="s">
        <v>252</v>
      </c>
      <c r="G12573" s="30" t="s">
        <v>70</v>
      </c>
      <c r="H12573" s="30" t="s">
        <v>68</v>
      </c>
      <c r="I12573" s="32">
        <v>4113</v>
      </c>
    </row>
    <row r="12574" spans="1:9" s="33" customFormat="1" x14ac:dyDescent="0.15">
      <c r="A12574" s="31">
        <v>43617</v>
      </c>
      <c r="B12574" s="30" t="s">
        <v>62</v>
      </c>
      <c r="C12574" s="30" t="s">
        <v>250</v>
      </c>
      <c r="D12574" s="30" t="s">
        <v>251</v>
      </c>
      <c r="E12574" s="30" t="s">
        <v>28</v>
      </c>
      <c r="F12574" s="30" t="s">
        <v>252</v>
      </c>
      <c r="G12574" s="30" t="s">
        <v>83</v>
      </c>
      <c r="H12574" s="30" t="s">
        <v>79</v>
      </c>
      <c r="I12574" s="32">
        <v>9057</v>
      </c>
    </row>
    <row r="12575" spans="1:9" s="33" customFormat="1" x14ac:dyDescent="0.15">
      <c r="A12575" s="31">
        <v>43617</v>
      </c>
      <c r="B12575" s="30" t="s">
        <v>62</v>
      </c>
      <c r="C12575" s="30" t="s">
        <v>250</v>
      </c>
      <c r="D12575" s="30" t="s">
        <v>251</v>
      </c>
      <c r="E12575" s="30" t="s">
        <v>28</v>
      </c>
      <c r="F12575" s="30" t="s">
        <v>252</v>
      </c>
      <c r="G12575" s="30" t="s">
        <v>69</v>
      </c>
      <c r="H12575" s="30" t="s">
        <v>59</v>
      </c>
      <c r="I12575" s="32">
        <v>3689</v>
      </c>
    </row>
    <row r="12576" spans="1:9" s="33" customFormat="1" x14ac:dyDescent="0.15">
      <c r="A12576" s="31">
        <v>43617</v>
      </c>
      <c r="B12576" s="30" t="s">
        <v>52</v>
      </c>
      <c r="C12576" s="30" t="s">
        <v>250</v>
      </c>
      <c r="D12576" s="30" t="s">
        <v>251</v>
      </c>
      <c r="E12576" s="30" t="s">
        <v>28</v>
      </c>
      <c r="F12576" s="30" t="s">
        <v>252</v>
      </c>
      <c r="G12576" s="30" t="s">
        <v>73</v>
      </c>
      <c r="H12576" s="30" t="s">
        <v>74</v>
      </c>
      <c r="I12576" s="32">
        <v>1456</v>
      </c>
    </row>
    <row r="12577" spans="1:9" s="33" customFormat="1" x14ac:dyDescent="0.15">
      <c r="A12577" s="31">
        <v>43617</v>
      </c>
      <c r="B12577" s="30" t="s">
        <v>62</v>
      </c>
      <c r="C12577" s="30" t="s">
        <v>250</v>
      </c>
      <c r="D12577" s="30" t="s">
        <v>251</v>
      </c>
      <c r="E12577" s="30" t="s">
        <v>28</v>
      </c>
      <c r="F12577" s="30" t="s">
        <v>252</v>
      </c>
      <c r="G12577" s="30" t="s">
        <v>66</v>
      </c>
      <c r="H12577" s="30" t="s">
        <v>65</v>
      </c>
      <c r="I12577" s="32">
        <v>2746</v>
      </c>
    </row>
    <row r="12578" spans="1:9" s="33" customFormat="1" x14ac:dyDescent="0.15">
      <c r="A12578" s="31">
        <v>43617</v>
      </c>
      <c r="B12578" s="30" t="s">
        <v>62</v>
      </c>
      <c r="C12578" s="30" t="s">
        <v>250</v>
      </c>
      <c r="D12578" s="30" t="s">
        <v>251</v>
      </c>
      <c r="E12578" s="30" t="s">
        <v>28</v>
      </c>
      <c r="F12578" s="30" t="s">
        <v>252</v>
      </c>
      <c r="G12578" s="30" t="s">
        <v>56</v>
      </c>
      <c r="H12578" s="30" t="s">
        <v>75</v>
      </c>
      <c r="I12578" s="32">
        <v>4493</v>
      </c>
    </row>
    <row r="12579" spans="1:9" s="33" customFormat="1" x14ac:dyDescent="0.15">
      <c r="A12579" s="31">
        <v>43617</v>
      </c>
      <c r="B12579" s="30" t="s">
        <v>62</v>
      </c>
      <c r="C12579" s="30" t="s">
        <v>250</v>
      </c>
      <c r="D12579" s="30" t="s">
        <v>251</v>
      </c>
      <c r="E12579" s="30" t="s">
        <v>28</v>
      </c>
      <c r="F12579" s="30" t="s">
        <v>252</v>
      </c>
      <c r="G12579" s="30" t="s">
        <v>72</v>
      </c>
      <c r="H12579" s="30" t="s">
        <v>65</v>
      </c>
      <c r="I12579" s="32">
        <v>2363</v>
      </c>
    </row>
    <row r="12580" spans="1:9" s="33" customFormat="1" x14ac:dyDescent="0.15">
      <c r="A12580" s="31">
        <v>43617</v>
      </c>
      <c r="B12580" s="30" t="s">
        <v>62</v>
      </c>
      <c r="C12580" s="30" t="s">
        <v>250</v>
      </c>
      <c r="D12580" s="30" t="s">
        <v>251</v>
      </c>
      <c r="E12580" s="30" t="s">
        <v>28</v>
      </c>
      <c r="F12580" s="30" t="s">
        <v>252</v>
      </c>
      <c r="G12580" s="30" t="s">
        <v>69</v>
      </c>
      <c r="H12580" s="30" t="s">
        <v>64</v>
      </c>
      <c r="I12580" s="32">
        <v>5153</v>
      </c>
    </row>
    <row r="12581" spans="1:9" s="33" customFormat="1" x14ac:dyDescent="0.15">
      <c r="A12581" s="31">
        <v>43617</v>
      </c>
      <c r="B12581" s="30" t="s">
        <v>62</v>
      </c>
      <c r="C12581" s="30" t="s">
        <v>250</v>
      </c>
      <c r="D12581" s="30" t="s">
        <v>251</v>
      </c>
      <c r="E12581" s="30" t="s">
        <v>28</v>
      </c>
      <c r="F12581" s="30" t="s">
        <v>252</v>
      </c>
      <c r="G12581" s="30" t="s">
        <v>76</v>
      </c>
      <c r="H12581" s="30" t="s">
        <v>79</v>
      </c>
      <c r="I12581" s="32">
        <v>1854</v>
      </c>
    </row>
    <row r="12582" spans="1:9" s="33" customFormat="1" x14ac:dyDescent="0.15">
      <c r="A12582" s="31">
        <v>43617</v>
      </c>
      <c r="B12582" s="30" t="s">
        <v>62</v>
      </c>
      <c r="C12582" s="30" t="s">
        <v>250</v>
      </c>
      <c r="D12582" s="30" t="s">
        <v>251</v>
      </c>
      <c r="E12582" s="30" t="s">
        <v>28</v>
      </c>
      <c r="F12582" s="30" t="s">
        <v>252</v>
      </c>
      <c r="G12582" s="30" t="s">
        <v>83</v>
      </c>
      <c r="H12582" s="30" t="s">
        <v>79</v>
      </c>
      <c r="I12582" s="32">
        <v>7798</v>
      </c>
    </row>
    <row r="12583" spans="1:9" s="33" customFormat="1" x14ac:dyDescent="0.15">
      <c r="A12583" s="31">
        <v>43617</v>
      </c>
      <c r="B12583" s="30" t="s">
        <v>52</v>
      </c>
      <c r="C12583" s="30" t="s">
        <v>250</v>
      </c>
      <c r="D12583" s="30" t="s">
        <v>251</v>
      </c>
      <c r="E12583" s="30" t="s">
        <v>28</v>
      </c>
      <c r="F12583" s="30" t="s">
        <v>252</v>
      </c>
      <c r="G12583" s="30" t="s">
        <v>71</v>
      </c>
      <c r="H12583" s="30" t="s">
        <v>57</v>
      </c>
      <c r="I12583" s="32">
        <v>8881</v>
      </c>
    </row>
    <row r="12584" spans="1:9" s="33" customFormat="1" x14ac:dyDescent="0.15">
      <c r="A12584" s="31">
        <v>43617</v>
      </c>
      <c r="B12584" s="30" t="s">
        <v>62</v>
      </c>
      <c r="C12584" s="30" t="s">
        <v>250</v>
      </c>
      <c r="D12584" s="30" t="s">
        <v>251</v>
      </c>
      <c r="E12584" s="30" t="s">
        <v>28</v>
      </c>
      <c r="F12584" s="30" t="s">
        <v>252</v>
      </c>
      <c r="G12584" s="30" t="s">
        <v>86</v>
      </c>
      <c r="H12584" s="30" t="s">
        <v>64</v>
      </c>
      <c r="I12584" s="32">
        <v>9612</v>
      </c>
    </row>
    <row r="12585" spans="1:9" s="33" customFormat="1" x14ac:dyDescent="0.15">
      <c r="A12585" s="31">
        <v>43617</v>
      </c>
      <c r="B12585" s="30" t="s">
        <v>62</v>
      </c>
      <c r="C12585" s="30" t="s">
        <v>250</v>
      </c>
      <c r="D12585" s="30" t="s">
        <v>251</v>
      </c>
      <c r="E12585" s="30" t="s">
        <v>28</v>
      </c>
      <c r="F12585" s="30" t="s">
        <v>252</v>
      </c>
      <c r="G12585" s="30" t="s">
        <v>80</v>
      </c>
      <c r="H12585" s="30" t="s">
        <v>64</v>
      </c>
      <c r="I12585" s="32">
        <v>6428</v>
      </c>
    </row>
    <row r="12586" spans="1:9" s="33" customFormat="1" x14ac:dyDescent="0.15">
      <c r="A12586" s="31">
        <v>43617</v>
      </c>
      <c r="B12586" s="30" t="s">
        <v>52</v>
      </c>
      <c r="C12586" s="30" t="s">
        <v>250</v>
      </c>
      <c r="D12586" s="30" t="s">
        <v>251</v>
      </c>
      <c r="E12586" s="30" t="s">
        <v>28</v>
      </c>
      <c r="F12586" s="30" t="s">
        <v>252</v>
      </c>
      <c r="G12586" s="30" t="s">
        <v>73</v>
      </c>
      <c r="H12586" s="30" t="s">
        <v>64</v>
      </c>
      <c r="I12586" s="32">
        <v>8940</v>
      </c>
    </row>
    <row r="12587" spans="1:9" s="33" customFormat="1" x14ac:dyDescent="0.15">
      <c r="A12587" s="31">
        <v>43617</v>
      </c>
      <c r="B12587" s="30" t="s">
        <v>62</v>
      </c>
      <c r="C12587" s="30" t="s">
        <v>250</v>
      </c>
      <c r="D12587" s="30" t="s">
        <v>251</v>
      </c>
      <c r="E12587" s="30" t="s">
        <v>28</v>
      </c>
      <c r="F12587" s="30" t="s">
        <v>252</v>
      </c>
      <c r="G12587" s="30" t="s">
        <v>82</v>
      </c>
      <c r="H12587" s="30" t="s">
        <v>64</v>
      </c>
      <c r="I12587" s="32">
        <v>4814</v>
      </c>
    </row>
    <row r="12588" spans="1:9" s="33" customFormat="1" x14ac:dyDescent="0.15">
      <c r="A12588" s="31">
        <v>43617</v>
      </c>
      <c r="B12588" s="30" t="s">
        <v>52</v>
      </c>
      <c r="C12588" s="30" t="s">
        <v>250</v>
      </c>
      <c r="D12588" s="30" t="s">
        <v>251</v>
      </c>
      <c r="E12588" s="30" t="s">
        <v>28</v>
      </c>
      <c r="F12588" s="30" t="s">
        <v>252</v>
      </c>
      <c r="G12588" s="30" t="s">
        <v>77</v>
      </c>
      <c r="H12588" s="30" t="s">
        <v>59</v>
      </c>
      <c r="I12588" s="32">
        <v>1716</v>
      </c>
    </row>
    <row r="12589" spans="1:9" s="33" customFormat="1" x14ac:dyDescent="0.15">
      <c r="A12589" s="31">
        <v>43617</v>
      </c>
      <c r="B12589" s="30" t="s">
        <v>52</v>
      </c>
      <c r="C12589" s="30" t="s">
        <v>250</v>
      </c>
      <c r="D12589" s="30" t="s">
        <v>251</v>
      </c>
      <c r="E12589" s="30" t="s">
        <v>28</v>
      </c>
      <c r="F12589" s="30" t="s">
        <v>252</v>
      </c>
      <c r="G12589" s="30" t="s">
        <v>76</v>
      </c>
      <c r="H12589" s="30" t="s">
        <v>59</v>
      </c>
      <c r="I12589" s="32">
        <v>7682</v>
      </c>
    </row>
    <row r="12590" spans="1:9" s="33" customFormat="1" x14ac:dyDescent="0.15">
      <c r="A12590" s="31">
        <v>43617</v>
      </c>
      <c r="B12590" s="30" t="s">
        <v>52</v>
      </c>
      <c r="C12590" s="30" t="s">
        <v>250</v>
      </c>
      <c r="D12590" s="30" t="s">
        <v>251</v>
      </c>
      <c r="E12590" s="30" t="s">
        <v>28</v>
      </c>
      <c r="F12590" s="30" t="s">
        <v>252</v>
      </c>
      <c r="G12590" s="30" t="s">
        <v>66</v>
      </c>
      <c r="H12590" s="30" t="s">
        <v>64</v>
      </c>
      <c r="I12590" s="32">
        <v>8606</v>
      </c>
    </row>
    <row r="12591" spans="1:9" s="33" customFormat="1" x14ac:dyDescent="0.15">
      <c r="A12591" s="31">
        <v>43617</v>
      </c>
      <c r="B12591" s="30" t="s">
        <v>62</v>
      </c>
      <c r="C12591" s="30" t="s">
        <v>250</v>
      </c>
      <c r="D12591" s="30" t="s">
        <v>251</v>
      </c>
      <c r="E12591" s="30" t="s">
        <v>28</v>
      </c>
      <c r="F12591" s="30" t="s">
        <v>252</v>
      </c>
      <c r="G12591" s="30" t="s">
        <v>84</v>
      </c>
      <c r="H12591" s="30" t="s">
        <v>61</v>
      </c>
      <c r="I12591" s="32">
        <v>4412</v>
      </c>
    </row>
    <row r="12592" spans="1:9" s="33" customFormat="1" x14ac:dyDescent="0.15">
      <c r="A12592" s="31">
        <v>43617</v>
      </c>
      <c r="B12592" s="30" t="s">
        <v>62</v>
      </c>
      <c r="C12592" s="30" t="s">
        <v>250</v>
      </c>
      <c r="D12592" s="30" t="s">
        <v>251</v>
      </c>
      <c r="E12592" s="30" t="s">
        <v>28</v>
      </c>
      <c r="F12592" s="30" t="s">
        <v>252</v>
      </c>
      <c r="G12592" s="30" t="s">
        <v>76</v>
      </c>
      <c r="H12592" s="30" t="s">
        <v>79</v>
      </c>
      <c r="I12592" s="32">
        <v>1616</v>
      </c>
    </row>
    <row r="12593" spans="1:9" s="33" customFormat="1" x14ac:dyDescent="0.15">
      <c r="A12593" s="31">
        <v>43466</v>
      </c>
      <c r="B12593" s="30" t="s">
        <v>52</v>
      </c>
      <c r="C12593" s="30" t="s">
        <v>250</v>
      </c>
      <c r="D12593" s="30" t="s">
        <v>251</v>
      </c>
      <c r="E12593" s="30" t="s">
        <v>28</v>
      </c>
      <c r="F12593" s="30" t="s">
        <v>252</v>
      </c>
      <c r="G12593" s="30" t="s">
        <v>60</v>
      </c>
      <c r="H12593" s="30" t="s">
        <v>59</v>
      </c>
      <c r="I12593" s="32">
        <v>1859</v>
      </c>
    </row>
    <row r="12594" spans="1:9" s="33" customFormat="1" x14ac:dyDescent="0.15">
      <c r="A12594" s="31">
        <v>43466</v>
      </c>
      <c r="B12594" s="30" t="s">
        <v>62</v>
      </c>
      <c r="C12594" s="30" t="s">
        <v>250</v>
      </c>
      <c r="D12594" s="30" t="s">
        <v>251</v>
      </c>
      <c r="E12594" s="30" t="s">
        <v>28</v>
      </c>
      <c r="F12594" s="30" t="s">
        <v>252</v>
      </c>
      <c r="G12594" s="30" t="s">
        <v>72</v>
      </c>
      <c r="H12594" s="30" t="s">
        <v>57</v>
      </c>
      <c r="I12594" s="32">
        <v>9242</v>
      </c>
    </row>
    <row r="12595" spans="1:9" s="33" customFormat="1" x14ac:dyDescent="0.15">
      <c r="A12595" s="31">
        <v>43466</v>
      </c>
      <c r="B12595" s="30" t="s">
        <v>62</v>
      </c>
      <c r="C12595" s="30" t="s">
        <v>250</v>
      </c>
      <c r="D12595" s="30" t="s">
        <v>251</v>
      </c>
      <c r="E12595" s="30" t="s">
        <v>28</v>
      </c>
      <c r="F12595" s="30" t="s">
        <v>252</v>
      </c>
      <c r="G12595" s="30" t="s">
        <v>76</v>
      </c>
      <c r="H12595" s="30" t="s">
        <v>79</v>
      </c>
      <c r="I12595" s="32">
        <v>6115</v>
      </c>
    </row>
    <row r="12596" spans="1:9" s="33" customFormat="1" x14ac:dyDescent="0.15">
      <c r="A12596" s="31">
        <v>43466</v>
      </c>
      <c r="B12596" s="30" t="s">
        <v>52</v>
      </c>
      <c r="C12596" s="30" t="s">
        <v>250</v>
      </c>
      <c r="D12596" s="30" t="s">
        <v>251</v>
      </c>
      <c r="E12596" s="30" t="s">
        <v>28</v>
      </c>
      <c r="F12596" s="30" t="s">
        <v>252</v>
      </c>
      <c r="G12596" s="30" t="s">
        <v>80</v>
      </c>
      <c r="H12596" s="30" t="s">
        <v>68</v>
      </c>
      <c r="I12596" s="32">
        <v>1805</v>
      </c>
    </row>
    <row r="12597" spans="1:9" s="33" customFormat="1" x14ac:dyDescent="0.15">
      <c r="A12597" s="31">
        <v>43466</v>
      </c>
      <c r="B12597" s="30" t="s">
        <v>52</v>
      </c>
      <c r="C12597" s="30" t="s">
        <v>250</v>
      </c>
      <c r="D12597" s="30" t="s">
        <v>251</v>
      </c>
      <c r="E12597" s="30" t="s">
        <v>28</v>
      </c>
      <c r="F12597" s="30" t="s">
        <v>252</v>
      </c>
      <c r="G12597" s="30" t="s">
        <v>80</v>
      </c>
      <c r="H12597" s="30" t="s">
        <v>65</v>
      </c>
      <c r="I12597" s="32">
        <v>4202</v>
      </c>
    </row>
    <row r="12598" spans="1:9" s="33" customFormat="1" x14ac:dyDescent="0.15">
      <c r="A12598" s="31">
        <v>43497</v>
      </c>
      <c r="B12598" s="30" t="s">
        <v>52</v>
      </c>
      <c r="C12598" s="30" t="s">
        <v>250</v>
      </c>
      <c r="D12598" s="30" t="s">
        <v>251</v>
      </c>
      <c r="E12598" s="30" t="s">
        <v>28</v>
      </c>
      <c r="F12598" s="30" t="s">
        <v>252</v>
      </c>
      <c r="G12598" s="30" t="s">
        <v>58</v>
      </c>
      <c r="H12598" s="30" t="s">
        <v>68</v>
      </c>
      <c r="I12598" s="32">
        <v>9669</v>
      </c>
    </row>
    <row r="12599" spans="1:9" s="33" customFormat="1" x14ac:dyDescent="0.15">
      <c r="A12599" s="31">
        <v>43497</v>
      </c>
      <c r="B12599" s="30" t="s">
        <v>62</v>
      </c>
      <c r="C12599" s="30" t="s">
        <v>250</v>
      </c>
      <c r="D12599" s="30" t="s">
        <v>251</v>
      </c>
      <c r="E12599" s="30" t="s">
        <v>28</v>
      </c>
      <c r="F12599" s="30" t="s">
        <v>252</v>
      </c>
      <c r="G12599" s="30" t="s">
        <v>72</v>
      </c>
      <c r="H12599" s="30" t="s">
        <v>61</v>
      </c>
      <c r="I12599" s="32">
        <v>5289</v>
      </c>
    </row>
    <row r="12600" spans="1:9" s="33" customFormat="1" x14ac:dyDescent="0.15">
      <c r="A12600" s="31">
        <v>43497</v>
      </c>
      <c r="B12600" s="30" t="s">
        <v>52</v>
      </c>
      <c r="C12600" s="30" t="s">
        <v>250</v>
      </c>
      <c r="D12600" s="30" t="s">
        <v>251</v>
      </c>
      <c r="E12600" s="30" t="s">
        <v>28</v>
      </c>
      <c r="F12600" s="30" t="s">
        <v>252</v>
      </c>
      <c r="G12600" s="30" t="s">
        <v>71</v>
      </c>
      <c r="H12600" s="30" t="s">
        <v>61</v>
      </c>
      <c r="I12600" s="32">
        <v>5809</v>
      </c>
    </row>
    <row r="12601" spans="1:9" s="33" customFormat="1" x14ac:dyDescent="0.15">
      <c r="A12601" s="31">
        <v>43497</v>
      </c>
      <c r="B12601" s="30" t="s">
        <v>62</v>
      </c>
      <c r="C12601" s="30" t="s">
        <v>250</v>
      </c>
      <c r="D12601" s="30" t="s">
        <v>251</v>
      </c>
      <c r="E12601" s="30" t="s">
        <v>28</v>
      </c>
      <c r="F12601" s="30" t="s">
        <v>252</v>
      </c>
      <c r="G12601" s="30" t="s">
        <v>82</v>
      </c>
      <c r="H12601" s="30" t="s">
        <v>57</v>
      </c>
      <c r="I12601" s="32">
        <v>2545</v>
      </c>
    </row>
    <row r="12602" spans="1:9" s="33" customFormat="1" x14ac:dyDescent="0.15">
      <c r="A12602" s="31">
        <v>43497</v>
      </c>
      <c r="B12602" s="30" t="s">
        <v>62</v>
      </c>
      <c r="C12602" s="30" t="s">
        <v>250</v>
      </c>
      <c r="D12602" s="30" t="s">
        <v>251</v>
      </c>
      <c r="E12602" s="30" t="s">
        <v>28</v>
      </c>
      <c r="F12602" s="30" t="s">
        <v>252</v>
      </c>
      <c r="G12602" s="30" t="s">
        <v>83</v>
      </c>
      <c r="H12602" s="30" t="s">
        <v>79</v>
      </c>
      <c r="I12602" s="32">
        <v>6550</v>
      </c>
    </row>
    <row r="12603" spans="1:9" s="33" customFormat="1" x14ac:dyDescent="0.15">
      <c r="A12603" s="31">
        <v>43525</v>
      </c>
      <c r="B12603" s="30" t="s">
        <v>62</v>
      </c>
      <c r="C12603" s="30" t="s">
        <v>250</v>
      </c>
      <c r="D12603" s="30" t="s">
        <v>251</v>
      </c>
      <c r="E12603" s="30" t="s">
        <v>28</v>
      </c>
      <c r="F12603" s="30" t="s">
        <v>252</v>
      </c>
      <c r="G12603" s="30" t="s">
        <v>67</v>
      </c>
      <c r="H12603" s="30" t="s">
        <v>68</v>
      </c>
      <c r="I12603" s="32">
        <v>1928</v>
      </c>
    </row>
    <row r="12604" spans="1:9" s="33" customFormat="1" x14ac:dyDescent="0.15">
      <c r="A12604" s="31">
        <v>43525</v>
      </c>
      <c r="B12604" s="30" t="s">
        <v>62</v>
      </c>
      <c r="C12604" s="30" t="s">
        <v>250</v>
      </c>
      <c r="D12604" s="30" t="s">
        <v>251</v>
      </c>
      <c r="E12604" s="30" t="s">
        <v>28</v>
      </c>
      <c r="F12604" s="30" t="s">
        <v>252</v>
      </c>
      <c r="G12604" s="30" t="s">
        <v>66</v>
      </c>
      <c r="H12604" s="30" t="s">
        <v>57</v>
      </c>
      <c r="I12604" s="32">
        <v>7298</v>
      </c>
    </row>
    <row r="12605" spans="1:9" s="33" customFormat="1" x14ac:dyDescent="0.15">
      <c r="A12605" s="31">
        <v>43525</v>
      </c>
      <c r="B12605" s="30" t="s">
        <v>62</v>
      </c>
      <c r="C12605" s="30" t="s">
        <v>250</v>
      </c>
      <c r="D12605" s="30" t="s">
        <v>251</v>
      </c>
      <c r="E12605" s="30" t="s">
        <v>28</v>
      </c>
      <c r="F12605" s="30" t="s">
        <v>252</v>
      </c>
      <c r="G12605" s="30" t="s">
        <v>71</v>
      </c>
      <c r="H12605" s="30" t="s">
        <v>59</v>
      </c>
      <c r="I12605" s="32">
        <v>8077</v>
      </c>
    </row>
    <row r="12606" spans="1:9" s="33" customFormat="1" x14ac:dyDescent="0.15">
      <c r="A12606" s="31">
        <v>43525</v>
      </c>
      <c r="B12606" s="30" t="s">
        <v>62</v>
      </c>
      <c r="C12606" s="30" t="s">
        <v>250</v>
      </c>
      <c r="D12606" s="30" t="s">
        <v>251</v>
      </c>
      <c r="E12606" s="30" t="s">
        <v>28</v>
      </c>
      <c r="F12606" s="30" t="s">
        <v>252</v>
      </c>
      <c r="G12606" s="30" t="s">
        <v>82</v>
      </c>
      <c r="H12606" s="30" t="s">
        <v>65</v>
      </c>
      <c r="I12606" s="32">
        <v>7788</v>
      </c>
    </row>
    <row r="12607" spans="1:9" s="33" customFormat="1" x14ac:dyDescent="0.15">
      <c r="A12607" s="31">
        <v>43525</v>
      </c>
      <c r="B12607" s="30" t="s">
        <v>52</v>
      </c>
      <c r="C12607" s="30" t="s">
        <v>250</v>
      </c>
      <c r="D12607" s="30" t="s">
        <v>251</v>
      </c>
      <c r="E12607" s="30" t="s">
        <v>28</v>
      </c>
      <c r="F12607" s="30" t="s">
        <v>252</v>
      </c>
      <c r="G12607" s="30" t="s">
        <v>58</v>
      </c>
      <c r="H12607" s="30" t="s">
        <v>64</v>
      </c>
      <c r="I12607" s="32">
        <v>9953</v>
      </c>
    </row>
    <row r="12608" spans="1:9" s="33" customFormat="1" x14ac:dyDescent="0.15">
      <c r="A12608" s="31">
        <v>43556</v>
      </c>
      <c r="B12608" s="30" t="s">
        <v>62</v>
      </c>
      <c r="C12608" s="30" t="s">
        <v>250</v>
      </c>
      <c r="D12608" s="30" t="s">
        <v>251</v>
      </c>
      <c r="E12608" s="30" t="s">
        <v>28</v>
      </c>
      <c r="F12608" s="30" t="s">
        <v>252</v>
      </c>
      <c r="G12608" s="30" t="s">
        <v>82</v>
      </c>
      <c r="H12608" s="30" t="s">
        <v>61</v>
      </c>
      <c r="I12608" s="32">
        <v>2676</v>
      </c>
    </row>
    <row r="12609" spans="1:9" s="33" customFormat="1" x14ac:dyDescent="0.15">
      <c r="A12609" s="31">
        <v>43556</v>
      </c>
      <c r="B12609" s="30" t="s">
        <v>52</v>
      </c>
      <c r="C12609" s="30" t="s">
        <v>250</v>
      </c>
      <c r="D12609" s="30" t="s">
        <v>251</v>
      </c>
      <c r="E12609" s="30" t="s">
        <v>28</v>
      </c>
      <c r="F12609" s="30" t="s">
        <v>252</v>
      </c>
      <c r="G12609" s="30" t="s">
        <v>70</v>
      </c>
      <c r="H12609" s="30" t="s">
        <v>64</v>
      </c>
      <c r="I12609" s="32">
        <v>2569</v>
      </c>
    </row>
    <row r="12610" spans="1:9" s="33" customFormat="1" x14ac:dyDescent="0.15">
      <c r="A12610" s="31">
        <v>43556</v>
      </c>
      <c r="B12610" s="30" t="s">
        <v>52</v>
      </c>
      <c r="C12610" s="30" t="s">
        <v>250</v>
      </c>
      <c r="D12610" s="30" t="s">
        <v>251</v>
      </c>
      <c r="E12610" s="30" t="s">
        <v>28</v>
      </c>
      <c r="F12610" s="30" t="s">
        <v>252</v>
      </c>
      <c r="G12610" s="30" t="s">
        <v>66</v>
      </c>
      <c r="H12610" s="30" t="s">
        <v>64</v>
      </c>
      <c r="I12610" s="32">
        <v>8647</v>
      </c>
    </row>
    <row r="12611" spans="1:9" s="33" customFormat="1" x14ac:dyDescent="0.15">
      <c r="A12611" s="31">
        <v>43556</v>
      </c>
      <c r="B12611" s="30" t="s">
        <v>52</v>
      </c>
      <c r="C12611" s="30" t="s">
        <v>250</v>
      </c>
      <c r="D12611" s="30" t="s">
        <v>251</v>
      </c>
      <c r="E12611" s="30" t="s">
        <v>28</v>
      </c>
      <c r="F12611" s="30" t="s">
        <v>252</v>
      </c>
      <c r="G12611" s="30" t="s">
        <v>77</v>
      </c>
      <c r="H12611" s="30" t="s">
        <v>59</v>
      </c>
      <c r="I12611" s="32">
        <v>2879</v>
      </c>
    </row>
    <row r="12612" spans="1:9" s="33" customFormat="1" x14ac:dyDescent="0.15">
      <c r="A12612" s="31">
        <v>43556</v>
      </c>
      <c r="B12612" s="30" t="s">
        <v>62</v>
      </c>
      <c r="C12612" s="30" t="s">
        <v>250</v>
      </c>
      <c r="D12612" s="30" t="s">
        <v>251</v>
      </c>
      <c r="E12612" s="30" t="s">
        <v>28</v>
      </c>
      <c r="F12612" s="30" t="s">
        <v>252</v>
      </c>
      <c r="G12612" s="30" t="s">
        <v>86</v>
      </c>
      <c r="H12612" s="30" t="s">
        <v>61</v>
      </c>
      <c r="I12612" s="32">
        <v>9849</v>
      </c>
    </row>
    <row r="12613" spans="1:9" s="33" customFormat="1" x14ac:dyDescent="0.15">
      <c r="A12613" s="31">
        <v>43586</v>
      </c>
      <c r="B12613" s="30" t="s">
        <v>62</v>
      </c>
      <c r="C12613" s="30" t="s">
        <v>250</v>
      </c>
      <c r="D12613" s="30" t="s">
        <v>251</v>
      </c>
      <c r="E12613" s="30" t="s">
        <v>28</v>
      </c>
      <c r="F12613" s="30" t="s">
        <v>252</v>
      </c>
      <c r="G12613" s="30" t="s">
        <v>86</v>
      </c>
      <c r="H12613" s="30" t="s">
        <v>64</v>
      </c>
      <c r="I12613" s="32">
        <v>3091</v>
      </c>
    </row>
    <row r="12614" spans="1:9" s="33" customFormat="1" x14ac:dyDescent="0.15">
      <c r="A12614" s="31">
        <v>43586</v>
      </c>
      <c r="B12614" s="30" t="s">
        <v>62</v>
      </c>
      <c r="C12614" s="30" t="s">
        <v>250</v>
      </c>
      <c r="D12614" s="30" t="s">
        <v>251</v>
      </c>
      <c r="E12614" s="30" t="s">
        <v>28</v>
      </c>
      <c r="F12614" s="30" t="s">
        <v>252</v>
      </c>
      <c r="G12614" s="30" t="s">
        <v>83</v>
      </c>
      <c r="H12614" s="30" t="s">
        <v>79</v>
      </c>
      <c r="I12614" s="32">
        <v>4772</v>
      </c>
    </row>
    <row r="12615" spans="1:9" s="33" customFormat="1" x14ac:dyDescent="0.15">
      <c r="A12615" s="31">
        <v>43586</v>
      </c>
      <c r="B12615" s="30" t="s">
        <v>52</v>
      </c>
      <c r="C12615" s="30" t="s">
        <v>250</v>
      </c>
      <c r="D12615" s="30" t="s">
        <v>251</v>
      </c>
      <c r="E12615" s="30" t="s">
        <v>28</v>
      </c>
      <c r="F12615" s="30" t="s">
        <v>252</v>
      </c>
      <c r="G12615" s="30" t="s">
        <v>76</v>
      </c>
      <c r="H12615" s="30" t="s">
        <v>64</v>
      </c>
      <c r="I12615" s="32">
        <v>6503</v>
      </c>
    </row>
    <row r="12616" spans="1:9" s="33" customFormat="1" x14ac:dyDescent="0.15">
      <c r="A12616" s="31">
        <v>43586</v>
      </c>
      <c r="B12616" s="30" t="s">
        <v>62</v>
      </c>
      <c r="C12616" s="30" t="s">
        <v>250</v>
      </c>
      <c r="D12616" s="30" t="s">
        <v>251</v>
      </c>
      <c r="E12616" s="30" t="s">
        <v>28</v>
      </c>
      <c r="F12616" s="30" t="s">
        <v>252</v>
      </c>
      <c r="G12616" s="30" t="s">
        <v>81</v>
      </c>
      <c r="H12616" s="30" t="s">
        <v>75</v>
      </c>
      <c r="I12616" s="32">
        <v>9518</v>
      </c>
    </row>
    <row r="12617" spans="1:9" s="33" customFormat="1" x14ac:dyDescent="0.15">
      <c r="A12617" s="31">
        <v>43586</v>
      </c>
      <c r="B12617" s="30" t="s">
        <v>62</v>
      </c>
      <c r="C12617" s="30" t="s">
        <v>250</v>
      </c>
      <c r="D12617" s="30" t="s">
        <v>251</v>
      </c>
      <c r="E12617" s="30" t="s">
        <v>28</v>
      </c>
      <c r="F12617" s="30" t="s">
        <v>252</v>
      </c>
      <c r="G12617" s="30" t="s">
        <v>70</v>
      </c>
      <c r="H12617" s="30" t="s">
        <v>64</v>
      </c>
      <c r="I12617" s="32">
        <v>3317</v>
      </c>
    </row>
    <row r="12618" spans="1:9" s="33" customFormat="1" x14ac:dyDescent="0.15">
      <c r="A12618" s="31">
        <v>43617</v>
      </c>
      <c r="B12618" s="30" t="s">
        <v>62</v>
      </c>
      <c r="C12618" s="30" t="s">
        <v>250</v>
      </c>
      <c r="D12618" s="30" t="s">
        <v>251</v>
      </c>
      <c r="E12618" s="30" t="s">
        <v>28</v>
      </c>
      <c r="F12618" s="30" t="s">
        <v>252</v>
      </c>
      <c r="G12618" s="30" t="s">
        <v>72</v>
      </c>
      <c r="H12618" s="30" t="s">
        <v>57</v>
      </c>
      <c r="I12618" s="32">
        <v>4923</v>
      </c>
    </row>
    <row r="12619" spans="1:9" s="33" customFormat="1" x14ac:dyDescent="0.15">
      <c r="A12619" s="31">
        <v>43617</v>
      </c>
      <c r="B12619" s="30" t="s">
        <v>62</v>
      </c>
      <c r="C12619" s="30" t="s">
        <v>250</v>
      </c>
      <c r="D12619" s="30" t="s">
        <v>251</v>
      </c>
      <c r="E12619" s="30" t="s">
        <v>28</v>
      </c>
      <c r="F12619" s="30" t="s">
        <v>252</v>
      </c>
      <c r="G12619" s="30" t="s">
        <v>58</v>
      </c>
      <c r="H12619" s="30" t="s">
        <v>68</v>
      </c>
      <c r="I12619" s="32">
        <v>4760</v>
      </c>
    </row>
    <row r="12620" spans="1:9" s="33" customFormat="1" x14ac:dyDescent="0.15">
      <c r="A12620" s="31">
        <v>43617</v>
      </c>
      <c r="B12620" s="30" t="s">
        <v>62</v>
      </c>
      <c r="C12620" s="30" t="s">
        <v>250</v>
      </c>
      <c r="D12620" s="30" t="s">
        <v>251</v>
      </c>
      <c r="E12620" s="30" t="s">
        <v>28</v>
      </c>
      <c r="F12620" s="30" t="s">
        <v>252</v>
      </c>
      <c r="G12620" s="30" t="s">
        <v>77</v>
      </c>
      <c r="H12620" s="30" t="s">
        <v>64</v>
      </c>
      <c r="I12620" s="32">
        <v>4865</v>
      </c>
    </row>
    <row r="12621" spans="1:9" s="33" customFormat="1" x14ac:dyDescent="0.15">
      <c r="A12621" s="31">
        <v>43466</v>
      </c>
      <c r="B12621" s="30" t="s">
        <v>52</v>
      </c>
      <c r="C12621" s="30" t="s">
        <v>253</v>
      </c>
      <c r="D12621" s="30" t="s">
        <v>254</v>
      </c>
      <c r="E12621" s="30" t="s">
        <v>28</v>
      </c>
      <c r="F12621" s="30" t="s">
        <v>255</v>
      </c>
      <c r="G12621" s="30" t="s">
        <v>56</v>
      </c>
      <c r="H12621" s="30" t="s">
        <v>61</v>
      </c>
      <c r="I12621" s="32">
        <v>4260</v>
      </c>
    </row>
    <row r="12622" spans="1:9" s="33" customFormat="1" x14ac:dyDescent="0.15">
      <c r="A12622" s="31">
        <v>43466</v>
      </c>
      <c r="B12622" s="30" t="s">
        <v>62</v>
      </c>
      <c r="C12622" s="30" t="s">
        <v>253</v>
      </c>
      <c r="D12622" s="30" t="s">
        <v>254</v>
      </c>
      <c r="E12622" s="30" t="s">
        <v>28</v>
      </c>
      <c r="F12622" s="30" t="s">
        <v>255</v>
      </c>
      <c r="G12622" s="30" t="s">
        <v>82</v>
      </c>
      <c r="H12622" s="30" t="s">
        <v>64</v>
      </c>
      <c r="I12622" s="32">
        <v>1750</v>
      </c>
    </row>
    <row r="12623" spans="1:9" s="33" customFormat="1" x14ac:dyDescent="0.15">
      <c r="A12623" s="31">
        <v>43466</v>
      </c>
      <c r="B12623" s="30" t="s">
        <v>62</v>
      </c>
      <c r="C12623" s="30" t="s">
        <v>253</v>
      </c>
      <c r="D12623" s="30" t="s">
        <v>254</v>
      </c>
      <c r="E12623" s="30" t="s">
        <v>28</v>
      </c>
      <c r="F12623" s="30" t="s">
        <v>255</v>
      </c>
      <c r="G12623" s="30" t="s">
        <v>72</v>
      </c>
      <c r="H12623" s="30" t="s">
        <v>57</v>
      </c>
      <c r="I12623" s="32">
        <v>1408</v>
      </c>
    </row>
    <row r="12624" spans="1:9" s="33" customFormat="1" x14ac:dyDescent="0.15">
      <c r="A12624" s="31">
        <v>43466</v>
      </c>
      <c r="B12624" s="30" t="s">
        <v>62</v>
      </c>
      <c r="C12624" s="30" t="s">
        <v>253</v>
      </c>
      <c r="D12624" s="30" t="s">
        <v>254</v>
      </c>
      <c r="E12624" s="30" t="s">
        <v>28</v>
      </c>
      <c r="F12624" s="30" t="s">
        <v>255</v>
      </c>
      <c r="G12624" s="30" t="s">
        <v>63</v>
      </c>
      <c r="H12624" s="30" t="s">
        <v>68</v>
      </c>
      <c r="I12624" s="32">
        <v>5700</v>
      </c>
    </row>
    <row r="12625" spans="1:9" s="33" customFormat="1" x14ac:dyDescent="0.15">
      <c r="A12625" s="31">
        <v>43466</v>
      </c>
      <c r="B12625" s="30" t="s">
        <v>52</v>
      </c>
      <c r="C12625" s="30" t="s">
        <v>253</v>
      </c>
      <c r="D12625" s="30" t="s">
        <v>254</v>
      </c>
      <c r="E12625" s="30" t="s">
        <v>28</v>
      </c>
      <c r="F12625" s="30" t="s">
        <v>255</v>
      </c>
      <c r="G12625" s="30" t="s">
        <v>58</v>
      </c>
      <c r="H12625" s="30" t="s">
        <v>64</v>
      </c>
      <c r="I12625" s="32">
        <v>8712</v>
      </c>
    </row>
    <row r="12626" spans="1:9" s="33" customFormat="1" x14ac:dyDescent="0.15">
      <c r="A12626" s="31">
        <v>43466</v>
      </c>
      <c r="B12626" s="30" t="s">
        <v>52</v>
      </c>
      <c r="C12626" s="30" t="s">
        <v>253</v>
      </c>
      <c r="D12626" s="30" t="s">
        <v>254</v>
      </c>
      <c r="E12626" s="30" t="s">
        <v>28</v>
      </c>
      <c r="F12626" s="30" t="s">
        <v>255</v>
      </c>
      <c r="G12626" s="30" t="s">
        <v>78</v>
      </c>
      <c r="H12626" s="30" t="s">
        <v>59</v>
      </c>
      <c r="I12626" s="32">
        <v>2735</v>
      </c>
    </row>
    <row r="12627" spans="1:9" s="33" customFormat="1" x14ac:dyDescent="0.15">
      <c r="A12627" s="31">
        <v>43466</v>
      </c>
      <c r="B12627" s="30" t="s">
        <v>62</v>
      </c>
      <c r="C12627" s="30" t="s">
        <v>253</v>
      </c>
      <c r="D12627" s="30" t="s">
        <v>254</v>
      </c>
      <c r="E12627" s="30" t="s">
        <v>28</v>
      </c>
      <c r="F12627" s="30" t="s">
        <v>255</v>
      </c>
      <c r="G12627" s="30" t="s">
        <v>78</v>
      </c>
      <c r="H12627" s="30" t="s">
        <v>74</v>
      </c>
      <c r="I12627" s="32">
        <v>2564</v>
      </c>
    </row>
    <row r="12628" spans="1:9" s="33" customFormat="1" x14ac:dyDescent="0.15">
      <c r="A12628" s="31">
        <v>43466</v>
      </c>
      <c r="B12628" s="30" t="s">
        <v>62</v>
      </c>
      <c r="C12628" s="30" t="s">
        <v>253</v>
      </c>
      <c r="D12628" s="30" t="s">
        <v>254</v>
      </c>
      <c r="E12628" s="30" t="s">
        <v>28</v>
      </c>
      <c r="F12628" s="30" t="s">
        <v>255</v>
      </c>
      <c r="G12628" s="30" t="s">
        <v>60</v>
      </c>
      <c r="H12628" s="30" t="s">
        <v>64</v>
      </c>
      <c r="I12628" s="32">
        <v>4589</v>
      </c>
    </row>
    <row r="12629" spans="1:9" s="33" customFormat="1" x14ac:dyDescent="0.15">
      <c r="A12629" s="31">
        <v>43466</v>
      </c>
      <c r="B12629" s="30" t="s">
        <v>62</v>
      </c>
      <c r="C12629" s="30" t="s">
        <v>253</v>
      </c>
      <c r="D12629" s="30" t="s">
        <v>254</v>
      </c>
      <c r="E12629" s="30" t="s">
        <v>28</v>
      </c>
      <c r="F12629" s="30" t="s">
        <v>255</v>
      </c>
      <c r="G12629" s="30" t="s">
        <v>80</v>
      </c>
      <c r="H12629" s="30" t="s">
        <v>61</v>
      </c>
      <c r="I12629" s="32">
        <v>7506</v>
      </c>
    </row>
    <row r="12630" spans="1:9" s="33" customFormat="1" x14ac:dyDescent="0.15">
      <c r="A12630" s="31">
        <v>43466</v>
      </c>
      <c r="B12630" s="30" t="s">
        <v>52</v>
      </c>
      <c r="C12630" s="30" t="s">
        <v>253</v>
      </c>
      <c r="D12630" s="30" t="s">
        <v>254</v>
      </c>
      <c r="E12630" s="30" t="s">
        <v>28</v>
      </c>
      <c r="F12630" s="30" t="s">
        <v>255</v>
      </c>
      <c r="G12630" s="30" t="s">
        <v>70</v>
      </c>
      <c r="H12630" s="30" t="s">
        <v>68</v>
      </c>
      <c r="I12630" s="32">
        <v>6257</v>
      </c>
    </row>
    <row r="12631" spans="1:9" s="33" customFormat="1" x14ac:dyDescent="0.15">
      <c r="A12631" s="31">
        <v>43466</v>
      </c>
      <c r="B12631" s="30" t="s">
        <v>62</v>
      </c>
      <c r="C12631" s="30" t="s">
        <v>253</v>
      </c>
      <c r="D12631" s="30" t="s">
        <v>254</v>
      </c>
      <c r="E12631" s="30" t="s">
        <v>28</v>
      </c>
      <c r="F12631" s="30" t="s">
        <v>255</v>
      </c>
      <c r="G12631" s="30" t="s">
        <v>73</v>
      </c>
      <c r="H12631" s="30" t="s">
        <v>65</v>
      </c>
      <c r="I12631" s="32">
        <v>8119</v>
      </c>
    </row>
    <row r="12632" spans="1:9" s="33" customFormat="1" x14ac:dyDescent="0.15">
      <c r="A12632" s="31">
        <v>43466</v>
      </c>
      <c r="B12632" s="30" t="s">
        <v>62</v>
      </c>
      <c r="C12632" s="30" t="s">
        <v>253</v>
      </c>
      <c r="D12632" s="30" t="s">
        <v>254</v>
      </c>
      <c r="E12632" s="30" t="s">
        <v>28</v>
      </c>
      <c r="F12632" s="30" t="s">
        <v>255</v>
      </c>
      <c r="G12632" s="30" t="s">
        <v>71</v>
      </c>
      <c r="H12632" s="30" t="s">
        <v>65</v>
      </c>
      <c r="I12632" s="32">
        <v>3550</v>
      </c>
    </row>
    <row r="12633" spans="1:9" s="33" customFormat="1" x14ac:dyDescent="0.15">
      <c r="A12633" s="31">
        <v>43466</v>
      </c>
      <c r="B12633" s="30" t="s">
        <v>62</v>
      </c>
      <c r="C12633" s="30" t="s">
        <v>253</v>
      </c>
      <c r="D12633" s="30" t="s">
        <v>254</v>
      </c>
      <c r="E12633" s="30" t="s">
        <v>28</v>
      </c>
      <c r="F12633" s="30" t="s">
        <v>255</v>
      </c>
      <c r="G12633" s="30" t="s">
        <v>69</v>
      </c>
      <c r="H12633" s="30" t="s">
        <v>79</v>
      </c>
      <c r="I12633" s="32">
        <v>5049</v>
      </c>
    </row>
    <row r="12634" spans="1:9" s="33" customFormat="1" x14ac:dyDescent="0.15">
      <c r="A12634" s="31">
        <v>43466</v>
      </c>
      <c r="B12634" s="30" t="s">
        <v>52</v>
      </c>
      <c r="C12634" s="30" t="s">
        <v>253</v>
      </c>
      <c r="D12634" s="30" t="s">
        <v>254</v>
      </c>
      <c r="E12634" s="30" t="s">
        <v>28</v>
      </c>
      <c r="F12634" s="30" t="s">
        <v>255</v>
      </c>
      <c r="G12634" s="30" t="s">
        <v>70</v>
      </c>
      <c r="H12634" s="30" t="s">
        <v>65</v>
      </c>
      <c r="I12634" s="32">
        <v>2075</v>
      </c>
    </row>
    <row r="12635" spans="1:9" s="33" customFormat="1" x14ac:dyDescent="0.15">
      <c r="A12635" s="31">
        <v>43466</v>
      </c>
      <c r="B12635" s="30" t="s">
        <v>62</v>
      </c>
      <c r="C12635" s="30" t="s">
        <v>253</v>
      </c>
      <c r="D12635" s="30" t="s">
        <v>254</v>
      </c>
      <c r="E12635" s="30" t="s">
        <v>28</v>
      </c>
      <c r="F12635" s="30" t="s">
        <v>255</v>
      </c>
      <c r="G12635" s="30" t="s">
        <v>58</v>
      </c>
      <c r="H12635" s="30" t="s">
        <v>57</v>
      </c>
      <c r="I12635" s="32">
        <v>7926</v>
      </c>
    </row>
    <row r="12636" spans="1:9" s="33" customFormat="1" x14ac:dyDescent="0.15">
      <c r="A12636" s="31">
        <v>43466</v>
      </c>
      <c r="B12636" s="30" t="s">
        <v>62</v>
      </c>
      <c r="C12636" s="30" t="s">
        <v>253</v>
      </c>
      <c r="D12636" s="30" t="s">
        <v>254</v>
      </c>
      <c r="E12636" s="30" t="s">
        <v>28</v>
      </c>
      <c r="F12636" s="30" t="s">
        <v>255</v>
      </c>
      <c r="G12636" s="30" t="s">
        <v>56</v>
      </c>
      <c r="H12636" s="30" t="s">
        <v>64</v>
      </c>
      <c r="I12636" s="32">
        <v>7111</v>
      </c>
    </row>
    <row r="12637" spans="1:9" s="33" customFormat="1" x14ac:dyDescent="0.15">
      <c r="A12637" s="31">
        <v>43466</v>
      </c>
      <c r="B12637" s="30" t="s">
        <v>62</v>
      </c>
      <c r="C12637" s="30" t="s">
        <v>253</v>
      </c>
      <c r="D12637" s="30" t="s">
        <v>254</v>
      </c>
      <c r="E12637" s="30" t="s">
        <v>28</v>
      </c>
      <c r="F12637" s="30" t="s">
        <v>255</v>
      </c>
      <c r="G12637" s="30" t="s">
        <v>67</v>
      </c>
      <c r="H12637" s="30" t="s">
        <v>59</v>
      </c>
      <c r="I12637" s="32">
        <v>6968</v>
      </c>
    </row>
    <row r="12638" spans="1:9" s="33" customFormat="1" x14ac:dyDescent="0.15">
      <c r="A12638" s="31">
        <v>43466</v>
      </c>
      <c r="B12638" s="30" t="s">
        <v>52</v>
      </c>
      <c r="C12638" s="30" t="s">
        <v>253</v>
      </c>
      <c r="D12638" s="30" t="s">
        <v>254</v>
      </c>
      <c r="E12638" s="30" t="s">
        <v>28</v>
      </c>
      <c r="F12638" s="30" t="s">
        <v>255</v>
      </c>
      <c r="G12638" s="30" t="s">
        <v>66</v>
      </c>
      <c r="H12638" s="30" t="s">
        <v>57</v>
      </c>
      <c r="I12638" s="32">
        <v>1192</v>
      </c>
    </row>
    <row r="12639" spans="1:9" s="33" customFormat="1" x14ac:dyDescent="0.15">
      <c r="A12639" s="31">
        <v>43466</v>
      </c>
      <c r="B12639" s="30" t="s">
        <v>62</v>
      </c>
      <c r="C12639" s="30" t="s">
        <v>253</v>
      </c>
      <c r="D12639" s="30" t="s">
        <v>254</v>
      </c>
      <c r="E12639" s="30" t="s">
        <v>28</v>
      </c>
      <c r="F12639" s="30" t="s">
        <v>255</v>
      </c>
      <c r="G12639" s="30" t="s">
        <v>69</v>
      </c>
      <c r="H12639" s="30" t="s">
        <v>57</v>
      </c>
      <c r="I12639" s="32">
        <v>8897</v>
      </c>
    </row>
    <row r="12640" spans="1:9" s="33" customFormat="1" x14ac:dyDescent="0.15">
      <c r="A12640" s="31">
        <v>43466</v>
      </c>
      <c r="B12640" s="30" t="s">
        <v>62</v>
      </c>
      <c r="C12640" s="30" t="s">
        <v>253</v>
      </c>
      <c r="D12640" s="30" t="s">
        <v>254</v>
      </c>
      <c r="E12640" s="30" t="s">
        <v>28</v>
      </c>
      <c r="F12640" s="30" t="s">
        <v>255</v>
      </c>
      <c r="G12640" s="30" t="s">
        <v>83</v>
      </c>
      <c r="H12640" s="30" t="s">
        <v>68</v>
      </c>
      <c r="I12640" s="32">
        <v>7935</v>
      </c>
    </row>
    <row r="12641" spans="1:9" s="33" customFormat="1" x14ac:dyDescent="0.15">
      <c r="A12641" s="31">
        <v>43466</v>
      </c>
      <c r="B12641" s="30" t="s">
        <v>52</v>
      </c>
      <c r="C12641" s="30" t="s">
        <v>253</v>
      </c>
      <c r="D12641" s="30" t="s">
        <v>254</v>
      </c>
      <c r="E12641" s="30" t="s">
        <v>28</v>
      </c>
      <c r="F12641" s="30" t="s">
        <v>255</v>
      </c>
      <c r="G12641" s="30" t="s">
        <v>71</v>
      </c>
      <c r="H12641" s="30" t="s">
        <v>59</v>
      </c>
      <c r="I12641" s="32">
        <v>5816</v>
      </c>
    </row>
    <row r="12642" spans="1:9" s="33" customFormat="1" x14ac:dyDescent="0.15">
      <c r="A12642" s="31">
        <v>43466</v>
      </c>
      <c r="B12642" s="30" t="s">
        <v>62</v>
      </c>
      <c r="C12642" s="30" t="s">
        <v>253</v>
      </c>
      <c r="D12642" s="30" t="s">
        <v>254</v>
      </c>
      <c r="E12642" s="30" t="s">
        <v>28</v>
      </c>
      <c r="F12642" s="30" t="s">
        <v>255</v>
      </c>
      <c r="G12642" s="30" t="s">
        <v>86</v>
      </c>
      <c r="H12642" s="30" t="s">
        <v>65</v>
      </c>
      <c r="I12642" s="32">
        <v>7675</v>
      </c>
    </row>
    <row r="12643" spans="1:9" s="33" customFormat="1" x14ac:dyDescent="0.15">
      <c r="A12643" s="31">
        <v>43466</v>
      </c>
      <c r="B12643" s="30" t="s">
        <v>62</v>
      </c>
      <c r="C12643" s="30" t="s">
        <v>253</v>
      </c>
      <c r="D12643" s="30" t="s">
        <v>254</v>
      </c>
      <c r="E12643" s="30" t="s">
        <v>28</v>
      </c>
      <c r="F12643" s="30" t="s">
        <v>255</v>
      </c>
      <c r="G12643" s="30" t="s">
        <v>80</v>
      </c>
      <c r="H12643" s="30" t="s">
        <v>57</v>
      </c>
      <c r="I12643" s="32">
        <v>6600</v>
      </c>
    </row>
    <row r="12644" spans="1:9" s="33" customFormat="1" x14ac:dyDescent="0.15">
      <c r="A12644" s="31">
        <v>43466</v>
      </c>
      <c r="B12644" s="30" t="s">
        <v>52</v>
      </c>
      <c r="C12644" s="30" t="s">
        <v>253</v>
      </c>
      <c r="D12644" s="30" t="s">
        <v>254</v>
      </c>
      <c r="E12644" s="30" t="s">
        <v>28</v>
      </c>
      <c r="F12644" s="30" t="s">
        <v>255</v>
      </c>
      <c r="G12644" s="30" t="s">
        <v>73</v>
      </c>
      <c r="H12644" s="30" t="s">
        <v>65</v>
      </c>
      <c r="I12644" s="32">
        <v>6167</v>
      </c>
    </row>
    <row r="12645" spans="1:9" s="33" customFormat="1" x14ac:dyDescent="0.15">
      <c r="A12645" s="31">
        <v>43466</v>
      </c>
      <c r="B12645" s="30" t="s">
        <v>62</v>
      </c>
      <c r="C12645" s="30" t="s">
        <v>253</v>
      </c>
      <c r="D12645" s="30" t="s">
        <v>254</v>
      </c>
      <c r="E12645" s="30" t="s">
        <v>28</v>
      </c>
      <c r="F12645" s="30" t="s">
        <v>255</v>
      </c>
      <c r="G12645" s="30" t="s">
        <v>82</v>
      </c>
      <c r="H12645" s="30" t="s">
        <v>61</v>
      </c>
      <c r="I12645" s="32">
        <v>4763</v>
      </c>
    </row>
    <row r="12646" spans="1:9" s="33" customFormat="1" x14ac:dyDescent="0.15">
      <c r="A12646" s="31">
        <v>43466</v>
      </c>
      <c r="B12646" s="30" t="s">
        <v>52</v>
      </c>
      <c r="C12646" s="30" t="s">
        <v>253</v>
      </c>
      <c r="D12646" s="30" t="s">
        <v>254</v>
      </c>
      <c r="E12646" s="30" t="s">
        <v>28</v>
      </c>
      <c r="F12646" s="30" t="s">
        <v>255</v>
      </c>
      <c r="G12646" s="30" t="s">
        <v>77</v>
      </c>
      <c r="H12646" s="30" t="s">
        <v>68</v>
      </c>
      <c r="I12646" s="32">
        <v>5886</v>
      </c>
    </row>
    <row r="12647" spans="1:9" s="33" customFormat="1" x14ac:dyDescent="0.15">
      <c r="A12647" s="31">
        <v>43466</v>
      </c>
      <c r="B12647" s="30" t="s">
        <v>52</v>
      </c>
      <c r="C12647" s="30" t="s">
        <v>253</v>
      </c>
      <c r="D12647" s="30" t="s">
        <v>254</v>
      </c>
      <c r="E12647" s="30" t="s">
        <v>28</v>
      </c>
      <c r="F12647" s="30" t="s">
        <v>255</v>
      </c>
      <c r="G12647" s="30" t="s">
        <v>80</v>
      </c>
      <c r="H12647" s="30" t="s">
        <v>59</v>
      </c>
      <c r="I12647" s="32">
        <v>2498</v>
      </c>
    </row>
    <row r="12648" spans="1:9" s="33" customFormat="1" x14ac:dyDescent="0.15">
      <c r="A12648" s="31">
        <v>43466</v>
      </c>
      <c r="B12648" s="30" t="s">
        <v>52</v>
      </c>
      <c r="C12648" s="30" t="s">
        <v>253</v>
      </c>
      <c r="D12648" s="30" t="s">
        <v>254</v>
      </c>
      <c r="E12648" s="30" t="s">
        <v>28</v>
      </c>
      <c r="F12648" s="30" t="s">
        <v>255</v>
      </c>
      <c r="G12648" s="30" t="s">
        <v>66</v>
      </c>
      <c r="H12648" s="30" t="s">
        <v>79</v>
      </c>
      <c r="I12648" s="32">
        <v>8719</v>
      </c>
    </row>
    <row r="12649" spans="1:9" s="33" customFormat="1" x14ac:dyDescent="0.15">
      <c r="A12649" s="31">
        <v>43466</v>
      </c>
      <c r="B12649" s="30" t="s">
        <v>62</v>
      </c>
      <c r="C12649" s="30" t="s">
        <v>253</v>
      </c>
      <c r="D12649" s="30" t="s">
        <v>254</v>
      </c>
      <c r="E12649" s="30" t="s">
        <v>28</v>
      </c>
      <c r="F12649" s="30" t="s">
        <v>255</v>
      </c>
      <c r="G12649" s="30" t="s">
        <v>84</v>
      </c>
      <c r="H12649" s="30" t="s">
        <v>68</v>
      </c>
      <c r="I12649" s="32">
        <v>9414</v>
      </c>
    </row>
    <row r="12650" spans="1:9" s="33" customFormat="1" x14ac:dyDescent="0.15">
      <c r="A12650" s="31">
        <v>43466</v>
      </c>
      <c r="B12650" s="30" t="s">
        <v>52</v>
      </c>
      <c r="C12650" s="30" t="s">
        <v>253</v>
      </c>
      <c r="D12650" s="30" t="s">
        <v>254</v>
      </c>
      <c r="E12650" s="30" t="s">
        <v>28</v>
      </c>
      <c r="F12650" s="30" t="s">
        <v>255</v>
      </c>
      <c r="G12650" s="30" t="s">
        <v>58</v>
      </c>
      <c r="H12650" s="30" t="s">
        <v>79</v>
      </c>
      <c r="I12650" s="32">
        <v>5542</v>
      </c>
    </row>
    <row r="12651" spans="1:9" s="33" customFormat="1" x14ac:dyDescent="0.15">
      <c r="A12651" s="31">
        <v>43466</v>
      </c>
      <c r="B12651" s="30" t="s">
        <v>52</v>
      </c>
      <c r="C12651" s="30" t="s">
        <v>253</v>
      </c>
      <c r="D12651" s="30" t="s">
        <v>254</v>
      </c>
      <c r="E12651" s="30" t="s">
        <v>28</v>
      </c>
      <c r="F12651" s="30" t="s">
        <v>255</v>
      </c>
      <c r="G12651" s="30" t="s">
        <v>56</v>
      </c>
      <c r="H12651" s="30" t="s">
        <v>59</v>
      </c>
      <c r="I12651" s="32">
        <v>5851</v>
      </c>
    </row>
    <row r="12652" spans="1:9" s="33" customFormat="1" x14ac:dyDescent="0.15">
      <c r="A12652" s="31">
        <v>43466</v>
      </c>
      <c r="B12652" s="30" t="s">
        <v>62</v>
      </c>
      <c r="C12652" s="30" t="s">
        <v>253</v>
      </c>
      <c r="D12652" s="30" t="s">
        <v>254</v>
      </c>
      <c r="E12652" s="30" t="s">
        <v>28</v>
      </c>
      <c r="F12652" s="30" t="s">
        <v>255</v>
      </c>
      <c r="G12652" s="30" t="s">
        <v>82</v>
      </c>
      <c r="H12652" s="30" t="s">
        <v>65</v>
      </c>
      <c r="I12652" s="32">
        <v>8450</v>
      </c>
    </row>
    <row r="12653" spans="1:9" s="33" customFormat="1" x14ac:dyDescent="0.15">
      <c r="A12653" s="31">
        <v>43466</v>
      </c>
      <c r="B12653" s="30" t="s">
        <v>62</v>
      </c>
      <c r="C12653" s="30" t="s">
        <v>253</v>
      </c>
      <c r="D12653" s="30" t="s">
        <v>254</v>
      </c>
      <c r="E12653" s="30" t="s">
        <v>28</v>
      </c>
      <c r="F12653" s="30" t="s">
        <v>255</v>
      </c>
      <c r="G12653" s="30" t="s">
        <v>63</v>
      </c>
      <c r="H12653" s="30" t="s">
        <v>61</v>
      </c>
      <c r="I12653" s="32">
        <v>5672</v>
      </c>
    </row>
    <row r="12654" spans="1:9" s="33" customFormat="1" x14ac:dyDescent="0.15">
      <c r="A12654" s="31">
        <v>43466</v>
      </c>
      <c r="B12654" s="30" t="s">
        <v>62</v>
      </c>
      <c r="C12654" s="30" t="s">
        <v>253</v>
      </c>
      <c r="D12654" s="30" t="s">
        <v>254</v>
      </c>
      <c r="E12654" s="30" t="s">
        <v>28</v>
      </c>
      <c r="F12654" s="30" t="s">
        <v>255</v>
      </c>
      <c r="G12654" s="30" t="s">
        <v>86</v>
      </c>
      <c r="H12654" s="30" t="s">
        <v>65</v>
      </c>
      <c r="I12654" s="32">
        <v>5788</v>
      </c>
    </row>
    <row r="12655" spans="1:9" s="33" customFormat="1" x14ac:dyDescent="0.15">
      <c r="A12655" s="31">
        <v>43466</v>
      </c>
      <c r="B12655" s="30" t="s">
        <v>52</v>
      </c>
      <c r="C12655" s="30" t="s">
        <v>253</v>
      </c>
      <c r="D12655" s="30" t="s">
        <v>254</v>
      </c>
      <c r="E12655" s="30" t="s">
        <v>28</v>
      </c>
      <c r="F12655" s="30" t="s">
        <v>255</v>
      </c>
      <c r="G12655" s="30" t="s">
        <v>56</v>
      </c>
      <c r="H12655" s="30" t="s">
        <v>57</v>
      </c>
      <c r="I12655" s="32">
        <v>2495</v>
      </c>
    </row>
    <row r="12656" spans="1:9" s="33" customFormat="1" x14ac:dyDescent="0.15">
      <c r="A12656" s="31">
        <v>43466</v>
      </c>
      <c r="B12656" s="30" t="s">
        <v>52</v>
      </c>
      <c r="C12656" s="30" t="s">
        <v>253</v>
      </c>
      <c r="D12656" s="30" t="s">
        <v>254</v>
      </c>
      <c r="E12656" s="30" t="s">
        <v>28</v>
      </c>
      <c r="F12656" s="30" t="s">
        <v>255</v>
      </c>
      <c r="G12656" s="30" t="s">
        <v>84</v>
      </c>
      <c r="H12656" s="30" t="s">
        <v>68</v>
      </c>
      <c r="I12656" s="32">
        <v>5521</v>
      </c>
    </row>
    <row r="12657" spans="1:9" s="33" customFormat="1" x14ac:dyDescent="0.15">
      <c r="A12657" s="31">
        <v>43466</v>
      </c>
      <c r="B12657" s="30" t="s">
        <v>62</v>
      </c>
      <c r="C12657" s="30" t="s">
        <v>253</v>
      </c>
      <c r="D12657" s="30" t="s">
        <v>254</v>
      </c>
      <c r="E12657" s="30" t="s">
        <v>28</v>
      </c>
      <c r="F12657" s="30" t="s">
        <v>255</v>
      </c>
      <c r="G12657" s="30" t="s">
        <v>85</v>
      </c>
      <c r="H12657" s="30" t="s">
        <v>68</v>
      </c>
      <c r="I12657" s="32">
        <v>7743</v>
      </c>
    </row>
    <row r="12658" spans="1:9" s="33" customFormat="1" x14ac:dyDescent="0.15">
      <c r="A12658" s="31">
        <v>43466</v>
      </c>
      <c r="B12658" s="30" t="s">
        <v>52</v>
      </c>
      <c r="C12658" s="30" t="s">
        <v>253</v>
      </c>
      <c r="D12658" s="30" t="s">
        <v>254</v>
      </c>
      <c r="E12658" s="30" t="s">
        <v>28</v>
      </c>
      <c r="F12658" s="30" t="s">
        <v>255</v>
      </c>
      <c r="G12658" s="30" t="s">
        <v>80</v>
      </c>
      <c r="H12658" s="30" t="s">
        <v>68</v>
      </c>
      <c r="I12658" s="32">
        <v>9809</v>
      </c>
    </row>
    <row r="12659" spans="1:9" s="33" customFormat="1" x14ac:dyDescent="0.15">
      <c r="A12659" s="31">
        <v>43497</v>
      </c>
      <c r="B12659" s="30" t="s">
        <v>52</v>
      </c>
      <c r="C12659" s="30" t="s">
        <v>253</v>
      </c>
      <c r="D12659" s="30" t="s">
        <v>254</v>
      </c>
      <c r="E12659" s="30" t="s">
        <v>28</v>
      </c>
      <c r="F12659" s="30" t="s">
        <v>255</v>
      </c>
      <c r="G12659" s="30" t="s">
        <v>56</v>
      </c>
      <c r="H12659" s="30" t="s">
        <v>59</v>
      </c>
      <c r="I12659" s="32">
        <v>4140</v>
      </c>
    </row>
    <row r="12660" spans="1:9" s="33" customFormat="1" x14ac:dyDescent="0.15">
      <c r="A12660" s="31">
        <v>43497</v>
      </c>
      <c r="B12660" s="30" t="s">
        <v>62</v>
      </c>
      <c r="C12660" s="30" t="s">
        <v>253</v>
      </c>
      <c r="D12660" s="30" t="s">
        <v>254</v>
      </c>
      <c r="E12660" s="30" t="s">
        <v>28</v>
      </c>
      <c r="F12660" s="30" t="s">
        <v>255</v>
      </c>
      <c r="G12660" s="30" t="s">
        <v>82</v>
      </c>
      <c r="H12660" s="30" t="s">
        <v>61</v>
      </c>
      <c r="I12660" s="32">
        <v>3755</v>
      </c>
    </row>
    <row r="12661" spans="1:9" s="33" customFormat="1" x14ac:dyDescent="0.15">
      <c r="A12661" s="31">
        <v>43497</v>
      </c>
      <c r="B12661" s="30" t="s">
        <v>62</v>
      </c>
      <c r="C12661" s="30" t="s">
        <v>253</v>
      </c>
      <c r="D12661" s="30" t="s">
        <v>254</v>
      </c>
      <c r="E12661" s="30" t="s">
        <v>28</v>
      </c>
      <c r="F12661" s="30" t="s">
        <v>255</v>
      </c>
      <c r="G12661" s="30" t="s">
        <v>86</v>
      </c>
      <c r="H12661" s="30" t="s">
        <v>65</v>
      </c>
      <c r="I12661" s="32">
        <v>6749</v>
      </c>
    </row>
    <row r="12662" spans="1:9" s="33" customFormat="1" x14ac:dyDescent="0.15">
      <c r="A12662" s="31">
        <v>43497</v>
      </c>
      <c r="B12662" s="30" t="s">
        <v>62</v>
      </c>
      <c r="C12662" s="30" t="s">
        <v>253</v>
      </c>
      <c r="D12662" s="30" t="s">
        <v>254</v>
      </c>
      <c r="E12662" s="30" t="s">
        <v>28</v>
      </c>
      <c r="F12662" s="30" t="s">
        <v>255</v>
      </c>
      <c r="G12662" s="30" t="s">
        <v>63</v>
      </c>
      <c r="H12662" s="30" t="s">
        <v>61</v>
      </c>
      <c r="I12662" s="32">
        <v>1576</v>
      </c>
    </row>
    <row r="12663" spans="1:9" s="33" customFormat="1" x14ac:dyDescent="0.15">
      <c r="A12663" s="31">
        <v>43497</v>
      </c>
      <c r="B12663" s="30" t="s">
        <v>52</v>
      </c>
      <c r="C12663" s="30" t="s">
        <v>253</v>
      </c>
      <c r="D12663" s="30" t="s">
        <v>254</v>
      </c>
      <c r="E12663" s="30" t="s">
        <v>28</v>
      </c>
      <c r="F12663" s="30" t="s">
        <v>255</v>
      </c>
      <c r="G12663" s="30" t="s">
        <v>58</v>
      </c>
      <c r="H12663" s="30" t="s">
        <v>61</v>
      </c>
      <c r="I12663" s="32">
        <v>5007</v>
      </c>
    </row>
    <row r="12664" spans="1:9" s="33" customFormat="1" x14ac:dyDescent="0.15">
      <c r="A12664" s="31">
        <v>43497</v>
      </c>
      <c r="B12664" s="30" t="s">
        <v>52</v>
      </c>
      <c r="C12664" s="30" t="s">
        <v>253</v>
      </c>
      <c r="D12664" s="30" t="s">
        <v>254</v>
      </c>
      <c r="E12664" s="30" t="s">
        <v>28</v>
      </c>
      <c r="F12664" s="30" t="s">
        <v>255</v>
      </c>
      <c r="G12664" s="30" t="s">
        <v>78</v>
      </c>
      <c r="H12664" s="30" t="s">
        <v>65</v>
      </c>
      <c r="I12664" s="32">
        <v>9622</v>
      </c>
    </row>
    <row r="12665" spans="1:9" s="33" customFormat="1" x14ac:dyDescent="0.15">
      <c r="A12665" s="31">
        <v>43497</v>
      </c>
      <c r="B12665" s="30" t="s">
        <v>62</v>
      </c>
      <c r="C12665" s="30" t="s">
        <v>253</v>
      </c>
      <c r="D12665" s="30" t="s">
        <v>254</v>
      </c>
      <c r="E12665" s="30" t="s">
        <v>28</v>
      </c>
      <c r="F12665" s="30" t="s">
        <v>255</v>
      </c>
      <c r="G12665" s="30" t="s">
        <v>78</v>
      </c>
      <c r="H12665" s="30" t="s">
        <v>74</v>
      </c>
      <c r="I12665" s="32">
        <v>2144</v>
      </c>
    </row>
    <row r="12666" spans="1:9" s="33" customFormat="1" x14ac:dyDescent="0.15">
      <c r="A12666" s="31">
        <v>43497</v>
      </c>
      <c r="B12666" s="30" t="s">
        <v>62</v>
      </c>
      <c r="C12666" s="30" t="s">
        <v>253</v>
      </c>
      <c r="D12666" s="30" t="s">
        <v>254</v>
      </c>
      <c r="E12666" s="30" t="s">
        <v>28</v>
      </c>
      <c r="F12666" s="30" t="s">
        <v>255</v>
      </c>
      <c r="G12666" s="30" t="s">
        <v>69</v>
      </c>
      <c r="H12666" s="30" t="s">
        <v>79</v>
      </c>
      <c r="I12666" s="32">
        <v>9998</v>
      </c>
    </row>
    <row r="12667" spans="1:9" s="33" customFormat="1" x14ac:dyDescent="0.15">
      <c r="A12667" s="31">
        <v>43497</v>
      </c>
      <c r="B12667" s="30" t="s">
        <v>52</v>
      </c>
      <c r="C12667" s="30" t="s">
        <v>253</v>
      </c>
      <c r="D12667" s="30" t="s">
        <v>254</v>
      </c>
      <c r="E12667" s="30" t="s">
        <v>28</v>
      </c>
      <c r="F12667" s="30" t="s">
        <v>255</v>
      </c>
      <c r="G12667" s="30" t="s">
        <v>70</v>
      </c>
      <c r="H12667" s="30" t="s">
        <v>65</v>
      </c>
      <c r="I12667" s="32">
        <v>7714</v>
      </c>
    </row>
    <row r="12668" spans="1:9" s="33" customFormat="1" x14ac:dyDescent="0.15">
      <c r="A12668" s="31">
        <v>43497</v>
      </c>
      <c r="B12668" s="30" t="s">
        <v>62</v>
      </c>
      <c r="C12668" s="30" t="s">
        <v>253</v>
      </c>
      <c r="D12668" s="30" t="s">
        <v>254</v>
      </c>
      <c r="E12668" s="30" t="s">
        <v>28</v>
      </c>
      <c r="F12668" s="30" t="s">
        <v>255</v>
      </c>
      <c r="G12668" s="30" t="s">
        <v>71</v>
      </c>
      <c r="H12668" s="30" t="s">
        <v>57</v>
      </c>
      <c r="I12668" s="32">
        <v>6909</v>
      </c>
    </row>
    <row r="12669" spans="1:9" s="33" customFormat="1" x14ac:dyDescent="0.15">
      <c r="A12669" s="31">
        <v>43497</v>
      </c>
      <c r="B12669" s="30" t="s">
        <v>62</v>
      </c>
      <c r="C12669" s="30" t="s">
        <v>253</v>
      </c>
      <c r="D12669" s="30" t="s">
        <v>254</v>
      </c>
      <c r="E12669" s="30" t="s">
        <v>28</v>
      </c>
      <c r="F12669" s="30" t="s">
        <v>255</v>
      </c>
      <c r="G12669" s="30" t="s">
        <v>73</v>
      </c>
      <c r="H12669" s="30" t="s">
        <v>65</v>
      </c>
      <c r="I12669" s="32">
        <v>8626</v>
      </c>
    </row>
    <row r="12670" spans="1:9" s="33" customFormat="1" x14ac:dyDescent="0.15">
      <c r="A12670" s="31">
        <v>43497</v>
      </c>
      <c r="B12670" s="30" t="s">
        <v>62</v>
      </c>
      <c r="C12670" s="30" t="s">
        <v>253</v>
      </c>
      <c r="D12670" s="30" t="s">
        <v>254</v>
      </c>
      <c r="E12670" s="30" t="s">
        <v>28</v>
      </c>
      <c r="F12670" s="30" t="s">
        <v>255</v>
      </c>
      <c r="G12670" s="30" t="s">
        <v>85</v>
      </c>
      <c r="H12670" s="30" t="s">
        <v>61</v>
      </c>
      <c r="I12670" s="32">
        <v>9058</v>
      </c>
    </row>
    <row r="12671" spans="1:9" s="33" customFormat="1" x14ac:dyDescent="0.15">
      <c r="A12671" s="31">
        <v>43497</v>
      </c>
      <c r="B12671" s="30" t="s">
        <v>62</v>
      </c>
      <c r="C12671" s="30" t="s">
        <v>253</v>
      </c>
      <c r="D12671" s="30" t="s">
        <v>254</v>
      </c>
      <c r="E12671" s="30" t="s">
        <v>28</v>
      </c>
      <c r="F12671" s="30" t="s">
        <v>255</v>
      </c>
      <c r="G12671" s="30" t="s">
        <v>69</v>
      </c>
      <c r="H12671" s="30" t="s">
        <v>64</v>
      </c>
      <c r="I12671" s="32">
        <v>9781</v>
      </c>
    </row>
    <row r="12672" spans="1:9" s="33" customFormat="1" x14ac:dyDescent="0.15">
      <c r="A12672" s="31">
        <v>43497</v>
      </c>
      <c r="B12672" s="30" t="s">
        <v>52</v>
      </c>
      <c r="C12672" s="30" t="s">
        <v>253</v>
      </c>
      <c r="D12672" s="30" t="s">
        <v>254</v>
      </c>
      <c r="E12672" s="30" t="s">
        <v>28</v>
      </c>
      <c r="F12672" s="30" t="s">
        <v>255</v>
      </c>
      <c r="G12672" s="30" t="s">
        <v>70</v>
      </c>
      <c r="H12672" s="30" t="s">
        <v>65</v>
      </c>
      <c r="I12672" s="32">
        <v>1557</v>
      </c>
    </row>
    <row r="12673" spans="1:9" s="33" customFormat="1" x14ac:dyDescent="0.15">
      <c r="A12673" s="31">
        <v>43497</v>
      </c>
      <c r="B12673" s="30" t="s">
        <v>62</v>
      </c>
      <c r="C12673" s="30" t="s">
        <v>253</v>
      </c>
      <c r="D12673" s="30" t="s">
        <v>254</v>
      </c>
      <c r="E12673" s="30" t="s">
        <v>28</v>
      </c>
      <c r="F12673" s="30" t="s">
        <v>255</v>
      </c>
      <c r="G12673" s="30" t="s">
        <v>66</v>
      </c>
      <c r="H12673" s="30" t="s">
        <v>75</v>
      </c>
      <c r="I12673" s="32">
        <v>7537</v>
      </c>
    </row>
    <row r="12674" spans="1:9" s="33" customFormat="1" x14ac:dyDescent="0.15">
      <c r="A12674" s="31">
        <v>43497</v>
      </c>
      <c r="B12674" s="30" t="s">
        <v>62</v>
      </c>
      <c r="C12674" s="30" t="s">
        <v>253</v>
      </c>
      <c r="D12674" s="30" t="s">
        <v>254</v>
      </c>
      <c r="E12674" s="30" t="s">
        <v>28</v>
      </c>
      <c r="F12674" s="30" t="s">
        <v>255</v>
      </c>
      <c r="G12674" s="30" t="s">
        <v>56</v>
      </c>
      <c r="H12674" s="30" t="s">
        <v>75</v>
      </c>
      <c r="I12674" s="32">
        <v>2022</v>
      </c>
    </row>
    <row r="12675" spans="1:9" s="33" customFormat="1" x14ac:dyDescent="0.15">
      <c r="A12675" s="31">
        <v>43497</v>
      </c>
      <c r="B12675" s="30" t="s">
        <v>62</v>
      </c>
      <c r="C12675" s="30" t="s">
        <v>253</v>
      </c>
      <c r="D12675" s="30" t="s">
        <v>254</v>
      </c>
      <c r="E12675" s="30" t="s">
        <v>28</v>
      </c>
      <c r="F12675" s="30" t="s">
        <v>255</v>
      </c>
      <c r="G12675" s="30" t="s">
        <v>67</v>
      </c>
      <c r="H12675" s="30" t="s">
        <v>75</v>
      </c>
      <c r="I12675" s="32">
        <v>2834</v>
      </c>
    </row>
    <row r="12676" spans="1:9" s="33" customFormat="1" x14ac:dyDescent="0.15">
      <c r="A12676" s="31">
        <v>43497</v>
      </c>
      <c r="B12676" s="30" t="s">
        <v>52</v>
      </c>
      <c r="C12676" s="30" t="s">
        <v>253</v>
      </c>
      <c r="D12676" s="30" t="s">
        <v>254</v>
      </c>
      <c r="E12676" s="30" t="s">
        <v>28</v>
      </c>
      <c r="F12676" s="30" t="s">
        <v>255</v>
      </c>
      <c r="G12676" s="30" t="s">
        <v>66</v>
      </c>
      <c r="H12676" s="30" t="s">
        <v>59</v>
      </c>
      <c r="I12676" s="32">
        <v>1560</v>
      </c>
    </row>
    <row r="12677" spans="1:9" s="33" customFormat="1" x14ac:dyDescent="0.15">
      <c r="A12677" s="31">
        <v>43497</v>
      </c>
      <c r="B12677" s="30" t="s">
        <v>62</v>
      </c>
      <c r="C12677" s="30" t="s">
        <v>253</v>
      </c>
      <c r="D12677" s="30" t="s">
        <v>254</v>
      </c>
      <c r="E12677" s="30" t="s">
        <v>28</v>
      </c>
      <c r="F12677" s="30" t="s">
        <v>255</v>
      </c>
      <c r="G12677" s="30" t="s">
        <v>69</v>
      </c>
      <c r="H12677" s="30" t="s">
        <v>79</v>
      </c>
      <c r="I12677" s="32">
        <v>6281</v>
      </c>
    </row>
    <row r="12678" spans="1:9" s="33" customFormat="1" x14ac:dyDescent="0.15">
      <c r="A12678" s="31">
        <v>43497</v>
      </c>
      <c r="B12678" s="30" t="s">
        <v>62</v>
      </c>
      <c r="C12678" s="30" t="s">
        <v>253</v>
      </c>
      <c r="D12678" s="30" t="s">
        <v>254</v>
      </c>
      <c r="E12678" s="30" t="s">
        <v>28</v>
      </c>
      <c r="F12678" s="30" t="s">
        <v>255</v>
      </c>
      <c r="G12678" s="30" t="s">
        <v>83</v>
      </c>
      <c r="H12678" s="30" t="s">
        <v>75</v>
      </c>
      <c r="I12678" s="32">
        <v>6377</v>
      </c>
    </row>
    <row r="12679" spans="1:9" s="33" customFormat="1" x14ac:dyDescent="0.15">
      <c r="A12679" s="31">
        <v>43497</v>
      </c>
      <c r="B12679" s="30" t="s">
        <v>52</v>
      </c>
      <c r="C12679" s="30" t="s">
        <v>253</v>
      </c>
      <c r="D12679" s="30" t="s">
        <v>254</v>
      </c>
      <c r="E12679" s="30" t="s">
        <v>28</v>
      </c>
      <c r="F12679" s="30" t="s">
        <v>255</v>
      </c>
      <c r="G12679" s="30" t="s">
        <v>71</v>
      </c>
      <c r="H12679" s="30" t="s">
        <v>57</v>
      </c>
      <c r="I12679" s="32">
        <v>4721</v>
      </c>
    </row>
    <row r="12680" spans="1:9" s="33" customFormat="1" x14ac:dyDescent="0.15">
      <c r="A12680" s="31">
        <v>43497</v>
      </c>
      <c r="B12680" s="30" t="s">
        <v>62</v>
      </c>
      <c r="C12680" s="30" t="s">
        <v>253</v>
      </c>
      <c r="D12680" s="30" t="s">
        <v>254</v>
      </c>
      <c r="E12680" s="30" t="s">
        <v>28</v>
      </c>
      <c r="F12680" s="30" t="s">
        <v>255</v>
      </c>
      <c r="G12680" s="30" t="s">
        <v>86</v>
      </c>
      <c r="H12680" s="30" t="s">
        <v>79</v>
      </c>
      <c r="I12680" s="32">
        <v>7088</v>
      </c>
    </row>
    <row r="12681" spans="1:9" s="33" customFormat="1" x14ac:dyDescent="0.15">
      <c r="A12681" s="31">
        <v>43497</v>
      </c>
      <c r="B12681" s="30" t="s">
        <v>62</v>
      </c>
      <c r="C12681" s="30" t="s">
        <v>253</v>
      </c>
      <c r="D12681" s="30" t="s">
        <v>254</v>
      </c>
      <c r="E12681" s="30" t="s">
        <v>28</v>
      </c>
      <c r="F12681" s="30" t="s">
        <v>255</v>
      </c>
      <c r="G12681" s="30" t="s">
        <v>77</v>
      </c>
      <c r="H12681" s="30" t="s">
        <v>61</v>
      </c>
      <c r="I12681" s="32">
        <v>3615</v>
      </c>
    </row>
    <row r="12682" spans="1:9" s="33" customFormat="1" x14ac:dyDescent="0.15">
      <c r="A12682" s="31">
        <v>43497</v>
      </c>
      <c r="B12682" s="30" t="s">
        <v>52</v>
      </c>
      <c r="C12682" s="30" t="s">
        <v>253</v>
      </c>
      <c r="D12682" s="30" t="s">
        <v>254</v>
      </c>
      <c r="E12682" s="30" t="s">
        <v>28</v>
      </c>
      <c r="F12682" s="30" t="s">
        <v>255</v>
      </c>
      <c r="G12682" s="30" t="s">
        <v>73</v>
      </c>
      <c r="H12682" s="30" t="s">
        <v>79</v>
      </c>
      <c r="I12682" s="32">
        <v>7944</v>
      </c>
    </row>
    <row r="12683" spans="1:9" s="33" customFormat="1" x14ac:dyDescent="0.15">
      <c r="A12683" s="31">
        <v>43497</v>
      </c>
      <c r="B12683" s="30" t="s">
        <v>62</v>
      </c>
      <c r="C12683" s="30" t="s">
        <v>253</v>
      </c>
      <c r="D12683" s="30" t="s">
        <v>254</v>
      </c>
      <c r="E12683" s="30" t="s">
        <v>28</v>
      </c>
      <c r="F12683" s="30" t="s">
        <v>255</v>
      </c>
      <c r="G12683" s="30" t="s">
        <v>82</v>
      </c>
      <c r="H12683" s="30" t="s">
        <v>64</v>
      </c>
      <c r="I12683" s="32">
        <v>5655</v>
      </c>
    </row>
    <row r="12684" spans="1:9" s="33" customFormat="1" x14ac:dyDescent="0.15">
      <c r="A12684" s="31">
        <v>43497</v>
      </c>
      <c r="B12684" s="30" t="s">
        <v>52</v>
      </c>
      <c r="C12684" s="30" t="s">
        <v>253</v>
      </c>
      <c r="D12684" s="30" t="s">
        <v>254</v>
      </c>
      <c r="E12684" s="30" t="s">
        <v>28</v>
      </c>
      <c r="F12684" s="30" t="s">
        <v>255</v>
      </c>
      <c r="G12684" s="30" t="s">
        <v>77</v>
      </c>
      <c r="H12684" s="30" t="s">
        <v>79</v>
      </c>
      <c r="I12684" s="32">
        <v>2855</v>
      </c>
    </row>
    <row r="12685" spans="1:9" s="33" customFormat="1" x14ac:dyDescent="0.15">
      <c r="A12685" s="31">
        <v>43497</v>
      </c>
      <c r="B12685" s="30" t="s">
        <v>52</v>
      </c>
      <c r="C12685" s="30" t="s">
        <v>253</v>
      </c>
      <c r="D12685" s="30" t="s">
        <v>254</v>
      </c>
      <c r="E12685" s="30" t="s">
        <v>28</v>
      </c>
      <c r="F12685" s="30" t="s">
        <v>255</v>
      </c>
      <c r="G12685" s="30" t="s">
        <v>76</v>
      </c>
      <c r="H12685" s="30" t="s">
        <v>68</v>
      </c>
      <c r="I12685" s="32">
        <v>6173</v>
      </c>
    </row>
    <row r="12686" spans="1:9" s="33" customFormat="1" x14ac:dyDescent="0.15">
      <c r="A12686" s="31">
        <v>43497</v>
      </c>
      <c r="B12686" s="30" t="s">
        <v>52</v>
      </c>
      <c r="C12686" s="30" t="s">
        <v>253</v>
      </c>
      <c r="D12686" s="30" t="s">
        <v>254</v>
      </c>
      <c r="E12686" s="30" t="s">
        <v>28</v>
      </c>
      <c r="F12686" s="30" t="s">
        <v>255</v>
      </c>
      <c r="G12686" s="30" t="s">
        <v>66</v>
      </c>
      <c r="H12686" s="30" t="s">
        <v>79</v>
      </c>
      <c r="I12686" s="32">
        <v>1168</v>
      </c>
    </row>
    <row r="12687" spans="1:9" s="33" customFormat="1" x14ac:dyDescent="0.15">
      <c r="A12687" s="31">
        <v>43497</v>
      </c>
      <c r="B12687" s="30" t="s">
        <v>62</v>
      </c>
      <c r="C12687" s="30" t="s">
        <v>253</v>
      </c>
      <c r="D12687" s="30" t="s">
        <v>254</v>
      </c>
      <c r="E12687" s="30" t="s">
        <v>28</v>
      </c>
      <c r="F12687" s="30" t="s">
        <v>255</v>
      </c>
      <c r="G12687" s="30" t="s">
        <v>84</v>
      </c>
      <c r="H12687" s="30" t="s">
        <v>65</v>
      </c>
      <c r="I12687" s="32">
        <v>9643</v>
      </c>
    </row>
    <row r="12688" spans="1:9" s="33" customFormat="1" x14ac:dyDescent="0.15">
      <c r="A12688" s="31">
        <v>43497</v>
      </c>
      <c r="B12688" s="30" t="s">
        <v>52</v>
      </c>
      <c r="C12688" s="30" t="s">
        <v>253</v>
      </c>
      <c r="D12688" s="30" t="s">
        <v>254</v>
      </c>
      <c r="E12688" s="30" t="s">
        <v>28</v>
      </c>
      <c r="F12688" s="30" t="s">
        <v>255</v>
      </c>
      <c r="G12688" s="30" t="s">
        <v>58</v>
      </c>
      <c r="H12688" s="30" t="s">
        <v>79</v>
      </c>
      <c r="I12688" s="32">
        <v>4951</v>
      </c>
    </row>
    <row r="12689" spans="1:9" s="33" customFormat="1" x14ac:dyDescent="0.15">
      <c r="A12689" s="31">
        <v>43497</v>
      </c>
      <c r="B12689" s="30" t="s">
        <v>52</v>
      </c>
      <c r="C12689" s="30" t="s">
        <v>253</v>
      </c>
      <c r="D12689" s="30" t="s">
        <v>254</v>
      </c>
      <c r="E12689" s="30" t="s">
        <v>28</v>
      </c>
      <c r="F12689" s="30" t="s">
        <v>255</v>
      </c>
      <c r="G12689" s="30" t="s">
        <v>84</v>
      </c>
      <c r="H12689" s="30" t="s">
        <v>65</v>
      </c>
      <c r="I12689" s="32">
        <v>3635</v>
      </c>
    </row>
    <row r="12690" spans="1:9" s="33" customFormat="1" x14ac:dyDescent="0.15">
      <c r="A12690" s="31">
        <v>43497</v>
      </c>
      <c r="B12690" s="30" t="s">
        <v>62</v>
      </c>
      <c r="C12690" s="30" t="s">
        <v>253</v>
      </c>
      <c r="D12690" s="30" t="s">
        <v>254</v>
      </c>
      <c r="E12690" s="30" t="s">
        <v>28</v>
      </c>
      <c r="F12690" s="30" t="s">
        <v>255</v>
      </c>
      <c r="G12690" s="30" t="s">
        <v>85</v>
      </c>
      <c r="H12690" s="30" t="s">
        <v>59</v>
      </c>
      <c r="I12690" s="32">
        <v>6179</v>
      </c>
    </row>
    <row r="12691" spans="1:9" s="33" customFormat="1" x14ac:dyDescent="0.15">
      <c r="A12691" s="31">
        <v>43497</v>
      </c>
      <c r="B12691" s="30" t="s">
        <v>52</v>
      </c>
      <c r="C12691" s="30" t="s">
        <v>253</v>
      </c>
      <c r="D12691" s="30" t="s">
        <v>254</v>
      </c>
      <c r="E12691" s="30" t="s">
        <v>28</v>
      </c>
      <c r="F12691" s="30" t="s">
        <v>255</v>
      </c>
      <c r="G12691" s="30" t="s">
        <v>58</v>
      </c>
      <c r="H12691" s="30" t="s">
        <v>61</v>
      </c>
      <c r="I12691" s="32">
        <v>6681</v>
      </c>
    </row>
    <row r="12692" spans="1:9" s="33" customFormat="1" x14ac:dyDescent="0.15">
      <c r="A12692" s="31">
        <v>43497</v>
      </c>
      <c r="B12692" s="30" t="s">
        <v>62</v>
      </c>
      <c r="C12692" s="30" t="s">
        <v>253</v>
      </c>
      <c r="D12692" s="30" t="s">
        <v>254</v>
      </c>
      <c r="E12692" s="30" t="s">
        <v>28</v>
      </c>
      <c r="F12692" s="30" t="s">
        <v>255</v>
      </c>
      <c r="G12692" s="30" t="s">
        <v>86</v>
      </c>
      <c r="H12692" s="30" t="s">
        <v>64</v>
      </c>
      <c r="I12692" s="32">
        <v>2804</v>
      </c>
    </row>
    <row r="12693" spans="1:9" s="33" customFormat="1" x14ac:dyDescent="0.15">
      <c r="A12693" s="31">
        <v>43497</v>
      </c>
      <c r="B12693" s="30" t="s">
        <v>52</v>
      </c>
      <c r="C12693" s="30" t="s">
        <v>253</v>
      </c>
      <c r="D12693" s="30" t="s">
        <v>254</v>
      </c>
      <c r="E12693" s="30" t="s">
        <v>28</v>
      </c>
      <c r="F12693" s="30" t="s">
        <v>255</v>
      </c>
      <c r="G12693" s="30" t="s">
        <v>56</v>
      </c>
      <c r="H12693" s="30" t="s">
        <v>57</v>
      </c>
      <c r="I12693" s="32">
        <v>5595</v>
      </c>
    </row>
    <row r="12694" spans="1:9" s="33" customFormat="1" x14ac:dyDescent="0.15">
      <c r="A12694" s="31">
        <v>43497</v>
      </c>
      <c r="B12694" s="30" t="s">
        <v>52</v>
      </c>
      <c r="C12694" s="30" t="s">
        <v>253</v>
      </c>
      <c r="D12694" s="30" t="s">
        <v>254</v>
      </c>
      <c r="E12694" s="30" t="s">
        <v>28</v>
      </c>
      <c r="F12694" s="30" t="s">
        <v>255</v>
      </c>
      <c r="G12694" s="30" t="s">
        <v>56</v>
      </c>
      <c r="H12694" s="30" t="s">
        <v>68</v>
      </c>
      <c r="I12694" s="32">
        <v>3588</v>
      </c>
    </row>
    <row r="12695" spans="1:9" s="33" customFormat="1" x14ac:dyDescent="0.15">
      <c r="A12695" s="31">
        <v>43497</v>
      </c>
      <c r="B12695" s="30" t="s">
        <v>62</v>
      </c>
      <c r="C12695" s="30" t="s">
        <v>253</v>
      </c>
      <c r="D12695" s="30" t="s">
        <v>254</v>
      </c>
      <c r="E12695" s="30" t="s">
        <v>28</v>
      </c>
      <c r="F12695" s="30" t="s">
        <v>255</v>
      </c>
      <c r="G12695" s="30" t="s">
        <v>85</v>
      </c>
      <c r="H12695" s="30" t="s">
        <v>75</v>
      </c>
      <c r="I12695" s="32">
        <v>9870</v>
      </c>
    </row>
    <row r="12696" spans="1:9" s="33" customFormat="1" x14ac:dyDescent="0.15">
      <c r="A12696" s="31">
        <v>43497</v>
      </c>
      <c r="B12696" s="30" t="s">
        <v>52</v>
      </c>
      <c r="C12696" s="30" t="s">
        <v>253</v>
      </c>
      <c r="D12696" s="30" t="s">
        <v>254</v>
      </c>
      <c r="E12696" s="30" t="s">
        <v>28</v>
      </c>
      <c r="F12696" s="30" t="s">
        <v>255</v>
      </c>
      <c r="G12696" s="30" t="s">
        <v>80</v>
      </c>
      <c r="H12696" s="30" t="s">
        <v>57</v>
      </c>
      <c r="I12696" s="32">
        <v>6492</v>
      </c>
    </row>
    <row r="12697" spans="1:9" s="33" customFormat="1" x14ac:dyDescent="0.15">
      <c r="A12697" s="31">
        <v>43525</v>
      </c>
      <c r="B12697" s="30" t="s">
        <v>52</v>
      </c>
      <c r="C12697" s="30" t="s">
        <v>253</v>
      </c>
      <c r="D12697" s="30" t="s">
        <v>254</v>
      </c>
      <c r="E12697" s="30" t="s">
        <v>28</v>
      </c>
      <c r="F12697" s="30" t="s">
        <v>255</v>
      </c>
      <c r="G12697" s="30" t="s">
        <v>58</v>
      </c>
      <c r="H12697" s="30" t="s">
        <v>64</v>
      </c>
      <c r="I12697" s="32">
        <v>5297</v>
      </c>
    </row>
    <row r="12698" spans="1:9" s="33" customFormat="1" x14ac:dyDescent="0.15">
      <c r="A12698" s="31">
        <v>43525</v>
      </c>
      <c r="B12698" s="30" t="s">
        <v>52</v>
      </c>
      <c r="C12698" s="30" t="s">
        <v>253</v>
      </c>
      <c r="D12698" s="30" t="s">
        <v>254</v>
      </c>
      <c r="E12698" s="30" t="s">
        <v>28</v>
      </c>
      <c r="F12698" s="30" t="s">
        <v>255</v>
      </c>
      <c r="G12698" s="30" t="s">
        <v>60</v>
      </c>
      <c r="H12698" s="30" t="s">
        <v>75</v>
      </c>
      <c r="I12698" s="32">
        <v>2330</v>
      </c>
    </row>
    <row r="12699" spans="1:9" s="33" customFormat="1" x14ac:dyDescent="0.15">
      <c r="A12699" s="31">
        <v>43525</v>
      </c>
      <c r="B12699" s="30" t="s">
        <v>62</v>
      </c>
      <c r="C12699" s="30" t="s">
        <v>253</v>
      </c>
      <c r="D12699" s="30" t="s">
        <v>254</v>
      </c>
      <c r="E12699" s="30" t="s">
        <v>28</v>
      </c>
      <c r="F12699" s="30" t="s">
        <v>255</v>
      </c>
      <c r="G12699" s="30" t="s">
        <v>86</v>
      </c>
      <c r="H12699" s="30" t="s">
        <v>61</v>
      </c>
      <c r="I12699" s="32">
        <v>7851</v>
      </c>
    </row>
    <row r="12700" spans="1:9" s="33" customFormat="1" x14ac:dyDescent="0.15">
      <c r="A12700" s="31">
        <v>43525</v>
      </c>
      <c r="B12700" s="30" t="s">
        <v>52</v>
      </c>
      <c r="C12700" s="30" t="s">
        <v>253</v>
      </c>
      <c r="D12700" s="30" t="s">
        <v>254</v>
      </c>
      <c r="E12700" s="30" t="s">
        <v>28</v>
      </c>
      <c r="F12700" s="30" t="s">
        <v>255</v>
      </c>
      <c r="G12700" s="30" t="s">
        <v>82</v>
      </c>
      <c r="H12700" s="30" t="s">
        <v>61</v>
      </c>
      <c r="I12700" s="32">
        <v>1927</v>
      </c>
    </row>
    <row r="12701" spans="1:9" s="33" customFormat="1" x14ac:dyDescent="0.15">
      <c r="A12701" s="31">
        <v>43525</v>
      </c>
      <c r="B12701" s="30" t="s">
        <v>52</v>
      </c>
      <c r="C12701" s="30" t="s">
        <v>253</v>
      </c>
      <c r="D12701" s="30" t="s">
        <v>254</v>
      </c>
      <c r="E12701" s="30" t="s">
        <v>28</v>
      </c>
      <c r="F12701" s="30" t="s">
        <v>255</v>
      </c>
      <c r="G12701" s="30" t="s">
        <v>66</v>
      </c>
      <c r="H12701" s="30" t="s">
        <v>59</v>
      </c>
      <c r="I12701" s="32">
        <v>7445</v>
      </c>
    </row>
    <row r="12702" spans="1:9" s="33" customFormat="1" x14ac:dyDescent="0.15">
      <c r="A12702" s="31">
        <v>43525</v>
      </c>
      <c r="B12702" s="30" t="s">
        <v>52</v>
      </c>
      <c r="C12702" s="30" t="s">
        <v>253</v>
      </c>
      <c r="D12702" s="30" t="s">
        <v>254</v>
      </c>
      <c r="E12702" s="30" t="s">
        <v>28</v>
      </c>
      <c r="F12702" s="30" t="s">
        <v>255</v>
      </c>
      <c r="G12702" s="30" t="s">
        <v>78</v>
      </c>
      <c r="H12702" s="30" t="s">
        <v>57</v>
      </c>
      <c r="I12702" s="32">
        <v>1664</v>
      </c>
    </row>
    <row r="12703" spans="1:9" s="33" customFormat="1" x14ac:dyDescent="0.15">
      <c r="A12703" s="31">
        <v>43525</v>
      </c>
      <c r="B12703" s="30" t="s">
        <v>62</v>
      </c>
      <c r="C12703" s="30" t="s">
        <v>253</v>
      </c>
      <c r="D12703" s="30" t="s">
        <v>254</v>
      </c>
      <c r="E12703" s="30" t="s">
        <v>28</v>
      </c>
      <c r="F12703" s="30" t="s">
        <v>255</v>
      </c>
      <c r="G12703" s="30" t="s">
        <v>78</v>
      </c>
      <c r="H12703" s="30" t="s">
        <v>65</v>
      </c>
      <c r="I12703" s="32">
        <v>5674</v>
      </c>
    </row>
    <row r="12704" spans="1:9" s="33" customFormat="1" x14ac:dyDescent="0.15">
      <c r="A12704" s="31">
        <v>43525</v>
      </c>
      <c r="B12704" s="30" t="s">
        <v>62</v>
      </c>
      <c r="C12704" s="30" t="s">
        <v>253</v>
      </c>
      <c r="D12704" s="30" t="s">
        <v>254</v>
      </c>
      <c r="E12704" s="30" t="s">
        <v>28</v>
      </c>
      <c r="F12704" s="30" t="s">
        <v>255</v>
      </c>
      <c r="G12704" s="30" t="s">
        <v>60</v>
      </c>
      <c r="H12704" s="30" t="s">
        <v>64</v>
      </c>
      <c r="I12704" s="32">
        <v>6181</v>
      </c>
    </row>
    <row r="12705" spans="1:9" s="33" customFormat="1" x14ac:dyDescent="0.15">
      <c r="A12705" s="31">
        <v>43525</v>
      </c>
      <c r="B12705" s="30" t="s">
        <v>62</v>
      </c>
      <c r="C12705" s="30" t="s">
        <v>253</v>
      </c>
      <c r="D12705" s="30" t="s">
        <v>254</v>
      </c>
      <c r="E12705" s="30" t="s">
        <v>28</v>
      </c>
      <c r="F12705" s="30" t="s">
        <v>255</v>
      </c>
      <c r="G12705" s="30" t="s">
        <v>80</v>
      </c>
      <c r="H12705" s="30" t="s">
        <v>57</v>
      </c>
      <c r="I12705" s="32">
        <v>9023</v>
      </c>
    </row>
    <row r="12706" spans="1:9" s="33" customFormat="1" x14ac:dyDescent="0.15">
      <c r="A12706" s="31">
        <v>43525</v>
      </c>
      <c r="B12706" s="30" t="s">
        <v>52</v>
      </c>
      <c r="C12706" s="30" t="s">
        <v>253</v>
      </c>
      <c r="D12706" s="30" t="s">
        <v>254</v>
      </c>
      <c r="E12706" s="30" t="s">
        <v>28</v>
      </c>
      <c r="F12706" s="30" t="s">
        <v>255</v>
      </c>
      <c r="G12706" s="30" t="s">
        <v>70</v>
      </c>
      <c r="H12706" s="30" t="s">
        <v>65</v>
      </c>
      <c r="I12706" s="32">
        <v>6883</v>
      </c>
    </row>
    <row r="12707" spans="1:9" s="33" customFormat="1" x14ac:dyDescent="0.15">
      <c r="A12707" s="31">
        <v>43525</v>
      </c>
      <c r="B12707" s="30" t="s">
        <v>62</v>
      </c>
      <c r="C12707" s="30" t="s">
        <v>253</v>
      </c>
      <c r="D12707" s="30" t="s">
        <v>254</v>
      </c>
      <c r="E12707" s="30" t="s">
        <v>28</v>
      </c>
      <c r="F12707" s="30" t="s">
        <v>255</v>
      </c>
      <c r="G12707" s="30" t="s">
        <v>73</v>
      </c>
      <c r="H12707" s="30" t="s">
        <v>59</v>
      </c>
      <c r="I12707" s="32">
        <v>9611</v>
      </c>
    </row>
    <row r="12708" spans="1:9" s="33" customFormat="1" x14ac:dyDescent="0.15">
      <c r="A12708" s="31">
        <v>43525</v>
      </c>
      <c r="B12708" s="30" t="s">
        <v>62</v>
      </c>
      <c r="C12708" s="30" t="s">
        <v>253</v>
      </c>
      <c r="D12708" s="30" t="s">
        <v>254</v>
      </c>
      <c r="E12708" s="30" t="s">
        <v>28</v>
      </c>
      <c r="F12708" s="30" t="s">
        <v>255</v>
      </c>
      <c r="G12708" s="30" t="s">
        <v>71</v>
      </c>
      <c r="H12708" s="30" t="s">
        <v>65</v>
      </c>
      <c r="I12708" s="32">
        <v>5293</v>
      </c>
    </row>
    <row r="12709" spans="1:9" s="33" customFormat="1" x14ac:dyDescent="0.15">
      <c r="A12709" s="31">
        <v>43525</v>
      </c>
      <c r="B12709" s="30" t="s">
        <v>62</v>
      </c>
      <c r="C12709" s="30" t="s">
        <v>253</v>
      </c>
      <c r="D12709" s="30" t="s">
        <v>254</v>
      </c>
      <c r="E12709" s="30" t="s">
        <v>28</v>
      </c>
      <c r="F12709" s="30" t="s">
        <v>255</v>
      </c>
      <c r="G12709" s="30" t="s">
        <v>81</v>
      </c>
      <c r="H12709" s="30" t="s">
        <v>79</v>
      </c>
      <c r="I12709" s="32">
        <v>4422</v>
      </c>
    </row>
    <row r="12710" spans="1:9" s="33" customFormat="1" x14ac:dyDescent="0.15">
      <c r="A12710" s="31">
        <v>43525</v>
      </c>
      <c r="B12710" s="30" t="s">
        <v>52</v>
      </c>
      <c r="C12710" s="30" t="s">
        <v>253</v>
      </c>
      <c r="D12710" s="30" t="s">
        <v>254</v>
      </c>
      <c r="E12710" s="30" t="s">
        <v>28</v>
      </c>
      <c r="F12710" s="30" t="s">
        <v>255</v>
      </c>
      <c r="G12710" s="30" t="s">
        <v>70</v>
      </c>
      <c r="H12710" s="30" t="s">
        <v>75</v>
      </c>
      <c r="I12710" s="32">
        <v>1132</v>
      </c>
    </row>
    <row r="12711" spans="1:9" s="33" customFormat="1" x14ac:dyDescent="0.15">
      <c r="A12711" s="31">
        <v>43525</v>
      </c>
      <c r="B12711" s="30" t="s">
        <v>62</v>
      </c>
      <c r="C12711" s="30" t="s">
        <v>253</v>
      </c>
      <c r="D12711" s="30" t="s">
        <v>254</v>
      </c>
      <c r="E12711" s="30" t="s">
        <v>28</v>
      </c>
      <c r="F12711" s="30" t="s">
        <v>255</v>
      </c>
      <c r="G12711" s="30" t="s">
        <v>58</v>
      </c>
      <c r="H12711" s="30" t="s">
        <v>64</v>
      </c>
      <c r="I12711" s="32">
        <v>8060</v>
      </c>
    </row>
    <row r="12712" spans="1:9" s="33" customFormat="1" x14ac:dyDescent="0.15">
      <c r="A12712" s="31">
        <v>43525</v>
      </c>
      <c r="B12712" s="30" t="s">
        <v>62</v>
      </c>
      <c r="C12712" s="30" t="s">
        <v>253</v>
      </c>
      <c r="D12712" s="30" t="s">
        <v>254</v>
      </c>
      <c r="E12712" s="30" t="s">
        <v>28</v>
      </c>
      <c r="F12712" s="30" t="s">
        <v>255</v>
      </c>
      <c r="G12712" s="30" t="s">
        <v>58</v>
      </c>
      <c r="H12712" s="30" t="s">
        <v>65</v>
      </c>
      <c r="I12712" s="32">
        <v>1177</v>
      </c>
    </row>
    <row r="12713" spans="1:9" s="33" customFormat="1" x14ac:dyDescent="0.15">
      <c r="A12713" s="31">
        <v>43525</v>
      </c>
      <c r="B12713" s="30" t="s">
        <v>62</v>
      </c>
      <c r="C12713" s="30" t="s">
        <v>253</v>
      </c>
      <c r="D12713" s="30" t="s">
        <v>254</v>
      </c>
      <c r="E12713" s="30" t="s">
        <v>28</v>
      </c>
      <c r="F12713" s="30" t="s">
        <v>255</v>
      </c>
      <c r="G12713" s="30" t="s">
        <v>71</v>
      </c>
      <c r="H12713" s="30" t="s">
        <v>79</v>
      </c>
      <c r="I12713" s="32">
        <v>5962</v>
      </c>
    </row>
    <row r="12714" spans="1:9" s="33" customFormat="1" x14ac:dyDescent="0.15">
      <c r="A12714" s="31">
        <v>43525</v>
      </c>
      <c r="B12714" s="30" t="s">
        <v>62</v>
      </c>
      <c r="C12714" s="30" t="s">
        <v>253</v>
      </c>
      <c r="D12714" s="30" t="s">
        <v>254</v>
      </c>
      <c r="E12714" s="30" t="s">
        <v>28</v>
      </c>
      <c r="F12714" s="30" t="s">
        <v>255</v>
      </c>
      <c r="G12714" s="30" t="s">
        <v>69</v>
      </c>
      <c r="H12714" s="30" t="s">
        <v>64</v>
      </c>
      <c r="I12714" s="32">
        <v>4935</v>
      </c>
    </row>
    <row r="12715" spans="1:9" s="33" customFormat="1" x14ac:dyDescent="0.15">
      <c r="A12715" s="31">
        <v>43525</v>
      </c>
      <c r="B12715" s="30" t="s">
        <v>62</v>
      </c>
      <c r="C12715" s="30" t="s">
        <v>253</v>
      </c>
      <c r="D12715" s="30" t="s">
        <v>254</v>
      </c>
      <c r="E12715" s="30" t="s">
        <v>28</v>
      </c>
      <c r="F12715" s="30" t="s">
        <v>255</v>
      </c>
      <c r="G12715" s="30" t="s">
        <v>76</v>
      </c>
      <c r="H12715" s="30" t="s">
        <v>64</v>
      </c>
      <c r="I12715" s="32">
        <v>8254</v>
      </c>
    </row>
    <row r="12716" spans="1:9" s="33" customFormat="1" x14ac:dyDescent="0.15">
      <c r="A12716" s="31">
        <v>43525</v>
      </c>
      <c r="B12716" s="30" t="s">
        <v>52</v>
      </c>
      <c r="C12716" s="30" t="s">
        <v>253</v>
      </c>
      <c r="D12716" s="30" t="s">
        <v>254</v>
      </c>
      <c r="E12716" s="30" t="s">
        <v>28</v>
      </c>
      <c r="F12716" s="30" t="s">
        <v>255</v>
      </c>
      <c r="G12716" s="30" t="s">
        <v>76</v>
      </c>
      <c r="H12716" s="30" t="s">
        <v>79</v>
      </c>
      <c r="I12716" s="32">
        <v>9674</v>
      </c>
    </row>
    <row r="12717" spans="1:9" s="33" customFormat="1" x14ac:dyDescent="0.15">
      <c r="A12717" s="31">
        <v>43525</v>
      </c>
      <c r="B12717" s="30" t="s">
        <v>52</v>
      </c>
      <c r="C12717" s="30" t="s">
        <v>253</v>
      </c>
      <c r="D12717" s="30" t="s">
        <v>254</v>
      </c>
      <c r="E12717" s="30" t="s">
        <v>28</v>
      </c>
      <c r="F12717" s="30" t="s">
        <v>255</v>
      </c>
      <c r="G12717" s="30" t="s">
        <v>71</v>
      </c>
      <c r="H12717" s="30" t="s">
        <v>64</v>
      </c>
      <c r="I12717" s="32">
        <v>7905</v>
      </c>
    </row>
    <row r="12718" spans="1:9" s="33" customFormat="1" x14ac:dyDescent="0.15">
      <c r="A12718" s="31">
        <v>43525</v>
      </c>
      <c r="B12718" s="30" t="s">
        <v>62</v>
      </c>
      <c r="C12718" s="30" t="s">
        <v>253</v>
      </c>
      <c r="D12718" s="30" t="s">
        <v>254</v>
      </c>
      <c r="E12718" s="30" t="s">
        <v>28</v>
      </c>
      <c r="F12718" s="30" t="s">
        <v>255</v>
      </c>
      <c r="G12718" s="30" t="s">
        <v>71</v>
      </c>
      <c r="H12718" s="30" t="s">
        <v>57</v>
      </c>
      <c r="I12718" s="32">
        <v>7597</v>
      </c>
    </row>
    <row r="12719" spans="1:9" s="33" customFormat="1" x14ac:dyDescent="0.15">
      <c r="A12719" s="31">
        <v>43525</v>
      </c>
      <c r="B12719" s="30" t="s">
        <v>52</v>
      </c>
      <c r="C12719" s="30" t="s">
        <v>253</v>
      </c>
      <c r="D12719" s="30" t="s">
        <v>254</v>
      </c>
      <c r="E12719" s="30" t="s">
        <v>28</v>
      </c>
      <c r="F12719" s="30" t="s">
        <v>255</v>
      </c>
      <c r="G12719" s="30" t="s">
        <v>77</v>
      </c>
      <c r="H12719" s="30" t="s">
        <v>59</v>
      </c>
      <c r="I12719" s="32">
        <v>3806</v>
      </c>
    </row>
    <row r="12720" spans="1:9" s="33" customFormat="1" x14ac:dyDescent="0.15">
      <c r="A12720" s="31">
        <v>43525</v>
      </c>
      <c r="B12720" s="30" t="s">
        <v>52</v>
      </c>
      <c r="C12720" s="30" t="s">
        <v>253</v>
      </c>
      <c r="D12720" s="30" t="s">
        <v>254</v>
      </c>
      <c r="E12720" s="30" t="s">
        <v>28</v>
      </c>
      <c r="F12720" s="30" t="s">
        <v>255</v>
      </c>
      <c r="G12720" s="30" t="s">
        <v>78</v>
      </c>
      <c r="H12720" s="30" t="s">
        <v>65</v>
      </c>
      <c r="I12720" s="32">
        <v>5757</v>
      </c>
    </row>
    <row r="12721" spans="1:9" s="33" customFormat="1" x14ac:dyDescent="0.15">
      <c r="A12721" s="31">
        <v>43525</v>
      </c>
      <c r="B12721" s="30" t="s">
        <v>62</v>
      </c>
      <c r="C12721" s="30" t="s">
        <v>253</v>
      </c>
      <c r="D12721" s="30" t="s">
        <v>254</v>
      </c>
      <c r="E12721" s="30" t="s">
        <v>28</v>
      </c>
      <c r="F12721" s="30" t="s">
        <v>255</v>
      </c>
      <c r="G12721" s="30" t="s">
        <v>67</v>
      </c>
      <c r="H12721" s="30" t="s">
        <v>68</v>
      </c>
      <c r="I12721" s="32">
        <v>3923</v>
      </c>
    </row>
    <row r="12722" spans="1:9" s="33" customFormat="1" x14ac:dyDescent="0.15">
      <c r="A12722" s="31">
        <v>43525</v>
      </c>
      <c r="B12722" s="30" t="s">
        <v>52</v>
      </c>
      <c r="C12722" s="30" t="s">
        <v>253</v>
      </c>
      <c r="D12722" s="30" t="s">
        <v>254</v>
      </c>
      <c r="E12722" s="30" t="s">
        <v>28</v>
      </c>
      <c r="F12722" s="30" t="s">
        <v>255</v>
      </c>
      <c r="G12722" s="30" t="s">
        <v>78</v>
      </c>
      <c r="H12722" s="30" t="s">
        <v>75</v>
      </c>
      <c r="I12722" s="32">
        <v>6598</v>
      </c>
    </row>
    <row r="12723" spans="1:9" s="33" customFormat="1" x14ac:dyDescent="0.15">
      <c r="A12723" s="31">
        <v>43525</v>
      </c>
      <c r="B12723" s="30" t="s">
        <v>52</v>
      </c>
      <c r="C12723" s="30" t="s">
        <v>253</v>
      </c>
      <c r="D12723" s="30" t="s">
        <v>254</v>
      </c>
      <c r="E12723" s="30" t="s">
        <v>28</v>
      </c>
      <c r="F12723" s="30" t="s">
        <v>255</v>
      </c>
      <c r="G12723" s="30" t="s">
        <v>80</v>
      </c>
      <c r="H12723" s="30" t="s">
        <v>79</v>
      </c>
      <c r="I12723" s="32">
        <v>2415</v>
      </c>
    </row>
    <row r="12724" spans="1:9" s="33" customFormat="1" x14ac:dyDescent="0.15">
      <c r="A12724" s="31">
        <v>43525</v>
      </c>
      <c r="B12724" s="30" t="s">
        <v>62</v>
      </c>
      <c r="C12724" s="30" t="s">
        <v>253</v>
      </c>
      <c r="D12724" s="30" t="s">
        <v>254</v>
      </c>
      <c r="E12724" s="30" t="s">
        <v>28</v>
      </c>
      <c r="F12724" s="30" t="s">
        <v>255</v>
      </c>
      <c r="G12724" s="30" t="s">
        <v>81</v>
      </c>
      <c r="H12724" s="30" t="s">
        <v>59</v>
      </c>
      <c r="I12724" s="32">
        <v>9159</v>
      </c>
    </row>
    <row r="12725" spans="1:9" s="33" customFormat="1" x14ac:dyDescent="0.15">
      <c r="A12725" s="31">
        <v>43525</v>
      </c>
      <c r="B12725" s="30" t="s">
        <v>62</v>
      </c>
      <c r="C12725" s="30" t="s">
        <v>253</v>
      </c>
      <c r="D12725" s="30" t="s">
        <v>254</v>
      </c>
      <c r="E12725" s="30" t="s">
        <v>28</v>
      </c>
      <c r="F12725" s="30" t="s">
        <v>255</v>
      </c>
      <c r="G12725" s="30" t="s">
        <v>82</v>
      </c>
      <c r="H12725" s="30" t="s">
        <v>75</v>
      </c>
      <c r="I12725" s="32">
        <v>9711</v>
      </c>
    </row>
    <row r="12726" spans="1:9" s="33" customFormat="1" x14ac:dyDescent="0.15">
      <c r="A12726" s="31">
        <v>43525</v>
      </c>
      <c r="B12726" s="30" t="s">
        <v>62</v>
      </c>
      <c r="C12726" s="30" t="s">
        <v>253</v>
      </c>
      <c r="D12726" s="30" t="s">
        <v>254</v>
      </c>
      <c r="E12726" s="30" t="s">
        <v>28</v>
      </c>
      <c r="F12726" s="30" t="s">
        <v>255</v>
      </c>
      <c r="G12726" s="30" t="s">
        <v>67</v>
      </c>
      <c r="H12726" s="30" t="s">
        <v>79</v>
      </c>
      <c r="I12726" s="32">
        <v>4543</v>
      </c>
    </row>
    <row r="12727" spans="1:9" s="33" customFormat="1" x14ac:dyDescent="0.15">
      <c r="A12727" s="31">
        <v>43525</v>
      </c>
      <c r="B12727" s="30" t="s">
        <v>52</v>
      </c>
      <c r="C12727" s="30" t="s">
        <v>253</v>
      </c>
      <c r="D12727" s="30" t="s">
        <v>254</v>
      </c>
      <c r="E12727" s="30" t="s">
        <v>28</v>
      </c>
      <c r="F12727" s="30" t="s">
        <v>255</v>
      </c>
      <c r="G12727" s="30" t="s">
        <v>56</v>
      </c>
      <c r="H12727" s="30" t="s">
        <v>65</v>
      </c>
      <c r="I12727" s="32">
        <v>3837</v>
      </c>
    </row>
    <row r="12728" spans="1:9" s="33" customFormat="1" x14ac:dyDescent="0.15">
      <c r="A12728" s="31">
        <v>43525</v>
      </c>
      <c r="B12728" s="30" t="s">
        <v>52</v>
      </c>
      <c r="C12728" s="30" t="s">
        <v>253</v>
      </c>
      <c r="D12728" s="30" t="s">
        <v>254</v>
      </c>
      <c r="E12728" s="30" t="s">
        <v>28</v>
      </c>
      <c r="F12728" s="30" t="s">
        <v>255</v>
      </c>
      <c r="G12728" s="30" t="s">
        <v>84</v>
      </c>
      <c r="H12728" s="30" t="s">
        <v>64</v>
      </c>
      <c r="I12728" s="32">
        <v>4618</v>
      </c>
    </row>
    <row r="12729" spans="1:9" s="33" customFormat="1" x14ac:dyDescent="0.15">
      <c r="A12729" s="31">
        <v>43525</v>
      </c>
      <c r="B12729" s="30" t="s">
        <v>62</v>
      </c>
      <c r="C12729" s="30" t="s">
        <v>253</v>
      </c>
      <c r="D12729" s="30" t="s">
        <v>254</v>
      </c>
      <c r="E12729" s="30" t="s">
        <v>28</v>
      </c>
      <c r="F12729" s="30" t="s">
        <v>255</v>
      </c>
      <c r="G12729" s="30" t="s">
        <v>83</v>
      </c>
      <c r="H12729" s="30" t="s">
        <v>79</v>
      </c>
      <c r="I12729" s="32">
        <v>2217</v>
      </c>
    </row>
    <row r="12730" spans="1:9" s="33" customFormat="1" x14ac:dyDescent="0.15">
      <c r="A12730" s="31">
        <v>43525</v>
      </c>
      <c r="B12730" s="30" t="s">
        <v>52</v>
      </c>
      <c r="C12730" s="30" t="s">
        <v>253</v>
      </c>
      <c r="D12730" s="30" t="s">
        <v>254</v>
      </c>
      <c r="E12730" s="30" t="s">
        <v>28</v>
      </c>
      <c r="F12730" s="30" t="s">
        <v>255</v>
      </c>
      <c r="G12730" s="30" t="s">
        <v>58</v>
      </c>
      <c r="H12730" s="30" t="s">
        <v>79</v>
      </c>
      <c r="I12730" s="32">
        <v>3559</v>
      </c>
    </row>
    <row r="12731" spans="1:9" s="33" customFormat="1" x14ac:dyDescent="0.15">
      <c r="A12731" s="31">
        <v>43525</v>
      </c>
      <c r="B12731" s="30" t="s">
        <v>52</v>
      </c>
      <c r="C12731" s="30" t="s">
        <v>253</v>
      </c>
      <c r="D12731" s="30" t="s">
        <v>254</v>
      </c>
      <c r="E12731" s="30" t="s">
        <v>28</v>
      </c>
      <c r="F12731" s="30" t="s">
        <v>255</v>
      </c>
      <c r="G12731" s="30" t="s">
        <v>80</v>
      </c>
      <c r="H12731" s="30" t="s">
        <v>57</v>
      </c>
      <c r="I12731" s="32">
        <v>7277</v>
      </c>
    </row>
    <row r="12732" spans="1:9" s="33" customFormat="1" x14ac:dyDescent="0.15">
      <c r="A12732" s="31">
        <v>43525</v>
      </c>
      <c r="B12732" s="30" t="s">
        <v>52</v>
      </c>
      <c r="C12732" s="30" t="s">
        <v>253</v>
      </c>
      <c r="D12732" s="30" t="s">
        <v>254</v>
      </c>
      <c r="E12732" s="30" t="s">
        <v>28</v>
      </c>
      <c r="F12732" s="30" t="s">
        <v>255</v>
      </c>
      <c r="G12732" s="30" t="s">
        <v>56</v>
      </c>
      <c r="H12732" s="30" t="s">
        <v>68</v>
      </c>
      <c r="I12732" s="32">
        <v>2721</v>
      </c>
    </row>
    <row r="12733" spans="1:9" s="33" customFormat="1" x14ac:dyDescent="0.15">
      <c r="A12733" s="31">
        <v>43525</v>
      </c>
      <c r="B12733" s="30" t="s">
        <v>52</v>
      </c>
      <c r="C12733" s="30" t="s">
        <v>253</v>
      </c>
      <c r="D12733" s="30" t="s">
        <v>254</v>
      </c>
      <c r="E12733" s="30" t="s">
        <v>28</v>
      </c>
      <c r="F12733" s="30" t="s">
        <v>255</v>
      </c>
      <c r="G12733" s="30" t="s">
        <v>84</v>
      </c>
      <c r="H12733" s="30" t="s">
        <v>64</v>
      </c>
      <c r="I12733" s="32">
        <v>3629</v>
      </c>
    </row>
    <row r="12734" spans="1:9" s="33" customFormat="1" x14ac:dyDescent="0.15">
      <c r="A12734" s="31">
        <v>43525</v>
      </c>
      <c r="B12734" s="30" t="s">
        <v>62</v>
      </c>
      <c r="C12734" s="30" t="s">
        <v>253</v>
      </c>
      <c r="D12734" s="30" t="s">
        <v>254</v>
      </c>
      <c r="E12734" s="30" t="s">
        <v>28</v>
      </c>
      <c r="F12734" s="30" t="s">
        <v>255</v>
      </c>
      <c r="G12734" s="30" t="s">
        <v>83</v>
      </c>
      <c r="H12734" s="30" t="s">
        <v>61</v>
      </c>
      <c r="I12734" s="32">
        <v>7201</v>
      </c>
    </row>
    <row r="12735" spans="1:9" s="33" customFormat="1" x14ac:dyDescent="0.15">
      <c r="A12735" s="31">
        <v>43525</v>
      </c>
      <c r="B12735" s="30" t="s">
        <v>52</v>
      </c>
      <c r="C12735" s="30" t="s">
        <v>253</v>
      </c>
      <c r="D12735" s="30" t="s">
        <v>254</v>
      </c>
      <c r="E12735" s="30" t="s">
        <v>28</v>
      </c>
      <c r="F12735" s="30" t="s">
        <v>255</v>
      </c>
      <c r="G12735" s="30" t="s">
        <v>82</v>
      </c>
      <c r="H12735" s="30" t="s">
        <v>68</v>
      </c>
      <c r="I12735" s="32">
        <v>3157</v>
      </c>
    </row>
    <row r="12736" spans="1:9" s="33" customFormat="1" x14ac:dyDescent="0.15">
      <c r="A12736" s="31">
        <v>43525</v>
      </c>
      <c r="B12736" s="30" t="s">
        <v>52</v>
      </c>
      <c r="C12736" s="30" t="s">
        <v>253</v>
      </c>
      <c r="D12736" s="30" t="s">
        <v>254</v>
      </c>
      <c r="E12736" s="30" t="s">
        <v>28</v>
      </c>
      <c r="F12736" s="30" t="s">
        <v>255</v>
      </c>
      <c r="G12736" s="30" t="s">
        <v>80</v>
      </c>
      <c r="H12736" s="30" t="s">
        <v>75</v>
      </c>
      <c r="I12736" s="32">
        <v>7477</v>
      </c>
    </row>
    <row r="12737" spans="1:9" s="33" customFormat="1" x14ac:dyDescent="0.15">
      <c r="A12737" s="31">
        <v>43556</v>
      </c>
      <c r="B12737" s="30" t="s">
        <v>52</v>
      </c>
      <c r="C12737" s="30" t="s">
        <v>253</v>
      </c>
      <c r="D12737" s="30" t="s">
        <v>254</v>
      </c>
      <c r="E12737" s="30" t="s">
        <v>28</v>
      </c>
      <c r="F12737" s="30" t="s">
        <v>255</v>
      </c>
      <c r="G12737" s="30" t="s">
        <v>58</v>
      </c>
      <c r="H12737" s="30" t="s">
        <v>75</v>
      </c>
      <c r="I12737" s="32">
        <v>8574</v>
      </c>
    </row>
    <row r="12738" spans="1:9" s="33" customFormat="1" x14ac:dyDescent="0.15">
      <c r="A12738" s="31">
        <v>43556</v>
      </c>
      <c r="B12738" s="30" t="s">
        <v>52</v>
      </c>
      <c r="C12738" s="30" t="s">
        <v>253</v>
      </c>
      <c r="D12738" s="30" t="s">
        <v>254</v>
      </c>
      <c r="E12738" s="30" t="s">
        <v>28</v>
      </c>
      <c r="F12738" s="30" t="s">
        <v>255</v>
      </c>
      <c r="G12738" s="30" t="s">
        <v>60</v>
      </c>
      <c r="H12738" s="30" t="s">
        <v>57</v>
      </c>
      <c r="I12738" s="32">
        <v>2031</v>
      </c>
    </row>
    <row r="12739" spans="1:9" s="33" customFormat="1" x14ac:dyDescent="0.15">
      <c r="A12739" s="31">
        <v>43556</v>
      </c>
      <c r="B12739" s="30" t="s">
        <v>62</v>
      </c>
      <c r="C12739" s="30" t="s">
        <v>253</v>
      </c>
      <c r="D12739" s="30" t="s">
        <v>254</v>
      </c>
      <c r="E12739" s="30" t="s">
        <v>28</v>
      </c>
      <c r="F12739" s="30" t="s">
        <v>255</v>
      </c>
      <c r="G12739" s="30" t="s">
        <v>63</v>
      </c>
      <c r="H12739" s="30" t="s">
        <v>65</v>
      </c>
      <c r="I12739" s="32">
        <v>2605</v>
      </c>
    </row>
    <row r="12740" spans="1:9" s="33" customFormat="1" x14ac:dyDescent="0.15">
      <c r="A12740" s="31">
        <v>43556</v>
      </c>
      <c r="B12740" s="30" t="s">
        <v>52</v>
      </c>
      <c r="C12740" s="30" t="s">
        <v>253</v>
      </c>
      <c r="D12740" s="30" t="s">
        <v>254</v>
      </c>
      <c r="E12740" s="30" t="s">
        <v>28</v>
      </c>
      <c r="F12740" s="30" t="s">
        <v>255</v>
      </c>
      <c r="G12740" s="30" t="s">
        <v>82</v>
      </c>
      <c r="H12740" s="30" t="s">
        <v>64</v>
      </c>
      <c r="I12740" s="32">
        <v>2387</v>
      </c>
    </row>
    <row r="12741" spans="1:9" s="33" customFormat="1" x14ac:dyDescent="0.15">
      <c r="A12741" s="31">
        <v>43556</v>
      </c>
      <c r="B12741" s="30" t="s">
        <v>52</v>
      </c>
      <c r="C12741" s="30" t="s">
        <v>253</v>
      </c>
      <c r="D12741" s="30" t="s">
        <v>254</v>
      </c>
      <c r="E12741" s="30" t="s">
        <v>28</v>
      </c>
      <c r="F12741" s="30" t="s">
        <v>255</v>
      </c>
      <c r="G12741" s="30" t="s">
        <v>66</v>
      </c>
      <c r="H12741" s="30" t="s">
        <v>61</v>
      </c>
      <c r="I12741" s="32">
        <v>7960</v>
      </c>
    </row>
    <row r="12742" spans="1:9" s="33" customFormat="1" x14ac:dyDescent="0.15">
      <c r="A12742" s="31">
        <v>43556</v>
      </c>
      <c r="B12742" s="30" t="s">
        <v>62</v>
      </c>
      <c r="C12742" s="30" t="s">
        <v>253</v>
      </c>
      <c r="D12742" s="30" t="s">
        <v>254</v>
      </c>
      <c r="E12742" s="30" t="s">
        <v>28</v>
      </c>
      <c r="F12742" s="30" t="s">
        <v>255</v>
      </c>
      <c r="G12742" s="30" t="s">
        <v>85</v>
      </c>
      <c r="H12742" s="30" t="s">
        <v>79</v>
      </c>
      <c r="I12742" s="32">
        <v>5457</v>
      </c>
    </row>
    <row r="12743" spans="1:9" s="33" customFormat="1" x14ac:dyDescent="0.15">
      <c r="A12743" s="31">
        <v>43556</v>
      </c>
      <c r="B12743" s="30" t="s">
        <v>62</v>
      </c>
      <c r="C12743" s="30" t="s">
        <v>253</v>
      </c>
      <c r="D12743" s="30" t="s">
        <v>254</v>
      </c>
      <c r="E12743" s="30" t="s">
        <v>28</v>
      </c>
      <c r="F12743" s="30" t="s">
        <v>255</v>
      </c>
      <c r="G12743" s="30" t="s">
        <v>72</v>
      </c>
      <c r="H12743" s="30" t="s">
        <v>64</v>
      </c>
      <c r="I12743" s="32">
        <v>5585</v>
      </c>
    </row>
    <row r="12744" spans="1:9" s="33" customFormat="1" x14ac:dyDescent="0.15">
      <c r="A12744" s="31">
        <v>43556</v>
      </c>
      <c r="B12744" s="30" t="s">
        <v>52</v>
      </c>
      <c r="C12744" s="30" t="s">
        <v>253</v>
      </c>
      <c r="D12744" s="30" t="s">
        <v>254</v>
      </c>
      <c r="E12744" s="30" t="s">
        <v>28</v>
      </c>
      <c r="F12744" s="30" t="s">
        <v>255</v>
      </c>
      <c r="G12744" s="30" t="s">
        <v>70</v>
      </c>
      <c r="H12744" s="30" t="s">
        <v>57</v>
      </c>
      <c r="I12744" s="32">
        <v>6860</v>
      </c>
    </row>
    <row r="12745" spans="1:9" s="33" customFormat="1" x14ac:dyDescent="0.15">
      <c r="A12745" s="31">
        <v>43556</v>
      </c>
      <c r="B12745" s="30" t="s">
        <v>62</v>
      </c>
      <c r="C12745" s="30" t="s">
        <v>253</v>
      </c>
      <c r="D12745" s="30" t="s">
        <v>254</v>
      </c>
      <c r="E12745" s="30" t="s">
        <v>28</v>
      </c>
      <c r="F12745" s="30" t="s">
        <v>255</v>
      </c>
      <c r="G12745" s="30" t="s">
        <v>70</v>
      </c>
      <c r="H12745" s="30" t="s">
        <v>68</v>
      </c>
      <c r="I12745" s="32">
        <v>6386</v>
      </c>
    </row>
    <row r="12746" spans="1:9" s="33" customFormat="1" x14ac:dyDescent="0.15">
      <c r="A12746" s="31">
        <v>43556</v>
      </c>
      <c r="B12746" s="30" t="s">
        <v>52</v>
      </c>
      <c r="C12746" s="30" t="s">
        <v>253</v>
      </c>
      <c r="D12746" s="30" t="s">
        <v>254</v>
      </c>
      <c r="E12746" s="30" t="s">
        <v>28</v>
      </c>
      <c r="F12746" s="30" t="s">
        <v>255</v>
      </c>
      <c r="G12746" s="30" t="s">
        <v>70</v>
      </c>
      <c r="H12746" s="30" t="s">
        <v>61</v>
      </c>
      <c r="I12746" s="32">
        <v>6333</v>
      </c>
    </row>
    <row r="12747" spans="1:9" s="33" customFormat="1" x14ac:dyDescent="0.15">
      <c r="A12747" s="31">
        <v>43556</v>
      </c>
      <c r="B12747" s="30" t="s">
        <v>62</v>
      </c>
      <c r="C12747" s="30" t="s">
        <v>253</v>
      </c>
      <c r="D12747" s="30" t="s">
        <v>254</v>
      </c>
      <c r="E12747" s="30" t="s">
        <v>28</v>
      </c>
      <c r="F12747" s="30" t="s">
        <v>255</v>
      </c>
      <c r="G12747" s="30" t="s">
        <v>83</v>
      </c>
      <c r="H12747" s="30" t="s">
        <v>61</v>
      </c>
      <c r="I12747" s="32">
        <v>5613</v>
      </c>
    </row>
    <row r="12748" spans="1:9" s="33" customFormat="1" x14ac:dyDescent="0.15">
      <c r="A12748" s="31">
        <v>43556</v>
      </c>
      <c r="B12748" s="30" t="s">
        <v>62</v>
      </c>
      <c r="C12748" s="30" t="s">
        <v>253</v>
      </c>
      <c r="D12748" s="30" t="s">
        <v>254</v>
      </c>
      <c r="E12748" s="30" t="s">
        <v>28</v>
      </c>
      <c r="F12748" s="30" t="s">
        <v>255</v>
      </c>
      <c r="G12748" s="30" t="s">
        <v>69</v>
      </c>
      <c r="H12748" s="30" t="s">
        <v>57</v>
      </c>
      <c r="I12748" s="32">
        <v>2653</v>
      </c>
    </row>
    <row r="12749" spans="1:9" s="33" customFormat="1" x14ac:dyDescent="0.15">
      <c r="A12749" s="31">
        <v>43556</v>
      </c>
      <c r="B12749" s="30" t="s">
        <v>52</v>
      </c>
      <c r="C12749" s="30" t="s">
        <v>253</v>
      </c>
      <c r="D12749" s="30" t="s">
        <v>254</v>
      </c>
      <c r="E12749" s="30" t="s">
        <v>28</v>
      </c>
      <c r="F12749" s="30" t="s">
        <v>255</v>
      </c>
      <c r="G12749" s="30" t="s">
        <v>73</v>
      </c>
      <c r="H12749" s="30" t="s">
        <v>57</v>
      </c>
      <c r="I12749" s="32">
        <v>7364</v>
      </c>
    </row>
    <row r="12750" spans="1:9" s="33" customFormat="1" x14ac:dyDescent="0.15">
      <c r="A12750" s="31">
        <v>43556</v>
      </c>
      <c r="B12750" s="30" t="s">
        <v>62</v>
      </c>
      <c r="C12750" s="30" t="s">
        <v>253</v>
      </c>
      <c r="D12750" s="30" t="s">
        <v>254</v>
      </c>
      <c r="E12750" s="30" t="s">
        <v>28</v>
      </c>
      <c r="F12750" s="30" t="s">
        <v>255</v>
      </c>
      <c r="G12750" s="30" t="s">
        <v>73</v>
      </c>
      <c r="H12750" s="30" t="s">
        <v>79</v>
      </c>
      <c r="I12750" s="32">
        <v>8629</v>
      </c>
    </row>
    <row r="12751" spans="1:9" s="33" customFormat="1" x14ac:dyDescent="0.15">
      <c r="A12751" s="31">
        <v>43556</v>
      </c>
      <c r="B12751" s="30" t="s">
        <v>62</v>
      </c>
      <c r="C12751" s="30" t="s">
        <v>253</v>
      </c>
      <c r="D12751" s="30" t="s">
        <v>254</v>
      </c>
      <c r="E12751" s="30" t="s">
        <v>28</v>
      </c>
      <c r="F12751" s="30" t="s">
        <v>255</v>
      </c>
      <c r="G12751" s="30" t="s">
        <v>67</v>
      </c>
      <c r="H12751" s="30" t="s">
        <v>68</v>
      </c>
      <c r="I12751" s="32">
        <v>3683</v>
      </c>
    </row>
    <row r="12752" spans="1:9" s="33" customFormat="1" x14ac:dyDescent="0.15">
      <c r="A12752" s="31">
        <v>43556</v>
      </c>
      <c r="B12752" s="30" t="s">
        <v>62</v>
      </c>
      <c r="C12752" s="30" t="s">
        <v>253</v>
      </c>
      <c r="D12752" s="30" t="s">
        <v>254</v>
      </c>
      <c r="E12752" s="30" t="s">
        <v>28</v>
      </c>
      <c r="F12752" s="30" t="s">
        <v>255</v>
      </c>
      <c r="G12752" s="30" t="s">
        <v>72</v>
      </c>
      <c r="H12752" s="30" t="s">
        <v>59</v>
      </c>
      <c r="I12752" s="32">
        <v>6465</v>
      </c>
    </row>
    <row r="12753" spans="1:9" s="33" customFormat="1" x14ac:dyDescent="0.15">
      <c r="A12753" s="31">
        <v>43556</v>
      </c>
      <c r="B12753" s="30" t="s">
        <v>62</v>
      </c>
      <c r="C12753" s="30" t="s">
        <v>253</v>
      </c>
      <c r="D12753" s="30" t="s">
        <v>254</v>
      </c>
      <c r="E12753" s="30" t="s">
        <v>28</v>
      </c>
      <c r="F12753" s="30" t="s">
        <v>255</v>
      </c>
      <c r="G12753" s="30" t="s">
        <v>69</v>
      </c>
      <c r="H12753" s="30" t="s">
        <v>75</v>
      </c>
      <c r="I12753" s="32">
        <v>5059</v>
      </c>
    </row>
    <row r="12754" spans="1:9" s="33" customFormat="1" x14ac:dyDescent="0.15">
      <c r="A12754" s="31">
        <v>43556</v>
      </c>
      <c r="B12754" s="30" t="s">
        <v>62</v>
      </c>
      <c r="C12754" s="30" t="s">
        <v>253</v>
      </c>
      <c r="D12754" s="30" t="s">
        <v>254</v>
      </c>
      <c r="E12754" s="30" t="s">
        <v>28</v>
      </c>
      <c r="F12754" s="30" t="s">
        <v>255</v>
      </c>
      <c r="G12754" s="30" t="s">
        <v>76</v>
      </c>
      <c r="H12754" s="30" t="s">
        <v>64</v>
      </c>
      <c r="I12754" s="32">
        <v>3326</v>
      </c>
    </row>
    <row r="12755" spans="1:9" s="33" customFormat="1" x14ac:dyDescent="0.15">
      <c r="A12755" s="31">
        <v>43556</v>
      </c>
      <c r="B12755" s="30" t="s">
        <v>52</v>
      </c>
      <c r="C12755" s="30" t="s">
        <v>253</v>
      </c>
      <c r="D12755" s="30" t="s">
        <v>254</v>
      </c>
      <c r="E12755" s="30" t="s">
        <v>28</v>
      </c>
      <c r="F12755" s="30" t="s">
        <v>255</v>
      </c>
      <c r="G12755" s="30" t="s">
        <v>76</v>
      </c>
      <c r="H12755" s="30" t="s">
        <v>61</v>
      </c>
      <c r="I12755" s="32">
        <v>9950</v>
      </c>
    </row>
    <row r="12756" spans="1:9" s="33" customFormat="1" x14ac:dyDescent="0.15">
      <c r="A12756" s="31">
        <v>43556</v>
      </c>
      <c r="B12756" s="30" t="s">
        <v>52</v>
      </c>
      <c r="C12756" s="30" t="s">
        <v>253</v>
      </c>
      <c r="D12756" s="30" t="s">
        <v>254</v>
      </c>
      <c r="E12756" s="30" t="s">
        <v>28</v>
      </c>
      <c r="F12756" s="30" t="s">
        <v>255</v>
      </c>
      <c r="G12756" s="30" t="s">
        <v>71</v>
      </c>
      <c r="H12756" s="30" t="s">
        <v>57</v>
      </c>
      <c r="I12756" s="32">
        <v>5211</v>
      </c>
    </row>
    <row r="12757" spans="1:9" s="33" customFormat="1" x14ac:dyDescent="0.15">
      <c r="A12757" s="31">
        <v>43556</v>
      </c>
      <c r="B12757" s="30" t="s">
        <v>62</v>
      </c>
      <c r="C12757" s="30" t="s">
        <v>253</v>
      </c>
      <c r="D12757" s="30" t="s">
        <v>254</v>
      </c>
      <c r="E12757" s="30" t="s">
        <v>28</v>
      </c>
      <c r="F12757" s="30" t="s">
        <v>255</v>
      </c>
      <c r="G12757" s="30" t="s">
        <v>71</v>
      </c>
      <c r="H12757" s="30" t="s">
        <v>68</v>
      </c>
      <c r="I12757" s="32">
        <v>5174</v>
      </c>
    </row>
    <row r="12758" spans="1:9" s="33" customFormat="1" x14ac:dyDescent="0.15">
      <c r="A12758" s="31">
        <v>43556</v>
      </c>
      <c r="B12758" s="30" t="s">
        <v>62</v>
      </c>
      <c r="C12758" s="30" t="s">
        <v>253</v>
      </c>
      <c r="D12758" s="30" t="s">
        <v>254</v>
      </c>
      <c r="E12758" s="30" t="s">
        <v>28</v>
      </c>
      <c r="F12758" s="30" t="s">
        <v>255</v>
      </c>
      <c r="G12758" s="30" t="s">
        <v>80</v>
      </c>
      <c r="H12758" s="30" t="s">
        <v>75</v>
      </c>
      <c r="I12758" s="32">
        <v>5963</v>
      </c>
    </row>
    <row r="12759" spans="1:9" s="33" customFormat="1" x14ac:dyDescent="0.15">
      <c r="A12759" s="31">
        <v>43556</v>
      </c>
      <c r="B12759" s="30" t="s">
        <v>52</v>
      </c>
      <c r="C12759" s="30" t="s">
        <v>253</v>
      </c>
      <c r="D12759" s="30" t="s">
        <v>254</v>
      </c>
      <c r="E12759" s="30" t="s">
        <v>28</v>
      </c>
      <c r="F12759" s="30" t="s">
        <v>255</v>
      </c>
      <c r="G12759" s="30" t="s">
        <v>78</v>
      </c>
      <c r="H12759" s="30" t="s">
        <v>79</v>
      </c>
      <c r="I12759" s="32">
        <v>6186</v>
      </c>
    </row>
    <row r="12760" spans="1:9" s="33" customFormat="1" x14ac:dyDescent="0.15">
      <c r="A12760" s="31">
        <v>43556</v>
      </c>
      <c r="B12760" s="30" t="s">
        <v>62</v>
      </c>
      <c r="C12760" s="30" t="s">
        <v>253</v>
      </c>
      <c r="D12760" s="30" t="s">
        <v>254</v>
      </c>
      <c r="E12760" s="30" t="s">
        <v>28</v>
      </c>
      <c r="F12760" s="30" t="s">
        <v>255</v>
      </c>
      <c r="G12760" s="30" t="s">
        <v>67</v>
      </c>
      <c r="H12760" s="30" t="s">
        <v>68</v>
      </c>
      <c r="I12760" s="32">
        <v>9907</v>
      </c>
    </row>
    <row r="12761" spans="1:9" s="33" customFormat="1" x14ac:dyDescent="0.15">
      <c r="A12761" s="31">
        <v>43556</v>
      </c>
      <c r="B12761" s="30" t="s">
        <v>52</v>
      </c>
      <c r="C12761" s="30" t="s">
        <v>253</v>
      </c>
      <c r="D12761" s="30" t="s">
        <v>254</v>
      </c>
      <c r="E12761" s="30" t="s">
        <v>28</v>
      </c>
      <c r="F12761" s="30" t="s">
        <v>255</v>
      </c>
      <c r="G12761" s="30" t="s">
        <v>78</v>
      </c>
      <c r="H12761" s="30" t="s">
        <v>61</v>
      </c>
      <c r="I12761" s="32">
        <v>7597</v>
      </c>
    </row>
    <row r="12762" spans="1:9" s="33" customFormat="1" x14ac:dyDescent="0.15">
      <c r="A12762" s="31">
        <v>43556</v>
      </c>
      <c r="B12762" s="30" t="s">
        <v>52</v>
      </c>
      <c r="C12762" s="30" t="s">
        <v>253</v>
      </c>
      <c r="D12762" s="30" t="s">
        <v>254</v>
      </c>
      <c r="E12762" s="30" t="s">
        <v>28</v>
      </c>
      <c r="F12762" s="30" t="s">
        <v>255</v>
      </c>
      <c r="G12762" s="30" t="s">
        <v>80</v>
      </c>
      <c r="H12762" s="30" t="s">
        <v>61</v>
      </c>
      <c r="I12762" s="32">
        <v>5858</v>
      </c>
    </row>
    <row r="12763" spans="1:9" s="33" customFormat="1" x14ac:dyDescent="0.15">
      <c r="A12763" s="31">
        <v>43556</v>
      </c>
      <c r="B12763" s="30" t="s">
        <v>62</v>
      </c>
      <c r="C12763" s="30" t="s">
        <v>253</v>
      </c>
      <c r="D12763" s="30" t="s">
        <v>254</v>
      </c>
      <c r="E12763" s="30" t="s">
        <v>28</v>
      </c>
      <c r="F12763" s="30" t="s">
        <v>255</v>
      </c>
      <c r="G12763" s="30" t="s">
        <v>81</v>
      </c>
      <c r="H12763" s="30" t="s">
        <v>79</v>
      </c>
      <c r="I12763" s="32">
        <v>2247</v>
      </c>
    </row>
    <row r="12764" spans="1:9" s="33" customFormat="1" x14ac:dyDescent="0.15">
      <c r="A12764" s="31">
        <v>43556</v>
      </c>
      <c r="B12764" s="30" t="s">
        <v>62</v>
      </c>
      <c r="C12764" s="30" t="s">
        <v>253</v>
      </c>
      <c r="D12764" s="30" t="s">
        <v>254</v>
      </c>
      <c r="E12764" s="30" t="s">
        <v>28</v>
      </c>
      <c r="F12764" s="30" t="s">
        <v>255</v>
      </c>
      <c r="G12764" s="30" t="s">
        <v>82</v>
      </c>
      <c r="H12764" s="30" t="s">
        <v>65</v>
      </c>
      <c r="I12764" s="32">
        <v>4053</v>
      </c>
    </row>
    <row r="12765" spans="1:9" s="33" customFormat="1" x14ac:dyDescent="0.15">
      <c r="A12765" s="31">
        <v>43556</v>
      </c>
      <c r="B12765" s="30" t="s">
        <v>52</v>
      </c>
      <c r="C12765" s="30" t="s">
        <v>253</v>
      </c>
      <c r="D12765" s="30" t="s">
        <v>254</v>
      </c>
      <c r="E12765" s="30" t="s">
        <v>28</v>
      </c>
      <c r="F12765" s="30" t="s">
        <v>255</v>
      </c>
      <c r="G12765" s="30" t="s">
        <v>58</v>
      </c>
      <c r="H12765" s="30" t="s">
        <v>65</v>
      </c>
      <c r="I12765" s="32">
        <v>4013</v>
      </c>
    </row>
    <row r="12766" spans="1:9" s="33" customFormat="1" x14ac:dyDescent="0.15">
      <c r="A12766" s="31">
        <v>43556</v>
      </c>
      <c r="B12766" s="30" t="s">
        <v>52</v>
      </c>
      <c r="C12766" s="30" t="s">
        <v>253</v>
      </c>
      <c r="D12766" s="30" t="s">
        <v>254</v>
      </c>
      <c r="E12766" s="30" t="s">
        <v>28</v>
      </c>
      <c r="F12766" s="30" t="s">
        <v>255</v>
      </c>
      <c r="G12766" s="30" t="s">
        <v>56</v>
      </c>
      <c r="H12766" s="30" t="s">
        <v>68</v>
      </c>
      <c r="I12766" s="32">
        <v>5489</v>
      </c>
    </row>
    <row r="12767" spans="1:9" s="33" customFormat="1" x14ac:dyDescent="0.15">
      <c r="A12767" s="31">
        <v>43556</v>
      </c>
      <c r="B12767" s="30" t="s">
        <v>62</v>
      </c>
      <c r="C12767" s="30" t="s">
        <v>253</v>
      </c>
      <c r="D12767" s="30" t="s">
        <v>254</v>
      </c>
      <c r="E12767" s="30" t="s">
        <v>28</v>
      </c>
      <c r="F12767" s="30" t="s">
        <v>255</v>
      </c>
      <c r="G12767" s="30" t="s">
        <v>82</v>
      </c>
      <c r="H12767" s="30" t="s">
        <v>74</v>
      </c>
      <c r="I12767" s="32">
        <v>9871</v>
      </c>
    </row>
    <row r="12768" spans="1:9" s="33" customFormat="1" x14ac:dyDescent="0.15">
      <c r="A12768" s="31">
        <v>43556</v>
      </c>
      <c r="B12768" s="30" t="s">
        <v>62</v>
      </c>
      <c r="C12768" s="30" t="s">
        <v>253</v>
      </c>
      <c r="D12768" s="30" t="s">
        <v>254</v>
      </c>
      <c r="E12768" s="30" t="s">
        <v>28</v>
      </c>
      <c r="F12768" s="30" t="s">
        <v>255</v>
      </c>
      <c r="G12768" s="30" t="s">
        <v>83</v>
      </c>
      <c r="H12768" s="30" t="s">
        <v>65</v>
      </c>
      <c r="I12768" s="32">
        <v>5050</v>
      </c>
    </row>
    <row r="12769" spans="1:9" s="33" customFormat="1" x14ac:dyDescent="0.15">
      <c r="A12769" s="31">
        <v>43556</v>
      </c>
      <c r="B12769" s="30" t="s">
        <v>62</v>
      </c>
      <c r="C12769" s="30" t="s">
        <v>253</v>
      </c>
      <c r="D12769" s="30" t="s">
        <v>254</v>
      </c>
      <c r="E12769" s="30" t="s">
        <v>28</v>
      </c>
      <c r="F12769" s="30" t="s">
        <v>255</v>
      </c>
      <c r="G12769" s="30" t="s">
        <v>77</v>
      </c>
      <c r="H12769" s="30" t="s">
        <v>79</v>
      </c>
      <c r="I12769" s="32">
        <v>1533</v>
      </c>
    </row>
    <row r="12770" spans="1:9" s="33" customFormat="1" x14ac:dyDescent="0.15">
      <c r="A12770" s="31">
        <v>43556</v>
      </c>
      <c r="B12770" s="30" t="s">
        <v>52</v>
      </c>
      <c r="C12770" s="30" t="s">
        <v>253</v>
      </c>
      <c r="D12770" s="30" t="s">
        <v>254</v>
      </c>
      <c r="E12770" s="30" t="s">
        <v>28</v>
      </c>
      <c r="F12770" s="30" t="s">
        <v>255</v>
      </c>
      <c r="G12770" s="30" t="s">
        <v>80</v>
      </c>
      <c r="H12770" s="30" t="s">
        <v>79</v>
      </c>
      <c r="I12770" s="32">
        <v>8184</v>
      </c>
    </row>
    <row r="12771" spans="1:9" s="33" customFormat="1" x14ac:dyDescent="0.15">
      <c r="A12771" s="31">
        <v>43556</v>
      </c>
      <c r="B12771" s="30" t="s">
        <v>52</v>
      </c>
      <c r="C12771" s="30" t="s">
        <v>253</v>
      </c>
      <c r="D12771" s="30" t="s">
        <v>254</v>
      </c>
      <c r="E12771" s="30" t="s">
        <v>28</v>
      </c>
      <c r="F12771" s="30" t="s">
        <v>255</v>
      </c>
      <c r="G12771" s="30" t="s">
        <v>56</v>
      </c>
      <c r="H12771" s="30" t="s">
        <v>79</v>
      </c>
      <c r="I12771" s="32">
        <v>8403</v>
      </c>
    </row>
    <row r="12772" spans="1:9" s="33" customFormat="1" x14ac:dyDescent="0.15">
      <c r="A12772" s="31">
        <v>43556</v>
      </c>
      <c r="B12772" s="30" t="s">
        <v>52</v>
      </c>
      <c r="C12772" s="30" t="s">
        <v>253</v>
      </c>
      <c r="D12772" s="30" t="s">
        <v>254</v>
      </c>
      <c r="E12772" s="30" t="s">
        <v>28</v>
      </c>
      <c r="F12772" s="30" t="s">
        <v>255</v>
      </c>
      <c r="G12772" s="30" t="s">
        <v>84</v>
      </c>
      <c r="H12772" s="30" t="s">
        <v>79</v>
      </c>
      <c r="I12772" s="32">
        <v>2950</v>
      </c>
    </row>
    <row r="12773" spans="1:9" s="33" customFormat="1" x14ac:dyDescent="0.15">
      <c r="A12773" s="31">
        <v>43556</v>
      </c>
      <c r="B12773" s="30" t="s">
        <v>62</v>
      </c>
      <c r="C12773" s="30" t="s">
        <v>253</v>
      </c>
      <c r="D12773" s="30" t="s">
        <v>254</v>
      </c>
      <c r="E12773" s="30" t="s">
        <v>28</v>
      </c>
      <c r="F12773" s="30" t="s">
        <v>255</v>
      </c>
      <c r="G12773" s="30" t="s">
        <v>85</v>
      </c>
      <c r="H12773" s="30" t="s">
        <v>68</v>
      </c>
      <c r="I12773" s="32">
        <v>4672</v>
      </c>
    </row>
    <row r="12774" spans="1:9" s="33" customFormat="1" x14ac:dyDescent="0.15">
      <c r="A12774" s="31">
        <v>43556</v>
      </c>
      <c r="B12774" s="30" t="s">
        <v>52</v>
      </c>
      <c r="C12774" s="30" t="s">
        <v>253</v>
      </c>
      <c r="D12774" s="30" t="s">
        <v>254</v>
      </c>
      <c r="E12774" s="30" t="s">
        <v>28</v>
      </c>
      <c r="F12774" s="30" t="s">
        <v>255</v>
      </c>
      <c r="G12774" s="30" t="s">
        <v>82</v>
      </c>
      <c r="H12774" s="30" t="s">
        <v>61</v>
      </c>
      <c r="I12774" s="32">
        <v>2849</v>
      </c>
    </row>
    <row r="12775" spans="1:9" s="33" customFormat="1" x14ac:dyDescent="0.15">
      <c r="A12775" s="31">
        <v>43586</v>
      </c>
      <c r="B12775" s="30" t="s">
        <v>52</v>
      </c>
      <c r="C12775" s="30" t="s">
        <v>253</v>
      </c>
      <c r="D12775" s="30" t="s">
        <v>254</v>
      </c>
      <c r="E12775" s="30" t="s">
        <v>28</v>
      </c>
      <c r="F12775" s="30" t="s">
        <v>255</v>
      </c>
      <c r="G12775" s="30" t="s">
        <v>56</v>
      </c>
      <c r="H12775" s="30" t="s">
        <v>79</v>
      </c>
      <c r="I12775" s="32">
        <v>3009</v>
      </c>
    </row>
    <row r="12776" spans="1:9" s="33" customFormat="1" x14ac:dyDescent="0.15">
      <c r="A12776" s="31">
        <v>43586</v>
      </c>
      <c r="B12776" s="30" t="s">
        <v>52</v>
      </c>
      <c r="C12776" s="30" t="s">
        <v>253</v>
      </c>
      <c r="D12776" s="30" t="s">
        <v>254</v>
      </c>
      <c r="E12776" s="30" t="s">
        <v>28</v>
      </c>
      <c r="F12776" s="30" t="s">
        <v>255</v>
      </c>
      <c r="G12776" s="30" t="s">
        <v>58</v>
      </c>
      <c r="H12776" s="30" t="s">
        <v>61</v>
      </c>
      <c r="I12776" s="32">
        <v>9953</v>
      </c>
    </row>
    <row r="12777" spans="1:9" s="33" customFormat="1" x14ac:dyDescent="0.15">
      <c r="A12777" s="31">
        <v>43586</v>
      </c>
      <c r="B12777" s="30" t="s">
        <v>52</v>
      </c>
      <c r="C12777" s="30" t="s">
        <v>253</v>
      </c>
      <c r="D12777" s="30" t="s">
        <v>254</v>
      </c>
      <c r="E12777" s="30" t="s">
        <v>28</v>
      </c>
      <c r="F12777" s="30" t="s">
        <v>255</v>
      </c>
      <c r="G12777" s="30" t="s">
        <v>60</v>
      </c>
      <c r="H12777" s="30" t="s">
        <v>75</v>
      </c>
      <c r="I12777" s="32">
        <v>2510</v>
      </c>
    </row>
    <row r="12778" spans="1:9" s="33" customFormat="1" x14ac:dyDescent="0.15">
      <c r="A12778" s="31">
        <v>43586</v>
      </c>
      <c r="B12778" s="30" t="s">
        <v>62</v>
      </c>
      <c r="C12778" s="30" t="s">
        <v>253</v>
      </c>
      <c r="D12778" s="30" t="s">
        <v>254</v>
      </c>
      <c r="E12778" s="30" t="s">
        <v>28</v>
      </c>
      <c r="F12778" s="30" t="s">
        <v>255</v>
      </c>
      <c r="G12778" s="30" t="s">
        <v>63</v>
      </c>
      <c r="H12778" s="30" t="s">
        <v>57</v>
      </c>
      <c r="I12778" s="32">
        <v>2883</v>
      </c>
    </row>
    <row r="12779" spans="1:9" s="33" customFormat="1" x14ac:dyDescent="0.15">
      <c r="A12779" s="31">
        <v>43586</v>
      </c>
      <c r="B12779" s="30" t="s">
        <v>52</v>
      </c>
      <c r="C12779" s="30" t="s">
        <v>253</v>
      </c>
      <c r="D12779" s="30" t="s">
        <v>254</v>
      </c>
      <c r="E12779" s="30" t="s">
        <v>28</v>
      </c>
      <c r="F12779" s="30" t="s">
        <v>255</v>
      </c>
      <c r="G12779" s="30" t="s">
        <v>58</v>
      </c>
      <c r="H12779" s="30" t="s">
        <v>57</v>
      </c>
      <c r="I12779" s="32">
        <v>5285</v>
      </c>
    </row>
    <row r="12780" spans="1:9" s="33" customFormat="1" x14ac:dyDescent="0.15">
      <c r="A12780" s="31">
        <v>43586</v>
      </c>
      <c r="B12780" s="30" t="s">
        <v>52</v>
      </c>
      <c r="C12780" s="30" t="s">
        <v>253</v>
      </c>
      <c r="D12780" s="30" t="s">
        <v>254</v>
      </c>
      <c r="E12780" s="30" t="s">
        <v>28</v>
      </c>
      <c r="F12780" s="30" t="s">
        <v>255</v>
      </c>
      <c r="G12780" s="30" t="s">
        <v>66</v>
      </c>
      <c r="H12780" s="30" t="s">
        <v>68</v>
      </c>
      <c r="I12780" s="32">
        <v>2445</v>
      </c>
    </row>
    <row r="12781" spans="1:9" s="33" customFormat="1" x14ac:dyDescent="0.15">
      <c r="A12781" s="31">
        <v>43586</v>
      </c>
      <c r="B12781" s="30" t="s">
        <v>62</v>
      </c>
      <c r="C12781" s="30" t="s">
        <v>253</v>
      </c>
      <c r="D12781" s="30" t="s">
        <v>254</v>
      </c>
      <c r="E12781" s="30" t="s">
        <v>28</v>
      </c>
      <c r="F12781" s="30" t="s">
        <v>255</v>
      </c>
      <c r="G12781" s="30" t="s">
        <v>67</v>
      </c>
      <c r="H12781" s="30" t="s">
        <v>75</v>
      </c>
      <c r="I12781" s="32">
        <v>4943</v>
      </c>
    </row>
    <row r="12782" spans="1:9" s="33" customFormat="1" x14ac:dyDescent="0.15">
      <c r="A12782" s="31">
        <v>43586</v>
      </c>
      <c r="B12782" s="30" t="s">
        <v>62</v>
      </c>
      <c r="C12782" s="30" t="s">
        <v>253</v>
      </c>
      <c r="D12782" s="30" t="s">
        <v>254</v>
      </c>
      <c r="E12782" s="30" t="s">
        <v>28</v>
      </c>
      <c r="F12782" s="30" t="s">
        <v>255</v>
      </c>
      <c r="G12782" s="30" t="s">
        <v>69</v>
      </c>
      <c r="H12782" s="30" t="s">
        <v>74</v>
      </c>
      <c r="I12782" s="32">
        <v>3204</v>
      </c>
    </row>
    <row r="12783" spans="1:9" s="33" customFormat="1" x14ac:dyDescent="0.15">
      <c r="A12783" s="31">
        <v>43586</v>
      </c>
      <c r="B12783" s="30" t="s">
        <v>52</v>
      </c>
      <c r="C12783" s="30" t="s">
        <v>253</v>
      </c>
      <c r="D12783" s="30" t="s">
        <v>254</v>
      </c>
      <c r="E12783" s="30" t="s">
        <v>28</v>
      </c>
      <c r="F12783" s="30" t="s">
        <v>255</v>
      </c>
      <c r="G12783" s="30" t="s">
        <v>70</v>
      </c>
      <c r="H12783" s="30" t="s">
        <v>64</v>
      </c>
      <c r="I12783" s="32">
        <v>3290</v>
      </c>
    </row>
    <row r="12784" spans="1:9" s="33" customFormat="1" x14ac:dyDescent="0.15">
      <c r="A12784" s="31">
        <v>43586</v>
      </c>
      <c r="B12784" s="30" t="s">
        <v>62</v>
      </c>
      <c r="C12784" s="30" t="s">
        <v>253</v>
      </c>
      <c r="D12784" s="30" t="s">
        <v>254</v>
      </c>
      <c r="E12784" s="30" t="s">
        <v>28</v>
      </c>
      <c r="F12784" s="30" t="s">
        <v>255</v>
      </c>
      <c r="G12784" s="30" t="s">
        <v>71</v>
      </c>
      <c r="H12784" s="30" t="s">
        <v>68</v>
      </c>
      <c r="I12784" s="32">
        <v>3485</v>
      </c>
    </row>
    <row r="12785" spans="1:9" s="33" customFormat="1" x14ac:dyDescent="0.15">
      <c r="A12785" s="31">
        <v>43586</v>
      </c>
      <c r="B12785" s="30" t="s">
        <v>62</v>
      </c>
      <c r="C12785" s="30" t="s">
        <v>253</v>
      </c>
      <c r="D12785" s="30" t="s">
        <v>254</v>
      </c>
      <c r="E12785" s="30" t="s">
        <v>28</v>
      </c>
      <c r="F12785" s="30" t="s">
        <v>255</v>
      </c>
      <c r="G12785" s="30" t="s">
        <v>72</v>
      </c>
      <c r="H12785" s="30" t="s">
        <v>65</v>
      </c>
      <c r="I12785" s="32">
        <v>8608</v>
      </c>
    </row>
    <row r="12786" spans="1:9" s="33" customFormat="1" x14ac:dyDescent="0.15">
      <c r="A12786" s="31">
        <v>43586</v>
      </c>
      <c r="B12786" s="30" t="s">
        <v>62</v>
      </c>
      <c r="C12786" s="30" t="s">
        <v>253</v>
      </c>
      <c r="D12786" s="30" t="s">
        <v>254</v>
      </c>
      <c r="E12786" s="30" t="s">
        <v>28</v>
      </c>
      <c r="F12786" s="30" t="s">
        <v>255</v>
      </c>
      <c r="G12786" s="30" t="s">
        <v>85</v>
      </c>
      <c r="H12786" s="30" t="s">
        <v>79</v>
      </c>
      <c r="I12786" s="32">
        <v>1616</v>
      </c>
    </row>
    <row r="12787" spans="1:9" s="33" customFormat="1" x14ac:dyDescent="0.15">
      <c r="A12787" s="31">
        <v>43586</v>
      </c>
      <c r="B12787" s="30" t="s">
        <v>62</v>
      </c>
      <c r="C12787" s="30" t="s">
        <v>253</v>
      </c>
      <c r="D12787" s="30" t="s">
        <v>254</v>
      </c>
      <c r="E12787" s="30" t="s">
        <v>28</v>
      </c>
      <c r="F12787" s="30" t="s">
        <v>255</v>
      </c>
      <c r="G12787" s="30" t="s">
        <v>69</v>
      </c>
      <c r="H12787" s="30" t="s">
        <v>75</v>
      </c>
      <c r="I12787" s="32">
        <v>2409</v>
      </c>
    </row>
    <row r="12788" spans="1:9" s="33" customFormat="1" x14ac:dyDescent="0.15">
      <c r="A12788" s="31">
        <v>43586</v>
      </c>
      <c r="B12788" s="30" t="s">
        <v>52</v>
      </c>
      <c r="C12788" s="30" t="s">
        <v>253</v>
      </c>
      <c r="D12788" s="30" t="s">
        <v>254</v>
      </c>
      <c r="E12788" s="30" t="s">
        <v>28</v>
      </c>
      <c r="F12788" s="30" t="s">
        <v>255</v>
      </c>
      <c r="G12788" s="30" t="s">
        <v>73</v>
      </c>
      <c r="H12788" s="30" t="s">
        <v>65</v>
      </c>
      <c r="I12788" s="32">
        <v>4106</v>
      </c>
    </row>
    <row r="12789" spans="1:9" s="33" customFormat="1" x14ac:dyDescent="0.15">
      <c r="A12789" s="31">
        <v>43586</v>
      </c>
      <c r="B12789" s="30" t="s">
        <v>62</v>
      </c>
      <c r="C12789" s="30" t="s">
        <v>253</v>
      </c>
      <c r="D12789" s="30" t="s">
        <v>254</v>
      </c>
      <c r="E12789" s="30" t="s">
        <v>28</v>
      </c>
      <c r="F12789" s="30" t="s">
        <v>255</v>
      </c>
      <c r="G12789" s="30" t="s">
        <v>66</v>
      </c>
      <c r="H12789" s="30" t="s">
        <v>59</v>
      </c>
      <c r="I12789" s="32">
        <v>9995</v>
      </c>
    </row>
    <row r="12790" spans="1:9" s="33" customFormat="1" x14ac:dyDescent="0.15">
      <c r="A12790" s="31">
        <v>43586</v>
      </c>
      <c r="B12790" s="30" t="s">
        <v>62</v>
      </c>
      <c r="C12790" s="30" t="s">
        <v>253</v>
      </c>
      <c r="D12790" s="30" t="s">
        <v>254</v>
      </c>
      <c r="E12790" s="30" t="s">
        <v>28</v>
      </c>
      <c r="F12790" s="30" t="s">
        <v>255</v>
      </c>
      <c r="G12790" s="30" t="s">
        <v>56</v>
      </c>
      <c r="H12790" s="30" t="s">
        <v>74</v>
      </c>
      <c r="I12790" s="32">
        <v>6559</v>
      </c>
    </row>
    <row r="12791" spans="1:9" s="33" customFormat="1" x14ac:dyDescent="0.15">
      <c r="A12791" s="31">
        <v>43586</v>
      </c>
      <c r="B12791" s="30" t="s">
        <v>62</v>
      </c>
      <c r="C12791" s="30" t="s">
        <v>253</v>
      </c>
      <c r="D12791" s="30" t="s">
        <v>254</v>
      </c>
      <c r="E12791" s="30" t="s">
        <v>28</v>
      </c>
      <c r="F12791" s="30" t="s">
        <v>255</v>
      </c>
      <c r="G12791" s="30" t="s">
        <v>72</v>
      </c>
      <c r="H12791" s="30" t="s">
        <v>64</v>
      </c>
      <c r="I12791" s="32">
        <v>9124</v>
      </c>
    </row>
    <row r="12792" spans="1:9" s="33" customFormat="1" x14ac:dyDescent="0.15">
      <c r="A12792" s="31">
        <v>43586</v>
      </c>
      <c r="B12792" s="30" t="s">
        <v>62</v>
      </c>
      <c r="C12792" s="30" t="s">
        <v>253</v>
      </c>
      <c r="D12792" s="30" t="s">
        <v>254</v>
      </c>
      <c r="E12792" s="30" t="s">
        <v>28</v>
      </c>
      <c r="F12792" s="30" t="s">
        <v>255</v>
      </c>
      <c r="G12792" s="30" t="s">
        <v>69</v>
      </c>
      <c r="H12792" s="30" t="s">
        <v>57</v>
      </c>
      <c r="I12792" s="32">
        <v>1748</v>
      </c>
    </row>
    <row r="12793" spans="1:9" s="33" customFormat="1" x14ac:dyDescent="0.15">
      <c r="A12793" s="31">
        <v>43586</v>
      </c>
      <c r="B12793" s="30" t="s">
        <v>62</v>
      </c>
      <c r="C12793" s="30" t="s">
        <v>253</v>
      </c>
      <c r="D12793" s="30" t="s">
        <v>254</v>
      </c>
      <c r="E12793" s="30" t="s">
        <v>28</v>
      </c>
      <c r="F12793" s="30" t="s">
        <v>255</v>
      </c>
      <c r="G12793" s="30" t="s">
        <v>69</v>
      </c>
      <c r="H12793" s="30" t="s">
        <v>68</v>
      </c>
      <c r="I12793" s="32">
        <v>5452</v>
      </c>
    </row>
    <row r="12794" spans="1:9" s="33" customFormat="1" x14ac:dyDescent="0.15">
      <c r="A12794" s="31">
        <v>43586</v>
      </c>
      <c r="B12794" s="30" t="s">
        <v>62</v>
      </c>
      <c r="C12794" s="30" t="s">
        <v>253</v>
      </c>
      <c r="D12794" s="30" t="s">
        <v>254</v>
      </c>
      <c r="E12794" s="30" t="s">
        <v>28</v>
      </c>
      <c r="F12794" s="30" t="s">
        <v>255</v>
      </c>
      <c r="G12794" s="30" t="s">
        <v>83</v>
      </c>
      <c r="H12794" s="30" t="s">
        <v>79</v>
      </c>
      <c r="I12794" s="32">
        <v>6835</v>
      </c>
    </row>
    <row r="12795" spans="1:9" s="33" customFormat="1" x14ac:dyDescent="0.15">
      <c r="A12795" s="31">
        <v>43586</v>
      </c>
      <c r="B12795" s="30" t="s">
        <v>52</v>
      </c>
      <c r="C12795" s="30" t="s">
        <v>253</v>
      </c>
      <c r="D12795" s="30" t="s">
        <v>254</v>
      </c>
      <c r="E12795" s="30" t="s">
        <v>28</v>
      </c>
      <c r="F12795" s="30" t="s">
        <v>255</v>
      </c>
      <c r="G12795" s="30" t="s">
        <v>71</v>
      </c>
      <c r="H12795" s="30" t="s">
        <v>65</v>
      </c>
      <c r="I12795" s="32">
        <v>3881</v>
      </c>
    </row>
    <row r="12796" spans="1:9" s="33" customFormat="1" x14ac:dyDescent="0.15">
      <c r="A12796" s="31">
        <v>43586</v>
      </c>
      <c r="B12796" s="30" t="s">
        <v>62</v>
      </c>
      <c r="C12796" s="30" t="s">
        <v>253</v>
      </c>
      <c r="D12796" s="30" t="s">
        <v>254</v>
      </c>
      <c r="E12796" s="30" t="s">
        <v>28</v>
      </c>
      <c r="F12796" s="30" t="s">
        <v>255</v>
      </c>
      <c r="G12796" s="30" t="s">
        <v>86</v>
      </c>
      <c r="H12796" s="30" t="s">
        <v>65</v>
      </c>
      <c r="I12796" s="32">
        <v>3180</v>
      </c>
    </row>
    <row r="12797" spans="1:9" s="33" customFormat="1" x14ac:dyDescent="0.15">
      <c r="A12797" s="31">
        <v>43586</v>
      </c>
      <c r="B12797" s="30" t="s">
        <v>62</v>
      </c>
      <c r="C12797" s="30" t="s">
        <v>253</v>
      </c>
      <c r="D12797" s="30" t="s">
        <v>254</v>
      </c>
      <c r="E12797" s="30" t="s">
        <v>28</v>
      </c>
      <c r="F12797" s="30" t="s">
        <v>255</v>
      </c>
      <c r="G12797" s="30" t="s">
        <v>80</v>
      </c>
      <c r="H12797" s="30" t="s">
        <v>64</v>
      </c>
      <c r="I12797" s="32">
        <v>1262</v>
      </c>
    </row>
    <row r="12798" spans="1:9" s="33" customFormat="1" x14ac:dyDescent="0.15">
      <c r="A12798" s="31">
        <v>43586</v>
      </c>
      <c r="B12798" s="30" t="s">
        <v>52</v>
      </c>
      <c r="C12798" s="30" t="s">
        <v>253</v>
      </c>
      <c r="D12798" s="30" t="s">
        <v>254</v>
      </c>
      <c r="E12798" s="30" t="s">
        <v>28</v>
      </c>
      <c r="F12798" s="30" t="s">
        <v>255</v>
      </c>
      <c r="G12798" s="30" t="s">
        <v>73</v>
      </c>
      <c r="H12798" s="30" t="s">
        <v>68</v>
      </c>
      <c r="I12798" s="32">
        <v>5986</v>
      </c>
    </row>
    <row r="12799" spans="1:9" s="33" customFormat="1" x14ac:dyDescent="0.15">
      <c r="A12799" s="31">
        <v>43586</v>
      </c>
      <c r="B12799" s="30" t="s">
        <v>62</v>
      </c>
      <c r="C12799" s="30" t="s">
        <v>253</v>
      </c>
      <c r="D12799" s="30" t="s">
        <v>254</v>
      </c>
      <c r="E12799" s="30" t="s">
        <v>28</v>
      </c>
      <c r="F12799" s="30" t="s">
        <v>255</v>
      </c>
      <c r="G12799" s="30" t="s">
        <v>82</v>
      </c>
      <c r="H12799" s="30" t="s">
        <v>57</v>
      </c>
      <c r="I12799" s="32">
        <v>8321</v>
      </c>
    </row>
    <row r="12800" spans="1:9" s="33" customFormat="1" x14ac:dyDescent="0.15">
      <c r="A12800" s="31">
        <v>43586</v>
      </c>
      <c r="B12800" s="30" t="s">
        <v>52</v>
      </c>
      <c r="C12800" s="30" t="s">
        <v>253</v>
      </c>
      <c r="D12800" s="30" t="s">
        <v>254</v>
      </c>
      <c r="E12800" s="30" t="s">
        <v>28</v>
      </c>
      <c r="F12800" s="30" t="s">
        <v>255</v>
      </c>
      <c r="G12800" s="30" t="s">
        <v>77</v>
      </c>
      <c r="H12800" s="30" t="s">
        <v>64</v>
      </c>
      <c r="I12800" s="32">
        <v>8200</v>
      </c>
    </row>
    <row r="12801" spans="1:9" s="33" customFormat="1" x14ac:dyDescent="0.15">
      <c r="A12801" s="31">
        <v>43586</v>
      </c>
      <c r="B12801" s="30" t="s">
        <v>52</v>
      </c>
      <c r="C12801" s="30" t="s">
        <v>253</v>
      </c>
      <c r="D12801" s="30" t="s">
        <v>254</v>
      </c>
      <c r="E12801" s="30" t="s">
        <v>28</v>
      </c>
      <c r="F12801" s="30" t="s">
        <v>255</v>
      </c>
      <c r="G12801" s="30" t="s">
        <v>76</v>
      </c>
      <c r="H12801" s="30" t="s">
        <v>57</v>
      </c>
      <c r="I12801" s="32">
        <v>6653</v>
      </c>
    </row>
    <row r="12802" spans="1:9" s="33" customFormat="1" x14ac:dyDescent="0.15">
      <c r="A12802" s="31">
        <v>43586</v>
      </c>
      <c r="B12802" s="30" t="s">
        <v>52</v>
      </c>
      <c r="C12802" s="30" t="s">
        <v>253</v>
      </c>
      <c r="D12802" s="30" t="s">
        <v>254</v>
      </c>
      <c r="E12802" s="30" t="s">
        <v>28</v>
      </c>
      <c r="F12802" s="30" t="s">
        <v>255</v>
      </c>
      <c r="G12802" s="30" t="s">
        <v>66</v>
      </c>
      <c r="H12802" s="30" t="s">
        <v>61</v>
      </c>
      <c r="I12802" s="32">
        <v>4433</v>
      </c>
    </row>
    <row r="12803" spans="1:9" s="33" customFormat="1" x14ac:dyDescent="0.15">
      <c r="A12803" s="31">
        <v>43586</v>
      </c>
      <c r="B12803" s="30" t="s">
        <v>62</v>
      </c>
      <c r="C12803" s="30" t="s">
        <v>253</v>
      </c>
      <c r="D12803" s="30" t="s">
        <v>254</v>
      </c>
      <c r="E12803" s="30" t="s">
        <v>28</v>
      </c>
      <c r="F12803" s="30" t="s">
        <v>255</v>
      </c>
      <c r="G12803" s="30" t="s">
        <v>84</v>
      </c>
      <c r="H12803" s="30" t="s">
        <v>64</v>
      </c>
      <c r="I12803" s="32">
        <v>6896</v>
      </c>
    </row>
    <row r="12804" spans="1:9" s="33" customFormat="1" x14ac:dyDescent="0.15">
      <c r="A12804" s="31">
        <v>43586</v>
      </c>
      <c r="B12804" s="30" t="s">
        <v>52</v>
      </c>
      <c r="C12804" s="30" t="s">
        <v>253</v>
      </c>
      <c r="D12804" s="30" t="s">
        <v>254</v>
      </c>
      <c r="E12804" s="30" t="s">
        <v>28</v>
      </c>
      <c r="F12804" s="30" t="s">
        <v>255</v>
      </c>
      <c r="G12804" s="30" t="s">
        <v>58</v>
      </c>
      <c r="H12804" s="30" t="s">
        <v>75</v>
      </c>
      <c r="I12804" s="32">
        <v>9826</v>
      </c>
    </row>
    <row r="12805" spans="1:9" s="33" customFormat="1" x14ac:dyDescent="0.15">
      <c r="A12805" s="31">
        <v>43586</v>
      </c>
      <c r="B12805" s="30" t="s">
        <v>52</v>
      </c>
      <c r="C12805" s="30" t="s">
        <v>253</v>
      </c>
      <c r="D12805" s="30" t="s">
        <v>254</v>
      </c>
      <c r="E12805" s="30" t="s">
        <v>28</v>
      </c>
      <c r="F12805" s="30" t="s">
        <v>255</v>
      </c>
      <c r="G12805" s="30" t="s">
        <v>56</v>
      </c>
      <c r="H12805" s="30" t="s">
        <v>74</v>
      </c>
      <c r="I12805" s="32">
        <v>4418</v>
      </c>
    </row>
    <row r="12806" spans="1:9" s="33" customFormat="1" x14ac:dyDescent="0.15">
      <c r="A12806" s="31">
        <v>43586</v>
      </c>
      <c r="B12806" s="30" t="s">
        <v>52</v>
      </c>
      <c r="C12806" s="30" t="s">
        <v>253</v>
      </c>
      <c r="D12806" s="30" t="s">
        <v>254</v>
      </c>
      <c r="E12806" s="30" t="s">
        <v>28</v>
      </c>
      <c r="F12806" s="30" t="s">
        <v>255</v>
      </c>
      <c r="G12806" s="30" t="s">
        <v>84</v>
      </c>
      <c r="H12806" s="30" t="s">
        <v>59</v>
      </c>
      <c r="I12806" s="32">
        <v>8218</v>
      </c>
    </row>
    <row r="12807" spans="1:9" s="33" customFormat="1" x14ac:dyDescent="0.15">
      <c r="A12807" s="31">
        <v>43586</v>
      </c>
      <c r="B12807" s="30" t="s">
        <v>62</v>
      </c>
      <c r="C12807" s="30" t="s">
        <v>253</v>
      </c>
      <c r="D12807" s="30" t="s">
        <v>254</v>
      </c>
      <c r="E12807" s="30" t="s">
        <v>28</v>
      </c>
      <c r="F12807" s="30" t="s">
        <v>255</v>
      </c>
      <c r="G12807" s="30" t="s">
        <v>83</v>
      </c>
      <c r="H12807" s="30" t="s">
        <v>75</v>
      </c>
      <c r="I12807" s="32">
        <v>2082</v>
      </c>
    </row>
    <row r="12808" spans="1:9" s="33" customFormat="1" x14ac:dyDescent="0.15">
      <c r="A12808" s="31">
        <v>43586</v>
      </c>
      <c r="B12808" s="30" t="s">
        <v>52</v>
      </c>
      <c r="C12808" s="30" t="s">
        <v>253</v>
      </c>
      <c r="D12808" s="30" t="s">
        <v>254</v>
      </c>
      <c r="E12808" s="30" t="s">
        <v>28</v>
      </c>
      <c r="F12808" s="30" t="s">
        <v>255</v>
      </c>
      <c r="G12808" s="30" t="s">
        <v>58</v>
      </c>
      <c r="H12808" s="30" t="s">
        <v>57</v>
      </c>
      <c r="I12808" s="32">
        <v>9094</v>
      </c>
    </row>
    <row r="12809" spans="1:9" s="33" customFormat="1" x14ac:dyDescent="0.15">
      <c r="A12809" s="31">
        <v>43586</v>
      </c>
      <c r="B12809" s="30" t="s">
        <v>52</v>
      </c>
      <c r="C12809" s="30" t="s">
        <v>253</v>
      </c>
      <c r="D12809" s="30" t="s">
        <v>254</v>
      </c>
      <c r="E12809" s="30" t="s">
        <v>28</v>
      </c>
      <c r="F12809" s="30" t="s">
        <v>255</v>
      </c>
      <c r="G12809" s="30" t="s">
        <v>80</v>
      </c>
      <c r="H12809" s="30" t="s">
        <v>65</v>
      </c>
      <c r="I12809" s="32">
        <v>1328</v>
      </c>
    </row>
    <row r="12810" spans="1:9" s="33" customFormat="1" x14ac:dyDescent="0.15">
      <c r="A12810" s="31">
        <v>43586</v>
      </c>
      <c r="B12810" s="30" t="s">
        <v>52</v>
      </c>
      <c r="C12810" s="30" t="s">
        <v>253</v>
      </c>
      <c r="D12810" s="30" t="s">
        <v>254</v>
      </c>
      <c r="E12810" s="30" t="s">
        <v>28</v>
      </c>
      <c r="F12810" s="30" t="s">
        <v>255</v>
      </c>
      <c r="G12810" s="30" t="s">
        <v>71</v>
      </c>
      <c r="H12810" s="30" t="s">
        <v>59</v>
      </c>
      <c r="I12810" s="32">
        <v>2834</v>
      </c>
    </row>
    <row r="12811" spans="1:9" s="33" customFormat="1" x14ac:dyDescent="0.15">
      <c r="A12811" s="31">
        <v>43586</v>
      </c>
      <c r="B12811" s="30" t="s">
        <v>52</v>
      </c>
      <c r="C12811" s="30" t="s">
        <v>253</v>
      </c>
      <c r="D12811" s="30" t="s">
        <v>254</v>
      </c>
      <c r="E12811" s="30" t="s">
        <v>28</v>
      </c>
      <c r="F12811" s="30" t="s">
        <v>255</v>
      </c>
      <c r="G12811" s="30" t="s">
        <v>84</v>
      </c>
      <c r="H12811" s="30" t="s">
        <v>59</v>
      </c>
      <c r="I12811" s="32">
        <v>8504</v>
      </c>
    </row>
    <row r="12812" spans="1:9" s="33" customFormat="1" x14ac:dyDescent="0.15">
      <c r="A12812" s="31">
        <v>43586</v>
      </c>
      <c r="B12812" s="30" t="s">
        <v>62</v>
      </c>
      <c r="C12812" s="30" t="s">
        <v>253</v>
      </c>
      <c r="D12812" s="30" t="s">
        <v>254</v>
      </c>
      <c r="E12812" s="30" t="s">
        <v>28</v>
      </c>
      <c r="F12812" s="30" t="s">
        <v>255</v>
      </c>
      <c r="G12812" s="30" t="s">
        <v>83</v>
      </c>
      <c r="H12812" s="30" t="s">
        <v>64</v>
      </c>
      <c r="I12812" s="32">
        <v>2474</v>
      </c>
    </row>
    <row r="12813" spans="1:9" s="33" customFormat="1" x14ac:dyDescent="0.15">
      <c r="A12813" s="31">
        <v>43586</v>
      </c>
      <c r="B12813" s="30" t="s">
        <v>52</v>
      </c>
      <c r="C12813" s="30" t="s">
        <v>253</v>
      </c>
      <c r="D12813" s="30" t="s">
        <v>254</v>
      </c>
      <c r="E12813" s="30" t="s">
        <v>28</v>
      </c>
      <c r="F12813" s="30" t="s">
        <v>255</v>
      </c>
      <c r="G12813" s="30" t="s">
        <v>82</v>
      </c>
      <c r="H12813" s="30" t="s">
        <v>74</v>
      </c>
      <c r="I12813" s="32">
        <v>4370</v>
      </c>
    </row>
    <row r="12814" spans="1:9" s="33" customFormat="1" x14ac:dyDescent="0.15">
      <c r="A12814" s="31">
        <v>43586</v>
      </c>
      <c r="B12814" s="30" t="s">
        <v>52</v>
      </c>
      <c r="C12814" s="30" t="s">
        <v>253</v>
      </c>
      <c r="D12814" s="30" t="s">
        <v>254</v>
      </c>
      <c r="E12814" s="30" t="s">
        <v>28</v>
      </c>
      <c r="F12814" s="30" t="s">
        <v>255</v>
      </c>
      <c r="G12814" s="30" t="s">
        <v>80</v>
      </c>
      <c r="H12814" s="30" t="s">
        <v>64</v>
      </c>
      <c r="I12814" s="32">
        <v>9479</v>
      </c>
    </row>
    <row r="12815" spans="1:9" s="33" customFormat="1" x14ac:dyDescent="0.15">
      <c r="A12815" s="31">
        <v>43617</v>
      </c>
      <c r="B12815" s="30" t="s">
        <v>52</v>
      </c>
      <c r="C12815" s="30" t="s">
        <v>253</v>
      </c>
      <c r="D12815" s="30" t="s">
        <v>254</v>
      </c>
      <c r="E12815" s="30" t="s">
        <v>28</v>
      </c>
      <c r="F12815" s="30" t="s">
        <v>255</v>
      </c>
      <c r="G12815" s="30" t="s">
        <v>58</v>
      </c>
      <c r="H12815" s="30" t="s">
        <v>57</v>
      </c>
      <c r="I12815" s="32">
        <v>6574</v>
      </c>
    </row>
    <row r="12816" spans="1:9" s="33" customFormat="1" x14ac:dyDescent="0.15">
      <c r="A12816" s="31">
        <v>43617</v>
      </c>
      <c r="B12816" s="30" t="s">
        <v>52</v>
      </c>
      <c r="C12816" s="30" t="s">
        <v>253</v>
      </c>
      <c r="D12816" s="30" t="s">
        <v>254</v>
      </c>
      <c r="E12816" s="30" t="s">
        <v>28</v>
      </c>
      <c r="F12816" s="30" t="s">
        <v>255</v>
      </c>
      <c r="G12816" s="30" t="s">
        <v>60</v>
      </c>
      <c r="H12816" s="30" t="s">
        <v>74</v>
      </c>
      <c r="I12816" s="32">
        <v>4413</v>
      </c>
    </row>
    <row r="12817" spans="1:9" s="33" customFormat="1" x14ac:dyDescent="0.15">
      <c r="A12817" s="31">
        <v>43617</v>
      </c>
      <c r="B12817" s="30" t="s">
        <v>62</v>
      </c>
      <c r="C12817" s="30" t="s">
        <v>253</v>
      </c>
      <c r="D12817" s="30" t="s">
        <v>254</v>
      </c>
      <c r="E12817" s="30" t="s">
        <v>28</v>
      </c>
      <c r="F12817" s="30" t="s">
        <v>255</v>
      </c>
      <c r="G12817" s="30" t="s">
        <v>63</v>
      </c>
      <c r="H12817" s="30" t="s">
        <v>68</v>
      </c>
      <c r="I12817" s="32">
        <v>4256</v>
      </c>
    </row>
    <row r="12818" spans="1:9" s="33" customFormat="1" x14ac:dyDescent="0.15">
      <c r="A12818" s="31">
        <v>43617</v>
      </c>
      <c r="B12818" s="30" t="s">
        <v>52</v>
      </c>
      <c r="C12818" s="30" t="s">
        <v>253</v>
      </c>
      <c r="D12818" s="30" t="s">
        <v>254</v>
      </c>
      <c r="E12818" s="30" t="s">
        <v>28</v>
      </c>
      <c r="F12818" s="30" t="s">
        <v>255</v>
      </c>
      <c r="G12818" s="30" t="s">
        <v>58</v>
      </c>
      <c r="H12818" s="30" t="s">
        <v>75</v>
      </c>
      <c r="I12818" s="32">
        <v>7598</v>
      </c>
    </row>
    <row r="12819" spans="1:9" s="33" customFormat="1" x14ac:dyDescent="0.15">
      <c r="A12819" s="31">
        <v>43617</v>
      </c>
      <c r="B12819" s="30" t="s">
        <v>52</v>
      </c>
      <c r="C12819" s="30" t="s">
        <v>253</v>
      </c>
      <c r="D12819" s="30" t="s">
        <v>254</v>
      </c>
      <c r="E12819" s="30" t="s">
        <v>28</v>
      </c>
      <c r="F12819" s="30" t="s">
        <v>255</v>
      </c>
      <c r="G12819" s="30" t="s">
        <v>66</v>
      </c>
      <c r="H12819" s="30" t="s">
        <v>65</v>
      </c>
      <c r="I12819" s="32">
        <v>8203</v>
      </c>
    </row>
    <row r="12820" spans="1:9" s="33" customFormat="1" x14ac:dyDescent="0.15">
      <c r="A12820" s="31">
        <v>43617</v>
      </c>
      <c r="B12820" s="30" t="s">
        <v>62</v>
      </c>
      <c r="C12820" s="30" t="s">
        <v>253</v>
      </c>
      <c r="D12820" s="30" t="s">
        <v>254</v>
      </c>
      <c r="E12820" s="30" t="s">
        <v>28</v>
      </c>
      <c r="F12820" s="30" t="s">
        <v>255</v>
      </c>
      <c r="G12820" s="30" t="s">
        <v>67</v>
      </c>
      <c r="H12820" s="30" t="s">
        <v>64</v>
      </c>
      <c r="I12820" s="32">
        <v>5362</v>
      </c>
    </row>
    <row r="12821" spans="1:9" s="33" customFormat="1" x14ac:dyDescent="0.15">
      <c r="A12821" s="31">
        <v>43617</v>
      </c>
      <c r="B12821" s="30" t="s">
        <v>62</v>
      </c>
      <c r="C12821" s="30" t="s">
        <v>253</v>
      </c>
      <c r="D12821" s="30" t="s">
        <v>254</v>
      </c>
      <c r="E12821" s="30" t="s">
        <v>28</v>
      </c>
      <c r="F12821" s="30" t="s">
        <v>255</v>
      </c>
      <c r="G12821" s="30" t="s">
        <v>69</v>
      </c>
      <c r="H12821" s="30" t="s">
        <v>59</v>
      </c>
      <c r="I12821" s="32">
        <v>1096</v>
      </c>
    </row>
    <row r="12822" spans="1:9" s="33" customFormat="1" x14ac:dyDescent="0.15">
      <c r="A12822" s="31">
        <v>43617</v>
      </c>
      <c r="B12822" s="30" t="s">
        <v>52</v>
      </c>
      <c r="C12822" s="30" t="s">
        <v>253</v>
      </c>
      <c r="D12822" s="30" t="s">
        <v>254</v>
      </c>
      <c r="E12822" s="30" t="s">
        <v>28</v>
      </c>
      <c r="F12822" s="30" t="s">
        <v>255</v>
      </c>
      <c r="G12822" s="30" t="s">
        <v>70</v>
      </c>
      <c r="H12822" s="30" t="s">
        <v>75</v>
      </c>
      <c r="I12822" s="32">
        <v>9737</v>
      </c>
    </row>
    <row r="12823" spans="1:9" s="33" customFormat="1" x14ac:dyDescent="0.15">
      <c r="A12823" s="31">
        <v>43617</v>
      </c>
      <c r="B12823" s="30" t="s">
        <v>62</v>
      </c>
      <c r="C12823" s="30" t="s">
        <v>253</v>
      </c>
      <c r="D12823" s="30" t="s">
        <v>254</v>
      </c>
      <c r="E12823" s="30" t="s">
        <v>28</v>
      </c>
      <c r="F12823" s="30" t="s">
        <v>255</v>
      </c>
      <c r="G12823" s="30" t="s">
        <v>71</v>
      </c>
      <c r="H12823" s="30" t="s">
        <v>59</v>
      </c>
      <c r="I12823" s="32">
        <v>5286</v>
      </c>
    </row>
    <row r="12824" spans="1:9" s="33" customFormat="1" x14ac:dyDescent="0.15">
      <c r="A12824" s="31">
        <v>43617</v>
      </c>
      <c r="B12824" s="30" t="s">
        <v>52</v>
      </c>
      <c r="C12824" s="30" t="s">
        <v>253</v>
      </c>
      <c r="D12824" s="30" t="s">
        <v>254</v>
      </c>
      <c r="E12824" s="30" t="s">
        <v>28</v>
      </c>
      <c r="F12824" s="30" t="s">
        <v>255</v>
      </c>
      <c r="G12824" s="30" t="s">
        <v>70</v>
      </c>
      <c r="H12824" s="30" t="s">
        <v>61</v>
      </c>
      <c r="I12824" s="32">
        <v>9109</v>
      </c>
    </row>
    <row r="12825" spans="1:9" s="33" customFormat="1" x14ac:dyDescent="0.15">
      <c r="A12825" s="31">
        <v>43617</v>
      </c>
      <c r="B12825" s="30" t="s">
        <v>62</v>
      </c>
      <c r="C12825" s="30" t="s">
        <v>253</v>
      </c>
      <c r="D12825" s="30" t="s">
        <v>254</v>
      </c>
      <c r="E12825" s="30" t="s">
        <v>28</v>
      </c>
      <c r="F12825" s="30" t="s">
        <v>255</v>
      </c>
      <c r="G12825" s="30" t="s">
        <v>83</v>
      </c>
      <c r="H12825" s="30" t="s">
        <v>59</v>
      </c>
      <c r="I12825" s="32">
        <v>2896</v>
      </c>
    </row>
    <row r="12826" spans="1:9" s="33" customFormat="1" x14ac:dyDescent="0.15">
      <c r="A12826" s="31">
        <v>43617</v>
      </c>
      <c r="B12826" s="30" t="s">
        <v>62</v>
      </c>
      <c r="C12826" s="30" t="s">
        <v>253</v>
      </c>
      <c r="D12826" s="30" t="s">
        <v>254</v>
      </c>
      <c r="E12826" s="30" t="s">
        <v>28</v>
      </c>
      <c r="F12826" s="30" t="s">
        <v>255</v>
      </c>
      <c r="G12826" s="30" t="s">
        <v>72</v>
      </c>
      <c r="H12826" s="30" t="s">
        <v>74</v>
      </c>
      <c r="I12826" s="32">
        <v>2324</v>
      </c>
    </row>
    <row r="12827" spans="1:9" s="33" customFormat="1" x14ac:dyDescent="0.15">
      <c r="A12827" s="31">
        <v>43617</v>
      </c>
      <c r="B12827" s="30" t="s">
        <v>52</v>
      </c>
      <c r="C12827" s="30" t="s">
        <v>253</v>
      </c>
      <c r="D12827" s="30" t="s">
        <v>254</v>
      </c>
      <c r="E12827" s="30" t="s">
        <v>28</v>
      </c>
      <c r="F12827" s="30" t="s">
        <v>255</v>
      </c>
      <c r="G12827" s="30" t="s">
        <v>73</v>
      </c>
      <c r="H12827" s="30" t="s">
        <v>64</v>
      </c>
      <c r="I12827" s="32">
        <v>3779</v>
      </c>
    </row>
    <row r="12828" spans="1:9" s="33" customFormat="1" x14ac:dyDescent="0.15">
      <c r="A12828" s="31">
        <v>43617</v>
      </c>
      <c r="B12828" s="30" t="s">
        <v>62</v>
      </c>
      <c r="C12828" s="30" t="s">
        <v>253</v>
      </c>
      <c r="D12828" s="30" t="s">
        <v>254</v>
      </c>
      <c r="E12828" s="30" t="s">
        <v>28</v>
      </c>
      <c r="F12828" s="30" t="s">
        <v>255</v>
      </c>
      <c r="G12828" s="30" t="s">
        <v>73</v>
      </c>
      <c r="H12828" s="30" t="s">
        <v>79</v>
      </c>
      <c r="I12828" s="32">
        <v>2518</v>
      </c>
    </row>
    <row r="12829" spans="1:9" s="33" customFormat="1" x14ac:dyDescent="0.15">
      <c r="A12829" s="31">
        <v>43617</v>
      </c>
      <c r="B12829" s="30" t="s">
        <v>62</v>
      </c>
      <c r="C12829" s="30" t="s">
        <v>253</v>
      </c>
      <c r="D12829" s="30" t="s">
        <v>254</v>
      </c>
      <c r="E12829" s="30" t="s">
        <v>28</v>
      </c>
      <c r="F12829" s="30" t="s">
        <v>255</v>
      </c>
      <c r="G12829" s="30" t="s">
        <v>67</v>
      </c>
      <c r="H12829" s="30" t="s">
        <v>59</v>
      </c>
      <c r="I12829" s="32">
        <v>1970</v>
      </c>
    </row>
    <row r="12830" spans="1:9" s="33" customFormat="1" x14ac:dyDescent="0.15">
      <c r="A12830" s="31">
        <v>43617</v>
      </c>
      <c r="B12830" s="30" t="s">
        <v>62</v>
      </c>
      <c r="C12830" s="30" t="s">
        <v>253</v>
      </c>
      <c r="D12830" s="30" t="s">
        <v>254</v>
      </c>
      <c r="E12830" s="30" t="s">
        <v>28</v>
      </c>
      <c r="F12830" s="30" t="s">
        <v>255</v>
      </c>
      <c r="G12830" s="30" t="s">
        <v>72</v>
      </c>
      <c r="H12830" s="30" t="s">
        <v>64</v>
      </c>
      <c r="I12830" s="32">
        <v>7307</v>
      </c>
    </row>
    <row r="12831" spans="1:9" s="33" customFormat="1" x14ac:dyDescent="0.15">
      <c r="A12831" s="31">
        <v>43617</v>
      </c>
      <c r="B12831" s="30" t="s">
        <v>62</v>
      </c>
      <c r="C12831" s="30" t="s">
        <v>253</v>
      </c>
      <c r="D12831" s="30" t="s">
        <v>254</v>
      </c>
      <c r="E12831" s="30" t="s">
        <v>28</v>
      </c>
      <c r="F12831" s="30" t="s">
        <v>255</v>
      </c>
      <c r="G12831" s="30" t="s">
        <v>69</v>
      </c>
      <c r="H12831" s="30" t="s">
        <v>64</v>
      </c>
      <c r="I12831" s="32">
        <v>4196</v>
      </c>
    </row>
    <row r="12832" spans="1:9" s="33" customFormat="1" x14ac:dyDescent="0.15">
      <c r="A12832" s="31">
        <v>43617</v>
      </c>
      <c r="B12832" s="30" t="s">
        <v>62</v>
      </c>
      <c r="C12832" s="30" t="s">
        <v>253</v>
      </c>
      <c r="D12832" s="30" t="s">
        <v>254</v>
      </c>
      <c r="E12832" s="30" t="s">
        <v>28</v>
      </c>
      <c r="F12832" s="30" t="s">
        <v>255</v>
      </c>
      <c r="G12832" s="30" t="s">
        <v>76</v>
      </c>
      <c r="H12832" s="30" t="s">
        <v>74</v>
      </c>
      <c r="I12832" s="32">
        <v>2010</v>
      </c>
    </row>
    <row r="12833" spans="1:9" s="33" customFormat="1" x14ac:dyDescent="0.15">
      <c r="A12833" s="31">
        <v>43617</v>
      </c>
      <c r="B12833" s="30" t="s">
        <v>52</v>
      </c>
      <c r="C12833" s="30" t="s">
        <v>253</v>
      </c>
      <c r="D12833" s="30" t="s">
        <v>254</v>
      </c>
      <c r="E12833" s="30" t="s">
        <v>28</v>
      </c>
      <c r="F12833" s="30" t="s">
        <v>255</v>
      </c>
      <c r="G12833" s="30" t="s">
        <v>76</v>
      </c>
      <c r="H12833" s="30" t="s">
        <v>64</v>
      </c>
      <c r="I12833" s="32">
        <v>9313</v>
      </c>
    </row>
    <row r="12834" spans="1:9" s="33" customFormat="1" x14ac:dyDescent="0.15">
      <c r="A12834" s="31">
        <v>43617</v>
      </c>
      <c r="B12834" s="30" t="s">
        <v>52</v>
      </c>
      <c r="C12834" s="30" t="s">
        <v>253</v>
      </c>
      <c r="D12834" s="30" t="s">
        <v>254</v>
      </c>
      <c r="E12834" s="30" t="s">
        <v>28</v>
      </c>
      <c r="F12834" s="30" t="s">
        <v>255</v>
      </c>
      <c r="G12834" s="30" t="s">
        <v>71</v>
      </c>
      <c r="H12834" s="30" t="s">
        <v>64</v>
      </c>
      <c r="I12834" s="32">
        <v>1281</v>
      </c>
    </row>
    <row r="12835" spans="1:9" s="33" customFormat="1" x14ac:dyDescent="0.15">
      <c r="A12835" s="31">
        <v>43617</v>
      </c>
      <c r="B12835" s="30" t="s">
        <v>62</v>
      </c>
      <c r="C12835" s="30" t="s">
        <v>253</v>
      </c>
      <c r="D12835" s="30" t="s">
        <v>254</v>
      </c>
      <c r="E12835" s="30" t="s">
        <v>28</v>
      </c>
      <c r="F12835" s="30" t="s">
        <v>255</v>
      </c>
      <c r="G12835" s="30" t="s">
        <v>71</v>
      </c>
      <c r="H12835" s="30" t="s">
        <v>61</v>
      </c>
      <c r="I12835" s="32">
        <v>6330</v>
      </c>
    </row>
    <row r="12836" spans="1:9" s="33" customFormat="1" x14ac:dyDescent="0.15">
      <c r="A12836" s="31">
        <v>43617</v>
      </c>
      <c r="B12836" s="30" t="s">
        <v>52</v>
      </c>
      <c r="C12836" s="30" t="s">
        <v>253</v>
      </c>
      <c r="D12836" s="30" t="s">
        <v>254</v>
      </c>
      <c r="E12836" s="30" t="s">
        <v>28</v>
      </c>
      <c r="F12836" s="30" t="s">
        <v>255</v>
      </c>
      <c r="G12836" s="30" t="s">
        <v>77</v>
      </c>
      <c r="H12836" s="30" t="s">
        <v>68</v>
      </c>
      <c r="I12836" s="32">
        <v>9198</v>
      </c>
    </row>
    <row r="12837" spans="1:9" s="33" customFormat="1" x14ac:dyDescent="0.15">
      <c r="A12837" s="31">
        <v>43617</v>
      </c>
      <c r="B12837" s="30" t="s">
        <v>52</v>
      </c>
      <c r="C12837" s="30" t="s">
        <v>253</v>
      </c>
      <c r="D12837" s="30" t="s">
        <v>254</v>
      </c>
      <c r="E12837" s="30" t="s">
        <v>28</v>
      </c>
      <c r="F12837" s="30" t="s">
        <v>255</v>
      </c>
      <c r="G12837" s="30" t="s">
        <v>78</v>
      </c>
      <c r="H12837" s="30" t="s">
        <v>57</v>
      </c>
      <c r="I12837" s="32">
        <v>7309</v>
      </c>
    </row>
    <row r="12838" spans="1:9" s="33" customFormat="1" x14ac:dyDescent="0.15">
      <c r="A12838" s="31">
        <v>43617</v>
      </c>
      <c r="B12838" s="30" t="s">
        <v>62</v>
      </c>
      <c r="C12838" s="30" t="s">
        <v>253</v>
      </c>
      <c r="D12838" s="30" t="s">
        <v>254</v>
      </c>
      <c r="E12838" s="30" t="s">
        <v>28</v>
      </c>
      <c r="F12838" s="30" t="s">
        <v>255</v>
      </c>
      <c r="G12838" s="30" t="s">
        <v>67</v>
      </c>
      <c r="H12838" s="30" t="s">
        <v>75</v>
      </c>
      <c r="I12838" s="32">
        <v>3849</v>
      </c>
    </row>
    <row r="12839" spans="1:9" s="33" customFormat="1" x14ac:dyDescent="0.15">
      <c r="A12839" s="31">
        <v>43617</v>
      </c>
      <c r="B12839" s="30" t="s">
        <v>52</v>
      </c>
      <c r="C12839" s="30" t="s">
        <v>253</v>
      </c>
      <c r="D12839" s="30" t="s">
        <v>254</v>
      </c>
      <c r="E12839" s="30" t="s">
        <v>28</v>
      </c>
      <c r="F12839" s="30" t="s">
        <v>255</v>
      </c>
      <c r="G12839" s="30" t="s">
        <v>77</v>
      </c>
      <c r="H12839" s="30" t="s">
        <v>64</v>
      </c>
      <c r="I12839" s="32">
        <v>8384</v>
      </c>
    </row>
    <row r="12840" spans="1:9" s="33" customFormat="1" x14ac:dyDescent="0.15">
      <c r="A12840" s="31">
        <v>43617</v>
      </c>
      <c r="B12840" s="30" t="s">
        <v>52</v>
      </c>
      <c r="C12840" s="30" t="s">
        <v>253</v>
      </c>
      <c r="D12840" s="30" t="s">
        <v>254</v>
      </c>
      <c r="E12840" s="30" t="s">
        <v>28</v>
      </c>
      <c r="F12840" s="30" t="s">
        <v>255</v>
      </c>
      <c r="G12840" s="30" t="s">
        <v>80</v>
      </c>
      <c r="H12840" s="30" t="s">
        <v>57</v>
      </c>
      <c r="I12840" s="32">
        <v>7266</v>
      </c>
    </row>
    <row r="12841" spans="1:9" s="33" customFormat="1" x14ac:dyDescent="0.15">
      <c r="A12841" s="31">
        <v>43617</v>
      </c>
      <c r="B12841" s="30" t="s">
        <v>52</v>
      </c>
      <c r="C12841" s="30" t="s">
        <v>253</v>
      </c>
      <c r="D12841" s="30" t="s">
        <v>254</v>
      </c>
      <c r="E12841" s="30" t="s">
        <v>28</v>
      </c>
      <c r="F12841" s="30" t="s">
        <v>255</v>
      </c>
      <c r="G12841" s="30" t="s">
        <v>66</v>
      </c>
      <c r="H12841" s="30" t="s">
        <v>57</v>
      </c>
      <c r="I12841" s="32">
        <v>3553</v>
      </c>
    </row>
    <row r="12842" spans="1:9" s="33" customFormat="1" x14ac:dyDescent="0.15">
      <c r="A12842" s="31">
        <v>43617</v>
      </c>
      <c r="B12842" s="30" t="s">
        <v>62</v>
      </c>
      <c r="C12842" s="30" t="s">
        <v>253</v>
      </c>
      <c r="D12842" s="30" t="s">
        <v>254</v>
      </c>
      <c r="E12842" s="30" t="s">
        <v>28</v>
      </c>
      <c r="F12842" s="30" t="s">
        <v>255</v>
      </c>
      <c r="G12842" s="30" t="s">
        <v>84</v>
      </c>
      <c r="H12842" s="30" t="s">
        <v>59</v>
      </c>
      <c r="I12842" s="32">
        <v>5096</v>
      </c>
    </row>
    <row r="12843" spans="1:9" s="33" customFormat="1" x14ac:dyDescent="0.15">
      <c r="A12843" s="31">
        <v>43617</v>
      </c>
      <c r="B12843" s="30" t="s">
        <v>52</v>
      </c>
      <c r="C12843" s="30" t="s">
        <v>253</v>
      </c>
      <c r="D12843" s="30" t="s">
        <v>254</v>
      </c>
      <c r="E12843" s="30" t="s">
        <v>28</v>
      </c>
      <c r="F12843" s="30" t="s">
        <v>255</v>
      </c>
      <c r="G12843" s="30" t="s">
        <v>58</v>
      </c>
      <c r="H12843" s="30" t="s">
        <v>75</v>
      </c>
      <c r="I12843" s="32">
        <v>7805</v>
      </c>
    </row>
    <row r="12844" spans="1:9" s="33" customFormat="1" x14ac:dyDescent="0.15">
      <c r="A12844" s="31">
        <v>43617</v>
      </c>
      <c r="B12844" s="30" t="s">
        <v>52</v>
      </c>
      <c r="C12844" s="30" t="s">
        <v>253</v>
      </c>
      <c r="D12844" s="30" t="s">
        <v>254</v>
      </c>
      <c r="E12844" s="30" t="s">
        <v>28</v>
      </c>
      <c r="F12844" s="30" t="s">
        <v>255</v>
      </c>
      <c r="G12844" s="30" t="s">
        <v>56</v>
      </c>
      <c r="H12844" s="30" t="s">
        <v>57</v>
      </c>
      <c r="I12844" s="32">
        <v>2710</v>
      </c>
    </row>
    <row r="12845" spans="1:9" s="33" customFormat="1" x14ac:dyDescent="0.15">
      <c r="A12845" s="31">
        <v>43466</v>
      </c>
      <c r="B12845" s="30" t="s">
        <v>52</v>
      </c>
      <c r="C12845" s="30" t="s">
        <v>256</v>
      </c>
      <c r="D12845" s="30" t="s">
        <v>257</v>
      </c>
      <c r="E12845" s="30" t="s">
        <v>28</v>
      </c>
      <c r="F12845" s="30" t="s">
        <v>258</v>
      </c>
      <c r="G12845" s="30" t="s">
        <v>56</v>
      </c>
      <c r="H12845" s="30" t="s">
        <v>79</v>
      </c>
      <c r="I12845" s="32">
        <v>6174</v>
      </c>
    </row>
    <row r="12846" spans="1:9" s="33" customFormat="1" x14ac:dyDescent="0.15">
      <c r="A12846" s="31">
        <v>43466</v>
      </c>
      <c r="B12846" s="30" t="s">
        <v>62</v>
      </c>
      <c r="C12846" s="30" t="s">
        <v>256</v>
      </c>
      <c r="D12846" s="30" t="s">
        <v>257</v>
      </c>
      <c r="E12846" s="30" t="s">
        <v>28</v>
      </c>
      <c r="F12846" s="30" t="s">
        <v>258</v>
      </c>
      <c r="G12846" s="30" t="s">
        <v>82</v>
      </c>
      <c r="H12846" s="30" t="s">
        <v>75</v>
      </c>
      <c r="I12846" s="32">
        <v>2859</v>
      </c>
    </row>
    <row r="12847" spans="1:9" s="33" customFormat="1" x14ac:dyDescent="0.15">
      <c r="A12847" s="31">
        <v>43466</v>
      </c>
      <c r="B12847" s="30" t="s">
        <v>62</v>
      </c>
      <c r="C12847" s="30" t="s">
        <v>256</v>
      </c>
      <c r="D12847" s="30" t="s">
        <v>257</v>
      </c>
      <c r="E12847" s="30" t="s">
        <v>28</v>
      </c>
      <c r="F12847" s="30" t="s">
        <v>258</v>
      </c>
      <c r="G12847" s="30" t="s">
        <v>72</v>
      </c>
      <c r="H12847" s="30" t="s">
        <v>79</v>
      </c>
      <c r="I12847" s="32">
        <v>7036</v>
      </c>
    </row>
    <row r="12848" spans="1:9" s="33" customFormat="1" x14ac:dyDescent="0.15">
      <c r="A12848" s="31">
        <v>43466</v>
      </c>
      <c r="B12848" s="30" t="s">
        <v>62</v>
      </c>
      <c r="C12848" s="30" t="s">
        <v>256</v>
      </c>
      <c r="D12848" s="30" t="s">
        <v>257</v>
      </c>
      <c r="E12848" s="30" t="s">
        <v>28</v>
      </c>
      <c r="F12848" s="30" t="s">
        <v>258</v>
      </c>
      <c r="G12848" s="30" t="s">
        <v>63</v>
      </c>
      <c r="H12848" s="30" t="s">
        <v>61</v>
      </c>
      <c r="I12848" s="32">
        <v>5956</v>
      </c>
    </row>
    <row r="12849" spans="1:9" s="33" customFormat="1" x14ac:dyDescent="0.15">
      <c r="A12849" s="31">
        <v>43466</v>
      </c>
      <c r="B12849" s="30" t="s">
        <v>52</v>
      </c>
      <c r="C12849" s="30" t="s">
        <v>256</v>
      </c>
      <c r="D12849" s="30" t="s">
        <v>257</v>
      </c>
      <c r="E12849" s="30" t="s">
        <v>28</v>
      </c>
      <c r="F12849" s="30" t="s">
        <v>258</v>
      </c>
      <c r="G12849" s="30" t="s">
        <v>58</v>
      </c>
      <c r="H12849" s="30" t="s">
        <v>61</v>
      </c>
      <c r="I12849" s="32">
        <v>3612</v>
      </c>
    </row>
    <row r="12850" spans="1:9" s="33" customFormat="1" x14ac:dyDescent="0.15">
      <c r="A12850" s="31">
        <v>43466</v>
      </c>
      <c r="B12850" s="30" t="s">
        <v>52</v>
      </c>
      <c r="C12850" s="30" t="s">
        <v>256</v>
      </c>
      <c r="D12850" s="30" t="s">
        <v>257</v>
      </c>
      <c r="E12850" s="30" t="s">
        <v>28</v>
      </c>
      <c r="F12850" s="30" t="s">
        <v>258</v>
      </c>
      <c r="G12850" s="30" t="s">
        <v>78</v>
      </c>
      <c r="H12850" s="30" t="s">
        <v>74</v>
      </c>
      <c r="I12850" s="32">
        <v>1095</v>
      </c>
    </row>
    <row r="12851" spans="1:9" s="33" customFormat="1" x14ac:dyDescent="0.15">
      <c r="A12851" s="31">
        <v>43466</v>
      </c>
      <c r="B12851" s="30" t="s">
        <v>62</v>
      </c>
      <c r="C12851" s="30" t="s">
        <v>256</v>
      </c>
      <c r="D12851" s="30" t="s">
        <v>257</v>
      </c>
      <c r="E12851" s="30" t="s">
        <v>28</v>
      </c>
      <c r="F12851" s="30" t="s">
        <v>258</v>
      </c>
      <c r="G12851" s="30" t="s">
        <v>78</v>
      </c>
      <c r="H12851" s="30" t="s">
        <v>64</v>
      </c>
      <c r="I12851" s="32">
        <v>1463</v>
      </c>
    </row>
    <row r="12852" spans="1:9" s="33" customFormat="1" x14ac:dyDescent="0.15">
      <c r="A12852" s="31">
        <v>43466</v>
      </c>
      <c r="B12852" s="30" t="s">
        <v>62</v>
      </c>
      <c r="C12852" s="30" t="s">
        <v>256</v>
      </c>
      <c r="D12852" s="30" t="s">
        <v>257</v>
      </c>
      <c r="E12852" s="30" t="s">
        <v>28</v>
      </c>
      <c r="F12852" s="30" t="s">
        <v>258</v>
      </c>
      <c r="G12852" s="30" t="s">
        <v>60</v>
      </c>
      <c r="H12852" s="30" t="s">
        <v>65</v>
      </c>
      <c r="I12852" s="32">
        <v>2807</v>
      </c>
    </row>
    <row r="12853" spans="1:9" s="33" customFormat="1" x14ac:dyDescent="0.15">
      <c r="A12853" s="31">
        <v>43466</v>
      </c>
      <c r="B12853" s="30" t="s">
        <v>62</v>
      </c>
      <c r="C12853" s="30" t="s">
        <v>256</v>
      </c>
      <c r="D12853" s="30" t="s">
        <v>257</v>
      </c>
      <c r="E12853" s="30" t="s">
        <v>28</v>
      </c>
      <c r="F12853" s="30" t="s">
        <v>258</v>
      </c>
      <c r="G12853" s="30" t="s">
        <v>80</v>
      </c>
      <c r="H12853" s="30" t="s">
        <v>64</v>
      </c>
      <c r="I12853" s="32">
        <v>9034</v>
      </c>
    </row>
    <row r="12854" spans="1:9" s="33" customFormat="1" x14ac:dyDescent="0.15">
      <c r="A12854" s="31">
        <v>43466</v>
      </c>
      <c r="B12854" s="30" t="s">
        <v>52</v>
      </c>
      <c r="C12854" s="30" t="s">
        <v>256</v>
      </c>
      <c r="D12854" s="30" t="s">
        <v>257</v>
      </c>
      <c r="E12854" s="30" t="s">
        <v>28</v>
      </c>
      <c r="F12854" s="30" t="s">
        <v>258</v>
      </c>
      <c r="G12854" s="30" t="s">
        <v>70</v>
      </c>
      <c r="H12854" s="30" t="s">
        <v>57</v>
      </c>
      <c r="I12854" s="32">
        <v>6007</v>
      </c>
    </row>
    <row r="12855" spans="1:9" s="33" customFormat="1" x14ac:dyDescent="0.15">
      <c r="A12855" s="31">
        <v>43466</v>
      </c>
      <c r="B12855" s="30" t="s">
        <v>62</v>
      </c>
      <c r="C12855" s="30" t="s">
        <v>256</v>
      </c>
      <c r="D12855" s="30" t="s">
        <v>257</v>
      </c>
      <c r="E12855" s="30" t="s">
        <v>28</v>
      </c>
      <c r="F12855" s="30" t="s">
        <v>258</v>
      </c>
      <c r="G12855" s="30" t="s">
        <v>73</v>
      </c>
      <c r="H12855" s="30" t="s">
        <v>64</v>
      </c>
      <c r="I12855" s="32">
        <v>9388</v>
      </c>
    </row>
    <row r="12856" spans="1:9" s="33" customFormat="1" x14ac:dyDescent="0.15">
      <c r="A12856" s="31">
        <v>43466</v>
      </c>
      <c r="B12856" s="30" t="s">
        <v>62</v>
      </c>
      <c r="C12856" s="30" t="s">
        <v>256</v>
      </c>
      <c r="D12856" s="30" t="s">
        <v>257</v>
      </c>
      <c r="E12856" s="30" t="s">
        <v>28</v>
      </c>
      <c r="F12856" s="30" t="s">
        <v>258</v>
      </c>
      <c r="G12856" s="30" t="s">
        <v>71</v>
      </c>
      <c r="H12856" s="30" t="s">
        <v>59</v>
      </c>
      <c r="I12856" s="32">
        <v>8944</v>
      </c>
    </row>
    <row r="12857" spans="1:9" s="33" customFormat="1" x14ac:dyDescent="0.15">
      <c r="A12857" s="31">
        <v>43466</v>
      </c>
      <c r="B12857" s="30" t="s">
        <v>62</v>
      </c>
      <c r="C12857" s="30" t="s">
        <v>256</v>
      </c>
      <c r="D12857" s="30" t="s">
        <v>257</v>
      </c>
      <c r="E12857" s="30" t="s">
        <v>28</v>
      </c>
      <c r="F12857" s="30" t="s">
        <v>258</v>
      </c>
      <c r="G12857" s="30" t="s">
        <v>81</v>
      </c>
      <c r="H12857" s="30" t="s">
        <v>65</v>
      </c>
      <c r="I12857" s="32">
        <v>4941</v>
      </c>
    </row>
    <row r="12858" spans="1:9" s="33" customFormat="1" x14ac:dyDescent="0.15">
      <c r="A12858" s="31">
        <v>43466</v>
      </c>
      <c r="B12858" s="30" t="s">
        <v>52</v>
      </c>
      <c r="C12858" s="30" t="s">
        <v>256</v>
      </c>
      <c r="D12858" s="30" t="s">
        <v>257</v>
      </c>
      <c r="E12858" s="30" t="s">
        <v>28</v>
      </c>
      <c r="F12858" s="30" t="s">
        <v>258</v>
      </c>
      <c r="G12858" s="30" t="s">
        <v>70</v>
      </c>
      <c r="H12858" s="30" t="s">
        <v>68</v>
      </c>
      <c r="I12858" s="32">
        <v>5603</v>
      </c>
    </row>
    <row r="12859" spans="1:9" s="33" customFormat="1" x14ac:dyDescent="0.15">
      <c r="A12859" s="31">
        <v>43466</v>
      </c>
      <c r="B12859" s="30" t="s">
        <v>62</v>
      </c>
      <c r="C12859" s="30" t="s">
        <v>256</v>
      </c>
      <c r="D12859" s="30" t="s">
        <v>257</v>
      </c>
      <c r="E12859" s="30" t="s">
        <v>28</v>
      </c>
      <c r="F12859" s="30" t="s">
        <v>258</v>
      </c>
      <c r="G12859" s="30" t="s">
        <v>58</v>
      </c>
      <c r="H12859" s="30" t="s">
        <v>57</v>
      </c>
      <c r="I12859" s="32">
        <v>9937</v>
      </c>
    </row>
    <row r="12860" spans="1:9" s="33" customFormat="1" x14ac:dyDescent="0.15">
      <c r="A12860" s="31">
        <v>43466</v>
      </c>
      <c r="B12860" s="30" t="s">
        <v>62</v>
      </c>
      <c r="C12860" s="30" t="s">
        <v>256</v>
      </c>
      <c r="D12860" s="30" t="s">
        <v>257</v>
      </c>
      <c r="E12860" s="30" t="s">
        <v>28</v>
      </c>
      <c r="F12860" s="30" t="s">
        <v>258</v>
      </c>
      <c r="G12860" s="30" t="s">
        <v>56</v>
      </c>
      <c r="H12860" s="30" t="s">
        <v>79</v>
      </c>
      <c r="I12860" s="32">
        <v>9672</v>
      </c>
    </row>
    <row r="12861" spans="1:9" s="33" customFormat="1" x14ac:dyDescent="0.15">
      <c r="A12861" s="31">
        <v>43466</v>
      </c>
      <c r="B12861" s="30" t="s">
        <v>62</v>
      </c>
      <c r="C12861" s="30" t="s">
        <v>256</v>
      </c>
      <c r="D12861" s="30" t="s">
        <v>257</v>
      </c>
      <c r="E12861" s="30" t="s">
        <v>28</v>
      </c>
      <c r="F12861" s="30" t="s">
        <v>258</v>
      </c>
      <c r="G12861" s="30" t="s">
        <v>67</v>
      </c>
      <c r="H12861" s="30" t="s">
        <v>59</v>
      </c>
      <c r="I12861" s="32">
        <v>6844</v>
      </c>
    </row>
    <row r="12862" spans="1:9" s="33" customFormat="1" x14ac:dyDescent="0.15">
      <c r="A12862" s="31">
        <v>43466</v>
      </c>
      <c r="B12862" s="30" t="s">
        <v>52</v>
      </c>
      <c r="C12862" s="30" t="s">
        <v>256</v>
      </c>
      <c r="D12862" s="30" t="s">
        <v>257</v>
      </c>
      <c r="E12862" s="30" t="s">
        <v>28</v>
      </c>
      <c r="F12862" s="30" t="s">
        <v>258</v>
      </c>
      <c r="G12862" s="30" t="s">
        <v>66</v>
      </c>
      <c r="H12862" s="30" t="s">
        <v>65</v>
      </c>
      <c r="I12862" s="32">
        <v>9952</v>
      </c>
    </row>
    <row r="12863" spans="1:9" s="33" customFormat="1" x14ac:dyDescent="0.15">
      <c r="A12863" s="31">
        <v>43466</v>
      </c>
      <c r="B12863" s="30" t="s">
        <v>62</v>
      </c>
      <c r="C12863" s="30" t="s">
        <v>256</v>
      </c>
      <c r="D12863" s="30" t="s">
        <v>257</v>
      </c>
      <c r="E12863" s="30" t="s">
        <v>28</v>
      </c>
      <c r="F12863" s="30" t="s">
        <v>258</v>
      </c>
      <c r="G12863" s="30" t="s">
        <v>69</v>
      </c>
      <c r="H12863" s="30" t="s">
        <v>79</v>
      </c>
      <c r="I12863" s="32">
        <v>4543</v>
      </c>
    </row>
    <row r="12864" spans="1:9" s="33" customFormat="1" x14ac:dyDescent="0.15">
      <c r="A12864" s="31">
        <v>43466</v>
      </c>
      <c r="B12864" s="30" t="s">
        <v>62</v>
      </c>
      <c r="C12864" s="30" t="s">
        <v>256</v>
      </c>
      <c r="D12864" s="30" t="s">
        <v>257</v>
      </c>
      <c r="E12864" s="30" t="s">
        <v>28</v>
      </c>
      <c r="F12864" s="30" t="s">
        <v>258</v>
      </c>
      <c r="G12864" s="30" t="s">
        <v>83</v>
      </c>
      <c r="H12864" s="30" t="s">
        <v>65</v>
      </c>
      <c r="I12864" s="32">
        <v>8551</v>
      </c>
    </row>
    <row r="12865" spans="1:9" s="33" customFormat="1" x14ac:dyDescent="0.15">
      <c r="A12865" s="31">
        <v>43466</v>
      </c>
      <c r="B12865" s="30" t="s">
        <v>52</v>
      </c>
      <c r="C12865" s="30" t="s">
        <v>256</v>
      </c>
      <c r="D12865" s="30" t="s">
        <v>257</v>
      </c>
      <c r="E12865" s="30" t="s">
        <v>28</v>
      </c>
      <c r="F12865" s="30" t="s">
        <v>258</v>
      </c>
      <c r="G12865" s="30" t="s">
        <v>71</v>
      </c>
      <c r="H12865" s="30" t="s">
        <v>59</v>
      </c>
      <c r="I12865" s="32">
        <v>8884</v>
      </c>
    </row>
    <row r="12866" spans="1:9" s="33" customFormat="1" x14ac:dyDescent="0.15">
      <c r="A12866" s="31">
        <v>43466</v>
      </c>
      <c r="B12866" s="30" t="s">
        <v>62</v>
      </c>
      <c r="C12866" s="30" t="s">
        <v>256</v>
      </c>
      <c r="D12866" s="30" t="s">
        <v>257</v>
      </c>
      <c r="E12866" s="30" t="s">
        <v>28</v>
      </c>
      <c r="F12866" s="30" t="s">
        <v>258</v>
      </c>
      <c r="G12866" s="30" t="s">
        <v>86</v>
      </c>
      <c r="H12866" s="30" t="s">
        <v>75</v>
      </c>
      <c r="I12866" s="32">
        <v>5106</v>
      </c>
    </row>
    <row r="12867" spans="1:9" s="33" customFormat="1" x14ac:dyDescent="0.15">
      <c r="A12867" s="31">
        <v>43466</v>
      </c>
      <c r="B12867" s="30" t="s">
        <v>62</v>
      </c>
      <c r="C12867" s="30" t="s">
        <v>256</v>
      </c>
      <c r="D12867" s="30" t="s">
        <v>257</v>
      </c>
      <c r="E12867" s="30" t="s">
        <v>28</v>
      </c>
      <c r="F12867" s="30" t="s">
        <v>258</v>
      </c>
      <c r="G12867" s="30" t="s">
        <v>80</v>
      </c>
      <c r="H12867" s="30" t="s">
        <v>79</v>
      </c>
      <c r="I12867" s="32">
        <v>1899</v>
      </c>
    </row>
    <row r="12868" spans="1:9" s="33" customFormat="1" x14ac:dyDescent="0.15">
      <c r="A12868" s="31">
        <v>43466</v>
      </c>
      <c r="B12868" s="30" t="s">
        <v>52</v>
      </c>
      <c r="C12868" s="30" t="s">
        <v>256</v>
      </c>
      <c r="D12868" s="30" t="s">
        <v>257</v>
      </c>
      <c r="E12868" s="30" t="s">
        <v>28</v>
      </c>
      <c r="F12868" s="30" t="s">
        <v>258</v>
      </c>
      <c r="G12868" s="30" t="s">
        <v>73</v>
      </c>
      <c r="H12868" s="30" t="s">
        <v>65</v>
      </c>
      <c r="I12868" s="32">
        <v>7672</v>
      </c>
    </row>
    <row r="12869" spans="1:9" s="33" customFormat="1" x14ac:dyDescent="0.15">
      <c r="A12869" s="31">
        <v>43466</v>
      </c>
      <c r="B12869" s="30" t="s">
        <v>62</v>
      </c>
      <c r="C12869" s="30" t="s">
        <v>256</v>
      </c>
      <c r="D12869" s="30" t="s">
        <v>257</v>
      </c>
      <c r="E12869" s="30" t="s">
        <v>28</v>
      </c>
      <c r="F12869" s="30" t="s">
        <v>258</v>
      </c>
      <c r="G12869" s="30" t="s">
        <v>82</v>
      </c>
      <c r="H12869" s="30" t="s">
        <v>64</v>
      </c>
      <c r="I12869" s="32">
        <v>2508</v>
      </c>
    </row>
    <row r="12870" spans="1:9" s="33" customFormat="1" x14ac:dyDescent="0.15">
      <c r="A12870" s="31">
        <v>43466</v>
      </c>
      <c r="B12870" s="30" t="s">
        <v>52</v>
      </c>
      <c r="C12870" s="30" t="s">
        <v>256</v>
      </c>
      <c r="D12870" s="30" t="s">
        <v>257</v>
      </c>
      <c r="E12870" s="30" t="s">
        <v>28</v>
      </c>
      <c r="F12870" s="30" t="s">
        <v>258</v>
      </c>
      <c r="G12870" s="30" t="s">
        <v>77</v>
      </c>
      <c r="H12870" s="30" t="s">
        <v>64</v>
      </c>
      <c r="I12870" s="32">
        <v>6332</v>
      </c>
    </row>
    <row r="12871" spans="1:9" s="33" customFormat="1" x14ac:dyDescent="0.15">
      <c r="A12871" s="31">
        <v>43466</v>
      </c>
      <c r="B12871" s="30" t="s">
        <v>52</v>
      </c>
      <c r="C12871" s="30" t="s">
        <v>256</v>
      </c>
      <c r="D12871" s="30" t="s">
        <v>257</v>
      </c>
      <c r="E12871" s="30" t="s">
        <v>28</v>
      </c>
      <c r="F12871" s="30" t="s">
        <v>258</v>
      </c>
      <c r="G12871" s="30" t="s">
        <v>76</v>
      </c>
      <c r="H12871" s="30" t="s">
        <v>57</v>
      </c>
      <c r="I12871" s="32">
        <v>6526</v>
      </c>
    </row>
    <row r="12872" spans="1:9" s="33" customFormat="1" x14ac:dyDescent="0.15">
      <c r="A12872" s="31">
        <v>43466</v>
      </c>
      <c r="B12872" s="30" t="s">
        <v>52</v>
      </c>
      <c r="C12872" s="30" t="s">
        <v>256</v>
      </c>
      <c r="D12872" s="30" t="s">
        <v>257</v>
      </c>
      <c r="E12872" s="30" t="s">
        <v>28</v>
      </c>
      <c r="F12872" s="30" t="s">
        <v>258</v>
      </c>
      <c r="G12872" s="30" t="s">
        <v>66</v>
      </c>
      <c r="H12872" s="30" t="s">
        <v>57</v>
      </c>
      <c r="I12872" s="32">
        <v>6901</v>
      </c>
    </row>
    <row r="12873" spans="1:9" s="33" customFormat="1" x14ac:dyDescent="0.15">
      <c r="A12873" s="31">
        <v>43466</v>
      </c>
      <c r="B12873" s="30" t="s">
        <v>62</v>
      </c>
      <c r="C12873" s="30" t="s">
        <v>256</v>
      </c>
      <c r="D12873" s="30" t="s">
        <v>257</v>
      </c>
      <c r="E12873" s="30" t="s">
        <v>28</v>
      </c>
      <c r="F12873" s="30" t="s">
        <v>258</v>
      </c>
      <c r="G12873" s="30" t="s">
        <v>84</v>
      </c>
      <c r="H12873" s="30" t="s">
        <v>57</v>
      </c>
      <c r="I12873" s="32">
        <v>4784</v>
      </c>
    </row>
    <row r="12874" spans="1:9" s="33" customFormat="1" x14ac:dyDescent="0.15">
      <c r="A12874" s="31">
        <v>43466</v>
      </c>
      <c r="B12874" s="30" t="s">
        <v>52</v>
      </c>
      <c r="C12874" s="30" t="s">
        <v>256</v>
      </c>
      <c r="D12874" s="30" t="s">
        <v>257</v>
      </c>
      <c r="E12874" s="30" t="s">
        <v>28</v>
      </c>
      <c r="F12874" s="30" t="s">
        <v>258</v>
      </c>
      <c r="G12874" s="30" t="s">
        <v>58</v>
      </c>
      <c r="H12874" s="30" t="s">
        <v>75</v>
      </c>
      <c r="I12874" s="32">
        <v>9798</v>
      </c>
    </row>
    <row r="12875" spans="1:9" s="33" customFormat="1" x14ac:dyDescent="0.15">
      <c r="A12875" s="31">
        <v>43466</v>
      </c>
      <c r="B12875" s="30" t="s">
        <v>52</v>
      </c>
      <c r="C12875" s="30" t="s">
        <v>256</v>
      </c>
      <c r="D12875" s="30" t="s">
        <v>257</v>
      </c>
      <c r="E12875" s="30" t="s">
        <v>28</v>
      </c>
      <c r="F12875" s="30" t="s">
        <v>258</v>
      </c>
      <c r="G12875" s="30" t="s">
        <v>56</v>
      </c>
      <c r="H12875" s="30" t="s">
        <v>79</v>
      </c>
      <c r="I12875" s="32">
        <v>1070</v>
      </c>
    </row>
    <row r="12876" spans="1:9" s="33" customFormat="1" x14ac:dyDescent="0.15">
      <c r="A12876" s="31">
        <v>43466</v>
      </c>
      <c r="B12876" s="30" t="s">
        <v>62</v>
      </c>
      <c r="C12876" s="30" t="s">
        <v>256</v>
      </c>
      <c r="D12876" s="30" t="s">
        <v>257</v>
      </c>
      <c r="E12876" s="30" t="s">
        <v>28</v>
      </c>
      <c r="F12876" s="30" t="s">
        <v>258</v>
      </c>
      <c r="G12876" s="30" t="s">
        <v>85</v>
      </c>
      <c r="H12876" s="30" t="s">
        <v>65</v>
      </c>
      <c r="I12876" s="32">
        <v>1816</v>
      </c>
    </row>
    <row r="12877" spans="1:9" s="33" customFormat="1" x14ac:dyDescent="0.15">
      <c r="A12877" s="31">
        <v>43466</v>
      </c>
      <c r="B12877" s="30" t="s">
        <v>52</v>
      </c>
      <c r="C12877" s="30" t="s">
        <v>256</v>
      </c>
      <c r="D12877" s="30" t="s">
        <v>257</v>
      </c>
      <c r="E12877" s="30" t="s">
        <v>28</v>
      </c>
      <c r="F12877" s="30" t="s">
        <v>258</v>
      </c>
      <c r="G12877" s="30" t="s">
        <v>58</v>
      </c>
      <c r="H12877" s="30" t="s">
        <v>57</v>
      </c>
      <c r="I12877" s="32">
        <v>3108</v>
      </c>
    </row>
    <row r="12878" spans="1:9" s="33" customFormat="1" x14ac:dyDescent="0.15">
      <c r="A12878" s="31">
        <v>43466</v>
      </c>
      <c r="B12878" s="30" t="s">
        <v>62</v>
      </c>
      <c r="C12878" s="30" t="s">
        <v>256</v>
      </c>
      <c r="D12878" s="30" t="s">
        <v>257</v>
      </c>
      <c r="E12878" s="30" t="s">
        <v>28</v>
      </c>
      <c r="F12878" s="30" t="s">
        <v>258</v>
      </c>
      <c r="G12878" s="30" t="s">
        <v>86</v>
      </c>
      <c r="H12878" s="30" t="s">
        <v>68</v>
      </c>
      <c r="I12878" s="32">
        <v>5636</v>
      </c>
    </row>
    <row r="12879" spans="1:9" s="33" customFormat="1" x14ac:dyDescent="0.15">
      <c r="A12879" s="31">
        <v>43466</v>
      </c>
      <c r="B12879" s="30" t="s">
        <v>52</v>
      </c>
      <c r="C12879" s="30" t="s">
        <v>256</v>
      </c>
      <c r="D12879" s="30" t="s">
        <v>257</v>
      </c>
      <c r="E12879" s="30" t="s">
        <v>28</v>
      </c>
      <c r="F12879" s="30" t="s">
        <v>258</v>
      </c>
      <c r="G12879" s="30" t="s">
        <v>56</v>
      </c>
      <c r="H12879" s="30" t="s">
        <v>68</v>
      </c>
      <c r="I12879" s="32">
        <v>3858</v>
      </c>
    </row>
    <row r="12880" spans="1:9" s="33" customFormat="1" x14ac:dyDescent="0.15">
      <c r="A12880" s="31">
        <v>43466</v>
      </c>
      <c r="B12880" s="30" t="s">
        <v>52</v>
      </c>
      <c r="C12880" s="30" t="s">
        <v>256</v>
      </c>
      <c r="D12880" s="30" t="s">
        <v>257</v>
      </c>
      <c r="E12880" s="30" t="s">
        <v>28</v>
      </c>
      <c r="F12880" s="30" t="s">
        <v>258</v>
      </c>
      <c r="G12880" s="30" t="s">
        <v>56</v>
      </c>
      <c r="H12880" s="30" t="s">
        <v>59</v>
      </c>
      <c r="I12880" s="32">
        <v>1830</v>
      </c>
    </row>
    <row r="12881" spans="1:9" s="33" customFormat="1" x14ac:dyDescent="0.15">
      <c r="A12881" s="31">
        <v>43466</v>
      </c>
      <c r="B12881" s="30" t="s">
        <v>62</v>
      </c>
      <c r="C12881" s="30" t="s">
        <v>256</v>
      </c>
      <c r="D12881" s="30" t="s">
        <v>257</v>
      </c>
      <c r="E12881" s="30" t="s">
        <v>28</v>
      </c>
      <c r="F12881" s="30" t="s">
        <v>258</v>
      </c>
      <c r="G12881" s="30" t="s">
        <v>85</v>
      </c>
      <c r="H12881" s="30" t="s">
        <v>64</v>
      </c>
      <c r="I12881" s="32">
        <v>6379</v>
      </c>
    </row>
    <row r="12882" spans="1:9" s="33" customFormat="1" x14ac:dyDescent="0.15">
      <c r="A12882" s="31">
        <v>43466</v>
      </c>
      <c r="B12882" s="30" t="s">
        <v>52</v>
      </c>
      <c r="C12882" s="30" t="s">
        <v>256</v>
      </c>
      <c r="D12882" s="30" t="s">
        <v>257</v>
      </c>
      <c r="E12882" s="30" t="s">
        <v>28</v>
      </c>
      <c r="F12882" s="30" t="s">
        <v>258</v>
      </c>
      <c r="G12882" s="30" t="s">
        <v>80</v>
      </c>
      <c r="H12882" s="30" t="s">
        <v>68</v>
      </c>
      <c r="I12882" s="32">
        <v>7856</v>
      </c>
    </row>
    <row r="12883" spans="1:9" s="33" customFormat="1" x14ac:dyDescent="0.15">
      <c r="A12883" s="31">
        <v>43497</v>
      </c>
      <c r="B12883" s="30" t="s">
        <v>52</v>
      </c>
      <c r="C12883" s="30" t="s">
        <v>256</v>
      </c>
      <c r="D12883" s="30" t="s">
        <v>257</v>
      </c>
      <c r="E12883" s="30" t="s">
        <v>28</v>
      </c>
      <c r="F12883" s="30" t="s">
        <v>258</v>
      </c>
      <c r="G12883" s="30" t="s">
        <v>56</v>
      </c>
      <c r="H12883" s="30" t="s">
        <v>79</v>
      </c>
      <c r="I12883" s="32">
        <v>7453</v>
      </c>
    </row>
    <row r="12884" spans="1:9" s="33" customFormat="1" x14ac:dyDescent="0.15">
      <c r="A12884" s="31">
        <v>43497</v>
      </c>
      <c r="B12884" s="30" t="s">
        <v>62</v>
      </c>
      <c r="C12884" s="30" t="s">
        <v>256</v>
      </c>
      <c r="D12884" s="30" t="s">
        <v>257</v>
      </c>
      <c r="E12884" s="30" t="s">
        <v>28</v>
      </c>
      <c r="F12884" s="30" t="s">
        <v>258</v>
      </c>
      <c r="G12884" s="30" t="s">
        <v>82</v>
      </c>
      <c r="H12884" s="30" t="s">
        <v>79</v>
      </c>
      <c r="I12884" s="32">
        <v>8582</v>
      </c>
    </row>
    <row r="12885" spans="1:9" s="33" customFormat="1" x14ac:dyDescent="0.15">
      <c r="A12885" s="31">
        <v>43497</v>
      </c>
      <c r="B12885" s="30" t="s">
        <v>62</v>
      </c>
      <c r="C12885" s="30" t="s">
        <v>256</v>
      </c>
      <c r="D12885" s="30" t="s">
        <v>257</v>
      </c>
      <c r="E12885" s="30" t="s">
        <v>28</v>
      </c>
      <c r="F12885" s="30" t="s">
        <v>258</v>
      </c>
      <c r="G12885" s="30" t="s">
        <v>86</v>
      </c>
      <c r="H12885" s="30" t="s">
        <v>57</v>
      </c>
      <c r="I12885" s="32">
        <v>5497</v>
      </c>
    </row>
    <row r="12886" spans="1:9" s="33" customFormat="1" x14ac:dyDescent="0.15">
      <c r="A12886" s="31">
        <v>43497</v>
      </c>
      <c r="B12886" s="30" t="s">
        <v>52</v>
      </c>
      <c r="C12886" s="30" t="s">
        <v>256</v>
      </c>
      <c r="D12886" s="30" t="s">
        <v>257</v>
      </c>
      <c r="E12886" s="30" t="s">
        <v>28</v>
      </c>
      <c r="F12886" s="30" t="s">
        <v>258</v>
      </c>
      <c r="G12886" s="30" t="s">
        <v>82</v>
      </c>
      <c r="H12886" s="30" t="s">
        <v>68</v>
      </c>
      <c r="I12886" s="32">
        <v>4520</v>
      </c>
    </row>
    <row r="12887" spans="1:9" s="33" customFormat="1" x14ac:dyDescent="0.15">
      <c r="A12887" s="31">
        <v>43497</v>
      </c>
      <c r="B12887" s="30" t="s">
        <v>52</v>
      </c>
      <c r="C12887" s="30" t="s">
        <v>256</v>
      </c>
      <c r="D12887" s="30" t="s">
        <v>257</v>
      </c>
      <c r="E12887" s="30" t="s">
        <v>28</v>
      </c>
      <c r="F12887" s="30" t="s">
        <v>258</v>
      </c>
      <c r="G12887" s="30" t="s">
        <v>58</v>
      </c>
      <c r="H12887" s="30" t="s">
        <v>57</v>
      </c>
      <c r="I12887" s="32">
        <v>1720</v>
      </c>
    </row>
    <row r="12888" spans="1:9" s="33" customFormat="1" x14ac:dyDescent="0.15">
      <c r="A12888" s="31">
        <v>43497</v>
      </c>
      <c r="B12888" s="30" t="s">
        <v>52</v>
      </c>
      <c r="C12888" s="30" t="s">
        <v>256</v>
      </c>
      <c r="D12888" s="30" t="s">
        <v>257</v>
      </c>
      <c r="E12888" s="30" t="s">
        <v>28</v>
      </c>
      <c r="F12888" s="30" t="s">
        <v>258</v>
      </c>
      <c r="G12888" s="30" t="s">
        <v>78</v>
      </c>
      <c r="H12888" s="30" t="s">
        <v>65</v>
      </c>
      <c r="I12888" s="32">
        <v>5967</v>
      </c>
    </row>
    <row r="12889" spans="1:9" s="33" customFormat="1" x14ac:dyDescent="0.15">
      <c r="A12889" s="31">
        <v>43497</v>
      </c>
      <c r="B12889" s="30" t="s">
        <v>62</v>
      </c>
      <c r="C12889" s="30" t="s">
        <v>256</v>
      </c>
      <c r="D12889" s="30" t="s">
        <v>257</v>
      </c>
      <c r="E12889" s="30" t="s">
        <v>28</v>
      </c>
      <c r="F12889" s="30" t="s">
        <v>258</v>
      </c>
      <c r="G12889" s="30" t="s">
        <v>78</v>
      </c>
      <c r="H12889" s="30" t="s">
        <v>61</v>
      </c>
      <c r="I12889" s="32">
        <v>4376</v>
      </c>
    </row>
    <row r="12890" spans="1:9" s="33" customFormat="1" x14ac:dyDescent="0.15">
      <c r="A12890" s="31">
        <v>43497</v>
      </c>
      <c r="B12890" s="30" t="s">
        <v>62</v>
      </c>
      <c r="C12890" s="30" t="s">
        <v>256</v>
      </c>
      <c r="D12890" s="30" t="s">
        <v>257</v>
      </c>
      <c r="E12890" s="30" t="s">
        <v>28</v>
      </c>
      <c r="F12890" s="30" t="s">
        <v>258</v>
      </c>
      <c r="G12890" s="30" t="s">
        <v>60</v>
      </c>
      <c r="H12890" s="30" t="s">
        <v>68</v>
      </c>
      <c r="I12890" s="32">
        <v>1948</v>
      </c>
    </row>
    <row r="12891" spans="1:9" s="33" customFormat="1" x14ac:dyDescent="0.15">
      <c r="A12891" s="31">
        <v>43497</v>
      </c>
      <c r="B12891" s="30" t="s">
        <v>62</v>
      </c>
      <c r="C12891" s="30" t="s">
        <v>256</v>
      </c>
      <c r="D12891" s="30" t="s">
        <v>257</v>
      </c>
      <c r="E12891" s="30" t="s">
        <v>28</v>
      </c>
      <c r="F12891" s="30" t="s">
        <v>258</v>
      </c>
      <c r="G12891" s="30" t="s">
        <v>80</v>
      </c>
      <c r="H12891" s="30" t="s">
        <v>68</v>
      </c>
      <c r="I12891" s="32">
        <v>3141</v>
      </c>
    </row>
    <row r="12892" spans="1:9" s="33" customFormat="1" x14ac:dyDescent="0.15">
      <c r="A12892" s="31">
        <v>43497</v>
      </c>
      <c r="B12892" s="30" t="s">
        <v>62</v>
      </c>
      <c r="C12892" s="30" t="s">
        <v>256</v>
      </c>
      <c r="D12892" s="30" t="s">
        <v>257</v>
      </c>
      <c r="E12892" s="30" t="s">
        <v>28</v>
      </c>
      <c r="F12892" s="30" t="s">
        <v>258</v>
      </c>
      <c r="G12892" s="30" t="s">
        <v>71</v>
      </c>
      <c r="H12892" s="30" t="s">
        <v>65</v>
      </c>
      <c r="I12892" s="32">
        <v>9301</v>
      </c>
    </row>
    <row r="12893" spans="1:9" s="33" customFormat="1" x14ac:dyDescent="0.15">
      <c r="A12893" s="31">
        <v>43497</v>
      </c>
      <c r="B12893" s="30" t="s">
        <v>62</v>
      </c>
      <c r="C12893" s="30" t="s">
        <v>256</v>
      </c>
      <c r="D12893" s="30" t="s">
        <v>257</v>
      </c>
      <c r="E12893" s="30" t="s">
        <v>28</v>
      </c>
      <c r="F12893" s="30" t="s">
        <v>258</v>
      </c>
      <c r="G12893" s="30" t="s">
        <v>73</v>
      </c>
      <c r="H12893" s="30" t="s">
        <v>61</v>
      </c>
      <c r="I12893" s="32">
        <v>5313</v>
      </c>
    </row>
    <row r="12894" spans="1:9" s="33" customFormat="1" x14ac:dyDescent="0.15">
      <c r="A12894" s="31">
        <v>43497</v>
      </c>
      <c r="B12894" s="30" t="s">
        <v>62</v>
      </c>
      <c r="C12894" s="30" t="s">
        <v>256</v>
      </c>
      <c r="D12894" s="30" t="s">
        <v>257</v>
      </c>
      <c r="E12894" s="30" t="s">
        <v>28</v>
      </c>
      <c r="F12894" s="30" t="s">
        <v>258</v>
      </c>
      <c r="G12894" s="30" t="s">
        <v>71</v>
      </c>
      <c r="H12894" s="30" t="s">
        <v>68</v>
      </c>
      <c r="I12894" s="32">
        <v>6063</v>
      </c>
    </row>
    <row r="12895" spans="1:9" s="33" customFormat="1" x14ac:dyDescent="0.15">
      <c r="A12895" s="31">
        <v>43497</v>
      </c>
      <c r="B12895" s="30" t="s">
        <v>62</v>
      </c>
      <c r="C12895" s="30" t="s">
        <v>256</v>
      </c>
      <c r="D12895" s="30" t="s">
        <v>257</v>
      </c>
      <c r="E12895" s="30" t="s">
        <v>28</v>
      </c>
      <c r="F12895" s="30" t="s">
        <v>258</v>
      </c>
      <c r="G12895" s="30" t="s">
        <v>69</v>
      </c>
      <c r="H12895" s="30" t="s">
        <v>65</v>
      </c>
      <c r="I12895" s="32">
        <v>4410</v>
      </c>
    </row>
    <row r="12896" spans="1:9" s="33" customFormat="1" x14ac:dyDescent="0.15">
      <c r="A12896" s="31">
        <v>43497</v>
      </c>
      <c r="B12896" s="30" t="s">
        <v>52</v>
      </c>
      <c r="C12896" s="30" t="s">
        <v>256</v>
      </c>
      <c r="D12896" s="30" t="s">
        <v>257</v>
      </c>
      <c r="E12896" s="30" t="s">
        <v>28</v>
      </c>
      <c r="F12896" s="30" t="s">
        <v>258</v>
      </c>
      <c r="G12896" s="30" t="s">
        <v>70</v>
      </c>
      <c r="H12896" s="30" t="s">
        <v>74</v>
      </c>
      <c r="I12896" s="32">
        <v>4611</v>
      </c>
    </row>
    <row r="12897" spans="1:9" s="33" customFormat="1" x14ac:dyDescent="0.15">
      <c r="A12897" s="31">
        <v>43497</v>
      </c>
      <c r="B12897" s="30" t="s">
        <v>62</v>
      </c>
      <c r="C12897" s="30" t="s">
        <v>256</v>
      </c>
      <c r="D12897" s="30" t="s">
        <v>257</v>
      </c>
      <c r="E12897" s="30" t="s">
        <v>28</v>
      </c>
      <c r="F12897" s="30" t="s">
        <v>258</v>
      </c>
      <c r="G12897" s="30" t="s">
        <v>66</v>
      </c>
      <c r="H12897" s="30" t="s">
        <v>68</v>
      </c>
      <c r="I12897" s="32">
        <v>6225</v>
      </c>
    </row>
    <row r="12898" spans="1:9" s="33" customFormat="1" x14ac:dyDescent="0.15">
      <c r="A12898" s="31">
        <v>43497</v>
      </c>
      <c r="B12898" s="30" t="s">
        <v>62</v>
      </c>
      <c r="C12898" s="30" t="s">
        <v>256</v>
      </c>
      <c r="D12898" s="30" t="s">
        <v>257</v>
      </c>
      <c r="E12898" s="30" t="s">
        <v>28</v>
      </c>
      <c r="F12898" s="30" t="s">
        <v>258</v>
      </c>
      <c r="G12898" s="30" t="s">
        <v>56</v>
      </c>
      <c r="H12898" s="30" t="s">
        <v>64</v>
      </c>
      <c r="I12898" s="32">
        <v>9459</v>
      </c>
    </row>
    <row r="12899" spans="1:9" s="33" customFormat="1" x14ac:dyDescent="0.15">
      <c r="A12899" s="31">
        <v>43497</v>
      </c>
      <c r="B12899" s="30" t="s">
        <v>62</v>
      </c>
      <c r="C12899" s="30" t="s">
        <v>256</v>
      </c>
      <c r="D12899" s="30" t="s">
        <v>257</v>
      </c>
      <c r="E12899" s="30" t="s">
        <v>28</v>
      </c>
      <c r="F12899" s="30" t="s">
        <v>258</v>
      </c>
      <c r="G12899" s="30" t="s">
        <v>67</v>
      </c>
      <c r="H12899" s="30" t="s">
        <v>79</v>
      </c>
      <c r="I12899" s="32">
        <v>4998</v>
      </c>
    </row>
    <row r="12900" spans="1:9" s="33" customFormat="1" x14ac:dyDescent="0.15">
      <c r="A12900" s="31">
        <v>43497</v>
      </c>
      <c r="B12900" s="30" t="s">
        <v>52</v>
      </c>
      <c r="C12900" s="30" t="s">
        <v>256</v>
      </c>
      <c r="D12900" s="30" t="s">
        <v>257</v>
      </c>
      <c r="E12900" s="30" t="s">
        <v>28</v>
      </c>
      <c r="F12900" s="30" t="s">
        <v>258</v>
      </c>
      <c r="G12900" s="30" t="s">
        <v>66</v>
      </c>
      <c r="H12900" s="30" t="s">
        <v>68</v>
      </c>
      <c r="I12900" s="32">
        <v>4247</v>
      </c>
    </row>
    <row r="12901" spans="1:9" s="33" customFormat="1" x14ac:dyDescent="0.15">
      <c r="A12901" s="31">
        <v>43497</v>
      </c>
      <c r="B12901" s="30" t="s">
        <v>62</v>
      </c>
      <c r="C12901" s="30" t="s">
        <v>256</v>
      </c>
      <c r="D12901" s="30" t="s">
        <v>257</v>
      </c>
      <c r="E12901" s="30" t="s">
        <v>28</v>
      </c>
      <c r="F12901" s="30" t="s">
        <v>258</v>
      </c>
      <c r="G12901" s="30" t="s">
        <v>69</v>
      </c>
      <c r="H12901" s="30" t="s">
        <v>65</v>
      </c>
      <c r="I12901" s="32">
        <v>2939</v>
      </c>
    </row>
    <row r="12902" spans="1:9" s="33" customFormat="1" x14ac:dyDescent="0.15">
      <c r="A12902" s="31">
        <v>43497</v>
      </c>
      <c r="B12902" s="30" t="s">
        <v>62</v>
      </c>
      <c r="C12902" s="30" t="s">
        <v>256</v>
      </c>
      <c r="D12902" s="30" t="s">
        <v>257</v>
      </c>
      <c r="E12902" s="30" t="s">
        <v>28</v>
      </c>
      <c r="F12902" s="30" t="s">
        <v>258</v>
      </c>
      <c r="G12902" s="30" t="s">
        <v>83</v>
      </c>
      <c r="H12902" s="30" t="s">
        <v>75</v>
      </c>
      <c r="I12902" s="32">
        <v>3546</v>
      </c>
    </row>
    <row r="12903" spans="1:9" s="33" customFormat="1" x14ac:dyDescent="0.15">
      <c r="A12903" s="31">
        <v>43497</v>
      </c>
      <c r="B12903" s="30" t="s">
        <v>52</v>
      </c>
      <c r="C12903" s="30" t="s">
        <v>256</v>
      </c>
      <c r="D12903" s="30" t="s">
        <v>257</v>
      </c>
      <c r="E12903" s="30" t="s">
        <v>28</v>
      </c>
      <c r="F12903" s="30" t="s">
        <v>258</v>
      </c>
      <c r="G12903" s="30" t="s">
        <v>71</v>
      </c>
      <c r="H12903" s="30" t="s">
        <v>57</v>
      </c>
      <c r="I12903" s="32">
        <v>7595</v>
      </c>
    </row>
    <row r="12904" spans="1:9" s="33" customFormat="1" x14ac:dyDescent="0.15">
      <c r="A12904" s="31">
        <v>43497</v>
      </c>
      <c r="B12904" s="30" t="s">
        <v>52</v>
      </c>
      <c r="C12904" s="30" t="s">
        <v>256</v>
      </c>
      <c r="D12904" s="30" t="s">
        <v>257</v>
      </c>
      <c r="E12904" s="30" t="s">
        <v>28</v>
      </c>
      <c r="F12904" s="30" t="s">
        <v>258</v>
      </c>
      <c r="G12904" s="30" t="s">
        <v>77</v>
      </c>
      <c r="H12904" s="30" t="s">
        <v>68</v>
      </c>
      <c r="I12904" s="32">
        <v>7710</v>
      </c>
    </row>
    <row r="12905" spans="1:9" s="33" customFormat="1" x14ac:dyDescent="0.15">
      <c r="A12905" s="31">
        <v>43497</v>
      </c>
      <c r="B12905" s="30" t="s">
        <v>62</v>
      </c>
      <c r="C12905" s="30" t="s">
        <v>256</v>
      </c>
      <c r="D12905" s="30" t="s">
        <v>257</v>
      </c>
      <c r="E12905" s="30" t="s">
        <v>28</v>
      </c>
      <c r="F12905" s="30" t="s">
        <v>258</v>
      </c>
      <c r="G12905" s="30" t="s">
        <v>77</v>
      </c>
      <c r="H12905" s="30" t="s">
        <v>65</v>
      </c>
      <c r="I12905" s="32">
        <v>2367</v>
      </c>
    </row>
    <row r="12906" spans="1:9" s="33" customFormat="1" x14ac:dyDescent="0.15">
      <c r="A12906" s="31">
        <v>43497</v>
      </c>
      <c r="B12906" s="30" t="s">
        <v>52</v>
      </c>
      <c r="C12906" s="30" t="s">
        <v>256</v>
      </c>
      <c r="D12906" s="30" t="s">
        <v>257</v>
      </c>
      <c r="E12906" s="30" t="s">
        <v>28</v>
      </c>
      <c r="F12906" s="30" t="s">
        <v>258</v>
      </c>
      <c r="G12906" s="30" t="s">
        <v>73</v>
      </c>
      <c r="H12906" s="30" t="s">
        <v>57</v>
      </c>
      <c r="I12906" s="32">
        <v>6359</v>
      </c>
    </row>
    <row r="12907" spans="1:9" s="33" customFormat="1" x14ac:dyDescent="0.15">
      <c r="A12907" s="31">
        <v>43497</v>
      </c>
      <c r="B12907" s="30" t="s">
        <v>62</v>
      </c>
      <c r="C12907" s="30" t="s">
        <v>256</v>
      </c>
      <c r="D12907" s="30" t="s">
        <v>257</v>
      </c>
      <c r="E12907" s="30" t="s">
        <v>28</v>
      </c>
      <c r="F12907" s="30" t="s">
        <v>258</v>
      </c>
      <c r="G12907" s="30" t="s">
        <v>82</v>
      </c>
      <c r="H12907" s="30" t="s">
        <v>65</v>
      </c>
      <c r="I12907" s="32">
        <v>7369</v>
      </c>
    </row>
    <row r="12908" spans="1:9" s="33" customFormat="1" x14ac:dyDescent="0.15">
      <c r="A12908" s="31">
        <v>43497</v>
      </c>
      <c r="B12908" s="30" t="s">
        <v>52</v>
      </c>
      <c r="C12908" s="30" t="s">
        <v>256</v>
      </c>
      <c r="D12908" s="30" t="s">
        <v>257</v>
      </c>
      <c r="E12908" s="30" t="s">
        <v>28</v>
      </c>
      <c r="F12908" s="30" t="s">
        <v>258</v>
      </c>
      <c r="G12908" s="30" t="s">
        <v>77</v>
      </c>
      <c r="H12908" s="30" t="s">
        <v>61</v>
      </c>
      <c r="I12908" s="32">
        <v>4681</v>
      </c>
    </row>
    <row r="12909" spans="1:9" s="33" customFormat="1" x14ac:dyDescent="0.15">
      <c r="A12909" s="31">
        <v>43497</v>
      </c>
      <c r="B12909" s="30" t="s">
        <v>52</v>
      </c>
      <c r="C12909" s="30" t="s">
        <v>256</v>
      </c>
      <c r="D12909" s="30" t="s">
        <v>257</v>
      </c>
      <c r="E12909" s="30" t="s">
        <v>28</v>
      </c>
      <c r="F12909" s="30" t="s">
        <v>258</v>
      </c>
      <c r="G12909" s="30" t="s">
        <v>76</v>
      </c>
      <c r="H12909" s="30" t="s">
        <v>57</v>
      </c>
      <c r="I12909" s="32">
        <v>3759</v>
      </c>
    </row>
    <row r="12910" spans="1:9" s="33" customFormat="1" x14ac:dyDescent="0.15">
      <c r="A12910" s="31">
        <v>43497</v>
      </c>
      <c r="B12910" s="30" t="s">
        <v>52</v>
      </c>
      <c r="C12910" s="30" t="s">
        <v>256</v>
      </c>
      <c r="D12910" s="30" t="s">
        <v>257</v>
      </c>
      <c r="E12910" s="30" t="s">
        <v>28</v>
      </c>
      <c r="F12910" s="30" t="s">
        <v>258</v>
      </c>
      <c r="G12910" s="30" t="s">
        <v>66</v>
      </c>
      <c r="H12910" s="30" t="s">
        <v>57</v>
      </c>
      <c r="I12910" s="32">
        <v>5721</v>
      </c>
    </row>
    <row r="12911" spans="1:9" s="33" customFormat="1" x14ac:dyDescent="0.15">
      <c r="A12911" s="31">
        <v>43497</v>
      </c>
      <c r="B12911" s="30" t="s">
        <v>62</v>
      </c>
      <c r="C12911" s="30" t="s">
        <v>256</v>
      </c>
      <c r="D12911" s="30" t="s">
        <v>257</v>
      </c>
      <c r="E12911" s="30" t="s">
        <v>28</v>
      </c>
      <c r="F12911" s="30" t="s">
        <v>258</v>
      </c>
      <c r="G12911" s="30" t="s">
        <v>67</v>
      </c>
      <c r="H12911" s="30" t="s">
        <v>65</v>
      </c>
      <c r="I12911" s="32">
        <v>6178</v>
      </c>
    </row>
    <row r="12912" spans="1:9" s="33" customFormat="1" x14ac:dyDescent="0.15">
      <c r="A12912" s="31">
        <v>43497</v>
      </c>
      <c r="B12912" s="30" t="s">
        <v>62</v>
      </c>
      <c r="C12912" s="30" t="s">
        <v>256</v>
      </c>
      <c r="D12912" s="30" t="s">
        <v>257</v>
      </c>
      <c r="E12912" s="30" t="s">
        <v>28</v>
      </c>
      <c r="F12912" s="30" t="s">
        <v>258</v>
      </c>
      <c r="G12912" s="30" t="s">
        <v>76</v>
      </c>
      <c r="H12912" s="30" t="s">
        <v>65</v>
      </c>
      <c r="I12912" s="32">
        <v>4084</v>
      </c>
    </row>
    <row r="12913" spans="1:9" s="33" customFormat="1" x14ac:dyDescent="0.15">
      <c r="A12913" s="31">
        <v>43497</v>
      </c>
      <c r="B12913" s="30" t="s">
        <v>52</v>
      </c>
      <c r="C12913" s="30" t="s">
        <v>256</v>
      </c>
      <c r="D12913" s="30" t="s">
        <v>257</v>
      </c>
      <c r="E12913" s="30" t="s">
        <v>28</v>
      </c>
      <c r="F12913" s="30" t="s">
        <v>258</v>
      </c>
      <c r="G12913" s="30" t="s">
        <v>84</v>
      </c>
      <c r="H12913" s="30" t="s">
        <v>68</v>
      </c>
      <c r="I12913" s="32">
        <v>8192</v>
      </c>
    </row>
    <row r="12914" spans="1:9" s="33" customFormat="1" x14ac:dyDescent="0.15">
      <c r="A12914" s="31">
        <v>43497</v>
      </c>
      <c r="B12914" s="30" t="s">
        <v>62</v>
      </c>
      <c r="C12914" s="30" t="s">
        <v>256</v>
      </c>
      <c r="D12914" s="30" t="s">
        <v>257</v>
      </c>
      <c r="E12914" s="30" t="s">
        <v>28</v>
      </c>
      <c r="F12914" s="30" t="s">
        <v>258</v>
      </c>
      <c r="G12914" s="30" t="s">
        <v>85</v>
      </c>
      <c r="H12914" s="30" t="s">
        <v>59</v>
      </c>
      <c r="I12914" s="32">
        <v>9391</v>
      </c>
    </row>
    <row r="12915" spans="1:9" s="33" customFormat="1" x14ac:dyDescent="0.15">
      <c r="A12915" s="31">
        <v>43497</v>
      </c>
      <c r="B12915" s="30" t="s">
        <v>52</v>
      </c>
      <c r="C12915" s="30" t="s">
        <v>256</v>
      </c>
      <c r="D12915" s="30" t="s">
        <v>257</v>
      </c>
      <c r="E12915" s="30" t="s">
        <v>28</v>
      </c>
      <c r="F12915" s="30" t="s">
        <v>258</v>
      </c>
      <c r="G12915" s="30" t="s">
        <v>58</v>
      </c>
      <c r="H12915" s="30" t="s">
        <v>79</v>
      </c>
      <c r="I12915" s="32">
        <v>2320</v>
      </c>
    </row>
    <row r="12916" spans="1:9" s="33" customFormat="1" x14ac:dyDescent="0.15">
      <c r="A12916" s="31">
        <v>43497</v>
      </c>
      <c r="B12916" s="30" t="s">
        <v>62</v>
      </c>
      <c r="C12916" s="30" t="s">
        <v>256</v>
      </c>
      <c r="D12916" s="30" t="s">
        <v>257</v>
      </c>
      <c r="E12916" s="30" t="s">
        <v>28</v>
      </c>
      <c r="F12916" s="30" t="s">
        <v>258</v>
      </c>
      <c r="G12916" s="30" t="s">
        <v>86</v>
      </c>
      <c r="H12916" s="30" t="s">
        <v>64</v>
      </c>
      <c r="I12916" s="32">
        <v>7628</v>
      </c>
    </row>
    <row r="12917" spans="1:9" s="33" customFormat="1" x14ac:dyDescent="0.15">
      <c r="A12917" s="31">
        <v>43497</v>
      </c>
      <c r="B12917" s="30" t="s">
        <v>52</v>
      </c>
      <c r="C12917" s="30" t="s">
        <v>256</v>
      </c>
      <c r="D12917" s="30" t="s">
        <v>257</v>
      </c>
      <c r="E12917" s="30" t="s">
        <v>28</v>
      </c>
      <c r="F12917" s="30" t="s">
        <v>258</v>
      </c>
      <c r="G12917" s="30" t="s">
        <v>56</v>
      </c>
      <c r="H12917" s="30" t="s">
        <v>57</v>
      </c>
      <c r="I12917" s="32">
        <v>6190</v>
      </c>
    </row>
    <row r="12918" spans="1:9" s="33" customFormat="1" x14ac:dyDescent="0.15">
      <c r="A12918" s="31">
        <v>43497</v>
      </c>
      <c r="B12918" s="30" t="s">
        <v>52</v>
      </c>
      <c r="C12918" s="30" t="s">
        <v>256</v>
      </c>
      <c r="D12918" s="30" t="s">
        <v>257</v>
      </c>
      <c r="E12918" s="30" t="s">
        <v>28</v>
      </c>
      <c r="F12918" s="30" t="s">
        <v>258</v>
      </c>
      <c r="G12918" s="30" t="s">
        <v>56</v>
      </c>
      <c r="H12918" s="30" t="s">
        <v>57</v>
      </c>
      <c r="I12918" s="32">
        <v>6447</v>
      </c>
    </row>
    <row r="12919" spans="1:9" s="33" customFormat="1" x14ac:dyDescent="0.15">
      <c r="A12919" s="31">
        <v>43497</v>
      </c>
      <c r="B12919" s="30" t="s">
        <v>62</v>
      </c>
      <c r="C12919" s="30" t="s">
        <v>256</v>
      </c>
      <c r="D12919" s="30" t="s">
        <v>257</v>
      </c>
      <c r="E12919" s="30" t="s">
        <v>28</v>
      </c>
      <c r="F12919" s="30" t="s">
        <v>258</v>
      </c>
      <c r="G12919" s="30" t="s">
        <v>85</v>
      </c>
      <c r="H12919" s="30" t="s">
        <v>57</v>
      </c>
      <c r="I12919" s="32">
        <v>5823</v>
      </c>
    </row>
    <row r="12920" spans="1:9" s="33" customFormat="1" x14ac:dyDescent="0.15">
      <c r="A12920" s="31">
        <v>43497</v>
      </c>
      <c r="B12920" s="30" t="s">
        <v>52</v>
      </c>
      <c r="C12920" s="30" t="s">
        <v>256</v>
      </c>
      <c r="D12920" s="30" t="s">
        <v>257</v>
      </c>
      <c r="E12920" s="30" t="s">
        <v>28</v>
      </c>
      <c r="F12920" s="30" t="s">
        <v>258</v>
      </c>
      <c r="G12920" s="30" t="s">
        <v>80</v>
      </c>
      <c r="H12920" s="30" t="s">
        <v>64</v>
      </c>
      <c r="I12920" s="32">
        <v>5250</v>
      </c>
    </row>
    <row r="12921" spans="1:9" s="33" customFormat="1" x14ac:dyDescent="0.15">
      <c r="A12921" s="31">
        <v>43525</v>
      </c>
      <c r="B12921" s="30" t="s">
        <v>52</v>
      </c>
      <c r="C12921" s="30" t="s">
        <v>256</v>
      </c>
      <c r="D12921" s="30" t="s">
        <v>257</v>
      </c>
      <c r="E12921" s="30" t="s">
        <v>28</v>
      </c>
      <c r="F12921" s="30" t="s">
        <v>258</v>
      </c>
      <c r="G12921" s="30" t="s">
        <v>58</v>
      </c>
      <c r="H12921" s="30" t="s">
        <v>65</v>
      </c>
      <c r="I12921" s="32">
        <v>3361</v>
      </c>
    </row>
    <row r="12922" spans="1:9" s="33" customFormat="1" x14ac:dyDescent="0.15">
      <c r="A12922" s="31">
        <v>43525</v>
      </c>
      <c r="B12922" s="30" t="s">
        <v>52</v>
      </c>
      <c r="C12922" s="30" t="s">
        <v>256</v>
      </c>
      <c r="D12922" s="30" t="s">
        <v>257</v>
      </c>
      <c r="E12922" s="30" t="s">
        <v>28</v>
      </c>
      <c r="F12922" s="30" t="s">
        <v>258</v>
      </c>
      <c r="G12922" s="30" t="s">
        <v>60</v>
      </c>
      <c r="H12922" s="30" t="s">
        <v>57</v>
      </c>
      <c r="I12922" s="32">
        <v>6120</v>
      </c>
    </row>
    <row r="12923" spans="1:9" s="33" customFormat="1" x14ac:dyDescent="0.15">
      <c r="A12923" s="31">
        <v>43525</v>
      </c>
      <c r="B12923" s="30" t="s">
        <v>62</v>
      </c>
      <c r="C12923" s="30" t="s">
        <v>256</v>
      </c>
      <c r="D12923" s="30" t="s">
        <v>257</v>
      </c>
      <c r="E12923" s="30" t="s">
        <v>28</v>
      </c>
      <c r="F12923" s="30" t="s">
        <v>258</v>
      </c>
      <c r="G12923" s="30" t="s">
        <v>86</v>
      </c>
      <c r="H12923" s="30" t="s">
        <v>64</v>
      </c>
      <c r="I12923" s="32">
        <v>4973</v>
      </c>
    </row>
    <row r="12924" spans="1:9" s="33" customFormat="1" x14ac:dyDescent="0.15">
      <c r="A12924" s="31">
        <v>43525</v>
      </c>
      <c r="B12924" s="30" t="s">
        <v>52</v>
      </c>
      <c r="C12924" s="30" t="s">
        <v>256</v>
      </c>
      <c r="D12924" s="30" t="s">
        <v>257</v>
      </c>
      <c r="E12924" s="30" t="s">
        <v>28</v>
      </c>
      <c r="F12924" s="30" t="s">
        <v>258</v>
      </c>
      <c r="G12924" s="30" t="s">
        <v>82</v>
      </c>
      <c r="H12924" s="30" t="s">
        <v>79</v>
      </c>
      <c r="I12924" s="32">
        <v>9075</v>
      </c>
    </row>
    <row r="12925" spans="1:9" s="33" customFormat="1" x14ac:dyDescent="0.15">
      <c r="A12925" s="31">
        <v>43525</v>
      </c>
      <c r="B12925" s="30" t="s">
        <v>52</v>
      </c>
      <c r="C12925" s="30" t="s">
        <v>256</v>
      </c>
      <c r="D12925" s="30" t="s">
        <v>257</v>
      </c>
      <c r="E12925" s="30" t="s">
        <v>28</v>
      </c>
      <c r="F12925" s="30" t="s">
        <v>258</v>
      </c>
      <c r="G12925" s="30" t="s">
        <v>66</v>
      </c>
      <c r="H12925" s="30" t="s">
        <v>68</v>
      </c>
      <c r="I12925" s="32">
        <v>5412</v>
      </c>
    </row>
    <row r="12926" spans="1:9" s="33" customFormat="1" x14ac:dyDescent="0.15">
      <c r="A12926" s="31">
        <v>43525</v>
      </c>
      <c r="B12926" s="30" t="s">
        <v>52</v>
      </c>
      <c r="C12926" s="30" t="s">
        <v>256</v>
      </c>
      <c r="D12926" s="30" t="s">
        <v>257</v>
      </c>
      <c r="E12926" s="30" t="s">
        <v>28</v>
      </c>
      <c r="F12926" s="30" t="s">
        <v>258</v>
      </c>
      <c r="G12926" s="30" t="s">
        <v>78</v>
      </c>
      <c r="H12926" s="30" t="s">
        <v>79</v>
      </c>
      <c r="I12926" s="32">
        <v>5637</v>
      </c>
    </row>
    <row r="12927" spans="1:9" s="33" customFormat="1" x14ac:dyDescent="0.15">
      <c r="A12927" s="31">
        <v>43525</v>
      </c>
      <c r="B12927" s="30" t="s">
        <v>62</v>
      </c>
      <c r="C12927" s="30" t="s">
        <v>256</v>
      </c>
      <c r="D12927" s="30" t="s">
        <v>257</v>
      </c>
      <c r="E12927" s="30" t="s">
        <v>28</v>
      </c>
      <c r="F12927" s="30" t="s">
        <v>258</v>
      </c>
      <c r="G12927" s="30" t="s">
        <v>72</v>
      </c>
      <c r="H12927" s="30" t="s">
        <v>68</v>
      </c>
      <c r="I12927" s="32">
        <v>1836</v>
      </c>
    </row>
    <row r="12928" spans="1:9" s="33" customFormat="1" x14ac:dyDescent="0.15">
      <c r="A12928" s="31">
        <v>43525</v>
      </c>
      <c r="B12928" s="30" t="s">
        <v>62</v>
      </c>
      <c r="C12928" s="30" t="s">
        <v>256</v>
      </c>
      <c r="D12928" s="30" t="s">
        <v>257</v>
      </c>
      <c r="E12928" s="30" t="s">
        <v>28</v>
      </c>
      <c r="F12928" s="30" t="s">
        <v>258</v>
      </c>
      <c r="G12928" s="30" t="s">
        <v>60</v>
      </c>
      <c r="H12928" s="30" t="s">
        <v>79</v>
      </c>
      <c r="I12928" s="32">
        <v>1480</v>
      </c>
    </row>
    <row r="12929" spans="1:9" s="33" customFormat="1" x14ac:dyDescent="0.15">
      <c r="A12929" s="31">
        <v>43525</v>
      </c>
      <c r="B12929" s="30" t="s">
        <v>62</v>
      </c>
      <c r="C12929" s="30" t="s">
        <v>256</v>
      </c>
      <c r="D12929" s="30" t="s">
        <v>257</v>
      </c>
      <c r="E12929" s="30" t="s">
        <v>28</v>
      </c>
      <c r="F12929" s="30" t="s">
        <v>258</v>
      </c>
      <c r="G12929" s="30" t="s">
        <v>80</v>
      </c>
      <c r="H12929" s="30" t="s">
        <v>61</v>
      </c>
      <c r="I12929" s="32">
        <v>3428</v>
      </c>
    </row>
    <row r="12930" spans="1:9" s="33" customFormat="1" x14ac:dyDescent="0.15">
      <c r="A12930" s="31">
        <v>43525</v>
      </c>
      <c r="B12930" s="30" t="s">
        <v>52</v>
      </c>
      <c r="C12930" s="30" t="s">
        <v>256</v>
      </c>
      <c r="D12930" s="30" t="s">
        <v>257</v>
      </c>
      <c r="E12930" s="30" t="s">
        <v>28</v>
      </c>
      <c r="F12930" s="30" t="s">
        <v>258</v>
      </c>
      <c r="G12930" s="30" t="s">
        <v>70</v>
      </c>
      <c r="H12930" s="30" t="s">
        <v>65</v>
      </c>
      <c r="I12930" s="32">
        <v>1776</v>
      </c>
    </row>
    <row r="12931" spans="1:9" s="33" customFormat="1" x14ac:dyDescent="0.15">
      <c r="A12931" s="31">
        <v>43525</v>
      </c>
      <c r="B12931" s="30" t="s">
        <v>62</v>
      </c>
      <c r="C12931" s="30" t="s">
        <v>256</v>
      </c>
      <c r="D12931" s="30" t="s">
        <v>257</v>
      </c>
      <c r="E12931" s="30" t="s">
        <v>28</v>
      </c>
      <c r="F12931" s="30" t="s">
        <v>258</v>
      </c>
      <c r="G12931" s="30" t="s">
        <v>73</v>
      </c>
      <c r="H12931" s="30" t="s">
        <v>61</v>
      </c>
      <c r="I12931" s="32">
        <v>6513</v>
      </c>
    </row>
    <row r="12932" spans="1:9" s="33" customFormat="1" x14ac:dyDescent="0.15">
      <c r="A12932" s="31">
        <v>43525</v>
      </c>
      <c r="B12932" s="30" t="s">
        <v>62</v>
      </c>
      <c r="C12932" s="30" t="s">
        <v>256</v>
      </c>
      <c r="D12932" s="30" t="s">
        <v>257</v>
      </c>
      <c r="E12932" s="30" t="s">
        <v>28</v>
      </c>
      <c r="F12932" s="30" t="s">
        <v>258</v>
      </c>
      <c r="G12932" s="30" t="s">
        <v>71</v>
      </c>
      <c r="H12932" s="30" t="s">
        <v>79</v>
      </c>
      <c r="I12932" s="32">
        <v>4404</v>
      </c>
    </row>
    <row r="12933" spans="1:9" s="33" customFormat="1" x14ac:dyDescent="0.15">
      <c r="A12933" s="31">
        <v>43525</v>
      </c>
      <c r="B12933" s="30" t="s">
        <v>52</v>
      </c>
      <c r="C12933" s="30" t="s">
        <v>256</v>
      </c>
      <c r="D12933" s="30" t="s">
        <v>257</v>
      </c>
      <c r="E12933" s="30" t="s">
        <v>28</v>
      </c>
      <c r="F12933" s="30" t="s">
        <v>258</v>
      </c>
      <c r="G12933" s="30" t="s">
        <v>73</v>
      </c>
      <c r="H12933" s="30" t="s">
        <v>65</v>
      </c>
      <c r="I12933" s="32">
        <v>4315</v>
      </c>
    </row>
    <row r="12934" spans="1:9" s="33" customFormat="1" x14ac:dyDescent="0.15">
      <c r="A12934" s="31">
        <v>43525</v>
      </c>
      <c r="B12934" s="30" t="s">
        <v>52</v>
      </c>
      <c r="C12934" s="30" t="s">
        <v>256</v>
      </c>
      <c r="D12934" s="30" t="s">
        <v>257</v>
      </c>
      <c r="E12934" s="30" t="s">
        <v>28</v>
      </c>
      <c r="F12934" s="30" t="s">
        <v>258</v>
      </c>
      <c r="G12934" s="30" t="s">
        <v>70</v>
      </c>
      <c r="H12934" s="30" t="s">
        <v>61</v>
      </c>
      <c r="I12934" s="32">
        <v>7042</v>
      </c>
    </row>
    <row r="12935" spans="1:9" s="33" customFormat="1" x14ac:dyDescent="0.15">
      <c r="A12935" s="31">
        <v>43525</v>
      </c>
      <c r="B12935" s="30" t="s">
        <v>62</v>
      </c>
      <c r="C12935" s="30" t="s">
        <v>256</v>
      </c>
      <c r="D12935" s="30" t="s">
        <v>257</v>
      </c>
      <c r="E12935" s="30" t="s">
        <v>28</v>
      </c>
      <c r="F12935" s="30" t="s">
        <v>258</v>
      </c>
      <c r="G12935" s="30" t="s">
        <v>58</v>
      </c>
      <c r="H12935" s="30" t="s">
        <v>79</v>
      </c>
      <c r="I12935" s="32">
        <v>5858</v>
      </c>
    </row>
    <row r="12936" spans="1:9" s="33" customFormat="1" x14ac:dyDescent="0.15">
      <c r="A12936" s="31">
        <v>43525</v>
      </c>
      <c r="B12936" s="30" t="s">
        <v>62</v>
      </c>
      <c r="C12936" s="30" t="s">
        <v>256</v>
      </c>
      <c r="D12936" s="30" t="s">
        <v>257</v>
      </c>
      <c r="E12936" s="30" t="s">
        <v>28</v>
      </c>
      <c r="F12936" s="30" t="s">
        <v>258</v>
      </c>
      <c r="G12936" s="30" t="s">
        <v>58</v>
      </c>
      <c r="H12936" s="30" t="s">
        <v>65</v>
      </c>
      <c r="I12936" s="32">
        <v>1194</v>
      </c>
    </row>
    <row r="12937" spans="1:9" s="33" customFormat="1" x14ac:dyDescent="0.15">
      <c r="A12937" s="31">
        <v>43525</v>
      </c>
      <c r="B12937" s="30" t="s">
        <v>62</v>
      </c>
      <c r="C12937" s="30" t="s">
        <v>256</v>
      </c>
      <c r="D12937" s="30" t="s">
        <v>257</v>
      </c>
      <c r="E12937" s="30" t="s">
        <v>28</v>
      </c>
      <c r="F12937" s="30" t="s">
        <v>258</v>
      </c>
      <c r="G12937" s="30" t="s">
        <v>71</v>
      </c>
      <c r="H12937" s="30" t="s">
        <v>68</v>
      </c>
      <c r="I12937" s="32">
        <v>5246</v>
      </c>
    </row>
    <row r="12938" spans="1:9" s="33" customFormat="1" x14ac:dyDescent="0.15">
      <c r="A12938" s="31">
        <v>43525</v>
      </c>
      <c r="B12938" s="30" t="s">
        <v>62</v>
      </c>
      <c r="C12938" s="30" t="s">
        <v>256</v>
      </c>
      <c r="D12938" s="30" t="s">
        <v>257</v>
      </c>
      <c r="E12938" s="30" t="s">
        <v>28</v>
      </c>
      <c r="F12938" s="30" t="s">
        <v>258</v>
      </c>
      <c r="G12938" s="30" t="s">
        <v>69</v>
      </c>
      <c r="H12938" s="30" t="s">
        <v>64</v>
      </c>
      <c r="I12938" s="32">
        <v>6929</v>
      </c>
    </row>
    <row r="12939" spans="1:9" s="33" customFormat="1" x14ac:dyDescent="0.15">
      <c r="A12939" s="31">
        <v>43525</v>
      </c>
      <c r="B12939" s="30" t="s">
        <v>62</v>
      </c>
      <c r="C12939" s="30" t="s">
        <v>256</v>
      </c>
      <c r="D12939" s="30" t="s">
        <v>257</v>
      </c>
      <c r="E12939" s="30" t="s">
        <v>28</v>
      </c>
      <c r="F12939" s="30" t="s">
        <v>258</v>
      </c>
      <c r="G12939" s="30" t="s">
        <v>76</v>
      </c>
      <c r="H12939" s="30" t="s">
        <v>68</v>
      </c>
      <c r="I12939" s="32">
        <v>7869</v>
      </c>
    </row>
    <row r="12940" spans="1:9" s="33" customFormat="1" x14ac:dyDescent="0.15">
      <c r="A12940" s="31">
        <v>43525</v>
      </c>
      <c r="B12940" s="30" t="s">
        <v>52</v>
      </c>
      <c r="C12940" s="30" t="s">
        <v>256</v>
      </c>
      <c r="D12940" s="30" t="s">
        <v>257</v>
      </c>
      <c r="E12940" s="30" t="s">
        <v>28</v>
      </c>
      <c r="F12940" s="30" t="s">
        <v>258</v>
      </c>
      <c r="G12940" s="30" t="s">
        <v>76</v>
      </c>
      <c r="H12940" s="30" t="s">
        <v>79</v>
      </c>
      <c r="I12940" s="32">
        <v>7379</v>
      </c>
    </row>
    <row r="12941" spans="1:9" s="33" customFormat="1" x14ac:dyDescent="0.15">
      <c r="A12941" s="31">
        <v>43525</v>
      </c>
      <c r="B12941" s="30" t="s">
        <v>52</v>
      </c>
      <c r="C12941" s="30" t="s">
        <v>256</v>
      </c>
      <c r="D12941" s="30" t="s">
        <v>257</v>
      </c>
      <c r="E12941" s="30" t="s">
        <v>28</v>
      </c>
      <c r="F12941" s="30" t="s">
        <v>258</v>
      </c>
      <c r="G12941" s="30" t="s">
        <v>71</v>
      </c>
      <c r="H12941" s="30" t="s">
        <v>57</v>
      </c>
      <c r="I12941" s="32">
        <v>3651</v>
      </c>
    </row>
    <row r="12942" spans="1:9" s="33" customFormat="1" x14ac:dyDescent="0.15">
      <c r="A12942" s="31">
        <v>43525</v>
      </c>
      <c r="B12942" s="30" t="s">
        <v>62</v>
      </c>
      <c r="C12942" s="30" t="s">
        <v>256</v>
      </c>
      <c r="D12942" s="30" t="s">
        <v>257</v>
      </c>
      <c r="E12942" s="30" t="s">
        <v>28</v>
      </c>
      <c r="F12942" s="30" t="s">
        <v>258</v>
      </c>
      <c r="G12942" s="30" t="s">
        <v>71</v>
      </c>
      <c r="H12942" s="30" t="s">
        <v>61</v>
      </c>
      <c r="I12942" s="32">
        <v>8762</v>
      </c>
    </row>
    <row r="12943" spans="1:9" s="33" customFormat="1" x14ac:dyDescent="0.15">
      <c r="A12943" s="31">
        <v>43525</v>
      </c>
      <c r="B12943" s="30" t="s">
        <v>52</v>
      </c>
      <c r="C12943" s="30" t="s">
        <v>256</v>
      </c>
      <c r="D12943" s="30" t="s">
        <v>257</v>
      </c>
      <c r="E12943" s="30" t="s">
        <v>28</v>
      </c>
      <c r="F12943" s="30" t="s">
        <v>258</v>
      </c>
      <c r="G12943" s="30" t="s">
        <v>77</v>
      </c>
      <c r="H12943" s="30" t="s">
        <v>68</v>
      </c>
      <c r="I12943" s="32">
        <v>8700</v>
      </c>
    </row>
    <row r="12944" spans="1:9" s="33" customFormat="1" x14ac:dyDescent="0.15">
      <c r="A12944" s="31">
        <v>43525</v>
      </c>
      <c r="B12944" s="30" t="s">
        <v>52</v>
      </c>
      <c r="C12944" s="30" t="s">
        <v>256</v>
      </c>
      <c r="D12944" s="30" t="s">
        <v>257</v>
      </c>
      <c r="E12944" s="30" t="s">
        <v>28</v>
      </c>
      <c r="F12944" s="30" t="s">
        <v>258</v>
      </c>
      <c r="G12944" s="30" t="s">
        <v>78</v>
      </c>
      <c r="H12944" s="30" t="s">
        <v>61</v>
      </c>
      <c r="I12944" s="32">
        <v>3311</v>
      </c>
    </row>
    <row r="12945" spans="1:9" s="33" customFormat="1" x14ac:dyDescent="0.15">
      <c r="A12945" s="31">
        <v>43525</v>
      </c>
      <c r="B12945" s="30" t="s">
        <v>62</v>
      </c>
      <c r="C12945" s="30" t="s">
        <v>256</v>
      </c>
      <c r="D12945" s="30" t="s">
        <v>257</v>
      </c>
      <c r="E12945" s="30" t="s">
        <v>28</v>
      </c>
      <c r="F12945" s="30" t="s">
        <v>258</v>
      </c>
      <c r="G12945" s="30" t="s">
        <v>67</v>
      </c>
      <c r="H12945" s="30" t="s">
        <v>65</v>
      </c>
      <c r="I12945" s="32">
        <v>1208</v>
      </c>
    </row>
    <row r="12946" spans="1:9" s="33" customFormat="1" x14ac:dyDescent="0.15">
      <c r="A12946" s="31">
        <v>43525</v>
      </c>
      <c r="B12946" s="30" t="s">
        <v>52</v>
      </c>
      <c r="C12946" s="30" t="s">
        <v>256</v>
      </c>
      <c r="D12946" s="30" t="s">
        <v>257</v>
      </c>
      <c r="E12946" s="30" t="s">
        <v>28</v>
      </c>
      <c r="F12946" s="30" t="s">
        <v>258</v>
      </c>
      <c r="G12946" s="30" t="s">
        <v>78</v>
      </c>
      <c r="H12946" s="30" t="s">
        <v>57</v>
      </c>
      <c r="I12946" s="32">
        <v>8075</v>
      </c>
    </row>
    <row r="12947" spans="1:9" s="33" customFormat="1" x14ac:dyDescent="0.15">
      <c r="A12947" s="31">
        <v>43525</v>
      </c>
      <c r="B12947" s="30" t="s">
        <v>52</v>
      </c>
      <c r="C12947" s="30" t="s">
        <v>256</v>
      </c>
      <c r="D12947" s="30" t="s">
        <v>257</v>
      </c>
      <c r="E12947" s="30" t="s">
        <v>28</v>
      </c>
      <c r="F12947" s="30" t="s">
        <v>258</v>
      </c>
      <c r="G12947" s="30" t="s">
        <v>80</v>
      </c>
      <c r="H12947" s="30" t="s">
        <v>65</v>
      </c>
      <c r="I12947" s="32">
        <v>9322</v>
      </c>
    </row>
    <row r="12948" spans="1:9" s="33" customFormat="1" x14ac:dyDescent="0.15">
      <c r="A12948" s="31">
        <v>43525</v>
      </c>
      <c r="B12948" s="30" t="s">
        <v>62</v>
      </c>
      <c r="C12948" s="30" t="s">
        <v>256</v>
      </c>
      <c r="D12948" s="30" t="s">
        <v>257</v>
      </c>
      <c r="E12948" s="30" t="s">
        <v>28</v>
      </c>
      <c r="F12948" s="30" t="s">
        <v>258</v>
      </c>
      <c r="G12948" s="30" t="s">
        <v>81</v>
      </c>
      <c r="H12948" s="30" t="s">
        <v>79</v>
      </c>
      <c r="I12948" s="32">
        <v>1075</v>
      </c>
    </row>
    <row r="12949" spans="1:9" s="33" customFormat="1" x14ac:dyDescent="0.15">
      <c r="A12949" s="31">
        <v>43525</v>
      </c>
      <c r="B12949" s="30" t="s">
        <v>62</v>
      </c>
      <c r="C12949" s="30" t="s">
        <v>256</v>
      </c>
      <c r="D12949" s="30" t="s">
        <v>257</v>
      </c>
      <c r="E12949" s="30" t="s">
        <v>28</v>
      </c>
      <c r="F12949" s="30" t="s">
        <v>258</v>
      </c>
      <c r="G12949" s="30" t="s">
        <v>82</v>
      </c>
      <c r="H12949" s="30" t="s">
        <v>68</v>
      </c>
      <c r="I12949" s="32">
        <v>6929</v>
      </c>
    </row>
    <row r="12950" spans="1:9" s="33" customFormat="1" x14ac:dyDescent="0.15">
      <c r="A12950" s="31">
        <v>43525</v>
      </c>
      <c r="B12950" s="30" t="s">
        <v>52</v>
      </c>
      <c r="C12950" s="30" t="s">
        <v>256</v>
      </c>
      <c r="D12950" s="30" t="s">
        <v>257</v>
      </c>
      <c r="E12950" s="30" t="s">
        <v>28</v>
      </c>
      <c r="F12950" s="30" t="s">
        <v>258</v>
      </c>
      <c r="G12950" s="30" t="s">
        <v>58</v>
      </c>
      <c r="H12950" s="30" t="s">
        <v>68</v>
      </c>
      <c r="I12950" s="32">
        <v>7812</v>
      </c>
    </row>
    <row r="12951" spans="1:9" s="33" customFormat="1" x14ac:dyDescent="0.15">
      <c r="A12951" s="31">
        <v>43525</v>
      </c>
      <c r="B12951" s="30" t="s">
        <v>52</v>
      </c>
      <c r="C12951" s="30" t="s">
        <v>256</v>
      </c>
      <c r="D12951" s="30" t="s">
        <v>257</v>
      </c>
      <c r="E12951" s="30" t="s">
        <v>28</v>
      </c>
      <c r="F12951" s="30" t="s">
        <v>258</v>
      </c>
      <c r="G12951" s="30" t="s">
        <v>56</v>
      </c>
      <c r="H12951" s="30" t="s">
        <v>79</v>
      </c>
      <c r="I12951" s="32">
        <v>5765</v>
      </c>
    </row>
    <row r="12952" spans="1:9" s="33" customFormat="1" x14ac:dyDescent="0.15">
      <c r="A12952" s="31">
        <v>43525</v>
      </c>
      <c r="B12952" s="30" t="s">
        <v>52</v>
      </c>
      <c r="C12952" s="30" t="s">
        <v>256</v>
      </c>
      <c r="D12952" s="30" t="s">
        <v>257</v>
      </c>
      <c r="E12952" s="30" t="s">
        <v>28</v>
      </c>
      <c r="F12952" s="30" t="s">
        <v>258</v>
      </c>
      <c r="G12952" s="30" t="s">
        <v>84</v>
      </c>
      <c r="H12952" s="30" t="s">
        <v>75</v>
      </c>
      <c r="I12952" s="32">
        <v>7057</v>
      </c>
    </row>
    <row r="12953" spans="1:9" s="33" customFormat="1" x14ac:dyDescent="0.15">
      <c r="A12953" s="31">
        <v>43525</v>
      </c>
      <c r="B12953" s="30" t="s">
        <v>62</v>
      </c>
      <c r="C12953" s="30" t="s">
        <v>256</v>
      </c>
      <c r="D12953" s="30" t="s">
        <v>257</v>
      </c>
      <c r="E12953" s="30" t="s">
        <v>28</v>
      </c>
      <c r="F12953" s="30" t="s">
        <v>258</v>
      </c>
      <c r="G12953" s="30" t="s">
        <v>83</v>
      </c>
      <c r="H12953" s="30" t="s">
        <v>61</v>
      </c>
      <c r="I12953" s="32">
        <v>5122</v>
      </c>
    </row>
    <row r="12954" spans="1:9" s="33" customFormat="1" x14ac:dyDescent="0.15">
      <c r="A12954" s="31">
        <v>43525</v>
      </c>
      <c r="B12954" s="30" t="s">
        <v>52</v>
      </c>
      <c r="C12954" s="30" t="s">
        <v>256</v>
      </c>
      <c r="D12954" s="30" t="s">
        <v>257</v>
      </c>
      <c r="E12954" s="30" t="s">
        <v>28</v>
      </c>
      <c r="F12954" s="30" t="s">
        <v>258</v>
      </c>
      <c r="G12954" s="30" t="s">
        <v>58</v>
      </c>
      <c r="H12954" s="30" t="s">
        <v>79</v>
      </c>
      <c r="I12954" s="32">
        <v>9874</v>
      </c>
    </row>
    <row r="12955" spans="1:9" s="33" customFormat="1" x14ac:dyDescent="0.15">
      <c r="A12955" s="31">
        <v>43525</v>
      </c>
      <c r="B12955" s="30" t="s">
        <v>52</v>
      </c>
      <c r="C12955" s="30" t="s">
        <v>256</v>
      </c>
      <c r="D12955" s="30" t="s">
        <v>257</v>
      </c>
      <c r="E12955" s="30" t="s">
        <v>28</v>
      </c>
      <c r="F12955" s="30" t="s">
        <v>258</v>
      </c>
      <c r="G12955" s="30" t="s">
        <v>80</v>
      </c>
      <c r="H12955" s="30" t="s">
        <v>59</v>
      </c>
      <c r="I12955" s="32">
        <v>9621</v>
      </c>
    </row>
    <row r="12956" spans="1:9" s="33" customFormat="1" x14ac:dyDescent="0.15">
      <c r="A12956" s="31">
        <v>43525</v>
      </c>
      <c r="B12956" s="30" t="s">
        <v>52</v>
      </c>
      <c r="C12956" s="30" t="s">
        <v>256</v>
      </c>
      <c r="D12956" s="30" t="s">
        <v>257</v>
      </c>
      <c r="E12956" s="30" t="s">
        <v>28</v>
      </c>
      <c r="F12956" s="30" t="s">
        <v>258</v>
      </c>
      <c r="G12956" s="30" t="s">
        <v>56</v>
      </c>
      <c r="H12956" s="30" t="s">
        <v>68</v>
      </c>
      <c r="I12956" s="32">
        <v>9505</v>
      </c>
    </row>
    <row r="12957" spans="1:9" s="33" customFormat="1" x14ac:dyDescent="0.15">
      <c r="A12957" s="31">
        <v>43525</v>
      </c>
      <c r="B12957" s="30" t="s">
        <v>52</v>
      </c>
      <c r="C12957" s="30" t="s">
        <v>256</v>
      </c>
      <c r="D12957" s="30" t="s">
        <v>257</v>
      </c>
      <c r="E12957" s="30" t="s">
        <v>28</v>
      </c>
      <c r="F12957" s="30" t="s">
        <v>258</v>
      </c>
      <c r="G12957" s="30" t="s">
        <v>84</v>
      </c>
      <c r="H12957" s="30" t="s">
        <v>74</v>
      </c>
      <c r="I12957" s="32">
        <v>4702</v>
      </c>
    </row>
    <row r="12958" spans="1:9" s="33" customFormat="1" x14ac:dyDescent="0.15">
      <c r="A12958" s="31">
        <v>43525</v>
      </c>
      <c r="B12958" s="30" t="s">
        <v>62</v>
      </c>
      <c r="C12958" s="30" t="s">
        <v>256</v>
      </c>
      <c r="D12958" s="30" t="s">
        <v>257</v>
      </c>
      <c r="E12958" s="30" t="s">
        <v>28</v>
      </c>
      <c r="F12958" s="30" t="s">
        <v>258</v>
      </c>
      <c r="G12958" s="30" t="s">
        <v>83</v>
      </c>
      <c r="H12958" s="30" t="s">
        <v>61</v>
      </c>
      <c r="I12958" s="32">
        <v>8378</v>
      </c>
    </row>
    <row r="12959" spans="1:9" s="33" customFormat="1" x14ac:dyDescent="0.15">
      <c r="A12959" s="31">
        <v>43525</v>
      </c>
      <c r="B12959" s="30" t="s">
        <v>52</v>
      </c>
      <c r="C12959" s="30" t="s">
        <v>256</v>
      </c>
      <c r="D12959" s="30" t="s">
        <v>257</v>
      </c>
      <c r="E12959" s="30" t="s">
        <v>28</v>
      </c>
      <c r="F12959" s="30" t="s">
        <v>258</v>
      </c>
      <c r="G12959" s="30" t="s">
        <v>82</v>
      </c>
      <c r="H12959" s="30" t="s">
        <v>57</v>
      </c>
      <c r="I12959" s="32">
        <v>9412</v>
      </c>
    </row>
    <row r="12960" spans="1:9" s="33" customFormat="1" x14ac:dyDescent="0.15">
      <c r="A12960" s="31">
        <v>43525</v>
      </c>
      <c r="B12960" s="30" t="s">
        <v>52</v>
      </c>
      <c r="C12960" s="30" t="s">
        <v>256</v>
      </c>
      <c r="D12960" s="30" t="s">
        <v>257</v>
      </c>
      <c r="E12960" s="30" t="s">
        <v>28</v>
      </c>
      <c r="F12960" s="30" t="s">
        <v>258</v>
      </c>
      <c r="G12960" s="30" t="s">
        <v>80</v>
      </c>
      <c r="H12960" s="30" t="s">
        <v>79</v>
      </c>
      <c r="I12960" s="32">
        <v>9399</v>
      </c>
    </row>
    <row r="12961" spans="1:9" s="33" customFormat="1" x14ac:dyDescent="0.15">
      <c r="A12961" s="31">
        <v>43556</v>
      </c>
      <c r="B12961" s="30" t="s">
        <v>52</v>
      </c>
      <c r="C12961" s="30" t="s">
        <v>256</v>
      </c>
      <c r="D12961" s="30" t="s">
        <v>257</v>
      </c>
      <c r="E12961" s="30" t="s">
        <v>28</v>
      </c>
      <c r="F12961" s="30" t="s">
        <v>258</v>
      </c>
      <c r="G12961" s="30" t="s">
        <v>58</v>
      </c>
      <c r="H12961" s="30" t="s">
        <v>75</v>
      </c>
      <c r="I12961" s="32">
        <v>4748</v>
      </c>
    </row>
    <row r="12962" spans="1:9" s="33" customFormat="1" x14ac:dyDescent="0.15">
      <c r="A12962" s="31">
        <v>43556</v>
      </c>
      <c r="B12962" s="30" t="s">
        <v>52</v>
      </c>
      <c r="C12962" s="30" t="s">
        <v>256</v>
      </c>
      <c r="D12962" s="30" t="s">
        <v>257</v>
      </c>
      <c r="E12962" s="30" t="s">
        <v>28</v>
      </c>
      <c r="F12962" s="30" t="s">
        <v>258</v>
      </c>
      <c r="G12962" s="30" t="s">
        <v>60</v>
      </c>
      <c r="H12962" s="30" t="s">
        <v>79</v>
      </c>
      <c r="I12962" s="32">
        <v>6677</v>
      </c>
    </row>
    <row r="12963" spans="1:9" s="33" customFormat="1" x14ac:dyDescent="0.15">
      <c r="A12963" s="31">
        <v>43556</v>
      </c>
      <c r="B12963" s="30" t="s">
        <v>62</v>
      </c>
      <c r="C12963" s="30" t="s">
        <v>256</v>
      </c>
      <c r="D12963" s="30" t="s">
        <v>257</v>
      </c>
      <c r="E12963" s="30" t="s">
        <v>28</v>
      </c>
      <c r="F12963" s="30" t="s">
        <v>258</v>
      </c>
      <c r="G12963" s="30" t="s">
        <v>63</v>
      </c>
      <c r="H12963" s="30" t="s">
        <v>65</v>
      </c>
      <c r="I12963" s="32">
        <v>9159</v>
      </c>
    </row>
    <row r="12964" spans="1:9" s="33" customFormat="1" x14ac:dyDescent="0.15">
      <c r="A12964" s="31">
        <v>43556</v>
      </c>
      <c r="B12964" s="30" t="s">
        <v>52</v>
      </c>
      <c r="C12964" s="30" t="s">
        <v>256</v>
      </c>
      <c r="D12964" s="30" t="s">
        <v>257</v>
      </c>
      <c r="E12964" s="30" t="s">
        <v>28</v>
      </c>
      <c r="F12964" s="30" t="s">
        <v>258</v>
      </c>
      <c r="G12964" s="30" t="s">
        <v>82</v>
      </c>
      <c r="H12964" s="30" t="s">
        <v>64</v>
      </c>
      <c r="I12964" s="32">
        <v>8546</v>
      </c>
    </row>
    <row r="12965" spans="1:9" s="33" customFormat="1" x14ac:dyDescent="0.15">
      <c r="A12965" s="31">
        <v>43556</v>
      </c>
      <c r="B12965" s="30" t="s">
        <v>52</v>
      </c>
      <c r="C12965" s="30" t="s">
        <v>256</v>
      </c>
      <c r="D12965" s="30" t="s">
        <v>257</v>
      </c>
      <c r="E12965" s="30" t="s">
        <v>28</v>
      </c>
      <c r="F12965" s="30" t="s">
        <v>258</v>
      </c>
      <c r="G12965" s="30" t="s">
        <v>66</v>
      </c>
      <c r="H12965" s="30" t="s">
        <v>59</v>
      </c>
      <c r="I12965" s="32">
        <v>3995</v>
      </c>
    </row>
    <row r="12966" spans="1:9" s="33" customFormat="1" x14ac:dyDescent="0.15">
      <c r="A12966" s="31">
        <v>43556</v>
      </c>
      <c r="B12966" s="30" t="s">
        <v>62</v>
      </c>
      <c r="C12966" s="30" t="s">
        <v>256</v>
      </c>
      <c r="D12966" s="30" t="s">
        <v>257</v>
      </c>
      <c r="E12966" s="30" t="s">
        <v>28</v>
      </c>
      <c r="F12966" s="30" t="s">
        <v>258</v>
      </c>
      <c r="G12966" s="30" t="s">
        <v>85</v>
      </c>
      <c r="H12966" s="30" t="s">
        <v>79</v>
      </c>
      <c r="I12966" s="32">
        <v>3774</v>
      </c>
    </row>
    <row r="12967" spans="1:9" s="33" customFormat="1" x14ac:dyDescent="0.15">
      <c r="A12967" s="31">
        <v>43556</v>
      </c>
      <c r="B12967" s="30" t="s">
        <v>62</v>
      </c>
      <c r="C12967" s="30" t="s">
        <v>256</v>
      </c>
      <c r="D12967" s="30" t="s">
        <v>257</v>
      </c>
      <c r="E12967" s="30" t="s">
        <v>28</v>
      </c>
      <c r="F12967" s="30" t="s">
        <v>258</v>
      </c>
      <c r="G12967" s="30" t="s">
        <v>72</v>
      </c>
      <c r="H12967" s="30" t="s">
        <v>59</v>
      </c>
      <c r="I12967" s="32">
        <v>3152</v>
      </c>
    </row>
    <row r="12968" spans="1:9" s="33" customFormat="1" x14ac:dyDescent="0.15">
      <c r="A12968" s="31">
        <v>43556</v>
      </c>
      <c r="B12968" s="30" t="s">
        <v>52</v>
      </c>
      <c r="C12968" s="30" t="s">
        <v>256</v>
      </c>
      <c r="D12968" s="30" t="s">
        <v>257</v>
      </c>
      <c r="E12968" s="30" t="s">
        <v>28</v>
      </c>
      <c r="F12968" s="30" t="s">
        <v>258</v>
      </c>
      <c r="G12968" s="30" t="s">
        <v>70</v>
      </c>
      <c r="H12968" s="30" t="s">
        <v>61</v>
      </c>
      <c r="I12968" s="32">
        <v>5263</v>
      </c>
    </row>
    <row r="12969" spans="1:9" s="33" customFormat="1" x14ac:dyDescent="0.15">
      <c r="A12969" s="31">
        <v>43556</v>
      </c>
      <c r="B12969" s="30" t="s">
        <v>62</v>
      </c>
      <c r="C12969" s="30" t="s">
        <v>256</v>
      </c>
      <c r="D12969" s="30" t="s">
        <v>257</v>
      </c>
      <c r="E12969" s="30" t="s">
        <v>28</v>
      </c>
      <c r="F12969" s="30" t="s">
        <v>258</v>
      </c>
      <c r="G12969" s="30" t="s">
        <v>70</v>
      </c>
      <c r="H12969" s="30" t="s">
        <v>57</v>
      </c>
      <c r="I12969" s="32">
        <v>3151</v>
      </c>
    </row>
    <row r="12970" spans="1:9" s="33" customFormat="1" x14ac:dyDescent="0.15">
      <c r="A12970" s="31">
        <v>43556</v>
      </c>
      <c r="B12970" s="30" t="s">
        <v>52</v>
      </c>
      <c r="C12970" s="30" t="s">
        <v>256</v>
      </c>
      <c r="D12970" s="30" t="s">
        <v>257</v>
      </c>
      <c r="E12970" s="30" t="s">
        <v>28</v>
      </c>
      <c r="F12970" s="30" t="s">
        <v>258</v>
      </c>
      <c r="G12970" s="30" t="s">
        <v>70</v>
      </c>
      <c r="H12970" s="30" t="s">
        <v>57</v>
      </c>
      <c r="I12970" s="32">
        <v>2605</v>
      </c>
    </row>
    <row r="12971" spans="1:9" s="33" customFormat="1" x14ac:dyDescent="0.15">
      <c r="A12971" s="31">
        <v>43556</v>
      </c>
      <c r="B12971" s="30" t="s">
        <v>62</v>
      </c>
      <c r="C12971" s="30" t="s">
        <v>256</v>
      </c>
      <c r="D12971" s="30" t="s">
        <v>257</v>
      </c>
      <c r="E12971" s="30" t="s">
        <v>28</v>
      </c>
      <c r="F12971" s="30" t="s">
        <v>258</v>
      </c>
      <c r="G12971" s="30" t="s">
        <v>83</v>
      </c>
      <c r="H12971" s="30" t="s">
        <v>65</v>
      </c>
      <c r="I12971" s="32">
        <v>2426</v>
      </c>
    </row>
    <row r="12972" spans="1:9" s="33" customFormat="1" x14ac:dyDescent="0.15">
      <c r="A12972" s="31">
        <v>43556</v>
      </c>
      <c r="B12972" s="30" t="s">
        <v>62</v>
      </c>
      <c r="C12972" s="30" t="s">
        <v>256</v>
      </c>
      <c r="D12972" s="30" t="s">
        <v>257</v>
      </c>
      <c r="E12972" s="30" t="s">
        <v>28</v>
      </c>
      <c r="F12972" s="30" t="s">
        <v>258</v>
      </c>
      <c r="G12972" s="30" t="s">
        <v>69</v>
      </c>
      <c r="H12972" s="30" t="s">
        <v>74</v>
      </c>
      <c r="I12972" s="32">
        <v>8459</v>
      </c>
    </row>
    <row r="12973" spans="1:9" s="33" customFormat="1" x14ac:dyDescent="0.15">
      <c r="A12973" s="31">
        <v>43556</v>
      </c>
      <c r="B12973" s="30" t="s">
        <v>52</v>
      </c>
      <c r="C12973" s="30" t="s">
        <v>256</v>
      </c>
      <c r="D12973" s="30" t="s">
        <v>257</v>
      </c>
      <c r="E12973" s="30" t="s">
        <v>28</v>
      </c>
      <c r="F12973" s="30" t="s">
        <v>258</v>
      </c>
      <c r="G12973" s="30" t="s">
        <v>73</v>
      </c>
      <c r="H12973" s="30" t="s">
        <v>65</v>
      </c>
      <c r="I12973" s="32">
        <v>6377</v>
      </c>
    </row>
    <row r="12974" spans="1:9" s="33" customFormat="1" x14ac:dyDescent="0.15">
      <c r="A12974" s="31">
        <v>43556</v>
      </c>
      <c r="B12974" s="30" t="s">
        <v>62</v>
      </c>
      <c r="C12974" s="30" t="s">
        <v>256</v>
      </c>
      <c r="D12974" s="30" t="s">
        <v>257</v>
      </c>
      <c r="E12974" s="30" t="s">
        <v>28</v>
      </c>
      <c r="F12974" s="30" t="s">
        <v>258</v>
      </c>
      <c r="G12974" s="30" t="s">
        <v>73</v>
      </c>
      <c r="H12974" s="30" t="s">
        <v>57</v>
      </c>
      <c r="I12974" s="32">
        <v>3400</v>
      </c>
    </row>
    <row r="12975" spans="1:9" s="33" customFormat="1" x14ac:dyDescent="0.15">
      <c r="A12975" s="31">
        <v>43556</v>
      </c>
      <c r="B12975" s="30" t="s">
        <v>62</v>
      </c>
      <c r="C12975" s="30" t="s">
        <v>256</v>
      </c>
      <c r="D12975" s="30" t="s">
        <v>257</v>
      </c>
      <c r="E12975" s="30" t="s">
        <v>28</v>
      </c>
      <c r="F12975" s="30" t="s">
        <v>258</v>
      </c>
      <c r="G12975" s="30" t="s">
        <v>67</v>
      </c>
      <c r="H12975" s="30" t="s">
        <v>79</v>
      </c>
      <c r="I12975" s="32">
        <v>1117</v>
      </c>
    </row>
    <row r="12976" spans="1:9" s="33" customFormat="1" x14ac:dyDescent="0.15">
      <c r="A12976" s="31">
        <v>43556</v>
      </c>
      <c r="B12976" s="30" t="s">
        <v>62</v>
      </c>
      <c r="C12976" s="30" t="s">
        <v>256</v>
      </c>
      <c r="D12976" s="30" t="s">
        <v>257</v>
      </c>
      <c r="E12976" s="30" t="s">
        <v>28</v>
      </c>
      <c r="F12976" s="30" t="s">
        <v>258</v>
      </c>
      <c r="G12976" s="30" t="s">
        <v>72</v>
      </c>
      <c r="H12976" s="30" t="s">
        <v>61</v>
      </c>
      <c r="I12976" s="32">
        <v>6129</v>
      </c>
    </row>
    <row r="12977" spans="1:9" s="33" customFormat="1" x14ac:dyDescent="0.15">
      <c r="A12977" s="31">
        <v>43556</v>
      </c>
      <c r="B12977" s="30" t="s">
        <v>62</v>
      </c>
      <c r="C12977" s="30" t="s">
        <v>256</v>
      </c>
      <c r="D12977" s="30" t="s">
        <v>257</v>
      </c>
      <c r="E12977" s="30" t="s">
        <v>28</v>
      </c>
      <c r="F12977" s="30" t="s">
        <v>258</v>
      </c>
      <c r="G12977" s="30" t="s">
        <v>69</v>
      </c>
      <c r="H12977" s="30" t="s">
        <v>57</v>
      </c>
      <c r="I12977" s="32">
        <v>7251</v>
      </c>
    </row>
    <row r="12978" spans="1:9" s="33" customFormat="1" x14ac:dyDescent="0.15">
      <c r="A12978" s="31">
        <v>43556</v>
      </c>
      <c r="B12978" s="30" t="s">
        <v>62</v>
      </c>
      <c r="C12978" s="30" t="s">
        <v>256</v>
      </c>
      <c r="D12978" s="30" t="s">
        <v>257</v>
      </c>
      <c r="E12978" s="30" t="s">
        <v>28</v>
      </c>
      <c r="F12978" s="30" t="s">
        <v>258</v>
      </c>
      <c r="G12978" s="30" t="s">
        <v>76</v>
      </c>
      <c r="H12978" s="30" t="s">
        <v>57</v>
      </c>
      <c r="I12978" s="32">
        <v>5171</v>
      </c>
    </row>
    <row r="12979" spans="1:9" s="33" customFormat="1" x14ac:dyDescent="0.15">
      <c r="A12979" s="31">
        <v>43556</v>
      </c>
      <c r="B12979" s="30" t="s">
        <v>52</v>
      </c>
      <c r="C12979" s="30" t="s">
        <v>256</v>
      </c>
      <c r="D12979" s="30" t="s">
        <v>257</v>
      </c>
      <c r="E12979" s="30" t="s">
        <v>28</v>
      </c>
      <c r="F12979" s="30" t="s">
        <v>258</v>
      </c>
      <c r="G12979" s="30" t="s">
        <v>76</v>
      </c>
      <c r="H12979" s="30" t="s">
        <v>68</v>
      </c>
      <c r="I12979" s="32">
        <v>1640</v>
      </c>
    </row>
    <row r="12980" spans="1:9" s="33" customFormat="1" x14ac:dyDescent="0.15">
      <c r="A12980" s="31">
        <v>43556</v>
      </c>
      <c r="B12980" s="30" t="s">
        <v>52</v>
      </c>
      <c r="C12980" s="30" t="s">
        <v>256</v>
      </c>
      <c r="D12980" s="30" t="s">
        <v>257</v>
      </c>
      <c r="E12980" s="30" t="s">
        <v>28</v>
      </c>
      <c r="F12980" s="30" t="s">
        <v>258</v>
      </c>
      <c r="G12980" s="30" t="s">
        <v>71</v>
      </c>
      <c r="H12980" s="30" t="s">
        <v>65</v>
      </c>
      <c r="I12980" s="32">
        <v>9290</v>
      </c>
    </row>
    <row r="12981" spans="1:9" s="33" customFormat="1" x14ac:dyDescent="0.15">
      <c r="A12981" s="31">
        <v>43556</v>
      </c>
      <c r="B12981" s="30" t="s">
        <v>62</v>
      </c>
      <c r="C12981" s="30" t="s">
        <v>256</v>
      </c>
      <c r="D12981" s="30" t="s">
        <v>257</v>
      </c>
      <c r="E12981" s="30" t="s">
        <v>28</v>
      </c>
      <c r="F12981" s="30" t="s">
        <v>258</v>
      </c>
      <c r="G12981" s="30" t="s">
        <v>71</v>
      </c>
      <c r="H12981" s="30" t="s">
        <v>61</v>
      </c>
      <c r="I12981" s="32">
        <v>4324</v>
      </c>
    </row>
    <row r="12982" spans="1:9" s="33" customFormat="1" x14ac:dyDescent="0.15">
      <c r="A12982" s="31">
        <v>43556</v>
      </c>
      <c r="B12982" s="30" t="s">
        <v>62</v>
      </c>
      <c r="C12982" s="30" t="s">
        <v>256</v>
      </c>
      <c r="D12982" s="30" t="s">
        <v>257</v>
      </c>
      <c r="E12982" s="30" t="s">
        <v>28</v>
      </c>
      <c r="F12982" s="30" t="s">
        <v>258</v>
      </c>
      <c r="G12982" s="30" t="s">
        <v>80</v>
      </c>
      <c r="H12982" s="30" t="s">
        <v>79</v>
      </c>
      <c r="I12982" s="32">
        <v>6155</v>
      </c>
    </row>
    <row r="12983" spans="1:9" s="33" customFormat="1" x14ac:dyDescent="0.15">
      <c r="A12983" s="31">
        <v>43556</v>
      </c>
      <c r="B12983" s="30" t="s">
        <v>52</v>
      </c>
      <c r="C12983" s="30" t="s">
        <v>256</v>
      </c>
      <c r="D12983" s="30" t="s">
        <v>257</v>
      </c>
      <c r="E12983" s="30" t="s">
        <v>28</v>
      </c>
      <c r="F12983" s="30" t="s">
        <v>258</v>
      </c>
      <c r="G12983" s="30" t="s">
        <v>78</v>
      </c>
      <c r="H12983" s="30" t="s">
        <v>79</v>
      </c>
      <c r="I12983" s="32">
        <v>6949</v>
      </c>
    </row>
    <row r="12984" spans="1:9" s="33" customFormat="1" x14ac:dyDescent="0.15">
      <c r="A12984" s="31">
        <v>43556</v>
      </c>
      <c r="B12984" s="30" t="s">
        <v>62</v>
      </c>
      <c r="C12984" s="30" t="s">
        <v>256</v>
      </c>
      <c r="D12984" s="30" t="s">
        <v>257</v>
      </c>
      <c r="E12984" s="30" t="s">
        <v>28</v>
      </c>
      <c r="F12984" s="30" t="s">
        <v>258</v>
      </c>
      <c r="G12984" s="30" t="s">
        <v>67</v>
      </c>
      <c r="H12984" s="30" t="s">
        <v>57</v>
      </c>
      <c r="I12984" s="32">
        <v>8423</v>
      </c>
    </row>
    <row r="12985" spans="1:9" s="33" customFormat="1" x14ac:dyDescent="0.15">
      <c r="A12985" s="31">
        <v>43556</v>
      </c>
      <c r="B12985" s="30" t="s">
        <v>52</v>
      </c>
      <c r="C12985" s="30" t="s">
        <v>256</v>
      </c>
      <c r="D12985" s="30" t="s">
        <v>257</v>
      </c>
      <c r="E12985" s="30" t="s">
        <v>28</v>
      </c>
      <c r="F12985" s="30" t="s">
        <v>258</v>
      </c>
      <c r="G12985" s="30" t="s">
        <v>78</v>
      </c>
      <c r="H12985" s="30" t="s">
        <v>59</v>
      </c>
      <c r="I12985" s="32">
        <v>5104</v>
      </c>
    </row>
    <row r="12986" spans="1:9" s="33" customFormat="1" x14ac:dyDescent="0.15">
      <c r="A12986" s="31">
        <v>43556</v>
      </c>
      <c r="B12986" s="30" t="s">
        <v>52</v>
      </c>
      <c r="C12986" s="30" t="s">
        <v>256</v>
      </c>
      <c r="D12986" s="30" t="s">
        <v>257</v>
      </c>
      <c r="E12986" s="30" t="s">
        <v>28</v>
      </c>
      <c r="F12986" s="30" t="s">
        <v>258</v>
      </c>
      <c r="G12986" s="30" t="s">
        <v>80</v>
      </c>
      <c r="H12986" s="30" t="s">
        <v>75</v>
      </c>
      <c r="I12986" s="32">
        <v>5464</v>
      </c>
    </row>
    <row r="12987" spans="1:9" s="33" customFormat="1" x14ac:dyDescent="0.15">
      <c r="A12987" s="31">
        <v>43556</v>
      </c>
      <c r="B12987" s="30" t="s">
        <v>62</v>
      </c>
      <c r="C12987" s="30" t="s">
        <v>256</v>
      </c>
      <c r="D12987" s="30" t="s">
        <v>257</v>
      </c>
      <c r="E12987" s="30" t="s">
        <v>28</v>
      </c>
      <c r="F12987" s="30" t="s">
        <v>258</v>
      </c>
      <c r="G12987" s="30" t="s">
        <v>81</v>
      </c>
      <c r="H12987" s="30" t="s">
        <v>59</v>
      </c>
      <c r="I12987" s="32">
        <v>2900</v>
      </c>
    </row>
    <row r="12988" spans="1:9" s="33" customFormat="1" x14ac:dyDescent="0.15">
      <c r="A12988" s="31">
        <v>43556</v>
      </c>
      <c r="B12988" s="30" t="s">
        <v>62</v>
      </c>
      <c r="C12988" s="30" t="s">
        <v>256</v>
      </c>
      <c r="D12988" s="30" t="s">
        <v>257</v>
      </c>
      <c r="E12988" s="30" t="s">
        <v>28</v>
      </c>
      <c r="F12988" s="30" t="s">
        <v>258</v>
      </c>
      <c r="G12988" s="30" t="s">
        <v>82</v>
      </c>
      <c r="H12988" s="30" t="s">
        <v>57</v>
      </c>
      <c r="I12988" s="32">
        <v>3062</v>
      </c>
    </row>
    <row r="12989" spans="1:9" s="33" customFormat="1" x14ac:dyDescent="0.15">
      <c r="A12989" s="31">
        <v>43556</v>
      </c>
      <c r="B12989" s="30" t="s">
        <v>52</v>
      </c>
      <c r="C12989" s="30" t="s">
        <v>256</v>
      </c>
      <c r="D12989" s="30" t="s">
        <v>257</v>
      </c>
      <c r="E12989" s="30" t="s">
        <v>28</v>
      </c>
      <c r="F12989" s="30" t="s">
        <v>258</v>
      </c>
      <c r="G12989" s="30" t="s">
        <v>58</v>
      </c>
      <c r="H12989" s="30" t="s">
        <v>68</v>
      </c>
      <c r="I12989" s="32">
        <v>5735</v>
      </c>
    </row>
    <row r="12990" spans="1:9" s="33" customFormat="1" x14ac:dyDescent="0.15">
      <c r="A12990" s="31">
        <v>43556</v>
      </c>
      <c r="B12990" s="30" t="s">
        <v>52</v>
      </c>
      <c r="C12990" s="30" t="s">
        <v>256</v>
      </c>
      <c r="D12990" s="30" t="s">
        <v>257</v>
      </c>
      <c r="E12990" s="30" t="s">
        <v>28</v>
      </c>
      <c r="F12990" s="30" t="s">
        <v>258</v>
      </c>
      <c r="G12990" s="30" t="s">
        <v>56</v>
      </c>
      <c r="H12990" s="30" t="s">
        <v>57</v>
      </c>
      <c r="I12990" s="32">
        <v>2769</v>
      </c>
    </row>
    <row r="12991" spans="1:9" s="33" customFormat="1" x14ac:dyDescent="0.15">
      <c r="A12991" s="31">
        <v>43556</v>
      </c>
      <c r="B12991" s="30" t="s">
        <v>62</v>
      </c>
      <c r="C12991" s="30" t="s">
        <v>256</v>
      </c>
      <c r="D12991" s="30" t="s">
        <v>257</v>
      </c>
      <c r="E12991" s="30" t="s">
        <v>28</v>
      </c>
      <c r="F12991" s="30" t="s">
        <v>258</v>
      </c>
      <c r="G12991" s="30" t="s">
        <v>82</v>
      </c>
      <c r="H12991" s="30" t="s">
        <v>68</v>
      </c>
      <c r="I12991" s="32">
        <v>3673</v>
      </c>
    </row>
    <row r="12992" spans="1:9" s="33" customFormat="1" x14ac:dyDescent="0.15">
      <c r="A12992" s="31">
        <v>43556</v>
      </c>
      <c r="B12992" s="30" t="s">
        <v>62</v>
      </c>
      <c r="C12992" s="30" t="s">
        <v>256</v>
      </c>
      <c r="D12992" s="30" t="s">
        <v>257</v>
      </c>
      <c r="E12992" s="30" t="s">
        <v>28</v>
      </c>
      <c r="F12992" s="30" t="s">
        <v>258</v>
      </c>
      <c r="G12992" s="30" t="s">
        <v>63</v>
      </c>
      <c r="H12992" s="30" t="s">
        <v>68</v>
      </c>
      <c r="I12992" s="32">
        <v>5878</v>
      </c>
    </row>
    <row r="12993" spans="1:9" s="33" customFormat="1" x14ac:dyDescent="0.15">
      <c r="A12993" s="31">
        <v>43556</v>
      </c>
      <c r="B12993" s="30" t="s">
        <v>62</v>
      </c>
      <c r="C12993" s="30" t="s">
        <v>256</v>
      </c>
      <c r="D12993" s="30" t="s">
        <v>257</v>
      </c>
      <c r="E12993" s="30" t="s">
        <v>28</v>
      </c>
      <c r="F12993" s="30" t="s">
        <v>258</v>
      </c>
      <c r="G12993" s="30" t="s">
        <v>77</v>
      </c>
      <c r="H12993" s="30" t="s">
        <v>75</v>
      </c>
      <c r="I12993" s="32">
        <v>1003</v>
      </c>
    </row>
    <row r="12994" spans="1:9" s="33" customFormat="1" x14ac:dyDescent="0.15">
      <c r="A12994" s="31">
        <v>43556</v>
      </c>
      <c r="B12994" s="30" t="s">
        <v>52</v>
      </c>
      <c r="C12994" s="30" t="s">
        <v>256</v>
      </c>
      <c r="D12994" s="30" t="s">
        <v>257</v>
      </c>
      <c r="E12994" s="30" t="s">
        <v>28</v>
      </c>
      <c r="F12994" s="30" t="s">
        <v>258</v>
      </c>
      <c r="G12994" s="30" t="s">
        <v>80</v>
      </c>
      <c r="H12994" s="30" t="s">
        <v>57</v>
      </c>
      <c r="I12994" s="32">
        <v>8222</v>
      </c>
    </row>
    <row r="12995" spans="1:9" s="33" customFormat="1" x14ac:dyDescent="0.15">
      <c r="A12995" s="31">
        <v>43556</v>
      </c>
      <c r="B12995" s="30" t="s">
        <v>52</v>
      </c>
      <c r="C12995" s="30" t="s">
        <v>256</v>
      </c>
      <c r="D12995" s="30" t="s">
        <v>257</v>
      </c>
      <c r="E12995" s="30" t="s">
        <v>28</v>
      </c>
      <c r="F12995" s="30" t="s">
        <v>258</v>
      </c>
      <c r="G12995" s="30" t="s">
        <v>56</v>
      </c>
      <c r="H12995" s="30" t="s">
        <v>68</v>
      </c>
      <c r="I12995" s="32">
        <v>2437</v>
      </c>
    </row>
    <row r="12996" spans="1:9" s="33" customFormat="1" x14ac:dyDescent="0.15">
      <c r="A12996" s="31">
        <v>43556</v>
      </c>
      <c r="B12996" s="30" t="s">
        <v>52</v>
      </c>
      <c r="C12996" s="30" t="s">
        <v>256</v>
      </c>
      <c r="D12996" s="30" t="s">
        <v>257</v>
      </c>
      <c r="E12996" s="30" t="s">
        <v>28</v>
      </c>
      <c r="F12996" s="30" t="s">
        <v>258</v>
      </c>
      <c r="G12996" s="30" t="s">
        <v>84</v>
      </c>
      <c r="H12996" s="30" t="s">
        <v>65</v>
      </c>
      <c r="I12996" s="32">
        <v>7773</v>
      </c>
    </row>
    <row r="12997" spans="1:9" s="33" customFormat="1" x14ac:dyDescent="0.15">
      <c r="A12997" s="31">
        <v>43556</v>
      </c>
      <c r="B12997" s="30" t="s">
        <v>62</v>
      </c>
      <c r="C12997" s="30" t="s">
        <v>256</v>
      </c>
      <c r="D12997" s="30" t="s">
        <v>257</v>
      </c>
      <c r="E12997" s="30" t="s">
        <v>28</v>
      </c>
      <c r="F12997" s="30" t="s">
        <v>258</v>
      </c>
      <c r="G12997" s="30" t="s">
        <v>85</v>
      </c>
      <c r="H12997" s="30" t="s">
        <v>65</v>
      </c>
      <c r="I12997" s="32">
        <v>9134</v>
      </c>
    </row>
    <row r="12998" spans="1:9" s="33" customFormat="1" x14ac:dyDescent="0.15">
      <c r="A12998" s="31">
        <v>43556</v>
      </c>
      <c r="B12998" s="30" t="s">
        <v>52</v>
      </c>
      <c r="C12998" s="30" t="s">
        <v>256</v>
      </c>
      <c r="D12998" s="30" t="s">
        <v>257</v>
      </c>
      <c r="E12998" s="30" t="s">
        <v>28</v>
      </c>
      <c r="F12998" s="30" t="s">
        <v>258</v>
      </c>
      <c r="G12998" s="30" t="s">
        <v>82</v>
      </c>
      <c r="H12998" s="30" t="s">
        <v>68</v>
      </c>
      <c r="I12998" s="32">
        <v>1104</v>
      </c>
    </row>
    <row r="12999" spans="1:9" s="33" customFormat="1" x14ac:dyDescent="0.15">
      <c r="A12999" s="31">
        <v>43586</v>
      </c>
      <c r="B12999" s="30" t="s">
        <v>52</v>
      </c>
      <c r="C12999" s="30" t="s">
        <v>256</v>
      </c>
      <c r="D12999" s="30" t="s">
        <v>257</v>
      </c>
      <c r="E12999" s="30" t="s">
        <v>28</v>
      </c>
      <c r="F12999" s="30" t="s">
        <v>258</v>
      </c>
      <c r="G12999" s="30" t="s">
        <v>56</v>
      </c>
      <c r="H12999" s="30" t="s">
        <v>74</v>
      </c>
      <c r="I12999" s="32">
        <v>4584</v>
      </c>
    </row>
    <row r="13000" spans="1:9" s="33" customFormat="1" x14ac:dyDescent="0.15">
      <c r="A13000" s="31">
        <v>43586</v>
      </c>
      <c r="B13000" s="30" t="s">
        <v>52</v>
      </c>
      <c r="C13000" s="30" t="s">
        <v>256</v>
      </c>
      <c r="D13000" s="30" t="s">
        <v>257</v>
      </c>
      <c r="E13000" s="30" t="s">
        <v>28</v>
      </c>
      <c r="F13000" s="30" t="s">
        <v>258</v>
      </c>
      <c r="G13000" s="30" t="s">
        <v>58</v>
      </c>
      <c r="H13000" s="30" t="s">
        <v>57</v>
      </c>
      <c r="I13000" s="32">
        <v>5489</v>
      </c>
    </row>
    <row r="13001" spans="1:9" s="33" customFormat="1" x14ac:dyDescent="0.15">
      <c r="A13001" s="31">
        <v>43586</v>
      </c>
      <c r="B13001" s="30" t="s">
        <v>52</v>
      </c>
      <c r="C13001" s="30" t="s">
        <v>256</v>
      </c>
      <c r="D13001" s="30" t="s">
        <v>257</v>
      </c>
      <c r="E13001" s="30" t="s">
        <v>28</v>
      </c>
      <c r="F13001" s="30" t="s">
        <v>258</v>
      </c>
      <c r="G13001" s="30" t="s">
        <v>60</v>
      </c>
      <c r="H13001" s="30" t="s">
        <v>59</v>
      </c>
      <c r="I13001" s="32">
        <v>4901</v>
      </c>
    </row>
    <row r="13002" spans="1:9" s="33" customFormat="1" x14ac:dyDescent="0.15">
      <c r="A13002" s="31">
        <v>43586</v>
      </c>
      <c r="B13002" s="30" t="s">
        <v>62</v>
      </c>
      <c r="C13002" s="30" t="s">
        <v>256</v>
      </c>
      <c r="D13002" s="30" t="s">
        <v>257</v>
      </c>
      <c r="E13002" s="30" t="s">
        <v>28</v>
      </c>
      <c r="F13002" s="30" t="s">
        <v>258</v>
      </c>
      <c r="G13002" s="30" t="s">
        <v>63</v>
      </c>
      <c r="H13002" s="30" t="s">
        <v>61</v>
      </c>
      <c r="I13002" s="32">
        <v>6257</v>
      </c>
    </row>
    <row r="13003" spans="1:9" s="33" customFormat="1" x14ac:dyDescent="0.15">
      <c r="A13003" s="31">
        <v>43586</v>
      </c>
      <c r="B13003" s="30" t="s">
        <v>52</v>
      </c>
      <c r="C13003" s="30" t="s">
        <v>256</v>
      </c>
      <c r="D13003" s="30" t="s">
        <v>257</v>
      </c>
      <c r="E13003" s="30" t="s">
        <v>28</v>
      </c>
      <c r="F13003" s="30" t="s">
        <v>258</v>
      </c>
      <c r="G13003" s="30" t="s">
        <v>58</v>
      </c>
      <c r="H13003" s="30" t="s">
        <v>57</v>
      </c>
      <c r="I13003" s="32">
        <v>7876</v>
      </c>
    </row>
    <row r="13004" spans="1:9" s="33" customFormat="1" x14ac:dyDescent="0.15">
      <c r="A13004" s="31">
        <v>43586</v>
      </c>
      <c r="B13004" s="30" t="s">
        <v>52</v>
      </c>
      <c r="C13004" s="30" t="s">
        <v>256</v>
      </c>
      <c r="D13004" s="30" t="s">
        <v>257</v>
      </c>
      <c r="E13004" s="30" t="s">
        <v>28</v>
      </c>
      <c r="F13004" s="30" t="s">
        <v>258</v>
      </c>
      <c r="G13004" s="30" t="s">
        <v>78</v>
      </c>
      <c r="H13004" s="30" t="s">
        <v>57</v>
      </c>
      <c r="I13004" s="32">
        <v>8737</v>
      </c>
    </row>
    <row r="13005" spans="1:9" s="33" customFormat="1" x14ac:dyDescent="0.15">
      <c r="A13005" s="31">
        <v>43586</v>
      </c>
      <c r="B13005" s="30" t="s">
        <v>62</v>
      </c>
      <c r="C13005" s="30" t="s">
        <v>256</v>
      </c>
      <c r="D13005" s="30" t="s">
        <v>257</v>
      </c>
      <c r="E13005" s="30" t="s">
        <v>28</v>
      </c>
      <c r="F13005" s="30" t="s">
        <v>258</v>
      </c>
      <c r="G13005" s="30" t="s">
        <v>67</v>
      </c>
      <c r="H13005" s="30" t="s">
        <v>75</v>
      </c>
      <c r="I13005" s="32">
        <v>4333</v>
      </c>
    </row>
    <row r="13006" spans="1:9" s="33" customFormat="1" x14ac:dyDescent="0.15">
      <c r="A13006" s="31">
        <v>43586</v>
      </c>
      <c r="B13006" s="30" t="s">
        <v>62</v>
      </c>
      <c r="C13006" s="30" t="s">
        <v>256</v>
      </c>
      <c r="D13006" s="30" t="s">
        <v>257</v>
      </c>
      <c r="E13006" s="30" t="s">
        <v>28</v>
      </c>
      <c r="F13006" s="30" t="s">
        <v>258</v>
      </c>
      <c r="G13006" s="30" t="s">
        <v>69</v>
      </c>
      <c r="H13006" s="30" t="s">
        <v>59</v>
      </c>
      <c r="I13006" s="32">
        <v>4460</v>
      </c>
    </row>
    <row r="13007" spans="1:9" s="33" customFormat="1" x14ac:dyDescent="0.15">
      <c r="A13007" s="31">
        <v>43586</v>
      </c>
      <c r="B13007" s="30" t="s">
        <v>52</v>
      </c>
      <c r="C13007" s="30" t="s">
        <v>256</v>
      </c>
      <c r="D13007" s="30" t="s">
        <v>257</v>
      </c>
      <c r="E13007" s="30" t="s">
        <v>28</v>
      </c>
      <c r="F13007" s="30" t="s">
        <v>258</v>
      </c>
      <c r="G13007" s="30" t="s">
        <v>70</v>
      </c>
      <c r="H13007" s="30" t="s">
        <v>59</v>
      </c>
      <c r="I13007" s="32">
        <v>1084</v>
      </c>
    </row>
    <row r="13008" spans="1:9" s="33" customFormat="1" x14ac:dyDescent="0.15">
      <c r="A13008" s="31">
        <v>43586</v>
      </c>
      <c r="B13008" s="30" t="s">
        <v>62</v>
      </c>
      <c r="C13008" s="30" t="s">
        <v>256</v>
      </c>
      <c r="D13008" s="30" t="s">
        <v>257</v>
      </c>
      <c r="E13008" s="30" t="s">
        <v>28</v>
      </c>
      <c r="F13008" s="30" t="s">
        <v>258</v>
      </c>
      <c r="G13008" s="30" t="s">
        <v>71</v>
      </c>
      <c r="H13008" s="30" t="s">
        <v>57</v>
      </c>
      <c r="I13008" s="32">
        <v>8856</v>
      </c>
    </row>
    <row r="13009" spans="1:9" s="33" customFormat="1" x14ac:dyDescent="0.15">
      <c r="A13009" s="31">
        <v>43586</v>
      </c>
      <c r="B13009" s="30" t="s">
        <v>62</v>
      </c>
      <c r="C13009" s="30" t="s">
        <v>256</v>
      </c>
      <c r="D13009" s="30" t="s">
        <v>257</v>
      </c>
      <c r="E13009" s="30" t="s">
        <v>28</v>
      </c>
      <c r="F13009" s="30" t="s">
        <v>258</v>
      </c>
      <c r="G13009" s="30" t="s">
        <v>72</v>
      </c>
      <c r="H13009" s="30" t="s">
        <v>68</v>
      </c>
      <c r="I13009" s="32">
        <v>5905</v>
      </c>
    </row>
    <row r="13010" spans="1:9" s="33" customFormat="1" x14ac:dyDescent="0.15">
      <c r="A13010" s="31">
        <v>43586</v>
      </c>
      <c r="B13010" s="30" t="s">
        <v>62</v>
      </c>
      <c r="C13010" s="30" t="s">
        <v>256</v>
      </c>
      <c r="D13010" s="30" t="s">
        <v>257</v>
      </c>
      <c r="E13010" s="30" t="s">
        <v>28</v>
      </c>
      <c r="F13010" s="30" t="s">
        <v>258</v>
      </c>
      <c r="G13010" s="30" t="s">
        <v>85</v>
      </c>
      <c r="H13010" s="30" t="s">
        <v>64</v>
      </c>
      <c r="I13010" s="32">
        <v>9536</v>
      </c>
    </row>
    <row r="13011" spans="1:9" s="33" customFormat="1" x14ac:dyDescent="0.15">
      <c r="A13011" s="31">
        <v>43586</v>
      </c>
      <c r="B13011" s="30" t="s">
        <v>62</v>
      </c>
      <c r="C13011" s="30" t="s">
        <v>256</v>
      </c>
      <c r="D13011" s="30" t="s">
        <v>257</v>
      </c>
      <c r="E13011" s="30" t="s">
        <v>28</v>
      </c>
      <c r="F13011" s="30" t="s">
        <v>258</v>
      </c>
      <c r="G13011" s="30" t="s">
        <v>69</v>
      </c>
      <c r="H13011" s="30" t="s">
        <v>57</v>
      </c>
      <c r="I13011" s="32">
        <v>6253</v>
      </c>
    </row>
    <row r="13012" spans="1:9" s="33" customFormat="1" x14ac:dyDescent="0.15">
      <c r="A13012" s="31">
        <v>43586</v>
      </c>
      <c r="B13012" s="30" t="s">
        <v>52</v>
      </c>
      <c r="C13012" s="30" t="s">
        <v>256</v>
      </c>
      <c r="D13012" s="30" t="s">
        <v>257</v>
      </c>
      <c r="E13012" s="30" t="s">
        <v>28</v>
      </c>
      <c r="F13012" s="30" t="s">
        <v>258</v>
      </c>
      <c r="G13012" s="30" t="s">
        <v>70</v>
      </c>
      <c r="H13012" s="30" t="s">
        <v>57</v>
      </c>
      <c r="I13012" s="32">
        <v>6098</v>
      </c>
    </row>
    <row r="13013" spans="1:9" s="33" customFormat="1" x14ac:dyDescent="0.15">
      <c r="A13013" s="31">
        <v>43586</v>
      </c>
      <c r="B13013" s="30" t="s">
        <v>62</v>
      </c>
      <c r="C13013" s="30" t="s">
        <v>256</v>
      </c>
      <c r="D13013" s="30" t="s">
        <v>257</v>
      </c>
      <c r="E13013" s="30" t="s">
        <v>28</v>
      </c>
      <c r="F13013" s="30" t="s">
        <v>258</v>
      </c>
      <c r="G13013" s="30" t="s">
        <v>66</v>
      </c>
      <c r="H13013" s="30" t="s">
        <v>64</v>
      </c>
      <c r="I13013" s="32">
        <v>2556</v>
      </c>
    </row>
    <row r="13014" spans="1:9" s="33" customFormat="1" x14ac:dyDescent="0.15">
      <c r="A13014" s="31">
        <v>43586</v>
      </c>
      <c r="B13014" s="30" t="s">
        <v>62</v>
      </c>
      <c r="C13014" s="30" t="s">
        <v>256</v>
      </c>
      <c r="D13014" s="30" t="s">
        <v>257</v>
      </c>
      <c r="E13014" s="30" t="s">
        <v>28</v>
      </c>
      <c r="F13014" s="30" t="s">
        <v>258</v>
      </c>
      <c r="G13014" s="30" t="s">
        <v>56</v>
      </c>
      <c r="H13014" s="30" t="s">
        <v>79</v>
      </c>
      <c r="I13014" s="32">
        <v>9229</v>
      </c>
    </row>
    <row r="13015" spans="1:9" s="33" customFormat="1" x14ac:dyDescent="0.15">
      <c r="A13015" s="31">
        <v>43586</v>
      </c>
      <c r="B13015" s="30" t="s">
        <v>62</v>
      </c>
      <c r="C13015" s="30" t="s">
        <v>256</v>
      </c>
      <c r="D13015" s="30" t="s">
        <v>257</v>
      </c>
      <c r="E13015" s="30" t="s">
        <v>28</v>
      </c>
      <c r="F13015" s="30" t="s">
        <v>258</v>
      </c>
      <c r="G13015" s="30" t="s">
        <v>72</v>
      </c>
      <c r="H13015" s="30" t="s">
        <v>64</v>
      </c>
      <c r="I13015" s="32">
        <v>2976</v>
      </c>
    </row>
    <row r="13016" spans="1:9" s="33" customFormat="1" x14ac:dyDescent="0.15">
      <c r="A13016" s="31">
        <v>43586</v>
      </c>
      <c r="B13016" s="30" t="s">
        <v>62</v>
      </c>
      <c r="C13016" s="30" t="s">
        <v>256</v>
      </c>
      <c r="D13016" s="30" t="s">
        <v>257</v>
      </c>
      <c r="E13016" s="30" t="s">
        <v>28</v>
      </c>
      <c r="F13016" s="30" t="s">
        <v>258</v>
      </c>
      <c r="G13016" s="30" t="s">
        <v>69</v>
      </c>
      <c r="H13016" s="30" t="s">
        <v>68</v>
      </c>
      <c r="I13016" s="32">
        <v>1928</v>
      </c>
    </row>
    <row r="13017" spans="1:9" s="33" customFormat="1" x14ac:dyDescent="0.15">
      <c r="A13017" s="31">
        <v>43586</v>
      </c>
      <c r="B13017" s="30" t="s">
        <v>62</v>
      </c>
      <c r="C13017" s="30" t="s">
        <v>256</v>
      </c>
      <c r="D13017" s="30" t="s">
        <v>257</v>
      </c>
      <c r="E13017" s="30" t="s">
        <v>28</v>
      </c>
      <c r="F13017" s="30" t="s">
        <v>258</v>
      </c>
      <c r="G13017" s="30" t="s">
        <v>69</v>
      </c>
      <c r="H13017" s="30" t="s">
        <v>57</v>
      </c>
      <c r="I13017" s="32">
        <v>3321</v>
      </c>
    </row>
    <row r="13018" spans="1:9" s="33" customFormat="1" x14ac:dyDescent="0.15">
      <c r="A13018" s="31">
        <v>43586</v>
      </c>
      <c r="B13018" s="30" t="s">
        <v>62</v>
      </c>
      <c r="C13018" s="30" t="s">
        <v>256</v>
      </c>
      <c r="D13018" s="30" t="s">
        <v>257</v>
      </c>
      <c r="E13018" s="30" t="s">
        <v>28</v>
      </c>
      <c r="F13018" s="30" t="s">
        <v>258</v>
      </c>
      <c r="G13018" s="30" t="s">
        <v>83</v>
      </c>
      <c r="H13018" s="30" t="s">
        <v>59</v>
      </c>
      <c r="I13018" s="32">
        <v>2622</v>
      </c>
    </row>
    <row r="13019" spans="1:9" s="33" customFormat="1" x14ac:dyDescent="0.15">
      <c r="A13019" s="31">
        <v>43586</v>
      </c>
      <c r="B13019" s="30" t="s">
        <v>52</v>
      </c>
      <c r="C13019" s="30" t="s">
        <v>256</v>
      </c>
      <c r="D13019" s="30" t="s">
        <v>257</v>
      </c>
      <c r="E13019" s="30" t="s">
        <v>28</v>
      </c>
      <c r="F13019" s="30" t="s">
        <v>258</v>
      </c>
      <c r="G13019" s="30" t="s">
        <v>71</v>
      </c>
      <c r="H13019" s="30" t="s">
        <v>75</v>
      </c>
      <c r="I13019" s="32">
        <v>4940</v>
      </c>
    </row>
    <row r="13020" spans="1:9" s="33" customFormat="1" x14ac:dyDescent="0.15">
      <c r="A13020" s="31">
        <v>43586</v>
      </c>
      <c r="B13020" s="30" t="s">
        <v>62</v>
      </c>
      <c r="C13020" s="30" t="s">
        <v>256</v>
      </c>
      <c r="D13020" s="30" t="s">
        <v>257</v>
      </c>
      <c r="E13020" s="30" t="s">
        <v>28</v>
      </c>
      <c r="F13020" s="30" t="s">
        <v>258</v>
      </c>
      <c r="G13020" s="30" t="s">
        <v>86</v>
      </c>
      <c r="H13020" s="30" t="s">
        <v>59</v>
      </c>
      <c r="I13020" s="32">
        <v>8131</v>
      </c>
    </row>
    <row r="13021" spans="1:9" s="33" customFormat="1" x14ac:dyDescent="0.15">
      <c r="A13021" s="31">
        <v>43586</v>
      </c>
      <c r="B13021" s="30" t="s">
        <v>62</v>
      </c>
      <c r="C13021" s="30" t="s">
        <v>256</v>
      </c>
      <c r="D13021" s="30" t="s">
        <v>257</v>
      </c>
      <c r="E13021" s="30" t="s">
        <v>28</v>
      </c>
      <c r="F13021" s="30" t="s">
        <v>258</v>
      </c>
      <c r="G13021" s="30" t="s">
        <v>80</v>
      </c>
      <c r="H13021" s="30" t="s">
        <v>65</v>
      </c>
      <c r="I13021" s="32">
        <v>8957</v>
      </c>
    </row>
    <row r="13022" spans="1:9" s="33" customFormat="1" x14ac:dyDescent="0.15">
      <c r="A13022" s="31">
        <v>43586</v>
      </c>
      <c r="B13022" s="30" t="s">
        <v>52</v>
      </c>
      <c r="C13022" s="30" t="s">
        <v>256</v>
      </c>
      <c r="D13022" s="30" t="s">
        <v>257</v>
      </c>
      <c r="E13022" s="30" t="s">
        <v>28</v>
      </c>
      <c r="F13022" s="30" t="s">
        <v>258</v>
      </c>
      <c r="G13022" s="30" t="s">
        <v>73</v>
      </c>
      <c r="H13022" s="30" t="s">
        <v>68</v>
      </c>
      <c r="I13022" s="32">
        <v>2114</v>
      </c>
    </row>
    <row r="13023" spans="1:9" s="33" customFormat="1" x14ac:dyDescent="0.15">
      <c r="A13023" s="31">
        <v>43586</v>
      </c>
      <c r="B13023" s="30" t="s">
        <v>62</v>
      </c>
      <c r="C13023" s="30" t="s">
        <v>256</v>
      </c>
      <c r="D13023" s="30" t="s">
        <v>257</v>
      </c>
      <c r="E13023" s="30" t="s">
        <v>28</v>
      </c>
      <c r="F13023" s="30" t="s">
        <v>258</v>
      </c>
      <c r="G13023" s="30" t="s">
        <v>82</v>
      </c>
      <c r="H13023" s="30" t="s">
        <v>64</v>
      </c>
      <c r="I13023" s="32">
        <v>2625</v>
      </c>
    </row>
    <row r="13024" spans="1:9" s="33" customFormat="1" x14ac:dyDescent="0.15">
      <c r="A13024" s="31">
        <v>43586</v>
      </c>
      <c r="B13024" s="30" t="s">
        <v>52</v>
      </c>
      <c r="C13024" s="30" t="s">
        <v>256</v>
      </c>
      <c r="D13024" s="30" t="s">
        <v>257</v>
      </c>
      <c r="E13024" s="30" t="s">
        <v>28</v>
      </c>
      <c r="F13024" s="30" t="s">
        <v>258</v>
      </c>
      <c r="G13024" s="30" t="s">
        <v>77</v>
      </c>
      <c r="H13024" s="30" t="s">
        <v>57</v>
      </c>
      <c r="I13024" s="32">
        <v>1041</v>
      </c>
    </row>
    <row r="13025" spans="1:9" s="33" customFormat="1" x14ac:dyDescent="0.15">
      <c r="A13025" s="31">
        <v>43586</v>
      </c>
      <c r="B13025" s="30" t="s">
        <v>52</v>
      </c>
      <c r="C13025" s="30" t="s">
        <v>256</v>
      </c>
      <c r="D13025" s="30" t="s">
        <v>257</v>
      </c>
      <c r="E13025" s="30" t="s">
        <v>28</v>
      </c>
      <c r="F13025" s="30" t="s">
        <v>258</v>
      </c>
      <c r="G13025" s="30" t="s">
        <v>76</v>
      </c>
      <c r="H13025" s="30" t="s">
        <v>64</v>
      </c>
      <c r="I13025" s="32">
        <v>8648</v>
      </c>
    </row>
    <row r="13026" spans="1:9" s="33" customFormat="1" x14ac:dyDescent="0.15">
      <c r="A13026" s="31">
        <v>43586</v>
      </c>
      <c r="B13026" s="30" t="s">
        <v>52</v>
      </c>
      <c r="C13026" s="30" t="s">
        <v>256</v>
      </c>
      <c r="D13026" s="30" t="s">
        <v>257</v>
      </c>
      <c r="E13026" s="30" t="s">
        <v>28</v>
      </c>
      <c r="F13026" s="30" t="s">
        <v>258</v>
      </c>
      <c r="G13026" s="30" t="s">
        <v>66</v>
      </c>
      <c r="H13026" s="30" t="s">
        <v>65</v>
      </c>
      <c r="I13026" s="32">
        <v>5301</v>
      </c>
    </row>
    <row r="13027" spans="1:9" s="33" customFormat="1" x14ac:dyDescent="0.15">
      <c r="A13027" s="31">
        <v>43586</v>
      </c>
      <c r="B13027" s="30" t="s">
        <v>62</v>
      </c>
      <c r="C13027" s="30" t="s">
        <v>256</v>
      </c>
      <c r="D13027" s="30" t="s">
        <v>257</v>
      </c>
      <c r="E13027" s="30" t="s">
        <v>28</v>
      </c>
      <c r="F13027" s="30" t="s">
        <v>258</v>
      </c>
      <c r="G13027" s="30" t="s">
        <v>84</v>
      </c>
      <c r="H13027" s="30" t="s">
        <v>68</v>
      </c>
      <c r="I13027" s="32">
        <v>1419</v>
      </c>
    </row>
    <row r="13028" spans="1:9" s="33" customFormat="1" x14ac:dyDescent="0.15">
      <c r="A13028" s="31">
        <v>43586</v>
      </c>
      <c r="B13028" s="30" t="s">
        <v>52</v>
      </c>
      <c r="C13028" s="30" t="s">
        <v>256</v>
      </c>
      <c r="D13028" s="30" t="s">
        <v>257</v>
      </c>
      <c r="E13028" s="30" t="s">
        <v>28</v>
      </c>
      <c r="F13028" s="30" t="s">
        <v>258</v>
      </c>
      <c r="G13028" s="30" t="s">
        <v>58</v>
      </c>
      <c r="H13028" s="30" t="s">
        <v>79</v>
      </c>
      <c r="I13028" s="32">
        <v>5585</v>
      </c>
    </row>
    <row r="13029" spans="1:9" s="33" customFormat="1" x14ac:dyDescent="0.15">
      <c r="A13029" s="31">
        <v>43586</v>
      </c>
      <c r="B13029" s="30" t="s">
        <v>52</v>
      </c>
      <c r="C13029" s="30" t="s">
        <v>256</v>
      </c>
      <c r="D13029" s="30" t="s">
        <v>257</v>
      </c>
      <c r="E13029" s="30" t="s">
        <v>28</v>
      </c>
      <c r="F13029" s="30" t="s">
        <v>258</v>
      </c>
      <c r="G13029" s="30" t="s">
        <v>56</v>
      </c>
      <c r="H13029" s="30" t="s">
        <v>68</v>
      </c>
      <c r="I13029" s="32">
        <v>9844</v>
      </c>
    </row>
    <row r="13030" spans="1:9" s="33" customFormat="1" x14ac:dyDescent="0.15">
      <c r="A13030" s="31">
        <v>43586</v>
      </c>
      <c r="B13030" s="30" t="s">
        <v>52</v>
      </c>
      <c r="C13030" s="30" t="s">
        <v>256</v>
      </c>
      <c r="D13030" s="30" t="s">
        <v>257</v>
      </c>
      <c r="E13030" s="30" t="s">
        <v>28</v>
      </c>
      <c r="F13030" s="30" t="s">
        <v>258</v>
      </c>
      <c r="G13030" s="30" t="s">
        <v>84</v>
      </c>
      <c r="H13030" s="30" t="s">
        <v>57</v>
      </c>
      <c r="I13030" s="32">
        <v>6581</v>
      </c>
    </row>
    <row r="13031" spans="1:9" s="33" customFormat="1" x14ac:dyDescent="0.15">
      <c r="A13031" s="31">
        <v>43586</v>
      </c>
      <c r="B13031" s="30" t="s">
        <v>62</v>
      </c>
      <c r="C13031" s="30" t="s">
        <v>256</v>
      </c>
      <c r="D13031" s="30" t="s">
        <v>257</v>
      </c>
      <c r="E13031" s="30" t="s">
        <v>28</v>
      </c>
      <c r="F13031" s="30" t="s">
        <v>258</v>
      </c>
      <c r="G13031" s="30" t="s">
        <v>83</v>
      </c>
      <c r="H13031" s="30" t="s">
        <v>75</v>
      </c>
      <c r="I13031" s="32">
        <v>4653</v>
      </c>
    </row>
    <row r="13032" spans="1:9" s="33" customFormat="1" x14ac:dyDescent="0.15">
      <c r="A13032" s="31">
        <v>43586</v>
      </c>
      <c r="B13032" s="30" t="s">
        <v>52</v>
      </c>
      <c r="C13032" s="30" t="s">
        <v>256</v>
      </c>
      <c r="D13032" s="30" t="s">
        <v>257</v>
      </c>
      <c r="E13032" s="30" t="s">
        <v>28</v>
      </c>
      <c r="F13032" s="30" t="s">
        <v>258</v>
      </c>
      <c r="G13032" s="30" t="s">
        <v>58</v>
      </c>
      <c r="H13032" s="30" t="s">
        <v>57</v>
      </c>
      <c r="I13032" s="32">
        <v>7339</v>
      </c>
    </row>
    <row r="13033" spans="1:9" s="33" customFormat="1" x14ac:dyDescent="0.15">
      <c r="A13033" s="31">
        <v>43586</v>
      </c>
      <c r="B13033" s="30" t="s">
        <v>52</v>
      </c>
      <c r="C13033" s="30" t="s">
        <v>256</v>
      </c>
      <c r="D13033" s="30" t="s">
        <v>257</v>
      </c>
      <c r="E13033" s="30" t="s">
        <v>28</v>
      </c>
      <c r="F13033" s="30" t="s">
        <v>258</v>
      </c>
      <c r="G13033" s="30" t="s">
        <v>80</v>
      </c>
      <c r="H13033" s="30" t="s">
        <v>65</v>
      </c>
      <c r="I13033" s="32">
        <v>2370</v>
      </c>
    </row>
    <row r="13034" spans="1:9" s="33" customFormat="1" x14ac:dyDescent="0.15">
      <c r="A13034" s="31">
        <v>43586</v>
      </c>
      <c r="B13034" s="30" t="s">
        <v>52</v>
      </c>
      <c r="C13034" s="30" t="s">
        <v>256</v>
      </c>
      <c r="D13034" s="30" t="s">
        <v>257</v>
      </c>
      <c r="E13034" s="30" t="s">
        <v>28</v>
      </c>
      <c r="F13034" s="30" t="s">
        <v>258</v>
      </c>
      <c r="G13034" s="30" t="s">
        <v>71</v>
      </c>
      <c r="H13034" s="30" t="s">
        <v>59</v>
      </c>
      <c r="I13034" s="32">
        <v>8499</v>
      </c>
    </row>
    <row r="13035" spans="1:9" s="33" customFormat="1" x14ac:dyDescent="0.15">
      <c r="A13035" s="31">
        <v>43586</v>
      </c>
      <c r="B13035" s="30" t="s">
        <v>52</v>
      </c>
      <c r="C13035" s="30" t="s">
        <v>256</v>
      </c>
      <c r="D13035" s="30" t="s">
        <v>257</v>
      </c>
      <c r="E13035" s="30" t="s">
        <v>28</v>
      </c>
      <c r="F13035" s="30" t="s">
        <v>258</v>
      </c>
      <c r="G13035" s="30" t="s">
        <v>84</v>
      </c>
      <c r="H13035" s="30" t="s">
        <v>61</v>
      </c>
      <c r="I13035" s="32">
        <v>1659</v>
      </c>
    </row>
    <row r="13036" spans="1:9" s="33" customFormat="1" x14ac:dyDescent="0.15">
      <c r="A13036" s="31">
        <v>43586</v>
      </c>
      <c r="B13036" s="30" t="s">
        <v>62</v>
      </c>
      <c r="C13036" s="30" t="s">
        <v>256</v>
      </c>
      <c r="D13036" s="30" t="s">
        <v>257</v>
      </c>
      <c r="E13036" s="30" t="s">
        <v>28</v>
      </c>
      <c r="F13036" s="30" t="s">
        <v>258</v>
      </c>
      <c r="G13036" s="30" t="s">
        <v>83</v>
      </c>
      <c r="H13036" s="30" t="s">
        <v>61</v>
      </c>
      <c r="I13036" s="32">
        <v>5701</v>
      </c>
    </row>
    <row r="13037" spans="1:9" s="33" customFormat="1" x14ac:dyDescent="0.15">
      <c r="A13037" s="31">
        <v>43586</v>
      </c>
      <c r="B13037" s="30" t="s">
        <v>52</v>
      </c>
      <c r="C13037" s="30" t="s">
        <v>256</v>
      </c>
      <c r="D13037" s="30" t="s">
        <v>257</v>
      </c>
      <c r="E13037" s="30" t="s">
        <v>28</v>
      </c>
      <c r="F13037" s="30" t="s">
        <v>258</v>
      </c>
      <c r="G13037" s="30" t="s">
        <v>82</v>
      </c>
      <c r="H13037" s="30" t="s">
        <v>75</v>
      </c>
      <c r="I13037" s="32">
        <v>8920</v>
      </c>
    </row>
    <row r="13038" spans="1:9" s="33" customFormat="1" x14ac:dyDescent="0.15">
      <c r="A13038" s="31">
        <v>43586</v>
      </c>
      <c r="B13038" s="30" t="s">
        <v>52</v>
      </c>
      <c r="C13038" s="30" t="s">
        <v>256</v>
      </c>
      <c r="D13038" s="30" t="s">
        <v>257</v>
      </c>
      <c r="E13038" s="30" t="s">
        <v>28</v>
      </c>
      <c r="F13038" s="30" t="s">
        <v>258</v>
      </c>
      <c r="G13038" s="30" t="s">
        <v>80</v>
      </c>
      <c r="H13038" s="30" t="s">
        <v>61</v>
      </c>
      <c r="I13038" s="32">
        <v>2504</v>
      </c>
    </row>
    <row r="13039" spans="1:9" s="33" customFormat="1" x14ac:dyDescent="0.15">
      <c r="A13039" s="31">
        <v>43617</v>
      </c>
      <c r="B13039" s="30" t="s">
        <v>52</v>
      </c>
      <c r="C13039" s="30" t="s">
        <v>256</v>
      </c>
      <c r="D13039" s="30" t="s">
        <v>257</v>
      </c>
      <c r="E13039" s="30" t="s">
        <v>28</v>
      </c>
      <c r="F13039" s="30" t="s">
        <v>258</v>
      </c>
      <c r="G13039" s="30" t="s">
        <v>58</v>
      </c>
      <c r="H13039" s="30" t="s">
        <v>64</v>
      </c>
      <c r="I13039" s="32">
        <v>1787</v>
      </c>
    </row>
    <row r="13040" spans="1:9" s="33" customFormat="1" x14ac:dyDescent="0.15">
      <c r="A13040" s="31">
        <v>43617</v>
      </c>
      <c r="B13040" s="30" t="s">
        <v>52</v>
      </c>
      <c r="C13040" s="30" t="s">
        <v>256</v>
      </c>
      <c r="D13040" s="30" t="s">
        <v>257</v>
      </c>
      <c r="E13040" s="30" t="s">
        <v>28</v>
      </c>
      <c r="F13040" s="30" t="s">
        <v>258</v>
      </c>
      <c r="G13040" s="30" t="s">
        <v>60</v>
      </c>
      <c r="H13040" s="30" t="s">
        <v>59</v>
      </c>
      <c r="I13040" s="32">
        <v>5940</v>
      </c>
    </row>
    <row r="13041" spans="1:9" s="33" customFormat="1" x14ac:dyDescent="0.15">
      <c r="A13041" s="31">
        <v>43617</v>
      </c>
      <c r="B13041" s="30" t="s">
        <v>62</v>
      </c>
      <c r="C13041" s="30" t="s">
        <v>256</v>
      </c>
      <c r="D13041" s="30" t="s">
        <v>257</v>
      </c>
      <c r="E13041" s="30" t="s">
        <v>28</v>
      </c>
      <c r="F13041" s="30" t="s">
        <v>258</v>
      </c>
      <c r="G13041" s="30" t="s">
        <v>63</v>
      </c>
      <c r="H13041" s="30" t="s">
        <v>79</v>
      </c>
      <c r="I13041" s="32">
        <v>6887</v>
      </c>
    </row>
    <row r="13042" spans="1:9" s="33" customFormat="1" x14ac:dyDescent="0.15">
      <c r="A13042" s="31">
        <v>43617</v>
      </c>
      <c r="B13042" s="30" t="s">
        <v>52</v>
      </c>
      <c r="C13042" s="30" t="s">
        <v>256</v>
      </c>
      <c r="D13042" s="30" t="s">
        <v>257</v>
      </c>
      <c r="E13042" s="30" t="s">
        <v>28</v>
      </c>
      <c r="F13042" s="30" t="s">
        <v>258</v>
      </c>
      <c r="G13042" s="30" t="s">
        <v>58</v>
      </c>
      <c r="H13042" s="30" t="s">
        <v>68</v>
      </c>
      <c r="I13042" s="32">
        <v>2216</v>
      </c>
    </row>
    <row r="13043" spans="1:9" s="33" customFormat="1" x14ac:dyDescent="0.15">
      <c r="A13043" s="31">
        <v>43617</v>
      </c>
      <c r="B13043" s="30" t="s">
        <v>52</v>
      </c>
      <c r="C13043" s="30" t="s">
        <v>256</v>
      </c>
      <c r="D13043" s="30" t="s">
        <v>257</v>
      </c>
      <c r="E13043" s="30" t="s">
        <v>28</v>
      </c>
      <c r="F13043" s="30" t="s">
        <v>258</v>
      </c>
      <c r="G13043" s="30" t="s">
        <v>78</v>
      </c>
      <c r="H13043" s="30" t="s">
        <v>79</v>
      </c>
      <c r="I13043" s="32">
        <v>4500</v>
      </c>
    </row>
    <row r="13044" spans="1:9" s="33" customFormat="1" x14ac:dyDescent="0.15">
      <c r="A13044" s="31">
        <v>43617</v>
      </c>
      <c r="B13044" s="30" t="s">
        <v>62</v>
      </c>
      <c r="C13044" s="30" t="s">
        <v>256</v>
      </c>
      <c r="D13044" s="30" t="s">
        <v>257</v>
      </c>
      <c r="E13044" s="30" t="s">
        <v>28</v>
      </c>
      <c r="F13044" s="30" t="s">
        <v>258</v>
      </c>
      <c r="G13044" s="30" t="s">
        <v>67</v>
      </c>
      <c r="H13044" s="30" t="s">
        <v>64</v>
      </c>
      <c r="I13044" s="32">
        <v>6997</v>
      </c>
    </row>
    <row r="13045" spans="1:9" s="33" customFormat="1" x14ac:dyDescent="0.15">
      <c r="A13045" s="31">
        <v>43617</v>
      </c>
      <c r="B13045" s="30" t="s">
        <v>62</v>
      </c>
      <c r="C13045" s="30" t="s">
        <v>256</v>
      </c>
      <c r="D13045" s="30" t="s">
        <v>257</v>
      </c>
      <c r="E13045" s="30" t="s">
        <v>28</v>
      </c>
      <c r="F13045" s="30" t="s">
        <v>258</v>
      </c>
      <c r="G13045" s="30" t="s">
        <v>69</v>
      </c>
      <c r="H13045" s="30" t="s">
        <v>79</v>
      </c>
      <c r="I13045" s="32">
        <v>9576</v>
      </c>
    </row>
    <row r="13046" spans="1:9" s="33" customFormat="1" x14ac:dyDescent="0.15">
      <c r="A13046" s="31">
        <v>43617</v>
      </c>
      <c r="B13046" s="30" t="s">
        <v>52</v>
      </c>
      <c r="C13046" s="30" t="s">
        <v>256</v>
      </c>
      <c r="D13046" s="30" t="s">
        <v>257</v>
      </c>
      <c r="E13046" s="30" t="s">
        <v>28</v>
      </c>
      <c r="F13046" s="30" t="s">
        <v>258</v>
      </c>
      <c r="G13046" s="30" t="s">
        <v>70</v>
      </c>
      <c r="H13046" s="30" t="s">
        <v>68</v>
      </c>
      <c r="I13046" s="32">
        <v>1113</v>
      </c>
    </row>
    <row r="13047" spans="1:9" s="33" customFormat="1" x14ac:dyDescent="0.15">
      <c r="A13047" s="31">
        <v>43617</v>
      </c>
      <c r="B13047" s="30" t="s">
        <v>62</v>
      </c>
      <c r="C13047" s="30" t="s">
        <v>256</v>
      </c>
      <c r="D13047" s="30" t="s">
        <v>257</v>
      </c>
      <c r="E13047" s="30" t="s">
        <v>28</v>
      </c>
      <c r="F13047" s="30" t="s">
        <v>258</v>
      </c>
      <c r="G13047" s="30" t="s">
        <v>71</v>
      </c>
      <c r="H13047" s="30" t="s">
        <v>79</v>
      </c>
      <c r="I13047" s="32">
        <v>6171</v>
      </c>
    </row>
    <row r="13048" spans="1:9" s="33" customFormat="1" x14ac:dyDescent="0.15">
      <c r="A13048" s="31">
        <v>43617</v>
      </c>
      <c r="B13048" s="30" t="s">
        <v>52</v>
      </c>
      <c r="C13048" s="30" t="s">
        <v>256</v>
      </c>
      <c r="D13048" s="30" t="s">
        <v>257</v>
      </c>
      <c r="E13048" s="30" t="s">
        <v>28</v>
      </c>
      <c r="F13048" s="30" t="s">
        <v>258</v>
      </c>
      <c r="G13048" s="30" t="s">
        <v>70</v>
      </c>
      <c r="H13048" s="30" t="s">
        <v>65</v>
      </c>
      <c r="I13048" s="32">
        <v>9693</v>
      </c>
    </row>
    <row r="13049" spans="1:9" s="33" customFormat="1" x14ac:dyDescent="0.15">
      <c r="A13049" s="31">
        <v>43617</v>
      </c>
      <c r="B13049" s="30" t="s">
        <v>62</v>
      </c>
      <c r="C13049" s="30" t="s">
        <v>256</v>
      </c>
      <c r="D13049" s="30" t="s">
        <v>257</v>
      </c>
      <c r="E13049" s="30" t="s">
        <v>28</v>
      </c>
      <c r="F13049" s="30" t="s">
        <v>258</v>
      </c>
      <c r="G13049" s="30" t="s">
        <v>83</v>
      </c>
      <c r="H13049" s="30" t="s">
        <v>57</v>
      </c>
      <c r="I13049" s="32">
        <v>5401</v>
      </c>
    </row>
    <row r="13050" spans="1:9" s="33" customFormat="1" x14ac:dyDescent="0.15">
      <c r="A13050" s="31">
        <v>43617</v>
      </c>
      <c r="B13050" s="30" t="s">
        <v>62</v>
      </c>
      <c r="C13050" s="30" t="s">
        <v>256</v>
      </c>
      <c r="D13050" s="30" t="s">
        <v>257</v>
      </c>
      <c r="E13050" s="30" t="s">
        <v>28</v>
      </c>
      <c r="F13050" s="30" t="s">
        <v>258</v>
      </c>
      <c r="G13050" s="30" t="s">
        <v>72</v>
      </c>
      <c r="H13050" s="30" t="s">
        <v>68</v>
      </c>
      <c r="I13050" s="32">
        <v>4810</v>
      </c>
    </row>
    <row r="13051" spans="1:9" s="33" customFormat="1" x14ac:dyDescent="0.15">
      <c r="A13051" s="31">
        <v>43617</v>
      </c>
      <c r="B13051" s="30" t="s">
        <v>52</v>
      </c>
      <c r="C13051" s="30" t="s">
        <v>256</v>
      </c>
      <c r="D13051" s="30" t="s">
        <v>257</v>
      </c>
      <c r="E13051" s="30" t="s">
        <v>28</v>
      </c>
      <c r="F13051" s="30" t="s">
        <v>258</v>
      </c>
      <c r="G13051" s="30" t="s">
        <v>73</v>
      </c>
      <c r="H13051" s="30" t="s">
        <v>74</v>
      </c>
      <c r="I13051" s="32">
        <v>3836</v>
      </c>
    </row>
    <row r="13052" spans="1:9" s="33" customFormat="1" x14ac:dyDescent="0.15">
      <c r="A13052" s="31">
        <v>43617</v>
      </c>
      <c r="B13052" s="30" t="s">
        <v>62</v>
      </c>
      <c r="C13052" s="30" t="s">
        <v>256</v>
      </c>
      <c r="D13052" s="30" t="s">
        <v>257</v>
      </c>
      <c r="E13052" s="30" t="s">
        <v>28</v>
      </c>
      <c r="F13052" s="30" t="s">
        <v>258</v>
      </c>
      <c r="G13052" s="30" t="s">
        <v>73</v>
      </c>
      <c r="H13052" s="30" t="s">
        <v>68</v>
      </c>
      <c r="I13052" s="32">
        <v>1563</v>
      </c>
    </row>
    <row r="13053" spans="1:9" s="33" customFormat="1" x14ac:dyDescent="0.15">
      <c r="A13053" s="31">
        <v>43617</v>
      </c>
      <c r="B13053" s="30" t="s">
        <v>62</v>
      </c>
      <c r="C13053" s="30" t="s">
        <v>256</v>
      </c>
      <c r="D13053" s="30" t="s">
        <v>257</v>
      </c>
      <c r="E13053" s="30" t="s">
        <v>28</v>
      </c>
      <c r="F13053" s="30" t="s">
        <v>258</v>
      </c>
      <c r="G13053" s="30" t="s">
        <v>67</v>
      </c>
      <c r="H13053" s="30" t="s">
        <v>68</v>
      </c>
      <c r="I13053" s="32">
        <v>7134</v>
      </c>
    </row>
    <row r="13054" spans="1:9" s="33" customFormat="1" x14ac:dyDescent="0.15">
      <c r="A13054" s="31">
        <v>43617</v>
      </c>
      <c r="B13054" s="30" t="s">
        <v>62</v>
      </c>
      <c r="C13054" s="30" t="s">
        <v>256</v>
      </c>
      <c r="D13054" s="30" t="s">
        <v>257</v>
      </c>
      <c r="E13054" s="30" t="s">
        <v>28</v>
      </c>
      <c r="F13054" s="30" t="s">
        <v>258</v>
      </c>
      <c r="G13054" s="30" t="s">
        <v>72</v>
      </c>
      <c r="H13054" s="30" t="s">
        <v>64</v>
      </c>
      <c r="I13054" s="32">
        <v>2241</v>
      </c>
    </row>
    <row r="13055" spans="1:9" s="33" customFormat="1" x14ac:dyDescent="0.15">
      <c r="A13055" s="31">
        <v>43617</v>
      </c>
      <c r="B13055" s="30" t="s">
        <v>62</v>
      </c>
      <c r="C13055" s="30" t="s">
        <v>256</v>
      </c>
      <c r="D13055" s="30" t="s">
        <v>257</v>
      </c>
      <c r="E13055" s="30" t="s">
        <v>28</v>
      </c>
      <c r="F13055" s="30" t="s">
        <v>258</v>
      </c>
      <c r="G13055" s="30" t="s">
        <v>69</v>
      </c>
      <c r="H13055" s="30" t="s">
        <v>64</v>
      </c>
      <c r="I13055" s="32">
        <v>8526</v>
      </c>
    </row>
    <row r="13056" spans="1:9" s="33" customFormat="1" x14ac:dyDescent="0.15">
      <c r="A13056" s="31">
        <v>43617</v>
      </c>
      <c r="B13056" s="30" t="s">
        <v>62</v>
      </c>
      <c r="C13056" s="30" t="s">
        <v>256</v>
      </c>
      <c r="D13056" s="30" t="s">
        <v>257</v>
      </c>
      <c r="E13056" s="30" t="s">
        <v>28</v>
      </c>
      <c r="F13056" s="30" t="s">
        <v>258</v>
      </c>
      <c r="G13056" s="30" t="s">
        <v>76</v>
      </c>
      <c r="H13056" s="30" t="s">
        <v>59</v>
      </c>
      <c r="I13056" s="32">
        <v>7754</v>
      </c>
    </row>
    <row r="13057" spans="1:9" s="33" customFormat="1" x14ac:dyDescent="0.15">
      <c r="A13057" s="31">
        <v>43617</v>
      </c>
      <c r="B13057" s="30" t="s">
        <v>52</v>
      </c>
      <c r="C13057" s="30" t="s">
        <v>256</v>
      </c>
      <c r="D13057" s="30" t="s">
        <v>257</v>
      </c>
      <c r="E13057" s="30" t="s">
        <v>28</v>
      </c>
      <c r="F13057" s="30" t="s">
        <v>258</v>
      </c>
      <c r="G13057" s="30" t="s">
        <v>76</v>
      </c>
      <c r="H13057" s="30" t="s">
        <v>74</v>
      </c>
      <c r="I13057" s="32">
        <v>5440</v>
      </c>
    </row>
    <row r="13058" spans="1:9" s="33" customFormat="1" x14ac:dyDescent="0.15">
      <c r="A13058" s="31">
        <v>43617</v>
      </c>
      <c r="B13058" s="30" t="s">
        <v>52</v>
      </c>
      <c r="C13058" s="30" t="s">
        <v>256</v>
      </c>
      <c r="D13058" s="30" t="s">
        <v>257</v>
      </c>
      <c r="E13058" s="30" t="s">
        <v>28</v>
      </c>
      <c r="F13058" s="30" t="s">
        <v>258</v>
      </c>
      <c r="G13058" s="30" t="s">
        <v>71</v>
      </c>
      <c r="H13058" s="30" t="s">
        <v>79</v>
      </c>
      <c r="I13058" s="32">
        <v>9929</v>
      </c>
    </row>
    <row r="13059" spans="1:9" s="33" customFormat="1" x14ac:dyDescent="0.15">
      <c r="A13059" s="31">
        <v>43617</v>
      </c>
      <c r="B13059" s="30" t="s">
        <v>62</v>
      </c>
      <c r="C13059" s="30" t="s">
        <v>256</v>
      </c>
      <c r="D13059" s="30" t="s">
        <v>257</v>
      </c>
      <c r="E13059" s="30" t="s">
        <v>28</v>
      </c>
      <c r="F13059" s="30" t="s">
        <v>258</v>
      </c>
      <c r="G13059" s="30" t="s">
        <v>71</v>
      </c>
      <c r="H13059" s="30" t="s">
        <v>79</v>
      </c>
      <c r="I13059" s="32">
        <v>7949</v>
      </c>
    </row>
    <row r="13060" spans="1:9" s="33" customFormat="1" x14ac:dyDescent="0.15">
      <c r="A13060" s="31">
        <v>43617</v>
      </c>
      <c r="B13060" s="30" t="s">
        <v>62</v>
      </c>
      <c r="C13060" s="30" t="s">
        <v>256</v>
      </c>
      <c r="D13060" s="30" t="s">
        <v>257</v>
      </c>
      <c r="E13060" s="30" t="s">
        <v>28</v>
      </c>
      <c r="F13060" s="30" t="s">
        <v>258</v>
      </c>
      <c r="G13060" s="30" t="s">
        <v>80</v>
      </c>
      <c r="H13060" s="30" t="s">
        <v>64</v>
      </c>
      <c r="I13060" s="32">
        <v>8836</v>
      </c>
    </row>
    <row r="13061" spans="1:9" s="33" customFormat="1" x14ac:dyDescent="0.15">
      <c r="A13061" s="31">
        <v>43617</v>
      </c>
      <c r="B13061" s="30" t="s">
        <v>52</v>
      </c>
      <c r="C13061" s="30" t="s">
        <v>256</v>
      </c>
      <c r="D13061" s="30" t="s">
        <v>257</v>
      </c>
      <c r="E13061" s="30" t="s">
        <v>28</v>
      </c>
      <c r="F13061" s="30" t="s">
        <v>258</v>
      </c>
      <c r="G13061" s="30" t="s">
        <v>78</v>
      </c>
      <c r="H13061" s="30" t="s">
        <v>57</v>
      </c>
      <c r="I13061" s="32">
        <v>7133</v>
      </c>
    </row>
    <row r="13062" spans="1:9" s="33" customFormat="1" x14ac:dyDescent="0.15">
      <c r="A13062" s="31">
        <v>43617</v>
      </c>
      <c r="B13062" s="30" t="s">
        <v>62</v>
      </c>
      <c r="C13062" s="30" t="s">
        <v>256</v>
      </c>
      <c r="D13062" s="30" t="s">
        <v>257</v>
      </c>
      <c r="E13062" s="30" t="s">
        <v>28</v>
      </c>
      <c r="F13062" s="30" t="s">
        <v>258</v>
      </c>
      <c r="G13062" s="30" t="s">
        <v>67</v>
      </c>
      <c r="H13062" s="30" t="s">
        <v>65</v>
      </c>
      <c r="I13062" s="32">
        <v>6160</v>
      </c>
    </row>
    <row r="13063" spans="1:9" s="33" customFormat="1" x14ac:dyDescent="0.15">
      <c r="A13063" s="31">
        <v>43617</v>
      </c>
      <c r="B13063" s="30" t="s">
        <v>52</v>
      </c>
      <c r="C13063" s="30" t="s">
        <v>256</v>
      </c>
      <c r="D13063" s="30" t="s">
        <v>257</v>
      </c>
      <c r="E13063" s="30" t="s">
        <v>28</v>
      </c>
      <c r="F13063" s="30" t="s">
        <v>258</v>
      </c>
      <c r="G13063" s="30" t="s">
        <v>77</v>
      </c>
      <c r="H13063" s="30" t="s">
        <v>61</v>
      </c>
      <c r="I13063" s="32">
        <v>9437</v>
      </c>
    </row>
    <row r="13064" spans="1:9" s="33" customFormat="1" x14ac:dyDescent="0.15">
      <c r="A13064" s="31">
        <v>43617</v>
      </c>
      <c r="B13064" s="30" t="s">
        <v>52</v>
      </c>
      <c r="C13064" s="30" t="s">
        <v>256</v>
      </c>
      <c r="D13064" s="30" t="s">
        <v>257</v>
      </c>
      <c r="E13064" s="30" t="s">
        <v>28</v>
      </c>
      <c r="F13064" s="30" t="s">
        <v>258</v>
      </c>
      <c r="G13064" s="30" t="s">
        <v>80</v>
      </c>
      <c r="H13064" s="30" t="s">
        <v>61</v>
      </c>
      <c r="I13064" s="32">
        <v>4869</v>
      </c>
    </row>
    <row r="13065" spans="1:9" s="33" customFormat="1" x14ac:dyDescent="0.15">
      <c r="A13065" s="31">
        <v>43617</v>
      </c>
      <c r="B13065" s="30" t="s">
        <v>52</v>
      </c>
      <c r="C13065" s="30" t="s">
        <v>256</v>
      </c>
      <c r="D13065" s="30" t="s">
        <v>257</v>
      </c>
      <c r="E13065" s="30" t="s">
        <v>28</v>
      </c>
      <c r="F13065" s="30" t="s">
        <v>258</v>
      </c>
      <c r="G13065" s="30" t="s">
        <v>66</v>
      </c>
      <c r="H13065" s="30" t="s">
        <v>79</v>
      </c>
      <c r="I13065" s="32">
        <v>6165</v>
      </c>
    </row>
    <row r="13066" spans="1:9" s="33" customFormat="1" x14ac:dyDescent="0.15">
      <c r="A13066" s="31">
        <v>43617</v>
      </c>
      <c r="B13066" s="30" t="s">
        <v>62</v>
      </c>
      <c r="C13066" s="30" t="s">
        <v>256</v>
      </c>
      <c r="D13066" s="30" t="s">
        <v>257</v>
      </c>
      <c r="E13066" s="30" t="s">
        <v>28</v>
      </c>
      <c r="F13066" s="30" t="s">
        <v>258</v>
      </c>
      <c r="G13066" s="30" t="s">
        <v>84</v>
      </c>
      <c r="H13066" s="30" t="s">
        <v>65</v>
      </c>
      <c r="I13066" s="32">
        <v>6707</v>
      </c>
    </row>
    <row r="13067" spans="1:9" s="33" customFormat="1" x14ac:dyDescent="0.15">
      <c r="A13067" s="31">
        <v>43617</v>
      </c>
      <c r="B13067" s="30" t="s">
        <v>52</v>
      </c>
      <c r="C13067" s="30" t="s">
        <v>256</v>
      </c>
      <c r="D13067" s="30" t="s">
        <v>257</v>
      </c>
      <c r="E13067" s="30" t="s">
        <v>28</v>
      </c>
      <c r="F13067" s="30" t="s">
        <v>258</v>
      </c>
      <c r="G13067" s="30" t="s">
        <v>58</v>
      </c>
      <c r="H13067" s="30" t="s">
        <v>64</v>
      </c>
      <c r="I13067" s="32">
        <v>6379</v>
      </c>
    </row>
    <row r="13068" spans="1:9" s="33" customFormat="1" x14ac:dyDescent="0.15">
      <c r="A13068" s="31">
        <v>43617</v>
      </c>
      <c r="B13068" s="30" t="s">
        <v>52</v>
      </c>
      <c r="C13068" s="30" t="s">
        <v>256</v>
      </c>
      <c r="D13068" s="30" t="s">
        <v>257</v>
      </c>
      <c r="E13068" s="30" t="s">
        <v>28</v>
      </c>
      <c r="F13068" s="30" t="s">
        <v>258</v>
      </c>
      <c r="G13068" s="30" t="s">
        <v>56</v>
      </c>
      <c r="H13068" s="30" t="s">
        <v>57</v>
      </c>
      <c r="I13068" s="32">
        <v>7190</v>
      </c>
    </row>
    <row r="13069" spans="1:9" s="33" customFormat="1" x14ac:dyDescent="0.15">
      <c r="A13069" s="31">
        <v>43466</v>
      </c>
      <c r="B13069" s="30" t="s">
        <v>52</v>
      </c>
      <c r="C13069" s="30" t="s">
        <v>259</v>
      </c>
      <c r="D13069" s="30" t="s">
        <v>260</v>
      </c>
      <c r="E13069" s="30" t="s">
        <v>28</v>
      </c>
      <c r="F13069" s="30" t="s">
        <v>261</v>
      </c>
      <c r="G13069" s="30" t="s">
        <v>58</v>
      </c>
      <c r="H13069" s="30" t="s">
        <v>68</v>
      </c>
      <c r="I13069" s="32">
        <v>9557</v>
      </c>
    </row>
    <row r="13070" spans="1:9" s="33" customFormat="1" x14ac:dyDescent="0.15">
      <c r="A13070" s="31">
        <v>43466</v>
      </c>
      <c r="B13070" s="30" t="s">
        <v>52</v>
      </c>
      <c r="C13070" s="30" t="s">
        <v>259</v>
      </c>
      <c r="D13070" s="30" t="s">
        <v>260</v>
      </c>
      <c r="E13070" s="30" t="s">
        <v>28</v>
      </c>
      <c r="F13070" s="30" t="s">
        <v>261</v>
      </c>
      <c r="G13070" s="30" t="s">
        <v>60</v>
      </c>
      <c r="H13070" s="30" t="s">
        <v>68</v>
      </c>
      <c r="I13070" s="32">
        <v>3368</v>
      </c>
    </row>
    <row r="13071" spans="1:9" s="33" customFormat="1" x14ac:dyDescent="0.15">
      <c r="A13071" s="31">
        <v>43466</v>
      </c>
      <c r="B13071" s="30" t="s">
        <v>62</v>
      </c>
      <c r="C13071" s="30" t="s">
        <v>259</v>
      </c>
      <c r="D13071" s="30" t="s">
        <v>260</v>
      </c>
      <c r="E13071" s="30" t="s">
        <v>28</v>
      </c>
      <c r="F13071" s="30" t="s">
        <v>261</v>
      </c>
      <c r="G13071" s="30" t="s">
        <v>86</v>
      </c>
      <c r="H13071" s="30" t="s">
        <v>57</v>
      </c>
      <c r="I13071" s="32">
        <v>8746</v>
      </c>
    </row>
    <row r="13072" spans="1:9" s="33" customFormat="1" x14ac:dyDescent="0.15">
      <c r="A13072" s="31">
        <v>43466</v>
      </c>
      <c r="B13072" s="30" t="s">
        <v>52</v>
      </c>
      <c r="C13072" s="30" t="s">
        <v>259</v>
      </c>
      <c r="D13072" s="30" t="s">
        <v>260</v>
      </c>
      <c r="E13072" s="30" t="s">
        <v>28</v>
      </c>
      <c r="F13072" s="30" t="s">
        <v>261</v>
      </c>
      <c r="G13072" s="30" t="s">
        <v>82</v>
      </c>
      <c r="H13072" s="30" t="s">
        <v>61</v>
      </c>
      <c r="I13072" s="32">
        <v>9650</v>
      </c>
    </row>
    <row r="13073" spans="1:9" s="33" customFormat="1" x14ac:dyDescent="0.15">
      <c r="A13073" s="31">
        <v>43466</v>
      </c>
      <c r="B13073" s="30" t="s">
        <v>52</v>
      </c>
      <c r="C13073" s="30" t="s">
        <v>259</v>
      </c>
      <c r="D13073" s="30" t="s">
        <v>260</v>
      </c>
      <c r="E13073" s="30" t="s">
        <v>28</v>
      </c>
      <c r="F13073" s="30" t="s">
        <v>261</v>
      </c>
      <c r="G13073" s="30" t="s">
        <v>66</v>
      </c>
      <c r="H13073" s="30" t="s">
        <v>59</v>
      </c>
      <c r="I13073" s="32">
        <v>8854</v>
      </c>
    </row>
    <row r="13074" spans="1:9" s="33" customFormat="1" x14ac:dyDescent="0.15">
      <c r="A13074" s="31">
        <v>43466</v>
      </c>
      <c r="B13074" s="30" t="s">
        <v>52</v>
      </c>
      <c r="C13074" s="30" t="s">
        <v>259</v>
      </c>
      <c r="D13074" s="30" t="s">
        <v>260</v>
      </c>
      <c r="E13074" s="30" t="s">
        <v>28</v>
      </c>
      <c r="F13074" s="30" t="s">
        <v>261</v>
      </c>
      <c r="G13074" s="30" t="s">
        <v>78</v>
      </c>
      <c r="H13074" s="30" t="s">
        <v>75</v>
      </c>
      <c r="I13074" s="32">
        <v>7229</v>
      </c>
    </row>
    <row r="13075" spans="1:9" s="33" customFormat="1" x14ac:dyDescent="0.15">
      <c r="A13075" s="31">
        <v>43466</v>
      </c>
      <c r="B13075" s="30" t="s">
        <v>62</v>
      </c>
      <c r="C13075" s="30" t="s">
        <v>259</v>
      </c>
      <c r="D13075" s="30" t="s">
        <v>260</v>
      </c>
      <c r="E13075" s="30" t="s">
        <v>28</v>
      </c>
      <c r="F13075" s="30" t="s">
        <v>261</v>
      </c>
      <c r="G13075" s="30" t="s">
        <v>78</v>
      </c>
      <c r="H13075" s="30" t="s">
        <v>61</v>
      </c>
      <c r="I13075" s="32">
        <v>8066</v>
      </c>
    </row>
    <row r="13076" spans="1:9" s="33" customFormat="1" x14ac:dyDescent="0.15">
      <c r="A13076" s="31">
        <v>43466</v>
      </c>
      <c r="B13076" s="30" t="s">
        <v>52</v>
      </c>
      <c r="C13076" s="30" t="s">
        <v>259</v>
      </c>
      <c r="D13076" s="30" t="s">
        <v>260</v>
      </c>
      <c r="E13076" s="30" t="s">
        <v>28</v>
      </c>
      <c r="F13076" s="30" t="s">
        <v>261</v>
      </c>
      <c r="G13076" s="30" t="s">
        <v>70</v>
      </c>
      <c r="H13076" s="30" t="s">
        <v>75</v>
      </c>
      <c r="I13076" s="32">
        <v>1972</v>
      </c>
    </row>
    <row r="13077" spans="1:9" s="33" customFormat="1" x14ac:dyDescent="0.15">
      <c r="A13077" s="31">
        <v>43466</v>
      </c>
      <c r="B13077" s="30" t="s">
        <v>62</v>
      </c>
      <c r="C13077" s="30" t="s">
        <v>259</v>
      </c>
      <c r="D13077" s="30" t="s">
        <v>260</v>
      </c>
      <c r="E13077" s="30" t="s">
        <v>28</v>
      </c>
      <c r="F13077" s="30" t="s">
        <v>261</v>
      </c>
      <c r="G13077" s="30" t="s">
        <v>80</v>
      </c>
      <c r="H13077" s="30" t="s">
        <v>79</v>
      </c>
      <c r="I13077" s="32">
        <v>8626</v>
      </c>
    </row>
    <row r="13078" spans="1:9" s="33" customFormat="1" x14ac:dyDescent="0.15">
      <c r="A13078" s="31">
        <v>43466</v>
      </c>
      <c r="B13078" s="30" t="s">
        <v>52</v>
      </c>
      <c r="C13078" s="30" t="s">
        <v>259</v>
      </c>
      <c r="D13078" s="30" t="s">
        <v>260</v>
      </c>
      <c r="E13078" s="30" t="s">
        <v>28</v>
      </c>
      <c r="F13078" s="30" t="s">
        <v>261</v>
      </c>
      <c r="G13078" s="30" t="s">
        <v>70</v>
      </c>
      <c r="H13078" s="30" t="s">
        <v>68</v>
      </c>
      <c r="I13078" s="32">
        <v>4775</v>
      </c>
    </row>
    <row r="13079" spans="1:9" s="33" customFormat="1" x14ac:dyDescent="0.15">
      <c r="A13079" s="31">
        <v>43466</v>
      </c>
      <c r="B13079" s="30" t="s">
        <v>62</v>
      </c>
      <c r="C13079" s="30" t="s">
        <v>259</v>
      </c>
      <c r="D13079" s="30" t="s">
        <v>260</v>
      </c>
      <c r="E13079" s="30" t="s">
        <v>28</v>
      </c>
      <c r="F13079" s="30" t="s">
        <v>261</v>
      </c>
      <c r="G13079" s="30" t="s">
        <v>83</v>
      </c>
      <c r="H13079" s="30" t="s">
        <v>68</v>
      </c>
      <c r="I13079" s="32">
        <v>9050</v>
      </c>
    </row>
    <row r="13080" spans="1:9" s="33" customFormat="1" x14ac:dyDescent="0.15">
      <c r="A13080" s="31">
        <v>43466</v>
      </c>
      <c r="B13080" s="30" t="s">
        <v>62</v>
      </c>
      <c r="C13080" s="30" t="s">
        <v>259</v>
      </c>
      <c r="D13080" s="30" t="s">
        <v>260</v>
      </c>
      <c r="E13080" s="30" t="s">
        <v>28</v>
      </c>
      <c r="F13080" s="30" t="s">
        <v>261</v>
      </c>
      <c r="G13080" s="30" t="s">
        <v>71</v>
      </c>
      <c r="H13080" s="30" t="s">
        <v>68</v>
      </c>
      <c r="I13080" s="32">
        <v>9485</v>
      </c>
    </row>
    <row r="13081" spans="1:9" s="33" customFormat="1" x14ac:dyDescent="0.15">
      <c r="A13081" s="31">
        <v>43466</v>
      </c>
      <c r="B13081" s="30" t="s">
        <v>62</v>
      </c>
      <c r="C13081" s="30" t="s">
        <v>259</v>
      </c>
      <c r="D13081" s="30" t="s">
        <v>260</v>
      </c>
      <c r="E13081" s="30" t="s">
        <v>28</v>
      </c>
      <c r="F13081" s="30" t="s">
        <v>261</v>
      </c>
      <c r="G13081" s="30" t="s">
        <v>81</v>
      </c>
      <c r="H13081" s="30" t="s">
        <v>61</v>
      </c>
      <c r="I13081" s="32">
        <v>6498</v>
      </c>
    </row>
    <row r="13082" spans="1:9" s="33" customFormat="1" x14ac:dyDescent="0.15">
      <c r="A13082" s="31">
        <v>43466</v>
      </c>
      <c r="B13082" s="30" t="s">
        <v>62</v>
      </c>
      <c r="C13082" s="30" t="s">
        <v>259</v>
      </c>
      <c r="D13082" s="30" t="s">
        <v>260</v>
      </c>
      <c r="E13082" s="30" t="s">
        <v>28</v>
      </c>
      <c r="F13082" s="30" t="s">
        <v>261</v>
      </c>
      <c r="G13082" s="30" t="s">
        <v>73</v>
      </c>
      <c r="H13082" s="30" t="s">
        <v>59</v>
      </c>
      <c r="I13082" s="32">
        <v>4750</v>
      </c>
    </row>
    <row r="13083" spans="1:9" s="33" customFormat="1" x14ac:dyDescent="0.15">
      <c r="A13083" s="31">
        <v>43466</v>
      </c>
      <c r="B13083" s="30" t="s">
        <v>62</v>
      </c>
      <c r="C13083" s="30" t="s">
        <v>259</v>
      </c>
      <c r="D13083" s="30" t="s">
        <v>260</v>
      </c>
      <c r="E13083" s="30" t="s">
        <v>28</v>
      </c>
      <c r="F13083" s="30" t="s">
        <v>261</v>
      </c>
      <c r="G13083" s="30" t="s">
        <v>58</v>
      </c>
      <c r="H13083" s="30" t="s">
        <v>64</v>
      </c>
      <c r="I13083" s="32">
        <v>2267</v>
      </c>
    </row>
    <row r="13084" spans="1:9" s="33" customFormat="1" x14ac:dyDescent="0.15">
      <c r="A13084" s="31">
        <v>43466</v>
      </c>
      <c r="B13084" s="30" t="s">
        <v>62</v>
      </c>
      <c r="C13084" s="30" t="s">
        <v>259</v>
      </c>
      <c r="D13084" s="30" t="s">
        <v>260</v>
      </c>
      <c r="E13084" s="30" t="s">
        <v>28</v>
      </c>
      <c r="F13084" s="30" t="s">
        <v>261</v>
      </c>
      <c r="G13084" s="30" t="s">
        <v>58</v>
      </c>
      <c r="H13084" s="30" t="s">
        <v>68</v>
      </c>
      <c r="I13084" s="32">
        <v>3391</v>
      </c>
    </row>
    <row r="13085" spans="1:9" s="33" customFormat="1" x14ac:dyDescent="0.15">
      <c r="A13085" s="31">
        <v>43466</v>
      </c>
      <c r="B13085" s="30" t="s">
        <v>62</v>
      </c>
      <c r="C13085" s="30" t="s">
        <v>259</v>
      </c>
      <c r="D13085" s="30" t="s">
        <v>260</v>
      </c>
      <c r="E13085" s="30" t="s">
        <v>28</v>
      </c>
      <c r="F13085" s="30" t="s">
        <v>261</v>
      </c>
      <c r="G13085" s="30" t="s">
        <v>71</v>
      </c>
      <c r="H13085" s="30" t="s">
        <v>57</v>
      </c>
      <c r="I13085" s="32">
        <v>7025</v>
      </c>
    </row>
    <row r="13086" spans="1:9" s="33" customFormat="1" x14ac:dyDescent="0.15">
      <c r="A13086" s="31">
        <v>43466</v>
      </c>
      <c r="B13086" s="30" t="s">
        <v>52</v>
      </c>
      <c r="C13086" s="30" t="s">
        <v>259</v>
      </c>
      <c r="D13086" s="30" t="s">
        <v>260</v>
      </c>
      <c r="E13086" s="30" t="s">
        <v>28</v>
      </c>
      <c r="F13086" s="30" t="s">
        <v>261</v>
      </c>
      <c r="G13086" s="30" t="s">
        <v>66</v>
      </c>
      <c r="H13086" s="30" t="s">
        <v>57</v>
      </c>
      <c r="I13086" s="32">
        <v>6887</v>
      </c>
    </row>
    <row r="13087" spans="1:9" s="33" customFormat="1" x14ac:dyDescent="0.15">
      <c r="A13087" s="31">
        <v>43466</v>
      </c>
      <c r="B13087" s="30" t="s">
        <v>52</v>
      </c>
      <c r="C13087" s="30" t="s">
        <v>259</v>
      </c>
      <c r="D13087" s="30" t="s">
        <v>260</v>
      </c>
      <c r="E13087" s="30" t="s">
        <v>28</v>
      </c>
      <c r="F13087" s="30" t="s">
        <v>261</v>
      </c>
      <c r="G13087" s="30" t="s">
        <v>76</v>
      </c>
      <c r="H13087" s="30" t="s">
        <v>79</v>
      </c>
      <c r="I13087" s="32">
        <v>9926</v>
      </c>
    </row>
    <row r="13088" spans="1:9" s="33" customFormat="1" x14ac:dyDescent="0.15">
      <c r="A13088" s="31">
        <v>43466</v>
      </c>
      <c r="B13088" s="30" t="s">
        <v>62</v>
      </c>
      <c r="C13088" s="30" t="s">
        <v>259</v>
      </c>
      <c r="D13088" s="30" t="s">
        <v>260</v>
      </c>
      <c r="E13088" s="30" t="s">
        <v>28</v>
      </c>
      <c r="F13088" s="30" t="s">
        <v>261</v>
      </c>
      <c r="G13088" s="30" t="s">
        <v>80</v>
      </c>
      <c r="H13088" s="30" t="s">
        <v>68</v>
      </c>
      <c r="I13088" s="32">
        <v>8116</v>
      </c>
    </row>
    <row r="13089" spans="1:9" s="33" customFormat="1" x14ac:dyDescent="0.15">
      <c r="A13089" s="31">
        <v>43466</v>
      </c>
      <c r="B13089" s="30" t="s">
        <v>62</v>
      </c>
      <c r="C13089" s="30" t="s">
        <v>259</v>
      </c>
      <c r="D13089" s="30" t="s">
        <v>260</v>
      </c>
      <c r="E13089" s="30" t="s">
        <v>28</v>
      </c>
      <c r="F13089" s="30" t="s">
        <v>261</v>
      </c>
      <c r="G13089" s="30" t="s">
        <v>85</v>
      </c>
      <c r="H13089" s="30" t="s">
        <v>79</v>
      </c>
      <c r="I13089" s="32">
        <v>8833</v>
      </c>
    </row>
    <row r="13090" spans="1:9" s="33" customFormat="1" x14ac:dyDescent="0.15">
      <c r="A13090" s="31">
        <v>43466</v>
      </c>
      <c r="B13090" s="30" t="s">
        <v>52</v>
      </c>
      <c r="C13090" s="30" t="s">
        <v>259</v>
      </c>
      <c r="D13090" s="30" t="s">
        <v>260</v>
      </c>
      <c r="E13090" s="30" t="s">
        <v>28</v>
      </c>
      <c r="F13090" s="30" t="s">
        <v>261</v>
      </c>
      <c r="G13090" s="30" t="s">
        <v>77</v>
      </c>
      <c r="H13090" s="30" t="s">
        <v>65</v>
      </c>
      <c r="I13090" s="32">
        <v>5503</v>
      </c>
    </row>
    <row r="13091" spans="1:9" s="33" customFormat="1" x14ac:dyDescent="0.15">
      <c r="A13091" s="31">
        <v>43466</v>
      </c>
      <c r="B13091" s="30" t="s">
        <v>62</v>
      </c>
      <c r="C13091" s="30" t="s">
        <v>259</v>
      </c>
      <c r="D13091" s="30" t="s">
        <v>260</v>
      </c>
      <c r="E13091" s="30" t="s">
        <v>28</v>
      </c>
      <c r="F13091" s="30" t="s">
        <v>261</v>
      </c>
      <c r="G13091" s="30" t="s">
        <v>77</v>
      </c>
      <c r="H13091" s="30" t="s">
        <v>68</v>
      </c>
      <c r="I13091" s="32">
        <v>4803</v>
      </c>
    </row>
    <row r="13092" spans="1:9" s="33" customFormat="1" x14ac:dyDescent="0.15">
      <c r="A13092" s="31">
        <v>43466</v>
      </c>
      <c r="B13092" s="30" t="s">
        <v>52</v>
      </c>
      <c r="C13092" s="30" t="s">
        <v>259</v>
      </c>
      <c r="D13092" s="30" t="s">
        <v>260</v>
      </c>
      <c r="E13092" s="30" t="s">
        <v>28</v>
      </c>
      <c r="F13092" s="30" t="s">
        <v>261</v>
      </c>
      <c r="G13092" s="30" t="s">
        <v>73</v>
      </c>
      <c r="H13092" s="30" t="s">
        <v>79</v>
      </c>
      <c r="I13092" s="32">
        <v>6196</v>
      </c>
    </row>
    <row r="13093" spans="1:9" s="33" customFormat="1" x14ac:dyDescent="0.15">
      <c r="A13093" s="31">
        <v>43466</v>
      </c>
      <c r="B13093" s="30" t="s">
        <v>52</v>
      </c>
      <c r="C13093" s="30" t="s">
        <v>259</v>
      </c>
      <c r="D13093" s="30" t="s">
        <v>260</v>
      </c>
      <c r="E13093" s="30" t="s">
        <v>28</v>
      </c>
      <c r="F13093" s="30" t="s">
        <v>261</v>
      </c>
      <c r="G13093" s="30" t="s">
        <v>78</v>
      </c>
      <c r="H13093" s="30" t="s">
        <v>65</v>
      </c>
      <c r="I13093" s="32">
        <v>2334</v>
      </c>
    </row>
    <row r="13094" spans="1:9" s="33" customFormat="1" x14ac:dyDescent="0.15">
      <c r="A13094" s="31">
        <v>43466</v>
      </c>
      <c r="B13094" s="30" t="s">
        <v>52</v>
      </c>
      <c r="C13094" s="30" t="s">
        <v>259</v>
      </c>
      <c r="D13094" s="30" t="s">
        <v>260</v>
      </c>
      <c r="E13094" s="30" t="s">
        <v>28</v>
      </c>
      <c r="F13094" s="30" t="s">
        <v>261</v>
      </c>
      <c r="G13094" s="30" t="s">
        <v>77</v>
      </c>
      <c r="H13094" s="30" t="s">
        <v>61</v>
      </c>
      <c r="I13094" s="32">
        <v>4083</v>
      </c>
    </row>
    <row r="13095" spans="1:9" s="33" customFormat="1" x14ac:dyDescent="0.15">
      <c r="A13095" s="31">
        <v>43466</v>
      </c>
      <c r="B13095" s="30" t="s">
        <v>52</v>
      </c>
      <c r="C13095" s="30" t="s">
        <v>259</v>
      </c>
      <c r="D13095" s="30" t="s">
        <v>260</v>
      </c>
      <c r="E13095" s="30" t="s">
        <v>28</v>
      </c>
      <c r="F13095" s="30" t="s">
        <v>261</v>
      </c>
      <c r="G13095" s="30" t="s">
        <v>76</v>
      </c>
      <c r="H13095" s="30" t="s">
        <v>79</v>
      </c>
      <c r="I13095" s="32">
        <v>7031</v>
      </c>
    </row>
    <row r="13096" spans="1:9" s="33" customFormat="1" x14ac:dyDescent="0.15">
      <c r="A13096" s="31">
        <v>43466</v>
      </c>
      <c r="B13096" s="30" t="s">
        <v>52</v>
      </c>
      <c r="C13096" s="30" t="s">
        <v>259</v>
      </c>
      <c r="D13096" s="30" t="s">
        <v>260</v>
      </c>
      <c r="E13096" s="30" t="s">
        <v>28</v>
      </c>
      <c r="F13096" s="30" t="s">
        <v>261</v>
      </c>
      <c r="G13096" s="30" t="s">
        <v>66</v>
      </c>
      <c r="H13096" s="30" t="s">
        <v>68</v>
      </c>
      <c r="I13096" s="32">
        <v>9134</v>
      </c>
    </row>
    <row r="13097" spans="1:9" s="33" customFormat="1" x14ac:dyDescent="0.15">
      <c r="A13097" s="31">
        <v>43466</v>
      </c>
      <c r="B13097" s="30" t="s">
        <v>62</v>
      </c>
      <c r="C13097" s="30" t="s">
        <v>259</v>
      </c>
      <c r="D13097" s="30" t="s">
        <v>260</v>
      </c>
      <c r="E13097" s="30" t="s">
        <v>28</v>
      </c>
      <c r="F13097" s="30" t="s">
        <v>261</v>
      </c>
      <c r="G13097" s="30" t="s">
        <v>67</v>
      </c>
      <c r="H13097" s="30" t="s">
        <v>64</v>
      </c>
      <c r="I13097" s="32">
        <v>1883</v>
      </c>
    </row>
    <row r="13098" spans="1:9" s="33" customFormat="1" x14ac:dyDescent="0.15">
      <c r="A13098" s="31">
        <v>43466</v>
      </c>
      <c r="B13098" s="30" t="s">
        <v>62</v>
      </c>
      <c r="C13098" s="30" t="s">
        <v>259</v>
      </c>
      <c r="D13098" s="30" t="s">
        <v>260</v>
      </c>
      <c r="E13098" s="30" t="s">
        <v>28</v>
      </c>
      <c r="F13098" s="30" t="s">
        <v>261</v>
      </c>
      <c r="G13098" s="30" t="s">
        <v>76</v>
      </c>
      <c r="H13098" s="30" t="s">
        <v>65</v>
      </c>
      <c r="I13098" s="32">
        <v>4604</v>
      </c>
    </row>
    <row r="13099" spans="1:9" s="33" customFormat="1" x14ac:dyDescent="0.15">
      <c r="A13099" s="31">
        <v>43466</v>
      </c>
      <c r="B13099" s="30" t="s">
        <v>52</v>
      </c>
      <c r="C13099" s="30" t="s">
        <v>259</v>
      </c>
      <c r="D13099" s="30" t="s">
        <v>260</v>
      </c>
      <c r="E13099" s="30" t="s">
        <v>28</v>
      </c>
      <c r="F13099" s="30" t="s">
        <v>261</v>
      </c>
      <c r="G13099" s="30" t="s">
        <v>84</v>
      </c>
      <c r="H13099" s="30" t="s">
        <v>75</v>
      </c>
      <c r="I13099" s="32">
        <v>4148</v>
      </c>
    </row>
    <row r="13100" spans="1:9" s="33" customFormat="1" x14ac:dyDescent="0.15">
      <c r="A13100" s="31">
        <v>43466</v>
      </c>
      <c r="B13100" s="30" t="s">
        <v>62</v>
      </c>
      <c r="C13100" s="30" t="s">
        <v>259</v>
      </c>
      <c r="D13100" s="30" t="s">
        <v>260</v>
      </c>
      <c r="E13100" s="30" t="s">
        <v>28</v>
      </c>
      <c r="F13100" s="30" t="s">
        <v>261</v>
      </c>
      <c r="G13100" s="30" t="s">
        <v>85</v>
      </c>
      <c r="H13100" s="30" t="s">
        <v>65</v>
      </c>
      <c r="I13100" s="32">
        <v>3541</v>
      </c>
    </row>
    <row r="13101" spans="1:9" s="33" customFormat="1" x14ac:dyDescent="0.15">
      <c r="A13101" s="31">
        <v>43466</v>
      </c>
      <c r="B13101" s="30" t="s">
        <v>52</v>
      </c>
      <c r="C13101" s="30" t="s">
        <v>259</v>
      </c>
      <c r="D13101" s="30" t="s">
        <v>260</v>
      </c>
      <c r="E13101" s="30" t="s">
        <v>28</v>
      </c>
      <c r="F13101" s="30" t="s">
        <v>261</v>
      </c>
      <c r="G13101" s="30" t="s">
        <v>58</v>
      </c>
      <c r="H13101" s="30" t="s">
        <v>68</v>
      </c>
      <c r="I13101" s="32">
        <v>2147</v>
      </c>
    </row>
    <row r="13102" spans="1:9" s="33" customFormat="1" x14ac:dyDescent="0.15">
      <c r="A13102" s="31">
        <v>43466</v>
      </c>
      <c r="B13102" s="30" t="s">
        <v>62</v>
      </c>
      <c r="C13102" s="30" t="s">
        <v>259</v>
      </c>
      <c r="D13102" s="30" t="s">
        <v>260</v>
      </c>
      <c r="E13102" s="30" t="s">
        <v>28</v>
      </c>
      <c r="F13102" s="30" t="s">
        <v>261</v>
      </c>
      <c r="G13102" s="30" t="s">
        <v>86</v>
      </c>
      <c r="H13102" s="30" t="s">
        <v>65</v>
      </c>
      <c r="I13102" s="32">
        <v>4293</v>
      </c>
    </row>
    <row r="13103" spans="1:9" s="33" customFormat="1" x14ac:dyDescent="0.15">
      <c r="A13103" s="31">
        <v>43466</v>
      </c>
      <c r="B13103" s="30" t="s">
        <v>52</v>
      </c>
      <c r="C13103" s="30" t="s">
        <v>259</v>
      </c>
      <c r="D13103" s="30" t="s">
        <v>260</v>
      </c>
      <c r="E13103" s="30" t="s">
        <v>28</v>
      </c>
      <c r="F13103" s="30" t="s">
        <v>261</v>
      </c>
      <c r="G13103" s="30" t="s">
        <v>56</v>
      </c>
      <c r="H13103" s="30" t="s">
        <v>59</v>
      </c>
      <c r="I13103" s="32">
        <v>5203</v>
      </c>
    </row>
    <row r="13104" spans="1:9" s="33" customFormat="1" x14ac:dyDescent="0.15">
      <c r="A13104" s="31">
        <v>43466</v>
      </c>
      <c r="B13104" s="30" t="s">
        <v>52</v>
      </c>
      <c r="C13104" s="30" t="s">
        <v>259</v>
      </c>
      <c r="D13104" s="30" t="s">
        <v>260</v>
      </c>
      <c r="E13104" s="30" t="s">
        <v>28</v>
      </c>
      <c r="F13104" s="30" t="s">
        <v>261</v>
      </c>
      <c r="G13104" s="30" t="s">
        <v>56</v>
      </c>
      <c r="H13104" s="30" t="s">
        <v>59</v>
      </c>
      <c r="I13104" s="32">
        <v>6266</v>
      </c>
    </row>
    <row r="13105" spans="1:9" s="33" customFormat="1" x14ac:dyDescent="0.15">
      <c r="A13105" s="31">
        <v>43466</v>
      </c>
      <c r="B13105" s="30" t="s">
        <v>62</v>
      </c>
      <c r="C13105" s="30" t="s">
        <v>259</v>
      </c>
      <c r="D13105" s="30" t="s">
        <v>260</v>
      </c>
      <c r="E13105" s="30" t="s">
        <v>28</v>
      </c>
      <c r="F13105" s="30" t="s">
        <v>261</v>
      </c>
      <c r="G13105" s="30" t="s">
        <v>85</v>
      </c>
      <c r="H13105" s="30" t="s">
        <v>61</v>
      </c>
      <c r="I13105" s="32">
        <v>3108</v>
      </c>
    </row>
    <row r="13106" spans="1:9" s="33" customFormat="1" x14ac:dyDescent="0.15">
      <c r="A13106" s="31">
        <v>43466</v>
      </c>
      <c r="B13106" s="30" t="s">
        <v>52</v>
      </c>
      <c r="C13106" s="30" t="s">
        <v>259</v>
      </c>
      <c r="D13106" s="30" t="s">
        <v>260</v>
      </c>
      <c r="E13106" s="30" t="s">
        <v>28</v>
      </c>
      <c r="F13106" s="30" t="s">
        <v>261</v>
      </c>
      <c r="G13106" s="30" t="s">
        <v>80</v>
      </c>
      <c r="H13106" s="30" t="s">
        <v>57</v>
      </c>
      <c r="I13106" s="32">
        <v>8869</v>
      </c>
    </row>
    <row r="13107" spans="1:9" s="33" customFormat="1" x14ac:dyDescent="0.15">
      <c r="A13107" s="31">
        <v>43497</v>
      </c>
      <c r="B13107" s="30" t="s">
        <v>52</v>
      </c>
      <c r="C13107" s="30" t="s">
        <v>259</v>
      </c>
      <c r="D13107" s="30" t="s">
        <v>260</v>
      </c>
      <c r="E13107" s="30" t="s">
        <v>28</v>
      </c>
      <c r="F13107" s="30" t="s">
        <v>261</v>
      </c>
      <c r="G13107" s="30" t="s">
        <v>58</v>
      </c>
      <c r="H13107" s="30" t="s">
        <v>64</v>
      </c>
      <c r="I13107" s="32">
        <v>3313</v>
      </c>
    </row>
    <row r="13108" spans="1:9" s="33" customFormat="1" x14ac:dyDescent="0.15">
      <c r="A13108" s="31">
        <v>43497</v>
      </c>
      <c r="B13108" s="30" t="s">
        <v>52</v>
      </c>
      <c r="C13108" s="30" t="s">
        <v>259</v>
      </c>
      <c r="D13108" s="30" t="s">
        <v>260</v>
      </c>
      <c r="E13108" s="30" t="s">
        <v>28</v>
      </c>
      <c r="F13108" s="30" t="s">
        <v>261</v>
      </c>
      <c r="G13108" s="30" t="s">
        <v>60</v>
      </c>
      <c r="H13108" s="30" t="s">
        <v>65</v>
      </c>
      <c r="I13108" s="32">
        <v>6775</v>
      </c>
    </row>
    <row r="13109" spans="1:9" s="33" customFormat="1" x14ac:dyDescent="0.15">
      <c r="A13109" s="31">
        <v>43497</v>
      </c>
      <c r="B13109" s="30" t="s">
        <v>62</v>
      </c>
      <c r="C13109" s="30" t="s">
        <v>259</v>
      </c>
      <c r="D13109" s="30" t="s">
        <v>260</v>
      </c>
      <c r="E13109" s="30" t="s">
        <v>28</v>
      </c>
      <c r="F13109" s="30" t="s">
        <v>261</v>
      </c>
      <c r="G13109" s="30" t="s">
        <v>86</v>
      </c>
      <c r="H13109" s="30" t="s">
        <v>68</v>
      </c>
      <c r="I13109" s="32">
        <v>4784</v>
      </c>
    </row>
    <row r="13110" spans="1:9" s="33" customFormat="1" x14ac:dyDescent="0.15">
      <c r="A13110" s="31">
        <v>43497</v>
      </c>
      <c r="B13110" s="30" t="s">
        <v>52</v>
      </c>
      <c r="C13110" s="30" t="s">
        <v>259</v>
      </c>
      <c r="D13110" s="30" t="s">
        <v>260</v>
      </c>
      <c r="E13110" s="30" t="s">
        <v>28</v>
      </c>
      <c r="F13110" s="30" t="s">
        <v>261</v>
      </c>
      <c r="G13110" s="30" t="s">
        <v>82</v>
      </c>
      <c r="H13110" s="30" t="s">
        <v>75</v>
      </c>
      <c r="I13110" s="32">
        <v>8031</v>
      </c>
    </row>
    <row r="13111" spans="1:9" s="33" customFormat="1" x14ac:dyDescent="0.15">
      <c r="A13111" s="31">
        <v>43497</v>
      </c>
      <c r="B13111" s="30" t="s">
        <v>52</v>
      </c>
      <c r="C13111" s="30" t="s">
        <v>259</v>
      </c>
      <c r="D13111" s="30" t="s">
        <v>260</v>
      </c>
      <c r="E13111" s="30" t="s">
        <v>28</v>
      </c>
      <c r="F13111" s="30" t="s">
        <v>261</v>
      </c>
      <c r="G13111" s="30" t="s">
        <v>66</v>
      </c>
      <c r="H13111" s="30" t="s">
        <v>68</v>
      </c>
      <c r="I13111" s="32">
        <v>9376</v>
      </c>
    </row>
    <row r="13112" spans="1:9" s="33" customFormat="1" x14ac:dyDescent="0.15">
      <c r="A13112" s="31">
        <v>43497</v>
      </c>
      <c r="B13112" s="30" t="s">
        <v>52</v>
      </c>
      <c r="C13112" s="30" t="s">
        <v>259</v>
      </c>
      <c r="D13112" s="30" t="s">
        <v>260</v>
      </c>
      <c r="E13112" s="30" t="s">
        <v>28</v>
      </c>
      <c r="F13112" s="30" t="s">
        <v>261</v>
      </c>
      <c r="G13112" s="30" t="s">
        <v>78</v>
      </c>
      <c r="H13112" s="30" t="s">
        <v>68</v>
      </c>
      <c r="I13112" s="32">
        <v>9992</v>
      </c>
    </row>
    <row r="13113" spans="1:9" s="33" customFormat="1" x14ac:dyDescent="0.15">
      <c r="A13113" s="31">
        <v>43497</v>
      </c>
      <c r="B13113" s="30" t="s">
        <v>62</v>
      </c>
      <c r="C13113" s="30" t="s">
        <v>259</v>
      </c>
      <c r="D13113" s="30" t="s">
        <v>260</v>
      </c>
      <c r="E13113" s="30" t="s">
        <v>28</v>
      </c>
      <c r="F13113" s="30" t="s">
        <v>261</v>
      </c>
      <c r="G13113" s="30" t="s">
        <v>78</v>
      </c>
      <c r="H13113" s="30" t="s">
        <v>64</v>
      </c>
      <c r="I13113" s="32">
        <v>2075</v>
      </c>
    </row>
    <row r="13114" spans="1:9" s="33" customFormat="1" x14ac:dyDescent="0.15">
      <c r="A13114" s="31">
        <v>43497</v>
      </c>
      <c r="B13114" s="30" t="s">
        <v>62</v>
      </c>
      <c r="C13114" s="30" t="s">
        <v>259</v>
      </c>
      <c r="D13114" s="30" t="s">
        <v>260</v>
      </c>
      <c r="E13114" s="30" t="s">
        <v>28</v>
      </c>
      <c r="F13114" s="30" t="s">
        <v>261</v>
      </c>
      <c r="G13114" s="30" t="s">
        <v>60</v>
      </c>
      <c r="H13114" s="30" t="s">
        <v>64</v>
      </c>
      <c r="I13114" s="32">
        <v>5800</v>
      </c>
    </row>
    <row r="13115" spans="1:9" s="33" customFormat="1" x14ac:dyDescent="0.15">
      <c r="A13115" s="31">
        <v>43497</v>
      </c>
      <c r="B13115" s="30" t="s">
        <v>62</v>
      </c>
      <c r="C13115" s="30" t="s">
        <v>259</v>
      </c>
      <c r="D13115" s="30" t="s">
        <v>260</v>
      </c>
      <c r="E13115" s="30" t="s">
        <v>28</v>
      </c>
      <c r="F13115" s="30" t="s">
        <v>261</v>
      </c>
      <c r="G13115" s="30" t="s">
        <v>80</v>
      </c>
      <c r="H13115" s="30" t="s">
        <v>75</v>
      </c>
      <c r="I13115" s="32">
        <v>4809</v>
      </c>
    </row>
    <row r="13116" spans="1:9" s="33" customFormat="1" x14ac:dyDescent="0.15">
      <c r="A13116" s="31">
        <v>43497</v>
      </c>
      <c r="B13116" s="30" t="s">
        <v>52</v>
      </c>
      <c r="C13116" s="30" t="s">
        <v>259</v>
      </c>
      <c r="D13116" s="30" t="s">
        <v>260</v>
      </c>
      <c r="E13116" s="30" t="s">
        <v>28</v>
      </c>
      <c r="F13116" s="30" t="s">
        <v>261</v>
      </c>
      <c r="G13116" s="30" t="s">
        <v>70</v>
      </c>
      <c r="H13116" s="30" t="s">
        <v>64</v>
      </c>
      <c r="I13116" s="32">
        <v>8782</v>
      </c>
    </row>
    <row r="13117" spans="1:9" s="33" customFormat="1" x14ac:dyDescent="0.15">
      <c r="A13117" s="31">
        <v>43497</v>
      </c>
      <c r="B13117" s="30" t="s">
        <v>62</v>
      </c>
      <c r="C13117" s="30" t="s">
        <v>259</v>
      </c>
      <c r="D13117" s="30" t="s">
        <v>260</v>
      </c>
      <c r="E13117" s="30" t="s">
        <v>28</v>
      </c>
      <c r="F13117" s="30" t="s">
        <v>261</v>
      </c>
      <c r="G13117" s="30" t="s">
        <v>73</v>
      </c>
      <c r="H13117" s="30" t="s">
        <v>64</v>
      </c>
      <c r="I13117" s="32">
        <v>8642</v>
      </c>
    </row>
    <row r="13118" spans="1:9" s="33" customFormat="1" x14ac:dyDescent="0.15">
      <c r="A13118" s="31">
        <v>43497</v>
      </c>
      <c r="B13118" s="30" t="s">
        <v>62</v>
      </c>
      <c r="C13118" s="30" t="s">
        <v>259</v>
      </c>
      <c r="D13118" s="30" t="s">
        <v>260</v>
      </c>
      <c r="E13118" s="30" t="s">
        <v>28</v>
      </c>
      <c r="F13118" s="30" t="s">
        <v>261</v>
      </c>
      <c r="G13118" s="30" t="s">
        <v>71</v>
      </c>
      <c r="H13118" s="30" t="s">
        <v>68</v>
      </c>
      <c r="I13118" s="32">
        <v>3961</v>
      </c>
    </row>
    <row r="13119" spans="1:9" s="33" customFormat="1" x14ac:dyDescent="0.15">
      <c r="A13119" s="31">
        <v>43497</v>
      </c>
      <c r="B13119" s="30" t="s">
        <v>62</v>
      </c>
      <c r="C13119" s="30" t="s">
        <v>259</v>
      </c>
      <c r="D13119" s="30" t="s">
        <v>260</v>
      </c>
      <c r="E13119" s="30" t="s">
        <v>28</v>
      </c>
      <c r="F13119" s="30" t="s">
        <v>261</v>
      </c>
      <c r="G13119" s="30" t="s">
        <v>81</v>
      </c>
      <c r="H13119" s="30" t="s">
        <v>65</v>
      </c>
      <c r="I13119" s="32">
        <v>4770</v>
      </c>
    </row>
    <row r="13120" spans="1:9" s="33" customFormat="1" x14ac:dyDescent="0.15">
      <c r="A13120" s="31">
        <v>43497</v>
      </c>
      <c r="B13120" s="30" t="s">
        <v>52</v>
      </c>
      <c r="C13120" s="30" t="s">
        <v>259</v>
      </c>
      <c r="D13120" s="30" t="s">
        <v>260</v>
      </c>
      <c r="E13120" s="30" t="s">
        <v>28</v>
      </c>
      <c r="F13120" s="30" t="s">
        <v>261</v>
      </c>
      <c r="G13120" s="30" t="s">
        <v>70</v>
      </c>
      <c r="H13120" s="30" t="s">
        <v>57</v>
      </c>
      <c r="I13120" s="32">
        <v>8219</v>
      </c>
    </row>
    <row r="13121" spans="1:9" s="33" customFormat="1" x14ac:dyDescent="0.15">
      <c r="A13121" s="31">
        <v>43497</v>
      </c>
      <c r="B13121" s="30" t="s">
        <v>62</v>
      </c>
      <c r="C13121" s="30" t="s">
        <v>259</v>
      </c>
      <c r="D13121" s="30" t="s">
        <v>260</v>
      </c>
      <c r="E13121" s="30" t="s">
        <v>28</v>
      </c>
      <c r="F13121" s="30" t="s">
        <v>261</v>
      </c>
      <c r="G13121" s="30" t="s">
        <v>58</v>
      </c>
      <c r="H13121" s="30" t="s">
        <v>59</v>
      </c>
      <c r="I13121" s="32">
        <v>5190</v>
      </c>
    </row>
    <row r="13122" spans="1:9" s="33" customFormat="1" x14ac:dyDescent="0.15">
      <c r="A13122" s="31">
        <v>43497</v>
      </c>
      <c r="B13122" s="30" t="s">
        <v>62</v>
      </c>
      <c r="C13122" s="30" t="s">
        <v>259</v>
      </c>
      <c r="D13122" s="30" t="s">
        <v>260</v>
      </c>
      <c r="E13122" s="30" t="s">
        <v>28</v>
      </c>
      <c r="F13122" s="30" t="s">
        <v>261</v>
      </c>
      <c r="G13122" s="30" t="s">
        <v>58</v>
      </c>
      <c r="H13122" s="30" t="s">
        <v>68</v>
      </c>
      <c r="I13122" s="32">
        <v>9942</v>
      </c>
    </row>
    <row r="13123" spans="1:9" s="33" customFormat="1" x14ac:dyDescent="0.15">
      <c r="A13123" s="31">
        <v>43497</v>
      </c>
      <c r="B13123" s="30" t="s">
        <v>62</v>
      </c>
      <c r="C13123" s="30" t="s">
        <v>259</v>
      </c>
      <c r="D13123" s="30" t="s">
        <v>260</v>
      </c>
      <c r="E13123" s="30" t="s">
        <v>28</v>
      </c>
      <c r="F13123" s="30" t="s">
        <v>261</v>
      </c>
      <c r="G13123" s="30" t="s">
        <v>71</v>
      </c>
      <c r="H13123" s="30" t="s">
        <v>61</v>
      </c>
      <c r="I13123" s="32">
        <v>9316</v>
      </c>
    </row>
    <row r="13124" spans="1:9" s="33" customFormat="1" x14ac:dyDescent="0.15">
      <c r="A13124" s="31">
        <v>43497</v>
      </c>
      <c r="B13124" s="30" t="s">
        <v>52</v>
      </c>
      <c r="C13124" s="30" t="s">
        <v>259</v>
      </c>
      <c r="D13124" s="30" t="s">
        <v>260</v>
      </c>
      <c r="E13124" s="30" t="s">
        <v>28</v>
      </c>
      <c r="F13124" s="30" t="s">
        <v>261</v>
      </c>
      <c r="G13124" s="30" t="s">
        <v>66</v>
      </c>
      <c r="H13124" s="30" t="s">
        <v>64</v>
      </c>
      <c r="I13124" s="32">
        <v>3227</v>
      </c>
    </row>
    <row r="13125" spans="1:9" s="33" customFormat="1" x14ac:dyDescent="0.15">
      <c r="A13125" s="31">
        <v>43497</v>
      </c>
      <c r="B13125" s="30" t="s">
        <v>52</v>
      </c>
      <c r="C13125" s="30" t="s">
        <v>259</v>
      </c>
      <c r="D13125" s="30" t="s">
        <v>260</v>
      </c>
      <c r="E13125" s="30" t="s">
        <v>28</v>
      </c>
      <c r="F13125" s="30" t="s">
        <v>261</v>
      </c>
      <c r="G13125" s="30" t="s">
        <v>76</v>
      </c>
      <c r="H13125" s="30" t="s">
        <v>75</v>
      </c>
      <c r="I13125" s="32">
        <v>3072</v>
      </c>
    </row>
    <row r="13126" spans="1:9" s="33" customFormat="1" x14ac:dyDescent="0.15">
      <c r="A13126" s="31">
        <v>43497</v>
      </c>
      <c r="B13126" s="30" t="s">
        <v>62</v>
      </c>
      <c r="C13126" s="30" t="s">
        <v>259</v>
      </c>
      <c r="D13126" s="30" t="s">
        <v>260</v>
      </c>
      <c r="E13126" s="30" t="s">
        <v>28</v>
      </c>
      <c r="F13126" s="30" t="s">
        <v>261</v>
      </c>
      <c r="G13126" s="30" t="s">
        <v>80</v>
      </c>
      <c r="H13126" s="30" t="s">
        <v>74</v>
      </c>
      <c r="I13126" s="32">
        <v>7887</v>
      </c>
    </row>
    <row r="13127" spans="1:9" s="33" customFormat="1" x14ac:dyDescent="0.15">
      <c r="A13127" s="31">
        <v>43497</v>
      </c>
      <c r="B13127" s="30" t="s">
        <v>62</v>
      </c>
      <c r="C13127" s="30" t="s">
        <v>259</v>
      </c>
      <c r="D13127" s="30" t="s">
        <v>260</v>
      </c>
      <c r="E13127" s="30" t="s">
        <v>28</v>
      </c>
      <c r="F13127" s="30" t="s">
        <v>261</v>
      </c>
      <c r="G13127" s="30" t="s">
        <v>85</v>
      </c>
      <c r="H13127" s="30" t="s">
        <v>64</v>
      </c>
      <c r="I13127" s="32">
        <v>9237</v>
      </c>
    </row>
    <row r="13128" spans="1:9" s="33" customFormat="1" x14ac:dyDescent="0.15">
      <c r="A13128" s="31">
        <v>43497</v>
      </c>
      <c r="B13128" s="30" t="s">
        <v>52</v>
      </c>
      <c r="C13128" s="30" t="s">
        <v>259</v>
      </c>
      <c r="D13128" s="30" t="s">
        <v>260</v>
      </c>
      <c r="E13128" s="30" t="s">
        <v>28</v>
      </c>
      <c r="F13128" s="30" t="s">
        <v>261</v>
      </c>
      <c r="G13128" s="30" t="s">
        <v>77</v>
      </c>
      <c r="H13128" s="30" t="s">
        <v>75</v>
      </c>
      <c r="I13128" s="32">
        <v>8537</v>
      </c>
    </row>
    <row r="13129" spans="1:9" s="33" customFormat="1" x14ac:dyDescent="0.15">
      <c r="A13129" s="31">
        <v>43497</v>
      </c>
      <c r="B13129" s="30" t="s">
        <v>52</v>
      </c>
      <c r="C13129" s="30" t="s">
        <v>259</v>
      </c>
      <c r="D13129" s="30" t="s">
        <v>260</v>
      </c>
      <c r="E13129" s="30" t="s">
        <v>28</v>
      </c>
      <c r="F13129" s="30" t="s">
        <v>261</v>
      </c>
      <c r="G13129" s="30" t="s">
        <v>78</v>
      </c>
      <c r="H13129" s="30" t="s">
        <v>57</v>
      </c>
      <c r="I13129" s="32">
        <v>5353</v>
      </c>
    </row>
    <row r="13130" spans="1:9" s="33" customFormat="1" x14ac:dyDescent="0.15">
      <c r="A13130" s="31">
        <v>43497</v>
      </c>
      <c r="B13130" s="30" t="s">
        <v>52</v>
      </c>
      <c r="C13130" s="30" t="s">
        <v>259</v>
      </c>
      <c r="D13130" s="30" t="s">
        <v>260</v>
      </c>
      <c r="E13130" s="30" t="s">
        <v>28</v>
      </c>
      <c r="F13130" s="30" t="s">
        <v>261</v>
      </c>
      <c r="G13130" s="30" t="s">
        <v>73</v>
      </c>
      <c r="H13130" s="30" t="s">
        <v>57</v>
      </c>
      <c r="I13130" s="32">
        <v>4259</v>
      </c>
    </row>
    <row r="13131" spans="1:9" s="33" customFormat="1" x14ac:dyDescent="0.15">
      <c r="A13131" s="31">
        <v>43497</v>
      </c>
      <c r="B13131" s="30" t="s">
        <v>52</v>
      </c>
      <c r="C13131" s="30" t="s">
        <v>259</v>
      </c>
      <c r="D13131" s="30" t="s">
        <v>260</v>
      </c>
      <c r="E13131" s="30" t="s">
        <v>28</v>
      </c>
      <c r="F13131" s="30" t="s">
        <v>261</v>
      </c>
      <c r="G13131" s="30" t="s">
        <v>78</v>
      </c>
      <c r="H13131" s="30" t="s">
        <v>64</v>
      </c>
      <c r="I13131" s="32">
        <v>8706</v>
      </c>
    </row>
    <row r="13132" spans="1:9" s="33" customFormat="1" x14ac:dyDescent="0.15">
      <c r="A13132" s="31">
        <v>43497</v>
      </c>
      <c r="B13132" s="30" t="s">
        <v>52</v>
      </c>
      <c r="C13132" s="30" t="s">
        <v>259</v>
      </c>
      <c r="D13132" s="30" t="s">
        <v>260</v>
      </c>
      <c r="E13132" s="30" t="s">
        <v>28</v>
      </c>
      <c r="F13132" s="30" t="s">
        <v>261</v>
      </c>
      <c r="G13132" s="30" t="s">
        <v>80</v>
      </c>
      <c r="H13132" s="30" t="s">
        <v>68</v>
      </c>
      <c r="I13132" s="32">
        <v>3060</v>
      </c>
    </row>
    <row r="13133" spans="1:9" s="33" customFormat="1" x14ac:dyDescent="0.15">
      <c r="A13133" s="31">
        <v>43497</v>
      </c>
      <c r="B13133" s="30" t="s">
        <v>52</v>
      </c>
      <c r="C13133" s="30" t="s">
        <v>259</v>
      </c>
      <c r="D13133" s="30" t="s">
        <v>260</v>
      </c>
      <c r="E13133" s="30" t="s">
        <v>28</v>
      </c>
      <c r="F13133" s="30" t="s">
        <v>261</v>
      </c>
      <c r="G13133" s="30" t="s">
        <v>76</v>
      </c>
      <c r="H13133" s="30" t="s">
        <v>79</v>
      </c>
      <c r="I13133" s="32">
        <v>8349</v>
      </c>
    </row>
    <row r="13134" spans="1:9" s="33" customFormat="1" x14ac:dyDescent="0.15">
      <c r="A13134" s="31">
        <v>43497</v>
      </c>
      <c r="B13134" s="30" t="s">
        <v>52</v>
      </c>
      <c r="C13134" s="30" t="s">
        <v>259</v>
      </c>
      <c r="D13134" s="30" t="s">
        <v>260</v>
      </c>
      <c r="E13134" s="30" t="s">
        <v>28</v>
      </c>
      <c r="F13134" s="30" t="s">
        <v>261</v>
      </c>
      <c r="G13134" s="30" t="s">
        <v>66</v>
      </c>
      <c r="H13134" s="30" t="s">
        <v>61</v>
      </c>
      <c r="I13134" s="32">
        <v>3844</v>
      </c>
    </row>
    <row r="13135" spans="1:9" s="33" customFormat="1" x14ac:dyDescent="0.15">
      <c r="A13135" s="31">
        <v>43497</v>
      </c>
      <c r="B13135" s="30" t="s">
        <v>62</v>
      </c>
      <c r="C13135" s="30" t="s">
        <v>259</v>
      </c>
      <c r="D13135" s="30" t="s">
        <v>260</v>
      </c>
      <c r="E13135" s="30" t="s">
        <v>28</v>
      </c>
      <c r="F13135" s="30" t="s">
        <v>261</v>
      </c>
      <c r="G13135" s="30" t="s">
        <v>67</v>
      </c>
      <c r="H13135" s="30" t="s">
        <v>57</v>
      </c>
      <c r="I13135" s="32">
        <v>7809</v>
      </c>
    </row>
    <row r="13136" spans="1:9" s="33" customFormat="1" x14ac:dyDescent="0.15">
      <c r="A13136" s="31">
        <v>43497</v>
      </c>
      <c r="B13136" s="30" t="s">
        <v>62</v>
      </c>
      <c r="C13136" s="30" t="s">
        <v>259</v>
      </c>
      <c r="D13136" s="30" t="s">
        <v>260</v>
      </c>
      <c r="E13136" s="30" t="s">
        <v>28</v>
      </c>
      <c r="F13136" s="30" t="s">
        <v>261</v>
      </c>
      <c r="G13136" s="30" t="s">
        <v>76</v>
      </c>
      <c r="H13136" s="30" t="s">
        <v>68</v>
      </c>
      <c r="I13136" s="32">
        <v>3939</v>
      </c>
    </row>
    <row r="13137" spans="1:9" s="33" customFormat="1" x14ac:dyDescent="0.15">
      <c r="A13137" s="31">
        <v>43497</v>
      </c>
      <c r="B13137" s="30" t="s">
        <v>52</v>
      </c>
      <c r="C13137" s="30" t="s">
        <v>259</v>
      </c>
      <c r="D13137" s="30" t="s">
        <v>260</v>
      </c>
      <c r="E13137" s="30" t="s">
        <v>28</v>
      </c>
      <c r="F13137" s="30" t="s">
        <v>261</v>
      </c>
      <c r="G13137" s="30" t="s">
        <v>84</v>
      </c>
      <c r="H13137" s="30" t="s">
        <v>61</v>
      </c>
      <c r="I13137" s="32">
        <v>4017</v>
      </c>
    </row>
    <row r="13138" spans="1:9" s="33" customFormat="1" x14ac:dyDescent="0.15">
      <c r="A13138" s="31">
        <v>43497</v>
      </c>
      <c r="B13138" s="30" t="s">
        <v>62</v>
      </c>
      <c r="C13138" s="30" t="s">
        <v>259</v>
      </c>
      <c r="D13138" s="30" t="s">
        <v>260</v>
      </c>
      <c r="E13138" s="30" t="s">
        <v>28</v>
      </c>
      <c r="F13138" s="30" t="s">
        <v>261</v>
      </c>
      <c r="G13138" s="30" t="s">
        <v>83</v>
      </c>
      <c r="H13138" s="30" t="s">
        <v>57</v>
      </c>
      <c r="I13138" s="32">
        <v>5869</v>
      </c>
    </row>
    <row r="13139" spans="1:9" s="33" customFormat="1" x14ac:dyDescent="0.15">
      <c r="A13139" s="31">
        <v>43497</v>
      </c>
      <c r="B13139" s="30" t="s">
        <v>52</v>
      </c>
      <c r="C13139" s="30" t="s">
        <v>259</v>
      </c>
      <c r="D13139" s="30" t="s">
        <v>260</v>
      </c>
      <c r="E13139" s="30" t="s">
        <v>28</v>
      </c>
      <c r="F13139" s="30" t="s">
        <v>261</v>
      </c>
      <c r="G13139" s="30" t="s">
        <v>58</v>
      </c>
      <c r="H13139" s="30" t="s">
        <v>61</v>
      </c>
      <c r="I13139" s="32">
        <v>2478</v>
      </c>
    </row>
    <row r="13140" spans="1:9" s="33" customFormat="1" x14ac:dyDescent="0.15">
      <c r="A13140" s="31">
        <v>43497</v>
      </c>
      <c r="B13140" s="30" t="s">
        <v>52</v>
      </c>
      <c r="C13140" s="30" t="s">
        <v>259</v>
      </c>
      <c r="D13140" s="30" t="s">
        <v>260</v>
      </c>
      <c r="E13140" s="30" t="s">
        <v>28</v>
      </c>
      <c r="F13140" s="30" t="s">
        <v>261</v>
      </c>
      <c r="G13140" s="30" t="s">
        <v>80</v>
      </c>
      <c r="H13140" s="30" t="s">
        <v>57</v>
      </c>
      <c r="I13140" s="32">
        <v>3464</v>
      </c>
    </row>
    <row r="13141" spans="1:9" s="33" customFormat="1" x14ac:dyDescent="0.15">
      <c r="A13141" s="31">
        <v>43497</v>
      </c>
      <c r="B13141" s="30" t="s">
        <v>52</v>
      </c>
      <c r="C13141" s="30" t="s">
        <v>259</v>
      </c>
      <c r="D13141" s="30" t="s">
        <v>260</v>
      </c>
      <c r="E13141" s="30" t="s">
        <v>28</v>
      </c>
      <c r="F13141" s="30" t="s">
        <v>261</v>
      </c>
      <c r="G13141" s="30" t="s">
        <v>56</v>
      </c>
      <c r="H13141" s="30" t="s">
        <v>59</v>
      </c>
      <c r="I13141" s="32">
        <v>8340</v>
      </c>
    </row>
    <row r="13142" spans="1:9" s="33" customFormat="1" x14ac:dyDescent="0.15">
      <c r="A13142" s="31">
        <v>43497</v>
      </c>
      <c r="B13142" s="30" t="s">
        <v>52</v>
      </c>
      <c r="C13142" s="30" t="s">
        <v>259</v>
      </c>
      <c r="D13142" s="30" t="s">
        <v>260</v>
      </c>
      <c r="E13142" s="30" t="s">
        <v>28</v>
      </c>
      <c r="F13142" s="30" t="s">
        <v>261</v>
      </c>
      <c r="G13142" s="30" t="s">
        <v>56</v>
      </c>
      <c r="H13142" s="30" t="s">
        <v>64</v>
      </c>
      <c r="I13142" s="32">
        <v>6636</v>
      </c>
    </row>
    <row r="13143" spans="1:9" s="33" customFormat="1" x14ac:dyDescent="0.15">
      <c r="A13143" s="31">
        <v>43497</v>
      </c>
      <c r="B13143" s="30" t="s">
        <v>62</v>
      </c>
      <c r="C13143" s="30" t="s">
        <v>259</v>
      </c>
      <c r="D13143" s="30" t="s">
        <v>260</v>
      </c>
      <c r="E13143" s="30" t="s">
        <v>28</v>
      </c>
      <c r="F13143" s="30" t="s">
        <v>261</v>
      </c>
      <c r="G13143" s="30" t="s">
        <v>70</v>
      </c>
      <c r="H13143" s="30" t="s">
        <v>75</v>
      </c>
      <c r="I13143" s="32">
        <v>8933</v>
      </c>
    </row>
    <row r="13144" spans="1:9" s="33" customFormat="1" x14ac:dyDescent="0.15">
      <c r="A13144" s="31">
        <v>43497</v>
      </c>
      <c r="B13144" s="30" t="s">
        <v>52</v>
      </c>
      <c r="C13144" s="30" t="s">
        <v>259</v>
      </c>
      <c r="D13144" s="30" t="s">
        <v>260</v>
      </c>
      <c r="E13144" s="30" t="s">
        <v>28</v>
      </c>
      <c r="F13144" s="30" t="s">
        <v>261</v>
      </c>
      <c r="G13144" s="30" t="s">
        <v>80</v>
      </c>
      <c r="H13144" s="30" t="s">
        <v>75</v>
      </c>
      <c r="I13144" s="32">
        <v>9504</v>
      </c>
    </row>
    <row r="13145" spans="1:9" s="33" customFormat="1" x14ac:dyDescent="0.15">
      <c r="A13145" s="31">
        <v>43525</v>
      </c>
      <c r="B13145" s="30" t="s">
        <v>52</v>
      </c>
      <c r="C13145" s="30" t="s">
        <v>259</v>
      </c>
      <c r="D13145" s="30" t="s">
        <v>260</v>
      </c>
      <c r="E13145" s="30" t="s">
        <v>28</v>
      </c>
      <c r="F13145" s="30" t="s">
        <v>261</v>
      </c>
      <c r="G13145" s="30" t="s">
        <v>58</v>
      </c>
      <c r="H13145" s="30" t="s">
        <v>61</v>
      </c>
      <c r="I13145" s="32">
        <v>3320</v>
      </c>
    </row>
    <row r="13146" spans="1:9" s="33" customFormat="1" x14ac:dyDescent="0.15">
      <c r="A13146" s="31">
        <v>43525</v>
      </c>
      <c r="B13146" s="30" t="s">
        <v>52</v>
      </c>
      <c r="C13146" s="30" t="s">
        <v>259</v>
      </c>
      <c r="D13146" s="30" t="s">
        <v>260</v>
      </c>
      <c r="E13146" s="30" t="s">
        <v>28</v>
      </c>
      <c r="F13146" s="30" t="s">
        <v>261</v>
      </c>
      <c r="G13146" s="30" t="s">
        <v>60</v>
      </c>
      <c r="H13146" s="30" t="s">
        <v>59</v>
      </c>
      <c r="I13146" s="32">
        <v>5370</v>
      </c>
    </row>
    <row r="13147" spans="1:9" s="33" customFormat="1" x14ac:dyDescent="0.15">
      <c r="A13147" s="31">
        <v>43525</v>
      </c>
      <c r="B13147" s="30" t="s">
        <v>62</v>
      </c>
      <c r="C13147" s="30" t="s">
        <v>259</v>
      </c>
      <c r="D13147" s="30" t="s">
        <v>260</v>
      </c>
      <c r="E13147" s="30" t="s">
        <v>28</v>
      </c>
      <c r="F13147" s="30" t="s">
        <v>261</v>
      </c>
      <c r="G13147" s="30" t="s">
        <v>63</v>
      </c>
      <c r="H13147" s="30" t="s">
        <v>79</v>
      </c>
      <c r="I13147" s="32">
        <v>9878</v>
      </c>
    </row>
    <row r="13148" spans="1:9" s="33" customFormat="1" x14ac:dyDescent="0.15">
      <c r="A13148" s="31">
        <v>43525</v>
      </c>
      <c r="B13148" s="30" t="s">
        <v>52</v>
      </c>
      <c r="C13148" s="30" t="s">
        <v>259</v>
      </c>
      <c r="D13148" s="30" t="s">
        <v>260</v>
      </c>
      <c r="E13148" s="30" t="s">
        <v>28</v>
      </c>
      <c r="F13148" s="30" t="s">
        <v>261</v>
      </c>
      <c r="G13148" s="30" t="s">
        <v>82</v>
      </c>
      <c r="H13148" s="30" t="s">
        <v>59</v>
      </c>
      <c r="I13148" s="32">
        <v>3927</v>
      </c>
    </row>
    <row r="13149" spans="1:9" s="33" customFormat="1" x14ac:dyDescent="0.15">
      <c r="A13149" s="31">
        <v>43525</v>
      </c>
      <c r="B13149" s="30" t="s">
        <v>52</v>
      </c>
      <c r="C13149" s="30" t="s">
        <v>259</v>
      </c>
      <c r="D13149" s="30" t="s">
        <v>260</v>
      </c>
      <c r="E13149" s="30" t="s">
        <v>28</v>
      </c>
      <c r="F13149" s="30" t="s">
        <v>261</v>
      </c>
      <c r="G13149" s="30" t="s">
        <v>66</v>
      </c>
      <c r="H13149" s="30" t="s">
        <v>68</v>
      </c>
      <c r="I13149" s="32">
        <v>3606</v>
      </c>
    </row>
    <row r="13150" spans="1:9" s="33" customFormat="1" x14ac:dyDescent="0.15">
      <c r="A13150" s="31">
        <v>43525</v>
      </c>
      <c r="B13150" s="30" t="s">
        <v>62</v>
      </c>
      <c r="C13150" s="30" t="s">
        <v>259</v>
      </c>
      <c r="D13150" s="30" t="s">
        <v>260</v>
      </c>
      <c r="E13150" s="30" t="s">
        <v>28</v>
      </c>
      <c r="F13150" s="30" t="s">
        <v>261</v>
      </c>
      <c r="G13150" s="30" t="s">
        <v>85</v>
      </c>
      <c r="H13150" s="30" t="s">
        <v>64</v>
      </c>
      <c r="I13150" s="32">
        <v>6409</v>
      </c>
    </row>
    <row r="13151" spans="1:9" s="33" customFormat="1" x14ac:dyDescent="0.15">
      <c r="A13151" s="31">
        <v>43525</v>
      </c>
      <c r="B13151" s="30" t="s">
        <v>62</v>
      </c>
      <c r="C13151" s="30" t="s">
        <v>259</v>
      </c>
      <c r="D13151" s="30" t="s">
        <v>260</v>
      </c>
      <c r="E13151" s="30" t="s">
        <v>28</v>
      </c>
      <c r="F13151" s="30" t="s">
        <v>261</v>
      </c>
      <c r="G13151" s="30" t="s">
        <v>72</v>
      </c>
      <c r="H13151" s="30" t="s">
        <v>64</v>
      </c>
      <c r="I13151" s="32">
        <v>4057</v>
      </c>
    </row>
    <row r="13152" spans="1:9" s="33" customFormat="1" x14ac:dyDescent="0.15">
      <c r="A13152" s="31">
        <v>43525</v>
      </c>
      <c r="B13152" s="30" t="s">
        <v>52</v>
      </c>
      <c r="C13152" s="30" t="s">
        <v>259</v>
      </c>
      <c r="D13152" s="30" t="s">
        <v>260</v>
      </c>
      <c r="E13152" s="30" t="s">
        <v>28</v>
      </c>
      <c r="F13152" s="30" t="s">
        <v>261</v>
      </c>
      <c r="G13152" s="30" t="s">
        <v>70</v>
      </c>
      <c r="H13152" s="30" t="s">
        <v>61</v>
      </c>
      <c r="I13152" s="32">
        <v>1928</v>
      </c>
    </row>
    <row r="13153" spans="1:9" s="33" customFormat="1" x14ac:dyDescent="0.15">
      <c r="A13153" s="31">
        <v>43525</v>
      </c>
      <c r="B13153" s="30" t="s">
        <v>62</v>
      </c>
      <c r="C13153" s="30" t="s">
        <v>259</v>
      </c>
      <c r="D13153" s="30" t="s">
        <v>260</v>
      </c>
      <c r="E13153" s="30" t="s">
        <v>28</v>
      </c>
      <c r="F13153" s="30" t="s">
        <v>261</v>
      </c>
      <c r="G13153" s="30" t="s">
        <v>70</v>
      </c>
      <c r="H13153" s="30" t="s">
        <v>59</v>
      </c>
      <c r="I13153" s="32">
        <v>6161</v>
      </c>
    </row>
    <row r="13154" spans="1:9" s="33" customFormat="1" x14ac:dyDescent="0.15">
      <c r="A13154" s="31">
        <v>43525</v>
      </c>
      <c r="B13154" s="30" t="s">
        <v>52</v>
      </c>
      <c r="C13154" s="30" t="s">
        <v>259</v>
      </c>
      <c r="D13154" s="30" t="s">
        <v>260</v>
      </c>
      <c r="E13154" s="30" t="s">
        <v>28</v>
      </c>
      <c r="F13154" s="30" t="s">
        <v>261</v>
      </c>
      <c r="G13154" s="30" t="s">
        <v>70</v>
      </c>
      <c r="H13154" s="30" t="s">
        <v>74</v>
      </c>
      <c r="I13154" s="32">
        <v>9638</v>
      </c>
    </row>
    <row r="13155" spans="1:9" s="33" customFormat="1" x14ac:dyDescent="0.15">
      <c r="A13155" s="31">
        <v>43525</v>
      </c>
      <c r="B13155" s="30" t="s">
        <v>62</v>
      </c>
      <c r="C13155" s="30" t="s">
        <v>259</v>
      </c>
      <c r="D13155" s="30" t="s">
        <v>260</v>
      </c>
      <c r="E13155" s="30" t="s">
        <v>28</v>
      </c>
      <c r="F13155" s="30" t="s">
        <v>261</v>
      </c>
      <c r="G13155" s="30" t="s">
        <v>83</v>
      </c>
      <c r="H13155" s="30" t="s">
        <v>59</v>
      </c>
      <c r="I13155" s="32">
        <v>6297</v>
      </c>
    </row>
    <row r="13156" spans="1:9" s="33" customFormat="1" x14ac:dyDescent="0.15">
      <c r="A13156" s="31">
        <v>43525</v>
      </c>
      <c r="B13156" s="30" t="s">
        <v>62</v>
      </c>
      <c r="C13156" s="30" t="s">
        <v>259</v>
      </c>
      <c r="D13156" s="30" t="s">
        <v>260</v>
      </c>
      <c r="E13156" s="30" t="s">
        <v>28</v>
      </c>
      <c r="F13156" s="30" t="s">
        <v>261</v>
      </c>
      <c r="G13156" s="30" t="s">
        <v>72</v>
      </c>
      <c r="H13156" s="30" t="s">
        <v>64</v>
      </c>
      <c r="I13156" s="32">
        <v>2362</v>
      </c>
    </row>
    <row r="13157" spans="1:9" s="33" customFormat="1" x14ac:dyDescent="0.15">
      <c r="A13157" s="31">
        <v>43525</v>
      </c>
      <c r="B13157" s="30" t="s">
        <v>52</v>
      </c>
      <c r="C13157" s="30" t="s">
        <v>259</v>
      </c>
      <c r="D13157" s="30" t="s">
        <v>260</v>
      </c>
      <c r="E13157" s="30" t="s">
        <v>28</v>
      </c>
      <c r="F13157" s="30" t="s">
        <v>261</v>
      </c>
      <c r="G13157" s="30" t="s">
        <v>73</v>
      </c>
      <c r="H13157" s="30" t="s">
        <v>79</v>
      </c>
      <c r="I13157" s="32">
        <v>9848</v>
      </c>
    </row>
    <row r="13158" spans="1:9" s="33" customFormat="1" x14ac:dyDescent="0.15">
      <c r="A13158" s="31">
        <v>43525</v>
      </c>
      <c r="B13158" s="30" t="s">
        <v>62</v>
      </c>
      <c r="C13158" s="30" t="s">
        <v>259</v>
      </c>
      <c r="D13158" s="30" t="s">
        <v>260</v>
      </c>
      <c r="E13158" s="30" t="s">
        <v>28</v>
      </c>
      <c r="F13158" s="30" t="s">
        <v>261</v>
      </c>
      <c r="G13158" s="30" t="s">
        <v>73</v>
      </c>
      <c r="H13158" s="30" t="s">
        <v>79</v>
      </c>
      <c r="I13158" s="32">
        <v>7392</v>
      </c>
    </row>
    <row r="13159" spans="1:9" s="33" customFormat="1" x14ac:dyDescent="0.15">
      <c r="A13159" s="31">
        <v>43525</v>
      </c>
      <c r="B13159" s="30" t="s">
        <v>62</v>
      </c>
      <c r="C13159" s="30" t="s">
        <v>259</v>
      </c>
      <c r="D13159" s="30" t="s">
        <v>260</v>
      </c>
      <c r="E13159" s="30" t="s">
        <v>28</v>
      </c>
      <c r="F13159" s="30" t="s">
        <v>261</v>
      </c>
      <c r="G13159" s="30" t="s">
        <v>67</v>
      </c>
      <c r="H13159" s="30" t="s">
        <v>68</v>
      </c>
      <c r="I13159" s="32">
        <v>1896</v>
      </c>
    </row>
    <row r="13160" spans="1:9" s="33" customFormat="1" x14ac:dyDescent="0.15">
      <c r="A13160" s="31">
        <v>43525</v>
      </c>
      <c r="B13160" s="30" t="s">
        <v>62</v>
      </c>
      <c r="C13160" s="30" t="s">
        <v>259</v>
      </c>
      <c r="D13160" s="30" t="s">
        <v>260</v>
      </c>
      <c r="E13160" s="30" t="s">
        <v>28</v>
      </c>
      <c r="F13160" s="30" t="s">
        <v>261</v>
      </c>
      <c r="G13160" s="30" t="s">
        <v>58</v>
      </c>
      <c r="H13160" s="30" t="s">
        <v>65</v>
      </c>
      <c r="I13160" s="32">
        <v>8378</v>
      </c>
    </row>
    <row r="13161" spans="1:9" s="33" customFormat="1" x14ac:dyDescent="0.15">
      <c r="A13161" s="31">
        <v>43525</v>
      </c>
      <c r="B13161" s="30" t="s">
        <v>52</v>
      </c>
      <c r="C13161" s="30" t="s">
        <v>259</v>
      </c>
      <c r="D13161" s="30" t="s">
        <v>260</v>
      </c>
      <c r="E13161" s="30" t="s">
        <v>28</v>
      </c>
      <c r="F13161" s="30" t="s">
        <v>261</v>
      </c>
      <c r="G13161" s="30" t="s">
        <v>66</v>
      </c>
      <c r="H13161" s="30" t="s">
        <v>59</v>
      </c>
      <c r="I13161" s="32">
        <v>5125</v>
      </c>
    </row>
    <row r="13162" spans="1:9" s="33" customFormat="1" x14ac:dyDescent="0.15">
      <c r="A13162" s="31">
        <v>43525</v>
      </c>
      <c r="B13162" s="30" t="s">
        <v>62</v>
      </c>
      <c r="C13162" s="30" t="s">
        <v>259</v>
      </c>
      <c r="D13162" s="30" t="s">
        <v>260</v>
      </c>
      <c r="E13162" s="30" t="s">
        <v>28</v>
      </c>
      <c r="F13162" s="30" t="s">
        <v>261</v>
      </c>
      <c r="G13162" s="30" t="s">
        <v>69</v>
      </c>
      <c r="H13162" s="30" t="s">
        <v>61</v>
      </c>
      <c r="I13162" s="32">
        <v>8366</v>
      </c>
    </row>
    <row r="13163" spans="1:9" s="33" customFormat="1" x14ac:dyDescent="0.15">
      <c r="A13163" s="31">
        <v>43525</v>
      </c>
      <c r="B13163" s="30" t="s">
        <v>62</v>
      </c>
      <c r="C13163" s="30" t="s">
        <v>259</v>
      </c>
      <c r="D13163" s="30" t="s">
        <v>260</v>
      </c>
      <c r="E13163" s="30" t="s">
        <v>28</v>
      </c>
      <c r="F13163" s="30" t="s">
        <v>261</v>
      </c>
      <c r="G13163" s="30" t="s">
        <v>83</v>
      </c>
      <c r="H13163" s="30" t="s">
        <v>65</v>
      </c>
      <c r="I13163" s="32">
        <v>6422</v>
      </c>
    </row>
    <row r="13164" spans="1:9" s="33" customFormat="1" x14ac:dyDescent="0.15">
      <c r="A13164" s="31">
        <v>43525</v>
      </c>
      <c r="B13164" s="30" t="s">
        <v>52</v>
      </c>
      <c r="C13164" s="30" t="s">
        <v>259</v>
      </c>
      <c r="D13164" s="30" t="s">
        <v>260</v>
      </c>
      <c r="E13164" s="30" t="s">
        <v>28</v>
      </c>
      <c r="F13164" s="30" t="s">
        <v>261</v>
      </c>
      <c r="G13164" s="30" t="s">
        <v>71</v>
      </c>
      <c r="H13164" s="30" t="s">
        <v>57</v>
      </c>
      <c r="I13164" s="32">
        <v>2920</v>
      </c>
    </row>
    <row r="13165" spans="1:9" s="33" customFormat="1" x14ac:dyDescent="0.15">
      <c r="A13165" s="31">
        <v>43525</v>
      </c>
      <c r="B13165" s="30" t="s">
        <v>62</v>
      </c>
      <c r="C13165" s="30" t="s">
        <v>259</v>
      </c>
      <c r="D13165" s="30" t="s">
        <v>260</v>
      </c>
      <c r="E13165" s="30" t="s">
        <v>28</v>
      </c>
      <c r="F13165" s="30" t="s">
        <v>261</v>
      </c>
      <c r="G13165" s="30" t="s">
        <v>86</v>
      </c>
      <c r="H13165" s="30" t="s">
        <v>64</v>
      </c>
      <c r="I13165" s="32">
        <v>2623</v>
      </c>
    </row>
    <row r="13166" spans="1:9" s="33" customFormat="1" x14ac:dyDescent="0.15">
      <c r="A13166" s="31">
        <v>43525</v>
      </c>
      <c r="B13166" s="30" t="s">
        <v>62</v>
      </c>
      <c r="C13166" s="30" t="s">
        <v>259</v>
      </c>
      <c r="D13166" s="30" t="s">
        <v>260</v>
      </c>
      <c r="E13166" s="30" t="s">
        <v>28</v>
      </c>
      <c r="F13166" s="30" t="s">
        <v>261</v>
      </c>
      <c r="G13166" s="30" t="s">
        <v>80</v>
      </c>
      <c r="H13166" s="30" t="s">
        <v>79</v>
      </c>
      <c r="I13166" s="32">
        <v>5840</v>
      </c>
    </row>
    <row r="13167" spans="1:9" s="33" customFormat="1" x14ac:dyDescent="0.15">
      <c r="A13167" s="31">
        <v>43525</v>
      </c>
      <c r="B13167" s="30" t="s">
        <v>52</v>
      </c>
      <c r="C13167" s="30" t="s">
        <v>259</v>
      </c>
      <c r="D13167" s="30" t="s">
        <v>260</v>
      </c>
      <c r="E13167" s="30" t="s">
        <v>28</v>
      </c>
      <c r="F13167" s="30" t="s">
        <v>261</v>
      </c>
      <c r="G13167" s="30" t="s">
        <v>78</v>
      </c>
      <c r="H13167" s="30" t="s">
        <v>59</v>
      </c>
      <c r="I13167" s="32">
        <v>4060</v>
      </c>
    </row>
    <row r="13168" spans="1:9" s="33" customFormat="1" x14ac:dyDescent="0.15">
      <c r="A13168" s="31">
        <v>43525</v>
      </c>
      <c r="B13168" s="30" t="s">
        <v>62</v>
      </c>
      <c r="C13168" s="30" t="s">
        <v>259</v>
      </c>
      <c r="D13168" s="30" t="s">
        <v>260</v>
      </c>
      <c r="E13168" s="30" t="s">
        <v>28</v>
      </c>
      <c r="F13168" s="30" t="s">
        <v>261</v>
      </c>
      <c r="G13168" s="30" t="s">
        <v>82</v>
      </c>
      <c r="H13168" s="30" t="s">
        <v>65</v>
      </c>
      <c r="I13168" s="32">
        <v>7940</v>
      </c>
    </row>
    <row r="13169" spans="1:9" s="33" customFormat="1" x14ac:dyDescent="0.15">
      <c r="A13169" s="31">
        <v>43525</v>
      </c>
      <c r="B13169" s="30" t="s">
        <v>52</v>
      </c>
      <c r="C13169" s="30" t="s">
        <v>259</v>
      </c>
      <c r="D13169" s="30" t="s">
        <v>260</v>
      </c>
      <c r="E13169" s="30" t="s">
        <v>28</v>
      </c>
      <c r="F13169" s="30" t="s">
        <v>261</v>
      </c>
      <c r="G13169" s="30" t="s">
        <v>77</v>
      </c>
      <c r="H13169" s="30" t="s">
        <v>64</v>
      </c>
      <c r="I13169" s="32">
        <v>8281</v>
      </c>
    </row>
    <row r="13170" spans="1:9" s="33" customFormat="1" x14ac:dyDescent="0.15">
      <c r="A13170" s="31">
        <v>43525</v>
      </c>
      <c r="B13170" s="30" t="s">
        <v>52</v>
      </c>
      <c r="C13170" s="30" t="s">
        <v>259</v>
      </c>
      <c r="D13170" s="30" t="s">
        <v>260</v>
      </c>
      <c r="E13170" s="30" t="s">
        <v>28</v>
      </c>
      <c r="F13170" s="30" t="s">
        <v>261</v>
      </c>
      <c r="G13170" s="30" t="s">
        <v>80</v>
      </c>
      <c r="H13170" s="30" t="s">
        <v>79</v>
      </c>
      <c r="I13170" s="32">
        <v>2150</v>
      </c>
    </row>
    <row r="13171" spans="1:9" s="33" customFormat="1" x14ac:dyDescent="0.15">
      <c r="A13171" s="31">
        <v>43525</v>
      </c>
      <c r="B13171" s="30" t="s">
        <v>62</v>
      </c>
      <c r="C13171" s="30" t="s">
        <v>259</v>
      </c>
      <c r="D13171" s="30" t="s">
        <v>260</v>
      </c>
      <c r="E13171" s="30" t="s">
        <v>28</v>
      </c>
      <c r="F13171" s="30" t="s">
        <v>261</v>
      </c>
      <c r="G13171" s="30" t="s">
        <v>81</v>
      </c>
      <c r="H13171" s="30" t="s">
        <v>61</v>
      </c>
      <c r="I13171" s="32">
        <v>4560</v>
      </c>
    </row>
    <row r="13172" spans="1:9" s="33" customFormat="1" x14ac:dyDescent="0.15">
      <c r="A13172" s="31">
        <v>43525</v>
      </c>
      <c r="B13172" s="30" t="s">
        <v>62</v>
      </c>
      <c r="C13172" s="30" t="s">
        <v>259</v>
      </c>
      <c r="D13172" s="30" t="s">
        <v>260</v>
      </c>
      <c r="E13172" s="30" t="s">
        <v>28</v>
      </c>
      <c r="F13172" s="30" t="s">
        <v>261</v>
      </c>
      <c r="G13172" s="30" t="s">
        <v>82</v>
      </c>
      <c r="H13172" s="30" t="s">
        <v>64</v>
      </c>
      <c r="I13172" s="32">
        <v>9677</v>
      </c>
    </row>
    <row r="13173" spans="1:9" s="33" customFormat="1" x14ac:dyDescent="0.15">
      <c r="A13173" s="31">
        <v>43525</v>
      </c>
      <c r="B13173" s="30" t="s">
        <v>52</v>
      </c>
      <c r="C13173" s="30" t="s">
        <v>259</v>
      </c>
      <c r="D13173" s="30" t="s">
        <v>260</v>
      </c>
      <c r="E13173" s="30" t="s">
        <v>28</v>
      </c>
      <c r="F13173" s="30" t="s">
        <v>261</v>
      </c>
      <c r="G13173" s="30" t="s">
        <v>58</v>
      </c>
      <c r="H13173" s="30" t="s">
        <v>64</v>
      </c>
      <c r="I13173" s="32">
        <v>4226</v>
      </c>
    </row>
    <row r="13174" spans="1:9" s="33" customFormat="1" x14ac:dyDescent="0.15">
      <c r="A13174" s="31">
        <v>43525</v>
      </c>
      <c r="B13174" s="30" t="s">
        <v>52</v>
      </c>
      <c r="C13174" s="30" t="s">
        <v>259</v>
      </c>
      <c r="D13174" s="30" t="s">
        <v>260</v>
      </c>
      <c r="E13174" s="30" t="s">
        <v>28</v>
      </c>
      <c r="F13174" s="30" t="s">
        <v>261</v>
      </c>
      <c r="G13174" s="30" t="s">
        <v>56</v>
      </c>
      <c r="H13174" s="30" t="s">
        <v>57</v>
      </c>
      <c r="I13174" s="32">
        <v>7699</v>
      </c>
    </row>
    <row r="13175" spans="1:9" s="33" customFormat="1" x14ac:dyDescent="0.15">
      <c r="A13175" s="31">
        <v>43525</v>
      </c>
      <c r="B13175" s="30" t="s">
        <v>62</v>
      </c>
      <c r="C13175" s="30" t="s">
        <v>259</v>
      </c>
      <c r="D13175" s="30" t="s">
        <v>260</v>
      </c>
      <c r="E13175" s="30" t="s">
        <v>28</v>
      </c>
      <c r="F13175" s="30" t="s">
        <v>261</v>
      </c>
      <c r="G13175" s="30" t="s">
        <v>82</v>
      </c>
      <c r="H13175" s="30" t="s">
        <v>57</v>
      </c>
      <c r="I13175" s="32">
        <v>8722</v>
      </c>
    </row>
    <row r="13176" spans="1:9" s="33" customFormat="1" x14ac:dyDescent="0.15">
      <c r="A13176" s="31">
        <v>43525</v>
      </c>
      <c r="B13176" s="30" t="s">
        <v>62</v>
      </c>
      <c r="C13176" s="30" t="s">
        <v>259</v>
      </c>
      <c r="D13176" s="30" t="s">
        <v>260</v>
      </c>
      <c r="E13176" s="30" t="s">
        <v>28</v>
      </c>
      <c r="F13176" s="30" t="s">
        <v>261</v>
      </c>
      <c r="G13176" s="30" t="s">
        <v>63</v>
      </c>
      <c r="H13176" s="30" t="s">
        <v>79</v>
      </c>
      <c r="I13176" s="32">
        <v>5412</v>
      </c>
    </row>
    <row r="13177" spans="1:9" s="33" customFormat="1" x14ac:dyDescent="0.15">
      <c r="A13177" s="31">
        <v>43525</v>
      </c>
      <c r="B13177" s="30" t="s">
        <v>62</v>
      </c>
      <c r="C13177" s="30" t="s">
        <v>259</v>
      </c>
      <c r="D13177" s="30" t="s">
        <v>260</v>
      </c>
      <c r="E13177" s="30" t="s">
        <v>28</v>
      </c>
      <c r="F13177" s="30" t="s">
        <v>261</v>
      </c>
      <c r="G13177" s="30" t="s">
        <v>77</v>
      </c>
      <c r="H13177" s="30" t="s">
        <v>61</v>
      </c>
      <c r="I13177" s="32">
        <v>5651</v>
      </c>
    </row>
    <row r="13178" spans="1:9" s="33" customFormat="1" x14ac:dyDescent="0.15">
      <c r="A13178" s="31">
        <v>43525</v>
      </c>
      <c r="B13178" s="30" t="s">
        <v>52</v>
      </c>
      <c r="C13178" s="30" t="s">
        <v>259</v>
      </c>
      <c r="D13178" s="30" t="s">
        <v>260</v>
      </c>
      <c r="E13178" s="30" t="s">
        <v>28</v>
      </c>
      <c r="F13178" s="30" t="s">
        <v>261</v>
      </c>
      <c r="G13178" s="30" t="s">
        <v>80</v>
      </c>
      <c r="H13178" s="30" t="s">
        <v>79</v>
      </c>
      <c r="I13178" s="32">
        <v>1520</v>
      </c>
    </row>
    <row r="13179" spans="1:9" s="33" customFormat="1" x14ac:dyDescent="0.15">
      <c r="A13179" s="31">
        <v>43525</v>
      </c>
      <c r="B13179" s="30" t="s">
        <v>52</v>
      </c>
      <c r="C13179" s="30" t="s">
        <v>259</v>
      </c>
      <c r="D13179" s="30" t="s">
        <v>260</v>
      </c>
      <c r="E13179" s="30" t="s">
        <v>28</v>
      </c>
      <c r="F13179" s="30" t="s">
        <v>261</v>
      </c>
      <c r="G13179" s="30" t="s">
        <v>56</v>
      </c>
      <c r="H13179" s="30" t="s">
        <v>68</v>
      </c>
      <c r="I13179" s="32">
        <v>7883</v>
      </c>
    </row>
    <row r="13180" spans="1:9" s="33" customFormat="1" x14ac:dyDescent="0.15">
      <c r="A13180" s="31">
        <v>43525</v>
      </c>
      <c r="B13180" s="30" t="s">
        <v>52</v>
      </c>
      <c r="C13180" s="30" t="s">
        <v>259</v>
      </c>
      <c r="D13180" s="30" t="s">
        <v>260</v>
      </c>
      <c r="E13180" s="30" t="s">
        <v>28</v>
      </c>
      <c r="F13180" s="30" t="s">
        <v>261</v>
      </c>
      <c r="G13180" s="30" t="s">
        <v>56</v>
      </c>
      <c r="H13180" s="30" t="s">
        <v>64</v>
      </c>
      <c r="I13180" s="32">
        <v>9236</v>
      </c>
    </row>
    <row r="13181" spans="1:9" s="33" customFormat="1" x14ac:dyDescent="0.15">
      <c r="A13181" s="31">
        <v>43525</v>
      </c>
      <c r="B13181" s="30" t="s">
        <v>62</v>
      </c>
      <c r="C13181" s="30" t="s">
        <v>259</v>
      </c>
      <c r="D13181" s="30" t="s">
        <v>260</v>
      </c>
      <c r="E13181" s="30" t="s">
        <v>28</v>
      </c>
      <c r="F13181" s="30" t="s">
        <v>261</v>
      </c>
      <c r="G13181" s="30" t="s">
        <v>85</v>
      </c>
      <c r="H13181" s="30" t="s">
        <v>68</v>
      </c>
      <c r="I13181" s="32">
        <v>3073</v>
      </c>
    </row>
    <row r="13182" spans="1:9" s="33" customFormat="1" x14ac:dyDescent="0.15">
      <c r="A13182" s="31">
        <v>43525</v>
      </c>
      <c r="B13182" s="30" t="s">
        <v>52</v>
      </c>
      <c r="C13182" s="30" t="s">
        <v>259</v>
      </c>
      <c r="D13182" s="30" t="s">
        <v>260</v>
      </c>
      <c r="E13182" s="30" t="s">
        <v>28</v>
      </c>
      <c r="F13182" s="30" t="s">
        <v>261</v>
      </c>
      <c r="G13182" s="30" t="s">
        <v>82</v>
      </c>
      <c r="H13182" s="30" t="s">
        <v>79</v>
      </c>
      <c r="I13182" s="32">
        <v>1426</v>
      </c>
    </row>
    <row r="13183" spans="1:9" s="33" customFormat="1" x14ac:dyDescent="0.15">
      <c r="A13183" s="31">
        <v>43556</v>
      </c>
      <c r="B13183" s="30" t="s">
        <v>52</v>
      </c>
      <c r="C13183" s="30" t="s">
        <v>259</v>
      </c>
      <c r="D13183" s="30" t="s">
        <v>260</v>
      </c>
      <c r="E13183" s="30" t="s">
        <v>28</v>
      </c>
      <c r="F13183" s="30" t="s">
        <v>261</v>
      </c>
      <c r="G13183" s="30" t="s">
        <v>56</v>
      </c>
      <c r="H13183" s="30" t="s">
        <v>74</v>
      </c>
      <c r="I13183" s="32">
        <v>4271</v>
      </c>
    </row>
    <row r="13184" spans="1:9" s="33" customFormat="1" x14ac:dyDescent="0.15">
      <c r="A13184" s="31">
        <v>43556</v>
      </c>
      <c r="B13184" s="30" t="s">
        <v>52</v>
      </c>
      <c r="C13184" s="30" t="s">
        <v>259</v>
      </c>
      <c r="D13184" s="30" t="s">
        <v>260</v>
      </c>
      <c r="E13184" s="30" t="s">
        <v>28</v>
      </c>
      <c r="F13184" s="30" t="s">
        <v>261</v>
      </c>
      <c r="G13184" s="30" t="s">
        <v>58</v>
      </c>
      <c r="H13184" s="30" t="s">
        <v>61</v>
      </c>
      <c r="I13184" s="32">
        <v>2952</v>
      </c>
    </row>
    <row r="13185" spans="1:9" s="33" customFormat="1" x14ac:dyDescent="0.15">
      <c r="A13185" s="31">
        <v>43556</v>
      </c>
      <c r="B13185" s="30" t="s">
        <v>62</v>
      </c>
      <c r="C13185" s="30" t="s">
        <v>259</v>
      </c>
      <c r="D13185" s="30" t="s">
        <v>260</v>
      </c>
      <c r="E13185" s="30" t="s">
        <v>28</v>
      </c>
      <c r="F13185" s="30" t="s">
        <v>261</v>
      </c>
      <c r="G13185" s="30" t="s">
        <v>72</v>
      </c>
      <c r="H13185" s="30" t="s">
        <v>64</v>
      </c>
      <c r="I13185" s="32">
        <v>7572</v>
      </c>
    </row>
    <row r="13186" spans="1:9" s="33" customFormat="1" x14ac:dyDescent="0.15">
      <c r="A13186" s="31">
        <v>43556</v>
      </c>
      <c r="B13186" s="30" t="s">
        <v>62</v>
      </c>
      <c r="C13186" s="30" t="s">
        <v>259</v>
      </c>
      <c r="D13186" s="30" t="s">
        <v>260</v>
      </c>
      <c r="E13186" s="30" t="s">
        <v>28</v>
      </c>
      <c r="F13186" s="30" t="s">
        <v>261</v>
      </c>
      <c r="G13186" s="30" t="s">
        <v>63</v>
      </c>
      <c r="H13186" s="30" t="s">
        <v>79</v>
      </c>
      <c r="I13186" s="32">
        <v>3542</v>
      </c>
    </row>
    <row r="13187" spans="1:9" s="33" customFormat="1" x14ac:dyDescent="0.15">
      <c r="A13187" s="31">
        <v>43556</v>
      </c>
      <c r="B13187" s="30" t="s">
        <v>52</v>
      </c>
      <c r="C13187" s="30" t="s">
        <v>259</v>
      </c>
      <c r="D13187" s="30" t="s">
        <v>260</v>
      </c>
      <c r="E13187" s="30" t="s">
        <v>28</v>
      </c>
      <c r="F13187" s="30" t="s">
        <v>261</v>
      </c>
      <c r="G13187" s="30" t="s">
        <v>58</v>
      </c>
      <c r="H13187" s="30" t="s">
        <v>64</v>
      </c>
      <c r="I13187" s="32">
        <v>7077</v>
      </c>
    </row>
    <row r="13188" spans="1:9" s="33" customFormat="1" x14ac:dyDescent="0.15">
      <c r="A13188" s="31">
        <v>43556</v>
      </c>
      <c r="B13188" s="30" t="s">
        <v>52</v>
      </c>
      <c r="C13188" s="30" t="s">
        <v>259</v>
      </c>
      <c r="D13188" s="30" t="s">
        <v>260</v>
      </c>
      <c r="E13188" s="30" t="s">
        <v>28</v>
      </c>
      <c r="F13188" s="30" t="s">
        <v>261</v>
      </c>
      <c r="G13188" s="30" t="s">
        <v>66</v>
      </c>
      <c r="H13188" s="30" t="s">
        <v>57</v>
      </c>
      <c r="I13188" s="32">
        <v>7396</v>
      </c>
    </row>
    <row r="13189" spans="1:9" s="33" customFormat="1" x14ac:dyDescent="0.15">
      <c r="A13189" s="31">
        <v>43556</v>
      </c>
      <c r="B13189" s="30" t="s">
        <v>62</v>
      </c>
      <c r="C13189" s="30" t="s">
        <v>259</v>
      </c>
      <c r="D13189" s="30" t="s">
        <v>260</v>
      </c>
      <c r="E13189" s="30" t="s">
        <v>28</v>
      </c>
      <c r="F13189" s="30" t="s">
        <v>261</v>
      </c>
      <c r="G13189" s="30" t="s">
        <v>85</v>
      </c>
      <c r="H13189" s="30" t="s">
        <v>61</v>
      </c>
      <c r="I13189" s="32">
        <v>9616</v>
      </c>
    </row>
    <row r="13190" spans="1:9" s="33" customFormat="1" x14ac:dyDescent="0.15">
      <c r="A13190" s="31">
        <v>43556</v>
      </c>
      <c r="B13190" s="30" t="s">
        <v>62</v>
      </c>
      <c r="C13190" s="30" t="s">
        <v>259</v>
      </c>
      <c r="D13190" s="30" t="s">
        <v>260</v>
      </c>
      <c r="E13190" s="30" t="s">
        <v>28</v>
      </c>
      <c r="F13190" s="30" t="s">
        <v>261</v>
      </c>
      <c r="G13190" s="30" t="s">
        <v>69</v>
      </c>
      <c r="H13190" s="30" t="s">
        <v>65</v>
      </c>
      <c r="I13190" s="32">
        <v>3748</v>
      </c>
    </row>
    <row r="13191" spans="1:9" s="33" customFormat="1" x14ac:dyDescent="0.15">
      <c r="A13191" s="31">
        <v>43556</v>
      </c>
      <c r="B13191" s="30" t="s">
        <v>52</v>
      </c>
      <c r="C13191" s="30" t="s">
        <v>259</v>
      </c>
      <c r="D13191" s="30" t="s">
        <v>260</v>
      </c>
      <c r="E13191" s="30" t="s">
        <v>28</v>
      </c>
      <c r="F13191" s="30" t="s">
        <v>261</v>
      </c>
      <c r="G13191" s="30" t="s">
        <v>70</v>
      </c>
      <c r="H13191" s="30" t="s">
        <v>68</v>
      </c>
      <c r="I13191" s="32">
        <v>6925</v>
      </c>
    </row>
    <row r="13192" spans="1:9" s="33" customFormat="1" x14ac:dyDescent="0.15">
      <c r="A13192" s="31">
        <v>43556</v>
      </c>
      <c r="B13192" s="30" t="s">
        <v>62</v>
      </c>
      <c r="C13192" s="30" t="s">
        <v>259</v>
      </c>
      <c r="D13192" s="30" t="s">
        <v>260</v>
      </c>
      <c r="E13192" s="30" t="s">
        <v>28</v>
      </c>
      <c r="F13192" s="30" t="s">
        <v>261</v>
      </c>
      <c r="G13192" s="30" t="s">
        <v>71</v>
      </c>
      <c r="H13192" s="30" t="s">
        <v>75</v>
      </c>
      <c r="I13192" s="32">
        <v>6546</v>
      </c>
    </row>
    <row r="13193" spans="1:9" s="33" customFormat="1" x14ac:dyDescent="0.15">
      <c r="A13193" s="31">
        <v>43556</v>
      </c>
      <c r="B13193" s="30" t="s">
        <v>62</v>
      </c>
      <c r="C13193" s="30" t="s">
        <v>259</v>
      </c>
      <c r="D13193" s="30" t="s">
        <v>260</v>
      </c>
      <c r="E13193" s="30" t="s">
        <v>28</v>
      </c>
      <c r="F13193" s="30" t="s">
        <v>261</v>
      </c>
      <c r="G13193" s="30" t="s">
        <v>72</v>
      </c>
      <c r="H13193" s="30" t="s">
        <v>79</v>
      </c>
      <c r="I13193" s="32">
        <v>3701</v>
      </c>
    </row>
    <row r="13194" spans="1:9" s="33" customFormat="1" x14ac:dyDescent="0.15">
      <c r="A13194" s="31">
        <v>43556</v>
      </c>
      <c r="B13194" s="30" t="s">
        <v>62</v>
      </c>
      <c r="C13194" s="30" t="s">
        <v>259</v>
      </c>
      <c r="D13194" s="30" t="s">
        <v>260</v>
      </c>
      <c r="E13194" s="30" t="s">
        <v>28</v>
      </c>
      <c r="F13194" s="30" t="s">
        <v>261</v>
      </c>
      <c r="G13194" s="30" t="s">
        <v>85</v>
      </c>
      <c r="H13194" s="30" t="s">
        <v>61</v>
      </c>
      <c r="I13194" s="32">
        <v>6598</v>
      </c>
    </row>
    <row r="13195" spans="1:9" s="33" customFormat="1" x14ac:dyDescent="0.15">
      <c r="A13195" s="31">
        <v>43556</v>
      </c>
      <c r="B13195" s="30" t="s">
        <v>62</v>
      </c>
      <c r="C13195" s="30" t="s">
        <v>259</v>
      </c>
      <c r="D13195" s="30" t="s">
        <v>260</v>
      </c>
      <c r="E13195" s="30" t="s">
        <v>28</v>
      </c>
      <c r="F13195" s="30" t="s">
        <v>261</v>
      </c>
      <c r="G13195" s="30" t="s">
        <v>69</v>
      </c>
      <c r="H13195" s="30" t="s">
        <v>68</v>
      </c>
      <c r="I13195" s="32">
        <v>2928</v>
      </c>
    </row>
    <row r="13196" spans="1:9" s="33" customFormat="1" x14ac:dyDescent="0.15">
      <c r="A13196" s="31">
        <v>43556</v>
      </c>
      <c r="B13196" s="30" t="s">
        <v>52</v>
      </c>
      <c r="C13196" s="30" t="s">
        <v>259</v>
      </c>
      <c r="D13196" s="30" t="s">
        <v>260</v>
      </c>
      <c r="E13196" s="30" t="s">
        <v>28</v>
      </c>
      <c r="F13196" s="30" t="s">
        <v>261</v>
      </c>
      <c r="G13196" s="30" t="s">
        <v>70</v>
      </c>
      <c r="H13196" s="30" t="s">
        <v>68</v>
      </c>
      <c r="I13196" s="32">
        <v>1267</v>
      </c>
    </row>
    <row r="13197" spans="1:9" s="33" customFormat="1" x14ac:dyDescent="0.15">
      <c r="A13197" s="31">
        <v>43556</v>
      </c>
      <c r="B13197" s="30" t="s">
        <v>62</v>
      </c>
      <c r="C13197" s="30" t="s">
        <v>259</v>
      </c>
      <c r="D13197" s="30" t="s">
        <v>260</v>
      </c>
      <c r="E13197" s="30" t="s">
        <v>28</v>
      </c>
      <c r="F13197" s="30" t="s">
        <v>261</v>
      </c>
      <c r="G13197" s="30" t="s">
        <v>66</v>
      </c>
      <c r="H13197" s="30" t="s">
        <v>61</v>
      </c>
      <c r="I13197" s="32">
        <v>4301</v>
      </c>
    </row>
    <row r="13198" spans="1:9" s="33" customFormat="1" x14ac:dyDescent="0.15">
      <c r="A13198" s="31">
        <v>43556</v>
      </c>
      <c r="B13198" s="30" t="s">
        <v>62</v>
      </c>
      <c r="C13198" s="30" t="s">
        <v>259</v>
      </c>
      <c r="D13198" s="30" t="s">
        <v>260</v>
      </c>
      <c r="E13198" s="30" t="s">
        <v>28</v>
      </c>
      <c r="F13198" s="30" t="s">
        <v>261</v>
      </c>
      <c r="G13198" s="30" t="s">
        <v>56</v>
      </c>
      <c r="H13198" s="30" t="s">
        <v>64</v>
      </c>
      <c r="I13198" s="32">
        <v>4928</v>
      </c>
    </row>
    <row r="13199" spans="1:9" s="33" customFormat="1" x14ac:dyDescent="0.15">
      <c r="A13199" s="31">
        <v>43556</v>
      </c>
      <c r="B13199" s="30" t="s">
        <v>62</v>
      </c>
      <c r="C13199" s="30" t="s">
        <v>259</v>
      </c>
      <c r="D13199" s="30" t="s">
        <v>260</v>
      </c>
      <c r="E13199" s="30" t="s">
        <v>28</v>
      </c>
      <c r="F13199" s="30" t="s">
        <v>261</v>
      </c>
      <c r="G13199" s="30" t="s">
        <v>67</v>
      </c>
      <c r="H13199" s="30" t="s">
        <v>57</v>
      </c>
      <c r="I13199" s="32">
        <v>1641</v>
      </c>
    </row>
    <row r="13200" spans="1:9" s="33" customFormat="1" x14ac:dyDescent="0.15">
      <c r="A13200" s="31">
        <v>43556</v>
      </c>
      <c r="B13200" s="30" t="s">
        <v>52</v>
      </c>
      <c r="C13200" s="30" t="s">
        <v>259</v>
      </c>
      <c r="D13200" s="30" t="s">
        <v>260</v>
      </c>
      <c r="E13200" s="30" t="s">
        <v>28</v>
      </c>
      <c r="F13200" s="30" t="s">
        <v>261</v>
      </c>
      <c r="G13200" s="30" t="s">
        <v>66</v>
      </c>
      <c r="H13200" s="30" t="s">
        <v>75</v>
      </c>
      <c r="I13200" s="32">
        <v>3589</v>
      </c>
    </row>
    <row r="13201" spans="1:9" s="33" customFormat="1" x14ac:dyDescent="0.15">
      <c r="A13201" s="31">
        <v>43556</v>
      </c>
      <c r="B13201" s="30" t="s">
        <v>62</v>
      </c>
      <c r="C13201" s="30" t="s">
        <v>259</v>
      </c>
      <c r="D13201" s="30" t="s">
        <v>260</v>
      </c>
      <c r="E13201" s="30" t="s">
        <v>28</v>
      </c>
      <c r="F13201" s="30" t="s">
        <v>261</v>
      </c>
      <c r="G13201" s="30" t="s">
        <v>69</v>
      </c>
      <c r="H13201" s="30" t="s">
        <v>57</v>
      </c>
      <c r="I13201" s="32">
        <v>9259</v>
      </c>
    </row>
    <row r="13202" spans="1:9" s="33" customFormat="1" x14ac:dyDescent="0.15">
      <c r="A13202" s="31">
        <v>43556</v>
      </c>
      <c r="B13202" s="30" t="s">
        <v>62</v>
      </c>
      <c r="C13202" s="30" t="s">
        <v>259</v>
      </c>
      <c r="D13202" s="30" t="s">
        <v>260</v>
      </c>
      <c r="E13202" s="30" t="s">
        <v>28</v>
      </c>
      <c r="F13202" s="30" t="s">
        <v>261</v>
      </c>
      <c r="G13202" s="30" t="s">
        <v>83</v>
      </c>
      <c r="H13202" s="30" t="s">
        <v>57</v>
      </c>
      <c r="I13202" s="32">
        <v>2230</v>
      </c>
    </row>
    <row r="13203" spans="1:9" s="33" customFormat="1" x14ac:dyDescent="0.15">
      <c r="A13203" s="31">
        <v>43556</v>
      </c>
      <c r="B13203" s="30" t="s">
        <v>52</v>
      </c>
      <c r="C13203" s="30" t="s">
        <v>259</v>
      </c>
      <c r="D13203" s="30" t="s">
        <v>260</v>
      </c>
      <c r="E13203" s="30" t="s">
        <v>28</v>
      </c>
      <c r="F13203" s="30" t="s">
        <v>261</v>
      </c>
      <c r="G13203" s="30" t="s">
        <v>71</v>
      </c>
      <c r="H13203" s="30" t="s">
        <v>61</v>
      </c>
      <c r="I13203" s="32">
        <v>3873</v>
      </c>
    </row>
    <row r="13204" spans="1:9" s="33" customFormat="1" x14ac:dyDescent="0.15">
      <c r="A13204" s="31">
        <v>43556</v>
      </c>
      <c r="B13204" s="30" t="s">
        <v>62</v>
      </c>
      <c r="C13204" s="30" t="s">
        <v>259</v>
      </c>
      <c r="D13204" s="30" t="s">
        <v>260</v>
      </c>
      <c r="E13204" s="30" t="s">
        <v>28</v>
      </c>
      <c r="F13204" s="30" t="s">
        <v>261</v>
      </c>
      <c r="G13204" s="30" t="s">
        <v>86</v>
      </c>
      <c r="H13204" s="30" t="s">
        <v>57</v>
      </c>
      <c r="I13204" s="32">
        <v>7458</v>
      </c>
    </row>
    <row r="13205" spans="1:9" s="33" customFormat="1" x14ac:dyDescent="0.15">
      <c r="A13205" s="31">
        <v>43556</v>
      </c>
      <c r="B13205" s="30" t="s">
        <v>62</v>
      </c>
      <c r="C13205" s="30" t="s">
        <v>259</v>
      </c>
      <c r="D13205" s="30" t="s">
        <v>260</v>
      </c>
      <c r="E13205" s="30" t="s">
        <v>28</v>
      </c>
      <c r="F13205" s="30" t="s">
        <v>261</v>
      </c>
      <c r="G13205" s="30" t="s">
        <v>80</v>
      </c>
      <c r="H13205" s="30" t="s">
        <v>65</v>
      </c>
      <c r="I13205" s="32">
        <v>7080</v>
      </c>
    </row>
    <row r="13206" spans="1:9" s="33" customFormat="1" x14ac:dyDescent="0.15">
      <c r="A13206" s="31">
        <v>43556</v>
      </c>
      <c r="B13206" s="30" t="s">
        <v>52</v>
      </c>
      <c r="C13206" s="30" t="s">
        <v>259</v>
      </c>
      <c r="D13206" s="30" t="s">
        <v>260</v>
      </c>
      <c r="E13206" s="30" t="s">
        <v>28</v>
      </c>
      <c r="F13206" s="30" t="s">
        <v>261</v>
      </c>
      <c r="G13206" s="30" t="s">
        <v>73</v>
      </c>
      <c r="H13206" s="30" t="s">
        <v>64</v>
      </c>
      <c r="I13206" s="32">
        <v>3127</v>
      </c>
    </row>
    <row r="13207" spans="1:9" s="33" customFormat="1" x14ac:dyDescent="0.15">
      <c r="A13207" s="31">
        <v>43556</v>
      </c>
      <c r="B13207" s="30" t="s">
        <v>62</v>
      </c>
      <c r="C13207" s="30" t="s">
        <v>259</v>
      </c>
      <c r="D13207" s="30" t="s">
        <v>260</v>
      </c>
      <c r="E13207" s="30" t="s">
        <v>28</v>
      </c>
      <c r="F13207" s="30" t="s">
        <v>261</v>
      </c>
      <c r="G13207" s="30" t="s">
        <v>82</v>
      </c>
      <c r="H13207" s="30" t="s">
        <v>65</v>
      </c>
      <c r="I13207" s="32">
        <v>4642</v>
      </c>
    </row>
    <row r="13208" spans="1:9" s="33" customFormat="1" x14ac:dyDescent="0.15">
      <c r="A13208" s="31">
        <v>43556</v>
      </c>
      <c r="B13208" s="30" t="s">
        <v>52</v>
      </c>
      <c r="C13208" s="30" t="s">
        <v>259</v>
      </c>
      <c r="D13208" s="30" t="s">
        <v>260</v>
      </c>
      <c r="E13208" s="30" t="s">
        <v>28</v>
      </c>
      <c r="F13208" s="30" t="s">
        <v>261</v>
      </c>
      <c r="G13208" s="30" t="s">
        <v>77</v>
      </c>
      <c r="H13208" s="30" t="s">
        <v>57</v>
      </c>
      <c r="I13208" s="32">
        <v>6898</v>
      </c>
    </row>
    <row r="13209" spans="1:9" s="33" customFormat="1" x14ac:dyDescent="0.15">
      <c r="A13209" s="31">
        <v>43556</v>
      </c>
      <c r="B13209" s="30" t="s">
        <v>52</v>
      </c>
      <c r="C13209" s="30" t="s">
        <v>259</v>
      </c>
      <c r="D13209" s="30" t="s">
        <v>260</v>
      </c>
      <c r="E13209" s="30" t="s">
        <v>28</v>
      </c>
      <c r="F13209" s="30" t="s">
        <v>261</v>
      </c>
      <c r="G13209" s="30" t="s">
        <v>80</v>
      </c>
      <c r="H13209" s="30" t="s">
        <v>65</v>
      </c>
      <c r="I13209" s="32">
        <v>6945</v>
      </c>
    </row>
    <row r="13210" spans="1:9" s="33" customFormat="1" x14ac:dyDescent="0.15">
      <c r="A13210" s="31">
        <v>43556</v>
      </c>
      <c r="B13210" s="30" t="s">
        <v>52</v>
      </c>
      <c r="C13210" s="30" t="s">
        <v>259</v>
      </c>
      <c r="D13210" s="30" t="s">
        <v>260</v>
      </c>
      <c r="E13210" s="30" t="s">
        <v>28</v>
      </c>
      <c r="F13210" s="30" t="s">
        <v>261</v>
      </c>
      <c r="G13210" s="30" t="s">
        <v>66</v>
      </c>
      <c r="H13210" s="30" t="s">
        <v>68</v>
      </c>
      <c r="I13210" s="32">
        <v>4017</v>
      </c>
    </row>
    <row r="13211" spans="1:9" s="33" customFormat="1" x14ac:dyDescent="0.15">
      <c r="A13211" s="31">
        <v>43556</v>
      </c>
      <c r="B13211" s="30" t="s">
        <v>62</v>
      </c>
      <c r="C13211" s="30" t="s">
        <v>259</v>
      </c>
      <c r="D13211" s="30" t="s">
        <v>260</v>
      </c>
      <c r="E13211" s="30" t="s">
        <v>28</v>
      </c>
      <c r="F13211" s="30" t="s">
        <v>261</v>
      </c>
      <c r="G13211" s="30" t="s">
        <v>84</v>
      </c>
      <c r="H13211" s="30" t="s">
        <v>75</v>
      </c>
      <c r="I13211" s="32">
        <v>4451</v>
      </c>
    </row>
    <row r="13212" spans="1:9" s="33" customFormat="1" x14ac:dyDescent="0.15">
      <c r="A13212" s="31">
        <v>43556</v>
      </c>
      <c r="B13212" s="30" t="s">
        <v>52</v>
      </c>
      <c r="C13212" s="30" t="s">
        <v>259</v>
      </c>
      <c r="D13212" s="30" t="s">
        <v>260</v>
      </c>
      <c r="E13212" s="30" t="s">
        <v>28</v>
      </c>
      <c r="F13212" s="30" t="s">
        <v>261</v>
      </c>
      <c r="G13212" s="30" t="s">
        <v>58</v>
      </c>
      <c r="H13212" s="30" t="s">
        <v>61</v>
      </c>
      <c r="I13212" s="32">
        <v>9987</v>
      </c>
    </row>
    <row r="13213" spans="1:9" s="33" customFormat="1" x14ac:dyDescent="0.15">
      <c r="A13213" s="31">
        <v>43556</v>
      </c>
      <c r="B13213" s="30" t="s">
        <v>52</v>
      </c>
      <c r="C13213" s="30" t="s">
        <v>259</v>
      </c>
      <c r="D13213" s="30" t="s">
        <v>260</v>
      </c>
      <c r="E13213" s="30" t="s">
        <v>28</v>
      </c>
      <c r="F13213" s="30" t="s">
        <v>261</v>
      </c>
      <c r="G13213" s="30" t="s">
        <v>56</v>
      </c>
      <c r="H13213" s="30" t="s">
        <v>59</v>
      </c>
      <c r="I13213" s="32">
        <v>7234</v>
      </c>
    </row>
    <row r="13214" spans="1:9" s="33" customFormat="1" x14ac:dyDescent="0.15">
      <c r="A13214" s="31">
        <v>43556</v>
      </c>
      <c r="B13214" s="30" t="s">
        <v>62</v>
      </c>
      <c r="C13214" s="30" t="s">
        <v>259</v>
      </c>
      <c r="D13214" s="30" t="s">
        <v>260</v>
      </c>
      <c r="E13214" s="30" t="s">
        <v>28</v>
      </c>
      <c r="F13214" s="30" t="s">
        <v>261</v>
      </c>
      <c r="G13214" s="30" t="s">
        <v>82</v>
      </c>
      <c r="H13214" s="30" t="s">
        <v>57</v>
      </c>
      <c r="I13214" s="32">
        <v>8143</v>
      </c>
    </row>
    <row r="13215" spans="1:9" s="33" customFormat="1" x14ac:dyDescent="0.15">
      <c r="A13215" s="31">
        <v>43556</v>
      </c>
      <c r="B13215" s="30" t="s">
        <v>62</v>
      </c>
      <c r="C13215" s="30" t="s">
        <v>259</v>
      </c>
      <c r="D13215" s="30" t="s">
        <v>260</v>
      </c>
      <c r="E13215" s="30" t="s">
        <v>28</v>
      </c>
      <c r="F13215" s="30" t="s">
        <v>261</v>
      </c>
      <c r="G13215" s="30" t="s">
        <v>63</v>
      </c>
      <c r="H13215" s="30" t="s">
        <v>57</v>
      </c>
      <c r="I13215" s="32">
        <v>9397</v>
      </c>
    </row>
    <row r="13216" spans="1:9" s="33" customFormat="1" x14ac:dyDescent="0.15">
      <c r="A13216" s="31">
        <v>43556</v>
      </c>
      <c r="B13216" s="30" t="s">
        <v>62</v>
      </c>
      <c r="C13216" s="30" t="s">
        <v>259</v>
      </c>
      <c r="D13216" s="30" t="s">
        <v>260</v>
      </c>
      <c r="E13216" s="30" t="s">
        <v>28</v>
      </c>
      <c r="F13216" s="30" t="s">
        <v>261</v>
      </c>
      <c r="G13216" s="30" t="s">
        <v>77</v>
      </c>
      <c r="H13216" s="30" t="s">
        <v>79</v>
      </c>
      <c r="I13216" s="32">
        <v>8360</v>
      </c>
    </row>
    <row r="13217" spans="1:9" s="33" customFormat="1" x14ac:dyDescent="0.15">
      <c r="A13217" s="31">
        <v>43556</v>
      </c>
      <c r="B13217" s="30" t="s">
        <v>52</v>
      </c>
      <c r="C13217" s="30" t="s">
        <v>259</v>
      </c>
      <c r="D13217" s="30" t="s">
        <v>260</v>
      </c>
      <c r="E13217" s="30" t="s">
        <v>28</v>
      </c>
      <c r="F13217" s="30" t="s">
        <v>261</v>
      </c>
      <c r="G13217" s="30" t="s">
        <v>71</v>
      </c>
      <c r="H13217" s="30" t="s">
        <v>64</v>
      </c>
      <c r="I13217" s="32">
        <v>4623</v>
      </c>
    </row>
    <row r="13218" spans="1:9" s="33" customFormat="1" x14ac:dyDescent="0.15">
      <c r="A13218" s="31">
        <v>43556</v>
      </c>
      <c r="B13218" s="30" t="s">
        <v>52</v>
      </c>
      <c r="C13218" s="30" t="s">
        <v>259</v>
      </c>
      <c r="D13218" s="30" t="s">
        <v>260</v>
      </c>
      <c r="E13218" s="30" t="s">
        <v>28</v>
      </c>
      <c r="F13218" s="30" t="s">
        <v>261</v>
      </c>
      <c r="G13218" s="30" t="s">
        <v>56</v>
      </c>
      <c r="H13218" s="30" t="s">
        <v>74</v>
      </c>
      <c r="I13218" s="32">
        <v>9951</v>
      </c>
    </row>
    <row r="13219" spans="1:9" s="33" customFormat="1" x14ac:dyDescent="0.15">
      <c r="A13219" s="31">
        <v>43556</v>
      </c>
      <c r="B13219" s="30" t="s">
        <v>52</v>
      </c>
      <c r="C13219" s="30" t="s">
        <v>259</v>
      </c>
      <c r="D13219" s="30" t="s">
        <v>260</v>
      </c>
      <c r="E13219" s="30" t="s">
        <v>28</v>
      </c>
      <c r="F13219" s="30" t="s">
        <v>261</v>
      </c>
      <c r="G13219" s="30" t="s">
        <v>56</v>
      </c>
      <c r="H13219" s="30" t="s">
        <v>79</v>
      </c>
      <c r="I13219" s="32">
        <v>2653</v>
      </c>
    </row>
    <row r="13220" spans="1:9" s="33" customFormat="1" x14ac:dyDescent="0.15">
      <c r="A13220" s="31">
        <v>43556</v>
      </c>
      <c r="B13220" s="30" t="s">
        <v>62</v>
      </c>
      <c r="C13220" s="30" t="s">
        <v>259</v>
      </c>
      <c r="D13220" s="30" t="s">
        <v>260</v>
      </c>
      <c r="E13220" s="30" t="s">
        <v>28</v>
      </c>
      <c r="F13220" s="30" t="s">
        <v>261</v>
      </c>
      <c r="G13220" s="30" t="s">
        <v>85</v>
      </c>
      <c r="H13220" s="30" t="s">
        <v>79</v>
      </c>
      <c r="I13220" s="32">
        <v>7683</v>
      </c>
    </row>
    <row r="13221" spans="1:9" s="33" customFormat="1" x14ac:dyDescent="0.15">
      <c r="A13221" s="31">
        <v>43556</v>
      </c>
      <c r="B13221" s="30" t="s">
        <v>62</v>
      </c>
      <c r="C13221" s="30" t="s">
        <v>259</v>
      </c>
      <c r="D13221" s="30" t="s">
        <v>260</v>
      </c>
      <c r="E13221" s="30" t="s">
        <v>28</v>
      </c>
      <c r="F13221" s="30" t="s">
        <v>261</v>
      </c>
      <c r="G13221" s="30" t="s">
        <v>84</v>
      </c>
      <c r="H13221" s="30" t="s">
        <v>75</v>
      </c>
      <c r="I13221" s="32">
        <v>8161</v>
      </c>
    </row>
    <row r="13222" spans="1:9" s="33" customFormat="1" x14ac:dyDescent="0.15">
      <c r="A13222" s="31">
        <v>43586</v>
      </c>
      <c r="B13222" s="30" t="s">
        <v>52</v>
      </c>
      <c r="C13222" s="30" t="s">
        <v>259</v>
      </c>
      <c r="D13222" s="30" t="s">
        <v>260</v>
      </c>
      <c r="E13222" s="30" t="s">
        <v>28</v>
      </c>
      <c r="F13222" s="30" t="s">
        <v>261</v>
      </c>
      <c r="G13222" s="30" t="s">
        <v>56</v>
      </c>
      <c r="H13222" s="30" t="s">
        <v>68</v>
      </c>
      <c r="I13222" s="32">
        <v>2131</v>
      </c>
    </row>
    <row r="13223" spans="1:9" s="33" customFormat="1" x14ac:dyDescent="0.15">
      <c r="A13223" s="31">
        <v>43586</v>
      </c>
      <c r="B13223" s="30" t="s">
        <v>62</v>
      </c>
      <c r="C13223" s="30" t="s">
        <v>259</v>
      </c>
      <c r="D13223" s="30" t="s">
        <v>260</v>
      </c>
      <c r="E13223" s="30" t="s">
        <v>28</v>
      </c>
      <c r="F13223" s="30" t="s">
        <v>261</v>
      </c>
      <c r="G13223" s="30" t="s">
        <v>82</v>
      </c>
      <c r="H13223" s="30" t="s">
        <v>74</v>
      </c>
      <c r="I13223" s="32">
        <v>3120</v>
      </c>
    </row>
    <row r="13224" spans="1:9" s="33" customFormat="1" x14ac:dyDescent="0.15">
      <c r="A13224" s="31">
        <v>43586</v>
      </c>
      <c r="B13224" s="30" t="s">
        <v>62</v>
      </c>
      <c r="C13224" s="30" t="s">
        <v>259</v>
      </c>
      <c r="D13224" s="30" t="s">
        <v>260</v>
      </c>
      <c r="E13224" s="30" t="s">
        <v>28</v>
      </c>
      <c r="F13224" s="30" t="s">
        <v>261</v>
      </c>
      <c r="G13224" s="30" t="s">
        <v>72</v>
      </c>
      <c r="H13224" s="30" t="s">
        <v>79</v>
      </c>
      <c r="I13224" s="32">
        <v>5166</v>
      </c>
    </row>
    <row r="13225" spans="1:9" s="33" customFormat="1" x14ac:dyDescent="0.15">
      <c r="A13225" s="31">
        <v>43586</v>
      </c>
      <c r="B13225" s="30" t="s">
        <v>62</v>
      </c>
      <c r="C13225" s="30" t="s">
        <v>259</v>
      </c>
      <c r="D13225" s="30" t="s">
        <v>260</v>
      </c>
      <c r="E13225" s="30" t="s">
        <v>28</v>
      </c>
      <c r="F13225" s="30" t="s">
        <v>261</v>
      </c>
      <c r="G13225" s="30" t="s">
        <v>63</v>
      </c>
      <c r="H13225" s="30" t="s">
        <v>64</v>
      </c>
      <c r="I13225" s="32">
        <v>6896</v>
      </c>
    </row>
    <row r="13226" spans="1:9" s="33" customFormat="1" x14ac:dyDescent="0.15">
      <c r="A13226" s="31">
        <v>43586</v>
      </c>
      <c r="B13226" s="30" t="s">
        <v>52</v>
      </c>
      <c r="C13226" s="30" t="s">
        <v>259</v>
      </c>
      <c r="D13226" s="30" t="s">
        <v>260</v>
      </c>
      <c r="E13226" s="30" t="s">
        <v>28</v>
      </c>
      <c r="F13226" s="30" t="s">
        <v>261</v>
      </c>
      <c r="G13226" s="30" t="s">
        <v>58</v>
      </c>
      <c r="H13226" s="30" t="s">
        <v>64</v>
      </c>
      <c r="I13226" s="32">
        <v>9558</v>
      </c>
    </row>
    <row r="13227" spans="1:9" s="33" customFormat="1" x14ac:dyDescent="0.15">
      <c r="A13227" s="31">
        <v>43586</v>
      </c>
      <c r="B13227" s="30" t="s">
        <v>52</v>
      </c>
      <c r="C13227" s="30" t="s">
        <v>259</v>
      </c>
      <c r="D13227" s="30" t="s">
        <v>260</v>
      </c>
      <c r="E13227" s="30" t="s">
        <v>28</v>
      </c>
      <c r="F13227" s="30" t="s">
        <v>261</v>
      </c>
      <c r="G13227" s="30" t="s">
        <v>78</v>
      </c>
      <c r="H13227" s="30" t="s">
        <v>65</v>
      </c>
      <c r="I13227" s="32">
        <v>4569</v>
      </c>
    </row>
    <row r="13228" spans="1:9" s="33" customFormat="1" x14ac:dyDescent="0.15">
      <c r="A13228" s="31">
        <v>43586</v>
      </c>
      <c r="B13228" s="30" t="s">
        <v>62</v>
      </c>
      <c r="C13228" s="30" t="s">
        <v>259</v>
      </c>
      <c r="D13228" s="30" t="s">
        <v>260</v>
      </c>
      <c r="E13228" s="30" t="s">
        <v>28</v>
      </c>
      <c r="F13228" s="30" t="s">
        <v>261</v>
      </c>
      <c r="G13228" s="30" t="s">
        <v>78</v>
      </c>
      <c r="H13228" s="30" t="s">
        <v>57</v>
      </c>
      <c r="I13228" s="32">
        <v>6491</v>
      </c>
    </row>
    <row r="13229" spans="1:9" s="33" customFormat="1" x14ac:dyDescent="0.15">
      <c r="A13229" s="31">
        <v>43586</v>
      </c>
      <c r="B13229" s="30" t="s">
        <v>62</v>
      </c>
      <c r="C13229" s="30" t="s">
        <v>259</v>
      </c>
      <c r="D13229" s="30" t="s">
        <v>260</v>
      </c>
      <c r="E13229" s="30" t="s">
        <v>28</v>
      </c>
      <c r="F13229" s="30" t="s">
        <v>261</v>
      </c>
      <c r="G13229" s="30" t="s">
        <v>60</v>
      </c>
      <c r="H13229" s="30" t="s">
        <v>59</v>
      </c>
      <c r="I13229" s="32">
        <v>2968</v>
      </c>
    </row>
    <row r="13230" spans="1:9" s="33" customFormat="1" x14ac:dyDescent="0.15">
      <c r="A13230" s="31">
        <v>43586</v>
      </c>
      <c r="B13230" s="30" t="s">
        <v>62</v>
      </c>
      <c r="C13230" s="30" t="s">
        <v>259</v>
      </c>
      <c r="D13230" s="30" t="s">
        <v>260</v>
      </c>
      <c r="E13230" s="30" t="s">
        <v>28</v>
      </c>
      <c r="F13230" s="30" t="s">
        <v>261</v>
      </c>
      <c r="G13230" s="30" t="s">
        <v>80</v>
      </c>
      <c r="H13230" s="30" t="s">
        <v>61</v>
      </c>
      <c r="I13230" s="32">
        <v>3309</v>
      </c>
    </row>
    <row r="13231" spans="1:9" s="33" customFormat="1" x14ac:dyDescent="0.15">
      <c r="A13231" s="31">
        <v>43586</v>
      </c>
      <c r="B13231" s="30" t="s">
        <v>62</v>
      </c>
      <c r="C13231" s="30" t="s">
        <v>259</v>
      </c>
      <c r="D13231" s="30" t="s">
        <v>260</v>
      </c>
      <c r="E13231" s="30" t="s">
        <v>28</v>
      </c>
      <c r="F13231" s="30" t="s">
        <v>261</v>
      </c>
      <c r="G13231" s="30" t="s">
        <v>71</v>
      </c>
      <c r="H13231" s="30" t="s">
        <v>65</v>
      </c>
      <c r="I13231" s="32">
        <v>2757</v>
      </c>
    </row>
    <row r="13232" spans="1:9" s="33" customFormat="1" x14ac:dyDescent="0.15">
      <c r="A13232" s="31">
        <v>43586</v>
      </c>
      <c r="B13232" s="30" t="s">
        <v>62</v>
      </c>
      <c r="C13232" s="30" t="s">
        <v>259</v>
      </c>
      <c r="D13232" s="30" t="s">
        <v>260</v>
      </c>
      <c r="E13232" s="30" t="s">
        <v>28</v>
      </c>
      <c r="F13232" s="30" t="s">
        <v>261</v>
      </c>
      <c r="G13232" s="30" t="s">
        <v>73</v>
      </c>
      <c r="H13232" s="30" t="s">
        <v>64</v>
      </c>
      <c r="I13232" s="32">
        <v>2566</v>
      </c>
    </row>
    <row r="13233" spans="1:9" s="33" customFormat="1" x14ac:dyDescent="0.15">
      <c r="A13233" s="31">
        <v>43586</v>
      </c>
      <c r="B13233" s="30" t="s">
        <v>62</v>
      </c>
      <c r="C13233" s="30" t="s">
        <v>259</v>
      </c>
      <c r="D13233" s="30" t="s">
        <v>260</v>
      </c>
      <c r="E13233" s="30" t="s">
        <v>28</v>
      </c>
      <c r="F13233" s="30" t="s">
        <v>261</v>
      </c>
      <c r="G13233" s="30" t="s">
        <v>71</v>
      </c>
      <c r="H13233" s="30" t="s">
        <v>59</v>
      </c>
      <c r="I13233" s="32">
        <v>3813</v>
      </c>
    </row>
    <row r="13234" spans="1:9" s="33" customFormat="1" x14ac:dyDescent="0.15">
      <c r="A13234" s="31">
        <v>43586</v>
      </c>
      <c r="B13234" s="30" t="s">
        <v>62</v>
      </c>
      <c r="C13234" s="30" t="s">
        <v>259</v>
      </c>
      <c r="D13234" s="30" t="s">
        <v>260</v>
      </c>
      <c r="E13234" s="30" t="s">
        <v>28</v>
      </c>
      <c r="F13234" s="30" t="s">
        <v>261</v>
      </c>
      <c r="G13234" s="30" t="s">
        <v>81</v>
      </c>
      <c r="H13234" s="30" t="s">
        <v>61</v>
      </c>
      <c r="I13234" s="32">
        <v>3504</v>
      </c>
    </row>
    <row r="13235" spans="1:9" s="33" customFormat="1" x14ac:dyDescent="0.15">
      <c r="A13235" s="31">
        <v>43586</v>
      </c>
      <c r="B13235" s="30" t="s">
        <v>52</v>
      </c>
      <c r="C13235" s="30" t="s">
        <v>259</v>
      </c>
      <c r="D13235" s="30" t="s">
        <v>260</v>
      </c>
      <c r="E13235" s="30" t="s">
        <v>28</v>
      </c>
      <c r="F13235" s="30" t="s">
        <v>261</v>
      </c>
      <c r="G13235" s="30" t="s">
        <v>70</v>
      </c>
      <c r="H13235" s="30" t="s">
        <v>57</v>
      </c>
      <c r="I13235" s="32">
        <v>9528</v>
      </c>
    </row>
    <row r="13236" spans="1:9" s="33" customFormat="1" x14ac:dyDescent="0.15">
      <c r="A13236" s="31">
        <v>43586</v>
      </c>
      <c r="B13236" s="30" t="s">
        <v>62</v>
      </c>
      <c r="C13236" s="30" t="s">
        <v>259</v>
      </c>
      <c r="D13236" s="30" t="s">
        <v>260</v>
      </c>
      <c r="E13236" s="30" t="s">
        <v>28</v>
      </c>
      <c r="F13236" s="30" t="s">
        <v>261</v>
      </c>
      <c r="G13236" s="30" t="s">
        <v>58</v>
      </c>
      <c r="H13236" s="30" t="s">
        <v>64</v>
      </c>
      <c r="I13236" s="32">
        <v>8281</v>
      </c>
    </row>
    <row r="13237" spans="1:9" s="33" customFormat="1" x14ac:dyDescent="0.15">
      <c r="A13237" s="31">
        <v>43586</v>
      </c>
      <c r="B13237" s="30" t="s">
        <v>62</v>
      </c>
      <c r="C13237" s="30" t="s">
        <v>259</v>
      </c>
      <c r="D13237" s="30" t="s">
        <v>260</v>
      </c>
      <c r="E13237" s="30" t="s">
        <v>28</v>
      </c>
      <c r="F13237" s="30" t="s">
        <v>261</v>
      </c>
      <c r="G13237" s="30" t="s">
        <v>56</v>
      </c>
      <c r="H13237" s="30" t="s">
        <v>64</v>
      </c>
      <c r="I13237" s="32">
        <v>8775</v>
      </c>
    </row>
    <row r="13238" spans="1:9" s="33" customFormat="1" x14ac:dyDescent="0.15">
      <c r="A13238" s="31">
        <v>43586</v>
      </c>
      <c r="B13238" s="30" t="s">
        <v>62</v>
      </c>
      <c r="C13238" s="30" t="s">
        <v>259</v>
      </c>
      <c r="D13238" s="30" t="s">
        <v>260</v>
      </c>
      <c r="E13238" s="30" t="s">
        <v>28</v>
      </c>
      <c r="F13238" s="30" t="s">
        <v>261</v>
      </c>
      <c r="G13238" s="30" t="s">
        <v>67</v>
      </c>
      <c r="H13238" s="30" t="s">
        <v>79</v>
      </c>
      <c r="I13238" s="32">
        <v>3750</v>
      </c>
    </row>
    <row r="13239" spans="1:9" s="33" customFormat="1" x14ac:dyDescent="0.15">
      <c r="A13239" s="31">
        <v>43586</v>
      </c>
      <c r="B13239" s="30" t="s">
        <v>52</v>
      </c>
      <c r="C13239" s="30" t="s">
        <v>259</v>
      </c>
      <c r="D13239" s="30" t="s">
        <v>260</v>
      </c>
      <c r="E13239" s="30" t="s">
        <v>28</v>
      </c>
      <c r="F13239" s="30" t="s">
        <v>261</v>
      </c>
      <c r="G13239" s="30" t="s">
        <v>66</v>
      </c>
      <c r="H13239" s="30" t="s">
        <v>64</v>
      </c>
      <c r="I13239" s="32">
        <v>6052</v>
      </c>
    </row>
    <row r="13240" spans="1:9" s="33" customFormat="1" x14ac:dyDescent="0.15">
      <c r="A13240" s="31">
        <v>43586</v>
      </c>
      <c r="B13240" s="30" t="s">
        <v>62</v>
      </c>
      <c r="C13240" s="30" t="s">
        <v>259</v>
      </c>
      <c r="D13240" s="30" t="s">
        <v>260</v>
      </c>
      <c r="E13240" s="30" t="s">
        <v>28</v>
      </c>
      <c r="F13240" s="30" t="s">
        <v>261</v>
      </c>
      <c r="G13240" s="30" t="s">
        <v>69</v>
      </c>
      <c r="H13240" s="30" t="s">
        <v>65</v>
      </c>
      <c r="I13240" s="32">
        <v>1544</v>
      </c>
    </row>
    <row r="13241" spans="1:9" s="33" customFormat="1" x14ac:dyDescent="0.15">
      <c r="A13241" s="31">
        <v>43586</v>
      </c>
      <c r="B13241" s="30" t="s">
        <v>62</v>
      </c>
      <c r="C13241" s="30" t="s">
        <v>259</v>
      </c>
      <c r="D13241" s="30" t="s">
        <v>260</v>
      </c>
      <c r="E13241" s="30" t="s">
        <v>28</v>
      </c>
      <c r="F13241" s="30" t="s">
        <v>261</v>
      </c>
      <c r="G13241" s="30" t="s">
        <v>80</v>
      </c>
      <c r="H13241" s="30" t="s">
        <v>64</v>
      </c>
      <c r="I13241" s="32">
        <v>9700</v>
      </c>
    </row>
    <row r="13242" spans="1:9" s="33" customFormat="1" x14ac:dyDescent="0.15">
      <c r="A13242" s="31">
        <v>43586</v>
      </c>
      <c r="B13242" s="30" t="s">
        <v>62</v>
      </c>
      <c r="C13242" s="30" t="s">
        <v>259</v>
      </c>
      <c r="D13242" s="30" t="s">
        <v>260</v>
      </c>
      <c r="E13242" s="30" t="s">
        <v>28</v>
      </c>
      <c r="F13242" s="30" t="s">
        <v>261</v>
      </c>
      <c r="G13242" s="30" t="s">
        <v>85</v>
      </c>
      <c r="H13242" s="30" t="s">
        <v>59</v>
      </c>
      <c r="I13242" s="32">
        <v>2843</v>
      </c>
    </row>
    <row r="13243" spans="1:9" s="33" customFormat="1" x14ac:dyDescent="0.15">
      <c r="A13243" s="31">
        <v>43586</v>
      </c>
      <c r="B13243" s="30" t="s">
        <v>52</v>
      </c>
      <c r="C13243" s="30" t="s">
        <v>259</v>
      </c>
      <c r="D13243" s="30" t="s">
        <v>260</v>
      </c>
      <c r="E13243" s="30" t="s">
        <v>28</v>
      </c>
      <c r="F13243" s="30" t="s">
        <v>261</v>
      </c>
      <c r="G13243" s="30" t="s">
        <v>77</v>
      </c>
      <c r="H13243" s="30" t="s">
        <v>59</v>
      </c>
      <c r="I13243" s="32">
        <v>1293</v>
      </c>
    </row>
    <row r="13244" spans="1:9" s="33" customFormat="1" x14ac:dyDescent="0.15">
      <c r="A13244" s="31">
        <v>43586</v>
      </c>
      <c r="B13244" s="30" t="s">
        <v>62</v>
      </c>
      <c r="C13244" s="30" t="s">
        <v>259</v>
      </c>
      <c r="D13244" s="30" t="s">
        <v>260</v>
      </c>
      <c r="E13244" s="30" t="s">
        <v>28</v>
      </c>
      <c r="F13244" s="30" t="s">
        <v>261</v>
      </c>
      <c r="G13244" s="30" t="s">
        <v>77</v>
      </c>
      <c r="H13244" s="30" t="s">
        <v>65</v>
      </c>
      <c r="I13244" s="32">
        <v>7676</v>
      </c>
    </row>
    <row r="13245" spans="1:9" s="33" customFormat="1" x14ac:dyDescent="0.15">
      <c r="A13245" s="31">
        <v>43586</v>
      </c>
      <c r="B13245" s="30" t="s">
        <v>52</v>
      </c>
      <c r="C13245" s="30" t="s">
        <v>259</v>
      </c>
      <c r="D13245" s="30" t="s">
        <v>260</v>
      </c>
      <c r="E13245" s="30" t="s">
        <v>28</v>
      </c>
      <c r="F13245" s="30" t="s">
        <v>261</v>
      </c>
      <c r="G13245" s="30" t="s">
        <v>73</v>
      </c>
      <c r="H13245" s="30" t="s">
        <v>75</v>
      </c>
      <c r="I13245" s="32">
        <v>2026</v>
      </c>
    </row>
    <row r="13246" spans="1:9" s="33" customFormat="1" x14ac:dyDescent="0.15">
      <c r="A13246" s="31">
        <v>43586</v>
      </c>
      <c r="B13246" s="30" t="s">
        <v>52</v>
      </c>
      <c r="C13246" s="30" t="s">
        <v>259</v>
      </c>
      <c r="D13246" s="30" t="s">
        <v>260</v>
      </c>
      <c r="E13246" s="30" t="s">
        <v>28</v>
      </c>
      <c r="F13246" s="30" t="s">
        <v>261</v>
      </c>
      <c r="G13246" s="30" t="s">
        <v>78</v>
      </c>
      <c r="H13246" s="30" t="s">
        <v>68</v>
      </c>
      <c r="I13246" s="32">
        <v>3285</v>
      </c>
    </row>
    <row r="13247" spans="1:9" s="33" customFormat="1" x14ac:dyDescent="0.15">
      <c r="A13247" s="31">
        <v>43586</v>
      </c>
      <c r="B13247" s="30" t="s">
        <v>52</v>
      </c>
      <c r="C13247" s="30" t="s">
        <v>259</v>
      </c>
      <c r="D13247" s="30" t="s">
        <v>260</v>
      </c>
      <c r="E13247" s="30" t="s">
        <v>28</v>
      </c>
      <c r="F13247" s="30" t="s">
        <v>261</v>
      </c>
      <c r="G13247" s="30" t="s">
        <v>77</v>
      </c>
      <c r="H13247" s="30" t="s">
        <v>79</v>
      </c>
      <c r="I13247" s="32">
        <v>5335</v>
      </c>
    </row>
    <row r="13248" spans="1:9" s="33" customFormat="1" x14ac:dyDescent="0.15">
      <c r="A13248" s="31">
        <v>43586</v>
      </c>
      <c r="B13248" s="30" t="s">
        <v>52</v>
      </c>
      <c r="C13248" s="30" t="s">
        <v>259</v>
      </c>
      <c r="D13248" s="30" t="s">
        <v>260</v>
      </c>
      <c r="E13248" s="30" t="s">
        <v>28</v>
      </c>
      <c r="F13248" s="30" t="s">
        <v>261</v>
      </c>
      <c r="G13248" s="30" t="s">
        <v>76</v>
      </c>
      <c r="H13248" s="30" t="s">
        <v>57</v>
      </c>
      <c r="I13248" s="32">
        <v>3190</v>
      </c>
    </row>
    <row r="13249" spans="1:9" s="33" customFormat="1" x14ac:dyDescent="0.15">
      <c r="A13249" s="31">
        <v>43586</v>
      </c>
      <c r="B13249" s="30" t="s">
        <v>52</v>
      </c>
      <c r="C13249" s="30" t="s">
        <v>259</v>
      </c>
      <c r="D13249" s="30" t="s">
        <v>260</v>
      </c>
      <c r="E13249" s="30" t="s">
        <v>28</v>
      </c>
      <c r="F13249" s="30" t="s">
        <v>261</v>
      </c>
      <c r="G13249" s="30" t="s">
        <v>66</v>
      </c>
      <c r="H13249" s="30" t="s">
        <v>68</v>
      </c>
      <c r="I13249" s="32">
        <v>9098</v>
      </c>
    </row>
    <row r="13250" spans="1:9" s="33" customFormat="1" x14ac:dyDescent="0.15">
      <c r="A13250" s="31">
        <v>43586</v>
      </c>
      <c r="B13250" s="30" t="s">
        <v>62</v>
      </c>
      <c r="C13250" s="30" t="s">
        <v>259</v>
      </c>
      <c r="D13250" s="30" t="s">
        <v>260</v>
      </c>
      <c r="E13250" s="30" t="s">
        <v>28</v>
      </c>
      <c r="F13250" s="30" t="s">
        <v>261</v>
      </c>
      <c r="G13250" s="30" t="s">
        <v>67</v>
      </c>
      <c r="H13250" s="30" t="s">
        <v>59</v>
      </c>
      <c r="I13250" s="32">
        <v>4773</v>
      </c>
    </row>
    <row r="13251" spans="1:9" s="33" customFormat="1" x14ac:dyDescent="0.15">
      <c r="A13251" s="31">
        <v>43586</v>
      </c>
      <c r="B13251" s="30" t="s">
        <v>62</v>
      </c>
      <c r="C13251" s="30" t="s">
        <v>259</v>
      </c>
      <c r="D13251" s="30" t="s">
        <v>260</v>
      </c>
      <c r="E13251" s="30" t="s">
        <v>28</v>
      </c>
      <c r="F13251" s="30" t="s">
        <v>261</v>
      </c>
      <c r="G13251" s="30" t="s">
        <v>76</v>
      </c>
      <c r="H13251" s="30" t="s">
        <v>79</v>
      </c>
      <c r="I13251" s="32">
        <v>9643</v>
      </c>
    </row>
    <row r="13252" spans="1:9" s="33" customFormat="1" x14ac:dyDescent="0.15">
      <c r="A13252" s="31">
        <v>43586</v>
      </c>
      <c r="B13252" s="30" t="s">
        <v>62</v>
      </c>
      <c r="C13252" s="30" t="s">
        <v>259</v>
      </c>
      <c r="D13252" s="30" t="s">
        <v>260</v>
      </c>
      <c r="E13252" s="30" t="s">
        <v>28</v>
      </c>
      <c r="F13252" s="30" t="s">
        <v>261</v>
      </c>
      <c r="G13252" s="30" t="s">
        <v>82</v>
      </c>
      <c r="H13252" s="30" t="s">
        <v>68</v>
      </c>
      <c r="I13252" s="32">
        <v>2958</v>
      </c>
    </row>
    <row r="13253" spans="1:9" s="33" customFormat="1" x14ac:dyDescent="0.15">
      <c r="A13253" s="31">
        <v>43586</v>
      </c>
      <c r="B13253" s="30" t="s">
        <v>62</v>
      </c>
      <c r="C13253" s="30" t="s">
        <v>259</v>
      </c>
      <c r="D13253" s="30" t="s">
        <v>260</v>
      </c>
      <c r="E13253" s="30" t="s">
        <v>28</v>
      </c>
      <c r="F13253" s="30" t="s">
        <v>261</v>
      </c>
      <c r="G13253" s="30" t="s">
        <v>63</v>
      </c>
      <c r="H13253" s="30" t="s">
        <v>57</v>
      </c>
      <c r="I13253" s="32">
        <v>3080</v>
      </c>
    </row>
    <row r="13254" spans="1:9" s="33" customFormat="1" x14ac:dyDescent="0.15">
      <c r="A13254" s="31">
        <v>43586</v>
      </c>
      <c r="B13254" s="30" t="s">
        <v>62</v>
      </c>
      <c r="C13254" s="30" t="s">
        <v>259</v>
      </c>
      <c r="D13254" s="30" t="s">
        <v>260</v>
      </c>
      <c r="E13254" s="30" t="s">
        <v>28</v>
      </c>
      <c r="F13254" s="30" t="s">
        <v>261</v>
      </c>
      <c r="G13254" s="30" t="s">
        <v>77</v>
      </c>
      <c r="H13254" s="30" t="s">
        <v>59</v>
      </c>
      <c r="I13254" s="32">
        <v>2368</v>
      </c>
    </row>
    <row r="13255" spans="1:9" s="33" customFormat="1" x14ac:dyDescent="0.15">
      <c r="A13255" s="31">
        <v>43586</v>
      </c>
      <c r="B13255" s="30" t="s">
        <v>52</v>
      </c>
      <c r="C13255" s="30" t="s">
        <v>259</v>
      </c>
      <c r="D13255" s="30" t="s">
        <v>260</v>
      </c>
      <c r="E13255" s="30" t="s">
        <v>28</v>
      </c>
      <c r="F13255" s="30" t="s">
        <v>261</v>
      </c>
      <c r="G13255" s="30" t="s">
        <v>80</v>
      </c>
      <c r="H13255" s="30" t="s">
        <v>57</v>
      </c>
      <c r="I13255" s="32">
        <v>1844</v>
      </c>
    </row>
    <row r="13256" spans="1:9" s="33" customFormat="1" x14ac:dyDescent="0.15">
      <c r="A13256" s="31">
        <v>43586</v>
      </c>
      <c r="B13256" s="30" t="s">
        <v>52</v>
      </c>
      <c r="C13256" s="30" t="s">
        <v>259</v>
      </c>
      <c r="D13256" s="30" t="s">
        <v>260</v>
      </c>
      <c r="E13256" s="30" t="s">
        <v>28</v>
      </c>
      <c r="F13256" s="30" t="s">
        <v>261</v>
      </c>
      <c r="G13256" s="30" t="s">
        <v>56</v>
      </c>
      <c r="H13256" s="30" t="s">
        <v>64</v>
      </c>
      <c r="I13256" s="32">
        <v>2192</v>
      </c>
    </row>
    <row r="13257" spans="1:9" s="33" customFormat="1" x14ac:dyDescent="0.15">
      <c r="A13257" s="31">
        <v>43586</v>
      </c>
      <c r="B13257" s="30" t="s">
        <v>52</v>
      </c>
      <c r="C13257" s="30" t="s">
        <v>259</v>
      </c>
      <c r="D13257" s="30" t="s">
        <v>260</v>
      </c>
      <c r="E13257" s="30" t="s">
        <v>28</v>
      </c>
      <c r="F13257" s="30" t="s">
        <v>261</v>
      </c>
      <c r="G13257" s="30" t="s">
        <v>56</v>
      </c>
      <c r="H13257" s="30" t="s">
        <v>59</v>
      </c>
      <c r="I13257" s="32">
        <v>3537</v>
      </c>
    </row>
    <row r="13258" spans="1:9" s="33" customFormat="1" x14ac:dyDescent="0.15">
      <c r="A13258" s="31">
        <v>43586</v>
      </c>
      <c r="B13258" s="30" t="s">
        <v>62</v>
      </c>
      <c r="C13258" s="30" t="s">
        <v>259</v>
      </c>
      <c r="D13258" s="30" t="s">
        <v>260</v>
      </c>
      <c r="E13258" s="30" t="s">
        <v>28</v>
      </c>
      <c r="F13258" s="30" t="s">
        <v>261</v>
      </c>
      <c r="G13258" s="30" t="s">
        <v>85</v>
      </c>
      <c r="H13258" s="30" t="s">
        <v>68</v>
      </c>
      <c r="I13258" s="32">
        <v>9867</v>
      </c>
    </row>
    <row r="13259" spans="1:9" s="33" customFormat="1" x14ac:dyDescent="0.15">
      <c r="A13259" s="31">
        <v>43586</v>
      </c>
      <c r="B13259" s="30" t="s">
        <v>62</v>
      </c>
      <c r="C13259" s="30" t="s">
        <v>259</v>
      </c>
      <c r="D13259" s="30" t="s">
        <v>260</v>
      </c>
      <c r="E13259" s="30" t="s">
        <v>28</v>
      </c>
      <c r="F13259" s="30" t="s">
        <v>261</v>
      </c>
      <c r="G13259" s="30" t="s">
        <v>84</v>
      </c>
      <c r="H13259" s="30" t="s">
        <v>59</v>
      </c>
      <c r="I13259" s="32">
        <v>6308</v>
      </c>
    </row>
    <row r="13260" spans="1:9" s="33" customFormat="1" x14ac:dyDescent="0.15">
      <c r="A13260" s="31">
        <v>43617</v>
      </c>
      <c r="B13260" s="30" t="s">
        <v>52</v>
      </c>
      <c r="C13260" s="30" t="s">
        <v>259</v>
      </c>
      <c r="D13260" s="30" t="s">
        <v>260</v>
      </c>
      <c r="E13260" s="30" t="s">
        <v>28</v>
      </c>
      <c r="F13260" s="30" t="s">
        <v>261</v>
      </c>
      <c r="G13260" s="30" t="s">
        <v>56</v>
      </c>
      <c r="H13260" s="30" t="s">
        <v>64</v>
      </c>
      <c r="I13260" s="32">
        <v>5809</v>
      </c>
    </row>
    <row r="13261" spans="1:9" s="33" customFormat="1" x14ac:dyDescent="0.15">
      <c r="A13261" s="31">
        <v>43617</v>
      </c>
      <c r="B13261" s="30" t="s">
        <v>62</v>
      </c>
      <c r="C13261" s="30" t="s">
        <v>259</v>
      </c>
      <c r="D13261" s="30" t="s">
        <v>260</v>
      </c>
      <c r="E13261" s="30" t="s">
        <v>28</v>
      </c>
      <c r="F13261" s="30" t="s">
        <v>261</v>
      </c>
      <c r="G13261" s="30" t="s">
        <v>82</v>
      </c>
      <c r="H13261" s="30" t="s">
        <v>68</v>
      </c>
      <c r="I13261" s="32">
        <v>5113</v>
      </c>
    </row>
    <row r="13262" spans="1:9" s="33" customFormat="1" x14ac:dyDescent="0.15">
      <c r="A13262" s="31">
        <v>43617</v>
      </c>
      <c r="B13262" s="30" t="s">
        <v>62</v>
      </c>
      <c r="C13262" s="30" t="s">
        <v>259</v>
      </c>
      <c r="D13262" s="30" t="s">
        <v>260</v>
      </c>
      <c r="E13262" s="30" t="s">
        <v>28</v>
      </c>
      <c r="F13262" s="30" t="s">
        <v>261</v>
      </c>
      <c r="G13262" s="30" t="s">
        <v>72</v>
      </c>
      <c r="H13262" s="30" t="s">
        <v>75</v>
      </c>
      <c r="I13262" s="32">
        <v>4501</v>
      </c>
    </row>
    <row r="13263" spans="1:9" s="33" customFormat="1" x14ac:dyDescent="0.15">
      <c r="A13263" s="31">
        <v>43617</v>
      </c>
      <c r="B13263" s="30" t="s">
        <v>62</v>
      </c>
      <c r="C13263" s="30" t="s">
        <v>259</v>
      </c>
      <c r="D13263" s="30" t="s">
        <v>260</v>
      </c>
      <c r="E13263" s="30" t="s">
        <v>28</v>
      </c>
      <c r="F13263" s="30" t="s">
        <v>261</v>
      </c>
      <c r="G13263" s="30" t="s">
        <v>63</v>
      </c>
      <c r="H13263" s="30" t="s">
        <v>75</v>
      </c>
      <c r="I13263" s="32">
        <v>3952</v>
      </c>
    </row>
    <row r="13264" spans="1:9" s="33" customFormat="1" x14ac:dyDescent="0.15">
      <c r="A13264" s="31">
        <v>43617</v>
      </c>
      <c r="B13264" s="30" t="s">
        <v>52</v>
      </c>
      <c r="C13264" s="30" t="s">
        <v>259</v>
      </c>
      <c r="D13264" s="30" t="s">
        <v>260</v>
      </c>
      <c r="E13264" s="30" t="s">
        <v>28</v>
      </c>
      <c r="F13264" s="30" t="s">
        <v>261</v>
      </c>
      <c r="G13264" s="30" t="s">
        <v>58</v>
      </c>
      <c r="H13264" s="30" t="s">
        <v>61</v>
      </c>
      <c r="I13264" s="32">
        <v>8532</v>
      </c>
    </row>
    <row r="13265" spans="1:9" s="33" customFormat="1" x14ac:dyDescent="0.15">
      <c r="A13265" s="31">
        <v>43617</v>
      </c>
      <c r="B13265" s="30" t="s">
        <v>52</v>
      </c>
      <c r="C13265" s="30" t="s">
        <v>259</v>
      </c>
      <c r="D13265" s="30" t="s">
        <v>260</v>
      </c>
      <c r="E13265" s="30" t="s">
        <v>28</v>
      </c>
      <c r="F13265" s="30" t="s">
        <v>261</v>
      </c>
      <c r="G13265" s="30" t="s">
        <v>78</v>
      </c>
      <c r="H13265" s="30" t="s">
        <v>64</v>
      </c>
      <c r="I13265" s="32">
        <v>5753</v>
      </c>
    </row>
    <row r="13266" spans="1:9" s="33" customFormat="1" x14ac:dyDescent="0.15">
      <c r="A13266" s="31">
        <v>43617</v>
      </c>
      <c r="B13266" s="30" t="s">
        <v>62</v>
      </c>
      <c r="C13266" s="30" t="s">
        <v>259</v>
      </c>
      <c r="D13266" s="30" t="s">
        <v>260</v>
      </c>
      <c r="E13266" s="30" t="s">
        <v>28</v>
      </c>
      <c r="F13266" s="30" t="s">
        <v>261</v>
      </c>
      <c r="G13266" s="30" t="s">
        <v>78</v>
      </c>
      <c r="H13266" s="30" t="s">
        <v>64</v>
      </c>
      <c r="I13266" s="32">
        <v>8508</v>
      </c>
    </row>
    <row r="13267" spans="1:9" s="33" customFormat="1" x14ac:dyDescent="0.15">
      <c r="A13267" s="31">
        <v>43617</v>
      </c>
      <c r="B13267" s="30" t="s">
        <v>62</v>
      </c>
      <c r="C13267" s="30" t="s">
        <v>259</v>
      </c>
      <c r="D13267" s="30" t="s">
        <v>260</v>
      </c>
      <c r="E13267" s="30" t="s">
        <v>28</v>
      </c>
      <c r="F13267" s="30" t="s">
        <v>261</v>
      </c>
      <c r="G13267" s="30" t="s">
        <v>60</v>
      </c>
      <c r="H13267" s="30" t="s">
        <v>68</v>
      </c>
      <c r="I13267" s="32">
        <v>3914</v>
      </c>
    </row>
    <row r="13268" spans="1:9" s="33" customFormat="1" x14ac:dyDescent="0.15">
      <c r="A13268" s="31">
        <v>43617</v>
      </c>
      <c r="B13268" s="30" t="s">
        <v>62</v>
      </c>
      <c r="C13268" s="30" t="s">
        <v>259</v>
      </c>
      <c r="D13268" s="30" t="s">
        <v>260</v>
      </c>
      <c r="E13268" s="30" t="s">
        <v>28</v>
      </c>
      <c r="F13268" s="30" t="s">
        <v>261</v>
      </c>
      <c r="G13268" s="30" t="s">
        <v>80</v>
      </c>
      <c r="H13268" s="30" t="s">
        <v>68</v>
      </c>
      <c r="I13268" s="32">
        <v>9598</v>
      </c>
    </row>
    <row r="13269" spans="1:9" s="33" customFormat="1" x14ac:dyDescent="0.15">
      <c r="A13269" s="31">
        <v>43617</v>
      </c>
      <c r="B13269" s="30" t="s">
        <v>52</v>
      </c>
      <c r="C13269" s="30" t="s">
        <v>259</v>
      </c>
      <c r="D13269" s="30" t="s">
        <v>260</v>
      </c>
      <c r="E13269" s="30" t="s">
        <v>28</v>
      </c>
      <c r="F13269" s="30" t="s">
        <v>261</v>
      </c>
      <c r="G13269" s="30" t="s">
        <v>71</v>
      </c>
      <c r="H13269" s="30" t="s">
        <v>79</v>
      </c>
      <c r="I13269" s="32">
        <v>1221</v>
      </c>
    </row>
    <row r="13270" spans="1:9" s="33" customFormat="1" x14ac:dyDescent="0.15">
      <c r="A13270" s="31">
        <v>43617</v>
      </c>
      <c r="B13270" s="30" t="s">
        <v>52</v>
      </c>
      <c r="C13270" s="30" t="s">
        <v>259</v>
      </c>
      <c r="D13270" s="30" t="s">
        <v>260</v>
      </c>
      <c r="E13270" s="30" t="s">
        <v>28</v>
      </c>
      <c r="F13270" s="30" t="s">
        <v>261</v>
      </c>
      <c r="G13270" s="30" t="s">
        <v>70</v>
      </c>
      <c r="H13270" s="30" t="s">
        <v>79</v>
      </c>
      <c r="I13270" s="32">
        <v>2128</v>
      </c>
    </row>
    <row r="13271" spans="1:9" s="33" customFormat="1" x14ac:dyDescent="0.15">
      <c r="A13271" s="31">
        <v>43617</v>
      </c>
      <c r="B13271" s="30" t="s">
        <v>62</v>
      </c>
      <c r="C13271" s="30" t="s">
        <v>259</v>
      </c>
      <c r="D13271" s="30" t="s">
        <v>260</v>
      </c>
      <c r="E13271" s="30" t="s">
        <v>28</v>
      </c>
      <c r="F13271" s="30" t="s">
        <v>261</v>
      </c>
      <c r="G13271" s="30" t="s">
        <v>85</v>
      </c>
      <c r="H13271" s="30" t="s">
        <v>57</v>
      </c>
      <c r="I13271" s="32">
        <v>8741</v>
      </c>
    </row>
    <row r="13272" spans="1:9" s="33" customFormat="1" x14ac:dyDescent="0.15">
      <c r="A13272" s="31">
        <v>43617</v>
      </c>
      <c r="B13272" s="30" t="s">
        <v>62</v>
      </c>
      <c r="C13272" s="30" t="s">
        <v>259</v>
      </c>
      <c r="D13272" s="30" t="s">
        <v>260</v>
      </c>
      <c r="E13272" s="30" t="s">
        <v>28</v>
      </c>
      <c r="F13272" s="30" t="s">
        <v>261</v>
      </c>
      <c r="G13272" s="30" t="s">
        <v>69</v>
      </c>
      <c r="H13272" s="30" t="s">
        <v>79</v>
      </c>
      <c r="I13272" s="32">
        <v>3100</v>
      </c>
    </row>
    <row r="13273" spans="1:9" s="33" customFormat="1" x14ac:dyDescent="0.15">
      <c r="A13273" s="31">
        <v>43617</v>
      </c>
      <c r="B13273" s="30" t="s">
        <v>52</v>
      </c>
      <c r="C13273" s="30" t="s">
        <v>259</v>
      </c>
      <c r="D13273" s="30" t="s">
        <v>260</v>
      </c>
      <c r="E13273" s="30" t="s">
        <v>28</v>
      </c>
      <c r="F13273" s="30" t="s">
        <v>261</v>
      </c>
      <c r="G13273" s="30" t="s">
        <v>73</v>
      </c>
      <c r="H13273" s="30" t="s">
        <v>61</v>
      </c>
      <c r="I13273" s="32">
        <v>2118</v>
      </c>
    </row>
    <row r="13274" spans="1:9" s="33" customFormat="1" x14ac:dyDescent="0.15">
      <c r="A13274" s="31">
        <v>43617</v>
      </c>
      <c r="B13274" s="30" t="s">
        <v>62</v>
      </c>
      <c r="C13274" s="30" t="s">
        <v>259</v>
      </c>
      <c r="D13274" s="30" t="s">
        <v>260</v>
      </c>
      <c r="E13274" s="30" t="s">
        <v>28</v>
      </c>
      <c r="F13274" s="30" t="s">
        <v>261</v>
      </c>
      <c r="G13274" s="30" t="s">
        <v>66</v>
      </c>
      <c r="H13274" s="30" t="s">
        <v>61</v>
      </c>
      <c r="I13274" s="32">
        <v>2574</v>
      </c>
    </row>
    <row r="13275" spans="1:9" s="33" customFormat="1" x14ac:dyDescent="0.15">
      <c r="A13275" s="31">
        <v>43617</v>
      </c>
      <c r="B13275" s="30" t="s">
        <v>62</v>
      </c>
      <c r="C13275" s="30" t="s">
        <v>259</v>
      </c>
      <c r="D13275" s="30" t="s">
        <v>260</v>
      </c>
      <c r="E13275" s="30" t="s">
        <v>28</v>
      </c>
      <c r="F13275" s="30" t="s">
        <v>261</v>
      </c>
      <c r="G13275" s="30" t="s">
        <v>56</v>
      </c>
      <c r="H13275" s="30" t="s">
        <v>57</v>
      </c>
      <c r="I13275" s="32">
        <v>5997</v>
      </c>
    </row>
    <row r="13276" spans="1:9" s="33" customFormat="1" x14ac:dyDescent="0.15">
      <c r="A13276" s="31">
        <v>43617</v>
      </c>
      <c r="B13276" s="30" t="s">
        <v>62</v>
      </c>
      <c r="C13276" s="30" t="s">
        <v>259</v>
      </c>
      <c r="D13276" s="30" t="s">
        <v>260</v>
      </c>
      <c r="E13276" s="30" t="s">
        <v>28</v>
      </c>
      <c r="F13276" s="30" t="s">
        <v>261</v>
      </c>
      <c r="G13276" s="30" t="s">
        <v>67</v>
      </c>
      <c r="H13276" s="30" t="s">
        <v>57</v>
      </c>
      <c r="I13276" s="32">
        <v>2372</v>
      </c>
    </row>
    <row r="13277" spans="1:9" s="33" customFormat="1" x14ac:dyDescent="0.15">
      <c r="A13277" s="31">
        <v>43617</v>
      </c>
      <c r="B13277" s="30" t="s">
        <v>62</v>
      </c>
      <c r="C13277" s="30" t="s">
        <v>259</v>
      </c>
      <c r="D13277" s="30" t="s">
        <v>260</v>
      </c>
      <c r="E13277" s="30" t="s">
        <v>28</v>
      </c>
      <c r="F13277" s="30" t="s">
        <v>261</v>
      </c>
      <c r="G13277" s="30" t="s">
        <v>69</v>
      </c>
      <c r="H13277" s="30" t="s">
        <v>79</v>
      </c>
      <c r="I13277" s="32">
        <v>4147</v>
      </c>
    </row>
    <row r="13278" spans="1:9" s="33" customFormat="1" x14ac:dyDescent="0.15">
      <c r="A13278" s="31">
        <v>43617</v>
      </c>
      <c r="B13278" s="30" t="s">
        <v>62</v>
      </c>
      <c r="C13278" s="30" t="s">
        <v>259</v>
      </c>
      <c r="D13278" s="30" t="s">
        <v>260</v>
      </c>
      <c r="E13278" s="30" t="s">
        <v>28</v>
      </c>
      <c r="F13278" s="30" t="s">
        <v>261</v>
      </c>
      <c r="G13278" s="30" t="s">
        <v>76</v>
      </c>
      <c r="H13278" s="30" t="s">
        <v>61</v>
      </c>
      <c r="I13278" s="32">
        <v>4495</v>
      </c>
    </row>
    <row r="13279" spans="1:9" s="33" customFormat="1" x14ac:dyDescent="0.15">
      <c r="A13279" s="31">
        <v>43617</v>
      </c>
      <c r="B13279" s="30" t="s">
        <v>62</v>
      </c>
      <c r="C13279" s="30" t="s">
        <v>259</v>
      </c>
      <c r="D13279" s="30" t="s">
        <v>260</v>
      </c>
      <c r="E13279" s="30" t="s">
        <v>28</v>
      </c>
      <c r="F13279" s="30" t="s">
        <v>261</v>
      </c>
      <c r="G13279" s="30" t="s">
        <v>83</v>
      </c>
      <c r="H13279" s="30" t="s">
        <v>57</v>
      </c>
      <c r="I13279" s="32">
        <v>6156</v>
      </c>
    </row>
    <row r="13280" spans="1:9" s="33" customFormat="1" x14ac:dyDescent="0.15">
      <c r="A13280" s="31">
        <v>43617</v>
      </c>
      <c r="B13280" s="30" t="s">
        <v>52</v>
      </c>
      <c r="C13280" s="30" t="s">
        <v>259</v>
      </c>
      <c r="D13280" s="30" t="s">
        <v>260</v>
      </c>
      <c r="E13280" s="30" t="s">
        <v>28</v>
      </c>
      <c r="F13280" s="30" t="s">
        <v>261</v>
      </c>
      <c r="G13280" s="30" t="s">
        <v>71</v>
      </c>
      <c r="H13280" s="30" t="s">
        <v>64</v>
      </c>
      <c r="I13280" s="32">
        <v>7024</v>
      </c>
    </row>
    <row r="13281" spans="1:9" s="33" customFormat="1" x14ac:dyDescent="0.15">
      <c r="A13281" s="31">
        <v>43617</v>
      </c>
      <c r="B13281" s="30" t="s">
        <v>62</v>
      </c>
      <c r="C13281" s="30" t="s">
        <v>259</v>
      </c>
      <c r="D13281" s="30" t="s">
        <v>260</v>
      </c>
      <c r="E13281" s="30" t="s">
        <v>28</v>
      </c>
      <c r="F13281" s="30" t="s">
        <v>261</v>
      </c>
      <c r="G13281" s="30" t="s">
        <v>86</v>
      </c>
      <c r="H13281" s="30" t="s">
        <v>57</v>
      </c>
      <c r="I13281" s="32">
        <v>9893</v>
      </c>
    </row>
    <row r="13282" spans="1:9" s="33" customFormat="1" x14ac:dyDescent="0.15">
      <c r="A13282" s="31">
        <v>43617</v>
      </c>
      <c r="B13282" s="30" t="s">
        <v>62</v>
      </c>
      <c r="C13282" s="30" t="s">
        <v>259</v>
      </c>
      <c r="D13282" s="30" t="s">
        <v>260</v>
      </c>
      <c r="E13282" s="30" t="s">
        <v>28</v>
      </c>
      <c r="F13282" s="30" t="s">
        <v>261</v>
      </c>
      <c r="G13282" s="30" t="s">
        <v>80</v>
      </c>
      <c r="H13282" s="30" t="s">
        <v>68</v>
      </c>
      <c r="I13282" s="32">
        <v>1920</v>
      </c>
    </row>
    <row r="13283" spans="1:9" s="33" customFormat="1" x14ac:dyDescent="0.15">
      <c r="A13283" s="31">
        <v>43617</v>
      </c>
      <c r="B13283" s="30" t="s">
        <v>52</v>
      </c>
      <c r="C13283" s="30" t="s">
        <v>259</v>
      </c>
      <c r="D13283" s="30" t="s">
        <v>260</v>
      </c>
      <c r="E13283" s="30" t="s">
        <v>28</v>
      </c>
      <c r="F13283" s="30" t="s">
        <v>261</v>
      </c>
      <c r="G13283" s="30" t="s">
        <v>73</v>
      </c>
      <c r="H13283" s="30" t="s">
        <v>64</v>
      </c>
      <c r="I13283" s="32">
        <v>4384</v>
      </c>
    </row>
    <row r="13284" spans="1:9" s="33" customFormat="1" x14ac:dyDescent="0.15">
      <c r="A13284" s="31">
        <v>43617</v>
      </c>
      <c r="B13284" s="30" t="s">
        <v>62</v>
      </c>
      <c r="C13284" s="30" t="s">
        <v>259</v>
      </c>
      <c r="D13284" s="30" t="s">
        <v>260</v>
      </c>
      <c r="E13284" s="30" t="s">
        <v>28</v>
      </c>
      <c r="F13284" s="30" t="s">
        <v>261</v>
      </c>
      <c r="G13284" s="30" t="s">
        <v>82</v>
      </c>
      <c r="H13284" s="30" t="s">
        <v>64</v>
      </c>
      <c r="I13284" s="32">
        <v>3055</v>
      </c>
    </row>
    <row r="13285" spans="1:9" s="33" customFormat="1" x14ac:dyDescent="0.15">
      <c r="A13285" s="31">
        <v>43617</v>
      </c>
      <c r="B13285" s="30" t="s">
        <v>52</v>
      </c>
      <c r="C13285" s="30" t="s">
        <v>259</v>
      </c>
      <c r="D13285" s="30" t="s">
        <v>260</v>
      </c>
      <c r="E13285" s="30" t="s">
        <v>28</v>
      </c>
      <c r="F13285" s="30" t="s">
        <v>261</v>
      </c>
      <c r="G13285" s="30" t="s">
        <v>77</v>
      </c>
      <c r="H13285" s="30" t="s">
        <v>79</v>
      </c>
      <c r="I13285" s="32">
        <v>6412</v>
      </c>
    </row>
    <row r="13286" spans="1:9" s="33" customFormat="1" x14ac:dyDescent="0.15">
      <c r="A13286" s="31">
        <v>43617</v>
      </c>
      <c r="B13286" s="30" t="s">
        <v>52</v>
      </c>
      <c r="C13286" s="30" t="s">
        <v>259</v>
      </c>
      <c r="D13286" s="30" t="s">
        <v>260</v>
      </c>
      <c r="E13286" s="30" t="s">
        <v>28</v>
      </c>
      <c r="F13286" s="30" t="s">
        <v>261</v>
      </c>
      <c r="G13286" s="30" t="s">
        <v>76</v>
      </c>
      <c r="H13286" s="30" t="s">
        <v>79</v>
      </c>
      <c r="I13286" s="32">
        <v>9220</v>
      </c>
    </row>
    <row r="13287" spans="1:9" s="33" customFormat="1" x14ac:dyDescent="0.15">
      <c r="A13287" s="31">
        <v>43617</v>
      </c>
      <c r="B13287" s="30" t="s">
        <v>52</v>
      </c>
      <c r="C13287" s="30" t="s">
        <v>259</v>
      </c>
      <c r="D13287" s="30" t="s">
        <v>260</v>
      </c>
      <c r="E13287" s="30" t="s">
        <v>28</v>
      </c>
      <c r="F13287" s="30" t="s">
        <v>261</v>
      </c>
      <c r="G13287" s="30" t="s">
        <v>66</v>
      </c>
      <c r="H13287" s="30" t="s">
        <v>57</v>
      </c>
      <c r="I13287" s="32">
        <v>3827</v>
      </c>
    </row>
    <row r="13288" spans="1:9" s="33" customFormat="1" x14ac:dyDescent="0.15">
      <c r="A13288" s="31">
        <v>43617</v>
      </c>
      <c r="B13288" s="30" t="s">
        <v>62</v>
      </c>
      <c r="C13288" s="30" t="s">
        <v>259</v>
      </c>
      <c r="D13288" s="30" t="s">
        <v>260</v>
      </c>
      <c r="E13288" s="30" t="s">
        <v>28</v>
      </c>
      <c r="F13288" s="30" t="s">
        <v>261</v>
      </c>
      <c r="G13288" s="30" t="s">
        <v>84</v>
      </c>
      <c r="H13288" s="30" t="s">
        <v>65</v>
      </c>
      <c r="I13288" s="32">
        <v>2503</v>
      </c>
    </row>
    <row r="13289" spans="1:9" s="33" customFormat="1" x14ac:dyDescent="0.15">
      <c r="A13289" s="31">
        <v>43617</v>
      </c>
      <c r="B13289" s="30" t="s">
        <v>62</v>
      </c>
      <c r="C13289" s="30" t="s">
        <v>259</v>
      </c>
      <c r="D13289" s="30" t="s">
        <v>260</v>
      </c>
      <c r="E13289" s="30" t="s">
        <v>28</v>
      </c>
      <c r="F13289" s="30" t="s">
        <v>261</v>
      </c>
      <c r="G13289" s="30" t="s">
        <v>76</v>
      </c>
      <c r="H13289" s="30" t="s">
        <v>68</v>
      </c>
      <c r="I13289" s="32">
        <v>9167</v>
      </c>
    </row>
    <row r="13290" spans="1:9" s="33" customFormat="1" x14ac:dyDescent="0.15">
      <c r="A13290" s="31">
        <v>43466</v>
      </c>
      <c r="B13290" s="30" t="s">
        <v>52</v>
      </c>
      <c r="C13290" s="30" t="s">
        <v>262</v>
      </c>
      <c r="D13290" s="30" t="s">
        <v>263</v>
      </c>
      <c r="E13290" s="30" t="s">
        <v>28</v>
      </c>
      <c r="F13290" s="30" t="s">
        <v>264</v>
      </c>
      <c r="G13290" s="30" t="s">
        <v>58</v>
      </c>
      <c r="H13290" s="30" t="s">
        <v>65</v>
      </c>
      <c r="I13290" s="32">
        <v>3848</v>
      </c>
    </row>
    <row r="13291" spans="1:9" s="33" customFormat="1" x14ac:dyDescent="0.15">
      <c r="A13291" s="31">
        <v>43466</v>
      </c>
      <c r="B13291" s="30" t="s">
        <v>52</v>
      </c>
      <c r="C13291" s="30" t="s">
        <v>262</v>
      </c>
      <c r="D13291" s="30" t="s">
        <v>263</v>
      </c>
      <c r="E13291" s="30" t="s">
        <v>28</v>
      </c>
      <c r="F13291" s="30" t="s">
        <v>264</v>
      </c>
      <c r="G13291" s="30" t="s">
        <v>60</v>
      </c>
      <c r="H13291" s="30" t="s">
        <v>64</v>
      </c>
      <c r="I13291" s="32">
        <v>8115</v>
      </c>
    </row>
    <row r="13292" spans="1:9" s="33" customFormat="1" x14ac:dyDescent="0.15">
      <c r="A13292" s="31">
        <v>43466</v>
      </c>
      <c r="B13292" s="30" t="s">
        <v>62</v>
      </c>
      <c r="C13292" s="30" t="s">
        <v>262</v>
      </c>
      <c r="D13292" s="30" t="s">
        <v>263</v>
      </c>
      <c r="E13292" s="30" t="s">
        <v>28</v>
      </c>
      <c r="F13292" s="30" t="s">
        <v>264</v>
      </c>
      <c r="G13292" s="30" t="s">
        <v>86</v>
      </c>
      <c r="H13292" s="30" t="s">
        <v>68</v>
      </c>
      <c r="I13292" s="32">
        <v>2520</v>
      </c>
    </row>
    <row r="13293" spans="1:9" s="33" customFormat="1" x14ac:dyDescent="0.15">
      <c r="A13293" s="31">
        <v>43466</v>
      </c>
      <c r="B13293" s="30" t="s">
        <v>52</v>
      </c>
      <c r="C13293" s="30" t="s">
        <v>262</v>
      </c>
      <c r="D13293" s="30" t="s">
        <v>263</v>
      </c>
      <c r="E13293" s="30" t="s">
        <v>28</v>
      </c>
      <c r="F13293" s="30" t="s">
        <v>264</v>
      </c>
      <c r="G13293" s="30" t="s">
        <v>82</v>
      </c>
      <c r="H13293" s="30" t="s">
        <v>65</v>
      </c>
      <c r="I13293" s="32">
        <v>4876</v>
      </c>
    </row>
    <row r="13294" spans="1:9" s="33" customFormat="1" x14ac:dyDescent="0.15">
      <c r="A13294" s="31">
        <v>43466</v>
      </c>
      <c r="B13294" s="30" t="s">
        <v>52</v>
      </c>
      <c r="C13294" s="30" t="s">
        <v>262</v>
      </c>
      <c r="D13294" s="30" t="s">
        <v>263</v>
      </c>
      <c r="E13294" s="30" t="s">
        <v>28</v>
      </c>
      <c r="F13294" s="30" t="s">
        <v>264</v>
      </c>
      <c r="G13294" s="30" t="s">
        <v>66</v>
      </c>
      <c r="H13294" s="30" t="s">
        <v>65</v>
      </c>
      <c r="I13294" s="32">
        <v>6930</v>
      </c>
    </row>
    <row r="13295" spans="1:9" s="33" customFormat="1" x14ac:dyDescent="0.15">
      <c r="A13295" s="31">
        <v>43466</v>
      </c>
      <c r="B13295" s="30" t="s">
        <v>52</v>
      </c>
      <c r="C13295" s="30" t="s">
        <v>262</v>
      </c>
      <c r="D13295" s="30" t="s">
        <v>263</v>
      </c>
      <c r="E13295" s="30" t="s">
        <v>28</v>
      </c>
      <c r="F13295" s="30" t="s">
        <v>264</v>
      </c>
      <c r="G13295" s="30" t="s">
        <v>78</v>
      </c>
      <c r="H13295" s="30" t="s">
        <v>74</v>
      </c>
      <c r="I13295" s="32">
        <v>6573</v>
      </c>
    </row>
    <row r="13296" spans="1:9" s="33" customFormat="1" x14ac:dyDescent="0.15">
      <c r="A13296" s="31">
        <v>43466</v>
      </c>
      <c r="B13296" s="30" t="s">
        <v>62</v>
      </c>
      <c r="C13296" s="30" t="s">
        <v>262</v>
      </c>
      <c r="D13296" s="30" t="s">
        <v>263</v>
      </c>
      <c r="E13296" s="30" t="s">
        <v>28</v>
      </c>
      <c r="F13296" s="30" t="s">
        <v>264</v>
      </c>
      <c r="G13296" s="30" t="s">
        <v>72</v>
      </c>
      <c r="H13296" s="30" t="s">
        <v>68</v>
      </c>
      <c r="I13296" s="32">
        <v>5312</v>
      </c>
    </row>
    <row r="13297" spans="1:9" s="33" customFormat="1" x14ac:dyDescent="0.15">
      <c r="A13297" s="31">
        <v>43466</v>
      </c>
      <c r="B13297" s="30" t="s">
        <v>52</v>
      </c>
      <c r="C13297" s="30" t="s">
        <v>262</v>
      </c>
      <c r="D13297" s="30" t="s">
        <v>263</v>
      </c>
      <c r="E13297" s="30" t="s">
        <v>28</v>
      </c>
      <c r="F13297" s="30" t="s">
        <v>264</v>
      </c>
      <c r="G13297" s="30" t="s">
        <v>70</v>
      </c>
      <c r="H13297" s="30" t="s">
        <v>68</v>
      </c>
      <c r="I13297" s="32">
        <v>2286</v>
      </c>
    </row>
    <row r="13298" spans="1:9" s="33" customFormat="1" x14ac:dyDescent="0.15">
      <c r="A13298" s="31">
        <v>43466</v>
      </c>
      <c r="B13298" s="30" t="s">
        <v>62</v>
      </c>
      <c r="C13298" s="30" t="s">
        <v>262</v>
      </c>
      <c r="D13298" s="30" t="s">
        <v>263</v>
      </c>
      <c r="E13298" s="30" t="s">
        <v>28</v>
      </c>
      <c r="F13298" s="30" t="s">
        <v>264</v>
      </c>
      <c r="G13298" s="30" t="s">
        <v>80</v>
      </c>
      <c r="H13298" s="30" t="s">
        <v>65</v>
      </c>
      <c r="I13298" s="32">
        <v>6047</v>
      </c>
    </row>
    <row r="13299" spans="1:9" s="33" customFormat="1" x14ac:dyDescent="0.15">
      <c r="A13299" s="31">
        <v>43466</v>
      </c>
      <c r="B13299" s="30" t="s">
        <v>52</v>
      </c>
      <c r="C13299" s="30" t="s">
        <v>262</v>
      </c>
      <c r="D13299" s="30" t="s">
        <v>263</v>
      </c>
      <c r="E13299" s="30" t="s">
        <v>28</v>
      </c>
      <c r="F13299" s="30" t="s">
        <v>264</v>
      </c>
      <c r="G13299" s="30" t="s">
        <v>70</v>
      </c>
      <c r="H13299" s="30" t="s">
        <v>57</v>
      </c>
      <c r="I13299" s="32">
        <v>9901</v>
      </c>
    </row>
    <row r="13300" spans="1:9" s="33" customFormat="1" x14ac:dyDescent="0.15">
      <c r="A13300" s="31">
        <v>43466</v>
      </c>
      <c r="B13300" s="30" t="s">
        <v>62</v>
      </c>
      <c r="C13300" s="30" t="s">
        <v>262</v>
      </c>
      <c r="D13300" s="30" t="s">
        <v>263</v>
      </c>
      <c r="E13300" s="30" t="s">
        <v>28</v>
      </c>
      <c r="F13300" s="30" t="s">
        <v>264</v>
      </c>
      <c r="G13300" s="30" t="s">
        <v>83</v>
      </c>
      <c r="H13300" s="30" t="s">
        <v>65</v>
      </c>
      <c r="I13300" s="32">
        <v>9821</v>
      </c>
    </row>
    <row r="13301" spans="1:9" s="33" customFormat="1" x14ac:dyDescent="0.15">
      <c r="A13301" s="31">
        <v>43466</v>
      </c>
      <c r="B13301" s="30" t="s">
        <v>62</v>
      </c>
      <c r="C13301" s="30" t="s">
        <v>262</v>
      </c>
      <c r="D13301" s="30" t="s">
        <v>263</v>
      </c>
      <c r="E13301" s="30" t="s">
        <v>28</v>
      </c>
      <c r="F13301" s="30" t="s">
        <v>264</v>
      </c>
      <c r="G13301" s="30" t="s">
        <v>71</v>
      </c>
      <c r="H13301" s="30" t="s">
        <v>75</v>
      </c>
      <c r="I13301" s="32">
        <v>2277</v>
      </c>
    </row>
    <row r="13302" spans="1:9" s="33" customFormat="1" x14ac:dyDescent="0.15">
      <c r="A13302" s="31">
        <v>43466</v>
      </c>
      <c r="B13302" s="30" t="s">
        <v>62</v>
      </c>
      <c r="C13302" s="30" t="s">
        <v>262</v>
      </c>
      <c r="D13302" s="30" t="s">
        <v>263</v>
      </c>
      <c r="E13302" s="30" t="s">
        <v>28</v>
      </c>
      <c r="F13302" s="30" t="s">
        <v>264</v>
      </c>
      <c r="G13302" s="30" t="s">
        <v>81</v>
      </c>
      <c r="H13302" s="30" t="s">
        <v>79</v>
      </c>
      <c r="I13302" s="32">
        <v>9070</v>
      </c>
    </row>
    <row r="13303" spans="1:9" s="33" customFormat="1" x14ac:dyDescent="0.15">
      <c r="A13303" s="31">
        <v>43466</v>
      </c>
      <c r="B13303" s="30" t="s">
        <v>62</v>
      </c>
      <c r="C13303" s="30" t="s">
        <v>262</v>
      </c>
      <c r="D13303" s="30" t="s">
        <v>263</v>
      </c>
      <c r="E13303" s="30" t="s">
        <v>28</v>
      </c>
      <c r="F13303" s="30" t="s">
        <v>264</v>
      </c>
      <c r="G13303" s="30" t="s">
        <v>73</v>
      </c>
      <c r="H13303" s="30" t="s">
        <v>61</v>
      </c>
      <c r="I13303" s="32">
        <v>2486</v>
      </c>
    </row>
    <row r="13304" spans="1:9" s="33" customFormat="1" x14ac:dyDescent="0.15">
      <c r="A13304" s="31">
        <v>43466</v>
      </c>
      <c r="B13304" s="30" t="s">
        <v>62</v>
      </c>
      <c r="C13304" s="30" t="s">
        <v>262</v>
      </c>
      <c r="D13304" s="30" t="s">
        <v>263</v>
      </c>
      <c r="E13304" s="30" t="s">
        <v>28</v>
      </c>
      <c r="F13304" s="30" t="s">
        <v>264</v>
      </c>
      <c r="G13304" s="30" t="s">
        <v>58</v>
      </c>
      <c r="H13304" s="30" t="s">
        <v>79</v>
      </c>
      <c r="I13304" s="32">
        <v>6455</v>
      </c>
    </row>
    <row r="13305" spans="1:9" s="33" customFormat="1" x14ac:dyDescent="0.15">
      <c r="A13305" s="31">
        <v>43466</v>
      </c>
      <c r="B13305" s="30" t="s">
        <v>62</v>
      </c>
      <c r="C13305" s="30" t="s">
        <v>262</v>
      </c>
      <c r="D13305" s="30" t="s">
        <v>263</v>
      </c>
      <c r="E13305" s="30" t="s">
        <v>28</v>
      </c>
      <c r="F13305" s="30" t="s">
        <v>264</v>
      </c>
      <c r="G13305" s="30" t="s">
        <v>58</v>
      </c>
      <c r="H13305" s="30" t="s">
        <v>68</v>
      </c>
      <c r="I13305" s="32">
        <v>4479</v>
      </c>
    </row>
    <row r="13306" spans="1:9" s="33" customFormat="1" x14ac:dyDescent="0.15">
      <c r="A13306" s="31">
        <v>43466</v>
      </c>
      <c r="B13306" s="30" t="s">
        <v>62</v>
      </c>
      <c r="C13306" s="30" t="s">
        <v>262</v>
      </c>
      <c r="D13306" s="30" t="s">
        <v>263</v>
      </c>
      <c r="E13306" s="30" t="s">
        <v>28</v>
      </c>
      <c r="F13306" s="30" t="s">
        <v>264</v>
      </c>
      <c r="G13306" s="30" t="s">
        <v>71</v>
      </c>
      <c r="H13306" s="30" t="s">
        <v>59</v>
      </c>
      <c r="I13306" s="32">
        <v>8316</v>
      </c>
    </row>
    <row r="13307" spans="1:9" s="33" customFormat="1" x14ac:dyDescent="0.15">
      <c r="A13307" s="31">
        <v>43466</v>
      </c>
      <c r="B13307" s="30" t="s">
        <v>52</v>
      </c>
      <c r="C13307" s="30" t="s">
        <v>262</v>
      </c>
      <c r="D13307" s="30" t="s">
        <v>263</v>
      </c>
      <c r="E13307" s="30" t="s">
        <v>28</v>
      </c>
      <c r="F13307" s="30" t="s">
        <v>264</v>
      </c>
      <c r="G13307" s="30" t="s">
        <v>66</v>
      </c>
      <c r="H13307" s="30" t="s">
        <v>57</v>
      </c>
      <c r="I13307" s="32">
        <v>9919</v>
      </c>
    </row>
    <row r="13308" spans="1:9" s="33" customFormat="1" x14ac:dyDescent="0.15">
      <c r="A13308" s="31">
        <v>43466</v>
      </c>
      <c r="B13308" s="30" t="s">
        <v>52</v>
      </c>
      <c r="C13308" s="30" t="s">
        <v>262</v>
      </c>
      <c r="D13308" s="30" t="s">
        <v>263</v>
      </c>
      <c r="E13308" s="30" t="s">
        <v>28</v>
      </c>
      <c r="F13308" s="30" t="s">
        <v>264</v>
      </c>
      <c r="G13308" s="30" t="s">
        <v>76</v>
      </c>
      <c r="H13308" s="30" t="s">
        <v>57</v>
      </c>
      <c r="I13308" s="32">
        <v>3678</v>
      </c>
    </row>
    <row r="13309" spans="1:9" s="33" customFormat="1" x14ac:dyDescent="0.15">
      <c r="A13309" s="31">
        <v>43466</v>
      </c>
      <c r="B13309" s="30" t="s">
        <v>62</v>
      </c>
      <c r="C13309" s="30" t="s">
        <v>262</v>
      </c>
      <c r="D13309" s="30" t="s">
        <v>263</v>
      </c>
      <c r="E13309" s="30" t="s">
        <v>28</v>
      </c>
      <c r="F13309" s="30" t="s">
        <v>264</v>
      </c>
      <c r="G13309" s="30" t="s">
        <v>80</v>
      </c>
      <c r="H13309" s="30" t="s">
        <v>59</v>
      </c>
      <c r="I13309" s="32">
        <v>6313</v>
      </c>
    </row>
    <row r="13310" spans="1:9" s="33" customFormat="1" x14ac:dyDescent="0.15">
      <c r="A13310" s="31">
        <v>43466</v>
      </c>
      <c r="B13310" s="30" t="s">
        <v>62</v>
      </c>
      <c r="C13310" s="30" t="s">
        <v>262</v>
      </c>
      <c r="D13310" s="30" t="s">
        <v>263</v>
      </c>
      <c r="E13310" s="30" t="s">
        <v>28</v>
      </c>
      <c r="F13310" s="30" t="s">
        <v>264</v>
      </c>
      <c r="G13310" s="30" t="s">
        <v>85</v>
      </c>
      <c r="H13310" s="30" t="s">
        <v>59</v>
      </c>
      <c r="I13310" s="32">
        <v>3618</v>
      </c>
    </row>
    <row r="13311" spans="1:9" s="33" customFormat="1" x14ac:dyDescent="0.15">
      <c r="A13311" s="31">
        <v>43466</v>
      </c>
      <c r="B13311" s="30" t="s">
        <v>52</v>
      </c>
      <c r="C13311" s="30" t="s">
        <v>262</v>
      </c>
      <c r="D13311" s="30" t="s">
        <v>263</v>
      </c>
      <c r="E13311" s="30" t="s">
        <v>28</v>
      </c>
      <c r="F13311" s="30" t="s">
        <v>264</v>
      </c>
      <c r="G13311" s="30" t="s">
        <v>77</v>
      </c>
      <c r="H13311" s="30" t="s">
        <v>74</v>
      </c>
      <c r="I13311" s="32">
        <v>4261</v>
      </c>
    </row>
    <row r="13312" spans="1:9" s="33" customFormat="1" x14ac:dyDescent="0.15">
      <c r="A13312" s="31">
        <v>43466</v>
      </c>
      <c r="B13312" s="30" t="s">
        <v>62</v>
      </c>
      <c r="C13312" s="30" t="s">
        <v>262</v>
      </c>
      <c r="D13312" s="30" t="s">
        <v>263</v>
      </c>
      <c r="E13312" s="30" t="s">
        <v>28</v>
      </c>
      <c r="F13312" s="30" t="s">
        <v>264</v>
      </c>
      <c r="G13312" s="30" t="s">
        <v>77</v>
      </c>
      <c r="H13312" s="30" t="s">
        <v>75</v>
      </c>
      <c r="I13312" s="32">
        <v>3046</v>
      </c>
    </row>
    <row r="13313" spans="1:9" s="33" customFormat="1" x14ac:dyDescent="0.15">
      <c r="A13313" s="31">
        <v>43466</v>
      </c>
      <c r="B13313" s="30" t="s">
        <v>52</v>
      </c>
      <c r="C13313" s="30" t="s">
        <v>262</v>
      </c>
      <c r="D13313" s="30" t="s">
        <v>263</v>
      </c>
      <c r="E13313" s="30" t="s">
        <v>28</v>
      </c>
      <c r="F13313" s="30" t="s">
        <v>264</v>
      </c>
      <c r="G13313" s="30" t="s">
        <v>73</v>
      </c>
      <c r="H13313" s="30" t="s">
        <v>64</v>
      </c>
      <c r="I13313" s="32">
        <v>8472</v>
      </c>
    </row>
    <row r="13314" spans="1:9" s="33" customFormat="1" x14ac:dyDescent="0.15">
      <c r="A13314" s="31">
        <v>43466</v>
      </c>
      <c r="B13314" s="30" t="s">
        <v>52</v>
      </c>
      <c r="C13314" s="30" t="s">
        <v>262</v>
      </c>
      <c r="D13314" s="30" t="s">
        <v>263</v>
      </c>
      <c r="E13314" s="30" t="s">
        <v>28</v>
      </c>
      <c r="F13314" s="30" t="s">
        <v>264</v>
      </c>
      <c r="G13314" s="30" t="s">
        <v>78</v>
      </c>
      <c r="H13314" s="30" t="s">
        <v>65</v>
      </c>
      <c r="I13314" s="32">
        <v>8678</v>
      </c>
    </row>
    <row r="13315" spans="1:9" s="33" customFormat="1" x14ac:dyDescent="0.15">
      <c r="A13315" s="31">
        <v>43466</v>
      </c>
      <c r="B13315" s="30" t="s">
        <v>52</v>
      </c>
      <c r="C13315" s="30" t="s">
        <v>262</v>
      </c>
      <c r="D13315" s="30" t="s">
        <v>263</v>
      </c>
      <c r="E13315" s="30" t="s">
        <v>28</v>
      </c>
      <c r="F13315" s="30" t="s">
        <v>264</v>
      </c>
      <c r="G13315" s="30" t="s">
        <v>77</v>
      </c>
      <c r="H13315" s="30" t="s">
        <v>64</v>
      </c>
      <c r="I13315" s="32">
        <v>9442</v>
      </c>
    </row>
    <row r="13316" spans="1:9" s="33" customFormat="1" x14ac:dyDescent="0.15">
      <c r="A13316" s="31">
        <v>43466</v>
      </c>
      <c r="B13316" s="30" t="s">
        <v>52</v>
      </c>
      <c r="C13316" s="30" t="s">
        <v>262</v>
      </c>
      <c r="D13316" s="30" t="s">
        <v>263</v>
      </c>
      <c r="E13316" s="30" t="s">
        <v>28</v>
      </c>
      <c r="F13316" s="30" t="s">
        <v>264</v>
      </c>
      <c r="G13316" s="30" t="s">
        <v>76</v>
      </c>
      <c r="H13316" s="30" t="s">
        <v>74</v>
      </c>
      <c r="I13316" s="32">
        <v>7735</v>
      </c>
    </row>
    <row r="13317" spans="1:9" s="33" customFormat="1" x14ac:dyDescent="0.15">
      <c r="A13317" s="31">
        <v>43466</v>
      </c>
      <c r="B13317" s="30" t="s">
        <v>52</v>
      </c>
      <c r="C13317" s="30" t="s">
        <v>262</v>
      </c>
      <c r="D13317" s="30" t="s">
        <v>263</v>
      </c>
      <c r="E13317" s="30" t="s">
        <v>28</v>
      </c>
      <c r="F13317" s="30" t="s">
        <v>264</v>
      </c>
      <c r="G13317" s="30" t="s">
        <v>66</v>
      </c>
      <c r="H13317" s="30" t="s">
        <v>57</v>
      </c>
      <c r="I13317" s="32">
        <v>5186</v>
      </c>
    </row>
    <row r="13318" spans="1:9" s="33" customFormat="1" x14ac:dyDescent="0.15">
      <c r="A13318" s="31">
        <v>43466</v>
      </c>
      <c r="B13318" s="30" t="s">
        <v>62</v>
      </c>
      <c r="C13318" s="30" t="s">
        <v>262</v>
      </c>
      <c r="D13318" s="30" t="s">
        <v>263</v>
      </c>
      <c r="E13318" s="30" t="s">
        <v>28</v>
      </c>
      <c r="F13318" s="30" t="s">
        <v>264</v>
      </c>
      <c r="G13318" s="30" t="s">
        <v>67</v>
      </c>
      <c r="H13318" s="30" t="s">
        <v>59</v>
      </c>
      <c r="I13318" s="32">
        <v>8526</v>
      </c>
    </row>
    <row r="13319" spans="1:9" s="33" customFormat="1" x14ac:dyDescent="0.15">
      <c r="A13319" s="31">
        <v>43466</v>
      </c>
      <c r="B13319" s="30" t="s">
        <v>62</v>
      </c>
      <c r="C13319" s="30" t="s">
        <v>262</v>
      </c>
      <c r="D13319" s="30" t="s">
        <v>263</v>
      </c>
      <c r="E13319" s="30" t="s">
        <v>28</v>
      </c>
      <c r="F13319" s="30" t="s">
        <v>264</v>
      </c>
      <c r="G13319" s="30" t="s">
        <v>76</v>
      </c>
      <c r="H13319" s="30" t="s">
        <v>61</v>
      </c>
      <c r="I13319" s="32">
        <v>1293</v>
      </c>
    </row>
    <row r="13320" spans="1:9" s="33" customFormat="1" x14ac:dyDescent="0.15">
      <c r="A13320" s="31">
        <v>43466</v>
      </c>
      <c r="B13320" s="30" t="s">
        <v>52</v>
      </c>
      <c r="C13320" s="30" t="s">
        <v>262</v>
      </c>
      <c r="D13320" s="30" t="s">
        <v>263</v>
      </c>
      <c r="E13320" s="30" t="s">
        <v>28</v>
      </c>
      <c r="F13320" s="30" t="s">
        <v>264</v>
      </c>
      <c r="G13320" s="30" t="s">
        <v>84</v>
      </c>
      <c r="H13320" s="30" t="s">
        <v>57</v>
      </c>
      <c r="I13320" s="32">
        <v>8509</v>
      </c>
    </row>
    <row r="13321" spans="1:9" s="33" customFormat="1" x14ac:dyDescent="0.15">
      <c r="A13321" s="31">
        <v>43466</v>
      </c>
      <c r="B13321" s="30" t="s">
        <v>62</v>
      </c>
      <c r="C13321" s="30" t="s">
        <v>262</v>
      </c>
      <c r="D13321" s="30" t="s">
        <v>263</v>
      </c>
      <c r="E13321" s="30" t="s">
        <v>28</v>
      </c>
      <c r="F13321" s="30" t="s">
        <v>264</v>
      </c>
      <c r="G13321" s="30" t="s">
        <v>85</v>
      </c>
      <c r="H13321" s="30" t="s">
        <v>64</v>
      </c>
      <c r="I13321" s="32">
        <v>8420</v>
      </c>
    </row>
    <row r="13322" spans="1:9" s="33" customFormat="1" x14ac:dyDescent="0.15">
      <c r="A13322" s="31">
        <v>43466</v>
      </c>
      <c r="B13322" s="30" t="s">
        <v>52</v>
      </c>
      <c r="C13322" s="30" t="s">
        <v>262</v>
      </c>
      <c r="D13322" s="30" t="s">
        <v>263</v>
      </c>
      <c r="E13322" s="30" t="s">
        <v>28</v>
      </c>
      <c r="F13322" s="30" t="s">
        <v>264</v>
      </c>
      <c r="G13322" s="30" t="s">
        <v>58</v>
      </c>
      <c r="H13322" s="30" t="s">
        <v>65</v>
      </c>
      <c r="I13322" s="32">
        <v>9668</v>
      </c>
    </row>
    <row r="13323" spans="1:9" s="33" customFormat="1" x14ac:dyDescent="0.15">
      <c r="A13323" s="31">
        <v>43466</v>
      </c>
      <c r="B13323" s="30" t="s">
        <v>52</v>
      </c>
      <c r="C13323" s="30" t="s">
        <v>262</v>
      </c>
      <c r="D13323" s="30" t="s">
        <v>263</v>
      </c>
      <c r="E13323" s="30" t="s">
        <v>28</v>
      </c>
      <c r="F13323" s="30" t="s">
        <v>264</v>
      </c>
      <c r="G13323" s="30" t="s">
        <v>80</v>
      </c>
      <c r="H13323" s="30" t="s">
        <v>74</v>
      </c>
      <c r="I13323" s="32">
        <v>4428</v>
      </c>
    </row>
    <row r="13324" spans="1:9" s="33" customFormat="1" x14ac:dyDescent="0.15">
      <c r="A13324" s="31">
        <v>43466</v>
      </c>
      <c r="B13324" s="30" t="s">
        <v>52</v>
      </c>
      <c r="C13324" s="30" t="s">
        <v>262</v>
      </c>
      <c r="D13324" s="30" t="s">
        <v>263</v>
      </c>
      <c r="E13324" s="30" t="s">
        <v>28</v>
      </c>
      <c r="F13324" s="30" t="s">
        <v>264</v>
      </c>
      <c r="G13324" s="30" t="s">
        <v>56</v>
      </c>
      <c r="H13324" s="30" t="s">
        <v>79</v>
      </c>
      <c r="I13324" s="32">
        <v>7617</v>
      </c>
    </row>
    <row r="13325" spans="1:9" s="33" customFormat="1" x14ac:dyDescent="0.15">
      <c r="A13325" s="31">
        <v>43466</v>
      </c>
      <c r="B13325" s="30" t="s">
        <v>52</v>
      </c>
      <c r="C13325" s="30" t="s">
        <v>262</v>
      </c>
      <c r="D13325" s="30" t="s">
        <v>263</v>
      </c>
      <c r="E13325" s="30" t="s">
        <v>28</v>
      </c>
      <c r="F13325" s="30" t="s">
        <v>264</v>
      </c>
      <c r="G13325" s="30" t="s">
        <v>56</v>
      </c>
      <c r="H13325" s="30" t="s">
        <v>68</v>
      </c>
      <c r="I13325" s="32">
        <v>8495</v>
      </c>
    </row>
    <row r="13326" spans="1:9" s="33" customFormat="1" x14ac:dyDescent="0.15">
      <c r="A13326" s="31">
        <v>43466</v>
      </c>
      <c r="B13326" s="30" t="s">
        <v>62</v>
      </c>
      <c r="C13326" s="30" t="s">
        <v>262</v>
      </c>
      <c r="D13326" s="30" t="s">
        <v>263</v>
      </c>
      <c r="E13326" s="30" t="s">
        <v>28</v>
      </c>
      <c r="F13326" s="30" t="s">
        <v>264</v>
      </c>
      <c r="G13326" s="30" t="s">
        <v>85</v>
      </c>
      <c r="H13326" s="30" t="s">
        <v>79</v>
      </c>
      <c r="I13326" s="32">
        <v>9119</v>
      </c>
    </row>
    <row r="13327" spans="1:9" s="33" customFormat="1" x14ac:dyDescent="0.15">
      <c r="A13327" s="31">
        <v>43466</v>
      </c>
      <c r="B13327" s="30" t="s">
        <v>52</v>
      </c>
      <c r="C13327" s="30" t="s">
        <v>262</v>
      </c>
      <c r="D13327" s="30" t="s">
        <v>263</v>
      </c>
      <c r="E13327" s="30" t="s">
        <v>28</v>
      </c>
      <c r="F13327" s="30" t="s">
        <v>264</v>
      </c>
      <c r="G13327" s="30" t="s">
        <v>80</v>
      </c>
      <c r="H13327" s="30" t="s">
        <v>59</v>
      </c>
      <c r="I13327" s="32">
        <v>6446</v>
      </c>
    </row>
    <row r="13328" spans="1:9" s="33" customFormat="1" x14ac:dyDescent="0.15">
      <c r="A13328" s="31">
        <v>43497</v>
      </c>
      <c r="B13328" s="30" t="s">
        <v>52</v>
      </c>
      <c r="C13328" s="30" t="s">
        <v>262</v>
      </c>
      <c r="D13328" s="30" t="s">
        <v>263</v>
      </c>
      <c r="E13328" s="30" t="s">
        <v>28</v>
      </c>
      <c r="F13328" s="30" t="s">
        <v>264</v>
      </c>
      <c r="G13328" s="30" t="s">
        <v>58</v>
      </c>
      <c r="H13328" s="30" t="s">
        <v>65</v>
      </c>
      <c r="I13328" s="32">
        <v>3193</v>
      </c>
    </row>
    <row r="13329" spans="1:9" s="33" customFormat="1" x14ac:dyDescent="0.15">
      <c r="A13329" s="31">
        <v>43497</v>
      </c>
      <c r="B13329" s="30" t="s">
        <v>52</v>
      </c>
      <c r="C13329" s="30" t="s">
        <v>262</v>
      </c>
      <c r="D13329" s="30" t="s">
        <v>263</v>
      </c>
      <c r="E13329" s="30" t="s">
        <v>28</v>
      </c>
      <c r="F13329" s="30" t="s">
        <v>264</v>
      </c>
      <c r="G13329" s="30" t="s">
        <v>60</v>
      </c>
      <c r="H13329" s="30" t="s">
        <v>61</v>
      </c>
      <c r="I13329" s="32">
        <v>2697</v>
      </c>
    </row>
    <row r="13330" spans="1:9" s="33" customFormat="1" x14ac:dyDescent="0.15">
      <c r="A13330" s="31">
        <v>43497</v>
      </c>
      <c r="B13330" s="30" t="s">
        <v>62</v>
      </c>
      <c r="C13330" s="30" t="s">
        <v>262</v>
      </c>
      <c r="D13330" s="30" t="s">
        <v>263</v>
      </c>
      <c r="E13330" s="30" t="s">
        <v>28</v>
      </c>
      <c r="F13330" s="30" t="s">
        <v>264</v>
      </c>
      <c r="G13330" s="30" t="s">
        <v>86</v>
      </c>
      <c r="H13330" s="30" t="s">
        <v>61</v>
      </c>
      <c r="I13330" s="32">
        <v>5100</v>
      </c>
    </row>
    <row r="13331" spans="1:9" s="33" customFormat="1" x14ac:dyDescent="0.15">
      <c r="A13331" s="31">
        <v>43497</v>
      </c>
      <c r="B13331" s="30" t="s">
        <v>52</v>
      </c>
      <c r="C13331" s="30" t="s">
        <v>262</v>
      </c>
      <c r="D13331" s="30" t="s">
        <v>263</v>
      </c>
      <c r="E13331" s="30" t="s">
        <v>28</v>
      </c>
      <c r="F13331" s="30" t="s">
        <v>264</v>
      </c>
      <c r="G13331" s="30" t="s">
        <v>82</v>
      </c>
      <c r="H13331" s="30" t="s">
        <v>65</v>
      </c>
      <c r="I13331" s="32">
        <v>3295</v>
      </c>
    </row>
    <row r="13332" spans="1:9" s="33" customFormat="1" x14ac:dyDescent="0.15">
      <c r="A13332" s="31">
        <v>43497</v>
      </c>
      <c r="B13332" s="30" t="s">
        <v>52</v>
      </c>
      <c r="C13332" s="30" t="s">
        <v>262</v>
      </c>
      <c r="D13332" s="30" t="s">
        <v>263</v>
      </c>
      <c r="E13332" s="30" t="s">
        <v>28</v>
      </c>
      <c r="F13332" s="30" t="s">
        <v>264</v>
      </c>
      <c r="G13332" s="30" t="s">
        <v>66</v>
      </c>
      <c r="H13332" s="30" t="s">
        <v>65</v>
      </c>
      <c r="I13332" s="32">
        <v>7696</v>
      </c>
    </row>
    <row r="13333" spans="1:9" s="33" customFormat="1" x14ac:dyDescent="0.15">
      <c r="A13333" s="31">
        <v>43497</v>
      </c>
      <c r="B13333" s="30" t="s">
        <v>52</v>
      </c>
      <c r="C13333" s="30" t="s">
        <v>262</v>
      </c>
      <c r="D13333" s="30" t="s">
        <v>263</v>
      </c>
      <c r="E13333" s="30" t="s">
        <v>28</v>
      </c>
      <c r="F13333" s="30" t="s">
        <v>264</v>
      </c>
      <c r="G13333" s="30" t="s">
        <v>78</v>
      </c>
      <c r="H13333" s="30" t="s">
        <v>59</v>
      </c>
      <c r="I13333" s="32">
        <v>5570</v>
      </c>
    </row>
    <row r="13334" spans="1:9" s="33" customFormat="1" x14ac:dyDescent="0.15">
      <c r="A13334" s="31">
        <v>43497</v>
      </c>
      <c r="B13334" s="30" t="s">
        <v>62</v>
      </c>
      <c r="C13334" s="30" t="s">
        <v>262</v>
      </c>
      <c r="D13334" s="30" t="s">
        <v>263</v>
      </c>
      <c r="E13334" s="30" t="s">
        <v>28</v>
      </c>
      <c r="F13334" s="30" t="s">
        <v>264</v>
      </c>
      <c r="G13334" s="30" t="s">
        <v>78</v>
      </c>
      <c r="H13334" s="30" t="s">
        <v>64</v>
      </c>
      <c r="I13334" s="32">
        <v>9581</v>
      </c>
    </row>
    <row r="13335" spans="1:9" s="33" customFormat="1" x14ac:dyDescent="0.15">
      <c r="A13335" s="31">
        <v>43497</v>
      </c>
      <c r="B13335" s="30" t="s">
        <v>62</v>
      </c>
      <c r="C13335" s="30" t="s">
        <v>262</v>
      </c>
      <c r="D13335" s="30" t="s">
        <v>263</v>
      </c>
      <c r="E13335" s="30" t="s">
        <v>28</v>
      </c>
      <c r="F13335" s="30" t="s">
        <v>264</v>
      </c>
      <c r="G13335" s="30" t="s">
        <v>60</v>
      </c>
      <c r="H13335" s="30" t="s">
        <v>79</v>
      </c>
      <c r="I13335" s="32">
        <v>1575</v>
      </c>
    </row>
    <row r="13336" spans="1:9" s="33" customFormat="1" x14ac:dyDescent="0.15">
      <c r="A13336" s="31">
        <v>43497</v>
      </c>
      <c r="B13336" s="30" t="s">
        <v>62</v>
      </c>
      <c r="C13336" s="30" t="s">
        <v>262</v>
      </c>
      <c r="D13336" s="30" t="s">
        <v>263</v>
      </c>
      <c r="E13336" s="30" t="s">
        <v>28</v>
      </c>
      <c r="F13336" s="30" t="s">
        <v>264</v>
      </c>
      <c r="G13336" s="30" t="s">
        <v>80</v>
      </c>
      <c r="H13336" s="30" t="s">
        <v>65</v>
      </c>
      <c r="I13336" s="32">
        <v>1634</v>
      </c>
    </row>
    <row r="13337" spans="1:9" s="33" customFormat="1" x14ac:dyDescent="0.15">
      <c r="A13337" s="31">
        <v>43497</v>
      </c>
      <c r="B13337" s="30" t="s">
        <v>52</v>
      </c>
      <c r="C13337" s="30" t="s">
        <v>262</v>
      </c>
      <c r="D13337" s="30" t="s">
        <v>263</v>
      </c>
      <c r="E13337" s="30" t="s">
        <v>28</v>
      </c>
      <c r="F13337" s="30" t="s">
        <v>264</v>
      </c>
      <c r="G13337" s="30" t="s">
        <v>70</v>
      </c>
      <c r="H13337" s="30" t="s">
        <v>64</v>
      </c>
      <c r="I13337" s="32">
        <v>7847</v>
      </c>
    </row>
    <row r="13338" spans="1:9" s="33" customFormat="1" x14ac:dyDescent="0.15">
      <c r="A13338" s="31">
        <v>43497</v>
      </c>
      <c r="B13338" s="30" t="s">
        <v>62</v>
      </c>
      <c r="C13338" s="30" t="s">
        <v>262</v>
      </c>
      <c r="D13338" s="30" t="s">
        <v>263</v>
      </c>
      <c r="E13338" s="30" t="s">
        <v>28</v>
      </c>
      <c r="F13338" s="30" t="s">
        <v>264</v>
      </c>
      <c r="G13338" s="30" t="s">
        <v>73</v>
      </c>
      <c r="H13338" s="30" t="s">
        <v>65</v>
      </c>
      <c r="I13338" s="32">
        <v>4481</v>
      </c>
    </row>
    <row r="13339" spans="1:9" s="33" customFormat="1" x14ac:dyDescent="0.15">
      <c r="A13339" s="31">
        <v>43497</v>
      </c>
      <c r="B13339" s="30" t="s">
        <v>62</v>
      </c>
      <c r="C13339" s="30" t="s">
        <v>262</v>
      </c>
      <c r="D13339" s="30" t="s">
        <v>263</v>
      </c>
      <c r="E13339" s="30" t="s">
        <v>28</v>
      </c>
      <c r="F13339" s="30" t="s">
        <v>264</v>
      </c>
      <c r="G13339" s="30" t="s">
        <v>71</v>
      </c>
      <c r="H13339" s="30" t="s">
        <v>61</v>
      </c>
      <c r="I13339" s="32">
        <v>5202</v>
      </c>
    </row>
    <row r="13340" spans="1:9" s="33" customFormat="1" x14ac:dyDescent="0.15">
      <c r="A13340" s="31">
        <v>43497</v>
      </c>
      <c r="B13340" s="30" t="s">
        <v>62</v>
      </c>
      <c r="C13340" s="30" t="s">
        <v>262</v>
      </c>
      <c r="D13340" s="30" t="s">
        <v>263</v>
      </c>
      <c r="E13340" s="30" t="s">
        <v>28</v>
      </c>
      <c r="F13340" s="30" t="s">
        <v>264</v>
      </c>
      <c r="G13340" s="30" t="s">
        <v>81</v>
      </c>
      <c r="H13340" s="30" t="s">
        <v>75</v>
      </c>
      <c r="I13340" s="32">
        <v>5677</v>
      </c>
    </row>
    <row r="13341" spans="1:9" s="33" customFormat="1" x14ac:dyDescent="0.15">
      <c r="A13341" s="31">
        <v>43497</v>
      </c>
      <c r="B13341" s="30" t="s">
        <v>52</v>
      </c>
      <c r="C13341" s="30" t="s">
        <v>262</v>
      </c>
      <c r="D13341" s="30" t="s">
        <v>263</v>
      </c>
      <c r="E13341" s="30" t="s">
        <v>28</v>
      </c>
      <c r="F13341" s="30" t="s">
        <v>264</v>
      </c>
      <c r="G13341" s="30" t="s">
        <v>70</v>
      </c>
      <c r="H13341" s="30" t="s">
        <v>57</v>
      </c>
      <c r="I13341" s="32">
        <v>4192</v>
      </c>
    </row>
    <row r="13342" spans="1:9" s="33" customFormat="1" x14ac:dyDescent="0.15">
      <c r="A13342" s="31">
        <v>43497</v>
      </c>
      <c r="B13342" s="30" t="s">
        <v>62</v>
      </c>
      <c r="C13342" s="30" t="s">
        <v>262</v>
      </c>
      <c r="D13342" s="30" t="s">
        <v>263</v>
      </c>
      <c r="E13342" s="30" t="s">
        <v>28</v>
      </c>
      <c r="F13342" s="30" t="s">
        <v>264</v>
      </c>
      <c r="G13342" s="30" t="s">
        <v>58</v>
      </c>
      <c r="H13342" s="30" t="s">
        <v>79</v>
      </c>
      <c r="I13342" s="32">
        <v>9433</v>
      </c>
    </row>
    <row r="13343" spans="1:9" s="33" customFormat="1" x14ac:dyDescent="0.15">
      <c r="A13343" s="31">
        <v>43497</v>
      </c>
      <c r="B13343" s="30" t="s">
        <v>62</v>
      </c>
      <c r="C13343" s="30" t="s">
        <v>262</v>
      </c>
      <c r="D13343" s="30" t="s">
        <v>263</v>
      </c>
      <c r="E13343" s="30" t="s">
        <v>28</v>
      </c>
      <c r="F13343" s="30" t="s">
        <v>264</v>
      </c>
      <c r="G13343" s="30" t="s">
        <v>58</v>
      </c>
      <c r="H13343" s="30" t="s">
        <v>65</v>
      </c>
      <c r="I13343" s="32">
        <v>2964</v>
      </c>
    </row>
    <row r="13344" spans="1:9" s="33" customFormat="1" x14ac:dyDescent="0.15">
      <c r="A13344" s="31">
        <v>43497</v>
      </c>
      <c r="B13344" s="30" t="s">
        <v>62</v>
      </c>
      <c r="C13344" s="30" t="s">
        <v>262</v>
      </c>
      <c r="D13344" s="30" t="s">
        <v>263</v>
      </c>
      <c r="E13344" s="30" t="s">
        <v>28</v>
      </c>
      <c r="F13344" s="30" t="s">
        <v>264</v>
      </c>
      <c r="G13344" s="30" t="s">
        <v>71</v>
      </c>
      <c r="H13344" s="30" t="s">
        <v>68</v>
      </c>
      <c r="I13344" s="32">
        <v>9135</v>
      </c>
    </row>
    <row r="13345" spans="1:9" s="33" customFormat="1" x14ac:dyDescent="0.15">
      <c r="A13345" s="31">
        <v>43497</v>
      </c>
      <c r="B13345" s="30" t="s">
        <v>52</v>
      </c>
      <c r="C13345" s="30" t="s">
        <v>262</v>
      </c>
      <c r="D13345" s="30" t="s">
        <v>263</v>
      </c>
      <c r="E13345" s="30" t="s">
        <v>28</v>
      </c>
      <c r="F13345" s="30" t="s">
        <v>264</v>
      </c>
      <c r="G13345" s="30" t="s">
        <v>66</v>
      </c>
      <c r="H13345" s="30" t="s">
        <v>61</v>
      </c>
      <c r="I13345" s="32">
        <v>7108</v>
      </c>
    </row>
    <row r="13346" spans="1:9" s="33" customFormat="1" x14ac:dyDescent="0.15">
      <c r="A13346" s="31">
        <v>43497</v>
      </c>
      <c r="B13346" s="30" t="s">
        <v>52</v>
      </c>
      <c r="C13346" s="30" t="s">
        <v>262</v>
      </c>
      <c r="D13346" s="30" t="s">
        <v>263</v>
      </c>
      <c r="E13346" s="30" t="s">
        <v>28</v>
      </c>
      <c r="F13346" s="30" t="s">
        <v>264</v>
      </c>
      <c r="G13346" s="30" t="s">
        <v>76</v>
      </c>
      <c r="H13346" s="30" t="s">
        <v>64</v>
      </c>
      <c r="I13346" s="32">
        <v>2537</v>
      </c>
    </row>
    <row r="13347" spans="1:9" s="33" customFormat="1" x14ac:dyDescent="0.15">
      <c r="A13347" s="31">
        <v>43497</v>
      </c>
      <c r="B13347" s="30" t="s">
        <v>62</v>
      </c>
      <c r="C13347" s="30" t="s">
        <v>262</v>
      </c>
      <c r="D13347" s="30" t="s">
        <v>263</v>
      </c>
      <c r="E13347" s="30" t="s">
        <v>28</v>
      </c>
      <c r="F13347" s="30" t="s">
        <v>264</v>
      </c>
      <c r="G13347" s="30" t="s">
        <v>80</v>
      </c>
      <c r="H13347" s="30" t="s">
        <v>68</v>
      </c>
      <c r="I13347" s="32">
        <v>1004</v>
      </c>
    </row>
    <row r="13348" spans="1:9" s="33" customFormat="1" x14ac:dyDescent="0.15">
      <c r="A13348" s="31">
        <v>43497</v>
      </c>
      <c r="B13348" s="30" t="s">
        <v>62</v>
      </c>
      <c r="C13348" s="30" t="s">
        <v>262</v>
      </c>
      <c r="D13348" s="30" t="s">
        <v>263</v>
      </c>
      <c r="E13348" s="30" t="s">
        <v>28</v>
      </c>
      <c r="F13348" s="30" t="s">
        <v>264</v>
      </c>
      <c r="G13348" s="30" t="s">
        <v>85</v>
      </c>
      <c r="H13348" s="30" t="s">
        <v>57</v>
      </c>
      <c r="I13348" s="32">
        <v>8741</v>
      </c>
    </row>
    <row r="13349" spans="1:9" s="33" customFormat="1" x14ac:dyDescent="0.15">
      <c r="A13349" s="31">
        <v>43497</v>
      </c>
      <c r="B13349" s="30" t="s">
        <v>52</v>
      </c>
      <c r="C13349" s="30" t="s">
        <v>262</v>
      </c>
      <c r="D13349" s="30" t="s">
        <v>263</v>
      </c>
      <c r="E13349" s="30" t="s">
        <v>28</v>
      </c>
      <c r="F13349" s="30" t="s">
        <v>264</v>
      </c>
      <c r="G13349" s="30" t="s">
        <v>77</v>
      </c>
      <c r="H13349" s="30" t="s">
        <v>57</v>
      </c>
      <c r="I13349" s="32">
        <v>8389</v>
      </c>
    </row>
    <row r="13350" spans="1:9" s="33" customFormat="1" x14ac:dyDescent="0.15">
      <c r="A13350" s="31">
        <v>43497</v>
      </c>
      <c r="B13350" s="30" t="s">
        <v>52</v>
      </c>
      <c r="C13350" s="30" t="s">
        <v>262</v>
      </c>
      <c r="D13350" s="30" t="s">
        <v>263</v>
      </c>
      <c r="E13350" s="30" t="s">
        <v>28</v>
      </c>
      <c r="F13350" s="30" t="s">
        <v>264</v>
      </c>
      <c r="G13350" s="30" t="s">
        <v>78</v>
      </c>
      <c r="H13350" s="30" t="s">
        <v>79</v>
      </c>
      <c r="I13350" s="32">
        <v>9507</v>
      </c>
    </row>
    <row r="13351" spans="1:9" s="33" customFormat="1" x14ac:dyDescent="0.15">
      <c r="A13351" s="31">
        <v>43497</v>
      </c>
      <c r="B13351" s="30" t="s">
        <v>52</v>
      </c>
      <c r="C13351" s="30" t="s">
        <v>262</v>
      </c>
      <c r="D13351" s="30" t="s">
        <v>263</v>
      </c>
      <c r="E13351" s="30" t="s">
        <v>28</v>
      </c>
      <c r="F13351" s="30" t="s">
        <v>264</v>
      </c>
      <c r="G13351" s="30" t="s">
        <v>73</v>
      </c>
      <c r="H13351" s="30" t="s">
        <v>59</v>
      </c>
      <c r="I13351" s="32">
        <v>3121</v>
      </c>
    </row>
    <row r="13352" spans="1:9" s="33" customFormat="1" x14ac:dyDescent="0.15">
      <c r="A13352" s="31">
        <v>43497</v>
      </c>
      <c r="B13352" s="30" t="s">
        <v>52</v>
      </c>
      <c r="C13352" s="30" t="s">
        <v>262</v>
      </c>
      <c r="D13352" s="30" t="s">
        <v>263</v>
      </c>
      <c r="E13352" s="30" t="s">
        <v>28</v>
      </c>
      <c r="F13352" s="30" t="s">
        <v>264</v>
      </c>
      <c r="G13352" s="30" t="s">
        <v>78</v>
      </c>
      <c r="H13352" s="30" t="s">
        <v>64</v>
      </c>
      <c r="I13352" s="32">
        <v>4968</v>
      </c>
    </row>
    <row r="13353" spans="1:9" s="33" customFormat="1" x14ac:dyDescent="0.15">
      <c r="A13353" s="31">
        <v>43497</v>
      </c>
      <c r="B13353" s="30" t="s">
        <v>52</v>
      </c>
      <c r="C13353" s="30" t="s">
        <v>262</v>
      </c>
      <c r="D13353" s="30" t="s">
        <v>263</v>
      </c>
      <c r="E13353" s="30" t="s">
        <v>28</v>
      </c>
      <c r="F13353" s="30" t="s">
        <v>264</v>
      </c>
      <c r="G13353" s="30" t="s">
        <v>80</v>
      </c>
      <c r="H13353" s="30" t="s">
        <v>65</v>
      </c>
      <c r="I13353" s="32">
        <v>7083</v>
      </c>
    </row>
    <row r="13354" spans="1:9" s="33" customFormat="1" x14ac:dyDescent="0.15">
      <c r="A13354" s="31">
        <v>43497</v>
      </c>
      <c r="B13354" s="30" t="s">
        <v>52</v>
      </c>
      <c r="C13354" s="30" t="s">
        <v>262</v>
      </c>
      <c r="D13354" s="30" t="s">
        <v>263</v>
      </c>
      <c r="E13354" s="30" t="s">
        <v>28</v>
      </c>
      <c r="F13354" s="30" t="s">
        <v>264</v>
      </c>
      <c r="G13354" s="30" t="s">
        <v>76</v>
      </c>
      <c r="H13354" s="30" t="s">
        <v>74</v>
      </c>
      <c r="I13354" s="32">
        <v>7967</v>
      </c>
    </row>
    <row r="13355" spans="1:9" s="33" customFormat="1" x14ac:dyDescent="0.15">
      <c r="A13355" s="31">
        <v>43497</v>
      </c>
      <c r="B13355" s="30" t="s">
        <v>52</v>
      </c>
      <c r="C13355" s="30" t="s">
        <v>262</v>
      </c>
      <c r="D13355" s="30" t="s">
        <v>263</v>
      </c>
      <c r="E13355" s="30" t="s">
        <v>28</v>
      </c>
      <c r="F13355" s="30" t="s">
        <v>264</v>
      </c>
      <c r="G13355" s="30" t="s">
        <v>66</v>
      </c>
      <c r="H13355" s="30" t="s">
        <v>57</v>
      </c>
      <c r="I13355" s="32">
        <v>2992</v>
      </c>
    </row>
    <row r="13356" spans="1:9" s="33" customFormat="1" x14ac:dyDescent="0.15">
      <c r="A13356" s="31">
        <v>43497</v>
      </c>
      <c r="B13356" s="30" t="s">
        <v>62</v>
      </c>
      <c r="C13356" s="30" t="s">
        <v>262</v>
      </c>
      <c r="D13356" s="30" t="s">
        <v>263</v>
      </c>
      <c r="E13356" s="30" t="s">
        <v>28</v>
      </c>
      <c r="F13356" s="30" t="s">
        <v>264</v>
      </c>
      <c r="G13356" s="30" t="s">
        <v>67</v>
      </c>
      <c r="H13356" s="30" t="s">
        <v>68</v>
      </c>
      <c r="I13356" s="32">
        <v>2688</v>
      </c>
    </row>
    <row r="13357" spans="1:9" s="33" customFormat="1" x14ac:dyDescent="0.15">
      <c r="A13357" s="31">
        <v>43497</v>
      </c>
      <c r="B13357" s="30" t="s">
        <v>62</v>
      </c>
      <c r="C13357" s="30" t="s">
        <v>262</v>
      </c>
      <c r="D13357" s="30" t="s">
        <v>263</v>
      </c>
      <c r="E13357" s="30" t="s">
        <v>28</v>
      </c>
      <c r="F13357" s="30" t="s">
        <v>264</v>
      </c>
      <c r="G13357" s="30" t="s">
        <v>76</v>
      </c>
      <c r="H13357" s="30" t="s">
        <v>61</v>
      </c>
      <c r="I13357" s="32">
        <v>1037</v>
      </c>
    </row>
    <row r="13358" spans="1:9" s="33" customFormat="1" x14ac:dyDescent="0.15">
      <c r="A13358" s="31">
        <v>43497</v>
      </c>
      <c r="B13358" s="30" t="s">
        <v>52</v>
      </c>
      <c r="C13358" s="30" t="s">
        <v>262</v>
      </c>
      <c r="D13358" s="30" t="s">
        <v>263</v>
      </c>
      <c r="E13358" s="30" t="s">
        <v>28</v>
      </c>
      <c r="F13358" s="30" t="s">
        <v>264</v>
      </c>
      <c r="G13358" s="30" t="s">
        <v>84</v>
      </c>
      <c r="H13358" s="30" t="s">
        <v>68</v>
      </c>
      <c r="I13358" s="32">
        <v>9934</v>
      </c>
    </row>
    <row r="13359" spans="1:9" s="33" customFormat="1" x14ac:dyDescent="0.15">
      <c r="A13359" s="31">
        <v>43497</v>
      </c>
      <c r="B13359" s="30" t="s">
        <v>62</v>
      </c>
      <c r="C13359" s="30" t="s">
        <v>262</v>
      </c>
      <c r="D13359" s="30" t="s">
        <v>263</v>
      </c>
      <c r="E13359" s="30" t="s">
        <v>28</v>
      </c>
      <c r="F13359" s="30" t="s">
        <v>264</v>
      </c>
      <c r="G13359" s="30" t="s">
        <v>83</v>
      </c>
      <c r="H13359" s="30" t="s">
        <v>79</v>
      </c>
      <c r="I13359" s="32">
        <v>2184</v>
      </c>
    </row>
    <row r="13360" spans="1:9" s="33" customFormat="1" x14ac:dyDescent="0.15">
      <c r="A13360" s="31">
        <v>43497</v>
      </c>
      <c r="B13360" s="30" t="s">
        <v>52</v>
      </c>
      <c r="C13360" s="30" t="s">
        <v>262</v>
      </c>
      <c r="D13360" s="30" t="s">
        <v>263</v>
      </c>
      <c r="E13360" s="30" t="s">
        <v>28</v>
      </c>
      <c r="F13360" s="30" t="s">
        <v>264</v>
      </c>
      <c r="G13360" s="30" t="s">
        <v>58</v>
      </c>
      <c r="H13360" s="30" t="s">
        <v>57</v>
      </c>
      <c r="I13360" s="32">
        <v>3419</v>
      </c>
    </row>
    <row r="13361" spans="1:9" s="33" customFormat="1" x14ac:dyDescent="0.15">
      <c r="A13361" s="31">
        <v>43497</v>
      </c>
      <c r="B13361" s="30" t="s">
        <v>52</v>
      </c>
      <c r="C13361" s="30" t="s">
        <v>262</v>
      </c>
      <c r="D13361" s="30" t="s">
        <v>263</v>
      </c>
      <c r="E13361" s="30" t="s">
        <v>28</v>
      </c>
      <c r="F13361" s="30" t="s">
        <v>264</v>
      </c>
      <c r="G13361" s="30" t="s">
        <v>80</v>
      </c>
      <c r="H13361" s="30" t="s">
        <v>68</v>
      </c>
      <c r="I13361" s="32">
        <v>5745</v>
      </c>
    </row>
    <row r="13362" spans="1:9" s="33" customFormat="1" x14ac:dyDescent="0.15">
      <c r="A13362" s="31">
        <v>43497</v>
      </c>
      <c r="B13362" s="30" t="s">
        <v>52</v>
      </c>
      <c r="C13362" s="30" t="s">
        <v>262</v>
      </c>
      <c r="D13362" s="30" t="s">
        <v>263</v>
      </c>
      <c r="E13362" s="30" t="s">
        <v>28</v>
      </c>
      <c r="F13362" s="30" t="s">
        <v>264</v>
      </c>
      <c r="G13362" s="30" t="s">
        <v>56</v>
      </c>
      <c r="H13362" s="30" t="s">
        <v>59</v>
      </c>
      <c r="I13362" s="32">
        <v>3081</v>
      </c>
    </row>
    <row r="13363" spans="1:9" s="33" customFormat="1" x14ac:dyDescent="0.15">
      <c r="A13363" s="31">
        <v>43497</v>
      </c>
      <c r="B13363" s="30" t="s">
        <v>52</v>
      </c>
      <c r="C13363" s="30" t="s">
        <v>262</v>
      </c>
      <c r="D13363" s="30" t="s">
        <v>263</v>
      </c>
      <c r="E13363" s="30" t="s">
        <v>28</v>
      </c>
      <c r="F13363" s="30" t="s">
        <v>264</v>
      </c>
      <c r="G13363" s="30" t="s">
        <v>56</v>
      </c>
      <c r="H13363" s="30" t="s">
        <v>68</v>
      </c>
      <c r="I13363" s="32">
        <v>3415</v>
      </c>
    </row>
    <row r="13364" spans="1:9" s="33" customFormat="1" x14ac:dyDescent="0.15">
      <c r="A13364" s="31">
        <v>43497</v>
      </c>
      <c r="B13364" s="30" t="s">
        <v>62</v>
      </c>
      <c r="C13364" s="30" t="s">
        <v>262</v>
      </c>
      <c r="D13364" s="30" t="s">
        <v>263</v>
      </c>
      <c r="E13364" s="30" t="s">
        <v>28</v>
      </c>
      <c r="F13364" s="30" t="s">
        <v>264</v>
      </c>
      <c r="G13364" s="30" t="s">
        <v>70</v>
      </c>
      <c r="H13364" s="30" t="s">
        <v>65</v>
      </c>
      <c r="I13364" s="32">
        <v>5341</v>
      </c>
    </row>
    <row r="13365" spans="1:9" s="33" customFormat="1" x14ac:dyDescent="0.15">
      <c r="A13365" s="31">
        <v>43497</v>
      </c>
      <c r="B13365" s="30" t="s">
        <v>52</v>
      </c>
      <c r="C13365" s="30" t="s">
        <v>262</v>
      </c>
      <c r="D13365" s="30" t="s">
        <v>263</v>
      </c>
      <c r="E13365" s="30" t="s">
        <v>28</v>
      </c>
      <c r="F13365" s="30" t="s">
        <v>264</v>
      </c>
      <c r="G13365" s="30" t="s">
        <v>80</v>
      </c>
      <c r="H13365" s="30" t="s">
        <v>57</v>
      </c>
      <c r="I13365" s="32">
        <v>6279</v>
      </c>
    </row>
    <row r="13366" spans="1:9" s="33" customFormat="1" x14ac:dyDescent="0.15">
      <c r="A13366" s="31">
        <v>43525</v>
      </c>
      <c r="B13366" s="30" t="s">
        <v>52</v>
      </c>
      <c r="C13366" s="30" t="s">
        <v>262</v>
      </c>
      <c r="D13366" s="30" t="s">
        <v>263</v>
      </c>
      <c r="E13366" s="30" t="s">
        <v>28</v>
      </c>
      <c r="F13366" s="30" t="s">
        <v>264</v>
      </c>
      <c r="G13366" s="30" t="s">
        <v>58</v>
      </c>
      <c r="H13366" s="30" t="s">
        <v>68</v>
      </c>
      <c r="I13366" s="32">
        <v>2841</v>
      </c>
    </row>
    <row r="13367" spans="1:9" s="33" customFormat="1" x14ac:dyDescent="0.15">
      <c r="A13367" s="31">
        <v>43525</v>
      </c>
      <c r="B13367" s="30" t="s">
        <v>52</v>
      </c>
      <c r="C13367" s="30" t="s">
        <v>262</v>
      </c>
      <c r="D13367" s="30" t="s">
        <v>263</v>
      </c>
      <c r="E13367" s="30" t="s">
        <v>28</v>
      </c>
      <c r="F13367" s="30" t="s">
        <v>264</v>
      </c>
      <c r="G13367" s="30" t="s">
        <v>60</v>
      </c>
      <c r="H13367" s="30" t="s">
        <v>64</v>
      </c>
      <c r="I13367" s="32">
        <v>1008</v>
      </c>
    </row>
    <row r="13368" spans="1:9" s="33" customFormat="1" x14ac:dyDescent="0.15">
      <c r="A13368" s="31">
        <v>43525</v>
      </c>
      <c r="B13368" s="30" t="s">
        <v>62</v>
      </c>
      <c r="C13368" s="30" t="s">
        <v>262</v>
      </c>
      <c r="D13368" s="30" t="s">
        <v>263</v>
      </c>
      <c r="E13368" s="30" t="s">
        <v>28</v>
      </c>
      <c r="F13368" s="30" t="s">
        <v>264</v>
      </c>
      <c r="G13368" s="30" t="s">
        <v>63</v>
      </c>
      <c r="H13368" s="30" t="s">
        <v>65</v>
      </c>
      <c r="I13368" s="32">
        <v>4533</v>
      </c>
    </row>
    <row r="13369" spans="1:9" s="33" customFormat="1" x14ac:dyDescent="0.15">
      <c r="A13369" s="31">
        <v>43525</v>
      </c>
      <c r="B13369" s="30" t="s">
        <v>52</v>
      </c>
      <c r="C13369" s="30" t="s">
        <v>262</v>
      </c>
      <c r="D13369" s="30" t="s">
        <v>263</v>
      </c>
      <c r="E13369" s="30" t="s">
        <v>28</v>
      </c>
      <c r="F13369" s="30" t="s">
        <v>264</v>
      </c>
      <c r="G13369" s="30" t="s">
        <v>82</v>
      </c>
      <c r="H13369" s="30" t="s">
        <v>65</v>
      </c>
      <c r="I13369" s="32">
        <v>7224</v>
      </c>
    </row>
    <row r="13370" spans="1:9" s="33" customFormat="1" x14ac:dyDescent="0.15">
      <c r="A13370" s="31">
        <v>43525</v>
      </c>
      <c r="B13370" s="30" t="s">
        <v>52</v>
      </c>
      <c r="C13370" s="30" t="s">
        <v>262</v>
      </c>
      <c r="D13370" s="30" t="s">
        <v>263</v>
      </c>
      <c r="E13370" s="30" t="s">
        <v>28</v>
      </c>
      <c r="F13370" s="30" t="s">
        <v>264</v>
      </c>
      <c r="G13370" s="30" t="s">
        <v>66</v>
      </c>
      <c r="H13370" s="30" t="s">
        <v>79</v>
      </c>
      <c r="I13370" s="32">
        <v>5871</v>
      </c>
    </row>
    <row r="13371" spans="1:9" s="33" customFormat="1" x14ac:dyDescent="0.15">
      <c r="A13371" s="31">
        <v>43525</v>
      </c>
      <c r="B13371" s="30" t="s">
        <v>62</v>
      </c>
      <c r="C13371" s="30" t="s">
        <v>262</v>
      </c>
      <c r="D13371" s="30" t="s">
        <v>263</v>
      </c>
      <c r="E13371" s="30" t="s">
        <v>28</v>
      </c>
      <c r="F13371" s="30" t="s">
        <v>264</v>
      </c>
      <c r="G13371" s="30" t="s">
        <v>85</v>
      </c>
      <c r="H13371" s="30" t="s">
        <v>57</v>
      </c>
      <c r="I13371" s="32">
        <v>3015</v>
      </c>
    </row>
    <row r="13372" spans="1:9" s="33" customFormat="1" x14ac:dyDescent="0.15">
      <c r="A13372" s="31">
        <v>43525</v>
      </c>
      <c r="B13372" s="30" t="s">
        <v>62</v>
      </c>
      <c r="C13372" s="30" t="s">
        <v>262</v>
      </c>
      <c r="D13372" s="30" t="s">
        <v>263</v>
      </c>
      <c r="E13372" s="30" t="s">
        <v>28</v>
      </c>
      <c r="F13372" s="30" t="s">
        <v>264</v>
      </c>
      <c r="G13372" s="30" t="s">
        <v>72</v>
      </c>
      <c r="H13372" s="30" t="s">
        <v>57</v>
      </c>
      <c r="I13372" s="32">
        <v>4774</v>
      </c>
    </row>
    <row r="13373" spans="1:9" s="33" customFormat="1" x14ac:dyDescent="0.15">
      <c r="A13373" s="31">
        <v>43525</v>
      </c>
      <c r="B13373" s="30" t="s">
        <v>52</v>
      </c>
      <c r="C13373" s="30" t="s">
        <v>262</v>
      </c>
      <c r="D13373" s="30" t="s">
        <v>263</v>
      </c>
      <c r="E13373" s="30" t="s">
        <v>28</v>
      </c>
      <c r="F13373" s="30" t="s">
        <v>264</v>
      </c>
      <c r="G13373" s="30" t="s">
        <v>70</v>
      </c>
      <c r="H13373" s="30" t="s">
        <v>61</v>
      </c>
      <c r="I13373" s="32">
        <v>3190</v>
      </c>
    </row>
    <row r="13374" spans="1:9" s="33" customFormat="1" x14ac:dyDescent="0.15">
      <c r="A13374" s="31">
        <v>43525</v>
      </c>
      <c r="B13374" s="30" t="s">
        <v>62</v>
      </c>
      <c r="C13374" s="30" t="s">
        <v>262</v>
      </c>
      <c r="D13374" s="30" t="s">
        <v>263</v>
      </c>
      <c r="E13374" s="30" t="s">
        <v>28</v>
      </c>
      <c r="F13374" s="30" t="s">
        <v>264</v>
      </c>
      <c r="G13374" s="30" t="s">
        <v>70</v>
      </c>
      <c r="H13374" s="30" t="s">
        <v>57</v>
      </c>
      <c r="I13374" s="32">
        <v>1448</v>
      </c>
    </row>
    <row r="13375" spans="1:9" s="33" customFormat="1" x14ac:dyDescent="0.15">
      <c r="A13375" s="31">
        <v>43525</v>
      </c>
      <c r="B13375" s="30" t="s">
        <v>52</v>
      </c>
      <c r="C13375" s="30" t="s">
        <v>262</v>
      </c>
      <c r="D13375" s="30" t="s">
        <v>263</v>
      </c>
      <c r="E13375" s="30" t="s">
        <v>28</v>
      </c>
      <c r="F13375" s="30" t="s">
        <v>264</v>
      </c>
      <c r="G13375" s="30" t="s">
        <v>70</v>
      </c>
      <c r="H13375" s="30" t="s">
        <v>65</v>
      </c>
      <c r="I13375" s="32">
        <v>2497</v>
      </c>
    </row>
    <row r="13376" spans="1:9" s="33" customFormat="1" x14ac:dyDescent="0.15">
      <c r="A13376" s="31">
        <v>43525</v>
      </c>
      <c r="B13376" s="30" t="s">
        <v>62</v>
      </c>
      <c r="C13376" s="30" t="s">
        <v>262</v>
      </c>
      <c r="D13376" s="30" t="s">
        <v>263</v>
      </c>
      <c r="E13376" s="30" t="s">
        <v>28</v>
      </c>
      <c r="F13376" s="30" t="s">
        <v>264</v>
      </c>
      <c r="G13376" s="30" t="s">
        <v>83</v>
      </c>
      <c r="H13376" s="30" t="s">
        <v>59</v>
      </c>
      <c r="I13376" s="32">
        <v>5448</v>
      </c>
    </row>
    <row r="13377" spans="1:9" s="33" customFormat="1" x14ac:dyDescent="0.15">
      <c r="A13377" s="31">
        <v>43525</v>
      </c>
      <c r="B13377" s="30" t="s">
        <v>62</v>
      </c>
      <c r="C13377" s="30" t="s">
        <v>262</v>
      </c>
      <c r="D13377" s="30" t="s">
        <v>263</v>
      </c>
      <c r="E13377" s="30" t="s">
        <v>28</v>
      </c>
      <c r="F13377" s="30" t="s">
        <v>264</v>
      </c>
      <c r="G13377" s="30" t="s">
        <v>72</v>
      </c>
      <c r="H13377" s="30" t="s">
        <v>79</v>
      </c>
      <c r="I13377" s="32">
        <v>1517</v>
      </c>
    </row>
    <row r="13378" spans="1:9" s="33" customFormat="1" x14ac:dyDescent="0.15">
      <c r="A13378" s="31">
        <v>43525</v>
      </c>
      <c r="B13378" s="30" t="s">
        <v>52</v>
      </c>
      <c r="C13378" s="30" t="s">
        <v>262</v>
      </c>
      <c r="D13378" s="30" t="s">
        <v>263</v>
      </c>
      <c r="E13378" s="30" t="s">
        <v>28</v>
      </c>
      <c r="F13378" s="30" t="s">
        <v>264</v>
      </c>
      <c r="G13378" s="30" t="s">
        <v>73</v>
      </c>
      <c r="H13378" s="30" t="s">
        <v>64</v>
      </c>
      <c r="I13378" s="32">
        <v>3849</v>
      </c>
    </row>
    <row r="13379" spans="1:9" s="33" customFormat="1" x14ac:dyDescent="0.15">
      <c r="A13379" s="31">
        <v>43525</v>
      </c>
      <c r="B13379" s="30" t="s">
        <v>62</v>
      </c>
      <c r="C13379" s="30" t="s">
        <v>262</v>
      </c>
      <c r="D13379" s="30" t="s">
        <v>263</v>
      </c>
      <c r="E13379" s="30" t="s">
        <v>28</v>
      </c>
      <c r="F13379" s="30" t="s">
        <v>264</v>
      </c>
      <c r="G13379" s="30" t="s">
        <v>73</v>
      </c>
      <c r="H13379" s="30" t="s">
        <v>68</v>
      </c>
      <c r="I13379" s="32">
        <v>5743</v>
      </c>
    </row>
    <row r="13380" spans="1:9" s="33" customFormat="1" x14ac:dyDescent="0.15">
      <c r="A13380" s="31">
        <v>43525</v>
      </c>
      <c r="B13380" s="30" t="s">
        <v>62</v>
      </c>
      <c r="C13380" s="30" t="s">
        <v>262</v>
      </c>
      <c r="D13380" s="30" t="s">
        <v>263</v>
      </c>
      <c r="E13380" s="30" t="s">
        <v>28</v>
      </c>
      <c r="F13380" s="30" t="s">
        <v>264</v>
      </c>
      <c r="G13380" s="30" t="s">
        <v>67</v>
      </c>
      <c r="H13380" s="30" t="s">
        <v>64</v>
      </c>
      <c r="I13380" s="32">
        <v>2990</v>
      </c>
    </row>
    <row r="13381" spans="1:9" s="33" customFormat="1" x14ac:dyDescent="0.15">
      <c r="A13381" s="31">
        <v>43525</v>
      </c>
      <c r="B13381" s="30" t="s">
        <v>62</v>
      </c>
      <c r="C13381" s="30" t="s">
        <v>262</v>
      </c>
      <c r="D13381" s="30" t="s">
        <v>263</v>
      </c>
      <c r="E13381" s="30" t="s">
        <v>28</v>
      </c>
      <c r="F13381" s="30" t="s">
        <v>264</v>
      </c>
      <c r="G13381" s="30" t="s">
        <v>72</v>
      </c>
      <c r="H13381" s="30" t="s">
        <v>75</v>
      </c>
      <c r="I13381" s="32">
        <v>4006</v>
      </c>
    </row>
    <row r="13382" spans="1:9" s="33" customFormat="1" x14ac:dyDescent="0.15">
      <c r="A13382" s="31">
        <v>43525</v>
      </c>
      <c r="B13382" s="30" t="s">
        <v>52</v>
      </c>
      <c r="C13382" s="30" t="s">
        <v>262</v>
      </c>
      <c r="D13382" s="30" t="s">
        <v>263</v>
      </c>
      <c r="E13382" s="30" t="s">
        <v>28</v>
      </c>
      <c r="F13382" s="30" t="s">
        <v>264</v>
      </c>
      <c r="G13382" s="30" t="s">
        <v>66</v>
      </c>
      <c r="H13382" s="30" t="s">
        <v>64</v>
      </c>
      <c r="I13382" s="32">
        <v>7684</v>
      </c>
    </row>
    <row r="13383" spans="1:9" s="33" customFormat="1" x14ac:dyDescent="0.15">
      <c r="A13383" s="31">
        <v>43525</v>
      </c>
      <c r="B13383" s="30" t="s">
        <v>62</v>
      </c>
      <c r="C13383" s="30" t="s">
        <v>262</v>
      </c>
      <c r="D13383" s="30" t="s">
        <v>263</v>
      </c>
      <c r="E13383" s="30" t="s">
        <v>28</v>
      </c>
      <c r="F13383" s="30" t="s">
        <v>264</v>
      </c>
      <c r="G13383" s="30" t="s">
        <v>69</v>
      </c>
      <c r="H13383" s="30" t="s">
        <v>68</v>
      </c>
      <c r="I13383" s="32">
        <v>9835</v>
      </c>
    </row>
    <row r="13384" spans="1:9" s="33" customFormat="1" x14ac:dyDescent="0.15">
      <c r="A13384" s="31">
        <v>43525</v>
      </c>
      <c r="B13384" s="30" t="s">
        <v>62</v>
      </c>
      <c r="C13384" s="30" t="s">
        <v>262</v>
      </c>
      <c r="D13384" s="30" t="s">
        <v>263</v>
      </c>
      <c r="E13384" s="30" t="s">
        <v>28</v>
      </c>
      <c r="F13384" s="30" t="s">
        <v>264</v>
      </c>
      <c r="G13384" s="30" t="s">
        <v>83</v>
      </c>
      <c r="H13384" s="30" t="s">
        <v>68</v>
      </c>
      <c r="I13384" s="32">
        <v>7029</v>
      </c>
    </row>
    <row r="13385" spans="1:9" s="33" customFormat="1" x14ac:dyDescent="0.15">
      <c r="A13385" s="31">
        <v>43525</v>
      </c>
      <c r="B13385" s="30" t="s">
        <v>52</v>
      </c>
      <c r="C13385" s="30" t="s">
        <v>262</v>
      </c>
      <c r="D13385" s="30" t="s">
        <v>263</v>
      </c>
      <c r="E13385" s="30" t="s">
        <v>28</v>
      </c>
      <c r="F13385" s="30" t="s">
        <v>264</v>
      </c>
      <c r="G13385" s="30" t="s">
        <v>71</v>
      </c>
      <c r="H13385" s="30" t="s">
        <v>75</v>
      </c>
      <c r="I13385" s="32">
        <v>5511</v>
      </c>
    </row>
    <row r="13386" spans="1:9" s="33" customFormat="1" x14ac:dyDescent="0.15">
      <c r="A13386" s="31">
        <v>43525</v>
      </c>
      <c r="B13386" s="30" t="s">
        <v>62</v>
      </c>
      <c r="C13386" s="30" t="s">
        <v>262</v>
      </c>
      <c r="D13386" s="30" t="s">
        <v>263</v>
      </c>
      <c r="E13386" s="30" t="s">
        <v>28</v>
      </c>
      <c r="F13386" s="30" t="s">
        <v>264</v>
      </c>
      <c r="G13386" s="30" t="s">
        <v>86</v>
      </c>
      <c r="H13386" s="30" t="s">
        <v>65</v>
      </c>
      <c r="I13386" s="32">
        <v>6565</v>
      </c>
    </row>
    <row r="13387" spans="1:9" s="33" customFormat="1" x14ac:dyDescent="0.15">
      <c r="A13387" s="31">
        <v>43525</v>
      </c>
      <c r="B13387" s="30" t="s">
        <v>62</v>
      </c>
      <c r="C13387" s="30" t="s">
        <v>262</v>
      </c>
      <c r="D13387" s="30" t="s">
        <v>263</v>
      </c>
      <c r="E13387" s="30" t="s">
        <v>28</v>
      </c>
      <c r="F13387" s="30" t="s">
        <v>264</v>
      </c>
      <c r="G13387" s="30" t="s">
        <v>80</v>
      </c>
      <c r="H13387" s="30" t="s">
        <v>64</v>
      </c>
      <c r="I13387" s="32">
        <v>3198</v>
      </c>
    </row>
    <row r="13388" spans="1:9" s="33" customFormat="1" x14ac:dyDescent="0.15">
      <c r="A13388" s="31">
        <v>43525</v>
      </c>
      <c r="B13388" s="30" t="s">
        <v>52</v>
      </c>
      <c r="C13388" s="30" t="s">
        <v>262</v>
      </c>
      <c r="D13388" s="30" t="s">
        <v>263</v>
      </c>
      <c r="E13388" s="30" t="s">
        <v>28</v>
      </c>
      <c r="F13388" s="30" t="s">
        <v>264</v>
      </c>
      <c r="G13388" s="30" t="s">
        <v>78</v>
      </c>
      <c r="H13388" s="30" t="s">
        <v>79</v>
      </c>
      <c r="I13388" s="32">
        <v>9874</v>
      </c>
    </row>
    <row r="13389" spans="1:9" s="33" customFormat="1" x14ac:dyDescent="0.15">
      <c r="A13389" s="31">
        <v>43525</v>
      </c>
      <c r="B13389" s="30" t="s">
        <v>62</v>
      </c>
      <c r="C13389" s="30" t="s">
        <v>262</v>
      </c>
      <c r="D13389" s="30" t="s">
        <v>263</v>
      </c>
      <c r="E13389" s="30" t="s">
        <v>28</v>
      </c>
      <c r="F13389" s="30" t="s">
        <v>264</v>
      </c>
      <c r="G13389" s="30" t="s">
        <v>82</v>
      </c>
      <c r="H13389" s="30" t="s">
        <v>68</v>
      </c>
      <c r="I13389" s="32">
        <v>1333</v>
      </c>
    </row>
    <row r="13390" spans="1:9" s="33" customFormat="1" x14ac:dyDescent="0.15">
      <c r="A13390" s="31">
        <v>43525</v>
      </c>
      <c r="B13390" s="30" t="s">
        <v>52</v>
      </c>
      <c r="C13390" s="30" t="s">
        <v>262</v>
      </c>
      <c r="D13390" s="30" t="s">
        <v>263</v>
      </c>
      <c r="E13390" s="30" t="s">
        <v>28</v>
      </c>
      <c r="F13390" s="30" t="s">
        <v>264</v>
      </c>
      <c r="G13390" s="30" t="s">
        <v>77</v>
      </c>
      <c r="H13390" s="30" t="s">
        <v>61</v>
      </c>
      <c r="I13390" s="32">
        <v>2513</v>
      </c>
    </row>
    <row r="13391" spans="1:9" s="33" customFormat="1" x14ac:dyDescent="0.15">
      <c r="A13391" s="31">
        <v>43525</v>
      </c>
      <c r="B13391" s="30" t="s">
        <v>52</v>
      </c>
      <c r="C13391" s="30" t="s">
        <v>262</v>
      </c>
      <c r="D13391" s="30" t="s">
        <v>263</v>
      </c>
      <c r="E13391" s="30" t="s">
        <v>28</v>
      </c>
      <c r="F13391" s="30" t="s">
        <v>264</v>
      </c>
      <c r="G13391" s="30" t="s">
        <v>80</v>
      </c>
      <c r="H13391" s="30" t="s">
        <v>59</v>
      </c>
      <c r="I13391" s="32">
        <v>9781</v>
      </c>
    </row>
    <row r="13392" spans="1:9" s="33" customFormat="1" x14ac:dyDescent="0.15">
      <c r="A13392" s="31">
        <v>43525</v>
      </c>
      <c r="B13392" s="30" t="s">
        <v>62</v>
      </c>
      <c r="C13392" s="30" t="s">
        <v>262</v>
      </c>
      <c r="D13392" s="30" t="s">
        <v>263</v>
      </c>
      <c r="E13392" s="30" t="s">
        <v>28</v>
      </c>
      <c r="F13392" s="30" t="s">
        <v>264</v>
      </c>
      <c r="G13392" s="30" t="s">
        <v>81</v>
      </c>
      <c r="H13392" s="30" t="s">
        <v>61</v>
      </c>
      <c r="I13392" s="32">
        <v>8547</v>
      </c>
    </row>
    <row r="13393" spans="1:9" s="33" customFormat="1" x14ac:dyDescent="0.15">
      <c r="A13393" s="31">
        <v>43525</v>
      </c>
      <c r="B13393" s="30" t="s">
        <v>62</v>
      </c>
      <c r="C13393" s="30" t="s">
        <v>262</v>
      </c>
      <c r="D13393" s="30" t="s">
        <v>263</v>
      </c>
      <c r="E13393" s="30" t="s">
        <v>28</v>
      </c>
      <c r="F13393" s="30" t="s">
        <v>264</v>
      </c>
      <c r="G13393" s="30" t="s">
        <v>82</v>
      </c>
      <c r="H13393" s="30" t="s">
        <v>79</v>
      </c>
      <c r="I13393" s="32">
        <v>2683</v>
      </c>
    </row>
    <row r="13394" spans="1:9" s="33" customFormat="1" x14ac:dyDescent="0.15">
      <c r="A13394" s="31">
        <v>43525</v>
      </c>
      <c r="B13394" s="30" t="s">
        <v>52</v>
      </c>
      <c r="C13394" s="30" t="s">
        <v>262</v>
      </c>
      <c r="D13394" s="30" t="s">
        <v>263</v>
      </c>
      <c r="E13394" s="30" t="s">
        <v>28</v>
      </c>
      <c r="F13394" s="30" t="s">
        <v>264</v>
      </c>
      <c r="G13394" s="30" t="s">
        <v>58</v>
      </c>
      <c r="H13394" s="30" t="s">
        <v>64</v>
      </c>
      <c r="I13394" s="32">
        <v>7476</v>
      </c>
    </row>
    <row r="13395" spans="1:9" s="33" customFormat="1" x14ac:dyDescent="0.15">
      <c r="A13395" s="31">
        <v>43525</v>
      </c>
      <c r="B13395" s="30" t="s">
        <v>52</v>
      </c>
      <c r="C13395" s="30" t="s">
        <v>262</v>
      </c>
      <c r="D13395" s="30" t="s">
        <v>263</v>
      </c>
      <c r="E13395" s="30" t="s">
        <v>28</v>
      </c>
      <c r="F13395" s="30" t="s">
        <v>264</v>
      </c>
      <c r="G13395" s="30" t="s">
        <v>56</v>
      </c>
      <c r="H13395" s="30" t="s">
        <v>65</v>
      </c>
      <c r="I13395" s="32">
        <v>9893</v>
      </c>
    </row>
    <row r="13396" spans="1:9" s="33" customFormat="1" x14ac:dyDescent="0.15">
      <c r="A13396" s="31">
        <v>43525</v>
      </c>
      <c r="B13396" s="30" t="s">
        <v>62</v>
      </c>
      <c r="C13396" s="30" t="s">
        <v>262</v>
      </c>
      <c r="D13396" s="30" t="s">
        <v>263</v>
      </c>
      <c r="E13396" s="30" t="s">
        <v>28</v>
      </c>
      <c r="F13396" s="30" t="s">
        <v>264</v>
      </c>
      <c r="G13396" s="30" t="s">
        <v>82</v>
      </c>
      <c r="H13396" s="30" t="s">
        <v>64</v>
      </c>
      <c r="I13396" s="32">
        <v>4035</v>
      </c>
    </row>
    <row r="13397" spans="1:9" s="33" customFormat="1" x14ac:dyDescent="0.15">
      <c r="A13397" s="31">
        <v>43525</v>
      </c>
      <c r="B13397" s="30" t="s">
        <v>62</v>
      </c>
      <c r="C13397" s="30" t="s">
        <v>262</v>
      </c>
      <c r="D13397" s="30" t="s">
        <v>263</v>
      </c>
      <c r="E13397" s="30" t="s">
        <v>28</v>
      </c>
      <c r="F13397" s="30" t="s">
        <v>264</v>
      </c>
      <c r="G13397" s="30" t="s">
        <v>63</v>
      </c>
      <c r="H13397" s="30" t="s">
        <v>64</v>
      </c>
      <c r="I13397" s="32">
        <v>9854</v>
      </c>
    </row>
    <row r="13398" spans="1:9" s="33" customFormat="1" x14ac:dyDescent="0.15">
      <c r="A13398" s="31">
        <v>43525</v>
      </c>
      <c r="B13398" s="30" t="s">
        <v>62</v>
      </c>
      <c r="C13398" s="30" t="s">
        <v>262</v>
      </c>
      <c r="D13398" s="30" t="s">
        <v>263</v>
      </c>
      <c r="E13398" s="30" t="s">
        <v>28</v>
      </c>
      <c r="F13398" s="30" t="s">
        <v>264</v>
      </c>
      <c r="G13398" s="30" t="s">
        <v>77</v>
      </c>
      <c r="H13398" s="30" t="s">
        <v>79</v>
      </c>
      <c r="I13398" s="32">
        <v>8227</v>
      </c>
    </row>
    <row r="13399" spans="1:9" s="33" customFormat="1" x14ac:dyDescent="0.15">
      <c r="A13399" s="31">
        <v>43525</v>
      </c>
      <c r="B13399" s="30" t="s">
        <v>52</v>
      </c>
      <c r="C13399" s="30" t="s">
        <v>262</v>
      </c>
      <c r="D13399" s="30" t="s">
        <v>263</v>
      </c>
      <c r="E13399" s="30" t="s">
        <v>28</v>
      </c>
      <c r="F13399" s="30" t="s">
        <v>264</v>
      </c>
      <c r="G13399" s="30" t="s">
        <v>80</v>
      </c>
      <c r="H13399" s="30" t="s">
        <v>57</v>
      </c>
      <c r="I13399" s="32">
        <v>9816</v>
      </c>
    </row>
    <row r="13400" spans="1:9" s="33" customFormat="1" x14ac:dyDescent="0.15">
      <c r="A13400" s="31">
        <v>43525</v>
      </c>
      <c r="B13400" s="30" t="s">
        <v>52</v>
      </c>
      <c r="C13400" s="30" t="s">
        <v>262</v>
      </c>
      <c r="D13400" s="30" t="s">
        <v>263</v>
      </c>
      <c r="E13400" s="30" t="s">
        <v>28</v>
      </c>
      <c r="F13400" s="30" t="s">
        <v>264</v>
      </c>
      <c r="G13400" s="30" t="s">
        <v>56</v>
      </c>
      <c r="H13400" s="30" t="s">
        <v>74</v>
      </c>
      <c r="I13400" s="32">
        <v>2456</v>
      </c>
    </row>
    <row r="13401" spans="1:9" s="33" customFormat="1" x14ac:dyDescent="0.15">
      <c r="A13401" s="31">
        <v>43525</v>
      </c>
      <c r="B13401" s="30" t="s">
        <v>52</v>
      </c>
      <c r="C13401" s="30" t="s">
        <v>262</v>
      </c>
      <c r="D13401" s="30" t="s">
        <v>263</v>
      </c>
      <c r="E13401" s="30" t="s">
        <v>28</v>
      </c>
      <c r="F13401" s="30" t="s">
        <v>264</v>
      </c>
      <c r="G13401" s="30" t="s">
        <v>56</v>
      </c>
      <c r="H13401" s="30" t="s">
        <v>64</v>
      </c>
      <c r="I13401" s="32">
        <v>1829</v>
      </c>
    </row>
    <row r="13402" spans="1:9" s="33" customFormat="1" x14ac:dyDescent="0.15">
      <c r="A13402" s="31">
        <v>43525</v>
      </c>
      <c r="B13402" s="30" t="s">
        <v>62</v>
      </c>
      <c r="C13402" s="30" t="s">
        <v>262</v>
      </c>
      <c r="D13402" s="30" t="s">
        <v>263</v>
      </c>
      <c r="E13402" s="30" t="s">
        <v>28</v>
      </c>
      <c r="F13402" s="30" t="s">
        <v>264</v>
      </c>
      <c r="G13402" s="30" t="s">
        <v>85</v>
      </c>
      <c r="H13402" s="30" t="s">
        <v>75</v>
      </c>
      <c r="I13402" s="32">
        <v>1008</v>
      </c>
    </row>
    <row r="13403" spans="1:9" s="33" customFormat="1" x14ac:dyDescent="0.15">
      <c r="A13403" s="31">
        <v>43525</v>
      </c>
      <c r="B13403" s="30" t="s">
        <v>62</v>
      </c>
      <c r="C13403" s="30" t="s">
        <v>262</v>
      </c>
      <c r="D13403" s="30" t="s">
        <v>263</v>
      </c>
      <c r="E13403" s="30" t="s">
        <v>28</v>
      </c>
      <c r="F13403" s="30" t="s">
        <v>264</v>
      </c>
      <c r="G13403" s="30" t="s">
        <v>84</v>
      </c>
      <c r="H13403" s="30" t="s">
        <v>65</v>
      </c>
      <c r="I13403" s="32">
        <v>5132</v>
      </c>
    </row>
    <row r="13404" spans="1:9" s="33" customFormat="1" x14ac:dyDescent="0.15">
      <c r="A13404" s="31">
        <v>43556</v>
      </c>
      <c r="B13404" s="30" t="s">
        <v>52</v>
      </c>
      <c r="C13404" s="30" t="s">
        <v>262</v>
      </c>
      <c r="D13404" s="30" t="s">
        <v>263</v>
      </c>
      <c r="E13404" s="30" t="s">
        <v>28</v>
      </c>
      <c r="F13404" s="30" t="s">
        <v>264</v>
      </c>
      <c r="G13404" s="30" t="s">
        <v>56</v>
      </c>
      <c r="H13404" s="30" t="s">
        <v>57</v>
      </c>
      <c r="I13404" s="32">
        <v>5550</v>
      </c>
    </row>
    <row r="13405" spans="1:9" s="33" customFormat="1" x14ac:dyDescent="0.15">
      <c r="A13405" s="31">
        <v>43556</v>
      </c>
      <c r="B13405" s="30" t="s">
        <v>52</v>
      </c>
      <c r="C13405" s="30" t="s">
        <v>262</v>
      </c>
      <c r="D13405" s="30" t="s">
        <v>263</v>
      </c>
      <c r="E13405" s="30" t="s">
        <v>28</v>
      </c>
      <c r="F13405" s="30" t="s">
        <v>264</v>
      </c>
      <c r="G13405" s="30" t="s">
        <v>58</v>
      </c>
      <c r="H13405" s="30" t="s">
        <v>59</v>
      </c>
      <c r="I13405" s="32">
        <v>4255</v>
      </c>
    </row>
    <row r="13406" spans="1:9" s="33" customFormat="1" x14ac:dyDescent="0.15">
      <c r="A13406" s="31">
        <v>43556</v>
      </c>
      <c r="B13406" s="30" t="s">
        <v>62</v>
      </c>
      <c r="C13406" s="30" t="s">
        <v>262</v>
      </c>
      <c r="D13406" s="30" t="s">
        <v>263</v>
      </c>
      <c r="E13406" s="30" t="s">
        <v>28</v>
      </c>
      <c r="F13406" s="30" t="s">
        <v>264</v>
      </c>
      <c r="G13406" s="30" t="s">
        <v>72</v>
      </c>
      <c r="H13406" s="30" t="s">
        <v>79</v>
      </c>
      <c r="I13406" s="32">
        <v>4100</v>
      </c>
    </row>
    <row r="13407" spans="1:9" s="33" customFormat="1" x14ac:dyDescent="0.15">
      <c r="A13407" s="31">
        <v>43556</v>
      </c>
      <c r="B13407" s="30" t="s">
        <v>62</v>
      </c>
      <c r="C13407" s="30" t="s">
        <v>262</v>
      </c>
      <c r="D13407" s="30" t="s">
        <v>263</v>
      </c>
      <c r="E13407" s="30" t="s">
        <v>28</v>
      </c>
      <c r="F13407" s="30" t="s">
        <v>264</v>
      </c>
      <c r="G13407" s="30" t="s">
        <v>63</v>
      </c>
      <c r="H13407" s="30" t="s">
        <v>64</v>
      </c>
      <c r="I13407" s="32">
        <v>2696</v>
      </c>
    </row>
    <row r="13408" spans="1:9" s="33" customFormat="1" x14ac:dyDescent="0.15">
      <c r="A13408" s="31">
        <v>43556</v>
      </c>
      <c r="B13408" s="30" t="s">
        <v>52</v>
      </c>
      <c r="C13408" s="30" t="s">
        <v>262</v>
      </c>
      <c r="D13408" s="30" t="s">
        <v>263</v>
      </c>
      <c r="E13408" s="30" t="s">
        <v>28</v>
      </c>
      <c r="F13408" s="30" t="s">
        <v>264</v>
      </c>
      <c r="G13408" s="30" t="s">
        <v>58</v>
      </c>
      <c r="H13408" s="30" t="s">
        <v>57</v>
      </c>
      <c r="I13408" s="32">
        <v>4280</v>
      </c>
    </row>
    <row r="13409" spans="1:9" s="33" customFormat="1" x14ac:dyDescent="0.15">
      <c r="A13409" s="31">
        <v>43556</v>
      </c>
      <c r="B13409" s="30" t="s">
        <v>52</v>
      </c>
      <c r="C13409" s="30" t="s">
        <v>262</v>
      </c>
      <c r="D13409" s="30" t="s">
        <v>263</v>
      </c>
      <c r="E13409" s="30" t="s">
        <v>28</v>
      </c>
      <c r="F13409" s="30" t="s">
        <v>264</v>
      </c>
      <c r="G13409" s="30" t="s">
        <v>66</v>
      </c>
      <c r="H13409" s="30" t="s">
        <v>59</v>
      </c>
      <c r="I13409" s="32">
        <v>6192</v>
      </c>
    </row>
    <row r="13410" spans="1:9" s="33" customFormat="1" x14ac:dyDescent="0.15">
      <c r="A13410" s="31">
        <v>43556</v>
      </c>
      <c r="B13410" s="30" t="s">
        <v>62</v>
      </c>
      <c r="C13410" s="30" t="s">
        <v>262</v>
      </c>
      <c r="D13410" s="30" t="s">
        <v>263</v>
      </c>
      <c r="E13410" s="30" t="s">
        <v>28</v>
      </c>
      <c r="F13410" s="30" t="s">
        <v>264</v>
      </c>
      <c r="G13410" s="30" t="s">
        <v>85</v>
      </c>
      <c r="H13410" s="30" t="s">
        <v>65</v>
      </c>
      <c r="I13410" s="32">
        <v>6074</v>
      </c>
    </row>
    <row r="13411" spans="1:9" s="33" customFormat="1" x14ac:dyDescent="0.15">
      <c r="A13411" s="31">
        <v>43556</v>
      </c>
      <c r="B13411" s="30" t="s">
        <v>62</v>
      </c>
      <c r="C13411" s="30" t="s">
        <v>262</v>
      </c>
      <c r="D13411" s="30" t="s">
        <v>263</v>
      </c>
      <c r="E13411" s="30" t="s">
        <v>28</v>
      </c>
      <c r="F13411" s="30" t="s">
        <v>264</v>
      </c>
      <c r="G13411" s="30" t="s">
        <v>69</v>
      </c>
      <c r="H13411" s="30" t="s">
        <v>79</v>
      </c>
      <c r="I13411" s="32">
        <v>5371</v>
      </c>
    </row>
    <row r="13412" spans="1:9" s="33" customFormat="1" x14ac:dyDescent="0.15">
      <c r="A13412" s="31">
        <v>43556</v>
      </c>
      <c r="B13412" s="30" t="s">
        <v>52</v>
      </c>
      <c r="C13412" s="30" t="s">
        <v>262</v>
      </c>
      <c r="D13412" s="30" t="s">
        <v>263</v>
      </c>
      <c r="E13412" s="30" t="s">
        <v>28</v>
      </c>
      <c r="F13412" s="30" t="s">
        <v>264</v>
      </c>
      <c r="G13412" s="30" t="s">
        <v>70</v>
      </c>
      <c r="H13412" s="30" t="s">
        <v>64</v>
      </c>
      <c r="I13412" s="32">
        <v>1495</v>
      </c>
    </row>
    <row r="13413" spans="1:9" s="33" customFormat="1" x14ac:dyDescent="0.15">
      <c r="A13413" s="31">
        <v>43556</v>
      </c>
      <c r="B13413" s="30" t="s">
        <v>62</v>
      </c>
      <c r="C13413" s="30" t="s">
        <v>262</v>
      </c>
      <c r="D13413" s="30" t="s">
        <v>263</v>
      </c>
      <c r="E13413" s="30" t="s">
        <v>28</v>
      </c>
      <c r="F13413" s="30" t="s">
        <v>264</v>
      </c>
      <c r="G13413" s="30" t="s">
        <v>71</v>
      </c>
      <c r="H13413" s="30" t="s">
        <v>75</v>
      </c>
      <c r="I13413" s="32">
        <v>9659</v>
      </c>
    </row>
    <row r="13414" spans="1:9" s="33" customFormat="1" x14ac:dyDescent="0.15">
      <c r="A13414" s="31">
        <v>43556</v>
      </c>
      <c r="B13414" s="30" t="s">
        <v>62</v>
      </c>
      <c r="C13414" s="30" t="s">
        <v>262</v>
      </c>
      <c r="D13414" s="30" t="s">
        <v>263</v>
      </c>
      <c r="E13414" s="30" t="s">
        <v>28</v>
      </c>
      <c r="F13414" s="30" t="s">
        <v>264</v>
      </c>
      <c r="G13414" s="30" t="s">
        <v>72</v>
      </c>
      <c r="H13414" s="30" t="s">
        <v>64</v>
      </c>
      <c r="I13414" s="32">
        <v>8749</v>
      </c>
    </row>
    <row r="13415" spans="1:9" s="33" customFormat="1" x14ac:dyDescent="0.15">
      <c r="A13415" s="31">
        <v>43556</v>
      </c>
      <c r="B13415" s="30" t="s">
        <v>62</v>
      </c>
      <c r="C13415" s="30" t="s">
        <v>262</v>
      </c>
      <c r="D13415" s="30" t="s">
        <v>263</v>
      </c>
      <c r="E13415" s="30" t="s">
        <v>28</v>
      </c>
      <c r="F13415" s="30" t="s">
        <v>264</v>
      </c>
      <c r="G13415" s="30" t="s">
        <v>85</v>
      </c>
      <c r="H13415" s="30" t="s">
        <v>61</v>
      </c>
      <c r="I13415" s="32">
        <v>1954</v>
      </c>
    </row>
    <row r="13416" spans="1:9" s="33" customFormat="1" x14ac:dyDescent="0.15">
      <c r="A13416" s="31">
        <v>43556</v>
      </c>
      <c r="B13416" s="30" t="s">
        <v>62</v>
      </c>
      <c r="C13416" s="30" t="s">
        <v>262</v>
      </c>
      <c r="D13416" s="30" t="s">
        <v>263</v>
      </c>
      <c r="E13416" s="30" t="s">
        <v>28</v>
      </c>
      <c r="F13416" s="30" t="s">
        <v>264</v>
      </c>
      <c r="G13416" s="30" t="s">
        <v>69</v>
      </c>
      <c r="H13416" s="30" t="s">
        <v>64</v>
      </c>
      <c r="I13416" s="32">
        <v>6528</v>
      </c>
    </row>
    <row r="13417" spans="1:9" s="33" customFormat="1" x14ac:dyDescent="0.15">
      <c r="A13417" s="31">
        <v>43556</v>
      </c>
      <c r="B13417" s="30" t="s">
        <v>52</v>
      </c>
      <c r="C13417" s="30" t="s">
        <v>262</v>
      </c>
      <c r="D13417" s="30" t="s">
        <v>263</v>
      </c>
      <c r="E13417" s="30" t="s">
        <v>28</v>
      </c>
      <c r="F13417" s="30" t="s">
        <v>264</v>
      </c>
      <c r="G13417" s="30" t="s">
        <v>70</v>
      </c>
      <c r="H13417" s="30" t="s">
        <v>75</v>
      </c>
      <c r="I13417" s="32">
        <v>4049</v>
      </c>
    </row>
    <row r="13418" spans="1:9" s="33" customFormat="1" x14ac:dyDescent="0.15">
      <c r="A13418" s="31">
        <v>43556</v>
      </c>
      <c r="B13418" s="30" t="s">
        <v>62</v>
      </c>
      <c r="C13418" s="30" t="s">
        <v>262</v>
      </c>
      <c r="D13418" s="30" t="s">
        <v>263</v>
      </c>
      <c r="E13418" s="30" t="s">
        <v>28</v>
      </c>
      <c r="F13418" s="30" t="s">
        <v>264</v>
      </c>
      <c r="G13418" s="30" t="s">
        <v>66</v>
      </c>
      <c r="H13418" s="30" t="s">
        <v>68</v>
      </c>
      <c r="I13418" s="32">
        <v>2371</v>
      </c>
    </row>
    <row r="13419" spans="1:9" s="33" customFormat="1" x14ac:dyDescent="0.15">
      <c r="A13419" s="31">
        <v>43556</v>
      </c>
      <c r="B13419" s="30" t="s">
        <v>62</v>
      </c>
      <c r="C13419" s="30" t="s">
        <v>262</v>
      </c>
      <c r="D13419" s="30" t="s">
        <v>263</v>
      </c>
      <c r="E13419" s="30" t="s">
        <v>28</v>
      </c>
      <c r="F13419" s="30" t="s">
        <v>264</v>
      </c>
      <c r="G13419" s="30" t="s">
        <v>56</v>
      </c>
      <c r="H13419" s="30" t="s">
        <v>79</v>
      </c>
      <c r="I13419" s="32">
        <v>4169</v>
      </c>
    </row>
    <row r="13420" spans="1:9" s="33" customFormat="1" x14ac:dyDescent="0.15">
      <c r="A13420" s="31">
        <v>43556</v>
      </c>
      <c r="B13420" s="30" t="s">
        <v>62</v>
      </c>
      <c r="C13420" s="30" t="s">
        <v>262</v>
      </c>
      <c r="D13420" s="30" t="s">
        <v>263</v>
      </c>
      <c r="E13420" s="30" t="s">
        <v>28</v>
      </c>
      <c r="F13420" s="30" t="s">
        <v>264</v>
      </c>
      <c r="G13420" s="30" t="s">
        <v>67</v>
      </c>
      <c r="H13420" s="30" t="s">
        <v>79</v>
      </c>
      <c r="I13420" s="32">
        <v>4431</v>
      </c>
    </row>
    <row r="13421" spans="1:9" s="33" customFormat="1" x14ac:dyDescent="0.15">
      <c r="A13421" s="31">
        <v>43556</v>
      </c>
      <c r="B13421" s="30" t="s">
        <v>52</v>
      </c>
      <c r="C13421" s="30" t="s">
        <v>262</v>
      </c>
      <c r="D13421" s="30" t="s">
        <v>263</v>
      </c>
      <c r="E13421" s="30" t="s">
        <v>28</v>
      </c>
      <c r="F13421" s="30" t="s">
        <v>264</v>
      </c>
      <c r="G13421" s="30" t="s">
        <v>66</v>
      </c>
      <c r="H13421" s="30" t="s">
        <v>74</v>
      </c>
      <c r="I13421" s="32">
        <v>7259</v>
      </c>
    </row>
    <row r="13422" spans="1:9" s="33" customFormat="1" x14ac:dyDescent="0.15">
      <c r="A13422" s="31">
        <v>43556</v>
      </c>
      <c r="B13422" s="30" t="s">
        <v>62</v>
      </c>
      <c r="C13422" s="30" t="s">
        <v>262</v>
      </c>
      <c r="D13422" s="30" t="s">
        <v>263</v>
      </c>
      <c r="E13422" s="30" t="s">
        <v>28</v>
      </c>
      <c r="F13422" s="30" t="s">
        <v>264</v>
      </c>
      <c r="G13422" s="30" t="s">
        <v>69</v>
      </c>
      <c r="H13422" s="30" t="s">
        <v>79</v>
      </c>
      <c r="I13422" s="32">
        <v>2528</v>
      </c>
    </row>
    <row r="13423" spans="1:9" s="33" customFormat="1" x14ac:dyDescent="0.15">
      <c r="A13423" s="31">
        <v>43556</v>
      </c>
      <c r="B13423" s="30" t="s">
        <v>62</v>
      </c>
      <c r="C13423" s="30" t="s">
        <v>262</v>
      </c>
      <c r="D13423" s="30" t="s">
        <v>263</v>
      </c>
      <c r="E13423" s="30" t="s">
        <v>28</v>
      </c>
      <c r="F13423" s="30" t="s">
        <v>264</v>
      </c>
      <c r="G13423" s="30" t="s">
        <v>83</v>
      </c>
      <c r="H13423" s="30" t="s">
        <v>57</v>
      </c>
      <c r="I13423" s="32">
        <v>1274</v>
      </c>
    </row>
    <row r="13424" spans="1:9" s="33" customFormat="1" x14ac:dyDescent="0.15">
      <c r="A13424" s="31">
        <v>43556</v>
      </c>
      <c r="B13424" s="30" t="s">
        <v>52</v>
      </c>
      <c r="C13424" s="30" t="s">
        <v>262</v>
      </c>
      <c r="D13424" s="30" t="s">
        <v>263</v>
      </c>
      <c r="E13424" s="30" t="s">
        <v>28</v>
      </c>
      <c r="F13424" s="30" t="s">
        <v>264</v>
      </c>
      <c r="G13424" s="30" t="s">
        <v>71</v>
      </c>
      <c r="H13424" s="30" t="s">
        <v>75</v>
      </c>
      <c r="I13424" s="32">
        <v>8252</v>
      </c>
    </row>
    <row r="13425" spans="1:9" s="33" customFormat="1" x14ac:dyDescent="0.15">
      <c r="A13425" s="31">
        <v>43556</v>
      </c>
      <c r="B13425" s="30" t="s">
        <v>62</v>
      </c>
      <c r="C13425" s="30" t="s">
        <v>262</v>
      </c>
      <c r="D13425" s="30" t="s">
        <v>263</v>
      </c>
      <c r="E13425" s="30" t="s">
        <v>28</v>
      </c>
      <c r="F13425" s="30" t="s">
        <v>264</v>
      </c>
      <c r="G13425" s="30" t="s">
        <v>86</v>
      </c>
      <c r="H13425" s="30" t="s">
        <v>64</v>
      </c>
      <c r="I13425" s="32">
        <v>4235</v>
      </c>
    </row>
    <row r="13426" spans="1:9" s="33" customFormat="1" x14ac:dyDescent="0.15">
      <c r="A13426" s="31">
        <v>43556</v>
      </c>
      <c r="B13426" s="30" t="s">
        <v>62</v>
      </c>
      <c r="C13426" s="30" t="s">
        <v>262</v>
      </c>
      <c r="D13426" s="30" t="s">
        <v>263</v>
      </c>
      <c r="E13426" s="30" t="s">
        <v>28</v>
      </c>
      <c r="F13426" s="30" t="s">
        <v>264</v>
      </c>
      <c r="G13426" s="30" t="s">
        <v>77</v>
      </c>
      <c r="H13426" s="30" t="s">
        <v>79</v>
      </c>
      <c r="I13426" s="32">
        <v>2700</v>
      </c>
    </row>
    <row r="13427" spans="1:9" s="33" customFormat="1" x14ac:dyDescent="0.15">
      <c r="A13427" s="31">
        <v>43556</v>
      </c>
      <c r="B13427" s="30" t="s">
        <v>52</v>
      </c>
      <c r="C13427" s="30" t="s">
        <v>262</v>
      </c>
      <c r="D13427" s="30" t="s">
        <v>263</v>
      </c>
      <c r="E13427" s="30" t="s">
        <v>28</v>
      </c>
      <c r="F13427" s="30" t="s">
        <v>264</v>
      </c>
      <c r="G13427" s="30" t="s">
        <v>73</v>
      </c>
      <c r="H13427" s="30" t="s">
        <v>79</v>
      </c>
      <c r="I13427" s="32">
        <v>7799</v>
      </c>
    </row>
    <row r="13428" spans="1:9" s="33" customFormat="1" x14ac:dyDescent="0.15">
      <c r="A13428" s="31">
        <v>43556</v>
      </c>
      <c r="B13428" s="30" t="s">
        <v>62</v>
      </c>
      <c r="C13428" s="30" t="s">
        <v>262</v>
      </c>
      <c r="D13428" s="30" t="s">
        <v>263</v>
      </c>
      <c r="E13428" s="30" t="s">
        <v>28</v>
      </c>
      <c r="F13428" s="30" t="s">
        <v>264</v>
      </c>
      <c r="G13428" s="30" t="s">
        <v>82</v>
      </c>
      <c r="H13428" s="30" t="s">
        <v>64</v>
      </c>
      <c r="I13428" s="32">
        <v>9947</v>
      </c>
    </row>
    <row r="13429" spans="1:9" s="33" customFormat="1" x14ac:dyDescent="0.15">
      <c r="A13429" s="31">
        <v>43556</v>
      </c>
      <c r="B13429" s="30" t="s">
        <v>52</v>
      </c>
      <c r="C13429" s="30" t="s">
        <v>262</v>
      </c>
      <c r="D13429" s="30" t="s">
        <v>263</v>
      </c>
      <c r="E13429" s="30" t="s">
        <v>28</v>
      </c>
      <c r="F13429" s="30" t="s">
        <v>264</v>
      </c>
      <c r="G13429" s="30" t="s">
        <v>77</v>
      </c>
      <c r="H13429" s="30" t="s">
        <v>65</v>
      </c>
      <c r="I13429" s="32">
        <v>1004</v>
      </c>
    </row>
    <row r="13430" spans="1:9" s="33" customFormat="1" x14ac:dyDescent="0.15">
      <c r="A13430" s="31">
        <v>43556</v>
      </c>
      <c r="B13430" s="30" t="s">
        <v>52</v>
      </c>
      <c r="C13430" s="30" t="s">
        <v>262</v>
      </c>
      <c r="D13430" s="30" t="s">
        <v>263</v>
      </c>
      <c r="E13430" s="30" t="s">
        <v>28</v>
      </c>
      <c r="F13430" s="30" t="s">
        <v>264</v>
      </c>
      <c r="G13430" s="30" t="s">
        <v>80</v>
      </c>
      <c r="H13430" s="30" t="s">
        <v>68</v>
      </c>
      <c r="I13430" s="32">
        <v>7783</v>
      </c>
    </row>
    <row r="13431" spans="1:9" s="33" customFormat="1" x14ac:dyDescent="0.15">
      <c r="A13431" s="31">
        <v>43556</v>
      </c>
      <c r="B13431" s="30" t="s">
        <v>52</v>
      </c>
      <c r="C13431" s="30" t="s">
        <v>262</v>
      </c>
      <c r="D13431" s="30" t="s">
        <v>263</v>
      </c>
      <c r="E13431" s="30" t="s">
        <v>28</v>
      </c>
      <c r="F13431" s="30" t="s">
        <v>264</v>
      </c>
      <c r="G13431" s="30" t="s">
        <v>66</v>
      </c>
      <c r="H13431" s="30" t="s">
        <v>68</v>
      </c>
      <c r="I13431" s="32">
        <v>3578</v>
      </c>
    </row>
    <row r="13432" spans="1:9" s="33" customFormat="1" x14ac:dyDescent="0.15">
      <c r="A13432" s="31">
        <v>43556</v>
      </c>
      <c r="B13432" s="30" t="s">
        <v>62</v>
      </c>
      <c r="C13432" s="30" t="s">
        <v>262</v>
      </c>
      <c r="D13432" s="30" t="s">
        <v>263</v>
      </c>
      <c r="E13432" s="30" t="s">
        <v>28</v>
      </c>
      <c r="F13432" s="30" t="s">
        <v>264</v>
      </c>
      <c r="G13432" s="30" t="s">
        <v>84</v>
      </c>
      <c r="H13432" s="30" t="s">
        <v>65</v>
      </c>
      <c r="I13432" s="32">
        <v>4252</v>
      </c>
    </row>
    <row r="13433" spans="1:9" s="33" customFormat="1" x14ac:dyDescent="0.15">
      <c r="A13433" s="31">
        <v>43556</v>
      </c>
      <c r="B13433" s="30" t="s">
        <v>52</v>
      </c>
      <c r="C13433" s="30" t="s">
        <v>262</v>
      </c>
      <c r="D13433" s="30" t="s">
        <v>263</v>
      </c>
      <c r="E13433" s="30" t="s">
        <v>28</v>
      </c>
      <c r="F13433" s="30" t="s">
        <v>264</v>
      </c>
      <c r="G13433" s="30" t="s">
        <v>58</v>
      </c>
      <c r="H13433" s="30" t="s">
        <v>64</v>
      </c>
      <c r="I13433" s="32">
        <v>7017</v>
      </c>
    </row>
    <row r="13434" spans="1:9" s="33" customFormat="1" x14ac:dyDescent="0.15">
      <c r="A13434" s="31">
        <v>43556</v>
      </c>
      <c r="B13434" s="30" t="s">
        <v>52</v>
      </c>
      <c r="C13434" s="30" t="s">
        <v>262</v>
      </c>
      <c r="D13434" s="30" t="s">
        <v>263</v>
      </c>
      <c r="E13434" s="30" t="s">
        <v>28</v>
      </c>
      <c r="F13434" s="30" t="s">
        <v>264</v>
      </c>
      <c r="G13434" s="30" t="s">
        <v>56</v>
      </c>
      <c r="H13434" s="30" t="s">
        <v>61</v>
      </c>
      <c r="I13434" s="32">
        <v>4373</v>
      </c>
    </row>
    <row r="13435" spans="1:9" s="33" customFormat="1" x14ac:dyDescent="0.15">
      <c r="A13435" s="31">
        <v>43556</v>
      </c>
      <c r="B13435" s="30" t="s">
        <v>62</v>
      </c>
      <c r="C13435" s="30" t="s">
        <v>262</v>
      </c>
      <c r="D13435" s="30" t="s">
        <v>263</v>
      </c>
      <c r="E13435" s="30" t="s">
        <v>28</v>
      </c>
      <c r="F13435" s="30" t="s">
        <v>264</v>
      </c>
      <c r="G13435" s="30" t="s">
        <v>82</v>
      </c>
      <c r="H13435" s="30" t="s">
        <v>68</v>
      </c>
      <c r="I13435" s="32">
        <v>6702</v>
      </c>
    </row>
    <row r="13436" spans="1:9" s="33" customFormat="1" x14ac:dyDescent="0.15">
      <c r="A13436" s="31">
        <v>43556</v>
      </c>
      <c r="B13436" s="30" t="s">
        <v>62</v>
      </c>
      <c r="C13436" s="30" t="s">
        <v>262</v>
      </c>
      <c r="D13436" s="30" t="s">
        <v>263</v>
      </c>
      <c r="E13436" s="30" t="s">
        <v>28</v>
      </c>
      <c r="F13436" s="30" t="s">
        <v>264</v>
      </c>
      <c r="G13436" s="30" t="s">
        <v>63</v>
      </c>
      <c r="H13436" s="30" t="s">
        <v>64</v>
      </c>
      <c r="I13436" s="32">
        <v>9109</v>
      </c>
    </row>
    <row r="13437" spans="1:9" s="33" customFormat="1" x14ac:dyDescent="0.15">
      <c r="A13437" s="31">
        <v>43556</v>
      </c>
      <c r="B13437" s="30" t="s">
        <v>62</v>
      </c>
      <c r="C13437" s="30" t="s">
        <v>262</v>
      </c>
      <c r="D13437" s="30" t="s">
        <v>263</v>
      </c>
      <c r="E13437" s="30" t="s">
        <v>28</v>
      </c>
      <c r="F13437" s="30" t="s">
        <v>264</v>
      </c>
      <c r="G13437" s="30" t="s">
        <v>77</v>
      </c>
      <c r="H13437" s="30" t="s">
        <v>57</v>
      </c>
      <c r="I13437" s="32">
        <v>4558</v>
      </c>
    </row>
    <row r="13438" spans="1:9" s="33" customFormat="1" x14ac:dyDescent="0.15">
      <c r="A13438" s="31">
        <v>43556</v>
      </c>
      <c r="B13438" s="30" t="s">
        <v>52</v>
      </c>
      <c r="C13438" s="30" t="s">
        <v>262</v>
      </c>
      <c r="D13438" s="30" t="s">
        <v>263</v>
      </c>
      <c r="E13438" s="30" t="s">
        <v>28</v>
      </c>
      <c r="F13438" s="30" t="s">
        <v>264</v>
      </c>
      <c r="G13438" s="30" t="s">
        <v>71</v>
      </c>
      <c r="H13438" s="30" t="s">
        <v>74</v>
      </c>
      <c r="I13438" s="32">
        <v>5359</v>
      </c>
    </row>
    <row r="13439" spans="1:9" s="33" customFormat="1" x14ac:dyDescent="0.15">
      <c r="A13439" s="31">
        <v>43556</v>
      </c>
      <c r="B13439" s="30" t="s">
        <v>52</v>
      </c>
      <c r="C13439" s="30" t="s">
        <v>262</v>
      </c>
      <c r="D13439" s="30" t="s">
        <v>263</v>
      </c>
      <c r="E13439" s="30" t="s">
        <v>28</v>
      </c>
      <c r="F13439" s="30" t="s">
        <v>264</v>
      </c>
      <c r="G13439" s="30" t="s">
        <v>56</v>
      </c>
      <c r="H13439" s="30" t="s">
        <v>61</v>
      </c>
      <c r="I13439" s="32">
        <v>3779</v>
      </c>
    </row>
    <row r="13440" spans="1:9" s="33" customFormat="1" x14ac:dyDescent="0.15">
      <c r="A13440" s="31">
        <v>43556</v>
      </c>
      <c r="B13440" s="30" t="s">
        <v>52</v>
      </c>
      <c r="C13440" s="30" t="s">
        <v>262</v>
      </c>
      <c r="D13440" s="30" t="s">
        <v>263</v>
      </c>
      <c r="E13440" s="30" t="s">
        <v>28</v>
      </c>
      <c r="F13440" s="30" t="s">
        <v>264</v>
      </c>
      <c r="G13440" s="30" t="s">
        <v>56</v>
      </c>
      <c r="H13440" s="30" t="s">
        <v>75</v>
      </c>
      <c r="I13440" s="32">
        <v>3960</v>
      </c>
    </row>
    <row r="13441" spans="1:9" s="33" customFormat="1" x14ac:dyDescent="0.15">
      <c r="A13441" s="31">
        <v>43556</v>
      </c>
      <c r="B13441" s="30" t="s">
        <v>62</v>
      </c>
      <c r="C13441" s="30" t="s">
        <v>262</v>
      </c>
      <c r="D13441" s="30" t="s">
        <v>263</v>
      </c>
      <c r="E13441" s="30" t="s">
        <v>28</v>
      </c>
      <c r="F13441" s="30" t="s">
        <v>264</v>
      </c>
      <c r="G13441" s="30" t="s">
        <v>85</v>
      </c>
      <c r="H13441" s="30" t="s">
        <v>64</v>
      </c>
      <c r="I13441" s="32">
        <v>6948</v>
      </c>
    </row>
    <row r="13442" spans="1:9" s="33" customFormat="1" x14ac:dyDescent="0.15">
      <c r="A13442" s="31">
        <v>43556</v>
      </c>
      <c r="B13442" s="30" t="s">
        <v>62</v>
      </c>
      <c r="C13442" s="30" t="s">
        <v>262</v>
      </c>
      <c r="D13442" s="30" t="s">
        <v>263</v>
      </c>
      <c r="E13442" s="30" t="s">
        <v>28</v>
      </c>
      <c r="F13442" s="30" t="s">
        <v>264</v>
      </c>
      <c r="G13442" s="30" t="s">
        <v>84</v>
      </c>
      <c r="H13442" s="30" t="s">
        <v>59</v>
      </c>
      <c r="I13442" s="32">
        <v>4165</v>
      </c>
    </row>
    <row r="13443" spans="1:9" s="33" customFormat="1" x14ac:dyDescent="0.15">
      <c r="A13443" s="31">
        <v>43586</v>
      </c>
      <c r="B13443" s="30" t="s">
        <v>52</v>
      </c>
      <c r="C13443" s="30" t="s">
        <v>262</v>
      </c>
      <c r="D13443" s="30" t="s">
        <v>263</v>
      </c>
      <c r="E13443" s="30" t="s">
        <v>28</v>
      </c>
      <c r="F13443" s="30" t="s">
        <v>264</v>
      </c>
      <c r="G13443" s="30" t="s">
        <v>56</v>
      </c>
      <c r="H13443" s="30" t="s">
        <v>75</v>
      </c>
      <c r="I13443" s="32">
        <v>2077</v>
      </c>
    </row>
    <row r="13444" spans="1:9" s="33" customFormat="1" x14ac:dyDescent="0.15">
      <c r="A13444" s="31">
        <v>43586</v>
      </c>
      <c r="B13444" s="30" t="s">
        <v>62</v>
      </c>
      <c r="C13444" s="30" t="s">
        <v>262</v>
      </c>
      <c r="D13444" s="30" t="s">
        <v>263</v>
      </c>
      <c r="E13444" s="30" t="s">
        <v>28</v>
      </c>
      <c r="F13444" s="30" t="s">
        <v>264</v>
      </c>
      <c r="G13444" s="30" t="s">
        <v>82</v>
      </c>
      <c r="H13444" s="30" t="s">
        <v>57</v>
      </c>
      <c r="I13444" s="32">
        <v>8231</v>
      </c>
    </row>
    <row r="13445" spans="1:9" s="33" customFormat="1" x14ac:dyDescent="0.15">
      <c r="A13445" s="31">
        <v>43586</v>
      </c>
      <c r="B13445" s="30" t="s">
        <v>62</v>
      </c>
      <c r="C13445" s="30" t="s">
        <v>262</v>
      </c>
      <c r="D13445" s="30" t="s">
        <v>263</v>
      </c>
      <c r="E13445" s="30" t="s">
        <v>28</v>
      </c>
      <c r="F13445" s="30" t="s">
        <v>264</v>
      </c>
      <c r="G13445" s="30" t="s">
        <v>72</v>
      </c>
      <c r="H13445" s="30" t="s">
        <v>57</v>
      </c>
      <c r="I13445" s="32">
        <v>7415</v>
      </c>
    </row>
    <row r="13446" spans="1:9" s="33" customFormat="1" x14ac:dyDescent="0.15">
      <c r="A13446" s="31">
        <v>43586</v>
      </c>
      <c r="B13446" s="30" t="s">
        <v>62</v>
      </c>
      <c r="C13446" s="30" t="s">
        <v>262</v>
      </c>
      <c r="D13446" s="30" t="s">
        <v>263</v>
      </c>
      <c r="E13446" s="30" t="s">
        <v>28</v>
      </c>
      <c r="F13446" s="30" t="s">
        <v>264</v>
      </c>
      <c r="G13446" s="30" t="s">
        <v>63</v>
      </c>
      <c r="H13446" s="30" t="s">
        <v>65</v>
      </c>
      <c r="I13446" s="32">
        <v>6629</v>
      </c>
    </row>
    <row r="13447" spans="1:9" s="33" customFormat="1" x14ac:dyDescent="0.15">
      <c r="A13447" s="31">
        <v>43586</v>
      </c>
      <c r="B13447" s="30" t="s">
        <v>52</v>
      </c>
      <c r="C13447" s="30" t="s">
        <v>262</v>
      </c>
      <c r="D13447" s="30" t="s">
        <v>263</v>
      </c>
      <c r="E13447" s="30" t="s">
        <v>28</v>
      </c>
      <c r="F13447" s="30" t="s">
        <v>264</v>
      </c>
      <c r="G13447" s="30" t="s">
        <v>58</v>
      </c>
      <c r="H13447" s="30" t="s">
        <v>79</v>
      </c>
      <c r="I13447" s="32">
        <v>3292</v>
      </c>
    </row>
    <row r="13448" spans="1:9" s="33" customFormat="1" x14ac:dyDescent="0.15">
      <c r="A13448" s="31">
        <v>43586</v>
      </c>
      <c r="B13448" s="30" t="s">
        <v>52</v>
      </c>
      <c r="C13448" s="30" t="s">
        <v>262</v>
      </c>
      <c r="D13448" s="30" t="s">
        <v>263</v>
      </c>
      <c r="E13448" s="30" t="s">
        <v>28</v>
      </c>
      <c r="F13448" s="30" t="s">
        <v>264</v>
      </c>
      <c r="G13448" s="30" t="s">
        <v>78</v>
      </c>
      <c r="H13448" s="30" t="s">
        <v>61</v>
      </c>
      <c r="I13448" s="32">
        <v>9964</v>
      </c>
    </row>
    <row r="13449" spans="1:9" s="33" customFormat="1" x14ac:dyDescent="0.15">
      <c r="A13449" s="31">
        <v>43586</v>
      </c>
      <c r="B13449" s="30" t="s">
        <v>62</v>
      </c>
      <c r="C13449" s="30" t="s">
        <v>262</v>
      </c>
      <c r="D13449" s="30" t="s">
        <v>263</v>
      </c>
      <c r="E13449" s="30" t="s">
        <v>28</v>
      </c>
      <c r="F13449" s="30" t="s">
        <v>264</v>
      </c>
      <c r="G13449" s="30" t="s">
        <v>78</v>
      </c>
      <c r="H13449" s="30" t="s">
        <v>65</v>
      </c>
      <c r="I13449" s="32">
        <v>6835</v>
      </c>
    </row>
    <row r="13450" spans="1:9" s="33" customFormat="1" x14ac:dyDescent="0.15">
      <c r="A13450" s="31">
        <v>43586</v>
      </c>
      <c r="B13450" s="30" t="s">
        <v>62</v>
      </c>
      <c r="C13450" s="30" t="s">
        <v>262</v>
      </c>
      <c r="D13450" s="30" t="s">
        <v>263</v>
      </c>
      <c r="E13450" s="30" t="s">
        <v>28</v>
      </c>
      <c r="F13450" s="30" t="s">
        <v>264</v>
      </c>
      <c r="G13450" s="30" t="s">
        <v>60</v>
      </c>
      <c r="H13450" s="30" t="s">
        <v>65</v>
      </c>
      <c r="I13450" s="32">
        <v>6741</v>
      </c>
    </row>
    <row r="13451" spans="1:9" s="33" customFormat="1" x14ac:dyDescent="0.15">
      <c r="A13451" s="31">
        <v>43586</v>
      </c>
      <c r="B13451" s="30" t="s">
        <v>62</v>
      </c>
      <c r="C13451" s="30" t="s">
        <v>262</v>
      </c>
      <c r="D13451" s="30" t="s">
        <v>263</v>
      </c>
      <c r="E13451" s="30" t="s">
        <v>28</v>
      </c>
      <c r="F13451" s="30" t="s">
        <v>264</v>
      </c>
      <c r="G13451" s="30" t="s">
        <v>80</v>
      </c>
      <c r="H13451" s="30" t="s">
        <v>74</v>
      </c>
      <c r="I13451" s="32">
        <v>5492</v>
      </c>
    </row>
    <row r="13452" spans="1:9" s="33" customFormat="1" x14ac:dyDescent="0.15">
      <c r="A13452" s="31">
        <v>43586</v>
      </c>
      <c r="B13452" s="30" t="s">
        <v>62</v>
      </c>
      <c r="C13452" s="30" t="s">
        <v>262</v>
      </c>
      <c r="D13452" s="30" t="s">
        <v>263</v>
      </c>
      <c r="E13452" s="30" t="s">
        <v>28</v>
      </c>
      <c r="F13452" s="30" t="s">
        <v>264</v>
      </c>
      <c r="G13452" s="30" t="s">
        <v>71</v>
      </c>
      <c r="H13452" s="30" t="s">
        <v>79</v>
      </c>
      <c r="I13452" s="32">
        <v>2816</v>
      </c>
    </row>
    <row r="13453" spans="1:9" s="33" customFormat="1" x14ac:dyDescent="0.15">
      <c r="A13453" s="31">
        <v>43586</v>
      </c>
      <c r="B13453" s="30" t="s">
        <v>62</v>
      </c>
      <c r="C13453" s="30" t="s">
        <v>262</v>
      </c>
      <c r="D13453" s="30" t="s">
        <v>263</v>
      </c>
      <c r="E13453" s="30" t="s">
        <v>28</v>
      </c>
      <c r="F13453" s="30" t="s">
        <v>264</v>
      </c>
      <c r="G13453" s="30" t="s">
        <v>73</v>
      </c>
      <c r="H13453" s="30" t="s">
        <v>79</v>
      </c>
      <c r="I13453" s="32">
        <v>7968</v>
      </c>
    </row>
    <row r="13454" spans="1:9" s="33" customFormat="1" x14ac:dyDescent="0.15">
      <c r="A13454" s="31">
        <v>43586</v>
      </c>
      <c r="B13454" s="30" t="s">
        <v>62</v>
      </c>
      <c r="C13454" s="30" t="s">
        <v>262</v>
      </c>
      <c r="D13454" s="30" t="s">
        <v>263</v>
      </c>
      <c r="E13454" s="30" t="s">
        <v>28</v>
      </c>
      <c r="F13454" s="30" t="s">
        <v>264</v>
      </c>
      <c r="G13454" s="30" t="s">
        <v>71</v>
      </c>
      <c r="H13454" s="30" t="s">
        <v>65</v>
      </c>
      <c r="I13454" s="32">
        <v>4072</v>
      </c>
    </row>
    <row r="13455" spans="1:9" s="33" customFormat="1" x14ac:dyDescent="0.15">
      <c r="A13455" s="31">
        <v>43586</v>
      </c>
      <c r="B13455" s="30" t="s">
        <v>62</v>
      </c>
      <c r="C13455" s="30" t="s">
        <v>262</v>
      </c>
      <c r="D13455" s="30" t="s">
        <v>263</v>
      </c>
      <c r="E13455" s="30" t="s">
        <v>28</v>
      </c>
      <c r="F13455" s="30" t="s">
        <v>264</v>
      </c>
      <c r="G13455" s="30" t="s">
        <v>81</v>
      </c>
      <c r="H13455" s="30" t="s">
        <v>59</v>
      </c>
      <c r="I13455" s="32">
        <v>9095</v>
      </c>
    </row>
    <row r="13456" spans="1:9" s="33" customFormat="1" x14ac:dyDescent="0.15">
      <c r="A13456" s="31">
        <v>43586</v>
      </c>
      <c r="B13456" s="30" t="s">
        <v>52</v>
      </c>
      <c r="C13456" s="30" t="s">
        <v>262</v>
      </c>
      <c r="D13456" s="30" t="s">
        <v>263</v>
      </c>
      <c r="E13456" s="30" t="s">
        <v>28</v>
      </c>
      <c r="F13456" s="30" t="s">
        <v>264</v>
      </c>
      <c r="G13456" s="30" t="s">
        <v>70</v>
      </c>
      <c r="H13456" s="30" t="s">
        <v>61</v>
      </c>
      <c r="I13456" s="32">
        <v>5164</v>
      </c>
    </row>
    <row r="13457" spans="1:9" s="33" customFormat="1" x14ac:dyDescent="0.15">
      <c r="A13457" s="31">
        <v>43586</v>
      </c>
      <c r="B13457" s="30" t="s">
        <v>62</v>
      </c>
      <c r="C13457" s="30" t="s">
        <v>262</v>
      </c>
      <c r="D13457" s="30" t="s">
        <v>263</v>
      </c>
      <c r="E13457" s="30" t="s">
        <v>28</v>
      </c>
      <c r="F13457" s="30" t="s">
        <v>264</v>
      </c>
      <c r="G13457" s="30" t="s">
        <v>58</v>
      </c>
      <c r="H13457" s="30" t="s">
        <v>74</v>
      </c>
      <c r="I13457" s="32">
        <v>5993</v>
      </c>
    </row>
    <row r="13458" spans="1:9" s="33" customFormat="1" x14ac:dyDescent="0.15">
      <c r="A13458" s="31">
        <v>43586</v>
      </c>
      <c r="B13458" s="30" t="s">
        <v>62</v>
      </c>
      <c r="C13458" s="30" t="s">
        <v>262</v>
      </c>
      <c r="D13458" s="30" t="s">
        <v>263</v>
      </c>
      <c r="E13458" s="30" t="s">
        <v>28</v>
      </c>
      <c r="F13458" s="30" t="s">
        <v>264</v>
      </c>
      <c r="G13458" s="30" t="s">
        <v>56</v>
      </c>
      <c r="H13458" s="30" t="s">
        <v>64</v>
      </c>
      <c r="I13458" s="32">
        <v>8390</v>
      </c>
    </row>
    <row r="13459" spans="1:9" s="33" customFormat="1" x14ac:dyDescent="0.15">
      <c r="A13459" s="31">
        <v>43586</v>
      </c>
      <c r="B13459" s="30" t="s">
        <v>62</v>
      </c>
      <c r="C13459" s="30" t="s">
        <v>262</v>
      </c>
      <c r="D13459" s="30" t="s">
        <v>263</v>
      </c>
      <c r="E13459" s="30" t="s">
        <v>28</v>
      </c>
      <c r="F13459" s="30" t="s">
        <v>264</v>
      </c>
      <c r="G13459" s="30" t="s">
        <v>67</v>
      </c>
      <c r="H13459" s="30" t="s">
        <v>57</v>
      </c>
      <c r="I13459" s="32">
        <v>6293</v>
      </c>
    </row>
    <row r="13460" spans="1:9" s="33" customFormat="1" x14ac:dyDescent="0.15">
      <c r="A13460" s="31">
        <v>43586</v>
      </c>
      <c r="B13460" s="30" t="s">
        <v>52</v>
      </c>
      <c r="C13460" s="30" t="s">
        <v>262</v>
      </c>
      <c r="D13460" s="30" t="s">
        <v>263</v>
      </c>
      <c r="E13460" s="30" t="s">
        <v>28</v>
      </c>
      <c r="F13460" s="30" t="s">
        <v>264</v>
      </c>
      <c r="G13460" s="30" t="s">
        <v>66</v>
      </c>
      <c r="H13460" s="30" t="s">
        <v>65</v>
      </c>
      <c r="I13460" s="32">
        <v>3637</v>
      </c>
    </row>
    <row r="13461" spans="1:9" s="33" customFormat="1" x14ac:dyDescent="0.15">
      <c r="A13461" s="31">
        <v>43586</v>
      </c>
      <c r="B13461" s="30" t="s">
        <v>62</v>
      </c>
      <c r="C13461" s="30" t="s">
        <v>262</v>
      </c>
      <c r="D13461" s="30" t="s">
        <v>263</v>
      </c>
      <c r="E13461" s="30" t="s">
        <v>28</v>
      </c>
      <c r="F13461" s="30" t="s">
        <v>264</v>
      </c>
      <c r="G13461" s="30" t="s">
        <v>69</v>
      </c>
      <c r="H13461" s="30" t="s">
        <v>61</v>
      </c>
      <c r="I13461" s="32">
        <v>2848</v>
      </c>
    </row>
    <row r="13462" spans="1:9" s="33" customFormat="1" x14ac:dyDescent="0.15">
      <c r="A13462" s="31">
        <v>43586</v>
      </c>
      <c r="B13462" s="30" t="s">
        <v>62</v>
      </c>
      <c r="C13462" s="30" t="s">
        <v>262</v>
      </c>
      <c r="D13462" s="30" t="s">
        <v>263</v>
      </c>
      <c r="E13462" s="30" t="s">
        <v>28</v>
      </c>
      <c r="F13462" s="30" t="s">
        <v>264</v>
      </c>
      <c r="G13462" s="30" t="s">
        <v>80</v>
      </c>
      <c r="H13462" s="30" t="s">
        <v>59</v>
      </c>
      <c r="I13462" s="32">
        <v>5540</v>
      </c>
    </row>
    <row r="13463" spans="1:9" s="33" customFormat="1" x14ac:dyDescent="0.15">
      <c r="A13463" s="31">
        <v>43586</v>
      </c>
      <c r="B13463" s="30" t="s">
        <v>62</v>
      </c>
      <c r="C13463" s="30" t="s">
        <v>262</v>
      </c>
      <c r="D13463" s="30" t="s">
        <v>263</v>
      </c>
      <c r="E13463" s="30" t="s">
        <v>28</v>
      </c>
      <c r="F13463" s="30" t="s">
        <v>264</v>
      </c>
      <c r="G13463" s="30" t="s">
        <v>85</v>
      </c>
      <c r="H13463" s="30" t="s">
        <v>64</v>
      </c>
      <c r="I13463" s="32">
        <v>9626</v>
      </c>
    </row>
    <row r="13464" spans="1:9" s="33" customFormat="1" x14ac:dyDescent="0.15">
      <c r="A13464" s="31">
        <v>43586</v>
      </c>
      <c r="B13464" s="30" t="s">
        <v>52</v>
      </c>
      <c r="C13464" s="30" t="s">
        <v>262</v>
      </c>
      <c r="D13464" s="30" t="s">
        <v>263</v>
      </c>
      <c r="E13464" s="30" t="s">
        <v>28</v>
      </c>
      <c r="F13464" s="30" t="s">
        <v>264</v>
      </c>
      <c r="G13464" s="30" t="s">
        <v>77</v>
      </c>
      <c r="H13464" s="30" t="s">
        <v>61</v>
      </c>
      <c r="I13464" s="32">
        <v>2325</v>
      </c>
    </row>
    <row r="13465" spans="1:9" s="33" customFormat="1" x14ac:dyDescent="0.15">
      <c r="A13465" s="31">
        <v>43586</v>
      </c>
      <c r="B13465" s="30" t="s">
        <v>62</v>
      </c>
      <c r="C13465" s="30" t="s">
        <v>262</v>
      </c>
      <c r="D13465" s="30" t="s">
        <v>263</v>
      </c>
      <c r="E13465" s="30" t="s">
        <v>28</v>
      </c>
      <c r="F13465" s="30" t="s">
        <v>264</v>
      </c>
      <c r="G13465" s="30" t="s">
        <v>77</v>
      </c>
      <c r="H13465" s="30" t="s">
        <v>68</v>
      </c>
      <c r="I13465" s="32">
        <v>8815</v>
      </c>
    </row>
    <row r="13466" spans="1:9" s="33" customFormat="1" x14ac:dyDescent="0.15">
      <c r="A13466" s="31">
        <v>43586</v>
      </c>
      <c r="B13466" s="30" t="s">
        <v>52</v>
      </c>
      <c r="C13466" s="30" t="s">
        <v>262</v>
      </c>
      <c r="D13466" s="30" t="s">
        <v>263</v>
      </c>
      <c r="E13466" s="30" t="s">
        <v>28</v>
      </c>
      <c r="F13466" s="30" t="s">
        <v>264</v>
      </c>
      <c r="G13466" s="30" t="s">
        <v>73</v>
      </c>
      <c r="H13466" s="30" t="s">
        <v>68</v>
      </c>
      <c r="I13466" s="32">
        <v>9197</v>
      </c>
    </row>
    <row r="13467" spans="1:9" s="33" customFormat="1" x14ac:dyDescent="0.15">
      <c r="A13467" s="31">
        <v>43586</v>
      </c>
      <c r="B13467" s="30" t="s">
        <v>52</v>
      </c>
      <c r="C13467" s="30" t="s">
        <v>262</v>
      </c>
      <c r="D13467" s="30" t="s">
        <v>263</v>
      </c>
      <c r="E13467" s="30" t="s">
        <v>28</v>
      </c>
      <c r="F13467" s="30" t="s">
        <v>264</v>
      </c>
      <c r="G13467" s="30" t="s">
        <v>78</v>
      </c>
      <c r="H13467" s="30" t="s">
        <v>65</v>
      </c>
      <c r="I13467" s="32">
        <v>9244</v>
      </c>
    </row>
    <row r="13468" spans="1:9" s="33" customFormat="1" x14ac:dyDescent="0.15">
      <c r="A13468" s="31">
        <v>43586</v>
      </c>
      <c r="B13468" s="30" t="s">
        <v>52</v>
      </c>
      <c r="C13468" s="30" t="s">
        <v>262</v>
      </c>
      <c r="D13468" s="30" t="s">
        <v>263</v>
      </c>
      <c r="E13468" s="30" t="s">
        <v>28</v>
      </c>
      <c r="F13468" s="30" t="s">
        <v>264</v>
      </c>
      <c r="G13468" s="30" t="s">
        <v>77</v>
      </c>
      <c r="H13468" s="30" t="s">
        <v>65</v>
      </c>
      <c r="I13468" s="32">
        <v>8938</v>
      </c>
    </row>
    <row r="13469" spans="1:9" s="33" customFormat="1" x14ac:dyDescent="0.15">
      <c r="A13469" s="31">
        <v>43586</v>
      </c>
      <c r="B13469" s="30" t="s">
        <v>52</v>
      </c>
      <c r="C13469" s="30" t="s">
        <v>262</v>
      </c>
      <c r="D13469" s="30" t="s">
        <v>263</v>
      </c>
      <c r="E13469" s="30" t="s">
        <v>28</v>
      </c>
      <c r="F13469" s="30" t="s">
        <v>264</v>
      </c>
      <c r="G13469" s="30" t="s">
        <v>76</v>
      </c>
      <c r="H13469" s="30" t="s">
        <v>75</v>
      </c>
      <c r="I13469" s="32">
        <v>2751</v>
      </c>
    </row>
    <row r="13470" spans="1:9" s="33" customFormat="1" x14ac:dyDescent="0.15">
      <c r="A13470" s="31">
        <v>43586</v>
      </c>
      <c r="B13470" s="30" t="s">
        <v>52</v>
      </c>
      <c r="C13470" s="30" t="s">
        <v>262</v>
      </c>
      <c r="D13470" s="30" t="s">
        <v>263</v>
      </c>
      <c r="E13470" s="30" t="s">
        <v>28</v>
      </c>
      <c r="F13470" s="30" t="s">
        <v>264</v>
      </c>
      <c r="G13470" s="30" t="s">
        <v>66</v>
      </c>
      <c r="H13470" s="30" t="s">
        <v>64</v>
      </c>
      <c r="I13470" s="32">
        <v>6503</v>
      </c>
    </row>
    <row r="13471" spans="1:9" s="33" customFormat="1" x14ac:dyDescent="0.15">
      <c r="A13471" s="31">
        <v>43586</v>
      </c>
      <c r="B13471" s="30" t="s">
        <v>62</v>
      </c>
      <c r="C13471" s="30" t="s">
        <v>262</v>
      </c>
      <c r="D13471" s="30" t="s">
        <v>263</v>
      </c>
      <c r="E13471" s="30" t="s">
        <v>28</v>
      </c>
      <c r="F13471" s="30" t="s">
        <v>264</v>
      </c>
      <c r="G13471" s="30" t="s">
        <v>67</v>
      </c>
      <c r="H13471" s="30" t="s">
        <v>79</v>
      </c>
      <c r="I13471" s="32">
        <v>6332</v>
      </c>
    </row>
    <row r="13472" spans="1:9" s="33" customFormat="1" x14ac:dyDescent="0.15">
      <c r="A13472" s="31">
        <v>43586</v>
      </c>
      <c r="B13472" s="30" t="s">
        <v>62</v>
      </c>
      <c r="C13472" s="30" t="s">
        <v>262</v>
      </c>
      <c r="D13472" s="30" t="s">
        <v>263</v>
      </c>
      <c r="E13472" s="30" t="s">
        <v>28</v>
      </c>
      <c r="F13472" s="30" t="s">
        <v>264</v>
      </c>
      <c r="G13472" s="30" t="s">
        <v>76</v>
      </c>
      <c r="H13472" s="30" t="s">
        <v>65</v>
      </c>
      <c r="I13472" s="32">
        <v>5293</v>
      </c>
    </row>
    <row r="13473" spans="1:9" s="33" customFormat="1" x14ac:dyDescent="0.15">
      <c r="A13473" s="31">
        <v>43586</v>
      </c>
      <c r="B13473" s="30" t="s">
        <v>62</v>
      </c>
      <c r="C13473" s="30" t="s">
        <v>262</v>
      </c>
      <c r="D13473" s="30" t="s">
        <v>263</v>
      </c>
      <c r="E13473" s="30" t="s">
        <v>28</v>
      </c>
      <c r="F13473" s="30" t="s">
        <v>264</v>
      </c>
      <c r="G13473" s="30" t="s">
        <v>82</v>
      </c>
      <c r="H13473" s="30" t="s">
        <v>59</v>
      </c>
      <c r="I13473" s="32">
        <v>1038</v>
      </c>
    </row>
    <row r="13474" spans="1:9" s="33" customFormat="1" x14ac:dyDescent="0.15">
      <c r="A13474" s="31">
        <v>43586</v>
      </c>
      <c r="B13474" s="30" t="s">
        <v>62</v>
      </c>
      <c r="C13474" s="30" t="s">
        <v>262</v>
      </c>
      <c r="D13474" s="30" t="s">
        <v>263</v>
      </c>
      <c r="E13474" s="30" t="s">
        <v>28</v>
      </c>
      <c r="F13474" s="30" t="s">
        <v>264</v>
      </c>
      <c r="G13474" s="30" t="s">
        <v>63</v>
      </c>
      <c r="H13474" s="30" t="s">
        <v>65</v>
      </c>
      <c r="I13474" s="32">
        <v>3795</v>
      </c>
    </row>
    <row r="13475" spans="1:9" s="33" customFormat="1" x14ac:dyDescent="0.15">
      <c r="A13475" s="31">
        <v>43586</v>
      </c>
      <c r="B13475" s="30" t="s">
        <v>62</v>
      </c>
      <c r="C13475" s="30" t="s">
        <v>262</v>
      </c>
      <c r="D13475" s="30" t="s">
        <v>263</v>
      </c>
      <c r="E13475" s="30" t="s">
        <v>28</v>
      </c>
      <c r="F13475" s="30" t="s">
        <v>264</v>
      </c>
      <c r="G13475" s="30" t="s">
        <v>77</v>
      </c>
      <c r="H13475" s="30" t="s">
        <v>75</v>
      </c>
      <c r="I13475" s="32">
        <v>1015</v>
      </c>
    </row>
    <row r="13476" spans="1:9" s="33" customFormat="1" x14ac:dyDescent="0.15">
      <c r="A13476" s="31">
        <v>43586</v>
      </c>
      <c r="B13476" s="30" t="s">
        <v>52</v>
      </c>
      <c r="C13476" s="30" t="s">
        <v>262</v>
      </c>
      <c r="D13476" s="30" t="s">
        <v>263</v>
      </c>
      <c r="E13476" s="30" t="s">
        <v>28</v>
      </c>
      <c r="F13476" s="30" t="s">
        <v>264</v>
      </c>
      <c r="G13476" s="30" t="s">
        <v>80</v>
      </c>
      <c r="H13476" s="30" t="s">
        <v>57</v>
      </c>
      <c r="I13476" s="32">
        <v>8845</v>
      </c>
    </row>
    <row r="13477" spans="1:9" s="33" customFormat="1" x14ac:dyDescent="0.15">
      <c r="A13477" s="31">
        <v>43586</v>
      </c>
      <c r="B13477" s="30" t="s">
        <v>52</v>
      </c>
      <c r="C13477" s="30" t="s">
        <v>262</v>
      </c>
      <c r="D13477" s="30" t="s">
        <v>263</v>
      </c>
      <c r="E13477" s="30" t="s">
        <v>28</v>
      </c>
      <c r="F13477" s="30" t="s">
        <v>264</v>
      </c>
      <c r="G13477" s="30" t="s">
        <v>56</v>
      </c>
      <c r="H13477" s="30" t="s">
        <v>57</v>
      </c>
      <c r="I13477" s="32">
        <v>7231</v>
      </c>
    </row>
    <row r="13478" spans="1:9" s="33" customFormat="1" x14ac:dyDescent="0.15">
      <c r="A13478" s="31">
        <v>43586</v>
      </c>
      <c r="B13478" s="30" t="s">
        <v>52</v>
      </c>
      <c r="C13478" s="30" t="s">
        <v>262</v>
      </c>
      <c r="D13478" s="30" t="s">
        <v>263</v>
      </c>
      <c r="E13478" s="30" t="s">
        <v>28</v>
      </c>
      <c r="F13478" s="30" t="s">
        <v>264</v>
      </c>
      <c r="G13478" s="30" t="s">
        <v>56</v>
      </c>
      <c r="H13478" s="30" t="s">
        <v>68</v>
      </c>
      <c r="I13478" s="32">
        <v>3571</v>
      </c>
    </row>
    <row r="13479" spans="1:9" s="33" customFormat="1" x14ac:dyDescent="0.15">
      <c r="A13479" s="31">
        <v>43586</v>
      </c>
      <c r="B13479" s="30" t="s">
        <v>62</v>
      </c>
      <c r="C13479" s="30" t="s">
        <v>262</v>
      </c>
      <c r="D13479" s="30" t="s">
        <v>263</v>
      </c>
      <c r="E13479" s="30" t="s">
        <v>28</v>
      </c>
      <c r="F13479" s="30" t="s">
        <v>264</v>
      </c>
      <c r="G13479" s="30" t="s">
        <v>85</v>
      </c>
      <c r="H13479" s="30" t="s">
        <v>79</v>
      </c>
      <c r="I13479" s="32">
        <v>9890</v>
      </c>
    </row>
    <row r="13480" spans="1:9" s="33" customFormat="1" x14ac:dyDescent="0.15">
      <c r="A13480" s="31">
        <v>43586</v>
      </c>
      <c r="B13480" s="30" t="s">
        <v>62</v>
      </c>
      <c r="C13480" s="30" t="s">
        <v>262</v>
      </c>
      <c r="D13480" s="30" t="s">
        <v>263</v>
      </c>
      <c r="E13480" s="30" t="s">
        <v>28</v>
      </c>
      <c r="F13480" s="30" t="s">
        <v>264</v>
      </c>
      <c r="G13480" s="30" t="s">
        <v>84</v>
      </c>
      <c r="H13480" s="30" t="s">
        <v>65</v>
      </c>
      <c r="I13480" s="32">
        <v>1754</v>
      </c>
    </row>
    <row r="13481" spans="1:9" s="33" customFormat="1" x14ac:dyDescent="0.15">
      <c r="A13481" s="31">
        <v>43617</v>
      </c>
      <c r="B13481" s="30" t="s">
        <v>52</v>
      </c>
      <c r="C13481" s="30" t="s">
        <v>262</v>
      </c>
      <c r="D13481" s="30" t="s">
        <v>263</v>
      </c>
      <c r="E13481" s="30" t="s">
        <v>28</v>
      </c>
      <c r="F13481" s="30" t="s">
        <v>264</v>
      </c>
      <c r="G13481" s="30" t="s">
        <v>56</v>
      </c>
      <c r="H13481" s="30" t="s">
        <v>64</v>
      </c>
      <c r="I13481" s="32">
        <v>1870</v>
      </c>
    </row>
    <row r="13482" spans="1:9" s="33" customFormat="1" x14ac:dyDescent="0.15">
      <c r="A13482" s="31">
        <v>43617</v>
      </c>
      <c r="B13482" s="30" t="s">
        <v>62</v>
      </c>
      <c r="C13482" s="30" t="s">
        <v>262</v>
      </c>
      <c r="D13482" s="30" t="s">
        <v>263</v>
      </c>
      <c r="E13482" s="30" t="s">
        <v>28</v>
      </c>
      <c r="F13482" s="30" t="s">
        <v>264</v>
      </c>
      <c r="G13482" s="30" t="s">
        <v>82</v>
      </c>
      <c r="H13482" s="30" t="s">
        <v>65</v>
      </c>
      <c r="I13482" s="32">
        <v>9330</v>
      </c>
    </row>
    <row r="13483" spans="1:9" s="33" customFormat="1" x14ac:dyDescent="0.15">
      <c r="A13483" s="31">
        <v>43617</v>
      </c>
      <c r="B13483" s="30" t="s">
        <v>62</v>
      </c>
      <c r="C13483" s="30" t="s">
        <v>262</v>
      </c>
      <c r="D13483" s="30" t="s">
        <v>263</v>
      </c>
      <c r="E13483" s="30" t="s">
        <v>28</v>
      </c>
      <c r="F13483" s="30" t="s">
        <v>264</v>
      </c>
      <c r="G13483" s="30" t="s">
        <v>72</v>
      </c>
      <c r="H13483" s="30" t="s">
        <v>79</v>
      </c>
      <c r="I13483" s="32">
        <v>2993</v>
      </c>
    </row>
    <row r="13484" spans="1:9" s="33" customFormat="1" x14ac:dyDescent="0.15">
      <c r="A13484" s="31">
        <v>43617</v>
      </c>
      <c r="B13484" s="30" t="s">
        <v>62</v>
      </c>
      <c r="C13484" s="30" t="s">
        <v>262</v>
      </c>
      <c r="D13484" s="30" t="s">
        <v>263</v>
      </c>
      <c r="E13484" s="30" t="s">
        <v>28</v>
      </c>
      <c r="F13484" s="30" t="s">
        <v>264</v>
      </c>
      <c r="G13484" s="30" t="s">
        <v>63</v>
      </c>
      <c r="H13484" s="30" t="s">
        <v>68</v>
      </c>
      <c r="I13484" s="32">
        <v>8409</v>
      </c>
    </row>
    <row r="13485" spans="1:9" s="33" customFormat="1" x14ac:dyDescent="0.15">
      <c r="A13485" s="31">
        <v>43617</v>
      </c>
      <c r="B13485" s="30" t="s">
        <v>52</v>
      </c>
      <c r="C13485" s="30" t="s">
        <v>262</v>
      </c>
      <c r="D13485" s="30" t="s">
        <v>263</v>
      </c>
      <c r="E13485" s="30" t="s">
        <v>28</v>
      </c>
      <c r="F13485" s="30" t="s">
        <v>264</v>
      </c>
      <c r="G13485" s="30" t="s">
        <v>58</v>
      </c>
      <c r="H13485" s="30" t="s">
        <v>64</v>
      </c>
      <c r="I13485" s="32">
        <v>3694</v>
      </c>
    </row>
    <row r="13486" spans="1:9" s="33" customFormat="1" x14ac:dyDescent="0.15">
      <c r="A13486" s="31">
        <v>43617</v>
      </c>
      <c r="B13486" s="30" t="s">
        <v>52</v>
      </c>
      <c r="C13486" s="30" t="s">
        <v>262</v>
      </c>
      <c r="D13486" s="30" t="s">
        <v>263</v>
      </c>
      <c r="E13486" s="30" t="s">
        <v>28</v>
      </c>
      <c r="F13486" s="30" t="s">
        <v>264</v>
      </c>
      <c r="G13486" s="30" t="s">
        <v>78</v>
      </c>
      <c r="H13486" s="30" t="s">
        <v>65</v>
      </c>
      <c r="I13486" s="32">
        <v>7958</v>
      </c>
    </row>
    <row r="13487" spans="1:9" s="33" customFormat="1" x14ac:dyDescent="0.15">
      <c r="A13487" s="31">
        <v>43617</v>
      </c>
      <c r="B13487" s="30" t="s">
        <v>62</v>
      </c>
      <c r="C13487" s="30" t="s">
        <v>262</v>
      </c>
      <c r="D13487" s="30" t="s">
        <v>263</v>
      </c>
      <c r="E13487" s="30" t="s">
        <v>28</v>
      </c>
      <c r="F13487" s="30" t="s">
        <v>264</v>
      </c>
      <c r="G13487" s="30" t="s">
        <v>78</v>
      </c>
      <c r="H13487" s="30" t="s">
        <v>59</v>
      </c>
      <c r="I13487" s="32">
        <v>3475</v>
      </c>
    </row>
    <row r="13488" spans="1:9" s="33" customFormat="1" x14ac:dyDescent="0.15">
      <c r="A13488" s="31">
        <v>43617</v>
      </c>
      <c r="B13488" s="30" t="s">
        <v>62</v>
      </c>
      <c r="C13488" s="30" t="s">
        <v>262</v>
      </c>
      <c r="D13488" s="30" t="s">
        <v>263</v>
      </c>
      <c r="E13488" s="30" t="s">
        <v>28</v>
      </c>
      <c r="F13488" s="30" t="s">
        <v>264</v>
      </c>
      <c r="G13488" s="30" t="s">
        <v>60</v>
      </c>
      <c r="H13488" s="30" t="s">
        <v>59</v>
      </c>
      <c r="I13488" s="32">
        <v>1866</v>
      </c>
    </row>
    <row r="13489" spans="1:9" s="33" customFormat="1" x14ac:dyDescent="0.15">
      <c r="A13489" s="31">
        <v>43617</v>
      </c>
      <c r="B13489" s="30" t="s">
        <v>62</v>
      </c>
      <c r="C13489" s="30" t="s">
        <v>262</v>
      </c>
      <c r="D13489" s="30" t="s">
        <v>263</v>
      </c>
      <c r="E13489" s="30" t="s">
        <v>28</v>
      </c>
      <c r="F13489" s="30" t="s">
        <v>264</v>
      </c>
      <c r="G13489" s="30" t="s">
        <v>80</v>
      </c>
      <c r="H13489" s="30" t="s">
        <v>75</v>
      </c>
      <c r="I13489" s="32">
        <v>8046</v>
      </c>
    </row>
    <row r="13490" spans="1:9" s="33" customFormat="1" x14ac:dyDescent="0.15">
      <c r="A13490" s="31">
        <v>43617</v>
      </c>
      <c r="B13490" s="30" t="s">
        <v>52</v>
      </c>
      <c r="C13490" s="30" t="s">
        <v>262</v>
      </c>
      <c r="D13490" s="30" t="s">
        <v>263</v>
      </c>
      <c r="E13490" s="30" t="s">
        <v>28</v>
      </c>
      <c r="F13490" s="30" t="s">
        <v>264</v>
      </c>
      <c r="G13490" s="30" t="s">
        <v>71</v>
      </c>
      <c r="H13490" s="30" t="s">
        <v>74</v>
      </c>
      <c r="I13490" s="32">
        <v>3461</v>
      </c>
    </row>
    <row r="13491" spans="1:9" s="33" customFormat="1" x14ac:dyDescent="0.15">
      <c r="A13491" s="31">
        <v>43617</v>
      </c>
      <c r="B13491" s="30" t="s">
        <v>52</v>
      </c>
      <c r="C13491" s="30" t="s">
        <v>262</v>
      </c>
      <c r="D13491" s="30" t="s">
        <v>263</v>
      </c>
      <c r="E13491" s="30" t="s">
        <v>28</v>
      </c>
      <c r="F13491" s="30" t="s">
        <v>264</v>
      </c>
      <c r="G13491" s="30" t="s">
        <v>70</v>
      </c>
      <c r="H13491" s="30" t="s">
        <v>68</v>
      </c>
      <c r="I13491" s="32">
        <v>8051</v>
      </c>
    </row>
    <row r="13492" spans="1:9" s="33" customFormat="1" x14ac:dyDescent="0.15">
      <c r="A13492" s="31">
        <v>43617</v>
      </c>
      <c r="B13492" s="30" t="s">
        <v>62</v>
      </c>
      <c r="C13492" s="30" t="s">
        <v>262</v>
      </c>
      <c r="D13492" s="30" t="s">
        <v>263</v>
      </c>
      <c r="E13492" s="30" t="s">
        <v>28</v>
      </c>
      <c r="F13492" s="30" t="s">
        <v>264</v>
      </c>
      <c r="G13492" s="30" t="s">
        <v>85</v>
      </c>
      <c r="H13492" s="30" t="s">
        <v>65</v>
      </c>
      <c r="I13492" s="32">
        <v>4740</v>
      </c>
    </row>
    <row r="13493" spans="1:9" s="33" customFormat="1" x14ac:dyDescent="0.15">
      <c r="A13493" s="31">
        <v>43617</v>
      </c>
      <c r="B13493" s="30" t="s">
        <v>62</v>
      </c>
      <c r="C13493" s="30" t="s">
        <v>262</v>
      </c>
      <c r="D13493" s="30" t="s">
        <v>263</v>
      </c>
      <c r="E13493" s="30" t="s">
        <v>28</v>
      </c>
      <c r="F13493" s="30" t="s">
        <v>264</v>
      </c>
      <c r="G13493" s="30" t="s">
        <v>69</v>
      </c>
      <c r="H13493" s="30" t="s">
        <v>75</v>
      </c>
      <c r="I13493" s="32">
        <v>4438</v>
      </c>
    </row>
    <row r="13494" spans="1:9" s="33" customFormat="1" x14ac:dyDescent="0.15">
      <c r="A13494" s="31">
        <v>43617</v>
      </c>
      <c r="B13494" s="30" t="s">
        <v>52</v>
      </c>
      <c r="C13494" s="30" t="s">
        <v>262</v>
      </c>
      <c r="D13494" s="30" t="s">
        <v>263</v>
      </c>
      <c r="E13494" s="30" t="s">
        <v>28</v>
      </c>
      <c r="F13494" s="30" t="s">
        <v>264</v>
      </c>
      <c r="G13494" s="30" t="s">
        <v>73</v>
      </c>
      <c r="H13494" s="30" t="s">
        <v>64</v>
      </c>
      <c r="I13494" s="32">
        <v>7723</v>
      </c>
    </row>
    <row r="13495" spans="1:9" s="33" customFormat="1" x14ac:dyDescent="0.15">
      <c r="A13495" s="31">
        <v>43617</v>
      </c>
      <c r="B13495" s="30" t="s">
        <v>62</v>
      </c>
      <c r="C13495" s="30" t="s">
        <v>262</v>
      </c>
      <c r="D13495" s="30" t="s">
        <v>263</v>
      </c>
      <c r="E13495" s="30" t="s">
        <v>28</v>
      </c>
      <c r="F13495" s="30" t="s">
        <v>264</v>
      </c>
      <c r="G13495" s="30" t="s">
        <v>66</v>
      </c>
      <c r="H13495" s="30" t="s">
        <v>68</v>
      </c>
      <c r="I13495" s="32">
        <v>4678</v>
      </c>
    </row>
    <row r="13496" spans="1:9" s="33" customFormat="1" x14ac:dyDescent="0.15">
      <c r="A13496" s="31">
        <v>43617</v>
      </c>
      <c r="B13496" s="30" t="s">
        <v>62</v>
      </c>
      <c r="C13496" s="30" t="s">
        <v>262</v>
      </c>
      <c r="D13496" s="30" t="s">
        <v>263</v>
      </c>
      <c r="E13496" s="30" t="s">
        <v>28</v>
      </c>
      <c r="F13496" s="30" t="s">
        <v>264</v>
      </c>
      <c r="G13496" s="30" t="s">
        <v>56</v>
      </c>
      <c r="H13496" s="30" t="s">
        <v>57</v>
      </c>
      <c r="I13496" s="32">
        <v>9878</v>
      </c>
    </row>
    <row r="13497" spans="1:9" s="33" customFormat="1" x14ac:dyDescent="0.15">
      <c r="A13497" s="31">
        <v>43617</v>
      </c>
      <c r="B13497" s="30" t="s">
        <v>62</v>
      </c>
      <c r="C13497" s="30" t="s">
        <v>262</v>
      </c>
      <c r="D13497" s="30" t="s">
        <v>263</v>
      </c>
      <c r="E13497" s="30" t="s">
        <v>28</v>
      </c>
      <c r="F13497" s="30" t="s">
        <v>264</v>
      </c>
      <c r="G13497" s="30" t="s">
        <v>67</v>
      </c>
      <c r="H13497" s="30" t="s">
        <v>59</v>
      </c>
      <c r="I13497" s="32">
        <v>7143</v>
      </c>
    </row>
    <row r="13498" spans="1:9" s="33" customFormat="1" x14ac:dyDescent="0.15">
      <c r="A13498" s="31">
        <v>43617</v>
      </c>
      <c r="B13498" s="30" t="s">
        <v>62</v>
      </c>
      <c r="C13498" s="30" t="s">
        <v>262</v>
      </c>
      <c r="D13498" s="30" t="s">
        <v>263</v>
      </c>
      <c r="E13498" s="30" t="s">
        <v>28</v>
      </c>
      <c r="F13498" s="30" t="s">
        <v>264</v>
      </c>
      <c r="G13498" s="30" t="s">
        <v>69</v>
      </c>
      <c r="H13498" s="30" t="s">
        <v>61</v>
      </c>
      <c r="I13498" s="32">
        <v>7415</v>
      </c>
    </row>
    <row r="13499" spans="1:9" s="33" customFormat="1" x14ac:dyDescent="0.15">
      <c r="A13499" s="31">
        <v>43617</v>
      </c>
      <c r="B13499" s="30" t="s">
        <v>62</v>
      </c>
      <c r="C13499" s="30" t="s">
        <v>262</v>
      </c>
      <c r="D13499" s="30" t="s">
        <v>263</v>
      </c>
      <c r="E13499" s="30" t="s">
        <v>28</v>
      </c>
      <c r="F13499" s="30" t="s">
        <v>264</v>
      </c>
      <c r="G13499" s="30" t="s">
        <v>69</v>
      </c>
      <c r="H13499" s="30" t="s">
        <v>57</v>
      </c>
      <c r="I13499" s="32">
        <v>4820</v>
      </c>
    </row>
    <row r="13500" spans="1:9" s="33" customFormat="1" x14ac:dyDescent="0.15">
      <c r="A13500" s="31">
        <v>43617</v>
      </c>
      <c r="B13500" s="30" t="s">
        <v>62</v>
      </c>
      <c r="C13500" s="30" t="s">
        <v>262</v>
      </c>
      <c r="D13500" s="30" t="s">
        <v>263</v>
      </c>
      <c r="E13500" s="30" t="s">
        <v>28</v>
      </c>
      <c r="F13500" s="30" t="s">
        <v>264</v>
      </c>
      <c r="G13500" s="30" t="s">
        <v>83</v>
      </c>
      <c r="H13500" s="30" t="s">
        <v>68</v>
      </c>
      <c r="I13500" s="32">
        <v>8623</v>
      </c>
    </row>
    <row r="13501" spans="1:9" s="33" customFormat="1" x14ac:dyDescent="0.15">
      <c r="A13501" s="31">
        <v>43617</v>
      </c>
      <c r="B13501" s="30" t="s">
        <v>52</v>
      </c>
      <c r="C13501" s="30" t="s">
        <v>262</v>
      </c>
      <c r="D13501" s="30" t="s">
        <v>263</v>
      </c>
      <c r="E13501" s="30" t="s">
        <v>28</v>
      </c>
      <c r="F13501" s="30" t="s">
        <v>264</v>
      </c>
      <c r="G13501" s="30" t="s">
        <v>71</v>
      </c>
      <c r="H13501" s="30" t="s">
        <v>79</v>
      </c>
      <c r="I13501" s="32">
        <v>9487</v>
      </c>
    </row>
    <row r="13502" spans="1:9" s="33" customFormat="1" x14ac:dyDescent="0.15">
      <c r="A13502" s="31">
        <v>43617</v>
      </c>
      <c r="B13502" s="30" t="s">
        <v>62</v>
      </c>
      <c r="C13502" s="30" t="s">
        <v>262</v>
      </c>
      <c r="D13502" s="30" t="s">
        <v>263</v>
      </c>
      <c r="E13502" s="30" t="s">
        <v>28</v>
      </c>
      <c r="F13502" s="30" t="s">
        <v>264</v>
      </c>
      <c r="G13502" s="30" t="s">
        <v>86</v>
      </c>
      <c r="H13502" s="30" t="s">
        <v>57</v>
      </c>
      <c r="I13502" s="32">
        <v>6362</v>
      </c>
    </row>
    <row r="13503" spans="1:9" s="33" customFormat="1" x14ac:dyDescent="0.15">
      <c r="A13503" s="31">
        <v>43617</v>
      </c>
      <c r="B13503" s="30" t="s">
        <v>62</v>
      </c>
      <c r="C13503" s="30" t="s">
        <v>262</v>
      </c>
      <c r="D13503" s="30" t="s">
        <v>263</v>
      </c>
      <c r="E13503" s="30" t="s">
        <v>28</v>
      </c>
      <c r="F13503" s="30" t="s">
        <v>264</v>
      </c>
      <c r="G13503" s="30" t="s">
        <v>80</v>
      </c>
      <c r="H13503" s="30" t="s">
        <v>61</v>
      </c>
      <c r="I13503" s="32">
        <v>7939</v>
      </c>
    </row>
    <row r="13504" spans="1:9" s="33" customFormat="1" x14ac:dyDescent="0.15">
      <c r="A13504" s="31">
        <v>43617</v>
      </c>
      <c r="B13504" s="30" t="s">
        <v>52</v>
      </c>
      <c r="C13504" s="30" t="s">
        <v>262</v>
      </c>
      <c r="D13504" s="30" t="s">
        <v>263</v>
      </c>
      <c r="E13504" s="30" t="s">
        <v>28</v>
      </c>
      <c r="F13504" s="30" t="s">
        <v>264</v>
      </c>
      <c r="G13504" s="30" t="s">
        <v>73</v>
      </c>
      <c r="H13504" s="30" t="s">
        <v>64</v>
      </c>
      <c r="I13504" s="32">
        <v>8753</v>
      </c>
    </row>
    <row r="13505" spans="1:9" s="33" customFormat="1" x14ac:dyDescent="0.15">
      <c r="A13505" s="31">
        <v>43617</v>
      </c>
      <c r="B13505" s="30" t="s">
        <v>62</v>
      </c>
      <c r="C13505" s="30" t="s">
        <v>262</v>
      </c>
      <c r="D13505" s="30" t="s">
        <v>263</v>
      </c>
      <c r="E13505" s="30" t="s">
        <v>28</v>
      </c>
      <c r="F13505" s="30" t="s">
        <v>264</v>
      </c>
      <c r="G13505" s="30" t="s">
        <v>82</v>
      </c>
      <c r="H13505" s="30" t="s">
        <v>75</v>
      </c>
      <c r="I13505" s="32">
        <v>6403</v>
      </c>
    </row>
    <row r="13506" spans="1:9" s="33" customFormat="1" x14ac:dyDescent="0.15">
      <c r="A13506" s="31">
        <v>43617</v>
      </c>
      <c r="B13506" s="30" t="s">
        <v>52</v>
      </c>
      <c r="C13506" s="30" t="s">
        <v>262</v>
      </c>
      <c r="D13506" s="30" t="s">
        <v>263</v>
      </c>
      <c r="E13506" s="30" t="s">
        <v>28</v>
      </c>
      <c r="F13506" s="30" t="s">
        <v>264</v>
      </c>
      <c r="G13506" s="30" t="s">
        <v>77</v>
      </c>
      <c r="H13506" s="30" t="s">
        <v>57</v>
      </c>
      <c r="I13506" s="32">
        <v>5626</v>
      </c>
    </row>
    <row r="13507" spans="1:9" s="33" customFormat="1" x14ac:dyDescent="0.15">
      <c r="A13507" s="31">
        <v>43617</v>
      </c>
      <c r="B13507" s="30" t="s">
        <v>52</v>
      </c>
      <c r="C13507" s="30" t="s">
        <v>262</v>
      </c>
      <c r="D13507" s="30" t="s">
        <v>263</v>
      </c>
      <c r="E13507" s="30" t="s">
        <v>28</v>
      </c>
      <c r="F13507" s="30" t="s">
        <v>264</v>
      </c>
      <c r="G13507" s="30" t="s">
        <v>76</v>
      </c>
      <c r="H13507" s="30" t="s">
        <v>65</v>
      </c>
      <c r="I13507" s="32">
        <v>5642</v>
      </c>
    </row>
    <row r="13508" spans="1:9" s="33" customFormat="1" x14ac:dyDescent="0.15">
      <c r="A13508" s="31">
        <v>43617</v>
      </c>
      <c r="B13508" s="30" t="s">
        <v>52</v>
      </c>
      <c r="C13508" s="30" t="s">
        <v>262</v>
      </c>
      <c r="D13508" s="30" t="s">
        <v>263</v>
      </c>
      <c r="E13508" s="30" t="s">
        <v>28</v>
      </c>
      <c r="F13508" s="30" t="s">
        <v>264</v>
      </c>
      <c r="G13508" s="30" t="s">
        <v>66</v>
      </c>
      <c r="H13508" s="30" t="s">
        <v>65</v>
      </c>
      <c r="I13508" s="32">
        <v>1707</v>
      </c>
    </row>
    <row r="13509" spans="1:9" s="33" customFormat="1" x14ac:dyDescent="0.15">
      <c r="A13509" s="31">
        <v>43617</v>
      </c>
      <c r="B13509" s="30" t="s">
        <v>62</v>
      </c>
      <c r="C13509" s="30" t="s">
        <v>262</v>
      </c>
      <c r="D13509" s="30" t="s">
        <v>263</v>
      </c>
      <c r="E13509" s="30" t="s">
        <v>28</v>
      </c>
      <c r="F13509" s="30" t="s">
        <v>264</v>
      </c>
      <c r="G13509" s="30" t="s">
        <v>84</v>
      </c>
      <c r="H13509" s="30" t="s">
        <v>79</v>
      </c>
      <c r="I13509" s="32">
        <v>4257</v>
      </c>
    </row>
    <row r="13510" spans="1:9" s="33" customFormat="1" x14ac:dyDescent="0.15">
      <c r="A13510" s="31">
        <v>43617</v>
      </c>
      <c r="B13510" s="30" t="s">
        <v>62</v>
      </c>
      <c r="C13510" s="30" t="s">
        <v>262</v>
      </c>
      <c r="D13510" s="30" t="s">
        <v>263</v>
      </c>
      <c r="E13510" s="30" t="s">
        <v>28</v>
      </c>
      <c r="F13510" s="30" t="s">
        <v>264</v>
      </c>
      <c r="G13510" s="30" t="s">
        <v>76</v>
      </c>
      <c r="H13510" s="30" t="s">
        <v>68</v>
      </c>
      <c r="I13510" s="32">
        <v>6000</v>
      </c>
    </row>
    <row r="13511" spans="1:9" s="33" customFormat="1" x14ac:dyDescent="0.15">
      <c r="A13511" s="31">
        <v>43466</v>
      </c>
      <c r="B13511" s="30" t="s">
        <v>52</v>
      </c>
      <c r="C13511" s="30" t="s">
        <v>265</v>
      </c>
      <c r="D13511" s="30" t="s">
        <v>266</v>
      </c>
      <c r="E13511" s="30" t="s">
        <v>28</v>
      </c>
      <c r="F13511" s="30" t="s">
        <v>267</v>
      </c>
      <c r="G13511" s="30" t="s">
        <v>58</v>
      </c>
      <c r="H13511" s="30" t="s">
        <v>68</v>
      </c>
      <c r="I13511" s="32">
        <v>6519</v>
      </c>
    </row>
    <row r="13512" spans="1:9" s="33" customFormat="1" x14ac:dyDescent="0.15">
      <c r="A13512" s="31">
        <v>43466</v>
      </c>
      <c r="B13512" s="30" t="s">
        <v>52</v>
      </c>
      <c r="C13512" s="30" t="s">
        <v>265</v>
      </c>
      <c r="D13512" s="30" t="s">
        <v>266</v>
      </c>
      <c r="E13512" s="30" t="s">
        <v>28</v>
      </c>
      <c r="F13512" s="30" t="s">
        <v>267</v>
      </c>
      <c r="G13512" s="30" t="s">
        <v>60</v>
      </c>
      <c r="H13512" s="30" t="s">
        <v>59</v>
      </c>
      <c r="I13512" s="32">
        <v>1156</v>
      </c>
    </row>
    <row r="13513" spans="1:9" s="33" customFormat="1" x14ac:dyDescent="0.15">
      <c r="A13513" s="31">
        <v>43466</v>
      </c>
      <c r="B13513" s="30" t="s">
        <v>62</v>
      </c>
      <c r="C13513" s="30" t="s">
        <v>265</v>
      </c>
      <c r="D13513" s="30" t="s">
        <v>266</v>
      </c>
      <c r="E13513" s="30" t="s">
        <v>28</v>
      </c>
      <c r="F13513" s="30" t="s">
        <v>267</v>
      </c>
      <c r="G13513" s="30" t="s">
        <v>86</v>
      </c>
      <c r="H13513" s="30" t="s">
        <v>61</v>
      </c>
      <c r="I13513" s="32">
        <v>8442</v>
      </c>
    </row>
    <row r="13514" spans="1:9" s="33" customFormat="1" x14ac:dyDescent="0.15">
      <c r="A13514" s="31">
        <v>43466</v>
      </c>
      <c r="B13514" s="30" t="s">
        <v>52</v>
      </c>
      <c r="C13514" s="30" t="s">
        <v>265</v>
      </c>
      <c r="D13514" s="30" t="s">
        <v>266</v>
      </c>
      <c r="E13514" s="30" t="s">
        <v>28</v>
      </c>
      <c r="F13514" s="30" t="s">
        <v>267</v>
      </c>
      <c r="G13514" s="30" t="s">
        <v>82</v>
      </c>
      <c r="H13514" s="30" t="s">
        <v>65</v>
      </c>
      <c r="I13514" s="32">
        <v>7492</v>
      </c>
    </row>
    <row r="13515" spans="1:9" s="33" customFormat="1" x14ac:dyDescent="0.15">
      <c r="A13515" s="31">
        <v>43466</v>
      </c>
      <c r="B13515" s="30" t="s">
        <v>52</v>
      </c>
      <c r="C13515" s="30" t="s">
        <v>265</v>
      </c>
      <c r="D13515" s="30" t="s">
        <v>266</v>
      </c>
      <c r="E13515" s="30" t="s">
        <v>28</v>
      </c>
      <c r="F13515" s="30" t="s">
        <v>267</v>
      </c>
      <c r="G13515" s="30" t="s">
        <v>66</v>
      </c>
      <c r="H13515" s="30" t="s">
        <v>68</v>
      </c>
      <c r="I13515" s="32">
        <v>9225</v>
      </c>
    </row>
    <row r="13516" spans="1:9" s="33" customFormat="1" x14ac:dyDescent="0.15">
      <c r="A13516" s="31">
        <v>43466</v>
      </c>
      <c r="B13516" s="30" t="s">
        <v>52</v>
      </c>
      <c r="C13516" s="30" t="s">
        <v>265</v>
      </c>
      <c r="D13516" s="30" t="s">
        <v>266</v>
      </c>
      <c r="E13516" s="30" t="s">
        <v>28</v>
      </c>
      <c r="F13516" s="30" t="s">
        <v>267</v>
      </c>
      <c r="G13516" s="30" t="s">
        <v>78</v>
      </c>
      <c r="H13516" s="30" t="s">
        <v>68</v>
      </c>
      <c r="I13516" s="32">
        <v>5138</v>
      </c>
    </row>
    <row r="13517" spans="1:9" s="33" customFormat="1" x14ac:dyDescent="0.15">
      <c r="A13517" s="31">
        <v>43466</v>
      </c>
      <c r="B13517" s="30" t="s">
        <v>62</v>
      </c>
      <c r="C13517" s="30" t="s">
        <v>265</v>
      </c>
      <c r="D13517" s="30" t="s">
        <v>266</v>
      </c>
      <c r="E13517" s="30" t="s">
        <v>28</v>
      </c>
      <c r="F13517" s="30" t="s">
        <v>267</v>
      </c>
      <c r="G13517" s="30" t="s">
        <v>72</v>
      </c>
      <c r="H13517" s="30" t="s">
        <v>57</v>
      </c>
      <c r="I13517" s="32">
        <v>1886</v>
      </c>
    </row>
    <row r="13518" spans="1:9" s="33" customFormat="1" x14ac:dyDescent="0.15">
      <c r="A13518" s="31">
        <v>43466</v>
      </c>
      <c r="B13518" s="30" t="s">
        <v>52</v>
      </c>
      <c r="C13518" s="30" t="s">
        <v>265</v>
      </c>
      <c r="D13518" s="30" t="s">
        <v>266</v>
      </c>
      <c r="E13518" s="30" t="s">
        <v>28</v>
      </c>
      <c r="F13518" s="30" t="s">
        <v>267</v>
      </c>
      <c r="G13518" s="30" t="s">
        <v>70</v>
      </c>
      <c r="H13518" s="30" t="s">
        <v>64</v>
      </c>
      <c r="I13518" s="32">
        <v>4081</v>
      </c>
    </row>
    <row r="13519" spans="1:9" s="33" customFormat="1" x14ac:dyDescent="0.15">
      <c r="A13519" s="31">
        <v>43466</v>
      </c>
      <c r="B13519" s="30" t="s">
        <v>62</v>
      </c>
      <c r="C13519" s="30" t="s">
        <v>265</v>
      </c>
      <c r="D13519" s="30" t="s">
        <v>266</v>
      </c>
      <c r="E13519" s="30" t="s">
        <v>28</v>
      </c>
      <c r="F13519" s="30" t="s">
        <v>267</v>
      </c>
      <c r="G13519" s="30" t="s">
        <v>70</v>
      </c>
      <c r="H13519" s="30" t="s">
        <v>65</v>
      </c>
      <c r="I13519" s="32">
        <v>3453</v>
      </c>
    </row>
    <row r="13520" spans="1:9" s="33" customFormat="1" x14ac:dyDescent="0.15">
      <c r="A13520" s="31">
        <v>43466</v>
      </c>
      <c r="B13520" s="30" t="s">
        <v>52</v>
      </c>
      <c r="C13520" s="30" t="s">
        <v>265</v>
      </c>
      <c r="D13520" s="30" t="s">
        <v>266</v>
      </c>
      <c r="E13520" s="30" t="s">
        <v>28</v>
      </c>
      <c r="F13520" s="30" t="s">
        <v>267</v>
      </c>
      <c r="G13520" s="30" t="s">
        <v>70</v>
      </c>
      <c r="H13520" s="30" t="s">
        <v>64</v>
      </c>
      <c r="I13520" s="32">
        <v>1374</v>
      </c>
    </row>
    <row r="13521" spans="1:9" s="33" customFormat="1" x14ac:dyDescent="0.15">
      <c r="A13521" s="31">
        <v>43466</v>
      </c>
      <c r="B13521" s="30" t="s">
        <v>62</v>
      </c>
      <c r="C13521" s="30" t="s">
        <v>265</v>
      </c>
      <c r="D13521" s="30" t="s">
        <v>266</v>
      </c>
      <c r="E13521" s="30" t="s">
        <v>28</v>
      </c>
      <c r="F13521" s="30" t="s">
        <v>267</v>
      </c>
      <c r="G13521" s="30" t="s">
        <v>83</v>
      </c>
      <c r="H13521" s="30" t="s">
        <v>57</v>
      </c>
      <c r="I13521" s="32">
        <v>6853</v>
      </c>
    </row>
    <row r="13522" spans="1:9" s="33" customFormat="1" x14ac:dyDescent="0.15">
      <c r="A13522" s="31">
        <v>43466</v>
      </c>
      <c r="B13522" s="30" t="s">
        <v>62</v>
      </c>
      <c r="C13522" s="30" t="s">
        <v>265</v>
      </c>
      <c r="D13522" s="30" t="s">
        <v>266</v>
      </c>
      <c r="E13522" s="30" t="s">
        <v>28</v>
      </c>
      <c r="F13522" s="30" t="s">
        <v>267</v>
      </c>
      <c r="G13522" s="30" t="s">
        <v>71</v>
      </c>
      <c r="H13522" s="30" t="s">
        <v>61</v>
      </c>
      <c r="I13522" s="32">
        <v>8199</v>
      </c>
    </row>
    <row r="13523" spans="1:9" s="33" customFormat="1" x14ac:dyDescent="0.15">
      <c r="A13523" s="31">
        <v>43466</v>
      </c>
      <c r="B13523" s="30" t="s">
        <v>52</v>
      </c>
      <c r="C13523" s="30" t="s">
        <v>265</v>
      </c>
      <c r="D13523" s="30" t="s">
        <v>266</v>
      </c>
      <c r="E13523" s="30" t="s">
        <v>28</v>
      </c>
      <c r="F13523" s="30" t="s">
        <v>267</v>
      </c>
      <c r="G13523" s="30" t="s">
        <v>73</v>
      </c>
      <c r="H13523" s="30" t="s">
        <v>59</v>
      </c>
      <c r="I13523" s="32">
        <v>4227</v>
      </c>
    </row>
    <row r="13524" spans="1:9" s="33" customFormat="1" x14ac:dyDescent="0.15">
      <c r="A13524" s="31">
        <v>43466</v>
      </c>
      <c r="B13524" s="30" t="s">
        <v>62</v>
      </c>
      <c r="C13524" s="30" t="s">
        <v>265</v>
      </c>
      <c r="D13524" s="30" t="s">
        <v>266</v>
      </c>
      <c r="E13524" s="30" t="s">
        <v>28</v>
      </c>
      <c r="F13524" s="30" t="s">
        <v>267</v>
      </c>
      <c r="G13524" s="30" t="s">
        <v>73</v>
      </c>
      <c r="H13524" s="30" t="s">
        <v>65</v>
      </c>
      <c r="I13524" s="32">
        <v>5012</v>
      </c>
    </row>
    <row r="13525" spans="1:9" s="33" customFormat="1" x14ac:dyDescent="0.15">
      <c r="A13525" s="31">
        <v>43466</v>
      </c>
      <c r="B13525" s="30" t="s">
        <v>62</v>
      </c>
      <c r="C13525" s="30" t="s">
        <v>265</v>
      </c>
      <c r="D13525" s="30" t="s">
        <v>266</v>
      </c>
      <c r="E13525" s="30" t="s">
        <v>28</v>
      </c>
      <c r="F13525" s="30" t="s">
        <v>267</v>
      </c>
      <c r="G13525" s="30" t="s">
        <v>58</v>
      </c>
      <c r="H13525" s="30" t="s">
        <v>79</v>
      </c>
      <c r="I13525" s="32">
        <v>2582</v>
      </c>
    </row>
    <row r="13526" spans="1:9" s="33" customFormat="1" x14ac:dyDescent="0.15">
      <c r="A13526" s="31">
        <v>43466</v>
      </c>
      <c r="B13526" s="30" t="s">
        <v>62</v>
      </c>
      <c r="C13526" s="30" t="s">
        <v>265</v>
      </c>
      <c r="D13526" s="30" t="s">
        <v>266</v>
      </c>
      <c r="E13526" s="30" t="s">
        <v>28</v>
      </c>
      <c r="F13526" s="30" t="s">
        <v>267</v>
      </c>
      <c r="G13526" s="30" t="s">
        <v>58</v>
      </c>
      <c r="H13526" s="30" t="s">
        <v>57</v>
      </c>
      <c r="I13526" s="32">
        <v>9489</v>
      </c>
    </row>
    <row r="13527" spans="1:9" s="33" customFormat="1" x14ac:dyDescent="0.15">
      <c r="A13527" s="31">
        <v>43466</v>
      </c>
      <c r="B13527" s="30" t="s">
        <v>62</v>
      </c>
      <c r="C13527" s="30" t="s">
        <v>265</v>
      </c>
      <c r="D13527" s="30" t="s">
        <v>266</v>
      </c>
      <c r="E13527" s="30" t="s">
        <v>28</v>
      </c>
      <c r="F13527" s="30" t="s">
        <v>267</v>
      </c>
      <c r="G13527" s="30" t="s">
        <v>71</v>
      </c>
      <c r="H13527" s="30" t="s">
        <v>68</v>
      </c>
      <c r="I13527" s="32">
        <v>4165</v>
      </c>
    </row>
    <row r="13528" spans="1:9" s="33" customFormat="1" x14ac:dyDescent="0.15">
      <c r="A13528" s="31">
        <v>43466</v>
      </c>
      <c r="B13528" s="30" t="s">
        <v>52</v>
      </c>
      <c r="C13528" s="30" t="s">
        <v>265</v>
      </c>
      <c r="D13528" s="30" t="s">
        <v>266</v>
      </c>
      <c r="E13528" s="30" t="s">
        <v>28</v>
      </c>
      <c r="F13528" s="30" t="s">
        <v>267</v>
      </c>
      <c r="G13528" s="30" t="s">
        <v>66</v>
      </c>
      <c r="H13528" s="30" t="s">
        <v>65</v>
      </c>
      <c r="I13528" s="32">
        <v>7608</v>
      </c>
    </row>
    <row r="13529" spans="1:9" s="33" customFormat="1" x14ac:dyDescent="0.15">
      <c r="A13529" s="31">
        <v>43466</v>
      </c>
      <c r="B13529" s="30" t="s">
        <v>52</v>
      </c>
      <c r="C13529" s="30" t="s">
        <v>265</v>
      </c>
      <c r="D13529" s="30" t="s">
        <v>266</v>
      </c>
      <c r="E13529" s="30" t="s">
        <v>28</v>
      </c>
      <c r="F13529" s="30" t="s">
        <v>267</v>
      </c>
      <c r="G13529" s="30" t="s">
        <v>76</v>
      </c>
      <c r="H13529" s="30" t="s">
        <v>61</v>
      </c>
      <c r="I13529" s="32">
        <v>6765</v>
      </c>
    </row>
    <row r="13530" spans="1:9" s="33" customFormat="1" x14ac:dyDescent="0.15">
      <c r="A13530" s="31">
        <v>43466</v>
      </c>
      <c r="B13530" s="30" t="s">
        <v>62</v>
      </c>
      <c r="C13530" s="30" t="s">
        <v>265</v>
      </c>
      <c r="D13530" s="30" t="s">
        <v>266</v>
      </c>
      <c r="E13530" s="30" t="s">
        <v>28</v>
      </c>
      <c r="F13530" s="30" t="s">
        <v>267</v>
      </c>
      <c r="G13530" s="30" t="s">
        <v>80</v>
      </c>
      <c r="H13530" s="30" t="s">
        <v>64</v>
      </c>
      <c r="I13530" s="32">
        <v>8385</v>
      </c>
    </row>
    <row r="13531" spans="1:9" s="33" customFormat="1" x14ac:dyDescent="0.15">
      <c r="A13531" s="31">
        <v>43466</v>
      </c>
      <c r="B13531" s="30" t="s">
        <v>62</v>
      </c>
      <c r="C13531" s="30" t="s">
        <v>265</v>
      </c>
      <c r="D13531" s="30" t="s">
        <v>266</v>
      </c>
      <c r="E13531" s="30" t="s">
        <v>28</v>
      </c>
      <c r="F13531" s="30" t="s">
        <v>267</v>
      </c>
      <c r="G13531" s="30" t="s">
        <v>85</v>
      </c>
      <c r="H13531" s="30" t="s">
        <v>64</v>
      </c>
      <c r="I13531" s="32">
        <v>6776</v>
      </c>
    </row>
    <row r="13532" spans="1:9" s="33" customFormat="1" x14ac:dyDescent="0.15">
      <c r="A13532" s="31">
        <v>43466</v>
      </c>
      <c r="B13532" s="30" t="s">
        <v>52</v>
      </c>
      <c r="C13532" s="30" t="s">
        <v>265</v>
      </c>
      <c r="D13532" s="30" t="s">
        <v>266</v>
      </c>
      <c r="E13532" s="30" t="s">
        <v>28</v>
      </c>
      <c r="F13532" s="30" t="s">
        <v>267</v>
      </c>
      <c r="G13532" s="30" t="s">
        <v>77</v>
      </c>
      <c r="H13532" s="30" t="s">
        <v>74</v>
      </c>
      <c r="I13532" s="32">
        <v>5814</v>
      </c>
    </row>
    <row r="13533" spans="1:9" s="33" customFormat="1" x14ac:dyDescent="0.15">
      <c r="A13533" s="31">
        <v>43466</v>
      </c>
      <c r="B13533" s="30" t="s">
        <v>62</v>
      </c>
      <c r="C13533" s="30" t="s">
        <v>265</v>
      </c>
      <c r="D13533" s="30" t="s">
        <v>266</v>
      </c>
      <c r="E13533" s="30" t="s">
        <v>28</v>
      </c>
      <c r="F13533" s="30" t="s">
        <v>267</v>
      </c>
      <c r="G13533" s="30" t="s">
        <v>77</v>
      </c>
      <c r="H13533" s="30" t="s">
        <v>64</v>
      </c>
      <c r="I13533" s="32">
        <v>7741</v>
      </c>
    </row>
    <row r="13534" spans="1:9" s="33" customFormat="1" x14ac:dyDescent="0.15">
      <c r="A13534" s="31">
        <v>43466</v>
      </c>
      <c r="B13534" s="30" t="s">
        <v>52</v>
      </c>
      <c r="C13534" s="30" t="s">
        <v>265</v>
      </c>
      <c r="D13534" s="30" t="s">
        <v>266</v>
      </c>
      <c r="E13534" s="30" t="s">
        <v>28</v>
      </c>
      <c r="F13534" s="30" t="s">
        <v>267</v>
      </c>
      <c r="G13534" s="30" t="s">
        <v>73</v>
      </c>
      <c r="H13534" s="30" t="s">
        <v>68</v>
      </c>
      <c r="I13534" s="32">
        <v>7029</v>
      </c>
    </row>
    <row r="13535" spans="1:9" s="33" customFormat="1" x14ac:dyDescent="0.15">
      <c r="A13535" s="31">
        <v>43466</v>
      </c>
      <c r="B13535" s="30" t="s">
        <v>52</v>
      </c>
      <c r="C13535" s="30" t="s">
        <v>265</v>
      </c>
      <c r="D13535" s="30" t="s">
        <v>266</v>
      </c>
      <c r="E13535" s="30" t="s">
        <v>28</v>
      </c>
      <c r="F13535" s="30" t="s">
        <v>267</v>
      </c>
      <c r="G13535" s="30" t="s">
        <v>78</v>
      </c>
      <c r="H13535" s="30" t="s">
        <v>79</v>
      </c>
      <c r="I13535" s="32">
        <v>2657</v>
      </c>
    </row>
    <row r="13536" spans="1:9" s="33" customFormat="1" x14ac:dyDescent="0.15">
      <c r="A13536" s="31">
        <v>43466</v>
      </c>
      <c r="B13536" s="30" t="s">
        <v>52</v>
      </c>
      <c r="C13536" s="30" t="s">
        <v>265</v>
      </c>
      <c r="D13536" s="30" t="s">
        <v>266</v>
      </c>
      <c r="E13536" s="30" t="s">
        <v>28</v>
      </c>
      <c r="F13536" s="30" t="s">
        <v>267</v>
      </c>
      <c r="G13536" s="30" t="s">
        <v>77</v>
      </c>
      <c r="H13536" s="30" t="s">
        <v>57</v>
      </c>
      <c r="I13536" s="32">
        <v>1744</v>
      </c>
    </row>
    <row r="13537" spans="1:9" s="33" customFormat="1" x14ac:dyDescent="0.15">
      <c r="A13537" s="31">
        <v>43466</v>
      </c>
      <c r="B13537" s="30" t="s">
        <v>52</v>
      </c>
      <c r="C13537" s="30" t="s">
        <v>265</v>
      </c>
      <c r="D13537" s="30" t="s">
        <v>266</v>
      </c>
      <c r="E13537" s="30" t="s">
        <v>28</v>
      </c>
      <c r="F13537" s="30" t="s">
        <v>267</v>
      </c>
      <c r="G13537" s="30" t="s">
        <v>76</v>
      </c>
      <c r="H13537" s="30" t="s">
        <v>65</v>
      </c>
      <c r="I13537" s="32">
        <v>7923</v>
      </c>
    </row>
    <row r="13538" spans="1:9" s="33" customFormat="1" x14ac:dyDescent="0.15">
      <c r="A13538" s="31">
        <v>43466</v>
      </c>
      <c r="B13538" s="30" t="s">
        <v>52</v>
      </c>
      <c r="C13538" s="30" t="s">
        <v>265</v>
      </c>
      <c r="D13538" s="30" t="s">
        <v>266</v>
      </c>
      <c r="E13538" s="30" t="s">
        <v>28</v>
      </c>
      <c r="F13538" s="30" t="s">
        <v>267</v>
      </c>
      <c r="G13538" s="30" t="s">
        <v>66</v>
      </c>
      <c r="H13538" s="30" t="s">
        <v>65</v>
      </c>
      <c r="I13538" s="32">
        <v>2613</v>
      </c>
    </row>
    <row r="13539" spans="1:9" s="33" customFormat="1" x14ac:dyDescent="0.15">
      <c r="A13539" s="31">
        <v>43466</v>
      </c>
      <c r="B13539" s="30" t="s">
        <v>62</v>
      </c>
      <c r="C13539" s="30" t="s">
        <v>265</v>
      </c>
      <c r="D13539" s="30" t="s">
        <v>266</v>
      </c>
      <c r="E13539" s="30" t="s">
        <v>28</v>
      </c>
      <c r="F13539" s="30" t="s">
        <v>267</v>
      </c>
      <c r="G13539" s="30" t="s">
        <v>67</v>
      </c>
      <c r="H13539" s="30" t="s">
        <v>65</v>
      </c>
      <c r="I13539" s="32">
        <v>9250</v>
      </c>
    </row>
    <row r="13540" spans="1:9" s="33" customFormat="1" x14ac:dyDescent="0.15">
      <c r="A13540" s="31">
        <v>43466</v>
      </c>
      <c r="B13540" s="30" t="s">
        <v>62</v>
      </c>
      <c r="C13540" s="30" t="s">
        <v>265</v>
      </c>
      <c r="D13540" s="30" t="s">
        <v>266</v>
      </c>
      <c r="E13540" s="30" t="s">
        <v>28</v>
      </c>
      <c r="F13540" s="30" t="s">
        <v>267</v>
      </c>
      <c r="G13540" s="30" t="s">
        <v>76</v>
      </c>
      <c r="H13540" s="30" t="s">
        <v>79</v>
      </c>
      <c r="I13540" s="32">
        <v>2458</v>
      </c>
    </row>
    <row r="13541" spans="1:9" s="33" customFormat="1" x14ac:dyDescent="0.15">
      <c r="A13541" s="31">
        <v>43466</v>
      </c>
      <c r="B13541" s="30" t="s">
        <v>52</v>
      </c>
      <c r="C13541" s="30" t="s">
        <v>265</v>
      </c>
      <c r="D13541" s="30" t="s">
        <v>266</v>
      </c>
      <c r="E13541" s="30" t="s">
        <v>28</v>
      </c>
      <c r="F13541" s="30" t="s">
        <v>267</v>
      </c>
      <c r="G13541" s="30" t="s">
        <v>84</v>
      </c>
      <c r="H13541" s="30" t="s">
        <v>75</v>
      </c>
      <c r="I13541" s="32">
        <v>3456</v>
      </c>
    </row>
    <row r="13542" spans="1:9" s="33" customFormat="1" x14ac:dyDescent="0.15">
      <c r="A13542" s="31">
        <v>43466</v>
      </c>
      <c r="B13542" s="30" t="s">
        <v>62</v>
      </c>
      <c r="C13542" s="30" t="s">
        <v>265</v>
      </c>
      <c r="D13542" s="30" t="s">
        <v>266</v>
      </c>
      <c r="E13542" s="30" t="s">
        <v>28</v>
      </c>
      <c r="F13542" s="30" t="s">
        <v>267</v>
      </c>
      <c r="G13542" s="30" t="s">
        <v>85</v>
      </c>
      <c r="H13542" s="30" t="s">
        <v>75</v>
      </c>
      <c r="I13542" s="32">
        <v>8377</v>
      </c>
    </row>
    <row r="13543" spans="1:9" s="33" customFormat="1" x14ac:dyDescent="0.15">
      <c r="A13543" s="31">
        <v>43466</v>
      </c>
      <c r="B13543" s="30" t="s">
        <v>52</v>
      </c>
      <c r="C13543" s="30" t="s">
        <v>265</v>
      </c>
      <c r="D13543" s="30" t="s">
        <v>266</v>
      </c>
      <c r="E13543" s="30" t="s">
        <v>28</v>
      </c>
      <c r="F13543" s="30" t="s">
        <v>267</v>
      </c>
      <c r="G13543" s="30" t="s">
        <v>58</v>
      </c>
      <c r="H13543" s="30" t="s">
        <v>74</v>
      </c>
      <c r="I13543" s="32">
        <v>5949</v>
      </c>
    </row>
    <row r="13544" spans="1:9" s="33" customFormat="1" x14ac:dyDescent="0.15">
      <c r="A13544" s="31">
        <v>43466</v>
      </c>
      <c r="B13544" s="30" t="s">
        <v>52</v>
      </c>
      <c r="C13544" s="30" t="s">
        <v>265</v>
      </c>
      <c r="D13544" s="30" t="s">
        <v>266</v>
      </c>
      <c r="E13544" s="30" t="s">
        <v>28</v>
      </c>
      <c r="F13544" s="30" t="s">
        <v>267</v>
      </c>
      <c r="G13544" s="30" t="s">
        <v>80</v>
      </c>
      <c r="H13544" s="30" t="s">
        <v>57</v>
      </c>
      <c r="I13544" s="32">
        <v>8941</v>
      </c>
    </row>
    <row r="13545" spans="1:9" s="33" customFormat="1" x14ac:dyDescent="0.15">
      <c r="A13545" s="31">
        <v>43466</v>
      </c>
      <c r="B13545" s="30" t="s">
        <v>52</v>
      </c>
      <c r="C13545" s="30" t="s">
        <v>265</v>
      </c>
      <c r="D13545" s="30" t="s">
        <v>266</v>
      </c>
      <c r="E13545" s="30" t="s">
        <v>28</v>
      </c>
      <c r="F13545" s="30" t="s">
        <v>267</v>
      </c>
      <c r="G13545" s="30" t="s">
        <v>56</v>
      </c>
      <c r="H13545" s="30" t="s">
        <v>64</v>
      </c>
      <c r="I13545" s="32">
        <v>6577</v>
      </c>
    </row>
    <row r="13546" spans="1:9" s="33" customFormat="1" x14ac:dyDescent="0.15">
      <c r="A13546" s="31">
        <v>43466</v>
      </c>
      <c r="B13546" s="30" t="s">
        <v>52</v>
      </c>
      <c r="C13546" s="30" t="s">
        <v>265</v>
      </c>
      <c r="D13546" s="30" t="s">
        <v>266</v>
      </c>
      <c r="E13546" s="30" t="s">
        <v>28</v>
      </c>
      <c r="F13546" s="30" t="s">
        <v>267</v>
      </c>
      <c r="G13546" s="30" t="s">
        <v>56</v>
      </c>
      <c r="H13546" s="30" t="s">
        <v>74</v>
      </c>
      <c r="I13546" s="32">
        <v>4597</v>
      </c>
    </row>
    <row r="13547" spans="1:9" s="33" customFormat="1" x14ac:dyDescent="0.15">
      <c r="A13547" s="31">
        <v>43466</v>
      </c>
      <c r="B13547" s="30" t="s">
        <v>62</v>
      </c>
      <c r="C13547" s="30" t="s">
        <v>265</v>
      </c>
      <c r="D13547" s="30" t="s">
        <v>266</v>
      </c>
      <c r="E13547" s="30" t="s">
        <v>28</v>
      </c>
      <c r="F13547" s="30" t="s">
        <v>267</v>
      </c>
      <c r="G13547" s="30" t="s">
        <v>70</v>
      </c>
      <c r="H13547" s="30" t="s">
        <v>74</v>
      </c>
      <c r="I13547" s="32">
        <v>9187</v>
      </c>
    </row>
    <row r="13548" spans="1:9" s="33" customFormat="1" x14ac:dyDescent="0.15">
      <c r="A13548" s="31">
        <v>43466</v>
      </c>
      <c r="B13548" s="30" t="s">
        <v>52</v>
      </c>
      <c r="C13548" s="30" t="s">
        <v>265</v>
      </c>
      <c r="D13548" s="30" t="s">
        <v>266</v>
      </c>
      <c r="E13548" s="30" t="s">
        <v>28</v>
      </c>
      <c r="F13548" s="30" t="s">
        <v>267</v>
      </c>
      <c r="G13548" s="30" t="s">
        <v>80</v>
      </c>
      <c r="H13548" s="30" t="s">
        <v>79</v>
      </c>
      <c r="I13548" s="32">
        <v>9269</v>
      </c>
    </row>
    <row r="13549" spans="1:9" s="33" customFormat="1" x14ac:dyDescent="0.15">
      <c r="A13549" s="31">
        <v>43497</v>
      </c>
      <c r="B13549" s="30" t="s">
        <v>52</v>
      </c>
      <c r="C13549" s="30" t="s">
        <v>265</v>
      </c>
      <c r="D13549" s="30" t="s">
        <v>266</v>
      </c>
      <c r="E13549" s="30" t="s">
        <v>28</v>
      </c>
      <c r="F13549" s="30" t="s">
        <v>267</v>
      </c>
      <c r="G13549" s="30" t="s">
        <v>58</v>
      </c>
      <c r="H13549" s="30" t="s">
        <v>79</v>
      </c>
      <c r="I13549" s="32">
        <v>8733</v>
      </c>
    </row>
    <row r="13550" spans="1:9" s="33" customFormat="1" x14ac:dyDescent="0.15">
      <c r="A13550" s="31">
        <v>43497</v>
      </c>
      <c r="B13550" s="30" t="s">
        <v>52</v>
      </c>
      <c r="C13550" s="30" t="s">
        <v>265</v>
      </c>
      <c r="D13550" s="30" t="s">
        <v>266</v>
      </c>
      <c r="E13550" s="30" t="s">
        <v>28</v>
      </c>
      <c r="F13550" s="30" t="s">
        <v>267</v>
      </c>
      <c r="G13550" s="30" t="s">
        <v>60</v>
      </c>
      <c r="H13550" s="30" t="s">
        <v>57</v>
      </c>
      <c r="I13550" s="32">
        <v>4791</v>
      </c>
    </row>
    <row r="13551" spans="1:9" s="33" customFormat="1" x14ac:dyDescent="0.15">
      <c r="A13551" s="31">
        <v>43497</v>
      </c>
      <c r="B13551" s="30" t="s">
        <v>62</v>
      </c>
      <c r="C13551" s="30" t="s">
        <v>265</v>
      </c>
      <c r="D13551" s="30" t="s">
        <v>266</v>
      </c>
      <c r="E13551" s="30" t="s">
        <v>28</v>
      </c>
      <c r="F13551" s="30" t="s">
        <v>267</v>
      </c>
      <c r="G13551" s="30" t="s">
        <v>86</v>
      </c>
      <c r="H13551" s="30" t="s">
        <v>79</v>
      </c>
      <c r="I13551" s="32">
        <v>3397</v>
      </c>
    </row>
    <row r="13552" spans="1:9" s="33" customFormat="1" x14ac:dyDescent="0.15">
      <c r="A13552" s="31">
        <v>43497</v>
      </c>
      <c r="B13552" s="30" t="s">
        <v>52</v>
      </c>
      <c r="C13552" s="30" t="s">
        <v>265</v>
      </c>
      <c r="D13552" s="30" t="s">
        <v>266</v>
      </c>
      <c r="E13552" s="30" t="s">
        <v>28</v>
      </c>
      <c r="F13552" s="30" t="s">
        <v>267</v>
      </c>
      <c r="G13552" s="30" t="s">
        <v>82</v>
      </c>
      <c r="H13552" s="30" t="s">
        <v>65</v>
      </c>
      <c r="I13552" s="32">
        <v>5005</v>
      </c>
    </row>
    <row r="13553" spans="1:9" s="33" customFormat="1" x14ac:dyDescent="0.15">
      <c r="A13553" s="31">
        <v>43497</v>
      </c>
      <c r="B13553" s="30" t="s">
        <v>52</v>
      </c>
      <c r="C13553" s="30" t="s">
        <v>265</v>
      </c>
      <c r="D13553" s="30" t="s">
        <v>266</v>
      </c>
      <c r="E13553" s="30" t="s">
        <v>28</v>
      </c>
      <c r="F13553" s="30" t="s">
        <v>267</v>
      </c>
      <c r="G13553" s="30" t="s">
        <v>66</v>
      </c>
      <c r="H13553" s="30" t="s">
        <v>57</v>
      </c>
      <c r="I13553" s="32">
        <v>9124</v>
      </c>
    </row>
    <row r="13554" spans="1:9" s="33" customFormat="1" x14ac:dyDescent="0.15">
      <c r="A13554" s="31">
        <v>43497</v>
      </c>
      <c r="B13554" s="30" t="s">
        <v>52</v>
      </c>
      <c r="C13554" s="30" t="s">
        <v>265</v>
      </c>
      <c r="D13554" s="30" t="s">
        <v>266</v>
      </c>
      <c r="E13554" s="30" t="s">
        <v>28</v>
      </c>
      <c r="F13554" s="30" t="s">
        <v>267</v>
      </c>
      <c r="G13554" s="30" t="s">
        <v>78</v>
      </c>
      <c r="H13554" s="30" t="s">
        <v>65</v>
      </c>
      <c r="I13554" s="32">
        <v>5686</v>
      </c>
    </row>
    <row r="13555" spans="1:9" s="33" customFormat="1" x14ac:dyDescent="0.15">
      <c r="A13555" s="31">
        <v>43497</v>
      </c>
      <c r="B13555" s="30" t="s">
        <v>62</v>
      </c>
      <c r="C13555" s="30" t="s">
        <v>265</v>
      </c>
      <c r="D13555" s="30" t="s">
        <v>266</v>
      </c>
      <c r="E13555" s="30" t="s">
        <v>28</v>
      </c>
      <c r="F13555" s="30" t="s">
        <v>267</v>
      </c>
      <c r="G13555" s="30" t="s">
        <v>78</v>
      </c>
      <c r="H13555" s="30" t="s">
        <v>61</v>
      </c>
      <c r="I13555" s="32">
        <v>5062</v>
      </c>
    </row>
    <row r="13556" spans="1:9" s="33" customFormat="1" x14ac:dyDescent="0.15">
      <c r="A13556" s="31">
        <v>43497</v>
      </c>
      <c r="B13556" s="30" t="s">
        <v>62</v>
      </c>
      <c r="C13556" s="30" t="s">
        <v>265</v>
      </c>
      <c r="D13556" s="30" t="s">
        <v>266</v>
      </c>
      <c r="E13556" s="30" t="s">
        <v>28</v>
      </c>
      <c r="F13556" s="30" t="s">
        <v>267</v>
      </c>
      <c r="G13556" s="30" t="s">
        <v>60</v>
      </c>
      <c r="H13556" s="30" t="s">
        <v>79</v>
      </c>
      <c r="I13556" s="32">
        <v>8398</v>
      </c>
    </row>
    <row r="13557" spans="1:9" s="33" customFormat="1" x14ac:dyDescent="0.15">
      <c r="A13557" s="31">
        <v>43497</v>
      </c>
      <c r="B13557" s="30" t="s">
        <v>62</v>
      </c>
      <c r="C13557" s="30" t="s">
        <v>265</v>
      </c>
      <c r="D13557" s="30" t="s">
        <v>266</v>
      </c>
      <c r="E13557" s="30" t="s">
        <v>28</v>
      </c>
      <c r="F13557" s="30" t="s">
        <v>267</v>
      </c>
      <c r="G13557" s="30" t="s">
        <v>80</v>
      </c>
      <c r="H13557" s="30" t="s">
        <v>75</v>
      </c>
      <c r="I13557" s="32">
        <v>4947</v>
      </c>
    </row>
    <row r="13558" spans="1:9" s="33" customFormat="1" x14ac:dyDescent="0.15">
      <c r="A13558" s="31">
        <v>43497</v>
      </c>
      <c r="B13558" s="30" t="s">
        <v>52</v>
      </c>
      <c r="C13558" s="30" t="s">
        <v>265</v>
      </c>
      <c r="D13558" s="30" t="s">
        <v>266</v>
      </c>
      <c r="E13558" s="30" t="s">
        <v>28</v>
      </c>
      <c r="F13558" s="30" t="s">
        <v>267</v>
      </c>
      <c r="G13558" s="30" t="s">
        <v>70</v>
      </c>
      <c r="H13558" s="30" t="s">
        <v>57</v>
      </c>
      <c r="I13558" s="32">
        <v>7450</v>
      </c>
    </row>
    <row r="13559" spans="1:9" s="33" customFormat="1" x14ac:dyDescent="0.15">
      <c r="A13559" s="31">
        <v>43497</v>
      </c>
      <c r="B13559" s="30" t="s">
        <v>62</v>
      </c>
      <c r="C13559" s="30" t="s">
        <v>265</v>
      </c>
      <c r="D13559" s="30" t="s">
        <v>266</v>
      </c>
      <c r="E13559" s="30" t="s">
        <v>28</v>
      </c>
      <c r="F13559" s="30" t="s">
        <v>267</v>
      </c>
      <c r="G13559" s="30" t="s">
        <v>73</v>
      </c>
      <c r="H13559" s="30" t="s">
        <v>64</v>
      </c>
      <c r="I13559" s="32">
        <v>1610</v>
      </c>
    </row>
    <row r="13560" spans="1:9" s="33" customFormat="1" x14ac:dyDescent="0.15">
      <c r="A13560" s="31">
        <v>43497</v>
      </c>
      <c r="B13560" s="30" t="s">
        <v>62</v>
      </c>
      <c r="C13560" s="30" t="s">
        <v>265</v>
      </c>
      <c r="D13560" s="30" t="s">
        <v>266</v>
      </c>
      <c r="E13560" s="30" t="s">
        <v>28</v>
      </c>
      <c r="F13560" s="30" t="s">
        <v>267</v>
      </c>
      <c r="G13560" s="30" t="s">
        <v>71</v>
      </c>
      <c r="H13560" s="30" t="s">
        <v>64</v>
      </c>
      <c r="I13560" s="32">
        <v>5075</v>
      </c>
    </row>
    <row r="13561" spans="1:9" s="33" customFormat="1" x14ac:dyDescent="0.15">
      <c r="A13561" s="31">
        <v>43497</v>
      </c>
      <c r="B13561" s="30" t="s">
        <v>62</v>
      </c>
      <c r="C13561" s="30" t="s">
        <v>265</v>
      </c>
      <c r="D13561" s="30" t="s">
        <v>266</v>
      </c>
      <c r="E13561" s="30" t="s">
        <v>28</v>
      </c>
      <c r="F13561" s="30" t="s">
        <v>267</v>
      </c>
      <c r="G13561" s="30" t="s">
        <v>81</v>
      </c>
      <c r="H13561" s="30" t="s">
        <v>79</v>
      </c>
      <c r="I13561" s="32">
        <v>4034</v>
      </c>
    </row>
    <row r="13562" spans="1:9" s="33" customFormat="1" x14ac:dyDescent="0.15">
      <c r="A13562" s="31">
        <v>43497</v>
      </c>
      <c r="B13562" s="30" t="s">
        <v>52</v>
      </c>
      <c r="C13562" s="30" t="s">
        <v>265</v>
      </c>
      <c r="D13562" s="30" t="s">
        <v>266</v>
      </c>
      <c r="E13562" s="30" t="s">
        <v>28</v>
      </c>
      <c r="F13562" s="30" t="s">
        <v>267</v>
      </c>
      <c r="G13562" s="30" t="s">
        <v>70</v>
      </c>
      <c r="H13562" s="30" t="s">
        <v>57</v>
      </c>
      <c r="I13562" s="32">
        <v>1282</v>
      </c>
    </row>
    <row r="13563" spans="1:9" s="33" customFormat="1" x14ac:dyDescent="0.15">
      <c r="A13563" s="31">
        <v>43497</v>
      </c>
      <c r="B13563" s="30" t="s">
        <v>62</v>
      </c>
      <c r="C13563" s="30" t="s">
        <v>265</v>
      </c>
      <c r="D13563" s="30" t="s">
        <v>266</v>
      </c>
      <c r="E13563" s="30" t="s">
        <v>28</v>
      </c>
      <c r="F13563" s="30" t="s">
        <v>267</v>
      </c>
      <c r="G13563" s="30" t="s">
        <v>58</v>
      </c>
      <c r="H13563" s="30" t="s">
        <v>65</v>
      </c>
      <c r="I13563" s="32">
        <v>1171</v>
      </c>
    </row>
    <row r="13564" spans="1:9" s="33" customFormat="1" x14ac:dyDescent="0.15">
      <c r="A13564" s="31">
        <v>43497</v>
      </c>
      <c r="B13564" s="30" t="s">
        <v>62</v>
      </c>
      <c r="C13564" s="30" t="s">
        <v>265</v>
      </c>
      <c r="D13564" s="30" t="s">
        <v>266</v>
      </c>
      <c r="E13564" s="30" t="s">
        <v>28</v>
      </c>
      <c r="F13564" s="30" t="s">
        <v>267</v>
      </c>
      <c r="G13564" s="30" t="s">
        <v>58</v>
      </c>
      <c r="H13564" s="30" t="s">
        <v>79</v>
      </c>
      <c r="I13564" s="32">
        <v>2970</v>
      </c>
    </row>
    <row r="13565" spans="1:9" s="33" customFormat="1" x14ac:dyDescent="0.15">
      <c r="A13565" s="31">
        <v>43497</v>
      </c>
      <c r="B13565" s="30" t="s">
        <v>62</v>
      </c>
      <c r="C13565" s="30" t="s">
        <v>265</v>
      </c>
      <c r="D13565" s="30" t="s">
        <v>266</v>
      </c>
      <c r="E13565" s="30" t="s">
        <v>28</v>
      </c>
      <c r="F13565" s="30" t="s">
        <v>267</v>
      </c>
      <c r="G13565" s="30" t="s">
        <v>71</v>
      </c>
      <c r="H13565" s="30" t="s">
        <v>79</v>
      </c>
      <c r="I13565" s="32">
        <v>8269</v>
      </c>
    </row>
    <row r="13566" spans="1:9" s="33" customFormat="1" x14ac:dyDescent="0.15">
      <c r="A13566" s="31">
        <v>43497</v>
      </c>
      <c r="B13566" s="30" t="s">
        <v>52</v>
      </c>
      <c r="C13566" s="30" t="s">
        <v>265</v>
      </c>
      <c r="D13566" s="30" t="s">
        <v>266</v>
      </c>
      <c r="E13566" s="30" t="s">
        <v>28</v>
      </c>
      <c r="F13566" s="30" t="s">
        <v>267</v>
      </c>
      <c r="G13566" s="30" t="s">
        <v>66</v>
      </c>
      <c r="H13566" s="30" t="s">
        <v>68</v>
      </c>
      <c r="I13566" s="32">
        <v>3693</v>
      </c>
    </row>
    <row r="13567" spans="1:9" s="33" customFormat="1" x14ac:dyDescent="0.15">
      <c r="A13567" s="31">
        <v>43497</v>
      </c>
      <c r="B13567" s="30" t="s">
        <v>52</v>
      </c>
      <c r="C13567" s="30" t="s">
        <v>265</v>
      </c>
      <c r="D13567" s="30" t="s">
        <v>266</v>
      </c>
      <c r="E13567" s="30" t="s">
        <v>28</v>
      </c>
      <c r="F13567" s="30" t="s">
        <v>267</v>
      </c>
      <c r="G13567" s="30" t="s">
        <v>76</v>
      </c>
      <c r="H13567" s="30" t="s">
        <v>57</v>
      </c>
      <c r="I13567" s="32">
        <v>8655</v>
      </c>
    </row>
    <row r="13568" spans="1:9" s="33" customFormat="1" x14ac:dyDescent="0.15">
      <c r="A13568" s="31">
        <v>43497</v>
      </c>
      <c r="B13568" s="30" t="s">
        <v>62</v>
      </c>
      <c r="C13568" s="30" t="s">
        <v>265</v>
      </c>
      <c r="D13568" s="30" t="s">
        <v>266</v>
      </c>
      <c r="E13568" s="30" t="s">
        <v>28</v>
      </c>
      <c r="F13568" s="30" t="s">
        <v>267</v>
      </c>
      <c r="G13568" s="30" t="s">
        <v>80</v>
      </c>
      <c r="H13568" s="30" t="s">
        <v>68</v>
      </c>
      <c r="I13568" s="32">
        <v>7981</v>
      </c>
    </row>
    <row r="13569" spans="1:9" s="33" customFormat="1" x14ac:dyDescent="0.15">
      <c r="A13569" s="31">
        <v>43497</v>
      </c>
      <c r="B13569" s="30" t="s">
        <v>62</v>
      </c>
      <c r="C13569" s="30" t="s">
        <v>265</v>
      </c>
      <c r="D13569" s="30" t="s">
        <v>266</v>
      </c>
      <c r="E13569" s="30" t="s">
        <v>28</v>
      </c>
      <c r="F13569" s="30" t="s">
        <v>267</v>
      </c>
      <c r="G13569" s="30" t="s">
        <v>85</v>
      </c>
      <c r="H13569" s="30" t="s">
        <v>59</v>
      </c>
      <c r="I13569" s="32">
        <v>3452</v>
      </c>
    </row>
    <row r="13570" spans="1:9" s="33" customFormat="1" x14ac:dyDescent="0.15">
      <c r="A13570" s="31">
        <v>43497</v>
      </c>
      <c r="B13570" s="30" t="s">
        <v>52</v>
      </c>
      <c r="C13570" s="30" t="s">
        <v>265</v>
      </c>
      <c r="D13570" s="30" t="s">
        <v>266</v>
      </c>
      <c r="E13570" s="30" t="s">
        <v>28</v>
      </c>
      <c r="F13570" s="30" t="s">
        <v>267</v>
      </c>
      <c r="G13570" s="30" t="s">
        <v>77</v>
      </c>
      <c r="H13570" s="30" t="s">
        <v>68</v>
      </c>
      <c r="I13570" s="32">
        <v>7668</v>
      </c>
    </row>
    <row r="13571" spans="1:9" s="33" customFormat="1" x14ac:dyDescent="0.15">
      <c r="A13571" s="31">
        <v>43497</v>
      </c>
      <c r="B13571" s="30" t="s">
        <v>52</v>
      </c>
      <c r="C13571" s="30" t="s">
        <v>265</v>
      </c>
      <c r="D13571" s="30" t="s">
        <v>266</v>
      </c>
      <c r="E13571" s="30" t="s">
        <v>28</v>
      </c>
      <c r="F13571" s="30" t="s">
        <v>267</v>
      </c>
      <c r="G13571" s="30" t="s">
        <v>78</v>
      </c>
      <c r="H13571" s="30" t="s">
        <v>65</v>
      </c>
      <c r="I13571" s="32">
        <v>2890</v>
      </c>
    </row>
    <row r="13572" spans="1:9" s="33" customFormat="1" x14ac:dyDescent="0.15">
      <c r="A13572" s="31">
        <v>43497</v>
      </c>
      <c r="B13572" s="30" t="s">
        <v>52</v>
      </c>
      <c r="C13572" s="30" t="s">
        <v>265</v>
      </c>
      <c r="D13572" s="30" t="s">
        <v>266</v>
      </c>
      <c r="E13572" s="30" t="s">
        <v>28</v>
      </c>
      <c r="F13572" s="30" t="s">
        <v>267</v>
      </c>
      <c r="G13572" s="30" t="s">
        <v>73</v>
      </c>
      <c r="H13572" s="30" t="s">
        <v>57</v>
      </c>
      <c r="I13572" s="32">
        <v>3770</v>
      </c>
    </row>
    <row r="13573" spans="1:9" s="33" customFormat="1" x14ac:dyDescent="0.15">
      <c r="A13573" s="31">
        <v>43497</v>
      </c>
      <c r="B13573" s="30" t="s">
        <v>52</v>
      </c>
      <c r="C13573" s="30" t="s">
        <v>265</v>
      </c>
      <c r="D13573" s="30" t="s">
        <v>266</v>
      </c>
      <c r="E13573" s="30" t="s">
        <v>28</v>
      </c>
      <c r="F13573" s="30" t="s">
        <v>267</v>
      </c>
      <c r="G13573" s="30" t="s">
        <v>78</v>
      </c>
      <c r="H13573" s="30" t="s">
        <v>57</v>
      </c>
      <c r="I13573" s="32">
        <v>4467</v>
      </c>
    </row>
    <row r="13574" spans="1:9" s="33" customFormat="1" x14ac:dyDescent="0.15">
      <c r="A13574" s="31">
        <v>43497</v>
      </c>
      <c r="B13574" s="30" t="s">
        <v>52</v>
      </c>
      <c r="C13574" s="30" t="s">
        <v>265</v>
      </c>
      <c r="D13574" s="30" t="s">
        <v>266</v>
      </c>
      <c r="E13574" s="30" t="s">
        <v>28</v>
      </c>
      <c r="F13574" s="30" t="s">
        <v>267</v>
      </c>
      <c r="G13574" s="30" t="s">
        <v>80</v>
      </c>
      <c r="H13574" s="30" t="s">
        <v>57</v>
      </c>
      <c r="I13574" s="32">
        <v>7591</v>
      </c>
    </row>
    <row r="13575" spans="1:9" s="33" customFormat="1" x14ac:dyDescent="0.15">
      <c r="A13575" s="31">
        <v>43497</v>
      </c>
      <c r="B13575" s="30" t="s">
        <v>52</v>
      </c>
      <c r="C13575" s="30" t="s">
        <v>265</v>
      </c>
      <c r="D13575" s="30" t="s">
        <v>266</v>
      </c>
      <c r="E13575" s="30" t="s">
        <v>28</v>
      </c>
      <c r="F13575" s="30" t="s">
        <v>267</v>
      </c>
      <c r="G13575" s="30" t="s">
        <v>76</v>
      </c>
      <c r="H13575" s="30" t="s">
        <v>59</v>
      </c>
      <c r="I13575" s="32">
        <v>4674</v>
      </c>
    </row>
    <row r="13576" spans="1:9" s="33" customFormat="1" x14ac:dyDescent="0.15">
      <c r="A13576" s="31">
        <v>43497</v>
      </c>
      <c r="B13576" s="30" t="s">
        <v>52</v>
      </c>
      <c r="C13576" s="30" t="s">
        <v>265</v>
      </c>
      <c r="D13576" s="30" t="s">
        <v>266</v>
      </c>
      <c r="E13576" s="30" t="s">
        <v>28</v>
      </c>
      <c r="F13576" s="30" t="s">
        <v>267</v>
      </c>
      <c r="G13576" s="30" t="s">
        <v>66</v>
      </c>
      <c r="H13576" s="30" t="s">
        <v>75</v>
      </c>
      <c r="I13576" s="32">
        <v>8221</v>
      </c>
    </row>
    <row r="13577" spans="1:9" s="33" customFormat="1" x14ac:dyDescent="0.15">
      <c r="A13577" s="31">
        <v>43497</v>
      </c>
      <c r="B13577" s="30" t="s">
        <v>62</v>
      </c>
      <c r="C13577" s="30" t="s">
        <v>265</v>
      </c>
      <c r="D13577" s="30" t="s">
        <v>266</v>
      </c>
      <c r="E13577" s="30" t="s">
        <v>28</v>
      </c>
      <c r="F13577" s="30" t="s">
        <v>267</v>
      </c>
      <c r="G13577" s="30" t="s">
        <v>67</v>
      </c>
      <c r="H13577" s="30" t="s">
        <v>79</v>
      </c>
      <c r="I13577" s="32">
        <v>5553</v>
      </c>
    </row>
    <row r="13578" spans="1:9" s="33" customFormat="1" x14ac:dyDescent="0.15">
      <c r="A13578" s="31">
        <v>43497</v>
      </c>
      <c r="B13578" s="30" t="s">
        <v>62</v>
      </c>
      <c r="C13578" s="30" t="s">
        <v>265</v>
      </c>
      <c r="D13578" s="30" t="s">
        <v>266</v>
      </c>
      <c r="E13578" s="30" t="s">
        <v>28</v>
      </c>
      <c r="F13578" s="30" t="s">
        <v>267</v>
      </c>
      <c r="G13578" s="30" t="s">
        <v>76</v>
      </c>
      <c r="H13578" s="30" t="s">
        <v>65</v>
      </c>
      <c r="I13578" s="32">
        <v>2152</v>
      </c>
    </row>
    <row r="13579" spans="1:9" s="33" customFormat="1" x14ac:dyDescent="0.15">
      <c r="A13579" s="31">
        <v>43497</v>
      </c>
      <c r="B13579" s="30" t="s">
        <v>52</v>
      </c>
      <c r="C13579" s="30" t="s">
        <v>265</v>
      </c>
      <c r="D13579" s="30" t="s">
        <v>266</v>
      </c>
      <c r="E13579" s="30" t="s">
        <v>28</v>
      </c>
      <c r="F13579" s="30" t="s">
        <v>267</v>
      </c>
      <c r="G13579" s="30" t="s">
        <v>84</v>
      </c>
      <c r="H13579" s="30" t="s">
        <v>65</v>
      </c>
      <c r="I13579" s="32">
        <v>2767</v>
      </c>
    </row>
    <row r="13580" spans="1:9" s="33" customFormat="1" x14ac:dyDescent="0.15">
      <c r="A13580" s="31">
        <v>43497</v>
      </c>
      <c r="B13580" s="30" t="s">
        <v>62</v>
      </c>
      <c r="C13580" s="30" t="s">
        <v>265</v>
      </c>
      <c r="D13580" s="30" t="s">
        <v>266</v>
      </c>
      <c r="E13580" s="30" t="s">
        <v>28</v>
      </c>
      <c r="F13580" s="30" t="s">
        <v>267</v>
      </c>
      <c r="G13580" s="30" t="s">
        <v>83</v>
      </c>
      <c r="H13580" s="30" t="s">
        <v>79</v>
      </c>
      <c r="I13580" s="32">
        <v>2479</v>
      </c>
    </row>
    <row r="13581" spans="1:9" s="33" customFormat="1" x14ac:dyDescent="0.15">
      <c r="A13581" s="31">
        <v>43497</v>
      </c>
      <c r="B13581" s="30" t="s">
        <v>52</v>
      </c>
      <c r="C13581" s="30" t="s">
        <v>265</v>
      </c>
      <c r="D13581" s="30" t="s">
        <v>266</v>
      </c>
      <c r="E13581" s="30" t="s">
        <v>28</v>
      </c>
      <c r="F13581" s="30" t="s">
        <v>267</v>
      </c>
      <c r="G13581" s="30" t="s">
        <v>58</v>
      </c>
      <c r="H13581" s="30" t="s">
        <v>64</v>
      </c>
      <c r="I13581" s="32">
        <v>5605</v>
      </c>
    </row>
    <row r="13582" spans="1:9" s="33" customFormat="1" x14ac:dyDescent="0.15">
      <c r="A13582" s="31">
        <v>43497</v>
      </c>
      <c r="B13582" s="30" t="s">
        <v>52</v>
      </c>
      <c r="C13582" s="30" t="s">
        <v>265</v>
      </c>
      <c r="D13582" s="30" t="s">
        <v>266</v>
      </c>
      <c r="E13582" s="30" t="s">
        <v>28</v>
      </c>
      <c r="F13582" s="30" t="s">
        <v>267</v>
      </c>
      <c r="G13582" s="30" t="s">
        <v>80</v>
      </c>
      <c r="H13582" s="30" t="s">
        <v>57</v>
      </c>
      <c r="I13582" s="32">
        <v>8761</v>
      </c>
    </row>
    <row r="13583" spans="1:9" s="33" customFormat="1" x14ac:dyDescent="0.15">
      <c r="A13583" s="31">
        <v>43497</v>
      </c>
      <c r="B13583" s="30" t="s">
        <v>52</v>
      </c>
      <c r="C13583" s="30" t="s">
        <v>265</v>
      </c>
      <c r="D13583" s="30" t="s">
        <v>266</v>
      </c>
      <c r="E13583" s="30" t="s">
        <v>28</v>
      </c>
      <c r="F13583" s="30" t="s">
        <v>267</v>
      </c>
      <c r="G13583" s="30" t="s">
        <v>56</v>
      </c>
      <c r="H13583" s="30" t="s">
        <v>79</v>
      </c>
      <c r="I13583" s="32">
        <v>7885</v>
      </c>
    </row>
    <row r="13584" spans="1:9" s="33" customFormat="1" x14ac:dyDescent="0.15">
      <c r="A13584" s="31">
        <v>43497</v>
      </c>
      <c r="B13584" s="30" t="s">
        <v>52</v>
      </c>
      <c r="C13584" s="30" t="s">
        <v>265</v>
      </c>
      <c r="D13584" s="30" t="s">
        <v>266</v>
      </c>
      <c r="E13584" s="30" t="s">
        <v>28</v>
      </c>
      <c r="F13584" s="30" t="s">
        <v>267</v>
      </c>
      <c r="G13584" s="30" t="s">
        <v>56</v>
      </c>
      <c r="H13584" s="30" t="s">
        <v>79</v>
      </c>
      <c r="I13584" s="32">
        <v>4264</v>
      </c>
    </row>
    <row r="13585" spans="1:9" s="33" customFormat="1" x14ac:dyDescent="0.15">
      <c r="A13585" s="31">
        <v>43497</v>
      </c>
      <c r="B13585" s="30" t="s">
        <v>62</v>
      </c>
      <c r="C13585" s="30" t="s">
        <v>265</v>
      </c>
      <c r="D13585" s="30" t="s">
        <v>266</v>
      </c>
      <c r="E13585" s="30" t="s">
        <v>28</v>
      </c>
      <c r="F13585" s="30" t="s">
        <v>267</v>
      </c>
      <c r="G13585" s="30" t="s">
        <v>70</v>
      </c>
      <c r="H13585" s="30" t="s">
        <v>64</v>
      </c>
      <c r="I13585" s="32">
        <v>2000</v>
      </c>
    </row>
    <row r="13586" spans="1:9" s="33" customFormat="1" x14ac:dyDescent="0.15">
      <c r="A13586" s="31">
        <v>43497</v>
      </c>
      <c r="B13586" s="30" t="s">
        <v>52</v>
      </c>
      <c r="C13586" s="30" t="s">
        <v>265</v>
      </c>
      <c r="D13586" s="30" t="s">
        <v>266</v>
      </c>
      <c r="E13586" s="30" t="s">
        <v>28</v>
      </c>
      <c r="F13586" s="30" t="s">
        <v>267</v>
      </c>
      <c r="G13586" s="30" t="s">
        <v>80</v>
      </c>
      <c r="H13586" s="30" t="s">
        <v>59</v>
      </c>
      <c r="I13586" s="32">
        <v>2869</v>
      </c>
    </row>
    <row r="13587" spans="1:9" s="33" customFormat="1" x14ac:dyDescent="0.15">
      <c r="A13587" s="31">
        <v>43525</v>
      </c>
      <c r="B13587" s="30" t="s">
        <v>52</v>
      </c>
      <c r="C13587" s="30" t="s">
        <v>265</v>
      </c>
      <c r="D13587" s="30" t="s">
        <v>266</v>
      </c>
      <c r="E13587" s="30" t="s">
        <v>28</v>
      </c>
      <c r="F13587" s="30" t="s">
        <v>267</v>
      </c>
      <c r="G13587" s="30" t="s">
        <v>58</v>
      </c>
      <c r="H13587" s="30" t="s">
        <v>79</v>
      </c>
      <c r="I13587" s="32">
        <v>5640</v>
      </c>
    </row>
    <row r="13588" spans="1:9" s="33" customFormat="1" x14ac:dyDescent="0.15">
      <c r="A13588" s="31">
        <v>43525</v>
      </c>
      <c r="B13588" s="30" t="s">
        <v>52</v>
      </c>
      <c r="C13588" s="30" t="s">
        <v>265</v>
      </c>
      <c r="D13588" s="30" t="s">
        <v>266</v>
      </c>
      <c r="E13588" s="30" t="s">
        <v>28</v>
      </c>
      <c r="F13588" s="30" t="s">
        <v>267</v>
      </c>
      <c r="G13588" s="30" t="s">
        <v>60</v>
      </c>
      <c r="H13588" s="30" t="s">
        <v>79</v>
      </c>
      <c r="I13588" s="32">
        <v>9773</v>
      </c>
    </row>
    <row r="13589" spans="1:9" s="33" customFormat="1" x14ac:dyDescent="0.15">
      <c r="A13589" s="31">
        <v>43525</v>
      </c>
      <c r="B13589" s="30" t="s">
        <v>62</v>
      </c>
      <c r="C13589" s="30" t="s">
        <v>265</v>
      </c>
      <c r="D13589" s="30" t="s">
        <v>266</v>
      </c>
      <c r="E13589" s="30" t="s">
        <v>28</v>
      </c>
      <c r="F13589" s="30" t="s">
        <v>267</v>
      </c>
      <c r="G13589" s="30" t="s">
        <v>63</v>
      </c>
      <c r="H13589" s="30" t="s">
        <v>61</v>
      </c>
      <c r="I13589" s="32">
        <v>9281</v>
      </c>
    </row>
    <row r="13590" spans="1:9" s="33" customFormat="1" x14ac:dyDescent="0.15">
      <c r="A13590" s="31">
        <v>43525</v>
      </c>
      <c r="B13590" s="30" t="s">
        <v>52</v>
      </c>
      <c r="C13590" s="30" t="s">
        <v>265</v>
      </c>
      <c r="D13590" s="30" t="s">
        <v>266</v>
      </c>
      <c r="E13590" s="30" t="s">
        <v>28</v>
      </c>
      <c r="F13590" s="30" t="s">
        <v>267</v>
      </c>
      <c r="G13590" s="30" t="s">
        <v>82</v>
      </c>
      <c r="H13590" s="30" t="s">
        <v>68</v>
      </c>
      <c r="I13590" s="32">
        <v>4648</v>
      </c>
    </row>
    <row r="13591" spans="1:9" s="33" customFormat="1" x14ac:dyDescent="0.15">
      <c r="A13591" s="31">
        <v>43525</v>
      </c>
      <c r="B13591" s="30" t="s">
        <v>52</v>
      </c>
      <c r="C13591" s="30" t="s">
        <v>265</v>
      </c>
      <c r="D13591" s="30" t="s">
        <v>266</v>
      </c>
      <c r="E13591" s="30" t="s">
        <v>28</v>
      </c>
      <c r="F13591" s="30" t="s">
        <v>267</v>
      </c>
      <c r="G13591" s="30" t="s">
        <v>66</v>
      </c>
      <c r="H13591" s="30" t="s">
        <v>57</v>
      </c>
      <c r="I13591" s="32">
        <v>2952</v>
      </c>
    </row>
    <row r="13592" spans="1:9" s="33" customFormat="1" x14ac:dyDescent="0.15">
      <c r="A13592" s="31">
        <v>43525</v>
      </c>
      <c r="B13592" s="30" t="s">
        <v>62</v>
      </c>
      <c r="C13592" s="30" t="s">
        <v>265</v>
      </c>
      <c r="D13592" s="30" t="s">
        <v>266</v>
      </c>
      <c r="E13592" s="30" t="s">
        <v>28</v>
      </c>
      <c r="F13592" s="30" t="s">
        <v>267</v>
      </c>
      <c r="G13592" s="30" t="s">
        <v>85</v>
      </c>
      <c r="H13592" s="30" t="s">
        <v>79</v>
      </c>
      <c r="I13592" s="32">
        <v>8263</v>
      </c>
    </row>
    <row r="13593" spans="1:9" s="33" customFormat="1" x14ac:dyDescent="0.15">
      <c r="A13593" s="31">
        <v>43525</v>
      </c>
      <c r="B13593" s="30" t="s">
        <v>62</v>
      </c>
      <c r="C13593" s="30" t="s">
        <v>265</v>
      </c>
      <c r="D13593" s="30" t="s">
        <v>266</v>
      </c>
      <c r="E13593" s="30" t="s">
        <v>28</v>
      </c>
      <c r="F13593" s="30" t="s">
        <v>267</v>
      </c>
      <c r="G13593" s="30" t="s">
        <v>72</v>
      </c>
      <c r="H13593" s="30" t="s">
        <v>65</v>
      </c>
      <c r="I13593" s="32">
        <v>2488</v>
      </c>
    </row>
    <row r="13594" spans="1:9" s="33" customFormat="1" x14ac:dyDescent="0.15">
      <c r="A13594" s="31">
        <v>43525</v>
      </c>
      <c r="B13594" s="30" t="s">
        <v>52</v>
      </c>
      <c r="C13594" s="30" t="s">
        <v>265</v>
      </c>
      <c r="D13594" s="30" t="s">
        <v>266</v>
      </c>
      <c r="E13594" s="30" t="s">
        <v>28</v>
      </c>
      <c r="F13594" s="30" t="s">
        <v>267</v>
      </c>
      <c r="G13594" s="30" t="s">
        <v>70</v>
      </c>
      <c r="H13594" s="30" t="s">
        <v>57</v>
      </c>
      <c r="I13594" s="32">
        <v>7133</v>
      </c>
    </row>
    <row r="13595" spans="1:9" s="33" customFormat="1" x14ac:dyDescent="0.15">
      <c r="A13595" s="31">
        <v>43525</v>
      </c>
      <c r="B13595" s="30" t="s">
        <v>62</v>
      </c>
      <c r="C13595" s="30" t="s">
        <v>265</v>
      </c>
      <c r="D13595" s="30" t="s">
        <v>266</v>
      </c>
      <c r="E13595" s="30" t="s">
        <v>28</v>
      </c>
      <c r="F13595" s="30" t="s">
        <v>267</v>
      </c>
      <c r="G13595" s="30" t="s">
        <v>70</v>
      </c>
      <c r="H13595" s="30" t="s">
        <v>64</v>
      </c>
      <c r="I13595" s="32">
        <v>1498</v>
      </c>
    </row>
    <row r="13596" spans="1:9" s="33" customFormat="1" x14ac:dyDescent="0.15">
      <c r="A13596" s="31">
        <v>43525</v>
      </c>
      <c r="B13596" s="30" t="s">
        <v>52</v>
      </c>
      <c r="C13596" s="30" t="s">
        <v>265</v>
      </c>
      <c r="D13596" s="30" t="s">
        <v>266</v>
      </c>
      <c r="E13596" s="30" t="s">
        <v>28</v>
      </c>
      <c r="F13596" s="30" t="s">
        <v>267</v>
      </c>
      <c r="G13596" s="30" t="s">
        <v>70</v>
      </c>
      <c r="H13596" s="30" t="s">
        <v>64</v>
      </c>
      <c r="I13596" s="32">
        <v>1984</v>
      </c>
    </row>
    <row r="13597" spans="1:9" s="33" customFormat="1" x14ac:dyDescent="0.15">
      <c r="A13597" s="31">
        <v>43525</v>
      </c>
      <c r="B13597" s="30" t="s">
        <v>62</v>
      </c>
      <c r="C13597" s="30" t="s">
        <v>265</v>
      </c>
      <c r="D13597" s="30" t="s">
        <v>266</v>
      </c>
      <c r="E13597" s="30" t="s">
        <v>28</v>
      </c>
      <c r="F13597" s="30" t="s">
        <v>267</v>
      </c>
      <c r="G13597" s="30" t="s">
        <v>83</v>
      </c>
      <c r="H13597" s="30" t="s">
        <v>64</v>
      </c>
      <c r="I13597" s="32">
        <v>8338</v>
      </c>
    </row>
    <row r="13598" spans="1:9" s="33" customFormat="1" x14ac:dyDescent="0.15">
      <c r="A13598" s="31">
        <v>43525</v>
      </c>
      <c r="B13598" s="30" t="s">
        <v>62</v>
      </c>
      <c r="C13598" s="30" t="s">
        <v>265</v>
      </c>
      <c r="D13598" s="30" t="s">
        <v>266</v>
      </c>
      <c r="E13598" s="30" t="s">
        <v>28</v>
      </c>
      <c r="F13598" s="30" t="s">
        <v>267</v>
      </c>
      <c r="G13598" s="30" t="s">
        <v>72</v>
      </c>
      <c r="H13598" s="30" t="s">
        <v>57</v>
      </c>
      <c r="I13598" s="32">
        <v>2010</v>
      </c>
    </row>
    <row r="13599" spans="1:9" s="33" customFormat="1" x14ac:dyDescent="0.15">
      <c r="A13599" s="31">
        <v>43525</v>
      </c>
      <c r="B13599" s="30" t="s">
        <v>52</v>
      </c>
      <c r="C13599" s="30" t="s">
        <v>265</v>
      </c>
      <c r="D13599" s="30" t="s">
        <v>266</v>
      </c>
      <c r="E13599" s="30" t="s">
        <v>28</v>
      </c>
      <c r="F13599" s="30" t="s">
        <v>267</v>
      </c>
      <c r="G13599" s="30" t="s">
        <v>73</v>
      </c>
      <c r="H13599" s="30" t="s">
        <v>65</v>
      </c>
      <c r="I13599" s="32">
        <v>8251</v>
      </c>
    </row>
    <row r="13600" spans="1:9" s="33" customFormat="1" x14ac:dyDescent="0.15">
      <c r="A13600" s="31">
        <v>43525</v>
      </c>
      <c r="B13600" s="30" t="s">
        <v>62</v>
      </c>
      <c r="C13600" s="30" t="s">
        <v>265</v>
      </c>
      <c r="D13600" s="30" t="s">
        <v>266</v>
      </c>
      <c r="E13600" s="30" t="s">
        <v>28</v>
      </c>
      <c r="F13600" s="30" t="s">
        <v>267</v>
      </c>
      <c r="G13600" s="30" t="s">
        <v>73</v>
      </c>
      <c r="H13600" s="30" t="s">
        <v>68</v>
      </c>
      <c r="I13600" s="32">
        <v>1814</v>
      </c>
    </row>
    <row r="13601" spans="1:9" s="33" customFormat="1" x14ac:dyDescent="0.15">
      <c r="A13601" s="31">
        <v>43525</v>
      </c>
      <c r="B13601" s="30" t="s">
        <v>62</v>
      </c>
      <c r="C13601" s="30" t="s">
        <v>265</v>
      </c>
      <c r="D13601" s="30" t="s">
        <v>266</v>
      </c>
      <c r="E13601" s="30" t="s">
        <v>28</v>
      </c>
      <c r="F13601" s="30" t="s">
        <v>267</v>
      </c>
      <c r="G13601" s="30" t="s">
        <v>67</v>
      </c>
      <c r="H13601" s="30" t="s">
        <v>57</v>
      </c>
      <c r="I13601" s="32">
        <v>3074</v>
      </c>
    </row>
    <row r="13602" spans="1:9" s="33" customFormat="1" x14ac:dyDescent="0.15">
      <c r="A13602" s="31">
        <v>43525</v>
      </c>
      <c r="B13602" s="30" t="s">
        <v>62</v>
      </c>
      <c r="C13602" s="30" t="s">
        <v>265</v>
      </c>
      <c r="D13602" s="30" t="s">
        <v>266</v>
      </c>
      <c r="E13602" s="30" t="s">
        <v>28</v>
      </c>
      <c r="F13602" s="30" t="s">
        <v>267</v>
      </c>
      <c r="G13602" s="30" t="s">
        <v>72</v>
      </c>
      <c r="H13602" s="30" t="s">
        <v>64</v>
      </c>
      <c r="I13602" s="32">
        <v>1318</v>
      </c>
    </row>
    <row r="13603" spans="1:9" s="33" customFormat="1" x14ac:dyDescent="0.15">
      <c r="A13603" s="31">
        <v>43525</v>
      </c>
      <c r="B13603" s="30" t="s">
        <v>52</v>
      </c>
      <c r="C13603" s="30" t="s">
        <v>265</v>
      </c>
      <c r="D13603" s="30" t="s">
        <v>266</v>
      </c>
      <c r="E13603" s="30" t="s">
        <v>28</v>
      </c>
      <c r="F13603" s="30" t="s">
        <v>267</v>
      </c>
      <c r="G13603" s="30" t="s">
        <v>66</v>
      </c>
      <c r="H13603" s="30" t="s">
        <v>68</v>
      </c>
      <c r="I13603" s="32">
        <v>9940</v>
      </c>
    </row>
    <row r="13604" spans="1:9" s="33" customFormat="1" x14ac:dyDescent="0.15">
      <c r="A13604" s="31">
        <v>43525</v>
      </c>
      <c r="B13604" s="30" t="s">
        <v>62</v>
      </c>
      <c r="C13604" s="30" t="s">
        <v>265</v>
      </c>
      <c r="D13604" s="30" t="s">
        <v>266</v>
      </c>
      <c r="E13604" s="30" t="s">
        <v>28</v>
      </c>
      <c r="F13604" s="30" t="s">
        <v>267</v>
      </c>
      <c r="G13604" s="30" t="s">
        <v>69</v>
      </c>
      <c r="H13604" s="30" t="s">
        <v>79</v>
      </c>
      <c r="I13604" s="32">
        <v>3755</v>
      </c>
    </row>
    <row r="13605" spans="1:9" s="33" customFormat="1" x14ac:dyDescent="0.15">
      <c r="A13605" s="31">
        <v>43525</v>
      </c>
      <c r="B13605" s="30" t="s">
        <v>62</v>
      </c>
      <c r="C13605" s="30" t="s">
        <v>265</v>
      </c>
      <c r="D13605" s="30" t="s">
        <v>266</v>
      </c>
      <c r="E13605" s="30" t="s">
        <v>28</v>
      </c>
      <c r="F13605" s="30" t="s">
        <v>267</v>
      </c>
      <c r="G13605" s="30" t="s">
        <v>83</v>
      </c>
      <c r="H13605" s="30" t="s">
        <v>64</v>
      </c>
      <c r="I13605" s="32">
        <v>2941</v>
      </c>
    </row>
    <row r="13606" spans="1:9" s="33" customFormat="1" x14ac:dyDescent="0.15">
      <c r="A13606" s="31">
        <v>43525</v>
      </c>
      <c r="B13606" s="30" t="s">
        <v>52</v>
      </c>
      <c r="C13606" s="30" t="s">
        <v>265</v>
      </c>
      <c r="D13606" s="30" t="s">
        <v>266</v>
      </c>
      <c r="E13606" s="30" t="s">
        <v>28</v>
      </c>
      <c r="F13606" s="30" t="s">
        <v>267</v>
      </c>
      <c r="G13606" s="30" t="s">
        <v>71</v>
      </c>
      <c r="H13606" s="30" t="s">
        <v>59</v>
      </c>
      <c r="I13606" s="32">
        <v>6788</v>
      </c>
    </row>
    <row r="13607" spans="1:9" s="33" customFormat="1" x14ac:dyDescent="0.15">
      <c r="A13607" s="31">
        <v>43525</v>
      </c>
      <c r="B13607" s="30" t="s">
        <v>62</v>
      </c>
      <c r="C13607" s="30" t="s">
        <v>265</v>
      </c>
      <c r="D13607" s="30" t="s">
        <v>266</v>
      </c>
      <c r="E13607" s="30" t="s">
        <v>28</v>
      </c>
      <c r="F13607" s="30" t="s">
        <v>267</v>
      </c>
      <c r="G13607" s="30" t="s">
        <v>86</v>
      </c>
      <c r="H13607" s="30" t="s">
        <v>75</v>
      </c>
      <c r="I13607" s="32">
        <v>6576</v>
      </c>
    </row>
    <row r="13608" spans="1:9" s="33" customFormat="1" x14ac:dyDescent="0.15">
      <c r="A13608" s="31">
        <v>43525</v>
      </c>
      <c r="B13608" s="30" t="s">
        <v>62</v>
      </c>
      <c r="C13608" s="30" t="s">
        <v>265</v>
      </c>
      <c r="D13608" s="30" t="s">
        <v>266</v>
      </c>
      <c r="E13608" s="30" t="s">
        <v>28</v>
      </c>
      <c r="F13608" s="30" t="s">
        <v>267</v>
      </c>
      <c r="G13608" s="30" t="s">
        <v>80</v>
      </c>
      <c r="H13608" s="30" t="s">
        <v>65</v>
      </c>
      <c r="I13608" s="32">
        <v>3702</v>
      </c>
    </row>
    <row r="13609" spans="1:9" s="33" customFormat="1" x14ac:dyDescent="0.15">
      <c r="A13609" s="31">
        <v>43525</v>
      </c>
      <c r="B13609" s="30" t="s">
        <v>52</v>
      </c>
      <c r="C13609" s="30" t="s">
        <v>265</v>
      </c>
      <c r="D13609" s="30" t="s">
        <v>266</v>
      </c>
      <c r="E13609" s="30" t="s">
        <v>28</v>
      </c>
      <c r="F13609" s="30" t="s">
        <v>267</v>
      </c>
      <c r="G13609" s="30" t="s">
        <v>78</v>
      </c>
      <c r="H13609" s="30" t="s">
        <v>68</v>
      </c>
      <c r="I13609" s="32">
        <v>4130</v>
      </c>
    </row>
    <row r="13610" spans="1:9" s="33" customFormat="1" x14ac:dyDescent="0.15">
      <c r="A13610" s="31">
        <v>43525</v>
      </c>
      <c r="B13610" s="30" t="s">
        <v>62</v>
      </c>
      <c r="C13610" s="30" t="s">
        <v>265</v>
      </c>
      <c r="D13610" s="30" t="s">
        <v>266</v>
      </c>
      <c r="E13610" s="30" t="s">
        <v>28</v>
      </c>
      <c r="F13610" s="30" t="s">
        <v>267</v>
      </c>
      <c r="G13610" s="30" t="s">
        <v>82</v>
      </c>
      <c r="H13610" s="30" t="s">
        <v>57</v>
      </c>
      <c r="I13610" s="32">
        <v>5688</v>
      </c>
    </row>
    <row r="13611" spans="1:9" s="33" customFormat="1" x14ac:dyDescent="0.15">
      <c r="A13611" s="31">
        <v>43525</v>
      </c>
      <c r="B13611" s="30" t="s">
        <v>52</v>
      </c>
      <c r="C13611" s="30" t="s">
        <v>265</v>
      </c>
      <c r="D13611" s="30" t="s">
        <v>266</v>
      </c>
      <c r="E13611" s="30" t="s">
        <v>28</v>
      </c>
      <c r="F13611" s="30" t="s">
        <v>267</v>
      </c>
      <c r="G13611" s="30" t="s">
        <v>77</v>
      </c>
      <c r="H13611" s="30" t="s">
        <v>79</v>
      </c>
      <c r="I13611" s="32">
        <v>5488</v>
      </c>
    </row>
    <row r="13612" spans="1:9" s="33" customFormat="1" x14ac:dyDescent="0.15">
      <c r="A13612" s="31">
        <v>43525</v>
      </c>
      <c r="B13612" s="30" t="s">
        <v>52</v>
      </c>
      <c r="C13612" s="30" t="s">
        <v>265</v>
      </c>
      <c r="D13612" s="30" t="s">
        <v>266</v>
      </c>
      <c r="E13612" s="30" t="s">
        <v>28</v>
      </c>
      <c r="F13612" s="30" t="s">
        <v>267</v>
      </c>
      <c r="G13612" s="30" t="s">
        <v>80</v>
      </c>
      <c r="H13612" s="30" t="s">
        <v>61</v>
      </c>
      <c r="I13612" s="32">
        <v>7211</v>
      </c>
    </row>
    <row r="13613" spans="1:9" s="33" customFormat="1" x14ac:dyDescent="0.15">
      <c r="A13613" s="31">
        <v>43525</v>
      </c>
      <c r="B13613" s="30" t="s">
        <v>62</v>
      </c>
      <c r="C13613" s="30" t="s">
        <v>265</v>
      </c>
      <c r="D13613" s="30" t="s">
        <v>266</v>
      </c>
      <c r="E13613" s="30" t="s">
        <v>28</v>
      </c>
      <c r="F13613" s="30" t="s">
        <v>267</v>
      </c>
      <c r="G13613" s="30" t="s">
        <v>81</v>
      </c>
      <c r="H13613" s="30" t="s">
        <v>79</v>
      </c>
      <c r="I13613" s="32">
        <v>4563</v>
      </c>
    </row>
    <row r="13614" spans="1:9" s="33" customFormat="1" x14ac:dyDescent="0.15">
      <c r="A13614" s="31">
        <v>43525</v>
      </c>
      <c r="B13614" s="30" t="s">
        <v>62</v>
      </c>
      <c r="C13614" s="30" t="s">
        <v>265</v>
      </c>
      <c r="D13614" s="30" t="s">
        <v>266</v>
      </c>
      <c r="E13614" s="30" t="s">
        <v>28</v>
      </c>
      <c r="F13614" s="30" t="s">
        <v>267</v>
      </c>
      <c r="G13614" s="30" t="s">
        <v>82</v>
      </c>
      <c r="H13614" s="30" t="s">
        <v>57</v>
      </c>
      <c r="I13614" s="32">
        <v>3500</v>
      </c>
    </row>
    <row r="13615" spans="1:9" s="33" customFormat="1" x14ac:dyDescent="0.15">
      <c r="A13615" s="31">
        <v>43525</v>
      </c>
      <c r="B13615" s="30" t="s">
        <v>52</v>
      </c>
      <c r="C13615" s="30" t="s">
        <v>265</v>
      </c>
      <c r="D13615" s="30" t="s">
        <v>266</v>
      </c>
      <c r="E13615" s="30" t="s">
        <v>28</v>
      </c>
      <c r="F13615" s="30" t="s">
        <v>267</v>
      </c>
      <c r="G13615" s="30" t="s">
        <v>58</v>
      </c>
      <c r="H13615" s="30" t="s">
        <v>68</v>
      </c>
      <c r="I13615" s="32">
        <v>5941</v>
      </c>
    </row>
    <row r="13616" spans="1:9" s="33" customFormat="1" x14ac:dyDescent="0.15">
      <c r="A13616" s="31">
        <v>43525</v>
      </c>
      <c r="B13616" s="30" t="s">
        <v>52</v>
      </c>
      <c r="C13616" s="30" t="s">
        <v>265</v>
      </c>
      <c r="D13616" s="30" t="s">
        <v>266</v>
      </c>
      <c r="E13616" s="30" t="s">
        <v>28</v>
      </c>
      <c r="F13616" s="30" t="s">
        <v>267</v>
      </c>
      <c r="G13616" s="30" t="s">
        <v>56</v>
      </c>
      <c r="H13616" s="30" t="s">
        <v>61</v>
      </c>
      <c r="I13616" s="32">
        <v>7701</v>
      </c>
    </row>
    <row r="13617" spans="1:9" s="33" customFormat="1" x14ac:dyDescent="0.15">
      <c r="A13617" s="31">
        <v>43525</v>
      </c>
      <c r="B13617" s="30" t="s">
        <v>62</v>
      </c>
      <c r="C13617" s="30" t="s">
        <v>265</v>
      </c>
      <c r="D13617" s="30" t="s">
        <v>266</v>
      </c>
      <c r="E13617" s="30" t="s">
        <v>28</v>
      </c>
      <c r="F13617" s="30" t="s">
        <v>267</v>
      </c>
      <c r="G13617" s="30" t="s">
        <v>82</v>
      </c>
      <c r="H13617" s="30" t="s">
        <v>68</v>
      </c>
      <c r="I13617" s="32">
        <v>2276</v>
      </c>
    </row>
    <row r="13618" spans="1:9" s="33" customFormat="1" x14ac:dyDescent="0.15">
      <c r="A13618" s="31">
        <v>43525</v>
      </c>
      <c r="B13618" s="30" t="s">
        <v>62</v>
      </c>
      <c r="C13618" s="30" t="s">
        <v>265</v>
      </c>
      <c r="D13618" s="30" t="s">
        <v>266</v>
      </c>
      <c r="E13618" s="30" t="s">
        <v>28</v>
      </c>
      <c r="F13618" s="30" t="s">
        <v>267</v>
      </c>
      <c r="G13618" s="30" t="s">
        <v>63</v>
      </c>
      <c r="H13618" s="30" t="s">
        <v>79</v>
      </c>
      <c r="I13618" s="32">
        <v>2172</v>
      </c>
    </row>
    <row r="13619" spans="1:9" s="33" customFormat="1" x14ac:dyDescent="0.15">
      <c r="A13619" s="31">
        <v>43525</v>
      </c>
      <c r="B13619" s="30" t="s">
        <v>62</v>
      </c>
      <c r="C13619" s="30" t="s">
        <v>265</v>
      </c>
      <c r="D13619" s="30" t="s">
        <v>266</v>
      </c>
      <c r="E13619" s="30" t="s">
        <v>28</v>
      </c>
      <c r="F13619" s="30" t="s">
        <v>267</v>
      </c>
      <c r="G13619" s="30" t="s">
        <v>77</v>
      </c>
      <c r="H13619" s="30" t="s">
        <v>79</v>
      </c>
      <c r="I13619" s="32">
        <v>1154</v>
      </c>
    </row>
    <row r="13620" spans="1:9" s="33" customFormat="1" x14ac:dyDescent="0.15">
      <c r="A13620" s="31">
        <v>43525</v>
      </c>
      <c r="B13620" s="30" t="s">
        <v>52</v>
      </c>
      <c r="C13620" s="30" t="s">
        <v>265</v>
      </c>
      <c r="D13620" s="30" t="s">
        <v>266</v>
      </c>
      <c r="E13620" s="30" t="s">
        <v>28</v>
      </c>
      <c r="F13620" s="30" t="s">
        <v>267</v>
      </c>
      <c r="G13620" s="30" t="s">
        <v>80</v>
      </c>
      <c r="H13620" s="30" t="s">
        <v>59</v>
      </c>
      <c r="I13620" s="32">
        <v>8979</v>
      </c>
    </row>
    <row r="13621" spans="1:9" s="33" customFormat="1" x14ac:dyDescent="0.15">
      <c r="A13621" s="31">
        <v>43525</v>
      </c>
      <c r="B13621" s="30" t="s">
        <v>52</v>
      </c>
      <c r="C13621" s="30" t="s">
        <v>265</v>
      </c>
      <c r="D13621" s="30" t="s">
        <v>266</v>
      </c>
      <c r="E13621" s="30" t="s">
        <v>28</v>
      </c>
      <c r="F13621" s="30" t="s">
        <v>267</v>
      </c>
      <c r="G13621" s="30" t="s">
        <v>56</v>
      </c>
      <c r="H13621" s="30" t="s">
        <v>59</v>
      </c>
      <c r="I13621" s="32">
        <v>8982</v>
      </c>
    </row>
    <row r="13622" spans="1:9" s="33" customFormat="1" x14ac:dyDescent="0.15">
      <c r="A13622" s="31">
        <v>43525</v>
      </c>
      <c r="B13622" s="30" t="s">
        <v>52</v>
      </c>
      <c r="C13622" s="30" t="s">
        <v>265</v>
      </c>
      <c r="D13622" s="30" t="s">
        <v>266</v>
      </c>
      <c r="E13622" s="30" t="s">
        <v>28</v>
      </c>
      <c r="F13622" s="30" t="s">
        <v>267</v>
      </c>
      <c r="G13622" s="30" t="s">
        <v>56</v>
      </c>
      <c r="H13622" s="30" t="s">
        <v>64</v>
      </c>
      <c r="I13622" s="32">
        <v>9969</v>
      </c>
    </row>
    <row r="13623" spans="1:9" s="33" customFormat="1" x14ac:dyDescent="0.15">
      <c r="A13623" s="31">
        <v>43525</v>
      </c>
      <c r="B13623" s="30" t="s">
        <v>62</v>
      </c>
      <c r="C13623" s="30" t="s">
        <v>265</v>
      </c>
      <c r="D13623" s="30" t="s">
        <v>266</v>
      </c>
      <c r="E13623" s="30" t="s">
        <v>28</v>
      </c>
      <c r="F13623" s="30" t="s">
        <v>267</v>
      </c>
      <c r="G13623" s="30" t="s">
        <v>85</v>
      </c>
      <c r="H13623" s="30" t="s">
        <v>57</v>
      </c>
      <c r="I13623" s="32">
        <v>9985</v>
      </c>
    </row>
    <row r="13624" spans="1:9" s="33" customFormat="1" x14ac:dyDescent="0.15">
      <c r="A13624" s="31">
        <v>43525</v>
      </c>
      <c r="B13624" s="30" t="s">
        <v>62</v>
      </c>
      <c r="C13624" s="30" t="s">
        <v>265</v>
      </c>
      <c r="D13624" s="30" t="s">
        <v>266</v>
      </c>
      <c r="E13624" s="30" t="s">
        <v>28</v>
      </c>
      <c r="F13624" s="30" t="s">
        <v>267</v>
      </c>
      <c r="G13624" s="30" t="s">
        <v>84</v>
      </c>
      <c r="H13624" s="30" t="s">
        <v>57</v>
      </c>
      <c r="I13624" s="32">
        <v>1527</v>
      </c>
    </row>
    <row r="13625" spans="1:9" s="33" customFormat="1" x14ac:dyDescent="0.15">
      <c r="A13625" s="31">
        <v>43556</v>
      </c>
      <c r="B13625" s="30" t="s">
        <v>52</v>
      </c>
      <c r="C13625" s="30" t="s">
        <v>265</v>
      </c>
      <c r="D13625" s="30" t="s">
        <v>266</v>
      </c>
      <c r="E13625" s="30" t="s">
        <v>28</v>
      </c>
      <c r="F13625" s="30" t="s">
        <v>267</v>
      </c>
      <c r="G13625" s="30" t="s">
        <v>56</v>
      </c>
      <c r="H13625" s="30" t="s">
        <v>57</v>
      </c>
      <c r="I13625" s="32">
        <v>8342</v>
      </c>
    </row>
    <row r="13626" spans="1:9" s="33" customFormat="1" x14ac:dyDescent="0.15">
      <c r="A13626" s="31">
        <v>43556</v>
      </c>
      <c r="B13626" s="30" t="s">
        <v>52</v>
      </c>
      <c r="C13626" s="30" t="s">
        <v>265</v>
      </c>
      <c r="D13626" s="30" t="s">
        <v>266</v>
      </c>
      <c r="E13626" s="30" t="s">
        <v>28</v>
      </c>
      <c r="F13626" s="30" t="s">
        <v>267</v>
      </c>
      <c r="G13626" s="30" t="s">
        <v>58</v>
      </c>
      <c r="H13626" s="30" t="s">
        <v>79</v>
      </c>
      <c r="I13626" s="32">
        <v>9813</v>
      </c>
    </row>
    <row r="13627" spans="1:9" s="33" customFormat="1" x14ac:dyDescent="0.15">
      <c r="A13627" s="31">
        <v>43556</v>
      </c>
      <c r="B13627" s="30" t="s">
        <v>62</v>
      </c>
      <c r="C13627" s="30" t="s">
        <v>265</v>
      </c>
      <c r="D13627" s="30" t="s">
        <v>266</v>
      </c>
      <c r="E13627" s="30" t="s">
        <v>28</v>
      </c>
      <c r="F13627" s="30" t="s">
        <v>267</v>
      </c>
      <c r="G13627" s="30" t="s">
        <v>72</v>
      </c>
      <c r="H13627" s="30" t="s">
        <v>68</v>
      </c>
      <c r="I13627" s="32">
        <v>3440</v>
      </c>
    </row>
    <row r="13628" spans="1:9" s="33" customFormat="1" x14ac:dyDescent="0.15">
      <c r="A13628" s="31">
        <v>43556</v>
      </c>
      <c r="B13628" s="30" t="s">
        <v>62</v>
      </c>
      <c r="C13628" s="30" t="s">
        <v>265</v>
      </c>
      <c r="D13628" s="30" t="s">
        <v>266</v>
      </c>
      <c r="E13628" s="30" t="s">
        <v>28</v>
      </c>
      <c r="F13628" s="30" t="s">
        <v>267</v>
      </c>
      <c r="G13628" s="30" t="s">
        <v>63</v>
      </c>
      <c r="H13628" s="30" t="s">
        <v>65</v>
      </c>
      <c r="I13628" s="32">
        <v>2147</v>
      </c>
    </row>
    <row r="13629" spans="1:9" s="33" customFormat="1" x14ac:dyDescent="0.15">
      <c r="A13629" s="31">
        <v>43556</v>
      </c>
      <c r="B13629" s="30" t="s">
        <v>52</v>
      </c>
      <c r="C13629" s="30" t="s">
        <v>265</v>
      </c>
      <c r="D13629" s="30" t="s">
        <v>266</v>
      </c>
      <c r="E13629" s="30" t="s">
        <v>28</v>
      </c>
      <c r="F13629" s="30" t="s">
        <v>267</v>
      </c>
      <c r="G13629" s="30" t="s">
        <v>58</v>
      </c>
      <c r="H13629" s="30" t="s">
        <v>65</v>
      </c>
      <c r="I13629" s="32">
        <v>4373</v>
      </c>
    </row>
    <row r="13630" spans="1:9" s="33" customFormat="1" x14ac:dyDescent="0.15">
      <c r="A13630" s="31">
        <v>43556</v>
      </c>
      <c r="B13630" s="30" t="s">
        <v>52</v>
      </c>
      <c r="C13630" s="30" t="s">
        <v>265</v>
      </c>
      <c r="D13630" s="30" t="s">
        <v>266</v>
      </c>
      <c r="E13630" s="30" t="s">
        <v>28</v>
      </c>
      <c r="F13630" s="30" t="s">
        <v>267</v>
      </c>
      <c r="G13630" s="30" t="s">
        <v>66</v>
      </c>
      <c r="H13630" s="30" t="s">
        <v>59</v>
      </c>
      <c r="I13630" s="32">
        <v>7203</v>
      </c>
    </row>
    <row r="13631" spans="1:9" s="33" customFormat="1" x14ac:dyDescent="0.15">
      <c r="A13631" s="31">
        <v>43556</v>
      </c>
      <c r="B13631" s="30" t="s">
        <v>62</v>
      </c>
      <c r="C13631" s="30" t="s">
        <v>265</v>
      </c>
      <c r="D13631" s="30" t="s">
        <v>266</v>
      </c>
      <c r="E13631" s="30" t="s">
        <v>28</v>
      </c>
      <c r="F13631" s="30" t="s">
        <v>267</v>
      </c>
      <c r="G13631" s="30" t="s">
        <v>67</v>
      </c>
      <c r="H13631" s="30" t="s">
        <v>59</v>
      </c>
      <c r="I13631" s="32">
        <v>6763</v>
      </c>
    </row>
    <row r="13632" spans="1:9" s="33" customFormat="1" x14ac:dyDescent="0.15">
      <c r="A13632" s="31">
        <v>43556</v>
      </c>
      <c r="B13632" s="30" t="s">
        <v>62</v>
      </c>
      <c r="C13632" s="30" t="s">
        <v>265</v>
      </c>
      <c r="D13632" s="30" t="s">
        <v>266</v>
      </c>
      <c r="E13632" s="30" t="s">
        <v>28</v>
      </c>
      <c r="F13632" s="30" t="s">
        <v>267</v>
      </c>
      <c r="G13632" s="30" t="s">
        <v>69</v>
      </c>
      <c r="H13632" s="30" t="s">
        <v>68</v>
      </c>
      <c r="I13632" s="32">
        <v>8429</v>
      </c>
    </row>
    <row r="13633" spans="1:9" s="33" customFormat="1" x14ac:dyDescent="0.15">
      <c r="A13633" s="31">
        <v>43556</v>
      </c>
      <c r="B13633" s="30" t="s">
        <v>52</v>
      </c>
      <c r="C13633" s="30" t="s">
        <v>265</v>
      </c>
      <c r="D13633" s="30" t="s">
        <v>266</v>
      </c>
      <c r="E13633" s="30" t="s">
        <v>28</v>
      </c>
      <c r="F13633" s="30" t="s">
        <v>267</v>
      </c>
      <c r="G13633" s="30" t="s">
        <v>70</v>
      </c>
      <c r="H13633" s="30" t="s">
        <v>75</v>
      </c>
      <c r="I13633" s="32">
        <v>8917</v>
      </c>
    </row>
    <row r="13634" spans="1:9" s="33" customFormat="1" x14ac:dyDescent="0.15">
      <c r="A13634" s="31">
        <v>43556</v>
      </c>
      <c r="B13634" s="30" t="s">
        <v>62</v>
      </c>
      <c r="C13634" s="30" t="s">
        <v>265</v>
      </c>
      <c r="D13634" s="30" t="s">
        <v>266</v>
      </c>
      <c r="E13634" s="30" t="s">
        <v>28</v>
      </c>
      <c r="F13634" s="30" t="s">
        <v>267</v>
      </c>
      <c r="G13634" s="30" t="s">
        <v>71</v>
      </c>
      <c r="H13634" s="30" t="s">
        <v>79</v>
      </c>
      <c r="I13634" s="32">
        <v>3336</v>
      </c>
    </row>
    <row r="13635" spans="1:9" s="33" customFormat="1" x14ac:dyDescent="0.15">
      <c r="A13635" s="31">
        <v>43556</v>
      </c>
      <c r="B13635" s="30" t="s">
        <v>62</v>
      </c>
      <c r="C13635" s="30" t="s">
        <v>265</v>
      </c>
      <c r="D13635" s="30" t="s">
        <v>266</v>
      </c>
      <c r="E13635" s="30" t="s">
        <v>28</v>
      </c>
      <c r="F13635" s="30" t="s">
        <v>267</v>
      </c>
      <c r="G13635" s="30" t="s">
        <v>72</v>
      </c>
      <c r="H13635" s="30" t="s">
        <v>61</v>
      </c>
      <c r="I13635" s="32">
        <v>8882</v>
      </c>
    </row>
    <row r="13636" spans="1:9" s="33" customFormat="1" x14ac:dyDescent="0.15">
      <c r="A13636" s="31">
        <v>43556</v>
      </c>
      <c r="B13636" s="30" t="s">
        <v>62</v>
      </c>
      <c r="C13636" s="30" t="s">
        <v>265</v>
      </c>
      <c r="D13636" s="30" t="s">
        <v>266</v>
      </c>
      <c r="E13636" s="30" t="s">
        <v>28</v>
      </c>
      <c r="F13636" s="30" t="s">
        <v>267</v>
      </c>
      <c r="G13636" s="30" t="s">
        <v>85</v>
      </c>
      <c r="H13636" s="30" t="s">
        <v>79</v>
      </c>
      <c r="I13636" s="32">
        <v>5556</v>
      </c>
    </row>
    <row r="13637" spans="1:9" s="33" customFormat="1" x14ac:dyDescent="0.15">
      <c r="A13637" s="31">
        <v>43556</v>
      </c>
      <c r="B13637" s="30" t="s">
        <v>62</v>
      </c>
      <c r="C13637" s="30" t="s">
        <v>265</v>
      </c>
      <c r="D13637" s="30" t="s">
        <v>266</v>
      </c>
      <c r="E13637" s="30" t="s">
        <v>28</v>
      </c>
      <c r="F13637" s="30" t="s">
        <v>267</v>
      </c>
      <c r="G13637" s="30" t="s">
        <v>69</v>
      </c>
      <c r="H13637" s="30" t="s">
        <v>59</v>
      </c>
      <c r="I13637" s="32">
        <v>4294</v>
      </c>
    </row>
    <row r="13638" spans="1:9" s="33" customFormat="1" x14ac:dyDescent="0.15">
      <c r="A13638" s="31">
        <v>43556</v>
      </c>
      <c r="B13638" s="30" t="s">
        <v>52</v>
      </c>
      <c r="C13638" s="30" t="s">
        <v>265</v>
      </c>
      <c r="D13638" s="30" t="s">
        <v>266</v>
      </c>
      <c r="E13638" s="30" t="s">
        <v>28</v>
      </c>
      <c r="F13638" s="30" t="s">
        <v>267</v>
      </c>
      <c r="G13638" s="30" t="s">
        <v>70</v>
      </c>
      <c r="H13638" s="30" t="s">
        <v>68</v>
      </c>
      <c r="I13638" s="32">
        <v>2949</v>
      </c>
    </row>
    <row r="13639" spans="1:9" s="33" customFormat="1" x14ac:dyDescent="0.15">
      <c r="A13639" s="31">
        <v>43556</v>
      </c>
      <c r="B13639" s="30" t="s">
        <v>62</v>
      </c>
      <c r="C13639" s="30" t="s">
        <v>265</v>
      </c>
      <c r="D13639" s="30" t="s">
        <v>266</v>
      </c>
      <c r="E13639" s="30" t="s">
        <v>28</v>
      </c>
      <c r="F13639" s="30" t="s">
        <v>267</v>
      </c>
      <c r="G13639" s="30" t="s">
        <v>66</v>
      </c>
      <c r="H13639" s="30" t="s">
        <v>57</v>
      </c>
      <c r="I13639" s="32">
        <v>9953</v>
      </c>
    </row>
    <row r="13640" spans="1:9" s="33" customFormat="1" x14ac:dyDescent="0.15">
      <c r="A13640" s="31">
        <v>43556</v>
      </c>
      <c r="B13640" s="30" t="s">
        <v>62</v>
      </c>
      <c r="C13640" s="30" t="s">
        <v>265</v>
      </c>
      <c r="D13640" s="30" t="s">
        <v>266</v>
      </c>
      <c r="E13640" s="30" t="s">
        <v>28</v>
      </c>
      <c r="F13640" s="30" t="s">
        <v>267</v>
      </c>
      <c r="G13640" s="30" t="s">
        <v>56</v>
      </c>
      <c r="H13640" s="30" t="s">
        <v>61</v>
      </c>
      <c r="I13640" s="32">
        <v>9297</v>
      </c>
    </row>
    <row r="13641" spans="1:9" s="33" customFormat="1" x14ac:dyDescent="0.15">
      <c r="A13641" s="31">
        <v>43556</v>
      </c>
      <c r="B13641" s="30" t="s">
        <v>62</v>
      </c>
      <c r="C13641" s="30" t="s">
        <v>265</v>
      </c>
      <c r="D13641" s="30" t="s">
        <v>266</v>
      </c>
      <c r="E13641" s="30" t="s">
        <v>28</v>
      </c>
      <c r="F13641" s="30" t="s">
        <v>267</v>
      </c>
      <c r="G13641" s="30" t="s">
        <v>67</v>
      </c>
      <c r="H13641" s="30" t="s">
        <v>79</v>
      </c>
      <c r="I13641" s="32">
        <v>7219</v>
      </c>
    </row>
    <row r="13642" spans="1:9" s="33" customFormat="1" x14ac:dyDescent="0.15">
      <c r="A13642" s="31">
        <v>43556</v>
      </c>
      <c r="B13642" s="30" t="s">
        <v>52</v>
      </c>
      <c r="C13642" s="30" t="s">
        <v>265</v>
      </c>
      <c r="D13642" s="30" t="s">
        <v>266</v>
      </c>
      <c r="E13642" s="30" t="s">
        <v>28</v>
      </c>
      <c r="F13642" s="30" t="s">
        <v>267</v>
      </c>
      <c r="G13642" s="30" t="s">
        <v>66</v>
      </c>
      <c r="H13642" s="30" t="s">
        <v>65</v>
      </c>
      <c r="I13642" s="32">
        <v>5472</v>
      </c>
    </row>
    <row r="13643" spans="1:9" s="33" customFormat="1" x14ac:dyDescent="0.15">
      <c r="A13643" s="31">
        <v>43556</v>
      </c>
      <c r="B13643" s="30" t="s">
        <v>62</v>
      </c>
      <c r="C13643" s="30" t="s">
        <v>265</v>
      </c>
      <c r="D13643" s="30" t="s">
        <v>266</v>
      </c>
      <c r="E13643" s="30" t="s">
        <v>28</v>
      </c>
      <c r="F13643" s="30" t="s">
        <v>267</v>
      </c>
      <c r="G13643" s="30" t="s">
        <v>69</v>
      </c>
      <c r="H13643" s="30" t="s">
        <v>64</v>
      </c>
      <c r="I13643" s="32">
        <v>8488</v>
      </c>
    </row>
    <row r="13644" spans="1:9" s="33" customFormat="1" x14ac:dyDescent="0.15">
      <c r="A13644" s="31">
        <v>43556</v>
      </c>
      <c r="B13644" s="30" t="s">
        <v>62</v>
      </c>
      <c r="C13644" s="30" t="s">
        <v>265</v>
      </c>
      <c r="D13644" s="30" t="s">
        <v>266</v>
      </c>
      <c r="E13644" s="30" t="s">
        <v>28</v>
      </c>
      <c r="F13644" s="30" t="s">
        <v>267</v>
      </c>
      <c r="G13644" s="30" t="s">
        <v>83</v>
      </c>
      <c r="H13644" s="30" t="s">
        <v>64</v>
      </c>
      <c r="I13644" s="32">
        <v>7279</v>
      </c>
    </row>
    <row r="13645" spans="1:9" s="33" customFormat="1" x14ac:dyDescent="0.15">
      <c r="A13645" s="31">
        <v>43556</v>
      </c>
      <c r="B13645" s="30" t="s">
        <v>52</v>
      </c>
      <c r="C13645" s="30" t="s">
        <v>265</v>
      </c>
      <c r="D13645" s="30" t="s">
        <v>266</v>
      </c>
      <c r="E13645" s="30" t="s">
        <v>28</v>
      </c>
      <c r="F13645" s="30" t="s">
        <v>267</v>
      </c>
      <c r="G13645" s="30" t="s">
        <v>71</v>
      </c>
      <c r="H13645" s="30" t="s">
        <v>61</v>
      </c>
      <c r="I13645" s="32">
        <v>8585</v>
      </c>
    </row>
    <row r="13646" spans="1:9" s="33" customFormat="1" x14ac:dyDescent="0.15">
      <c r="A13646" s="31">
        <v>43556</v>
      </c>
      <c r="B13646" s="30" t="s">
        <v>62</v>
      </c>
      <c r="C13646" s="30" t="s">
        <v>265</v>
      </c>
      <c r="D13646" s="30" t="s">
        <v>266</v>
      </c>
      <c r="E13646" s="30" t="s">
        <v>28</v>
      </c>
      <c r="F13646" s="30" t="s">
        <v>267</v>
      </c>
      <c r="G13646" s="30" t="s">
        <v>86</v>
      </c>
      <c r="H13646" s="30" t="s">
        <v>64</v>
      </c>
      <c r="I13646" s="32">
        <v>3544</v>
      </c>
    </row>
    <row r="13647" spans="1:9" s="33" customFormat="1" x14ac:dyDescent="0.15">
      <c r="A13647" s="31">
        <v>43556</v>
      </c>
      <c r="B13647" s="30" t="s">
        <v>62</v>
      </c>
      <c r="C13647" s="30" t="s">
        <v>265</v>
      </c>
      <c r="D13647" s="30" t="s">
        <v>266</v>
      </c>
      <c r="E13647" s="30" t="s">
        <v>28</v>
      </c>
      <c r="F13647" s="30" t="s">
        <v>267</v>
      </c>
      <c r="G13647" s="30" t="s">
        <v>77</v>
      </c>
      <c r="H13647" s="30" t="s">
        <v>64</v>
      </c>
      <c r="I13647" s="32">
        <v>2970</v>
      </c>
    </row>
    <row r="13648" spans="1:9" s="33" customFormat="1" x14ac:dyDescent="0.15">
      <c r="A13648" s="31">
        <v>43556</v>
      </c>
      <c r="B13648" s="30" t="s">
        <v>52</v>
      </c>
      <c r="C13648" s="30" t="s">
        <v>265</v>
      </c>
      <c r="D13648" s="30" t="s">
        <v>266</v>
      </c>
      <c r="E13648" s="30" t="s">
        <v>28</v>
      </c>
      <c r="F13648" s="30" t="s">
        <v>267</v>
      </c>
      <c r="G13648" s="30" t="s">
        <v>73</v>
      </c>
      <c r="H13648" s="30" t="s">
        <v>57</v>
      </c>
      <c r="I13648" s="32">
        <v>1996</v>
      </c>
    </row>
    <row r="13649" spans="1:9" s="33" customFormat="1" x14ac:dyDescent="0.15">
      <c r="A13649" s="31">
        <v>43556</v>
      </c>
      <c r="B13649" s="30" t="s">
        <v>62</v>
      </c>
      <c r="C13649" s="30" t="s">
        <v>265</v>
      </c>
      <c r="D13649" s="30" t="s">
        <v>266</v>
      </c>
      <c r="E13649" s="30" t="s">
        <v>28</v>
      </c>
      <c r="F13649" s="30" t="s">
        <v>267</v>
      </c>
      <c r="G13649" s="30" t="s">
        <v>82</v>
      </c>
      <c r="H13649" s="30" t="s">
        <v>59</v>
      </c>
      <c r="I13649" s="32">
        <v>3676</v>
      </c>
    </row>
    <row r="13650" spans="1:9" s="33" customFormat="1" x14ac:dyDescent="0.15">
      <c r="A13650" s="31">
        <v>43556</v>
      </c>
      <c r="B13650" s="30" t="s">
        <v>52</v>
      </c>
      <c r="C13650" s="30" t="s">
        <v>265</v>
      </c>
      <c r="D13650" s="30" t="s">
        <v>266</v>
      </c>
      <c r="E13650" s="30" t="s">
        <v>28</v>
      </c>
      <c r="F13650" s="30" t="s">
        <v>267</v>
      </c>
      <c r="G13650" s="30" t="s">
        <v>77</v>
      </c>
      <c r="H13650" s="30" t="s">
        <v>68</v>
      </c>
      <c r="I13650" s="32">
        <v>6289</v>
      </c>
    </row>
    <row r="13651" spans="1:9" s="33" customFormat="1" x14ac:dyDescent="0.15">
      <c r="A13651" s="31">
        <v>43556</v>
      </c>
      <c r="B13651" s="30" t="s">
        <v>52</v>
      </c>
      <c r="C13651" s="30" t="s">
        <v>265</v>
      </c>
      <c r="D13651" s="30" t="s">
        <v>266</v>
      </c>
      <c r="E13651" s="30" t="s">
        <v>28</v>
      </c>
      <c r="F13651" s="30" t="s">
        <v>267</v>
      </c>
      <c r="G13651" s="30" t="s">
        <v>76</v>
      </c>
      <c r="H13651" s="30" t="s">
        <v>57</v>
      </c>
      <c r="I13651" s="32">
        <v>4877</v>
      </c>
    </row>
    <row r="13652" spans="1:9" s="33" customFormat="1" x14ac:dyDescent="0.15">
      <c r="A13652" s="31">
        <v>43556</v>
      </c>
      <c r="B13652" s="30" t="s">
        <v>52</v>
      </c>
      <c r="C13652" s="30" t="s">
        <v>265</v>
      </c>
      <c r="D13652" s="30" t="s">
        <v>266</v>
      </c>
      <c r="E13652" s="30" t="s">
        <v>28</v>
      </c>
      <c r="F13652" s="30" t="s">
        <v>267</v>
      </c>
      <c r="G13652" s="30" t="s">
        <v>66</v>
      </c>
      <c r="H13652" s="30" t="s">
        <v>65</v>
      </c>
      <c r="I13652" s="32">
        <v>7442</v>
      </c>
    </row>
    <row r="13653" spans="1:9" s="33" customFormat="1" x14ac:dyDescent="0.15">
      <c r="A13653" s="31">
        <v>43556</v>
      </c>
      <c r="B13653" s="30" t="s">
        <v>62</v>
      </c>
      <c r="C13653" s="30" t="s">
        <v>265</v>
      </c>
      <c r="D13653" s="30" t="s">
        <v>266</v>
      </c>
      <c r="E13653" s="30" t="s">
        <v>28</v>
      </c>
      <c r="F13653" s="30" t="s">
        <v>267</v>
      </c>
      <c r="G13653" s="30" t="s">
        <v>84</v>
      </c>
      <c r="H13653" s="30" t="s">
        <v>61</v>
      </c>
      <c r="I13653" s="32">
        <v>1736</v>
      </c>
    </row>
    <row r="13654" spans="1:9" s="33" customFormat="1" x14ac:dyDescent="0.15">
      <c r="A13654" s="31">
        <v>43556</v>
      </c>
      <c r="B13654" s="30" t="s">
        <v>52</v>
      </c>
      <c r="C13654" s="30" t="s">
        <v>265</v>
      </c>
      <c r="D13654" s="30" t="s">
        <v>266</v>
      </c>
      <c r="E13654" s="30" t="s">
        <v>28</v>
      </c>
      <c r="F13654" s="30" t="s">
        <v>267</v>
      </c>
      <c r="G13654" s="30" t="s">
        <v>58</v>
      </c>
      <c r="H13654" s="30" t="s">
        <v>79</v>
      </c>
      <c r="I13654" s="32">
        <v>5570</v>
      </c>
    </row>
    <row r="13655" spans="1:9" s="33" customFormat="1" x14ac:dyDescent="0.15">
      <c r="A13655" s="31">
        <v>43556</v>
      </c>
      <c r="B13655" s="30" t="s">
        <v>52</v>
      </c>
      <c r="C13655" s="30" t="s">
        <v>265</v>
      </c>
      <c r="D13655" s="30" t="s">
        <v>266</v>
      </c>
      <c r="E13655" s="30" t="s">
        <v>28</v>
      </c>
      <c r="F13655" s="30" t="s">
        <v>267</v>
      </c>
      <c r="G13655" s="30" t="s">
        <v>56</v>
      </c>
      <c r="H13655" s="30" t="s">
        <v>68</v>
      </c>
      <c r="I13655" s="32">
        <v>6428</v>
      </c>
    </row>
    <row r="13656" spans="1:9" s="33" customFormat="1" x14ac:dyDescent="0.15">
      <c r="A13656" s="31">
        <v>43556</v>
      </c>
      <c r="B13656" s="30" t="s">
        <v>62</v>
      </c>
      <c r="C13656" s="30" t="s">
        <v>265</v>
      </c>
      <c r="D13656" s="30" t="s">
        <v>266</v>
      </c>
      <c r="E13656" s="30" t="s">
        <v>28</v>
      </c>
      <c r="F13656" s="30" t="s">
        <v>267</v>
      </c>
      <c r="G13656" s="30" t="s">
        <v>82</v>
      </c>
      <c r="H13656" s="30" t="s">
        <v>79</v>
      </c>
      <c r="I13656" s="32">
        <v>6363</v>
      </c>
    </row>
    <row r="13657" spans="1:9" s="33" customFormat="1" x14ac:dyDescent="0.15">
      <c r="A13657" s="31">
        <v>43556</v>
      </c>
      <c r="B13657" s="30" t="s">
        <v>62</v>
      </c>
      <c r="C13657" s="30" t="s">
        <v>265</v>
      </c>
      <c r="D13657" s="30" t="s">
        <v>266</v>
      </c>
      <c r="E13657" s="30" t="s">
        <v>28</v>
      </c>
      <c r="F13657" s="30" t="s">
        <v>267</v>
      </c>
      <c r="G13657" s="30" t="s">
        <v>63</v>
      </c>
      <c r="H13657" s="30" t="s">
        <v>79</v>
      </c>
      <c r="I13657" s="32">
        <v>8367</v>
      </c>
    </row>
    <row r="13658" spans="1:9" s="33" customFormat="1" x14ac:dyDescent="0.15">
      <c r="A13658" s="31">
        <v>43556</v>
      </c>
      <c r="B13658" s="30" t="s">
        <v>62</v>
      </c>
      <c r="C13658" s="30" t="s">
        <v>265</v>
      </c>
      <c r="D13658" s="30" t="s">
        <v>266</v>
      </c>
      <c r="E13658" s="30" t="s">
        <v>28</v>
      </c>
      <c r="F13658" s="30" t="s">
        <v>267</v>
      </c>
      <c r="G13658" s="30" t="s">
        <v>77</v>
      </c>
      <c r="H13658" s="30" t="s">
        <v>61</v>
      </c>
      <c r="I13658" s="32">
        <v>1909</v>
      </c>
    </row>
    <row r="13659" spans="1:9" s="33" customFormat="1" x14ac:dyDescent="0.15">
      <c r="A13659" s="31">
        <v>43556</v>
      </c>
      <c r="B13659" s="30" t="s">
        <v>52</v>
      </c>
      <c r="C13659" s="30" t="s">
        <v>265</v>
      </c>
      <c r="D13659" s="30" t="s">
        <v>266</v>
      </c>
      <c r="E13659" s="30" t="s">
        <v>28</v>
      </c>
      <c r="F13659" s="30" t="s">
        <v>267</v>
      </c>
      <c r="G13659" s="30" t="s">
        <v>71</v>
      </c>
      <c r="H13659" s="30" t="s">
        <v>64</v>
      </c>
      <c r="I13659" s="32">
        <v>8522</v>
      </c>
    </row>
    <row r="13660" spans="1:9" s="33" customFormat="1" x14ac:dyDescent="0.15">
      <c r="A13660" s="31">
        <v>43556</v>
      </c>
      <c r="B13660" s="30" t="s">
        <v>52</v>
      </c>
      <c r="C13660" s="30" t="s">
        <v>265</v>
      </c>
      <c r="D13660" s="30" t="s">
        <v>266</v>
      </c>
      <c r="E13660" s="30" t="s">
        <v>28</v>
      </c>
      <c r="F13660" s="30" t="s">
        <v>267</v>
      </c>
      <c r="G13660" s="30" t="s">
        <v>56</v>
      </c>
      <c r="H13660" s="30" t="s">
        <v>57</v>
      </c>
      <c r="I13660" s="32">
        <v>4550</v>
      </c>
    </row>
    <row r="13661" spans="1:9" s="33" customFormat="1" x14ac:dyDescent="0.15">
      <c r="A13661" s="31">
        <v>43556</v>
      </c>
      <c r="B13661" s="30" t="s">
        <v>52</v>
      </c>
      <c r="C13661" s="30" t="s">
        <v>265</v>
      </c>
      <c r="D13661" s="30" t="s">
        <v>266</v>
      </c>
      <c r="E13661" s="30" t="s">
        <v>28</v>
      </c>
      <c r="F13661" s="30" t="s">
        <v>267</v>
      </c>
      <c r="G13661" s="30" t="s">
        <v>56</v>
      </c>
      <c r="H13661" s="30" t="s">
        <v>79</v>
      </c>
      <c r="I13661" s="32">
        <v>3709</v>
      </c>
    </row>
    <row r="13662" spans="1:9" s="33" customFormat="1" x14ac:dyDescent="0.15">
      <c r="A13662" s="31">
        <v>43556</v>
      </c>
      <c r="B13662" s="30" t="s">
        <v>62</v>
      </c>
      <c r="C13662" s="30" t="s">
        <v>265</v>
      </c>
      <c r="D13662" s="30" t="s">
        <v>266</v>
      </c>
      <c r="E13662" s="30" t="s">
        <v>28</v>
      </c>
      <c r="F13662" s="30" t="s">
        <v>267</v>
      </c>
      <c r="G13662" s="30" t="s">
        <v>85</v>
      </c>
      <c r="H13662" s="30" t="s">
        <v>61</v>
      </c>
      <c r="I13662" s="32">
        <v>3649</v>
      </c>
    </row>
    <row r="13663" spans="1:9" s="33" customFormat="1" x14ac:dyDescent="0.15">
      <c r="A13663" s="31">
        <v>43556</v>
      </c>
      <c r="B13663" s="30" t="s">
        <v>62</v>
      </c>
      <c r="C13663" s="30" t="s">
        <v>265</v>
      </c>
      <c r="D13663" s="30" t="s">
        <v>266</v>
      </c>
      <c r="E13663" s="30" t="s">
        <v>28</v>
      </c>
      <c r="F13663" s="30" t="s">
        <v>267</v>
      </c>
      <c r="G13663" s="30" t="s">
        <v>84</v>
      </c>
      <c r="H13663" s="30" t="s">
        <v>61</v>
      </c>
      <c r="I13663" s="32">
        <v>9048</v>
      </c>
    </row>
    <row r="13664" spans="1:9" s="33" customFormat="1" x14ac:dyDescent="0.15">
      <c r="A13664" s="31">
        <v>43586</v>
      </c>
      <c r="B13664" s="30" t="s">
        <v>52</v>
      </c>
      <c r="C13664" s="30" t="s">
        <v>265</v>
      </c>
      <c r="D13664" s="30" t="s">
        <v>266</v>
      </c>
      <c r="E13664" s="30" t="s">
        <v>28</v>
      </c>
      <c r="F13664" s="30" t="s">
        <v>267</v>
      </c>
      <c r="G13664" s="30" t="s">
        <v>56</v>
      </c>
      <c r="H13664" s="30" t="s">
        <v>64</v>
      </c>
      <c r="I13664" s="32">
        <v>5063</v>
      </c>
    </row>
    <row r="13665" spans="1:9" s="33" customFormat="1" x14ac:dyDescent="0.15">
      <c r="A13665" s="31">
        <v>43586</v>
      </c>
      <c r="B13665" s="30" t="s">
        <v>62</v>
      </c>
      <c r="C13665" s="30" t="s">
        <v>265</v>
      </c>
      <c r="D13665" s="30" t="s">
        <v>266</v>
      </c>
      <c r="E13665" s="30" t="s">
        <v>28</v>
      </c>
      <c r="F13665" s="30" t="s">
        <v>267</v>
      </c>
      <c r="G13665" s="30" t="s">
        <v>82</v>
      </c>
      <c r="H13665" s="30" t="s">
        <v>79</v>
      </c>
      <c r="I13665" s="32">
        <v>8255</v>
      </c>
    </row>
    <row r="13666" spans="1:9" s="33" customFormat="1" x14ac:dyDescent="0.15">
      <c r="A13666" s="31">
        <v>43586</v>
      </c>
      <c r="B13666" s="30" t="s">
        <v>62</v>
      </c>
      <c r="C13666" s="30" t="s">
        <v>265</v>
      </c>
      <c r="D13666" s="30" t="s">
        <v>266</v>
      </c>
      <c r="E13666" s="30" t="s">
        <v>28</v>
      </c>
      <c r="F13666" s="30" t="s">
        <v>267</v>
      </c>
      <c r="G13666" s="30" t="s">
        <v>72</v>
      </c>
      <c r="H13666" s="30" t="s">
        <v>57</v>
      </c>
      <c r="I13666" s="32">
        <v>5347</v>
      </c>
    </row>
    <row r="13667" spans="1:9" s="33" customFormat="1" x14ac:dyDescent="0.15">
      <c r="A13667" s="31">
        <v>43586</v>
      </c>
      <c r="B13667" s="30" t="s">
        <v>62</v>
      </c>
      <c r="C13667" s="30" t="s">
        <v>265</v>
      </c>
      <c r="D13667" s="30" t="s">
        <v>266</v>
      </c>
      <c r="E13667" s="30" t="s">
        <v>28</v>
      </c>
      <c r="F13667" s="30" t="s">
        <v>267</v>
      </c>
      <c r="G13667" s="30" t="s">
        <v>63</v>
      </c>
      <c r="H13667" s="30" t="s">
        <v>59</v>
      </c>
      <c r="I13667" s="32">
        <v>9975</v>
      </c>
    </row>
    <row r="13668" spans="1:9" s="33" customFormat="1" x14ac:dyDescent="0.15">
      <c r="A13668" s="31">
        <v>43586</v>
      </c>
      <c r="B13668" s="30" t="s">
        <v>52</v>
      </c>
      <c r="C13668" s="30" t="s">
        <v>265</v>
      </c>
      <c r="D13668" s="30" t="s">
        <v>266</v>
      </c>
      <c r="E13668" s="30" t="s">
        <v>28</v>
      </c>
      <c r="F13668" s="30" t="s">
        <v>267</v>
      </c>
      <c r="G13668" s="30" t="s">
        <v>58</v>
      </c>
      <c r="H13668" s="30" t="s">
        <v>57</v>
      </c>
      <c r="I13668" s="32">
        <v>1800</v>
      </c>
    </row>
    <row r="13669" spans="1:9" s="33" customFormat="1" x14ac:dyDescent="0.15">
      <c r="A13669" s="31">
        <v>43586</v>
      </c>
      <c r="B13669" s="30" t="s">
        <v>52</v>
      </c>
      <c r="C13669" s="30" t="s">
        <v>265</v>
      </c>
      <c r="D13669" s="30" t="s">
        <v>266</v>
      </c>
      <c r="E13669" s="30" t="s">
        <v>28</v>
      </c>
      <c r="F13669" s="30" t="s">
        <v>267</v>
      </c>
      <c r="G13669" s="30" t="s">
        <v>78</v>
      </c>
      <c r="H13669" s="30" t="s">
        <v>74</v>
      </c>
      <c r="I13669" s="32">
        <v>5711</v>
      </c>
    </row>
    <row r="13670" spans="1:9" s="33" customFormat="1" x14ac:dyDescent="0.15">
      <c r="A13670" s="31">
        <v>43586</v>
      </c>
      <c r="B13670" s="30" t="s">
        <v>62</v>
      </c>
      <c r="C13670" s="30" t="s">
        <v>265</v>
      </c>
      <c r="D13670" s="30" t="s">
        <v>266</v>
      </c>
      <c r="E13670" s="30" t="s">
        <v>28</v>
      </c>
      <c r="F13670" s="30" t="s">
        <v>267</v>
      </c>
      <c r="G13670" s="30" t="s">
        <v>78</v>
      </c>
      <c r="H13670" s="30" t="s">
        <v>75</v>
      </c>
      <c r="I13670" s="32">
        <v>5988</v>
      </c>
    </row>
    <row r="13671" spans="1:9" s="33" customFormat="1" x14ac:dyDescent="0.15">
      <c r="A13671" s="31">
        <v>43586</v>
      </c>
      <c r="B13671" s="30" t="s">
        <v>62</v>
      </c>
      <c r="C13671" s="30" t="s">
        <v>265</v>
      </c>
      <c r="D13671" s="30" t="s">
        <v>266</v>
      </c>
      <c r="E13671" s="30" t="s">
        <v>28</v>
      </c>
      <c r="F13671" s="30" t="s">
        <v>267</v>
      </c>
      <c r="G13671" s="30" t="s">
        <v>60</v>
      </c>
      <c r="H13671" s="30" t="s">
        <v>68</v>
      </c>
      <c r="I13671" s="32">
        <v>7525</v>
      </c>
    </row>
    <row r="13672" spans="1:9" s="33" customFormat="1" x14ac:dyDescent="0.15">
      <c r="A13672" s="31">
        <v>43586</v>
      </c>
      <c r="B13672" s="30" t="s">
        <v>62</v>
      </c>
      <c r="C13672" s="30" t="s">
        <v>265</v>
      </c>
      <c r="D13672" s="30" t="s">
        <v>266</v>
      </c>
      <c r="E13672" s="30" t="s">
        <v>28</v>
      </c>
      <c r="F13672" s="30" t="s">
        <v>267</v>
      </c>
      <c r="G13672" s="30" t="s">
        <v>80</v>
      </c>
      <c r="H13672" s="30" t="s">
        <v>68</v>
      </c>
      <c r="I13672" s="32">
        <v>1165</v>
      </c>
    </row>
    <row r="13673" spans="1:9" s="33" customFormat="1" x14ac:dyDescent="0.15">
      <c r="A13673" s="31">
        <v>43586</v>
      </c>
      <c r="B13673" s="30" t="s">
        <v>52</v>
      </c>
      <c r="C13673" s="30" t="s">
        <v>265</v>
      </c>
      <c r="D13673" s="30" t="s">
        <v>266</v>
      </c>
      <c r="E13673" s="30" t="s">
        <v>28</v>
      </c>
      <c r="F13673" s="30" t="s">
        <v>267</v>
      </c>
      <c r="G13673" s="30" t="s">
        <v>70</v>
      </c>
      <c r="H13673" s="30" t="s">
        <v>68</v>
      </c>
      <c r="I13673" s="32">
        <v>8031</v>
      </c>
    </row>
    <row r="13674" spans="1:9" s="33" customFormat="1" x14ac:dyDescent="0.15">
      <c r="A13674" s="31">
        <v>43586</v>
      </c>
      <c r="B13674" s="30" t="s">
        <v>62</v>
      </c>
      <c r="C13674" s="30" t="s">
        <v>265</v>
      </c>
      <c r="D13674" s="30" t="s">
        <v>266</v>
      </c>
      <c r="E13674" s="30" t="s">
        <v>28</v>
      </c>
      <c r="F13674" s="30" t="s">
        <v>267</v>
      </c>
      <c r="G13674" s="30" t="s">
        <v>73</v>
      </c>
      <c r="H13674" s="30" t="s">
        <v>59</v>
      </c>
      <c r="I13674" s="32">
        <v>2098</v>
      </c>
    </row>
    <row r="13675" spans="1:9" s="33" customFormat="1" x14ac:dyDescent="0.15">
      <c r="A13675" s="31">
        <v>43586</v>
      </c>
      <c r="B13675" s="30" t="s">
        <v>62</v>
      </c>
      <c r="C13675" s="30" t="s">
        <v>265</v>
      </c>
      <c r="D13675" s="30" t="s">
        <v>266</v>
      </c>
      <c r="E13675" s="30" t="s">
        <v>28</v>
      </c>
      <c r="F13675" s="30" t="s">
        <v>267</v>
      </c>
      <c r="G13675" s="30" t="s">
        <v>71</v>
      </c>
      <c r="H13675" s="30" t="s">
        <v>59</v>
      </c>
      <c r="I13675" s="32">
        <v>6149</v>
      </c>
    </row>
    <row r="13676" spans="1:9" s="33" customFormat="1" x14ac:dyDescent="0.15">
      <c r="A13676" s="31">
        <v>43586</v>
      </c>
      <c r="B13676" s="30" t="s">
        <v>62</v>
      </c>
      <c r="C13676" s="30" t="s">
        <v>265</v>
      </c>
      <c r="D13676" s="30" t="s">
        <v>266</v>
      </c>
      <c r="E13676" s="30" t="s">
        <v>28</v>
      </c>
      <c r="F13676" s="30" t="s">
        <v>267</v>
      </c>
      <c r="G13676" s="30" t="s">
        <v>81</v>
      </c>
      <c r="H13676" s="30" t="s">
        <v>79</v>
      </c>
      <c r="I13676" s="32">
        <v>2804</v>
      </c>
    </row>
    <row r="13677" spans="1:9" s="33" customFormat="1" x14ac:dyDescent="0.15">
      <c r="A13677" s="31">
        <v>43586</v>
      </c>
      <c r="B13677" s="30" t="s">
        <v>52</v>
      </c>
      <c r="C13677" s="30" t="s">
        <v>265</v>
      </c>
      <c r="D13677" s="30" t="s">
        <v>266</v>
      </c>
      <c r="E13677" s="30" t="s">
        <v>28</v>
      </c>
      <c r="F13677" s="30" t="s">
        <v>267</v>
      </c>
      <c r="G13677" s="30" t="s">
        <v>70</v>
      </c>
      <c r="H13677" s="30" t="s">
        <v>75</v>
      </c>
      <c r="I13677" s="32">
        <v>7477</v>
      </c>
    </row>
    <row r="13678" spans="1:9" s="33" customFormat="1" x14ac:dyDescent="0.15">
      <c r="A13678" s="31">
        <v>43586</v>
      </c>
      <c r="B13678" s="30" t="s">
        <v>62</v>
      </c>
      <c r="C13678" s="30" t="s">
        <v>265</v>
      </c>
      <c r="D13678" s="30" t="s">
        <v>266</v>
      </c>
      <c r="E13678" s="30" t="s">
        <v>28</v>
      </c>
      <c r="F13678" s="30" t="s">
        <v>267</v>
      </c>
      <c r="G13678" s="30" t="s">
        <v>58</v>
      </c>
      <c r="H13678" s="30" t="s">
        <v>65</v>
      </c>
      <c r="I13678" s="32">
        <v>9912</v>
      </c>
    </row>
    <row r="13679" spans="1:9" s="33" customFormat="1" x14ac:dyDescent="0.15">
      <c r="A13679" s="31">
        <v>43586</v>
      </c>
      <c r="B13679" s="30" t="s">
        <v>62</v>
      </c>
      <c r="C13679" s="30" t="s">
        <v>265</v>
      </c>
      <c r="D13679" s="30" t="s">
        <v>266</v>
      </c>
      <c r="E13679" s="30" t="s">
        <v>28</v>
      </c>
      <c r="F13679" s="30" t="s">
        <v>267</v>
      </c>
      <c r="G13679" s="30" t="s">
        <v>56</v>
      </c>
      <c r="H13679" s="30" t="s">
        <v>64</v>
      </c>
      <c r="I13679" s="32">
        <v>3325</v>
      </c>
    </row>
    <row r="13680" spans="1:9" s="33" customFormat="1" x14ac:dyDescent="0.15">
      <c r="A13680" s="31">
        <v>43586</v>
      </c>
      <c r="B13680" s="30" t="s">
        <v>62</v>
      </c>
      <c r="C13680" s="30" t="s">
        <v>265</v>
      </c>
      <c r="D13680" s="30" t="s">
        <v>266</v>
      </c>
      <c r="E13680" s="30" t="s">
        <v>28</v>
      </c>
      <c r="F13680" s="30" t="s">
        <v>267</v>
      </c>
      <c r="G13680" s="30" t="s">
        <v>67</v>
      </c>
      <c r="H13680" s="30" t="s">
        <v>64</v>
      </c>
      <c r="I13680" s="32">
        <v>5191</v>
      </c>
    </row>
    <row r="13681" spans="1:9" s="33" customFormat="1" x14ac:dyDescent="0.15">
      <c r="A13681" s="31">
        <v>43586</v>
      </c>
      <c r="B13681" s="30" t="s">
        <v>52</v>
      </c>
      <c r="C13681" s="30" t="s">
        <v>265</v>
      </c>
      <c r="D13681" s="30" t="s">
        <v>266</v>
      </c>
      <c r="E13681" s="30" t="s">
        <v>28</v>
      </c>
      <c r="F13681" s="30" t="s">
        <v>267</v>
      </c>
      <c r="G13681" s="30" t="s">
        <v>66</v>
      </c>
      <c r="H13681" s="30" t="s">
        <v>65</v>
      </c>
      <c r="I13681" s="32">
        <v>1983</v>
      </c>
    </row>
    <row r="13682" spans="1:9" s="33" customFormat="1" x14ac:dyDescent="0.15">
      <c r="A13682" s="31">
        <v>43586</v>
      </c>
      <c r="B13682" s="30" t="s">
        <v>52</v>
      </c>
      <c r="C13682" s="30" t="s">
        <v>265</v>
      </c>
      <c r="D13682" s="30" t="s">
        <v>266</v>
      </c>
      <c r="E13682" s="30" t="s">
        <v>28</v>
      </c>
      <c r="F13682" s="30" t="s">
        <v>267</v>
      </c>
      <c r="G13682" s="30" t="s">
        <v>76</v>
      </c>
      <c r="H13682" s="30" t="s">
        <v>65</v>
      </c>
      <c r="I13682" s="32">
        <v>5168</v>
      </c>
    </row>
    <row r="13683" spans="1:9" s="33" customFormat="1" x14ac:dyDescent="0.15">
      <c r="A13683" s="31">
        <v>43586</v>
      </c>
      <c r="B13683" s="30" t="s">
        <v>62</v>
      </c>
      <c r="C13683" s="30" t="s">
        <v>265</v>
      </c>
      <c r="D13683" s="30" t="s">
        <v>266</v>
      </c>
      <c r="E13683" s="30" t="s">
        <v>28</v>
      </c>
      <c r="F13683" s="30" t="s">
        <v>267</v>
      </c>
      <c r="G13683" s="30" t="s">
        <v>80</v>
      </c>
      <c r="H13683" s="30" t="s">
        <v>64</v>
      </c>
      <c r="I13683" s="32">
        <v>1966</v>
      </c>
    </row>
    <row r="13684" spans="1:9" s="33" customFormat="1" x14ac:dyDescent="0.15">
      <c r="A13684" s="31">
        <v>43586</v>
      </c>
      <c r="B13684" s="30" t="s">
        <v>62</v>
      </c>
      <c r="C13684" s="30" t="s">
        <v>265</v>
      </c>
      <c r="D13684" s="30" t="s">
        <v>266</v>
      </c>
      <c r="E13684" s="30" t="s">
        <v>28</v>
      </c>
      <c r="F13684" s="30" t="s">
        <v>267</v>
      </c>
      <c r="G13684" s="30" t="s">
        <v>85</v>
      </c>
      <c r="H13684" s="30" t="s">
        <v>79</v>
      </c>
      <c r="I13684" s="32">
        <v>5260</v>
      </c>
    </row>
    <row r="13685" spans="1:9" s="33" customFormat="1" x14ac:dyDescent="0.15">
      <c r="A13685" s="31">
        <v>43586</v>
      </c>
      <c r="B13685" s="30" t="s">
        <v>52</v>
      </c>
      <c r="C13685" s="30" t="s">
        <v>265</v>
      </c>
      <c r="D13685" s="30" t="s">
        <v>266</v>
      </c>
      <c r="E13685" s="30" t="s">
        <v>28</v>
      </c>
      <c r="F13685" s="30" t="s">
        <v>267</v>
      </c>
      <c r="G13685" s="30" t="s">
        <v>77</v>
      </c>
      <c r="H13685" s="30" t="s">
        <v>64</v>
      </c>
      <c r="I13685" s="32">
        <v>9256</v>
      </c>
    </row>
    <row r="13686" spans="1:9" s="33" customFormat="1" x14ac:dyDescent="0.15">
      <c r="A13686" s="31">
        <v>43586</v>
      </c>
      <c r="B13686" s="30" t="s">
        <v>62</v>
      </c>
      <c r="C13686" s="30" t="s">
        <v>265</v>
      </c>
      <c r="D13686" s="30" t="s">
        <v>266</v>
      </c>
      <c r="E13686" s="30" t="s">
        <v>28</v>
      </c>
      <c r="F13686" s="30" t="s">
        <v>267</v>
      </c>
      <c r="G13686" s="30" t="s">
        <v>77</v>
      </c>
      <c r="H13686" s="30" t="s">
        <v>64</v>
      </c>
      <c r="I13686" s="32">
        <v>5381</v>
      </c>
    </row>
    <row r="13687" spans="1:9" s="33" customFormat="1" x14ac:dyDescent="0.15">
      <c r="A13687" s="31">
        <v>43586</v>
      </c>
      <c r="B13687" s="30" t="s">
        <v>52</v>
      </c>
      <c r="C13687" s="30" t="s">
        <v>265</v>
      </c>
      <c r="D13687" s="30" t="s">
        <v>266</v>
      </c>
      <c r="E13687" s="30" t="s">
        <v>28</v>
      </c>
      <c r="F13687" s="30" t="s">
        <v>267</v>
      </c>
      <c r="G13687" s="30" t="s">
        <v>73</v>
      </c>
      <c r="H13687" s="30" t="s">
        <v>64</v>
      </c>
      <c r="I13687" s="32">
        <v>5046</v>
      </c>
    </row>
    <row r="13688" spans="1:9" s="33" customFormat="1" x14ac:dyDescent="0.15">
      <c r="A13688" s="31">
        <v>43586</v>
      </c>
      <c r="B13688" s="30" t="s">
        <v>52</v>
      </c>
      <c r="C13688" s="30" t="s">
        <v>265</v>
      </c>
      <c r="D13688" s="30" t="s">
        <v>266</v>
      </c>
      <c r="E13688" s="30" t="s">
        <v>28</v>
      </c>
      <c r="F13688" s="30" t="s">
        <v>267</v>
      </c>
      <c r="G13688" s="30" t="s">
        <v>78</v>
      </c>
      <c r="H13688" s="30" t="s">
        <v>68</v>
      </c>
      <c r="I13688" s="32">
        <v>8063</v>
      </c>
    </row>
    <row r="13689" spans="1:9" s="33" customFormat="1" x14ac:dyDescent="0.15">
      <c r="A13689" s="31">
        <v>43586</v>
      </c>
      <c r="B13689" s="30" t="s">
        <v>52</v>
      </c>
      <c r="C13689" s="30" t="s">
        <v>265</v>
      </c>
      <c r="D13689" s="30" t="s">
        <v>266</v>
      </c>
      <c r="E13689" s="30" t="s">
        <v>28</v>
      </c>
      <c r="F13689" s="30" t="s">
        <v>267</v>
      </c>
      <c r="G13689" s="30" t="s">
        <v>80</v>
      </c>
      <c r="H13689" s="30" t="s">
        <v>65</v>
      </c>
      <c r="I13689" s="32">
        <v>8526</v>
      </c>
    </row>
    <row r="13690" spans="1:9" s="33" customFormat="1" x14ac:dyDescent="0.15">
      <c r="A13690" s="31">
        <v>43586</v>
      </c>
      <c r="B13690" s="30" t="s">
        <v>52</v>
      </c>
      <c r="C13690" s="30" t="s">
        <v>265</v>
      </c>
      <c r="D13690" s="30" t="s">
        <v>266</v>
      </c>
      <c r="E13690" s="30" t="s">
        <v>28</v>
      </c>
      <c r="F13690" s="30" t="s">
        <v>267</v>
      </c>
      <c r="G13690" s="30" t="s">
        <v>76</v>
      </c>
      <c r="H13690" s="30" t="s">
        <v>74</v>
      </c>
      <c r="I13690" s="32">
        <v>7673</v>
      </c>
    </row>
    <row r="13691" spans="1:9" s="33" customFormat="1" x14ac:dyDescent="0.15">
      <c r="A13691" s="31">
        <v>43586</v>
      </c>
      <c r="B13691" s="30" t="s">
        <v>52</v>
      </c>
      <c r="C13691" s="30" t="s">
        <v>265</v>
      </c>
      <c r="D13691" s="30" t="s">
        <v>266</v>
      </c>
      <c r="E13691" s="30" t="s">
        <v>28</v>
      </c>
      <c r="F13691" s="30" t="s">
        <v>267</v>
      </c>
      <c r="G13691" s="30" t="s">
        <v>66</v>
      </c>
      <c r="H13691" s="30" t="s">
        <v>61</v>
      </c>
      <c r="I13691" s="32">
        <v>5852</v>
      </c>
    </row>
    <row r="13692" spans="1:9" s="33" customFormat="1" x14ac:dyDescent="0.15">
      <c r="A13692" s="31">
        <v>43586</v>
      </c>
      <c r="B13692" s="30" t="s">
        <v>62</v>
      </c>
      <c r="C13692" s="30" t="s">
        <v>265</v>
      </c>
      <c r="D13692" s="30" t="s">
        <v>266</v>
      </c>
      <c r="E13692" s="30" t="s">
        <v>28</v>
      </c>
      <c r="F13692" s="30" t="s">
        <v>267</v>
      </c>
      <c r="G13692" s="30" t="s">
        <v>67</v>
      </c>
      <c r="H13692" s="30" t="s">
        <v>57</v>
      </c>
      <c r="I13692" s="32">
        <v>1341</v>
      </c>
    </row>
    <row r="13693" spans="1:9" s="33" customFormat="1" x14ac:dyDescent="0.15">
      <c r="A13693" s="31">
        <v>43586</v>
      </c>
      <c r="B13693" s="30" t="s">
        <v>62</v>
      </c>
      <c r="C13693" s="30" t="s">
        <v>265</v>
      </c>
      <c r="D13693" s="30" t="s">
        <v>266</v>
      </c>
      <c r="E13693" s="30" t="s">
        <v>28</v>
      </c>
      <c r="F13693" s="30" t="s">
        <v>267</v>
      </c>
      <c r="G13693" s="30" t="s">
        <v>76</v>
      </c>
      <c r="H13693" s="30" t="s">
        <v>57</v>
      </c>
      <c r="I13693" s="32">
        <v>2232</v>
      </c>
    </row>
    <row r="13694" spans="1:9" s="33" customFormat="1" x14ac:dyDescent="0.15">
      <c r="A13694" s="31">
        <v>43586</v>
      </c>
      <c r="B13694" s="30" t="s">
        <v>62</v>
      </c>
      <c r="C13694" s="30" t="s">
        <v>265</v>
      </c>
      <c r="D13694" s="30" t="s">
        <v>266</v>
      </c>
      <c r="E13694" s="30" t="s">
        <v>28</v>
      </c>
      <c r="F13694" s="30" t="s">
        <v>267</v>
      </c>
      <c r="G13694" s="30" t="s">
        <v>82</v>
      </c>
      <c r="H13694" s="30" t="s">
        <v>68</v>
      </c>
      <c r="I13694" s="32">
        <v>3830</v>
      </c>
    </row>
    <row r="13695" spans="1:9" s="33" customFormat="1" x14ac:dyDescent="0.15">
      <c r="A13695" s="31">
        <v>43586</v>
      </c>
      <c r="B13695" s="30" t="s">
        <v>62</v>
      </c>
      <c r="C13695" s="30" t="s">
        <v>265</v>
      </c>
      <c r="D13695" s="30" t="s">
        <v>266</v>
      </c>
      <c r="E13695" s="30" t="s">
        <v>28</v>
      </c>
      <c r="F13695" s="30" t="s">
        <v>267</v>
      </c>
      <c r="G13695" s="30" t="s">
        <v>63</v>
      </c>
      <c r="H13695" s="30" t="s">
        <v>57</v>
      </c>
      <c r="I13695" s="32">
        <v>8024</v>
      </c>
    </row>
    <row r="13696" spans="1:9" s="33" customFormat="1" x14ac:dyDescent="0.15">
      <c r="A13696" s="31">
        <v>43586</v>
      </c>
      <c r="B13696" s="30" t="s">
        <v>62</v>
      </c>
      <c r="C13696" s="30" t="s">
        <v>265</v>
      </c>
      <c r="D13696" s="30" t="s">
        <v>266</v>
      </c>
      <c r="E13696" s="30" t="s">
        <v>28</v>
      </c>
      <c r="F13696" s="30" t="s">
        <v>267</v>
      </c>
      <c r="G13696" s="30" t="s">
        <v>77</v>
      </c>
      <c r="H13696" s="30" t="s">
        <v>59</v>
      </c>
      <c r="I13696" s="32">
        <v>1143</v>
      </c>
    </row>
    <row r="13697" spans="1:9" s="33" customFormat="1" x14ac:dyDescent="0.15">
      <c r="A13697" s="31">
        <v>43586</v>
      </c>
      <c r="B13697" s="30" t="s">
        <v>52</v>
      </c>
      <c r="C13697" s="30" t="s">
        <v>265</v>
      </c>
      <c r="D13697" s="30" t="s">
        <v>266</v>
      </c>
      <c r="E13697" s="30" t="s">
        <v>28</v>
      </c>
      <c r="F13697" s="30" t="s">
        <v>267</v>
      </c>
      <c r="G13697" s="30" t="s">
        <v>80</v>
      </c>
      <c r="H13697" s="30" t="s">
        <v>75</v>
      </c>
      <c r="I13697" s="32">
        <v>1987</v>
      </c>
    </row>
    <row r="13698" spans="1:9" s="33" customFormat="1" x14ac:dyDescent="0.15">
      <c r="A13698" s="31">
        <v>43586</v>
      </c>
      <c r="B13698" s="30" t="s">
        <v>52</v>
      </c>
      <c r="C13698" s="30" t="s">
        <v>265</v>
      </c>
      <c r="D13698" s="30" t="s">
        <v>266</v>
      </c>
      <c r="E13698" s="30" t="s">
        <v>28</v>
      </c>
      <c r="F13698" s="30" t="s">
        <v>267</v>
      </c>
      <c r="G13698" s="30" t="s">
        <v>56</v>
      </c>
      <c r="H13698" s="30" t="s">
        <v>64</v>
      </c>
      <c r="I13698" s="32">
        <v>3307</v>
      </c>
    </row>
    <row r="13699" spans="1:9" s="33" customFormat="1" x14ac:dyDescent="0.15">
      <c r="A13699" s="31">
        <v>43586</v>
      </c>
      <c r="B13699" s="30" t="s">
        <v>52</v>
      </c>
      <c r="C13699" s="30" t="s">
        <v>265</v>
      </c>
      <c r="D13699" s="30" t="s">
        <v>266</v>
      </c>
      <c r="E13699" s="30" t="s">
        <v>28</v>
      </c>
      <c r="F13699" s="30" t="s">
        <v>267</v>
      </c>
      <c r="G13699" s="30" t="s">
        <v>56</v>
      </c>
      <c r="H13699" s="30" t="s">
        <v>65</v>
      </c>
      <c r="I13699" s="32">
        <v>8293</v>
      </c>
    </row>
    <row r="13700" spans="1:9" s="33" customFormat="1" x14ac:dyDescent="0.15">
      <c r="A13700" s="31">
        <v>43586</v>
      </c>
      <c r="B13700" s="30" t="s">
        <v>62</v>
      </c>
      <c r="C13700" s="30" t="s">
        <v>265</v>
      </c>
      <c r="D13700" s="30" t="s">
        <v>266</v>
      </c>
      <c r="E13700" s="30" t="s">
        <v>28</v>
      </c>
      <c r="F13700" s="30" t="s">
        <v>267</v>
      </c>
      <c r="G13700" s="30" t="s">
        <v>85</v>
      </c>
      <c r="H13700" s="30" t="s">
        <v>68</v>
      </c>
      <c r="I13700" s="32">
        <v>6376</v>
      </c>
    </row>
    <row r="13701" spans="1:9" s="33" customFormat="1" x14ac:dyDescent="0.15">
      <c r="A13701" s="31">
        <v>43586</v>
      </c>
      <c r="B13701" s="30" t="s">
        <v>62</v>
      </c>
      <c r="C13701" s="30" t="s">
        <v>265</v>
      </c>
      <c r="D13701" s="30" t="s">
        <v>266</v>
      </c>
      <c r="E13701" s="30" t="s">
        <v>28</v>
      </c>
      <c r="F13701" s="30" t="s">
        <v>267</v>
      </c>
      <c r="G13701" s="30" t="s">
        <v>84</v>
      </c>
      <c r="H13701" s="30" t="s">
        <v>68</v>
      </c>
      <c r="I13701" s="32">
        <v>7097</v>
      </c>
    </row>
    <row r="13702" spans="1:9" s="33" customFormat="1" x14ac:dyDescent="0.15">
      <c r="A13702" s="31">
        <v>43617</v>
      </c>
      <c r="B13702" s="30" t="s">
        <v>52</v>
      </c>
      <c r="C13702" s="30" t="s">
        <v>265</v>
      </c>
      <c r="D13702" s="30" t="s">
        <v>266</v>
      </c>
      <c r="E13702" s="30" t="s">
        <v>28</v>
      </c>
      <c r="F13702" s="30" t="s">
        <v>267</v>
      </c>
      <c r="G13702" s="30" t="s">
        <v>56</v>
      </c>
      <c r="H13702" s="30" t="s">
        <v>61</v>
      </c>
      <c r="I13702" s="32">
        <v>6994</v>
      </c>
    </row>
    <row r="13703" spans="1:9" s="33" customFormat="1" x14ac:dyDescent="0.15">
      <c r="A13703" s="31">
        <v>43617</v>
      </c>
      <c r="B13703" s="30" t="s">
        <v>62</v>
      </c>
      <c r="C13703" s="30" t="s">
        <v>265</v>
      </c>
      <c r="D13703" s="30" t="s">
        <v>266</v>
      </c>
      <c r="E13703" s="30" t="s">
        <v>28</v>
      </c>
      <c r="F13703" s="30" t="s">
        <v>267</v>
      </c>
      <c r="G13703" s="30" t="s">
        <v>82</v>
      </c>
      <c r="H13703" s="30" t="s">
        <v>59</v>
      </c>
      <c r="I13703" s="32">
        <v>4835</v>
      </c>
    </row>
    <row r="13704" spans="1:9" s="33" customFormat="1" x14ac:dyDescent="0.15">
      <c r="A13704" s="31">
        <v>43617</v>
      </c>
      <c r="B13704" s="30" t="s">
        <v>62</v>
      </c>
      <c r="C13704" s="30" t="s">
        <v>265</v>
      </c>
      <c r="D13704" s="30" t="s">
        <v>266</v>
      </c>
      <c r="E13704" s="30" t="s">
        <v>28</v>
      </c>
      <c r="F13704" s="30" t="s">
        <v>267</v>
      </c>
      <c r="G13704" s="30" t="s">
        <v>72</v>
      </c>
      <c r="H13704" s="30" t="s">
        <v>61</v>
      </c>
      <c r="I13704" s="32">
        <v>5753</v>
      </c>
    </row>
    <row r="13705" spans="1:9" s="33" customFormat="1" x14ac:dyDescent="0.15">
      <c r="A13705" s="31">
        <v>43617</v>
      </c>
      <c r="B13705" s="30" t="s">
        <v>62</v>
      </c>
      <c r="C13705" s="30" t="s">
        <v>265</v>
      </c>
      <c r="D13705" s="30" t="s">
        <v>266</v>
      </c>
      <c r="E13705" s="30" t="s">
        <v>28</v>
      </c>
      <c r="F13705" s="30" t="s">
        <v>267</v>
      </c>
      <c r="G13705" s="30" t="s">
        <v>63</v>
      </c>
      <c r="H13705" s="30" t="s">
        <v>61</v>
      </c>
      <c r="I13705" s="32">
        <v>4054</v>
      </c>
    </row>
    <row r="13706" spans="1:9" s="33" customFormat="1" x14ac:dyDescent="0.15">
      <c r="A13706" s="31">
        <v>43617</v>
      </c>
      <c r="B13706" s="30" t="s">
        <v>52</v>
      </c>
      <c r="C13706" s="30" t="s">
        <v>265</v>
      </c>
      <c r="D13706" s="30" t="s">
        <v>266</v>
      </c>
      <c r="E13706" s="30" t="s">
        <v>28</v>
      </c>
      <c r="F13706" s="30" t="s">
        <v>267</v>
      </c>
      <c r="G13706" s="30" t="s">
        <v>58</v>
      </c>
      <c r="H13706" s="30" t="s">
        <v>68</v>
      </c>
      <c r="I13706" s="32">
        <v>9892</v>
      </c>
    </row>
    <row r="13707" spans="1:9" s="33" customFormat="1" x14ac:dyDescent="0.15">
      <c r="A13707" s="31">
        <v>43617</v>
      </c>
      <c r="B13707" s="30" t="s">
        <v>52</v>
      </c>
      <c r="C13707" s="30" t="s">
        <v>265</v>
      </c>
      <c r="D13707" s="30" t="s">
        <v>266</v>
      </c>
      <c r="E13707" s="30" t="s">
        <v>28</v>
      </c>
      <c r="F13707" s="30" t="s">
        <v>267</v>
      </c>
      <c r="G13707" s="30" t="s">
        <v>78</v>
      </c>
      <c r="H13707" s="30" t="s">
        <v>59</v>
      </c>
      <c r="I13707" s="32">
        <v>7493</v>
      </c>
    </row>
    <row r="13708" spans="1:9" s="33" customFormat="1" x14ac:dyDescent="0.15">
      <c r="A13708" s="31">
        <v>43617</v>
      </c>
      <c r="B13708" s="30" t="s">
        <v>62</v>
      </c>
      <c r="C13708" s="30" t="s">
        <v>265</v>
      </c>
      <c r="D13708" s="30" t="s">
        <v>266</v>
      </c>
      <c r="E13708" s="30" t="s">
        <v>28</v>
      </c>
      <c r="F13708" s="30" t="s">
        <v>267</v>
      </c>
      <c r="G13708" s="30" t="s">
        <v>78</v>
      </c>
      <c r="H13708" s="30" t="s">
        <v>68</v>
      </c>
      <c r="I13708" s="32">
        <v>8151</v>
      </c>
    </row>
    <row r="13709" spans="1:9" s="33" customFormat="1" x14ac:dyDescent="0.15">
      <c r="A13709" s="31">
        <v>43617</v>
      </c>
      <c r="B13709" s="30" t="s">
        <v>62</v>
      </c>
      <c r="C13709" s="30" t="s">
        <v>265</v>
      </c>
      <c r="D13709" s="30" t="s">
        <v>266</v>
      </c>
      <c r="E13709" s="30" t="s">
        <v>28</v>
      </c>
      <c r="F13709" s="30" t="s">
        <v>267</v>
      </c>
      <c r="G13709" s="30" t="s">
        <v>60</v>
      </c>
      <c r="H13709" s="30" t="s">
        <v>64</v>
      </c>
      <c r="I13709" s="32">
        <v>3094</v>
      </c>
    </row>
    <row r="13710" spans="1:9" s="33" customFormat="1" x14ac:dyDescent="0.15">
      <c r="A13710" s="31">
        <v>43617</v>
      </c>
      <c r="B13710" s="30" t="s">
        <v>62</v>
      </c>
      <c r="C13710" s="30" t="s">
        <v>265</v>
      </c>
      <c r="D13710" s="30" t="s">
        <v>266</v>
      </c>
      <c r="E13710" s="30" t="s">
        <v>28</v>
      </c>
      <c r="F13710" s="30" t="s">
        <v>267</v>
      </c>
      <c r="G13710" s="30" t="s">
        <v>80</v>
      </c>
      <c r="H13710" s="30" t="s">
        <v>59</v>
      </c>
      <c r="I13710" s="32">
        <v>1510</v>
      </c>
    </row>
    <row r="13711" spans="1:9" s="33" customFormat="1" x14ac:dyDescent="0.15">
      <c r="A13711" s="31">
        <v>43617</v>
      </c>
      <c r="B13711" s="30" t="s">
        <v>52</v>
      </c>
      <c r="C13711" s="30" t="s">
        <v>265</v>
      </c>
      <c r="D13711" s="30" t="s">
        <v>266</v>
      </c>
      <c r="E13711" s="30" t="s">
        <v>28</v>
      </c>
      <c r="F13711" s="30" t="s">
        <v>267</v>
      </c>
      <c r="G13711" s="30" t="s">
        <v>71</v>
      </c>
      <c r="H13711" s="30" t="s">
        <v>57</v>
      </c>
      <c r="I13711" s="32">
        <v>5067</v>
      </c>
    </row>
    <row r="13712" spans="1:9" s="33" customFormat="1" x14ac:dyDescent="0.15">
      <c r="A13712" s="31">
        <v>43617</v>
      </c>
      <c r="B13712" s="30" t="s">
        <v>62</v>
      </c>
      <c r="C13712" s="30" t="s">
        <v>265</v>
      </c>
      <c r="D13712" s="30" t="s">
        <v>266</v>
      </c>
      <c r="E13712" s="30" t="s">
        <v>28</v>
      </c>
      <c r="F13712" s="30" t="s">
        <v>267</v>
      </c>
      <c r="G13712" s="30" t="s">
        <v>72</v>
      </c>
      <c r="H13712" s="30" t="s">
        <v>65</v>
      </c>
      <c r="I13712" s="32">
        <v>7304</v>
      </c>
    </row>
    <row r="13713" spans="1:9" s="33" customFormat="1" x14ac:dyDescent="0.15">
      <c r="A13713" s="31">
        <v>43617</v>
      </c>
      <c r="B13713" s="30" t="s">
        <v>62</v>
      </c>
      <c r="C13713" s="30" t="s">
        <v>265</v>
      </c>
      <c r="D13713" s="30" t="s">
        <v>266</v>
      </c>
      <c r="E13713" s="30" t="s">
        <v>28</v>
      </c>
      <c r="F13713" s="30" t="s">
        <v>267</v>
      </c>
      <c r="G13713" s="30" t="s">
        <v>85</v>
      </c>
      <c r="H13713" s="30" t="s">
        <v>79</v>
      </c>
      <c r="I13713" s="32">
        <v>3516</v>
      </c>
    </row>
    <row r="13714" spans="1:9" s="33" customFormat="1" x14ac:dyDescent="0.15">
      <c r="A13714" s="31">
        <v>43617</v>
      </c>
      <c r="B13714" s="30" t="s">
        <v>62</v>
      </c>
      <c r="C13714" s="30" t="s">
        <v>265</v>
      </c>
      <c r="D13714" s="30" t="s">
        <v>266</v>
      </c>
      <c r="E13714" s="30" t="s">
        <v>28</v>
      </c>
      <c r="F13714" s="30" t="s">
        <v>267</v>
      </c>
      <c r="G13714" s="30" t="s">
        <v>69</v>
      </c>
      <c r="H13714" s="30" t="s">
        <v>68</v>
      </c>
      <c r="I13714" s="32">
        <v>8361</v>
      </c>
    </row>
    <row r="13715" spans="1:9" s="33" customFormat="1" x14ac:dyDescent="0.15">
      <c r="A13715" s="31">
        <v>43617</v>
      </c>
      <c r="B13715" s="30" t="s">
        <v>52</v>
      </c>
      <c r="C13715" s="30" t="s">
        <v>265</v>
      </c>
      <c r="D13715" s="30" t="s">
        <v>266</v>
      </c>
      <c r="E13715" s="30" t="s">
        <v>28</v>
      </c>
      <c r="F13715" s="30" t="s">
        <v>267</v>
      </c>
      <c r="G13715" s="30" t="s">
        <v>73</v>
      </c>
      <c r="H13715" s="30" t="s">
        <v>75</v>
      </c>
      <c r="I13715" s="32">
        <v>7078</v>
      </c>
    </row>
    <row r="13716" spans="1:9" s="33" customFormat="1" x14ac:dyDescent="0.15">
      <c r="A13716" s="31">
        <v>43617</v>
      </c>
      <c r="B13716" s="30" t="s">
        <v>62</v>
      </c>
      <c r="C13716" s="30" t="s">
        <v>265</v>
      </c>
      <c r="D13716" s="30" t="s">
        <v>266</v>
      </c>
      <c r="E13716" s="30" t="s">
        <v>28</v>
      </c>
      <c r="F13716" s="30" t="s">
        <v>267</v>
      </c>
      <c r="G13716" s="30" t="s">
        <v>66</v>
      </c>
      <c r="H13716" s="30" t="s">
        <v>59</v>
      </c>
      <c r="I13716" s="32">
        <v>9248</v>
      </c>
    </row>
    <row r="13717" spans="1:9" s="33" customFormat="1" x14ac:dyDescent="0.15">
      <c r="A13717" s="31">
        <v>43617</v>
      </c>
      <c r="B13717" s="30" t="s">
        <v>62</v>
      </c>
      <c r="C13717" s="30" t="s">
        <v>265</v>
      </c>
      <c r="D13717" s="30" t="s">
        <v>266</v>
      </c>
      <c r="E13717" s="30" t="s">
        <v>28</v>
      </c>
      <c r="F13717" s="30" t="s">
        <v>267</v>
      </c>
      <c r="G13717" s="30" t="s">
        <v>56</v>
      </c>
      <c r="H13717" s="30" t="s">
        <v>79</v>
      </c>
      <c r="I13717" s="32">
        <v>3983</v>
      </c>
    </row>
    <row r="13718" spans="1:9" s="33" customFormat="1" x14ac:dyDescent="0.15">
      <c r="A13718" s="31">
        <v>43617</v>
      </c>
      <c r="B13718" s="30" t="s">
        <v>62</v>
      </c>
      <c r="C13718" s="30" t="s">
        <v>265</v>
      </c>
      <c r="D13718" s="30" t="s">
        <v>266</v>
      </c>
      <c r="E13718" s="30" t="s">
        <v>28</v>
      </c>
      <c r="F13718" s="30" t="s">
        <v>267</v>
      </c>
      <c r="G13718" s="30" t="s">
        <v>67</v>
      </c>
      <c r="H13718" s="30" t="s">
        <v>68</v>
      </c>
      <c r="I13718" s="32">
        <v>6186</v>
      </c>
    </row>
    <row r="13719" spans="1:9" s="33" customFormat="1" x14ac:dyDescent="0.15">
      <c r="A13719" s="31">
        <v>43617</v>
      </c>
      <c r="B13719" s="30" t="s">
        <v>62</v>
      </c>
      <c r="C13719" s="30" t="s">
        <v>265</v>
      </c>
      <c r="D13719" s="30" t="s">
        <v>266</v>
      </c>
      <c r="E13719" s="30" t="s">
        <v>28</v>
      </c>
      <c r="F13719" s="30" t="s">
        <v>267</v>
      </c>
      <c r="G13719" s="30" t="s">
        <v>69</v>
      </c>
      <c r="H13719" s="30" t="s">
        <v>65</v>
      </c>
      <c r="I13719" s="32">
        <v>1813</v>
      </c>
    </row>
    <row r="13720" spans="1:9" s="33" customFormat="1" x14ac:dyDescent="0.15">
      <c r="A13720" s="31">
        <v>43617</v>
      </c>
      <c r="B13720" s="30" t="s">
        <v>62</v>
      </c>
      <c r="C13720" s="30" t="s">
        <v>265</v>
      </c>
      <c r="D13720" s="30" t="s">
        <v>266</v>
      </c>
      <c r="E13720" s="30" t="s">
        <v>28</v>
      </c>
      <c r="F13720" s="30" t="s">
        <v>267</v>
      </c>
      <c r="G13720" s="30" t="s">
        <v>69</v>
      </c>
      <c r="H13720" s="30" t="s">
        <v>74</v>
      </c>
      <c r="I13720" s="32">
        <v>3891</v>
      </c>
    </row>
    <row r="13721" spans="1:9" s="33" customFormat="1" x14ac:dyDescent="0.15">
      <c r="A13721" s="31">
        <v>43617</v>
      </c>
      <c r="B13721" s="30" t="s">
        <v>62</v>
      </c>
      <c r="C13721" s="30" t="s">
        <v>265</v>
      </c>
      <c r="D13721" s="30" t="s">
        <v>266</v>
      </c>
      <c r="E13721" s="30" t="s">
        <v>28</v>
      </c>
      <c r="F13721" s="30" t="s">
        <v>267</v>
      </c>
      <c r="G13721" s="30" t="s">
        <v>83</v>
      </c>
      <c r="H13721" s="30" t="s">
        <v>59</v>
      </c>
      <c r="I13721" s="32">
        <v>7675</v>
      </c>
    </row>
    <row r="13722" spans="1:9" s="33" customFormat="1" x14ac:dyDescent="0.15">
      <c r="A13722" s="31">
        <v>43617</v>
      </c>
      <c r="B13722" s="30" t="s">
        <v>52</v>
      </c>
      <c r="C13722" s="30" t="s">
        <v>265</v>
      </c>
      <c r="D13722" s="30" t="s">
        <v>266</v>
      </c>
      <c r="E13722" s="30" t="s">
        <v>28</v>
      </c>
      <c r="F13722" s="30" t="s">
        <v>267</v>
      </c>
      <c r="G13722" s="30" t="s">
        <v>71</v>
      </c>
      <c r="H13722" s="30" t="s">
        <v>75</v>
      </c>
      <c r="I13722" s="32">
        <v>9671</v>
      </c>
    </row>
    <row r="13723" spans="1:9" s="33" customFormat="1" x14ac:dyDescent="0.15">
      <c r="A13723" s="31">
        <v>43617</v>
      </c>
      <c r="B13723" s="30" t="s">
        <v>62</v>
      </c>
      <c r="C13723" s="30" t="s">
        <v>265</v>
      </c>
      <c r="D13723" s="30" t="s">
        <v>266</v>
      </c>
      <c r="E13723" s="30" t="s">
        <v>28</v>
      </c>
      <c r="F13723" s="30" t="s">
        <v>267</v>
      </c>
      <c r="G13723" s="30" t="s">
        <v>86</v>
      </c>
      <c r="H13723" s="30" t="s">
        <v>65</v>
      </c>
      <c r="I13723" s="32">
        <v>8079</v>
      </c>
    </row>
    <row r="13724" spans="1:9" s="33" customFormat="1" x14ac:dyDescent="0.15">
      <c r="A13724" s="31">
        <v>43617</v>
      </c>
      <c r="B13724" s="30" t="s">
        <v>62</v>
      </c>
      <c r="C13724" s="30" t="s">
        <v>265</v>
      </c>
      <c r="D13724" s="30" t="s">
        <v>266</v>
      </c>
      <c r="E13724" s="30" t="s">
        <v>28</v>
      </c>
      <c r="F13724" s="30" t="s">
        <v>267</v>
      </c>
      <c r="G13724" s="30" t="s">
        <v>80</v>
      </c>
      <c r="H13724" s="30" t="s">
        <v>79</v>
      </c>
      <c r="I13724" s="32">
        <v>4263</v>
      </c>
    </row>
    <row r="13725" spans="1:9" s="33" customFormat="1" x14ac:dyDescent="0.15">
      <c r="A13725" s="31">
        <v>43617</v>
      </c>
      <c r="B13725" s="30" t="s">
        <v>52</v>
      </c>
      <c r="C13725" s="30" t="s">
        <v>265</v>
      </c>
      <c r="D13725" s="30" t="s">
        <v>266</v>
      </c>
      <c r="E13725" s="30" t="s">
        <v>28</v>
      </c>
      <c r="F13725" s="30" t="s">
        <v>267</v>
      </c>
      <c r="G13725" s="30" t="s">
        <v>73</v>
      </c>
      <c r="H13725" s="30" t="s">
        <v>65</v>
      </c>
      <c r="I13725" s="32">
        <v>6246</v>
      </c>
    </row>
    <row r="13726" spans="1:9" s="33" customFormat="1" x14ac:dyDescent="0.15">
      <c r="A13726" s="31">
        <v>43617</v>
      </c>
      <c r="B13726" s="30" t="s">
        <v>62</v>
      </c>
      <c r="C13726" s="30" t="s">
        <v>265</v>
      </c>
      <c r="D13726" s="30" t="s">
        <v>266</v>
      </c>
      <c r="E13726" s="30" t="s">
        <v>28</v>
      </c>
      <c r="F13726" s="30" t="s">
        <v>267</v>
      </c>
      <c r="G13726" s="30" t="s">
        <v>82</v>
      </c>
      <c r="H13726" s="30" t="s">
        <v>79</v>
      </c>
      <c r="I13726" s="32">
        <v>3245</v>
      </c>
    </row>
    <row r="13727" spans="1:9" s="33" customFormat="1" x14ac:dyDescent="0.15">
      <c r="A13727" s="31">
        <v>43617</v>
      </c>
      <c r="B13727" s="30" t="s">
        <v>52</v>
      </c>
      <c r="C13727" s="30" t="s">
        <v>265</v>
      </c>
      <c r="D13727" s="30" t="s">
        <v>266</v>
      </c>
      <c r="E13727" s="30" t="s">
        <v>28</v>
      </c>
      <c r="F13727" s="30" t="s">
        <v>267</v>
      </c>
      <c r="G13727" s="30" t="s">
        <v>77</v>
      </c>
      <c r="H13727" s="30" t="s">
        <v>61</v>
      </c>
      <c r="I13727" s="32">
        <v>5315</v>
      </c>
    </row>
    <row r="13728" spans="1:9" s="33" customFormat="1" x14ac:dyDescent="0.15">
      <c r="A13728" s="31">
        <v>43617</v>
      </c>
      <c r="B13728" s="30" t="s">
        <v>52</v>
      </c>
      <c r="C13728" s="30" t="s">
        <v>265</v>
      </c>
      <c r="D13728" s="30" t="s">
        <v>266</v>
      </c>
      <c r="E13728" s="30" t="s">
        <v>28</v>
      </c>
      <c r="F13728" s="30" t="s">
        <v>267</v>
      </c>
      <c r="G13728" s="30" t="s">
        <v>76</v>
      </c>
      <c r="H13728" s="30" t="s">
        <v>65</v>
      </c>
      <c r="I13728" s="32">
        <v>4222</v>
      </c>
    </row>
    <row r="13729" spans="1:9" s="33" customFormat="1" x14ac:dyDescent="0.15">
      <c r="A13729" s="31">
        <v>43617</v>
      </c>
      <c r="B13729" s="30" t="s">
        <v>52</v>
      </c>
      <c r="C13729" s="30" t="s">
        <v>265</v>
      </c>
      <c r="D13729" s="30" t="s">
        <v>266</v>
      </c>
      <c r="E13729" s="30" t="s">
        <v>28</v>
      </c>
      <c r="F13729" s="30" t="s">
        <v>267</v>
      </c>
      <c r="G13729" s="30" t="s">
        <v>66</v>
      </c>
      <c r="H13729" s="30" t="s">
        <v>65</v>
      </c>
      <c r="I13729" s="32">
        <v>8305</v>
      </c>
    </row>
    <row r="13730" spans="1:9" s="33" customFormat="1" x14ac:dyDescent="0.15">
      <c r="A13730" s="31">
        <v>43617</v>
      </c>
      <c r="B13730" s="30" t="s">
        <v>62</v>
      </c>
      <c r="C13730" s="30" t="s">
        <v>265</v>
      </c>
      <c r="D13730" s="30" t="s">
        <v>266</v>
      </c>
      <c r="E13730" s="30" t="s">
        <v>28</v>
      </c>
      <c r="F13730" s="30" t="s">
        <v>267</v>
      </c>
      <c r="G13730" s="30" t="s">
        <v>67</v>
      </c>
      <c r="H13730" s="30" t="s">
        <v>68</v>
      </c>
      <c r="I13730" s="32">
        <v>5794</v>
      </c>
    </row>
    <row r="13731" spans="1:9" s="33" customFormat="1" x14ac:dyDescent="0.15">
      <c r="A13731" s="31">
        <v>43617</v>
      </c>
      <c r="B13731" s="30" t="s">
        <v>62</v>
      </c>
      <c r="C13731" s="30" t="s">
        <v>265</v>
      </c>
      <c r="D13731" s="30" t="s">
        <v>266</v>
      </c>
      <c r="E13731" s="30" t="s">
        <v>28</v>
      </c>
      <c r="F13731" s="30" t="s">
        <v>267</v>
      </c>
      <c r="G13731" s="30" t="s">
        <v>76</v>
      </c>
      <c r="H13731" s="30" t="s">
        <v>74</v>
      </c>
      <c r="I13731" s="32">
        <v>7139</v>
      </c>
    </row>
    <row r="13732" spans="1:9" s="33" customFormat="1" x14ac:dyDescent="0.15">
      <c r="A13732" s="31">
        <v>43466</v>
      </c>
      <c r="B13732" s="30" t="s">
        <v>52</v>
      </c>
      <c r="C13732" s="30" t="s">
        <v>268</v>
      </c>
      <c r="D13732" s="30" t="s">
        <v>269</v>
      </c>
      <c r="E13732" s="30" t="s">
        <v>28</v>
      </c>
      <c r="F13732" s="30" t="s">
        <v>270</v>
      </c>
      <c r="G13732" s="30" t="s">
        <v>58</v>
      </c>
      <c r="H13732" s="30" t="s">
        <v>75</v>
      </c>
      <c r="I13732" s="32">
        <v>6532</v>
      </c>
    </row>
    <row r="13733" spans="1:9" s="33" customFormat="1" x14ac:dyDescent="0.15">
      <c r="A13733" s="31">
        <v>43466</v>
      </c>
      <c r="B13733" s="30" t="s">
        <v>52</v>
      </c>
      <c r="C13733" s="30" t="s">
        <v>268</v>
      </c>
      <c r="D13733" s="30" t="s">
        <v>269</v>
      </c>
      <c r="E13733" s="30" t="s">
        <v>28</v>
      </c>
      <c r="F13733" s="30" t="s">
        <v>270</v>
      </c>
      <c r="G13733" s="30" t="s">
        <v>60</v>
      </c>
      <c r="H13733" s="30" t="s">
        <v>75</v>
      </c>
      <c r="I13733" s="32">
        <v>5015</v>
      </c>
    </row>
    <row r="13734" spans="1:9" s="33" customFormat="1" x14ac:dyDescent="0.15">
      <c r="A13734" s="31">
        <v>43466</v>
      </c>
      <c r="B13734" s="30" t="s">
        <v>62</v>
      </c>
      <c r="C13734" s="30" t="s">
        <v>268</v>
      </c>
      <c r="D13734" s="30" t="s">
        <v>269</v>
      </c>
      <c r="E13734" s="30" t="s">
        <v>28</v>
      </c>
      <c r="F13734" s="30" t="s">
        <v>270</v>
      </c>
      <c r="G13734" s="30" t="s">
        <v>86</v>
      </c>
      <c r="H13734" s="30" t="s">
        <v>61</v>
      </c>
      <c r="I13734" s="32">
        <v>8943</v>
      </c>
    </row>
    <row r="13735" spans="1:9" s="33" customFormat="1" x14ac:dyDescent="0.15">
      <c r="A13735" s="31">
        <v>43466</v>
      </c>
      <c r="B13735" s="30" t="s">
        <v>52</v>
      </c>
      <c r="C13735" s="30" t="s">
        <v>268</v>
      </c>
      <c r="D13735" s="30" t="s">
        <v>269</v>
      </c>
      <c r="E13735" s="30" t="s">
        <v>28</v>
      </c>
      <c r="F13735" s="30" t="s">
        <v>270</v>
      </c>
      <c r="G13735" s="30" t="s">
        <v>82</v>
      </c>
      <c r="H13735" s="30" t="s">
        <v>64</v>
      </c>
      <c r="I13735" s="32">
        <v>7497</v>
      </c>
    </row>
    <row r="13736" spans="1:9" s="33" customFormat="1" x14ac:dyDescent="0.15">
      <c r="A13736" s="31">
        <v>43466</v>
      </c>
      <c r="B13736" s="30" t="s">
        <v>52</v>
      </c>
      <c r="C13736" s="30" t="s">
        <v>268</v>
      </c>
      <c r="D13736" s="30" t="s">
        <v>269</v>
      </c>
      <c r="E13736" s="30" t="s">
        <v>28</v>
      </c>
      <c r="F13736" s="30" t="s">
        <v>270</v>
      </c>
      <c r="G13736" s="30" t="s">
        <v>66</v>
      </c>
      <c r="H13736" s="30" t="s">
        <v>64</v>
      </c>
      <c r="I13736" s="32">
        <v>8011</v>
      </c>
    </row>
    <row r="13737" spans="1:9" s="33" customFormat="1" x14ac:dyDescent="0.15">
      <c r="A13737" s="31">
        <v>43466</v>
      </c>
      <c r="B13737" s="30" t="s">
        <v>52</v>
      </c>
      <c r="C13737" s="30" t="s">
        <v>268</v>
      </c>
      <c r="D13737" s="30" t="s">
        <v>269</v>
      </c>
      <c r="E13737" s="30" t="s">
        <v>28</v>
      </c>
      <c r="F13737" s="30" t="s">
        <v>270</v>
      </c>
      <c r="G13737" s="30" t="s">
        <v>78</v>
      </c>
      <c r="H13737" s="30" t="s">
        <v>65</v>
      </c>
      <c r="I13737" s="32">
        <v>6175</v>
      </c>
    </row>
    <row r="13738" spans="1:9" s="33" customFormat="1" x14ac:dyDescent="0.15">
      <c r="A13738" s="31">
        <v>43466</v>
      </c>
      <c r="B13738" s="30" t="s">
        <v>62</v>
      </c>
      <c r="C13738" s="30" t="s">
        <v>268</v>
      </c>
      <c r="D13738" s="30" t="s">
        <v>269</v>
      </c>
      <c r="E13738" s="30" t="s">
        <v>28</v>
      </c>
      <c r="F13738" s="30" t="s">
        <v>270</v>
      </c>
      <c r="G13738" s="30" t="s">
        <v>72</v>
      </c>
      <c r="H13738" s="30" t="s">
        <v>65</v>
      </c>
      <c r="I13738" s="32">
        <v>2927</v>
      </c>
    </row>
    <row r="13739" spans="1:9" s="33" customFormat="1" x14ac:dyDescent="0.15">
      <c r="A13739" s="31">
        <v>43466</v>
      </c>
      <c r="B13739" s="30" t="s">
        <v>52</v>
      </c>
      <c r="C13739" s="30" t="s">
        <v>268</v>
      </c>
      <c r="D13739" s="30" t="s">
        <v>269</v>
      </c>
      <c r="E13739" s="30" t="s">
        <v>28</v>
      </c>
      <c r="F13739" s="30" t="s">
        <v>270</v>
      </c>
      <c r="G13739" s="30" t="s">
        <v>70</v>
      </c>
      <c r="H13739" s="30" t="s">
        <v>75</v>
      </c>
      <c r="I13739" s="32">
        <v>6847</v>
      </c>
    </row>
    <row r="13740" spans="1:9" s="33" customFormat="1" x14ac:dyDescent="0.15">
      <c r="A13740" s="31">
        <v>43466</v>
      </c>
      <c r="B13740" s="30" t="s">
        <v>62</v>
      </c>
      <c r="C13740" s="30" t="s">
        <v>268</v>
      </c>
      <c r="D13740" s="30" t="s">
        <v>269</v>
      </c>
      <c r="E13740" s="30" t="s">
        <v>28</v>
      </c>
      <c r="F13740" s="30" t="s">
        <v>270</v>
      </c>
      <c r="G13740" s="30" t="s">
        <v>70</v>
      </c>
      <c r="H13740" s="30" t="s">
        <v>65</v>
      </c>
      <c r="I13740" s="32">
        <v>7523</v>
      </c>
    </row>
    <row r="13741" spans="1:9" s="33" customFormat="1" x14ac:dyDescent="0.15">
      <c r="A13741" s="31">
        <v>43466</v>
      </c>
      <c r="B13741" s="30" t="s">
        <v>52</v>
      </c>
      <c r="C13741" s="30" t="s">
        <v>268</v>
      </c>
      <c r="D13741" s="30" t="s">
        <v>269</v>
      </c>
      <c r="E13741" s="30" t="s">
        <v>28</v>
      </c>
      <c r="F13741" s="30" t="s">
        <v>270</v>
      </c>
      <c r="G13741" s="30" t="s">
        <v>70</v>
      </c>
      <c r="H13741" s="30" t="s">
        <v>79</v>
      </c>
      <c r="I13741" s="32">
        <v>3216</v>
      </c>
    </row>
    <row r="13742" spans="1:9" s="33" customFormat="1" x14ac:dyDescent="0.15">
      <c r="A13742" s="31">
        <v>43466</v>
      </c>
      <c r="B13742" s="30" t="s">
        <v>62</v>
      </c>
      <c r="C13742" s="30" t="s">
        <v>268</v>
      </c>
      <c r="D13742" s="30" t="s">
        <v>269</v>
      </c>
      <c r="E13742" s="30" t="s">
        <v>28</v>
      </c>
      <c r="F13742" s="30" t="s">
        <v>270</v>
      </c>
      <c r="G13742" s="30" t="s">
        <v>83</v>
      </c>
      <c r="H13742" s="30" t="s">
        <v>65</v>
      </c>
      <c r="I13742" s="32">
        <v>2333</v>
      </c>
    </row>
    <row r="13743" spans="1:9" s="33" customFormat="1" x14ac:dyDescent="0.15">
      <c r="A13743" s="31">
        <v>43466</v>
      </c>
      <c r="B13743" s="30" t="s">
        <v>62</v>
      </c>
      <c r="C13743" s="30" t="s">
        <v>268</v>
      </c>
      <c r="D13743" s="30" t="s">
        <v>269</v>
      </c>
      <c r="E13743" s="30" t="s">
        <v>28</v>
      </c>
      <c r="F13743" s="30" t="s">
        <v>270</v>
      </c>
      <c r="G13743" s="30" t="s">
        <v>71</v>
      </c>
      <c r="H13743" s="30" t="s">
        <v>79</v>
      </c>
      <c r="I13743" s="32">
        <v>2892</v>
      </c>
    </row>
    <row r="13744" spans="1:9" s="33" customFormat="1" x14ac:dyDescent="0.15">
      <c r="A13744" s="31">
        <v>43466</v>
      </c>
      <c r="B13744" s="30" t="s">
        <v>52</v>
      </c>
      <c r="C13744" s="30" t="s">
        <v>268</v>
      </c>
      <c r="D13744" s="30" t="s">
        <v>269</v>
      </c>
      <c r="E13744" s="30" t="s">
        <v>28</v>
      </c>
      <c r="F13744" s="30" t="s">
        <v>270</v>
      </c>
      <c r="G13744" s="30" t="s">
        <v>73</v>
      </c>
      <c r="H13744" s="30" t="s">
        <v>68</v>
      </c>
      <c r="I13744" s="32">
        <v>7996</v>
      </c>
    </row>
    <row r="13745" spans="1:9" s="33" customFormat="1" x14ac:dyDescent="0.15">
      <c r="A13745" s="31">
        <v>43466</v>
      </c>
      <c r="B13745" s="30" t="s">
        <v>62</v>
      </c>
      <c r="C13745" s="30" t="s">
        <v>268</v>
      </c>
      <c r="D13745" s="30" t="s">
        <v>269</v>
      </c>
      <c r="E13745" s="30" t="s">
        <v>28</v>
      </c>
      <c r="F13745" s="30" t="s">
        <v>270</v>
      </c>
      <c r="G13745" s="30" t="s">
        <v>73</v>
      </c>
      <c r="H13745" s="30" t="s">
        <v>59</v>
      </c>
      <c r="I13745" s="32">
        <v>5543</v>
      </c>
    </row>
    <row r="13746" spans="1:9" s="33" customFormat="1" x14ac:dyDescent="0.15">
      <c r="A13746" s="31">
        <v>43466</v>
      </c>
      <c r="B13746" s="30" t="s">
        <v>62</v>
      </c>
      <c r="C13746" s="30" t="s">
        <v>268</v>
      </c>
      <c r="D13746" s="30" t="s">
        <v>269</v>
      </c>
      <c r="E13746" s="30" t="s">
        <v>28</v>
      </c>
      <c r="F13746" s="30" t="s">
        <v>270</v>
      </c>
      <c r="G13746" s="30" t="s">
        <v>67</v>
      </c>
      <c r="H13746" s="30" t="s">
        <v>65</v>
      </c>
      <c r="I13746" s="32">
        <v>2812</v>
      </c>
    </row>
    <row r="13747" spans="1:9" s="33" customFormat="1" x14ac:dyDescent="0.15">
      <c r="A13747" s="31">
        <v>43466</v>
      </c>
      <c r="B13747" s="30" t="s">
        <v>62</v>
      </c>
      <c r="C13747" s="30" t="s">
        <v>268</v>
      </c>
      <c r="D13747" s="30" t="s">
        <v>269</v>
      </c>
      <c r="E13747" s="30" t="s">
        <v>28</v>
      </c>
      <c r="F13747" s="30" t="s">
        <v>270</v>
      </c>
      <c r="G13747" s="30" t="s">
        <v>58</v>
      </c>
      <c r="H13747" s="30" t="s">
        <v>64</v>
      </c>
      <c r="I13747" s="32">
        <v>2065</v>
      </c>
    </row>
    <row r="13748" spans="1:9" s="33" customFormat="1" x14ac:dyDescent="0.15">
      <c r="A13748" s="31">
        <v>43466</v>
      </c>
      <c r="B13748" s="30" t="s">
        <v>62</v>
      </c>
      <c r="C13748" s="30" t="s">
        <v>268</v>
      </c>
      <c r="D13748" s="30" t="s">
        <v>269</v>
      </c>
      <c r="E13748" s="30" t="s">
        <v>28</v>
      </c>
      <c r="F13748" s="30" t="s">
        <v>270</v>
      </c>
      <c r="G13748" s="30" t="s">
        <v>71</v>
      </c>
      <c r="H13748" s="30" t="s">
        <v>79</v>
      </c>
      <c r="I13748" s="32">
        <v>2697</v>
      </c>
    </row>
    <row r="13749" spans="1:9" s="33" customFormat="1" x14ac:dyDescent="0.15">
      <c r="A13749" s="31">
        <v>43466</v>
      </c>
      <c r="B13749" s="30" t="s">
        <v>52</v>
      </c>
      <c r="C13749" s="30" t="s">
        <v>268</v>
      </c>
      <c r="D13749" s="30" t="s">
        <v>269</v>
      </c>
      <c r="E13749" s="30" t="s">
        <v>28</v>
      </c>
      <c r="F13749" s="30" t="s">
        <v>270</v>
      </c>
      <c r="G13749" s="30" t="s">
        <v>66</v>
      </c>
      <c r="H13749" s="30" t="s">
        <v>74</v>
      </c>
      <c r="I13749" s="32">
        <v>6602</v>
      </c>
    </row>
    <row r="13750" spans="1:9" s="33" customFormat="1" x14ac:dyDescent="0.15">
      <c r="A13750" s="31">
        <v>43466</v>
      </c>
      <c r="B13750" s="30" t="s">
        <v>52</v>
      </c>
      <c r="C13750" s="30" t="s">
        <v>268</v>
      </c>
      <c r="D13750" s="30" t="s">
        <v>269</v>
      </c>
      <c r="E13750" s="30" t="s">
        <v>28</v>
      </c>
      <c r="F13750" s="30" t="s">
        <v>270</v>
      </c>
      <c r="G13750" s="30" t="s">
        <v>76</v>
      </c>
      <c r="H13750" s="30" t="s">
        <v>74</v>
      </c>
      <c r="I13750" s="32">
        <v>3031</v>
      </c>
    </row>
    <row r="13751" spans="1:9" s="33" customFormat="1" x14ac:dyDescent="0.15">
      <c r="A13751" s="31">
        <v>43466</v>
      </c>
      <c r="B13751" s="30" t="s">
        <v>62</v>
      </c>
      <c r="C13751" s="30" t="s">
        <v>268</v>
      </c>
      <c r="D13751" s="30" t="s">
        <v>269</v>
      </c>
      <c r="E13751" s="30" t="s">
        <v>28</v>
      </c>
      <c r="F13751" s="30" t="s">
        <v>270</v>
      </c>
      <c r="G13751" s="30" t="s">
        <v>80</v>
      </c>
      <c r="H13751" s="30" t="s">
        <v>59</v>
      </c>
      <c r="I13751" s="32">
        <v>4462</v>
      </c>
    </row>
    <row r="13752" spans="1:9" s="33" customFormat="1" x14ac:dyDescent="0.15">
      <c r="A13752" s="31">
        <v>43466</v>
      </c>
      <c r="B13752" s="30" t="s">
        <v>62</v>
      </c>
      <c r="C13752" s="30" t="s">
        <v>268</v>
      </c>
      <c r="D13752" s="30" t="s">
        <v>269</v>
      </c>
      <c r="E13752" s="30" t="s">
        <v>28</v>
      </c>
      <c r="F13752" s="30" t="s">
        <v>270</v>
      </c>
      <c r="G13752" s="30" t="s">
        <v>85</v>
      </c>
      <c r="H13752" s="30" t="s">
        <v>64</v>
      </c>
      <c r="I13752" s="32">
        <v>4191</v>
      </c>
    </row>
    <row r="13753" spans="1:9" s="33" customFormat="1" x14ac:dyDescent="0.15">
      <c r="A13753" s="31">
        <v>43466</v>
      </c>
      <c r="B13753" s="30" t="s">
        <v>52</v>
      </c>
      <c r="C13753" s="30" t="s">
        <v>268</v>
      </c>
      <c r="D13753" s="30" t="s">
        <v>269</v>
      </c>
      <c r="E13753" s="30" t="s">
        <v>28</v>
      </c>
      <c r="F13753" s="30" t="s">
        <v>270</v>
      </c>
      <c r="G13753" s="30" t="s">
        <v>77</v>
      </c>
      <c r="H13753" s="30" t="s">
        <v>61</v>
      </c>
      <c r="I13753" s="32">
        <v>5602</v>
      </c>
    </row>
    <row r="13754" spans="1:9" s="33" customFormat="1" x14ac:dyDescent="0.15">
      <c r="A13754" s="31">
        <v>43466</v>
      </c>
      <c r="B13754" s="30" t="s">
        <v>62</v>
      </c>
      <c r="C13754" s="30" t="s">
        <v>268</v>
      </c>
      <c r="D13754" s="30" t="s">
        <v>269</v>
      </c>
      <c r="E13754" s="30" t="s">
        <v>28</v>
      </c>
      <c r="F13754" s="30" t="s">
        <v>270</v>
      </c>
      <c r="G13754" s="30" t="s">
        <v>77</v>
      </c>
      <c r="H13754" s="30" t="s">
        <v>57</v>
      </c>
      <c r="I13754" s="32">
        <v>2771</v>
      </c>
    </row>
    <row r="13755" spans="1:9" s="33" customFormat="1" x14ac:dyDescent="0.15">
      <c r="A13755" s="31">
        <v>43466</v>
      </c>
      <c r="B13755" s="30" t="s">
        <v>52</v>
      </c>
      <c r="C13755" s="30" t="s">
        <v>268</v>
      </c>
      <c r="D13755" s="30" t="s">
        <v>269</v>
      </c>
      <c r="E13755" s="30" t="s">
        <v>28</v>
      </c>
      <c r="F13755" s="30" t="s">
        <v>270</v>
      </c>
      <c r="G13755" s="30" t="s">
        <v>73</v>
      </c>
      <c r="H13755" s="30" t="s">
        <v>79</v>
      </c>
      <c r="I13755" s="32">
        <v>7448</v>
      </c>
    </row>
    <row r="13756" spans="1:9" s="33" customFormat="1" x14ac:dyDescent="0.15">
      <c r="A13756" s="31">
        <v>43466</v>
      </c>
      <c r="B13756" s="30" t="s">
        <v>52</v>
      </c>
      <c r="C13756" s="30" t="s">
        <v>268</v>
      </c>
      <c r="D13756" s="30" t="s">
        <v>269</v>
      </c>
      <c r="E13756" s="30" t="s">
        <v>28</v>
      </c>
      <c r="F13756" s="30" t="s">
        <v>270</v>
      </c>
      <c r="G13756" s="30" t="s">
        <v>78</v>
      </c>
      <c r="H13756" s="30" t="s">
        <v>79</v>
      </c>
      <c r="I13756" s="32">
        <v>5627</v>
      </c>
    </row>
    <row r="13757" spans="1:9" s="33" customFormat="1" x14ac:dyDescent="0.15">
      <c r="A13757" s="31">
        <v>43466</v>
      </c>
      <c r="B13757" s="30" t="s">
        <v>52</v>
      </c>
      <c r="C13757" s="30" t="s">
        <v>268</v>
      </c>
      <c r="D13757" s="30" t="s">
        <v>269</v>
      </c>
      <c r="E13757" s="30" t="s">
        <v>28</v>
      </c>
      <c r="F13757" s="30" t="s">
        <v>270</v>
      </c>
      <c r="G13757" s="30" t="s">
        <v>77</v>
      </c>
      <c r="H13757" s="30" t="s">
        <v>65</v>
      </c>
      <c r="I13757" s="32">
        <v>2684</v>
      </c>
    </row>
    <row r="13758" spans="1:9" s="33" customFormat="1" x14ac:dyDescent="0.15">
      <c r="A13758" s="31">
        <v>43466</v>
      </c>
      <c r="B13758" s="30" t="s">
        <v>52</v>
      </c>
      <c r="C13758" s="30" t="s">
        <v>268</v>
      </c>
      <c r="D13758" s="30" t="s">
        <v>269</v>
      </c>
      <c r="E13758" s="30" t="s">
        <v>28</v>
      </c>
      <c r="F13758" s="30" t="s">
        <v>270</v>
      </c>
      <c r="G13758" s="30" t="s">
        <v>76</v>
      </c>
      <c r="H13758" s="30" t="s">
        <v>79</v>
      </c>
      <c r="I13758" s="32">
        <v>1782</v>
      </c>
    </row>
    <row r="13759" spans="1:9" s="33" customFormat="1" x14ac:dyDescent="0.15">
      <c r="A13759" s="31">
        <v>43466</v>
      </c>
      <c r="B13759" s="30" t="s">
        <v>52</v>
      </c>
      <c r="C13759" s="30" t="s">
        <v>268</v>
      </c>
      <c r="D13759" s="30" t="s">
        <v>269</v>
      </c>
      <c r="E13759" s="30" t="s">
        <v>28</v>
      </c>
      <c r="F13759" s="30" t="s">
        <v>270</v>
      </c>
      <c r="G13759" s="30" t="s">
        <v>66</v>
      </c>
      <c r="H13759" s="30" t="s">
        <v>59</v>
      </c>
      <c r="I13759" s="32">
        <v>6424</v>
      </c>
    </row>
    <row r="13760" spans="1:9" s="33" customFormat="1" x14ac:dyDescent="0.15">
      <c r="A13760" s="31">
        <v>43466</v>
      </c>
      <c r="B13760" s="30" t="s">
        <v>62</v>
      </c>
      <c r="C13760" s="30" t="s">
        <v>268</v>
      </c>
      <c r="D13760" s="30" t="s">
        <v>269</v>
      </c>
      <c r="E13760" s="30" t="s">
        <v>28</v>
      </c>
      <c r="F13760" s="30" t="s">
        <v>270</v>
      </c>
      <c r="G13760" s="30" t="s">
        <v>67</v>
      </c>
      <c r="H13760" s="30" t="s">
        <v>64</v>
      </c>
      <c r="I13760" s="32">
        <v>1290</v>
      </c>
    </row>
    <row r="13761" spans="1:9" s="33" customFormat="1" x14ac:dyDescent="0.15">
      <c r="A13761" s="31">
        <v>43466</v>
      </c>
      <c r="B13761" s="30" t="s">
        <v>62</v>
      </c>
      <c r="C13761" s="30" t="s">
        <v>268</v>
      </c>
      <c r="D13761" s="30" t="s">
        <v>269</v>
      </c>
      <c r="E13761" s="30" t="s">
        <v>28</v>
      </c>
      <c r="F13761" s="30" t="s">
        <v>270</v>
      </c>
      <c r="G13761" s="30" t="s">
        <v>76</v>
      </c>
      <c r="H13761" s="30" t="s">
        <v>64</v>
      </c>
      <c r="I13761" s="32">
        <v>6981</v>
      </c>
    </row>
    <row r="13762" spans="1:9" s="33" customFormat="1" x14ac:dyDescent="0.15">
      <c r="A13762" s="31">
        <v>43466</v>
      </c>
      <c r="B13762" s="30" t="s">
        <v>52</v>
      </c>
      <c r="C13762" s="30" t="s">
        <v>268</v>
      </c>
      <c r="D13762" s="30" t="s">
        <v>269</v>
      </c>
      <c r="E13762" s="30" t="s">
        <v>28</v>
      </c>
      <c r="F13762" s="30" t="s">
        <v>270</v>
      </c>
      <c r="G13762" s="30" t="s">
        <v>84</v>
      </c>
      <c r="H13762" s="30" t="s">
        <v>65</v>
      </c>
      <c r="I13762" s="32">
        <v>2498</v>
      </c>
    </row>
    <row r="13763" spans="1:9" s="33" customFormat="1" x14ac:dyDescent="0.15">
      <c r="A13763" s="31">
        <v>43466</v>
      </c>
      <c r="B13763" s="30" t="s">
        <v>62</v>
      </c>
      <c r="C13763" s="30" t="s">
        <v>268</v>
      </c>
      <c r="D13763" s="30" t="s">
        <v>269</v>
      </c>
      <c r="E13763" s="30" t="s">
        <v>28</v>
      </c>
      <c r="F13763" s="30" t="s">
        <v>270</v>
      </c>
      <c r="G13763" s="30" t="s">
        <v>85</v>
      </c>
      <c r="H13763" s="30" t="s">
        <v>64</v>
      </c>
      <c r="I13763" s="32">
        <v>3691</v>
      </c>
    </row>
    <row r="13764" spans="1:9" s="33" customFormat="1" x14ac:dyDescent="0.15">
      <c r="A13764" s="31">
        <v>43466</v>
      </c>
      <c r="B13764" s="30" t="s">
        <v>52</v>
      </c>
      <c r="C13764" s="30" t="s">
        <v>268</v>
      </c>
      <c r="D13764" s="30" t="s">
        <v>269</v>
      </c>
      <c r="E13764" s="30" t="s">
        <v>28</v>
      </c>
      <c r="F13764" s="30" t="s">
        <v>270</v>
      </c>
      <c r="G13764" s="30" t="s">
        <v>58</v>
      </c>
      <c r="H13764" s="30" t="s">
        <v>61</v>
      </c>
      <c r="I13764" s="32">
        <v>5140</v>
      </c>
    </row>
    <row r="13765" spans="1:9" s="33" customFormat="1" x14ac:dyDescent="0.15">
      <c r="A13765" s="31">
        <v>43466</v>
      </c>
      <c r="B13765" s="30" t="s">
        <v>52</v>
      </c>
      <c r="C13765" s="30" t="s">
        <v>268</v>
      </c>
      <c r="D13765" s="30" t="s">
        <v>269</v>
      </c>
      <c r="E13765" s="30" t="s">
        <v>28</v>
      </c>
      <c r="F13765" s="30" t="s">
        <v>270</v>
      </c>
      <c r="G13765" s="30" t="s">
        <v>80</v>
      </c>
      <c r="H13765" s="30" t="s">
        <v>64</v>
      </c>
      <c r="I13765" s="32">
        <v>3325</v>
      </c>
    </row>
    <row r="13766" spans="1:9" s="33" customFormat="1" x14ac:dyDescent="0.15">
      <c r="A13766" s="31">
        <v>43466</v>
      </c>
      <c r="B13766" s="30" t="s">
        <v>52</v>
      </c>
      <c r="C13766" s="30" t="s">
        <v>268</v>
      </c>
      <c r="D13766" s="30" t="s">
        <v>269</v>
      </c>
      <c r="E13766" s="30" t="s">
        <v>28</v>
      </c>
      <c r="F13766" s="30" t="s">
        <v>270</v>
      </c>
      <c r="G13766" s="30" t="s">
        <v>56</v>
      </c>
      <c r="H13766" s="30" t="s">
        <v>75</v>
      </c>
      <c r="I13766" s="32">
        <v>9566</v>
      </c>
    </row>
    <row r="13767" spans="1:9" s="33" customFormat="1" x14ac:dyDescent="0.15">
      <c r="A13767" s="31">
        <v>43466</v>
      </c>
      <c r="B13767" s="30" t="s">
        <v>52</v>
      </c>
      <c r="C13767" s="30" t="s">
        <v>268</v>
      </c>
      <c r="D13767" s="30" t="s">
        <v>269</v>
      </c>
      <c r="E13767" s="30" t="s">
        <v>28</v>
      </c>
      <c r="F13767" s="30" t="s">
        <v>270</v>
      </c>
      <c r="G13767" s="30" t="s">
        <v>56</v>
      </c>
      <c r="H13767" s="30" t="s">
        <v>68</v>
      </c>
      <c r="I13767" s="32">
        <v>8920</v>
      </c>
    </row>
    <row r="13768" spans="1:9" s="33" customFormat="1" x14ac:dyDescent="0.15">
      <c r="A13768" s="31">
        <v>43466</v>
      </c>
      <c r="B13768" s="30" t="s">
        <v>62</v>
      </c>
      <c r="C13768" s="30" t="s">
        <v>268</v>
      </c>
      <c r="D13768" s="30" t="s">
        <v>269</v>
      </c>
      <c r="E13768" s="30" t="s">
        <v>28</v>
      </c>
      <c r="F13768" s="30" t="s">
        <v>270</v>
      </c>
      <c r="G13768" s="30" t="s">
        <v>70</v>
      </c>
      <c r="H13768" s="30" t="s">
        <v>59</v>
      </c>
      <c r="I13768" s="32">
        <v>7879</v>
      </c>
    </row>
    <row r="13769" spans="1:9" s="33" customFormat="1" x14ac:dyDescent="0.15">
      <c r="A13769" s="31">
        <v>43466</v>
      </c>
      <c r="B13769" s="30" t="s">
        <v>52</v>
      </c>
      <c r="C13769" s="30" t="s">
        <v>268</v>
      </c>
      <c r="D13769" s="30" t="s">
        <v>269</v>
      </c>
      <c r="E13769" s="30" t="s">
        <v>28</v>
      </c>
      <c r="F13769" s="30" t="s">
        <v>270</v>
      </c>
      <c r="G13769" s="30" t="s">
        <v>80</v>
      </c>
      <c r="H13769" s="30" t="s">
        <v>61</v>
      </c>
      <c r="I13769" s="32">
        <v>3865</v>
      </c>
    </row>
    <row r="13770" spans="1:9" s="33" customFormat="1" x14ac:dyDescent="0.15">
      <c r="A13770" s="31">
        <v>43497</v>
      </c>
      <c r="B13770" s="30" t="s">
        <v>52</v>
      </c>
      <c r="C13770" s="30" t="s">
        <v>268</v>
      </c>
      <c r="D13770" s="30" t="s">
        <v>269</v>
      </c>
      <c r="E13770" s="30" t="s">
        <v>28</v>
      </c>
      <c r="F13770" s="30" t="s">
        <v>270</v>
      </c>
      <c r="G13770" s="30" t="s">
        <v>58</v>
      </c>
      <c r="H13770" s="30" t="s">
        <v>57</v>
      </c>
      <c r="I13770" s="32">
        <v>3631</v>
      </c>
    </row>
    <row r="13771" spans="1:9" s="33" customFormat="1" x14ac:dyDescent="0.15">
      <c r="A13771" s="31">
        <v>43497</v>
      </c>
      <c r="B13771" s="30" t="s">
        <v>52</v>
      </c>
      <c r="C13771" s="30" t="s">
        <v>268</v>
      </c>
      <c r="D13771" s="30" t="s">
        <v>269</v>
      </c>
      <c r="E13771" s="30" t="s">
        <v>28</v>
      </c>
      <c r="F13771" s="30" t="s">
        <v>270</v>
      </c>
      <c r="G13771" s="30" t="s">
        <v>60</v>
      </c>
      <c r="H13771" s="30" t="s">
        <v>79</v>
      </c>
      <c r="I13771" s="32">
        <v>9890</v>
      </c>
    </row>
    <row r="13772" spans="1:9" s="33" customFormat="1" x14ac:dyDescent="0.15">
      <c r="A13772" s="31">
        <v>43497</v>
      </c>
      <c r="B13772" s="30" t="s">
        <v>62</v>
      </c>
      <c r="C13772" s="30" t="s">
        <v>268</v>
      </c>
      <c r="D13772" s="30" t="s">
        <v>269</v>
      </c>
      <c r="E13772" s="30" t="s">
        <v>28</v>
      </c>
      <c r="F13772" s="30" t="s">
        <v>270</v>
      </c>
      <c r="G13772" s="30" t="s">
        <v>86</v>
      </c>
      <c r="H13772" s="30" t="s">
        <v>61</v>
      </c>
      <c r="I13772" s="32">
        <v>3770</v>
      </c>
    </row>
    <row r="13773" spans="1:9" s="33" customFormat="1" x14ac:dyDescent="0.15">
      <c r="A13773" s="31">
        <v>43497</v>
      </c>
      <c r="B13773" s="30" t="s">
        <v>52</v>
      </c>
      <c r="C13773" s="30" t="s">
        <v>268</v>
      </c>
      <c r="D13773" s="30" t="s">
        <v>269</v>
      </c>
      <c r="E13773" s="30" t="s">
        <v>28</v>
      </c>
      <c r="F13773" s="30" t="s">
        <v>270</v>
      </c>
      <c r="G13773" s="30" t="s">
        <v>82</v>
      </c>
      <c r="H13773" s="30" t="s">
        <v>57</v>
      </c>
      <c r="I13773" s="32">
        <v>3768</v>
      </c>
    </row>
    <row r="13774" spans="1:9" s="33" customFormat="1" x14ac:dyDescent="0.15">
      <c r="A13774" s="31">
        <v>43497</v>
      </c>
      <c r="B13774" s="30" t="s">
        <v>52</v>
      </c>
      <c r="C13774" s="30" t="s">
        <v>268</v>
      </c>
      <c r="D13774" s="30" t="s">
        <v>269</v>
      </c>
      <c r="E13774" s="30" t="s">
        <v>28</v>
      </c>
      <c r="F13774" s="30" t="s">
        <v>270</v>
      </c>
      <c r="G13774" s="30" t="s">
        <v>66</v>
      </c>
      <c r="H13774" s="30" t="s">
        <v>65</v>
      </c>
      <c r="I13774" s="32">
        <v>8013</v>
      </c>
    </row>
    <row r="13775" spans="1:9" s="33" customFormat="1" x14ac:dyDescent="0.15">
      <c r="A13775" s="31">
        <v>43497</v>
      </c>
      <c r="B13775" s="30" t="s">
        <v>52</v>
      </c>
      <c r="C13775" s="30" t="s">
        <v>268</v>
      </c>
      <c r="D13775" s="30" t="s">
        <v>269</v>
      </c>
      <c r="E13775" s="30" t="s">
        <v>28</v>
      </c>
      <c r="F13775" s="30" t="s">
        <v>270</v>
      </c>
      <c r="G13775" s="30" t="s">
        <v>78</v>
      </c>
      <c r="H13775" s="30" t="s">
        <v>79</v>
      </c>
      <c r="I13775" s="32">
        <v>1475</v>
      </c>
    </row>
    <row r="13776" spans="1:9" s="33" customFormat="1" x14ac:dyDescent="0.15">
      <c r="A13776" s="31">
        <v>43497</v>
      </c>
      <c r="B13776" s="30" t="s">
        <v>62</v>
      </c>
      <c r="C13776" s="30" t="s">
        <v>268</v>
      </c>
      <c r="D13776" s="30" t="s">
        <v>269</v>
      </c>
      <c r="E13776" s="30" t="s">
        <v>28</v>
      </c>
      <c r="F13776" s="30" t="s">
        <v>270</v>
      </c>
      <c r="G13776" s="30" t="s">
        <v>78</v>
      </c>
      <c r="H13776" s="30" t="s">
        <v>79</v>
      </c>
      <c r="I13776" s="32">
        <v>5935</v>
      </c>
    </row>
    <row r="13777" spans="1:9" s="33" customFormat="1" x14ac:dyDescent="0.15">
      <c r="A13777" s="31">
        <v>43497</v>
      </c>
      <c r="B13777" s="30" t="s">
        <v>62</v>
      </c>
      <c r="C13777" s="30" t="s">
        <v>268</v>
      </c>
      <c r="D13777" s="30" t="s">
        <v>269</v>
      </c>
      <c r="E13777" s="30" t="s">
        <v>28</v>
      </c>
      <c r="F13777" s="30" t="s">
        <v>270</v>
      </c>
      <c r="G13777" s="30" t="s">
        <v>60</v>
      </c>
      <c r="H13777" s="30" t="s">
        <v>68</v>
      </c>
      <c r="I13777" s="32">
        <v>1464</v>
      </c>
    </row>
    <row r="13778" spans="1:9" s="33" customFormat="1" x14ac:dyDescent="0.15">
      <c r="A13778" s="31">
        <v>43497</v>
      </c>
      <c r="B13778" s="30" t="s">
        <v>62</v>
      </c>
      <c r="C13778" s="30" t="s">
        <v>268</v>
      </c>
      <c r="D13778" s="30" t="s">
        <v>269</v>
      </c>
      <c r="E13778" s="30" t="s">
        <v>28</v>
      </c>
      <c r="F13778" s="30" t="s">
        <v>270</v>
      </c>
      <c r="G13778" s="30" t="s">
        <v>80</v>
      </c>
      <c r="H13778" s="30" t="s">
        <v>57</v>
      </c>
      <c r="I13778" s="32">
        <v>1258</v>
      </c>
    </row>
    <row r="13779" spans="1:9" s="33" customFormat="1" x14ac:dyDescent="0.15">
      <c r="A13779" s="31">
        <v>43497</v>
      </c>
      <c r="B13779" s="30" t="s">
        <v>52</v>
      </c>
      <c r="C13779" s="30" t="s">
        <v>268</v>
      </c>
      <c r="D13779" s="30" t="s">
        <v>269</v>
      </c>
      <c r="E13779" s="30" t="s">
        <v>28</v>
      </c>
      <c r="F13779" s="30" t="s">
        <v>270</v>
      </c>
      <c r="G13779" s="30" t="s">
        <v>70</v>
      </c>
      <c r="H13779" s="30" t="s">
        <v>68</v>
      </c>
      <c r="I13779" s="32">
        <v>9063</v>
      </c>
    </row>
    <row r="13780" spans="1:9" s="33" customFormat="1" x14ac:dyDescent="0.15">
      <c r="A13780" s="31">
        <v>43497</v>
      </c>
      <c r="B13780" s="30" t="s">
        <v>62</v>
      </c>
      <c r="C13780" s="30" t="s">
        <v>268</v>
      </c>
      <c r="D13780" s="30" t="s">
        <v>269</v>
      </c>
      <c r="E13780" s="30" t="s">
        <v>28</v>
      </c>
      <c r="F13780" s="30" t="s">
        <v>270</v>
      </c>
      <c r="G13780" s="30" t="s">
        <v>73</v>
      </c>
      <c r="H13780" s="30" t="s">
        <v>79</v>
      </c>
      <c r="I13780" s="32">
        <v>8841</v>
      </c>
    </row>
    <row r="13781" spans="1:9" s="33" customFormat="1" x14ac:dyDescent="0.15">
      <c r="A13781" s="31">
        <v>43497</v>
      </c>
      <c r="B13781" s="30" t="s">
        <v>62</v>
      </c>
      <c r="C13781" s="30" t="s">
        <v>268</v>
      </c>
      <c r="D13781" s="30" t="s">
        <v>269</v>
      </c>
      <c r="E13781" s="30" t="s">
        <v>28</v>
      </c>
      <c r="F13781" s="30" t="s">
        <v>270</v>
      </c>
      <c r="G13781" s="30" t="s">
        <v>71</v>
      </c>
      <c r="H13781" s="30" t="s">
        <v>68</v>
      </c>
      <c r="I13781" s="32">
        <v>7295</v>
      </c>
    </row>
    <row r="13782" spans="1:9" s="33" customFormat="1" x14ac:dyDescent="0.15">
      <c r="A13782" s="31">
        <v>43497</v>
      </c>
      <c r="B13782" s="30" t="s">
        <v>62</v>
      </c>
      <c r="C13782" s="30" t="s">
        <v>268</v>
      </c>
      <c r="D13782" s="30" t="s">
        <v>269</v>
      </c>
      <c r="E13782" s="30" t="s">
        <v>28</v>
      </c>
      <c r="F13782" s="30" t="s">
        <v>270</v>
      </c>
      <c r="G13782" s="30" t="s">
        <v>81</v>
      </c>
      <c r="H13782" s="30" t="s">
        <v>64</v>
      </c>
      <c r="I13782" s="32">
        <v>4818</v>
      </c>
    </row>
    <row r="13783" spans="1:9" s="33" customFormat="1" x14ac:dyDescent="0.15">
      <c r="A13783" s="31">
        <v>43497</v>
      </c>
      <c r="B13783" s="30" t="s">
        <v>52</v>
      </c>
      <c r="C13783" s="30" t="s">
        <v>268</v>
      </c>
      <c r="D13783" s="30" t="s">
        <v>269</v>
      </c>
      <c r="E13783" s="30" t="s">
        <v>28</v>
      </c>
      <c r="F13783" s="30" t="s">
        <v>270</v>
      </c>
      <c r="G13783" s="30" t="s">
        <v>70</v>
      </c>
      <c r="H13783" s="30" t="s">
        <v>65</v>
      </c>
      <c r="I13783" s="32">
        <v>7039</v>
      </c>
    </row>
    <row r="13784" spans="1:9" s="33" customFormat="1" x14ac:dyDescent="0.15">
      <c r="A13784" s="31">
        <v>43497</v>
      </c>
      <c r="B13784" s="30" t="s">
        <v>62</v>
      </c>
      <c r="C13784" s="30" t="s">
        <v>268</v>
      </c>
      <c r="D13784" s="30" t="s">
        <v>269</v>
      </c>
      <c r="E13784" s="30" t="s">
        <v>28</v>
      </c>
      <c r="F13784" s="30" t="s">
        <v>270</v>
      </c>
      <c r="G13784" s="30" t="s">
        <v>58</v>
      </c>
      <c r="H13784" s="30" t="s">
        <v>57</v>
      </c>
      <c r="I13784" s="32">
        <v>3537</v>
      </c>
    </row>
    <row r="13785" spans="1:9" s="33" customFormat="1" x14ac:dyDescent="0.15">
      <c r="A13785" s="31">
        <v>43497</v>
      </c>
      <c r="B13785" s="30" t="s">
        <v>62</v>
      </c>
      <c r="C13785" s="30" t="s">
        <v>268</v>
      </c>
      <c r="D13785" s="30" t="s">
        <v>269</v>
      </c>
      <c r="E13785" s="30" t="s">
        <v>28</v>
      </c>
      <c r="F13785" s="30" t="s">
        <v>270</v>
      </c>
      <c r="G13785" s="30" t="s">
        <v>58</v>
      </c>
      <c r="H13785" s="30" t="s">
        <v>61</v>
      </c>
      <c r="I13785" s="32">
        <v>8316</v>
      </c>
    </row>
    <row r="13786" spans="1:9" s="33" customFormat="1" x14ac:dyDescent="0.15">
      <c r="A13786" s="31">
        <v>43497</v>
      </c>
      <c r="B13786" s="30" t="s">
        <v>62</v>
      </c>
      <c r="C13786" s="30" t="s">
        <v>268</v>
      </c>
      <c r="D13786" s="30" t="s">
        <v>269</v>
      </c>
      <c r="E13786" s="30" t="s">
        <v>28</v>
      </c>
      <c r="F13786" s="30" t="s">
        <v>270</v>
      </c>
      <c r="G13786" s="30" t="s">
        <v>71</v>
      </c>
      <c r="H13786" s="30" t="s">
        <v>75</v>
      </c>
      <c r="I13786" s="32">
        <v>3573</v>
      </c>
    </row>
    <row r="13787" spans="1:9" s="33" customFormat="1" x14ac:dyDescent="0.15">
      <c r="A13787" s="31">
        <v>43497</v>
      </c>
      <c r="B13787" s="30" t="s">
        <v>52</v>
      </c>
      <c r="C13787" s="30" t="s">
        <v>268</v>
      </c>
      <c r="D13787" s="30" t="s">
        <v>269</v>
      </c>
      <c r="E13787" s="30" t="s">
        <v>28</v>
      </c>
      <c r="F13787" s="30" t="s">
        <v>270</v>
      </c>
      <c r="G13787" s="30" t="s">
        <v>66</v>
      </c>
      <c r="H13787" s="30" t="s">
        <v>64</v>
      </c>
      <c r="I13787" s="32">
        <v>5229</v>
      </c>
    </row>
    <row r="13788" spans="1:9" s="33" customFormat="1" x14ac:dyDescent="0.15">
      <c r="A13788" s="31">
        <v>43497</v>
      </c>
      <c r="B13788" s="30" t="s">
        <v>52</v>
      </c>
      <c r="C13788" s="30" t="s">
        <v>268</v>
      </c>
      <c r="D13788" s="30" t="s">
        <v>269</v>
      </c>
      <c r="E13788" s="30" t="s">
        <v>28</v>
      </c>
      <c r="F13788" s="30" t="s">
        <v>270</v>
      </c>
      <c r="G13788" s="30" t="s">
        <v>76</v>
      </c>
      <c r="H13788" s="30" t="s">
        <v>57</v>
      </c>
      <c r="I13788" s="32">
        <v>1695</v>
      </c>
    </row>
    <row r="13789" spans="1:9" s="33" customFormat="1" x14ac:dyDescent="0.15">
      <c r="A13789" s="31">
        <v>43497</v>
      </c>
      <c r="B13789" s="30" t="s">
        <v>62</v>
      </c>
      <c r="C13789" s="30" t="s">
        <v>268</v>
      </c>
      <c r="D13789" s="30" t="s">
        <v>269</v>
      </c>
      <c r="E13789" s="30" t="s">
        <v>28</v>
      </c>
      <c r="F13789" s="30" t="s">
        <v>270</v>
      </c>
      <c r="G13789" s="30" t="s">
        <v>80</v>
      </c>
      <c r="H13789" s="30" t="s">
        <v>64</v>
      </c>
      <c r="I13789" s="32">
        <v>7964</v>
      </c>
    </row>
    <row r="13790" spans="1:9" s="33" customFormat="1" x14ac:dyDescent="0.15">
      <c r="A13790" s="31">
        <v>43497</v>
      </c>
      <c r="B13790" s="30" t="s">
        <v>62</v>
      </c>
      <c r="C13790" s="30" t="s">
        <v>268</v>
      </c>
      <c r="D13790" s="30" t="s">
        <v>269</v>
      </c>
      <c r="E13790" s="30" t="s">
        <v>28</v>
      </c>
      <c r="F13790" s="30" t="s">
        <v>270</v>
      </c>
      <c r="G13790" s="30" t="s">
        <v>85</v>
      </c>
      <c r="H13790" s="30" t="s">
        <v>79</v>
      </c>
      <c r="I13790" s="32">
        <v>7246</v>
      </c>
    </row>
    <row r="13791" spans="1:9" s="33" customFormat="1" x14ac:dyDescent="0.15">
      <c r="A13791" s="31">
        <v>43497</v>
      </c>
      <c r="B13791" s="30" t="s">
        <v>52</v>
      </c>
      <c r="C13791" s="30" t="s">
        <v>268</v>
      </c>
      <c r="D13791" s="30" t="s">
        <v>269</v>
      </c>
      <c r="E13791" s="30" t="s">
        <v>28</v>
      </c>
      <c r="F13791" s="30" t="s">
        <v>270</v>
      </c>
      <c r="G13791" s="30" t="s">
        <v>77</v>
      </c>
      <c r="H13791" s="30" t="s">
        <v>79</v>
      </c>
      <c r="I13791" s="32">
        <v>2868</v>
      </c>
    </row>
    <row r="13792" spans="1:9" s="33" customFormat="1" x14ac:dyDescent="0.15">
      <c r="A13792" s="31">
        <v>43497</v>
      </c>
      <c r="B13792" s="30" t="s">
        <v>52</v>
      </c>
      <c r="C13792" s="30" t="s">
        <v>268</v>
      </c>
      <c r="D13792" s="30" t="s">
        <v>269</v>
      </c>
      <c r="E13792" s="30" t="s">
        <v>28</v>
      </c>
      <c r="F13792" s="30" t="s">
        <v>270</v>
      </c>
      <c r="G13792" s="30" t="s">
        <v>78</v>
      </c>
      <c r="H13792" s="30" t="s">
        <v>75</v>
      </c>
      <c r="I13792" s="32">
        <v>7752</v>
      </c>
    </row>
    <row r="13793" spans="1:9" s="33" customFormat="1" x14ac:dyDescent="0.15">
      <c r="A13793" s="31">
        <v>43497</v>
      </c>
      <c r="B13793" s="30" t="s">
        <v>52</v>
      </c>
      <c r="C13793" s="30" t="s">
        <v>268</v>
      </c>
      <c r="D13793" s="30" t="s">
        <v>269</v>
      </c>
      <c r="E13793" s="30" t="s">
        <v>28</v>
      </c>
      <c r="F13793" s="30" t="s">
        <v>270</v>
      </c>
      <c r="G13793" s="30" t="s">
        <v>73</v>
      </c>
      <c r="H13793" s="30" t="s">
        <v>79</v>
      </c>
      <c r="I13793" s="32">
        <v>7444</v>
      </c>
    </row>
    <row r="13794" spans="1:9" s="33" customFormat="1" x14ac:dyDescent="0.15">
      <c r="A13794" s="31">
        <v>43497</v>
      </c>
      <c r="B13794" s="30" t="s">
        <v>52</v>
      </c>
      <c r="C13794" s="30" t="s">
        <v>268</v>
      </c>
      <c r="D13794" s="30" t="s">
        <v>269</v>
      </c>
      <c r="E13794" s="30" t="s">
        <v>28</v>
      </c>
      <c r="F13794" s="30" t="s">
        <v>270</v>
      </c>
      <c r="G13794" s="30" t="s">
        <v>78</v>
      </c>
      <c r="H13794" s="30" t="s">
        <v>65</v>
      </c>
      <c r="I13794" s="32">
        <v>5879</v>
      </c>
    </row>
    <row r="13795" spans="1:9" s="33" customFormat="1" x14ac:dyDescent="0.15">
      <c r="A13795" s="31">
        <v>43497</v>
      </c>
      <c r="B13795" s="30" t="s">
        <v>52</v>
      </c>
      <c r="C13795" s="30" t="s">
        <v>268</v>
      </c>
      <c r="D13795" s="30" t="s">
        <v>269</v>
      </c>
      <c r="E13795" s="30" t="s">
        <v>28</v>
      </c>
      <c r="F13795" s="30" t="s">
        <v>270</v>
      </c>
      <c r="G13795" s="30" t="s">
        <v>80</v>
      </c>
      <c r="H13795" s="30" t="s">
        <v>65</v>
      </c>
      <c r="I13795" s="32">
        <v>6182</v>
      </c>
    </row>
    <row r="13796" spans="1:9" s="33" customFormat="1" x14ac:dyDescent="0.15">
      <c r="A13796" s="31">
        <v>43497</v>
      </c>
      <c r="B13796" s="30" t="s">
        <v>52</v>
      </c>
      <c r="C13796" s="30" t="s">
        <v>268</v>
      </c>
      <c r="D13796" s="30" t="s">
        <v>269</v>
      </c>
      <c r="E13796" s="30" t="s">
        <v>28</v>
      </c>
      <c r="F13796" s="30" t="s">
        <v>270</v>
      </c>
      <c r="G13796" s="30" t="s">
        <v>76</v>
      </c>
      <c r="H13796" s="30" t="s">
        <v>59</v>
      </c>
      <c r="I13796" s="32">
        <v>1428</v>
      </c>
    </row>
    <row r="13797" spans="1:9" s="33" customFormat="1" x14ac:dyDescent="0.15">
      <c r="A13797" s="31">
        <v>43497</v>
      </c>
      <c r="B13797" s="30" t="s">
        <v>52</v>
      </c>
      <c r="C13797" s="30" t="s">
        <v>268</v>
      </c>
      <c r="D13797" s="30" t="s">
        <v>269</v>
      </c>
      <c r="E13797" s="30" t="s">
        <v>28</v>
      </c>
      <c r="F13797" s="30" t="s">
        <v>270</v>
      </c>
      <c r="G13797" s="30" t="s">
        <v>66</v>
      </c>
      <c r="H13797" s="30" t="s">
        <v>61</v>
      </c>
      <c r="I13797" s="32">
        <v>7352</v>
      </c>
    </row>
    <row r="13798" spans="1:9" s="33" customFormat="1" x14ac:dyDescent="0.15">
      <c r="A13798" s="31">
        <v>43497</v>
      </c>
      <c r="B13798" s="30" t="s">
        <v>62</v>
      </c>
      <c r="C13798" s="30" t="s">
        <v>268</v>
      </c>
      <c r="D13798" s="30" t="s">
        <v>269</v>
      </c>
      <c r="E13798" s="30" t="s">
        <v>28</v>
      </c>
      <c r="F13798" s="30" t="s">
        <v>270</v>
      </c>
      <c r="G13798" s="30" t="s">
        <v>67</v>
      </c>
      <c r="H13798" s="30" t="s">
        <v>68</v>
      </c>
      <c r="I13798" s="32">
        <v>4339</v>
      </c>
    </row>
    <row r="13799" spans="1:9" s="33" customFormat="1" x14ac:dyDescent="0.15">
      <c r="A13799" s="31">
        <v>43497</v>
      </c>
      <c r="B13799" s="30" t="s">
        <v>52</v>
      </c>
      <c r="C13799" s="30" t="s">
        <v>268</v>
      </c>
      <c r="D13799" s="30" t="s">
        <v>269</v>
      </c>
      <c r="E13799" s="30" t="s">
        <v>28</v>
      </c>
      <c r="F13799" s="30" t="s">
        <v>270</v>
      </c>
      <c r="G13799" s="30" t="s">
        <v>56</v>
      </c>
      <c r="H13799" s="30" t="s">
        <v>68</v>
      </c>
      <c r="I13799" s="32">
        <v>2684</v>
      </c>
    </row>
    <row r="13800" spans="1:9" s="33" customFormat="1" x14ac:dyDescent="0.15">
      <c r="A13800" s="31">
        <v>43497</v>
      </c>
      <c r="B13800" s="30" t="s">
        <v>52</v>
      </c>
      <c r="C13800" s="30" t="s">
        <v>268</v>
      </c>
      <c r="D13800" s="30" t="s">
        <v>269</v>
      </c>
      <c r="E13800" s="30" t="s">
        <v>28</v>
      </c>
      <c r="F13800" s="30" t="s">
        <v>270</v>
      </c>
      <c r="G13800" s="30" t="s">
        <v>84</v>
      </c>
      <c r="H13800" s="30" t="s">
        <v>64</v>
      </c>
      <c r="I13800" s="32">
        <v>5056</v>
      </c>
    </row>
    <row r="13801" spans="1:9" s="33" customFormat="1" x14ac:dyDescent="0.15">
      <c r="A13801" s="31">
        <v>43497</v>
      </c>
      <c r="B13801" s="30" t="s">
        <v>62</v>
      </c>
      <c r="C13801" s="30" t="s">
        <v>268</v>
      </c>
      <c r="D13801" s="30" t="s">
        <v>269</v>
      </c>
      <c r="E13801" s="30" t="s">
        <v>28</v>
      </c>
      <c r="F13801" s="30" t="s">
        <v>270</v>
      </c>
      <c r="G13801" s="30" t="s">
        <v>83</v>
      </c>
      <c r="H13801" s="30" t="s">
        <v>61</v>
      </c>
      <c r="I13801" s="32">
        <v>3400</v>
      </c>
    </row>
    <row r="13802" spans="1:9" s="33" customFormat="1" x14ac:dyDescent="0.15">
      <c r="A13802" s="31">
        <v>43497</v>
      </c>
      <c r="B13802" s="30" t="s">
        <v>52</v>
      </c>
      <c r="C13802" s="30" t="s">
        <v>268</v>
      </c>
      <c r="D13802" s="30" t="s">
        <v>269</v>
      </c>
      <c r="E13802" s="30" t="s">
        <v>28</v>
      </c>
      <c r="F13802" s="30" t="s">
        <v>270</v>
      </c>
      <c r="G13802" s="30" t="s">
        <v>58</v>
      </c>
      <c r="H13802" s="30" t="s">
        <v>57</v>
      </c>
      <c r="I13802" s="32">
        <v>9522</v>
      </c>
    </row>
    <row r="13803" spans="1:9" s="33" customFormat="1" x14ac:dyDescent="0.15">
      <c r="A13803" s="31">
        <v>43497</v>
      </c>
      <c r="B13803" s="30" t="s">
        <v>52</v>
      </c>
      <c r="C13803" s="30" t="s">
        <v>268</v>
      </c>
      <c r="D13803" s="30" t="s">
        <v>269</v>
      </c>
      <c r="E13803" s="30" t="s">
        <v>28</v>
      </c>
      <c r="F13803" s="30" t="s">
        <v>270</v>
      </c>
      <c r="G13803" s="30" t="s">
        <v>80</v>
      </c>
      <c r="H13803" s="30" t="s">
        <v>68</v>
      </c>
      <c r="I13803" s="32">
        <v>7373</v>
      </c>
    </row>
    <row r="13804" spans="1:9" s="33" customFormat="1" x14ac:dyDescent="0.15">
      <c r="A13804" s="31">
        <v>43497</v>
      </c>
      <c r="B13804" s="30" t="s">
        <v>52</v>
      </c>
      <c r="C13804" s="30" t="s">
        <v>268</v>
      </c>
      <c r="D13804" s="30" t="s">
        <v>269</v>
      </c>
      <c r="E13804" s="30" t="s">
        <v>28</v>
      </c>
      <c r="F13804" s="30" t="s">
        <v>270</v>
      </c>
      <c r="G13804" s="30" t="s">
        <v>56</v>
      </c>
      <c r="H13804" s="30" t="s">
        <v>79</v>
      </c>
      <c r="I13804" s="32">
        <v>4796</v>
      </c>
    </row>
    <row r="13805" spans="1:9" s="33" customFormat="1" x14ac:dyDescent="0.15">
      <c r="A13805" s="31">
        <v>43497</v>
      </c>
      <c r="B13805" s="30" t="s">
        <v>52</v>
      </c>
      <c r="C13805" s="30" t="s">
        <v>268</v>
      </c>
      <c r="D13805" s="30" t="s">
        <v>269</v>
      </c>
      <c r="E13805" s="30" t="s">
        <v>28</v>
      </c>
      <c r="F13805" s="30" t="s">
        <v>270</v>
      </c>
      <c r="G13805" s="30" t="s">
        <v>56</v>
      </c>
      <c r="H13805" s="30" t="s">
        <v>59</v>
      </c>
      <c r="I13805" s="32">
        <v>6493</v>
      </c>
    </row>
    <row r="13806" spans="1:9" s="33" customFormat="1" x14ac:dyDescent="0.15">
      <c r="A13806" s="31">
        <v>43497</v>
      </c>
      <c r="B13806" s="30" t="s">
        <v>62</v>
      </c>
      <c r="C13806" s="30" t="s">
        <v>268</v>
      </c>
      <c r="D13806" s="30" t="s">
        <v>269</v>
      </c>
      <c r="E13806" s="30" t="s">
        <v>28</v>
      </c>
      <c r="F13806" s="30" t="s">
        <v>270</v>
      </c>
      <c r="G13806" s="30" t="s">
        <v>70</v>
      </c>
      <c r="H13806" s="30" t="s">
        <v>64</v>
      </c>
      <c r="I13806" s="32">
        <v>9361</v>
      </c>
    </row>
    <row r="13807" spans="1:9" s="33" customFormat="1" x14ac:dyDescent="0.15">
      <c r="A13807" s="31">
        <v>43497</v>
      </c>
      <c r="B13807" s="30" t="s">
        <v>52</v>
      </c>
      <c r="C13807" s="30" t="s">
        <v>268</v>
      </c>
      <c r="D13807" s="30" t="s">
        <v>269</v>
      </c>
      <c r="E13807" s="30" t="s">
        <v>28</v>
      </c>
      <c r="F13807" s="30" t="s">
        <v>270</v>
      </c>
      <c r="G13807" s="30" t="s">
        <v>80</v>
      </c>
      <c r="H13807" s="30" t="s">
        <v>61</v>
      </c>
      <c r="I13807" s="32">
        <v>9830</v>
      </c>
    </row>
    <row r="13808" spans="1:9" s="33" customFormat="1" x14ac:dyDescent="0.15">
      <c r="A13808" s="31">
        <v>43525</v>
      </c>
      <c r="B13808" s="30" t="s">
        <v>52</v>
      </c>
      <c r="C13808" s="30" t="s">
        <v>268</v>
      </c>
      <c r="D13808" s="30" t="s">
        <v>269</v>
      </c>
      <c r="E13808" s="30" t="s">
        <v>28</v>
      </c>
      <c r="F13808" s="30" t="s">
        <v>270</v>
      </c>
      <c r="G13808" s="30" t="s">
        <v>58</v>
      </c>
      <c r="H13808" s="30" t="s">
        <v>74</v>
      </c>
      <c r="I13808" s="32">
        <v>5532</v>
      </c>
    </row>
    <row r="13809" spans="1:9" s="33" customFormat="1" x14ac:dyDescent="0.15">
      <c r="A13809" s="31">
        <v>43525</v>
      </c>
      <c r="B13809" s="30" t="s">
        <v>52</v>
      </c>
      <c r="C13809" s="30" t="s">
        <v>268</v>
      </c>
      <c r="D13809" s="30" t="s">
        <v>269</v>
      </c>
      <c r="E13809" s="30" t="s">
        <v>28</v>
      </c>
      <c r="F13809" s="30" t="s">
        <v>270</v>
      </c>
      <c r="G13809" s="30" t="s">
        <v>60</v>
      </c>
      <c r="H13809" s="30" t="s">
        <v>64</v>
      </c>
      <c r="I13809" s="32">
        <v>4333</v>
      </c>
    </row>
    <row r="13810" spans="1:9" s="33" customFormat="1" x14ac:dyDescent="0.15">
      <c r="A13810" s="31">
        <v>43525</v>
      </c>
      <c r="B13810" s="30" t="s">
        <v>62</v>
      </c>
      <c r="C13810" s="30" t="s">
        <v>268</v>
      </c>
      <c r="D13810" s="30" t="s">
        <v>269</v>
      </c>
      <c r="E13810" s="30" t="s">
        <v>28</v>
      </c>
      <c r="F13810" s="30" t="s">
        <v>270</v>
      </c>
      <c r="G13810" s="30" t="s">
        <v>63</v>
      </c>
      <c r="H13810" s="30" t="s">
        <v>68</v>
      </c>
      <c r="I13810" s="32">
        <v>9928</v>
      </c>
    </row>
    <row r="13811" spans="1:9" s="33" customFormat="1" x14ac:dyDescent="0.15">
      <c r="A13811" s="31">
        <v>43525</v>
      </c>
      <c r="B13811" s="30" t="s">
        <v>52</v>
      </c>
      <c r="C13811" s="30" t="s">
        <v>268</v>
      </c>
      <c r="D13811" s="30" t="s">
        <v>269</v>
      </c>
      <c r="E13811" s="30" t="s">
        <v>28</v>
      </c>
      <c r="F13811" s="30" t="s">
        <v>270</v>
      </c>
      <c r="G13811" s="30" t="s">
        <v>82</v>
      </c>
      <c r="H13811" s="30" t="s">
        <v>61</v>
      </c>
      <c r="I13811" s="32">
        <v>7180</v>
      </c>
    </row>
    <row r="13812" spans="1:9" s="33" customFormat="1" x14ac:dyDescent="0.15">
      <c r="A13812" s="31">
        <v>43525</v>
      </c>
      <c r="B13812" s="30" t="s">
        <v>52</v>
      </c>
      <c r="C13812" s="30" t="s">
        <v>268</v>
      </c>
      <c r="D13812" s="30" t="s">
        <v>269</v>
      </c>
      <c r="E13812" s="30" t="s">
        <v>28</v>
      </c>
      <c r="F13812" s="30" t="s">
        <v>270</v>
      </c>
      <c r="G13812" s="30" t="s">
        <v>66</v>
      </c>
      <c r="H13812" s="30" t="s">
        <v>57</v>
      </c>
      <c r="I13812" s="32">
        <v>8897</v>
      </c>
    </row>
    <row r="13813" spans="1:9" s="33" customFormat="1" x14ac:dyDescent="0.15">
      <c r="A13813" s="31">
        <v>43525</v>
      </c>
      <c r="B13813" s="30" t="s">
        <v>62</v>
      </c>
      <c r="C13813" s="30" t="s">
        <v>268</v>
      </c>
      <c r="D13813" s="30" t="s">
        <v>269</v>
      </c>
      <c r="E13813" s="30" t="s">
        <v>28</v>
      </c>
      <c r="F13813" s="30" t="s">
        <v>270</v>
      </c>
      <c r="G13813" s="30" t="s">
        <v>85</v>
      </c>
      <c r="H13813" s="30" t="s">
        <v>79</v>
      </c>
      <c r="I13813" s="32">
        <v>2794</v>
      </c>
    </row>
    <row r="13814" spans="1:9" s="33" customFormat="1" x14ac:dyDescent="0.15">
      <c r="A13814" s="31">
        <v>43525</v>
      </c>
      <c r="B13814" s="30" t="s">
        <v>62</v>
      </c>
      <c r="C13814" s="30" t="s">
        <v>268</v>
      </c>
      <c r="D13814" s="30" t="s">
        <v>269</v>
      </c>
      <c r="E13814" s="30" t="s">
        <v>28</v>
      </c>
      <c r="F13814" s="30" t="s">
        <v>270</v>
      </c>
      <c r="G13814" s="30" t="s">
        <v>72</v>
      </c>
      <c r="H13814" s="30" t="s">
        <v>61</v>
      </c>
      <c r="I13814" s="32">
        <v>8699</v>
      </c>
    </row>
    <row r="13815" spans="1:9" s="33" customFormat="1" x14ac:dyDescent="0.15">
      <c r="A13815" s="31">
        <v>43525</v>
      </c>
      <c r="B13815" s="30" t="s">
        <v>52</v>
      </c>
      <c r="C13815" s="30" t="s">
        <v>268</v>
      </c>
      <c r="D13815" s="30" t="s">
        <v>269</v>
      </c>
      <c r="E13815" s="30" t="s">
        <v>28</v>
      </c>
      <c r="F13815" s="30" t="s">
        <v>270</v>
      </c>
      <c r="G13815" s="30" t="s">
        <v>70</v>
      </c>
      <c r="H13815" s="30" t="s">
        <v>65</v>
      </c>
      <c r="I13815" s="32">
        <v>8297</v>
      </c>
    </row>
    <row r="13816" spans="1:9" s="33" customFormat="1" x14ac:dyDescent="0.15">
      <c r="A13816" s="31">
        <v>43525</v>
      </c>
      <c r="B13816" s="30" t="s">
        <v>62</v>
      </c>
      <c r="C13816" s="30" t="s">
        <v>268</v>
      </c>
      <c r="D13816" s="30" t="s">
        <v>269</v>
      </c>
      <c r="E13816" s="30" t="s">
        <v>28</v>
      </c>
      <c r="F13816" s="30" t="s">
        <v>270</v>
      </c>
      <c r="G13816" s="30" t="s">
        <v>70</v>
      </c>
      <c r="H13816" s="30" t="s">
        <v>65</v>
      </c>
      <c r="I13816" s="32">
        <v>3606</v>
      </c>
    </row>
    <row r="13817" spans="1:9" s="33" customFormat="1" x14ac:dyDescent="0.15">
      <c r="A13817" s="31">
        <v>43525</v>
      </c>
      <c r="B13817" s="30" t="s">
        <v>52</v>
      </c>
      <c r="C13817" s="30" t="s">
        <v>268</v>
      </c>
      <c r="D13817" s="30" t="s">
        <v>269</v>
      </c>
      <c r="E13817" s="30" t="s">
        <v>28</v>
      </c>
      <c r="F13817" s="30" t="s">
        <v>270</v>
      </c>
      <c r="G13817" s="30" t="s">
        <v>70</v>
      </c>
      <c r="H13817" s="30" t="s">
        <v>57</v>
      </c>
      <c r="I13817" s="32">
        <v>4091</v>
      </c>
    </row>
    <row r="13818" spans="1:9" s="33" customFormat="1" x14ac:dyDescent="0.15">
      <c r="A13818" s="31">
        <v>43525</v>
      </c>
      <c r="B13818" s="30" t="s">
        <v>62</v>
      </c>
      <c r="C13818" s="30" t="s">
        <v>268</v>
      </c>
      <c r="D13818" s="30" t="s">
        <v>269</v>
      </c>
      <c r="E13818" s="30" t="s">
        <v>28</v>
      </c>
      <c r="F13818" s="30" t="s">
        <v>270</v>
      </c>
      <c r="G13818" s="30" t="s">
        <v>83</v>
      </c>
      <c r="H13818" s="30" t="s">
        <v>57</v>
      </c>
      <c r="I13818" s="32">
        <v>2368</v>
      </c>
    </row>
    <row r="13819" spans="1:9" s="33" customFormat="1" x14ac:dyDescent="0.15">
      <c r="A13819" s="31">
        <v>43525</v>
      </c>
      <c r="B13819" s="30" t="s">
        <v>62</v>
      </c>
      <c r="C13819" s="30" t="s">
        <v>268</v>
      </c>
      <c r="D13819" s="30" t="s">
        <v>269</v>
      </c>
      <c r="E13819" s="30" t="s">
        <v>28</v>
      </c>
      <c r="F13819" s="30" t="s">
        <v>270</v>
      </c>
      <c r="G13819" s="30" t="s">
        <v>72</v>
      </c>
      <c r="H13819" s="30" t="s">
        <v>57</v>
      </c>
      <c r="I13819" s="32">
        <v>5020</v>
      </c>
    </row>
    <row r="13820" spans="1:9" s="33" customFormat="1" x14ac:dyDescent="0.15">
      <c r="A13820" s="31">
        <v>43525</v>
      </c>
      <c r="B13820" s="30" t="s">
        <v>52</v>
      </c>
      <c r="C13820" s="30" t="s">
        <v>268</v>
      </c>
      <c r="D13820" s="30" t="s">
        <v>269</v>
      </c>
      <c r="E13820" s="30" t="s">
        <v>28</v>
      </c>
      <c r="F13820" s="30" t="s">
        <v>270</v>
      </c>
      <c r="G13820" s="30" t="s">
        <v>73</v>
      </c>
      <c r="H13820" s="30" t="s">
        <v>79</v>
      </c>
      <c r="I13820" s="32">
        <v>9206</v>
      </c>
    </row>
    <row r="13821" spans="1:9" s="33" customFormat="1" x14ac:dyDescent="0.15">
      <c r="A13821" s="31">
        <v>43525</v>
      </c>
      <c r="B13821" s="30" t="s">
        <v>62</v>
      </c>
      <c r="C13821" s="30" t="s">
        <v>268</v>
      </c>
      <c r="D13821" s="30" t="s">
        <v>269</v>
      </c>
      <c r="E13821" s="30" t="s">
        <v>28</v>
      </c>
      <c r="F13821" s="30" t="s">
        <v>270</v>
      </c>
      <c r="G13821" s="30" t="s">
        <v>73</v>
      </c>
      <c r="H13821" s="30" t="s">
        <v>57</v>
      </c>
      <c r="I13821" s="32">
        <v>4623</v>
      </c>
    </row>
    <row r="13822" spans="1:9" s="33" customFormat="1" x14ac:dyDescent="0.15">
      <c r="A13822" s="31">
        <v>43525</v>
      </c>
      <c r="B13822" s="30" t="s">
        <v>62</v>
      </c>
      <c r="C13822" s="30" t="s">
        <v>268</v>
      </c>
      <c r="D13822" s="30" t="s">
        <v>269</v>
      </c>
      <c r="E13822" s="30" t="s">
        <v>28</v>
      </c>
      <c r="F13822" s="30" t="s">
        <v>270</v>
      </c>
      <c r="G13822" s="30" t="s">
        <v>67</v>
      </c>
      <c r="H13822" s="30" t="s">
        <v>75</v>
      </c>
      <c r="I13822" s="32">
        <v>5703</v>
      </c>
    </row>
    <row r="13823" spans="1:9" s="33" customFormat="1" x14ac:dyDescent="0.15">
      <c r="A13823" s="31">
        <v>43525</v>
      </c>
      <c r="B13823" s="30" t="s">
        <v>62</v>
      </c>
      <c r="C13823" s="30" t="s">
        <v>268</v>
      </c>
      <c r="D13823" s="30" t="s">
        <v>269</v>
      </c>
      <c r="E13823" s="30" t="s">
        <v>28</v>
      </c>
      <c r="F13823" s="30" t="s">
        <v>270</v>
      </c>
      <c r="G13823" s="30" t="s">
        <v>72</v>
      </c>
      <c r="H13823" s="30" t="s">
        <v>68</v>
      </c>
      <c r="I13823" s="32">
        <v>9948</v>
      </c>
    </row>
    <row r="13824" spans="1:9" s="33" customFormat="1" x14ac:dyDescent="0.15">
      <c r="A13824" s="31">
        <v>43525</v>
      </c>
      <c r="B13824" s="30" t="s">
        <v>52</v>
      </c>
      <c r="C13824" s="30" t="s">
        <v>268</v>
      </c>
      <c r="D13824" s="30" t="s">
        <v>269</v>
      </c>
      <c r="E13824" s="30" t="s">
        <v>28</v>
      </c>
      <c r="F13824" s="30" t="s">
        <v>270</v>
      </c>
      <c r="G13824" s="30" t="s">
        <v>66</v>
      </c>
      <c r="H13824" s="30" t="s">
        <v>57</v>
      </c>
      <c r="I13824" s="32">
        <v>1449</v>
      </c>
    </row>
    <row r="13825" spans="1:9" s="33" customFormat="1" x14ac:dyDescent="0.15">
      <c r="A13825" s="31">
        <v>43525</v>
      </c>
      <c r="B13825" s="30" t="s">
        <v>62</v>
      </c>
      <c r="C13825" s="30" t="s">
        <v>268</v>
      </c>
      <c r="D13825" s="30" t="s">
        <v>269</v>
      </c>
      <c r="E13825" s="30" t="s">
        <v>28</v>
      </c>
      <c r="F13825" s="30" t="s">
        <v>270</v>
      </c>
      <c r="G13825" s="30" t="s">
        <v>69</v>
      </c>
      <c r="H13825" s="30" t="s">
        <v>61</v>
      </c>
      <c r="I13825" s="32">
        <v>4368</v>
      </c>
    </row>
    <row r="13826" spans="1:9" s="33" customFormat="1" x14ac:dyDescent="0.15">
      <c r="A13826" s="31">
        <v>43525</v>
      </c>
      <c r="B13826" s="30" t="s">
        <v>62</v>
      </c>
      <c r="C13826" s="30" t="s">
        <v>268</v>
      </c>
      <c r="D13826" s="30" t="s">
        <v>269</v>
      </c>
      <c r="E13826" s="30" t="s">
        <v>28</v>
      </c>
      <c r="F13826" s="30" t="s">
        <v>270</v>
      </c>
      <c r="G13826" s="30" t="s">
        <v>83</v>
      </c>
      <c r="H13826" s="30" t="s">
        <v>61</v>
      </c>
      <c r="I13826" s="32">
        <v>4323</v>
      </c>
    </row>
    <row r="13827" spans="1:9" s="33" customFormat="1" x14ac:dyDescent="0.15">
      <c r="A13827" s="31">
        <v>43525</v>
      </c>
      <c r="B13827" s="30" t="s">
        <v>52</v>
      </c>
      <c r="C13827" s="30" t="s">
        <v>268</v>
      </c>
      <c r="D13827" s="30" t="s">
        <v>269</v>
      </c>
      <c r="E13827" s="30" t="s">
        <v>28</v>
      </c>
      <c r="F13827" s="30" t="s">
        <v>270</v>
      </c>
      <c r="G13827" s="30" t="s">
        <v>71</v>
      </c>
      <c r="H13827" s="30" t="s">
        <v>74</v>
      </c>
      <c r="I13827" s="32">
        <v>1066</v>
      </c>
    </row>
    <row r="13828" spans="1:9" s="33" customFormat="1" x14ac:dyDescent="0.15">
      <c r="A13828" s="31">
        <v>43525</v>
      </c>
      <c r="B13828" s="30" t="s">
        <v>62</v>
      </c>
      <c r="C13828" s="30" t="s">
        <v>268</v>
      </c>
      <c r="D13828" s="30" t="s">
        <v>269</v>
      </c>
      <c r="E13828" s="30" t="s">
        <v>28</v>
      </c>
      <c r="F13828" s="30" t="s">
        <v>270</v>
      </c>
      <c r="G13828" s="30" t="s">
        <v>86</v>
      </c>
      <c r="H13828" s="30" t="s">
        <v>61</v>
      </c>
      <c r="I13828" s="32">
        <v>1960</v>
      </c>
    </row>
    <row r="13829" spans="1:9" s="33" customFormat="1" x14ac:dyDescent="0.15">
      <c r="A13829" s="31">
        <v>43525</v>
      </c>
      <c r="B13829" s="30" t="s">
        <v>62</v>
      </c>
      <c r="C13829" s="30" t="s">
        <v>268</v>
      </c>
      <c r="D13829" s="30" t="s">
        <v>269</v>
      </c>
      <c r="E13829" s="30" t="s">
        <v>28</v>
      </c>
      <c r="F13829" s="30" t="s">
        <v>270</v>
      </c>
      <c r="G13829" s="30" t="s">
        <v>80</v>
      </c>
      <c r="H13829" s="30" t="s">
        <v>68</v>
      </c>
      <c r="I13829" s="32">
        <v>2842</v>
      </c>
    </row>
    <row r="13830" spans="1:9" s="33" customFormat="1" x14ac:dyDescent="0.15">
      <c r="A13830" s="31">
        <v>43525</v>
      </c>
      <c r="B13830" s="30" t="s">
        <v>52</v>
      </c>
      <c r="C13830" s="30" t="s">
        <v>268</v>
      </c>
      <c r="D13830" s="30" t="s">
        <v>269</v>
      </c>
      <c r="E13830" s="30" t="s">
        <v>28</v>
      </c>
      <c r="F13830" s="30" t="s">
        <v>270</v>
      </c>
      <c r="G13830" s="30" t="s">
        <v>78</v>
      </c>
      <c r="H13830" s="30" t="s">
        <v>65</v>
      </c>
      <c r="I13830" s="32">
        <v>5559</v>
      </c>
    </row>
    <row r="13831" spans="1:9" s="33" customFormat="1" x14ac:dyDescent="0.15">
      <c r="A13831" s="31">
        <v>43525</v>
      </c>
      <c r="B13831" s="30" t="s">
        <v>62</v>
      </c>
      <c r="C13831" s="30" t="s">
        <v>268</v>
      </c>
      <c r="D13831" s="30" t="s">
        <v>269</v>
      </c>
      <c r="E13831" s="30" t="s">
        <v>28</v>
      </c>
      <c r="F13831" s="30" t="s">
        <v>270</v>
      </c>
      <c r="G13831" s="30" t="s">
        <v>82</v>
      </c>
      <c r="H13831" s="30" t="s">
        <v>65</v>
      </c>
      <c r="I13831" s="32">
        <v>3722</v>
      </c>
    </row>
    <row r="13832" spans="1:9" s="33" customFormat="1" x14ac:dyDescent="0.15">
      <c r="A13832" s="31">
        <v>43525</v>
      </c>
      <c r="B13832" s="30" t="s">
        <v>52</v>
      </c>
      <c r="C13832" s="30" t="s">
        <v>268</v>
      </c>
      <c r="D13832" s="30" t="s">
        <v>269</v>
      </c>
      <c r="E13832" s="30" t="s">
        <v>28</v>
      </c>
      <c r="F13832" s="30" t="s">
        <v>270</v>
      </c>
      <c r="G13832" s="30" t="s">
        <v>77</v>
      </c>
      <c r="H13832" s="30" t="s">
        <v>57</v>
      </c>
      <c r="I13832" s="32">
        <v>5995</v>
      </c>
    </row>
    <row r="13833" spans="1:9" s="33" customFormat="1" x14ac:dyDescent="0.15">
      <c r="A13833" s="31">
        <v>43525</v>
      </c>
      <c r="B13833" s="30" t="s">
        <v>52</v>
      </c>
      <c r="C13833" s="30" t="s">
        <v>268</v>
      </c>
      <c r="D13833" s="30" t="s">
        <v>269</v>
      </c>
      <c r="E13833" s="30" t="s">
        <v>28</v>
      </c>
      <c r="F13833" s="30" t="s">
        <v>270</v>
      </c>
      <c r="G13833" s="30" t="s">
        <v>80</v>
      </c>
      <c r="H13833" s="30" t="s">
        <v>75</v>
      </c>
      <c r="I13833" s="32">
        <v>8156</v>
      </c>
    </row>
    <row r="13834" spans="1:9" s="33" customFormat="1" x14ac:dyDescent="0.15">
      <c r="A13834" s="31">
        <v>43525</v>
      </c>
      <c r="B13834" s="30" t="s">
        <v>62</v>
      </c>
      <c r="C13834" s="30" t="s">
        <v>268</v>
      </c>
      <c r="D13834" s="30" t="s">
        <v>269</v>
      </c>
      <c r="E13834" s="30" t="s">
        <v>28</v>
      </c>
      <c r="F13834" s="30" t="s">
        <v>270</v>
      </c>
      <c r="G13834" s="30" t="s">
        <v>81</v>
      </c>
      <c r="H13834" s="30" t="s">
        <v>65</v>
      </c>
      <c r="I13834" s="32">
        <v>6647</v>
      </c>
    </row>
    <row r="13835" spans="1:9" s="33" customFormat="1" x14ac:dyDescent="0.15">
      <c r="A13835" s="31">
        <v>43525</v>
      </c>
      <c r="B13835" s="30" t="s">
        <v>62</v>
      </c>
      <c r="C13835" s="30" t="s">
        <v>268</v>
      </c>
      <c r="D13835" s="30" t="s">
        <v>269</v>
      </c>
      <c r="E13835" s="30" t="s">
        <v>28</v>
      </c>
      <c r="F13835" s="30" t="s">
        <v>270</v>
      </c>
      <c r="G13835" s="30" t="s">
        <v>82</v>
      </c>
      <c r="H13835" s="30" t="s">
        <v>79</v>
      </c>
      <c r="I13835" s="32">
        <v>9581</v>
      </c>
    </row>
    <row r="13836" spans="1:9" s="33" customFormat="1" x14ac:dyDescent="0.15">
      <c r="A13836" s="31">
        <v>43525</v>
      </c>
      <c r="B13836" s="30" t="s">
        <v>52</v>
      </c>
      <c r="C13836" s="30" t="s">
        <v>268</v>
      </c>
      <c r="D13836" s="30" t="s">
        <v>269</v>
      </c>
      <c r="E13836" s="30" t="s">
        <v>28</v>
      </c>
      <c r="F13836" s="30" t="s">
        <v>270</v>
      </c>
      <c r="G13836" s="30" t="s">
        <v>58</v>
      </c>
      <c r="H13836" s="30" t="s">
        <v>79</v>
      </c>
      <c r="I13836" s="32">
        <v>3182</v>
      </c>
    </row>
    <row r="13837" spans="1:9" s="33" customFormat="1" x14ac:dyDescent="0.15">
      <c r="A13837" s="31">
        <v>43525</v>
      </c>
      <c r="B13837" s="30" t="s">
        <v>52</v>
      </c>
      <c r="C13837" s="30" t="s">
        <v>268</v>
      </c>
      <c r="D13837" s="30" t="s">
        <v>269</v>
      </c>
      <c r="E13837" s="30" t="s">
        <v>28</v>
      </c>
      <c r="F13837" s="30" t="s">
        <v>270</v>
      </c>
      <c r="G13837" s="30" t="s">
        <v>56</v>
      </c>
      <c r="H13837" s="30" t="s">
        <v>75</v>
      </c>
      <c r="I13837" s="32">
        <v>3887</v>
      </c>
    </row>
    <row r="13838" spans="1:9" s="33" customFormat="1" x14ac:dyDescent="0.15">
      <c r="A13838" s="31">
        <v>43525</v>
      </c>
      <c r="B13838" s="30" t="s">
        <v>62</v>
      </c>
      <c r="C13838" s="30" t="s">
        <v>268</v>
      </c>
      <c r="D13838" s="30" t="s">
        <v>269</v>
      </c>
      <c r="E13838" s="30" t="s">
        <v>28</v>
      </c>
      <c r="F13838" s="30" t="s">
        <v>270</v>
      </c>
      <c r="G13838" s="30" t="s">
        <v>82</v>
      </c>
      <c r="H13838" s="30" t="s">
        <v>75</v>
      </c>
      <c r="I13838" s="32">
        <v>4081</v>
      </c>
    </row>
    <row r="13839" spans="1:9" s="33" customFormat="1" x14ac:dyDescent="0.15">
      <c r="A13839" s="31">
        <v>43525</v>
      </c>
      <c r="B13839" s="30" t="s">
        <v>62</v>
      </c>
      <c r="C13839" s="30" t="s">
        <v>268</v>
      </c>
      <c r="D13839" s="30" t="s">
        <v>269</v>
      </c>
      <c r="E13839" s="30" t="s">
        <v>28</v>
      </c>
      <c r="F13839" s="30" t="s">
        <v>270</v>
      </c>
      <c r="G13839" s="30" t="s">
        <v>63</v>
      </c>
      <c r="H13839" s="30" t="s">
        <v>64</v>
      </c>
      <c r="I13839" s="32">
        <v>4259</v>
      </c>
    </row>
    <row r="13840" spans="1:9" s="33" customFormat="1" x14ac:dyDescent="0.15">
      <c r="A13840" s="31">
        <v>43525</v>
      </c>
      <c r="B13840" s="30" t="s">
        <v>62</v>
      </c>
      <c r="C13840" s="30" t="s">
        <v>268</v>
      </c>
      <c r="D13840" s="30" t="s">
        <v>269</v>
      </c>
      <c r="E13840" s="30" t="s">
        <v>28</v>
      </c>
      <c r="F13840" s="30" t="s">
        <v>270</v>
      </c>
      <c r="G13840" s="30" t="s">
        <v>77</v>
      </c>
      <c r="H13840" s="30" t="s">
        <v>61</v>
      </c>
      <c r="I13840" s="32">
        <v>9575</v>
      </c>
    </row>
    <row r="13841" spans="1:9" s="33" customFormat="1" x14ac:dyDescent="0.15">
      <c r="A13841" s="31">
        <v>43525</v>
      </c>
      <c r="B13841" s="30" t="s">
        <v>52</v>
      </c>
      <c r="C13841" s="30" t="s">
        <v>268</v>
      </c>
      <c r="D13841" s="30" t="s">
        <v>269</v>
      </c>
      <c r="E13841" s="30" t="s">
        <v>28</v>
      </c>
      <c r="F13841" s="30" t="s">
        <v>270</v>
      </c>
      <c r="G13841" s="30" t="s">
        <v>80</v>
      </c>
      <c r="H13841" s="30" t="s">
        <v>79</v>
      </c>
      <c r="I13841" s="32">
        <v>1059</v>
      </c>
    </row>
    <row r="13842" spans="1:9" s="33" customFormat="1" x14ac:dyDescent="0.15">
      <c r="A13842" s="31">
        <v>43525</v>
      </c>
      <c r="B13842" s="30" t="s">
        <v>52</v>
      </c>
      <c r="C13842" s="30" t="s">
        <v>268</v>
      </c>
      <c r="D13842" s="30" t="s">
        <v>269</v>
      </c>
      <c r="E13842" s="30" t="s">
        <v>28</v>
      </c>
      <c r="F13842" s="30" t="s">
        <v>270</v>
      </c>
      <c r="G13842" s="30" t="s">
        <v>56</v>
      </c>
      <c r="H13842" s="30" t="s">
        <v>65</v>
      </c>
      <c r="I13842" s="32">
        <v>4936</v>
      </c>
    </row>
    <row r="13843" spans="1:9" s="33" customFormat="1" x14ac:dyDescent="0.15">
      <c r="A13843" s="31">
        <v>43525</v>
      </c>
      <c r="B13843" s="30" t="s">
        <v>52</v>
      </c>
      <c r="C13843" s="30" t="s">
        <v>268</v>
      </c>
      <c r="D13843" s="30" t="s">
        <v>269</v>
      </c>
      <c r="E13843" s="30" t="s">
        <v>28</v>
      </c>
      <c r="F13843" s="30" t="s">
        <v>270</v>
      </c>
      <c r="G13843" s="30" t="s">
        <v>56</v>
      </c>
      <c r="H13843" s="30" t="s">
        <v>65</v>
      </c>
      <c r="I13843" s="32">
        <v>5740</v>
      </c>
    </row>
    <row r="13844" spans="1:9" s="33" customFormat="1" x14ac:dyDescent="0.15">
      <c r="A13844" s="31">
        <v>43525</v>
      </c>
      <c r="B13844" s="30" t="s">
        <v>62</v>
      </c>
      <c r="C13844" s="30" t="s">
        <v>268</v>
      </c>
      <c r="D13844" s="30" t="s">
        <v>269</v>
      </c>
      <c r="E13844" s="30" t="s">
        <v>28</v>
      </c>
      <c r="F13844" s="30" t="s">
        <v>270</v>
      </c>
      <c r="G13844" s="30" t="s">
        <v>85</v>
      </c>
      <c r="H13844" s="30" t="s">
        <v>61</v>
      </c>
      <c r="I13844" s="32">
        <v>1584</v>
      </c>
    </row>
    <row r="13845" spans="1:9" s="33" customFormat="1" x14ac:dyDescent="0.15">
      <c r="A13845" s="31">
        <v>43525</v>
      </c>
      <c r="B13845" s="30" t="s">
        <v>62</v>
      </c>
      <c r="C13845" s="30" t="s">
        <v>268</v>
      </c>
      <c r="D13845" s="30" t="s">
        <v>269</v>
      </c>
      <c r="E13845" s="30" t="s">
        <v>28</v>
      </c>
      <c r="F13845" s="30" t="s">
        <v>270</v>
      </c>
      <c r="G13845" s="30" t="s">
        <v>84</v>
      </c>
      <c r="H13845" s="30" t="s">
        <v>57</v>
      </c>
      <c r="I13845" s="32">
        <v>5379</v>
      </c>
    </row>
    <row r="13846" spans="1:9" s="33" customFormat="1" x14ac:dyDescent="0.15">
      <c r="A13846" s="31">
        <v>43556</v>
      </c>
      <c r="B13846" s="30" t="s">
        <v>52</v>
      </c>
      <c r="C13846" s="30" t="s">
        <v>268</v>
      </c>
      <c r="D13846" s="30" t="s">
        <v>269</v>
      </c>
      <c r="E13846" s="30" t="s">
        <v>28</v>
      </c>
      <c r="F13846" s="30" t="s">
        <v>270</v>
      </c>
      <c r="G13846" s="30" t="s">
        <v>56</v>
      </c>
      <c r="H13846" s="30" t="s">
        <v>61</v>
      </c>
      <c r="I13846" s="32">
        <v>4507</v>
      </c>
    </row>
    <row r="13847" spans="1:9" s="33" customFormat="1" x14ac:dyDescent="0.15">
      <c r="A13847" s="31">
        <v>43556</v>
      </c>
      <c r="B13847" s="30" t="s">
        <v>52</v>
      </c>
      <c r="C13847" s="30" t="s">
        <v>268</v>
      </c>
      <c r="D13847" s="30" t="s">
        <v>269</v>
      </c>
      <c r="E13847" s="30" t="s">
        <v>28</v>
      </c>
      <c r="F13847" s="30" t="s">
        <v>270</v>
      </c>
      <c r="G13847" s="30" t="s">
        <v>58</v>
      </c>
      <c r="H13847" s="30" t="s">
        <v>65</v>
      </c>
      <c r="I13847" s="32">
        <v>8061</v>
      </c>
    </row>
    <row r="13848" spans="1:9" s="33" customFormat="1" x14ac:dyDescent="0.15">
      <c r="A13848" s="31">
        <v>43556</v>
      </c>
      <c r="B13848" s="30" t="s">
        <v>62</v>
      </c>
      <c r="C13848" s="30" t="s">
        <v>268</v>
      </c>
      <c r="D13848" s="30" t="s">
        <v>269</v>
      </c>
      <c r="E13848" s="30" t="s">
        <v>28</v>
      </c>
      <c r="F13848" s="30" t="s">
        <v>270</v>
      </c>
      <c r="G13848" s="30" t="s">
        <v>72</v>
      </c>
      <c r="H13848" s="30" t="s">
        <v>68</v>
      </c>
      <c r="I13848" s="32">
        <v>3057</v>
      </c>
    </row>
    <row r="13849" spans="1:9" s="33" customFormat="1" x14ac:dyDescent="0.15">
      <c r="A13849" s="31">
        <v>43556</v>
      </c>
      <c r="B13849" s="30" t="s">
        <v>62</v>
      </c>
      <c r="C13849" s="30" t="s">
        <v>268</v>
      </c>
      <c r="D13849" s="30" t="s">
        <v>269</v>
      </c>
      <c r="E13849" s="30" t="s">
        <v>28</v>
      </c>
      <c r="F13849" s="30" t="s">
        <v>270</v>
      </c>
      <c r="G13849" s="30" t="s">
        <v>63</v>
      </c>
      <c r="H13849" s="30" t="s">
        <v>61</v>
      </c>
      <c r="I13849" s="32">
        <v>3660</v>
      </c>
    </row>
    <row r="13850" spans="1:9" s="33" customFormat="1" x14ac:dyDescent="0.15">
      <c r="A13850" s="31">
        <v>43556</v>
      </c>
      <c r="B13850" s="30" t="s">
        <v>52</v>
      </c>
      <c r="C13850" s="30" t="s">
        <v>268</v>
      </c>
      <c r="D13850" s="30" t="s">
        <v>269</v>
      </c>
      <c r="E13850" s="30" t="s">
        <v>28</v>
      </c>
      <c r="F13850" s="30" t="s">
        <v>270</v>
      </c>
      <c r="G13850" s="30" t="s">
        <v>58</v>
      </c>
      <c r="H13850" s="30" t="s">
        <v>65</v>
      </c>
      <c r="I13850" s="32">
        <v>6108</v>
      </c>
    </row>
    <row r="13851" spans="1:9" s="33" customFormat="1" x14ac:dyDescent="0.15">
      <c r="A13851" s="31">
        <v>43556</v>
      </c>
      <c r="B13851" s="30" t="s">
        <v>52</v>
      </c>
      <c r="C13851" s="30" t="s">
        <v>268</v>
      </c>
      <c r="D13851" s="30" t="s">
        <v>269</v>
      </c>
      <c r="E13851" s="30" t="s">
        <v>28</v>
      </c>
      <c r="F13851" s="30" t="s">
        <v>270</v>
      </c>
      <c r="G13851" s="30" t="s">
        <v>66</v>
      </c>
      <c r="H13851" s="30" t="s">
        <v>65</v>
      </c>
      <c r="I13851" s="32">
        <v>7152</v>
      </c>
    </row>
    <row r="13852" spans="1:9" s="33" customFormat="1" x14ac:dyDescent="0.15">
      <c r="A13852" s="31">
        <v>43556</v>
      </c>
      <c r="B13852" s="30" t="s">
        <v>62</v>
      </c>
      <c r="C13852" s="30" t="s">
        <v>268</v>
      </c>
      <c r="D13852" s="30" t="s">
        <v>269</v>
      </c>
      <c r="E13852" s="30" t="s">
        <v>28</v>
      </c>
      <c r="F13852" s="30" t="s">
        <v>270</v>
      </c>
      <c r="G13852" s="30" t="s">
        <v>67</v>
      </c>
      <c r="H13852" s="30" t="s">
        <v>75</v>
      </c>
      <c r="I13852" s="32">
        <v>4129</v>
      </c>
    </row>
    <row r="13853" spans="1:9" s="33" customFormat="1" x14ac:dyDescent="0.15">
      <c r="A13853" s="31">
        <v>43556</v>
      </c>
      <c r="B13853" s="30" t="s">
        <v>62</v>
      </c>
      <c r="C13853" s="30" t="s">
        <v>268</v>
      </c>
      <c r="D13853" s="30" t="s">
        <v>269</v>
      </c>
      <c r="E13853" s="30" t="s">
        <v>28</v>
      </c>
      <c r="F13853" s="30" t="s">
        <v>270</v>
      </c>
      <c r="G13853" s="30" t="s">
        <v>69</v>
      </c>
      <c r="H13853" s="30" t="s">
        <v>64</v>
      </c>
      <c r="I13853" s="32">
        <v>8610</v>
      </c>
    </row>
    <row r="13854" spans="1:9" s="33" customFormat="1" x14ac:dyDescent="0.15">
      <c r="A13854" s="31">
        <v>43556</v>
      </c>
      <c r="B13854" s="30" t="s">
        <v>52</v>
      </c>
      <c r="C13854" s="30" t="s">
        <v>268</v>
      </c>
      <c r="D13854" s="30" t="s">
        <v>269</v>
      </c>
      <c r="E13854" s="30" t="s">
        <v>28</v>
      </c>
      <c r="F13854" s="30" t="s">
        <v>270</v>
      </c>
      <c r="G13854" s="30" t="s">
        <v>70</v>
      </c>
      <c r="H13854" s="30" t="s">
        <v>61</v>
      </c>
      <c r="I13854" s="32">
        <v>8552</v>
      </c>
    </row>
    <row r="13855" spans="1:9" s="33" customFormat="1" x14ac:dyDescent="0.15">
      <c r="A13855" s="31">
        <v>43556</v>
      </c>
      <c r="B13855" s="30" t="s">
        <v>62</v>
      </c>
      <c r="C13855" s="30" t="s">
        <v>268</v>
      </c>
      <c r="D13855" s="30" t="s">
        <v>269</v>
      </c>
      <c r="E13855" s="30" t="s">
        <v>28</v>
      </c>
      <c r="F13855" s="30" t="s">
        <v>270</v>
      </c>
      <c r="G13855" s="30" t="s">
        <v>71</v>
      </c>
      <c r="H13855" s="30" t="s">
        <v>79</v>
      </c>
      <c r="I13855" s="32">
        <v>5949</v>
      </c>
    </row>
    <row r="13856" spans="1:9" s="33" customFormat="1" x14ac:dyDescent="0.15">
      <c r="A13856" s="31">
        <v>43556</v>
      </c>
      <c r="B13856" s="30" t="s">
        <v>62</v>
      </c>
      <c r="C13856" s="30" t="s">
        <v>268</v>
      </c>
      <c r="D13856" s="30" t="s">
        <v>269</v>
      </c>
      <c r="E13856" s="30" t="s">
        <v>28</v>
      </c>
      <c r="F13856" s="30" t="s">
        <v>270</v>
      </c>
      <c r="G13856" s="30" t="s">
        <v>72</v>
      </c>
      <c r="H13856" s="30" t="s">
        <v>61</v>
      </c>
      <c r="I13856" s="32">
        <v>5365</v>
      </c>
    </row>
    <row r="13857" spans="1:9" s="33" customFormat="1" x14ac:dyDescent="0.15">
      <c r="A13857" s="31">
        <v>43556</v>
      </c>
      <c r="B13857" s="30" t="s">
        <v>62</v>
      </c>
      <c r="C13857" s="30" t="s">
        <v>268</v>
      </c>
      <c r="D13857" s="30" t="s">
        <v>269</v>
      </c>
      <c r="E13857" s="30" t="s">
        <v>28</v>
      </c>
      <c r="F13857" s="30" t="s">
        <v>270</v>
      </c>
      <c r="G13857" s="30" t="s">
        <v>85</v>
      </c>
      <c r="H13857" s="30" t="s">
        <v>65</v>
      </c>
      <c r="I13857" s="32">
        <v>8420</v>
      </c>
    </row>
    <row r="13858" spans="1:9" s="33" customFormat="1" x14ac:dyDescent="0.15">
      <c r="A13858" s="31">
        <v>43556</v>
      </c>
      <c r="B13858" s="30" t="s">
        <v>62</v>
      </c>
      <c r="C13858" s="30" t="s">
        <v>268</v>
      </c>
      <c r="D13858" s="30" t="s">
        <v>269</v>
      </c>
      <c r="E13858" s="30" t="s">
        <v>28</v>
      </c>
      <c r="F13858" s="30" t="s">
        <v>270</v>
      </c>
      <c r="G13858" s="30" t="s">
        <v>69</v>
      </c>
      <c r="H13858" s="30" t="s">
        <v>79</v>
      </c>
      <c r="I13858" s="32">
        <v>4650</v>
      </c>
    </row>
    <row r="13859" spans="1:9" s="33" customFormat="1" x14ac:dyDescent="0.15">
      <c r="A13859" s="31">
        <v>43556</v>
      </c>
      <c r="B13859" s="30" t="s">
        <v>52</v>
      </c>
      <c r="C13859" s="30" t="s">
        <v>268</v>
      </c>
      <c r="D13859" s="30" t="s">
        <v>269</v>
      </c>
      <c r="E13859" s="30" t="s">
        <v>28</v>
      </c>
      <c r="F13859" s="30" t="s">
        <v>270</v>
      </c>
      <c r="G13859" s="30" t="s">
        <v>70</v>
      </c>
      <c r="H13859" s="30" t="s">
        <v>64</v>
      </c>
      <c r="I13859" s="32">
        <v>2232</v>
      </c>
    </row>
    <row r="13860" spans="1:9" s="33" customFormat="1" x14ac:dyDescent="0.15">
      <c r="A13860" s="31">
        <v>43556</v>
      </c>
      <c r="B13860" s="30" t="s">
        <v>62</v>
      </c>
      <c r="C13860" s="30" t="s">
        <v>268</v>
      </c>
      <c r="D13860" s="30" t="s">
        <v>269</v>
      </c>
      <c r="E13860" s="30" t="s">
        <v>28</v>
      </c>
      <c r="F13860" s="30" t="s">
        <v>270</v>
      </c>
      <c r="G13860" s="30" t="s">
        <v>66</v>
      </c>
      <c r="H13860" s="30" t="s">
        <v>57</v>
      </c>
      <c r="I13860" s="32">
        <v>5652</v>
      </c>
    </row>
    <row r="13861" spans="1:9" s="33" customFormat="1" x14ac:dyDescent="0.15">
      <c r="A13861" s="31">
        <v>43556</v>
      </c>
      <c r="B13861" s="30" t="s">
        <v>62</v>
      </c>
      <c r="C13861" s="30" t="s">
        <v>268</v>
      </c>
      <c r="D13861" s="30" t="s">
        <v>269</v>
      </c>
      <c r="E13861" s="30" t="s">
        <v>28</v>
      </c>
      <c r="F13861" s="30" t="s">
        <v>270</v>
      </c>
      <c r="G13861" s="30" t="s">
        <v>56</v>
      </c>
      <c r="H13861" s="30" t="s">
        <v>68</v>
      </c>
      <c r="I13861" s="32">
        <v>8568</v>
      </c>
    </row>
    <row r="13862" spans="1:9" s="33" customFormat="1" x14ac:dyDescent="0.15">
      <c r="A13862" s="31">
        <v>43556</v>
      </c>
      <c r="B13862" s="30" t="s">
        <v>62</v>
      </c>
      <c r="C13862" s="30" t="s">
        <v>268</v>
      </c>
      <c r="D13862" s="30" t="s">
        <v>269</v>
      </c>
      <c r="E13862" s="30" t="s">
        <v>28</v>
      </c>
      <c r="F13862" s="30" t="s">
        <v>270</v>
      </c>
      <c r="G13862" s="30" t="s">
        <v>67</v>
      </c>
      <c r="H13862" s="30" t="s">
        <v>75</v>
      </c>
      <c r="I13862" s="32">
        <v>4982</v>
      </c>
    </row>
    <row r="13863" spans="1:9" s="33" customFormat="1" x14ac:dyDescent="0.15">
      <c r="A13863" s="31">
        <v>43556</v>
      </c>
      <c r="B13863" s="30" t="s">
        <v>52</v>
      </c>
      <c r="C13863" s="30" t="s">
        <v>268</v>
      </c>
      <c r="D13863" s="30" t="s">
        <v>269</v>
      </c>
      <c r="E13863" s="30" t="s">
        <v>28</v>
      </c>
      <c r="F13863" s="30" t="s">
        <v>270</v>
      </c>
      <c r="G13863" s="30" t="s">
        <v>66</v>
      </c>
      <c r="H13863" s="30" t="s">
        <v>74</v>
      </c>
      <c r="I13863" s="32">
        <v>4486</v>
      </c>
    </row>
    <row r="13864" spans="1:9" s="33" customFormat="1" x14ac:dyDescent="0.15">
      <c r="A13864" s="31">
        <v>43556</v>
      </c>
      <c r="B13864" s="30" t="s">
        <v>62</v>
      </c>
      <c r="C13864" s="30" t="s">
        <v>268</v>
      </c>
      <c r="D13864" s="30" t="s">
        <v>269</v>
      </c>
      <c r="E13864" s="30" t="s">
        <v>28</v>
      </c>
      <c r="F13864" s="30" t="s">
        <v>270</v>
      </c>
      <c r="G13864" s="30" t="s">
        <v>69</v>
      </c>
      <c r="H13864" s="30" t="s">
        <v>79</v>
      </c>
      <c r="I13864" s="32">
        <v>9625</v>
      </c>
    </row>
    <row r="13865" spans="1:9" s="33" customFormat="1" x14ac:dyDescent="0.15">
      <c r="A13865" s="31">
        <v>43556</v>
      </c>
      <c r="B13865" s="30" t="s">
        <v>62</v>
      </c>
      <c r="C13865" s="30" t="s">
        <v>268</v>
      </c>
      <c r="D13865" s="30" t="s">
        <v>269</v>
      </c>
      <c r="E13865" s="30" t="s">
        <v>28</v>
      </c>
      <c r="F13865" s="30" t="s">
        <v>270</v>
      </c>
      <c r="G13865" s="30" t="s">
        <v>83</v>
      </c>
      <c r="H13865" s="30" t="s">
        <v>79</v>
      </c>
      <c r="I13865" s="32">
        <v>4850</v>
      </c>
    </row>
    <row r="13866" spans="1:9" s="33" customFormat="1" x14ac:dyDescent="0.15">
      <c r="A13866" s="31">
        <v>43556</v>
      </c>
      <c r="B13866" s="30" t="s">
        <v>52</v>
      </c>
      <c r="C13866" s="30" t="s">
        <v>268</v>
      </c>
      <c r="D13866" s="30" t="s">
        <v>269</v>
      </c>
      <c r="E13866" s="30" t="s">
        <v>28</v>
      </c>
      <c r="F13866" s="30" t="s">
        <v>270</v>
      </c>
      <c r="G13866" s="30" t="s">
        <v>71</v>
      </c>
      <c r="H13866" s="30" t="s">
        <v>59</v>
      </c>
      <c r="I13866" s="32">
        <v>6801</v>
      </c>
    </row>
    <row r="13867" spans="1:9" s="33" customFormat="1" x14ac:dyDescent="0.15">
      <c r="A13867" s="31">
        <v>43556</v>
      </c>
      <c r="B13867" s="30" t="s">
        <v>62</v>
      </c>
      <c r="C13867" s="30" t="s">
        <v>268</v>
      </c>
      <c r="D13867" s="30" t="s">
        <v>269</v>
      </c>
      <c r="E13867" s="30" t="s">
        <v>28</v>
      </c>
      <c r="F13867" s="30" t="s">
        <v>270</v>
      </c>
      <c r="G13867" s="30" t="s">
        <v>86</v>
      </c>
      <c r="H13867" s="30" t="s">
        <v>68</v>
      </c>
      <c r="I13867" s="32">
        <v>9163</v>
      </c>
    </row>
    <row r="13868" spans="1:9" s="33" customFormat="1" x14ac:dyDescent="0.15">
      <c r="A13868" s="31">
        <v>43556</v>
      </c>
      <c r="B13868" s="30" t="s">
        <v>62</v>
      </c>
      <c r="C13868" s="30" t="s">
        <v>268</v>
      </c>
      <c r="D13868" s="30" t="s">
        <v>269</v>
      </c>
      <c r="E13868" s="30" t="s">
        <v>28</v>
      </c>
      <c r="F13868" s="30" t="s">
        <v>270</v>
      </c>
      <c r="G13868" s="30" t="s">
        <v>77</v>
      </c>
      <c r="H13868" s="30" t="s">
        <v>65</v>
      </c>
      <c r="I13868" s="32">
        <v>5769</v>
      </c>
    </row>
    <row r="13869" spans="1:9" s="33" customFormat="1" x14ac:dyDescent="0.15">
      <c r="A13869" s="31">
        <v>43556</v>
      </c>
      <c r="B13869" s="30" t="s">
        <v>52</v>
      </c>
      <c r="C13869" s="30" t="s">
        <v>268</v>
      </c>
      <c r="D13869" s="30" t="s">
        <v>269</v>
      </c>
      <c r="E13869" s="30" t="s">
        <v>28</v>
      </c>
      <c r="F13869" s="30" t="s">
        <v>270</v>
      </c>
      <c r="G13869" s="30" t="s">
        <v>73</v>
      </c>
      <c r="H13869" s="30" t="s">
        <v>57</v>
      </c>
      <c r="I13869" s="32">
        <v>8085</v>
      </c>
    </row>
    <row r="13870" spans="1:9" s="33" customFormat="1" x14ac:dyDescent="0.15">
      <c r="A13870" s="31">
        <v>43556</v>
      </c>
      <c r="B13870" s="30" t="s">
        <v>62</v>
      </c>
      <c r="C13870" s="30" t="s">
        <v>268</v>
      </c>
      <c r="D13870" s="30" t="s">
        <v>269</v>
      </c>
      <c r="E13870" s="30" t="s">
        <v>28</v>
      </c>
      <c r="F13870" s="30" t="s">
        <v>270</v>
      </c>
      <c r="G13870" s="30" t="s">
        <v>82</v>
      </c>
      <c r="H13870" s="30" t="s">
        <v>75</v>
      </c>
      <c r="I13870" s="32">
        <v>2340</v>
      </c>
    </row>
    <row r="13871" spans="1:9" s="33" customFormat="1" x14ac:dyDescent="0.15">
      <c r="A13871" s="31">
        <v>43556</v>
      </c>
      <c r="B13871" s="30" t="s">
        <v>52</v>
      </c>
      <c r="C13871" s="30" t="s">
        <v>268</v>
      </c>
      <c r="D13871" s="30" t="s">
        <v>269</v>
      </c>
      <c r="E13871" s="30" t="s">
        <v>28</v>
      </c>
      <c r="F13871" s="30" t="s">
        <v>270</v>
      </c>
      <c r="G13871" s="30" t="s">
        <v>77</v>
      </c>
      <c r="H13871" s="30" t="s">
        <v>65</v>
      </c>
      <c r="I13871" s="32">
        <v>6899</v>
      </c>
    </row>
    <row r="13872" spans="1:9" s="33" customFormat="1" x14ac:dyDescent="0.15">
      <c r="A13872" s="31">
        <v>43556</v>
      </c>
      <c r="B13872" s="30" t="s">
        <v>52</v>
      </c>
      <c r="C13872" s="30" t="s">
        <v>268</v>
      </c>
      <c r="D13872" s="30" t="s">
        <v>269</v>
      </c>
      <c r="E13872" s="30" t="s">
        <v>28</v>
      </c>
      <c r="F13872" s="30" t="s">
        <v>270</v>
      </c>
      <c r="G13872" s="30" t="s">
        <v>76</v>
      </c>
      <c r="H13872" s="30" t="s">
        <v>61</v>
      </c>
      <c r="I13872" s="32">
        <v>5442</v>
      </c>
    </row>
    <row r="13873" spans="1:9" s="33" customFormat="1" x14ac:dyDescent="0.15">
      <c r="A13873" s="31">
        <v>43556</v>
      </c>
      <c r="B13873" s="30" t="s">
        <v>52</v>
      </c>
      <c r="C13873" s="30" t="s">
        <v>268</v>
      </c>
      <c r="D13873" s="30" t="s">
        <v>269</v>
      </c>
      <c r="E13873" s="30" t="s">
        <v>28</v>
      </c>
      <c r="F13873" s="30" t="s">
        <v>270</v>
      </c>
      <c r="G13873" s="30" t="s">
        <v>66</v>
      </c>
      <c r="H13873" s="30" t="s">
        <v>57</v>
      </c>
      <c r="I13873" s="32">
        <v>2817</v>
      </c>
    </row>
    <row r="13874" spans="1:9" s="33" customFormat="1" x14ac:dyDescent="0.15">
      <c r="A13874" s="31">
        <v>43556</v>
      </c>
      <c r="B13874" s="30" t="s">
        <v>62</v>
      </c>
      <c r="C13874" s="30" t="s">
        <v>268</v>
      </c>
      <c r="D13874" s="30" t="s">
        <v>269</v>
      </c>
      <c r="E13874" s="30" t="s">
        <v>28</v>
      </c>
      <c r="F13874" s="30" t="s">
        <v>270</v>
      </c>
      <c r="G13874" s="30" t="s">
        <v>84</v>
      </c>
      <c r="H13874" s="30" t="s">
        <v>64</v>
      </c>
      <c r="I13874" s="32">
        <v>1000</v>
      </c>
    </row>
    <row r="13875" spans="1:9" s="33" customFormat="1" x14ac:dyDescent="0.15">
      <c r="A13875" s="31">
        <v>43556</v>
      </c>
      <c r="B13875" s="30" t="s">
        <v>52</v>
      </c>
      <c r="C13875" s="30" t="s">
        <v>268</v>
      </c>
      <c r="D13875" s="30" t="s">
        <v>269</v>
      </c>
      <c r="E13875" s="30" t="s">
        <v>28</v>
      </c>
      <c r="F13875" s="30" t="s">
        <v>270</v>
      </c>
      <c r="G13875" s="30" t="s">
        <v>58</v>
      </c>
      <c r="H13875" s="30" t="s">
        <v>64</v>
      </c>
      <c r="I13875" s="32">
        <v>7318</v>
      </c>
    </row>
    <row r="13876" spans="1:9" s="33" customFormat="1" x14ac:dyDescent="0.15">
      <c r="A13876" s="31">
        <v>43556</v>
      </c>
      <c r="B13876" s="30" t="s">
        <v>52</v>
      </c>
      <c r="C13876" s="30" t="s">
        <v>268</v>
      </c>
      <c r="D13876" s="30" t="s">
        <v>269</v>
      </c>
      <c r="E13876" s="30" t="s">
        <v>28</v>
      </c>
      <c r="F13876" s="30" t="s">
        <v>270</v>
      </c>
      <c r="G13876" s="30" t="s">
        <v>56</v>
      </c>
      <c r="H13876" s="30" t="s">
        <v>79</v>
      </c>
      <c r="I13876" s="32">
        <v>8397</v>
      </c>
    </row>
    <row r="13877" spans="1:9" s="33" customFormat="1" x14ac:dyDescent="0.15">
      <c r="A13877" s="31">
        <v>43556</v>
      </c>
      <c r="B13877" s="30" t="s">
        <v>62</v>
      </c>
      <c r="C13877" s="30" t="s">
        <v>268</v>
      </c>
      <c r="D13877" s="30" t="s">
        <v>269</v>
      </c>
      <c r="E13877" s="30" t="s">
        <v>28</v>
      </c>
      <c r="F13877" s="30" t="s">
        <v>270</v>
      </c>
      <c r="G13877" s="30" t="s">
        <v>82</v>
      </c>
      <c r="H13877" s="30" t="s">
        <v>61</v>
      </c>
      <c r="I13877" s="32">
        <v>1804</v>
      </c>
    </row>
    <row r="13878" spans="1:9" s="33" customFormat="1" x14ac:dyDescent="0.15">
      <c r="A13878" s="31">
        <v>43556</v>
      </c>
      <c r="B13878" s="30" t="s">
        <v>62</v>
      </c>
      <c r="C13878" s="30" t="s">
        <v>268</v>
      </c>
      <c r="D13878" s="30" t="s">
        <v>269</v>
      </c>
      <c r="E13878" s="30" t="s">
        <v>28</v>
      </c>
      <c r="F13878" s="30" t="s">
        <v>270</v>
      </c>
      <c r="G13878" s="30" t="s">
        <v>63</v>
      </c>
      <c r="H13878" s="30" t="s">
        <v>68</v>
      </c>
      <c r="I13878" s="32">
        <v>9967</v>
      </c>
    </row>
    <row r="13879" spans="1:9" s="33" customFormat="1" x14ac:dyDescent="0.15">
      <c r="A13879" s="31">
        <v>43556</v>
      </c>
      <c r="B13879" s="30" t="s">
        <v>62</v>
      </c>
      <c r="C13879" s="30" t="s">
        <v>268</v>
      </c>
      <c r="D13879" s="30" t="s">
        <v>269</v>
      </c>
      <c r="E13879" s="30" t="s">
        <v>28</v>
      </c>
      <c r="F13879" s="30" t="s">
        <v>270</v>
      </c>
      <c r="G13879" s="30" t="s">
        <v>77</v>
      </c>
      <c r="H13879" s="30" t="s">
        <v>61</v>
      </c>
      <c r="I13879" s="32">
        <v>4532</v>
      </c>
    </row>
    <row r="13880" spans="1:9" s="33" customFormat="1" x14ac:dyDescent="0.15">
      <c r="A13880" s="31">
        <v>43556</v>
      </c>
      <c r="B13880" s="30" t="s">
        <v>52</v>
      </c>
      <c r="C13880" s="30" t="s">
        <v>268</v>
      </c>
      <c r="D13880" s="30" t="s">
        <v>269</v>
      </c>
      <c r="E13880" s="30" t="s">
        <v>28</v>
      </c>
      <c r="F13880" s="30" t="s">
        <v>270</v>
      </c>
      <c r="G13880" s="30" t="s">
        <v>71</v>
      </c>
      <c r="H13880" s="30" t="s">
        <v>61</v>
      </c>
      <c r="I13880" s="32">
        <v>2881</v>
      </c>
    </row>
    <row r="13881" spans="1:9" s="33" customFormat="1" x14ac:dyDescent="0.15">
      <c r="A13881" s="31">
        <v>43556</v>
      </c>
      <c r="B13881" s="30" t="s">
        <v>52</v>
      </c>
      <c r="C13881" s="30" t="s">
        <v>268</v>
      </c>
      <c r="D13881" s="30" t="s">
        <v>269</v>
      </c>
      <c r="E13881" s="30" t="s">
        <v>28</v>
      </c>
      <c r="F13881" s="30" t="s">
        <v>270</v>
      </c>
      <c r="G13881" s="30" t="s">
        <v>56</v>
      </c>
      <c r="H13881" s="30" t="s">
        <v>75</v>
      </c>
      <c r="I13881" s="32">
        <v>4294</v>
      </c>
    </row>
    <row r="13882" spans="1:9" s="33" customFormat="1" x14ac:dyDescent="0.15">
      <c r="A13882" s="31">
        <v>43556</v>
      </c>
      <c r="B13882" s="30" t="s">
        <v>52</v>
      </c>
      <c r="C13882" s="30" t="s">
        <v>268</v>
      </c>
      <c r="D13882" s="30" t="s">
        <v>269</v>
      </c>
      <c r="E13882" s="30" t="s">
        <v>28</v>
      </c>
      <c r="F13882" s="30" t="s">
        <v>270</v>
      </c>
      <c r="G13882" s="30" t="s">
        <v>56</v>
      </c>
      <c r="H13882" s="30" t="s">
        <v>57</v>
      </c>
      <c r="I13882" s="32">
        <v>4446</v>
      </c>
    </row>
    <row r="13883" spans="1:9" s="33" customFormat="1" x14ac:dyDescent="0.15">
      <c r="A13883" s="31">
        <v>43556</v>
      </c>
      <c r="B13883" s="30" t="s">
        <v>62</v>
      </c>
      <c r="C13883" s="30" t="s">
        <v>268</v>
      </c>
      <c r="D13883" s="30" t="s">
        <v>269</v>
      </c>
      <c r="E13883" s="30" t="s">
        <v>28</v>
      </c>
      <c r="F13883" s="30" t="s">
        <v>270</v>
      </c>
      <c r="G13883" s="30" t="s">
        <v>85</v>
      </c>
      <c r="H13883" s="30" t="s">
        <v>61</v>
      </c>
      <c r="I13883" s="32">
        <v>4548</v>
      </c>
    </row>
    <row r="13884" spans="1:9" s="33" customFormat="1" x14ac:dyDescent="0.15">
      <c r="A13884" s="31">
        <v>43556</v>
      </c>
      <c r="B13884" s="30" t="s">
        <v>62</v>
      </c>
      <c r="C13884" s="30" t="s">
        <v>268</v>
      </c>
      <c r="D13884" s="30" t="s">
        <v>269</v>
      </c>
      <c r="E13884" s="30" t="s">
        <v>28</v>
      </c>
      <c r="F13884" s="30" t="s">
        <v>270</v>
      </c>
      <c r="G13884" s="30" t="s">
        <v>84</v>
      </c>
      <c r="H13884" s="30" t="s">
        <v>64</v>
      </c>
      <c r="I13884" s="32">
        <v>5939</v>
      </c>
    </row>
    <row r="13885" spans="1:9" s="33" customFormat="1" x14ac:dyDescent="0.15">
      <c r="A13885" s="31">
        <v>43586</v>
      </c>
      <c r="B13885" s="30" t="s">
        <v>52</v>
      </c>
      <c r="C13885" s="30" t="s">
        <v>268</v>
      </c>
      <c r="D13885" s="30" t="s">
        <v>269</v>
      </c>
      <c r="E13885" s="30" t="s">
        <v>28</v>
      </c>
      <c r="F13885" s="30" t="s">
        <v>270</v>
      </c>
      <c r="G13885" s="30" t="s">
        <v>56</v>
      </c>
      <c r="H13885" s="30" t="s">
        <v>61</v>
      </c>
      <c r="I13885" s="32">
        <v>1774</v>
      </c>
    </row>
    <row r="13886" spans="1:9" s="33" customFormat="1" x14ac:dyDescent="0.15">
      <c r="A13886" s="31">
        <v>43586</v>
      </c>
      <c r="B13886" s="30" t="s">
        <v>62</v>
      </c>
      <c r="C13886" s="30" t="s">
        <v>268</v>
      </c>
      <c r="D13886" s="30" t="s">
        <v>269</v>
      </c>
      <c r="E13886" s="30" t="s">
        <v>28</v>
      </c>
      <c r="F13886" s="30" t="s">
        <v>270</v>
      </c>
      <c r="G13886" s="30" t="s">
        <v>82</v>
      </c>
      <c r="H13886" s="30" t="s">
        <v>59</v>
      </c>
      <c r="I13886" s="32">
        <v>2064</v>
      </c>
    </row>
    <row r="13887" spans="1:9" s="33" customFormat="1" x14ac:dyDescent="0.15">
      <c r="A13887" s="31">
        <v>43586</v>
      </c>
      <c r="B13887" s="30" t="s">
        <v>62</v>
      </c>
      <c r="C13887" s="30" t="s">
        <v>268</v>
      </c>
      <c r="D13887" s="30" t="s">
        <v>269</v>
      </c>
      <c r="E13887" s="30" t="s">
        <v>28</v>
      </c>
      <c r="F13887" s="30" t="s">
        <v>270</v>
      </c>
      <c r="G13887" s="30" t="s">
        <v>72</v>
      </c>
      <c r="H13887" s="30" t="s">
        <v>59</v>
      </c>
      <c r="I13887" s="32">
        <v>4360</v>
      </c>
    </row>
    <row r="13888" spans="1:9" s="33" customFormat="1" x14ac:dyDescent="0.15">
      <c r="A13888" s="31">
        <v>43586</v>
      </c>
      <c r="B13888" s="30" t="s">
        <v>62</v>
      </c>
      <c r="C13888" s="30" t="s">
        <v>268</v>
      </c>
      <c r="D13888" s="30" t="s">
        <v>269</v>
      </c>
      <c r="E13888" s="30" t="s">
        <v>28</v>
      </c>
      <c r="F13888" s="30" t="s">
        <v>270</v>
      </c>
      <c r="G13888" s="30" t="s">
        <v>63</v>
      </c>
      <c r="H13888" s="30" t="s">
        <v>75</v>
      </c>
      <c r="I13888" s="32">
        <v>2439</v>
      </c>
    </row>
    <row r="13889" spans="1:9" s="33" customFormat="1" x14ac:dyDescent="0.15">
      <c r="A13889" s="31">
        <v>43586</v>
      </c>
      <c r="B13889" s="30" t="s">
        <v>52</v>
      </c>
      <c r="C13889" s="30" t="s">
        <v>268</v>
      </c>
      <c r="D13889" s="30" t="s">
        <v>269</v>
      </c>
      <c r="E13889" s="30" t="s">
        <v>28</v>
      </c>
      <c r="F13889" s="30" t="s">
        <v>270</v>
      </c>
      <c r="G13889" s="30" t="s">
        <v>58</v>
      </c>
      <c r="H13889" s="30" t="s">
        <v>75</v>
      </c>
      <c r="I13889" s="32">
        <v>1850</v>
      </c>
    </row>
    <row r="13890" spans="1:9" s="33" customFormat="1" x14ac:dyDescent="0.15">
      <c r="A13890" s="31">
        <v>43586</v>
      </c>
      <c r="B13890" s="30" t="s">
        <v>52</v>
      </c>
      <c r="C13890" s="30" t="s">
        <v>268</v>
      </c>
      <c r="D13890" s="30" t="s">
        <v>269</v>
      </c>
      <c r="E13890" s="30" t="s">
        <v>28</v>
      </c>
      <c r="F13890" s="30" t="s">
        <v>270</v>
      </c>
      <c r="G13890" s="30" t="s">
        <v>78</v>
      </c>
      <c r="H13890" s="30" t="s">
        <v>57</v>
      </c>
      <c r="I13890" s="32">
        <v>2589</v>
      </c>
    </row>
    <row r="13891" spans="1:9" s="33" customFormat="1" x14ac:dyDescent="0.15">
      <c r="A13891" s="31">
        <v>43586</v>
      </c>
      <c r="B13891" s="30" t="s">
        <v>62</v>
      </c>
      <c r="C13891" s="30" t="s">
        <v>268</v>
      </c>
      <c r="D13891" s="30" t="s">
        <v>269</v>
      </c>
      <c r="E13891" s="30" t="s">
        <v>28</v>
      </c>
      <c r="F13891" s="30" t="s">
        <v>270</v>
      </c>
      <c r="G13891" s="30" t="s">
        <v>78</v>
      </c>
      <c r="H13891" s="30" t="s">
        <v>57</v>
      </c>
      <c r="I13891" s="32">
        <v>6036</v>
      </c>
    </row>
    <row r="13892" spans="1:9" s="33" customFormat="1" x14ac:dyDescent="0.15">
      <c r="A13892" s="31">
        <v>43586</v>
      </c>
      <c r="B13892" s="30" t="s">
        <v>62</v>
      </c>
      <c r="C13892" s="30" t="s">
        <v>268</v>
      </c>
      <c r="D13892" s="30" t="s">
        <v>269</v>
      </c>
      <c r="E13892" s="30" t="s">
        <v>28</v>
      </c>
      <c r="F13892" s="30" t="s">
        <v>270</v>
      </c>
      <c r="G13892" s="30" t="s">
        <v>60</v>
      </c>
      <c r="H13892" s="30" t="s">
        <v>79</v>
      </c>
      <c r="I13892" s="32">
        <v>3249</v>
      </c>
    </row>
    <row r="13893" spans="1:9" s="33" customFormat="1" x14ac:dyDescent="0.15">
      <c r="A13893" s="31">
        <v>43586</v>
      </c>
      <c r="B13893" s="30" t="s">
        <v>62</v>
      </c>
      <c r="C13893" s="30" t="s">
        <v>268</v>
      </c>
      <c r="D13893" s="30" t="s">
        <v>269</v>
      </c>
      <c r="E13893" s="30" t="s">
        <v>28</v>
      </c>
      <c r="F13893" s="30" t="s">
        <v>270</v>
      </c>
      <c r="G13893" s="30" t="s">
        <v>80</v>
      </c>
      <c r="H13893" s="30" t="s">
        <v>59</v>
      </c>
      <c r="I13893" s="32">
        <v>9193</v>
      </c>
    </row>
    <row r="13894" spans="1:9" s="33" customFormat="1" x14ac:dyDescent="0.15">
      <c r="A13894" s="31">
        <v>43586</v>
      </c>
      <c r="B13894" s="30" t="s">
        <v>52</v>
      </c>
      <c r="C13894" s="30" t="s">
        <v>268</v>
      </c>
      <c r="D13894" s="30" t="s">
        <v>269</v>
      </c>
      <c r="E13894" s="30" t="s">
        <v>28</v>
      </c>
      <c r="F13894" s="30" t="s">
        <v>270</v>
      </c>
      <c r="G13894" s="30" t="s">
        <v>70</v>
      </c>
      <c r="H13894" s="30" t="s">
        <v>68</v>
      </c>
      <c r="I13894" s="32">
        <v>1819</v>
      </c>
    </row>
    <row r="13895" spans="1:9" s="33" customFormat="1" x14ac:dyDescent="0.15">
      <c r="A13895" s="31">
        <v>43586</v>
      </c>
      <c r="B13895" s="30" t="s">
        <v>62</v>
      </c>
      <c r="C13895" s="30" t="s">
        <v>268</v>
      </c>
      <c r="D13895" s="30" t="s">
        <v>269</v>
      </c>
      <c r="E13895" s="30" t="s">
        <v>28</v>
      </c>
      <c r="F13895" s="30" t="s">
        <v>270</v>
      </c>
      <c r="G13895" s="30" t="s">
        <v>73</v>
      </c>
      <c r="H13895" s="30" t="s">
        <v>59</v>
      </c>
      <c r="I13895" s="32">
        <v>2746</v>
      </c>
    </row>
    <row r="13896" spans="1:9" s="33" customFormat="1" x14ac:dyDescent="0.15">
      <c r="A13896" s="31">
        <v>43586</v>
      </c>
      <c r="B13896" s="30" t="s">
        <v>62</v>
      </c>
      <c r="C13896" s="30" t="s">
        <v>268</v>
      </c>
      <c r="D13896" s="30" t="s">
        <v>269</v>
      </c>
      <c r="E13896" s="30" t="s">
        <v>28</v>
      </c>
      <c r="F13896" s="30" t="s">
        <v>270</v>
      </c>
      <c r="G13896" s="30" t="s">
        <v>71</v>
      </c>
      <c r="H13896" s="30" t="s">
        <v>79</v>
      </c>
      <c r="I13896" s="32">
        <v>8035</v>
      </c>
    </row>
    <row r="13897" spans="1:9" s="33" customFormat="1" x14ac:dyDescent="0.15">
      <c r="A13897" s="31">
        <v>43586</v>
      </c>
      <c r="B13897" s="30" t="s">
        <v>62</v>
      </c>
      <c r="C13897" s="30" t="s">
        <v>268</v>
      </c>
      <c r="D13897" s="30" t="s">
        <v>269</v>
      </c>
      <c r="E13897" s="30" t="s">
        <v>28</v>
      </c>
      <c r="F13897" s="30" t="s">
        <v>270</v>
      </c>
      <c r="G13897" s="30" t="s">
        <v>81</v>
      </c>
      <c r="H13897" s="30" t="s">
        <v>79</v>
      </c>
      <c r="I13897" s="32">
        <v>7406</v>
      </c>
    </row>
    <row r="13898" spans="1:9" s="33" customFormat="1" x14ac:dyDescent="0.15">
      <c r="A13898" s="31">
        <v>43586</v>
      </c>
      <c r="B13898" s="30" t="s">
        <v>52</v>
      </c>
      <c r="C13898" s="30" t="s">
        <v>268</v>
      </c>
      <c r="D13898" s="30" t="s">
        <v>269</v>
      </c>
      <c r="E13898" s="30" t="s">
        <v>28</v>
      </c>
      <c r="F13898" s="30" t="s">
        <v>270</v>
      </c>
      <c r="G13898" s="30" t="s">
        <v>70</v>
      </c>
      <c r="H13898" s="30" t="s">
        <v>75</v>
      </c>
      <c r="I13898" s="32">
        <v>5990</v>
      </c>
    </row>
    <row r="13899" spans="1:9" s="33" customFormat="1" x14ac:dyDescent="0.15">
      <c r="A13899" s="31">
        <v>43586</v>
      </c>
      <c r="B13899" s="30" t="s">
        <v>62</v>
      </c>
      <c r="C13899" s="30" t="s">
        <v>268</v>
      </c>
      <c r="D13899" s="30" t="s">
        <v>269</v>
      </c>
      <c r="E13899" s="30" t="s">
        <v>28</v>
      </c>
      <c r="F13899" s="30" t="s">
        <v>270</v>
      </c>
      <c r="G13899" s="30" t="s">
        <v>58</v>
      </c>
      <c r="H13899" s="30" t="s">
        <v>68</v>
      </c>
      <c r="I13899" s="32">
        <v>3553</v>
      </c>
    </row>
    <row r="13900" spans="1:9" s="33" customFormat="1" x14ac:dyDescent="0.15">
      <c r="A13900" s="31">
        <v>43586</v>
      </c>
      <c r="B13900" s="30" t="s">
        <v>62</v>
      </c>
      <c r="C13900" s="30" t="s">
        <v>268</v>
      </c>
      <c r="D13900" s="30" t="s">
        <v>269</v>
      </c>
      <c r="E13900" s="30" t="s">
        <v>28</v>
      </c>
      <c r="F13900" s="30" t="s">
        <v>270</v>
      </c>
      <c r="G13900" s="30" t="s">
        <v>56</v>
      </c>
      <c r="H13900" s="30" t="s">
        <v>68</v>
      </c>
      <c r="I13900" s="32">
        <v>8764</v>
      </c>
    </row>
    <row r="13901" spans="1:9" s="33" customFormat="1" x14ac:dyDescent="0.15">
      <c r="A13901" s="31">
        <v>43586</v>
      </c>
      <c r="B13901" s="30" t="s">
        <v>62</v>
      </c>
      <c r="C13901" s="30" t="s">
        <v>268</v>
      </c>
      <c r="D13901" s="30" t="s">
        <v>269</v>
      </c>
      <c r="E13901" s="30" t="s">
        <v>28</v>
      </c>
      <c r="F13901" s="30" t="s">
        <v>270</v>
      </c>
      <c r="G13901" s="30" t="s">
        <v>67</v>
      </c>
      <c r="H13901" s="30" t="s">
        <v>59</v>
      </c>
      <c r="I13901" s="32">
        <v>9424</v>
      </c>
    </row>
    <row r="13902" spans="1:9" s="33" customFormat="1" x14ac:dyDescent="0.15">
      <c r="A13902" s="31">
        <v>43586</v>
      </c>
      <c r="B13902" s="30" t="s">
        <v>52</v>
      </c>
      <c r="C13902" s="30" t="s">
        <v>268</v>
      </c>
      <c r="D13902" s="30" t="s">
        <v>269</v>
      </c>
      <c r="E13902" s="30" t="s">
        <v>28</v>
      </c>
      <c r="F13902" s="30" t="s">
        <v>270</v>
      </c>
      <c r="G13902" s="30" t="s">
        <v>66</v>
      </c>
      <c r="H13902" s="30" t="s">
        <v>64</v>
      </c>
      <c r="I13902" s="32">
        <v>6886</v>
      </c>
    </row>
    <row r="13903" spans="1:9" s="33" customFormat="1" x14ac:dyDescent="0.15">
      <c r="A13903" s="31">
        <v>43586</v>
      </c>
      <c r="B13903" s="30" t="s">
        <v>52</v>
      </c>
      <c r="C13903" s="30" t="s">
        <v>268</v>
      </c>
      <c r="D13903" s="30" t="s">
        <v>269</v>
      </c>
      <c r="E13903" s="30" t="s">
        <v>28</v>
      </c>
      <c r="F13903" s="30" t="s">
        <v>270</v>
      </c>
      <c r="G13903" s="30" t="s">
        <v>76</v>
      </c>
      <c r="H13903" s="30" t="s">
        <v>79</v>
      </c>
      <c r="I13903" s="32">
        <v>8789</v>
      </c>
    </row>
    <row r="13904" spans="1:9" s="33" customFormat="1" x14ac:dyDescent="0.15">
      <c r="A13904" s="31">
        <v>43586</v>
      </c>
      <c r="B13904" s="30" t="s">
        <v>62</v>
      </c>
      <c r="C13904" s="30" t="s">
        <v>268</v>
      </c>
      <c r="D13904" s="30" t="s">
        <v>269</v>
      </c>
      <c r="E13904" s="30" t="s">
        <v>28</v>
      </c>
      <c r="F13904" s="30" t="s">
        <v>270</v>
      </c>
      <c r="G13904" s="30" t="s">
        <v>80</v>
      </c>
      <c r="H13904" s="30" t="s">
        <v>79</v>
      </c>
      <c r="I13904" s="32">
        <v>9774</v>
      </c>
    </row>
    <row r="13905" spans="1:9" s="33" customFormat="1" x14ac:dyDescent="0.15">
      <c r="A13905" s="31">
        <v>43586</v>
      </c>
      <c r="B13905" s="30" t="s">
        <v>62</v>
      </c>
      <c r="C13905" s="30" t="s">
        <v>268</v>
      </c>
      <c r="D13905" s="30" t="s">
        <v>269</v>
      </c>
      <c r="E13905" s="30" t="s">
        <v>28</v>
      </c>
      <c r="F13905" s="30" t="s">
        <v>270</v>
      </c>
      <c r="G13905" s="30" t="s">
        <v>85</v>
      </c>
      <c r="H13905" s="30" t="s">
        <v>65</v>
      </c>
      <c r="I13905" s="32">
        <v>7779</v>
      </c>
    </row>
    <row r="13906" spans="1:9" s="33" customFormat="1" x14ac:dyDescent="0.15">
      <c r="A13906" s="31">
        <v>43586</v>
      </c>
      <c r="B13906" s="30" t="s">
        <v>52</v>
      </c>
      <c r="C13906" s="30" t="s">
        <v>268</v>
      </c>
      <c r="D13906" s="30" t="s">
        <v>269</v>
      </c>
      <c r="E13906" s="30" t="s">
        <v>28</v>
      </c>
      <c r="F13906" s="30" t="s">
        <v>270</v>
      </c>
      <c r="G13906" s="30" t="s">
        <v>77</v>
      </c>
      <c r="H13906" s="30" t="s">
        <v>68</v>
      </c>
      <c r="I13906" s="32">
        <v>1538</v>
      </c>
    </row>
    <row r="13907" spans="1:9" s="33" customFormat="1" x14ac:dyDescent="0.15">
      <c r="A13907" s="31">
        <v>43586</v>
      </c>
      <c r="B13907" s="30" t="s">
        <v>62</v>
      </c>
      <c r="C13907" s="30" t="s">
        <v>268</v>
      </c>
      <c r="D13907" s="30" t="s">
        <v>269</v>
      </c>
      <c r="E13907" s="30" t="s">
        <v>28</v>
      </c>
      <c r="F13907" s="30" t="s">
        <v>270</v>
      </c>
      <c r="G13907" s="30" t="s">
        <v>77</v>
      </c>
      <c r="H13907" s="30" t="s">
        <v>57</v>
      </c>
      <c r="I13907" s="32">
        <v>6954</v>
      </c>
    </row>
    <row r="13908" spans="1:9" s="33" customFormat="1" x14ac:dyDescent="0.15">
      <c r="A13908" s="31">
        <v>43586</v>
      </c>
      <c r="B13908" s="30" t="s">
        <v>52</v>
      </c>
      <c r="C13908" s="30" t="s">
        <v>268</v>
      </c>
      <c r="D13908" s="30" t="s">
        <v>269</v>
      </c>
      <c r="E13908" s="30" t="s">
        <v>28</v>
      </c>
      <c r="F13908" s="30" t="s">
        <v>270</v>
      </c>
      <c r="G13908" s="30" t="s">
        <v>73</v>
      </c>
      <c r="H13908" s="30" t="s">
        <v>57</v>
      </c>
      <c r="I13908" s="32">
        <v>7689</v>
      </c>
    </row>
    <row r="13909" spans="1:9" s="33" customFormat="1" x14ac:dyDescent="0.15">
      <c r="A13909" s="31">
        <v>43586</v>
      </c>
      <c r="B13909" s="30" t="s">
        <v>52</v>
      </c>
      <c r="C13909" s="30" t="s">
        <v>268</v>
      </c>
      <c r="D13909" s="30" t="s">
        <v>269</v>
      </c>
      <c r="E13909" s="30" t="s">
        <v>28</v>
      </c>
      <c r="F13909" s="30" t="s">
        <v>270</v>
      </c>
      <c r="G13909" s="30" t="s">
        <v>78</v>
      </c>
      <c r="H13909" s="30" t="s">
        <v>75</v>
      </c>
      <c r="I13909" s="32">
        <v>8087</v>
      </c>
    </row>
    <row r="13910" spans="1:9" s="33" customFormat="1" x14ac:dyDescent="0.15">
      <c r="A13910" s="31">
        <v>43586</v>
      </c>
      <c r="B13910" s="30" t="s">
        <v>52</v>
      </c>
      <c r="C13910" s="30" t="s">
        <v>268</v>
      </c>
      <c r="D13910" s="30" t="s">
        <v>269</v>
      </c>
      <c r="E13910" s="30" t="s">
        <v>28</v>
      </c>
      <c r="F13910" s="30" t="s">
        <v>270</v>
      </c>
      <c r="G13910" s="30" t="s">
        <v>80</v>
      </c>
      <c r="H13910" s="30" t="s">
        <v>79</v>
      </c>
      <c r="I13910" s="32">
        <v>3282</v>
      </c>
    </row>
    <row r="13911" spans="1:9" s="33" customFormat="1" x14ac:dyDescent="0.15">
      <c r="A13911" s="31">
        <v>43586</v>
      </c>
      <c r="B13911" s="30" t="s">
        <v>52</v>
      </c>
      <c r="C13911" s="30" t="s">
        <v>268</v>
      </c>
      <c r="D13911" s="30" t="s">
        <v>269</v>
      </c>
      <c r="E13911" s="30" t="s">
        <v>28</v>
      </c>
      <c r="F13911" s="30" t="s">
        <v>270</v>
      </c>
      <c r="G13911" s="30" t="s">
        <v>76</v>
      </c>
      <c r="H13911" s="30" t="s">
        <v>75</v>
      </c>
      <c r="I13911" s="32">
        <v>8382</v>
      </c>
    </row>
    <row r="13912" spans="1:9" s="33" customFormat="1" x14ac:dyDescent="0.15">
      <c r="A13912" s="31">
        <v>43586</v>
      </c>
      <c r="B13912" s="30" t="s">
        <v>52</v>
      </c>
      <c r="C13912" s="30" t="s">
        <v>268</v>
      </c>
      <c r="D13912" s="30" t="s">
        <v>269</v>
      </c>
      <c r="E13912" s="30" t="s">
        <v>28</v>
      </c>
      <c r="F13912" s="30" t="s">
        <v>270</v>
      </c>
      <c r="G13912" s="30" t="s">
        <v>66</v>
      </c>
      <c r="H13912" s="30" t="s">
        <v>61</v>
      </c>
      <c r="I13912" s="32">
        <v>5435</v>
      </c>
    </row>
    <row r="13913" spans="1:9" s="33" customFormat="1" x14ac:dyDescent="0.15">
      <c r="A13913" s="31">
        <v>43586</v>
      </c>
      <c r="B13913" s="30" t="s">
        <v>62</v>
      </c>
      <c r="C13913" s="30" t="s">
        <v>268</v>
      </c>
      <c r="D13913" s="30" t="s">
        <v>269</v>
      </c>
      <c r="E13913" s="30" t="s">
        <v>28</v>
      </c>
      <c r="F13913" s="30" t="s">
        <v>270</v>
      </c>
      <c r="G13913" s="30" t="s">
        <v>67</v>
      </c>
      <c r="H13913" s="30" t="s">
        <v>68</v>
      </c>
      <c r="I13913" s="32">
        <v>7571</v>
      </c>
    </row>
    <row r="13914" spans="1:9" s="33" customFormat="1" x14ac:dyDescent="0.15">
      <c r="A13914" s="31">
        <v>43586</v>
      </c>
      <c r="B13914" s="30" t="s">
        <v>62</v>
      </c>
      <c r="C13914" s="30" t="s">
        <v>268</v>
      </c>
      <c r="D13914" s="30" t="s">
        <v>269</v>
      </c>
      <c r="E13914" s="30" t="s">
        <v>28</v>
      </c>
      <c r="F13914" s="30" t="s">
        <v>270</v>
      </c>
      <c r="G13914" s="30" t="s">
        <v>76</v>
      </c>
      <c r="H13914" s="30" t="s">
        <v>59</v>
      </c>
      <c r="I13914" s="32">
        <v>1949</v>
      </c>
    </row>
    <row r="13915" spans="1:9" s="33" customFormat="1" x14ac:dyDescent="0.15">
      <c r="A13915" s="31">
        <v>43586</v>
      </c>
      <c r="B13915" s="30" t="s">
        <v>62</v>
      </c>
      <c r="C13915" s="30" t="s">
        <v>268</v>
      </c>
      <c r="D13915" s="30" t="s">
        <v>269</v>
      </c>
      <c r="E13915" s="30" t="s">
        <v>28</v>
      </c>
      <c r="F13915" s="30" t="s">
        <v>270</v>
      </c>
      <c r="G13915" s="30" t="s">
        <v>82</v>
      </c>
      <c r="H13915" s="30" t="s">
        <v>61</v>
      </c>
      <c r="I13915" s="32">
        <v>3539</v>
      </c>
    </row>
    <row r="13916" spans="1:9" s="33" customFormat="1" x14ac:dyDescent="0.15">
      <c r="A13916" s="31">
        <v>43586</v>
      </c>
      <c r="B13916" s="30" t="s">
        <v>62</v>
      </c>
      <c r="C13916" s="30" t="s">
        <v>268</v>
      </c>
      <c r="D13916" s="30" t="s">
        <v>269</v>
      </c>
      <c r="E13916" s="30" t="s">
        <v>28</v>
      </c>
      <c r="F13916" s="30" t="s">
        <v>270</v>
      </c>
      <c r="G13916" s="30" t="s">
        <v>63</v>
      </c>
      <c r="H13916" s="30" t="s">
        <v>79</v>
      </c>
      <c r="I13916" s="32">
        <v>1537</v>
      </c>
    </row>
    <row r="13917" spans="1:9" s="33" customFormat="1" x14ac:dyDescent="0.15">
      <c r="A13917" s="31">
        <v>43586</v>
      </c>
      <c r="B13917" s="30" t="s">
        <v>62</v>
      </c>
      <c r="C13917" s="30" t="s">
        <v>268</v>
      </c>
      <c r="D13917" s="30" t="s">
        <v>269</v>
      </c>
      <c r="E13917" s="30" t="s">
        <v>28</v>
      </c>
      <c r="F13917" s="30" t="s">
        <v>270</v>
      </c>
      <c r="G13917" s="30" t="s">
        <v>77</v>
      </c>
      <c r="H13917" s="30" t="s">
        <v>79</v>
      </c>
      <c r="I13917" s="32">
        <v>2475</v>
      </c>
    </row>
    <row r="13918" spans="1:9" s="33" customFormat="1" x14ac:dyDescent="0.15">
      <c r="A13918" s="31">
        <v>43586</v>
      </c>
      <c r="B13918" s="30" t="s">
        <v>52</v>
      </c>
      <c r="C13918" s="30" t="s">
        <v>268</v>
      </c>
      <c r="D13918" s="30" t="s">
        <v>269</v>
      </c>
      <c r="E13918" s="30" t="s">
        <v>28</v>
      </c>
      <c r="F13918" s="30" t="s">
        <v>270</v>
      </c>
      <c r="G13918" s="30" t="s">
        <v>80</v>
      </c>
      <c r="H13918" s="30" t="s">
        <v>79</v>
      </c>
      <c r="I13918" s="32">
        <v>6362</v>
      </c>
    </row>
    <row r="13919" spans="1:9" s="33" customFormat="1" x14ac:dyDescent="0.15">
      <c r="A13919" s="31">
        <v>43586</v>
      </c>
      <c r="B13919" s="30" t="s">
        <v>52</v>
      </c>
      <c r="C13919" s="30" t="s">
        <v>268</v>
      </c>
      <c r="D13919" s="30" t="s">
        <v>269</v>
      </c>
      <c r="E13919" s="30" t="s">
        <v>28</v>
      </c>
      <c r="F13919" s="30" t="s">
        <v>270</v>
      </c>
      <c r="G13919" s="30" t="s">
        <v>56</v>
      </c>
      <c r="H13919" s="30" t="s">
        <v>74</v>
      </c>
      <c r="I13919" s="32">
        <v>9008</v>
      </c>
    </row>
    <row r="13920" spans="1:9" s="33" customFormat="1" x14ac:dyDescent="0.15">
      <c r="A13920" s="31">
        <v>43586</v>
      </c>
      <c r="B13920" s="30" t="s">
        <v>52</v>
      </c>
      <c r="C13920" s="30" t="s">
        <v>268</v>
      </c>
      <c r="D13920" s="30" t="s">
        <v>269</v>
      </c>
      <c r="E13920" s="30" t="s">
        <v>28</v>
      </c>
      <c r="F13920" s="30" t="s">
        <v>270</v>
      </c>
      <c r="G13920" s="30" t="s">
        <v>56</v>
      </c>
      <c r="H13920" s="30" t="s">
        <v>75</v>
      </c>
      <c r="I13920" s="32">
        <v>6644</v>
      </c>
    </row>
    <row r="13921" spans="1:9" s="33" customFormat="1" x14ac:dyDescent="0.15">
      <c r="A13921" s="31">
        <v>43586</v>
      </c>
      <c r="B13921" s="30" t="s">
        <v>62</v>
      </c>
      <c r="C13921" s="30" t="s">
        <v>268</v>
      </c>
      <c r="D13921" s="30" t="s">
        <v>269</v>
      </c>
      <c r="E13921" s="30" t="s">
        <v>28</v>
      </c>
      <c r="F13921" s="30" t="s">
        <v>270</v>
      </c>
      <c r="G13921" s="30" t="s">
        <v>85</v>
      </c>
      <c r="H13921" s="30" t="s">
        <v>61</v>
      </c>
      <c r="I13921" s="32">
        <v>4595</v>
      </c>
    </row>
    <row r="13922" spans="1:9" s="33" customFormat="1" x14ac:dyDescent="0.15">
      <c r="A13922" s="31">
        <v>43586</v>
      </c>
      <c r="B13922" s="30" t="s">
        <v>62</v>
      </c>
      <c r="C13922" s="30" t="s">
        <v>268</v>
      </c>
      <c r="D13922" s="30" t="s">
        <v>269</v>
      </c>
      <c r="E13922" s="30" t="s">
        <v>28</v>
      </c>
      <c r="F13922" s="30" t="s">
        <v>270</v>
      </c>
      <c r="G13922" s="30" t="s">
        <v>84</v>
      </c>
      <c r="H13922" s="30" t="s">
        <v>57</v>
      </c>
      <c r="I13922" s="32">
        <v>7062</v>
      </c>
    </row>
    <row r="13923" spans="1:9" s="33" customFormat="1" x14ac:dyDescent="0.15">
      <c r="A13923" s="31">
        <v>43617</v>
      </c>
      <c r="B13923" s="30" t="s">
        <v>52</v>
      </c>
      <c r="C13923" s="30" t="s">
        <v>268</v>
      </c>
      <c r="D13923" s="30" t="s">
        <v>269</v>
      </c>
      <c r="E13923" s="30" t="s">
        <v>28</v>
      </c>
      <c r="F13923" s="30" t="s">
        <v>270</v>
      </c>
      <c r="G13923" s="30" t="s">
        <v>56</v>
      </c>
      <c r="H13923" s="30" t="s">
        <v>57</v>
      </c>
      <c r="I13923" s="32">
        <v>3807</v>
      </c>
    </row>
    <row r="13924" spans="1:9" s="33" customFormat="1" x14ac:dyDescent="0.15">
      <c r="A13924" s="31">
        <v>43617</v>
      </c>
      <c r="B13924" s="30" t="s">
        <v>62</v>
      </c>
      <c r="C13924" s="30" t="s">
        <v>268</v>
      </c>
      <c r="D13924" s="30" t="s">
        <v>269</v>
      </c>
      <c r="E13924" s="30" t="s">
        <v>28</v>
      </c>
      <c r="F13924" s="30" t="s">
        <v>270</v>
      </c>
      <c r="G13924" s="30" t="s">
        <v>82</v>
      </c>
      <c r="H13924" s="30" t="s">
        <v>57</v>
      </c>
      <c r="I13924" s="32">
        <v>2880</v>
      </c>
    </row>
    <row r="13925" spans="1:9" s="33" customFormat="1" x14ac:dyDescent="0.15">
      <c r="A13925" s="31">
        <v>43617</v>
      </c>
      <c r="B13925" s="30" t="s">
        <v>62</v>
      </c>
      <c r="C13925" s="30" t="s">
        <v>268</v>
      </c>
      <c r="D13925" s="30" t="s">
        <v>269</v>
      </c>
      <c r="E13925" s="30" t="s">
        <v>28</v>
      </c>
      <c r="F13925" s="30" t="s">
        <v>270</v>
      </c>
      <c r="G13925" s="30" t="s">
        <v>72</v>
      </c>
      <c r="H13925" s="30" t="s">
        <v>61</v>
      </c>
      <c r="I13925" s="32">
        <v>4641</v>
      </c>
    </row>
    <row r="13926" spans="1:9" s="33" customFormat="1" x14ac:dyDescent="0.15">
      <c r="A13926" s="31">
        <v>43617</v>
      </c>
      <c r="B13926" s="30" t="s">
        <v>62</v>
      </c>
      <c r="C13926" s="30" t="s">
        <v>268</v>
      </c>
      <c r="D13926" s="30" t="s">
        <v>269</v>
      </c>
      <c r="E13926" s="30" t="s">
        <v>28</v>
      </c>
      <c r="F13926" s="30" t="s">
        <v>270</v>
      </c>
      <c r="G13926" s="30" t="s">
        <v>63</v>
      </c>
      <c r="H13926" s="30" t="s">
        <v>64</v>
      </c>
      <c r="I13926" s="32">
        <v>7833</v>
      </c>
    </row>
    <row r="13927" spans="1:9" s="33" customFormat="1" x14ac:dyDescent="0.15">
      <c r="A13927" s="31">
        <v>43617</v>
      </c>
      <c r="B13927" s="30" t="s">
        <v>52</v>
      </c>
      <c r="C13927" s="30" t="s">
        <v>268</v>
      </c>
      <c r="D13927" s="30" t="s">
        <v>269</v>
      </c>
      <c r="E13927" s="30" t="s">
        <v>28</v>
      </c>
      <c r="F13927" s="30" t="s">
        <v>270</v>
      </c>
      <c r="G13927" s="30" t="s">
        <v>58</v>
      </c>
      <c r="H13927" s="30" t="s">
        <v>65</v>
      </c>
      <c r="I13927" s="32">
        <v>5852</v>
      </c>
    </row>
    <row r="13928" spans="1:9" s="33" customFormat="1" x14ac:dyDescent="0.15">
      <c r="A13928" s="31">
        <v>43617</v>
      </c>
      <c r="B13928" s="30" t="s">
        <v>52</v>
      </c>
      <c r="C13928" s="30" t="s">
        <v>268</v>
      </c>
      <c r="D13928" s="30" t="s">
        <v>269</v>
      </c>
      <c r="E13928" s="30" t="s">
        <v>28</v>
      </c>
      <c r="F13928" s="30" t="s">
        <v>270</v>
      </c>
      <c r="G13928" s="30" t="s">
        <v>78</v>
      </c>
      <c r="H13928" s="30" t="s">
        <v>57</v>
      </c>
      <c r="I13928" s="32">
        <v>7605</v>
      </c>
    </row>
    <row r="13929" spans="1:9" s="33" customFormat="1" x14ac:dyDescent="0.15">
      <c r="A13929" s="31">
        <v>43617</v>
      </c>
      <c r="B13929" s="30" t="s">
        <v>62</v>
      </c>
      <c r="C13929" s="30" t="s">
        <v>268</v>
      </c>
      <c r="D13929" s="30" t="s">
        <v>269</v>
      </c>
      <c r="E13929" s="30" t="s">
        <v>28</v>
      </c>
      <c r="F13929" s="30" t="s">
        <v>270</v>
      </c>
      <c r="G13929" s="30" t="s">
        <v>78</v>
      </c>
      <c r="H13929" s="30" t="s">
        <v>59</v>
      </c>
      <c r="I13929" s="32">
        <v>2939</v>
      </c>
    </row>
    <row r="13930" spans="1:9" s="33" customFormat="1" x14ac:dyDescent="0.15">
      <c r="A13930" s="31">
        <v>43617</v>
      </c>
      <c r="B13930" s="30" t="s">
        <v>62</v>
      </c>
      <c r="C13930" s="30" t="s">
        <v>268</v>
      </c>
      <c r="D13930" s="30" t="s">
        <v>269</v>
      </c>
      <c r="E13930" s="30" t="s">
        <v>28</v>
      </c>
      <c r="F13930" s="30" t="s">
        <v>270</v>
      </c>
      <c r="G13930" s="30" t="s">
        <v>60</v>
      </c>
      <c r="H13930" s="30" t="s">
        <v>59</v>
      </c>
      <c r="I13930" s="32">
        <v>5242</v>
      </c>
    </row>
    <row r="13931" spans="1:9" s="33" customFormat="1" x14ac:dyDescent="0.15">
      <c r="A13931" s="31">
        <v>43617</v>
      </c>
      <c r="B13931" s="30" t="s">
        <v>62</v>
      </c>
      <c r="C13931" s="30" t="s">
        <v>268</v>
      </c>
      <c r="D13931" s="30" t="s">
        <v>269</v>
      </c>
      <c r="E13931" s="30" t="s">
        <v>28</v>
      </c>
      <c r="F13931" s="30" t="s">
        <v>270</v>
      </c>
      <c r="G13931" s="30" t="s">
        <v>80</v>
      </c>
      <c r="H13931" s="30" t="s">
        <v>65</v>
      </c>
      <c r="I13931" s="32">
        <v>4475</v>
      </c>
    </row>
    <row r="13932" spans="1:9" s="33" customFormat="1" x14ac:dyDescent="0.15">
      <c r="A13932" s="31">
        <v>43617</v>
      </c>
      <c r="B13932" s="30" t="s">
        <v>52</v>
      </c>
      <c r="C13932" s="30" t="s">
        <v>268</v>
      </c>
      <c r="D13932" s="30" t="s">
        <v>269</v>
      </c>
      <c r="E13932" s="30" t="s">
        <v>28</v>
      </c>
      <c r="F13932" s="30" t="s">
        <v>270</v>
      </c>
      <c r="G13932" s="30" t="s">
        <v>71</v>
      </c>
      <c r="H13932" s="30" t="s">
        <v>57</v>
      </c>
      <c r="I13932" s="32">
        <v>6456</v>
      </c>
    </row>
    <row r="13933" spans="1:9" s="33" customFormat="1" x14ac:dyDescent="0.15">
      <c r="A13933" s="31">
        <v>43617</v>
      </c>
      <c r="B13933" s="30" t="s">
        <v>62</v>
      </c>
      <c r="C13933" s="30" t="s">
        <v>268</v>
      </c>
      <c r="D13933" s="30" t="s">
        <v>269</v>
      </c>
      <c r="E13933" s="30" t="s">
        <v>28</v>
      </c>
      <c r="F13933" s="30" t="s">
        <v>270</v>
      </c>
      <c r="G13933" s="30" t="s">
        <v>72</v>
      </c>
      <c r="H13933" s="30" t="s">
        <v>65</v>
      </c>
      <c r="I13933" s="32">
        <v>2519</v>
      </c>
    </row>
    <row r="13934" spans="1:9" s="33" customFormat="1" x14ac:dyDescent="0.15">
      <c r="A13934" s="31">
        <v>43617</v>
      </c>
      <c r="B13934" s="30" t="s">
        <v>62</v>
      </c>
      <c r="C13934" s="30" t="s">
        <v>268</v>
      </c>
      <c r="D13934" s="30" t="s">
        <v>269</v>
      </c>
      <c r="E13934" s="30" t="s">
        <v>28</v>
      </c>
      <c r="F13934" s="30" t="s">
        <v>270</v>
      </c>
      <c r="G13934" s="30" t="s">
        <v>85</v>
      </c>
      <c r="H13934" s="30" t="s">
        <v>59</v>
      </c>
      <c r="I13934" s="32">
        <v>9296</v>
      </c>
    </row>
    <row r="13935" spans="1:9" s="33" customFormat="1" x14ac:dyDescent="0.15">
      <c r="A13935" s="31">
        <v>43617</v>
      </c>
      <c r="B13935" s="30" t="s">
        <v>62</v>
      </c>
      <c r="C13935" s="30" t="s">
        <v>268</v>
      </c>
      <c r="D13935" s="30" t="s">
        <v>269</v>
      </c>
      <c r="E13935" s="30" t="s">
        <v>28</v>
      </c>
      <c r="F13935" s="30" t="s">
        <v>270</v>
      </c>
      <c r="G13935" s="30" t="s">
        <v>69</v>
      </c>
      <c r="H13935" s="30" t="s">
        <v>75</v>
      </c>
      <c r="I13935" s="32">
        <v>5326</v>
      </c>
    </row>
    <row r="13936" spans="1:9" s="33" customFormat="1" x14ac:dyDescent="0.15">
      <c r="A13936" s="31">
        <v>43617</v>
      </c>
      <c r="B13936" s="30" t="s">
        <v>52</v>
      </c>
      <c r="C13936" s="30" t="s">
        <v>268</v>
      </c>
      <c r="D13936" s="30" t="s">
        <v>269</v>
      </c>
      <c r="E13936" s="30" t="s">
        <v>28</v>
      </c>
      <c r="F13936" s="30" t="s">
        <v>270</v>
      </c>
      <c r="G13936" s="30" t="s">
        <v>73</v>
      </c>
      <c r="H13936" s="30" t="s">
        <v>61</v>
      </c>
      <c r="I13936" s="32">
        <v>2033</v>
      </c>
    </row>
    <row r="13937" spans="1:9" s="33" customFormat="1" x14ac:dyDescent="0.15">
      <c r="A13937" s="31">
        <v>43617</v>
      </c>
      <c r="B13937" s="30" t="s">
        <v>62</v>
      </c>
      <c r="C13937" s="30" t="s">
        <v>268</v>
      </c>
      <c r="D13937" s="30" t="s">
        <v>269</v>
      </c>
      <c r="E13937" s="30" t="s">
        <v>28</v>
      </c>
      <c r="F13937" s="30" t="s">
        <v>270</v>
      </c>
      <c r="G13937" s="30" t="s">
        <v>66</v>
      </c>
      <c r="H13937" s="30" t="s">
        <v>74</v>
      </c>
      <c r="I13937" s="32">
        <v>3230</v>
      </c>
    </row>
    <row r="13938" spans="1:9" s="33" customFormat="1" x14ac:dyDescent="0.15">
      <c r="A13938" s="31">
        <v>43617</v>
      </c>
      <c r="B13938" s="30" t="s">
        <v>62</v>
      </c>
      <c r="C13938" s="30" t="s">
        <v>268</v>
      </c>
      <c r="D13938" s="30" t="s">
        <v>269</v>
      </c>
      <c r="E13938" s="30" t="s">
        <v>28</v>
      </c>
      <c r="F13938" s="30" t="s">
        <v>270</v>
      </c>
      <c r="G13938" s="30" t="s">
        <v>56</v>
      </c>
      <c r="H13938" s="30" t="s">
        <v>65</v>
      </c>
      <c r="I13938" s="32">
        <v>9003</v>
      </c>
    </row>
    <row r="13939" spans="1:9" s="33" customFormat="1" x14ac:dyDescent="0.15">
      <c r="A13939" s="31">
        <v>43617</v>
      </c>
      <c r="B13939" s="30" t="s">
        <v>62</v>
      </c>
      <c r="C13939" s="30" t="s">
        <v>268</v>
      </c>
      <c r="D13939" s="30" t="s">
        <v>269</v>
      </c>
      <c r="E13939" s="30" t="s">
        <v>28</v>
      </c>
      <c r="F13939" s="30" t="s">
        <v>270</v>
      </c>
      <c r="G13939" s="30" t="s">
        <v>67</v>
      </c>
      <c r="H13939" s="30" t="s">
        <v>75</v>
      </c>
      <c r="I13939" s="32">
        <v>7568</v>
      </c>
    </row>
    <row r="13940" spans="1:9" s="33" customFormat="1" x14ac:dyDescent="0.15">
      <c r="A13940" s="31">
        <v>43617</v>
      </c>
      <c r="B13940" s="30" t="s">
        <v>62</v>
      </c>
      <c r="C13940" s="30" t="s">
        <v>268</v>
      </c>
      <c r="D13940" s="30" t="s">
        <v>269</v>
      </c>
      <c r="E13940" s="30" t="s">
        <v>28</v>
      </c>
      <c r="F13940" s="30" t="s">
        <v>270</v>
      </c>
      <c r="G13940" s="30" t="s">
        <v>69</v>
      </c>
      <c r="H13940" s="30" t="s">
        <v>79</v>
      </c>
      <c r="I13940" s="32">
        <v>1663</v>
      </c>
    </row>
    <row r="13941" spans="1:9" s="33" customFormat="1" x14ac:dyDescent="0.15">
      <c r="A13941" s="31">
        <v>43617</v>
      </c>
      <c r="B13941" s="30" t="s">
        <v>62</v>
      </c>
      <c r="C13941" s="30" t="s">
        <v>268</v>
      </c>
      <c r="D13941" s="30" t="s">
        <v>269</v>
      </c>
      <c r="E13941" s="30" t="s">
        <v>28</v>
      </c>
      <c r="F13941" s="30" t="s">
        <v>270</v>
      </c>
      <c r="G13941" s="30" t="s">
        <v>69</v>
      </c>
      <c r="H13941" s="30" t="s">
        <v>65</v>
      </c>
      <c r="I13941" s="32">
        <v>3135</v>
      </c>
    </row>
    <row r="13942" spans="1:9" s="33" customFormat="1" x14ac:dyDescent="0.15">
      <c r="A13942" s="31">
        <v>43617</v>
      </c>
      <c r="B13942" s="30" t="s">
        <v>62</v>
      </c>
      <c r="C13942" s="30" t="s">
        <v>268</v>
      </c>
      <c r="D13942" s="30" t="s">
        <v>269</v>
      </c>
      <c r="E13942" s="30" t="s">
        <v>28</v>
      </c>
      <c r="F13942" s="30" t="s">
        <v>270</v>
      </c>
      <c r="G13942" s="30" t="s">
        <v>83</v>
      </c>
      <c r="H13942" s="30" t="s">
        <v>61</v>
      </c>
      <c r="I13942" s="32">
        <v>9087</v>
      </c>
    </row>
    <row r="13943" spans="1:9" s="33" customFormat="1" x14ac:dyDescent="0.15">
      <c r="A13943" s="31">
        <v>43617</v>
      </c>
      <c r="B13943" s="30" t="s">
        <v>52</v>
      </c>
      <c r="C13943" s="30" t="s">
        <v>268</v>
      </c>
      <c r="D13943" s="30" t="s">
        <v>269</v>
      </c>
      <c r="E13943" s="30" t="s">
        <v>28</v>
      </c>
      <c r="F13943" s="30" t="s">
        <v>270</v>
      </c>
      <c r="G13943" s="30" t="s">
        <v>71</v>
      </c>
      <c r="H13943" s="30" t="s">
        <v>74</v>
      </c>
      <c r="I13943" s="32">
        <v>9250</v>
      </c>
    </row>
    <row r="13944" spans="1:9" s="33" customFormat="1" x14ac:dyDescent="0.15">
      <c r="A13944" s="31">
        <v>43617</v>
      </c>
      <c r="B13944" s="30" t="s">
        <v>62</v>
      </c>
      <c r="C13944" s="30" t="s">
        <v>268</v>
      </c>
      <c r="D13944" s="30" t="s">
        <v>269</v>
      </c>
      <c r="E13944" s="30" t="s">
        <v>28</v>
      </c>
      <c r="F13944" s="30" t="s">
        <v>270</v>
      </c>
      <c r="G13944" s="30" t="s">
        <v>86</v>
      </c>
      <c r="H13944" s="30" t="s">
        <v>64</v>
      </c>
      <c r="I13944" s="32">
        <v>9745</v>
      </c>
    </row>
    <row r="13945" spans="1:9" s="33" customFormat="1" x14ac:dyDescent="0.15">
      <c r="A13945" s="31">
        <v>43617</v>
      </c>
      <c r="B13945" s="30" t="s">
        <v>62</v>
      </c>
      <c r="C13945" s="30" t="s">
        <v>268</v>
      </c>
      <c r="D13945" s="30" t="s">
        <v>269</v>
      </c>
      <c r="E13945" s="30" t="s">
        <v>28</v>
      </c>
      <c r="F13945" s="30" t="s">
        <v>270</v>
      </c>
      <c r="G13945" s="30" t="s">
        <v>80</v>
      </c>
      <c r="H13945" s="30" t="s">
        <v>79</v>
      </c>
      <c r="I13945" s="32">
        <v>9497</v>
      </c>
    </row>
    <row r="13946" spans="1:9" s="33" customFormat="1" x14ac:dyDescent="0.15">
      <c r="A13946" s="31">
        <v>43617</v>
      </c>
      <c r="B13946" s="30" t="s">
        <v>52</v>
      </c>
      <c r="C13946" s="30" t="s">
        <v>268</v>
      </c>
      <c r="D13946" s="30" t="s">
        <v>269</v>
      </c>
      <c r="E13946" s="30" t="s">
        <v>28</v>
      </c>
      <c r="F13946" s="30" t="s">
        <v>270</v>
      </c>
      <c r="G13946" s="30" t="s">
        <v>73</v>
      </c>
      <c r="H13946" s="30" t="s">
        <v>57</v>
      </c>
      <c r="I13946" s="32">
        <v>9151</v>
      </c>
    </row>
    <row r="13947" spans="1:9" s="33" customFormat="1" x14ac:dyDescent="0.15">
      <c r="A13947" s="31">
        <v>43617</v>
      </c>
      <c r="B13947" s="30" t="s">
        <v>62</v>
      </c>
      <c r="C13947" s="30" t="s">
        <v>268</v>
      </c>
      <c r="D13947" s="30" t="s">
        <v>269</v>
      </c>
      <c r="E13947" s="30" t="s">
        <v>28</v>
      </c>
      <c r="F13947" s="30" t="s">
        <v>270</v>
      </c>
      <c r="G13947" s="30" t="s">
        <v>82</v>
      </c>
      <c r="H13947" s="30" t="s">
        <v>79</v>
      </c>
      <c r="I13947" s="32">
        <v>1586</v>
      </c>
    </row>
    <row r="13948" spans="1:9" s="33" customFormat="1" x14ac:dyDescent="0.15">
      <c r="A13948" s="31">
        <v>43617</v>
      </c>
      <c r="B13948" s="30" t="s">
        <v>52</v>
      </c>
      <c r="C13948" s="30" t="s">
        <v>268</v>
      </c>
      <c r="D13948" s="30" t="s">
        <v>269</v>
      </c>
      <c r="E13948" s="30" t="s">
        <v>28</v>
      </c>
      <c r="F13948" s="30" t="s">
        <v>270</v>
      </c>
      <c r="G13948" s="30" t="s">
        <v>77</v>
      </c>
      <c r="H13948" s="30" t="s">
        <v>65</v>
      </c>
      <c r="I13948" s="32">
        <v>8204</v>
      </c>
    </row>
    <row r="13949" spans="1:9" s="33" customFormat="1" x14ac:dyDescent="0.15">
      <c r="A13949" s="31">
        <v>43617</v>
      </c>
      <c r="B13949" s="30" t="s">
        <v>52</v>
      </c>
      <c r="C13949" s="30" t="s">
        <v>268</v>
      </c>
      <c r="D13949" s="30" t="s">
        <v>269</v>
      </c>
      <c r="E13949" s="30" t="s">
        <v>28</v>
      </c>
      <c r="F13949" s="30" t="s">
        <v>270</v>
      </c>
      <c r="G13949" s="30" t="s">
        <v>76</v>
      </c>
      <c r="H13949" s="30" t="s">
        <v>68</v>
      </c>
      <c r="I13949" s="32">
        <v>8571</v>
      </c>
    </row>
    <row r="13950" spans="1:9" s="33" customFormat="1" x14ac:dyDescent="0.15">
      <c r="A13950" s="31">
        <v>43617</v>
      </c>
      <c r="B13950" s="30" t="s">
        <v>52</v>
      </c>
      <c r="C13950" s="30" t="s">
        <v>268</v>
      </c>
      <c r="D13950" s="30" t="s">
        <v>269</v>
      </c>
      <c r="E13950" s="30" t="s">
        <v>28</v>
      </c>
      <c r="F13950" s="30" t="s">
        <v>270</v>
      </c>
      <c r="G13950" s="30" t="s">
        <v>66</v>
      </c>
      <c r="H13950" s="30" t="s">
        <v>59</v>
      </c>
      <c r="I13950" s="32">
        <v>9718</v>
      </c>
    </row>
    <row r="13951" spans="1:9" s="33" customFormat="1" x14ac:dyDescent="0.15">
      <c r="A13951" s="31">
        <v>43617</v>
      </c>
      <c r="B13951" s="30" t="s">
        <v>62</v>
      </c>
      <c r="C13951" s="30" t="s">
        <v>268</v>
      </c>
      <c r="D13951" s="30" t="s">
        <v>269</v>
      </c>
      <c r="E13951" s="30" t="s">
        <v>28</v>
      </c>
      <c r="F13951" s="30" t="s">
        <v>270</v>
      </c>
      <c r="G13951" s="30" t="s">
        <v>67</v>
      </c>
      <c r="H13951" s="30" t="s">
        <v>79</v>
      </c>
      <c r="I13951" s="32">
        <v>5690</v>
      </c>
    </row>
    <row r="13952" spans="1:9" s="33" customFormat="1" x14ac:dyDescent="0.15">
      <c r="A13952" s="31">
        <v>43617</v>
      </c>
      <c r="B13952" s="30" t="s">
        <v>62</v>
      </c>
      <c r="C13952" s="30" t="s">
        <v>268</v>
      </c>
      <c r="D13952" s="30" t="s">
        <v>269</v>
      </c>
      <c r="E13952" s="30" t="s">
        <v>28</v>
      </c>
      <c r="F13952" s="30" t="s">
        <v>270</v>
      </c>
      <c r="G13952" s="30" t="s">
        <v>76</v>
      </c>
      <c r="H13952" s="30" t="s">
        <v>65</v>
      </c>
      <c r="I13952" s="32">
        <v>4153</v>
      </c>
    </row>
    <row r="13953" spans="1:9" s="33" customFormat="1" x14ac:dyDescent="0.15">
      <c r="A13953" s="31">
        <v>43466</v>
      </c>
      <c r="B13953" s="30" t="s">
        <v>52</v>
      </c>
      <c r="C13953" s="30" t="s">
        <v>271</v>
      </c>
      <c r="D13953" s="30" t="s">
        <v>272</v>
      </c>
      <c r="E13953" s="30" t="s">
        <v>28</v>
      </c>
      <c r="F13953" s="30" t="s">
        <v>273</v>
      </c>
      <c r="G13953" s="30" t="s">
        <v>58</v>
      </c>
      <c r="H13953" s="30" t="s">
        <v>65</v>
      </c>
      <c r="I13953" s="32">
        <v>3303</v>
      </c>
    </row>
    <row r="13954" spans="1:9" s="33" customFormat="1" x14ac:dyDescent="0.15">
      <c r="A13954" s="31">
        <v>43466</v>
      </c>
      <c r="B13954" s="30" t="s">
        <v>52</v>
      </c>
      <c r="C13954" s="30" t="s">
        <v>271</v>
      </c>
      <c r="D13954" s="30" t="s">
        <v>272</v>
      </c>
      <c r="E13954" s="30" t="s">
        <v>28</v>
      </c>
      <c r="F13954" s="30" t="s">
        <v>273</v>
      </c>
      <c r="G13954" s="30" t="s">
        <v>60</v>
      </c>
      <c r="H13954" s="30" t="s">
        <v>65</v>
      </c>
      <c r="I13954" s="32">
        <v>5553</v>
      </c>
    </row>
    <row r="13955" spans="1:9" s="33" customFormat="1" x14ac:dyDescent="0.15">
      <c r="A13955" s="31">
        <v>43466</v>
      </c>
      <c r="B13955" s="30" t="s">
        <v>62</v>
      </c>
      <c r="C13955" s="30" t="s">
        <v>271</v>
      </c>
      <c r="D13955" s="30" t="s">
        <v>272</v>
      </c>
      <c r="E13955" s="30" t="s">
        <v>28</v>
      </c>
      <c r="F13955" s="30" t="s">
        <v>273</v>
      </c>
      <c r="G13955" s="30" t="s">
        <v>86</v>
      </c>
      <c r="H13955" s="30" t="s">
        <v>64</v>
      </c>
      <c r="I13955" s="32">
        <v>5432</v>
      </c>
    </row>
    <row r="13956" spans="1:9" s="33" customFormat="1" x14ac:dyDescent="0.15">
      <c r="A13956" s="31">
        <v>43466</v>
      </c>
      <c r="B13956" s="30" t="s">
        <v>52</v>
      </c>
      <c r="C13956" s="30" t="s">
        <v>271</v>
      </c>
      <c r="D13956" s="30" t="s">
        <v>272</v>
      </c>
      <c r="E13956" s="30" t="s">
        <v>28</v>
      </c>
      <c r="F13956" s="30" t="s">
        <v>273</v>
      </c>
      <c r="G13956" s="30" t="s">
        <v>82</v>
      </c>
      <c r="H13956" s="30" t="s">
        <v>68</v>
      </c>
      <c r="I13956" s="32">
        <v>8361</v>
      </c>
    </row>
    <row r="13957" spans="1:9" s="33" customFormat="1" x14ac:dyDescent="0.15">
      <c r="A13957" s="31">
        <v>43466</v>
      </c>
      <c r="B13957" s="30" t="s">
        <v>52</v>
      </c>
      <c r="C13957" s="30" t="s">
        <v>271</v>
      </c>
      <c r="D13957" s="30" t="s">
        <v>272</v>
      </c>
      <c r="E13957" s="30" t="s">
        <v>28</v>
      </c>
      <c r="F13957" s="30" t="s">
        <v>273</v>
      </c>
      <c r="G13957" s="30" t="s">
        <v>66</v>
      </c>
      <c r="H13957" s="30" t="s">
        <v>57</v>
      </c>
      <c r="I13957" s="32">
        <v>8587</v>
      </c>
    </row>
    <row r="13958" spans="1:9" s="33" customFormat="1" x14ac:dyDescent="0.15">
      <c r="A13958" s="31">
        <v>43466</v>
      </c>
      <c r="B13958" s="30" t="s">
        <v>52</v>
      </c>
      <c r="C13958" s="30" t="s">
        <v>271</v>
      </c>
      <c r="D13958" s="30" t="s">
        <v>272</v>
      </c>
      <c r="E13958" s="30" t="s">
        <v>28</v>
      </c>
      <c r="F13958" s="30" t="s">
        <v>273</v>
      </c>
      <c r="G13958" s="30" t="s">
        <v>78</v>
      </c>
      <c r="H13958" s="30" t="s">
        <v>61</v>
      </c>
      <c r="I13958" s="32">
        <v>7201</v>
      </c>
    </row>
    <row r="13959" spans="1:9" s="33" customFormat="1" x14ac:dyDescent="0.15">
      <c r="A13959" s="31">
        <v>43466</v>
      </c>
      <c r="B13959" s="30" t="s">
        <v>62</v>
      </c>
      <c r="C13959" s="30" t="s">
        <v>271</v>
      </c>
      <c r="D13959" s="30" t="s">
        <v>272</v>
      </c>
      <c r="E13959" s="30" t="s">
        <v>28</v>
      </c>
      <c r="F13959" s="30" t="s">
        <v>273</v>
      </c>
      <c r="G13959" s="30" t="s">
        <v>72</v>
      </c>
      <c r="H13959" s="30" t="s">
        <v>74</v>
      </c>
      <c r="I13959" s="32">
        <v>9030</v>
      </c>
    </row>
    <row r="13960" spans="1:9" s="33" customFormat="1" x14ac:dyDescent="0.15">
      <c r="A13960" s="31">
        <v>43466</v>
      </c>
      <c r="B13960" s="30" t="s">
        <v>52</v>
      </c>
      <c r="C13960" s="30" t="s">
        <v>271</v>
      </c>
      <c r="D13960" s="30" t="s">
        <v>272</v>
      </c>
      <c r="E13960" s="30" t="s">
        <v>28</v>
      </c>
      <c r="F13960" s="30" t="s">
        <v>273</v>
      </c>
      <c r="G13960" s="30" t="s">
        <v>70</v>
      </c>
      <c r="H13960" s="30" t="s">
        <v>64</v>
      </c>
      <c r="I13960" s="32">
        <v>8136</v>
      </c>
    </row>
    <row r="13961" spans="1:9" s="33" customFormat="1" x14ac:dyDescent="0.15">
      <c r="A13961" s="31">
        <v>43466</v>
      </c>
      <c r="B13961" s="30" t="s">
        <v>62</v>
      </c>
      <c r="C13961" s="30" t="s">
        <v>271</v>
      </c>
      <c r="D13961" s="30" t="s">
        <v>272</v>
      </c>
      <c r="E13961" s="30" t="s">
        <v>28</v>
      </c>
      <c r="F13961" s="30" t="s">
        <v>273</v>
      </c>
      <c r="G13961" s="30" t="s">
        <v>70</v>
      </c>
      <c r="H13961" s="30" t="s">
        <v>74</v>
      </c>
      <c r="I13961" s="32">
        <v>3567</v>
      </c>
    </row>
    <row r="13962" spans="1:9" s="33" customFormat="1" x14ac:dyDescent="0.15">
      <c r="A13962" s="31">
        <v>43466</v>
      </c>
      <c r="B13962" s="30" t="s">
        <v>52</v>
      </c>
      <c r="C13962" s="30" t="s">
        <v>271</v>
      </c>
      <c r="D13962" s="30" t="s">
        <v>272</v>
      </c>
      <c r="E13962" s="30" t="s">
        <v>28</v>
      </c>
      <c r="F13962" s="30" t="s">
        <v>273</v>
      </c>
      <c r="G13962" s="30" t="s">
        <v>70</v>
      </c>
      <c r="H13962" s="30" t="s">
        <v>65</v>
      </c>
      <c r="I13962" s="32">
        <v>9234</v>
      </c>
    </row>
    <row r="13963" spans="1:9" s="33" customFormat="1" x14ac:dyDescent="0.15">
      <c r="A13963" s="31">
        <v>43466</v>
      </c>
      <c r="B13963" s="30" t="s">
        <v>62</v>
      </c>
      <c r="C13963" s="30" t="s">
        <v>271</v>
      </c>
      <c r="D13963" s="30" t="s">
        <v>272</v>
      </c>
      <c r="E13963" s="30" t="s">
        <v>28</v>
      </c>
      <c r="F13963" s="30" t="s">
        <v>273</v>
      </c>
      <c r="G13963" s="30" t="s">
        <v>83</v>
      </c>
      <c r="H13963" s="30" t="s">
        <v>64</v>
      </c>
      <c r="I13963" s="32">
        <v>5013</v>
      </c>
    </row>
    <row r="13964" spans="1:9" s="33" customFormat="1" x14ac:dyDescent="0.15">
      <c r="A13964" s="31">
        <v>43466</v>
      </c>
      <c r="B13964" s="30" t="s">
        <v>62</v>
      </c>
      <c r="C13964" s="30" t="s">
        <v>271</v>
      </c>
      <c r="D13964" s="30" t="s">
        <v>272</v>
      </c>
      <c r="E13964" s="30" t="s">
        <v>28</v>
      </c>
      <c r="F13964" s="30" t="s">
        <v>273</v>
      </c>
      <c r="G13964" s="30" t="s">
        <v>71</v>
      </c>
      <c r="H13964" s="30" t="s">
        <v>65</v>
      </c>
      <c r="I13964" s="32">
        <v>4310</v>
      </c>
    </row>
    <row r="13965" spans="1:9" s="33" customFormat="1" x14ac:dyDescent="0.15">
      <c r="A13965" s="31">
        <v>43466</v>
      </c>
      <c r="B13965" s="30" t="s">
        <v>52</v>
      </c>
      <c r="C13965" s="30" t="s">
        <v>271</v>
      </c>
      <c r="D13965" s="30" t="s">
        <v>272</v>
      </c>
      <c r="E13965" s="30" t="s">
        <v>28</v>
      </c>
      <c r="F13965" s="30" t="s">
        <v>273</v>
      </c>
      <c r="G13965" s="30" t="s">
        <v>73</v>
      </c>
      <c r="H13965" s="30" t="s">
        <v>65</v>
      </c>
      <c r="I13965" s="32">
        <v>2222</v>
      </c>
    </row>
    <row r="13966" spans="1:9" s="33" customFormat="1" x14ac:dyDescent="0.15">
      <c r="A13966" s="31">
        <v>43466</v>
      </c>
      <c r="B13966" s="30" t="s">
        <v>62</v>
      </c>
      <c r="C13966" s="30" t="s">
        <v>271</v>
      </c>
      <c r="D13966" s="30" t="s">
        <v>272</v>
      </c>
      <c r="E13966" s="30" t="s">
        <v>28</v>
      </c>
      <c r="F13966" s="30" t="s">
        <v>273</v>
      </c>
      <c r="G13966" s="30" t="s">
        <v>73</v>
      </c>
      <c r="H13966" s="30" t="s">
        <v>74</v>
      </c>
      <c r="I13966" s="32">
        <v>9152</v>
      </c>
    </row>
    <row r="13967" spans="1:9" s="33" customFormat="1" x14ac:dyDescent="0.15">
      <c r="A13967" s="31">
        <v>43466</v>
      </c>
      <c r="B13967" s="30" t="s">
        <v>62</v>
      </c>
      <c r="C13967" s="30" t="s">
        <v>271</v>
      </c>
      <c r="D13967" s="30" t="s">
        <v>272</v>
      </c>
      <c r="E13967" s="30" t="s">
        <v>28</v>
      </c>
      <c r="F13967" s="30" t="s">
        <v>273</v>
      </c>
      <c r="G13967" s="30" t="s">
        <v>67</v>
      </c>
      <c r="H13967" s="30" t="s">
        <v>57</v>
      </c>
      <c r="I13967" s="32">
        <v>8292</v>
      </c>
    </row>
    <row r="13968" spans="1:9" s="33" customFormat="1" x14ac:dyDescent="0.15">
      <c r="A13968" s="31">
        <v>43466</v>
      </c>
      <c r="B13968" s="30" t="s">
        <v>62</v>
      </c>
      <c r="C13968" s="30" t="s">
        <v>271</v>
      </c>
      <c r="D13968" s="30" t="s">
        <v>272</v>
      </c>
      <c r="E13968" s="30" t="s">
        <v>28</v>
      </c>
      <c r="F13968" s="30" t="s">
        <v>273</v>
      </c>
      <c r="G13968" s="30" t="s">
        <v>58</v>
      </c>
      <c r="H13968" s="30" t="s">
        <v>57</v>
      </c>
      <c r="I13968" s="32">
        <v>5257</v>
      </c>
    </row>
    <row r="13969" spans="1:9" s="33" customFormat="1" x14ac:dyDescent="0.15">
      <c r="A13969" s="31">
        <v>43466</v>
      </c>
      <c r="B13969" s="30" t="s">
        <v>62</v>
      </c>
      <c r="C13969" s="30" t="s">
        <v>271</v>
      </c>
      <c r="D13969" s="30" t="s">
        <v>272</v>
      </c>
      <c r="E13969" s="30" t="s">
        <v>28</v>
      </c>
      <c r="F13969" s="30" t="s">
        <v>273</v>
      </c>
      <c r="G13969" s="30" t="s">
        <v>71</v>
      </c>
      <c r="H13969" s="30" t="s">
        <v>57</v>
      </c>
      <c r="I13969" s="32">
        <v>1064</v>
      </c>
    </row>
    <row r="13970" spans="1:9" s="33" customFormat="1" x14ac:dyDescent="0.15">
      <c r="A13970" s="31">
        <v>43466</v>
      </c>
      <c r="B13970" s="30" t="s">
        <v>52</v>
      </c>
      <c r="C13970" s="30" t="s">
        <v>271</v>
      </c>
      <c r="D13970" s="30" t="s">
        <v>272</v>
      </c>
      <c r="E13970" s="30" t="s">
        <v>28</v>
      </c>
      <c r="F13970" s="30" t="s">
        <v>273</v>
      </c>
      <c r="G13970" s="30" t="s">
        <v>66</v>
      </c>
      <c r="H13970" s="30" t="s">
        <v>64</v>
      </c>
      <c r="I13970" s="32">
        <v>2216</v>
      </c>
    </row>
    <row r="13971" spans="1:9" s="33" customFormat="1" x14ac:dyDescent="0.15">
      <c r="A13971" s="31">
        <v>43466</v>
      </c>
      <c r="B13971" s="30" t="s">
        <v>52</v>
      </c>
      <c r="C13971" s="30" t="s">
        <v>271</v>
      </c>
      <c r="D13971" s="30" t="s">
        <v>272</v>
      </c>
      <c r="E13971" s="30" t="s">
        <v>28</v>
      </c>
      <c r="F13971" s="30" t="s">
        <v>273</v>
      </c>
      <c r="G13971" s="30" t="s">
        <v>76</v>
      </c>
      <c r="H13971" s="30" t="s">
        <v>64</v>
      </c>
      <c r="I13971" s="32">
        <v>2345</v>
      </c>
    </row>
    <row r="13972" spans="1:9" s="33" customFormat="1" x14ac:dyDescent="0.15">
      <c r="A13972" s="31">
        <v>43466</v>
      </c>
      <c r="B13972" s="30" t="s">
        <v>62</v>
      </c>
      <c r="C13972" s="30" t="s">
        <v>271</v>
      </c>
      <c r="D13972" s="30" t="s">
        <v>272</v>
      </c>
      <c r="E13972" s="30" t="s">
        <v>28</v>
      </c>
      <c r="F13972" s="30" t="s">
        <v>273</v>
      </c>
      <c r="G13972" s="30" t="s">
        <v>80</v>
      </c>
      <c r="H13972" s="30" t="s">
        <v>65</v>
      </c>
      <c r="I13972" s="32">
        <v>6015</v>
      </c>
    </row>
    <row r="13973" spans="1:9" s="33" customFormat="1" x14ac:dyDescent="0.15">
      <c r="A13973" s="31">
        <v>43466</v>
      </c>
      <c r="B13973" s="30" t="s">
        <v>62</v>
      </c>
      <c r="C13973" s="30" t="s">
        <v>271</v>
      </c>
      <c r="D13973" s="30" t="s">
        <v>272</v>
      </c>
      <c r="E13973" s="30" t="s">
        <v>28</v>
      </c>
      <c r="F13973" s="30" t="s">
        <v>273</v>
      </c>
      <c r="G13973" s="30" t="s">
        <v>85</v>
      </c>
      <c r="H13973" s="30" t="s">
        <v>61</v>
      </c>
      <c r="I13973" s="32">
        <v>4536</v>
      </c>
    </row>
    <row r="13974" spans="1:9" s="33" customFormat="1" x14ac:dyDescent="0.15">
      <c r="A13974" s="31">
        <v>43466</v>
      </c>
      <c r="B13974" s="30" t="s">
        <v>52</v>
      </c>
      <c r="C13974" s="30" t="s">
        <v>271</v>
      </c>
      <c r="D13974" s="30" t="s">
        <v>272</v>
      </c>
      <c r="E13974" s="30" t="s">
        <v>28</v>
      </c>
      <c r="F13974" s="30" t="s">
        <v>273</v>
      </c>
      <c r="G13974" s="30" t="s">
        <v>77</v>
      </c>
      <c r="H13974" s="30" t="s">
        <v>68</v>
      </c>
      <c r="I13974" s="32">
        <v>6413</v>
      </c>
    </row>
    <row r="13975" spans="1:9" s="33" customFormat="1" x14ac:dyDescent="0.15">
      <c r="A13975" s="31">
        <v>43466</v>
      </c>
      <c r="B13975" s="30" t="s">
        <v>62</v>
      </c>
      <c r="C13975" s="30" t="s">
        <v>271</v>
      </c>
      <c r="D13975" s="30" t="s">
        <v>272</v>
      </c>
      <c r="E13975" s="30" t="s">
        <v>28</v>
      </c>
      <c r="F13975" s="30" t="s">
        <v>273</v>
      </c>
      <c r="G13975" s="30" t="s">
        <v>77</v>
      </c>
      <c r="H13975" s="30" t="s">
        <v>65</v>
      </c>
      <c r="I13975" s="32">
        <v>3356</v>
      </c>
    </row>
    <row r="13976" spans="1:9" s="33" customFormat="1" x14ac:dyDescent="0.15">
      <c r="A13976" s="31">
        <v>43466</v>
      </c>
      <c r="B13976" s="30" t="s">
        <v>52</v>
      </c>
      <c r="C13976" s="30" t="s">
        <v>271</v>
      </c>
      <c r="D13976" s="30" t="s">
        <v>272</v>
      </c>
      <c r="E13976" s="30" t="s">
        <v>28</v>
      </c>
      <c r="F13976" s="30" t="s">
        <v>273</v>
      </c>
      <c r="G13976" s="30" t="s">
        <v>73</v>
      </c>
      <c r="H13976" s="30" t="s">
        <v>74</v>
      </c>
      <c r="I13976" s="32">
        <v>4975</v>
      </c>
    </row>
    <row r="13977" spans="1:9" s="33" customFormat="1" x14ac:dyDescent="0.15">
      <c r="A13977" s="31">
        <v>43466</v>
      </c>
      <c r="B13977" s="30" t="s">
        <v>52</v>
      </c>
      <c r="C13977" s="30" t="s">
        <v>271</v>
      </c>
      <c r="D13977" s="30" t="s">
        <v>272</v>
      </c>
      <c r="E13977" s="30" t="s">
        <v>28</v>
      </c>
      <c r="F13977" s="30" t="s">
        <v>273</v>
      </c>
      <c r="G13977" s="30" t="s">
        <v>78</v>
      </c>
      <c r="H13977" s="30" t="s">
        <v>68</v>
      </c>
      <c r="I13977" s="32">
        <v>8631</v>
      </c>
    </row>
    <row r="13978" spans="1:9" s="33" customFormat="1" x14ac:dyDescent="0.15">
      <c r="A13978" s="31">
        <v>43466</v>
      </c>
      <c r="B13978" s="30" t="s">
        <v>52</v>
      </c>
      <c r="C13978" s="30" t="s">
        <v>271</v>
      </c>
      <c r="D13978" s="30" t="s">
        <v>272</v>
      </c>
      <c r="E13978" s="30" t="s">
        <v>28</v>
      </c>
      <c r="F13978" s="30" t="s">
        <v>273</v>
      </c>
      <c r="G13978" s="30" t="s">
        <v>77</v>
      </c>
      <c r="H13978" s="30" t="s">
        <v>64</v>
      </c>
      <c r="I13978" s="32">
        <v>3488</v>
      </c>
    </row>
    <row r="13979" spans="1:9" s="33" customFormat="1" x14ac:dyDescent="0.15">
      <c r="A13979" s="31">
        <v>43466</v>
      </c>
      <c r="B13979" s="30" t="s">
        <v>52</v>
      </c>
      <c r="C13979" s="30" t="s">
        <v>271</v>
      </c>
      <c r="D13979" s="30" t="s">
        <v>272</v>
      </c>
      <c r="E13979" s="30" t="s">
        <v>28</v>
      </c>
      <c r="F13979" s="30" t="s">
        <v>273</v>
      </c>
      <c r="G13979" s="30" t="s">
        <v>76</v>
      </c>
      <c r="H13979" s="30" t="s">
        <v>68</v>
      </c>
      <c r="I13979" s="32">
        <v>9356</v>
      </c>
    </row>
    <row r="13980" spans="1:9" s="33" customFormat="1" x14ac:dyDescent="0.15">
      <c r="A13980" s="31">
        <v>43466</v>
      </c>
      <c r="B13980" s="30" t="s">
        <v>52</v>
      </c>
      <c r="C13980" s="30" t="s">
        <v>271</v>
      </c>
      <c r="D13980" s="30" t="s">
        <v>272</v>
      </c>
      <c r="E13980" s="30" t="s">
        <v>28</v>
      </c>
      <c r="F13980" s="30" t="s">
        <v>273</v>
      </c>
      <c r="G13980" s="30" t="s">
        <v>66</v>
      </c>
      <c r="H13980" s="30" t="s">
        <v>64</v>
      </c>
      <c r="I13980" s="32">
        <v>5323</v>
      </c>
    </row>
    <row r="13981" spans="1:9" s="33" customFormat="1" x14ac:dyDescent="0.15">
      <c r="A13981" s="31">
        <v>43466</v>
      </c>
      <c r="B13981" s="30" t="s">
        <v>62</v>
      </c>
      <c r="C13981" s="30" t="s">
        <v>271</v>
      </c>
      <c r="D13981" s="30" t="s">
        <v>272</v>
      </c>
      <c r="E13981" s="30" t="s">
        <v>28</v>
      </c>
      <c r="F13981" s="30" t="s">
        <v>273</v>
      </c>
      <c r="G13981" s="30" t="s">
        <v>67</v>
      </c>
      <c r="H13981" s="30" t="s">
        <v>57</v>
      </c>
      <c r="I13981" s="32">
        <v>3694</v>
      </c>
    </row>
    <row r="13982" spans="1:9" s="33" customFormat="1" x14ac:dyDescent="0.15">
      <c r="A13982" s="31">
        <v>43466</v>
      </c>
      <c r="B13982" s="30" t="s">
        <v>62</v>
      </c>
      <c r="C13982" s="30" t="s">
        <v>271</v>
      </c>
      <c r="D13982" s="30" t="s">
        <v>272</v>
      </c>
      <c r="E13982" s="30" t="s">
        <v>28</v>
      </c>
      <c r="F13982" s="30" t="s">
        <v>273</v>
      </c>
      <c r="G13982" s="30" t="s">
        <v>76</v>
      </c>
      <c r="H13982" s="30" t="s">
        <v>68</v>
      </c>
      <c r="I13982" s="32">
        <v>9413</v>
      </c>
    </row>
    <row r="13983" spans="1:9" s="33" customFormat="1" x14ac:dyDescent="0.15">
      <c r="A13983" s="31">
        <v>43466</v>
      </c>
      <c r="B13983" s="30" t="s">
        <v>52</v>
      </c>
      <c r="C13983" s="30" t="s">
        <v>271</v>
      </c>
      <c r="D13983" s="30" t="s">
        <v>272</v>
      </c>
      <c r="E13983" s="30" t="s">
        <v>28</v>
      </c>
      <c r="F13983" s="30" t="s">
        <v>273</v>
      </c>
      <c r="G13983" s="30" t="s">
        <v>84</v>
      </c>
      <c r="H13983" s="30" t="s">
        <v>65</v>
      </c>
      <c r="I13983" s="32">
        <v>5666</v>
      </c>
    </row>
    <row r="13984" spans="1:9" s="33" customFormat="1" x14ac:dyDescent="0.15">
      <c r="A13984" s="31">
        <v>43466</v>
      </c>
      <c r="B13984" s="30" t="s">
        <v>62</v>
      </c>
      <c r="C13984" s="30" t="s">
        <v>271</v>
      </c>
      <c r="D13984" s="30" t="s">
        <v>272</v>
      </c>
      <c r="E13984" s="30" t="s">
        <v>28</v>
      </c>
      <c r="F13984" s="30" t="s">
        <v>273</v>
      </c>
      <c r="G13984" s="30" t="s">
        <v>85</v>
      </c>
      <c r="H13984" s="30" t="s">
        <v>61</v>
      </c>
      <c r="I13984" s="32">
        <v>4917</v>
      </c>
    </row>
    <row r="13985" spans="1:9" s="33" customFormat="1" x14ac:dyDescent="0.15">
      <c r="A13985" s="31">
        <v>43466</v>
      </c>
      <c r="B13985" s="30" t="s">
        <v>52</v>
      </c>
      <c r="C13985" s="30" t="s">
        <v>271</v>
      </c>
      <c r="D13985" s="30" t="s">
        <v>272</v>
      </c>
      <c r="E13985" s="30" t="s">
        <v>28</v>
      </c>
      <c r="F13985" s="30" t="s">
        <v>273</v>
      </c>
      <c r="G13985" s="30" t="s">
        <v>58</v>
      </c>
      <c r="H13985" s="30" t="s">
        <v>79</v>
      </c>
      <c r="I13985" s="32">
        <v>5073</v>
      </c>
    </row>
    <row r="13986" spans="1:9" s="33" customFormat="1" x14ac:dyDescent="0.15">
      <c r="A13986" s="31">
        <v>43466</v>
      </c>
      <c r="B13986" s="30" t="s">
        <v>52</v>
      </c>
      <c r="C13986" s="30" t="s">
        <v>271</v>
      </c>
      <c r="D13986" s="30" t="s">
        <v>272</v>
      </c>
      <c r="E13986" s="30" t="s">
        <v>28</v>
      </c>
      <c r="F13986" s="30" t="s">
        <v>273</v>
      </c>
      <c r="G13986" s="30" t="s">
        <v>80</v>
      </c>
      <c r="H13986" s="30" t="s">
        <v>57</v>
      </c>
      <c r="I13986" s="32">
        <v>5862</v>
      </c>
    </row>
    <row r="13987" spans="1:9" s="33" customFormat="1" x14ac:dyDescent="0.15">
      <c r="A13987" s="31">
        <v>43466</v>
      </c>
      <c r="B13987" s="30" t="s">
        <v>52</v>
      </c>
      <c r="C13987" s="30" t="s">
        <v>271</v>
      </c>
      <c r="D13987" s="30" t="s">
        <v>272</v>
      </c>
      <c r="E13987" s="30" t="s">
        <v>28</v>
      </c>
      <c r="F13987" s="30" t="s">
        <v>273</v>
      </c>
      <c r="G13987" s="30" t="s">
        <v>56</v>
      </c>
      <c r="H13987" s="30" t="s">
        <v>64</v>
      </c>
      <c r="I13987" s="32">
        <v>2780</v>
      </c>
    </row>
    <row r="13988" spans="1:9" s="33" customFormat="1" x14ac:dyDescent="0.15">
      <c r="A13988" s="31">
        <v>43466</v>
      </c>
      <c r="B13988" s="30" t="s">
        <v>52</v>
      </c>
      <c r="C13988" s="30" t="s">
        <v>271</v>
      </c>
      <c r="D13988" s="30" t="s">
        <v>272</v>
      </c>
      <c r="E13988" s="30" t="s">
        <v>28</v>
      </c>
      <c r="F13988" s="30" t="s">
        <v>273</v>
      </c>
      <c r="G13988" s="30" t="s">
        <v>56</v>
      </c>
      <c r="H13988" s="30" t="s">
        <v>79</v>
      </c>
      <c r="I13988" s="32">
        <v>6325</v>
      </c>
    </row>
    <row r="13989" spans="1:9" s="33" customFormat="1" x14ac:dyDescent="0.15">
      <c r="A13989" s="31">
        <v>43466</v>
      </c>
      <c r="B13989" s="30" t="s">
        <v>62</v>
      </c>
      <c r="C13989" s="30" t="s">
        <v>271</v>
      </c>
      <c r="D13989" s="30" t="s">
        <v>272</v>
      </c>
      <c r="E13989" s="30" t="s">
        <v>28</v>
      </c>
      <c r="F13989" s="30" t="s">
        <v>273</v>
      </c>
      <c r="G13989" s="30" t="s">
        <v>70</v>
      </c>
      <c r="H13989" s="30" t="s">
        <v>59</v>
      </c>
      <c r="I13989" s="32">
        <v>4912</v>
      </c>
    </row>
    <row r="13990" spans="1:9" s="33" customFormat="1" x14ac:dyDescent="0.15">
      <c r="A13990" s="31">
        <v>43466</v>
      </c>
      <c r="B13990" s="30" t="s">
        <v>52</v>
      </c>
      <c r="C13990" s="30" t="s">
        <v>271</v>
      </c>
      <c r="D13990" s="30" t="s">
        <v>272</v>
      </c>
      <c r="E13990" s="30" t="s">
        <v>28</v>
      </c>
      <c r="F13990" s="30" t="s">
        <v>273</v>
      </c>
      <c r="G13990" s="30" t="s">
        <v>80</v>
      </c>
      <c r="H13990" s="30" t="s">
        <v>61</v>
      </c>
      <c r="I13990" s="32">
        <v>2530</v>
      </c>
    </row>
    <row r="13991" spans="1:9" s="33" customFormat="1" x14ac:dyDescent="0.15">
      <c r="A13991" s="31">
        <v>43497</v>
      </c>
      <c r="B13991" s="30" t="s">
        <v>52</v>
      </c>
      <c r="C13991" s="30" t="s">
        <v>271</v>
      </c>
      <c r="D13991" s="30" t="s">
        <v>272</v>
      </c>
      <c r="E13991" s="30" t="s">
        <v>28</v>
      </c>
      <c r="F13991" s="30" t="s">
        <v>273</v>
      </c>
      <c r="G13991" s="30" t="s">
        <v>58</v>
      </c>
      <c r="H13991" s="30" t="s">
        <v>65</v>
      </c>
      <c r="I13991" s="32">
        <v>2267</v>
      </c>
    </row>
    <row r="13992" spans="1:9" s="33" customFormat="1" x14ac:dyDescent="0.15">
      <c r="A13992" s="31">
        <v>43497</v>
      </c>
      <c r="B13992" s="30" t="s">
        <v>52</v>
      </c>
      <c r="C13992" s="30" t="s">
        <v>271</v>
      </c>
      <c r="D13992" s="30" t="s">
        <v>272</v>
      </c>
      <c r="E13992" s="30" t="s">
        <v>28</v>
      </c>
      <c r="F13992" s="30" t="s">
        <v>273</v>
      </c>
      <c r="G13992" s="30" t="s">
        <v>60</v>
      </c>
      <c r="H13992" s="30" t="s">
        <v>59</v>
      </c>
      <c r="I13992" s="32">
        <v>6864</v>
      </c>
    </row>
    <row r="13993" spans="1:9" s="33" customFormat="1" x14ac:dyDescent="0.15">
      <c r="A13993" s="31">
        <v>43497</v>
      </c>
      <c r="B13993" s="30" t="s">
        <v>62</v>
      </c>
      <c r="C13993" s="30" t="s">
        <v>271</v>
      </c>
      <c r="D13993" s="30" t="s">
        <v>272</v>
      </c>
      <c r="E13993" s="30" t="s">
        <v>28</v>
      </c>
      <c r="F13993" s="30" t="s">
        <v>273</v>
      </c>
      <c r="G13993" s="30" t="s">
        <v>86</v>
      </c>
      <c r="H13993" s="30" t="s">
        <v>79</v>
      </c>
      <c r="I13993" s="32">
        <v>8690</v>
      </c>
    </row>
    <row r="13994" spans="1:9" s="33" customFormat="1" x14ac:dyDescent="0.15">
      <c r="A13994" s="31">
        <v>43497</v>
      </c>
      <c r="B13994" s="30" t="s">
        <v>52</v>
      </c>
      <c r="C13994" s="30" t="s">
        <v>271</v>
      </c>
      <c r="D13994" s="30" t="s">
        <v>272</v>
      </c>
      <c r="E13994" s="30" t="s">
        <v>28</v>
      </c>
      <c r="F13994" s="30" t="s">
        <v>273</v>
      </c>
      <c r="G13994" s="30" t="s">
        <v>82</v>
      </c>
      <c r="H13994" s="30" t="s">
        <v>79</v>
      </c>
      <c r="I13994" s="32">
        <v>9499</v>
      </c>
    </row>
    <row r="13995" spans="1:9" s="33" customFormat="1" x14ac:dyDescent="0.15">
      <c r="A13995" s="31">
        <v>43497</v>
      </c>
      <c r="B13995" s="30" t="s">
        <v>52</v>
      </c>
      <c r="C13995" s="30" t="s">
        <v>271</v>
      </c>
      <c r="D13995" s="30" t="s">
        <v>272</v>
      </c>
      <c r="E13995" s="30" t="s">
        <v>28</v>
      </c>
      <c r="F13995" s="30" t="s">
        <v>273</v>
      </c>
      <c r="G13995" s="30" t="s">
        <v>66</v>
      </c>
      <c r="H13995" s="30" t="s">
        <v>74</v>
      </c>
      <c r="I13995" s="32">
        <v>5541</v>
      </c>
    </row>
    <row r="13996" spans="1:9" s="33" customFormat="1" x14ac:dyDescent="0.15">
      <c r="A13996" s="31">
        <v>43497</v>
      </c>
      <c r="B13996" s="30" t="s">
        <v>62</v>
      </c>
      <c r="C13996" s="30" t="s">
        <v>271</v>
      </c>
      <c r="D13996" s="30" t="s">
        <v>272</v>
      </c>
      <c r="E13996" s="30" t="s">
        <v>28</v>
      </c>
      <c r="F13996" s="30" t="s">
        <v>273</v>
      </c>
      <c r="G13996" s="30" t="s">
        <v>85</v>
      </c>
      <c r="H13996" s="30" t="s">
        <v>68</v>
      </c>
      <c r="I13996" s="32">
        <v>7448</v>
      </c>
    </row>
    <row r="13997" spans="1:9" s="33" customFormat="1" x14ac:dyDescent="0.15">
      <c r="A13997" s="31">
        <v>43497</v>
      </c>
      <c r="B13997" s="30" t="s">
        <v>62</v>
      </c>
      <c r="C13997" s="30" t="s">
        <v>271</v>
      </c>
      <c r="D13997" s="30" t="s">
        <v>272</v>
      </c>
      <c r="E13997" s="30" t="s">
        <v>28</v>
      </c>
      <c r="F13997" s="30" t="s">
        <v>273</v>
      </c>
      <c r="G13997" s="30" t="s">
        <v>78</v>
      </c>
      <c r="H13997" s="30" t="s">
        <v>68</v>
      </c>
      <c r="I13997" s="32">
        <v>9781</v>
      </c>
    </row>
    <row r="13998" spans="1:9" s="33" customFormat="1" x14ac:dyDescent="0.15">
      <c r="A13998" s="31">
        <v>43497</v>
      </c>
      <c r="B13998" s="30" t="s">
        <v>62</v>
      </c>
      <c r="C13998" s="30" t="s">
        <v>271</v>
      </c>
      <c r="D13998" s="30" t="s">
        <v>272</v>
      </c>
      <c r="E13998" s="30" t="s">
        <v>28</v>
      </c>
      <c r="F13998" s="30" t="s">
        <v>273</v>
      </c>
      <c r="G13998" s="30" t="s">
        <v>60</v>
      </c>
      <c r="H13998" s="30" t="s">
        <v>79</v>
      </c>
      <c r="I13998" s="32">
        <v>2910</v>
      </c>
    </row>
    <row r="13999" spans="1:9" s="33" customFormat="1" x14ac:dyDescent="0.15">
      <c r="A13999" s="31">
        <v>43497</v>
      </c>
      <c r="B13999" s="30" t="s">
        <v>62</v>
      </c>
      <c r="C13999" s="30" t="s">
        <v>271</v>
      </c>
      <c r="D13999" s="30" t="s">
        <v>272</v>
      </c>
      <c r="E13999" s="30" t="s">
        <v>28</v>
      </c>
      <c r="F13999" s="30" t="s">
        <v>273</v>
      </c>
      <c r="G13999" s="30" t="s">
        <v>80</v>
      </c>
      <c r="H13999" s="30" t="s">
        <v>64</v>
      </c>
      <c r="I13999" s="32">
        <v>1435</v>
      </c>
    </row>
    <row r="14000" spans="1:9" s="33" customFormat="1" x14ac:dyDescent="0.15">
      <c r="A14000" s="31">
        <v>43497</v>
      </c>
      <c r="B14000" s="30" t="s">
        <v>52</v>
      </c>
      <c r="C14000" s="30" t="s">
        <v>271</v>
      </c>
      <c r="D14000" s="30" t="s">
        <v>272</v>
      </c>
      <c r="E14000" s="30" t="s">
        <v>28</v>
      </c>
      <c r="F14000" s="30" t="s">
        <v>273</v>
      </c>
      <c r="G14000" s="30" t="s">
        <v>70</v>
      </c>
      <c r="H14000" s="30" t="s">
        <v>59</v>
      </c>
      <c r="I14000" s="32">
        <v>2918</v>
      </c>
    </row>
    <row r="14001" spans="1:9" s="33" customFormat="1" x14ac:dyDescent="0.15">
      <c r="A14001" s="31">
        <v>43497</v>
      </c>
      <c r="B14001" s="30" t="s">
        <v>62</v>
      </c>
      <c r="C14001" s="30" t="s">
        <v>271</v>
      </c>
      <c r="D14001" s="30" t="s">
        <v>272</v>
      </c>
      <c r="E14001" s="30" t="s">
        <v>28</v>
      </c>
      <c r="F14001" s="30" t="s">
        <v>273</v>
      </c>
      <c r="G14001" s="30" t="s">
        <v>73</v>
      </c>
      <c r="H14001" s="30" t="s">
        <v>61</v>
      </c>
      <c r="I14001" s="32">
        <v>2311</v>
      </c>
    </row>
    <row r="14002" spans="1:9" s="33" customFormat="1" x14ac:dyDescent="0.15">
      <c r="A14002" s="31">
        <v>43497</v>
      </c>
      <c r="B14002" s="30" t="s">
        <v>62</v>
      </c>
      <c r="C14002" s="30" t="s">
        <v>271</v>
      </c>
      <c r="D14002" s="30" t="s">
        <v>272</v>
      </c>
      <c r="E14002" s="30" t="s">
        <v>28</v>
      </c>
      <c r="F14002" s="30" t="s">
        <v>273</v>
      </c>
      <c r="G14002" s="30" t="s">
        <v>71</v>
      </c>
      <c r="H14002" s="30" t="s">
        <v>79</v>
      </c>
      <c r="I14002" s="32">
        <v>1205</v>
      </c>
    </row>
    <row r="14003" spans="1:9" s="33" customFormat="1" x14ac:dyDescent="0.15">
      <c r="A14003" s="31">
        <v>43497</v>
      </c>
      <c r="B14003" s="30" t="s">
        <v>62</v>
      </c>
      <c r="C14003" s="30" t="s">
        <v>271</v>
      </c>
      <c r="D14003" s="30" t="s">
        <v>272</v>
      </c>
      <c r="E14003" s="30" t="s">
        <v>28</v>
      </c>
      <c r="F14003" s="30" t="s">
        <v>273</v>
      </c>
      <c r="G14003" s="30" t="s">
        <v>81</v>
      </c>
      <c r="H14003" s="30" t="s">
        <v>79</v>
      </c>
      <c r="I14003" s="32">
        <v>2059</v>
      </c>
    </row>
    <row r="14004" spans="1:9" s="33" customFormat="1" x14ac:dyDescent="0.15">
      <c r="A14004" s="31">
        <v>43497</v>
      </c>
      <c r="B14004" s="30" t="s">
        <v>52</v>
      </c>
      <c r="C14004" s="30" t="s">
        <v>271</v>
      </c>
      <c r="D14004" s="30" t="s">
        <v>272</v>
      </c>
      <c r="E14004" s="30" t="s">
        <v>28</v>
      </c>
      <c r="F14004" s="30" t="s">
        <v>273</v>
      </c>
      <c r="G14004" s="30" t="s">
        <v>70</v>
      </c>
      <c r="H14004" s="30" t="s">
        <v>79</v>
      </c>
      <c r="I14004" s="32">
        <v>1869</v>
      </c>
    </row>
    <row r="14005" spans="1:9" s="33" customFormat="1" x14ac:dyDescent="0.15">
      <c r="A14005" s="31">
        <v>43497</v>
      </c>
      <c r="B14005" s="30" t="s">
        <v>62</v>
      </c>
      <c r="C14005" s="30" t="s">
        <v>271</v>
      </c>
      <c r="D14005" s="30" t="s">
        <v>272</v>
      </c>
      <c r="E14005" s="30" t="s">
        <v>28</v>
      </c>
      <c r="F14005" s="30" t="s">
        <v>273</v>
      </c>
      <c r="G14005" s="30" t="s">
        <v>58</v>
      </c>
      <c r="H14005" s="30" t="s">
        <v>57</v>
      </c>
      <c r="I14005" s="32">
        <v>7072</v>
      </c>
    </row>
    <row r="14006" spans="1:9" s="33" customFormat="1" x14ac:dyDescent="0.15">
      <c r="A14006" s="31">
        <v>43497</v>
      </c>
      <c r="B14006" s="30" t="s">
        <v>62</v>
      </c>
      <c r="C14006" s="30" t="s">
        <v>271</v>
      </c>
      <c r="D14006" s="30" t="s">
        <v>272</v>
      </c>
      <c r="E14006" s="30" t="s">
        <v>28</v>
      </c>
      <c r="F14006" s="30" t="s">
        <v>273</v>
      </c>
      <c r="G14006" s="30" t="s">
        <v>58</v>
      </c>
      <c r="H14006" s="30" t="s">
        <v>59</v>
      </c>
      <c r="I14006" s="32">
        <v>2867</v>
      </c>
    </row>
    <row r="14007" spans="1:9" s="33" customFormat="1" x14ac:dyDescent="0.15">
      <c r="A14007" s="31">
        <v>43497</v>
      </c>
      <c r="B14007" s="30" t="s">
        <v>62</v>
      </c>
      <c r="C14007" s="30" t="s">
        <v>271</v>
      </c>
      <c r="D14007" s="30" t="s">
        <v>272</v>
      </c>
      <c r="E14007" s="30" t="s">
        <v>28</v>
      </c>
      <c r="F14007" s="30" t="s">
        <v>273</v>
      </c>
      <c r="G14007" s="30" t="s">
        <v>71</v>
      </c>
      <c r="H14007" s="30" t="s">
        <v>64</v>
      </c>
      <c r="I14007" s="32">
        <v>3437</v>
      </c>
    </row>
    <row r="14008" spans="1:9" s="33" customFormat="1" x14ac:dyDescent="0.15">
      <c r="A14008" s="31">
        <v>43497</v>
      </c>
      <c r="B14008" s="30" t="s">
        <v>52</v>
      </c>
      <c r="C14008" s="30" t="s">
        <v>271</v>
      </c>
      <c r="D14008" s="30" t="s">
        <v>272</v>
      </c>
      <c r="E14008" s="30" t="s">
        <v>28</v>
      </c>
      <c r="F14008" s="30" t="s">
        <v>273</v>
      </c>
      <c r="G14008" s="30" t="s">
        <v>66</v>
      </c>
      <c r="H14008" s="30" t="s">
        <v>64</v>
      </c>
      <c r="I14008" s="32">
        <v>5379</v>
      </c>
    </row>
    <row r="14009" spans="1:9" s="33" customFormat="1" x14ac:dyDescent="0.15">
      <c r="A14009" s="31">
        <v>43497</v>
      </c>
      <c r="B14009" s="30" t="s">
        <v>52</v>
      </c>
      <c r="C14009" s="30" t="s">
        <v>271</v>
      </c>
      <c r="D14009" s="30" t="s">
        <v>272</v>
      </c>
      <c r="E14009" s="30" t="s">
        <v>28</v>
      </c>
      <c r="F14009" s="30" t="s">
        <v>273</v>
      </c>
      <c r="G14009" s="30" t="s">
        <v>76</v>
      </c>
      <c r="H14009" s="30" t="s">
        <v>75</v>
      </c>
      <c r="I14009" s="32">
        <v>6931</v>
      </c>
    </row>
    <row r="14010" spans="1:9" s="33" customFormat="1" x14ac:dyDescent="0.15">
      <c r="A14010" s="31">
        <v>43497</v>
      </c>
      <c r="B14010" s="30" t="s">
        <v>62</v>
      </c>
      <c r="C14010" s="30" t="s">
        <v>271</v>
      </c>
      <c r="D14010" s="30" t="s">
        <v>272</v>
      </c>
      <c r="E14010" s="30" t="s">
        <v>28</v>
      </c>
      <c r="F14010" s="30" t="s">
        <v>273</v>
      </c>
      <c r="G14010" s="30" t="s">
        <v>80</v>
      </c>
      <c r="H14010" s="30" t="s">
        <v>65</v>
      </c>
      <c r="I14010" s="32">
        <v>4581</v>
      </c>
    </row>
    <row r="14011" spans="1:9" s="33" customFormat="1" x14ac:dyDescent="0.15">
      <c r="A14011" s="31">
        <v>43497</v>
      </c>
      <c r="B14011" s="30" t="s">
        <v>62</v>
      </c>
      <c r="C14011" s="30" t="s">
        <v>271</v>
      </c>
      <c r="D14011" s="30" t="s">
        <v>272</v>
      </c>
      <c r="E14011" s="30" t="s">
        <v>28</v>
      </c>
      <c r="F14011" s="30" t="s">
        <v>273</v>
      </c>
      <c r="G14011" s="30" t="s">
        <v>85</v>
      </c>
      <c r="H14011" s="30" t="s">
        <v>68</v>
      </c>
      <c r="I14011" s="32">
        <v>2341</v>
      </c>
    </row>
    <row r="14012" spans="1:9" s="33" customFormat="1" x14ac:dyDescent="0.15">
      <c r="A14012" s="31">
        <v>43497</v>
      </c>
      <c r="B14012" s="30" t="s">
        <v>52</v>
      </c>
      <c r="C14012" s="30" t="s">
        <v>271</v>
      </c>
      <c r="D14012" s="30" t="s">
        <v>272</v>
      </c>
      <c r="E14012" s="30" t="s">
        <v>28</v>
      </c>
      <c r="F14012" s="30" t="s">
        <v>273</v>
      </c>
      <c r="G14012" s="30" t="s">
        <v>77</v>
      </c>
      <c r="H14012" s="30" t="s">
        <v>74</v>
      </c>
      <c r="I14012" s="32">
        <v>6933</v>
      </c>
    </row>
    <row r="14013" spans="1:9" s="33" customFormat="1" x14ac:dyDescent="0.15">
      <c r="A14013" s="31">
        <v>43497</v>
      </c>
      <c r="B14013" s="30" t="s">
        <v>52</v>
      </c>
      <c r="C14013" s="30" t="s">
        <v>271</v>
      </c>
      <c r="D14013" s="30" t="s">
        <v>272</v>
      </c>
      <c r="E14013" s="30" t="s">
        <v>28</v>
      </c>
      <c r="F14013" s="30" t="s">
        <v>273</v>
      </c>
      <c r="G14013" s="30" t="s">
        <v>78</v>
      </c>
      <c r="H14013" s="30" t="s">
        <v>57</v>
      </c>
      <c r="I14013" s="32">
        <v>3294</v>
      </c>
    </row>
    <row r="14014" spans="1:9" s="33" customFormat="1" x14ac:dyDescent="0.15">
      <c r="A14014" s="31">
        <v>43497</v>
      </c>
      <c r="B14014" s="30" t="s">
        <v>52</v>
      </c>
      <c r="C14014" s="30" t="s">
        <v>271</v>
      </c>
      <c r="D14014" s="30" t="s">
        <v>272</v>
      </c>
      <c r="E14014" s="30" t="s">
        <v>28</v>
      </c>
      <c r="F14014" s="30" t="s">
        <v>273</v>
      </c>
      <c r="G14014" s="30" t="s">
        <v>73</v>
      </c>
      <c r="H14014" s="30" t="s">
        <v>57</v>
      </c>
      <c r="I14014" s="32">
        <v>3223</v>
      </c>
    </row>
    <row r="14015" spans="1:9" s="33" customFormat="1" x14ac:dyDescent="0.15">
      <c r="A14015" s="31">
        <v>43497</v>
      </c>
      <c r="B14015" s="30" t="s">
        <v>52</v>
      </c>
      <c r="C14015" s="30" t="s">
        <v>271</v>
      </c>
      <c r="D14015" s="30" t="s">
        <v>272</v>
      </c>
      <c r="E14015" s="30" t="s">
        <v>28</v>
      </c>
      <c r="F14015" s="30" t="s">
        <v>273</v>
      </c>
      <c r="G14015" s="30" t="s">
        <v>78</v>
      </c>
      <c r="H14015" s="30" t="s">
        <v>68</v>
      </c>
      <c r="I14015" s="32">
        <v>6177</v>
      </c>
    </row>
    <row r="14016" spans="1:9" s="33" customFormat="1" x14ac:dyDescent="0.15">
      <c r="A14016" s="31">
        <v>43497</v>
      </c>
      <c r="B14016" s="30" t="s">
        <v>52</v>
      </c>
      <c r="C14016" s="30" t="s">
        <v>271</v>
      </c>
      <c r="D14016" s="30" t="s">
        <v>272</v>
      </c>
      <c r="E14016" s="30" t="s">
        <v>28</v>
      </c>
      <c r="F14016" s="30" t="s">
        <v>273</v>
      </c>
      <c r="G14016" s="30" t="s">
        <v>80</v>
      </c>
      <c r="H14016" s="30" t="s">
        <v>59</v>
      </c>
      <c r="I14016" s="32">
        <v>7448</v>
      </c>
    </row>
    <row r="14017" spans="1:9" s="33" customFormat="1" x14ac:dyDescent="0.15">
      <c r="A14017" s="31">
        <v>43497</v>
      </c>
      <c r="B14017" s="30" t="s">
        <v>52</v>
      </c>
      <c r="C14017" s="30" t="s">
        <v>271</v>
      </c>
      <c r="D14017" s="30" t="s">
        <v>272</v>
      </c>
      <c r="E14017" s="30" t="s">
        <v>28</v>
      </c>
      <c r="F14017" s="30" t="s">
        <v>273</v>
      </c>
      <c r="G14017" s="30" t="s">
        <v>76</v>
      </c>
      <c r="H14017" s="30" t="s">
        <v>64</v>
      </c>
      <c r="I14017" s="32">
        <v>3690</v>
      </c>
    </row>
    <row r="14018" spans="1:9" s="33" customFormat="1" x14ac:dyDescent="0.15">
      <c r="A14018" s="31">
        <v>43497</v>
      </c>
      <c r="B14018" s="30" t="s">
        <v>52</v>
      </c>
      <c r="C14018" s="30" t="s">
        <v>271</v>
      </c>
      <c r="D14018" s="30" t="s">
        <v>272</v>
      </c>
      <c r="E14018" s="30" t="s">
        <v>28</v>
      </c>
      <c r="F14018" s="30" t="s">
        <v>273</v>
      </c>
      <c r="G14018" s="30" t="s">
        <v>66</v>
      </c>
      <c r="H14018" s="30" t="s">
        <v>65</v>
      </c>
      <c r="I14018" s="32">
        <v>7525</v>
      </c>
    </row>
    <row r="14019" spans="1:9" s="33" customFormat="1" x14ac:dyDescent="0.15">
      <c r="A14019" s="31">
        <v>43497</v>
      </c>
      <c r="B14019" s="30" t="s">
        <v>62</v>
      </c>
      <c r="C14019" s="30" t="s">
        <v>271</v>
      </c>
      <c r="D14019" s="30" t="s">
        <v>272</v>
      </c>
      <c r="E14019" s="30" t="s">
        <v>28</v>
      </c>
      <c r="F14019" s="30" t="s">
        <v>273</v>
      </c>
      <c r="G14019" s="30" t="s">
        <v>67</v>
      </c>
      <c r="H14019" s="30" t="s">
        <v>79</v>
      </c>
      <c r="I14019" s="32">
        <v>8999</v>
      </c>
    </row>
    <row r="14020" spans="1:9" s="33" customFormat="1" x14ac:dyDescent="0.15">
      <c r="A14020" s="31">
        <v>43497</v>
      </c>
      <c r="B14020" s="30" t="s">
        <v>52</v>
      </c>
      <c r="C14020" s="30" t="s">
        <v>271</v>
      </c>
      <c r="D14020" s="30" t="s">
        <v>272</v>
      </c>
      <c r="E14020" s="30" t="s">
        <v>28</v>
      </c>
      <c r="F14020" s="30" t="s">
        <v>273</v>
      </c>
      <c r="G14020" s="30" t="s">
        <v>56</v>
      </c>
      <c r="H14020" s="30" t="s">
        <v>65</v>
      </c>
      <c r="I14020" s="32">
        <v>4527</v>
      </c>
    </row>
    <row r="14021" spans="1:9" s="33" customFormat="1" x14ac:dyDescent="0.15">
      <c r="A14021" s="31">
        <v>43497</v>
      </c>
      <c r="B14021" s="30" t="s">
        <v>52</v>
      </c>
      <c r="C14021" s="30" t="s">
        <v>271</v>
      </c>
      <c r="D14021" s="30" t="s">
        <v>272</v>
      </c>
      <c r="E14021" s="30" t="s">
        <v>28</v>
      </c>
      <c r="F14021" s="30" t="s">
        <v>273</v>
      </c>
      <c r="G14021" s="30" t="s">
        <v>84</v>
      </c>
      <c r="H14021" s="30" t="s">
        <v>79</v>
      </c>
      <c r="I14021" s="32">
        <v>5105</v>
      </c>
    </row>
    <row r="14022" spans="1:9" s="33" customFormat="1" x14ac:dyDescent="0.15">
      <c r="A14022" s="31">
        <v>43497</v>
      </c>
      <c r="B14022" s="30" t="s">
        <v>62</v>
      </c>
      <c r="C14022" s="30" t="s">
        <v>271</v>
      </c>
      <c r="D14022" s="30" t="s">
        <v>272</v>
      </c>
      <c r="E14022" s="30" t="s">
        <v>28</v>
      </c>
      <c r="F14022" s="30" t="s">
        <v>273</v>
      </c>
      <c r="G14022" s="30" t="s">
        <v>83</v>
      </c>
      <c r="H14022" s="30" t="s">
        <v>75</v>
      </c>
      <c r="I14022" s="32">
        <v>3896</v>
      </c>
    </row>
    <row r="14023" spans="1:9" s="33" customFormat="1" x14ac:dyDescent="0.15">
      <c r="A14023" s="31">
        <v>43497</v>
      </c>
      <c r="B14023" s="30" t="s">
        <v>52</v>
      </c>
      <c r="C14023" s="30" t="s">
        <v>271</v>
      </c>
      <c r="D14023" s="30" t="s">
        <v>272</v>
      </c>
      <c r="E14023" s="30" t="s">
        <v>28</v>
      </c>
      <c r="F14023" s="30" t="s">
        <v>273</v>
      </c>
      <c r="G14023" s="30" t="s">
        <v>58</v>
      </c>
      <c r="H14023" s="30" t="s">
        <v>61</v>
      </c>
      <c r="I14023" s="32">
        <v>9792</v>
      </c>
    </row>
    <row r="14024" spans="1:9" s="33" customFormat="1" x14ac:dyDescent="0.15">
      <c r="A14024" s="31">
        <v>43497</v>
      </c>
      <c r="B14024" s="30" t="s">
        <v>52</v>
      </c>
      <c r="C14024" s="30" t="s">
        <v>271</v>
      </c>
      <c r="D14024" s="30" t="s">
        <v>272</v>
      </c>
      <c r="E14024" s="30" t="s">
        <v>28</v>
      </c>
      <c r="F14024" s="30" t="s">
        <v>273</v>
      </c>
      <c r="G14024" s="30" t="s">
        <v>80</v>
      </c>
      <c r="H14024" s="30" t="s">
        <v>61</v>
      </c>
      <c r="I14024" s="32">
        <v>4180</v>
      </c>
    </row>
    <row r="14025" spans="1:9" s="33" customFormat="1" x14ac:dyDescent="0.15">
      <c r="A14025" s="31">
        <v>43497</v>
      </c>
      <c r="B14025" s="30" t="s">
        <v>52</v>
      </c>
      <c r="C14025" s="30" t="s">
        <v>271</v>
      </c>
      <c r="D14025" s="30" t="s">
        <v>272</v>
      </c>
      <c r="E14025" s="30" t="s">
        <v>28</v>
      </c>
      <c r="F14025" s="30" t="s">
        <v>273</v>
      </c>
      <c r="G14025" s="30" t="s">
        <v>84</v>
      </c>
      <c r="H14025" s="30" t="s">
        <v>65</v>
      </c>
      <c r="I14025" s="32">
        <v>5288</v>
      </c>
    </row>
    <row r="14026" spans="1:9" s="33" customFormat="1" x14ac:dyDescent="0.15">
      <c r="A14026" s="31">
        <v>43497</v>
      </c>
      <c r="B14026" s="30" t="s">
        <v>52</v>
      </c>
      <c r="C14026" s="30" t="s">
        <v>271</v>
      </c>
      <c r="D14026" s="30" t="s">
        <v>272</v>
      </c>
      <c r="E14026" s="30" t="s">
        <v>28</v>
      </c>
      <c r="F14026" s="30" t="s">
        <v>273</v>
      </c>
      <c r="G14026" s="30" t="s">
        <v>56</v>
      </c>
      <c r="H14026" s="30" t="s">
        <v>57</v>
      </c>
      <c r="I14026" s="32">
        <v>9517</v>
      </c>
    </row>
    <row r="14027" spans="1:9" s="33" customFormat="1" x14ac:dyDescent="0.15">
      <c r="A14027" s="31">
        <v>43497</v>
      </c>
      <c r="B14027" s="30" t="s">
        <v>62</v>
      </c>
      <c r="C14027" s="30" t="s">
        <v>271</v>
      </c>
      <c r="D14027" s="30" t="s">
        <v>272</v>
      </c>
      <c r="E14027" s="30" t="s">
        <v>28</v>
      </c>
      <c r="F14027" s="30" t="s">
        <v>273</v>
      </c>
      <c r="G14027" s="30" t="s">
        <v>70</v>
      </c>
      <c r="H14027" s="30" t="s">
        <v>65</v>
      </c>
      <c r="I14027" s="32">
        <v>1574</v>
      </c>
    </row>
    <row r="14028" spans="1:9" s="33" customFormat="1" x14ac:dyDescent="0.15">
      <c r="A14028" s="31">
        <v>43497</v>
      </c>
      <c r="B14028" s="30" t="s">
        <v>52</v>
      </c>
      <c r="C14028" s="30" t="s">
        <v>271</v>
      </c>
      <c r="D14028" s="30" t="s">
        <v>272</v>
      </c>
      <c r="E14028" s="30" t="s">
        <v>28</v>
      </c>
      <c r="F14028" s="30" t="s">
        <v>273</v>
      </c>
      <c r="G14028" s="30" t="s">
        <v>80</v>
      </c>
      <c r="H14028" s="30" t="s">
        <v>65</v>
      </c>
      <c r="I14028" s="32">
        <v>4135</v>
      </c>
    </row>
    <row r="14029" spans="1:9" s="33" customFormat="1" x14ac:dyDescent="0.15">
      <c r="A14029" s="31">
        <v>43525</v>
      </c>
      <c r="B14029" s="30" t="s">
        <v>52</v>
      </c>
      <c r="C14029" s="30" t="s">
        <v>271</v>
      </c>
      <c r="D14029" s="30" t="s">
        <v>272</v>
      </c>
      <c r="E14029" s="30" t="s">
        <v>28</v>
      </c>
      <c r="F14029" s="30" t="s">
        <v>273</v>
      </c>
      <c r="G14029" s="30" t="s">
        <v>58</v>
      </c>
      <c r="H14029" s="30" t="s">
        <v>57</v>
      </c>
      <c r="I14029" s="32">
        <v>7364</v>
      </c>
    </row>
    <row r="14030" spans="1:9" s="33" customFormat="1" x14ac:dyDescent="0.15">
      <c r="A14030" s="31">
        <v>43525</v>
      </c>
      <c r="B14030" s="30" t="s">
        <v>52</v>
      </c>
      <c r="C14030" s="30" t="s">
        <v>271</v>
      </c>
      <c r="D14030" s="30" t="s">
        <v>272</v>
      </c>
      <c r="E14030" s="30" t="s">
        <v>28</v>
      </c>
      <c r="F14030" s="30" t="s">
        <v>273</v>
      </c>
      <c r="G14030" s="30" t="s">
        <v>60</v>
      </c>
      <c r="H14030" s="30" t="s">
        <v>61</v>
      </c>
      <c r="I14030" s="32">
        <v>4286</v>
      </c>
    </row>
    <row r="14031" spans="1:9" s="33" customFormat="1" x14ac:dyDescent="0.15">
      <c r="A14031" s="31">
        <v>43525</v>
      </c>
      <c r="B14031" s="30" t="s">
        <v>62</v>
      </c>
      <c r="C14031" s="30" t="s">
        <v>271</v>
      </c>
      <c r="D14031" s="30" t="s">
        <v>272</v>
      </c>
      <c r="E14031" s="30" t="s">
        <v>28</v>
      </c>
      <c r="F14031" s="30" t="s">
        <v>273</v>
      </c>
      <c r="G14031" s="30" t="s">
        <v>63</v>
      </c>
      <c r="H14031" s="30" t="s">
        <v>79</v>
      </c>
      <c r="I14031" s="32">
        <v>4849</v>
      </c>
    </row>
    <row r="14032" spans="1:9" s="33" customFormat="1" x14ac:dyDescent="0.15">
      <c r="A14032" s="31">
        <v>43525</v>
      </c>
      <c r="B14032" s="30" t="s">
        <v>52</v>
      </c>
      <c r="C14032" s="30" t="s">
        <v>271</v>
      </c>
      <c r="D14032" s="30" t="s">
        <v>272</v>
      </c>
      <c r="E14032" s="30" t="s">
        <v>28</v>
      </c>
      <c r="F14032" s="30" t="s">
        <v>273</v>
      </c>
      <c r="G14032" s="30" t="s">
        <v>82</v>
      </c>
      <c r="H14032" s="30" t="s">
        <v>79</v>
      </c>
      <c r="I14032" s="32">
        <v>8630</v>
      </c>
    </row>
    <row r="14033" spans="1:9" s="33" customFormat="1" x14ac:dyDescent="0.15">
      <c r="A14033" s="31">
        <v>43525</v>
      </c>
      <c r="B14033" s="30" t="s">
        <v>52</v>
      </c>
      <c r="C14033" s="30" t="s">
        <v>271</v>
      </c>
      <c r="D14033" s="30" t="s">
        <v>272</v>
      </c>
      <c r="E14033" s="30" t="s">
        <v>28</v>
      </c>
      <c r="F14033" s="30" t="s">
        <v>273</v>
      </c>
      <c r="G14033" s="30" t="s">
        <v>66</v>
      </c>
      <c r="H14033" s="30" t="s">
        <v>65</v>
      </c>
      <c r="I14033" s="32">
        <v>9276</v>
      </c>
    </row>
    <row r="14034" spans="1:9" s="33" customFormat="1" x14ac:dyDescent="0.15">
      <c r="A14034" s="31">
        <v>43525</v>
      </c>
      <c r="B14034" s="30" t="s">
        <v>62</v>
      </c>
      <c r="C14034" s="30" t="s">
        <v>271</v>
      </c>
      <c r="D14034" s="30" t="s">
        <v>272</v>
      </c>
      <c r="E14034" s="30" t="s">
        <v>28</v>
      </c>
      <c r="F14034" s="30" t="s">
        <v>273</v>
      </c>
      <c r="G14034" s="30" t="s">
        <v>85</v>
      </c>
      <c r="H14034" s="30" t="s">
        <v>64</v>
      </c>
      <c r="I14034" s="32">
        <v>7493</v>
      </c>
    </row>
    <row r="14035" spans="1:9" s="33" customFormat="1" x14ac:dyDescent="0.15">
      <c r="A14035" s="31">
        <v>43525</v>
      </c>
      <c r="B14035" s="30" t="s">
        <v>62</v>
      </c>
      <c r="C14035" s="30" t="s">
        <v>271</v>
      </c>
      <c r="D14035" s="30" t="s">
        <v>272</v>
      </c>
      <c r="E14035" s="30" t="s">
        <v>28</v>
      </c>
      <c r="F14035" s="30" t="s">
        <v>273</v>
      </c>
      <c r="G14035" s="30" t="s">
        <v>72</v>
      </c>
      <c r="H14035" s="30" t="s">
        <v>61</v>
      </c>
      <c r="I14035" s="32">
        <v>5589</v>
      </c>
    </row>
    <row r="14036" spans="1:9" s="33" customFormat="1" x14ac:dyDescent="0.15">
      <c r="A14036" s="31">
        <v>43525</v>
      </c>
      <c r="B14036" s="30" t="s">
        <v>52</v>
      </c>
      <c r="C14036" s="30" t="s">
        <v>271</v>
      </c>
      <c r="D14036" s="30" t="s">
        <v>272</v>
      </c>
      <c r="E14036" s="30" t="s">
        <v>28</v>
      </c>
      <c r="F14036" s="30" t="s">
        <v>273</v>
      </c>
      <c r="G14036" s="30" t="s">
        <v>70</v>
      </c>
      <c r="H14036" s="30" t="s">
        <v>59</v>
      </c>
      <c r="I14036" s="32">
        <v>1332</v>
      </c>
    </row>
    <row r="14037" spans="1:9" s="33" customFormat="1" x14ac:dyDescent="0.15">
      <c r="A14037" s="31">
        <v>43525</v>
      </c>
      <c r="B14037" s="30" t="s">
        <v>62</v>
      </c>
      <c r="C14037" s="30" t="s">
        <v>271</v>
      </c>
      <c r="D14037" s="30" t="s">
        <v>272</v>
      </c>
      <c r="E14037" s="30" t="s">
        <v>28</v>
      </c>
      <c r="F14037" s="30" t="s">
        <v>273</v>
      </c>
      <c r="G14037" s="30" t="s">
        <v>70</v>
      </c>
      <c r="H14037" s="30" t="s">
        <v>75</v>
      </c>
      <c r="I14037" s="32">
        <v>4451</v>
      </c>
    </row>
    <row r="14038" spans="1:9" s="33" customFormat="1" x14ac:dyDescent="0.15">
      <c r="A14038" s="31">
        <v>43525</v>
      </c>
      <c r="B14038" s="30" t="s">
        <v>52</v>
      </c>
      <c r="C14038" s="30" t="s">
        <v>271</v>
      </c>
      <c r="D14038" s="30" t="s">
        <v>272</v>
      </c>
      <c r="E14038" s="30" t="s">
        <v>28</v>
      </c>
      <c r="F14038" s="30" t="s">
        <v>273</v>
      </c>
      <c r="G14038" s="30" t="s">
        <v>70</v>
      </c>
      <c r="H14038" s="30" t="s">
        <v>59</v>
      </c>
      <c r="I14038" s="32">
        <v>2943</v>
      </c>
    </row>
    <row r="14039" spans="1:9" s="33" customFormat="1" x14ac:dyDescent="0.15">
      <c r="A14039" s="31">
        <v>43525</v>
      </c>
      <c r="B14039" s="30" t="s">
        <v>62</v>
      </c>
      <c r="C14039" s="30" t="s">
        <v>271</v>
      </c>
      <c r="D14039" s="30" t="s">
        <v>272</v>
      </c>
      <c r="E14039" s="30" t="s">
        <v>28</v>
      </c>
      <c r="F14039" s="30" t="s">
        <v>273</v>
      </c>
      <c r="G14039" s="30" t="s">
        <v>83</v>
      </c>
      <c r="H14039" s="30" t="s">
        <v>57</v>
      </c>
      <c r="I14039" s="32">
        <v>6194</v>
      </c>
    </row>
    <row r="14040" spans="1:9" s="33" customFormat="1" x14ac:dyDescent="0.15">
      <c r="A14040" s="31">
        <v>43525</v>
      </c>
      <c r="B14040" s="30" t="s">
        <v>62</v>
      </c>
      <c r="C14040" s="30" t="s">
        <v>271</v>
      </c>
      <c r="D14040" s="30" t="s">
        <v>272</v>
      </c>
      <c r="E14040" s="30" t="s">
        <v>28</v>
      </c>
      <c r="F14040" s="30" t="s">
        <v>273</v>
      </c>
      <c r="G14040" s="30" t="s">
        <v>72</v>
      </c>
      <c r="H14040" s="30" t="s">
        <v>61</v>
      </c>
      <c r="I14040" s="32">
        <v>3238</v>
      </c>
    </row>
    <row r="14041" spans="1:9" s="33" customFormat="1" x14ac:dyDescent="0.15">
      <c r="A14041" s="31">
        <v>43525</v>
      </c>
      <c r="B14041" s="30" t="s">
        <v>52</v>
      </c>
      <c r="C14041" s="30" t="s">
        <v>271</v>
      </c>
      <c r="D14041" s="30" t="s">
        <v>272</v>
      </c>
      <c r="E14041" s="30" t="s">
        <v>28</v>
      </c>
      <c r="F14041" s="30" t="s">
        <v>273</v>
      </c>
      <c r="G14041" s="30" t="s">
        <v>73</v>
      </c>
      <c r="H14041" s="30" t="s">
        <v>68</v>
      </c>
      <c r="I14041" s="32">
        <v>5696</v>
      </c>
    </row>
    <row r="14042" spans="1:9" s="33" customFormat="1" x14ac:dyDescent="0.15">
      <c r="A14042" s="31">
        <v>43525</v>
      </c>
      <c r="B14042" s="30" t="s">
        <v>62</v>
      </c>
      <c r="C14042" s="30" t="s">
        <v>271</v>
      </c>
      <c r="D14042" s="30" t="s">
        <v>272</v>
      </c>
      <c r="E14042" s="30" t="s">
        <v>28</v>
      </c>
      <c r="F14042" s="30" t="s">
        <v>273</v>
      </c>
      <c r="G14042" s="30" t="s">
        <v>73</v>
      </c>
      <c r="H14042" s="30" t="s">
        <v>64</v>
      </c>
      <c r="I14042" s="32">
        <v>8673</v>
      </c>
    </row>
    <row r="14043" spans="1:9" s="33" customFormat="1" x14ac:dyDescent="0.15">
      <c r="A14043" s="31">
        <v>43525</v>
      </c>
      <c r="B14043" s="30" t="s">
        <v>62</v>
      </c>
      <c r="C14043" s="30" t="s">
        <v>271</v>
      </c>
      <c r="D14043" s="30" t="s">
        <v>272</v>
      </c>
      <c r="E14043" s="30" t="s">
        <v>28</v>
      </c>
      <c r="F14043" s="30" t="s">
        <v>273</v>
      </c>
      <c r="G14043" s="30" t="s">
        <v>67</v>
      </c>
      <c r="H14043" s="30" t="s">
        <v>68</v>
      </c>
      <c r="I14043" s="32">
        <v>3219</v>
      </c>
    </row>
    <row r="14044" spans="1:9" s="33" customFormat="1" x14ac:dyDescent="0.15">
      <c r="A14044" s="31">
        <v>43525</v>
      </c>
      <c r="B14044" s="30" t="s">
        <v>62</v>
      </c>
      <c r="C14044" s="30" t="s">
        <v>271</v>
      </c>
      <c r="D14044" s="30" t="s">
        <v>272</v>
      </c>
      <c r="E14044" s="30" t="s">
        <v>28</v>
      </c>
      <c r="F14044" s="30" t="s">
        <v>273</v>
      </c>
      <c r="G14044" s="30" t="s">
        <v>72</v>
      </c>
      <c r="H14044" s="30" t="s">
        <v>64</v>
      </c>
      <c r="I14044" s="32">
        <v>9133</v>
      </c>
    </row>
    <row r="14045" spans="1:9" s="33" customFormat="1" x14ac:dyDescent="0.15">
      <c r="A14045" s="31">
        <v>43525</v>
      </c>
      <c r="B14045" s="30" t="s">
        <v>52</v>
      </c>
      <c r="C14045" s="30" t="s">
        <v>271</v>
      </c>
      <c r="D14045" s="30" t="s">
        <v>272</v>
      </c>
      <c r="E14045" s="30" t="s">
        <v>28</v>
      </c>
      <c r="F14045" s="30" t="s">
        <v>273</v>
      </c>
      <c r="G14045" s="30" t="s">
        <v>66</v>
      </c>
      <c r="H14045" s="30" t="s">
        <v>68</v>
      </c>
      <c r="I14045" s="32">
        <v>1830</v>
      </c>
    </row>
    <row r="14046" spans="1:9" s="33" customFormat="1" x14ac:dyDescent="0.15">
      <c r="A14046" s="31">
        <v>43525</v>
      </c>
      <c r="B14046" s="30" t="s">
        <v>62</v>
      </c>
      <c r="C14046" s="30" t="s">
        <v>271</v>
      </c>
      <c r="D14046" s="30" t="s">
        <v>272</v>
      </c>
      <c r="E14046" s="30" t="s">
        <v>28</v>
      </c>
      <c r="F14046" s="30" t="s">
        <v>273</v>
      </c>
      <c r="G14046" s="30" t="s">
        <v>69</v>
      </c>
      <c r="H14046" s="30" t="s">
        <v>79</v>
      </c>
      <c r="I14046" s="32">
        <v>3477</v>
      </c>
    </row>
    <row r="14047" spans="1:9" s="33" customFormat="1" x14ac:dyDescent="0.15">
      <c r="A14047" s="31">
        <v>43525</v>
      </c>
      <c r="B14047" s="30" t="s">
        <v>62</v>
      </c>
      <c r="C14047" s="30" t="s">
        <v>271</v>
      </c>
      <c r="D14047" s="30" t="s">
        <v>272</v>
      </c>
      <c r="E14047" s="30" t="s">
        <v>28</v>
      </c>
      <c r="F14047" s="30" t="s">
        <v>273</v>
      </c>
      <c r="G14047" s="30" t="s">
        <v>83</v>
      </c>
      <c r="H14047" s="30" t="s">
        <v>64</v>
      </c>
      <c r="I14047" s="32">
        <v>7209</v>
      </c>
    </row>
    <row r="14048" spans="1:9" s="33" customFormat="1" x14ac:dyDescent="0.15">
      <c r="A14048" s="31">
        <v>43525</v>
      </c>
      <c r="B14048" s="30" t="s">
        <v>52</v>
      </c>
      <c r="C14048" s="30" t="s">
        <v>271</v>
      </c>
      <c r="D14048" s="30" t="s">
        <v>272</v>
      </c>
      <c r="E14048" s="30" t="s">
        <v>28</v>
      </c>
      <c r="F14048" s="30" t="s">
        <v>273</v>
      </c>
      <c r="G14048" s="30" t="s">
        <v>71</v>
      </c>
      <c r="H14048" s="30" t="s">
        <v>79</v>
      </c>
      <c r="I14048" s="32">
        <v>2461</v>
      </c>
    </row>
    <row r="14049" spans="1:9" s="33" customFormat="1" x14ac:dyDescent="0.15">
      <c r="A14049" s="31">
        <v>43525</v>
      </c>
      <c r="B14049" s="30" t="s">
        <v>62</v>
      </c>
      <c r="C14049" s="30" t="s">
        <v>271</v>
      </c>
      <c r="D14049" s="30" t="s">
        <v>272</v>
      </c>
      <c r="E14049" s="30" t="s">
        <v>28</v>
      </c>
      <c r="F14049" s="30" t="s">
        <v>273</v>
      </c>
      <c r="G14049" s="30" t="s">
        <v>86</v>
      </c>
      <c r="H14049" s="30" t="s">
        <v>57</v>
      </c>
      <c r="I14049" s="32">
        <v>9027</v>
      </c>
    </row>
    <row r="14050" spans="1:9" s="33" customFormat="1" x14ac:dyDescent="0.15">
      <c r="A14050" s="31">
        <v>43525</v>
      </c>
      <c r="B14050" s="30" t="s">
        <v>62</v>
      </c>
      <c r="C14050" s="30" t="s">
        <v>271</v>
      </c>
      <c r="D14050" s="30" t="s">
        <v>272</v>
      </c>
      <c r="E14050" s="30" t="s">
        <v>28</v>
      </c>
      <c r="F14050" s="30" t="s">
        <v>273</v>
      </c>
      <c r="G14050" s="30" t="s">
        <v>80</v>
      </c>
      <c r="H14050" s="30" t="s">
        <v>57</v>
      </c>
      <c r="I14050" s="32">
        <v>7961</v>
      </c>
    </row>
    <row r="14051" spans="1:9" s="33" customFormat="1" x14ac:dyDescent="0.15">
      <c r="A14051" s="31">
        <v>43525</v>
      </c>
      <c r="B14051" s="30" t="s">
        <v>52</v>
      </c>
      <c r="C14051" s="30" t="s">
        <v>271</v>
      </c>
      <c r="D14051" s="30" t="s">
        <v>272</v>
      </c>
      <c r="E14051" s="30" t="s">
        <v>28</v>
      </c>
      <c r="F14051" s="30" t="s">
        <v>273</v>
      </c>
      <c r="G14051" s="30" t="s">
        <v>78</v>
      </c>
      <c r="H14051" s="30" t="s">
        <v>79</v>
      </c>
      <c r="I14051" s="32">
        <v>5338</v>
      </c>
    </row>
    <row r="14052" spans="1:9" s="33" customFormat="1" x14ac:dyDescent="0.15">
      <c r="A14052" s="31">
        <v>43525</v>
      </c>
      <c r="B14052" s="30" t="s">
        <v>62</v>
      </c>
      <c r="C14052" s="30" t="s">
        <v>271</v>
      </c>
      <c r="D14052" s="30" t="s">
        <v>272</v>
      </c>
      <c r="E14052" s="30" t="s">
        <v>28</v>
      </c>
      <c r="F14052" s="30" t="s">
        <v>273</v>
      </c>
      <c r="G14052" s="30" t="s">
        <v>82</v>
      </c>
      <c r="H14052" s="30" t="s">
        <v>68</v>
      </c>
      <c r="I14052" s="32">
        <v>7186</v>
      </c>
    </row>
    <row r="14053" spans="1:9" s="33" customFormat="1" x14ac:dyDescent="0.15">
      <c r="A14053" s="31">
        <v>43525</v>
      </c>
      <c r="B14053" s="30" t="s">
        <v>52</v>
      </c>
      <c r="C14053" s="30" t="s">
        <v>271</v>
      </c>
      <c r="D14053" s="30" t="s">
        <v>272</v>
      </c>
      <c r="E14053" s="30" t="s">
        <v>28</v>
      </c>
      <c r="F14053" s="30" t="s">
        <v>273</v>
      </c>
      <c r="G14053" s="30" t="s">
        <v>77</v>
      </c>
      <c r="H14053" s="30" t="s">
        <v>68</v>
      </c>
      <c r="I14053" s="32">
        <v>9729</v>
      </c>
    </row>
    <row r="14054" spans="1:9" s="33" customFormat="1" x14ac:dyDescent="0.15">
      <c r="A14054" s="31">
        <v>43525</v>
      </c>
      <c r="B14054" s="30" t="s">
        <v>52</v>
      </c>
      <c r="C14054" s="30" t="s">
        <v>271</v>
      </c>
      <c r="D14054" s="30" t="s">
        <v>272</v>
      </c>
      <c r="E14054" s="30" t="s">
        <v>28</v>
      </c>
      <c r="F14054" s="30" t="s">
        <v>273</v>
      </c>
      <c r="G14054" s="30" t="s">
        <v>80</v>
      </c>
      <c r="H14054" s="30" t="s">
        <v>59</v>
      </c>
      <c r="I14054" s="32">
        <v>8917</v>
      </c>
    </row>
    <row r="14055" spans="1:9" s="33" customFormat="1" x14ac:dyDescent="0.15">
      <c r="A14055" s="31">
        <v>43525</v>
      </c>
      <c r="B14055" s="30" t="s">
        <v>52</v>
      </c>
      <c r="C14055" s="30" t="s">
        <v>271</v>
      </c>
      <c r="D14055" s="30" t="s">
        <v>272</v>
      </c>
      <c r="E14055" s="30" t="s">
        <v>28</v>
      </c>
      <c r="F14055" s="30" t="s">
        <v>273</v>
      </c>
      <c r="G14055" s="30" t="s">
        <v>66</v>
      </c>
      <c r="H14055" s="30" t="s">
        <v>68</v>
      </c>
      <c r="I14055" s="32">
        <v>9292</v>
      </c>
    </row>
    <row r="14056" spans="1:9" s="33" customFormat="1" x14ac:dyDescent="0.15">
      <c r="A14056" s="31">
        <v>43525</v>
      </c>
      <c r="B14056" s="30" t="s">
        <v>62</v>
      </c>
      <c r="C14056" s="30" t="s">
        <v>271</v>
      </c>
      <c r="D14056" s="30" t="s">
        <v>272</v>
      </c>
      <c r="E14056" s="30" t="s">
        <v>28</v>
      </c>
      <c r="F14056" s="30" t="s">
        <v>273</v>
      </c>
      <c r="G14056" s="30" t="s">
        <v>82</v>
      </c>
      <c r="H14056" s="30" t="s">
        <v>61</v>
      </c>
      <c r="I14056" s="32">
        <v>7644</v>
      </c>
    </row>
    <row r="14057" spans="1:9" s="33" customFormat="1" x14ac:dyDescent="0.15">
      <c r="A14057" s="31">
        <v>43525</v>
      </c>
      <c r="B14057" s="30" t="s">
        <v>52</v>
      </c>
      <c r="C14057" s="30" t="s">
        <v>271</v>
      </c>
      <c r="D14057" s="30" t="s">
        <v>272</v>
      </c>
      <c r="E14057" s="30" t="s">
        <v>28</v>
      </c>
      <c r="F14057" s="30" t="s">
        <v>273</v>
      </c>
      <c r="G14057" s="30" t="s">
        <v>58</v>
      </c>
      <c r="H14057" s="30" t="s">
        <v>79</v>
      </c>
      <c r="I14057" s="32">
        <v>5673</v>
      </c>
    </row>
    <row r="14058" spans="1:9" s="33" customFormat="1" x14ac:dyDescent="0.15">
      <c r="A14058" s="31">
        <v>43525</v>
      </c>
      <c r="B14058" s="30" t="s">
        <v>52</v>
      </c>
      <c r="C14058" s="30" t="s">
        <v>271</v>
      </c>
      <c r="D14058" s="30" t="s">
        <v>272</v>
      </c>
      <c r="E14058" s="30" t="s">
        <v>28</v>
      </c>
      <c r="F14058" s="30" t="s">
        <v>273</v>
      </c>
      <c r="G14058" s="30" t="s">
        <v>56</v>
      </c>
      <c r="H14058" s="30" t="s">
        <v>61</v>
      </c>
      <c r="I14058" s="32">
        <v>9057</v>
      </c>
    </row>
    <row r="14059" spans="1:9" s="33" customFormat="1" x14ac:dyDescent="0.15">
      <c r="A14059" s="31">
        <v>43525</v>
      </c>
      <c r="B14059" s="30" t="s">
        <v>62</v>
      </c>
      <c r="C14059" s="30" t="s">
        <v>271</v>
      </c>
      <c r="D14059" s="30" t="s">
        <v>272</v>
      </c>
      <c r="E14059" s="30" t="s">
        <v>28</v>
      </c>
      <c r="F14059" s="30" t="s">
        <v>273</v>
      </c>
      <c r="G14059" s="30" t="s">
        <v>82</v>
      </c>
      <c r="H14059" s="30" t="s">
        <v>79</v>
      </c>
      <c r="I14059" s="32">
        <v>9503</v>
      </c>
    </row>
    <row r="14060" spans="1:9" s="33" customFormat="1" x14ac:dyDescent="0.15">
      <c r="A14060" s="31">
        <v>43525</v>
      </c>
      <c r="B14060" s="30" t="s">
        <v>62</v>
      </c>
      <c r="C14060" s="30" t="s">
        <v>271</v>
      </c>
      <c r="D14060" s="30" t="s">
        <v>272</v>
      </c>
      <c r="E14060" s="30" t="s">
        <v>28</v>
      </c>
      <c r="F14060" s="30" t="s">
        <v>273</v>
      </c>
      <c r="G14060" s="30" t="s">
        <v>63</v>
      </c>
      <c r="H14060" s="30" t="s">
        <v>57</v>
      </c>
      <c r="I14060" s="32">
        <v>7655</v>
      </c>
    </row>
    <row r="14061" spans="1:9" s="33" customFormat="1" x14ac:dyDescent="0.15">
      <c r="A14061" s="31">
        <v>43525</v>
      </c>
      <c r="B14061" s="30" t="s">
        <v>62</v>
      </c>
      <c r="C14061" s="30" t="s">
        <v>271</v>
      </c>
      <c r="D14061" s="30" t="s">
        <v>272</v>
      </c>
      <c r="E14061" s="30" t="s">
        <v>28</v>
      </c>
      <c r="F14061" s="30" t="s">
        <v>273</v>
      </c>
      <c r="G14061" s="30" t="s">
        <v>77</v>
      </c>
      <c r="H14061" s="30" t="s">
        <v>64</v>
      </c>
      <c r="I14061" s="32">
        <v>6096</v>
      </c>
    </row>
    <row r="14062" spans="1:9" s="33" customFormat="1" x14ac:dyDescent="0.15">
      <c r="A14062" s="31">
        <v>43525</v>
      </c>
      <c r="B14062" s="30" t="s">
        <v>52</v>
      </c>
      <c r="C14062" s="30" t="s">
        <v>271</v>
      </c>
      <c r="D14062" s="30" t="s">
        <v>272</v>
      </c>
      <c r="E14062" s="30" t="s">
        <v>28</v>
      </c>
      <c r="F14062" s="30" t="s">
        <v>273</v>
      </c>
      <c r="G14062" s="30" t="s">
        <v>80</v>
      </c>
      <c r="H14062" s="30" t="s">
        <v>68</v>
      </c>
      <c r="I14062" s="32">
        <v>7604</v>
      </c>
    </row>
    <row r="14063" spans="1:9" s="33" customFormat="1" x14ac:dyDescent="0.15">
      <c r="A14063" s="31">
        <v>43525</v>
      </c>
      <c r="B14063" s="30" t="s">
        <v>52</v>
      </c>
      <c r="C14063" s="30" t="s">
        <v>271</v>
      </c>
      <c r="D14063" s="30" t="s">
        <v>272</v>
      </c>
      <c r="E14063" s="30" t="s">
        <v>28</v>
      </c>
      <c r="F14063" s="30" t="s">
        <v>273</v>
      </c>
      <c r="G14063" s="30" t="s">
        <v>56</v>
      </c>
      <c r="H14063" s="30" t="s">
        <v>57</v>
      </c>
      <c r="I14063" s="32">
        <v>8121</v>
      </c>
    </row>
    <row r="14064" spans="1:9" s="33" customFormat="1" x14ac:dyDescent="0.15">
      <c r="A14064" s="31">
        <v>43525</v>
      </c>
      <c r="B14064" s="30" t="s">
        <v>52</v>
      </c>
      <c r="C14064" s="30" t="s">
        <v>271</v>
      </c>
      <c r="D14064" s="30" t="s">
        <v>272</v>
      </c>
      <c r="E14064" s="30" t="s">
        <v>28</v>
      </c>
      <c r="F14064" s="30" t="s">
        <v>273</v>
      </c>
      <c r="G14064" s="30" t="s">
        <v>56</v>
      </c>
      <c r="H14064" s="30" t="s">
        <v>68</v>
      </c>
      <c r="I14064" s="32">
        <v>8110</v>
      </c>
    </row>
    <row r="14065" spans="1:9" s="33" customFormat="1" x14ac:dyDescent="0.15">
      <c r="A14065" s="31">
        <v>43525</v>
      </c>
      <c r="B14065" s="30" t="s">
        <v>62</v>
      </c>
      <c r="C14065" s="30" t="s">
        <v>271</v>
      </c>
      <c r="D14065" s="30" t="s">
        <v>272</v>
      </c>
      <c r="E14065" s="30" t="s">
        <v>28</v>
      </c>
      <c r="F14065" s="30" t="s">
        <v>273</v>
      </c>
      <c r="G14065" s="30" t="s">
        <v>85</v>
      </c>
      <c r="H14065" s="30" t="s">
        <v>64</v>
      </c>
      <c r="I14065" s="32">
        <v>4568</v>
      </c>
    </row>
    <row r="14066" spans="1:9" s="33" customFormat="1" x14ac:dyDescent="0.15">
      <c r="A14066" s="31">
        <v>43525</v>
      </c>
      <c r="B14066" s="30" t="s">
        <v>62</v>
      </c>
      <c r="C14066" s="30" t="s">
        <v>271</v>
      </c>
      <c r="D14066" s="30" t="s">
        <v>272</v>
      </c>
      <c r="E14066" s="30" t="s">
        <v>28</v>
      </c>
      <c r="F14066" s="30" t="s">
        <v>273</v>
      </c>
      <c r="G14066" s="30" t="s">
        <v>84</v>
      </c>
      <c r="H14066" s="30" t="s">
        <v>64</v>
      </c>
      <c r="I14066" s="32">
        <v>9769</v>
      </c>
    </row>
    <row r="14067" spans="1:9" s="33" customFormat="1" x14ac:dyDescent="0.15">
      <c r="A14067" s="31">
        <v>43556</v>
      </c>
      <c r="B14067" s="30" t="s">
        <v>52</v>
      </c>
      <c r="C14067" s="30" t="s">
        <v>271</v>
      </c>
      <c r="D14067" s="30" t="s">
        <v>272</v>
      </c>
      <c r="E14067" s="30" t="s">
        <v>28</v>
      </c>
      <c r="F14067" s="30" t="s">
        <v>273</v>
      </c>
      <c r="G14067" s="30" t="s">
        <v>56</v>
      </c>
      <c r="H14067" s="30" t="s">
        <v>61</v>
      </c>
      <c r="I14067" s="32">
        <v>7156</v>
      </c>
    </row>
    <row r="14068" spans="1:9" s="33" customFormat="1" x14ac:dyDescent="0.15">
      <c r="A14068" s="31">
        <v>43556</v>
      </c>
      <c r="B14068" s="30" t="s">
        <v>52</v>
      </c>
      <c r="C14068" s="30" t="s">
        <v>271</v>
      </c>
      <c r="D14068" s="30" t="s">
        <v>272</v>
      </c>
      <c r="E14068" s="30" t="s">
        <v>28</v>
      </c>
      <c r="F14068" s="30" t="s">
        <v>273</v>
      </c>
      <c r="G14068" s="30" t="s">
        <v>58</v>
      </c>
      <c r="H14068" s="30" t="s">
        <v>68</v>
      </c>
      <c r="I14068" s="32">
        <v>8366</v>
      </c>
    </row>
    <row r="14069" spans="1:9" s="33" customFormat="1" x14ac:dyDescent="0.15">
      <c r="A14069" s="31">
        <v>43556</v>
      </c>
      <c r="B14069" s="30" t="s">
        <v>62</v>
      </c>
      <c r="C14069" s="30" t="s">
        <v>271</v>
      </c>
      <c r="D14069" s="30" t="s">
        <v>272</v>
      </c>
      <c r="E14069" s="30" t="s">
        <v>28</v>
      </c>
      <c r="F14069" s="30" t="s">
        <v>273</v>
      </c>
      <c r="G14069" s="30" t="s">
        <v>72</v>
      </c>
      <c r="H14069" s="30" t="s">
        <v>59</v>
      </c>
      <c r="I14069" s="32">
        <v>3621</v>
      </c>
    </row>
    <row r="14070" spans="1:9" s="33" customFormat="1" x14ac:dyDescent="0.15">
      <c r="A14070" s="31">
        <v>43556</v>
      </c>
      <c r="B14070" s="30" t="s">
        <v>62</v>
      </c>
      <c r="C14070" s="30" t="s">
        <v>271</v>
      </c>
      <c r="D14070" s="30" t="s">
        <v>272</v>
      </c>
      <c r="E14070" s="30" t="s">
        <v>28</v>
      </c>
      <c r="F14070" s="30" t="s">
        <v>273</v>
      </c>
      <c r="G14070" s="30" t="s">
        <v>63</v>
      </c>
      <c r="H14070" s="30" t="s">
        <v>79</v>
      </c>
      <c r="I14070" s="32">
        <v>5748</v>
      </c>
    </row>
    <row r="14071" spans="1:9" s="33" customFormat="1" x14ac:dyDescent="0.15">
      <c r="A14071" s="31">
        <v>43556</v>
      </c>
      <c r="B14071" s="30" t="s">
        <v>52</v>
      </c>
      <c r="C14071" s="30" t="s">
        <v>271</v>
      </c>
      <c r="D14071" s="30" t="s">
        <v>272</v>
      </c>
      <c r="E14071" s="30" t="s">
        <v>28</v>
      </c>
      <c r="F14071" s="30" t="s">
        <v>273</v>
      </c>
      <c r="G14071" s="30" t="s">
        <v>58</v>
      </c>
      <c r="H14071" s="30" t="s">
        <v>68</v>
      </c>
      <c r="I14071" s="32">
        <v>4436</v>
      </c>
    </row>
    <row r="14072" spans="1:9" s="33" customFormat="1" x14ac:dyDescent="0.15">
      <c r="A14072" s="31">
        <v>43556</v>
      </c>
      <c r="B14072" s="30" t="s">
        <v>52</v>
      </c>
      <c r="C14072" s="30" t="s">
        <v>271</v>
      </c>
      <c r="D14072" s="30" t="s">
        <v>272</v>
      </c>
      <c r="E14072" s="30" t="s">
        <v>28</v>
      </c>
      <c r="F14072" s="30" t="s">
        <v>273</v>
      </c>
      <c r="G14072" s="30" t="s">
        <v>66</v>
      </c>
      <c r="H14072" s="30" t="s">
        <v>59</v>
      </c>
      <c r="I14072" s="32">
        <v>8028</v>
      </c>
    </row>
    <row r="14073" spans="1:9" s="33" customFormat="1" x14ac:dyDescent="0.15">
      <c r="A14073" s="31">
        <v>43556</v>
      </c>
      <c r="B14073" s="30" t="s">
        <v>62</v>
      </c>
      <c r="C14073" s="30" t="s">
        <v>271</v>
      </c>
      <c r="D14073" s="30" t="s">
        <v>272</v>
      </c>
      <c r="E14073" s="30" t="s">
        <v>28</v>
      </c>
      <c r="F14073" s="30" t="s">
        <v>273</v>
      </c>
      <c r="G14073" s="30" t="s">
        <v>67</v>
      </c>
      <c r="H14073" s="30" t="s">
        <v>68</v>
      </c>
      <c r="I14073" s="32">
        <v>2948</v>
      </c>
    </row>
    <row r="14074" spans="1:9" s="33" customFormat="1" x14ac:dyDescent="0.15">
      <c r="A14074" s="31">
        <v>43556</v>
      </c>
      <c r="B14074" s="30" t="s">
        <v>62</v>
      </c>
      <c r="C14074" s="30" t="s">
        <v>271</v>
      </c>
      <c r="D14074" s="30" t="s">
        <v>272</v>
      </c>
      <c r="E14074" s="30" t="s">
        <v>28</v>
      </c>
      <c r="F14074" s="30" t="s">
        <v>273</v>
      </c>
      <c r="G14074" s="30" t="s">
        <v>69</v>
      </c>
      <c r="H14074" s="30" t="s">
        <v>57</v>
      </c>
      <c r="I14074" s="32">
        <v>9668</v>
      </c>
    </row>
    <row r="14075" spans="1:9" s="33" customFormat="1" x14ac:dyDescent="0.15">
      <c r="A14075" s="31">
        <v>43556</v>
      </c>
      <c r="B14075" s="30" t="s">
        <v>52</v>
      </c>
      <c r="C14075" s="30" t="s">
        <v>271</v>
      </c>
      <c r="D14075" s="30" t="s">
        <v>272</v>
      </c>
      <c r="E14075" s="30" t="s">
        <v>28</v>
      </c>
      <c r="F14075" s="30" t="s">
        <v>273</v>
      </c>
      <c r="G14075" s="30" t="s">
        <v>70</v>
      </c>
      <c r="H14075" s="30" t="s">
        <v>79</v>
      </c>
      <c r="I14075" s="32">
        <v>1931</v>
      </c>
    </row>
    <row r="14076" spans="1:9" s="33" customFormat="1" x14ac:dyDescent="0.15">
      <c r="A14076" s="31">
        <v>43556</v>
      </c>
      <c r="B14076" s="30" t="s">
        <v>62</v>
      </c>
      <c r="C14076" s="30" t="s">
        <v>271</v>
      </c>
      <c r="D14076" s="30" t="s">
        <v>272</v>
      </c>
      <c r="E14076" s="30" t="s">
        <v>28</v>
      </c>
      <c r="F14076" s="30" t="s">
        <v>273</v>
      </c>
      <c r="G14076" s="30" t="s">
        <v>71</v>
      </c>
      <c r="H14076" s="30" t="s">
        <v>64</v>
      </c>
      <c r="I14076" s="32">
        <v>2305</v>
      </c>
    </row>
    <row r="14077" spans="1:9" s="33" customFormat="1" x14ac:dyDescent="0.15">
      <c r="A14077" s="31">
        <v>43556</v>
      </c>
      <c r="B14077" s="30" t="s">
        <v>62</v>
      </c>
      <c r="C14077" s="30" t="s">
        <v>271</v>
      </c>
      <c r="D14077" s="30" t="s">
        <v>272</v>
      </c>
      <c r="E14077" s="30" t="s">
        <v>28</v>
      </c>
      <c r="F14077" s="30" t="s">
        <v>273</v>
      </c>
      <c r="G14077" s="30" t="s">
        <v>72</v>
      </c>
      <c r="H14077" s="30" t="s">
        <v>57</v>
      </c>
      <c r="I14077" s="32">
        <v>6295</v>
      </c>
    </row>
    <row r="14078" spans="1:9" s="33" customFormat="1" x14ac:dyDescent="0.15">
      <c r="A14078" s="31">
        <v>43556</v>
      </c>
      <c r="B14078" s="30" t="s">
        <v>62</v>
      </c>
      <c r="C14078" s="30" t="s">
        <v>271</v>
      </c>
      <c r="D14078" s="30" t="s">
        <v>272</v>
      </c>
      <c r="E14078" s="30" t="s">
        <v>28</v>
      </c>
      <c r="F14078" s="30" t="s">
        <v>273</v>
      </c>
      <c r="G14078" s="30" t="s">
        <v>85</v>
      </c>
      <c r="H14078" s="30" t="s">
        <v>79</v>
      </c>
      <c r="I14078" s="32">
        <v>9994</v>
      </c>
    </row>
    <row r="14079" spans="1:9" s="33" customFormat="1" x14ac:dyDescent="0.15">
      <c r="A14079" s="31">
        <v>43556</v>
      </c>
      <c r="B14079" s="30" t="s">
        <v>62</v>
      </c>
      <c r="C14079" s="30" t="s">
        <v>271</v>
      </c>
      <c r="D14079" s="30" t="s">
        <v>272</v>
      </c>
      <c r="E14079" s="30" t="s">
        <v>28</v>
      </c>
      <c r="F14079" s="30" t="s">
        <v>273</v>
      </c>
      <c r="G14079" s="30" t="s">
        <v>69</v>
      </c>
      <c r="H14079" s="30" t="s">
        <v>61</v>
      </c>
      <c r="I14079" s="32">
        <v>1544</v>
      </c>
    </row>
    <row r="14080" spans="1:9" s="33" customFormat="1" x14ac:dyDescent="0.15">
      <c r="A14080" s="31">
        <v>43556</v>
      </c>
      <c r="B14080" s="30" t="s">
        <v>52</v>
      </c>
      <c r="C14080" s="30" t="s">
        <v>271</v>
      </c>
      <c r="D14080" s="30" t="s">
        <v>272</v>
      </c>
      <c r="E14080" s="30" t="s">
        <v>28</v>
      </c>
      <c r="F14080" s="30" t="s">
        <v>273</v>
      </c>
      <c r="G14080" s="30" t="s">
        <v>70</v>
      </c>
      <c r="H14080" s="30" t="s">
        <v>57</v>
      </c>
      <c r="I14080" s="32">
        <v>2000</v>
      </c>
    </row>
    <row r="14081" spans="1:9" s="33" customFormat="1" x14ac:dyDescent="0.15">
      <c r="A14081" s="31">
        <v>43556</v>
      </c>
      <c r="B14081" s="30" t="s">
        <v>62</v>
      </c>
      <c r="C14081" s="30" t="s">
        <v>271</v>
      </c>
      <c r="D14081" s="30" t="s">
        <v>272</v>
      </c>
      <c r="E14081" s="30" t="s">
        <v>28</v>
      </c>
      <c r="F14081" s="30" t="s">
        <v>273</v>
      </c>
      <c r="G14081" s="30" t="s">
        <v>66</v>
      </c>
      <c r="H14081" s="30" t="s">
        <v>64</v>
      </c>
      <c r="I14081" s="32">
        <v>1900</v>
      </c>
    </row>
    <row r="14082" spans="1:9" s="33" customFormat="1" x14ac:dyDescent="0.15">
      <c r="A14082" s="31">
        <v>43556</v>
      </c>
      <c r="B14082" s="30" t="s">
        <v>62</v>
      </c>
      <c r="C14082" s="30" t="s">
        <v>271</v>
      </c>
      <c r="D14082" s="30" t="s">
        <v>272</v>
      </c>
      <c r="E14082" s="30" t="s">
        <v>28</v>
      </c>
      <c r="F14082" s="30" t="s">
        <v>273</v>
      </c>
      <c r="G14082" s="30" t="s">
        <v>56</v>
      </c>
      <c r="H14082" s="30" t="s">
        <v>79</v>
      </c>
      <c r="I14082" s="32">
        <v>1089</v>
      </c>
    </row>
    <row r="14083" spans="1:9" s="33" customFormat="1" x14ac:dyDescent="0.15">
      <c r="A14083" s="31">
        <v>43556</v>
      </c>
      <c r="B14083" s="30" t="s">
        <v>62</v>
      </c>
      <c r="C14083" s="30" t="s">
        <v>271</v>
      </c>
      <c r="D14083" s="30" t="s">
        <v>272</v>
      </c>
      <c r="E14083" s="30" t="s">
        <v>28</v>
      </c>
      <c r="F14083" s="30" t="s">
        <v>273</v>
      </c>
      <c r="G14083" s="30" t="s">
        <v>67</v>
      </c>
      <c r="H14083" s="30" t="s">
        <v>65</v>
      </c>
      <c r="I14083" s="32">
        <v>2174</v>
      </c>
    </row>
    <row r="14084" spans="1:9" s="33" customFormat="1" x14ac:dyDescent="0.15">
      <c r="A14084" s="31">
        <v>43556</v>
      </c>
      <c r="B14084" s="30" t="s">
        <v>52</v>
      </c>
      <c r="C14084" s="30" t="s">
        <v>271</v>
      </c>
      <c r="D14084" s="30" t="s">
        <v>272</v>
      </c>
      <c r="E14084" s="30" t="s">
        <v>28</v>
      </c>
      <c r="F14084" s="30" t="s">
        <v>273</v>
      </c>
      <c r="G14084" s="30" t="s">
        <v>66</v>
      </c>
      <c r="H14084" s="30" t="s">
        <v>68</v>
      </c>
      <c r="I14084" s="32">
        <v>7684</v>
      </c>
    </row>
    <row r="14085" spans="1:9" s="33" customFormat="1" x14ac:dyDescent="0.15">
      <c r="A14085" s="31">
        <v>43556</v>
      </c>
      <c r="B14085" s="30" t="s">
        <v>62</v>
      </c>
      <c r="C14085" s="30" t="s">
        <v>271</v>
      </c>
      <c r="D14085" s="30" t="s">
        <v>272</v>
      </c>
      <c r="E14085" s="30" t="s">
        <v>28</v>
      </c>
      <c r="F14085" s="30" t="s">
        <v>273</v>
      </c>
      <c r="G14085" s="30" t="s">
        <v>69</v>
      </c>
      <c r="H14085" s="30" t="s">
        <v>79</v>
      </c>
      <c r="I14085" s="32">
        <v>1872</v>
      </c>
    </row>
    <row r="14086" spans="1:9" s="33" customFormat="1" x14ac:dyDescent="0.15">
      <c r="A14086" s="31">
        <v>43556</v>
      </c>
      <c r="B14086" s="30" t="s">
        <v>62</v>
      </c>
      <c r="C14086" s="30" t="s">
        <v>271</v>
      </c>
      <c r="D14086" s="30" t="s">
        <v>272</v>
      </c>
      <c r="E14086" s="30" t="s">
        <v>28</v>
      </c>
      <c r="F14086" s="30" t="s">
        <v>273</v>
      </c>
      <c r="G14086" s="30" t="s">
        <v>83</v>
      </c>
      <c r="H14086" s="30" t="s">
        <v>61</v>
      </c>
      <c r="I14086" s="32">
        <v>2324</v>
      </c>
    </row>
    <row r="14087" spans="1:9" s="33" customFormat="1" x14ac:dyDescent="0.15">
      <c r="A14087" s="31">
        <v>43556</v>
      </c>
      <c r="B14087" s="30" t="s">
        <v>52</v>
      </c>
      <c r="C14087" s="30" t="s">
        <v>271</v>
      </c>
      <c r="D14087" s="30" t="s">
        <v>272</v>
      </c>
      <c r="E14087" s="30" t="s">
        <v>28</v>
      </c>
      <c r="F14087" s="30" t="s">
        <v>273</v>
      </c>
      <c r="G14087" s="30" t="s">
        <v>71</v>
      </c>
      <c r="H14087" s="30" t="s">
        <v>57</v>
      </c>
      <c r="I14087" s="32">
        <v>3632</v>
      </c>
    </row>
    <row r="14088" spans="1:9" s="33" customFormat="1" x14ac:dyDescent="0.15">
      <c r="A14088" s="31">
        <v>43556</v>
      </c>
      <c r="B14088" s="30" t="s">
        <v>62</v>
      </c>
      <c r="C14088" s="30" t="s">
        <v>271</v>
      </c>
      <c r="D14088" s="30" t="s">
        <v>272</v>
      </c>
      <c r="E14088" s="30" t="s">
        <v>28</v>
      </c>
      <c r="F14088" s="30" t="s">
        <v>273</v>
      </c>
      <c r="G14088" s="30" t="s">
        <v>86</v>
      </c>
      <c r="H14088" s="30" t="s">
        <v>68</v>
      </c>
      <c r="I14088" s="32">
        <v>5904</v>
      </c>
    </row>
    <row r="14089" spans="1:9" s="33" customFormat="1" x14ac:dyDescent="0.15">
      <c r="A14089" s="31">
        <v>43556</v>
      </c>
      <c r="B14089" s="30" t="s">
        <v>62</v>
      </c>
      <c r="C14089" s="30" t="s">
        <v>271</v>
      </c>
      <c r="D14089" s="30" t="s">
        <v>272</v>
      </c>
      <c r="E14089" s="30" t="s">
        <v>28</v>
      </c>
      <c r="F14089" s="30" t="s">
        <v>273</v>
      </c>
      <c r="G14089" s="30" t="s">
        <v>77</v>
      </c>
      <c r="H14089" s="30" t="s">
        <v>75</v>
      </c>
      <c r="I14089" s="32">
        <v>2114</v>
      </c>
    </row>
    <row r="14090" spans="1:9" s="33" customFormat="1" x14ac:dyDescent="0.15">
      <c r="A14090" s="31">
        <v>43556</v>
      </c>
      <c r="B14090" s="30" t="s">
        <v>52</v>
      </c>
      <c r="C14090" s="30" t="s">
        <v>271</v>
      </c>
      <c r="D14090" s="30" t="s">
        <v>272</v>
      </c>
      <c r="E14090" s="30" t="s">
        <v>28</v>
      </c>
      <c r="F14090" s="30" t="s">
        <v>273</v>
      </c>
      <c r="G14090" s="30" t="s">
        <v>73</v>
      </c>
      <c r="H14090" s="30" t="s">
        <v>57</v>
      </c>
      <c r="I14090" s="32">
        <v>3117</v>
      </c>
    </row>
    <row r="14091" spans="1:9" s="33" customFormat="1" x14ac:dyDescent="0.15">
      <c r="A14091" s="31">
        <v>43556</v>
      </c>
      <c r="B14091" s="30" t="s">
        <v>62</v>
      </c>
      <c r="C14091" s="30" t="s">
        <v>271</v>
      </c>
      <c r="D14091" s="30" t="s">
        <v>272</v>
      </c>
      <c r="E14091" s="30" t="s">
        <v>28</v>
      </c>
      <c r="F14091" s="30" t="s">
        <v>273</v>
      </c>
      <c r="G14091" s="30" t="s">
        <v>82</v>
      </c>
      <c r="H14091" s="30" t="s">
        <v>57</v>
      </c>
      <c r="I14091" s="32">
        <v>9760</v>
      </c>
    </row>
    <row r="14092" spans="1:9" s="33" customFormat="1" x14ac:dyDescent="0.15">
      <c r="A14092" s="31">
        <v>43556</v>
      </c>
      <c r="B14092" s="30" t="s">
        <v>52</v>
      </c>
      <c r="C14092" s="30" t="s">
        <v>271</v>
      </c>
      <c r="D14092" s="30" t="s">
        <v>272</v>
      </c>
      <c r="E14092" s="30" t="s">
        <v>28</v>
      </c>
      <c r="F14092" s="30" t="s">
        <v>273</v>
      </c>
      <c r="G14092" s="30" t="s">
        <v>77</v>
      </c>
      <c r="H14092" s="30" t="s">
        <v>68</v>
      </c>
      <c r="I14092" s="32">
        <v>8848</v>
      </c>
    </row>
    <row r="14093" spans="1:9" s="33" customFormat="1" x14ac:dyDescent="0.15">
      <c r="A14093" s="31">
        <v>43556</v>
      </c>
      <c r="B14093" s="30" t="s">
        <v>52</v>
      </c>
      <c r="C14093" s="30" t="s">
        <v>271</v>
      </c>
      <c r="D14093" s="30" t="s">
        <v>272</v>
      </c>
      <c r="E14093" s="30" t="s">
        <v>28</v>
      </c>
      <c r="F14093" s="30" t="s">
        <v>273</v>
      </c>
      <c r="G14093" s="30" t="s">
        <v>76</v>
      </c>
      <c r="H14093" s="30" t="s">
        <v>65</v>
      </c>
      <c r="I14093" s="32">
        <v>5207</v>
      </c>
    </row>
    <row r="14094" spans="1:9" s="33" customFormat="1" x14ac:dyDescent="0.15">
      <c r="A14094" s="31">
        <v>43556</v>
      </c>
      <c r="B14094" s="30" t="s">
        <v>52</v>
      </c>
      <c r="C14094" s="30" t="s">
        <v>271</v>
      </c>
      <c r="D14094" s="30" t="s">
        <v>272</v>
      </c>
      <c r="E14094" s="30" t="s">
        <v>28</v>
      </c>
      <c r="F14094" s="30" t="s">
        <v>273</v>
      </c>
      <c r="G14094" s="30" t="s">
        <v>66</v>
      </c>
      <c r="H14094" s="30" t="s">
        <v>57</v>
      </c>
      <c r="I14094" s="32">
        <v>8070</v>
      </c>
    </row>
    <row r="14095" spans="1:9" s="33" customFormat="1" x14ac:dyDescent="0.15">
      <c r="A14095" s="31">
        <v>43556</v>
      </c>
      <c r="B14095" s="30" t="s">
        <v>62</v>
      </c>
      <c r="C14095" s="30" t="s">
        <v>271</v>
      </c>
      <c r="D14095" s="30" t="s">
        <v>272</v>
      </c>
      <c r="E14095" s="30" t="s">
        <v>28</v>
      </c>
      <c r="F14095" s="30" t="s">
        <v>273</v>
      </c>
      <c r="G14095" s="30" t="s">
        <v>84</v>
      </c>
      <c r="H14095" s="30" t="s">
        <v>68</v>
      </c>
      <c r="I14095" s="32">
        <v>7100</v>
      </c>
    </row>
    <row r="14096" spans="1:9" s="33" customFormat="1" x14ac:dyDescent="0.15">
      <c r="A14096" s="31">
        <v>43556</v>
      </c>
      <c r="B14096" s="30" t="s">
        <v>52</v>
      </c>
      <c r="C14096" s="30" t="s">
        <v>271</v>
      </c>
      <c r="D14096" s="30" t="s">
        <v>272</v>
      </c>
      <c r="E14096" s="30" t="s">
        <v>28</v>
      </c>
      <c r="F14096" s="30" t="s">
        <v>273</v>
      </c>
      <c r="G14096" s="30" t="s">
        <v>58</v>
      </c>
      <c r="H14096" s="30" t="s">
        <v>75</v>
      </c>
      <c r="I14096" s="32">
        <v>5462</v>
      </c>
    </row>
    <row r="14097" spans="1:9" s="33" customFormat="1" x14ac:dyDescent="0.15">
      <c r="A14097" s="31">
        <v>43556</v>
      </c>
      <c r="B14097" s="30" t="s">
        <v>52</v>
      </c>
      <c r="C14097" s="30" t="s">
        <v>271</v>
      </c>
      <c r="D14097" s="30" t="s">
        <v>272</v>
      </c>
      <c r="E14097" s="30" t="s">
        <v>28</v>
      </c>
      <c r="F14097" s="30" t="s">
        <v>273</v>
      </c>
      <c r="G14097" s="30" t="s">
        <v>84</v>
      </c>
      <c r="H14097" s="30" t="s">
        <v>79</v>
      </c>
      <c r="I14097" s="32">
        <v>2207</v>
      </c>
    </row>
    <row r="14098" spans="1:9" s="33" customFormat="1" x14ac:dyDescent="0.15">
      <c r="A14098" s="31">
        <v>43556</v>
      </c>
      <c r="B14098" s="30" t="s">
        <v>62</v>
      </c>
      <c r="C14098" s="30" t="s">
        <v>271</v>
      </c>
      <c r="D14098" s="30" t="s">
        <v>272</v>
      </c>
      <c r="E14098" s="30" t="s">
        <v>28</v>
      </c>
      <c r="F14098" s="30" t="s">
        <v>273</v>
      </c>
      <c r="G14098" s="30" t="s">
        <v>82</v>
      </c>
      <c r="H14098" s="30" t="s">
        <v>61</v>
      </c>
      <c r="I14098" s="32">
        <v>3423</v>
      </c>
    </row>
    <row r="14099" spans="1:9" s="33" customFormat="1" x14ac:dyDescent="0.15">
      <c r="A14099" s="31">
        <v>43556</v>
      </c>
      <c r="B14099" s="30" t="s">
        <v>62</v>
      </c>
      <c r="C14099" s="30" t="s">
        <v>271</v>
      </c>
      <c r="D14099" s="30" t="s">
        <v>272</v>
      </c>
      <c r="E14099" s="30" t="s">
        <v>28</v>
      </c>
      <c r="F14099" s="30" t="s">
        <v>273</v>
      </c>
      <c r="G14099" s="30" t="s">
        <v>63</v>
      </c>
      <c r="H14099" s="30" t="s">
        <v>61</v>
      </c>
      <c r="I14099" s="32">
        <v>6477</v>
      </c>
    </row>
    <row r="14100" spans="1:9" s="33" customFormat="1" x14ac:dyDescent="0.15">
      <c r="A14100" s="31">
        <v>43556</v>
      </c>
      <c r="B14100" s="30" t="s">
        <v>62</v>
      </c>
      <c r="C14100" s="30" t="s">
        <v>271</v>
      </c>
      <c r="D14100" s="30" t="s">
        <v>272</v>
      </c>
      <c r="E14100" s="30" t="s">
        <v>28</v>
      </c>
      <c r="F14100" s="30" t="s">
        <v>273</v>
      </c>
      <c r="G14100" s="30" t="s">
        <v>77</v>
      </c>
      <c r="H14100" s="30" t="s">
        <v>79</v>
      </c>
      <c r="I14100" s="32">
        <v>8957</v>
      </c>
    </row>
    <row r="14101" spans="1:9" s="33" customFormat="1" x14ac:dyDescent="0.15">
      <c r="A14101" s="31">
        <v>43556</v>
      </c>
      <c r="B14101" s="30" t="s">
        <v>52</v>
      </c>
      <c r="C14101" s="30" t="s">
        <v>271</v>
      </c>
      <c r="D14101" s="30" t="s">
        <v>272</v>
      </c>
      <c r="E14101" s="30" t="s">
        <v>28</v>
      </c>
      <c r="F14101" s="30" t="s">
        <v>273</v>
      </c>
      <c r="G14101" s="30" t="s">
        <v>71</v>
      </c>
      <c r="H14101" s="30" t="s">
        <v>68</v>
      </c>
      <c r="I14101" s="32">
        <v>7698</v>
      </c>
    </row>
    <row r="14102" spans="1:9" s="33" customFormat="1" x14ac:dyDescent="0.15">
      <c r="A14102" s="31">
        <v>43556</v>
      </c>
      <c r="B14102" s="30" t="s">
        <v>52</v>
      </c>
      <c r="C14102" s="30" t="s">
        <v>271</v>
      </c>
      <c r="D14102" s="30" t="s">
        <v>272</v>
      </c>
      <c r="E14102" s="30" t="s">
        <v>28</v>
      </c>
      <c r="F14102" s="30" t="s">
        <v>273</v>
      </c>
      <c r="G14102" s="30" t="s">
        <v>56</v>
      </c>
      <c r="H14102" s="30" t="s">
        <v>61</v>
      </c>
      <c r="I14102" s="32">
        <v>3865</v>
      </c>
    </row>
    <row r="14103" spans="1:9" s="33" customFormat="1" x14ac:dyDescent="0.15">
      <c r="A14103" s="31">
        <v>43556</v>
      </c>
      <c r="B14103" s="30" t="s">
        <v>52</v>
      </c>
      <c r="C14103" s="30" t="s">
        <v>271</v>
      </c>
      <c r="D14103" s="30" t="s">
        <v>272</v>
      </c>
      <c r="E14103" s="30" t="s">
        <v>28</v>
      </c>
      <c r="F14103" s="30" t="s">
        <v>273</v>
      </c>
      <c r="G14103" s="30" t="s">
        <v>56</v>
      </c>
      <c r="H14103" s="30" t="s">
        <v>79</v>
      </c>
      <c r="I14103" s="32">
        <v>8266</v>
      </c>
    </row>
    <row r="14104" spans="1:9" s="33" customFormat="1" x14ac:dyDescent="0.15">
      <c r="A14104" s="31">
        <v>43556</v>
      </c>
      <c r="B14104" s="30" t="s">
        <v>62</v>
      </c>
      <c r="C14104" s="30" t="s">
        <v>271</v>
      </c>
      <c r="D14104" s="30" t="s">
        <v>272</v>
      </c>
      <c r="E14104" s="30" t="s">
        <v>28</v>
      </c>
      <c r="F14104" s="30" t="s">
        <v>273</v>
      </c>
      <c r="G14104" s="30" t="s">
        <v>85</v>
      </c>
      <c r="H14104" s="30" t="s">
        <v>65</v>
      </c>
      <c r="I14104" s="32">
        <v>7827</v>
      </c>
    </row>
    <row r="14105" spans="1:9" s="33" customFormat="1" x14ac:dyDescent="0.15">
      <c r="A14105" s="31">
        <v>43556</v>
      </c>
      <c r="B14105" s="30" t="s">
        <v>62</v>
      </c>
      <c r="C14105" s="30" t="s">
        <v>271</v>
      </c>
      <c r="D14105" s="30" t="s">
        <v>272</v>
      </c>
      <c r="E14105" s="30" t="s">
        <v>28</v>
      </c>
      <c r="F14105" s="30" t="s">
        <v>273</v>
      </c>
      <c r="G14105" s="30" t="s">
        <v>84</v>
      </c>
      <c r="H14105" s="30" t="s">
        <v>57</v>
      </c>
      <c r="I14105" s="32">
        <v>7229</v>
      </c>
    </row>
    <row r="14106" spans="1:9" s="33" customFormat="1" x14ac:dyDescent="0.15">
      <c r="A14106" s="31">
        <v>43586</v>
      </c>
      <c r="B14106" s="30" t="s">
        <v>52</v>
      </c>
      <c r="C14106" s="30" t="s">
        <v>271</v>
      </c>
      <c r="D14106" s="30" t="s">
        <v>272</v>
      </c>
      <c r="E14106" s="30" t="s">
        <v>28</v>
      </c>
      <c r="F14106" s="30" t="s">
        <v>273</v>
      </c>
      <c r="G14106" s="30" t="s">
        <v>56</v>
      </c>
      <c r="H14106" s="30" t="s">
        <v>57</v>
      </c>
      <c r="I14106" s="32">
        <v>7792</v>
      </c>
    </row>
    <row r="14107" spans="1:9" s="33" customFormat="1" x14ac:dyDescent="0.15">
      <c r="A14107" s="31">
        <v>43586</v>
      </c>
      <c r="B14107" s="30" t="s">
        <v>62</v>
      </c>
      <c r="C14107" s="30" t="s">
        <v>271</v>
      </c>
      <c r="D14107" s="30" t="s">
        <v>272</v>
      </c>
      <c r="E14107" s="30" t="s">
        <v>28</v>
      </c>
      <c r="F14107" s="30" t="s">
        <v>273</v>
      </c>
      <c r="G14107" s="30" t="s">
        <v>82</v>
      </c>
      <c r="H14107" s="30" t="s">
        <v>75</v>
      </c>
      <c r="I14107" s="32">
        <v>1465</v>
      </c>
    </row>
    <row r="14108" spans="1:9" s="33" customFormat="1" x14ac:dyDescent="0.15">
      <c r="A14108" s="31">
        <v>43586</v>
      </c>
      <c r="B14108" s="30" t="s">
        <v>62</v>
      </c>
      <c r="C14108" s="30" t="s">
        <v>271</v>
      </c>
      <c r="D14108" s="30" t="s">
        <v>272</v>
      </c>
      <c r="E14108" s="30" t="s">
        <v>28</v>
      </c>
      <c r="F14108" s="30" t="s">
        <v>273</v>
      </c>
      <c r="G14108" s="30" t="s">
        <v>72</v>
      </c>
      <c r="H14108" s="30" t="s">
        <v>57</v>
      </c>
      <c r="I14108" s="32">
        <v>1944</v>
      </c>
    </row>
    <row r="14109" spans="1:9" s="33" customFormat="1" x14ac:dyDescent="0.15">
      <c r="A14109" s="31">
        <v>43586</v>
      </c>
      <c r="B14109" s="30" t="s">
        <v>62</v>
      </c>
      <c r="C14109" s="30" t="s">
        <v>271</v>
      </c>
      <c r="D14109" s="30" t="s">
        <v>272</v>
      </c>
      <c r="E14109" s="30" t="s">
        <v>28</v>
      </c>
      <c r="F14109" s="30" t="s">
        <v>273</v>
      </c>
      <c r="G14109" s="30" t="s">
        <v>63</v>
      </c>
      <c r="H14109" s="30" t="s">
        <v>61</v>
      </c>
      <c r="I14109" s="32">
        <v>9505</v>
      </c>
    </row>
    <row r="14110" spans="1:9" s="33" customFormat="1" x14ac:dyDescent="0.15">
      <c r="A14110" s="31">
        <v>43586</v>
      </c>
      <c r="B14110" s="30" t="s">
        <v>52</v>
      </c>
      <c r="C14110" s="30" t="s">
        <v>271</v>
      </c>
      <c r="D14110" s="30" t="s">
        <v>272</v>
      </c>
      <c r="E14110" s="30" t="s">
        <v>28</v>
      </c>
      <c r="F14110" s="30" t="s">
        <v>273</v>
      </c>
      <c r="G14110" s="30" t="s">
        <v>58</v>
      </c>
      <c r="H14110" s="30" t="s">
        <v>64</v>
      </c>
      <c r="I14110" s="32">
        <v>5611</v>
      </c>
    </row>
    <row r="14111" spans="1:9" s="33" customFormat="1" x14ac:dyDescent="0.15">
      <c r="A14111" s="31">
        <v>43586</v>
      </c>
      <c r="B14111" s="30" t="s">
        <v>52</v>
      </c>
      <c r="C14111" s="30" t="s">
        <v>271</v>
      </c>
      <c r="D14111" s="30" t="s">
        <v>272</v>
      </c>
      <c r="E14111" s="30" t="s">
        <v>28</v>
      </c>
      <c r="F14111" s="30" t="s">
        <v>273</v>
      </c>
      <c r="G14111" s="30" t="s">
        <v>78</v>
      </c>
      <c r="H14111" s="30" t="s">
        <v>75</v>
      </c>
      <c r="I14111" s="32">
        <v>2407</v>
      </c>
    </row>
    <row r="14112" spans="1:9" s="33" customFormat="1" x14ac:dyDescent="0.15">
      <c r="A14112" s="31">
        <v>43586</v>
      </c>
      <c r="B14112" s="30" t="s">
        <v>62</v>
      </c>
      <c r="C14112" s="30" t="s">
        <v>271</v>
      </c>
      <c r="D14112" s="30" t="s">
        <v>272</v>
      </c>
      <c r="E14112" s="30" t="s">
        <v>28</v>
      </c>
      <c r="F14112" s="30" t="s">
        <v>273</v>
      </c>
      <c r="G14112" s="30" t="s">
        <v>78</v>
      </c>
      <c r="H14112" s="30" t="s">
        <v>59</v>
      </c>
      <c r="I14112" s="32">
        <v>5467</v>
      </c>
    </row>
    <row r="14113" spans="1:9" s="33" customFormat="1" x14ac:dyDescent="0.15">
      <c r="A14113" s="31">
        <v>43586</v>
      </c>
      <c r="B14113" s="30" t="s">
        <v>62</v>
      </c>
      <c r="C14113" s="30" t="s">
        <v>271</v>
      </c>
      <c r="D14113" s="30" t="s">
        <v>272</v>
      </c>
      <c r="E14113" s="30" t="s">
        <v>28</v>
      </c>
      <c r="F14113" s="30" t="s">
        <v>273</v>
      </c>
      <c r="G14113" s="30" t="s">
        <v>60</v>
      </c>
      <c r="H14113" s="30" t="s">
        <v>68</v>
      </c>
      <c r="I14113" s="32">
        <v>6231</v>
      </c>
    </row>
    <row r="14114" spans="1:9" s="33" customFormat="1" x14ac:dyDescent="0.15">
      <c r="A14114" s="31">
        <v>43586</v>
      </c>
      <c r="B14114" s="30" t="s">
        <v>62</v>
      </c>
      <c r="C14114" s="30" t="s">
        <v>271</v>
      </c>
      <c r="D14114" s="30" t="s">
        <v>272</v>
      </c>
      <c r="E14114" s="30" t="s">
        <v>28</v>
      </c>
      <c r="F14114" s="30" t="s">
        <v>273</v>
      </c>
      <c r="G14114" s="30" t="s">
        <v>80</v>
      </c>
      <c r="H14114" s="30" t="s">
        <v>75</v>
      </c>
      <c r="I14114" s="32">
        <v>3894</v>
      </c>
    </row>
    <row r="14115" spans="1:9" s="33" customFormat="1" x14ac:dyDescent="0.15">
      <c r="A14115" s="31">
        <v>43586</v>
      </c>
      <c r="B14115" s="30" t="s">
        <v>52</v>
      </c>
      <c r="C14115" s="30" t="s">
        <v>271</v>
      </c>
      <c r="D14115" s="30" t="s">
        <v>272</v>
      </c>
      <c r="E14115" s="30" t="s">
        <v>28</v>
      </c>
      <c r="F14115" s="30" t="s">
        <v>273</v>
      </c>
      <c r="G14115" s="30" t="s">
        <v>70</v>
      </c>
      <c r="H14115" s="30" t="s">
        <v>74</v>
      </c>
      <c r="I14115" s="32">
        <v>9570</v>
      </c>
    </row>
    <row r="14116" spans="1:9" s="33" customFormat="1" x14ac:dyDescent="0.15">
      <c r="A14116" s="31">
        <v>43586</v>
      </c>
      <c r="B14116" s="30" t="s">
        <v>62</v>
      </c>
      <c r="C14116" s="30" t="s">
        <v>271</v>
      </c>
      <c r="D14116" s="30" t="s">
        <v>272</v>
      </c>
      <c r="E14116" s="30" t="s">
        <v>28</v>
      </c>
      <c r="F14116" s="30" t="s">
        <v>273</v>
      </c>
      <c r="G14116" s="30" t="s">
        <v>73</v>
      </c>
      <c r="H14116" s="30" t="s">
        <v>68</v>
      </c>
      <c r="I14116" s="32">
        <v>7196</v>
      </c>
    </row>
    <row r="14117" spans="1:9" s="33" customFormat="1" x14ac:dyDescent="0.15">
      <c r="A14117" s="31">
        <v>43586</v>
      </c>
      <c r="B14117" s="30" t="s">
        <v>62</v>
      </c>
      <c r="C14117" s="30" t="s">
        <v>271</v>
      </c>
      <c r="D14117" s="30" t="s">
        <v>272</v>
      </c>
      <c r="E14117" s="30" t="s">
        <v>28</v>
      </c>
      <c r="F14117" s="30" t="s">
        <v>273</v>
      </c>
      <c r="G14117" s="30" t="s">
        <v>71</v>
      </c>
      <c r="H14117" s="30" t="s">
        <v>79</v>
      </c>
      <c r="I14117" s="32">
        <v>2289</v>
      </c>
    </row>
    <row r="14118" spans="1:9" s="33" customFormat="1" x14ac:dyDescent="0.15">
      <c r="A14118" s="31">
        <v>43586</v>
      </c>
      <c r="B14118" s="30" t="s">
        <v>62</v>
      </c>
      <c r="C14118" s="30" t="s">
        <v>271</v>
      </c>
      <c r="D14118" s="30" t="s">
        <v>272</v>
      </c>
      <c r="E14118" s="30" t="s">
        <v>28</v>
      </c>
      <c r="F14118" s="30" t="s">
        <v>273</v>
      </c>
      <c r="G14118" s="30" t="s">
        <v>81</v>
      </c>
      <c r="H14118" s="30" t="s">
        <v>75</v>
      </c>
      <c r="I14118" s="32">
        <v>8326</v>
      </c>
    </row>
    <row r="14119" spans="1:9" s="33" customFormat="1" x14ac:dyDescent="0.15">
      <c r="A14119" s="31">
        <v>43586</v>
      </c>
      <c r="B14119" s="30" t="s">
        <v>52</v>
      </c>
      <c r="C14119" s="30" t="s">
        <v>271</v>
      </c>
      <c r="D14119" s="30" t="s">
        <v>272</v>
      </c>
      <c r="E14119" s="30" t="s">
        <v>28</v>
      </c>
      <c r="F14119" s="30" t="s">
        <v>273</v>
      </c>
      <c r="G14119" s="30" t="s">
        <v>70</v>
      </c>
      <c r="H14119" s="30" t="s">
        <v>79</v>
      </c>
      <c r="I14119" s="32">
        <v>9247</v>
      </c>
    </row>
    <row r="14120" spans="1:9" s="33" customFormat="1" x14ac:dyDescent="0.15">
      <c r="A14120" s="31">
        <v>43586</v>
      </c>
      <c r="B14120" s="30" t="s">
        <v>62</v>
      </c>
      <c r="C14120" s="30" t="s">
        <v>271</v>
      </c>
      <c r="D14120" s="30" t="s">
        <v>272</v>
      </c>
      <c r="E14120" s="30" t="s">
        <v>28</v>
      </c>
      <c r="F14120" s="30" t="s">
        <v>273</v>
      </c>
      <c r="G14120" s="30" t="s">
        <v>58</v>
      </c>
      <c r="H14120" s="30" t="s">
        <v>79</v>
      </c>
      <c r="I14120" s="32">
        <v>8296</v>
      </c>
    </row>
    <row r="14121" spans="1:9" s="33" customFormat="1" x14ac:dyDescent="0.15">
      <c r="A14121" s="31">
        <v>43586</v>
      </c>
      <c r="B14121" s="30" t="s">
        <v>62</v>
      </c>
      <c r="C14121" s="30" t="s">
        <v>271</v>
      </c>
      <c r="D14121" s="30" t="s">
        <v>272</v>
      </c>
      <c r="E14121" s="30" t="s">
        <v>28</v>
      </c>
      <c r="F14121" s="30" t="s">
        <v>273</v>
      </c>
      <c r="G14121" s="30" t="s">
        <v>56</v>
      </c>
      <c r="H14121" s="30" t="s">
        <v>61</v>
      </c>
      <c r="I14121" s="32">
        <v>9373</v>
      </c>
    </row>
    <row r="14122" spans="1:9" s="33" customFormat="1" x14ac:dyDescent="0.15">
      <c r="A14122" s="31">
        <v>43586</v>
      </c>
      <c r="B14122" s="30" t="s">
        <v>62</v>
      </c>
      <c r="C14122" s="30" t="s">
        <v>271</v>
      </c>
      <c r="D14122" s="30" t="s">
        <v>272</v>
      </c>
      <c r="E14122" s="30" t="s">
        <v>28</v>
      </c>
      <c r="F14122" s="30" t="s">
        <v>273</v>
      </c>
      <c r="G14122" s="30" t="s">
        <v>67</v>
      </c>
      <c r="H14122" s="30" t="s">
        <v>57</v>
      </c>
      <c r="I14122" s="32">
        <v>9913</v>
      </c>
    </row>
    <row r="14123" spans="1:9" s="33" customFormat="1" x14ac:dyDescent="0.15">
      <c r="A14123" s="31">
        <v>43586</v>
      </c>
      <c r="B14123" s="30" t="s">
        <v>52</v>
      </c>
      <c r="C14123" s="30" t="s">
        <v>271</v>
      </c>
      <c r="D14123" s="30" t="s">
        <v>272</v>
      </c>
      <c r="E14123" s="30" t="s">
        <v>28</v>
      </c>
      <c r="F14123" s="30" t="s">
        <v>273</v>
      </c>
      <c r="G14123" s="30" t="s">
        <v>66</v>
      </c>
      <c r="H14123" s="30" t="s">
        <v>74</v>
      </c>
      <c r="I14123" s="32">
        <v>1800</v>
      </c>
    </row>
    <row r="14124" spans="1:9" s="33" customFormat="1" x14ac:dyDescent="0.15">
      <c r="A14124" s="31">
        <v>43586</v>
      </c>
      <c r="B14124" s="30" t="s">
        <v>52</v>
      </c>
      <c r="C14124" s="30" t="s">
        <v>271</v>
      </c>
      <c r="D14124" s="30" t="s">
        <v>272</v>
      </c>
      <c r="E14124" s="30" t="s">
        <v>28</v>
      </c>
      <c r="F14124" s="30" t="s">
        <v>273</v>
      </c>
      <c r="G14124" s="30" t="s">
        <v>76</v>
      </c>
      <c r="H14124" s="30" t="s">
        <v>65</v>
      </c>
      <c r="I14124" s="32">
        <v>4165</v>
      </c>
    </row>
    <row r="14125" spans="1:9" s="33" customFormat="1" x14ac:dyDescent="0.15">
      <c r="A14125" s="31">
        <v>43586</v>
      </c>
      <c r="B14125" s="30" t="s">
        <v>62</v>
      </c>
      <c r="C14125" s="30" t="s">
        <v>271</v>
      </c>
      <c r="D14125" s="30" t="s">
        <v>272</v>
      </c>
      <c r="E14125" s="30" t="s">
        <v>28</v>
      </c>
      <c r="F14125" s="30" t="s">
        <v>273</v>
      </c>
      <c r="G14125" s="30" t="s">
        <v>80</v>
      </c>
      <c r="H14125" s="30" t="s">
        <v>61</v>
      </c>
      <c r="I14125" s="32">
        <v>8744</v>
      </c>
    </row>
    <row r="14126" spans="1:9" s="33" customFormat="1" x14ac:dyDescent="0.15">
      <c r="A14126" s="31">
        <v>43586</v>
      </c>
      <c r="B14126" s="30" t="s">
        <v>62</v>
      </c>
      <c r="C14126" s="30" t="s">
        <v>271</v>
      </c>
      <c r="D14126" s="30" t="s">
        <v>272</v>
      </c>
      <c r="E14126" s="30" t="s">
        <v>28</v>
      </c>
      <c r="F14126" s="30" t="s">
        <v>273</v>
      </c>
      <c r="G14126" s="30" t="s">
        <v>85</v>
      </c>
      <c r="H14126" s="30" t="s">
        <v>75</v>
      </c>
      <c r="I14126" s="32">
        <v>6153</v>
      </c>
    </row>
    <row r="14127" spans="1:9" s="33" customFormat="1" x14ac:dyDescent="0.15">
      <c r="A14127" s="31">
        <v>43586</v>
      </c>
      <c r="B14127" s="30" t="s">
        <v>52</v>
      </c>
      <c r="C14127" s="30" t="s">
        <v>271</v>
      </c>
      <c r="D14127" s="30" t="s">
        <v>272</v>
      </c>
      <c r="E14127" s="30" t="s">
        <v>28</v>
      </c>
      <c r="F14127" s="30" t="s">
        <v>273</v>
      </c>
      <c r="G14127" s="30" t="s">
        <v>77</v>
      </c>
      <c r="H14127" s="30" t="s">
        <v>75</v>
      </c>
      <c r="I14127" s="32">
        <v>7018</v>
      </c>
    </row>
    <row r="14128" spans="1:9" s="33" customFormat="1" x14ac:dyDescent="0.15">
      <c r="A14128" s="31">
        <v>43586</v>
      </c>
      <c r="B14128" s="30" t="s">
        <v>62</v>
      </c>
      <c r="C14128" s="30" t="s">
        <v>271</v>
      </c>
      <c r="D14128" s="30" t="s">
        <v>272</v>
      </c>
      <c r="E14128" s="30" t="s">
        <v>28</v>
      </c>
      <c r="F14128" s="30" t="s">
        <v>273</v>
      </c>
      <c r="G14128" s="30" t="s">
        <v>77</v>
      </c>
      <c r="H14128" s="30" t="s">
        <v>61</v>
      </c>
      <c r="I14128" s="32">
        <v>6860</v>
      </c>
    </row>
    <row r="14129" spans="1:9" s="33" customFormat="1" x14ac:dyDescent="0.15">
      <c r="A14129" s="31">
        <v>43586</v>
      </c>
      <c r="B14129" s="30" t="s">
        <v>52</v>
      </c>
      <c r="C14129" s="30" t="s">
        <v>271</v>
      </c>
      <c r="D14129" s="30" t="s">
        <v>272</v>
      </c>
      <c r="E14129" s="30" t="s">
        <v>28</v>
      </c>
      <c r="F14129" s="30" t="s">
        <v>273</v>
      </c>
      <c r="G14129" s="30" t="s">
        <v>73</v>
      </c>
      <c r="H14129" s="30" t="s">
        <v>57</v>
      </c>
      <c r="I14129" s="32">
        <v>6459</v>
      </c>
    </row>
    <row r="14130" spans="1:9" s="33" customFormat="1" x14ac:dyDescent="0.15">
      <c r="A14130" s="31">
        <v>43586</v>
      </c>
      <c r="B14130" s="30" t="s">
        <v>52</v>
      </c>
      <c r="C14130" s="30" t="s">
        <v>271</v>
      </c>
      <c r="D14130" s="30" t="s">
        <v>272</v>
      </c>
      <c r="E14130" s="30" t="s">
        <v>28</v>
      </c>
      <c r="F14130" s="30" t="s">
        <v>273</v>
      </c>
      <c r="G14130" s="30" t="s">
        <v>78</v>
      </c>
      <c r="H14130" s="30" t="s">
        <v>57</v>
      </c>
      <c r="I14130" s="32">
        <v>1642</v>
      </c>
    </row>
    <row r="14131" spans="1:9" s="33" customFormat="1" x14ac:dyDescent="0.15">
      <c r="A14131" s="31">
        <v>43586</v>
      </c>
      <c r="B14131" s="30" t="s">
        <v>52</v>
      </c>
      <c r="C14131" s="30" t="s">
        <v>271</v>
      </c>
      <c r="D14131" s="30" t="s">
        <v>272</v>
      </c>
      <c r="E14131" s="30" t="s">
        <v>28</v>
      </c>
      <c r="F14131" s="30" t="s">
        <v>273</v>
      </c>
      <c r="G14131" s="30" t="s">
        <v>80</v>
      </c>
      <c r="H14131" s="30" t="s">
        <v>68</v>
      </c>
      <c r="I14131" s="32">
        <v>5453</v>
      </c>
    </row>
    <row r="14132" spans="1:9" s="33" customFormat="1" x14ac:dyDescent="0.15">
      <c r="A14132" s="31">
        <v>43586</v>
      </c>
      <c r="B14132" s="30" t="s">
        <v>52</v>
      </c>
      <c r="C14132" s="30" t="s">
        <v>271</v>
      </c>
      <c r="D14132" s="30" t="s">
        <v>272</v>
      </c>
      <c r="E14132" s="30" t="s">
        <v>28</v>
      </c>
      <c r="F14132" s="30" t="s">
        <v>273</v>
      </c>
      <c r="G14132" s="30" t="s">
        <v>76</v>
      </c>
      <c r="H14132" s="30" t="s">
        <v>79</v>
      </c>
      <c r="I14132" s="32">
        <v>5555</v>
      </c>
    </row>
    <row r="14133" spans="1:9" s="33" customFormat="1" x14ac:dyDescent="0.15">
      <c r="A14133" s="31">
        <v>43586</v>
      </c>
      <c r="B14133" s="30" t="s">
        <v>52</v>
      </c>
      <c r="C14133" s="30" t="s">
        <v>271</v>
      </c>
      <c r="D14133" s="30" t="s">
        <v>272</v>
      </c>
      <c r="E14133" s="30" t="s">
        <v>28</v>
      </c>
      <c r="F14133" s="30" t="s">
        <v>273</v>
      </c>
      <c r="G14133" s="30" t="s">
        <v>66</v>
      </c>
      <c r="H14133" s="30" t="s">
        <v>59</v>
      </c>
      <c r="I14133" s="32">
        <v>8876</v>
      </c>
    </row>
    <row r="14134" spans="1:9" s="33" customFormat="1" x14ac:dyDescent="0.15">
      <c r="A14134" s="31">
        <v>43586</v>
      </c>
      <c r="B14134" s="30" t="s">
        <v>62</v>
      </c>
      <c r="C14134" s="30" t="s">
        <v>271</v>
      </c>
      <c r="D14134" s="30" t="s">
        <v>272</v>
      </c>
      <c r="E14134" s="30" t="s">
        <v>28</v>
      </c>
      <c r="F14134" s="30" t="s">
        <v>273</v>
      </c>
      <c r="G14134" s="30" t="s">
        <v>67</v>
      </c>
      <c r="H14134" s="30" t="s">
        <v>79</v>
      </c>
      <c r="I14134" s="32">
        <v>5355</v>
      </c>
    </row>
    <row r="14135" spans="1:9" s="33" customFormat="1" x14ac:dyDescent="0.15">
      <c r="A14135" s="31">
        <v>43586</v>
      </c>
      <c r="B14135" s="30" t="s">
        <v>62</v>
      </c>
      <c r="C14135" s="30" t="s">
        <v>271</v>
      </c>
      <c r="D14135" s="30" t="s">
        <v>272</v>
      </c>
      <c r="E14135" s="30" t="s">
        <v>28</v>
      </c>
      <c r="F14135" s="30" t="s">
        <v>273</v>
      </c>
      <c r="G14135" s="30" t="s">
        <v>76</v>
      </c>
      <c r="H14135" s="30" t="s">
        <v>64</v>
      </c>
      <c r="I14135" s="32">
        <v>1716</v>
      </c>
    </row>
    <row r="14136" spans="1:9" s="33" customFormat="1" x14ac:dyDescent="0.15">
      <c r="A14136" s="31">
        <v>43586</v>
      </c>
      <c r="B14136" s="30" t="s">
        <v>62</v>
      </c>
      <c r="C14136" s="30" t="s">
        <v>271</v>
      </c>
      <c r="D14136" s="30" t="s">
        <v>272</v>
      </c>
      <c r="E14136" s="30" t="s">
        <v>28</v>
      </c>
      <c r="F14136" s="30" t="s">
        <v>273</v>
      </c>
      <c r="G14136" s="30" t="s">
        <v>82</v>
      </c>
      <c r="H14136" s="30" t="s">
        <v>59</v>
      </c>
      <c r="I14136" s="32">
        <v>9883</v>
      </c>
    </row>
    <row r="14137" spans="1:9" s="33" customFormat="1" x14ac:dyDescent="0.15">
      <c r="A14137" s="31">
        <v>43586</v>
      </c>
      <c r="B14137" s="30" t="s">
        <v>62</v>
      </c>
      <c r="C14137" s="30" t="s">
        <v>271</v>
      </c>
      <c r="D14137" s="30" t="s">
        <v>272</v>
      </c>
      <c r="E14137" s="30" t="s">
        <v>28</v>
      </c>
      <c r="F14137" s="30" t="s">
        <v>273</v>
      </c>
      <c r="G14137" s="30" t="s">
        <v>63</v>
      </c>
      <c r="H14137" s="30" t="s">
        <v>68</v>
      </c>
      <c r="I14137" s="32">
        <v>4258</v>
      </c>
    </row>
    <row r="14138" spans="1:9" s="33" customFormat="1" x14ac:dyDescent="0.15">
      <c r="A14138" s="31">
        <v>43586</v>
      </c>
      <c r="B14138" s="30" t="s">
        <v>62</v>
      </c>
      <c r="C14138" s="30" t="s">
        <v>271</v>
      </c>
      <c r="D14138" s="30" t="s">
        <v>272</v>
      </c>
      <c r="E14138" s="30" t="s">
        <v>28</v>
      </c>
      <c r="F14138" s="30" t="s">
        <v>273</v>
      </c>
      <c r="G14138" s="30" t="s">
        <v>77</v>
      </c>
      <c r="H14138" s="30" t="s">
        <v>57</v>
      </c>
      <c r="I14138" s="32">
        <v>1784</v>
      </c>
    </row>
    <row r="14139" spans="1:9" s="33" customFormat="1" x14ac:dyDescent="0.15">
      <c r="A14139" s="31">
        <v>43586</v>
      </c>
      <c r="B14139" s="30" t="s">
        <v>52</v>
      </c>
      <c r="C14139" s="30" t="s">
        <v>271</v>
      </c>
      <c r="D14139" s="30" t="s">
        <v>272</v>
      </c>
      <c r="E14139" s="30" t="s">
        <v>28</v>
      </c>
      <c r="F14139" s="30" t="s">
        <v>273</v>
      </c>
      <c r="G14139" s="30" t="s">
        <v>80</v>
      </c>
      <c r="H14139" s="30" t="s">
        <v>61</v>
      </c>
      <c r="I14139" s="32">
        <v>4129</v>
      </c>
    </row>
    <row r="14140" spans="1:9" s="33" customFormat="1" x14ac:dyDescent="0.15">
      <c r="A14140" s="31">
        <v>43586</v>
      </c>
      <c r="B14140" s="30" t="s">
        <v>52</v>
      </c>
      <c r="C14140" s="30" t="s">
        <v>271</v>
      </c>
      <c r="D14140" s="30" t="s">
        <v>272</v>
      </c>
      <c r="E14140" s="30" t="s">
        <v>28</v>
      </c>
      <c r="F14140" s="30" t="s">
        <v>273</v>
      </c>
      <c r="G14140" s="30" t="s">
        <v>56</v>
      </c>
      <c r="H14140" s="30" t="s">
        <v>74</v>
      </c>
      <c r="I14140" s="32">
        <v>4485</v>
      </c>
    </row>
    <row r="14141" spans="1:9" s="33" customFormat="1" x14ac:dyDescent="0.15">
      <c r="A14141" s="31">
        <v>43586</v>
      </c>
      <c r="B14141" s="30" t="s">
        <v>52</v>
      </c>
      <c r="C14141" s="30" t="s">
        <v>271</v>
      </c>
      <c r="D14141" s="30" t="s">
        <v>272</v>
      </c>
      <c r="E14141" s="30" t="s">
        <v>28</v>
      </c>
      <c r="F14141" s="30" t="s">
        <v>273</v>
      </c>
      <c r="G14141" s="30" t="s">
        <v>56</v>
      </c>
      <c r="H14141" s="30" t="s">
        <v>75</v>
      </c>
      <c r="I14141" s="32">
        <v>8955</v>
      </c>
    </row>
    <row r="14142" spans="1:9" s="33" customFormat="1" x14ac:dyDescent="0.15">
      <c r="A14142" s="31">
        <v>43586</v>
      </c>
      <c r="B14142" s="30" t="s">
        <v>62</v>
      </c>
      <c r="C14142" s="30" t="s">
        <v>271</v>
      </c>
      <c r="D14142" s="30" t="s">
        <v>272</v>
      </c>
      <c r="E14142" s="30" t="s">
        <v>28</v>
      </c>
      <c r="F14142" s="30" t="s">
        <v>273</v>
      </c>
      <c r="G14142" s="30" t="s">
        <v>85</v>
      </c>
      <c r="H14142" s="30" t="s">
        <v>61</v>
      </c>
      <c r="I14142" s="32">
        <v>6424</v>
      </c>
    </row>
    <row r="14143" spans="1:9" s="33" customFormat="1" x14ac:dyDescent="0.15">
      <c r="A14143" s="31">
        <v>43586</v>
      </c>
      <c r="B14143" s="30" t="s">
        <v>62</v>
      </c>
      <c r="C14143" s="30" t="s">
        <v>271</v>
      </c>
      <c r="D14143" s="30" t="s">
        <v>272</v>
      </c>
      <c r="E14143" s="30" t="s">
        <v>28</v>
      </c>
      <c r="F14143" s="30" t="s">
        <v>273</v>
      </c>
      <c r="G14143" s="30" t="s">
        <v>84</v>
      </c>
      <c r="H14143" s="30" t="s">
        <v>59</v>
      </c>
      <c r="I14143" s="32">
        <v>3178</v>
      </c>
    </row>
    <row r="14144" spans="1:9" s="33" customFormat="1" x14ac:dyDescent="0.15">
      <c r="A14144" s="31">
        <v>43617</v>
      </c>
      <c r="B14144" s="30" t="s">
        <v>52</v>
      </c>
      <c r="C14144" s="30" t="s">
        <v>271</v>
      </c>
      <c r="D14144" s="30" t="s">
        <v>272</v>
      </c>
      <c r="E14144" s="30" t="s">
        <v>28</v>
      </c>
      <c r="F14144" s="30" t="s">
        <v>273</v>
      </c>
      <c r="G14144" s="30" t="s">
        <v>56</v>
      </c>
      <c r="H14144" s="30" t="s">
        <v>61</v>
      </c>
      <c r="I14144" s="32">
        <v>1211</v>
      </c>
    </row>
    <row r="14145" spans="1:9" s="33" customFormat="1" x14ac:dyDescent="0.15">
      <c r="A14145" s="31">
        <v>43617</v>
      </c>
      <c r="B14145" s="30" t="s">
        <v>62</v>
      </c>
      <c r="C14145" s="30" t="s">
        <v>271</v>
      </c>
      <c r="D14145" s="30" t="s">
        <v>272</v>
      </c>
      <c r="E14145" s="30" t="s">
        <v>28</v>
      </c>
      <c r="F14145" s="30" t="s">
        <v>273</v>
      </c>
      <c r="G14145" s="30" t="s">
        <v>82</v>
      </c>
      <c r="H14145" s="30" t="s">
        <v>65</v>
      </c>
      <c r="I14145" s="32">
        <v>2873</v>
      </c>
    </row>
    <row r="14146" spans="1:9" s="33" customFormat="1" x14ac:dyDescent="0.15">
      <c r="A14146" s="31">
        <v>43617</v>
      </c>
      <c r="B14146" s="30" t="s">
        <v>62</v>
      </c>
      <c r="C14146" s="30" t="s">
        <v>271</v>
      </c>
      <c r="D14146" s="30" t="s">
        <v>272</v>
      </c>
      <c r="E14146" s="30" t="s">
        <v>28</v>
      </c>
      <c r="F14146" s="30" t="s">
        <v>273</v>
      </c>
      <c r="G14146" s="30" t="s">
        <v>72</v>
      </c>
      <c r="H14146" s="30" t="s">
        <v>64</v>
      </c>
      <c r="I14146" s="32">
        <v>7704</v>
      </c>
    </row>
    <row r="14147" spans="1:9" s="33" customFormat="1" x14ac:dyDescent="0.15">
      <c r="A14147" s="31">
        <v>43617</v>
      </c>
      <c r="B14147" s="30" t="s">
        <v>62</v>
      </c>
      <c r="C14147" s="30" t="s">
        <v>271</v>
      </c>
      <c r="D14147" s="30" t="s">
        <v>272</v>
      </c>
      <c r="E14147" s="30" t="s">
        <v>28</v>
      </c>
      <c r="F14147" s="30" t="s">
        <v>273</v>
      </c>
      <c r="G14147" s="30" t="s">
        <v>63</v>
      </c>
      <c r="H14147" s="30" t="s">
        <v>65</v>
      </c>
      <c r="I14147" s="32">
        <v>3771</v>
      </c>
    </row>
    <row r="14148" spans="1:9" s="33" customFormat="1" x14ac:dyDescent="0.15">
      <c r="A14148" s="31">
        <v>43617</v>
      </c>
      <c r="B14148" s="30" t="s">
        <v>52</v>
      </c>
      <c r="C14148" s="30" t="s">
        <v>271</v>
      </c>
      <c r="D14148" s="30" t="s">
        <v>272</v>
      </c>
      <c r="E14148" s="30" t="s">
        <v>28</v>
      </c>
      <c r="F14148" s="30" t="s">
        <v>273</v>
      </c>
      <c r="G14148" s="30" t="s">
        <v>58</v>
      </c>
      <c r="H14148" s="30" t="s">
        <v>57</v>
      </c>
      <c r="I14148" s="32">
        <v>9274</v>
      </c>
    </row>
    <row r="14149" spans="1:9" s="33" customFormat="1" x14ac:dyDescent="0.15">
      <c r="A14149" s="31">
        <v>43617</v>
      </c>
      <c r="B14149" s="30" t="s">
        <v>52</v>
      </c>
      <c r="C14149" s="30" t="s">
        <v>271</v>
      </c>
      <c r="D14149" s="30" t="s">
        <v>272</v>
      </c>
      <c r="E14149" s="30" t="s">
        <v>28</v>
      </c>
      <c r="F14149" s="30" t="s">
        <v>273</v>
      </c>
      <c r="G14149" s="30" t="s">
        <v>78</v>
      </c>
      <c r="H14149" s="30" t="s">
        <v>59</v>
      </c>
      <c r="I14149" s="32">
        <v>5745</v>
      </c>
    </row>
    <row r="14150" spans="1:9" s="33" customFormat="1" x14ac:dyDescent="0.15">
      <c r="A14150" s="31">
        <v>43617</v>
      </c>
      <c r="B14150" s="30" t="s">
        <v>62</v>
      </c>
      <c r="C14150" s="30" t="s">
        <v>271</v>
      </c>
      <c r="D14150" s="30" t="s">
        <v>272</v>
      </c>
      <c r="E14150" s="30" t="s">
        <v>28</v>
      </c>
      <c r="F14150" s="30" t="s">
        <v>273</v>
      </c>
      <c r="G14150" s="30" t="s">
        <v>78</v>
      </c>
      <c r="H14150" s="30" t="s">
        <v>61</v>
      </c>
      <c r="I14150" s="32">
        <v>3526</v>
      </c>
    </row>
    <row r="14151" spans="1:9" s="33" customFormat="1" x14ac:dyDescent="0.15">
      <c r="A14151" s="31">
        <v>43617</v>
      </c>
      <c r="B14151" s="30" t="s">
        <v>62</v>
      </c>
      <c r="C14151" s="30" t="s">
        <v>271</v>
      </c>
      <c r="D14151" s="30" t="s">
        <v>272</v>
      </c>
      <c r="E14151" s="30" t="s">
        <v>28</v>
      </c>
      <c r="F14151" s="30" t="s">
        <v>273</v>
      </c>
      <c r="G14151" s="30" t="s">
        <v>60</v>
      </c>
      <c r="H14151" s="30" t="s">
        <v>79</v>
      </c>
      <c r="I14151" s="32">
        <v>6435</v>
      </c>
    </row>
    <row r="14152" spans="1:9" s="33" customFormat="1" x14ac:dyDescent="0.15">
      <c r="A14152" s="31">
        <v>43617</v>
      </c>
      <c r="B14152" s="30" t="s">
        <v>62</v>
      </c>
      <c r="C14152" s="30" t="s">
        <v>271</v>
      </c>
      <c r="D14152" s="30" t="s">
        <v>272</v>
      </c>
      <c r="E14152" s="30" t="s">
        <v>28</v>
      </c>
      <c r="F14152" s="30" t="s">
        <v>273</v>
      </c>
      <c r="G14152" s="30" t="s">
        <v>80</v>
      </c>
      <c r="H14152" s="30" t="s">
        <v>79</v>
      </c>
      <c r="I14152" s="32">
        <v>9128</v>
      </c>
    </row>
    <row r="14153" spans="1:9" s="33" customFormat="1" x14ac:dyDescent="0.15">
      <c r="A14153" s="31">
        <v>43617</v>
      </c>
      <c r="B14153" s="30" t="s">
        <v>52</v>
      </c>
      <c r="C14153" s="30" t="s">
        <v>271</v>
      </c>
      <c r="D14153" s="30" t="s">
        <v>272</v>
      </c>
      <c r="E14153" s="30" t="s">
        <v>28</v>
      </c>
      <c r="F14153" s="30" t="s">
        <v>273</v>
      </c>
      <c r="G14153" s="30" t="s">
        <v>71</v>
      </c>
      <c r="H14153" s="30" t="s">
        <v>68</v>
      </c>
      <c r="I14153" s="32">
        <v>2310</v>
      </c>
    </row>
    <row r="14154" spans="1:9" s="33" customFormat="1" x14ac:dyDescent="0.15">
      <c r="A14154" s="31">
        <v>43617</v>
      </c>
      <c r="B14154" s="30" t="s">
        <v>62</v>
      </c>
      <c r="C14154" s="30" t="s">
        <v>271</v>
      </c>
      <c r="D14154" s="30" t="s">
        <v>272</v>
      </c>
      <c r="E14154" s="30" t="s">
        <v>28</v>
      </c>
      <c r="F14154" s="30" t="s">
        <v>273</v>
      </c>
      <c r="G14154" s="30" t="s">
        <v>72</v>
      </c>
      <c r="H14154" s="30" t="s">
        <v>57</v>
      </c>
      <c r="I14154" s="32">
        <v>2326</v>
      </c>
    </row>
    <row r="14155" spans="1:9" s="33" customFormat="1" x14ac:dyDescent="0.15">
      <c r="A14155" s="31">
        <v>43617</v>
      </c>
      <c r="B14155" s="30" t="s">
        <v>62</v>
      </c>
      <c r="C14155" s="30" t="s">
        <v>271</v>
      </c>
      <c r="D14155" s="30" t="s">
        <v>272</v>
      </c>
      <c r="E14155" s="30" t="s">
        <v>28</v>
      </c>
      <c r="F14155" s="30" t="s">
        <v>273</v>
      </c>
      <c r="G14155" s="30" t="s">
        <v>85</v>
      </c>
      <c r="H14155" s="30" t="s">
        <v>61</v>
      </c>
      <c r="I14155" s="32">
        <v>5980</v>
      </c>
    </row>
    <row r="14156" spans="1:9" s="33" customFormat="1" x14ac:dyDescent="0.15">
      <c r="A14156" s="31">
        <v>43617</v>
      </c>
      <c r="B14156" s="30" t="s">
        <v>62</v>
      </c>
      <c r="C14156" s="30" t="s">
        <v>271</v>
      </c>
      <c r="D14156" s="30" t="s">
        <v>272</v>
      </c>
      <c r="E14156" s="30" t="s">
        <v>28</v>
      </c>
      <c r="F14156" s="30" t="s">
        <v>273</v>
      </c>
      <c r="G14156" s="30" t="s">
        <v>69</v>
      </c>
      <c r="H14156" s="30" t="s">
        <v>79</v>
      </c>
      <c r="I14156" s="32">
        <v>6718</v>
      </c>
    </row>
    <row r="14157" spans="1:9" s="33" customFormat="1" x14ac:dyDescent="0.15">
      <c r="A14157" s="31">
        <v>43617</v>
      </c>
      <c r="B14157" s="30" t="s">
        <v>52</v>
      </c>
      <c r="C14157" s="30" t="s">
        <v>271</v>
      </c>
      <c r="D14157" s="30" t="s">
        <v>272</v>
      </c>
      <c r="E14157" s="30" t="s">
        <v>28</v>
      </c>
      <c r="F14157" s="30" t="s">
        <v>273</v>
      </c>
      <c r="G14157" s="30" t="s">
        <v>73</v>
      </c>
      <c r="H14157" s="30" t="s">
        <v>57</v>
      </c>
      <c r="I14157" s="32">
        <v>9794</v>
      </c>
    </row>
    <row r="14158" spans="1:9" s="33" customFormat="1" x14ac:dyDescent="0.15">
      <c r="A14158" s="31">
        <v>43617</v>
      </c>
      <c r="B14158" s="30" t="s">
        <v>62</v>
      </c>
      <c r="C14158" s="30" t="s">
        <v>271</v>
      </c>
      <c r="D14158" s="30" t="s">
        <v>272</v>
      </c>
      <c r="E14158" s="30" t="s">
        <v>28</v>
      </c>
      <c r="F14158" s="30" t="s">
        <v>273</v>
      </c>
      <c r="G14158" s="30" t="s">
        <v>66</v>
      </c>
      <c r="H14158" s="30" t="s">
        <v>68</v>
      </c>
      <c r="I14158" s="32">
        <v>9019</v>
      </c>
    </row>
    <row r="14159" spans="1:9" s="33" customFormat="1" x14ac:dyDescent="0.15">
      <c r="A14159" s="31">
        <v>43617</v>
      </c>
      <c r="B14159" s="30" t="s">
        <v>62</v>
      </c>
      <c r="C14159" s="30" t="s">
        <v>271</v>
      </c>
      <c r="D14159" s="30" t="s">
        <v>272</v>
      </c>
      <c r="E14159" s="30" t="s">
        <v>28</v>
      </c>
      <c r="F14159" s="30" t="s">
        <v>273</v>
      </c>
      <c r="G14159" s="30" t="s">
        <v>56</v>
      </c>
      <c r="H14159" s="30" t="s">
        <v>57</v>
      </c>
      <c r="I14159" s="32">
        <v>1435</v>
      </c>
    </row>
    <row r="14160" spans="1:9" s="33" customFormat="1" x14ac:dyDescent="0.15">
      <c r="A14160" s="31">
        <v>43617</v>
      </c>
      <c r="B14160" s="30" t="s">
        <v>62</v>
      </c>
      <c r="C14160" s="30" t="s">
        <v>271</v>
      </c>
      <c r="D14160" s="30" t="s">
        <v>272</v>
      </c>
      <c r="E14160" s="30" t="s">
        <v>28</v>
      </c>
      <c r="F14160" s="30" t="s">
        <v>273</v>
      </c>
      <c r="G14160" s="30" t="s">
        <v>67</v>
      </c>
      <c r="H14160" s="30" t="s">
        <v>68</v>
      </c>
      <c r="I14160" s="32">
        <v>7035</v>
      </c>
    </row>
    <row r="14161" spans="1:9" s="33" customFormat="1" x14ac:dyDescent="0.15">
      <c r="A14161" s="31">
        <v>43617</v>
      </c>
      <c r="B14161" s="30" t="s">
        <v>62</v>
      </c>
      <c r="C14161" s="30" t="s">
        <v>271</v>
      </c>
      <c r="D14161" s="30" t="s">
        <v>272</v>
      </c>
      <c r="E14161" s="30" t="s">
        <v>28</v>
      </c>
      <c r="F14161" s="30" t="s">
        <v>273</v>
      </c>
      <c r="G14161" s="30" t="s">
        <v>69</v>
      </c>
      <c r="H14161" s="30" t="s">
        <v>61</v>
      </c>
      <c r="I14161" s="32">
        <v>2351</v>
      </c>
    </row>
    <row r="14162" spans="1:9" s="33" customFormat="1" x14ac:dyDescent="0.15">
      <c r="A14162" s="31">
        <v>43617</v>
      </c>
      <c r="B14162" s="30" t="s">
        <v>62</v>
      </c>
      <c r="C14162" s="30" t="s">
        <v>271</v>
      </c>
      <c r="D14162" s="30" t="s">
        <v>272</v>
      </c>
      <c r="E14162" s="30" t="s">
        <v>28</v>
      </c>
      <c r="F14162" s="30" t="s">
        <v>273</v>
      </c>
      <c r="G14162" s="30" t="s">
        <v>69</v>
      </c>
      <c r="H14162" s="30" t="s">
        <v>57</v>
      </c>
      <c r="I14162" s="32">
        <v>8865</v>
      </c>
    </row>
    <row r="14163" spans="1:9" s="33" customFormat="1" x14ac:dyDescent="0.15">
      <c r="A14163" s="31">
        <v>43617</v>
      </c>
      <c r="B14163" s="30" t="s">
        <v>62</v>
      </c>
      <c r="C14163" s="30" t="s">
        <v>271</v>
      </c>
      <c r="D14163" s="30" t="s">
        <v>272</v>
      </c>
      <c r="E14163" s="30" t="s">
        <v>28</v>
      </c>
      <c r="F14163" s="30" t="s">
        <v>273</v>
      </c>
      <c r="G14163" s="30" t="s">
        <v>83</v>
      </c>
      <c r="H14163" s="30" t="s">
        <v>57</v>
      </c>
      <c r="I14163" s="32">
        <v>4551</v>
      </c>
    </row>
    <row r="14164" spans="1:9" s="33" customFormat="1" x14ac:dyDescent="0.15">
      <c r="A14164" s="31">
        <v>43617</v>
      </c>
      <c r="B14164" s="30" t="s">
        <v>52</v>
      </c>
      <c r="C14164" s="30" t="s">
        <v>271</v>
      </c>
      <c r="D14164" s="30" t="s">
        <v>272</v>
      </c>
      <c r="E14164" s="30" t="s">
        <v>28</v>
      </c>
      <c r="F14164" s="30" t="s">
        <v>273</v>
      </c>
      <c r="G14164" s="30" t="s">
        <v>71</v>
      </c>
      <c r="H14164" s="30" t="s">
        <v>79</v>
      </c>
      <c r="I14164" s="32">
        <v>5685</v>
      </c>
    </row>
    <row r="14165" spans="1:9" s="33" customFormat="1" x14ac:dyDescent="0.15">
      <c r="A14165" s="31">
        <v>43617</v>
      </c>
      <c r="B14165" s="30" t="s">
        <v>62</v>
      </c>
      <c r="C14165" s="30" t="s">
        <v>271</v>
      </c>
      <c r="D14165" s="30" t="s">
        <v>272</v>
      </c>
      <c r="E14165" s="30" t="s">
        <v>28</v>
      </c>
      <c r="F14165" s="30" t="s">
        <v>273</v>
      </c>
      <c r="G14165" s="30" t="s">
        <v>86</v>
      </c>
      <c r="H14165" s="30" t="s">
        <v>61</v>
      </c>
      <c r="I14165" s="32">
        <v>8914</v>
      </c>
    </row>
    <row r="14166" spans="1:9" s="33" customFormat="1" x14ac:dyDescent="0.15">
      <c r="A14166" s="31">
        <v>43617</v>
      </c>
      <c r="B14166" s="30" t="s">
        <v>62</v>
      </c>
      <c r="C14166" s="30" t="s">
        <v>271</v>
      </c>
      <c r="D14166" s="30" t="s">
        <v>272</v>
      </c>
      <c r="E14166" s="30" t="s">
        <v>28</v>
      </c>
      <c r="F14166" s="30" t="s">
        <v>273</v>
      </c>
      <c r="G14166" s="30" t="s">
        <v>80</v>
      </c>
      <c r="H14166" s="30" t="s">
        <v>61</v>
      </c>
      <c r="I14166" s="32">
        <v>8752</v>
      </c>
    </row>
    <row r="14167" spans="1:9" s="33" customFormat="1" x14ac:dyDescent="0.15">
      <c r="A14167" s="31">
        <v>43617</v>
      </c>
      <c r="B14167" s="30" t="s">
        <v>52</v>
      </c>
      <c r="C14167" s="30" t="s">
        <v>271</v>
      </c>
      <c r="D14167" s="30" t="s">
        <v>272</v>
      </c>
      <c r="E14167" s="30" t="s">
        <v>28</v>
      </c>
      <c r="F14167" s="30" t="s">
        <v>273</v>
      </c>
      <c r="G14167" s="30" t="s">
        <v>73</v>
      </c>
      <c r="H14167" s="30" t="s">
        <v>57</v>
      </c>
      <c r="I14167" s="32">
        <v>6308</v>
      </c>
    </row>
    <row r="14168" spans="1:9" s="33" customFormat="1" x14ac:dyDescent="0.15">
      <c r="A14168" s="31">
        <v>43617</v>
      </c>
      <c r="B14168" s="30" t="s">
        <v>62</v>
      </c>
      <c r="C14168" s="30" t="s">
        <v>271</v>
      </c>
      <c r="D14168" s="30" t="s">
        <v>272</v>
      </c>
      <c r="E14168" s="30" t="s">
        <v>28</v>
      </c>
      <c r="F14168" s="30" t="s">
        <v>273</v>
      </c>
      <c r="G14168" s="30" t="s">
        <v>82</v>
      </c>
      <c r="H14168" s="30" t="s">
        <v>64</v>
      </c>
      <c r="I14168" s="32">
        <v>1835</v>
      </c>
    </row>
    <row r="14169" spans="1:9" s="33" customFormat="1" x14ac:dyDescent="0.15">
      <c r="A14169" s="31">
        <v>43617</v>
      </c>
      <c r="B14169" s="30" t="s">
        <v>52</v>
      </c>
      <c r="C14169" s="30" t="s">
        <v>271</v>
      </c>
      <c r="D14169" s="30" t="s">
        <v>272</v>
      </c>
      <c r="E14169" s="30" t="s">
        <v>28</v>
      </c>
      <c r="F14169" s="30" t="s">
        <v>273</v>
      </c>
      <c r="G14169" s="30" t="s">
        <v>77</v>
      </c>
      <c r="H14169" s="30" t="s">
        <v>75</v>
      </c>
      <c r="I14169" s="32">
        <v>9005</v>
      </c>
    </row>
    <row r="14170" spans="1:9" s="33" customFormat="1" x14ac:dyDescent="0.15">
      <c r="A14170" s="31">
        <v>43617</v>
      </c>
      <c r="B14170" s="30" t="s">
        <v>52</v>
      </c>
      <c r="C14170" s="30" t="s">
        <v>271</v>
      </c>
      <c r="D14170" s="30" t="s">
        <v>272</v>
      </c>
      <c r="E14170" s="30" t="s">
        <v>28</v>
      </c>
      <c r="F14170" s="30" t="s">
        <v>273</v>
      </c>
      <c r="G14170" s="30" t="s">
        <v>76</v>
      </c>
      <c r="H14170" s="30" t="s">
        <v>75</v>
      </c>
      <c r="I14170" s="32">
        <v>3533</v>
      </c>
    </row>
    <row r="14171" spans="1:9" s="33" customFormat="1" x14ac:dyDescent="0.15">
      <c r="A14171" s="31">
        <v>43617</v>
      </c>
      <c r="B14171" s="30" t="s">
        <v>52</v>
      </c>
      <c r="C14171" s="30" t="s">
        <v>271</v>
      </c>
      <c r="D14171" s="30" t="s">
        <v>272</v>
      </c>
      <c r="E14171" s="30" t="s">
        <v>28</v>
      </c>
      <c r="F14171" s="30" t="s">
        <v>273</v>
      </c>
      <c r="G14171" s="30" t="s">
        <v>66</v>
      </c>
      <c r="H14171" s="30" t="s">
        <v>74</v>
      </c>
      <c r="I14171" s="32">
        <v>3162</v>
      </c>
    </row>
    <row r="14172" spans="1:9" s="33" customFormat="1" x14ac:dyDescent="0.15">
      <c r="A14172" s="31">
        <v>43617</v>
      </c>
      <c r="B14172" s="30" t="s">
        <v>62</v>
      </c>
      <c r="C14172" s="30" t="s">
        <v>271</v>
      </c>
      <c r="D14172" s="30" t="s">
        <v>272</v>
      </c>
      <c r="E14172" s="30" t="s">
        <v>28</v>
      </c>
      <c r="F14172" s="30" t="s">
        <v>273</v>
      </c>
      <c r="G14172" s="30" t="s">
        <v>67</v>
      </c>
      <c r="H14172" s="30" t="s">
        <v>64</v>
      </c>
      <c r="I14172" s="32">
        <v>5062</v>
      </c>
    </row>
    <row r="14173" spans="1:9" s="33" customFormat="1" x14ac:dyDescent="0.15">
      <c r="A14173" s="31">
        <v>43617</v>
      </c>
      <c r="B14173" s="30" t="s">
        <v>62</v>
      </c>
      <c r="C14173" s="30" t="s">
        <v>271</v>
      </c>
      <c r="D14173" s="30" t="s">
        <v>272</v>
      </c>
      <c r="E14173" s="30" t="s">
        <v>28</v>
      </c>
      <c r="F14173" s="30" t="s">
        <v>273</v>
      </c>
      <c r="G14173" s="30" t="s">
        <v>76</v>
      </c>
      <c r="H14173" s="30" t="s">
        <v>61</v>
      </c>
      <c r="I14173" s="32">
        <v>3094</v>
      </c>
    </row>
    <row r="14174" spans="1:9" s="33" customFormat="1" x14ac:dyDescent="0.15">
      <c r="A14174" s="31">
        <v>43466</v>
      </c>
      <c r="B14174" s="30" t="s">
        <v>62</v>
      </c>
      <c r="C14174" s="30" t="s">
        <v>271</v>
      </c>
      <c r="D14174" s="30" t="s">
        <v>272</v>
      </c>
      <c r="E14174" s="30" t="s">
        <v>28</v>
      </c>
      <c r="F14174" s="30" t="s">
        <v>273</v>
      </c>
      <c r="G14174" s="30" t="s">
        <v>63</v>
      </c>
      <c r="H14174" s="30" t="s">
        <v>57</v>
      </c>
      <c r="I14174" s="32">
        <v>3804</v>
      </c>
    </row>
    <row r="14175" spans="1:9" s="33" customFormat="1" x14ac:dyDescent="0.15">
      <c r="A14175" s="31">
        <v>43466</v>
      </c>
      <c r="B14175" s="30" t="s">
        <v>62</v>
      </c>
      <c r="C14175" s="30" t="s">
        <v>271</v>
      </c>
      <c r="D14175" s="30" t="s">
        <v>272</v>
      </c>
      <c r="E14175" s="30" t="s">
        <v>28</v>
      </c>
      <c r="F14175" s="30" t="s">
        <v>273</v>
      </c>
      <c r="G14175" s="30" t="s">
        <v>83</v>
      </c>
      <c r="H14175" s="30" t="s">
        <v>79</v>
      </c>
      <c r="I14175" s="32">
        <v>9716</v>
      </c>
    </row>
    <row r="14176" spans="1:9" s="33" customFormat="1" x14ac:dyDescent="0.15">
      <c r="A14176" s="31">
        <v>43466</v>
      </c>
      <c r="B14176" s="30" t="s">
        <v>52</v>
      </c>
      <c r="C14176" s="30" t="s">
        <v>271</v>
      </c>
      <c r="D14176" s="30" t="s">
        <v>272</v>
      </c>
      <c r="E14176" s="30" t="s">
        <v>28</v>
      </c>
      <c r="F14176" s="30" t="s">
        <v>273</v>
      </c>
      <c r="G14176" s="30" t="s">
        <v>76</v>
      </c>
      <c r="H14176" s="30" t="s">
        <v>65</v>
      </c>
      <c r="I14176" s="32">
        <v>7748</v>
      </c>
    </row>
    <row r="14177" spans="1:9" s="33" customFormat="1" x14ac:dyDescent="0.15">
      <c r="A14177" s="31">
        <v>43466</v>
      </c>
      <c r="B14177" s="30" t="s">
        <v>62</v>
      </c>
      <c r="C14177" s="30" t="s">
        <v>271</v>
      </c>
      <c r="D14177" s="30" t="s">
        <v>272</v>
      </c>
      <c r="E14177" s="30" t="s">
        <v>28</v>
      </c>
      <c r="F14177" s="30" t="s">
        <v>273</v>
      </c>
      <c r="G14177" s="30" t="s">
        <v>81</v>
      </c>
      <c r="H14177" s="30" t="s">
        <v>65</v>
      </c>
      <c r="I14177" s="32">
        <v>2582</v>
      </c>
    </row>
    <row r="14178" spans="1:9" s="33" customFormat="1" x14ac:dyDescent="0.15">
      <c r="A14178" s="31">
        <v>43466</v>
      </c>
      <c r="B14178" s="30" t="s">
        <v>52</v>
      </c>
      <c r="C14178" s="30" t="s">
        <v>271</v>
      </c>
      <c r="D14178" s="30" t="s">
        <v>272</v>
      </c>
      <c r="E14178" s="30" t="s">
        <v>28</v>
      </c>
      <c r="F14178" s="30" t="s">
        <v>273</v>
      </c>
      <c r="G14178" s="30" t="s">
        <v>84</v>
      </c>
      <c r="H14178" s="30" t="s">
        <v>61</v>
      </c>
      <c r="I14178" s="32">
        <v>7981</v>
      </c>
    </row>
    <row r="14179" spans="1:9" s="33" customFormat="1" x14ac:dyDescent="0.15">
      <c r="A14179" s="31">
        <v>43497</v>
      </c>
      <c r="B14179" s="30" t="s">
        <v>52</v>
      </c>
      <c r="C14179" s="30" t="s">
        <v>271</v>
      </c>
      <c r="D14179" s="30" t="s">
        <v>272</v>
      </c>
      <c r="E14179" s="30" t="s">
        <v>28</v>
      </c>
      <c r="F14179" s="30" t="s">
        <v>273</v>
      </c>
      <c r="G14179" s="30" t="s">
        <v>66</v>
      </c>
      <c r="H14179" s="30" t="s">
        <v>79</v>
      </c>
      <c r="I14179" s="32">
        <v>4174</v>
      </c>
    </row>
    <row r="14180" spans="1:9" s="33" customFormat="1" x14ac:dyDescent="0.15">
      <c r="A14180" s="31">
        <v>43497</v>
      </c>
      <c r="B14180" s="30" t="s">
        <v>52</v>
      </c>
      <c r="C14180" s="30" t="s">
        <v>271</v>
      </c>
      <c r="D14180" s="30" t="s">
        <v>272</v>
      </c>
      <c r="E14180" s="30" t="s">
        <v>28</v>
      </c>
      <c r="F14180" s="30" t="s">
        <v>273</v>
      </c>
      <c r="G14180" s="30" t="s">
        <v>73</v>
      </c>
      <c r="H14180" s="30" t="s">
        <v>79</v>
      </c>
      <c r="I14180" s="32">
        <v>6869</v>
      </c>
    </row>
    <row r="14181" spans="1:9" s="33" customFormat="1" x14ac:dyDescent="0.15">
      <c r="A14181" s="31">
        <v>43497</v>
      </c>
      <c r="B14181" s="30" t="s">
        <v>62</v>
      </c>
      <c r="C14181" s="30" t="s">
        <v>271</v>
      </c>
      <c r="D14181" s="30" t="s">
        <v>272</v>
      </c>
      <c r="E14181" s="30" t="s">
        <v>28</v>
      </c>
      <c r="F14181" s="30" t="s">
        <v>273</v>
      </c>
      <c r="G14181" s="30" t="s">
        <v>71</v>
      </c>
      <c r="H14181" s="30" t="s">
        <v>64</v>
      </c>
      <c r="I14181" s="32">
        <v>7752</v>
      </c>
    </row>
    <row r="14182" spans="1:9" s="33" customFormat="1" x14ac:dyDescent="0.15">
      <c r="A14182" s="31">
        <v>43497</v>
      </c>
      <c r="B14182" s="30" t="s">
        <v>52</v>
      </c>
      <c r="C14182" s="30" t="s">
        <v>271</v>
      </c>
      <c r="D14182" s="30" t="s">
        <v>272</v>
      </c>
      <c r="E14182" s="30" t="s">
        <v>28</v>
      </c>
      <c r="F14182" s="30" t="s">
        <v>273</v>
      </c>
      <c r="G14182" s="30" t="s">
        <v>58</v>
      </c>
      <c r="H14182" s="30" t="s">
        <v>79</v>
      </c>
      <c r="I14182" s="32">
        <v>4807</v>
      </c>
    </row>
    <row r="14183" spans="1:9" s="33" customFormat="1" x14ac:dyDescent="0.15">
      <c r="A14183" s="31">
        <v>43497</v>
      </c>
      <c r="B14183" s="30" t="s">
        <v>62</v>
      </c>
      <c r="C14183" s="30" t="s">
        <v>271</v>
      </c>
      <c r="D14183" s="30" t="s">
        <v>272</v>
      </c>
      <c r="E14183" s="30" t="s">
        <v>28</v>
      </c>
      <c r="F14183" s="30" t="s">
        <v>273</v>
      </c>
      <c r="G14183" s="30" t="s">
        <v>84</v>
      </c>
      <c r="H14183" s="30" t="s">
        <v>68</v>
      </c>
      <c r="I14183" s="32">
        <v>9828</v>
      </c>
    </row>
    <row r="14184" spans="1:9" s="33" customFormat="1" x14ac:dyDescent="0.15">
      <c r="A14184" s="31">
        <v>43525</v>
      </c>
      <c r="B14184" s="30" t="s">
        <v>62</v>
      </c>
      <c r="C14184" s="30" t="s">
        <v>271</v>
      </c>
      <c r="D14184" s="30" t="s">
        <v>272</v>
      </c>
      <c r="E14184" s="30" t="s">
        <v>28</v>
      </c>
      <c r="F14184" s="30" t="s">
        <v>273</v>
      </c>
      <c r="G14184" s="30" t="s">
        <v>69</v>
      </c>
      <c r="H14184" s="30" t="s">
        <v>57</v>
      </c>
      <c r="I14184" s="32">
        <v>2663</v>
      </c>
    </row>
    <row r="14185" spans="1:9" s="33" customFormat="1" x14ac:dyDescent="0.15">
      <c r="A14185" s="31">
        <v>43525</v>
      </c>
      <c r="B14185" s="30" t="s">
        <v>62</v>
      </c>
      <c r="C14185" s="30" t="s">
        <v>271</v>
      </c>
      <c r="D14185" s="30" t="s">
        <v>272</v>
      </c>
      <c r="E14185" s="30" t="s">
        <v>28</v>
      </c>
      <c r="F14185" s="30" t="s">
        <v>273</v>
      </c>
      <c r="G14185" s="30" t="s">
        <v>56</v>
      </c>
      <c r="H14185" s="30" t="s">
        <v>57</v>
      </c>
      <c r="I14185" s="32">
        <v>8522</v>
      </c>
    </row>
    <row r="14186" spans="1:9" s="33" customFormat="1" x14ac:dyDescent="0.15">
      <c r="A14186" s="31">
        <v>43525</v>
      </c>
      <c r="B14186" s="30" t="s">
        <v>52</v>
      </c>
      <c r="C14186" s="30" t="s">
        <v>271</v>
      </c>
      <c r="D14186" s="30" t="s">
        <v>272</v>
      </c>
      <c r="E14186" s="30" t="s">
        <v>28</v>
      </c>
      <c r="F14186" s="30" t="s">
        <v>273</v>
      </c>
      <c r="G14186" s="30" t="s">
        <v>66</v>
      </c>
      <c r="H14186" s="30" t="s">
        <v>74</v>
      </c>
      <c r="I14186" s="32">
        <v>5819</v>
      </c>
    </row>
    <row r="14187" spans="1:9" s="33" customFormat="1" x14ac:dyDescent="0.15">
      <c r="A14187" s="31">
        <v>43525</v>
      </c>
      <c r="B14187" s="30" t="s">
        <v>52</v>
      </c>
      <c r="C14187" s="30" t="s">
        <v>271</v>
      </c>
      <c r="D14187" s="30" t="s">
        <v>272</v>
      </c>
      <c r="E14187" s="30" t="s">
        <v>28</v>
      </c>
      <c r="F14187" s="30" t="s">
        <v>273</v>
      </c>
      <c r="G14187" s="30" t="s">
        <v>77</v>
      </c>
      <c r="H14187" s="30" t="s">
        <v>68</v>
      </c>
      <c r="I14187" s="32">
        <v>6157</v>
      </c>
    </row>
    <row r="14188" spans="1:9" s="33" customFormat="1" x14ac:dyDescent="0.15">
      <c r="A14188" s="31">
        <v>43525</v>
      </c>
      <c r="B14188" s="30" t="s">
        <v>62</v>
      </c>
      <c r="C14188" s="30" t="s">
        <v>271</v>
      </c>
      <c r="D14188" s="30" t="s">
        <v>272</v>
      </c>
      <c r="E14188" s="30" t="s">
        <v>28</v>
      </c>
      <c r="F14188" s="30" t="s">
        <v>273</v>
      </c>
      <c r="G14188" s="30" t="s">
        <v>86</v>
      </c>
      <c r="H14188" s="30" t="s">
        <v>79</v>
      </c>
      <c r="I14188" s="32">
        <v>3545</v>
      </c>
    </row>
    <row r="14189" spans="1:9" s="33" customFormat="1" x14ac:dyDescent="0.15">
      <c r="A14189" s="31">
        <v>43556</v>
      </c>
      <c r="B14189" s="30" t="s">
        <v>62</v>
      </c>
      <c r="C14189" s="30" t="s">
        <v>271</v>
      </c>
      <c r="D14189" s="30" t="s">
        <v>272</v>
      </c>
      <c r="E14189" s="30" t="s">
        <v>28</v>
      </c>
      <c r="F14189" s="30" t="s">
        <v>273</v>
      </c>
      <c r="G14189" s="30" t="s">
        <v>86</v>
      </c>
      <c r="H14189" s="30" t="s">
        <v>57</v>
      </c>
      <c r="I14189" s="32">
        <v>6216</v>
      </c>
    </row>
    <row r="14190" spans="1:9" s="33" customFormat="1" x14ac:dyDescent="0.15">
      <c r="A14190" s="31">
        <v>43556</v>
      </c>
      <c r="B14190" s="30" t="s">
        <v>62</v>
      </c>
      <c r="C14190" s="30" t="s">
        <v>271</v>
      </c>
      <c r="D14190" s="30" t="s">
        <v>272</v>
      </c>
      <c r="E14190" s="30" t="s">
        <v>28</v>
      </c>
      <c r="F14190" s="30" t="s">
        <v>273</v>
      </c>
      <c r="G14190" s="30" t="s">
        <v>73</v>
      </c>
      <c r="H14190" s="30" t="s">
        <v>68</v>
      </c>
      <c r="I14190" s="32">
        <v>4781</v>
      </c>
    </row>
    <row r="14191" spans="1:9" s="33" customFormat="1" x14ac:dyDescent="0.15">
      <c r="A14191" s="31">
        <v>43556</v>
      </c>
      <c r="B14191" s="30" t="s">
        <v>52</v>
      </c>
      <c r="C14191" s="30" t="s">
        <v>271</v>
      </c>
      <c r="D14191" s="30" t="s">
        <v>272</v>
      </c>
      <c r="E14191" s="30" t="s">
        <v>28</v>
      </c>
      <c r="F14191" s="30" t="s">
        <v>273</v>
      </c>
      <c r="G14191" s="30" t="s">
        <v>76</v>
      </c>
      <c r="H14191" s="30" t="s">
        <v>65</v>
      </c>
      <c r="I14191" s="32">
        <v>6194</v>
      </c>
    </row>
    <row r="14192" spans="1:9" s="33" customFormat="1" x14ac:dyDescent="0.15">
      <c r="A14192" s="31">
        <v>43556</v>
      </c>
      <c r="B14192" s="30" t="s">
        <v>52</v>
      </c>
      <c r="C14192" s="30" t="s">
        <v>271</v>
      </c>
      <c r="D14192" s="30" t="s">
        <v>272</v>
      </c>
      <c r="E14192" s="30" t="s">
        <v>28</v>
      </c>
      <c r="F14192" s="30" t="s">
        <v>273</v>
      </c>
      <c r="G14192" s="30" t="s">
        <v>76</v>
      </c>
      <c r="H14192" s="30" t="s">
        <v>59</v>
      </c>
      <c r="I14192" s="32">
        <v>6183</v>
      </c>
    </row>
    <row r="14193" spans="1:9" s="33" customFormat="1" x14ac:dyDescent="0.15">
      <c r="A14193" s="31">
        <v>43556</v>
      </c>
      <c r="B14193" s="30" t="s">
        <v>52</v>
      </c>
      <c r="C14193" s="30" t="s">
        <v>271</v>
      </c>
      <c r="D14193" s="30" t="s">
        <v>272</v>
      </c>
      <c r="E14193" s="30" t="s">
        <v>28</v>
      </c>
      <c r="F14193" s="30" t="s">
        <v>273</v>
      </c>
      <c r="G14193" s="30" t="s">
        <v>71</v>
      </c>
      <c r="H14193" s="30" t="s">
        <v>65</v>
      </c>
      <c r="I14193" s="32">
        <v>8353</v>
      </c>
    </row>
    <row r="14194" spans="1:9" s="33" customFormat="1" x14ac:dyDescent="0.15">
      <c r="A14194" s="31">
        <v>43586</v>
      </c>
      <c r="B14194" s="30" t="s">
        <v>52</v>
      </c>
      <c r="C14194" s="30" t="s">
        <v>271</v>
      </c>
      <c r="D14194" s="30" t="s">
        <v>272</v>
      </c>
      <c r="E14194" s="30" t="s">
        <v>28</v>
      </c>
      <c r="F14194" s="30" t="s">
        <v>273</v>
      </c>
      <c r="G14194" s="30" t="s">
        <v>82</v>
      </c>
      <c r="H14194" s="30" t="s">
        <v>59</v>
      </c>
      <c r="I14194" s="32">
        <v>9758</v>
      </c>
    </row>
    <row r="14195" spans="1:9" s="33" customFormat="1" x14ac:dyDescent="0.15">
      <c r="A14195" s="31">
        <v>43586</v>
      </c>
      <c r="B14195" s="30" t="s">
        <v>62</v>
      </c>
      <c r="C14195" s="30" t="s">
        <v>271</v>
      </c>
      <c r="D14195" s="30" t="s">
        <v>272</v>
      </c>
      <c r="E14195" s="30" t="s">
        <v>28</v>
      </c>
      <c r="F14195" s="30" t="s">
        <v>273</v>
      </c>
      <c r="G14195" s="30" t="s">
        <v>72</v>
      </c>
      <c r="H14195" s="30" t="s">
        <v>75</v>
      </c>
      <c r="I14195" s="32">
        <v>1176</v>
      </c>
    </row>
    <row r="14196" spans="1:9" s="33" customFormat="1" x14ac:dyDescent="0.15">
      <c r="A14196" s="31">
        <v>43586</v>
      </c>
      <c r="B14196" s="30" t="s">
        <v>52</v>
      </c>
      <c r="C14196" s="30" t="s">
        <v>271</v>
      </c>
      <c r="D14196" s="30" t="s">
        <v>272</v>
      </c>
      <c r="E14196" s="30" t="s">
        <v>28</v>
      </c>
      <c r="F14196" s="30" t="s">
        <v>273</v>
      </c>
      <c r="G14196" s="30" t="s">
        <v>71</v>
      </c>
      <c r="H14196" s="30" t="s">
        <v>57</v>
      </c>
      <c r="I14196" s="32">
        <v>9939</v>
      </c>
    </row>
    <row r="14197" spans="1:9" s="33" customFormat="1" x14ac:dyDescent="0.15">
      <c r="A14197" s="31">
        <v>43586</v>
      </c>
      <c r="B14197" s="30" t="s">
        <v>62</v>
      </c>
      <c r="C14197" s="30" t="s">
        <v>271</v>
      </c>
      <c r="D14197" s="30" t="s">
        <v>272</v>
      </c>
      <c r="E14197" s="30" t="s">
        <v>28</v>
      </c>
      <c r="F14197" s="30" t="s">
        <v>273</v>
      </c>
      <c r="G14197" s="30" t="s">
        <v>82</v>
      </c>
      <c r="H14197" s="30" t="s">
        <v>79</v>
      </c>
      <c r="I14197" s="32">
        <v>8616</v>
      </c>
    </row>
    <row r="14198" spans="1:9" s="33" customFormat="1" x14ac:dyDescent="0.15">
      <c r="A14198" s="31">
        <v>43586</v>
      </c>
      <c r="B14198" s="30" t="s">
        <v>52</v>
      </c>
      <c r="C14198" s="30" t="s">
        <v>271</v>
      </c>
      <c r="D14198" s="30" t="s">
        <v>272</v>
      </c>
      <c r="E14198" s="30" t="s">
        <v>28</v>
      </c>
      <c r="F14198" s="30" t="s">
        <v>273</v>
      </c>
      <c r="G14198" s="30" t="s">
        <v>84</v>
      </c>
      <c r="H14198" s="30" t="s">
        <v>68</v>
      </c>
      <c r="I14198" s="32">
        <v>4063</v>
      </c>
    </row>
    <row r="14199" spans="1:9" s="33" customFormat="1" x14ac:dyDescent="0.15">
      <c r="A14199" s="31">
        <v>43586</v>
      </c>
      <c r="B14199" s="30" t="s">
        <v>52</v>
      </c>
      <c r="C14199" s="30" t="s">
        <v>271</v>
      </c>
      <c r="D14199" s="30" t="s">
        <v>272</v>
      </c>
      <c r="E14199" s="30" t="s">
        <v>28</v>
      </c>
      <c r="F14199" s="30" t="s">
        <v>273</v>
      </c>
      <c r="G14199" s="30" t="s">
        <v>80</v>
      </c>
      <c r="H14199" s="30" t="s">
        <v>57</v>
      </c>
      <c r="I14199" s="32">
        <v>4989</v>
      </c>
    </row>
    <row r="14200" spans="1:9" s="33" customFormat="1" x14ac:dyDescent="0.15">
      <c r="A14200" s="31">
        <v>43617</v>
      </c>
      <c r="B14200" s="30" t="s">
        <v>52</v>
      </c>
      <c r="C14200" s="30" t="s">
        <v>271</v>
      </c>
      <c r="D14200" s="30" t="s">
        <v>272</v>
      </c>
      <c r="E14200" s="30" t="s">
        <v>28</v>
      </c>
      <c r="F14200" s="30" t="s">
        <v>273</v>
      </c>
      <c r="G14200" s="30" t="s">
        <v>70</v>
      </c>
      <c r="H14200" s="30" t="s">
        <v>65</v>
      </c>
      <c r="I14200" s="32">
        <v>8857</v>
      </c>
    </row>
    <row r="14201" spans="1:9" s="33" customFormat="1" x14ac:dyDescent="0.15">
      <c r="A14201" s="31">
        <v>43617</v>
      </c>
      <c r="B14201" s="30" t="s">
        <v>62</v>
      </c>
      <c r="C14201" s="30" t="s">
        <v>271</v>
      </c>
      <c r="D14201" s="30" t="s">
        <v>272</v>
      </c>
      <c r="E14201" s="30" t="s">
        <v>28</v>
      </c>
      <c r="F14201" s="30" t="s">
        <v>273</v>
      </c>
      <c r="G14201" s="30" t="s">
        <v>56</v>
      </c>
      <c r="H14201" s="30" t="s">
        <v>65</v>
      </c>
      <c r="I14201" s="32">
        <v>7436</v>
      </c>
    </row>
    <row r="14202" spans="1:9" s="33" customFormat="1" x14ac:dyDescent="0.15">
      <c r="A14202" s="31">
        <v>43617</v>
      </c>
      <c r="B14202" s="30" t="s">
        <v>52</v>
      </c>
      <c r="C14202" s="30" t="s">
        <v>271</v>
      </c>
      <c r="D14202" s="30" t="s">
        <v>272</v>
      </c>
      <c r="E14202" s="30" t="s">
        <v>28</v>
      </c>
      <c r="F14202" s="30" t="s">
        <v>273</v>
      </c>
      <c r="G14202" s="30" t="s">
        <v>73</v>
      </c>
      <c r="H14202" s="30" t="s">
        <v>68</v>
      </c>
      <c r="I14202" s="32">
        <v>2928</v>
      </c>
    </row>
    <row r="14203" spans="1:9" s="33" customFormat="1" x14ac:dyDescent="0.15">
      <c r="A14203" s="31">
        <v>43466</v>
      </c>
      <c r="B14203" s="30" t="s">
        <v>52</v>
      </c>
      <c r="C14203" s="30" t="s">
        <v>274</v>
      </c>
      <c r="D14203" s="30" t="s">
        <v>275</v>
      </c>
      <c r="E14203" s="30" t="s">
        <v>28</v>
      </c>
      <c r="F14203" s="30" t="s">
        <v>276</v>
      </c>
      <c r="G14203" s="30" t="s">
        <v>58</v>
      </c>
      <c r="H14203" s="30" t="s">
        <v>68</v>
      </c>
      <c r="I14203" s="32">
        <v>9662</v>
      </c>
    </row>
    <row r="14204" spans="1:9" s="33" customFormat="1" x14ac:dyDescent="0.15">
      <c r="A14204" s="31">
        <v>43466</v>
      </c>
      <c r="B14204" s="30" t="s">
        <v>52</v>
      </c>
      <c r="C14204" s="30" t="s">
        <v>274</v>
      </c>
      <c r="D14204" s="30" t="s">
        <v>275</v>
      </c>
      <c r="E14204" s="30" t="s">
        <v>28</v>
      </c>
      <c r="F14204" s="30" t="s">
        <v>276</v>
      </c>
      <c r="G14204" s="30" t="s">
        <v>60</v>
      </c>
      <c r="H14204" s="30" t="s">
        <v>57</v>
      </c>
      <c r="I14204" s="32">
        <v>3070</v>
      </c>
    </row>
    <row r="14205" spans="1:9" s="33" customFormat="1" x14ac:dyDescent="0.15">
      <c r="A14205" s="31">
        <v>43466</v>
      </c>
      <c r="B14205" s="30" t="s">
        <v>62</v>
      </c>
      <c r="C14205" s="30" t="s">
        <v>274</v>
      </c>
      <c r="D14205" s="30" t="s">
        <v>275</v>
      </c>
      <c r="E14205" s="30" t="s">
        <v>28</v>
      </c>
      <c r="F14205" s="30" t="s">
        <v>276</v>
      </c>
      <c r="G14205" s="30" t="s">
        <v>86</v>
      </c>
      <c r="H14205" s="30" t="s">
        <v>75</v>
      </c>
      <c r="I14205" s="32">
        <v>1510</v>
      </c>
    </row>
    <row r="14206" spans="1:9" s="33" customFormat="1" x14ac:dyDescent="0.15">
      <c r="A14206" s="31">
        <v>43466</v>
      </c>
      <c r="B14206" s="30" t="s">
        <v>52</v>
      </c>
      <c r="C14206" s="30" t="s">
        <v>274</v>
      </c>
      <c r="D14206" s="30" t="s">
        <v>275</v>
      </c>
      <c r="E14206" s="30" t="s">
        <v>28</v>
      </c>
      <c r="F14206" s="30" t="s">
        <v>276</v>
      </c>
      <c r="G14206" s="30" t="s">
        <v>82</v>
      </c>
      <c r="H14206" s="30" t="s">
        <v>64</v>
      </c>
      <c r="I14206" s="32">
        <v>5109</v>
      </c>
    </row>
    <row r="14207" spans="1:9" s="33" customFormat="1" x14ac:dyDescent="0.15">
      <c r="A14207" s="31">
        <v>43466</v>
      </c>
      <c r="B14207" s="30" t="s">
        <v>52</v>
      </c>
      <c r="C14207" s="30" t="s">
        <v>274</v>
      </c>
      <c r="D14207" s="30" t="s">
        <v>275</v>
      </c>
      <c r="E14207" s="30" t="s">
        <v>28</v>
      </c>
      <c r="F14207" s="30" t="s">
        <v>276</v>
      </c>
      <c r="G14207" s="30" t="s">
        <v>66</v>
      </c>
      <c r="H14207" s="30" t="s">
        <v>65</v>
      </c>
      <c r="I14207" s="32">
        <v>9700</v>
      </c>
    </row>
    <row r="14208" spans="1:9" s="33" customFormat="1" x14ac:dyDescent="0.15">
      <c r="A14208" s="31">
        <v>43466</v>
      </c>
      <c r="B14208" s="30" t="s">
        <v>52</v>
      </c>
      <c r="C14208" s="30" t="s">
        <v>274</v>
      </c>
      <c r="D14208" s="30" t="s">
        <v>275</v>
      </c>
      <c r="E14208" s="30" t="s">
        <v>28</v>
      </c>
      <c r="F14208" s="30" t="s">
        <v>276</v>
      </c>
      <c r="G14208" s="30" t="s">
        <v>78</v>
      </c>
      <c r="H14208" s="30" t="s">
        <v>79</v>
      </c>
      <c r="I14208" s="32">
        <v>5087</v>
      </c>
    </row>
    <row r="14209" spans="1:9" s="33" customFormat="1" x14ac:dyDescent="0.15">
      <c r="A14209" s="31">
        <v>43466</v>
      </c>
      <c r="B14209" s="30" t="s">
        <v>62</v>
      </c>
      <c r="C14209" s="30" t="s">
        <v>274</v>
      </c>
      <c r="D14209" s="30" t="s">
        <v>275</v>
      </c>
      <c r="E14209" s="30" t="s">
        <v>28</v>
      </c>
      <c r="F14209" s="30" t="s">
        <v>276</v>
      </c>
      <c r="G14209" s="30" t="s">
        <v>72</v>
      </c>
      <c r="H14209" s="30" t="s">
        <v>64</v>
      </c>
      <c r="I14209" s="32">
        <v>9208</v>
      </c>
    </row>
    <row r="14210" spans="1:9" s="33" customFormat="1" x14ac:dyDescent="0.15">
      <c r="A14210" s="31">
        <v>43466</v>
      </c>
      <c r="B14210" s="30" t="s">
        <v>52</v>
      </c>
      <c r="C14210" s="30" t="s">
        <v>274</v>
      </c>
      <c r="D14210" s="30" t="s">
        <v>275</v>
      </c>
      <c r="E14210" s="30" t="s">
        <v>28</v>
      </c>
      <c r="F14210" s="30" t="s">
        <v>276</v>
      </c>
      <c r="G14210" s="30" t="s">
        <v>70</v>
      </c>
      <c r="H14210" s="30" t="s">
        <v>79</v>
      </c>
      <c r="I14210" s="32">
        <v>4739</v>
      </c>
    </row>
    <row r="14211" spans="1:9" s="33" customFormat="1" x14ac:dyDescent="0.15">
      <c r="A14211" s="31">
        <v>43466</v>
      </c>
      <c r="B14211" s="30" t="s">
        <v>62</v>
      </c>
      <c r="C14211" s="30" t="s">
        <v>274</v>
      </c>
      <c r="D14211" s="30" t="s">
        <v>275</v>
      </c>
      <c r="E14211" s="30" t="s">
        <v>28</v>
      </c>
      <c r="F14211" s="30" t="s">
        <v>276</v>
      </c>
      <c r="G14211" s="30" t="s">
        <v>70</v>
      </c>
      <c r="H14211" s="30" t="s">
        <v>57</v>
      </c>
      <c r="I14211" s="32">
        <v>9044</v>
      </c>
    </row>
    <row r="14212" spans="1:9" s="33" customFormat="1" x14ac:dyDescent="0.15">
      <c r="A14212" s="31">
        <v>43466</v>
      </c>
      <c r="B14212" s="30" t="s">
        <v>52</v>
      </c>
      <c r="C14212" s="30" t="s">
        <v>274</v>
      </c>
      <c r="D14212" s="30" t="s">
        <v>275</v>
      </c>
      <c r="E14212" s="30" t="s">
        <v>28</v>
      </c>
      <c r="F14212" s="30" t="s">
        <v>276</v>
      </c>
      <c r="G14212" s="30" t="s">
        <v>70</v>
      </c>
      <c r="H14212" s="30" t="s">
        <v>57</v>
      </c>
      <c r="I14212" s="32">
        <v>3723</v>
      </c>
    </row>
    <row r="14213" spans="1:9" s="33" customFormat="1" x14ac:dyDescent="0.15">
      <c r="A14213" s="31">
        <v>43466</v>
      </c>
      <c r="B14213" s="30" t="s">
        <v>62</v>
      </c>
      <c r="C14213" s="30" t="s">
        <v>274</v>
      </c>
      <c r="D14213" s="30" t="s">
        <v>275</v>
      </c>
      <c r="E14213" s="30" t="s">
        <v>28</v>
      </c>
      <c r="F14213" s="30" t="s">
        <v>276</v>
      </c>
      <c r="G14213" s="30" t="s">
        <v>83</v>
      </c>
      <c r="H14213" s="30" t="s">
        <v>68</v>
      </c>
      <c r="I14213" s="32">
        <v>1291</v>
      </c>
    </row>
    <row r="14214" spans="1:9" s="33" customFormat="1" x14ac:dyDescent="0.15">
      <c r="A14214" s="31">
        <v>43466</v>
      </c>
      <c r="B14214" s="30" t="s">
        <v>62</v>
      </c>
      <c r="C14214" s="30" t="s">
        <v>274</v>
      </c>
      <c r="D14214" s="30" t="s">
        <v>275</v>
      </c>
      <c r="E14214" s="30" t="s">
        <v>28</v>
      </c>
      <c r="F14214" s="30" t="s">
        <v>276</v>
      </c>
      <c r="G14214" s="30" t="s">
        <v>72</v>
      </c>
      <c r="H14214" s="30" t="s">
        <v>65</v>
      </c>
      <c r="I14214" s="32">
        <v>5258</v>
      </c>
    </row>
    <row r="14215" spans="1:9" s="33" customFormat="1" x14ac:dyDescent="0.15">
      <c r="A14215" s="31">
        <v>43466</v>
      </c>
      <c r="B14215" s="30" t="s">
        <v>52</v>
      </c>
      <c r="C14215" s="30" t="s">
        <v>274</v>
      </c>
      <c r="D14215" s="30" t="s">
        <v>275</v>
      </c>
      <c r="E14215" s="30" t="s">
        <v>28</v>
      </c>
      <c r="F14215" s="30" t="s">
        <v>276</v>
      </c>
      <c r="G14215" s="30" t="s">
        <v>73</v>
      </c>
      <c r="H14215" s="30" t="s">
        <v>68</v>
      </c>
      <c r="I14215" s="32">
        <v>5042</v>
      </c>
    </row>
    <row r="14216" spans="1:9" s="33" customFormat="1" x14ac:dyDescent="0.15">
      <c r="A14216" s="31">
        <v>43466</v>
      </c>
      <c r="B14216" s="30" t="s">
        <v>62</v>
      </c>
      <c r="C14216" s="30" t="s">
        <v>274</v>
      </c>
      <c r="D14216" s="30" t="s">
        <v>275</v>
      </c>
      <c r="E14216" s="30" t="s">
        <v>28</v>
      </c>
      <c r="F14216" s="30" t="s">
        <v>276</v>
      </c>
      <c r="G14216" s="30" t="s">
        <v>73</v>
      </c>
      <c r="H14216" s="30" t="s">
        <v>57</v>
      </c>
      <c r="I14216" s="32">
        <v>6150</v>
      </c>
    </row>
    <row r="14217" spans="1:9" s="33" customFormat="1" x14ac:dyDescent="0.15">
      <c r="A14217" s="31">
        <v>43466</v>
      </c>
      <c r="B14217" s="30" t="s">
        <v>62</v>
      </c>
      <c r="C14217" s="30" t="s">
        <v>274</v>
      </c>
      <c r="D14217" s="30" t="s">
        <v>275</v>
      </c>
      <c r="E14217" s="30" t="s">
        <v>28</v>
      </c>
      <c r="F14217" s="30" t="s">
        <v>276</v>
      </c>
      <c r="G14217" s="30" t="s">
        <v>67</v>
      </c>
      <c r="H14217" s="30" t="s">
        <v>65</v>
      </c>
      <c r="I14217" s="32">
        <v>5759</v>
      </c>
    </row>
    <row r="14218" spans="1:9" s="33" customFormat="1" x14ac:dyDescent="0.15">
      <c r="A14218" s="31">
        <v>43466</v>
      </c>
      <c r="B14218" s="30" t="s">
        <v>62</v>
      </c>
      <c r="C14218" s="30" t="s">
        <v>274</v>
      </c>
      <c r="D14218" s="30" t="s">
        <v>275</v>
      </c>
      <c r="E14218" s="30" t="s">
        <v>28</v>
      </c>
      <c r="F14218" s="30" t="s">
        <v>276</v>
      </c>
      <c r="G14218" s="30" t="s">
        <v>58</v>
      </c>
      <c r="H14218" s="30" t="s">
        <v>65</v>
      </c>
      <c r="I14218" s="32">
        <v>6928</v>
      </c>
    </row>
    <row r="14219" spans="1:9" s="33" customFormat="1" x14ac:dyDescent="0.15">
      <c r="A14219" s="31">
        <v>43466</v>
      </c>
      <c r="B14219" s="30" t="s">
        <v>62</v>
      </c>
      <c r="C14219" s="30" t="s">
        <v>274</v>
      </c>
      <c r="D14219" s="30" t="s">
        <v>275</v>
      </c>
      <c r="E14219" s="30" t="s">
        <v>28</v>
      </c>
      <c r="F14219" s="30" t="s">
        <v>276</v>
      </c>
      <c r="G14219" s="30" t="s">
        <v>71</v>
      </c>
      <c r="H14219" s="30" t="s">
        <v>59</v>
      </c>
      <c r="I14219" s="32">
        <v>8992</v>
      </c>
    </row>
    <row r="14220" spans="1:9" s="33" customFormat="1" x14ac:dyDescent="0.15">
      <c r="A14220" s="31">
        <v>43466</v>
      </c>
      <c r="B14220" s="30" t="s">
        <v>52</v>
      </c>
      <c r="C14220" s="30" t="s">
        <v>274</v>
      </c>
      <c r="D14220" s="30" t="s">
        <v>275</v>
      </c>
      <c r="E14220" s="30" t="s">
        <v>28</v>
      </c>
      <c r="F14220" s="30" t="s">
        <v>276</v>
      </c>
      <c r="G14220" s="30" t="s">
        <v>66</v>
      </c>
      <c r="H14220" s="30" t="s">
        <v>59</v>
      </c>
      <c r="I14220" s="32">
        <v>6664</v>
      </c>
    </row>
    <row r="14221" spans="1:9" s="33" customFormat="1" x14ac:dyDescent="0.15">
      <c r="A14221" s="31">
        <v>43466</v>
      </c>
      <c r="B14221" s="30" t="s">
        <v>52</v>
      </c>
      <c r="C14221" s="30" t="s">
        <v>274</v>
      </c>
      <c r="D14221" s="30" t="s">
        <v>275</v>
      </c>
      <c r="E14221" s="30" t="s">
        <v>28</v>
      </c>
      <c r="F14221" s="30" t="s">
        <v>276</v>
      </c>
      <c r="G14221" s="30" t="s">
        <v>76</v>
      </c>
      <c r="H14221" s="30" t="s">
        <v>75</v>
      </c>
      <c r="I14221" s="32">
        <v>3652</v>
      </c>
    </row>
    <row r="14222" spans="1:9" s="33" customFormat="1" x14ac:dyDescent="0.15">
      <c r="A14222" s="31">
        <v>43466</v>
      </c>
      <c r="B14222" s="30" t="s">
        <v>62</v>
      </c>
      <c r="C14222" s="30" t="s">
        <v>274</v>
      </c>
      <c r="D14222" s="30" t="s">
        <v>275</v>
      </c>
      <c r="E14222" s="30" t="s">
        <v>28</v>
      </c>
      <c r="F14222" s="30" t="s">
        <v>276</v>
      </c>
      <c r="G14222" s="30" t="s">
        <v>80</v>
      </c>
      <c r="H14222" s="30" t="s">
        <v>57</v>
      </c>
      <c r="I14222" s="32">
        <v>5365</v>
      </c>
    </row>
    <row r="14223" spans="1:9" s="33" customFormat="1" x14ac:dyDescent="0.15">
      <c r="A14223" s="31">
        <v>43466</v>
      </c>
      <c r="B14223" s="30" t="s">
        <v>62</v>
      </c>
      <c r="C14223" s="30" t="s">
        <v>274</v>
      </c>
      <c r="D14223" s="30" t="s">
        <v>275</v>
      </c>
      <c r="E14223" s="30" t="s">
        <v>28</v>
      </c>
      <c r="F14223" s="30" t="s">
        <v>276</v>
      </c>
      <c r="G14223" s="30" t="s">
        <v>85</v>
      </c>
      <c r="H14223" s="30" t="s">
        <v>57</v>
      </c>
      <c r="I14223" s="32">
        <v>4189</v>
      </c>
    </row>
    <row r="14224" spans="1:9" s="33" customFormat="1" x14ac:dyDescent="0.15">
      <c r="A14224" s="31">
        <v>43466</v>
      </c>
      <c r="B14224" s="30" t="s">
        <v>52</v>
      </c>
      <c r="C14224" s="30" t="s">
        <v>274</v>
      </c>
      <c r="D14224" s="30" t="s">
        <v>275</v>
      </c>
      <c r="E14224" s="30" t="s">
        <v>28</v>
      </c>
      <c r="F14224" s="30" t="s">
        <v>276</v>
      </c>
      <c r="G14224" s="30" t="s">
        <v>77</v>
      </c>
      <c r="H14224" s="30" t="s">
        <v>57</v>
      </c>
      <c r="I14224" s="32">
        <v>8945</v>
      </c>
    </row>
    <row r="14225" spans="1:9" s="33" customFormat="1" x14ac:dyDescent="0.15">
      <c r="A14225" s="31">
        <v>43466</v>
      </c>
      <c r="B14225" s="30" t="s">
        <v>62</v>
      </c>
      <c r="C14225" s="30" t="s">
        <v>274</v>
      </c>
      <c r="D14225" s="30" t="s">
        <v>275</v>
      </c>
      <c r="E14225" s="30" t="s">
        <v>28</v>
      </c>
      <c r="F14225" s="30" t="s">
        <v>276</v>
      </c>
      <c r="G14225" s="30" t="s">
        <v>77</v>
      </c>
      <c r="H14225" s="30" t="s">
        <v>61</v>
      </c>
      <c r="I14225" s="32">
        <v>7934</v>
      </c>
    </row>
    <row r="14226" spans="1:9" s="33" customFormat="1" x14ac:dyDescent="0.15">
      <c r="A14226" s="31">
        <v>43466</v>
      </c>
      <c r="B14226" s="30" t="s">
        <v>52</v>
      </c>
      <c r="C14226" s="30" t="s">
        <v>274</v>
      </c>
      <c r="D14226" s="30" t="s">
        <v>275</v>
      </c>
      <c r="E14226" s="30" t="s">
        <v>28</v>
      </c>
      <c r="F14226" s="30" t="s">
        <v>276</v>
      </c>
      <c r="G14226" s="30" t="s">
        <v>73</v>
      </c>
      <c r="H14226" s="30" t="s">
        <v>64</v>
      </c>
      <c r="I14226" s="32">
        <v>1118</v>
      </c>
    </row>
    <row r="14227" spans="1:9" s="33" customFormat="1" x14ac:dyDescent="0.15">
      <c r="A14227" s="31">
        <v>43466</v>
      </c>
      <c r="B14227" s="30" t="s">
        <v>52</v>
      </c>
      <c r="C14227" s="30" t="s">
        <v>274</v>
      </c>
      <c r="D14227" s="30" t="s">
        <v>275</v>
      </c>
      <c r="E14227" s="30" t="s">
        <v>28</v>
      </c>
      <c r="F14227" s="30" t="s">
        <v>276</v>
      </c>
      <c r="G14227" s="30" t="s">
        <v>78</v>
      </c>
      <c r="H14227" s="30" t="s">
        <v>57</v>
      </c>
      <c r="I14227" s="32">
        <v>9649</v>
      </c>
    </row>
    <row r="14228" spans="1:9" s="33" customFormat="1" x14ac:dyDescent="0.15">
      <c r="A14228" s="31">
        <v>43466</v>
      </c>
      <c r="B14228" s="30" t="s">
        <v>52</v>
      </c>
      <c r="C14228" s="30" t="s">
        <v>274</v>
      </c>
      <c r="D14228" s="30" t="s">
        <v>275</v>
      </c>
      <c r="E14228" s="30" t="s">
        <v>28</v>
      </c>
      <c r="F14228" s="30" t="s">
        <v>276</v>
      </c>
      <c r="G14228" s="30" t="s">
        <v>77</v>
      </c>
      <c r="H14228" s="30" t="s">
        <v>79</v>
      </c>
      <c r="I14228" s="32">
        <v>1703</v>
      </c>
    </row>
    <row r="14229" spans="1:9" s="33" customFormat="1" x14ac:dyDescent="0.15">
      <c r="A14229" s="31">
        <v>43466</v>
      </c>
      <c r="B14229" s="30" t="s">
        <v>52</v>
      </c>
      <c r="C14229" s="30" t="s">
        <v>274</v>
      </c>
      <c r="D14229" s="30" t="s">
        <v>275</v>
      </c>
      <c r="E14229" s="30" t="s">
        <v>28</v>
      </c>
      <c r="F14229" s="30" t="s">
        <v>276</v>
      </c>
      <c r="G14229" s="30" t="s">
        <v>76</v>
      </c>
      <c r="H14229" s="30" t="s">
        <v>61</v>
      </c>
      <c r="I14229" s="32">
        <v>8475</v>
      </c>
    </row>
    <row r="14230" spans="1:9" s="33" customFormat="1" x14ac:dyDescent="0.15">
      <c r="A14230" s="31">
        <v>43466</v>
      </c>
      <c r="B14230" s="30" t="s">
        <v>52</v>
      </c>
      <c r="C14230" s="30" t="s">
        <v>274</v>
      </c>
      <c r="D14230" s="30" t="s">
        <v>275</v>
      </c>
      <c r="E14230" s="30" t="s">
        <v>28</v>
      </c>
      <c r="F14230" s="30" t="s">
        <v>276</v>
      </c>
      <c r="G14230" s="30" t="s">
        <v>66</v>
      </c>
      <c r="H14230" s="30" t="s">
        <v>57</v>
      </c>
      <c r="I14230" s="32">
        <v>7542</v>
      </c>
    </row>
    <row r="14231" spans="1:9" s="33" customFormat="1" x14ac:dyDescent="0.15">
      <c r="A14231" s="31">
        <v>43466</v>
      </c>
      <c r="B14231" s="30" t="s">
        <v>62</v>
      </c>
      <c r="C14231" s="30" t="s">
        <v>274</v>
      </c>
      <c r="D14231" s="30" t="s">
        <v>275</v>
      </c>
      <c r="E14231" s="30" t="s">
        <v>28</v>
      </c>
      <c r="F14231" s="30" t="s">
        <v>276</v>
      </c>
      <c r="G14231" s="30" t="s">
        <v>67</v>
      </c>
      <c r="H14231" s="30" t="s">
        <v>79</v>
      </c>
      <c r="I14231" s="32">
        <v>1986</v>
      </c>
    </row>
    <row r="14232" spans="1:9" s="33" customFormat="1" x14ac:dyDescent="0.15">
      <c r="A14232" s="31">
        <v>43466</v>
      </c>
      <c r="B14232" s="30" t="s">
        <v>62</v>
      </c>
      <c r="C14232" s="30" t="s">
        <v>274</v>
      </c>
      <c r="D14232" s="30" t="s">
        <v>275</v>
      </c>
      <c r="E14232" s="30" t="s">
        <v>28</v>
      </c>
      <c r="F14232" s="30" t="s">
        <v>276</v>
      </c>
      <c r="G14232" s="30" t="s">
        <v>76</v>
      </c>
      <c r="H14232" s="30" t="s">
        <v>65</v>
      </c>
      <c r="I14232" s="32">
        <v>5739</v>
      </c>
    </row>
    <row r="14233" spans="1:9" s="33" customFormat="1" x14ac:dyDescent="0.15">
      <c r="A14233" s="31">
        <v>43466</v>
      </c>
      <c r="B14233" s="30" t="s">
        <v>52</v>
      </c>
      <c r="C14233" s="30" t="s">
        <v>274</v>
      </c>
      <c r="D14233" s="30" t="s">
        <v>275</v>
      </c>
      <c r="E14233" s="30" t="s">
        <v>28</v>
      </c>
      <c r="F14233" s="30" t="s">
        <v>276</v>
      </c>
      <c r="G14233" s="30" t="s">
        <v>84</v>
      </c>
      <c r="H14233" s="30" t="s">
        <v>61</v>
      </c>
      <c r="I14233" s="32">
        <v>1670</v>
      </c>
    </row>
    <row r="14234" spans="1:9" s="33" customFormat="1" x14ac:dyDescent="0.15">
      <c r="A14234" s="31">
        <v>43466</v>
      </c>
      <c r="B14234" s="30" t="s">
        <v>62</v>
      </c>
      <c r="C14234" s="30" t="s">
        <v>274</v>
      </c>
      <c r="D14234" s="30" t="s">
        <v>275</v>
      </c>
      <c r="E14234" s="30" t="s">
        <v>28</v>
      </c>
      <c r="F14234" s="30" t="s">
        <v>276</v>
      </c>
      <c r="G14234" s="30" t="s">
        <v>85</v>
      </c>
      <c r="H14234" s="30" t="s">
        <v>79</v>
      </c>
      <c r="I14234" s="32">
        <v>5206</v>
      </c>
    </row>
    <row r="14235" spans="1:9" s="33" customFormat="1" x14ac:dyDescent="0.15">
      <c r="A14235" s="31">
        <v>43466</v>
      </c>
      <c r="B14235" s="30" t="s">
        <v>52</v>
      </c>
      <c r="C14235" s="30" t="s">
        <v>274</v>
      </c>
      <c r="D14235" s="30" t="s">
        <v>275</v>
      </c>
      <c r="E14235" s="30" t="s">
        <v>28</v>
      </c>
      <c r="F14235" s="30" t="s">
        <v>276</v>
      </c>
      <c r="G14235" s="30" t="s">
        <v>58</v>
      </c>
      <c r="H14235" s="30" t="s">
        <v>68</v>
      </c>
      <c r="I14235" s="32">
        <v>2007</v>
      </c>
    </row>
    <row r="14236" spans="1:9" s="33" customFormat="1" x14ac:dyDescent="0.15">
      <c r="A14236" s="31">
        <v>43466</v>
      </c>
      <c r="B14236" s="30" t="s">
        <v>52</v>
      </c>
      <c r="C14236" s="30" t="s">
        <v>274</v>
      </c>
      <c r="D14236" s="30" t="s">
        <v>275</v>
      </c>
      <c r="E14236" s="30" t="s">
        <v>28</v>
      </c>
      <c r="F14236" s="30" t="s">
        <v>276</v>
      </c>
      <c r="G14236" s="30" t="s">
        <v>80</v>
      </c>
      <c r="H14236" s="30" t="s">
        <v>68</v>
      </c>
      <c r="I14236" s="32">
        <v>3572</v>
      </c>
    </row>
    <row r="14237" spans="1:9" s="33" customFormat="1" x14ac:dyDescent="0.15">
      <c r="A14237" s="31">
        <v>43466</v>
      </c>
      <c r="B14237" s="30" t="s">
        <v>52</v>
      </c>
      <c r="C14237" s="30" t="s">
        <v>274</v>
      </c>
      <c r="D14237" s="30" t="s">
        <v>275</v>
      </c>
      <c r="E14237" s="30" t="s">
        <v>28</v>
      </c>
      <c r="F14237" s="30" t="s">
        <v>276</v>
      </c>
      <c r="G14237" s="30" t="s">
        <v>56</v>
      </c>
      <c r="H14237" s="30" t="s">
        <v>75</v>
      </c>
      <c r="I14237" s="32">
        <v>7615</v>
      </c>
    </row>
    <row r="14238" spans="1:9" s="33" customFormat="1" x14ac:dyDescent="0.15">
      <c r="A14238" s="31">
        <v>43466</v>
      </c>
      <c r="B14238" s="30" t="s">
        <v>52</v>
      </c>
      <c r="C14238" s="30" t="s">
        <v>274</v>
      </c>
      <c r="D14238" s="30" t="s">
        <v>275</v>
      </c>
      <c r="E14238" s="30" t="s">
        <v>28</v>
      </c>
      <c r="F14238" s="30" t="s">
        <v>276</v>
      </c>
      <c r="G14238" s="30" t="s">
        <v>56</v>
      </c>
      <c r="H14238" s="30" t="s">
        <v>74</v>
      </c>
      <c r="I14238" s="32">
        <v>3967</v>
      </c>
    </row>
    <row r="14239" spans="1:9" s="33" customFormat="1" x14ac:dyDescent="0.15">
      <c r="A14239" s="31">
        <v>43466</v>
      </c>
      <c r="B14239" s="30" t="s">
        <v>62</v>
      </c>
      <c r="C14239" s="30" t="s">
        <v>274</v>
      </c>
      <c r="D14239" s="30" t="s">
        <v>275</v>
      </c>
      <c r="E14239" s="30" t="s">
        <v>28</v>
      </c>
      <c r="F14239" s="30" t="s">
        <v>276</v>
      </c>
      <c r="G14239" s="30" t="s">
        <v>70</v>
      </c>
      <c r="H14239" s="30" t="s">
        <v>75</v>
      </c>
      <c r="I14239" s="32">
        <v>9558</v>
      </c>
    </row>
    <row r="14240" spans="1:9" s="33" customFormat="1" x14ac:dyDescent="0.15">
      <c r="A14240" s="31">
        <v>43466</v>
      </c>
      <c r="B14240" s="30" t="s">
        <v>52</v>
      </c>
      <c r="C14240" s="30" t="s">
        <v>274</v>
      </c>
      <c r="D14240" s="30" t="s">
        <v>275</v>
      </c>
      <c r="E14240" s="30" t="s">
        <v>28</v>
      </c>
      <c r="F14240" s="30" t="s">
        <v>276</v>
      </c>
      <c r="G14240" s="30" t="s">
        <v>80</v>
      </c>
      <c r="H14240" s="30" t="s">
        <v>79</v>
      </c>
      <c r="I14240" s="32">
        <v>5881</v>
      </c>
    </row>
    <row r="14241" spans="1:9" s="33" customFormat="1" x14ac:dyDescent="0.15">
      <c r="A14241" s="31">
        <v>43497</v>
      </c>
      <c r="B14241" s="30" t="s">
        <v>52</v>
      </c>
      <c r="C14241" s="30" t="s">
        <v>274</v>
      </c>
      <c r="D14241" s="30" t="s">
        <v>275</v>
      </c>
      <c r="E14241" s="30" t="s">
        <v>28</v>
      </c>
      <c r="F14241" s="30" t="s">
        <v>276</v>
      </c>
      <c r="G14241" s="30" t="s">
        <v>58</v>
      </c>
      <c r="H14241" s="30" t="s">
        <v>74</v>
      </c>
      <c r="I14241" s="32">
        <v>9308</v>
      </c>
    </row>
    <row r="14242" spans="1:9" s="33" customFormat="1" x14ac:dyDescent="0.15">
      <c r="A14242" s="31">
        <v>43497</v>
      </c>
      <c r="B14242" s="30" t="s">
        <v>52</v>
      </c>
      <c r="C14242" s="30" t="s">
        <v>274</v>
      </c>
      <c r="D14242" s="30" t="s">
        <v>275</v>
      </c>
      <c r="E14242" s="30" t="s">
        <v>28</v>
      </c>
      <c r="F14242" s="30" t="s">
        <v>276</v>
      </c>
      <c r="G14242" s="30" t="s">
        <v>60</v>
      </c>
      <c r="H14242" s="30" t="s">
        <v>75</v>
      </c>
      <c r="I14242" s="32">
        <v>9669</v>
      </c>
    </row>
    <row r="14243" spans="1:9" s="33" customFormat="1" x14ac:dyDescent="0.15">
      <c r="A14243" s="31">
        <v>43497</v>
      </c>
      <c r="B14243" s="30" t="s">
        <v>62</v>
      </c>
      <c r="C14243" s="30" t="s">
        <v>274</v>
      </c>
      <c r="D14243" s="30" t="s">
        <v>275</v>
      </c>
      <c r="E14243" s="30" t="s">
        <v>28</v>
      </c>
      <c r="F14243" s="30" t="s">
        <v>276</v>
      </c>
      <c r="G14243" s="30" t="s">
        <v>86</v>
      </c>
      <c r="H14243" s="30" t="s">
        <v>65</v>
      </c>
      <c r="I14243" s="32">
        <v>3556</v>
      </c>
    </row>
    <row r="14244" spans="1:9" s="33" customFormat="1" x14ac:dyDescent="0.15">
      <c r="A14244" s="31">
        <v>43497</v>
      </c>
      <c r="B14244" s="30" t="s">
        <v>52</v>
      </c>
      <c r="C14244" s="30" t="s">
        <v>274</v>
      </c>
      <c r="D14244" s="30" t="s">
        <v>275</v>
      </c>
      <c r="E14244" s="30" t="s">
        <v>28</v>
      </c>
      <c r="F14244" s="30" t="s">
        <v>276</v>
      </c>
      <c r="G14244" s="30" t="s">
        <v>82</v>
      </c>
      <c r="H14244" s="30" t="s">
        <v>57</v>
      </c>
      <c r="I14244" s="32">
        <v>3854</v>
      </c>
    </row>
    <row r="14245" spans="1:9" s="33" customFormat="1" x14ac:dyDescent="0.15">
      <c r="A14245" s="31">
        <v>43497</v>
      </c>
      <c r="B14245" s="30" t="s">
        <v>52</v>
      </c>
      <c r="C14245" s="30" t="s">
        <v>274</v>
      </c>
      <c r="D14245" s="30" t="s">
        <v>275</v>
      </c>
      <c r="E14245" s="30" t="s">
        <v>28</v>
      </c>
      <c r="F14245" s="30" t="s">
        <v>276</v>
      </c>
      <c r="G14245" s="30" t="s">
        <v>66</v>
      </c>
      <c r="H14245" s="30" t="s">
        <v>64</v>
      </c>
      <c r="I14245" s="32">
        <v>5699</v>
      </c>
    </row>
    <row r="14246" spans="1:9" s="33" customFormat="1" x14ac:dyDescent="0.15">
      <c r="A14246" s="31">
        <v>43497</v>
      </c>
      <c r="B14246" s="30" t="s">
        <v>62</v>
      </c>
      <c r="C14246" s="30" t="s">
        <v>274</v>
      </c>
      <c r="D14246" s="30" t="s">
        <v>275</v>
      </c>
      <c r="E14246" s="30" t="s">
        <v>28</v>
      </c>
      <c r="F14246" s="30" t="s">
        <v>276</v>
      </c>
      <c r="G14246" s="30" t="s">
        <v>85</v>
      </c>
      <c r="H14246" s="30" t="s">
        <v>65</v>
      </c>
      <c r="I14246" s="32">
        <v>5080</v>
      </c>
    </row>
    <row r="14247" spans="1:9" s="33" customFormat="1" x14ac:dyDescent="0.15">
      <c r="A14247" s="31">
        <v>43497</v>
      </c>
      <c r="B14247" s="30" t="s">
        <v>62</v>
      </c>
      <c r="C14247" s="30" t="s">
        <v>274</v>
      </c>
      <c r="D14247" s="30" t="s">
        <v>275</v>
      </c>
      <c r="E14247" s="30" t="s">
        <v>28</v>
      </c>
      <c r="F14247" s="30" t="s">
        <v>276</v>
      </c>
      <c r="G14247" s="30" t="s">
        <v>78</v>
      </c>
      <c r="H14247" s="30" t="s">
        <v>65</v>
      </c>
      <c r="I14247" s="32">
        <v>8622</v>
      </c>
    </row>
    <row r="14248" spans="1:9" s="33" customFormat="1" x14ac:dyDescent="0.15">
      <c r="A14248" s="31">
        <v>43497</v>
      </c>
      <c r="B14248" s="30" t="s">
        <v>62</v>
      </c>
      <c r="C14248" s="30" t="s">
        <v>274</v>
      </c>
      <c r="D14248" s="30" t="s">
        <v>275</v>
      </c>
      <c r="E14248" s="30" t="s">
        <v>28</v>
      </c>
      <c r="F14248" s="30" t="s">
        <v>276</v>
      </c>
      <c r="G14248" s="30" t="s">
        <v>60</v>
      </c>
      <c r="H14248" s="30" t="s">
        <v>57</v>
      </c>
      <c r="I14248" s="32">
        <v>5943</v>
      </c>
    </row>
    <row r="14249" spans="1:9" s="33" customFormat="1" x14ac:dyDescent="0.15">
      <c r="A14249" s="31">
        <v>43497</v>
      </c>
      <c r="B14249" s="30" t="s">
        <v>62</v>
      </c>
      <c r="C14249" s="30" t="s">
        <v>274</v>
      </c>
      <c r="D14249" s="30" t="s">
        <v>275</v>
      </c>
      <c r="E14249" s="30" t="s">
        <v>28</v>
      </c>
      <c r="F14249" s="30" t="s">
        <v>276</v>
      </c>
      <c r="G14249" s="30" t="s">
        <v>80</v>
      </c>
      <c r="H14249" s="30" t="s">
        <v>68</v>
      </c>
      <c r="I14249" s="32">
        <v>1496</v>
      </c>
    </row>
    <row r="14250" spans="1:9" s="33" customFormat="1" x14ac:dyDescent="0.15">
      <c r="A14250" s="31">
        <v>43497</v>
      </c>
      <c r="B14250" s="30" t="s">
        <v>52</v>
      </c>
      <c r="C14250" s="30" t="s">
        <v>274</v>
      </c>
      <c r="D14250" s="30" t="s">
        <v>275</v>
      </c>
      <c r="E14250" s="30" t="s">
        <v>28</v>
      </c>
      <c r="F14250" s="30" t="s">
        <v>276</v>
      </c>
      <c r="G14250" s="30" t="s">
        <v>70</v>
      </c>
      <c r="H14250" s="30" t="s">
        <v>64</v>
      </c>
      <c r="I14250" s="32">
        <v>9336</v>
      </c>
    </row>
    <row r="14251" spans="1:9" s="33" customFormat="1" x14ac:dyDescent="0.15">
      <c r="A14251" s="31">
        <v>43497</v>
      </c>
      <c r="B14251" s="30" t="s">
        <v>62</v>
      </c>
      <c r="C14251" s="30" t="s">
        <v>274</v>
      </c>
      <c r="D14251" s="30" t="s">
        <v>275</v>
      </c>
      <c r="E14251" s="30" t="s">
        <v>28</v>
      </c>
      <c r="F14251" s="30" t="s">
        <v>276</v>
      </c>
      <c r="G14251" s="30" t="s">
        <v>73</v>
      </c>
      <c r="H14251" s="30" t="s">
        <v>79</v>
      </c>
      <c r="I14251" s="32">
        <v>1564</v>
      </c>
    </row>
    <row r="14252" spans="1:9" s="33" customFormat="1" x14ac:dyDescent="0.15">
      <c r="A14252" s="31">
        <v>43497</v>
      </c>
      <c r="B14252" s="30" t="s">
        <v>62</v>
      </c>
      <c r="C14252" s="30" t="s">
        <v>274</v>
      </c>
      <c r="D14252" s="30" t="s">
        <v>275</v>
      </c>
      <c r="E14252" s="30" t="s">
        <v>28</v>
      </c>
      <c r="F14252" s="30" t="s">
        <v>276</v>
      </c>
      <c r="G14252" s="30" t="s">
        <v>71</v>
      </c>
      <c r="H14252" s="30" t="s">
        <v>61</v>
      </c>
      <c r="I14252" s="32">
        <v>9428</v>
      </c>
    </row>
    <row r="14253" spans="1:9" s="33" customFormat="1" x14ac:dyDescent="0.15">
      <c r="A14253" s="31">
        <v>43497</v>
      </c>
      <c r="B14253" s="30" t="s">
        <v>62</v>
      </c>
      <c r="C14253" s="30" t="s">
        <v>274</v>
      </c>
      <c r="D14253" s="30" t="s">
        <v>275</v>
      </c>
      <c r="E14253" s="30" t="s">
        <v>28</v>
      </c>
      <c r="F14253" s="30" t="s">
        <v>276</v>
      </c>
      <c r="G14253" s="30" t="s">
        <v>81</v>
      </c>
      <c r="H14253" s="30" t="s">
        <v>79</v>
      </c>
      <c r="I14253" s="32">
        <v>3923</v>
      </c>
    </row>
    <row r="14254" spans="1:9" s="33" customFormat="1" x14ac:dyDescent="0.15">
      <c r="A14254" s="31">
        <v>43497</v>
      </c>
      <c r="B14254" s="30" t="s">
        <v>52</v>
      </c>
      <c r="C14254" s="30" t="s">
        <v>274</v>
      </c>
      <c r="D14254" s="30" t="s">
        <v>275</v>
      </c>
      <c r="E14254" s="30" t="s">
        <v>28</v>
      </c>
      <c r="F14254" s="30" t="s">
        <v>276</v>
      </c>
      <c r="G14254" s="30" t="s">
        <v>70</v>
      </c>
      <c r="H14254" s="30" t="s">
        <v>64</v>
      </c>
      <c r="I14254" s="32">
        <v>8576</v>
      </c>
    </row>
    <row r="14255" spans="1:9" s="33" customFormat="1" x14ac:dyDescent="0.15">
      <c r="A14255" s="31">
        <v>43497</v>
      </c>
      <c r="B14255" s="30" t="s">
        <v>62</v>
      </c>
      <c r="C14255" s="30" t="s">
        <v>274</v>
      </c>
      <c r="D14255" s="30" t="s">
        <v>275</v>
      </c>
      <c r="E14255" s="30" t="s">
        <v>28</v>
      </c>
      <c r="F14255" s="30" t="s">
        <v>276</v>
      </c>
      <c r="G14255" s="30" t="s">
        <v>58</v>
      </c>
      <c r="H14255" s="30" t="s">
        <v>75</v>
      </c>
      <c r="I14255" s="32">
        <v>7413</v>
      </c>
    </row>
    <row r="14256" spans="1:9" s="33" customFormat="1" x14ac:dyDescent="0.15">
      <c r="A14256" s="31">
        <v>43497</v>
      </c>
      <c r="B14256" s="30" t="s">
        <v>62</v>
      </c>
      <c r="C14256" s="30" t="s">
        <v>274</v>
      </c>
      <c r="D14256" s="30" t="s">
        <v>275</v>
      </c>
      <c r="E14256" s="30" t="s">
        <v>28</v>
      </c>
      <c r="F14256" s="30" t="s">
        <v>276</v>
      </c>
      <c r="G14256" s="30" t="s">
        <v>58</v>
      </c>
      <c r="H14256" s="30" t="s">
        <v>59</v>
      </c>
      <c r="I14256" s="32">
        <v>8496</v>
      </c>
    </row>
    <row r="14257" spans="1:9" s="33" customFormat="1" x14ac:dyDescent="0.15">
      <c r="A14257" s="31">
        <v>43497</v>
      </c>
      <c r="B14257" s="30" t="s">
        <v>62</v>
      </c>
      <c r="C14257" s="30" t="s">
        <v>274</v>
      </c>
      <c r="D14257" s="30" t="s">
        <v>275</v>
      </c>
      <c r="E14257" s="30" t="s">
        <v>28</v>
      </c>
      <c r="F14257" s="30" t="s">
        <v>276</v>
      </c>
      <c r="G14257" s="30" t="s">
        <v>71</v>
      </c>
      <c r="H14257" s="30" t="s">
        <v>65</v>
      </c>
      <c r="I14257" s="32">
        <v>7702</v>
      </c>
    </row>
    <row r="14258" spans="1:9" s="33" customFormat="1" x14ac:dyDescent="0.15">
      <c r="A14258" s="31">
        <v>43497</v>
      </c>
      <c r="B14258" s="30" t="s">
        <v>52</v>
      </c>
      <c r="C14258" s="30" t="s">
        <v>274</v>
      </c>
      <c r="D14258" s="30" t="s">
        <v>275</v>
      </c>
      <c r="E14258" s="30" t="s">
        <v>28</v>
      </c>
      <c r="F14258" s="30" t="s">
        <v>276</v>
      </c>
      <c r="G14258" s="30" t="s">
        <v>66</v>
      </c>
      <c r="H14258" s="30" t="s">
        <v>75</v>
      </c>
      <c r="I14258" s="32">
        <v>1939</v>
      </c>
    </row>
    <row r="14259" spans="1:9" s="33" customFormat="1" x14ac:dyDescent="0.15">
      <c r="A14259" s="31">
        <v>43497</v>
      </c>
      <c r="B14259" s="30" t="s">
        <v>52</v>
      </c>
      <c r="C14259" s="30" t="s">
        <v>274</v>
      </c>
      <c r="D14259" s="30" t="s">
        <v>275</v>
      </c>
      <c r="E14259" s="30" t="s">
        <v>28</v>
      </c>
      <c r="F14259" s="30" t="s">
        <v>276</v>
      </c>
      <c r="G14259" s="30" t="s">
        <v>76</v>
      </c>
      <c r="H14259" s="30" t="s">
        <v>64</v>
      </c>
      <c r="I14259" s="32">
        <v>5053</v>
      </c>
    </row>
    <row r="14260" spans="1:9" s="33" customFormat="1" x14ac:dyDescent="0.15">
      <c r="A14260" s="31">
        <v>43497</v>
      </c>
      <c r="B14260" s="30" t="s">
        <v>62</v>
      </c>
      <c r="C14260" s="30" t="s">
        <v>274</v>
      </c>
      <c r="D14260" s="30" t="s">
        <v>275</v>
      </c>
      <c r="E14260" s="30" t="s">
        <v>28</v>
      </c>
      <c r="F14260" s="30" t="s">
        <v>276</v>
      </c>
      <c r="G14260" s="30" t="s">
        <v>80</v>
      </c>
      <c r="H14260" s="30" t="s">
        <v>79</v>
      </c>
      <c r="I14260" s="32">
        <v>7042</v>
      </c>
    </row>
    <row r="14261" spans="1:9" s="33" customFormat="1" x14ac:dyDescent="0.15">
      <c r="A14261" s="31">
        <v>43497</v>
      </c>
      <c r="B14261" s="30" t="s">
        <v>62</v>
      </c>
      <c r="C14261" s="30" t="s">
        <v>274</v>
      </c>
      <c r="D14261" s="30" t="s">
        <v>275</v>
      </c>
      <c r="E14261" s="30" t="s">
        <v>28</v>
      </c>
      <c r="F14261" s="30" t="s">
        <v>276</v>
      </c>
      <c r="G14261" s="30" t="s">
        <v>85</v>
      </c>
      <c r="H14261" s="30" t="s">
        <v>61</v>
      </c>
      <c r="I14261" s="32">
        <v>2079</v>
      </c>
    </row>
    <row r="14262" spans="1:9" s="33" customFormat="1" x14ac:dyDescent="0.15">
      <c r="A14262" s="31">
        <v>43497</v>
      </c>
      <c r="B14262" s="30" t="s">
        <v>52</v>
      </c>
      <c r="C14262" s="30" t="s">
        <v>274</v>
      </c>
      <c r="D14262" s="30" t="s">
        <v>275</v>
      </c>
      <c r="E14262" s="30" t="s">
        <v>28</v>
      </c>
      <c r="F14262" s="30" t="s">
        <v>276</v>
      </c>
      <c r="G14262" s="30" t="s">
        <v>77</v>
      </c>
      <c r="H14262" s="30" t="s">
        <v>65</v>
      </c>
      <c r="I14262" s="32">
        <v>4021</v>
      </c>
    </row>
    <row r="14263" spans="1:9" s="33" customFormat="1" x14ac:dyDescent="0.15">
      <c r="A14263" s="31">
        <v>43497</v>
      </c>
      <c r="B14263" s="30" t="s">
        <v>52</v>
      </c>
      <c r="C14263" s="30" t="s">
        <v>274</v>
      </c>
      <c r="D14263" s="30" t="s">
        <v>275</v>
      </c>
      <c r="E14263" s="30" t="s">
        <v>28</v>
      </c>
      <c r="F14263" s="30" t="s">
        <v>276</v>
      </c>
      <c r="G14263" s="30" t="s">
        <v>78</v>
      </c>
      <c r="H14263" s="30" t="s">
        <v>64</v>
      </c>
      <c r="I14263" s="32">
        <v>1164</v>
      </c>
    </row>
    <row r="14264" spans="1:9" s="33" customFormat="1" x14ac:dyDescent="0.15">
      <c r="A14264" s="31">
        <v>43497</v>
      </c>
      <c r="B14264" s="30" t="s">
        <v>52</v>
      </c>
      <c r="C14264" s="30" t="s">
        <v>274</v>
      </c>
      <c r="D14264" s="30" t="s">
        <v>275</v>
      </c>
      <c r="E14264" s="30" t="s">
        <v>28</v>
      </c>
      <c r="F14264" s="30" t="s">
        <v>276</v>
      </c>
      <c r="G14264" s="30" t="s">
        <v>73</v>
      </c>
      <c r="H14264" s="30" t="s">
        <v>59</v>
      </c>
      <c r="I14264" s="32">
        <v>5891</v>
      </c>
    </row>
    <row r="14265" spans="1:9" s="33" customFormat="1" x14ac:dyDescent="0.15">
      <c r="A14265" s="31">
        <v>43497</v>
      </c>
      <c r="B14265" s="30" t="s">
        <v>52</v>
      </c>
      <c r="C14265" s="30" t="s">
        <v>274</v>
      </c>
      <c r="D14265" s="30" t="s">
        <v>275</v>
      </c>
      <c r="E14265" s="30" t="s">
        <v>28</v>
      </c>
      <c r="F14265" s="30" t="s">
        <v>276</v>
      </c>
      <c r="G14265" s="30" t="s">
        <v>78</v>
      </c>
      <c r="H14265" s="30" t="s">
        <v>57</v>
      </c>
      <c r="I14265" s="32">
        <v>8046</v>
      </c>
    </row>
    <row r="14266" spans="1:9" s="33" customFormat="1" x14ac:dyDescent="0.15">
      <c r="A14266" s="31">
        <v>43497</v>
      </c>
      <c r="B14266" s="30" t="s">
        <v>52</v>
      </c>
      <c r="C14266" s="30" t="s">
        <v>274</v>
      </c>
      <c r="D14266" s="30" t="s">
        <v>275</v>
      </c>
      <c r="E14266" s="30" t="s">
        <v>28</v>
      </c>
      <c r="F14266" s="30" t="s">
        <v>276</v>
      </c>
      <c r="G14266" s="30" t="s">
        <v>80</v>
      </c>
      <c r="H14266" s="30" t="s">
        <v>57</v>
      </c>
      <c r="I14266" s="32">
        <v>4919</v>
      </c>
    </row>
    <row r="14267" spans="1:9" s="33" customFormat="1" x14ac:dyDescent="0.15">
      <c r="A14267" s="31">
        <v>43497</v>
      </c>
      <c r="B14267" s="30" t="s">
        <v>52</v>
      </c>
      <c r="C14267" s="30" t="s">
        <v>274</v>
      </c>
      <c r="D14267" s="30" t="s">
        <v>275</v>
      </c>
      <c r="E14267" s="30" t="s">
        <v>28</v>
      </c>
      <c r="F14267" s="30" t="s">
        <v>276</v>
      </c>
      <c r="G14267" s="30" t="s">
        <v>76</v>
      </c>
      <c r="H14267" s="30" t="s">
        <v>57</v>
      </c>
      <c r="I14267" s="32">
        <v>4118</v>
      </c>
    </row>
    <row r="14268" spans="1:9" s="33" customFormat="1" x14ac:dyDescent="0.15">
      <c r="A14268" s="31">
        <v>43497</v>
      </c>
      <c r="B14268" s="30" t="s">
        <v>52</v>
      </c>
      <c r="C14268" s="30" t="s">
        <v>274</v>
      </c>
      <c r="D14268" s="30" t="s">
        <v>275</v>
      </c>
      <c r="E14268" s="30" t="s">
        <v>28</v>
      </c>
      <c r="F14268" s="30" t="s">
        <v>276</v>
      </c>
      <c r="G14268" s="30" t="s">
        <v>66</v>
      </c>
      <c r="H14268" s="30" t="s">
        <v>59</v>
      </c>
      <c r="I14268" s="32">
        <v>4720</v>
      </c>
    </row>
    <row r="14269" spans="1:9" s="33" customFormat="1" x14ac:dyDescent="0.15">
      <c r="A14269" s="31">
        <v>43497</v>
      </c>
      <c r="B14269" s="30" t="s">
        <v>62</v>
      </c>
      <c r="C14269" s="30" t="s">
        <v>274</v>
      </c>
      <c r="D14269" s="30" t="s">
        <v>275</v>
      </c>
      <c r="E14269" s="30" t="s">
        <v>28</v>
      </c>
      <c r="F14269" s="30" t="s">
        <v>276</v>
      </c>
      <c r="G14269" s="30" t="s">
        <v>67</v>
      </c>
      <c r="H14269" s="30" t="s">
        <v>61</v>
      </c>
      <c r="I14269" s="32">
        <v>6470</v>
      </c>
    </row>
    <row r="14270" spans="1:9" s="33" customFormat="1" x14ac:dyDescent="0.15">
      <c r="A14270" s="31">
        <v>43497</v>
      </c>
      <c r="B14270" s="30" t="s">
        <v>52</v>
      </c>
      <c r="C14270" s="30" t="s">
        <v>274</v>
      </c>
      <c r="D14270" s="30" t="s">
        <v>275</v>
      </c>
      <c r="E14270" s="30" t="s">
        <v>28</v>
      </c>
      <c r="F14270" s="30" t="s">
        <v>276</v>
      </c>
      <c r="G14270" s="30" t="s">
        <v>56</v>
      </c>
      <c r="H14270" s="30" t="s">
        <v>68</v>
      </c>
      <c r="I14270" s="32">
        <v>4441</v>
      </c>
    </row>
    <row r="14271" spans="1:9" s="33" customFormat="1" x14ac:dyDescent="0.15">
      <c r="A14271" s="31">
        <v>43497</v>
      </c>
      <c r="B14271" s="30" t="s">
        <v>52</v>
      </c>
      <c r="C14271" s="30" t="s">
        <v>274</v>
      </c>
      <c r="D14271" s="30" t="s">
        <v>275</v>
      </c>
      <c r="E14271" s="30" t="s">
        <v>28</v>
      </c>
      <c r="F14271" s="30" t="s">
        <v>276</v>
      </c>
      <c r="G14271" s="30" t="s">
        <v>84</v>
      </c>
      <c r="H14271" s="30" t="s">
        <v>79</v>
      </c>
      <c r="I14271" s="32">
        <v>9802</v>
      </c>
    </row>
    <row r="14272" spans="1:9" s="33" customFormat="1" x14ac:dyDescent="0.15">
      <c r="A14272" s="31">
        <v>43497</v>
      </c>
      <c r="B14272" s="30" t="s">
        <v>62</v>
      </c>
      <c r="C14272" s="30" t="s">
        <v>274</v>
      </c>
      <c r="D14272" s="30" t="s">
        <v>275</v>
      </c>
      <c r="E14272" s="30" t="s">
        <v>28</v>
      </c>
      <c r="F14272" s="30" t="s">
        <v>276</v>
      </c>
      <c r="G14272" s="30" t="s">
        <v>83</v>
      </c>
      <c r="H14272" s="30" t="s">
        <v>64</v>
      </c>
      <c r="I14272" s="32">
        <v>8709</v>
      </c>
    </row>
    <row r="14273" spans="1:9" s="33" customFormat="1" x14ac:dyDescent="0.15">
      <c r="A14273" s="31">
        <v>43497</v>
      </c>
      <c r="B14273" s="30" t="s">
        <v>52</v>
      </c>
      <c r="C14273" s="30" t="s">
        <v>274</v>
      </c>
      <c r="D14273" s="30" t="s">
        <v>275</v>
      </c>
      <c r="E14273" s="30" t="s">
        <v>28</v>
      </c>
      <c r="F14273" s="30" t="s">
        <v>276</v>
      </c>
      <c r="G14273" s="30" t="s">
        <v>58</v>
      </c>
      <c r="H14273" s="30" t="s">
        <v>79</v>
      </c>
      <c r="I14273" s="32">
        <v>2314</v>
      </c>
    </row>
    <row r="14274" spans="1:9" s="33" customFormat="1" x14ac:dyDescent="0.15">
      <c r="A14274" s="31">
        <v>43497</v>
      </c>
      <c r="B14274" s="30" t="s">
        <v>52</v>
      </c>
      <c r="C14274" s="30" t="s">
        <v>274</v>
      </c>
      <c r="D14274" s="30" t="s">
        <v>275</v>
      </c>
      <c r="E14274" s="30" t="s">
        <v>28</v>
      </c>
      <c r="F14274" s="30" t="s">
        <v>276</v>
      </c>
      <c r="G14274" s="30" t="s">
        <v>80</v>
      </c>
      <c r="H14274" s="30" t="s">
        <v>65</v>
      </c>
      <c r="I14274" s="32">
        <v>4420</v>
      </c>
    </row>
    <row r="14275" spans="1:9" s="33" customFormat="1" x14ac:dyDescent="0.15">
      <c r="A14275" s="31">
        <v>43497</v>
      </c>
      <c r="B14275" s="30" t="s">
        <v>52</v>
      </c>
      <c r="C14275" s="30" t="s">
        <v>274</v>
      </c>
      <c r="D14275" s="30" t="s">
        <v>275</v>
      </c>
      <c r="E14275" s="30" t="s">
        <v>28</v>
      </c>
      <c r="F14275" s="30" t="s">
        <v>276</v>
      </c>
      <c r="G14275" s="30" t="s">
        <v>84</v>
      </c>
      <c r="H14275" s="30" t="s">
        <v>68</v>
      </c>
      <c r="I14275" s="32">
        <v>1825</v>
      </c>
    </row>
    <row r="14276" spans="1:9" s="33" customFormat="1" x14ac:dyDescent="0.15">
      <c r="A14276" s="31">
        <v>43497</v>
      </c>
      <c r="B14276" s="30" t="s">
        <v>52</v>
      </c>
      <c r="C14276" s="30" t="s">
        <v>274</v>
      </c>
      <c r="D14276" s="30" t="s">
        <v>275</v>
      </c>
      <c r="E14276" s="30" t="s">
        <v>28</v>
      </c>
      <c r="F14276" s="30" t="s">
        <v>276</v>
      </c>
      <c r="G14276" s="30" t="s">
        <v>56</v>
      </c>
      <c r="H14276" s="30" t="s">
        <v>57</v>
      </c>
      <c r="I14276" s="32">
        <v>6130</v>
      </c>
    </row>
    <row r="14277" spans="1:9" s="33" customFormat="1" x14ac:dyDescent="0.15">
      <c r="A14277" s="31">
        <v>43497</v>
      </c>
      <c r="B14277" s="30" t="s">
        <v>62</v>
      </c>
      <c r="C14277" s="30" t="s">
        <v>274</v>
      </c>
      <c r="D14277" s="30" t="s">
        <v>275</v>
      </c>
      <c r="E14277" s="30" t="s">
        <v>28</v>
      </c>
      <c r="F14277" s="30" t="s">
        <v>276</v>
      </c>
      <c r="G14277" s="30" t="s">
        <v>70</v>
      </c>
      <c r="H14277" s="30" t="s">
        <v>57</v>
      </c>
      <c r="I14277" s="32">
        <v>5575</v>
      </c>
    </row>
    <row r="14278" spans="1:9" s="33" customFormat="1" x14ac:dyDescent="0.15">
      <c r="A14278" s="31">
        <v>43497</v>
      </c>
      <c r="B14278" s="30" t="s">
        <v>52</v>
      </c>
      <c r="C14278" s="30" t="s">
        <v>274</v>
      </c>
      <c r="D14278" s="30" t="s">
        <v>275</v>
      </c>
      <c r="E14278" s="30" t="s">
        <v>28</v>
      </c>
      <c r="F14278" s="30" t="s">
        <v>276</v>
      </c>
      <c r="G14278" s="30" t="s">
        <v>80</v>
      </c>
      <c r="H14278" s="30" t="s">
        <v>68</v>
      </c>
      <c r="I14278" s="32">
        <v>2956</v>
      </c>
    </row>
    <row r="14279" spans="1:9" s="33" customFormat="1" x14ac:dyDescent="0.15">
      <c r="A14279" s="31">
        <v>43525</v>
      </c>
      <c r="B14279" s="30" t="s">
        <v>52</v>
      </c>
      <c r="C14279" s="30" t="s">
        <v>274</v>
      </c>
      <c r="D14279" s="30" t="s">
        <v>275</v>
      </c>
      <c r="E14279" s="30" t="s">
        <v>28</v>
      </c>
      <c r="F14279" s="30" t="s">
        <v>276</v>
      </c>
      <c r="G14279" s="30" t="s">
        <v>58</v>
      </c>
      <c r="H14279" s="30" t="s">
        <v>57</v>
      </c>
      <c r="I14279" s="32">
        <v>2993</v>
      </c>
    </row>
    <row r="14280" spans="1:9" s="33" customFormat="1" x14ac:dyDescent="0.15">
      <c r="A14280" s="31">
        <v>43525</v>
      </c>
      <c r="B14280" s="30" t="s">
        <v>52</v>
      </c>
      <c r="C14280" s="30" t="s">
        <v>274</v>
      </c>
      <c r="D14280" s="30" t="s">
        <v>275</v>
      </c>
      <c r="E14280" s="30" t="s">
        <v>28</v>
      </c>
      <c r="F14280" s="30" t="s">
        <v>276</v>
      </c>
      <c r="G14280" s="30" t="s">
        <v>60</v>
      </c>
      <c r="H14280" s="30" t="s">
        <v>65</v>
      </c>
      <c r="I14280" s="32">
        <v>2381</v>
      </c>
    </row>
    <row r="14281" spans="1:9" s="33" customFormat="1" x14ac:dyDescent="0.15">
      <c r="A14281" s="31">
        <v>43525</v>
      </c>
      <c r="B14281" s="30" t="s">
        <v>62</v>
      </c>
      <c r="C14281" s="30" t="s">
        <v>274</v>
      </c>
      <c r="D14281" s="30" t="s">
        <v>275</v>
      </c>
      <c r="E14281" s="30" t="s">
        <v>28</v>
      </c>
      <c r="F14281" s="30" t="s">
        <v>276</v>
      </c>
      <c r="G14281" s="30" t="s">
        <v>63</v>
      </c>
      <c r="H14281" s="30" t="s">
        <v>57</v>
      </c>
      <c r="I14281" s="32">
        <v>3195</v>
      </c>
    </row>
    <row r="14282" spans="1:9" s="33" customFormat="1" x14ac:dyDescent="0.15">
      <c r="A14282" s="31">
        <v>43525</v>
      </c>
      <c r="B14282" s="30" t="s">
        <v>52</v>
      </c>
      <c r="C14282" s="30" t="s">
        <v>274</v>
      </c>
      <c r="D14282" s="30" t="s">
        <v>275</v>
      </c>
      <c r="E14282" s="30" t="s">
        <v>28</v>
      </c>
      <c r="F14282" s="30" t="s">
        <v>276</v>
      </c>
      <c r="G14282" s="30" t="s">
        <v>58</v>
      </c>
      <c r="H14282" s="30" t="s">
        <v>59</v>
      </c>
      <c r="I14282" s="32">
        <v>1464</v>
      </c>
    </row>
    <row r="14283" spans="1:9" s="33" customFormat="1" x14ac:dyDescent="0.15">
      <c r="A14283" s="31">
        <v>43525</v>
      </c>
      <c r="B14283" s="30" t="s">
        <v>52</v>
      </c>
      <c r="C14283" s="30" t="s">
        <v>274</v>
      </c>
      <c r="D14283" s="30" t="s">
        <v>275</v>
      </c>
      <c r="E14283" s="30" t="s">
        <v>28</v>
      </c>
      <c r="F14283" s="30" t="s">
        <v>276</v>
      </c>
      <c r="G14283" s="30" t="s">
        <v>66</v>
      </c>
      <c r="H14283" s="30" t="s">
        <v>61</v>
      </c>
      <c r="I14283" s="32">
        <v>2152</v>
      </c>
    </row>
    <row r="14284" spans="1:9" s="33" customFormat="1" x14ac:dyDescent="0.15">
      <c r="A14284" s="31">
        <v>43525</v>
      </c>
      <c r="B14284" s="30" t="s">
        <v>62</v>
      </c>
      <c r="C14284" s="30" t="s">
        <v>274</v>
      </c>
      <c r="D14284" s="30" t="s">
        <v>275</v>
      </c>
      <c r="E14284" s="30" t="s">
        <v>28</v>
      </c>
      <c r="F14284" s="30" t="s">
        <v>276</v>
      </c>
      <c r="G14284" s="30" t="s">
        <v>85</v>
      </c>
      <c r="H14284" s="30" t="s">
        <v>61</v>
      </c>
      <c r="I14284" s="32">
        <v>4349</v>
      </c>
    </row>
    <row r="14285" spans="1:9" s="33" customFormat="1" x14ac:dyDescent="0.15">
      <c r="A14285" s="31">
        <v>43525</v>
      </c>
      <c r="B14285" s="30" t="s">
        <v>62</v>
      </c>
      <c r="C14285" s="30" t="s">
        <v>274</v>
      </c>
      <c r="D14285" s="30" t="s">
        <v>275</v>
      </c>
      <c r="E14285" s="30" t="s">
        <v>28</v>
      </c>
      <c r="F14285" s="30" t="s">
        <v>276</v>
      </c>
      <c r="G14285" s="30" t="s">
        <v>72</v>
      </c>
      <c r="H14285" s="30" t="s">
        <v>61</v>
      </c>
      <c r="I14285" s="32">
        <v>8799</v>
      </c>
    </row>
    <row r="14286" spans="1:9" s="33" customFormat="1" x14ac:dyDescent="0.15">
      <c r="A14286" s="31">
        <v>43525</v>
      </c>
      <c r="B14286" s="30" t="s">
        <v>52</v>
      </c>
      <c r="C14286" s="30" t="s">
        <v>274</v>
      </c>
      <c r="D14286" s="30" t="s">
        <v>275</v>
      </c>
      <c r="E14286" s="30" t="s">
        <v>28</v>
      </c>
      <c r="F14286" s="30" t="s">
        <v>276</v>
      </c>
      <c r="G14286" s="30" t="s">
        <v>70</v>
      </c>
      <c r="H14286" s="30" t="s">
        <v>65</v>
      </c>
      <c r="I14286" s="32">
        <v>4651</v>
      </c>
    </row>
    <row r="14287" spans="1:9" s="33" customFormat="1" x14ac:dyDescent="0.15">
      <c r="A14287" s="31">
        <v>43525</v>
      </c>
      <c r="B14287" s="30" t="s">
        <v>62</v>
      </c>
      <c r="C14287" s="30" t="s">
        <v>274</v>
      </c>
      <c r="D14287" s="30" t="s">
        <v>275</v>
      </c>
      <c r="E14287" s="30" t="s">
        <v>28</v>
      </c>
      <c r="F14287" s="30" t="s">
        <v>276</v>
      </c>
      <c r="G14287" s="30" t="s">
        <v>70</v>
      </c>
      <c r="H14287" s="30" t="s">
        <v>64</v>
      </c>
      <c r="I14287" s="32">
        <v>8397</v>
      </c>
    </row>
    <row r="14288" spans="1:9" s="33" customFormat="1" x14ac:dyDescent="0.15">
      <c r="A14288" s="31">
        <v>43525</v>
      </c>
      <c r="B14288" s="30" t="s">
        <v>52</v>
      </c>
      <c r="C14288" s="30" t="s">
        <v>274</v>
      </c>
      <c r="D14288" s="30" t="s">
        <v>275</v>
      </c>
      <c r="E14288" s="30" t="s">
        <v>28</v>
      </c>
      <c r="F14288" s="30" t="s">
        <v>276</v>
      </c>
      <c r="G14288" s="30" t="s">
        <v>70</v>
      </c>
      <c r="H14288" s="30" t="s">
        <v>57</v>
      </c>
      <c r="I14288" s="32">
        <v>5467</v>
      </c>
    </row>
    <row r="14289" spans="1:9" s="33" customFormat="1" x14ac:dyDescent="0.15">
      <c r="A14289" s="31">
        <v>43525</v>
      </c>
      <c r="B14289" s="30" t="s">
        <v>62</v>
      </c>
      <c r="C14289" s="30" t="s">
        <v>274</v>
      </c>
      <c r="D14289" s="30" t="s">
        <v>275</v>
      </c>
      <c r="E14289" s="30" t="s">
        <v>28</v>
      </c>
      <c r="F14289" s="30" t="s">
        <v>276</v>
      </c>
      <c r="G14289" s="30" t="s">
        <v>83</v>
      </c>
      <c r="H14289" s="30" t="s">
        <v>64</v>
      </c>
      <c r="I14289" s="32">
        <v>2245</v>
      </c>
    </row>
    <row r="14290" spans="1:9" s="33" customFormat="1" x14ac:dyDescent="0.15">
      <c r="A14290" s="31">
        <v>43525</v>
      </c>
      <c r="B14290" s="30" t="s">
        <v>62</v>
      </c>
      <c r="C14290" s="30" t="s">
        <v>274</v>
      </c>
      <c r="D14290" s="30" t="s">
        <v>275</v>
      </c>
      <c r="E14290" s="30" t="s">
        <v>28</v>
      </c>
      <c r="F14290" s="30" t="s">
        <v>276</v>
      </c>
      <c r="G14290" s="30" t="s">
        <v>72</v>
      </c>
      <c r="H14290" s="30" t="s">
        <v>61</v>
      </c>
      <c r="I14290" s="32">
        <v>8298</v>
      </c>
    </row>
    <row r="14291" spans="1:9" s="33" customFormat="1" x14ac:dyDescent="0.15">
      <c r="A14291" s="31">
        <v>43525</v>
      </c>
      <c r="B14291" s="30" t="s">
        <v>52</v>
      </c>
      <c r="C14291" s="30" t="s">
        <v>274</v>
      </c>
      <c r="D14291" s="30" t="s">
        <v>275</v>
      </c>
      <c r="E14291" s="30" t="s">
        <v>28</v>
      </c>
      <c r="F14291" s="30" t="s">
        <v>276</v>
      </c>
      <c r="G14291" s="30" t="s">
        <v>73</v>
      </c>
      <c r="H14291" s="30" t="s">
        <v>68</v>
      </c>
      <c r="I14291" s="32">
        <v>4966</v>
      </c>
    </row>
    <row r="14292" spans="1:9" s="33" customFormat="1" x14ac:dyDescent="0.15">
      <c r="A14292" s="31">
        <v>43525</v>
      </c>
      <c r="B14292" s="30" t="s">
        <v>62</v>
      </c>
      <c r="C14292" s="30" t="s">
        <v>274</v>
      </c>
      <c r="D14292" s="30" t="s">
        <v>275</v>
      </c>
      <c r="E14292" s="30" t="s">
        <v>28</v>
      </c>
      <c r="F14292" s="30" t="s">
        <v>276</v>
      </c>
      <c r="G14292" s="30" t="s">
        <v>73</v>
      </c>
      <c r="H14292" s="30" t="s">
        <v>64</v>
      </c>
      <c r="I14292" s="32">
        <v>3964</v>
      </c>
    </row>
    <row r="14293" spans="1:9" s="33" customFormat="1" x14ac:dyDescent="0.15">
      <c r="A14293" s="31">
        <v>43525</v>
      </c>
      <c r="B14293" s="30" t="s">
        <v>62</v>
      </c>
      <c r="C14293" s="30" t="s">
        <v>274</v>
      </c>
      <c r="D14293" s="30" t="s">
        <v>275</v>
      </c>
      <c r="E14293" s="30" t="s">
        <v>28</v>
      </c>
      <c r="F14293" s="30" t="s">
        <v>276</v>
      </c>
      <c r="G14293" s="30" t="s">
        <v>67</v>
      </c>
      <c r="H14293" s="30" t="s">
        <v>59</v>
      </c>
      <c r="I14293" s="32">
        <v>5462</v>
      </c>
    </row>
    <row r="14294" spans="1:9" s="33" customFormat="1" x14ac:dyDescent="0.15">
      <c r="A14294" s="31">
        <v>43525</v>
      </c>
      <c r="B14294" s="30" t="s">
        <v>62</v>
      </c>
      <c r="C14294" s="30" t="s">
        <v>274</v>
      </c>
      <c r="D14294" s="30" t="s">
        <v>275</v>
      </c>
      <c r="E14294" s="30" t="s">
        <v>28</v>
      </c>
      <c r="F14294" s="30" t="s">
        <v>276</v>
      </c>
      <c r="G14294" s="30" t="s">
        <v>72</v>
      </c>
      <c r="H14294" s="30" t="s">
        <v>68</v>
      </c>
      <c r="I14294" s="32">
        <v>8072</v>
      </c>
    </row>
    <row r="14295" spans="1:9" s="33" customFormat="1" x14ac:dyDescent="0.15">
      <c r="A14295" s="31">
        <v>43525</v>
      </c>
      <c r="B14295" s="30" t="s">
        <v>52</v>
      </c>
      <c r="C14295" s="30" t="s">
        <v>274</v>
      </c>
      <c r="D14295" s="30" t="s">
        <v>275</v>
      </c>
      <c r="E14295" s="30" t="s">
        <v>28</v>
      </c>
      <c r="F14295" s="30" t="s">
        <v>276</v>
      </c>
      <c r="G14295" s="30" t="s">
        <v>66</v>
      </c>
      <c r="H14295" s="30" t="s">
        <v>64</v>
      </c>
      <c r="I14295" s="32">
        <v>1767</v>
      </c>
    </row>
    <row r="14296" spans="1:9" s="33" customFormat="1" x14ac:dyDescent="0.15">
      <c r="A14296" s="31">
        <v>43525</v>
      </c>
      <c r="B14296" s="30" t="s">
        <v>62</v>
      </c>
      <c r="C14296" s="30" t="s">
        <v>274</v>
      </c>
      <c r="D14296" s="30" t="s">
        <v>275</v>
      </c>
      <c r="E14296" s="30" t="s">
        <v>28</v>
      </c>
      <c r="F14296" s="30" t="s">
        <v>276</v>
      </c>
      <c r="G14296" s="30" t="s">
        <v>69</v>
      </c>
      <c r="H14296" s="30" t="s">
        <v>65</v>
      </c>
      <c r="I14296" s="32">
        <v>4371</v>
      </c>
    </row>
    <row r="14297" spans="1:9" s="33" customFormat="1" x14ac:dyDescent="0.15">
      <c r="A14297" s="31">
        <v>43525</v>
      </c>
      <c r="B14297" s="30" t="s">
        <v>62</v>
      </c>
      <c r="C14297" s="30" t="s">
        <v>274</v>
      </c>
      <c r="D14297" s="30" t="s">
        <v>275</v>
      </c>
      <c r="E14297" s="30" t="s">
        <v>28</v>
      </c>
      <c r="F14297" s="30" t="s">
        <v>276</v>
      </c>
      <c r="G14297" s="30" t="s">
        <v>83</v>
      </c>
      <c r="H14297" s="30" t="s">
        <v>64</v>
      </c>
      <c r="I14297" s="32">
        <v>8023</v>
      </c>
    </row>
    <row r="14298" spans="1:9" s="33" customFormat="1" x14ac:dyDescent="0.15">
      <c r="A14298" s="31">
        <v>43525</v>
      </c>
      <c r="B14298" s="30" t="s">
        <v>52</v>
      </c>
      <c r="C14298" s="30" t="s">
        <v>274</v>
      </c>
      <c r="D14298" s="30" t="s">
        <v>275</v>
      </c>
      <c r="E14298" s="30" t="s">
        <v>28</v>
      </c>
      <c r="F14298" s="30" t="s">
        <v>276</v>
      </c>
      <c r="G14298" s="30" t="s">
        <v>71</v>
      </c>
      <c r="H14298" s="30" t="s">
        <v>59</v>
      </c>
      <c r="I14298" s="32">
        <v>4611</v>
      </c>
    </row>
    <row r="14299" spans="1:9" s="33" customFormat="1" x14ac:dyDescent="0.15">
      <c r="A14299" s="31">
        <v>43525</v>
      </c>
      <c r="B14299" s="30" t="s">
        <v>62</v>
      </c>
      <c r="C14299" s="30" t="s">
        <v>274</v>
      </c>
      <c r="D14299" s="30" t="s">
        <v>275</v>
      </c>
      <c r="E14299" s="30" t="s">
        <v>28</v>
      </c>
      <c r="F14299" s="30" t="s">
        <v>276</v>
      </c>
      <c r="G14299" s="30" t="s">
        <v>86</v>
      </c>
      <c r="H14299" s="30" t="s">
        <v>57</v>
      </c>
      <c r="I14299" s="32">
        <v>7563</v>
      </c>
    </row>
    <row r="14300" spans="1:9" s="33" customFormat="1" x14ac:dyDescent="0.15">
      <c r="A14300" s="31">
        <v>43525</v>
      </c>
      <c r="B14300" s="30" t="s">
        <v>62</v>
      </c>
      <c r="C14300" s="30" t="s">
        <v>274</v>
      </c>
      <c r="D14300" s="30" t="s">
        <v>275</v>
      </c>
      <c r="E14300" s="30" t="s">
        <v>28</v>
      </c>
      <c r="F14300" s="30" t="s">
        <v>276</v>
      </c>
      <c r="G14300" s="30" t="s">
        <v>80</v>
      </c>
      <c r="H14300" s="30" t="s">
        <v>61</v>
      </c>
      <c r="I14300" s="32">
        <v>1837</v>
      </c>
    </row>
    <row r="14301" spans="1:9" s="33" customFormat="1" x14ac:dyDescent="0.15">
      <c r="A14301" s="31">
        <v>43525</v>
      </c>
      <c r="B14301" s="30" t="s">
        <v>52</v>
      </c>
      <c r="C14301" s="30" t="s">
        <v>274</v>
      </c>
      <c r="D14301" s="30" t="s">
        <v>275</v>
      </c>
      <c r="E14301" s="30" t="s">
        <v>28</v>
      </c>
      <c r="F14301" s="30" t="s">
        <v>276</v>
      </c>
      <c r="G14301" s="30" t="s">
        <v>73</v>
      </c>
      <c r="H14301" s="30" t="s">
        <v>68</v>
      </c>
      <c r="I14301" s="32">
        <v>7891</v>
      </c>
    </row>
    <row r="14302" spans="1:9" s="33" customFormat="1" x14ac:dyDescent="0.15">
      <c r="A14302" s="31">
        <v>43525</v>
      </c>
      <c r="B14302" s="30" t="s">
        <v>62</v>
      </c>
      <c r="C14302" s="30" t="s">
        <v>274</v>
      </c>
      <c r="D14302" s="30" t="s">
        <v>275</v>
      </c>
      <c r="E14302" s="30" t="s">
        <v>28</v>
      </c>
      <c r="F14302" s="30" t="s">
        <v>276</v>
      </c>
      <c r="G14302" s="30" t="s">
        <v>82</v>
      </c>
      <c r="H14302" s="30" t="s">
        <v>79</v>
      </c>
      <c r="I14302" s="32">
        <v>4641</v>
      </c>
    </row>
    <row r="14303" spans="1:9" s="33" customFormat="1" x14ac:dyDescent="0.15">
      <c r="A14303" s="31">
        <v>43525</v>
      </c>
      <c r="B14303" s="30" t="s">
        <v>52</v>
      </c>
      <c r="C14303" s="30" t="s">
        <v>274</v>
      </c>
      <c r="D14303" s="30" t="s">
        <v>275</v>
      </c>
      <c r="E14303" s="30" t="s">
        <v>28</v>
      </c>
      <c r="F14303" s="30" t="s">
        <v>276</v>
      </c>
      <c r="G14303" s="30" t="s">
        <v>77</v>
      </c>
      <c r="H14303" s="30" t="s">
        <v>64</v>
      </c>
      <c r="I14303" s="32">
        <v>8383</v>
      </c>
    </row>
    <row r="14304" spans="1:9" s="33" customFormat="1" x14ac:dyDescent="0.15">
      <c r="A14304" s="31">
        <v>43525</v>
      </c>
      <c r="B14304" s="30" t="s">
        <v>52</v>
      </c>
      <c r="C14304" s="30" t="s">
        <v>274</v>
      </c>
      <c r="D14304" s="30" t="s">
        <v>275</v>
      </c>
      <c r="E14304" s="30" t="s">
        <v>28</v>
      </c>
      <c r="F14304" s="30" t="s">
        <v>276</v>
      </c>
      <c r="G14304" s="30" t="s">
        <v>80</v>
      </c>
      <c r="H14304" s="30" t="s">
        <v>59</v>
      </c>
      <c r="I14304" s="32">
        <v>9575</v>
      </c>
    </row>
    <row r="14305" spans="1:9" s="33" customFormat="1" x14ac:dyDescent="0.15">
      <c r="A14305" s="31">
        <v>43525</v>
      </c>
      <c r="B14305" s="30" t="s">
        <v>52</v>
      </c>
      <c r="C14305" s="30" t="s">
        <v>274</v>
      </c>
      <c r="D14305" s="30" t="s">
        <v>275</v>
      </c>
      <c r="E14305" s="30" t="s">
        <v>28</v>
      </c>
      <c r="F14305" s="30" t="s">
        <v>276</v>
      </c>
      <c r="G14305" s="30" t="s">
        <v>66</v>
      </c>
      <c r="H14305" s="30" t="s">
        <v>65</v>
      </c>
      <c r="I14305" s="32">
        <v>8675</v>
      </c>
    </row>
    <row r="14306" spans="1:9" s="33" customFormat="1" x14ac:dyDescent="0.15">
      <c r="A14306" s="31">
        <v>43525</v>
      </c>
      <c r="B14306" s="30" t="s">
        <v>62</v>
      </c>
      <c r="C14306" s="30" t="s">
        <v>274</v>
      </c>
      <c r="D14306" s="30" t="s">
        <v>275</v>
      </c>
      <c r="E14306" s="30" t="s">
        <v>28</v>
      </c>
      <c r="F14306" s="30" t="s">
        <v>276</v>
      </c>
      <c r="G14306" s="30" t="s">
        <v>82</v>
      </c>
      <c r="H14306" s="30" t="s">
        <v>61</v>
      </c>
      <c r="I14306" s="32">
        <v>7795</v>
      </c>
    </row>
    <row r="14307" spans="1:9" s="33" customFormat="1" x14ac:dyDescent="0.15">
      <c r="A14307" s="31">
        <v>43525</v>
      </c>
      <c r="B14307" s="30" t="s">
        <v>52</v>
      </c>
      <c r="C14307" s="30" t="s">
        <v>274</v>
      </c>
      <c r="D14307" s="30" t="s">
        <v>275</v>
      </c>
      <c r="E14307" s="30" t="s">
        <v>28</v>
      </c>
      <c r="F14307" s="30" t="s">
        <v>276</v>
      </c>
      <c r="G14307" s="30" t="s">
        <v>58</v>
      </c>
      <c r="H14307" s="30" t="s">
        <v>59</v>
      </c>
      <c r="I14307" s="32">
        <v>5223</v>
      </c>
    </row>
    <row r="14308" spans="1:9" s="33" customFormat="1" x14ac:dyDescent="0.15">
      <c r="A14308" s="31">
        <v>43525</v>
      </c>
      <c r="B14308" s="30" t="s">
        <v>52</v>
      </c>
      <c r="C14308" s="30" t="s">
        <v>274</v>
      </c>
      <c r="D14308" s="30" t="s">
        <v>275</v>
      </c>
      <c r="E14308" s="30" t="s">
        <v>28</v>
      </c>
      <c r="F14308" s="30" t="s">
        <v>276</v>
      </c>
      <c r="G14308" s="30" t="s">
        <v>56</v>
      </c>
      <c r="H14308" s="30" t="s">
        <v>57</v>
      </c>
      <c r="I14308" s="32">
        <v>7552</v>
      </c>
    </row>
    <row r="14309" spans="1:9" s="33" customFormat="1" x14ac:dyDescent="0.15">
      <c r="A14309" s="31">
        <v>43525</v>
      </c>
      <c r="B14309" s="30" t="s">
        <v>62</v>
      </c>
      <c r="C14309" s="30" t="s">
        <v>274</v>
      </c>
      <c r="D14309" s="30" t="s">
        <v>275</v>
      </c>
      <c r="E14309" s="30" t="s">
        <v>28</v>
      </c>
      <c r="F14309" s="30" t="s">
        <v>276</v>
      </c>
      <c r="G14309" s="30" t="s">
        <v>82</v>
      </c>
      <c r="H14309" s="30" t="s">
        <v>65</v>
      </c>
      <c r="I14309" s="32">
        <v>7426</v>
      </c>
    </row>
    <row r="14310" spans="1:9" s="33" customFormat="1" x14ac:dyDescent="0.15">
      <c r="A14310" s="31">
        <v>43525</v>
      </c>
      <c r="B14310" s="30" t="s">
        <v>62</v>
      </c>
      <c r="C14310" s="30" t="s">
        <v>274</v>
      </c>
      <c r="D14310" s="30" t="s">
        <v>275</v>
      </c>
      <c r="E14310" s="30" t="s">
        <v>28</v>
      </c>
      <c r="F14310" s="30" t="s">
        <v>276</v>
      </c>
      <c r="G14310" s="30" t="s">
        <v>63</v>
      </c>
      <c r="H14310" s="30" t="s">
        <v>59</v>
      </c>
      <c r="I14310" s="32">
        <v>1649</v>
      </c>
    </row>
    <row r="14311" spans="1:9" s="33" customFormat="1" x14ac:dyDescent="0.15">
      <c r="A14311" s="31">
        <v>43525</v>
      </c>
      <c r="B14311" s="30" t="s">
        <v>62</v>
      </c>
      <c r="C14311" s="30" t="s">
        <v>274</v>
      </c>
      <c r="D14311" s="30" t="s">
        <v>275</v>
      </c>
      <c r="E14311" s="30" t="s">
        <v>28</v>
      </c>
      <c r="F14311" s="30" t="s">
        <v>276</v>
      </c>
      <c r="G14311" s="30" t="s">
        <v>77</v>
      </c>
      <c r="H14311" s="30" t="s">
        <v>68</v>
      </c>
      <c r="I14311" s="32">
        <v>8152</v>
      </c>
    </row>
    <row r="14312" spans="1:9" s="33" customFormat="1" x14ac:dyDescent="0.15">
      <c r="A14312" s="31">
        <v>43525</v>
      </c>
      <c r="B14312" s="30" t="s">
        <v>52</v>
      </c>
      <c r="C14312" s="30" t="s">
        <v>274</v>
      </c>
      <c r="D14312" s="30" t="s">
        <v>275</v>
      </c>
      <c r="E14312" s="30" t="s">
        <v>28</v>
      </c>
      <c r="F14312" s="30" t="s">
        <v>276</v>
      </c>
      <c r="G14312" s="30" t="s">
        <v>71</v>
      </c>
      <c r="H14312" s="30" t="s">
        <v>59</v>
      </c>
      <c r="I14312" s="32">
        <v>6948</v>
      </c>
    </row>
    <row r="14313" spans="1:9" s="33" customFormat="1" x14ac:dyDescent="0.15">
      <c r="A14313" s="31">
        <v>43525</v>
      </c>
      <c r="B14313" s="30" t="s">
        <v>52</v>
      </c>
      <c r="C14313" s="30" t="s">
        <v>274</v>
      </c>
      <c r="D14313" s="30" t="s">
        <v>275</v>
      </c>
      <c r="E14313" s="30" t="s">
        <v>28</v>
      </c>
      <c r="F14313" s="30" t="s">
        <v>276</v>
      </c>
      <c r="G14313" s="30" t="s">
        <v>56</v>
      </c>
      <c r="H14313" s="30" t="s">
        <v>61</v>
      </c>
      <c r="I14313" s="32">
        <v>2287</v>
      </c>
    </row>
    <row r="14314" spans="1:9" s="33" customFormat="1" x14ac:dyDescent="0.15">
      <c r="A14314" s="31">
        <v>43525</v>
      </c>
      <c r="B14314" s="30" t="s">
        <v>52</v>
      </c>
      <c r="C14314" s="30" t="s">
        <v>274</v>
      </c>
      <c r="D14314" s="30" t="s">
        <v>275</v>
      </c>
      <c r="E14314" s="30" t="s">
        <v>28</v>
      </c>
      <c r="F14314" s="30" t="s">
        <v>276</v>
      </c>
      <c r="G14314" s="30" t="s">
        <v>56</v>
      </c>
      <c r="H14314" s="30" t="s">
        <v>65</v>
      </c>
      <c r="I14314" s="32">
        <v>4392</v>
      </c>
    </row>
    <row r="14315" spans="1:9" s="33" customFormat="1" x14ac:dyDescent="0.15">
      <c r="A14315" s="31">
        <v>43525</v>
      </c>
      <c r="B14315" s="30" t="s">
        <v>62</v>
      </c>
      <c r="C14315" s="30" t="s">
        <v>274</v>
      </c>
      <c r="D14315" s="30" t="s">
        <v>275</v>
      </c>
      <c r="E14315" s="30" t="s">
        <v>28</v>
      </c>
      <c r="F14315" s="30" t="s">
        <v>276</v>
      </c>
      <c r="G14315" s="30" t="s">
        <v>85</v>
      </c>
      <c r="H14315" s="30" t="s">
        <v>79</v>
      </c>
      <c r="I14315" s="32">
        <v>8990</v>
      </c>
    </row>
    <row r="14316" spans="1:9" s="33" customFormat="1" x14ac:dyDescent="0.15">
      <c r="A14316" s="31">
        <v>43525</v>
      </c>
      <c r="B14316" s="30" t="s">
        <v>62</v>
      </c>
      <c r="C14316" s="30" t="s">
        <v>274</v>
      </c>
      <c r="D14316" s="30" t="s">
        <v>275</v>
      </c>
      <c r="E14316" s="30" t="s">
        <v>28</v>
      </c>
      <c r="F14316" s="30" t="s">
        <v>276</v>
      </c>
      <c r="G14316" s="30" t="s">
        <v>84</v>
      </c>
      <c r="H14316" s="30" t="s">
        <v>79</v>
      </c>
      <c r="I14316" s="32">
        <v>2252</v>
      </c>
    </row>
    <row r="14317" spans="1:9" s="33" customFormat="1" x14ac:dyDescent="0.15">
      <c r="A14317" s="31">
        <v>43556</v>
      </c>
      <c r="B14317" s="30" t="s">
        <v>52</v>
      </c>
      <c r="C14317" s="30" t="s">
        <v>274</v>
      </c>
      <c r="D14317" s="30" t="s">
        <v>275</v>
      </c>
      <c r="E14317" s="30" t="s">
        <v>28</v>
      </c>
      <c r="F14317" s="30" t="s">
        <v>276</v>
      </c>
      <c r="G14317" s="30" t="s">
        <v>56</v>
      </c>
      <c r="H14317" s="30" t="s">
        <v>65</v>
      </c>
      <c r="I14317" s="32">
        <v>1968</v>
      </c>
    </row>
    <row r="14318" spans="1:9" s="33" customFormat="1" x14ac:dyDescent="0.15">
      <c r="A14318" s="31">
        <v>43556</v>
      </c>
      <c r="B14318" s="30" t="s">
        <v>62</v>
      </c>
      <c r="C14318" s="30" t="s">
        <v>274</v>
      </c>
      <c r="D14318" s="30" t="s">
        <v>275</v>
      </c>
      <c r="E14318" s="30" t="s">
        <v>28</v>
      </c>
      <c r="F14318" s="30" t="s">
        <v>276</v>
      </c>
      <c r="G14318" s="30" t="s">
        <v>82</v>
      </c>
      <c r="H14318" s="30" t="s">
        <v>65</v>
      </c>
      <c r="I14318" s="32">
        <v>4895</v>
      </c>
    </row>
    <row r="14319" spans="1:9" s="33" customFormat="1" x14ac:dyDescent="0.15">
      <c r="A14319" s="31">
        <v>43556</v>
      </c>
      <c r="B14319" s="30" t="s">
        <v>62</v>
      </c>
      <c r="C14319" s="30" t="s">
        <v>274</v>
      </c>
      <c r="D14319" s="30" t="s">
        <v>275</v>
      </c>
      <c r="E14319" s="30" t="s">
        <v>28</v>
      </c>
      <c r="F14319" s="30" t="s">
        <v>276</v>
      </c>
      <c r="G14319" s="30" t="s">
        <v>72</v>
      </c>
      <c r="H14319" s="30" t="s">
        <v>65</v>
      </c>
      <c r="I14319" s="32">
        <v>5426</v>
      </c>
    </row>
    <row r="14320" spans="1:9" s="33" customFormat="1" x14ac:dyDescent="0.15">
      <c r="A14320" s="31">
        <v>43556</v>
      </c>
      <c r="B14320" s="30" t="s">
        <v>62</v>
      </c>
      <c r="C14320" s="30" t="s">
        <v>274</v>
      </c>
      <c r="D14320" s="30" t="s">
        <v>275</v>
      </c>
      <c r="E14320" s="30" t="s">
        <v>28</v>
      </c>
      <c r="F14320" s="30" t="s">
        <v>276</v>
      </c>
      <c r="G14320" s="30" t="s">
        <v>63</v>
      </c>
      <c r="H14320" s="30" t="s">
        <v>59</v>
      </c>
      <c r="I14320" s="32">
        <v>4692</v>
      </c>
    </row>
    <row r="14321" spans="1:9" s="33" customFormat="1" x14ac:dyDescent="0.15">
      <c r="A14321" s="31">
        <v>43556</v>
      </c>
      <c r="B14321" s="30" t="s">
        <v>52</v>
      </c>
      <c r="C14321" s="30" t="s">
        <v>274</v>
      </c>
      <c r="D14321" s="30" t="s">
        <v>275</v>
      </c>
      <c r="E14321" s="30" t="s">
        <v>28</v>
      </c>
      <c r="F14321" s="30" t="s">
        <v>276</v>
      </c>
      <c r="G14321" s="30" t="s">
        <v>58</v>
      </c>
      <c r="H14321" s="30" t="s">
        <v>74</v>
      </c>
      <c r="I14321" s="32">
        <v>1628</v>
      </c>
    </row>
    <row r="14322" spans="1:9" s="33" customFormat="1" x14ac:dyDescent="0.15">
      <c r="A14322" s="31">
        <v>43556</v>
      </c>
      <c r="B14322" s="30" t="s">
        <v>52</v>
      </c>
      <c r="C14322" s="30" t="s">
        <v>274</v>
      </c>
      <c r="D14322" s="30" t="s">
        <v>275</v>
      </c>
      <c r="E14322" s="30" t="s">
        <v>28</v>
      </c>
      <c r="F14322" s="30" t="s">
        <v>276</v>
      </c>
      <c r="G14322" s="30" t="s">
        <v>66</v>
      </c>
      <c r="H14322" s="30" t="s">
        <v>68</v>
      </c>
      <c r="I14322" s="32">
        <v>2994</v>
      </c>
    </row>
    <row r="14323" spans="1:9" s="33" customFormat="1" x14ac:dyDescent="0.15">
      <c r="A14323" s="31">
        <v>43556</v>
      </c>
      <c r="B14323" s="30" t="s">
        <v>62</v>
      </c>
      <c r="C14323" s="30" t="s">
        <v>274</v>
      </c>
      <c r="D14323" s="30" t="s">
        <v>275</v>
      </c>
      <c r="E14323" s="30" t="s">
        <v>28</v>
      </c>
      <c r="F14323" s="30" t="s">
        <v>276</v>
      </c>
      <c r="G14323" s="30" t="s">
        <v>67</v>
      </c>
      <c r="H14323" s="30" t="s">
        <v>64</v>
      </c>
      <c r="I14323" s="32">
        <v>9043</v>
      </c>
    </row>
    <row r="14324" spans="1:9" s="33" customFormat="1" x14ac:dyDescent="0.15">
      <c r="A14324" s="31">
        <v>43556</v>
      </c>
      <c r="B14324" s="30" t="s">
        <v>62</v>
      </c>
      <c r="C14324" s="30" t="s">
        <v>274</v>
      </c>
      <c r="D14324" s="30" t="s">
        <v>275</v>
      </c>
      <c r="E14324" s="30" t="s">
        <v>28</v>
      </c>
      <c r="F14324" s="30" t="s">
        <v>276</v>
      </c>
      <c r="G14324" s="30" t="s">
        <v>69</v>
      </c>
      <c r="H14324" s="30" t="s">
        <v>79</v>
      </c>
      <c r="I14324" s="32">
        <v>6989</v>
      </c>
    </row>
    <row r="14325" spans="1:9" s="33" customFormat="1" x14ac:dyDescent="0.15">
      <c r="A14325" s="31">
        <v>43556</v>
      </c>
      <c r="B14325" s="30" t="s">
        <v>52</v>
      </c>
      <c r="C14325" s="30" t="s">
        <v>274</v>
      </c>
      <c r="D14325" s="30" t="s">
        <v>275</v>
      </c>
      <c r="E14325" s="30" t="s">
        <v>28</v>
      </c>
      <c r="F14325" s="30" t="s">
        <v>276</v>
      </c>
      <c r="G14325" s="30" t="s">
        <v>70</v>
      </c>
      <c r="H14325" s="30" t="s">
        <v>68</v>
      </c>
      <c r="I14325" s="32">
        <v>2126</v>
      </c>
    </row>
    <row r="14326" spans="1:9" s="33" customFormat="1" x14ac:dyDescent="0.15">
      <c r="A14326" s="31">
        <v>43556</v>
      </c>
      <c r="B14326" s="30" t="s">
        <v>62</v>
      </c>
      <c r="C14326" s="30" t="s">
        <v>274</v>
      </c>
      <c r="D14326" s="30" t="s">
        <v>275</v>
      </c>
      <c r="E14326" s="30" t="s">
        <v>28</v>
      </c>
      <c r="F14326" s="30" t="s">
        <v>276</v>
      </c>
      <c r="G14326" s="30" t="s">
        <v>71</v>
      </c>
      <c r="H14326" s="30" t="s">
        <v>68</v>
      </c>
      <c r="I14326" s="32">
        <v>8100</v>
      </c>
    </row>
    <row r="14327" spans="1:9" s="33" customFormat="1" x14ac:dyDescent="0.15">
      <c r="A14327" s="31">
        <v>43556</v>
      </c>
      <c r="B14327" s="30" t="s">
        <v>62</v>
      </c>
      <c r="C14327" s="30" t="s">
        <v>274</v>
      </c>
      <c r="D14327" s="30" t="s">
        <v>275</v>
      </c>
      <c r="E14327" s="30" t="s">
        <v>28</v>
      </c>
      <c r="F14327" s="30" t="s">
        <v>276</v>
      </c>
      <c r="G14327" s="30" t="s">
        <v>72</v>
      </c>
      <c r="H14327" s="30" t="s">
        <v>64</v>
      </c>
      <c r="I14327" s="32">
        <v>2048</v>
      </c>
    </row>
    <row r="14328" spans="1:9" s="33" customFormat="1" x14ac:dyDescent="0.15">
      <c r="A14328" s="31">
        <v>43556</v>
      </c>
      <c r="B14328" s="30" t="s">
        <v>62</v>
      </c>
      <c r="C14328" s="30" t="s">
        <v>274</v>
      </c>
      <c r="D14328" s="30" t="s">
        <v>275</v>
      </c>
      <c r="E14328" s="30" t="s">
        <v>28</v>
      </c>
      <c r="F14328" s="30" t="s">
        <v>276</v>
      </c>
      <c r="G14328" s="30" t="s">
        <v>71</v>
      </c>
      <c r="H14328" s="30" t="s">
        <v>61</v>
      </c>
      <c r="I14328" s="32">
        <v>3312</v>
      </c>
    </row>
    <row r="14329" spans="1:9" s="33" customFormat="1" x14ac:dyDescent="0.15">
      <c r="A14329" s="31">
        <v>43556</v>
      </c>
      <c r="B14329" s="30" t="s">
        <v>62</v>
      </c>
      <c r="C14329" s="30" t="s">
        <v>274</v>
      </c>
      <c r="D14329" s="30" t="s">
        <v>275</v>
      </c>
      <c r="E14329" s="30" t="s">
        <v>28</v>
      </c>
      <c r="F14329" s="30" t="s">
        <v>276</v>
      </c>
      <c r="G14329" s="30" t="s">
        <v>69</v>
      </c>
      <c r="H14329" s="30" t="s">
        <v>61</v>
      </c>
      <c r="I14329" s="32">
        <v>7993</v>
      </c>
    </row>
    <row r="14330" spans="1:9" s="33" customFormat="1" x14ac:dyDescent="0.15">
      <c r="A14330" s="31">
        <v>43556</v>
      </c>
      <c r="B14330" s="30" t="s">
        <v>52</v>
      </c>
      <c r="C14330" s="30" t="s">
        <v>274</v>
      </c>
      <c r="D14330" s="30" t="s">
        <v>275</v>
      </c>
      <c r="E14330" s="30" t="s">
        <v>28</v>
      </c>
      <c r="F14330" s="30" t="s">
        <v>276</v>
      </c>
      <c r="G14330" s="30" t="s">
        <v>70</v>
      </c>
      <c r="H14330" s="30" t="s">
        <v>57</v>
      </c>
      <c r="I14330" s="32">
        <v>2757</v>
      </c>
    </row>
    <row r="14331" spans="1:9" s="33" customFormat="1" x14ac:dyDescent="0.15">
      <c r="A14331" s="31">
        <v>43556</v>
      </c>
      <c r="B14331" s="30" t="s">
        <v>62</v>
      </c>
      <c r="C14331" s="30" t="s">
        <v>274</v>
      </c>
      <c r="D14331" s="30" t="s">
        <v>275</v>
      </c>
      <c r="E14331" s="30" t="s">
        <v>28</v>
      </c>
      <c r="F14331" s="30" t="s">
        <v>276</v>
      </c>
      <c r="G14331" s="30" t="s">
        <v>66</v>
      </c>
      <c r="H14331" s="30" t="s">
        <v>68</v>
      </c>
      <c r="I14331" s="32">
        <v>9770</v>
      </c>
    </row>
    <row r="14332" spans="1:9" s="33" customFormat="1" x14ac:dyDescent="0.15">
      <c r="A14332" s="31">
        <v>43556</v>
      </c>
      <c r="B14332" s="30" t="s">
        <v>62</v>
      </c>
      <c r="C14332" s="30" t="s">
        <v>274</v>
      </c>
      <c r="D14332" s="30" t="s">
        <v>275</v>
      </c>
      <c r="E14332" s="30" t="s">
        <v>28</v>
      </c>
      <c r="F14332" s="30" t="s">
        <v>276</v>
      </c>
      <c r="G14332" s="30" t="s">
        <v>56</v>
      </c>
      <c r="H14332" s="30" t="s">
        <v>75</v>
      </c>
      <c r="I14332" s="32">
        <v>7342</v>
      </c>
    </row>
    <row r="14333" spans="1:9" s="33" customFormat="1" x14ac:dyDescent="0.15">
      <c r="A14333" s="31">
        <v>43556</v>
      </c>
      <c r="B14333" s="30" t="s">
        <v>62</v>
      </c>
      <c r="C14333" s="30" t="s">
        <v>274</v>
      </c>
      <c r="D14333" s="30" t="s">
        <v>275</v>
      </c>
      <c r="E14333" s="30" t="s">
        <v>28</v>
      </c>
      <c r="F14333" s="30" t="s">
        <v>276</v>
      </c>
      <c r="G14333" s="30" t="s">
        <v>67</v>
      </c>
      <c r="H14333" s="30" t="s">
        <v>59</v>
      </c>
      <c r="I14333" s="32">
        <v>4016</v>
      </c>
    </row>
    <row r="14334" spans="1:9" s="33" customFormat="1" x14ac:dyDescent="0.15">
      <c r="A14334" s="31">
        <v>43556</v>
      </c>
      <c r="B14334" s="30" t="s">
        <v>52</v>
      </c>
      <c r="C14334" s="30" t="s">
        <v>274</v>
      </c>
      <c r="D14334" s="30" t="s">
        <v>275</v>
      </c>
      <c r="E14334" s="30" t="s">
        <v>28</v>
      </c>
      <c r="F14334" s="30" t="s">
        <v>276</v>
      </c>
      <c r="G14334" s="30" t="s">
        <v>66</v>
      </c>
      <c r="H14334" s="30" t="s">
        <v>65</v>
      </c>
      <c r="I14334" s="32">
        <v>3581</v>
      </c>
    </row>
    <row r="14335" spans="1:9" s="33" customFormat="1" x14ac:dyDescent="0.15">
      <c r="A14335" s="31">
        <v>43556</v>
      </c>
      <c r="B14335" s="30" t="s">
        <v>62</v>
      </c>
      <c r="C14335" s="30" t="s">
        <v>274</v>
      </c>
      <c r="D14335" s="30" t="s">
        <v>275</v>
      </c>
      <c r="E14335" s="30" t="s">
        <v>28</v>
      </c>
      <c r="F14335" s="30" t="s">
        <v>276</v>
      </c>
      <c r="G14335" s="30" t="s">
        <v>69</v>
      </c>
      <c r="H14335" s="30" t="s">
        <v>61</v>
      </c>
      <c r="I14335" s="32">
        <v>5404</v>
      </c>
    </row>
    <row r="14336" spans="1:9" s="33" customFormat="1" x14ac:dyDescent="0.15">
      <c r="A14336" s="31">
        <v>43556</v>
      </c>
      <c r="B14336" s="30" t="s">
        <v>62</v>
      </c>
      <c r="C14336" s="30" t="s">
        <v>274</v>
      </c>
      <c r="D14336" s="30" t="s">
        <v>275</v>
      </c>
      <c r="E14336" s="30" t="s">
        <v>28</v>
      </c>
      <c r="F14336" s="30" t="s">
        <v>276</v>
      </c>
      <c r="G14336" s="30" t="s">
        <v>83</v>
      </c>
      <c r="H14336" s="30" t="s">
        <v>61</v>
      </c>
      <c r="I14336" s="32">
        <v>9740</v>
      </c>
    </row>
    <row r="14337" spans="1:9" s="33" customFormat="1" x14ac:dyDescent="0.15">
      <c r="A14337" s="31">
        <v>43556</v>
      </c>
      <c r="B14337" s="30" t="s">
        <v>52</v>
      </c>
      <c r="C14337" s="30" t="s">
        <v>274</v>
      </c>
      <c r="D14337" s="30" t="s">
        <v>275</v>
      </c>
      <c r="E14337" s="30" t="s">
        <v>28</v>
      </c>
      <c r="F14337" s="30" t="s">
        <v>276</v>
      </c>
      <c r="G14337" s="30" t="s">
        <v>71</v>
      </c>
      <c r="H14337" s="30" t="s">
        <v>57</v>
      </c>
      <c r="I14337" s="32">
        <v>8856</v>
      </c>
    </row>
    <row r="14338" spans="1:9" s="33" customFormat="1" x14ac:dyDescent="0.15">
      <c r="A14338" s="31">
        <v>43556</v>
      </c>
      <c r="B14338" s="30" t="s">
        <v>62</v>
      </c>
      <c r="C14338" s="30" t="s">
        <v>274</v>
      </c>
      <c r="D14338" s="30" t="s">
        <v>275</v>
      </c>
      <c r="E14338" s="30" t="s">
        <v>28</v>
      </c>
      <c r="F14338" s="30" t="s">
        <v>276</v>
      </c>
      <c r="G14338" s="30" t="s">
        <v>86</v>
      </c>
      <c r="H14338" s="30" t="s">
        <v>61</v>
      </c>
      <c r="I14338" s="32">
        <v>6453</v>
      </c>
    </row>
    <row r="14339" spans="1:9" s="33" customFormat="1" x14ac:dyDescent="0.15">
      <c r="A14339" s="31">
        <v>43556</v>
      </c>
      <c r="B14339" s="30" t="s">
        <v>62</v>
      </c>
      <c r="C14339" s="30" t="s">
        <v>274</v>
      </c>
      <c r="D14339" s="30" t="s">
        <v>275</v>
      </c>
      <c r="E14339" s="30" t="s">
        <v>28</v>
      </c>
      <c r="F14339" s="30" t="s">
        <v>276</v>
      </c>
      <c r="G14339" s="30" t="s">
        <v>77</v>
      </c>
      <c r="H14339" s="30" t="s">
        <v>68</v>
      </c>
      <c r="I14339" s="32">
        <v>1099</v>
      </c>
    </row>
    <row r="14340" spans="1:9" s="33" customFormat="1" x14ac:dyDescent="0.15">
      <c r="A14340" s="31">
        <v>43556</v>
      </c>
      <c r="B14340" s="30" t="s">
        <v>52</v>
      </c>
      <c r="C14340" s="30" t="s">
        <v>274</v>
      </c>
      <c r="D14340" s="30" t="s">
        <v>275</v>
      </c>
      <c r="E14340" s="30" t="s">
        <v>28</v>
      </c>
      <c r="F14340" s="30" t="s">
        <v>276</v>
      </c>
      <c r="G14340" s="30" t="s">
        <v>73</v>
      </c>
      <c r="H14340" s="30" t="s">
        <v>57</v>
      </c>
      <c r="I14340" s="32">
        <v>1582</v>
      </c>
    </row>
    <row r="14341" spans="1:9" s="33" customFormat="1" x14ac:dyDescent="0.15">
      <c r="A14341" s="31">
        <v>43556</v>
      </c>
      <c r="B14341" s="30" t="s">
        <v>62</v>
      </c>
      <c r="C14341" s="30" t="s">
        <v>274</v>
      </c>
      <c r="D14341" s="30" t="s">
        <v>275</v>
      </c>
      <c r="E14341" s="30" t="s">
        <v>28</v>
      </c>
      <c r="F14341" s="30" t="s">
        <v>276</v>
      </c>
      <c r="G14341" s="30" t="s">
        <v>82</v>
      </c>
      <c r="H14341" s="30" t="s">
        <v>61</v>
      </c>
      <c r="I14341" s="32">
        <v>6601</v>
      </c>
    </row>
    <row r="14342" spans="1:9" s="33" customFormat="1" x14ac:dyDescent="0.15">
      <c r="A14342" s="31">
        <v>43556</v>
      </c>
      <c r="B14342" s="30" t="s">
        <v>52</v>
      </c>
      <c r="C14342" s="30" t="s">
        <v>274</v>
      </c>
      <c r="D14342" s="30" t="s">
        <v>275</v>
      </c>
      <c r="E14342" s="30" t="s">
        <v>28</v>
      </c>
      <c r="F14342" s="30" t="s">
        <v>276</v>
      </c>
      <c r="G14342" s="30" t="s">
        <v>77</v>
      </c>
      <c r="H14342" s="30" t="s">
        <v>74</v>
      </c>
      <c r="I14342" s="32">
        <v>5850</v>
      </c>
    </row>
    <row r="14343" spans="1:9" s="33" customFormat="1" x14ac:dyDescent="0.15">
      <c r="A14343" s="31">
        <v>43556</v>
      </c>
      <c r="B14343" s="30" t="s">
        <v>52</v>
      </c>
      <c r="C14343" s="30" t="s">
        <v>274</v>
      </c>
      <c r="D14343" s="30" t="s">
        <v>275</v>
      </c>
      <c r="E14343" s="30" t="s">
        <v>28</v>
      </c>
      <c r="F14343" s="30" t="s">
        <v>276</v>
      </c>
      <c r="G14343" s="30" t="s">
        <v>76</v>
      </c>
      <c r="H14343" s="30" t="s">
        <v>65</v>
      </c>
      <c r="I14343" s="32">
        <v>8786</v>
      </c>
    </row>
    <row r="14344" spans="1:9" s="33" customFormat="1" x14ac:dyDescent="0.15">
      <c r="A14344" s="31">
        <v>43556</v>
      </c>
      <c r="B14344" s="30" t="s">
        <v>52</v>
      </c>
      <c r="C14344" s="30" t="s">
        <v>274</v>
      </c>
      <c r="D14344" s="30" t="s">
        <v>275</v>
      </c>
      <c r="E14344" s="30" t="s">
        <v>28</v>
      </c>
      <c r="F14344" s="30" t="s">
        <v>276</v>
      </c>
      <c r="G14344" s="30" t="s">
        <v>66</v>
      </c>
      <c r="H14344" s="30" t="s">
        <v>65</v>
      </c>
      <c r="I14344" s="32">
        <v>2934</v>
      </c>
    </row>
    <row r="14345" spans="1:9" s="33" customFormat="1" x14ac:dyDescent="0.15">
      <c r="A14345" s="31">
        <v>43556</v>
      </c>
      <c r="B14345" s="30" t="s">
        <v>62</v>
      </c>
      <c r="C14345" s="30" t="s">
        <v>274</v>
      </c>
      <c r="D14345" s="30" t="s">
        <v>275</v>
      </c>
      <c r="E14345" s="30" t="s">
        <v>28</v>
      </c>
      <c r="F14345" s="30" t="s">
        <v>276</v>
      </c>
      <c r="G14345" s="30" t="s">
        <v>84</v>
      </c>
      <c r="H14345" s="30" t="s">
        <v>59</v>
      </c>
      <c r="I14345" s="32">
        <v>2650</v>
      </c>
    </row>
    <row r="14346" spans="1:9" s="33" customFormat="1" x14ac:dyDescent="0.15">
      <c r="A14346" s="31">
        <v>43556</v>
      </c>
      <c r="B14346" s="30" t="s">
        <v>52</v>
      </c>
      <c r="C14346" s="30" t="s">
        <v>274</v>
      </c>
      <c r="D14346" s="30" t="s">
        <v>275</v>
      </c>
      <c r="E14346" s="30" t="s">
        <v>28</v>
      </c>
      <c r="F14346" s="30" t="s">
        <v>276</v>
      </c>
      <c r="G14346" s="30" t="s">
        <v>58</v>
      </c>
      <c r="H14346" s="30" t="s">
        <v>74</v>
      </c>
      <c r="I14346" s="32">
        <v>4932</v>
      </c>
    </row>
    <row r="14347" spans="1:9" s="33" customFormat="1" x14ac:dyDescent="0.15">
      <c r="A14347" s="31">
        <v>43556</v>
      </c>
      <c r="B14347" s="30" t="s">
        <v>52</v>
      </c>
      <c r="C14347" s="30" t="s">
        <v>274</v>
      </c>
      <c r="D14347" s="30" t="s">
        <v>275</v>
      </c>
      <c r="E14347" s="30" t="s">
        <v>28</v>
      </c>
      <c r="F14347" s="30" t="s">
        <v>276</v>
      </c>
      <c r="G14347" s="30" t="s">
        <v>84</v>
      </c>
      <c r="H14347" s="30" t="s">
        <v>65</v>
      </c>
      <c r="I14347" s="32">
        <v>5193</v>
      </c>
    </row>
    <row r="14348" spans="1:9" s="33" customFormat="1" x14ac:dyDescent="0.15">
      <c r="A14348" s="31">
        <v>43556</v>
      </c>
      <c r="B14348" s="30" t="s">
        <v>62</v>
      </c>
      <c r="C14348" s="30" t="s">
        <v>274</v>
      </c>
      <c r="D14348" s="30" t="s">
        <v>275</v>
      </c>
      <c r="E14348" s="30" t="s">
        <v>28</v>
      </c>
      <c r="F14348" s="30" t="s">
        <v>276</v>
      </c>
      <c r="G14348" s="30" t="s">
        <v>82</v>
      </c>
      <c r="H14348" s="30" t="s">
        <v>65</v>
      </c>
      <c r="I14348" s="32">
        <v>8099</v>
      </c>
    </row>
    <row r="14349" spans="1:9" s="33" customFormat="1" x14ac:dyDescent="0.15">
      <c r="A14349" s="31">
        <v>43556</v>
      </c>
      <c r="B14349" s="30" t="s">
        <v>62</v>
      </c>
      <c r="C14349" s="30" t="s">
        <v>274</v>
      </c>
      <c r="D14349" s="30" t="s">
        <v>275</v>
      </c>
      <c r="E14349" s="30" t="s">
        <v>28</v>
      </c>
      <c r="F14349" s="30" t="s">
        <v>276</v>
      </c>
      <c r="G14349" s="30" t="s">
        <v>63</v>
      </c>
      <c r="H14349" s="30" t="s">
        <v>79</v>
      </c>
      <c r="I14349" s="32">
        <v>9111</v>
      </c>
    </row>
    <row r="14350" spans="1:9" s="33" customFormat="1" x14ac:dyDescent="0.15">
      <c r="A14350" s="31">
        <v>43556</v>
      </c>
      <c r="B14350" s="30" t="s">
        <v>62</v>
      </c>
      <c r="C14350" s="30" t="s">
        <v>274</v>
      </c>
      <c r="D14350" s="30" t="s">
        <v>275</v>
      </c>
      <c r="E14350" s="30" t="s">
        <v>28</v>
      </c>
      <c r="F14350" s="30" t="s">
        <v>276</v>
      </c>
      <c r="G14350" s="30" t="s">
        <v>77</v>
      </c>
      <c r="H14350" s="30" t="s">
        <v>65</v>
      </c>
      <c r="I14350" s="32">
        <v>4438</v>
      </c>
    </row>
    <row r="14351" spans="1:9" s="33" customFormat="1" x14ac:dyDescent="0.15">
      <c r="A14351" s="31">
        <v>43556</v>
      </c>
      <c r="B14351" s="30" t="s">
        <v>52</v>
      </c>
      <c r="C14351" s="30" t="s">
        <v>274</v>
      </c>
      <c r="D14351" s="30" t="s">
        <v>275</v>
      </c>
      <c r="E14351" s="30" t="s">
        <v>28</v>
      </c>
      <c r="F14351" s="30" t="s">
        <v>276</v>
      </c>
      <c r="G14351" s="30" t="s">
        <v>71</v>
      </c>
      <c r="H14351" s="30" t="s">
        <v>68</v>
      </c>
      <c r="I14351" s="32">
        <v>3845</v>
      </c>
    </row>
    <row r="14352" spans="1:9" s="33" customFormat="1" x14ac:dyDescent="0.15">
      <c r="A14352" s="31">
        <v>43556</v>
      </c>
      <c r="B14352" s="30" t="s">
        <v>52</v>
      </c>
      <c r="C14352" s="30" t="s">
        <v>274</v>
      </c>
      <c r="D14352" s="30" t="s">
        <v>275</v>
      </c>
      <c r="E14352" s="30" t="s">
        <v>28</v>
      </c>
      <c r="F14352" s="30" t="s">
        <v>276</v>
      </c>
      <c r="G14352" s="30" t="s">
        <v>56</v>
      </c>
      <c r="H14352" s="30" t="s">
        <v>59</v>
      </c>
      <c r="I14352" s="32">
        <v>8295</v>
      </c>
    </row>
    <row r="14353" spans="1:9" s="33" customFormat="1" x14ac:dyDescent="0.15">
      <c r="A14353" s="31">
        <v>43556</v>
      </c>
      <c r="B14353" s="30" t="s">
        <v>52</v>
      </c>
      <c r="C14353" s="30" t="s">
        <v>274</v>
      </c>
      <c r="D14353" s="30" t="s">
        <v>275</v>
      </c>
      <c r="E14353" s="30" t="s">
        <v>28</v>
      </c>
      <c r="F14353" s="30" t="s">
        <v>276</v>
      </c>
      <c r="G14353" s="30" t="s">
        <v>56</v>
      </c>
      <c r="H14353" s="30" t="s">
        <v>65</v>
      </c>
      <c r="I14353" s="32">
        <v>7141</v>
      </c>
    </row>
    <row r="14354" spans="1:9" s="33" customFormat="1" x14ac:dyDescent="0.15">
      <c r="A14354" s="31">
        <v>43556</v>
      </c>
      <c r="B14354" s="30" t="s">
        <v>62</v>
      </c>
      <c r="C14354" s="30" t="s">
        <v>274</v>
      </c>
      <c r="D14354" s="30" t="s">
        <v>275</v>
      </c>
      <c r="E14354" s="30" t="s">
        <v>28</v>
      </c>
      <c r="F14354" s="30" t="s">
        <v>276</v>
      </c>
      <c r="G14354" s="30" t="s">
        <v>70</v>
      </c>
      <c r="H14354" s="30" t="s">
        <v>75</v>
      </c>
      <c r="I14354" s="32">
        <v>5999</v>
      </c>
    </row>
    <row r="14355" spans="1:9" s="33" customFormat="1" x14ac:dyDescent="0.15">
      <c r="A14355" s="31">
        <v>43556</v>
      </c>
      <c r="B14355" s="30" t="s">
        <v>62</v>
      </c>
      <c r="C14355" s="30" t="s">
        <v>274</v>
      </c>
      <c r="D14355" s="30" t="s">
        <v>275</v>
      </c>
      <c r="E14355" s="30" t="s">
        <v>28</v>
      </c>
      <c r="F14355" s="30" t="s">
        <v>276</v>
      </c>
      <c r="G14355" s="30" t="s">
        <v>84</v>
      </c>
      <c r="H14355" s="30" t="s">
        <v>57</v>
      </c>
      <c r="I14355" s="32">
        <v>1675</v>
      </c>
    </row>
    <row r="14356" spans="1:9" s="33" customFormat="1" x14ac:dyDescent="0.15">
      <c r="A14356" s="31">
        <v>43586</v>
      </c>
      <c r="B14356" s="30" t="s">
        <v>52</v>
      </c>
      <c r="C14356" s="30" t="s">
        <v>274</v>
      </c>
      <c r="D14356" s="30" t="s">
        <v>275</v>
      </c>
      <c r="E14356" s="30" t="s">
        <v>28</v>
      </c>
      <c r="F14356" s="30" t="s">
        <v>276</v>
      </c>
      <c r="G14356" s="30" t="s">
        <v>56</v>
      </c>
      <c r="H14356" s="30" t="s">
        <v>65</v>
      </c>
      <c r="I14356" s="32">
        <v>6148</v>
      </c>
    </row>
    <row r="14357" spans="1:9" s="33" customFormat="1" x14ac:dyDescent="0.15">
      <c r="A14357" s="31">
        <v>43586</v>
      </c>
      <c r="B14357" s="30" t="s">
        <v>62</v>
      </c>
      <c r="C14357" s="30" t="s">
        <v>274</v>
      </c>
      <c r="D14357" s="30" t="s">
        <v>275</v>
      </c>
      <c r="E14357" s="30" t="s">
        <v>28</v>
      </c>
      <c r="F14357" s="30" t="s">
        <v>276</v>
      </c>
      <c r="G14357" s="30" t="s">
        <v>82</v>
      </c>
      <c r="H14357" s="30" t="s">
        <v>79</v>
      </c>
      <c r="I14357" s="32">
        <v>9773</v>
      </c>
    </row>
    <row r="14358" spans="1:9" s="33" customFormat="1" x14ac:dyDescent="0.15">
      <c r="A14358" s="31">
        <v>43586</v>
      </c>
      <c r="B14358" s="30" t="s">
        <v>62</v>
      </c>
      <c r="C14358" s="30" t="s">
        <v>274</v>
      </c>
      <c r="D14358" s="30" t="s">
        <v>275</v>
      </c>
      <c r="E14358" s="30" t="s">
        <v>28</v>
      </c>
      <c r="F14358" s="30" t="s">
        <v>276</v>
      </c>
      <c r="G14358" s="30" t="s">
        <v>72</v>
      </c>
      <c r="H14358" s="30" t="s">
        <v>59</v>
      </c>
      <c r="I14358" s="32">
        <v>2151</v>
      </c>
    </row>
    <row r="14359" spans="1:9" s="33" customFormat="1" x14ac:dyDescent="0.15">
      <c r="A14359" s="31">
        <v>43586</v>
      </c>
      <c r="B14359" s="30" t="s">
        <v>62</v>
      </c>
      <c r="C14359" s="30" t="s">
        <v>274</v>
      </c>
      <c r="D14359" s="30" t="s">
        <v>275</v>
      </c>
      <c r="E14359" s="30" t="s">
        <v>28</v>
      </c>
      <c r="F14359" s="30" t="s">
        <v>276</v>
      </c>
      <c r="G14359" s="30" t="s">
        <v>63</v>
      </c>
      <c r="H14359" s="30" t="s">
        <v>79</v>
      </c>
      <c r="I14359" s="32">
        <v>6245</v>
      </c>
    </row>
    <row r="14360" spans="1:9" s="33" customFormat="1" x14ac:dyDescent="0.15">
      <c r="A14360" s="31">
        <v>43586</v>
      </c>
      <c r="B14360" s="30" t="s">
        <v>52</v>
      </c>
      <c r="C14360" s="30" t="s">
        <v>274</v>
      </c>
      <c r="D14360" s="30" t="s">
        <v>275</v>
      </c>
      <c r="E14360" s="30" t="s">
        <v>28</v>
      </c>
      <c r="F14360" s="30" t="s">
        <v>276</v>
      </c>
      <c r="G14360" s="30" t="s">
        <v>58</v>
      </c>
      <c r="H14360" s="30" t="s">
        <v>68</v>
      </c>
      <c r="I14360" s="32">
        <v>8037</v>
      </c>
    </row>
    <row r="14361" spans="1:9" s="33" customFormat="1" x14ac:dyDescent="0.15">
      <c r="A14361" s="31">
        <v>43586</v>
      </c>
      <c r="B14361" s="30" t="s">
        <v>52</v>
      </c>
      <c r="C14361" s="30" t="s">
        <v>274</v>
      </c>
      <c r="D14361" s="30" t="s">
        <v>275</v>
      </c>
      <c r="E14361" s="30" t="s">
        <v>28</v>
      </c>
      <c r="F14361" s="30" t="s">
        <v>276</v>
      </c>
      <c r="G14361" s="30" t="s">
        <v>78</v>
      </c>
      <c r="H14361" s="30" t="s">
        <v>79</v>
      </c>
      <c r="I14361" s="32">
        <v>4237</v>
      </c>
    </row>
    <row r="14362" spans="1:9" s="33" customFormat="1" x14ac:dyDescent="0.15">
      <c r="A14362" s="31">
        <v>43586</v>
      </c>
      <c r="B14362" s="30" t="s">
        <v>62</v>
      </c>
      <c r="C14362" s="30" t="s">
        <v>274</v>
      </c>
      <c r="D14362" s="30" t="s">
        <v>275</v>
      </c>
      <c r="E14362" s="30" t="s">
        <v>28</v>
      </c>
      <c r="F14362" s="30" t="s">
        <v>276</v>
      </c>
      <c r="G14362" s="30" t="s">
        <v>78</v>
      </c>
      <c r="H14362" s="30" t="s">
        <v>68</v>
      </c>
      <c r="I14362" s="32">
        <v>2509</v>
      </c>
    </row>
    <row r="14363" spans="1:9" s="33" customFormat="1" x14ac:dyDescent="0.15">
      <c r="A14363" s="31">
        <v>43586</v>
      </c>
      <c r="B14363" s="30" t="s">
        <v>62</v>
      </c>
      <c r="C14363" s="30" t="s">
        <v>274</v>
      </c>
      <c r="D14363" s="30" t="s">
        <v>275</v>
      </c>
      <c r="E14363" s="30" t="s">
        <v>28</v>
      </c>
      <c r="F14363" s="30" t="s">
        <v>276</v>
      </c>
      <c r="G14363" s="30" t="s">
        <v>60</v>
      </c>
      <c r="H14363" s="30" t="s">
        <v>74</v>
      </c>
      <c r="I14363" s="32">
        <v>3064</v>
      </c>
    </row>
    <row r="14364" spans="1:9" s="33" customFormat="1" x14ac:dyDescent="0.15">
      <c r="A14364" s="31">
        <v>43586</v>
      </c>
      <c r="B14364" s="30" t="s">
        <v>62</v>
      </c>
      <c r="C14364" s="30" t="s">
        <v>274</v>
      </c>
      <c r="D14364" s="30" t="s">
        <v>275</v>
      </c>
      <c r="E14364" s="30" t="s">
        <v>28</v>
      </c>
      <c r="F14364" s="30" t="s">
        <v>276</v>
      </c>
      <c r="G14364" s="30" t="s">
        <v>80</v>
      </c>
      <c r="H14364" s="30" t="s">
        <v>64</v>
      </c>
      <c r="I14364" s="32">
        <v>8860</v>
      </c>
    </row>
    <row r="14365" spans="1:9" s="33" customFormat="1" x14ac:dyDescent="0.15">
      <c r="A14365" s="31">
        <v>43586</v>
      </c>
      <c r="B14365" s="30" t="s">
        <v>52</v>
      </c>
      <c r="C14365" s="30" t="s">
        <v>274</v>
      </c>
      <c r="D14365" s="30" t="s">
        <v>275</v>
      </c>
      <c r="E14365" s="30" t="s">
        <v>28</v>
      </c>
      <c r="F14365" s="30" t="s">
        <v>276</v>
      </c>
      <c r="G14365" s="30" t="s">
        <v>70</v>
      </c>
      <c r="H14365" s="30" t="s">
        <v>59</v>
      </c>
      <c r="I14365" s="32">
        <v>1344</v>
      </c>
    </row>
    <row r="14366" spans="1:9" s="33" customFormat="1" x14ac:dyDescent="0.15">
      <c r="A14366" s="31">
        <v>43586</v>
      </c>
      <c r="B14366" s="30" t="s">
        <v>62</v>
      </c>
      <c r="C14366" s="30" t="s">
        <v>274</v>
      </c>
      <c r="D14366" s="30" t="s">
        <v>275</v>
      </c>
      <c r="E14366" s="30" t="s">
        <v>28</v>
      </c>
      <c r="F14366" s="30" t="s">
        <v>276</v>
      </c>
      <c r="G14366" s="30" t="s">
        <v>73</v>
      </c>
      <c r="H14366" s="30" t="s">
        <v>79</v>
      </c>
      <c r="I14366" s="32">
        <v>1217</v>
      </c>
    </row>
    <row r="14367" spans="1:9" s="33" customFormat="1" x14ac:dyDescent="0.15">
      <c r="A14367" s="31">
        <v>43586</v>
      </c>
      <c r="B14367" s="30" t="s">
        <v>62</v>
      </c>
      <c r="C14367" s="30" t="s">
        <v>274</v>
      </c>
      <c r="D14367" s="30" t="s">
        <v>275</v>
      </c>
      <c r="E14367" s="30" t="s">
        <v>28</v>
      </c>
      <c r="F14367" s="30" t="s">
        <v>276</v>
      </c>
      <c r="G14367" s="30" t="s">
        <v>71</v>
      </c>
      <c r="H14367" s="30" t="s">
        <v>57</v>
      </c>
      <c r="I14367" s="32">
        <v>3534</v>
      </c>
    </row>
    <row r="14368" spans="1:9" s="33" customFormat="1" x14ac:dyDescent="0.15">
      <c r="A14368" s="31">
        <v>43586</v>
      </c>
      <c r="B14368" s="30" t="s">
        <v>62</v>
      </c>
      <c r="C14368" s="30" t="s">
        <v>274</v>
      </c>
      <c r="D14368" s="30" t="s">
        <v>275</v>
      </c>
      <c r="E14368" s="30" t="s">
        <v>28</v>
      </c>
      <c r="F14368" s="30" t="s">
        <v>276</v>
      </c>
      <c r="G14368" s="30" t="s">
        <v>81</v>
      </c>
      <c r="H14368" s="30" t="s">
        <v>64</v>
      </c>
      <c r="I14368" s="32">
        <v>3195</v>
      </c>
    </row>
    <row r="14369" spans="1:9" s="33" customFormat="1" x14ac:dyDescent="0.15">
      <c r="A14369" s="31">
        <v>43586</v>
      </c>
      <c r="B14369" s="30" t="s">
        <v>52</v>
      </c>
      <c r="C14369" s="30" t="s">
        <v>274</v>
      </c>
      <c r="D14369" s="30" t="s">
        <v>275</v>
      </c>
      <c r="E14369" s="30" t="s">
        <v>28</v>
      </c>
      <c r="F14369" s="30" t="s">
        <v>276</v>
      </c>
      <c r="G14369" s="30" t="s">
        <v>70</v>
      </c>
      <c r="H14369" s="30" t="s">
        <v>57</v>
      </c>
      <c r="I14369" s="32">
        <v>3563</v>
      </c>
    </row>
    <row r="14370" spans="1:9" s="33" customFormat="1" x14ac:dyDescent="0.15">
      <c r="A14370" s="31">
        <v>43586</v>
      </c>
      <c r="B14370" s="30" t="s">
        <v>62</v>
      </c>
      <c r="C14370" s="30" t="s">
        <v>274</v>
      </c>
      <c r="D14370" s="30" t="s">
        <v>275</v>
      </c>
      <c r="E14370" s="30" t="s">
        <v>28</v>
      </c>
      <c r="F14370" s="30" t="s">
        <v>276</v>
      </c>
      <c r="G14370" s="30" t="s">
        <v>58</v>
      </c>
      <c r="H14370" s="30" t="s">
        <v>79</v>
      </c>
      <c r="I14370" s="32">
        <v>3133</v>
      </c>
    </row>
    <row r="14371" spans="1:9" s="33" customFormat="1" x14ac:dyDescent="0.15">
      <c r="A14371" s="31">
        <v>43586</v>
      </c>
      <c r="B14371" s="30" t="s">
        <v>62</v>
      </c>
      <c r="C14371" s="30" t="s">
        <v>274</v>
      </c>
      <c r="D14371" s="30" t="s">
        <v>275</v>
      </c>
      <c r="E14371" s="30" t="s">
        <v>28</v>
      </c>
      <c r="F14371" s="30" t="s">
        <v>276</v>
      </c>
      <c r="G14371" s="30" t="s">
        <v>56</v>
      </c>
      <c r="H14371" s="30" t="s">
        <v>65</v>
      </c>
      <c r="I14371" s="32">
        <v>3140</v>
      </c>
    </row>
    <row r="14372" spans="1:9" s="33" customFormat="1" x14ac:dyDescent="0.15">
      <c r="A14372" s="31">
        <v>43586</v>
      </c>
      <c r="B14372" s="30" t="s">
        <v>62</v>
      </c>
      <c r="C14372" s="30" t="s">
        <v>274</v>
      </c>
      <c r="D14372" s="30" t="s">
        <v>275</v>
      </c>
      <c r="E14372" s="30" t="s">
        <v>28</v>
      </c>
      <c r="F14372" s="30" t="s">
        <v>276</v>
      </c>
      <c r="G14372" s="30" t="s">
        <v>67</v>
      </c>
      <c r="H14372" s="30" t="s">
        <v>61</v>
      </c>
      <c r="I14372" s="32">
        <v>7109</v>
      </c>
    </row>
    <row r="14373" spans="1:9" s="33" customFormat="1" x14ac:dyDescent="0.15">
      <c r="A14373" s="31">
        <v>43586</v>
      </c>
      <c r="B14373" s="30" t="s">
        <v>52</v>
      </c>
      <c r="C14373" s="30" t="s">
        <v>274</v>
      </c>
      <c r="D14373" s="30" t="s">
        <v>275</v>
      </c>
      <c r="E14373" s="30" t="s">
        <v>28</v>
      </c>
      <c r="F14373" s="30" t="s">
        <v>276</v>
      </c>
      <c r="G14373" s="30" t="s">
        <v>66</v>
      </c>
      <c r="H14373" s="30" t="s">
        <v>64</v>
      </c>
      <c r="I14373" s="32">
        <v>3669</v>
      </c>
    </row>
    <row r="14374" spans="1:9" s="33" customFormat="1" x14ac:dyDescent="0.15">
      <c r="A14374" s="31">
        <v>43586</v>
      </c>
      <c r="B14374" s="30" t="s">
        <v>52</v>
      </c>
      <c r="C14374" s="30" t="s">
        <v>274</v>
      </c>
      <c r="D14374" s="30" t="s">
        <v>275</v>
      </c>
      <c r="E14374" s="30" t="s">
        <v>28</v>
      </c>
      <c r="F14374" s="30" t="s">
        <v>276</v>
      </c>
      <c r="G14374" s="30" t="s">
        <v>76</v>
      </c>
      <c r="H14374" s="30" t="s">
        <v>65</v>
      </c>
      <c r="I14374" s="32">
        <v>3702</v>
      </c>
    </row>
    <row r="14375" spans="1:9" s="33" customFormat="1" x14ac:dyDescent="0.15">
      <c r="A14375" s="31">
        <v>43586</v>
      </c>
      <c r="B14375" s="30" t="s">
        <v>62</v>
      </c>
      <c r="C14375" s="30" t="s">
        <v>274</v>
      </c>
      <c r="D14375" s="30" t="s">
        <v>275</v>
      </c>
      <c r="E14375" s="30" t="s">
        <v>28</v>
      </c>
      <c r="F14375" s="30" t="s">
        <v>276</v>
      </c>
      <c r="G14375" s="30" t="s">
        <v>80</v>
      </c>
      <c r="H14375" s="30" t="s">
        <v>65</v>
      </c>
      <c r="I14375" s="32">
        <v>5858</v>
      </c>
    </row>
    <row r="14376" spans="1:9" s="33" customFormat="1" x14ac:dyDescent="0.15">
      <c r="A14376" s="31">
        <v>43586</v>
      </c>
      <c r="B14376" s="30" t="s">
        <v>62</v>
      </c>
      <c r="C14376" s="30" t="s">
        <v>274</v>
      </c>
      <c r="D14376" s="30" t="s">
        <v>275</v>
      </c>
      <c r="E14376" s="30" t="s">
        <v>28</v>
      </c>
      <c r="F14376" s="30" t="s">
        <v>276</v>
      </c>
      <c r="G14376" s="30" t="s">
        <v>85</v>
      </c>
      <c r="H14376" s="30" t="s">
        <v>64</v>
      </c>
      <c r="I14376" s="32">
        <v>6018</v>
      </c>
    </row>
    <row r="14377" spans="1:9" s="33" customFormat="1" x14ac:dyDescent="0.15">
      <c r="A14377" s="31">
        <v>43586</v>
      </c>
      <c r="B14377" s="30" t="s">
        <v>52</v>
      </c>
      <c r="C14377" s="30" t="s">
        <v>274</v>
      </c>
      <c r="D14377" s="30" t="s">
        <v>275</v>
      </c>
      <c r="E14377" s="30" t="s">
        <v>28</v>
      </c>
      <c r="F14377" s="30" t="s">
        <v>276</v>
      </c>
      <c r="G14377" s="30" t="s">
        <v>77</v>
      </c>
      <c r="H14377" s="30" t="s">
        <v>57</v>
      </c>
      <c r="I14377" s="32">
        <v>2753</v>
      </c>
    </row>
    <row r="14378" spans="1:9" s="33" customFormat="1" x14ac:dyDescent="0.15">
      <c r="A14378" s="31">
        <v>43586</v>
      </c>
      <c r="B14378" s="30" t="s">
        <v>62</v>
      </c>
      <c r="C14378" s="30" t="s">
        <v>274</v>
      </c>
      <c r="D14378" s="30" t="s">
        <v>275</v>
      </c>
      <c r="E14378" s="30" t="s">
        <v>28</v>
      </c>
      <c r="F14378" s="30" t="s">
        <v>276</v>
      </c>
      <c r="G14378" s="30" t="s">
        <v>77</v>
      </c>
      <c r="H14378" s="30" t="s">
        <v>64</v>
      </c>
      <c r="I14378" s="32">
        <v>6202</v>
      </c>
    </row>
    <row r="14379" spans="1:9" s="33" customFormat="1" x14ac:dyDescent="0.15">
      <c r="A14379" s="31">
        <v>43586</v>
      </c>
      <c r="B14379" s="30" t="s">
        <v>52</v>
      </c>
      <c r="C14379" s="30" t="s">
        <v>274</v>
      </c>
      <c r="D14379" s="30" t="s">
        <v>275</v>
      </c>
      <c r="E14379" s="30" t="s">
        <v>28</v>
      </c>
      <c r="F14379" s="30" t="s">
        <v>276</v>
      </c>
      <c r="G14379" s="30" t="s">
        <v>73</v>
      </c>
      <c r="H14379" s="30" t="s">
        <v>64</v>
      </c>
      <c r="I14379" s="32">
        <v>1694</v>
      </c>
    </row>
    <row r="14380" spans="1:9" s="33" customFormat="1" x14ac:dyDescent="0.15">
      <c r="A14380" s="31">
        <v>43586</v>
      </c>
      <c r="B14380" s="30" t="s">
        <v>52</v>
      </c>
      <c r="C14380" s="30" t="s">
        <v>274</v>
      </c>
      <c r="D14380" s="30" t="s">
        <v>275</v>
      </c>
      <c r="E14380" s="30" t="s">
        <v>28</v>
      </c>
      <c r="F14380" s="30" t="s">
        <v>276</v>
      </c>
      <c r="G14380" s="30" t="s">
        <v>78</v>
      </c>
      <c r="H14380" s="30" t="s">
        <v>79</v>
      </c>
      <c r="I14380" s="32">
        <v>3831</v>
      </c>
    </row>
    <row r="14381" spans="1:9" s="33" customFormat="1" x14ac:dyDescent="0.15">
      <c r="A14381" s="31">
        <v>43586</v>
      </c>
      <c r="B14381" s="30" t="s">
        <v>52</v>
      </c>
      <c r="C14381" s="30" t="s">
        <v>274</v>
      </c>
      <c r="D14381" s="30" t="s">
        <v>275</v>
      </c>
      <c r="E14381" s="30" t="s">
        <v>28</v>
      </c>
      <c r="F14381" s="30" t="s">
        <v>276</v>
      </c>
      <c r="G14381" s="30" t="s">
        <v>80</v>
      </c>
      <c r="H14381" s="30" t="s">
        <v>75</v>
      </c>
      <c r="I14381" s="32">
        <v>4278</v>
      </c>
    </row>
    <row r="14382" spans="1:9" s="33" customFormat="1" x14ac:dyDescent="0.15">
      <c r="A14382" s="31">
        <v>43586</v>
      </c>
      <c r="B14382" s="30" t="s">
        <v>52</v>
      </c>
      <c r="C14382" s="30" t="s">
        <v>274</v>
      </c>
      <c r="D14382" s="30" t="s">
        <v>275</v>
      </c>
      <c r="E14382" s="30" t="s">
        <v>28</v>
      </c>
      <c r="F14382" s="30" t="s">
        <v>276</v>
      </c>
      <c r="G14382" s="30" t="s">
        <v>76</v>
      </c>
      <c r="H14382" s="30" t="s">
        <v>59</v>
      </c>
      <c r="I14382" s="32">
        <v>1395</v>
      </c>
    </row>
    <row r="14383" spans="1:9" s="33" customFormat="1" x14ac:dyDescent="0.15">
      <c r="A14383" s="31">
        <v>43586</v>
      </c>
      <c r="B14383" s="30" t="s">
        <v>52</v>
      </c>
      <c r="C14383" s="30" t="s">
        <v>274</v>
      </c>
      <c r="D14383" s="30" t="s">
        <v>275</v>
      </c>
      <c r="E14383" s="30" t="s">
        <v>28</v>
      </c>
      <c r="F14383" s="30" t="s">
        <v>276</v>
      </c>
      <c r="G14383" s="30" t="s">
        <v>66</v>
      </c>
      <c r="H14383" s="30" t="s">
        <v>61</v>
      </c>
      <c r="I14383" s="32">
        <v>4140</v>
      </c>
    </row>
    <row r="14384" spans="1:9" s="33" customFormat="1" x14ac:dyDescent="0.15">
      <c r="A14384" s="31">
        <v>43586</v>
      </c>
      <c r="B14384" s="30" t="s">
        <v>62</v>
      </c>
      <c r="C14384" s="30" t="s">
        <v>274</v>
      </c>
      <c r="D14384" s="30" t="s">
        <v>275</v>
      </c>
      <c r="E14384" s="30" t="s">
        <v>28</v>
      </c>
      <c r="F14384" s="30" t="s">
        <v>276</v>
      </c>
      <c r="G14384" s="30" t="s">
        <v>67</v>
      </c>
      <c r="H14384" s="30" t="s">
        <v>68</v>
      </c>
      <c r="I14384" s="32">
        <v>9607</v>
      </c>
    </row>
    <row r="14385" spans="1:9" s="33" customFormat="1" x14ac:dyDescent="0.15">
      <c r="A14385" s="31">
        <v>43586</v>
      </c>
      <c r="B14385" s="30" t="s">
        <v>62</v>
      </c>
      <c r="C14385" s="30" t="s">
        <v>274</v>
      </c>
      <c r="D14385" s="30" t="s">
        <v>275</v>
      </c>
      <c r="E14385" s="30" t="s">
        <v>28</v>
      </c>
      <c r="F14385" s="30" t="s">
        <v>276</v>
      </c>
      <c r="G14385" s="30" t="s">
        <v>76</v>
      </c>
      <c r="H14385" s="30" t="s">
        <v>79</v>
      </c>
      <c r="I14385" s="32">
        <v>9957</v>
      </c>
    </row>
    <row r="14386" spans="1:9" s="33" customFormat="1" x14ac:dyDescent="0.15">
      <c r="A14386" s="31">
        <v>43586</v>
      </c>
      <c r="B14386" s="30" t="s">
        <v>62</v>
      </c>
      <c r="C14386" s="30" t="s">
        <v>274</v>
      </c>
      <c r="D14386" s="30" t="s">
        <v>275</v>
      </c>
      <c r="E14386" s="30" t="s">
        <v>28</v>
      </c>
      <c r="F14386" s="30" t="s">
        <v>276</v>
      </c>
      <c r="G14386" s="30" t="s">
        <v>82</v>
      </c>
      <c r="H14386" s="30" t="s">
        <v>57</v>
      </c>
      <c r="I14386" s="32">
        <v>1806</v>
      </c>
    </row>
    <row r="14387" spans="1:9" s="33" customFormat="1" x14ac:dyDescent="0.15">
      <c r="A14387" s="31">
        <v>43586</v>
      </c>
      <c r="B14387" s="30" t="s">
        <v>62</v>
      </c>
      <c r="C14387" s="30" t="s">
        <v>274</v>
      </c>
      <c r="D14387" s="30" t="s">
        <v>275</v>
      </c>
      <c r="E14387" s="30" t="s">
        <v>28</v>
      </c>
      <c r="F14387" s="30" t="s">
        <v>276</v>
      </c>
      <c r="G14387" s="30" t="s">
        <v>63</v>
      </c>
      <c r="H14387" s="30" t="s">
        <v>59</v>
      </c>
      <c r="I14387" s="32">
        <v>4064</v>
      </c>
    </row>
    <row r="14388" spans="1:9" s="33" customFormat="1" x14ac:dyDescent="0.15">
      <c r="A14388" s="31">
        <v>43586</v>
      </c>
      <c r="B14388" s="30" t="s">
        <v>62</v>
      </c>
      <c r="C14388" s="30" t="s">
        <v>274</v>
      </c>
      <c r="D14388" s="30" t="s">
        <v>275</v>
      </c>
      <c r="E14388" s="30" t="s">
        <v>28</v>
      </c>
      <c r="F14388" s="30" t="s">
        <v>276</v>
      </c>
      <c r="G14388" s="30" t="s">
        <v>77</v>
      </c>
      <c r="H14388" s="30" t="s">
        <v>68</v>
      </c>
      <c r="I14388" s="32">
        <v>3661</v>
      </c>
    </row>
    <row r="14389" spans="1:9" s="33" customFormat="1" x14ac:dyDescent="0.15">
      <c r="A14389" s="31">
        <v>43586</v>
      </c>
      <c r="B14389" s="30" t="s">
        <v>52</v>
      </c>
      <c r="C14389" s="30" t="s">
        <v>274</v>
      </c>
      <c r="D14389" s="30" t="s">
        <v>275</v>
      </c>
      <c r="E14389" s="30" t="s">
        <v>28</v>
      </c>
      <c r="F14389" s="30" t="s">
        <v>276</v>
      </c>
      <c r="G14389" s="30" t="s">
        <v>80</v>
      </c>
      <c r="H14389" s="30" t="s">
        <v>59</v>
      </c>
      <c r="I14389" s="32">
        <v>3794</v>
      </c>
    </row>
    <row r="14390" spans="1:9" s="33" customFormat="1" x14ac:dyDescent="0.15">
      <c r="A14390" s="31">
        <v>43586</v>
      </c>
      <c r="B14390" s="30" t="s">
        <v>52</v>
      </c>
      <c r="C14390" s="30" t="s">
        <v>274</v>
      </c>
      <c r="D14390" s="30" t="s">
        <v>275</v>
      </c>
      <c r="E14390" s="30" t="s">
        <v>28</v>
      </c>
      <c r="F14390" s="30" t="s">
        <v>276</v>
      </c>
      <c r="G14390" s="30" t="s">
        <v>56</v>
      </c>
      <c r="H14390" s="30" t="s">
        <v>59</v>
      </c>
      <c r="I14390" s="32">
        <v>8885</v>
      </c>
    </row>
    <row r="14391" spans="1:9" s="33" customFormat="1" x14ac:dyDescent="0.15">
      <c r="A14391" s="31">
        <v>43586</v>
      </c>
      <c r="B14391" s="30" t="s">
        <v>52</v>
      </c>
      <c r="C14391" s="30" t="s">
        <v>274</v>
      </c>
      <c r="D14391" s="30" t="s">
        <v>275</v>
      </c>
      <c r="E14391" s="30" t="s">
        <v>28</v>
      </c>
      <c r="F14391" s="30" t="s">
        <v>276</v>
      </c>
      <c r="G14391" s="30" t="s">
        <v>56</v>
      </c>
      <c r="H14391" s="30" t="s">
        <v>74</v>
      </c>
      <c r="I14391" s="32">
        <v>5355</v>
      </c>
    </row>
    <row r="14392" spans="1:9" s="33" customFormat="1" x14ac:dyDescent="0.15">
      <c r="A14392" s="31">
        <v>43586</v>
      </c>
      <c r="B14392" s="30" t="s">
        <v>62</v>
      </c>
      <c r="C14392" s="30" t="s">
        <v>274</v>
      </c>
      <c r="D14392" s="30" t="s">
        <v>275</v>
      </c>
      <c r="E14392" s="30" t="s">
        <v>28</v>
      </c>
      <c r="F14392" s="30" t="s">
        <v>276</v>
      </c>
      <c r="G14392" s="30" t="s">
        <v>85</v>
      </c>
      <c r="H14392" s="30" t="s">
        <v>79</v>
      </c>
      <c r="I14392" s="32">
        <v>8263</v>
      </c>
    </row>
    <row r="14393" spans="1:9" s="33" customFormat="1" x14ac:dyDescent="0.15">
      <c r="A14393" s="31">
        <v>43586</v>
      </c>
      <c r="B14393" s="30" t="s">
        <v>62</v>
      </c>
      <c r="C14393" s="30" t="s">
        <v>274</v>
      </c>
      <c r="D14393" s="30" t="s">
        <v>275</v>
      </c>
      <c r="E14393" s="30" t="s">
        <v>28</v>
      </c>
      <c r="F14393" s="30" t="s">
        <v>276</v>
      </c>
      <c r="G14393" s="30" t="s">
        <v>84</v>
      </c>
      <c r="H14393" s="30" t="s">
        <v>75</v>
      </c>
      <c r="I14393" s="32">
        <v>5560</v>
      </c>
    </row>
    <row r="14394" spans="1:9" s="33" customFormat="1" x14ac:dyDescent="0.15">
      <c r="A14394" s="31">
        <v>43617</v>
      </c>
      <c r="B14394" s="30" t="s">
        <v>52</v>
      </c>
      <c r="C14394" s="30" t="s">
        <v>274</v>
      </c>
      <c r="D14394" s="30" t="s">
        <v>275</v>
      </c>
      <c r="E14394" s="30" t="s">
        <v>28</v>
      </c>
      <c r="F14394" s="30" t="s">
        <v>276</v>
      </c>
      <c r="G14394" s="30" t="s">
        <v>56</v>
      </c>
      <c r="H14394" s="30" t="s">
        <v>57</v>
      </c>
      <c r="I14394" s="32">
        <v>4861</v>
      </c>
    </row>
    <row r="14395" spans="1:9" s="33" customFormat="1" x14ac:dyDescent="0.15">
      <c r="A14395" s="31">
        <v>43617</v>
      </c>
      <c r="B14395" s="30" t="s">
        <v>62</v>
      </c>
      <c r="C14395" s="30" t="s">
        <v>274</v>
      </c>
      <c r="D14395" s="30" t="s">
        <v>275</v>
      </c>
      <c r="E14395" s="30" t="s">
        <v>28</v>
      </c>
      <c r="F14395" s="30" t="s">
        <v>276</v>
      </c>
      <c r="G14395" s="30" t="s">
        <v>82</v>
      </c>
      <c r="H14395" s="30" t="s">
        <v>68</v>
      </c>
      <c r="I14395" s="32">
        <v>4848</v>
      </c>
    </row>
    <row r="14396" spans="1:9" s="33" customFormat="1" x14ac:dyDescent="0.15">
      <c r="A14396" s="31">
        <v>43617</v>
      </c>
      <c r="B14396" s="30" t="s">
        <v>62</v>
      </c>
      <c r="C14396" s="30" t="s">
        <v>274</v>
      </c>
      <c r="D14396" s="30" t="s">
        <v>275</v>
      </c>
      <c r="E14396" s="30" t="s">
        <v>28</v>
      </c>
      <c r="F14396" s="30" t="s">
        <v>276</v>
      </c>
      <c r="G14396" s="30" t="s">
        <v>72</v>
      </c>
      <c r="H14396" s="30" t="s">
        <v>65</v>
      </c>
      <c r="I14396" s="32">
        <v>1741</v>
      </c>
    </row>
    <row r="14397" spans="1:9" s="33" customFormat="1" x14ac:dyDescent="0.15">
      <c r="A14397" s="31">
        <v>43617</v>
      </c>
      <c r="B14397" s="30" t="s">
        <v>62</v>
      </c>
      <c r="C14397" s="30" t="s">
        <v>274</v>
      </c>
      <c r="D14397" s="30" t="s">
        <v>275</v>
      </c>
      <c r="E14397" s="30" t="s">
        <v>28</v>
      </c>
      <c r="F14397" s="30" t="s">
        <v>276</v>
      </c>
      <c r="G14397" s="30" t="s">
        <v>63</v>
      </c>
      <c r="H14397" s="30" t="s">
        <v>79</v>
      </c>
      <c r="I14397" s="32">
        <v>4361</v>
      </c>
    </row>
    <row r="14398" spans="1:9" s="33" customFormat="1" x14ac:dyDescent="0.15">
      <c r="A14398" s="31">
        <v>43617</v>
      </c>
      <c r="B14398" s="30" t="s">
        <v>52</v>
      </c>
      <c r="C14398" s="30" t="s">
        <v>274</v>
      </c>
      <c r="D14398" s="30" t="s">
        <v>275</v>
      </c>
      <c r="E14398" s="30" t="s">
        <v>28</v>
      </c>
      <c r="F14398" s="30" t="s">
        <v>276</v>
      </c>
      <c r="G14398" s="30" t="s">
        <v>58</v>
      </c>
      <c r="H14398" s="30" t="s">
        <v>68</v>
      </c>
      <c r="I14398" s="32">
        <v>6426</v>
      </c>
    </row>
    <row r="14399" spans="1:9" s="33" customFormat="1" x14ac:dyDescent="0.15">
      <c r="A14399" s="31">
        <v>43617</v>
      </c>
      <c r="B14399" s="30" t="s">
        <v>52</v>
      </c>
      <c r="C14399" s="30" t="s">
        <v>274</v>
      </c>
      <c r="D14399" s="30" t="s">
        <v>275</v>
      </c>
      <c r="E14399" s="30" t="s">
        <v>28</v>
      </c>
      <c r="F14399" s="30" t="s">
        <v>276</v>
      </c>
      <c r="G14399" s="30" t="s">
        <v>78</v>
      </c>
      <c r="H14399" s="30" t="s">
        <v>64</v>
      </c>
      <c r="I14399" s="32">
        <v>7529</v>
      </c>
    </row>
    <row r="14400" spans="1:9" s="33" customFormat="1" x14ac:dyDescent="0.15">
      <c r="A14400" s="31">
        <v>43617</v>
      </c>
      <c r="B14400" s="30" t="s">
        <v>62</v>
      </c>
      <c r="C14400" s="30" t="s">
        <v>274</v>
      </c>
      <c r="D14400" s="30" t="s">
        <v>275</v>
      </c>
      <c r="E14400" s="30" t="s">
        <v>28</v>
      </c>
      <c r="F14400" s="30" t="s">
        <v>276</v>
      </c>
      <c r="G14400" s="30" t="s">
        <v>78</v>
      </c>
      <c r="H14400" s="30" t="s">
        <v>64</v>
      </c>
      <c r="I14400" s="32">
        <v>2077</v>
      </c>
    </row>
    <row r="14401" spans="1:9" s="33" customFormat="1" x14ac:dyDescent="0.15">
      <c r="A14401" s="31">
        <v>43617</v>
      </c>
      <c r="B14401" s="30" t="s">
        <v>62</v>
      </c>
      <c r="C14401" s="30" t="s">
        <v>274</v>
      </c>
      <c r="D14401" s="30" t="s">
        <v>275</v>
      </c>
      <c r="E14401" s="30" t="s">
        <v>28</v>
      </c>
      <c r="F14401" s="30" t="s">
        <v>276</v>
      </c>
      <c r="G14401" s="30" t="s">
        <v>60</v>
      </c>
      <c r="H14401" s="30" t="s">
        <v>68</v>
      </c>
      <c r="I14401" s="32">
        <v>4365</v>
      </c>
    </row>
    <row r="14402" spans="1:9" s="33" customFormat="1" x14ac:dyDescent="0.15">
      <c r="A14402" s="31">
        <v>43617</v>
      </c>
      <c r="B14402" s="30" t="s">
        <v>62</v>
      </c>
      <c r="C14402" s="30" t="s">
        <v>274</v>
      </c>
      <c r="D14402" s="30" t="s">
        <v>275</v>
      </c>
      <c r="E14402" s="30" t="s">
        <v>28</v>
      </c>
      <c r="F14402" s="30" t="s">
        <v>276</v>
      </c>
      <c r="G14402" s="30" t="s">
        <v>80</v>
      </c>
      <c r="H14402" s="30" t="s">
        <v>64</v>
      </c>
      <c r="I14402" s="32">
        <v>6287</v>
      </c>
    </row>
    <row r="14403" spans="1:9" s="33" customFormat="1" x14ac:dyDescent="0.15">
      <c r="A14403" s="31">
        <v>43617</v>
      </c>
      <c r="B14403" s="30" t="s">
        <v>52</v>
      </c>
      <c r="C14403" s="30" t="s">
        <v>274</v>
      </c>
      <c r="D14403" s="30" t="s">
        <v>275</v>
      </c>
      <c r="E14403" s="30" t="s">
        <v>28</v>
      </c>
      <c r="F14403" s="30" t="s">
        <v>276</v>
      </c>
      <c r="G14403" s="30" t="s">
        <v>71</v>
      </c>
      <c r="H14403" s="30" t="s">
        <v>68</v>
      </c>
      <c r="I14403" s="32">
        <v>4157</v>
      </c>
    </row>
    <row r="14404" spans="1:9" s="33" customFormat="1" x14ac:dyDescent="0.15">
      <c r="A14404" s="31">
        <v>43617</v>
      </c>
      <c r="B14404" s="30" t="s">
        <v>62</v>
      </c>
      <c r="C14404" s="30" t="s">
        <v>274</v>
      </c>
      <c r="D14404" s="30" t="s">
        <v>275</v>
      </c>
      <c r="E14404" s="30" t="s">
        <v>28</v>
      </c>
      <c r="F14404" s="30" t="s">
        <v>276</v>
      </c>
      <c r="G14404" s="30" t="s">
        <v>72</v>
      </c>
      <c r="H14404" s="30" t="s">
        <v>79</v>
      </c>
      <c r="I14404" s="32">
        <v>9060</v>
      </c>
    </row>
    <row r="14405" spans="1:9" s="33" customFormat="1" x14ac:dyDescent="0.15">
      <c r="A14405" s="31">
        <v>43617</v>
      </c>
      <c r="B14405" s="30" t="s">
        <v>62</v>
      </c>
      <c r="C14405" s="30" t="s">
        <v>274</v>
      </c>
      <c r="D14405" s="30" t="s">
        <v>275</v>
      </c>
      <c r="E14405" s="30" t="s">
        <v>28</v>
      </c>
      <c r="F14405" s="30" t="s">
        <v>276</v>
      </c>
      <c r="G14405" s="30" t="s">
        <v>85</v>
      </c>
      <c r="H14405" s="30" t="s">
        <v>75</v>
      </c>
      <c r="I14405" s="32">
        <v>3699</v>
      </c>
    </row>
    <row r="14406" spans="1:9" s="33" customFormat="1" x14ac:dyDescent="0.15">
      <c r="A14406" s="31">
        <v>43617</v>
      </c>
      <c r="B14406" s="30" t="s">
        <v>62</v>
      </c>
      <c r="C14406" s="30" t="s">
        <v>274</v>
      </c>
      <c r="D14406" s="30" t="s">
        <v>275</v>
      </c>
      <c r="E14406" s="30" t="s">
        <v>28</v>
      </c>
      <c r="F14406" s="30" t="s">
        <v>276</v>
      </c>
      <c r="G14406" s="30" t="s">
        <v>69</v>
      </c>
      <c r="H14406" s="30" t="s">
        <v>79</v>
      </c>
      <c r="I14406" s="32">
        <v>2285</v>
      </c>
    </row>
    <row r="14407" spans="1:9" s="33" customFormat="1" x14ac:dyDescent="0.15">
      <c r="A14407" s="31">
        <v>43617</v>
      </c>
      <c r="B14407" s="30" t="s">
        <v>52</v>
      </c>
      <c r="C14407" s="30" t="s">
        <v>274</v>
      </c>
      <c r="D14407" s="30" t="s">
        <v>275</v>
      </c>
      <c r="E14407" s="30" t="s">
        <v>28</v>
      </c>
      <c r="F14407" s="30" t="s">
        <v>276</v>
      </c>
      <c r="G14407" s="30" t="s">
        <v>73</v>
      </c>
      <c r="H14407" s="30" t="s">
        <v>57</v>
      </c>
      <c r="I14407" s="32">
        <v>3929</v>
      </c>
    </row>
    <row r="14408" spans="1:9" s="33" customFormat="1" x14ac:dyDescent="0.15">
      <c r="A14408" s="31">
        <v>43617</v>
      </c>
      <c r="B14408" s="30" t="s">
        <v>62</v>
      </c>
      <c r="C14408" s="30" t="s">
        <v>274</v>
      </c>
      <c r="D14408" s="30" t="s">
        <v>275</v>
      </c>
      <c r="E14408" s="30" t="s">
        <v>28</v>
      </c>
      <c r="F14408" s="30" t="s">
        <v>276</v>
      </c>
      <c r="G14408" s="30" t="s">
        <v>66</v>
      </c>
      <c r="H14408" s="30" t="s">
        <v>79</v>
      </c>
      <c r="I14408" s="32">
        <v>4298</v>
      </c>
    </row>
    <row r="14409" spans="1:9" s="33" customFormat="1" x14ac:dyDescent="0.15">
      <c r="A14409" s="31">
        <v>43617</v>
      </c>
      <c r="B14409" s="30" t="s">
        <v>62</v>
      </c>
      <c r="C14409" s="30" t="s">
        <v>274</v>
      </c>
      <c r="D14409" s="30" t="s">
        <v>275</v>
      </c>
      <c r="E14409" s="30" t="s">
        <v>28</v>
      </c>
      <c r="F14409" s="30" t="s">
        <v>276</v>
      </c>
      <c r="G14409" s="30" t="s">
        <v>56</v>
      </c>
      <c r="H14409" s="30" t="s">
        <v>59</v>
      </c>
      <c r="I14409" s="32">
        <v>8400</v>
      </c>
    </row>
    <row r="14410" spans="1:9" s="33" customFormat="1" x14ac:dyDescent="0.15">
      <c r="A14410" s="31">
        <v>43617</v>
      </c>
      <c r="B14410" s="30" t="s">
        <v>62</v>
      </c>
      <c r="C14410" s="30" t="s">
        <v>274</v>
      </c>
      <c r="D14410" s="30" t="s">
        <v>275</v>
      </c>
      <c r="E14410" s="30" t="s">
        <v>28</v>
      </c>
      <c r="F14410" s="30" t="s">
        <v>276</v>
      </c>
      <c r="G14410" s="30" t="s">
        <v>67</v>
      </c>
      <c r="H14410" s="30" t="s">
        <v>59</v>
      </c>
      <c r="I14410" s="32">
        <v>9645</v>
      </c>
    </row>
    <row r="14411" spans="1:9" s="33" customFormat="1" x14ac:dyDescent="0.15">
      <c r="A14411" s="31">
        <v>43617</v>
      </c>
      <c r="B14411" s="30" t="s">
        <v>52</v>
      </c>
      <c r="C14411" s="30" t="s">
        <v>274</v>
      </c>
      <c r="D14411" s="30" t="s">
        <v>275</v>
      </c>
      <c r="E14411" s="30" t="s">
        <v>28</v>
      </c>
      <c r="F14411" s="30" t="s">
        <v>276</v>
      </c>
      <c r="G14411" s="30" t="s">
        <v>66</v>
      </c>
      <c r="H14411" s="30" t="s">
        <v>74</v>
      </c>
      <c r="I14411" s="32">
        <v>7926</v>
      </c>
    </row>
    <row r="14412" spans="1:9" s="33" customFormat="1" x14ac:dyDescent="0.15">
      <c r="A14412" s="31">
        <v>43617</v>
      </c>
      <c r="B14412" s="30" t="s">
        <v>62</v>
      </c>
      <c r="C14412" s="30" t="s">
        <v>274</v>
      </c>
      <c r="D14412" s="30" t="s">
        <v>275</v>
      </c>
      <c r="E14412" s="30" t="s">
        <v>28</v>
      </c>
      <c r="F14412" s="30" t="s">
        <v>276</v>
      </c>
      <c r="G14412" s="30" t="s">
        <v>69</v>
      </c>
      <c r="H14412" s="30" t="s">
        <v>64</v>
      </c>
      <c r="I14412" s="32">
        <v>8417</v>
      </c>
    </row>
    <row r="14413" spans="1:9" s="33" customFormat="1" x14ac:dyDescent="0.15">
      <c r="A14413" s="31">
        <v>43617</v>
      </c>
      <c r="B14413" s="30" t="s">
        <v>62</v>
      </c>
      <c r="C14413" s="30" t="s">
        <v>274</v>
      </c>
      <c r="D14413" s="30" t="s">
        <v>275</v>
      </c>
      <c r="E14413" s="30" t="s">
        <v>28</v>
      </c>
      <c r="F14413" s="30" t="s">
        <v>276</v>
      </c>
      <c r="G14413" s="30" t="s">
        <v>83</v>
      </c>
      <c r="H14413" s="30" t="s">
        <v>64</v>
      </c>
      <c r="I14413" s="32">
        <v>7688</v>
      </c>
    </row>
    <row r="14414" spans="1:9" s="33" customFormat="1" x14ac:dyDescent="0.15">
      <c r="A14414" s="31">
        <v>43617</v>
      </c>
      <c r="B14414" s="30" t="s">
        <v>52</v>
      </c>
      <c r="C14414" s="30" t="s">
        <v>274</v>
      </c>
      <c r="D14414" s="30" t="s">
        <v>275</v>
      </c>
      <c r="E14414" s="30" t="s">
        <v>28</v>
      </c>
      <c r="F14414" s="30" t="s">
        <v>276</v>
      </c>
      <c r="G14414" s="30" t="s">
        <v>71</v>
      </c>
      <c r="H14414" s="30" t="s">
        <v>61</v>
      </c>
      <c r="I14414" s="32">
        <v>4395</v>
      </c>
    </row>
    <row r="14415" spans="1:9" s="33" customFormat="1" x14ac:dyDescent="0.15">
      <c r="A14415" s="31">
        <v>43617</v>
      </c>
      <c r="B14415" s="30" t="s">
        <v>62</v>
      </c>
      <c r="C14415" s="30" t="s">
        <v>274</v>
      </c>
      <c r="D14415" s="30" t="s">
        <v>275</v>
      </c>
      <c r="E14415" s="30" t="s">
        <v>28</v>
      </c>
      <c r="F14415" s="30" t="s">
        <v>276</v>
      </c>
      <c r="G14415" s="30" t="s">
        <v>86</v>
      </c>
      <c r="H14415" s="30" t="s">
        <v>64</v>
      </c>
      <c r="I14415" s="32">
        <v>8957</v>
      </c>
    </row>
    <row r="14416" spans="1:9" s="33" customFormat="1" x14ac:dyDescent="0.15">
      <c r="A14416" s="31">
        <v>43617</v>
      </c>
      <c r="B14416" s="30" t="s">
        <v>62</v>
      </c>
      <c r="C14416" s="30" t="s">
        <v>274</v>
      </c>
      <c r="D14416" s="30" t="s">
        <v>275</v>
      </c>
      <c r="E14416" s="30" t="s">
        <v>28</v>
      </c>
      <c r="F14416" s="30" t="s">
        <v>276</v>
      </c>
      <c r="G14416" s="30" t="s">
        <v>80</v>
      </c>
      <c r="H14416" s="30" t="s">
        <v>61</v>
      </c>
      <c r="I14416" s="32">
        <v>3273</v>
      </c>
    </row>
    <row r="14417" spans="1:9" s="33" customFormat="1" x14ac:dyDescent="0.15">
      <c r="A14417" s="31">
        <v>43617</v>
      </c>
      <c r="B14417" s="30" t="s">
        <v>52</v>
      </c>
      <c r="C14417" s="30" t="s">
        <v>274</v>
      </c>
      <c r="D14417" s="30" t="s">
        <v>275</v>
      </c>
      <c r="E14417" s="30" t="s">
        <v>28</v>
      </c>
      <c r="F14417" s="30" t="s">
        <v>276</v>
      </c>
      <c r="G14417" s="30" t="s">
        <v>73</v>
      </c>
      <c r="H14417" s="30" t="s">
        <v>61</v>
      </c>
      <c r="I14417" s="32">
        <v>8712</v>
      </c>
    </row>
    <row r="14418" spans="1:9" s="33" customFormat="1" x14ac:dyDescent="0.15">
      <c r="A14418" s="31">
        <v>43617</v>
      </c>
      <c r="B14418" s="30" t="s">
        <v>62</v>
      </c>
      <c r="C14418" s="30" t="s">
        <v>274</v>
      </c>
      <c r="D14418" s="30" t="s">
        <v>275</v>
      </c>
      <c r="E14418" s="30" t="s">
        <v>28</v>
      </c>
      <c r="F14418" s="30" t="s">
        <v>276</v>
      </c>
      <c r="G14418" s="30" t="s">
        <v>82</v>
      </c>
      <c r="H14418" s="30" t="s">
        <v>68</v>
      </c>
      <c r="I14418" s="32">
        <v>8897</v>
      </c>
    </row>
    <row r="14419" spans="1:9" s="33" customFormat="1" x14ac:dyDescent="0.15">
      <c r="A14419" s="31">
        <v>43617</v>
      </c>
      <c r="B14419" s="30" t="s">
        <v>52</v>
      </c>
      <c r="C14419" s="30" t="s">
        <v>274</v>
      </c>
      <c r="D14419" s="30" t="s">
        <v>275</v>
      </c>
      <c r="E14419" s="30" t="s">
        <v>28</v>
      </c>
      <c r="F14419" s="30" t="s">
        <v>276</v>
      </c>
      <c r="G14419" s="30" t="s">
        <v>77</v>
      </c>
      <c r="H14419" s="30" t="s">
        <v>57</v>
      </c>
      <c r="I14419" s="32">
        <v>6462</v>
      </c>
    </row>
    <row r="14420" spans="1:9" s="33" customFormat="1" x14ac:dyDescent="0.15">
      <c r="A14420" s="31">
        <v>43617</v>
      </c>
      <c r="B14420" s="30" t="s">
        <v>52</v>
      </c>
      <c r="C14420" s="30" t="s">
        <v>274</v>
      </c>
      <c r="D14420" s="30" t="s">
        <v>275</v>
      </c>
      <c r="E14420" s="30" t="s">
        <v>28</v>
      </c>
      <c r="F14420" s="30" t="s">
        <v>276</v>
      </c>
      <c r="G14420" s="30" t="s">
        <v>76</v>
      </c>
      <c r="H14420" s="30" t="s">
        <v>61</v>
      </c>
      <c r="I14420" s="32">
        <v>8087</v>
      </c>
    </row>
    <row r="14421" spans="1:9" s="33" customFormat="1" x14ac:dyDescent="0.15">
      <c r="A14421" s="31">
        <v>43617</v>
      </c>
      <c r="B14421" s="30" t="s">
        <v>52</v>
      </c>
      <c r="C14421" s="30" t="s">
        <v>274</v>
      </c>
      <c r="D14421" s="30" t="s">
        <v>275</v>
      </c>
      <c r="E14421" s="30" t="s">
        <v>28</v>
      </c>
      <c r="F14421" s="30" t="s">
        <v>276</v>
      </c>
      <c r="G14421" s="30" t="s">
        <v>66</v>
      </c>
      <c r="H14421" s="30" t="s">
        <v>79</v>
      </c>
      <c r="I14421" s="32">
        <v>6809</v>
      </c>
    </row>
    <row r="14422" spans="1:9" s="33" customFormat="1" x14ac:dyDescent="0.15">
      <c r="A14422" s="31">
        <v>43617</v>
      </c>
      <c r="B14422" s="30" t="s">
        <v>62</v>
      </c>
      <c r="C14422" s="30" t="s">
        <v>274</v>
      </c>
      <c r="D14422" s="30" t="s">
        <v>275</v>
      </c>
      <c r="E14422" s="30" t="s">
        <v>28</v>
      </c>
      <c r="F14422" s="30" t="s">
        <v>276</v>
      </c>
      <c r="G14422" s="30" t="s">
        <v>67</v>
      </c>
      <c r="H14422" s="30" t="s">
        <v>57</v>
      </c>
      <c r="I14422" s="32">
        <v>4321</v>
      </c>
    </row>
    <row r="14423" spans="1:9" s="33" customFormat="1" x14ac:dyDescent="0.15">
      <c r="A14423" s="31">
        <v>43617</v>
      </c>
      <c r="B14423" s="30" t="s">
        <v>62</v>
      </c>
      <c r="C14423" s="30" t="s">
        <v>274</v>
      </c>
      <c r="D14423" s="30" t="s">
        <v>275</v>
      </c>
      <c r="E14423" s="30" t="s">
        <v>28</v>
      </c>
      <c r="F14423" s="30" t="s">
        <v>276</v>
      </c>
      <c r="G14423" s="30" t="s">
        <v>76</v>
      </c>
      <c r="H14423" s="30" t="s">
        <v>75</v>
      </c>
      <c r="I14423" s="32">
        <v>4316</v>
      </c>
    </row>
    <row r="14424" spans="1:9" s="33" customFormat="1" x14ac:dyDescent="0.15">
      <c r="A14424" s="31">
        <v>43466</v>
      </c>
      <c r="B14424" s="30" t="s">
        <v>52</v>
      </c>
      <c r="C14424" s="30" t="s">
        <v>277</v>
      </c>
      <c r="D14424" s="30" t="s">
        <v>278</v>
      </c>
      <c r="E14424" s="30" t="s">
        <v>28</v>
      </c>
      <c r="F14424" s="30" t="s">
        <v>279</v>
      </c>
      <c r="G14424" s="30" t="s">
        <v>58</v>
      </c>
      <c r="H14424" s="30" t="s">
        <v>57</v>
      </c>
      <c r="I14424" s="32">
        <v>5056</v>
      </c>
    </row>
    <row r="14425" spans="1:9" s="33" customFormat="1" x14ac:dyDescent="0.15">
      <c r="A14425" s="31">
        <v>43466</v>
      </c>
      <c r="B14425" s="30" t="s">
        <v>52</v>
      </c>
      <c r="C14425" s="30" t="s">
        <v>277</v>
      </c>
      <c r="D14425" s="30" t="s">
        <v>278</v>
      </c>
      <c r="E14425" s="30" t="s">
        <v>28</v>
      </c>
      <c r="F14425" s="30" t="s">
        <v>279</v>
      </c>
      <c r="G14425" s="30" t="s">
        <v>60</v>
      </c>
      <c r="H14425" s="30" t="s">
        <v>59</v>
      </c>
      <c r="I14425" s="32">
        <v>6320</v>
      </c>
    </row>
    <row r="14426" spans="1:9" s="33" customFormat="1" x14ac:dyDescent="0.15">
      <c r="A14426" s="31">
        <v>43466</v>
      </c>
      <c r="B14426" s="30" t="s">
        <v>62</v>
      </c>
      <c r="C14426" s="30" t="s">
        <v>277</v>
      </c>
      <c r="D14426" s="30" t="s">
        <v>278</v>
      </c>
      <c r="E14426" s="30" t="s">
        <v>28</v>
      </c>
      <c r="F14426" s="30" t="s">
        <v>279</v>
      </c>
      <c r="G14426" s="30" t="s">
        <v>86</v>
      </c>
      <c r="H14426" s="30" t="s">
        <v>59</v>
      </c>
      <c r="I14426" s="32">
        <v>3746</v>
      </c>
    </row>
    <row r="14427" spans="1:9" s="33" customFormat="1" x14ac:dyDescent="0.15">
      <c r="A14427" s="31">
        <v>43466</v>
      </c>
      <c r="B14427" s="30" t="s">
        <v>52</v>
      </c>
      <c r="C14427" s="30" t="s">
        <v>277</v>
      </c>
      <c r="D14427" s="30" t="s">
        <v>278</v>
      </c>
      <c r="E14427" s="30" t="s">
        <v>28</v>
      </c>
      <c r="F14427" s="30" t="s">
        <v>279</v>
      </c>
      <c r="G14427" s="30" t="s">
        <v>82</v>
      </c>
      <c r="H14427" s="30" t="s">
        <v>65</v>
      </c>
      <c r="I14427" s="32">
        <v>2846</v>
      </c>
    </row>
    <row r="14428" spans="1:9" s="33" customFormat="1" x14ac:dyDescent="0.15">
      <c r="A14428" s="31">
        <v>43466</v>
      </c>
      <c r="B14428" s="30" t="s">
        <v>52</v>
      </c>
      <c r="C14428" s="30" t="s">
        <v>277</v>
      </c>
      <c r="D14428" s="30" t="s">
        <v>278</v>
      </c>
      <c r="E14428" s="30" t="s">
        <v>28</v>
      </c>
      <c r="F14428" s="30" t="s">
        <v>279</v>
      </c>
      <c r="G14428" s="30" t="s">
        <v>66</v>
      </c>
      <c r="H14428" s="30" t="s">
        <v>79</v>
      </c>
      <c r="I14428" s="32">
        <v>4761</v>
      </c>
    </row>
    <row r="14429" spans="1:9" s="33" customFormat="1" x14ac:dyDescent="0.15">
      <c r="A14429" s="31">
        <v>43466</v>
      </c>
      <c r="B14429" s="30" t="s">
        <v>62</v>
      </c>
      <c r="C14429" s="30" t="s">
        <v>277</v>
      </c>
      <c r="D14429" s="30" t="s">
        <v>278</v>
      </c>
      <c r="E14429" s="30" t="s">
        <v>28</v>
      </c>
      <c r="F14429" s="30" t="s">
        <v>279</v>
      </c>
      <c r="G14429" s="30" t="s">
        <v>85</v>
      </c>
      <c r="H14429" s="30" t="s">
        <v>65</v>
      </c>
      <c r="I14429" s="32">
        <v>1597</v>
      </c>
    </row>
    <row r="14430" spans="1:9" s="33" customFormat="1" x14ac:dyDescent="0.15">
      <c r="A14430" s="31">
        <v>43466</v>
      </c>
      <c r="B14430" s="30" t="s">
        <v>62</v>
      </c>
      <c r="C14430" s="30" t="s">
        <v>277</v>
      </c>
      <c r="D14430" s="30" t="s">
        <v>278</v>
      </c>
      <c r="E14430" s="30" t="s">
        <v>28</v>
      </c>
      <c r="F14430" s="30" t="s">
        <v>279</v>
      </c>
      <c r="G14430" s="30" t="s">
        <v>72</v>
      </c>
      <c r="H14430" s="30" t="s">
        <v>64</v>
      </c>
      <c r="I14430" s="32">
        <v>8638</v>
      </c>
    </row>
    <row r="14431" spans="1:9" s="33" customFormat="1" x14ac:dyDescent="0.15">
      <c r="A14431" s="31">
        <v>43466</v>
      </c>
      <c r="B14431" s="30" t="s">
        <v>52</v>
      </c>
      <c r="C14431" s="30" t="s">
        <v>277</v>
      </c>
      <c r="D14431" s="30" t="s">
        <v>278</v>
      </c>
      <c r="E14431" s="30" t="s">
        <v>28</v>
      </c>
      <c r="F14431" s="30" t="s">
        <v>279</v>
      </c>
      <c r="G14431" s="30" t="s">
        <v>70</v>
      </c>
      <c r="H14431" s="30" t="s">
        <v>57</v>
      </c>
      <c r="I14431" s="32">
        <v>6574</v>
      </c>
    </row>
    <row r="14432" spans="1:9" s="33" customFormat="1" x14ac:dyDescent="0.15">
      <c r="A14432" s="31">
        <v>43466</v>
      </c>
      <c r="B14432" s="30" t="s">
        <v>62</v>
      </c>
      <c r="C14432" s="30" t="s">
        <v>277</v>
      </c>
      <c r="D14432" s="30" t="s">
        <v>278</v>
      </c>
      <c r="E14432" s="30" t="s">
        <v>28</v>
      </c>
      <c r="F14432" s="30" t="s">
        <v>279</v>
      </c>
      <c r="G14432" s="30" t="s">
        <v>70</v>
      </c>
      <c r="H14432" s="30" t="s">
        <v>57</v>
      </c>
      <c r="I14432" s="32">
        <v>9510</v>
      </c>
    </row>
    <row r="14433" spans="1:9" s="33" customFormat="1" x14ac:dyDescent="0.15">
      <c r="A14433" s="31">
        <v>43466</v>
      </c>
      <c r="B14433" s="30" t="s">
        <v>52</v>
      </c>
      <c r="C14433" s="30" t="s">
        <v>277</v>
      </c>
      <c r="D14433" s="30" t="s">
        <v>278</v>
      </c>
      <c r="E14433" s="30" t="s">
        <v>28</v>
      </c>
      <c r="F14433" s="30" t="s">
        <v>279</v>
      </c>
      <c r="G14433" s="30" t="s">
        <v>70</v>
      </c>
      <c r="H14433" s="30" t="s">
        <v>68</v>
      </c>
      <c r="I14433" s="32">
        <v>1873</v>
      </c>
    </row>
    <row r="14434" spans="1:9" s="33" customFormat="1" x14ac:dyDescent="0.15">
      <c r="A14434" s="31">
        <v>43466</v>
      </c>
      <c r="B14434" s="30" t="s">
        <v>62</v>
      </c>
      <c r="C14434" s="30" t="s">
        <v>277</v>
      </c>
      <c r="D14434" s="30" t="s">
        <v>278</v>
      </c>
      <c r="E14434" s="30" t="s">
        <v>28</v>
      </c>
      <c r="F14434" s="30" t="s">
        <v>279</v>
      </c>
      <c r="G14434" s="30" t="s">
        <v>83</v>
      </c>
      <c r="H14434" s="30" t="s">
        <v>65</v>
      </c>
      <c r="I14434" s="32">
        <v>4515</v>
      </c>
    </row>
    <row r="14435" spans="1:9" s="33" customFormat="1" x14ac:dyDescent="0.15">
      <c r="A14435" s="31">
        <v>43466</v>
      </c>
      <c r="B14435" s="30" t="s">
        <v>62</v>
      </c>
      <c r="C14435" s="30" t="s">
        <v>277</v>
      </c>
      <c r="D14435" s="30" t="s">
        <v>278</v>
      </c>
      <c r="E14435" s="30" t="s">
        <v>28</v>
      </c>
      <c r="F14435" s="30" t="s">
        <v>279</v>
      </c>
      <c r="G14435" s="30" t="s">
        <v>72</v>
      </c>
      <c r="H14435" s="30" t="s">
        <v>68</v>
      </c>
      <c r="I14435" s="32">
        <v>6948</v>
      </c>
    </row>
    <row r="14436" spans="1:9" s="33" customFormat="1" x14ac:dyDescent="0.15">
      <c r="A14436" s="31">
        <v>43466</v>
      </c>
      <c r="B14436" s="30" t="s">
        <v>52</v>
      </c>
      <c r="C14436" s="30" t="s">
        <v>277</v>
      </c>
      <c r="D14436" s="30" t="s">
        <v>278</v>
      </c>
      <c r="E14436" s="30" t="s">
        <v>28</v>
      </c>
      <c r="F14436" s="30" t="s">
        <v>279</v>
      </c>
      <c r="G14436" s="30" t="s">
        <v>73</v>
      </c>
      <c r="H14436" s="30" t="s">
        <v>68</v>
      </c>
      <c r="I14436" s="32">
        <v>9160</v>
      </c>
    </row>
    <row r="14437" spans="1:9" s="33" customFormat="1" x14ac:dyDescent="0.15">
      <c r="A14437" s="31">
        <v>43466</v>
      </c>
      <c r="B14437" s="30" t="s">
        <v>62</v>
      </c>
      <c r="C14437" s="30" t="s">
        <v>277</v>
      </c>
      <c r="D14437" s="30" t="s">
        <v>278</v>
      </c>
      <c r="E14437" s="30" t="s">
        <v>28</v>
      </c>
      <c r="F14437" s="30" t="s">
        <v>279</v>
      </c>
      <c r="G14437" s="30" t="s">
        <v>73</v>
      </c>
      <c r="H14437" s="30" t="s">
        <v>68</v>
      </c>
      <c r="I14437" s="32">
        <v>7511</v>
      </c>
    </row>
    <row r="14438" spans="1:9" s="33" customFormat="1" x14ac:dyDescent="0.15">
      <c r="A14438" s="31">
        <v>43466</v>
      </c>
      <c r="B14438" s="30" t="s">
        <v>62</v>
      </c>
      <c r="C14438" s="30" t="s">
        <v>277</v>
      </c>
      <c r="D14438" s="30" t="s">
        <v>278</v>
      </c>
      <c r="E14438" s="30" t="s">
        <v>28</v>
      </c>
      <c r="F14438" s="30" t="s">
        <v>279</v>
      </c>
      <c r="G14438" s="30" t="s">
        <v>67</v>
      </c>
      <c r="H14438" s="30" t="s">
        <v>68</v>
      </c>
      <c r="I14438" s="32">
        <v>8930</v>
      </c>
    </row>
    <row r="14439" spans="1:9" s="33" customFormat="1" x14ac:dyDescent="0.15">
      <c r="A14439" s="31">
        <v>43466</v>
      </c>
      <c r="B14439" s="30" t="s">
        <v>62</v>
      </c>
      <c r="C14439" s="30" t="s">
        <v>277</v>
      </c>
      <c r="D14439" s="30" t="s">
        <v>278</v>
      </c>
      <c r="E14439" s="30" t="s">
        <v>28</v>
      </c>
      <c r="F14439" s="30" t="s">
        <v>279</v>
      </c>
      <c r="G14439" s="30" t="s">
        <v>58</v>
      </c>
      <c r="H14439" s="30" t="s">
        <v>68</v>
      </c>
      <c r="I14439" s="32">
        <v>7216</v>
      </c>
    </row>
    <row r="14440" spans="1:9" s="33" customFormat="1" x14ac:dyDescent="0.15">
      <c r="A14440" s="31">
        <v>43466</v>
      </c>
      <c r="B14440" s="30" t="s">
        <v>62</v>
      </c>
      <c r="C14440" s="30" t="s">
        <v>277</v>
      </c>
      <c r="D14440" s="30" t="s">
        <v>278</v>
      </c>
      <c r="E14440" s="30" t="s">
        <v>28</v>
      </c>
      <c r="F14440" s="30" t="s">
        <v>279</v>
      </c>
      <c r="G14440" s="30" t="s">
        <v>71</v>
      </c>
      <c r="H14440" s="30" t="s">
        <v>64</v>
      </c>
      <c r="I14440" s="32">
        <v>1945</v>
      </c>
    </row>
    <row r="14441" spans="1:9" s="33" customFormat="1" x14ac:dyDescent="0.15">
      <c r="A14441" s="31">
        <v>43466</v>
      </c>
      <c r="B14441" s="30" t="s">
        <v>52</v>
      </c>
      <c r="C14441" s="30" t="s">
        <v>277</v>
      </c>
      <c r="D14441" s="30" t="s">
        <v>278</v>
      </c>
      <c r="E14441" s="30" t="s">
        <v>28</v>
      </c>
      <c r="F14441" s="30" t="s">
        <v>279</v>
      </c>
      <c r="G14441" s="30" t="s">
        <v>66</v>
      </c>
      <c r="H14441" s="30" t="s">
        <v>79</v>
      </c>
      <c r="I14441" s="32">
        <v>1436</v>
      </c>
    </row>
    <row r="14442" spans="1:9" s="33" customFormat="1" x14ac:dyDescent="0.15">
      <c r="A14442" s="31">
        <v>43466</v>
      </c>
      <c r="B14442" s="30" t="s">
        <v>52</v>
      </c>
      <c r="C14442" s="30" t="s">
        <v>277</v>
      </c>
      <c r="D14442" s="30" t="s">
        <v>278</v>
      </c>
      <c r="E14442" s="30" t="s">
        <v>28</v>
      </c>
      <c r="F14442" s="30" t="s">
        <v>279</v>
      </c>
      <c r="G14442" s="30" t="s">
        <v>76</v>
      </c>
      <c r="H14442" s="30" t="s">
        <v>79</v>
      </c>
      <c r="I14442" s="32">
        <v>9978</v>
      </c>
    </row>
    <row r="14443" spans="1:9" s="33" customFormat="1" x14ac:dyDescent="0.15">
      <c r="A14443" s="31">
        <v>43466</v>
      </c>
      <c r="B14443" s="30" t="s">
        <v>62</v>
      </c>
      <c r="C14443" s="30" t="s">
        <v>277</v>
      </c>
      <c r="D14443" s="30" t="s">
        <v>278</v>
      </c>
      <c r="E14443" s="30" t="s">
        <v>28</v>
      </c>
      <c r="F14443" s="30" t="s">
        <v>279</v>
      </c>
      <c r="G14443" s="30" t="s">
        <v>80</v>
      </c>
      <c r="H14443" s="30" t="s">
        <v>79</v>
      </c>
      <c r="I14443" s="32">
        <v>6005</v>
      </c>
    </row>
    <row r="14444" spans="1:9" s="33" customFormat="1" x14ac:dyDescent="0.15">
      <c r="A14444" s="31">
        <v>43466</v>
      </c>
      <c r="B14444" s="30" t="s">
        <v>62</v>
      </c>
      <c r="C14444" s="30" t="s">
        <v>277</v>
      </c>
      <c r="D14444" s="30" t="s">
        <v>278</v>
      </c>
      <c r="E14444" s="30" t="s">
        <v>28</v>
      </c>
      <c r="F14444" s="30" t="s">
        <v>279</v>
      </c>
      <c r="G14444" s="30" t="s">
        <v>85</v>
      </c>
      <c r="H14444" s="30" t="s">
        <v>59</v>
      </c>
      <c r="I14444" s="32">
        <v>6964</v>
      </c>
    </row>
    <row r="14445" spans="1:9" s="33" customFormat="1" x14ac:dyDescent="0.15">
      <c r="A14445" s="31">
        <v>43466</v>
      </c>
      <c r="B14445" s="30" t="s">
        <v>52</v>
      </c>
      <c r="C14445" s="30" t="s">
        <v>277</v>
      </c>
      <c r="D14445" s="30" t="s">
        <v>278</v>
      </c>
      <c r="E14445" s="30" t="s">
        <v>28</v>
      </c>
      <c r="F14445" s="30" t="s">
        <v>279</v>
      </c>
      <c r="G14445" s="30" t="s">
        <v>77</v>
      </c>
      <c r="H14445" s="30" t="s">
        <v>79</v>
      </c>
      <c r="I14445" s="32">
        <v>4304</v>
      </c>
    </row>
    <row r="14446" spans="1:9" s="33" customFormat="1" x14ac:dyDescent="0.15">
      <c r="A14446" s="31">
        <v>43466</v>
      </c>
      <c r="B14446" s="30" t="s">
        <v>62</v>
      </c>
      <c r="C14446" s="30" t="s">
        <v>277</v>
      </c>
      <c r="D14446" s="30" t="s">
        <v>278</v>
      </c>
      <c r="E14446" s="30" t="s">
        <v>28</v>
      </c>
      <c r="F14446" s="30" t="s">
        <v>279</v>
      </c>
      <c r="G14446" s="30" t="s">
        <v>77</v>
      </c>
      <c r="H14446" s="30" t="s">
        <v>57</v>
      </c>
      <c r="I14446" s="32">
        <v>4578</v>
      </c>
    </row>
    <row r="14447" spans="1:9" s="33" customFormat="1" x14ac:dyDescent="0.15">
      <c r="A14447" s="31">
        <v>43466</v>
      </c>
      <c r="B14447" s="30" t="s">
        <v>52</v>
      </c>
      <c r="C14447" s="30" t="s">
        <v>277</v>
      </c>
      <c r="D14447" s="30" t="s">
        <v>278</v>
      </c>
      <c r="E14447" s="30" t="s">
        <v>28</v>
      </c>
      <c r="F14447" s="30" t="s">
        <v>279</v>
      </c>
      <c r="G14447" s="30" t="s">
        <v>73</v>
      </c>
      <c r="H14447" s="30" t="s">
        <v>75</v>
      </c>
      <c r="I14447" s="32">
        <v>6691</v>
      </c>
    </row>
    <row r="14448" spans="1:9" s="33" customFormat="1" x14ac:dyDescent="0.15">
      <c r="A14448" s="31">
        <v>43466</v>
      </c>
      <c r="B14448" s="30" t="s">
        <v>52</v>
      </c>
      <c r="C14448" s="30" t="s">
        <v>277</v>
      </c>
      <c r="D14448" s="30" t="s">
        <v>278</v>
      </c>
      <c r="E14448" s="30" t="s">
        <v>28</v>
      </c>
      <c r="F14448" s="30" t="s">
        <v>279</v>
      </c>
      <c r="G14448" s="30" t="s">
        <v>78</v>
      </c>
      <c r="H14448" s="30" t="s">
        <v>68</v>
      </c>
      <c r="I14448" s="32">
        <v>4461</v>
      </c>
    </row>
    <row r="14449" spans="1:9" s="33" customFormat="1" x14ac:dyDescent="0.15">
      <c r="A14449" s="31">
        <v>43466</v>
      </c>
      <c r="B14449" s="30" t="s">
        <v>52</v>
      </c>
      <c r="C14449" s="30" t="s">
        <v>277</v>
      </c>
      <c r="D14449" s="30" t="s">
        <v>278</v>
      </c>
      <c r="E14449" s="30" t="s">
        <v>28</v>
      </c>
      <c r="F14449" s="30" t="s">
        <v>279</v>
      </c>
      <c r="G14449" s="30" t="s">
        <v>77</v>
      </c>
      <c r="H14449" s="30" t="s">
        <v>64</v>
      </c>
      <c r="I14449" s="32">
        <v>9160</v>
      </c>
    </row>
    <row r="14450" spans="1:9" s="33" customFormat="1" x14ac:dyDescent="0.15">
      <c r="A14450" s="31">
        <v>43466</v>
      </c>
      <c r="B14450" s="30" t="s">
        <v>52</v>
      </c>
      <c r="C14450" s="30" t="s">
        <v>277</v>
      </c>
      <c r="D14450" s="30" t="s">
        <v>278</v>
      </c>
      <c r="E14450" s="30" t="s">
        <v>28</v>
      </c>
      <c r="F14450" s="30" t="s">
        <v>279</v>
      </c>
      <c r="G14450" s="30" t="s">
        <v>76</v>
      </c>
      <c r="H14450" s="30" t="s">
        <v>57</v>
      </c>
      <c r="I14450" s="32">
        <v>6103</v>
      </c>
    </row>
    <row r="14451" spans="1:9" s="33" customFormat="1" x14ac:dyDescent="0.15">
      <c r="A14451" s="31">
        <v>43466</v>
      </c>
      <c r="B14451" s="30" t="s">
        <v>52</v>
      </c>
      <c r="C14451" s="30" t="s">
        <v>277</v>
      </c>
      <c r="D14451" s="30" t="s">
        <v>278</v>
      </c>
      <c r="E14451" s="30" t="s">
        <v>28</v>
      </c>
      <c r="F14451" s="30" t="s">
        <v>279</v>
      </c>
      <c r="G14451" s="30" t="s">
        <v>66</v>
      </c>
      <c r="H14451" s="30" t="s">
        <v>65</v>
      </c>
      <c r="I14451" s="32">
        <v>3216</v>
      </c>
    </row>
    <row r="14452" spans="1:9" s="33" customFormat="1" x14ac:dyDescent="0.15">
      <c r="A14452" s="31">
        <v>43466</v>
      </c>
      <c r="B14452" s="30" t="s">
        <v>62</v>
      </c>
      <c r="C14452" s="30" t="s">
        <v>277</v>
      </c>
      <c r="D14452" s="30" t="s">
        <v>278</v>
      </c>
      <c r="E14452" s="30" t="s">
        <v>28</v>
      </c>
      <c r="F14452" s="30" t="s">
        <v>279</v>
      </c>
      <c r="G14452" s="30" t="s">
        <v>67</v>
      </c>
      <c r="H14452" s="30" t="s">
        <v>59</v>
      </c>
      <c r="I14452" s="32">
        <v>8130</v>
      </c>
    </row>
    <row r="14453" spans="1:9" s="33" customFormat="1" x14ac:dyDescent="0.15">
      <c r="A14453" s="31">
        <v>43466</v>
      </c>
      <c r="B14453" s="30" t="s">
        <v>62</v>
      </c>
      <c r="C14453" s="30" t="s">
        <v>277</v>
      </c>
      <c r="D14453" s="30" t="s">
        <v>278</v>
      </c>
      <c r="E14453" s="30" t="s">
        <v>28</v>
      </c>
      <c r="F14453" s="30" t="s">
        <v>279</v>
      </c>
      <c r="G14453" s="30" t="s">
        <v>76</v>
      </c>
      <c r="H14453" s="30" t="s">
        <v>79</v>
      </c>
      <c r="I14453" s="32">
        <v>4751</v>
      </c>
    </row>
    <row r="14454" spans="1:9" s="33" customFormat="1" x14ac:dyDescent="0.15">
      <c r="A14454" s="31">
        <v>43466</v>
      </c>
      <c r="B14454" s="30" t="s">
        <v>52</v>
      </c>
      <c r="C14454" s="30" t="s">
        <v>277</v>
      </c>
      <c r="D14454" s="30" t="s">
        <v>278</v>
      </c>
      <c r="E14454" s="30" t="s">
        <v>28</v>
      </c>
      <c r="F14454" s="30" t="s">
        <v>279</v>
      </c>
      <c r="G14454" s="30" t="s">
        <v>84</v>
      </c>
      <c r="H14454" s="30" t="s">
        <v>74</v>
      </c>
      <c r="I14454" s="32">
        <v>5140</v>
      </c>
    </row>
    <row r="14455" spans="1:9" s="33" customFormat="1" x14ac:dyDescent="0.15">
      <c r="A14455" s="31">
        <v>43466</v>
      </c>
      <c r="B14455" s="30" t="s">
        <v>62</v>
      </c>
      <c r="C14455" s="30" t="s">
        <v>277</v>
      </c>
      <c r="D14455" s="30" t="s">
        <v>278</v>
      </c>
      <c r="E14455" s="30" t="s">
        <v>28</v>
      </c>
      <c r="F14455" s="30" t="s">
        <v>279</v>
      </c>
      <c r="G14455" s="30" t="s">
        <v>85</v>
      </c>
      <c r="H14455" s="30" t="s">
        <v>79</v>
      </c>
      <c r="I14455" s="32">
        <v>3301</v>
      </c>
    </row>
    <row r="14456" spans="1:9" s="33" customFormat="1" x14ac:dyDescent="0.15">
      <c r="A14456" s="31">
        <v>43466</v>
      </c>
      <c r="B14456" s="30" t="s">
        <v>52</v>
      </c>
      <c r="C14456" s="30" t="s">
        <v>277</v>
      </c>
      <c r="D14456" s="30" t="s">
        <v>278</v>
      </c>
      <c r="E14456" s="30" t="s">
        <v>28</v>
      </c>
      <c r="F14456" s="30" t="s">
        <v>279</v>
      </c>
      <c r="G14456" s="30" t="s">
        <v>58</v>
      </c>
      <c r="H14456" s="30" t="s">
        <v>79</v>
      </c>
      <c r="I14456" s="32">
        <v>3319</v>
      </c>
    </row>
    <row r="14457" spans="1:9" s="33" customFormat="1" x14ac:dyDescent="0.15">
      <c r="A14457" s="31">
        <v>43466</v>
      </c>
      <c r="B14457" s="30" t="s">
        <v>52</v>
      </c>
      <c r="C14457" s="30" t="s">
        <v>277</v>
      </c>
      <c r="D14457" s="30" t="s">
        <v>278</v>
      </c>
      <c r="E14457" s="30" t="s">
        <v>28</v>
      </c>
      <c r="F14457" s="30" t="s">
        <v>279</v>
      </c>
      <c r="G14457" s="30" t="s">
        <v>80</v>
      </c>
      <c r="H14457" s="30" t="s">
        <v>79</v>
      </c>
      <c r="I14457" s="32">
        <v>1398</v>
      </c>
    </row>
    <row r="14458" spans="1:9" s="33" customFormat="1" x14ac:dyDescent="0.15">
      <c r="A14458" s="31">
        <v>43466</v>
      </c>
      <c r="B14458" s="30" t="s">
        <v>52</v>
      </c>
      <c r="C14458" s="30" t="s">
        <v>277</v>
      </c>
      <c r="D14458" s="30" t="s">
        <v>278</v>
      </c>
      <c r="E14458" s="30" t="s">
        <v>28</v>
      </c>
      <c r="F14458" s="30" t="s">
        <v>279</v>
      </c>
      <c r="G14458" s="30" t="s">
        <v>56</v>
      </c>
      <c r="H14458" s="30" t="s">
        <v>59</v>
      </c>
      <c r="I14458" s="32">
        <v>9245</v>
      </c>
    </row>
    <row r="14459" spans="1:9" s="33" customFormat="1" x14ac:dyDescent="0.15">
      <c r="A14459" s="31">
        <v>43466</v>
      </c>
      <c r="B14459" s="30" t="s">
        <v>52</v>
      </c>
      <c r="C14459" s="30" t="s">
        <v>277</v>
      </c>
      <c r="D14459" s="30" t="s">
        <v>278</v>
      </c>
      <c r="E14459" s="30" t="s">
        <v>28</v>
      </c>
      <c r="F14459" s="30" t="s">
        <v>279</v>
      </c>
      <c r="G14459" s="30" t="s">
        <v>56</v>
      </c>
      <c r="H14459" s="30" t="s">
        <v>64</v>
      </c>
      <c r="I14459" s="32">
        <v>8212</v>
      </c>
    </row>
    <row r="14460" spans="1:9" s="33" customFormat="1" x14ac:dyDescent="0.15">
      <c r="A14460" s="31">
        <v>43466</v>
      </c>
      <c r="B14460" s="30" t="s">
        <v>62</v>
      </c>
      <c r="C14460" s="30" t="s">
        <v>277</v>
      </c>
      <c r="D14460" s="30" t="s">
        <v>278</v>
      </c>
      <c r="E14460" s="30" t="s">
        <v>28</v>
      </c>
      <c r="F14460" s="30" t="s">
        <v>279</v>
      </c>
      <c r="G14460" s="30" t="s">
        <v>70</v>
      </c>
      <c r="H14460" s="30" t="s">
        <v>68</v>
      </c>
      <c r="I14460" s="32">
        <v>3917</v>
      </c>
    </row>
    <row r="14461" spans="1:9" s="33" customFormat="1" x14ac:dyDescent="0.15">
      <c r="A14461" s="31">
        <v>43466</v>
      </c>
      <c r="B14461" s="30" t="s">
        <v>52</v>
      </c>
      <c r="C14461" s="30" t="s">
        <v>277</v>
      </c>
      <c r="D14461" s="30" t="s">
        <v>278</v>
      </c>
      <c r="E14461" s="30" t="s">
        <v>28</v>
      </c>
      <c r="F14461" s="30" t="s">
        <v>279</v>
      </c>
      <c r="G14461" s="30" t="s">
        <v>80</v>
      </c>
      <c r="H14461" s="30" t="s">
        <v>57</v>
      </c>
      <c r="I14461" s="32">
        <v>1539</v>
      </c>
    </row>
    <row r="14462" spans="1:9" s="33" customFormat="1" x14ac:dyDescent="0.15">
      <c r="A14462" s="31">
        <v>43497</v>
      </c>
      <c r="B14462" s="30" t="s">
        <v>52</v>
      </c>
      <c r="C14462" s="30" t="s">
        <v>277</v>
      </c>
      <c r="D14462" s="30" t="s">
        <v>278</v>
      </c>
      <c r="E14462" s="30" t="s">
        <v>28</v>
      </c>
      <c r="F14462" s="30" t="s">
        <v>279</v>
      </c>
      <c r="G14462" s="30" t="s">
        <v>58</v>
      </c>
      <c r="H14462" s="30" t="s">
        <v>64</v>
      </c>
      <c r="I14462" s="32">
        <v>5262</v>
      </c>
    </row>
    <row r="14463" spans="1:9" s="33" customFormat="1" x14ac:dyDescent="0.15">
      <c r="A14463" s="31">
        <v>43497</v>
      </c>
      <c r="B14463" s="30" t="s">
        <v>52</v>
      </c>
      <c r="C14463" s="30" t="s">
        <v>277</v>
      </c>
      <c r="D14463" s="30" t="s">
        <v>278</v>
      </c>
      <c r="E14463" s="30" t="s">
        <v>28</v>
      </c>
      <c r="F14463" s="30" t="s">
        <v>279</v>
      </c>
      <c r="G14463" s="30" t="s">
        <v>60</v>
      </c>
      <c r="H14463" s="30" t="s">
        <v>61</v>
      </c>
      <c r="I14463" s="32">
        <v>7671</v>
      </c>
    </row>
    <row r="14464" spans="1:9" s="33" customFormat="1" x14ac:dyDescent="0.15">
      <c r="A14464" s="31">
        <v>43497</v>
      </c>
      <c r="B14464" s="30" t="s">
        <v>62</v>
      </c>
      <c r="C14464" s="30" t="s">
        <v>277</v>
      </c>
      <c r="D14464" s="30" t="s">
        <v>278</v>
      </c>
      <c r="E14464" s="30" t="s">
        <v>28</v>
      </c>
      <c r="F14464" s="30" t="s">
        <v>279</v>
      </c>
      <c r="G14464" s="30" t="s">
        <v>63</v>
      </c>
      <c r="H14464" s="30" t="s">
        <v>68</v>
      </c>
      <c r="I14464" s="32">
        <v>5616</v>
      </c>
    </row>
    <row r="14465" spans="1:9" s="33" customFormat="1" x14ac:dyDescent="0.15">
      <c r="A14465" s="31">
        <v>43497</v>
      </c>
      <c r="B14465" s="30" t="s">
        <v>52</v>
      </c>
      <c r="C14465" s="30" t="s">
        <v>277</v>
      </c>
      <c r="D14465" s="30" t="s">
        <v>278</v>
      </c>
      <c r="E14465" s="30" t="s">
        <v>28</v>
      </c>
      <c r="F14465" s="30" t="s">
        <v>279</v>
      </c>
      <c r="G14465" s="30" t="s">
        <v>82</v>
      </c>
      <c r="H14465" s="30" t="s">
        <v>74</v>
      </c>
      <c r="I14465" s="32">
        <v>8777</v>
      </c>
    </row>
    <row r="14466" spans="1:9" s="33" customFormat="1" x14ac:dyDescent="0.15">
      <c r="A14466" s="31">
        <v>43497</v>
      </c>
      <c r="B14466" s="30" t="s">
        <v>52</v>
      </c>
      <c r="C14466" s="30" t="s">
        <v>277</v>
      </c>
      <c r="D14466" s="30" t="s">
        <v>278</v>
      </c>
      <c r="E14466" s="30" t="s">
        <v>28</v>
      </c>
      <c r="F14466" s="30" t="s">
        <v>279</v>
      </c>
      <c r="G14466" s="30" t="s">
        <v>66</v>
      </c>
      <c r="H14466" s="30" t="s">
        <v>65</v>
      </c>
      <c r="I14466" s="32">
        <v>7931</v>
      </c>
    </row>
    <row r="14467" spans="1:9" s="33" customFormat="1" x14ac:dyDescent="0.15">
      <c r="A14467" s="31">
        <v>43497</v>
      </c>
      <c r="B14467" s="30" t="s">
        <v>62</v>
      </c>
      <c r="C14467" s="30" t="s">
        <v>277</v>
      </c>
      <c r="D14467" s="30" t="s">
        <v>278</v>
      </c>
      <c r="E14467" s="30" t="s">
        <v>28</v>
      </c>
      <c r="F14467" s="30" t="s">
        <v>279</v>
      </c>
      <c r="G14467" s="30" t="s">
        <v>85</v>
      </c>
      <c r="H14467" s="30" t="s">
        <v>74</v>
      </c>
      <c r="I14467" s="32">
        <v>8460</v>
      </c>
    </row>
    <row r="14468" spans="1:9" s="33" customFormat="1" x14ac:dyDescent="0.15">
      <c r="A14468" s="31">
        <v>43497</v>
      </c>
      <c r="B14468" s="30" t="s">
        <v>62</v>
      </c>
      <c r="C14468" s="30" t="s">
        <v>277</v>
      </c>
      <c r="D14468" s="30" t="s">
        <v>278</v>
      </c>
      <c r="E14468" s="30" t="s">
        <v>28</v>
      </c>
      <c r="F14468" s="30" t="s">
        <v>279</v>
      </c>
      <c r="G14468" s="30" t="s">
        <v>72</v>
      </c>
      <c r="H14468" s="30" t="s">
        <v>68</v>
      </c>
      <c r="I14468" s="32">
        <v>3034</v>
      </c>
    </row>
    <row r="14469" spans="1:9" s="33" customFormat="1" x14ac:dyDescent="0.15">
      <c r="A14469" s="31">
        <v>43497</v>
      </c>
      <c r="B14469" s="30" t="s">
        <v>62</v>
      </c>
      <c r="C14469" s="30" t="s">
        <v>277</v>
      </c>
      <c r="D14469" s="30" t="s">
        <v>278</v>
      </c>
      <c r="E14469" s="30" t="s">
        <v>28</v>
      </c>
      <c r="F14469" s="30" t="s">
        <v>279</v>
      </c>
      <c r="G14469" s="30" t="s">
        <v>60</v>
      </c>
      <c r="H14469" s="30" t="s">
        <v>61</v>
      </c>
      <c r="I14469" s="32">
        <v>2741</v>
      </c>
    </row>
    <row r="14470" spans="1:9" s="33" customFormat="1" x14ac:dyDescent="0.15">
      <c r="A14470" s="31">
        <v>43497</v>
      </c>
      <c r="B14470" s="30" t="s">
        <v>62</v>
      </c>
      <c r="C14470" s="30" t="s">
        <v>277</v>
      </c>
      <c r="D14470" s="30" t="s">
        <v>278</v>
      </c>
      <c r="E14470" s="30" t="s">
        <v>28</v>
      </c>
      <c r="F14470" s="30" t="s">
        <v>279</v>
      </c>
      <c r="G14470" s="30" t="s">
        <v>80</v>
      </c>
      <c r="H14470" s="30" t="s">
        <v>61</v>
      </c>
      <c r="I14470" s="32">
        <v>4557</v>
      </c>
    </row>
    <row r="14471" spans="1:9" s="33" customFormat="1" x14ac:dyDescent="0.15">
      <c r="A14471" s="31">
        <v>43497</v>
      </c>
      <c r="B14471" s="30" t="s">
        <v>52</v>
      </c>
      <c r="C14471" s="30" t="s">
        <v>277</v>
      </c>
      <c r="D14471" s="30" t="s">
        <v>278</v>
      </c>
      <c r="E14471" s="30" t="s">
        <v>28</v>
      </c>
      <c r="F14471" s="30" t="s">
        <v>279</v>
      </c>
      <c r="G14471" s="30" t="s">
        <v>70</v>
      </c>
      <c r="H14471" s="30" t="s">
        <v>65</v>
      </c>
      <c r="I14471" s="32">
        <v>4608</v>
      </c>
    </row>
    <row r="14472" spans="1:9" s="33" customFormat="1" x14ac:dyDescent="0.15">
      <c r="A14472" s="31">
        <v>43497</v>
      </c>
      <c r="B14472" s="30" t="s">
        <v>62</v>
      </c>
      <c r="C14472" s="30" t="s">
        <v>277</v>
      </c>
      <c r="D14472" s="30" t="s">
        <v>278</v>
      </c>
      <c r="E14472" s="30" t="s">
        <v>28</v>
      </c>
      <c r="F14472" s="30" t="s">
        <v>279</v>
      </c>
      <c r="G14472" s="30" t="s">
        <v>73</v>
      </c>
      <c r="H14472" s="30" t="s">
        <v>61</v>
      </c>
      <c r="I14472" s="32">
        <v>6570</v>
      </c>
    </row>
    <row r="14473" spans="1:9" s="33" customFormat="1" x14ac:dyDescent="0.15">
      <c r="A14473" s="31">
        <v>43497</v>
      </c>
      <c r="B14473" s="30" t="s">
        <v>62</v>
      </c>
      <c r="C14473" s="30" t="s">
        <v>277</v>
      </c>
      <c r="D14473" s="30" t="s">
        <v>278</v>
      </c>
      <c r="E14473" s="30" t="s">
        <v>28</v>
      </c>
      <c r="F14473" s="30" t="s">
        <v>279</v>
      </c>
      <c r="G14473" s="30" t="s">
        <v>71</v>
      </c>
      <c r="H14473" s="30" t="s">
        <v>79</v>
      </c>
      <c r="I14473" s="32">
        <v>4500</v>
      </c>
    </row>
    <row r="14474" spans="1:9" s="33" customFormat="1" x14ac:dyDescent="0.15">
      <c r="A14474" s="31">
        <v>43497</v>
      </c>
      <c r="B14474" s="30" t="s">
        <v>62</v>
      </c>
      <c r="C14474" s="30" t="s">
        <v>277</v>
      </c>
      <c r="D14474" s="30" t="s">
        <v>278</v>
      </c>
      <c r="E14474" s="30" t="s">
        <v>28</v>
      </c>
      <c r="F14474" s="30" t="s">
        <v>279</v>
      </c>
      <c r="G14474" s="30" t="s">
        <v>81</v>
      </c>
      <c r="H14474" s="30" t="s">
        <v>68</v>
      </c>
      <c r="I14474" s="32">
        <v>7299</v>
      </c>
    </row>
    <row r="14475" spans="1:9" s="33" customFormat="1" x14ac:dyDescent="0.15">
      <c r="A14475" s="31">
        <v>43497</v>
      </c>
      <c r="B14475" s="30" t="s">
        <v>52</v>
      </c>
      <c r="C14475" s="30" t="s">
        <v>277</v>
      </c>
      <c r="D14475" s="30" t="s">
        <v>278</v>
      </c>
      <c r="E14475" s="30" t="s">
        <v>28</v>
      </c>
      <c r="F14475" s="30" t="s">
        <v>279</v>
      </c>
      <c r="G14475" s="30" t="s">
        <v>70</v>
      </c>
      <c r="H14475" s="30" t="s">
        <v>64</v>
      </c>
      <c r="I14475" s="32">
        <v>5917</v>
      </c>
    </row>
    <row r="14476" spans="1:9" s="33" customFormat="1" x14ac:dyDescent="0.15">
      <c r="A14476" s="31">
        <v>43497</v>
      </c>
      <c r="B14476" s="30" t="s">
        <v>62</v>
      </c>
      <c r="C14476" s="30" t="s">
        <v>277</v>
      </c>
      <c r="D14476" s="30" t="s">
        <v>278</v>
      </c>
      <c r="E14476" s="30" t="s">
        <v>28</v>
      </c>
      <c r="F14476" s="30" t="s">
        <v>279</v>
      </c>
      <c r="G14476" s="30" t="s">
        <v>58</v>
      </c>
      <c r="H14476" s="30" t="s">
        <v>64</v>
      </c>
      <c r="I14476" s="32">
        <v>1978</v>
      </c>
    </row>
    <row r="14477" spans="1:9" s="33" customFormat="1" x14ac:dyDescent="0.15">
      <c r="A14477" s="31">
        <v>43497</v>
      </c>
      <c r="B14477" s="30" t="s">
        <v>62</v>
      </c>
      <c r="C14477" s="30" t="s">
        <v>277</v>
      </c>
      <c r="D14477" s="30" t="s">
        <v>278</v>
      </c>
      <c r="E14477" s="30" t="s">
        <v>28</v>
      </c>
      <c r="F14477" s="30" t="s">
        <v>279</v>
      </c>
      <c r="G14477" s="30" t="s">
        <v>58</v>
      </c>
      <c r="H14477" s="30" t="s">
        <v>65</v>
      </c>
      <c r="I14477" s="32">
        <v>4971</v>
      </c>
    </row>
    <row r="14478" spans="1:9" s="33" customFormat="1" x14ac:dyDescent="0.15">
      <c r="A14478" s="31">
        <v>43497</v>
      </c>
      <c r="B14478" s="30" t="s">
        <v>62</v>
      </c>
      <c r="C14478" s="30" t="s">
        <v>277</v>
      </c>
      <c r="D14478" s="30" t="s">
        <v>278</v>
      </c>
      <c r="E14478" s="30" t="s">
        <v>28</v>
      </c>
      <c r="F14478" s="30" t="s">
        <v>279</v>
      </c>
      <c r="G14478" s="30" t="s">
        <v>71</v>
      </c>
      <c r="H14478" s="30" t="s">
        <v>59</v>
      </c>
      <c r="I14478" s="32">
        <v>3257</v>
      </c>
    </row>
    <row r="14479" spans="1:9" s="33" customFormat="1" x14ac:dyDescent="0.15">
      <c r="A14479" s="31">
        <v>43497</v>
      </c>
      <c r="B14479" s="30" t="s">
        <v>52</v>
      </c>
      <c r="C14479" s="30" t="s">
        <v>277</v>
      </c>
      <c r="D14479" s="30" t="s">
        <v>278</v>
      </c>
      <c r="E14479" s="30" t="s">
        <v>28</v>
      </c>
      <c r="F14479" s="30" t="s">
        <v>279</v>
      </c>
      <c r="G14479" s="30" t="s">
        <v>66</v>
      </c>
      <c r="H14479" s="30" t="s">
        <v>79</v>
      </c>
      <c r="I14479" s="32">
        <v>7566</v>
      </c>
    </row>
    <row r="14480" spans="1:9" s="33" customFormat="1" x14ac:dyDescent="0.15">
      <c r="A14480" s="31">
        <v>43497</v>
      </c>
      <c r="B14480" s="30" t="s">
        <v>52</v>
      </c>
      <c r="C14480" s="30" t="s">
        <v>277</v>
      </c>
      <c r="D14480" s="30" t="s">
        <v>278</v>
      </c>
      <c r="E14480" s="30" t="s">
        <v>28</v>
      </c>
      <c r="F14480" s="30" t="s">
        <v>279</v>
      </c>
      <c r="G14480" s="30" t="s">
        <v>76</v>
      </c>
      <c r="H14480" s="30" t="s">
        <v>75</v>
      </c>
      <c r="I14480" s="32">
        <v>5515</v>
      </c>
    </row>
    <row r="14481" spans="1:9" s="33" customFormat="1" x14ac:dyDescent="0.15">
      <c r="A14481" s="31">
        <v>43497</v>
      </c>
      <c r="B14481" s="30" t="s">
        <v>62</v>
      </c>
      <c r="C14481" s="30" t="s">
        <v>277</v>
      </c>
      <c r="D14481" s="30" t="s">
        <v>278</v>
      </c>
      <c r="E14481" s="30" t="s">
        <v>28</v>
      </c>
      <c r="F14481" s="30" t="s">
        <v>279</v>
      </c>
      <c r="G14481" s="30" t="s">
        <v>80</v>
      </c>
      <c r="H14481" s="30" t="s">
        <v>64</v>
      </c>
      <c r="I14481" s="32">
        <v>7378</v>
      </c>
    </row>
    <row r="14482" spans="1:9" s="33" customFormat="1" x14ac:dyDescent="0.15">
      <c r="A14482" s="31">
        <v>43497</v>
      </c>
      <c r="B14482" s="30" t="s">
        <v>62</v>
      </c>
      <c r="C14482" s="30" t="s">
        <v>277</v>
      </c>
      <c r="D14482" s="30" t="s">
        <v>278</v>
      </c>
      <c r="E14482" s="30" t="s">
        <v>28</v>
      </c>
      <c r="F14482" s="30" t="s">
        <v>279</v>
      </c>
      <c r="G14482" s="30" t="s">
        <v>85</v>
      </c>
      <c r="H14482" s="30" t="s">
        <v>68</v>
      </c>
      <c r="I14482" s="32">
        <v>8595</v>
      </c>
    </row>
    <row r="14483" spans="1:9" s="33" customFormat="1" x14ac:dyDescent="0.15">
      <c r="A14483" s="31">
        <v>43497</v>
      </c>
      <c r="B14483" s="30" t="s">
        <v>52</v>
      </c>
      <c r="C14483" s="30" t="s">
        <v>277</v>
      </c>
      <c r="D14483" s="30" t="s">
        <v>278</v>
      </c>
      <c r="E14483" s="30" t="s">
        <v>28</v>
      </c>
      <c r="F14483" s="30" t="s">
        <v>279</v>
      </c>
      <c r="G14483" s="30" t="s">
        <v>77</v>
      </c>
      <c r="H14483" s="30" t="s">
        <v>61</v>
      </c>
      <c r="I14483" s="32">
        <v>7432</v>
      </c>
    </row>
    <row r="14484" spans="1:9" s="33" customFormat="1" x14ac:dyDescent="0.15">
      <c r="A14484" s="31">
        <v>43497</v>
      </c>
      <c r="B14484" s="30" t="s">
        <v>52</v>
      </c>
      <c r="C14484" s="30" t="s">
        <v>277</v>
      </c>
      <c r="D14484" s="30" t="s">
        <v>278</v>
      </c>
      <c r="E14484" s="30" t="s">
        <v>28</v>
      </c>
      <c r="F14484" s="30" t="s">
        <v>279</v>
      </c>
      <c r="G14484" s="30" t="s">
        <v>78</v>
      </c>
      <c r="H14484" s="30" t="s">
        <v>68</v>
      </c>
      <c r="I14484" s="32">
        <v>6053</v>
      </c>
    </row>
    <row r="14485" spans="1:9" s="33" customFormat="1" x14ac:dyDescent="0.15">
      <c r="A14485" s="31">
        <v>43497</v>
      </c>
      <c r="B14485" s="30" t="s">
        <v>52</v>
      </c>
      <c r="C14485" s="30" t="s">
        <v>277</v>
      </c>
      <c r="D14485" s="30" t="s">
        <v>278</v>
      </c>
      <c r="E14485" s="30" t="s">
        <v>28</v>
      </c>
      <c r="F14485" s="30" t="s">
        <v>279</v>
      </c>
      <c r="G14485" s="30" t="s">
        <v>73</v>
      </c>
      <c r="H14485" s="30" t="s">
        <v>75</v>
      </c>
      <c r="I14485" s="32">
        <v>7501</v>
      </c>
    </row>
    <row r="14486" spans="1:9" s="33" customFormat="1" x14ac:dyDescent="0.15">
      <c r="A14486" s="31">
        <v>43497</v>
      </c>
      <c r="B14486" s="30" t="s">
        <v>52</v>
      </c>
      <c r="C14486" s="30" t="s">
        <v>277</v>
      </c>
      <c r="D14486" s="30" t="s">
        <v>278</v>
      </c>
      <c r="E14486" s="30" t="s">
        <v>28</v>
      </c>
      <c r="F14486" s="30" t="s">
        <v>279</v>
      </c>
      <c r="G14486" s="30" t="s">
        <v>78</v>
      </c>
      <c r="H14486" s="30" t="s">
        <v>74</v>
      </c>
      <c r="I14486" s="32">
        <v>7284</v>
      </c>
    </row>
    <row r="14487" spans="1:9" s="33" customFormat="1" x14ac:dyDescent="0.15">
      <c r="A14487" s="31">
        <v>43497</v>
      </c>
      <c r="B14487" s="30" t="s">
        <v>52</v>
      </c>
      <c r="C14487" s="30" t="s">
        <v>277</v>
      </c>
      <c r="D14487" s="30" t="s">
        <v>278</v>
      </c>
      <c r="E14487" s="30" t="s">
        <v>28</v>
      </c>
      <c r="F14487" s="30" t="s">
        <v>279</v>
      </c>
      <c r="G14487" s="30" t="s">
        <v>80</v>
      </c>
      <c r="H14487" s="30" t="s">
        <v>75</v>
      </c>
      <c r="I14487" s="32">
        <v>6500</v>
      </c>
    </row>
    <row r="14488" spans="1:9" s="33" customFormat="1" x14ac:dyDescent="0.15">
      <c r="A14488" s="31">
        <v>43497</v>
      </c>
      <c r="B14488" s="30" t="s">
        <v>52</v>
      </c>
      <c r="C14488" s="30" t="s">
        <v>277</v>
      </c>
      <c r="D14488" s="30" t="s">
        <v>278</v>
      </c>
      <c r="E14488" s="30" t="s">
        <v>28</v>
      </c>
      <c r="F14488" s="30" t="s">
        <v>279</v>
      </c>
      <c r="G14488" s="30" t="s">
        <v>76</v>
      </c>
      <c r="H14488" s="30" t="s">
        <v>61</v>
      </c>
      <c r="I14488" s="32">
        <v>9024</v>
      </c>
    </row>
    <row r="14489" spans="1:9" s="33" customFormat="1" x14ac:dyDescent="0.15">
      <c r="A14489" s="31">
        <v>43497</v>
      </c>
      <c r="B14489" s="30" t="s">
        <v>52</v>
      </c>
      <c r="C14489" s="30" t="s">
        <v>277</v>
      </c>
      <c r="D14489" s="30" t="s">
        <v>278</v>
      </c>
      <c r="E14489" s="30" t="s">
        <v>28</v>
      </c>
      <c r="F14489" s="30" t="s">
        <v>279</v>
      </c>
      <c r="G14489" s="30" t="s">
        <v>66</v>
      </c>
      <c r="H14489" s="30" t="s">
        <v>57</v>
      </c>
      <c r="I14489" s="32">
        <v>7188</v>
      </c>
    </row>
    <row r="14490" spans="1:9" s="33" customFormat="1" x14ac:dyDescent="0.15">
      <c r="A14490" s="31">
        <v>43497</v>
      </c>
      <c r="B14490" s="30" t="s">
        <v>62</v>
      </c>
      <c r="C14490" s="30" t="s">
        <v>277</v>
      </c>
      <c r="D14490" s="30" t="s">
        <v>278</v>
      </c>
      <c r="E14490" s="30" t="s">
        <v>28</v>
      </c>
      <c r="F14490" s="30" t="s">
        <v>279</v>
      </c>
      <c r="G14490" s="30" t="s">
        <v>67</v>
      </c>
      <c r="H14490" s="30" t="s">
        <v>61</v>
      </c>
      <c r="I14490" s="32">
        <v>6458</v>
      </c>
    </row>
    <row r="14491" spans="1:9" s="33" customFormat="1" x14ac:dyDescent="0.15">
      <c r="A14491" s="31">
        <v>43497</v>
      </c>
      <c r="B14491" s="30" t="s">
        <v>52</v>
      </c>
      <c r="C14491" s="30" t="s">
        <v>277</v>
      </c>
      <c r="D14491" s="30" t="s">
        <v>278</v>
      </c>
      <c r="E14491" s="30" t="s">
        <v>28</v>
      </c>
      <c r="F14491" s="30" t="s">
        <v>279</v>
      </c>
      <c r="G14491" s="30" t="s">
        <v>56</v>
      </c>
      <c r="H14491" s="30" t="s">
        <v>65</v>
      </c>
      <c r="I14491" s="32">
        <v>3114</v>
      </c>
    </row>
    <row r="14492" spans="1:9" s="33" customFormat="1" x14ac:dyDescent="0.15">
      <c r="A14492" s="31">
        <v>43497</v>
      </c>
      <c r="B14492" s="30" t="s">
        <v>52</v>
      </c>
      <c r="C14492" s="30" t="s">
        <v>277</v>
      </c>
      <c r="D14492" s="30" t="s">
        <v>278</v>
      </c>
      <c r="E14492" s="30" t="s">
        <v>28</v>
      </c>
      <c r="F14492" s="30" t="s">
        <v>279</v>
      </c>
      <c r="G14492" s="30" t="s">
        <v>84</v>
      </c>
      <c r="H14492" s="30" t="s">
        <v>68</v>
      </c>
      <c r="I14492" s="32">
        <v>4678</v>
      </c>
    </row>
    <row r="14493" spans="1:9" s="33" customFormat="1" x14ac:dyDescent="0.15">
      <c r="A14493" s="31">
        <v>43497</v>
      </c>
      <c r="B14493" s="30" t="s">
        <v>62</v>
      </c>
      <c r="C14493" s="30" t="s">
        <v>277</v>
      </c>
      <c r="D14493" s="30" t="s">
        <v>278</v>
      </c>
      <c r="E14493" s="30" t="s">
        <v>28</v>
      </c>
      <c r="F14493" s="30" t="s">
        <v>279</v>
      </c>
      <c r="G14493" s="30" t="s">
        <v>83</v>
      </c>
      <c r="H14493" s="30" t="s">
        <v>65</v>
      </c>
      <c r="I14493" s="32">
        <v>3730</v>
      </c>
    </row>
    <row r="14494" spans="1:9" s="33" customFormat="1" x14ac:dyDescent="0.15">
      <c r="A14494" s="31">
        <v>43497</v>
      </c>
      <c r="B14494" s="30" t="s">
        <v>52</v>
      </c>
      <c r="C14494" s="30" t="s">
        <v>277</v>
      </c>
      <c r="D14494" s="30" t="s">
        <v>278</v>
      </c>
      <c r="E14494" s="30" t="s">
        <v>28</v>
      </c>
      <c r="F14494" s="30" t="s">
        <v>279</v>
      </c>
      <c r="G14494" s="30" t="s">
        <v>58</v>
      </c>
      <c r="H14494" s="30" t="s">
        <v>75</v>
      </c>
      <c r="I14494" s="32">
        <v>7151</v>
      </c>
    </row>
    <row r="14495" spans="1:9" s="33" customFormat="1" x14ac:dyDescent="0.15">
      <c r="A14495" s="31">
        <v>43497</v>
      </c>
      <c r="B14495" s="30" t="s">
        <v>52</v>
      </c>
      <c r="C14495" s="30" t="s">
        <v>277</v>
      </c>
      <c r="D14495" s="30" t="s">
        <v>278</v>
      </c>
      <c r="E14495" s="30" t="s">
        <v>28</v>
      </c>
      <c r="F14495" s="30" t="s">
        <v>279</v>
      </c>
      <c r="G14495" s="30" t="s">
        <v>80</v>
      </c>
      <c r="H14495" s="30" t="s">
        <v>74</v>
      </c>
      <c r="I14495" s="32">
        <v>8186</v>
      </c>
    </row>
    <row r="14496" spans="1:9" s="33" customFormat="1" x14ac:dyDescent="0.15">
      <c r="A14496" s="31">
        <v>43497</v>
      </c>
      <c r="B14496" s="30" t="s">
        <v>52</v>
      </c>
      <c r="C14496" s="30" t="s">
        <v>277</v>
      </c>
      <c r="D14496" s="30" t="s">
        <v>278</v>
      </c>
      <c r="E14496" s="30" t="s">
        <v>28</v>
      </c>
      <c r="F14496" s="30" t="s">
        <v>279</v>
      </c>
      <c r="G14496" s="30" t="s">
        <v>84</v>
      </c>
      <c r="H14496" s="30" t="s">
        <v>65</v>
      </c>
      <c r="I14496" s="32">
        <v>2843</v>
      </c>
    </row>
    <row r="14497" spans="1:9" s="33" customFormat="1" x14ac:dyDescent="0.15">
      <c r="A14497" s="31">
        <v>43497</v>
      </c>
      <c r="B14497" s="30" t="s">
        <v>52</v>
      </c>
      <c r="C14497" s="30" t="s">
        <v>277</v>
      </c>
      <c r="D14497" s="30" t="s">
        <v>278</v>
      </c>
      <c r="E14497" s="30" t="s">
        <v>28</v>
      </c>
      <c r="F14497" s="30" t="s">
        <v>279</v>
      </c>
      <c r="G14497" s="30" t="s">
        <v>56</v>
      </c>
      <c r="H14497" s="30" t="s">
        <v>57</v>
      </c>
      <c r="I14497" s="32">
        <v>3291</v>
      </c>
    </row>
    <row r="14498" spans="1:9" s="33" customFormat="1" x14ac:dyDescent="0.15">
      <c r="A14498" s="31">
        <v>43497</v>
      </c>
      <c r="B14498" s="30" t="s">
        <v>62</v>
      </c>
      <c r="C14498" s="30" t="s">
        <v>277</v>
      </c>
      <c r="D14498" s="30" t="s">
        <v>278</v>
      </c>
      <c r="E14498" s="30" t="s">
        <v>28</v>
      </c>
      <c r="F14498" s="30" t="s">
        <v>279</v>
      </c>
      <c r="G14498" s="30" t="s">
        <v>70</v>
      </c>
      <c r="H14498" s="30" t="s">
        <v>64</v>
      </c>
      <c r="I14498" s="32">
        <v>8012</v>
      </c>
    </row>
    <row r="14499" spans="1:9" s="33" customFormat="1" x14ac:dyDescent="0.15">
      <c r="A14499" s="31">
        <v>43497</v>
      </c>
      <c r="B14499" s="30" t="s">
        <v>52</v>
      </c>
      <c r="C14499" s="30" t="s">
        <v>277</v>
      </c>
      <c r="D14499" s="30" t="s">
        <v>278</v>
      </c>
      <c r="E14499" s="30" t="s">
        <v>28</v>
      </c>
      <c r="F14499" s="30" t="s">
        <v>279</v>
      </c>
      <c r="G14499" s="30" t="s">
        <v>80</v>
      </c>
      <c r="H14499" s="30" t="s">
        <v>59</v>
      </c>
      <c r="I14499" s="32">
        <v>6061</v>
      </c>
    </row>
    <row r="14500" spans="1:9" s="33" customFormat="1" x14ac:dyDescent="0.15">
      <c r="A14500" s="31">
        <v>43525</v>
      </c>
      <c r="B14500" s="30" t="s">
        <v>52</v>
      </c>
      <c r="C14500" s="30" t="s">
        <v>277</v>
      </c>
      <c r="D14500" s="30" t="s">
        <v>278</v>
      </c>
      <c r="E14500" s="30" t="s">
        <v>28</v>
      </c>
      <c r="F14500" s="30" t="s">
        <v>279</v>
      </c>
      <c r="G14500" s="30" t="s">
        <v>58</v>
      </c>
      <c r="H14500" s="30" t="s">
        <v>75</v>
      </c>
      <c r="I14500" s="32">
        <v>9326</v>
      </c>
    </row>
    <row r="14501" spans="1:9" s="33" customFormat="1" x14ac:dyDescent="0.15">
      <c r="A14501" s="31">
        <v>43525</v>
      </c>
      <c r="B14501" s="30" t="s">
        <v>52</v>
      </c>
      <c r="C14501" s="30" t="s">
        <v>277</v>
      </c>
      <c r="D14501" s="30" t="s">
        <v>278</v>
      </c>
      <c r="E14501" s="30" t="s">
        <v>28</v>
      </c>
      <c r="F14501" s="30" t="s">
        <v>279</v>
      </c>
      <c r="G14501" s="30" t="s">
        <v>60</v>
      </c>
      <c r="H14501" s="30" t="s">
        <v>68</v>
      </c>
      <c r="I14501" s="32">
        <v>3836</v>
      </c>
    </row>
    <row r="14502" spans="1:9" s="33" customFormat="1" x14ac:dyDescent="0.15">
      <c r="A14502" s="31">
        <v>43525</v>
      </c>
      <c r="B14502" s="30" t="s">
        <v>62</v>
      </c>
      <c r="C14502" s="30" t="s">
        <v>277</v>
      </c>
      <c r="D14502" s="30" t="s">
        <v>278</v>
      </c>
      <c r="E14502" s="30" t="s">
        <v>28</v>
      </c>
      <c r="F14502" s="30" t="s">
        <v>279</v>
      </c>
      <c r="G14502" s="30" t="s">
        <v>63</v>
      </c>
      <c r="H14502" s="30" t="s">
        <v>79</v>
      </c>
      <c r="I14502" s="32">
        <v>2201</v>
      </c>
    </row>
    <row r="14503" spans="1:9" s="33" customFormat="1" x14ac:dyDescent="0.15">
      <c r="A14503" s="31">
        <v>43525</v>
      </c>
      <c r="B14503" s="30" t="s">
        <v>52</v>
      </c>
      <c r="C14503" s="30" t="s">
        <v>277</v>
      </c>
      <c r="D14503" s="30" t="s">
        <v>278</v>
      </c>
      <c r="E14503" s="30" t="s">
        <v>28</v>
      </c>
      <c r="F14503" s="30" t="s">
        <v>279</v>
      </c>
      <c r="G14503" s="30" t="s">
        <v>58</v>
      </c>
      <c r="H14503" s="30" t="s">
        <v>68</v>
      </c>
      <c r="I14503" s="32">
        <v>8521</v>
      </c>
    </row>
    <row r="14504" spans="1:9" s="33" customFormat="1" x14ac:dyDescent="0.15">
      <c r="A14504" s="31">
        <v>43525</v>
      </c>
      <c r="B14504" s="30" t="s">
        <v>52</v>
      </c>
      <c r="C14504" s="30" t="s">
        <v>277</v>
      </c>
      <c r="D14504" s="30" t="s">
        <v>278</v>
      </c>
      <c r="E14504" s="30" t="s">
        <v>28</v>
      </c>
      <c r="F14504" s="30" t="s">
        <v>279</v>
      </c>
      <c r="G14504" s="30" t="s">
        <v>66</v>
      </c>
      <c r="H14504" s="30" t="s">
        <v>79</v>
      </c>
      <c r="I14504" s="32">
        <v>7526</v>
      </c>
    </row>
    <row r="14505" spans="1:9" s="33" customFormat="1" x14ac:dyDescent="0.15">
      <c r="A14505" s="31">
        <v>43525</v>
      </c>
      <c r="B14505" s="30" t="s">
        <v>62</v>
      </c>
      <c r="C14505" s="30" t="s">
        <v>277</v>
      </c>
      <c r="D14505" s="30" t="s">
        <v>278</v>
      </c>
      <c r="E14505" s="30" t="s">
        <v>28</v>
      </c>
      <c r="F14505" s="30" t="s">
        <v>279</v>
      </c>
      <c r="G14505" s="30" t="s">
        <v>85</v>
      </c>
      <c r="H14505" s="30" t="s">
        <v>61</v>
      </c>
      <c r="I14505" s="32">
        <v>4429</v>
      </c>
    </row>
    <row r="14506" spans="1:9" s="33" customFormat="1" x14ac:dyDescent="0.15">
      <c r="A14506" s="31">
        <v>43525</v>
      </c>
      <c r="B14506" s="30" t="s">
        <v>62</v>
      </c>
      <c r="C14506" s="30" t="s">
        <v>277</v>
      </c>
      <c r="D14506" s="30" t="s">
        <v>278</v>
      </c>
      <c r="E14506" s="30" t="s">
        <v>28</v>
      </c>
      <c r="F14506" s="30" t="s">
        <v>279</v>
      </c>
      <c r="G14506" s="30" t="s">
        <v>72</v>
      </c>
      <c r="H14506" s="30" t="s">
        <v>57</v>
      </c>
      <c r="I14506" s="32">
        <v>7021</v>
      </c>
    </row>
    <row r="14507" spans="1:9" s="33" customFormat="1" x14ac:dyDescent="0.15">
      <c r="A14507" s="31">
        <v>43525</v>
      </c>
      <c r="B14507" s="30" t="s">
        <v>52</v>
      </c>
      <c r="C14507" s="30" t="s">
        <v>277</v>
      </c>
      <c r="D14507" s="30" t="s">
        <v>278</v>
      </c>
      <c r="E14507" s="30" t="s">
        <v>28</v>
      </c>
      <c r="F14507" s="30" t="s">
        <v>279</v>
      </c>
      <c r="G14507" s="30" t="s">
        <v>70</v>
      </c>
      <c r="H14507" s="30" t="s">
        <v>79</v>
      </c>
      <c r="I14507" s="32">
        <v>9780</v>
      </c>
    </row>
    <row r="14508" spans="1:9" s="33" customFormat="1" x14ac:dyDescent="0.15">
      <c r="A14508" s="31">
        <v>43525</v>
      </c>
      <c r="B14508" s="30" t="s">
        <v>62</v>
      </c>
      <c r="C14508" s="30" t="s">
        <v>277</v>
      </c>
      <c r="D14508" s="30" t="s">
        <v>278</v>
      </c>
      <c r="E14508" s="30" t="s">
        <v>28</v>
      </c>
      <c r="F14508" s="30" t="s">
        <v>279</v>
      </c>
      <c r="G14508" s="30" t="s">
        <v>70</v>
      </c>
      <c r="H14508" s="30" t="s">
        <v>79</v>
      </c>
      <c r="I14508" s="32">
        <v>8016</v>
      </c>
    </row>
    <row r="14509" spans="1:9" s="33" customFormat="1" x14ac:dyDescent="0.15">
      <c r="A14509" s="31">
        <v>43525</v>
      </c>
      <c r="B14509" s="30" t="s">
        <v>52</v>
      </c>
      <c r="C14509" s="30" t="s">
        <v>277</v>
      </c>
      <c r="D14509" s="30" t="s">
        <v>278</v>
      </c>
      <c r="E14509" s="30" t="s">
        <v>28</v>
      </c>
      <c r="F14509" s="30" t="s">
        <v>279</v>
      </c>
      <c r="G14509" s="30" t="s">
        <v>70</v>
      </c>
      <c r="H14509" s="30" t="s">
        <v>59</v>
      </c>
      <c r="I14509" s="32">
        <v>4034</v>
      </c>
    </row>
    <row r="14510" spans="1:9" s="33" customFormat="1" x14ac:dyDescent="0.15">
      <c r="A14510" s="31">
        <v>43525</v>
      </c>
      <c r="B14510" s="30" t="s">
        <v>62</v>
      </c>
      <c r="C14510" s="30" t="s">
        <v>277</v>
      </c>
      <c r="D14510" s="30" t="s">
        <v>278</v>
      </c>
      <c r="E14510" s="30" t="s">
        <v>28</v>
      </c>
      <c r="F14510" s="30" t="s">
        <v>279</v>
      </c>
      <c r="G14510" s="30" t="s">
        <v>83</v>
      </c>
      <c r="H14510" s="30" t="s">
        <v>61</v>
      </c>
      <c r="I14510" s="32">
        <v>8117</v>
      </c>
    </row>
    <row r="14511" spans="1:9" s="33" customFormat="1" x14ac:dyDescent="0.15">
      <c r="A14511" s="31">
        <v>43525</v>
      </c>
      <c r="B14511" s="30" t="s">
        <v>62</v>
      </c>
      <c r="C14511" s="30" t="s">
        <v>277</v>
      </c>
      <c r="D14511" s="30" t="s">
        <v>278</v>
      </c>
      <c r="E14511" s="30" t="s">
        <v>28</v>
      </c>
      <c r="F14511" s="30" t="s">
        <v>279</v>
      </c>
      <c r="G14511" s="30" t="s">
        <v>72</v>
      </c>
      <c r="H14511" s="30" t="s">
        <v>79</v>
      </c>
      <c r="I14511" s="32">
        <v>4119</v>
      </c>
    </row>
    <row r="14512" spans="1:9" s="33" customFormat="1" x14ac:dyDescent="0.15">
      <c r="A14512" s="31">
        <v>43525</v>
      </c>
      <c r="B14512" s="30" t="s">
        <v>52</v>
      </c>
      <c r="C14512" s="30" t="s">
        <v>277</v>
      </c>
      <c r="D14512" s="30" t="s">
        <v>278</v>
      </c>
      <c r="E14512" s="30" t="s">
        <v>28</v>
      </c>
      <c r="F14512" s="30" t="s">
        <v>279</v>
      </c>
      <c r="G14512" s="30" t="s">
        <v>73</v>
      </c>
      <c r="H14512" s="30" t="s">
        <v>59</v>
      </c>
      <c r="I14512" s="32">
        <v>2686</v>
      </c>
    </row>
    <row r="14513" spans="1:9" s="33" customFormat="1" x14ac:dyDescent="0.15">
      <c r="A14513" s="31">
        <v>43525</v>
      </c>
      <c r="B14513" s="30" t="s">
        <v>62</v>
      </c>
      <c r="C14513" s="30" t="s">
        <v>277</v>
      </c>
      <c r="D14513" s="30" t="s">
        <v>278</v>
      </c>
      <c r="E14513" s="30" t="s">
        <v>28</v>
      </c>
      <c r="F14513" s="30" t="s">
        <v>279</v>
      </c>
      <c r="G14513" s="30" t="s">
        <v>73</v>
      </c>
      <c r="H14513" s="30" t="s">
        <v>75</v>
      </c>
      <c r="I14513" s="32">
        <v>3162</v>
      </c>
    </row>
    <row r="14514" spans="1:9" s="33" customFormat="1" x14ac:dyDescent="0.15">
      <c r="A14514" s="31">
        <v>43525</v>
      </c>
      <c r="B14514" s="30" t="s">
        <v>62</v>
      </c>
      <c r="C14514" s="30" t="s">
        <v>277</v>
      </c>
      <c r="D14514" s="30" t="s">
        <v>278</v>
      </c>
      <c r="E14514" s="30" t="s">
        <v>28</v>
      </c>
      <c r="F14514" s="30" t="s">
        <v>279</v>
      </c>
      <c r="G14514" s="30" t="s">
        <v>67</v>
      </c>
      <c r="H14514" s="30" t="s">
        <v>79</v>
      </c>
      <c r="I14514" s="32">
        <v>7143</v>
      </c>
    </row>
    <row r="14515" spans="1:9" s="33" customFormat="1" x14ac:dyDescent="0.15">
      <c r="A14515" s="31">
        <v>43525</v>
      </c>
      <c r="B14515" s="30" t="s">
        <v>62</v>
      </c>
      <c r="C14515" s="30" t="s">
        <v>277</v>
      </c>
      <c r="D14515" s="30" t="s">
        <v>278</v>
      </c>
      <c r="E14515" s="30" t="s">
        <v>28</v>
      </c>
      <c r="F14515" s="30" t="s">
        <v>279</v>
      </c>
      <c r="G14515" s="30" t="s">
        <v>72</v>
      </c>
      <c r="H14515" s="30" t="s">
        <v>79</v>
      </c>
      <c r="I14515" s="32">
        <v>1231</v>
      </c>
    </row>
    <row r="14516" spans="1:9" s="33" customFormat="1" x14ac:dyDescent="0.15">
      <c r="A14516" s="31">
        <v>43525</v>
      </c>
      <c r="B14516" s="30" t="s">
        <v>52</v>
      </c>
      <c r="C14516" s="30" t="s">
        <v>277</v>
      </c>
      <c r="D14516" s="30" t="s">
        <v>278</v>
      </c>
      <c r="E14516" s="30" t="s">
        <v>28</v>
      </c>
      <c r="F14516" s="30" t="s">
        <v>279</v>
      </c>
      <c r="G14516" s="30" t="s">
        <v>66</v>
      </c>
      <c r="H14516" s="30" t="s">
        <v>64</v>
      </c>
      <c r="I14516" s="32">
        <v>1587</v>
      </c>
    </row>
    <row r="14517" spans="1:9" s="33" customFormat="1" x14ac:dyDescent="0.15">
      <c r="A14517" s="31">
        <v>43525</v>
      </c>
      <c r="B14517" s="30" t="s">
        <v>52</v>
      </c>
      <c r="C14517" s="30" t="s">
        <v>277</v>
      </c>
      <c r="D14517" s="30" t="s">
        <v>278</v>
      </c>
      <c r="E14517" s="30" t="s">
        <v>28</v>
      </c>
      <c r="F14517" s="30" t="s">
        <v>279</v>
      </c>
      <c r="G14517" s="30" t="s">
        <v>76</v>
      </c>
      <c r="H14517" s="30" t="s">
        <v>68</v>
      </c>
      <c r="I14517" s="32">
        <v>2132</v>
      </c>
    </row>
    <row r="14518" spans="1:9" s="33" customFormat="1" x14ac:dyDescent="0.15">
      <c r="A14518" s="31">
        <v>43525</v>
      </c>
      <c r="B14518" s="30" t="s">
        <v>62</v>
      </c>
      <c r="C14518" s="30" t="s">
        <v>277</v>
      </c>
      <c r="D14518" s="30" t="s">
        <v>278</v>
      </c>
      <c r="E14518" s="30" t="s">
        <v>28</v>
      </c>
      <c r="F14518" s="30" t="s">
        <v>279</v>
      </c>
      <c r="G14518" s="30" t="s">
        <v>83</v>
      </c>
      <c r="H14518" s="30" t="s">
        <v>79</v>
      </c>
      <c r="I14518" s="32">
        <v>7361</v>
      </c>
    </row>
    <row r="14519" spans="1:9" s="33" customFormat="1" x14ac:dyDescent="0.15">
      <c r="A14519" s="31">
        <v>43525</v>
      </c>
      <c r="B14519" s="30" t="s">
        <v>52</v>
      </c>
      <c r="C14519" s="30" t="s">
        <v>277</v>
      </c>
      <c r="D14519" s="30" t="s">
        <v>278</v>
      </c>
      <c r="E14519" s="30" t="s">
        <v>28</v>
      </c>
      <c r="F14519" s="30" t="s">
        <v>279</v>
      </c>
      <c r="G14519" s="30" t="s">
        <v>71</v>
      </c>
      <c r="H14519" s="30" t="s">
        <v>64</v>
      </c>
      <c r="I14519" s="32">
        <v>4801</v>
      </c>
    </row>
    <row r="14520" spans="1:9" s="33" customFormat="1" x14ac:dyDescent="0.15">
      <c r="A14520" s="31">
        <v>43525</v>
      </c>
      <c r="B14520" s="30" t="s">
        <v>62</v>
      </c>
      <c r="C14520" s="30" t="s">
        <v>277</v>
      </c>
      <c r="D14520" s="30" t="s">
        <v>278</v>
      </c>
      <c r="E14520" s="30" t="s">
        <v>28</v>
      </c>
      <c r="F14520" s="30" t="s">
        <v>279</v>
      </c>
      <c r="G14520" s="30" t="s">
        <v>86</v>
      </c>
      <c r="H14520" s="30" t="s">
        <v>57</v>
      </c>
      <c r="I14520" s="32">
        <v>7707</v>
      </c>
    </row>
    <row r="14521" spans="1:9" s="33" customFormat="1" x14ac:dyDescent="0.15">
      <c r="A14521" s="31">
        <v>43525</v>
      </c>
      <c r="B14521" s="30" t="s">
        <v>62</v>
      </c>
      <c r="C14521" s="30" t="s">
        <v>277</v>
      </c>
      <c r="D14521" s="30" t="s">
        <v>278</v>
      </c>
      <c r="E14521" s="30" t="s">
        <v>28</v>
      </c>
      <c r="F14521" s="30" t="s">
        <v>279</v>
      </c>
      <c r="G14521" s="30" t="s">
        <v>80</v>
      </c>
      <c r="H14521" s="30" t="s">
        <v>61</v>
      </c>
      <c r="I14521" s="32">
        <v>4514</v>
      </c>
    </row>
    <row r="14522" spans="1:9" s="33" customFormat="1" x14ac:dyDescent="0.15">
      <c r="A14522" s="31">
        <v>43525</v>
      </c>
      <c r="B14522" s="30" t="s">
        <v>52</v>
      </c>
      <c r="C14522" s="30" t="s">
        <v>277</v>
      </c>
      <c r="D14522" s="30" t="s">
        <v>278</v>
      </c>
      <c r="E14522" s="30" t="s">
        <v>28</v>
      </c>
      <c r="F14522" s="30" t="s">
        <v>279</v>
      </c>
      <c r="G14522" s="30" t="s">
        <v>73</v>
      </c>
      <c r="H14522" s="30" t="s">
        <v>68</v>
      </c>
      <c r="I14522" s="32">
        <v>7564</v>
      </c>
    </row>
    <row r="14523" spans="1:9" s="33" customFormat="1" x14ac:dyDescent="0.15">
      <c r="A14523" s="31">
        <v>43525</v>
      </c>
      <c r="B14523" s="30" t="s">
        <v>62</v>
      </c>
      <c r="C14523" s="30" t="s">
        <v>277</v>
      </c>
      <c r="D14523" s="30" t="s">
        <v>278</v>
      </c>
      <c r="E14523" s="30" t="s">
        <v>28</v>
      </c>
      <c r="F14523" s="30" t="s">
        <v>279</v>
      </c>
      <c r="G14523" s="30" t="s">
        <v>82</v>
      </c>
      <c r="H14523" s="30" t="s">
        <v>68</v>
      </c>
      <c r="I14523" s="32">
        <v>7666</v>
      </c>
    </row>
    <row r="14524" spans="1:9" s="33" customFormat="1" x14ac:dyDescent="0.15">
      <c r="A14524" s="31">
        <v>43525</v>
      </c>
      <c r="B14524" s="30" t="s">
        <v>52</v>
      </c>
      <c r="C14524" s="30" t="s">
        <v>277</v>
      </c>
      <c r="D14524" s="30" t="s">
        <v>278</v>
      </c>
      <c r="E14524" s="30" t="s">
        <v>28</v>
      </c>
      <c r="F14524" s="30" t="s">
        <v>279</v>
      </c>
      <c r="G14524" s="30" t="s">
        <v>77</v>
      </c>
      <c r="H14524" s="30" t="s">
        <v>64</v>
      </c>
      <c r="I14524" s="32">
        <v>5573</v>
      </c>
    </row>
    <row r="14525" spans="1:9" s="33" customFormat="1" x14ac:dyDescent="0.15">
      <c r="A14525" s="31">
        <v>43525</v>
      </c>
      <c r="B14525" s="30" t="s">
        <v>52</v>
      </c>
      <c r="C14525" s="30" t="s">
        <v>277</v>
      </c>
      <c r="D14525" s="30" t="s">
        <v>278</v>
      </c>
      <c r="E14525" s="30" t="s">
        <v>28</v>
      </c>
      <c r="F14525" s="30" t="s">
        <v>279</v>
      </c>
      <c r="G14525" s="30" t="s">
        <v>80</v>
      </c>
      <c r="H14525" s="30" t="s">
        <v>68</v>
      </c>
      <c r="I14525" s="32">
        <v>4980</v>
      </c>
    </row>
    <row r="14526" spans="1:9" s="33" customFormat="1" x14ac:dyDescent="0.15">
      <c r="A14526" s="31">
        <v>43525</v>
      </c>
      <c r="B14526" s="30" t="s">
        <v>52</v>
      </c>
      <c r="C14526" s="30" t="s">
        <v>277</v>
      </c>
      <c r="D14526" s="30" t="s">
        <v>278</v>
      </c>
      <c r="E14526" s="30" t="s">
        <v>28</v>
      </c>
      <c r="F14526" s="30" t="s">
        <v>279</v>
      </c>
      <c r="G14526" s="30" t="s">
        <v>66</v>
      </c>
      <c r="H14526" s="30" t="s">
        <v>65</v>
      </c>
      <c r="I14526" s="32">
        <v>8987</v>
      </c>
    </row>
    <row r="14527" spans="1:9" s="33" customFormat="1" x14ac:dyDescent="0.15">
      <c r="A14527" s="31">
        <v>43525</v>
      </c>
      <c r="B14527" s="30" t="s">
        <v>62</v>
      </c>
      <c r="C14527" s="30" t="s">
        <v>277</v>
      </c>
      <c r="D14527" s="30" t="s">
        <v>278</v>
      </c>
      <c r="E14527" s="30" t="s">
        <v>28</v>
      </c>
      <c r="F14527" s="30" t="s">
        <v>279</v>
      </c>
      <c r="G14527" s="30" t="s">
        <v>82</v>
      </c>
      <c r="H14527" s="30" t="s">
        <v>68</v>
      </c>
      <c r="I14527" s="32">
        <v>6742</v>
      </c>
    </row>
    <row r="14528" spans="1:9" s="33" customFormat="1" x14ac:dyDescent="0.15">
      <c r="A14528" s="31">
        <v>43525</v>
      </c>
      <c r="B14528" s="30" t="s">
        <v>52</v>
      </c>
      <c r="C14528" s="30" t="s">
        <v>277</v>
      </c>
      <c r="D14528" s="30" t="s">
        <v>278</v>
      </c>
      <c r="E14528" s="30" t="s">
        <v>28</v>
      </c>
      <c r="F14528" s="30" t="s">
        <v>279</v>
      </c>
      <c r="G14528" s="30" t="s">
        <v>58</v>
      </c>
      <c r="H14528" s="30" t="s">
        <v>65</v>
      </c>
      <c r="I14528" s="32">
        <v>4032</v>
      </c>
    </row>
    <row r="14529" spans="1:9" s="33" customFormat="1" x14ac:dyDescent="0.15">
      <c r="A14529" s="31">
        <v>43525</v>
      </c>
      <c r="B14529" s="30" t="s">
        <v>52</v>
      </c>
      <c r="C14529" s="30" t="s">
        <v>277</v>
      </c>
      <c r="D14529" s="30" t="s">
        <v>278</v>
      </c>
      <c r="E14529" s="30" t="s">
        <v>28</v>
      </c>
      <c r="F14529" s="30" t="s">
        <v>279</v>
      </c>
      <c r="G14529" s="30" t="s">
        <v>56</v>
      </c>
      <c r="H14529" s="30" t="s">
        <v>79</v>
      </c>
      <c r="I14529" s="32">
        <v>3041</v>
      </c>
    </row>
    <row r="14530" spans="1:9" s="33" customFormat="1" x14ac:dyDescent="0.15">
      <c r="A14530" s="31">
        <v>43525</v>
      </c>
      <c r="B14530" s="30" t="s">
        <v>62</v>
      </c>
      <c r="C14530" s="30" t="s">
        <v>277</v>
      </c>
      <c r="D14530" s="30" t="s">
        <v>278</v>
      </c>
      <c r="E14530" s="30" t="s">
        <v>28</v>
      </c>
      <c r="F14530" s="30" t="s">
        <v>279</v>
      </c>
      <c r="G14530" s="30" t="s">
        <v>82</v>
      </c>
      <c r="H14530" s="30" t="s">
        <v>59</v>
      </c>
      <c r="I14530" s="32">
        <v>5034</v>
      </c>
    </row>
    <row r="14531" spans="1:9" s="33" customFormat="1" x14ac:dyDescent="0.15">
      <c r="A14531" s="31">
        <v>43525</v>
      </c>
      <c r="B14531" s="30" t="s">
        <v>62</v>
      </c>
      <c r="C14531" s="30" t="s">
        <v>277</v>
      </c>
      <c r="D14531" s="30" t="s">
        <v>278</v>
      </c>
      <c r="E14531" s="30" t="s">
        <v>28</v>
      </c>
      <c r="F14531" s="30" t="s">
        <v>279</v>
      </c>
      <c r="G14531" s="30" t="s">
        <v>63</v>
      </c>
      <c r="H14531" s="30" t="s">
        <v>61</v>
      </c>
      <c r="I14531" s="32">
        <v>1559</v>
      </c>
    </row>
    <row r="14532" spans="1:9" s="33" customFormat="1" x14ac:dyDescent="0.15">
      <c r="A14532" s="31">
        <v>43525</v>
      </c>
      <c r="B14532" s="30" t="s">
        <v>62</v>
      </c>
      <c r="C14532" s="30" t="s">
        <v>277</v>
      </c>
      <c r="D14532" s="30" t="s">
        <v>278</v>
      </c>
      <c r="E14532" s="30" t="s">
        <v>28</v>
      </c>
      <c r="F14532" s="30" t="s">
        <v>279</v>
      </c>
      <c r="G14532" s="30" t="s">
        <v>77</v>
      </c>
      <c r="H14532" s="30" t="s">
        <v>61</v>
      </c>
      <c r="I14532" s="32">
        <v>4230</v>
      </c>
    </row>
    <row r="14533" spans="1:9" s="33" customFormat="1" x14ac:dyDescent="0.15">
      <c r="A14533" s="31">
        <v>43525</v>
      </c>
      <c r="B14533" s="30" t="s">
        <v>52</v>
      </c>
      <c r="C14533" s="30" t="s">
        <v>277</v>
      </c>
      <c r="D14533" s="30" t="s">
        <v>278</v>
      </c>
      <c r="E14533" s="30" t="s">
        <v>28</v>
      </c>
      <c r="F14533" s="30" t="s">
        <v>279</v>
      </c>
      <c r="G14533" s="30" t="s">
        <v>71</v>
      </c>
      <c r="H14533" s="30" t="s">
        <v>68</v>
      </c>
      <c r="I14533" s="32">
        <v>1349</v>
      </c>
    </row>
    <row r="14534" spans="1:9" s="33" customFormat="1" x14ac:dyDescent="0.15">
      <c r="A14534" s="31">
        <v>43525</v>
      </c>
      <c r="B14534" s="30" t="s">
        <v>52</v>
      </c>
      <c r="C14534" s="30" t="s">
        <v>277</v>
      </c>
      <c r="D14534" s="30" t="s">
        <v>278</v>
      </c>
      <c r="E14534" s="30" t="s">
        <v>28</v>
      </c>
      <c r="F14534" s="30" t="s">
        <v>279</v>
      </c>
      <c r="G14534" s="30" t="s">
        <v>56</v>
      </c>
      <c r="H14534" s="30" t="s">
        <v>79</v>
      </c>
      <c r="I14534" s="32">
        <v>9104</v>
      </c>
    </row>
    <row r="14535" spans="1:9" s="33" customFormat="1" x14ac:dyDescent="0.15">
      <c r="A14535" s="31">
        <v>43525</v>
      </c>
      <c r="B14535" s="30" t="s">
        <v>52</v>
      </c>
      <c r="C14535" s="30" t="s">
        <v>277</v>
      </c>
      <c r="D14535" s="30" t="s">
        <v>278</v>
      </c>
      <c r="E14535" s="30" t="s">
        <v>28</v>
      </c>
      <c r="F14535" s="30" t="s">
        <v>279</v>
      </c>
      <c r="G14535" s="30" t="s">
        <v>56</v>
      </c>
      <c r="H14535" s="30" t="s">
        <v>79</v>
      </c>
      <c r="I14535" s="32">
        <v>3914</v>
      </c>
    </row>
    <row r="14536" spans="1:9" s="33" customFormat="1" x14ac:dyDescent="0.15">
      <c r="A14536" s="31">
        <v>43525</v>
      </c>
      <c r="B14536" s="30" t="s">
        <v>62</v>
      </c>
      <c r="C14536" s="30" t="s">
        <v>277</v>
      </c>
      <c r="D14536" s="30" t="s">
        <v>278</v>
      </c>
      <c r="E14536" s="30" t="s">
        <v>28</v>
      </c>
      <c r="F14536" s="30" t="s">
        <v>279</v>
      </c>
      <c r="G14536" s="30" t="s">
        <v>85</v>
      </c>
      <c r="H14536" s="30" t="s">
        <v>61</v>
      </c>
      <c r="I14536" s="32">
        <v>3361</v>
      </c>
    </row>
    <row r="14537" spans="1:9" s="33" customFormat="1" x14ac:dyDescent="0.15">
      <c r="A14537" s="31">
        <v>43525</v>
      </c>
      <c r="B14537" s="30" t="s">
        <v>62</v>
      </c>
      <c r="C14537" s="30" t="s">
        <v>277</v>
      </c>
      <c r="D14537" s="30" t="s">
        <v>278</v>
      </c>
      <c r="E14537" s="30" t="s">
        <v>28</v>
      </c>
      <c r="F14537" s="30" t="s">
        <v>279</v>
      </c>
      <c r="G14537" s="30" t="s">
        <v>84</v>
      </c>
      <c r="H14537" s="30" t="s">
        <v>64</v>
      </c>
      <c r="I14537" s="32">
        <v>5684</v>
      </c>
    </row>
    <row r="14538" spans="1:9" s="33" customFormat="1" x14ac:dyDescent="0.15">
      <c r="A14538" s="31">
        <v>43556</v>
      </c>
      <c r="B14538" s="30" t="s">
        <v>52</v>
      </c>
      <c r="C14538" s="30" t="s">
        <v>277</v>
      </c>
      <c r="D14538" s="30" t="s">
        <v>278</v>
      </c>
      <c r="E14538" s="30" t="s">
        <v>28</v>
      </c>
      <c r="F14538" s="30" t="s">
        <v>279</v>
      </c>
      <c r="G14538" s="30" t="s">
        <v>56</v>
      </c>
      <c r="H14538" s="30" t="s">
        <v>75</v>
      </c>
      <c r="I14538" s="32">
        <v>6499</v>
      </c>
    </row>
    <row r="14539" spans="1:9" s="33" customFormat="1" x14ac:dyDescent="0.15">
      <c r="A14539" s="31">
        <v>43556</v>
      </c>
      <c r="B14539" s="30" t="s">
        <v>62</v>
      </c>
      <c r="C14539" s="30" t="s">
        <v>277</v>
      </c>
      <c r="D14539" s="30" t="s">
        <v>278</v>
      </c>
      <c r="E14539" s="30" t="s">
        <v>28</v>
      </c>
      <c r="F14539" s="30" t="s">
        <v>279</v>
      </c>
      <c r="G14539" s="30" t="s">
        <v>82</v>
      </c>
      <c r="H14539" s="30" t="s">
        <v>65</v>
      </c>
      <c r="I14539" s="32">
        <v>8663</v>
      </c>
    </row>
    <row r="14540" spans="1:9" s="33" customFormat="1" x14ac:dyDescent="0.15">
      <c r="A14540" s="31">
        <v>43556</v>
      </c>
      <c r="B14540" s="30" t="s">
        <v>62</v>
      </c>
      <c r="C14540" s="30" t="s">
        <v>277</v>
      </c>
      <c r="D14540" s="30" t="s">
        <v>278</v>
      </c>
      <c r="E14540" s="30" t="s">
        <v>28</v>
      </c>
      <c r="F14540" s="30" t="s">
        <v>279</v>
      </c>
      <c r="G14540" s="30" t="s">
        <v>72</v>
      </c>
      <c r="H14540" s="30" t="s">
        <v>75</v>
      </c>
      <c r="I14540" s="32">
        <v>3747</v>
      </c>
    </row>
    <row r="14541" spans="1:9" s="33" customFormat="1" x14ac:dyDescent="0.15">
      <c r="A14541" s="31">
        <v>43556</v>
      </c>
      <c r="B14541" s="30" t="s">
        <v>62</v>
      </c>
      <c r="C14541" s="30" t="s">
        <v>277</v>
      </c>
      <c r="D14541" s="30" t="s">
        <v>278</v>
      </c>
      <c r="E14541" s="30" t="s">
        <v>28</v>
      </c>
      <c r="F14541" s="30" t="s">
        <v>279</v>
      </c>
      <c r="G14541" s="30" t="s">
        <v>63</v>
      </c>
      <c r="H14541" s="30" t="s">
        <v>65</v>
      </c>
      <c r="I14541" s="32">
        <v>1440</v>
      </c>
    </row>
    <row r="14542" spans="1:9" s="33" customFormat="1" x14ac:dyDescent="0.15">
      <c r="A14542" s="31">
        <v>43556</v>
      </c>
      <c r="B14542" s="30" t="s">
        <v>52</v>
      </c>
      <c r="C14542" s="30" t="s">
        <v>277</v>
      </c>
      <c r="D14542" s="30" t="s">
        <v>278</v>
      </c>
      <c r="E14542" s="30" t="s">
        <v>28</v>
      </c>
      <c r="F14542" s="30" t="s">
        <v>279</v>
      </c>
      <c r="G14542" s="30" t="s">
        <v>58</v>
      </c>
      <c r="H14542" s="30" t="s">
        <v>61</v>
      </c>
      <c r="I14542" s="32">
        <v>5327</v>
      </c>
    </row>
    <row r="14543" spans="1:9" s="33" customFormat="1" x14ac:dyDescent="0.15">
      <c r="A14543" s="31">
        <v>43556</v>
      </c>
      <c r="B14543" s="30" t="s">
        <v>52</v>
      </c>
      <c r="C14543" s="30" t="s">
        <v>277</v>
      </c>
      <c r="D14543" s="30" t="s">
        <v>278</v>
      </c>
      <c r="E14543" s="30" t="s">
        <v>28</v>
      </c>
      <c r="F14543" s="30" t="s">
        <v>279</v>
      </c>
      <c r="G14543" s="30" t="s">
        <v>78</v>
      </c>
      <c r="H14543" s="30" t="s">
        <v>65</v>
      </c>
      <c r="I14543" s="32">
        <v>6866</v>
      </c>
    </row>
    <row r="14544" spans="1:9" s="33" customFormat="1" x14ac:dyDescent="0.15">
      <c r="A14544" s="31">
        <v>43556</v>
      </c>
      <c r="B14544" s="30" t="s">
        <v>62</v>
      </c>
      <c r="C14544" s="30" t="s">
        <v>277</v>
      </c>
      <c r="D14544" s="30" t="s">
        <v>278</v>
      </c>
      <c r="E14544" s="30" t="s">
        <v>28</v>
      </c>
      <c r="F14544" s="30" t="s">
        <v>279</v>
      </c>
      <c r="G14544" s="30" t="s">
        <v>67</v>
      </c>
      <c r="H14544" s="30" t="s">
        <v>65</v>
      </c>
      <c r="I14544" s="32">
        <v>5968</v>
      </c>
    </row>
    <row r="14545" spans="1:9" s="33" customFormat="1" x14ac:dyDescent="0.15">
      <c r="A14545" s="31">
        <v>43556</v>
      </c>
      <c r="B14545" s="30" t="s">
        <v>62</v>
      </c>
      <c r="C14545" s="30" t="s">
        <v>277</v>
      </c>
      <c r="D14545" s="30" t="s">
        <v>278</v>
      </c>
      <c r="E14545" s="30" t="s">
        <v>28</v>
      </c>
      <c r="F14545" s="30" t="s">
        <v>279</v>
      </c>
      <c r="G14545" s="30" t="s">
        <v>69</v>
      </c>
      <c r="H14545" s="30" t="s">
        <v>75</v>
      </c>
      <c r="I14545" s="32">
        <v>4251</v>
      </c>
    </row>
    <row r="14546" spans="1:9" s="33" customFormat="1" x14ac:dyDescent="0.15">
      <c r="A14546" s="31">
        <v>43556</v>
      </c>
      <c r="B14546" s="30" t="s">
        <v>52</v>
      </c>
      <c r="C14546" s="30" t="s">
        <v>277</v>
      </c>
      <c r="D14546" s="30" t="s">
        <v>278</v>
      </c>
      <c r="E14546" s="30" t="s">
        <v>28</v>
      </c>
      <c r="F14546" s="30" t="s">
        <v>279</v>
      </c>
      <c r="G14546" s="30" t="s">
        <v>70</v>
      </c>
      <c r="H14546" s="30" t="s">
        <v>64</v>
      </c>
      <c r="I14546" s="32">
        <v>2875</v>
      </c>
    </row>
    <row r="14547" spans="1:9" s="33" customFormat="1" x14ac:dyDescent="0.15">
      <c r="A14547" s="31">
        <v>43556</v>
      </c>
      <c r="B14547" s="30" t="s">
        <v>62</v>
      </c>
      <c r="C14547" s="30" t="s">
        <v>277</v>
      </c>
      <c r="D14547" s="30" t="s">
        <v>278</v>
      </c>
      <c r="E14547" s="30" t="s">
        <v>28</v>
      </c>
      <c r="F14547" s="30" t="s">
        <v>279</v>
      </c>
      <c r="G14547" s="30" t="s">
        <v>71</v>
      </c>
      <c r="H14547" s="30" t="s">
        <v>75</v>
      </c>
      <c r="I14547" s="32">
        <v>4583</v>
      </c>
    </row>
    <row r="14548" spans="1:9" s="33" customFormat="1" x14ac:dyDescent="0.15">
      <c r="A14548" s="31">
        <v>43556</v>
      </c>
      <c r="B14548" s="30" t="s">
        <v>62</v>
      </c>
      <c r="C14548" s="30" t="s">
        <v>277</v>
      </c>
      <c r="D14548" s="30" t="s">
        <v>278</v>
      </c>
      <c r="E14548" s="30" t="s">
        <v>28</v>
      </c>
      <c r="F14548" s="30" t="s">
        <v>279</v>
      </c>
      <c r="G14548" s="30" t="s">
        <v>72</v>
      </c>
      <c r="H14548" s="30" t="s">
        <v>79</v>
      </c>
      <c r="I14548" s="32">
        <v>7390</v>
      </c>
    </row>
    <row r="14549" spans="1:9" s="33" customFormat="1" x14ac:dyDescent="0.15">
      <c r="A14549" s="31">
        <v>43556</v>
      </c>
      <c r="B14549" s="30" t="s">
        <v>62</v>
      </c>
      <c r="C14549" s="30" t="s">
        <v>277</v>
      </c>
      <c r="D14549" s="30" t="s">
        <v>278</v>
      </c>
      <c r="E14549" s="30" t="s">
        <v>28</v>
      </c>
      <c r="F14549" s="30" t="s">
        <v>279</v>
      </c>
      <c r="G14549" s="30" t="s">
        <v>71</v>
      </c>
      <c r="H14549" s="30" t="s">
        <v>57</v>
      </c>
      <c r="I14549" s="32">
        <v>7094</v>
      </c>
    </row>
    <row r="14550" spans="1:9" s="33" customFormat="1" x14ac:dyDescent="0.15">
      <c r="A14550" s="31">
        <v>43556</v>
      </c>
      <c r="B14550" s="30" t="s">
        <v>62</v>
      </c>
      <c r="C14550" s="30" t="s">
        <v>277</v>
      </c>
      <c r="D14550" s="30" t="s">
        <v>278</v>
      </c>
      <c r="E14550" s="30" t="s">
        <v>28</v>
      </c>
      <c r="F14550" s="30" t="s">
        <v>279</v>
      </c>
      <c r="G14550" s="30" t="s">
        <v>69</v>
      </c>
      <c r="H14550" s="30" t="s">
        <v>79</v>
      </c>
      <c r="I14550" s="32">
        <v>5598</v>
      </c>
    </row>
    <row r="14551" spans="1:9" s="33" customFormat="1" x14ac:dyDescent="0.15">
      <c r="A14551" s="31">
        <v>43556</v>
      </c>
      <c r="B14551" s="30" t="s">
        <v>52</v>
      </c>
      <c r="C14551" s="30" t="s">
        <v>277</v>
      </c>
      <c r="D14551" s="30" t="s">
        <v>278</v>
      </c>
      <c r="E14551" s="30" t="s">
        <v>28</v>
      </c>
      <c r="F14551" s="30" t="s">
        <v>279</v>
      </c>
      <c r="G14551" s="30" t="s">
        <v>70</v>
      </c>
      <c r="H14551" s="30" t="s">
        <v>79</v>
      </c>
      <c r="I14551" s="32">
        <v>6583</v>
      </c>
    </row>
    <row r="14552" spans="1:9" s="33" customFormat="1" x14ac:dyDescent="0.15">
      <c r="A14552" s="31">
        <v>43556</v>
      </c>
      <c r="B14552" s="30" t="s">
        <v>62</v>
      </c>
      <c r="C14552" s="30" t="s">
        <v>277</v>
      </c>
      <c r="D14552" s="30" t="s">
        <v>278</v>
      </c>
      <c r="E14552" s="30" t="s">
        <v>28</v>
      </c>
      <c r="F14552" s="30" t="s">
        <v>279</v>
      </c>
      <c r="G14552" s="30" t="s">
        <v>66</v>
      </c>
      <c r="H14552" s="30" t="s">
        <v>64</v>
      </c>
      <c r="I14552" s="32">
        <v>1545</v>
      </c>
    </row>
    <row r="14553" spans="1:9" s="33" customFormat="1" x14ac:dyDescent="0.15">
      <c r="A14553" s="31">
        <v>43556</v>
      </c>
      <c r="B14553" s="30" t="s">
        <v>62</v>
      </c>
      <c r="C14553" s="30" t="s">
        <v>277</v>
      </c>
      <c r="D14553" s="30" t="s">
        <v>278</v>
      </c>
      <c r="E14553" s="30" t="s">
        <v>28</v>
      </c>
      <c r="F14553" s="30" t="s">
        <v>279</v>
      </c>
      <c r="G14553" s="30" t="s">
        <v>56</v>
      </c>
      <c r="H14553" s="30" t="s">
        <v>57</v>
      </c>
      <c r="I14553" s="32">
        <v>2475</v>
      </c>
    </row>
    <row r="14554" spans="1:9" s="33" customFormat="1" x14ac:dyDescent="0.15">
      <c r="A14554" s="31">
        <v>43556</v>
      </c>
      <c r="B14554" s="30" t="s">
        <v>62</v>
      </c>
      <c r="C14554" s="30" t="s">
        <v>277</v>
      </c>
      <c r="D14554" s="30" t="s">
        <v>278</v>
      </c>
      <c r="E14554" s="30" t="s">
        <v>28</v>
      </c>
      <c r="F14554" s="30" t="s">
        <v>279</v>
      </c>
      <c r="G14554" s="30" t="s">
        <v>67</v>
      </c>
      <c r="H14554" s="30" t="s">
        <v>57</v>
      </c>
      <c r="I14554" s="32">
        <v>2923</v>
      </c>
    </row>
    <row r="14555" spans="1:9" s="33" customFormat="1" x14ac:dyDescent="0.15">
      <c r="A14555" s="31">
        <v>43556</v>
      </c>
      <c r="B14555" s="30" t="s">
        <v>52</v>
      </c>
      <c r="C14555" s="30" t="s">
        <v>277</v>
      </c>
      <c r="D14555" s="30" t="s">
        <v>278</v>
      </c>
      <c r="E14555" s="30" t="s">
        <v>28</v>
      </c>
      <c r="F14555" s="30" t="s">
        <v>279</v>
      </c>
      <c r="G14555" s="30" t="s">
        <v>66</v>
      </c>
      <c r="H14555" s="30" t="s">
        <v>61</v>
      </c>
      <c r="I14555" s="32">
        <v>3120</v>
      </c>
    </row>
    <row r="14556" spans="1:9" s="33" customFormat="1" x14ac:dyDescent="0.15">
      <c r="A14556" s="31">
        <v>43556</v>
      </c>
      <c r="B14556" s="30" t="s">
        <v>62</v>
      </c>
      <c r="C14556" s="30" t="s">
        <v>277</v>
      </c>
      <c r="D14556" s="30" t="s">
        <v>278</v>
      </c>
      <c r="E14556" s="30" t="s">
        <v>28</v>
      </c>
      <c r="F14556" s="30" t="s">
        <v>279</v>
      </c>
      <c r="G14556" s="30" t="s">
        <v>69</v>
      </c>
      <c r="H14556" s="30" t="s">
        <v>68</v>
      </c>
      <c r="I14556" s="32">
        <v>7984</v>
      </c>
    </row>
    <row r="14557" spans="1:9" s="33" customFormat="1" x14ac:dyDescent="0.15">
      <c r="A14557" s="31">
        <v>43556</v>
      </c>
      <c r="B14557" s="30" t="s">
        <v>62</v>
      </c>
      <c r="C14557" s="30" t="s">
        <v>277</v>
      </c>
      <c r="D14557" s="30" t="s">
        <v>278</v>
      </c>
      <c r="E14557" s="30" t="s">
        <v>28</v>
      </c>
      <c r="F14557" s="30" t="s">
        <v>279</v>
      </c>
      <c r="G14557" s="30" t="s">
        <v>83</v>
      </c>
      <c r="H14557" s="30" t="s">
        <v>79</v>
      </c>
      <c r="I14557" s="32">
        <v>8782</v>
      </c>
    </row>
    <row r="14558" spans="1:9" s="33" customFormat="1" x14ac:dyDescent="0.15">
      <c r="A14558" s="31">
        <v>43556</v>
      </c>
      <c r="B14558" s="30" t="s">
        <v>52</v>
      </c>
      <c r="C14558" s="30" t="s">
        <v>277</v>
      </c>
      <c r="D14558" s="30" t="s">
        <v>278</v>
      </c>
      <c r="E14558" s="30" t="s">
        <v>28</v>
      </c>
      <c r="F14558" s="30" t="s">
        <v>279</v>
      </c>
      <c r="G14558" s="30" t="s">
        <v>71</v>
      </c>
      <c r="H14558" s="30" t="s">
        <v>59</v>
      </c>
      <c r="I14558" s="32">
        <v>7962</v>
      </c>
    </row>
    <row r="14559" spans="1:9" s="33" customFormat="1" x14ac:dyDescent="0.15">
      <c r="A14559" s="31">
        <v>43556</v>
      </c>
      <c r="B14559" s="30" t="s">
        <v>62</v>
      </c>
      <c r="C14559" s="30" t="s">
        <v>277</v>
      </c>
      <c r="D14559" s="30" t="s">
        <v>278</v>
      </c>
      <c r="E14559" s="30" t="s">
        <v>28</v>
      </c>
      <c r="F14559" s="30" t="s">
        <v>279</v>
      </c>
      <c r="G14559" s="30" t="s">
        <v>86</v>
      </c>
      <c r="H14559" s="30" t="s">
        <v>57</v>
      </c>
      <c r="I14559" s="32">
        <v>6773</v>
      </c>
    </row>
    <row r="14560" spans="1:9" s="33" customFormat="1" x14ac:dyDescent="0.15">
      <c r="A14560" s="31">
        <v>43556</v>
      </c>
      <c r="B14560" s="30" t="s">
        <v>62</v>
      </c>
      <c r="C14560" s="30" t="s">
        <v>277</v>
      </c>
      <c r="D14560" s="30" t="s">
        <v>278</v>
      </c>
      <c r="E14560" s="30" t="s">
        <v>28</v>
      </c>
      <c r="F14560" s="30" t="s">
        <v>279</v>
      </c>
      <c r="G14560" s="30" t="s">
        <v>77</v>
      </c>
      <c r="H14560" s="30" t="s">
        <v>57</v>
      </c>
      <c r="I14560" s="32">
        <v>6888</v>
      </c>
    </row>
    <row r="14561" spans="1:9" s="33" customFormat="1" x14ac:dyDescent="0.15">
      <c r="A14561" s="31">
        <v>43556</v>
      </c>
      <c r="B14561" s="30" t="s">
        <v>52</v>
      </c>
      <c r="C14561" s="30" t="s">
        <v>277</v>
      </c>
      <c r="D14561" s="30" t="s">
        <v>278</v>
      </c>
      <c r="E14561" s="30" t="s">
        <v>28</v>
      </c>
      <c r="F14561" s="30" t="s">
        <v>279</v>
      </c>
      <c r="G14561" s="30" t="s">
        <v>73</v>
      </c>
      <c r="H14561" s="30" t="s">
        <v>64</v>
      </c>
      <c r="I14561" s="32">
        <v>6227</v>
      </c>
    </row>
    <row r="14562" spans="1:9" s="33" customFormat="1" x14ac:dyDescent="0.15">
      <c r="A14562" s="31">
        <v>43556</v>
      </c>
      <c r="B14562" s="30" t="s">
        <v>62</v>
      </c>
      <c r="C14562" s="30" t="s">
        <v>277</v>
      </c>
      <c r="D14562" s="30" t="s">
        <v>278</v>
      </c>
      <c r="E14562" s="30" t="s">
        <v>28</v>
      </c>
      <c r="F14562" s="30" t="s">
        <v>279</v>
      </c>
      <c r="G14562" s="30" t="s">
        <v>82</v>
      </c>
      <c r="H14562" s="30" t="s">
        <v>75</v>
      </c>
      <c r="I14562" s="32">
        <v>9423</v>
      </c>
    </row>
    <row r="14563" spans="1:9" s="33" customFormat="1" x14ac:dyDescent="0.15">
      <c r="A14563" s="31">
        <v>43556</v>
      </c>
      <c r="B14563" s="30" t="s">
        <v>52</v>
      </c>
      <c r="C14563" s="30" t="s">
        <v>277</v>
      </c>
      <c r="D14563" s="30" t="s">
        <v>278</v>
      </c>
      <c r="E14563" s="30" t="s">
        <v>28</v>
      </c>
      <c r="F14563" s="30" t="s">
        <v>279</v>
      </c>
      <c r="G14563" s="30" t="s">
        <v>77</v>
      </c>
      <c r="H14563" s="30" t="s">
        <v>57</v>
      </c>
      <c r="I14563" s="32">
        <v>4724</v>
      </c>
    </row>
    <row r="14564" spans="1:9" s="33" customFormat="1" x14ac:dyDescent="0.15">
      <c r="A14564" s="31">
        <v>43556</v>
      </c>
      <c r="B14564" s="30" t="s">
        <v>52</v>
      </c>
      <c r="C14564" s="30" t="s">
        <v>277</v>
      </c>
      <c r="D14564" s="30" t="s">
        <v>278</v>
      </c>
      <c r="E14564" s="30" t="s">
        <v>28</v>
      </c>
      <c r="F14564" s="30" t="s">
        <v>279</v>
      </c>
      <c r="G14564" s="30" t="s">
        <v>76</v>
      </c>
      <c r="H14564" s="30" t="s">
        <v>59</v>
      </c>
      <c r="I14564" s="32">
        <v>4592</v>
      </c>
    </row>
    <row r="14565" spans="1:9" s="33" customFormat="1" x14ac:dyDescent="0.15">
      <c r="A14565" s="31">
        <v>43556</v>
      </c>
      <c r="B14565" s="30" t="s">
        <v>52</v>
      </c>
      <c r="C14565" s="30" t="s">
        <v>277</v>
      </c>
      <c r="D14565" s="30" t="s">
        <v>278</v>
      </c>
      <c r="E14565" s="30" t="s">
        <v>28</v>
      </c>
      <c r="F14565" s="30" t="s">
        <v>279</v>
      </c>
      <c r="G14565" s="30" t="s">
        <v>66</v>
      </c>
      <c r="H14565" s="30" t="s">
        <v>74</v>
      </c>
      <c r="I14565" s="32">
        <v>9866</v>
      </c>
    </row>
    <row r="14566" spans="1:9" s="33" customFormat="1" x14ac:dyDescent="0.15">
      <c r="A14566" s="31">
        <v>43556</v>
      </c>
      <c r="B14566" s="30" t="s">
        <v>62</v>
      </c>
      <c r="C14566" s="30" t="s">
        <v>277</v>
      </c>
      <c r="D14566" s="30" t="s">
        <v>278</v>
      </c>
      <c r="E14566" s="30" t="s">
        <v>28</v>
      </c>
      <c r="F14566" s="30" t="s">
        <v>279</v>
      </c>
      <c r="G14566" s="30" t="s">
        <v>84</v>
      </c>
      <c r="H14566" s="30" t="s">
        <v>75</v>
      </c>
      <c r="I14566" s="32">
        <v>1459</v>
      </c>
    </row>
    <row r="14567" spans="1:9" s="33" customFormat="1" x14ac:dyDescent="0.15">
      <c r="A14567" s="31">
        <v>43556</v>
      </c>
      <c r="B14567" s="30" t="s">
        <v>52</v>
      </c>
      <c r="C14567" s="30" t="s">
        <v>277</v>
      </c>
      <c r="D14567" s="30" t="s">
        <v>278</v>
      </c>
      <c r="E14567" s="30" t="s">
        <v>28</v>
      </c>
      <c r="F14567" s="30" t="s">
        <v>279</v>
      </c>
      <c r="G14567" s="30" t="s">
        <v>58</v>
      </c>
      <c r="H14567" s="30" t="s">
        <v>64</v>
      </c>
      <c r="I14567" s="32">
        <v>2236</v>
      </c>
    </row>
    <row r="14568" spans="1:9" s="33" customFormat="1" x14ac:dyDescent="0.15">
      <c r="A14568" s="31">
        <v>43556</v>
      </c>
      <c r="B14568" s="30" t="s">
        <v>52</v>
      </c>
      <c r="C14568" s="30" t="s">
        <v>277</v>
      </c>
      <c r="D14568" s="30" t="s">
        <v>278</v>
      </c>
      <c r="E14568" s="30" t="s">
        <v>28</v>
      </c>
      <c r="F14568" s="30" t="s">
        <v>279</v>
      </c>
      <c r="G14568" s="30" t="s">
        <v>84</v>
      </c>
      <c r="H14568" s="30" t="s">
        <v>64</v>
      </c>
      <c r="I14568" s="32">
        <v>9726</v>
      </c>
    </row>
    <row r="14569" spans="1:9" s="33" customFormat="1" x14ac:dyDescent="0.15">
      <c r="A14569" s="31">
        <v>43556</v>
      </c>
      <c r="B14569" s="30" t="s">
        <v>62</v>
      </c>
      <c r="C14569" s="30" t="s">
        <v>277</v>
      </c>
      <c r="D14569" s="30" t="s">
        <v>278</v>
      </c>
      <c r="E14569" s="30" t="s">
        <v>28</v>
      </c>
      <c r="F14569" s="30" t="s">
        <v>279</v>
      </c>
      <c r="G14569" s="30" t="s">
        <v>85</v>
      </c>
      <c r="H14569" s="30" t="s">
        <v>57</v>
      </c>
      <c r="I14569" s="32">
        <v>1938</v>
      </c>
    </row>
    <row r="14570" spans="1:9" s="33" customFormat="1" x14ac:dyDescent="0.15">
      <c r="A14570" s="31">
        <v>43556</v>
      </c>
      <c r="B14570" s="30" t="s">
        <v>62</v>
      </c>
      <c r="C14570" s="30" t="s">
        <v>277</v>
      </c>
      <c r="D14570" s="30" t="s">
        <v>278</v>
      </c>
      <c r="E14570" s="30" t="s">
        <v>28</v>
      </c>
      <c r="F14570" s="30" t="s">
        <v>279</v>
      </c>
      <c r="G14570" s="30" t="s">
        <v>63</v>
      </c>
      <c r="H14570" s="30" t="s">
        <v>65</v>
      </c>
      <c r="I14570" s="32">
        <v>1074</v>
      </c>
    </row>
    <row r="14571" spans="1:9" s="33" customFormat="1" x14ac:dyDescent="0.15">
      <c r="A14571" s="31">
        <v>43556</v>
      </c>
      <c r="B14571" s="30" t="s">
        <v>62</v>
      </c>
      <c r="C14571" s="30" t="s">
        <v>277</v>
      </c>
      <c r="D14571" s="30" t="s">
        <v>278</v>
      </c>
      <c r="E14571" s="30" t="s">
        <v>28</v>
      </c>
      <c r="F14571" s="30" t="s">
        <v>279</v>
      </c>
      <c r="G14571" s="30" t="s">
        <v>86</v>
      </c>
      <c r="H14571" s="30" t="s">
        <v>59</v>
      </c>
      <c r="I14571" s="32">
        <v>9573</v>
      </c>
    </row>
    <row r="14572" spans="1:9" s="33" customFormat="1" x14ac:dyDescent="0.15">
      <c r="A14572" s="31">
        <v>43556</v>
      </c>
      <c r="B14572" s="30" t="s">
        <v>52</v>
      </c>
      <c r="C14572" s="30" t="s">
        <v>277</v>
      </c>
      <c r="D14572" s="30" t="s">
        <v>278</v>
      </c>
      <c r="E14572" s="30" t="s">
        <v>28</v>
      </c>
      <c r="F14572" s="30" t="s">
        <v>279</v>
      </c>
      <c r="G14572" s="30" t="s">
        <v>71</v>
      </c>
      <c r="H14572" s="30" t="s">
        <v>57</v>
      </c>
      <c r="I14572" s="32">
        <v>5287</v>
      </c>
    </row>
    <row r="14573" spans="1:9" s="33" customFormat="1" x14ac:dyDescent="0.15">
      <c r="A14573" s="31">
        <v>43556</v>
      </c>
      <c r="B14573" s="30" t="s">
        <v>52</v>
      </c>
      <c r="C14573" s="30" t="s">
        <v>277</v>
      </c>
      <c r="D14573" s="30" t="s">
        <v>278</v>
      </c>
      <c r="E14573" s="30" t="s">
        <v>28</v>
      </c>
      <c r="F14573" s="30" t="s">
        <v>279</v>
      </c>
      <c r="G14573" s="30" t="s">
        <v>56</v>
      </c>
      <c r="H14573" s="30" t="s">
        <v>64</v>
      </c>
      <c r="I14573" s="32">
        <v>3333</v>
      </c>
    </row>
    <row r="14574" spans="1:9" s="33" customFormat="1" x14ac:dyDescent="0.15">
      <c r="A14574" s="31">
        <v>43556</v>
      </c>
      <c r="B14574" s="30" t="s">
        <v>52</v>
      </c>
      <c r="C14574" s="30" t="s">
        <v>277</v>
      </c>
      <c r="D14574" s="30" t="s">
        <v>278</v>
      </c>
      <c r="E14574" s="30" t="s">
        <v>28</v>
      </c>
      <c r="F14574" s="30" t="s">
        <v>279</v>
      </c>
      <c r="G14574" s="30" t="s">
        <v>56</v>
      </c>
      <c r="H14574" s="30" t="s">
        <v>75</v>
      </c>
      <c r="I14574" s="32">
        <v>5544</v>
      </c>
    </row>
    <row r="14575" spans="1:9" s="33" customFormat="1" x14ac:dyDescent="0.15">
      <c r="A14575" s="31">
        <v>43556</v>
      </c>
      <c r="B14575" s="30" t="s">
        <v>62</v>
      </c>
      <c r="C14575" s="30" t="s">
        <v>277</v>
      </c>
      <c r="D14575" s="30" t="s">
        <v>278</v>
      </c>
      <c r="E14575" s="30" t="s">
        <v>28</v>
      </c>
      <c r="F14575" s="30" t="s">
        <v>279</v>
      </c>
      <c r="G14575" s="30" t="s">
        <v>70</v>
      </c>
      <c r="H14575" s="30" t="s">
        <v>68</v>
      </c>
      <c r="I14575" s="32">
        <v>5297</v>
      </c>
    </row>
    <row r="14576" spans="1:9" s="33" customFormat="1" x14ac:dyDescent="0.15">
      <c r="A14576" s="31">
        <v>43556</v>
      </c>
      <c r="B14576" s="30" t="s">
        <v>62</v>
      </c>
      <c r="C14576" s="30" t="s">
        <v>277</v>
      </c>
      <c r="D14576" s="30" t="s">
        <v>278</v>
      </c>
      <c r="E14576" s="30" t="s">
        <v>28</v>
      </c>
      <c r="F14576" s="30" t="s">
        <v>279</v>
      </c>
      <c r="G14576" s="30" t="s">
        <v>84</v>
      </c>
      <c r="H14576" s="30" t="s">
        <v>64</v>
      </c>
      <c r="I14576" s="32">
        <v>4828</v>
      </c>
    </row>
    <row r="14577" spans="1:9" s="33" customFormat="1" x14ac:dyDescent="0.15">
      <c r="A14577" s="31">
        <v>43586</v>
      </c>
      <c r="B14577" s="30" t="s">
        <v>52</v>
      </c>
      <c r="C14577" s="30" t="s">
        <v>277</v>
      </c>
      <c r="D14577" s="30" t="s">
        <v>278</v>
      </c>
      <c r="E14577" s="30" t="s">
        <v>28</v>
      </c>
      <c r="F14577" s="30" t="s">
        <v>279</v>
      </c>
      <c r="G14577" s="30" t="s">
        <v>56</v>
      </c>
      <c r="H14577" s="30" t="s">
        <v>68</v>
      </c>
      <c r="I14577" s="32">
        <v>2715</v>
      </c>
    </row>
    <row r="14578" spans="1:9" s="33" customFormat="1" x14ac:dyDescent="0.15">
      <c r="A14578" s="31">
        <v>43586</v>
      </c>
      <c r="B14578" s="30" t="s">
        <v>62</v>
      </c>
      <c r="C14578" s="30" t="s">
        <v>277</v>
      </c>
      <c r="D14578" s="30" t="s">
        <v>278</v>
      </c>
      <c r="E14578" s="30" t="s">
        <v>28</v>
      </c>
      <c r="F14578" s="30" t="s">
        <v>279</v>
      </c>
      <c r="G14578" s="30" t="s">
        <v>82</v>
      </c>
      <c r="H14578" s="30" t="s">
        <v>59</v>
      </c>
      <c r="I14578" s="32">
        <v>3726</v>
      </c>
    </row>
    <row r="14579" spans="1:9" s="33" customFormat="1" x14ac:dyDescent="0.15">
      <c r="A14579" s="31">
        <v>43586</v>
      </c>
      <c r="B14579" s="30" t="s">
        <v>62</v>
      </c>
      <c r="C14579" s="30" t="s">
        <v>277</v>
      </c>
      <c r="D14579" s="30" t="s">
        <v>278</v>
      </c>
      <c r="E14579" s="30" t="s">
        <v>28</v>
      </c>
      <c r="F14579" s="30" t="s">
        <v>279</v>
      </c>
      <c r="G14579" s="30" t="s">
        <v>72</v>
      </c>
      <c r="H14579" s="30" t="s">
        <v>65</v>
      </c>
      <c r="I14579" s="32">
        <v>8750</v>
      </c>
    </row>
    <row r="14580" spans="1:9" s="33" customFormat="1" x14ac:dyDescent="0.15">
      <c r="A14580" s="31">
        <v>43586</v>
      </c>
      <c r="B14580" s="30" t="s">
        <v>62</v>
      </c>
      <c r="C14580" s="30" t="s">
        <v>277</v>
      </c>
      <c r="D14580" s="30" t="s">
        <v>278</v>
      </c>
      <c r="E14580" s="30" t="s">
        <v>28</v>
      </c>
      <c r="F14580" s="30" t="s">
        <v>279</v>
      </c>
      <c r="G14580" s="30" t="s">
        <v>63</v>
      </c>
      <c r="H14580" s="30" t="s">
        <v>57</v>
      </c>
      <c r="I14580" s="32">
        <v>1059</v>
      </c>
    </row>
    <row r="14581" spans="1:9" s="33" customFormat="1" x14ac:dyDescent="0.15">
      <c r="A14581" s="31">
        <v>43586</v>
      </c>
      <c r="B14581" s="30" t="s">
        <v>52</v>
      </c>
      <c r="C14581" s="30" t="s">
        <v>277</v>
      </c>
      <c r="D14581" s="30" t="s">
        <v>278</v>
      </c>
      <c r="E14581" s="30" t="s">
        <v>28</v>
      </c>
      <c r="F14581" s="30" t="s">
        <v>279</v>
      </c>
      <c r="G14581" s="30" t="s">
        <v>58</v>
      </c>
      <c r="H14581" s="30" t="s">
        <v>57</v>
      </c>
      <c r="I14581" s="32">
        <v>2779</v>
      </c>
    </row>
    <row r="14582" spans="1:9" s="33" customFormat="1" x14ac:dyDescent="0.15">
      <c r="A14582" s="31">
        <v>43586</v>
      </c>
      <c r="B14582" s="30" t="s">
        <v>52</v>
      </c>
      <c r="C14582" s="30" t="s">
        <v>277</v>
      </c>
      <c r="D14582" s="30" t="s">
        <v>278</v>
      </c>
      <c r="E14582" s="30" t="s">
        <v>28</v>
      </c>
      <c r="F14582" s="30" t="s">
        <v>279</v>
      </c>
      <c r="G14582" s="30" t="s">
        <v>78</v>
      </c>
      <c r="H14582" s="30" t="s">
        <v>59</v>
      </c>
      <c r="I14582" s="32">
        <v>6112</v>
      </c>
    </row>
    <row r="14583" spans="1:9" s="33" customFormat="1" x14ac:dyDescent="0.15">
      <c r="A14583" s="31">
        <v>43586</v>
      </c>
      <c r="B14583" s="30" t="s">
        <v>62</v>
      </c>
      <c r="C14583" s="30" t="s">
        <v>277</v>
      </c>
      <c r="D14583" s="30" t="s">
        <v>278</v>
      </c>
      <c r="E14583" s="30" t="s">
        <v>28</v>
      </c>
      <c r="F14583" s="30" t="s">
        <v>279</v>
      </c>
      <c r="G14583" s="30" t="s">
        <v>78</v>
      </c>
      <c r="H14583" s="30" t="s">
        <v>57</v>
      </c>
      <c r="I14583" s="32">
        <v>9229</v>
      </c>
    </row>
    <row r="14584" spans="1:9" s="33" customFormat="1" x14ac:dyDescent="0.15">
      <c r="A14584" s="31">
        <v>43586</v>
      </c>
      <c r="B14584" s="30" t="s">
        <v>62</v>
      </c>
      <c r="C14584" s="30" t="s">
        <v>277</v>
      </c>
      <c r="D14584" s="30" t="s">
        <v>278</v>
      </c>
      <c r="E14584" s="30" t="s">
        <v>28</v>
      </c>
      <c r="F14584" s="30" t="s">
        <v>279</v>
      </c>
      <c r="G14584" s="30" t="s">
        <v>60</v>
      </c>
      <c r="H14584" s="30" t="s">
        <v>64</v>
      </c>
      <c r="I14584" s="32">
        <v>1001</v>
      </c>
    </row>
    <row r="14585" spans="1:9" s="33" customFormat="1" x14ac:dyDescent="0.15">
      <c r="A14585" s="31">
        <v>43586</v>
      </c>
      <c r="B14585" s="30" t="s">
        <v>62</v>
      </c>
      <c r="C14585" s="30" t="s">
        <v>277</v>
      </c>
      <c r="D14585" s="30" t="s">
        <v>278</v>
      </c>
      <c r="E14585" s="30" t="s">
        <v>28</v>
      </c>
      <c r="F14585" s="30" t="s">
        <v>279</v>
      </c>
      <c r="G14585" s="30" t="s">
        <v>80</v>
      </c>
      <c r="H14585" s="30" t="s">
        <v>64</v>
      </c>
      <c r="I14585" s="32">
        <v>8492</v>
      </c>
    </row>
    <row r="14586" spans="1:9" s="33" customFormat="1" x14ac:dyDescent="0.15">
      <c r="A14586" s="31">
        <v>43586</v>
      </c>
      <c r="B14586" s="30" t="s">
        <v>52</v>
      </c>
      <c r="C14586" s="30" t="s">
        <v>277</v>
      </c>
      <c r="D14586" s="30" t="s">
        <v>278</v>
      </c>
      <c r="E14586" s="30" t="s">
        <v>28</v>
      </c>
      <c r="F14586" s="30" t="s">
        <v>279</v>
      </c>
      <c r="G14586" s="30" t="s">
        <v>70</v>
      </c>
      <c r="H14586" s="30" t="s">
        <v>68</v>
      </c>
      <c r="I14586" s="32">
        <v>5239</v>
      </c>
    </row>
    <row r="14587" spans="1:9" s="33" customFormat="1" x14ac:dyDescent="0.15">
      <c r="A14587" s="31">
        <v>43586</v>
      </c>
      <c r="B14587" s="30" t="s">
        <v>62</v>
      </c>
      <c r="C14587" s="30" t="s">
        <v>277</v>
      </c>
      <c r="D14587" s="30" t="s">
        <v>278</v>
      </c>
      <c r="E14587" s="30" t="s">
        <v>28</v>
      </c>
      <c r="F14587" s="30" t="s">
        <v>279</v>
      </c>
      <c r="G14587" s="30" t="s">
        <v>73</v>
      </c>
      <c r="H14587" s="30" t="s">
        <v>79</v>
      </c>
      <c r="I14587" s="32">
        <v>2458</v>
      </c>
    </row>
    <row r="14588" spans="1:9" s="33" customFormat="1" x14ac:dyDescent="0.15">
      <c r="A14588" s="31">
        <v>43586</v>
      </c>
      <c r="B14588" s="30" t="s">
        <v>62</v>
      </c>
      <c r="C14588" s="30" t="s">
        <v>277</v>
      </c>
      <c r="D14588" s="30" t="s">
        <v>278</v>
      </c>
      <c r="E14588" s="30" t="s">
        <v>28</v>
      </c>
      <c r="F14588" s="30" t="s">
        <v>279</v>
      </c>
      <c r="G14588" s="30" t="s">
        <v>71</v>
      </c>
      <c r="H14588" s="30" t="s">
        <v>75</v>
      </c>
      <c r="I14588" s="32">
        <v>2165</v>
      </c>
    </row>
    <row r="14589" spans="1:9" s="33" customFormat="1" x14ac:dyDescent="0.15">
      <c r="A14589" s="31">
        <v>43586</v>
      </c>
      <c r="B14589" s="30" t="s">
        <v>62</v>
      </c>
      <c r="C14589" s="30" t="s">
        <v>277</v>
      </c>
      <c r="D14589" s="30" t="s">
        <v>278</v>
      </c>
      <c r="E14589" s="30" t="s">
        <v>28</v>
      </c>
      <c r="F14589" s="30" t="s">
        <v>279</v>
      </c>
      <c r="G14589" s="30" t="s">
        <v>81</v>
      </c>
      <c r="H14589" s="30" t="s">
        <v>68</v>
      </c>
      <c r="I14589" s="32">
        <v>4064</v>
      </c>
    </row>
    <row r="14590" spans="1:9" s="33" customFormat="1" x14ac:dyDescent="0.15">
      <c r="A14590" s="31">
        <v>43586</v>
      </c>
      <c r="B14590" s="30" t="s">
        <v>52</v>
      </c>
      <c r="C14590" s="30" t="s">
        <v>277</v>
      </c>
      <c r="D14590" s="30" t="s">
        <v>278</v>
      </c>
      <c r="E14590" s="30" t="s">
        <v>28</v>
      </c>
      <c r="F14590" s="30" t="s">
        <v>279</v>
      </c>
      <c r="G14590" s="30" t="s">
        <v>70</v>
      </c>
      <c r="H14590" s="30" t="s">
        <v>57</v>
      </c>
      <c r="I14590" s="32">
        <v>4313</v>
      </c>
    </row>
    <row r="14591" spans="1:9" s="33" customFormat="1" x14ac:dyDescent="0.15">
      <c r="A14591" s="31">
        <v>43586</v>
      </c>
      <c r="B14591" s="30" t="s">
        <v>62</v>
      </c>
      <c r="C14591" s="30" t="s">
        <v>277</v>
      </c>
      <c r="D14591" s="30" t="s">
        <v>278</v>
      </c>
      <c r="E14591" s="30" t="s">
        <v>28</v>
      </c>
      <c r="F14591" s="30" t="s">
        <v>279</v>
      </c>
      <c r="G14591" s="30" t="s">
        <v>58</v>
      </c>
      <c r="H14591" s="30" t="s">
        <v>59</v>
      </c>
      <c r="I14591" s="32">
        <v>6571</v>
      </c>
    </row>
    <row r="14592" spans="1:9" s="33" customFormat="1" x14ac:dyDescent="0.15">
      <c r="A14592" s="31">
        <v>43586</v>
      </c>
      <c r="B14592" s="30" t="s">
        <v>62</v>
      </c>
      <c r="C14592" s="30" t="s">
        <v>277</v>
      </c>
      <c r="D14592" s="30" t="s">
        <v>278</v>
      </c>
      <c r="E14592" s="30" t="s">
        <v>28</v>
      </c>
      <c r="F14592" s="30" t="s">
        <v>279</v>
      </c>
      <c r="G14592" s="30" t="s">
        <v>56</v>
      </c>
      <c r="H14592" s="30" t="s">
        <v>79</v>
      </c>
      <c r="I14592" s="32">
        <v>8194</v>
      </c>
    </row>
    <row r="14593" spans="1:9" s="33" customFormat="1" x14ac:dyDescent="0.15">
      <c r="A14593" s="31">
        <v>43586</v>
      </c>
      <c r="B14593" s="30" t="s">
        <v>62</v>
      </c>
      <c r="C14593" s="30" t="s">
        <v>277</v>
      </c>
      <c r="D14593" s="30" t="s">
        <v>278</v>
      </c>
      <c r="E14593" s="30" t="s">
        <v>28</v>
      </c>
      <c r="F14593" s="30" t="s">
        <v>279</v>
      </c>
      <c r="G14593" s="30" t="s">
        <v>67</v>
      </c>
      <c r="H14593" s="30" t="s">
        <v>79</v>
      </c>
      <c r="I14593" s="32">
        <v>7722</v>
      </c>
    </row>
    <row r="14594" spans="1:9" s="33" customFormat="1" x14ac:dyDescent="0.15">
      <c r="A14594" s="31">
        <v>43586</v>
      </c>
      <c r="B14594" s="30" t="s">
        <v>52</v>
      </c>
      <c r="C14594" s="30" t="s">
        <v>277</v>
      </c>
      <c r="D14594" s="30" t="s">
        <v>278</v>
      </c>
      <c r="E14594" s="30" t="s">
        <v>28</v>
      </c>
      <c r="F14594" s="30" t="s">
        <v>279</v>
      </c>
      <c r="G14594" s="30" t="s">
        <v>66</v>
      </c>
      <c r="H14594" s="30" t="s">
        <v>61</v>
      </c>
      <c r="I14594" s="32">
        <v>8265</v>
      </c>
    </row>
    <row r="14595" spans="1:9" s="33" customFormat="1" x14ac:dyDescent="0.15">
      <c r="A14595" s="31">
        <v>43586</v>
      </c>
      <c r="B14595" s="30" t="s">
        <v>52</v>
      </c>
      <c r="C14595" s="30" t="s">
        <v>277</v>
      </c>
      <c r="D14595" s="30" t="s">
        <v>278</v>
      </c>
      <c r="E14595" s="30" t="s">
        <v>28</v>
      </c>
      <c r="F14595" s="30" t="s">
        <v>279</v>
      </c>
      <c r="G14595" s="30" t="s">
        <v>76</v>
      </c>
      <c r="H14595" s="30" t="s">
        <v>68</v>
      </c>
      <c r="I14595" s="32">
        <v>9143</v>
      </c>
    </row>
    <row r="14596" spans="1:9" s="33" customFormat="1" x14ac:dyDescent="0.15">
      <c r="A14596" s="31">
        <v>43586</v>
      </c>
      <c r="B14596" s="30" t="s">
        <v>62</v>
      </c>
      <c r="C14596" s="30" t="s">
        <v>277</v>
      </c>
      <c r="D14596" s="30" t="s">
        <v>278</v>
      </c>
      <c r="E14596" s="30" t="s">
        <v>28</v>
      </c>
      <c r="F14596" s="30" t="s">
        <v>279</v>
      </c>
      <c r="G14596" s="30" t="s">
        <v>80</v>
      </c>
      <c r="H14596" s="30" t="s">
        <v>59</v>
      </c>
      <c r="I14596" s="32">
        <v>3035</v>
      </c>
    </row>
    <row r="14597" spans="1:9" s="33" customFormat="1" x14ac:dyDescent="0.15">
      <c r="A14597" s="31">
        <v>43586</v>
      </c>
      <c r="B14597" s="30" t="s">
        <v>62</v>
      </c>
      <c r="C14597" s="30" t="s">
        <v>277</v>
      </c>
      <c r="D14597" s="30" t="s">
        <v>278</v>
      </c>
      <c r="E14597" s="30" t="s">
        <v>28</v>
      </c>
      <c r="F14597" s="30" t="s">
        <v>279</v>
      </c>
      <c r="G14597" s="30" t="s">
        <v>85</v>
      </c>
      <c r="H14597" s="30" t="s">
        <v>61</v>
      </c>
      <c r="I14597" s="32">
        <v>5452</v>
      </c>
    </row>
    <row r="14598" spans="1:9" s="33" customFormat="1" x14ac:dyDescent="0.15">
      <c r="A14598" s="31">
        <v>43586</v>
      </c>
      <c r="B14598" s="30" t="s">
        <v>52</v>
      </c>
      <c r="C14598" s="30" t="s">
        <v>277</v>
      </c>
      <c r="D14598" s="30" t="s">
        <v>278</v>
      </c>
      <c r="E14598" s="30" t="s">
        <v>28</v>
      </c>
      <c r="F14598" s="30" t="s">
        <v>279</v>
      </c>
      <c r="G14598" s="30" t="s">
        <v>77</v>
      </c>
      <c r="H14598" s="30" t="s">
        <v>65</v>
      </c>
      <c r="I14598" s="32">
        <v>8764</v>
      </c>
    </row>
    <row r="14599" spans="1:9" s="33" customFormat="1" x14ac:dyDescent="0.15">
      <c r="A14599" s="31">
        <v>43586</v>
      </c>
      <c r="B14599" s="30" t="s">
        <v>62</v>
      </c>
      <c r="C14599" s="30" t="s">
        <v>277</v>
      </c>
      <c r="D14599" s="30" t="s">
        <v>278</v>
      </c>
      <c r="E14599" s="30" t="s">
        <v>28</v>
      </c>
      <c r="F14599" s="30" t="s">
        <v>279</v>
      </c>
      <c r="G14599" s="30" t="s">
        <v>77</v>
      </c>
      <c r="H14599" s="30" t="s">
        <v>61</v>
      </c>
      <c r="I14599" s="32">
        <v>6860</v>
      </c>
    </row>
    <row r="14600" spans="1:9" s="33" customFormat="1" x14ac:dyDescent="0.15">
      <c r="A14600" s="31">
        <v>43586</v>
      </c>
      <c r="B14600" s="30" t="s">
        <v>52</v>
      </c>
      <c r="C14600" s="30" t="s">
        <v>277</v>
      </c>
      <c r="D14600" s="30" t="s">
        <v>278</v>
      </c>
      <c r="E14600" s="30" t="s">
        <v>28</v>
      </c>
      <c r="F14600" s="30" t="s">
        <v>279</v>
      </c>
      <c r="G14600" s="30" t="s">
        <v>73</v>
      </c>
      <c r="H14600" s="30" t="s">
        <v>59</v>
      </c>
      <c r="I14600" s="32">
        <v>8349</v>
      </c>
    </row>
    <row r="14601" spans="1:9" s="33" customFormat="1" x14ac:dyDescent="0.15">
      <c r="A14601" s="31">
        <v>43586</v>
      </c>
      <c r="B14601" s="30" t="s">
        <v>52</v>
      </c>
      <c r="C14601" s="30" t="s">
        <v>277</v>
      </c>
      <c r="D14601" s="30" t="s">
        <v>278</v>
      </c>
      <c r="E14601" s="30" t="s">
        <v>28</v>
      </c>
      <c r="F14601" s="30" t="s">
        <v>279</v>
      </c>
      <c r="G14601" s="30" t="s">
        <v>78</v>
      </c>
      <c r="H14601" s="30" t="s">
        <v>57</v>
      </c>
      <c r="I14601" s="32">
        <v>2646</v>
      </c>
    </row>
    <row r="14602" spans="1:9" s="33" customFormat="1" x14ac:dyDescent="0.15">
      <c r="A14602" s="31">
        <v>43586</v>
      </c>
      <c r="B14602" s="30" t="s">
        <v>52</v>
      </c>
      <c r="C14602" s="30" t="s">
        <v>277</v>
      </c>
      <c r="D14602" s="30" t="s">
        <v>278</v>
      </c>
      <c r="E14602" s="30" t="s">
        <v>28</v>
      </c>
      <c r="F14602" s="30" t="s">
        <v>279</v>
      </c>
      <c r="G14602" s="30" t="s">
        <v>80</v>
      </c>
      <c r="H14602" s="30" t="s">
        <v>65</v>
      </c>
      <c r="I14602" s="32">
        <v>8421</v>
      </c>
    </row>
    <row r="14603" spans="1:9" s="33" customFormat="1" x14ac:dyDescent="0.15">
      <c r="A14603" s="31">
        <v>43586</v>
      </c>
      <c r="B14603" s="30" t="s">
        <v>52</v>
      </c>
      <c r="C14603" s="30" t="s">
        <v>277</v>
      </c>
      <c r="D14603" s="30" t="s">
        <v>278</v>
      </c>
      <c r="E14603" s="30" t="s">
        <v>28</v>
      </c>
      <c r="F14603" s="30" t="s">
        <v>279</v>
      </c>
      <c r="G14603" s="30" t="s">
        <v>76</v>
      </c>
      <c r="H14603" s="30" t="s">
        <v>64</v>
      </c>
      <c r="I14603" s="32">
        <v>8602</v>
      </c>
    </row>
    <row r="14604" spans="1:9" s="33" customFormat="1" x14ac:dyDescent="0.15">
      <c r="A14604" s="31">
        <v>43586</v>
      </c>
      <c r="B14604" s="30" t="s">
        <v>52</v>
      </c>
      <c r="C14604" s="30" t="s">
        <v>277</v>
      </c>
      <c r="D14604" s="30" t="s">
        <v>278</v>
      </c>
      <c r="E14604" s="30" t="s">
        <v>28</v>
      </c>
      <c r="F14604" s="30" t="s">
        <v>279</v>
      </c>
      <c r="G14604" s="30" t="s">
        <v>66</v>
      </c>
      <c r="H14604" s="30" t="s">
        <v>74</v>
      </c>
      <c r="I14604" s="32">
        <v>5379</v>
      </c>
    </row>
    <row r="14605" spans="1:9" s="33" customFormat="1" x14ac:dyDescent="0.15">
      <c r="A14605" s="31">
        <v>43586</v>
      </c>
      <c r="B14605" s="30" t="s">
        <v>62</v>
      </c>
      <c r="C14605" s="30" t="s">
        <v>277</v>
      </c>
      <c r="D14605" s="30" t="s">
        <v>278</v>
      </c>
      <c r="E14605" s="30" t="s">
        <v>28</v>
      </c>
      <c r="F14605" s="30" t="s">
        <v>279</v>
      </c>
      <c r="G14605" s="30" t="s">
        <v>67</v>
      </c>
      <c r="H14605" s="30" t="s">
        <v>64</v>
      </c>
      <c r="I14605" s="32">
        <v>5028</v>
      </c>
    </row>
    <row r="14606" spans="1:9" s="33" customFormat="1" x14ac:dyDescent="0.15">
      <c r="A14606" s="31">
        <v>43586</v>
      </c>
      <c r="B14606" s="30" t="s">
        <v>62</v>
      </c>
      <c r="C14606" s="30" t="s">
        <v>277</v>
      </c>
      <c r="D14606" s="30" t="s">
        <v>278</v>
      </c>
      <c r="E14606" s="30" t="s">
        <v>28</v>
      </c>
      <c r="F14606" s="30" t="s">
        <v>279</v>
      </c>
      <c r="G14606" s="30" t="s">
        <v>76</v>
      </c>
      <c r="H14606" s="30" t="s">
        <v>68</v>
      </c>
      <c r="I14606" s="32">
        <v>9250</v>
      </c>
    </row>
    <row r="14607" spans="1:9" s="33" customFormat="1" x14ac:dyDescent="0.15">
      <c r="A14607" s="31">
        <v>43586</v>
      </c>
      <c r="B14607" s="30" t="s">
        <v>62</v>
      </c>
      <c r="C14607" s="30" t="s">
        <v>277</v>
      </c>
      <c r="D14607" s="30" t="s">
        <v>278</v>
      </c>
      <c r="E14607" s="30" t="s">
        <v>28</v>
      </c>
      <c r="F14607" s="30" t="s">
        <v>279</v>
      </c>
      <c r="G14607" s="30" t="s">
        <v>82</v>
      </c>
      <c r="H14607" s="30" t="s">
        <v>65</v>
      </c>
      <c r="I14607" s="32">
        <v>8573</v>
      </c>
    </row>
    <row r="14608" spans="1:9" s="33" customFormat="1" x14ac:dyDescent="0.15">
      <c r="A14608" s="31">
        <v>43586</v>
      </c>
      <c r="B14608" s="30" t="s">
        <v>62</v>
      </c>
      <c r="C14608" s="30" t="s">
        <v>277</v>
      </c>
      <c r="D14608" s="30" t="s">
        <v>278</v>
      </c>
      <c r="E14608" s="30" t="s">
        <v>28</v>
      </c>
      <c r="F14608" s="30" t="s">
        <v>279</v>
      </c>
      <c r="G14608" s="30" t="s">
        <v>63</v>
      </c>
      <c r="H14608" s="30" t="s">
        <v>75</v>
      </c>
      <c r="I14608" s="32">
        <v>1251</v>
      </c>
    </row>
    <row r="14609" spans="1:9" s="33" customFormat="1" x14ac:dyDescent="0.15">
      <c r="A14609" s="31">
        <v>43586</v>
      </c>
      <c r="B14609" s="30" t="s">
        <v>62</v>
      </c>
      <c r="C14609" s="30" t="s">
        <v>277</v>
      </c>
      <c r="D14609" s="30" t="s">
        <v>278</v>
      </c>
      <c r="E14609" s="30" t="s">
        <v>28</v>
      </c>
      <c r="F14609" s="30" t="s">
        <v>279</v>
      </c>
      <c r="G14609" s="30" t="s">
        <v>77</v>
      </c>
      <c r="H14609" s="30" t="s">
        <v>79</v>
      </c>
      <c r="I14609" s="32">
        <v>2987</v>
      </c>
    </row>
    <row r="14610" spans="1:9" s="33" customFormat="1" x14ac:dyDescent="0.15">
      <c r="A14610" s="31">
        <v>43586</v>
      </c>
      <c r="B14610" s="30" t="s">
        <v>52</v>
      </c>
      <c r="C14610" s="30" t="s">
        <v>277</v>
      </c>
      <c r="D14610" s="30" t="s">
        <v>278</v>
      </c>
      <c r="E14610" s="30" t="s">
        <v>28</v>
      </c>
      <c r="F14610" s="30" t="s">
        <v>279</v>
      </c>
      <c r="G14610" s="30" t="s">
        <v>80</v>
      </c>
      <c r="H14610" s="30" t="s">
        <v>75</v>
      </c>
      <c r="I14610" s="32">
        <v>3468</v>
      </c>
    </row>
    <row r="14611" spans="1:9" s="33" customFormat="1" x14ac:dyDescent="0.15">
      <c r="A14611" s="31">
        <v>43586</v>
      </c>
      <c r="B14611" s="30" t="s">
        <v>52</v>
      </c>
      <c r="C14611" s="30" t="s">
        <v>277</v>
      </c>
      <c r="D14611" s="30" t="s">
        <v>278</v>
      </c>
      <c r="E14611" s="30" t="s">
        <v>28</v>
      </c>
      <c r="F14611" s="30" t="s">
        <v>279</v>
      </c>
      <c r="G14611" s="30" t="s">
        <v>56</v>
      </c>
      <c r="H14611" s="30" t="s">
        <v>65</v>
      </c>
      <c r="I14611" s="32">
        <v>1106</v>
      </c>
    </row>
    <row r="14612" spans="1:9" s="33" customFormat="1" x14ac:dyDescent="0.15">
      <c r="A14612" s="31">
        <v>43586</v>
      </c>
      <c r="B14612" s="30" t="s">
        <v>52</v>
      </c>
      <c r="C14612" s="30" t="s">
        <v>277</v>
      </c>
      <c r="D14612" s="30" t="s">
        <v>278</v>
      </c>
      <c r="E14612" s="30" t="s">
        <v>28</v>
      </c>
      <c r="F14612" s="30" t="s">
        <v>279</v>
      </c>
      <c r="G14612" s="30" t="s">
        <v>56</v>
      </c>
      <c r="H14612" s="30" t="s">
        <v>74</v>
      </c>
      <c r="I14612" s="32">
        <v>3346</v>
      </c>
    </row>
    <row r="14613" spans="1:9" s="33" customFormat="1" x14ac:dyDescent="0.15">
      <c r="A14613" s="31">
        <v>43586</v>
      </c>
      <c r="B14613" s="30" t="s">
        <v>62</v>
      </c>
      <c r="C14613" s="30" t="s">
        <v>277</v>
      </c>
      <c r="D14613" s="30" t="s">
        <v>278</v>
      </c>
      <c r="E14613" s="30" t="s">
        <v>28</v>
      </c>
      <c r="F14613" s="30" t="s">
        <v>279</v>
      </c>
      <c r="G14613" s="30" t="s">
        <v>85</v>
      </c>
      <c r="H14613" s="30" t="s">
        <v>79</v>
      </c>
      <c r="I14613" s="32">
        <v>3845</v>
      </c>
    </row>
    <row r="14614" spans="1:9" s="33" customFormat="1" x14ac:dyDescent="0.15">
      <c r="A14614" s="31">
        <v>43586</v>
      </c>
      <c r="B14614" s="30" t="s">
        <v>62</v>
      </c>
      <c r="C14614" s="30" t="s">
        <v>277</v>
      </c>
      <c r="D14614" s="30" t="s">
        <v>278</v>
      </c>
      <c r="E14614" s="30" t="s">
        <v>28</v>
      </c>
      <c r="F14614" s="30" t="s">
        <v>279</v>
      </c>
      <c r="G14614" s="30" t="s">
        <v>84</v>
      </c>
      <c r="H14614" s="30" t="s">
        <v>79</v>
      </c>
      <c r="I14614" s="32">
        <v>7130</v>
      </c>
    </row>
    <row r="14615" spans="1:9" s="33" customFormat="1" x14ac:dyDescent="0.15">
      <c r="A14615" s="31">
        <v>43617</v>
      </c>
      <c r="B14615" s="30" t="s">
        <v>52</v>
      </c>
      <c r="C14615" s="30" t="s">
        <v>277</v>
      </c>
      <c r="D14615" s="30" t="s">
        <v>278</v>
      </c>
      <c r="E14615" s="30" t="s">
        <v>28</v>
      </c>
      <c r="F14615" s="30" t="s">
        <v>279</v>
      </c>
      <c r="G14615" s="30" t="s">
        <v>56</v>
      </c>
      <c r="H14615" s="30" t="s">
        <v>65</v>
      </c>
      <c r="I14615" s="32">
        <v>9813</v>
      </c>
    </row>
    <row r="14616" spans="1:9" s="33" customFormat="1" x14ac:dyDescent="0.15">
      <c r="A14616" s="31">
        <v>43617</v>
      </c>
      <c r="B14616" s="30" t="s">
        <v>62</v>
      </c>
      <c r="C14616" s="30" t="s">
        <v>277</v>
      </c>
      <c r="D14616" s="30" t="s">
        <v>278</v>
      </c>
      <c r="E14616" s="30" t="s">
        <v>28</v>
      </c>
      <c r="F14616" s="30" t="s">
        <v>279</v>
      </c>
      <c r="G14616" s="30" t="s">
        <v>82</v>
      </c>
      <c r="H14616" s="30" t="s">
        <v>59</v>
      </c>
      <c r="I14616" s="32">
        <v>3136</v>
      </c>
    </row>
    <row r="14617" spans="1:9" s="33" customFormat="1" x14ac:dyDescent="0.15">
      <c r="A14617" s="31">
        <v>43617</v>
      </c>
      <c r="B14617" s="30" t="s">
        <v>62</v>
      </c>
      <c r="C14617" s="30" t="s">
        <v>277</v>
      </c>
      <c r="D14617" s="30" t="s">
        <v>278</v>
      </c>
      <c r="E14617" s="30" t="s">
        <v>28</v>
      </c>
      <c r="F14617" s="30" t="s">
        <v>279</v>
      </c>
      <c r="G14617" s="30" t="s">
        <v>72</v>
      </c>
      <c r="H14617" s="30" t="s">
        <v>79</v>
      </c>
      <c r="I14617" s="32">
        <v>2726</v>
      </c>
    </row>
    <row r="14618" spans="1:9" s="33" customFormat="1" x14ac:dyDescent="0.15">
      <c r="A14618" s="31">
        <v>43617</v>
      </c>
      <c r="B14618" s="30" t="s">
        <v>52</v>
      </c>
      <c r="C14618" s="30" t="s">
        <v>277</v>
      </c>
      <c r="D14618" s="30" t="s">
        <v>278</v>
      </c>
      <c r="E14618" s="30" t="s">
        <v>28</v>
      </c>
      <c r="F14618" s="30" t="s">
        <v>279</v>
      </c>
      <c r="G14618" s="30" t="s">
        <v>82</v>
      </c>
      <c r="H14618" s="30" t="s">
        <v>59</v>
      </c>
      <c r="I14618" s="32">
        <v>1583</v>
      </c>
    </row>
    <row r="14619" spans="1:9" s="33" customFormat="1" x14ac:dyDescent="0.15">
      <c r="A14619" s="31">
        <v>43617</v>
      </c>
      <c r="B14619" s="30" t="s">
        <v>52</v>
      </c>
      <c r="C14619" s="30" t="s">
        <v>277</v>
      </c>
      <c r="D14619" s="30" t="s">
        <v>278</v>
      </c>
      <c r="E14619" s="30" t="s">
        <v>28</v>
      </c>
      <c r="F14619" s="30" t="s">
        <v>279</v>
      </c>
      <c r="G14619" s="30" t="s">
        <v>58</v>
      </c>
      <c r="H14619" s="30" t="s">
        <v>59</v>
      </c>
      <c r="I14619" s="32">
        <v>6171</v>
      </c>
    </row>
    <row r="14620" spans="1:9" s="33" customFormat="1" x14ac:dyDescent="0.15">
      <c r="A14620" s="31">
        <v>43617</v>
      </c>
      <c r="B14620" s="30" t="s">
        <v>52</v>
      </c>
      <c r="C14620" s="30" t="s">
        <v>277</v>
      </c>
      <c r="D14620" s="30" t="s">
        <v>278</v>
      </c>
      <c r="E14620" s="30" t="s">
        <v>28</v>
      </c>
      <c r="F14620" s="30" t="s">
        <v>279</v>
      </c>
      <c r="G14620" s="30" t="s">
        <v>78</v>
      </c>
      <c r="H14620" s="30" t="s">
        <v>57</v>
      </c>
      <c r="I14620" s="32">
        <v>7609</v>
      </c>
    </row>
    <row r="14621" spans="1:9" s="33" customFormat="1" x14ac:dyDescent="0.15">
      <c r="A14621" s="31">
        <v>43617</v>
      </c>
      <c r="B14621" s="30" t="s">
        <v>62</v>
      </c>
      <c r="C14621" s="30" t="s">
        <v>277</v>
      </c>
      <c r="D14621" s="30" t="s">
        <v>278</v>
      </c>
      <c r="E14621" s="30" t="s">
        <v>28</v>
      </c>
      <c r="F14621" s="30" t="s">
        <v>279</v>
      </c>
      <c r="G14621" s="30" t="s">
        <v>78</v>
      </c>
      <c r="H14621" s="30" t="s">
        <v>79</v>
      </c>
      <c r="I14621" s="32">
        <v>2873</v>
      </c>
    </row>
    <row r="14622" spans="1:9" s="33" customFormat="1" x14ac:dyDescent="0.15">
      <c r="A14622" s="31">
        <v>43617</v>
      </c>
      <c r="B14622" s="30" t="s">
        <v>62</v>
      </c>
      <c r="C14622" s="30" t="s">
        <v>277</v>
      </c>
      <c r="D14622" s="30" t="s">
        <v>278</v>
      </c>
      <c r="E14622" s="30" t="s">
        <v>28</v>
      </c>
      <c r="F14622" s="30" t="s">
        <v>279</v>
      </c>
      <c r="G14622" s="30" t="s">
        <v>60</v>
      </c>
      <c r="H14622" s="30" t="s">
        <v>64</v>
      </c>
      <c r="I14622" s="32">
        <v>4411</v>
      </c>
    </row>
    <row r="14623" spans="1:9" s="33" customFormat="1" x14ac:dyDescent="0.15">
      <c r="A14623" s="31">
        <v>43617</v>
      </c>
      <c r="B14623" s="30" t="s">
        <v>62</v>
      </c>
      <c r="C14623" s="30" t="s">
        <v>277</v>
      </c>
      <c r="D14623" s="30" t="s">
        <v>278</v>
      </c>
      <c r="E14623" s="30" t="s">
        <v>28</v>
      </c>
      <c r="F14623" s="30" t="s">
        <v>279</v>
      </c>
      <c r="G14623" s="30" t="s">
        <v>80</v>
      </c>
      <c r="H14623" s="30" t="s">
        <v>59</v>
      </c>
      <c r="I14623" s="32">
        <v>9736</v>
      </c>
    </row>
    <row r="14624" spans="1:9" s="33" customFormat="1" x14ac:dyDescent="0.15">
      <c r="A14624" s="31">
        <v>43617</v>
      </c>
      <c r="B14624" s="30" t="s">
        <v>52</v>
      </c>
      <c r="C14624" s="30" t="s">
        <v>277</v>
      </c>
      <c r="D14624" s="30" t="s">
        <v>278</v>
      </c>
      <c r="E14624" s="30" t="s">
        <v>28</v>
      </c>
      <c r="F14624" s="30" t="s">
        <v>279</v>
      </c>
      <c r="G14624" s="30" t="s">
        <v>71</v>
      </c>
      <c r="H14624" s="30" t="s">
        <v>65</v>
      </c>
      <c r="I14624" s="32">
        <v>6162</v>
      </c>
    </row>
    <row r="14625" spans="1:9" s="33" customFormat="1" x14ac:dyDescent="0.15">
      <c r="A14625" s="31">
        <v>43617</v>
      </c>
      <c r="B14625" s="30" t="s">
        <v>62</v>
      </c>
      <c r="C14625" s="30" t="s">
        <v>277</v>
      </c>
      <c r="D14625" s="30" t="s">
        <v>278</v>
      </c>
      <c r="E14625" s="30" t="s">
        <v>28</v>
      </c>
      <c r="F14625" s="30" t="s">
        <v>279</v>
      </c>
      <c r="G14625" s="30" t="s">
        <v>72</v>
      </c>
      <c r="H14625" s="30" t="s">
        <v>61</v>
      </c>
      <c r="I14625" s="32">
        <v>5359</v>
      </c>
    </row>
    <row r="14626" spans="1:9" s="33" customFormat="1" x14ac:dyDescent="0.15">
      <c r="A14626" s="31">
        <v>43617</v>
      </c>
      <c r="B14626" s="30" t="s">
        <v>62</v>
      </c>
      <c r="C14626" s="30" t="s">
        <v>277</v>
      </c>
      <c r="D14626" s="30" t="s">
        <v>278</v>
      </c>
      <c r="E14626" s="30" t="s">
        <v>28</v>
      </c>
      <c r="F14626" s="30" t="s">
        <v>279</v>
      </c>
      <c r="G14626" s="30" t="s">
        <v>85</v>
      </c>
      <c r="H14626" s="30" t="s">
        <v>74</v>
      </c>
      <c r="I14626" s="32">
        <v>8757</v>
      </c>
    </row>
    <row r="14627" spans="1:9" s="33" customFormat="1" x14ac:dyDescent="0.15">
      <c r="A14627" s="31">
        <v>43617</v>
      </c>
      <c r="B14627" s="30" t="s">
        <v>62</v>
      </c>
      <c r="C14627" s="30" t="s">
        <v>277</v>
      </c>
      <c r="D14627" s="30" t="s">
        <v>278</v>
      </c>
      <c r="E14627" s="30" t="s">
        <v>28</v>
      </c>
      <c r="F14627" s="30" t="s">
        <v>279</v>
      </c>
      <c r="G14627" s="30" t="s">
        <v>69</v>
      </c>
      <c r="H14627" s="30" t="s">
        <v>61</v>
      </c>
      <c r="I14627" s="32">
        <v>7531</v>
      </c>
    </row>
    <row r="14628" spans="1:9" s="33" customFormat="1" x14ac:dyDescent="0.15">
      <c r="A14628" s="31">
        <v>43617</v>
      </c>
      <c r="B14628" s="30" t="s">
        <v>52</v>
      </c>
      <c r="C14628" s="30" t="s">
        <v>277</v>
      </c>
      <c r="D14628" s="30" t="s">
        <v>278</v>
      </c>
      <c r="E14628" s="30" t="s">
        <v>28</v>
      </c>
      <c r="F14628" s="30" t="s">
        <v>279</v>
      </c>
      <c r="G14628" s="30" t="s">
        <v>73</v>
      </c>
      <c r="H14628" s="30" t="s">
        <v>59</v>
      </c>
      <c r="I14628" s="32">
        <v>3675</v>
      </c>
    </row>
    <row r="14629" spans="1:9" s="33" customFormat="1" x14ac:dyDescent="0.15">
      <c r="A14629" s="31">
        <v>43617</v>
      </c>
      <c r="B14629" s="30" t="s">
        <v>62</v>
      </c>
      <c r="C14629" s="30" t="s">
        <v>277</v>
      </c>
      <c r="D14629" s="30" t="s">
        <v>278</v>
      </c>
      <c r="E14629" s="30" t="s">
        <v>28</v>
      </c>
      <c r="F14629" s="30" t="s">
        <v>279</v>
      </c>
      <c r="G14629" s="30" t="s">
        <v>66</v>
      </c>
      <c r="H14629" s="30" t="s">
        <v>68</v>
      </c>
      <c r="I14629" s="32">
        <v>7951</v>
      </c>
    </row>
    <row r="14630" spans="1:9" s="33" customFormat="1" x14ac:dyDescent="0.15">
      <c r="A14630" s="31">
        <v>43617</v>
      </c>
      <c r="B14630" s="30" t="s">
        <v>62</v>
      </c>
      <c r="C14630" s="30" t="s">
        <v>277</v>
      </c>
      <c r="D14630" s="30" t="s">
        <v>278</v>
      </c>
      <c r="E14630" s="30" t="s">
        <v>28</v>
      </c>
      <c r="F14630" s="30" t="s">
        <v>279</v>
      </c>
      <c r="G14630" s="30" t="s">
        <v>56</v>
      </c>
      <c r="H14630" s="30" t="s">
        <v>59</v>
      </c>
      <c r="I14630" s="32">
        <v>3406</v>
      </c>
    </row>
    <row r="14631" spans="1:9" s="33" customFormat="1" x14ac:dyDescent="0.15">
      <c r="A14631" s="31">
        <v>43617</v>
      </c>
      <c r="B14631" s="30" t="s">
        <v>62</v>
      </c>
      <c r="C14631" s="30" t="s">
        <v>277</v>
      </c>
      <c r="D14631" s="30" t="s">
        <v>278</v>
      </c>
      <c r="E14631" s="30" t="s">
        <v>28</v>
      </c>
      <c r="F14631" s="30" t="s">
        <v>279</v>
      </c>
      <c r="G14631" s="30" t="s">
        <v>67</v>
      </c>
      <c r="H14631" s="30" t="s">
        <v>74</v>
      </c>
      <c r="I14631" s="32">
        <v>3403</v>
      </c>
    </row>
    <row r="14632" spans="1:9" s="33" customFormat="1" x14ac:dyDescent="0.15">
      <c r="A14632" s="31">
        <v>43617</v>
      </c>
      <c r="B14632" s="30" t="s">
        <v>52</v>
      </c>
      <c r="C14632" s="30" t="s">
        <v>277</v>
      </c>
      <c r="D14632" s="30" t="s">
        <v>278</v>
      </c>
      <c r="E14632" s="30" t="s">
        <v>28</v>
      </c>
      <c r="F14632" s="30" t="s">
        <v>279</v>
      </c>
      <c r="G14632" s="30" t="s">
        <v>66</v>
      </c>
      <c r="H14632" s="30" t="s">
        <v>79</v>
      </c>
      <c r="I14632" s="32">
        <v>4009</v>
      </c>
    </row>
    <row r="14633" spans="1:9" s="33" customFormat="1" x14ac:dyDescent="0.15">
      <c r="A14633" s="31">
        <v>43617</v>
      </c>
      <c r="B14633" s="30" t="s">
        <v>62</v>
      </c>
      <c r="C14633" s="30" t="s">
        <v>277</v>
      </c>
      <c r="D14633" s="30" t="s">
        <v>278</v>
      </c>
      <c r="E14633" s="30" t="s">
        <v>28</v>
      </c>
      <c r="F14633" s="30" t="s">
        <v>279</v>
      </c>
      <c r="G14633" s="30" t="s">
        <v>69</v>
      </c>
      <c r="H14633" s="30" t="s">
        <v>65</v>
      </c>
      <c r="I14633" s="32">
        <v>2491</v>
      </c>
    </row>
    <row r="14634" spans="1:9" s="33" customFormat="1" x14ac:dyDescent="0.15">
      <c r="A14634" s="31">
        <v>43617</v>
      </c>
      <c r="B14634" s="30" t="s">
        <v>62</v>
      </c>
      <c r="C14634" s="30" t="s">
        <v>277</v>
      </c>
      <c r="D14634" s="30" t="s">
        <v>278</v>
      </c>
      <c r="E14634" s="30" t="s">
        <v>28</v>
      </c>
      <c r="F14634" s="30" t="s">
        <v>279</v>
      </c>
      <c r="G14634" s="30" t="s">
        <v>83</v>
      </c>
      <c r="H14634" s="30" t="s">
        <v>79</v>
      </c>
      <c r="I14634" s="32">
        <v>8937</v>
      </c>
    </row>
    <row r="14635" spans="1:9" s="33" customFormat="1" x14ac:dyDescent="0.15">
      <c r="A14635" s="31">
        <v>43617</v>
      </c>
      <c r="B14635" s="30" t="s">
        <v>52</v>
      </c>
      <c r="C14635" s="30" t="s">
        <v>277</v>
      </c>
      <c r="D14635" s="30" t="s">
        <v>278</v>
      </c>
      <c r="E14635" s="30" t="s">
        <v>28</v>
      </c>
      <c r="F14635" s="30" t="s">
        <v>279</v>
      </c>
      <c r="G14635" s="30" t="s">
        <v>71</v>
      </c>
      <c r="H14635" s="30" t="s">
        <v>61</v>
      </c>
      <c r="I14635" s="32">
        <v>3208</v>
      </c>
    </row>
    <row r="14636" spans="1:9" s="33" customFormat="1" x14ac:dyDescent="0.15">
      <c r="A14636" s="31">
        <v>43617</v>
      </c>
      <c r="B14636" s="30" t="s">
        <v>62</v>
      </c>
      <c r="C14636" s="30" t="s">
        <v>277</v>
      </c>
      <c r="D14636" s="30" t="s">
        <v>278</v>
      </c>
      <c r="E14636" s="30" t="s">
        <v>28</v>
      </c>
      <c r="F14636" s="30" t="s">
        <v>279</v>
      </c>
      <c r="G14636" s="30" t="s">
        <v>86</v>
      </c>
      <c r="H14636" s="30" t="s">
        <v>57</v>
      </c>
      <c r="I14636" s="32">
        <v>3241</v>
      </c>
    </row>
    <row r="14637" spans="1:9" s="33" customFormat="1" x14ac:dyDescent="0.15">
      <c r="A14637" s="31">
        <v>43617</v>
      </c>
      <c r="B14637" s="30" t="s">
        <v>62</v>
      </c>
      <c r="C14637" s="30" t="s">
        <v>277</v>
      </c>
      <c r="D14637" s="30" t="s">
        <v>278</v>
      </c>
      <c r="E14637" s="30" t="s">
        <v>28</v>
      </c>
      <c r="F14637" s="30" t="s">
        <v>279</v>
      </c>
      <c r="G14637" s="30" t="s">
        <v>80</v>
      </c>
      <c r="H14637" s="30" t="s">
        <v>65</v>
      </c>
      <c r="I14637" s="32">
        <v>8811</v>
      </c>
    </row>
    <row r="14638" spans="1:9" s="33" customFormat="1" x14ac:dyDescent="0.15">
      <c r="A14638" s="31">
        <v>43617</v>
      </c>
      <c r="B14638" s="30" t="s">
        <v>52</v>
      </c>
      <c r="C14638" s="30" t="s">
        <v>277</v>
      </c>
      <c r="D14638" s="30" t="s">
        <v>278</v>
      </c>
      <c r="E14638" s="30" t="s">
        <v>28</v>
      </c>
      <c r="F14638" s="30" t="s">
        <v>279</v>
      </c>
      <c r="G14638" s="30" t="s">
        <v>73</v>
      </c>
      <c r="H14638" s="30" t="s">
        <v>68</v>
      </c>
      <c r="I14638" s="32">
        <v>8698</v>
      </c>
    </row>
    <row r="14639" spans="1:9" s="33" customFormat="1" x14ac:dyDescent="0.15">
      <c r="A14639" s="31">
        <v>43617</v>
      </c>
      <c r="B14639" s="30" t="s">
        <v>62</v>
      </c>
      <c r="C14639" s="30" t="s">
        <v>277</v>
      </c>
      <c r="D14639" s="30" t="s">
        <v>278</v>
      </c>
      <c r="E14639" s="30" t="s">
        <v>28</v>
      </c>
      <c r="F14639" s="30" t="s">
        <v>279</v>
      </c>
      <c r="G14639" s="30" t="s">
        <v>82</v>
      </c>
      <c r="H14639" s="30" t="s">
        <v>61</v>
      </c>
      <c r="I14639" s="32">
        <v>7050</v>
      </c>
    </row>
    <row r="14640" spans="1:9" s="33" customFormat="1" x14ac:dyDescent="0.15">
      <c r="A14640" s="31">
        <v>43617</v>
      </c>
      <c r="B14640" s="30" t="s">
        <v>52</v>
      </c>
      <c r="C14640" s="30" t="s">
        <v>277</v>
      </c>
      <c r="D14640" s="30" t="s">
        <v>278</v>
      </c>
      <c r="E14640" s="30" t="s">
        <v>28</v>
      </c>
      <c r="F14640" s="30" t="s">
        <v>279</v>
      </c>
      <c r="G14640" s="30" t="s">
        <v>77</v>
      </c>
      <c r="H14640" s="30" t="s">
        <v>57</v>
      </c>
      <c r="I14640" s="32">
        <v>5306</v>
      </c>
    </row>
    <row r="14641" spans="1:9" s="33" customFormat="1" x14ac:dyDescent="0.15">
      <c r="A14641" s="31">
        <v>43617</v>
      </c>
      <c r="B14641" s="30" t="s">
        <v>52</v>
      </c>
      <c r="C14641" s="30" t="s">
        <v>277</v>
      </c>
      <c r="D14641" s="30" t="s">
        <v>278</v>
      </c>
      <c r="E14641" s="30" t="s">
        <v>28</v>
      </c>
      <c r="F14641" s="30" t="s">
        <v>279</v>
      </c>
      <c r="G14641" s="30" t="s">
        <v>76</v>
      </c>
      <c r="H14641" s="30" t="s">
        <v>74</v>
      </c>
      <c r="I14641" s="32">
        <v>3702</v>
      </c>
    </row>
    <row r="14642" spans="1:9" s="33" customFormat="1" x14ac:dyDescent="0.15">
      <c r="A14642" s="31">
        <v>43617</v>
      </c>
      <c r="B14642" s="30" t="s">
        <v>52</v>
      </c>
      <c r="C14642" s="30" t="s">
        <v>277</v>
      </c>
      <c r="D14642" s="30" t="s">
        <v>278</v>
      </c>
      <c r="E14642" s="30" t="s">
        <v>28</v>
      </c>
      <c r="F14642" s="30" t="s">
        <v>279</v>
      </c>
      <c r="G14642" s="30" t="s">
        <v>66</v>
      </c>
      <c r="H14642" s="30" t="s">
        <v>75</v>
      </c>
      <c r="I14642" s="32">
        <v>6374</v>
      </c>
    </row>
    <row r="14643" spans="1:9" s="33" customFormat="1" x14ac:dyDescent="0.15">
      <c r="A14643" s="31">
        <v>43617</v>
      </c>
      <c r="B14643" s="30" t="s">
        <v>62</v>
      </c>
      <c r="C14643" s="30" t="s">
        <v>277</v>
      </c>
      <c r="D14643" s="30" t="s">
        <v>278</v>
      </c>
      <c r="E14643" s="30" t="s">
        <v>28</v>
      </c>
      <c r="F14643" s="30" t="s">
        <v>279</v>
      </c>
      <c r="G14643" s="30" t="s">
        <v>67</v>
      </c>
      <c r="H14643" s="30" t="s">
        <v>75</v>
      </c>
      <c r="I14643" s="32">
        <v>6073</v>
      </c>
    </row>
    <row r="14644" spans="1:9" s="33" customFormat="1" x14ac:dyDescent="0.15">
      <c r="A14644" s="31">
        <v>43617</v>
      </c>
      <c r="B14644" s="30" t="s">
        <v>62</v>
      </c>
      <c r="C14644" s="30" t="s">
        <v>277</v>
      </c>
      <c r="D14644" s="30" t="s">
        <v>278</v>
      </c>
      <c r="E14644" s="30" t="s">
        <v>28</v>
      </c>
      <c r="F14644" s="30" t="s">
        <v>279</v>
      </c>
      <c r="G14644" s="30" t="s">
        <v>76</v>
      </c>
      <c r="H14644" s="30" t="s">
        <v>75</v>
      </c>
      <c r="I14644" s="32">
        <v>5222</v>
      </c>
    </row>
    <row r="14645" spans="1:9" s="33" customFormat="1" x14ac:dyDescent="0.15">
      <c r="A14645" s="31">
        <v>43466</v>
      </c>
      <c r="B14645" s="30" t="s">
        <v>52</v>
      </c>
      <c r="C14645" s="30" t="s">
        <v>280</v>
      </c>
      <c r="D14645" s="30" t="s">
        <v>281</v>
      </c>
      <c r="E14645" s="30" t="s">
        <v>28</v>
      </c>
      <c r="F14645" s="30" t="s">
        <v>282</v>
      </c>
      <c r="G14645" s="30" t="s">
        <v>58</v>
      </c>
      <c r="H14645" s="30" t="s">
        <v>64</v>
      </c>
      <c r="I14645" s="32">
        <v>1059</v>
      </c>
    </row>
    <row r="14646" spans="1:9" s="33" customFormat="1" x14ac:dyDescent="0.15">
      <c r="A14646" s="31">
        <v>43466</v>
      </c>
      <c r="B14646" s="30" t="s">
        <v>52</v>
      </c>
      <c r="C14646" s="30" t="s">
        <v>280</v>
      </c>
      <c r="D14646" s="30" t="s">
        <v>281</v>
      </c>
      <c r="E14646" s="30" t="s">
        <v>28</v>
      </c>
      <c r="F14646" s="30" t="s">
        <v>282</v>
      </c>
      <c r="G14646" s="30" t="s">
        <v>60</v>
      </c>
      <c r="H14646" s="30" t="s">
        <v>75</v>
      </c>
      <c r="I14646" s="32">
        <v>5770</v>
      </c>
    </row>
    <row r="14647" spans="1:9" s="33" customFormat="1" x14ac:dyDescent="0.15">
      <c r="A14647" s="31">
        <v>43466</v>
      </c>
      <c r="B14647" s="30" t="s">
        <v>62</v>
      </c>
      <c r="C14647" s="30" t="s">
        <v>280</v>
      </c>
      <c r="D14647" s="30" t="s">
        <v>281</v>
      </c>
      <c r="E14647" s="30" t="s">
        <v>28</v>
      </c>
      <c r="F14647" s="30" t="s">
        <v>282</v>
      </c>
      <c r="G14647" s="30" t="s">
        <v>86</v>
      </c>
      <c r="H14647" s="30" t="s">
        <v>68</v>
      </c>
      <c r="I14647" s="32">
        <v>5436</v>
      </c>
    </row>
    <row r="14648" spans="1:9" s="33" customFormat="1" x14ac:dyDescent="0.15">
      <c r="A14648" s="31">
        <v>43466</v>
      </c>
      <c r="B14648" s="30" t="s">
        <v>52</v>
      </c>
      <c r="C14648" s="30" t="s">
        <v>280</v>
      </c>
      <c r="D14648" s="30" t="s">
        <v>281</v>
      </c>
      <c r="E14648" s="30" t="s">
        <v>28</v>
      </c>
      <c r="F14648" s="30" t="s">
        <v>282</v>
      </c>
      <c r="G14648" s="30" t="s">
        <v>82</v>
      </c>
      <c r="H14648" s="30" t="s">
        <v>65</v>
      </c>
      <c r="I14648" s="32">
        <v>4498</v>
      </c>
    </row>
    <row r="14649" spans="1:9" s="33" customFormat="1" x14ac:dyDescent="0.15">
      <c r="A14649" s="31">
        <v>43466</v>
      </c>
      <c r="B14649" s="30" t="s">
        <v>52</v>
      </c>
      <c r="C14649" s="30" t="s">
        <v>280</v>
      </c>
      <c r="D14649" s="30" t="s">
        <v>281</v>
      </c>
      <c r="E14649" s="30" t="s">
        <v>28</v>
      </c>
      <c r="F14649" s="30" t="s">
        <v>282</v>
      </c>
      <c r="G14649" s="30" t="s">
        <v>66</v>
      </c>
      <c r="H14649" s="30" t="s">
        <v>74</v>
      </c>
      <c r="I14649" s="32">
        <v>2637</v>
      </c>
    </row>
    <row r="14650" spans="1:9" s="33" customFormat="1" x14ac:dyDescent="0.15">
      <c r="A14650" s="31">
        <v>43466</v>
      </c>
      <c r="B14650" s="30" t="s">
        <v>62</v>
      </c>
      <c r="C14650" s="30" t="s">
        <v>280</v>
      </c>
      <c r="D14650" s="30" t="s">
        <v>281</v>
      </c>
      <c r="E14650" s="30" t="s">
        <v>28</v>
      </c>
      <c r="F14650" s="30" t="s">
        <v>282</v>
      </c>
      <c r="G14650" s="30" t="s">
        <v>85</v>
      </c>
      <c r="H14650" s="30" t="s">
        <v>68</v>
      </c>
      <c r="I14650" s="32">
        <v>1888</v>
      </c>
    </row>
    <row r="14651" spans="1:9" s="33" customFormat="1" x14ac:dyDescent="0.15">
      <c r="A14651" s="31">
        <v>43466</v>
      </c>
      <c r="B14651" s="30" t="s">
        <v>62</v>
      </c>
      <c r="C14651" s="30" t="s">
        <v>280</v>
      </c>
      <c r="D14651" s="30" t="s">
        <v>281</v>
      </c>
      <c r="E14651" s="30" t="s">
        <v>28</v>
      </c>
      <c r="F14651" s="30" t="s">
        <v>282</v>
      </c>
      <c r="G14651" s="30" t="s">
        <v>72</v>
      </c>
      <c r="H14651" s="30" t="s">
        <v>75</v>
      </c>
      <c r="I14651" s="32">
        <v>6547</v>
      </c>
    </row>
    <row r="14652" spans="1:9" s="33" customFormat="1" x14ac:dyDescent="0.15">
      <c r="A14652" s="31">
        <v>43466</v>
      </c>
      <c r="B14652" s="30" t="s">
        <v>52</v>
      </c>
      <c r="C14652" s="30" t="s">
        <v>280</v>
      </c>
      <c r="D14652" s="30" t="s">
        <v>281</v>
      </c>
      <c r="E14652" s="30" t="s">
        <v>28</v>
      </c>
      <c r="F14652" s="30" t="s">
        <v>282</v>
      </c>
      <c r="G14652" s="30" t="s">
        <v>70</v>
      </c>
      <c r="H14652" s="30" t="s">
        <v>74</v>
      </c>
      <c r="I14652" s="32">
        <v>1185</v>
      </c>
    </row>
    <row r="14653" spans="1:9" s="33" customFormat="1" x14ac:dyDescent="0.15">
      <c r="A14653" s="31">
        <v>43466</v>
      </c>
      <c r="B14653" s="30" t="s">
        <v>62</v>
      </c>
      <c r="C14653" s="30" t="s">
        <v>280</v>
      </c>
      <c r="D14653" s="30" t="s">
        <v>281</v>
      </c>
      <c r="E14653" s="30" t="s">
        <v>28</v>
      </c>
      <c r="F14653" s="30" t="s">
        <v>282</v>
      </c>
      <c r="G14653" s="30" t="s">
        <v>70</v>
      </c>
      <c r="H14653" s="30" t="s">
        <v>68</v>
      </c>
      <c r="I14653" s="32">
        <v>2309</v>
      </c>
    </row>
    <row r="14654" spans="1:9" s="33" customFormat="1" x14ac:dyDescent="0.15">
      <c r="A14654" s="31">
        <v>43466</v>
      </c>
      <c r="B14654" s="30" t="s">
        <v>52</v>
      </c>
      <c r="C14654" s="30" t="s">
        <v>280</v>
      </c>
      <c r="D14654" s="30" t="s">
        <v>281</v>
      </c>
      <c r="E14654" s="30" t="s">
        <v>28</v>
      </c>
      <c r="F14654" s="30" t="s">
        <v>282</v>
      </c>
      <c r="G14654" s="30" t="s">
        <v>70</v>
      </c>
      <c r="H14654" s="30" t="s">
        <v>79</v>
      </c>
      <c r="I14654" s="32">
        <v>9954</v>
      </c>
    </row>
    <row r="14655" spans="1:9" s="33" customFormat="1" x14ac:dyDescent="0.15">
      <c r="A14655" s="31">
        <v>43466</v>
      </c>
      <c r="B14655" s="30" t="s">
        <v>62</v>
      </c>
      <c r="C14655" s="30" t="s">
        <v>280</v>
      </c>
      <c r="D14655" s="30" t="s">
        <v>281</v>
      </c>
      <c r="E14655" s="30" t="s">
        <v>28</v>
      </c>
      <c r="F14655" s="30" t="s">
        <v>282</v>
      </c>
      <c r="G14655" s="30" t="s">
        <v>83</v>
      </c>
      <c r="H14655" s="30" t="s">
        <v>57</v>
      </c>
      <c r="I14655" s="32">
        <v>2990</v>
      </c>
    </row>
    <row r="14656" spans="1:9" s="33" customFormat="1" x14ac:dyDescent="0.15">
      <c r="A14656" s="31">
        <v>43466</v>
      </c>
      <c r="B14656" s="30" t="s">
        <v>62</v>
      </c>
      <c r="C14656" s="30" t="s">
        <v>280</v>
      </c>
      <c r="D14656" s="30" t="s">
        <v>281</v>
      </c>
      <c r="E14656" s="30" t="s">
        <v>28</v>
      </c>
      <c r="F14656" s="30" t="s">
        <v>282</v>
      </c>
      <c r="G14656" s="30" t="s">
        <v>72</v>
      </c>
      <c r="H14656" s="30" t="s">
        <v>74</v>
      </c>
      <c r="I14656" s="32">
        <v>8066</v>
      </c>
    </row>
    <row r="14657" spans="1:9" s="33" customFormat="1" x14ac:dyDescent="0.15">
      <c r="A14657" s="31">
        <v>43466</v>
      </c>
      <c r="B14657" s="30" t="s">
        <v>52</v>
      </c>
      <c r="C14657" s="30" t="s">
        <v>280</v>
      </c>
      <c r="D14657" s="30" t="s">
        <v>281</v>
      </c>
      <c r="E14657" s="30" t="s">
        <v>28</v>
      </c>
      <c r="F14657" s="30" t="s">
        <v>282</v>
      </c>
      <c r="G14657" s="30" t="s">
        <v>73</v>
      </c>
      <c r="H14657" s="30" t="s">
        <v>65</v>
      </c>
      <c r="I14657" s="32">
        <v>2331</v>
      </c>
    </row>
    <row r="14658" spans="1:9" s="33" customFormat="1" x14ac:dyDescent="0.15">
      <c r="A14658" s="31">
        <v>43466</v>
      </c>
      <c r="B14658" s="30" t="s">
        <v>62</v>
      </c>
      <c r="C14658" s="30" t="s">
        <v>280</v>
      </c>
      <c r="D14658" s="30" t="s">
        <v>281</v>
      </c>
      <c r="E14658" s="30" t="s">
        <v>28</v>
      </c>
      <c r="F14658" s="30" t="s">
        <v>282</v>
      </c>
      <c r="G14658" s="30" t="s">
        <v>73</v>
      </c>
      <c r="H14658" s="30" t="s">
        <v>64</v>
      </c>
      <c r="I14658" s="32">
        <v>7626</v>
      </c>
    </row>
    <row r="14659" spans="1:9" s="33" customFormat="1" x14ac:dyDescent="0.15">
      <c r="A14659" s="31">
        <v>43466</v>
      </c>
      <c r="B14659" s="30" t="s">
        <v>62</v>
      </c>
      <c r="C14659" s="30" t="s">
        <v>280</v>
      </c>
      <c r="D14659" s="30" t="s">
        <v>281</v>
      </c>
      <c r="E14659" s="30" t="s">
        <v>28</v>
      </c>
      <c r="F14659" s="30" t="s">
        <v>282</v>
      </c>
      <c r="G14659" s="30" t="s">
        <v>67</v>
      </c>
      <c r="H14659" s="30" t="s">
        <v>74</v>
      </c>
      <c r="I14659" s="32">
        <v>4057</v>
      </c>
    </row>
    <row r="14660" spans="1:9" s="33" customFormat="1" x14ac:dyDescent="0.15">
      <c r="A14660" s="31">
        <v>43466</v>
      </c>
      <c r="B14660" s="30" t="s">
        <v>62</v>
      </c>
      <c r="C14660" s="30" t="s">
        <v>280</v>
      </c>
      <c r="D14660" s="30" t="s">
        <v>281</v>
      </c>
      <c r="E14660" s="30" t="s">
        <v>28</v>
      </c>
      <c r="F14660" s="30" t="s">
        <v>282</v>
      </c>
      <c r="G14660" s="30" t="s">
        <v>58</v>
      </c>
      <c r="H14660" s="30" t="s">
        <v>61</v>
      </c>
      <c r="I14660" s="32">
        <v>9572</v>
      </c>
    </row>
    <row r="14661" spans="1:9" s="33" customFormat="1" x14ac:dyDescent="0.15">
      <c r="A14661" s="31">
        <v>43466</v>
      </c>
      <c r="B14661" s="30" t="s">
        <v>62</v>
      </c>
      <c r="C14661" s="30" t="s">
        <v>280</v>
      </c>
      <c r="D14661" s="30" t="s">
        <v>281</v>
      </c>
      <c r="E14661" s="30" t="s">
        <v>28</v>
      </c>
      <c r="F14661" s="30" t="s">
        <v>282</v>
      </c>
      <c r="G14661" s="30" t="s">
        <v>71</v>
      </c>
      <c r="H14661" s="30" t="s">
        <v>57</v>
      </c>
      <c r="I14661" s="32">
        <v>2325</v>
      </c>
    </row>
    <row r="14662" spans="1:9" s="33" customFormat="1" x14ac:dyDescent="0.15">
      <c r="A14662" s="31">
        <v>43466</v>
      </c>
      <c r="B14662" s="30" t="s">
        <v>52</v>
      </c>
      <c r="C14662" s="30" t="s">
        <v>280</v>
      </c>
      <c r="D14662" s="30" t="s">
        <v>281</v>
      </c>
      <c r="E14662" s="30" t="s">
        <v>28</v>
      </c>
      <c r="F14662" s="30" t="s">
        <v>282</v>
      </c>
      <c r="G14662" s="30" t="s">
        <v>66</v>
      </c>
      <c r="H14662" s="30" t="s">
        <v>64</v>
      </c>
      <c r="I14662" s="32">
        <v>2901</v>
      </c>
    </row>
    <row r="14663" spans="1:9" s="33" customFormat="1" x14ac:dyDescent="0.15">
      <c r="A14663" s="31">
        <v>43466</v>
      </c>
      <c r="B14663" s="30" t="s">
        <v>52</v>
      </c>
      <c r="C14663" s="30" t="s">
        <v>280</v>
      </c>
      <c r="D14663" s="30" t="s">
        <v>281</v>
      </c>
      <c r="E14663" s="30" t="s">
        <v>28</v>
      </c>
      <c r="F14663" s="30" t="s">
        <v>282</v>
      </c>
      <c r="G14663" s="30" t="s">
        <v>76</v>
      </c>
      <c r="H14663" s="30" t="s">
        <v>64</v>
      </c>
      <c r="I14663" s="32">
        <v>3701</v>
      </c>
    </row>
    <row r="14664" spans="1:9" s="33" customFormat="1" x14ac:dyDescent="0.15">
      <c r="A14664" s="31">
        <v>43466</v>
      </c>
      <c r="B14664" s="30" t="s">
        <v>62</v>
      </c>
      <c r="C14664" s="30" t="s">
        <v>280</v>
      </c>
      <c r="D14664" s="30" t="s">
        <v>281</v>
      </c>
      <c r="E14664" s="30" t="s">
        <v>28</v>
      </c>
      <c r="F14664" s="30" t="s">
        <v>282</v>
      </c>
      <c r="G14664" s="30" t="s">
        <v>80</v>
      </c>
      <c r="H14664" s="30" t="s">
        <v>61</v>
      </c>
      <c r="I14664" s="32">
        <v>9320</v>
      </c>
    </row>
    <row r="14665" spans="1:9" s="33" customFormat="1" x14ac:dyDescent="0.15">
      <c r="A14665" s="31">
        <v>43466</v>
      </c>
      <c r="B14665" s="30" t="s">
        <v>62</v>
      </c>
      <c r="C14665" s="30" t="s">
        <v>280</v>
      </c>
      <c r="D14665" s="30" t="s">
        <v>281</v>
      </c>
      <c r="E14665" s="30" t="s">
        <v>28</v>
      </c>
      <c r="F14665" s="30" t="s">
        <v>282</v>
      </c>
      <c r="G14665" s="30" t="s">
        <v>85</v>
      </c>
      <c r="H14665" s="30" t="s">
        <v>57</v>
      </c>
      <c r="I14665" s="32">
        <v>2012</v>
      </c>
    </row>
    <row r="14666" spans="1:9" s="33" customFormat="1" x14ac:dyDescent="0.15">
      <c r="A14666" s="31">
        <v>43466</v>
      </c>
      <c r="B14666" s="30" t="s">
        <v>52</v>
      </c>
      <c r="C14666" s="30" t="s">
        <v>280</v>
      </c>
      <c r="D14666" s="30" t="s">
        <v>281</v>
      </c>
      <c r="E14666" s="30" t="s">
        <v>28</v>
      </c>
      <c r="F14666" s="30" t="s">
        <v>282</v>
      </c>
      <c r="G14666" s="30" t="s">
        <v>77</v>
      </c>
      <c r="H14666" s="30" t="s">
        <v>68</v>
      </c>
      <c r="I14666" s="32">
        <v>5116</v>
      </c>
    </row>
    <row r="14667" spans="1:9" s="33" customFormat="1" x14ac:dyDescent="0.15">
      <c r="A14667" s="31">
        <v>43466</v>
      </c>
      <c r="B14667" s="30" t="s">
        <v>62</v>
      </c>
      <c r="C14667" s="30" t="s">
        <v>280</v>
      </c>
      <c r="D14667" s="30" t="s">
        <v>281</v>
      </c>
      <c r="E14667" s="30" t="s">
        <v>28</v>
      </c>
      <c r="F14667" s="30" t="s">
        <v>282</v>
      </c>
      <c r="G14667" s="30" t="s">
        <v>77</v>
      </c>
      <c r="H14667" s="30" t="s">
        <v>61</v>
      </c>
      <c r="I14667" s="32">
        <v>7506</v>
      </c>
    </row>
    <row r="14668" spans="1:9" s="33" customFormat="1" x14ac:dyDescent="0.15">
      <c r="A14668" s="31">
        <v>43466</v>
      </c>
      <c r="B14668" s="30" t="s">
        <v>52</v>
      </c>
      <c r="C14668" s="30" t="s">
        <v>280</v>
      </c>
      <c r="D14668" s="30" t="s">
        <v>281</v>
      </c>
      <c r="E14668" s="30" t="s">
        <v>28</v>
      </c>
      <c r="F14668" s="30" t="s">
        <v>282</v>
      </c>
      <c r="G14668" s="30" t="s">
        <v>73</v>
      </c>
      <c r="H14668" s="30" t="s">
        <v>65</v>
      </c>
      <c r="I14668" s="32">
        <v>1312</v>
      </c>
    </row>
    <row r="14669" spans="1:9" s="33" customFormat="1" x14ac:dyDescent="0.15">
      <c r="A14669" s="31">
        <v>43466</v>
      </c>
      <c r="B14669" s="30" t="s">
        <v>52</v>
      </c>
      <c r="C14669" s="30" t="s">
        <v>280</v>
      </c>
      <c r="D14669" s="30" t="s">
        <v>281</v>
      </c>
      <c r="E14669" s="30" t="s">
        <v>28</v>
      </c>
      <c r="F14669" s="30" t="s">
        <v>282</v>
      </c>
      <c r="G14669" s="30" t="s">
        <v>78</v>
      </c>
      <c r="H14669" s="30" t="s">
        <v>59</v>
      </c>
      <c r="I14669" s="32">
        <v>6751</v>
      </c>
    </row>
    <row r="14670" spans="1:9" s="33" customFormat="1" x14ac:dyDescent="0.15">
      <c r="A14670" s="31">
        <v>43466</v>
      </c>
      <c r="B14670" s="30" t="s">
        <v>52</v>
      </c>
      <c r="C14670" s="30" t="s">
        <v>280</v>
      </c>
      <c r="D14670" s="30" t="s">
        <v>281</v>
      </c>
      <c r="E14670" s="30" t="s">
        <v>28</v>
      </c>
      <c r="F14670" s="30" t="s">
        <v>282</v>
      </c>
      <c r="G14670" s="30" t="s">
        <v>77</v>
      </c>
      <c r="H14670" s="30" t="s">
        <v>57</v>
      </c>
      <c r="I14670" s="32">
        <v>5677</v>
      </c>
    </row>
    <row r="14671" spans="1:9" s="33" customFormat="1" x14ac:dyDescent="0.15">
      <c r="A14671" s="31">
        <v>43466</v>
      </c>
      <c r="B14671" s="30" t="s">
        <v>52</v>
      </c>
      <c r="C14671" s="30" t="s">
        <v>280</v>
      </c>
      <c r="D14671" s="30" t="s">
        <v>281</v>
      </c>
      <c r="E14671" s="30" t="s">
        <v>28</v>
      </c>
      <c r="F14671" s="30" t="s">
        <v>282</v>
      </c>
      <c r="G14671" s="30" t="s">
        <v>76</v>
      </c>
      <c r="H14671" s="30" t="s">
        <v>61</v>
      </c>
      <c r="I14671" s="32">
        <v>1152</v>
      </c>
    </row>
    <row r="14672" spans="1:9" s="33" customFormat="1" x14ac:dyDescent="0.15">
      <c r="A14672" s="31">
        <v>43466</v>
      </c>
      <c r="B14672" s="30" t="s">
        <v>52</v>
      </c>
      <c r="C14672" s="30" t="s">
        <v>280</v>
      </c>
      <c r="D14672" s="30" t="s">
        <v>281</v>
      </c>
      <c r="E14672" s="30" t="s">
        <v>28</v>
      </c>
      <c r="F14672" s="30" t="s">
        <v>282</v>
      </c>
      <c r="G14672" s="30" t="s">
        <v>66</v>
      </c>
      <c r="H14672" s="30" t="s">
        <v>68</v>
      </c>
      <c r="I14672" s="32">
        <v>8631</v>
      </c>
    </row>
    <row r="14673" spans="1:9" s="33" customFormat="1" x14ac:dyDescent="0.15">
      <c r="A14673" s="31">
        <v>43466</v>
      </c>
      <c r="B14673" s="30" t="s">
        <v>62</v>
      </c>
      <c r="C14673" s="30" t="s">
        <v>280</v>
      </c>
      <c r="D14673" s="30" t="s">
        <v>281</v>
      </c>
      <c r="E14673" s="30" t="s">
        <v>28</v>
      </c>
      <c r="F14673" s="30" t="s">
        <v>282</v>
      </c>
      <c r="G14673" s="30" t="s">
        <v>67</v>
      </c>
      <c r="H14673" s="30" t="s">
        <v>68</v>
      </c>
      <c r="I14673" s="32">
        <v>9350</v>
      </c>
    </row>
    <row r="14674" spans="1:9" s="33" customFormat="1" x14ac:dyDescent="0.15">
      <c r="A14674" s="31">
        <v>43466</v>
      </c>
      <c r="B14674" s="30" t="s">
        <v>62</v>
      </c>
      <c r="C14674" s="30" t="s">
        <v>280</v>
      </c>
      <c r="D14674" s="30" t="s">
        <v>281</v>
      </c>
      <c r="E14674" s="30" t="s">
        <v>28</v>
      </c>
      <c r="F14674" s="30" t="s">
        <v>282</v>
      </c>
      <c r="G14674" s="30" t="s">
        <v>76</v>
      </c>
      <c r="H14674" s="30" t="s">
        <v>64</v>
      </c>
      <c r="I14674" s="32">
        <v>6682</v>
      </c>
    </row>
    <row r="14675" spans="1:9" s="33" customFormat="1" x14ac:dyDescent="0.15">
      <c r="A14675" s="31">
        <v>43466</v>
      </c>
      <c r="B14675" s="30" t="s">
        <v>52</v>
      </c>
      <c r="C14675" s="30" t="s">
        <v>280</v>
      </c>
      <c r="D14675" s="30" t="s">
        <v>281</v>
      </c>
      <c r="E14675" s="30" t="s">
        <v>28</v>
      </c>
      <c r="F14675" s="30" t="s">
        <v>282</v>
      </c>
      <c r="G14675" s="30" t="s">
        <v>84</v>
      </c>
      <c r="H14675" s="30" t="s">
        <v>74</v>
      </c>
      <c r="I14675" s="32">
        <v>6135</v>
      </c>
    </row>
    <row r="14676" spans="1:9" s="33" customFormat="1" x14ac:dyDescent="0.15">
      <c r="A14676" s="31">
        <v>43466</v>
      </c>
      <c r="B14676" s="30" t="s">
        <v>62</v>
      </c>
      <c r="C14676" s="30" t="s">
        <v>280</v>
      </c>
      <c r="D14676" s="30" t="s">
        <v>281</v>
      </c>
      <c r="E14676" s="30" t="s">
        <v>28</v>
      </c>
      <c r="F14676" s="30" t="s">
        <v>282</v>
      </c>
      <c r="G14676" s="30" t="s">
        <v>85</v>
      </c>
      <c r="H14676" s="30" t="s">
        <v>65</v>
      </c>
      <c r="I14676" s="32">
        <v>4296</v>
      </c>
    </row>
    <row r="14677" spans="1:9" s="33" customFormat="1" x14ac:dyDescent="0.15">
      <c r="A14677" s="31">
        <v>43466</v>
      </c>
      <c r="B14677" s="30" t="s">
        <v>52</v>
      </c>
      <c r="C14677" s="30" t="s">
        <v>280</v>
      </c>
      <c r="D14677" s="30" t="s">
        <v>281</v>
      </c>
      <c r="E14677" s="30" t="s">
        <v>28</v>
      </c>
      <c r="F14677" s="30" t="s">
        <v>282</v>
      </c>
      <c r="G14677" s="30" t="s">
        <v>58</v>
      </c>
      <c r="H14677" s="30" t="s">
        <v>57</v>
      </c>
      <c r="I14677" s="32">
        <v>5358</v>
      </c>
    </row>
    <row r="14678" spans="1:9" s="33" customFormat="1" x14ac:dyDescent="0.15">
      <c r="A14678" s="31">
        <v>43466</v>
      </c>
      <c r="B14678" s="30" t="s">
        <v>52</v>
      </c>
      <c r="C14678" s="30" t="s">
        <v>280</v>
      </c>
      <c r="D14678" s="30" t="s">
        <v>281</v>
      </c>
      <c r="E14678" s="30" t="s">
        <v>28</v>
      </c>
      <c r="F14678" s="30" t="s">
        <v>282</v>
      </c>
      <c r="G14678" s="30" t="s">
        <v>80</v>
      </c>
      <c r="H14678" s="30" t="s">
        <v>65</v>
      </c>
      <c r="I14678" s="32">
        <v>2968</v>
      </c>
    </row>
    <row r="14679" spans="1:9" s="33" customFormat="1" x14ac:dyDescent="0.15">
      <c r="A14679" s="31">
        <v>43466</v>
      </c>
      <c r="B14679" s="30" t="s">
        <v>52</v>
      </c>
      <c r="C14679" s="30" t="s">
        <v>280</v>
      </c>
      <c r="D14679" s="30" t="s">
        <v>281</v>
      </c>
      <c r="E14679" s="30" t="s">
        <v>28</v>
      </c>
      <c r="F14679" s="30" t="s">
        <v>282</v>
      </c>
      <c r="G14679" s="30" t="s">
        <v>56</v>
      </c>
      <c r="H14679" s="30" t="s">
        <v>57</v>
      </c>
      <c r="I14679" s="32">
        <v>6010</v>
      </c>
    </row>
    <row r="14680" spans="1:9" s="33" customFormat="1" x14ac:dyDescent="0.15">
      <c r="A14680" s="31">
        <v>43466</v>
      </c>
      <c r="B14680" s="30" t="s">
        <v>52</v>
      </c>
      <c r="C14680" s="30" t="s">
        <v>280</v>
      </c>
      <c r="D14680" s="30" t="s">
        <v>281</v>
      </c>
      <c r="E14680" s="30" t="s">
        <v>28</v>
      </c>
      <c r="F14680" s="30" t="s">
        <v>282</v>
      </c>
      <c r="G14680" s="30" t="s">
        <v>56</v>
      </c>
      <c r="H14680" s="30" t="s">
        <v>79</v>
      </c>
      <c r="I14680" s="32">
        <v>9322</v>
      </c>
    </row>
    <row r="14681" spans="1:9" s="33" customFormat="1" x14ac:dyDescent="0.15">
      <c r="A14681" s="31">
        <v>43466</v>
      </c>
      <c r="B14681" s="30" t="s">
        <v>62</v>
      </c>
      <c r="C14681" s="30" t="s">
        <v>280</v>
      </c>
      <c r="D14681" s="30" t="s">
        <v>281</v>
      </c>
      <c r="E14681" s="30" t="s">
        <v>28</v>
      </c>
      <c r="F14681" s="30" t="s">
        <v>282</v>
      </c>
      <c r="G14681" s="30" t="s">
        <v>70</v>
      </c>
      <c r="H14681" s="30" t="s">
        <v>68</v>
      </c>
      <c r="I14681" s="32">
        <v>3296</v>
      </c>
    </row>
    <row r="14682" spans="1:9" s="33" customFormat="1" x14ac:dyDescent="0.15">
      <c r="A14682" s="31">
        <v>43466</v>
      </c>
      <c r="B14682" s="30" t="s">
        <v>52</v>
      </c>
      <c r="C14682" s="30" t="s">
        <v>280</v>
      </c>
      <c r="D14682" s="30" t="s">
        <v>281</v>
      </c>
      <c r="E14682" s="30" t="s">
        <v>28</v>
      </c>
      <c r="F14682" s="30" t="s">
        <v>282</v>
      </c>
      <c r="G14682" s="30" t="s">
        <v>80</v>
      </c>
      <c r="H14682" s="30" t="s">
        <v>64</v>
      </c>
      <c r="I14682" s="32">
        <v>7865</v>
      </c>
    </row>
    <row r="14683" spans="1:9" s="33" customFormat="1" x14ac:dyDescent="0.15">
      <c r="A14683" s="31">
        <v>43497</v>
      </c>
      <c r="B14683" s="30" t="s">
        <v>52</v>
      </c>
      <c r="C14683" s="30" t="s">
        <v>280</v>
      </c>
      <c r="D14683" s="30" t="s">
        <v>281</v>
      </c>
      <c r="E14683" s="30" t="s">
        <v>28</v>
      </c>
      <c r="F14683" s="30" t="s">
        <v>282</v>
      </c>
      <c r="G14683" s="30" t="s">
        <v>58</v>
      </c>
      <c r="H14683" s="30" t="s">
        <v>79</v>
      </c>
      <c r="I14683" s="32">
        <v>7544</v>
      </c>
    </row>
    <row r="14684" spans="1:9" s="33" customFormat="1" x14ac:dyDescent="0.15">
      <c r="A14684" s="31">
        <v>43497</v>
      </c>
      <c r="B14684" s="30" t="s">
        <v>52</v>
      </c>
      <c r="C14684" s="30" t="s">
        <v>280</v>
      </c>
      <c r="D14684" s="30" t="s">
        <v>281</v>
      </c>
      <c r="E14684" s="30" t="s">
        <v>28</v>
      </c>
      <c r="F14684" s="30" t="s">
        <v>282</v>
      </c>
      <c r="G14684" s="30" t="s">
        <v>60</v>
      </c>
      <c r="H14684" s="30" t="s">
        <v>68</v>
      </c>
      <c r="I14684" s="32">
        <v>4364</v>
      </c>
    </row>
    <row r="14685" spans="1:9" s="33" customFormat="1" x14ac:dyDescent="0.15">
      <c r="A14685" s="31">
        <v>43497</v>
      </c>
      <c r="B14685" s="30" t="s">
        <v>62</v>
      </c>
      <c r="C14685" s="30" t="s">
        <v>280</v>
      </c>
      <c r="D14685" s="30" t="s">
        <v>281</v>
      </c>
      <c r="E14685" s="30" t="s">
        <v>28</v>
      </c>
      <c r="F14685" s="30" t="s">
        <v>282</v>
      </c>
      <c r="G14685" s="30" t="s">
        <v>63</v>
      </c>
      <c r="H14685" s="30" t="s">
        <v>65</v>
      </c>
      <c r="I14685" s="32">
        <v>1435</v>
      </c>
    </row>
    <row r="14686" spans="1:9" s="33" customFormat="1" x14ac:dyDescent="0.15">
      <c r="A14686" s="31">
        <v>43497</v>
      </c>
      <c r="B14686" s="30" t="s">
        <v>52</v>
      </c>
      <c r="C14686" s="30" t="s">
        <v>280</v>
      </c>
      <c r="D14686" s="30" t="s">
        <v>281</v>
      </c>
      <c r="E14686" s="30" t="s">
        <v>28</v>
      </c>
      <c r="F14686" s="30" t="s">
        <v>282</v>
      </c>
      <c r="G14686" s="30" t="s">
        <v>82</v>
      </c>
      <c r="H14686" s="30" t="s">
        <v>79</v>
      </c>
      <c r="I14686" s="32">
        <v>9407</v>
      </c>
    </row>
    <row r="14687" spans="1:9" s="33" customFormat="1" x14ac:dyDescent="0.15">
      <c r="A14687" s="31">
        <v>43497</v>
      </c>
      <c r="B14687" s="30" t="s">
        <v>52</v>
      </c>
      <c r="C14687" s="30" t="s">
        <v>280</v>
      </c>
      <c r="D14687" s="30" t="s">
        <v>281</v>
      </c>
      <c r="E14687" s="30" t="s">
        <v>28</v>
      </c>
      <c r="F14687" s="30" t="s">
        <v>282</v>
      </c>
      <c r="G14687" s="30" t="s">
        <v>66</v>
      </c>
      <c r="H14687" s="30" t="s">
        <v>75</v>
      </c>
      <c r="I14687" s="32">
        <v>5866</v>
      </c>
    </row>
    <row r="14688" spans="1:9" s="33" customFormat="1" x14ac:dyDescent="0.15">
      <c r="A14688" s="31">
        <v>43497</v>
      </c>
      <c r="B14688" s="30" t="s">
        <v>62</v>
      </c>
      <c r="C14688" s="30" t="s">
        <v>280</v>
      </c>
      <c r="D14688" s="30" t="s">
        <v>281</v>
      </c>
      <c r="E14688" s="30" t="s">
        <v>28</v>
      </c>
      <c r="F14688" s="30" t="s">
        <v>282</v>
      </c>
      <c r="G14688" s="30" t="s">
        <v>85</v>
      </c>
      <c r="H14688" s="30" t="s">
        <v>68</v>
      </c>
      <c r="I14688" s="32">
        <v>7420</v>
      </c>
    </row>
    <row r="14689" spans="1:9" s="33" customFormat="1" x14ac:dyDescent="0.15">
      <c r="A14689" s="31">
        <v>43497</v>
      </c>
      <c r="B14689" s="30" t="s">
        <v>62</v>
      </c>
      <c r="C14689" s="30" t="s">
        <v>280</v>
      </c>
      <c r="D14689" s="30" t="s">
        <v>281</v>
      </c>
      <c r="E14689" s="30" t="s">
        <v>28</v>
      </c>
      <c r="F14689" s="30" t="s">
        <v>282</v>
      </c>
      <c r="G14689" s="30" t="s">
        <v>72</v>
      </c>
      <c r="H14689" s="30" t="s">
        <v>65</v>
      </c>
      <c r="I14689" s="32">
        <v>9401</v>
      </c>
    </row>
    <row r="14690" spans="1:9" s="33" customFormat="1" x14ac:dyDescent="0.15">
      <c r="A14690" s="31">
        <v>43497</v>
      </c>
      <c r="B14690" s="30" t="s">
        <v>62</v>
      </c>
      <c r="C14690" s="30" t="s">
        <v>280</v>
      </c>
      <c r="D14690" s="30" t="s">
        <v>281</v>
      </c>
      <c r="E14690" s="30" t="s">
        <v>28</v>
      </c>
      <c r="F14690" s="30" t="s">
        <v>282</v>
      </c>
      <c r="G14690" s="30" t="s">
        <v>60</v>
      </c>
      <c r="H14690" s="30" t="s">
        <v>65</v>
      </c>
      <c r="I14690" s="32">
        <v>9738</v>
      </c>
    </row>
    <row r="14691" spans="1:9" s="33" customFormat="1" x14ac:dyDescent="0.15">
      <c r="A14691" s="31">
        <v>43497</v>
      </c>
      <c r="B14691" s="30" t="s">
        <v>62</v>
      </c>
      <c r="C14691" s="30" t="s">
        <v>280</v>
      </c>
      <c r="D14691" s="30" t="s">
        <v>281</v>
      </c>
      <c r="E14691" s="30" t="s">
        <v>28</v>
      </c>
      <c r="F14691" s="30" t="s">
        <v>282</v>
      </c>
      <c r="G14691" s="30" t="s">
        <v>80</v>
      </c>
      <c r="H14691" s="30" t="s">
        <v>64</v>
      </c>
      <c r="I14691" s="32">
        <v>8367</v>
      </c>
    </row>
    <row r="14692" spans="1:9" s="33" customFormat="1" x14ac:dyDescent="0.15">
      <c r="A14692" s="31">
        <v>43497</v>
      </c>
      <c r="B14692" s="30" t="s">
        <v>52</v>
      </c>
      <c r="C14692" s="30" t="s">
        <v>280</v>
      </c>
      <c r="D14692" s="30" t="s">
        <v>281</v>
      </c>
      <c r="E14692" s="30" t="s">
        <v>28</v>
      </c>
      <c r="F14692" s="30" t="s">
        <v>282</v>
      </c>
      <c r="G14692" s="30" t="s">
        <v>70</v>
      </c>
      <c r="H14692" s="30" t="s">
        <v>57</v>
      </c>
      <c r="I14692" s="32">
        <v>6302</v>
      </c>
    </row>
    <row r="14693" spans="1:9" s="33" customFormat="1" x14ac:dyDescent="0.15">
      <c r="A14693" s="31">
        <v>43497</v>
      </c>
      <c r="B14693" s="30" t="s">
        <v>62</v>
      </c>
      <c r="C14693" s="30" t="s">
        <v>280</v>
      </c>
      <c r="D14693" s="30" t="s">
        <v>281</v>
      </c>
      <c r="E14693" s="30" t="s">
        <v>28</v>
      </c>
      <c r="F14693" s="30" t="s">
        <v>282</v>
      </c>
      <c r="G14693" s="30" t="s">
        <v>73</v>
      </c>
      <c r="H14693" s="30" t="s">
        <v>65</v>
      </c>
      <c r="I14693" s="32">
        <v>9819</v>
      </c>
    </row>
    <row r="14694" spans="1:9" s="33" customFormat="1" x14ac:dyDescent="0.15">
      <c r="A14694" s="31">
        <v>43497</v>
      </c>
      <c r="B14694" s="30" t="s">
        <v>62</v>
      </c>
      <c r="C14694" s="30" t="s">
        <v>280</v>
      </c>
      <c r="D14694" s="30" t="s">
        <v>281</v>
      </c>
      <c r="E14694" s="30" t="s">
        <v>28</v>
      </c>
      <c r="F14694" s="30" t="s">
        <v>282</v>
      </c>
      <c r="G14694" s="30" t="s">
        <v>71</v>
      </c>
      <c r="H14694" s="30" t="s">
        <v>61</v>
      </c>
      <c r="I14694" s="32">
        <v>6851</v>
      </c>
    </row>
    <row r="14695" spans="1:9" s="33" customFormat="1" x14ac:dyDescent="0.15">
      <c r="A14695" s="31">
        <v>43497</v>
      </c>
      <c r="B14695" s="30" t="s">
        <v>62</v>
      </c>
      <c r="C14695" s="30" t="s">
        <v>280</v>
      </c>
      <c r="D14695" s="30" t="s">
        <v>281</v>
      </c>
      <c r="E14695" s="30" t="s">
        <v>28</v>
      </c>
      <c r="F14695" s="30" t="s">
        <v>282</v>
      </c>
      <c r="G14695" s="30" t="s">
        <v>81</v>
      </c>
      <c r="H14695" s="30" t="s">
        <v>61</v>
      </c>
      <c r="I14695" s="32">
        <v>5187</v>
      </c>
    </row>
    <row r="14696" spans="1:9" s="33" customFormat="1" x14ac:dyDescent="0.15">
      <c r="A14696" s="31">
        <v>43497</v>
      </c>
      <c r="B14696" s="30" t="s">
        <v>52</v>
      </c>
      <c r="C14696" s="30" t="s">
        <v>280</v>
      </c>
      <c r="D14696" s="30" t="s">
        <v>281</v>
      </c>
      <c r="E14696" s="30" t="s">
        <v>28</v>
      </c>
      <c r="F14696" s="30" t="s">
        <v>282</v>
      </c>
      <c r="G14696" s="30" t="s">
        <v>70</v>
      </c>
      <c r="H14696" s="30" t="s">
        <v>57</v>
      </c>
      <c r="I14696" s="32">
        <v>7032</v>
      </c>
    </row>
    <row r="14697" spans="1:9" s="33" customFormat="1" x14ac:dyDescent="0.15">
      <c r="A14697" s="31">
        <v>43497</v>
      </c>
      <c r="B14697" s="30" t="s">
        <v>62</v>
      </c>
      <c r="C14697" s="30" t="s">
        <v>280</v>
      </c>
      <c r="D14697" s="30" t="s">
        <v>281</v>
      </c>
      <c r="E14697" s="30" t="s">
        <v>28</v>
      </c>
      <c r="F14697" s="30" t="s">
        <v>282</v>
      </c>
      <c r="G14697" s="30" t="s">
        <v>58</v>
      </c>
      <c r="H14697" s="30" t="s">
        <v>65</v>
      </c>
      <c r="I14697" s="32">
        <v>6162</v>
      </c>
    </row>
    <row r="14698" spans="1:9" s="33" customFormat="1" x14ac:dyDescent="0.15">
      <c r="A14698" s="31">
        <v>43497</v>
      </c>
      <c r="B14698" s="30" t="s">
        <v>62</v>
      </c>
      <c r="C14698" s="30" t="s">
        <v>280</v>
      </c>
      <c r="D14698" s="30" t="s">
        <v>281</v>
      </c>
      <c r="E14698" s="30" t="s">
        <v>28</v>
      </c>
      <c r="F14698" s="30" t="s">
        <v>282</v>
      </c>
      <c r="G14698" s="30" t="s">
        <v>58</v>
      </c>
      <c r="H14698" s="30" t="s">
        <v>65</v>
      </c>
      <c r="I14698" s="32">
        <v>5014</v>
      </c>
    </row>
    <row r="14699" spans="1:9" s="33" customFormat="1" x14ac:dyDescent="0.15">
      <c r="A14699" s="31">
        <v>43497</v>
      </c>
      <c r="B14699" s="30" t="s">
        <v>62</v>
      </c>
      <c r="C14699" s="30" t="s">
        <v>280</v>
      </c>
      <c r="D14699" s="30" t="s">
        <v>281</v>
      </c>
      <c r="E14699" s="30" t="s">
        <v>28</v>
      </c>
      <c r="F14699" s="30" t="s">
        <v>282</v>
      </c>
      <c r="G14699" s="30" t="s">
        <v>71</v>
      </c>
      <c r="H14699" s="30" t="s">
        <v>68</v>
      </c>
      <c r="I14699" s="32">
        <v>9651</v>
      </c>
    </row>
    <row r="14700" spans="1:9" s="33" customFormat="1" x14ac:dyDescent="0.15">
      <c r="A14700" s="31">
        <v>43497</v>
      </c>
      <c r="B14700" s="30" t="s">
        <v>52</v>
      </c>
      <c r="C14700" s="30" t="s">
        <v>280</v>
      </c>
      <c r="D14700" s="30" t="s">
        <v>281</v>
      </c>
      <c r="E14700" s="30" t="s">
        <v>28</v>
      </c>
      <c r="F14700" s="30" t="s">
        <v>282</v>
      </c>
      <c r="G14700" s="30" t="s">
        <v>66</v>
      </c>
      <c r="H14700" s="30" t="s">
        <v>61</v>
      </c>
      <c r="I14700" s="32">
        <v>4250</v>
      </c>
    </row>
    <row r="14701" spans="1:9" s="33" customFormat="1" x14ac:dyDescent="0.15">
      <c r="A14701" s="31">
        <v>43497</v>
      </c>
      <c r="B14701" s="30" t="s">
        <v>52</v>
      </c>
      <c r="C14701" s="30" t="s">
        <v>280</v>
      </c>
      <c r="D14701" s="30" t="s">
        <v>281</v>
      </c>
      <c r="E14701" s="30" t="s">
        <v>28</v>
      </c>
      <c r="F14701" s="30" t="s">
        <v>282</v>
      </c>
      <c r="G14701" s="30" t="s">
        <v>76</v>
      </c>
      <c r="H14701" s="30" t="s">
        <v>59</v>
      </c>
      <c r="I14701" s="32">
        <v>4251</v>
      </c>
    </row>
    <row r="14702" spans="1:9" s="33" customFormat="1" x14ac:dyDescent="0.15">
      <c r="A14702" s="31">
        <v>43497</v>
      </c>
      <c r="B14702" s="30" t="s">
        <v>62</v>
      </c>
      <c r="C14702" s="30" t="s">
        <v>280</v>
      </c>
      <c r="D14702" s="30" t="s">
        <v>281</v>
      </c>
      <c r="E14702" s="30" t="s">
        <v>28</v>
      </c>
      <c r="F14702" s="30" t="s">
        <v>282</v>
      </c>
      <c r="G14702" s="30" t="s">
        <v>80</v>
      </c>
      <c r="H14702" s="30" t="s">
        <v>75</v>
      </c>
      <c r="I14702" s="32">
        <v>9442</v>
      </c>
    </row>
    <row r="14703" spans="1:9" s="33" customFormat="1" x14ac:dyDescent="0.15">
      <c r="A14703" s="31">
        <v>43497</v>
      </c>
      <c r="B14703" s="30" t="s">
        <v>62</v>
      </c>
      <c r="C14703" s="30" t="s">
        <v>280</v>
      </c>
      <c r="D14703" s="30" t="s">
        <v>281</v>
      </c>
      <c r="E14703" s="30" t="s">
        <v>28</v>
      </c>
      <c r="F14703" s="30" t="s">
        <v>282</v>
      </c>
      <c r="G14703" s="30" t="s">
        <v>85</v>
      </c>
      <c r="H14703" s="30" t="s">
        <v>64</v>
      </c>
      <c r="I14703" s="32">
        <v>2832</v>
      </c>
    </row>
    <row r="14704" spans="1:9" s="33" customFormat="1" x14ac:dyDescent="0.15">
      <c r="A14704" s="31">
        <v>43497</v>
      </c>
      <c r="B14704" s="30" t="s">
        <v>52</v>
      </c>
      <c r="C14704" s="30" t="s">
        <v>280</v>
      </c>
      <c r="D14704" s="30" t="s">
        <v>281</v>
      </c>
      <c r="E14704" s="30" t="s">
        <v>28</v>
      </c>
      <c r="F14704" s="30" t="s">
        <v>282</v>
      </c>
      <c r="G14704" s="30" t="s">
        <v>77</v>
      </c>
      <c r="H14704" s="30" t="s">
        <v>65</v>
      </c>
      <c r="I14704" s="32">
        <v>6396</v>
      </c>
    </row>
    <row r="14705" spans="1:9" s="33" customFormat="1" x14ac:dyDescent="0.15">
      <c r="A14705" s="31">
        <v>43497</v>
      </c>
      <c r="B14705" s="30" t="s">
        <v>52</v>
      </c>
      <c r="C14705" s="30" t="s">
        <v>280</v>
      </c>
      <c r="D14705" s="30" t="s">
        <v>281</v>
      </c>
      <c r="E14705" s="30" t="s">
        <v>28</v>
      </c>
      <c r="F14705" s="30" t="s">
        <v>282</v>
      </c>
      <c r="G14705" s="30" t="s">
        <v>78</v>
      </c>
      <c r="H14705" s="30" t="s">
        <v>74</v>
      </c>
      <c r="I14705" s="32">
        <v>9389</v>
      </c>
    </row>
    <row r="14706" spans="1:9" s="33" customFormat="1" x14ac:dyDescent="0.15">
      <c r="A14706" s="31">
        <v>43497</v>
      </c>
      <c r="B14706" s="30" t="s">
        <v>52</v>
      </c>
      <c r="C14706" s="30" t="s">
        <v>280</v>
      </c>
      <c r="D14706" s="30" t="s">
        <v>281</v>
      </c>
      <c r="E14706" s="30" t="s">
        <v>28</v>
      </c>
      <c r="F14706" s="30" t="s">
        <v>282</v>
      </c>
      <c r="G14706" s="30" t="s">
        <v>73</v>
      </c>
      <c r="H14706" s="30" t="s">
        <v>65</v>
      </c>
      <c r="I14706" s="32">
        <v>2292</v>
      </c>
    </row>
    <row r="14707" spans="1:9" s="33" customFormat="1" x14ac:dyDescent="0.15">
      <c r="A14707" s="31">
        <v>43497</v>
      </c>
      <c r="B14707" s="30" t="s">
        <v>52</v>
      </c>
      <c r="C14707" s="30" t="s">
        <v>280</v>
      </c>
      <c r="D14707" s="30" t="s">
        <v>281</v>
      </c>
      <c r="E14707" s="30" t="s">
        <v>28</v>
      </c>
      <c r="F14707" s="30" t="s">
        <v>282</v>
      </c>
      <c r="G14707" s="30" t="s">
        <v>78</v>
      </c>
      <c r="H14707" s="30" t="s">
        <v>74</v>
      </c>
      <c r="I14707" s="32">
        <v>8868</v>
      </c>
    </row>
    <row r="14708" spans="1:9" s="33" customFormat="1" x14ac:dyDescent="0.15">
      <c r="A14708" s="31">
        <v>43497</v>
      </c>
      <c r="B14708" s="30" t="s">
        <v>52</v>
      </c>
      <c r="C14708" s="30" t="s">
        <v>280</v>
      </c>
      <c r="D14708" s="30" t="s">
        <v>281</v>
      </c>
      <c r="E14708" s="30" t="s">
        <v>28</v>
      </c>
      <c r="F14708" s="30" t="s">
        <v>282</v>
      </c>
      <c r="G14708" s="30" t="s">
        <v>80</v>
      </c>
      <c r="H14708" s="30" t="s">
        <v>68</v>
      </c>
      <c r="I14708" s="32">
        <v>8199</v>
      </c>
    </row>
    <row r="14709" spans="1:9" s="33" customFormat="1" x14ac:dyDescent="0.15">
      <c r="A14709" s="31">
        <v>43497</v>
      </c>
      <c r="B14709" s="30" t="s">
        <v>52</v>
      </c>
      <c r="C14709" s="30" t="s">
        <v>280</v>
      </c>
      <c r="D14709" s="30" t="s">
        <v>281</v>
      </c>
      <c r="E14709" s="30" t="s">
        <v>28</v>
      </c>
      <c r="F14709" s="30" t="s">
        <v>282</v>
      </c>
      <c r="G14709" s="30" t="s">
        <v>76</v>
      </c>
      <c r="H14709" s="30" t="s">
        <v>79</v>
      </c>
      <c r="I14709" s="32">
        <v>6775</v>
      </c>
    </row>
    <row r="14710" spans="1:9" s="33" customFormat="1" x14ac:dyDescent="0.15">
      <c r="A14710" s="31">
        <v>43497</v>
      </c>
      <c r="B14710" s="30" t="s">
        <v>52</v>
      </c>
      <c r="C14710" s="30" t="s">
        <v>280</v>
      </c>
      <c r="D14710" s="30" t="s">
        <v>281</v>
      </c>
      <c r="E14710" s="30" t="s">
        <v>28</v>
      </c>
      <c r="F14710" s="30" t="s">
        <v>282</v>
      </c>
      <c r="G14710" s="30" t="s">
        <v>66</v>
      </c>
      <c r="H14710" s="30" t="s">
        <v>59</v>
      </c>
      <c r="I14710" s="32">
        <v>3112</v>
      </c>
    </row>
    <row r="14711" spans="1:9" s="33" customFormat="1" x14ac:dyDescent="0.15">
      <c r="A14711" s="31">
        <v>43497</v>
      </c>
      <c r="B14711" s="30" t="s">
        <v>62</v>
      </c>
      <c r="C14711" s="30" t="s">
        <v>280</v>
      </c>
      <c r="D14711" s="30" t="s">
        <v>281</v>
      </c>
      <c r="E14711" s="30" t="s">
        <v>28</v>
      </c>
      <c r="F14711" s="30" t="s">
        <v>282</v>
      </c>
      <c r="G14711" s="30" t="s">
        <v>67</v>
      </c>
      <c r="H14711" s="30" t="s">
        <v>65</v>
      </c>
      <c r="I14711" s="32">
        <v>9111</v>
      </c>
    </row>
    <row r="14712" spans="1:9" s="33" customFormat="1" x14ac:dyDescent="0.15">
      <c r="A14712" s="31">
        <v>43497</v>
      </c>
      <c r="B14712" s="30" t="s">
        <v>52</v>
      </c>
      <c r="C14712" s="30" t="s">
        <v>280</v>
      </c>
      <c r="D14712" s="30" t="s">
        <v>281</v>
      </c>
      <c r="E14712" s="30" t="s">
        <v>28</v>
      </c>
      <c r="F14712" s="30" t="s">
        <v>282</v>
      </c>
      <c r="G14712" s="30" t="s">
        <v>56</v>
      </c>
      <c r="H14712" s="30" t="s">
        <v>65</v>
      </c>
      <c r="I14712" s="32">
        <v>1359</v>
      </c>
    </row>
    <row r="14713" spans="1:9" s="33" customFormat="1" x14ac:dyDescent="0.15">
      <c r="A14713" s="31">
        <v>43497</v>
      </c>
      <c r="B14713" s="30" t="s">
        <v>52</v>
      </c>
      <c r="C14713" s="30" t="s">
        <v>280</v>
      </c>
      <c r="D14713" s="30" t="s">
        <v>281</v>
      </c>
      <c r="E14713" s="30" t="s">
        <v>28</v>
      </c>
      <c r="F14713" s="30" t="s">
        <v>282</v>
      </c>
      <c r="G14713" s="30" t="s">
        <v>84</v>
      </c>
      <c r="H14713" s="30" t="s">
        <v>74</v>
      </c>
      <c r="I14713" s="32">
        <v>8637</v>
      </c>
    </row>
    <row r="14714" spans="1:9" s="33" customFormat="1" x14ac:dyDescent="0.15">
      <c r="A14714" s="31">
        <v>43497</v>
      </c>
      <c r="B14714" s="30" t="s">
        <v>62</v>
      </c>
      <c r="C14714" s="30" t="s">
        <v>280</v>
      </c>
      <c r="D14714" s="30" t="s">
        <v>281</v>
      </c>
      <c r="E14714" s="30" t="s">
        <v>28</v>
      </c>
      <c r="F14714" s="30" t="s">
        <v>282</v>
      </c>
      <c r="G14714" s="30" t="s">
        <v>83</v>
      </c>
      <c r="H14714" s="30" t="s">
        <v>65</v>
      </c>
      <c r="I14714" s="32">
        <v>1364</v>
      </c>
    </row>
    <row r="14715" spans="1:9" s="33" customFormat="1" x14ac:dyDescent="0.15">
      <c r="A14715" s="31">
        <v>43497</v>
      </c>
      <c r="B14715" s="30" t="s">
        <v>52</v>
      </c>
      <c r="C14715" s="30" t="s">
        <v>280</v>
      </c>
      <c r="D14715" s="30" t="s">
        <v>281</v>
      </c>
      <c r="E14715" s="30" t="s">
        <v>28</v>
      </c>
      <c r="F14715" s="30" t="s">
        <v>282</v>
      </c>
      <c r="G14715" s="30" t="s">
        <v>58</v>
      </c>
      <c r="H14715" s="30" t="s">
        <v>59</v>
      </c>
      <c r="I14715" s="32">
        <v>7204</v>
      </c>
    </row>
    <row r="14716" spans="1:9" s="33" customFormat="1" x14ac:dyDescent="0.15">
      <c r="A14716" s="31">
        <v>43497</v>
      </c>
      <c r="B14716" s="30" t="s">
        <v>52</v>
      </c>
      <c r="C14716" s="30" t="s">
        <v>280</v>
      </c>
      <c r="D14716" s="30" t="s">
        <v>281</v>
      </c>
      <c r="E14716" s="30" t="s">
        <v>28</v>
      </c>
      <c r="F14716" s="30" t="s">
        <v>282</v>
      </c>
      <c r="G14716" s="30" t="s">
        <v>80</v>
      </c>
      <c r="H14716" s="30" t="s">
        <v>64</v>
      </c>
      <c r="I14716" s="32">
        <v>5875</v>
      </c>
    </row>
    <row r="14717" spans="1:9" s="33" customFormat="1" x14ac:dyDescent="0.15">
      <c r="A14717" s="31">
        <v>43497</v>
      </c>
      <c r="B14717" s="30" t="s">
        <v>52</v>
      </c>
      <c r="C14717" s="30" t="s">
        <v>280</v>
      </c>
      <c r="D14717" s="30" t="s">
        <v>281</v>
      </c>
      <c r="E14717" s="30" t="s">
        <v>28</v>
      </c>
      <c r="F14717" s="30" t="s">
        <v>282</v>
      </c>
      <c r="G14717" s="30" t="s">
        <v>84</v>
      </c>
      <c r="H14717" s="30" t="s">
        <v>65</v>
      </c>
      <c r="I14717" s="32">
        <v>6346</v>
      </c>
    </row>
    <row r="14718" spans="1:9" s="33" customFormat="1" x14ac:dyDescent="0.15">
      <c r="A14718" s="31">
        <v>43497</v>
      </c>
      <c r="B14718" s="30" t="s">
        <v>52</v>
      </c>
      <c r="C14718" s="30" t="s">
        <v>280</v>
      </c>
      <c r="D14718" s="30" t="s">
        <v>281</v>
      </c>
      <c r="E14718" s="30" t="s">
        <v>28</v>
      </c>
      <c r="F14718" s="30" t="s">
        <v>282</v>
      </c>
      <c r="G14718" s="30" t="s">
        <v>56</v>
      </c>
      <c r="H14718" s="30" t="s">
        <v>59</v>
      </c>
      <c r="I14718" s="32">
        <v>4993</v>
      </c>
    </row>
    <row r="14719" spans="1:9" s="33" customFormat="1" x14ac:dyDescent="0.15">
      <c r="A14719" s="31">
        <v>43497</v>
      </c>
      <c r="B14719" s="30" t="s">
        <v>62</v>
      </c>
      <c r="C14719" s="30" t="s">
        <v>280</v>
      </c>
      <c r="D14719" s="30" t="s">
        <v>281</v>
      </c>
      <c r="E14719" s="30" t="s">
        <v>28</v>
      </c>
      <c r="F14719" s="30" t="s">
        <v>282</v>
      </c>
      <c r="G14719" s="30" t="s">
        <v>70</v>
      </c>
      <c r="H14719" s="30" t="s">
        <v>61</v>
      </c>
      <c r="I14719" s="32">
        <v>7350</v>
      </c>
    </row>
    <row r="14720" spans="1:9" s="33" customFormat="1" x14ac:dyDescent="0.15">
      <c r="A14720" s="31">
        <v>43497</v>
      </c>
      <c r="B14720" s="30" t="s">
        <v>52</v>
      </c>
      <c r="C14720" s="30" t="s">
        <v>280</v>
      </c>
      <c r="D14720" s="30" t="s">
        <v>281</v>
      </c>
      <c r="E14720" s="30" t="s">
        <v>28</v>
      </c>
      <c r="F14720" s="30" t="s">
        <v>282</v>
      </c>
      <c r="G14720" s="30" t="s">
        <v>80</v>
      </c>
      <c r="H14720" s="30" t="s">
        <v>57</v>
      </c>
      <c r="I14720" s="32">
        <v>9029</v>
      </c>
    </row>
    <row r="14721" spans="1:9" s="33" customFormat="1" x14ac:dyDescent="0.15">
      <c r="A14721" s="31">
        <v>43525</v>
      </c>
      <c r="B14721" s="30" t="s">
        <v>52</v>
      </c>
      <c r="C14721" s="30" t="s">
        <v>280</v>
      </c>
      <c r="D14721" s="30" t="s">
        <v>281</v>
      </c>
      <c r="E14721" s="30" t="s">
        <v>28</v>
      </c>
      <c r="F14721" s="30" t="s">
        <v>282</v>
      </c>
      <c r="G14721" s="30" t="s">
        <v>58</v>
      </c>
      <c r="H14721" s="30" t="s">
        <v>57</v>
      </c>
      <c r="I14721" s="32">
        <v>9592</v>
      </c>
    </row>
    <row r="14722" spans="1:9" s="33" customFormat="1" x14ac:dyDescent="0.15">
      <c r="A14722" s="31">
        <v>43525</v>
      </c>
      <c r="B14722" s="30" t="s">
        <v>52</v>
      </c>
      <c r="C14722" s="30" t="s">
        <v>280</v>
      </c>
      <c r="D14722" s="30" t="s">
        <v>281</v>
      </c>
      <c r="E14722" s="30" t="s">
        <v>28</v>
      </c>
      <c r="F14722" s="30" t="s">
        <v>282</v>
      </c>
      <c r="G14722" s="30" t="s">
        <v>60</v>
      </c>
      <c r="H14722" s="30" t="s">
        <v>75</v>
      </c>
      <c r="I14722" s="32">
        <v>9576</v>
      </c>
    </row>
    <row r="14723" spans="1:9" s="33" customFormat="1" x14ac:dyDescent="0.15">
      <c r="A14723" s="31">
        <v>43525</v>
      </c>
      <c r="B14723" s="30" t="s">
        <v>62</v>
      </c>
      <c r="C14723" s="30" t="s">
        <v>280</v>
      </c>
      <c r="D14723" s="30" t="s">
        <v>281</v>
      </c>
      <c r="E14723" s="30" t="s">
        <v>28</v>
      </c>
      <c r="F14723" s="30" t="s">
        <v>282</v>
      </c>
      <c r="G14723" s="30" t="s">
        <v>63</v>
      </c>
      <c r="H14723" s="30" t="s">
        <v>64</v>
      </c>
      <c r="I14723" s="32">
        <v>2571</v>
      </c>
    </row>
    <row r="14724" spans="1:9" s="33" customFormat="1" x14ac:dyDescent="0.15">
      <c r="A14724" s="31">
        <v>43525</v>
      </c>
      <c r="B14724" s="30" t="s">
        <v>52</v>
      </c>
      <c r="C14724" s="30" t="s">
        <v>280</v>
      </c>
      <c r="D14724" s="30" t="s">
        <v>281</v>
      </c>
      <c r="E14724" s="30" t="s">
        <v>28</v>
      </c>
      <c r="F14724" s="30" t="s">
        <v>282</v>
      </c>
      <c r="G14724" s="30" t="s">
        <v>58</v>
      </c>
      <c r="H14724" s="30" t="s">
        <v>68</v>
      </c>
      <c r="I14724" s="32">
        <v>8575</v>
      </c>
    </row>
    <row r="14725" spans="1:9" s="33" customFormat="1" x14ac:dyDescent="0.15">
      <c r="A14725" s="31">
        <v>43525</v>
      </c>
      <c r="B14725" s="30" t="s">
        <v>52</v>
      </c>
      <c r="C14725" s="30" t="s">
        <v>280</v>
      </c>
      <c r="D14725" s="30" t="s">
        <v>281</v>
      </c>
      <c r="E14725" s="30" t="s">
        <v>28</v>
      </c>
      <c r="F14725" s="30" t="s">
        <v>282</v>
      </c>
      <c r="G14725" s="30" t="s">
        <v>66</v>
      </c>
      <c r="H14725" s="30" t="s">
        <v>57</v>
      </c>
      <c r="I14725" s="32">
        <v>8276</v>
      </c>
    </row>
    <row r="14726" spans="1:9" s="33" customFormat="1" x14ac:dyDescent="0.15">
      <c r="A14726" s="31">
        <v>43525</v>
      </c>
      <c r="B14726" s="30" t="s">
        <v>62</v>
      </c>
      <c r="C14726" s="30" t="s">
        <v>280</v>
      </c>
      <c r="D14726" s="30" t="s">
        <v>281</v>
      </c>
      <c r="E14726" s="30" t="s">
        <v>28</v>
      </c>
      <c r="F14726" s="30" t="s">
        <v>282</v>
      </c>
      <c r="G14726" s="30" t="s">
        <v>85</v>
      </c>
      <c r="H14726" s="30" t="s">
        <v>64</v>
      </c>
      <c r="I14726" s="32">
        <v>6327</v>
      </c>
    </row>
    <row r="14727" spans="1:9" s="33" customFormat="1" x14ac:dyDescent="0.15">
      <c r="A14727" s="31">
        <v>43525</v>
      </c>
      <c r="B14727" s="30" t="s">
        <v>62</v>
      </c>
      <c r="C14727" s="30" t="s">
        <v>280</v>
      </c>
      <c r="D14727" s="30" t="s">
        <v>281</v>
      </c>
      <c r="E14727" s="30" t="s">
        <v>28</v>
      </c>
      <c r="F14727" s="30" t="s">
        <v>282</v>
      </c>
      <c r="G14727" s="30" t="s">
        <v>72</v>
      </c>
      <c r="H14727" s="30" t="s">
        <v>79</v>
      </c>
      <c r="I14727" s="32">
        <v>6125</v>
      </c>
    </row>
    <row r="14728" spans="1:9" s="33" customFormat="1" x14ac:dyDescent="0.15">
      <c r="A14728" s="31">
        <v>43525</v>
      </c>
      <c r="B14728" s="30" t="s">
        <v>52</v>
      </c>
      <c r="C14728" s="30" t="s">
        <v>280</v>
      </c>
      <c r="D14728" s="30" t="s">
        <v>281</v>
      </c>
      <c r="E14728" s="30" t="s">
        <v>28</v>
      </c>
      <c r="F14728" s="30" t="s">
        <v>282</v>
      </c>
      <c r="G14728" s="30" t="s">
        <v>70</v>
      </c>
      <c r="H14728" s="30" t="s">
        <v>68</v>
      </c>
      <c r="I14728" s="32">
        <v>4627</v>
      </c>
    </row>
    <row r="14729" spans="1:9" s="33" customFormat="1" x14ac:dyDescent="0.15">
      <c r="A14729" s="31">
        <v>43525</v>
      </c>
      <c r="B14729" s="30" t="s">
        <v>62</v>
      </c>
      <c r="C14729" s="30" t="s">
        <v>280</v>
      </c>
      <c r="D14729" s="30" t="s">
        <v>281</v>
      </c>
      <c r="E14729" s="30" t="s">
        <v>28</v>
      </c>
      <c r="F14729" s="30" t="s">
        <v>282</v>
      </c>
      <c r="G14729" s="30" t="s">
        <v>70</v>
      </c>
      <c r="H14729" s="30" t="s">
        <v>57</v>
      </c>
      <c r="I14729" s="32">
        <v>9862</v>
      </c>
    </row>
    <row r="14730" spans="1:9" s="33" customFormat="1" x14ac:dyDescent="0.15">
      <c r="A14730" s="31">
        <v>43525</v>
      </c>
      <c r="B14730" s="30" t="s">
        <v>52</v>
      </c>
      <c r="C14730" s="30" t="s">
        <v>280</v>
      </c>
      <c r="D14730" s="30" t="s">
        <v>281</v>
      </c>
      <c r="E14730" s="30" t="s">
        <v>28</v>
      </c>
      <c r="F14730" s="30" t="s">
        <v>282</v>
      </c>
      <c r="G14730" s="30" t="s">
        <v>70</v>
      </c>
      <c r="H14730" s="30" t="s">
        <v>61</v>
      </c>
      <c r="I14730" s="32">
        <v>9975</v>
      </c>
    </row>
    <row r="14731" spans="1:9" s="33" customFormat="1" x14ac:dyDescent="0.15">
      <c r="A14731" s="31">
        <v>43525</v>
      </c>
      <c r="B14731" s="30" t="s">
        <v>62</v>
      </c>
      <c r="C14731" s="30" t="s">
        <v>280</v>
      </c>
      <c r="D14731" s="30" t="s">
        <v>281</v>
      </c>
      <c r="E14731" s="30" t="s">
        <v>28</v>
      </c>
      <c r="F14731" s="30" t="s">
        <v>282</v>
      </c>
      <c r="G14731" s="30" t="s">
        <v>83</v>
      </c>
      <c r="H14731" s="30" t="s">
        <v>79</v>
      </c>
      <c r="I14731" s="32">
        <v>6837</v>
      </c>
    </row>
    <row r="14732" spans="1:9" s="33" customFormat="1" x14ac:dyDescent="0.15">
      <c r="A14732" s="31">
        <v>43525</v>
      </c>
      <c r="B14732" s="30" t="s">
        <v>62</v>
      </c>
      <c r="C14732" s="30" t="s">
        <v>280</v>
      </c>
      <c r="D14732" s="30" t="s">
        <v>281</v>
      </c>
      <c r="E14732" s="30" t="s">
        <v>28</v>
      </c>
      <c r="F14732" s="30" t="s">
        <v>282</v>
      </c>
      <c r="G14732" s="30" t="s">
        <v>72</v>
      </c>
      <c r="H14732" s="30" t="s">
        <v>79</v>
      </c>
      <c r="I14732" s="32">
        <v>6542</v>
      </c>
    </row>
    <row r="14733" spans="1:9" s="33" customFormat="1" x14ac:dyDescent="0.15">
      <c r="A14733" s="31">
        <v>43525</v>
      </c>
      <c r="B14733" s="30" t="s">
        <v>52</v>
      </c>
      <c r="C14733" s="30" t="s">
        <v>280</v>
      </c>
      <c r="D14733" s="30" t="s">
        <v>281</v>
      </c>
      <c r="E14733" s="30" t="s">
        <v>28</v>
      </c>
      <c r="F14733" s="30" t="s">
        <v>282</v>
      </c>
      <c r="G14733" s="30" t="s">
        <v>73</v>
      </c>
      <c r="H14733" s="30" t="s">
        <v>65</v>
      </c>
      <c r="I14733" s="32">
        <v>8484</v>
      </c>
    </row>
    <row r="14734" spans="1:9" s="33" customFormat="1" x14ac:dyDescent="0.15">
      <c r="A14734" s="31">
        <v>43525</v>
      </c>
      <c r="B14734" s="30" t="s">
        <v>62</v>
      </c>
      <c r="C14734" s="30" t="s">
        <v>280</v>
      </c>
      <c r="D14734" s="30" t="s">
        <v>281</v>
      </c>
      <c r="E14734" s="30" t="s">
        <v>28</v>
      </c>
      <c r="F14734" s="30" t="s">
        <v>282</v>
      </c>
      <c r="G14734" s="30" t="s">
        <v>73</v>
      </c>
      <c r="H14734" s="30" t="s">
        <v>64</v>
      </c>
      <c r="I14734" s="32">
        <v>4481</v>
      </c>
    </row>
    <row r="14735" spans="1:9" s="33" customFormat="1" x14ac:dyDescent="0.15">
      <c r="A14735" s="31">
        <v>43525</v>
      </c>
      <c r="B14735" s="30" t="s">
        <v>62</v>
      </c>
      <c r="C14735" s="30" t="s">
        <v>280</v>
      </c>
      <c r="D14735" s="30" t="s">
        <v>281</v>
      </c>
      <c r="E14735" s="30" t="s">
        <v>28</v>
      </c>
      <c r="F14735" s="30" t="s">
        <v>282</v>
      </c>
      <c r="G14735" s="30" t="s">
        <v>67</v>
      </c>
      <c r="H14735" s="30" t="s">
        <v>79</v>
      </c>
      <c r="I14735" s="32">
        <v>8100</v>
      </c>
    </row>
    <row r="14736" spans="1:9" s="33" customFormat="1" x14ac:dyDescent="0.15">
      <c r="A14736" s="31">
        <v>43525</v>
      </c>
      <c r="B14736" s="30" t="s">
        <v>62</v>
      </c>
      <c r="C14736" s="30" t="s">
        <v>280</v>
      </c>
      <c r="D14736" s="30" t="s">
        <v>281</v>
      </c>
      <c r="E14736" s="30" t="s">
        <v>28</v>
      </c>
      <c r="F14736" s="30" t="s">
        <v>282</v>
      </c>
      <c r="G14736" s="30" t="s">
        <v>72</v>
      </c>
      <c r="H14736" s="30" t="s">
        <v>59</v>
      </c>
      <c r="I14736" s="32">
        <v>3177</v>
      </c>
    </row>
    <row r="14737" spans="1:9" s="33" customFormat="1" x14ac:dyDescent="0.15">
      <c r="A14737" s="31">
        <v>43525</v>
      </c>
      <c r="B14737" s="30" t="s">
        <v>52</v>
      </c>
      <c r="C14737" s="30" t="s">
        <v>280</v>
      </c>
      <c r="D14737" s="30" t="s">
        <v>281</v>
      </c>
      <c r="E14737" s="30" t="s">
        <v>28</v>
      </c>
      <c r="F14737" s="30" t="s">
        <v>282</v>
      </c>
      <c r="G14737" s="30" t="s">
        <v>66</v>
      </c>
      <c r="H14737" s="30" t="s">
        <v>61</v>
      </c>
      <c r="I14737" s="32">
        <v>7822</v>
      </c>
    </row>
    <row r="14738" spans="1:9" s="33" customFormat="1" x14ac:dyDescent="0.15">
      <c r="A14738" s="31">
        <v>43525</v>
      </c>
      <c r="B14738" s="30" t="s">
        <v>52</v>
      </c>
      <c r="C14738" s="30" t="s">
        <v>280</v>
      </c>
      <c r="D14738" s="30" t="s">
        <v>281</v>
      </c>
      <c r="E14738" s="30" t="s">
        <v>28</v>
      </c>
      <c r="F14738" s="30" t="s">
        <v>282</v>
      </c>
      <c r="G14738" s="30" t="s">
        <v>76</v>
      </c>
      <c r="H14738" s="30" t="s">
        <v>65</v>
      </c>
      <c r="I14738" s="32">
        <v>2444</v>
      </c>
    </row>
    <row r="14739" spans="1:9" s="33" customFormat="1" x14ac:dyDescent="0.15">
      <c r="A14739" s="31">
        <v>43525</v>
      </c>
      <c r="B14739" s="30" t="s">
        <v>62</v>
      </c>
      <c r="C14739" s="30" t="s">
        <v>280</v>
      </c>
      <c r="D14739" s="30" t="s">
        <v>281</v>
      </c>
      <c r="E14739" s="30" t="s">
        <v>28</v>
      </c>
      <c r="F14739" s="30" t="s">
        <v>282</v>
      </c>
      <c r="G14739" s="30" t="s">
        <v>83</v>
      </c>
      <c r="H14739" s="30" t="s">
        <v>61</v>
      </c>
      <c r="I14739" s="32">
        <v>9124</v>
      </c>
    </row>
    <row r="14740" spans="1:9" s="33" customFormat="1" x14ac:dyDescent="0.15">
      <c r="A14740" s="31">
        <v>43525</v>
      </c>
      <c r="B14740" s="30" t="s">
        <v>52</v>
      </c>
      <c r="C14740" s="30" t="s">
        <v>280</v>
      </c>
      <c r="D14740" s="30" t="s">
        <v>281</v>
      </c>
      <c r="E14740" s="30" t="s">
        <v>28</v>
      </c>
      <c r="F14740" s="30" t="s">
        <v>282</v>
      </c>
      <c r="G14740" s="30" t="s">
        <v>71</v>
      </c>
      <c r="H14740" s="30" t="s">
        <v>61</v>
      </c>
      <c r="I14740" s="32">
        <v>9818</v>
      </c>
    </row>
    <row r="14741" spans="1:9" s="33" customFormat="1" x14ac:dyDescent="0.15">
      <c r="A14741" s="31">
        <v>43525</v>
      </c>
      <c r="B14741" s="30" t="s">
        <v>62</v>
      </c>
      <c r="C14741" s="30" t="s">
        <v>280</v>
      </c>
      <c r="D14741" s="30" t="s">
        <v>281</v>
      </c>
      <c r="E14741" s="30" t="s">
        <v>28</v>
      </c>
      <c r="F14741" s="30" t="s">
        <v>282</v>
      </c>
      <c r="G14741" s="30" t="s">
        <v>86</v>
      </c>
      <c r="H14741" s="30" t="s">
        <v>79</v>
      </c>
      <c r="I14741" s="32">
        <v>6725</v>
      </c>
    </row>
    <row r="14742" spans="1:9" s="33" customFormat="1" x14ac:dyDescent="0.15">
      <c r="A14742" s="31">
        <v>43525</v>
      </c>
      <c r="B14742" s="30" t="s">
        <v>62</v>
      </c>
      <c r="C14742" s="30" t="s">
        <v>280</v>
      </c>
      <c r="D14742" s="30" t="s">
        <v>281</v>
      </c>
      <c r="E14742" s="30" t="s">
        <v>28</v>
      </c>
      <c r="F14742" s="30" t="s">
        <v>282</v>
      </c>
      <c r="G14742" s="30" t="s">
        <v>80</v>
      </c>
      <c r="H14742" s="30" t="s">
        <v>64</v>
      </c>
      <c r="I14742" s="32">
        <v>5658</v>
      </c>
    </row>
    <row r="14743" spans="1:9" s="33" customFormat="1" x14ac:dyDescent="0.15">
      <c r="A14743" s="31">
        <v>43525</v>
      </c>
      <c r="B14743" s="30" t="s">
        <v>52</v>
      </c>
      <c r="C14743" s="30" t="s">
        <v>280</v>
      </c>
      <c r="D14743" s="30" t="s">
        <v>281</v>
      </c>
      <c r="E14743" s="30" t="s">
        <v>28</v>
      </c>
      <c r="F14743" s="30" t="s">
        <v>282</v>
      </c>
      <c r="G14743" s="30" t="s">
        <v>73</v>
      </c>
      <c r="H14743" s="30" t="s">
        <v>65</v>
      </c>
      <c r="I14743" s="32">
        <v>8754</v>
      </c>
    </row>
    <row r="14744" spans="1:9" s="33" customFormat="1" x14ac:dyDescent="0.15">
      <c r="A14744" s="31">
        <v>43525</v>
      </c>
      <c r="B14744" s="30" t="s">
        <v>62</v>
      </c>
      <c r="C14744" s="30" t="s">
        <v>280</v>
      </c>
      <c r="D14744" s="30" t="s">
        <v>281</v>
      </c>
      <c r="E14744" s="30" t="s">
        <v>28</v>
      </c>
      <c r="F14744" s="30" t="s">
        <v>282</v>
      </c>
      <c r="G14744" s="30" t="s">
        <v>82</v>
      </c>
      <c r="H14744" s="30" t="s">
        <v>79</v>
      </c>
      <c r="I14744" s="32">
        <v>3645</v>
      </c>
    </row>
    <row r="14745" spans="1:9" s="33" customFormat="1" x14ac:dyDescent="0.15">
      <c r="A14745" s="31">
        <v>43525</v>
      </c>
      <c r="B14745" s="30" t="s">
        <v>52</v>
      </c>
      <c r="C14745" s="30" t="s">
        <v>280</v>
      </c>
      <c r="D14745" s="30" t="s">
        <v>281</v>
      </c>
      <c r="E14745" s="30" t="s">
        <v>28</v>
      </c>
      <c r="F14745" s="30" t="s">
        <v>282</v>
      </c>
      <c r="G14745" s="30" t="s">
        <v>77</v>
      </c>
      <c r="H14745" s="30" t="s">
        <v>57</v>
      </c>
      <c r="I14745" s="32">
        <v>8776</v>
      </c>
    </row>
    <row r="14746" spans="1:9" s="33" customFormat="1" x14ac:dyDescent="0.15">
      <c r="A14746" s="31">
        <v>43525</v>
      </c>
      <c r="B14746" s="30" t="s">
        <v>52</v>
      </c>
      <c r="C14746" s="30" t="s">
        <v>280</v>
      </c>
      <c r="D14746" s="30" t="s">
        <v>281</v>
      </c>
      <c r="E14746" s="30" t="s">
        <v>28</v>
      </c>
      <c r="F14746" s="30" t="s">
        <v>282</v>
      </c>
      <c r="G14746" s="30" t="s">
        <v>80</v>
      </c>
      <c r="H14746" s="30" t="s">
        <v>79</v>
      </c>
      <c r="I14746" s="32">
        <v>9392</v>
      </c>
    </row>
    <row r="14747" spans="1:9" s="33" customFormat="1" x14ac:dyDescent="0.15">
      <c r="A14747" s="31">
        <v>43525</v>
      </c>
      <c r="B14747" s="30" t="s">
        <v>52</v>
      </c>
      <c r="C14747" s="30" t="s">
        <v>280</v>
      </c>
      <c r="D14747" s="30" t="s">
        <v>281</v>
      </c>
      <c r="E14747" s="30" t="s">
        <v>28</v>
      </c>
      <c r="F14747" s="30" t="s">
        <v>282</v>
      </c>
      <c r="G14747" s="30" t="s">
        <v>66</v>
      </c>
      <c r="H14747" s="30" t="s">
        <v>65</v>
      </c>
      <c r="I14747" s="32">
        <v>6256</v>
      </c>
    </row>
    <row r="14748" spans="1:9" s="33" customFormat="1" x14ac:dyDescent="0.15">
      <c r="A14748" s="31">
        <v>43525</v>
      </c>
      <c r="B14748" s="30" t="s">
        <v>62</v>
      </c>
      <c r="C14748" s="30" t="s">
        <v>280</v>
      </c>
      <c r="D14748" s="30" t="s">
        <v>281</v>
      </c>
      <c r="E14748" s="30" t="s">
        <v>28</v>
      </c>
      <c r="F14748" s="30" t="s">
        <v>282</v>
      </c>
      <c r="G14748" s="30" t="s">
        <v>82</v>
      </c>
      <c r="H14748" s="30" t="s">
        <v>65</v>
      </c>
      <c r="I14748" s="32">
        <v>7469</v>
      </c>
    </row>
    <row r="14749" spans="1:9" s="33" customFormat="1" x14ac:dyDescent="0.15">
      <c r="A14749" s="31">
        <v>43525</v>
      </c>
      <c r="B14749" s="30" t="s">
        <v>52</v>
      </c>
      <c r="C14749" s="30" t="s">
        <v>280</v>
      </c>
      <c r="D14749" s="30" t="s">
        <v>281</v>
      </c>
      <c r="E14749" s="30" t="s">
        <v>28</v>
      </c>
      <c r="F14749" s="30" t="s">
        <v>282</v>
      </c>
      <c r="G14749" s="30" t="s">
        <v>58</v>
      </c>
      <c r="H14749" s="30" t="s">
        <v>68</v>
      </c>
      <c r="I14749" s="32">
        <v>6432</v>
      </c>
    </row>
    <row r="14750" spans="1:9" s="33" customFormat="1" x14ac:dyDescent="0.15">
      <c r="A14750" s="31">
        <v>43525</v>
      </c>
      <c r="B14750" s="30" t="s">
        <v>52</v>
      </c>
      <c r="C14750" s="30" t="s">
        <v>280</v>
      </c>
      <c r="D14750" s="30" t="s">
        <v>281</v>
      </c>
      <c r="E14750" s="30" t="s">
        <v>28</v>
      </c>
      <c r="F14750" s="30" t="s">
        <v>282</v>
      </c>
      <c r="G14750" s="30" t="s">
        <v>56</v>
      </c>
      <c r="H14750" s="30" t="s">
        <v>74</v>
      </c>
      <c r="I14750" s="32">
        <v>2555</v>
      </c>
    </row>
    <row r="14751" spans="1:9" s="33" customFormat="1" x14ac:dyDescent="0.15">
      <c r="A14751" s="31">
        <v>43525</v>
      </c>
      <c r="B14751" s="30" t="s">
        <v>62</v>
      </c>
      <c r="C14751" s="30" t="s">
        <v>280</v>
      </c>
      <c r="D14751" s="30" t="s">
        <v>281</v>
      </c>
      <c r="E14751" s="30" t="s">
        <v>28</v>
      </c>
      <c r="F14751" s="30" t="s">
        <v>282</v>
      </c>
      <c r="G14751" s="30" t="s">
        <v>82</v>
      </c>
      <c r="H14751" s="30" t="s">
        <v>68</v>
      </c>
      <c r="I14751" s="32">
        <v>8836</v>
      </c>
    </row>
    <row r="14752" spans="1:9" s="33" customFormat="1" x14ac:dyDescent="0.15">
      <c r="A14752" s="31">
        <v>43525</v>
      </c>
      <c r="B14752" s="30" t="s">
        <v>62</v>
      </c>
      <c r="C14752" s="30" t="s">
        <v>280</v>
      </c>
      <c r="D14752" s="30" t="s">
        <v>281</v>
      </c>
      <c r="E14752" s="30" t="s">
        <v>28</v>
      </c>
      <c r="F14752" s="30" t="s">
        <v>282</v>
      </c>
      <c r="G14752" s="30" t="s">
        <v>63</v>
      </c>
      <c r="H14752" s="30" t="s">
        <v>61</v>
      </c>
      <c r="I14752" s="32">
        <v>8320</v>
      </c>
    </row>
    <row r="14753" spans="1:9" s="33" customFormat="1" x14ac:dyDescent="0.15">
      <c r="A14753" s="31">
        <v>43525</v>
      </c>
      <c r="B14753" s="30" t="s">
        <v>62</v>
      </c>
      <c r="C14753" s="30" t="s">
        <v>280</v>
      </c>
      <c r="D14753" s="30" t="s">
        <v>281</v>
      </c>
      <c r="E14753" s="30" t="s">
        <v>28</v>
      </c>
      <c r="F14753" s="30" t="s">
        <v>282</v>
      </c>
      <c r="G14753" s="30" t="s">
        <v>77</v>
      </c>
      <c r="H14753" s="30" t="s">
        <v>79</v>
      </c>
      <c r="I14753" s="32">
        <v>6628</v>
      </c>
    </row>
    <row r="14754" spans="1:9" s="33" customFormat="1" x14ac:dyDescent="0.15">
      <c r="A14754" s="31">
        <v>43525</v>
      </c>
      <c r="B14754" s="30" t="s">
        <v>52</v>
      </c>
      <c r="C14754" s="30" t="s">
        <v>280</v>
      </c>
      <c r="D14754" s="30" t="s">
        <v>281</v>
      </c>
      <c r="E14754" s="30" t="s">
        <v>28</v>
      </c>
      <c r="F14754" s="30" t="s">
        <v>282</v>
      </c>
      <c r="G14754" s="30" t="s">
        <v>71</v>
      </c>
      <c r="H14754" s="30" t="s">
        <v>68</v>
      </c>
      <c r="I14754" s="32">
        <v>4332</v>
      </c>
    </row>
    <row r="14755" spans="1:9" s="33" customFormat="1" x14ac:dyDescent="0.15">
      <c r="A14755" s="31">
        <v>43525</v>
      </c>
      <c r="B14755" s="30" t="s">
        <v>52</v>
      </c>
      <c r="C14755" s="30" t="s">
        <v>280</v>
      </c>
      <c r="D14755" s="30" t="s">
        <v>281</v>
      </c>
      <c r="E14755" s="30" t="s">
        <v>28</v>
      </c>
      <c r="F14755" s="30" t="s">
        <v>282</v>
      </c>
      <c r="G14755" s="30" t="s">
        <v>56</v>
      </c>
      <c r="H14755" s="30" t="s">
        <v>57</v>
      </c>
      <c r="I14755" s="32">
        <v>8443</v>
      </c>
    </row>
    <row r="14756" spans="1:9" s="33" customFormat="1" x14ac:dyDescent="0.15">
      <c r="A14756" s="31">
        <v>43525</v>
      </c>
      <c r="B14756" s="30" t="s">
        <v>52</v>
      </c>
      <c r="C14756" s="30" t="s">
        <v>280</v>
      </c>
      <c r="D14756" s="30" t="s">
        <v>281</v>
      </c>
      <c r="E14756" s="30" t="s">
        <v>28</v>
      </c>
      <c r="F14756" s="30" t="s">
        <v>282</v>
      </c>
      <c r="G14756" s="30" t="s">
        <v>56</v>
      </c>
      <c r="H14756" s="30" t="s">
        <v>65</v>
      </c>
      <c r="I14756" s="32">
        <v>6774</v>
      </c>
    </row>
    <row r="14757" spans="1:9" s="33" customFormat="1" x14ac:dyDescent="0.15">
      <c r="A14757" s="31">
        <v>43525</v>
      </c>
      <c r="B14757" s="30" t="s">
        <v>62</v>
      </c>
      <c r="C14757" s="30" t="s">
        <v>280</v>
      </c>
      <c r="D14757" s="30" t="s">
        <v>281</v>
      </c>
      <c r="E14757" s="30" t="s">
        <v>28</v>
      </c>
      <c r="F14757" s="30" t="s">
        <v>282</v>
      </c>
      <c r="G14757" s="30" t="s">
        <v>85</v>
      </c>
      <c r="H14757" s="30" t="s">
        <v>68</v>
      </c>
      <c r="I14757" s="32">
        <v>7958</v>
      </c>
    </row>
    <row r="14758" spans="1:9" s="33" customFormat="1" x14ac:dyDescent="0.15">
      <c r="A14758" s="31">
        <v>43525</v>
      </c>
      <c r="B14758" s="30" t="s">
        <v>62</v>
      </c>
      <c r="C14758" s="30" t="s">
        <v>280</v>
      </c>
      <c r="D14758" s="30" t="s">
        <v>281</v>
      </c>
      <c r="E14758" s="30" t="s">
        <v>28</v>
      </c>
      <c r="F14758" s="30" t="s">
        <v>282</v>
      </c>
      <c r="G14758" s="30" t="s">
        <v>84</v>
      </c>
      <c r="H14758" s="30" t="s">
        <v>79</v>
      </c>
      <c r="I14758" s="32">
        <v>1004</v>
      </c>
    </row>
    <row r="14759" spans="1:9" s="33" customFormat="1" x14ac:dyDescent="0.15">
      <c r="A14759" s="31">
        <v>43556</v>
      </c>
      <c r="B14759" s="30" t="s">
        <v>52</v>
      </c>
      <c r="C14759" s="30" t="s">
        <v>280</v>
      </c>
      <c r="D14759" s="30" t="s">
        <v>281</v>
      </c>
      <c r="E14759" s="30" t="s">
        <v>28</v>
      </c>
      <c r="F14759" s="30" t="s">
        <v>282</v>
      </c>
      <c r="G14759" s="30" t="s">
        <v>56</v>
      </c>
      <c r="H14759" s="30" t="s">
        <v>57</v>
      </c>
      <c r="I14759" s="32">
        <v>3716</v>
      </c>
    </row>
    <row r="14760" spans="1:9" s="33" customFormat="1" x14ac:dyDescent="0.15">
      <c r="A14760" s="31">
        <v>43556</v>
      </c>
      <c r="B14760" s="30" t="s">
        <v>62</v>
      </c>
      <c r="C14760" s="30" t="s">
        <v>280</v>
      </c>
      <c r="D14760" s="30" t="s">
        <v>281</v>
      </c>
      <c r="E14760" s="30" t="s">
        <v>28</v>
      </c>
      <c r="F14760" s="30" t="s">
        <v>282</v>
      </c>
      <c r="G14760" s="30" t="s">
        <v>82</v>
      </c>
      <c r="H14760" s="30" t="s">
        <v>75</v>
      </c>
      <c r="I14760" s="32">
        <v>1225</v>
      </c>
    </row>
    <row r="14761" spans="1:9" s="33" customFormat="1" x14ac:dyDescent="0.15">
      <c r="A14761" s="31">
        <v>43556</v>
      </c>
      <c r="B14761" s="30" t="s">
        <v>62</v>
      </c>
      <c r="C14761" s="30" t="s">
        <v>280</v>
      </c>
      <c r="D14761" s="30" t="s">
        <v>281</v>
      </c>
      <c r="E14761" s="30" t="s">
        <v>28</v>
      </c>
      <c r="F14761" s="30" t="s">
        <v>282</v>
      </c>
      <c r="G14761" s="30" t="s">
        <v>72</v>
      </c>
      <c r="H14761" s="30" t="s">
        <v>75</v>
      </c>
      <c r="I14761" s="32">
        <v>9487</v>
      </c>
    </row>
    <row r="14762" spans="1:9" s="33" customFormat="1" x14ac:dyDescent="0.15">
      <c r="A14762" s="31">
        <v>43556</v>
      </c>
      <c r="B14762" s="30" t="s">
        <v>62</v>
      </c>
      <c r="C14762" s="30" t="s">
        <v>280</v>
      </c>
      <c r="D14762" s="30" t="s">
        <v>281</v>
      </c>
      <c r="E14762" s="30" t="s">
        <v>28</v>
      </c>
      <c r="F14762" s="30" t="s">
        <v>282</v>
      </c>
      <c r="G14762" s="30" t="s">
        <v>63</v>
      </c>
      <c r="H14762" s="30" t="s">
        <v>75</v>
      </c>
      <c r="I14762" s="32">
        <v>8055</v>
      </c>
    </row>
    <row r="14763" spans="1:9" s="33" customFormat="1" x14ac:dyDescent="0.15">
      <c r="A14763" s="31">
        <v>43556</v>
      </c>
      <c r="B14763" s="30" t="s">
        <v>52</v>
      </c>
      <c r="C14763" s="30" t="s">
        <v>280</v>
      </c>
      <c r="D14763" s="30" t="s">
        <v>281</v>
      </c>
      <c r="E14763" s="30" t="s">
        <v>28</v>
      </c>
      <c r="F14763" s="30" t="s">
        <v>282</v>
      </c>
      <c r="G14763" s="30" t="s">
        <v>58</v>
      </c>
      <c r="H14763" s="30" t="s">
        <v>59</v>
      </c>
      <c r="I14763" s="32">
        <v>3202</v>
      </c>
    </row>
    <row r="14764" spans="1:9" s="33" customFormat="1" x14ac:dyDescent="0.15">
      <c r="A14764" s="31">
        <v>43556</v>
      </c>
      <c r="B14764" s="30" t="s">
        <v>52</v>
      </c>
      <c r="C14764" s="30" t="s">
        <v>280</v>
      </c>
      <c r="D14764" s="30" t="s">
        <v>281</v>
      </c>
      <c r="E14764" s="30" t="s">
        <v>28</v>
      </c>
      <c r="F14764" s="30" t="s">
        <v>282</v>
      </c>
      <c r="G14764" s="30" t="s">
        <v>78</v>
      </c>
      <c r="H14764" s="30" t="s">
        <v>68</v>
      </c>
      <c r="I14764" s="32">
        <v>7669</v>
      </c>
    </row>
    <row r="14765" spans="1:9" s="33" customFormat="1" x14ac:dyDescent="0.15">
      <c r="A14765" s="31">
        <v>43556</v>
      </c>
      <c r="B14765" s="30" t="s">
        <v>62</v>
      </c>
      <c r="C14765" s="30" t="s">
        <v>280</v>
      </c>
      <c r="D14765" s="30" t="s">
        <v>281</v>
      </c>
      <c r="E14765" s="30" t="s">
        <v>28</v>
      </c>
      <c r="F14765" s="30" t="s">
        <v>282</v>
      </c>
      <c r="G14765" s="30" t="s">
        <v>67</v>
      </c>
      <c r="H14765" s="30" t="s">
        <v>59</v>
      </c>
      <c r="I14765" s="32">
        <v>1669</v>
      </c>
    </row>
    <row r="14766" spans="1:9" s="33" customFormat="1" x14ac:dyDescent="0.15">
      <c r="A14766" s="31">
        <v>43556</v>
      </c>
      <c r="B14766" s="30" t="s">
        <v>62</v>
      </c>
      <c r="C14766" s="30" t="s">
        <v>280</v>
      </c>
      <c r="D14766" s="30" t="s">
        <v>281</v>
      </c>
      <c r="E14766" s="30" t="s">
        <v>28</v>
      </c>
      <c r="F14766" s="30" t="s">
        <v>282</v>
      </c>
      <c r="G14766" s="30" t="s">
        <v>69</v>
      </c>
      <c r="H14766" s="30" t="s">
        <v>61</v>
      </c>
      <c r="I14766" s="32">
        <v>5310</v>
      </c>
    </row>
    <row r="14767" spans="1:9" s="33" customFormat="1" x14ac:dyDescent="0.15">
      <c r="A14767" s="31">
        <v>43556</v>
      </c>
      <c r="B14767" s="30" t="s">
        <v>52</v>
      </c>
      <c r="C14767" s="30" t="s">
        <v>280</v>
      </c>
      <c r="D14767" s="30" t="s">
        <v>281</v>
      </c>
      <c r="E14767" s="30" t="s">
        <v>28</v>
      </c>
      <c r="F14767" s="30" t="s">
        <v>282</v>
      </c>
      <c r="G14767" s="30" t="s">
        <v>70</v>
      </c>
      <c r="H14767" s="30" t="s">
        <v>59</v>
      </c>
      <c r="I14767" s="32">
        <v>5100</v>
      </c>
    </row>
    <row r="14768" spans="1:9" s="33" customFormat="1" x14ac:dyDescent="0.15">
      <c r="A14768" s="31">
        <v>43556</v>
      </c>
      <c r="B14768" s="30" t="s">
        <v>62</v>
      </c>
      <c r="C14768" s="30" t="s">
        <v>280</v>
      </c>
      <c r="D14768" s="30" t="s">
        <v>281</v>
      </c>
      <c r="E14768" s="30" t="s">
        <v>28</v>
      </c>
      <c r="F14768" s="30" t="s">
        <v>282</v>
      </c>
      <c r="G14768" s="30" t="s">
        <v>71</v>
      </c>
      <c r="H14768" s="30" t="s">
        <v>64</v>
      </c>
      <c r="I14768" s="32">
        <v>4580</v>
      </c>
    </row>
    <row r="14769" spans="1:9" s="33" customFormat="1" x14ac:dyDescent="0.15">
      <c r="A14769" s="31">
        <v>43556</v>
      </c>
      <c r="B14769" s="30" t="s">
        <v>62</v>
      </c>
      <c r="C14769" s="30" t="s">
        <v>280</v>
      </c>
      <c r="D14769" s="30" t="s">
        <v>281</v>
      </c>
      <c r="E14769" s="30" t="s">
        <v>28</v>
      </c>
      <c r="F14769" s="30" t="s">
        <v>282</v>
      </c>
      <c r="G14769" s="30" t="s">
        <v>72</v>
      </c>
      <c r="H14769" s="30" t="s">
        <v>79</v>
      </c>
      <c r="I14769" s="32">
        <v>5647</v>
      </c>
    </row>
    <row r="14770" spans="1:9" s="33" customFormat="1" x14ac:dyDescent="0.15">
      <c r="A14770" s="31">
        <v>43556</v>
      </c>
      <c r="B14770" s="30" t="s">
        <v>62</v>
      </c>
      <c r="C14770" s="30" t="s">
        <v>280</v>
      </c>
      <c r="D14770" s="30" t="s">
        <v>281</v>
      </c>
      <c r="E14770" s="30" t="s">
        <v>28</v>
      </c>
      <c r="F14770" s="30" t="s">
        <v>282</v>
      </c>
      <c r="G14770" s="30" t="s">
        <v>71</v>
      </c>
      <c r="H14770" s="30" t="s">
        <v>64</v>
      </c>
      <c r="I14770" s="32">
        <v>8072</v>
      </c>
    </row>
    <row r="14771" spans="1:9" s="33" customFormat="1" x14ac:dyDescent="0.15">
      <c r="A14771" s="31">
        <v>43556</v>
      </c>
      <c r="B14771" s="30" t="s">
        <v>62</v>
      </c>
      <c r="C14771" s="30" t="s">
        <v>280</v>
      </c>
      <c r="D14771" s="30" t="s">
        <v>281</v>
      </c>
      <c r="E14771" s="30" t="s">
        <v>28</v>
      </c>
      <c r="F14771" s="30" t="s">
        <v>282</v>
      </c>
      <c r="G14771" s="30" t="s">
        <v>69</v>
      </c>
      <c r="H14771" s="30" t="s">
        <v>79</v>
      </c>
      <c r="I14771" s="32">
        <v>1583</v>
      </c>
    </row>
    <row r="14772" spans="1:9" s="33" customFormat="1" x14ac:dyDescent="0.15">
      <c r="A14772" s="31">
        <v>43556</v>
      </c>
      <c r="B14772" s="30" t="s">
        <v>52</v>
      </c>
      <c r="C14772" s="30" t="s">
        <v>280</v>
      </c>
      <c r="D14772" s="30" t="s">
        <v>281</v>
      </c>
      <c r="E14772" s="30" t="s">
        <v>28</v>
      </c>
      <c r="F14772" s="30" t="s">
        <v>282</v>
      </c>
      <c r="G14772" s="30" t="s">
        <v>70</v>
      </c>
      <c r="H14772" s="30" t="s">
        <v>74</v>
      </c>
      <c r="I14772" s="32">
        <v>4988</v>
      </c>
    </row>
    <row r="14773" spans="1:9" s="33" customFormat="1" x14ac:dyDescent="0.15">
      <c r="A14773" s="31">
        <v>43556</v>
      </c>
      <c r="B14773" s="30" t="s">
        <v>62</v>
      </c>
      <c r="C14773" s="30" t="s">
        <v>280</v>
      </c>
      <c r="D14773" s="30" t="s">
        <v>281</v>
      </c>
      <c r="E14773" s="30" t="s">
        <v>28</v>
      </c>
      <c r="F14773" s="30" t="s">
        <v>282</v>
      </c>
      <c r="G14773" s="30" t="s">
        <v>66</v>
      </c>
      <c r="H14773" s="30" t="s">
        <v>79</v>
      </c>
      <c r="I14773" s="32">
        <v>2935</v>
      </c>
    </row>
    <row r="14774" spans="1:9" s="33" customFormat="1" x14ac:dyDescent="0.15">
      <c r="A14774" s="31">
        <v>43556</v>
      </c>
      <c r="B14774" s="30" t="s">
        <v>62</v>
      </c>
      <c r="C14774" s="30" t="s">
        <v>280</v>
      </c>
      <c r="D14774" s="30" t="s">
        <v>281</v>
      </c>
      <c r="E14774" s="30" t="s">
        <v>28</v>
      </c>
      <c r="F14774" s="30" t="s">
        <v>282</v>
      </c>
      <c r="G14774" s="30" t="s">
        <v>56</v>
      </c>
      <c r="H14774" s="30" t="s">
        <v>59</v>
      </c>
      <c r="I14774" s="32">
        <v>5462</v>
      </c>
    </row>
    <row r="14775" spans="1:9" s="33" customFormat="1" x14ac:dyDescent="0.15">
      <c r="A14775" s="31">
        <v>43556</v>
      </c>
      <c r="B14775" s="30" t="s">
        <v>62</v>
      </c>
      <c r="C14775" s="30" t="s">
        <v>280</v>
      </c>
      <c r="D14775" s="30" t="s">
        <v>281</v>
      </c>
      <c r="E14775" s="30" t="s">
        <v>28</v>
      </c>
      <c r="F14775" s="30" t="s">
        <v>282</v>
      </c>
      <c r="G14775" s="30" t="s">
        <v>67</v>
      </c>
      <c r="H14775" s="30" t="s">
        <v>64</v>
      </c>
      <c r="I14775" s="32">
        <v>6987</v>
      </c>
    </row>
    <row r="14776" spans="1:9" s="33" customFormat="1" x14ac:dyDescent="0.15">
      <c r="A14776" s="31">
        <v>43556</v>
      </c>
      <c r="B14776" s="30" t="s">
        <v>52</v>
      </c>
      <c r="C14776" s="30" t="s">
        <v>280</v>
      </c>
      <c r="D14776" s="30" t="s">
        <v>281</v>
      </c>
      <c r="E14776" s="30" t="s">
        <v>28</v>
      </c>
      <c r="F14776" s="30" t="s">
        <v>282</v>
      </c>
      <c r="G14776" s="30" t="s">
        <v>66</v>
      </c>
      <c r="H14776" s="30" t="s">
        <v>64</v>
      </c>
      <c r="I14776" s="32">
        <v>9223</v>
      </c>
    </row>
    <row r="14777" spans="1:9" s="33" customFormat="1" x14ac:dyDescent="0.15">
      <c r="A14777" s="31">
        <v>43556</v>
      </c>
      <c r="B14777" s="30" t="s">
        <v>62</v>
      </c>
      <c r="C14777" s="30" t="s">
        <v>280</v>
      </c>
      <c r="D14777" s="30" t="s">
        <v>281</v>
      </c>
      <c r="E14777" s="30" t="s">
        <v>28</v>
      </c>
      <c r="F14777" s="30" t="s">
        <v>282</v>
      </c>
      <c r="G14777" s="30" t="s">
        <v>69</v>
      </c>
      <c r="H14777" s="30" t="s">
        <v>64</v>
      </c>
      <c r="I14777" s="32">
        <v>1779</v>
      </c>
    </row>
    <row r="14778" spans="1:9" s="33" customFormat="1" x14ac:dyDescent="0.15">
      <c r="A14778" s="31">
        <v>43556</v>
      </c>
      <c r="B14778" s="30" t="s">
        <v>62</v>
      </c>
      <c r="C14778" s="30" t="s">
        <v>280</v>
      </c>
      <c r="D14778" s="30" t="s">
        <v>281</v>
      </c>
      <c r="E14778" s="30" t="s">
        <v>28</v>
      </c>
      <c r="F14778" s="30" t="s">
        <v>282</v>
      </c>
      <c r="G14778" s="30" t="s">
        <v>83</v>
      </c>
      <c r="H14778" s="30" t="s">
        <v>61</v>
      </c>
      <c r="I14778" s="32">
        <v>6709</v>
      </c>
    </row>
    <row r="14779" spans="1:9" s="33" customFormat="1" x14ac:dyDescent="0.15">
      <c r="A14779" s="31">
        <v>43556</v>
      </c>
      <c r="B14779" s="30" t="s">
        <v>52</v>
      </c>
      <c r="C14779" s="30" t="s">
        <v>280</v>
      </c>
      <c r="D14779" s="30" t="s">
        <v>281</v>
      </c>
      <c r="E14779" s="30" t="s">
        <v>28</v>
      </c>
      <c r="F14779" s="30" t="s">
        <v>282</v>
      </c>
      <c r="G14779" s="30" t="s">
        <v>71</v>
      </c>
      <c r="H14779" s="30" t="s">
        <v>59</v>
      </c>
      <c r="I14779" s="32">
        <v>5901</v>
      </c>
    </row>
    <row r="14780" spans="1:9" s="33" customFormat="1" x14ac:dyDescent="0.15">
      <c r="A14780" s="31">
        <v>43556</v>
      </c>
      <c r="B14780" s="30" t="s">
        <v>62</v>
      </c>
      <c r="C14780" s="30" t="s">
        <v>280</v>
      </c>
      <c r="D14780" s="30" t="s">
        <v>281</v>
      </c>
      <c r="E14780" s="30" t="s">
        <v>28</v>
      </c>
      <c r="F14780" s="30" t="s">
        <v>282</v>
      </c>
      <c r="G14780" s="30" t="s">
        <v>86</v>
      </c>
      <c r="H14780" s="30" t="s">
        <v>79</v>
      </c>
      <c r="I14780" s="32">
        <v>2563</v>
      </c>
    </row>
    <row r="14781" spans="1:9" s="33" customFormat="1" x14ac:dyDescent="0.15">
      <c r="A14781" s="31">
        <v>43556</v>
      </c>
      <c r="B14781" s="30" t="s">
        <v>62</v>
      </c>
      <c r="C14781" s="30" t="s">
        <v>280</v>
      </c>
      <c r="D14781" s="30" t="s">
        <v>281</v>
      </c>
      <c r="E14781" s="30" t="s">
        <v>28</v>
      </c>
      <c r="F14781" s="30" t="s">
        <v>282</v>
      </c>
      <c r="G14781" s="30" t="s">
        <v>77</v>
      </c>
      <c r="H14781" s="30" t="s">
        <v>79</v>
      </c>
      <c r="I14781" s="32">
        <v>6577</v>
      </c>
    </row>
    <row r="14782" spans="1:9" s="33" customFormat="1" x14ac:dyDescent="0.15">
      <c r="A14782" s="31">
        <v>43556</v>
      </c>
      <c r="B14782" s="30" t="s">
        <v>52</v>
      </c>
      <c r="C14782" s="30" t="s">
        <v>280</v>
      </c>
      <c r="D14782" s="30" t="s">
        <v>281</v>
      </c>
      <c r="E14782" s="30" t="s">
        <v>28</v>
      </c>
      <c r="F14782" s="30" t="s">
        <v>282</v>
      </c>
      <c r="G14782" s="30" t="s">
        <v>73</v>
      </c>
      <c r="H14782" s="30" t="s">
        <v>74</v>
      </c>
      <c r="I14782" s="32">
        <v>7189</v>
      </c>
    </row>
    <row r="14783" spans="1:9" s="33" customFormat="1" x14ac:dyDescent="0.15">
      <c r="A14783" s="31">
        <v>43556</v>
      </c>
      <c r="B14783" s="30" t="s">
        <v>62</v>
      </c>
      <c r="C14783" s="30" t="s">
        <v>280</v>
      </c>
      <c r="D14783" s="30" t="s">
        <v>281</v>
      </c>
      <c r="E14783" s="30" t="s">
        <v>28</v>
      </c>
      <c r="F14783" s="30" t="s">
        <v>282</v>
      </c>
      <c r="G14783" s="30" t="s">
        <v>82</v>
      </c>
      <c r="H14783" s="30" t="s">
        <v>61</v>
      </c>
      <c r="I14783" s="32">
        <v>4099</v>
      </c>
    </row>
    <row r="14784" spans="1:9" s="33" customFormat="1" x14ac:dyDescent="0.15">
      <c r="A14784" s="31">
        <v>43556</v>
      </c>
      <c r="B14784" s="30" t="s">
        <v>52</v>
      </c>
      <c r="C14784" s="30" t="s">
        <v>280</v>
      </c>
      <c r="D14784" s="30" t="s">
        <v>281</v>
      </c>
      <c r="E14784" s="30" t="s">
        <v>28</v>
      </c>
      <c r="F14784" s="30" t="s">
        <v>282</v>
      </c>
      <c r="G14784" s="30" t="s">
        <v>77</v>
      </c>
      <c r="H14784" s="30" t="s">
        <v>64</v>
      </c>
      <c r="I14784" s="32">
        <v>6276</v>
      </c>
    </row>
    <row r="14785" spans="1:9" s="33" customFormat="1" x14ac:dyDescent="0.15">
      <c r="A14785" s="31">
        <v>43556</v>
      </c>
      <c r="B14785" s="30" t="s">
        <v>52</v>
      </c>
      <c r="C14785" s="30" t="s">
        <v>280</v>
      </c>
      <c r="D14785" s="30" t="s">
        <v>281</v>
      </c>
      <c r="E14785" s="30" t="s">
        <v>28</v>
      </c>
      <c r="F14785" s="30" t="s">
        <v>282</v>
      </c>
      <c r="G14785" s="30" t="s">
        <v>76</v>
      </c>
      <c r="H14785" s="30" t="s">
        <v>64</v>
      </c>
      <c r="I14785" s="32">
        <v>9606</v>
      </c>
    </row>
    <row r="14786" spans="1:9" s="33" customFormat="1" x14ac:dyDescent="0.15">
      <c r="A14786" s="31">
        <v>43556</v>
      </c>
      <c r="B14786" s="30" t="s">
        <v>52</v>
      </c>
      <c r="C14786" s="30" t="s">
        <v>280</v>
      </c>
      <c r="D14786" s="30" t="s">
        <v>281</v>
      </c>
      <c r="E14786" s="30" t="s">
        <v>28</v>
      </c>
      <c r="F14786" s="30" t="s">
        <v>282</v>
      </c>
      <c r="G14786" s="30" t="s">
        <v>66</v>
      </c>
      <c r="H14786" s="30" t="s">
        <v>57</v>
      </c>
      <c r="I14786" s="32">
        <v>6724</v>
      </c>
    </row>
    <row r="14787" spans="1:9" s="33" customFormat="1" x14ac:dyDescent="0.15">
      <c r="A14787" s="31">
        <v>43556</v>
      </c>
      <c r="B14787" s="30" t="s">
        <v>62</v>
      </c>
      <c r="C14787" s="30" t="s">
        <v>280</v>
      </c>
      <c r="D14787" s="30" t="s">
        <v>281</v>
      </c>
      <c r="E14787" s="30" t="s">
        <v>28</v>
      </c>
      <c r="F14787" s="30" t="s">
        <v>282</v>
      </c>
      <c r="G14787" s="30" t="s">
        <v>84</v>
      </c>
      <c r="H14787" s="30" t="s">
        <v>64</v>
      </c>
      <c r="I14787" s="32">
        <v>1846</v>
      </c>
    </row>
    <row r="14788" spans="1:9" s="33" customFormat="1" x14ac:dyDescent="0.15">
      <c r="A14788" s="31">
        <v>43556</v>
      </c>
      <c r="B14788" s="30" t="s">
        <v>52</v>
      </c>
      <c r="C14788" s="30" t="s">
        <v>280</v>
      </c>
      <c r="D14788" s="30" t="s">
        <v>281</v>
      </c>
      <c r="E14788" s="30" t="s">
        <v>28</v>
      </c>
      <c r="F14788" s="30" t="s">
        <v>282</v>
      </c>
      <c r="G14788" s="30" t="s">
        <v>58</v>
      </c>
      <c r="H14788" s="30" t="s">
        <v>57</v>
      </c>
      <c r="I14788" s="32">
        <v>5621</v>
      </c>
    </row>
    <row r="14789" spans="1:9" s="33" customFormat="1" x14ac:dyDescent="0.15">
      <c r="A14789" s="31">
        <v>43556</v>
      </c>
      <c r="B14789" s="30" t="s">
        <v>52</v>
      </c>
      <c r="C14789" s="30" t="s">
        <v>280</v>
      </c>
      <c r="D14789" s="30" t="s">
        <v>281</v>
      </c>
      <c r="E14789" s="30" t="s">
        <v>28</v>
      </c>
      <c r="F14789" s="30" t="s">
        <v>282</v>
      </c>
      <c r="G14789" s="30" t="s">
        <v>84</v>
      </c>
      <c r="H14789" s="30" t="s">
        <v>65</v>
      </c>
      <c r="I14789" s="32">
        <v>8269</v>
      </c>
    </row>
    <row r="14790" spans="1:9" s="33" customFormat="1" x14ac:dyDescent="0.15">
      <c r="A14790" s="31">
        <v>43556</v>
      </c>
      <c r="B14790" s="30" t="s">
        <v>62</v>
      </c>
      <c r="C14790" s="30" t="s">
        <v>280</v>
      </c>
      <c r="D14790" s="30" t="s">
        <v>281</v>
      </c>
      <c r="E14790" s="30" t="s">
        <v>28</v>
      </c>
      <c r="F14790" s="30" t="s">
        <v>282</v>
      </c>
      <c r="G14790" s="30" t="s">
        <v>85</v>
      </c>
      <c r="H14790" s="30" t="s">
        <v>65</v>
      </c>
      <c r="I14790" s="32">
        <v>6130</v>
      </c>
    </row>
    <row r="14791" spans="1:9" s="33" customFormat="1" x14ac:dyDescent="0.15">
      <c r="A14791" s="31">
        <v>43556</v>
      </c>
      <c r="B14791" s="30" t="s">
        <v>52</v>
      </c>
      <c r="C14791" s="30" t="s">
        <v>280</v>
      </c>
      <c r="D14791" s="30" t="s">
        <v>281</v>
      </c>
      <c r="E14791" s="30" t="s">
        <v>28</v>
      </c>
      <c r="F14791" s="30" t="s">
        <v>282</v>
      </c>
      <c r="G14791" s="30" t="s">
        <v>58</v>
      </c>
      <c r="H14791" s="30" t="s">
        <v>68</v>
      </c>
      <c r="I14791" s="32">
        <v>7344</v>
      </c>
    </row>
    <row r="14792" spans="1:9" s="33" customFormat="1" x14ac:dyDescent="0.15">
      <c r="A14792" s="31">
        <v>43556</v>
      </c>
      <c r="B14792" s="30" t="s">
        <v>62</v>
      </c>
      <c r="C14792" s="30" t="s">
        <v>280</v>
      </c>
      <c r="D14792" s="30" t="s">
        <v>281</v>
      </c>
      <c r="E14792" s="30" t="s">
        <v>28</v>
      </c>
      <c r="F14792" s="30" t="s">
        <v>282</v>
      </c>
      <c r="G14792" s="30" t="s">
        <v>86</v>
      </c>
      <c r="H14792" s="30" t="s">
        <v>57</v>
      </c>
      <c r="I14792" s="32">
        <v>9705</v>
      </c>
    </row>
    <row r="14793" spans="1:9" s="33" customFormat="1" x14ac:dyDescent="0.15">
      <c r="A14793" s="31">
        <v>43556</v>
      </c>
      <c r="B14793" s="30" t="s">
        <v>52</v>
      </c>
      <c r="C14793" s="30" t="s">
        <v>280</v>
      </c>
      <c r="D14793" s="30" t="s">
        <v>281</v>
      </c>
      <c r="E14793" s="30" t="s">
        <v>28</v>
      </c>
      <c r="F14793" s="30" t="s">
        <v>282</v>
      </c>
      <c r="G14793" s="30" t="s">
        <v>71</v>
      </c>
      <c r="H14793" s="30" t="s">
        <v>65</v>
      </c>
      <c r="I14793" s="32">
        <v>6255</v>
      </c>
    </row>
    <row r="14794" spans="1:9" s="33" customFormat="1" x14ac:dyDescent="0.15">
      <c r="A14794" s="31">
        <v>43556</v>
      </c>
      <c r="B14794" s="30" t="s">
        <v>52</v>
      </c>
      <c r="C14794" s="30" t="s">
        <v>280</v>
      </c>
      <c r="D14794" s="30" t="s">
        <v>281</v>
      </c>
      <c r="E14794" s="30" t="s">
        <v>28</v>
      </c>
      <c r="F14794" s="30" t="s">
        <v>282</v>
      </c>
      <c r="G14794" s="30" t="s">
        <v>56</v>
      </c>
      <c r="H14794" s="30" t="s">
        <v>57</v>
      </c>
      <c r="I14794" s="32">
        <v>4635</v>
      </c>
    </row>
    <row r="14795" spans="1:9" s="33" customFormat="1" x14ac:dyDescent="0.15">
      <c r="A14795" s="31">
        <v>43556</v>
      </c>
      <c r="B14795" s="30" t="s">
        <v>52</v>
      </c>
      <c r="C14795" s="30" t="s">
        <v>280</v>
      </c>
      <c r="D14795" s="30" t="s">
        <v>281</v>
      </c>
      <c r="E14795" s="30" t="s">
        <v>28</v>
      </c>
      <c r="F14795" s="30" t="s">
        <v>282</v>
      </c>
      <c r="G14795" s="30" t="s">
        <v>56</v>
      </c>
      <c r="H14795" s="30" t="s">
        <v>75</v>
      </c>
      <c r="I14795" s="32">
        <v>9130</v>
      </c>
    </row>
    <row r="14796" spans="1:9" s="33" customFormat="1" x14ac:dyDescent="0.15">
      <c r="A14796" s="31">
        <v>43556</v>
      </c>
      <c r="B14796" s="30" t="s">
        <v>62</v>
      </c>
      <c r="C14796" s="30" t="s">
        <v>280</v>
      </c>
      <c r="D14796" s="30" t="s">
        <v>281</v>
      </c>
      <c r="E14796" s="30" t="s">
        <v>28</v>
      </c>
      <c r="F14796" s="30" t="s">
        <v>282</v>
      </c>
      <c r="G14796" s="30" t="s">
        <v>70</v>
      </c>
      <c r="H14796" s="30" t="s">
        <v>59</v>
      </c>
      <c r="I14796" s="32">
        <v>2457</v>
      </c>
    </row>
    <row r="14797" spans="1:9" s="33" customFormat="1" x14ac:dyDescent="0.15">
      <c r="A14797" s="31">
        <v>43556</v>
      </c>
      <c r="B14797" s="30" t="s">
        <v>62</v>
      </c>
      <c r="C14797" s="30" t="s">
        <v>280</v>
      </c>
      <c r="D14797" s="30" t="s">
        <v>281</v>
      </c>
      <c r="E14797" s="30" t="s">
        <v>28</v>
      </c>
      <c r="F14797" s="30" t="s">
        <v>282</v>
      </c>
      <c r="G14797" s="30" t="s">
        <v>84</v>
      </c>
      <c r="H14797" s="30" t="s">
        <v>61</v>
      </c>
      <c r="I14797" s="32">
        <v>6684</v>
      </c>
    </row>
    <row r="14798" spans="1:9" s="33" customFormat="1" x14ac:dyDescent="0.15">
      <c r="A14798" s="31">
        <v>43586</v>
      </c>
      <c r="B14798" s="30" t="s">
        <v>52</v>
      </c>
      <c r="C14798" s="30" t="s">
        <v>280</v>
      </c>
      <c r="D14798" s="30" t="s">
        <v>281</v>
      </c>
      <c r="E14798" s="30" t="s">
        <v>28</v>
      </c>
      <c r="F14798" s="30" t="s">
        <v>282</v>
      </c>
      <c r="G14798" s="30" t="s">
        <v>56</v>
      </c>
      <c r="H14798" s="30" t="s">
        <v>79</v>
      </c>
      <c r="I14798" s="32">
        <v>5352</v>
      </c>
    </row>
    <row r="14799" spans="1:9" s="33" customFormat="1" x14ac:dyDescent="0.15">
      <c r="A14799" s="31">
        <v>43586</v>
      </c>
      <c r="B14799" s="30" t="s">
        <v>62</v>
      </c>
      <c r="C14799" s="30" t="s">
        <v>280</v>
      </c>
      <c r="D14799" s="30" t="s">
        <v>281</v>
      </c>
      <c r="E14799" s="30" t="s">
        <v>28</v>
      </c>
      <c r="F14799" s="30" t="s">
        <v>282</v>
      </c>
      <c r="G14799" s="30" t="s">
        <v>82</v>
      </c>
      <c r="H14799" s="30" t="s">
        <v>79</v>
      </c>
      <c r="I14799" s="32">
        <v>6268</v>
      </c>
    </row>
    <row r="14800" spans="1:9" s="33" customFormat="1" x14ac:dyDescent="0.15">
      <c r="A14800" s="31">
        <v>43586</v>
      </c>
      <c r="B14800" s="30" t="s">
        <v>62</v>
      </c>
      <c r="C14800" s="30" t="s">
        <v>280</v>
      </c>
      <c r="D14800" s="30" t="s">
        <v>281</v>
      </c>
      <c r="E14800" s="30" t="s">
        <v>28</v>
      </c>
      <c r="F14800" s="30" t="s">
        <v>282</v>
      </c>
      <c r="G14800" s="30" t="s">
        <v>72</v>
      </c>
      <c r="H14800" s="30" t="s">
        <v>61</v>
      </c>
      <c r="I14800" s="32">
        <v>7557</v>
      </c>
    </row>
    <row r="14801" spans="1:9" s="33" customFormat="1" x14ac:dyDescent="0.15">
      <c r="A14801" s="31">
        <v>43586</v>
      </c>
      <c r="B14801" s="30" t="s">
        <v>62</v>
      </c>
      <c r="C14801" s="30" t="s">
        <v>280</v>
      </c>
      <c r="D14801" s="30" t="s">
        <v>281</v>
      </c>
      <c r="E14801" s="30" t="s">
        <v>28</v>
      </c>
      <c r="F14801" s="30" t="s">
        <v>282</v>
      </c>
      <c r="G14801" s="30" t="s">
        <v>63</v>
      </c>
      <c r="H14801" s="30" t="s">
        <v>57</v>
      </c>
      <c r="I14801" s="32">
        <v>4760</v>
      </c>
    </row>
    <row r="14802" spans="1:9" s="33" customFormat="1" x14ac:dyDescent="0.15">
      <c r="A14802" s="31">
        <v>43586</v>
      </c>
      <c r="B14802" s="30" t="s">
        <v>52</v>
      </c>
      <c r="C14802" s="30" t="s">
        <v>280</v>
      </c>
      <c r="D14802" s="30" t="s">
        <v>281</v>
      </c>
      <c r="E14802" s="30" t="s">
        <v>28</v>
      </c>
      <c r="F14802" s="30" t="s">
        <v>282</v>
      </c>
      <c r="G14802" s="30" t="s">
        <v>58</v>
      </c>
      <c r="H14802" s="30" t="s">
        <v>64</v>
      </c>
      <c r="I14802" s="32">
        <v>3206</v>
      </c>
    </row>
    <row r="14803" spans="1:9" s="33" customFormat="1" x14ac:dyDescent="0.15">
      <c r="A14803" s="31">
        <v>43586</v>
      </c>
      <c r="B14803" s="30" t="s">
        <v>52</v>
      </c>
      <c r="C14803" s="30" t="s">
        <v>280</v>
      </c>
      <c r="D14803" s="30" t="s">
        <v>281</v>
      </c>
      <c r="E14803" s="30" t="s">
        <v>28</v>
      </c>
      <c r="F14803" s="30" t="s">
        <v>282</v>
      </c>
      <c r="G14803" s="30" t="s">
        <v>78</v>
      </c>
      <c r="H14803" s="30" t="s">
        <v>64</v>
      </c>
      <c r="I14803" s="32">
        <v>4483</v>
      </c>
    </row>
    <row r="14804" spans="1:9" s="33" customFormat="1" x14ac:dyDescent="0.15">
      <c r="A14804" s="31">
        <v>43586</v>
      </c>
      <c r="B14804" s="30" t="s">
        <v>62</v>
      </c>
      <c r="C14804" s="30" t="s">
        <v>280</v>
      </c>
      <c r="D14804" s="30" t="s">
        <v>281</v>
      </c>
      <c r="E14804" s="30" t="s">
        <v>28</v>
      </c>
      <c r="F14804" s="30" t="s">
        <v>282</v>
      </c>
      <c r="G14804" s="30" t="s">
        <v>78</v>
      </c>
      <c r="H14804" s="30" t="s">
        <v>75</v>
      </c>
      <c r="I14804" s="32">
        <v>4717</v>
      </c>
    </row>
    <row r="14805" spans="1:9" s="33" customFormat="1" x14ac:dyDescent="0.15">
      <c r="A14805" s="31">
        <v>43586</v>
      </c>
      <c r="B14805" s="30" t="s">
        <v>62</v>
      </c>
      <c r="C14805" s="30" t="s">
        <v>280</v>
      </c>
      <c r="D14805" s="30" t="s">
        <v>281</v>
      </c>
      <c r="E14805" s="30" t="s">
        <v>28</v>
      </c>
      <c r="F14805" s="30" t="s">
        <v>282</v>
      </c>
      <c r="G14805" s="30" t="s">
        <v>60</v>
      </c>
      <c r="H14805" s="30" t="s">
        <v>59</v>
      </c>
      <c r="I14805" s="32">
        <v>2187</v>
      </c>
    </row>
    <row r="14806" spans="1:9" s="33" customFormat="1" x14ac:dyDescent="0.15">
      <c r="A14806" s="31">
        <v>43586</v>
      </c>
      <c r="B14806" s="30" t="s">
        <v>62</v>
      </c>
      <c r="C14806" s="30" t="s">
        <v>280</v>
      </c>
      <c r="D14806" s="30" t="s">
        <v>281</v>
      </c>
      <c r="E14806" s="30" t="s">
        <v>28</v>
      </c>
      <c r="F14806" s="30" t="s">
        <v>282</v>
      </c>
      <c r="G14806" s="30" t="s">
        <v>80</v>
      </c>
      <c r="H14806" s="30" t="s">
        <v>57</v>
      </c>
      <c r="I14806" s="32">
        <v>9565</v>
      </c>
    </row>
    <row r="14807" spans="1:9" s="33" customFormat="1" x14ac:dyDescent="0.15">
      <c r="A14807" s="31">
        <v>43586</v>
      </c>
      <c r="B14807" s="30" t="s">
        <v>52</v>
      </c>
      <c r="C14807" s="30" t="s">
        <v>280</v>
      </c>
      <c r="D14807" s="30" t="s">
        <v>281</v>
      </c>
      <c r="E14807" s="30" t="s">
        <v>28</v>
      </c>
      <c r="F14807" s="30" t="s">
        <v>282</v>
      </c>
      <c r="G14807" s="30" t="s">
        <v>70</v>
      </c>
      <c r="H14807" s="30" t="s">
        <v>68</v>
      </c>
      <c r="I14807" s="32">
        <v>3822</v>
      </c>
    </row>
    <row r="14808" spans="1:9" s="33" customFormat="1" x14ac:dyDescent="0.15">
      <c r="A14808" s="31">
        <v>43586</v>
      </c>
      <c r="B14808" s="30" t="s">
        <v>62</v>
      </c>
      <c r="C14808" s="30" t="s">
        <v>280</v>
      </c>
      <c r="D14808" s="30" t="s">
        <v>281</v>
      </c>
      <c r="E14808" s="30" t="s">
        <v>28</v>
      </c>
      <c r="F14808" s="30" t="s">
        <v>282</v>
      </c>
      <c r="G14808" s="30" t="s">
        <v>73</v>
      </c>
      <c r="H14808" s="30" t="s">
        <v>75</v>
      </c>
      <c r="I14808" s="32">
        <v>2675</v>
      </c>
    </row>
    <row r="14809" spans="1:9" s="33" customFormat="1" x14ac:dyDescent="0.15">
      <c r="A14809" s="31">
        <v>43586</v>
      </c>
      <c r="B14809" s="30" t="s">
        <v>62</v>
      </c>
      <c r="C14809" s="30" t="s">
        <v>280</v>
      </c>
      <c r="D14809" s="30" t="s">
        <v>281</v>
      </c>
      <c r="E14809" s="30" t="s">
        <v>28</v>
      </c>
      <c r="F14809" s="30" t="s">
        <v>282</v>
      </c>
      <c r="G14809" s="30" t="s">
        <v>71</v>
      </c>
      <c r="H14809" s="30" t="s">
        <v>57</v>
      </c>
      <c r="I14809" s="32">
        <v>7446</v>
      </c>
    </row>
    <row r="14810" spans="1:9" s="33" customFormat="1" x14ac:dyDescent="0.15">
      <c r="A14810" s="31">
        <v>43586</v>
      </c>
      <c r="B14810" s="30" t="s">
        <v>62</v>
      </c>
      <c r="C14810" s="30" t="s">
        <v>280</v>
      </c>
      <c r="D14810" s="30" t="s">
        <v>281</v>
      </c>
      <c r="E14810" s="30" t="s">
        <v>28</v>
      </c>
      <c r="F14810" s="30" t="s">
        <v>282</v>
      </c>
      <c r="G14810" s="30" t="s">
        <v>81</v>
      </c>
      <c r="H14810" s="30" t="s">
        <v>64</v>
      </c>
      <c r="I14810" s="32">
        <v>6450</v>
      </c>
    </row>
    <row r="14811" spans="1:9" s="33" customFormat="1" x14ac:dyDescent="0.15">
      <c r="A14811" s="31">
        <v>43586</v>
      </c>
      <c r="B14811" s="30" t="s">
        <v>52</v>
      </c>
      <c r="C14811" s="30" t="s">
        <v>280</v>
      </c>
      <c r="D14811" s="30" t="s">
        <v>281</v>
      </c>
      <c r="E14811" s="30" t="s">
        <v>28</v>
      </c>
      <c r="F14811" s="30" t="s">
        <v>282</v>
      </c>
      <c r="G14811" s="30" t="s">
        <v>70</v>
      </c>
      <c r="H14811" s="30" t="s">
        <v>68</v>
      </c>
      <c r="I14811" s="32">
        <v>2903</v>
      </c>
    </row>
    <row r="14812" spans="1:9" s="33" customFormat="1" x14ac:dyDescent="0.15">
      <c r="A14812" s="31">
        <v>43586</v>
      </c>
      <c r="B14812" s="30" t="s">
        <v>62</v>
      </c>
      <c r="C14812" s="30" t="s">
        <v>280</v>
      </c>
      <c r="D14812" s="30" t="s">
        <v>281</v>
      </c>
      <c r="E14812" s="30" t="s">
        <v>28</v>
      </c>
      <c r="F14812" s="30" t="s">
        <v>282</v>
      </c>
      <c r="G14812" s="30" t="s">
        <v>58</v>
      </c>
      <c r="H14812" s="30" t="s">
        <v>59</v>
      </c>
      <c r="I14812" s="32">
        <v>6362</v>
      </c>
    </row>
    <row r="14813" spans="1:9" s="33" customFormat="1" x14ac:dyDescent="0.15">
      <c r="A14813" s="31">
        <v>43586</v>
      </c>
      <c r="B14813" s="30" t="s">
        <v>62</v>
      </c>
      <c r="C14813" s="30" t="s">
        <v>280</v>
      </c>
      <c r="D14813" s="30" t="s">
        <v>281</v>
      </c>
      <c r="E14813" s="30" t="s">
        <v>28</v>
      </c>
      <c r="F14813" s="30" t="s">
        <v>282</v>
      </c>
      <c r="G14813" s="30" t="s">
        <v>56</v>
      </c>
      <c r="H14813" s="30" t="s">
        <v>61</v>
      </c>
      <c r="I14813" s="32">
        <v>5018</v>
      </c>
    </row>
    <row r="14814" spans="1:9" s="33" customFormat="1" x14ac:dyDescent="0.15">
      <c r="A14814" s="31">
        <v>43586</v>
      </c>
      <c r="B14814" s="30" t="s">
        <v>62</v>
      </c>
      <c r="C14814" s="30" t="s">
        <v>280</v>
      </c>
      <c r="D14814" s="30" t="s">
        <v>281</v>
      </c>
      <c r="E14814" s="30" t="s">
        <v>28</v>
      </c>
      <c r="F14814" s="30" t="s">
        <v>282</v>
      </c>
      <c r="G14814" s="30" t="s">
        <v>67</v>
      </c>
      <c r="H14814" s="30" t="s">
        <v>75</v>
      </c>
      <c r="I14814" s="32">
        <v>5607</v>
      </c>
    </row>
    <row r="14815" spans="1:9" s="33" customFormat="1" x14ac:dyDescent="0.15">
      <c r="A14815" s="31">
        <v>43586</v>
      </c>
      <c r="B14815" s="30" t="s">
        <v>52</v>
      </c>
      <c r="C14815" s="30" t="s">
        <v>280</v>
      </c>
      <c r="D14815" s="30" t="s">
        <v>281</v>
      </c>
      <c r="E14815" s="30" t="s">
        <v>28</v>
      </c>
      <c r="F14815" s="30" t="s">
        <v>282</v>
      </c>
      <c r="G14815" s="30" t="s">
        <v>66</v>
      </c>
      <c r="H14815" s="30" t="s">
        <v>75</v>
      </c>
      <c r="I14815" s="32">
        <v>7015</v>
      </c>
    </row>
    <row r="14816" spans="1:9" s="33" customFormat="1" x14ac:dyDescent="0.15">
      <c r="A14816" s="31">
        <v>43586</v>
      </c>
      <c r="B14816" s="30" t="s">
        <v>52</v>
      </c>
      <c r="C14816" s="30" t="s">
        <v>280</v>
      </c>
      <c r="D14816" s="30" t="s">
        <v>281</v>
      </c>
      <c r="E14816" s="30" t="s">
        <v>28</v>
      </c>
      <c r="F14816" s="30" t="s">
        <v>282</v>
      </c>
      <c r="G14816" s="30" t="s">
        <v>76</v>
      </c>
      <c r="H14816" s="30" t="s">
        <v>65</v>
      </c>
      <c r="I14816" s="32">
        <v>2875</v>
      </c>
    </row>
    <row r="14817" spans="1:9" s="33" customFormat="1" x14ac:dyDescent="0.15">
      <c r="A14817" s="31">
        <v>43586</v>
      </c>
      <c r="B14817" s="30" t="s">
        <v>62</v>
      </c>
      <c r="C14817" s="30" t="s">
        <v>280</v>
      </c>
      <c r="D14817" s="30" t="s">
        <v>281</v>
      </c>
      <c r="E14817" s="30" t="s">
        <v>28</v>
      </c>
      <c r="F14817" s="30" t="s">
        <v>282</v>
      </c>
      <c r="G14817" s="30" t="s">
        <v>80</v>
      </c>
      <c r="H14817" s="30" t="s">
        <v>59</v>
      </c>
      <c r="I14817" s="32">
        <v>1566</v>
      </c>
    </row>
    <row r="14818" spans="1:9" s="33" customFormat="1" x14ac:dyDescent="0.15">
      <c r="A14818" s="31">
        <v>43586</v>
      </c>
      <c r="B14818" s="30" t="s">
        <v>62</v>
      </c>
      <c r="C14818" s="30" t="s">
        <v>280</v>
      </c>
      <c r="D14818" s="30" t="s">
        <v>281</v>
      </c>
      <c r="E14818" s="30" t="s">
        <v>28</v>
      </c>
      <c r="F14818" s="30" t="s">
        <v>282</v>
      </c>
      <c r="G14818" s="30" t="s">
        <v>85</v>
      </c>
      <c r="H14818" s="30" t="s">
        <v>64</v>
      </c>
      <c r="I14818" s="32">
        <v>7864</v>
      </c>
    </row>
    <row r="14819" spans="1:9" s="33" customFormat="1" x14ac:dyDescent="0.15">
      <c r="A14819" s="31">
        <v>43586</v>
      </c>
      <c r="B14819" s="30" t="s">
        <v>52</v>
      </c>
      <c r="C14819" s="30" t="s">
        <v>280</v>
      </c>
      <c r="D14819" s="30" t="s">
        <v>281</v>
      </c>
      <c r="E14819" s="30" t="s">
        <v>28</v>
      </c>
      <c r="F14819" s="30" t="s">
        <v>282</v>
      </c>
      <c r="G14819" s="30" t="s">
        <v>77</v>
      </c>
      <c r="H14819" s="30" t="s">
        <v>57</v>
      </c>
      <c r="I14819" s="32">
        <v>7851</v>
      </c>
    </row>
    <row r="14820" spans="1:9" s="33" customFormat="1" x14ac:dyDescent="0.15">
      <c r="A14820" s="31">
        <v>43586</v>
      </c>
      <c r="B14820" s="30" t="s">
        <v>62</v>
      </c>
      <c r="C14820" s="30" t="s">
        <v>280</v>
      </c>
      <c r="D14820" s="30" t="s">
        <v>281</v>
      </c>
      <c r="E14820" s="30" t="s">
        <v>28</v>
      </c>
      <c r="F14820" s="30" t="s">
        <v>282</v>
      </c>
      <c r="G14820" s="30" t="s">
        <v>77</v>
      </c>
      <c r="H14820" s="30" t="s">
        <v>65</v>
      </c>
      <c r="I14820" s="32">
        <v>8302</v>
      </c>
    </row>
    <row r="14821" spans="1:9" s="33" customFormat="1" x14ac:dyDescent="0.15">
      <c r="A14821" s="31">
        <v>43586</v>
      </c>
      <c r="B14821" s="30" t="s">
        <v>52</v>
      </c>
      <c r="C14821" s="30" t="s">
        <v>280</v>
      </c>
      <c r="D14821" s="30" t="s">
        <v>281</v>
      </c>
      <c r="E14821" s="30" t="s">
        <v>28</v>
      </c>
      <c r="F14821" s="30" t="s">
        <v>282</v>
      </c>
      <c r="G14821" s="30" t="s">
        <v>73</v>
      </c>
      <c r="H14821" s="30" t="s">
        <v>64</v>
      </c>
      <c r="I14821" s="32">
        <v>6137</v>
      </c>
    </row>
    <row r="14822" spans="1:9" s="33" customFormat="1" x14ac:dyDescent="0.15">
      <c r="A14822" s="31">
        <v>43586</v>
      </c>
      <c r="B14822" s="30" t="s">
        <v>52</v>
      </c>
      <c r="C14822" s="30" t="s">
        <v>280</v>
      </c>
      <c r="D14822" s="30" t="s">
        <v>281</v>
      </c>
      <c r="E14822" s="30" t="s">
        <v>28</v>
      </c>
      <c r="F14822" s="30" t="s">
        <v>282</v>
      </c>
      <c r="G14822" s="30" t="s">
        <v>78</v>
      </c>
      <c r="H14822" s="30" t="s">
        <v>64</v>
      </c>
      <c r="I14822" s="32">
        <v>1453</v>
      </c>
    </row>
    <row r="14823" spans="1:9" s="33" customFormat="1" x14ac:dyDescent="0.15">
      <c r="A14823" s="31">
        <v>43586</v>
      </c>
      <c r="B14823" s="30" t="s">
        <v>52</v>
      </c>
      <c r="C14823" s="30" t="s">
        <v>280</v>
      </c>
      <c r="D14823" s="30" t="s">
        <v>281</v>
      </c>
      <c r="E14823" s="30" t="s">
        <v>28</v>
      </c>
      <c r="F14823" s="30" t="s">
        <v>282</v>
      </c>
      <c r="G14823" s="30" t="s">
        <v>80</v>
      </c>
      <c r="H14823" s="30" t="s">
        <v>64</v>
      </c>
      <c r="I14823" s="32">
        <v>3186</v>
      </c>
    </row>
    <row r="14824" spans="1:9" s="33" customFormat="1" x14ac:dyDescent="0.15">
      <c r="A14824" s="31">
        <v>43586</v>
      </c>
      <c r="B14824" s="30" t="s">
        <v>52</v>
      </c>
      <c r="C14824" s="30" t="s">
        <v>280</v>
      </c>
      <c r="D14824" s="30" t="s">
        <v>281</v>
      </c>
      <c r="E14824" s="30" t="s">
        <v>28</v>
      </c>
      <c r="F14824" s="30" t="s">
        <v>282</v>
      </c>
      <c r="G14824" s="30" t="s">
        <v>76</v>
      </c>
      <c r="H14824" s="30" t="s">
        <v>64</v>
      </c>
      <c r="I14824" s="32">
        <v>1856</v>
      </c>
    </row>
    <row r="14825" spans="1:9" s="33" customFormat="1" x14ac:dyDescent="0.15">
      <c r="A14825" s="31">
        <v>43586</v>
      </c>
      <c r="B14825" s="30" t="s">
        <v>52</v>
      </c>
      <c r="C14825" s="30" t="s">
        <v>280</v>
      </c>
      <c r="D14825" s="30" t="s">
        <v>281</v>
      </c>
      <c r="E14825" s="30" t="s">
        <v>28</v>
      </c>
      <c r="F14825" s="30" t="s">
        <v>282</v>
      </c>
      <c r="G14825" s="30" t="s">
        <v>66</v>
      </c>
      <c r="H14825" s="30" t="s">
        <v>59</v>
      </c>
      <c r="I14825" s="32">
        <v>1160</v>
      </c>
    </row>
    <row r="14826" spans="1:9" s="33" customFormat="1" x14ac:dyDescent="0.15">
      <c r="A14826" s="31">
        <v>43586</v>
      </c>
      <c r="B14826" s="30" t="s">
        <v>62</v>
      </c>
      <c r="C14826" s="30" t="s">
        <v>280</v>
      </c>
      <c r="D14826" s="30" t="s">
        <v>281</v>
      </c>
      <c r="E14826" s="30" t="s">
        <v>28</v>
      </c>
      <c r="F14826" s="30" t="s">
        <v>282</v>
      </c>
      <c r="G14826" s="30" t="s">
        <v>67</v>
      </c>
      <c r="H14826" s="30" t="s">
        <v>65</v>
      </c>
      <c r="I14826" s="32">
        <v>1743</v>
      </c>
    </row>
    <row r="14827" spans="1:9" s="33" customFormat="1" x14ac:dyDescent="0.15">
      <c r="A14827" s="31">
        <v>43586</v>
      </c>
      <c r="B14827" s="30" t="s">
        <v>62</v>
      </c>
      <c r="C14827" s="30" t="s">
        <v>280</v>
      </c>
      <c r="D14827" s="30" t="s">
        <v>281</v>
      </c>
      <c r="E14827" s="30" t="s">
        <v>28</v>
      </c>
      <c r="F14827" s="30" t="s">
        <v>282</v>
      </c>
      <c r="G14827" s="30" t="s">
        <v>76</v>
      </c>
      <c r="H14827" s="30" t="s">
        <v>61</v>
      </c>
      <c r="I14827" s="32">
        <v>3356</v>
      </c>
    </row>
    <row r="14828" spans="1:9" s="33" customFormat="1" x14ac:dyDescent="0.15">
      <c r="A14828" s="31">
        <v>43586</v>
      </c>
      <c r="B14828" s="30" t="s">
        <v>62</v>
      </c>
      <c r="C14828" s="30" t="s">
        <v>280</v>
      </c>
      <c r="D14828" s="30" t="s">
        <v>281</v>
      </c>
      <c r="E14828" s="30" t="s">
        <v>28</v>
      </c>
      <c r="F14828" s="30" t="s">
        <v>282</v>
      </c>
      <c r="G14828" s="30" t="s">
        <v>82</v>
      </c>
      <c r="H14828" s="30" t="s">
        <v>79</v>
      </c>
      <c r="I14828" s="32">
        <v>2032</v>
      </c>
    </row>
    <row r="14829" spans="1:9" s="33" customFormat="1" x14ac:dyDescent="0.15">
      <c r="A14829" s="31">
        <v>43586</v>
      </c>
      <c r="B14829" s="30" t="s">
        <v>62</v>
      </c>
      <c r="C14829" s="30" t="s">
        <v>280</v>
      </c>
      <c r="D14829" s="30" t="s">
        <v>281</v>
      </c>
      <c r="E14829" s="30" t="s">
        <v>28</v>
      </c>
      <c r="F14829" s="30" t="s">
        <v>282</v>
      </c>
      <c r="G14829" s="30" t="s">
        <v>63</v>
      </c>
      <c r="H14829" s="30" t="s">
        <v>75</v>
      </c>
      <c r="I14829" s="32">
        <v>2322</v>
      </c>
    </row>
    <row r="14830" spans="1:9" s="33" customFormat="1" x14ac:dyDescent="0.15">
      <c r="A14830" s="31">
        <v>43586</v>
      </c>
      <c r="B14830" s="30" t="s">
        <v>62</v>
      </c>
      <c r="C14830" s="30" t="s">
        <v>280</v>
      </c>
      <c r="D14830" s="30" t="s">
        <v>281</v>
      </c>
      <c r="E14830" s="30" t="s">
        <v>28</v>
      </c>
      <c r="F14830" s="30" t="s">
        <v>282</v>
      </c>
      <c r="G14830" s="30" t="s">
        <v>77</v>
      </c>
      <c r="H14830" s="30" t="s">
        <v>65</v>
      </c>
      <c r="I14830" s="32">
        <v>9412</v>
      </c>
    </row>
    <row r="14831" spans="1:9" s="33" customFormat="1" x14ac:dyDescent="0.15">
      <c r="A14831" s="31">
        <v>43586</v>
      </c>
      <c r="B14831" s="30" t="s">
        <v>52</v>
      </c>
      <c r="C14831" s="30" t="s">
        <v>280</v>
      </c>
      <c r="D14831" s="30" t="s">
        <v>281</v>
      </c>
      <c r="E14831" s="30" t="s">
        <v>28</v>
      </c>
      <c r="F14831" s="30" t="s">
        <v>282</v>
      </c>
      <c r="G14831" s="30" t="s">
        <v>80</v>
      </c>
      <c r="H14831" s="30" t="s">
        <v>57</v>
      </c>
      <c r="I14831" s="32">
        <v>9160</v>
      </c>
    </row>
    <row r="14832" spans="1:9" s="33" customFormat="1" x14ac:dyDescent="0.15">
      <c r="A14832" s="31">
        <v>43586</v>
      </c>
      <c r="B14832" s="30" t="s">
        <v>52</v>
      </c>
      <c r="C14832" s="30" t="s">
        <v>280</v>
      </c>
      <c r="D14832" s="30" t="s">
        <v>281</v>
      </c>
      <c r="E14832" s="30" t="s">
        <v>28</v>
      </c>
      <c r="F14832" s="30" t="s">
        <v>282</v>
      </c>
      <c r="G14832" s="30" t="s">
        <v>56</v>
      </c>
      <c r="H14832" s="30" t="s">
        <v>57</v>
      </c>
      <c r="I14832" s="32">
        <v>1643</v>
      </c>
    </row>
    <row r="14833" spans="1:9" s="33" customFormat="1" x14ac:dyDescent="0.15">
      <c r="A14833" s="31">
        <v>43586</v>
      </c>
      <c r="B14833" s="30" t="s">
        <v>52</v>
      </c>
      <c r="C14833" s="30" t="s">
        <v>280</v>
      </c>
      <c r="D14833" s="30" t="s">
        <v>281</v>
      </c>
      <c r="E14833" s="30" t="s">
        <v>28</v>
      </c>
      <c r="F14833" s="30" t="s">
        <v>282</v>
      </c>
      <c r="G14833" s="30" t="s">
        <v>56</v>
      </c>
      <c r="H14833" s="30" t="s">
        <v>65</v>
      </c>
      <c r="I14833" s="32">
        <v>9767</v>
      </c>
    </row>
    <row r="14834" spans="1:9" s="33" customFormat="1" x14ac:dyDescent="0.15">
      <c r="A14834" s="31">
        <v>43586</v>
      </c>
      <c r="B14834" s="30" t="s">
        <v>62</v>
      </c>
      <c r="C14834" s="30" t="s">
        <v>280</v>
      </c>
      <c r="D14834" s="30" t="s">
        <v>281</v>
      </c>
      <c r="E14834" s="30" t="s">
        <v>28</v>
      </c>
      <c r="F14834" s="30" t="s">
        <v>282</v>
      </c>
      <c r="G14834" s="30" t="s">
        <v>85</v>
      </c>
      <c r="H14834" s="30" t="s">
        <v>65</v>
      </c>
      <c r="I14834" s="32">
        <v>4677</v>
      </c>
    </row>
    <row r="14835" spans="1:9" s="33" customFormat="1" x14ac:dyDescent="0.15">
      <c r="A14835" s="31">
        <v>43586</v>
      </c>
      <c r="B14835" s="30" t="s">
        <v>62</v>
      </c>
      <c r="C14835" s="30" t="s">
        <v>280</v>
      </c>
      <c r="D14835" s="30" t="s">
        <v>281</v>
      </c>
      <c r="E14835" s="30" t="s">
        <v>28</v>
      </c>
      <c r="F14835" s="30" t="s">
        <v>282</v>
      </c>
      <c r="G14835" s="30" t="s">
        <v>84</v>
      </c>
      <c r="H14835" s="30" t="s">
        <v>61</v>
      </c>
      <c r="I14835" s="32">
        <v>7105</v>
      </c>
    </row>
    <row r="14836" spans="1:9" s="33" customFormat="1" x14ac:dyDescent="0.15">
      <c r="A14836" s="31">
        <v>43617</v>
      </c>
      <c r="B14836" s="30" t="s">
        <v>52</v>
      </c>
      <c r="C14836" s="30" t="s">
        <v>280</v>
      </c>
      <c r="D14836" s="30" t="s">
        <v>281</v>
      </c>
      <c r="E14836" s="30" t="s">
        <v>28</v>
      </c>
      <c r="F14836" s="30" t="s">
        <v>282</v>
      </c>
      <c r="G14836" s="30" t="s">
        <v>56</v>
      </c>
      <c r="H14836" s="30" t="s">
        <v>59</v>
      </c>
      <c r="I14836" s="32">
        <v>6791</v>
      </c>
    </row>
    <row r="14837" spans="1:9" s="33" customFormat="1" x14ac:dyDescent="0.15">
      <c r="A14837" s="31">
        <v>43617</v>
      </c>
      <c r="B14837" s="30" t="s">
        <v>62</v>
      </c>
      <c r="C14837" s="30" t="s">
        <v>280</v>
      </c>
      <c r="D14837" s="30" t="s">
        <v>281</v>
      </c>
      <c r="E14837" s="30" t="s">
        <v>28</v>
      </c>
      <c r="F14837" s="30" t="s">
        <v>282</v>
      </c>
      <c r="G14837" s="30" t="s">
        <v>82</v>
      </c>
      <c r="H14837" s="30" t="s">
        <v>79</v>
      </c>
      <c r="I14837" s="32">
        <v>1108</v>
      </c>
    </row>
    <row r="14838" spans="1:9" s="33" customFormat="1" x14ac:dyDescent="0.15">
      <c r="A14838" s="31">
        <v>43617</v>
      </c>
      <c r="B14838" s="30" t="s">
        <v>62</v>
      </c>
      <c r="C14838" s="30" t="s">
        <v>280</v>
      </c>
      <c r="D14838" s="30" t="s">
        <v>281</v>
      </c>
      <c r="E14838" s="30" t="s">
        <v>28</v>
      </c>
      <c r="F14838" s="30" t="s">
        <v>282</v>
      </c>
      <c r="G14838" s="30" t="s">
        <v>72</v>
      </c>
      <c r="H14838" s="30" t="s">
        <v>61</v>
      </c>
      <c r="I14838" s="32">
        <v>2250</v>
      </c>
    </row>
    <row r="14839" spans="1:9" s="33" customFormat="1" x14ac:dyDescent="0.15">
      <c r="A14839" s="31">
        <v>43617</v>
      </c>
      <c r="B14839" s="30" t="s">
        <v>52</v>
      </c>
      <c r="C14839" s="30" t="s">
        <v>280</v>
      </c>
      <c r="D14839" s="30" t="s">
        <v>281</v>
      </c>
      <c r="E14839" s="30" t="s">
        <v>28</v>
      </c>
      <c r="F14839" s="30" t="s">
        <v>282</v>
      </c>
      <c r="G14839" s="30" t="s">
        <v>82</v>
      </c>
      <c r="H14839" s="30" t="s">
        <v>75</v>
      </c>
      <c r="I14839" s="32">
        <v>2819</v>
      </c>
    </row>
    <row r="14840" spans="1:9" s="33" customFormat="1" x14ac:dyDescent="0.15">
      <c r="A14840" s="31">
        <v>43617</v>
      </c>
      <c r="B14840" s="30" t="s">
        <v>52</v>
      </c>
      <c r="C14840" s="30" t="s">
        <v>280</v>
      </c>
      <c r="D14840" s="30" t="s">
        <v>281</v>
      </c>
      <c r="E14840" s="30" t="s">
        <v>28</v>
      </c>
      <c r="F14840" s="30" t="s">
        <v>282</v>
      </c>
      <c r="G14840" s="30" t="s">
        <v>58</v>
      </c>
      <c r="H14840" s="30" t="s">
        <v>64</v>
      </c>
      <c r="I14840" s="32">
        <v>8478</v>
      </c>
    </row>
    <row r="14841" spans="1:9" s="33" customFormat="1" x14ac:dyDescent="0.15">
      <c r="A14841" s="31">
        <v>43617</v>
      </c>
      <c r="B14841" s="30" t="s">
        <v>52</v>
      </c>
      <c r="C14841" s="30" t="s">
        <v>280</v>
      </c>
      <c r="D14841" s="30" t="s">
        <v>281</v>
      </c>
      <c r="E14841" s="30" t="s">
        <v>28</v>
      </c>
      <c r="F14841" s="30" t="s">
        <v>282</v>
      </c>
      <c r="G14841" s="30" t="s">
        <v>78</v>
      </c>
      <c r="H14841" s="30" t="s">
        <v>64</v>
      </c>
      <c r="I14841" s="32">
        <v>8823</v>
      </c>
    </row>
    <row r="14842" spans="1:9" s="33" customFormat="1" x14ac:dyDescent="0.15">
      <c r="A14842" s="31">
        <v>43617</v>
      </c>
      <c r="B14842" s="30" t="s">
        <v>62</v>
      </c>
      <c r="C14842" s="30" t="s">
        <v>280</v>
      </c>
      <c r="D14842" s="30" t="s">
        <v>281</v>
      </c>
      <c r="E14842" s="30" t="s">
        <v>28</v>
      </c>
      <c r="F14842" s="30" t="s">
        <v>282</v>
      </c>
      <c r="G14842" s="30" t="s">
        <v>78</v>
      </c>
      <c r="H14842" s="30" t="s">
        <v>75</v>
      </c>
      <c r="I14842" s="32">
        <v>8783</v>
      </c>
    </row>
    <row r="14843" spans="1:9" s="33" customFormat="1" x14ac:dyDescent="0.15">
      <c r="A14843" s="31">
        <v>43617</v>
      </c>
      <c r="B14843" s="30" t="s">
        <v>62</v>
      </c>
      <c r="C14843" s="30" t="s">
        <v>280</v>
      </c>
      <c r="D14843" s="30" t="s">
        <v>281</v>
      </c>
      <c r="E14843" s="30" t="s">
        <v>28</v>
      </c>
      <c r="F14843" s="30" t="s">
        <v>282</v>
      </c>
      <c r="G14843" s="30" t="s">
        <v>60</v>
      </c>
      <c r="H14843" s="30" t="s">
        <v>64</v>
      </c>
      <c r="I14843" s="32">
        <v>5124</v>
      </c>
    </row>
    <row r="14844" spans="1:9" s="33" customFormat="1" x14ac:dyDescent="0.15">
      <c r="A14844" s="31">
        <v>43617</v>
      </c>
      <c r="B14844" s="30" t="s">
        <v>62</v>
      </c>
      <c r="C14844" s="30" t="s">
        <v>280</v>
      </c>
      <c r="D14844" s="30" t="s">
        <v>281</v>
      </c>
      <c r="E14844" s="30" t="s">
        <v>28</v>
      </c>
      <c r="F14844" s="30" t="s">
        <v>282</v>
      </c>
      <c r="G14844" s="30" t="s">
        <v>80</v>
      </c>
      <c r="H14844" s="30" t="s">
        <v>59</v>
      </c>
      <c r="I14844" s="32">
        <v>4465</v>
      </c>
    </row>
    <row r="14845" spans="1:9" s="33" customFormat="1" x14ac:dyDescent="0.15">
      <c r="A14845" s="31">
        <v>43617</v>
      </c>
      <c r="B14845" s="30" t="s">
        <v>52</v>
      </c>
      <c r="C14845" s="30" t="s">
        <v>280</v>
      </c>
      <c r="D14845" s="30" t="s">
        <v>281</v>
      </c>
      <c r="E14845" s="30" t="s">
        <v>28</v>
      </c>
      <c r="F14845" s="30" t="s">
        <v>282</v>
      </c>
      <c r="G14845" s="30" t="s">
        <v>71</v>
      </c>
      <c r="H14845" s="30" t="s">
        <v>64</v>
      </c>
      <c r="I14845" s="32">
        <v>4693</v>
      </c>
    </row>
    <row r="14846" spans="1:9" s="33" customFormat="1" x14ac:dyDescent="0.15">
      <c r="A14846" s="31">
        <v>43617</v>
      </c>
      <c r="B14846" s="30" t="s">
        <v>62</v>
      </c>
      <c r="C14846" s="30" t="s">
        <v>280</v>
      </c>
      <c r="D14846" s="30" t="s">
        <v>281</v>
      </c>
      <c r="E14846" s="30" t="s">
        <v>28</v>
      </c>
      <c r="F14846" s="30" t="s">
        <v>282</v>
      </c>
      <c r="G14846" s="30" t="s">
        <v>72</v>
      </c>
      <c r="H14846" s="30" t="s">
        <v>59</v>
      </c>
      <c r="I14846" s="32">
        <v>1547</v>
      </c>
    </row>
    <row r="14847" spans="1:9" s="33" customFormat="1" x14ac:dyDescent="0.15">
      <c r="A14847" s="31">
        <v>43617</v>
      </c>
      <c r="B14847" s="30" t="s">
        <v>62</v>
      </c>
      <c r="C14847" s="30" t="s">
        <v>280</v>
      </c>
      <c r="D14847" s="30" t="s">
        <v>281</v>
      </c>
      <c r="E14847" s="30" t="s">
        <v>28</v>
      </c>
      <c r="F14847" s="30" t="s">
        <v>282</v>
      </c>
      <c r="G14847" s="30" t="s">
        <v>85</v>
      </c>
      <c r="H14847" s="30" t="s">
        <v>75</v>
      </c>
      <c r="I14847" s="32">
        <v>5824</v>
      </c>
    </row>
    <row r="14848" spans="1:9" s="33" customFormat="1" x14ac:dyDescent="0.15">
      <c r="A14848" s="31">
        <v>43617</v>
      </c>
      <c r="B14848" s="30" t="s">
        <v>62</v>
      </c>
      <c r="C14848" s="30" t="s">
        <v>280</v>
      </c>
      <c r="D14848" s="30" t="s">
        <v>281</v>
      </c>
      <c r="E14848" s="30" t="s">
        <v>28</v>
      </c>
      <c r="F14848" s="30" t="s">
        <v>282</v>
      </c>
      <c r="G14848" s="30" t="s">
        <v>69</v>
      </c>
      <c r="H14848" s="30" t="s">
        <v>79</v>
      </c>
      <c r="I14848" s="32">
        <v>7069</v>
      </c>
    </row>
    <row r="14849" spans="1:9" s="33" customFormat="1" x14ac:dyDescent="0.15">
      <c r="A14849" s="31">
        <v>43617</v>
      </c>
      <c r="B14849" s="30" t="s">
        <v>52</v>
      </c>
      <c r="C14849" s="30" t="s">
        <v>280</v>
      </c>
      <c r="D14849" s="30" t="s">
        <v>281</v>
      </c>
      <c r="E14849" s="30" t="s">
        <v>28</v>
      </c>
      <c r="F14849" s="30" t="s">
        <v>282</v>
      </c>
      <c r="G14849" s="30" t="s">
        <v>73</v>
      </c>
      <c r="H14849" s="30" t="s">
        <v>65</v>
      </c>
      <c r="I14849" s="32">
        <v>6735</v>
      </c>
    </row>
    <row r="14850" spans="1:9" s="33" customFormat="1" x14ac:dyDescent="0.15">
      <c r="A14850" s="31">
        <v>43617</v>
      </c>
      <c r="B14850" s="30" t="s">
        <v>62</v>
      </c>
      <c r="C14850" s="30" t="s">
        <v>280</v>
      </c>
      <c r="D14850" s="30" t="s">
        <v>281</v>
      </c>
      <c r="E14850" s="30" t="s">
        <v>28</v>
      </c>
      <c r="F14850" s="30" t="s">
        <v>282</v>
      </c>
      <c r="G14850" s="30" t="s">
        <v>66</v>
      </c>
      <c r="H14850" s="30" t="s">
        <v>65</v>
      </c>
      <c r="I14850" s="32">
        <v>6665</v>
      </c>
    </row>
    <row r="14851" spans="1:9" s="33" customFormat="1" x14ac:dyDescent="0.15">
      <c r="A14851" s="31">
        <v>43617</v>
      </c>
      <c r="B14851" s="30" t="s">
        <v>62</v>
      </c>
      <c r="C14851" s="30" t="s">
        <v>280</v>
      </c>
      <c r="D14851" s="30" t="s">
        <v>281</v>
      </c>
      <c r="E14851" s="30" t="s">
        <v>28</v>
      </c>
      <c r="F14851" s="30" t="s">
        <v>282</v>
      </c>
      <c r="G14851" s="30" t="s">
        <v>56</v>
      </c>
      <c r="H14851" s="30" t="s">
        <v>65</v>
      </c>
      <c r="I14851" s="32">
        <v>3874</v>
      </c>
    </row>
    <row r="14852" spans="1:9" s="33" customFormat="1" x14ac:dyDescent="0.15">
      <c r="A14852" s="31">
        <v>43617</v>
      </c>
      <c r="B14852" s="30" t="s">
        <v>62</v>
      </c>
      <c r="C14852" s="30" t="s">
        <v>280</v>
      </c>
      <c r="D14852" s="30" t="s">
        <v>281</v>
      </c>
      <c r="E14852" s="30" t="s">
        <v>28</v>
      </c>
      <c r="F14852" s="30" t="s">
        <v>282</v>
      </c>
      <c r="G14852" s="30" t="s">
        <v>67</v>
      </c>
      <c r="H14852" s="30" t="s">
        <v>59</v>
      </c>
      <c r="I14852" s="32">
        <v>5678</v>
      </c>
    </row>
    <row r="14853" spans="1:9" s="33" customFormat="1" x14ac:dyDescent="0.15">
      <c r="A14853" s="31">
        <v>43617</v>
      </c>
      <c r="B14853" s="30" t="s">
        <v>52</v>
      </c>
      <c r="C14853" s="30" t="s">
        <v>280</v>
      </c>
      <c r="D14853" s="30" t="s">
        <v>281</v>
      </c>
      <c r="E14853" s="30" t="s">
        <v>28</v>
      </c>
      <c r="F14853" s="30" t="s">
        <v>282</v>
      </c>
      <c r="G14853" s="30" t="s">
        <v>66</v>
      </c>
      <c r="H14853" s="30" t="s">
        <v>57</v>
      </c>
      <c r="I14853" s="32">
        <v>9675</v>
      </c>
    </row>
    <row r="14854" spans="1:9" s="33" customFormat="1" x14ac:dyDescent="0.15">
      <c r="A14854" s="31">
        <v>43617</v>
      </c>
      <c r="B14854" s="30" t="s">
        <v>62</v>
      </c>
      <c r="C14854" s="30" t="s">
        <v>280</v>
      </c>
      <c r="D14854" s="30" t="s">
        <v>281</v>
      </c>
      <c r="E14854" s="30" t="s">
        <v>28</v>
      </c>
      <c r="F14854" s="30" t="s">
        <v>282</v>
      </c>
      <c r="G14854" s="30" t="s">
        <v>69</v>
      </c>
      <c r="H14854" s="30" t="s">
        <v>75</v>
      </c>
      <c r="I14854" s="32">
        <v>4902</v>
      </c>
    </row>
    <row r="14855" spans="1:9" s="33" customFormat="1" x14ac:dyDescent="0.15">
      <c r="A14855" s="31">
        <v>43617</v>
      </c>
      <c r="B14855" s="30" t="s">
        <v>62</v>
      </c>
      <c r="C14855" s="30" t="s">
        <v>280</v>
      </c>
      <c r="D14855" s="30" t="s">
        <v>281</v>
      </c>
      <c r="E14855" s="30" t="s">
        <v>28</v>
      </c>
      <c r="F14855" s="30" t="s">
        <v>282</v>
      </c>
      <c r="G14855" s="30" t="s">
        <v>83</v>
      </c>
      <c r="H14855" s="30" t="s">
        <v>57</v>
      </c>
      <c r="I14855" s="32">
        <v>4793</v>
      </c>
    </row>
    <row r="14856" spans="1:9" s="33" customFormat="1" x14ac:dyDescent="0.15">
      <c r="A14856" s="31">
        <v>43617</v>
      </c>
      <c r="B14856" s="30" t="s">
        <v>52</v>
      </c>
      <c r="C14856" s="30" t="s">
        <v>280</v>
      </c>
      <c r="D14856" s="30" t="s">
        <v>281</v>
      </c>
      <c r="E14856" s="30" t="s">
        <v>28</v>
      </c>
      <c r="F14856" s="30" t="s">
        <v>282</v>
      </c>
      <c r="G14856" s="30" t="s">
        <v>71</v>
      </c>
      <c r="H14856" s="30" t="s">
        <v>59</v>
      </c>
      <c r="I14856" s="32">
        <v>6721</v>
      </c>
    </row>
    <row r="14857" spans="1:9" s="33" customFormat="1" x14ac:dyDescent="0.15">
      <c r="A14857" s="31">
        <v>43617</v>
      </c>
      <c r="B14857" s="30" t="s">
        <v>62</v>
      </c>
      <c r="C14857" s="30" t="s">
        <v>280</v>
      </c>
      <c r="D14857" s="30" t="s">
        <v>281</v>
      </c>
      <c r="E14857" s="30" t="s">
        <v>28</v>
      </c>
      <c r="F14857" s="30" t="s">
        <v>282</v>
      </c>
      <c r="G14857" s="30" t="s">
        <v>86</v>
      </c>
      <c r="H14857" s="30" t="s">
        <v>75</v>
      </c>
      <c r="I14857" s="32">
        <v>6161</v>
      </c>
    </row>
    <row r="14858" spans="1:9" s="33" customFormat="1" x14ac:dyDescent="0.15">
      <c r="A14858" s="31">
        <v>43617</v>
      </c>
      <c r="B14858" s="30" t="s">
        <v>62</v>
      </c>
      <c r="C14858" s="30" t="s">
        <v>280</v>
      </c>
      <c r="D14858" s="30" t="s">
        <v>281</v>
      </c>
      <c r="E14858" s="30" t="s">
        <v>28</v>
      </c>
      <c r="F14858" s="30" t="s">
        <v>282</v>
      </c>
      <c r="G14858" s="30" t="s">
        <v>77</v>
      </c>
      <c r="H14858" s="30" t="s">
        <v>57</v>
      </c>
      <c r="I14858" s="32">
        <v>1677</v>
      </c>
    </row>
    <row r="14859" spans="1:9" s="33" customFormat="1" x14ac:dyDescent="0.15">
      <c r="A14859" s="31">
        <v>43617</v>
      </c>
      <c r="B14859" s="30" t="s">
        <v>52</v>
      </c>
      <c r="C14859" s="30" t="s">
        <v>280</v>
      </c>
      <c r="D14859" s="30" t="s">
        <v>281</v>
      </c>
      <c r="E14859" s="30" t="s">
        <v>28</v>
      </c>
      <c r="F14859" s="30" t="s">
        <v>282</v>
      </c>
      <c r="G14859" s="30" t="s">
        <v>73</v>
      </c>
      <c r="H14859" s="30" t="s">
        <v>79</v>
      </c>
      <c r="I14859" s="32">
        <v>3252</v>
      </c>
    </row>
    <row r="14860" spans="1:9" s="33" customFormat="1" x14ac:dyDescent="0.15">
      <c r="A14860" s="31">
        <v>43617</v>
      </c>
      <c r="B14860" s="30" t="s">
        <v>62</v>
      </c>
      <c r="C14860" s="30" t="s">
        <v>280</v>
      </c>
      <c r="D14860" s="30" t="s">
        <v>281</v>
      </c>
      <c r="E14860" s="30" t="s">
        <v>28</v>
      </c>
      <c r="F14860" s="30" t="s">
        <v>282</v>
      </c>
      <c r="G14860" s="30" t="s">
        <v>82</v>
      </c>
      <c r="H14860" s="30" t="s">
        <v>61</v>
      </c>
      <c r="I14860" s="32">
        <v>6101</v>
      </c>
    </row>
    <row r="14861" spans="1:9" s="33" customFormat="1" x14ac:dyDescent="0.15">
      <c r="A14861" s="31">
        <v>43617</v>
      </c>
      <c r="B14861" s="30" t="s">
        <v>52</v>
      </c>
      <c r="C14861" s="30" t="s">
        <v>280</v>
      </c>
      <c r="D14861" s="30" t="s">
        <v>281</v>
      </c>
      <c r="E14861" s="30" t="s">
        <v>28</v>
      </c>
      <c r="F14861" s="30" t="s">
        <v>282</v>
      </c>
      <c r="G14861" s="30" t="s">
        <v>77</v>
      </c>
      <c r="H14861" s="30" t="s">
        <v>61</v>
      </c>
      <c r="I14861" s="32">
        <v>6093</v>
      </c>
    </row>
    <row r="14862" spans="1:9" s="33" customFormat="1" x14ac:dyDescent="0.15">
      <c r="A14862" s="31">
        <v>43617</v>
      </c>
      <c r="B14862" s="30" t="s">
        <v>52</v>
      </c>
      <c r="C14862" s="30" t="s">
        <v>280</v>
      </c>
      <c r="D14862" s="30" t="s">
        <v>281</v>
      </c>
      <c r="E14862" s="30" t="s">
        <v>28</v>
      </c>
      <c r="F14862" s="30" t="s">
        <v>282</v>
      </c>
      <c r="G14862" s="30" t="s">
        <v>76</v>
      </c>
      <c r="H14862" s="30" t="s">
        <v>65</v>
      </c>
      <c r="I14862" s="32">
        <v>1408</v>
      </c>
    </row>
    <row r="14863" spans="1:9" s="33" customFormat="1" x14ac:dyDescent="0.15">
      <c r="A14863" s="31">
        <v>43617</v>
      </c>
      <c r="B14863" s="30" t="s">
        <v>52</v>
      </c>
      <c r="C14863" s="30" t="s">
        <v>280</v>
      </c>
      <c r="D14863" s="30" t="s">
        <v>281</v>
      </c>
      <c r="E14863" s="30" t="s">
        <v>28</v>
      </c>
      <c r="F14863" s="30" t="s">
        <v>282</v>
      </c>
      <c r="G14863" s="30" t="s">
        <v>66</v>
      </c>
      <c r="H14863" s="30" t="s">
        <v>57</v>
      </c>
      <c r="I14863" s="32">
        <v>9189</v>
      </c>
    </row>
    <row r="14864" spans="1:9" s="33" customFormat="1" x14ac:dyDescent="0.15">
      <c r="A14864" s="31">
        <v>43617</v>
      </c>
      <c r="B14864" s="30" t="s">
        <v>62</v>
      </c>
      <c r="C14864" s="30" t="s">
        <v>280</v>
      </c>
      <c r="D14864" s="30" t="s">
        <v>281</v>
      </c>
      <c r="E14864" s="30" t="s">
        <v>28</v>
      </c>
      <c r="F14864" s="30" t="s">
        <v>282</v>
      </c>
      <c r="G14864" s="30" t="s">
        <v>67</v>
      </c>
      <c r="H14864" s="30" t="s">
        <v>59</v>
      </c>
      <c r="I14864" s="32">
        <v>2613</v>
      </c>
    </row>
    <row r="14865" spans="1:9" s="33" customFormat="1" x14ac:dyDescent="0.15">
      <c r="A14865" s="31">
        <v>43617</v>
      </c>
      <c r="B14865" s="30" t="s">
        <v>62</v>
      </c>
      <c r="C14865" s="30" t="s">
        <v>280</v>
      </c>
      <c r="D14865" s="30" t="s">
        <v>281</v>
      </c>
      <c r="E14865" s="30" t="s">
        <v>28</v>
      </c>
      <c r="F14865" s="30" t="s">
        <v>282</v>
      </c>
      <c r="G14865" s="30" t="s">
        <v>76</v>
      </c>
      <c r="H14865" s="30" t="s">
        <v>68</v>
      </c>
      <c r="I14865" s="32">
        <v>5524</v>
      </c>
    </row>
    <row r="14866" spans="1:9" s="33" customFormat="1" x14ac:dyDescent="0.15">
      <c r="A14866" s="31">
        <v>43466</v>
      </c>
      <c r="B14866" s="30" t="s">
        <v>52</v>
      </c>
      <c r="C14866" s="30" t="s">
        <v>283</v>
      </c>
      <c r="D14866" s="30" t="s">
        <v>284</v>
      </c>
      <c r="E14866" s="30" t="s">
        <v>28</v>
      </c>
      <c r="F14866" s="30" t="s">
        <v>285</v>
      </c>
      <c r="G14866" s="30" t="s">
        <v>56</v>
      </c>
      <c r="H14866" s="30" t="s">
        <v>61</v>
      </c>
      <c r="I14866" s="32">
        <v>2439</v>
      </c>
    </row>
    <row r="14867" spans="1:9" s="33" customFormat="1" x14ac:dyDescent="0.15">
      <c r="A14867" s="31">
        <v>43466</v>
      </c>
      <c r="B14867" s="30" t="s">
        <v>62</v>
      </c>
      <c r="C14867" s="30" t="s">
        <v>283</v>
      </c>
      <c r="D14867" s="30" t="s">
        <v>284</v>
      </c>
      <c r="E14867" s="30" t="s">
        <v>28</v>
      </c>
      <c r="F14867" s="30" t="s">
        <v>285</v>
      </c>
      <c r="G14867" s="30" t="s">
        <v>82</v>
      </c>
      <c r="H14867" s="30" t="s">
        <v>64</v>
      </c>
      <c r="I14867" s="32">
        <v>5044</v>
      </c>
    </row>
    <row r="14868" spans="1:9" s="33" customFormat="1" x14ac:dyDescent="0.15">
      <c r="A14868" s="31">
        <v>43466</v>
      </c>
      <c r="B14868" s="30" t="s">
        <v>62</v>
      </c>
      <c r="C14868" s="30" t="s">
        <v>283</v>
      </c>
      <c r="D14868" s="30" t="s">
        <v>284</v>
      </c>
      <c r="E14868" s="30" t="s">
        <v>28</v>
      </c>
      <c r="F14868" s="30" t="s">
        <v>285</v>
      </c>
      <c r="G14868" s="30" t="s">
        <v>86</v>
      </c>
      <c r="H14868" s="30" t="s">
        <v>65</v>
      </c>
      <c r="I14868" s="32">
        <v>3793</v>
      </c>
    </row>
    <row r="14869" spans="1:9" s="33" customFormat="1" x14ac:dyDescent="0.15">
      <c r="A14869" s="31">
        <v>43466</v>
      </c>
      <c r="B14869" s="30" t="s">
        <v>62</v>
      </c>
      <c r="C14869" s="30" t="s">
        <v>283</v>
      </c>
      <c r="D14869" s="30" t="s">
        <v>284</v>
      </c>
      <c r="E14869" s="30" t="s">
        <v>28</v>
      </c>
      <c r="F14869" s="30" t="s">
        <v>285</v>
      </c>
      <c r="G14869" s="30" t="s">
        <v>63</v>
      </c>
      <c r="H14869" s="30" t="s">
        <v>79</v>
      </c>
      <c r="I14869" s="32">
        <v>3716</v>
      </c>
    </row>
    <row r="14870" spans="1:9" s="33" customFormat="1" x14ac:dyDescent="0.15">
      <c r="A14870" s="31">
        <v>43466</v>
      </c>
      <c r="B14870" s="30" t="s">
        <v>52</v>
      </c>
      <c r="C14870" s="30" t="s">
        <v>283</v>
      </c>
      <c r="D14870" s="30" t="s">
        <v>284</v>
      </c>
      <c r="E14870" s="30" t="s">
        <v>28</v>
      </c>
      <c r="F14870" s="30" t="s">
        <v>285</v>
      </c>
      <c r="G14870" s="30" t="s">
        <v>58</v>
      </c>
      <c r="H14870" s="30" t="s">
        <v>57</v>
      </c>
      <c r="I14870" s="32">
        <v>5846</v>
      </c>
    </row>
    <row r="14871" spans="1:9" s="33" customFormat="1" x14ac:dyDescent="0.15">
      <c r="A14871" s="31">
        <v>43466</v>
      </c>
      <c r="B14871" s="30" t="s">
        <v>52</v>
      </c>
      <c r="C14871" s="30" t="s">
        <v>283</v>
      </c>
      <c r="D14871" s="30" t="s">
        <v>284</v>
      </c>
      <c r="E14871" s="30" t="s">
        <v>28</v>
      </c>
      <c r="F14871" s="30" t="s">
        <v>285</v>
      </c>
      <c r="G14871" s="30" t="s">
        <v>78</v>
      </c>
      <c r="H14871" s="30" t="s">
        <v>68</v>
      </c>
      <c r="I14871" s="32">
        <v>4423</v>
      </c>
    </row>
    <row r="14872" spans="1:9" s="33" customFormat="1" x14ac:dyDescent="0.15">
      <c r="A14872" s="31">
        <v>43466</v>
      </c>
      <c r="B14872" s="30" t="s">
        <v>62</v>
      </c>
      <c r="C14872" s="30" t="s">
        <v>283</v>
      </c>
      <c r="D14872" s="30" t="s">
        <v>284</v>
      </c>
      <c r="E14872" s="30" t="s">
        <v>28</v>
      </c>
      <c r="F14872" s="30" t="s">
        <v>285</v>
      </c>
      <c r="G14872" s="30" t="s">
        <v>78</v>
      </c>
      <c r="H14872" s="30" t="s">
        <v>65</v>
      </c>
      <c r="I14872" s="32">
        <v>8729</v>
      </c>
    </row>
    <row r="14873" spans="1:9" s="33" customFormat="1" x14ac:dyDescent="0.15">
      <c r="A14873" s="31">
        <v>43466</v>
      </c>
      <c r="B14873" s="30" t="s">
        <v>62</v>
      </c>
      <c r="C14873" s="30" t="s">
        <v>283</v>
      </c>
      <c r="D14873" s="30" t="s">
        <v>284</v>
      </c>
      <c r="E14873" s="30" t="s">
        <v>28</v>
      </c>
      <c r="F14873" s="30" t="s">
        <v>285</v>
      </c>
      <c r="G14873" s="30" t="s">
        <v>60</v>
      </c>
      <c r="H14873" s="30" t="s">
        <v>57</v>
      </c>
      <c r="I14873" s="32">
        <v>3414</v>
      </c>
    </row>
    <row r="14874" spans="1:9" s="33" customFormat="1" x14ac:dyDescent="0.15">
      <c r="A14874" s="31">
        <v>43466</v>
      </c>
      <c r="B14874" s="30" t="s">
        <v>62</v>
      </c>
      <c r="C14874" s="30" t="s">
        <v>283</v>
      </c>
      <c r="D14874" s="30" t="s">
        <v>284</v>
      </c>
      <c r="E14874" s="30" t="s">
        <v>28</v>
      </c>
      <c r="F14874" s="30" t="s">
        <v>285</v>
      </c>
      <c r="G14874" s="30" t="s">
        <v>80</v>
      </c>
      <c r="H14874" s="30" t="s">
        <v>64</v>
      </c>
      <c r="I14874" s="32">
        <v>6887</v>
      </c>
    </row>
    <row r="14875" spans="1:9" s="33" customFormat="1" x14ac:dyDescent="0.15">
      <c r="A14875" s="31">
        <v>43466</v>
      </c>
      <c r="B14875" s="30" t="s">
        <v>52</v>
      </c>
      <c r="C14875" s="30" t="s">
        <v>283</v>
      </c>
      <c r="D14875" s="30" t="s">
        <v>284</v>
      </c>
      <c r="E14875" s="30" t="s">
        <v>28</v>
      </c>
      <c r="F14875" s="30" t="s">
        <v>285</v>
      </c>
      <c r="G14875" s="30" t="s">
        <v>70</v>
      </c>
      <c r="H14875" s="30" t="s">
        <v>64</v>
      </c>
      <c r="I14875" s="32">
        <v>7173</v>
      </c>
    </row>
    <row r="14876" spans="1:9" s="33" customFormat="1" x14ac:dyDescent="0.15">
      <c r="A14876" s="31">
        <v>43466</v>
      </c>
      <c r="B14876" s="30" t="s">
        <v>62</v>
      </c>
      <c r="C14876" s="30" t="s">
        <v>283</v>
      </c>
      <c r="D14876" s="30" t="s">
        <v>284</v>
      </c>
      <c r="E14876" s="30" t="s">
        <v>28</v>
      </c>
      <c r="F14876" s="30" t="s">
        <v>285</v>
      </c>
      <c r="G14876" s="30" t="s">
        <v>73</v>
      </c>
      <c r="H14876" s="30" t="s">
        <v>68</v>
      </c>
      <c r="I14876" s="32">
        <v>2643</v>
      </c>
    </row>
    <row r="14877" spans="1:9" s="33" customFormat="1" x14ac:dyDescent="0.15">
      <c r="A14877" s="31">
        <v>43466</v>
      </c>
      <c r="B14877" s="30" t="s">
        <v>62</v>
      </c>
      <c r="C14877" s="30" t="s">
        <v>283</v>
      </c>
      <c r="D14877" s="30" t="s">
        <v>284</v>
      </c>
      <c r="E14877" s="30" t="s">
        <v>28</v>
      </c>
      <c r="F14877" s="30" t="s">
        <v>285</v>
      </c>
      <c r="G14877" s="30" t="s">
        <v>71</v>
      </c>
      <c r="H14877" s="30" t="s">
        <v>75</v>
      </c>
      <c r="I14877" s="32">
        <v>6088</v>
      </c>
    </row>
    <row r="14878" spans="1:9" s="33" customFormat="1" x14ac:dyDescent="0.15">
      <c r="A14878" s="31">
        <v>43466</v>
      </c>
      <c r="B14878" s="30" t="s">
        <v>62</v>
      </c>
      <c r="C14878" s="30" t="s">
        <v>283</v>
      </c>
      <c r="D14878" s="30" t="s">
        <v>284</v>
      </c>
      <c r="E14878" s="30" t="s">
        <v>28</v>
      </c>
      <c r="F14878" s="30" t="s">
        <v>285</v>
      </c>
      <c r="G14878" s="30" t="s">
        <v>81</v>
      </c>
      <c r="H14878" s="30" t="s">
        <v>74</v>
      </c>
      <c r="I14878" s="32">
        <v>4537</v>
      </c>
    </row>
    <row r="14879" spans="1:9" s="33" customFormat="1" x14ac:dyDescent="0.15">
      <c r="A14879" s="31">
        <v>43466</v>
      </c>
      <c r="B14879" s="30" t="s">
        <v>52</v>
      </c>
      <c r="C14879" s="30" t="s">
        <v>283</v>
      </c>
      <c r="D14879" s="30" t="s">
        <v>284</v>
      </c>
      <c r="E14879" s="30" t="s">
        <v>28</v>
      </c>
      <c r="F14879" s="30" t="s">
        <v>285</v>
      </c>
      <c r="G14879" s="30" t="s">
        <v>70</v>
      </c>
      <c r="H14879" s="30" t="s">
        <v>59</v>
      </c>
      <c r="I14879" s="32">
        <v>3345</v>
      </c>
    </row>
    <row r="14880" spans="1:9" s="33" customFormat="1" x14ac:dyDescent="0.15">
      <c r="A14880" s="31">
        <v>43466</v>
      </c>
      <c r="B14880" s="30" t="s">
        <v>62</v>
      </c>
      <c r="C14880" s="30" t="s">
        <v>283</v>
      </c>
      <c r="D14880" s="30" t="s">
        <v>284</v>
      </c>
      <c r="E14880" s="30" t="s">
        <v>28</v>
      </c>
      <c r="F14880" s="30" t="s">
        <v>285</v>
      </c>
      <c r="G14880" s="30" t="s">
        <v>58</v>
      </c>
      <c r="H14880" s="30" t="s">
        <v>59</v>
      </c>
      <c r="I14880" s="32">
        <v>8692</v>
      </c>
    </row>
    <row r="14881" spans="1:9" s="33" customFormat="1" x14ac:dyDescent="0.15">
      <c r="A14881" s="31">
        <v>43466</v>
      </c>
      <c r="B14881" s="30" t="s">
        <v>62</v>
      </c>
      <c r="C14881" s="30" t="s">
        <v>283</v>
      </c>
      <c r="D14881" s="30" t="s">
        <v>284</v>
      </c>
      <c r="E14881" s="30" t="s">
        <v>28</v>
      </c>
      <c r="F14881" s="30" t="s">
        <v>285</v>
      </c>
      <c r="G14881" s="30" t="s">
        <v>58</v>
      </c>
      <c r="H14881" s="30" t="s">
        <v>57</v>
      </c>
      <c r="I14881" s="32">
        <v>7488</v>
      </c>
    </row>
    <row r="14882" spans="1:9" s="33" customFormat="1" x14ac:dyDescent="0.15">
      <c r="A14882" s="31">
        <v>43466</v>
      </c>
      <c r="B14882" s="30" t="s">
        <v>62</v>
      </c>
      <c r="C14882" s="30" t="s">
        <v>283</v>
      </c>
      <c r="D14882" s="30" t="s">
        <v>284</v>
      </c>
      <c r="E14882" s="30" t="s">
        <v>28</v>
      </c>
      <c r="F14882" s="30" t="s">
        <v>285</v>
      </c>
      <c r="G14882" s="30" t="s">
        <v>67</v>
      </c>
      <c r="H14882" s="30" t="s">
        <v>57</v>
      </c>
      <c r="I14882" s="32">
        <v>2019</v>
      </c>
    </row>
    <row r="14883" spans="1:9" s="33" customFormat="1" x14ac:dyDescent="0.15">
      <c r="A14883" s="31">
        <v>43466</v>
      </c>
      <c r="B14883" s="30" t="s">
        <v>52</v>
      </c>
      <c r="C14883" s="30" t="s">
        <v>283</v>
      </c>
      <c r="D14883" s="30" t="s">
        <v>284</v>
      </c>
      <c r="E14883" s="30" t="s">
        <v>28</v>
      </c>
      <c r="F14883" s="30" t="s">
        <v>285</v>
      </c>
      <c r="G14883" s="30" t="s">
        <v>66</v>
      </c>
      <c r="H14883" s="30" t="s">
        <v>65</v>
      </c>
      <c r="I14883" s="32">
        <v>1016</v>
      </c>
    </row>
    <row r="14884" spans="1:9" s="33" customFormat="1" x14ac:dyDescent="0.15">
      <c r="A14884" s="31">
        <v>43466</v>
      </c>
      <c r="B14884" s="30" t="s">
        <v>62</v>
      </c>
      <c r="C14884" s="30" t="s">
        <v>283</v>
      </c>
      <c r="D14884" s="30" t="s">
        <v>284</v>
      </c>
      <c r="E14884" s="30" t="s">
        <v>28</v>
      </c>
      <c r="F14884" s="30" t="s">
        <v>285</v>
      </c>
      <c r="G14884" s="30" t="s">
        <v>69</v>
      </c>
      <c r="H14884" s="30" t="s">
        <v>59</v>
      </c>
      <c r="I14884" s="32">
        <v>2899</v>
      </c>
    </row>
    <row r="14885" spans="1:9" s="33" customFormat="1" x14ac:dyDescent="0.15">
      <c r="A14885" s="31">
        <v>43466</v>
      </c>
      <c r="B14885" s="30" t="s">
        <v>62</v>
      </c>
      <c r="C14885" s="30" t="s">
        <v>283</v>
      </c>
      <c r="D14885" s="30" t="s">
        <v>284</v>
      </c>
      <c r="E14885" s="30" t="s">
        <v>28</v>
      </c>
      <c r="F14885" s="30" t="s">
        <v>285</v>
      </c>
      <c r="G14885" s="30" t="s">
        <v>83</v>
      </c>
      <c r="H14885" s="30" t="s">
        <v>61</v>
      </c>
      <c r="I14885" s="32">
        <v>2016</v>
      </c>
    </row>
    <row r="14886" spans="1:9" s="33" customFormat="1" x14ac:dyDescent="0.15">
      <c r="A14886" s="31">
        <v>43466</v>
      </c>
      <c r="B14886" s="30" t="s">
        <v>52</v>
      </c>
      <c r="C14886" s="30" t="s">
        <v>283</v>
      </c>
      <c r="D14886" s="30" t="s">
        <v>284</v>
      </c>
      <c r="E14886" s="30" t="s">
        <v>28</v>
      </c>
      <c r="F14886" s="30" t="s">
        <v>285</v>
      </c>
      <c r="G14886" s="30" t="s">
        <v>71</v>
      </c>
      <c r="H14886" s="30" t="s">
        <v>64</v>
      </c>
      <c r="I14886" s="32">
        <v>5645</v>
      </c>
    </row>
    <row r="14887" spans="1:9" s="33" customFormat="1" x14ac:dyDescent="0.15">
      <c r="A14887" s="31">
        <v>43466</v>
      </c>
      <c r="B14887" s="30" t="s">
        <v>62</v>
      </c>
      <c r="C14887" s="30" t="s">
        <v>283</v>
      </c>
      <c r="D14887" s="30" t="s">
        <v>284</v>
      </c>
      <c r="E14887" s="30" t="s">
        <v>28</v>
      </c>
      <c r="F14887" s="30" t="s">
        <v>285</v>
      </c>
      <c r="G14887" s="30" t="s">
        <v>86</v>
      </c>
      <c r="H14887" s="30" t="s">
        <v>68</v>
      </c>
      <c r="I14887" s="32">
        <v>1529</v>
      </c>
    </row>
    <row r="14888" spans="1:9" s="33" customFormat="1" x14ac:dyDescent="0.15">
      <c r="A14888" s="31">
        <v>43466</v>
      </c>
      <c r="B14888" s="30" t="s">
        <v>62</v>
      </c>
      <c r="C14888" s="30" t="s">
        <v>283</v>
      </c>
      <c r="D14888" s="30" t="s">
        <v>284</v>
      </c>
      <c r="E14888" s="30" t="s">
        <v>28</v>
      </c>
      <c r="F14888" s="30" t="s">
        <v>285</v>
      </c>
      <c r="G14888" s="30" t="s">
        <v>80</v>
      </c>
      <c r="H14888" s="30" t="s">
        <v>61</v>
      </c>
      <c r="I14888" s="32">
        <v>3359</v>
      </c>
    </row>
    <row r="14889" spans="1:9" s="33" customFormat="1" x14ac:dyDescent="0.15">
      <c r="A14889" s="31">
        <v>43466</v>
      </c>
      <c r="B14889" s="30" t="s">
        <v>52</v>
      </c>
      <c r="C14889" s="30" t="s">
        <v>283</v>
      </c>
      <c r="D14889" s="30" t="s">
        <v>284</v>
      </c>
      <c r="E14889" s="30" t="s">
        <v>28</v>
      </c>
      <c r="F14889" s="30" t="s">
        <v>285</v>
      </c>
      <c r="G14889" s="30" t="s">
        <v>73</v>
      </c>
      <c r="H14889" s="30" t="s">
        <v>57</v>
      </c>
      <c r="I14889" s="32">
        <v>3622</v>
      </c>
    </row>
    <row r="14890" spans="1:9" s="33" customFormat="1" x14ac:dyDescent="0.15">
      <c r="A14890" s="31">
        <v>43466</v>
      </c>
      <c r="B14890" s="30" t="s">
        <v>62</v>
      </c>
      <c r="C14890" s="30" t="s">
        <v>283</v>
      </c>
      <c r="D14890" s="30" t="s">
        <v>284</v>
      </c>
      <c r="E14890" s="30" t="s">
        <v>28</v>
      </c>
      <c r="F14890" s="30" t="s">
        <v>285</v>
      </c>
      <c r="G14890" s="30" t="s">
        <v>82</v>
      </c>
      <c r="H14890" s="30" t="s">
        <v>68</v>
      </c>
      <c r="I14890" s="32">
        <v>7280</v>
      </c>
    </row>
    <row r="14891" spans="1:9" s="33" customFormat="1" x14ac:dyDescent="0.15">
      <c r="A14891" s="31">
        <v>43466</v>
      </c>
      <c r="B14891" s="30" t="s">
        <v>52</v>
      </c>
      <c r="C14891" s="30" t="s">
        <v>283</v>
      </c>
      <c r="D14891" s="30" t="s">
        <v>284</v>
      </c>
      <c r="E14891" s="30" t="s">
        <v>28</v>
      </c>
      <c r="F14891" s="30" t="s">
        <v>285</v>
      </c>
      <c r="G14891" s="30" t="s">
        <v>77</v>
      </c>
      <c r="H14891" s="30" t="s">
        <v>74</v>
      </c>
      <c r="I14891" s="32">
        <v>4013</v>
      </c>
    </row>
    <row r="14892" spans="1:9" s="33" customFormat="1" x14ac:dyDescent="0.15">
      <c r="A14892" s="31">
        <v>43466</v>
      </c>
      <c r="B14892" s="30" t="s">
        <v>52</v>
      </c>
      <c r="C14892" s="30" t="s">
        <v>283</v>
      </c>
      <c r="D14892" s="30" t="s">
        <v>284</v>
      </c>
      <c r="E14892" s="30" t="s">
        <v>28</v>
      </c>
      <c r="F14892" s="30" t="s">
        <v>285</v>
      </c>
      <c r="G14892" s="30" t="s">
        <v>76</v>
      </c>
      <c r="H14892" s="30" t="s">
        <v>68</v>
      </c>
      <c r="I14892" s="32">
        <v>9106</v>
      </c>
    </row>
    <row r="14893" spans="1:9" s="33" customFormat="1" x14ac:dyDescent="0.15">
      <c r="A14893" s="31">
        <v>43466</v>
      </c>
      <c r="B14893" s="30" t="s">
        <v>52</v>
      </c>
      <c r="C14893" s="30" t="s">
        <v>283</v>
      </c>
      <c r="D14893" s="30" t="s">
        <v>284</v>
      </c>
      <c r="E14893" s="30" t="s">
        <v>28</v>
      </c>
      <c r="F14893" s="30" t="s">
        <v>285</v>
      </c>
      <c r="G14893" s="30" t="s">
        <v>66</v>
      </c>
      <c r="H14893" s="30" t="s">
        <v>65</v>
      </c>
      <c r="I14893" s="32">
        <v>5138</v>
      </c>
    </row>
    <row r="14894" spans="1:9" s="33" customFormat="1" x14ac:dyDescent="0.15">
      <c r="A14894" s="31">
        <v>43466</v>
      </c>
      <c r="B14894" s="30" t="s">
        <v>62</v>
      </c>
      <c r="C14894" s="30" t="s">
        <v>283</v>
      </c>
      <c r="D14894" s="30" t="s">
        <v>284</v>
      </c>
      <c r="E14894" s="30" t="s">
        <v>28</v>
      </c>
      <c r="F14894" s="30" t="s">
        <v>285</v>
      </c>
      <c r="G14894" s="30" t="s">
        <v>84</v>
      </c>
      <c r="H14894" s="30" t="s">
        <v>57</v>
      </c>
      <c r="I14894" s="32">
        <v>7028</v>
      </c>
    </row>
    <row r="14895" spans="1:9" s="33" customFormat="1" x14ac:dyDescent="0.15">
      <c r="A14895" s="31">
        <v>43466</v>
      </c>
      <c r="B14895" s="30" t="s">
        <v>52</v>
      </c>
      <c r="C14895" s="30" t="s">
        <v>283</v>
      </c>
      <c r="D14895" s="30" t="s">
        <v>284</v>
      </c>
      <c r="E14895" s="30" t="s">
        <v>28</v>
      </c>
      <c r="F14895" s="30" t="s">
        <v>285</v>
      </c>
      <c r="G14895" s="30" t="s">
        <v>58</v>
      </c>
      <c r="H14895" s="30" t="s">
        <v>68</v>
      </c>
      <c r="I14895" s="32">
        <v>8759</v>
      </c>
    </row>
    <row r="14896" spans="1:9" s="33" customFormat="1" x14ac:dyDescent="0.15">
      <c r="A14896" s="31">
        <v>43466</v>
      </c>
      <c r="B14896" s="30" t="s">
        <v>52</v>
      </c>
      <c r="C14896" s="30" t="s">
        <v>283</v>
      </c>
      <c r="D14896" s="30" t="s">
        <v>284</v>
      </c>
      <c r="E14896" s="30" t="s">
        <v>28</v>
      </c>
      <c r="F14896" s="30" t="s">
        <v>285</v>
      </c>
      <c r="G14896" s="30" t="s">
        <v>84</v>
      </c>
      <c r="H14896" s="30" t="s">
        <v>64</v>
      </c>
      <c r="I14896" s="32">
        <v>3639</v>
      </c>
    </row>
    <row r="14897" spans="1:9" s="33" customFormat="1" x14ac:dyDescent="0.15">
      <c r="A14897" s="31">
        <v>43466</v>
      </c>
      <c r="B14897" s="30" t="s">
        <v>62</v>
      </c>
      <c r="C14897" s="30" t="s">
        <v>283</v>
      </c>
      <c r="D14897" s="30" t="s">
        <v>284</v>
      </c>
      <c r="E14897" s="30" t="s">
        <v>28</v>
      </c>
      <c r="F14897" s="30" t="s">
        <v>285</v>
      </c>
      <c r="G14897" s="30" t="s">
        <v>85</v>
      </c>
      <c r="H14897" s="30" t="s">
        <v>64</v>
      </c>
      <c r="I14897" s="32">
        <v>8847</v>
      </c>
    </row>
    <row r="14898" spans="1:9" s="33" customFormat="1" x14ac:dyDescent="0.15">
      <c r="A14898" s="31">
        <v>43466</v>
      </c>
      <c r="B14898" s="30" t="s">
        <v>52</v>
      </c>
      <c r="C14898" s="30" t="s">
        <v>283</v>
      </c>
      <c r="D14898" s="30" t="s">
        <v>284</v>
      </c>
      <c r="E14898" s="30" t="s">
        <v>28</v>
      </c>
      <c r="F14898" s="30" t="s">
        <v>285</v>
      </c>
      <c r="G14898" s="30" t="s">
        <v>58</v>
      </c>
      <c r="H14898" s="30" t="s">
        <v>57</v>
      </c>
      <c r="I14898" s="32">
        <v>1130</v>
      </c>
    </row>
    <row r="14899" spans="1:9" s="33" customFormat="1" x14ac:dyDescent="0.15">
      <c r="A14899" s="31">
        <v>43466</v>
      </c>
      <c r="B14899" s="30" t="s">
        <v>62</v>
      </c>
      <c r="C14899" s="30" t="s">
        <v>283</v>
      </c>
      <c r="D14899" s="30" t="s">
        <v>284</v>
      </c>
      <c r="E14899" s="30" t="s">
        <v>28</v>
      </c>
      <c r="F14899" s="30" t="s">
        <v>285</v>
      </c>
      <c r="G14899" s="30" t="s">
        <v>86</v>
      </c>
      <c r="H14899" s="30" t="s">
        <v>57</v>
      </c>
      <c r="I14899" s="32">
        <v>3322</v>
      </c>
    </row>
    <row r="14900" spans="1:9" s="33" customFormat="1" x14ac:dyDescent="0.15">
      <c r="A14900" s="31">
        <v>43466</v>
      </c>
      <c r="B14900" s="30" t="s">
        <v>52</v>
      </c>
      <c r="C14900" s="30" t="s">
        <v>283</v>
      </c>
      <c r="D14900" s="30" t="s">
        <v>284</v>
      </c>
      <c r="E14900" s="30" t="s">
        <v>28</v>
      </c>
      <c r="F14900" s="30" t="s">
        <v>285</v>
      </c>
      <c r="G14900" s="30" t="s">
        <v>56</v>
      </c>
      <c r="H14900" s="30" t="s">
        <v>68</v>
      </c>
      <c r="I14900" s="32">
        <v>8117</v>
      </c>
    </row>
    <row r="14901" spans="1:9" s="33" customFormat="1" x14ac:dyDescent="0.15">
      <c r="A14901" s="31">
        <v>43466</v>
      </c>
      <c r="B14901" s="30" t="s">
        <v>52</v>
      </c>
      <c r="C14901" s="30" t="s">
        <v>283</v>
      </c>
      <c r="D14901" s="30" t="s">
        <v>284</v>
      </c>
      <c r="E14901" s="30" t="s">
        <v>28</v>
      </c>
      <c r="F14901" s="30" t="s">
        <v>285</v>
      </c>
      <c r="G14901" s="30" t="s">
        <v>56</v>
      </c>
      <c r="H14901" s="30" t="s">
        <v>65</v>
      </c>
      <c r="I14901" s="32">
        <v>3837</v>
      </c>
    </row>
    <row r="14902" spans="1:9" s="33" customFormat="1" x14ac:dyDescent="0.15">
      <c r="A14902" s="31">
        <v>43466</v>
      </c>
      <c r="B14902" s="30" t="s">
        <v>62</v>
      </c>
      <c r="C14902" s="30" t="s">
        <v>283</v>
      </c>
      <c r="D14902" s="30" t="s">
        <v>284</v>
      </c>
      <c r="E14902" s="30" t="s">
        <v>28</v>
      </c>
      <c r="F14902" s="30" t="s">
        <v>285</v>
      </c>
      <c r="G14902" s="30" t="s">
        <v>85</v>
      </c>
      <c r="H14902" s="30" t="s">
        <v>65</v>
      </c>
      <c r="I14902" s="32">
        <v>8486</v>
      </c>
    </row>
    <row r="14903" spans="1:9" s="33" customFormat="1" x14ac:dyDescent="0.15">
      <c r="A14903" s="31">
        <v>43466</v>
      </c>
      <c r="B14903" s="30" t="s">
        <v>52</v>
      </c>
      <c r="C14903" s="30" t="s">
        <v>283</v>
      </c>
      <c r="D14903" s="30" t="s">
        <v>284</v>
      </c>
      <c r="E14903" s="30" t="s">
        <v>28</v>
      </c>
      <c r="F14903" s="30" t="s">
        <v>285</v>
      </c>
      <c r="G14903" s="30" t="s">
        <v>80</v>
      </c>
      <c r="H14903" s="30" t="s">
        <v>65</v>
      </c>
      <c r="I14903" s="32">
        <v>9185</v>
      </c>
    </row>
    <row r="14904" spans="1:9" s="33" customFormat="1" x14ac:dyDescent="0.15">
      <c r="A14904" s="31">
        <v>43497</v>
      </c>
      <c r="B14904" s="30" t="s">
        <v>52</v>
      </c>
      <c r="C14904" s="30" t="s">
        <v>283</v>
      </c>
      <c r="D14904" s="30" t="s">
        <v>284</v>
      </c>
      <c r="E14904" s="30" t="s">
        <v>28</v>
      </c>
      <c r="F14904" s="30" t="s">
        <v>285</v>
      </c>
      <c r="G14904" s="30" t="s">
        <v>58</v>
      </c>
      <c r="H14904" s="30" t="s">
        <v>68</v>
      </c>
      <c r="I14904" s="32">
        <v>1662</v>
      </c>
    </row>
    <row r="14905" spans="1:9" s="33" customFormat="1" x14ac:dyDescent="0.15">
      <c r="A14905" s="31">
        <v>43497</v>
      </c>
      <c r="B14905" s="30" t="s">
        <v>52</v>
      </c>
      <c r="C14905" s="30" t="s">
        <v>283</v>
      </c>
      <c r="D14905" s="30" t="s">
        <v>284</v>
      </c>
      <c r="E14905" s="30" t="s">
        <v>28</v>
      </c>
      <c r="F14905" s="30" t="s">
        <v>285</v>
      </c>
      <c r="G14905" s="30" t="s">
        <v>60</v>
      </c>
      <c r="H14905" s="30" t="s">
        <v>68</v>
      </c>
      <c r="I14905" s="32">
        <v>1751</v>
      </c>
    </row>
    <row r="14906" spans="1:9" s="33" customFormat="1" x14ac:dyDescent="0.15">
      <c r="A14906" s="31">
        <v>43497</v>
      </c>
      <c r="B14906" s="30" t="s">
        <v>62</v>
      </c>
      <c r="C14906" s="30" t="s">
        <v>283</v>
      </c>
      <c r="D14906" s="30" t="s">
        <v>284</v>
      </c>
      <c r="E14906" s="30" t="s">
        <v>28</v>
      </c>
      <c r="F14906" s="30" t="s">
        <v>285</v>
      </c>
      <c r="G14906" s="30" t="s">
        <v>86</v>
      </c>
      <c r="H14906" s="30" t="s">
        <v>64</v>
      </c>
      <c r="I14906" s="32">
        <v>6263</v>
      </c>
    </row>
    <row r="14907" spans="1:9" s="33" customFormat="1" x14ac:dyDescent="0.15">
      <c r="A14907" s="31">
        <v>43497</v>
      </c>
      <c r="B14907" s="30" t="s">
        <v>52</v>
      </c>
      <c r="C14907" s="30" t="s">
        <v>283</v>
      </c>
      <c r="D14907" s="30" t="s">
        <v>284</v>
      </c>
      <c r="E14907" s="30" t="s">
        <v>28</v>
      </c>
      <c r="F14907" s="30" t="s">
        <v>285</v>
      </c>
      <c r="G14907" s="30" t="s">
        <v>82</v>
      </c>
      <c r="H14907" s="30" t="s">
        <v>57</v>
      </c>
      <c r="I14907" s="32">
        <v>1958</v>
      </c>
    </row>
    <row r="14908" spans="1:9" s="33" customFormat="1" x14ac:dyDescent="0.15">
      <c r="A14908" s="31">
        <v>43497</v>
      </c>
      <c r="B14908" s="30" t="s">
        <v>52</v>
      </c>
      <c r="C14908" s="30" t="s">
        <v>283</v>
      </c>
      <c r="D14908" s="30" t="s">
        <v>284</v>
      </c>
      <c r="E14908" s="30" t="s">
        <v>28</v>
      </c>
      <c r="F14908" s="30" t="s">
        <v>285</v>
      </c>
      <c r="G14908" s="30" t="s">
        <v>58</v>
      </c>
      <c r="H14908" s="30" t="s">
        <v>79</v>
      </c>
      <c r="I14908" s="32">
        <v>5755</v>
      </c>
    </row>
    <row r="14909" spans="1:9" s="33" customFormat="1" x14ac:dyDescent="0.15">
      <c r="A14909" s="31">
        <v>43497</v>
      </c>
      <c r="B14909" s="30" t="s">
        <v>52</v>
      </c>
      <c r="C14909" s="30" t="s">
        <v>283</v>
      </c>
      <c r="D14909" s="30" t="s">
        <v>284</v>
      </c>
      <c r="E14909" s="30" t="s">
        <v>28</v>
      </c>
      <c r="F14909" s="30" t="s">
        <v>285</v>
      </c>
      <c r="G14909" s="30" t="s">
        <v>78</v>
      </c>
      <c r="H14909" s="30" t="s">
        <v>68</v>
      </c>
      <c r="I14909" s="32">
        <v>5740</v>
      </c>
    </row>
    <row r="14910" spans="1:9" s="33" customFormat="1" x14ac:dyDescent="0.15">
      <c r="A14910" s="31">
        <v>43497</v>
      </c>
      <c r="B14910" s="30" t="s">
        <v>62</v>
      </c>
      <c r="C14910" s="30" t="s">
        <v>283</v>
      </c>
      <c r="D14910" s="30" t="s">
        <v>284</v>
      </c>
      <c r="E14910" s="30" t="s">
        <v>28</v>
      </c>
      <c r="F14910" s="30" t="s">
        <v>285</v>
      </c>
      <c r="G14910" s="30" t="s">
        <v>78</v>
      </c>
      <c r="H14910" s="30" t="s">
        <v>65</v>
      </c>
      <c r="I14910" s="32">
        <v>2916</v>
      </c>
    </row>
    <row r="14911" spans="1:9" s="33" customFormat="1" x14ac:dyDescent="0.15">
      <c r="A14911" s="31">
        <v>43497</v>
      </c>
      <c r="B14911" s="30" t="s">
        <v>62</v>
      </c>
      <c r="C14911" s="30" t="s">
        <v>283</v>
      </c>
      <c r="D14911" s="30" t="s">
        <v>284</v>
      </c>
      <c r="E14911" s="30" t="s">
        <v>28</v>
      </c>
      <c r="F14911" s="30" t="s">
        <v>285</v>
      </c>
      <c r="G14911" s="30" t="s">
        <v>60</v>
      </c>
      <c r="H14911" s="30" t="s">
        <v>74</v>
      </c>
      <c r="I14911" s="32">
        <v>1280</v>
      </c>
    </row>
    <row r="14912" spans="1:9" s="33" customFormat="1" x14ac:dyDescent="0.15">
      <c r="A14912" s="31">
        <v>43497</v>
      </c>
      <c r="B14912" s="30" t="s">
        <v>62</v>
      </c>
      <c r="C14912" s="30" t="s">
        <v>283</v>
      </c>
      <c r="D14912" s="30" t="s">
        <v>284</v>
      </c>
      <c r="E14912" s="30" t="s">
        <v>28</v>
      </c>
      <c r="F14912" s="30" t="s">
        <v>285</v>
      </c>
      <c r="G14912" s="30" t="s">
        <v>80</v>
      </c>
      <c r="H14912" s="30" t="s">
        <v>65</v>
      </c>
      <c r="I14912" s="32">
        <v>3866</v>
      </c>
    </row>
    <row r="14913" spans="1:9" s="33" customFormat="1" x14ac:dyDescent="0.15">
      <c r="A14913" s="31">
        <v>43497</v>
      </c>
      <c r="B14913" s="30" t="s">
        <v>62</v>
      </c>
      <c r="C14913" s="30" t="s">
        <v>283</v>
      </c>
      <c r="D14913" s="30" t="s">
        <v>284</v>
      </c>
      <c r="E14913" s="30" t="s">
        <v>28</v>
      </c>
      <c r="F14913" s="30" t="s">
        <v>285</v>
      </c>
      <c r="G14913" s="30" t="s">
        <v>71</v>
      </c>
      <c r="H14913" s="30" t="s">
        <v>61</v>
      </c>
      <c r="I14913" s="32">
        <v>3929</v>
      </c>
    </row>
    <row r="14914" spans="1:9" s="33" customFormat="1" x14ac:dyDescent="0.15">
      <c r="A14914" s="31">
        <v>43497</v>
      </c>
      <c r="B14914" s="30" t="s">
        <v>62</v>
      </c>
      <c r="C14914" s="30" t="s">
        <v>283</v>
      </c>
      <c r="D14914" s="30" t="s">
        <v>284</v>
      </c>
      <c r="E14914" s="30" t="s">
        <v>28</v>
      </c>
      <c r="F14914" s="30" t="s">
        <v>285</v>
      </c>
      <c r="G14914" s="30" t="s">
        <v>73</v>
      </c>
      <c r="H14914" s="30" t="s">
        <v>74</v>
      </c>
      <c r="I14914" s="32">
        <v>5606</v>
      </c>
    </row>
    <row r="14915" spans="1:9" s="33" customFormat="1" x14ac:dyDescent="0.15">
      <c r="A14915" s="31">
        <v>43497</v>
      </c>
      <c r="B14915" s="30" t="s">
        <v>62</v>
      </c>
      <c r="C14915" s="30" t="s">
        <v>283</v>
      </c>
      <c r="D14915" s="30" t="s">
        <v>284</v>
      </c>
      <c r="E14915" s="30" t="s">
        <v>28</v>
      </c>
      <c r="F14915" s="30" t="s">
        <v>285</v>
      </c>
      <c r="G14915" s="30" t="s">
        <v>71</v>
      </c>
      <c r="H14915" s="30" t="s">
        <v>68</v>
      </c>
      <c r="I14915" s="32">
        <v>5143</v>
      </c>
    </row>
    <row r="14916" spans="1:9" s="33" customFormat="1" x14ac:dyDescent="0.15">
      <c r="A14916" s="31">
        <v>43497</v>
      </c>
      <c r="B14916" s="30" t="s">
        <v>62</v>
      </c>
      <c r="C14916" s="30" t="s">
        <v>283</v>
      </c>
      <c r="D14916" s="30" t="s">
        <v>284</v>
      </c>
      <c r="E14916" s="30" t="s">
        <v>28</v>
      </c>
      <c r="F14916" s="30" t="s">
        <v>285</v>
      </c>
      <c r="G14916" s="30" t="s">
        <v>69</v>
      </c>
      <c r="H14916" s="30" t="s">
        <v>61</v>
      </c>
      <c r="I14916" s="32">
        <v>8340</v>
      </c>
    </row>
    <row r="14917" spans="1:9" s="33" customFormat="1" x14ac:dyDescent="0.15">
      <c r="A14917" s="31">
        <v>43497</v>
      </c>
      <c r="B14917" s="30" t="s">
        <v>52</v>
      </c>
      <c r="C14917" s="30" t="s">
        <v>283</v>
      </c>
      <c r="D14917" s="30" t="s">
        <v>284</v>
      </c>
      <c r="E14917" s="30" t="s">
        <v>28</v>
      </c>
      <c r="F14917" s="30" t="s">
        <v>285</v>
      </c>
      <c r="G14917" s="30" t="s">
        <v>70</v>
      </c>
      <c r="H14917" s="30" t="s">
        <v>75</v>
      </c>
      <c r="I14917" s="32">
        <v>5493</v>
      </c>
    </row>
    <row r="14918" spans="1:9" s="33" customFormat="1" x14ac:dyDescent="0.15">
      <c r="A14918" s="31">
        <v>43497</v>
      </c>
      <c r="B14918" s="30" t="s">
        <v>62</v>
      </c>
      <c r="C14918" s="30" t="s">
        <v>283</v>
      </c>
      <c r="D14918" s="30" t="s">
        <v>284</v>
      </c>
      <c r="E14918" s="30" t="s">
        <v>28</v>
      </c>
      <c r="F14918" s="30" t="s">
        <v>285</v>
      </c>
      <c r="G14918" s="30" t="s">
        <v>66</v>
      </c>
      <c r="H14918" s="30" t="s">
        <v>57</v>
      </c>
      <c r="I14918" s="32">
        <v>3177</v>
      </c>
    </row>
    <row r="14919" spans="1:9" s="33" customFormat="1" x14ac:dyDescent="0.15">
      <c r="A14919" s="31">
        <v>43497</v>
      </c>
      <c r="B14919" s="30" t="s">
        <v>62</v>
      </c>
      <c r="C14919" s="30" t="s">
        <v>283</v>
      </c>
      <c r="D14919" s="30" t="s">
        <v>284</v>
      </c>
      <c r="E14919" s="30" t="s">
        <v>28</v>
      </c>
      <c r="F14919" s="30" t="s">
        <v>285</v>
      </c>
      <c r="G14919" s="30" t="s">
        <v>56</v>
      </c>
      <c r="H14919" s="30" t="s">
        <v>57</v>
      </c>
      <c r="I14919" s="32">
        <v>5344</v>
      </c>
    </row>
    <row r="14920" spans="1:9" s="33" customFormat="1" x14ac:dyDescent="0.15">
      <c r="A14920" s="31">
        <v>43497</v>
      </c>
      <c r="B14920" s="30" t="s">
        <v>62</v>
      </c>
      <c r="C14920" s="30" t="s">
        <v>283</v>
      </c>
      <c r="D14920" s="30" t="s">
        <v>284</v>
      </c>
      <c r="E14920" s="30" t="s">
        <v>28</v>
      </c>
      <c r="F14920" s="30" t="s">
        <v>285</v>
      </c>
      <c r="G14920" s="30" t="s">
        <v>67</v>
      </c>
      <c r="H14920" s="30" t="s">
        <v>57</v>
      </c>
      <c r="I14920" s="32">
        <v>6452</v>
      </c>
    </row>
    <row r="14921" spans="1:9" s="33" customFormat="1" x14ac:dyDescent="0.15">
      <c r="A14921" s="31">
        <v>43497</v>
      </c>
      <c r="B14921" s="30" t="s">
        <v>52</v>
      </c>
      <c r="C14921" s="30" t="s">
        <v>283</v>
      </c>
      <c r="D14921" s="30" t="s">
        <v>284</v>
      </c>
      <c r="E14921" s="30" t="s">
        <v>28</v>
      </c>
      <c r="F14921" s="30" t="s">
        <v>285</v>
      </c>
      <c r="G14921" s="30" t="s">
        <v>66</v>
      </c>
      <c r="H14921" s="30" t="s">
        <v>57</v>
      </c>
      <c r="I14921" s="32">
        <v>6922</v>
      </c>
    </row>
    <row r="14922" spans="1:9" s="33" customFormat="1" x14ac:dyDescent="0.15">
      <c r="A14922" s="31">
        <v>43497</v>
      </c>
      <c r="B14922" s="30" t="s">
        <v>62</v>
      </c>
      <c r="C14922" s="30" t="s">
        <v>283</v>
      </c>
      <c r="D14922" s="30" t="s">
        <v>284</v>
      </c>
      <c r="E14922" s="30" t="s">
        <v>28</v>
      </c>
      <c r="F14922" s="30" t="s">
        <v>285</v>
      </c>
      <c r="G14922" s="30" t="s">
        <v>69</v>
      </c>
      <c r="H14922" s="30" t="s">
        <v>64</v>
      </c>
      <c r="I14922" s="32">
        <v>2811</v>
      </c>
    </row>
    <row r="14923" spans="1:9" s="33" customFormat="1" x14ac:dyDescent="0.15">
      <c r="A14923" s="31">
        <v>43497</v>
      </c>
      <c r="B14923" s="30" t="s">
        <v>62</v>
      </c>
      <c r="C14923" s="30" t="s">
        <v>283</v>
      </c>
      <c r="D14923" s="30" t="s">
        <v>284</v>
      </c>
      <c r="E14923" s="30" t="s">
        <v>28</v>
      </c>
      <c r="F14923" s="30" t="s">
        <v>285</v>
      </c>
      <c r="G14923" s="30" t="s">
        <v>83</v>
      </c>
      <c r="H14923" s="30" t="s">
        <v>68</v>
      </c>
      <c r="I14923" s="32">
        <v>1365</v>
      </c>
    </row>
    <row r="14924" spans="1:9" s="33" customFormat="1" x14ac:dyDescent="0.15">
      <c r="A14924" s="31">
        <v>43497</v>
      </c>
      <c r="B14924" s="30" t="s">
        <v>52</v>
      </c>
      <c r="C14924" s="30" t="s">
        <v>283</v>
      </c>
      <c r="D14924" s="30" t="s">
        <v>284</v>
      </c>
      <c r="E14924" s="30" t="s">
        <v>28</v>
      </c>
      <c r="F14924" s="30" t="s">
        <v>285</v>
      </c>
      <c r="G14924" s="30" t="s">
        <v>71</v>
      </c>
      <c r="H14924" s="30" t="s">
        <v>79</v>
      </c>
      <c r="I14924" s="32">
        <v>9318</v>
      </c>
    </row>
    <row r="14925" spans="1:9" s="33" customFormat="1" x14ac:dyDescent="0.15">
      <c r="A14925" s="31">
        <v>43497</v>
      </c>
      <c r="B14925" s="30" t="s">
        <v>52</v>
      </c>
      <c r="C14925" s="30" t="s">
        <v>283</v>
      </c>
      <c r="D14925" s="30" t="s">
        <v>284</v>
      </c>
      <c r="E14925" s="30" t="s">
        <v>28</v>
      </c>
      <c r="F14925" s="30" t="s">
        <v>285</v>
      </c>
      <c r="G14925" s="30" t="s">
        <v>77</v>
      </c>
      <c r="H14925" s="30" t="s">
        <v>65</v>
      </c>
      <c r="I14925" s="32">
        <v>6311</v>
      </c>
    </row>
    <row r="14926" spans="1:9" s="33" customFormat="1" x14ac:dyDescent="0.15">
      <c r="A14926" s="31">
        <v>43497</v>
      </c>
      <c r="B14926" s="30" t="s">
        <v>62</v>
      </c>
      <c r="C14926" s="30" t="s">
        <v>283</v>
      </c>
      <c r="D14926" s="30" t="s">
        <v>284</v>
      </c>
      <c r="E14926" s="30" t="s">
        <v>28</v>
      </c>
      <c r="F14926" s="30" t="s">
        <v>285</v>
      </c>
      <c r="G14926" s="30" t="s">
        <v>77</v>
      </c>
      <c r="H14926" s="30" t="s">
        <v>75</v>
      </c>
      <c r="I14926" s="32">
        <v>7337</v>
      </c>
    </row>
    <row r="14927" spans="1:9" s="33" customFormat="1" x14ac:dyDescent="0.15">
      <c r="A14927" s="31">
        <v>43497</v>
      </c>
      <c r="B14927" s="30" t="s">
        <v>52</v>
      </c>
      <c r="C14927" s="30" t="s">
        <v>283</v>
      </c>
      <c r="D14927" s="30" t="s">
        <v>284</v>
      </c>
      <c r="E14927" s="30" t="s">
        <v>28</v>
      </c>
      <c r="F14927" s="30" t="s">
        <v>285</v>
      </c>
      <c r="G14927" s="30" t="s">
        <v>73</v>
      </c>
      <c r="H14927" s="30" t="s">
        <v>68</v>
      </c>
      <c r="I14927" s="32">
        <v>4118</v>
      </c>
    </row>
    <row r="14928" spans="1:9" s="33" customFormat="1" x14ac:dyDescent="0.15">
      <c r="A14928" s="31">
        <v>43497</v>
      </c>
      <c r="B14928" s="30" t="s">
        <v>62</v>
      </c>
      <c r="C14928" s="30" t="s">
        <v>283</v>
      </c>
      <c r="D14928" s="30" t="s">
        <v>284</v>
      </c>
      <c r="E14928" s="30" t="s">
        <v>28</v>
      </c>
      <c r="F14928" s="30" t="s">
        <v>285</v>
      </c>
      <c r="G14928" s="30" t="s">
        <v>82</v>
      </c>
      <c r="H14928" s="30" t="s">
        <v>79</v>
      </c>
      <c r="I14928" s="32">
        <v>8583</v>
      </c>
    </row>
    <row r="14929" spans="1:9" s="33" customFormat="1" x14ac:dyDescent="0.15">
      <c r="A14929" s="31">
        <v>43497</v>
      </c>
      <c r="B14929" s="30" t="s">
        <v>52</v>
      </c>
      <c r="C14929" s="30" t="s">
        <v>283</v>
      </c>
      <c r="D14929" s="30" t="s">
        <v>284</v>
      </c>
      <c r="E14929" s="30" t="s">
        <v>28</v>
      </c>
      <c r="F14929" s="30" t="s">
        <v>285</v>
      </c>
      <c r="G14929" s="30" t="s">
        <v>77</v>
      </c>
      <c r="H14929" s="30" t="s">
        <v>57</v>
      </c>
      <c r="I14929" s="32">
        <v>4025</v>
      </c>
    </row>
    <row r="14930" spans="1:9" s="33" customFormat="1" x14ac:dyDescent="0.15">
      <c r="A14930" s="31">
        <v>43497</v>
      </c>
      <c r="B14930" s="30" t="s">
        <v>52</v>
      </c>
      <c r="C14930" s="30" t="s">
        <v>283</v>
      </c>
      <c r="D14930" s="30" t="s">
        <v>284</v>
      </c>
      <c r="E14930" s="30" t="s">
        <v>28</v>
      </c>
      <c r="F14930" s="30" t="s">
        <v>285</v>
      </c>
      <c r="G14930" s="30" t="s">
        <v>76</v>
      </c>
      <c r="H14930" s="30" t="s">
        <v>64</v>
      </c>
      <c r="I14930" s="32">
        <v>5114</v>
      </c>
    </row>
    <row r="14931" spans="1:9" s="33" customFormat="1" x14ac:dyDescent="0.15">
      <c r="A14931" s="31">
        <v>43497</v>
      </c>
      <c r="B14931" s="30" t="s">
        <v>52</v>
      </c>
      <c r="C14931" s="30" t="s">
        <v>283</v>
      </c>
      <c r="D14931" s="30" t="s">
        <v>284</v>
      </c>
      <c r="E14931" s="30" t="s">
        <v>28</v>
      </c>
      <c r="F14931" s="30" t="s">
        <v>285</v>
      </c>
      <c r="G14931" s="30" t="s">
        <v>66</v>
      </c>
      <c r="H14931" s="30" t="s">
        <v>64</v>
      </c>
      <c r="I14931" s="32">
        <v>7814</v>
      </c>
    </row>
    <row r="14932" spans="1:9" s="33" customFormat="1" x14ac:dyDescent="0.15">
      <c r="A14932" s="31">
        <v>43497</v>
      </c>
      <c r="B14932" s="30" t="s">
        <v>62</v>
      </c>
      <c r="C14932" s="30" t="s">
        <v>283</v>
      </c>
      <c r="D14932" s="30" t="s">
        <v>284</v>
      </c>
      <c r="E14932" s="30" t="s">
        <v>28</v>
      </c>
      <c r="F14932" s="30" t="s">
        <v>285</v>
      </c>
      <c r="G14932" s="30" t="s">
        <v>67</v>
      </c>
      <c r="H14932" s="30" t="s">
        <v>74</v>
      </c>
      <c r="I14932" s="32">
        <v>4676</v>
      </c>
    </row>
    <row r="14933" spans="1:9" s="33" customFormat="1" x14ac:dyDescent="0.15">
      <c r="A14933" s="31">
        <v>43497</v>
      </c>
      <c r="B14933" s="30" t="s">
        <v>62</v>
      </c>
      <c r="C14933" s="30" t="s">
        <v>283</v>
      </c>
      <c r="D14933" s="30" t="s">
        <v>284</v>
      </c>
      <c r="E14933" s="30" t="s">
        <v>28</v>
      </c>
      <c r="F14933" s="30" t="s">
        <v>285</v>
      </c>
      <c r="G14933" s="30" t="s">
        <v>76</v>
      </c>
      <c r="H14933" s="30" t="s">
        <v>61</v>
      </c>
      <c r="I14933" s="32">
        <v>9062</v>
      </c>
    </row>
    <row r="14934" spans="1:9" s="33" customFormat="1" x14ac:dyDescent="0.15">
      <c r="A14934" s="31">
        <v>43497</v>
      </c>
      <c r="B14934" s="30" t="s">
        <v>52</v>
      </c>
      <c r="C14934" s="30" t="s">
        <v>283</v>
      </c>
      <c r="D14934" s="30" t="s">
        <v>284</v>
      </c>
      <c r="E14934" s="30" t="s">
        <v>28</v>
      </c>
      <c r="F14934" s="30" t="s">
        <v>285</v>
      </c>
      <c r="G14934" s="30" t="s">
        <v>84</v>
      </c>
      <c r="H14934" s="30" t="s">
        <v>57</v>
      </c>
      <c r="I14934" s="32">
        <v>1839</v>
      </c>
    </row>
    <row r="14935" spans="1:9" s="33" customFormat="1" x14ac:dyDescent="0.15">
      <c r="A14935" s="31">
        <v>43497</v>
      </c>
      <c r="B14935" s="30" t="s">
        <v>62</v>
      </c>
      <c r="C14935" s="30" t="s">
        <v>283</v>
      </c>
      <c r="D14935" s="30" t="s">
        <v>284</v>
      </c>
      <c r="E14935" s="30" t="s">
        <v>28</v>
      </c>
      <c r="F14935" s="30" t="s">
        <v>285</v>
      </c>
      <c r="G14935" s="30" t="s">
        <v>85</v>
      </c>
      <c r="H14935" s="30" t="s">
        <v>65</v>
      </c>
      <c r="I14935" s="32">
        <v>8670</v>
      </c>
    </row>
    <row r="14936" spans="1:9" s="33" customFormat="1" x14ac:dyDescent="0.15">
      <c r="A14936" s="31">
        <v>43497</v>
      </c>
      <c r="B14936" s="30" t="s">
        <v>52</v>
      </c>
      <c r="C14936" s="30" t="s">
        <v>283</v>
      </c>
      <c r="D14936" s="30" t="s">
        <v>284</v>
      </c>
      <c r="E14936" s="30" t="s">
        <v>28</v>
      </c>
      <c r="F14936" s="30" t="s">
        <v>285</v>
      </c>
      <c r="G14936" s="30" t="s">
        <v>58</v>
      </c>
      <c r="H14936" s="30" t="s">
        <v>68</v>
      </c>
      <c r="I14936" s="32">
        <v>2923</v>
      </c>
    </row>
    <row r="14937" spans="1:9" s="33" customFormat="1" x14ac:dyDescent="0.15">
      <c r="A14937" s="31">
        <v>43497</v>
      </c>
      <c r="B14937" s="30" t="s">
        <v>62</v>
      </c>
      <c r="C14937" s="30" t="s">
        <v>283</v>
      </c>
      <c r="D14937" s="30" t="s">
        <v>284</v>
      </c>
      <c r="E14937" s="30" t="s">
        <v>28</v>
      </c>
      <c r="F14937" s="30" t="s">
        <v>285</v>
      </c>
      <c r="G14937" s="30" t="s">
        <v>86</v>
      </c>
      <c r="H14937" s="30" t="s">
        <v>57</v>
      </c>
      <c r="I14937" s="32">
        <v>5797</v>
      </c>
    </row>
    <row r="14938" spans="1:9" s="33" customFormat="1" x14ac:dyDescent="0.15">
      <c r="A14938" s="31">
        <v>43497</v>
      </c>
      <c r="B14938" s="30" t="s">
        <v>52</v>
      </c>
      <c r="C14938" s="30" t="s">
        <v>283</v>
      </c>
      <c r="D14938" s="30" t="s">
        <v>284</v>
      </c>
      <c r="E14938" s="30" t="s">
        <v>28</v>
      </c>
      <c r="F14938" s="30" t="s">
        <v>285</v>
      </c>
      <c r="G14938" s="30" t="s">
        <v>56</v>
      </c>
      <c r="H14938" s="30" t="s">
        <v>57</v>
      </c>
      <c r="I14938" s="32">
        <v>4170</v>
      </c>
    </row>
    <row r="14939" spans="1:9" s="33" customFormat="1" x14ac:dyDescent="0.15">
      <c r="A14939" s="31">
        <v>43497</v>
      </c>
      <c r="B14939" s="30" t="s">
        <v>52</v>
      </c>
      <c r="C14939" s="30" t="s">
        <v>283</v>
      </c>
      <c r="D14939" s="30" t="s">
        <v>284</v>
      </c>
      <c r="E14939" s="30" t="s">
        <v>28</v>
      </c>
      <c r="F14939" s="30" t="s">
        <v>285</v>
      </c>
      <c r="G14939" s="30" t="s">
        <v>56</v>
      </c>
      <c r="H14939" s="30" t="s">
        <v>79</v>
      </c>
      <c r="I14939" s="32">
        <v>6461</v>
      </c>
    </row>
    <row r="14940" spans="1:9" s="33" customFormat="1" x14ac:dyDescent="0.15">
      <c r="A14940" s="31">
        <v>43497</v>
      </c>
      <c r="B14940" s="30" t="s">
        <v>62</v>
      </c>
      <c r="C14940" s="30" t="s">
        <v>283</v>
      </c>
      <c r="D14940" s="30" t="s">
        <v>284</v>
      </c>
      <c r="E14940" s="30" t="s">
        <v>28</v>
      </c>
      <c r="F14940" s="30" t="s">
        <v>285</v>
      </c>
      <c r="G14940" s="30" t="s">
        <v>85</v>
      </c>
      <c r="H14940" s="30" t="s">
        <v>64</v>
      </c>
      <c r="I14940" s="32">
        <v>9607</v>
      </c>
    </row>
    <row r="14941" spans="1:9" s="33" customFormat="1" x14ac:dyDescent="0.15">
      <c r="A14941" s="31">
        <v>43497</v>
      </c>
      <c r="B14941" s="30" t="s">
        <v>52</v>
      </c>
      <c r="C14941" s="30" t="s">
        <v>283</v>
      </c>
      <c r="D14941" s="30" t="s">
        <v>284</v>
      </c>
      <c r="E14941" s="30" t="s">
        <v>28</v>
      </c>
      <c r="F14941" s="30" t="s">
        <v>285</v>
      </c>
      <c r="G14941" s="30" t="s">
        <v>80</v>
      </c>
      <c r="H14941" s="30" t="s">
        <v>65</v>
      </c>
      <c r="I14941" s="32">
        <v>7439</v>
      </c>
    </row>
    <row r="14942" spans="1:9" s="33" customFormat="1" x14ac:dyDescent="0.15">
      <c r="A14942" s="31">
        <v>43525</v>
      </c>
      <c r="B14942" s="30" t="s">
        <v>52</v>
      </c>
      <c r="C14942" s="30" t="s">
        <v>283</v>
      </c>
      <c r="D14942" s="30" t="s">
        <v>284</v>
      </c>
      <c r="E14942" s="30" t="s">
        <v>28</v>
      </c>
      <c r="F14942" s="30" t="s">
        <v>285</v>
      </c>
      <c r="G14942" s="30" t="s">
        <v>58</v>
      </c>
      <c r="H14942" s="30" t="s">
        <v>65</v>
      </c>
      <c r="I14942" s="32">
        <v>7582</v>
      </c>
    </row>
    <row r="14943" spans="1:9" s="33" customFormat="1" x14ac:dyDescent="0.15">
      <c r="A14943" s="31">
        <v>43525</v>
      </c>
      <c r="B14943" s="30" t="s">
        <v>52</v>
      </c>
      <c r="C14943" s="30" t="s">
        <v>283</v>
      </c>
      <c r="D14943" s="30" t="s">
        <v>284</v>
      </c>
      <c r="E14943" s="30" t="s">
        <v>28</v>
      </c>
      <c r="F14943" s="30" t="s">
        <v>285</v>
      </c>
      <c r="G14943" s="30" t="s">
        <v>60</v>
      </c>
      <c r="H14943" s="30" t="s">
        <v>68</v>
      </c>
      <c r="I14943" s="32">
        <v>4390</v>
      </c>
    </row>
    <row r="14944" spans="1:9" s="33" customFormat="1" x14ac:dyDescent="0.15">
      <c r="A14944" s="31">
        <v>43525</v>
      </c>
      <c r="B14944" s="30" t="s">
        <v>62</v>
      </c>
      <c r="C14944" s="30" t="s">
        <v>283</v>
      </c>
      <c r="D14944" s="30" t="s">
        <v>284</v>
      </c>
      <c r="E14944" s="30" t="s">
        <v>28</v>
      </c>
      <c r="F14944" s="30" t="s">
        <v>285</v>
      </c>
      <c r="G14944" s="30" t="s">
        <v>86</v>
      </c>
      <c r="H14944" s="30" t="s">
        <v>68</v>
      </c>
      <c r="I14944" s="32">
        <v>5589</v>
      </c>
    </row>
    <row r="14945" spans="1:9" s="33" customFormat="1" x14ac:dyDescent="0.15">
      <c r="A14945" s="31">
        <v>43525</v>
      </c>
      <c r="B14945" s="30" t="s">
        <v>52</v>
      </c>
      <c r="C14945" s="30" t="s">
        <v>283</v>
      </c>
      <c r="D14945" s="30" t="s">
        <v>284</v>
      </c>
      <c r="E14945" s="30" t="s">
        <v>28</v>
      </c>
      <c r="F14945" s="30" t="s">
        <v>285</v>
      </c>
      <c r="G14945" s="30" t="s">
        <v>82</v>
      </c>
      <c r="H14945" s="30" t="s">
        <v>59</v>
      </c>
      <c r="I14945" s="32">
        <v>5565</v>
      </c>
    </row>
    <row r="14946" spans="1:9" s="33" customFormat="1" x14ac:dyDescent="0.15">
      <c r="A14946" s="31">
        <v>43525</v>
      </c>
      <c r="B14946" s="30" t="s">
        <v>52</v>
      </c>
      <c r="C14946" s="30" t="s">
        <v>283</v>
      </c>
      <c r="D14946" s="30" t="s">
        <v>284</v>
      </c>
      <c r="E14946" s="30" t="s">
        <v>28</v>
      </c>
      <c r="F14946" s="30" t="s">
        <v>285</v>
      </c>
      <c r="G14946" s="30" t="s">
        <v>66</v>
      </c>
      <c r="H14946" s="30" t="s">
        <v>64</v>
      </c>
      <c r="I14946" s="32">
        <v>5148</v>
      </c>
    </row>
    <row r="14947" spans="1:9" s="33" customFormat="1" x14ac:dyDescent="0.15">
      <c r="A14947" s="31">
        <v>43525</v>
      </c>
      <c r="B14947" s="30" t="s">
        <v>52</v>
      </c>
      <c r="C14947" s="30" t="s">
        <v>283</v>
      </c>
      <c r="D14947" s="30" t="s">
        <v>284</v>
      </c>
      <c r="E14947" s="30" t="s">
        <v>28</v>
      </c>
      <c r="F14947" s="30" t="s">
        <v>285</v>
      </c>
      <c r="G14947" s="30" t="s">
        <v>78</v>
      </c>
      <c r="H14947" s="30" t="s">
        <v>68</v>
      </c>
      <c r="I14947" s="32">
        <v>6554</v>
      </c>
    </row>
    <row r="14948" spans="1:9" s="33" customFormat="1" x14ac:dyDescent="0.15">
      <c r="A14948" s="31">
        <v>43525</v>
      </c>
      <c r="B14948" s="30" t="s">
        <v>62</v>
      </c>
      <c r="C14948" s="30" t="s">
        <v>283</v>
      </c>
      <c r="D14948" s="30" t="s">
        <v>284</v>
      </c>
      <c r="E14948" s="30" t="s">
        <v>28</v>
      </c>
      <c r="F14948" s="30" t="s">
        <v>285</v>
      </c>
      <c r="G14948" s="30" t="s">
        <v>72</v>
      </c>
      <c r="H14948" s="30" t="s">
        <v>79</v>
      </c>
      <c r="I14948" s="32">
        <v>6234</v>
      </c>
    </row>
    <row r="14949" spans="1:9" s="33" customFormat="1" x14ac:dyDescent="0.15">
      <c r="A14949" s="31">
        <v>43525</v>
      </c>
      <c r="B14949" s="30" t="s">
        <v>62</v>
      </c>
      <c r="C14949" s="30" t="s">
        <v>283</v>
      </c>
      <c r="D14949" s="30" t="s">
        <v>284</v>
      </c>
      <c r="E14949" s="30" t="s">
        <v>28</v>
      </c>
      <c r="F14949" s="30" t="s">
        <v>285</v>
      </c>
      <c r="G14949" s="30" t="s">
        <v>60</v>
      </c>
      <c r="H14949" s="30" t="s">
        <v>65</v>
      </c>
      <c r="I14949" s="32">
        <v>1114</v>
      </c>
    </row>
    <row r="14950" spans="1:9" s="33" customFormat="1" x14ac:dyDescent="0.15">
      <c r="A14950" s="31">
        <v>43525</v>
      </c>
      <c r="B14950" s="30" t="s">
        <v>62</v>
      </c>
      <c r="C14950" s="30" t="s">
        <v>283</v>
      </c>
      <c r="D14950" s="30" t="s">
        <v>284</v>
      </c>
      <c r="E14950" s="30" t="s">
        <v>28</v>
      </c>
      <c r="F14950" s="30" t="s">
        <v>285</v>
      </c>
      <c r="G14950" s="30" t="s">
        <v>80</v>
      </c>
      <c r="H14950" s="30" t="s">
        <v>61</v>
      </c>
      <c r="I14950" s="32">
        <v>8926</v>
      </c>
    </row>
    <row r="14951" spans="1:9" s="33" customFormat="1" x14ac:dyDescent="0.15">
      <c r="A14951" s="31">
        <v>43525</v>
      </c>
      <c r="B14951" s="30" t="s">
        <v>52</v>
      </c>
      <c r="C14951" s="30" t="s">
        <v>283</v>
      </c>
      <c r="D14951" s="30" t="s">
        <v>284</v>
      </c>
      <c r="E14951" s="30" t="s">
        <v>28</v>
      </c>
      <c r="F14951" s="30" t="s">
        <v>285</v>
      </c>
      <c r="G14951" s="30" t="s">
        <v>70</v>
      </c>
      <c r="H14951" s="30" t="s">
        <v>79</v>
      </c>
      <c r="I14951" s="32">
        <v>9159</v>
      </c>
    </row>
    <row r="14952" spans="1:9" s="33" customFormat="1" x14ac:dyDescent="0.15">
      <c r="A14952" s="31">
        <v>43525</v>
      </c>
      <c r="B14952" s="30" t="s">
        <v>62</v>
      </c>
      <c r="C14952" s="30" t="s">
        <v>283</v>
      </c>
      <c r="D14952" s="30" t="s">
        <v>284</v>
      </c>
      <c r="E14952" s="30" t="s">
        <v>28</v>
      </c>
      <c r="F14952" s="30" t="s">
        <v>285</v>
      </c>
      <c r="G14952" s="30" t="s">
        <v>73</v>
      </c>
      <c r="H14952" s="30" t="s">
        <v>61</v>
      </c>
      <c r="I14952" s="32">
        <v>8384</v>
      </c>
    </row>
    <row r="14953" spans="1:9" s="33" customFormat="1" x14ac:dyDescent="0.15">
      <c r="A14953" s="31">
        <v>43525</v>
      </c>
      <c r="B14953" s="30" t="s">
        <v>62</v>
      </c>
      <c r="C14953" s="30" t="s">
        <v>283</v>
      </c>
      <c r="D14953" s="30" t="s">
        <v>284</v>
      </c>
      <c r="E14953" s="30" t="s">
        <v>28</v>
      </c>
      <c r="F14953" s="30" t="s">
        <v>285</v>
      </c>
      <c r="G14953" s="30" t="s">
        <v>71</v>
      </c>
      <c r="H14953" s="30" t="s">
        <v>65</v>
      </c>
      <c r="I14953" s="32">
        <v>5893</v>
      </c>
    </row>
    <row r="14954" spans="1:9" s="33" customFormat="1" x14ac:dyDescent="0.15">
      <c r="A14954" s="31">
        <v>43525</v>
      </c>
      <c r="B14954" s="30" t="s">
        <v>52</v>
      </c>
      <c r="C14954" s="30" t="s">
        <v>283</v>
      </c>
      <c r="D14954" s="30" t="s">
        <v>284</v>
      </c>
      <c r="E14954" s="30" t="s">
        <v>28</v>
      </c>
      <c r="F14954" s="30" t="s">
        <v>285</v>
      </c>
      <c r="G14954" s="30" t="s">
        <v>73</v>
      </c>
      <c r="H14954" s="30" t="s">
        <v>65</v>
      </c>
      <c r="I14954" s="32">
        <v>9454</v>
      </c>
    </row>
    <row r="14955" spans="1:9" s="33" customFormat="1" x14ac:dyDescent="0.15">
      <c r="A14955" s="31">
        <v>43525</v>
      </c>
      <c r="B14955" s="30" t="s">
        <v>52</v>
      </c>
      <c r="C14955" s="30" t="s">
        <v>283</v>
      </c>
      <c r="D14955" s="30" t="s">
        <v>284</v>
      </c>
      <c r="E14955" s="30" t="s">
        <v>28</v>
      </c>
      <c r="F14955" s="30" t="s">
        <v>285</v>
      </c>
      <c r="G14955" s="30" t="s">
        <v>70</v>
      </c>
      <c r="H14955" s="30" t="s">
        <v>79</v>
      </c>
      <c r="I14955" s="32">
        <v>2521</v>
      </c>
    </row>
    <row r="14956" spans="1:9" s="33" customFormat="1" x14ac:dyDescent="0.15">
      <c r="A14956" s="31">
        <v>43525</v>
      </c>
      <c r="B14956" s="30" t="s">
        <v>62</v>
      </c>
      <c r="C14956" s="30" t="s">
        <v>283</v>
      </c>
      <c r="D14956" s="30" t="s">
        <v>284</v>
      </c>
      <c r="E14956" s="30" t="s">
        <v>28</v>
      </c>
      <c r="F14956" s="30" t="s">
        <v>285</v>
      </c>
      <c r="G14956" s="30" t="s">
        <v>58</v>
      </c>
      <c r="H14956" s="30" t="s">
        <v>61</v>
      </c>
      <c r="I14956" s="32">
        <v>3362</v>
      </c>
    </row>
    <row r="14957" spans="1:9" s="33" customFormat="1" x14ac:dyDescent="0.15">
      <c r="A14957" s="31">
        <v>43525</v>
      </c>
      <c r="B14957" s="30" t="s">
        <v>62</v>
      </c>
      <c r="C14957" s="30" t="s">
        <v>283</v>
      </c>
      <c r="D14957" s="30" t="s">
        <v>284</v>
      </c>
      <c r="E14957" s="30" t="s">
        <v>28</v>
      </c>
      <c r="F14957" s="30" t="s">
        <v>285</v>
      </c>
      <c r="G14957" s="30" t="s">
        <v>58</v>
      </c>
      <c r="H14957" s="30" t="s">
        <v>59</v>
      </c>
      <c r="I14957" s="32">
        <v>8283</v>
      </c>
    </row>
    <row r="14958" spans="1:9" s="33" customFormat="1" x14ac:dyDescent="0.15">
      <c r="A14958" s="31">
        <v>43525</v>
      </c>
      <c r="B14958" s="30" t="s">
        <v>62</v>
      </c>
      <c r="C14958" s="30" t="s">
        <v>283</v>
      </c>
      <c r="D14958" s="30" t="s">
        <v>284</v>
      </c>
      <c r="E14958" s="30" t="s">
        <v>28</v>
      </c>
      <c r="F14958" s="30" t="s">
        <v>285</v>
      </c>
      <c r="G14958" s="30" t="s">
        <v>71</v>
      </c>
      <c r="H14958" s="30" t="s">
        <v>79</v>
      </c>
      <c r="I14958" s="32">
        <v>2564</v>
      </c>
    </row>
    <row r="14959" spans="1:9" s="33" customFormat="1" x14ac:dyDescent="0.15">
      <c r="A14959" s="31">
        <v>43525</v>
      </c>
      <c r="B14959" s="30" t="s">
        <v>62</v>
      </c>
      <c r="C14959" s="30" t="s">
        <v>283</v>
      </c>
      <c r="D14959" s="30" t="s">
        <v>284</v>
      </c>
      <c r="E14959" s="30" t="s">
        <v>28</v>
      </c>
      <c r="F14959" s="30" t="s">
        <v>285</v>
      </c>
      <c r="G14959" s="30" t="s">
        <v>69</v>
      </c>
      <c r="H14959" s="30" t="s">
        <v>57</v>
      </c>
      <c r="I14959" s="32">
        <v>5326</v>
      </c>
    </row>
    <row r="14960" spans="1:9" s="33" customFormat="1" x14ac:dyDescent="0.15">
      <c r="A14960" s="31">
        <v>43525</v>
      </c>
      <c r="B14960" s="30" t="s">
        <v>62</v>
      </c>
      <c r="C14960" s="30" t="s">
        <v>283</v>
      </c>
      <c r="D14960" s="30" t="s">
        <v>284</v>
      </c>
      <c r="E14960" s="30" t="s">
        <v>28</v>
      </c>
      <c r="F14960" s="30" t="s">
        <v>285</v>
      </c>
      <c r="G14960" s="30" t="s">
        <v>76</v>
      </c>
      <c r="H14960" s="30" t="s">
        <v>79</v>
      </c>
      <c r="I14960" s="32">
        <v>4517</v>
      </c>
    </row>
    <row r="14961" spans="1:9" s="33" customFormat="1" x14ac:dyDescent="0.15">
      <c r="A14961" s="31">
        <v>43525</v>
      </c>
      <c r="B14961" s="30" t="s">
        <v>52</v>
      </c>
      <c r="C14961" s="30" t="s">
        <v>283</v>
      </c>
      <c r="D14961" s="30" t="s">
        <v>284</v>
      </c>
      <c r="E14961" s="30" t="s">
        <v>28</v>
      </c>
      <c r="F14961" s="30" t="s">
        <v>285</v>
      </c>
      <c r="G14961" s="30" t="s">
        <v>76</v>
      </c>
      <c r="H14961" s="30" t="s">
        <v>68</v>
      </c>
      <c r="I14961" s="32">
        <v>2894</v>
      </c>
    </row>
    <row r="14962" spans="1:9" s="33" customFormat="1" x14ac:dyDescent="0.15">
      <c r="A14962" s="31">
        <v>43525</v>
      </c>
      <c r="B14962" s="30" t="s">
        <v>52</v>
      </c>
      <c r="C14962" s="30" t="s">
        <v>283</v>
      </c>
      <c r="D14962" s="30" t="s">
        <v>284</v>
      </c>
      <c r="E14962" s="30" t="s">
        <v>28</v>
      </c>
      <c r="F14962" s="30" t="s">
        <v>285</v>
      </c>
      <c r="G14962" s="30" t="s">
        <v>71</v>
      </c>
      <c r="H14962" s="30" t="s">
        <v>74</v>
      </c>
      <c r="I14962" s="32">
        <v>4510</v>
      </c>
    </row>
    <row r="14963" spans="1:9" s="33" customFormat="1" x14ac:dyDescent="0.15">
      <c r="A14963" s="31">
        <v>43525</v>
      </c>
      <c r="B14963" s="30" t="s">
        <v>62</v>
      </c>
      <c r="C14963" s="30" t="s">
        <v>283</v>
      </c>
      <c r="D14963" s="30" t="s">
        <v>284</v>
      </c>
      <c r="E14963" s="30" t="s">
        <v>28</v>
      </c>
      <c r="F14963" s="30" t="s">
        <v>285</v>
      </c>
      <c r="G14963" s="30" t="s">
        <v>71</v>
      </c>
      <c r="H14963" s="30" t="s">
        <v>61</v>
      </c>
      <c r="I14963" s="32">
        <v>5267</v>
      </c>
    </row>
    <row r="14964" spans="1:9" s="33" customFormat="1" x14ac:dyDescent="0.15">
      <c r="A14964" s="31">
        <v>43525</v>
      </c>
      <c r="B14964" s="30" t="s">
        <v>52</v>
      </c>
      <c r="C14964" s="30" t="s">
        <v>283</v>
      </c>
      <c r="D14964" s="30" t="s">
        <v>284</v>
      </c>
      <c r="E14964" s="30" t="s">
        <v>28</v>
      </c>
      <c r="F14964" s="30" t="s">
        <v>285</v>
      </c>
      <c r="G14964" s="30" t="s">
        <v>77</v>
      </c>
      <c r="H14964" s="30" t="s">
        <v>65</v>
      </c>
      <c r="I14964" s="32">
        <v>8050</v>
      </c>
    </row>
    <row r="14965" spans="1:9" s="33" customFormat="1" x14ac:dyDescent="0.15">
      <c r="A14965" s="31">
        <v>43525</v>
      </c>
      <c r="B14965" s="30" t="s">
        <v>52</v>
      </c>
      <c r="C14965" s="30" t="s">
        <v>283</v>
      </c>
      <c r="D14965" s="30" t="s">
        <v>284</v>
      </c>
      <c r="E14965" s="30" t="s">
        <v>28</v>
      </c>
      <c r="F14965" s="30" t="s">
        <v>285</v>
      </c>
      <c r="G14965" s="30" t="s">
        <v>78</v>
      </c>
      <c r="H14965" s="30" t="s">
        <v>79</v>
      </c>
      <c r="I14965" s="32">
        <v>1720</v>
      </c>
    </row>
    <row r="14966" spans="1:9" s="33" customFormat="1" x14ac:dyDescent="0.15">
      <c r="A14966" s="31">
        <v>43525</v>
      </c>
      <c r="B14966" s="30" t="s">
        <v>62</v>
      </c>
      <c r="C14966" s="30" t="s">
        <v>283</v>
      </c>
      <c r="D14966" s="30" t="s">
        <v>284</v>
      </c>
      <c r="E14966" s="30" t="s">
        <v>28</v>
      </c>
      <c r="F14966" s="30" t="s">
        <v>285</v>
      </c>
      <c r="G14966" s="30" t="s">
        <v>67</v>
      </c>
      <c r="H14966" s="30" t="s">
        <v>75</v>
      </c>
      <c r="I14966" s="32">
        <v>4610</v>
      </c>
    </row>
    <row r="14967" spans="1:9" s="33" customFormat="1" x14ac:dyDescent="0.15">
      <c r="A14967" s="31">
        <v>43525</v>
      </c>
      <c r="B14967" s="30" t="s">
        <v>52</v>
      </c>
      <c r="C14967" s="30" t="s">
        <v>283</v>
      </c>
      <c r="D14967" s="30" t="s">
        <v>284</v>
      </c>
      <c r="E14967" s="30" t="s">
        <v>28</v>
      </c>
      <c r="F14967" s="30" t="s">
        <v>285</v>
      </c>
      <c r="G14967" s="30" t="s">
        <v>78</v>
      </c>
      <c r="H14967" s="30" t="s">
        <v>64</v>
      </c>
      <c r="I14967" s="32">
        <v>1541</v>
      </c>
    </row>
    <row r="14968" spans="1:9" s="33" customFormat="1" x14ac:dyDescent="0.15">
      <c r="A14968" s="31">
        <v>43525</v>
      </c>
      <c r="B14968" s="30" t="s">
        <v>52</v>
      </c>
      <c r="C14968" s="30" t="s">
        <v>283</v>
      </c>
      <c r="D14968" s="30" t="s">
        <v>284</v>
      </c>
      <c r="E14968" s="30" t="s">
        <v>28</v>
      </c>
      <c r="F14968" s="30" t="s">
        <v>285</v>
      </c>
      <c r="G14968" s="30" t="s">
        <v>80</v>
      </c>
      <c r="H14968" s="30" t="s">
        <v>68</v>
      </c>
      <c r="I14968" s="32">
        <v>2875</v>
      </c>
    </row>
    <row r="14969" spans="1:9" s="33" customFormat="1" x14ac:dyDescent="0.15">
      <c r="A14969" s="31">
        <v>43525</v>
      </c>
      <c r="B14969" s="30" t="s">
        <v>62</v>
      </c>
      <c r="C14969" s="30" t="s">
        <v>283</v>
      </c>
      <c r="D14969" s="30" t="s">
        <v>284</v>
      </c>
      <c r="E14969" s="30" t="s">
        <v>28</v>
      </c>
      <c r="F14969" s="30" t="s">
        <v>285</v>
      </c>
      <c r="G14969" s="30" t="s">
        <v>81</v>
      </c>
      <c r="H14969" s="30" t="s">
        <v>64</v>
      </c>
      <c r="I14969" s="32">
        <v>2613</v>
      </c>
    </row>
    <row r="14970" spans="1:9" s="33" customFormat="1" x14ac:dyDescent="0.15">
      <c r="A14970" s="31">
        <v>43525</v>
      </c>
      <c r="B14970" s="30" t="s">
        <v>62</v>
      </c>
      <c r="C14970" s="30" t="s">
        <v>283</v>
      </c>
      <c r="D14970" s="30" t="s">
        <v>284</v>
      </c>
      <c r="E14970" s="30" t="s">
        <v>28</v>
      </c>
      <c r="F14970" s="30" t="s">
        <v>285</v>
      </c>
      <c r="G14970" s="30" t="s">
        <v>82</v>
      </c>
      <c r="H14970" s="30" t="s">
        <v>59</v>
      </c>
      <c r="I14970" s="32">
        <v>3941</v>
      </c>
    </row>
    <row r="14971" spans="1:9" s="33" customFormat="1" x14ac:dyDescent="0.15">
      <c r="A14971" s="31">
        <v>43525</v>
      </c>
      <c r="B14971" s="30" t="s">
        <v>52</v>
      </c>
      <c r="C14971" s="30" t="s">
        <v>283</v>
      </c>
      <c r="D14971" s="30" t="s">
        <v>284</v>
      </c>
      <c r="E14971" s="30" t="s">
        <v>28</v>
      </c>
      <c r="F14971" s="30" t="s">
        <v>285</v>
      </c>
      <c r="G14971" s="30" t="s">
        <v>58</v>
      </c>
      <c r="H14971" s="30" t="s">
        <v>68</v>
      </c>
      <c r="I14971" s="32">
        <v>2168</v>
      </c>
    </row>
    <row r="14972" spans="1:9" s="33" customFormat="1" x14ac:dyDescent="0.15">
      <c r="A14972" s="31">
        <v>43525</v>
      </c>
      <c r="B14972" s="30" t="s">
        <v>52</v>
      </c>
      <c r="C14972" s="30" t="s">
        <v>283</v>
      </c>
      <c r="D14972" s="30" t="s">
        <v>284</v>
      </c>
      <c r="E14972" s="30" t="s">
        <v>28</v>
      </c>
      <c r="F14972" s="30" t="s">
        <v>285</v>
      </c>
      <c r="G14972" s="30" t="s">
        <v>56</v>
      </c>
      <c r="H14972" s="30" t="s">
        <v>75</v>
      </c>
      <c r="I14972" s="32">
        <v>5869</v>
      </c>
    </row>
    <row r="14973" spans="1:9" s="33" customFormat="1" x14ac:dyDescent="0.15">
      <c r="A14973" s="31">
        <v>43525</v>
      </c>
      <c r="B14973" s="30" t="s">
        <v>52</v>
      </c>
      <c r="C14973" s="30" t="s">
        <v>283</v>
      </c>
      <c r="D14973" s="30" t="s">
        <v>284</v>
      </c>
      <c r="E14973" s="30" t="s">
        <v>28</v>
      </c>
      <c r="F14973" s="30" t="s">
        <v>285</v>
      </c>
      <c r="G14973" s="30" t="s">
        <v>84</v>
      </c>
      <c r="H14973" s="30" t="s">
        <v>57</v>
      </c>
      <c r="I14973" s="32">
        <v>6714</v>
      </c>
    </row>
    <row r="14974" spans="1:9" s="33" customFormat="1" x14ac:dyDescent="0.15">
      <c r="A14974" s="31">
        <v>43525</v>
      </c>
      <c r="B14974" s="30" t="s">
        <v>62</v>
      </c>
      <c r="C14974" s="30" t="s">
        <v>283</v>
      </c>
      <c r="D14974" s="30" t="s">
        <v>284</v>
      </c>
      <c r="E14974" s="30" t="s">
        <v>28</v>
      </c>
      <c r="F14974" s="30" t="s">
        <v>285</v>
      </c>
      <c r="G14974" s="30" t="s">
        <v>83</v>
      </c>
      <c r="H14974" s="30" t="s">
        <v>57</v>
      </c>
      <c r="I14974" s="32">
        <v>7331</v>
      </c>
    </row>
    <row r="14975" spans="1:9" s="33" customFormat="1" x14ac:dyDescent="0.15">
      <c r="A14975" s="31">
        <v>43525</v>
      </c>
      <c r="B14975" s="30" t="s">
        <v>62</v>
      </c>
      <c r="C14975" s="30" t="s">
        <v>283</v>
      </c>
      <c r="D14975" s="30" t="s">
        <v>284</v>
      </c>
      <c r="E14975" s="30" t="s">
        <v>28</v>
      </c>
      <c r="F14975" s="30" t="s">
        <v>285</v>
      </c>
      <c r="G14975" s="30" t="s">
        <v>77</v>
      </c>
      <c r="H14975" s="30" t="s">
        <v>75</v>
      </c>
      <c r="I14975" s="32">
        <v>5905</v>
      </c>
    </row>
    <row r="14976" spans="1:9" s="33" customFormat="1" x14ac:dyDescent="0.15">
      <c r="A14976" s="31">
        <v>43525</v>
      </c>
      <c r="B14976" s="30" t="s">
        <v>52</v>
      </c>
      <c r="C14976" s="30" t="s">
        <v>283</v>
      </c>
      <c r="D14976" s="30" t="s">
        <v>284</v>
      </c>
      <c r="E14976" s="30" t="s">
        <v>28</v>
      </c>
      <c r="F14976" s="30" t="s">
        <v>285</v>
      </c>
      <c r="G14976" s="30" t="s">
        <v>80</v>
      </c>
      <c r="H14976" s="30" t="s">
        <v>61</v>
      </c>
      <c r="I14976" s="32">
        <v>5145</v>
      </c>
    </row>
    <row r="14977" spans="1:9" s="33" customFormat="1" x14ac:dyDescent="0.15">
      <c r="A14977" s="31">
        <v>43525</v>
      </c>
      <c r="B14977" s="30" t="s">
        <v>52</v>
      </c>
      <c r="C14977" s="30" t="s">
        <v>283</v>
      </c>
      <c r="D14977" s="30" t="s">
        <v>284</v>
      </c>
      <c r="E14977" s="30" t="s">
        <v>28</v>
      </c>
      <c r="F14977" s="30" t="s">
        <v>285</v>
      </c>
      <c r="G14977" s="30" t="s">
        <v>56</v>
      </c>
      <c r="H14977" s="30" t="s">
        <v>65</v>
      </c>
      <c r="I14977" s="32">
        <v>8344</v>
      </c>
    </row>
    <row r="14978" spans="1:9" s="33" customFormat="1" x14ac:dyDescent="0.15">
      <c r="A14978" s="31">
        <v>43525</v>
      </c>
      <c r="B14978" s="30" t="s">
        <v>52</v>
      </c>
      <c r="C14978" s="30" t="s">
        <v>283</v>
      </c>
      <c r="D14978" s="30" t="s">
        <v>284</v>
      </c>
      <c r="E14978" s="30" t="s">
        <v>28</v>
      </c>
      <c r="F14978" s="30" t="s">
        <v>285</v>
      </c>
      <c r="G14978" s="30" t="s">
        <v>84</v>
      </c>
      <c r="H14978" s="30" t="s">
        <v>64</v>
      </c>
      <c r="I14978" s="32">
        <v>2567</v>
      </c>
    </row>
    <row r="14979" spans="1:9" s="33" customFormat="1" x14ac:dyDescent="0.15">
      <c r="A14979" s="31">
        <v>43525</v>
      </c>
      <c r="B14979" s="30" t="s">
        <v>62</v>
      </c>
      <c r="C14979" s="30" t="s">
        <v>283</v>
      </c>
      <c r="D14979" s="30" t="s">
        <v>284</v>
      </c>
      <c r="E14979" s="30" t="s">
        <v>28</v>
      </c>
      <c r="F14979" s="30" t="s">
        <v>285</v>
      </c>
      <c r="G14979" s="30" t="s">
        <v>83</v>
      </c>
      <c r="H14979" s="30" t="s">
        <v>68</v>
      </c>
      <c r="I14979" s="32">
        <v>1733</v>
      </c>
    </row>
    <row r="14980" spans="1:9" s="33" customFormat="1" x14ac:dyDescent="0.15">
      <c r="A14980" s="31">
        <v>43525</v>
      </c>
      <c r="B14980" s="30" t="s">
        <v>52</v>
      </c>
      <c r="C14980" s="30" t="s">
        <v>283</v>
      </c>
      <c r="D14980" s="30" t="s">
        <v>284</v>
      </c>
      <c r="E14980" s="30" t="s">
        <v>28</v>
      </c>
      <c r="F14980" s="30" t="s">
        <v>285</v>
      </c>
      <c r="G14980" s="30" t="s">
        <v>82</v>
      </c>
      <c r="H14980" s="30" t="s">
        <v>75</v>
      </c>
      <c r="I14980" s="32">
        <v>3717</v>
      </c>
    </row>
    <row r="14981" spans="1:9" s="33" customFormat="1" x14ac:dyDescent="0.15">
      <c r="A14981" s="31">
        <v>43525</v>
      </c>
      <c r="B14981" s="30" t="s">
        <v>52</v>
      </c>
      <c r="C14981" s="30" t="s">
        <v>283</v>
      </c>
      <c r="D14981" s="30" t="s">
        <v>284</v>
      </c>
      <c r="E14981" s="30" t="s">
        <v>28</v>
      </c>
      <c r="F14981" s="30" t="s">
        <v>285</v>
      </c>
      <c r="G14981" s="30" t="s">
        <v>80</v>
      </c>
      <c r="H14981" s="30" t="s">
        <v>64</v>
      </c>
      <c r="I14981" s="32">
        <v>9356</v>
      </c>
    </row>
    <row r="14982" spans="1:9" s="33" customFormat="1" x14ac:dyDescent="0.15">
      <c r="A14982" s="31">
        <v>43556</v>
      </c>
      <c r="B14982" s="30" t="s">
        <v>52</v>
      </c>
      <c r="C14982" s="30" t="s">
        <v>283</v>
      </c>
      <c r="D14982" s="30" t="s">
        <v>284</v>
      </c>
      <c r="E14982" s="30" t="s">
        <v>28</v>
      </c>
      <c r="F14982" s="30" t="s">
        <v>285</v>
      </c>
      <c r="G14982" s="30" t="s">
        <v>58</v>
      </c>
      <c r="H14982" s="30" t="s">
        <v>79</v>
      </c>
      <c r="I14982" s="32">
        <v>9108</v>
      </c>
    </row>
    <row r="14983" spans="1:9" s="33" customFormat="1" x14ac:dyDescent="0.15">
      <c r="A14983" s="31">
        <v>43556</v>
      </c>
      <c r="B14983" s="30" t="s">
        <v>52</v>
      </c>
      <c r="C14983" s="30" t="s">
        <v>283</v>
      </c>
      <c r="D14983" s="30" t="s">
        <v>284</v>
      </c>
      <c r="E14983" s="30" t="s">
        <v>28</v>
      </c>
      <c r="F14983" s="30" t="s">
        <v>285</v>
      </c>
      <c r="G14983" s="30" t="s">
        <v>60</v>
      </c>
      <c r="H14983" s="30" t="s">
        <v>74</v>
      </c>
      <c r="I14983" s="32">
        <v>2830</v>
      </c>
    </row>
    <row r="14984" spans="1:9" s="33" customFormat="1" x14ac:dyDescent="0.15">
      <c r="A14984" s="31">
        <v>43556</v>
      </c>
      <c r="B14984" s="30" t="s">
        <v>62</v>
      </c>
      <c r="C14984" s="30" t="s">
        <v>283</v>
      </c>
      <c r="D14984" s="30" t="s">
        <v>284</v>
      </c>
      <c r="E14984" s="30" t="s">
        <v>28</v>
      </c>
      <c r="F14984" s="30" t="s">
        <v>285</v>
      </c>
      <c r="G14984" s="30" t="s">
        <v>63</v>
      </c>
      <c r="H14984" s="30" t="s">
        <v>75</v>
      </c>
      <c r="I14984" s="32">
        <v>9143</v>
      </c>
    </row>
    <row r="14985" spans="1:9" s="33" customFormat="1" x14ac:dyDescent="0.15">
      <c r="A14985" s="31">
        <v>43556</v>
      </c>
      <c r="B14985" s="30" t="s">
        <v>52</v>
      </c>
      <c r="C14985" s="30" t="s">
        <v>283</v>
      </c>
      <c r="D14985" s="30" t="s">
        <v>284</v>
      </c>
      <c r="E14985" s="30" t="s">
        <v>28</v>
      </c>
      <c r="F14985" s="30" t="s">
        <v>285</v>
      </c>
      <c r="G14985" s="30" t="s">
        <v>82</v>
      </c>
      <c r="H14985" s="30" t="s">
        <v>59</v>
      </c>
      <c r="I14985" s="32">
        <v>5545</v>
      </c>
    </row>
    <row r="14986" spans="1:9" s="33" customFormat="1" x14ac:dyDescent="0.15">
      <c r="A14986" s="31">
        <v>43556</v>
      </c>
      <c r="B14986" s="30" t="s">
        <v>52</v>
      </c>
      <c r="C14986" s="30" t="s">
        <v>283</v>
      </c>
      <c r="D14986" s="30" t="s">
        <v>284</v>
      </c>
      <c r="E14986" s="30" t="s">
        <v>28</v>
      </c>
      <c r="F14986" s="30" t="s">
        <v>285</v>
      </c>
      <c r="G14986" s="30" t="s">
        <v>66</v>
      </c>
      <c r="H14986" s="30" t="s">
        <v>74</v>
      </c>
      <c r="I14986" s="32">
        <v>7400</v>
      </c>
    </row>
    <row r="14987" spans="1:9" s="33" customFormat="1" x14ac:dyDescent="0.15">
      <c r="A14987" s="31">
        <v>43556</v>
      </c>
      <c r="B14987" s="30" t="s">
        <v>62</v>
      </c>
      <c r="C14987" s="30" t="s">
        <v>283</v>
      </c>
      <c r="D14987" s="30" t="s">
        <v>284</v>
      </c>
      <c r="E14987" s="30" t="s">
        <v>28</v>
      </c>
      <c r="F14987" s="30" t="s">
        <v>285</v>
      </c>
      <c r="G14987" s="30" t="s">
        <v>85</v>
      </c>
      <c r="H14987" s="30" t="s">
        <v>61</v>
      </c>
      <c r="I14987" s="32">
        <v>4088</v>
      </c>
    </row>
    <row r="14988" spans="1:9" s="33" customFormat="1" x14ac:dyDescent="0.15">
      <c r="A14988" s="31">
        <v>43556</v>
      </c>
      <c r="B14988" s="30" t="s">
        <v>62</v>
      </c>
      <c r="C14988" s="30" t="s">
        <v>283</v>
      </c>
      <c r="D14988" s="30" t="s">
        <v>284</v>
      </c>
      <c r="E14988" s="30" t="s">
        <v>28</v>
      </c>
      <c r="F14988" s="30" t="s">
        <v>285</v>
      </c>
      <c r="G14988" s="30" t="s">
        <v>72</v>
      </c>
      <c r="H14988" s="30" t="s">
        <v>61</v>
      </c>
      <c r="I14988" s="32">
        <v>2942</v>
      </c>
    </row>
    <row r="14989" spans="1:9" s="33" customFormat="1" x14ac:dyDescent="0.15">
      <c r="A14989" s="31">
        <v>43556</v>
      </c>
      <c r="B14989" s="30" t="s">
        <v>52</v>
      </c>
      <c r="C14989" s="30" t="s">
        <v>283</v>
      </c>
      <c r="D14989" s="30" t="s">
        <v>284</v>
      </c>
      <c r="E14989" s="30" t="s">
        <v>28</v>
      </c>
      <c r="F14989" s="30" t="s">
        <v>285</v>
      </c>
      <c r="G14989" s="30" t="s">
        <v>70</v>
      </c>
      <c r="H14989" s="30" t="s">
        <v>68</v>
      </c>
      <c r="I14989" s="32">
        <v>7652</v>
      </c>
    </row>
    <row r="14990" spans="1:9" s="33" customFormat="1" x14ac:dyDescent="0.15">
      <c r="A14990" s="31">
        <v>43556</v>
      </c>
      <c r="B14990" s="30" t="s">
        <v>62</v>
      </c>
      <c r="C14990" s="30" t="s">
        <v>283</v>
      </c>
      <c r="D14990" s="30" t="s">
        <v>284</v>
      </c>
      <c r="E14990" s="30" t="s">
        <v>28</v>
      </c>
      <c r="F14990" s="30" t="s">
        <v>285</v>
      </c>
      <c r="G14990" s="30" t="s">
        <v>70</v>
      </c>
      <c r="H14990" s="30" t="s">
        <v>61</v>
      </c>
      <c r="I14990" s="32">
        <v>3584</v>
      </c>
    </row>
    <row r="14991" spans="1:9" s="33" customFormat="1" x14ac:dyDescent="0.15">
      <c r="A14991" s="31">
        <v>43556</v>
      </c>
      <c r="B14991" s="30" t="s">
        <v>52</v>
      </c>
      <c r="C14991" s="30" t="s">
        <v>283</v>
      </c>
      <c r="D14991" s="30" t="s">
        <v>284</v>
      </c>
      <c r="E14991" s="30" t="s">
        <v>28</v>
      </c>
      <c r="F14991" s="30" t="s">
        <v>285</v>
      </c>
      <c r="G14991" s="30" t="s">
        <v>70</v>
      </c>
      <c r="H14991" s="30" t="s">
        <v>65</v>
      </c>
      <c r="I14991" s="32">
        <v>6377</v>
      </c>
    </row>
    <row r="14992" spans="1:9" s="33" customFormat="1" x14ac:dyDescent="0.15">
      <c r="A14992" s="31">
        <v>43556</v>
      </c>
      <c r="B14992" s="30" t="s">
        <v>62</v>
      </c>
      <c r="C14992" s="30" t="s">
        <v>283</v>
      </c>
      <c r="D14992" s="30" t="s">
        <v>284</v>
      </c>
      <c r="E14992" s="30" t="s">
        <v>28</v>
      </c>
      <c r="F14992" s="30" t="s">
        <v>285</v>
      </c>
      <c r="G14992" s="30" t="s">
        <v>85</v>
      </c>
      <c r="H14992" s="30" t="s">
        <v>59</v>
      </c>
      <c r="I14992" s="32">
        <v>7507</v>
      </c>
    </row>
    <row r="14993" spans="1:9" s="33" customFormat="1" x14ac:dyDescent="0.15">
      <c r="A14993" s="31">
        <v>43556</v>
      </c>
      <c r="B14993" s="30" t="s">
        <v>62</v>
      </c>
      <c r="C14993" s="30" t="s">
        <v>283</v>
      </c>
      <c r="D14993" s="30" t="s">
        <v>284</v>
      </c>
      <c r="E14993" s="30" t="s">
        <v>28</v>
      </c>
      <c r="F14993" s="30" t="s">
        <v>285</v>
      </c>
      <c r="G14993" s="30" t="s">
        <v>69</v>
      </c>
      <c r="H14993" s="30" t="s">
        <v>65</v>
      </c>
      <c r="I14993" s="32">
        <v>1717</v>
      </c>
    </row>
    <row r="14994" spans="1:9" s="33" customFormat="1" x14ac:dyDescent="0.15">
      <c r="A14994" s="31">
        <v>43556</v>
      </c>
      <c r="B14994" s="30" t="s">
        <v>52</v>
      </c>
      <c r="C14994" s="30" t="s">
        <v>283</v>
      </c>
      <c r="D14994" s="30" t="s">
        <v>284</v>
      </c>
      <c r="E14994" s="30" t="s">
        <v>28</v>
      </c>
      <c r="F14994" s="30" t="s">
        <v>285</v>
      </c>
      <c r="G14994" s="30" t="s">
        <v>73</v>
      </c>
      <c r="H14994" s="30" t="s">
        <v>68</v>
      </c>
      <c r="I14994" s="32">
        <v>4655</v>
      </c>
    </row>
    <row r="14995" spans="1:9" s="33" customFormat="1" x14ac:dyDescent="0.15">
      <c r="A14995" s="31">
        <v>43556</v>
      </c>
      <c r="B14995" s="30" t="s">
        <v>62</v>
      </c>
      <c r="C14995" s="30" t="s">
        <v>283</v>
      </c>
      <c r="D14995" s="30" t="s">
        <v>284</v>
      </c>
      <c r="E14995" s="30" t="s">
        <v>28</v>
      </c>
      <c r="F14995" s="30" t="s">
        <v>285</v>
      </c>
      <c r="G14995" s="30" t="s">
        <v>73</v>
      </c>
      <c r="H14995" s="30" t="s">
        <v>61</v>
      </c>
      <c r="I14995" s="32">
        <v>3375</v>
      </c>
    </row>
    <row r="14996" spans="1:9" s="33" customFormat="1" x14ac:dyDescent="0.15">
      <c r="A14996" s="31">
        <v>43556</v>
      </c>
      <c r="B14996" s="30" t="s">
        <v>62</v>
      </c>
      <c r="C14996" s="30" t="s">
        <v>283</v>
      </c>
      <c r="D14996" s="30" t="s">
        <v>284</v>
      </c>
      <c r="E14996" s="30" t="s">
        <v>28</v>
      </c>
      <c r="F14996" s="30" t="s">
        <v>285</v>
      </c>
      <c r="G14996" s="30" t="s">
        <v>67</v>
      </c>
      <c r="H14996" s="30" t="s">
        <v>57</v>
      </c>
      <c r="I14996" s="32">
        <v>7133</v>
      </c>
    </row>
    <row r="14997" spans="1:9" s="33" customFormat="1" x14ac:dyDescent="0.15">
      <c r="A14997" s="31">
        <v>43556</v>
      </c>
      <c r="B14997" s="30" t="s">
        <v>62</v>
      </c>
      <c r="C14997" s="30" t="s">
        <v>283</v>
      </c>
      <c r="D14997" s="30" t="s">
        <v>284</v>
      </c>
      <c r="E14997" s="30" t="s">
        <v>28</v>
      </c>
      <c r="F14997" s="30" t="s">
        <v>285</v>
      </c>
      <c r="G14997" s="30" t="s">
        <v>72</v>
      </c>
      <c r="H14997" s="30" t="s">
        <v>79</v>
      </c>
      <c r="I14997" s="32">
        <v>9617</v>
      </c>
    </row>
    <row r="14998" spans="1:9" s="33" customFormat="1" x14ac:dyDescent="0.15">
      <c r="A14998" s="31">
        <v>43556</v>
      </c>
      <c r="B14998" s="30" t="s">
        <v>62</v>
      </c>
      <c r="C14998" s="30" t="s">
        <v>283</v>
      </c>
      <c r="D14998" s="30" t="s">
        <v>284</v>
      </c>
      <c r="E14998" s="30" t="s">
        <v>28</v>
      </c>
      <c r="F14998" s="30" t="s">
        <v>285</v>
      </c>
      <c r="G14998" s="30" t="s">
        <v>69</v>
      </c>
      <c r="H14998" s="30" t="s">
        <v>68</v>
      </c>
      <c r="I14998" s="32">
        <v>9590</v>
      </c>
    </row>
    <row r="14999" spans="1:9" s="33" customFormat="1" x14ac:dyDescent="0.15">
      <c r="A14999" s="31">
        <v>43556</v>
      </c>
      <c r="B14999" s="30" t="s">
        <v>62</v>
      </c>
      <c r="C14999" s="30" t="s">
        <v>283</v>
      </c>
      <c r="D14999" s="30" t="s">
        <v>284</v>
      </c>
      <c r="E14999" s="30" t="s">
        <v>28</v>
      </c>
      <c r="F14999" s="30" t="s">
        <v>285</v>
      </c>
      <c r="G14999" s="30" t="s">
        <v>76</v>
      </c>
      <c r="H14999" s="30" t="s">
        <v>68</v>
      </c>
      <c r="I14999" s="32">
        <v>7959</v>
      </c>
    </row>
    <row r="15000" spans="1:9" s="33" customFormat="1" x14ac:dyDescent="0.15">
      <c r="A15000" s="31">
        <v>43556</v>
      </c>
      <c r="B15000" s="30" t="s">
        <v>52</v>
      </c>
      <c r="C15000" s="30" t="s">
        <v>283</v>
      </c>
      <c r="D15000" s="30" t="s">
        <v>284</v>
      </c>
      <c r="E15000" s="30" t="s">
        <v>28</v>
      </c>
      <c r="F15000" s="30" t="s">
        <v>285</v>
      </c>
      <c r="G15000" s="30" t="s">
        <v>76</v>
      </c>
      <c r="H15000" s="30" t="s">
        <v>65</v>
      </c>
      <c r="I15000" s="32">
        <v>7869</v>
      </c>
    </row>
    <row r="15001" spans="1:9" s="33" customFormat="1" x14ac:dyDescent="0.15">
      <c r="A15001" s="31">
        <v>43556</v>
      </c>
      <c r="B15001" s="30" t="s">
        <v>52</v>
      </c>
      <c r="C15001" s="30" t="s">
        <v>283</v>
      </c>
      <c r="D15001" s="30" t="s">
        <v>284</v>
      </c>
      <c r="E15001" s="30" t="s">
        <v>28</v>
      </c>
      <c r="F15001" s="30" t="s">
        <v>285</v>
      </c>
      <c r="G15001" s="30" t="s">
        <v>71</v>
      </c>
      <c r="H15001" s="30" t="s">
        <v>59</v>
      </c>
      <c r="I15001" s="32">
        <v>4781</v>
      </c>
    </row>
    <row r="15002" spans="1:9" s="33" customFormat="1" x14ac:dyDescent="0.15">
      <c r="A15002" s="31">
        <v>43556</v>
      </c>
      <c r="B15002" s="30" t="s">
        <v>62</v>
      </c>
      <c r="C15002" s="30" t="s">
        <v>283</v>
      </c>
      <c r="D15002" s="30" t="s">
        <v>284</v>
      </c>
      <c r="E15002" s="30" t="s">
        <v>28</v>
      </c>
      <c r="F15002" s="30" t="s">
        <v>285</v>
      </c>
      <c r="G15002" s="30" t="s">
        <v>71</v>
      </c>
      <c r="H15002" s="30" t="s">
        <v>68</v>
      </c>
      <c r="I15002" s="32">
        <v>9896</v>
      </c>
    </row>
    <row r="15003" spans="1:9" s="33" customFormat="1" x14ac:dyDescent="0.15">
      <c r="A15003" s="31">
        <v>43556</v>
      </c>
      <c r="B15003" s="30" t="s">
        <v>62</v>
      </c>
      <c r="C15003" s="30" t="s">
        <v>283</v>
      </c>
      <c r="D15003" s="30" t="s">
        <v>284</v>
      </c>
      <c r="E15003" s="30" t="s">
        <v>28</v>
      </c>
      <c r="F15003" s="30" t="s">
        <v>285</v>
      </c>
      <c r="G15003" s="30" t="s">
        <v>80</v>
      </c>
      <c r="H15003" s="30" t="s">
        <v>68</v>
      </c>
      <c r="I15003" s="32">
        <v>4332</v>
      </c>
    </row>
    <row r="15004" spans="1:9" s="33" customFormat="1" x14ac:dyDescent="0.15">
      <c r="A15004" s="31">
        <v>43556</v>
      </c>
      <c r="B15004" s="30" t="s">
        <v>52</v>
      </c>
      <c r="C15004" s="30" t="s">
        <v>283</v>
      </c>
      <c r="D15004" s="30" t="s">
        <v>284</v>
      </c>
      <c r="E15004" s="30" t="s">
        <v>28</v>
      </c>
      <c r="F15004" s="30" t="s">
        <v>285</v>
      </c>
      <c r="G15004" s="30" t="s">
        <v>78</v>
      </c>
      <c r="H15004" s="30" t="s">
        <v>64</v>
      </c>
      <c r="I15004" s="32">
        <v>9052</v>
      </c>
    </row>
    <row r="15005" spans="1:9" s="33" customFormat="1" x14ac:dyDescent="0.15">
      <c r="A15005" s="31">
        <v>43556</v>
      </c>
      <c r="B15005" s="30" t="s">
        <v>62</v>
      </c>
      <c r="C15005" s="30" t="s">
        <v>283</v>
      </c>
      <c r="D15005" s="30" t="s">
        <v>284</v>
      </c>
      <c r="E15005" s="30" t="s">
        <v>28</v>
      </c>
      <c r="F15005" s="30" t="s">
        <v>285</v>
      </c>
      <c r="G15005" s="30" t="s">
        <v>67</v>
      </c>
      <c r="H15005" s="30" t="s">
        <v>79</v>
      </c>
      <c r="I15005" s="32">
        <v>7662</v>
      </c>
    </row>
    <row r="15006" spans="1:9" s="33" customFormat="1" x14ac:dyDescent="0.15">
      <c r="A15006" s="31">
        <v>43556</v>
      </c>
      <c r="B15006" s="30" t="s">
        <v>52</v>
      </c>
      <c r="C15006" s="30" t="s">
        <v>283</v>
      </c>
      <c r="D15006" s="30" t="s">
        <v>284</v>
      </c>
      <c r="E15006" s="30" t="s">
        <v>28</v>
      </c>
      <c r="F15006" s="30" t="s">
        <v>285</v>
      </c>
      <c r="G15006" s="30" t="s">
        <v>78</v>
      </c>
      <c r="H15006" s="30" t="s">
        <v>59</v>
      </c>
      <c r="I15006" s="32">
        <v>7749</v>
      </c>
    </row>
    <row r="15007" spans="1:9" s="33" customFormat="1" x14ac:dyDescent="0.15">
      <c r="A15007" s="31">
        <v>43556</v>
      </c>
      <c r="B15007" s="30" t="s">
        <v>52</v>
      </c>
      <c r="C15007" s="30" t="s">
        <v>283</v>
      </c>
      <c r="D15007" s="30" t="s">
        <v>284</v>
      </c>
      <c r="E15007" s="30" t="s">
        <v>28</v>
      </c>
      <c r="F15007" s="30" t="s">
        <v>285</v>
      </c>
      <c r="G15007" s="30" t="s">
        <v>80</v>
      </c>
      <c r="H15007" s="30" t="s">
        <v>75</v>
      </c>
      <c r="I15007" s="32">
        <v>9961</v>
      </c>
    </row>
    <row r="15008" spans="1:9" s="33" customFormat="1" x14ac:dyDescent="0.15">
      <c r="A15008" s="31">
        <v>43556</v>
      </c>
      <c r="B15008" s="30" t="s">
        <v>62</v>
      </c>
      <c r="C15008" s="30" t="s">
        <v>283</v>
      </c>
      <c r="D15008" s="30" t="s">
        <v>284</v>
      </c>
      <c r="E15008" s="30" t="s">
        <v>28</v>
      </c>
      <c r="F15008" s="30" t="s">
        <v>285</v>
      </c>
      <c r="G15008" s="30" t="s">
        <v>81</v>
      </c>
      <c r="H15008" s="30" t="s">
        <v>68</v>
      </c>
      <c r="I15008" s="32">
        <v>2616</v>
      </c>
    </row>
    <row r="15009" spans="1:9" s="33" customFormat="1" x14ac:dyDescent="0.15">
      <c r="A15009" s="31">
        <v>43556</v>
      </c>
      <c r="B15009" s="30" t="s">
        <v>62</v>
      </c>
      <c r="C15009" s="30" t="s">
        <v>283</v>
      </c>
      <c r="D15009" s="30" t="s">
        <v>284</v>
      </c>
      <c r="E15009" s="30" t="s">
        <v>28</v>
      </c>
      <c r="F15009" s="30" t="s">
        <v>285</v>
      </c>
      <c r="G15009" s="30" t="s">
        <v>82</v>
      </c>
      <c r="H15009" s="30" t="s">
        <v>64</v>
      </c>
      <c r="I15009" s="32">
        <v>7438</v>
      </c>
    </row>
    <row r="15010" spans="1:9" s="33" customFormat="1" x14ac:dyDescent="0.15">
      <c r="A15010" s="31">
        <v>43556</v>
      </c>
      <c r="B15010" s="30" t="s">
        <v>52</v>
      </c>
      <c r="C15010" s="30" t="s">
        <v>283</v>
      </c>
      <c r="D15010" s="30" t="s">
        <v>284</v>
      </c>
      <c r="E15010" s="30" t="s">
        <v>28</v>
      </c>
      <c r="F15010" s="30" t="s">
        <v>285</v>
      </c>
      <c r="G15010" s="30" t="s">
        <v>58</v>
      </c>
      <c r="H15010" s="30" t="s">
        <v>65</v>
      </c>
      <c r="I15010" s="32">
        <v>5121</v>
      </c>
    </row>
    <row r="15011" spans="1:9" s="33" customFormat="1" x14ac:dyDescent="0.15">
      <c r="A15011" s="31">
        <v>43556</v>
      </c>
      <c r="B15011" s="30" t="s">
        <v>52</v>
      </c>
      <c r="C15011" s="30" t="s">
        <v>283</v>
      </c>
      <c r="D15011" s="30" t="s">
        <v>284</v>
      </c>
      <c r="E15011" s="30" t="s">
        <v>28</v>
      </c>
      <c r="F15011" s="30" t="s">
        <v>285</v>
      </c>
      <c r="G15011" s="30" t="s">
        <v>56</v>
      </c>
      <c r="H15011" s="30" t="s">
        <v>75</v>
      </c>
      <c r="I15011" s="32">
        <v>6249</v>
      </c>
    </row>
    <row r="15012" spans="1:9" s="33" customFormat="1" x14ac:dyDescent="0.15">
      <c r="A15012" s="31">
        <v>43556</v>
      </c>
      <c r="B15012" s="30" t="s">
        <v>62</v>
      </c>
      <c r="C15012" s="30" t="s">
        <v>283</v>
      </c>
      <c r="D15012" s="30" t="s">
        <v>284</v>
      </c>
      <c r="E15012" s="30" t="s">
        <v>28</v>
      </c>
      <c r="F15012" s="30" t="s">
        <v>285</v>
      </c>
      <c r="G15012" s="30" t="s">
        <v>82</v>
      </c>
      <c r="H15012" s="30" t="s">
        <v>68</v>
      </c>
      <c r="I15012" s="32">
        <v>5379</v>
      </c>
    </row>
    <row r="15013" spans="1:9" s="33" customFormat="1" x14ac:dyDescent="0.15">
      <c r="A15013" s="31">
        <v>43556</v>
      </c>
      <c r="B15013" s="30" t="s">
        <v>62</v>
      </c>
      <c r="C15013" s="30" t="s">
        <v>283</v>
      </c>
      <c r="D15013" s="30" t="s">
        <v>284</v>
      </c>
      <c r="E15013" s="30" t="s">
        <v>28</v>
      </c>
      <c r="F15013" s="30" t="s">
        <v>285</v>
      </c>
      <c r="G15013" s="30" t="s">
        <v>63</v>
      </c>
      <c r="H15013" s="30" t="s">
        <v>75</v>
      </c>
      <c r="I15013" s="32">
        <v>4325</v>
      </c>
    </row>
    <row r="15014" spans="1:9" s="33" customFormat="1" x14ac:dyDescent="0.15">
      <c r="A15014" s="31">
        <v>43556</v>
      </c>
      <c r="B15014" s="30" t="s">
        <v>62</v>
      </c>
      <c r="C15014" s="30" t="s">
        <v>283</v>
      </c>
      <c r="D15014" s="30" t="s">
        <v>284</v>
      </c>
      <c r="E15014" s="30" t="s">
        <v>28</v>
      </c>
      <c r="F15014" s="30" t="s">
        <v>285</v>
      </c>
      <c r="G15014" s="30" t="s">
        <v>77</v>
      </c>
      <c r="H15014" s="30" t="s">
        <v>61</v>
      </c>
      <c r="I15014" s="32">
        <v>6836</v>
      </c>
    </row>
    <row r="15015" spans="1:9" s="33" customFormat="1" x14ac:dyDescent="0.15">
      <c r="A15015" s="31">
        <v>43556</v>
      </c>
      <c r="B15015" s="30" t="s">
        <v>52</v>
      </c>
      <c r="C15015" s="30" t="s">
        <v>283</v>
      </c>
      <c r="D15015" s="30" t="s">
        <v>284</v>
      </c>
      <c r="E15015" s="30" t="s">
        <v>28</v>
      </c>
      <c r="F15015" s="30" t="s">
        <v>285</v>
      </c>
      <c r="G15015" s="30" t="s">
        <v>80</v>
      </c>
      <c r="H15015" s="30" t="s">
        <v>79</v>
      </c>
      <c r="I15015" s="32">
        <v>9504</v>
      </c>
    </row>
    <row r="15016" spans="1:9" s="33" customFormat="1" x14ac:dyDescent="0.15">
      <c r="A15016" s="31">
        <v>43556</v>
      </c>
      <c r="B15016" s="30" t="s">
        <v>52</v>
      </c>
      <c r="C15016" s="30" t="s">
        <v>283</v>
      </c>
      <c r="D15016" s="30" t="s">
        <v>284</v>
      </c>
      <c r="E15016" s="30" t="s">
        <v>28</v>
      </c>
      <c r="F15016" s="30" t="s">
        <v>285</v>
      </c>
      <c r="G15016" s="30" t="s">
        <v>56</v>
      </c>
      <c r="H15016" s="30" t="s">
        <v>64</v>
      </c>
      <c r="I15016" s="32">
        <v>1038</v>
      </c>
    </row>
    <row r="15017" spans="1:9" s="33" customFormat="1" x14ac:dyDescent="0.15">
      <c r="A15017" s="31">
        <v>43556</v>
      </c>
      <c r="B15017" s="30" t="s">
        <v>52</v>
      </c>
      <c r="C15017" s="30" t="s">
        <v>283</v>
      </c>
      <c r="D15017" s="30" t="s">
        <v>284</v>
      </c>
      <c r="E15017" s="30" t="s">
        <v>28</v>
      </c>
      <c r="F15017" s="30" t="s">
        <v>285</v>
      </c>
      <c r="G15017" s="30" t="s">
        <v>56</v>
      </c>
      <c r="H15017" s="30" t="s">
        <v>65</v>
      </c>
      <c r="I15017" s="32">
        <v>8706</v>
      </c>
    </row>
    <row r="15018" spans="1:9" s="33" customFormat="1" x14ac:dyDescent="0.15">
      <c r="A15018" s="31">
        <v>43556</v>
      </c>
      <c r="B15018" s="30" t="s">
        <v>62</v>
      </c>
      <c r="C15018" s="30" t="s">
        <v>283</v>
      </c>
      <c r="D15018" s="30" t="s">
        <v>284</v>
      </c>
      <c r="E15018" s="30" t="s">
        <v>28</v>
      </c>
      <c r="F15018" s="30" t="s">
        <v>285</v>
      </c>
      <c r="G15018" s="30" t="s">
        <v>85</v>
      </c>
      <c r="H15018" s="30" t="s">
        <v>79</v>
      </c>
      <c r="I15018" s="32">
        <v>7814</v>
      </c>
    </row>
    <row r="15019" spans="1:9" s="33" customFormat="1" x14ac:dyDescent="0.15">
      <c r="A15019" s="31">
        <v>43556</v>
      </c>
      <c r="B15019" s="30" t="s">
        <v>52</v>
      </c>
      <c r="C15019" s="30" t="s">
        <v>283</v>
      </c>
      <c r="D15019" s="30" t="s">
        <v>284</v>
      </c>
      <c r="E15019" s="30" t="s">
        <v>28</v>
      </c>
      <c r="F15019" s="30" t="s">
        <v>285</v>
      </c>
      <c r="G15019" s="30" t="s">
        <v>82</v>
      </c>
      <c r="H15019" s="30" t="s">
        <v>75</v>
      </c>
      <c r="I15019" s="32">
        <v>5743</v>
      </c>
    </row>
    <row r="15020" spans="1:9" s="33" customFormat="1" x14ac:dyDescent="0.15">
      <c r="A15020" s="31">
        <v>43586</v>
      </c>
      <c r="B15020" s="30" t="s">
        <v>52</v>
      </c>
      <c r="C15020" s="30" t="s">
        <v>283</v>
      </c>
      <c r="D15020" s="30" t="s">
        <v>284</v>
      </c>
      <c r="E15020" s="30" t="s">
        <v>28</v>
      </c>
      <c r="F15020" s="30" t="s">
        <v>285</v>
      </c>
      <c r="G15020" s="30" t="s">
        <v>56</v>
      </c>
      <c r="H15020" s="30" t="s">
        <v>61</v>
      </c>
      <c r="I15020" s="32">
        <v>9537</v>
      </c>
    </row>
    <row r="15021" spans="1:9" s="33" customFormat="1" x14ac:dyDescent="0.15">
      <c r="A15021" s="31">
        <v>43586</v>
      </c>
      <c r="B15021" s="30" t="s">
        <v>52</v>
      </c>
      <c r="C15021" s="30" t="s">
        <v>283</v>
      </c>
      <c r="D15021" s="30" t="s">
        <v>284</v>
      </c>
      <c r="E15021" s="30" t="s">
        <v>28</v>
      </c>
      <c r="F15021" s="30" t="s">
        <v>285</v>
      </c>
      <c r="G15021" s="30" t="s">
        <v>58</v>
      </c>
      <c r="H15021" s="30" t="s">
        <v>59</v>
      </c>
      <c r="I15021" s="32">
        <v>2904</v>
      </c>
    </row>
    <row r="15022" spans="1:9" s="33" customFormat="1" x14ac:dyDescent="0.15">
      <c r="A15022" s="31">
        <v>43586</v>
      </c>
      <c r="B15022" s="30" t="s">
        <v>52</v>
      </c>
      <c r="C15022" s="30" t="s">
        <v>283</v>
      </c>
      <c r="D15022" s="30" t="s">
        <v>284</v>
      </c>
      <c r="E15022" s="30" t="s">
        <v>28</v>
      </c>
      <c r="F15022" s="30" t="s">
        <v>285</v>
      </c>
      <c r="G15022" s="30" t="s">
        <v>60</v>
      </c>
      <c r="H15022" s="30" t="s">
        <v>65</v>
      </c>
      <c r="I15022" s="32">
        <v>6734</v>
      </c>
    </row>
    <row r="15023" spans="1:9" s="33" customFormat="1" x14ac:dyDescent="0.15">
      <c r="A15023" s="31">
        <v>43586</v>
      </c>
      <c r="B15023" s="30" t="s">
        <v>62</v>
      </c>
      <c r="C15023" s="30" t="s">
        <v>283</v>
      </c>
      <c r="D15023" s="30" t="s">
        <v>284</v>
      </c>
      <c r="E15023" s="30" t="s">
        <v>28</v>
      </c>
      <c r="F15023" s="30" t="s">
        <v>285</v>
      </c>
      <c r="G15023" s="30" t="s">
        <v>63</v>
      </c>
      <c r="H15023" s="30" t="s">
        <v>65</v>
      </c>
      <c r="I15023" s="32">
        <v>8692</v>
      </c>
    </row>
    <row r="15024" spans="1:9" s="33" customFormat="1" x14ac:dyDescent="0.15">
      <c r="A15024" s="31">
        <v>43586</v>
      </c>
      <c r="B15024" s="30" t="s">
        <v>52</v>
      </c>
      <c r="C15024" s="30" t="s">
        <v>283</v>
      </c>
      <c r="D15024" s="30" t="s">
        <v>284</v>
      </c>
      <c r="E15024" s="30" t="s">
        <v>28</v>
      </c>
      <c r="F15024" s="30" t="s">
        <v>285</v>
      </c>
      <c r="G15024" s="30" t="s">
        <v>58</v>
      </c>
      <c r="H15024" s="30" t="s">
        <v>57</v>
      </c>
      <c r="I15024" s="32">
        <v>8515</v>
      </c>
    </row>
    <row r="15025" spans="1:9" s="33" customFormat="1" x14ac:dyDescent="0.15">
      <c r="A15025" s="31">
        <v>43586</v>
      </c>
      <c r="B15025" s="30" t="s">
        <v>52</v>
      </c>
      <c r="C15025" s="30" t="s">
        <v>283</v>
      </c>
      <c r="D15025" s="30" t="s">
        <v>284</v>
      </c>
      <c r="E15025" s="30" t="s">
        <v>28</v>
      </c>
      <c r="F15025" s="30" t="s">
        <v>285</v>
      </c>
      <c r="G15025" s="30" t="s">
        <v>78</v>
      </c>
      <c r="H15025" s="30" t="s">
        <v>64</v>
      </c>
      <c r="I15025" s="32">
        <v>8149</v>
      </c>
    </row>
    <row r="15026" spans="1:9" s="33" customFormat="1" x14ac:dyDescent="0.15">
      <c r="A15026" s="31">
        <v>43586</v>
      </c>
      <c r="B15026" s="30" t="s">
        <v>62</v>
      </c>
      <c r="C15026" s="30" t="s">
        <v>283</v>
      </c>
      <c r="D15026" s="30" t="s">
        <v>284</v>
      </c>
      <c r="E15026" s="30" t="s">
        <v>28</v>
      </c>
      <c r="F15026" s="30" t="s">
        <v>285</v>
      </c>
      <c r="G15026" s="30" t="s">
        <v>67</v>
      </c>
      <c r="H15026" s="30" t="s">
        <v>59</v>
      </c>
      <c r="I15026" s="32">
        <v>1970</v>
      </c>
    </row>
    <row r="15027" spans="1:9" s="33" customFormat="1" x14ac:dyDescent="0.15">
      <c r="A15027" s="31">
        <v>43586</v>
      </c>
      <c r="B15027" s="30" t="s">
        <v>62</v>
      </c>
      <c r="C15027" s="30" t="s">
        <v>283</v>
      </c>
      <c r="D15027" s="30" t="s">
        <v>284</v>
      </c>
      <c r="E15027" s="30" t="s">
        <v>28</v>
      </c>
      <c r="F15027" s="30" t="s">
        <v>285</v>
      </c>
      <c r="G15027" s="30" t="s">
        <v>69</v>
      </c>
      <c r="H15027" s="30" t="s">
        <v>79</v>
      </c>
      <c r="I15027" s="32">
        <v>1947</v>
      </c>
    </row>
    <row r="15028" spans="1:9" s="33" customFormat="1" x14ac:dyDescent="0.15">
      <c r="A15028" s="31">
        <v>43586</v>
      </c>
      <c r="B15028" s="30" t="s">
        <v>52</v>
      </c>
      <c r="C15028" s="30" t="s">
        <v>283</v>
      </c>
      <c r="D15028" s="30" t="s">
        <v>284</v>
      </c>
      <c r="E15028" s="30" t="s">
        <v>28</v>
      </c>
      <c r="F15028" s="30" t="s">
        <v>285</v>
      </c>
      <c r="G15028" s="30" t="s">
        <v>70</v>
      </c>
      <c r="H15028" s="30" t="s">
        <v>61</v>
      </c>
      <c r="I15028" s="32">
        <v>7320</v>
      </c>
    </row>
    <row r="15029" spans="1:9" s="33" customFormat="1" x14ac:dyDescent="0.15">
      <c r="A15029" s="31">
        <v>43586</v>
      </c>
      <c r="B15029" s="30" t="s">
        <v>62</v>
      </c>
      <c r="C15029" s="30" t="s">
        <v>283</v>
      </c>
      <c r="D15029" s="30" t="s">
        <v>284</v>
      </c>
      <c r="E15029" s="30" t="s">
        <v>28</v>
      </c>
      <c r="F15029" s="30" t="s">
        <v>285</v>
      </c>
      <c r="G15029" s="30" t="s">
        <v>71</v>
      </c>
      <c r="H15029" s="30" t="s">
        <v>61</v>
      </c>
      <c r="I15029" s="32">
        <v>3315</v>
      </c>
    </row>
    <row r="15030" spans="1:9" s="33" customFormat="1" x14ac:dyDescent="0.15">
      <c r="A15030" s="31">
        <v>43586</v>
      </c>
      <c r="B15030" s="30" t="s">
        <v>62</v>
      </c>
      <c r="C15030" s="30" t="s">
        <v>283</v>
      </c>
      <c r="D15030" s="30" t="s">
        <v>284</v>
      </c>
      <c r="E15030" s="30" t="s">
        <v>28</v>
      </c>
      <c r="F15030" s="30" t="s">
        <v>285</v>
      </c>
      <c r="G15030" s="30" t="s">
        <v>72</v>
      </c>
      <c r="H15030" s="30" t="s">
        <v>64</v>
      </c>
      <c r="I15030" s="32">
        <v>3223</v>
      </c>
    </row>
    <row r="15031" spans="1:9" s="33" customFormat="1" x14ac:dyDescent="0.15">
      <c r="A15031" s="31">
        <v>43586</v>
      </c>
      <c r="B15031" s="30" t="s">
        <v>62</v>
      </c>
      <c r="C15031" s="30" t="s">
        <v>283</v>
      </c>
      <c r="D15031" s="30" t="s">
        <v>284</v>
      </c>
      <c r="E15031" s="30" t="s">
        <v>28</v>
      </c>
      <c r="F15031" s="30" t="s">
        <v>285</v>
      </c>
      <c r="G15031" s="30" t="s">
        <v>85</v>
      </c>
      <c r="H15031" s="30" t="s">
        <v>68</v>
      </c>
      <c r="I15031" s="32">
        <v>2379</v>
      </c>
    </row>
    <row r="15032" spans="1:9" s="33" customFormat="1" x14ac:dyDescent="0.15">
      <c r="A15032" s="31">
        <v>43586</v>
      </c>
      <c r="B15032" s="30" t="s">
        <v>62</v>
      </c>
      <c r="C15032" s="30" t="s">
        <v>283</v>
      </c>
      <c r="D15032" s="30" t="s">
        <v>284</v>
      </c>
      <c r="E15032" s="30" t="s">
        <v>28</v>
      </c>
      <c r="F15032" s="30" t="s">
        <v>285</v>
      </c>
      <c r="G15032" s="30" t="s">
        <v>69</v>
      </c>
      <c r="H15032" s="30" t="s">
        <v>79</v>
      </c>
      <c r="I15032" s="32">
        <v>3712</v>
      </c>
    </row>
    <row r="15033" spans="1:9" s="33" customFormat="1" x14ac:dyDescent="0.15">
      <c r="A15033" s="31">
        <v>43586</v>
      </c>
      <c r="B15033" s="30" t="s">
        <v>52</v>
      </c>
      <c r="C15033" s="30" t="s">
        <v>283</v>
      </c>
      <c r="D15033" s="30" t="s">
        <v>284</v>
      </c>
      <c r="E15033" s="30" t="s">
        <v>28</v>
      </c>
      <c r="F15033" s="30" t="s">
        <v>285</v>
      </c>
      <c r="G15033" s="30" t="s">
        <v>70</v>
      </c>
      <c r="H15033" s="30" t="s">
        <v>57</v>
      </c>
      <c r="I15033" s="32">
        <v>7963</v>
      </c>
    </row>
    <row r="15034" spans="1:9" s="33" customFormat="1" x14ac:dyDescent="0.15">
      <c r="A15034" s="31">
        <v>43586</v>
      </c>
      <c r="B15034" s="30" t="s">
        <v>62</v>
      </c>
      <c r="C15034" s="30" t="s">
        <v>283</v>
      </c>
      <c r="D15034" s="30" t="s">
        <v>284</v>
      </c>
      <c r="E15034" s="30" t="s">
        <v>28</v>
      </c>
      <c r="F15034" s="30" t="s">
        <v>285</v>
      </c>
      <c r="G15034" s="30" t="s">
        <v>66</v>
      </c>
      <c r="H15034" s="30" t="s">
        <v>64</v>
      </c>
      <c r="I15034" s="32">
        <v>7693</v>
      </c>
    </row>
    <row r="15035" spans="1:9" s="33" customFormat="1" x14ac:dyDescent="0.15">
      <c r="A15035" s="31">
        <v>43586</v>
      </c>
      <c r="B15035" s="30" t="s">
        <v>62</v>
      </c>
      <c r="C15035" s="30" t="s">
        <v>283</v>
      </c>
      <c r="D15035" s="30" t="s">
        <v>284</v>
      </c>
      <c r="E15035" s="30" t="s">
        <v>28</v>
      </c>
      <c r="F15035" s="30" t="s">
        <v>285</v>
      </c>
      <c r="G15035" s="30" t="s">
        <v>56</v>
      </c>
      <c r="H15035" s="30" t="s">
        <v>59</v>
      </c>
      <c r="I15035" s="32">
        <v>2531</v>
      </c>
    </row>
    <row r="15036" spans="1:9" s="33" customFormat="1" x14ac:dyDescent="0.15">
      <c r="A15036" s="31">
        <v>43586</v>
      </c>
      <c r="B15036" s="30" t="s">
        <v>62</v>
      </c>
      <c r="C15036" s="30" t="s">
        <v>283</v>
      </c>
      <c r="D15036" s="30" t="s">
        <v>284</v>
      </c>
      <c r="E15036" s="30" t="s">
        <v>28</v>
      </c>
      <c r="F15036" s="30" t="s">
        <v>285</v>
      </c>
      <c r="G15036" s="30" t="s">
        <v>72</v>
      </c>
      <c r="H15036" s="30" t="s">
        <v>61</v>
      </c>
      <c r="I15036" s="32">
        <v>8378</v>
      </c>
    </row>
    <row r="15037" spans="1:9" s="33" customFormat="1" x14ac:dyDescent="0.15">
      <c r="A15037" s="31">
        <v>43586</v>
      </c>
      <c r="B15037" s="30" t="s">
        <v>62</v>
      </c>
      <c r="C15037" s="30" t="s">
        <v>283</v>
      </c>
      <c r="D15037" s="30" t="s">
        <v>284</v>
      </c>
      <c r="E15037" s="30" t="s">
        <v>28</v>
      </c>
      <c r="F15037" s="30" t="s">
        <v>285</v>
      </c>
      <c r="G15037" s="30" t="s">
        <v>69</v>
      </c>
      <c r="H15037" s="30" t="s">
        <v>79</v>
      </c>
      <c r="I15037" s="32">
        <v>8899</v>
      </c>
    </row>
    <row r="15038" spans="1:9" s="33" customFormat="1" x14ac:dyDescent="0.15">
      <c r="A15038" s="31">
        <v>43586</v>
      </c>
      <c r="B15038" s="30" t="s">
        <v>62</v>
      </c>
      <c r="C15038" s="30" t="s">
        <v>283</v>
      </c>
      <c r="D15038" s="30" t="s">
        <v>284</v>
      </c>
      <c r="E15038" s="30" t="s">
        <v>28</v>
      </c>
      <c r="F15038" s="30" t="s">
        <v>285</v>
      </c>
      <c r="G15038" s="30" t="s">
        <v>69</v>
      </c>
      <c r="H15038" s="30" t="s">
        <v>79</v>
      </c>
      <c r="I15038" s="32">
        <v>8017</v>
      </c>
    </row>
    <row r="15039" spans="1:9" s="33" customFormat="1" x14ac:dyDescent="0.15">
      <c r="A15039" s="31">
        <v>43586</v>
      </c>
      <c r="B15039" s="30" t="s">
        <v>62</v>
      </c>
      <c r="C15039" s="30" t="s">
        <v>283</v>
      </c>
      <c r="D15039" s="30" t="s">
        <v>284</v>
      </c>
      <c r="E15039" s="30" t="s">
        <v>28</v>
      </c>
      <c r="F15039" s="30" t="s">
        <v>285</v>
      </c>
      <c r="G15039" s="30" t="s">
        <v>83</v>
      </c>
      <c r="H15039" s="30" t="s">
        <v>59</v>
      </c>
      <c r="I15039" s="32">
        <v>4618</v>
      </c>
    </row>
    <row r="15040" spans="1:9" s="33" customFormat="1" x14ac:dyDescent="0.15">
      <c r="A15040" s="31">
        <v>43586</v>
      </c>
      <c r="B15040" s="30" t="s">
        <v>52</v>
      </c>
      <c r="C15040" s="30" t="s">
        <v>283</v>
      </c>
      <c r="D15040" s="30" t="s">
        <v>284</v>
      </c>
      <c r="E15040" s="30" t="s">
        <v>28</v>
      </c>
      <c r="F15040" s="30" t="s">
        <v>285</v>
      </c>
      <c r="G15040" s="30" t="s">
        <v>71</v>
      </c>
      <c r="H15040" s="30" t="s">
        <v>79</v>
      </c>
      <c r="I15040" s="32">
        <v>3575</v>
      </c>
    </row>
    <row r="15041" spans="1:9" s="33" customFormat="1" x14ac:dyDescent="0.15">
      <c r="A15041" s="31">
        <v>43586</v>
      </c>
      <c r="B15041" s="30" t="s">
        <v>62</v>
      </c>
      <c r="C15041" s="30" t="s">
        <v>283</v>
      </c>
      <c r="D15041" s="30" t="s">
        <v>284</v>
      </c>
      <c r="E15041" s="30" t="s">
        <v>28</v>
      </c>
      <c r="F15041" s="30" t="s">
        <v>285</v>
      </c>
      <c r="G15041" s="30" t="s">
        <v>86</v>
      </c>
      <c r="H15041" s="30" t="s">
        <v>64</v>
      </c>
      <c r="I15041" s="32">
        <v>9238</v>
      </c>
    </row>
    <row r="15042" spans="1:9" s="33" customFormat="1" x14ac:dyDescent="0.15">
      <c r="A15042" s="31">
        <v>43586</v>
      </c>
      <c r="B15042" s="30" t="s">
        <v>62</v>
      </c>
      <c r="C15042" s="30" t="s">
        <v>283</v>
      </c>
      <c r="D15042" s="30" t="s">
        <v>284</v>
      </c>
      <c r="E15042" s="30" t="s">
        <v>28</v>
      </c>
      <c r="F15042" s="30" t="s">
        <v>285</v>
      </c>
      <c r="G15042" s="30" t="s">
        <v>77</v>
      </c>
      <c r="H15042" s="30" t="s">
        <v>64</v>
      </c>
      <c r="I15042" s="32">
        <v>8591</v>
      </c>
    </row>
    <row r="15043" spans="1:9" s="33" customFormat="1" x14ac:dyDescent="0.15">
      <c r="A15043" s="31">
        <v>43586</v>
      </c>
      <c r="B15043" s="30" t="s">
        <v>52</v>
      </c>
      <c r="C15043" s="30" t="s">
        <v>283</v>
      </c>
      <c r="D15043" s="30" t="s">
        <v>284</v>
      </c>
      <c r="E15043" s="30" t="s">
        <v>28</v>
      </c>
      <c r="F15043" s="30" t="s">
        <v>285</v>
      </c>
      <c r="G15043" s="30" t="s">
        <v>73</v>
      </c>
      <c r="H15043" s="30" t="s">
        <v>61</v>
      </c>
      <c r="I15043" s="32">
        <v>5231</v>
      </c>
    </row>
    <row r="15044" spans="1:9" s="33" customFormat="1" x14ac:dyDescent="0.15">
      <c r="A15044" s="31">
        <v>43586</v>
      </c>
      <c r="B15044" s="30" t="s">
        <v>62</v>
      </c>
      <c r="C15044" s="30" t="s">
        <v>283</v>
      </c>
      <c r="D15044" s="30" t="s">
        <v>284</v>
      </c>
      <c r="E15044" s="30" t="s">
        <v>28</v>
      </c>
      <c r="F15044" s="30" t="s">
        <v>285</v>
      </c>
      <c r="G15044" s="30" t="s">
        <v>82</v>
      </c>
      <c r="H15044" s="30" t="s">
        <v>68</v>
      </c>
      <c r="I15044" s="32">
        <v>6833</v>
      </c>
    </row>
    <row r="15045" spans="1:9" s="33" customFormat="1" x14ac:dyDescent="0.15">
      <c r="A15045" s="31">
        <v>43586</v>
      </c>
      <c r="B15045" s="30" t="s">
        <v>52</v>
      </c>
      <c r="C15045" s="30" t="s">
        <v>283</v>
      </c>
      <c r="D15045" s="30" t="s">
        <v>284</v>
      </c>
      <c r="E15045" s="30" t="s">
        <v>28</v>
      </c>
      <c r="F15045" s="30" t="s">
        <v>285</v>
      </c>
      <c r="G15045" s="30" t="s">
        <v>77</v>
      </c>
      <c r="H15045" s="30" t="s">
        <v>75</v>
      </c>
      <c r="I15045" s="32">
        <v>3461</v>
      </c>
    </row>
    <row r="15046" spans="1:9" s="33" customFormat="1" x14ac:dyDescent="0.15">
      <c r="A15046" s="31">
        <v>43586</v>
      </c>
      <c r="B15046" s="30" t="s">
        <v>52</v>
      </c>
      <c r="C15046" s="30" t="s">
        <v>283</v>
      </c>
      <c r="D15046" s="30" t="s">
        <v>284</v>
      </c>
      <c r="E15046" s="30" t="s">
        <v>28</v>
      </c>
      <c r="F15046" s="30" t="s">
        <v>285</v>
      </c>
      <c r="G15046" s="30" t="s">
        <v>76</v>
      </c>
      <c r="H15046" s="30" t="s">
        <v>79</v>
      </c>
      <c r="I15046" s="32">
        <v>7556</v>
      </c>
    </row>
    <row r="15047" spans="1:9" s="33" customFormat="1" x14ac:dyDescent="0.15">
      <c r="A15047" s="31">
        <v>43586</v>
      </c>
      <c r="B15047" s="30" t="s">
        <v>52</v>
      </c>
      <c r="C15047" s="30" t="s">
        <v>283</v>
      </c>
      <c r="D15047" s="30" t="s">
        <v>284</v>
      </c>
      <c r="E15047" s="30" t="s">
        <v>28</v>
      </c>
      <c r="F15047" s="30" t="s">
        <v>285</v>
      </c>
      <c r="G15047" s="30" t="s">
        <v>66</v>
      </c>
      <c r="H15047" s="30" t="s">
        <v>57</v>
      </c>
      <c r="I15047" s="32">
        <v>3786</v>
      </c>
    </row>
    <row r="15048" spans="1:9" s="33" customFormat="1" x14ac:dyDescent="0.15">
      <c r="A15048" s="31">
        <v>43586</v>
      </c>
      <c r="B15048" s="30" t="s">
        <v>62</v>
      </c>
      <c r="C15048" s="30" t="s">
        <v>283</v>
      </c>
      <c r="D15048" s="30" t="s">
        <v>284</v>
      </c>
      <c r="E15048" s="30" t="s">
        <v>28</v>
      </c>
      <c r="F15048" s="30" t="s">
        <v>285</v>
      </c>
      <c r="G15048" s="30" t="s">
        <v>84</v>
      </c>
      <c r="H15048" s="30" t="s">
        <v>79</v>
      </c>
      <c r="I15048" s="32">
        <v>5355</v>
      </c>
    </row>
    <row r="15049" spans="1:9" s="33" customFormat="1" x14ac:dyDescent="0.15">
      <c r="A15049" s="31">
        <v>43586</v>
      </c>
      <c r="B15049" s="30" t="s">
        <v>52</v>
      </c>
      <c r="C15049" s="30" t="s">
        <v>283</v>
      </c>
      <c r="D15049" s="30" t="s">
        <v>284</v>
      </c>
      <c r="E15049" s="30" t="s">
        <v>28</v>
      </c>
      <c r="F15049" s="30" t="s">
        <v>285</v>
      </c>
      <c r="G15049" s="30" t="s">
        <v>58</v>
      </c>
      <c r="H15049" s="30" t="s">
        <v>59</v>
      </c>
      <c r="I15049" s="32">
        <v>3016</v>
      </c>
    </row>
    <row r="15050" spans="1:9" s="33" customFormat="1" x14ac:dyDescent="0.15">
      <c r="A15050" s="31">
        <v>43586</v>
      </c>
      <c r="B15050" s="30" t="s">
        <v>52</v>
      </c>
      <c r="C15050" s="30" t="s">
        <v>283</v>
      </c>
      <c r="D15050" s="30" t="s">
        <v>284</v>
      </c>
      <c r="E15050" s="30" t="s">
        <v>28</v>
      </c>
      <c r="F15050" s="30" t="s">
        <v>285</v>
      </c>
      <c r="G15050" s="30" t="s">
        <v>84</v>
      </c>
      <c r="H15050" s="30" t="s">
        <v>75</v>
      </c>
      <c r="I15050" s="32">
        <v>1258</v>
      </c>
    </row>
    <row r="15051" spans="1:9" s="33" customFormat="1" x14ac:dyDescent="0.15">
      <c r="A15051" s="31">
        <v>43586</v>
      </c>
      <c r="B15051" s="30" t="s">
        <v>52</v>
      </c>
      <c r="C15051" s="30" t="s">
        <v>283</v>
      </c>
      <c r="D15051" s="30" t="s">
        <v>284</v>
      </c>
      <c r="E15051" s="30" t="s">
        <v>28</v>
      </c>
      <c r="F15051" s="30" t="s">
        <v>285</v>
      </c>
      <c r="G15051" s="30" t="s">
        <v>84</v>
      </c>
      <c r="H15051" s="30" t="s">
        <v>68</v>
      </c>
      <c r="I15051" s="32">
        <v>5839</v>
      </c>
    </row>
    <row r="15052" spans="1:9" s="33" customFormat="1" x14ac:dyDescent="0.15">
      <c r="A15052" s="31">
        <v>43586</v>
      </c>
      <c r="B15052" s="30" t="s">
        <v>62</v>
      </c>
      <c r="C15052" s="30" t="s">
        <v>283</v>
      </c>
      <c r="D15052" s="30" t="s">
        <v>284</v>
      </c>
      <c r="E15052" s="30" t="s">
        <v>28</v>
      </c>
      <c r="F15052" s="30" t="s">
        <v>285</v>
      </c>
      <c r="G15052" s="30" t="s">
        <v>83</v>
      </c>
      <c r="H15052" s="30" t="s">
        <v>64</v>
      </c>
      <c r="I15052" s="32">
        <v>8440</v>
      </c>
    </row>
    <row r="15053" spans="1:9" s="33" customFormat="1" x14ac:dyDescent="0.15">
      <c r="A15053" s="31">
        <v>43586</v>
      </c>
      <c r="B15053" s="30" t="s">
        <v>52</v>
      </c>
      <c r="C15053" s="30" t="s">
        <v>283</v>
      </c>
      <c r="D15053" s="30" t="s">
        <v>284</v>
      </c>
      <c r="E15053" s="30" t="s">
        <v>28</v>
      </c>
      <c r="F15053" s="30" t="s">
        <v>285</v>
      </c>
      <c r="G15053" s="30" t="s">
        <v>58</v>
      </c>
      <c r="H15053" s="30" t="s">
        <v>64</v>
      </c>
      <c r="I15053" s="32">
        <v>4804</v>
      </c>
    </row>
    <row r="15054" spans="1:9" s="33" customFormat="1" x14ac:dyDescent="0.15">
      <c r="A15054" s="31">
        <v>43586</v>
      </c>
      <c r="B15054" s="30" t="s">
        <v>52</v>
      </c>
      <c r="C15054" s="30" t="s">
        <v>283</v>
      </c>
      <c r="D15054" s="30" t="s">
        <v>284</v>
      </c>
      <c r="E15054" s="30" t="s">
        <v>28</v>
      </c>
      <c r="F15054" s="30" t="s">
        <v>285</v>
      </c>
      <c r="G15054" s="30" t="s">
        <v>80</v>
      </c>
      <c r="H15054" s="30" t="s">
        <v>57</v>
      </c>
      <c r="I15054" s="32">
        <v>5361</v>
      </c>
    </row>
    <row r="15055" spans="1:9" s="33" customFormat="1" x14ac:dyDescent="0.15">
      <c r="A15055" s="31">
        <v>43586</v>
      </c>
      <c r="B15055" s="30" t="s">
        <v>52</v>
      </c>
      <c r="C15055" s="30" t="s">
        <v>283</v>
      </c>
      <c r="D15055" s="30" t="s">
        <v>284</v>
      </c>
      <c r="E15055" s="30" t="s">
        <v>28</v>
      </c>
      <c r="F15055" s="30" t="s">
        <v>285</v>
      </c>
      <c r="G15055" s="30" t="s">
        <v>71</v>
      </c>
      <c r="H15055" s="30" t="s">
        <v>65</v>
      </c>
      <c r="I15055" s="32">
        <v>7259</v>
      </c>
    </row>
    <row r="15056" spans="1:9" s="33" customFormat="1" x14ac:dyDescent="0.15">
      <c r="A15056" s="31">
        <v>43586</v>
      </c>
      <c r="B15056" s="30" t="s">
        <v>52</v>
      </c>
      <c r="C15056" s="30" t="s">
        <v>283</v>
      </c>
      <c r="D15056" s="30" t="s">
        <v>284</v>
      </c>
      <c r="E15056" s="30" t="s">
        <v>28</v>
      </c>
      <c r="F15056" s="30" t="s">
        <v>285</v>
      </c>
      <c r="G15056" s="30" t="s">
        <v>84</v>
      </c>
      <c r="H15056" s="30" t="s">
        <v>64</v>
      </c>
      <c r="I15056" s="32">
        <v>6490</v>
      </c>
    </row>
    <row r="15057" spans="1:9" s="33" customFormat="1" x14ac:dyDescent="0.15">
      <c r="A15057" s="31">
        <v>43586</v>
      </c>
      <c r="B15057" s="30" t="s">
        <v>62</v>
      </c>
      <c r="C15057" s="30" t="s">
        <v>283</v>
      </c>
      <c r="D15057" s="30" t="s">
        <v>284</v>
      </c>
      <c r="E15057" s="30" t="s">
        <v>28</v>
      </c>
      <c r="F15057" s="30" t="s">
        <v>285</v>
      </c>
      <c r="G15057" s="30" t="s">
        <v>85</v>
      </c>
      <c r="H15057" s="30" t="s">
        <v>65</v>
      </c>
      <c r="I15057" s="32">
        <v>2534</v>
      </c>
    </row>
    <row r="15058" spans="1:9" s="33" customFormat="1" x14ac:dyDescent="0.15">
      <c r="A15058" s="31">
        <v>43586</v>
      </c>
      <c r="B15058" s="30" t="s">
        <v>52</v>
      </c>
      <c r="C15058" s="30" t="s">
        <v>283</v>
      </c>
      <c r="D15058" s="30" t="s">
        <v>284</v>
      </c>
      <c r="E15058" s="30" t="s">
        <v>28</v>
      </c>
      <c r="F15058" s="30" t="s">
        <v>285</v>
      </c>
      <c r="G15058" s="30" t="s">
        <v>82</v>
      </c>
      <c r="H15058" s="30" t="s">
        <v>59</v>
      </c>
      <c r="I15058" s="32">
        <v>4735</v>
      </c>
    </row>
    <row r="15059" spans="1:9" s="33" customFormat="1" x14ac:dyDescent="0.15">
      <c r="A15059" s="31">
        <v>43586</v>
      </c>
      <c r="B15059" s="30" t="s">
        <v>52</v>
      </c>
      <c r="C15059" s="30" t="s">
        <v>283</v>
      </c>
      <c r="D15059" s="30" t="s">
        <v>284</v>
      </c>
      <c r="E15059" s="30" t="s">
        <v>28</v>
      </c>
      <c r="F15059" s="30" t="s">
        <v>285</v>
      </c>
      <c r="G15059" s="30" t="s">
        <v>80</v>
      </c>
      <c r="H15059" s="30" t="s">
        <v>65</v>
      </c>
      <c r="I15059" s="32">
        <v>1192</v>
      </c>
    </row>
    <row r="15060" spans="1:9" s="33" customFormat="1" x14ac:dyDescent="0.15">
      <c r="A15060" s="31">
        <v>43617</v>
      </c>
      <c r="B15060" s="30" t="s">
        <v>52</v>
      </c>
      <c r="C15060" s="30" t="s">
        <v>283</v>
      </c>
      <c r="D15060" s="30" t="s">
        <v>284</v>
      </c>
      <c r="E15060" s="30" t="s">
        <v>28</v>
      </c>
      <c r="F15060" s="30" t="s">
        <v>285</v>
      </c>
      <c r="G15060" s="30" t="s">
        <v>58</v>
      </c>
      <c r="H15060" s="30" t="s">
        <v>57</v>
      </c>
      <c r="I15060" s="32">
        <v>3249</v>
      </c>
    </row>
    <row r="15061" spans="1:9" s="33" customFormat="1" x14ac:dyDescent="0.15">
      <c r="A15061" s="31">
        <v>43617</v>
      </c>
      <c r="B15061" s="30" t="s">
        <v>52</v>
      </c>
      <c r="C15061" s="30" t="s">
        <v>283</v>
      </c>
      <c r="D15061" s="30" t="s">
        <v>284</v>
      </c>
      <c r="E15061" s="30" t="s">
        <v>28</v>
      </c>
      <c r="F15061" s="30" t="s">
        <v>285</v>
      </c>
      <c r="G15061" s="30" t="s">
        <v>60</v>
      </c>
      <c r="H15061" s="30" t="s">
        <v>79</v>
      </c>
      <c r="I15061" s="32">
        <v>1274</v>
      </c>
    </row>
    <row r="15062" spans="1:9" s="33" customFormat="1" x14ac:dyDescent="0.15">
      <c r="A15062" s="31">
        <v>43617</v>
      </c>
      <c r="B15062" s="30" t="s">
        <v>62</v>
      </c>
      <c r="C15062" s="30" t="s">
        <v>283</v>
      </c>
      <c r="D15062" s="30" t="s">
        <v>284</v>
      </c>
      <c r="E15062" s="30" t="s">
        <v>28</v>
      </c>
      <c r="F15062" s="30" t="s">
        <v>285</v>
      </c>
      <c r="G15062" s="30" t="s">
        <v>63</v>
      </c>
      <c r="H15062" s="30" t="s">
        <v>75</v>
      </c>
      <c r="I15062" s="32">
        <v>3834</v>
      </c>
    </row>
    <row r="15063" spans="1:9" s="33" customFormat="1" x14ac:dyDescent="0.15">
      <c r="A15063" s="31">
        <v>43617</v>
      </c>
      <c r="B15063" s="30" t="s">
        <v>52</v>
      </c>
      <c r="C15063" s="30" t="s">
        <v>283</v>
      </c>
      <c r="D15063" s="30" t="s">
        <v>284</v>
      </c>
      <c r="E15063" s="30" t="s">
        <v>28</v>
      </c>
      <c r="F15063" s="30" t="s">
        <v>285</v>
      </c>
      <c r="G15063" s="30" t="s">
        <v>58</v>
      </c>
      <c r="H15063" s="30" t="s">
        <v>65</v>
      </c>
      <c r="I15063" s="32">
        <v>1612</v>
      </c>
    </row>
    <row r="15064" spans="1:9" s="33" customFormat="1" x14ac:dyDescent="0.15">
      <c r="A15064" s="31">
        <v>43617</v>
      </c>
      <c r="B15064" s="30" t="s">
        <v>52</v>
      </c>
      <c r="C15064" s="30" t="s">
        <v>283</v>
      </c>
      <c r="D15064" s="30" t="s">
        <v>284</v>
      </c>
      <c r="E15064" s="30" t="s">
        <v>28</v>
      </c>
      <c r="F15064" s="30" t="s">
        <v>285</v>
      </c>
      <c r="G15064" s="30" t="s">
        <v>78</v>
      </c>
      <c r="H15064" s="30" t="s">
        <v>68</v>
      </c>
      <c r="I15064" s="32">
        <v>9910</v>
      </c>
    </row>
    <row r="15065" spans="1:9" s="33" customFormat="1" x14ac:dyDescent="0.15">
      <c r="A15065" s="31">
        <v>43617</v>
      </c>
      <c r="B15065" s="30" t="s">
        <v>62</v>
      </c>
      <c r="C15065" s="30" t="s">
        <v>283</v>
      </c>
      <c r="D15065" s="30" t="s">
        <v>284</v>
      </c>
      <c r="E15065" s="30" t="s">
        <v>28</v>
      </c>
      <c r="F15065" s="30" t="s">
        <v>285</v>
      </c>
      <c r="G15065" s="30" t="s">
        <v>67</v>
      </c>
      <c r="H15065" s="30" t="s">
        <v>68</v>
      </c>
      <c r="I15065" s="32">
        <v>7132</v>
      </c>
    </row>
    <row r="15066" spans="1:9" s="33" customFormat="1" x14ac:dyDescent="0.15">
      <c r="A15066" s="31">
        <v>43617</v>
      </c>
      <c r="B15066" s="30" t="s">
        <v>62</v>
      </c>
      <c r="C15066" s="30" t="s">
        <v>283</v>
      </c>
      <c r="D15066" s="30" t="s">
        <v>284</v>
      </c>
      <c r="E15066" s="30" t="s">
        <v>28</v>
      </c>
      <c r="F15066" s="30" t="s">
        <v>285</v>
      </c>
      <c r="G15066" s="30" t="s">
        <v>69</v>
      </c>
      <c r="H15066" s="30" t="s">
        <v>75</v>
      </c>
      <c r="I15066" s="32">
        <v>7773</v>
      </c>
    </row>
    <row r="15067" spans="1:9" s="33" customFormat="1" x14ac:dyDescent="0.15">
      <c r="A15067" s="31">
        <v>43617</v>
      </c>
      <c r="B15067" s="30" t="s">
        <v>52</v>
      </c>
      <c r="C15067" s="30" t="s">
        <v>283</v>
      </c>
      <c r="D15067" s="30" t="s">
        <v>284</v>
      </c>
      <c r="E15067" s="30" t="s">
        <v>28</v>
      </c>
      <c r="F15067" s="30" t="s">
        <v>285</v>
      </c>
      <c r="G15067" s="30" t="s">
        <v>70</v>
      </c>
      <c r="H15067" s="30" t="s">
        <v>61</v>
      </c>
      <c r="I15067" s="32">
        <v>2101</v>
      </c>
    </row>
    <row r="15068" spans="1:9" s="33" customFormat="1" x14ac:dyDescent="0.15">
      <c r="A15068" s="31">
        <v>43617</v>
      </c>
      <c r="B15068" s="30" t="s">
        <v>62</v>
      </c>
      <c r="C15068" s="30" t="s">
        <v>283</v>
      </c>
      <c r="D15068" s="30" t="s">
        <v>284</v>
      </c>
      <c r="E15068" s="30" t="s">
        <v>28</v>
      </c>
      <c r="F15068" s="30" t="s">
        <v>285</v>
      </c>
      <c r="G15068" s="30" t="s">
        <v>71</v>
      </c>
      <c r="H15068" s="30" t="s">
        <v>68</v>
      </c>
      <c r="I15068" s="32">
        <v>3631</v>
      </c>
    </row>
    <row r="15069" spans="1:9" s="33" customFormat="1" x14ac:dyDescent="0.15">
      <c r="A15069" s="31">
        <v>43617</v>
      </c>
      <c r="B15069" s="30" t="s">
        <v>52</v>
      </c>
      <c r="C15069" s="30" t="s">
        <v>283</v>
      </c>
      <c r="D15069" s="30" t="s">
        <v>284</v>
      </c>
      <c r="E15069" s="30" t="s">
        <v>28</v>
      </c>
      <c r="F15069" s="30" t="s">
        <v>285</v>
      </c>
      <c r="G15069" s="30" t="s">
        <v>70</v>
      </c>
      <c r="H15069" s="30" t="s">
        <v>57</v>
      </c>
      <c r="I15069" s="32">
        <v>8795</v>
      </c>
    </row>
    <row r="15070" spans="1:9" s="33" customFormat="1" x14ac:dyDescent="0.15">
      <c r="A15070" s="31">
        <v>43617</v>
      </c>
      <c r="B15070" s="30" t="s">
        <v>62</v>
      </c>
      <c r="C15070" s="30" t="s">
        <v>283</v>
      </c>
      <c r="D15070" s="30" t="s">
        <v>284</v>
      </c>
      <c r="E15070" s="30" t="s">
        <v>28</v>
      </c>
      <c r="F15070" s="30" t="s">
        <v>285</v>
      </c>
      <c r="G15070" s="30" t="s">
        <v>83</v>
      </c>
      <c r="H15070" s="30" t="s">
        <v>68</v>
      </c>
      <c r="I15070" s="32">
        <v>3044</v>
      </c>
    </row>
    <row r="15071" spans="1:9" s="33" customFormat="1" x14ac:dyDescent="0.15">
      <c r="A15071" s="31">
        <v>43617</v>
      </c>
      <c r="B15071" s="30" t="s">
        <v>62</v>
      </c>
      <c r="C15071" s="30" t="s">
        <v>283</v>
      </c>
      <c r="D15071" s="30" t="s">
        <v>284</v>
      </c>
      <c r="E15071" s="30" t="s">
        <v>28</v>
      </c>
      <c r="F15071" s="30" t="s">
        <v>285</v>
      </c>
      <c r="G15071" s="30" t="s">
        <v>72</v>
      </c>
      <c r="H15071" s="30" t="s">
        <v>64</v>
      </c>
      <c r="I15071" s="32">
        <v>7885</v>
      </c>
    </row>
    <row r="15072" spans="1:9" s="33" customFormat="1" x14ac:dyDescent="0.15">
      <c r="A15072" s="31">
        <v>43617</v>
      </c>
      <c r="B15072" s="30" t="s">
        <v>52</v>
      </c>
      <c r="C15072" s="30" t="s">
        <v>283</v>
      </c>
      <c r="D15072" s="30" t="s">
        <v>284</v>
      </c>
      <c r="E15072" s="30" t="s">
        <v>28</v>
      </c>
      <c r="F15072" s="30" t="s">
        <v>285</v>
      </c>
      <c r="G15072" s="30" t="s">
        <v>73</v>
      </c>
      <c r="H15072" s="30" t="s">
        <v>75</v>
      </c>
      <c r="I15072" s="32">
        <v>7466</v>
      </c>
    </row>
    <row r="15073" spans="1:9" s="33" customFormat="1" x14ac:dyDescent="0.15">
      <c r="A15073" s="31">
        <v>43617</v>
      </c>
      <c r="B15073" s="30" t="s">
        <v>62</v>
      </c>
      <c r="C15073" s="30" t="s">
        <v>283</v>
      </c>
      <c r="D15073" s="30" t="s">
        <v>284</v>
      </c>
      <c r="E15073" s="30" t="s">
        <v>28</v>
      </c>
      <c r="F15073" s="30" t="s">
        <v>285</v>
      </c>
      <c r="G15073" s="30" t="s">
        <v>73</v>
      </c>
      <c r="H15073" s="30" t="s">
        <v>59</v>
      </c>
      <c r="I15073" s="32">
        <v>3057</v>
      </c>
    </row>
    <row r="15074" spans="1:9" s="33" customFormat="1" x14ac:dyDescent="0.15">
      <c r="A15074" s="31">
        <v>43617</v>
      </c>
      <c r="B15074" s="30" t="s">
        <v>62</v>
      </c>
      <c r="C15074" s="30" t="s">
        <v>283</v>
      </c>
      <c r="D15074" s="30" t="s">
        <v>284</v>
      </c>
      <c r="E15074" s="30" t="s">
        <v>28</v>
      </c>
      <c r="F15074" s="30" t="s">
        <v>285</v>
      </c>
      <c r="G15074" s="30" t="s">
        <v>67</v>
      </c>
      <c r="H15074" s="30" t="s">
        <v>65</v>
      </c>
      <c r="I15074" s="32">
        <v>1366</v>
      </c>
    </row>
    <row r="15075" spans="1:9" s="33" customFormat="1" x14ac:dyDescent="0.15">
      <c r="A15075" s="31">
        <v>43617</v>
      </c>
      <c r="B15075" s="30" t="s">
        <v>62</v>
      </c>
      <c r="C15075" s="30" t="s">
        <v>283</v>
      </c>
      <c r="D15075" s="30" t="s">
        <v>284</v>
      </c>
      <c r="E15075" s="30" t="s">
        <v>28</v>
      </c>
      <c r="F15075" s="30" t="s">
        <v>285</v>
      </c>
      <c r="G15075" s="30" t="s">
        <v>72</v>
      </c>
      <c r="H15075" s="30" t="s">
        <v>75</v>
      </c>
      <c r="I15075" s="32">
        <v>8645</v>
      </c>
    </row>
    <row r="15076" spans="1:9" s="33" customFormat="1" x14ac:dyDescent="0.15">
      <c r="A15076" s="31">
        <v>43617</v>
      </c>
      <c r="B15076" s="30" t="s">
        <v>62</v>
      </c>
      <c r="C15076" s="30" t="s">
        <v>283</v>
      </c>
      <c r="D15076" s="30" t="s">
        <v>284</v>
      </c>
      <c r="E15076" s="30" t="s">
        <v>28</v>
      </c>
      <c r="F15076" s="30" t="s">
        <v>285</v>
      </c>
      <c r="G15076" s="30" t="s">
        <v>69</v>
      </c>
      <c r="H15076" s="30" t="s">
        <v>59</v>
      </c>
      <c r="I15076" s="32">
        <v>8117</v>
      </c>
    </row>
    <row r="15077" spans="1:9" s="33" customFormat="1" x14ac:dyDescent="0.15">
      <c r="A15077" s="31">
        <v>43617</v>
      </c>
      <c r="B15077" s="30" t="s">
        <v>62</v>
      </c>
      <c r="C15077" s="30" t="s">
        <v>283</v>
      </c>
      <c r="D15077" s="30" t="s">
        <v>284</v>
      </c>
      <c r="E15077" s="30" t="s">
        <v>28</v>
      </c>
      <c r="F15077" s="30" t="s">
        <v>285</v>
      </c>
      <c r="G15077" s="30" t="s">
        <v>76</v>
      </c>
      <c r="H15077" s="30" t="s">
        <v>79</v>
      </c>
      <c r="I15077" s="32">
        <v>9084</v>
      </c>
    </row>
    <row r="15078" spans="1:9" s="33" customFormat="1" x14ac:dyDescent="0.15">
      <c r="A15078" s="31">
        <v>43617</v>
      </c>
      <c r="B15078" s="30" t="s">
        <v>52</v>
      </c>
      <c r="C15078" s="30" t="s">
        <v>283</v>
      </c>
      <c r="D15078" s="30" t="s">
        <v>284</v>
      </c>
      <c r="E15078" s="30" t="s">
        <v>28</v>
      </c>
      <c r="F15078" s="30" t="s">
        <v>285</v>
      </c>
      <c r="G15078" s="30" t="s">
        <v>76</v>
      </c>
      <c r="H15078" s="30" t="s">
        <v>68</v>
      </c>
      <c r="I15078" s="32">
        <v>1762</v>
      </c>
    </row>
    <row r="15079" spans="1:9" s="33" customFormat="1" x14ac:dyDescent="0.15">
      <c r="A15079" s="31">
        <v>43617</v>
      </c>
      <c r="B15079" s="30" t="s">
        <v>52</v>
      </c>
      <c r="C15079" s="30" t="s">
        <v>283</v>
      </c>
      <c r="D15079" s="30" t="s">
        <v>284</v>
      </c>
      <c r="E15079" s="30" t="s">
        <v>28</v>
      </c>
      <c r="F15079" s="30" t="s">
        <v>285</v>
      </c>
      <c r="G15079" s="30" t="s">
        <v>71</v>
      </c>
      <c r="H15079" s="30" t="s">
        <v>65</v>
      </c>
      <c r="I15079" s="32">
        <v>8732</v>
      </c>
    </row>
    <row r="15080" spans="1:9" s="33" customFormat="1" x14ac:dyDescent="0.15">
      <c r="A15080" s="31">
        <v>43617</v>
      </c>
      <c r="B15080" s="30" t="s">
        <v>62</v>
      </c>
      <c r="C15080" s="30" t="s">
        <v>283</v>
      </c>
      <c r="D15080" s="30" t="s">
        <v>284</v>
      </c>
      <c r="E15080" s="30" t="s">
        <v>28</v>
      </c>
      <c r="F15080" s="30" t="s">
        <v>285</v>
      </c>
      <c r="G15080" s="30" t="s">
        <v>71</v>
      </c>
      <c r="H15080" s="30" t="s">
        <v>65</v>
      </c>
      <c r="I15080" s="32">
        <v>5293</v>
      </c>
    </row>
    <row r="15081" spans="1:9" s="33" customFormat="1" x14ac:dyDescent="0.15">
      <c r="A15081" s="31">
        <v>43617</v>
      </c>
      <c r="B15081" s="30" t="s">
        <v>62</v>
      </c>
      <c r="C15081" s="30" t="s">
        <v>283</v>
      </c>
      <c r="D15081" s="30" t="s">
        <v>284</v>
      </c>
      <c r="E15081" s="30" t="s">
        <v>28</v>
      </c>
      <c r="F15081" s="30" t="s">
        <v>285</v>
      </c>
      <c r="G15081" s="30" t="s">
        <v>80</v>
      </c>
      <c r="H15081" s="30" t="s">
        <v>64</v>
      </c>
      <c r="I15081" s="32">
        <v>8863</v>
      </c>
    </row>
    <row r="15082" spans="1:9" s="33" customFormat="1" x14ac:dyDescent="0.15">
      <c r="A15082" s="31">
        <v>43617</v>
      </c>
      <c r="B15082" s="30" t="s">
        <v>52</v>
      </c>
      <c r="C15082" s="30" t="s">
        <v>283</v>
      </c>
      <c r="D15082" s="30" t="s">
        <v>284</v>
      </c>
      <c r="E15082" s="30" t="s">
        <v>28</v>
      </c>
      <c r="F15082" s="30" t="s">
        <v>285</v>
      </c>
      <c r="G15082" s="30" t="s">
        <v>78</v>
      </c>
      <c r="H15082" s="30" t="s">
        <v>74</v>
      </c>
      <c r="I15082" s="32">
        <v>8407</v>
      </c>
    </row>
    <row r="15083" spans="1:9" s="33" customFormat="1" x14ac:dyDescent="0.15">
      <c r="A15083" s="31">
        <v>43617</v>
      </c>
      <c r="B15083" s="30" t="s">
        <v>62</v>
      </c>
      <c r="C15083" s="30" t="s">
        <v>283</v>
      </c>
      <c r="D15083" s="30" t="s">
        <v>284</v>
      </c>
      <c r="E15083" s="30" t="s">
        <v>28</v>
      </c>
      <c r="F15083" s="30" t="s">
        <v>285</v>
      </c>
      <c r="G15083" s="30" t="s">
        <v>67</v>
      </c>
      <c r="H15083" s="30" t="s">
        <v>79</v>
      </c>
      <c r="I15083" s="32">
        <v>5468</v>
      </c>
    </row>
    <row r="15084" spans="1:9" s="33" customFormat="1" x14ac:dyDescent="0.15">
      <c r="A15084" s="31">
        <v>43617</v>
      </c>
      <c r="B15084" s="30" t="s">
        <v>52</v>
      </c>
      <c r="C15084" s="30" t="s">
        <v>283</v>
      </c>
      <c r="D15084" s="30" t="s">
        <v>284</v>
      </c>
      <c r="E15084" s="30" t="s">
        <v>28</v>
      </c>
      <c r="F15084" s="30" t="s">
        <v>285</v>
      </c>
      <c r="G15084" s="30" t="s">
        <v>77</v>
      </c>
      <c r="H15084" s="30" t="s">
        <v>75</v>
      </c>
      <c r="I15084" s="32">
        <v>3198</v>
      </c>
    </row>
    <row r="15085" spans="1:9" s="33" customFormat="1" x14ac:dyDescent="0.15">
      <c r="A15085" s="31">
        <v>43617</v>
      </c>
      <c r="B15085" s="30" t="s">
        <v>52</v>
      </c>
      <c r="C15085" s="30" t="s">
        <v>283</v>
      </c>
      <c r="D15085" s="30" t="s">
        <v>284</v>
      </c>
      <c r="E15085" s="30" t="s">
        <v>28</v>
      </c>
      <c r="F15085" s="30" t="s">
        <v>285</v>
      </c>
      <c r="G15085" s="30" t="s">
        <v>80</v>
      </c>
      <c r="H15085" s="30" t="s">
        <v>79</v>
      </c>
      <c r="I15085" s="32">
        <v>6300</v>
      </c>
    </row>
    <row r="15086" spans="1:9" s="33" customFormat="1" x14ac:dyDescent="0.15">
      <c r="A15086" s="31">
        <v>43617</v>
      </c>
      <c r="B15086" s="30" t="s">
        <v>52</v>
      </c>
      <c r="C15086" s="30" t="s">
        <v>283</v>
      </c>
      <c r="D15086" s="30" t="s">
        <v>284</v>
      </c>
      <c r="E15086" s="30" t="s">
        <v>28</v>
      </c>
      <c r="F15086" s="30" t="s">
        <v>285</v>
      </c>
      <c r="G15086" s="30" t="s">
        <v>66</v>
      </c>
      <c r="H15086" s="30" t="s">
        <v>64</v>
      </c>
      <c r="I15086" s="32">
        <v>3068</v>
      </c>
    </row>
    <row r="15087" spans="1:9" s="33" customFormat="1" x14ac:dyDescent="0.15">
      <c r="A15087" s="31">
        <v>43617</v>
      </c>
      <c r="B15087" s="30" t="s">
        <v>62</v>
      </c>
      <c r="C15087" s="30" t="s">
        <v>283</v>
      </c>
      <c r="D15087" s="30" t="s">
        <v>284</v>
      </c>
      <c r="E15087" s="30" t="s">
        <v>28</v>
      </c>
      <c r="F15087" s="30" t="s">
        <v>285</v>
      </c>
      <c r="G15087" s="30" t="s">
        <v>84</v>
      </c>
      <c r="H15087" s="30" t="s">
        <v>79</v>
      </c>
      <c r="I15087" s="32">
        <v>4741</v>
      </c>
    </row>
    <row r="15088" spans="1:9" s="33" customFormat="1" x14ac:dyDescent="0.15">
      <c r="A15088" s="31">
        <v>43617</v>
      </c>
      <c r="B15088" s="30" t="s">
        <v>52</v>
      </c>
      <c r="C15088" s="30" t="s">
        <v>283</v>
      </c>
      <c r="D15088" s="30" t="s">
        <v>284</v>
      </c>
      <c r="E15088" s="30" t="s">
        <v>28</v>
      </c>
      <c r="F15088" s="30" t="s">
        <v>285</v>
      </c>
      <c r="G15088" s="30" t="s">
        <v>58</v>
      </c>
      <c r="H15088" s="30" t="s">
        <v>59</v>
      </c>
      <c r="I15088" s="32">
        <v>8169</v>
      </c>
    </row>
    <row r="15089" spans="1:9" s="33" customFormat="1" x14ac:dyDescent="0.15">
      <c r="A15089" s="31">
        <v>43466</v>
      </c>
      <c r="B15089" s="30" t="s">
        <v>52</v>
      </c>
      <c r="C15089" s="30" t="s">
        <v>286</v>
      </c>
      <c r="D15089" s="30" t="s">
        <v>287</v>
      </c>
      <c r="E15089" s="30" t="s">
        <v>28</v>
      </c>
      <c r="F15089" s="30" t="s">
        <v>288</v>
      </c>
      <c r="G15089" s="30" t="s">
        <v>58</v>
      </c>
      <c r="H15089" s="30" t="s">
        <v>59</v>
      </c>
      <c r="I15089" s="32">
        <v>8378</v>
      </c>
    </row>
    <row r="15090" spans="1:9" s="33" customFormat="1" x14ac:dyDescent="0.15">
      <c r="A15090" s="31">
        <v>43466</v>
      </c>
      <c r="B15090" s="30" t="s">
        <v>52</v>
      </c>
      <c r="C15090" s="30" t="s">
        <v>286</v>
      </c>
      <c r="D15090" s="30" t="s">
        <v>287</v>
      </c>
      <c r="E15090" s="30" t="s">
        <v>28</v>
      </c>
      <c r="F15090" s="30" t="s">
        <v>288</v>
      </c>
      <c r="G15090" s="30" t="s">
        <v>60</v>
      </c>
      <c r="H15090" s="30" t="s">
        <v>79</v>
      </c>
      <c r="I15090" s="32">
        <v>4840</v>
      </c>
    </row>
    <row r="15091" spans="1:9" s="33" customFormat="1" x14ac:dyDescent="0.15">
      <c r="A15091" s="31">
        <v>43466</v>
      </c>
      <c r="B15091" s="30" t="s">
        <v>62</v>
      </c>
      <c r="C15091" s="30" t="s">
        <v>286</v>
      </c>
      <c r="D15091" s="30" t="s">
        <v>287</v>
      </c>
      <c r="E15091" s="30" t="s">
        <v>28</v>
      </c>
      <c r="F15091" s="30" t="s">
        <v>288</v>
      </c>
      <c r="G15091" s="30" t="s">
        <v>86</v>
      </c>
      <c r="H15091" s="30" t="s">
        <v>65</v>
      </c>
      <c r="I15091" s="32">
        <v>2957</v>
      </c>
    </row>
    <row r="15092" spans="1:9" s="33" customFormat="1" x14ac:dyDescent="0.15">
      <c r="A15092" s="31">
        <v>43466</v>
      </c>
      <c r="B15092" s="30" t="s">
        <v>52</v>
      </c>
      <c r="C15092" s="30" t="s">
        <v>286</v>
      </c>
      <c r="D15092" s="30" t="s">
        <v>287</v>
      </c>
      <c r="E15092" s="30" t="s">
        <v>28</v>
      </c>
      <c r="F15092" s="30" t="s">
        <v>288</v>
      </c>
      <c r="G15092" s="30" t="s">
        <v>82</v>
      </c>
      <c r="H15092" s="30" t="s">
        <v>79</v>
      </c>
      <c r="I15092" s="32">
        <v>1896</v>
      </c>
    </row>
    <row r="15093" spans="1:9" s="33" customFormat="1" x14ac:dyDescent="0.15">
      <c r="A15093" s="31">
        <v>43466</v>
      </c>
      <c r="B15093" s="30" t="s">
        <v>52</v>
      </c>
      <c r="C15093" s="30" t="s">
        <v>286</v>
      </c>
      <c r="D15093" s="30" t="s">
        <v>287</v>
      </c>
      <c r="E15093" s="30" t="s">
        <v>28</v>
      </c>
      <c r="F15093" s="30" t="s">
        <v>288</v>
      </c>
      <c r="G15093" s="30" t="s">
        <v>66</v>
      </c>
      <c r="H15093" s="30" t="s">
        <v>79</v>
      </c>
      <c r="I15093" s="32">
        <v>4370</v>
      </c>
    </row>
    <row r="15094" spans="1:9" s="33" customFormat="1" x14ac:dyDescent="0.15">
      <c r="A15094" s="31">
        <v>43466</v>
      </c>
      <c r="B15094" s="30" t="s">
        <v>62</v>
      </c>
      <c r="C15094" s="30" t="s">
        <v>286</v>
      </c>
      <c r="D15094" s="30" t="s">
        <v>287</v>
      </c>
      <c r="E15094" s="30" t="s">
        <v>28</v>
      </c>
      <c r="F15094" s="30" t="s">
        <v>288</v>
      </c>
      <c r="G15094" s="30" t="s">
        <v>85</v>
      </c>
      <c r="H15094" s="30" t="s">
        <v>64</v>
      </c>
      <c r="I15094" s="32">
        <v>2681</v>
      </c>
    </row>
    <row r="15095" spans="1:9" s="33" customFormat="1" x14ac:dyDescent="0.15">
      <c r="A15095" s="31">
        <v>43466</v>
      </c>
      <c r="B15095" s="30" t="s">
        <v>62</v>
      </c>
      <c r="C15095" s="30" t="s">
        <v>286</v>
      </c>
      <c r="D15095" s="30" t="s">
        <v>287</v>
      </c>
      <c r="E15095" s="30" t="s">
        <v>28</v>
      </c>
      <c r="F15095" s="30" t="s">
        <v>288</v>
      </c>
      <c r="G15095" s="30" t="s">
        <v>72</v>
      </c>
      <c r="H15095" s="30" t="s">
        <v>79</v>
      </c>
      <c r="I15095" s="32">
        <v>7837</v>
      </c>
    </row>
    <row r="15096" spans="1:9" s="33" customFormat="1" x14ac:dyDescent="0.15">
      <c r="A15096" s="31">
        <v>43466</v>
      </c>
      <c r="B15096" s="30" t="s">
        <v>52</v>
      </c>
      <c r="C15096" s="30" t="s">
        <v>286</v>
      </c>
      <c r="D15096" s="30" t="s">
        <v>287</v>
      </c>
      <c r="E15096" s="30" t="s">
        <v>28</v>
      </c>
      <c r="F15096" s="30" t="s">
        <v>288</v>
      </c>
      <c r="G15096" s="30" t="s">
        <v>70</v>
      </c>
      <c r="H15096" s="30" t="s">
        <v>68</v>
      </c>
      <c r="I15096" s="32">
        <v>9378</v>
      </c>
    </row>
    <row r="15097" spans="1:9" s="33" customFormat="1" x14ac:dyDescent="0.15">
      <c r="A15097" s="31">
        <v>43466</v>
      </c>
      <c r="B15097" s="30" t="s">
        <v>62</v>
      </c>
      <c r="C15097" s="30" t="s">
        <v>286</v>
      </c>
      <c r="D15097" s="30" t="s">
        <v>287</v>
      </c>
      <c r="E15097" s="30" t="s">
        <v>28</v>
      </c>
      <c r="F15097" s="30" t="s">
        <v>288</v>
      </c>
      <c r="G15097" s="30" t="s">
        <v>70</v>
      </c>
      <c r="H15097" s="30" t="s">
        <v>59</v>
      </c>
      <c r="I15097" s="32">
        <v>4927</v>
      </c>
    </row>
    <row r="15098" spans="1:9" s="33" customFormat="1" x14ac:dyDescent="0.15">
      <c r="A15098" s="31">
        <v>43466</v>
      </c>
      <c r="B15098" s="30" t="s">
        <v>52</v>
      </c>
      <c r="C15098" s="30" t="s">
        <v>286</v>
      </c>
      <c r="D15098" s="30" t="s">
        <v>287</v>
      </c>
      <c r="E15098" s="30" t="s">
        <v>28</v>
      </c>
      <c r="F15098" s="30" t="s">
        <v>288</v>
      </c>
      <c r="G15098" s="30" t="s">
        <v>70</v>
      </c>
      <c r="H15098" s="30" t="s">
        <v>68</v>
      </c>
      <c r="I15098" s="32">
        <v>9563</v>
      </c>
    </row>
    <row r="15099" spans="1:9" s="33" customFormat="1" x14ac:dyDescent="0.15">
      <c r="A15099" s="31">
        <v>43466</v>
      </c>
      <c r="B15099" s="30" t="s">
        <v>62</v>
      </c>
      <c r="C15099" s="30" t="s">
        <v>286</v>
      </c>
      <c r="D15099" s="30" t="s">
        <v>287</v>
      </c>
      <c r="E15099" s="30" t="s">
        <v>28</v>
      </c>
      <c r="F15099" s="30" t="s">
        <v>288</v>
      </c>
      <c r="G15099" s="30" t="s">
        <v>83</v>
      </c>
      <c r="H15099" s="30" t="s">
        <v>79</v>
      </c>
      <c r="I15099" s="32">
        <v>7505</v>
      </c>
    </row>
    <row r="15100" spans="1:9" s="33" customFormat="1" x14ac:dyDescent="0.15">
      <c r="A15100" s="31">
        <v>43466</v>
      </c>
      <c r="B15100" s="30" t="s">
        <v>62</v>
      </c>
      <c r="C15100" s="30" t="s">
        <v>286</v>
      </c>
      <c r="D15100" s="30" t="s">
        <v>287</v>
      </c>
      <c r="E15100" s="30" t="s">
        <v>28</v>
      </c>
      <c r="F15100" s="30" t="s">
        <v>288</v>
      </c>
      <c r="G15100" s="30" t="s">
        <v>72</v>
      </c>
      <c r="H15100" s="30" t="s">
        <v>59</v>
      </c>
      <c r="I15100" s="32">
        <v>6973</v>
      </c>
    </row>
    <row r="15101" spans="1:9" s="33" customFormat="1" x14ac:dyDescent="0.15">
      <c r="A15101" s="31">
        <v>43466</v>
      </c>
      <c r="B15101" s="30" t="s">
        <v>52</v>
      </c>
      <c r="C15101" s="30" t="s">
        <v>286</v>
      </c>
      <c r="D15101" s="30" t="s">
        <v>287</v>
      </c>
      <c r="E15101" s="30" t="s">
        <v>28</v>
      </c>
      <c r="F15101" s="30" t="s">
        <v>288</v>
      </c>
      <c r="G15101" s="30" t="s">
        <v>73</v>
      </c>
      <c r="H15101" s="30" t="s">
        <v>57</v>
      </c>
      <c r="I15101" s="32">
        <v>2602</v>
      </c>
    </row>
    <row r="15102" spans="1:9" s="33" customFormat="1" x14ac:dyDescent="0.15">
      <c r="A15102" s="31">
        <v>43466</v>
      </c>
      <c r="B15102" s="30" t="s">
        <v>62</v>
      </c>
      <c r="C15102" s="30" t="s">
        <v>286</v>
      </c>
      <c r="D15102" s="30" t="s">
        <v>287</v>
      </c>
      <c r="E15102" s="30" t="s">
        <v>28</v>
      </c>
      <c r="F15102" s="30" t="s">
        <v>288</v>
      </c>
      <c r="G15102" s="30" t="s">
        <v>73</v>
      </c>
      <c r="H15102" s="30" t="s">
        <v>59</v>
      </c>
      <c r="I15102" s="32">
        <v>2586</v>
      </c>
    </row>
    <row r="15103" spans="1:9" s="33" customFormat="1" x14ac:dyDescent="0.15">
      <c r="A15103" s="31">
        <v>43466</v>
      </c>
      <c r="B15103" s="30" t="s">
        <v>62</v>
      </c>
      <c r="C15103" s="30" t="s">
        <v>286</v>
      </c>
      <c r="D15103" s="30" t="s">
        <v>287</v>
      </c>
      <c r="E15103" s="30" t="s">
        <v>28</v>
      </c>
      <c r="F15103" s="30" t="s">
        <v>288</v>
      </c>
      <c r="G15103" s="30" t="s">
        <v>67</v>
      </c>
      <c r="H15103" s="30" t="s">
        <v>64</v>
      </c>
      <c r="I15103" s="32">
        <v>4591</v>
      </c>
    </row>
    <row r="15104" spans="1:9" s="33" customFormat="1" x14ac:dyDescent="0.15">
      <c r="A15104" s="31">
        <v>43466</v>
      </c>
      <c r="B15104" s="30" t="s">
        <v>62</v>
      </c>
      <c r="C15104" s="30" t="s">
        <v>286</v>
      </c>
      <c r="D15104" s="30" t="s">
        <v>287</v>
      </c>
      <c r="E15104" s="30" t="s">
        <v>28</v>
      </c>
      <c r="F15104" s="30" t="s">
        <v>288</v>
      </c>
      <c r="G15104" s="30" t="s">
        <v>72</v>
      </c>
      <c r="H15104" s="30" t="s">
        <v>74</v>
      </c>
      <c r="I15104" s="32">
        <v>2168</v>
      </c>
    </row>
    <row r="15105" spans="1:9" s="33" customFormat="1" x14ac:dyDescent="0.15">
      <c r="A15105" s="31">
        <v>43466</v>
      </c>
      <c r="B15105" s="30" t="s">
        <v>62</v>
      </c>
      <c r="C15105" s="30" t="s">
        <v>286</v>
      </c>
      <c r="D15105" s="30" t="s">
        <v>287</v>
      </c>
      <c r="E15105" s="30" t="s">
        <v>28</v>
      </c>
      <c r="F15105" s="30" t="s">
        <v>288</v>
      </c>
      <c r="G15105" s="30" t="s">
        <v>71</v>
      </c>
      <c r="H15105" s="30" t="s">
        <v>68</v>
      </c>
      <c r="I15105" s="32">
        <v>8396</v>
      </c>
    </row>
    <row r="15106" spans="1:9" s="33" customFormat="1" x14ac:dyDescent="0.15">
      <c r="A15106" s="31">
        <v>43466</v>
      </c>
      <c r="B15106" s="30" t="s">
        <v>52</v>
      </c>
      <c r="C15106" s="30" t="s">
        <v>286</v>
      </c>
      <c r="D15106" s="30" t="s">
        <v>287</v>
      </c>
      <c r="E15106" s="30" t="s">
        <v>28</v>
      </c>
      <c r="F15106" s="30" t="s">
        <v>288</v>
      </c>
      <c r="G15106" s="30" t="s">
        <v>66</v>
      </c>
      <c r="H15106" s="30" t="s">
        <v>75</v>
      </c>
      <c r="I15106" s="32">
        <v>3573</v>
      </c>
    </row>
    <row r="15107" spans="1:9" s="33" customFormat="1" x14ac:dyDescent="0.15">
      <c r="A15107" s="31">
        <v>43466</v>
      </c>
      <c r="B15107" s="30" t="s">
        <v>52</v>
      </c>
      <c r="C15107" s="30" t="s">
        <v>286</v>
      </c>
      <c r="D15107" s="30" t="s">
        <v>287</v>
      </c>
      <c r="E15107" s="30" t="s">
        <v>28</v>
      </c>
      <c r="F15107" s="30" t="s">
        <v>288</v>
      </c>
      <c r="G15107" s="30" t="s">
        <v>76</v>
      </c>
      <c r="H15107" s="30" t="s">
        <v>64</v>
      </c>
      <c r="I15107" s="32">
        <v>1173</v>
      </c>
    </row>
    <row r="15108" spans="1:9" s="33" customFormat="1" x14ac:dyDescent="0.15">
      <c r="A15108" s="31">
        <v>43466</v>
      </c>
      <c r="B15108" s="30" t="s">
        <v>62</v>
      </c>
      <c r="C15108" s="30" t="s">
        <v>286</v>
      </c>
      <c r="D15108" s="30" t="s">
        <v>287</v>
      </c>
      <c r="E15108" s="30" t="s">
        <v>28</v>
      </c>
      <c r="F15108" s="30" t="s">
        <v>288</v>
      </c>
      <c r="G15108" s="30" t="s">
        <v>80</v>
      </c>
      <c r="H15108" s="30" t="s">
        <v>57</v>
      </c>
      <c r="I15108" s="32">
        <v>6534</v>
      </c>
    </row>
    <row r="15109" spans="1:9" s="33" customFormat="1" x14ac:dyDescent="0.15">
      <c r="A15109" s="31">
        <v>43466</v>
      </c>
      <c r="B15109" s="30" t="s">
        <v>62</v>
      </c>
      <c r="C15109" s="30" t="s">
        <v>286</v>
      </c>
      <c r="D15109" s="30" t="s">
        <v>287</v>
      </c>
      <c r="E15109" s="30" t="s">
        <v>28</v>
      </c>
      <c r="F15109" s="30" t="s">
        <v>288</v>
      </c>
      <c r="G15109" s="30" t="s">
        <v>85</v>
      </c>
      <c r="H15109" s="30" t="s">
        <v>61</v>
      </c>
      <c r="I15109" s="32">
        <v>2287</v>
      </c>
    </row>
    <row r="15110" spans="1:9" s="33" customFormat="1" x14ac:dyDescent="0.15">
      <c r="A15110" s="31">
        <v>43466</v>
      </c>
      <c r="B15110" s="30" t="s">
        <v>52</v>
      </c>
      <c r="C15110" s="30" t="s">
        <v>286</v>
      </c>
      <c r="D15110" s="30" t="s">
        <v>287</v>
      </c>
      <c r="E15110" s="30" t="s">
        <v>28</v>
      </c>
      <c r="F15110" s="30" t="s">
        <v>288</v>
      </c>
      <c r="G15110" s="30" t="s">
        <v>77</v>
      </c>
      <c r="H15110" s="30" t="s">
        <v>65</v>
      </c>
      <c r="I15110" s="32">
        <v>4305</v>
      </c>
    </row>
    <row r="15111" spans="1:9" s="33" customFormat="1" x14ac:dyDescent="0.15">
      <c r="A15111" s="31">
        <v>43466</v>
      </c>
      <c r="B15111" s="30" t="s">
        <v>52</v>
      </c>
      <c r="C15111" s="30" t="s">
        <v>286</v>
      </c>
      <c r="D15111" s="30" t="s">
        <v>287</v>
      </c>
      <c r="E15111" s="30" t="s">
        <v>28</v>
      </c>
      <c r="F15111" s="30" t="s">
        <v>288</v>
      </c>
      <c r="G15111" s="30" t="s">
        <v>78</v>
      </c>
      <c r="H15111" s="30" t="s">
        <v>57</v>
      </c>
      <c r="I15111" s="32">
        <v>9389</v>
      </c>
    </row>
    <row r="15112" spans="1:9" s="33" customFormat="1" x14ac:dyDescent="0.15">
      <c r="A15112" s="31">
        <v>43466</v>
      </c>
      <c r="B15112" s="30" t="s">
        <v>52</v>
      </c>
      <c r="C15112" s="30" t="s">
        <v>286</v>
      </c>
      <c r="D15112" s="30" t="s">
        <v>287</v>
      </c>
      <c r="E15112" s="30" t="s">
        <v>28</v>
      </c>
      <c r="F15112" s="30" t="s">
        <v>288</v>
      </c>
      <c r="G15112" s="30" t="s">
        <v>73</v>
      </c>
      <c r="H15112" s="30" t="s">
        <v>64</v>
      </c>
      <c r="I15112" s="32">
        <v>7591</v>
      </c>
    </row>
    <row r="15113" spans="1:9" s="33" customFormat="1" x14ac:dyDescent="0.15">
      <c r="A15113" s="31">
        <v>43466</v>
      </c>
      <c r="B15113" s="30" t="s">
        <v>52</v>
      </c>
      <c r="C15113" s="30" t="s">
        <v>286</v>
      </c>
      <c r="D15113" s="30" t="s">
        <v>287</v>
      </c>
      <c r="E15113" s="30" t="s">
        <v>28</v>
      </c>
      <c r="F15113" s="30" t="s">
        <v>288</v>
      </c>
      <c r="G15113" s="30" t="s">
        <v>78</v>
      </c>
      <c r="H15113" s="30" t="s">
        <v>57</v>
      </c>
      <c r="I15113" s="32">
        <v>8909</v>
      </c>
    </row>
    <row r="15114" spans="1:9" s="33" customFormat="1" x14ac:dyDescent="0.15">
      <c r="A15114" s="31">
        <v>43466</v>
      </c>
      <c r="B15114" s="30" t="s">
        <v>52</v>
      </c>
      <c r="C15114" s="30" t="s">
        <v>286</v>
      </c>
      <c r="D15114" s="30" t="s">
        <v>287</v>
      </c>
      <c r="E15114" s="30" t="s">
        <v>28</v>
      </c>
      <c r="F15114" s="30" t="s">
        <v>288</v>
      </c>
      <c r="G15114" s="30" t="s">
        <v>77</v>
      </c>
      <c r="H15114" s="30" t="s">
        <v>65</v>
      </c>
      <c r="I15114" s="32">
        <v>5032</v>
      </c>
    </row>
    <row r="15115" spans="1:9" s="33" customFormat="1" x14ac:dyDescent="0.15">
      <c r="A15115" s="31">
        <v>43466</v>
      </c>
      <c r="B15115" s="30" t="s">
        <v>52</v>
      </c>
      <c r="C15115" s="30" t="s">
        <v>286</v>
      </c>
      <c r="D15115" s="30" t="s">
        <v>287</v>
      </c>
      <c r="E15115" s="30" t="s">
        <v>28</v>
      </c>
      <c r="F15115" s="30" t="s">
        <v>288</v>
      </c>
      <c r="G15115" s="30" t="s">
        <v>76</v>
      </c>
      <c r="H15115" s="30" t="s">
        <v>75</v>
      </c>
      <c r="I15115" s="32">
        <v>4230</v>
      </c>
    </row>
    <row r="15116" spans="1:9" s="33" customFormat="1" x14ac:dyDescent="0.15">
      <c r="A15116" s="31">
        <v>43466</v>
      </c>
      <c r="B15116" s="30" t="s">
        <v>52</v>
      </c>
      <c r="C15116" s="30" t="s">
        <v>286</v>
      </c>
      <c r="D15116" s="30" t="s">
        <v>287</v>
      </c>
      <c r="E15116" s="30" t="s">
        <v>28</v>
      </c>
      <c r="F15116" s="30" t="s">
        <v>288</v>
      </c>
      <c r="G15116" s="30" t="s">
        <v>66</v>
      </c>
      <c r="H15116" s="30" t="s">
        <v>59</v>
      </c>
      <c r="I15116" s="32">
        <v>8587</v>
      </c>
    </row>
    <row r="15117" spans="1:9" s="33" customFormat="1" x14ac:dyDescent="0.15">
      <c r="A15117" s="31">
        <v>43466</v>
      </c>
      <c r="B15117" s="30" t="s">
        <v>62</v>
      </c>
      <c r="C15117" s="30" t="s">
        <v>286</v>
      </c>
      <c r="D15117" s="30" t="s">
        <v>287</v>
      </c>
      <c r="E15117" s="30" t="s">
        <v>28</v>
      </c>
      <c r="F15117" s="30" t="s">
        <v>288</v>
      </c>
      <c r="G15117" s="30" t="s">
        <v>67</v>
      </c>
      <c r="H15117" s="30" t="s">
        <v>57</v>
      </c>
      <c r="I15117" s="32">
        <v>3035</v>
      </c>
    </row>
    <row r="15118" spans="1:9" s="33" customFormat="1" x14ac:dyDescent="0.15">
      <c r="A15118" s="31">
        <v>43466</v>
      </c>
      <c r="B15118" s="30" t="s">
        <v>62</v>
      </c>
      <c r="C15118" s="30" t="s">
        <v>286</v>
      </c>
      <c r="D15118" s="30" t="s">
        <v>287</v>
      </c>
      <c r="E15118" s="30" t="s">
        <v>28</v>
      </c>
      <c r="F15118" s="30" t="s">
        <v>288</v>
      </c>
      <c r="G15118" s="30" t="s">
        <v>76</v>
      </c>
      <c r="H15118" s="30" t="s">
        <v>64</v>
      </c>
      <c r="I15118" s="32">
        <v>9358</v>
      </c>
    </row>
    <row r="15119" spans="1:9" s="33" customFormat="1" x14ac:dyDescent="0.15">
      <c r="A15119" s="31">
        <v>43466</v>
      </c>
      <c r="B15119" s="30" t="s">
        <v>52</v>
      </c>
      <c r="C15119" s="30" t="s">
        <v>286</v>
      </c>
      <c r="D15119" s="30" t="s">
        <v>287</v>
      </c>
      <c r="E15119" s="30" t="s">
        <v>28</v>
      </c>
      <c r="F15119" s="30" t="s">
        <v>288</v>
      </c>
      <c r="G15119" s="30" t="s">
        <v>84</v>
      </c>
      <c r="H15119" s="30" t="s">
        <v>61</v>
      </c>
      <c r="I15119" s="32">
        <v>3075</v>
      </c>
    </row>
    <row r="15120" spans="1:9" s="33" customFormat="1" x14ac:dyDescent="0.15">
      <c r="A15120" s="31">
        <v>43466</v>
      </c>
      <c r="B15120" s="30" t="s">
        <v>62</v>
      </c>
      <c r="C15120" s="30" t="s">
        <v>286</v>
      </c>
      <c r="D15120" s="30" t="s">
        <v>287</v>
      </c>
      <c r="E15120" s="30" t="s">
        <v>28</v>
      </c>
      <c r="F15120" s="30" t="s">
        <v>288</v>
      </c>
      <c r="G15120" s="30" t="s">
        <v>83</v>
      </c>
      <c r="H15120" s="30" t="s">
        <v>79</v>
      </c>
      <c r="I15120" s="32">
        <v>9101</v>
      </c>
    </row>
    <row r="15121" spans="1:9" s="33" customFormat="1" x14ac:dyDescent="0.15">
      <c r="A15121" s="31">
        <v>43466</v>
      </c>
      <c r="B15121" s="30" t="s">
        <v>52</v>
      </c>
      <c r="C15121" s="30" t="s">
        <v>286</v>
      </c>
      <c r="D15121" s="30" t="s">
        <v>287</v>
      </c>
      <c r="E15121" s="30" t="s">
        <v>28</v>
      </c>
      <c r="F15121" s="30" t="s">
        <v>288</v>
      </c>
      <c r="G15121" s="30" t="s">
        <v>58</v>
      </c>
      <c r="H15121" s="30" t="s">
        <v>57</v>
      </c>
      <c r="I15121" s="32">
        <v>2025</v>
      </c>
    </row>
    <row r="15122" spans="1:9" s="33" customFormat="1" x14ac:dyDescent="0.15">
      <c r="A15122" s="31">
        <v>43466</v>
      </c>
      <c r="B15122" s="30" t="s">
        <v>52</v>
      </c>
      <c r="C15122" s="30" t="s">
        <v>286</v>
      </c>
      <c r="D15122" s="30" t="s">
        <v>287</v>
      </c>
      <c r="E15122" s="30" t="s">
        <v>28</v>
      </c>
      <c r="F15122" s="30" t="s">
        <v>288</v>
      </c>
      <c r="G15122" s="30" t="s">
        <v>80</v>
      </c>
      <c r="H15122" s="30" t="s">
        <v>79</v>
      </c>
      <c r="I15122" s="32">
        <v>7238</v>
      </c>
    </row>
    <row r="15123" spans="1:9" s="33" customFormat="1" x14ac:dyDescent="0.15">
      <c r="A15123" s="31">
        <v>43466</v>
      </c>
      <c r="B15123" s="30" t="s">
        <v>52</v>
      </c>
      <c r="C15123" s="30" t="s">
        <v>286</v>
      </c>
      <c r="D15123" s="30" t="s">
        <v>287</v>
      </c>
      <c r="E15123" s="30" t="s">
        <v>28</v>
      </c>
      <c r="F15123" s="30" t="s">
        <v>288</v>
      </c>
      <c r="G15123" s="30" t="s">
        <v>56</v>
      </c>
      <c r="H15123" s="30" t="s">
        <v>61</v>
      </c>
      <c r="I15123" s="32">
        <v>1546</v>
      </c>
    </row>
    <row r="15124" spans="1:9" s="33" customFormat="1" x14ac:dyDescent="0.15">
      <c r="A15124" s="31">
        <v>43466</v>
      </c>
      <c r="B15124" s="30" t="s">
        <v>52</v>
      </c>
      <c r="C15124" s="30" t="s">
        <v>286</v>
      </c>
      <c r="D15124" s="30" t="s">
        <v>287</v>
      </c>
      <c r="E15124" s="30" t="s">
        <v>28</v>
      </c>
      <c r="F15124" s="30" t="s">
        <v>288</v>
      </c>
      <c r="G15124" s="30" t="s">
        <v>56</v>
      </c>
      <c r="H15124" s="30" t="s">
        <v>65</v>
      </c>
      <c r="I15124" s="32">
        <v>1835</v>
      </c>
    </row>
    <row r="15125" spans="1:9" s="33" customFormat="1" x14ac:dyDescent="0.15">
      <c r="A15125" s="31">
        <v>43466</v>
      </c>
      <c r="B15125" s="30" t="s">
        <v>62</v>
      </c>
      <c r="C15125" s="30" t="s">
        <v>286</v>
      </c>
      <c r="D15125" s="30" t="s">
        <v>287</v>
      </c>
      <c r="E15125" s="30" t="s">
        <v>28</v>
      </c>
      <c r="F15125" s="30" t="s">
        <v>288</v>
      </c>
      <c r="G15125" s="30" t="s">
        <v>70</v>
      </c>
      <c r="H15125" s="30" t="s">
        <v>68</v>
      </c>
      <c r="I15125" s="32">
        <v>8131</v>
      </c>
    </row>
    <row r="15126" spans="1:9" s="33" customFormat="1" x14ac:dyDescent="0.15">
      <c r="A15126" s="31">
        <v>43466</v>
      </c>
      <c r="B15126" s="30" t="s">
        <v>52</v>
      </c>
      <c r="C15126" s="30" t="s">
        <v>286</v>
      </c>
      <c r="D15126" s="30" t="s">
        <v>287</v>
      </c>
      <c r="E15126" s="30" t="s">
        <v>28</v>
      </c>
      <c r="F15126" s="30" t="s">
        <v>288</v>
      </c>
      <c r="G15126" s="30" t="s">
        <v>80</v>
      </c>
      <c r="H15126" s="30" t="s">
        <v>59</v>
      </c>
      <c r="I15126" s="32">
        <v>4689</v>
      </c>
    </row>
    <row r="15127" spans="1:9" s="33" customFormat="1" x14ac:dyDescent="0.15">
      <c r="A15127" s="31">
        <v>43497</v>
      </c>
      <c r="B15127" s="30" t="s">
        <v>52</v>
      </c>
      <c r="C15127" s="30" t="s">
        <v>286</v>
      </c>
      <c r="D15127" s="30" t="s">
        <v>287</v>
      </c>
      <c r="E15127" s="30" t="s">
        <v>28</v>
      </c>
      <c r="F15127" s="30" t="s">
        <v>288</v>
      </c>
      <c r="G15127" s="30" t="s">
        <v>58</v>
      </c>
      <c r="H15127" s="30" t="s">
        <v>65</v>
      </c>
      <c r="I15127" s="32">
        <v>2206</v>
      </c>
    </row>
    <row r="15128" spans="1:9" s="33" customFormat="1" x14ac:dyDescent="0.15">
      <c r="A15128" s="31">
        <v>43497</v>
      </c>
      <c r="B15128" s="30" t="s">
        <v>52</v>
      </c>
      <c r="C15128" s="30" t="s">
        <v>286</v>
      </c>
      <c r="D15128" s="30" t="s">
        <v>287</v>
      </c>
      <c r="E15128" s="30" t="s">
        <v>28</v>
      </c>
      <c r="F15128" s="30" t="s">
        <v>288</v>
      </c>
      <c r="G15128" s="30" t="s">
        <v>60</v>
      </c>
      <c r="H15128" s="30" t="s">
        <v>57</v>
      </c>
      <c r="I15128" s="32">
        <v>3168</v>
      </c>
    </row>
    <row r="15129" spans="1:9" s="33" customFormat="1" x14ac:dyDescent="0.15">
      <c r="A15129" s="31">
        <v>43497</v>
      </c>
      <c r="B15129" s="30" t="s">
        <v>62</v>
      </c>
      <c r="C15129" s="30" t="s">
        <v>286</v>
      </c>
      <c r="D15129" s="30" t="s">
        <v>287</v>
      </c>
      <c r="E15129" s="30" t="s">
        <v>28</v>
      </c>
      <c r="F15129" s="30" t="s">
        <v>288</v>
      </c>
      <c r="G15129" s="30" t="s">
        <v>63</v>
      </c>
      <c r="H15129" s="30" t="s">
        <v>74</v>
      </c>
      <c r="I15129" s="32">
        <v>6824</v>
      </c>
    </row>
    <row r="15130" spans="1:9" s="33" customFormat="1" x14ac:dyDescent="0.15">
      <c r="A15130" s="31">
        <v>43497</v>
      </c>
      <c r="B15130" s="30" t="s">
        <v>52</v>
      </c>
      <c r="C15130" s="30" t="s">
        <v>286</v>
      </c>
      <c r="D15130" s="30" t="s">
        <v>287</v>
      </c>
      <c r="E15130" s="30" t="s">
        <v>28</v>
      </c>
      <c r="F15130" s="30" t="s">
        <v>288</v>
      </c>
      <c r="G15130" s="30" t="s">
        <v>82</v>
      </c>
      <c r="H15130" s="30" t="s">
        <v>79</v>
      </c>
      <c r="I15130" s="32">
        <v>2924</v>
      </c>
    </row>
    <row r="15131" spans="1:9" s="33" customFormat="1" x14ac:dyDescent="0.15">
      <c r="A15131" s="31">
        <v>43497</v>
      </c>
      <c r="B15131" s="30" t="s">
        <v>52</v>
      </c>
      <c r="C15131" s="30" t="s">
        <v>286</v>
      </c>
      <c r="D15131" s="30" t="s">
        <v>287</v>
      </c>
      <c r="E15131" s="30" t="s">
        <v>28</v>
      </c>
      <c r="F15131" s="30" t="s">
        <v>288</v>
      </c>
      <c r="G15131" s="30" t="s">
        <v>66</v>
      </c>
      <c r="H15131" s="30" t="s">
        <v>57</v>
      </c>
      <c r="I15131" s="32">
        <v>4043</v>
      </c>
    </row>
    <row r="15132" spans="1:9" s="33" customFormat="1" x14ac:dyDescent="0.15">
      <c r="A15132" s="31">
        <v>43497</v>
      </c>
      <c r="B15132" s="30" t="s">
        <v>62</v>
      </c>
      <c r="C15132" s="30" t="s">
        <v>286</v>
      </c>
      <c r="D15132" s="30" t="s">
        <v>287</v>
      </c>
      <c r="E15132" s="30" t="s">
        <v>28</v>
      </c>
      <c r="F15132" s="30" t="s">
        <v>288</v>
      </c>
      <c r="G15132" s="30" t="s">
        <v>85</v>
      </c>
      <c r="H15132" s="30" t="s">
        <v>68</v>
      </c>
      <c r="I15132" s="32">
        <v>7057</v>
      </c>
    </row>
    <row r="15133" spans="1:9" s="33" customFormat="1" x14ac:dyDescent="0.15">
      <c r="A15133" s="31">
        <v>43497</v>
      </c>
      <c r="B15133" s="30" t="s">
        <v>62</v>
      </c>
      <c r="C15133" s="30" t="s">
        <v>286</v>
      </c>
      <c r="D15133" s="30" t="s">
        <v>287</v>
      </c>
      <c r="E15133" s="30" t="s">
        <v>28</v>
      </c>
      <c r="F15133" s="30" t="s">
        <v>288</v>
      </c>
      <c r="G15133" s="30" t="s">
        <v>72</v>
      </c>
      <c r="H15133" s="30" t="s">
        <v>57</v>
      </c>
      <c r="I15133" s="32">
        <v>2350</v>
      </c>
    </row>
    <row r="15134" spans="1:9" s="33" customFormat="1" x14ac:dyDescent="0.15">
      <c r="A15134" s="31">
        <v>43497</v>
      </c>
      <c r="B15134" s="30" t="s">
        <v>52</v>
      </c>
      <c r="C15134" s="30" t="s">
        <v>286</v>
      </c>
      <c r="D15134" s="30" t="s">
        <v>287</v>
      </c>
      <c r="E15134" s="30" t="s">
        <v>28</v>
      </c>
      <c r="F15134" s="30" t="s">
        <v>288</v>
      </c>
      <c r="G15134" s="30" t="s">
        <v>70</v>
      </c>
      <c r="H15134" s="30" t="s">
        <v>68</v>
      </c>
      <c r="I15134" s="32">
        <v>5088</v>
      </c>
    </row>
    <row r="15135" spans="1:9" s="33" customFormat="1" x14ac:dyDescent="0.15">
      <c r="A15135" s="31">
        <v>43497</v>
      </c>
      <c r="B15135" s="30" t="s">
        <v>62</v>
      </c>
      <c r="C15135" s="30" t="s">
        <v>286</v>
      </c>
      <c r="D15135" s="30" t="s">
        <v>287</v>
      </c>
      <c r="E15135" s="30" t="s">
        <v>28</v>
      </c>
      <c r="F15135" s="30" t="s">
        <v>288</v>
      </c>
      <c r="G15135" s="30" t="s">
        <v>80</v>
      </c>
      <c r="H15135" s="30" t="s">
        <v>61</v>
      </c>
      <c r="I15135" s="32">
        <v>1021</v>
      </c>
    </row>
    <row r="15136" spans="1:9" s="33" customFormat="1" x14ac:dyDescent="0.15">
      <c r="A15136" s="31">
        <v>43497</v>
      </c>
      <c r="B15136" s="30" t="s">
        <v>52</v>
      </c>
      <c r="C15136" s="30" t="s">
        <v>286</v>
      </c>
      <c r="D15136" s="30" t="s">
        <v>287</v>
      </c>
      <c r="E15136" s="30" t="s">
        <v>28</v>
      </c>
      <c r="F15136" s="30" t="s">
        <v>288</v>
      </c>
      <c r="G15136" s="30" t="s">
        <v>70</v>
      </c>
      <c r="H15136" s="30" t="s">
        <v>61</v>
      </c>
      <c r="I15136" s="32">
        <v>3887</v>
      </c>
    </row>
    <row r="15137" spans="1:9" s="33" customFormat="1" x14ac:dyDescent="0.15">
      <c r="A15137" s="31">
        <v>43497</v>
      </c>
      <c r="B15137" s="30" t="s">
        <v>62</v>
      </c>
      <c r="C15137" s="30" t="s">
        <v>286</v>
      </c>
      <c r="D15137" s="30" t="s">
        <v>287</v>
      </c>
      <c r="E15137" s="30" t="s">
        <v>28</v>
      </c>
      <c r="F15137" s="30" t="s">
        <v>288</v>
      </c>
      <c r="G15137" s="30" t="s">
        <v>83</v>
      </c>
      <c r="H15137" s="30" t="s">
        <v>74</v>
      </c>
      <c r="I15137" s="32">
        <v>1204</v>
      </c>
    </row>
    <row r="15138" spans="1:9" s="33" customFormat="1" x14ac:dyDescent="0.15">
      <c r="A15138" s="31">
        <v>43497</v>
      </c>
      <c r="B15138" s="30" t="s">
        <v>62</v>
      </c>
      <c r="C15138" s="30" t="s">
        <v>286</v>
      </c>
      <c r="D15138" s="30" t="s">
        <v>287</v>
      </c>
      <c r="E15138" s="30" t="s">
        <v>28</v>
      </c>
      <c r="F15138" s="30" t="s">
        <v>288</v>
      </c>
      <c r="G15138" s="30" t="s">
        <v>72</v>
      </c>
      <c r="H15138" s="30" t="s">
        <v>65</v>
      </c>
      <c r="I15138" s="32">
        <v>2281</v>
      </c>
    </row>
    <row r="15139" spans="1:9" s="33" customFormat="1" x14ac:dyDescent="0.15">
      <c r="A15139" s="31">
        <v>43497</v>
      </c>
      <c r="B15139" s="30" t="s">
        <v>52</v>
      </c>
      <c r="C15139" s="30" t="s">
        <v>286</v>
      </c>
      <c r="D15139" s="30" t="s">
        <v>287</v>
      </c>
      <c r="E15139" s="30" t="s">
        <v>28</v>
      </c>
      <c r="F15139" s="30" t="s">
        <v>288</v>
      </c>
      <c r="G15139" s="30" t="s">
        <v>73</v>
      </c>
      <c r="H15139" s="30" t="s">
        <v>68</v>
      </c>
      <c r="I15139" s="32">
        <v>3382</v>
      </c>
    </row>
    <row r="15140" spans="1:9" s="33" customFormat="1" x14ac:dyDescent="0.15">
      <c r="A15140" s="31">
        <v>43497</v>
      </c>
      <c r="B15140" s="30" t="s">
        <v>52</v>
      </c>
      <c r="C15140" s="30" t="s">
        <v>286</v>
      </c>
      <c r="D15140" s="30" t="s">
        <v>287</v>
      </c>
      <c r="E15140" s="30" t="s">
        <v>28</v>
      </c>
      <c r="F15140" s="30" t="s">
        <v>288</v>
      </c>
      <c r="G15140" s="30" t="s">
        <v>70</v>
      </c>
      <c r="H15140" s="30" t="s">
        <v>68</v>
      </c>
      <c r="I15140" s="32">
        <v>8993</v>
      </c>
    </row>
    <row r="15141" spans="1:9" s="33" customFormat="1" x14ac:dyDescent="0.15">
      <c r="A15141" s="31">
        <v>43497</v>
      </c>
      <c r="B15141" s="30" t="s">
        <v>62</v>
      </c>
      <c r="C15141" s="30" t="s">
        <v>286</v>
      </c>
      <c r="D15141" s="30" t="s">
        <v>287</v>
      </c>
      <c r="E15141" s="30" t="s">
        <v>28</v>
      </c>
      <c r="F15141" s="30" t="s">
        <v>288</v>
      </c>
      <c r="G15141" s="30" t="s">
        <v>58</v>
      </c>
      <c r="H15141" s="30" t="s">
        <v>65</v>
      </c>
      <c r="I15141" s="32">
        <v>3434</v>
      </c>
    </row>
    <row r="15142" spans="1:9" s="33" customFormat="1" x14ac:dyDescent="0.15">
      <c r="A15142" s="31">
        <v>43497</v>
      </c>
      <c r="B15142" s="30" t="s">
        <v>62</v>
      </c>
      <c r="C15142" s="30" t="s">
        <v>286</v>
      </c>
      <c r="D15142" s="30" t="s">
        <v>287</v>
      </c>
      <c r="E15142" s="30" t="s">
        <v>28</v>
      </c>
      <c r="F15142" s="30" t="s">
        <v>288</v>
      </c>
      <c r="G15142" s="30" t="s">
        <v>58</v>
      </c>
      <c r="H15142" s="30" t="s">
        <v>75</v>
      </c>
      <c r="I15142" s="32">
        <v>4518</v>
      </c>
    </row>
    <row r="15143" spans="1:9" s="33" customFormat="1" x14ac:dyDescent="0.15">
      <c r="A15143" s="31">
        <v>43497</v>
      </c>
      <c r="B15143" s="30" t="s">
        <v>62</v>
      </c>
      <c r="C15143" s="30" t="s">
        <v>286</v>
      </c>
      <c r="D15143" s="30" t="s">
        <v>287</v>
      </c>
      <c r="E15143" s="30" t="s">
        <v>28</v>
      </c>
      <c r="F15143" s="30" t="s">
        <v>288</v>
      </c>
      <c r="G15143" s="30" t="s">
        <v>71</v>
      </c>
      <c r="H15143" s="30" t="s">
        <v>75</v>
      </c>
      <c r="I15143" s="32">
        <v>2185</v>
      </c>
    </row>
    <row r="15144" spans="1:9" s="33" customFormat="1" x14ac:dyDescent="0.15">
      <c r="A15144" s="31">
        <v>43497</v>
      </c>
      <c r="B15144" s="30" t="s">
        <v>52</v>
      </c>
      <c r="C15144" s="30" t="s">
        <v>286</v>
      </c>
      <c r="D15144" s="30" t="s">
        <v>287</v>
      </c>
      <c r="E15144" s="30" t="s">
        <v>28</v>
      </c>
      <c r="F15144" s="30" t="s">
        <v>288</v>
      </c>
      <c r="G15144" s="30" t="s">
        <v>66</v>
      </c>
      <c r="H15144" s="30" t="s">
        <v>74</v>
      </c>
      <c r="I15144" s="32">
        <v>8982</v>
      </c>
    </row>
    <row r="15145" spans="1:9" s="33" customFormat="1" x14ac:dyDescent="0.15">
      <c r="A15145" s="31">
        <v>43497</v>
      </c>
      <c r="B15145" s="30" t="s">
        <v>52</v>
      </c>
      <c r="C15145" s="30" t="s">
        <v>286</v>
      </c>
      <c r="D15145" s="30" t="s">
        <v>287</v>
      </c>
      <c r="E15145" s="30" t="s">
        <v>28</v>
      </c>
      <c r="F15145" s="30" t="s">
        <v>288</v>
      </c>
      <c r="G15145" s="30" t="s">
        <v>76</v>
      </c>
      <c r="H15145" s="30" t="s">
        <v>65</v>
      </c>
      <c r="I15145" s="32">
        <v>2050</v>
      </c>
    </row>
    <row r="15146" spans="1:9" s="33" customFormat="1" x14ac:dyDescent="0.15">
      <c r="A15146" s="31">
        <v>43497</v>
      </c>
      <c r="B15146" s="30" t="s">
        <v>62</v>
      </c>
      <c r="C15146" s="30" t="s">
        <v>286</v>
      </c>
      <c r="D15146" s="30" t="s">
        <v>287</v>
      </c>
      <c r="E15146" s="30" t="s">
        <v>28</v>
      </c>
      <c r="F15146" s="30" t="s">
        <v>288</v>
      </c>
      <c r="G15146" s="30" t="s">
        <v>80</v>
      </c>
      <c r="H15146" s="30" t="s">
        <v>57</v>
      </c>
      <c r="I15146" s="32">
        <v>7667</v>
      </c>
    </row>
    <row r="15147" spans="1:9" s="33" customFormat="1" x14ac:dyDescent="0.15">
      <c r="A15147" s="31">
        <v>43497</v>
      </c>
      <c r="B15147" s="30" t="s">
        <v>62</v>
      </c>
      <c r="C15147" s="30" t="s">
        <v>286</v>
      </c>
      <c r="D15147" s="30" t="s">
        <v>287</v>
      </c>
      <c r="E15147" s="30" t="s">
        <v>28</v>
      </c>
      <c r="F15147" s="30" t="s">
        <v>288</v>
      </c>
      <c r="G15147" s="30" t="s">
        <v>85</v>
      </c>
      <c r="H15147" s="30" t="s">
        <v>65</v>
      </c>
      <c r="I15147" s="32">
        <v>4516</v>
      </c>
    </row>
    <row r="15148" spans="1:9" s="33" customFormat="1" x14ac:dyDescent="0.15">
      <c r="A15148" s="31">
        <v>43497</v>
      </c>
      <c r="B15148" s="30" t="s">
        <v>52</v>
      </c>
      <c r="C15148" s="30" t="s">
        <v>286</v>
      </c>
      <c r="D15148" s="30" t="s">
        <v>287</v>
      </c>
      <c r="E15148" s="30" t="s">
        <v>28</v>
      </c>
      <c r="F15148" s="30" t="s">
        <v>288</v>
      </c>
      <c r="G15148" s="30" t="s">
        <v>77</v>
      </c>
      <c r="H15148" s="30" t="s">
        <v>64</v>
      </c>
      <c r="I15148" s="32">
        <v>1554</v>
      </c>
    </row>
    <row r="15149" spans="1:9" s="33" customFormat="1" x14ac:dyDescent="0.15">
      <c r="A15149" s="31">
        <v>43497</v>
      </c>
      <c r="B15149" s="30" t="s">
        <v>52</v>
      </c>
      <c r="C15149" s="30" t="s">
        <v>286</v>
      </c>
      <c r="D15149" s="30" t="s">
        <v>287</v>
      </c>
      <c r="E15149" s="30" t="s">
        <v>28</v>
      </c>
      <c r="F15149" s="30" t="s">
        <v>288</v>
      </c>
      <c r="G15149" s="30" t="s">
        <v>78</v>
      </c>
      <c r="H15149" s="30" t="s">
        <v>57</v>
      </c>
      <c r="I15149" s="32">
        <v>8173</v>
      </c>
    </row>
    <row r="15150" spans="1:9" s="33" customFormat="1" x14ac:dyDescent="0.15">
      <c r="A15150" s="31">
        <v>43497</v>
      </c>
      <c r="B15150" s="30" t="s">
        <v>62</v>
      </c>
      <c r="C15150" s="30" t="s">
        <v>286</v>
      </c>
      <c r="D15150" s="30" t="s">
        <v>287</v>
      </c>
      <c r="E15150" s="30" t="s">
        <v>28</v>
      </c>
      <c r="F15150" s="30" t="s">
        <v>288</v>
      </c>
      <c r="G15150" s="30" t="s">
        <v>67</v>
      </c>
      <c r="H15150" s="30" t="s">
        <v>57</v>
      </c>
      <c r="I15150" s="32">
        <v>5360</v>
      </c>
    </row>
    <row r="15151" spans="1:9" s="33" customFormat="1" x14ac:dyDescent="0.15">
      <c r="A15151" s="31">
        <v>43497</v>
      </c>
      <c r="B15151" s="30" t="s">
        <v>52</v>
      </c>
      <c r="C15151" s="30" t="s">
        <v>286</v>
      </c>
      <c r="D15151" s="30" t="s">
        <v>287</v>
      </c>
      <c r="E15151" s="30" t="s">
        <v>28</v>
      </c>
      <c r="F15151" s="30" t="s">
        <v>288</v>
      </c>
      <c r="G15151" s="30" t="s">
        <v>78</v>
      </c>
      <c r="H15151" s="30" t="s">
        <v>57</v>
      </c>
      <c r="I15151" s="32">
        <v>2137</v>
      </c>
    </row>
    <row r="15152" spans="1:9" s="33" customFormat="1" x14ac:dyDescent="0.15">
      <c r="A15152" s="31">
        <v>43497</v>
      </c>
      <c r="B15152" s="30" t="s">
        <v>52</v>
      </c>
      <c r="C15152" s="30" t="s">
        <v>286</v>
      </c>
      <c r="D15152" s="30" t="s">
        <v>287</v>
      </c>
      <c r="E15152" s="30" t="s">
        <v>28</v>
      </c>
      <c r="F15152" s="30" t="s">
        <v>288</v>
      </c>
      <c r="G15152" s="30" t="s">
        <v>80</v>
      </c>
      <c r="H15152" s="30" t="s">
        <v>79</v>
      </c>
      <c r="I15152" s="32">
        <v>8224</v>
      </c>
    </row>
    <row r="15153" spans="1:9" s="33" customFormat="1" x14ac:dyDescent="0.15">
      <c r="A15153" s="31">
        <v>43497</v>
      </c>
      <c r="B15153" s="30" t="s">
        <v>62</v>
      </c>
      <c r="C15153" s="30" t="s">
        <v>286</v>
      </c>
      <c r="D15153" s="30" t="s">
        <v>287</v>
      </c>
      <c r="E15153" s="30" t="s">
        <v>28</v>
      </c>
      <c r="F15153" s="30" t="s">
        <v>288</v>
      </c>
      <c r="G15153" s="30" t="s">
        <v>81</v>
      </c>
      <c r="H15153" s="30" t="s">
        <v>68</v>
      </c>
      <c r="I15153" s="32">
        <v>6494</v>
      </c>
    </row>
    <row r="15154" spans="1:9" s="33" customFormat="1" x14ac:dyDescent="0.15">
      <c r="A15154" s="31">
        <v>43497</v>
      </c>
      <c r="B15154" s="30" t="s">
        <v>62</v>
      </c>
      <c r="C15154" s="30" t="s">
        <v>286</v>
      </c>
      <c r="D15154" s="30" t="s">
        <v>287</v>
      </c>
      <c r="E15154" s="30" t="s">
        <v>28</v>
      </c>
      <c r="F15154" s="30" t="s">
        <v>288</v>
      </c>
      <c r="G15154" s="30" t="s">
        <v>82</v>
      </c>
      <c r="H15154" s="30" t="s">
        <v>68</v>
      </c>
      <c r="I15154" s="32">
        <v>1997</v>
      </c>
    </row>
    <row r="15155" spans="1:9" s="33" customFormat="1" x14ac:dyDescent="0.15">
      <c r="A15155" s="31">
        <v>43497</v>
      </c>
      <c r="B15155" s="30" t="s">
        <v>52</v>
      </c>
      <c r="C15155" s="30" t="s">
        <v>286</v>
      </c>
      <c r="D15155" s="30" t="s">
        <v>287</v>
      </c>
      <c r="E15155" s="30" t="s">
        <v>28</v>
      </c>
      <c r="F15155" s="30" t="s">
        <v>288</v>
      </c>
      <c r="G15155" s="30" t="s">
        <v>58</v>
      </c>
      <c r="H15155" s="30" t="s">
        <v>65</v>
      </c>
      <c r="I15155" s="32">
        <v>7330</v>
      </c>
    </row>
    <row r="15156" spans="1:9" s="33" customFormat="1" x14ac:dyDescent="0.15">
      <c r="A15156" s="31">
        <v>43497</v>
      </c>
      <c r="B15156" s="30" t="s">
        <v>52</v>
      </c>
      <c r="C15156" s="30" t="s">
        <v>286</v>
      </c>
      <c r="D15156" s="30" t="s">
        <v>287</v>
      </c>
      <c r="E15156" s="30" t="s">
        <v>28</v>
      </c>
      <c r="F15156" s="30" t="s">
        <v>288</v>
      </c>
      <c r="G15156" s="30" t="s">
        <v>56</v>
      </c>
      <c r="H15156" s="30" t="s">
        <v>65</v>
      </c>
      <c r="I15156" s="32">
        <v>1582</v>
      </c>
    </row>
    <row r="15157" spans="1:9" s="33" customFormat="1" x14ac:dyDescent="0.15">
      <c r="A15157" s="31">
        <v>43497</v>
      </c>
      <c r="B15157" s="30" t="s">
        <v>52</v>
      </c>
      <c r="C15157" s="30" t="s">
        <v>286</v>
      </c>
      <c r="D15157" s="30" t="s">
        <v>287</v>
      </c>
      <c r="E15157" s="30" t="s">
        <v>28</v>
      </c>
      <c r="F15157" s="30" t="s">
        <v>288</v>
      </c>
      <c r="G15157" s="30" t="s">
        <v>84</v>
      </c>
      <c r="H15157" s="30" t="s">
        <v>57</v>
      </c>
      <c r="I15157" s="32">
        <v>6544</v>
      </c>
    </row>
    <row r="15158" spans="1:9" s="33" customFormat="1" x14ac:dyDescent="0.15">
      <c r="A15158" s="31">
        <v>43497</v>
      </c>
      <c r="B15158" s="30" t="s">
        <v>62</v>
      </c>
      <c r="C15158" s="30" t="s">
        <v>286</v>
      </c>
      <c r="D15158" s="30" t="s">
        <v>287</v>
      </c>
      <c r="E15158" s="30" t="s">
        <v>28</v>
      </c>
      <c r="F15158" s="30" t="s">
        <v>288</v>
      </c>
      <c r="G15158" s="30" t="s">
        <v>83</v>
      </c>
      <c r="H15158" s="30" t="s">
        <v>61</v>
      </c>
      <c r="I15158" s="32">
        <v>2901</v>
      </c>
    </row>
    <row r="15159" spans="1:9" s="33" customFormat="1" x14ac:dyDescent="0.15">
      <c r="A15159" s="31">
        <v>43497</v>
      </c>
      <c r="B15159" s="30" t="s">
        <v>52</v>
      </c>
      <c r="C15159" s="30" t="s">
        <v>286</v>
      </c>
      <c r="D15159" s="30" t="s">
        <v>287</v>
      </c>
      <c r="E15159" s="30" t="s">
        <v>28</v>
      </c>
      <c r="F15159" s="30" t="s">
        <v>288</v>
      </c>
      <c r="G15159" s="30" t="s">
        <v>58</v>
      </c>
      <c r="H15159" s="30" t="s">
        <v>68</v>
      </c>
      <c r="I15159" s="32">
        <v>5451</v>
      </c>
    </row>
    <row r="15160" spans="1:9" s="33" customFormat="1" x14ac:dyDescent="0.15">
      <c r="A15160" s="31">
        <v>43497</v>
      </c>
      <c r="B15160" s="30" t="s">
        <v>52</v>
      </c>
      <c r="C15160" s="30" t="s">
        <v>286</v>
      </c>
      <c r="D15160" s="30" t="s">
        <v>287</v>
      </c>
      <c r="E15160" s="30" t="s">
        <v>28</v>
      </c>
      <c r="F15160" s="30" t="s">
        <v>288</v>
      </c>
      <c r="G15160" s="30" t="s">
        <v>80</v>
      </c>
      <c r="H15160" s="30" t="s">
        <v>64</v>
      </c>
      <c r="I15160" s="32">
        <v>9488</v>
      </c>
    </row>
    <row r="15161" spans="1:9" s="33" customFormat="1" x14ac:dyDescent="0.15">
      <c r="A15161" s="31">
        <v>43497</v>
      </c>
      <c r="B15161" s="30" t="s">
        <v>52</v>
      </c>
      <c r="C15161" s="30" t="s">
        <v>286</v>
      </c>
      <c r="D15161" s="30" t="s">
        <v>287</v>
      </c>
      <c r="E15161" s="30" t="s">
        <v>28</v>
      </c>
      <c r="F15161" s="30" t="s">
        <v>288</v>
      </c>
      <c r="G15161" s="30" t="s">
        <v>84</v>
      </c>
      <c r="H15161" s="30" t="s">
        <v>68</v>
      </c>
      <c r="I15161" s="32">
        <v>7424</v>
      </c>
    </row>
    <row r="15162" spans="1:9" s="33" customFormat="1" x14ac:dyDescent="0.15">
      <c r="A15162" s="31">
        <v>43497</v>
      </c>
      <c r="B15162" s="30" t="s">
        <v>52</v>
      </c>
      <c r="C15162" s="30" t="s">
        <v>286</v>
      </c>
      <c r="D15162" s="30" t="s">
        <v>287</v>
      </c>
      <c r="E15162" s="30" t="s">
        <v>28</v>
      </c>
      <c r="F15162" s="30" t="s">
        <v>288</v>
      </c>
      <c r="G15162" s="30" t="s">
        <v>56</v>
      </c>
      <c r="H15162" s="30" t="s">
        <v>61</v>
      </c>
      <c r="I15162" s="32">
        <v>8105</v>
      </c>
    </row>
    <row r="15163" spans="1:9" s="33" customFormat="1" x14ac:dyDescent="0.15">
      <c r="A15163" s="31">
        <v>43497</v>
      </c>
      <c r="B15163" s="30" t="s">
        <v>62</v>
      </c>
      <c r="C15163" s="30" t="s">
        <v>286</v>
      </c>
      <c r="D15163" s="30" t="s">
        <v>287</v>
      </c>
      <c r="E15163" s="30" t="s">
        <v>28</v>
      </c>
      <c r="F15163" s="30" t="s">
        <v>288</v>
      </c>
      <c r="G15163" s="30" t="s">
        <v>70</v>
      </c>
      <c r="H15163" s="30" t="s">
        <v>79</v>
      </c>
      <c r="I15163" s="32">
        <v>8909</v>
      </c>
    </row>
    <row r="15164" spans="1:9" s="33" customFormat="1" x14ac:dyDescent="0.15">
      <c r="A15164" s="31">
        <v>43525</v>
      </c>
      <c r="B15164" s="30" t="s">
        <v>52</v>
      </c>
      <c r="C15164" s="30" t="s">
        <v>286</v>
      </c>
      <c r="D15164" s="30" t="s">
        <v>287</v>
      </c>
      <c r="E15164" s="30" t="s">
        <v>28</v>
      </c>
      <c r="F15164" s="30" t="s">
        <v>288</v>
      </c>
      <c r="G15164" s="30" t="s">
        <v>56</v>
      </c>
      <c r="H15164" s="30" t="s">
        <v>64</v>
      </c>
      <c r="I15164" s="32">
        <v>6938</v>
      </c>
    </row>
    <row r="15165" spans="1:9" s="33" customFormat="1" x14ac:dyDescent="0.15">
      <c r="A15165" s="31">
        <v>43525</v>
      </c>
      <c r="B15165" s="30" t="s">
        <v>52</v>
      </c>
      <c r="C15165" s="30" t="s">
        <v>286</v>
      </c>
      <c r="D15165" s="30" t="s">
        <v>287</v>
      </c>
      <c r="E15165" s="30" t="s">
        <v>28</v>
      </c>
      <c r="F15165" s="30" t="s">
        <v>288</v>
      </c>
      <c r="G15165" s="30" t="s">
        <v>58</v>
      </c>
      <c r="H15165" s="30" t="s">
        <v>79</v>
      </c>
      <c r="I15165" s="32">
        <v>3477</v>
      </c>
    </row>
    <row r="15166" spans="1:9" s="33" customFormat="1" x14ac:dyDescent="0.15">
      <c r="A15166" s="31">
        <v>43525</v>
      </c>
      <c r="B15166" s="30" t="s">
        <v>52</v>
      </c>
      <c r="C15166" s="30" t="s">
        <v>286</v>
      </c>
      <c r="D15166" s="30" t="s">
        <v>287</v>
      </c>
      <c r="E15166" s="30" t="s">
        <v>28</v>
      </c>
      <c r="F15166" s="30" t="s">
        <v>288</v>
      </c>
      <c r="G15166" s="30" t="s">
        <v>60</v>
      </c>
      <c r="H15166" s="30" t="s">
        <v>59</v>
      </c>
      <c r="I15166" s="32">
        <v>9258</v>
      </c>
    </row>
    <row r="15167" spans="1:9" s="33" customFormat="1" x14ac:dyDescent="0.15">
      <c r="A15167" s="31">
        <v>43525</v>
      </c>
      <c r="B15167" s="30" t="s">
        <v>62</v>
      </c>
      <c r="C15167" s="30" t="s">
        <v>286</v>
      </c>
      <c r="D15167" s="30" t="s">
        <v>287</v>
      </c>
      <c r="E15167" s="30" t="s">
        <v>28</v>
      </c>
      <c r="F15167" s="30" t="s">
        <v>288</v>
      </c>
      <c r="G15167" s="30" t="s">
        <v>63</v>
      </c>
      <c r="H15167" s="30" t="s">
        <v>61</v>
      </c>
      <c r="I15167" s="32">
        <v>1149</v>
      </c>
    </row>
    <row r="15168" spans="1:9" s="33" customFormat="1" x14ac:dyDescent="0.15">
      <c r="A15168" s="31">
        <v>43525</v>
      </c>
      <c r="B15168" s="30" t="s">
        <v>52</v>
      </c>
      <c r="C15168" s="30" t="s">
        <v>286</v>
      </c>
      <c r="D15168" s="30" t="s">
        <v>287</v>
      </c>
      <c r="E15168" s="30" t="s">
        <v>28</v>
      </c>
      <c r="F15168" s="30" t="s">
        <v>288</v>
      </c>
      <c r="G15168" s="30" t="s">
        <v>58</v>
      </c>
      <c r="H15168" s="30" t="s">
        <v>65</v>
      </c>
      <c r="I15168" s="32">
        <v>2083</v>
      </c>
    </row>
    <row r="15169" spans="1:9" s="33" customFormat="1" x14ac:dyDescent="0.15">
      <c r="A15169" s="31">
        <v>43525</v>
      </c>
      <c r="B15169" s="30" t="s">
        <v>52</v>
      </c>
      <c r="C15169" s="30" t="s">
        <v>286</v>
      </c>
      <c r="D15169" s="30" t="s">
        <v>287</v>
      </c>
      <c r="E15169" s="30" t="s">
        <v>28</v>
      </c>
      <c r="F15169" s="30" t="s">
        <v>288</v>
      </c>
      <c r="G15169" s="30" t="s">
        <v>66</v>
      </c>
      <c r="H15169" s="30" t="s">
        <v>61</v>
      </c>
      <c r="I15169" s="32">
        <v>1068</v>
      </c>
    </row>
    <row r="15170" spans="1:9" s="33" customFormat="1" x14ac:dyDescent="0.15">
      <c r="A15170" s="31">
        <v>43525</v>
      </c>
      <c r="B15170" s="30" t="s">
        <v>62</v>
      </c>
      <c r="C15170" s="30" t="s">
        <v>286</v>
      </c>
      <c r="D15170" s="30" t="s">
        <v>287</v>
      </c>
      <c r="E15170" s="30" t="s">
        <v>28</v>
      </c>
      <c r="F15170" s="30" t="s">
        <v>288</v>
      </c>
      <c r="G15170" s="30" t="s">
        <v>67</v>
      </c>
      <c r="H15170" s="30" t="s">
        <v>68</v>
      </c>
      <c r="I15170" s="32">
        <v>2669</v>
      </c>
    </row>
    <row r="15171" spans="1:9" s="33" customFormat="1" x14ac:dyDescent="0.15">
      <c r="A15171" s="31">
        <v>43525</v>
      </c>
      <c r="B15171" s="30" t="s">
        <v>62</v>
      </c>
      <c r="C15171" s="30" t="s">
        <v>286</v>
      </c>
      <c r="D15171" s="30" t="s">
        <v>287</v>
      </c>
      <c r="E15171" s="30" t="s">
        <v>28</v>
      </c>
      <c r="F15171" s="30" t="s">
        <v>288</v>
      </c>
      <c r="G15171" s="30" t="s">
        <v>69</v>
      </c>
      <c r="H15171" s="30" t="s">
        <v>68</v>
      </c>
      <c r="I15171" s="32">
        <v>2913</v>
      </c>
    </row>
    <row r="15172" spans="1:9" s="33" customFormat="1" x14ac:dyDescent="0.15">
      <c r="A15172" s="31">
        <v>43525</v>
      </c>
      <c r="B15172" s="30" t="s">
        <v>52</v>
      </c>
      <c r="C15172" s="30" t="s">
        <v>286</v>
      </c>
      <c r="D15172" s="30" t="s">
        <v>287</v>
      </c>
      <c r="E15172" s="30" t="s">
        <v>28</v>
      </c>
      <c r="F15172" s="30" t="s">
        <v>288</v>
      </c>
      <c r="G15172" s="30" t="s">
        <v>70</v>
      </c>
      <c r="H15172" s="30" t="s">
        <v>79</v>
      </c>
      <c r="I15172" s="32">
        <v>1897</v>
      </c>
    </row>
    <row r="15173" spans="1:9" s="33" customFormat="1" x14ac:dyDescent="0.15">
      <c r="A15173" s="31">
        <v>43525</v>
      </c>
      <c r="B15173" s="30" t="s">
        <v>62</v>
      </c>
      <c r="C15173" s="30" t="s">
        <v>286</v>
      </c>
      <c r="D15173" s="30" t="s">
        <v>287</v>
      </c>
      <c r="E15173" s="30" t="s">
        <v>28</v>
      </c>
      <c r="F15173" s="30" t="s">
        <v>288</v>
      </c>
      <c r="G15173" s="30" t="s">
        <v>70</v>
      </c>
      <c r="H15173" s="30" t="s">
        <v>61</v>
      </c>
      <c r="I15173" s="32">
        <v>7307</v>
      </c>
    </row>
    <row r="15174" spans="1:9" s="33" customFormat="1" x14ac:dyDescent="0.15">
      <c r="A15174" s="31">
        <v>43525</v>
      </c>
      <c r="B15174" s="30" t="s">
        <v>52</v>
      </c>
      <c r="C15174" s="30" t="s">
        <v>286</v>
      </c>
      <c r="D15174" s="30" t="s">
        <v>287</v>
      </c>
      <c r="E15174" s="30" t="s">
        <v>28</v>
      </c>
      <c r="F15174" s="30" t="s">
        <v>288</v>
      </c>
      <c r="G15174" s="30" t="s">
        <v>70</v>
      </c>
      <c r="H15174" s="30" t="s">
        <v>79</v>
      </c>
      <c r="I15174" s="32">
        <v>6416</v>
      </c>
    </row>
    <row r="15175" spans="1:9" s="33" customFormat="1" x14ac:dyDescent="0.15">
      <c r="A15175" s="31">
        <v>43525</v>
      </c>
      <c r="B15175" s="30" t="s">
        <v>62</v>
      </c>
      <c r="C15175" s="30" t="s">
        <v>286</v>
      </c>
      <c r="D15175" s="30" t="s">
        <v>287</v>
      </c>
      <c r="E15175" s="30" t="s">
        <v>28</v>
      </c>
      <c r="F15175" s="30" t="s">
        <v>288</v>
      </c>
      <c r="G15175" s="30" t="s">
        <v>83</v>
      </c>
      <c r="H15175" s="30" t="s">
        <v>79</v>
      </c>
      <c r="I15175" s="32">
        <v>6872</v>
      </c>
    </row>
    <row r="15176" spans="1:9" s="33" customFormat="1" x14ac:dyDescent="0.15">
      <c r="A15176" s="31">
        <v>43525</v>
      </c>
      <c r="B15176" s="30" t="s">
        <v>62</v>
      </c>
      <c r="C15176" s="30" t="s">
        <v>286</v>
      </c>
      <c r="D15176" s="30" t="s">
        <v>287</v>
      </c>
      <c r="E15176" s="30" t="s">
        <v>28</v>
      </c>
      <c r="F15176" s="30" t="s">
        <v>288</v>
      </c>
      <c r="G15176" s="30" t="s">
        <v>69</v>
      </c>
      <c r="H15176" s="30" t="s">
        <v>68</v>
      </c>
      <c r="I15176" s="32">
        <v>4892</v>
      </c>
    </row>
    <row r="15177" spans="1:9" s="33" customFormat="1" x14ac:dyDescent="0.15">
      <c r="A15177" s="31">
        <v>43525</v>
      </c>
      <c r="B15177" s="30" t="s">
        <v>52</v>
      </c>
      <c r="C15177" s="30" t="s">
        <v>286</v>
      </c>
      <c r="D15177" s="30" t="s">
        <v>287</v>
      </c>
      <c r="E15177" s="30" t="s">
        <v>28</v>
      </c>
      <c r="F15177" s="30" t="s">
        <v>288</v>
      </c>
      <c r="G15177" s="30" t="s">
        <v>73</v>
      </c>
      <c r="H15177" s="30" t="s">
        <v>57</v>
      </c>
      <c r="I15177" s="32">
        <v>3693</v>
      </c>
    </row>
    <row r="15178" spans="1:9" s="33" customFormat="1" x14ac:dyDescent="0.15">
      <c r="A15178" s="31">
        <v>43525</v>
      </c>
      <c r="B15178" s="30" t="s">
        <v>62</v>
      </c>
      <c r="C15178" s="30" t="s">
        <v>286</v>
      </c>
      <c r="D15178" s="30" t="s">
        <v>287</v>
      </c>
      <c r="E15178" s="30" t="s">
        <v>28</v>
      </c>
      <c r="F15178" s="30" t="s">
        <v>288</v>
      </c>
      <c r="G15178" s="30" t="s">
        <v>73</v>
      </c>
      <c r="H15178" s="30" t="s">
        <v>79</v>
      </c>
      <c r="I15178" s="32">
        <v>5587</v>
      </c>
    </row>
    <row r="15179" spans="1:9" s="33" customFormat="1" x14ac:dyDescent="0.15">
      <c r="A15179" s="31">
        <v>43525</v>
      </c>
      <c r="B15179" s="30" t="s">
        <v>62</v>
      </c>
      <c r="C15179" s="30" t="s">
        <v>286</v>
      </c>
      <c r="D15179" s="30" t="s">
        <v>287</v>
      </c>
      <c r="E15179" s="30" t="s">
        <v>28</v>
      </c>
      <c r="F15179" s="30" t="s">
        <v>288</v>
      </c>
      <c r="G15179" s="30" t="s">
        <v>67</v>
      </c>
      <c r="H15179" s="30" t="s">
        <v>64</v>
      </c>
      <c r="I15179" s="32">
        <v>5466</v>
      </c>
    </row>
    <row r="15180" spans="1:9" s="33" customFormat="1" x14ac:dyDescent="0.15">
      <c r="A15180" s="31">
        <v>43525</v>
      </c>
      <c r="B15180" s="30" t="s">
        <v>62</v>
      </c>
      <c r="C15180" s="30" t="s">
        <v>286</v>
      </c>
      <c r="D15180" s="30" t="s">
        <v>287</v>
      </c>
      <c r="E15180" s="30" t="s">
        <v>28</v>
      </c>
      <c r="F15180" s="30" t="s">
        <v>288</v>
      </c>
      <c r="G15180" s="30" t="s">
        <v>72</v>
      </c>
      <c r="H15180" s="30" t="s">
        <v>65</v>
      </c>
      <c r="I15180" s="32">
        <v>4214</v>
      </c>
    </row>
    <row r="15181" spans="1:9" s="33" customFormat="1" x14ac:dyDescent="0.15">
      <c r="A15181" s="31">
        <v>43525</v>
      </c>
      <c r="B15181" s="30" t="s">
        <v>52</v>
      </c>
      <c r="C15181" s="30" t="s">
        <v>286</v>
      </c>
      <c r="D15181" s="30" t="s">
        <v>287</v>
      </c>
      <c r="E15181" s="30" t="s">
        <v>28</v>
      </c>
      <c r="F15181" s="30" t="s">
        <v>288</v>
      </c>
      <c r="G15181" s="30" t="s">
        <v>66</v>
      </c>
      <c r="H15181" s="30" t="s">
        <v>79</v>
      </c>
      <c r="I15181" s="32">
        <v>8951</v>
      </c>
    </row>
    <row r="15182" spans="1:9" s="33" customFormat="1" x14ac:dyDescent="0.15">
      <c r="A15182" s="31">
        <v>43525</v>
      </c>
      <c r="B15182" s="30" t="s">
        <v>52</v>
      </c>
      <c r="C15182" s="30" t="s">
        <v>286</v>
      </c>
      <c r="D15182" s="30" t="s">
        <v>287</v>
      </c>
      <c r="E15182" s="30" t="s">
        <v>28</v>
      </c>
      <c r="F15182" s="30" t="s">
        <v>288</v>
      </c>
      <c r="G15182" s="30" t="s">
        <v>76</v>
      </c>
      <c r="H15182" s="30" t="s">
        <v>79</v>
      </c>
      <c r="I15182" s="32">
        <v>5692</v>
      </c>
    </row>
    <row r="15183" spans="1:9" s="33" customFormat="1" x14ac:dyDescent="0.15">
      <c r="A15183" s="31">
        <v>43525</v>
      </c>
      <c r="B15183" s="30" t="s">
        <v>62</v>
      </c>
      <c r="C15183" s="30" t="s">
        <v>286</v>
      </c>
      <c r="D15183" s="30" t="s">
        <v>287</v>
      </c>
      <c r="E15183" s="30" t="s">
        <v>28</v>
      </c>
      <c r="F15183" s="30" t="s">
        <v>288</v>
      </c>
      <c r="G15183" s="30" t="s">
        <v>83</v>
      </c>
      <c r="H15183" s="30" t="s">
        <v>61</v>
      </c>
      <c r="I15183" s="32">
        <v>7056</v>
      </c>
    </row>
    <row r="15184" spans="1:9" s="33" customFormat="1" x14ac:dyDescent="0.15">
      <c r="A15184" s="31">
        <v>43525</v>
      </c>
      <c r="B15184" s="30" t="s">
        <v>52</v>
      </c>
      <c r="C15184" s="30" t="s">
        <v>286</v>
      </c>
      <c r="D15184" s="30" t="s">
        <v>287</v>
      </c>
      <c r="E15184" s="30" t="s">
        <v>28</v>
      </c>
      <c r="F15184" s="30" t="s">
        <v>288</v>
      </c>
      <c r="G15184" s="30" t="s">
        <v>71</v>
      </c>
      <c r="H15184" s="30" t="s">
        <v>61</v>
      </c>
      <c r="I15184" s="32">
        <v>3379</v>
      </c>
    </row>
    <row r="15185" spans="1:9" s="33" customFormat="1" x14ac:dyDescent="0.15">
      <c r="A15185" s="31">
        <v>43525</v>
      </c>
      <c r="B15185" s="30" t="s">
        <v>62</v>
      </c>
      <c r="C15185" s="30" t="s">
        <v>286</v>
      </c>
      <c r="D15185" s="30" t="s">
        <v>287</v>
      </c>
      <c r="E15185" s="30" t="s">
        <v>28</v>
      </c>
      <c r="F15185" s="30" t="s">
        <v>288</v>
      </c>
      <c r="G15185" s="30" t="s">
        <v>86</v>
      </c>
      <c r="H15185" s="30" t="s">
        <v>61</v>
      </c>
      <c r="I15185" s="32">
        <v>5242</v>
      </c>
    </row>
    <row r="15186" spans="1:9" s="33" customFormat="1" x14ac:dyDescent="0.15">
      <c r="A15186" s="31">
        <v>43525</v>
      </c>
      <c r="B15186" s="30" t="s">
        <v>62</v>
      </c>
      <c r="C15186" s="30" t="s">
        <v>286</v>
      </c>
      <c r="D15186" s="30" t="s">
        <v>287</v>
      </c>
      <c r="E15186" s="30" t="s">
        <v>28</v>
      </c>
      <c r="F15186" s="30" t="s">
        <v>288</v>
      </c>
      <c r="G15186" s="30" t="s">
        <v>80</v>
      </c>
      <c r="H15186" s="30" t="s">
        <v>65</v>
      </c>
      <c r="I15186" s="32">
        <v>9698</v>
      </c>
    </row>
    <row r="15187" spans="1:9" s="33" customFormat="1" x14ac:dyDescent="0.15">
      <c r="A15187" s="31">
        <v>43525</v>
      </c>
      <c r="B15187" s="30" t="s">
        <v>52</v>
      </c>
      <c r="C15187" s="30" t="s">
        <v>286</v>
      </c>
      <c r="D15187" s="30" t="s">
        <v>287</v>
      </c>
      <c r="E15187" s="30" t="s">
        <v>28</v>
      </c>
      <c r="F15187" s="30" t="s">
        <v>288</v>
      </c>
      <c r="G15187" s="30" t="s">
        <v>73</v>
      </c>
      <c r="H15187" s="30" t="s">
        <v>75</v>
      </c>
      <c r="I15187" s="32">
        <v>6708</v>
      </c>
    </row>
    <row r="15188" spans="1:9" s="33" customFormat="1" x14ac:dyDescent="0.15">
      <c r="A15188" s="31">
        <v>43525</v>
      </c>
      <c r="B15188" s="30" t="s">
        <v>62</v>
      </c>
      <c r="C15188" s="30" t="s">
        <v>286</v>
      </c>
      <c r="D15188" s="30" t="s">
        <v>287</v>
      </c>
      <c r="E15188" s="30" t="s">
        <v>28</v>
      </c>
      <c r="F15188" s="30" t="s">
        <v>288</v>
      </c>
      <c r="G15188" s="30" t="s">
        <v>82</v>
      </c>
      <c r="H15188" s="30" t="s">
        <v>79</v>
      </c>
      <c r="I15188" s="32">
        <v>5313</v>
      </c>
    </row>
    <row r="15189" spans="1:9" s="33" customFormat="1" x14ac:dyDescent="0.15">
      <c r="A15189" s="31">
        <v>43525</v>
      </c>
      <c r="B15189" s="30" t="s">
        <v>52</v>
      </c>
      <c r="C15189" s="30" t="s">
        <v>286</v>
      </c>
      <c r="D15189" s="30" t="s">
        <v>287</v>
      </c>
      <c r="E15189" s="30" t="s">
        <v>28</v>
      </c>
      <c r="F15189" s="30" t="s">
        <v>288</v>
      </c>
      <c r="G15189" s="30" t="s">
        <v>77</v>
      </c>
      <c r="H15189" s="30" t="s">
        <v>74</v>
      </c>
      <c r="I15189" s="32">
        <v>8567</v>
      </c>
    </row>
    <row r="15190" spans="1:9" s="33" customFormat="1" x14ac:dyDescent="0.15">
      <c r="A15190" s="31">
        <v>43525</v>
      </c>
      <c r="B15190" s="30" t="s">
        <v>52</v>
      </c>
      <c r="C15190" s="30" t="s">
        <v>286</v>
      </c>
      <c r="D15190" s="30" t="s">
        <v>287</v>
      </c>
      <c r="E15190" s="30" t="s">
        <v>28</v>
      </c>
      <c r="F15190" s="30" t="s">
        <v>288</v>
      </c>
      <c r="G15190" s="30" t="s">
        <v>76</v>
      </c>
      <c r="H15190" s="30" t="s">
        <v>68</v>
      </c>
      <c r="I15190" s="32">
        <v>1729</v>
      </c>
    </row>
    <row r="15191" spans="1:9" s="33" customFormat="1" x14ac:dyDescent="0.15">
      <c r="A15191" s="31">
        <v>43525</v>
      </c>
      <c r="B15191" s="30" t="s">
        <v>52</v>
      </c>
      <c r="C15191" s="30" t="s">
        <v>286</v>
      </c>
      <c r="D15191" s="30" t="s">
        <v>287</v>
      </c>
      <c r="E15191" s="30" t="s">
        <v>28</v>
      </c>
      <c r="F15191" s="30" t="s">
        <v>288</v>
      </c>
      <c r="G15191" s="30" t="s">
        <v>66</v>
      </c>
      <c r="H15191" s="30" t="s">
        <v>68</v>
      </c>
      <c r="I15191" s="32">
        <v>3518</v>
      </c>
    </row>
    <row r="15192" spans="1:9" s="33" customFormat="1" x14ac:dyDescent="0.15">
      <c r="A15192" s="31">
        <v>43525</v>
      </c>
      <c r="B15192" s="30" t="s">
        <v>62</v>
      </c>
      <c r="C15192" s="30" t="s">
        <v>286</v>
      </c>
      <c r="D15192" s="30" t="s">
        <v>287</v>
      </c>
      <c r="E15192" s="30" t="s">
        <v>28</v>
      </c>
      <c r="F15192" s="30" t="s">
        <v>288</v>
      </c>
      <c r="G15192" s="30" t="s">
        <v>84</v>
      </c>
      <c r="H15192" s="30" t="s">
        <v>64</v>
      </c>
      <c r="I15192" s="32">
        <v>3326</v>
      </c>
    </row>
    <row r="15193" spans="1:9" s="33" customFormat="1" x14ac:dyDescent="0.15">
      <c r="A15193" s="31">
        <v>43525</v>
      </c>
      <c r="B15193" s="30" t="s">
        <v>52</v>
      </c>
      <c r="C15193" s="30" t="s">
        <v>286</v>
      </c>
      <c r="D15193" s="30" t="s">
        <v>287</v>
      </c>
      <c r="E15193" s="30" t="s">
        <v>28</v>
      </c>
      <c r="F15193" s="30" t="s">
        <v>288</v>
      </c>
      <c r="G15193" s="30" t="s">
        <v>58</v>
      </c>
      <c r="H15193" s="30" t="s">
        <v>61</v>
      </c>
      <c r="I15193" s="32">
        <v>3978</v>
      </c>
    </row>
    <row r="15194" spans="1:9" s="33" customFormat="1" x14ac:dyDescent="0.15">
      <c r="A15194" s="31">
        <v>43525</v>
      </c>
      <c r="B15194" s="30" t="s">
        <v>52</v>
      </c>
      <c r="C15194" s="30" t="s">
        <v>286</v>
      </c>
      <c r="D15194" s="30" t="s">
        <v>287</v>
      </c>
      <c r="E15194" s="30" t="s">
        <v>28</v>
      </c>
      <c r="F15194" s="30" t="s">
        <v>288</v>
      </c>
      <c r="G15194" s="30" t="s">
        <v>56</v>
      </c>
      <c r="H15194" s="30" t="s">
        <v>64</v>
      </c>
      <c r="I15194" s="32">
        <v>2240</v>
      </c>
    </row>
    <row r="15195" spans="1:9" s="33" customFormat="1" x14ac:dyDescent="0.15">
      <c r="A15195" s="31">
        <v>43525</v>
      </c>
      <c r="B15195" s="30" t="s">
        <v>62</v>
      </c>
      <c r="C15195" s="30" t="s">
        <v>286</v>
      </c>
      <c r="D15195" s="30" t="s">
        <v>287</v>
      </c>
      <c r="E15195" s="30" t="s">
        <v>28</v>
      </c>
      <c r="F15195" s="30" t="s">
        <v>288</v>
      </c>
      <c r="G15195" s="30" t="s">
        <v>82</v>
      </c>
      <c r="H15195" s="30" t="s">
        <v>57</v>
      </c>
      <c r="I15195" s="32">
        <v>2970</v>
      </c>
    </row>
    <row r="15196" spans="1:9" s="33" customFormat="1" x14ac:dyDescent="0.15">
      <c r="A15196" s="31">
        <v>43525</v>
      </c>
      <c r="B15196" s="30" t="s">
        <v>62</v>
      </c>
      <c r="C15196" s="30" t="s">
        <v>286</v>
      </c>
      <c r="D15196" s="30" t="s">
        <v>287</v>
      </c>
      <c r="E15196" s="30" t="s">
        <v>28</v>
      </c>
      <c r="F15196" s="30" t="s">
        <v>288</v>
      </c>
      <c r="G15196" s="30" t="s">
        <v>63</v>
      </c>
      <c r="H15196" s="30" t="s">
        <v>61</v>
      </c>
      <c r="I15196" s="32">
        <v>7806</v>
      </c>
    </row>
    <row r="15197" spans="1:9" s="33" customFormat="1" x14ac:dyDescent="0.15">
      <c r="A15197" s="31">
        <v>43525</v>
      </c>
      <c r="B15197" s="30" t="s">
        <v>62</v>
      </c>
      <c r="C15197" s="30" t="s">
        <v>286</v>
      </c>
      <c r="D15197" s="30" t="s">
        <v>287</v>
      </c>
      <c r="E15197" s="30" t="s">
        <v>28</v>
      </c>
      <c r="F15197" s="30" t="s">
        <v>288</v>
      </c>
      <c r="G15197" s="30" t="s">
        <v>86</v>
      </c>
      <c r="H15197" s="30" t="s">
        <v>64</v>
      </c>
      <c r="I15197" s="32">
        <v>8100</v>
      </c>
    </row>
    <row r="15198" spans="1:9" s="33" customFormat="1" x14ac:dyDescent="0.15">
      <c r="A15198" s="31">
        <v>43525</v>
      </c>
      <c r="B15198" s="30" t="s">
        <v>52</v>
      </c>
      <c r="C15198" s="30" t="s">
        <v>286</v>
      </c>
      <c r="D15198" s="30" t="s">
        <v>287</v>
      </c>
      <c r="E15198" s="30" t="s">
        <v>28</v>
      </c>
      <c r="F15198" s="30" t="s">
        <v>288</v>
      </c>
      <c r="G15198" s="30" t="s">
        <v>71</v>
      </c>
      <c r="H15198" s="30" t="s">
        <v>68</v>
      </c>
      <c r="I15198" s="32">
        <v>6914</v>
      </c>
    </row>
    <row r="15199" spans="1:9" s="33" customFormat="1" x14ac:dyDescent="0.15">
      <c r="A15199" s="31">
        <v>43525</v>
      </c>
      <c r="B15199" s="30" t="s">
        <v>52</v>
      </c>
      <c r="C15199" s="30" t="s">
        <v>286</v>
      </c>
      <c r="D15199" s="30" t="s">
        <v>287</v>
      </c>
      <c r="E15199" s="30" t="s">
        <v>28</v>
      </c>
      <c r="F15199" s="30" t="s">
        <v>288</v>
      </c>
      <c r="G15199" s="30" t="s">
        <v>56</v>
      </c>
      <c r="H15199" s="30" t="s">
        <v>75</v>
      </c>
      <c r="I15199" s="32">
        <v>8002</v>
      </c>
    </row>
    <row r="15200" spans="1:9" s="33" customFormat="1" x14ac:dyDescent="0.15">
      <c r="A15200" s="31">
        <v>43525</v>
      </c>
      <c r="B15200" s="30" t="s">
        <v>52</v>
      </c>
      <c r="C15200" s="30" t="s">
        <v>286</v>
      </c>
      <c r="D15200" s="30" t="s">
        <v>287</v>
      </c>
      <c r="E15200" s="30" t="s">
        <v>28</v>
      </c>
      <c r="F15200" s="30" t="s">
        <v>288</v>
      </c>
      <c r="G15200" s="30" t="s">
        <v>56</v>
      </c>
      <c r="H15200" s="30" t="s">
        <v>75</v>
      </c>
      <c r="I15200" s="32">
        <v>5216</v>
      </c>
    </row>
    <row r="15201" spans="1:9" s="33" customFormat="1" x14ac:dyDescent="0.15">
      <c r="A15201" s="31">
        <v>43525</v>
      </c>
      <c r="B15201" s="30" t="s">
        <v>62</v>
      </c>
      <c r="C15201" s="30" t="s">
        <v>286</v>
      </c>
      <c r="D15201" s="30" t="s">
        <v>287</v>
      </c>
      <c r="E15201" s="30" t="s">
        <v>28</v>
      </c>
      <c r="F15201" s="30" t="s">
        <v>288</v>
      </c>
      <c r="G15201" s="30" t="s">
        <v>85</v>
      </c>
      <c r="H15201" s="30" t="s">
        <v>65</v>
      </c>
      <c r="I15201" s="32">
        <v>7859</v>
      </c>
    </row>
    <row r="15202" spans="1:9" s="33" customFormat="1" x14ac:dyDescent="0.15">
      <c r="A15202" s="31">
        <v>43525</v>
      </c>
      <c r="B15202" s="30" t="s">
        <v>62</v>
      </c>
      <c r="C15202" s="30" t="s">
        <v>286</v>
      </c>
      <c r="D15202" s="30" t="s">
        <v>287</v>
      </c>
      <c r="E15202" s="30" t="s">
        <v>28</v>
      </c>
      <c r="F15202" s="30" t="s">
        <v>288</v>
      </c>
      <c r="G15202" s="30" t="s">
        <v>84</v>
      </c>
      <c r="H15202" s="30" t="s">
        <v>79</v>
      </c>
      <c r="I15202" s="32">
        <v>2445</v>
      </c>
    </row>
    <row r="15203" spans="1:9" s="33" customFormat="1" x14ac:dyDescent="0.15">
      <c r="A15203" s="31">
        <v>43556</v>
      </c>
      <c r="B15203" s="30" t="s">
        <v>52</v>
      </c>
      <c r="C15203" s="30" t="s">
        <v>286</v>
      </c>
      <c r="D15203" s="30" t="s">
        <v>287</v>
      </c>
      <c r="E15203" s="30" t="s">
        <v>28</v>
      </c>
      <c r="F15203" s="30" t="s">
        <v>288</v>
      </c>
      <c r="G15203" s="30" t="s">
        <v>56</v>
      </c>
      <c r="H15203" s="30" t="s">
        <v>61</v>
      </c>
      <c r="I15203" s="32">
        <v>8841</v>
      </c>
    </row>
    <row r="15204" spans="1:9" s="33" customFormat="1" x14ac:dyDescent="0.15">
      <c r="A15204" s="31">
        <v>43556</v>
      </c>
      <c r="B15204" s="30" t="s">
        <v>62</v>
      </c>
      <c r="C15204" s="30" t="s">
        <v>286</v>
      </c>
      <c r="D15204" s="30" t="s">
        <v>287</v>
      </c>
      <c r="E15204" s="30" t="s">
        <v>28</v>
      </c>
      <c r="F15204" s="30" t="s">
        <v>288</v>
      </c>
      <c r="G15204" s="30" t="s">
        <v>82</v>
      </c>
      <c r="H15204" s="30" t="s">
        <v>59</v>
      </c>
      <c r="I15204" s="32">
        <v>8605</v>
      </c>
    </row>
    <row r="15205" spans="1:9" s="33" customFormat="1" x14ac:dyDescent="0.15">
      <c r="A15205" s="31">
        <v>43556</v>
      </c>
      <c r="B15205" s="30" t="s">
        <v>62</v>
      </c>
      <c r="C15205" s="30" t="s">
        <v>286</v>
      </c>
      <c r="D15205" s="30" t="s">
        <v>287</v>
      </c>
      <c r="E15205" s="30" t="s">
        <v>28</v>
      </c>
      <c r="F15205" s="30" t="s">
        <v>288</v>
      </c>
      <c r="G15205" s="30" t="s">
        <v>72</v>
      </c>
      <c r="H15205" s="30" t="s">
        <v>57</v>
      </c>
      <c r="I15205" s="32">
        <v>3032</v>
      </c>
    </row>
    <row r="15206" spans="1:9" s="33" customFormat="1" x14ac:dyDescent="0.15">
      <c r="A15206" s="31">
        <v>43556</v>
      </c>
      <c r="B15206" s="30" t="s">
        <v>62</v>
      </c>
      <c r="C15206" s="30" t="s">
        <v>286</v>
      </c>
      <c r="D15206" s="30" t="s">
        <v>287</v>
      </c>
      <c r="E15206" s="30" t="s">
        <v>28</v>
      </c>
      <c r="F15206" s="30" t="s">
        <v>288</v>
      </c>
      <c r="G15206" s="30" t="s">
        <v>63</v>
      </c>
      <c r="H15206" s="30" t="s">
        <v>68</v>
      </c>
      <c r="I15206" s="32">
        <v>8069</v>
      </c>
    </row>
    <row r="15207" spans="1:9" s="33" customFormat="1" x14ac:dyDescent="0.15">
      <c r="A15207" s="31">
        <v>43556</v>
      </c>
      <c r="B15207" s="30" t="s">
        <v>52</v>
      </c>
      <c r="C15207" s="30" t="s">
        <v>286</v>
      </c>
      <c r="D15207" s="30" t="s">
        <v>287</v>
      </c>
      <c r="E15207" s="30" t="s">
        <v>28</v>
      </c>
      <c r="F15207" s="30" t="s">
        <v>288</v>
      </c>
      <c r="G15207" s="30" t="s">
        <v>58</v>
      </c>
      <c r="H15207" s="30" t="s">
        <v>75</v>
      </c>
      <c r="I15207" s="32">
        <v>3721</v>
      </c>
    </row>
    <row r="15208" spans="1:9" s="33" customFormat="1" x14ac:dyDescent="0.15">
      <c r="A15208" s="31">
        <v>43556</v>
      </c>
      <c r="B15208" s="30" t="s">
        <v>52</v>
      </c>
      <c r="C15208" s="30" t="s">
        <v>286</v>
      </c>
      <c r="D15208" s="30" t="s">
        <v>287</v>
      </c>
      <c r="E15208" s="30" t="s">
        <v>28</v>
      </c>
      <c r="F15208" s="30" t="s">
        <v>288</v>
      </c>
      <c r="G15208" s="30" t="s">
        <v>78</v>
      </c>
      <c r="H15208" s="30" t="s">
        <v>68</v>
      </c>
      <c r="I15208" s="32">
        <v>7367</v>
      </c>
    </row>
    <row r="15209" spans="1:9" s="33" customFormat="1" x14ac:dyDescent="0.15">
      <c r="A15209" s="31">
        <v>43556</v>
      </c>
      <c r="B15209" s="30" t="s">
        <v>62</v>
      </c>
      <c r="C15209" s="30" t="s">
        <v>286</v>
      </c>
      <c r="D15209" s="30" t="s">
        <v>287</v>
      </c>
      <c r="E15209" s="30" t="s">
        <v>28</v>
      </c>
      <c r="F15209" s="30" t="s">
        <v>288</v>
      </c>
      <c r="G15209" s="30" t="s">
        <v>67</v>
      </c>
      <c r="H15209" s="30" t="s">
        <v>61</v>
      </c>
      <c r="I15209" s="32">
        <v>9857</v>
      </c>
    </row>
    <row r="15210" spans="1:9" s="33" customFormat="1" x14ac:dyDescent="0.15">
      <c r="A15210" s="31">
        <v>43556</v>
      </c>
      <c r="B15210" s="30" t="s">
        <v>62</v>
      </c>
      <c r="C15210" s="30" t="s">
        <v>286</v>
      </c>
      <c r="D15210" s="30" t="s">
        <v>287</v>
      </c>
      <c r="E15210" s="30" t="s">
        <v>28</v>
      </c>
      <c r="F15210" s="30" t="s">
        <v>288</v>
      </c>
      <c r="G15210" s="30" t="s">
        <v>69</v>
      </c>
      <c r="H15210" s="30" t="s">
        <v>57</v>
      </c>
      <c r="I15210" s="32">
        <v>9382</v>
      </c>
    </row>
    <row r="15211" spans="1:9" s="33" customFormat="1" x14ac:dyDescent="0.15">
      <c r="A15211" s="31">
        <v>43556</v>
      </c>
      <c r="B15211" s="30" t="s">
        <v>52</v>
      </c>
      <c r="C15211" s="30" t="s">
        <v>286</v>
      </c>
      <c r="D15211" s="30" t="s">
        <v>287</v>
      </c>
      <c r="E15211" s="30" t="s">
        <v>28</v>
      </c>
      <c r="F15211" s="30" t="s">
        <v>288</v>
      </c>
      <c r="G15211" s="30" t="s">
        <v>70</v>
      </c>
      <c r="H15211" s="30" t="s">
        <v>59</v>
      </c>
      <c r="I15211" s="32">
        <v>5583</v>
      </c>
    </row>
    <row r="15212" spans="1:9" s="33" customFormat="1" x14ac:dyDescent="0.15">
      <c r="A15212" s="31">
        <v>43556</v>
      </c>
      <c r="B15212" s="30" t="s">
        <v>62</v>
      </c>
      <c r="C15212" s="30" t="s">
        <v>286</v>
      </c>
      <c r="D15212" s="30" t="s">
        <v>287</v>
      </c>
      <c r="E15212" s="30" t="s">
        <v>28</v>
      </c>
      <c r="F15212" s="30" t="s">
        <v>288</v>
      </c>
      <c r="G15212" s="30" t="s">
        <v>71</v>
      </c>
      <c r="H15212" s="30" t="s">
        <v>64</v>
      </c>
      <c r="I15212" s="32">
        <v>3589</v>
      </c>
    </row>
    <row r="15213" spans="1:9" s="33" customFormat="1" x14ac:dyDescent="0.15">
      <c r="A15213" s="31">
        <v>43556</v>
      </c>
      <c r="B15213" s="30" t="s">
        <v>62</v>
      </c>
      <c r="C15213" s="30" t="s">
        <v>286</v>
      </c>
      <c r="D15213" s="30" t="s">
        <v>287</v>
      </c>
      <c r="E15213" s="30" t="s">
        <v>28</v>
      </c>
      <c r="F15213" s="30" t="s">
        <v>288</v>
      </c>
      <c r="G15213" s="30" t="s">
        <v>73</v>
      </c>
      <c r="H15213" s="30" t="s">
        <v>75</v>
      </c>
      <c r="I15213" s="32">
        <v>3021</v>
      </c>
    </row>
    <row r="15214" spans="1:9" s="33" customFormat="1" x14ac:dyDescent="0.15">
      <c r="A15214" s="31">
        <v>43556</v>
      </c>
      <c r="B15214" s="30" t="s">
        <v>62</v>
      </c>
      <c r="C15214" s="30" t="s">
        <v>286</v>
      </c>
      <c r="D15214" s="30" t="s">
        <v>287</v>
      </c>
      <c r="E15214" s="30" t="s">
        <v>28</v>
      </c>
      <c r="F15214" s="30" t="s">
        <v>288</v>
      </c>
      <c r="G15214" s="30" t="s">
        <v>71</v>
      </c>
      <c r="H15214" s="30" t="s">
        <v>57</v>
      </c>
      <c r="I15214" s="32">
        <v>4060</v>
      </c>
    </row>
    <row r="15215" spans="1:9" s="33" customFormat="1" x14ac:dyDescent="0.15">
      <c r="A15215" s="31">
        <v>43556</v>
      </c>
      <c r="B15215" s="30" t="s">
        <v>62</v>
      </c>
      <c r="C15215" s="30" t="s">
        <v>286</v>
      </c>
      <c r="D15215" s="30" t="s">
        <v>287</v>
      </c>
      <c r="E15215" s="30" t="s">
        <v>28</v>
      </c>
      <c r="F15215" s="30" t="s">
        <v>288</v>
      </c>
      <c r="G15215" s="30" t="s">
        <v>81</v>
      </c>
      <c r="H15215" s="30" t="s">
        <v>64</v>
      </c>
      <c r="I15215" s="32">
        <v>8496</v>
      </c>
    </row>
    <row r="15216" spans="1:9" s="33" customFormat="1" x14ac:dyDescent="0.15">
      <c r="A15216" s="31">
        <v>43556</v>
      </c>
      <c r="B15216" s="30" t="s">
        <v>52</v>
      </c>
      <c r="C15216" s="30" t="s">
        <v>286</v>
      </c>
      <c r="D15216" s="30" t="s">
        <v>287</v>
      </c>
      <c r="E15216" s="30" t="s">
        <v>28</v>
      </c>
      <c r="F15216" s="30" t="s">
        <v>288</v>
      </c>
      <c r="G15216" s="30" t="s">
        <v>70</v>
      </c>
      <c r="H15216" s="30" t="s">
        <v>68</v>
      </c>
      <c r="I15216" s="32">
        <v>9548</v>
      </c>
    </row>
    <row r="15217" spans="1:9" s="33" customFormat="1" x14ac:dyDescent="0.15">
      <c r="A15217" s="31">
        <v>43556</v>
      </c>
      <c r="B15217" s="30" t="s">
        <v>62</v>
      </c>
      <c r="C15217" s="30" t="s">
        <v>286</v>
      </c>
      <c r="D15217" s="30" t="s">
        <v>287</v>
      </c>
      <c r="E15217" s="30" t="s">
        <v>28</v>
      </c>
      <c r="F15217" s="30" t="s">
        <v>288</v>
      </c>
      <c r="G15217" s="30" t="s">
        <v>66</v>
      </c>
      <c r="H15217" s="30" t="s">
        <v>57</v>
      </c>
      <c r="I15217" s="32">
        <v>4763</v>
      </c>
    </row>
    <row r="15218" spans="1:9" s="33" customFormat="1" x14ac:dyDescent="0.15">
      <c r="A15218" s="31">
        <v>43556</v>
      </c>
      <c r="B15218" s="30" t="s">
        <v>62</v>
      </c>
      <c r="C15218" s="30" t="s">
        <v>286</v>
      </c>
      <c r="D15218" s="30" t="s">
        <v>287</v>
      </c>
      <c r="E15218" s="30" t="s">
        <v>28</v>
      </c>
      <c r="F15218" s="30" t="s">
        <v>288</v>
      </c>
      <c r="G15218" s="30" t="s">
        <v>56</v>
      </c>
      <c r="H15218" s="30" t="s">
        <v>68</v>
      </c>
      <c r="I15218" s="32">
        <v>2790</v>
      </c>
    </row>
    <row r="15219" spans="1:9" s="33" customFormat="1" x14ac:dyDescent="0.15">
      <c r="A15219" s="31">
        <v>43556</v>
      </c>
      <c r="B15219" s="30" t="s">
        <v>62</v>
      </c>
      <c r="C15219" s="30" t="s">
        <v>286</v>
      </c>
      <c r="D15219" s="30" t="s">
        <v>287</v>
      </c>
      <c r="E15219" s="30" t="s">
        <v>28</v>
      </c>
      <c r="F15219" s="30" t="s">
        <v>288</v>
      </c>
      <c r="G15219" s="30" t="s">
        <v>67</v>
      </c>
      <c r="H15219" s="30" t="s">
        <v>61</v>
      </c>
      <c r="I15219" s="32">
        <v>3069</v>
      </c>
    </row>
    <row r="15220" spans="1:9" s="33" customFormat="1" x14ac:dyDescent="0.15">
      <c r="A15220" s="31">
        <v>43556</v>
      </c>
      <c r="B15220" s="30" t="s">
        <v>52</v>
      </c>
      <c r="C15220" s="30" t="s">
        <v>286</v>
      </c>
      <c r="D15220" s="30" t="s">
        <v>287</v>
      </c>
      <c r="E15220" s="30" t="s">
        <v>28</v>
      </c>
      <c r="F15220" s="30" t="s">
        <v>288</v>
      </c>
      <c r="G15220" s="30" t="s">
        <v>66</v>
      </c>
      <c r="H15220" s="30" t="s">
        <v>57</v>
      </c>
      <c r="I15220" s="32">
        <v>3586</v>
      </c>
    </row>
    <row r="15221" spans="1:9" s="33" customFormat="1" x14ac:dyDescent="0.15">
      <c r="A15221" s="31">
        <v>43556</v>
      </c>
      <c r="B15221" s="30" t="s">
        <v>62</v>
      </c>
      <c r="C15221" s="30" t="s">
        <v>286</v>
      </c>
      <c r="D15221" s="30" t="s">
        <v>287</v>
      </c>
      <c r="E15221" s="30" t="s">
        <v>28</v>
      </c>
      <c r="F15221" s="30" t="s">
        <v>288</v>
      </c>
      <c r="G15221" s="30" t="s">
        <v>69</v>
      </c>
      <c r="H15221" s="30" t="s">
        <v>61</v>
      </c>
      <c r="I15221" s="32">
        <v>4822</v>
      </c>
    </row>
    <row r="15222" spans="1:9" s="33" customFormat="1" x14ac:dyDescent="0.15">
      <c r="A15222" s="31">
        <v>43556</v>
      </c>
      <c r="B15222" s="30" t="s">
        <v>62</v>
      </c>
      <c r="C15222" s="30" t="s">
        <v>286</v>
      </c>
      <c r="D15222" s="30" t="s">
        <v>287</v>
      </c>
      <c r="E15222" s="30" t="s">
        <v>28</v>
      </c>
      <c r="F15222" s="30" t="s">
        <v>288</v>
      </c>
      <c r="G15222" s="30" t="s">
        <v>80</v>
      </c>
      <c r="H15222" s="30" t="s">
        <v>61</v>
      </c>
      <c r="I15222" s="32">
        <v>9850</v>
      </c>
    </row>
    <row r="15223" spans="1:9" s="33" customFormat="1" x14ac:dyDescent="0.15">
      <c r="A15223" s="31">
        <v>43556</v>
      </c>
      <c r="B15223" s="30" t="s">
        <v>62</v>
      </c>
      <c r="C15223" s="30" t="s">
        <v>286</v>
      </c>
      <c r="D15223" s="30" t="s">
        <v>287</v>
      </c>
      <c r="E15223" s="30" t="s">
        <v>28</v>
      </c>
      <c r="F15223" s="30" t="s">
        <v>288</v>
      </c>
      <c r="G15223" s="30" t="s">
        <v>85</v>
      </c>
      <c r="H15223" s="30" t="s">
        <v>64</v>
      </c>
      <c r="I15223" s="32">
        <v>8144</v>
      </c>
    </row>
    <row r="15224" spans="1:9" s="33" customFormat="1" x14ac:dyDescent="0.15">
      <c r="A15224" s="31">
        <v>43556</v>
      </c>
      <c r="B15224" s="30" t="s">
        <v>52</v>
      </c>
      <c r="C15224" s="30" t="s">
        <v>286</v>
      </c>
      <c r="D15224" s="30" t="s">
        <v>287</v>
      </c>
      <c r="E15224" s="30" t="s">
        <v>28</v>
      </c>
      <c r="F15224" s="30" t="s">
        <v>288</v>
      </c>
      <c r="G15224" s="30" t="s">
        <v>77</v>
      </c>
      <c r="H15224" s="30" t="s">
        <v>64</v>
      </c>
      <c r="I15224" s="32">
        <v>7142</v>
      </c>
    </row>
    <row r="15225" spans="1:9" s="33" customFormat="1" x14ac:dyDescent="0.15">
      <c r="A15225" s="31">
        <v>43556</v>
      </c>
      <c r="B15225" s="30" t="s">
        <v>62</v>
      </c>
      <c r="C15225" s="30" t="s">
        <v>286</v>
      </c>
      <c r="D15225" s="30" t="s">
        <v>287</v>
      </c>
      <c r="E15225" s="30" t="s">
        <v>28</v>
      </c>
      <c r="F15225" s="30" t="s">
        <v>288</v>
      </c>
      <c r="G15225" s="30" t="s">
        <v>77</v>
      </c>
      <c r="H15225" s="30" t="s">
        <v>68</v>
      </c>
      <c r="I15225" s="32">
        <v>3224</v>
      </c>
    </row>
    <row r="15226" spans="1:9" s="33" customFormat="1" x14ac:dyDescent="0.15">
      <c r="A15226" s="31">
        <v>43556</v>
      </c>
      <c r="B15226" s="30" t="s">
        <v>52</v>
      </c>
      <c r="C15226" s="30" t="s">
        <v>286</v>
      </c>
      <c r="D15226" s="30" t="s">
        <v>287</v>
      </c>
      <c r="E15226" s="30" t="s">
        <v>28</v>
      </c>
      <c r="F15226" s="30" t="s">
        <v>288</v>
      </c>
      <c r="G15226" s="30" t="s">
        <v>73</v>
      </c>
      <c r="H15226" s="30" t="s">
        <v>68</v>
      </c>
      <c r="I15226" s="32">
        <v>8513</v>
      </c>
    </row>
    <row r="15227" spans="1:9" s="33" customFormat="1" x14ac:dyDescent="0.15">
      <c r="A15227" s="31">
        <v>43556</v>
      </c>
      <c r="B15227" s="30" t="s">
        <v>62</v>
      </c>
      <c r="C15227" s="30" t="s">
        <v>286</v>
      </c>
      <c r="D15227" s="30" t="s">
        <v>287</v>
      </c>
      <c r="E15227" s="30" t="s">
        <v>28</v>
      </c>
      <c r="F15227" s="30" t="s">
        <v>288</v>
      </c>
      <c r="G15227" s="30" t="s">
        <v>82</v>
      </c>
      <c r="H15227" s="30" t="s">
        <v>68</v>
      </c>
      <c r="I15227" s="32">
        <v>4002</v>
      </c>
    </row>
    <row r="15228" spans="1:9" s="33" customFormat="1" x14ac:dyDescent="0.15">
      <c r="A15228" s="31">
        <v>43556</v>
      </c>
      <c r="B15228" s="30" t="s">
        <v>52</v>
      </c>
      <c r="C15228" s="30" t="s">
        <v>286</v>
      </c>
      <c r="D15228" s="30" t="s">
        <v>287</v>
      </c>
      <c r="E15228" s="30" t="s">
        <v>28</v>
      </c>
      <c r="F15228" s="30" t="s">
        <v>288</v>
      </c>
      <c r="G15228" s="30" t="s">
        <v>77</v>
      </c>
      <c r="H15228" s="30" t="s">
        <v>65</v>
      </c>
      <c r="I15228" s="32">
        <v>7885</v>
      </c>
    </row>
    <row r="15229" spans="1:9" s="33" customFormat="1" x14ac:dyDescent="0.15">
      <c r="A15229" s="31">
        <v>43556</v>
      </c>
      <c r="B15229" s="30" t="s">
        <v>52</v>
      </c>
      <c r="C15229" s="30" t="s">
        <v>286</v>
      </c>
      <c r="D15229" s="30" t="s">
        <v>287</v>
      </c>
      <c r="E15229" s="30" t="s">
        <v>28</v>
      </c>
      <c r="F15229" s="30" t="s">
        <v>288</v>
      </c>
      <c r="G15229" s="30" t="s">
        <v>76</v>
      </c>
      <c r="H15229" s="30" t="s">
        <v>65</v>
      </c>
      <c r="I15229" s="32">
        <v>5166</v>
      </c>
    </row>
    <row r="15230" spans="1:9" s="33" customFormat="1" x14ac:dyDescent="0.15">
      <c r="A15230" s="31">
        <v>43556</v>
      </c>
      <c r="B15230" s="30" t="s">
        <v>52</v>
      </c>
      <c r="C15230" s="30" t="s">
        <v>286</v>
      </c>
      <c r="D15230" s="30" t="s">
        <v>287</v>
      </c>
      <c r="E15230" s="30" t="s">
        <v>28</v>
      </c>
      <c r="F15230" s="30" t="s">
        <v>288</v>
      </c>
      <c r="G15230" s="30" t="s">
        <v>66</v>
      </c>
      <c r="H15230" s="30" t="s">
        <v>64</v>
      </c>
      <c r="I15230" s="32">
        <v>6999</v>
      </c>
    </row>
    <row r="15231" spans="1:9" s="33" customFormat="1" x14ac:dyDescent="0.15">
      <c r="A15231" s="31">
        <v>43556</v>
      </c>
      <c r="B15231" s="30" t="s">
        <v>62</v>
      </c>
      <c r="C15231" s="30" t="s">
        <v>286</v>
      </c>
      <c r="D15231" s="30" t="s">
        <v>287</v>
      </c>
      <c r="E15231" s="30" t="s">
        <v>28</v>
      </c>
      <c r="F15231" s="30" t="s">
        <v>288</v>
      </c>
      <c r="G15231" s="30" t="s">
        <v>84</v>
      </c>
      <c r="H15231" s="30" t="s">
        <v>61</v>
      </c>
      <c r="I15231" s="32">
        <v>3415</v>
      </c>
    </row>
    <row r="15232" spans="1:9" s="33" customFormat="1" x14ac:dyDescent="0.15">
      <c r="A15232" s="31">
        <v>43556</v>
      </c>
      <c r="B15232" s="30" t="s">
        <v>52</v>
      </c>
      <c r="C15232" s="30" t="s">
        <v>286</v>
      </c>
      <c r="D15232" s="30" t="s">
        <v>287</v>
      </c>
      <c r="E15232" s="30" t="s">
        <v>28</v>
      </c>
      <c r="F15232" s="30" t="s">
        <v>288</v>
      </c>
      <c r="G15232" s="30" t="s">
        <v>58</v>
      </c>
      <c r="H15232" s="30" t="s">
        <v>59</v>
      </c>
      <c r="I15232" s="32">
        <v>1626</v>
      </c>
    </row>
    <row r="15233" spans="1:9" s="33" customFormat="1" x14ac:dyDescent="0.15">
      <c r="A15233" s="31">
        <v>43556</v>
      </c>
      <c r="B15233" s="30" t="s">
        <v>52</v>
      </c>
      <c r="C15233" s="30" t="s">
        <v>286</v>
      </c>
      <c r="D15233" s="30" t="s">
        <v>287</v>
      </c>
      <c r="E15233" s="30" t="s">
        <v>28</v>
      </c>
      <c r="F15233" s="30" t="s">
        <v>288</v>
      </c>
      <c r="G15233" s="30" t="s">
        <v>84</v>
      </c>
      <c r="H15233" s="30" t="s">
        <v>59</v>
      </c>
      <c r="I15233" s="32">
        <v>7070</v>
      </c>
    </row>
    <row r="15234" spans="1:9" s="33" customFormat="1" x14ac:dyDescent="0.15">
      <c r="A15234" s="31">
        <v>43556</v>
      </c>
      <c r="B15234" s="30" t="s">
        <v>62</v>
      </c>
      <c r="C15234" s="30" t="s">
        <v>286</v>
      </c>
      <c r="D15234" s="30" t="s">
        <v>287</v>
      </c>
      <c r="E15234" s="30" t="s">
        <v>28</v>
      </c>
      <c r="F15234" s="30" t="s">
        <v>288</v>
      </c>
      <c r="G15234" s="30" t="s">
        <v>85</v>
      </c>
      <c r="H15234" s="30" t="s">
        <v>75</v>
      </c>
      <c r="I15234" s="32">
        <v>2378</v>
      </c>
    </row>
    <row r="15235" spans="1:9" s="33" customFormat="1" x14ac:dyDescent="0.15">
      <c r="A15235" s="31">
        <v>43556</v>
      </c>
      <c r="B15235" s="30" t="s">
        <v>52</v>
      </c>
      <c r="C15235" s="30" t="s">
        <v>286</v>
      </c>
      <c r="D15235" s="30" t="s">
        <v>287</v>
      </c>
      <c r="E15235" s="30" t="s">
        <v>28</v>
      </c>
      <c r="F15235" s="30" t="s">
        <v>288</v>
      </c>
      <c r="G15235" s="30" t="s">
        <v>58</v>
      </c>
      <c r="H15235" s="30" t="s">
        <v>65</v>
      </c>
      <c r="I15235" s="32">
        <v>2257</v>
      </c>
    </row>
    <row r="15236" spans="1:9" s="33" customFormat="1" x14ac:dyDescent="0.15">
      <c r="A15236" s="31">
        <v>43556</v>
      </c>
      <c r="B15236" s="30" t="s">
        <v>62</v>
      </c>
      <c r="C15236" s="30" t="s">
        <v>286</v>
      </c>
      <c r="D15236" s="30" t="s">
        <v>287</v>
      </c>
      <c r="E15236" s="30" t="s">
        <v>28</v>
      </c>
      <c r="F15236" s="30" t="s">
        <v>288</v>
      </c>
      <c r="G15236" s="30" t="s">
        <v>86</v>
      </c>
      <c r="H15236" s="30" t="s">
        <v>57</v>
      </c>
      <c r="I15236" s="32">
        <v>9137</v>
      </c>
    </row>
    <row r="15237" spans="1:9" s="33" customFormat="1" x14ac:dyDescent="0.15">
      <c r="A15237" s="31">
        <v>43556</v>
      </c>
      <c r="B15237" s="30" t="s">
        <v>52</v>
      </c>
      <c r="C15237" s="30" t="s">
        <v>286</v>
      </c>
      <c r="D15237" s="30" t="s">
        <v>287</v>
      </c>
      <c r="E15237" s="30" t="s">
        <v>28</v>
      </c>
      <c r="F15237" s="30" t="s">
        <v>288</v>
      </c>
      <c r="G15237" s="30" t="s">
        <v>71</v>
      </c>
      <c r="H15237" s="30" t="s">
        <v>79</v>
      </c>
      <c r="I15237" s="32">
        <v>2762</v>
      </c>
    </row>
    <row r="15238" spans="1:9" s="33" customFormat="1" x14ac:dyDescent="0.15">
      <c r="A15238" s="31">
        <v>43556</v>
      </c>
      <c r="B15238" s="30" t="s">
        <v>52</v>
      </c>
      <c r="C15238" s="30" t="s">
        <v>286</v>
      </c>
      <c r="D15238" s="30" t="s">
        <v>287</v>
      </c>
      <c r="E15238" s="30" t="s">
        <v>28</v>
      </c>
      <c r="F15238" s="30" t="s">
        <v>288</v>
      </c>
      <c r="G15238" s="30" t="s">
        <v>56</v>
      </c>
      <c r="H15238" s="30" t="s">
        <v>59</v>
      </c>
      <c r="I15238" s="32">
        <v>3826</v>
      </c>
    </row>
    <row r="15239" spans="1:9" s="33" customFormat="1" x14ac:dyDescent="0.15">
      <c r="A15239" s="31">
        <v>43556</v>
      </c>
      <c r="B15239" s="30" t="s">
        <v>52</v>
      </c>
      <c r="C15239" s="30" t="s">
        <v>286</v>
      </c>
      <c r="D15239" s="30" t="s">
        <v>287</v>
      </c>
      <c r="E15239" s="30" t="s">
        <v>28</v>
      </c>
      <c r="F15239" s="30" t="s">
        <v>288</v>
      </c>
      <c r="G15239" s="30" t="s">
        <v>56</v>
      </c>
      <c r="H15239" s="30" t="s">
        <v>57</v>
      </c>
      <c r="I15239" s="32">
        <v>7022</v>
      </c>
    </row>
    <row r="15240" spans="1:9" s="33" customFormat="1" x14ac:dyDescent="0.15">
      <c r="A15240" s="31">
        <v>43556</v>
      </c>
      <c r="B15240" s="30" t="s">
        <v>62</v>
      </c>
      <c r="C15240" s="30" t="s">
        <v>286</v>
      </c>
      <c r="D15240" s="30" t="s">
        <v>287</v>
      </c>
      <c r="E15240" s="30" t="s">
        <v>28</v>
      </c>
      <c r="F15240" s="30" t="s">
        <v>288</v>
      </c>
      <c r="G15240" s="30" t="s">
        <v>70</v>
      </c>
      <c r="H15240" s="30" t="s">
        <v>61</v>
      </c>
      <c r="I15240" s="32">
        <v>5384</v>
      </c>
    </row>
    <row r="15241" spans="1:9" s="33" customFormat="1" x14ac:dyDescent="0.15">
      <c r="A15241" s="31">
        <v>43556</v>
      </c>
      <c r="B15241" s="30" t="s">
        <v>62</v>
      </c>
      <c r="C15241" s="30" t="s">
        <v>286</v>
      </c>
      <c r="D15241" s="30" t="s">
        <v>287</v>
      </c>
      <c r="E15241" s="30" t="s">
        <v>28</v>
      </c>
      <c r="F15241" s="30" t="s">
        <v>288</v>
      </c>
      <c r="G15241" s="30" t="s">
        <v>84</v>
      </c>
      <c r="H15241" s="30" t="s">
        <v>65</v>
      </c>
      <c r="I15241" s="32">
        <v>5105</v>
      </c>
    </row>
    <row r="15242" spans="1:9" s="33" customFormat="1" x14ac:dyDescent="0.15">
      <c r="A15242" s="31">
        <v>43586</v>
      </c>
      <c r="B15242" s="30" t="s">
        <v>52</v>
      </c>
      <c r="C15242" s="30" t="s">
        <v>286</v>
      </c>
      <c r="D15242" s="30" t="s">
        <v>287</v>
      </c>
      <c r="E15242" s="30" t="s">
        <v>28</v>
      </c>
      <c r="F15242" s="30" t="s">
        <v>288</v>
      </c>
      <c r="G15242" s="30" t="s">
        <v>56</v>
      </c>
      <c r="H15242" s="30" t="s">
        <v>57</v>
      </c>
      <c r="I15242" s="32">
        <v>7771</v>
      </c>
    </row>
    <row r="15243" spans="1:9" s="33" customFormat="1" x14ac:dyDescent="0.15">
      <c r="A15243" s="31">
        <v>43586</v>
      </c>
      <c r="B15243" s="30" t="s">
        <v>62</v>
      </c>
      <c r="C15243" s="30" t="s">
        <v>286</v>
      </c>
      <c r="D15243" s="30" t="s">
        <v>287</v>
      </c>
      <c r="E15243" s="30" t="s">
        <v>28</v>
      </c>
      <c r="F15243" s="30" t="s">
        <v>288</v>
      </c>
      <c r="G15243" s="30" t="s">
        <v>82</v>
      </c>
      <c r="H15243" s="30" t="s">
        <v>64</v>
      </c>
      <c r="I15243" s="32">
        <v>1702</v>
      </c>
    </row>
    <row r="15244" spans="1:9" s="33" customFormat="1" x14ac:dyDescent="0.15">
      <c r="A15244" s="31">
        <v>43586</v>
      </c>
      <c r="B15244" s="30" t="s">
        <v>62</v>
      </c>
      <c r="C15244" s="30" t="s">
        <v>286</v>
      </c>
      <c r="D15244" s="30" t="s">
        <v>287</v>
      </c>
      <c r="E15244" s="30" t="s">
        <v>28</v>
      </c>
      <c r="F15244" s="30" t="s">
        <v>288</v>
      </c>
      <c r="G15244" s="30" t="s">
        <v>72</v>
      </c>
      <c r="H15244" s="30" t="s">
        <v>79</v>
      </c>
      <c r="I15244" s="32">
        <v>5006</v>
      </c>
    </row>
    <row r="15245" spans="1:9" s="33" customFormat="1" x14ac:dyDescent="0.15">
      <c r="A15245" s="31">
        <v>43586</v>
      </c>
      <c r="B15245" s="30" t="s">
        <v>62</v>
      </c>
      <c r="C15245" s="30" t="s">
        <v>286</v>
      </c>
      <c r="D15245" s="30" t="s">
        <v>287</v>
      </c>
      <c r="E15245" s="30" t="s">
        <v>28</v>
      </c>
      <c r="F15245" s="30" t="s">
        <v>288</v>
      </c>
      <c r="G15245" s="30" t="s">
        <v>63</v>
      </c>
      <c r="H15245" s="30" t="s">
        <v>79</v>
      </c>
      <c r="I15245" s="32">
        <v>2939</v>
      </c>
    </row>
    <row r="15246" spans="1:9" s="33" customFormat="1" x14ac:dyDescent="0.15">
      <c r="A15246" s="31">
        <v>43586</v>
      </c>
      <c r="B15246" s="30" t="s">
        <v>52</v>
      </c>
      <c r="C15246" s="30" t="s">
        <v>286</v>
      </c>
      <c r="D15246" s="30" t="s">
        <v>287</v>
      </c>
      <c r="E15246" s="30" t="s">
        <v>28</v>
      </c>
      <c r="F15246" s="30" t="s">
        <v>288</v>
      </c>
      <c r="G15246" s="30" t="s">
        <v>58</v>
      </c>
      <c r="H15246" s="30" t="s">
        <v>57</v>
      </c>
      <c r="I15246" s="32">
        <v>7142</v>
      </c>
    </row>
    <row r="15247" spans="1:9" s="33" customFormat="1" x14ac:dyDescent="0.15">
      <c r="A15247" s="31">
        <v>43586</v>
      </c>
      <c r="B15247" s="30" t="s">
        <v>52</v>
      </c>
      <c r="C15247" s="30" t="s">
        <v>286</v>
      </c>
      <c r="D15247" s="30" t="s">
        <v>287</v>
      </c>
      <c r="E15247" s="30" t="s">
        <v>28</v>
      </c>
      <c r="F15247" s="30" t="s">
        <v>288</v>
      </c>
      <c r="G15247" s="30" t="s">
        <v>78</v>
      </c>
      <c r="H15247" s="30" t="s">
        <v>68</v>
      </c>
      <c r="I15247" s="32">
        <v>5664</v>
      </c>
    </row>
    <row r="15248" spans="1:9" s="33" customFormat="1" x14ac:dyDescent="0.15">
      <c r="A15248" s="31">
        <v>43586</v>
      </c>
      <c r="B15248" s="30" t="s">
        <v>62</v>
      </c>
      <c r="C15248" s="30" t="s">
        <v>286</v>
      </c>
      <c r="D15248" s="30" t="s">
        <v>287</v>
      </c>
      <c r="E15248" s="30" t="s">
        <v>28</v>
      </c>
      <c r="F15248" s="30" t="s">
        <v>288</v>
      </c>
      <c r="G15248" s="30" t="s">
        <v>78</v>
      </c>
      <c r="H15248" s="30" t="s">
        <v>59</v>
      </c>
      <c r="I15248" s="32">
        <v>4119</v>
      </c>
    </row>
    <row r="15249" spans="1:9" s="33" customFormat="1" x14ac:dyDescent="0.15">
      <c r="A15249" s="31">
        <v>43586</v>
      </c>
      <c r="B15249" s="30" t="s">
        <v>62</v>
      </c>
      <c r="C15249" s="30" t="s">
        <v>286</v>
      </c>
      <c r="D15249" s="30" t="s">
        <v>287</v>
      </c>
      <c r="E15249" s="30" t="s">
        <v>28</v>
      </c>
      <c r="F15249" s="30" t="s">
        <v>288</v>
      </c>
      <c r="G15249" s="30" t="s">
        <v>60</v>
      </c>
      <c r="H15249" s="30" t="s">
        <v>65</v>
      </c>
      <c r="I15249" s="32">
        <v>4122</v>
      </c>
    </row>
    <row r="15250" spans="1:9" s="33" customFormat="1" x14ac:dyDescent="0.15">
      <c r="A15250" s="31">
        <v>43586</v>
      </c>
      <c r="B15250" s="30" t="s">
        <v>62</v>
      </c>
      <c r="C15250" s="30" t="s">
        <v>286</v>
      </c>
      <c r="D15250" s="30" t="s">
        <v>287</v>
      </c>
      <c r="E15250" s="30" t="s">
        <v>28</v>
      </c>
      <c r="F15250" s="30" t="s">
        <v>288</v>
      </c>
      <c r="G15250" s="30" t="s">
        <v>80</v>
      </c>
      <c r="H15250" s="30" t="s">
        <v>65</v>
      </c>
      <c r="I15250" s="32">
        <v>4611</v>
      </c>
    </row>
    <row r="15251" spans="1:9" s="33" customFormat="1" x14ac:dyDescent="0.15">
      <c r="A15251" s="31">
        <v>43586</v>
      </c>
      <c r="B15251" s="30" t="s">
        <v>52</v>
      </c>
      <c r="C15251" s="30" t="s">
        <v>286</v>
      </c>
      <c r="D15251" s="30" t="s">
        <v>287</v>
      </c>
      <c r="E15251" s="30" t="s">
        <v>28</v>
      </c>
      <c r="F15251" s="30" t="s">
        <v>288</v>
      </c>
      <c r="G15251" s="30" t="s">
        <v>70</v>
      </c>
      <c r="H15251" s="30" t="s">
        <v>64</v>
      </c>
      <c r="I15251" s="32">
        <v>2018</v>
      </c>
    </row>
    <row r="15252" spans="1:9" s="33" customFormat="1" x14ac:dyDescent="0.15">
      <c r="A15252" s="31">
        <v>43586</v>
      </c>
      <c r="B15252" s="30" t="s">
        <v>62</v>
      </c>
      <c r="C15252" s="30" t="s">
        <v>286</v>
      </c>
      <c r="D15252" s="30" t="s">
        <v>287</v>
      </c>
      <c r="E15252" s="30" t="s">
        <v>28</v>
      </c>
      <c r="F15252" s="30" t="s">
        <v>288</v>
      </c>
      <c r="G15252" s="30" t="s">
        <v>73</v>
      </c>
      <c r="H15252" s="30" t="s">
        <v>61</v>
      </c>
      <c r="I15252" s="32">
        <v>3704</v>
      </c>
    </row>
    <row r="15253" spans="1:9" s="33" customFormat="1" x14ac:dyDescent="0.15">
      <c r="A15253" s="31">
        <v>43586</v>
      </c>
      <c r="B15253" s="30" t="s">
        <v>62</v>
      </c>
      <c r="C15253" s="30" t="s">
        <v>286</v>
      </c>
      <c r="D15253" s="30" t="s">
        <v>287</v>
      </c>
      <c r="E15253" s="30" t="s">
        <v>28</v>
      </c>
      <c r="F15253" s="30" t="s">
        <v>288</v>
      </c>
      <c r="G15253" s="30" t="s">
        <v>71</v>
      </c>
      <c r="H15253" s="30" t="s">
        <v>64</v>
      </c>
      <c r="I15253" s="32">
        <v>3816</v>
      </c>
    </row>
    <row r="15254" spans="1:9" s="33" customFormat="1" x14ac:dyDescent="0.15">
      <c r="A15254" s="31">
        <v>43586</v>
      </c>
      <c r="B15254" s="30" t="s">
        <v>62</v>
      </c>
      <c r="C15254" s="30" t="s">
        <v>286</v>
      </c>
      <c r="D15254" s="30" t="s">
        <v>287</v>
      </c>
      <c r="E15254" s="30" t="s">
        <v>28</v>
      </c>
      <c r="F15254" s="30" t="s">
        <v>288</v>
      </c>
      <c r="G15254" s="30" t="s">
        <v>81</v>
      </c>
      <c r="H15254" s="30" t="s">
        <v>61</v>
      </c>
      <c r="I15254" s="32">
        <v>2699</v>
      </c>
    </row>
    <row r="15255" spans="1:9" s="33" customFormat="1" x14ac:dyDescent="0.15">
      <c r="A15255" s="31">
        <v>43586</v>
      </c>
      <c r="B15255" s="30" t="s">
        <v>52</v>
      </c>
      <c r="C15255" s="30" t="s">
        <v>286</v>
      </c>
      <c r="D15255" s="30" t="s">
        <v>287</v>
      </c>
      <c r="E15255" s="30" t="s">
        <v>28</v>
      </c>
      <c r="F15255" s="30" t="s">
        <v>288</v>
      </c>
      <c r="G15255" s="30" t="s">
        <v>70</v>
      </c>
      <c r="H15255" s="30" t="s">
        <v>57</v>
      </c>
      <c r="I15255" s="32">
        <v>8313</v>
      </c>
    </row>
    <row r="15256" spans="1:9" s="33" customFormat="1" x14ac:dyDescent="0.15">
      <c r="A15256" s="31">
        <v>43586</v>
      </c>
      <c r="B15256" s="30" t="s">
        <v>62</v>
      </c>
      <c r="C15256" s="30" t="s">
        <v>286</v>
      </c>
      <c r="D15256" s="30" t="s">
        <v>287</v>
      </c>
      <c r="E15256" s="30" t="s">
        <v>28</v>
      </c>
      <c r="F15256" s="30" t="s">
        <v>288</v>
      </c>
      <c r="G15256" s="30" t="s">
        <v>58</v>
      </c>
      <c r="H15256" s="30" t="s">
        <v>68</v>
      </c>
      <c r="I15256" s="32">
        <v>5611</v>
      </c>
    </row>
    <row r="15257" spans="1:9" s="33" customFormat="1" x14ac:dyDescent="0.15">
      <c r="A15257" s="31">
        <v>43586</v>
      </c>
      <c r="B15257" s="30" t="s">
        <v>62</v>
      </c>
      <c r="C15257" s="30" t="s">
        <v>286</v>
      </c>
      <c r="D15257" s="30" t="s">
        <v>287</v>
      </c>
      <c r="E15257" s="30" t="s">
        <v>28</v>
      </c>
      <c r="F15257" s="30" t="s">
        <v>288</v>
      </c>
      <c r="G15257" s="30" t="s">
        <v>58</v>
      </c>
      <c r="H15257" s="30" t="s">
        <v>75</v>
      </c>
      <c r="I15257" s="32">
        <v>6865</v>
      </c>
    </row>
    <row r="15258" spans="1:9" s="33" customFormat="1" x14ac:dyDescent="0.15">
      <c r="A15258" s="31">
        <v>43586</v>
      </c>
      <c r="B15258" s="30" t="s">
        <v>62</v>
      </c>
      <c r="C15258" s="30" t="s">
        <v>286</v>
      </c>
      <c r="D15258" s="30" t="s">
        <v>287</v>
      </c>
      <c r="E15258" s="30" t="s">
        <v>28</v>
      </c>
      <c r="F15258" s="30" t="s">
        <v>288</v>
      </c>
      <c r="G15258" s="30" t="s">
        <v>67</v>
      </c>
      <c r="H15258" s="30" t="s">
        <v>61</v>
      </c>
      <c r="I15258" s="32">
        <v>8059</v>
      </c>
    </row>
    <row r="15259" spans="1:9" s="33" customFormat="1" x14ac:dyDescent="0.15">
      <c r="A15259" s="31">
        <v>43586</v>
      </c>
      <c r="B15259" s="30" t="s">
        <v>52</v>
      </c>
      <c r="C15259" s="30" t="s">
        <v>286</v>
      </c>
      <c r="D15259" s="30" t="s">
        <v>287</v>
      </c>
      <c r="E15259" s="30" t="s">
        <v>28</v>
      </c>
      <c r="F15259" s="30" t="s">
        <v>288</v>
      </c>
      <c r="G15259" s="30" t="s">
        <v>66</v>
      </c>
      <c r="H15259" s="30" t="s">
        <v>57</v>
      </c>
      <c r="I15259" s="32">
        <v>9766</v>
      </c>
    </row>
    <row r="15260" spans="1:9" s="33" customFormat="1" x14ac:dyDescent="0.15">
      <c r="A15260" s="31">
        <v>43586</v>
      </c>
      <c r="B15260" s="30" t="s">
        <v>52</v>
      </c>
      <c r="C15260" s="30" t="s">
        <v>286</v>
      </c>
      <c r="D15260" s="30" t="s">
        <v>287</v>
      </c>
      <c r="E15260" s="30" t="s">
        <v>28</v>
      </c>
      <c r="F15260" s="30" t="s">
        <v>288</v>
      </c>
      <c r="G15260" s="30" t="s">
        <v>76</v>
      </c>
      <c r="H15260" s="30" t="s">
        <v>64</v>
      </c>
      <c r="I15260" s="32">
        <v>9948</v>
      </c>
    </row>
    <row r="15261" spans="1:9" s="33" customFormat="1" x14ac:dyDescent="0.15">
      <c r="A15261" s="31">
        <v>43586</v>
      </c>
      <c r="B15261" s="30" t="s">
        <v>62</v>
      </c>
      <c r="C15261" s="30" t="s">
        <v>286</v>
      </c>
      <c r="D15261" s="30" t="s">
        <v>287</v>
      </c>
      <c r="E15261" s="30" t="s">
        <v>28</v>
      </c>
      <c r="F15261" s="30" t="s">
        <v>288</v>
      </c>
      <c r="G15261" s="30" t="s">
        <v>80</v>
      </c>
      <c r="H15261" s="30" t="s">
        <v>79</v>
      </c>
      <c r="I15261" s="32">
        <v>1447</v>
      </c>
    </row>
    <row r="15262" spans="1:9" s="33" customFormat="1" x14ac:dyDescent="0.15">
      <c r="A15262" s="31">
        <v>43586</v>
      </c>
      <c r="B15262" s="30" t="s">
        <v>62</v>
      </c>
      <c r="C15262" s="30" t="s">
        <v>286</v>
      </c>
      <c r="D15262" s="30" t="s">
        <v>287</v>
      </c>
      <c r="E15262" s="30" t="s">
        <v>28</v>
      </c>
      <c r="F15262" s="30" t="s">
        <v>288</v>
      </c>
      <c r="G15262" s="30" t="s">
        <v>85</v>
      </c>
      <c r="H15262" s="30" t="s">
        <v>59</v>
      </c>
      <c r="I15262" s="32">
        <v>1988</v>
      </c>
    </row>
    <row r="15263" spans="1:9" s="33" customFormat="1" x14ac:dyDescent="0.15">
      <c r="A15263" s="31">
        <v>43586</v>
      </c>
      <c r="B15263" s="30" t="s">
        <v>52</v>
      </c>
      <c r="C15263" s="30" t="s">
        <v>286</v>
      </c>
      <c r="D15263" s="30" t="s">
        <v>287</v>
      </c>
      <c r="E15263" s="30" t="s">
        <v>28</v>
      </c>
      <c r="F15263" s="30" t="s">
        <v>288</v>
      </c>
      <c r="G15263" s="30" t="s">
        <v>77</v>
      </c>
      <c r="H15263" s="30" t="s">
        <v>65</v>
      </c>
      <c r="I15263" s="32">
        <v>3514</v>
      </c>
    </row>
    <row r="15264" spans="1:9" s="33" customFormat="1" x14ac:dyDescent="0.15">
      <c r="A15264" s="31">
        <v>43586</v>
      </c>
      <c r="B15264" s="30" t="s">
        <v>52</v>
      </c>
      <c r="C15264" s="30" t="s">
        <v>286</v>
      </c>
      <c r="D15264" s="30" t="s">
        <v>287</v>
      </c>
      <c r="E15264" s="30" t="s">
        <v>28</v>
      </c>
      <c r="F15264" s="30" t="s">
        <v>288</v>
      </c>
      <c r="G15264" s="30" t="s">
        <v>78</v>
      </c>
      <c r="H15264" s="30" t="s">
        <v>57</v>
      </c>
      <c r="I15264" s="32">
        <v>5454</v>
      </c>
    </row>
    <row r="15265" spans="1:9" s="33" customFormat="1" x14ac:dyDescent="0.15">
      <c r="A15265" s="31">
        <v>43586</v>
      </c>
      <c r="B15265" s="30" t="s">
        <v>52</v>
      </c>
      <c r="C15265" s="30" t="s">
        <v>286</v>
      </c>
      <c r="D15265" s="30" t="s">
        <v>287</v>
      </c>
      <c r="E15265" s="30" t="s">
        <v>28</v>
      </c>
      <c r="F15265" s="30" t="s">
        <v>288</v>
      </c>
      <c r="G15265" s="30" t="s">
        <v>73</v>
      </c>
      <c r="H15265" s="30" t="s">
        <v>61</v>
      </c>
      <c r="I15265" s="32">
        <v>9065</v>
      </c>
    </row>
    <row r="15266" spans="1:9" s="33" customFormat="1" x14ac:dyDescent="0.15">
      <c r="A15266" s="31">
        <v>43586</v>
      </c>
      <c r="B15266" s="30" t="s">
        <v>52</v>
      </c>
      <c r="C15266" s="30" t="s">
        <v>286</v>
      </c>
      <c r="D15266" s="30" t="s">
        <v>287</v>
      </c>
      <c r="E15266" s="30" t="s">
        <v>28</v>
      </c>
      <c r="F15266" s="30" t="s">
        <v>288</v>
      </c>
      <c r="G15266" s="30" t="s">
        <v>78</v>
      </c>
      <c r="H15266" s="30" t="s">
        <v>68</v>
      </c>
      <c r="I15266" s="32">
        <v>5209</v>
      </c>
    </row>
    <row r="15267" spans="1:9" s="33" customFormat="1" x14ac:dyDescent="0.15">
      <c r="A15267" s="31">
        <v>43586</v>
      </c>
      <c r="B15267" s="30" t="s">
        <v>52</v>
      </c>
      <c r="C15267" s="30" t="s">
        <v>286</v>
      </c>
      <c r="D15267" s="30" t="s">
        <v>287</v>
      </c>
      <c r="E15267" s="30" t="s">
        <v>28</v>
      </c>
      <c r="F15267" s="30" t="s">
        <v>288</v>
      </c>
      <c r="G15267" s="30" t="s">
        <v>80</v>
      </c>
      <c r="H15267" s="30" t="s">
        <v>68</v>
      </c>
      <c r="I15267" s="32">
        <v>6730</v>
      </c>
    </row>
    <row r="15268" spans="1:9" s="33" customFormat="1" x14ac:dyDescent="0.15">
      <c r="A15268" s="31">
        <v>43586</v>
      </c>
      <c r="B15268" s="30" t="s">
        <v>52</v>
      </c>
      <c r="C15268" s="30" t="s">
        <v>286</v>
      </c>
      <c r="D15268" s="30" t="s">
        <v>287</v>
      </c>
      <c r="E15268" s="30" t="s">
        <v>28</v>
      </c>
      <c r="F15268" s="30" t="s">
        <v>288</v>
      </c>
      <c r="G15268" s="30" t="s">
        <v>76</v>
      </c>
      <c r="H15268" s="30" t="s">
        <v>57</v>
      </c>
      <c r="I15268" s="32">
        <v>8786</v>
      </c>
    </row>
    <row r="15269" spans="1:9" s="33" customFormat="1" x14ac:dyDescent="0.15">
      <c r="A15269" s="31">
        <v>43586</v>
      </c>
      <c r="B15269" s="30" t="s">
        <v>52</v>
      </c>
      <c r="C15269" s="30" t="s">
        <v>286</v>
      </c>
      <c r="D15269" s="30" t="s">
        <v>287</v>
      </c>
      <c r="E15269" s="30" t="s">
        <v>28</v>
      </c>
      <c r="F15269" s="30" t="s">
        <v>288</v>
      </c>
      <c r="G15269" s="30" t="s">
        <v>66</v>
      </c>
      <c r="H15269" s="30" t="s">
        <v>68</v>
      </c>
      <c r="I15269" s="32">
        <v>6270</v>
      </c>
    </row>
    <row r="15270" spans="1:9" s="33" customFormat="1" x14ac:dyDescent="0.15">
      <c r="A15270" s="31">
        <v>43586</v>
      </c>
      <c r="B15270" s="30" t="s">
        <v>62</v>
      </c>
      <c r="C15270" s="30" t="s">
        <v>286</v>
      </c>
      <c r="D15270" s="30" t="s">
        <v>287</v>
      </c>
      <c r="E15270" s="30" t="s">
        <v>28</v>
      </c>
      <c r="F15270" s="30" t="s">
        <v>288</v>
      </c>
      <c r="G15270" s="30" t="s">
        <v>67</v>
      </c>
      <c r="H15270" s="30" t="s">
        <v>64</v>
      </c>
      <c r="I15270" s="32">
        <v>2943</v>
      </c>
    </row>
    <row r="15271" spans="1:9" s="33" customFormat="1" x14ac:dyDescent="0.15">
      <c r="A15271" s="31">
        <v>43586</v>
      </c>
      <c r="B15271" s="30" t="s">
        <v>62</v>
      </c>
      <c r="C15271" s="30" t="s">
        <v>286</v>
      </c>
      <c r="D15271" s="30" t="s">
        <v>287</v>
      </c>
      <c r="E15271" s="30" t="s">
        <v>28</v>
      </c>
      <c r="F15271" s="30" t="s">
        <v>288</v>
      </c>
      <c r="G15271" s="30" t="s">
        <v>76</v>
      </c>
      <c r="H15271" s="30" t="s">
        <v>65</v>
      </c>
      <c r="I15271" s="32">
        <v>2675</v>
      </c>
    </row>
    <row r="15272" spans="1:9" s="33" customFormat="1" x14ac:dyDescent="0.15">
      <c r="A15272" s="31">
        <v>43586</v>
      </c>
      <c r="B15272" s="30" t="s">
        <v>62</v>
      </c>
      <c r="C15272" s="30" t="s">
        <v>286</v>
      </c>
      <c r="D15272" s="30" t="s">
        <v>287</v>
      </c>
      <c r="E15272" s="30" t="s">
        <v>28</v>
      </c>
      <c r="F15272" s="30" t="s">
        <v>288</v>
      </c>
      <c r="G15272" s="30" t="s">
        <v>82</v>
      </c>
      <c r="H15272" s="30" t="s">
        <v>75</v>
      </c>
      <c r="I15272" s="32">
        <v>4017</v>
      </c>
    </row>
    <row r="15273" spans="1:9" s="33" customFormat="1" x14ac:dyDescent="0.15">
      <c r="A15273" s="31">
        <v>43586</v>
      </c>
      <c r="B15273" s="30" t="s">
        <v>62</v>
      </c>
      <c r="C15273" s="30" t="s">
        <v>286</v>
      </c>
      <c r="D15273" s="30" t="s">
        <v>287</v>
      </c>
      <c r="E15273" s="30" t="s">
        <v>28</v>
      </c>
      <c r="F15273" s="30" t="s">
        <v>288</v>
      </c>
      <c r="G15273" s="30" t="s">
        <v>63</v>
      </c>
      <c r="H15273" s="30" t="s">
        <v>79</v>
      </c>
      <c r="I15273" s="32">
        <v>1796</v>
      </c>
    </row>
    <row r="15274" spans="1:9" s="33" customFormat="1" x14ac:dyDescent="0.15">
      <c r="A15274" s="31">
        <v>43586</v>
      </c>
      <c r="B15274" s="30" t="s">
        <v>62</v>
      </c>
      <c r="C15274" s="30" t="s">
        <v>286</v>
      </c>
      <c r="D15274" s="30" t="s">
        <v>287</v>
      </c>
      <c r="E15274" s="30" t="s">
        <v>28</v>
      </c>
      <c r="F15274" s="30" t="s">
        <v>288</v>
      </c>
      <c r="G15274" s="30" t="s">
        <v>77</v>
      </c>
      <c r="H15274" s="30" t="s">
        <v>61</v>
      </c>
      <c r="I15274" s="32">
        <v>9559</v>
      </c>
    </row>
    <row r="15275" spans="1:9" s="33" customFormat="1" x14ac:dyDescent="0.15">
      <c r="A15275" s="31">
        <v>43586</v>
      </c>
      <c r="B15275" s="30" t="s">
        <v>52</v>
      </c>
      <c r="C15275" s="30" t="s">
        <v>286</v>
      </c>
      <c r="D15275" s="30" t="s">
        <v>287</v>
      </c>
      <c r="E15275" s="30" t="s">
        <v>28</v>
      </c>
      <c r="F15275" s="30" t="s">
        <v>288</v>
      </c>
      <c r="G15275" s="30" t="s">
        <v>80</v>
      </c>
      <c r="H15275" s="30" t="s">
        <v>59</v>
      </c>
      <c r="I15275" s="32">
        <v>2914</v>
      </c>
    </row>
    <row r="15276" spans="1:9" s="33" customFormat="1" x14ac:dyDescent="0.15">
      <c r="A15276" s="31">
        <v>43586</v>
      </c>
      <c r="B15276" s="30" t="s">
        <v>52</v>
      </c>
      <c r="C15276" s="30" t="s">
        <v>286</v>
      </c>
      <c r="D15276" s="30" t="s">
        <v>287</v>
      </c>
      <c r="E15276" s="30" t="s">
        <v>28</v>
      </c>
      <c r="F15276" s="30" t="s">
        <v>288</v>
      </c>
      <c r="G15276" s="30" t="s">
        <v>56</v>
      </c>
      <c r="H15276" s="30" t="s">
        <v>75</v>
      </c>
      <c r="I15276" s="32">
        <v>9584</v>
      </c>
    </row>
    <row r="15277" spans="1:9" s="33" customFormat="1" x14ac:dyDescent="0.15">
      <c r="A15277" s="31">
        <v>43586</v>
      </c>
      <c r="B15277" s="30" t="s">
        <v>52</v>
      </c>
      <c r="C15277" s="30" t="s">
        <v>286</v>
      </c>
      <c r="D15277" s="30" t="s">
        <v>287</v>
      </c>
      <c r="E15277" s="30" t="s">
        <v>28</v>
      </c>
      <c r="F15277" s="30" t="s">
        <v>288</v>
      </c>
      <c r="G15277" s="30" t="s">
        <v>56</v>
      </c>
      <c r="H15277" s="30" t="s">
        <v>61</v>
      </c>
      <c r="I15277" s="32">
        <v>7094</v>
      </c>
    </row>
    <row r="15278" spans="1:9" s="33" customFormat="1" x14ac:dyDescent="0.15">
      <c r="A15278" s="31">
        <v>43586</v>
      </c>
      <c r="B15278" s="30" t="s">
        <v>62</v>
      </c>
      <c r="C15278" s="30" t="s">
        <v>286</v>
      </c>
      <c r="D15278" s="30" t="s">
        <v>287</v>
      </c>
      <c r="E15278" s="30" t="s">
        <v>28</v>
      </c>
      <c r="F15278" s="30" t="s">
        <v>288</v>
      </c>
      <c r="G15278" s="30" t="s">
        <v>70</v>
      </c>
      <c r="H15278" s="30" t="s">
        <v>59</v>
      </c>
      <c r="I15278" s="32">
        <v>5371</v>
      </c>
    </row>
    <row r="15279" spans="1:9" s="33" customFormat="1" x14ac:dyDescent="0.15">
      <c r="A15279" s="31">
        <v>43586</v>
      </c>
      <c r="B15279" s="30" t="s">
        <v>62</v>
      </c>
      <c r="C15279" s="30" t="s">
        <v>286</v>
      </c>
      <c r="D15279" s="30" t="s">
        <v>287</v>
      </c>
      <c r="E15279" s="30" t="s">
        <v>28</v>
      </c>
      <c r="F15279" s="30" t="s">
        <v>288</v>
      </c>
      <c r="G15279" s="30" t="s">
        <v>84</v>
      </c>
      <c r="H15279" s="30" t="s">
        <v>79</v>
      </c>
      <c r="I15279" s="32">
        <v>1466</v>
      </c>
    </row>
    <row r="15280" spans="1:9" s="33" customFormat="1" x14ac:dyDescent="0.15">
      <c r="A15280" s="31">
        <v>43617</v>
      </c>
      <c r="B15280" s="30" t="s">
        <v>52</v>
      </c>
      <c r="C15280" s="30" t="s">
        <v>286</v>
      </c>
      <c r="D15280" s="30" t="s">
        <v>287</v>
      </c>
      <c r="E15280" s="30" t="s">
        <v>28</v>
      </c>
      <c r="F15280" s="30" t="s">
        <v>288</v>
      </c>
      <c r="G15280" s="30" t="s">
        <v>56</v>
      </c>
      <c r="H15280" s="30" t="s">
        <v>74</v>
      </c>
      <c r="I15280" s="32">
        <v>8145</v>
      </c>
    </row>
    <row r="15281" spans="1:9" s="33" customFormat="1" x14ac:dyDescent="0.15">
      <c r="A15281" s="31">
        <v>43617</v>
      </c>
      <c r="B15281" s="30" t="s">
        <v>62</v>
      </c>
      <c r="C15281" s="30" t="s">
        <v>286</v>
      </c>
      <c r="D15281" s="30" t="s">
        <v>287</v>
      </c>
      <c r="E15281" s="30" t="s">
        <v>28</v>
      </c>
      <c r="F15281" s="30" t="s">
        <v>288</v>
      </c>
      <c r="G15281" s="30" t="s">
        <v>82</v>
      </c>
      <c r="H15281" s="30" t="s">
        <v>75</v>
      </c>
      <c r="I15281" s="32">
        <v>5655</v>
      </c>
    </row>
    <row r="15282" spans="1:9" s="33" customFormat="1" x14ac:dyDescent="0.15">
      <c r="A15282" s="31">
        <v>43617</v>
      </c>
      <c r="B15282" s="30" t="s">
        <v>62</v>
      </c>
      <c r="C15282" s="30" t="s">
        <v>286</v>
      </c>
      <c r="D15282" s="30" t="s">
        <v>287</v>
      </c>
      <c r="E15282" s="30" t="s">
        <v>28</v>
      </c>
      <c r="F15282" s="30" t="s">
        <v>288</v>
      </c>
      <c r="G15282" s="30" t="s">
        <v>86</v>
      </c>
      <c r="H15282" s="30" t="s">
        <v>68</v>
      </c>
      <c r="I15282" s="32">
        <v>5468</v>
      </c>
    </row>
    <row r="15283" spans="1:9" s="33" customFormat="1" x14ac:dyDescent="0.15">
      <c r="A15283" s="31">
        <v>43617</v>
      </c>
      <c r="B15283" s="30" t="s">
        <v>52</v>
      </c>
      <c r="C15283" s="30" t="s">
        <v>286</v>
      </c>
      <c r="D15283" s="30" t="s">
        <v>287</v>
      </c>
      <c r="E15283" s="30" t="s">
        <v>28</v>
      </c>
      <c r="F15283" s="30" t="s">
        <v>288</v>
      </c>
      <c r="G15283" s="30" t="s">
        <v>82</v>
      </c>
      <c r="H15283" s="30" t="s">
        <v>64</v>
      </c>
      <c r="I15283" s="32">
        <v>6743</v>
      </c>
    </row>
    <row r="15284" spans="1:9" s="33" customFormat="1" x14ac:dyDescent="0.15">
      <c r="A15284" s="31">
        <v>43617</v>
      </c>
      <c r="B15284" s="30" t="s">
        <v>52</v>
      </c>
      <c r="C15284" s="30" t="s">
        <v>286</v>
      </c>
      <c r="D15284" s="30" t="s">
        <v>287</v>
      </c>
      <c r="E15284" s="30" t="s">
        <v>28</v>
      </c>
      <c r="F15284" s="30" t="s">
        <v>288</v>
      </c>
      <c r="G15284" s="30" t="s">
        <v>58</v>
      </c>
      <c r="H15284" s="30" t="s">
        <v>75</v>
      </c>
      <c r="I15284" s="32">
        <v>2063</v>
      </c>
    </row>
    <row r="15285" spans="1:9" s="33" customFormat="1" x14ac:dyDescent="0.15">
      <c r="A15285" s="31">
        <v>43617</v>
      </c>
      <c r="B15285" s="30" t="s">
        <v>52</v>
      </c>
      <c r="C15285" s="30" t="s">
        <v>286</v>
      </c>
      <c r="D15285" s="30" t="s">
        <v>287</v>
      </c>
      <c r="E15285" s="30" t="s">
        <v>28</v>
      </c>
      <c r="F15285" s="30" t="s">
        <v>288</v>
      </c>
      <c r="G15285" s="30" t="s">
        <v>78</v>
      </c>
      <c r="H15285" s="30" t="s">
        <v>79</v>
      </c>
      <c r="I15285" s="32">
        <v>5552</v>
      </c>
    </row>
    <row r="15286" spans="1:9" s="33" customFormat="1" x14ac:dyDescent="0.15">
      <c r="A15286" s="31">
        <v>43617</v>
      </c>
      <c r="B15286" s="30" t="s">
        <v>62</v>
      </c>
      <c r="C15286" s="30" t="s">
        <v>286</v>
      </c>
      <c r="D15286" s="30" t="s">
        <v>287</v>
      </c>
      <c r="E15286" s="30" t="s">
        <v>28</v>
      </c>
      <c r="F15286" s="30" t="s">
        <v>288</v>
      </c>
      <c r="G15286" s="30" t="s">
        <v>78</v>
      </c>
      <c r="H15286" s="30" t="s">
        <v>75</v>
      </c>
      <c r="I15286" s="32">
        <v>3170</v>
      </c>
    </row>
    <row r="15287" spans="1:9" s="33" customFormat="1" x14ac:dyDescent="0.15">
      <c r="A15287" s="31">
        <v>43617</v>
      </c>
      <c r="B15287" s="30" t="s">
        <v>62</v>
      </c>
      <c r="C15287" s="30" t="s">
        <v>286</v>
      </c>
      <c r="D15287" s="30" t="s">
        <v>287</v>
      </c>
      <c r="E15287" s="30" t="s">
        <v>28</v>
      </c>
      <c r="F15287" s="30" t="s">
        <v>288</v>
      </c>
      <c r="G15287" s="30" t="s">
        <v>60</v>
      </c>
      <c r="H15287" s="30" t="s">
        <v>65</v>
      </c>
      <c r="I15287" s="32">
        <v>9006</v>
      </c>
    </row>
    <row r="15288" spans="1:9" s="33" customFormat="1" x14ac:dyDescent="0.15">
      <c r="A15288" s="31">
        <v>43617</v>
      </c>
      <c r="B15288" s="30" t="s">
        <v>62</v>
      </c>
      <c r="C15288" s="30" t="s">
        <v>286</v>
      </c>
      <c r="D15288" s="30" t="s">
        <v>287</v>
      </c>
      <c r="E15288" s="30" t="s">
        <v>28</v>
      </c>
      <c r="F15288" s="30" t="s">
        <v>288</v>
      </c>
      <c r="G15288" s="30" t="s">
        <v>80</v>
      </c>
      <c r="H15288" s="30" t="s">
        <v>61</v>
      </c>
      <c r="I15288" s="32">
        <v>8989</v>
      </c>
    </row>
    <row r="15289" spans="1:9" s="33" customFormat="1" x14ac:dyDescent="0.15">
      <c r="A15289" s="31">
        <v>43617</v>
      </c>
      <c r="B15289" s="30" t="s">
        <v>52</v>
      </c>
      <c r="C15289" s="30" t="s">
        <v>286</v>
      </c>
      <c r="D15289" s="30" t="s">
        <v>287</v>
      </c>
      <c r="E15289" s="30" t="s">
        <v>28</v>
      </c>
      <c r="F15289" s="30" t="s">
        <v>288</v>
      </c>
      <c r="G15289" s="30" t="s">
        <v>71</v>
      </c>
      <c r="H15289" s="30" t="s">
        <v>79</v>
      </c>
      <c r="I15289" s="32">
        <v>2456</v>
      </c>
    </row>
    <row r="15290" spans="1:9" s="33" customFormat="1" x14ac:dyDescent="0.15">
      <c r="A15290" s="31">
        <v>43617</v>
      </c>
      <c r="B15290" s="30" t="s">
        <v>62</v>
      </c>
      <c r="C15290" s="30" t="s">
        <v>286</v>
      </c>
      <c r="D15290" s="30" t="s">
        <v>287</v>
      </c>
      <c r="E15290" s="30" t="s">
        <v>28</v>
      </c>
      <c r="F15290" s="30" t="s">
        <v>288</v>
      </c>
      <c r="G15290" s="30" t="s">
        <v>72</v>
      </c>
      <c r="H15290" s="30" t="s">
        <v>59</v>
      </c>
      <c r="I15290" s="32">
        <v>8110</v>
      </c>
    </row>
    <row r="15291" spans="1:9" s="33" customFormat="1" x14ac:dyDescent="0.15">
      <c r="A15291" s="31">
        <v>43617</v>
      </c>
      <c r="B15291" s="30" t="s">
        <v>62</v>
      </c>
      <c r="C15291" s="30" t="s">
        <v>286</v>
      </c>
      <c r="D15291" s="30" t="s">
        <v>287</v>
      </c>
      <c r="E15291" s="30" t="s">
        <v>28</v>
      </c>
      <c r="F15291" s="30" t="s">
        <v>288</v>
      </c>
      <c r="G15291" s="30" t="s">
        <v>85</v>
      </c>
      <c r="H15291" s="30" t="s">
        <v>79</v>
      </c>
      <c r="I15291" s="32">
        <v>3254</v>
      </c>
    </row>
    <row r="15292" spans="1:9" s="33" customFormat="1" x14ac:dyDescent="0.15">
      <c r="A15292" s="31">
        <v>43617</v>
      </c>
      <c r="B15292" s="30" t="s">
        <v>62</v>
      </c>
      <c r="C15292" s="30" t="s">
        <v>286</v>
      </c>
      <c r="D15292" s="30" t="s">
        <v>287</v>
      </c>
      <c r="E15292" s="30" t="s">
        <v>28</v>
      </c>
      <c r="F15292" s="30" t="s">
        <v>288</v>
      </c>
      <c r="G15292" s="30" t="s">
        <v>69</v>
      </c>
      <c r="H15292" s="30" t="s">
        <v>64</v>
      </c>
      <c r="I15292" s="32">
        <v>5915</v>
      </c>
    </row>
    <row r="15293" spans="1:9" s="33" customFormat="1" x14ac:dyDescent="0.15">
      <c r="A15293" s="31">
        <v>43617</v>
      </c>
      <c r="B15293" s="30" t="s">
        <v>52</v>
      </c>
      <c r="C15293" s="30" t="s">
        <v>286</v>
      </c>
      <c r="D15293" s="30" t="s">
        <v>287</v>
      </c>
      <c r="E15293" s="30" t="s">
        <v>28</v>
      </c>
      <c r="F15293" s="30" t="s">
        <v>288</v>
      </c>
      <c r="G15293" s="30" t="s">
        <v>73</v>
      </c>
      <c r="H15293" s="30" t="s">
        <v>68</v>
      </c>
      <c r="I15293" s="32">
        <v>7954</v>
      </c>
    </row>
    <row r="15294" spans="1:9" s="33" customFormat="1" x14ac:dyDescent="0.15">
      <c r="A15294" s="31">
        <v>43617</v>
      </c>
      <c r="B15294" s="30" t="s">
        <v>62</v>
      </c>
      <c r="C15294" s="30" t="s">
        <v>286</v>
      </c>
      <c r="D15294" s="30" t="s">
        <v>287</v>
      </c>
      <c r="E15294" s="30" t="s">
        <v>28</v>
      </c>
      <c r="F15294" s="30" t="s">
        <v>288</v>
      </c>
      <c r="G15294" s="30" t="s">
        <v>66</v>
      </c>
      <c r="H15294" s="30" t="s">
        <v>79</v>
      </c>
      <c r="I15294" s="32">
        <v>9638</v>
      </c>
    </row>
    <row r="15295" spans="1:9" s="33" customFormat="1" x14ac:dyDescent="0.15">
      <c r="A15295" s="31">
        <v>43617</v>
      </c>
      <c r="B15295" s="30" t="s">
        <v>62</v>
      </c>
      <c r="C15295" s="30" t="s">
        <v>286</v>
      </c>
      <c r="D15295" s="30" t="s">
        <v>287</v>
      </c>
      <c r="E15295" s="30" t="s">
        <v>28</v>
      </c>
      <c r="F15295" s="30" t="s">
        <v>288</v>
      </c>
      <c r="G15295" s="30" t="s">
        <v>56</v>
      </c>
      <c r="H15295" s="30" t="s">
        <v>68</v>
      </c>
      <c r="I15295" s="32">
        <v>7093</v>
      </c>
    </row>
    <row r="15296" spans="1:9" s="33" customFormat="1" x14ac:dyDescent="0.15">
      <c r="A15296" s="31">
        <v>43617</v>
      </c>
      <c r="B15296" s="30" t="s">
        <v>62</v>
      </c>
      <c r="C15296" s="30" t="s">
        <v>286</v>
      </c>
      <c r="D15296" s="30" t="s">
        <v>287</v>
      </c>
      <c r="E15296" s="30" t="s">
        <v>28</v>
      </c>
      <c r="F15296" s="30" t="s">
        <v>288</v>
      </c>
      <c r="G15296" s="30" t="s">
        <v>67</v>
      </c>
      <c r="H15296" s="30" t="s">
        <v>79</v>
      </c>
      <c r="I15296" s="32">
        <v>7712</v>
      </c>
    </row>
    <row r="15297" spans="1:9" s="33" customFormat="1" x14ac:dyDescent="0.15">
      <c r="A15297" s="31">
        <v>43617</v>
      </c>
      <c r="B15297" s="30" t="s">
        <v>52</v>
      </c>
      <c r="C15297" s="30" t="s">
        <v>286</v>
      </c>
      <c r="D15297" s="30" t="s">
        <v>287</v>
      </c>
      <c r="E15297" s="30" t="s">
        <v>28</v>
      </c>
      <c r="F15297" s="30" t="s">
        <v>288</v>
      </c>
      <c r="G15297" s="30" t="s">
        <v>66</v>
      </c>
      <c r="H15297" s="30" t="s">
        <v>57</v>
      </c>
      <c r="I15297" s="32">
        <v>3744</v>
      </c>
    </row>
    <row r="15298" spans="1:9" s="33" customFormat="1" x14ac:dyDescent="0.15">
      <c r="A15298" s="31">
        <v>43617</v>
      </c>
      <c r="B15298" s="30" t="s">
        <v>62</v>
      </c>
      <c r="C15298" s="30" t="s">
        <v>286</v>
      </c>
      <c r="D15298" s="30" t="s">
        <v>287</v>
      </c>
      <c r="E15298" s="30" t="s">
        <v>28</v>
      </c>
      <c r="F15298" s="30" t="s">
        <v>288</v>
      </c>
      <c r="G15298" s="30" t="s">
        <v>69</v>
      </c>
      <c r="H15298" s="30" t="s">
        <v>59</v>
      </c>
      <c r="I15298" s="32">
        <v>7655</v>
      </c>
    </row>
    <row r="15299" spans="1:9" s="33" customFormat="1" x14ac:dyDescent="0.15">
      <c r="A15299" s="31">
        <v>43617</v>
      </c>
      <c r="B15299" s="30" t="s">
        <v>62</v>
      </c>
      <c r="C15299" s="30" t="s">
        <v>286</v>
      </c>
      <c r="D15299" s="30" t="s">
        <v>287</v>
      </c>
      <c r="E15299" s="30" t="s">
        <v>28</v>
      </c>
      <c r="F15299" s="30" t="s">
        <v>288</v>
      </c>
      <c r="G15299" s="30" t="s">
        <v>83</v>
      </c>
      <c r="H15299" s="30" t="s">
        <v>68</v>
      </c>
      <c r="I15299" s="32">
        <v>9039</v>
      </c>
    </row>
    <row r="15300" spans="1:9" s="33" customFormat="1" x14ac:dyDescent="0.15">
      <c r="A15300" s="31">
        <v>43617</v>
      </c>
      <c r="B15300" s="30" t="s">
        <v>62</v>
      </c>
      <c r="C15300" s="30" t="s">
        <v>286</v>
      </c>
      <c r="D15300" s="30" t="s">
        <v>287</v>
      </c>
      <c r="E15300" s="30" t="s">
        <v>28</v>
      </c>
      <c r="F15300" s="30" t="s">
        <v>288</v>
      </c>
      <c r="G15300" s="30" t="s">
        <v>85</v>
      </c>
      <c r="H15300" s="30" t="s">
        <v>64</v>
      </c>
      <c r="I15300" s="32">
        <v>5139</v>
      </c>
    </row>
    <row r="15301" spans="1:9" s="33" customFormat="1" x14ac:dyDescent="0.15">
      <c r="A15301" s="31">
        <v>43617</v>
      </c>
      <c r="B15301" s="30" t="s">
        <v>62</v>
      </c>
      <c r="C15301" s="30" t="s">
        <v>286</v>
      </c>
      <c r="D15301" s="30" t="s">
        <v>287</v>
      </c>
      <c r="E15301" s="30" t="s">
        <v>28</v>
      </c>
      <c r="F15301" s="30" t="s">
        <v>288</v>
      </c>
      <c r="G15301" s="30" t="s">
        <v>86</v>
      </c>
      <c r="H15301" s="30" t="s">
        <v>68</v>
      </c>
      <c r="I15301" s="32">
        <v>6136</v>
      </c>
    </row>
    <row r="15302" spans="1:9" s="33" customFormat="1" x14ac:dyDescent="0.15">
      <c r="A15302" s="31">
        <v>43617</v>
      </c>
      <c r="B15302" s="30" t="s">
        <v>62</v>
      </c>
      <c r="C15302" s="30" t="s">
        <v>286</v>
      </c>
      <c r="D15302" s="30" t="s">
        <v>287</v>
      </c>
      <c r="E15302" s="30" t="s">
        <v>28</v>
      </c>
      <c r="F15302" s="30" t="s">
        <v>288</v>
      </c>
      <c r="G15302" s="30" t="s">
        <v>77</v>
      </c>
      <c r="H15302" s="30" t="s">
        <v>74</v>
      </c>
      <c r="I15302" s="32">
        <v>5928</v>
      </c>
    </row>
    <row r="15303" spans="1:9" s="33" customFormat="1" x14ac:dyDescent="0.15">
      <c r="A15303" s="31">
        <v>43617</v>
      </c>
      <c r="B15303" s="30" t="s">
        <v>52</v>
      </c>
      <c r="C15303" s="30" t="s">
        <v>286</v>
      </c>
      <c r="D15303" s="30" t="s">
        <v>287</v>
      </c>
      <c r="E15303" s="30" t="s">
        <v>28</v>
      </c>
      <c r="F15303" s="30" t="s">
        <v>288</v>
      </c>
      <c r="G15303" s="30" t="s">
        <v>73</v>
      </c>
      <c r="H15303" s="30" t="s">
        <v>75</v>
      </c>
      <c r="I15303" s="32">
        <v>2770</v>
      </c>
    </row>
    <row r="15304" spans="1:9" s="33" customFormat="1" x14ac:dyDescent="0.15">
      <c r="A15304" s="31">
        <v>43617</v>
      </c>
      <c r="B15304" s="30" t="s">
        <v>52</v>
      </c>
      <c r="C15304" s="30" t="s">
        <v>286</v>
      </c>
      <c r="D15304" s="30" t="s">
        <v>287</v>
      </c>
      <c r="E15304" s="30" t="s">
        <v>28</v>
      </c>
      <c r="F15304" s="30" t="s">
        <v>288</v>
      </c>
      <c r="G15304" s="30" t="s">
        <v>78</v>
      </c>
      <c r="H15304" s="30" t="s">
        <v>57</v>
      </c>
      <c r="I15304" s="32">
        <v>6934</v>
      </c>
    </row>
    <row r="15305" spans="1:9" s="33" customFormat="1" x14ac:dyDescent="0.15">
      <c r="A15305" s="31">
        <v>43617</v>
      </c>
      <c r="B15305" s="30" t="s">
        <v>52</v>
      </c>
      <c r="C15305" s="30" t="s">
        <v>286</v>
      </c>
      <c r="D15305" s="30" t="s">
        <v>287</v>
      </c>
      <c r="E15305" s="30" t="s">
        <v>28</v>
      </c>
      <c r="F15305" s="30" t="s">
        <v>288</v>
      </c>
      <c r="G15305" s="30" t="s">
        <v>77</v>
      </c>
      <c r="H15305" s="30" t="s">
        <v>68</v>
      </c>
      <c r="I15305" s="32">
        <v>9878</v>
      </c>
    </row>
    <row r="15306" spans="1:9" s="33" customFormat="1" x14ac:dyDescent="0.15">
      <c r="A15306" s="31">
        <v>43617</v>
      </c>
      <c r="B15306" s="30" t="s">
        <v>52</v>
      </c>
      <c r="C15306" s="30" t="s">
        <v>286</v>
      </c>
      <c r="D15306" s="30" t="s">
        <v>287</v>
      </c>
      <c r="E15306" s="30" t="s">
        <v>28</v>
      </c>
      <c r="F15306" s="30" t="s">
        <v>288</v>
      </c>
      <c r="G15306" s="30" t="s">
        <v>76</v>
      </c>
      <c r="H15306" s="30" t="s">
        <v>57</v>
      </c>
      <c r="I15306" s="32">
        <v>3884</v>
      </c>
    </row>
    <row r="15307" spans="1:9" s="33" customFormat="1" x14ac:dyDescent="0.15">
      <c r="A15307" s="31">
        <v>43617</v>
      </c>
      <c r="B15307" s="30" t="s">
        <v>52</v>
      </c>
      <c r="C15307" s="30" t="s">
        <v>286</v>
      </c>
      <c r="D15307" s="30" t="s">
        <v>287</v>
      </c>
      <c r="E15307" s="30" t="s">
        <v>28</v>
      </c>
      <c r="F15307" s="30" t="s">
        <v>288</v>
      </c>
      <c r="G15307" s="30" t="s">
        <v>66</v>
      </c>
      <c r="H15307" s="30" t="s">
        <v>61</v>
      </c>
      <c r="I15307" s="32">
        <v>9913</v>
      </c>
    </row>
    <row r="15308" spans="1:9" s="33" customFormat="1" x14ac:dyDescent="0.15">
      <c r="A15308" s="31">
        <v>43617</v>
      </c>
      <c r="B15308" s="30" t="s">
        <v>62</v>
      </c>
      <c r="C15308" s="30" t="s">
        <v>286</v>
      </c>
      <c r="D15308" s="30" t="s">
        <v>287</v>
      </c>
      <c r="E15308" s="30" t="s">
        <v>28</v>
      </c>
      <c r="F15308" s="30" t="s">
        <v>288</v>
      </c>
      <c r="G15308" s="30" t="s">
        <v>67</v>
      </c>
      <c r="H15308" s="30" t="s">
        <v>74</v>
      </c>
      <c r="I15308" s="32">
        <v>3824</v>
      </c>
    </row>
    <row r="15309" spans="1:9" s="33" customFormat="1" x14ac:dyDescent="0.15">
      <c r="A15309" s="31">
        <v>43617</v>
      </c>
      <c r="B15309" s="30" t="s">
        <v>62</v>
      </c>
      <c r="C15309" s="30" t="s">
        <v>286</v>
      </c>
      <c r="D15309" s="30" t="s">
        <v>287</v>
      </c>
      <c r="E15309" s="30" t="s">
        <v>28</v>
      </c>
      <c r="F15309" s="30" t="s">
        <v>288</v>
      </c>
      <c r="G15309" s="30" t="s">
        <v>76</v>
      </c>
      <c r="H15309" s="30" t="s">
        <v>59</v>
      </c>
      <c r="I15309" s="32">
        <v>4124</v>
      </c>
    </row>
    <row r="15310" spans="1:9" s="33" customFormat="1" x14ac:dyDescent="0.15">
      <c r="A15310" s="31">
        <v>43466</v>
      </c>
      <c r="B15310" s="30" t="s">
        <v>52</v>
      </c>
      <c r="C15310" s="30" t="s">
        <v>289</v>
      </c>
      <c r="D15310" s="30" t="s">
        <v>290</v>
      </c>
      <c r="E15310" s="30" t="s">
        <v>28</v>
      </c>
      <c r="F15310" s="30" t="s">
        <v>291</v>
      </c>
      <c r="G15310" s="30" t="s">
        <v>58</v>
      </c>
      <c r="H15310" s="30" t="s">
        <v>79</v>
      </c>
      <c r="I15310" s="32">
        <v>7545</v>
      </c>
    </row>
    <row r="15311" spans="1:9" s="33" customFormat="1" x14ac:dyDescent="0.15">
      <c r="A15311" s="31">
        <v>43466</v>
      </c>
      <c r="B15311" s="30" t="s">
        <v>52</v>
      </c>
      <c r="C15311" s="30" t="s">
        <v>289</v>
      </c>
      <c r="D15311" s="30" t="s">
        <v>290</v>
      </c>
      <c r="E15311" s="30" t="s">
        <v>28</v>
      </c>
      <c r="F15311" s="30" t="s">
        <v>291</v>
      </c>
      <c r="G15311" s="30" t="s">
        <v>60</v>
      </c>
      <c r="H15311" s="30" t="s">
        <v>64</v>
      </c>
      <c r="I15311" s="32">
        <v>9881</v>
      </c>
    </row>
    <row r="15312" spans="1:9" s="33" customFormat="1" x14ac:dyDescent="0.15">
      <c r="A15312" s="31">
        <v>43466</v>
      </c>
      <c r="B15312" s="30" t="s">
        <v>62</v>
      </c>
      <c r="C15312" s="30" t="s">
        <v>289</v>
      </c>
      <c r="D15312" s="30" t="s">
        <v>290</v>
      </c>
      <c r="E15312" s="30" t="s">
        <v>28</v>
      </c>
      <c r="F15312" s="30" t="s">
        <v>291</v>
      </c>
      <c r="G15312" s="30" t="s">
        <v>86</v>
      </c>
      <c r="H15312" s="30" t="s">
        <v>79</v>
      </c>
      <c r="I15312" s="32">
        <v>5129</v>
      </c>
    </row>
    <row r="15313" spans="1:9" s="33" customFormat="1" x14ac:dyDescent="0.15">
      <c r="A15313" s="31">
        <v>43466</v>
      </c>
      <c r="B15313" s="30" t="s">
        <v>52</v>
      </c>
      <c r="C15313" s="30" t="s">
        <v>289</v>
      </c>
      <c r="D15313" s="30" t="s">
        <v>290</v>
      </c>
      <c r="E15313" s="30" t="s">
        <v>28</v>
      </c>
      <c r="F15313" s="30" t="s">
        <v>291</v>
      </c>
      <c r="G15313" s="30" t="s">
        <v>82</v>
      </c>
      <c r="H15313" s="30" t="s">
        <v>68</v>
      </c>
      <c r="I15313" s="32">
        <v>7513</v>
      </c>
    </row>
    <row r="15314" spans="1:9" s="33" customFormat="1" x14ac:dyDescent="0.15">
      <c r="A15314" s="31">
        <v>43466</v>
      </c>
      <c r="B15314" s="30" t="s">
        <v>52</v>
      </c>
      <c r="C15314" s="30" t="s">
        <v>289</v>
      </c>
      <c r="D15314" s="30" t="s">
        <v>290</v>
      </c>
      <c r="E15314" s="30" t="s">
        <v>28</v>
      </c>
      <c r="F15314" s="30" t="s">
        <v>291</v>
      </c>
      <c r="G15314" s="30" t="s">
        <v>66</v>
      </c>
      <c r="H15314" s="30" t="s">
        <v>65</v>
      </c>
      <c r="I15314" s="32">
        <v>8606</v>
      </c>
    </row>
    <row r="15315" spans="1:9" s="33" customFormat="1" x14ac:dyDescent="0.15">
      <c r="A15315" s="31">
        <v>43466</v>
      </c>
      <c r="B15315" s="30" t="s">
        <v>62</v>
      </c>
      <c r="C15315" s="30" t="s">
        <v>289</v>
      </c>
      <c r="D15315" s="30" t="s">
        <v>290</v>
      </c>
      <c r="E15315" s="30" t="s">
        <v>28</v>
      </c>
      <c r="F15315" s="30" t="s">
        <v>291</v>
      </c>
      <c r="G15315" s="30" t="s">
        <v>85</v>
      </c>
      <c r="H15315" s="30" t="s">
        <v>65</v>
      </c>
      <c r="I15315" s="32">
        <v>7984</v>
      </c>
    </row>
    <row r="15316" spans="1:9" s="33" customFormat="1" x14ac:dyDescent="0.15">
      <c r="A15316" s="31">
        <v>43466</v>
      </c>
      <c r="B15316" s="30" t="s">
        <v>62</v>
      </c>
      <c r="C15316" s="30" t="s">
        <v>289</v>
      </c>
      <c r="D15316" s="30" t="s">
        <v>290</v>
      </c>
      <c r="E15316" s="30" t="s">
        <v>28</v>
      </c>
      <c r="F15316" s="30" t="s">
        <v>291</v>
      </c>
      <c r="G15316" s="30" t="s">
        <v>72</v>
      </c>
      <c r="H15316" s="30" t="s">
        <v>79</v>
      </c>
      <c r="I15316" s="32">
        <v>2742</v>
      </c>
    </row>
    <row r="15317" spans="1:9" s="33" customFormat="1" x14ac:dyDescent="0.15">
      <c r="A15317" s="31">
        <v>43466</v>
      </c>
      <c r="B15317" s="30" t="s">
        <v>52</v>
      </c>
      <c r="C15317" s="30" t="s">
        <v>289</v>
      </c>
      <c r="D15317" s="30" t="s">
        <v>290</v>
      </c>
      <c r="E15317" s="30" t="s">
        <v>28</v>
      </c>
      <c r="F15317" s="30" t="s">
        <v>291</v>
      </c>
      <c r="G15317" s="30" t="s">
        <v>70</v>
      </c>
      <c r="H15317" s="30" t="s">
        <v>64</v>
      </c>
      <c r="I15317" s="32">
        <v>3714</v>
      </c>
    </row>
    <row r="15318" spans="1:9" s="33" customFormat="1" x14ac:dyDescent="0.15">
      <c r="A15318" s="31">
        <v>43466</v>
      </c>
      <c r="B15318" s="30" t="s">
        <v>62</v>
      </c>
      <c r="C15318" s="30" t="s">
        <v>289</v>
      </c>
      <c r="D15318" s="30" t="s">
        <v>290</v>
      </c>
      <c r="E15318" s="30" t="s">
        <v>28</v>
      </c>
      <c r="F15318" s="30" t="s">
        <v>291</v>
      </c>
      <c r="G15318" s="30" t="s">
        <v>70</v>
      </c>
      <c r="H15318" s="30" t="s">
        <v>64</v>
      </c>
      <c r="I15318" s="32">
        <v>6243</v>
      </c>
    </row>
    <row r="15319" spans="1:9" s="33" customFormat="1" x14ac:dyDescent="0.15">
      <c r="A15319" s="31">
        <v>43466</v>
      </c>
      <c r="B15319" s="30" t="s">
        <v>52</v>
      </c>
      <c r="C15319" s="30" t="s">
        <v>289</v>
      </c>
      <c r="D15319" s="30" t="s">
        <v>290</v>
      </c>
      <c r="E15319" s="30" t="s">
        <v>28</v>
      </c>
      <c r="F15319" s="30" t="s">
        <v>291</v>
      </c>
      <c r="G15319" s="30" t="s">
        <v>70</v>
      </c>
      <c r="H15319" s="30" t="s">
        <v>68</v>
      </c>
      <c r="I15319" s="32">
        <v>5866</v>
      </c>
    </row>
    <row r="15320" spans="1:9" s="33" customFormat="1" x14ac:dyDescent="0.15">
      <c r="A15320" s="31">
        <v>43466</v>
      </c>
      <c r="B15320" s="30" t="s">
        <v>62</v>
      </c>
      <c r="C15320" s="30" t="s">
        <v>289</v>
      </c>
      <c r="D15320" s="30" t="s">
        <v>290</v>
      </c>
      <c r="E15320" s="30" t="s">
        <v>28</v>
      </c>
      <c r="F15320" s="30" t="s">
        <v>291</v>
      </c>
      <c r="G15320" s="30" t="s">
        <v>83</v>
      </c>
      <c r="H15320" s="30" t="s">
        <v>68</v>
      </c>
      <c r="I15320" s="32">
        <v>8332</v>
      </c>
    </row>
    <row r="15321" spans="1:9" s="33" customFormat="1" x14ac:dyDescent="0.15">
      <c r="A15321" s="31">
        <v>43466</v>
      </c>
      <c r="B15321" s="30" t="s">
        <v>62</v>
      </c>
      <c r="C15321" s="30" t="s">
        <v>289</v>
      </c>
      <c r="D15321" s="30" t="s">
        <v>290</v>
      </c>
      <c r="E15321" s="30" t="s">
        <v>28</v>
      </c>
      <c r="F15321" s="30" t="s">
        <v>291</v>
      </c>
      <c r="G15321" s="30" t="s">
        <v>72</v>
      </c>
      <c r="H15321" s="30" t="s">
        <v>59</v>
      </c>
      <c r="I15321" s="32">
        <v>8993</v>
      </c>
    </row>
    <row r="15322" spans="1:9" s="33" customFormat="1" x14ac:dyDescent="0.15">
      <c r="A15322" s="31">
        <v>43466</v>
      </c>
      <c r="B15322" s="30" t="s">
        <v>52</v>
      </c>
      <c r="C15322" s="30" t="s">
        <v>289</v>
      </c>
      <c r="D15322" s="30" t="s">
        <v>290</v>
      </c>
      <c r="E15322" s="30" t="s">
        <v>28</v>
      </c>
      <c r="F15322" s="30" t="s">
        <v>291</v>
      </c>
      <c r="G15322" s="30" t="s">
        <v>73</v>
      </c>
      <c r="H15322" s="30" t="s">
        <v>64</v>
      </c>
      <c r="I15322" s="32">
        <v>4326</v>
      </c>
    </row>
    <row r="15323" spans="1:9" s="33" customFormat="1" x14ac:dyDescent="0.15">
      <c r="A15323" s="31">
        <v>43466</v>
      </c>
      <c r="B15323" s="30" t="s">
        <v>62</v>
      </c>
      <c r="C15323" s="30" t="s">
        <v>289</v>
      </c>
      <c r="D15323" s="30" t="s">
        <v>290</v>
      </c>
      <c r="E15323" s="30" t="s">
        <v>28</v>
      </c>
      <c r="F15323" s="30" t="s">
        <v>291</v>
      </c>
      <c r="G15323" s="30" t="s">
        <v>73</v>
      </c>
      <c r="H15323" s="30" t="s">
        <v>59</v>
      </c>
      <c r="I15323" s="32">
        <v>8105</v>
      </c>
    </row>
    <row r="15324" spans="1:9" s="33" customFormat="1" x14ac:dyDescent="0.15">
      <c r="A15324" s="31">
        <v>43466</v>
      </c>
      <c r="B15324" s="30" t="s">
        <v>62</v>
      </c>
      <c r="C15324" s="30" t="s">
        <v>289</v>
      </c>
      <c r="D15324" s="30" t="s">
        <v>290</v>
      </c>
      <c r="E15324" s="30" t="s">
        <v>28</v>
      </c>
      <c r="F15324" s="30" t="s">
        <v>291</v>
      </c>
      <c r="G15324" s="30" t="s">
        <v>67</v>
      </c>
      <c r="H15324" s="30" t="s">
        <v>64</v>
      </c>
      <c r="I15324" s="32">
        <v>1496</v>
      </c>
    </row>
    <row r="15325" spans="1:9" s="33" customFormat="1" x14ac:dyDescent="0.15">
      <c r="A15325" s="31">
        <v>43466</v>
      </c>
      <c r="B15325" s="30" t="s">
        <v>62</v>
      </c>
      <c r="C15325" s="30" t="s">
        <v>289</v>
      </c>
      <c r="D15325" s="30" t="s">
        <v>290</v>
      </c>
      <c r="E15325" s="30" t="s">
        <v>28</v>
      </c>
      <c r="F15325" s="30" t="s">
        <v>291</v>
      </c>
      <c r="G15325" s="30" t="s">
        <v>58</v>
      </c>
      <c r="H15325" s="30" t="s">
        <v>65</v>
      </c>
      <c r="I15325" s="32">
        <v>1054</v>
      </c>
    </row>
    <row r="15326" spans="1:9" s="33" customFormat="1" x14ac:dyDescent="0.15">
      <c r="A15326" s="31">
        <v>43466</v>
      </c>
      <c r="B15326" s="30" t="s">
        <v>62</v>
      </c>
      <c r="C15326" s="30" t="s">
        <v>289</v>
      </c>
      <c r="D15326" s="30" t="s">
        <v>290</v>
      </c>
      <c r="E15326" s="30" t="s">
        <v>28</v>
      </c>
      <c r="F15326" s="30" t="s">
        <v>291</v>
      </c>
      <c r="G15326" s="30" t="s">
        <v>71</v>
      </c>
      <c r="H15326" s="30" t="s">
        <v>61</v>
      </c>
      <c r="I15326" s="32">
        <v>5754</v>
      </c>
    </row>
    <row r="15327" spans="1:9" s="33" customFormat="1" x14ac:dyDescent="0.15">
      <c r="A15327" s="31">
        <v>43466</v>
      </c>
      <c r="B15327" s="30" t="s">
        <v>52</v>
      </c>
      <c r="C15327" s="30" t="s">
        <v>289</v>
      </c>
      <c r="D15327" s="30" t="s">
        <v>290</v>
      </c>
      <c r="E15327" s="30" t="s">
        <v>28</v>
      </c>
      <c r="F15327" s="30" t="s">
        <v>291</v>
      </c>
      <c r="G15327" s="30" t="s">
        <v>66</v>
      </c>
      <c r="H15327" s="30" t="s">
        <v>68</v>
      </c>
      <c r="I15327" s="32">
        <v>8062</v>
      </c>
    </row>
    <row r="15328" spans="1:9" s="33" customFormat="1" x14ac:dyDescent="0.15">
      <c r="A15328" s="31">
        <v>43466</v>
      </c>
      <c r="B15328" s="30" t="s">
        <v>52</v>
      </c>
      <c r="C15328" s="30" t="s">
        <v>289</v>
      </c>
      <c r="D15328" s="30" t="s">
        <v>290</v>
      </c>
      <c r="E15328" s="30" t="s">
        <v>28</v>
      </c>
      <c r="F15328" s="30" t="s">
        <v>291</v>
      </c>
      <c r="G15328" s="30" t="s">
        <v>76</v>
      </c>
      <c r="H15328" s="30" t="s">
        <v>65</v>
      </c>
      <c r="I15328" s="32">
        <v>9770</v>
      </c>
    </row>
    <row r="15329" spans="1:9" s="33" customFormat="1" x14ac:dyDescent="0.15">
      <c r="A15329" s="31">
        <v>43466</v>
      </c>
      <c r="B15329" s="30" t="s">
        <v>62</v>
      </c>
      <c r="C15329" s="30" t="s">
        <v>289</v>
      </c>
      <c r="D15329" s="30" t="s">
        <v>290</v>
      </c>
      <c r="E15329" s="30" t="s">
        <v>28</v>
      </c>
      <c r="F15329" s="30" t="s">
        <v>291</v>
      </c>
      <c r="G15329" s="30" t="s">
        <v>80</v>
      </c>
      <c r="H15329" s="30" t="s">
        <v>59</v>
      </c>
      <c r="I15329" s="32">
        <v>2944</v>
      </c>
    </row>
    <row r="15330" spans="1:9" s="33" customFormat="1" x14ac:dyDescent="0.15">
      <c r="A15330" s="31">
        <v>43466</v>
      </c>
      <c r="B15330" s="30" t="s">
        <v>62</v>
      </c>
      <c r="C15330" s="30" t="s">
        <v>289</v>
      </c>
      <c r="D15330" s="30" t="s">
        <v>290</v>
      </c>
      <c r="E15330" s="30" t="s">
        <v>28</v>
      </c>
      <c r="F15330" s="30" t="s">
        <v>291</v>
      </c>
      <c r="G15330" s="30" t="s">
        <v>85</v>
      </c>
      <c r="H15330" s="30" t="s">
        <v>64</v>
      </c>
      <c r="I15330" s="32">
        <v>9897</v>
      </c>
    </row>
    <row r="15331" spans="1:9" s="33" customFormat="1" x14ac:dyDescent="0.15">
      <c r="A15331" s="31">
        <v>43466</v>
      </c>
      <c r="B15331" s="30" t="s">
        <v>52</v>
      </c>
      <c r="C15331" s="30" t="s">
        <v>289</v>
      </c>
      <c r="D15331" s="30" t="s">
        <v>290</v>
      </c>
      <c r="E15331" s="30" t="s">
        <v>28</v>
      </c>
      <c r="F15331" s="30" t="s">
        <v>291</v>
      </c>
      <c r="G15331" s="30" t="s">
        <v>77</v>
      </c>
      <c r="H15331" s="30" t="s">
        <v>68</v>
      </c>
      <c r="I15331" s="32">
        <v>3331</v>
      </c>
    </row>
    <row r="15332" spans="1:9" s="33" customFormat="1" x14ac:dyDescent="0.15">
      <c r="A15332" s="31">
        <v>43466</v>
      </c>
      <c r="B15332" s="30" t="s">
        <v>52</v>
      </c>
      <c r="C15332" s="30" t="s">
        <v>289</v>
      </c>
      <c r="D15332" s="30" t="s">
        <v>290</v>
      </c>
      <c r="E15332" s="30" t="s">
        <v>28</v>
      </c>
      <c r="F15332" s="30" t="s">
        <v>291</v>
      </c>
      <c r="G15332" s="30" t="s">
        <v>78</v>
      </c>
      <c r="H15332" s="30" t="s">
        <v>57</v>
      </c>
      <c r="I15332" s="32">
        <v>2722</v>
      </c>
    </row>
    <row r="15333" spans="1:9" s="33" customFormat="1" x14ac:dyDescent="0.15">
      <c r="A15333" s="31">
        <v>43466</v>
      </c>
      <c r="B15333" s="30" t="s">
        <v>52</v>
      </c>
      <c r="C15333" s="30" t="s">
        <v>289</v>
      </c>
      <c r="D15333" s="30" t="s">
        <v>290</v>
      </c>
      <c r="E15333" s="30" t="s">
        <v>28</v>
      </c>
      <c r="F15333" s="30" t="s">
        <v>291</v>
      </c>
      <c r="G15333" s="30" t="s">
        <v>73</v>
      </c>
      <c r="H15333" s="30" t="s">
        <v>61</v>
      </c>
      <c r="I15333" s="32">
        <v>6429</v>
      </c>
    </row>
    <row r="15334" spans="1:9" s="33" customFormat="1" x14ac:dyDescent="0.15">
      <c r="A15334" s="31">
        <v>43466</v>
      </c>
      <c r="B15334" s="30" t="s">
        <v>52</v>
      </c>
      <c r="C15334" s="30" t="s">
        <v>289</v>
      </c>
      <c r="D15334" s="30" t="s">
        <v>290</v>
      </c>
      <c r="E15334" s="30" t="s">
        <v>28</v>
      </c>
      <c r="F15334" s="30" t="s">
        <v>291</v>
      </c>
      <c r="G15334" s="30" t="s">
        <v>78</v>
      </c>
      <c r="H15334" s="30" t="s">
        <v>68</v>
      </c>
      <c r="I15334" s="32">
        <v>1912</v>
      </c>
    </row>
    <row r="15335" spans="1:9" s="33" customFormat="1" x14ac:dyDescent="0.15">
      <c r="A15335" s="31">
        <v>43466</v>
      </c>
      <c r="B15335" s="30" t="s">
        <v>52</v>
      </c>
      <c r="C15335" s="30" t="s">
        <v>289</v>
      </c>
      <c r="D15335" s="30" t="s">
        <v>290</v>
      </c>
      <c r="E15335" s="30" t="s">
        <v>28</v>
      </c>
      <c r="F15335" s="30" t="s">
        <v>291</v>
      </c>
      <c r="G15335" s="30" t="s">
        <v>77</v>
      </c>
      <c r="H15335" s="30" t="s">
        <v>75</v>
      </c>
      <c r="I15335" s="32">
        <v>2372</v>
      </c>
    </row>
    <row r="15336" spans="1:9" s="33" customFormat="1" x14ac:dyDescent="0.15">
      <c r="A15336" s="31">
        <v>43466</v>
      </c>
      <c r="B15336" s="30" t="s">
        <v>52</v>
      </c>
      <c r="C15336" s="30" t="s">
        <v>289</v>
      </c>
      <c r="D15336" s="30" t="s">
        <v>290</v>
      </c>
      <c r="E15336" s="30" t="s">
        <v>28</v>
      </c>
      <c r="F15336" s="30" t="s">
        <v>291</v>
      </c>
      <c r="G15336" s="30" t="s">
        <v>76</v>
      </c>
      <c r="H15336" s="30" t="s">
        <v>59</v>
      </c>
      <c r="I15336" s="32">
        <v>2310</v>
      </c>
    </row>
    <row r="15337" spans="1:9" s="33" customFormat="1" x14ac:dyDescent="0.15">
      <c r="A15337" s="31">
        <v>43466</v>
      </c>
      <c r="B15337" s="30" t="s">
        <v>52</v>
      </c>
      <c r="C15337" s="30" t="s">
        <v>289</v>
      </c>
      <c r="D15337" s="30" t="s">
        <v>290</v>
      </c>
      <c r="E15337" s="30" t="s">
        <v>28</v>
      </c>
      <c r="F15337" s="30" t="s">
        <v>291</v>
      </c>
      <c r="G15337" s="30" t="s">
        <v>66</v>
      </c>
      <c r="H15337" s="30" t="s">
        <v>75</v>
      </c>
      <c r="I15337" s="32">
        <v>4520</v>
      </c>
    </row>
    <row r="15338" spans="1:9" s="33" customFormat="1" x14ac:dyDescent="0.15">
      <c r="A15338" s="31">
        <v>43466</v>
      </c>
      <c r="B15338" s="30" t="s">
        <v>62</v>
      </c>
      <c r="C15338" s="30" t="s">
        <v>289</v>
      </c>
      <c r="D15338" s="30" t="s">
        <v>290</v>
      </c>
      <c r="E15338" s="30" t="s">
        <v>28</v>
      </c>
      <c r="F15338" s="30" t="s">
        <v>291</v>
      </c>
      <c r="G15338" s="30" t="s">
        <v>67</v>
      </c>
      <c r="H15338" s="30" t="s">
        <v>65</v>
      </c>
      <c r="I15338" s="32">
        <v>3741</v>
      </c>
    </row>
    <row r="15339" spans="1:9" s="33" customFormat="1" x14ac:dyDescent="0.15">
      <c r="A15339" s="31">
        <v>43466</v>
      </c>
      <c r="B15339" s="30" t="s">
        <v>62</v>
      </c>
      <c r="C15339" s="30" t="s">
        <v>289</v>
      </c>
      <c r="D15339" s="30" t="s">
        <v>290</v>
      </c>
      <c r="E15339" s="30" t="s">
        <v>28</v>
      </c>
      <c r="F15339" s="30" t="s">
        <v>291</v>
      </c>
      <c r="G15339" s="30" t="s">
        <v>76</v>
      </c>
      <c r="H15339" s="30" t="s">
        <v>61</v>
      </c>
      <c r="I15339" s="32">
        <v>8024</v>
      </c>
    </row>
    <row r="15340" spans="1:9" s="33" customFormat="1" x14ac:dyDescent="0.15">
      <c r="A15340" s="31">
        <v>43466</v>
      </c>
      <c r="B15340" s="30" t="s">
        <v>52</v>
      </c>
      <c r="C15340" s="30" t="s">
        <v>289</v>
      </c>
      <c r="D15340" s="30" t="s">
        <v>290</v>
      </c>
      <c r="E15340" s="30" t="s">
        <v>28</v>
      </c>
      <c r="F15340" s="30" t="s">
        <v>291</v>
      </c>
      <c r="G15340" s="30" t="s">
        <v>84</v>
      </c>
      <c r="H15340" s="30" t="s">
        <v>65</v>
      </c>
      <c r="I15340" s="32">
        <v>3864</v>
      </c>
    </row>
    <row r="15341" spans="1:9" s="33" customFormat="1" x14ac:dyDescent="0.15">
      <c r="A15341" s="31">
        <v>43466</v>
      </c>
      <c r="B15341" s="30" t="s">
        <v>62</v>
      </c>
      <c r="C15341" s="30" t="s">
        <v>289</v>
      </c>
      <c r="D15341" s="30" t="s">
        <v>290</v>
      </c>
      <c r="E15341" s="30" t="s">
        <v>28</v>
      </c>
      <c r="F15341" s="30" t="s">
        <v>291</v>
      </c>
      <c r="G15341" s="30" t="s">
        <v>83</v>
      </c>
      <c r="H15341" s="30" t="s">
        <v>65</v>
      </c>
      <c r="I15341" s="32">
        <v>7149</v>
      </c>
    </row>
    <row r="15342" spans="1:9" s="33" customFormat="1" x14ac:dyDescent="0.15">
      <c r="A15342" s="31">
        <v>43466</v>
      </c>
      <c r="B15342" s="30" t="s">
        <v>52</v>
      </c>
      <c r="C15342" s="30" t="s">
        <v>289</v>
      </c>
      <c r="D15342" s="30" t="s">
        <v>290</v>
      </c>
      <c r="E15342" s="30" t="s">
        <v>28</v>
      </c>
      <c r="F15342" s="30" t="s">
        <v>291</v>
      </c>
      <c r="G15342" s="30" t="s">
        <v>58</v>
      </c>
      <c r="H15342" s="30" t="s">
        <v>75</v>
      </c>
      <c r="I15342" s="32">
        <v>1166</v>
      </c>
    </row>
    <row r="15343" spans="1:9" s="33" customFormat="1" x14ac:dyDescent="0.15">
      <c r="A15343" s="31">
        <v>43466</v>
      </c>
      <c r="B15343" s="30" t="s">
        <v>52</v>
      </c>
      <c r="C15343" s="30" t="s">
        <v>289</v>
      </c>
      <c r="D15343" s="30" t="s">
        <v>290</v>
      </c>
      <c r="E15343" s="30" t="s">
        <v>28</v>
      </c>
      <c r="F15343" s="30" t="s">
        <v>291</v>
      </c>
      <c r="G15343" s="30" t="s">
        <v>80</v>
      </c>
      <c r="H15343" s="30" t="s">
        <v>64</v>
      </c>
      <c r="I15343" s="32">
        <v>8414</v>
      </c>
    </row>
    <row r="15344" spans="1:9" s="33" customFormat="1" x14ac:dyDescent="0.15">
      <c r="A15344" s="31">
        <v>43466</v>
      </c>
      <c r="B15344" s="30" t="s">
        <v>52</v>
      </c>
      <c r="C15344" s="30" t="s">
        <v>289</v>
      </c>
      <c r="D15344" s="30" t="s">
        <v>290</v>
      </c>
      <c r="E15344" s="30" t="s">
        <v>28</v>
      </c>
      <c r="F15344" s="30" t="s">
        <v>291</v>
      </c>
      <c r="G15344" s="30" t="s">
        <v>56</v>
      </c>
      <c r="H15344" s="30" t="s">
        <v>68</v>
      </c>
      <c r="I15344" s="32">
        <v>7509</v>
      </c>
    </row>
    <row r="15345" spans="1:9" s="33" customFormat="1" x14ac:dyDescent="0.15">
      <c r="A15345" s="31">
        <v>43466</v>
      </c>
      <c r="B15345" s="30" t="s">
        <v>52</v>
      </c>
      <c r="C15345" s="30" t="s">
        <v>289</v>
      </c>
      <c r="D15345" s="30" t="s">
        <v>290</v>
      </c>
      <c r="E15345" s="30" t="s">
        <v>28</v>
      </c>
      <c r="F15345" s="30" t="s">
        <v>291</v>
      </c>
      <c r="G15345" s="30" t="s">
        <v>56</v>
      </c>
      <c r="H15345" s="30" t="s">
        <v>57</v>
      </c>
      <c r="I15345" s="32">
        <v>5498</v>
      </c>
    </row>
    <row r="15346" spans="1:9" s="33" customFormat="1" x14ac:dyDescent="0.15">
      <c r="A15346" s="31">
        <v>43466</v>
      </c>
      <c r="B15346" s="30" t="s">
        <v>62</v>
      </c>
      <c r="C15346" s="30" t="s">
        <v>289</v>
      </c>
      <c r="D15346" s="30" t="s">
        <v>290</v>
      </c>
      <c r="E15346" s="30" t="s">
        <v>28</v>
      </c>
      <c r="F15346" s="30" t="s">
        <v>291</v>
      </c>
      <c r="G15346" s="30" t="s">
        <v>70</v>
      </c>
      <c r="H15346" s="30" t="s">
        <v>64</v>
      </c>
      <c r="I15346" s="32">
        <v>4915</v>
      </c>
    </row>
    <row r="15347" spans="1:9" s="33" customFormat="1" x14ac:dyDescent="0.15">
      <c r="A15347" s="31">
        <v>43466</v>
      </c>
      <c r="B15347" s="30" t="s">
        <v>52</v>
      </c>
      <c r="C15347" s="30" t="s">
        <v>289</v>
      </c>
      <c r="D15347" s="30" t="s">
        <v>290</v>
      </c>
      <c r="E15347" s="30" t="s">
        <v>28</v>
      </c>
      <c r="F15347" s="30" t="s">
        <v>291</v>
      </c>
      <c r="G15347" s="30" t="s">
        <v>80</v>
      </c>
      <c r="H15347" s="30" t="s">
        <v>64</v>
      </c>
      <c r="I15347" s="32">
        <v>2591</v>
      </c>
    </row>
    <row r="15348" spans="1:9" s="33" customFormat="1" x14ac:dyDescent="0.15">
      <c r="A15348" s="31">
        <v>43497</v>
      </c>
      <c r="B15348" s="30" t="s">
        <v>52</v>
      </c>
      <c r="C15348" s="30" t="s">
        <v>289</v>
      </c>
      <c r="D15348" s="30" t="s">
        <v>290</v>
      </c>
      <c r="E15348" s="30" t="s">
        <v>28</v>
      </c>
      <c r="F15348" s="30" t="s">
        <v>291</v>
      </c>
      <c r="G15348" s="30" t="s">
        <v>58</v>
      </c>
      <c r="H15348" s="30" t="s">
        <v>68</v>
      </c>
      <c r="I15348" s="32">
        <v>7783</v>
      </c>
    </row>
    <row r="15349" spans="1:9" s="33" customFormat="1" x14ac:dyDescent="0.15">
      <c r="A15349" s="31">
        <v>43497</v>
      </c>
      <c r="B15349" s="30" t="s">
        <v>52</v>
      </c>
      <c r="C15349" s="30" t="s">
        <v>289</v>
      </c>
      <c r="D15349" s="30" t="s">
        <v>290</v>
      </c>
      <c r="E15349" s="30" t="s">
        <v>28</v>
      </c>
      <c r="F15349" s="30" t="s">
        <v>291</v>
      </c>
      <c r="G15349" s="30" t="s">
        <v>60</v>
      </c>
      <c r="H15349" s="30" t="s">
        <v>79</v>
      </c>
      <c r="I15349" s="32">
        <v>1871</v>
      </c>
    </row>
    <row r="15350" spans="1:9" s="33" customFormat="1" x14ac:dyDescent="0.15">
      <c r="A15350" s="31">
        <v>43497</v>
      </c>
      <c r="B15350" s="30" t="s">
        <v>62</v>
      </c>
      <c r="C15350" s="30" t="s">
        <v>289</v>
      </c>
      <c r="D15350" s="30" t="s">
        <v>290</v>
      </c>
      <c r="E15350" s="30" t="s">
        <v>28</v>
      </c>
      <c r="F15350" s="30" t="s">
        <v>291</v>
      </c>
      <c r="G15350" s="30" t="s">
        <v>63</v>
      </c>
      <c r="H15350" s="30" t="s">
        <v>64</v>
      </c>
      <c r="I15350" s="32">
        <v>5725</v>
      </c>
    </row>
    <row r="15351" spans="1:9" s="33" customFormat="1" x14ac:dyDescent="0.15">
      <c r="A15351" s="31">
        <v>43497</v>
      </c>
      <c r="B15351" s="30" t="s">
        <v>52</v>
      </c>
      <c r="C15351" s="30" t="s">
        <v>289</v>
      </c>
      <c r="D15351" s="30" t="s">
        <v>290</v>
      </c>
      <c r="E15351" s="30" t="s">
        <v>28</v>
      </c>
      <c r="F15351" s="30" t="s">
        <v>291</v>
      </c>
      <c r="G15351" s="30" t="s">
        <v>82</v>
      </c>
      <c r="H15351" s="30" t="s">
        <v>61</v>
      </c>
      <c r="I15351" s="32">
        <v>9033</v>
      </c>
    </row>
    <row r="15352" spans="1:9" s="33" customFormat="1" x14ac:dyDescent="0.15">
      <c r="A15352" s="31">
        <v>43497</v>
      </c>
      <c r="B15352" s="30" t="s">
        <v>52</v>
      </c>
      <c r="C15352" s="30" t="s">
        <v>289</v>
      </c>
      <c r="D15352" s="30" t="s">
        <v>290</v>
      </c>
      <c r="E15352" s="30" t="s">
        <v>28</v>
      </c>
      <c r="F15352" s="30" t="s">
        <v>291</v>
      </c>
      <c r="G15352" s="30" t="s">
        <v>66</v>
      </c>
      <c r="H15352" s="30" t="s">
        <v>74</v>
      </c>
      <c r="I15352" s="32">
        <v>9112</v>
      </c>
    </row>
    <row r="15353" spans="1:9" s="33" customFormat="1" x14ac:dyDescent="0.15">
      <c r="A15353" s="31">
        <v>43497</v>
      </c>
      <c r="B15353" s="30" t="s">
        <v>62</v>
      </c>
      <c r="C15353" s="30" t="s">
        <v>289</v>
      </c>
      <c r="D15353" s="30" t="s">
        <v>290</v>
      </c>
      <c r="E15353" s="30" t="s">
        <v>28</v>
      </c>
      <c r="F15353" s="30" t="s">
        <v>291</v>
      </c>
      <c r="G15353" s="30" t="s">
        <v>85</v>
      </c>
      <c r="H15353" s="30" t="s">
        <v>57</v>
      </c>
      <c r="I15353" s="32">
        <v>9370</v>
      </c>
    </row>
    <row r="15354" spans="1:9" s="33" customFormat="1" x14ac:dyDescent="0.15">
      <c r="A15354" s="31">
        <v>43497</v>
      </c>
      <c r="B15354" s="30" t="s">
        <v>62</v>
      </c>
      <c r="C15354" s="30" t="s">
        <v>289</v>
      </c>
      <c r="D15354" s="30" t="s">
        <v>290</v>
      </c>
      <c r="E15354" s="30" t="s">
        <v>28</v>
      </c>
      <c r="F15354" s="30" t="s">
        <v>291</v>
      </c>
      <c r="G15354" s="30" t="s">
        <v>72</v>
      </c>
      <c r="H15354" s="30" t="s">
        <v>74</v>
      </c>
      <c r="I15354" s="32">
        <v>4286</v>
      </c>
    </row>
    <row r="15355" spans="1:9" s="33" customFormat="1" x14ac:dyDescent="0.15">
      <c r="A15355" s="31">
        <v>43497</v>
      </c>
      <c r="B15355" s="30" t="s">
        <v>52</v>
      </c>
      <c r="C15355" s="30" t="s">
        <v>289</v>
      </c>
      <c r="D15355" s="30" t="s">
        <v>290</v>
      </c>
      <c r="E15355" s="30" t="s">
        <v>28</v>
      </c>
      <c r="F15355" s="30" t="s">
        <v>291</v>
      </c>
      <c r="G15355" s="30" t="s">
        <v>70</v>
      </c>
      <c r="H15355" s="30" t="s">
        <v>65</v>
      </c>
      <c r="I15355" s="32">
        <v>3174</v>
      </c>
    </row>
    <row r="15356" spans="1:9" s="33" customFormat="1" x14ac:dyDescent="0.15">
      <c r="A15356" s="31">
        <v>43497</v>
      </c>
      <c r="B15356" s="30" t="s">
        <v>62</v>
      </c>
      <c r="C15356" s="30" t="s">
        <v>289</v>
      </c>
      <c r="D15356" s="30" t="s">
        <v>290</v>
      </c>
      <c r="E15356" s="30" t="s">
        <v>28</v>
      </c>
      <c r="F15356" s="30" t="s">
        <v>291</v>
      </c>
      <c r="G15356" s="30" t="s">
        <v>80</v>
      </c>
      <c r="H15356" s="30" t="s">
        <v>57</v>
      </c>
      <c r="I15356" s="32">
        <v>4504</v>
      </c>
    </row>
    <row r="15357" spans="1:9" s="33" customFormat="1" x14ac:dyDescent="0.15">
      <c r="A15357" s="31">
        <v>43497</v>
      </c>
      <c r="B15357" s="30" t="s">
        <v>52</v>
      </c>
      <c r="C15357" s="30" t="s">
        <v>289</v>
      </c>
      <c r="D15357" s="30" t="s">
        <v>290</v>
      </c>
      <c r="E15357" s="30" t="s">
        <v>28</v>
      </c>
      <c r="F15357" s="30" t="s">
        <v>291</v>
      </c>
      <c r="G15357" s="30" t="s">
        <v>70</v>
      </c>
      <c r="H15357" s="30" t="s">
        <v>65</v>
      </c>
      <c r="I15357" s="32">
        <v>1619</v>
      </c>
    </row>
    <row r="15358" spans="1:9" s="33" customFormat="1" x14ac:dyDescent="0.15">
      <c r="A15358" s="31">
        <v>43497</v>
      </c>
      <c r="B15358" s="30" t="s">
        <v>62</v>
      </c>
      <c r="C15358" s="30" t="s">
        <v>289</v>
      </c>
      <c r="D15358" s="30" t="s">
        <v>290</v>
      </c>
      <c r="E15358" s="30" t="s">
        <v>28</v>
      </c>
      <c r="F15358" s="30" t="s">
        <v>291</v>
      </c>
      <c r="G15358" s="30" t="s">
        <v>83</v>
      </c>
      <c r="H15358" s="30" t="s">
        <v>65</v>
      </c>
      <c r="I15358" s="32">
        <v>4734</v>
      </c>
    </row>
    <row r="15359" spans="1:9" s="33" customFormat="1" x14ac:dyDescent="0.15">
      <c r="A15359" s="31">
        <v>43497</v>
      </c>
      <c r="B15359" s="30" t="s">
        <v>62</v>
      </c>
      <c r="C15359" s="30" t="s">
        <v>289</v>
      </c>
      <c r="D15359" s="30" t="s">
        <v>290</v>
      </c>
      <c r="E15359" s="30" t="s">
        <v>28</v>
      </c>
      <c r="F15359" s="30" t="s">
        <v>291</v>
      </c>
      <c r="G15359" s="30" t="s">
        <v>72</v>
      </c>
      <c r="H15359" s="30" t="s">
        <v>68</v>
      </c>
      <c r="I15359" s="32">
        <v>1760</v>
      </c>
    </row>
    <row r="15360" spans="1:9" s="33" customFormat="1" x14ac:dyDescent="0.15">
      <c r="A15360" s="31">
        <v>43497</v>
      </c>
      <c r="B15360" s="30" t="s">
        <v>52</v>
      </c>
      <c r="C15360" s="30" t="s">
        <v>289</v>
      </c>
      <c r="D15360" s="30" t="s">
        <v>290</v>
      </c>
      <c r="E15360" s="30" t="s">
        <v>28</v>
      </c>
      <c r="F15360" s="30" t="s">
        <v>291</v>
      </c>
      <c r="G15360" s="30" t="s">
        <v>73</v>
      </c>
      <c r="H15360" s="30" t="s">
        <v>57</v>
      </c>
      <c r="I15360" s="32">
        <v>3188</v>
      </c>
    </row>
    <row r="15361" spans="1:9" s="33" customFormat="1" x14ac:dyDescent="0.15">
      <c r="A15361" s="31">
        <v>43497</v>
      </c>
      <c r="B15361" s="30" t="s">
        <v>52</v>
      </c>
      <c r="C15361" s="30" t="s">
        <v>289</v>
      </c>
      <c r="D15361" s="30" t="s">
        <v>290</v>
      </c>
      <c r="E15361" s="30" t="s">
        <v>28</v>
      </c>
      <c r="F15361" s="30" t="s">
        <v>291</v>
      </c>
      <c r="G15361" s="30" t="s">
        <v>70</v>
      </c>
      <c r="H15361" s="30" t="s">
        <v>59</v>
      </c>
      <c r="I15361" s="32">
        <v>7519</v>
      </c>
    </row>
    <row r="15362" spans="1:9" s="33" customFormat="1" x14ac:dyDescent="0.15">
      <c r="A15362" s="31">
        <v>43497</v>
      </c>
      <c r="B15362" s="30" t="s">
        <v>62</v>
      </c>
      <c r="C15362" s="30" t="s">
        <v>289</v>
      </c>
      <c r="D15362" s="30" t="s">
        <v>290</v>
      </c>
      <c r="E15362" s="30" t="s">
        <v>28</v>
      </c>
      <c r="F15362" s="30" t="s">
        <v>291</v>
      </c>
      <c r="G15362" s="30" t="s">
        <v>58</v>
      </c>
      <c r="H15362" s="30" t="s">
        <v>68</v>
      </c>
      <c r="I15362" s="32">
        <v>9805</v>
      </c>
    </row>
    <row r="15363" spans="1:9" s="33" customFormat="1" x14ac:dyDescent="0.15">
      <c r="A15363" s="31">
        <v>43497</v>
      </c>
      <c r="B15363" s="30" t="s">
        <v>62</v>
      </c>
      <c r="C15363" s="30" t="s">
        <v>289</v>
      </c>
      <c r="D15363" s="30" t="s">
        <v>290</v>
      </c>
      <c r="E15363" s="30" t="s">
        <v>28</v>
      </c>
      <c r="F15363" s="30" t="s">
        <v>291</v>
      </c>
      <c r="G15363" s="30" t="s">
        <v>58</v>
      </c>
      <c r="H15363" s="30" t="s">
        <v>64</v>
      </c>
      <c r="I15363" s="32">
        <v>5844</v>
      </c>
    </row>
    <row r="15364" spans="1:9" s="33" customFormat="1" x14ac:dyDescent="0.15">
      <c r="A15364" s="31">
        <v>43497</v>
      </c>
      <c r="B15364" s="30" t="s">
        <v>62</v>
      </c>
      <c r="C15364" s="30" t="s">
        <v>289</v>
      </c>
      <c r="D15364" s="30" t="s">
        <v>290</v>
      </c>
      <c r="E15364" s="30" t="s">
        <v>28</v>
      </c>
      <c r="F15364" s="30" t="s">
        <v>291</v>
      </c>
      <c r="G15364" s="30" t="s">
        <v>71</v>
      </c>
      <c r="H15364" s="30" t="s">
        <v>64</v>
      </c>
      <c r="I15364" s="32">
        <v>2557</v>
      </c>
    </row>
    <row r="15365" spans="1:9" s="33" customFormat="1" x14ac:dyDescent="0.15">
      <c r="A15365" s="31">
        <v>43497</v>
      </c>
      <c r="B15365" s="30" t="s">
        <v>52</v>
      </c>
      <c r="C15365" s="30" t="s">
        <v>289</v>
      </c>
      <c r="D15365" s="30" t="s">
        <v>290</v>
      </c>
      <c r="E15365" s="30" t="s">
        <v>28</v>
      </c>
      <c r="F15365" s="30" t="s">
        <v>291</v>
      </c>
      <c r="G15365" s="30" t="s">
        <v>66</v>
      </c>
      <c r="H15365" s="30" t="s">
        <v>75</v>
      </c>
      <c r="I15365" s="32">
        <v>7461</v>
      </c>
    </row>
    <row r="15366" spans="1:9" s="33" customFormat="1" x14ac:dyDescent="0.15">
      <c r="A15366" s="31">
        <v>43497</v>
      </c>
      <c r="B15366" s="30" t="s">
        <v>52</v>
      </c>
      <c r="C15366" s="30" t="s">
        <v>289</v>
      </c>
      <c r="D15366" s="30" t="s">
        <v>290</v>
      </c>
      <c r="E15366" s="30" t="s">
        <v>28</v>
      </c>
      <c r="F15366" s="30" t="s">
        <v>291</v>
      </c>
      <c r="G15366" s="30" t="s">
        <v>76</v>
      </c>
      <c r="H15366" s="30" t="s">
        <v>65</v>
      </c>
      <c r="I15366" s="32">
        <v>5781</v>
      </c>
    </row>
    <row r="15367" spans="1:9" s="33" customFormat="1" x14ac:dyDescent="0.15">
      <c r="A15367" s="31">
        <v>43497</v>
      </c>
      <c r="B15367" s="30" t="s">
        <v>62</v>
      </c>
      <c r="C15367" s="30" t="s">
        <v>289</v>
      </c>
      <c r="D15367" s="30" t="s">
        <v>290</v>
      </c>
      <c r="E15367" s="30" t="s">
        <v>28</v>
      </c>
      <c r="F15367" s="30" t="s">
        <v>291</v>
      </c>
      <c r="G15367" s="30" t="s">
        <v>80</v>
      </c>
      <c r="H15367" s="30" t="s">
        <v>65</v>
      </c>
      <c r="I15367" s="32">
        <v>5148</v>
      </c>
    </row>
    <row r="15368" spans="1:9" s="33" customFormat="1" x14ac:dyDescent="0.15">
      <c r="A15368" s="31">
        <v>43497</v>
      </c>
      <c r="B15368" s="30" t="s">
        <v>62</v>
      </c>
      <c r="C15368" s="30" t="s">
        <v>289</v>
      </c>
      <c r="D15368" s="30" t="s">
        <v>290</v>
      </c>
      <c r="E15368" s="30" t="s">
        <v>28</v>
      </c>
      <c r="F15368" s="30" t="s">
        <v>291</v>
      </c>
      <c r="G15368" s="30" t="s">
        <v>85</v>
      </c>
      <c r="H15368" s="30" t="s">
        <v>61</v>
      </c>
      <c r="I15368" s="32">
        <v>5706</v>
      </c>
    </row>
    <row r="15369" spans="1:9" s="33" customFormat="1" x14ac:dyDescent="0.15">
      <c r="A15369" s="31">
        <v>43497</v>
      </c>
      <c r="B15369" s="30" t="s">
        <v>52</v>
      </c>
      <c r="C15369" s="30" t="s">
        <v>289</v>
      </c>
      <c r="D15369" s="30" t="s">
        <v>290</v>
      </c>
      <c r="E15369" s="30" t="s">
        <v>28</v>
      </c>
      <c r="F15369" s="30" t="s">
        <v>291</v>
      </c>
      <c r="G15369" s="30" t="s">
        <v>77</v>
      </c>
      <c r="H15369" s="30" t="s">
        <v>61</v>
      </c>
      <c r="I15369" s="32">
        <v>7682</v>
      </c>
    </row>
    <row r="15370" spans="1:9" s="33" customFormat="1" x14ac:dyDescent="0.15">
      <c r="A15370" s="31">
        <v>43497</v>
      </c>
      <c r="B15370" s="30" t="s">
        <v>52</v>
      </c>
      <c r="C15370" s="30" t="s">
        <v>289</v>
      </c>
      <c r="D15370" s="30" t="s">
        <v>290</v>
      </c>
      <c r="E15370" s="30" t="s">
        <v>28</v>
      </c>
      <c r="F15370" s="30" t="s">
        <v>291</v>
      </c>
      <c r="G15370" s="30" t="s">
        <v>78</v>
      </c>
      <c r="H15370" s="30" t="s">
        <v>68</v>
      </c>
      <c r="I15370" s="32">
        <v>9959</v>
      </c>
    </row>
    <row r="15371" spans="1:9" s="33" customFormat="1" x14ac:dyDescent="0.15">
      <c r="A15371" s="31">
        <v>43497</v>
      </c>
      <c r="B15371" s="30" t="s">
        <v>62</v>
      </c>
      <c r="C15371" s="30" t="s">
        <v>289</v>
      </c>
      <c r="D15371" s="30" t="s">
        <v>290</v>
      </c>
      <c r="E15371" s="30" t="s">
        <v>28</v>
      </c>
      <c r="F15371" s="30" t="s">
        <v>291</v>
      </c>
      <c r="G15371" s="30" t="s">
        <v>67</v>
      </c>
      <c r="H15371" s="30" t="s">
        <v>74</v>
      </c>
      <c r="I15371" s="32">
        <v>1245</v>
      </c>
    </row>
    <row r="15372" spans="1:9" s="33" customFormat="1" x14ac:dyDescent="0.15">
      <c r="A15372" s="31">
        <v>43497</v>
      </c>
      <c r="B15372" s="30" t="s">
        <v>52</v>
      </c>
      <c r="C15372" s="30" t="s">
        <v>289</v>
      </c>
      <c r="D15372" s="30" t="s">
        <v>290</v>
      </c>
      <c r="E15372" s="30" t="s">
        <v>28</v>
      </c>
      <c r="F15372" s="30" t="s">
        <v>291</v>
      </c>
      <c r="G15372" s="30" t="s">
        <v>78</v>
      </c>
      <c r="H15372" s="30" t="s">
        <v>57</v>
      </c>
      <c r="I15372" s="32">
        <v>2135</v>
      </c>
    </row>
    <row r="15373" spans="1:9" s="33" customFormat="1" x14ac:dyDescent="0.15">
      <c r="A15373" s="31">
        <v>43497</v>
      </c>
      <c r="B15373" s="30" t="s">
        <v>52</v>
      </c>
      <c r="C15373" s="30" t="s">
        <v>289</v>
      </c>
      <c r="D15373" s="30" t="s">
        <v>290</v>
      </c>
      <c r="E15373" s="30" t="s">
        <v>28</v>
      </c>
      <c r="F15373" s="30" t="s">
        <v>291</v>
      </c>
      <c r="G15373" s="30" t="s">
        <v>80</v>
      </c>
      <c r="H15373" s="30" t="s">
        <v>57</v>
      </c>
      <c r="I15373" s="32">
        <v>3054</v>
      </c>
    </row>
    <row r="15374" spans="1:9" s="33" customFormat="1" x14ac:dyDescent="0.15">
      <c r="A15374" s="31">
        <v>43497</v>
      </c>
      <c r="B15374" s="30" t="s">
        <v>62</v>
      </c>
      <c r="C15374" s="30" t="s">
        <v>289</v>
      </c>
      <c r="D15374" s="30" t="s">
        <v>290</v>
      </c>
      <c r="E15374" s="30" t="s">
        <v>28</v>
      </c>
      <c r="F15374" s="30" t="s">
        <v>291</v>
      </c>
      <c r="G15374" s="30" t="s">
        <v>81</v>
      </c>
      <c r="H15374" s="30" t="s">
        <v>61</v>
      </c>
      <c r="I15374" s="32">
        <v>4811</v>
      </c>
    </row>
    <row r="15375" spans="1:9" s="33" customFormat="1" x14ac:dyDescent="0.15">
      <c r="A15375" s="31">
        <v>43497</v>
      </c>
      <c r="B15375" s="30" t="s">
        <v>62</v>
      </c>
      <c r="C15375" s="30" t="s">
        <v>289</v>
      </c>
      <c r="D15375" s="30" t="s">
        <v>290</v>
      </c>
      <c r="E15375" s="30" t="s">
        <v>28</v>
      </c>
      <c r="F15375" s="30" t="s">
        <v>291</v>
      </c>
      <c r="G15375" s="30" t="s">
        <v>82</v>
      </c>
      <c r="H15375" s="30" t="s">
        <v>68</v>
      </c>
      <c r="I15375" s="32">
        <v>2781</v>
      </c>
    </row>
    <row r="15376" spans="1:9" s="33" customFormat="1" x14ac:dyDescent="0.15">
      <c r="A15376" s="31">
        <v>43497</v>
      </c>
      <c r="B15376" s="30" t="s">
        <v>52</v>
      </c>
      <c r="C15376" s="30" t="s">
        <v>289</v>
      </c>
      <c r="D15376" s="30" t="s">
        <v>290</v>
      </c>
      <c r="E15376" s="30" t="s">
        <v>28</v>
      </c>
      <c r="F15376" s="30" t="s">
        <v>291</v>
      </c>
      <c r="G15376" s="30" t="s">
        <v>58</v>
      </c>
      <c r="H15376" s="30" t="s">
        <v>68</v>
      </c>
      <c r="I15376" s="32">
        <v>8264</v>
      </c>
    </row>
    <row r="15377" spans="1:9" s="33" customFormat="1" x14ac:dyDescent="0.15">
      <c r="A15377" s="31">
        <v>43497</v>
      </c>
      <c r="B15377" s="30" t="s">
        <v>52</v>
      </c>
      <c r="C15377" s="30" t="s">
        <v>289</v>
      </c>
      <c r="D15377" s="30" t="s">
        <v>290</v>
      </c>
      <c r="E15377" s="30" t="s">
        <v>28</v>
      </c>
      <c r="F15377" s="30" t="s">
        <v>291</v>
      </c>
      <c r="G15377" s="30" t="s">
        <v>56</v>
      </c>
      <c r="H15377" s="30" t="s">
        <v>75</v>
      </c>
      <c r="I15377" s="32">
        <v>4538</v>
      </c>
    </row>
    <row r="15378" spans="1:9" s="33" customFormat="1" x14ac:dyDescent="0.15">
      <c r="A15378" s="31">
        <v>43497</v>
      </c>
      <c r="B15378" s="30" t="s">
        <v>52</v>
      </c>
      <c r="C15378" s="30" t="s">
        <v>289</v>
      </c>
      <c r="D15378" s="30" t="s">
        <v>290</v>
      </c>
      <c r="E15378" s="30" t="s">
        <v>28</v>
      </c>
      <c r="F15378" s="30" t="s">
        <v>291</v>
      </c>
      <c r="G15378" s="30" t="s">
        <v>84</v>
      </c>
      <c r="H15378" s="30" t="s">
        <v>64</v>
      </c>
      <c r="I15378" s="32">
        <v>4042</v>
      </c>
    </row>
    <row r="15379" spans="1:9" s="33" customFormat="1" x14ac:dyDescent="0.15">
      <c r="A15379" s="31">
        <v>43497</v>
      </c>
      <c r="B15379" s="30" t="s">
        <v>62</v>
      </c>
      <c r="C15379" s="30" t="s">
        <v>289</v>
      </c>
      <c r="D15379" s="30" t="s">
        <v>290</v>
      </c>
      <c r="E15379" s="30" t="s">
        <v>28</v>
      </c>
      <c r="F15379" s="30" t="s">
        <v>291</v>
      </c>
      <c r="G15379" s="30" t="s">
        <v>83</v>
      </c>
      <c r="H15379" s="30" t="s">
        <v>65</v>
      </c>
      <c r="I15379" s="32">
        <v>1416</v>
      </c>
    </row>
    <row r="15380" spans="1:9" s="33" customFormat="1" x14ac:dyDescent="0.15">
      <c r="A15380" s="31">
        <v>43497</v>
      </c>
      <c r="B15380" s="30" t="s">
        <v>52</v>
      </c>
      <c r="C15380" s="30" t="s">
        <v>289</v>
      </c>
      <c r="D15380" s="30" t="s">
        <v>290</v>
      </c>
      <c r="E15380" s="30" t="s">
        <v>28</v>
      </c>
      <c r="F15380" s="30" t="s">
        <v>291</v>
      </c>
      <c r="G15380" s="30" t="s">
        <v>58</v>
      </c>
      <c r="H15380" s="30" t="s">
        <v>57</v>
      </c>
      <c r="I15380" s="32">
        <v>8492</v>
      </c>
    </row>
    <row r="15381" spans="1:9" s="33" customFormat="1" x14ac:dyDescent="0.15">
      <c r="A15381" s="31">
        <v>43497</v>
      </c>
      <c r="B15381" s="30" t="s">
        <v>52</v>
      </c>
      <c r="C15381" s="30" t="s">
        <v>289</v>
      </c>
      <c r="D15381" s="30" t="s">
        <v>290</v>
      </c>
      <c r="E15381" s="30" t="s">
        <v>28</v>
      </c>
      <c r="F15381" s="30" t="s">
        <v>291</v>
      </c>
      <c r="G15381" s="30" t="s">
        <v>80</v>
      </c>
      <c r="H15381" s="30" t="s">
        <v>68</v>
      </c>
      <c r="I15381" s="32">
        <v>5102</v>
      </c>
    </row>
    <row r="15382" spans="1:9" s="33" customFormat="1" x14ac:dyDescent="0.15">
      <c r="A15382" s="31">
        <v>43497</v>
      </c>
      <c r="B15382" s="30" t="s">
        <v>52</v>
      </c>
      <c r="C15382" s="30" t="s">
        <v>289</v>
      </c>
      <c r="D15382" s="30" t="s">
        <v>290</v>
      </c>
      <c r="E15382" s="30" t="s">
        <v>28</v>
      </c>
      <c r="F15382" s="30" t="s">
        <v>291</v>
      </c>
      <c r="G15382" s="30" t="s">
        <v>84</v>
      </c>
      <c r="H15382" s="30" t="s">
        <v>68</v>
      </c>
      <c r="I15382" s="32">
        <v>1178</v>
      </c>
    </row>
    <row r="15383" spans="1:9" s="33" customFormat="1" x14ac:dyDescent="0.15">
      <c r="A15383" s="31">
        <v>43497</v>
      </c>
      <c r="B15383" s="30" t="s">
        <v>52</v>
      </c>
      <c r="C15383" s="30" t="s">
        <v>289</v>
      </c>
      <c r="D15383" s="30" t="s">
        <v>290</v>
      </c>
      <c r="E15383" s="30" t="s">
        <v>28</v>
      </c>
      <c r="F15383" s="30" t="s">
        <v>291</v>
      </c>
      <c r="G15383" s="30" t="s">
        <v>56</v>
      </c>
      <c r="H15383" s="30" t="s">
        <v>79</v>
      </c>
      <c r="I15383" s="32">
        <v>2866</v>
      </c>
    </row>
    <row r="15384" spans="1:9" s="33" customFormat="1" x14ac:dyDescent="0.15">
      <c r="A15384" s="31">
        <v>43497</v>
      </c>
      <c r="B15384" s="30" t="s">
        <v>62</v>
      </c>
      <c r="C15384" s="30" t="s">
        <v>289</v>
      </c>
      <c r="D15384" s="30" t="s">
        <v>290</v>
      </c>
      <c r="E15384" s="30" t="s">
        <v>28</v>
      </c>
      <c r="F15384" s="30" t="s">
        <v>291</v>
      </c>
      <c r="G15384" s="30" t="s">
        <v>70</v>
      </c>
      <c r="H15384" s="30" t="s">
        <v>57</v>
      </c>
      <c r="I15384" s="32">
        <v>5792</v>
      </c>
    </row>
    <row r="15385" spans="1:9" s="33" customFormat="1" x14ac:dyDescent="0.15">
      <c r="A15385" s="31">
        <v>43525</v>
      </c>
      <c r="B15385" s="30" t="s">
        <v>52</v>
      </c>
      <c r="C15385" s="30" t="s">
        <v>289</v>
      </c>
      <c r="D15385" s="30" t="s">
        <v>290</v>
      </c>
      <c r="E15385" s="30" t="s">
        <v>28</v>
      </c>
      <c r="F15385" s="30" t="s">
        <v>291</v>
      </c>
      <c r="G15385" s="30" t="s">
        <v>56</v>
      </c>
      <c r="H15385" s="30" t="s">
        <v>75</v>
      </c>
      <c r="I15385" s="32">
        <v>6040</v>
      </c>
    </row>
    <row r="15386" spans="1:9" s="33" customFormat="1" x14ac:dyDescent="0.15">
      <c r="A15386" s="31">
        <v>43525</v>
      </c>
      <c r="B15386" s="30" t="s">
        <v>52</v>
      </c>
      <c r="C15386" s="30" t="s">
        <v>289</v>
      </c>
      <c r="D15386" s="30" t="s">
        <v>290</v>
      </c>
      <c r="E15386" s="30" t="s">
        <v>28</v>
      </c>
      <c r="F15386" s="30" t="s">
        <v>291</v>
      </c>
      <c r="G15386" s="30" t="s">
        <v>58</v>
      </c>
      <c r="H15386" s="30" t="s">
        <v>64</v>
      </c>
      <c r="I15386" s="32">
        <v>2324</v>
      </c>
    </row>
    <row r="15387" spans="1:9" s="33" customFormat="1" x14ac:dyDescent="0.15">
      <c r="A15387" s="31">
        <v>43525</v>
      </c>
      <c r="B15387" s="30" t="s">
        <v>52</v>
      </c>
      <c r="C15387" s="30" t="s">
        <v>289</v>
      </c>
      <c r="D15387" s="30" t="s">
        <v>290</v>
      </c>
      <c r="E15387" s="30" t="s">
        <v>28</v>
      </c>
      <c r="F15387" s="30" t="s">
        <v>291</v>
      </c>
      <c r="G15387" s="30" t="s">
        <v>60</v>
      </c>
      <c r="H15387" s="30" t="s">
        <v>57</v>
      </c>
      <c r="I15387" s="32">
        <v>7702</v>
      </c>
    </row>
    <row r="15388" spans="1:9" s="33" customFormat="1" x14ac:dyDescent="0.15">
      <c r="A15388" s="31">
        <v>43525</v>
      </c>
      <c r="B15388" s="30" t="s">
        <v>62</v>
      </c>
      <c r="C15388" s="30" t="s">
        <v>289</v>
      </c>
      <c r="D15388" s="30" t="s">
        <v>290</v>
      </c>
      <c r="E15388" s="30" t="s">
        <v>28</v>
      </c>
      <c r="F15388" s="30" t="s">
        <v>291</v>
      </c>
      <c r="G15388" s="30" t="s">
        <v>63</v>
      </c>
      <c r="H15388" s="30" t="s">
        <v>64</v>
      </c>
      <c r="I15388" s="32">
        <v>2325</v>
      </c>
    </row>
    <row r="15389" spans="1:9" s="33" customFormat="1" x14ac:dyDescent="0.15">
      <c r="A15389" s="31">
        <v>43525</v>
      </c>
      <c r="B15389" s="30" t="s">
        <v>52</v>
      </c>
      <c r="C15389" s="30" t="s">
        <v>289</v>
      </c>
      <c r="D15389" s="30" t="s">
        <v>290</v>
      </c>
      <c r="E15389" s="30" t="s">
        <v>28</v>
      </c>
      <c r="F15389" s="30" t="s">
        <v>291</v>
      </c>
      <c r="G15389" s="30" t="s">
        <v>58</v>
      </c>
      <c r="H15389" s="30" t="s">
        <v>68</v>
      </c>
      <c r="I15389" s="32">
        <v>9131</v>
      </c>
    </row>
    <row r="15390" spans="1:9" s="33" customFormat="1" x14ac:dyDescent="0.15">
      <c r="A15390" s="31">
        <v>43525</v>
      </c>
      <c r="B15390" s="30" t="s">
        <v>52</v>
      </c>
      <c r="C15390" s="30" t="s">
        <v>289</v>
      </c>
      <c r="D15390" s="30" t="s">
        <v>290</v>
      </c>
      <c r="E15390" s="30" t="s">
        <v>28</v>
      </c>
      <c r="F15390" s="30" t="s">
        <v>291</v>
      </c>
      <c r="G15390" s="30" t="s">
        <v>66</v>
      </c>
      <c r="H15390" s="30" t="s">
        <v>59</v>
      </c>
      <c r="I15390" s="32">
        <v>5989</v>
      </c>
    </row>
    <row r="15391" spans="1:9" s="33" customFormat="1" x14ac:dyDescent="0.15">
      <c r="A15391" s="31">
        <v>43525</v>
      </c>
      <c r="B15391" s="30" t="s">
        <v>62</v>
      </c>
      <c r="C15391" s="30" t="s">
        <v>289</v>
      </c>
      <c r="D15391" s="30" t="s">
        <v>290</v>
      </c>
      <c r="E15391" s="30" t="s">
        <v>28</v>
      </c>
      <c r="F15391" s="30" t="s">
        <v>291</v>
      </c>
      <c r="G15391" s="30" t="s">
        <v>67</v>
      </c>
      <c r="H15391" s="30" t="s">
        <v>68</v>
      </c>
      <c r="I15391" s="32">
        <v>6233</v>
      </c>
    </row>
    <row r="15392" spans="1:9" s="33" customFormat="1" x14ac:dyDescent="0.15">
      <c r="A15392" s="31">
        <v>43525</v>
      </c>
      <c r="B15392" s="30" t="s">
        <v>62</v>
      </c>
      <c r="C15392" s="30" t="s">
        <v>289</v>
      </c>
      <c r="D15392" s="30" t="s">
        <v>290</v>
      </c>
      <c r="E15392" s="30" t="s">
        <v>28</v>
      </c>
      <c r="F15392" s="30" t="s">
        <v>291</v>
      </c>
      <c r="G15392" s="30" t="s">
        <v>69</v>
      </c>
      <c r="H15392" s="30" t="s">
        <v>68</v>
      </c>
      <c r="I15392" s="32">
        <v>1986</v>
      </c>
    </row>
    <row r="15393" spans="1:9" s="33" customFormat="1" x14ac:dyDescent="0.15">
      <c r="A15393" s="31">
        <v>43525</v>
      </c>
      <c r="B15393" s="30" t="s">
        <v>52</v>
      </c>
      <c r="C15393" s="30" t="s">
        <v>289</v>
      </c>
      <c r="D15393" s="30" t="s">
        <v>290</v>
      </c>
      <c r="E15393" s="30" t="s">
        <v>28</v>
      </c>
      <c r="F15393" s="30" t="s">
        <v>291</v>
      </c>
      <c r="G15393" s="30" t="s">
        <v>70</v>
      </c>
      <c r="H15393" s="30" t="s">
        <v>75</v>
      </c>
      <c r="I15393" s="32">
        <v>8618</v>
      </c>
    </row>
    <row r="15394" spans="1:9" s="33" customFormat="1" x14ac:dyDescent="0.15">
      <c r="A15394" s="31">
        <v>43525</v>
      </c>
      <c r="B15394" s="30" t="s">
        <v>62</v>
      </c>
      <c r="C15394" s="30" t="s">
        <v>289</v>
      </c>
      <c r="D15394" s="30" t="s">
        <v>290</v>
      </c>
      <c r="E15394" s="30" t="s">
        <v>28</v>
      </c>
      <c r="F15394" s="30" t="s">
        <v>291</v>
      </c>
      <c r="G15394" s="30" t="s">
        <v>70</v>
      </c>
      <c r="H15394" s="30" t="s">
        <v>64</v>
      </c>
      <c r="I15394" s="32">
        <v>7443</v>
      </c>
    </row>
    <row r="15395" spans="1:9" s="33" customFormat="1" x14ac:dyDescent="0.15">
      <c r="A15395" s="31">
        <v>43525</v>
      </c>
      <c r="B15395" s="30" t="s">
        <v>52</v>
      </c>
      <c r="C15395" s="30" t="s">
        <v>289</v>
      </c>
      <c r="D15395" s="30" t="s">
        <v>290</v>
      </c>
      <c r="E15395" s="30" t="s">
        <v>28</v>
      </c>
      <c r="F15395" s="30" t="s">
        <v>291</v>
      </c>
      <c r="G15395" s="30" t="s">
        <v>70</v>
      </c>
      <c r="H15395" s="30" t="s">
        <v>68</v>
      </c>
      <c r="I15395" s="32">
        <v>5282</v>
      </c>
    </row>
    <row r="15396" spans="1:9" s="33" customFormat="1" x14ac:dyDescent="0.15">
      <c r="A15396" s="31">
        <v>43525</v>
      </c>
      <c r="B15396" s="30" t="s">
        <v>62</v>
      </c>
      <c r="C15396" s="30" t="s">
        <v>289</v>
      </c>
      <c r="D15396" s="30" t="s">
        <v>290</v>
      </c>
      <c r="E15396" s="30" t="s">
        <v>28</v>
      </c>
      <c r="F15396" s="30" t="s">
        <v>291</v>
      </c>
      <c r="G15396" s="30" t="s">
        <v>83</v>
      </c>
      <c r="H15396" s="30" t="s">
        <v>68</v>
      </c>
      <c r="I15396" s="32">
        <v>6219</v>
      </c>
    </row>
    <row r="15397" spans="1:9" s="33" customFormat="1" x14ac:dyDescent="0.15">
      <c r="A15397" s="31">
        <v>43525</v>
      </c>
      <c r="B15397" s="30" t="s">
        <v>62</v>
      </c>
      <c r="C15397" s="30" t="s">
        <v>289</v>
      </c>
      <c r="D15397" s="30" t="s">
        <v>290</v>
      </c>
      <c r="E15397" s="30" t="s">
        <v>28</v>
      </c>
      <c r="F15397" s="30" t="s">
        <v>291</v>
      </c>
      <c r="G15397" s="30" t="s">
        <v>69</v>
      </c>
      <c r="H15397" s="30" t="s">
        <v>68</v>
      </c>
      <c r="I15397" s="32">
        <v>5236</v>
      </c>
    </row>
    <row r="15398" spans="1:9" s="33" customFormat="1" x14ac:dyDescent="0.15">
      <c r="A15398" s="31">
        <v>43525</v>
      </c>
      <c r="B15398" s="30" t="s">
        <v>52</v>
      </c>
      <c r="C15398" s="30" t="s">
        <v>289</v>
      </c>
      <c r="D15398" s="30" t="s">
        <v>290</v>
      </c>
      <c r="E15398" s="30" t="s">
        <v>28</v>
      </c>
      <c r="F15398" s="30" t="s">
        <v>291</v>
      </c>
      <c r="G15398" s="30" t="s">
        <v>73</v>
      </c>
      <c r="H15398" s="30" t="s">
        <v>65</v>
      </c>
      <c r="I15398" s="32">
        <v>4018</v>
      </c>
    </row>
    <row r="15399" spans="1:9" s="33" customFormat="1" x14ac:dyDescent="0.15">
      <c r="A15399" s="31">
        <v>43525</v>
      </c>
      <c r="B15399" s="30" t="s">
        <v>62</v>
      </c>
      <c r="C15399" s="30" t="s">
        <v>289</v>
      </c>
      <c r="D15399" s="30" t="s">
        <v>290</v>
      </c>
      <c r="E15399" s="30" t="s">
        <v>28</v>
      </c>
      <c r="F15399" s="30" t="s">
        <v>291</v>
      </c>
      <c r="G15399" s="30" t="s">
        <v>73</v>
      </c>
      <c r="H15399" s="30" t="s">
        <v>61</v>
      </c>
      <c r="I15399" s="32">
        <v>7043</v>
      </c>
    </row>
    <row r="15400" spans="1:9" s="33" customFormat="1" x14ac:dyDescent="0.15">
      <c r="A15400" s="31">
        <v>43525</v>
      </c>
      <c r="B15400" s="30" t="s">
        <v>62</v>
      </c>
      <c r="C15400" s="30" t="s">
        <v>289</v>
      </c>
      <c r="D15400" s="30" t="s">
        <v>290</v>
      </c>
      <c r="E15400" s="30" t="s">
        <v>28</v>
      </c>
      <c r="F15400" s="30" t="s">
        <v>291</v>
      </c>
      <c r="G15400" s="30" t="s">
        <v>67</v>
      </c>
      <c r="H15400" s="30" t="s">
        <v>61</v>
      </c>
      <c r="I15400" s="32">
        <v>7651</v>
      </c>
    </row>
    <row r="15401" spans="1:9" s="33" customFormat="1" x14ac:dyDescent="0.15">
      <c r="A15401" s="31">
        <v>43525</v>
      </c>
      <c r="B15401" s="30" t="s">
        <v>62</v>
      </c>
      <c r="C15401" s="30" t="s">
        <v>289</v>
      </c>
      <c r="D15401" s="30" t="s">
        <v>290</v>
      </c>
      <c r="E15401" s="30" t="s">
        <v>28</v>
      </c>
      <c r="F15401" s="30" t="s">
        <v>291</v>
      </c>
      <c r="G15401" s="30" t="s">
        <v>72</v>
      </c>
      <c r="H15401" s="30" t="s">
        <v>68</v>
      </c>
      <c r="I15401" s="32">
        <v>4983</v>
      </c>
    </row>
    <row r="15402" spans="1:9" s="33" customFormat="1" x14ac:dyDescent="0.15">
      <c r="A15402" s="31">
        <v>43525</v>
      </c>
      <c r="B15402" s="30" t="s">
        <v>52</v>
      </c>
      <c r="C15402" s="30" t="s">
        <v>289</v>
      </c>
      <c r="D15402" s="30" t="s">
        <v>290</v>
      </c>
      <c r="E15402" s="30" t="s">
        <v>28</v>
      </c>
      <c r="F15402" s="30" t="s">
        <v>291</v>
      </c>
      <c r="G15402" s="30" t="s">
        <v>66</v>
      </c>
      <c r="H15402" s="30" t="s">
        <v>59</v>
      </c>
      <c r="I15402" s="32">
        <v>1547</v>
      </c>
    </row>
    <row r="15403" spans="1:9" s="33" customFormat="1" x14ac:dyDescent="0.15">
      <c r="A15403" s="31">
        <v>43525</v>
      </c>
      <c r="B15403" s="30" t="s">
        <v>52</v>
      </c>
      <c r="C15403" s="30" t="s">
        <v>289</v>
      </c>
      <c r="D15403" s="30" t="s">
        <v>290</v>
      </c>
      <c r="E15403" s="30" t="s">
        <v>28</v>
      </c>
      <c r="F15403" s="30" t="s">
        <v>291</v>
      </c>
      <c r="G15403" s="30" t="s">
        <v>76</v>
      </c>
      <c r="H15403" s="30" t="s">
        <v>65</v>
      </c>
      <c r="I15403" s="32">
        <v>4838</v>
      </c>
    </row>
    <row r="15404" spans="1:9" s="33" customFormat="1" x14ac:dyDescent="0.15">
      <c r="A15404" s="31">
        <v>43525</v>
      </c>
      <c r="B15404" s="30" t="s">
        <v>62</v>
      </c>
      <c r="C15404" s="30" t="s">
        <v>289</v>
      </c>
      <c r="D15404" s="30" t="s">
        <v>290</v>
      </c>
      <c r="E15404" s="30" t="s">
        <v>28</v>
      </c>
      <c r="F15404" s="30" t="s">
        <v>291</v>
      </c>
      <c r="G15404" s="30" t="s">
        <v>83</v>
      </c>
      <c r="H15404" s="30" t="s">
        <v>61</v>
      </c>
      <c r="I15404" s="32">
        <v>4060</v>
      </c>
    </row>
    <row r="15405" spans="1:9" s="33" customFormat="1" x14ac:dyDescent="0.15">
      <c r="A15405" s="31">
        <v>43525</v>
      </c>
      <c r="B15405" s="30" t="s">
        <v>52</v>
      </c>
      <c r="C15405" s="30" t="s">
        <v>289</v>
      </c>
      <c r="D15405" s="30" t="s">
        <v>290</v>
      </c>
      <c r="E15405" s="30" t="s">
        <v>28</v>
      </c>
      <c r="F15405" s="30" t="s">
        <v>291</v>
      </c>
      <c r="G15405" s="30" t="s">
        <v>71</v>
      </c>
      <c r="H15405" s="30" t="s">
        <v>57</v>
      </c>
      <c r="I15405" s="32">
        <v>7822</v>
      </c>
    </row>
    <row r="15406" spans="1:9" s="33" customFormat="1" x14ac:dyDescent="0.15">
      <c r="A15406" s="31">
        <v>43525</v>
      </c>
      <c r="B15406" s="30" t="s">
        <v>62</v>
      </c>
      <c r="C15406" s="30" t="s">
        <v>289</v>
      </c>
      <c r="D15406" s="30" t="s">
        <v>290</v>
      </c>
      <c r="E15406" s="30" t="s">
        <v>28</v>
      </c>
      <c r="F15406" s="30" t="s">
        <v>291</v>
      </c>
      <c r="G15406" s="30" t="s">
        <v>86</v>
      </c>
      <c r="H15406" s="30" t="s">
        <v>68</v>
      </c>
      <c r="I15406" s="32">
        <v>6792</v>
      </c>
    </row>
    <row r="15407" spans="1:9" s="33" customFormat="1" x14ac:dyDescent="0.15">
      <c r="A15407" s="31">
        <v>43525</v>
      </c>
      <c r="B15407" s="30" t="s">
        <v>62</v>
      </c>
      <c r="C15407" s="30" t="s">
        <v>289</v>
      </c>
      <c r="D15407" s="30" t="s">
        <v>290</v>
      </c>
      <c r="E15407" s="30" t="s">
        <v>28</v>
      </c>
      <c r="F15407" s="30" t="s">
        <v>291</v>
      </c>
      <c r="G15407" s="30" t="s">
        <v>80</v>
      </c>
      <c r="H15407" s="30" t="s">
        <v>79</v>
      </c>
      <c r="I15407" s="32">
        <v>4877</v>
      </c>
    </row>
    <row r="15408" spans="1:9" s="33" customFormat="1" x14ac:dyDescent="0.15">
      <c r="A15408" s="31">
        <v>43525</v>
      </c>
      <c r="B15408" s="30" t="s">
        <v>52</v>
      </c>
      <c r="C15408" s="30" t="s">
        <v>289</v>
      </c>
      <c r="D15408" s="30" t="s">
        <v>290</v>
      </c>
      <c r="E15408" s="30" t="s">
        <v>28</v>
      </c>
      <c r="F15408" s="30" t="s">
        <v>291</v>
      </c>
      <c r="G15408" s="30" t="s">
        <v>73</v>
      </c>
      <c r="H15408" s="30" t="s">
        <v>68</v>
      </c>
      <c r="I15408" s="32">
        <v>8054</v>
      </c>
    </row>
    <row r="15409" spans="1:9" s="33" customFormat="1" x14ac:dyDescent="0.15">
      <c r="A15409" s="31">
        <v>43525</v>
      </c>
      <c r="B15409" s="30" t="s">
        <v>62</v>
      </c>
      <c r="C15409" s="30" t="s">
        <v>289</v>
      </c>
      <c r="D15409" s="30" t="s">
        <v>290</v>
      </c>
      <c r="E15409" s="30" t="s">
        <v>28</v>
      </c>
      <c r="F15409" s="30" t="s">
        <v>291</v>
      </c>
      <c r="G15409" s="30" t="s">
        <v>82</v>
      </c>
      <c r="H15409" s="30" t="s">
        <v>68</v>
      </c>
      <c r="I15409" s="32">
        <v>9564</v>
      </c>
    </row>
    <row r="15410" spans="1:9" s="33" customFormat="1" x14ac:dyDescent="0.15">
      <c r="A15410" s="31">
        <v>43525</v>
      </c>
      <c r="B15410" s="30" t="s">
        <v>52</v>
      </c>
      <c r="C15410" s="30" t="s">
        <v>289</v>
      </c>
      <c r="D15410" s="30" t="s">
        <v>290</v>
      </c>
      <c r="E15410" s="30" t="s">
        <v>28</v>
      </c>
      <c r="F15410" s="30" t="s">
        <v>291</v>
      </c>
      <c r="G15410" s="30" t="s">
        <v>77</v>
      </c>
      <c r="H15410" s="30" t="s">
        <v>61</v>
      </c>
      <c r="I15410" s="32">
        <v>9700</v>
      </c>
    </row>
    <row r="15411" spans="1:9" s="33" customFormat="1" x14ac:dyDescent="0.15">
      <c r="A15411" s="31">
        <v>43525</v>
      </c>
      <c r="B15411" s="30" t="s">
        <v>52</v>
      </c>
      <c r="C15411" s="30" t="s">
        <v>289</v>
      </c>
      <c r="D15411" s="30" t="s">
        <v>290</v>
      </c>
      <c r="E15411" s="30" t="s">
        <v>28</v>
      </c>
      <c r="F15411" s="30" t="s">
        <v>291</v>
      </c>
      <c r="G15411" s="30" t="s">
        <v>76</v>
      </c>
      <c r="H15411" s="30" t="s">
        <v>65</v>
      </c>
      <c r="I15411" s="32">
        <v>2091</v>
      </c>
    </row>
    <row r="15412" spans="1:9" s="33" customFormat="1" x14ac:dyDescent="0.15">
      <c r="A15412" s="31">
        <v>43525</v>
      </c>
      <c r="B15412" s="30" t="s">
        <v>52</v>
      </c>
      <c r="C15412" s="30" t="s">
        <v>289</v>
      </c>
      <c r="D15412" s="30" t="s">
        <v>290</v>
      </c>
      <c r="E15412" s="30" t="s">
        <v>28</v>
      </c>
      <c r="F15412" s="30" t="s">
        <v>291</v>
      </c>
      <c r="G15412" s="30" t="s">
        <v>66</v>
      </c>
      <c r="H15412" s="30" t="s">
        <v>65</v>
      </c>
      <c r="I15412" s="32">
        <v>6901</v>
      </c>
    </row>
    <row r="15413" spans="1:9" s="33" customFormat="1" x14ac:dyDescent="0.15">
      <c r="A15413" s="31">
        <v>43525</v>
      </c>
      <c r="B15413" s="30" t="s">
        <v>62</v>
      </c>
      <c r="C15413" s="30" t="s">
        <v>289</v>
      </c>
      <c r="D15413" s="30" t="s">
        <v>290</v>
      </c>
      <c r="E15413" s="30" t="s">
        <v>28</v>
      </c>
      <c r="F15413" s="30" t="s">
        <v>291</v>
      </c>
      <c r="G15413" s="30" t="s">
        <v>84</v>
      </c>
      <c r="H15413" s="30" t="s">
        <v>64</v>
      </c>
      <c r="I15413" s="32">
        <v>3403</v>
      </c>
    </row>
    <row r="15414" spans="1:9" s="33" customFormat="1" x14ac:dyDescent="0.15">
      <c r="A15414" s="31">
        <v>43525</v>
      </c>
      <c r="B15414" s="30" t="s">
        <v>52</v>
      </c>
      <c r="C15414" s="30" t="s">
        <v>289</v>
      </c>
      <c r="D15414" s="30" t="s">
        <v>290</v>
      </c>
      <c r="E15414" s="30" t="s">
        <v>28</v>
      </c>
      <c r="F15414" s="30" t="s">
        <v>291</v>
      </c>
      <c r="G15414" s="30" t="s">
        <v>58</v>
      </c>
      <c r="H15414" s="30" t="s">
        <v>57</v>
      </c>
      <c r="I15414" s="32">
        <v>7279</v>
      </c>
    </row>
    <row r="15415" spans="1:9" s="33" customFormat="1" x14ac:dyDescent="0.15">
      <c r="A15415" s="31">
        <v>43525</v>
      </c>
      <c r="B15415" s="30" t="s">
        <v>52</v>
      </c>
      <c r="C15415" s="30" t="s">
        <v>289</v>
      </c>
      <c r="D15415" s="30" t="s">
        <v>290</v>
      </c>
      <c r="E15415" s="30" t="s">
        <v>28</v>
      </c>
      <c r="F15415" s="30" t="s">
        <v>291</v>
      </c>
      <c r="G15415" s="30" t="s">
        <v>56</v>
      </c>
      <c r="H15415" s="30" t="s">
        <v>57</v>
      </c>
      <c r="I15415" s="32">
        <v>9582</v>
      </c>
    </row>
    <row r="15416" spans="1:9" s="33" customFormat="1" x14ac:dyDescent="0.15">
      <c r="A15416" s="31">
        <v>43525</v>
      </c>
      <c r="B15416" s="30" t="s">
        <v>62</v>
      </c>
      <c r="C15416" s="30" t="s">
        <v>289</v>
      </c>
      <c r="D15416" s="30" t="s">
        <v>290</v>
      </c>
      <c r="E15416" s="30" t="s">
        <v>28</v>
      </c>
      <c r="F15416" s="30" t="s">
        <v>291</v>
      </c>
      <c r="G15416" s="30" t="s">
        <v>82</v>
      </c>
      <c r="H15416" s="30" t="s">
        <v>61</v>
      </c>
      <c r="I15416" s="32">
        <v>3304</v>
      </c>
    </row>
    <row r="15417" spans="1:9" s="33" customFormat="1" x14ac:dyDescent="0.15">
      <c r="A15417" s="31">
        <v>43525</v>
      </c>
      <c r="B15417" s="30" t="s">
        <v>62</v>
      </c>
      <c r="C15417" s="30" t="s">
        <v>289</v>
      </c>
      <c r="D15417" s="30" t="s">
        <v>290</v>
      </c>
      <c r="E15417" s="30" t="s">
        <v>28</v>
      </c>
      <c r="F15417" s="30" t="s">
        <v>291</v>
      </c>
      <c r="G15417" s="30" t="s">
        <v>63</v>
      </c>
      <c r="H15417" s="30" t="s">
        <v>75</v>
      </c>
      <c r="I15417" s="32">
        <v>3846</v>
      </c>
    </row>
    <row r="15418" spans="1:9" s="33" customFormat="1" x14ac:dyDescent="0.15">
      <c r="A15418" s="31">
        <v>43525</v>
      </c>
      <c r="B15418" s="30" t="s">
        <v>62</v>
      </c>
      <c r="C15418" s="30" t="s">
        <v>289</v>
      </c>
      <c r="D15418" s="30" t="s">
        <v>290</v>
      </c>
      <c r="E15418" s="30" t="s">
        <v>28</v>
      </c>
      <c r="F15418" s="30" t="s">
        <v>291</v>
      </c>
      <c r="G15418" s="30" t="s">
        <v>86</v>
      </c>
      <c r="H15418" s="30" t="s">
        <v>68</v>
      </c>
      <c r="I15418" s="32">
        <v>7618</v>
      </c>
    </row>
    <row r="15419" spans="1:9" s="33" customFormat="1" x14ac:dyDescent="0.15">
      <c r="A15419" s="31">
        <v>43525</v>
      </c>
      <c r="B15419" s="30" t="s">
        <v>52</v>
      </c>
      <c r="C15419" s="30" t="s">
        <v>289</v>
      </c>
      <c r="D15419" s="30" t="s">
        <v>290</v>
      </c>
      <c r="E15419" s="30" t="s">
        <v>28</v>
      </c>
      <c r="F15419" s="30" t="s">
        <v>291</v>
      </c>
      <c r="G15419" s="30" t="s">
        <v>71</v>
      </c>
      <c r="H15419" s="30" t="s">
        <v>68</v>
      </c>
      <c r="I15419" s="32">
        <v>1562</v>
      </c>
    </row>
    <row r="15420" spans="1:9" s="33" customFormat="1" x14ac:dyDescent="0.15">
      <c r="A15420" s="31">
        <v>43525</v>
      </c>
      <c r="B15420" s="30" t="s">
        <v>52</v>
      </c>
      <c r="C15420" s="30" t="s">
        <v>289</v>
      </c>
      <c r="D15420" s="30" t="s">
        <v>290</v>
      </c>
      <c r="E15420" s="30" t="s">
        <v>28</v>
      </c>
      <c r="F15420" s="30" t="s">
        <v>291</v>
      </c>
      <c r="G15420" s="30" t="s">
        <v>56</v>
      </c>
      <c r="H15420" s="30" t="s">
        <v>79</v>
      </c>
      <c r="I15420" s="32">
        <v>8585</v>
      </c>
    </row>
    <row r="15421" spans="1:9" s="33" customFormat="1" x14ac:dyDescent="0.15">
      <c r="A15421" s="31">
        <v>43525</v>
      </c>
      <c r="B15421" s="30" t="s">
        <v>52</v>
      </c>
      <c r="C15421" s="30" t="s">
        <v>289</v>
      </c>
      <c r="D15421" s="30" t="s">
        <v>290</v>
      </c>
      <c r="E15421" s="30" t="s">
        <v>28</v>
      </c>
      <c r="F15421" s="30" t="s">
        <v>291</v>
      </c>
      <c r="G15421" s="30" t="s">
        <v>56</v>
      </c>
      <c r="H15421" s="30" t="s">
        <v>65</v>
      </c>
      <c r="I15421" s="32">
        <v>2564</v>
      </c>
    </row>
    <row r="15422" spans="1:9" s="33" customFormat="1" x14ac:dyDescent="0.15">
      <c r="A15422" s="31">
        <v>43525</v>
      </c>
      <c r="B15422" s="30" t="s">
        <v>62</v>
      </c>
      <c r="C15422" s="30" t="s">
        <v>289</v>
      </c>
      <c r="D15422" s="30" t="s">
        <v>290</v>
      </c>
      <c r="E15422" s="30" t="s">
        <v>28</v>
      </c>
      <c r="F15422" s="30" t="s">
        <v>291</v>
      </c>
      <c r="G15422" s="30" t="s">
        <v>85</v>
      </c>
      <c r="H15422" s="30" t="s">
        <v>79</v>
      </c>
      <c r="I15422" s="32">
        <v>4725</v>
      </c>
    </row>
    <row r="15423" spans="1:9" s="33" customFormat="1" x14ac:dyDescent="0.15">
      <c r="A15423" s="31">
        <v>43525</v>
      </c>
      <c r="B15423" s="30" t="s">
        <v>62</v>
      </c>
      <c r="C15423" s="30" t="s">
        <v>289</v>
      </c>
      <c r="D15423" s="30" t="s">
        <v>290</v>
      </c>
      <c r="E15423" s="30" t="s">
        <v>28</v>
      </c>
      <c r="F15423" s="30" t="s">
        <v>291</v>
      </c>
      <c r="G15423" s="30" t="s">
        <v>84</v>
      </c>
      <c r="H15423" s="30" t="s">
        <v>65</v>
      </c>
      <c r="I15423" s="32">
        <v>6906</v>
      </c>
    </row>
    <row r="15424" spans="1:9" s="33" customFormat="1" x14ac:dyDescent="0.15">
      <c r="A15424" s="31">
        <v>43556</v>
      </c>
      <c r="B15424" s="30" t="s">
        <v>52</v>
      </c>
      <c r="C15424" s="30" t="s">
        <v>289</v>
      </c>
      <c r="D15424" s="30" t="s">
        <v>290</v>
      </c>
      <c r="E15424" s="30" t="s">
        <v>28</v>
      </c>
      <c r="F15424" s="30" t="s">
        <v>291</v>
      </c>
      <c r="G15424" s="30" t="s">
        <v>56</v>
      </c>
      <c r="H15424" s="30" t="s">
        <v>64</v>
      </c>
      <c r="I15424" s="32">
        <v>2070</v>
      </c>
    </row>
    <row r="15425" spans="1:9" s="33" customFormat="1" x14ac:dyDescent="0.15">
      <c r="A15425" s="31">
        <v>43556</v>
      </c>
      <c r="B15425" s="30" t="s">
        <v>62</v>
      </c>
      <c r="C15425" s="30" t="s">
        <v>289</v>
      </c>
      <c r="D15425" s="30" t="s">
        <v>290</v>
      </c>
      <c r="E15425" s="30" t="s">
        <v>28</v>
      </c>
      <c r="F15425" s="30" t="s">
        <v>291</v>
      </c>
      <c r="G15425" s="30" t="s">
        <v>82</v>
      </c>
      <c r="H15425" s="30" t="s">
        <v>61</v>
      </c>
      <c r="I15425" s="32">
        <v>6027</v>
      </c>
    </row>
    <row r="15426" spans="1:9" s="33" customFormat="1" x14ac:dyDescent="0.15">
      <c r="A15426" s="31">
        <v>43556</v>
      </c>
      <c r="B15426" s="30" t="s">
        <v>62</v>
      </c>
      <c r="C15426" s="30" t="s">
        <v>289</v>
      </c>
      <c r="D15426" s="30" t="s">
        <v>290</v>
      </c>
      <c r="E15426" s="30" t="s">
        <v>28</v>
      </c>
      <c r="F15426" s="30" t="s">
        <v>291</v>
      </c>
      <c r="G15426" s="30" t="s">
        <v>72</v>
      </c>
      <c r="H15426" s="30" t="s">
        <v>68</v>
      </c>
      <c r="I15426" s="32">
        <v>2346</v>
      </c>
    </row>
    <row r="15427" spans="1:9" s="33" customFormat="1" x14ac:dyDescent="0.15">
      <c r="A15427" s="31">
        <v>43556</v>
      </c>
      <c r="B15427" s="30" t="s">
        <v>62</v>
      </c>
      <c r="C15427" s="30" t="s">
        <v>289</v>
      </c>
      <c r="D15427" s="30" t="s">
        <v>290</v>
      </c>
      <c r="E15427" s="30" t="s">
        <v>28</v>
      </c>
      <c r="F15427" s="30" t="s">
        <v>291</v>
      </c>
      <c r="G15427" s="30" t="s">
        <v>63</v>
      </c>
      <c r="H15427" s="30" t="s">
        <v>75</v>
      </c>
      <c r="I15427" s="32">
        <v>1145</v>
      </c>
    </row>
    <row r="15428" spans="1:9" s="33" customFormat="1" x14ac:dyDescent="0.15">
      <c r="A15428" s="31">
        <v>43556</v>
      </c>
      <c r="B15428" s="30" t="s">
        <v>52</v>
      </c>
      <c r="C15428" s="30" t="s">
        <v>289</v>
      </c>
      <c r="D15428" s="30" t="s">
        <v>290</v>
      </c>
      <c r="E15428" s="30" t="s">
        <v>28</v>
      </c>
      <c r="F15428" s="30" t="s">
        <v>291</v>
      </c>
      <c r="G15428" s="30" t="s">
        <v>58</v>
      </c>
      <c r="H15428" s="30" t="s">
        <v>57</v>
      </c>
      <c r="I15428" s="32">
        <v>6961</v>
      </c>
    </row>
    <row r="15429" spans="1:9" s="33" customFormat="1" x14ac:dyDescent="0.15">
      <c r="A15429" s="31">
        <v>43556</v>
      </c>
      <c r="B15429" s="30" t="s">
        <v>52</v>
      </c>
      <c r="C15429" s="30" t="s">
        <v>289</v>
      </c>
      <c r="D15429" s="30" t="s">
        <v>290</v>
      </c>
      <c r="E15429" s="30" t="s">
        <v>28</v>
      </c>
      <c r="F15429" s="30" t="s">
        <v>291</v>
      </c>
      <c r="G15429" s="30" t="s">
        <v>78</v>
      </c>
      <c r="H15429" s="30" t="s">
        <v>64</v>
      </c>
      <c r="I15429" s="32">
        <v>5272</v>
      </c>
    </row>
    <row r="15430" spans="1:9" s="33" customFormat="1" x14ac:dyDescent="0.15">
      <c r="A15430" s="31">
        <v>43556</v>
      </c>
      <c r="B15430" s="30" t="s">
        <v>62</v>
      </c>
      <c r="C15430" s="30" t="s">
        <v>289</v>
      </c>
      <c r="D15430" s="30" t="s">
        <v>290</v>
      </c>
      <c r="E15430" s="30" t="s">
        <v>28</v>
      </c>
      <c r="F15430" s="30" t="s">
        <v>291</v>
      </c>
      <c r="G15430" s="30" t="s">
        <v>67</v>
      </c>
      <c r="H15430" s="30" t="s">
        <v>68</v>
      </c>
      <c r="I15430" s="32">
        <v>6017</v>
      </c>
    </row>
    <row r="15431" spans="1:9" s="33" customFormat="1" x14ac:dyDescent="0.15">
      <c r="A15431" s="31">
        <v>43556</v>
      </c>
      <c r="B15431" s="30" t="s">
        <v>62</v>
      </c>
      <c r="C15431" s="30" t="s">
        <v>289</v>
      </c>
      <c r="D15431" s="30" t="s">
        <v>290</v>
      </c>
      <c r="E15431" s="30" t="s">
        <v>28</v>
      </c>
      <c r="F15431" s="30" t="s">
        <v>291</v>
      </c>
      <c r="G15431" s="30" t="s">
        <v>69</v>
      </c>
      <c r="H15431" s="30" t="s">
        <v>61</v>
      </c>
      <c r="I15431" s="32">
        <v>8290</v>
      </c>
    </row>
    <row r="15432" spans="1:9" s="33" customFormat="1" x14ac:dyDescent="0.15">
      <c r="A15432" s="31">
        <v>43556</v>
      </c>
      <c r="B15432" s="30" t="s">
        <v>52</v>
      </c>
      <c r="C15432" s="30" t="s">
        <v>289</v>
      </c>
      <c r="D15432" s="30" t="s">
        <v>290</v>
      </c>
      <c r="E15432" s="30" t="s">
        <v>28</v>
      </c>
      <c r="F15432" s="30" t="s">
        <v>291</v>
      </c>
      <c r="G15432" s="30" t="s">
        <v>70</v>
      </c>
      <c r="H15432" s="30" t="s">
        <v>59</v>
      </c>
      <c r="I15432" s="32">
        <v>1750</v>
      </c>
    </row>
    <row r="15433" spans="1:9" s="33" customFormat="1" x14ac:dyDescent="0.15">
      <c r="A15433" s="31">
        <v>43556</v>
      </c>
      <c r="B15433" s="30" t="s">
        <v>62</v>
      </c>
      <c r="C15433" s="30" t="s">
        <v>289</v>
      </c>
      <c r="D15433" s="30" t="s">
        <v>290</v>
      </c>
      <c r="E15433" s="30" t="s">
        <v>28</v>
      </c>
      <c r="F15433" s="30" t="s">
        <v>291</v>
      </c>
      <c r="G15433" s="30" t="s">
        <v>71</v>
      </c>
      <c r="H15433" s="30" t="s">
        <v>57</v>
      </c>
      <c r="I15433" s="32">
        <v>3687</v>
      </c>
    </row>
    <row r="15434" spans="1:9" s="33" customFormat="1" x14ac:dyDescent="0.15">
      <c r="A15434" s="31">
        <v>43556</v>
      </c>
      <c r="B15434" s="30" t="s">
        <v>62</v>
      </c>
      <c r="C15434" s="30" t="s">
        <v>289</v>
      </c>
      <c r="D15434" s="30" t="s">
        <v>290</v>
      </c>
      <c r="E15434" s="30" t="s">
        <v>28</v>
      </c>
      <c r="F15434" s="30" t="s">
        <v>291</v>
      </c>
      <c r="G15434" s="30" t="s">
        <v>73</v>
      </c>
      <c r="H15434" s="30" t="s">
        <v>64</v>
      </c>
      <c r="I15434" s="32">
        <v>1970</v>
      </c>
    </row>
    <row r="15435" spans="1:9" s="33" customFormat="1" x14ac:dyDescent="0.15">
      <c r="A15435" s="31">
        <v>43556</v>
      </c>
      <c r="B15435" s="30" t="s">
        <v>62</v>
      </c>
      <c r="C15435" s="30" t="s">
        <v>289</v>
      </c>
      <c r="D15435" s="30" t="s">
        <v>290</v>
      </c>
      <c r="E15435" s="30" t="s">
        <v>28</v>
      </c>
      <c r="F15435" s="30" t="s">
        <v>291</v>
      </c>
      <c r="G15435" s="30" t="s">
        <v>71</v>
      </c>
      <c r="H15435" s="30" t="s">
        <v>74</v>
      </c>
      <c r="I15435" s="32">
        <v>6056</v>
      </c>
    </row>
    <row r="15436" spans="1:9" s="33" customFormat="1" x14ac:dyDescent="0.15">
      <c r="A15436" s="31">
        <v>43556</v>
      </c>
      <c r="B15436" s="30" t="s">
        <v>62</v>
      </c>
      <c r="C15436" s="30" t="s">
        <v>289</v>
      </c>
      <c r="D15436" s="30" t="s">
        <v>290</v>
      </c>
      <c r="E15436" s="30" t="s">
        <v>28</v>
      </c>
      <c r="F15436" s="30" t="s">
        <v>291</v>
      </c>
      <c r="G15436" s="30" t="s">
        <v>81</v>
      </c>
      <c r="H15436" s="30" t="s">
        <v>61</v>
      </c>
      <c r="I15436" s="32">
        <v>7279</v>
      </c>
    </row>
    <row r="15437" spans="1:9" s="33" customFormat="1" x14ac:dyDescent="0.15">
      <c r="A15437" s="31">
        <v>43556</v>
      </c>
      <c r="B15437" s="30" t="s">
        <v>52</v>
      </c>
      <c r="C15437" s="30" t="s">
        <v>289</v>
      </c>
      <c r="D15437" s="30" t="s">
        <v>290</v>
      </c>
      <c r="E15437" s="30" t="s">
        <v>28</v>
      </c>
      <c r="F15437" s="30" t="s">
        <v>291</v>
      </c>
      <c r="G15437" s="30" t="s">
        <v>70</v>
      </c>
      <c r="H15437" s="30" t="s">
        <v>65</v>
      </c>
      <c r="I15437" s="32">
        <v>5326</v>
      </c>
    </row>
    <row r="15438" spans="1:9" s="33" customFormat="1" x14ac:dyDescent="0.15">
      <c r="A15438" s="31">
        <v>43556</v>
      </c>
      <c r="B15438" s="30" t="s">
        <v>62</v>
      </c>
      <c r="C15438" s="30" t="s">
        <v>289</v>
      </c>
      <c r="D15438" s="30" t="s">
        <v>290</v>
      </c>
      <c r="E15438" s="30" t="s">
        <v>28</v>
      </c>
      <c r="F15438" s="30" t="s">
        <v>291</v>
      </c>
      <c r="G15438" s="30" t="s">
        <v>66</v>
      </c>
      <c r="H15438" s="30" t="s">
        <v>61</v>
      </c>
      <c r="I15438" s="32">
        <v>2563</v>
      </c>
    </row>
    <row r="15439" spans="1:9" s="33" customFormat="1" x14ac:dyDescent="0.15">
      <c r="A15439" s="31">
        <v>43556</v>
      </c>
      <c r="B15439" s="30" t="s">
        <v>62</v>
      </c>
      <c r="C15439" s="30" t="s">
        <v>289</v>
      </c>
      <c r="D15439" s="30" t="s">
        <v>290</v>
      </c>
      <c r="E15439" s="30" t="s">
        <v>28</v>
      </c>
      <c r="F15439" s="30" t="s">
        <v>291</v>
      </c>
      <c r="G15439" s="30" t="s">
        <v>56</v>
      </c>
      <c r="H15439" s="30" t="s">
        <v>79</v>
      </c>
      <c r="I15439" s="32">
        <v>4896</v>
      </c>
    </row>
    <row r="15440" spans="1:9" s="33" customFormat="1" x14ac:dyDescent="0.15">
      <c r="A15440" s="31">
        <v>43556</v>
      </c>
      <c r="B15440" s="30" t="s">
        <v>62</v>
      </c>
      <c r="C15440" s="30" t="s">
        <v>289</v>
      </c>
      <c r="D15440" s="30" t="s">
        <v>290</v>
      </c>
      <c r="E15440" s="30" t="s">
        <v>28</v>
      </c>
      <c r="F15440" s="30" t="s">
        <v>291</v>
      </c>
      <c r="G15440" s="30" t="s">
        <v>67</v>
      </c>
      <c r="H15440" s="30" t="s">
        <v>64</v>
      </c>
      <c r="I15440" s="32">
        <v>6764</v>
      </c>
    </row>
    <row r="15441" spans="1:9" s="33" customFormat="1" x14ac:dyDescent="0.15">
      <c r="A15441" s="31">
        <v>43556</v>
      </c>
      <c r="B15441" s="30" t="s">
        <v>52</v>
      </c>
      <c r="C15441" s="30" t="s">
        <v>289</v>
      </c>
      <c r="D15441" s="30" t="s">
        <v>290</v>
      </c>
      <c r="E15441" s="30" t="s">
        <v>28</v>
      </c>
      <c r="F15441" s="30" t="s">
        <v>291</v>
      </c>
      <c r="G15441" s="30" t="s">
        <v>66</v>
      </c>
      <c r="H15441" s="30" t="s">
        <v>65</v>
      </c>
      <c r="I15441" s="32">
        <v>6078</v>
      </c>
    </row>
    <row r="15442" spans="1:9" s="33" customFormat="1" x14ac:dyDescent="0.15">
      <c r="A15442" s="31">
        <v>43556</v>
      </c>
      <c r="B15442" s="30" t="s">
        <v>62</v>
      </c>
      <c r="C15442" s="30" t="s">
        <v>289</v>
      </c>
      <c r="D15442" s="30" t="s">
        <v>290</v>
      </c>
      <c r="E15442" s="30" t="s">
        <v>28</v>
      </c>
      <c r="F15442" s="30" t="s">
        <v>291</v>
      </c>
      <c r="G15442" s="30" t="s">
        <v>69</v>
      </c>
      <c r="H15442" s="30" t="s">
        <v>61</v>
      </c>
      <c r="I15442" s="32">
        <v>5844</v>
      </c>
    </row>
    <row r="15443" spans="1:9" s="33" customFormat="1" x14ac:dyDescent="0.15">
      <c r="A15443" s="31">
        <v>43556</v>
      </c>
      <c r="B15443" s="30" t="s">
        <v>62</v>
      </c>
      <c r="C15443" s="30" t="s">
        <v>289</v>
      </c>
      <c r="D15443" s="30" t="s">
        <v>290</v>
      </c>
      <c r="E15443" s="30" t="s">
        <v>28</v>
      </c>
      <c r="F15443" s="30" t="s">
        <v>291</v>
      </c>
      <c r="G15443" s="30" t="s">
        <v>80</v>
      </c>
      <c r="H15443" s="30" t="s">
        <v>64</v>
      </c>
      <c r="I15443" s="32">
        <v>1790</v>
      </c>
    </row>
    <row r="15444" spans="1:9" s="33" customFormat="1" x14ac:dyDescent="0.15">
      <c r="A15444" s="31">
        <v>43556</v>
      </c>
      <c r="B15444" s="30" t="s">
        <v>62</v>
      </c>
      <c r="C15444" s="30" t="s">
        <v>289</v>
      </c>
      <c r="D15444" s="30" t="s">
        <v>290</v>
      </c>
      <c r="E15444" s="30" t="s">
        <v>28</v>
      </c>
      <c r="F15444" s="30" t="s">
        <v>291</v>
      </c>
      <c r="G15444" s="30" t="s">
        <v>85</v>
      </c>
      <c r="H15444" s="30" t="s">
        <v>68</v>
      </c>
      <c r="I15444" s="32">
        <v>2208</v>
      </c>
    </row>
    <row r="15445" spans="1:9" s="33" customFormat="1" x14ac:dyDescent="0.15">
      <c r="A15445" s="31">
        <v>43556</v>
      </c>
      <c r="B15445" s="30" t="s">
        <v>52</v>
      </c>
      <c r="C15445" s="30" t="s">
        <v>289</v>
      </c>
      <c r="D15445" s="30" t="s">
        <v>290</v>
      </c>
      <c r="E15445" s="30" t="s">
        <v>28</v>
      </c>
      <c r="F15445" s="30" t="s">
        <v>291</v>
      </c>
      <c r="G15445" s="30" t="s">
        <v>77</v>
      </c>
      <c r="H15445" s="30" t="s">
        <v>64</v>
      </c>
      <c r="I15445" s="32">
        <v>5854</v>
      </c>
    </row>
    <row r="15446" spans="1:9" s="33" customFormat="1" x14ac:dyDescent="0.15">
      <c r="A15446" s="31">
        <v>43556</v>
      </c>
      <c r="B15446" s="30" t="s">
        <v>62</v>
      </c>
      <c r="C15446" s="30" t="s">
        <v>289</v>
      </c>
      <c r="D15446" s="30" t="s">
        <v>290</v>
      </c>
      <c r="E15446" s="30" t="s">
        <v>28</v>
      </c>
      <c r="F15446" s="30" t="s">
        <v>291</v>
      </c>
      <c r="G15446" s="30" t="s">
        <v>77</v>
      </c>
      <c r="H15446" s="30" t="s">
        <v>61</v>
      </c>
      <c r="I15446" s="32">
        <v>1351</v>
      </c>
    </row>
    <row r="15447" spans="1:9" s="33" customFormat="1" x14ac:dyDescent="0.15">
      <c r="A15447" s="31">
        <v>43556</v>
      </c>
      <c r="B15447" s="30" t="s">
        <v>52</v>
      </c>
      <c r="C15447" s="30" t="s">
        <v>289</v>
      </c>
      <c r="D15447" s="30" t="s">
        <v>290</v>
      </c>
      <c r="E15447" s="30" t="s">
        <v>28</v>
      </c>
      <c r="F15447" s="30" t="s">
        <v>291</v>
      </c>
      <c r="G15447" s="30" t="s">
        <v>73</v>
      </c>
      <c r="H15447" s="30" t="s">
        <v>65</v>
      </c>
      <c r="I15447" s="32">
        <v>2289</v>
      </c>
    </row>
    <row r="15448" spans="1:9" s="33" customFormat="1" x14ac:dyDescent="0.15">
      <c r="A15448" s="31">
        <v>43556</v>
      </c>
      <c r="B15448" s="30" t="s">
        <v>62</v>
      </c>
      <c r="C15448" s="30" t="s">
        <v>289</v>
      </c>
      <c r="D15448" s="30" t="s">
        <v>290</v>
      </c>
      <c r="E15448" s="30" t="s">
        <v>28</v>
      </c>
      <c r="F15448" s="30" t="s">
        <v>291</v>
      </c>
      <c r="G15448" s="30" t="s">
        <v>82</v>
      </c>
      <c r="H15448" s="30" t="s">
        <v>57</v>
      </c>
      <c r="I15448" s="32">
        <v>8507</v>
      </c>
    </row>
    <row r="15449" spans="1:9" s="33" customFormat="1" x14ac:dyDescent="0.15">
      <c r="A15449" s="31">
        <v>43556</v>
      </c>
      <c r="B15449" s="30" t="s">
        <v>52</v>
      </c>
      <c r="C15449" s="30" t="s">
        <v>289</v>
      </c>
      <c r="D15449" s="30" t="s">
        <v>290</v>
      </c>
      <c r="E15449" s="30" t="s">
        <v>28</v>
      </c>
      <c r="F15449" s="30" t="s">
        <v>291</v>
      </c>
      <c r="G15449" s="30" t="s">
        <v>77</v>
      </c>
      <c r="H15449" s="30" t="s">
        <v>75</v>
      </c>
      <c r="I15449" s="32">
        <v>9411</v>
      </c>
    </row>
    <row r="15450" spans="1:9" s="33" customFormat="1" x14ac:dyDescent="0.15">
      <c r="A15450" s="31">
        <v>43556</v>
      </c>
      <c r="B15450" s="30" t="s">
        <v>52</v>
      </c>
      <c r="C15450" s="30" t="s">
        <v>289</v>
      </c>
      <c r="D15450" s="30" t="s">
        <v>290</v>
      </c>
      <c r="E15450" s="30" t="s">
        <v>28</v>
      </c>
      <c r="F15450" s="30" t="s">
        <v>291</v>
      </c>
      <c r="G15450" s="30" t="s">
        <v>76</v>
      </c>
      <c r="H15450" s="30" t="s">
        <v>79</v>
      </c>
      <c r="I15450" s="32">
        <v>4882</v>
      </c>
    </row>
    <row r="15451" spans="1:9" s="33" customFormat="1" x14ac:dyDescent="0.15">
      <c r="A15451" s="31">
        <v>43556</v>
      </c>
      <c r="B15451" s="30" t="s">
        <v>52</v>
      </c>
      <c r="C15451" s="30" t="s">
        <v>289</v>
      </c>
      <c r="D15451" s="30" t="s">
        <v>290</v>
      </c>
      <c r="E15451" s="30" t="s">
        <v>28</v>
      </c>
      <c r="F15451" s="30" t="s">
        <v>291</v>
      </c>
      <c r="G15451" s="30" t="s">
        <v>66</v>
      </c>
      <c r="H15451" s="30" t="s">
        <v>57</v>
      </c>
      <c r="I15451" s="32">
        <v>1162</v>
      </c>
    </row>
    <row r="15452" spans="1:9" s="33" customFormat="1" x14ac:dyDescent="0.15">
      <c r="A15452" s="31">
        <v>43556</v>
      </c>
      <c r="B15452" s="30" t="s">
        <v>62</v>
      </c>
      <c r="C15452" s="30" t="s">
        <v>289</v>
      </c>
      <c r="D15452" s="30" t="s">
        <v>290</v>
      </c>
      <c r="E15452" s="30" t="s">
        <v>28</v>
      </c>
      <c r="F15452" s="30" t="s">
        <v>291</v>
      </c>
      <c r="G15452" s="30" t="s">
        <v>84</v>
      </c>
      <c r="H15452" s="30" t="s">
        <v>64</v>
      </c>
      <c r="I15452" s="32">
        <v>8648</v>
      </c>
    </row>
    <row r="15453" spans="1:9" s="33" customFormat="1" x14ac:dyDescent="0.15">
      <c r="A15453" s="31">
        <v>43556</v>
      </c>
      <c r="B15453" s="30" t="s">
        <v>52</v>
      </c>
      <c r="C15453" s="30" t="s">
        <v>289</v>
      </c>
      <c r="D15453" s="30" t="s">
        <v>290</v>
      </c>
      <c r="E15453" s="30" t="s">
        <v>28</v>
      </c>
      <c r="F15453" s="30" t="s">
        <v>291</v>
      </c>
      <c r="G15453" s="30" t="s">
        <v>58</v>
      </c>
      <c r="H15453" s="30" t="s">
        <v>59</v>
      </c>
      <c r="I15453" s="32">
        <v>5086</v>
      </c>
    </row>
    <row r="15454" spans="1:9" s="33" customFormat="1" x14ac:dyDescent="0.15">
      <c r="A15454" s="31">
        <v>43556</v>
      </c>
      <c r="B15454" s="30" t="s">
        <v>52</v>
      </c>
      <c r="C15454" s="30" t="s">
        <v>289</v>
      </c>
      <c r="D15454" s="30" t="s">
        <v>290</v>
      </c>
      <c r="E15454" s="30" t="s">
        <v>28</v>
      </c>
      <c r="F15454" s="30" t="s">
        <v>291</v>
      </c>
      <c r="G15454" s="30" t="s">
        <v>84</v>
      </c>
      <c r="H15454" s="30" t="s">
        <v>57</v>
      </c>
      <c r="I15454" s="32">
        <v>5753</v>
      </c>
    </row>
    <row r="15455" spans="1:9" s="33" customFormat="1" x14ac:dyDescent="0.15">
      <c r="A15455" s="31">
        <v>43556</v>
      </c>
      <c r="B15455" s="30" t="s">
        <v>62</v>
      </c>
      <c r="C15455" s="30" t="s">
        <v>289</v>
      </c>
      <c r="D15455" s="30" t="s">
        <v>290</v>
      </c>
      <c r="E15455" s="30" t="s">
        <v>28</v>
      </c>
      <c r="F15455" s="30" t="s">
        <v>291</v>
      </c>
      <c r="G15455" s="30" t="s">
        <v>85</v>
      </c>
      <c r="H15455" s="30" t="s">
        <v>59</v>
      </c>
      <c r="I15455" s="32">
        <v>1125</v>
      </c>
    </row>
    <row r="15456" spans="1:9" s="33" customFormat="1" x14ac:dyDescent="0.15">
      <c r="A15456" s="31">
        <v>43556</v>
      </c>
      <c r="B15456" s="30" t="s">
        <v>52</v>
      </c>
      <c r="C15456" s="30" t="s">
        <v>289</v>
      </c>
      <c r="D15456" s="30" t="s">
        <v>290</v>
      </c>
      <c r="E15456" s="30" t="s">
        <v>28</v>
      </c>
      <c r="F15456" s="30" t="s">
        <v>291</v>
      </c>
      <c r="G15456" s="30" t="s">
        <v>58</v>
      </c>
      <c r="H15456" s="30" t="s">
        <v>64</v>
      </c>
      <c r="I15456" s="32">
        <v>6664</v>
      </c>
    </row>
    <row r="15457" spans="1:9" s="33" customFormat="1" x14ac:dyDescent="0.15">
      <c r="A15457" s="31">
        <v>43556</v>
      </c>
      <c r="B15457" s="30" t="s">
        <v>62</v>
      </c>
      <c r="C15457" s="30" t="s">
        <v>289</v>
      </c>
      <c r="D15457" s="30" t="s">
        <v>290</v>
      </c>
      <c r="E15457" s="30" t="s">
        <v>28</v>
      </c>
      <c r="F15457" s="30" t="s">
        <v>291</v>
      </c>
      <c r="G15457" s="30" t="s">
        <v>86</v>
      </c>
      <c r="H15457" s="30" t="s">
        <v>68</v>
      </c>
      <c r="I15457" s="32">
        <v>9953</v>
      </c>
    </row>
    <row r="15458" spans="1:9" s="33" customFormat="1" x14ac:dyDescent="0.15">
      <c r="A15458" s="31">
        <v>43556</v>
      </c>
      <c r="B15458" s="30" t="s">
        <v>52</v>
      </c>
      <c r="C15458" s="30" t="s">
        <v>289</v>
      </c>
      <c r="D15458" s="30" t="s">
        <v>290</v>
      </c>
      <c r="E15458" s="30" t="s">
        <v>28</v>
      </c>
      <c r="F15458" s="30" t="s">
        <v>291</v>
      </c>
      <c r="G15458" s="30" t="s">
        <v>71</v>
      </c>
      <c r="H15458" s="30" t="s">
        <v>61</v>
      </c>
      <c r="I15458" s="32">
        <v>7226</v>
      </c>
    </row>
    <row r="15459" spans="1:9" s="33" customFormat="1" x14ac:dyDescent="0.15">
      <c r="A15459" s="31">
        <v>43556</v>
      </c>
      <c r="B15459" s="30" t="s">
        <v>52</v>
      </c>
      <c r="C15459" s="30" t="s">
        <v>289</v>
      </c>
      <c r="D15459" s="30" t="s">
        <v>290</v>
      </c>
      <c r="E15459" s="30" t="s">
        <v>28</v>
      </c>
      <c r="F15459" s="30" t="s">
        <v>291</v>
      </c>
      <c r="G15459" s="30" t="s">
        <v>56</v>
      </c>
      <c r="H15459" s="30" t="s">
        <v>79</v>
      </c>
      <c r="I15459" s="32">
        <v>6434</v>
      </c>
    </row>
    <row r="15460" spans="1:9" s="33" customFormat="1" x14ac:dyDescent="0.15">
      <c r="A15460" s="31">
        <v>43556</v>
      </c>
      <c r="B15460" s="30" t="s">
        <v>52</v>
      </c>
      <c r="C15460" s="30" t="s">
        <v>289</v>
      </c>
      <c r="D15460" s="30" t="s">
        <v>290</v>
      </c>
      <c r="E15460" s="30" t="s">
        <v>28</v>
      </c>
      <c r="F15460" s="30" t="s">
        <v>291</v>
      </c>
      <c r="G15460" s="30" t="s">
        <v>56</v>
      </c>
      <c r="H15460" s="30" t="s">
        <v>61</v>
      </c>
      <c r="I15460" s="32">
        <v>7578</v>
      </c>
    </row>
    <row r="15461" spans="1:9" s="33" customFormat="1" x14ac:dyDescent="0.15">
      <c r="A15461" s="31">
        <v>43556</v>
      </c>
      <c r="B15461" s="30" t="s">
        <v>62</v>
      </c>
      <c r="C15461" s="30" t="s">
        <v>289</v>
      </c>
      <c r="D15461" s="30" t="s">
        <v>290</v>
      </c>
      <c r="E15461" s="30" t="s">
        <v>28</v>
      </c>
      <c r="F15461" s="30" t="s">
        <v>291</v>
      </c>
      <c r="G15461" s="30" t="s">
        <v>70</v>
      </c>
      <c r="H15461" s="30" t="s">
        <v>75</v>
      </c>
      <c r="I15461" s="32">
        <v>1218</v>
      </c>
    </row>
    <row r="15462" spans="1:9" s="33" customFormat="1" x14ac:dyDescent="0.15">
      <c r="A15462" s="31">
        <v>43556</v>
      </c>
      <c r="B15462" s="30" t="s">
        <v>62</v>
      </c>
      <c r="C15462" s="30" t="s">
        <v>289</v>
      </c>
      <c r="D15462" s="30" t="s">
        <v>290</v>
      </c>
      <c r="E15462" s="30" t="s">
        <v>28</v>
      </c>
      <c r="F15462" s="30" t="s">
        <v>291</v>
      </c>
      <c r="G15462" s="30" t="s">
        <v>84</v>
      </c>
      <c r="H15462" s="30" t="s">
        <v>79</v>
      </c>
      <c r="I15462" s="32">
        <v>3074</v>
      </c>
    </row>
    <row r="15463" spans="1:9" s="33" customFormat="1" x14ac:dyDescent="0.15">
      <c r="A15463" s="31">
        <v>43586</v>
      </c>
      <c r="B15463" s="30" t="s">
        <v>52</v>
      </c>
      <c r="C15463" s="30" t="s">
        <v>289</v>
      </c>
      <c r="D15463" s="30" t="s">
        <v>290</v>
      </c>
      <c r="E15463" s="30" t="s">
        <v>28</v>
      </c>
      <c r="F15463" s="30" t="s">
        <v>291</v>
      </c>
      <c r="G15463" s="30" t="s">
        <v>56</v>
      </c>
      <c r="H15463" s="30" t="s">
        <v>59</v>
      </c>
      <c r="I15463" s="32">
        <v>3125</v>
      </c>
    </row>
    <row r="15464" spans="1:9" s="33" customFormat="1" x14ac:dyDescent="0.15">
      <c r="A15464" s="31">
        <v>43586</v>
      </c>
      <c r="B15464" s="30" t="s">
        <v>62</v>
      </c>
      <c r="C15464" s="30" t="s">
        <v>289</v>
      </c>
      <c r="D15464" s="30" t="s">
        <v>290</v>
      </c>
      <c r="E15464" s="30" t="s">
        <v>28</v>
      </c>
      <c r="F15464" s="30" t="s">
        <v>291</v>
      </c>
      <c r="G15464" s="30" t="s">
        <v>82</v>
      </c>
      <c r="H15464" s="30" t="s">
        <v>64</v>
      </c>
      <c r="I15464" s="32">
        <v>8408</v>
      </c>
    </row>
    <row r="15465" spans="1:9" s="33" customFormat="1" x14ac:dyDescent="0.15">
      <c r="A15465" s="31">
        <v>43586</v>
      </c>
      <c r="B15465" s="30" t="s">
        <v>62</v>
      </c>
      <c r="C15465" s="30" t="s">
        <v>289</v>
      </c>
      <c r="D15465" s="30" t="s">
        <v>290</v>
      </c>
      <c r="E15465" s="30" t="s">
        <v>28</v>
      </c>
      <c r="F15465" s="30" t="s">
        <v>291</v>
      </c>
      <c r="G15465" s="30" t="s">
        <v>72</v>
      </c>
      <c r="H15465" s="30" t="s">
        <v>79</v>
      </c>
      <c r="I15465" s="32">
        <v>2105</v>
      </c>
    </row>
    <row r="15466" spans="1:9" s="33" customFormat="1" x14ac:dyDescent="0.15">
      <c r="A15466" s="31">
        <v>43586</v>
      </c>
      <c r="B15466" s="30" t="s">
        <v>62</v>
      </c>
      <c r="C15466" s="30" t="s">
        <v>289</v>
      </c>
      <c r="D15466" s="30" t="s">
        <v>290</v>
      </c>
      <c r="E15466" s="30" t="s">
        <v>28</v>
      </c>
      <c r="F15466" s="30" t="s">
        <v>291</v>
      </c>
      <c r="G15466" s="30" t="s">
        <v>63</v>
      </c>
      <c r="H15466" s="30" t="s">
        <v>79</v>
      </c>
      <c r="I15466" s="32">
        <v>5019</v>
      </c>
    </row>
    <row r="15467" spans="1:9" s="33" customFormat="1" x14ac:dyDescent="0.15">
      <c r="A15467" s="31">
        <v>43586</v>
      </c>
      <c r="B15467" s="30" t="s">
        <v>52</v>
      </c>
      <c r="C15467" s="30" t="s">
        <v>289</v>
      </c>
      <c r="D15467" s="30" t="s">
        <v>290</v>
      </c>
      <c r="E15467" s="30" t="s">
        <v>28</v>
      </c>
      <c r="F15467" s="30" t="s">
        <v>291</v>
      </c>
      <c r="G15467" s="30" t="s">
        <v>58</v>
      </c>
      <c r="H15467" s="30" t="s">
        <v>61</v>
      </c>
      <c r="I15467" s="32">
        <v>3313</v>
      </c>
    </row>
    <row r="15468" spans="1:9" s="33" customFormat="1" x14ac:dyDescent="0.15">
      <c r="A15468" s="31">
        <v>43586</v>
      </c>
      <c r="B15468" s="30" t="s">
        <v>52</v>
      </c>
      <c r="C15468" s="30" t="s">
        <v>289</v>
      </c>
      <c r="D15468" s="30" t="s">
        <v>290</v>
      </c>
      <c r="E15468" s="30" t="s">
        <v>28</v>
      </c>
      <c r="F15468" s="30" t="s">
        <v>291</v>
      </c>
      <c r="G15468" s="30" t="s">
        <v>78</v>
      </c>
      <c r="H15468" s="30" t="s">
        <v>57</v>
      </c>
      <c r="I15468" s="32">
        <v>6115</v>
      </c>
    </row>
    <row r="15469" spans="1:9" s="33" customFormat="1" x14ac:dyDescent="0.15">
      <c r="A15469" s="31">
        <v>43586</v>
      </c>
      <c r="B15469" s="30" t="s">
        <v>62</v>
      </c>
      <c r="C15469" s="30" t="s">
        <v>289</v>
      </c>
      <c r="D15469" s="30" t="s">
        <v>290</v>
      </c>
      <c r="E15469" s="30" t="s">
        <v>28</v>
      </c>
      <c r="F15469" s="30" t="s">
        <v>291</v>
      </c>
      <c r="G15469" s="30" t="s">
        <v>78</v>
      </c>
      <c r="H15469" s="30" t="s">
        <v>61</v>
      </c>
      <c r="I15469" s="32">
        <v>1691</v>
      </c>
    </row>
    <row r="15470" spans="1:9" s="33" customFormat="1" x14ac:dyDescent="0.15">
      <c r="A15470" s="31">
        <v>43586</v>
      </c>
      <c r="B15470" s="30" t="s">
        <v>62</v>
      </c>
      <c r="C15470" s="30" t="s">
        <v>289</v>
      </c>
      <c r="D15470" s="30" t="s">
        <v>290</v>
      </c>
      <c r="E15470" s="30" t="s">
        <v>28</v>
      </c>
      <c r="F15470" s="30" t="s">
        <v>291</v>
      </c>
      <c r="G15470" s="30" t="s">
        <v>60</v>
      </c>
      <c r="H15470" s="30" t="s">
        <v>64</v>
      </c>
      <c r="I15470" s="32">
        <v>6511</v>
      </c>
    </row>
    <row r="15471" spans="1:9" s="33" customFormat="1" x14ac:dyDescent="0.15">
      <c r="A15471" s="31">
        <v>43586</v>
      </c>
      <c r="B15471" s="30" t="s">
        <v>62</v>
      </c>
      <c r="C15471" s="30" t="s">
        <v>289</v>
      </c>
      <c r="D15471" s="30" t="s">
        <v>290</v>
      </c>
      <c r="E15471" s="30" t="s">
        <v>28</v>
      </c>
      <c r="F15471" s="30" t="s">
        <v>291</v>
      </c>
      <c r="G15471" s="30" t="s">
        <v>80</v>
      </c>
      <c r="H15471" s="30" t="s">
        <v>79</v>
      </c>
      <c r="I15471" s="32">
        <v>4731</v>
      </c>
    </row>
    <row r="15472" spans="1:9" s="33" customFormat="1" x14ac:dyDescent="0.15">
      <c r="A15472" s="31">
        <v>43586</v>
      </c>
      <c r="B15472" s="30" t="s">
        <v>52</v>
      </c>
      <c r="C15472" s="30" t="s">
        <v>289</v>
      </c>
      <c r="D15472" s="30" t="s">
        <v>290</v>
      </c>
      <c r="E15472" s="30" t="s">
        <v>28</v>
      </c>
      <c r="F15472" s="30" t="s">
        <v>291</v>
      </c>
      <c r="G15472" s="30" t="s">
        <v>70</v>
      </c>
      <c r="H15472" s="30" t="s">
        <v>65</v>
      </c>
      <c r="I15472" s="32">
        <v>5063</v>
      </c>
    </row>
    <row r="15473" spans="1:9" s="33" customFormat="1" x14ac:dyDescent="0.15">
      <c r="A15473" s="31">
        <v>43586</v>
      </c>
      <c r="B15473" s="30" t="s">
        <v>62</v>
      </c>
      <c r="C15473" s="30" t="s">
        <v>289</v>
      </c>
      <c r="D15473" s="30" t="s">
        <v>290</v>
      </c>
      <c r="E15473" s="30" t="s">
        <v>28</v>
      </c>
      <c r="F15473" s="30" t="s">
        <v>291</v>
      </c>
      <c r="G15473" s="30" t="s">
        <v>73</v>
      </c>
      <c r="H15473" s="30" t="s">
        <v>68</v>
      </c>
      <c r="I15473" s="32">
        <v>7739</v>
      </c>
    </row>
    <row r="15474" spans="1:9" s="33" customFormat="1" x14ac:dyDescent="0.15">
      <c r="A15474" s="31">
        <v>43586</v>
      </c>
      <c r="B15474" s="30" t="s">
        <v>62</v>
      </c>
      <c r="C15474" s="30" t="s">
        <v>289</v>
      </c>
      <c r="D15474" s="30" t="s">
        <v>290</v>
      </c>
      <c r="E15474" s="30" t="s">
        <v>28</v>
      </c>
      <c r="F15474" s="30" t="s">
        <v>291</v>
      </c>
      <c r="G15474" s="30" t="s">
        <v>71</v>
      </c>
      <c r="H15474" s="30" t="s">
        <v>75</v>
      </c>
      <c r="I15474" s="32">
        <v>7091</v>
      </c>
    </row>
    <row r="15475" spans="1:9" s="33" customFormat="1" x14ac:dyDescent="0.15">
      <c r="A15475" s="31">
        <v>43586</v>
      </c>
      <c r="B15475" s="30" t="s">
        <v>62</v>
      </c>
      <c r="C15475" s="30" t="s">
        <v>289</v>
      </c>
      <c r="D15475" s="30" t="s">
        <v>290</v>
      </c>
      <c r="E15475" s="30" t="s">
        <v>28</v>
      </c>
      <c r="F15475" s="30" t="s">
        <v>291</v>
      </c>
      <c r="G15475" s="30" t="s">
        <v>81</v>
      </c>
      <c r="H15475" s="30" t="s">
        <v>61</v>
      </c>
      <c r="I15475" s="32">
        <v>1093</v>
      </c>
    </row>
    <row r="15476" spans="1:9" s="33" customFormat="1" x14ac:dyDescent="0.15">
      <c r="A15476" s="31">
        <v>43586</v>
      </c>
      <c r="B15476" s="30" t="s">
        <v>52</v>
      </c>
      <c r="C15476" s="30" t="s">
        <v>289</v>
      </c>
      <c r="D15476" s="30" t="s">
        <v>290</v>
      </c>
      <c r="E15476" s="30" t="s">
        <v>28</v>
      </c>
      <c r="F15476" s="30" t="s">
        <v>291</v>
      </c>
      <c r="G15476" s="30" t="s">
        <v>70</v>
      </c>
      <c r="H15476" s="30" t="s">
        <v>74</v>
      </c>
      <c r="I15476" s="32">
        <v>4035</v>
      </c>
    </row>
    <row r="15477" spans="1:9" s="33" customFormat="1" x14ac:dyDescent="0.15">
      <c r="A15477" s="31">
        <v>43586</v>
      </c>
      <c r="B15477" s="30" t="s">
        <v>62</v>
      </c>
      <c r="C15477" s="30" t="s">
        <v>289</v>
      </c>
      <c r="D15477" s="30" t="s">
        <v>290</v>
      </c>
      <c r="E15477" s="30" t="s">
        <v>28</v>
      </c>
      <c r="F15477" s="30" t="s">
        <v>291</v>
      </c>
      <c r="G15477" s="30" t="s">
        <v>58</v>
      </c>
      <c r="H15477" s="30" t="s">
        <v>75</v>
      </c>
      <c r="I15477" s="32">
        <v>6184</v>
      </c>
    </row>
    <row r="15478" spans="1:9" s="33" customFormat="1" x14ac:dyDescent="0.15">
      <c r="A15478" s="31">
        <v>43586</v>
      </c>
      <c r="B15478" s="30" t="s">
        <v>62</v>
      </c>
      <c r="C15478" s="30" t="s">
        <v>289</v>
      </c>
      <c r="D15478" s="30" t="s">
        <v>290</v>
      </c>
      <c r="E15478" s="30" t="s">
        <v>28</v>
      </c>
      <c r="F15478" s="30" t="s">
        <v>291</v>
      </c>
      <c r="G15478" s="30" t="s">
        <v>58</v>
      </c>
      <c r="H15478" s="30" t="s">
        <v>75</v>
      </c>
      <c r="I15478" s="32">
        <v>4567</v>
      </c>
    </row>
    <row r="15479" spans="1:9" s="33" customFormat="1" x14ac:dyDescent="0.15">
      <c r="A15479" s="31">
        <v>43586</v>
      </c>
      <c r="B15479" s="30" t="s">
        <v>62</v>
      </c>
      <c r="C15479" s="30" t="s">
        <v>289</v>
      </c>
      <c r="D15479" s="30" t="s">
        <v>290</v>
      </c>
      <c r="E15479" s="30" t="s">
        <v>28</v>
      </c>
      <c r="F15479" s="30" t="s">
        <v>291</v>
      </c>
      <c r="G15479" s="30" t="s">
        <v>67</v>
      </c>
      <c r="H15479" s="30" t="s">
        <v>64</v>
      </c>
      <c r="I15479" s="32">
        <v>9016</v>
      </c>
    </row>
    <row r="15480" spans="1:9" s="33" customFormat="1" x14ac:dyDescent="0.15">
      <c r="A15480" s="31">
        <v>43586</v>
      </c>
      <c r="B15480" s="30" t="s">
        <v>52</v>
      </c>
      <c r="C15480" s="30" t="s">
        <v>289</v>
      </c>
      <c r="D15480" s="30" t="s">
        <v>290</v>
      </c>
      <c r="E15480" s="30" t="s">
        <v>28</v>
      </c>
      <c r="F15480" s="30" t="s">
        <v>291</v>
      </c>
      <c r="G15480" s="30" t="s">
        <v>66</v>
      </c>
      <c r="H15480" s="30" t="s">
        <v>59</v>
      </c>
      <c r="I15480" s="32">
        <v>3312</v>
      </c>
    </row>
    <row r="15481" spans="1:9" s="33" customFormat="1" x14ac:dyDescent="0.15">
      <c r="A15481" s="31">
        <v>43586</v>
      </c>
      <c r="B15481" s="30" t="s">
        <v>52</v>
      </c>
      <c r="C15481" s="30" t="s">
        <v>289</v>
      </c>
      <c r="D15481" s="30" t="s">
        <v>290</v>
      </c>
      <c r="E15481" s="30" t="s">
        <v>28</v>
      </c>
      <c r="F15481" s="30" t="s">
        <v>291</v>
      </c>
      <c r="G15481" s="30" t="s">
        <v>76</v>
      </c>
      <c r="H15481" s="30" t="s">
        <v>64</v>
      </c>
      <c r="I15481" s="32">
        <v>4418</v>
      </c>
    </row>
    <row r="15482" spans="1:9" s="33" customFormat="1" x14ac:dyDescent="0.15">
      <c r="A15482" s="31">
        <v>43586</v>
      </c>
      <c r="B15482" s="30" t="s">
        <v>62</v>
      </c>
      <c r="C15482" s="30" t="s">
        <v>289</v>
      </c>
      <c r="D15482" s="30" t="s">
        <v>290</v>
      </c>
      <c r="E15482" s="30" t="s">
        <v>28</v>
      </c>
      <c r="F15482" s="30" t="s">
        <v>291</v>
      </c>
      <c r="G15482" s="30" t="s">
        <v>80</v>
      </c>
      <c r="H15482" s="30" t="s">
        <v>57</v>
      </c>
      <c r="I15482" s="32">
        <v>1251</v>
      </c>
    </row>
    <row r="15483" spans="1:9" s="33" customFormat="1" x14ac:dyDescent="0.15">
      <c r="A15483" s="31">
        <v>43586</v>
      </c>
      <c r="B15483" s="30" t="s">
        <v>62</v>
      </c>
      <c r="C15483" s="30" t="s">
        <v>289</v>
      </c>
      <c r="D15483" s="30" t="s">
        <v>290</v>
      </c>
      <c r="E15483" s="30" t="s">
        <v>28</v>
      </c>
      <c r="F15483" s="30" t="s">
        <v>291</v>
      </c>
      <c r="G15483" s="30" t="s">
        <v>85</v>
      </c>
      <c r="H15483" s="30" t="s">
        <v>79</v>
      </c>
      <c r="I15483" s="32">
        <v>9049</v>
      </c>
    </row>
    <row r="15484" spans="1:9" s="33" customFormat="1" x14ac:dyDescent="0.15">
      <c r="A15484" s="31">
        <v>43586</v>
      </c>
      <c r="B15484" s="30" t="s">
        <v>52</v>
      </c>
      <c r="C15484" s="30" t="s">
        <v>289</v>
      </c>
      <c r="D15484" s="30" t="s">
        <v>290</v>
      </c>
      <c r="E15484" s="30" t="s">
        <v>28</v>
      </c>
      <c r="F15484" s="30" t="s">
        <v>291</v>
      </c>
      <c r="G15484" s="30" t="s">
        <v>77</v>
      </c>
      <c r="H15484" s="30" t="s">
        <v>79</v>
      </c>
      <c r="I15484" s="32">
        <v>4405</v>
      </c>
    </row>
    <row r="15485" spans="1:9" s="33" customFormat="1" x14ac:dyDescent="0.15">
      <c r="A15485" s="31">
        <v>43586</v>
      </c>
      <c r="B15485" s="30" t="s">
        <v>52</v>
      </c>
      <c r="C15485" s="30" t="s">
        <v>289</v>
      </c>
      <c r="D15485" s="30" t="s">
        <v>290</v>
      </c>
      <c r="E15485" s="30" t="s">
        <v>28</v>
      </c>
      <c r="F15485" s="30" t="s">
        <v>291</v>
      </c>
      <c r="G15485" s="30" t="s">
        <v>78</v>
      </c>
      <c r="H15485" s="30" t="s">
        <v>79</v>
      </c>
      <c r="I15485" s="32">
        <v>9072</v>
      </c>
    </row>
    <row r="15486" spans="1:9" s="33" customFormat="1" x14ac:dyDescent="0.15">
      <c r="A15486" s="31">
        <v>43586</v>
      </c>
      <c r="B15486" s="30" t="s">
        <v>52</v>
      </c>
      <c r="C15486" s="30" t="s">
        <v>289</v>
      </c>
      <c r="D15486" s="30" t="s">
        <v>290</v>
      </c>
      <c r="E15486" s="30" t="s">
        <v>28</v>
      </c>
      <c r="F15486" s="30" t="s">
        <v>291</v>
      </c>
      <c r="G15486" s="30" t="s">
        <v>73</v>
      </c>
      <c r="H15486" s="30" t="s">
        <v>79</v>
      </c>
      <c r="I15486" s="32">
        <v>2192</v>
      </c>
    </row>
    <row r="15487" spans="1:9" s="33" customFormat="1" x14ac:dyDescent="0.15">
      <c r="A15487" s="31">
        <v>43586</v>
      </c>
      <c r="B15487" s="30" t="s">
        <v>52</v>
      </c>
      <c r="C15487" s="30" t="s">
        <v>289</v>
      </c>
      <c r="D15487" s="30" t="s">
        <v>290</v>
      </c>
      <c r="E15487" s="30" t="s">
        <v>28</v>
      </c>
      <c r="F15487" s="30" t="s">
        <v>291</v>
      </c>
      <c r="G15487" s="30" t="s">
        <v>78</v>
      </c>
      <c r="H15487" s="30" t="s">
        <v>64</v>
      </c>
      <c r="I15487" s="32">
        <v>4078</v>
      </c>
    </row>
    <row r="15488" spans="1:9" s="33" customFormat="1" x14ac:dyDescent="0.15">
      <c r="A15488" s="31">
        <v>43586</v>
      </c>
      <c r="B15488" s="30" t="s">
        <v>52</v>
      </c>
      <c r="C15488" s="30" t="s">
        <v>289</v>
      </c>
      <c r="D15488" s="30" t="s">
        <v>290</v>
      </c>
      <c r="E15488" s="30" t="s">
        <v>28</v>
      </c>
      <c r="F15488" s="30" t="s">
        <v>291</v>
      </c>
      <c r="G15488" s="30" t="s">
        <v>80</v>
      </c>
      <c r="H15488" s="30" t="s">
        <v>79</v>
      </c>
      <c r="I15488" s="32">
        <v>6468</v>
      </c>
    </row>
    <row r="15489" spans="1:9" s="33" customFormat="1" x14ac:dyDescent="0.15">
      <c r="A15489" s="31">
        <v>43586</v>
      </c>
      <c r="B15489" s="30" t="s">
        <v>52</v>
      </c>
      <c r="C15489" s="30" t="s">
        <v>289</v>
      </c>
      <c r="D15489" s="30" t="s">
        <v>290</v>
      </c>
      <c r="E15489" s="30" t="s">
        <v>28</v>
      </c>
      <c r="F15489" s="30" t="s">
        <v>291</v>
      </c>
      <c r="G15489" s="30" t="s">
        <v>76</v>
      </c>
      <c r="H15489" s="30" t="s">
        <v>75</v>
      </c>
      <c r="I15489" s="32">
        <v>1975</v>
      </c>
    </row>
    <row r="15490" spans="1:9" s="33" customFormat="1" x14ac:dyDescent="0.15">
      <c r="A15490" s="31">
        <v>43586</v>
      </c>
      <c r="B15490" s="30" t="s">
        <v>52</v>
      </c>
      <c r="C15490" s="30" t="s">
        <v>289</v>
      </c>
      <c r="D15490" s="30" t="s">
        <v>290</v>
      </c>
      <c r="E15490" s="30" t="s">
        <v>28</v>
      </c>
      <c r="F15490" s="30" t="s">
        <v>291</v>
      </c>
      <c r="G15490" s="30" t="s">
        <v>66</v>
      </c>
      <c r="H15490" s="30" t="s">
        <v>65</v>
      </c>
      <c r="I15490" s="32">
        <v>1361</v>
      </c>
    </row>
    <row r="15491" spans="1:9" s="33" customFormat="1" x14ac:dyDescent="0.15">
      <c r="A15491" s="31">
        <v>43586</v>
      </c>
      <c r="B15491" s="30" t="s">
        <v>62</v>
      </c>
      <c r="C15491" s="30" t="s">
        <v>289</v>
      </c>
      <c r="D15491" s="30" t="s">
        <v>290</v>
      </c>
      <c r="E15491" s="30" t="s">
        <v>28</v>
      </c>
      <c r="F15491" s="30" t="s">
        <v>291</v>
      </c>
      <c r="G15491" s="30" t="s">
        <v>67</v>
      </c>
      <c r="H15491" s="30" t="s">
        <v>68</v>
      </c>
      <c r="I15491" s="32">
        <v>6446</v>
      </c>
    </row>
    <row r="15492" spans="1:9" s="33" customFormat="1" x14ac:dyDescent="0.15">
      <c r="A15492" s="31">
        <v>43586</v>
      </c>
      <c r="B15492" s="30" t="s">
        <v>62</v>
      </c>
      <c r="C15492" s="30" t="s">
        <v>289</v>
      </c>
      <c r="D15492" s="30" t="s">
        <v>290</v>
      </c>
      <c r="E15492" s="30" t="s">
        <v>28</v>
      </c>
      <c r="F15492" s="30" t="s">
        <v>291</v>
      </c>
      <c r="G15492" s="30" t="s">
        <v>76</v>
      </c>
      <c r="H15492" s="30" t="s">
        <v>57</v>
      </c>
      <c r="I15492" s="32">
        <v>7133</v>
      </c>
    </row>
    <row r="15493" spans="1:9" s="33" customFormat="1" x14ac:dyDescent="0.15">
      <c r="A15493" s="31">
        <v>43586</v>
      </c>
      <c r="B15493" s="30" t="s">
        <v>62</v>
      </c>
      <c r="C15493" s="30" t="s">
        <v>289</v>
      </c>
      <c r="D15493" s="30" t="s">
        <v>290</v>
      </c>
      <c r="E15493" s="30" t="s">
        <v>28</v>
      </c>
      <c r="F15493" s="30" t="s">
        <v>291</v>
      </c>
      <c r="G15493" s="30" t="s">
        <v>82</v>
      </c>
      <c r="H15493" s="30" t="s">
        <v>79</v>
      </c>
      <c r="I15493" s="32">
        <v>9321</v>
      </c>
    </row>
    <row r="15494" spans="1:9" s="33" customFormat="1" x14ac:dyDescent="0.15">
      <c r="A15494" s="31">
        <v>43586</v>
      </c>
      <c r="B15494" s="30" t="s">
        <v>62</v>
      </c>
      <c r="C15494" s="30" t="s">
        <v>289</v>
      </c>
      <c r="D15494" s="30" t="s">
        <v>290</v>
      </c>
      <c r="E15494" s="30" t="s">
        <v>28</v>
      </c>
      <c r="F15494" s="30" t="s">
        <v>291</v>
      </c>
      <c r="G15494" s="30" t="s">
        <v>63</v>
      </c>
      <c r="H15494" s="30" t="s">
        <v>65</v>
      </c>
      <c r="I15494" s="32">
        <v>9081</v>
      </c>
    </row>
    <row r="15495" spans="1:9" s="33" customFormat="1" x14ac:dyDescent="0.15">
      <c r="A15495" s="31">
        <v>43586</v>
      </c>
      <c r="B15495" s="30" t="s">
        <v>62</v>
      </c>
      <c r="C15495" s="30" t="s">
        <v>289</v>
      </c>
      <c r="D15495" s="30" t="s">
        <v>290</v>
      </c>
      <c r="E15495" s="30" t="s">
        <v>28</v>
      </c>
      <c r="F15495" s="30" t="s">
        <v>291</v>
      </c>
      <c r="G15495" s="30" t="s">
        <v>77</v>
      </c>
      <c r="H15495" s="30" t="s">
        <v>65</v>
      </c>
      <c r="I15495" s="32">
        <v>5751</v>
      </c>
    </row>
    <row r="15496" spans="1:9" s="33" customFormat="1" x14ac:dyDescent="0.15">
      <c r="A15496" s="31">
        <v>43586</v>
      </c>
      <c r="B15496" s="30" t="s">
        <v>52</v>
      </c>
      <c r="C15496" s="30" t="s">
        <v>289</v>
      </c>
      <c r="D15496" s="30" t="s">
        <v>290</v>
      </c>
      <c r="E15496" s="30" t="s">
        <v>28</v>
      </c>
      <c r="F15496" s="30" t="s">
        <v>291</v>
      </c>
      <c r="G15496" s="30" t="s">
        <v>80</v>
      </c>
      <c r="H15496" s="30" t="s">
        <v>64</v>
      </c>
      <c r="I15496" s="32">
        <v>6278</v>
      </c>
    </row>
    <row r="15497" spans="1:9" s="33" customFormat="1" x14ac:dyDescent="0.15">
      <c r="A15497" s="31">
        <v>43586</v>
      </c>
      <c r="B15497" s="30" t="s">
        <v>52</v>
      </c>
      <c r="C15497" s="30" t="s">
        <v>289</v>
      </c>
      <c r="D15497" s="30" t="s">
        <v>290</v>
      </c>
      <c r="E15497" s="30" t="s">
        <v>28</v>
      </c>
      <c r="F15497" s="30" t="s">
        <v>291</v>
      </c>
      <c r="G15497" s="30" t="s">
        <v>56</v>
      </c>
      <c r="H15497" s="30" t="s">
        <v>75</v>
      </c>
      <c r="I15497" s="32">
        <v>5425</v>
      </c>
    </row>
    <row r="15498" spans="1:9" s="33" customFormat="1" x14ac:dyDescent="0.15">
      <c r="A15498" s="31">
        <v>43586</v>
      </c>
      <c r="B15498" s="30" t="s">
        <v>52</v>
      </c>
      <c r="C15498" s="30" t="s">
        <v>289</v>
      </c>
      <c r="D15498" s="30" t="s">
        <v>290</v>
      </c>
      <c r="E15498" s="30" t="s">
        <v>28</v>
      </c>
      <c r="F15498" s="30" t="s">
        <v>291</v>
      </c>
      <c r="G15498" s="30" t="s">
        <v>56</v>
      </c>
      <c r="H15498" s="30" t="s">
        <v>57</v>
      </c>
      <c r="I15498" s="32">
        <v>3981</v>
      </c>
    </row>
    <row r="15499" spans="1:9" s="33" customFormat="1" x14ac:dyDescent="0.15">
      <c r="A15499" s="31">
        <v>43586</v>
      </c>
      <c r="B15499" s="30" t="s">
        <v>62</v>
      </c>
      <c r="C15499" s="30" t="s">
        <v>289</v>
      </c>
      <c r="D15499" s="30" t="s">
        <v>290</v>
      </c>
      <c r="E15499" s="30" t="s">
        <v>28</v>
      </c>
      <c r="F15499" s="30" t="s">
        <v>291</v>
      </c>
      <c r="G15499" s="30" t="s">
        <v>70</v>
      </c>
      <c r="H15499" s="30" t="s">
        <v>74</v>
      </c>
      <c r="I15499" s="32">
        <v>2569</v>
      </c>
    </row>
    <row r="15500" spans="1:9" s="33" customFormat="1" x14ac:dyDescent="0.15">
      <c r="A15500" s="31">
        <v>43586</v>
      </c>
      <c r="B15500" s="30" t="s">
        <v>62</v>
      </c>
      <c r="C15500" s="30" t="s">
        <v>289</v>
      </c>
      <c r="D15500" s="30" t="s">
        <v>290</v>
      </c>
      <c r="E15500" s="30" t="s">
        <v>28</v>
      </c>
      <c r="F15500" s="30" t="s">
        <v>291</v>
      </c>
      <c r="G15500" s="30" t="s">
        <v>84</v>
      </c>
      <c r="H15500" s="30" t="s">
        <v>68</v>
      </c>
      <c r="I15500" s="32">
        <v>1396</v>
      </c>
    </row>
    <row r="15501" spans="1:9" s="33" customFormat="1" x14ac:dyDescent="0.15">
      <c r="A15501" s="31">
        <v>43617</v>
      </c>
      <c r="B15501" s="30" t="s">
        <v>52</v>
      </c>
      <c r="C15501" s="30" t="s">
        <v>289</v>
      </c>
      <c r="D15501" s="30" t="s">
        <v>290</v>
      </c>
      <c r="E15501" s="30" t="s">
        <v>28</v>
      </c>
      <c r="F15501" s="30" t="s">
        <v>291</v>
      </c>
      <c r="G15501" s="30" t="s">
        <v>56</v>
      </c>
      <c r="H15501" s="30" t="s">
        <v>57</v>
      </c>
      <c r="I15501" s="32">
        <v>7188</v>
      </c>
    </row>
    <row r="15502" spans="1:9" s="33" customFormat="1" x14ac:dyDescent="0.15">
      <c r="A15502" s="31">
        <v>43617</v>
      </c>
      <c r="B15502" s="30" t="s">
        <v>62</v>
      </c>
      <c r="C15502" s="30" t="s">
        <v>289</v>
      </c>
      <c r="D15502" s="30" t="s">
        <v>290</v>
      </c>
      <c r="E15502" s="30" t="s">
        <v>28</v>
      </c>
      <c r="F15502" s="30" t="s">
        <v>291</v>
      </c>
      <c r="G15502" s="30" t="s">
        <v>82</v>
      </c>
      <c r="H15502" s="30" t="s">
        <v>64</v>
      </c>
      <c r="I15502" s="32">
        <v>2410</v>
      </c>
    </row>
    <row r="15503" spans="1:9" s="33" customFormat="1" x14ac:dyDescent="0.15">
      <c r="A15503" s="31">
        <v>43617</v>
      </c>
      <c r="B15503" s="30" t="s">
        <v>62</v>
      </c>
      <c r="C15503" s="30" t="s">
        <v>289</v>
      </c>
      <c r="D15503" s="30" t="s">
        <v>290</v>
      </c>
      <c r="E15503" s="30" t="s">
        <v>28</v>
      </c>
      <c r="F15503" s="30" t="s">
        <v>291</v>
      </c>
      <c r="G15503" s="30" t="s">
        <v>86</v>
      </c>
      <c r="H15503" s="30" t="s">
        <v>68</v>
      </c>
      <c r="I15503" s="32">
        <v>7572</v>
      </c>
    </row>
    <row r="15504" spans="1:9" s="33" customFormat="1" x14ac:dyDescent="0.15">
      <c r="A15504" s="31">
        <v>43617</v>
      </c>
      <c r="B15504" s="30" t="s">
        <v>52</v>
      </c>
      <c r="C15504" s="30" t="s">
        <v>289</v>
      </c>
      <c r="D15504" s="30" t="s">
        <v>290</v>
      </c>
      <c r="E15504" s="30" t="s">
        <v>28</v>
      </c>
      <c r="F15504" s="30" t="s">
        <v>291</v>
      </c>
      <c r="G15504" s="30" t="s">
        <v>82</v>
      </c>
      <c r="H15504" s="30" t="s">
        <v>57</v>
      </c>
      <c r="I15504" s="32">
        <v>9101</v>
      </c>
    </row>
    <row r="15505" spans="1:9" s="33" customFormat="1" x14ac:dyDescent="0.15">
      <c r="A15505" s="31">
        <v>43617</v>
      </c>
      <c r="B15505" s="30" t="s">
        <v>52</v>
      </c>
      <c r="C15505" s="30" t="s">
        <v>289</v>
      </c>
      <c r="D15505" s="30" t="s">
        <v>290</v>
      </c>
      <c r="E15505" s="30" t="s">
        <v>28</v>
      </c>
      <c r="F15505" s="30" t="s">
        <v>291</v>
      </c>
      <c r="G15505" s="30" t="s">
        <v>58</v>
      </c>
      <c r="H15505" s="30" t="s">
        <v>61</v>
      </c>
      <c r="I15505" s="32">
        <v>7246</v>
      </c>
    </row>
    <row r="15506" spans="1:9" s="33" customFormat="1" x14ac:dyDescent="0.15">
      <c r="A15506" s="31">
        <v>43617</v>
      </c>
      <c r="B15506" s="30" t="s">
        <v>52</v>
      </c>
      <c r="C15506" s="30" t="s">
        <v>289</v>
      </c>
      <c r="D15506" s="30" t="s">
        <v>290</v>
      </c>
      <c r="E15506" s="30" t="s">
        <v>28</v>
      </c>
      <c r="F15506" s="30" t="s">
        <v>291</v>
      </c>
      <c r="G15506" s="30" t="s">
        <v>78</v>
      </c>
      <c r="H15506" s="30" t="s">
        <v>74</v>
      </c>
      <c r="I15506" s="32">
        <v>8742</v>
      </c>
    </row>
    <row r="15507" spans="1:9" s="33" customFormat="1" x14ac:dyDescent="0.15">
      <c r="A15507" s="31">
        <v>43617</v>
      </c>
      <c r="B15507" s="30" t="s">
        <v>62</v>
      </c>
      <c r="C15507" s="30" t="s">
        <v>289</v>
      </c>
      <c r="D15507" s="30" t="s">
        <v>290</v>
      </c>
      <c r="E15507" s="30" t="s">
        <v>28</v>
      </c>
      <c r="F15507" s="30" t="s">
        <v>291</v>
      </c>
      <c r="G15507" s="30" t="s">
        <v>78</v>
      </c>
      <c r="H15507" s="30" t="s">
        <v>64</v>
      </c>
      <c r="I15507" s="32">
        <v>2300</v>
      </c>
    </row>
    <row r="15508" spans="1:9" s="33" customFormat="1" x14ac:dyDescent="0.15">
      <c r="A15508" s="31">
        <v>43617</v>
      </c>
      <c r="B15508" s="30" t="s">
        <v>62</v>
      </c>
      <c r="C15508" s="30" t="s">
        <v>289</v>
      </c>
      <c r="D15508" s="30" t="s">
        <v>290</v>
      </c>
      <c r="E15508" s="30" t="s">
        <v>28</v>
      </c>
      <c r="F15508" s="30" t="s">
        <v>291</v>
      </c>
      <c r="G15508" s="30" t="s">
        <v>60</v>
      </c>
      <c r="H15508" s="30" t="s">
        <v>61</v>
      </c>
      <c r="I15508" s="32">
        <v>5680</v>
      </c>
    </row>
    <row r="15509" spans="1:9" s="33" customFormat="1" x14ac:dyDescent="0.15">
      <c r="A15509" s="31">
        <v>43617</v>
      </c>
      <c r="B15509" s="30" t="s">
        <v>62</v>
      </c>
      <c r="C15509" s="30" t="s">
        <v>289</v>
      </c>
      <c r="D15509" s="30" t="s">
        <v>290</v>
      </c>
      <c r="E15509" s="30" t="s">
        <v>28</v>
      </c>
      <c r="F15509" s="30" t="s">
        <v>291</v>
      </c>
      <c r="G15509" s="30" t="s">
        <v>80</v>
      </c>
      <c r="H15509" s="30" t="s">
        <v>57</v>
      </c>
      <c r="I15509" s="32">
        <v>3697</v>
      </c>
    </row>
    <row r="15510" spans="1:9" s="33" customFormat="1" x14ac:dyDescent="0.15">
      <c r="A15510" s="31">
        <v>43617</v>
      </c>
      <c r="B15510" s="30" t="s">
        <v>52</v>
      </c>
      <c r="C15510" s="30" t="s">
        <v>289</v>
      </c>
      <c r="D15510" s="30" t="s">
        <v>290</v>
      </c>
      <c r="E15510" s="30" t="s">
        <v>28</v>
      </c>
      <c r="F15510" s="30" t="s">
        <v>291</v>
      </c>
      <c r="G15510" s="30" t="s">
        <v>71</v>
      </c>
      <c r="H15510" s="30" t="s">
        <v>65</v>
      </c>
      <c r="I15510" s="32">
        <v>6994</v>
      </c>
    </row>
    <row r="15511" spans="1:9" s="33" customFormat="1" x14ac:dyDescent="0.15">
      <c r="A15511" s="31">
        <v>43617</v>
      </c>
      <c r="B15511" s="30" t="s">
        <v>62</v>
      </c>
      <c r="C15511" s="30" t="s">
        <v>289</v>
      </c>
      <c r="D15511" s="30" t="s">
        <v>290</v>
      </c>
      <c r="E15511" s="30" t="s">
        <v>28</v>
      </c>
      <c r="F15511" s="30" t="s">
        <v>291</v>
      </c>
      <c r="G15511" s="30" t="s">
        <v>72</v>
      </c>
      <c r="H15511" s="30" t="s">
        <v>59</v>
      </c>
      <c r="I15511" s="32">
        <v>4719</v>
      </c>
    </row>
    <row r="15512" spans="1:9" s="33" customFormat="1" x14ac:dyDescent="0.15">
      <c r="A15512" s="31">
        <v>43617</v>
      </c>
      <c r="B15512" s="30" t="s">
        <v>62</v>
      </c>
      <c r="C15512" s="30" t="s">
        <v>289</v>
      </c>
      <c r="D15512" s="30" t="s">
        <v>290</v>
      </c>
      <c r="E15512" s="30" t="s">
        <v>28</v>
      </c>
      <c r="F15512" s="30" t="s">
        <v>291</v>
      </c>
      <c r="G15512" s="30" t="s">
        <v>85</v>
      </c>
      <c r="H15512" s="30" t="s">
        <v>79</v>
      </c>
      <c r="I15512" s="32">
        <v>5094</v>
      </c>
    </row>
    <row r="15513" spans="1:9" s="33" customFormat="1" x14ac:dyDescent="0.15">
      <c r="A15513" s="31">
        <v>43617</v>
      </c>
      <c r="B15513" s="30" t="s">
        <v>62</v>
      </c>
      <c r="C15513" s="30" t="s">
        <v>289</v>
      </c>
      <c r="D15513" s="30" t="s">
        <v>290</v>
      </c>
      <c r="E15513" s="30" t="s">
        <v>28</v>
      </c>
      <c r="F15513" s="30" t="s">
        <v>291</v>
      </c>
      <c r="G15513" s="30" t="s">
        <v>69</v>
      </c>
      <c r="H15513" s="30" t="s">
        <v>64</v>
      </c>
      <c r="I15513" s="32">
        <v>3595</v>
      </c>
    </row>
    <row r="15514" spans="1:9" s="33" customFormat="1" x14ac:dyDescent="0.15">
      <c r="A15514" s="31">
        <v>43617</v>
      </c>
      <c r="B15514" s="30" t="s">
        <v>52</v>
      </c>
      <c r="C15514" s="30" t="s">
        <v>289</v>
      </c>
      <c r="D15514" s="30" t="s">
        <v>290</v>
      </c>
      <c r="E15514" s="30" t="s">
        <v>28</v>
      </c>
      <c r="F15514" s="30" t="s">
        <v>291</v>
      </c>
      <c r="G15514" s="30" t="s">
        <v>73</v>
      </c>
      <c r="H15514" s="30" t="s">
        <v>79</v>
      </c>
      <c r="I15514" s="32">
        <v>8585</v>
      </c>
    </row>
    <row r="15515" spans="1:9" s="33" customFormat="1" x14ac:dyDescent="0.15">
      <c r="A15515" s="31">
        <v>43617</v>
      </c>
      <c r="B15515" s="30" t="s">
        <v>62</v>
      </c>
      <c r="C15515" s="30" t="s">
        <v>289</v>
      </c>
      <c r="D15515" s="30" t="s">
        <v>290</v>
      </c>
      <c r="E15515" s="30" t="s">
        <v>28</v>
      </c>
      <c r="F15515" s="30" t="s">
        <v>291</v>
      </c>
      <c r="G15515" s="30" t="s">
        <v>66</v>
      </c>
      <c r="H15515" s="30" t="s">
        <v>57</v>
      </c>
      <c r="I15515" s="32">
        <v>5805</v>
      </c>
    </row>
    <row r="15516" spans="1:9" s="33" customFormat="1" x14ac:dyDescent="0.15">
      <c r="A15516" s="31">
        <v>43617</v>
      </c>
      <c r="B15516" s="30" t="s">
        <v>62</v>
      </c>
      <c r="C15516" s="30" t="s">
        <v>289</v>
      </c>
      <c r="D15516" s="30" t="s">
        <v>290</v>
      </c>
      <c r="E15516" s="30" t="s">
        <v>28</v>
      </c>
      <c r="F15516" s="30" t="s">
        <v>291</v>
      </c>
      <c r="G15516" s="30" t="s">
        <v>56</v>
      </c>
      <c r="H15516" s="30" t="s">
        <v>59</v>
      </c>
      <c r="I15516" s="32">
        <v>6172</v>
      </c>
    </row>
    <row r="15517" spans="1:9" s="33" customFormat="1" x14ac:dyDescent="0.15">
      <c r="A15517" s="31">
        <v>43617</v>
      </c>
      <c r="B15517" s="30" t="s">
        <v>62</v>
      </c>
      <c r="C15517" s="30" t="s">
        <v>289</v>
      </c>
      <c r="D15517" s="30" t="s">
        <v>290</v>
      </c>
      <c r="E15517" s="30" t="s">
        <v>28</v>
      </c>
      <c r="F15517" s="30" t="s">
        <v>291</v>
      </c>
      <c r="G15517" s="30" t="s">
        <v>67</v>
      </c>
      <c r="H15517" s="30" t="s">
        <v>75</v>
      </c>
      <c r="I15517" s="32">
        <v>7013</v>
      </c>
    </row>
    <row r="15518" spans="1:9" s="33" customFormat="1" x14ac:dyDescent="0.15">
      <c r="A15518" s="31">
        <v>43617</v>
      </c>
      <c r="B15518" s="30" t="s">
        <v>52</v>
      </c>
      <c r="C15518" s="30" t="s">
        <v>289</v>
      </c>
      <c r="D15518" s="30" t="s">
        <v>290</v>
      </c>
      <c r="E15518" s="30" t="s">
        <v>28</v>
      </c>
      <c r="F15518" s="30" t="s">
        <v>291</v>
      </c>
      <c r="G15518" s="30" t="s">
        <v>66</v>
      </c>
      <c r="H15518" s="30" t="s">
        <v>64</v>
      </c>
      <c r="I15518" s="32">
        <v>8188</v>
      </c>
    </row>
    <row r="15519" spans="1:9" s="33" customFormat="1" x14ac:dyDescent="0.15">
      <c r="A15519" s="31">
        <v>43617</v>
      </c>
      <c r="B15519" s="30" t="s">
        <v>62</v>
      </c>
      <c r="C15519" s="30" t="s">
        <v>289</v>
      </c>
      <c r="D15519" s="30" t="s">
        <v>290</v>
      </c>
      <c r="E15519" s="30" t="s">
        <v>28</v>
      </c>
      <c r="F15519" s="30" t="s">
        <v>291</v>
      </c>
      <c r="G15519" s="30" t="s">
        <v>69</v>
      </c>
      <c r="H15519" s="30" t="s">
        <v>59</v>
      </c>
      <c r="I15519" s="32">
        <v>7886</v>
      </c>
    </row>
    <row r="15520" spans="1:9" s="33" customFormat="1" x14ac:dyDescent="0.15">
      <c r="A15520" s="31">
        <v>43617</v>
      </c>
      <c r="B15520" s="30" t="s">
        <v>62</v>
      </c>
      <c r="C15520" s="30" t="s">
        <v>289</v>
      </c>
      <c r="D15520" s="30" t="s">
        <v>290</v>
      </c>
      <c r="E15520" s="30" t="s">
        <v>28</v>
      </c>
      <c r="F15520" s="30" t="s">
        <v>291</v>
      </c>
      <c r="G15520" s="30" t="s">
        <v>83</v>
      </c>
      <c r="H15520" s="30" t="s">
        <v>64</v>
      </c>
      <c r="I15520" s="32">
        <v>6634</v>
      </c>
    </row>
    <row r="15521" spans="1:9" s="33" customFormat="1" x14ac:dyDescent="0.15">
      <c r="A15521" s="31">
        <v>43617</v>
      </c>
      <c r="B15521" s="30" t="s">
        <v>52</v>
      </c>
      <c r="C15521" s="30" t="s">
        <v>289</v>
      </c>
      <c r="D15521" s="30" t="s">
        <v>290</v>
      </c>
      <c r="E15521" s="30" t="s">
        <v>28</v>
      </c>
      <c r="F15521" s="30" t="s">
        <v>291</v>
      </c>
      <c r="G15521" s="30" t="s">
        <v>71</v>
      </c>
      <c r="H15521" s="30" t="s">
        <v>79</v>
      </c>
      <c r="I15521" s="32">
        <v>6843</v>
      </c>
    </row>
    <row r="15522" spans="1:9" s="33" customFormat="1" x14ac:dyDescent="0.15">
      <c r="A15522" s="31">
        <v>43617</v>
      </c>
      <c r="B15522" s="30" t="s">
        <v>62</v>
      </c>
      <c r="C15522" s="30" t="s">
        <v>289</v>
      </c>
      <c r="D15522" s="30" t="s">
        <v>290</v>
      </c>
      <c r="E15522" s="30" t="s">
        <v>28</v>
      </c>
      <c r="F15522" s="30" t="s">
        <v>291</v>
      </c>
      <c r="G15522" s="30" t="s">
        <v>86</v>
      </c>
      <c r="H15522" s="30" t="s">
        <v>61</v>
      </c>
      <c r="I15522" s="32">
        <v>2531</v>
      </c>
    </row>
    <row r="15523" spans="1:9" s="33" customFormat="1" x14ac:dyDescent="0.15">
      <c r="A15523" s="31">
        <v>43617</v>
      </c>
      <c r="B15523" s="30" t="s">
        <v>62</v>
      </c>
      <c r="C15523" s="30" t="s">
        <v>289</v>
      </c>
      <c r="D15523" s="30" t="s">
        <v>290</v>
      </c>
      <c r="E15523" s="30" t="s">
        <v>28</v>
      </c>
      <c r="F15523" s="30" t="s">
        <v>291</v>
      </c>
      <c r="G15523" s="30" t="s">
        <v>77</v>
      </c>
      <c r="H15523" s="30" t="s">
        <v>75</v>
      </c>
      <c r="I15523" s="32">
        <v>7357</v>
      </c>
    </row>
    <row r="15524" spans="1:9" s="33" customFormat="1" x14ac:dyDescent="0.15">
      <c r="A15524" s="31">
        <v>43617</v>
      </c>
      <c r="B15524" s="30" t="s">
        <v>52</v>
      </c>
      <c r="C15524" s="30" t="s">
        <v>289</v>
      </c>
      <c r="D15524" s="30" t="s">
        <v>290</v>
      </c>
      <c r="E15524" s="30" t="s">
        <v>28</v>
      </c>
      <c r="F15524" s="30" t="s">
        <v>291</v>
      </c>
      <c r="G15524" s="30" t="s">
        <v>73</v>
      </c>
      <c r="H15524" s="30" t="s">
        <v>68</v>
      </c>
      <c r="I15524" s="32">
        <v>1844</v>
      </c>
    </row>
    <row r="15525" spans="1:9" s="33" customFormat="1" x14ac:dyDescent="0.15">
      <c r="A15525" s="31">
        <v>43617</v>
      </c>
      <c r="B15525" s="30" t="s">
        <v>62</v>
      </c>
      <c r="C15525" s="30" t="s">
        <v>289</v>
      </c>
      <c r="D15525" s="30" t="s">
        <v>290</v>
      </c>
      <c r="E15525" s="30" t="s">
        <v>28</v>
      </c>
      <c r="F15525" s="30" t="s">
        <v>291</v>
      </c>
      <c r="G15525" s="30" t="s">
        <v>82</v>
      </c>
      <c r="H15525" s="30" t="s">
        <v>79</v>
      </c>
      <c r="I15525" s="32">
        <v>4223</v>
      </c>
    </row>
    <row r="15526" spans="1:9" s="33" customFormat="1" x14ac:dyDescent="0.15">
      <c r="A15526" s="31">
        <v>43617</v>
      </c>
      <c r="B15526" s="30" t="s">
        <v>52</v>
      </c>
      <c r="C15526" s="30" t="s">
        <v>289</v>
      </c>
      <c r="D15526" s="30" t="s">
        <v>290</v>
      </c>
      <c r="E15526" s="30" t="s">
        <v>28</v>
      </c>
      <c r="F15526" s="30" t="s">
        <v>291</v>
      </c>
      <c r="G15526" s="30" t="s">
        <v>77</v>
      </c>
      <c r="H15526" s="30" t="s">
        <v>68</v>
      </c>
      <c r="I15526" s="32">
        <v>5823</v>
      </c>
    </row>
    <row r="15527" spans="1:9" s="33" customFormat="1" x14ac:dyDescent="0.15">
      <c r="A15527" s="31">
        <v>43617</v>
      </c>
      <c r="B15527" s="30" t="s">
        <v>52</v>
      </c>
      <c r="C15527" s="30" t="s">
        <v>289</v>
      </c>
      <c r="D15527" s="30" t="s">
        <v>290</v>
      </c>
      <c r="E15527" s="30" t="s">
        <v>28</v>
      </c>
      <c r="F15527" s="30" t="s">
        <v>291</v>
      </c>
      <c r="G15527" s="30" t="s">
        <v>76</v>
      </c>
      <c r="H15527" s="30" t="s">
        <v>74</v>
      </c>
      <c r="I15527" s="32">
        <v>5294</v>
      </c>
    </row>
    <row r="15528" spans="1:9" s="33" customFormat="1" x14ac:dyDescent="0.15">
      <c r="A15528" s="31">
        <v>43617</v>
      </c>
      <c r="B15528" s="30" t="s">
        <v>52</v>
      </c>
      <c r="C15528" s="30" t="s">
        <v>289</v>
      </c>
      <c r="D15528" s="30" t="s">
        <v>290</v>
      </c>
      <c r="E15528" s="30" t="s">
        <v>28</v>
      </c>
      <c r="F15528" s="30" t="s">
        <v>291</v>
      </c>
      <c r="G15528" s="30" t="s">
        <v>66</v>
      </c>
      <c r="H15528" s="30" t="s">
        <v>61</v>
      </c>
      <c r="I15528" s="32">
        <v>3450</v>
      </c>
    </row>
    <row r="15529" spans="1:9" s="33" customFormat="1" x14ac:dyDescent="0.15">
      <c r="A15529" s="31">
        <v>43617</v>
      </c>
      <c r="B15529" s="30" t="s">
        <v>62</v>
      </c>
      <c r="C15529" s="30" t="s">
        <v>289</v>
      </c>
      <c r="D15529" s="30" t="s">
        <v>290</v>
      </c>
      <c r="E15529" s="30" t="s">
        <v>28</v>
      </c>
      <c r="F15529" s="30" t="s">
        <v>291</v>
      </c>
      <c r="G15529" s="30" t="s">
        <v>67</v>
      </c>
      <c r="H15529" s="30" t="s">
        <v>79</v>
      </c>
      <c r="I15529" s="32">
        <v>5379</v>
      </c>
    </row>
    <row r="15530" spans="1:9" s="33" customFormat="1" x14ac:dyDescent="0.15">
      <c r="A15530" s="31">
        <v>43617</v>
      </c>
      <c r="B15530" s="30" t="s">
        <v>62</v>
      </c>
      <c r="C15530" s="30" t="s">
        <v>289</v>
      </c>
      <c r="D15530" s="30" t="s">
        <v>290</v>
      </c>
      <c r="E15530" s="30" t="s">
        <v>28</v>
      </c>
      <c r="F15530" s="30" t="s">
        <v>291</v>
      </c>
      <c r="G15530" s="30" t="s">
        <v>76</v>
      </c>
      <c r="H15530" s="30" t="s">
        <v>68</v>
      </c>
      <c r="I15530" s="32">
        <v>1523</v>
      </c>
    </row>
    <row r="15531" spans="1:9" s="33" customFormat="1" x14ac:dyDescent="0.15">
      <c r="A15531" s="31">
        <v>43466</v>
      </c>
      <c r="B15531" s="30" t="s">
        <v>52</v>
      </c>
      <c r="C15531" s="30" t="s">
        <v>292</v>
      </c>
      <c r="D15531" s="30" t="s">
        <v>293</v>
      </c>
      <c r="E15531" s="30" t="s">
        <v>28</v>
      </c>
      <c r="F15531" s="30" t="s">
        <v>294</v>
      </c>
      <c r="G15531" s="30" t="s">
        <v>58</v>
      </c>
      <c r="H15531" s="30" t="s">
        <v>74</v>
      </c>
      <c r="I15531" s="32">
        <v>8537</v>
      </c>
    </row>
    <row r="15532" spans="1:9" s="33" customFormat="1" x14ac:dyDescent="0.15">
      <c r="A15532" s="31">
        <v>43466</v>
      </c>
      <c r="B15532" s="30" t="s">
        <v>52</v>
      </c>
      <c r="C15532" s="30" t="s">
        <v>292</v>
      </c>
      <c r="D15532" s="30" t="s">
        <v>293</v>
      </c>
      <c r="E15532" s="30" t="s">
        <v>28</v>
      </c>
      <c r="F15532" s="30" t="s">
        <v>294</v>
      </c>
      <c r="G15532" s="30" t="s">
        <v>60</v>
      </c>
      <c r="H15532" s="30" t="s">
        <v>79</v>
      </c>
      <c r="I15532" s="32">
        <v>5439</v>
      </c>
    </row>
    <row r="15533" spans="1:9" s="33" customFormat="1" x14ac:dyDescent="0.15">
      <c r="A15533" s="31">
        <v>43466</v>
      </c>
      <c r="B15533" s="30" t="s">
        <v>62</v>
      </c>
      <c r="C15533" s="30" t="s">
        <v>292</v>
      </c>
      <c r="D15533" s="30" t="s">
        <v>293</v>
      </c>
      <c r="E15533" s="30" t="s">
        <v>28</v>
      </c>
      <c r="F15533" s="30" t="s">
        <v>294</v>
      </c>
      <c r="G15533" s="30" t="s">
        <v>63</v>
      </c>
      <c r="H15533" s="30" t="s">
        <v>68</v>
      </c>
      <c r="I15533" s="32">
        <v>9549</v>
      </c>
    </row>
    <row r="15534" spans="1:9" s="33" customFormat="1" x14ac:dyDescent="0.15">
      <c r="A15534" s="31">
        <v>43466</v>
      </c>
      <c r="B15534" s="30" t="s">
        <v>52</v>
      </c>
      <c r="C15534" s="30" t="s">
        <v>292</v>
      </c>
      <c r="D15534" s="30" t="s">
        <v>293</v>
      </c>
      <c r="E15534" s="30" t="s">
        <v>28</v>
      </c>
      <c r="F15534" s="30" t="s">
        <v>294</v>
      </c>
      <c r="G15534" s="30" t="s">
        <v>82</v>
      </c>
      <c r="H15534" s="30" t="s">
        <v>57</v>
      </c>
      <c r="I15534" s="32">
        <v>8051</v>
      </c>
    </row>
    <row r="15535" spans="1:9" s="33" customFormat="1" x14ac:dyDescent="0.15">
      <c r="A15535" s="31">
        <v>43466</v>
      </c>
      <c r="B15535" s="30" t="s">
        <v>52</v>
      </c>
      <c r="C15535" s="30" t="s">
        <v>292</v>
      </c>
      <c r="D15535" s="30" t="s">
        <v>293</v>
      </c>
      <c r="E15535" s="30" t="s">
        <v>28</v>
      </c>
      <c r="F15535" s="30" t="s">
        <v>294</v>
      </c>
      <c r="G15535" s="30" t="s">
        <v>66</v>
      </c>
      <c r="H15535" s="30" t="s">
        <v>68</v>
      </c>
      <c r="I15535" s="32">
        <v>5557</v>
      </c>
    </row>
    <row r="15536" spans="1:9" s="33" customFormat="1" x14ac:dyDescent="0.15">
      <c r="A15536" s="31">
        <v>43466</v>
      </c>
      <c r="B15536" s="30" t="s">
        <v>62</v>
      </c>
      <c r="C15536" s="30" t="s">
        <v>292</v>
      </c>
      <c r="D15536" s="30" t="s">
        <v>293</v>
      </c>
      <c r="E15536" s="30" t="s">
        <v>28</v>
      </c>
      <c r="F15536" s="30" t="s">
        <v>294</v>
      </c>
      <c r="G15536" s="30" t="s">
        <v>85</v>
      </c>
      <c r="H15536" s="30" t="s">
        <v>68</v>
      </c>
      <c r="I15536" s="32">
        <v>2335</v>
      </c>
    </row>
    <row r="15537" spans="1:9" s="33" customFormat="1" x14ac:dyDescent="0.15">
      <c r="A15537" s="31">
        <v>43466</v>
      </c>
      <c r="B15537" s="30" t="s">
        <v>62</v>
      </c>
      <c r="C15537" s="30" t="s">
        <v>292</v>
      </c>
      <c r="D15537" s="30" t="s">
        <v>293</v>
      </c>
      <c r="E15537" s="30" t="s">
        <v>28</v>
      </c>
      <c r="F15537" s="30" t="s">
        <v>294</v>
      </c>
      <c r="G15537" s="30" t="s">
        <v>72</v>
      </c>
      <c r="H15537" s="30" t="s">
        <v>59</v>
      </c>
      <c r="I15537" s="32">
        <v>9240</v>
      </c>
    </row>
    <row r="15538" spans="1:9" s="33" customFormat="1" x14ac:dyDescent="0.15">
      <c r="A15538" s="31">
        <v>43466</v>
      </c>
      <c r="B15538" s="30" t="s">
        <v>52</v>
      </c>
      <c r="C15538" s="30" t="s">
        <v>292</v>
      </c>
      <c r="D15538" s="30" t="s">
        <v>293</v>
      </c>
      <c r="E15538" s="30" t="s">
        <v>28</v>
      </c>
      <c r="F15538" s="30" t="s">
        <v>294</v>
      </c>
      <c r="G15538" s="30" t="s">
        <v>70</v>
      </c>
      <c r="H15538" s="30" t="s">
        <v>64</v>
      </c>
      <c r="I15538" s="32">
        <v>1535</v>
      </c>
    </row>
    <row r="15539" spans="1:9" s="33" customFormat="1" x14ac:dyDescent="0.15">
      <c r="A15539" s="31">
        <v>43466</v>
      </c>
      <c r="B15539" s="30" t="s">
        <v>62</v>
      </c>
      <c r="C15539" s="30" t="s">
        <v>292</v>
      </c>
      <c r="D15539" s="30" t="s">
        <v>293</v>
      </c>
      <c r="E15539" s="30" t="s">
        <v>28</v>
      </c>
      <c r="F15539" s="30" t="s">
        <v>294</v>
      </c>
      <c r="G15539" s="30" t="s">
        <v>70</v>
      </c>
      <c r="H15539" s="30" t="s">
        <v>64</v>
      </c>
      <c r="I15539" s="32">
        <v>7296</v>
      </c>
    </row>
    <row r="15540" spans="1:9" s="33" customFormat="1" x14ac:dyDescent="0.15">
      <c r="A15540" s="31">
        <v>43466</v>
      </c>
      <c r="B15540" s="30" t="s">
        <v>52</v>
      </c>
      <c r="C15540" s="30" t="s">
        <v>292</v>
      </c>
      <c r="D15540" s="30" t="s">
        <v>293</v>
      </c>
      <c r="E15540" s="30" t="s">
        <v>28</v>
      </c>
      <c r="F15540" s="30" t="s">
        <v>294</v>
      </c>
      <c r="G15540" s="30" t="s">
        <v>70</v>
      </c>
      <c r="H15540" s="30" t="s">
        <v>57</v>
      </c>
      <c r="I15540" s="32">
        <v>3522</v>
      </c>
    </row>
    <row r="15541" spans="1:9" s="33" customFormat="1" x14ac:dyDescent="0.15">
      <c r="A15541" s="31">
        <v>43466</v>
      </c>
      <c r="B15541" s="30" t="s">
        <v>62</v>
      </c>
      <c r="C15541" s="30" t="s">
        <v>292</v>
      </c>
      <c r="D15541" s="30" t="s">
        <v>293</v>
      </c>
      <c r="E15541" s="30" t="s">
        <v>28</v>
      </c>
      <c r="F15541" s="30" t="s">
        <v>294</v>
      </c>
      <c r="G15541" s="30" t="s">
        <v>83</v>
      </c>
      <c r="H15541" s="30" t="s">
        <v>79</v>
      </c>
      <c r="I15541" s="32">
        <v>2466</v>
      </c>
    </row>
    <row r="15542" spans="1:9" s="33" customFormat="1" x14ac:dyDescent="0.15">
      <c r="A15542" s="31">
        <v>43466</v>
      </c>
      <c r="B15542" s="30" t="s">
        <v>62</v>
      </c>
      <c r="C15542" s="30" t="s">
        <v>292</v>
      </c>
      <c r="D15542" s="30" t="s">
        <v>293</v>
      </c>
      <c r="E15542" s="30" t="s">
        <v>28</v>
      </c>
      <c r="F15542" s="30" t="s">
        <v>294</v>
      </c>
      <c r="G15542" s="30" t="s">
        <v>72</v>
      </c>
      <c r="H15542" s="30" t="s">
        <v>64</v>
      </c>
      <c r="I15542" s="32">
        <v>1780</v>
      </c>
    </row>
    <row r="15543" spans="1:9" s="33" customFormat="1" x14ac:dyDescent="0.15">
      <c r="A15543" s="31">
        <v>43466</v>
      </c>
      <c r="B15543" s="30" t="s">
        <v>52</v>
      </c>
      <c r="C15543" s="30" t="s">
        <v>292</v>
      </c>
      <c r="D15543" s="30" t="s">
        <v>293</v>
      </c>
      <c r="E15543" s="30" t="s">
        <v>28</v>
      </c>
      <c r="F15543" s="30" t="s">
        <v>294</v>
      </c>
      <c r="G15543" s="30" t="s">
        <v>73</v>
      </c>
      <c r="H15543" s="30" t="s">
        <v>57</v>
      </c>
      <c r="I15543" s="32">
        <v>1632</v>
      </c>
    </row>
    <row r="15544" spans="1:9" s="33" customFormat="1" x14ac:dyDescent="0.15">
      <c r="A15544" s="31">
        <v>43466</v>
      </c>
      <c r="B15544" s="30" t="s">
        <v>62</v>
      </c>
      <c r="C15544" s="30" t="s">
        <v>292</v>
      </c>
      <c r="D15544" s="30" t="s">
        <v>293</v>
      </c>
      <c r="E15544" s="30" t="s">
        <v>28</v>
      </c>
      <c r="F15544" s="30" t="s">
        <v>294</v>
      </c>
      <c r="G15544" s="30" t="s">
        <v>73</v>
      </c>
      <c r="H15544" s="30" t="s">
        <v>65</v>
      </c>
      <c r="I15544" s="32">
        <v>5374</v>
      </c>
    </row>
    <row r="15545" spans="1:9" s="33" customFormat="1" x14ac:dyDescent="0.15">
      <c r="A15545" s="31">
        <v>43466</v>
      </c>
      <c r="B15545" s="30" t="s">
        <v>62</v>
      </c>
      <c r="C15545" s="30" t="s">
        <v>292</v>
      </c>
      <c r="D15545" s="30" t="s">
        <v>293</v>
      </c>
      <c r="E15545" s="30" t="s">
        <v>28</v>
      </c>
      <c r="F15545" s="30" t="s">
        <v>294</v>
      </c>
      <c r="G15545" s="30" t="s">
        <v>67</v>
      </c>
      <c r="H15545" s="30" t="s">
        <v>65</v>
      </c>
      <c r="I15545" s="32">
        <v>3526</v>
      </c>
    </row>
    <row r="15546" spans="1:9" s="33" customFormat="1" x14ac:dyDescent="0.15">
      <c r="A15546" s="31">
        <v>43466</v>
      </c>
      <c r="B15546" s="30" t="s">
        <v>62</v>
      </c>
      <c r="C15546" s="30" t="s">
        <v>292</v>
      </c>
      <c r="D15546" s="30" t="s">
        <v>293</v>
      </c>
      <c r="E15546" s="30" t="s">
        <v>28</v>
      </c>
      <c r="F15546" s="30" t="s">
        <v>294</v>
      </c>
      <c r="G15546" s="30" t="s">
        <v>72</v>
      </c>
      <c r="H15546" s="30" t="s">
        <v>59</v>
      </c>
      <c r="I15546" s="32">
        <v>9163</v>
      </c>
    </row>
    <row r="15547" spans="1:9" s="33" customFormat="1" x14ac:dyDescent="0.15">
      <c r="A15547" s="31">
        <v>43466</v>
      </c>
      <c r="B15547" s="30" t="s">
        <v>62</v>
      </c>
      <c r="C15547" s="30" t="s">
        <v>292</v>
      </c>
      <c r="D15547" s="30" t="s">
        <v>293</v>
      </c>
      <c r="E15547" s="30" t="s">
        <v>28</v>
      </c>
      <c r="F15547" s="30" t="s">
        <v>294</v>
      </c>
      <c r="G15547" s="30" t="s">
        <v>71</v>
      </c>
      <c r="H15547" s="30" t="s">
        <v>75</v>
      </c>
      <c r="I15547" s="32">
        <v>7249</v>
      </c>
    </row>
    <row r="15548" spans="1:9" s="33" customFormat="1" x14ac:dyDescent="0.15">
      <c r="A15548" s="31">
        <v>43466</v>
      </c>
      <c r="B15548" s="30" t="s">
        <v>52</v>
      </c>
      <c r="C15548" s="30" t="s">
        <v>292</v>
      </c>
      <c r="D15548" s="30" t="s">
        <v>293</v>
      </c>
      <c r="E15548" s="30" t="s">
        <v>28</v>
      </c>
      <c r="F15548" s="30" t="s">
        <v>294</v>
      </c>
      <c r="G15548" s="30" t="s">
        <v>66</v>
      </c>
      <c r="H15548" s="30" t="s">
        <v>59</v>
      </c>
      <c r="I15548" s="32">
        <v>7926</v>
      </c>
    </row>
    <row r="15549" spans="1:9" s="33" customFormat="1" x14ac:dyDescent="0.15">
      <c r="A15549" s="31">
        <v>43466</v>
      </c>
      <c r="B15549" s="30" t="s">
        <v>52</v>
      </c>
      <c r="C15549" s="30" t="s">
        <v>292</v>
      </c>
      <c r="D15549" s="30" t="s">
        <v>293</v>
      </c>
      <c r="E15549" s="30" t="s">
        <v>28</v>
      </c>
      <c r="F15549" s="30" t="s">
        <v>294</v>
      </c>
      <c r="G15549" s="30" t="s">
        <v>76</v>
      </c>
      <c r="H15549" s="30" t="s">
        <v>68</v>
      </c>
      <c r="I15549" s="32">
        <v>4562</v>
      </c>
    </row>
    <row r="15550" spans="1:9" s="33" customFormat="1" x14ac:dyDescent="0.15">
      <c r="A15550" s="31">
        <v>43466</v>
      </c>
      <c r="B15550" s="30" t="s">
        <v>62</v>
      </c>
      <c r="C15550" s="30" t="s">
        <v>292</v>
      </c>
      <c r="D15550" s="30" t="s">
        <v>293</v>
      </c>
      <c r="E15550" s="30" t="s">
        <v>28</v>
      </c>
      <c r="F15550" s="30" t="s">
        <v>294</v>
      </c>
      <c r="G15550" s="30" t="s">
        <v>80</v>
      </c>
      <c r="H15550" s="30" t="s">
        <v>79</v>
      </c>
      <c r="I15550" s="32">
        <v>6078</v>
      </c>
    </row>
    <row r="15551" spans="1:9" s="33" customFormat="1" x14ac:dyDescent="0.15">
      <c r="A15551" s="31">
        <v>43466</v>
      </c>
      <c r="B15551" s="30" t="s">
        <v>62</v>
      </c>
      <c r="C15551" s="30" t="s">
        <v>292</v>
      </c>
      <c r="D15551" s="30" t="s">
        <v>293</v>
      </c>
      <c r="E15551" s="30" t="s">
        <v>28</v>
      </c>
      <c r="F15551" s="30" t="s">
        <v>294</v>
      </c>
      <c r="G15551" s="30" t="s">
        <v>85</v>
      </c>
      <c r="H15551" s="30" t="s">
        <v>79</v>
      </c>
      <c r="I15551" s="32">
        <v>7274</v>
      </c>
    </row>
    <row r="15552" spans="1:9" s="33" customFormat="1" x14ac:dyDescent="0.15">
      <c r="A15552" s="31">
        <v>43466</v>
      </c>
      <c r="B15552" s="30" t="s">
        <v>52</v>
      </c>
      <c r="C15552" s="30" t="s">
        <v>292</v>
      </c>
      <c r="D15552" s="30" t="s">
        <v>293</v>
      </c>
      <c r="E15552" s="30" t="s">
        <v>28</v>
      </c>
      <c r="F15552" s="30" t="s">
        <v>294</v>
      </c>
      <c r="G15552" s="30" t="s">
        <v>77</v>
      </c>
      <c r="H15552" s="30" t="s">
        <v>57</v>
      </c>
      <c r="I15552" s="32">
        <v>5387</v>
      </c>
    </row>
    <row r="15553" spans="1:9" s="33" customFormat="1" x14ac:dyDescent="0.15">
      <c r="A15553" s="31">
        <v>43466</v>
      </c>
      <c r="B15553" s="30" t="s">
        <v>52</v>
      </c>
      <c r="C15553" s="30" t="s">
        <v>292</v>
      </c>
      <c r="D15553" s="30" t="s">
        <v>293</v>
      </c>
      <c r="E15553" s="30" t="s">
        <v>28</v>
      </c>
      <c r="F15553" s="30" t="s">
        <v>294</v>
      </c>
      <c r="G15553" s="30" t="s">
        <v>78</v>
      </c>
      <c r="H15553" s="30" t="s">
        <v>65</v>
      </c>
      <c r="I15553" s="32">
        <v>7036</v>
      </c>
    </row>
    <row r="15554" spans="1:9" s="33" customFormat="1" x14ac:dyDescent="0.15">
      <c r="A15554" s="31">
        <v>43466</v>
      </c>
      <c r="B15554" s="30" t="s">
        <v>52</v>
      </c>
      <c r="C15554" s="30" t="s">
        <v>292</v>
      </c>
      <c r="D15554" s="30" t="s">
        <v>293</v>
      </c>
      <c r="E15554" s="30" t="s">
        <v>28</v>
      </c>
      <c r="F15554" s="30" t="s">
        <v>294</v>
      </c>
      <c r="G15554" s="30" t="s">
        <v>73</v>
      </c>
      <c r="H15554" s="30" t="s">
        <v>59</v>
      </c>
      <c r="I15554" s="32">
        <v>1812</v>
      </c>
    </row>
    <row r="15555" spans="1:9" s="33" customFormat="1" x14ac:dyDescent="0.15">
      <c r="A15555" s="31">
        <v>43466</v>
      </c>
      <c r="B15555" s="30" t="s">
        <v>52</v>
      </c>
      <c r="C15555" s="30" t="s">
        <v>292</v>
      </c>
      <c r="D15555" s="30" t="s">
        <v>293</v>
      </c>
      <c r="E15555" s="30" t="s">
        <v>28</v>
      </c>
      <c r="F15555" s="30" t="s">
        <v>294</v>
      </c>
      <c r="G15555" s="30" t="s">
        <v>78</v>
      </c>
      <c r="H15555" s="30" t="s">
        <v>57</v>
      </c>
      <c r="I15555" s="32">
        <v>7318</v>
      </c>
    </row>
    <row r="15556" spans="1:9" s="33" customFormat="1" x14ac:dyDescent="0.15">
      <c r="A15556" s="31">
        <v>43466</v>
      </c>
      <c r="B15556" s="30" t="s">
        <v>52</v>
      </c>
      <c r="C15556" s="30" t="s">
        <v>292</v>
      </c>
      <c r="D15556" s="30" t="s">
        <v>293</v>
      </c>
      <c r="E15556" s="30" t="s">
        <v>28</v>
      </c>
      <c r="F15556" s="30" t="s">
        <v>294</v>
      </c>
      <c r="G15556" s="30" t="s">
        <v>77</v>
      </c>
      <c r="H15556" s="30" t="s">
        <v>59</v>
      </c>
      <c r="I15556" s="32">
        <v>4702</v>
      </c>
    </row>
    <row r="15557" spans="1:9" s="33" customFormat="1" x14ac:dyDescent="0.15">
      <c r="A15557" s="31">
        <v>43466</v>
      </c>
      <c r="B15557" s="30" t="s">
        <v>52</v>
      </c>
      <c r="C15557" s="30" t="s">
        <v>292</v>
      </c>
      <c r="D15557" s="30" t="s">
        <v>293</v>
      </c>
      <c r="E15557" s="30" t="s">
        <v>28</v>
      </c>
      <c r="F15557" s="30" t="s">
        <v>294</v>
      </c>
      <c r="G15557" s="30" t="s">
        <v>76</v>
      </c>
      <c r="H15557" s="30" t="s">
        <v>68</v>
      </c>
      <c r="I15557" s="32">
        <v>3722</v>
      </c>
    </row>
    <row r="15558" spans="1:9" s="33" customFormat="1" x14ac:dyDescent="0.15">
      <c r="A15558" s="31">
        <v>43466</v>
      </c>
      <c r="B15558" s="30" t="s">
        <v>52</v>
      </c>
      <c r="C15558" s="30" t="s">
        <v>292</v>
      </c>
      <c r="D15558" s="30" t="s">
        <v>293</v>
      </c>
      <c r="E15558" s="30" t="s">
        <v>28</v>
      </c>
      <c r="F15558" s="30" t="s">
        <v>294</v>
      </c>
      <c r="G15558" s="30" t="s">
        <v>66</v>
      </c>
      <c r="H15558" s="30" t="s">
        <v>64</v>
      </c>
      <c r="I15558" s="32">
        <v>4793</v>
      </c>
    </row>
    <row r="15559" spans="1:9" s="33" customFormat="1" x14ac:dyDescent="0.15">
      <c r="A15559" s="31">
        <v>43466</v>
      </c>
      <c r="B15559" s="30" t="s">
        <v>62</v>
      </c>
      <c r="C15559" s="30" t="s">
        <v>292</v>
      </c>
      <c r="D15559" s="30" t="s">
        <v>293</v>
      </c>
      <c r="E15559" s="30" t="s">
        <v>28</v>
      </c>
      <c r="F15559" s="30" t="s">
        <v>294</v>
      </c>
      <c r="G15559" s="30" t="s">
        <v>67</v>
      </c>
      <c r="H15559" s="30" t="s">
        <v>79</v>
      </c>
      <c r="I15559" s="32">
        <v>5132</v>
      </c>
    </row>
    <row r="15560" spans="1:9" s="33" customFormat="1" x14ac:dyDescent="0.15">
      <c r="A15560" s="31">
        <v>43466</v>
      </c>
      <c r="B15560" s="30" t="s">
        <v>62</v>
      </c>
      <c r="C15560" s="30" t="s">
        <v>292</v>
      </c>
      <c r="D15560" s="30" t="s">
        <v>293</v>
      </c>
      <c r="E15560" s="30" t="s">
        <v>28</v>
      </c>
      <c r="F15560" s="30" t="s">
        <v>294</v>
      </c>
      <c r="G15560" s="30" t="s">
        <v>76</v>
      </c>
      <c r="H15560" s="30" t="s">
        <v>57</v>
      </c>
      <c r="I15560" s="32">
        <v>5657</v>
      </c>
    </row>
    <row r="15561" spans="1:9" s="33" customFormat="1" x14ac:dyDescent="0.15">
      <c r="A15561" s="31">
        <v>43466</v>
      </c>
      <c r="B15561" s="30" t="s">
        <v>52</v>
      </c>
      <c r="C15561" s="30" t="s">
        <v>292</v>
      </c>
      <c r="D15561" s="30" t="s">
        <v>293</v>
      </c>
      <c r="E15561" s="30" t="s">
        <v>28</v>
      </c>
      <c r="F15561" s="30" t="s">
        <v>294</v>
      </c>
      <c r="G15561" s="30" t="s">
        <v>84</v>
      </c>
      <c r="H15561" s="30" t="s">
        <v>65</v>
      </c>
      <c r="I15561" s="32">
        <v>5063</v>
      </c>
    </row>
    <row r="15562" spans="1:9" s="33" customFormat="1" x14ac:dyDescent="0.15">
      <c r="A15562" s="31">
        <v>43466</v>
      </c>
      <c r="B15562" s="30" t="s">
        <v>62</v>
      </c>
      <c r="C15562" s="30" t="s">
        <v>292</v>
      </c>
      <c r="D15562" s="30" t="s">
        <v>293</v>
      </c>
      <c r="E15562" s="30" t="s">
        <v>28</v>
      </c>
      <c r="F15562" s="30" t="s">
        <v>294</v>
      </c>
      <c r="G15562" s="30" t="s">
        <v>83</v>
      </c>
      <c r="H15562" s="30" t="s">
        <v>57</v>
      </c>
      <c r="I15562" s="32">
        <v>7934</v>
      </c>
    </row>
    <row r="15563" spans="1:9" s="33" customFormat="1" x14ac:dyDescent="0.15">
      <c r="A15563" s="31">
        <v>43466</v>
      </c>
      <c r="B15563" s="30" t="s">
        <v>52</v>
      </c>
      <c r="C15563" s="30" t="s">
        <v>292</v>
      </c>
      <c r="D15563" s="30" t="s">
        <v>293</v>
      </c>
      <c r="E15563" s="30" t="s">
        <v>28</v>
      </c>
      <c r="F15563" s="30" t="s">
        <v>294</v>
      </c>
      <c r="G15563" s="30" t="s">
        <v>58</v>
      </c>
      <c r="H15563" s="30" t="s">
        <v>59</v>
      </c>
      <c r="I15563" s="32">
        <v>2447</v>
      </c>
    </row>
    <row r="15564" spans="1:9" s="33" customFormat="1" x14ac:dyDescent="0.15">
      <c r="A15564" s="31">
        <v>43466</v>
      </c>
      <c r="B15564" s="30" t="s">
        <v>52</v>
      </c>
      <c r="C15564" s="30" t="s">
        <v>292</v>
      </c>
      <c r="D15564" s="30" t="s">
        <v>293</v>
      </c>
      <c r="E15564" s="30" t="s">
        <v>28</v>
      </c>
      <c r="F15564" s="30" t="s">
        <v>294</v>
      </c>
      <c r="G15564" s="30" t="s">
        <v>80</v>
      </c>
      <c r="H15564" s="30" t="s">
        <v>68</v>
      </c>
      <c r="I15564" s="32">
        <v>4019</v>
      </c>
    </row>
    <row r="15565" spans="1:9" s="33" customFormat="1" x14ac:dyDescent="0.15">
      <c r="A15565" s="31">
        <v>43466</v>
      </c>
      <c r="B15565" s="30" t="s">
        <v>52</v>
      </c>
      <c r="C15565" s="30" t="s">
        <v>292</v>
      </c>
      <c r="D15565" s="30" t="s">
        <v>293</v>
      </c>
      <c r="E15565" s="30" t="s">
        <v>28</v>
      </c>
      <c r="F15565" s="30" t="s">
        <v>294</v>
      </c>
      <c r="G15565" s="30" t="s">
        <v>56</v>
      </c>
      <c r="H15565" s="30" t="s">
        <v>79</v>
      </c>
      <c r="I15565" s="32">
        <v>9540</v>
      </c>
    </row>
    <row r="15566" spans="1:9" s="33" customFormat="1" x14ac:dyDescent="0.15">
      <c r="A15566" s="31">
        <v>43466</v>
      </c>
      <c r="B15566" s="30" t="s">
        <v>52</v>
      </c>
      <c r="C15566" s="30" t="s">
        <v>292</v>
      </c>
      <c r="D15566" s="30" t="s">
        <v>293</v>
      </c>
      <c r="E15566" s="30" t="s">
        <v>28</v>
      </c>
      <c r="F15566" s="30" t="s">
        <v>294</v>
      </c>
      <c r="G15566" s="30" t="s">
        <v>56</v>
      </c>
      <c r="H15566" s="30" t="s">
        <v>61</v>
      </c>
      <c r="I15566" s="32">
        <v>3178</v>
      </c>
    </row>
    <row r="15567" spans="1:9" s="33" customFormat="1" x14ac:dyDescent="0.15">
      <c r="A15567" s="31">
        <v>43466</v>
      </c>
      <c r="B15567" s="30" t="s">
        <v>62</v>
      </c>
      <c r="C15567" s="30" t="s">
        <v>292</v>
      </c>
      <c r="D15567" s="30" t="s">
        <v>293</v>
      </c>
      <c r="E15567" s="30" t="s">
        <v>28</v>
      </c>
      <c r="F15567" s="30" t="s">
        <v>294</v>
      </c>
      <c r="G15567" s="30" t="s">
        <v>70</v>
      </c>
      <c r="H15567" s="30" t="s">
        <v>57</v>
      </c>
      <c r="I15567" s="32">
        <v>9470</v>
      </c>
    </row>
    <row r="15568" spans="1:9" s="33" customFormat="1" x14ac:dyDescent="0.15">
      <c r="A15568" s="31">
        <v>43466</v>
      </c>
      <c r="B15568" s="30" t="s">
        <v>52</v>
      </c>
      <c r="C15568" s="30" t="s">
        <v>292</v>
      </c>
      <c r="D15568" s="30" t="s">
        <v>293</v>
      </c>
      <c r="E15568" s="30" t="s">
        <v>28</v>
      </c>
      <c r="F15568" s="30" t="s">
        <v>294</v>
      </c>
      <c r="G15568" s="30" t="s">
        <v>80</v>
      </c>
      <c r="H15568" s="30" t="s">
        <v>75</v>
      </c>
      <c r="I15568" s="32">
        <v>2366</v>
      </c>
    </row>
    <row r="15569" spans="1:9" s="33" customFormat="1" x14ac:dyDescent="0.15">
      <c r="A15569" s="31">
        <v>43497</v>
      </c>
      <c r="B15569" s="30" t="s">
        <v>52</v>
      </c>
      <c r="C15569" s="30" t="s">
        <v>292</v>
      </c>
      <c r="D15569" s="30" t="s">
        <v>293</v>
      </c>
      <c r="E15569" s="30" t="s">
        <v>28</v>
      </c>
      <c r="F15569" s="30" t="s">
        <v>294</v>
      </c>
      <c r="G15569" s="30" t="s">
        <v>58</v>
      </c>
      <c r="H15569" s="30" t="s">
        <v>68</v>
      </c>
      <c r="I15569" s="32">
        <v>8658</v>
      </c>
    </row>
    <row r="15570" spans="1:9" s="33" customFormat="1" x14ac:dyDescent="0.15">
      <c r="A15570" s="31">
        <v>43497</v>
      </c>
      <c r="B15570" s="30" t="s">
        <v>52</v>
      </c>
      <c r="C15570" s="30" t="s">
        <v>292</v>
      </c>
      <c r="D15570" s="30" t="s">
        <v>293</v>
      </c>
      <c r="E15570" s="30" t="s">
        <v>28</v>
      </c>
      <c r="F15570" s="30" t="s">
        <v>294</v>
      </c>
      <c r="G15570" s="30" t="s">
        <v>60</v>
      </c>
      <c r="H15570" s="30" t="s">
        <v>74</v>
      </c>
      <c r="I15570" s="32">
        <v>2144</v>
      </c>
    </row>
    <row r="15571" spans="1:9" s="33" customFormat="1" x14ac:dyDescent="0.15">
      <c r="A15571" s="31">
        <v>43497</v>
      </c>
      <c r="B15571" s="30" t="s">
        <v>62</v>
      </c>
      <c r="C15571" s="30" t="s">
        <v>292</v>
      </c>
      <c r="D15571" s="30" t="s">
        <v>293</v>
      </c>
      <c r="E15571" s="30" t="s">
        <v>28</v>
      </c>
      <c r="F15571" s="30" t="s">
        <v>294</v>
      </c>
      <c r="G15571" s="30" t="s">
        <v>63</v>
      </c>
      <c r="H15571" s="30" t="s">
        <v>57</v>
      </c>
      <c r="I15571" s="32">
        <v>8317</v>
      </c>
    </row>
    <row r="15572" spans="1:9" s="33" customFormat="1" x14ac:dyDescent="0.15">
      <c r="A15572" s="31">
        <v>43497</v>
      </c>
      <c r="B15572" s="30" t="s">
        <v>52</v>
      </c>
      <c r="C15572" s="30" t="s">
        <v>292</v>
      </c>
      <c r="D15572" s="30" t="s">
        <v>293</v>
      </c>
      <c r="E15572" s="30" t="s">
        <v>28</v>
      </c>
      <c r="F15572" s="30" t="s">
        <v>294</v>
      </c>
      <c r="G15572" s="30" t="s">
        <v>82</v>
      </c>
      <c r="H15572" s="30" t="s">
        <v>64</v>
      </c>
      <c r="I15572" s="32">
        <v>4229</v>
      </c>
    </row>
    <row r="15573" spans="1:9" s="33" customFormat="1" x14ac:dyDescent="0.15">
      <c r="A15573" s="31">
        <v>43497</v>
      </c>
      <c r="B15573" s="30" t="s">
        <v>52</v>
      </c>
      <c r="C15573" s="30" t="s">
        <v>292</v>
      </c>
      <c r="D15573" s="30" t="s">
        <v>293</v>
      </c>
      <c r="E15573" s="30" t="s">
        <v>28</v>
      </c>
      <c r="F15573" s="30" t="s">
        <v>294</v>
      </c>
      <c r="G15573" s="30" t="s">
        <v>66</v>
      </c>
      <c r="H15573" s="30" t="s">
        <v>68</v>
      </c>
      <c r="I15573" s="32">
        <v>3066</v>
      </c>
    </row>
    <row r="15574" spans="1:9" s="33" customFormat="1" x14ac:dyDescent="0.15">
      <c r="A15574" s="31">
        <v>43497</v>
      </c>
      <c r="B15574" s="30" t="s">
        <v>62</v>
      </c>
      <c r="C15574" s="30" t="s">
        <v>292</v>
      </c>
      <c r="D15574" s="30" t="s">
        <v>293</v>
      </c>
      <c r="E15574" s="30" t="s">
        <v>28</v>
      </c>
      <c r="F15574" s="30" t="s">
        <v>294</v>
      </c>
      <c r="G15574" s="30" t="s">
        <v>85</v>
      </c>
      <c r="H15574" s="30" t="s">
        <v>79</v>
      </c>
      <c r="I15574" s="32">
        <v>4713</v>
      </c>
    </row>
    <row r="15575" spans="1:9" s="33" customFormat="1" x14ac:dyDescent="0.15">
      <c r="A15575" s="31">
        <v>43497</v>
      </c>
      <c r="B15575" s="30" t="s">
        <v>62</v>
      </c>
      <c r="C15575" s="30" t="s">
        <v>292</v>
      </c>
      <c r="D15575" s="30" t="s">
        <v>293</v>
      </c>
      <c r="E15575" s="30" t="s">
        <v>28</v>
      </c>
      <c r="F15575" s="30" t="s">
        <v>294</v>
      </c>
      <c r="G15575" s="30" t="s">
        <v>72</v>
      </c>
      <c r="H15575" s="30" t="s">
        <v>61</v>
      </c>
      <c r="I15575" s="32">
        <v>1534</v>
      </c>
    </row>
    <row r="15576" spans="1:9" s="33" customFormat="1" x14ac:dyDescent="0.15">
      <c r="A15576" s="31">
        <v>43497</v>
      </c>
      <c r="B15576" s="30" t="s">
        <v>52</v>
      </c>
      <c r="C15576" s="30" t="s">
        <v>292</v>
      </c>
      <c r="D15576" s="30" t="s">
        <v>293</v>
      </c>
      <c r="E15576" s="30" t="s">
        <v>28</v>
      </c>
      <c r="F15576" s="30" t="s">
        <v>294</v>
      </c>
      <c r="G15576" s="30" t="s">
        <v>70</v>
      </c>
      <c r="H15576" s="30" t="s">
        <v>68</v>
      </c>
      <c r="I15576" s="32">
        <v>7418</v>
      </c>
    </row>
    <row r="15577" spans="1:9" s="33" customFormat="1" x14ac:dyDescent="0.15">
      <c r="A15577" s="31">
        <v>43497</v>
      </c>
      <c r="B15577" s="30" t="s">
        <v>62</v>
      </c>
      <c r="C15577" s="30" t="s">
        <v>292</v>
      </c>
      <c r="D15577" s="30" t="s">
        <v>293</v>
      </c>
      <c r="E15577" s="30" t="s">
        <v>28</v>
      </c>
      <c r="F15577" s="30" t="s">
        <v>294</v>
      </c>
      <c r="G15577" s="30" t="s">
        <v>80</v>
      </c>
      <c r="H15577" s="30" t="s">
        <v>79</v>
      </c>
      <c r="I15577" s="32">
        <v>8026</v>
      </c>
    </row>
    <row r="15578" spans="1:9" s="33" customFormat="1" x14ac:dyDescent="0.15">
      <c r="A15578" s="31">
        <v>43497</v>
      </c>
      <c r="B15578" s="30" t="s">
        <v>52</v>
      </c>
      <c r="C15578" s="30" t="s">
        <v>292</v>
      </c>
      <c r="D15578" s="30" t="s">
        <v>293</v>
      </c>
      <c r="E15578" s="30" t="s">
        <v>28</v>
      </c>
      <c r="F15578" s="30" t="s">
        <v>294</v>
      </c>
      <c r="G15578" s="30" t="s">
        <v>70</v>
      </c>
      <c r="H15578" s="30" t="s">
        <v>79</v>
      </c>
      <c r="I15578" s="32">
        <v>3085</v>
      </c>
    </row>
    <row r="15579" spans="1:9" s="33" customFormat="1" x14ac:dyDescent="0.15">
      <c r="A15579" s="31">
        <v>43497</v>
      </c>
      <c r="B15579" s="30" t="s">
        <v>62</v>
      </c>
      <c r="C15579" s="30" t="s">
        <v>292</v>
      </c>
      <c r="D15579" s="30" t="s">
        <v>293</v>
      </c>
      <c r="E15579" s="30" t="s">
        <v>28</v>
      </c>
      <c r="F15579" s="30" t="s">
        <v>294</v>
      </c>
      <c r="G15579" s="30" t="s">
        <v>83</v>
      </c>
      <c r="H15579" s="30" t="s">
        <v>68</v>
      </c>
      <c r="I15579" s="32">
        <v>1003</v>
      </c>
    </row>
    <row r="15580" spans="1:9" s="33" customFormat="1" x14ac:dyDescent="0.15">
      <c r="A15580" s="31">
        <v>43497</v>
      </c>
      <c r="B15580" s="30" t="s">
        <v>62</v>
      </c>
      <c r="C15580" s="30" t="s">
        <v>292</v>
      </c>
      <c r="D15580" s="30" t="s">
        <v>293</v>
      </c>
      <c r="E15580" s="30" t="s">
        <v>28</v>
      </c>
      <c r="F15580" s="30" t="s">
        <v>294</v>
      </c>
      <c r="G15580" s="30" t="s">
        <v>72</v>
      </c>
      <c r="H15580" s="30" t="s">
        <v>68</v>
      </c>
      <c r="I15580" s="32">
        <v>9676</v>
      </c>
    </row>
    <row r="15581" spans="1:9" s="33" customFormat="1" x14ac:dyDescent="0.15">
      <c r="A15581" s="31">
        <v>43497</v>
      </c>
      <c r="B15581" s="30" t="s">
        <v>52</v>
      </c>
      <c r="C15581" s="30" t="s">
        <v>292</v>
      </c>
      <c r="D15581" s="30" t="s">
        <v>293</v>
      </c>
      <c r="E15581" s="30" t="s">
        <v>28</v>
      </c>
      <c r="F15581" s="30" t="s">
        <v>294</v>
      </c>
      <c r="G15581" s="30" t="s">
        <v>73</v>
      </c>
      <c r="H15581" s="30" t="s">
        <v>65</v>
      </c>
      <c r="I15581" s="32">
        <v>1960</v>
      </c>
    </row>
    <row r="15582" spans="1:9" s="33" customFormat="1" x14ac:dyDescent="0.15">
      <c r="A15582" s="31">
        <v>43497</v>
      </c>
      <c r="B15582" s="30" t="s">
        <v>52</v>
      </c>
      <c r="C15582" s="30" t="s">
        <v>292</v>
      </c>
      <c r="D15582" s="30" t="s">
        <v>293</v>
      </c>
      <c r="E15582" s="30" t="s">
        <v>28</v>
      </c>
      <c r="F15582" s="30" t="s">
        <v>294</v>
      </c>
      <c r="G15582" s="30" t="s">
        <v>70</v>
      </c>
      <c r="H15582" s="30" t="s">
        <v>59</v>
      </c>
      <c r="I15582" s="32">
        <v>9142</v>
      </c>
    </row>
    <row r="15583" spans="1:9" s="33" customFormat="1" x14ac:dyDescent="0.15">
      <c r="A15583" s="31">
        <v>43497</v>
      </c>
      <c r="B15583" s="30" t="s">
        <v>62</v>
      </c>
      <c r="C15583" s="30" t="s">
        <v>292</v>
      </c>
      <c r="D15583" s="30" t="s">
        <v>293</v>
      </c>
      <c r="E15583" s="30" t="s">
        <v>28</v>
      </c>
      <c r="F15583" s="30" t="s">
        <v>294</v>
      </c>
      <c r="G15583" s="30" t="s">
        <v>58</v>
      </c>
      <c r="H15583" s="30" t="s">
        <v>57</v>
      </c>
      <c r="I15583" s="32">
        <v>2902</v>
      </c>
    </row>
    <row r="15584" spans="1:9" s="33" customFormat="1" x14ac:dyDescent="0.15">
      <c r="A15584" s="31">
        <v>43497</v>
      </c>
      <c r="B15584" s="30" t="s">
        <v>62</v>
      </c>
      <c r="C15584" s="30" t="s">
        <v>292</v>
      </c>
      <c r="D15584" s="30" t="s">
        <v>293</v>
      </c>
      <c r="E15584" s="30" t="s">
        <v>28</v>
      </c>
      <c r="F15584" s="30" t="s">
        <v>294</v>
      </c>
      <c r="G15584" s="30" t="s">
        <v>58</v>
      </c>
      <c r="H15584" s="30" t="s">
        <v>79</v>
      </c>
      <c r="I15584" s="32">
        <v>5191</v>
      </c>
    </row>
    <row r="15585" spans="1:9" s="33" customFormat="1" x14ac:dyDescent="0.15">
      <c r="A15585" s="31">
        <v>43497</v>
      </c>
      <c r="B15585" s="30" t="s">
        <v>62</v>
      </c>
      <c r="C15585" s="30" t="s">
        <v>292</v>
      </c>
      <c r="D15585" s="30" t="s">
        <v>293</v>
      </c>
      <c r="E15585" s="30" t="s">
        <v>28</v>
      </c>
      <c r="F15585" s="30" t="s">
        <v>294</v>
      </c>
      <c r="G15585" s="30" t="s">
        <v>71</v>
      </c>
      <c r="H15585" s="30" t="s">
        <v>64</v>
      </c>
      <c r="I15585" s="32">
        <v>6447</v>
      </c>
    </row>
    <row r="15586" spans="1:9" s="33" customFormat="1" x14ac:dyDescent="0.15">
      <c r="A15586" s="31">
        <v>43497</v>
      </c>
      <c r="B15586" s="30" t="s">
        <v>52</v>
      </c>
      <c r="C15586" s="30" t="s">
        <v>292</v>
      </c>
      <c r="D15586" s="30" t="s">
        <v>293</v>
      </c>
      <c r="E15586" s="30" t="s">
        <v>28</v>
      </c>
      <c r="F15586" s="30" t="s">
        <v>294</v>
      </c>
      <c r="G15586" s="30" t="s">
        <v>66</v>
      </c>
      <c r="H15586" s="30" t="s">
        <v>57</v>
      </c>
      <c r="I15586" s="32">
        <v>8087</v>
      </c>
    </row>
    <row r="15587" spans="1:9" s="33" customFormat="1" x14ac:dyDescent="0.15">
      <c r="A15587" s="31">
        <v>43497</v>
      </c>
      <c r="B15587" s="30" t="s">
        <v>52</v>
      </c>
      <c r="C15587" s="30" t="s">
        <v>292</v>
      </c>
      <c r="D15587" s="30" t="s">
        <v>293</v>
      </c>
      <c r="E15587" s="30" t="s">
        <v>28</v>
      </c>
      <c r="F15587" s="30" t="s">
        <v>294</v>
      </c>
      <c r="G15587" s="30" t="s">
        <v>76</v>
      </c>
      <c r="H15587" s="30" t="s">
        <v>64</v>
      </c>
      <c r="I15587" s="32">
        <v>9524</v>
      </c>
    </row>
    <row r="15588" spans="1:9" s="33" customFormat="1" x14ac:dyDescent="0.15">
      <c r="A15588" s="31">
        <v>43497</v>
      </c>
      <c r="B15588" s="30" t="s">
        <v>62</v>
      </c>
      <c r="C15588" s="30" t="s">
        <v>292</v>
      </c>
      <c r="D15588" s="30" t="s">
        <v>293</v>
      </c>
      <c r="E15588" s="30" t="s">
        <v>28</v>
      </c>
      <c r="F15588" s="30" t="s">
        <v>294</v>
      </c>
      <c r="G15588" s="30" t="s">
        <v>80</v>
      </c>
      <c r="H15588" s="30" t="s">
        <v>61</v>
      </c>
      <c r="I15588" s="32">
        <v>9934</v>
      </c>
    </row>
    <row r="15589" spans="1:9" s="33" customFormat="1" x14ac:dyDescent="0.15">
      <c r="A15589" s="31">
        <v>43497</v>
      </c>
      <c r="B15589" s="30" t="s">
        <v>62</v>
      </c>
      <c r="C15589" s="30" t="s">
        <v>292</v>
      </c>
      <c r="D15589" s="30" t="s">
        <v>293</v>
      </c>
      <c r="E15589" s="30" t="s">
        <v>28</v>
      </c>
      <c r="F15589" s="30" t="s">
        <v>294</v>
      </c>
      <c r="G15589" s="30" t="s">
        <v>71</v>
      </c>
      <c r="H15589" s="30" t="s">
        <v>61</v>
      </c>
      <c r="I15589" s="32">
        <v>7251</v>
      </c>
    </row>
    <row r="15590" spans="1:9" s="33" customFormat="1" x14ac:dyDescent="0.15">
      <c r="A15590" s="31">
        <v>43497</v>
      </c>
      <c r="B15590" s="30" t="s">
        <v>52</v>
      </c>
      <c r="C15590" s="30" t="s">
        <v>292</v>
      </c>
      <c r="D15590" s="30" t="s">
        <v>293</v>
      </c>
      <c r="E15590" s="30" t="s">
        <v>28</v>
      </c>
      <c r="F15590" s="30" t="s">
        <v>294</v>
      </c>
      <c r="G15590" s="30" t="s">
        <v>77</v>
      </c>
      <c r="H15590" s="30" t="s">
        <v>57</v>
      </c>
      <c r="I15590" s="32">
        <v>9904</v>
      </c>
    </row>
    <row r="15591" spans="1:9" s="33" customFormat="1" x14ac:dyDescent="0.15">
      <c r="A15591" s="31">
        <v>43497</v>
      </c>
      <c r="B15591" s="30" t="s">
        <v>52</v>
      </c>
      <c r="C15591" s="30" t="s">
        <v>292</v>
      </c>
      <c r="D15591" s="30" t="s">
        <v>293</v>
      </c>
      <c r="E15591" s="30" t="s">
        <v>28</v>
      </c>
      <c r="F15591" s="30" t="s">
        <v>294</v>
      </c>
      <c r="G15591" s="30" t="s">
        <v>78</v>
      </c>
      <c r="H15591" s="30" t="s">
        <v>59</v>
      </c>
      <c r="I15591" s="32">
        <v>2050</v>
      </c>
    </row>
    <row r="15592" spans="1:9" s="33" customFormat="1" x14ac:dyDescent="0.15">
      <c r="A15592" s="31">
        <v>43497</v>
      </c>
      <c r="B15592" s="30" t="s">
        <v>62</v>
      </c>
      <c r="C15592" s="30" t="s">
        <v>292</v>
      </c>
      <c r="D15592" s="30" t="s">
        <v>293</v>
      </c>
      <c r="E15592" s="30" t="s">
        <v>28</v>
      </c>
      <c r="F15592" s="30" t="s">
        <v>294</v>
      </c>
      <c r="G15592" s="30" t="s">
        <v>67</v>
      </c>
      <c r="H15592" s="30" t="s">
        <v>68</v>
      </c>
      <c r="I15592" s="32">
        <v>2762</v>
      </c>
    </row>
    <row r="15593" spans="1:9" s="33" customFormat="1" x14ac:dyDescent="0.15">
      <c r="A15593" s="31">
        <v>43497</v>
      </c>
      <c r="B15593" s="30" t="s">
        <v>52</v>
      </c>
      <c r="C15593" s="30" t="s">
        <v>292</v>
      </c>
      <c r="D15593" s="30" t="s">
        <v>293</v>
      </c>
      <c r="E15593" s="30" t="s">
        <v>28</v>
      </c>
      <c r="F15593" s="30" t="s">
        <v>294</v>
      </c>
      <c r="G15593" s="30" t="s">
        <v>78</v>
      </c>
      <c r="H15593" s="30" t="s">
        <v>68</v>
      </c>
      <c r="I15593" s="32">
        <v>4677</v>
      </c>
    </row>
    <row r="15594" spans="1:9" s="33" customFormat="1" x14ac:dyDescent="0.15">
      <c r="A15594" s="31">
        <v>43497</v>
      </c>
      <c r="B15594" s="30" t="s">
        <v>52</v>
      </c>
      <c r="C15594" s="30" t="s">
        <v>292</v>
      </c>
      <c r="D15594" s="30" t="s">
        <v>293</v>
      </c>
      <c r="E15594" s="30" t="s">
        <v>28</v>
      </c>
      <c r="F15594" s="30" t="s">
        <v>294</v>
      </c>
      <c r="G15594" s="30" t="s">
        <v>80</v>
      </c>
      <c r="H15594" s="30" t="s">
        <v>57</v>
      </c>
      <c r="I15594" s="32">
        <v>7637</v>
      </c>
    </row>
    <row r="15595" spans="1:9" s="33" customFormat="1" x14ac:dyDescent="0.15">
      <c r="A15595" s="31">
        <v>43497</v>
      </c>
      <c r="B15595" s="30" t="s">
        <v>62</v>
      </c>
      <c r="C15595" s="30" t="s">
        <v>292</v>
      </c>
      <c r="D15595" s="30" t="s">
        <v>293</v>
      </c>
      <c r="E15595" s="30" t="s">
        <v>28</v>
      </c>
      <c r="F15595" s="30" t="s">
        <v>294</v>
      </c>
      <c r="G15595" s="30" t="s">
        <v>81</v>
      </c>
      <c r="H15595" s="30" t="s">
        <v>65</v>
      </c>
      <c r="I15595" s="32">
        <v>6364</v>
      </c>
    </row>
    <row r="15596" spans="1:9" s="33" customFormat="1" x14ac:dyDescent="0.15">
      <c r="A15596" s="31">
        <v>43497</v>
      </c>
      <c r="B15596" s="30" t="s">
        <v>62</v>
      </c>
      <c r="C15596" s="30" t="s">
        <v>292</v>
      </c>
      <c r="D15596" s="30" t="s">
        <v>293</v>
      </c>
      <c r="E15596" s="30" t="s">
        <v>28</v>
      </c>
      <c r="F15596" s="30" t="s">
        <v>294</v>
      </c>
      <c r="G15596" s="30" t="s">
        <v>82</v>
      </c>
      <c r="H15596" s="30" t="s">
        <v>79</v>
      </c>
      <c r="I15596" s="32">
        <v>2555</v>
      </c>
    </row>
    <row r="15597" spans="1:9" s="33" customFormat="1" x14ac:dyDescent="0.15">
      <c r="A15597" s="31">
        <v>43497</v>
      </c>
      <c r="B15597" s="30" t="s">
        <v>52</v>
      </c>
      <c r="C15597" s="30" t="s">
        <v>292</v>
      </c>
      <c r="D15597" s="30" t="s">
        <v>293</v>
      </c>
      <c r="E15597" s="30" t="s">
        <v>28</v>
      </c>
      <c r="F15597" s="30" t="s">
        <v>294</v>
      </c>
      <c r="G15597" s="30" t="s">
        <v>58</v>
      </c>
      <c r="H15597" s="30" t="s">
        <v>68</v>
      </c>
      <c r="I15597" s="32">
        <v>7419</v>
      </c>
    </row>
    <row r="15598" spans="1:9" s="33" customFormat="1" x14ac:dyDescent="0.15">
      <c r="A15598" s="31">
        <v>43497</v>
      </c>
      <c r="B15598" s="30" t="s">
        <v>52</v>
      </c>
      <c r="C15598" s="30" t="s">
        <v>292</v>
      </c>
      <c r="D15598" s="30" t="s">
        <v>293</v>
      </c>
      <c r="E15598" s="30" t="s">
        <v>28</v>
      </c>
      <c r="F15598" s="30" t="s">
        <v>294</v>
      </c>
      <c r="G15598" s="30" t="s">
        <v>56</v>
      </c>
      <c r="H15598" s="30" t="s">
        <v>64</v>
      </c>
      <c r="I15598" s="32">
        <v>6444</v>
      </c>
    </row>
    <row r="15599" spans="1:9" s="33" customFormat="1" x14ac:dyDescent="0.15">
      <c r="A15599" s="31">
        <v>43497</v>
      </c>
      <c r="B15599" s="30" t="s">
        <v>52</v>
      </c>
      <c r="C15599" s="30" t="s">
        <v>292</v>
      </c>
      <c r="D15599" s="30" t="s">
        <v>293</v>
      </c>
      <c r="E15599" s="30" t="s">
        <v>28</v>
      </c>
      <c r="F15599" s="30" t="s">
        <v>294</v>
      </c>
      <c r="G15599" s="30" t="s">
        <v>84</v>
      </c>
      <c r="H15599" s="30" t="s">
        <v>79</v>
      </c>
      <c r="I15599" s="32">
        <v>7279</v>
      </c>
    </row>
    <row r="15600" spans="1:9" s="33" customFormat="1" x14ac:dyDescent="0.15">
      <c r="A15600" s="31">
        <v>43497</v>
      </c>
      <c r="B15600" s="30" t="s">
        <v>62</v>
      </c>
      <c r="C15600" s="30" t="s">
        <v>292</v>
      </c>
      <c r="D15600" s="30" t="s">
        <v>293</v>
      </c>
      <c r="E15600" s="30" t="s">
        <v>28</v>
      </c>
      <c r="F15600" s="30" t="s">
        <v>294</v>
      </c>
      <c r="G15600" s="30" t="s">
        <v>83</v>
      </c>
      <c r="H15600" s="30" t="s">
        <v>68</v>
      </c>
      <c r="I15600" s="32">
        <v>2272</v>
      </c>
    </row>
    <row r="15601" spans="1:9" s="33" customFormat="1" x14ac:dyDescent="0.15">
      <c r="A15601" s="31">
        <v>43497</v>
      </c>
      <c r="B15601" s="30" t="s">
        <v>52</v>
      </c>
      <c r="C15601" s="30" t="s">
        <v>292</v>
      </c>
      <c r="D15601" s="30" t="s">
        <v>293</v>
      </c>
      <c r="E15601" s="30" t="s">
        <v>28</v>
      </c>
      <c r="F15601" s="30" t="s">
        <v>294</v>
      </c>
      <c r="G15601" s="30" t="s">
        <v>58</v>
      </c>
      <c r="H15601" s="30" t="s">
        <v>79</v>
      </c>
      <c r="I15601" s="32">
        <v>7292</v>
      </c>
    </row>
    <row r="15602" spans="1:9" s="33" customFormat="1" x14ac:dyDescent="0.15">
      <c r="A15602" s="31">
        <v>43497</v>
      </c>
      <c r="B15602" s="30" t="s">
        <v>52</v>
      </c>
      <c r="C15602" s="30" t="s">
        <v>292</v>
      </c>
      <c r="D15602" s="30" t="s">
        <v>293</v>
      </c>
      <c r="E15602" s="30" t="s">
        <v>28</v>
      </c>
      <c r="F15602" s="30" t="s">
        <v>294</v>
      </c>
      <c r="G15602" s="30" t="s">
        <v>80</v>
      </c>
      <c r="H15602" s="30" t="s">
        <v>61</v>
      </c>
      <c r="I15602" s="32">
        <v>2218</v>
      </c>
    </row>
    <row r="15603" spans="1:9" s="33" customFormat="1" x14ac:dyDescent="0.15">
      <c r="A15603" s="31">
        <v>43497</v>
      </c>
      <c r="B15603" s="30" t="s">
        <v>52</v>
      </c>
      <c r="C15603" s="30" t="s">
        <v>292</v>
      </c>
      <c r="D15603" s="30" t="s">
        <v>293</v>
      </c>
      <c r="E15603" s="30" t="s">
        <v>28</v>
      </c>
      <c r="F15603" s="30" t="s">
        <v>294</v>
      </c>
      <c r="G15603" s="30" t="s">
        <v>84</v>
      </c>
      <c r="H15603" s="30" t="s">
        <v>75</v>
      </c>
      <c r="I15603" s="32">
        <v>5287</v>
      </c>
    </row>
    <row r="15604" spans="1:9" s="33" customFormat="1" x14ac:dyDescent="0.15">
      <c r="A15604" s="31">
        <v>43497</v>
      </c>
      <c r="B15604" s="30" t="s">
        <v>52</v>
      </c>
      <c r="C15604" s="30" t="s">
        <v>292</v>
      </c>
      <c r="D15604" s="30" t="s">
        <v>293</v>
      </c>
      <c r="E15604" s="30" t="s">
        <v>28</v>
      </c>
      <c r="F15604" s="30" t="s">
        <v>294</v>
      </c>
      <c r="G15604" s="30" t="s">
        <v>56</v>
      </c>
      <c r="H15604" s="30" t="s">
        <v>68</v>
      </c>
      <c r="I15604" s="32">
        <v>4766</v>
      </c>
    </row>
    <row r="15605" spans="1:9" s="33" customFormat="1" x14ac:dyDescent="0.15">
      <c r="A15605" s="31">
        <v>43497</v>
      </c>
      <c r="B15605" s="30" t="s">
        <v>62</v>
      </c>
      <c r="C15605" s="30" t="s">
        <v>292</v>
      </c>
      <c r="D15605" s="30" t="s">
        <v>293</v>
      </c>
      <c r="E15605" s="30" t="s">
        <v>28</v>
      </c>
      <c r="F15605" s="30" t="s">
        <v>294</v>
      </c>
      <c r="G15605" s="30" t="s">
        <v>70</v>
      </c>
      <c r="H15605" s="30" t="s">
        <v>79</v>
      </c>
      <c r="I15605" s="32">
        <v>4968</v>
      </c>
    </row>
    <row r="15606" spans="1:9" s="33" customFormat="1" x14ac:dyDescent="0.15">
      <c r="A15606" s="31">
        <v>43525</v>
      </c>
      <c r="B15606" s="30" t="s">
        <v>52</v>
      </c>
      <c r="C15606" s="30" t="s">
        <v>292</v>
      </c>
      <c r="D15606" s="30" t="s">
        <v>293</v>
      </c>
      <c r="E15606" s="30" t="s">
        <v>28</v>
      </c>
      <c r="F15606" s="30" t="s">
        <v>294</v>
      </c>
      <c r="G15606" s="30" t="s">
        <v>56</v>
      </c>
      <c r="H15606" s="30" t="s">
        <v>59</v>
      </c>
      <c r="I15606" s="32">
        <v>2003</v>
      </c>
    </row>
    <row r="15607" spans="1:9" s="33" customFormat="1" x14ac:dyDescent="0.15">
      <c r="A15607" s="31">
        <v>43525</v>
      </c>
      <c r="B15607" s="30" t="s">
        <v>52</v>
      </c>
      <c r="C15607" s="30" t="s">
        <v>292</v>
      </c>
      <c r="D15607" s="30" t="s">
        <v>293</v>
      </c>
      <c r="E15607" s="30" t="s">
        <v>28</v>
      </c>
      <c r="F15607" s="30" t="s">
        <v>294</v>
      </c>
      <c r="G15607" s="30" t="s">
        <v>58</v>
      </c>
      <c r="H15607" s="30" t="s">
        <v>79</v>
      </c>
      <c r="I15607" s="32">
        <v>2823</v>
      </c>
    </row>
    <row r="15608" spans="1:9" s="33" customFormat="1" x14ac:dyDescent="0.15">
      <c r="A15608" s="31">
        <v>43525</v>
      </c>
      <c r="B15608" s="30" t="s">
        <v>52</v>
      </c>
      <c r="C15608" s="30" t="s">
        <v>292</v>
      </c>
      <c r="D15608" s="30" t="s">
        <v>293</v>
      </c>
      <c r="E15608" s="30" t="s">
        <v>28</v>
      </c>
      <c r="F15608" s="30" t="s">
        <v>294</v>
      </c>
      <c r="G15608" s="30" t="s">
        <v>60</v>
      </c>
      <c r="H15608" s="30" t="s">
        <v>79</v>
      </c>
      <c r="I15608" s="32">
        <v>5331</v>
      </c>
    </row>
    <row r="15609" spans="1:9" s="33" customFormat="1" x14ac:dyDescent="0.15">
      <c r="A15609" s="31">
        <v>43525</v>
      </c>
      <c r="B15609" s="30" t="s">
        <v>62</v>
      </c>
      <c r="C15609" s="30" t="s">
        <v>292</v>
      </c>
      <c r="D15609" s="30" t="s">
        <v>293</v>
      </c>
      <c r="E15609" s="30" t="s">
        <v>28</v>
      </c>
      <c r="F15609" s="30" t="s">
        <v>294</v>
      </c>
      <c r="G15609" s="30" t="s">
        <v>63</v>
      </c>
      <c r="H15609" s="30" t="s">
        <v>79</v>
      </c>
      <c r="I15609" s="32">
        <v>6609</v>
      </c>
    </row>
    <row r="15610" spans="1:9" s="33" customFormat="1" x14ac:dyDescent="0.15">
      <c r="A15610" s="31">
        <v>43525</v>
      </c>
      <c r="B15610" s="30" t="s">
        <v>52</v>
      </c>
      <c r="C15610" s="30" t="s">
        <v>292</v>
      </c>
      <c r="D15610" s="30" t="s">
        <v>293</v>
      </c>
      <c r="E15610" s="30" t="s">
        <v>28</v>
      </c>
      <c r="F15610" s="30" t="s">
        <v>294</v>
      </c>
      <c r="G15610" s="30" t="s">
        <v>58</v>
      </c>
      <c r="H15610" s="30" t="s">
        <v>79</v>
      </c>
      <c r="I15610" s="32">
        <v>7836</v>
      </c>
    </row>
    <row r="15611" spans="1:9" s="33" customFormat="1" x14ac:dyDescent="0.15">
      <c r="A15611" s="31">
        <v>43525</v>
      </c>
      <c r="B15611" s="30" t="s">
        <v>52</v>
      </c>
      <c r="C15611" s="30" t="s">
        <v>292</v>
      </c>
      <c r="D15611" s="30" t="s">
        <v>293</v>
      </c>
      <c r="E15611" s="30" t="s">
        <v>28</v>
      </c>
      <c r="F15611" s="30" t="s">
        <v>294</v>
      </c>
      <c r="G15611" s="30" t="s">
        <v>66</v>
      </c>
      <c r="H15611" s="30" t="s">
        <v>64</v>
      </c>
      <c r="I15611" s="32">
        <v>7546</v>
      </c>
    </row>
    <row r="15612" spans="1:9" s="33" customFormat="1" x14ac:dyDescent="0.15">
      <c r="A15612" s="31">
        <v>43525</v>
      </c>
      <c r="B15612" s="30" t="s">
        <v>62</v>
      </c>
      <c r="C15612" s="30" t="s">
        <v>292</v>
      </c>
      <c r="D15612" s="30" t="s">
        <v>293</v>
      </c>
      <c r="E15612" s="30" t="s">
        <v>28</v>
      </c>
      <c r="F15612" s="30" t="s">
        <v>294</v>
      </c>
      <c r="G15612" s="30" t="s">
        <v>67</v>
      </c>
      <c r="H15612" s="30" t="s">
        <v>64</v>
      </c>
      <c r="I15612" s="32">
        <v>1437</v>
      </c>
    </row>
    <row r="15613" spans="1:9" s="33" customFormat="1" x14ac:dyDescent="0.15">
      <c r="A15613" s="31">
        <v>43525</v>
      </c>
      <c r="B15613" s="30" t="s">
        <v>62</v>
      </c>
      <c r="C15613" s="30" t="s">
        <v>292</v>
      </c>
      <c r="D15613" s="30" t="s">
        <v>293</v>
      </c>
      <c r="E15613" s="30" t="s">
        <v>28</v>
      </c>
      <c r="F15613" s="30" t="s">
        <v>294</v>
      </c>
      <c r="G15613" s="30" t="s">
        <v>69</v>
      </c>
      <c r="H15613" s="30" t="s">
        <v>65</v>
      </c>
      <c r="I15613" s="32">
        <v>6410</v>
      </c>
    </row>
    <row r="15614" spans="1:9" s="33" customFormat="1" x14ac:dyDescent="0.15">
      <c r="A15614" s="31">
        <v>43525</v>
      </c>
      <c r="B15614" s="30" t="s">
        <v>52</v>
      </c>
      <c r="C15614" s="30" t="s">
        <v>292</v>
      </c>
      <c r="D15614" s="30" t="s">
        <v>293</v>
      </c>
      <c r="E15614" s="30" t="s">
        <v>28</v>
      </c>
      <c r="F15614" s="30" t="s">
        <v>294</v>
      </c>
      <c r="G15614" s="30" t="s">
        <v>70</v>
      </c>
      <c r="H15614" s="30" t="s">
        <v>68</v>
      </c>
      <c r="I15614" s="32">
        <v>4319</v>
      </c>
    </row>
    <row r="15615" spans="1:9" s="33" customFormat="1" x14ac:dyDescent="0.15">
      <c r="A15615" s="31">
        <v>43525</v>
      </c>
      <c r="B15615" s="30" t="s">
        <v>62</v>
      </c>
      <c r="C15615" s="30" t="s">
        <v>292</v>
      </c>
      <c r="D15615" s="30" t="s">
        <v>293</v>
      </c>
      <c r="E15615" s="30" t="s">
        <v>28</v>
      </c>
      <c r="F15615" s="30" t="s">
        <v>294</v>
      </c>
      <c r="G15615" s="30" t="s">
        <v>70</v>
      </c>
      <c r="H15615" s="30" t="s">
        <v>68</v>
      </c>
      <c r="I15615" s="32">
        <v>8887</v>
      </c>
    </row>
    <row r="15616" spans="1:9" s="33" customFormat="1" x14ac:dyDescent="0.15">
      <c r="A15616" s="31">
        <v>43525</v>
      </c>
      <c r="B15616" s="30" t="s">
        <v>62</v>
      </c>
      <c r="C15616" s="30" t="s">
        <v>292</v>
      </c>
      <c r="D15616" s="30" t="s">
        <v>293</v>
      </c>
      <c r="E15616" s="30" t="s">
        <v>28</v>
      </c>
      <c r="F15616" s="30" t="s">
        <v>294</v>
      </c>
      <c r="G15616" s="30" t="s">
        <v>72</v>
      </c>
      <c r="H15616" s="30" t="s">
        <v>65</v>
      </c>
      <c r="I15616" s="32">
        <v>1814</v>
      </c>
    </row>
    <row r="15617" spans="1:9" s="33" customFormat="1" x14ac:dyDescent="0.15">
      <c r="A15617" s="31">
        <v>43525</v>
      </c>
      <c r="B15617" s="30" t="s">
        <v>62</v>
      </c>
      <c r="C15617" s="30" t="s">
        <v>292</v>
      </c>
      <c r="D15617" s="30" t="s">
        <v>293</v>
      </c>
      <c r="E15617" s="30" t="s">
        <v>28</v>
      </c>
      <c r="F15617" s="30" t="s">
        <v>294</v>
      </c>
      <c r="G15617" s="30" t="s">
        <v>83</v>
      </c>
      <c r="H15617" s="30" t="s">
        <v>79</v>
      </c>
      <c r="I15617" s="32">
        <v>7119</v>
      </c>
    </row>
    <row r="15618" spans="1:9" s="33" customFormat="1" x14ac:dyDescent="0.15">
      <c r="A15618" s="31">
        <v>43525</v>
      </c>
      <c r="B15618" s="30" t="s">
        <v>62</v>
      </c>
      <c r="C15618" s="30" t="s">
        <v>292</v>
      </c>
      <c r="D15618" s="30" t="s">
        <v>293</v>
      </c>
      <c r="E15618" s="30" t="s">
        <v>28</v>
      </c>
      <c r="F15618" s="30" t="s">
        <v>294</v>
      </c>
      <c r="G15618" s="30" t="s">
        <v>69</v>
      </c>
      <c r="H15618" s="30" t="s">
        <v>79</v>
      </c>
      <c r="I15618" s="32">
        <v>6793</v>
      </c>
    </row>
    <row r="15619" spans="1:9" s="33" customFormat="1" x14ac:dyDescent="0.15">
      <c r="A15619" s="31">
        <v>43525</v>
      </c>
      <c r="B15619" s="30" t="s">
        <v>52</v>
      </c>
      <c r="C15619" s="30" t="s">
        <v>292</v>
      </c>
      <c r="D15619" s="30" t="s">
        <v>293</v>
      </c>
      <c r="E15619" s="30" t="s">
        <v>28</v>
      </c>
      <c r="F15619" s="30" t="s">
        <v>294</v>
      </c>
      <c r="G15619" s="30" t="s">
        <v>73</v>
      </c>
      <c r="H15619" s="30" t="s">
        <v>75</v>
      </c>
      <c r="I15619" s="32">
        <v>6260</v>
      </c>
    </row>
    <row r="15620" spans="1:9" s="33" customFormat="1" x14ac:dyDescent="0.15">
      <c r="A15620" s="31">
        <v>43525</v>
      </c>
      <c r="B15620" s="30" t="s">
        <v>62</v>
      </c>
      <c r="C15620" s="30" t="s">
        <v>292</v>
      </c>
      <c r="D15620" s="30" t="s">
        <v>293</v>
      </c>
      <c r="E15620" s="30" t="s">
        <v>28</v>
      </c>
      <c r="F15620" s="30" t="s">
        <v>294</v>
      </c>
      <c r="G15620" s="30" t="s">
        <v>73</v>
      </c>
      <c r="H15620" s="30" t="s">
        <v>61</v>
      </c>
      <c r="I15620" s="32">
        <v>9322</v>
      </c>
    </row>
    <row r="15621" spans="1:9" s="33" customFormat="1" x14ac:dyDescent="0.15">
      <c r="A15621" s="31">
        <v>43525</v>
      </c>
      <c r="B15621" s="30" t="s">
        <v>62</v>
      </c>
      <c r="C15621" s="30" t="s">
        <v>292</v>
      </c>
      <c r="D15621" s="30" t="s">
        <v>293</v>
      </c>
      <c r="E15621" s="30" t="s">
        <v>28</v>
      </c>
      <c r="F15621" s="30" t="s">
        <v>294</v>
      </c>
      <c r="G15621" s="30" t="s">
        <v>67</v>
      </c>
      <c r="H15621" s="30" t="s">
        <v>64</v>
      </c>
      <c r="I15621" s="32">
        <v>8107</v>
      </c>
    </row>
    <row r="15622" spans="1:9" s="33" customFormat="1" x14ac:dyDescent="0.15">
      <c r="A15622" s="31">
        <v>43525</v>
      </c>
      <c r="B15622" s="30" t="s">
        <v>62</v>
      </c>
      <c r="C15622" s="30" t="s">
        <v>292</v>
      </c>
      <c r="D15622" s="30" t="s">
        <v>293</v>
      </c>
      <c r="E15622" s="30" t="s">
        <v>28</v>
      </c>
      <c r="F15622" s="30" t="s">
        <v>294</v>
      </c>
      <c r="G15622" s="30" t="s">
        <v>72</v>
      </c>
      <c r="H15622" s="30" t="s">
        <v>59</v>
      </c>
      <c r="I15622" s="32">
        <v>7145</v>
      </c>
    </row>
    <row r="15623" spans="1:9" s="33" customFormat="1" x14ac:dyDescent="0.15">
      <c r="A15623" s="31">
        <v>43525</v>
      </c>
      <c r="B15623" s="30" t="s">
        <v>52</v>
      </c>
      <c r="C15623" s="30" t="s">
        <v>292</v>
      </c>
      <c r="D15623" s="30" t="s">
        <v>293</v>
      </c>
      <c r="E15623" s="30" t="s">
        <v>28</v>
      </c>
      <c r="F15623" s="30" t="s">
        <v>294</v>
      </c>
      <c r="G15623" s="30" t="s">
        <v>66</v>
      </c>
      <c r="H15623" s="30" t="s">
        <v>59</v>
      </c>
      <c r="I15623" s="32">
        <v>8519</v>
      </c>
    </row>
    <row r="15624" spans="1:9" s="33" customFormat="1" x14ac:dyDescent="0.15">
      <c r="A15624" s="31">
        <v>43525</v>
      </c>
      <c r="B15624" s="30" t="s">
        <v>52</v>
      </c>
      <c r="C15624" s="30" t="s">
        <v>292</v>
      </c>
      <c r="D15624" s="30" t="s">
        <v>293</v>
      </c>
      <c r="E15624" s="30" t="s">
        <v>28</v>
      </c>
      <c r="F15624" s="30" t="s">
        <v>294</v>
      </c>
      <c r="G15624" s="30" t="s">
        <v>76</v>
      </c>
      <c r="H15624" s="30" t="s">
        <v>65</v>
      </c>
      <c r="I15624" s="32">
        <v>7486</v>
      </c>
    </row>
    <row r="15625" spans="1:9" s="33" customFormat="1" x14ac:dyDescent="0.15">
      <c r="A15625" s="31">
        <v>43525</v>
      </c>
      <c r="B15625" s="30" t="s">
        <v>62</v>
      </c>
      <c r="C15625" s="30" t="s">
        <v>292</v>
      </c>
      <c r="D15625" s="30" t="s">
        <v>293</v>
      </c>
      <c r="E15625" s="30" t="s">
        <v>28</v>
      </c>
      <c r="F15625" s="30" t="s">
        <v>294</v>
      </c>
      <c r="G15625" s="30" t="s">
        <v>83</v>
      </c>
      <c r="H15625" s="30" t="s">
        <v>68</v>
      </c>
      <c r="I15625" s="32">
        <v>9772</v>
      </c>
    </row>
    <row r="15626" spans="1:9" s="33" customFormat="1" x14ac:dyDescent="0.15">
      <c r="A15626" s="31">
        <v>43525</v>
      </c>
      <c r="B15626" s="30" t="s">
        <v>52</v>
      </c>
      <c r="C15626" s="30" t="s">
        <v>292</v>
      </c>
      <c r="D15626" s="30" t="s">
        <v>293</v>
      </c>
      <c r="E15626" s="30" t="s">
        <v>28</v>
      </c>
      <c r="F15626" s="30" t="s">
        <v>294</v>
      </c>
      <c r="G15626" s="30" t="s">
        <v>71</v>
      </c>
      <c r="H15626" s="30" t="s">
        <v>79</v>
      </c>
      <c r="I15626" s="32">
        <v>2968</v>
      </c>
    </row>
    <row r="15627" spans="1:9" s="33" customFormat="1" x14ac:dyDescent="0.15">
      <c r="A15627" s="31">
        <v>43525</v>
      </c>
      <c r="B15627" s="30" t="s">
        <v>62</v>
      </c>
      <c r="C15627" s="30" t="s">
        <v>292</v>
      </c>
      <c r="D15627" s="30" t="s">
        <v>293</v>
      </c>
      <c r="E15627" s="30" t="s">
        <v>28</v>
      </c>
      <c r="F15627" s="30" t="s">
        <v>294</v>
      </c>
      <c r="G15627" s="30" t="s">
        <v>86</v>
      </c>
      <c r="H15627" s="30" t="s">
        <v>79</v>
      </c>
      <c r="I15627" s="32">
        <v>8353</v>
      </c>
    </row>
    <row r="15628" spans="1:9" s="33" customFormat="1" x14ac:dyDescent="0.15">
      <c r="A15628" s="31">
        <v>43525</v>
      </c>
      <c r="B15628" s="30" t="s">
        <v>62</v>
      </c>
      <c r="C15628" s="30" t="s">
        <v>292</v>
      </c>
      <c r="D15628" s="30" t="s">
        <v>293</v>
      </c>
      <c r="E15628" s="30" t="s">
        <v>28</v>
      </c>
      <c r="F15628" s="30" t="s">
        <v>294</v>
      </c>
      <c r="G15628" s="30" t="s">
        <v>77</v>
      </c>
      <c r="H15628" s="30" t="s">
        <v>65</v>
      </c>
      <c r="I15628" s="32">
        <v>1946</v>
      </c>
    </row>
    <row r="15629" spans="1:9" s="33" customFormat="1" x14ac:dyDescent="0.15">
      <c r="A15629" s="31">
        <v>43525</v>
      </c>
      <c r="B15629" s="30" t="s">
        <v>52</v>
      </c>
      <c r="C15629" s="30" t="s">
        <v>292</v>
      </c>
      <c r="D15629" s="30" t="s">
        <v>293</v>
      </c>
      <c r="E15629" s="30" t="s">
        <v>28</v>
      </c>
      <c r="F15629" s="30" t="s">
        <v>294</v>
      </c>
      <c r="G15629" s="30" t="s">
        <v>73</v>
      </c>
      <c r="H15629" s="30" t="s">
        <v>64</v>
      </c>
      <c r="I15629" s="32">
        <v>6185</v>
      </c>
    </row>
    <row r="15630" spans="1:9" s="33" customFormat="1" x14ac:dyDescent="0.15">
      <c r="A15630" s="31">
        <v>43525</v>
      </c>
      <c r="B15630" s="30" t="s">
        <v>62</v>
      </c>
      <c r="C15630" s="30" t="s">
        <v>292</v>
      </c>
      <c r="D15630" s="30" t="s">
        <v>293</v>
      </c>
      <c r="E15630" s="30" t="s">
        <v>28</v>
      </c>
      <c r="F15630" s="30" t="s">
        <v>294</v>
      </c>
      <c r="G15630" s="30" t="s">
        <v>82</v>
      </c>
      <c r="H15630" s="30" t="s">
        <v>75</v>
      </c>
      <c r="I15630" s="32">
        <v>6121</v>
      </c>
    </row>
    <row r="15631" spans="1:9" s="33" customFormat="1" x14ac:dyDescent="0.15">
      <c r="A15631" s="31">
        <v>43525</v>
      </c>
      <c r="B15631" s="30" t="s">
        <v>52</v>
      </c>
      <c r="C15631" s="30" t="s">
        <v>292</v>
      </c>
      <c r="D15631" s="30" t="s">
        <v>293</v>
      </c>
      <c r="E15631" s="30" t="s">
        <v>28</v>
      </c>
      <c r="F15631" s="30" t="s">
        <v>294</v>
      </c>
      <c r="G15631" s="30" t="s">
        <v>77</v>
      </c>
      <c r="H15631" s="30" t="s">
        <v>74</v>
      </c>
      <c r="I15631" s="32">
        <v>4375</v>
      </c>
    </row>
    <row r="15632" spans="1:9" s="33" customFormat="1" x14ac:dyDescent="0.15">
      <c r="A15632" s="31">
        <v>43525</v>
      </c>
      <c r="B15632" s="30" t="s">
        <v>52</v>
      </c>
      <c r="C15632" s="30" t="s">
        <v>292</v>
      </c>
      <c r="D15632" s="30" t="s">
        <v>293</v>
      </c>
      <c r="E15632" s="30" t="s">
        <v>28</v>
      </c>
      <c r="F15632" s="30" t="s">
        <v>294</v>
      </c>
      <c r="G15632" s="30" t="s">
        <v>76</v>
      </c>
      <c r="H15632" s="30" t="s">
        <v>65</v>
      </c>
      <c r="I15632" s="32">
        <v>3120</v>
      </c>
    </row>
    <row r="15633" spans="1:9" s="33" customFormat="1" x14ac:dyDescent="0.15">
      <c r="A15633" s="31">
        <v>43525</v>
      </c>
      <c r="B15633" s="30" t="s">
        <v>52</v>
      </c>
      <c r="C15633" s="30" t="s">
        <v>292</v>
      </c>
      <c r="D15633" s="30" t="s">
        <v>293</v>
      </c>
      <c r="E15633" s="30" t="s">
        <v>28</v>
      </c>
      <c r="F15633" s="30" t="s">
        <v>294</v>
      </c>
      <c r="G15633" s="30" t="s">
        <v>66</v>
      </c>
      <c r="H15633" s="30" t="s">
        <v>68</v>
      </c>
      <c r="I15633" s="32">
        <v>3129</v>
      </c>
    </row>
    <row r="15634" spans="1:9" s="33" customFormat="1" x14ac:dyDescent="0.15">
      <c r="A15634" s="31">
        <v>43525</v>
      </c>
      <c r="B15634" s="30" t="s">
        <v>62</v>
      </c>
      <c r="C15634" s="30" t="s">
        <v>292</v>
      </c>
      <c r="D15634" s="30" t="s">
        <v>293</v>
      </c>
      <c r="E15634" s="30" t="s">
        <v>28</v>
      </c>
      <c r="F15634" s="30" t="s">
        <v>294</v>
      </c>
      <c r="G15634" s="30" t="s">
        <v>84</v>
      </c>
      <c r="H15634" s="30" t="s">
        <v>59</v>
      </c>
      <c r="I15634" s="32">
        <v>8675</v>
      </c>
    </row>
    <row r="15635" spans="1:9" s="33" customFormat="1" x14ac:dyDescent="0.15">
      <c r="A15635" s="31">
        <v>43525</v>
      </c>
      <c r="B15635" s="30" t="s">
        <v>52</v>
      </c>
      <c r="C15635" s="30" t="s">
        <v>292</v>
      </c>
      <c r="D15635" s="30" t="s">
        <v>293</v>
      </c>
      <c r="E15635" s="30" t="s">
        <v>28</v>
      </c>
      <c r="F15635" s="30" t="s">
        <v>294</v>
      </c>
      <c r="G15635" s="30" t="s">
        <v>58</v>
      </c>
      <c r="H15635" s="30" t="s">
        <v>74</v>
      </c>
      <c r="I15635" s="32">
        <v>8152</v>
      </c>
    </row>
    <row r="15636" spans="1:9" s="33" customFormat="1" x14ac:dyDescent="0.15">
      <c r="A15636" s="31">
        <v>43525</v>
      </c>
      <c r="B15636" s="30" t="s">
        <v>52</v>
      </c>
      <c r="C15636" s="30" t="s">
        <v>292</v>
      </c>
      <c r="D15636" s="30" t="s">
        <v>293</v>
      </c>
      <c r="E15636" s="30" t="s">
        <v>28</v>
      </c>
      <c r="F15636" s="30" t="s">
        <v>294</v>
      </c>
      <c r="G15636" s="30" t="s">
        <v>56</v>
      </c>
      <c r="H15636" s="30" t="s">
        <v>57</v>
      </c>
      <c r="I15636" s="32">
        <v>3784</v>
      </c>
    </row>
    <row r="15637" spans="1:9" s="33" customFormat="1" x14ac:dyDescent="0.15">
      <c r="A15637" s="31">
        <v>43525</v>
      </c>
      <c r="B15637" s="30" t="s">
        <v>62</v>
      </c>
      <c r="C15637" s="30" t="s">
        <v>292</v>
      </c>
      <c r="D15637" s="30" t="s">
        <v>293</v>
      </c>
      <c r="E15637" s="30" t="s">
        <v>28</v>
      </c>
      <c r="F15637" s="30" t="s">
        <v>294</v>
      </c>
      <c r="G15637" s="30" t="s">
        <v>82</v>
      </c>
      <c r="H15637" s="30" t="s">
        <v>61</v>
      </c>
      <c r="I15637" s="32">
        <v>9848</v>
      </c>
    </row>
    <row r="15638" spans="1:9" s="33" customFormat="1" x14ac:dyDescent="0.15">
      <c r="A15638" s="31">
        <v>43525</v>
      </c>
      <c r="B15638" s="30" t="s">
        <v>62</v>
      </c>
      <c r="C15638" s="30" t="s">
        <v>292</v>
      </c>
      <c r="D15638" s="30" t="s">
        <v>293</v>
      </c>
      <c r="E15638" s="30" t="s">
        <v>28</v>
      </c>
      <c r="F15638" s="30" t="s">
        <v>294</v>
      </c>
      <c r="G15638" s="30" t="s">
        <v>63</v>
      </c>
      <c r="H15638" s="30" t="s">
        <v>68</v>
      </c>
      <c r="I15638" s="32">
        <v>2148</v>
      </c>
    </row>
    <row r="15639" spans="1:9" s="33" customFormat="1" x14ac:dyDescent="0.15">
      <c r="A15639" s="31">
        <v>43525</v>
      </c>
      <c r="B15639" s="30" t="s">
        <v>62</v>
      </c>
      <c r="C15639" s="30" t="s">
        <v>292</v>
      </c>
      <c r="D15639" s="30" t="s">
        <v>293</v>
      </c>
      <c r="E15639" s="30" t="s">
        <v>28</v>
      </c>
      <c r="F15639" s="30" t="s">
        <v>294</v>
      </c>
      <c r="G15639" s="30" t="s">
        <v>86</v>
      </c>
      <c r="H15639" s="30" t="s">
        <v>64</v>
      </c>
      <c r="I15639" s="32">
        <v>6487</v>
      </c>
    </row>
    <row r="15640" spans="1:9" s="33" customFormat="1" x14ac:dyDescent="0.15">
      <c r="A15640" s="31">
        <v>43525</v>
      </c>
      <c r="B15640" s="30" t="s">
        <v>52</v>
      </c>
      <c r="C15640" s="30" t="s">
        <v>292</v>
      </c>
      <c r="D15640" s="30" t="s">
        <v>293</v>
      </c>
      <c r="E15640" s="30" t="s">
        <v>28</v>
      </c>
      <c r="F15640" s="30" t="s">
        <v>294</v>
      </c>
      <c r="G15640" s="30" t="s">
        <v>71</v>
      </c>
      <c r="H15640" s="30" t="s">
        <v>65</v>
      </c>
      <c r="I15640" s="32">
        <v>6450</v>
      </c>
    </row>
    <row r="15641" spans="1:9" s="33" customFormat="1" x14ac:dyDescent="0.15">
      <c r="A15641" s="31">
        <v>43525</v>
      </c>
      <c r="B15641" s="30" t="s">
        <v>52</v>
      </c>
      <c r="C15641" s="30" t="s">
        <v>292</v>
      </c>
      <c r="D15641" s="30" t="s">
        <v>293</v>
      </c>
      <c r="E15641" s="30" t="s">
        <v>28</v>
      </c>
      <c r="F15641" s="30" t="s">
        <v>294</v>
      </c>
      <c r="G15641" s="30" t="s">
        <v>56</v>
      </c>
      <c r="H15641" s="30" t="s">
        <v>74</v>
      </c>
      <c r="I15641" s="32">
        <v>5817</v>
      </c>
    </row>
    <row r="15642" spans="1:9" s="33" customFormat="1" x14ac:dyDescent="0.15">
      <c r="A15642" s="31">
        <v>43525</v>
      </c>
      <c r="B15642" s="30" t="s">
        <v>52</v>
      </c>
      <c r="C15642" s="30" t="s">
        <v>292</v>
      </c>
      <c r="D15642" s="30" t="s">
        <v>293</v>
      </c>
      <c r="E15642" s="30" t="s">
        <v>28</v>
      </c>
      <c r="F15642" s="30" t="s">
        <v>294</v>
      </c>
      <c r="G15642" s="30" t="s">
        <v>56</v>
      </c>
      <c r="H15642" s="30" t="s">
        <v>65</v>
      </c>
      <c r="I15642" s="32">
        <v>2077</v>
      </c>
    </row>
    <row r="15643" spans="1:9" s="33" customFormat="1" x14ac:dyDescent="0.15">
      <c r="A15643" s="31">
        <v>43525</v>
      </c>
      <c r="B15643" s="30" t="s">
        <v>62</v>
      </c>
      <c r="C15643" s="30" t="s">
        <v>292</v>
      </c>
      <c r="D15643" s="30" t="s">
        <v>293</v>
      </c>
      <c r="E15643" s="30" t="s">
        <v>28</v>
      </c>
      <c r="F15643" s="30" t="s">
        <v>294</v>
      </c>
      <c r="G15643" s="30" t="s">
        <v>70</v>
      </c>
      <c r="H15643" s="30" t="s">
        <v>64</v>
      </c>
      <c r="I15643" s="32">
        <v>3550</v>
      </c>
    </row>
    <row r="15644" spans="1:9" s="33" customFormat="1" x14ac:dyDescent="0.15">
      <c r="A15644" s="31">
        <v>43525</v>
      </c>
      <c r="B15644" s="30" t="s">
        <v>62</v>
      </c>
      <c r="C15644" s="30" t="s">
        <v>292</v>
      </c>
      <c r="D15644" s="30" t="s">
        <v>293</v>
      </c>
      <c r="E15644" s="30" t="s">
        <v>28</v>
      </c>
      <c r="F15644" s="30" t="s">
        <v>294</v>
      </c>
      <c r="G15644" s="30" t="s">
        <v>84</v>
      </c>
      <c r="H15644" s="30" t="s">
        <v>68</v>
      </c>
      <c r="I15644" s="32">
        <v>1203</v>
      </c>
    </row>
    <row r="15645" spans="1:9" s="33" customFormat="1" x14ac:dyDescent="0.15">
      <c r="A15645" s="31">
        <v>43556</v>
      </c>
      <c r="B15645" s="30" t="s">
        <v>52</v>
      </c>
      <c r="C15645" s="30" t="s">
        <v>292</v>
      </c>
      <c r="D15645" s="30" t="s">
        <v>293</v>
      </c>
      <c r="E15645" s="30" t="s">
        <v>28</v>
      </c>
      <c r="F15645" s="30" t="s">
        <v>294</v>
      </c>
      <c r="G15645" s="30" t="s">
        <v>56</v>
      </c>
      <c r="H15645" s="30" t="s">
        <v>79</v>
      </c>
      <c r="I15645" s="32">
        <v>6909</v>
      </c>
    </row>
    <row r="15646" spans="1:9" s="33" customFormat="1" x14ac:dyDescent="0.15">
      <c r="A15646" s="31">
        <v>43556</v>
      </c>
      <c r="B15646" s="30" t="s">
        <v>62</v>
      </c>
      <c r="C15646" s="30" t="s">
        <v>292</v>
      </c>
      <c r="D15646" s="30" t="s">
        <v>293</v>
      </c>
      <c r="E15646" s="30" t="s">
        <v>28</v>
      </c>
      <c r="F15646" s="30" t="s">
        <v>294</v>
      </c>
      <c r="G15646" s="30" t="s">
        <v>82</v>
      </c>
      <c r="H15646" s="30" t="s">
        <v>57</v>
      </c>
      <c r="I15646" s="32">
        <v>8062</v>
      </c>
    </row>
    <row r="15647" spans="1:9" s="33" customFormat="1" x14ac:dyDescent="0.15">
      <c r="A15647" s="31">
        <v>43556</v>
      </c>
      <c r="B15647" s="30" t="s">
        <v>62</v>
      </c>
      <c r="C15647" s="30" t="s">
        <v>292</v>
      </c>
      <c r="D15647" s="30" t="s">
        <v>293</v>
      </c>
      <c r="E15647" s="30" t="s">
        <v>28</v>
      </c>
      <c r="F15647" s="30" t="s">
        <v>294</v>
      </c>
      <c r="G15647" s="30" t="s">
        <v>72</v>
      </c>
      <c r="H15647" s="30" t="s">
        <v>68</v>
      </c>
      <c r="I15647" s="32">
        <v>1809</v>
      </c>
    </row>
    <row r="15648" spans="1:9" s="33" customFormat="1" x14ac:dyDescent="0.15">
      <c r="A15648" s="31">
        <v>43556</v>
      </c>
      <c r="B15648" s="30" t="s">
        <v>62</v>
      </c>
      <c r="C15648" s="30" t="s">
        <v>292</v>
      </c>
      <c r="D15648" s="30" t="s">
        <v>293</v>
      </c>
      <c r="E15648" s="30" t="s">
        <v>28</v>
      </c>
      <c r="F15648" s="30" t="s">
        <v>294</v>
      </c>
      <c r="G15648" s="30" t="s">
        <v>63</v>
      </c>
      <c r="H15648" s="30" t="s">
        <v>68</v>
      </c>
      <c r="I15648" s="32">
        <v>1561</v>
      </c>
    </row>
    <row r="15649" spans="1:9" s="33" customFormat="1" x14ac:dyDescent="0.15">
      <c r="A15649" s="31">
        <v>43556</v>
      </c>
      <c r="B15649" s="30" t="s">
        <v>52</v>
      </c>
      <c r="C15649" s="30" t="s">
        <v>292</v>
      </c>
      <c r="D15649" s="30" t="s">
        <v>293</v>
      </c>
      <c r="E15649" s="30" t="s">
        <v>28</v>
      </c>
      <c r="F15649" s="30" t="s">
        <v>294</v>
      </c>
      <c r="G15649" s="30" t="s">
        <v>58</v>
      </c>
      <c r="H15649" s="30" t="s">
        <v>57</v>
      </c>
      <c r="I15649" s="32">
        <v>6707</v>
      </c>
    </row>
    <row r="15650" spans="1:9" s="33" customFormat="1" x14ac:dyDescent="0.15">
      <c r="A15650" s="31">
        <v>43556</v>
      </c>
      <c r="B15650" s="30" t="s">
        <v>52</v>
      </c>
      <c r="C15650" s="30" t="s">
        <v>292</v>
      </c>
      <c r="D15650" s="30" t="s">
        <v>293</v>
      </c>
      <c r="E15650" s="30" t="s">
        <v>28</v>
      </c>
      <c r="F15650" s="30" t="s">
        <v>294</v>
      </c>
      <c r="G15650" s="30" t="s">
        <v>78</v>
      </c>
      <c r="H15650" s="30" t="s">
        <v>59</v>
      </c>
      <c r="I15650" s="32">
        <v>4900</v>
      </c>
    </row>
    <row r="15651" spans="1:9" s="33" customFormat="1" x14ac:dyDescent="0.15">
      <c r="A15651" s="31">
        <v>43556</v>
      </c>
      <c r="B15651" s="30" t="s">
        <v>62</v>
      </c>
      <c r="C15651" s="30" t="s">
        <v>292</v>
      </c>
      <c r="D15651" s="30" t="s">
        <v>293</v>
      </c>
      <c r="E15651" s="30" t="s">
        <v>28</v>
      </c>
      <c r="F15651" s="30" t="s">
        <v>294</v>
      </c>
      <c r="G15651" s="30" t="s">
        <v>67</v>
      </c>
      <c r="H15651" s="30" t="s">
        <v>79</v>
      </c>
      <c r="I15651" s="32">
        <v>5775</v>
      </c>
    </row>
    <row r="15652" spans="1:9" s="33" customFormat="1" x14ac:dyDescent="0.15">
      <c r="A15652" s="31">
        <v>43556</v>
      </c>
      <c r="B15652" s="30" t="s">
        <v>62</v>
      </c>
      <c r="C15652" s="30" t="s">
        <v>292</v>
      </c>
      <c r="D15652" s="30" t="s">
        <v>293</v>
      </c>
      <c r="E15652" s="30" t="s">
        <v>28</v>
      </c>
      <c r="F15652" s="30" t="s">
        <v>294</v>
      </c>
      <c r="G15652" s="30" t="s">
        <v>69</v>
      </c>
      <c r="H15652" s="30" t="s">
        <v>64</v>
      </c>
      <c r="I15652" s="32">
        <v>3491</v>
      </c>
    </row>
    <row r="15653" spans="1:9" s="33" customFormat="1" x14ac:dyDescent="0.15">
      <c r="A15653" s="31">
        <v>43556</v>
      </c>
      <c r="B15653" s="30" t="s">
        <v>52</v>
      </c>
      <c r="C15653" s="30" t="s">
        <v>292</v>
      </c>
      <c r="D15653" s="30" t="s">
        <v>293</v>
      </c>
      <c r="E15653" s="30" t="s">
        <v>28</v>
      </c>
      <c r="F15653" s="30" t="s">
        <v>294</v>
      </c>
      <c r="G15653" s="30" t="s">
        <v>70</v>
      </c>
      <c r="H15653" s="30" t="s">
        <v>65</v>
      </c>
      <c r="I15653" s="32">
        <v>8749</v>
      </c>
    </row>
    <row r="15654" spans="1:9" s="33" customFormat="1" x14ac:dyDescent="0.15">
      <c r="A15654" s="31">
        <v>43556</v>
      </c>
      <c r="B15654" s="30" t="s">
        <v>62</v>
      </c>
      <c r="C15654" s="30" t="s">
        <v>292</v>
      </c>
      <c r="D15654" s="30" t="s">
        <v>293</v>
      </c>
      <c r="E15654" s="30" t="s">
        <v>28</v>
      </c>
      <c r="F15654" s="30" t="s">
        <v>294</v>
      </c>
      <c r="G15654" s="30" t="s">
        <v>71</v>
      </c>
      <c r="H15654" s="30" t="s">
        <v>57</v>
      </c>
      <c r="I15654" s="32">
        <v>9279</v>
      </c>
    </row>
    <row r="15655" spans="1:9" s="33" customFormat="1" x14ac:dyDescent="0.15">
      <c r="A15655" s="31">
        <v>43556</v>
      </c>
      <c r="B15655" s="30" t="s">
        <v>62</v>
      </c>
      <c r="C15655" s="30" t="s">
        <v>292</v>
      </c>
      <c r="D15655" s="30" t="s">
        <v>293</v>
      </c>
      <c r="E15655" s="30" t="s">
        <v>28</v>
      </c>
      <c r="F15655" s="30" t="s">
        <v>294</v>
      </c>
      <c r="G15655" s="30" t="s">
        <v>73</v>
      </c>
      <c r="H15655" s="30" t="s">
        <v>68</v>
      </c>
      <c r="I15655" s="32">
        <v>7040</v>
      </c>
    </row>
    <row r="15656" spans="1:9" s="33" customFormat="1" x14ac:dyDescent="0.15">
      <c r="A15656" s="31">
        <v>43556</v>
      </c>
      <c r="B15656" s="30" t="s">
        <v>62</v>
      </c>
      <c r="C15656" s="30" t="s">
        <v>292</v>
      </c>
      <c r="D15656" s="30" t="s">
        <v>293</v>
      </c>
      <c r="E15656" s="30" t="s">
        <v>28</v>
      </c>
      <c r="F15656" s="30" t="s">
        <v>294</v>
      </c>
      <c r="G15656" s="30" t="s">
        <v>71</v>
      </c>
      <c r="H15656" s="30" t="s">
        <v>59</v>
      </c>
      <c r="I15656" s="32">
        <v>6707</v>
      </c>
    </row>
    <row r="15657" spans="1:9" s="33" customFormat="1" x14ac:dyDescent="0.15">
      <c r="A15657" s="31">
        <v>43556</v>
      </c>
      <c r="B15657" s="30" t="s">
        <v>62</v>
      </c>
      <c r="C15657" s="30" t="s">
        <v>292</v>
      </c>
      <c r="D15657" s="30" t="s">
        <v>293</v>
      </c>
      <c r="E15657" s="30" t="s">
        <v>28</v>
      </c>
      <c r="F15657" s="30" t="s">
        <v>294</v>
      </c>
      <c r="G15657" s="30" t="s">
        <v>81</v>
      </c>
      <c r="H15657" s="30" t="s">
        <v>75</v>
      </c>
      <c r="I15657" s="32">
        <v>3987</v>
      </c>
    </row>
    <row r="15658" spans="1:9" s="33" customFormat="1" x14ac:dyDescent="0.15">
      <c r="A15658" s="31">
        <v>43556</v>
      </c>
      <c r="B15658" s="30" t="s">
        <v>52</v>
      </c>
      <c r="C15658" s="30" t="s">
        <v>292</v>
      </c>
      <c r="D15658" s="30" t="s">
        <v>293</v>
      </c>
      <c r="E15658" s="30" t="s">
        <v>28</v>
      </c>
      <c r="F15658" s="30" t="s">
        <v>294</v>
      </c>
      <c r="G15658" s="30" t="s">
        <v>70</v>
      </c>
      <c r="H15658" s="30" t="s">
        <v>57</v>
      </c>
      <c r="I15658" s="32">
        <v>6006</v>
      </c>
    </row>
    <row r="15659" spans="1:9" s="33" customFormat="1" x14ac:dyDescent="0.15">
      <c r="A15659" s="31">
        <v>43556</v>
      </c>
      <c r="B15659" s="30" t="s">
        <v>62</v>
      </c>
      <c r="C15659" s="30" t="s">
        <v>292</v>
      </c>
      <c r="D15659" s="30" t="s">
        <v>293</v>
      </c>
      <c r="E15659" s="30" t="s">
        <v>28</v>
      </c>
      <c r="F15659" s="30" t="s">
        <v>294</v>
      </c>
      <c r="G15659" s="30" t="s">
        <v>66</v>
      </c>
      <c r="H15659" s="30" t="s">
        <v>64</v>
      </c>
      <c r="I15659" s="32">
        <v>4780</v>
      </c>
    </row>
    <row r="15660" spans="1:9" s="33" customFormat="1" x14ac:dyDescent="0.15">
      <c r="A15660" s="31">
        <v>43556</v>
      </c>
      <c r="B15660" s="30" t="s">
        <v>62</v>
      </c>
      <c r="C15660" s="30" t="s">
        <v>292</v>
      </c>
      <c r="D15660" s="30" t="s">
        <v>293</v>
      </c>
      <c r="E15660" s="30" t="s">
        <v>28</v>
      </c>
      <c r="F15660" s="30" t="s">
        <v>294</v>
      </c>
      <c r="G15660" s="30" t="s">
        <v>56</v>
      </c>
      <c r="H15660" s="30" t="s">
        <v>61</v>
      </c>
      <c r="I15660" s="32">
        <v>2139</v>
      </c>
    </row>
    <row r="15661" spans="1:9" s="33" customFormat="1" x14ac:dyDescent="0.15">
      <c r="A15661" s="31">
        <v>43556</v>
      </c>
      <c r="B15661" s="30" t="s">
        <v>62</v>
      </c>
      <c r="C15661" s="30" t="s">
        <v>292</v>
      </c>
      <c r="D15661" s="30" t="s">
        <v>293</v>
      </c>
      <c r="E15661" s="30" t="s">
        <v>28</v>
      </c>
      <c r="F15661" s="30" t="s">
        <v>294</v>
      </c>
      <c r="G15661" s="30" t="s">
        <v>67</v>
      </c>
      <c r="H15661" s="30" t="s">
        <v>68</v>
      </c>
      <c r="I15661" s="32">
        <v>2661</v>
      </c>
    </row>
    <row r="15662" spans="1:9" s="33" customFormat="1" x14ac:dyDescent="0.15">
      <c r="A15662" s="31">
        <v>43556</v>
      </c>
      <c r="B15662" s="30" t="s">
        <v>52</v>
      </c>
      <c r="C15662" s="30" t="s">
        <v>292</v>
      </c>
      <c r="D15662" s="30" t="s">
        <v>293</v>
      </c>
      <c r="E15662" s="30" t="s">
        <v>28</v>
      </c>
      <c r="F15662" s="30" t="s">
        <v>294</v>
      </c>
      <c r="G15662" s="30" t="s">
        <v>66</v>
      </c>
      <c r="H15662" s="30" t="s">
        <v>57</v>
      </c>
      <c r="I15662" s="32">
        <v>3693</v>
      </c>
    </row>
    <row r="15663" spans="1:9" s="33" customFormat="1" x14ac:dyDescent="0.15">
      <c r="A15663" s="31">
        <v>43556</v>
      </c>
      <c r="B15663" s="30" t="s">
        <v>62</v>
      </c>
      <c r="C15663" s="30" t="s">
        <v>292</v>
      </c>
      <c r="D15663" s="30" t="s">
        <v>293</v>
      </c>
      <c r="E15663" s="30" t="s">
        <v>28</v>
      </c>
      <c r="F15663" s="30" t="s">
        <v>294</v>
      </c>
      <c r="G15663" s="30" t="s">
        <v>69</v>
      </c>
      <c r="H15663" s="30" t="s">
        <v>65</v>
      </c>
      <c r="I15663" s="32">
        <v>3092</v>
      </c>
    </row>
    <row r="15664" spans="1:9" s="33" customFormat="1" x14ac:dyDescent="0.15">
      <c r="A15664" s="31">
        <v>43556</v>
      </c>
      <c r="B15664" s="30" t="s">
        <v>62</v>
      </c>
      <c r="C15664" s="30" t="s">
        <v>292</v>
      </c>
      <c r="D15664" s="30" t="s">
        <v>293</v>
      </c>
      <c r="E15664" s="30" t="s">
        <v>28</v>
      </c>
      <c r="F15664" s="30" t="s">
        <v>294</v>
      </c>
      <c r="G15664" s="30" t="s">
        <v>80</v>
      </c>
      <c r="H15664" s="30" t="s">
        <v>64</v>
      </c>
      <c r="I15664" s="32">
        <v>6641</v>
      </c>
    </row>
    <row r="15665" spans="1:9" s="33" customFormat="1" x14ac:dyDescent="0.15">
      <c r="A15665" s="31">
        <v>43556</v>
      </c>
      <c r="B15665" s="30" t="s">
        <v>62</v>
      </c>
      <c r="C15665" s="30" t="s">
        <v>292</v>
      </c>
      <c r="D15665" s="30" t="s">
        <v>293</v>
      </c>
      <c r="E15665" s="30" t="s">
        <v>28</v>
      </c>
      <c r="F15665" s="30" t="s">
        <v>294</v>
      </c>
      <c r="G15665" s="30" t="s">
        <v>85</v>
      </c>
      <c r="H15665" s="30" t="s">
        <v>65</v>
      </c>
      <c r="I15665" s="32">
        <v>9194</v>
      </c>
    </row>
    <row r="15666" spans="1:9" s="33" customFormat="1" x14ac:dyDescent="0.15">
      <c r="A15666" s="31">
        <v>43556</v>
      </c>
      <c r="B15666" s="30" t="s">
        <v>52</v>
      </c>
      <c r="C15666" s="30" t="s">
        <v>292</v>
      </c>
      <c r="D15666" s="30" t="s">
        <v>293</v>
      </c>
      <c r="E15666" s="30" t="s">
        <v>28</v>
      </c>
      <c r="F15666" s="30" t="s">
        <v>294</v>
      </c>
      <c r="G15666" s="30" t="s">
        <v>77</v>
      </c>
      <c r="H15666" s="30" t="s">
        <v>57</v>
      </c>
      <c r="I15666" s="32">
        <v>6757</v>
      </c>
    </row>
    <row r="15667" spans="1:9" s="33" customFormat="1" x14ac:dyDescent="0.15">
      <c r="A15667" s="31">
        <v>43556</v>
      </c>
      <c r="B15667" s="30" t="s">
        <v>62</v>
      </c>
      <c r="C15667" s="30" t="s">
        <v>292</v>
      </c>
      <c r="D15667" s="30" t="s">
        <v>293</v>
      </c>
      <c r="E15667" s="30" t="s">
        <v>28</v>
      </c>
      <c r="F15667" s="30" t="s">
        <v>294</v>
      </c>
      <c r="G15667" s="30" t="s">
        <v>77</v>
      </c>
      <c r="H15667" s="30" t="s">
        <v>75</v>
      </c>
      <c r="I15667" s="32">
        <v>8118</v>
      </c>
    </row>
    <row r="15668" spans="1:9" s="33" customFormat="1" x14ac:dyDescent="0.15">
      <c r="A15668" s="31">
        <v>43556</v>
      </c>
      <c r="B15668" s="30" t="s">
        <v>52</v>
      </c>
      <c r="C15668" s="30" t="s">
        <v>292</v>
      </c>
      <c r="D15668" s="30" t="s">
        <v>293</v>
      </c>
      <c r="E15668" s="30" t="s">
        <v>28</v>
      </c>
      <c r="F15668" s="30" t="s">
        <v>294</v>
      </c>
      <c r="G15668" s="30" t="s">
        <v>73</v>
      </c>
      <c r="H15668" s="30" t="s">
        <v>61</v>
      </c>
      <c r="I15668" s="32">
        <v>1952</v>
      </c>
    </row>
    <row r="15669" spans="1:9" s="33" customFormat="1" x14ac:dyDescent="0.15">
      <c r="A15669" s="31">
        <v>43556</v>
      </c>
      <c r="B15669" s="30" t="s">
        <v>62</v>
      </c>
      <c r="C15669" s="30" t="s">
        <v>292</v>
      </c>
      <c r="D15669" s="30" t="s">
        <v>293</v>
      </c>
      <c r="E15669" s="30" t="s">
        <v>28</v>
      </c>
      <c r="F15669" s="30" t="s">
        <v>294</v>
      </c>
      <c r="G15669" s="30" t="s">
        <v>82</v>
      </c>
      <c r="H15669" s="30" t="s">
        <v>79</v>
      </c>
      <c r="I15669" s="32">
        <v>7308</v>
      </c>
    </row>
    <row r="15670" spans="1:9" s="33" customFormat="1" x14ac:dyDescent="0.15">
      <c r="A15670" s="31">
        <v>43556</v>
      </c>
      <c r="B15670" s="30" t="s">
        <v>52</v>
      </c>
      <c r="C15670" s="30" t="s">
        <v>292</v>
      </c>
      <c r="D15670" s="30" t="s">
        <v>293</v>
      </c>
      <c r="E15670" s="30" t="s">
        <v>28</v>
      </c>
      <c r="F15670" s="30" t="s">
        <v>294</v>
      </c>
      <c r="G15670" s="30" t="s">
        <v>77</v>
      </c>
      <c r="H15670" s="30" t="s">
        <v>68</v>
      </c>
      <c r="I15670" s="32">
        <v>5550</v>
      </c>
    </row>
    <row r="15671" spans="1:9" s="33" customFormat="1" x14ac:dyDescent="0.15">
      <c r="A15671" s="31">
        <v>43556</v>
      </c>
      <c r="B15671" s="30" t="s">
        <v>52</v>
      </c>
      <c r="C15671" s="30" t="s">
        <v>292</v>
      </c>
      <c r="D15671" s="30" t="s">
        <v>293</v>
      </c>
      <c r="E15671" s="30" t="s">
        <v>28</v>
      </c>
      <c r="F15671" s="30" t="s">
        <v>294</v>
      </c>
      <c r="G15671" s="30" t="s">
        <v>76</v>
      </c>
      <c r="H15671" s="30" t="s">
        <v>57</v>
      </c>
      <c r="I15671" s="32">
        <v>8490</v>
      </c>
    </row>
    <row r="15672" spans="1:9" s="33" customFormat="1" x14ac:dyDescent="0.15">
      <c r="A15672" s="31">
        <v>43556</v>
      </c>
      <c r="B15672" s="30" t="s">
        <v>52</v>
      </c>
      <c r="C15672" s="30" t="s">
        <v>292</v>
      </c>
      <c r="D15672" s="30" t="s">
        <v>293</v>
      </c>
      <c r="E15672" s="30" t="s">
        <v>28</v>
      </c>
      <c r="F15672" s="30" t="s">
        <v>294</v>
      </c>
      <c r="G15672" s="30" t="s">
        <v>66</v>
      </c>
      <c r="H15672" s="30" t="s">
        <v>65</v>
      </c>
      <c r="I15672" s="32">
        <v>3605</v>
      </c>
    </row>
    <row r="15673" spans="1:9" s="33" customFormat="1" x14ac:dyDescent="0.15">
      <c r="A15673" s="31">
        <v>43556</v>
      </c>
      <c r="B15673" s="30" t="s">
        <v>62</v>
      </c>
      <c r="C15673" s="30" t="s">
        <v>292</v>
      </c>
      <c r="D15673" s="30" t="s">
        <v>293</v>
      </c>
      <c r="E15673" s="30" t="s">
        <v>28</v>
      </c>
      <c r="F15673" s="30" t="s">
        <v>294</v>
      </c>
      <c r="G15673" s="30" t="s">
        <v>84</v>
      </c>
      <c r="H15673" s="30" t="s">
        <v>61</v>
      </c>
      <c r="I15673" s="32">
        <v>4656</v>
      </c>
    </row>
    <row r="15674" spans="1:9" s="33" customFormat="1" x14ac:dyDescent="0.15">
      <c r="A15674" s="31">
        <v>43556</v>
      </c>
      <c r="B15674" s="30" t="s">
        <v>52</v>
      </c>
      <c r="C15674" s="30" t="s">
        <v>292</v>
      </c>
      <c r="D15674" s="30" t="s">
        <v>293</v>
      </c>
      <c r="E15674" s="30" t="s">
        <v>28</v>
      </c>
      <c r="F15674" s="30" t="s">
        <v>294</v>
      </c>
      <c r="G15674" s="30" t="s">
        <v>58</v>
      </c>
      <c r="H15674" s="30" t="s">
        <v>68</v>
      </c>
      <c r="I15674" s="32">
        <v>6080</v>
      </c>
    </row>
    <row r="15675" spans="1:9" s="33" customFormat="1" x14ac:dyDescent="0.15">
      <c r="A15675" s="31">
        <v>43556</v>
      </c>
      <c r="B15675" s="30" t="s">
        <v>52</v>
      </c>
      <c r="C15675" s="30" t="s">
        <v>292</v>
      </c>
      <c r="D15675" s="30" t="s">
        <v>293</v>
      </c>
      <c r="E15675" s="30" t="s">
        <v>28</v>
      </c>
      <c r="F15675" s="30" t="s">
        <v>294</v>
      </c>
      <c r="G15675" s="30" t="s">
        <v>84</v>
      </c>
      <c r="H15675" s="30" t="s">
        <v>64</v>
      </c>
      <c r="I15675" s="32">
        <v>6454</v>
      </c>
    </row>
    <row r="15676" spans="1:9" s="33" customFormat="1" x14ac:dyDescent="0.15">
      <c r="A15676" s="31">
        <v>43556</v>
      </c>
      <c r="B15676" s="30" t="s">
        <v>62</v>
      </c>
      <c r="C15676" s="30" t="s">
        <v>292</v>
      </c>
      <c r="D15676" s="30" t="s">
        <v>293</v>
      </c>
      <c r="E15676" s="30" t="s">
        <v>28</v>
      </c>
      <c r="F15676" s="30" t="s">
        <v>294</v>
      </c>
      <c r="G15676" s="30" t="s">
        <v>85</v>
      </c>
      <c r="H15676" s="30" t="s">
        <v>74</v>
      </c>
      <c r="I15676" s="32">
        <v>2823</v>
      </c>
    </row>
    <row r="15677" spans="1:9" s="33" customFormat="1" x14ac:dyDescent="0.15">
      <c r="A15677" s="31">
        <v>43556</v>
      </c>
      <c r="B15677" s="30" t="s">
        <v>52</v>
      </c>
      <c r="C15677" s="30" t="s">
        <v>292</v>
      </c>
      <c r="D15677" s="30" t="s">
        <v>293</v>
      </c>
      <c r="E15677" s="30" t="s">
        <v>28</v>
      </c>
      <c r="F15677" s="30" t="s">
        <v>294</v>
      </c>
      <c r="G15677" s="30" t="s">
        <v>58</v>
      </c>
      <c r="H15677" s="30" t="s">
        <v>65</v>
      </c>
      <c r="I15677" s="32">
        <v>4202</v>
      </c>
    </row>
    <row r="15678" spans="1:9" s="33" customFormat="1" x14ac:dyDescent="0.15">
      <c r="A15678" s="31">
        <v>43556</v>
      </c>
      <c r="B15678" s="30" t="s">
        <v>62</v>
      </c>
      <c r="C15678" s="30" t="s">
        <v>292</v>
      </c>
      <c r="D15678" s="30" t="s">
        <v>293</v>
      </c>
      <c r="E15678" s="30" t="s">
        <v>28</v>
      </c>
      <c r="F15678" s="30" t="s">
        <v>294</v>
      </c>
      <c r="G15678" s="30" t="s">
        <v>86</v>
      </c>
      <c r="H15678" s="30" t="s">
        <v>75</v>
      </c>
      <c r="I15678" s="32">
        <v>9844</v>
      </c>
    </row>
    <row r="15679" spans="1:9" s="33" customFormat="1" x14ac:dyDescent="0.15">
      <c r="A15679" s="31">
        <v>43556</v>
      </c>
      <c r="B15679" s="30" t="s">
        <v>52</v>
      </c>
      <c r="C15679" s="30" t="s">
        <v>292</v>
      </c>
      <c r="D15679" s="30" t="s">
        <v>293</v>
      </c>
      <c r="E15679" s="30" t="s">
        <v>28</v>
      </c>
      <c r="F15679" s="30" t="s">
        <v>294</v>
      </c>
      <c r="G15679" s="30" t="s">
        <v>71</v>
      </c>
      <c r="H15679" s="30" t="s">
        <v>57</v>
      </c>
      <c r="I15679" s="32">
        <v>7279</v>
      </c>
    </row>
    <row r="15680" spans="1:9" s="33" customFormat="1" x14ac:dyDescent="0.15">
      <c r="A15680" s="31">
        <v>43556</v>
      </c>
      <c r="B15680" s="30" t="s">
        <v>52</v>
      </c>
      <c r="C15680" s="30" t="s">
        <v>292</v>
      </c>
      <c r="D15680" s="30" t="s">
        <v>293</v>
      </c>
      <c r="E15680" s="30" t="s">
        <v>28</v>
      </c>
      <c r="F15680" s="30" t="s">
        <v>294</v>
      </c>
      <c r="G15680" s="30" t="s">
        <v>56</v>
      </c>
      <c r="H15680" s="30" t="s">
        <v>65</v>
      </c>
      <c r="I15680" s="32">
        <v>7417</v>
      </c>
    </row>
    <row r="15681" spans="1:9" s="33" customFormat="1" x14ac:dyDescent="0.15">
      <c r="A15681" s="31">
        <v>43556</v>
      </c>
      <c r="B15681" s="30" t="s">
        <v>52</v>
      </c>
      <c r="C15681" s="30" t="s">
        <v>292</v>
      </c>
      <c r="D15681" s="30" t="s">
        <v>293</v>
      </c>
      <c r="E15681" s="30" t="s">
        <v>28</v>
      </c>
      <c r="F15681" s="30" t="s">
        <v>294</v>
      </c>
      <c r="G15681" s="30" t="s">
        <v>56</v>
      </c>
      <c r="H15681" s="30" t="s">
        <v>75</v>
      </c>
      <c r="I15681" s="32">
        <v>2342</v>
      </c>
    </row>
    <row r="15682" spans="1:9" s="33" customFormat="1" x14ac:dyDescent="0.15">
      <c r="A15682" s="31">
        <v>43556</v>
      </c>
      <c r="B15682" s="30" t="s">
        <v>62</v>
      </c>
      <c r="C15682" s="30" t="s">
        <v>292</v>
      </c>
      <c r="D15682" s="30" t="s">
        <v>293</v>
      </c>
      <c r="E15682" s="30" t="s">
        <v>28</v>
      </c>
      <c r="F15682" s="30" t="s">
        <v>294</v>
      </c>
      <c r="G15682" s="30" t="s">
        <v>70</v>
      </c>
      <c r="H15682" s="30" t="s">
        <v>64</v>
      </c>
      <c r="I15682" s="32">
        <v>5221</v>
      </c>
    </row>
    <row r="15683" spans="1:9" s="33" customFormat="1" x14ac:dyDescent="0.15">
      <c r="A15683" s="31">
        <v>43556</v>
      </c>
      <c r="B15683" s="30" t="s">
        <v>52</v>
      </c>
      <c r="C15683" s="30" t="s">
        <v>292</v>
      </c>
      <c r="D15683" s="30" t="s">
        <v>293</v>
      </c>
      <c r="E15683" s="30" t="s">
        <v>28</v>
      </c>
      <c r="F15683" s="30" t="s">
        <v>294</v>
      </c>
      <c r="G15683" s="30" t="s">
        <v>80</v>
      </c>
      <c r="H15683" s="30" t="s">
        <v>57</v>
      </c>
      <c r="I15683" s="32">
        <v>3218</v>
      </c>
    </row>
    <row r="15684" spans="1:9" s="33" customFormat="1" x14ac:dyDescent="0.15">
      <c r="A15684" s="31">
        <v>43586</v>
      </c>
      <c r="B15684" s="30" t="s">
        <v>52</v>
      </c>
      <c r="C15684" s="30" t="s">
        <v>292</v>
      </c>
      <c r="D15684" s="30" t="s">
        <v>293</v>
      </c>
      <c r="E15684" s="30" t="s">
        <v>28</v>
      </c>
      <c r="F15684" s="30" t="s">
        <v>294</v>
      </c>
      <c r="G15684" s="30" t="s">
        <v>56</v>
      </c>
      <c r="H15684" s="30" t="s">
        <v>61</v>
      </c>
      <c r="I15684" s="32">
        <v>6989</v>
      </c>
    </row>
    <row r="15685" spans="1:9" s="33" customFormat="1" x14ac:dyDescent="0.15">
      <c r="A15685" s="31">
        <v>43586</v>
      </c>
      <c r="B15685" s="30" t="s">
        <v>62</v>
      </c>
      <c r="C15685" s="30" t="s">
        <v>292</v>
      </c>
      <c r="D15685" s="30" t="s">
        <v>293</v>
      </c>
      <c r="E15685" s="30" t="s">
        <v>28</v>
      </c>
      <c r="F15685" s="30" t="s">
        <v>294</v>
      </c>
      <c r="G15685" s="30" t="s">
        <v>82</v>
      </c>
      <c r="H15685" s="30" t="s">
        <v>65</v>
      </c>
      <c r="I15685" s="32">
        <v>9609</v>
      </c>
    </row>
    <row r="15686" spans="1:9" s="33" customFormat="1" x14ac:dyDescent="0.15">
      <c r="A15686" s="31">
        <v>43586</v>
      </c>
      <c r="B15686" s="30" t="s">
        <v>62</v>
      </c>
      <c r="C15686" s="30" t="s">
        <v>292</v>
      </c>
      <c r="D15686" s="30" t="s">
        <v>293</v>
      </c>
      <c r="E15686" s="30" t="s">
        <v>28</v>
      </c>
      <c r="F15686" s="30" t="s">
        <v>294</v>
      </c>
      <c r="G15686" s="30" t="s">
        <v>72</v>
      </c>
      <c r="H15686" s="30" t="s">
        <v>65</v>
      </c>
      <c r="I15686" s="32">
        <v>2861</v>
      </c>
    </row>
    <row r="15687" spans="1:9" s="33" customFormat="1" x14ac:dyDescent="0.15">
      <c r="A15687" s="31">
        <v>43586</v>
      </c>
      <c r="B15687" s="30" t="s">
        <v>52</v>
      </c>
      <c r="C15687" s="30" t="s">
        <v>292</v>
      </c>
      <c r="D15687" s="30" t="s">
        <v>293</v>
      </c>
      <c r="E15687" s="30" t="s">
        <v>28</v>
      </c>
      <c r="F15687" s="30" t="s">
        <v>294</v>
      </c>
      <c r="G15687" s="30" t="s">
        <v>82</v>
      </c>
      <c r="H15687" s="30" t="s">
        <v>79</v>
      </c>
      <c r="I15687" s="32">
        <v>8431</v>
      </c>
    </row>
    <row r="15688" spans="1:9" s="33" customFormat="1" x14ac:dyDescent="0.15">
      <c r="A15688" s="31">
        <v>43586</v>
      </c>
      <c r="B15688" s="30" t="s">
        <v>52</v>
      </c>
      <c r="C15688" s="30" t="s">
        <v>292</v>
      </c>
      <c r="D15688" s="30" t="s">
        <v>293</v>
      </c>
      <c r="E15688" s="30" t="s">
        <v>28</v>
      </c>
      <c r="F15688" s="30" t="s">
        <v>294</v>
      </c>
      <c r="G15688" s="30" t="s">
        <v>58</v>
      </c>
      <c r="H15688" s="30" t="s">
        <v>59</v>
      </c>
      <c r="I15688" s="32">
        <v>8539</v>
      </c>
    </row>
    <row r="15689" spans="1:9" s="33" customFormat="1" x14ac:dyDescent="0.15">
      <c r="A15689" s="31">
        <v>43586</v>
      </c>
      <c r="B15689" s="30" t="s">
        <v>52</v>
      </c>
      <c r="C15689" s="30" t="s">
        <v>292</v>
      </c>
      <c r="D15689" s="30" t="s">
        <v>293</v>
      </c>
      <c r="E15689" s="30" t="s">
        <v>28</v>
      </c>
      <c r="F15689" s="30" t="s">
        <v>294</v>
      </c>
      <c r="G15689" s="30" t="s">
        <v>78</v>
      </c>
      <c r="H15689" s="30" t="s">
        <v>68</v>
      </c>
      <c r="I15689" s="32">
        <v>3757</v>
      </c>
    </row>
    <row r="15690" spans="1:9" s="33" customFormat="1" x14ac:dyDescent="0.15">
      <c r="A15690" s="31">
        <v>43586</v>
      </c>
      <c r="B15690" s="30" t="s">
        <v>62</v>
      </c>
      <c r="C15690" s="30" t="s">
        <v>292</v>
      </c>
      <c r="D15690" s="30" t="s">
        <v>293</v>
      </c>
      <c r="E15690" s="30" t="s">
        <v>28</v>
      </c>
      <c r="F15690" s="30" t="s">
        <v>294</v>
      </c>
      <c r="G15690" s="30" t="s">
        <v>78</v>
      </c>
      <c r="H15690" s="30" t="s">
        <v>75</v>
      </c>
      <c r="I15690" s="32">
        <v>1455</v>
      </c>
    </row>
    <row r="15691" spans="1:9" s="33" customFormat="1" x14ac:dyDescent="0.15">
      <c r="A15691" s="31">
        <v>43586</v>
      </c>
      <c r="B15691" s="30" t="s">
        <v>62</v>
      </c>
      <c r="C15691" s="30" t="s">
        <v>292</v>
      </c>
      <c r="D15691" s="30" t="s">
        <v>293</v>
      </c>
      <c r="E15691" s="30" t="s">
        <v>28</v>
      </c>
      <c r="F15691" s="30" t="s">
        <v>294</v>
      </c>
      <c r="G15691" s="30" t="s">
        <v>60</v>
      </c>
      <c r="H15691" s="30" t="s">
        <v>75</v>
      </c>
      <c r="I15691" s="32">
        <v>2372</v>
      </c>
    </row>
    <row r="15692" spans="1:9" s="33" customFormat="1" x14ac:dyDescent="0.15">
      <c r="A15692" s="31">
        <v>43586</v>
      </c>
      <c r="B15692" s="30" t="s">
        <v>62</v>
      </c>
      <c r="C15692" s="30" t="s">
        <v>292</v>
      </c>
      <c r="D15692" s="30" t="s">
        <v>293</v>
      </c>
      <c r="E15692" s="30" t="s">
        <v>28</v>
      </c>
      <c r="F15692" s="30" t="s">
        <v>294</v>
      </c>
      <c r="G15692" s="30" t="s">
        <v>80</v>
      </c>
      <c r="H15692" s="30" t="s">
        <v>79</v>
      </c>
      <c r="I15692" s="32">
        <v>5038</v>
      </c>
    </row>
    <row r="15693" spans="1:9" s="33" customFormat="1" x14ac:dyDescent="0.15">
      <c r="A15693" s="31">
        <v>43586</v>
      </c>
      <c r="B15693" s="30" t="s">
        <v>52</v>
      </c>
      <c r="C15693" s="30" t="s">
        <v>292</v>
      </c>
      <c r="D15693" s="30" t="s">
        <v>293</v>
      </c>
      <c r="E15693" s="30" t="s">
        <v>28</v>
      </c>
      <c r="F15693" s="30" t="s">
        <v>294</v>
      </c>
      <c r="G15693" s="30" t="s">
        <v>70</v>
      </c>
      <c r="H15693" s="30" t="s">
        <v>65</v>
      </c>
      <c r="I15693" s="32">
        <v>1823</v>
      </c>
    </row>
    <row r="15694" spans="1:9" s="33" customFormat="1" x14ac:dyDescent="0.15">
      <c r="A15694" s="31">
        <v>43586</v>
      </c>
      <c r="B15694" s="30" t="s">
        <v>62</v>
      </c>
      <c r="C15694" s="30" t="s">
        <v>292</v>
      </c>
      <c r="D15694" s="30" t="s">
        <v>293</v>
      </c>
      <c r="E15694" s="30" t="s">
        <v>28</v>
      </c>
      <c r="F15694" s="30" t="s">
        <v>294</v>
      </c>
      <c r="G15694" s="30" t="s">
        <v>73</v>
      </c>
      <c r="H15694" s="30" t="s">
        <v>79</v>
      </c>
      <c r="I15694" s="32">
        <v>7725</v>
      </c>
    </row>
    <row r="15695" spans="1:9" s="33" customFormat="1" x14ac:dyDescent="0.15">
      <c r="A15695" s="31">
        <v>43586</v>
      </c>
      <c r="B15695" s="30" t="s">
        <v>62</v>
      </c>
      <c r="C15695" s="30" t="s">
        <v>292</v>
      </c>
      <c r="D15695" s="30" t="s">
        <v>293</v>
      </c>
      <c r="E15695" s="30" t="s">
        <v>28</v>
      </c>
      <c r="F15695" s="30" t="s">
        <v>294</v>
      </c>
      <c r="G15695" s="30" t="s">
        <v>71</v>
      </c>
      <c r="H15695" s="30" t="s">
        <v>61</v>
      </c>
      <c r="I15695" s="32">
        <v>6243</v>
      </c>
    </row>
    <row r="15696" spans="1:9" s="33" customFormat="1" x14ac:dyDescent="0.15">
      <c r="A15696" s="31">
        <v>43586</v>
      </c>
      <c r="B15696" s="30" t="s">
        <v>62</v>
      </c>
      <c r="C15696" s="30" t="s">
        <v>292</v>
      </c>
      <c r="D15696" s="30" t="s">
        <v>293</v>
      </c>
      <c r="E15696" s="30" t="s">
        <v>28</v>
      </c>
      <c r="F15696" s="30" t="s">
        <v>294</v>
      </c>
      <c r="G15696" s="30" t="s">
        <v>81</v>
      </c>
      <c r="H15696" s="30" t="s">
        <v>79</v>
      </c>
      <c r="I15696" s="32">
        <v>4212</v>
      </c>
    </row>
    <row r="15697" spans="1:9" s="33" customFormat="1" x14ac:dyDescent="0.15">
      <c r="A15697" s="31">
        <v>43586</v>
      </c>
      <c r="B15697" s="30" t="s">
        <v>52</v>
      </c>
      <c r="C15697" s="30" t="s">
        <v>292</v>
      </c>
      <c r="D15697" s="30" t="s">
        <v>293</v>
      </c>
      <c r="E15697" s="30" t="s">
        <v>28</v>
      </c>
      <c r="F15697" s="30" t="s">
        <v>294</v>
      </c>
      <c r="G15697" s="30" t="s">
        <v>70</v>
      </c>
      <c r="H15697" s="30" t="s">
        <v>59</v>
      </c>
      <c r="I15697" s="32">
        <v>6614</v>
      </c>
    </row>
    <row r="15698" spans="1:9" s="33" customFormat="1" x14ac:dyDescent="0.15">
      <c r="A15698" s="31">
        <v>43586</v>
      </c>
      <c r="B15698" s="30" t="s">
        <v>62</v>
      </c>
      <c r="C15698" s="30" t="s">
        <v>292</v>
      </c>
      <c r="D15698" s="30" t="s">
        <v>293</v>
      </c>
      <c r="E15698" s="30" t="s">
        <v>28</v>
      </c>
      <c r="F15698" s="30" t="s">
        <v>294</v>
      </c>
      <c r="G15698" s="30" t="s">
        <v>58</v>
      </c>
      <c r="H15698" s="30" t="s">
        <v>57</v>
      </c>
      <c r="I15698" s="32">
        <v>4981</v>
      </c>
    </row>
    <row r="15699" spans="1:9" s="33" customFormat="1" x14ac:dyDescent="0.15">
      <c r="A15699" s="31">
        <v>43586</v>
      </c>
      <c r="B15699" s="30" t="s">
        <v>62</v>
      </c>
      <c r="C15699" s="30" t="s">
        <v>292</v>
      </c>
      <c r="D15699" s="30" t="s">
        <v>293</v>
      </c>
      <c r="E15699" s="30" t="s">
        <v>28</v>
      </c>
      <c r="F15699" s="30" t="s">
        <v>294</v>
      </c>
      <c r="G15699" s="30" t="s">
        <v>58</v>
      </c>
      <c r="H15699" s="30" t="s">
        <v>65</v>
      </c>
      <c r="I15699" s="32">
        <v>9486</v>
      </c>
    </row>
    <row r="15700" spans="1:9" s="33" customFormat="1" x14ac:dyDescent="0.15">
      <c r="A15700" s="31">
        <v>43586</v>
      </c>
      <c r="B15700" s="30" t="s">
        <v>62</v>
      </c>
      <c r="C15700" s="30" t="s">
        <v>292</v>
      </c>
      <c r="D15700" s="30" t="s">
        <v>293</v>
      </c>
      <c r="E15700" s="30" t="s">
        <v>28</v>
      </c>
      <c r="F15700" s="30" t="s">
        <v>294</v>
      </c>
      <c r="G15700" s="30" t="s">
        <v>67</v>
      </c>
      <c r="H15700" s="30" t="s">
        <v>64</v>
      </c>
      <c r="I15700" s="32">
        <v>6346</v>
      </c>
    </row>
    <row r="15701" spans="1:9" s="33" customFormat="1" x14ac:dyDescent="0.15">
      <c r="A15701" s="31">
        <v>43586</v>
      </c>
      <c r="B15701" s="30" t="s">
        <v>52</v>
      </c>
      <c r="C15701" s="30" t="s">
        <v>292</v>
      </c>
      <c r="D15701" s="30" t="s">
        <v>293</v>
      </c>
      <c r="E15701" s="30" t="s">
        <v>28</v>
      </c>
      <c r="F15701" s="30" t="s">
        <v>294</v>
      </c>
      <c r="G15701" s="30" t="s">
        <v>66</v>
      </c>
      <c r="H15701" s="30" t="s">
        <v>65</v>
      </c>
      <c r="I15701" s="32">
        <v>6818</v>
      </c>
    </row>
    <row r="15702" spans="1:9" s="33" customFormat="1" x14ac:dyDescent="0.15">
      <c r="A15702" s="31">
        <v>43586</v>
      </c>
      <c r="B15702" s="30" t="s">
        <v>52</v>
      </c>
      <c r="C15702" s="30" t="s">
        <v>292</v>
      </c>
      <c r="D15702" s="30" t="s">
        <v>293</v>
      </c>
      <c r="E15702" s="30" t="s">
        <v>28</v>
      </c>
      <c r="F15702" s="30" t="s">
        <v>294</v>
      </c>
      <c r="G15702" s="30" t="s">
        <v>76</v>
      </c>
      <c r="H15702" s="30" t="s">
        <v>61</v>
      </c>
      <c r="I15702" s="32">
        <v>9245</v>
      </c>
    </row>
    <row r="15703" spans="1:9" s="33" customFormat="1" x14ac:dyDescent="0.15">
      <c r="A15703" s="31">
        <v>43586</v>
      </c>
      <c r="B15703" s="30" t="s">
        <v>62</v>
      </c>
      <c r="C15703" s="30" t="s">
        <v>292</v>
      </c>
      <c r="D15703" s="30" t="s">
        <v>293</v>
      </c>
      <c r="E15703" s="30" t="s">
        <v>28</v>
      </c>
      <c r="F15703" s="30" t="s">
        <v>294</v>
      </c>
      <c r="G15703" s="30" t="s">
        <v>80</v>
      </c>
      <c r="H15703" s="30" t="s">
        <v>57</v>
      </c>
      <c r="I15703" s="32">
        <v>7261</v>
      </c>
    </row>
    <row r="15704" spans="1:9" s="33" customFormat="1" x14ac:dyDescent="0.15">
      <c r="A15704" s="31">
        <v>43586</v>
      </c>
      <c r="B15704" s="30" t="s">
        <v>62</v>
      </c>
      <c r="C15704" s="30" t="s">
        <v>292</v>
      </c>
      <c r="D15704" s="30" t="s">
        <v>293</v>
      </c>
      <c r="E15704" s="30" t="s">
        <v>28</v>
      </c>
      <c r="F15704" s="30" t="s">
        <v>294</v>
      </c>
      <c r="G15704" s="30" t="s">
        <v>85</v>
      </c>
      <c r="H15704" s="30" t="s">
        <v>61</v>
      </c>
      <c r="I15704" s="32">
        <v>6725</v>
      </c>
    </row>
    <row r="15705" spans="1:9" s="33" customFormat="1" x14ac:dyDescent="0.15">
      <c r="A15705" s="31">
        <v>43586</v>
      </c>
      <c r="B15705" s="30" t="s">
        <v>52</v>
      </c>
      <c r="C15705" s="30" t="s">
        <v>292</v>
      </c>
      <c r="D15705" s="30" t="s">
        <v>293</v>
      </c>
      <c r="E15705" s="30" t="s">
        <v>28</v>
      </c>
      <c r="F15705" s="30" t="s">
        <v>294</v>
      </c>
      <c r="G15705" s="30" t="s">
        <v>77</v>
      </c>
      <c r="H15705" s="30" t="s">
        <v>61</v>
      </c>
      <c r="I15705" s="32">
        <v>5919</v>
      </c>
    </row>
    <row r="15706" spans="1:9" s="33" customFormat="1" x14ac:dyDescent="0.15">
      <c r="A15706" s="31">
        <v>43586</v>
      </c>
      <c r="B15706" s="30" t="s">
        <v>52</v>
      </c>
      <c r="C15706" s="30" t="s">
        <v>292</v>
      </c>
      <c r="D15706" s="30" t="s">
        <v>293</v>
      </c>
      <c r="E15706" s="30" t="s">
        <v>28</v>
      </c>
      <c r="F15706" s="30" t="s">
        <v>294</v>
      </c>
      <c r="G15706" s="30" t="s">
        <v>78</v>
      </c>
      <c r="H15706" s="30" t="s">
        <v>68</v>
      </c>
      <c r="I15706" s="32">
        <v>7697</v>
      </c>
    </row>
    <row r="15707" spans="1:9" s="33" customFormat="1" x14ac:dyDescent="0.15">
      <c r="A15707" s="31">
        <v>43586</v>
      </c>
      <c r="B15707" s="30" t="s">
        <v>52</v>
      </c>
      <c r="C15707" s="30" t="s">
        <v>292</v>
      </c>
      <c r="D15707" s="30" t="s">
        <v>293</v>
      </c>
      <c r="E15707" s="30" t="s">
        <v>28</v>
      </c>
      <c r="F15707" s="30" t="s">
        <v>294</v>
      </c>
      <c r="G15707" s="30" t="s">
        <v>73</v>
      </c>
      <c r="H15707" s="30" t="s">
        <v>59</v>
      </c>
      <c r="I15707" s="32">
        <v>3325</v>
      </c>
    </row>
    <row r="15708" spans="1:9" s="33" customFormat="1" x14ac:dyDescent="0.15">
      <c r="A15708" s="31">
        <v>43586</v>
      </c>
      <c r="B15708" s="30" t="s">
        <v>52</v>
      </c>
      <c r="C15708" s="30" t="s">
        <v>292</v>
      </c>
      <c r="D15708" s="30" t="s">
        <v>293</v>
      </c>
      <c r="E15708" s="30" t="s">
        <v>28</v>
      </c>
      <c r="F15708" s="30" t="s">
        <v>294</v>
      </c>
      <c r="G15708" s="30" t="s">
        <v>78</v>
      </c>
      <c r="H15708" s="30" t="s">
        <v>79</v>
      </c>
      <c r="I15708" s="32">
        <v>1614</v>
      </c>
    </row>
    <row r="15709" spans="1:9" s="33" customFormat="1" x14ac:dyDescent="0.15">
      <c r="A15709" s="31">
        <v>43586</v>
      </c>
      <c r="B15709" s="30" t="s">
        <v>52</v>
      </c>
      <c r="C15709" s="30" t="s">
        <v>292</v>
      </c>
      <c r="D15709" s="30" t="s">
        <v>293</v>
      </c>
      <c r="E15709" s="30" t="s">
        <v>28</v>
      </c>
      <c r="F15709" s="30" t="s">
        <v>294</v>
      </c>
      <c r="G15709" s="30" t="s">
        <v>80</v>
      </c>
      <c r="H15709" s="30" t="s">
        <v>64</v>
      </c>
      <c r="I15709" s="32">
        <v>3264</v>
      </c>
    </row>
    <row r="15710" spans="1:9" s="33" customFormat="1" x14ac:dyDescent="0.15">
      <c r="A15710" s="31">
        <v>43586</v>
      </c>
      <c r="B15710" s="30" t="s">
        <v>52</v>
      </c>
      <c r="C15710" s="30" t="s">
        <v>292</v>
      </c>
      <c r="D15710" s="30" t="s">
        <v>293</v>
      </c>
      <c r="E15710" s="30" t="s">
        <v>28</v>
      </c>
      <c r="F15710" s="30" t="s">
        <v>294</v>
      </c>
      <c r="G15710" s="30" t="s">
        <v>76</v>
      </c>
      <c r="H15710" s="30" t="s">
        <v>64</v>
      </c>
      <c r="I15710" s="32">
        <v>3841</v>
      </c>
    </row>
    <row r="15711" spans="1:9" s="33" customFormat="1" x14ac:dyDescent="0.15">
      <c r="A15711" s="31">
        <v>43586</v>
      </c>
      <c r="B15711" s="30" t="s">
        <v>62</v>
      </c>
      <c r="C15711" s="30" t="s">
        <v>292</v>
      </c>
      <c r="D15711" s="30" t="s">
        <v>293</v>
      </c>
      <c r="E15711" s="30" t="s">
        <v>28</v>
      </c>
      <c r="F15711" s="30" t="s">
        <v>294</v>
      </c>
      <c r="G15711" s="30" t="s">
        <v>82</v>
      </c>
      <c r="H15711" s="30" t="s">
        <v>68</v>
      </c>
      <c r="I15711" s="32">
        <v>7076</v>
      </c>
    </row>
    <row r="15712" spans="1:9" s="33" customFormat="1" x14ac:dyDescent="0.15">
      <c r="A15712" s="31">
        <v>43586</v>
      </c>
      <c r="B15712" s="30" t="s">
        <v>62</v>
      </c>
      <c r="C15712" s="30" t="s">
        <v>292</v>
      </c>
      <c r="D15712" s="30" t="s">
        <v>293</v>
      </c>
      <c r="E15712" s="30" t="s">
        <v>28</v>
      </c>
      <c r="F15712" s="30" t="s">
        <v>294</v>
      </c>
      <c r="G15712" s="30" t="s">
        <v>67</v>
      </c>
      <c r="H15712" s="30" t="s">
        <v>61</v>
      </c>
      <c r="I15712" s="32">
        <v>9530</v>
      </c>
    </row>
    <row r="15713" spans="1:9" s="33" customFormat="1" x14ac:dyDescent="0.15">
      <c r="A15713" s="31">
        <v>43586</v>
      </c>
      <c r="B15713" s="30" t="s">
        <v>62</v>
      </c>
      <c r="C15713" s="30" t="s">
        <v>292</v>
      </c>
      <c r="D15713" s="30" t="s">
        <v>293</v>
      </c>
      <c r="E15713" s="30" t="s">
        <v>28</v>
      </c>
      <c r="F15713" s="30" t="s">
        <v>294</v>
      </c>
      <c r="G15713" s="30" t="s">
        <v>76</v>
      </c>
      <c r="H15713" s="30" t="s">
        <v>68</v>
      </c>
      <c r="I15713" s="32">
        <v>5828</v>
      </c>
    </row>
    <row r="15714" spans="1:9" s="33" customFormat="1" x14ac:dyDescent="0.15">
      <c r="A15714" s="31">
        <v>43586</v>
      </c>
      <c r="B15714" s="30" t="s">
        <v>62</v>
      </c>
      <c r="C15714" s="30" t="s">
        <v>292</v>
      </c>
      <c r="D15714" s="30" t="s">
        <v>293</v>
      </c>
      <c r="E15714" s="30" t="s">
        <v>28</v>
      </c>
      <c r="F15714" s="30" t="s">
        <v>294</v>
      </c>
      <c r="G15714" s="30" t="s">
        <v>82</v>
      </c>
      <c r="H15714" s="30" t="s">
        <v>64</v>
      </c>
      <c r="I15714" s="32">
        <v>2711</v>
      </c>
    </row>
    <row r="15715" spans="1:9" s="33" customFormat="1" x14ac:dyDescent="0.15">
      <c r="A15715" s="31">
        <v>43586</v>
      </c>
      <c r="B15715" s="30" t="s">
        <v>62</v>
      </c>
      <c r="C15715" s="30" t="s">
        <v>292</v>
      </c>
      <c r="D15715" s="30" t="s">
        <v>293</v>
      </c>
      <c r="E15715" s="30" t="s">
        <v>28</v>
      </c>
      <c r="F15715" s="30" t="s">
        <v>294</v>
      </c>
      <c r="G15715" s="30" t="s">
        <v>63</v>
      </c>
      <c r="H15715" s="30" t="s">
        <v>79</v>
      </c>
      <c r="I15715" s="32">
        <v>6929</v>
      </c>
    </row>
    <row r="15716" spans="1:9" s="33" customFormat="1" x14ac:dyDescent="0.15">
      <c r="A15716" s="31">
        <v>43586</v>
      </c>
      <c r="B15716" s="30" t="s">
        <v>62</v>
      </c>
      <c r="C15716" s="30" t="s">
        <v>292</v>
      </c>
      <c r="D15716" s="30" t="s">
        <v>293</v>
      </c>
      <c r="E15716" s="30" t="s">
        <v>28</v>
      </c>
      <c r="F15716" s="30" t="s">
        <v>294</v>
      </c>
      <c r="G15716" s="30" t="s">
        <v>77</v>
      </c>
      <c r="H15716" s="30" t="s">
        <v>79</v>
      </c>
      <c r="I15716" s="32">
        <v>7064</v>
      </c>
    </row>
    <row r="15717" spans="1:9" s="33" customFormat="1" x14ac:dyDescent="0.15">
      <c r="A15717" s="31">
        <v>43586</v>
      </c>
      <c r="B15717" s="30" t="s">
        <v>52</v>
      </c>
      <c r="C15717" s="30" t="s">
        <v>292</v>
      </c>
      <c r="D15717" s="30" t="s">
        <v>293</v>
      </c>
      <c r="E15717" s="30" t="s">
        <v>28</v>
      </c>
      <c r="F15717" s="30" t="s">
        <v>294</v>
      </c>
      <c r="G15717" s="30" t="s">
        <v>80</v>
      </c>
      <c r="H15717" s="30" t="s">
        <v>61</v>
      </c>
      <c r="I15717" s="32">
        <v>8651</v>
      </c>
    </row>
    <row r="15718" spans="1:9" s="33" customFormat="1" x14ac:dyDescent="0.15">
      <c r="A15718" s="31">
        <v>43586</v>
      </c>
      <c r="B15718" s="30" t="s">
        <v>52</v>
      </c>
      <c r="C15718" s="30" t="s">
        <v>292</v>
      </c>
      <c r="D15718" s="30" t="s">
        <v>293</v>
      </c>
      <c r="E15718" s="30" t="s">
        <v>28</v>
      </c>
      <c r="F15718" s="30" t="s">
        <v>294</v>
      </c>
      <c r="G15718" s="30" t="s">
        <v>56</v>
      </c>
      <c r="H15718" s="30" t="s">
        <v>57</v>
      </c>
      <c r="I15718" s="32">
        <v>9206</v>
      </c>
    </row>
    <row r="15719" spans="1:9" s="33" customFormat="1" x14ac:dyDescent="0.15">
      <c r="A15719" s="31">
        <v>43586</v>
      </c>
      <c r="B15719" s="30" t="s">
        <v>52</v>
      </c>
      <c r="C15719" s="30" t="s">
        <v>292</v>
      </c>
      <c r="D15719" s="30" t="s">
        <v>293</v>
      </c>
      <c r="E15719" s="30" t="s">
        <v>28</v>
      </c>
      <c r="F15719" s="30" t="s">
        <v>294</v>
      </c>
      <c r="G15719" s="30" t="s">
        <v>56</v>
      </c>
      <c r="H15719" s="30" t="s">
        <v>64</v>
      </c>
      <c r="I15719" s="32">
        <v>3552</v>
      </c>
    </row>
    <row r="15720" spans="1:9" s="33" customFormat="1" x14ac:dyDescent="0.15">
      <c r="A15720" s="31">
        <v>43586</v>
      </c>
      <c r="B15720" s="30" t="s">
        <v>62</v>
      </c>
      <c r="C15720" s="30" t="s">
        <v>292</v>
      </c>
      <c r="D15720" s="30" t="s">
        <v>293</v>
      </c>
      <c r="E15720" s="30" t="s">
        <v>28</v>
      </c>
      <c r="F15720" s="30" t="s">
        <v>294</v>
      </c>
      <c r="G15720" s="30" t="s">
        <v>70</v>
      </c>
      <c r="H15720" s="30" t="s">
        <v>79</v>
      </c>
      <c r="I15720" s="32">
        <v>9028</v>
      </c>
    </row>
    <row r="15721" spans="1:9" s="33" customFormat="1" x14ac:dyDescent="0.15">
      <c r="A15721" s="31">
        <v>43586</v>
      </c>
      <c r="B15721" s="30" t="s">
        <v>62</v>
      </c>
      <c r="C15721" s="30" t="s">
        <v>292</v>
      </c>
      <c r="D15721" s="30" t="s">
        <v>293</v>
      </c>
      <c r="E15721" s="30" t="s">
        <v>28</v>
      </c>
      <c r="F15721" s="30" t="s">
        <v>294</v>
      </c>
      <c r="G15721" s="30" t="s">
        <v>84</v>
      </c>
      <c r="H15721" s="30" t="s">
        <v>79</v>
      </c>
      <c r="I15721" s="32">
        <v>4588</v>
      </c>
    </row>
    <row r="15722" spans="1:9" s="33" customFormat="1" x14ac:dyDescent="0.15">
      <c r="A15722" s="31">
        <v>43617</v>
      </c>
      <c r="B15722" s="30" t="s">
        <v>52</v>
      </c>
      <c r="C15722" s="30" t="s">
        <v>292</v>
      </c>
      <c r="D15722" s="30" t="s">
        <v>293</v>
      </c>
      <c r="E15722" s="30" t="s">
        <v>28</v>
      </c>
      <c r="F15722" s="30" t="s">
        <v>294</v>
      </c>
      <c r="G15722" s="30" t="s">
        <v>56</v>
      </c>
      <c r="H15722" s="30" t="s">
        <v>79</v>
      </c>
      <c r="I15722" s="32">
        <v>5519</v>
      </c>
    </row>
    <row r="15723" spans="1:9" s="33" customFormat="1" x14ac:dyDescent="0.15">
      <c r="A15723" s="31">
        <v>43617</v>
      </c>
      <c r="B15723" s="30" t="s">
        <v>62</v>
      </c>
      <c r="C15723" s="30" t="s">
        <v>292</v>
      </c>
      <c r="D15723" s="30" t="s">
        <v>293</v>
      </c>
      <c r="E15723" s="30" t="s">
        <v>28</v>
      </c>
      <c r="F15723" s="30" t="s">
        <v>294</v>
      </c>
      <c r="G15723" s="30" t="s">
        <v>82</v>
      </c>
      <c r="H15723" s="30" t="s">
        <v>61</v>
      </c>
      <c r="I15723" s="32">
        <v>8876</v>
      </c>
    </row>
    <row r="15724" spans="1:9" s="33" customFormat="1" x14ac:dyDescent="0.15">
      <c r="A15724" s="31">
        <v>43617</v>
      </c>
      <c r="B15724" s="30" t="s">
        <v>62</v>
      </c>
      <c r="C15724" s="30" t="s">
        <v>292</v>
      </c>
      <c r="D15724" s="30" t="s">
        <v>293</v>
      </c>
      <c r="E15724" s="30" t="s">
        <v>28</v>
      </c>
      <c r="F15724" s="30" t="s">
        <v>294</v>
      </c>
      <c r="G15724" s="30" t="s">
        <v>86</v>
      </c>
      <c r="H15724" s="30" t="s">
        <v>65</v>
      </c>
      <c r="I15724" s="32">
        <v>3729</v>
      </c>
    </row>
    <row r="15725" spans="1:9" s="33" customFormat="1" x14ac:dyDescent="0.15">
      <c r="A15725" s="31">
        <v>43617</v>
      </c>
      <c r="B15725" s="30" t="s">
        <v>52</v>
      </c>
      <c r="C15725" s="30" t="s">
        <v>292</v>
      </c>
      <c r="D15725" s="30" t="s">
        <v>293</v>
      </c>
      <c r="E15725" s="30" t="s">
        <v>28</v>
      </c>
      <c r="F15725" s="30" t="s">
        <v>294</v>
      </c>
      <c r="G15725" s="30" t="s">
        <v>82</v>
      </c>
      <c r="H15725" s="30" t="s">
        <v>64</v>
      </c>
      <c r="I15725" s="32">
        <v>7313</v>
      </c>
    </row>
    <row r="15726" spans="1:9" s="33" customFormat="1" x14ac:dyDescent="0.15">
      <c r="A15726" s="31">
        <v>43617</v>
      </c>
      <c r="B15726" s="30" t="s">
        <v>52</v>
      </c>
      <c r="C15726" s="30" t="s">
        <v>292</v>
      </c>
      <c r="D15726" s="30" t="s">
        <v>293</v>
      </c>
      <c r="E15726" s="30" t="s">
        <v>28</v>
      </c>
      <c r="F15726" s="30" t="s">
        <v>294</v>
      </c>
      <c r="G15726" s="30" t="s">
        <v>58</v>
      </c>
      <c r="H15726" s="30" t="s">
        <v>61</v>
      </c>
      <c r="I15726" s="32">
        <v>7052</v>
      </c>
    </row>
    <row r="15727" spans="1:9" s="33" customFormat="1" x14ac:dyDescent="0.15">
      <c r="A15727" s="31">
        <v>43617</v>
      </c>
      <c r="B15727" s="30" t="s">
        <v>52</v>
      </c>
      <c r="C15727" s="30" t="s">
        <v>292</v>
      </c>
      <c r="D15727" s="30" t="s">
        <v>293</v>
      </c>
      <c r="E15727" s="30" t="s">
        <v>28</v>
      </c>
      <c r="F15727" s="30" t="s">
        <v>294</v>
      </c>
      <c r="G15727" s="30" t="s">
        <v>78</v>
      </c>
      <c r="H15727" s="30" t="s">
        <v>68</v>
      </c>
      <c r="I15727" s="32">
        <v>4785</v>
      </c>
    </row>
    <row r="15728" spans="1:9" s="33" customFormat="1" x14ac:dyDescent="0.15">
      <c r="A15728" s="31">
        <v>43617</v>
      </c>
      <c r="B15728" s="30" t="s">
        <v>62</v>
      </c>
      <c r="C15728" s="30" t="s">
        <v>292</v>
      </c>
      <c r="D15728" s="30" t="s">
        <v>293</v>
      </c>
      <c r="E15728" s="30" t="s">
        <v>28</v>
      </c>
      <c r="F15728" s="30" t="s">
        <v>294</v>
      </c>
      <c r="G15728" s="30" t="s">
        <v>78</v>
      </c>
      <c r="H15728" s="30" t="s">
        <v>65</v>
      </c>
      <c r="I15728" s="32">
        <v>3221</v>
      </c>
    </row>
    <row r="15729" spans="1:9" s="33" customFormat="1" x14ac:dyDescent="0.15">
      <c r="A15729" s="31">
        <v>43617</v>
      </c>
      <c r="B15729" s="30" t="s">
        <v>62</v>
      </c>
      <c r="C15729" s="30" t="s">
        <v>292</v>
      </c>
      <c r="D15729" s="30" t="s">
        <v>293</v>
      </c>
      <c r="E15729" s="30" t="s">
        <v>28</v>
      </c>
      <c r="F15729" s="30" t="s">
        <v>294</v>
      </c>
      <c r="G15729" s="30" t="s">
        <v>60</v>
      </c>
      <c r="H15729" s="30" t="s">
        <v>64</v>
      </c>
      <c r="I15729" s="32">
        <v>3164</v>
      </c>
    </row>
    <row r="15730" spans="1:9" s="33" customFormat="1" x14ac:dyDescent="0.15">
      <c r="A15730" s="31">
        <v>43617</v>
      </c>
      <c r="B15730" s="30" t="s">
        <v>62</v>
      </c>
      <c r="C15730" s="30" t="s">
        <v>292</v>
      </c>
      <c r="D15730" s="30" t="s">
        <v>293</v>
      </c>
      <c r="E15730" s="30" t="s">
        <v>28</v>
      </c>
      <c r="F15730" s="30" t="s">
        <v>294</v>
      </c>
      <c r="G15730" s="30" t="s">
        <v>80</v>
      </c>
      <c r="H15730" s="30" t="s">
        <v>75</v>
      </c>
      <c r="I15730" s="32">
        <v>8014</v>
      </c>
    </row>
    <row r="15731" spans="1:9" s="33" customFormat="1" x14ac:dyDescent="0.15">
      <c r="A15731" s="31">
        <v>43617</v>
      </c>
      <c r="B15731" s="30" t="s">
        <v>52</v>
      </c>
      <c r="C15731" s="30" t="s">
        <v>292</v>
      </c>
      <c r="D15731" s="30" t="s">
        <v>293</v>
      </c>
      <c r="E15731" s="30" t="s">
        <v>28</v>
      </c>
      <c r="F15731" s="30" t="s">
        <v>294</v>
      </c>
      <c r="G15731" s="30" t="s">
        <v>71</v>
      </c>
      <c r="H15731" s="30" t="s">
        <v>61</v>
      </c>
      <c r="I15731" s="32">
        <v>3951</v>
      </c>
    </row>
    <row r="15732" spans="1:9" s="33" customFormat="1" x14ac:dyDescent="0.15">
      <c r="A15732" s="31">
        <v>43617</v>
      </c>
      <c r="B15732" s="30" t="s">
        <v>62</v>
      </c>
      <c r="C15732" s="30" t="s">
        <v>292</v>
      </c>
      <c r="D15732" s="30" t="s">
        <v>293</v>
      </c>
      <c r="E15732" s="30" t="s">
        <v>28</v>
      </c>
      <c r="F15732" s="30" t="s">
        <v>294</v>
      </c>
      <c r="G15732" s="30" t="s">
        <v>72</v>
      </c>
      <c r="H15732" s="30" t="s">
        <v>79</v>
      </c>
      <c r="I15732" s="32">
        <v>8147</v>
      </c>
    </row>
    <row r="15733" spans="1:9" s="33" customFormat="1" x14ac:dyDescent="0.15">
      <c r="A15733" s="31">
        <v>43617</v>
      </c>
      <c r="B15733" s="30" t="s">
        <v>62</v>
      </c>
      <c r="C15733" s="30" t="s">
        <v>292</v>
      </c>
      <c r="D15733" s="30" t="s">
        <v>293</v>
      </c>
      <c r="E15733" s="30" t="s">
        <v>28</v>
      </c>
      <c r="F15733" s="30" t="s">
        <v>294</v>
      </c>
      <c r="G15733" s="30" t="s">
        <v>85</v>
      </c>
      <c r="H15733" s="30" t="s">
        <v>79</v>
      </c>
      <c r="I15733" s="32">
        <v>4798</v>
      </c>
    </row>
    <row r="15734" spans="1:9" s="33" customFormat="1" x14ac:dyDescent="0.15">
      <c r="A15734" s="31">
        <v>43617</v>
      </c>
      <c r="B15734" s="30" t="s">
        <v>62</v>
      </c>
      <c r="C15734" s="30" t="s">
        <v>292</v>
      </c>
      <c r="D15734" s="30" t="s">
        <v>293</v>
      </c>
      <c r="E15734" s="30" t="s">
        <v>28</v>
      </c>
      <c r="F15734" s="30" t="s">
        <v>294</v>
      </c>
      <c r="G15734" s="30" t="s">
        <v>69</v>
      </c>
      <c r="H15734" s="30" t="s">
        <v>59</v>
      </c>
      <c r="I15734" s="32">
        <v>5466</v>
      </c>
    </row>
    <row r="15735" spans="1:9" s="33" customFormat="1" x14ac:dyDescent="0.15">
      <c r="A15735" s="31">
        <v>43617</v>
      </c>
      <c r="B15735" s="30" t="s">
        <v>52</v>
      </c>
      <c r="C15735" s="30" t="s">
        <v>292</v>
      </c>
      <c r="D15735" s="30" t="s">
        <v>293</v>
      </c>
      <c r="E15735" s="30" t="s">
        <v>28</v>
      </c>
      <c r="F15735" s="30" t="s">
        <v>294</v>
      </c>
      <c r="G15735" s="30" t="s">
        <v>73</v>
      </c>
      <c r="H15735" s="30" t="s">
        <v>65</v>
      </c>
      <c r="I15735" s="32">
        <v>2196</v>
      </c>
    </row>
    <row r="15736" spans="1:9" s="33" customFormat="1" x14ac:dyDescent="0.15">
      <c r="A15736" s="31">
        <v>43617</v>
      </c>
      <c r="B15736" s="30" t="s">
        <v>62</v>
      </c>
      <c r="C15736" s="30" t="s">
        <v>292</v>
      </c>
      <c r="D15736" s="30" t="s">
        <v>293</v>
      </c>
      <c r="E15736" s="30" t="s">
        <v>28</v>
      </c>
      <c r="F15736" s="30" t="s">
        <v>294</v>
      </c>
      <c r="G15736" s="30" t="s">
        <v>66</v>
      </c>
      <c r="H15736" s="30" t="s">
        <v>75</v>
      </c>
      <c r="I15736" s="32">
        <v>3643</v>
      </c>
    </row>
    <row r="15737" spans="1:9" s="33" customFormat="1" x14ac:dyDescent="0.15">
      <c r="A15737" s="31">
        <v>43617</v>
      </c>
      <c r="B15737" s="30" t="s">
        <v>62</v>
      </c>
      <c r="C15737" s="30" t="s">
        <v>292</v>
      </c>
      <c r="D15737" s="30" t="s">
        <v>293</v>
      </c>
      <c r="E15737" s="30" t="s">
        <v>28</v>
      </c>
      <c r="F15737" s="30" t="s">
        <v>294</v>
      </c>
      <c r="G15737" s="30" t="s">
        <v>56</v>
      </c>
      <c r="H15737" s="30" t="s">
        <v>59</v>
      </c>
      <c r="I15737" s="32">
        <v>5705</v>
      </c>
    </row>
    <row r="15738" spans="1:9" s="33" customFormat="1" x14ac:dyDescent="0.15">
      <c r="A15738" s="31">
        <v>43617</v>
      </c>
      <c r="B15738" s="30" t="s">
        <v>62</v>
      </c>
      <c r="C15738" s="30" t="s">
        <v>292</v>
      </c>
      <c r="D15738" s="30" t="s">
        <v>293</v>
      </c>
      <c r="E15738" s="30" t="s">
        <v>28</v>
      </c>
      <c r="F15738" s="30" t="s">
        <v>294</v>
      </c>
      <c r="G15738" s="30" t="s">
        <v>67</v>
      </c>
      <c r="H15738" s="30" t="s">
        <v>61</v>
      </c>
      <c r="I15738" s="32">
        <v>3824</v>
      </c>
    </row>
    <row r="15739" spans="1:9" s="33" customFormat="1" x14ac:dyDescent="0.15">
      <c r="A15739" s="31">
        <v>43617</v>
      </c>
      <c r="B15739" s="30" t="s">
        <v>52</v>
      </c>
      <c r="C15739" s="30" t="s">
        <v>292</v>
      </c>
      <c r="D15739" s="30" t="s">
        <v>293</v>
      </c>
      <c r="E15739" s="30" t="s">
        <v>28</v>
      </c>
      <c r="F15739" s="30" t="s">
        <v>294</v>
      </c>
      <c r="G15739" s="30" t="s">
        <v>66</v>
      </c>
      <c r="H15739" s="30" t="s">
        <v>68</v>
      </c>
      <c r="I15739" s="32">
        <v>5278</v>
      </c>
    </row>
    <row r="15740" spans="1:9" s="33" customFormat="1" x14ac:dyDescent="0.15">
      <c r="A15740" s="31">
        <v>43617</v>
      </c>
      <c r="B15740" s="30" t="s">
        <v>62</v>
      </c>
      <c r="C15740" s="30" t="s">
        <v>292</v>
      </c>
      <c r="D15740" s="30" t="s">
        <v>293</v>
      </c>
      <c r="E15740" s="30" t="s">
        <v>28</v>
      </c>
      <c r="F15740" s="30" t="s">
        <v>294</v>
      </c>
      <c r="G15740" s="30" t="s">
        <v>69</v>
      </c>
      <c r="H15740" s="30" t="s">
        <v>64</v>
      </c>
      <c r="I15740" s="32">
        <v>4429</v>
      </c>
    </row>
    <row r="15741" spans="1:9" s="33" customFormat="1" x14ac:dyDescent="0.15">
      <c r="A15741" s="31">
        <v>43617</v>
      </c>
      <c r="B15741" s="30" t="s">
        <v>62</v>
      </c>
      <c r="C15741" s="30" t="s">
        <v>292</v>
      </c>
      <c r="D15741" s="30" t="s">
        <v>293</v>
      </c>
      <c r="E15741" s="30" t="s">
        <v>28</v>
      </c>
      <c r="F15741" s="30" t="s">
        <v>294</v>
      </c>
      <c r="G15741" s="30" t="s">
        <v>83</v>
      </c>
      <c r="H15741" s="30" t="s">
        <v>64</v>
      </c>
      <c r="I15741" s="32">
        <v>1142</v>
      </c>
    </row>
    <row r="15742" spans="1:9" s="33" customFormat="1" x14ac:dyDescent="0.15">
      <c r="A15742" s="31">
        <v>43617</v>
      </c>
      <c r="B15742" s="30" t="s">
        <v>62</v>
      </c>
      <c r="C15742" s="30" t="s">
        <v>292</v>
      </c>
      <c r="D15742" s="30" t="s">
        <v>293</v>
      </c>
      <c r="E15742" s="30" t="s">
        <v>28</v>
      </c>
      <c r="F15742" s="30" t="s">
        <v>294</v>
      </c>
      <c r="G15742" s="30" t="s">
        <v>85</v>
      </c>
      <c r="H15742" s="30" t="s">
        <v>57</v>
      </c>
      <c r="I15742" s="32">
        <v>4584</v>
      </c>
    </row>
    <row r="15743" spans="1:9" s="33" customFormat="1" x14ac:dyDescent="0.15">
      <c r="A15743" s="31">
        <v>43617</v>
      </c>
      <c r="B15743" s="30" t="s">
        <v>62</v>
      </c>
      <c r="C15743" s="30" t="s">
        <v>292</v>
      </c>
      <c r="D15743" s="30" t="s">
        <v>293</v>
      </c>
      <c r="E15743" s="30" t="s">
        <v>28</v>
      </c>
      <c r="F15743" s="30" t="s">
        <v>294</v>
      </c>
      <c r="G15743" s="30" t="s">
        <v>86</v>
      </c>
      <c r="H15743" s="30" t="s">
        <v>79</v>
      </c>
      <c r="I15743" s="32">
        <v>1010</v>
      </c>
    </row>
    <row r="15744" spans="1:9" s="33" customFormat="1" x14ac:dyDescent="0.15">
      <c r="A15744" s="31">
        <v>43617</v>
      </c>
      <c r="B15744" s="30" t="s">
        <v>62</v>
      </c>
      <c r="C15744" s="30" t="s">
        <v>292</v>
      </c>
      <c r="D15744" s="30" t="s">
        <v>293</v>
      </c>
      <c r="E15744" s="30" t="s">
        <v>28</v>
      </c>
      <c r="F15744" s="30" t="s">
        <v>294</v>
      </c>
      <c r="G15744" s="30" t="s">
        <v>77</v>
      </c>
      <c r="H15744" s="30" t="s">
        <v>75</v>
      </c>
      <c r="I15744" s="32">
        <v>6733</v>
      </c>
    </row>
    <row r="15745" spans="1:9" s="33" customFormat="1" x14ac:dyDescent="0.15">
      <c r="A15745" s="31">
        <v>43617</v>
      </c>
      <c r="B15745" s="30" t="s">
        <v>52</v>
      </c>
      <c r="C15745" s="30" t="s">
        <v>292</v>
      </c>
      <c r="D15745" s="30" t="s">
        <v>293</v>
      </c>
      <c r="E15745" s="30" t="s">
        <v>28</v>
      </c>
      <c r="F15745" s="30" t="s">
        <v>294</v>
      </c>
      <c r="G15745" s="30" t="s">
        <v>73</v>
      </c>
      <c r="H15745" s="30" t="s">
        <v>74</v>
      </c>
      <c r="I15745" s="32">
        <v>7899</v>
      </c>
    </row>
    <row r="15746" spans="1:9" s="33" customFormat="1" x14ac:dyDescent="0.15">
      <c r="A15746" s="31">
        <v>43617</v>
      </c>
      <c r="B15746" s="30" t="s">
        <v>52</v>
      </c>
      <c r="C15746" s="30" t="s">
        <v>292</v>
      </c>
      <c r="D15746" s="30" t="s">
        <v>293</v>
      </c>
      <c r="E15746" s="30" t="s">
        <v>28</v>
      </c>
      <c r="F15746" s="30" t="s">
        <v>294</v>
      </c>
      <c r="G15746" s="30" t="s">
        <v>78</v>
      </c>
      <c r="H15746" s="30" t="s">
        <v>68</v>
      </c>
      <c r="I15746" s="32">
        <v>2718</v>
      </c>
    </row>
    <row r="15747" spans="1:9" s="33" customFormat="1" x14ac:dyDescent="0.15">
      <c r="A15747" s="31">
        <v>43617</v>
      </c>
      <c r="B15747" s="30" t="s">
        <v>52</v>
      </c>
      <c r="C15747" s="30" t="s">
        <v>292</v>
      </c>
      <c r="D15747" s="30" t="s">
        <v>293</v>
      </c>
      <c r="E15747" s="30" t="s">
        <v>28</v>
      </c>
      <c r="F15747" s="30" t="s">
        <v>294</v>
      </c>
      <c r="G15747" s="30" t="s">
        <v>77</v>
      </c>
      <c r="H15747" s="30" t="s">
        <v>59</v>
      </c>
      <c r="I15747" s="32">
        <v>2744</v>
      </c>
    </row>
    <row r="15748" spans="1:9" s="33" customFormat="1" x14ac:dyDescent="0.15">
      <c r="A15748" s="31">
        <v>43617</v>
      </c>
      <c r="B15748" s="30" t="s">
        <v>52</v>
      </c>
      <c r="C15748" s="30" t="s">
        <v>292</v>
      </c>
      <c r="D15748" s="30" t="s">
        <v>293</v>
      </c>
      <c r="E15748" s="30" t="s">
        <v>28</v>
      </c>
      <c r="F15748" s="30" t="s">
        <v>294</v>
      </c>
      <c r="G15748" s="30" t="s">
        <v>76</v>
      </c>
      <c r="H15748" s="30" t="s">
        <v>57</v>
      </c>
      <c r="I15748" s="32">
        <v>2497</v>
      </c>
    </row>
    <row r="15749" spans="1:9" s="33" customFormat="1" x14ac:dyDescent="0.15">
      <c r="A15749" s="31">
        <v>43617</v>
      </c>
      <c r="B15749" s="30" t="s">
        <v>52</v>
      </c>
      <c r="C15749" s="30" t="s">
        <v>292</v>
      </c>
      <c r="D15749" s="30" t="s">
        <v>293</v>
      </c>
      <c r="E15749" s="30" t="s">
        <v>28</v>
      </c>
      <c r="F15749" s="30" t="s">
        <v>294</v>
      </c>
      <c r="G15749" s="30" t="s">
        <v>66</v>
      </c>
      <c r="H15749" s="30" t="s">
        <v>57</v>
      </c>
      <c r="I15749" s="32">
        <v>1161</v>
      </c>
    </row>
    <row r="15750" spans="1:9" s="33" customFormat="1" x14ac:dyDescent="0.15">
      <c r="A15750" s="31">
        <v>43617</v>
      </c>
      <c r="B15750" s="30" t="s">
        <v>62</v>
      </c>
      <c r="C15750" s="30" t="s">
        <v>292</v>
      </c>
      <c r="D15750" s="30" t="s">
        <v>293</v>
      </c>
      <c r="E15750" s="30" t="s">
        <v>28</v>
      </c>
      <c r="F15750" s="30" t="s">
        <v>294</v>
      </c>
      <c r="G15750" s="30" t="s">
        <v>67</v>
      </c>
      <c r="H15750" s="30" t="s">
        <v>59</v>
      </c>
      <c r="I15750" s="32">
        <v>5109</v>
      </c>
    </row>
    <row r="15751" spans="1:9" s="33" customFormat="1" x14ac:dyDescent="0.15">
      <c r="A15751" s="31">
        <v>43617</v>
      </c>
      <c r="B15751" s="30" t="s">
        <v>62</v>
      </c>
      <c r="C15751" s="30" t="s">
        <v>292</v>
      </c>
      <c r="D15751" s="30" t="s">
        <v>293</v>
      </c>
      <c r="E15751" s="30" t="s">
        <v>28</v>
      </c>
      <c r="F15751" s="30" t="s">
        <v>294</v>
      </c>
      <c r="G15751" s="30" t="s">
        <v>76</v>
      </c>
      <c r="H15751" s="30" t="s">
        <v>79</v>
      </c>
      <c r="I15751" s="32">
        <v>4994</v>
      </c>
    </row>
    <row r="15752" spans="1:9" s="33" customFormat="1" x14ac:dyDescent="0.15">
      <c r="A15752" s="31">
        <v>43466</v>
      </c>
      <c r="B15752" s="30" t="s">
        <v>52</v>
      </c>
      <c r="C15752" s="30" t="s">
        <v>295</v>
      </c>
      <c r="D15752" s="30" t="s">
        <v>296</v>
      </c>
      <c r="E15752" s="30" t="s">
        <v>28</v>
      </c>
      <c r="F15752" s="30" t="s">
        <v>297</v>
      </c>
      <c r="G15752" s="30" t="s">
        <v>58</v>
      </c>
      <c r="H15752" s="30" t="s">
        <v>65</v>
      </c>
      <c r="I15752" s="32">
        <v>2117</v>
      </c>
    </row>
    <row r="15753" spans="1:9" s="33" customFormat="1" x14ac:dyDescent="0.15">
      <c r="A15753" s="31">
        <v>43466</v>
      </c>
      <c r="B15753" s="30" t="s">
        <v>52</v>
      </c>
      <c r="C15753" s="30" t="s">
        <v>295</v>
      </c>
      <c r="D15753" s="30" t="s">
        <v>296</v>
      </c>
      <c r="E15753" s="30" t="s">
        <v>28</v>
      </c>
      <c r="F15753" s="30" t="s">
        <v>297</v>
      </c>
      <c r="G15753" s="30" t="s">
        <v>60</v>
      </c>
      <c r="H15753" s="30" t="s">
        <v>74</v>
      </c>
      <c r="I15753" s="32">
        <v>5720</v>
      </c>
    </row>
    <row r="15754" spans="1:9" s="33" customFormat="1" x14ac:dyDescent="0.15">
      <c r="A15754" s="31">
        <v>43466</v>
      </c>
      <c r="B15754" s="30" t="s">
        <v>62</v>
      </c>
      <c r="C15754" s="30" t="s">
        <v>295</v>
      </c>
      <c r="D15754" s="30" t="s">
        <v>296</v>
      </c>
      <c r="E15754" s="30" t="s">
        <v>28</v>
      </c>
      <c r="F15754" s="30" t="s">
        <v>297</v>
      </c>
      <c r="G15754" s="30" t="s">
        <v>63</v>
      </c>
      <c r="H15754" s="30" t="s">
        <v>65</v>
      </c>
      <c r="I15754" s="32">
        <v>2942</v>
      </c>
    </row>
    <row r="15755" spans="1:9" s="33" customFormat="1" x14ac:dyDescent="0.15">
      <c r="A15755" s="31">
        <v>43466</v>
      </c>
      <c r="B15755" s="30" t="s">
        <v>52</v>
      </c>
      <c r="C15755" s="30" t="s">
        <v>295</v>
      </c>
      <c r="D15755" s="30" t="s">
        <v>296</v>
      </c>
      <c r="E15755" s="30" t="s">
        <v>28</v>
      </c>
      <c r="F15755" s="30" t="s">
        <v>297</v>
      </c>
      <c r="G15755" s="30" t="s">
        <v>82</v>
      </c>
      <c r="H15755" s="30" t="s">
        <v>65</v>
      </c>
      <c r="I15755" s="32">
        <v>9097</v>
      </c>
    </row>
    <row r="15756" spans="1:9" s="33" customFormat="1" x14ac:dyDescent="0.15">
      <c r="A15756" s="31">
        <v>43466</v>
      </c>
      <c r="B15756" s="30" t="s">
        <v>52</v>
      </c>
      <c r="C15756" s="30" t="s">
        <v>295</v>
      </c>
      <c r="D15756" s="30" t="s">
        <v>296</v>
      </c>
      <c r="E15756" s="30" t="s">
        <v>28</v>
      </c>
      <c r="F15756" s="30" t="s">
        <v>297</v>
      </c>
      <c r="G15756" s="30" t="s">
        <v>66</v>
      </c>
      <c r="H15756" s="30" t="s">
        <v>57</v>
      </c>
      <c r="I15756" s="32">
        <v>4638</v>
      </c>
    </row>
    <row r="15757" spans="1:9" s="33" customFormat="1" x14ac:dyDescent="0.15">
      <c r="A15757" s="31">
        <v>43466</v>
      </c>
      <c r="B15757" s="30" t="s">
        <v>62</v>
      </c>
      <c r="C15757" s="30" t="s">
        <v>295</v>
      </c>
      <c r="D15757" s="30" t="s">
        <v>296</v>
      </c>
      <c r="E15757" s="30" t="s">
        <v>28</v>
      </c>
      <c r="F15757" s="30" t="s">
        <v>297</v>
      </c>
      <c r="G15757" s="30" t="s">
        <v>85</v>
      </c>
      <c r="H15757" s="30" t="s">
        <v>68</v>
      </c>
      <c r="I15757" s="32">
        <v>4072</v>
      </c>
    </row>
    <row r="15758" spans="1:9" s="33" customFormat="1" x14ac:dyDescent="0.15">
      <c r="A15758" s="31">
        <v>43466</v>
      </c>
      <c r="B15758" s="30" t="s">
        <v>62</v>
      </c>
      <c r="C15758" s="30" t="s">
        <v>295</v>
      </c>
      <c r="D15758" s="30" t="s">
        <v>296</v>
      </c>
      <c r="E15758" s="30" t="s">
        <v>28</v>
      </c>
      <c r="F15758" s="30" t="s">
        <v>297</v>
      </c>
      <c r="G15758" s="30" t="s">
        <v>72</v>
      </c>
      <c r="H15758" s="30" t="s">
        <v>64</v>
      </c>
      <c r="I15758" s="32">
        <v>5081</v>
      </c>
    </row>
    <row r="15759" spans="1:9" s="33" customFormat="1" x14ac:dyDescent="0.15">
      <c r="A15759" s="31">
        <v>43466</v>
      </c>
      <c r="B15759" s="30" t="s">
        <v>52</v>
      </c>
      <c r="C15759" s="30" t="s">
        <v>295</v>
      </c>
      <c r="D15759" s="30" t="s">
        <v>296</v>
      </c>
      <c r="E15759" s="30" t="s">
        <v>28</v>
      </c>
      <c r="F15759" s="30" t="s">
        <v>297</v>
      </c>
      <c r="G15759" s="30" t="s">
        <v>70</v>
      </c>
      <c r="H15759" s="30" t="s">
        <v>57</v>
      </c>
      <c r="I15759" s="32">
        <v>5952</v>
      </c>
    </row>
    <row r="15760" spans="1:9" s="33" customFormat="1" x14ac:dyDescent="0.15">
      <c r="A15760" s="31">
        <v>43466</v>
      </c>
      <c r="B15760" s="30" t="s">
        <v>62</v>
      </c>
      <c r="C15760" s="30" t="s">
        <v>295</v>
      </c>
      <c r="D15760" s="30" t="s">
        <v>296</v>
      </c>
      <c r="E15760" s="30" t="s">
        <v>28</v>
      </c>
      <c r="F15760" s="30" t="s">
        <v>297</v>
      </c>
      <c r="G15760" s="30" t="s">
        <v>70</v>
      </c>
      <c r="H15760" s="30" t="s">
        <v>64</v>
      </c>
      <c r="I15760" s="32">
        <v>4235</v>
      </c>
    </row>
    <row r="15761" spans="1:9" s="33" customFormat="1" x14ac:dyDescent="0.15">
      <c r="A15761" s="31">
        <v>43466</v>
      </c>
      <c r="B15761" s="30" t="s">
        <v>52</v>
      </c>
      <c r="C15761" s="30" t="s">
        <v>295</v>
      </c>
      <c r="D15761" s="30" t="s">
        <v>296</v>
      </c>
      <c r="E15761" s="30" t="s">
        <v>28</v>
      </c>
      <c r="F15761" s="30" t="s">
        <v>297</v>
      </c>
      <c r="G15761" s="30" t="s">
        <v>70</v>
      </c>
      <c r="H15761" s="30" t="s">
        <v>57</v>
      </c>
      <c r="I15761" s="32">
        <v>8586</v>
      </c>
    </row>
    <row r="15762" spans="1:9" s="33" customFormat="1" x14ac:dyDescent="0.15">
      <c r="A15762" s="31">
        <v>43466</v>
      </c>
      <c r="B15762" s="30" t="s">
        <v>62</v>
      </c>
      <c r="C15762" s="30" t="s">
        <v>295</v>
      </c>
      <c r="D15762" s="30" t="s">
        <v>296</v>
      </c>
      <c r="E15762" s="30" t="s">
        <v>28</v>
      </c>
      <c r="F15762" s="30" t="s">
        <v>297</v>
      </c>
      <c r="G15762" s="30" t="s">
        <v>83</v>
      </c>
      <c r="H15762" s="30" t="s">
        <v>68</v>
      </c>
      <c r="I15762" s="32">
        <v>1076</v>
      </c>
    </row>
    <row r="15763" spans="1:9" s="33" customFormat="1" x14ac:dyDescent="0.15">
      <c r="A15763" s="31">
        <v>43466</v>
      </c>
      <c r="B15763" s="30" t="s">
        <v>62</v>
      </c>
      <c r="C15763" s="30" t="s">
        <v>295</v>
      </c>
      <c r="D15763" s="30" t="s">
        <v>296</v>
      </c>
      <c r="E15763" s="30" t="s">
        <v>28</v>
      </c>
      <c r="F15763" s="30" t="s">
        <v>297</v>
      </c>
      <c r="G15763" s="30" t="s">
        <v>72</v>
      </c>
      <c r="H15763" s="30" t="s">
        <v>79</v>
      </c>
      <c r="I15763" s="32">
        <v>7904</v>
      </c>
    </row>
    <row r="15764" spans="1:9" s="33" customFormat="1" x14ac:dyDescent="0.15">
      <c r="A15764" s="31">
        <v>43466</v>
      </c>
      <c r="B15764" s="30" t="s">
        <v>52</v>
      </c>
      <c r="C15764" s="30" t="s">
        <v>295</v>
      </c>
      <c r="D15764" s="30" t="s">
        <v>296</v>
      </c>
      <c r="E15764" s="30" t="s">
        <v>28</v>
      </c>
      <c r="F15764" s="30" t="s">
        <v>297</v>
      </c>
      <c r="G15764" s="30" t="s">
        <v>73</v>
      </c>
      <c r="H15764" s="30" t="s">
        <v>64</v>
      </c>
      <c r="I15764" s="32">
        <v>1731</v>
      </c>
    </row>
    <row r="15765" spans="1:9" s="33" customFormat="1" x14ac:dyDescent="0.15">
      <c r="A15765" s="31">
        <v>43466</v>
      </c>
      <c r="B15765" s="30" t="s">
        <v>62</v>
      </c>
      <c r="C15765" s="30" t="s">
        <v>295</v>
      </c>
      <c r="D15765" s="30" t="s">
        <v>296</v>
      </c>
      <c r="E15765" s="30" t="s">
        <v>28</v>
      </c>
      <c r="F15765" s="30" t="s">
        <v>297</v>
      </c>
      <c r="G15765" s="30" t="s">
        <v>73</v>
      </c>
      <c r="H15765" s="30" t="s">
        <v>68</v>
      </c>
      <c r="I15765" s="32">
        <v>4521</v>
      </c>
    </row>
    <row r="15766" spans="1:9" s="33" customFormat="1" x14ac:dyDescent="0.15">
      <c r="A15766" s="31">
        <v>43466</v>
      </c>
      <c r="B15766" s="30" t="s">
        <v>62</v>
      </c>
      <c r="C15766" s="30" t="s">
        <v>295</v>
      </c>
      <c r="D15766" s="30" t="s">
        <v>296</v>
      </c>
      <c r="E15766" s="30" t="s">
        <v>28</v>
      </c>
      <c r="F15766" s="30" t="s">
        <v>297</v>
      </c>
      <c r="G15766" s="30" t="s">
        <v>67</v>
      </c>
      <c r="H15766" s="30" t="s">
        <v>68</v>
      </c>
      <c r="I15766" s="32">
        <v>5383</v>
      </c>
    </row>
    <row r="15767" spans="1:9" s="33" customFormat="1" x14ac:dyDescent="0.15">
      <c r="A15767" s="31">
        <v>43466</v>
      </c>
      <c r="B15767" s="30" t="s">
        <v>62</v>
      </c>
      <c r="C15767" s="30" t="s">
        <v>295</v>
      </c>
      <c r="D15767" s="30" t="s">
        <v>296</v>
      </c>
      <c r="E15767" s="30" t="s">
        <v>28</v>
      </c>
      <c r="F15767" s="30" t="s">
        <v>297</v>
      </c>
      <c r="G15767" s="30" t="s">
        <v>72</v>
      </c>
      <c r="H15767" s="30" t="s">
        <v>75</v>
      </c>
      <c r="I15767" s="32">
        <v>6830</v>
      </c>
    </row>
    <row r="15768" spans="1:9" s="33" customFormat="1" x14ac:dyDescent="0.15">
      <c r="A15768" s="31">
        <v>43466</v>
      </c>
      <c r="B15768" s="30" t="s">
        <v>62</v>
      </c>
      <c r="C15768" s="30" t="s">
        <v>295</v>
      </c>
      <c r="D15768" s="30" t="s">
        <v>296</v>
      </c>
      <c r="E15768" s="30" t="s">
        <v>28</v>
      </c>
      <c r="F15768" s="30" t="s">
        <v>297</v>
      </c>
      <c r="G15768" s="30" t="s">
        <v>71</v>
      </c>
      <c r="H15768" s="30" t="s">
        <v>61</v>
      </c>
      <c r="I15768" s="32">
        <v>7304</v>
      </c>
    </row>
    <row r="15769" spans="1:9" s="33" customFormat="1" x14ac:dyDescent="0.15">
      <c r="A15769" s="31">
        <v>43466</v>
      </c>
      <c r="B15769" s="30" t="s">
        <v>52</v>
      </c>
      <c r="C15769" s="30" t="s">
        <v>295</v>
      </c>
      <c r="D15769" s="30" t="s">
        <v>296</v>
      </c>
      <c r="E15769" s="30" t="s">
        <v>28</v>
      </c>
      <c r="F15769" s="30" t="s">
        <v>297</v>
      </c>
      <c r="G15769" s="30" t="s">
        <v>66</v>
      </c>
      <c r="H15769" s="30" t="s">
        <v>65</v>
      </c>
      <c r="I15769" s="32">
        <v>7101</v>
      </c>
    </row>
    <row r="15770" spans="1:9" s="33" customFormat="1" x14ac:dyDescent="0.15">
      <c r="A15770" s="31">
        <v>43466</v>
      </c>
      <c r="B15770" s="30" t="s">
        <v>52</v>
      </c>
      <c r="C15770" s="30" t="s">
        <v>295</v>
      </c>
      <c r="D15770" s="30" t="s">
        <v>296</v>
      </c>
      <c r="E15770" s="30" t="s">
        <v>28</v>
      </c>
      <c r="F15770" s="30" t="s">
        <v>297</v>
      </c>
      <c r="G15770" s="30" t="s">
        <v>76</v>
      </c>
      <c r="H15770" s="30" t="s">
        <v>74</v>
      </c>
      <c r="I15770" s="32">
        <v>5726</v>
      </c>
    </row>
    <row r="15771" spans="1:9" s="33" customFormat="1" x14ac:dyDescent="0.15">
      <c r="A15771" s="31">
        <v>43466</v>
      </c>
      <c r="B15771" s="30" t="s">
        <v>62</v>
      </c>
      <c r="C15771" s="30" t="s">
        <v>295</v>
      </c>
      <c r="D15771" s="30" t="s">
        <v>296</v>
      </c>
      <c r="E15771" s="30" t="s">
        <v>28</v>
      </c>
      <c r="F15771" s="30" t="s">
        <v>297</v>
      </c>
      <c r="G15771" s="30" t="s">
        <v>80</v>
      </c>
      <c r="H15771" s="30" t="s">
        <v>64</v>
      </c>
      <c r="I15771" s="32">
        <v>8671</v>
      </c>
    </row>
    <row r="15772" spans="1:9" s="33" customFormat="1" x14ac:dyDescent="0.15">
      <c r="A15772" s="31">
        <v>43466</v>
      </c>
      <c r="B15772" s="30" t="s">
        <v>62</v>
      </c>
      <c r="C15772" s="30" t="s">
        <v>295</v>
      </c>
      <c r="D15772" s="30" t="s">
        <v>296</v>
      </c>
      <c r="E15772" s="30" t="s">
        <v>28</v>
      </c>
      <c r="F15772" s="30" t="s">
        <v>297</v>
      </c>
      <c r="G15772" s="30" t="s">
        <v>85</v>
      </c>
      <c r="H15772" s="30" t="s">
        <v>75</v>
      </c>
      <c r="I15772" s="32">
        <v>6810</v>
      </c>
    </row>
    <row r="15773" spans="1:9" s="33" customFormat="1" x14ac:dyDescent="0.15">
      <c r="A15773" s="31">
        <v>43466</v>
      </c>
      <c r="B15773" s="30" t="s">
        <v>52</v>
      </c>
      <c r="C15773" s="30" t="s">
        <v>295</v>
      </c>
      <c r="D15773" s="30" t="s">
        <v>296</v>
      </c>
      <c r="E15773" s="30" t="s">
        <v>28</v>
      </c>
      <c r="F15773" s="30" t="s">
        <v>297</v>
      </c>
      <c r="G15773" s="30" t="s">
        <v>77</v>
      </c>
      <c r="H15773" s="30" t="s">
        <v>79</v>
      </c>
      <c r="I15773" s="32">
        <v>7139</v>
      </c>
    </row>
    <row r="15774" spans="1:9" s="33" customFormat="1" x14ac:dyDescent="0.15">
      <c r="A15774" s="31">
        <v>43466</v>
      </c>
      <c r="B15774" s="30" t="s">
        <v>52</v>
      </c>
      <c r="C15774" s="30" t="s">
        <v>295</v>
      </c>
      <c r="D15774" s="30" t="s">
        <v>296</v>
      </c>
      <c r="E15774" s="30" t="s">
        <v>28</v>
      </c>
      <c r="F15774" s="30" t="s">
        <v>297</v>
      </c>
      <c r="G15774" s="30" t="s">
        <v>78</v>
      </c>
      <c r="H15774" s="30" t="s">
        <v>75</v>
      </c>
      <c r="I15774" s="32">
        <v>2616</v>
      </c>
    </row>
    <row r="15775" spans="1:9" s="33" customFormat="1" x14ac:dyDescent="0.15">
      <c r="A15775" s="31">
        <v>43466</v>
      </c>
      <c r="B15775" s="30" t="s">
        <v>52</v>
      </c>
      <c r="C15775" s="30" t="s">
        <v>295</v>
      </c>
      <c r="D15775" s="30" t="s">
        <v>296</v>
      </c>
      <c r="E15775" s="30" t="s">
        <v>28</v>
      </c>
      <c r="F15775" s="30" t="s">
        <v>297</v>
      </c>
      <c r="G15775" s="30" t="s">
        <v>73</v>
      </c>
      <c r="H15775" s="30" t="s">
        <v>57</v>
      </c>
      <c r="I15775" s="32">
        <v>8062</v>
      </c>
    </row>
    <row r="15776" spans="1:9" s="33" customFormat="1" x14ac:dyDescent="0.15">
      <c r="A15776" s="31">
        <v>43466</v>
      </c>
      <c r="B15776" s="30" t="s">
        <v>52</v>
      </c>
      <c r="C15776" s="30" t="s">
        <v>295</v>
      </c>
      <c r="D15776" s="30" t="s">
        <v>296</v>
      </c>
      <c r="E15776" s="30" t="s">
        <v>28</v>
      </c>
      <c r="F15776" s="30" t="s">
        <v>297</v>
      </c>
      <c r="G15776" s="30" t="s">
        <v>78</v>
      </c>
      <c r="H15776" s="30" t="s">
        <v>68</v>
      </c>
      <c r="I15776" s="32">
        <v>8282</v>
      </c>
    </row>
    <row r="15777" spans="1:9" s="33" customFormat="1" x14ac:dyDescent="0.15">
      <c r="A15777" s="31">
        <v>43466</v>
      </c>
      <c r="B15777" s="30" t="s">
        <v>52</v>
      </c>
      <c r="C15777" s="30" t="s">
        <v>295</v>
      </c>
      <c r="D15777" s="30" t="s">
        <v>296</v>
      </c>
      <c r="E15777" s="30" t="s">
        <v>28</v>
      </c>
      <c r="F15777" s="30" t="s">
        <v>297</v>
      </c>
      <c r="G15777" s="30" t="s">
        <v>77</v>
      </c>
      <c r="H15777" s="30" t="s">
        <v>61</v>
      </c>
      <c r="I15777" s="32">
        <v>6785</v>
      </c>
    </row>
    <row r="15778" spans="1:9" s="33" customFormat="1" x14ac:dyDescent="0.15">
      <c r="A15778" s="31">
        <v>43466</v>
      </c>
      <c r="B15778" s="30" t="s">
        <v>52</v>
      </c>
      <c r="C15778" s="30" t="s">
        <v>295</v>
      </c>
      <c r="D15778" s="30" t="s">
        <v>296</v>
      </c>
      <c r="E15778" s="30" t="s">
        <v>28</v>
      </c>
      <c r="F15778" s="30" t="s">
        <v>297</v>
      </c>
      <c r="G15778" s="30" t="s">
        <v>76</v>
      </c>
      <c r="H15778" s="30" t="s">
        <v>57</v>
      </c>
      <c r="I15778" s="32">
        <v>8105</v>
      </c>
    </row>
    <row r="15779" spans="1:9" s="33" customFormat="1" x14ac:dyDescent="0.15">
      <c r="A15779" s="31">
        <v>43466</v>
      </c>
      <c r="B15779" s="30" t="s">
        <v>52</v>
      </c>
      <c r="C15779" s="30" t="s">
        <v>295</v>
      </c>
      <c r="D15779" s="30" t="s">
        <v>296</v>
      </c>
      <c r="E15779" s="30" t="s">
        <v>28</v>
      </c>
      <c r="F15779" s="30" t="s">
        <v>297</v>
      </c>
      <c r="G15779" s="30" t="s">
        <v>66</v>
      </c>
      <c r="H15779" s="30" t="s">
        <v>79</v>
      </c>
      <c r="I15779" s="32">
        <v>8375</v>
      </c>
    </row>
    <row r="15780" spans="1:9" s="33" customFormat="1" x14ac:dyDescent="0.15">
      <c r="A15780" s="31">
        <v>43466</v>
      </c>
      <c r="B15780" s="30" t="s">
        <v>62</v>
      </c>
      <c r="C15780" s="30" t="s">
        <v>295</v>
      </c>
      <c r="D15780" s="30" t="s">
        <v>296</v>
      </c>
      <c r="E15780" s="30" t="s">
        <v>28</v>
      </c>
      <c r="F15780" s="30" t="s">
        <v>297</v>
      </c>
      <c r="G15780" s="30" t="s">
        <v>67</v>
      </c>
      <c r="H15780" s="30" t="s">
        <v>57</v>
      </c>
      <c r="I15780" s="32">
        <v>7897</v>
      </c>
    </row>
    <row r="15781" spans="1:9" s="33" customFormat="1" x14ac:dyDescent="0.15">
      <c r="A15781" s="31">
        <v>43466</v>
      </c>
      <c r="B15781" s="30" t="s">
        <v>62</v>
      </c>
      <c r="C15781" s="30" t="s">
        <v>295</v>
      </c>
      <c r="D15781" s="30" t="s">
        <v>296</v>
      </c>
      <c r="E15781" s="30" t="s">
        <v>28</v>
      </c>
      <c r="F15781" s="30" t="s">
        <v>297</v>
      </c>
      <c r="G15781" s="30" t="s">
        <v>76</v>
      </c>
      <c r="H15781" s="30" t="s">
        <v>61</v>
      </c>
      <c r="I15781" s="32">
        <v>9043</v>
      </c>
    </row>
    <row r="15782" spans="1:9" s="33" customFormat="1" x14ac:dyDescent="0.15">
      <c r="A15782" s="31">
        <v>43466</v>
      </c>
      <c r="B15782" s="30" t="s">
        <v>52</v>
      </c>
      <c r="C15782" s="30" t="s">
        <v>295</v>
      </c>
      <c r="D15782" s="30" t="s">
        <v>296</v>
      </c>
      <c r="E15782" s="30" t="s">
        <v>28</v>
      </c>
      <c r="F15782" s="30" t="s">
        <v>297</v>
      </c>
      <c r="G15782" s="30" t="s">
        <v>84</v>
      </c>
      <c r="H15782" s="30" t="s">
        <v>68</v>
      </c>
      <c r="I15782" s="32">
        <v>6678</v>
      </c>
    </row>
    <row r="15783" spans="1:9" s="33" customFormat="1" x14ac:dyDescent="0.15">
      <c r="A15783" s="31">
        <v>43466</v>
      </c>
      <c r="B15783" s="30" t="s">
        <v>62</v>
      </c>
      <c r="C15783" s="30" t="s">
        <v>295</v>
      </c>
      <c r="D15783" s="30" t="s">
        <v>296</v>
      </c>
      <c r="E15783" s="30" t="s">
        <v>28</v>
      </c>
      <c r="F15783" s="30" t="s">
        <v>297</v>
      </c>
      <c r="G15783" s="30" t="s">
        <v>83</v>
      </c>
      <c r="H15783" s="30" t="s">
        <v>57</v>
      </c>
      <c r="I15783" s="32">
        <v>6880</v>
      </c>
    </row>
    <row r="15784" spans="1:9" s="33" customFormat="1" x14ac:dyDescent="0.15">
      <c r="A15784" s="31">
        <v>43466</v>
      </c>
      <c r="B15784" s="30" t="s">
        <v>52</v>
      </c>
      <c r="C15784" s="30" t="s">
        <v>295</v>
      </c>
      <c r="D15784" s="30" t="s">
        <v>296</v>
      </c>
      <c r="E15784" s="30" t="s">
        <v>28</v>
      </c>
      <c r="F15784" s="30" t="s">
        <v>297</v>
      </c>
      <c r="G15784" s="30" t="s">
        <v>58</v>
      </c>
      <c r="H15784" s="30" t="s">
        <v>64</v>
      </c>
      <c r="I15784" s="32">
        <v>2478</v>
      </c>
    </row>
    <row r="15785" spans="1:9" s="33" customFormat="1" x14ac:dyDescent="0.15">
      <c r="A15785" s="31">
        <v>43466</v>
      </c>
      <c r="B15785" s="30" t="s">
        <v>52</v>
      </c>
      <c r="C15785" s="30" t="s">
        <v>295</v>
      </c>
      <c r="D15785" s="30" t="s">
        <v>296</v>
      </c>
      <c r="E15785" s="30" t="s">
        <v>28</v>
      </c>
      <c r="F15785" s="30" t="s">
        <v>297</v>
      </c>
      <c r="G15785" s="30" t="s">
        <v>80</v>
      </c>
      <c r="H15785" s="30" t="s">
        <v>64</v>
      </c>
      <c r="I15785" s="32">
        <v>6835</v>
      </c>
    </row>
    <row r="15786" spans="1:9" s="33" customFormat="1" x14ac:dyDescent="0.15">
      <c r="A15786" s="31">
        <v>43466</v>
      </c>
      <c r="B15786" s="30" t="s">
        <v>52</v>
      </c>
      <c r="C15786" s="30" t="s">
        <v>295</v>
      </c>
      <c r="D15786" s="30" t="s">
        <v>296</v>
      </c>
      <c r="E15786" s="30" t="s">
        <v>28</v>
      </c>
      <c r="F15786" s="30" t="s">
        <v>297</v>
      </c>
      <c r="G15786" s="30" t="s">
        <v>84</v>
      </c>
      <c r="H15786" s="30" t="s">
        <v>57</v>
      </c>
      <c r="I15786" s="32">
        <v>2003</v>
      </c>
    </row>
    <row r="15787" spans="1:9" s="33" customFormat="1" x14ac:dyDescent="0.15">
      <c r="A15787" s="31">
        <v>43466</v>
      </c>
      <c r="B15787" s="30" t="s">
        <v>52</v>
      </c>
      <c r="C15787" s="30" t="s">
        <v>295</v>
      </c>
      <c r="D15787" s="30" t="s">
        <v>296</v>
      </c>
      <c r="E15787" s="30" t="s">
        <v>28</v>
      </c>
      <c r="F15787" s="30" t="s">
        <v>297</v>
      </c>
      <c r="G15787" s="30" t="s">
        <v>56</v>
      </c>
      <c r="H15787" s="30" t="s">
        <v>75</v>
      </c>
      <c r="I15787" s="32">
        <v>3123</v>
      </c>
    </row>
    <row r="15788" spans="1:9" s="33" customFormat="1" x14ac:dyDescent="0.15">
      <c r="A15788" s="31">
        <v>43466</v>
      </c>
      <c r="B15788" s="30" t="s">
        <v>62</v>
      </c>
      <c r="C15788" s="30" t="s">
        <v>295</v>
      </c>
      <c r="D15788" s="30" t="s">
        <v>296</v>
      </c>
      <c r="E15788" s="30" t="s">
        <v>28</v>
      </c>
      <c r="F15788" s="30" t="s">
        <v>297</v>
      </c>
      <c r="G15788" s="30" t="s">
        <v>70</v>
      </c>
      <c r="H15788" s="30" t="s">
        <v>65</v>
      </c>
      <c r="I15788" s="32">
        <v>4658</v>
      </c>
    </row>
    <row r="15789" spans="1:9" s="33" customFormat="1" x14ac:dyDescent="0.15">
      <c r="A15789" s="31">
        <v>43466</v>
      </c>
      <c r="B15789" s="30" t="s">
        <v>52</v>
      </c>
      <c r="C15789" s="30" t="s">
        <v>295</v>
      </c>
      <c r="D15789" s="30" t="s">
        <v>296</v>
      </c>
      <c r="E15789" s="30" t="s">
        <v>28</v>
      </c>
      <c r="F15789" s="30" t="s">
        <v>297</v>
      </c>
      <c r="G15789" s="30" t="s">
        <v>80</v>
      </c>
      <c r="H15789" s="30" t="s">
        <v>61</v>
      </c>
      <c r="I15789" s="32">
        <v>5403</v>
      </c>
    </row>
    <row r="15790" spans="1:9" s="33" customFormat="1" x14ac:dyDescent="0.15">
      <c r="A15790" s="31">
        <v>43497</v>
      </c>
      <c r="B15790" s="30" t="s">
        <v>52</v>
      </c>
      <c r="C15790" s="30" t="s">
        <v>295</v>
      </c>
      <c r="D15790" s="30" t="s">
        <v>296</v>
      </c>
      <c r="E15790" s="30" t="s">
        <v>28</v>
      </c>
      <c r="F15790" s="30" t="s">
        <v>297</v>
      </c>
      <c r="G15790" s="30" t="s">
        <v>58</v>
      </c>
      <c r="H15790" s="30" t="s">
        <v>65</v>
      </c>
      <c r="I15790" s="32">
        <v>7655</v>
      </c>
    </row>
    <row r="15791" spans="1:9" s="33" customFormat="1" x14ac:dyDescent="0.15">
      <c r="A15791" s="31">
        <v>43497</v>
      </c>
      <c r="B15791" s="30" t="s">
        <v>52</v>
      </c>
      <c r="C15791" s="30" t="s">
        <v>295</v>
      </c>
      <c r="D15791" s="30" t="s">
        <v>296</v>
      </c>
      <c r="E15791" s="30" t="s">
        <v>28</v>
      </c>
      <c r="F15791" s="30" t="s">
        <v>297</v>
      </c>
      <c r="G15791" s="30" t="s">
        <v>60</v>
      </c>
      <c r="H15791" s="30" t="s">
        <v>79</v>
      </c>
      <c r="I15791" s="32">
        <v>6068</v>
      </c>
    </row>
    <row r="15792" spans="1:9" s="33" customFormat="1" x14ac:dyDescent="0.15">
      <c r="A15792" s="31">
        <v>43497</v>
      </c>
      <c r="B15792" s="30" t="s">
        <v>62</v>
      </c>
      <c r="C15792" s="30" t="s">
        <v>295</v>
      </c>
      <c r="D15792" s="30" t="s">
        <v>296</v>
      </c>
      <c r="E15792" s="30" t="s">
        <v>28</v>
      </c>
      <c r="F15792" s="30" t="s">
        <v>297</v>
      </c>
      <c r="G15792" s="30" t="s">
        <v>63</v>
      </c>
      <c r="H15792" s="30" t="s">
        <v>75</v>
      </c>
      <c r="I15792" s="32">
        <v>9494</v>
      </c>
    </row>
    <row r="15793" spans="1:9" s="33" customFormat="1" x14ac:dyDescent="0.15">
      <c r="A15793" s="31">
        <v>43497</v>
      </c>
      <c r="B15793" s="30" t="s">
        <v>52</v>
      </c>
      <c r="C15793" s="30" t="s">
        <v>295</v>
      </c>
      <c r="D15793" s="30" t="s">
        <v>296</v>
      </c>
      <c r="E15793" s="30" t="s">
        <v>28</v>
      </c>
      <c r="F15793" s="30" t="s">
        <v>297</v>
      </c>
      <c r="G15793" s="30" t="s">
        <v>82</v>
      </c>
      <c r="H15793" s="30" t="s">
        <v>74</v>
      </c>
      <c r="I15793" s="32">
        <v>5123</v>
      </c>
    </row>
    <row r="15794" spans="1:9" s="33" customFormat="1" x14ac:dyDescent="0.15">
      <c r="A15794" s="31">
        <v>43497</v>
      </c>
      <c r="B15794" s="30" t="s">
        <v>52</v>
      </c>
      <c r="C15794" s="30" t="s">
        <v>295</v>
      </c>
      <c r="D15794" s="30" t="s">
        <v>296</v>
      </c>
      <c r="E15794" s="30" t="s">
        <v>28</v>
      </c>
      <c r="F15794" s="30" t="s">
        <v>297</v>
      </c>
      <c r="G15794" s="30" t="s">
        <v>66</v>
      </c>
      <c r="H15794" s="30" t="s">
        <v>59</v>
      </c>
      <c r="I15794" s="32">
        <v>7335</v>
      </c>
    </row>
    <row r="15795" spans="1:9" s="33" customFormat="1" x14ac:dyDescent="0.15">
      <c r="A15795" s="31">
        <v>43497</v>
      </c>
      <c r="B15795" s="30" t="s">
        <v>62</v>
      </c>
      <c r="C15795" s="30" t="s">
        <v>295</v>
      </c>
      <c r="D15795" s="30" t="s">
        <v>296</v>
      </c>
      <c r="E15795" s="30" t="s">
        <v>28</v>
      </c>
      <c r="F15795" s="30" t="s">
        <v>297</v>
      </c>
      <c r="G15795" s="30" t="s">
        <v>85</v>
      </c>
      <c r="H15795" s="30" t="s">
        <v>64</v>
      </c>
      <c r="I15795" s="32">
        <v>3345</v>
      </c>
    </row>
    <row r="15796" spans="1:9" s="33" customFormat="1" x14ac:dyDescent="0.15">
      <c r="A15796" s="31">
        <v>43497</v>
      </c>
      <c r="B15796" s="30" t="s">
        <v>62</v>
      </c>
      <c r="C15796" s="30" t="s">
        <v>295</v>
      </c>
      <c r="D15796" s="30" t="s">
        <v>296</v>
      </c>
      <c r="E15796" s="30" t="s">
        <v>28</v>
      </c>
      <c r="F15796" s="30" t="s">
        <v>297</v>
      </c>
      <c r="G15796" s="30" t="s">
        <v>72</v>
      </c>
      <c r="H15796" s="30" t="s">
        <v>64</v>
      </c>
      <c r="I15796" s="32">
        <v>3411</v>
      </c>
    </row>
    <row r="15797" spans="1:9" s="33" customFormat="1" x14ac:dyDescent="0.15">
      <c r="A15797" s="31">
        <v>43497</v>
      </c>
      <c r="B15797" s="30" t="s">
        <v>52</v>
      </c>
      <c r="C15797" s="30" t="s">
        <v>295</v>
      </c>
      <c r="D15797" s="30" t="s">
        <v>296</v>
      </c>
      <c r="E15797" s="30" t="s">
        <v>28</v>
      </c>
      <c r="F15797" s="30" t="s">
        <v>297</v>
      </c>
      <c r="G15797" s="30" t="s">
        <v>70</v>
      </c>
      <c r="H15797" s="30" t="s">
        <v>65</v>
      </c>
      <c r="I15797" s="32">
        <v>1500</v>
      </c>
    </row>
    <row r="15798" spans="1:9" s="33" customFormat="1" x14ac:dyDescent="0.15">
      <c r="A15798" s="31">
        <v>43497</v>
      </c>
      <c r="B15798" s="30" t="s">
        <v>62</v>
      </c>
      <c r="C15798" s="30" t="s">
        <v>295</v>
      </c>
      <c r="D15798" s="30" t="s">
        <v>296</v>
      </c>
      <c r="E15798" s="30" t="s">
        <v>28</v>
      </c>
      <c r="F15798" s="30" t="s">
        <v>297</v>
      </c>
      <c r="G15798" s="30" t="s">
        <v>80</v>
      </c>
      <c r="H15798" s="30" t="s">
        <v>61</v>
      </c>
      <c r="I15798" s="32">
        <v>8228</v>
      </c>
    </row>
    <row r="15799" spans="1:9" s="33" customFormat="1" x14ac:dyDescent="0.15">
      <c r="A15799" s="31">
        <v>43497</v>
      </c>
      <c r="B15799" s="30" t="s">
        <v>52</v>
      </c>
      <c r="C15799" s="30" t="s">
        <v>295</v>
      </c>
      <c r="D15799" s="30" t="s">
        <v>296</v>
      </c>
      <c r="E15799" s="30" t="s">
        <v>28</v>
      </c>
      <c r="F15799" s="30" t="s">
        <v>297</v>
      </c>
      <c r="G15799" s="30" t="s">
        <v>70</v>
      </c>
      <c r="H15799" s="30" t="s">
        <v>75</v>
      </c>
      <c r="I15799" s="32">
        <v>3261</v>
      </c>
    </row>
    <row r="15800" spans="1:9" s="33" customFormat="1" x14ac:dyDescent="0.15">
      <c r="A15800" s="31">
        <v>43497</v>
      </c>
      <c r="B15800" s="30" t="s">
        <v>62</v>
      </c>
      <c r="C15800" s="30" t="s">
        <v>295</v>
      </c>
      <c r="D15800" s="30" t="s">
        <v>296</v>
      </c>
      <c r="E15800" s="30" t="s">
        <v>28</v>
      </c>
      <c r="F15800" s="30" t="s">
        <v>297</v>
      </c>
      <c r="G15800" s="30" t="s">
        <v>83</v>
      </c>
      <c r="H15800" s="30" t="s">
        <v>64</v>
      </c>
      <c r="I15800" s="32">
        <v>3963</v>
      </c>
    </row>
    <row r="15801" spans="1:9" s="33" customFormat="1" x14ac:dyDescent="0.15">
      <c r="A15801" s="31">
        <v>43497</v>
      </c>
      <c r="B15801" s="30" t="s">
        <v>62</v>
      </c>
      <c r="C15801" s="30" t="s">
        <v>295</v>
      </c>
      <c r="D15801" s="30" t="s">
        <v>296</v>
      </c>
      <c r="E15801" s="30" t="s">
        <v>28</v>
      </c>
      <c r="F15801" s="30" t="s">
        <v>297</v>
      </c>
      <c r="G15801" s="30" t="s">
        <v>72</v>
      </c>
      <c r="H15801" s="30" t="s">
        <v>68</v>
      </c>
      <c r="I15801" s="32">
        <v>5294</v>
      </c>
    </row>
    <row r="15802" spans="1:9" s="33" customFormat="1" x14ac:dyDescent="0.15">
      <c r="A15802" s="31">
        <v>43497</v>
      </c>
      <c r="B15802" s="30" t="s">
        <v>52</v>
      </c>
      <c r="C15802" s="30" t="s">
        <v>295</v>
      </c>
      <c r="D15802" s="30" t="s">
        <v>296</v>
      </c>
      <c r="E15802" s="30" t="s">
        <v>28</v>
      </c>
      <c r="F15802" s="30" t="s">
        <v>297</v>
      </c>
      <c r="G15802" s="30" t="s">
        <v>73</v>
      </c>
      <c r="H15802" s="30" t="s">
        <v>68</v>
      </c>
      <c r="I15802" s="32">
        <v>3826</v>
      </c>
    </row>
    <row r="15803" spans="1:9" s="33" customFormat="1" x14ac:dyDescent="0.15">
      <c r="A15803" s="31">
        <v>43497</v>
      </c>
      <c r="B15803" s="30" t="s">
        <v>52</v>
      </c>
      <c r="C15803" s="30" t="s">
        <v>295</v>
      </c>
      <c r="D15803" s="30" t="s">
        <v>296</v>
      </c>
      <c r="E15803" s="30" t="s">
        <v>28</v>
      </c>
      <c r="F15803" s="30" t="s">
        <v>297</v>
      </c>
      <c r="G15803" s="30" t="s">
        <v>70</v>
      </c>
      <c r="H15803" s="30" t="s">
        <v>65</v>
      </c>
      <c r="I15803" s="32">
        <v>6625</v>
      </c>
    </row>
    <row r="15804" spans="1:9" s="33" customFormat="1" x14ac:dyDescent="0.15">
      <c r="A15804" s="31">
        <v>43497</v>
      </c>
      <c r="B15804" s="30" t="s">
        <v>62</v>
      </c>
      <c r="C15804" s="30" t="s">
        <v>295</v>
      </c>
      <c r="D15804" s="30" t="s">
        <v>296</v>
      </c>
      <c r="E15804" s="30" t="s">
        <v>28</v>
      </c>
      <c r="F15804" s="30" t="s">
        <v>297</v>
      </c>
      <c r="G15804" s="30" t="s">
        <v>58</v>
      </c>
      <c r="H15804" s="30" t="s">
        <v>61</v>
      </c>
      <c r="I15804" s="32">
        <v>7971</v>
      </c>
    </row>
    <row r="15805" spans="1:9" s="33" customFormat="1" x14ac:dyDescent="0.15">
      <c r="A15805" s="31">
        <v>43497</v>
      </c>
      <c r="B15805" s="30" t="s">
        <v>62</v>
      </c>
      <c r="C15805" s="30" t="s">
        <v>295</v>
      </c>
      <c r="D15805" s="30" t="s">
        <v>296</v>
      </c>
      <c r="E15805" s="30" t="s">
        <v>28</v>
      </c>
      <c r="F15805" s="30" t="s">
        <v>297</v>
      </c>
      <c r="G15805" s="30" t="s">
        <v>58</v>
      </c>
      <c r="H15805" s="30" t="s">
        <v>68</v>
      </c>
      <c r="I15805" s="32">
        <v>8020</v>
      </c>
    </row>
    <row r="15806" spans="1:9" s="33" customFormat="1" x14ac:dyDescent="0.15">
      <c r="A15806" s="31">
        <v>43497</v>
      </c>
      <c r="B15806" s="30" t="s">
        <v>62</v>
      </c>
      <c r="C15806" s="30" t="s">
        <v>295</v>
      </c>
      <c r="D15806" s="30" t="s">
        <v>296</v>
      </c>
      <c r="E15806" s="30" t="s">
        <v>28</v>
      </c>
      <c r="F15806" s="30" t="s">
        <v>297</v>
      </c>
      <c r="G15806" s="30" t="s">
        <v>71</v>
      </c>
      <c r="H15806" s="30" t="s">
        <v>64</v>
      </c>
      <c r="I15806" s="32">
        <v>5124</v>
      </c>
    </row>
    <row r="15807" spans="1:9" s="33" customFormat="1" x14ac:dyDescent="0.15">
      <c r="A15807" s="31">
        <v>43497</v>
      </c>
      <c r="B15807" s="30" t="s">
        <v>52</v>
      </c>
      <c r="C15807" s="30" t="s">
        <v>295</v>
      </c>
      <c r="D15807" s="30" t="s">
        <v>296</v>
      </c>
      <c r="E15807" s="30" t="s">
        <v>28</v>
      </c>
      <c r="F15807" s="30" t="s">
        <v>297</v>
      </c>
      <c r="G15807" s="30" t="s">
        <v>66</v>
      </c>
      <c r="H15807" s="30" t="s">
        <v>64</v>
      </c>
      <c r="I15807" s="32">
        <v>4608</v>
      </c>
    </row>
    <row r="15808" spans="1:9" s="33" customFormat="1" x14ac:dyDescent="0.15">
      <c r="A15808" s="31">
        <v>43497</v>
      </c>
      <c r="B15808" s="30" t="s">
        <v>52</v>
      </c>
      <c r="C15808" s="30" t="s">
        <v>295</v>
      </c>
      <c r="D15808" s="30" t="s">
        <v>296</v>
      </c>
      <c r="E15808" s="30" t="s">
        <v>28</v>
      </c>
      <c r="F15808" s="30" t="s">
        <v>297</v>
      </c>
      <c r="G15808" s="30" t="s">
        <v>76</v>
      </c>
      <c r="H15808" s="30" t="s">
        <v>68</v>
      </c>
      <c r="I15808" s="32">
        <v>9201</v>
      </c>
    </row>
    <row r="15809" spans="1:9" s="33" customFormat="1" x14ac:dyDescent="0.15">
      <c r="A15809" s="31">
        <v>43497</v>
      </c>
      <c r="B15809" s="30" t="s">
        <v>62</v>
      </c>
      <c r="C15809" s="30" t="s">
        <v>295</v>
      </c>
      <c r="D15809" s="30" t="s">
        <v>296</v>
      </c>
      <c r="E15809" s="30" t="s">
        <v>28</v>
      </c>
      <c r="F15809" s="30" t="s">
        <v>297</v>
      </c>
      <c r="G15809" s="30" t="s">
        <v>80</v>
      </c>
      <c r="H15809" s="30" t="s">
        <v>57</v>
      </c>
      <c r="I15809" s="32">
        <v>3470</v>
      </c>
    </row>
    <row r="15810" spans="1:9" s="33" customFormat="1" x14ac:dyDescent="0.15">
      <c r="A15810" s="31">
        <v>43497</v>
      </c>
      <c r="B15810" s="30" t="s">
        <v>62</v>
      </c>
      <c r="C15810" s="30" t="s">
        <v>295</v>
      </c>
      <c r="D15810" s="30" t="s">
        <v>296</v>
      </c>
      <c r="E15810" s="30" t="s">
        <v>28</v>
      </c>
      <c r="F15810" s="30" t="s">
        <v>297</v>
      </c>
      <c r="G15810" s="30" t="s">
        <v>71</v>
      </c>
      <c r="H15810" s="30" t="s">
        <v>65</v>
      </c>
      <c r="I15810" s="32">
        <v>8496</v>
      </c>
    </row>
    <row r="15811" spans="1:9" s="33" customFormat="1" x14ac:dyDescent="0.15">
      <c r="A15811" s="31">
        <v>43497</v>
      </c>
      <c r="B15811" s="30" t="s">
        <v>52</v>
      </c>
      <c r="C15811" s="30" t="s">
        <v>295</v>
      </c>
      <c r="D15811" s="30" t="s">
        <v>296</v>
      </c>
      <c r="E15811" s="30" t="s">
        <v>28</v>
      </c>
      <c r="F15811" s="30" t="s">
        <v>297</v>
      </c>
      <c r="G15811" s="30" t="s">
        <v>77</v>
      </c>
      <c r="H15811" s="30" t="s">
        <v>64</v>
      </c>
      <c r="I15811" s="32">
        <v>3046</v>
      </c>
    </row>
    <row r="15812" spans="1:9" s="33" customFormat="1" x14ac:dyDescent="0.15">
      <c r="A15812" s="31">
        <v>43497</v>
      </c>
      <c r="B15812" s="30" t="s">
        <v>52</v>
      </c>
      <c r="C15812" s="30" t="s">
        <v>295</v>
      </c>
      <c r="D15812" s="30" t="s">
        <v>296</v>
      </c>
      <c r="E15812" s="30" t="s">
        <v>28</v>
      </c>
      <c r="F15812" s="30" t="s">
        <v>297</v>
      </c>
      <c r="G15812" s="30" t="s">
        <v>78</v>
      </c>
      <c r="H15812" s="30" t="s">
        <v>65</v>
      </c>
      <c r="I15812" s="32">
        <v>3907</v>
      </c>
    </row>
    <row r="15813" spans="1:9" s="33" customFormat="1" x14ac:dyDescent="0.15">
      <c r="A15813" s="31">
        <v>43497</v>
      </c>
      <c r="B15813" s="30" t="s">
        <v>62</v>
      </c>
      <c r="C15813" s="30" t="s">
        <v>295</v>
      </c>
      <c r="D15813" s="30" t="s">
        <v>296</v>
      </c>
      <c r="E15813" s="30" t="s">
        <v>28</v>
      </c>
      <c r="F15813" s="30" t="s">
        <v>297</v>
      </c>
      <c r="G15813" s="30" t="s">
        <v>67</v>
      </c>
      <c r="H15813" s="30" t="s">
        <v>64</v>
      </c>
      <c r="I15813" s="32">
        <v>9577</v>
      </c>
    </row>
    <row r="15814" spans="1:9" s="33" customFormat="1" x14ac:dyDescent="0.15">
      <c r="A15814" s="31">
        <v>43497</v>
      </c>
      <c r="B15814" s="30" t="s">
        <v>52</v>
      </c>
      <c r="C15814" s="30" t="s">
        <v>295</v>
      </c>
      <c r="D15814" s="30" t="s">
        <v>296</v>
      </c>
      <c r="E15814" s="30" t="s">
        <v>28</v>
      </c>
      <c r="F15814" s="30" t="s">
        <v>297</v>
      </c>
      <c r="G15814" s="30" t="s">
        <v>78</v>
      </c>
      <c r="H15814" s="30" t="s">
        <v>61</v>
      </c>
      <c r="I15814" s="32">
        <v>7390</v>
      </c>
    </row>
    <row r="15815" spans="1:9" s="33" customFormat="1" x14ac:dyDescent="0.15">
      <c r="A15815" s="31">
        <v>43497</v>
      </c>
      <c r="B15815" s="30" t="s">
        <v>52</v>
      </c>
      <c r="C15815" s="30" t="s">
        <v>295</v>
      </c>
      <c r="D15815" s="30" t="s">
        <v>296</v>
      </c>
      <c r="E15815" s="30" t="s">
        <v>28</v>
      </c>
      <c r="F15815" s="30" t="s">
        <v>297</v>
      </c>
      <c r="G15815" s="30" t="s">
        <v>80</v>
      </c>
      <c r="H15815" s="30" t="s">
        <v>65</v>
      </c>
      <c r="I15815" s="32">
        <v>2765</v>
      </c>
    </row>
    <row r="15816" spans="1:9" s="33" customFormat="1" x14ac:dyDescent="0.15">
      <c r="A15816" s="31">
        <v>43497</v>
      </c>
      <c r="B15816" s="30" t="s">
        <v>62</v>
      </c>
      <c r="C15816" s="30" t="s">
        <v>295</v>
      </c>
      <c r="D15816" s="30" t="s">
        <v>296</v>
      </c>
      <c r="E15816" s="30" t="s">
        <v>28</v>
      </c>
      <c r="F15816" s="30" t="s">
        <v>297</v>
      </c>
      <c r="G15816" s="30" t="s">
        <v>81</v>
      </c>
      <c r="H15816" s="30" t="s">
        <v>65</v>
      </c>
      <c r="I15816" s="32">
        <v>8808</v>
      </c>
    </row>
    <row r="15817" spans="1:9" s="33" customFormat="1" x14ac:dyDescent="0.15">
      <c r="A15817" s="31">
        <v>43497</v>
      </c>
      <c r="B15817" s="30" t="s">
        <v>62</v>
      </c>
      <c r="C15817" s="30" t="s">
        <v>295</v>
      </c>
      <c r="D15817" s="30" t="s">
        <v>296</v>
      </c>
      <c r="E15817" s="30" t="s">
        <v>28</v>
      </c>
      <c r="F15817" s="30" t="s">
        <v>297</v>
      </c>
      <c r="G15817" s="30" t="s">
        <v>82</v>
      </c>
      <c r="H15817" s="30" t="s">
        <v>64</v>
      </c>
      <c r="I15817" s="32">
        <v>6282</v>
      </c>
    </row>
    <row r="15818" spans="1:9" s="33" customFormat="1" x14ac:dyDescent="0.15">
      <c r="A15818" s="31">
        <v>43497</v>
      </c>
      <c r="B15818" s="30" t="s">
        <v>52</v>
      </c>
      <c r="C15818" s="30" t="s">
        <v>295</v>
      </c>
      <c r="D15818" s="30" t="s">
        <v>296</v>
      </c>
      <c r="E15818" s="30" t="s">
        <v>28</v>
      </c>
      <c r="F15818" s="30" t="s">
        <v>297</v>
      </c>
      <c r="G15818" s="30" t="s">
        <v>58</v>
      </c>
      <c r="H15818" s="30" t="s">
        <v>68</v>
      </c>
      <c r="I15818" s="32">
        <v>6719</v>
      </c>
    </row>
    <row r="15819" spans="1:9" s="33" customFormat="1" x14ac:dyDescent="0.15">
      <c r="A15819" s="31">
        <v>43497</v>
      </c>
      <c r="B15819" s="30" t="s">
        <v>52</v>
      </c>
      <c r="C15819" s="30" t="s">
        <v>295</v>
      </c>
      <c r="D15819" s="30" t="s">
        <v>296</v>
      </c>
      <c r="E15819" s="30" t="s">
        <v>28</v>
      </c>
      <c r="F15819" s="30" t="s">
        <v>297</v>
      </c>
      <c r="G15819" s="30" t="s">
        <v>56</v>
      </c>
      <c r="H15819" s="30" t="s">
        <v>64</v>
      </c>
      <c r="I15819" s="32">
        <v>5155</v>
      </c>
    </row>
    <row r="15820" spans="1:9" s="33" customFormat="1" x14ac:dyDescent="0.15">
      <c r="A15820" s="31">
        <v>43497</v>
      </c>
      <c r="B15820" s="30" t="s">
        <v>52</v>
      </c>
      <c r="C15820" s="30" t="s">
        <v>295</v>
      </c>
      <c r="D15820" s="30" t="s">
        <v>296</v>
      </c>
      <c r="E15820" s="30" t="s">
        <v>28</v>
      </c>
      <c r="F15820" s="30" t="s">
        <v>297</v>
      </c>
      <c r="G15820" s="30" t="s">
        <v>84</v>
      </c>
      <c r="H15820" s="30" t="s">
        <v>64</v>
      </c>
      <c r="I15820" s="32">
        <v>5766</v>
      </c>
    </row>
    <row r="15821" spans="1:9" s="33" customFormat="1" x14ac:dyDescent="0.15">
      <c r="A15821" s="31">
        <v>43497</v>
      </c>
      <c r="B15821" s="30" t="s">
        <v>62</v>
      </c>
      <c r="C15821" s="30" t="s">
        <v>295</v>
      </c>
      <c r="D15821" s="30" t="s">
        <v>296</v>
      </c>
      <c r="E15821" s="30" t="s">
        <v>28</v>
      </c>
      <c r="F15821" s="30" t="s">
        <v>297</v>
      </c>
      <c r="G15821" s="30" t="s">
        <v>83</v>
      </c>
      <c r="H15821" s="30" t="s">
        <v>75</v>
      </c>
      <c r="I15821" s="32">
        <v>7481</v>
      </c>
    </row>
    <row r="15822" spans="1:9" s="33" customFormat="1" x14ac:dyDescent="0.15">
      <c r="A15822" s="31">
        <v>43497</v>
      </c>
      <c r="B15822" s="30" t="s">
        <v>62</v>
      </c>
      <c r="C15822" s="30" t="s">
        <v>295</v>
      </c>
      <c r="D15822" s="30" t="s">
        <v>296</v>
      </c>
      <c r="E15822" s="30" t="s">
        <v>28</v>
      </c>
      <c r="F15822" s="30" t="s">
        <v>297</v>
      </c>
      <c r="G15822" s="30" t="s">
        <v>77</v>
      </c>
      <c r="H15822" s="30" t="s">
        <v>65</v>
      </c>
      <c r="I15822" s="32">
        <v>7555</v>
      </c>
    </row>
    <row r="15823" spans="1:9" s="33" customFormat="1" x14ac:dyDescent="0.15">
      <c r="A15823" s="31">
        <v>43497</v>
      </c>
      <c r="B15823" s="30" t="s">
        <v>52</v>
      </c>
      <c r="C15823" s="30" t="s">
        <v>295</v>
      </c>
      <c r="D15823" s="30" t="s">
        <v>296</v>
      </c>
      <c r="E15823" s="30" t="s">
        <v>28</v>
      </c>
      <c r="F15823" s="30" t="s">
        <v>297</v>
      </c>
      <c r="G15823" s="30" t="s">
        <v>80</v>
      </c>
      <c r="H15823" s="30" t="s">
        <v>65</v>
      </c>
      <c r="I15823" s="32">
        <v>1199</v>
      </c>
    </row>
    <row r="15824" spans="1:9" s="33" customFormat="1" x14ac:dyDescent="0.15">
      <c r="A15824" s="31">
        <v>43497</v>
      </c>
      <c r="B15824" s="30" t="s">
        <v>52</v>
      </c>
      <c r="C15824" s="30" t="s">
        <v>295</v>
      </c>
      <c r="D15824" s="30" t="s">
        <v>296</v>
      </c>
      <c r="E15824" s="30" t="s">
        <v>28</v>
      </c>
      <c r="F15824" s="30" t="s">
        <v>297</v>
      </c>
      <c r="G15824" s="30" t="s">
        <v>84</v>
      </c>
      <c r="H15824" s="30" t="s">
        <v>61</v>
      </c>
      <c r="I15824" s="32">
        <v>7907</v>
      </c>
    </row>
    <row r="15825" spans="1:9" s="33" customFormat="1" x14ac:dyDescent="0.15">
      <c r="A15825" s="31">
        <v>43497</v>
      </c>
      <c r="B15825" s="30" t="s">
        <v>52</v>
      </c>
      <c r="C15825" s="30" t="s">
        <v>295</v>
      </c>
      <c r="D15825" s="30" t="s">
        <v>296</v>
      </c>
      <c r="E15825" s="30" t="s">
        <v>28</v>
      </c>
      <c r="F15825" s="30" t="s">
        <v>297</v>
      </c>
      <c r="G15825" s="30" t="s">
        <v>56</v>
      </c>
      <c r="H15825" s="30" t="s">
        <v>65</v>
      </c>
      <c r="I15825" s="32">
        <v>7051</v>
      </c>
    </row>
    <row r="15826" spans="1:9" s="33" customFormat="1" x14ac:dyDescent="0.15">
      <c r="A15826" s="31">
        <v>43497</v>
      </c>
      <c r="B15826" s="30" t="s">
        <v>62</v>
      </c>
      <c r="C15826" s="30" t="s">
        <v>295</v>
      </c>
      <c r="D15826" s="30" t="s">
        <v>296</v>
      </c>
      <c r="E15826" s="30" t="s">
        <v>28</v>
      </c>
      <c r="F15826" s="30" t="s">
        <v>297</v>
      </c>
      <c r="G15826" s="30" t="s">
        <v>70</v>
      </c>
      <c r="H15826" s="30" t="s">
        <v>61</v>
      </c>
      <c r="I15826" s="32">
        <v>1089</v>
      </c>
    </row>
    <row r="15827" spans="1:9" s="33" customFormat="1" x14ac:dyDescent="0.15">
      <c r="A15827" s="31">
        <v>43525</v>
      </c>
      <c r="B15827" s="30" t="s">
        <v>52</v>
      </c>
      <c r="C15827" s="30" t="s">
        <v>295</v>
      </c>
      <c r="D15827" s="30" t="s">
        <v>296</v>
      </c>
      <c r="E15827" s="30" t="s">
        <v>28</v>
      </c>
      <c r="F15827" s="30" t="s">
        <v>297</v>
      </c>
      <c r="G15827" s="30" t="s">
        <v>56</v>
      </c>
      <c r="H15827" s="30" t="s">
        <v>64</v>
      </c>
      <c r="I15827" s="32">
        <v>4546</v>
      </c>
    </row>
    <row r="15828" spans="1:9" s="33" customFormat="1" x14ac:dyDescent="0.15">
      <c r="A15828" s="31">
        <v>43525</v>
      </c>
      <c r="B15828" s="30" t="s">
        <v>52</v>
      </c>
      <c r="C15828" s="30" t="s">
        <v>295</v>
      </c>
      <c r="D15828" s="30" t="s">
        <v>296</v>
      </c>
      <c r="E15828" s="30" t="s">
        <v>28</v>
      </c>
      <c r="F15828" s="30" t="s">
        <v>297</v>
      </c>
      <c r="G15828" s="30" t="s">
        <v>58</v>
      </c>
      <c r="H15828" s="30" t="s">
        <v>59</v>
      </c>
      <c r="I15828" s="32">
        <v>9528</v>
      </c>
    </row>
    <row r="15829" spans="1:9" s="33" customFormat="1" x14ac:dyDescent="0.15">
      <c r="A15829" s="31">
        <v>43525</v>
      </c>
      <c r="B15829" s="30" t="s">
        <v>62</v>
      </c>
      <c r="C15829" s="30" t="s">
        <v>295</v>
      </c>
      <c r="D15829" s="30" t="s">
        <v>296</v>
      </c>
      <c r="E15829" s="30" t="s">
        <v>28</v>
      </c>
      <c r="F15829" s="30" t="s">
        <v>297</v>
      </c>
      <c r="G15829" s="30" t="s">
        <v>72</v>
      </c>
      <c r="H15829" s="30" t="s">
        <v>65</v>
      </c>
      <c r="I15829" s="32">
        <v>3260</v>
      </c>
    </row>
    <row r="15830" spans="1:9" s="33" customFormat="1" x14ac:dyDescent="0.15">
      <c r="A15830" s="31">
        <v>43525</v>
      </c>
      <c r="B15830" s="30" t="s">
        <v>62</v>
      </c>
      <c r="C15830" s="30" t="s">
        <v>295</v>
      </c>
      <c r="D15830" s="30" t="s">
        <v>296</v>
      </c>
      <c r="E15830" s="30" t="s">
        <v>28</v>
      </c>
      <c r="F15830" s="30" t="s">
        <v>297</v>
      </c>
      <c r="G15830" s="30" t="s">
        <v>63</v>
      </c>
      <c r="H15830" s="30" t="s">
        <v>79</v>
      </c>
      <c r="I15830" s="32">
        <v>6256</v>
      </c>
    </row>
    <row r="15831" spans="1:9" s="33" customFormat="1" x14ac:dyDescent="0.15">
      <c r="A15831" s="31">
        <v>43525</v>
      </c>
      <c r="B15831" s="30" t="s">
        <v>52</v>
      </c>
      <c r="C15831" s="30" t="s">
        <v>295</v>
      </c>
      <c r="D15831" s="30" t="s">
        <v>296</v>
      </c>
      <c r="E15831" s="30" t="s">
        <v>28</v>
      </c>
      <c r="F15831" s="30" t="s">
        <v>297</v>
      </c>
      <c r="G15831" s="30" t="s">
        <v>58</v>
      </c>
      <c r="H15831" s="30" t="s">
        <v>75</v>
      </c>
      <c r="I15831" s="32">
        <v>4375</v>
      </c>
    </row>
    <row r="15832" spans="1:9" s="33" customFormat="1" x14ac:dyDescent="0.15">
      <c r="A15832" s="31">
        <v>43525</v>
      </c>
      <c r="B15832" s="30" t="s">
        <v>52</v>
      </c>
      <c r="C15832" s="30" t="s">
        <v>295</v>
      </c>
      <c r="D15832" s="30" t="s">
        <v>296</v>
      </c>
      <c r="E15832" s="30" t="s">
        <v>28</v>
      </c>
      <c r="F15832" s="30" t="s">
        <v>297</v>
      </c>
      <c r="G15832" s="30" t="s">
        <v>66</v>
      </c>
      <c r="H15832" s="30" t="s">
        <v>57</v>
      </c>
      <c r="I15832" s="32">
        <v>8945</v>
      </c>
    </row>
    <row r="15833" spans="1:9" s="33" customFormat="1" x14ac:dyDescent="0.15">
      <c r="A15833" s="31">
        <v>43525</v>
      </c>
      <c r="B15833" s="30" t="s">
        <v>62</v>
      </c>
      <c r="C15833" s="30" t="s">
        <v>295</v>
      </c>
      <c r="D15833" s="30" t="s">
        <v>296</v>
      </c>
      <c r="E15833" s="30" t="s">
        <v>28</v>
      </c>
      <c r="F15833" s="30" t="s">
        <v>297</v>
      </c>
      <c r="G15833" s="30" t="s">
        <v>67</v>
      </c>
      <c r="H15833" s="30" t="s">
        <v>64</v>
      </c>
      <c r="I15833" s="32">
        <v>2558</v>
      </c>
    </row>
    <row r="15834" spans="1:9" s="33" customFormat="1" x14ac:dyDescent="0.15">
      <c r="A15834" s="31">
        <v>43525</v>
      </c>
      <c r="B15834" s="30" t="s">
        <v>62</v>
      </c>
      <c r="C15834" s="30" t="s">
        <v>295</v>
      </c>
      <c r="D15834" s="30" t="s">
        <v>296</v>
      </c>
      <c r="E15834" s="30" t="s">
        <v>28</v>
      </c>
      <c r="F15834" s="30" t="s">
        <v>297</v>
      </c>
      <c r="G15834" s="30" t="s">
        <v>69</v>
      </c>
      <c r="H15834" s="30" t="s">
        <v>68</v>
      </c>
      <c r="I15834" s="32">
        <v>4206</v>
      </c>
    </row>
    <row r="15835" spans="1:9" s="33" customFormat="1" x14ac:dyDescent="0.15">
      <c r="A15835" s="31">
        <v>43525</v>
      </c>
      <c r="B15835" s="30" t="s">
        <v>52</v>
      </c>
      <c r="C15835" s="30" t="s">
        <v>295</v>
      </c>
      <c r="D15835" s="30" t="s">
        <v>296</v>
      </c>
      <c r="E15835" s="30" t="s">
        <v>28</v>
      </c>
      <c r="F15835" s="30" t="s">
        <v>297</v>
      </c>
      <c r="G15835" s="30" t="s">
        <v>70</v>
      </c>
      <c r="H15835" s="30" t="s">
        <v>74</v>
      </c>
      <c r="I15835" s="32">
        <v>6785</v>
      </c>
    </row>
    <row r="15836" spans="1:9" s="33" customFormat="1" x14ac:dyDescent="0.15">
      <c r="A15836" s="31">
        <v>43525</v>
      </c>
      <c r="B15836" s="30" t="s">
        <v>62</v>
      </c>
      <c r="C15836" s="30" t="s">
        <v>295</v>
      </c>
      <c r="D15836" s="30" t="s">
        <v>296</v>
      </c>
      <c r="E15836" s="30" t="s">
        <v>28</v>
      </c>
      <c r="F15836" s="30" t="s">
        <v>297</v>
      </c>
      <c r="G15836" s="30" t="s">
        <v>70</v>
      </c>
      <c r="H15836" s="30" t="s">
        <v>79</v>
      </c>
      <c r="I15836" s="32">
        <v>4574</v>
      </c>
    </row>
    <row r="15837" spans="1:9" s="33" customFormat="1" x14ac:dyDescent="0.15">
      <c r="A15837" s="31">
        <v>43525</v>
      </c>
      <c r="B15837" s="30" t="s">
        <v>62</v>
      </c>
      <c r="C15837" s="30" t="s">
        <v>295</v>
      </c>
      <c r="D15837" s="30" t="s">
        <v>296</v>
      </c>
      <c r="E15837" s="30" t="s">
        <v>28</v>
      </c>
      <c r="F15837" s="30" t="s">
        <v>297</v>
      </c>
      <c r="G15837" s="30" t="s">
        <v>72</v>
      </c>
      <c r="H15837" s="30" t="s">
        <v>75</v>
      </c>
      <c r="I15837" s="32">
        <v>5538</v>
      </c>
    </row>
    <row r="15838" spans="1:9" s="33" customFormat="1" x14ac:dyDescent="0.15">
      <c r="A15838" s="31">
        <v>43525</v>
      </c>
      <c r="B15838" s="30" t="s">
        <v>62</v>
      </c>
      <c r="C15838" s="30" t="s">
        <v>295</v>
      </c>
      <c r="D15838" s="30" t="s">
        <v>296</v>
      </c>
      <c r="E15838" s="30" t="s">
        <v>28</v>
      </c>
      <c r="F15838" s="30" t="s">
        <v>297</v>
      </c>
      <c r="G15838" s="30" t="s">
        <v>83</v>
      </c>
      <c r="H15838" s="30" t="s">
        <v>65</v>
      </c>
      <c r="I15838" s="32">
        <v>2863</v>
      </c>
    </row>
    <row r="15839" spans="1:9" s="33" customFormat="1" x14ac:dyDescent="0.15">
      <c r="A15839" s="31">
        <v>43525</v>
      </c>
      <c r="B15839" s="30" t="s">
        <v>62</v>
      </c>
      <c r="C15839" s="30" t="s">
        <v>295</v>
      </c>
      <c r="D15839" s="30" t="s">
        <v>296</v>
      </c>
      <c r="E15839" s="30" t="s">
        <v>28</v>
      </c>
      <c r="F15839" s="30" t="s">
        <v>297</v>
      </c>
      <c r="G15839" s="30" t="s">
        <v>69</v>
      </c>
      <c r="H15839" s="30" t="s">
        <v>59</v>
      </c>
      <c r="I15839" s="32">
        <v>2290</v>
      </c>
    </row>
    <row r="15840" spans="1:9" s="33" customFormat="1" x14ac:dyDescent="0.15">
      <c r="A15840" s="31">
        <v>43525</v>
      </c>
      <c r="B15840" s="30" t="s">
        <v>52</v>
      </c>
      <c r="C15840" s="30" t="s">
        <v>295</v>
      </c>
      <c r="D15840" s="30" t="s">
        <v>296</v>
      </c>
      <c r="E15840" s="30" t="s">
        <v>28</v>
      </c>
      <c r="F15840" s="30" t="s">
        <v>297</v>
      </c>
      <c r="G15840" s="30" t="s">
        <v>73</v>
      </c>
      <c r="H15840" s="30" t="s">
        <v>57</v>
      </c>
      <c r="I15840" s="32">
        <v>5746</v>
      </c>
    </row>
    <row r="15841" spans="1:9" s="33" customFormat="1" x14ac:dyDescent="0.15">
      <c r="A15841" s="31">
        <v>43525</v>
      </c>
      <c r="B15841" s="30" t="s">
        <v>62</v>
      </c>
      <c r="C15841" s="30" t="s">
        <v>295</v>
      </c>
      <c r="D15841" s="30" t="s">
        <v>296</v>
      </c>
      <c r="E15841" s="30" t="s">
        <v>28</v>
      </c>
      <c r="F15841" s="30" t="s">
        <v>297</v>
      </c>
      <c r="G15841" s="30" t="s">
        <v>73</v>
      </c>
      <c r="H15841" s="30" t="s">
        <v>79</v>
      </c>
      <c r="I15841" s="32">
        <v>4256</v>
      </c>
    </row>
    <row r="15842" spans="1:9" s="33" customFormat="1" x14ac:dyDescent="0.15">
      <c r="A15842" s="31">
        <v>43525</v>
      </c>
      <c r="B15842" s="30" t="s">
        <v>62</v>
      </c>
      <c r="C15842" s="30" t="s">
        <v>295</v>
      </c>
      <c r="D15842" s="30" t="s">
        <v>296</v>
      </c>
      <c r="E15842" s="30" t="s">
        <v>28</v>
      </c>
      <c r="F15842" s="30" t="s">
        <v>297</v>
      </c>
      <c r="G15842" s="30" t="s">
        <v>67</v>
      </c>
      <c r="H15842" s="30" t="s">
        <v>57</v>
      </c>
      <c r="I15842" s="32">
        <v>7502</v>
      </c>
    </row>
    <row r="15843" spans="1:9" s="33" customFormat="1" x14ac:dyDescent="0.15">
      <c r="A15843" s="31">
        <v>43525</v>
      </c>
      <c r="B15843" s="30" t="s">
        <v>62</v>
      </c>
      <c r="C15843" s="30" t="s">
        <v>295</v>
      </c>
      <c r="D15843" s="30" t="s">
        <v>296</v>
      </c>
      <c r="E15843" s="30" t="s">
        <v>28</v>
      </c>
      <c r="F15843" s="30" t="s">
        <v>297</v>
      </c>
      <c r="G15843" s="30" t="s">
        <v>72</v>
      </c>
      <c r="H15843" s="30" t="s">
        <v>68</v>
      </c>
      <c r="I15843" s="32">
        <v>3176</v>
      </c>
    </row>
    <row r="15844" spans="1:9" s="33" customFormat="1" x14ac:dyDescent="0.15">
      <c r="A15844" s="31">
        <v>43525</v>
      </c>
      <c r="B15844" s="30" t="s">
        <v>52</v>
      </c>
      <c r="C15844" s="30" t="s">
        <v>295</v>
      </c>
      <c r="D15844" s="30" t="s">
        <v>296</v>
      </c>
      <c r="E15844" s="30" t="s">
        <v>28</v>
      </c>
      <c r="F15844" s="30" t="s">
        <v>297</v>
      </c>
      <c r="G15844" s="30" t="s">
        <v>66</v>
      </c>
      <c r="H15844" s="30" t="s">
        <v>57</v>
      </c>
      <c r="I15844" s="32">
        <v>8051</v>
      </c>
    </row>
    <row r="15845" spans="1:9" s="33" customFormat="1" x14ac:dyDescent="0.15">
      <c r="A15845" s="31">
        <v>43525</v>
      </c>
      <c r="B15845" s="30" t="s">
        <v>52</v>
      </c>
      <c r="C15845" s="30" t="s">
        <v>295</v>
      </c>
      <c r="D15845" s="30" t="s">
        <v>296</v>
      </c>
      <c r="E15845" s="30" t="s">
        <v>28</v>
      </c>
      <c r="F15845" s="30" t="s">
        <v>297</v>
      </c>
      <c r="G15845" s="30" t="s">
        <v>76</v>
      </c>
      <c r="H15845" s="30" t="s">
        <v>64</v>
      </c>
      <c r="I15845" s="32">
        <v>2285</v>
      </c>
    </row>
    <row r="15846" spans="1:9" s="33" customFormat="1" x14ac:dyDescent="0.15">
      <c r="A15846" s="31">
        <v>43525</v>
      </c>
      <c r="B15846" s="30" t="s">
        <v>62</v>
      </c>
      <c r="C15846" s="30" t="s">
        <v>295</v>
      </c>
      <c r="D15846" s="30" t="s">
        <v>296</v>
      </c>
      <c r="E15846" s="30" t="s">
        <v>28</v>
      </c>
      <c r="F15846" s="30" t="s">
        <v>297</v>
      </c>
      <c r="G15846" s="30" t="s">
        <v>83</v>
      </c>
      <c r="H15846" s="30" t="s">
        <v>79</v>
      </c>
      <c r="I15846" s="32">
        <v>8519</v>
      </c>
    </row>
    <row r="15847" spans="1:9" s="33" customFormat="1" x14ac:dyDescent="0.15">
      <c r="A15847" s="31">
        <v>43525</v>
      </c>
      <c r="B15847" s="30" t="s">
        <v>52</v>
      </c>
      <c r="C15847" s="30" t="s">
        <v>295</v>
      </c>
      <c r="D15847" s="30" t="s">
        <v>296</v>
      </c>
      <c r="E15847" s="30" t="s">
        <v>28</v>
      </c>
      <c r="F15847" s="30" t="s">
        <v>297</v>
      </c>
      <c r="G15847" s="30" t="s">
        <v>71</v>
      </c>
      <c r="H15847" s="30" t="s">
        <v>65</v>
      </c>
      <c r="I15847" s="32">
        <v>7860</v>
      </c>
    </row>
    <row r="15848" spans="1:9" s="33" customFormat="1" x14ac:dyDescent="0.15">
      <c r="A15848" s="31">
        <v>43525</v>
      </c>
      <c r="B15848" s="30" t="s">
        <v>62</v>
      </c>
      <c r="C15848" s="30" t="s">
        <v>295</v>
      </c>
      <c r="D15848" s="30" t="s">
        <v>296</v>
      </c>
      <c r="E15848" s="30" t="s">
        <v>28</v>
      </c>
      <c r="F15848" s="30" t="s">
        <v>297</v>
      </c>
      <c r="G15848" s="30" t="s">
        <v>86</v>
      </c>
      <c r="H15848" s="30" t="s">
        <v>79</v>
      </c>
      <c r="I15848" s="32">
        <v>1042</v>
      </c>
    </row>
    <row r="15849" spans="1:9" s="33" customFormat="1" x14ac:dyDescent="0.15">
      <c r="A15849" s="31">
        <v>43525</v>
      </c>
      <c r="B15849" s="30" t="s">
        <v>62</v>
      </c>
      <c r="C15849" s="30" t="s">
        <v>295</v>
      </c>
      <c r="D15849" s="30" t="s">
        <v>296</v>
      </c>
      <c r="E15849" s="30" t="s">
        <v>28</v>
      </c>
      <c r="F15849" s="30" t="s">
        <v>297</v>
      </c>
      <c r="G15849" s="30" t="s">
        <v>77</v>
      </c>
      <c r="H15849" s="30" t="s">
        <v>68</v>
      </c>
      <c r="I15849" s="32">
        <v>4532</v>
      </c>
    </row>
    <row r="15850" spans="1:9" s="33" customFormat="1" x14ac:dyDescent="0.15">
      <c r="A15850" s="31">
        <v>43525</v>
      </c>
      <c r="B15850" s="30" t="s">
        <v>52</v>
      </c>
      <c r="C15850" s="30" t="s">
        <v>295</v>
      </c>
      <c r="D15850" s="30" t="s">
        <v>296</v>
      </c>
      <c r="E15850" s="30" t="s">
        <v>28</v>
      </c>
      <c r="F15850" s="30" t="s">
        <v>297</v>
      </c>
      <c r="G15850" s="30" t="s">
        <v>73</v>
      </c>
      <c r="H15850" s="30" t="s">
        <v>65</v>
      </c>
      <c r="I15850" s="32">
        <v>1533</v>
      </c>
    </row>
    <row r="15851" spans="1:9" s="33" customFormat="1" x14ac:dyDescent="0.15">
      <c r="A15851" s="31">
        <v>43525</v>
      </c>
      <c r="B15851" s="30" t="s">
        <v>62</v>
      </c>
      <c r="C15851" s="30" t="s">
        <v>295</v>
      </c>
      <c r="D15851" s="30" t="s">
        <v>296</v>
      </c>
      <c r="E15851" s="30" t="s">
        <v>28</v>
      </c>
      <c r="F15851" s="30" t="s">
        <v>297</v>
      </c>
      <c r="G15851" s="30" t="s">
        <v>82</v>
      </c>
      <c r="H15851" s="30" t="s">
        <v>64</v>
      </c>
      <c r="I15851" s="32">
        <v>2080</v>
      </c>
    </row>
    <row r="15852" spans="1:9" s="33" customFormat="1" x14ac:dyDescent="0.15">
      <c r="A15852" s="31">
        <v>43525</v>
      </c>
      <c r="B15852" s="30" t="s">
        <v>52</v>
      </c>
      <c r="C15852" s="30" t="s">
        <v>295</v>
      </c>
      <c r="D15852" s="30" t="s">
        <v>296</v>
      </c>
      <c r="E15852" s="30" t="s">
        <v>28</v>
      </c>
      <c r="F15852" s="30" t="s">
        <v>297</v>
      </c>
      <c r="G15852" s="30" t="s">
        <v>77</v>
      </c>
      <c r="H15852" s="30" t="s">
        <v>75</v>
      </c>
      <c r="I15852" s="32">
        <v>8172</v>
      </c>
    </row>
    <row r="15853" spans="1:9" s="33" customFormat="1" x14ac:dyDescent="0.15">
      <c r="A15853" s="31">
        <v>43525</v>
      </c>
      <c r="B15853" s="30" t="s">
        <v>52</v>
      </c>
      <c r="C15853" s="30" t="s">
        <v>295</v>
      </c>
      <c r="D15853" s="30" t="s">
        <v>296</v>
      </c>
      <c r="E15853" s="30" t="s">
        <v>28</v>
      </c>
      <c r="F15853" s="30" t="s">
        <v>297</v>
      </c>
      <c r="G15853" s="30" t="s">
        <v>76</v>
      </c>
      <c r="H15853" s="30" t="s">
        <v>65</v>
      </c>
      <c r="I15853" s="32">
        <v>4818</v>
      </c>
    </row>
    <row r="15854" spans="1:9" s="33" customFormat="1" x14ac:dyDescent="0.15">
      <c r="A15854" s="31">
        <v>43525</v>
      </c>
      <c r="B15854" s="30" t="s">
        <v>52</v>
      </c>
      <c r="C15854" s="30" t="s">
        <v>295</v>
      </c>
      <c r="D15854" s="30" t="s">
        <v>296</v>
      </c>
      <c r="E15854" s="30" t="s">
        <v>28</v>
      </c>
      <c r="F15854" s="30" t="s">
        <v>297</v>
      </c>
      <c r="G15854" s="30" t="s">
        <v>66</v>
      </c>
      <c r="H15854" s="30" t="s">
        <v>64</v>
      </c>
      <c r="I15854" s="32">
        <v>7775</v>
      </c>
    </row>
    <row r="15855" spans="1:9" s="33" customFormat="1" x14ac:dyDescent="0.15">
      <c r="A15855" s="31">
        <v>43525</v>
      </c>
      <c r="B15855" s="30" t="s">
        <v>62</v>
      </c>
      <c r="C15855" s="30" t="s">
        <v>295</v>
      </c>
      <c r="D15855" s="30" t="s">
        <v>296</v>
      </c>
      <c r="E15855" s="30" t="s">
        <v>28</v>
      </c>
      <c r="F15855" s="30" t="s">
        <v>297</v>
      </c>
      <c r="G15855" s="30" t="s">
        <v>84</v>
      </c>
      <c r="H15855" s="30" t="s">
        <v>57</v>
      </c>
      <c r="I15855" s="32">
        <v>1482</v>
      </c>
    </row>
    <row r="15856" spans="1:9" s="33" customFormat="1" x14ac:dyDescent="0.15">
      <c r="A15856" s="31">
        <v>43525</v>
      </c>
      <c r="B15856" s="30" t="s">
        <v>52</v>
      </c>
      <c r="C15856" s="30" t="s">
        <v>295</v>
      </c>
      <c r="D15856" s="30" t="s">
        <v>296</v>
      </c>
      <c r="E15856" s="30" t="s">
        <v>28</v>
      </c>
      <c r="F15856" s="30" t="s">
        <v>297</v>
      </c>
      <c r="G15856" s="30" t="s">
        <v>58</v>
      </c>
      <c r="H15856" s="30" t="s">
        <v>68</v>
      </c>
      <c r="I15856" s="32">
        <v>9822</v>
      </c>
    </row>
    <row r="15857" spans="1:9" s="33" customFormat="1" x14ac:dyDescent="0.15">
      <c r="A15857" s="31">
        <v>43525</v>
      </c>
      <c r="B15857" s="30" t="s">
        <v>52</v>
      </c>
      <c r="C15857" s="30" t="s">
        <v>295</v>
      </c>
      <c r="D15857" s="30" t="s">
        <v>296</v>
      </c>
      <c r="E15857" s="30" t="s">
        <v>28</v>
      </c>
      <c r="F15857" s="30" t="s">
        <v>297</v>
      </c>
      <c r="G15857" s="30" t="s">
        <v>56</v>
      </c>
      <c r="H15857" s="30" t="s">
        <v>64</v>
      </c>
      <c r="I15857" s="32">
        <v>4790</v>
      </c>
    </row>
    <row r="15858" spans="1:9" s="33" customFormat="1" x14ac:dyDescent="0.15">
      <c r="A15858" s="31">
        <v>43525</v>
      </c>
      <c r="B15858" s="30" t="s">
        <v>62</v>
      </c>
      <c r="C15858" s="30" t="s">
        <v>295</v>
      </c>
      <c r="D15858" s="30" t="s">
        <v>296</v>
      </c>
      <c r="E15858" s="30" t="s">
        <v>28</v>
      </c>
      <c r="F15858" s="30" t="s">
        <v>297</v>
      </c>
      <c r="G15858" s="30" t="s">
        <v>82</v>
      </c>
      <c r="H15858" s="30" t="s">
        <v>68</v>
      </c>
      <c r="I15858" s="32">
        <v>8321</v>
      </c>
    </row>
    <row r="15859" spans="1:9" s="33" customFormat="1" x14ac:dyDescent="0.15">
      <c r="A15859" s="31">
        <v>43525</v>
      </c>
      <c r="B15859" s="30" t="s">
        <v>62</v>
      </c>
      <c r="C15859" s="30" t="s">
        <v>295</v>
      </c>
      <c r="D15859" s="30" t="s">
        <v>296</v>
      </c>
      <c r="E15859" s="30" t="s">
        <v>28</v>
      </c>
      <c r="F15859" s="30" t="s">
        <v>297</v>
      </c>
      <c r="G15859" s="30" t="s">
        <v>63</v>
      </c>
      <c r="H15859" s="30" t="s">
        <v>79</v>
      </c>
      <c r="I15859" s="32">
        <v>4772</v>
      </c>
    </row>
    <row r="15860" spans="1:9" s="33" customFormat="1" x14ac:dyDescent="0.15">
      <c r="A15860" s="31">
        <v>43525</v>
      </c>
      <c r="B15860" s="30" t="s">
        <v>62</v>
      </c>
      <c r="C15860" s="30" t="s">
        <v>295</v>
      </c>
      <c r="D15860" s="30" t="s">
        <v>296</v>
      </c>
      <c r="E15860" s="30" t="s">
        <v>28</v>
      </c>
      <c r="F15860" s="30" t="s">
        <v>297</v>
      </c>
      <c r="G15860" s="30" t="s">
        <v>86</v>
      </c>
      <c r="H15860" s="30" t="s">
        <v>59</v>
      </c>
      <c r="I15860" s="32">
        <v>8876</v>
      </c>
    </row>
    <row r="15861" spans="1:9" s="33" customFormat="1" x14ac:dyDescent="0.15">
      <c r="A15861" s="31">
        <v>43525</v>
      </c>
      <c r="B15861" s="30" t="s">
        <v>52</v>
      </c>
      <c r="C15861" s="30" t="s">
        <v>295</v>
      </c>
      <c r="D15861" s="30" t="s">
        <v>296</v>
      </c>
      <c r="E15861" s="30" t="s">
        <v>28</v>
      </c>
      <c r="F15861" s="30" t="s">
        <v>297</v>
      </c>
      <c r="G15861" s="30" t="s">
        <v>71</v>
      </c>
      <c r="H15861" s="30" t="s">
        <v>57</v>
      </c>
      <c r="I15861" s="32">
        <v>1969</v>
      </c>
    </row>
    <row r="15862" spans="1:9" s="33" customFormat="1" x14ac:dyDescent="0.15">
      <c r="A15862" s="31">
        <v>43525</v>
      </c>
      <c r="B15862" s="30" t="s">
        <v>52</v>
      </c>
      <c r="C15862" s="30" t="s">
        <v>295</v>
      </c>
      <c r="D15862" s="30" t="s">
        <v>296</v>
      </c>
      <c r="E15862" s="30" t="s">
        <v>28</v>
      </c>
      <c r="F15862" s="30" t="s">
        <v>297</v>
      </c>
      <c r="G15862" s="30" t="s">
        <v>56</v>
      </c>
      <c r="H15862" s="30" t="s">
        <v>57</v>
      </c>
      <c r="I15862" s="32">
        <v>9326</v>
      </c>
    </row>
    <row r="15863" spans="1:9" s="33" customFormat="1" x14ac:dyDescent="0.15">
      <c r="A15863" s="31">
        <v>43525</v>
      </c>
      <c r="B15863" s="30" t="s">
        <v>52</v>
      </c>
      <c r="C15863" s="30" t="s">
        <v>295</v>
      </c>
      <c r="D15863" s="30" t="s">
        <v>296</v>
      </c>
      <c r="E15863" s="30" t="s">
        <v>28</v>
      </c>
      <c r="F15863" s="30" t="s">
        <v>297</v>
      </c>
      <c r="G15863" s="30" t="s">
        <v>56</v>
      </c>
      <c r="H15863" s="30" t="s">
        <v>79</v>
      </c>
      <c r="I15863" s="32">
        <v>1083</v>
      </c>
    </row>
    <row r="15864" spans="1:9" s="33" customFormat="1" x14ac:dyDescent="0.15">
      <c r="A15864" s="31">
        <v>43525</v>
      </c>
      <c r="B15864" s="30" t="s">
        <v>62</v>
      </c>
      <c r="C15864" s="30" t="s">
        <v>295</v>
      </c>
      <c r="D15864" s="30" t="s">
        <v>296</v>
      </c>
      <c r="E15864" s="30" t="s">
        <v>28</v>
      </c>
      <c r="F15864" s="30" t="s">
        <v>297</v>
      </c>
      <c r="G15864" s="30" t="s">
        <v>70</v>
      </c>
      <c r="H15864" s="30" t="s">
        <v>65</v>
      </c>
      <c r="I15864" s="32">
        <v>7888</v>
      </c>
    </row>
    <row r="15865" spans="1:9" s="33" customFormat="1" x14ac:dyDescent="0.15">
      <c r="A15865" s="31">
        <v>43525</v>
      </c>
      <c r="B15865" s="30" t="s">
        <v>62</v>
      </c>
      <c r="C15865" s="30" t="s">
        <v>295</v>
      </c>
      <c r="D15865" s="30" t="s">
        <v>296</v>
      </c>
      <c r="E15865" s="30" t="s">
        <v>28</v>
      </c>
      <c r="F15865" s="30" t="s">
        <v>297</v>
      </c>
      <c r="G15865" s="30" t="s">
        <v>84</v>
      </c>
      <c r="H15865" s="30" t="s">
        <v>57</v>
      </c>
      <c r="I15865" s="32">
        <v>6762</v>
      </c>
    </row>
    <row r="15866" spans="1:9" s="33" customFormat="1" x14ac:dyDescent="0.15">
      <c r="A15866" s="31">
        <v>43556</v>
      </c>
      <c r="B15866" s="30" t="s">
        <v>52</v>
      </c>
      <c r="C15866" s="30" t="s">
        <v>295</v>
      </c>
      <c r="D15866" s="30" t="s">
        <v>296</v>
      </c>
      <c r="E15866" s="30" t="s">
        <v>28</v>
      </c>
      <c r="F15866" s="30" t="s">
        <v>297</v>
      </c>
      <c r="G15866" s="30" t="s">
        <v>56</v>
      </c>
      <c r="H15866" s="30" t="s">
        <v>65</v>
      </c>
      <c r="I15866" s="32">
        <v>3212</v>
      </c>
    </row>
    <row r="15867" spans="1:9" s="33" customFormat="1" x14ac:dyDescent="0.15">
      <c r="A15867" s="31">
        <v>43556</v>
      </c>
      <c r="B15867" s="30" t="s">
        <v>62</v>
      </c>
      <c r="C15867" s="30" t="s">
        <v>295</v>
      </c>
      <c r="D15867" s="30" t="s">
        <v>296</v>
      </c>
      <c r="E15867" s="30" t="s">
        <v>28</v>
      </c>
      <c r="F15867" s="30" t="s">
        <v>297</v>
      </c>
      <c r="G15867" s="30" t="s">
        <v>82</v>
      </c>
      <c r="H15867" s="30" t="s">
        <v>75</v>
      </c>
      <c r="I15867" s="32">
        <v>7333</v>
      </c>
    </row>
    <row r="15868" spans="1:9" s="33" customFormat="1" x14ac:dyDescent="0.15">
      <c r="A15868" s="31">
        <v>43556</v>
      </c>
      <c r="B15868" s="30" t="s">
        <v>62</v>
      </c>
      <c r="C15868" s="30" t="s">
        <v>295</v>
      </c>
      <c r="D15868" s="30" t="s">
        <v>296</v>
      </c>
      <c r="E15868" s="30" t="s">
        <v>28</v>
      </c>
      <c r="F15868" s="30" t="s">
        <v>297</v>
      </c>
      <c r="G15868" s="30" t="s">
        <v>72</v>
      </c>
      <c r="H15868" s="30" t="s">
        <v>68</v>
      </c>
      <c r="I15868" s="32">
        <v>8431</v>
      </c>
    </row>
    <row r="15869" spans="1:9" s="33" customFormat="1" x14ac:dyDescent="0.15">
      <c r="A15869" s="31">
        <v>43556</v>
      </c>
      <c r="B15869" s="30" t="s">
        <v>62</v>
      </c>
      <c r="C15869" s="30" t="s">
        <v>295</v>
      </c>
      <c r="D15869" s="30" t="s">
        <v>296</v>
      </c>
      <c r="E15869" s="30" t="s">
        <v>28</v>
      </c>
      <c r="F15869" s="30" t="s">
        <v>297</v>
      </c>
      <c r="G15869" s="30" t="s">
        <v>63</v>
      </c>
      <c r="H15869" s="30" t="s">
        <v>59</v>
      </c>
      <c r="I15869" s="32">
        <v>1960</v>
      </c>
    </row>
    <row r="15870" spans="1:9" s="33" customFormat="1" x14ac:dyDescent="0.15">
      <c r="A15870" s="31">
        <v>43556</v>
      </c>
      <c r="B15870" s="30" t="s">
        <v>52</v>
      </c>
      <c r="C15870" s="30" t="s">
        <v>295</v>
      </c>
      <c r="D15870" s="30" t="s">
        <v>296</v>
      </c>
      <c r="E15870" s="30" t="s">
        <v>28</v>
      </c>
      <c r="F15870" s="30" t="s">
        <v>297</v>
      </c>
      <c r="G15870" s="30" t="s">
        <v>58</v>
      </c>
      <c r="H15870" s="30" t="s">
        <v>79</v>
      </c>
      <c r="I15870" s="32">
        <v>6364</v>
      </c>
    </row>
    <row r="15871" spans="1:9" s="33" customFormat="1" x14ac:dyDescent="0.15">
      <c r="A15871" s="31">
        <v>43556</v>
      </c>
      <c r="B15871" s="30" t="s">
        <v>52</v>
      </c>
      <c r="C15871" s="30" t="s">
        <v>295</v>
      </c>
      <c r="D15871" s="30" t="s">
        <v>296</v>
      </c>
      <c r="E15871" s="30" t="s">
        <v>28</v>
      </c>
      <c r="F15871" s="30" t="s">
        <v>297</v>
      </c>
      <c r="G15871" s="30" t="s">
        <v>78</v>
      </c>
      <c r="H15871" s="30" t="s">
        <v>68</v>
      </c>
      <c r="I15871" s="32">
        <v>1568</v>
      </c>
    </row>
    <row r="15872" spans="1:9" s="33" customFormat="1" x14ac:dyDescent="0.15">
      <c r="A15872" s="31">
        <v>43556</v>
      </c>
      <c r="B15872" s="30" t="s">
        <v>62</v>
      </c>
      <c r="C15872" s="30" t="s">
        <v>295</v>
      </c>
      <c r="D15872" s="30" t="s">
        <v>296</v>
      </c>
      <c r="E15872" s="30" t="s">
        <v>28</v>
      </c>
      <c r="F15872" s="30" t="s">
        <v>297</v>
      </c>
      <c r="G15872" s="30" t="s">
        <v>67</v>
      </c>
      <c r="H15872" s="30" t="s">
        <v>64</v>
      </c>
      <c r="I15872" s="32">
        <v>5928</v>
      </c>
    </row>
    <row r="15873" spans="1:9" s="33" customFormat="1" x14ac:dyDescent="0.15">
      <c r="A15873" s="31">
        <v>43556</v>
      </c>
      <c r="B15873" s="30" t="s">
        <v>62</v>
      </c>
      <c r="C15873" s="30" t="s">
        <v>295</v>
      </c>
      <c r="D15873" s="30" t="s">
        <v>296</v>
      </c>
      <c r="E15873" s="30" t="s">
        <v>28</v>
      </c>
      <c r="F15873" s="30" t="s">
        <v>297</v>
      </c>
      <c r="G15873" s="30" t="s">
        <v>69</v>
      </c>
      <c r="H15873" s="30" t="s">
        <v>79</v>
      </c>
      <c r="I15873" s="32">
        <v>5590</v>
      </c>
    </row>
    <row r="15874" spans="1:9" s="33" customFormat="1" x14ac:dyDescent="0.15">
      <c r="A15874" s="31">
        <v>43556</v>
      </c>
      <c r="B15874" s="30" t="s">
        <v>52</v>
      </c>
      <c r="C15874" s="30" t="s">
        <v>295</v>
      </c>
      <c r="D15874" s="30" t="s">
        <v>296</v>
      </c>
      <c r="E15874" s="30" t="s">
        <v>28</v>
      </c>
      <c r="F15874" s="30" t="s">
        <v>297</v>
      </c>
      <c r="G15874" s="30" t="s">
        <v>70</v>
      </c>
      <c r="H15874" s="30" t="s">
        <v>68</v>
      </c>
      <c r="I15874" s="32">
        <v>1648</v>
      </c>
    </row>
    <row r="15875" spans="1:9" s="33" customFormat="1" x14ac:dyDescent="0.15">
      <c r="A15875" s="31">
        <v>43556</v>
      </c>
      <c r="B15875" s="30" t="s">
        <v>62</v>
      </c>
      <c r="C15875" s="30" t="s">
        <v>295</v>
      </c>
      <c r="D15875" s="30" t="s">
        <v>296</v>
      </c>
      <c r="E15875" s="30" t="s">
        <v>28</v>
      </c>
      <c r="F15875" s="30" t="s">
        <v>297</v>
      </c>
      <c r="G15875" s="30" t="s">
        <v>71</v>
      </c>
      <c r="H15875" s="30" t="s">
        <v>61</v>
      </c>
      <c r="I15875" s="32">
        <v>2503</v>
      </c>
    </row>
    <row r="15876" spans="1:9" s="33" customFormat="1" x14ac:dyDescent="0.15">
      <c r="A15876" s="31">
        <v>43556</v>
      </c>
      <c r="B15876" s="30" t="s">
        <v>62</v>
      </c>
      <c r="C15876" s="30" t="s">
        <v>295</v>
      </c>
      <c r="D15876" s="30" t="s">
        <v>296</v>
      </c>
      <c r="E15876" s="30" t="s">
        <v>28</v>
      </c>
      <c r="F15876" s="30" t="s">
        <v>297</v>
      </c>
      <c r="G15876" s="30" t="s">
        <v>73</v>
      </c>
      <c r="H15876" s="30" t="s">
        <v>79</v>
      </c>
      <c r="I15876" s="32">
        <v>6644</v>
      </c>
    </row>
    <row r="15877" spans="1:9" s="33" customFormat="1" x14ac:dyDescent="0.15">
      <c r="A15877" s="31">
        <v>43556</v>
      </c>
      <c r="B15877" s="30" t="s">
        <v>62</v>
      </c>
      <c r="C15877" s="30" t="s">
        <v>295</v>
      </c>
      <c r="D15877" s="30" t="s">
        <v>296</v>
      </c>
      <c r="E15877" s="30" t="s">
        <v>28</v>
      </c>
      <c r="F15877" s="30" t="s">
        <v>297</v>
      </c>
      <c r="G15877" s="30" t="s">
        <v>71</v>
      </c>
      <c r="H15877" s="30" t="s">
        <v>64</v>
      </c>
      <c r="I15877" s="32">
        <v>5884</v>
      </c>
    </row>
    <row r="15878" spans="1:9" s="33" customFormat="1" x14ac:dyDescent="0.15">
      <c r="A15878" s="31">
        <v>43556</v>
      </c>
      <c r="B15878" s="30" t="s">
        <v>62</v>
      </c>
      <c r="C15878" s="30" t="s">
        <v>295</v>
      </c>
      <c r="D15878" s="30" t="s">
        <v>296</v>
      </c>
      <c r="E15878" s="30" t="s">
        <v>28</v>
      </c>
      <c r="F15878" s="30" t="s">
        <v>297</v>
      </c>
      <c r="G15878" s="30" t="s">
        <v>81</v>
      </c>
      <c r="H15878" s="30" t="s">
        <v>65</v>
      </c>
      <c r="I15878" s="32">
        <v>8338</v>
      </c>
    </row>
    <row r="15879" spans="1:9" s="33" customFormat="1" x14ac:dyDescent="0.15">
      <c r="A15879" s="31">
        <v>43556</v>
      </c>
      <c r="B15879" s="30" t="s">
        <v>52</v>
      </c>
      <c r="C15879" s="30" t="s">
        <v>295</v>
      </c>
      <c r="D15879" s="30" t="s">
        <v>296</v>
      </c>
      <c r="E15879" s="30" t="s">
        <v>28</v>
      </c>
      <c r="F15879" s="30" t="s">
        <v>297</v>
      </c>
      <c r="G15879" s="30" t="s">
        <v>70</v>
      </c>
      <c r="H15879" s="30" t="s">
        <v>68</v>
      </c>
      <c r="I15879" s="32">
        <v>3363</v>
      </c>
    </row>
    <row r="15880" spans="1:9" s="33" customFormat="1" x14ac:dyDescent="0.15">
      <c r="A15880" s="31">
        <v>43556</v>
      </c>
      <c r="B15880" s="30" t="s">
        <v>62</v>
      </c>
      <c r="C15880" s="30" t="s">
        <v>295</v>
      </c>
      <c r="D15880" s="30" t="s">
        <v>296</v>
      </c>
      <c r="E15880" s="30" t="s">
        <v>28</v>
      </c>
      <c r="F15880" s="30" t="s">
        <v>297</v>
      </c>
      <c r="G15880" s="30" t="s">
        <v>66</v>
      </c>
      <c r="H15880" s="30" t="s">
        <v>68</v>
      </c>
      <c r="I15880" s="32">
        <v>3645</v>
      </c>
    </row>
    <row r="15881" spans="1:9" s="33" customFormat="1" x14ac:dyDescent="0.15">
      <c r="A15881" s="31">
        <v>43556</v>
      </c>
      <c r="B15881" s="30" t="s">
        <v>62</v>
      </c>
      <c r="C15881" s="30" t="s">
        <v>295</v>
      </c>
      <c r="D15881" s="30" t="s">
        <v>296</v>
      </c>
      <c r="E15881" s="30" t="s">
        <v>28</v>
      </c>
      <c r="F15881" s="30" t="s">
        <v>297</v>
      </c>
      <c r="G15881" s="30" t="s">
        <v>56</v>
      </c>
      <c r="H15881" s="30" t="s">
        <v>57</v>
      </c>
      <c r="I15881" s="32">
        <v>4843</v>
      </c>
    </row>
    <row r="15882" spans="1:9" s="33" customFormat="1" x14ac:dyDescent="0.15">
      <c r="A15882" s="31">
        <v>43556</v>
      </c>
      <c r="B15882" s="30" t="s">
        <v>62</v>
      </c>
      <c r="C15882" s="30" t="s">
        <v>295</v>
      </c>
      <c r="D15882" s="30" t="s">
        <v>296</v>
      </c>
      <c r="E15882" s="30" t="s">
        <v>28</v>
      </c>
      <c r="F15882" s="30" t="s">
        <v>297</v>
      </c>
      <c r="G15882" s="30" t="s">
        <v>67</v>
      </c>
      <c r="H15882" s="30" t="s">
        <v>57</v>
      </c>
      <c r="I15882" s="32">
        <v>5985</v>
      </c>
    </row>
    <row r="15883" spans="1:9" s="33" customFormat="1" x14ac:dyDescent="0.15">
      <c r="A15883" s="31">
        <v>43556</v>
      </c>
      <c r="B15883" s="30" t="s">
        <v>52</v>
      </c>
      <c r="C15883" s="30" t="s">
        <v>295</v>
      </c>
      <c r="D15883" s="30" t="s">
        <v>296</v>
      </c>
      <c r="E15883" s="30" t="s">
        <v>28</v>
      </c>
      <c r="F15883" s="30" t="s">
        <v>297</v>
      </c>
      <c r="G15883" s="30" t="s">
        <v>66</v>
      </c>
      <c r="H15883" s="30" t="s">
        <v>64</v>
      </c>
      <c r="I15883" s="32">
        <v>4465</v>
      </c>
    </row>
    <row r="15884" spans="1:9" s="33" customFormat="1" x14ac:dyDescent="0.15">
      <c r="A15884" s="31">
        <v>43556</v>
      </c>
      <c r="B15884" s="30" t="s">
        <v>52</v>
      </c>
      <c r="C15884" s="30" t="s">
        <v>295</v>
      </c>
      <c r="D15884" s="30" t="s">
        <v>296</v>
      </c>
      <c r="E15884" s="30" t="s">
        <v>28</v>
      </c>
      <c r="F15884" s="30" t="s">
        <v>297</v>
      </c>
      <c r="G15884" s="30" t="s">
        <v>76</v>
      </c>
      <c r="H15884" s="30" t="s">
        <v>68</v>
      </c>
      <c r="I15884" s="32">
        <v>2837</v>
      </c>
    </row>
    <row r="15885" spans="1:9" s="33" customFormat="1" x14ac:dyDescent="0.15">
      <c r="A15885" s="31">
        <v>43556</v>
      </c>
      <c r="B15885" s="30" t="s">
        <v>62</v>
      </c>
      <c r="C15885" s="30" t="s">
        <v>295</v>
      </c>
      <c r="D15885" s="30" t="s">
        <v>296</v>
      </c>
      <c r="E15885" s="30" t="s">
        <v>28</v>
      </c>
      <c r="F15885" s="30" t="s">
        <v>297</v>
      </c>
      <c r="G15885" s="30" t="s">
        <v>80</v>
      </c>
      <c r="H15885" s="30" t="s">
        <v>59</v>
      </c>
      <c r="I15885" s="32">
        <v>2934</v>
      </c>
    </row>
    <row r="15886" spans="1:9" s="33" customFormat="1" x14ac:dyDescent="0.15">
      <c r="A15886" s="31">
        <v>43556</v>
      </c>
      <c r="B15886" s="30" t="s">
        <v>62</v>
      </c>
      <c r="C15886" s="30" t="s">
        <v>295</v>
      </c>
      <c r="D15886" s="30" t="s">
        <v>296</v>
      </c>
      <c r="E15886" s="30" t="s">
        <v>28</v>
      </c>
      <c r="F15886" s="30" t="s">
        <v>297</v>
      </c>
      <c r="G15886" s="30" t="s">
        <v>85</v>
      </c>
      <c r="H15886" s="30" t="s">
        <v>59</v>
      </c>
      <c r="I15886" s="32">
        <v>3281</v>
      </c>
    </row>
    <row r="15887" spans="1:9" s="33" customFormat="1" x14ac:dyDescent="0.15">
      <c r="A15887" s="31">
        <v>43556</v>
      </c>
      <c r="B15887" s="30" t="s">
        <v>52</v>
      </c>
      <c r="C15887" s="30" t="s">
        <v>295</v>
      </c>
      <c r="D15887" s="30" t="s">
        <v>296</v>
      </c>
      <c r="E15887" s="30" t="s">
        <v>28</v>
      </c>
      <c r="F15887" s="30" t="s">
        <v>297</v>
      </c>
      <c r="G15887" s="30" t="s">
        <v>77</v>
      </c>
      <c r="H15887" s="30" t="s">
        <v>61</v>
      </c>
      <c r="I15887" s="32">
        <v>4563</v>
      </c>
    </row>
    <row r="15888" spans="1:9" s="33" customFormat="1" x14ac:dyDescent="0.15">
      <c r="A15888" s="31">
        <v>43556</v>
      </c>
      <c r="B15888" s="30" t="s">
        <v>62</v>
      </c>
      <c r="C15888" s="30" t="s">
        <v>295</v>
      </c>
      <c r="D15888" s="30" t="s">
        <v>296</v>
      </c>
      <c r="E15888" s="30" t="s">
        <v>28</v>
      </c>
      <c r="F15888" s="30" t="s">
        <v>297</v>
      </c>
      <c r="G15888" s="30" t="s">
        <v>77</v>
      </c>
      <c r="H15888" s="30" t="s">
        <v>65</v>
      </c>
      <c r="I15888" s="32">
        <v>8193</v>
      </c>
    </row>
    <row r="15889" spans="1:9" s="33" customFormat="1" x14ac:dyDescent="0.15">
      <c r="A15889" s="31">
        <v>43556</v>
      </c>
      <c r="B15889" s="30" t="s">
        <v>52</v>
      </c>
      <c r="C15889" s="30" t="s">
        <v>295</v>
      </c>
      <c r="D15889" s="30" t="s">
        <v>296</v>
      </c>
      <c r="E15889" s="30" t="s">
        <v>28</v>
      </c>
      <c r="F15889" s="30" t="s">
        <v>297</v>
      </c>
      <c r="G15889" s="30" t="s">
        <v>73</v>
      </c>
      <c r="H15889" s="30" t="s">
        <v>68</v>
      </c>
      <c r="I15889" s="32">
        <v>6915</v>
      </c>
    </row>
    <row r="15890" spans="1:9" s="33" customFormat="1" x14ac:dyDescent="0.15">
      <c r="A15890" s="31">
        <v>43556</v>
      </c>
      <c r="B15890" s="30" t="s">
        <v>62</v>
      </c>
      <c r="C15890" s="30" t="s">
        <v>295</v>
      </c>
      <c r="D15890" s="30" t="s">
        <v>296</v>
      </c>
      <c r="E15890" s="30" t="s">
        <v>28</v>
      </c>
      <c r="F15890" s="30" t="s">
        <v>297</v>
      </c>
      <c r="G15890" s="30" t="s">
        <v>82</v>
      </c>
      <c r="H15890" s="30" t="s">
        <v>75</v>
      </c>
      <c r="I15890" s="32">
        <v>8270</v>
      </c>
    </row>
    <row r="15891" spans="1:9" s="33" customFormat="1" x14ac:dyDescent="0.15">
      <c r="A15891" s="31">
        <v>43556</v>
      </c>
      <c r="B15891" s="30" t="s">
        <v>52</v>
      </c>
      <c r="C15891" s="30" t="s">
        <v>295</v>
      </c>
      <c r="D15891" s="30" t="s">
        <v>296</v>
      </c>
      <c r="E15891" s="30" t="s">
        <v>28</v>
      </c>
      <c r="F15891" s="30" t="s">
        <v>297</v>
      </c>
      <c r="G15891" s="30" t="s">
        <v>77</v>
      </c>
      <c r="H15891" s="30" t="s">
        <v>79</v>
      </c>
      <c r="I15891" s="32">
        <v>6488</v>
      </c>
    </row>
    <row r="15892" spans="1:9" s="33" customFormat="1" x14ac:dyDescent="0.15">
      <c r="A15892" s="31">
        <v>43556</v>
      </c>
      <c r="B15892" s="30" t="s">
        <v>52</v>
      </c>
      <c r="C15892" s="30" t="s">
        <v>295</v>
      </c>
      <c r="D15892" s="30" t="s">
        <v>296</v>
      </c>
      <c r="E15892" s="30" t="s">
        <v>28</v>
      </c>
      <c r="F15892" s="30" t="s">
        <v>297</v>
      </c>
      <c r="G15892" s="30" t="s">
        <v>76</v>
      </c>
      <c r="H15892" s="30" t="s">
        <v>64</v>
      </c>
      <c r="I15892" s="32">
        <v>3049</v>
      </c>
    </row>
    <row r="15893" spans="1:9" s="33" customFormat="1" x14ac:dyDescent="0.15">
      <c r="A15893" s="31">
        <v>43556</v>
      </c>
      <c r="B15893" s="30" t="s">
        <v>52</v>
      </c>
      <c r="C15893" s="30" t="s">
        <v>295</v>
      </c>
      <c r="D15893" s="30" t="s">
        <v>296</v>
      </c>
      <c r="E15893" s="30" t="s">
        <v>28</v>
      </c>
      <c r="F15893" s="30" t="s">
        <v>297</v>
      </c>
      <c r="G15893" s="30" t="s">
        <v>66</v>
      </c>
      <c r="H15893" s="30" t="s">
        <v>79</v>
      </c>
      <c r="I15893" s="32">
        <v>1102</v>
      </c>
    </row>
    <row r="15894" spans="1:9" s="33" customFormat="1" x14ac:dyDescent="0.15">
      <c r="A15894" s="31">
        <v>43556</v>
      </c>
      <c r="B15894" s="30" t="s">
        <v>62</v>
      </c>
      <c r="C15894" s="30" t="s">
        <v>295</v>
      </c>
      <c r="D15894" s="30" t="s">
        <v>296</v>
      </c>
      <c r="E15894" s="30" t="s">
        <v>28</v>
      </c>
      <c r="F15894" s="30" t="s">
        <v>297</v>
      </c>
      <c r="G15894" s="30" t="s">
        <v>84</v>
      </c>
      <c r="H15894" s="30" t="s">
        <v>64</v>
      </c>
      <c r="I15894" s="32">
        <v>6185</v>
      </c>
    </row>
    <row r="15895" spans="1:9" s="33" customFormat="1" x14ac:dyDescent="0.15">
      <c r="A15895" s="31">
        <v>43556</v>
      </c>
      <c r="B15895" s="30" t="s">
        <v>52</v>
      </c>
      <c r="C15895" s="30" t="s">
        <v>295</v>
      </c>
      <c r="D15895" s="30" t="s">
        <v>296</v>
      </c>
      <c r="E15895" s="30" t="s">
        <v>28</v>
      </c>
      <c r="F15895" s="30" t="s">
        <v>297</v>
      </c>
      <c r="G15895" s="30" t="s">
        <v>58</v>
      </c>
      <c r="H15895" s="30" t="s">
        <v>65</v>
      </c>
      <c r="I15895" s="32">
        <v>5758</v>
      </c>
    </row>
    <row r="15896" spans="1:9" s="33" customFormat="1" x14ac:dyDescent="0.15">
      <c r="A15896" s="31">
        <v>43556</v>
      </c>
      <c r="B15896" s="30" t="s">
        <v>52</v>
      </c>
      <c r="C15896" s="30" t="s">
        <v>295</v>
      </c>
      <c r="D15896" s="30" t="s">
        <v>296</v>
      </c>
      <c r="E15896" s="30" t="s">
        <v>28</v>
      </c>
      <c r="F15896" s="30" t="s">
        <v>297</v>
      </c>
      <c r="G15896" s="30" t="s">
        <v>84</v>
      </c>
      <c r="H15896" s="30" t="s">
        <v>79</v>
      </c>
      <c r="I15896" s="32">
        <v>4176</v>
      </c>
    </row>
    <row r="15897" spans="1:9" s="33" customFormat="1" x14ac:dyDescent="0.15">
      <c r="A15897" s="31">
        <v>43556</v>
      </c>
      <c r="B15897" s="30" t="s">
        <v>62</v>
      </c>
      <c r="C15897" s="30" t="s">
        <v>295</v>
      </c>
      <c r="D15897" s="30" t="s">
        <v>296</v>
      </c>
      <c r="E15897" s="30" t="s">
        <v>28</v>
      </c>
      <c r="F15897" s="30" t="s">
        <v>297</v>
      </c>
      <c r="G15897" s="30" t="s">
        <v>85</v>
      </c>
      <c r="H15897" s="30" t="s">
        <v>59</v>
      </c>
      <c r="I15897" s="32">
        <v>9914</v>
      </c>
    </row>
    <row r="15898" spans="1:9" s="33" customFormat="1" x14ac:dyDescent="0.15">
      <c r="A15898" s="31">
        <v>43556</v>
      </c>
      <c r="B15898" s="30" t="s">
        <v>52</v>
      </c>
      <c r="C15898" s="30" t="s">
        <v>295</v>
      </c>
      <c r="D15898" s="30" t="s">
        <v>296</v>
      </c>
      <c r="E15898" s="30" t="s">
        <v>28</v>
      </c>
      <c r="F15898" s="30" t="s">
        <v>297</v>
      </c>
      <c r="G15898" s="30" t="s">
        <v>58</v>
      </c>
      <c r="H15898" s="30" t="s">
        <v>57</v>
      </c>
      <c r="I15898" s="32">
        <v>8813</v>
      </c>
    </row>
    <row r="15899" spans="1:9" s="33" customFormat="1" x14ac:dyDescent="0.15">
      <c r="A15899" s="31">
        <v>43556</v>
      </c>
      <c r="B15899" s="30" t="s">
        <v>62</v>
      </c>
      <c r="C15899" s="30" t="s">
        <v>295</v>
      </c>
      <c r="D15899" s="30" t="s">
        <v>296</v>
      </c>
      <c r="E15899" s="30" t="s">
        <v>28</v>
      </c>
      <c r="F15899" s="30" t="s">
        <v>297</v>
      </c>
      <c r="G15899" s="30" t="s">
        <v>86</v>
      </c>
      <c r="H15899" s="30" t="s">
        <v>64</v>
      </c>
      <c r="I15899" s="32">
        <v>6310</v>
      </c>
    </row>
    <row r="15900" spans="1:9" s="33" customFormat="1" x14ac:dyDescent="0.15">
      <c r="A15900" s="31">
        <v>43556</v>
      </c>
      <c r="B15900" s="30" t="s">
        <v>52</v>
      </c>
      <c r="C15900" s="30" t="s">
        <v>295</v>
      </c>
      <c r="D15900" s="30" t="s">
        <v>296</v>
      </c>
      <c r="E15900" s="30" t="s">
        <v>28</v>
      </c>
      <c r="F15900" s="30" t="s">
        <v>297</v>
      </c>
      <c r="G15900" s="30" t="s">
        <v>71</v>
      </c>
      <c r="H15900" s="30" t="s">
        <v>68</v>
      </c>
      <c r="I15900" s="32">
        <v>3736</v>
      </c>
    </row>
    <row r="15901" spans="1:9" s="33" customFormat="1" x14ac:dyDescent="0.15">
      <c r="A15901" s="31">
        <v>43556</v>
      </c>
      <c r="B15901" s="30" t="s">
        <v>52</v>
      </c>
      <c r="C15901" s="30" t="s">
        <v>295</v>
      </c>
      <c r="D15901" s="30" t="s">
        <v>296</v>
      </c>
      <c r="E15901" s="30" t="s">
        <v>28</v>
      </c>
      <c r="F15901" s="30" t="s">
        <v>297</v>
      </c>
      <c r="G15901" s="30" t="s">
        <v>84</v>
      </c>
      <c r="H15901" s="30" t="s">
        <v>68</v>
      </c>
      <c r="I15901" s="32">
        <v>4637</v>
      </c>
    </row>
    <row r="15902" spans="1:9" s="33" customFormat="1" x14ac:dyDescent="0.15">
      <c r="A15902" s="31">
        <v>43556</v>
      </c>
      <c r="B15902" s="30" t="s">
        <v>52</v>
      </c>
      <c r="C15902" s="30" t="s">
        <v>295</v>
      </c>
      <c r="D15902" s="30" t="s">
        <v>296</v>
      </c>
      <c r="E15902" s="30" t="s">
        <v>28</v>
      </c>
      <c r="F15902" s="30" t="s">
        <v>297</v>
      </c>
      <c r="G15902" s="30" t="s">
        <v>56</v>
      </c>
      <c r="H15902" s="30" t="s">
        <v>57</v>
      </c>
      <c r="I15902" s="32">
        <v>2837</v>
      </c>
    </row>
    <row r="15903" spans="1:9" s="33" customFormat="1" x14ac:dyDescent="0.15">
      <c r="A15903" s="31">
        <v>43556</v>
      </c>
      <c r="B15903" s="30" t="s">
        <v>62</v>
      </c>
      <c r="C15903" s="30" t="s">
        <v>295</v>
      </c>
      <c r="D15903" s="30" t="s">
        <v>296</v>
      </c>
      <c r="E15903" s="30" t="s">
        <v>28</v>
      </c>
      <c r="F15903" s="30" t="s">
        <v>297</v>
      </c>
      <c r="G15903" s="30" t="s">
        <v>70</v>
      </c>
      <c r="H15903" s="30" t="s">
        <v>79</v>
      </c>
      <c r="I15903" s="32">
        <v>2766</v>
      </c>
    </row>
    <row r="15904" spans="1:9" s="33" customFormat="1" x14ac:dyDescent="0.15">
      <c r="A15904" s="31">
        <v>43556</v>
      </c>
      <c r="B15904" s="30" t="s">
        <v>52</v>
      </c>
      <c r="C15904" s="30" t="s">
        <v>295</v>
      </c>
      <c r="D15904" s="30" t="s">
        <v>296</v>
      </c>
      <c r="E15904" s="30" t="s">
        <v>28</v>
      </c>
      <c r="F15904" s="30" t="s">
        <v>297</v>
      </c>
      <c r="G15904" s="30" t="s">
        <v>80</v>
      </c>
      <c r="H15904" s="30" t="s">
        <v>68</v>
      </c>
      <c r="I15904" s="32">
        <v>3007</v>
      </c>
    </row>
    <row r="15905" spans="1:9" s="33" customFormat="1" x14ac:dyDescent="0.15">
      <c r="A15905" s="31">
        <v>43586</v>
      </c>
      <c r="B15905" s="30" t="s">
        <v>52</v>
      </c>
      <c r="C15905" s="30" t="s">
        <v>295</v>
      </c>
      <c r="D15905" s="30" t="s">
        <v>296</v>
      </c>
      <c r="E15905" s="30" t="s">
        <v>28</v>
      </c>
      <c r="F15905" s="30" t="s">
        <v>297</v>
      </c>
      <c r="G15905" s="30" t="s">
        <v>56</v>
      </c>
      <c r="H15905" s="30" t="s">
        <v>68</v>
      </c>
      <c r="I15905" s="32">
        <v>6563</v>
      </c>
    </row>
    <row r="15906" spans="1:9" s="33" customFormat="1" x14ac:dyDescent="0.15">
      <c r="A15906" s="31">
        <v>43586</v>
      </c>
      <c r="B15906" s="30" t="s">
        <v>62</v>
      </c>
      <c r="C15906" s="30" t="s">
        <v>295</v>
      </c>
      <c r="D15906" s="30" t="s">
        <v>296</v>
      </c>
      <c r="E15906" s="30" t="s">
        <v>28</v>
      </c>
      <c r="F15906" s="30" t="s">
        <v>297</v>
      </c>
      <c r="G15906" s="30" t="s">
        <v>82</v>
      </c>
      <c r="H15906" s="30" t="s">
        <v>57</v>
      </c>
      <c r="I15906" s="32">
        <v>9970</v>
      </c>
    </row>
    <row r="15907" spans="1:9" s="33" customFormat="1" x14ac:dyDescent="0.15">
      <c r="A15907" s="31">
        <v>43586</v>
      </c>
      <c r="B15907" s="30" t="s">
        <v>62</v>
      </c>
      <c r="C15907" s="30" t="s">
        <v>295</v>
      </c>
      <c r="D15907" s="30" t="s">
        <v>296</v>
      </c>
      <c r="E15907" s="30" t="s">
        <v>28</v>
      </c>
      <c r="F15907" s="30" t="s">
        <v>297</v>
      </c>
      <c r="G15907" s="30" t="s">
        <v>86</v>
      </c>
      <c r="H15907" s="30" t="s">
        <v>75</v>
      </c>
      <c r="I15907" s="32">
        <v>4787</v>
      </c>
    </row>
    <row r="15908" spans="1:9" s="33" customFormat="1" x14ac:dyDescent="0.15">
      <c r="A15908" s="31">
        <v>43586</v>
      </c>
      <c r="B15908" s="30" t="s">
        <v>52</v>
      </c>
      <c r="C15908" s="30" t="s">
        <v>295</v>
      </c>
      <c r="D15908" s="30" t="s">
        <v>296</v>
      </c>
      <c r="E15908" s="30" t="s">
        <v>28</v>
      </c>
      <c r="F15908" s="30" t="s">
        <v>297</v>
      </c>
      <c r="G15908" s="30" t="s">
        <v>82</v>
      </c>
      <c r="H15908" s="30" t="s">
        <v>57</v>
      </c>
      <c r="I15908" s="32">
        <v>5319</v>
      </c>
    </row>
    <row r="15909" spans="1:9" s="33" customFormat="1" x14ac:dyDescent="0.15">
      <c r="A15909" s="31">
        <v>43586</v>
      </c>
      <c r="B15909" s="30" t="s">
        <v>52</v>
      </c>
      <c r="C15909" s="30" t="s">
        <v>295</v>
      </c>
      <c r="D15909" s="30" t="s">
        <v>296</v>
      </c>
      <c r="E15909" s="30" t="s">
        <v>28</v>
      </c>
      <c r="F15909" s="30" t="s">
        <v>297</v>
      </c>
      <c r="G15909" s="30" t="s">
        <v>58</v>
      </c>
      <c r="H15909" s="30" t="s">
        <v>65</v>
      </c>
      <c r="I15909" s="32">
        <v>5292</v>
      </c>
    </row>
    <row r="15910" spans="1:9" s="33" customFormat="1" x14ac:dyDescent="0.15">
      <c r="A15910" s="31">
        <v>43586</v>
      </c>
      <c r="B15910" s="30" t="s">
        <v>52</v>
      </c>
      <c r="C15910" s="30" t="s">
        <v>295</v>
      </c>
      <c r="D15910" s="30" t="s">
        <v>296</v>
      </c>
      <c r="E15910" s="30" t="s">
        <v>28</v>
      </c>
      <c r="F15910" s="30" t="s">
        <v>297</v>
      </c>
      <c r="G15910" s="30" t="s">
        <v>78</v>
      </c>
      <c r="H15910" s="30" t="s">
        <v>57</v>
      </c>
      <c r="I15910" s="32">
        <v>9946</v>
      </c>
    </row>
    <row r="15911" spans="1:9" s="33" customFormat="1" x14ac:dyDescent="0.15">
      <c r="A15911" s="31">
        <v>43586</v>
      </c>
      <c r="B15911" s="30" t="s">
        <v>62</v>
      </c>
      <c r="C15911" s="30" t="s">
        <v>295</v>
      </c>
      <c r="D15911" s="30" t="s">
        <v>296</v>
      </c>
      <c r="E15911" s="30" t="s">
        <v>28</v>
      </c>
      <c r="F15911" s="30" t="s">
        <v>297</v>
      </c>
      <c r="G15911" s="30" t="s">
        <v>78</v>
      </c>
      <c r="H15911" s="30" t="s">
        <v>64</v>
      </c>
      <c r="I15911" s="32">
        <v>1414</v>
      </c>
    </row>
    <row r="15912" spans="1:9" s="33" customFormat="1" x14ac:dyDescent="0.15">
      <c r="A15912" s="31">
        <v>43586</v>
      </c>
      <c r="B15912" s="30" t="s">
        <v>62</v>
      </c>
      <c r="C15912" s="30" t="s">
        <v>295</v>
      </c>
      <c r="D15912" s="30" t="s">
        <v>296</v>
      </c>
      <c r="E15912" s="30" t="s">
        <v>28</v>
      </c>
      <c r="F15912" s="30" t="s">
        <v>297</v>
      </c>
      <c r="G15912" s="30" t="s">
        <v>60</v>
      </c>
      <c r="H15912" s="30" t="s">
        <v>65</v>
      </c>
      <c r="I15912" s="32">
        <v>8333</v>
      </c>
    </row>
    <row r="15913" spans="1:9" s="33" customFormat="1" x14ac:dyDescent="0.15">
      <c r="A15913" s="31">
        <v>43586</v>
      </c>
      <c r="B15913" s="30" t="s">
        <v>62</v>
      </c>
      <c r="C15913" s="30" t="s">
        <v>295</v>
      </c>
      <c r="D15913" s="30" t="s">
        <v>296</v>
      </c>
      <c r="E15913" s="30" t="s">
        <v>28</v>
      </c>
      <c r="F15913" s="30" t="s">
        <v>297</v>
      </c>
      <c r="G15913" s="30" t="s">
        <v>80</v>
      </c>
      <c r="H15913" s="30" t="s">
        <v>59</v>
      </c>
      <c r="I15913" s="32">
        <v>9547</v>
      </c>
    </row>
    <row r="15914" spans="1:9" s="33" customFormat="1" x14ac:dyDescent="0.15">
      <c r="A15914" s="31">
        <v>43586</v>
      </c>
      <c r="B15914" s="30" t="s">
        <v>52</v>
      </c>
      <c r="C15914" s="30" t="s">
        <v>295</v>
      </c>
      <c r="D15914" s="30" t="s">
        <v>296</v>
      </c>
      <c r="E15914" s="30" t="s">
        <v>28</v>
      </c>
      <c r="F15914" s="30" t="s">
        <v>297</v>
      </c>
      <c r="G15914" s="30" t="s">
        <v>70</v>
      </c>
      <c r="H15914" s="30" t="s">
        <v>61</v>
      </c>
      <c r="I15914" s="32">
        <v>1433</v>
      </c>
    </row>
    <row r="15915" spans="1:9" s="33" customFormat="1" x14ac:dyDescent="0.15">
      <c r="A15915" s="31">
        <v>43586</v>
      </c>
      <c r="B15915" s="30" t="s">
        <v>62</v>
      </c>
      <c r="C15915" s="30" t="s">
        <v>295</v>
      </c>
      <c r="D15915" s="30" t="s">
        <v>296</v>
      </c>
      <c r="E15915" s="30" t="s">
        <v>28</v>
      </c>
      <c r="F15915" s="30" t="s">
        <v>297</v>
      </c>
      <c r="G15915" s="30" t="s">
        <v>73</v>
      </c>
      <c r="H15915" s="30" t="s">
        <v>64</v>
      </c>
      <c r="I15915" s="32">
        <v>6915</v>
      </c>
    </row>
    <row r="15916" spans="1:9" s="33" customFormat="1" x14ac:dyDescent="0.15">
      <c r="A15916" s="31">
        <v>43586</v>
      </c>
      <c r="B15916" s="30" t="s">
        <v>62</v>
      </c>
      <c r="C15916" s="30" t="s">
        <v>295</v>
      </c>
      <c r="D15916" s="30" t="s">
        <v>296</v>
      </c>
      <c r="E15916" s="30" t="s">
        <v>28</v>
      </c>
      <c r="F15916" s="30" t="s">
        <v>297</v>
      </c>
      <c r="G15916" s="30" t="s">
        <v>71</v>
      </c>
      <c r="H15916" s="30" t="s">
        <v>68</v>
      </c>
      <c r="I15916" s="32">
        <v>3789</v>
      </c>
    </row>
    <row r="15917" spans="1:9" s="33" customFormat="1" x14ac:dyDescent="0.15">
      <c r="A15917" s="31">
        <v>43586</v>
      </c>
      <c r="B15917" s="30" t="s">
        <v>62</v>
      </c>
      <c r="C15917" s="30" t="s">
        <v>295</v>
      </c>
      <c r="D15917" s="30" t="s">
        <v>296</v>
      </c>
      <c r="E15917" s="30" t="s">
        <v>28</v>
      </c>
      <c r="F15917" s="30" t="s">
        <v>297</v>
      </c>
      <c r="G15917" s="30" t="s">
        <v>81</v>
      </c>
      <c r="H15917" s="30" t="s">
        <v>61</v>
      </c>
      <c r="I15917" s="32">
        <v>7050</v>
      </c>
    </row>
    <row r="15918" spans="1:9" s="33" customFormat="1" x14ac:dyDescent="0.15">
      <c r="A15918" s="31">
        <v>43586</v>
      </c>
      <c r="B15918" s="30" t="s">
        <v>52</v>
      </c>
      <c r="C15918" s="30" t="s">
        <v>295</v>
      </c>
      <c r="D15918" s="30" t="s">
        <v>296</v>
      </c>
      <c r="E15918" s="30" t="s">
        <v>28</v>
      </c>
      <c r="F15918" s="30" t="s">
        <v>297</v>
      </c>
      <c r="G15918" s="30" t="s">
        <v>70</v>
      </c>
      <c r="H15918" s="30" t="s">
        <v>64</v>
      </c>
      <c r="I15918" s="32">
        <v>8129</v>
      </c>
    </row>
    <row r="15919" spans="1:9" s="33" customFormat="1" x14ac:dyDescent="0.15">
      <c r="A15919" s="31">
        <v>43586</v>
      </c>
      <c r="B15919" s="30" t="s">
        <v>62</v>
      </c>
      <c r="C15919" s="30" t="s">
        <v>295</v>
      </c>
      <c r="D15919" s="30" t="s">
        <v>296</v>
      </c>
      <c r="E15919" s="30" t="s">
        <v>28</v>
      </c>
      <c r="F15919" s="30" t="s">
        <v>297</v>
      </c>
      <c r="G15919" s="30" t="s">
        <v>58</v>
      </c>
      <c r="H15919" s="30" t="s">
        <v>57</v>
      </c>
      <c r="I15919" s="32">
        <v>6181</v>
      </c>
    </row>
    <row r="15920" spans="1:9" s="33" customFormat="1" x14ac:dyDescent="0.15">
      <c r="A15920" s="31">
        <v>43586</v>
      </c>
      <c r="B15920" s="30" t="s">
        <v>62</v>
      </c>
      <c r="C15920" s="30" t="s">
        <v>295</v>
      </c>
      <c r="D15920" s="30" t="s">
        <v>296</v>
      </c>
      <c r="E15920" s="30" t="s">
        <v>28</v>
      </c>
      <c r="F15920" s="30" t="s">
        <v>297</v>
      </c>
      <c r="G15920" s="30" t="s">
        <v>58</v>
      </c>
      <c r="H15920" s="30" t="s">
        <v>75</v>
      </c>
      <c r="I15920" s="32">
        <v>8067</v>
      </c>
    </row>
    <row r="15921" spans="1:9" s="33" customFormat="1" x14ac:dyDescent="0.15">
      <c r="A15921" s="31">
        <v>43586</v>
      </c>
      <c r="B15921" s="30" t="s">
        <v>62</v>
      </c>
      <c r="C15921" s="30" t="s">
        <v>295</v>
      </c>
      <c r="D15921" s="30" t="s">
        <v>296</v>
      </c>
      <c r="E15921" s="30" t="s">
        <v>28</v>
      </c>
      <c r="F15921" s="30" t="s">
        <v>297</v>
      </c>
      <c r="G15921" s="30" t="s">
        <v>67</v>
      </c>
      <c r="H15921" s="30" t="s">
        <v>68</v>
      </c>
      <c r="I15921" s="32">
        <v>6834</v>
      </c>
    </row>
    <row r="15922" spans="1:9" s="33" customFormat="1" x14ac:dyDescent="0.15">
      <c r="A15922" s="31">
        <v>43586</v>
      </c>
      <c r="B15922" s="30" t="s">
        <v>52</v>
      </c>
      <c r="C15922" s="30" t="s">
        <v>295</v>
      </c>
      <c r="D15922" s="30" t="s">
        <v>296</v>
      </c>
      <c r="E15922" s="30" t="s">
        <v>28</v>
      </c>
      <c r="F15922" s="30" t="s">
        <v>297</v>
      </c>
      <c r="G15922" s="30" t="s">
        <v>66</v>
      </c>
      <c r="H15922" s="30" t="s">
        <v>79</v>
      </c>
      <c r="I15922" s="32">
        <v>8508</v>
      </c>
    </row>
    <row r="15923" spans="1:9" s="33" customFormat="1" x14ac:dyDescent="0.15">
      <c r="A15923" s="31">
        <v>43586</v>
      </c>
      <c r="B15923" s="30" t="s">
        <v>52</v>
      </c>
      <c r="C15923" s="30" t="s">
        <v>295</v>
      </c>
      <c r="D15923" s="30" t="s">
        <v>296</v>
      </c>
      <c r="E15923" s="30" t="s">
        <v>28</v>
      </c>
      <c r="F15923" s="30" t="s">
        <v>297</v>
      </c>
      <c r="G15923" s="30" t="s">
        <v>76</v>
      </c>
      <c r="H15923" s="30" t="s">
        <v>65</v>
      </c>
      <c r="I15923" s="32">
        <v>7144</v>
      </c>
    </row>
    <row r="15924" spans="1:9" s="33" customFormat="1" x14ac:dyDescent="0.15">
      <c r="A15924" s="31">
        <v>43586</v>
      </c>
      <c r="B15924" s="30" t="s">
        <v>62</v>
      </c>
      <c r="C15924" s="30" t="s">
        <v>295</v>
      </c>
      <c r="D15924" s="30" t="s">
        <v>296</v>
      </c>
      <c r="E15924" s="30" t="s">
        <v>28</v>
      </c>
      <c r="F15924" s="30" t="s">
        <v>297</v>
      </c>
      <c r="G15924" s="30" t="s">
        <v>80</v>
      </c>
      <c r="H15924" s="30" t="s">
        <v>79</v>
      </c>
      <c r="I15924" s="32">
        <v>4430</v>
      </c>
    </row>
    <row r="15925" spans="1:9" s="33" customFormat="1" x14ac:dyDescent="0.15">
      <c r="A15925" s="31">
        <v>43586</v>
      </c>
      <c r="B15925" s="30" t="s">
        <v>62</v>
      </c>
      <c r="C15925" s="30" t="s">
        <v>295</v>
      </c>
      <c r="D15925" s="30" t="s">
        <v>296</v>
      </c>
      <c r="E15925" s="30" t="s">
        <v>28</v>
      </c>
      <c r="F15925" s="30" t="s">
        <v>297</v>
      </c>
      <c r="G15925" s="30" t="s">
        <v>85</v>
      </c>
      <c r="H15925" s="30" t="s">
        <v>64</v>
      </c>
      <c r="I15925" s="32">
        <v>8439</v>
      </c>
    </row>
    <row r="15926" spans="1:9" s="33" customFormat="1" x14ac:dyDescent="0.15">
      <c r="A15926" s="31">
        <v>43586</v>
      </c>
      <c r="B15926" s="30" t="s">
        <v>52</v>
      </c>
      <c r="C15926" s="30" t="s">
        <v>295</v>
      </c>
      <c r="D15926" s="30" t="s">
        <v>296</v>
      </c>
      <c r="E15926" s="30" t="s">
        <v>28</v>
      </c>
      <c r="F15926" s="30" t="s">
        <v>297</v>
      </c>
      <c r="G15926" s="30" t="s">
        <v>77</v>
      </c>
      <c r="H15926" s="30" t="s">
        <v>74</v>
      </c>
      <c r="I15926" s="32">
        <v>4238</v>
      </c>
    </row>
    <row r="15927" spans="1:9" s="33" customFormat="1" x14ac:dyDescent="0.15">
      <c r="A15927" s="31">
        <v>43586</v>
      </c>
      <c r="B15927" s="30" t="s">
        <v>52</v>
      </c>
      <c r="C15927" s="30" t="s">
        <v>295</v>
      </c>
      <c r="D15927" s="30" t="s">
        <v>296</v>
      </c>
      <c r="E15927" s="30" t="s">
        <v>28</v>
      </c>
      <c r="F15927" s="30" t="s">
        <v>297</v>
      </c>
      <c r="G15927" s="30" t="s">
        <v>78</v>
      </c>
      <c r="H15927" s="30" t="s">
        <v>64</v>
      </c>
      <c r="I15927" s="32">
        <v>1549</v>
      </c>
    </row>
    <row r="15928" spans="1:9" s="33" customFormat="1" x14ac:dyDescent="0.15">
      <c r="A15928" s="31">
        <v>43586</v>
      </c>
      <c r="B15928" s="30" t="s">
        <v>52</v>
      </c>
      <c r="C15928" s="30" t="s">
        <v>295</v>
      </c>
      <c r="D15928" s="30" t="s">
        <v>296</v>
      </c>
      <c r="E15928" s="30" t="s">
        <v>28</v>
      </c>
      <c r="F15928" s="30" t="s">
        <v>297</v>
      </c>
      <c r="G15928" s="30" t="s">
        <v>73</v>
      </c>
      <c r="H15928" s="30" t="s">
        <v>57</v>
      </c>
      <c r="I15928" s="32">
        <v>5645</v>
      </c>
    </row>
    <row r="15929" spans="1:9" s="33" customFormat="1" x14ac:dyDescent="0.15">
      <c r="A15929" s="31">
        <v>43586</v>
      </c>
      <c r="B15929" s="30" t="s">
        <v>52</v>
      </c>
      <c r="C15929" s="30" t="s">
        <v>295</v>
      </c>
      <c r="D15929" s="30" t="s">
        <v>296</v>
      </c>
      <c r="E15929" s="30" t="s">
        <v>28</v>
      </c>
      <c r="F15929" s="30" t="s">
        <v>297</v>
      </c>
      <c r="G15929" s="30" t="s">
        <v>78</v>
      </c>
      <c r="H15929" s="30" t="s">
        <v>59</v>
      </c>
      <c r="I15929" s="32">
        <v>2058</v>
      </c>
    </row>
    <row r="15930" spans="1:9" s="33" customFormat="1" x14ac:dyDescent="0.15">
      <c r="A15930" s="31">
        <v>43586</v>
      </c>
      <c r="B15930" s="30" t="s">
        <v>52</v>
      </c>
      <c r="C15930" s="30" t="s">
        <v>295</v>
      </c>
      <c r="D15930" s="30" t="s">
        <v>296</v>
      </c>
      <c r="E15930" s="30" t="s">
        <v>28</v>
      </c>
      <c r="F15930" s="30" t="s">
        <v>297</v>
      </c>
      <c r="G15930" s="30" t="s">
        <v>80</v>
      </c>
      <c r="H15930" s="30" t="s">
        <v>57</v>
      </c>
      <c r="I15930" s="32">
        <v>8318</v>
      </c>
    </row>
    <row r="15931" spans="1:9" s="33" customFormat="1" x14ac:dyDescent="0.15">
      <c r="A15931" s="31">
        <v>43586</v>
      </c>
      <c r="B15931" s="30" t="s">
        <v>52</v>
      </c>
      <c r="C15931" s="30" t="s">
        <v>295</v>
      </c>
      <c r="D15931" s="30" t="s">
        <v>296</v>
      </c>
      <c r="E15931" s="30" t="s">
        <v>28</v>
      </c>
      <c r="F15931" s="30" t="s">
        <v>297</v>
      </c>
      <c r="G15931" s="30" t="s">
        <v>76</v>
      </c>
      <c r="H15931" s="30" t="s">
        <v>57</v>
      </c>
      <c r="I15931" s="32">
        <v>8809</v>
      </c>
    </row>
    <row r="15932" spans="1:9" s="33" customFormat="1" x14ac:dyDescent="0.15">
      <c r="A15932" s="31">
        <v>43586</v>
      </c>
      <c r="B15932" s="30" t="s">
        <v>62</v>
      </c>
      <c r="C15932" s="30" t="s">
        <v>295</v>
      </c>
      <c r="D15932" s="30" t="s">
        <v>296</v>
      </c>
      <c r="E15932" s="30" t="s">
        <v>28</v>
      </c>
      <c r="F15932" s="30" t="s">
        <v>297</v>
      </c>
      <c r="G15932" s="30" t="s">
        <v>82</v>
      </c>
      <c r="H15932" s="30" t="s">
        <v>79</v>
      </c>
      <c r="I15932" s="32">
        <v>6488</v>
      </c>
    </row>
    <row r="15933" spans="1:9" s="33" customFormat="1" x14ac:dyDescent="0.15">
      <c r="A15933" s="31">
        <v>43586</v>
      </c>
      <c r="B15933" s="30" t="s">
        <v>62</v>
      </c>
      <c r="C15933" s="30" t="s">
        <v>295</v>
      </c>
      <c r="D15933" s="30" t="s">
        <v>296</v>
      </c>
      <c r="E15933" s="30" t="s">
        <v>28</v>
      </c>
      <c r="F15933" s="30" t="s">
        <v>297</v>
      </c>
      <c r="G15933" s="30" t="s">
        <v>67</v>
      </c>
      <c r="H15933" s="30" t="s">
        <v>61</v>
      </c>
      <c r="I15933" s="32">
        <v>9965</v>
      </c>
    </row>
    <row r="15934" spans="1:9" s="33" customFormat="1" x14ac:dyDescent="0.15">
      <c r="A15934" s="31">
        <v>43586</v>
      </c>
      <c r="B15934" s="30" t="s">
        <v>62</v>
      </c>
      <c r="C15934" s="30" t="s">
        <v>295</v>
      </c>
      <c r="D15934" s="30" t="s">
        <v>296</v>
      </c>
      <c r="E15934" s="30" t="s">
        <v>28</v>
      </c>
      <c r="F15934" s="30" t="s">
        <v>297</v>
      </c>
      <c r="G15934" s="30" t="s">
        <v>76</v>
      </c>
      <c r="H15934" s="30" t="s">
        <v>64</v>
      </c>
      <c r="I15934" s="32">
        <v>1561</v>
      </c>
    </row>
    <row r="15935" spans="1:9" s="33" customFormat="1" x14ac:dyDescent="0.15">
      <c r="A15935" s="31">
        <v>43586</v>
      </c>
      <c r="B15935" s="30" t="s">
        <v>62</v>
      </c>
      <c r="C15935" s="30" t="s">
        <v>295</v>
      </c>
      <c r="D15935" s="30" t="s">
        <v>296</v>
      </c>
      <c r="E15935" s="30" t="s">
        <v>28</v>
      </c>
      <c r="F15935" s="30" t="s">
        <v>297</v>
      </c>
      <c r="G15935" s="30" t="s">
        <v>82</v>
      </c>
      <c r="H15935" s="30" t="s">
        <v>79</v>
      </c>
      <c r="I15935" s="32">
        <v>6887</v>
      </c>
    </row>
    <row r="15936" spans="1:9" s="33" customFormat="1" x14ac:dyDescent="0.15">
      <c r="A15936" s="31">
        <v>43586</v>
      </c>
      <c r="B15936" s="30" t="s">
        <v>62</v>
      </c>
      <c r="C15936" s="30" t="s">
        <v>295</v>
      </c>
      <c r="D15936" s="30" t="s">
        <v>296</v>
      </c>
      <c r="E15936" s="30" t="s">
        <v>28</v>
      </c>
      <c r="F15936" s="30" t="s">
        <v>297</v>
      </c>
      <c r="G15936" s="30" t="s">
        <v>63</v>
      </c>
      <c r="H15936" s="30" t="s">
        <v>64</v>
      </c>
      <c r="I15936" s="32">
        <v>2980</v>
      </c>
    </row>
    <row r="15937" spans="1:9" s="33" customFormat="1" x14ac:dyDescent="0.15">
      <c r="A15937" s="31">
        <v>43586</v>
      </c>
      <c r="B15937" s="30" t="s">
        <v>62</v>
      </c>
      <c r="C15937" s="30" t="s">
        <v>295</v>
      </c>
      <c r="D15937" s="30" t="s">
        <v>296</v>
      </c>
      <c r="E15937" s="30" t="s">
        <v>28</v>
      </c>
      <c r="F15937" s="30" t="s">
        <v>297</v>
      </c>
      <c r="G15937" s="30" t="s">
        <v>77</v>
      </c>
      <c r="H15937" s="30" t="s">
        <v>57</v>
      </c>
      <c r="I15937" s="32">
        <v>6741</v>
      </c>
    </row>
    <row r="15938" spans="1:9" s="33" customFormat="1" x14ac:dyDescent="0.15">
      <c r="A15938" s="31">
        <v>43586</v>
      </c>
      <c r="B15938" s="30" t="s">
        <v>52</v>
      </c>
      <c r="C15938" s="30" t="s">
        <v>295</v>
      </c>
      <c r="D15938" s="30" t="s">
        <v>296</v>
      </c>
      <c r="E15938" s="30" t="s">
        <v>28</v>
      </c>
      <c r="F15938" s="30" t="s">
        <v>297</v>
      </c>
      <c r="G15938" s="30" t="s">
        <v>80</v>
      </c>
      <c r="H15938" s="30" t="s">
        <v>79</v>
      </c>
      <c r="I15938" s="32">
        <v>8676</v>
      </c>
    </row>
    <row r="15939" spans="1:9" s="33" customFormat="1" x14ac:dyDescent="0.15">
      <c r="A15939" s="31">
        <v>43586</v>
      </c>
      <c r="B15939" s="30" t="s">
        <v>52</v>
      </c>
      <c r="C15939" s="30" t="s">
        <v>295</v>
      </c>
      <c r="D15939" s="30" t="s">
        <v>296</v>
      </c>
      <c r="E15939" s="30" t="s">
        <v>28</v>
      </c>
      <c r="F15939" s="30" t="s">
        <v>297</v>
      </c>
      <c r="G15939" s="30" t="s">
        <v>56</v>
      </c>
      <c r="H15939" s="30" t="s">
        <v>74</v>
      </c>
      <c r="I15939" s="32">
        <v>3300</v>
      </c>
    </row>
    <row r="15940" spans="1:9" s="33" customFormat="1" x14ac:dyDescent="0.15">
      <c r="A15940" s="31">
        <v>43586</v>
      </c>
      <c r="B15940" s="30" t="s">
        <v>52</v>
      </c>
      <c r="C15940" s="30" t="s">
        <v>295</v>
      </c>
      <c r="D15940" s="30" t="s">
        <v>296</v>
      </c>
      <c r="E15940" s="30" t="s">
        <v>28</v>
      </c>
      <c r="F15940" s="30" t="s">
        <v>297</v>
      </c>
      <c r="G15940" s="30" t="s">
        <v>56</v>
      </c>
      <c r="H15940" s="30" t="s">
        <v>79</v>
      </c>
      <c r="I15940" s="32">
        <v>4728</v>
      </c>
    </row>
    <row r="15941" spans="1:9" s="33" customFormat="1" x14ac:dyDescent="0.15">
      <c r="A15941" s="31">
        <v>43586</v>
      </c>
      <c r="B15941" s="30" t="s">
        <v>62</v>
      </c>
      <c r="C15941" s="30" t="s">
        <v>295</v>
      </c>
      <c r="D15941" s="30" t="s">
        <v>296</v>
      </c>
      <c r="E15941" s="30" t="s">
        <v>28</v>
      </c>
      <c r="F15941" s="30" t="s">
        <v>297</v>
      </c>
      <c r="G15941" s="30" t="s">
        <v>70</v>
      </c>
      <c r="H15941" s="30" t="s">
        <v>59</v>
      </c>
      <c r="I15941" s="32">
        <v>7928</v>
      </c>
    </row>
    <row r="15942" spans="1:9" s="33" customFormat="1" x14ac:dyDescent="0.15">
      <c r="A15942" s="31">
        <v>43586</v>
      </c>
      <c r="B15942" s="30" t="s">
        <v>62</v>
      </c>
      <c r="C15942" s="30" t="s">
        <v>295</v>
      </c>
      <c r="D15942" s="30" t="s">
        <v>296</v>
      </c>
      <c r="E15942" s="30" t="s">
        <v>28</v>
      </c>
      <c r="F15942" s="30" t="s">
        <v>297</v>
      </c>
      <c r="G15942" s="30" t="s">
        <v>84</v>
      </c>
      <c r="H15942" s="30" t="s">
        <v>57</v>
      </c>
      <c r="I15942" s="32">
        <v>6571</v>
      </c>
    </row>
    <row r="15943" spans="1:9" s="33" customFormat="1" x14ac:dyDescent="0.15">
      <c r="A15943" s="31">
        <v>43617</v>
      </c>
      <c r="B15943" s="30" t="s">
        <v>52</v>
      </c>
      <c r="C15943" s="30" t="s">
        <v>295</v>
      </c>
      <c r="D15943" s="30" t="s">
        <v>296</v>
      </c>
      <c r="E15943" s="30" t="s">
        <v>28</v>
      </c>
      <c r="F15943" s="30" t="s">
        <v>297</v>
      </c>
      <c r="G15943" s="30" t="s">
        <v>56</v>
      </c>
      <c r="H15943" s="30" t="s">
        <v>74</v>
      </c>
      <c r="I15943" s="32">
        <v>4522</v>
      </c>
    </row>
    <row r="15944" spans="1:9" s="33" customFormat="1" x14ac:dyDescent="0.15">
      <c r="A15944" s="31">
        <v>43617</v>
      </c>
      <c r="B15944" s="30" t="s">
        <v>62</v>
      </c>
      <c r="C15944" s="30" t="s">
        <v>295</v>
      </c>
      <c r="D15944" s="30" t="s">
        <v>296</v>
      </c>
      <c r="E15944" s="30" t="s">
        <v>28</v>
      </c>
      <c r="F15944" s="30" t="s">
        <v>297</v>
      </c>
      <c r="G15944" s="30" t="s">
        <v>82</v>
      </c>
      <c r="H15944" s="30" t="s">
        <v>68</v>
      </c>
      <c r="I15944" s="32">
        <v>5868</v>
      </c>
    </row>
    <row r="15945" spans="1:9" s="33" customFormat="1" x14ac:dyDescent="0.15">
      <c r="A15945" s="31">
        <v>43617</v>
      </c>
      <c r="B15945" s="30" t="s">
        <v>62</v>
      </c>
      <c r="C15945" s="30" t="s">
        <v>295</v>
      </c>
      <c r="D15945" s="30" t="s">
        <v>296</v>
      </c>
      <c r="E15945" s="30" t="s">
        <v>28</v>
      </c>
      <c r="F15945" s="30" t="s">
        <v>297</v>
      </c>
      <c r="G15945" s="30" t="s">
        <v>86</v>
      </c>
      <c r="H15945" s="30" t="s">
        <v>68</v>
      </c>
      <c r="I15945" s="32">
        <v>5423</v>
      </c>
    </row>
    <row r="15946" spans="1:9" s="33" customFormat="1" x14ac:dyDescent="0.15">
      <c r="A15946" s="31">
        <v>43617</v>
      </c>
      <c r="B15946" s="30" t="s">
        <v>52</v>
      </c>
      <c r="C15946" s="30" t="s">
        <v>295</v>
      </c>
      <c r="D15946" s="30" t="s">
        <v>296</v>
      </c>
      <c r="E15946" s="30" t="s">
        <v>28</v>
      </c>
      <c r="F15946" s="30" t="s">
        <v>297</v>
      </c>
      <c r="G15946" s="30" t="s">
        <v>82</v>
      </c>
      <c r="H15946" s="30" t="s">
        <v>65</v>
      </c>
      <c r="I15946" s="32">
        <v>4066</v>
      </c>
    </row>
    <row r="15947" spans="1:9" s="33" customFormat="1" x14ac:dyDescent="0.15">
      <c r="A15947" s="31">
        <v>43617</v>
      </c>
      <c r="B15947" s="30" t="s">
        <v>52</v>
      </c>
      <c r="C15947" s="30" t="s">
        <v>295</v>
      </c>
      <c r="D15947" s="30" t="s">
        <v>296</v>
      </c>
      <c r="E15947" s="30" t="s">
        <v>28</v>
      </c>
      <c r="F15947" s="30" t="s">
        <v>297</v>
      </c>
      <c r="G15947" s="30" t="s">
        <v>58</v>
      </c>
      <c r="H15947" s="30" t="s">
        <v>79</v>
      </c>
      <c r="I15947" s="32">
        <v>9779</v>
      </c>
    </row>
    <row r="15948" spans="1:9" s="33" customFormat="1" x14ac:dyDescent="0.15">
      <c r="A15948" s="31">
        <v>43617</v>
      </c>
      <c r="B15948" s="30" t="s">
        <v>52</v>
      </c>
      <c r="C15948" s="30" t="s">
        <v>295</v>
      </c>
      <c r="D15948" s="30" t="s">
        <v>296</v>
      </c>
      <c r="E15948" s="30" t="s">
        <v>28</v>
      </c>
      <c r="F15948" s="30" t="s">
        <v>297</v>
      </c>
      <c r="G15948" s="30" t="s">
        <v>78</v>
      </c>
      <c r="H15948" s="30" t="s">
        <v>64</v>
      </c>
      <c r="I15948" s="32">
        <v>2531</v>
      </c>
    </row>
    <row r="15949" spans="1:9" s="33" customFormat="1" x14ac:dyDescent="0.15">
      <c r="A15949" s="31">
        <v>43617</v>
      </c>
      <c r="B15949" s="30" t="s">
        <v>62</v>
      </c>
      <c r="C15949" s="30" t="s">
        <v>295</v>
      </c>
      <c r="D15949" s="30" t="s">
        <v>296</v>
      </c>
      <c r="E15949" s="30" t="s">
        <v>28</v>
      </c>
      <c r="F15949" s="30" t="s">
        <v>297</v>
      </c>
      <c r="G15949" s="30" t="s">
        <v>78</v>
      </c>
      <c r="H15949" s="30" t="s">
        <v>68</v>
      </c>
      <c r="I15949" s="32">
        <v>5639</v>
      </c>
    </row>
    <row r="15950" spans="1:9" s="33" customFormat="1" x14ac:dyDescent="0.15">
      <c r="A15950" s="31">
        <v>43617</v>
      </c>
      <c r="B15950" s="30" t="s">
        <v>62</v>
      </c>
      <c r="C15950" s="30" t="s">
        <v>295</v>
      </c>
      <c r="D15950" s="30" t="s">
        <v>296</v>
      </c>
      <c r="E15950" s="30" t="s">
        <v>28</v>
      </c>
      <c r="F15950" s="30" t="s">
        <v>297</v>
      </c>
      <c r="G15950" s="30" t="s">
        <v>60</v>
      </c>
      <c r="H15950" s="30" t="s">
        <v>79</v>
      </c>
      <c r="I15950" s="32">
        <v>2983</v>
      </c>
    </row>
    <row r="15951" spans="1:9" s="33" customFormat="1" x14ac:dyDescent="0.15">
      <c r="A15951" s="31">
        <v>43617</v>
      </c>
      <c r="B15951" s="30" t="s">
        <v>62</v>
      </c>
      <c r="C15951" s="30" t="s">
        <v>295</v>
      </c>
      <c r="D15951" s="30" t="s">
        <v>296</v>
      </c>
      <c r="E15951" s="30" t="s">
        <v>28</v>
      </c>
      <c r="F15951" s="30" t="s">
        <v>297</v>
      </c>
      <c r="G15951" s="30" t="s">
        <v>80</v>
      </c>
      <c r="H15951" s="30" t="s">
        <v>68</v>
      </c>
      <c r="I15951" s="32">
        <v>9495</v>
      </c>
    </row>
    <row r="15952" spans="1:9" s="33" customFormat="1" x14ac:dyDescent="0.15">
      <c r="A15952" s="31">
        <v>43617</v>
      </c>
      <c r="B15952" s="30" t="s">
        <v>52</v>
      </c>
      <c r="C15952" s="30" t="s">
        <v>295</v>
      </c>
      <c r="D15952" s="30" t="s">
        <v>296</v>
      </c>
      <c r="E15952" s="30" t="s">
        <v>28</v>
      </c>
      <c r="F15952" s="30" t="s">
        <v>297</v>
      </c>
      <c r="G15952" s="30" t="s">
        <v>71</v>
      </c>
      <c r="H15952" s="30" t="s">
        <v>74</v>
      </c>
      <c r="I15952" s="32">
        <v>9073</v>
      </c>
    </row>
    <row r="15953" spans="1:9" s="33" customFormat="1" x14ac:dyDescent="0.15">
      <c r="A15953" s="31">
        <v>43617</v>
      </c>
      <c r="B15953" s="30" t="s">
        <v>62</v>
      </c>
      <c r="C15953" s="30" t="s">
        <v>295</v>
      </c>
      <c r="D15953" s="30" t="s">
        <v>296</v>
      </c>
      <c r="E15953" s="30" t="s">
        <v>28</v>
      </c>
      <c r="F15953" s="30" t="s">
        <v>297</v>
      </c>
      <c r="G15953" s="30" t="s">
        <v>72</v>
      </c>
      <c r="H15953" s="30" t="s">
        <v>61</v>
      </c>
      <c r="I15953" s="32">
        <v>4442</v>
      </c>
    </row>
    <row r="15954" spans="1:9" s="33" customFormat="1" x14ac:dyDescent="0.15">
      <c r="A15954" s="31">
        <v>43617</v>
      </c>
      <c r="B15954" s="30" t="s">
        <v>62</v>
      </c>
      <c r="C15954" s="30" t="s">
        <v>295</v>
      </c>
      <c r="D15954" s="30" t="s">
        <v>296</v>
      </c>
      <c r="E15954" s="30" t="s">
        <v>28</v>
      </c>
      <c r="F15954" s="30" t="s">
        <v>297</v>
      </c>
      <c r="G15954" s="30" t="s">
        <v>85</v>
      </c>
      <c r="H15954" s="30" t="s">
        <v>57</v>
      </c>
      <c r="I15954" s="32">
        <v>7604</v>
      </c>
    </row>
    <row r="15955" spans="1:9" s="33" customFormat="1" x14ac:dyDescent="0.15">
      <c r="A15955" s="31">
        <v>43617</v>
      </c>
      <c r="B15955" s="30" t="s">
        <v>62</v>
      </c>
      <c r="C15955" s="30" t="s">
        <v>295</v>
      </c>
      <c r="D15955" s="30" t="s">
        <v>296</v>
      </c>
      <c r="E15955" s="30" t="s">
        <v>28</v>
      </c>
      <c r="F15955" s="30" t="s">
        <v>297</v>
      </c>
      <c r="G15955" s="30" t="s">
        <v>69</v>
      </c>
      <c r="H15955" s="30" t="s">
        <v>64</v>
      </c>
      <c r="I15955" s="32">
        <v>6270</v>
      </c>
    </row>
    <row r="15956" spans="1:9" s="33" customFormat="1" x14ac:dyDescent="0.15">
      <c r="A15956" s="31">
        <v>43617</v>
      </c>
      <c r="B15956" s="30" t="s">
        <v>52</v>
      </c>
      <c r="C15956" s="30" t="s">
        <v>295</v>
      </c>
      <c r="D15956" s="30" t="s">
        <v>296</v>
      </c>
      <c r="E15956" s="30" t="s">
        <v>28</v>
      </c>
      <c r="F15956" s="30" t="s">
        <v>297</v>
      </c>
      <c r="G15956" s="30" t="s">
        <v>73</v>
      </c>
      <c r="H15956" s="30" t="s">
        <v>79</v>
      </c>
      <c r="I15956" s="32">
        <v>7183</v>
      </c>
    </row>
    <row r="15957" spans="1:9" s="33" customFormat="1" x14ac:dyDescent="0.15">
      <c r="A15957" s="31">
        <v>43617</v>
      </c>
      <c r="B15957" s="30" t="s">
        <v>62</v>
      </c>
      <c r="C15957" s="30" t="s">
        <v>295</v>
      </c>
      <c r="D15957" s="30" t="s">
        <v>296</v>
      </c>
      <c r="E15957" s="30" t="s">
        <v>28</v>
      </c>
      <c r="F15957" s="30" t="s">
        <v>297</v>
      </c>
      <c r="G15957" s="30" t="s">
        <v>66</v>
      </c>
      <c r="H15957" s="30" t="s">
        <v>61</v>
      </c>
      <c r="I15957" s="32">
        <v>9239</v>
      </c>
    </row>
    <row r="15958" spans="1:9" s="33" customFormat="1" x14ac:dyDescent="0.15">
      <c r="A15958" s="31">
        <v>43617</v>
      </c>
      <c r="B15958" s="30" t="s">
        <v>62</v>
      </c>
      <c r="C15958" s="30" t="s">
        <v>295</v>
      </c>
      <c r="D15958" s="30" t="s">
        <v>296</v>
      </c>
      <c r="E15958" s="30" t="s">
        <v>28</v>
      </c>
      <c r="F15958" s="30" t="s">
        <v>297</v>
      </c>
      <c r="G15958" s="30" t="s">
        <v>56</v>
      </c>
      <c r="H15958" s="30" t="s">
        <v>65</v>
      </c>
      <c r="I15958" s="32">
        <v>8827</v>
      </c>
    </row>
    <row r="15959" spans="1:9" s="33" customFormat="1" x14ac:dyDescent="0.15">
      <c r="A15959" s="31">
        <v>43617</v>
      </c>
      <c r="B15959" s="30" t="s">
        <v>62</v>
      </c>
      <c r="C15959" s="30" t="s">
        <v>295</v>
      </c>
      <c r="D15959" s="30" t="s">
        <v>296</v>
      </c>
      <c r="E15959" s="30" t="s">
        <v>28</v>
      </c>
      <c r="F15959" s="30" t="s">
        <v>297</v>
      </c>
      <c r="G15959" s="30" t="s">
        <v>67</v>
      </c>
      <c r="H15959" s="30" t="s">
        <v>61</v>
      </c>
      <c r="I15959" s="32">
        <v>9821</v>
      </c>
    </row>
    <row r="15960" spans="1:9" s="33" customFormat="1" x14ac:dyDescent="0.15">
      <c r="A15960" s="31">
        <v>43617</v>
      </c>
      <c r="B15960" s="30" t="s">
        <v>52</v>
      </c>
      <c r="C15960" s="30" t="s">
        <v>295</v>
      </c>
      <c r="D15960" s="30" t="s">
        <v>296</v>
      </c>
      <c r="E15960" s="30" t="s">
        <v>28</v>
      </c>
      <c r="F15960" s="30" t="s">
        <v>297</v>
      </c>
      <c r="G15960" s="30" t="s">
        <v>66</v>
      </c>
      <c r="H15960" s="30" t="s">
        <v>65</v>
      </c>
      <c r="I15960" s="32">
        <v>8504</v>
      </c>
    </row>
    <row r="15961" spans="1:9" s="33" customFormat="1" x14ac:dyDescent="0.15">
      <c r="A15961" s="31">
        <v>43617</v>
      </c>
      <c r="B15961" s="30" t="s">
        <v>62</v>
      </c>
      <c r="C15961" s="30" t="s">
        <v>295</v>
      </c>
      <c r="D15961" s="30" t="s">
        <v>296</v>
      </c>
      <c r="E15961" s="30" t="s">
        <v>28</v>
      </c>
      <c r="F15961" s="30" t="s">
        <v>297</v>
      </c>
      <c r="G15961" s="30" t="s">
        <v>69</v>
      </c>
      <c r="H15961" s="30" t="s">
        <v>59</v>
      </c>
      <c r="I15961" s="32">
        <v>7840</v>
      </c>
    </row>
    <row r="15962" spans="1:9" s="33" customFormat="1" x14ac:dyDescent="0.15">
      <c r="A15962" s="31">
        <v>43617</v>
      </c>
      <c r="B15962" s="30" t="s">
        <v>62</v>
      </c>
      <c r="C15962" s="30" t="s">
        <v>295</v>
      </c>
      <c r="D15962" s="30" t="s">
        <v>296</v>
      </c>
      <c r="E15962" s="30" t="s">
        <v>28</v>
      </c>
      <c r="F15962" s="30" t="s">
        <v>297</v>
      </c>
      <c r="G15962" s="30" t="s">
        <v>83</v>
      </c>
      <c r="H15962" s="30" t="s">
        <v>65</v>
      </c>
      <c r="I15962" s="32">
        <v>4398</v>
      </c>
    </row>
    <row r="15963" spans="1:9" s="33" customFormat="1" x14ac:dyDescent="0.15">
      <c r="A15963" s="31">
        <v>43617</v>
      </c>
      <c r="B15963" s="30" t="s">
        <v>62</v>
      </c>
      <c r="C15963" s="30" t="s">
        <v>295</v>
      </c>
      <c r="D15963" s="30" t="s">
        <v>296</v>
      </c>
      <c r="E15963" s="30" t="s">
        <v>28</v>
      </c>
      <c r="F15963" s="30" t="s">
        <v>297</v>
      </c>
      <c r="G15963" s="30" t="s">
        <v>85</v>
      </c>
      <c r="H15963" s="30" t="s">
        <v>64</v>
      </c>
      <c r="I15963" s="32">
        <v>5157</v>
      </c>
    </row>
    <row r="15964" spans="1:9" s="33" customFormat="1" x14ac:dyDescent="0.15">
      <c r="A15964" s="31">
        <v>43617</v>
      </c>
      <c r="B15964" s="30" t="s">
        <v>62</v>
      </c>
      <c r="C15964" s="30" t="s">
        <v>295</v>
      </c>
      <c r="D15964" s="30" t="s">
        <v>296</v>
      </c>
      <c r="E15964" s="30" t="s">
        <v>28</v>
      </c>
      <c r="F15964" s="30" t="s">
        <v>297</v>
      </c>
      <c r="G15964" s="30" t="s">
        <v>86</v>
      </c>
      <c r="H15964" s="30" t="s">
        <v>79</v>
      </c>
      <c r="I15964" s="32">
        <v>8263</v>
      </c>
    </row>
    <row r="15965" spans="1:9" s="33" customFormat="1" x14ac:dyDescent="0.15">
      <c r="A15965" s="31">
        <v>43617</v>
      </c>
      <c r="B15965" s="30" t="s">
        <v>62</v>
      </c>
      <c r="C15965" s="30" t="s">
        <v>295</v>
      </c>
      <c r="D15965" s="30" t="s">
        <v>296</v>
      </c>
      <c r="E15965" s="30" t="s">
        <v>28</v>
      </c>
      <c r="F15965" s="30" t="s">
        <v>297</v>
      </c>
      <c r="G15965" s="30" t="s">
        <v>77</v>
      </c>
      <c r="H15965" s="30" t="s">
        <v>59</v>
      </c>
      <c r="I15965" s="32">
        <v>4601</v>
      </c>
    </row>
    <row r="15966" spans="1:9" s="33" customFormat="1" x14ac:dyDescent="0.15">
      <c r="A15966" s="31">
        <v>43617</v>
      </c>
      <c r="B15966" s="30" t="s">
        <v>52</v>
      </c>
      <c r="C15966" s="30" t="s">
        <v>295</v>
      </c>
      <c r="D15966" s="30" t="s">
        <v>296</v>
      </c>
      <c r="E15966" s="30" t="s">
        <v>28</v>
      </c>
      <c r="F15966" s="30" t="s">
        <v>297</v>
      </c>
      <c r="G15966" s="30" t="s">
        <v>73</v>
      </c>
      <c r="H15966" s="30" t="s">
        <v>64</v>
      </c>
      <c r="I15966" s="32">
        <v>7074</v>
      </c>
    </row>
    <row r="15967" spans="1:9" s="33" customFormat="1" x14ac:dyDescent="0.15">
      <c r="A15967" s="31">
        <v>43617</v>
      </c>
      <c r="B15967" s="30" t="s">
        <v>52</v>
      </c>
      <c r="C15967" s="30" t="s">
        <v>295</v>
      </c>
      <c r="D15967" s="30" t="s">
        <v>296</v>
      </c>
      <c r="E15967" s="30" t="s">
        <v>28</v>
      </c>
      <c r="F15967" s="30" t="s">
        <v>297</v>
      </c>
      <c r="G15967" s="30" t="s">
        <v>78</v>
      </c>
      <c r="H15967" s="30" t="s">
        <v>59</v>
      </c>
      <c r="I15967" s="32">
        <v>5628</v>
      </c>
    </row>
    <row r="15968" spans="1:9" s="33" customFormat="1" x14ac:dyDescent="0.15">
      <c r="A15968" s="31">
        <v>43617</v>
      </c>
      <c r="B15968" s="30" t="s">
        <v>52</v>
      </c>
      <c r="C15968" s="30" t="s">
        <v>295</v>
      </c>
      <c r="D15968" s="30" t="s">
        <v>296</v>
      </c>
      <c r="E15968" s="30" t="s">
        <v>28</v>
      </c>
      <c r="F15968" s="30" t="s">
        <v>297</v>
      </c>
      <c r="G15968" s="30" t="s">
        <v>77</v>
      </c>
      <c r="H15968" s="30" t="s">
        <v>75</v>
      </c>
      <c r="I15968" s="32">
        <v>8499</v>
      </c>
    </row>
    <row r="15969" spans="1:9" s="33" customFormat="1" x14ac:dyDescent="0.15">
      <c r="A15969" s="31">
        <v>43617</v>
      </c>
      <c r="B15969" s="30" t="s">
        <v>52</v>
      </c>
      <c r="C15969" s="30" t="s">
        <v>295</v>
      </c>
      <c r="D15969" s="30" t="s">
        <v>296</v>
      </c>
      <c r="E15969" s="30" t="s">
        <v>28</v>
      </c>
      <c r="F15969" s="30" t="s">
        <v>297</v>
      </c>
      <c r="G15969" s="30" t="s">
        <v>76</v>
      </c>
      <c r="H15969" s="30" t="s">
        <v>64</v>
      </c>
      <c r="I15969" s="32">
        <v>8082</v>
      </c>
    </row>
    <row r="15970" spans="1:9" s="33" customFormat="1" x14ac:dyDescent="0.15">
      <c r="A15970" s="31">
        <v>43617</v>
      </c>
      <c r="B15970" s="30" t="s">
        <v>52</v>
      </c>
      <c r="C15970" s="30" t="s">
        <v>295</v>
      </c>
      <c r="D15970" s="30" t="s">
        <v>296</v>
      </c>
      <c r="E15970" s="30" t="s">
        <v>28</v>
      </c>
      <c r="F15970" s="30" t="s">
        <v>297</v>
      </c>
      <c r="G15970" s="30" t="s">
        <v>66</v>
      </c>
      <c r="H15970" s="30" t="s">
        <v>64</v>
      </c>
      <c r="I15970" s="32">
        <v>6359</v>
      </c>
    </row>
    <row r="15971" spans="1:9" s="33" customFormat="1" x14ac:dyDescent="0.15">
      <c r="A15971" s="31">
        <v>43617</v>
      </c>
      <c r="B15971" s="30" t="s">
        <v>62</v>
      </c>
      <c r="C15971" s="30" t="s">
        <v>295</v>
      </c>
      <c r="D15971" s="30" t="s">
        <v>296</v>
      </c>
      <c r="E15971" s="30" t="s">
        <v>28</v>
      </c>
      <c r="F15971" s="30" t="s">
        <v>297</v>
      </c>
      <c r="G15971" s="30" t="s">
        <v>67</v>
      </c>
      <c r="H15971" s="30" t="s">
        <v>64</v>
      </c>
      <c r="I15971" s="32">
        <v>7146</v>
      </c>
    </row>
    <row r="15972" spans="1:9" s="33" customFormat="1" x14ac:dyDescent="0.15">
      <c r="A15972" s="31">
        <v>43617</v>
      </c>
      <c r="B15972" s="30" t="s">
        <v>62</v>
      </c>
      <c r="C15972" s="30" t="s">
        <v>295</v>
      </c>
      <c r="D15972" s="30" t="s">
        <v>296</v>
      </c>
      <c r="E15972" s="30" t="s">
        <v>28</v>
      </c>
      <c r="F15972" s="30" t="s">
        <v>297</v>
      </c>
      <c r="G15972" s="30" t="s">
        <v>76</v>
      </c>
      <c r="H15972" s="30" t="s">
        <v>59</v>
      </c>
      <c r="I15972" s="32">
        <v>2086</v>
      </c>
    </row>
    <row r="15973" spans="1:9" s="33" customFormat="1" x14ac:dyDescent="0.15">
      <c r="A15973" s="31">
        <v>43466</v>
      </c>
      <c r="B15973" s="30" t="s">
        <v>52</v>
      </c>
      <c r="C15973" s="30" t="s">
        <v>298</v>
      </c>
      <c r="D15973" s="30" t="s">
        <v>299</v>
      </c>
      <c r="E15973" s="30" t="s">
        <v>28</v>
      </c>
      <c r="F15973" s="30" t="s">
        <v>300</v>
      </c>
      <c r="G15973" s="30" t="s">
        <v>56</v>
      </c>
      <c r="H15973" s="30" t="s">
        <v>57</v>
      </c>
      <c r="I15973" s="32">
        <v>6935</v>
      </c>
    </row>
    <row r="15974" spans="1:9" s="33" customFormat="1" x14ac:dyDescent="0.15">
      <c r="A15974" s="31">
        <v>43466</v>
      </c>
      <c r="B15974" s="30" t="s">
        <v>62</v>
      </c>
      <c r="C15974" s="30" t="s">
        <v>298</v>
      </c>
      <c r="D15974" s="30" t="s">
        <v>299</v>
      </c>
      <c r="E15974" s="30" t="s">
        <v>28</v>
      </c>
      <c r="F15974" s="30" t="s">
        <v>300</v>
      </c>
      <c r="G15974" s="30" t="s">
        <v>82</v>
      </c>
      <c r="H15974" s="30" t="s">
        <v>59</v>
      </c>
      <c r="I15974" s="32">
        <v>8614</v>
      </c>
    </row>
    <row r="15975" spans="1:9" s="33" customFormat="1" x14ac:dyDescent="0.15">
      <c r="A15975" s="31">
        <v>43466</v>
      </c>
      <c r="B15975" s="30" t="s">
        <v>62</v>
      </c>
      <c r="C15975" s="30" t="s">
        <v>298</v>
      </c>
      <c r="D15975" s="30" t="s">
        <v>299</v>
      </c>
      <c r="E15975" s="30" t="s">
        <v>28</v>
      </c>
      <c r="F15975" s="30" t="s">
        <v>300</v>
      </c>
      <c r="G15975" s="30" t="s">
        <v>72</v>
      </c>
      <c r="H15975" s="30" t="s">
        <v>65</v>
      </c>
      <c r="I15975" s="32">
        <v>2714</v>
      </c>
    </row>
    <row r="15976" spans="1:9" s="33" customFormat="1" x14ac:dyDescent="0.15">
      <c r="A15976" s="31">
        <v>43466</v>
      </c>
      <c r="B15976" s="30" t="s">
        <v>62</v>
      </c>
      <c r="C15976" s="30" t="s">
        <v>298</v>
      </c>
      <c r="D15976" s="30" t="s">
        <v>299</v>
      </c>
      <c r="E15976" s="30" t="s">
        <v>28</v>
      </c>
      <c r="F15976" s="30" t="s">
        <v>300</v>
      </c>
      <c r="G15976" s="30" t="s">
        <v>63</v>
      </c>
      <c r="H15976" s="30" t="s">
        <v>61</v>
      </c>
      <c r="I15976" s="32">
        <v>7883</v>
      </c>
    </row>
    <row r="15977" spans="1:9" s="33" customFormat="1" x14ac:dyDescent="0.15">
      <c r="A15977" s="31">
        <v>43466</v>
      </c>
      <c r="B15977" s="30" t="s">
        <v>52</v>
      </c>
      <c r="C15977" s="30" t="s">
        <v>298</v>
      </c>
      <c r="D15977" s="30" t="s">
        <v>299</v>
      </c>
      <c r="E15977" s="30" t="s">
        <v>28</v>
      </c>
      <c r="F15977" s="30" t="s">
        <v>300</v>
      </c>
      <c r="G15977" s="30" t="s">
        <v>58</v>
      </c>
      <c r="H15977" s="30" t="s">
        <v>57</v>
      </c>
      <c r="I15977" s="32">
        <v>2221</v>
      </c>
    </row>
    <row r="15978" spans="1:9" s="33" customFormat="1" x14ac:dyDescent="0.15">
      <c r="A15978" s="31">
        <v>43466</v>
      </c>
      <c r="B15978" s="30" t="s">
        <v>52</v>
      </c>
      <c r="C15978" s="30" t="s">
        <v>298</v>
      </c>
      <c r="D15978" s="30" t="s">
        <v>299</v>
      </c>
      <c r="E15978" s="30" t="s">
        <v>28</v>
      </c>
      <c r="F15978" s="30" t="s">
        <v>300</v>
      </c>
      <c r="G15978" s="30" t="s">
        <v>78</v>
      </c>
      <c r="H15978" s="30" t="s">
        <v>57</v>
      </c>
      <c r="I15978" s="32">
        <v>4873</v>
      </c>
    </row>
    <row r="15979" spans="1:9" s="33" customFormat="1" x14ac:dyDescent="0.15">
      <c r="A15979" s="31">
        <v>43466</v>
      </c>
      <c r="B15979" s="30" t="s">
        <v>62</v>
      </c>
      <c r="C15979" s="30" t="s">
        <v>298</v>
      </c>
      <c r="D15979" s="30" t="s">
        <v>299</v>
      </c>
      <c r="E15979" s="30" t="s">
        <v>28</v>
      </c>
      <c r="F15979" s="30" t="s">
        <v>300</v>
      </c>
      <c r="G15979" s="30" t="s">
        <v>67</v>
      </c>
      <c r="H15979" s="30" t="s">
        <v>75</v>
      </c>
      <c r="I15979" s="32">
        <v>8023</v>
      </c>
    </row>
    <row r="15980" spans="1:9" s="33" customFormat="1" x14ac:dyDescent="0.15">
      <c r="A15980" s="31">
        <v>43466</v>
      </c>
      <c r="B15980" s="30" t="s">
        <v>62</v>
      </c>
      <c r="C15980" s="30" t="s">
        <v>298</v>
      </c>
      <c r="D15980" s="30" t="s">
        <v>299</v>
      </c>
      <c r="E15980" s="30" t="s">
        <v>28</v>
      </c>
      <c r="F15980" s="30" t="s">
        <v>300</v>
      </c>
      <c r="G15980" s="30" t="s">
        <v>60</v>
      </c>
      <c r="H15980" s="30" t="s">
        <v>65</v>
      </c>
      <c r="I15980" s="32">
        <v>9290</v>
      </c>
    </row>
    <row r="15981" spans="1:9" s="33" customFormat="1" x14ac:dyDescent="0.15">
      <c r="A15981" s="31">
        <v>43466</v>
      </c>
      <c r="B15981" s="30" t="s">
        <v>62</v>
      </c>
      <c r="C15981" s="30" t="s">
        <v>298</v>
      </c>
      <c r="D15981" s="30" t="s">
        <v>299</v>
      </c>
      <c r="E15981" s="30" t="s">
        <v>28</v>
      </c>
      <c r="F15981" s="30" t="s">
        <v>300</v>
      </c>
      <c r="G15981" s="30" t="s">
        <v>80</v>
      </c>
      <c r="H15981" s="30" t="s">
        <v>74</v>
      </c>
      <c r="I15981" s="32">
        <v>1952</v>
      </c>
    </row>
    <row r="15982" spans="1:9" s="33" customFormat="1" x14ac:dyDescent="0.15">
      <c r="A15982" s="31">
        <v>43466</v>
      </c>
      <c r="B15982" s="30" t="s">
        <v>62</v>
      </c>
      <c r="C15982" s="30" t="s">
        <v>298</v>
      </c>
      <c r="D15982" s="30" t="s">
        <v>299</v>
      </c>
      <c r="E15982" s="30" t="s">
        <v>28</v>
      </c>
      <c r="F15982" s="30" t="s">
        <v>300</v>
      </c>
      <c r="G15982" s="30" t="s">
        <v>71</v>
      </c>
      <c r="H15982" s="30" t="s">
        <v>79</v>
      </c>
      <c r="I15982" s="32">
        <v>8360</v>
      </c>
    </row>
    <row r="15983" spans="1:9" s="33" customFormat="1" x14ac:dyDescent="0.15">
      <c r="A15983" s="31">
        <v>43466</v>
      </c>
      <c r="B15983" s="30" t="s">
        <v>62</v>
      </c>
      <c r="C15983" s="30" t="s">
        <v>298</v>
      </c>
      <c r="D15983" s="30" t="s">
        <v>299</v>
      </c>
      <c r="E15983" s="30" t="s">
        <v>28</v>
      </c>
      <c r="F15983" s="30" t="s">
        <v>300</v>
      </c>
      <c r="G15983" s="30" t="s">
        <v>73</v>
      </c>
      <c r="H15983" s="30" t="s">
        <v>74</v>
      </c>
      <c r="I15983" s="32">
        <v>3300</v>
      </c>
    </row>
    <row r="15984" spans="1:9" s="33" customFormat="1" x14ac:dyDescent="0.15">
      <c r="A15984" s="31">
        <v>43466</v>
      </c>
      <c r="B15984" s="30" t="s">
        <v>62</v>
      </c>
      <c r="C15984" s="30" t="s">
        <v>298</v>
      </c>
      <c r="D15984" s="30" t="s">
        <v>299</v>
      </c>
      <c r="E15984" s="30" t="s">
        <v>28</v>
      </c>
      <c r="F15984" s="30" t="s">
        <v>300</v>
      </c>
      <c r="G15984" s="30" t="s">
        <v>85</v>
      </c>
      <c r="H15984" s="30" t="s">
        <v>79</v>
      </c>
      <c r="I15984" s="32">
        <v>5299</v>
      </c>
    </row>
    <row r="15985" spans="1:9" s="33" customFormat="1" x14ac:dyDescent="0.15">
      <c r="A15985" s="31">
        <v>43466</v>
      </c>
      <c r="B15985" s="30" t="s">
        <v>62</v>
      </c>
      <c r="C15985" s="30" t="s">
        <v>298</v>
      </c>
      <c r="D15985" s="30" t="s">
        <v>299</v>
      </c>
      <c r="E15985" s="30" t="s">
        <v>28</v>
      </c>
      <c r="F15985" s="30" t="s">
        <v>300</v>
      </c>
      <c r="G15985" s="30" t="s">
        <v>69</v>
      </c>
      <c r="H15985" s="30" t="s">
        <v>64</v>
      </c>
      <c r="I15985" s="32">
        <v>9135</v>
      </c>
    </row>
    <row r="15986" spans="1:9" s="33" customFormat="1" x14ac:dyDescent="0.15">
      <c r="A15986" s="31">
        <v>43466</v>
      </c>
      <c r="B15986" s="30" t="s">
        <v>52</v>
      </c>
      <c r="C15986" s="30" t="s">
        <v>298</v>
      </c>
      <c r="D15986" s="30" t="s">
        <v>299</v>
      </c>
      <c r="E15986" s="30" t="s">
        <v>28</v>
      </c>
      <c r="F15986" s="30" t="s">
        <v>300</v>
      </c>
      <c r="G15986" s="30" t="s">
        <v>70</v>
      </c>
      <c r="H15986" s="30" t="s">
        <v>65</v>
      </c>
      <c r="I15986" s="32">
        <v>1658</v>
      </c>
    </row>
    <row r="15987" spans="1:9" s="33" customFormat="1" x14ac:dyDescent="0.15">
      <c r="A15987" s="31">
        <v>43466</v>
      </c>
      <c r="B15987" s="30" t="s">
        <v>62</v>
      </c>
      <c r="C15987" s="30" t="s">
        <v>298</v>
      </c>
      <c r="D15987" s="30" t="s">
        <v>299</v>
      </c>
      <c r="E15987" s="30" t="s">
        <v>28</v>
      </c>
      <c r="F15987" s="30" t="s">
        <v>300</v>
      </c>
      <c r="G15987" s="30" t="s">
        <v>66</v>
      </c>
      <c r="H15987" s="30" t="s">
        <v>79</v>
      </c>
      <c r="I15987" s="32">
        <v>7061</v>
      </c>
    </row>
    <row r="15988" spans="1:9" s="33" customFormat="1" x14ac:dyDescent="0.15">
      <c r="A15988" s="31">
        <v>43466</v>
      </c>
      <c r="B15988" s="30" t="s">
        <v>62</v>
      </c>
      <c r="C15988" s="30" t="s">
        <v>298</v>
      </c>
      <c r="D15988" s="30" t="s">
        <v>299</v>
      </c>
      <c r="E15988" s="30" t="s">
        <v>28</v>
      </c>
      <c r="F15988" s="30" t="s">
        <v>300</v>
      </c>
      <c r="G15988" s="30" t="s">
        <v>56</v>
      </c>
      <c r="H15988" s="30" t="s">
        <v>61</v>
      </c>
      <c r="I15988" s="32">
        <v>5078</v>
      </c>
    </row>
    <row r="15989" spans="1:9" s="33" customFormat="1" x14ac:dyDescent="0.15">
      <c r="A15989" s="31">
        <v>43466</v>
      </c>
      <c r="B15989" s="30" t="s">
        <v>62</v>
      </c>
      <c r="C15989" s="30" t="s">
        <v>298</v>
      </c>
      <c r="D15989" s="30" t="s">
        <v>299</v>
      </c>
      <c r="E15989" s="30" t="s">
        <v>28</v>
      </c>
      <c r="F15989" s="30" t="s">
        <v>300</v>
      </c>
      <c r="G15989" s="30" t="s">
        <v>67</v>
      </c>
      <c r="H15989" s="30" t="s">
        <v>57</v>
      </c>
      <c r="I15989" s="32">
        <v>9765</v>
      </c>
    </row>
    <row r="15990" spans="1:9" s="33" customFormat="1" x14ac:dyDescent="0.15">
      <c r="A15990" s="31">
        <v>43466</v>
      </c>
      <c r="B15990" s="30" t="s">
        <v>52</v>
      </c>
      <c r="C15990" s="30" t="s">
        <v>298</v>
      </c>
      <c r="D15990" s="30" t="s">
        <v>299</v>
      </c>
      <c r="E15990" s="30" t="s">
        <v>28</v>
      </c>
      <c r="F15990" s="30" t="s">
        <v>300</v>
      </c>
      <c r="G15990" s="30" t="s">
        <v>66</v>
      </c>
      <c r="H15990" s="30" t="s">
        <v>65</v>
      </c>
      <c r="I15990" s="32">
        <v>5982</v>
      </c>
    </row>
    <row r="15991" spans="1:9" s="33" customFormat="1" x14ac:dyDescent="0.15">
      <c r="A15991" s="31">
        <v>43466</v>
      </c>
      <c r="B15991" s="30" t="s">
        <v>62</v>
      </c>
      <c r="C15991" s="30" t="s">
        <v>298</v>
      </c>
      <c r="D15991" s="30" t="s">
        <v>299</v>
      </c>
      <c r="E15991" s="30" t="s">
        <v>28</v>
      </c>
      <c r="F15991" s="30" t="s">
        <v>300</v>
      </c>
      <c r="G15991" s="30" t="s">
        <v>69</v>
      </c>
      <c r="H15991" s="30" t="s">
        <v>79</v>
      </c>
      <c r="I15991" s="32">
        <v>1383</v>
      </c>
    </row>
    <row r="15992" spans="1:9" s="33" customFormat="1" x14ac:dyDescent="0.15">
      <c r="A15992" s="31">
        <v>43466</v>
      </c>
      <c r="B15992" s="30" t="s">
        <v>62</v>
      </c>
      <c r="C15992" s="30" t="s">
        <v>298</v>
      </c>
      <c r="D15992" s="30" t="s">
        <v>299</v>
      </c>
      <c r="E15992" s="30" t="s">
        <v>28</v>
      </c>
      <c r="F15992" s="30" t="s">
        <v>300</v>
      </c>
      <c r="G15992" s="30" t="s">
        <v>83</v>
      </c>
      <c r="H15992" s="30" t="s">
        <v>79</v>
      </c>
      <c r="I15992" s="32">
        <v>1733</v>
      </c>
    </row>
    <row r="15993" spans="1:9" s="33" customFormat="1" x14ac:dyDescent="0.15">
      <c r="A15993" s="31">
        <v>43466</v>
      </c>
      <c r="B15993" s="30" t="s">
        <v>52</v>
      </c>
      <c r="C15993" s="30" t="s">
        <v>298</v>
      </c>
      <c r="D15993" s="30" t="s">
        <v>299</v>
      </c>
      <c r="E15993" s="30" t="s">
        <v>28</v>
      </c>
      <c r="F15993" s="30" t="s">
        <v>300</v>
      </c>
      <c r="G15993" s="30" t="s">
        <v>71</v>
      </c>
      <c r="H15993" s="30" t="s">
        <v>65</v>
      </c>
      <c r="I15993" s="32">
        <v>6533</v>
      </c>
    </row>
    <row r="15994" spans="1:9" s="33" customFormat="1" x14ac:dyDescent="0.15">
      <c r="A15994" s="31">
        <v>43466</v>
      </c>
      <c r="B15994" s="30" t="s">
        <v>62</v>
      </c>
      <c r="C15994" s="30" t="s">
        <v>298</v>
      </c>
      <c r="D15994" s="30" t="s">
        <v>299</v>
      </c>
      <c r="E15994" s="30" t="s">
        <v>28</v>
      </c>
      <c r="F15994" s="30" t="s">
        <v>300</v>
      </c>
      <c r="G15994" s="30" t="s">
        <v>86</v>
      </c>
      <c r="H15994" s="30" t="s">
        <v>64</v>
      </c>
      <c r="I15994" s="32">
        <v>4552</v>
      </c>
    </row>
    <row r="15995" spans="1:9" s="33" customFormat="1" x14ac:dyDescent="0.15">
      <c r="A15995" s="31">
        <v>43466</v>
      </c>
      <c r="B15995" s="30" t="s">
        <v>62</v>
      </c>
      <c r="C15995" s="30" t="s">
        <v>298</v>
      </c>
      <c r="D15995" s="30" t="s">
        <v>299</v>
      </c>
      <c r="E15995" s="30" t="s">
        <v>28</v>
      </c>
      <c r="F15995" s="30" t="s">
        <v>300</v>
      </c>
      <c r="G15995" s="30" t="s">
        <v>80</v>
      </c>
      <c r="H15995" s="30" t="s">
        <v>68</v>
      </c>
      <c r="I15995" s="32">
        <v>8398</v>
      </c>
    </row>
    <row r="15996" spans="1:9" s="33" customFormat="1" x14ac:dyDescent="0.15">
      <c r="A15996" s="31">
        <v>43466</v>
      </c>
      <c r="B15996" s="30" t="s">
        <v>52</v>
      </c>
      <c r="C15996" s="30" t="s">
        <v>298</v>
      </c>
      <c r="D15996" s="30" t="s">
        <v>299</v>
      </c>
      <c r="E15996" s="30" t="s">
        <v>28</v>
      </c>
      <c r="F15996" s="30" t="s">
        <v>300</v>
      </c>
      <c r="G15996" s="30" t="s">
        <v>78</v>
      </c>
      <c r="H15996" s="30" t="s">
        <v>61</v>
      </c>
      <c r="I15996" s="32">
        <v>6764</v>
      </c>
    </row>
    <row r="15997" spans="1:9" s="33" customFormat="1" x14ac:dyDescent="0.15">
      <c r="A15997" s="31">
        <v>43466</v>
      </c>
      <c r="B15997" s="30" t="s">
        <v>62</v>
      </c>
      <c r="C15997" s="30" t="s">
        <v>298</v>
      </c>
      <c r="D15997" s="30" t="s">
        <v>299</v>
      </c>
      <c r="E15997" s="30" t="s">
        <v>28</v>
      </c>
      <c r="F15997" s="30" t="s">
        <v>300</v>
      </c>
      <c r="G15997" s="30" t="s">
        <v>82</v>
      </c>
      <c r="H15997" s="30" t="s">
        <v>68</v>
      </c>
      <c r="I15997" s="32">
        <v>7894</v>
      </c>
    </row>
    <row r="15998" spans="1:9" s="33" customFormat="1" x14ac:dyDescent="0.15">
      <c r="A15998" s="31">
        <v>43466</v>
      </c>
      <c r="B15998" s="30" t="s">
        <v>52</v>
      </c>
      <c r="C15998" s="30" t="s">
        <v>298</v>
      </c>
      <c r="D15998" s="30" t="s">
        <v>299</v>
      </c>
      <c r="E15998" s="30" t="s">
        <v>28</v>
      </c>
      <c r="F15998" s="30" t="s">
        <v>300</v>
      </c>
      <c r="G15998" s="30" t="s">
        <v>77</v>
      </c>
      <c r="H15998" s="30" t="s">
        <v>65</v>
      </c>
      <c r="I15998" s="32">
        <v>2068</v>
      </c>
    </row>
    <row r="15999" spans="1:9" s="33" customFormat="1" x14ac:dyDescent="0.15">
      <c r="A15999" s="31">
        <v>43466</v>
      </c>
      <c r="B15999" s="30" t="s">
        <v>52</v>
      </c>
      <c r="C15999" s="30" t="s">
        <v>298</v>
      </c>
      <c r="D15999" s="30" t="s">
        <v>299</v>
      </c>
      <c r="E15999" s="30" t="s">
        <v>28</v>
      </c>
      <c r="F15999" s="30" t="s">
        <v>300</v>
      </c>
      <c r="G15999" s="30" t="s">
        <v>80</v>
      </c>
      <c r="H15999" s="30" t="s">
        <v>57</v>
      </c>
      <c r="I15999" s="32">
        <v>4713</v>
      </c>
    </row>
    <row r="16000" spans="1:9" s="33" customFormat="1" x14ac:dyDescent="0.15">
      <c r="A16000" s="31">
        <v>43466</v>
      </c>
      <c r="B16000" s="30" t="s">
        <v>52</v>
      </c>
      <c r="C16000" s="30" t="s">
        <v>298</v>
      </c>
      <c r="D16000" s="30" t="s">
        <v>299</v>
      </c>
      <c r="E16000" s="30" t="s">
        <v>28</v>
      </c>
      <c r="F16000" s="30" t="s">
        <v>300</v>
      </c>
      <c r="G16000" s="30" t="s">
        <v>66</v>
      </c>
      <c r="H16000" s="30" t="s">
        <v>65</v>
      </c>
      <c r="I16000" s="32">
        <v>2234</v>
      </c>
    </row>
    <row r="16001" spans="1:9" s="33" customFormat="1" x14ac:dyDescent="0.15">
      <c r="A16001" s="31">
        <v>43466</v>
      </c>
      <c r="B16001" s="30" t="s">
        <v>62</v>
      </c>
      <c r="C16001" s="30" t="s">
        <v>298</v>
      </c>
      <c r="D16001" s="30" t="s">
        <v>299</v>
      </c>
      <c r="E16001" s="30" t="s">
        <v>28</v>
      </c>
      <c r="F16001" s="30" t="s">
        <v>300</v>
      </c>
      <c r="G16001" s="30" t="s">
        <v>84</v>
      </c>
      <c r="H16001" s="30" t="s">
        <v>64</v>
      </c>
      <c r="I16001" s="32">
        <v>2675</v>
      </c>
    </row>
    <row r="16002" spans="1:9" s="33" customFormat="1" x14ac:dyDescent="0.15">
      <c r="A16002" s="31">
        <v>43466</v>
      </c>
      <c r="B16002" s="30" t="s">
        <v>52</v>
      </c>
      <c r="C16002" s="30" t="s">
        <v>298</v>
      </c>
      <c r="D16002" s="30" t="s">
        <v>299</v>
      </c>
      <c r="E16002" s="30" t="s">
        <v>28</v>
      </c>
      <c r="F16002" s="30" t="s">
        <v>300</v>
      </c>
      <c r="G16002" s="30" t="s">
        <v>58</v>
      </c>
      <c r="H16002" s="30" t="s">
        <v>64</v>
      </c>
      <c r="I16002" s="32">
        <v>9978</v>
      </c>
    </row>
    <row r="16003" spans="1:9" s="33" customFormat="1" x14ac:dyDescent="0.15">
      <c r="A16003" s="31">
        <v>43466</v>
      </c>
      <c r="B16003" s="30" t="s">
        <v>52</v>
      </c>
      <c r="C16003" s="30" t="s">
        <v>298</v>
      </c>
      <c r="D16003" s="30" t="s">
        <v>299</v>
      </c>
      <c r="E16003" s="30" t="s">
        <v>28</v>
      </c>
      <c r="F16003" s="30" t="s">
        <v>300</v>
      </c>
      <c r="G16003" s="30" t="s">
        <v>56</v>
      </c>
      <c r="H16003" s="30" t="s">
        <v>57</v>
      </c>
      <c r="I16003" s="32">
        <v>9895</v>
      </c>
    </row>
    <row r="16004" spans="1:9" s="33" customFormat="1" x14ac:dyDescent="0.15">
      <c r="A16004" s="31">
        <v>43466</v>
      </c>
      <c r="B16004" s="30" t="s">
        <v>62</v>
      </c>
      <c r="C16004" s="30" t="s">
        <v>298</v>
      </c>
      <c r="D16004" s="30" t="s">
        <v>299</v>
      </c>
      <c r="E16004" s="30" t="s">
        <v>28</v>
      </c>
      <c r="F16004" s="30" t="s">
        <v>300</v>
      </c>
      <c r="G16004" s="30" t="s">
        <v>82</v>
      </c>
      <c r="H16004" s="30" t="s">
        <v>61</v>
      </c>
      <c r="I16004" s="32">
        <v>9973</v>
      </c>
    </row>
    <row r="16005" spans="1:9" s="33" customFormat="1" x14ac:dyDescent="0.15">
      <c r="A16005" s="31">
        <v>43466</v>
      </c>
      <c r="B16005" s="30" t="s">
        <v>62</v>
      </c>
      <c r="C16005" s="30" t="s">
        <v>298</v>
      </c>
      <c r="D16005" s="30" t="s">
        <v>299</v>
      </c>
      <c r="E16005" s="30" t="s">
        <v>28</v>
      </c>
      <c r="F16005" s="30" t="s">
        <v>300</v>
      </c>
      <c r="G16005" s="30" t="s">
        <v>63</v>
      </c>
      <c r="H16005" s="30" t="s">
        <v>57</v>
      </c>
      <c r="I16005" s="32">
        <v>3841</v>
      </c>
    </row>
    <row r="16006" spans="1:9" s="33" customFormat="1" x14ac:dyDescent="0.15">
      <c r="A16006" s="31">
        <v>43466</v>
      </c>
      <c r="B16006" s="30" t="s">
        <v>62</v>
      </c>
      <c r="C16006" s="30" t="s">
        <v>298</v>
      </c>
      <c r="D16006" s="30" t="s">
        <v>299</v>
      </c>
      <c r="E16006" s="30" t="s">
        <v>28</v>
      </c>
      <c r="F16006" s="30" t="s">
        <v>300</v>
      </c>
      <c r="G16006" s="30" t="s">
        <v>77</v>
      </c>
      <c r="H16006" s="30" t="s">
        <v>65</v>
      </c>
      <c r="I16006" s="32">
        <v>8958</v>
      </c>
    </row>
    <row r="16007" spans="1:9" s="33" customFormat="1" x14ac:dyDescent="0.15">
      <c r="A16007" s="31">
        <v>43466</v>
      </c>
      <c r="B16007" s="30" t="s">
        <v>52</v>
      </c>
      <c r="C16007" s="30" t="s">
        <v>298</v>
      </c>
      <c r="D16007" s="30" t="s">
        <v>299</v>
      </c>
      <c r="E16007" s="30" t="s">
        <v>28</v>
      </c>
      <c r="F16007" s="30" t="s">
        <v>300</v>
      </c>
      <c r="G16007" s="30" t="s">
        <v>56</v>
      </c>
      <c r="H16007" s="30" t="s">
        <v>65</v>
      </c>
      <c r="I16007" s="32">
        <v>2406</v>
      </c>
    </row>
    <row r="16008" spans="1:9" s="33" customFormat="1" x14ac:dyDescent="0.15">
      <c r="A16008" s="31">
        <v>43466</v>
      </c>
      <c r="B16008" s="30" t="s">
        <v>52</v>
      </c>
      <c r="C16008" s="30" t="s">
        <v>298</v>
      </c>
      <c r="D16008" s="30" t="s">
        <v>299</v>
      </c>
      <c r="E16008" s="30" t="s">
        <v>28</v>
      </c>
      <c r="F16008" s="30" t="s">
        <v>300</v>
      </c>
      <c r="G16008" s="30" t="s">
        <v>84</v>
      </c>
      <c r="H16008" s="30" t="s">
        <v>64</v>
      </c>
      <c r="I16008" s="32">
        <v>7804</v>
      </c>
    </row>
    <row r="16009" spans="1:9" s="33" customFormat="1" x14ac:dyDescent="0.15">
      <c r="A16009" s="31">
        <v>43466</v>
      </c>
      <c r="B16009" s="30" t="s">
        <v>62</v>
      </c>
      <c r="C16009" s="30" t="s">
        <v>298</v>
      </c>
      <c r="D16009" s="30" t="s">
        <v>299</v>
      </c>
      <c r="E16009" s="30" t="s">
        <v>28</v>
      </c>
      <c r="F16009" s="30" t="s">
        <v>300</v>
      </c>
      <c r="G16009" s="30" t="s">
        <v>83</v>
      </c>
      <c r="H16009" s="30" t="s">
        <v>79</v>
      </c>
      <c r="I16009" s="32">
        <v>7366</v>
      </c>
    </row>
    <row r="16010" spans="1:9" s="33" customFormat="1" x14ac:dyDescent="0.15">
      <c r="A16010" s="31">
        <v>43466</v>
      </c>
      <c r="B16010" s="30" t="s">
        <v>62</v>
      </c>
      <c r="C16010" s="30" t="s">
        <v>298</v>
      </c>
      <c r="D16010" s="30" t="s">
        <v>299</v>
      </c>
      <c r="E16010" s="30" t="s">
        <v>28</v>
      </c>
      <c r="F16010" s="30" t="s">
        <v>300</v>
      </c>
      <c r="G16010" s="30" t="s">
        <v>84</v>
      </c>
      <c r="H16010" s="30" t="s">
        <v>64</v>
      </c>
      <c r="I16010" s="32">
        <v>8296</v>
      </c>
    </row>
    <row r="16011" spans="1:9" s="33" customFormat="1" x14ac:dyDescent="0.15">
      <c r="A16011" s="31">
        <v>43497</v>
      </c>
      <c r="B16011" s="30" t="s">
        <v>52</v>
      </c>
      <c r="C16011" s="30" t="s">
        <v>298</v>
      </c>
      <c r="D16011" s="30" t="s">
        <v>299</v>
      </c>
      <c r="E16011" s="30" t="s">
        <v>28</v>
      </c>
      <c r="F16011" s="30" t="s">
        <v>300</v>
      </c>
      <c r="G16011" s="30" t="s">
        <v>56</v>
      </c>
      <c r="H16011" s="30" t="s">
        <v>64</v>
      </c>
      <c r="I16011" s="32">
        <v>5168</v>
      </c>
    </row>
    <row r="16012" spans="1:9" s="33" customFormat="1" x14ac:dyDescent="0.15">
      <c r="A16012" s="31">
        <v>43497</v>
      </c>
      <c r="B16012" s="30" t="s">
        <v>62</v>
      </c>
      <c r="C16012" s="30" t="s">
        <v>298</v>
      </c>
      <c r="D16012" s="30" t="s">
        <v>299</v>
      </c>
      <c r="E16012" s="30" t="s">
        <v>28</v>
      </c>
      <c r="F16012" s="30" t="s">
        <v>300</v>
      </c>
      <c r="G16012" s="30" t="s">
        <v>82</v>
      </c>
      <c r="H16012" s="30" t="s">
        <v>64</v>
      </c>
      <c r="I16012" s="32">
        <v>4325</v>
      </c>
    </row>
    <row r="16013" spans="1:9" s="33" customFormat="1" x14ac:dyDescent="0.15">
      <c r="A16013" s="31">
        <v>43497</v>
      </c>
      <c r="B16013" s="30" t="s">
        <v>62</v>
      </c>
      <c r="C16013" s="30" t="s">
        <v>298</v>
      </c>
      <c r="D16013" s="30" t="s">
        <v>299</v>
      </c>
      <c r="E16013" s="30" t="s">
        <v>28</v>
      </c>
      <c r="F16013" s="30" t="s">
        <v>300</v>
      </c>
      <c r="G16013" s="30" t="s">
        <v>72</v>
      </c>
      <c r="H16013" s="30" t="s">
        <v>61</v>
      </c>
      <c r="I16013" s="32">
        <v>6416</v>
      </c>
    </row>
    <row r="16014" spans="1:9" s="33" customFormat="1" x14ac:dyDescent="0.15">
      <c r="A16014" s="31">
        <v>43497</v>
      </c>
      <c r="B16014" s="30" t="s">
        <v>62</v>
      </c>
      <c r="C16014" s="30" t="s">
        <v>298</v>
      </c>
      <c r="D16014" s="30" t="s">
        <v>299</v>
      </c>
      <c r="E16014" s="30" t="s">
        <v>28</v>
      </c>
      <c r="F16014" s="30" t="s">
        <v>300</v>
      </c>
      <c r="G16014" s="30" t="s">
        <v>63</v>
      </c>
      <c r="H16014" s="30" t="s">
        <v>79</v>
      </c>
      <c r="I16014" s="32">
        <v>9437</v>
      </c>
    </row>
    <row r="16015" spans="1:9" s="33" customFormat="1" x14ac:dyDescent="0.15">
      <c r="A16015" s="31">
        <v>43497</v>
      </c>
      <c r="B16015" s="30" t="s">
        <v>52</v>
      </c>
      <c r="C16015" s="30" t="s">
        <v>298</v>
      </c>
      <c r="D16015" s="30" t="s">
        <v>299</v>
      </c>
      <c r="E16015" s="30" t="s">
        <v>28</v>
      </c>
      <c r="F16015" s="30" t="s">
        <v>300</v>
      </c>
      <c r="G16015" s="30" t="s">
        <v>58</v>
      </c>
      <c r="H16015" s="30" t="s">
        <v>75</v>
      </c>
      <c r="I16015" s="32">
        <v>7398</v>
      </c>
    </row>
    <row r="16016" spans="1:9" s="33" customFormat="1" x14ac:dyDescent="0.15">
      <c r="A16016" s="31">
        <v>43497</v>
      </c>
      <c r="B16016" s="30" t="s">
        <v>52</v>
      </c>
      <c r="C16016" s="30" t="s">
        <v>298</v>
      </c>
      <c r="D16016" s="30" t="s">
        <v>299</v>
      </c>
      <c r="E16016" s="30" t="s">
        <v>28</v>
      </c>
      <c r="F16016" s="30" t="s">
        <v>300</v>
      </c>
      <c r="G16016" s="30" t="s">
        <v>78</v>
      </c>
      <c r="H16016" s="30" t="s">
        <v>57</v>
      </c>
      <c r="I16016" s="32">
        <v>4001</v>
      </c>
    </row>
    <row r="16017" spans="1:9" s="33" customFormat="1" x14ac:dyDescent="0.15">
      <c r="A16017" s="31">
        <v>43497</v>
      </c>
      <c r="B16017" s="30" t="s">
        <v>62</v>
      </c>
      <c r="C16017" s="30" t="s">
        <v>298</v>
      </c>
      <c r="D16017" s="30" t="s">
        <v>299</v>
      </c>
      <c r="E16017" s="30" t="s">
        <v>28</v>
      </c>
      <c r="F16017" s="30" t="s">
        <v>300</v>
      </c>
      <c r="G16017" s="30" t="s">
        <v>67</v>
      </c>
      <c r="H16017" s="30" t="s">
        <v>79</v>
      </c>
      <c r="I16017" s="32">
        <v>4753</v>
      </c>
    </row>
    <row r="16018" spans="1:9" s="33" customFormat="1" x14ac:dyDescent="0.15">
      <c r="A16018" s="31">
        <v>43497</v>
      </c>
      <c r="B16018" s="30" t="s">
        <v>62</v>
      </c>
      <c r="C16018" s="30" t="s">
        <v>298</v>
      </c>
      <c r="D16018" s="30" t="s">
        <v>299</v>
      </c>
      <c r="E16018" s="30" t="s">
        <v>28</v>
      </c>
      <c r="F16018" s="30" t="s">
        <v>300</v>
      </c>
      <c r="G16018" s="30" t="s">
        <v>69</v>
      </c>
      <c r="H16018" s="30" t="s">
        <v>65</v>
      </c>
      <c r="I16018" s="32">
        <v>1119</v>
      </c>
    </row>
    <row r="16019" spans="1:9" s="33" customFormat="1" x14ac:dyDescent="0.15">
      <c r="A16019" s="31">
        <v>43497</v>
      </c>
      <c r="B16019" s="30" t="s">
        <v>52</v>
      </c>
      <c r="C16019" s="30" t="s">
        <v>298</v>
      </c>
      <c r="D16019" s="30" t="s">
        <v>299</v>
      </c>
      <c r="E16019" s="30" t="s">
        <v>28</v>
      </c>
      <c r="F16019" s="30" t="s">
        <v>300</v>
      </c>
      <c r="G16019" s="30" t="s">
        <v>70</v>
      </c>
      <c r="H16019" s="30" t="s">
        <v>75</v>
      </c>
      <c r="I16019" s="32">
        <v>6581</v>
      </c>
    </row>
    <row r="16020" spans="1:9" s="33" customFormat="1" x14ac:dyDescent="0.15">
      <c r="A16020" s="31">
        <v>43497</v>
      </c>
      <c r="B16020" s="30" t="s">
        <v>62</v>
      </c>
      <c r="C16020" s="30" t="s">
        <v>298</v>
      </c>
      <c r="D16020" s="30" t="s">
        <v>299</v>
      </c>
      <c r="E16020" s="30" t="s">
        <v>28</v>
      </c>
      <c r="F16020" s="30" t="s">
        <v>300</v>
      </c>
      <c r="G16020" s="30" t="s">
        <v>71</v>
      </c>
      <c r="H16020" s="30" t="s">
        <v>79</v>
      </c>
      <c r="I16020" s="32">
        <v>4294</v>
      </c>
    </row>
    <row r="16021" spans="1:9" s="33" customFormat="1" x14ac:dyDescent="0.15">
      <c r="A16021" s="31">
        <v>43497</v>
      </c>
      <c r="B16021" s="30" t="s">
        <v>62</v>
      </c>
      <c r="C16021" s="30" t="s">
        <v>298</v>
      </c>
      <c r="D16021" s="30" t="s">
        <v>299</v>
      </c>
      <c r="E16021" s="30" t="s">
        <v>28</v>
      </c>
      <c r="F16021" s="30" t="s">
        <v>300</v>
      </c>
      <c r="G16021" s="30" t="s">
        <v>72</v>
      </c>
      <c r="H16021" s="30" t="s">
        <v>61</v>
      </c>
      <c r="I16021" s="32">
        <v>2198</v>
      </c>
    </row>
    <row r="16022" spans="1:9" s="33" customFormat="1" x14ac:dyDescent="0.15">
      <c r="A16022" s="31">
        <v>43497</v>
      </c>
      <c r="B16022" s="30" t="s">
        <v>62</v>
      </c>
      <c r="C16022" s="30" t="s">
        <v>298</v>
      </c>
      <c r="D16022" s="30" t="s">
        <v>299</v>
      </c>
      <c r="E16022" s="30" t="s">
        <v>28</v>
      </c>
      <c r="F16022" s="30" t="s">
        <v>300</v>
      </c>
      <c r="G16022" s="30" t="s">
        <v>85</v>
      </c>
      <c r="H16022" s="30" t="s">
        <v>64</v>
      </c>
      <c r="I16022" s="32">
        <v>5800</v>
      </c>
    </row>
    <row r="16023" spans="1:9" s="33" customFormat="1" x14ac:dyDescent="0.15">
      <c r="A16023" s="31">
        <v>43497</v>
      </c>
      <c r="B16023" s="30" t="s">
        <v>62</v>
      </c>
      <c r="C16023" s="30" t="s">
        <v>298</v>
      </c>
      <c r="D16023" s="30" t="s">
        <v>299</v>
      </c>
      <c r="E16023" s="30" t="s">
        <v>28</v>
      </c>
      <c r="F16023" s="30" t="s">
        <v>300</v>
      </c>
      <c r="G16023" s="30" t="s">
        <v>69</v>
      </c>
      <c r="H16023" s="30" t="s">
        <v>59</v>
      </c>
      <c r="I16023" s="32">
        <v>3874</v>
      </c>
    </row>
    <row r="16024" spans="1:9" s="33" customFormat="1" x14ac:dyDescent="0.15">
      <c r="A16024" s="31">
        <v>43497</v>
      </c>
      <c r="B16024" s="30" t="s">
        <v>52</v>
      </c>
      <c r="C16024" s="30" t="s">
        <v>298</v>
      </c>
      <c r="D16024" s="30" t="s">
        <v>299</v>
      </c>
      <c r="E16024" s="30" t="s">
        <v>28</v>
      </c>
      <c r="F16024" s="30" t="s">
        <v>300</v>
      </c>
      <c r="G16024" s="30" t="s">
        <v>73</v>
      </c>
      <c r="H16024" s="30" t="s">
        <v>59</v>
      </c>
      <c r="I16024" s="32">
        <v>4530</v>
      </c>
    </row>
    <row r="16025" spans="1:9" s="33" customFormat="1" x14ac:dyDescent="0.15">
      <c r="A16025" s="31">
        <v>43497</v>
      </c>
      <c r="B16025" s="30" t="s">
        <v>62</v>
      </c>
      <c r="C16025" s="30" t="s">
        <v>298</v>
      </c>
      <c r="D16025" s="30" t="s">
        <v>299</v>
      </c>
      <c r="E16025" s="30" t="s">
        <v>28</v>
      </c>
      <c r="F16025" s="30" t="s">
        <v>300</v>
      </c>
      <c r="G16025" s="30" t="s">
        <v>66</v>
      </c>
      <c r="H16025" s="30" t="s">
        <v>57</v>
      </c>
      <c r="I16025" s="32">
        <v>5713</v>
      </c>
    </row>
    <row r="16026" spans="1:9" s="33" customFormat="1" x14ac:dyDescent="0.15">
      <c r="A16026" s="31">
        <v>43497</v>
      </c>
      <c r="B16026" s="30" t="s">
        <v>62</v>
      </c>
      <c r="C16026" s="30" t="s">
        <v>298</v>
      </c>
      <c r="D16026" s="30" t="s">
        <v>299</v>
      </c>
      <c r="E16026" s="30" t="s">
        <v>28</v>
      </c>
      <c r="F16026" s="30" t="s">
        <v>300</v>
      </c>
      <c r="G16026" s="30" t="s">
        <v>56</v>
      </c>
      <c r="H16026" s="30" t="s">
        <v>75</v>
      </c>
      <c r="I16026" s="32">
        <v>5814</v>
      </c>
    </row>
    <row r="16027" spans="1:9" s="33" customFormat="1" x14ac:dyDescent="0.15">
      <c r="A16027" s="31">
        <v>43497</v>
      </c>
      <c r="B16027" s="30" t="s">
        <v>62</v>
      </c>
      <c r="C16027" s="30" t="s">
        <v>298</v>
      </c>
      <c r="D16027" s="30" t="s">
        <v>299</v>
      </c>
      <c r="E16027" s="30" t="s">
        <v>28</v>
      </c>
      <c r="F16027" s="30" t="s">
        <v>300</v>
      </c>
      <c r="G16027" s="30" t="s">
        <v>67</v>
      </c>
      <c r="H16027" s="30" t="s">
        <v>59</v>
      </c>
      <c r="I16027" s="32">
        <v>9615</v>
      </c>
    </row>
    <row r="16028" spans="1:9" s="33" customFormat="1" x14ac:dyDescent="0.15">
      <c r="A16028" s="31">
        <v>43497</v>
      </c>
      <c r="B16028" s="30" t="s">
        <v>62</v>
      </c>
      <c r="C16028" s="30" t="s">
        <v>298</v>
      </c>
      <c r="D16028" s="30" t="s">
        <v>299</v>
      </c>
      <c r="E16028" s="30" t="s">
        <v>28</v>
      </c>
      <c r="F16028" s="30" t="s">
        <v>300</v>
      </c>
      <c r="G16028" s="30" t="s">
        <v>69</v>
      </c>
      <c r="H16028" s="30" t="s">
        <v>65</v>
      </c>
      <c r="I16028" s="32">
        <v>8435</v>
      </c>
    </row>
    <row r="16029" spans="1:9" s="33" customFormat="1" x14ac:dyDescent="0.15">
      <c r="A16029" s="31">
        <v>43497</v>
      </c>
      <c r="B16029" s="30" t="s">
        <v>62</v>
      </c>
      <c r="C16029" s="30" t="s">
        <v>298</v>
      </c>
      <c r="D16029" s="30" t="s">
        <v>299</v>
      </c>
      <c r="E16029" s="30" t="s">
        <v>28</v>
      </c>
      <c r="F16029" s="30" t="s">
        <v>300</v>
      </c>
      <c r="G16029" s="30" t="s">
        <v>69</v>
      </c>
      <c r="H16029" s="30" t="s">
        <v>64</v>
      </c>
      <c r="I16029" s="32">
        <v>5674</v>
      </c>
    </row>
    <row r="16030" spans="1:9" s="33" customFormat="1" x14ac:dyDescent="0.15">
      <c r="A16030" s="31">
        <v>43497</v>
      </c>
      <c r="B16030" s="30" t="s">
        <v>62</v>
      </c>
      <c r="C16030" s="30" t="s">
        <v>298</v>
      </c>
      <c r="D16030" s="30" t="s">
        <v>299</v>
      </c>
      <c r="E16030" s="30" t="s">
        <v>28</v>
      </c>
      <c r="F16030" s="30" t="s">
        <v>300</v>
      </c>
      <c r="G16030" s="30" t="s">
        <v>83</v>
      </c>
      <c r="H16030" s="30" t="s">
        <v>59</v>
      </c>
      <c r="I16030" s="32">
        <v>3266</v>
      </c>
    </row>
    <row r="16031" spans="1:9" s="33" customFormat="1" x14ac:dyDescent="0.15">
      <c r="A16031" s="31">
        <v>43497</v>
      </c>
      <c r="B16031" s="30" t="s">
        <v>52</v>
      </c>
      <c r="C16031" s="30" t="s">
        <v>298</v>
      </c>
      <c r="D16031" s="30" t="s">
        <v>299</v>
      </c>
      <c r="E16031" s="30" t="s">
        <v>28</v>
      </c>
      <c r="F16031" s="30" t="s">
        <v>300</v>
      </c>
      <c r="G16031" s="30" t="s">
        <v>71</v>
      </c>
      <c r="H16031" s="30" t="s">
        <v>75</v>
      </c>
      <c r="I16031" s="32">
        <v>1110</v>
      </c>
    </row>
    <row r="16032" spans="1:9" s="33" customFormat="1" x14ac:dyDescent="0.15">
      <c r="A16032" s="31">
        <v>43497</v>
      </c>
      <c r="B16032" s="30" t="s">
        <v>62</v>
      </c>
      <c r="C16032" s="30" t="s">
        <v>298</v>
      </c>
      <c r="D16032" s="30" t="s">
        <v>299</v>
      </c>
      <c r="E16032" s="30" t="s">
        <v>28</v>
      </c>
      <c r="F16032" s="30" t="s">
        <v>300</v>
      </c>
      <c r="G16032" s="30" t="s">
        <v>86</v>
      </c>
      <c r="H16032" s="30" t="s">
        <v>57</v>
      </c>
      <c r="I16032" s="32">
        <v>9383</v>
      </c>
    </row>
    <row r="16033" spans="1:9" s="33" customFormat="1" x14ac:dyDescent="0.15">
      <c r="A16033" s="31">
        <v>43497</v>
      </c>
      <c r="B16033" s="30" t="s">
        <v>62</v>
      </c>
      <c r="C16033" s="30" t="s">
        <v>298</v>
      </c>
      <c r="D16033" s="30" t="s">
        <v>299</v>
      </c>
      <c r="E16033" s="30" t="s">
        <v>28</v>
      </c>
      <c r="F16033" s="30" t="s">
        <v>300</v>
      </c>
      <c r="G16033" s="30" t="s">
        <v>77</v>
      </c>
      <c r="H16033" s="30" t="s">
        <v>68</v>
      </c>
      <c r="I16033" s="32">
        <v>1577</v>
      </c>
    </row>
    <row r="16034" spans="1:9" s="33" customFormat="1" x14ac:dyDescent="0.15">
      <c r="A16034" s="31">
        <v>43497</v>
      </c>
      <c r="B16034" s="30" t="s">
        <v>52</v>
      </c>
      <c r="C16034" s="30" t="s">
        <v>298</v>
      </c>
      <c r="D16034" s="30" t="s">
        <v>299</v>
      </c>
      <c r="E16034" s="30" t="s">
        <v>28</v>
      </c>
      <c r="F16034" s="30" t="s">
        <v>300</v>
      </c>
      <c r="G16034" s="30" t="s">
        <v>73</v>
      </c>
      <c r="H16034" s="30" t="s">
        <v>57</v>
      </c>
      <c r="I16034" s="32">
        <v>8724</v>
      </c>
    </row>
    <row r="16035" spans="1:9" s="33" customFormat="1" x14ac:dyDescent="0.15">
      <c r="A16035" s="31">
        <v>43497</v>
      </c>
      <c r="B16035" s="30" t="s">
        <v>62</v>
      </c>
      <c r="C16035" s="30" t="s">
        <v>298</v>
      </c>
      <c r="D16035" s="30" t="s">
        <v>299</v>
      </c>
      <c r="E16035" s="30" t="s">
        <v>28</v>
      </c>
      <c r="F16035" s="30" t="s">
        <v>300</v>
      </c>
      <c r="G16035" s="30" t="s">
        <v>82</v>
      </c>
      <c r="H16035" s="30" t="s">
        <v>64</v>
      </c>
      <c r="I16035" s="32">
        <v>4131</v>
      </c>
    </row>
    <row r="16036" spans="1:9" s="33" customFormat="1" x14ac:dyDescent="0.15">
      <c r="A16036" s="31">
        <v>43497</v>
      </c>
      <c r="B16036" s="30" t="s">
        <v>52</v>
      </c>
      <c r="C16036" s="30" t="s">
        <v>298</v>
      </c>
      <c r="D16036" s="30" t="s">
        <v>299</v>
      </c>
      <c r="E16036" s="30" t="s">
        <v>28</v>
      </c>
      <c r="F16036" s="30" t="s">
        <v>300</v>
      </c>
      <c r="G16036" s="30" t="s">
        <v>77</v>
      </c>
      <c r="H16036" s="30" t="s">
        <v>61</v>
      </c>
      <c r="I16036" s="32">
        <v>7787</v>
      </c>
    </row>
    <row r="16037" spans="1:9" s="33" customFormat="1" x14ac:dyDescent="0.15">
      <c r="A16037" s="31">
        <v>43497</v>
      </c>
      <c r="B16037" s="30" t="s">
        <v>52</v>
      </c>
      <c r="C16037" s="30" t="s">
        <v>298</v>
      </c>
      <c r="D16037" s="30" t="s">
        <v>299</v>
      </c>
      <c r="E16037" s="30" t="s">
        <v>28</v>
      </c>
      <c r="F16037" s="30" t="s">
        <v>300</v>
      </c>
      <c r="G16037" s="30" t="s">
        <v>76</v>
      </c>
      <c r="H16037" s="30" t="s">
        <v>65</v>
      </c>
      <c r="I16037" s="32">
        <v>8199</v>
      </c>
    </row>
    <row r="16038" spans="1:9" s="33" customFormat="1" x14ac:dyDescent="0.15">
      <c r="A16038" s="31">
        <v>43497</v>
      </c>
      <c r="B16038" s="30" t="s">
        <v>52</v>
      </c>
      <c r="C16038" s="30" t="s">
        <v>298</v>
      </c>
      <c r="D16038" s="30" t="s">
        <v>299</v>
      </c>
      <c r="E16038" s="30" t="s">
        <v>28</v>
      </c>
      <c r="F16038" s="30" t="s">
        <v>300</v>
      </c>
      <c r="G16038" s="30" t="s">
        <v>66</v>
      </c>
      <c r="H16038" s="30" t="s">
        <v>68</v>
      </c>
      <c r="I16038" s="32">
        <v>8872</v>
      </c>
    </row>
    <row r="16039" spans="1:9" s="33" customFormat="1" x14ac:dyDescent="0.15">
      <c r="A16039" s="31">
        <v>43497</v>
      </c>
      <c r="B16039" s="30" t="s">
        <v>62</v>
      </c>
      <c r="C16039" s="30" t="s">
        <v>298</v>
      </c>
      <c r="D16039" s="30" t="s">
        <v>299</v>
      </c>
      <c r="E16039" s="30" t="s">
        <v>28</v>
      </c>
      <c r="F16039" s="30" t="s">
        <v>300</v>
      </c>
      <c r="G16039" s="30" t="s">
        <v>84</v>
      </c>
      <c r="H16039" s="30" t="s">
        <v>64</v>
      </c>
      <c r="I16039" s="32">
        <v>9958</v>
      </c>
    </row>
    <row r="16040" spans="1:9" s="33" customFormat="1" x14ac:dyDescent="0.15">
      <c r="A16040" s="31">
        <v>43497</v>
      </c>
      <c r="B16040" s="30" t="s">
        <v>52</v>
      </c>
      <c r="C16040" s="30" t="s">
        <v>298</v>
      </c>
      <c r="D16040" s="30" t="s">
        <v>299</v>
      </c>
      <c r="E16040" s="30" t="s">
        <v>28</v>
      </c>
      <c r="F16040" s="30" t="s">
        <v>300</v>
      </c>
      <c r="G16040" s="30" t="s">
        <v>58</v>
      </c>
      <c r="H16040" s="30" t="s">
        <v>57</v>
      </c>
      <c r="I16040" s="32">
        <v>8297</v>
      </c>
    </row>
    <row r="16041" spans="1:9" s="33" customFormat="1" x14ac:dyDescent="0.15">
      <c r="A16041" s="31">
        <v>43497</v>
      </c>
      <c r="B16041" s="30" t="s">
        <v>52</v>
      </c>
      <c r="C16041" s="30" t="s">
        <v>298</v>
      </c>
      <c r="D16041" s="30" t="s">
        <v>299</v>
      </c>
      <c r="E16041" s="30" t="s">
        <v>28</v>
      </c>
      <c r="F16041" s="30" t="s">
        <v>300</v>
      </c>
      <c r="G16041" s="30" t="s">
        <v>56</v>
      </c>
      <c r="H16041" s="30" t="s">
        <v>65</v>
      </c>
      <c r="I16041" s="32">
        <v>3111</v>
      </c>
    </row>
    <row r="16042" spans="1:9" s="33" customFormat="1" x14ac:dyDescent="0.15">
      <c r="A16042" s="31">
        <v>43497</v>
      </c>
      <c r="B16042" s="30" t="s">
        <v>62</v>
      </c>
      <c r="C16042" s="30" t="s">
        <v>298</v>
      </c>
      <c r="D16042" s="30" t="s">
        <v>299</v>
      </c>
      <c r="E16042" s="30" t="s">
        <v>28</v>
      </c>
      <c r="F16042" s="30" t="s">
        <v>300</v>
      </c>
      <c r="G16042" s="30" t="s">
        <v>85</v>
      </c>
      <c r="H16042" s="30" t="s">
        <v>64</v>
      </c>
      <c r="I16042" s="32">
        <v>4225</v>
      </c>
    </row>
    <row r="16043" spans="1:9" s="33" customFormat="1" x14ac:dyDescent="0.15">
      <c r="A16043" s="31">
        <v>43497</v>
      </c>
      <c r="B16043" s="30" t="s">
        <v>52</v>
      </c>
      <c r="C16043" s="30" t="s">
        <v>298</v>
      </c>
      <c r="D16043" s="30" t="s">
        <v>299</v>
      </c>
      <c r="E16043" s="30" t="s">
        <v>28</v>
      </c>
      <c r="F16043" s="30" t="s">
        <v>300</v>
      </c>
      <c r="G16043" s="30" t="s">
        <v>58</v>
      </c>
      <c r="H16043" s="30" t="s">
        <v>68</v>
      </c>
      <c r="I16043" s="32">
        <v>7145</v>
      </c>
    </row>
    <row r="16044" spans="1:9" s="33" customFormat="1" x14ac:dyDescent="0.15">
      <c r="A16044" s="31">
        <v>43497</v>
      </c>
      <c r="B16044" s="30" t="s">
        <v>62</v>
      </c>
      <c r="C16044" s="30" t="s">
        <v>298</v>
      </c>
      <c r="D16044" s="30" t="s">
        <v>299</v>
      </c>
      <c r="E16044" s="30" t="s">
        <v>28</v>
      </c>
      <c r="F16044" s="30" t="s">
        <v>300</v>
      </c>
      <c r="G16044" s="30" t="s">
        <v>86</v>
      </c>
      <c r="H16044" s="30" t="s">
        <v>65</v>
      </c>
      <c r="I16044" s="32">
        <v>1441</v>
      </c>
    </row>
    <row r="16045" spans="1:9" s="33" customFormat="1" x14ac:dyDescent="0.15">
      <c r="A16045" s="31">
        <v>43497</v>
      </c>
      <c r="B16045" s="30" t="s">
        <v>52</v>
      </c>
      <c r="C16045" s="30" t="s">
        <v>298</v>
      </c>
      <c r="D16045" s="30" t="s">
        <v>299</v>
      </c>
      <c r="E16045" s="30" t="s">
        <v>28</v>
      </c>
      <c r="F16045" s="30" t="s">
        <v>300</v>
      </c>
      <c r="G16045" s="30" t="s">
        <v>56</v>
      </c>
      <c r="H16045" s="30" t="s">
        <v>64</v>
      </c>
      <c r="I16045" s="32">
        <v>3947</v>
      </c>
    </row>
    <row r="16046" spans="1:9" s="33" customFormat="1" x14ac:dyDescent="0.15">
      <c r="A16046" s="31">
        <v>43497</v>
      </c>
      <c r="B16046" s="30" t="s">
        <v>52</v>
      </c>
      <c r="C16046" s="30" t="s">
        <v>298</v>
      </c>
      <c r="D16046" s="30" t="s">
        <v>299</v>
      </c>
      <c r="E16046" s="30" t="s">
        <v>28</v>
      </c>
      <c r="F16046" s="30" t="s">
        <v>300</v>
      </c>
      <c r="G16046" s="30" t="s">
        <v>84</v>
      </c>
      <c r="H16046" s="30" t="s">
        <v>59</v>
      </c>
      <c r="I16046" s="32">
        <v>2149</v>
      </c>
    </row>
    <row r="16047" spans="1:9" s="33" customFormat="1" x14ac:dyDescent="0.15">
      <c r="A16047" s="31">
        <v>43497</v>
      </c>
      <c r="B16047" s="30" t="s">
        <v>62</v>
      </c>
      <c r="C16047" s="30" t="s">
        <v>298</v>
      </c>
      <c r="D16047" s="30" t="s">
        <v>299</v>
      </c>
      <c r="E16047" s="30" t="s">
        <v>28</v>
      </c>
      <c r="F16047" s="30" t="s">
        <v>300</v>
      </c>
      <c r="G16047" s="30" t="s">
        <v>85</v>
      </c>
      <c r="H16047" s="30" t="s">
        <v>65</v>
      </c>
      <c r="I16047" s="32">
        <v>2779</v>
      </c>
    </row>
    <row r="16048" spans="1:9" s="33" customFormat="1" x14ac:dyDescent="0.15">
      <c r="A16048" s="31">
        <v>43497</v>
      </c>
      <c r="B16048" s="30" t="s">
        <v>52</v>
      </c>
      <c r="C16048" s="30" t="s">
        <v>298</v>
      </c>
      <c r="D16048" s="30" t="s">
        <v>299</v>
      </c>
      <c r="E16048" s="30" t="s">
        <v>28</v>
      </c>
      <c r="F16048" s="30" t="s">
        <v>300</v>
      </c>
      <c r="G16048" s="30" t="s">
        <v>80</v>
      </c>
      <c r="H16048" s="30" t="s">
        <v>59</v>
      </c>
      <c r="I16048" s="32">
        <v>3511</v>
      </c>
    </row>
    <row r="16049" spans="1:9" s="33" customFormat="1" x14ac:dyDescent="0.15">
      <c r="A16049" s="31">
        <v>43525</v>
      </c>
      <c r="B16049" s="30" t="s">
        <v>52</v>
      </c>
      <c r="C16049" s="30" t="s">
        <v>298</v>
      </c>
      <c r="D16049" s="30" t="s">
        <v>299</v>
      </c>
      <c r="E16049" s="30" t="s">
        <v>28</v>
      </c>
      <c r="F16049" s="30" t="s">
        <v>300</v>
      </c>
      <c r="G16049" s="30" t="s">
        <v>56</v>
      </c>
      <c r="H16049" s="30" t="s">
        <v>61</v>
      </c>
      <c r="I16049" s="32">
        <v>5298</v>
      </c>
    </row>
    <row r="16050" spans="1:9" s="33" customFormat="1" x14ac:dyDescent="0.15">
      <c r="A16050" s="31">
        <v>43525</v>
      </c>
      <c r="B16050" s="30" t="s">
        <v>52</v>
      </c>
      <c r="C16050" s="30" t="s">
        <v>298</v>
      </c>
      <c r="D16050" s="30" t="s">
        <v>299</v>
      </c>
      <c r="E16050" s="30" t="s">
        <v>28</v>
      </c>
      <c r="F16050" s="30" t="s">
        <v>300</v>
      </c>
      <c r="G16050" s="30" t="s">
        <v>60</v>
      </c>
      <c r="H16050" s="30" t="s">
        <v>65</v>
      </c>
      <c r="I16050" s="32">
        <v>2940</v>
      </c>
    </row>
    <row r="16051" spans="1:9" s="33" customFormat="1" x14ac:dyDescent="0.15">
      <c r="A16051" s="31">
        <v>43525</v>
      </c>
      <c r="B16051" s="30" t="s">
        <v>62</v>
      </c>
      <c r="C16051" s="30" t="s">
        <v>298</v>
      </c>
      <c r="D16051" s="30" t="s">
        <v>299</v>
      </c>
      <c r="E16051" s="30" t="s">
        <v>28</v>
      </c>
      <c r="F16051" s="30" t="s">
        <v>300</v>
      </c>
      <c r="G16051" s="30" t="s">
        <v>86</v>
      </c>
      <c r="H16051" s="30" t="s">
        <v>79</v>
      </c>
      <c r="I16051" s="32">
        <v>9132</v>
      </c>
    </row>
    <row r="16052" spans="1:9" s="33" customFormat="1" x14ac:dyDescent="0.15">
      <c r="A16052" s="31">
        <v>43525</v>
      </c>
      <c r="B16052" s="30" t="s">
        <v>52</v>
      </c>
      <c r="C16052" s="30" t="s">
        <v>298</v>
      </c>
      <c r="D16052" s="30" t="s">
        <v>299</v>
      </c>
      <c r="E16052" s="30" t="s">
        <v>28</v>
      </c>
      <c r="F16052" s="30" t="s">
        <v>300</v>
      </c>
      <c r="G16052" s="30" t="s">
        <v>82</v>
      </c>
      <c r="H16052" s="30" t="s">
        <v>64</v>
      </c>
      <c r="I16052" s="32">
        <v>5327</v>
      </c>
    </row>
    <row r="16053" spans="1:9" s="33" customFormat="1" x14ac:dyDescent="0.15">
      <c r="A16053" s="31">
        <v>43525</v>
      </c>
      <c r="B16053" s="30" t="s">
        <v>52</v>
      </c>
      <c r="C16053" s="30" t="s">
        <v>298</v>
      </c>
      <c r="D16053" s="30" t="s">
        <v>299</v>
      </c>
      <c r="E16053" s="30" t="s">
        <v>28</v>
      </c>
      <c r="F16053" s="30" t="s">
        <v>300</v>
      </c>
      <c r="G16053" s="30" t="s">
        <v>58</v>
      </c>
      <c r="H16053" s="30" t="s">
        <v>65</v>
      </c>
      <c r="I16053" s="32">
        <v>6802</v>
      </c>
    </row>
    <row r="16054" spans="1:9" s="33" customFormat="1" x14ac:dyDescent="0.15">
      <c r="A16054" s="31">
        <v>43525</v>
      </c>
      <c r="B16054" s="30" t="s">
        <v>52</v>
      </c>
      <c r="C16054" s="30" t="s">
        <v>298</v>
      </c>
      <c r="D16054" s="30" t="s">
        <v>299</v>
      </c>
      <c r="E16054" s="30" t="s">
        <v>28</v>
      </c>
      <c r="F16054" s="30" t="s">
        <v>300</v>
      </c>
      <c r="G16054" s="30" t="s">
        <v>78</v>
      </c>
      <c r="H16054" s="30" t="s">
        <v>61</v>
      </c>
      <c r="I16054" s="32">
        <v>5337</v>
      </c>
    </row>
    <row r="16055" spans="1:9" s="33" customFormat="1" x14ac:dyDescent="0.15">
      <c r="A16055" s="31">
        <v>43525</v>
      </c>
      <c r="B16055" s="30" t="s">
        <v>62</v>
      </c>
      <c r="C16055" s="30" t="s">
        <v>298</v>
      </c>
      <c r="D16055" s="30" t="s">
        <v>299</v>
      </c>
      <c r="E16055" s="30" t="s">
        <v>28</v>
      </c>
      <c r="F16055" s="30" t="s">
        <v>300</v>
      </c>
      <c r="G16055" s="30" t="s">
        <v>78</v>
      </c>
      <c r="H16055" s="30" t="s">
        <v>61</v>
      </c>
      <c r="I16055" s="32">
        <v>2131</v>
      </c>
    </row>
    <row r="16056" spans="1:9" s="33" customFormat="1" x14ac:dyDescent="0.15">
      <c r="A16056" s="31">
        <v>43525</v>
      </c>
      <c r="B16056" s="30" t="s">
        <v>62</v>
      </c>
      <c r="C16056" s="30" t="s">
        <v>298</v>
      </c>
      <c r="D16056" s="30" t="s">
        <v>299</v>
      </c>
      <c r="E16056" s="30" t="s">
        <v>28</v>
      </c>
      <c r="F16056" s="30" t="s">
        <v>300</v>
      </c>
      <c r="G16056" s="30" t="s">
        <v>60</v>
      </c>
      <c r="H16056" s="30" t="s">
        <v>68</v>
      </c>
      <c r="I16056" s="32">
        <v>5098</v>
      </c>
    </row>
    <row r="16057" spans="1:9" s="33" customFormat="1" x14ac:dyDescent="0.15">
      <c r="A16057" s="31">
        <v>43525</v>
      </c>
      <c r="B16057" s="30" t="s">
        <v>62</v>
      </c>
      <c r="C16057" s="30" t="s">
        <v>298</v>
      </c>
      <c r="D16057" s="30" t="s">
        <v>299</v>
      </c>
      <c r="E16057" s="30" t="s">
        <v>28</v>
      </c>
      <c r="F16057" s="30" t="s">
        <v>300</v>
      </c>
      <c r="G16057" s="30" t="s">
        <v>80</v>
      </c>
      <c r="H16057" s="30" t="s">
        <v>65</v>
      </c>
      <c r="I16057" s="32">
        <v>7939</v>
      </c>
    </row>
    <row r="16058" spans="1:9" s="33" customFormat="1" x14ac:dyDescent="0.15">
      <c r="A16058" s="31">
        <v>43525</v>
      </c>
      <c r="B16058" s="30" t="s">
        <v>52</v>
      </c>
      <c r="C16058" s="30" t="s">
        <v>298</v>
      </c>
      <c r="D16058" s="30" t="s">
        <v>299</v>
      </c>
      <c r="E16058" s="30" t="s">
        <v>28</v>
      </c>
      <c r="F16058" s="30" t="s">
        <v>300</v>
      </c>
      <c r="G16058" s="30" t="s">
        <v>70</v>
      </c>
      <c r="H16058" s="30" t="s">
        <v>75</v>
      </c>
      <c r="I16058" s="32">
        <v>7770</v>
      </c>
    </row>
    <row r="16059" spans="1:9" s="33" customFormat="1" x14ac:dyDescent="0.15">
      <c r="A16059" s="31">
        <v>43525</v>
      </c>
      <c r="B16059" s="30" t="s">
        <v>62</v>
      </c>
      <c r="C16059" s="30" t="s">
        <v>298</v>
      </c>
      <c r="D16059" s="30" t="s">
        <v>299</v>
      </c>
      <c r="E16059" s="30" t="s">
        <v>28</v>
      </c>
      <c r="F16059" s="30" t="s">
        <v>300</v>
      </c>
      <c r="G16059" s="30" t="s">
        <v>73</v>
      </c>
      <c r="H16059" s="30" t="s">
        <v>79</v>
      </c>
      <c r="I16059" s="32">
        <v>5255</v>
      </c>
    </row>
    <row r="16060" spans="1:9" s="33" customFormat="1" x14ac:dyDescent="0.15">
      <c r="A16060" s="31">
        <v>43525</v>
      </c>
      <c r="B16060" s="30" t="s">
        <v>62</v>
      </c>
      <c r="C16060" s="30" t="s">
        <v>298</v>
      </c>
      <c r="D16060" s="30" t="s">
        <v>299</v>
      </c>
      <c r="E16060" s="30" t="s">
        <v>28</v>
      </c>
      <c r="F16060" s="30" t="s">
        <v>300</v>
      </c>
      <c r="G16060" s="30" t="s">
        <v>71</v>
      </c>
      <c r="H16060" s="30" t="s">
        <v>61</v>
      </c>
      <c r="I16060" s="32">
        <v>6049</v>
      </c>
    </row>
    <row r="16061" spans="1:9" s="33" customFormat="1" x14ac:dyDescent="0.15">
      <c r="A16061" s="31">
        <v>43525</v>
      </c>
      <c r="B16061" s="30" t="s">
        <v>62</v>
      </c>
      <c r="C16061" s="30" t="s">
        <v>298</v>
      </c>
      <c r="D16061" s="30" t="s">
        <v>299</v>
      </c>
      <c r="E16061" s="30" t="s">
        <v>28</v>
      </c>
      <c r="F16061" s="30" t="s">
        <v>300</v>
      </c>
      <c r="G16061" s="30" t="s">
        <v>81</v>
      </c>
      <c r="H16061" s="30" t="s">
        <v>61</v>
      </c>
      <c r="I16061" s="32">
        <v>4373</v>
      </c>
    </row>
    <row r="16062" spans="1:9" s="33" customFormat="1" x14ac:dyDescent="0.15">
      <c r="A16062" s="31">
        <v>43525</v>
      </c>
      <c r="B16062" s="30" t="s">
        <v>52</v>
      </c>
      <c r="C16062" s="30" t="s">
        <v>298</v>
      </c>
      <c r="D16062" s="30" t="s">
        <v>299</v>
      </c>
      <c r="E16062" s="30" t="s">
        <v>28</v>
      </c>
      <c r="F16062" s="30" t="s">
        <v>300</v>
      </c>
      <c r="G16062" s="30" t="s">
        <v>70</v>
      </c>
      <c r="H16062" s="30" t="s">
        <v>59</v>
      </c>
      <c r="I16062" s="32">
        <v>1713</v>
      </c>
    </row>
    <row r="16063" spans="1:9" s="33" customFormat="1" x14ac:dyDescent="0.15">
      <c r="A16063" s="31">
        <v>43525</v>
      </c>
      <c r="B16063" s="30" t="s">
        <v>62</v>
      </c>
      <c r="C16063" s="30" t="s">
        <v>298</v>
      </c>
      <c r="D16063" s="30" t="s">
        <v>299</v>
      </c>
      <c r="E16063" s="30" t="s">
        <v>28</v>
      </c>
      <c r="F16063" s="30" t="s">
        <v>300</v>
      </c>
      <c r="G16063" s="30" t="s">
        <v>58</v>
      </c>
      <c r="H16063" s="30" t="s">
        <v>57</v>
      </c>
      <c r="I16063" s="32">
        <v>6050</v>
      </c>
    </row>
    <row r="16064" spans="1:9" s="33" customFormat="1" x14ac:dyDescent="0.15">
      <c r="A16064" s="31">
        <v>43525</v>
      </c>
      <c r="B16064" s="30" t="s">
        <v>62</v>
      </c>
      <c r="C16064" s="30" t="s">
        <v>298</v>
      </c>
      <c r="D16064" s="30" t="s">
        <v>299</v>
      </c>
      <c r="E16064" s="30" t="s">
        <v>28</v>
      </c>
      <c r="F16064" s="30" t="s">
        <v>300</v>
      </c>
      <c r="G16064" s="30" t="s">
        <v>56</v>
      </c>
      <c r="H16064" s="30" t="s">
        <v>65</v>
      </c>
      <c r="I16064" s="32">
        <v>9752</v>
      </c>
    </row>
    <row r="16065" spans="1:9" s="33" customFormat="1" x14ac:dyDescent="0.15">
      <c r="A16065" s="31">
        <v>43525</v>
      </c>
      <c r="B16065" s="30" t="s">
        <v>62</v>
      </c>
      <c r="C16065" s="30" t="s">
        <v>298</v>
      </c>
      <c r="D16065" s="30" t="s">
        <v>299</v>
      </c>
      <c r="E16065" s="30" t="s">
        <v>28</v>
      </c>
      <c r="F16065" s="30" t="s">
        <v>300</v>
      </c>
      <c r="G16065" s="30" t="s">
        <v>67</v>
      </c>
      <c r="H16065" s="30" t="s">
        <v>61</v>
      </c>
      <c r="I16065" s="32">
        <v>2658</v>
      </c>
    </row>
    <row r="16066" spans="1:9" s="33" customFormat="1" x14ac:dyDescent="0.15">
      <c r="A16066" s="31">
        <v>43525</v>
      </c>
      <c r="B16066" s="30" t="s">
        <v>62</v>
      </c>
      <c r="C16066" s="30" t="s">
        <v>298</v>
      </c>
      <c r="D16066" s="30" t="s">
        <v>299</v>
      </c>
      <c r="E16066" s="30" t="s">
        <v>28</v>
      </c>
      <c r="F16066" s="30" t="s">
        <v>300</v>
      </c>
      <c r="G16066" s="30" t="s">
        <v>69</v>
      </c>
      <c r="H16066" s="30" t="s">
        <v>75</v>
      </c>
      <c r="I16066" s="32">
        <v>6461</v>
      </c>
    </row>
    <row r="16067" spans="1:9" s="33" customFormat="1" x14ac:dyDescent="0.15">
      <c r="A16067" s="31">
        <v>43525</v>
      </c>
      <c r="B16067" s="30" t="s">
        <v>62</v>
      </c>
      <c r="C16067" s="30" t="s">
        <v>298</v>
      </c>
      <c r="D16067" s="30" t="s">
        <v>299</v>
      </c>
      <c r="E16067" s="30" t="s">
        <v>28</v>
      </c>
      <c r="F16067" s="30" t="s">
        <v>300</v>
      </c>
      <c r="G16067" s="30" t="s">
        <v>76</v>
      </c>
      <c r="H16067" s="30" t="s">
        <v>68</v>
      </c>
      <c r="I16067" s="32">
        <v>2526</v>
      </c>
    </row>
    <row r="16068" spans="1:9" s="33" customFormat="1" x14ac:dyDescent="0.15">
      <c r="A16068" s="31">
        <v>43525</v>
      </c>
      <c r="B16068" s="30" t="s">
        <v>52</v>
      </c>
      <c r="C16068" s="30" t="s">
        <v>298</v>
      </c>
      <c r="D16068" s="30" t="s">
        <v>299</v>
      </c>
      <c r="E16068" s="30" t="s">
        <v>28</v>
      </c>
      <c r="F16068" s="30" t="s">
        <v>300</v>
      </c>
      <c r="G16068" s="30" t="s">
        <v>76</v>
      </c>
      <c r="H16068" s="30" t="s">
        <v>57</v>
      </c>
      <c r="I16068" s="32">
        <v>6190</v>
      </c>
    </row>
    <row r="16069" spans="1:9" s="33" customFormat="1" x14ac:dyDescent="0.15">
      <c r="A16069" s="31">
        <v>43525</v>
      </c>
      <c r="B16069" s="30" t="s">
        <v>52</v>
      </c>
      <c r="C16069" s="30" t="s">
        <v>298</v>
      </c>
      <c r="D16069" s="30" t="s">
        <v>299</v>
      </c>
      <c r="E16069" s="30" t="s">
        <v>28</v>
      </c>
      <c r="F16069" s="30" t="s">
        <v>300</v>
      </c>
      <c r="G16069" s="30" t="s">
        <v>71</v>
      </c>
      <c r="H16069" s="30" t="s">
        <v>64</v>
      </c>
      <c r="I16069" s="32">
        <v>7389</v>
      </c>
    </row>
    <row r="16070" spans="1:9" s="33" customFormat="1" x14ac:dyDescent="0.15">
      <c r="A16070" s="31">
        <v>43525</v>
      </c>
      <c r="B16070" s="30" t="s">
        <v>62</v>
      </c>
      <c r="C16070" s="30" t="s">
        <v>298</v>
      </c>
      <c r="D16070" s="30" t="s">
        <v>299</v>
      </c>
      <c r="E16070" s="30" t="s">
        <v>28</v>
      </c>
      <c r="F16070" s="30" t="s">
        <v>300</v>
      </c>
      <c r="G16070" s="30" t="s">
        <v>71</v>
      </c>
      <c r="H16070" s="30" t="s">
        <v>64</v>
      </c>
      <c r="I16070" s="32">
        <v>7965</v>
      </c>
    </row>
    <row r="16071" spans="1:9" s="33" customFormat="1" x14ac:dyDescent="0.15">
      <c r="A16071" s="31">
        <v>43525</v>
      </c>
      <c r="B16071" s="30" t="s">
        <v>52</v>
      </c>
      <c r="C16071" s="30" t="s">
        <v>298</v>
      </c>
      <c r="D16071" s="30" t="s">
        <v>299</v>
      </c>
      <c r="E16071" s="30" t="s">
        <v>28</v>
      </c>
      <c r="F16071" s="30" t="s">
        <v>300</v>
      </c>
      <c r="G16071" s="30" t="s">
        <v>77</v>
      </c>
      <c r="H16071" s="30" t="s">
        <v>79</v>
      </c>
      <c r="I16071" s="32">
        <v>9188</v>
      </c>
    </row>
    <row r="16072" spans="1:9" s="33" customFormat="1" x14ac:dyDescent="0.15">
      <c r="A16072" s="31">
        <v>43525</v>
      </c>
      <c r="B16072" s="30" t="s">
        <v>52</v>
      </c>
      <c r="C16072" s="30" t="s">
        <v>298</v>
      </c>
      <c r="D16072" s="30" t="s">
        <v>299</v>
      </c>
      <c r="E16072" s="30" t="s">
        <v>28</v>
      </c>
      <c r="F16072" s="30" t="s">
        <v>300</v>
      </c>
      <c r="G16072" s="30" t="s">
        <v>78</v>
      </c>
      <c r="H16072" s="30" t="s">
        <v>57</v>
      </c>
      <c r="I16072" s="32">
        <v>3016</v>
      </c>
    </row>
    <row r="16073" spans="1:9" s="33" customFormat="1" x14ac:dyDescent="0.15">
      <c r="A16073" s="31">
        <v>43525</v>
      </c>
      <c r="B16073" s="30" t="s">
        <v>52</v>
      </c>
      <c r="C16073" s="30" t="s">
        <v>298</v>
      </c>
      <c r="D16073" s="30" t="s">
        <v>299</v>
      </c>
      <c r="E16073" s="30" t="s">
        <v>28</v>
      </c>
      <c r="F16073" s="30" t="s">
        <v>300</v>
      </c>
      <c r="G16073" s="30" t="s">
        <v>73</v>
      </c>
      <c r="H16073" s="30" t="s">
        <v>68</v>
      </c>
      <c r="I16073" s="32">
        <v>4035</v>
      </c>
    </row>
    <row r="16074" spans="1:9" s="33" customFormat="1" x14ac:dyDescent="0.15">
      <c r="A16074" s="31">
        <v>43525</v>
      </c>
      <c r="B16074" s="30" t="s">
        <v>52</v>
      </c>
      <c r="C16074" s="30" t="s">
        <v>298</v>
      </c>
      <c r="D16074" s="30" t="s">
        <v>299</v>
      </c>
      <c r="E16074" s="30" t="s">
        <v>28</v>
      </c>
      <c r="F16074" s="30" t="s">
        <v>300</v>
      </c>
      <c r="G16074" s="30" t="s">
        <v>78</v>
      </c>
      <c r="H16074" s="30" t="s">
        <v>68</v>
      </c>
      <c r="I16074" s="32">
        <v>7982</v>
      </c>
    </row>
    <row r="16075" spans="1:9" s="33" customFormat="1" x14ac:dyDescent="0.15">
      <c r="A16075" s="31">
        <v>43525</v>
      </c>
      <c r="B16075" s="30" t="s">
        <v>52</v>
      </c>
      <c r="C16075" s="30" t="s">
        <v>298</v>
      </c>
      <c r="D16075" s="30" t="s">
        <v>299</v>
      </c>
      <c r="E16075" s="30" t="s">
        <v>28</v>
      </c>
      <c r="F16075" s="30" t="s">
        <v>300</v>
      </c>
      <c r="G16075" s="30" t="s">
        <v>80</v>
      </c>
      <c r="H16075" s="30" t="s">
        <v>64</v>
      </c>
      <c r="I16075" s="32">
        <v>2810</v>
      </c>
    </row>
    <row r="16076" spans="1:9" s="33" customFormat="1" x14ac:dyDescent="0.15">
      <c r="A16076" s="31">
        <v>43525</v>
      </c>
      <c r="B16076" s="30" t="s">
        <v>52</v>
      </c>
      <c r="C16076" s="30" t="s">
        <v>298</v>
      </c>
      <c r="D16076" s="30" t="s">
        <v>299</v>
      </c>
      <c r="E16076" s="30" t="s">
        <v>28</v>
      </c>
      <c r="F16076" s="30" t="s">
        <v>300</v>
      </c>
      <c r="G16076" s="30" t="s">
        <v>76</v>
      </c>
      <c r="H16076" s="30" t="s">
        <v>79</v>
      </c>
      <c r="I16076" s="32">
        <v>3668</v>
      </c>
    </row>
    <row r="16077" spans="1:9" s="33" customFormat="1" x14ac:dyDescent="0.15">
      <c r="A16077" s="31">
        <v>43525</v>
      </c>
      <c r="B16077" s="30" t="s">
        <v>52</v>
      </c>
      <c r="C16077" s="30" t="s">
        <v>298</v>
      </c>
      <c r="D16077" s="30" t="s">
        <v>299</v>
      </c>
      <c r="E16077" s="30" t="s">
        <v>28</v>
      </c>
      <c r="F16077" s="30" t="s">
        <v>300</v>
      </c>
      <c r="G16077" s="30" t="s">
        <v>66</v>
      </c>
      <c r="H16077" s="30" t="s">
        <v>57</v>
      </c>
      <c r="I16077" s="32">
        <v>1104</v>
      </c>
    </row>
    <row r="16078" spans="1:9" s="33" customFormat="1" x14ac:dyDescent="0.15">
      <c r="A16078" s="31">
        <v>43525</v>
      </c>
      <c r="B16078" s="30" t="s">
        <v>62</v>
      </c>
      <c r="C16078" s="30" t="s">
        <v>298</v>
      </c>
      <c r="D16078" s="30" t="s">
        <v>299</v>
      </c>
      <c r="E16078" s="30" t="s">
        <v>28</v>
      </c>
      <c r="F16078" s="30" t="s">
        <v>300</v>
      </c>
      <c r="G16078" s="30" t="s">
        <v>67</v>
      </c>
      <c r="H16078" s="30" t="s">
        <v>68</v>
      </c>
      <c r="I16078" s="32">
        <v>5015</v>
      </c>
    </row>
    <row r="16079" spans="1:9" s="33" customFormat="1" x14ac:dyDescent="0.15">
      <c r="A16079" s="31">
        <v>43525</v>
      </c>
      <c r="B16079" s="30" t="s">
        <v>62</v>
      </c>
      <c r="C16079" s="30" t="s">
        <v>298</v>
      </c>
      <c r="D16079" s="30" t="s">
        <v>299</v>
      </c>
      <c r="E16079" s="30" t="s">
        <v>28</v>
      </c>
      <c r="F16079" s="30" t="s">
        <v>300</v>
      </c>
      <c r="G16079" s="30" t="s">
        <v>76</v>
      </c>
      <c r="H16079" s="30" t="s">
        <v>79</v>
      </c>
      <c r="I16079" s="32">
        <v>5343</v>
      </c>
    </row>
    <row r="16080" spans="1:9" s="33" customFormat="1" x14ac:dyDescent="0.15">
      <c r="A16080" s="31">
        <v>43525</v>
      </c>
      <c r="B16080" s="30" t="s">
        <v>52</v>
      </c>
      <c r="C16080" s="30" t="s">
        <v>298</v>
      </c>
      <c r="D16080" s="30" t="s">
        <v>299</v>
      </c>
      <c r="E16080" s="30" t="s">
        <v>28</v>
      </c>
      <c r="F16080" s="30" t="s">
        <v>300</v>
      </c>
      <c r="G16080" s="30" t="s">
        <v>84</v>
      </c>
      <c r="H16080" s="30" t="s">
        <v>79</v>
      </c>
      <c r="I16080" s="32">
        <v>6796</v>
      </c>
    </row>
    <row r="16081" spans="1:9" s="33" customFormat="1" x14ac:dyDescent="0.15">
      <c r="A16081" s="31">
        <v>43525</v>
      </c>
      <c r="B16081" s="30" t="s">
        <v>62</v>
      </c>
      <c r="C16081" s="30" t="s">
        <v>298</v>
      </c>
      <c r="D16081" s="30" t="s">
        <v>299</v>
      </c>
      <c r="E16081" s="30" t="s">
        <v>28</v>
      </c>
      <c r="F16081" s="30" t="s">
        <v>300</v>
      </c>
      <c r="G16081" s="30" t="s">
        <v>83</v>
      </c>
      <c r="H16081" s="30" t="s">
        <v>68</v>
      </c>
      <c r="I16081" s="32">
        <v>1161</v>
      </c>
    </row>
    <row r="16082" spans="1:9" s="33" customFormat="1" x14ac:dyDescent="0.15">
      <c r="A16082" s="31">
        <v>43525</v>
      </c>
      <c r="B16082" s="30" t="s">
        <v>52</v>
      </c>
      <c r="C16082" s="30" t="s">
        <v>298</v>
      </c>
      <c r="D16082" s="30" t="s">
        <v>299</v>
      </c>
      <c r="E16082" s="30" t="s">
        <v>28</v>
      </c>
      <c r="F16082" s="30" t="s">
        <v>300</v>
      </c>
      <c r="G16082" s="30" t="s">
        <v>58</v>
      </c>
      <c r="H16082" s="30" t="s">
        <v>64</v>
      </c>
      <c r="I16082" s="32">
        <v>3281</v>
      </c>
    </row>
    <row r="16083" spans="1:9" s="33" customFormat="1" x14ac:dyDescent="0.15">
      <c r="A16083" s="31">
        <v>43525</v>
      </c>
      <c r="B16083" s="30" t="s">
        <v>52</v>
      </c>
      <c r="C16083" s="30" t="s">
        <v>298</v>
      </c>
      <c r="D16083" s="30" t="s">
        <v>299</v>
      </c>
      <c r="E16083" s="30" t="s">
        <v>28</v>
      </c>
      <c r="F16083" s="30" t="s">
        <v>300</v>
      </c>
      <c r="G16083" s="30" t="s">
        <v>80</v>
      </c>
      <c r="H16083" s="30" t="s">
        <v>75</v>
      </c>
      <c r="I16083" s="32">
        <v>3979</v>
      </c>
    </row>
    <row r="16084" spans="1:9" s="33" customFormat="1" x14ac:dyDescent="0.15">
      <c r="A16084" s="31">
        <v>43525</v>
      </c>
      <c r="B16084" s="30" t="s">
        <v>52</v>
      </c>
      <c r="C16084" s="30" t="s">
        <v>298</v>
      </c>
      <c r="D16084" s="30" t="s">
        <v>299</v>
      </c>
      <c r="E16084" s="30" t="s">
        <v>28</v>
      </c>
      <c r="F16084" s="30" t="s">
        <v>300</v>
      </c>
      <c r="G16084" s="30" t="s">
        <v>71</v>
      </c>
      <c r="H16084" s="30" t="s">
        <v>59</v>
      </c>
      <c r="I16084" s="32">
        <v>9137</v>
      </c>
    </row>
    <row r="16085" spans="1:9" s="33" customFormat="1" x14ac:dyDescent="0.15">
      <c r="A16085" s="31">
        <v>43525</v>
      </c>
      <c r="B16085" s="30" t="s">
        <v>52</v>
      </c>
      <c r="C16085" s="30" t="s">
        <v>298</v>
      </c>
      <c r="D16085" s="30" t="s">
        <v>299</v>
      </c>
      <c r="E16085" s="30" t="s">
        <v>28</v>
      </c>
      <c r="F16085" s="30" t="s">
        <v>300</v>
      </c>
      <c r="G16085" s="30" t="s">
        <v>84</v>
      </c>
      <c r="H16085" s="30" t="s">
        <v>59</v>
      </c>
      <c r="I16085" s="32">
        <v>1452</v>
      </c>
    </row>
    <row r="16086" spans="1:9" s="33" customFormat="1" x14ac:dyDescent="0.15">
      <c r="A16086" s="31">
        <v>43525</v>
      </c>
      <c r="B16086" s="30" t="s">
        <v>62</v>
      </c>
      <c r="C16086" s="30" t="s">
        <v>298</v>
      </c>
      <c r="D16086" s="30" t="s">
        <v>299</v>
      </c>
      <c r="E16086" s="30" t="s">
        <v>28</v>
      </c>
      <c r="F16086" s="30" t="s">
        <v>300</v>
      </c>
      <c r="G16086" s="30" t="s">
        <v>83</v>
      </c>
      <c r="H16086" s="30" t="s">
        <v>68</v>
      </c>
      <c r="I16086" s="32">
        <v>1407</v>
      </c>
    </row>
    <row r="16087" spans="1:9" s="33" customFormat="1" x14ac:dyDescent="0.15">
      <c r="A16087" s="31">
        <v>43525</v>
      </c>
      <c r="B16087" s="30" t="s">
        <v>52</v>
      </c>
      <c r="C16087" s="30" t="s">
        <v>298</v>
      </c>
      <c r="D16087" s="30" t="s">
        <v>299</v>
      </c>
      <c r="E16087" s="30" t="s">
        <v>28</v>
      </c>
      <c r="F16087" s="30" t="s">
        <v>300</v>
      </c>
      <c r="G16087" s="30" t="s">
        <v>82</v>
      </c>
      <c r="H16087" s="30" t="s">
        <v>57</v>
      </c>
      <c r="I16087" s="32">
        <v>7949</v>
      </c>
    </row>
    <row r="16088" spans="1:9" s="33" customFormat="1" x14ac:dyDescent="0.15">
      <c r="A16088" s="31">
        <v>43525</v>
      </c>
      <c r="B16088" s="30" t="s">
        <v>52</v>
      </c>
      <c r="C16088" s="30" t="s">
        <v>298</v>
      </c>
      <c r="D16088" s="30" t="s">
        <v>299</v>
      </c>
      <c r="E16088" s="30" t="s">
        <v>28</v>
      </c>
      <c r="F16088" s="30" t="s">
        <v>300</v>
      </c>
      <c r="G16088" s="30" t="s">
        <v>80</v>
      </c>
      <c r="H16088" s="30" t="s">
        <v>74</v>
      </c>
      <c r="I16088" s="32">
        <v>6971</v>
      </c>
    </row>
    <row r="16089" spans="1:9" s="33" customFormat="1" x14ac:dyDescent="0.15">
      <c r="A16089" s="31">
        <v>43556</v>
      </c>
      <c r="B16089" s="30" t="s">
        <v>52</v>
      </c>
      <c r="C16089" s="30" t="s">
        <v>298</v>
      </c>
      <c r="D16089" s="30" t="s">
        <v>299</v>
      </c>
      <c r="E16089" s="30" t="s">
        <v>28</v>
      </c>
      <c r="F16089" s="30" t="s">
        <v>300</v>
      </c>
      <c r="G16089" s="30" t="s">
        <v>58</v>
      </c>
      <c r="H16089" s="30" t="s">
        <v>57</v>
      </c>
      <c r="I16089" s="32">
        <v>4976</v>
      </c>
    </row>
    <row r="16090" spans="1:9" s="33" customFormat="1" x14ac:dyDescent="0.15">
      <c r="A16090" s="31">
        <v>43556</v>
      </c>
      <c r="B16090" s="30" t="s">
        <v>52</v>
      </c>
      <c r="C16090" s="30" t="s">
        <v>298</v>
      </c>
      <c r="D16090" s="30" t="s">
        <v>299</v>
      </c>
      <c r="E16090" s="30" t="s">
        <v>28</v>
      </c>
      <c r="F16090" s="30" t="s">
        <v>300</v>
      </c>
      <c r="G16090" s="30" t="s">
        <v>60</v>
      </c>
      <c r="H16090" s="30" t="s">
        <v>79</v>
      </c>
      <c r="I16090" s="32">
        <v>4471</v>
      </c>
    </row>
    <row r="16091" spans="1:9" s="33" customFormat="1" x14ac:dyDescent="0.15">
      <c r="A16091" s="31">
        <v>43556</v>
      </c>
      <c r="B16091" s="30" t="s">
        <v>62</v>
      </c>
      <c r="C16091" s="30" t="s">
        <v>298</v>
      </c>
      <c r="D16091" s="30" t="s">
        <v>299</v>
      </c>
      <c r="E16091" s="30" t="s">
        <v>28</v>
      </c>
      <c r="F16091" s="30" t="s">
        <v>300</v>
      </c>
      <c r="G16091" s="30" t="s">
        <v>86</v>
      </c>
      <c r="H16091" s="30" t="s">
        <v>61</v>
      </c>
      <c r="I16091" s="32">
        <v>8547</v>
      </c>
    </row>
    <row r="16092" spans="1:9" s="33" customFormat="1" x14ac:dyDescent="0.15">
      <c r="A16092" s="31">
        <v>43556</v>
      </c>
      <c r="B16092" s="30" t="s">
        <v>52</v>
      </c>
      <c r="C16092" s="30" t="s">
        <v>298</v>
      </c>
      <c r="D16092" s="30" t="s">
        <v>299</v>
      </c>
      <c r="E16092" s="30" t="s">
        <v>28</v>
      </c>
      <c r="F16092" s="30" t="s">
        <v>300</v>
      </c>
      <c r="G16092" s="30" t="s">
        <v>82</v>
      </c>
      <c r="H16092" s="30" t="s">
        <v>68</v>
      </c>
      <c r="I16092" s="32">
        <v>6942</v>
      </c>
    </row>
    <row r="16093" spans="1:9" s="33" customFormat="1" x14ac:dyDescent="0.15">
      <c r="A16093" s="31">
        <v>43556</v>
      </c>
      <c r="B16093" s="30" t="s">
        <v>52</v>
      </c>
      <c r="C16093" s="30" t="s">
        <v>298</v>
      </c>
      <c r="D16093" s="30" t="s">
        <v>299</v>
      </c>
      <c r="E16093" s="30" t="s">
        <v>28</v>
      </c>
      <c r="F16093" s="30" t="s">
        <v>300</v>
      </c>
      <c r="G16093" s="30" t="s">
        <v>66</v>
      </c>
      <c r="H16093" s="30" t="s">
        <v>64</v>
      </c>
      <c r="I16093" s="32">
        <v>4230</v>
      </c>
    </row>
    <row r="16094" spans="1:9" s="33" customFormat="1" x14ac:dyDescent="0.15">
      <c r="A16094" s="31">
        <v>43556</v>
      </c>
      <c r="B16094" s="30" t="s">
        <v>52</v>
      </c>
      <c r="C16094" s="30" t="s">
        <v>298</v>
      </c>
      <c r="D16094" s="30" t="s">
        <v>299</v>
      </c>
      <c r="E16094" s="30" t="s">
        <v>28</v>
      </c>
      <c r="F16094" s="30" t="s">
        <v>300</v>
      </c>
      <c r="G16094" s="30" t="s">
        <v>78</v>
      </c>
      <c r="H16094" s="30" t="s">
        <v>68</v>
      </c>
      <c r="I16094" s="32">
        <v>3738</v>
      </c>
    </row>
    <row r="16095" spans="1:9" s="33" customFormat="1" x14ac:dyDescent="0.15">
      <c r="A16095" s="31">
        <v>43556</v>
      </c>
      <c r="B16095" s="30" t="s">
        <v>62</v>
      </c>
      <c r="C16095" s="30" t="s">
        <v>298</v>
      </c>
      <c r="D16095" s="30" t="s">
        <v>299</v>
      </c>
      <c r="E16095" s="30" t="s">
        <v>28</v>
      </c>
      <c r="F16095" s="30" t="s">
        <v>300</v>
      </c>
      <c r="G16095" s="30" t="s">
        <v>72</v>
      </c>
      <c r="H16095" s="30" t="s">
        <v>59</v>
      </c>
      <c r="I16095" s="32">
        <v>8417</v>
      </c>
    </row>
    <row r="16096" spans="1:9" s="33" customFormat="1" x14ac:dyDescent="0.15">
      <c r="A16096" s="31">
        <v>43556</v>
      </c>
      <c r="B16096" s="30" t="s">
        <v>52</v>
      </c>
      <c r="C16096" s="30" t="s">
        <v>298</v>
      </c>
      <c r="D16096" s="30" t="s">
        <v>299</v>
      </c>
      <c r="E16096" s="30" t="s">
        <v>28</v>
      </c>
      <c r="F16096" s="30" t="s">
        <v>300</v>
      </c>
      <c r="G16096" s="30" t="s">
        <v>70</v>
      </c>
      <c r="H16096" s="30" t="s">
        <v>64</v>
      </c>
      <c r="I16096" s="32">
        <v>4528</v>
      </c>
    </row>
    <row r="16097" spans="1:9" s="33" customFormat="1" x14ac:dyDescent="0.15">
      <c r="A16097" s="31">
        <v>43556</v>
      </c>
      <c r="B16097" s="30" t="s">
        <v>62</v>
      </c>
      <c r="C16097" s="30" t="s">
        <v>298</v>
      </c>
      <c r="D16097" s="30" t="s">
        <v>299</v>
      </c>
      <c r="E16097" s="30" t="s">
        <v>28</v>
      </c>
      <c r="F16097" s="30" t="s">
        <v>300</v>
      </c>
      <c r="G16097" s="30" t="s">
        <v>70</v>
      </c>
      <c r="H16097" s="30" t="s">
        <v>75</v>
      </c>
      <c r="I16097" s="32">
        <v>7348</v>
      </c>
    </row>
    <row r="16098" spans="1:9" s="33" customFormat="1" x14ac:dyDescent="0.15">
      <c r="A16098" s="31">
        <v>43556</v>
      </c>
      <c r="B16098" s="30" t="s">
        <v>52</v>
      </c>
      <c r="C16098" s="30" t="s">
        <v>298</v>
      </c>
      <c r="D16098" s="30" t="s">
        <v>299</v>
      </c>
      <c r="E16098" s="30" t="s">
        <v>28</v>
      </c>
      <c r="F16098" s="30" t="s">
        <v>300</v>
      </c>
      <c r="G16098" s="30" t="s">
        <v>70</v>
      </c>
      <c r="H16098" s="30" t="s">
        <v>75</v>
      </c>
      <c r="I16098" s="32">
        <v>2378</v>
      </c>
    </row>
    <row r="16099" spans="1:9" s="33" customFormat="1" x14ac:dyDescent="0.15">
      <c r="A16099" s="31">
        <v>43556</v>
      </c>
      <c r="B16099" s="30" t="s">
        <v>62</v>
      </c>
      <c r="C16099" s="30" t="s">
        <v>298</v>
      </c>
      <c r="D16099" s="30" t="s">
        <v>299</v>
      </c>
      <c r="E16099" s="30" t="s">
        <v>28</v>
      </c>
      <c r="F16099" s="30" t="s">
        <v>300</v>
      </c>
      <c r="G16099" s="30" t="s">
        <v>83</v>
      </c>
      <c r="H16099" s="30" t="s">
        <v>79</v>
      </c>
      <c r="I16099" s="32">
        <v>5573</v>
      </c>
    </row>
    <row r="16100" spans="1:9" s="33" customFormat="1" x14ac:dyDescent="0.15">
      <c r="A16100" s="31">
        <v>43556</v>
      </c>
      <c r="B16100" s="30" t="s">
        <v>62</v>
      </c>
      <c r="C16100" s="30" t="s">
        <v>298</v>
      </c>
      <c r="D16100" s="30" t="s">
        <v>299</v>
      </c>
      <c r="E16100" s="30" t="s">
        <v>28</v>
      </c>
      <c r="F16100" s="30" t="s">
        <v>300</v>
      </c>
      <c r="G16100" s="30" t="s">
        <v>72</v>
      </c>
      <c r="H16100" s="30" t="s">
        <v>68</v>
      </c>
      <c r="I16100" s="32">
        <v>7338</v>
      </c>
    </row>
    <row r="16101" spans="1:9" s="33" customFormat="1" x14ac:dyDescent="0.15">
      <c r="A16101" s="31">
        <v>43556</v>
      </c>
      <c r="B16101" s="30" t="s">
        <v>52</v>
      </c>
      <c r="C16101" s="30" t="s">
        <v>298</v>
      </c>
      <c r="D16101" s="30" t="s">
        <v>299</v>
      </c>
      <c r="E16101" s="30" t="s">
        <v>28</v>
      </c>
      <c r="F16101" s="30" t="s">
        <v>300</v>
      </c>
      <c r="G16101" s="30" t="s">
        <v>73</v>
      </c>
      <c r="H16101" s="30" t="s">
        <v>68</v>
      </c>
      <c r="I16101" s="32">
        <v>6500</v>
      </c>
    </row>
    <row r="16102" spans="1:9" s="33" customFormat="1" x14ac:dyDescent="0.15">
      <c r="A16102" s="31">
        <v>43556</v>
      </c>
      <c r="B16102" s="30" t="s">
        <v>62</v>
      </c>
      <c r="C16102" s="30" t="s">
        <v>298</v>
      </c>
      <c r="D16102" s="30" t="s">
        <v>299</v>
      </c>
      <c r="E16102" s="30" t="s">
        <v>28</v>
      </c>
      <c r="F16102" s="30" t="s">
        <v>300</v>
      </c>
      <c r="G16102" s="30" t="s">
        <v>73</v>
      </c>
      <c r="H16102" s="30" t="s">
        <v>65</v>
      </c>
      <c r="I16102" s="32">
        <v>1991</v>
      </c>
    </row>
    <row r="16103" spans="1:9" s="33" customFormat="1" x14ac:dyDescent="0.15">
      <c r="A16103" s="31">
        <v>43556</v>
      </c>
      <c r="B16103" s="30" t="s">
        <v>62</v>
      </c>
      <c r="C16103" s="30" t="s">
        <v>298</v>
      </c>
      <c r="D16103" s="30" t="s">
        <v>299</v>
      </c>
      <c r="E16103" s="30" t="s">
        <v>28</v>
      </c>
      <c r="F16103" s="30" t="s">
        <v>300</v>
      </c>
      <c r="G16103" s="30" t="s">
        <v>67</v>
      </c>
      <c r="H16103" s="30" t="s">
        <v>75</v>
      </c>
      <c r="I16103" s="32">
        <v>7579</v>
      </c>
    </row>
    <row r="16104" spans="1:9" s="33" customFormat="1" x14ac:dyDescent="0.15">
      <c r="A16104" s="31">
        <v>43556</v>
      </c>
      <c r="B16104" s="30" t="s">
        <v>62</v>
      </c>
      <c r="C16104" s="30" t="s">
        <v>298</v>
      </c>
      <c r="D16104" s="30" t="s">
        <v>299</v>
      </c>
      <c r="E16104" s="30" t="s">
        <v>28</v>
      </c>
      <c r="F16104" s="30" t="s">
        <v>300</v>
      </c>
      <c r="G16104" s="30" t="s">
        <v>72</v>
      </c>
      <c r="H16104" s="30" t="s">
        <v>75</v>
      </c>
      <c r="I16104" s="32">
        <v>9625</v>
      </c>
    </row>
    <row r="16105" spans="1:9" s="33" customFormat="1" x14ac:dyDescent="0.15">
      <c r="A16105" s="31">
        <v>43556</v>
      </c>
      <c r="B16105" s="30" t="s">
        <v>62</v>
      </c>
      <c r="C16105" s="30" t="s">
        <v>298</v>
      </c>
      <c r="D16105" s="30" t="s">
        <v>299</v>
      </c>
      <c r="E16105" s="30" t="s">
        <v>28</v>
      </c>
      <c r="F16105" s="30" t="s">
        <v>300</v>
      </c>
      <c r="G16105" s="30" t="s">
        <v>69</v>
      </c>
      <c r="H16105" s="30" t="s">
        <v>64</v>
      </c>
      <c r="I16105" s="32">
        <v>1262</v>
      </c>
    </row>
    <row r="16106" spans="1:9" s="33" customFormat="1" x14ac:dyDescent="0.15">
      <c r="A16106" s="31">
        <v>43556</v>
      </c>
      <c r="B16106" s="30" t="s">
        <v>62</v>
      </c>
      <c r="C16106" s="30" t="s">
        <v>298</v>
      </c>
      <c r="D16106" s="30" t="s">
        <v>299</v>
      </c>
      <c r="E16106" s="30" t="s">
        <v>28</v>
      </c>
      <c r="F16106" s="30" t="s">
        <v>300</v>
      </c>
      <c r="G16106" s="30" t="s">
        <v>76</v>
      </c>
      <c r="H16106" s="30" t="s">
        <v>79</v>
      </c>
      <c r="I16106" s="32">
        <v>2255</v>
      </c>
    </row>
    <row r="16107" spans="1:9" s="33" customFormat="1" x14ac:dyDescent="0.15">
      <c r="A16107" s="31">
        <v>43556</v>
      </c>
      <c r="B16107" s="30" t="s">
        <v>52</v>
      </c>
      <c r="C16107" s="30" t="s">
        <v>298</v>
      </c>
      <c r="D16107" s="30" t="s">
        <v>299</v>
      </c>
      <c r="E16107" s="30" t="s">
        <v>28</v>
      </c>
      <c r="F16107" s="30" t="s">
        <v>300</v>
      </c>
      <c r="G16107" s="30" t="s">
        <v>76</v>
      </c>
      <c r="H16107" s="30" t="s">
        <v>59</v>
      </c>
      <c r="I16107" s="32">
        <v>1068</v>
      </c>
    </row>
    <row r="16108" spans="1:9" s="33" customFormat="1" x14ac:dyDescent="0.15">
      <c r="A16108" s="31">
        <v>43556</v>
      </c>
      <c r="B16108" s="30" t="s">
        <v>52</v>
      </c>
      <c r="C16108" s="30" t="s">
        <v>298</v>
      </c>
      <c r="D16108" s="30" t="s">
        <v>299</v>
      </c>
      <c r="E16108" s="30" t="s">
        <v>28</v>
      </c>
      <c r="F16108" s="30" t="s">
        <v>300</v>
      </c>
      <c r="G16108" s="30" t="s">
        <v>71</v>
      </c>
      <c r="H16108" s="30" t="s">
        <v>68</v>
      </c>
      <c r="I16108" s="32">
        <v>1607</v>
      </c>
    </row>
    <row r="16109" spans="1:9" s="33" customFormat="1" x14ac:dyDescent="0.15">
      <c r="A16109" s="31">
        <v>43556</v>
      </c>
      <c r="B16109" s="30" t="s">
        <v>62</v>
      </c>
      <c r="C16109" s="30" t="s">
        <v>298</v>
      </c>
      <c r="D16109" s="30" t="s">
        <v>299</v>
      </c>
      <c r="E16109" s="30" t="s">
        <v>28</v>
      </c>
      <c r="F16109" s="30" t="s">
        <v>300</v>
      </c>
      <c r="G16109" s="30" t="s">
        <v>71</v>
      </c>
      <c r="H16109" s="30" t="s">
        <v>75</v>
      </c>
      <c r="I16109" s="32">
        <v>2434</v>
      </c>
    </row>
    <row r="16110" spans="1:9" s="33" customFormat="1" x14ac:dyDescent="0.15">
      <c r="A16110" s="31">
        <v>43556</v>
      </c>
      <c r="B16110" s="30" t="s">
        <v>52</v>
      </c>
      <c r="C16110" s="30" t="s">
        <v>298</v>
      </c>
      <c r="D16110" s="30" t="s">
        <v>299</v>
      </c>
      <c r="E16110" s="30" t="s">
        <v>28</v>
      </c>
      <c r="F16110" s="30" t="s">
        <v>300</v>
      </c>
      <c r="G16110" s="30" t="s">
        <v>77</v>
      </c>
      <c r="H16110" s="30" t="s">
        <v>79</v>
      </c>
      <c r="I16110" s="32">
        <v>7876</v>
      </c>
    </row>
    <row r="16111" spans="1:9" s="33" customFormat="1" x14ac:dyDescent="0.15">
      <c r="A16111" s="31">
        <v>43556</v>
      </c>
      <c r="B16111" s="30" t="s">
        <v>52</v>
      </c>
      <c r="C16111" s="30" t="s">
        <v>298</v>
      </c>
      <c r="D16111" s="30" t="s">
        <v>299</v>
      </c>
      <c r="E16111" s="30" t="s">
        <v>28</v>
      </c>
      <c r="F16111" s="30" t="s">
        <v>300</v>
      </c>
      <c r="G16111" s="30" t="s">
        <v>78</v>
      </c>
      <c r="H16111" s="30" t="s">
        <v>79</v>
      </c>
      <c r="I16111" s="32">
        <v>2532</v>
      </c>
    </row>
    <row r="16112" spans="1:9" s="33" customFormat="1" x14ac:dyDescent="0.15">
      <c r="A16112" s="31">
        <v>43556</v>
      </c>
      <c r="B16112" s="30" t="s">
        <v>62</v>
      </c>
      <c r="C16112" s="30" t="s">
        <v>298</v>
      </c>
      <c r="D16112" s="30" t="s">
        <v>299</v>
      </c>
      <c r="E16112" s="30" t="s">
        <v>28</v>
      </c>
      <c r="F16112" s="30" t="s">
        <v>300</v>
      </c>
      <c r="G16112" s="30" t="s">
        <v>67</v>
      </c>
      <c r="H16112" s="30" t="s">
        <v>65</v>
      </c>
      <c r="I16112" s="32">
        <v>1173</v>
      </c>
    </row>
    <row r="16113" spans="1:9" s="33" customFormat="1" x14ac:dyDescent="0.15">
      <c r="A16113" s="31">
        <v>43556</v>
      </c>
      <c r="B16113" s="30" t="s">
        <v>52</v>
      </c>
      <c r="C16113" s="30" t="s">
        <v>298</v>
      </c>
      <c r="D16113" s="30" t="s">
        <v>299</v>
      </c>
      <c r="E16113" s="30" t="s">
        <v>28</v>
      </c>
      <c r="F16113" s="30" t="s">
        <v>300</v>
      </c>
      <c r="G16113" s="30" t="s">
        <v>78</v>
      </c>
      <c r="H16113" s="30" t="s">
        <v>64</v>
      </c>
      <c r="I16113" s="32">
        <v>1590</v>
      </c>
    </row>
    <row r="16114" spans="1:9" s="33" customFormat="1" x14ac:dyDescent="0.15">
      <c r="A16114" s="31">
        <v>43556</v>
      </c>
      <c r="B16114" s="30" t="s">
        <v>52</v>
      </c>
      <c r="C16114" s="30" t="s">
        <v>298</v>
      </c>
      <c r="D16114" s="30" t="s">
        <v>299</v>
      </c>
      <c r="E16114" s="30" t="s">
        <v>28</v>
      </c>
      <c r="F16114" s="30" t="s">
        <v>300</v>
      </c>
      <c r="G16114" s="30" t="s">
        <v>80</v>
      </c>
      <c r="H16114" s="30" t="s">
        <v>57</v>
      </c>
      <c r="I16114" s="32">
        <v>1878</v>
      </c>
    </row>
    <row r="16115" spans="1:9" s="33" customFormat="1" x14ac:dyDescent="0.15">
      <c r="A16115" s="31">
        <v>43556</v>
      </c>
      <c r="B16115" s="30" t="s">
        <v>62</v>
      </c>
      <c r="C16115" s="30" t="s">
        <v>298</v>
      </c>
      <c r="D16115" s="30" t="s">
        <v>299</v>
      </c>
      <c r="E16115" s="30" t="s">
        <v>28</v>
      </c>
      <c r="F16115" s="30" t="s">
        <v>300</v>
      </c>
      <c r="G16115" s="30" t="s">
        <v>81</v>
      </c>
      <c r="H16115" s="30" t="s">
        <v>61</v>
      </c>
      <c r="I16115" s="32">
        <v>7663</v>
      </c>
    </row>
    <row r="16116" spans="1:9" s="33" customFormat="1" x14ac:dyDescent="0.15">
      <c r="A16116" s="31">
        <v>43556</v>
      </c>
      <c r="B16116" s="30" t="s">
        <v>62</v>
      </c>
      <c r="C16116" s="30" t="s">
        <v>298</v>
      </c>
      <c r="D16116" s="30" t="s">
        <v>299</v>
      </c>
      <c r="E16116" s="30" t="s">
        <v>28</v>
      </c>
      <c r="F16116" s="30" t="s">
        <v>300</v>
      </c>
      <c r="G16116" s="30" t="s">
        <v>82</v>
      </c>
      <c r="H16116" s="30" t="s">
        <v>79</v>
      </c>
      <c r="I16116" s="32">
        <v>6836</v>
      </c>
    </row>
    <row r="16117" spans="1:9" s="33" customFormat="1" x14ac:dyDescent="0.15">
      <c r="A16117" s="31">
        <v>43556</v>
      </c>
      <c r="B16117" s="30" t="s">
        <v>52</v>
      </c>
      <c r="C16117" s="30" t="s">
        <v>298</v>
      </c>
      <c r="D16117" s="30" t="s">
        <v>299</v>
      </c>
      <c r="E16117" s="30" t="s">
        <v>28</v>
      </c>
      <c r="F16117" s="30" t="s">
        <v>300</v>
      </c>
      <c r="G16117" s="30" t="s">
        <v>58</v>
      </c>
      <c r="H16117" s="30" t="s">
        <v>64</v>
      </c>
      <c r="I16117" s="32">
        <v>1491</v>
      </c>
    </row>
    <row r="16118" spans="1:9" s="33" customFormat="1" x14ac:dyDescent="0.15">
      <c r="A16118" s="31">
        <v>43556</v>
      </c>
      <c r="B16118" s="30" t="s">
        <v>52</v>
      </c>
      <c r="C16118" s="30" t="s">
        <v>298</v>
      </c>
      <c r="D16118" s="30" t="s">
        <v>299</v>
      </c>
      <c r="E16118" s="30" t="s">
        <v>28</v>
      </c>
      <c r="F16118" s="30" t="s">
        <v>300</v>
      </c>
      <c r="G16118" s="30" t="s">
        <v>56</v>
      </c>
      <c r="H16118" s="30" t="s">
        <v>64</v>
      </c>
      <c r="I16118" s="32">
        <v>5309</v>
      </c>
    </row>
    <row r="16119" spans="1:9" s="33" customFormat="1" x14ac:dyDescent="0.15">
      <c r="A16119" s="31">
        <v>43556</v>
      </c>
      <c r="B16119" s="30" t="s">
        <v>52</v>
      </c>
      <c r="C16119" s="30" t="s">
        <v>298</v>
      </c>
      <c r="D16119" s="30" t="s">
        <v>299</v>
      </c>
      <c r="E16119" s="30" t="s">
        <v>28</v>
      </c>
      <c r="F16119" s="30" t="s">
        <v>300</v>
      </c>
      <c r="G16119" s="30" t="s">
        <v>84</v>
      </c>
      <c r="H16119" s="30" t="s">
        <v>68</v>
      </c>
      <c r="I16119" s="32">
        <v>6964</v>
      </c>
    </row>
    <row r="16120" spans="1:9" s="33" customFormat="1" x14ac:dyDescent="0.15">
      <c r="A16120" s="31">
        <v>43556</v>
      </c>
      <c r="B16120" s="30" t="s">
        <v>62</v>
      </c>
      <c r="C16120" s="30" t="s">
        <v>298</v>
      </c>
      <c r="D16120" s="30" t="s">
        <v>299</v>
      </c>
      <c r="E16120" s="30" t="s">
        <v>28</v>
      </c>
      <c r="F16120" s="30" t="s">
        <v>300</v>
      </c>
      <c r="G16120" s="30" t="s">
        <v>83</v>
      </c>
      <c r="H16120" s="30" t="s">
        <v>79</v>
      </c>
      <c r="I16120" s="32">
        <v>7403</v>
      </c>
    </row>
    <row r="16121" spans="1:9" s="33" customFormat="1" x14ac:dyDescent="0.15">
      <c r="A16121" s="31">
        <v>43556</v>
      </c>
      <c r="B16121" s="30" t="s">
        <v>52</v>
      </c>
      <c r="C16121" s="30" t="s">
        <v>298</v>
      </c>
      <c r="D16121" s="30" t="s">
        <v>299</v>
      </c>
      <c r="E16121" s="30" t="s">
        <v>28</v>
      </c>
      <c r="F16121" s="30" t="s">
        <v>300</v>
      </c>
      <c r="G16121" s="30" t="s">
        <v>58</v>
      </c>
      <c r="H16121" s="30" t="s">
        <v>57</v>
      </c>
      <c r="I16121" s="32">
        <v>7081</v>
      </c>
    </row>
    <row r="16122" spans="1:9" s="33" customFormat="1" x14ac:dyDescent="0.15">
      <c r="A16122" s="31">
        <v>43556</v>
      </c>
      <c r="B16122" s="30" t="s">
        <v>52</v>
      </c>
      <c r="C16122" s="30" t="s">
        <v>298</v>
      </c>
      <c r="D16122" s="30" t="s">
        <v>299</v>
      </c>
      <c r="E16122" s="30" t="s">
        <v>28</v>
      </c>
      <c r="F16122" s="30" t="s">
        <v>300</v>
      </c>
      <c r="G16122" s="30" t="s">
        <v>80</v>
      </c>
      <c r="H16122" s="30" t="s">
        <v>75</v>
      </c>
      <c r="I16122" s="32">
        <v>7609</v>
      </c>
    </row>
    <row r="16123" spans="1:9" s="33" customFormat="1" x14ac:dyDescent="0.15">
      <c r="A16123" s="31">
        <v>43556</v>
      </c>
      <c r="B16123" s="30" t="s">
        <v>52</v>
      </c>
      <c r="C16123" s="30" t="s">
        <v>298</v>
      </c>
      <c r="D16123" s="30" t="s">
        <v>299</v>
      </c>
      <c r="E16123" s="30" t="s">
        <v>28</v>
      </c>
      <c r="F16123" s="30" t="s">
        <v>300</v>
      </c>
      <c r="G16123" s="30" t="s">
        <v>56</v>
      </c>
      <c r="H16123" s="30" t="s">
        <v>64</v>
      </c>
      <c r="I16123" s="32">
        <v>2895</v>
      </c>
    </row>
    <row r="16124" spans="1:9" s="33" customFormat="1" x14ac:dyDescent="0.15">
      <c r="A16124" s="31">
        <v>43556</v>
      </c>
      <c r="B16124" s="30" t="s">
        <v>52</v>
      </c>
      <c r="C16124" s="30" t="s">
        <v>298</v>
      </c>
      <c r="D16124" s="30" t="s">
        <v>299</v>
      </c>
      <c r="E16124" s="30" t="s">
        <v>28</v>
      </c>
      <c r="F16124" s="30" t="s">
        <v>300</v>
      </c>
      <c r="G16124" s="30" t="s">
        <v>84</v>
      </c>
      <c r="H16124" s="30" t="s">
        <v>61</v>
      </c>
      <c r="I16124" s="32">
        <v>8780</v>
      </c>
    </row>
    <row r="16125" spans="1:9" s="33" customFormat="1" x14ac:dyDescent="0.15">
      <c r="A16125" s="31">
        <v>43556</v>
      </c>
      <c r="B16125" s="30" t="s">
        <v>62</v>
      </c>
      <c r="C16125" s="30" t="s">
        <v>298</v>
      </c>
      <c r="D16125" s="30" t="s">
        <v>299</v>
      </c>
      <c r="E16125" s="30" t="s">
        <v>28</v>
      </c>
      <c r="F16125" s="30" t="s">
        <v>300</v>
      </c>
      <c r="G16125" s="30" t="s">
        <v>85</v>
      </c>
      <c r="H16125" s="30" t="s">
        <v>64</v>
      </c>
      <c r="I16125" s="32">
        <v>3582</v>
      </c>
    </row>
    <row r="16126" spans="1:9" s="33" customFormat="1" x14ac:dyDescent="0.15">
      <c r="A16126" s="31">
        <v>43556</v>
      </c>
      <c r="B16126" s="30" t="s">
        <v>52</v>
      </c>
      <c r="C16126" s="30" t="s">
        <v>298</v>
      </c>
      <c r="D16126" s="30" t="s">
        <v>299</v>
      </c>
      <c r="E16126" s="30" t="s">
        <v>28</v>
      </c>
      <c r="F16126" s="30" t="s">
        <v>300</v>
      </c>
      <c r="G16126" s="30" t="s">
        <v>82</v>
      </c>
      <c r="H16126" s="30" t="s">
        <v>75</v>
      </c>
      <c r="I16126" s="32">
        <v>3890</v>
      </c>
    </row>
    <row r="16127" spans="1:9" s="33" customFormat="1" x14ac:dyDescent="0.15">
      <c r="A16127" s="31">
        <v>43556</v>
      </c>
      <c r="B16127" s="30" t="s">
        <v>52</v>
      </c>
      <c r="C16127" s="30" t="s">
        <v>298</v>
      </c>
      <c r="D16127" s="30" t="s">
        <v>299</v>
      </c>
      <c r="E16127" s="30" t="s">
        <v>28</v>
      </c>
      <c r="F16127" s="30" t="s">
        <v>300</v>
      </c>
      <c r="G16127" s="30" t="s">
        <v>80</v>
      </c>
      <c r="H16127" s="30" t="s">
        <v>59</v>
      </c>
      <c r="I16127" s="32">
        <v>6032</v>
      </c>
    </row>
    <row r="16128" spans="1:9" s="33" customFormat="1" x14ac:dyDescent="0.15">
      <c r="A16128" s="31">
        <v>43586</v>
      </c>
      <c r="B16128" s="30" t="s">
        <v>52</v>
      </c>
      <c r="C16128" s="30" t="s">
        <v>298</v>
      </c>
      <c r="D16128" s="30" t="s">
        <v>299</v>
      </c>
      <c r="E16128" s="30" t="s">
        <v>28</v>
      </c>
      <c r="F16128" s="30" t="s">
        <v>300</v>
      </c>
      <c r="G16128" s="30" t="s">
        <v>58</v>
      </c>
      <c r="H16128" s="30" t="s">
        <v>64</v>
      </c>
      <c r="I16128" s="32">
        <v>8931</v>
      </c>
    </row>
    <row r="16129" spans="1:9" s="33" customFormat="1" x14ac:dyDescent="0.15">
      <c r="A16129" s="31">
        <v>43586</v>
      </c>
      <c r="B16129" s="30" t="s">
        <v>52</v>
      </c>
      <c r="C16129" s="30" t="s">
        <v>298</v>
      </c>
      <c r="D16129" s="30" t="s">
        <v>299</v>
      </c>
      <c r="E16129" s="30" t="s">
        <v>28</v>
      </c>
      <c r="F16129" s="30" t="s">
        <v>300</v>
      </c>
      <c r="G16129" s="30" t="s">
        <v>60</v>
      </c>
      <c r="H16129" s="30" t="s">
        <v>68</v>
      </c>
      <c r="I16129" s="32">
        <v>8907</v>
      </c>
    </row>
    <row r="16130" spans="1:9" s="33" customFormat="1" x14ac:dyDescent="0.15">
      <c r="A16130" s="31">
        <v>43586</v>
      </c>
      <c r="B16130" s="30" t="s">
        <v>62</v>
      </c>
      <c r="C16130" s="30" t="s">
        <v>298</v>
      </c>
      <c r="D16130" s="30" t="s">
        <v>299</v>
      </c>
      <c r="E16130" s="30" t="s">
        <v>28</v>
      </c>
      <c r="F16130" s="30" t="s">
        <v>300</v>
      </c>
      <c r="G16130" s="30" t="s">
        <v>63</v>
      </c>
      <c r="H16130" s="30" t="s">
        <v>79</v>
      </c>
      <c r="I16130" s="32">
        <v>3686</v>
      </c>
    </row>
    <row r="16131" spans="1:9" s="33" customFormat="1" x14ac:dyDescent="0.15">
      <c r="A16131" s="31">
        <v>43586</v>
      </c>
      <c r="B16131" s="30" t="s">
        <v>52</v>
      </c>
      <c r="C16131" s="30" t="s">
        <v>298</v>
      </c>
      <c r="D16131" s="30" t="s">
        <v>299</v>
      </c>
      <c r="E16131" s="30" t="s">
        <v>28</v>
      </c>
      <c r="F16131" s="30" t="s">
        <v>300</v>
      </c>
      <c r="G16131" s="30" t="s">
        <v>58</v>
      </c>
      <c r="H16131" s="30" t="s">
        <v>68</v>
      </c>
      <c r="I16131" s="32">
        <v>1894</v>
      </c>
    </row>
    <row r="16132" spans="1:9" s="33" customFormat="1" x14ac:dyDescent="0.15">
      <c r="A16132" s="31">
        <v>43586</v>
      </c>
      <c r="B16132" s="30" t="s">
        <v>52</v>
      </c>
      <c r="C16132" s="30" t="s">
        <v>298</v>
      </c>
      <c r="D16132" s="30" t="s">
        <v>299</v>
      </c>
      <c r="E16132" s="30" t="s">
        <v>28</v>
      </c>
      <c r="F16132" s="30" t="s">
        <v>300</v>
      </c>
      <c r="G16132" s="30" t="s">
        <v>66</v>
      </c>
      <c r="H16132" s="30" t="s">
        <v>61</v>
      </c>
      <c r="I16132" s="32">
        <v>7831</v>
      </c>
    </row>
    <row r="16133" spans="1:9" s="33" customFormat="1" x14ac:dyDescent="0.15">
      <c r="A16133" s="31">
        <v>43586</v>
      </c>
      <c r="B16133" s="30" t="s">
        <v>62</v>
      </c>
      <c r="C16133" s="30" t="s">
        <v>298</v>
      </c>
      <c r="D16133" s="30" t="s">
        <v>299</v>
      </c>
      <c r="E16133" s="30" t="s">
        <v>28</v>
      </c>
      <c r="F16133" s="30" t="s">
        <v>300</v>
      </c>
      <c r="G16133" s="30" t="s">
        <v>85</v>
      </c>
      <c r="H16133" s="30" t="s">
        <v>65</v>
      </c>
      <c r="I16133" s="32">
        <v>6070</v>
      </c>
    </row>
    <row r="16134" spans="1:9" s="33" customFormat="1" x14ac:dyDescent="0.15">
      <c r="A16134" s="31">
        <v>43586</v>
      </c>
      <c r="B16134" s="30" t="s">
        <v>62</v>
      </c>
      <c r="C16134" s="30" t="s">
        <v>298</v>
      </c>
      <c r="D16134" s="30" t="s">
        <v>299</v>
      </c>
      <c r="E16134" s="30" t="s">
        <v>28</v>
      </c>
      <c r="F16134" s="30" t="s">
        <v>300</v>
      </c>
      <c r="G16134" s="30" t="s">
        <v>69</v>
      </c>
      <c r="H16134" s="30" t="s">
        <v>59</v>
      </c>
      <c r="I16134" s="32">
        <v>1099</v>
      </c>
    </row>
    <row r="16135" spans="1:9" s="33" customFormat="1" x14ac:dyDescent="0.15">
      <c r="A16135" s="31">
        <v>43586</v>
      </c>
      <c r="B16135" s="30" t="s">
        <v>52</v>
      </c>
      <c r="C16135" s="30" t="s">
        <v>298</v>
      </c>
      <c r="D16135" s="30" t="s">
        <v>299</v>
      </c>
      <c r="E16135" s="30" t="s">
        <v>28</v>
      </c>
      <c r="F16135" s="30" t="s">
        <v>300</v>
      </c>
      <c r="G16135" s="30" t="s">
        <v>70</v>
      </c>
      <c r="H16135" s="30" t="s">
        <v>57</v>
      </c>
      <c r="I16135" s="32">
        <v>5853</v>
      </c>
    </row>
    <row r="16136" spans="1:9" s="33" customFormat="1" x14ac:dyDescent="0.15">
      <c r="A16136" s="31">
        <v>43586</v>
      </c>
      <c r="B16136" s="30" t="s">
        <v>62</v>
      </c>
      <c r="C16136" s="30" t="s">
        <v>298</v>
      </c>
      <c r="D16136" s="30" t="s">
        <v>299</v>
      </c>
      <c r="E16136" s="30" t="s">
        <v>28</v>
      </c>
      <c r="F16136" s="30" t="s">
        <v>300</v>
      </c>
      <c r="G16136" s="30" t="s">
        <v>70</v>
      </c>
      <c r="H16136" s="30" t="s">
        <v>79</v>
      </c>
      <c r="I16136" s="32">
        <v>4928</v>
      </c>
    </row>
    <row r="16137" spans="1:9" s="33" customFormat="1" x14ac:dyDescent="0.15">
      <c r="A16137" s="31">
        <v>43586</v>
      </c>
      <c r="B16137" s="30" t="s">
        <v>62</v>
      </c>
      <c r="C16137" s="30" t="s">
        <v>298</v>
      </c>
      <c r="D16137" s="30" t="s">
        <v>299</v>
      </c>
      <c r="E16137" s="30" t="s">
        <v>28</v>
      </c>
      <c r="F16137" s="30" t="s">
        <v>300</v>
      </c>
      <c r="G16137" s="30" t="s">
        <v>72</v>
      </c>
      <c r="H16137" s="30" t="s">
        <v>59</v>
      </c>
      <c r="I16137" s="32">
        <v>5465</v>
      </c>
    </row>
    <row r="16138" spans="1:9" s="33" customFormat="1" x14ac:dyDescent="0.15">
      <c r="A16138" s="31">
        <v>43586</v>
      </c>
      <c r="B16138" s="30" t="s">
        <v>62</v>
      </c>
      <c r="C16138" s="30" t="s">
        <v>298</v>
      </c>
      <c r="D16138" s="30" t="s">
        <v>299</v>
      </c>
      <c r="E16138" s="30" t="s">
        <v>28</v>
      </c>
      <c r="F16138" s="30" t="s">
        <v>300</v>
      </c>
      <c r="G16138" s="30" t="s">
        <v>85</v>
      </c>
      <c r="H16138" s="30" t="s">
        <v>59</v>
      </c>
      <c r="I16138" s="32">
        <v>5760</v>
      </c>
    </row>
    <row r="16139" spans="1:9" s="33" customFormat="1" x14ac:dyDescent="0.15">
      <c r="A16139" s="31">
        <v>43586</v>
      </c>
      <c r="B16139" s="30" t="s">
        <v>62</v>
      </c>
      <c r="C16139" s="30" t="s">
        <v>298</v>
      </c>
      <c r="D16139" s="30" t="s">
        <v>299</v>
      </c>
      <c r="E16139" s="30" t="s">
        <v>28</v>
      </c>
      <c r="F16139" s="30" t="s">
        <v>300</v>
      </c>
      <c r="G16139" s="30" t="s">
        <v>69</v>
      </c>
      <c r="H16139" s="30" t="s">
        <v>79</v>
      </c>
      <c r="I16139" s="32">
        <v>9276</v>
      </c>
    </row>
    <row r="16140" spans="1:9" s="33" customFormat="1" x14ac:dyDescent="0.15">
      <c r="A16140" s="31">
        <v>43586</v>
      </c>
      <c r="B16140" s="30" t="s">
        <v>52</v>
      </c>
      <c r="C16140" s="30" t="s">
        <v>298</v>
      </c>
      <c r="D16140" s="30" t="s">
        <v>299</v>
      </c>
      <c r="E16140" s="30" t="s">
        <v>28</v>
      </c>
      <c r="F16140" s="30" t="s">
        <v>300</v>
      </c>
      <c r="G16140" s="30" t="s">
        <v>73</v>
      </c>
      <c r="H16140" s="30" t="s">
        <v>61</v>
      </c>
      <c r="I16140" s="32">
        <v>1352</v>
      </c>
    </row>
    <row r="16141" spans="1:9" s="33" customFormat="1" x14ac:dyDescent="0.15">
      <c r="A16141" s="31">
        <v>43586</v>
      </c>
      <c r="B16141" s="30" t="s">
        <v>62</v>
      </c>
      <c r="C16141" s="30" t="s">
        <v>298</v>
      </c>
      <c r="D16141" s="30" t="s">
        <v>299</v>
      </c>
      <c r="E16141" s="30" t="s">
        <v>28</v>
      </c>
      <c r="F16141" s="30" t="s">
        <v>300</v>
      </c>
      <c r="G16141" s="30" t="s">
        <v>66</v>
      </c>
      <c r="H16141" s="30" t="s">
        <v>68</v>
      </c>
      <c r="I16141" s="32">
        <v>7975</v>
      </c>
    </row>
    <row r="16142" spans="1:9" s="33" customFormat="1" x14ac:dyDescent="0.15">
      <c r="A16142" s="31">
        <v>43586</v>
      </c>
      <c r="B16142" s="30" t="s">
        <v>62</v>
      </c>
      <c r="C16142" s="30" t="s">
        <v>298</v>
      </c>
      <c r="D16142" s="30" t="s">
        <v>299</v>
      </c>
      <c r="E16142" s="30" t="s">
        <v>28</v>
      </c>
      <c r="F16142" s="30" t="s">
        <v>300</v>
      </c>
      <c r="G16142" s="30" t="s">
        <v>67</v>
      </c>
      <c r="H16142" s="30" t="s">
        <v>61</v>
      </c>
      <c r="I16142" s="32">
        <v>7357</v>
      </c>
    </row>
    <row r="16143" spans="1:9" s="33" customFormat="1" x14ac:dyDescent="0.15">
      <c r="A16143" s="31">
        <v>43586</v>
      </c>
      <c r="B16143" s="30" t="s">
        <v>62</v>
      </c>
      <c r="C16143" s="30" t="s">
        <v>298</v>
      </c>
      <c r="D16143" s="30" t="s">
        <v>299</v>
      </c>
      <c r="E16143" s="30" t="s">
        <v>28</v>
      </c>
      <c r="F16143" s="30" t="s">
        <v>300</v>
      </c>
      <c r="G16143" s="30" t="s">
        <v>72</v>
      </c>
      <c r="H16143" s="30" t="s">
        <v>68</v>
      </c>
      <c r="I16143" s="32">
        <v>4866</v>
      </c>
    </row>
    <row r="16144" spans="1:9" s="33" customFormat="1" x14ac:dyDescent="0.15">
      <c r="A16144" s="31">
        <v>43586</v>
      </c>
      <c r="B16144" s="30" t="s">
        <v>62</v>
      </c>
      <c r="C16144" s="30" t="s">
        <v>298</v>
      </c>
      <c r="D16144" s="30" t="s">
        <v>299</v>
      </c>
      <c r="E16144" s="30" t="s">
        <v>28</v>
      </c>
      <c r="F16144" s="30" t="s">
        <v>300</v>
      </c>
      <c r="G16144" s="30" t="s">
        <v>69</v>
      </c>
      <c r="H16144" s="30" t="s">
        <v>79</v>
      </c>
      <c r="I16144" s="32">
        <v>6283</v>
      </c>
    </row>
    <row r="16145" spans="1:9" s="33" customFormat="1" x14ac:dyDescent="0.15">
      <c r="A16145" s="31">
        <v>43586</v>
      </c>
      <c r="B16145" s="30" t="s">
        <v>62</v>
      </c>
      <c r="C16145" s="30" t="s">
        <v>298</v>
      </c>
      <c r="D16145" s="30" t="s">
        <v>299</v>
      </c>
      <c r="E16145" s="30" t="s">
        <v>28</v>
      </c>
      <c r="F16145" s="30" t="s">
        <v>300</v>
      </c>
      <c r="G16145" s="30" t="s">
        <v>76</v>
      </c>
      <c r="H16145" s="30" t="s">
        <v>61</v>
      </c>
      <c r="I16145" s="32">
        <v>6015</v>
      </c>
    </row>
    <row r="16146" spans="1:9" s="33" customFormat="1" x14ac:dyDescent="0.15">
      <c r="A16146" s="31">
        <v>43586</v>
      </c>
      <c r="B16146" s="30" t="s">
        <v>62</v>
      </c>
      <c r="C16146" s="30" t="s">
        <v>298</v>
      </c>
      <c r="D16146" s="30" t="s">
        <v>299</v>
      </c>
      <c r="E16146" s="30" t="s">
        <v>28</v>
      </c>
      <c r="F16146" s="30" t="s">
        <v>300</v>
      </c>
      <c r="G16146" s="30" t="s">
        <v>83</v>
      </c>
      <c r="H16146" s="30" t="s">
        <v>79</v>
      </c>
      <c r="I16146" s="32">
        <v>9647</v>
      </c>
    </row>
    <row r="16147" spans="1:9" s="33" customFormat="1" x14ac:dyDescent="0.15">
      <c r="A16147" s="31">
        <v>43586</v>
      </c>
      <c r="B16147" s="30" t="s">
        <v>52</v>
      </c>
      <c r="C16147" s="30" t="s">
        <v>298</v>
      </c>
      <c r="D16147" s="30" t="s">
        <v>299</v>
      </c>
      <c r="E16147" s="30" t="s">
        <v>28</v>
      </c>
      <c r="F16147" s="30" t="s">
        <v>300</v>
      </c>
      <c r="G16147" s="30" t="s">
        <v>71</v>
      </c>
      <c r="H16147" s="30" t="s">
        <v>74</v>
      </c>
      <c r="I16147" s="32">
        <v>9612</v>
      </c>
    </row>
    <row r="16148" spans="1:9" s="33" customFormat="1" x14ac:dyDescent="0.15">
      <c r="A16148" s="31">
        <v>43586</v>
      </c>
      <c r="B16148" s="30" t="s">
        <v>62</v>
      </c>
      <c r="C16148" s="30" t="s">
        <v>298</v>
      </c>
      <c r="D16148" s="30" t="s">
        <v>299</v>
      </c>
      <c r="E16148" s="30" t="s">
        <v>28</v>
      </c>
      <c r="F16148" s="30" t="s">
        <v>300</v>
      </c>
      <c r="G16148" s="30" t="s">
        <v>86</v>
      </c>
      <c r="H16148" s="30" t="s">
        <v>75</v>
      </c>
      <c r="I16148" s="32">
        <v>2483</v>
      </c>
    </row>
    <row r="16149" spans="1:9" s="33" customFormat="1" x14ac:dyDescent="0.15">
      <c r="A16149" s="31">
        <v>43586</v>
      </c>
      <c r="B16149" s="30" t="s">
        <v>62</v>
      </c>
      <c r="C16149" s="30" t="s">
        <v>298</v>
      </c>
      <c r="D16149" s="30" t="s">
        <v>299</v>
      </c>
      <c r="E16149" s="30" t="s">
        <v>28</v>
      </c>
      <c r="F16149" s="30" t="s">
        <v>300</v>
      </c>
      <c r="G16149" s="30" t="s">
        <v>80</v>
      </c>
      <c r="H16149" s="30" t="s">
        <v>79</v>
      </c>
      <c r="I16149" s="32">
        <v>4728</v>
      </c>
    </row>
    <row r="16150" spans="1:9" s="33" customFormat="1" x14ac:dyDescent="0.15">
      <c r="A16150" s="31">
        <v>43586</v>
      </c>
      <c r="B16150" s="30" t="s">
        <v>52</v>
      </c>
      <c r="C16150" s="30" t="s">
        <v>298</v>
      </c>
      <c r="D16150" s="30" t="s">
        <v>299</v>
      </c>
      <c r="E16150" s="30" t="s">
        <v>28</v>
      </c>
      <c r="F16150" s="30" t="s">
        <v>300</v>
      </c>
      <c r="G16150" s="30" t="s">
        <v>73</v>
      </c>
      <c r="H16150" s="30" t="s">
        <v>65</v>
      </c>
      <c r="I16150" s="32">
        <v>5870</v>
      </c>
    </row>
    <row r="16151" spans="1:9" s="33" customFormat="1" x14ac:dyDescent="0.15">
      <c r="A16151" s="31">
        <v>43586</v>
      </c>
      <c r="B16151" s="30" t="s">
        <v>62</v>
      </c>
      <c r="C16151" s="30" t="s">
        <v>298</v>
      </c>
      <c r="D16151" s="30" t="s">
        <v>299</v>
      </c>
      <c r="E16151" s="30" t="s">
        <v>28</v>
      </c>
      <c r="F16151" s="30" t="s">
        <v>300</v>
      </c>
      <c r="G16151" s="30" t="s">
        <v>82</v>
      </c>
      <c r="H16151" s="30" t="s">
        <v>75</v>
      </c>
      <c r="I16151" s="32">
        <v>7407</v>
      </c>
    </row>
    <row r="16152" spans="1:9" s="33" customFormat="1" x14ac:dyDescent="0.15">
      <c r="A16152" s="31">
        <v>43586</v>
      </c>
      <c r="B16152" s="30" t="s">
        <v>52</v>
      </c>
      <c r="C16152" s="30" t="s">
        <v>298</v>
      </c>
      <c r="D16152" s="30" t="s">
        <v>299</v>
      </c>
      <c r="E16152" s="30" t="s">
        <v>28</v>
      </c>
      <c r="F16152" s="30" t="s">
        <v>300</v>
      </c>
      <c r="G16152" s="30" t="s">
        <v>77</v>
      </c>
      <c r="H16152" s="30" t="s">
        <v>75</v>
      </c>
      <c r="I16152" s="32">
        <v>7416</v>
      </c>
    </row>
    <row r="16153" spans="1:9" s="33" customFormat="1" x14ac:dyDescent="0.15">
      <c r="A16153" s="31">
        <v>43586</v>
      </c>
      <c r="B16153" s="30" t="s">
        <v>52</v>
      </c>
      <c r="C16153" s="30" t="s">
        <v>298</v>
      </c>
      <c r="D16153" s="30" t="s">
        <v>299</v>
      </c>
      <c r="E16153" s="30" t="s">
        <v>28</v>
      </c>
      <c r="F16153" s="30" t="s">
        <v>300</v>
      </c>
      <c r="G16153" s="30" t="s">
        <v>76</v>
      </c>
      <c r="H16153" s="30" t="s">
        <v>75</v>
      </c>
      <c r="I16153" s="32">
        <v>9680</v>
      </c>
    </row>
    <row r="16154" spans="1:9" s="33" customFormat="1" x14ac:dyDescent="0.15">
      <c r="A16154" s="31">
        <v>43586</v>
      </c>
      <c r="B16154" s="30" t="s">
        <v>52</v>
      </c>
      <c r="C16154" s="30" t="s">
        <v>298</v>
      </c>
      <c r="D16154" s="30" t="s">
        <v>299</v>
      </c>
      <c r="E16154" s="30" t="s">
        <v>28</v>
      </c>
      <c r="F16154" s="30" t="s">
        <v>300</v>
      </c>
      <c r="G16154" s="30" t="s">
        <v>66</v>
      </c>
      <c r="H16154" s="30" t="s">
        <v>68</v>
      </c>
      <c r="I16154" s="32">
        <v>9276</v>
      </c>
    </row>
    <row r="16155" spans="1:9" s="33" customFormat="1" x14ac:dyDescent="0.15">
      <c r="A16155" s="31">
        <v>43586</v>
      </c>
      <c r="B16155" s="30" t="s">
        <v>62</v>
      </c>
      <c r="C16155" s="30" t="s">
        <v>298</v>
      </c>
      <c r="D16155" s="30" t="s">
        <v>299</v>
      </c>
      <c r="E16155" s="30" t="s">
        <v>28</v>
      </c>
      <c r="F16155" s="30" t="s">
        <v>300</v>
      </c>
      <c r="G16155" s="30" t="s">
        <v>84</v>
      </c>
      <c r="H16155" s="30" t="s">
        <v>61</v>
      </c>
      <c r="I16155" s="32">
        <v>5124</v>
      </c>
    </row>
    <row r="16156" spans="1:9" s="33" customFormat="1" x14ac:dyDescent="0.15">
      <c r="A16156" s="31">
        <v>43586</v>
      </c>
      <c r="B16156" s="30" t="s">
        <v>52</v>
      </c>
      <c r="C16156" s="30" t="s">
        <v>298</v>
      </c>
      <c r="D16156" s="30" t="s">
        <v>299</v>
      </c>
      <c r="E16156" s="30" t="s">
        <v>28</v>
      </c>
      <c r="F16156" s="30" t="s">
        <v>300</v>
      </c>
      <c r="G16156" s="30" t="s">
        <v>58</v>
      </c>
      <c r="H16156" s="30" t="s">
        <v>61</v>
      </c>
      <c r="I16156" s="32">
        <v>9275</v>
      </c>
    </row>
    <row r="16157" spans="1:9" s="33" customFormat="1" x14ac:dyDescent="0.15">
      <c r="A16157" s="31">
        <v>43586</v>
      </c>
      <c r="B16157" s="30" t="s">
        <v>52</v>
      </c>
      <c r="C16157" s="30" t="s">
        <v>298</v>
      </c>
      <c r="D16157" s="30" t="s">
        <v>299</v>
      </c>
      <c r="E16157" s="30" t="s">
        <v>28</v>
      </c>
      <c r="F16157" s="30" t="s">
        <v>300</v>
      </c>
      <c r="G16157" s="30" t="s">
        <v>56</v>
      </c>
      <c r="H16157" s="30" t="s">
        <v>61</v>
      </c>
      <c r="I16157" s="32">
        <v>9255</v>
      </c>
    </row>
    <row r="16158" spans="1:9" s="33" customFormat="1" x14ac:dyDescent="0.15">
      <c r="A16158" s="31">
        <v>43586</v>
      </c>
      <c r="B16158" s="30" t="s">
        <v>52</v>
      </c>
      <c r="C16158" s="30" t="s">
        <v>298</v>
      </c>
      <c r="D16158" s="30" t="s">
        <v>299</v>
      </c>
      <c r="E16158" s="30" t="s">
        <v>28</v>
      </c>
      <c r="F16158" s="30" t="s">
        <v>300</v>
      </c>
      <c r="G16158" s="30" t="s">
        <v>84</v>
      </c>
      <c r="H16158" s="30" t="s">
        <v>59</v>
      </c>
      <c r="I16158" s="32">
        <v>2445</v>
      </c>
    </row>
    <row r="16159" spans="1:9" s="33" customFormat="1" x14ac:dyDescent="0.15">
      <c r="A16159" s="31">
        <v>43586</v>
      </c>
      <c r="B16159" s="30" t="s">
        <v>62</v>
      </c>
      <c r="C16159" s="30" t="s">
        <v>298</v>
      </c>
      <c r="D16159" s="30" t="s">
        <v>299</v>
      </c>
      <c r="E16159" s="30" t="s">
        <v>28</v>
      </c>
      <c r="F16159" s="30" t="s">
        <v>300</v>
      </c>
      <c r="G16159" s="30" t="s">
        <v>83</v>
      </c>
      <c r="H16159" s="30" t="s">
        <v>64</v>
      </c>
      <c r="I16159" s="32">
        <v>4954</v>
      </c>
    </row>
    <row r="16160" spans="1:9" s="33" customFormat="1" x14ac:dyDescent="0.15">
      <c r="A16160" s="31">
        <v>43586</v>
      </c>
      <c r="B16160" s="30" t="s">
        <v>52</v>
      </c>
      <c r="C16160" s="30" t="s">
        <v>298</v>
      </c>
      <c r="D16160" s="30" t="s">
        <v>299</v>
      </c>
      <c r="E16160" s="30" t="s">
        <v>28</v>
      </c>
      <c r="F16160" s="30" t="s">
        <v>300</v>
      </c>
      <c r="G16160" s="30" t="s">
        <v>58</v>
      </c>
      <c r="H16160" s="30" t="s">
        <v>64</v>
      </c>
      <c r="I16160" s="32">
        <v>2036</v>
      </c>
    </row>
    <row r="16161" spans="1:9" s="33" customFormat="1" x14ac:dyDescent="0.15">
      <c r="A16161" s="31">
        <v>43586</v>
      </c>
      <c r="B16161" s="30" t="s">
        <v>52</v>
      </c>
      <c r="C16161" s="30" t="s">
        <v>298</v>
      </c>
      <c r="D16161" s="30" t="s">
        <v>299</v>
      </c>
      <c r="E16161" s="30" t="s">
        <v>28</v>
      </c>
      <c r="F16161" s="30" t="s">
        <v>300</v>
      </c>
      <c r="G16161" s="30" t="s">
        <v>80</v>
      </c>
      <c r="H16161" s="30" t="s">
        <v>64</v>
      </c>
      <c r="I16161" s="32">
        <v>4727</v>
      </c>
    </row>
    <row r="16162" spans="1:9" s="33" customFormat="1" x14ac:dyDescent="0.15">
      <c r="A16162" s="31">
        <v>43586</v>
      </c>
      <c r="B16162" s="30" t="s">
        <v>52</v>
      </c>
      <c r="C16162" s="30" t="s">
        <v>298</v>
      </c>
      <c r="D16162" s="30" t="s">
        <v>299</v>
      </c>
      <c r="E16162" s="30" t="s">
        <v>28</v>
      </c>
      <c r="F16162" s="30" t="s">
        <v>300</v>
      </c>
      <c r="G16162" s="30" t="s">
        <v>71</v>
      </c>
      <c r="H16162" s="30" t="s">
        <v>57</v>
      </c>
      <c r="I16162" s="32">
        <v>8763</v>
      </c>
    </row>
    <row r="16163" spans="1:9" s="33" customFormat="1" x14ac:dyDescent="0.15">
      <c r="A16163" s="31">
        <v>43586</v>
      </c>
      <c r="B16163" s="30" t="s">
        <v>52</v>
      </c>
      <c r="C16163" s="30" t="s">
        <v>298</v>
      </c>
      <c r="D16163" s="30" t="s">
        <v>299</v>
      </c>
      <c r="E16163" s="30" t="s">
        <v>28</v>
      </c>
      <c r="F16163" s="30" t="s">
        <v>300</v>
      </c>
      <c r="G16163" s="30" t="s">
        <v>84</v>
      </c>
      <c r="H16163" s="30" t="s">
        <v>64</v>
      </c>
      <c r="I16163" s="32">
        <v>1830</v>
      </c>
    </row>
    <row r="16164" spans="1:9" s="33" customFormat="1" x14ac:dyDescent="0.15">
      <c r="A16164" s="31">
        <v>43586</v>
      </c>
      <c r="B16164" s="30" t="s">
        <v>62</v>
      </c>
      <c r="C16164" s="30" t="s">
        <v>298</v>
      </c>
      <c r="D16164" s="30" t="s">
        <v>299</v>
      </c>
      <c r="E16164" s="30" t="s">
        <v>28</v>
      </c>
      <c r="F16164" s="30" t="s">
        <v>300</v>
      </c>
      <c r="G16164" s="30" t="s">
        <v>83</v>
      </c>
      <c r="H16164" s="30" t="s">
        <v>61</v>
      </c>
      <c r="I16164" s="32">
        <v>4714</v>
      </c>
    </row>
    <row r="16165" spans="1:9" s="33" customFormat="1" x14ac:dyDescent="0.15">
      <c r="A16165" s="31">
        <v>43586</v>
      </c>
      <c r="B16165" s="30" t="s">
        <v>52</v>
      </c>
      <c r="C16165" s="30" t="s">
        <v>298</v>
      </c>
      <c r="D16165" s="30" t="s">
        <v>299</v>
      </c>
      <c r="E16165" s="30" t="s">
        <v>28</v>
      </c>
      <c r="F16165" s="30" t="s">
        <v>300</v>
      </c>
      <c r="G16165" s="30" t="s">
        <v>82</v>
      </c>
      <c r="H16165" s="30" t="s">
        <v>57</v>
      </c>
      <c r="I16165" s="32">
        <v>2657</v>
      </c>
    </row>
    <row r="16166" spans="1:9" s="33" customFormat="1" x14ac:dyDescent="0.15">
      <c r="A16166" s="31">
        <v>43586</v>
      </c>
      <c r="B16166" s="30" t="s">
        <v>52</v>
      </c>
      <c r="C16166" s="30" t="s">
        <v>298</v>
      </c>
      <c r="D16166" s="30" t="s">
        <v>299</v>
      </c>
      <c r="E16166" s="30" t="s">
        <v>28</v>
      </c>
      <c r="F16166" s="30" t="s">
        <v>300</v>
      </c>
      <c r="G16166" s="30" t="s">
        <v>80</v>
      </c>
      <c r="H16166" s="30" t="s">
        <v>79</v>
      </c>
      <c r="I16166" s="32">
        <v>2435</v>
      </c>
    </row>
    <row r="16167" spans="1:9" s="33" customFormat="1" x14ac:dyDescent="0.15">
      <c r="A16167" s="31">
        <v>43617</v>
      </c>
      <c r="B16167" s="30" t="s">
        <v>52</v>
      </c>
      <c r="C16167" s="30" t="s">
        <v>298</v>
      </c>
      <c r="D16167" s="30" t="s">
        <v>299</v>
      </c>
      <c r="E16167" s="30" t="s">
        <v>28</v>
      </c>
      <c r="F16167" s="30" t="s">
        <v>300</v>
      </c>
      <c r="G16167" s="30" t="s">
        <v>58</v>
      </c>
      <c r="H16167" s="30" t="s">
        <v>75</v>
      </c>
      <c r="I16167" s="32">
        <v>8303</v>
      </c>
    </row>
    <row r="16168" spans="1:9" s="33" customFormat="1" x14ac:dyDescent="0.15">
      <c r="A16168" s="31">
        <v>43617</v>
      </c>
      <c r="B16168" s="30" t="s">
        <v>52</v>
      </c>
      <c r="C16168" s="30" t="s">
        <v>298</v>
      </c>
      <c r="D16168" s="30" t="s">
        <v>299</v>
      </c>
      <c r="E16168" s="30" t="s">
        <v>28</v>
      </c>
      <c r="F16168" s="30" t="s">
        <v>300</v>
      </c>
      <c r="G16168" s="30" t="s">
        <v>60</v>
      </c>
      <c r="H16168" s="30" t="s">
        <v>64</v>
      </c>
      <c r="I16168" s="32">
        <v>5293</v>
      </c>
    </row>
    <row r="16169" spans="1:9" s="33" customFormat="1" x14ac:dyDescent="0.15">
      <c r="A16169" s="31">
        <v>43617</v>
      </c>
      <c r="B16169" s="30" t="s">
        <v>62</v>
      </c>
      <c r="C16169" s="30" t="s">
        <v>298</v>
      </c>
      <c r="D16169" s="30" t="s">
        <v>299</v>
      </c>
      <c r="E16169" s="30" t="s">
        <v>28</v>
      </c>
      <c r="F16169" s="30" t="s">
        <v>300</v>
      </c>
      <c r="G16169" s="30" t="s">
        <v>63</v>
      </c>
      <c r="H16169" s="30" t="s">
        <v>68</v>
      </c>
      <c r="I16169" s="32">
        <v>1319</v>
      </c>
    </row>
    <row r="16170" spans="1:9" s="33" customFormat="1" x14ac:dyDescent="0.15">
      <c r="A16170" s="31">
        <v>43617</v>
      </c>
      <c r="B16170" s="30" t="s">
        <v>52</v>
      </c>
      <c r="C16170" s="30" t="s">
        <v>298</v>
      </c>
      <c r="D16170" s="30" t="s">
        <v>299</v>
      </c>
      <c r="E16170" s="30" t="s">
        <v>28</v>
      </c>
      <c r="F16170" s="30" t="s">
        <v>300</v>
      </c>
      <c r="G16170" s="30" t="s">
        <v>58</v>
      </c>
      <c r="H16170" s="30" t="s">
        <v>59</v>
      </c>
      <c r="I16170" s="32">
        <v>7508</v>
      </c>
    </row>
    <row r="16171" spans="1:9" s="33" customFormat="1" x14ac:dyDescent="0.15">
      <c r="A16171" s="31">
        <v>43617</v>
      </c>
      <c r="B16171" s="30" t="s">
        <v>52</v>
      </c>
      <c r="C16171" s="30" t="s">
        <v>298</v>
      </c>
      <c r="D16171" s="30" t="s">
        <v>299</v>
      </c>
      <c r="E16171" s="30" t="s">
        <v>28</v>
      </c>
      <c r="F16171" s="30" t="s">
        <v>300</v>
      </c>
      <c r="G16171" s="30" t="s">
        <v>66</v>
      </c>
      <c r="H16171" s="30" t="s">
        <v>68</v>
      </c>
      <c r="I16171" s="32">
        <v>1586</v>
      </c>
    </row>
    <row r="16172" spans="1:9" s="33" customFormat="1" x14ac:dyDescent="0.15">
      <c r="A16172" s="31">
        <v>43617</v>
      </c>
      <c r="B16172" s="30" t="s">
        <v>62</v>
      </c>
      <c r="C16172" s="30" t="s">
        <v>298</v>
      </c>
      <c r="D16172" s="30" t="s">
        <v>299</v>
      </c>
      <c r="E16172" s="30" t="s">
        <v>28</v>
      </c>
      <c r="F16172" s="30" t="s">
        <v>300</v>
      </c>
      <c r="G16172" s="30" t="s">
        <v>67</v>
      </c>
      <c r="H16172" s="30" t="s">
        <v>64</v>
      </c>
      <c r="I16172" s="32">
        <v>6342</v>
      </c>
    </row>
    <row r="16173" spans="1:9" s="33" customFormat="1" x14ac:dyDescent="0.15">
      <c r="A16173" s="31">
        <v>43617</v>
      </c>
      <c r="B16173" s="30" t="s">
        <v>62</v>
      </c>
      <c r="C16173" s="30" t="s">
        <v>298</v>
      </c>
      <c r="D16173" s="30" t="s">
        <v>299</v>
      </c>
      <c r="E16173" s="30" t="s">
        <v>28</v>
      </c>
      <c r="F16173" s="30" t="s">
        <v>300</v>
      </c>
      <c r="G16173" s="30" t="s">
        <v>69</v>
      </c>
      <c r="H16173" s="30" t="s">
        <v>59</v>
      </c>
      <c r="I16173" s="32">
        <v>2869</v>
      </c>
    </row>
    <row r="16174" spans="1:9" s="33" customFormat="1" x14ac:dyDescent="0.15">
      <c r="A16174" s="31">
        <v>43617</v>
      </c>
      <c r="B16174" s="30" t="s">
        <v>52</v>
      </c>
      <c r="C16174" s="30" t="s">
        <v>298</v>
      </c>
      <c r="D16174" s="30" t="s">
        <v>299</v>
      </c>
      <c r="E16174" s="30" t="s">
        <v>28</v>
      </c>
      <c r="F16174" s="30" t="s">
        <v>300</v>
      </c>
      <c r="G16174" s="30" t="s">
        <v>70</v>
      </c>
      <c r="H16174" s="30" t="s">
        <v>64</v>
      </c>
      <c r="I16174" s="32">
        <v>5209</v>
      </c>
    </row>
    <row r="16175" spans="1:9" s="33" customFormat="1" x14ac:dyDescent="0.15">
      <c r="A16175" s="31">
        <v>43617</v>
      </c>
      <c r="B16175" s="30" t="s">
        <v>62</v>
      </c>
      <c r="C16175" s="30" t="s">
        <v>298</v>
      </c>
      <c r="D16175" s="30" t="s">
        <v>299</v>
      </c>
      <c r="E16175" s="30" t="s">
        <v>28</v>
      </c>
      <c r="F16175" s="30" t="s">
        <v>300</v>
      </c>
      <c r="G16175" s="30" t="s">
        <v>71</v>
      </c>
      <c r="H16175" s="30" t="s">
        <v>65</v>
      </c>
      <c r="I16175" s="32">
        <v>9273</v>
      </c>
    </row>
    <row r="16176" spans="1:9" s="33" customFormat="1" x14ac:dyDescent="0.15">
      <c r="A16176" s="31">
        <v>43617</v>
      </c>
      <c r="B16176" s="30" t="s">
        <v>52</v>
      </c>
      <c r="C16176" s="30" t="s">
        <v>298</v>
      </c>
      <c r="D16176" s="30" t="s">
        <v>299</v>
      </c>
      <c r="E16176" s="30" t="s">
        <v>28</v>
      </c>
      <c r="F16176" s="30" t="s">
        <v>300</v>
      </c>
      <c r="G16176" s="30" t="s">
        <v>70</v>
      </c>
      <c r="H16176" s="30" t="s">
        <v>59</v>
      </c>
      <c r="I16176" s="32">
        <v>5248</v>
      </c>
    </row>
    <row r="16177" spans="1:9" s="33" customFormat="1" x14ac:dyDescent="0.15">
      <c r="A16177" s="31">
        <v>43617</v>
      </c>
      <c r="B16177" s="30" t="s">
        <v>62</v>
      </c>
      <c r="C16177" s="30" t="s">
        <v>298</v>
      </c>
      <c r="D16177" s="30" t="s">
        <v>299</v>
      </c>
      <c r="E16177" s="30" t="s">
        <v>28</v>
      </c>
      <c r="F16177" s="30" t="s">
        <v>300</v>
      </c>
      <c r="G16177" s="30" t="s">
        <v>73</v>
      </c>
      <c r="H16177" s="30" t="s">
        <v>79</v>
      </c>
      <c r="I16177" s="32">
        <v>7196</v>
      </c>
    </row>
    <row r="16178" spans="1:9" s="33" customFormat="1" x14ac:dyDescent="0.15">
      <c r="A16178" s="31">
        <v>43617</v>
      </c>
      <c r="B16178" s="30" t="s">
        <v>62</v>
      </c>
      <c r="C16178" s="30" t="s">
        <v>298</v>
      </c>
      <c r="D16178" s="30" t="s">
        <v>299</v>
      </c>
      <c r="E16178" s="30" t="s">
        <v>28</v>
      </c>
      <c r="F16178" s="30" t="s">
        <v>300</v>
      </c>
      <c r="G16178" s="30" t="s">
        <v>71</v>
      </c>
      <c r="H16178" s="30" t="s">
        <v>65</v>
      </c>
      <c r="I16178" s="32">
        <v>1506</v>
      </c>
    </row>
    <row r="16179" spans="1:9" s="33" customFormat="1" x14ac:dyDescent="0.15">
      <c r="A16179" s="31">
        <v>43617</v>
      </c>
      <c r="B16179" s="30" t="s">
        <v>52</v>
      </c>
      <c r="C16179" s="30" t="s">
        <v>298</v>
      </c>
      <c r="D16179" s="30" t="s">
        <v>299</v>
      </c>
      <c r="E16179" s="30" t="s">
        <v>28</v>
      </c>
      <c r="F16179" s="30" t="s">
        <v>300</v>
      </c>
      <c r="G16179" s="30" t="s">
        <v>73</v>
      </c>
      <c r="H16179" s="30" t="s">
        <v>64</v>
      </c>
      <c r="I16179" s="32">
        <v>8328</v>
      </c>
    </row>
    <row r="16180" spans="1:9" s="33" customFormat="1" x14ac:dyDescent="0.15">
      <c r="A16180" s="31">
        <v>43617</v>
      </c>
      <c r="B16180" s="30" t="s">
        <v>62</v>
      </c>
      <c r="C16180" s="30" t="s">
        <v>298</v>
      </c>
      <c r="D16180" s="30" t="s">
        <v>299</v>
      </c>
      <c r="E16180" s="30" t="s">
        <v>28</v>
      </c>
      <c r="F16180" s="30" t="s">
        <v>300</v>
      </c>
      <c r="G16180" s="30" t="s">
        <v>73</v>
      </c>
      <c r="H16180" s="30" t="s">
        <v>68</v>
      </c>
      <c r="I16180" s="32">
        <v>5062</v>
      </c>
    </row>
    <row r="16181" spans="1:9" s="33" customFormat="1" x14ac:dyDescent="0.15">
      <c r="A16181" s="31">
        <v>43617</v>
      </c>
      <c r="B16181" s="30" t="s">
        <v>62</v>
      </c>
      <c r="C16181" s="30" t="s">
        <v>298</v>
      </c>
      <c r="D16181" s="30" t="s">
        <v>299</v>
      </c>
      <c r="E16181" s="30" t="s">
        <v>28</v>
      </c>
      <c r="F16181" s="30" t="s">
        <v>300</v>
      </c>
      <c r="G16181" s="30" t="s">
        <v>58</v>
      </c>
      <c r="H16181" s="30" t="s">
        <v>79</v>
      </c>
      <c r="I16181" s="32">
        <v>9398</v>
      </c>
    </row>
    <row r="16182" spans="1:9" s="33" customFormat="1" x14ac:dyDescent="0.15">
      <c r="A16182" s="31">
        <v>43617</v>
      </c>
      <c r="B16182" s="30" t="s">
        <v>62</v>
      </c>
      <c r="C16182" s="30" t="s">
        <v>298</v>
      </c>
      <c r="D16182" s="30" t="s">
        <v>299</v>
      </c>
      <c r="E16182" s="30" t="s">
        <v>28</v>
      </c>
      <c r="F16182" s="30" t="s">
        <v>300</v>
      </c>
      <c r="G16182" s="30" t="s">
        <v>58</v>
      </c>
      <c r="H16182" s="30" t="s">
        <v>61</v>
      </c>
      <c r="I16182" s="32">
        <v>2634</v>
      </c>
    </row>
    <row r="16183" spans="1:9" s="33" customFormat="1" x14ac:dyDescent="0.15">
      <c r="A16183" s="31">
        <v>43617</v>
      </c>
      <c r="B16183" s="30" t="s">
        <v>62</v>
      </c>
      <c r="C16183" s="30" t="s">
        <v>298</v>
      </c>
      <c r="D16183" s="30" t="s">
        <v>299</v>
      </c>
      <c r="E16183" s="30" t="s">
        <v>28</v>
      </c>
      <c r="F16183" s="30" t="s">
        <v>300</v>
      </c>
      <c r="G16183" s="30" t="s">
        <v>71</v>
      </c>
      <c r="H16183" s="30" t="s">
        <v>68</v>
      </c>
      <c r="I16183" s="32">
        <v>6221</v>
      </c>
    </row>
    <row r="16184" spans="1:9" s="33" customFormat="1" x14ac:dyDescent="0.15">
      <c r="A16184" s="31">
        <v>43617</v>
      </c>
      <c r="B16184" s="30" t="s">
        <v>52</v>
      </c>
      <c r="C16184" s="30" t="s">
        <v>298</v>
      </c>
      <c r="D16184" s="30" t="s">
        <v>299</v>
      </c>
      <c r="E16184" s="30" t="s">
        <v>28</v>
      </c>
      <c r="F16184" s="30" t="s">
        <v>300</v>
      </c>
      <c r="G16184" s="30" t="s">
        <v>66</v>
      </c>
      <c r="H16184" s="30" t="s">
        <v>68</v>
      </c>
      <c r="I16184" s="32">
        <v>2319</v>
      </c>
    </row>
    <row r="16185" spans="1:9" s="33" customFormat="1" x14ac:dyDescent="0.15">
      <c r="A16185" s="31">
        <v>43617</v>
      </c>
      <c r="B16185" s="30" t="s">
        <v>52</v>
      </c>
      <c r="C16185" s="30" t="s">
        <v>298</v>
      </c>
      <c r="D16185" s="30" t="s">
        <v>299</v>
      </c>
      <c r="E16185" s="30" t="s">
        <v>28</v>
      </c>
      <c r="F16185" s="30" t="s">
        <v>300</v>
      </c>
      <c r="G16185" s="30" t="s">
        <v>76</v>
      </c>
      <c r="H16185" s="30" t="s">
        <v>75</v>
      </c>
      <c r="I16185" s="32">
        <v>2539</v>
      </c>
    </row>
    <row r="16186" spans="1:9" s="33" customFormat="1" x14ac:dyDescent="0.15">
      <c r="A16186" s="31">
        <v>43617</v>
      </c>
      <c r="B16186" s="30" t="s">
        <v>52</v>
      </c>
      <c r="C16186" s="30" t="s">
        <v>298</v>
      </c>
      <c r="D16186" s="30" t="s">
        <v>299</v>
      </c>
      <c r="E16186" s="30" t="s">
        <v>28</v>
      </c>
      <c r="F16186" s="30" t="s">
        <v>300</v>
      </c>
      <c r="G16186" s="30" t="s">
        <v>71</v>
      </c>
      <c r="H16186" s="30" t="s">
        <v>57</v>
      </c>
      <c r="I16186" s="32">
        <v>1976</v>
      </c>
    </row>
    <row r="16187" spans="1:9" s="33" customFormat="1" x14ac:dyDescent="0.15">
      <c r="A16187" s="31">
        <v>43617</v>
      </c>
      <c r="B16187" s="30" t="s">
        <v>62</v>
      </c>
      <c r="C16187" s="30" t="s">
        <v>298</v>
      </c>
      <c r="D16187" s="30" t="s">
        <v>299</v>
      </c>
      <c r="E16187" s="30" t="s">
        <v>28</v>
      </c>
      <c r="F16187" s="30" t="s">
        <v>300</v>
      </c>
      <c r="G16187" s="30" t="s">
        <v>71</v>
      </c>
      <c r="H16187" s="30" t="s">
        <v>57</v>
      </c>
      <c r="I16187" s="32">
        <v>4476</v>
      </c>
    </row>
    <row r="16188" spans="1:9" s="33" customFormat="1" x14ac:dyDescent="0.15">
      <c r="A16188" s="31">
        <v>43617</v>
      </c>
      <c r="B16188" s="30" t="s">
        <v>52</v>
      </c>
      <c r="C16188" s="30" t="s">
        <v>298</v>
      </c>
      <c r="D16188" s="30" t="s">
        <v>299</v>
      </c>
      <c r="E16188" s="30" t="s">
        <v>28</v>
      </c>
      <c r="F16188" s="30" t="s">
        <v>300</v>
      </c>
      <c r="G16188" s="30" t="s">
        <v>77</v>
      </c>
      <c r="H16188" s="30" t="s">
        <v>65</v>
      </c>
      <c r="I16188" s="32">
        <v>7747</v>
      </c>
    </row>
    <row r="16189" spans="1:9" s="33" customFormat="1" x14ac:dyDescent="0.15">
      <c r="A16189" s="31">
        <v>43617</v>
      </c>
      <c r="B16189" s="30" t="s">
        <v>52</v>
      </c>
      <c r="C16189" s="30" t="s">
        <v>298</v>
      </c>
      <c r="D16189" s="30" t="s">
        <v>299</v>
      </c>
      <c r="E16189" s="30" t="s">
        <v>28</v>
      </c>
      <c r="F16189" s="30" t="s">
        <v>300</v>
      </c>
      <c r="G16189" s="30" t="s">
        <v>78</v>
      </c>
      <c r="H16189" s="30" t="s">
        <v>57</v>
      </c>
      <c r="I16189" s="32">
        <v>2286</v>
      </c>
    </row>
    <row r="16190" spans="1:9" s="33" customFormat="1" x14ac:dyDescent="0.15">
      <c r="A16190" s="31">
        <v>43617</v>
      </c>
      <c r="B16190" s="30" t="s">
        <v>62</v>
      </c>
      <c r="C16190" s="30" t="s">
        <v>298</v>
      </c>
      <c r="D16190" s="30" t="s">
        <v>299</v>
      </c>
      <c r="E16190" s="30" t="s">
        <v>28</v>
      </c>
      <c r="F16190" s="30" t="s">
        <v>300</v>
      </c>
      <c r="G16190" s="30" t="s">
        <v>67</v>
      </c>
      <c r="H16190" s="30" t="s">
        <v>59</v>
      </c>
      <c r="I16190" s="32">
        <v>7497</v>
      </c>
    </row>
    <row r="16191" spans="1:9" s="33" customFormat="1" x14ac:dyDescent="0.15">
      <c r="A16191" s="31">
        <v>43617</v>
      </c>
      <c r="B16191" s="30" t="s">
        <v>52</v>
      </c>
      <c r="C16191" s="30" t="s">
        <v>298</v>
      </c>
      <c r="D16191" s="30" t="s">
        <v>299</v>
      </c>
      <c r="E16191" s="30" t="s">
        <v>28</v>
      </c>
      <c r="F16191" s="30" t="s">
        <v>300</v>
      </c>
      <c r="G16191" s="30" t="s">
        <v>78</v>
      </c>
      <c r="H16191" s="30" t="s">
        <v>79</v>
      </c>
      <c r="I16191" s="32">
        <v>6619</v>
      </c>
    </row>
    <row r="16192" spans="1:9" s="33" customFormat="1" x14ac:dyDescent="0.15">
      <c r="A16192" s="31">
        <v>43617</v>
      </c>
      <c r="B16192" s="30" t="s">
        <v>52</v>
      </c>
      <c r="C16192" s="30" t="s">
        <v>298</v>
      </c>
      <c r="D16192" s="30" t="s">
        <v>299</v>
      </c>
      <c r="E16192" s="30" t="s">
        <v>28</v>
      </c>
      <c r="F16192" s="30" t="s">
        <v>300</v>
      </c>
      <c r="G16192" s="30" t="s">
        <v>80</v>
      </c>
      <c r="H16192" s="30" t="s">
        <v>57</v>
      </c>
      <c r="I16192" s="32">
        <v>4554</v>
      </c>
    </row>
    <row r="16193" spans="1:9" s="33" customFormat="1" x14ac:dyDescent="0.15">
      <c r="A16193" s="31">
        <v>43617</v>
      </c>
      <c r="B16193" s="30" t="s">
        <v>62</v>
      </c>
      <c r="C16193" s="30" t="s">
        <v>298</v>
      </c>
      <c r="D16193" s="30" t="s">
        <v>299</v>
      </c>
      <c r="E16193" s="30" t="s">
        <v>28</v>
      </c>
      <c r="F16193" s="30" t="s">
        <v>300</v>
      </c>
      <c r="G16193" s="30" t="s">
        <v>81</v>
      </c>
      <c r="H16193" s="30" t="s">
        <v>61</v>
      </c>
      <c r="I16193" s="32">
        <v>9366</v>
      </c>
    </row>
    <row r="16194" spans="1:9" s="33" customFormat="1" x14ac:dyDescent="0.15">
      <c r="A16194" s="31">
        <v>43617</v>
      </c>
      <c r="B16194" s="30" t="s">
        <v>62</v>
      </c>
      <c r="C16194" s="30" t="s">
        <v>298</v>
      </c>
      <c r="D16194" s="30" t="s">
        <v>299</v>
      </c>
      <c r="E16194" s="30" t="s">
        <v>28</v>
      </c>
      <c r="F16194" s="30" t="s">
        <v>300</v>
      </c>
      <c r="G16194" s="30" t="s">
        <v>82</v>
      </c>
      <c r="H16194" s="30" t="s">
        <v>79</v>
      </c>
      <c r="I16194" s="32">
        <v>5043</v>
      </c>
    </row>
    <row r="16195" spans="1:9" s="33" customFormat="1" x14ac:dyDescent="0.15">
      <c r="A16195" s="31">
        <v>43617</v>
      </c>
      <c r="B16195" s="30" t="s">
        <v>52</v>
      </c>
      <c r="C16195" s="30" t="s">
        <v>298</v>
      </c>
      <c r="D16195" s="30" t="s">
        <v>299</v>
      </c>
      <c r="E16195" s="30" t="s">
        <v>28</v>
      </c>
      <c r="F16195" s="30" t="s">
        <v>300</v>
      </c>
      <c r="G16195" s="30" t="s">
        <v>58</v>
      </c>
      <c r="H16195" s="30" t="s">
        <v>64</v>
      </c>
      <c r="I16195" s="32">
        <v>1290</v>
      </c>
    </row>
    <row r="16196" spans="1:9" s="33" customFormat="1" x14ac:dyDescent="0.15">
      <c r="A16196" s="31">
        <v>43617</v>
      </c>
      <c r="B16196" s="30" t="s">
        <v>52</v>
      </c>
      <c r="C16196" s="30" t="s">
        <v>298</v>
      </c>
      <c r="D16196" s="30" t="s">
        <v>299</v>
      </c>
      <c r="E16196" s="30" t="s">
        <v>28</v>
      </c>
      <c r="F16196" s="30" t="s">
        <v>300</v>
      </c>
      <c r="G16196" s="30" t="s">
        <v>56</v>
      </c>
      <c r="H16196" s="30" t="s">
        <v>57</v>
      </c>
      <c r="I16196" s="32">
        <v>1006</v>
      </c>
    </row>
    <row r="16197" spans="1:9" s="33" customFormat="1" x14ac:dyDescent="0.15">
      <c r="A16197" s="31">
        <v>43466</v>
      </c>
      <c r="B16197" s="30" t="s">
        <v>52</v>
      </c>
      <c r="C16197" s="30" t="s">
        <v>301</v>
      </c>
      <c r="D16197" s="30" t="s">
        <v>302</v>
      </c>
      <c r="E16197" s="30" t="s">
        <v>28</v>
      </c>
      <c r="F16197" s="30" t="s">
        <v>303</v>
      </c>
      <c r="G16197" s="30" t="s">
        <v>58</v>
      </c>
      <c r="H16197" s="30" t="s">
        <v>57</v>
      </c>
      <c r="I16197" s="32">
        <v>2934</v>
      </c>
    </row>
    <row r="16198" spans="1:9" s="33" customFormat="1" x14ac:dyDescent="0.15">
      <c r="A16198" s="31">
        <v>43466</v>
      </c>
      <c r="B16198" s="30" t="s">
        <v>52</v>
      </c>
      <c r="C16198" s="30" t="s">
        <v>301</v>
      </c>
      <c r="D16198" s="30" t="s">
        <v>302</v>
      </c>
      <c r="E16198" s="30" t="s">
        <v>28</v>
      </c>
      <c r="F16198" s="30" t="s">
        <v>303</v>
      </c>
      <c r="G16198" s="30" t="s">
        <v>60</v>
      </c>
      <c r="H16198" s="30" t="s">
        <v>61</v>
      </c>
      <c r="I16198" s="32">
        <v>7823</v>
      </c>
    </row>
    <row r="16199" spans="1:9" s="33" customFormat="1" x14ac:dyDescent="0.15">
      <c r="A16199" s="31">
        <v>43466</v>
      </c>
      <c r="B16199" s="30" t="s">
        <v>62</v>
      </c>
      <c r="C16199" s="30" t="s">
        <v>301</v>
      </c>
      <c r="D16199" s="30" t="s">
        <v>302</v>
      </c>
      <c r="E16199" s="30" t="s">
        <v>28</v>
      </c>
      <c r="F16199" s="30" t="s">
        <v>303</v>
      </c>
      <c r="G16199" s="30" t="s">
        <v>63</v>
      </c>
      <c r="H16199" s="30" t="s">
        <v>64</v>
      </c>
      <c r="I16199" s="32">
        <v>8866</v>
      </c>
    </row>
    <row r="16200" spans="1:9" s="33" customFormat="1" x14ac:dyDescent="0.15">
      <c r="A16200" s="31">
        <v>43466</v>
      </c>
      <c r="B16200" s="30" t="s">
        <v>52</v>
      </c>
      <c r="C16200" s="30" t="s">
        <v>301</v>
      </c>
      <c r="D16200" s="30" t="s">
        <v>302</v>
      </c>
      <c r="E16200" s="30" t="s">
        <v>28</v>
      </c>
      <c r="F16200" s="30" t="s">
        <v>303</v>
      </c>
      <c r="G16200" s="30" t="s">
        <v>82</v>
      </c>
      <c r="H16200" s="30" t="s">
        <v>57</v>
      </c>
      <c r="I16200" s="32">
        <v>2392</v>
      </c>
    </row>
    <row r="16201" spans="1:9" s="33" customFormat="1" x14ac:dyDescent="0.15">
      <c r="A16201" s="31">
        <v>43466</v>
      </c>
      <c r="B16201" s="30" t="s">
        <v>52</v>
      </c>
      <c r="C16201" s="30" t="s">
        <v>301</v>
      </c>
      <c r="D16201" s="30" t="s">
        <v>302</v>
      </c>
      <c r="E16201" s="30" t="s">
        <v>28</v>
      </c>
      <c r="F16201" s="30" t="s">
        <v>303</v>
      </c>
      <c r="G16201" s="30" t="s">
        <v>66</v>
      </c>
      <c r="H16201" s="30" t="s">
        <v>75</v>
      </c>
      <c r="I16201" s="32">
        <v>4808</v>
      </c>
    </row>
    <row r="16202" spans="1:9" s="33" customFormat="1" x14ac:dyDescent="0.15">
      <c r="A16202" s="31">
        <v>43466</v>
      </c>
      <c r="B16202" s="30" t="s">
        <v>62</v>
      </c>
      <c r="C16202" s="30" t="s">
        <v>301</v>
      </c>
      <c r="D16202" s="30" t="s">
        <v>302</v>
      </c>
      <c r="E16202" s="30" t="s">
        <v>28</v>
      </c>
      <c r="F16202" s="30" t="s">
        <v>303</v>
      </c>
      <c r="G16202" s="30" t="s">
        <v>85</v>
      </c>
      <c r="H16202" s="30" t="s">
        <v>57</v>
      </c>
      <c r="I16202" s="32">
        <v>3398</v>
      </c>
    </row>
    <row r="16203" spans="1:9" s="33" customFormat="1" x14ac:dyDescent="0.15">
      <c r="A16203" s="31">
        <v>43466</v>
      </c>
      <c r="B16203" s="30" t="s">
        <v>62</v>
      </c>
      <c r="C16203" s="30" t="s">
        <v>301</v>
      </c>
      <c r="D16203" s="30" t="s">
        <v>302</v>
      </c>
      <c r="E16203" s="30" t="s">
        <v>28</v>
      </c>
      <c r="F16203" s="30" t="s">
        <v>303</v>
      </c>
      <c r="G16203" s="30" t="s">
        <v>72</v>
      </c>
      <c r="H16203" s="30" t="s">
        <v>59</v>
      </c>
      <c r="I16203" s="32">
        <v>5244</v>
      </c>
    </row>
    <row r="16204" spans="1:9" s="33" customFormat="1" x14ac:dyDescent="0.15">
      <c r="A16204" s="31">
        <v>43466</v>
      </c>
      <c r="B16204" s="30" t="s">
        <v>52</v>
      </c>
      <c r="C16204" s="30" t="s">
        <v>301</v>
      </c>
      <c r="D16204" s="30" t="s">
        <v>302</v>
      </c>
      <c r="E16204" s="30" t="s">
        <v>28</v>
      </c>
      <c r="F16204" s="30" t="s">
        <v>303</v>
      </c>
      <c r="G16204" s="30" t="s">
        <v>70</v>
      </c>
      <c r="H16204" s="30" t="s">
        <v>59</v>
      </c>
      <c r="I16204" s="32">
        <v>5699</v>
      </c>
    </row>
    <row r="16205" spans="1:9" s="33" customFormat="1" x14ac:dyDescent="0.15">
      <c r="A16205" s="31">
        <v>43466</v>
      </c>
      <c r="B16205" s="30" t="s">
        <v>62</v>
      </c>
      <c r="C16205" s="30" t="s">
        <v>301</v>
      </c>
      <c r="D16205" s="30" t="s">
        <v>302</v>
      </c>
      <c r="E16205" s="30" t="s">
        <v>28</v>
      </c>
      <c r="F16205" s="30" t="s">
        <v>303</v>
      </c>
      <c r="G16205" s="30" t="s">
        <v>70</v>
      </c>
      <c r="H16205" s="30" t="s">
        <v>61</v>
      </c>
      <c r="I16205" s="32">
        <v>7472</v>
      </c>
    </row>
    <row r="16206" spans="1:9" s="33" customFormat="1" x14ac:dyDescent="0.15">
      <c r="A16206" s="31">
        <v>43466</v>
      </c>
      <c r="B16206" s="30" t="s">
        <v>52</v>
      </c>
      <c r="C16206" s="30" t="s">
        <v>301</v>
      </c>
      <c r="D16206" s="30" t="s">
        <v>302</v>
      </c>
      <c r="E16206" s="30" t="s">
        <v>28</v>
      </c>
      <c r="F16206" s="30" t="s">
        <v>303</v>
      </c>
      <c r="G16206" s="30" t="s">
        <v>70</v>
      </c>
      <c r="H16206" s="30" t="s">
        <v>59</v>
      </c>
      <c r="I16206" s="32">
        <v>1469</v>
      </c>
    </row>
    <row r="16207" spans="1:9" s="33" customFormat="1" x14ac:dyDescent="0.15">
      <c r="A16207" s="31">
        <v>43466</v>
      </c>
      <c r="B16207" s="30" t="s">
        <v>62</v>
      </c>
      <c r="C16207" s="30" t="s">
        <v>301</v>
      </c>
      <c r="D16207" s="30" t="s">
        <v>302</v>
      </c>
      <c r="E16207" s="30" t="s">
        <v>28</v>
      </c>
      <c r="F16207" s="30" t="s">
        <v>303</v>
      </c>
      <c r="G16207" s="30" t="s">
        <v>83</v>
      </c>
      <c r="H16207" s="30" t="s">
        <v>61</v>
      </c>
      <c r="I16207" s="32">
        <v>4362</v>
      </c>
    </row>
    <row r="16208" spans="1:9" s="33" customFormat="1" x14ac:dyDescent="0.15">
      <c r="A16208" s="31">
        <v>43466</v>
      </c>
      <c r="B16208" s="30" t="s">
        <v>62</v>
      </c>
      <c r="C16208" s="30" t="s">
        <v>301</v>
      </c>
      <c r="D16208" s="30" t="s">
        <v>302</v>
      </c>
      <c r="E16208" s="30" t="s">
        <v>28</v>
      </c>
      <c r="F16208" s="30" t="s">
        <v>303</v>
      </c>
      <c r="G16208" s="30" t="s">
        <v>72</v>
      </c>
      <c r="H16208" s="30" t="s">
        <v>79</v>
      </c>
      <c r="I16208" s="32">
        <v>5863</v>
      </c>
    </row>
    <row r="16209" spans="1:9" s="33" customFormat="1" x14ac:dyDescent="0.15">
      <c r="A16209" s="31">
        <v>43466</v>
      </c>
      <c r="B16209" s="30" t="s">
        <v>52</v>
      </c>
      <c r="C16209" s="30" t="s">
        <v>301</v>
      </c>
      <c r="D16209" s="30" t="s">
        <v>302</v>
      </c>
      <c r="E16209" s="30" t="s">
        <v>28</v>
      </c>
      <c r="F16209" s="30" t="s">
        <v>303</v>
      </c>
      <c r="G16209" s="30" t="s">
        <v>73</v>
      </c>
      <c r="H16209" s="30" t="s">
        <v>59</v>
      </c>
      <c r="I16209" s="32">
        <v>2211</v>
      </c>
    </row>
    <row r="16210" spans="1:9" s="33" customFormat="1" x14ac:dyDescent="0.15">
      <c r="A16210" s="31">
        <v>43466</v>
      </c>
      <c r="B16210" s="30" t="s">
        <v>62</v>
      </c>
      <c r="C16210" s="30" t="s">
        <v>301</v>
      </c>
      <c r="D16210" s="30" t="s">
        <v>302</v>
      </c>
      <c r="E16210" s="30" t="s">
        <v>28</v>
      </c>
      <c r="F16210" s="30" t="s">
        <v>303</v>
      </c>
      <c r="G16210" s="30" t="s">
        <v>73</v>
      </c>
      <c r="H16210" s="30" t="s">
        <v>64</v>
      </c>
      <c r="I16210" s="32">
        <v>1536</v>
      </c>
    </row>
    <row r="16211" spans="1:9" s="33" customFormat="1" x14ac:dyDescent="0.15">
      <c r="A16211" s="31">
        <v>43466</v>
      </c>
      <c r="B16211" s="30" t="s">
        <v>62</v>
      </c>
      <c r="C16211" s="30" t="s">
        <v>301</v>
      </c>
      <c r="D16211" s="30" t="s">
        <v>302</v>
      </c>
      <c r="E16211" s="30" t="s">
        <v>28</v>
      </c>
      <c r="F16211" s="30" t="s">
        <v>303</v>
      </c>
      <c r="G16211" s="30" t="s">
        <v>67</v>
      </c>
      <c r="H16211" s="30" t="s">
        <v>59</v>
      </c>
      <c r="I16211" s="32">
        <v>9482</v>
      </c>
    </row>
    <row r="16212" spans="1:9" s="33" customFormat="1" x14ac:dyDescent="0.15">
      <c r="A16212" s="31">
        <v>43466</v>
      </c>
      <c r="B16212" s="30" t="s">
        <v>62</v>
      </c>
      <c r="C16212" s="30" t="s">
        <v>301</v>
      </c>
      <c r="D16212" s="30" t="s">
        <v>302</v>
      </c>
      <c r="E16212" s="30" t="s">
        <v>28</v>
      </c>
      <c r="F16212" s="30" t="s">
        <v>303</v>
      </c>
      <c r="G16212" s="30" t="s">
        <v>72</v>
      </c>
      <c r="H16212" s="30" t="s">
        <v>65</v>
      </c>
      <c r="I16212" s="32">
        <v>4502</v>
      </c>
    </row>
    <row r="16213" spans="1:9" s="33" customFormat="1" x14ac:dyDescent="0.15">
      <c r="A16213" s="31">
        <v>43466</v>
      </c>
      <c r="B16213" s="30" t="s">
        <v>62</v>
      </c>
      <c r="C16213" s="30" t="s">
        <v>301</v>
      </c>
      <c r="D16213" s="30" t="s">
        <v>302</v>
      </c>
      <c r="E16213" s="30" t="s">
        <v>28</v>
      </c>
      <c r="F16213" s="30" t="s">
        <v>303</v>
      </c>
      <c r="G16213" s="30" t="s">
        <v>71</v>
      </c>
      <c r="H16213" s="30" t="s">
        <v>79</v>
      </c>
      <c r="I16213" s="32">
        <v>3511</v>
      </c>
    </row>
    <row r="16214" spans="1:9" s="33" customFormat="1" x14ac:dyDescent="0.15">
      <c r="A16214" s="31">
        <v>43466</v>
      </c>
      <c r="B16214" s="30" t="s">
        <v>52</v>
      </c>
      <c r="C16214" s="30" t="s">
        <v>301</v>
      </c>
      <c r="D16214" s="30" t="s">
        <v>302</v>
      </c>
      <c r="E16214" s="30" t="s">
        <v>28</v>
      </c>
      <c r="F16214" s="30" t="s">
        <v>303</v>
      </c>
      <c r="G16214" s="30" t="s">
        <v>66</v>
      </c>
      <c r="H16214" s="30" t="s">
        <v>79</v>
      </c>
      <c r="I16214" s="32">
        <v>1318</v>
      </c>
    </row>
    <row r="16215" spans="1:9" s="33" customFormat="1" x14ac:dyDescent="0.15">
      <c r="A16215" s="31">
        <v>43466</v>
      </c>
      <c r="B16215" s="30" t="s">
        <v>52</v>
      </c>
      <c r="C16215" s="30" t="s">
        <v>301</v>
      </c>
      <c r="D16215" s="30" t="s">
        <v>302</v>
      </c>
      <c r="E16215" s="30" t="s">
        <v>28</v>
      </c>
      <c r="F16215" s="30" t="s">
        <v>303</v>
      </c>
      <c r="G16215" s="30" t="s">
        <v>76</v>
      </c>
      <c r="H16215" s="30" t="s">
        <v>68</v>
      </c>
      <c r="I16215" s="32">
        <v>6463</v>
      </c>
    </row>
    <row r="16216" spans="1:9" s="33" customFormat="1" x14ac:dyDescent="0.15">
      <c r="A16216" s="31">
        <v>43466</v>
      </c>
      <c r="B16216" s="30" t="s">
        <v>62</v>
      </c>
      <c r="C16216" s="30" t="s">
        <v>301</v>
      </c>
      <c r="D16216" s="30" t="s">
        <v>302</v>
      </c>
      <c r="E16216" s="30" t="s">
        <v>28</v>
      </c>
      <c r="F16216" s="30" t="s">
        <v>303</v>
      </c>
      <c r="G16216" s="30" t="s">
        <v>80</v>
      </c>
      <c r="H16216" s="30" t="s">
        <v>64</v>
      </c>
      <c r="I16216" s="32">
        <v>8546</v>
      </c>
    </row>
    <row r="16217" spans="1:9" s="33" customFormat="1" x14ac:dyDescent="0.15">
      <c r="A16217" s="31">
        <v>43466</v>
      </c>
      <c r="B16217" s="30" t="s">
        <v>62</v>
      </c>
      <c r="C16217" s="30" t="s">
        <v>301</v>
      </c>
      <c r="D16217" s="30" t="s">
        <v>302</v>
      </c>
      <c r="E16217" s="30" t="s">
        <v>28</v>
      </c>
      <c r="F16217" s="30" t="s">
        <v>303</v>
      </c>
      <c r="G16217" s="30" t="s">
        <v>85</v>
      </c>
      <c r="H16217" s="30" t="s">
        <v>79</v>
      </c>
      <c r="I16217" s="32">
        <v>7817</v>
      </c>
    </row>
    <row r="16218" spans="1:9" s="33" customFormat="1" x14ac:dyDescent="0.15">
      <c r="A16218" s="31">
        <v>43466</v>
      </c>
      <c r="B16218" s="30" t="s">
        <v>52</v>
      </c>
      <c r="C16218" s="30" t="s">
        <v>301</v>
      </c>
      <c r="D16218" s="30" t="s">
        <v>302</v>
      </c>
      <c r="E16218" s="30" t="s">
        <v>28</v>
      </c>
      <c r="F16218" s="30" t="s">
        <v>303</v>
      </c>
      <c r="G16218" s="30" t="s">
        <v>77</v>
      </c>
      <c r="H16218" s="30" t="s">
        <v>79</v>
      </c>
      <c r="I16218" s="32">
        <v>9571</v>
      </c>
    </row>
    <row r="16219" spans="1:9" s="33" customFormat="1" x14ac:dyDescent="0.15">
      <c r="A16219" s="31">
        <v>43466</v>
      </c>
      <c r="B16219" s="30" t="s">
        <v>52</v>
      </c>
      <c r="C16219" s="30" t="s">
        <v>301</v>
      </c>
      <c r="D16219" s="30" t="s">
        <v>302</v>
      </c>
      <c r="E16219" s="30" t="s">
        <v>28</v>
      </c>
      <c r="F16219" s="30" t="s">
        <v>303</v>
      </c>
      <c r="G16219" s="30" t="s">
        <v>78</v>
      </c>
      <c r="H16219" s="30" t="s">
        <v>64</v>
      </c>
      <c r="I16219" s="32">
        <v>1517</v>
      </c>
    </row>
    <row r="16220" spans="1:9" s="33" customFormat="1" x14ac:dyDescent="0.15">
      <c r="A16220" s="31">
        <v>43466</v>
      </c>
      <c r="B16220" s="30" t="s">
        <v>52</v>
      </c>
      <c r="C16220" s="30" t="s">
        <v>301</v>
      </c>
      <c r="D16220" s="30" t="s">
        <v>302</v>
      </c>
      <c r="E16220" s="30" t="s">
        <v>28</v>
      </c>
      <c r="F16220" s="30" t="s">
        <v>303</v>
      </c>
      <c r="G16220" s="30" t="s">
        <v>73</v>
      </c>
      <c r="H16220" s="30" t="s">
        <v>57</v>
      </c>
      <c r="I16220" s="32">
        <v>7977</v>
      </c>
    </row>
    <row r="16221" spans="1:9" s="33" customFormat="1" x14ac:dyDescent="0.15">
      <c r="A16221" s="31">
        <v>43466</v>
      </c>
      <c r="B16221" s="30" t="s">
        <v>52</v>
      </c>
      <c r="C16221" s="30" t="s">
        <v>301</v>
      </c>
      <c r="D16221" s="30" t="s">
        <v>302</v>
      </c>
      <c r="E16221" s="30" t="s">
        <v>28</v>
      </c>
      <c r="F16221" s="30" t="s">
        <v>303</v>
      </c>
      <c r="G16221" s="30" t="s">
        <v>78</v>
      </c>
      <c r="H16221" s="30" t="s">
        <v>64</v>
      </c>
      <c r="I16221" s="32">
        <v>2614</v>
      </c>
    </row>
    <row r="16222" spans="1:9" s="33" customFormat="1" x14ac:dyDescent="0.15">
      <c r="A16222" s="31">
        <v>43466</v>
      </c>
      <c r="B16222" s="30" t="s">
        <v>52</v>
      </c>
      <c r="C16222" s="30" t="s">
        <v>301</v>
      </c>
      <c r="D16222" s="30" t="s">
        <v>302</v>
      </c>
      <c r="E16222" s="30" t="s">
        <v>28</v>
      </c>
      <c r="F16222" s="30" t="s">
        <v>303</v>
      </c>
      <c r="G16222" s="30" t="s">
        <v>77</v>
      </c>
      <c r="H16222" s="30" t="s">
        <v>79</v>
      </c>
      <c r="I16222" s="32">
        <v>3992</v>
      </c>
    </row>
    <row r="16223" spans="1:9" s="33" customFormat="1" x14ac:dyDescent="0.15">
      <c r="A16223" s="31">
        <v>43466</v>
      </c>
      <c r="B16223" s="30" t="s">
        <v>52</v>
      </c>
      <c r="C16223" s="30" t="s">
        <v>301</v>
      </c>
      <c r="D16223" s="30" t="s">
        <v>302</v>
      </c>
      <c r="E16223" s="30" t="s">
        <v>28</v>
      </c>
      <c r="F16223" s="30" t="s">
        <v>303</v>
      </c>
      <c r="G16223" s="30" t="s">
        <v>76</v>
      </c>
      <c r="H16223" s="30" t="s">
        <v>79</v>
      </c>
      <c r="I16223" s="32">
        <v>2372</v>
      </c>
    </row>
    <row r="16224" spans="1:9" s="33" customFormat="1" x14ac:dyDescent="0.15">
      <c r="A16224" s="31">
        <v>43466</v>
      </c>
      <c r="B16224" s="30" t="s">
        <v>52</v>
      </c>
      <c r="C16224" s="30" t="s">
        <v>301</v>
      </c>
      <c r="D16224" s="30" t="s">
        <v>302</v>
      </c>
      <c r="E16224" s="30" t="s">
        <v>28</v>
      </c>
      <c r="F16224" s="30" t="s">
        <v>303</v>
      </c>
      <c r="G16224" s="30" t="s">
        <v>66</v>
      </c>
      <c r="H16224" s="30" t="s">
        <v>61</v>
      </c>
      <c r="I16224" s="32">
        <v>7164</v>
      </c>
    </row>
    <row r="16225" spans="1:9" s="33" customFormat="1" x14ac:dyDescent="0.15">
      <c r="A16225" s="31">
        <v>43466</v>
      </c>
      <c r="B16225" s="30" t="s">
        <v>62</v>
      </c>
      <c r="C16225" s="30" t="s">
        <v>301</v>
      </c>
      <c r="D16225" s="30" t="s">
        <v>302</v>
      </c>
      <c r="E16225" s="30" t="s">
        <v>28</v>
      </c>
      <c r="F16225" s="30" t="s">
        <v>303</v>
      </c>
      <c r="G16225" s="30" t="s">
        <v>67</v>
      </c>
      <c r="H16225" s="30" t="s">
        <v>65</v>
      </c>
      <c r="I16225" s="32">
        <v>5264</v>
      </c>
    </row>
    <row r="16226" spans="1:9" s="33" customFormat="1" x14ac:dyDescent="0.15">
      <c r="A16226" s="31">
        <v>43466</v>
      </c>
      <c r="B16226" s="30" t="s">
        <v>62</v>
      </c>
      <c r="C16226" s="30" t="s">
        <v>301</v>
      </c>
      <c r="D16226" s="30" t="s">
        <v>302</v>
      </c>
      <c r="E16226" s="30" t="s">
        <v>28</v>
      </c>
      <c r="F16226" s="30" t="s">
        <v>303</v>
      </c>
      <c r="G16226" s="30" t="s">
        <v>76</v>
      </c>
      <c r="H16226" s="30" t="s">
        <v>65</v>
      </c>
      <c r="I16226" s="32">
        <v>5291</v>
      </c>
    </row>
    <row r="16227" spans="1:9" s="33" customFormat="1" x14ac:dyDescent="0.15">
      <c r="A16227" s="31">
        <v>43466</v>
      </c>
      <c r="B16227" s="30" t="s">
        <v>52</v>
      </c>
      <c r="C16227" s="30" t="s">
        <v>301</v>
      </c>
      <c r="D16227" s="30" t="s">
        <v>302</v>
      </c>
      <c r="E16227" s="30" t="s">
        <v>28</v>
      </c>
      <c r="F16227" s="30" t="s">
        <v>303</v>
      </c>
      <c r="G16227" s="30" t="s">
        <v>84</v>
      </c>
      <c r="H16227" s="30" t="s">
        <v>68</v>
      </c>
      <c r="I16227" s="32">
        <v>3440</v>
      </c>
    </row>
    <row r="16228" spans="1:9" s="33" customFormat="1" x14ac:dyDescent="0.15">
      <c r="A16228" s="31">
        <v>43466</v>
      </c>
      <c r="B16228" s="30" t="s">
        <v>62</v>
      </c>
      <c r="C16228" s="30" t="s">
        <v>301</v>
      </c>
      <c r="D16228" s="30" t="s">
        <v>302</v>
      </c>
      <c r="E16228" s="30" t="s">
        <v>28</v>
      </c>
      <c r="F16228" s="30" t="s">
        <v>303</v>
      </c>
      <c r="G16228" s="30" t="s">
        <v>83</v>
      </c>
      <c r="H16228" s="30" t="s">
        <v>64</v>
      </c>
      <c r="I16228" s="32">
        <v>2975</v>
      </c>
    </row>
    <row r="16229" spans="1:9" s="33" customFormat="1" x14ac:dyDescent="0.15">
      <c r="A16229" s="31">
        <v>43466</v>
      </c>
      <c r="B16229" s="30" t="s">
        <v>52</v>
      </c>
      <c r="C16229" s="30" t="s">
        <v>301</v>
      </c>
      <c r="D16229" s="30" t="s">
        <v>302</v>
      </c>
      <c r="E16229" s="30" t="s">
        <v>28</v>
      </c>
      <c r="F16229" s="30" t="s">
        <v>303</v>
      </c>
      <c r="G16229" s="30" t="s">
        <v>58</v>
      </c>
      <c r="H16229" s="30" t="s">
        <v>59</v>
      </c>
      <c r="I16229" s="32">
        <v>9807</v>
      </c>
    </row>
    <row r="16230" spans="1:9" s="33" customFormat="1" x14ac:dyDescent="0.15">
      <c r="A16230" s="31">
        <v>43466</v>
      </c>
      <c r="B16230" s="30" t="s">
        <v>52</v>
      </c>
      <c r="C16230" s="30" t="s">
        <v>301</v>
      </c>
      <c r="D16230" s="30" t="s">
        <v>302</v>
      </c>
      <c r="E16230" s="30" t="s">
        <v>28</v>
      </c>
      <c r="F16230" s="30" t="s">
        <v>303</v>
      </c>
      <c r="G16230" s="30" t="s">
        <v>80</v>
      </c>
      <c r="H16230" s="30" t="s">
        <v>68</v>
      </c>
      <c r="I16230" s="32">
        <v>8992</v>
      </c>
    </row>
    <row r="16231" spans="1:9" s="33" customFormat="1" x14ac:dyDescent="0.15">
      <c r="A16231" s="31">
        <v>43466</v>
      </c>
      <c r="B16231" s="30" t="s">
        <v>52</v>
      </c>
      <c r="C16231" s="30" t="s">
        <v>301</v>
      </c>
      <c r="D16231" s="30" t="s">
        <v>302</v>
      </c>
      <c r="E16231" s="30" t="s">
        <v>28</v>
      </c>
      <c r="F16231" s="30" t="s">
        <v>303</v>
      </c>
      <c r="G16231" s="30" t="s">
        <v>84</v>
      </c>
      <c r="H16231" s="30" t="s">
        <v>68</v>
      </c>
      <c r="I16231" s="32">
        <v>7069</v>
      </c>
    </row>
    <row r="16232" spans="1:9" s="33" customFormat="1" x14ac:dyDescent="0.15">
      <c r="A16232" s="31">
        <v>43466</v>
      </c>
      <c r="B16232" s="30" t="s">
        <v>52</v>
      </c>
      <c r="C16232" s="30" t="s">
        <v>301</v>
      </c>
      <c r="D16232" s="30" t="s">
        <v>302</v>
      </c>
      <c r="E16232" s="30" t="s">
        <v>28</v>
      </c>
      <c r="F16232" s="30" t="s">
        <v>303</v>
      </c>
      <c r="G16232" s="30" t="s">
        <v>56</v>
      </c>
      <c r="H16232" s="30" t="s">
        <v>79</v>
      </c>
      <c r="I16232" s="32">
        <v>4584</v>
      </c>
    </row>
    <row r="16233" spans="1:9" s="33" customFormat="1" x14ac:dyDescent="0.15">
      <c r="A16233" s="31">
        <v>43466</v>
      </c>
      <c r="B16233" s="30" t="s">
        <v>62</v>
      </c>
      <c r="C16233" s="30" t="s">
        <v>301</v>
      </c>
      <c r="D16233" s="30" t="s">
        <v>302</v>
      </c>
      <c r="E16233" s="30" t="s">
        <v>28</v>
      </c>
      <c r="F16233" s="30" t="s">
        <v>303</v>
      </c>
      <c r="G16233" s="30" t="s">
        <v>70</v>
      </c>
      <c r="H16233" s="30" t="s">
        <v>61</v>
      </c>
      <c r="I16233" s="32">
        <v>2994</v>
      </c>
    </row>
    <row r="16234" spans="1:9" s="33" customFormat="1" x14ac:dyDescent="0.15">
      <c r="A16234" s="31">
        <v>43466</v>
      </c>
      <c r="B16234" s="30" t="s">
        <v>52</v>
      </c>
      <c r="C16234" s="30" t="s">
        <v>301</v>
      </c>
      <c r="D16234" s="30" t="s">
        <v>302</v>
      </c>
      <c r="E16234" s="30" t="s">
        <v>28</v>
      </c>
      <c r="F16234" s="30" t="s">
        <v>303</v>
      </c>
      <c r="G16234" s="30" t="s">
        <v>80</v>
      </c>
      <c r="H16234" s="30" t="s">
        <v>65</v>
      </c>
      <c r="I16234" s="32">
        <v>7457</v>
      </c>
    </row>
    <row r="16235" spans="1:9" s="33" customFormat="1" x14ac:dyDescent="0.15">
      <c r="A16235" s="31">
        <v>43497</v>
      </c>
      <c r="B16235" s="30" t="s">
        <v>52</v>
      </c>
      <c r="C16235" s="30" t="s">
        <v>301</v>
      </c>
      <c r="D16235" s="30" t="s">
        <v>302</v>
      </c>
      <c r="E16235" s="30" t="s">
        <v>28</v>
      </c>
      <c r="F16235" s="30" t="s">
        <v>303</v>
      </c>
      <c r="G16235" s="30" t="s">
        <v>58</v>
      </c>
      <c r="H16235" s="30" t="s">
        <v>75</v>
      </c>
      <c r="I16235" s="32">
        <v>8737</v>
      </c>
    </row>
    <row r="16236" spans="1:9" s="33" customFormat="1" x14ac:dyDescent="0.15">
      <c r="A16236" s="31">
        <v>43497</v>
      </c>
      <c r="B16236" s="30" t="s">
        <v>52</v>
      </c>
      <c r="C16236" s="30" t="s">
        <v>301</v>
      </c>
      <c r="D16236" s="30" t="s">
        <v>302</v>
      </c>
      <c r="E16236" s="30" t="s">
        <v>28</v>
      </c>
      <c r="F16236" s="30" t="s">
        <v>303</v>
      </c>
      <c r="G16236" s="30" t="s">
        <v>60</v>
      </c>
      <c r="H16236" s="30" t="s">
        <v>61</v>
      </c>
      <c r="I16236" s="32">
        <v>5649</v>
      </c>
    </row>
    <row r="16237" spans="1:9" s="33" customFormat="1" x14ac:dyDescent="0.15">
      <c r="A16237" s="31">
        <v>43497</v>
      </c>
      <c r="B16237" s="30" t="s">
        <v>62</v>
      </c>
      <c r="C16237" s="30" t="s">
        <v>301</v>
      </c>
      <c r="D16237" s="30" t="s">
        <v>302</v>
      </c>
      <c r="E16237" s="30" t="s">
        <v>28</v>
      </c>
      <c r="F16237" s="30" t="s">
        <v>303</v>
      </c>
      <c r="G16237" s="30" t="s">
        <v>63</v>
      </c>
      <c r="H16237" s="30" t="s">
        <v>68</v>
      </c>
      <c r="I16237" s="32">
        <v>8567</v>
      </c>
    </row>
    <row r="16238" spans="1:9" s="33" customFormat="1" x14ac:dyDescent="0.15">
      <c r="A16238" s="31">
        <v>43497</v>
      </c>
      <c r="B16238" s="30" t="s">
        <v>52</v>
      </c>
      <c r="C16238" s="30" t="s">
        <v>301</v>
      </c>
      <c r="D16238" s="30" t="s">
        <v>302</v>
      </c>
      <c r="E16238" s="30" t="s">
        <v>28</v>
      </c>
      <c r="F16238" s="30" t="s">
        <v>303</v>
      </c>
      <c r="G16238" s="30" t="s">
        <v>82</v>
      </c>
      <c r="H16238" s="30" t="s">
        <v>61</v>
      </c>
      <c r="I16238" s="32">
        <v>7744</v>
      </c>
    </row>
    <row r="16239" spans="1:9" s="33" customFormat="1" x14ac:dyDescent="0.15">
      <c r="A16239" s="31">
        <v>43497</v>
      </c>
      <c r="B16239" s="30" t="s">
        <v>52</v>
      </c>
      <c r="C16239" s="30" t="s">
        <v>301</v>
      </c>
      <c r="D16239" s="30" t="s">
        <v>302</v>
      </c>
      <c r="E16239" s="30" t="s">
        <v>28</v>
      </c>
      <c r="F16239" s="30" t="s">
        <v>303</v>
      </c>
      <c r="G16239" s="30" t="s">
        <v>66</v>
      </c>
      <c r="H16239" s="30" t="s">
        <v>57</v>
      </c>
      <c r="I16239" s="32">
        <v>8517</v>
      </c>
    </row>
    <row r="16240" spans="1:9" s="33" customFormat="1" x14ac:dyDescent="0.15">
      <c r="A16240" s="31">
        <v>43497</v>
      </c>
      <c r="B16240" s="30" t="s">
        <v>62</v>
      </c>
      <c r="C16240" s="30" t="s">
        <v>301</v>
      </c>
      <c r="D16240" s="30" t="s">
        <v>302</v>
      </c>
      <c r="E16240" s="30" t="s">
        <v>28</v>
      </c>
      <c r="F16240" s="30" t="s">
        <v>303</v>
      </c>
      <c r="G16240" s="30" t="s">
        <v>85</v>
      </c>
      <c r="H16240" s="30" t="s">
        <v>61</v>
      </c>
      <c r="I16240" s="32">
        <v>9766</v>
      </c>
    </row>
    <row r="16241" spans="1:9" s="33" customFormat="1" x14ac:dyDescent="0.15">
      <c r="A16241" s="31">
        <v>43497</v>
      </c>
      <c r="B16241" s="30" t="s">
        <v>62</v>
      </c>
      <c r="C16241" s="30" t="s">
        <v>301</v>
      </c>
      <c r="D16241" s="30" t="s">
        <v>302</v>
      </c>
      <c r="E16241" s="30" t="s">
        <v>28</v>
      </c>
      <c r="F16241" s="30" t="s">
        <v>303</v>
      </c>
      <c r="G16241" s="30" t="s">
        <v>72</v>
      </c>
      <c r="H16241" s="30" t="s">
        <v>64</v>
      </c>
      <c r="I16241" s="32">
        <v>4979</v>
      </c>
    </row>
    <row r="16242" spans="1:9" s="33" customFormat="1" x14ac:dyDescent="0.15">
      <c r="A16242" s="31">
        <v>43497</v>
      </c>
      <c r="B16242" s="30" t="s">
        <v>52</v>
      </c>
      <c r="C16242" s="30" t="s">
        <v>301</v>
      </c>
      <c r="D16242" s="30" t="s">
        <v>302</v>
      </c>
      <c r="E16242" s="30" t="s">
        <v>28</v>
      </c>
      <c r="F16242" s="30" t="s">
        <v>303</v>
      </c>
      <c r="G16242" s="30" t="s">
        <v>70</v>
      </c>
      <c r="H16242" s="30" t="s">
        <v>57</v>
      </c>
      <c r="I16242" s="32">
        <v>5184</v>
      </c>
    </row>
    <row r="16243" spans="1:9" s="33" customFormat="1" x14ac:dyDescent="0.15">
      <c r="A16243" s="31">
        <v>43497</v>
      </c>
      <c r="B16243" s="30" t="s">
        <v>62</v>
      </c>
      <c r="C16243" s="30" t="s">
        <v>301</v>
      </c>
      <c r="D16243" s="30" t="s">
        <v>302</v>
      </c>
      <c r="E16243" s="30" t="s">
        <v>28</v>
      </c>
      <c r="F16243" s="30" t="s">
        <v>303</v>
      </c>
      <c r="G16243" s="30" t="s">
        <v>80</v>
      </c>
      <c r="H16243" s="30" t="s">
        <v>65</v>
      </c>
      <c r="I16243" s="32">
        <v>6432</v>
      </c>
    </row>
    <row r="16244" spans="1:9" s="33" customFormat="1" x14ac:dyDescent="0.15">
      <c r="A16244" s="31">
        <v>43497</v>
      </c>
      <c r="B16244" s="30" t="s">
        <v>52</v>
      </c>
      <c r="C16244" s="30" t="s">
        <v>301</v>
      </c>
      <c r="D16244" s="30" t="s">
        <v>302</v>
      </c>
      <c r="E16244" s="30" t="s">
        <v>28</v>
      </c>
      <c r="F16244" s="30" t="s">
        <v>303</v>
      </c>
      <c r="G16244" s="30" t="s">
        <v>70</v>
      </c>
      <c r="H16244" s="30" t="s">
        <v>61</v>
      </c>
      <c r="I16244" s="32">
        <v>8658</v>
      </c>
    </row>
    <row r="16245" spans="1:9" s="33" customFormat="1" x14ac:dyDescent="0.15">
      <c r="A16245" s="31">
        <v>43497</v>
      </c>
      <c r="B16245" s="30" t="s">
        <v>62</v>
      </c>
      <c r="C16245" s="30" t="s">
        <v>301</v>
      </c>
      <c r="D16245" s="30" t="s">
        <v>302</v>
      </c>
      <c r="E16245" s="30" t="s">
        <v>28</v>
      </c>
      <c r="F16245" s="30" t="s">
        <v>303</v>
      </c>
      <c r="G16245" s="30" t="s">
        <v>83</v>
      </c>
      <c r="H16245" s="30" t="s">
        <v>64</v>
      </c>
      <c r="I16245" s="32">
        <v>9717</v>
      </c>
    </row>
    <row r="16246" spans="1:9" s="33" customFormat="1" x14ac:dyDescent="0.15">
      <c r="A16246" s="31">
        <v>43497</v>
      </c>
      <c r="B16246" s="30" t="s">
        <v>62</v>
      </c>
      <c r="C16246" s="30" t="s">
        <v>301</v>
      </c>
      <c r="D16246" s="30" t="s">
        <v>302</v>
      </c>
      <c r="E16246" s="30" t="s">
        <v>28</v>
      </c>
      <c r="F16246" s="30" t="s">
        <v>303</v>
      </c>
      <c r="G16246" s="30" t="s">
        <v>72</v>
      </c>
      <c r="H16246" s="30" t="s">
        <v>61</v>
      </c>
      <c r="I16246" s="32">
        <v>3416</v>
      </c>
    </row>
    <row r="16247" spans="1:9" s="33" customFormat="1" x14ac:dyDescent="0.15">
      <c r="A16247" s="31">
        <v>43497</v>
      </c>
      <c r="B16247" s="30" t="s">
        <v>52</v>
      </c>
      <c r="C16247" s="30" t="s">
        <v>301</v>
      </c>
      <c r="D16247" s="30" t="s">
        <v>302</v>
      </c>
      <c r="E16247" s="30" t="s">
        <v>28</v>
      </c>
      <c r="F16247" s="30" t="s">
        <v>303</v>
      </c>
      <c r="G16247" s="30" t="s">
        <v>73</v>
      </c>
      <c r="H16247" s="30" t="s">
        <v>64</v>
      </c>
      <c r="I16247" s="32">
        <v>6739</v>
      </c>
    </row>
    <row r="16248" spans="1:9" s="33" customFormat="1" x14ac:dyDescent="0.15">
      <c r="A16248" s="31">
        <v>43497</v>
      </c>
      <c r="B16248" s="30" t="s">
        <v>52</v>
      </c>
      <c r="C16248" s="30" t="s">
        <v>301</v>
      </c>
      <c r="D16248" s="30" t="s">
        <v>302</v>
      </c>
      <c r="E16248" s="30" t="s">
        <v>28</v>
      </c>
      <c r="F16248" s="30" t="s">
        <v>303</v>
      </c>
      <c r="G16248" s="30" t="s">
        <v>70</v>
      </c>
      <c r="H16248" s="30" t="s">
        <v>79</v>
      </c>
      <c r="I16248" s="32">
        <v>3521</v>
      </c>
    </row>
    <row r="16249" spans="1:9" s="33" customFormat="1" x14ac:dyDescent="0.15">
      <c r="A16249" s="31">
        <v>43497</v>
      </c>
      <c r="B16249" s="30" t="s">
        <v>62</v>
      </c>
      <c r="C16249" s="30" t="s">
        <v>301</v>
      </c>
      <c r="D16249" s="30" t="s">
        <v>302</v>
      </c>
      <c r="E16249" s="30" t="s">
        <v>28</v>
      </c>
      <c r="F16249" s="30" t="s">
        <v>303</v>
      </c>
      <c r="G16249" s="30" t="s">
        <v>58</v>
      </c>
      <c r="H16249" s="30" t="s">
        <v>79</v>
      </c>
      <c r="I16249" s="32">
        <v>1258</v>
      </c>
    </row>
    <row r="16250" spans="1:9" s="33" customFormat="1" x14ac:dyDescent="0.15">
      <c r="A16250" s="31">
        <v>43497</v>
      </c>
      <c r="B16250" s="30" t="s">
        <v>62</v>
      </c>
      <c r="C16250" s="30" t="s">
        <v>301</v>
      </c>
      <c r="D16250" s="30" t="s">
        <v>302</v>
      </c>
      <c r="E16250" s="30" t="s">
        <v>28</v>
      </c>
      <c r="F16250" s="30" t="s">
        <v>303</v>
      </c>
      <c r="G16250" s="30" t="s">
        <v>58</v>
      </c>
      <c r="H16250" s="30" t="s">
        <v>65</v>
      </c>
      <c r="I16250" s="32">
        <v>7160</v>
      </c>
    </row>
    <row r="16251" spans="1:9" s="33" customFormat="1" x14ac:dyDescent="0.15">
      <c r="A16251" s="31">
        <v>43497</v>
      </c>
      <c r="B16251" s="30" t="s">
        <v>62</v>
      </c>
      <c r="C16251" s="30" t="s">
        <v>301</v>
      </c>
      <c r="D16251" s="30" t="s">
        <v>302</v>
      </c>
      <c r="E16251" s="30" t="s">
        <v>28</v>
      </c>
      <c r="F16251" s="30" t="s">
        <v>303</v>
      </c>
      <c r="G16251" s="30" t="s">
        <v>71</v>
      </c>
      <c r="H16251" s="30" t="s">
        <v>61</v>
      </c>
      <c r="I16251" s="32">
        <v>7705</v>
      </c>
    </row>
    <row r="16252" spans="1:9" s="33" customFormat="1" x14ac:dyDescent="0.15">
      <c r="A16252" s="31">
        <v>43497</v>
      </c>
      <c r="B16252" s="30" t="s">
        <v>52</v>
      </c>
      <c r="C16252" s="30" t="s">
        <v>301</v>
      </c>
      <c r="D16252" s="30" t="s">
        <v>302</v>
      </c>
      <c r="E16252" s="30" t="s">
        <v>28</v>
      </c>
      <c r="F16252" s="30" t="s">
        <v>303</v>
      </c>
      <c r="G16252" s="30" t="s">
        <v>66</v>
      </c>
      <c r="H16252" s="30" t="s">
        <v>74</v>
      </c>
      <c r="I16252" s="32">
        <v>2097</v>
      </c>
    </row>
    <row r="16253" spans="1:9" s="33" customFormat="1" x14ac:dyDescent="0.15">
      <c r="A16253" s="31">
        <v>43497</v>
      </c>
      <c r="B16253" s="30" t="s">
        <v>52</v>
      </c>
      <c r="C16253" s="30" t="s">
        <v>301</v>
      </c>
      <c r="D16253" s="30" t="s">
        <v>302</v>
      </c>
      <c r="E16253" s="30" t="s">
        <v>28</v>
      </c>
      <c r="F16253" s="30" t="s">
        <v>303</v>
      </c>
      <c r="G16253" s="30" t="s">
        <v>76</v>
      </c>
      <c r="H16253" s="30" t="s">
        <v>68</v>
      </c>
      <c r="I16253" s="32">
        <v>2551</v>
      </c>
    </row>
    <row r="16254" spans="1:9" s="33" customFormat="1" x14ac:dyDescent="0.15">
      <c r="A16254" s="31">
        <v>43497</v>
      </c>
      <c r="B16254" s="30" t="s">
        <v>62</v>
      </c>
      <c r="C16254" s="30" t="s">
        <v>301</v>
      </c>
      <c r="D16254" s="30" t="s">
        <v>302</v>
      </c>
      <c r="E16254" s="30" t="s">
        <v>28</v>
      </c>
      <c r="F16254" s="30" t="s">
        <v>303</v>
      </c>
      <c r="G16254" s="30" t="s">
        <v>80</v>
      </c>
      <c r="H16254" s="30" t="s">
        <v>79</v>
      </c>
      <c r="I16254" s="32">
        <v>1977</v>
      </c>
    </row>
    <row r="16255" spans="1:9" s="33" customFormat="1" x14ac:dyDescent="0.15">
      <c r="A16255" s="31">
        <v>43497</v>
      </c>
      <c r="B16255" s="30" t="s">
        <v>62</v>
      </c>
      <c r="C16255" s="30" t="s">
        <v>301</v>
      </c>
      <c r="D16255" s="30" t="s">
        <v>302</v>
      </c>
      <c r="E16255" s="30" t="s">
        <v>28</v>
      </c>
      <c r="F16255" s="30" t="s">
        <v>303</v>
      </c>
      <c r="G16255" s="30" t="s">
        <v>71</v>
      </c>
      <c r="H16255" s="30" t="s">
        <v>68</v>
      </c>
      <c r="I16255" s="32">
        <v>2259</v>
      </c>
    </row>
    <row r="16256" spans="1:9" s="33" customFormat="1" x14ac:dyDescent="0.15">
      <c r="A16256" s="31">
        <v>43497</v>
      </c>
      <c r="B16256" s="30" t="s">
        <v>52</v>
      </c>
      <c r="C16256" s="30" t="s">
        <v>301</v>
      </c>
      <c r="D16256" s="30" t="s">
        <v>302</v>
      </c>
      <c r="E16256" s="30" t="s">
        <v>28</v>
      </c>
      <c r="F16256" s="30" t="s">
        <v>303</v>
      </c>
      <c r="G16256" s="30" t="s">
        <v>77</v>
      </c>
      <c r="H16256" s="30" t="s">
        <v>64</v>
      </c>
      <c r="I16256" s="32">
        <v>3132</v>
      </c>
    </row>
    <row r="16257" spans="1:9" s="33" customFormat="1" x14ac:dyDescent="0.15">
      <c r="A16257" s="31">
        <v>43497</v>
      </c>
      <c r="B16257" s="30" t="s">
        <v>52</v>
      </c>
      <c r="C16257" s="30" t="s">
        <v>301</v>
      </c>
      <c r="D16257" s="30" t="s">
        <v>302</v>
      </c>
      <c r="E16257" s="30" t="s">
        <v>28</v>
      </c>
      <c r="F16257" s="30" t="s">
        <v>303</v>
      </c>
      <c r="G16257" s="30" t="s">
        <v>78</v>
      </c>
      <c r="H16257" s="30" t="s">
        <v>64</v>
      </c>
      <c r="I16257" s="32">
        <v>7331</v>
      </c>
    </row>
    <row r="16258" spans="1:9" s="33" customFormat="1" x14ac:dyDescent="0.15">
      <c r="A16258" s="31">
        <v>43497</v>
      </c>
      <c r="B16258" s="30" t="s">
        <v>62</v>
      </c>
      <c r="C16258" s="30" t="s">
        <v>301</v>
      </c>
      <c r="D16258" s="30" t="s">
        <v>302</v>
      </c>
      <c r="E16258" s="30" t="s">
        <v>28</v>
      </c>
      <c r="F16258" s="30" t="s">
        <v>303</v>
      </c>
      <c r="G16258" s="30" t="s">
        <v>67</v>
      </c>
      <c r="H16258" s="30" t="s">
        <v>59</v>
      </c>
      <c r="I16258" s="32">
        <v>8625</v>
      </c>
    </row>
    <row r="16259" spans="1:9" s="33" customFormat="1" x14ac:dyDescent="0.15">
      <c r="A16259" s="31">
        <v>43497</v>
      </c>
      <c r="B16259" s="30" t="s">
        <v>52</v>
      </c>
      <c r="C16259" s="30" t="s">
        <v>301</v>
      </c>
      <c r="D16259" s="30" t="s">
        <v>302</v>
      </c>
      <c r="E16259" s="30" t="s">
        <v>28</v>
      </c>
      <c r="F16259" s="30" t="s">
        <v>303</v>
      </c>
      <c r="G16259" s="30" t="s">
        <v>78</v>
      </c>
      <c r="H16259" s="30" t="s">
        <v>64</v>
      </c>
      <c r="I16259" s="32">
        <v>9251</v>
      </c>
    </row>
    <row r="16260" spans="1:9" s="33" customFormat="1" x14ac:dyDescent="0.15">
      <c r="A16260" s="31">
        <v>43497</v>
      </c>
      <c r="B16260" s="30" t="s">
        <v>52</v>
      </c>
      <c r="C16260" s="30" t="s">
        <v>301</v>
      </c>
      <c r="D16260" s="30" t="s">
        <v>302</v>
      </c>
      <c r="E16260" s="30" t="s">
        <v>28</v>
      </c>
      <c r="F16260" s="30" t="s">
        <v>303</v>
      </c>
      <c r="G16260" s="30" t="s">
        <v>80</v>
      </c>
      <c r="H16260" s="30" t="s">
        <v>64</v>
      </c>
      <c r="I16260" s="32">
        <v>7531</v>
      </c>
    </row>
    <row r="16261" spans="1:9" s="33" customFormat="1" x14ac:dyDescent="0.15">
      <c r="A16261" s="31">
        <v>43497</v>
      </c>
      <c r="B16261" s="30" t="s">
        <v>62</v>
      </c>
      <c r="C16261" s="30" t="s">
        <v>301</v>
      </c>
      <c r="D16261" s="30" t="s">
        <v>302</v>
      </c>
      <c r="E16261" s="30" t="s">
        <v>28</v>
      </c>
      <c r="F16261" s="30" t="s">
        <v>303</v>
      </c>
      <c r="G16261" s="30" t="s">
        <v>81</v>
      </c>
      <c r="H16261" s="30" t="s">
        <v>74</v>
      </c>
      <c r="I16261" s="32">
        <v>3171</v>
      </c>
    </row>
    <row r="16262" spans="1:9" s="33" customFormat="1" x14ac:dyDescent="0.15">
      <c r="A16262" s="31">
        <v>43497</v>
      </c>
      <c r="B16262" s="30" t="s">
        <v>62</v>
      </c>
      <c r="C16262" s="30" t="s">
        <v>301</v>
      </c>
      <c r="D16262" s="30" t="s">
        <v>302</v>
      </c>
      <c r="E16262" s="30" t="s">
        <v>28</v>
      </c>
      <c r="F16262" s="30" t="s">
        <v>303</v>
      </c>
      <c r="G16262" s="30" t="s">
        <v>82</v>
      </c>
      <c r="H16262" s="30" t="s">
        <v>65</v>
      </c>
      <c r="I16262" s="32">
        <v>1981</v>
      </c>
    </row>
    <row r="16263" spans="1:9" s="33" customFormat="1" x14ac:dyDescent="0.15">
      <c r="A16263" s="31">
        <v>43497</v>
      </c>
      <c r="B16263" s="30" t="s">
        <v>52</v>
      </c>
      <c r="C16263" s="30" t="s">
        <v>301</v>
      </c>
      <c r="D16263" s="30" t="s">
        <v>302</v>
      </c>
      <c r="E16263" s="30" t="s">
        <v>28</v>
      </c>
      <c r="F16263" s="30" t="s">
        <v>303</v>
      </c>
      <c r="G16263" s="30" t="s">
        <v>58</v>
      </c>
      <c r="H16263" s="30" t="s">
        <v>65</v>
      </c>
      <c r="I16263" s="32">
        <v>3159</v>
      </c>
    </row>
    <row r="16264" spans="1:9" s="33" customFormat="1" x14ac:dyDescent="0.15">
      <c r="A16264" s="31">
        <v>43497</v>
      </c>
      <c r="B16264" s="30" t="s">
        <v>52</v>
      </c>
      <c r="C16264" s="30" t="s">
        <v>301</v>
      </c>
      <c r="D16264" s="30" t="s">
        <v>302</v>
      </c>
      <c r="E16264" s="30" t="s">
        <v>28</v>
      </c>
      <c r="F16264" s="30" t="s">
        <v>303</v>
      </c>
      <c r="G16264" s="30" t="s">
        <v>56</v>
      </c>
      <c r="H16264" s="30" t="s">
        <v>64</v>
      </c>
      <c r="I16264" s="32">
        <v>8468</v>
      </c>
    </row>
    <row r="16265" spans="1:9" s="33" customFormat="1" x14ac:dyDescent="0.15">
      <c r="A16265" s="31">
        <v>43497</v>
      </c>
      <c r="B16265" s="30" t="s">
        <v>52</v>
      </c>
      <c r="C16265" s="30" t="s">
        <v>301</v>
      </c>
      <c r="D16265" s="30" t="s">
        <v>302</v>
      </c>
      <c r="E16265" s="30" t="s">
        <v>28</v>
      </c>
      <c r="F16265" s="30" t="s">
        <v>303</v>
      </c>
      <c r="G16265" s="30" t="s">
        <v>84</v>
      </c>
      <c r="H16265" s="30" t="s">
        <v>57</v>
      </c>
      <c r="I16265" s="32">
        <v>1720</v>
      </c>
    </row>
    <row r="16266" spans="1:9" s="33" customFormat="1" x14ac:dyDescent="0.15">
      <c r="A16266" s="31">
        <v>43497</v>
      </c>
      <c r="B16266" s="30" t="s">
        <v>62</v>
      </c>
      <c r="C16266" s="30" t="s">
        <v>301</v>
      </c>
      <c r="D16266" s="30" t="s">
        <v>302</v>
      </c>
      <c r="E16266" s="30" t="s">
        <v>28</v>
      </c>
      <c r="F16266" s="30" t="s">
        <v>303</v>
      </c>
      <c r="G16266" s="30" t="s">
        <v>83</v>
      </c>
      <c r="H16266" s="30" t="s">
        <v>64</v>
      </c>
      <c r="I16266" s="32">
        <v>8477</v>
      </c>
    </row>
    <row r="16267" spans="1:9" s="33" customFormat="1" x14ac:dyDescent="0.15">
      <c r="A16267" s="31">
        <v>43497</v>
      </c>
      <c r="B16267" s="30" t="s">
        <v>62</v>
      </c>
      <c r="C16267" s="30" t="s">
        <v>301</v>
      </c>
      <c r="D16267" s="30" t="s">
        <v>302</v>
      </c>
      <c r="E16267" s="30" t="s">
        <v>28</v>
      </c>
      <c r="F16267" s="30" t="s">
        <v>303</v>
      </c>
      <c r="G16267" s="30" t="s">
        <v>77</v>
      </c>
      <c r="H16267" s="30" t="s">
        <v>68</v>
      </c>
      <c r="I16267" s="32">
        <v>1657</v>
      </c>
    </row>
    <row r="16268" spans="1:9" s="33" customFormat="1" x14ac:dyDescent="0.15">
      <c r="A16268" s="31">
        <v>43497</v>
      </c>
      <c r="B16268" s="30" t="s">
        <v>52</v>
      </c>
      <c r="C16268" s="30" t="s">
        <v>301</v>
      </c>
      <c r="D16268" s="30" t="s">
        <v>302</v>
      </c>
      <c r="E16268" s="30" t="s">
        <v>28</v>
      </c>
      <c r="F16268" s="30" t="s">
        <v>303</v>
      </c>
      <c r="G16268" s="30" t="s">
        <v>80</v>
      </c>
      <c r="H16268" s="30" t="s">
        <v>57</v>
      </c>
      <c r="I16268" s="32">
        <v>6911</v>
      </c>
    </row>
    <row r="16269" spans="1:9" s="33" customFormat="1" x14ac:dyDescent="0.15">
      <c r="A16269" s="31">
        <v>43497</v>
      </c>
      <c r="B16269" s="30" t="s">
        <v>52</v>
      </c>
      <c r="C16269" s="30" t="s">
        <v>301</v>
      </c>
      <c r="D16269" s="30" t="s">
        <v>302</v>
      </c>
      <c r="E16269" s="30" t="s">
        <v>28</v>
      </c>
      <c r="F16269" s="30" t="s">
        <v>303</v>
      </c>
      <c r="G16269" s="30" t="s">
        <v>84</v>
      </c>
      <c r="H16269" s="30" t="s">
        <v>64</v>
      </c>
      <c r="I16269" s="32">
        <v>2861</v>
      </c>
    </row>
    <row r="16270" spans="1:9" s="33" customFormat="1" x14ac:dyDescent="0.15">
      <c r="A16270" s="31">
        <v>43497</v>
      </c>
      <c r="B16270" s="30" t="s">
        <v>52</v>
      </c>
      <c r="C16270" s="30" t="s">
        <v>301</v>
      </c>
      <c r="D16270" s="30" t="s">
        <v>302</v>
      </c>
      <c r="E16270" s="30" t="s">
        <v>28</v>
      </c>
      <c r="F16270" s="30" t="s">
        <v>303</v>
      </c>
      <c r="G16270" s="30" t="s">
        <v>56</v>
      </c>
      <c r="H16270" s="30" t="s">
        <v>74</v>
      </c>
      <c r="I16270" s="32">
        <v>6312</v>
      </c>
    </row>
    <row r="16271" spans="1:9" s="33" customFormat="1" x14ac:dyDescent="0.15">
      <c r="A16271" s="31">
        <v>43497</v>
      </c>
      <c r="B16271" s="30" t="s">
        <v>62</v>
      </c>
      <c r="C16271" s="30" t="s">
        <v>301</v>
      </c>
      <c r="D16271" s="30" t="s">
        <v>302</v>
      </c>
      <c r="E16271" s="30" t="s">
        <v>28</v>
      </c>
      <c r="F16271" s="30" t="s">
        <v>303</v>
      </c>
      <c r="G16271" s="30" t="s">
        <v>84</v>
      </c>
      <c r="H16271" s="30" t="s">
        <v>64</v>
      </c>
      <c r="I16271" s="32">
        <v>6011</v>
      </c>
    </row>
    <row r="16272" spans="1:9" s="33" customFormat="1" x14ac:dyDescent="0.15">
      <c r="A16272" s="31">
        <v>43525</v>
      </c>
      <c r="B16272" s="30" t="s">
        <v>52</v>
      </c>
      <c r="C16272" s="30" t="s">
        <v>301</v>
      </c>
      <c r="D16272" s="30" t="s">
        <v>302</v>
      </c>
      <c r="E16272" s="30" t="s">
        <v>28</v>
      </c>
      <c r="F16272" s="30" t="s">
        <v>303</v>
      </c>
      <c r="G16272" s="30" t="s">
        <v>56</v>
      </c>
      <c r="H16272" s="30" t="s">
        <v>64</v>
      </c>
      <c r="I16272" s="32">
        <v>5759</v>
      </c>
    </row>
    <row r="16273" spans="1:9" s="33" customFormat="1" x14ac:dyDescent="0.15">
      <c r="A16273" s="31">
        <v>43525</v>
      </c>
      <c r="B16273" s="30" t="s">
        <v>52</v>
      </c>
      <c r="C16273" s="30" t="s">
        <v>301</v>
      </c>
      <c r="D16273" s="30" t="s">
        <v>302</v>
      </c>
      <c r="E16273" s="30" t="s">
        <v>28</v>
      </c>
      <c r="F16273" s="30" t="s">
        <v>303</v>
      </c>
      <c r="G16273" s="30" t="s">
        <v>58</v>
      </c>
      <c r="H16273" s="30" t="s">
        <v>75</v>
      </c>
      <c r="I16273" s="32">
        <v>4978</v>
      </c>
    </row>
    <row r="16274" spans="1:9" s="33" customFormat="1" x14ac:dyDescent="0.15">
      <c r="A16274" s="31">
        <v>43525</v>
      </c>
      <c r="B16274" s="30" t="s">
        <v>62</v>
      </c>
      <c r="C16274" s="30" t="s">
        <v>301</v>
      </c>
      <c r="D16274" s="30" t="s">
        <v>302</v>
      </c>
      <c r="E16274" s="30" t="s">
        <v>28</v>
      </c>
      <c r="F16274" s="30" t="s">
        <v>303</v>
      </c>
      <c r="G16274" s="30" t="s">
        <v>72</v>
      </c>
      <c r="H16274" s="30" t="s">
        <v>68</v>
      </c>
      <c r="I16274" s="32">
        <v>9984</v>
      </c>
    </row>
    <row r="16275" spans="1:9" s="33" customFormat="1" x14ac:dyDescent="0.15">
      <c r="A16275" s="31">
        <v>43525</v>
      </c>
      <c r="B16275" s="30" t="s">
        <v>62</v>
      </c>
      <c r="C16275" s="30" t="s">
        <v>301</v>
      </c>
      <c r="D16275" s="30" t="s">
        <v>302</v>
      </c>
      <c r="E16275" s="30" t="s">
        <v>28</v>
      </c>
      <c r="F16275" s="30" t="s">
        <v>303</v>
      </c>
      <c r="G16275" s="30" t="s">
        <v>63</v>
      </c>
      <c r="H16275" s="30" t="s">
        <v>64</v>
      </c>
      <c r="I16275" s="32">
        <v>9823</v>
      </c>
    </row>
    <row r="16276" spans="1:9" s="33" customFormat="1" x14ac:dyDescent="0.15">
      <c r="A16276" s="31">
        <v>43525</v>
      </c>
      <c r="B16276" s="30" t="s">
        <v>52</v>
      </c>
      <c r="C16276" s="30" t="s">
        <v>301</v>
      </c>
      <c r="D16276" s="30" t="s">
        <v>302</v>
      </c>
      <c r="E16276" s="30" t="s">
        <v>28</v>
      </c>
      <c r="F16276" s="30" t="s">
        <v>303</v>
      </c>
      <c r="G16276" s="30" t="s">
        <v>58</v>
      </c>
      <c r="H16276" s="30" t="s">
        <v>57</v>
      </c>
      <c r="I16276" s="32">
        <v>8627</v>
      </c>
    </row>
    <row r="16277" spans="1:9" s="33" customFormat="1" x14ac:dyDescent="0.15">
      <c r="A16277" s="31">
        <v>43525</v>
      </c>
      <c r="B16277" s="30" t="s">
        <v>52</v>
      </c>
      <c r="C16277" s="30" t="s">
        <v>301</v>
      </c>
      <c r="D16277" s="30" t="s">
        <v>302</v>
      </c>
      <c r="E16277" s="30" t="s">
        <v>28</v>
      </c>
      <c r="F16277" s="30" t="s">
        <v>303</v>
      </c>
      <c r="G16277" s="30" t="s">
        <v>66</v>
      </c>
      <c r="H16277" s="30" t="s">
        <v>57</v>
      </c>
      <c r="I16277" s="32">
        <v>1218</v>
      </c>
    </row>
    <row r="16278" spans="1:9" s="33" customFormat="1" x14ac:dyDescent="0.15">
      <c r="A16278" s="31">
        <v>43525</v>
      </c>
      <c r="B16278" s="30" t="s">
        <v>62</v>
      </c>
      <c r="C16278" s="30" t="s">
        <v>301</v>
      </c>
      <c r="D16278" s="30" t="s">
        <v>302</v>
      </c>
      <c r="E16278" s="30" t="s">
        <v>28</v>
      </c>
      <c r="F16278" s="30" t="s">
        <v>303</v>
      </c>
      <c r="G16278" s="30" t="s">
        <v>67</v>
      </c>
      <c r="H16278" s="30" t="s">
        <v>65</v>
      </c>
      <c r="I16278" s="32">
        <v>7934</v>
      </c>
    </row>
    <row r="16279" spans="1:9" s="33" customFormat="1" x14ac:dyDescent="0.15">
      <c r="A16279" s="31">
        <v>43525</v>
      </c>
      <c r="B16279" s="30" t="s">
        <v>62</v>
      </c>
      <c r="C16279" s="30" t="s">
        <v>301</v>
      </c>
      <c r="D16279" s="30" t="s">
        <v>302</v>
      </c>
      <c r="E16279" s="30" t="s">
        <v>28</v>
      </c>
      <c r="F16279" s="30" t="s">
        <v>303</v>
      </c>
      <c r="G16279" s="30" t="s">
        <v>69</v>
      </c>
      <c r="H16279" s="30" t="s">
        <v>68</v>
      </c>
      <c r="I16279" s="32">
        <v>9696</v>
      </c>
    </row>
    <row r="16280" spans="1:9" s="33" customFormat="1" x14ac:dyDescent="0.15">
      <c r="A16280" s="31">
        <v>43525</v>
      </c>
      <c r="B16280" s="30" t="s">
        <v>52</v>
      </c>
      <c r="C16280" s="30" t="s">
        <v>301</v>
      </c>
      <c r="D16280" s="30" t="s">
        <v>302</v>
      </c>
      <c r="E16280" s="30" t="s">
        <v>28</v>
      </c>
      <c r="F16280" s="30" t="s">
        <v>303</v>
      </c>
      <c r="G16280" s="30" t="s">
        <v>70</v>
      </c>
      <c r="H16280" s="30" t="s">
        <v>75</v>
      </c>
      <c r="I16280" s="32">
        <v>2911</v>
      </c>
    </row>
    <row r="16281" spans="1:9" s="33" customFormat="1" x14ac:dyDescent="0.15">
      <c r="A16281" s="31">
        <v>43525</v>
      </c>
      <c r="B16281" s="30" t="s">
        <v>62</v>
      </c>
      <c r="C16281" s="30" t="s">
        <v>301</v>
      </c>
      <c r="D16281" s="30" t="s">
        <v>302</v>
      </c>
      <c r="E16281" s="30" t="s">
        <v>28</v>
      </c>
      <c r="F16281" s="30" t="s">
        <v>303</v>
      </c>
      <c r="G16281" s="30" t="s">
        <v>70</v>
      </c>
      <c r="H16281" s="30" t="s">
        <v>79</v>
      </c>
      <c r="I16281" s="32">
        <v>5692</v>
      </c>
    </row>
    <row r="16282" spans="1:9" s="33" customFormat="1" x14ac:dyDescent="0.15">
      <c r="A16282" s="31">
        <v>43525</v>
      </c>
      <c r="B16282" s="30" t="s">
        <v>62</v>
      </c>
      <c r="C16282" s="30" t="s">
        <v>301</v>
      </c>
      <c r="D16282" s="30" t="s">
        <v>302</v>
      </c>
      <c r="E16282" s="30" t="s">
        <v>28</v>
      </c>
      <c r="F16282" s="30" t="s">
        <v>303</v>
      </c>
      <c r="G16282" s="30" t="s">
        <v>72</v>
      </c>
      <c r="H16282" s="30" t="s">
        <v>64</v>
      </c>
      <c r="I16282" s="32">
        <v>1917</v>
      </c>
    </row>
    <row r="16283" spans="1:9" s="33" customFormat="1" x14ac:dyDescent="0.15">
      <c r="A16283" s="31">
        <v>43525</v>
      </c>
      <c r="B16283" s="30" t="s">
        <v>62</v>
      </c>
      <c r="C16283" s="30" t="s">
        <v>301</v>
      </c>
      <c r="D16283" s="30" t="s">
        <v>302</v>
      </c>
      <c r="E16283" s="30" t="s">
        <v>28</v>
      </c>
      <c r="F16283" s="30" t="s">
        <v>303</v>
      </c>
      <c r="G16283" s="30" t="s">
        <v>85</v>
      </c>
      <c r="H16283" s="30" t="s">
        <v>65</v>
      </c>
      <c r="I16283" s="32">
        <v>3329</v>
      </c>
    </row>
    <row r="16284" spans="1:9" s="33" customFormat="1" x14ac:dyDescent="0.15">
      <c r="A16284" s="31">
        <v>43525</v>
      </c>
      <c r="B16284" s="30" t="s">
        <v>62</v>
      </c>
      <c r="C16284" s="30" t="s">
        <v>301</v>
      </c>
      <c r="D16284" s="30" t="s">
        <v>302</v>
      </c>
      <c r="E16284" s="30" t="s">
        <v>28</v>
      </c>
      <c r="F16284" s="30" t="s">
        <v>303</v>
      </c>
      <c r="G16284" s="30" t="s">
        <v>69</v>
      </c>
      <c r="H16284" s="30" t="s">
        <v>65</v>
      </c>
      <c r="I16284" s="32">
        <v>6883</v>
      </c>
    </row>
    <row r="16285" spans="1:9" s="33" customFormat="1" x14ac:dyDescent="0.15">
      <c r="A16285" s="31">
        <v>43525</v>
      </c>
      <c r="B16285" s="30" t="s">
        <v>52</v>
      </c>
      <c r="C16285" s="30" t="s">
        <v>301</v>
      </c>
      <c r="D16285" s="30" t="s">
        <v>302</v>
      </c>
      <c r="E16285" s="30" t="s">
        <v>28</v>
      </c>
      <c r="F16285" s="30" t="s">
        <v>303</v>
      </c>
      <c r="G16285" s="30" t="s">
        <v>73</v>
      </c>
      <c r="H16285" s="30" t="s">
        <v>68</v>
      </c>
      <c r="I16285" s="32">
        <v>7016</v>
      </c>
    </row>
    <row r="16286" spans="1:9" s="33" customFormat="1" x14ac:dyDescent="0.15">
      <c r="A16286" s="31">
        <v>43525</v>
      </c>
      <c r="B16286" s="30" t="s">
        <v>62</v>
      </c>
      <c r="C16286" s="30" t="s">
        <v>301</v>
      </c>
      <c r="D16286" s="30" t="s">
        <v>302</v>
      </c>
      <c r="E16286" s="30" t="s">
        <v>28</v>
      </c>
      <c r="F16286" s="30" t="s">
        <v>303</v>
      </c>
      <c r="G16286" s="30" t="s">
        <v>73</v>
      </c>
      <c r="H16286" s="30" t="s">
        <v>79</v>
      </c>
      <c r="I16286" s="32">
        <v>9118</v>
      </c>
    </row>
    <row r="16287" spans="1:9" s="33" customFormat="1" x14ac:dyDescent="0.15">
      <c r="A16287" s="31">
        <v>43525</v>
      </c>
      <c r="B16287" s="30" t="s">
        <v>62</v>
      </c>
      <c r="C16287" s="30" t="s">
        <v>301</v>
      </c>
      <c r="D16287" s="30" t="s">
        <v>302</v>
      </c>
      <c r="E16287" s="30" t="s">
        <v>28</v>
      </c>
      <c r="F16287" s="30" t="s">
        <v>303</v>
      </c>
      <c r="G16287" s="30" t="s">
        <v>67</v>
      </c>
      <c r="H16287" s="30" t="s">
        <v>79</v>
      </c>
      <c r="I16287" s="32">
        <v>7837</v>
      </c>
    </row>
    <row r="16288" spans="1:9" s="33" customFormat="1" x14ac:dyDescent="0.15">
      <c r="A16288" s="31">
        <v>43525</v>
      </c>
      <c r="B16288" s="30" t="s">
        <v>62</v>
      </c>
      <c r="C16288" s="30" t="s">
        <v>301</v>
      </c>
      <c r="D16288" s="30" t="s">
        <v>302</v>
      </c>
      <c r="E16288" s="30" t="s">
        <v>28</v>
      </c>
      <c r="F16288" s="30" t="s">
        <v>303</v>
      </c>
      <c r="G16288" s="30" t="s">
        <v>72</v>
      </c>
      <c r="H16288" s="30" t="s">
        <v>64</v>
      </c>
      <c r="I16288" s="32">
        <v>8782</v>
      </c>
    </row>
    <row r="16289" spans="1:9" s="33" customFormat="1" x14ac:dyDescent="0.15">
      <c r="A16289" s="31">
        <v>43525</v>
      </c>
      <c r="B16289" s="30" t="s">
        <v>52</v>
      </c>
      <c r="C16289" s="30" t="s">
        <v>301</v>
      </c>
      <c r="D16289" s="30" t="s">
        <v>302</v>
      </c>
      <c r="E16289" s="30" t="s">
        <v>28</v>
      </c>
      <c r="F16289" s="30" t="s">
        <v>303</v>
      </c>
      <c r="G16289" s="30" t="s">
        <v>66</v>
      </c>
      <c r="H16289" s="30" t="s">
        <v>74</v>
      </c>
      <c r="I16289" s="32">
        <v>4183</v>
      </c>
    </row>
    <row r="16290" spans="1:9" s="33" customFormat="1" x14ac:dyDescent="0.15">
      <c r="A16290" s="31">
        <v>43525</v>
      </c>
      <c r="B16290" s="30" t="s">
        <v>52</v>
      </c>
      <c r="C16290" s="30" t="s">
        <v>301</v>
      </c>
      <c r="D16290" s="30" t="s">
        <v>302</v>
      </c>
      <c r="E16290" s="30" t="s">
        <v>28</v>
      </c>
      <c r="F16290" s="30" t="s">
        <v>303</v>
      </c>
      <c r="G16290" s="30" t="s">
        <v>76</v>
      </c>
      <c r="H16290" s="30" t="s">
        <v>65</v>
      </c>
      <c r="I16290" s="32">
        <v>4741</v>
      </c>
    </row>
    <row r="16291" spans="1:9" s="33" customFormat="1" x14ac:dyDescent="0.15">
      <c r="A16291" s="31">
        <v>43525</v>
      </c>
      <c r="B16291" s="30" t="s">
        <v>62</v>
      </c>
      <c r="C16291" s="30" t="s">
        <v>301</v>
      </c>
      <c r="D16291" s="30" t="s">
        <v>302</v>
      </c>
      <c r="E16291" s="30" t="s">
        <v>28</v>
      </c>
      <c r="F16291" s="30" t="s">
        <v>303</v>
      </c>
      <c r="G16291" s="30" t="s">
        <v>83</v>
      </c>
      <c r="H16291" s="30" t="s">
        <v>79</v>
      </c>
      <c r="I16291" s="32">
        <v>2494</v>
      </c>
    </row>
    <row r="16292" spans="1:9" s="33" customFormat="1" x14ac:dyDescent="0.15">
      <c r="A16292" s="31">
        <v>43525</v>
      </c>
      <c r="B16292" s="30" t="s">
        <v>52</v>
      </c>
      <c r="C16292" s="30" t="s">
        <v>301</v>
      </c>
      <c r="D16292" s="30" t="s">
        <v>302</v>
      </c>
      <c r="E16292" s="30" t="s">
        <v>28</v>
      </c>
      <c r="F16292" s="30" t="s">
        <v>303</v>
      </c>
      <c r="G16292" s="30" t="s">
        <v>71</v>
      </c>
      <c r="H16292" s="30" t="s">
        <v>68</v>
      </c>
      <c r="I16292" s="32">
        <v>3701</v>
      </c>
    </row>
    <row r="16293" spans="1:9" s="33" customFormat="1" x14ac:dyDescent="0.15">
      <c r="A16293" s="31">
        <v>43525</v>
      </c>
      <c r="B16293" s="30" t="s">
        <v>62</v>
      </c>
      <c r="C16293" s="30" t="s">
        <v>301</v>
      </c>
      <c r="D16293" s="30" t="s">
        <v>302</v>
      </c>
      <c r="E16293" s="30" t="s">
        <v>28</v>
      </c>
      <c r="F16293" s="30" t="s">
        <v>303</v>
      </c>
      <c r="G16293" s="30" t="s">
        <v>86</v>
      </c>
      <c r="H16293" s="30" t="s">
        <v>65</v>
      </c>
      <c r="I16293" s="32">
        <v>8058</v>
      </c>
    </row>
    <row r="16294" spans="1:9" s="33" customFormat="1" x14ac:dyDescent="0.15">
      <c r="A16294" s="31">
        <v>43525</v>
      </c>
      <c r="B16294" s="30" t="s">
        <v>62</v>
      </c>
      <c r="C16294" s="30" t="s">
        <v>301</v>
      </c>
      <c r="D16294" s="30" t="s">
        <v>302</v>
      </c>
      <c r="E16294" s="30" t="s">
        <v>28</v>
      </c>
      <c r="F16294" s="30" t="s">
        <v>303</v>
      </c>
      <c r="G16294" s="30" t="s">
        <v>77</v>
      </c>
      <c r="H16294" s="30" t="s">
        <v>75</v>
      </c>
      <c r="I16294" s="32">
        <v>9577</v>
      </c>
    </row>
    <row r="16295" spans="1:9" s="33" customFormat="1" x14ac:dyDescent="0.15">
      <c r="A16295" s="31">
        <v>43525</v>
      </c>
      <c r="B16295" s="30" t="s">
        <v>52</v>
      </c>
      <c r="C16295" s="30" t="s">
        <v>301</v>
      </c>
      <c r="D16295" s="30" t="s">
        <v>302</v>
      </c>
      <c r="E16295" s="30" t="s">
        <v>28</v>
      </c>
      <c r="F16295" s="30" t="s">
        <v>303</v>
      </c>
      <c r="G16295" s="30" t="s">
        <v>73</v>
      </c>
      <c r="H16295" s="30" t="s">
        <v>57</v>
      </c>
      <c r="I16295" s="32">
        <v>3372</v>
      </c>
    </row>
    <row r="16296" spans="1:9" s="33" customFormat="1" x14ac:dyDescent="0.15">
      <c r="A16296" s="31">
        <v>43525</v>
      </c>
      <c r="B16296" s="30" t="s">
        <v>62</v>
      </c>
      <c r="C16296" s="30" t="s">
        <v>301</v>
      </c>
      <c r="D16296" s="30" t="s">
        <v>302</v>
      </c>
      <c r="E16296" s="30" t="s">
        <v>28</v>
      </c>
      <c r="F16296" s="30" t="s">
        <v>303</v>
      </c>
      <c r="G16296" s="30" t="s">
        <v>82</v>
      </c>
      <c r="H16296" s="30" t="s">
        <v>57</v>
      </c>
      <c r="I16296" s="32">
        <v>3962</v>
      </c>
    </row>
    <row r="16297" spans="1:9" s="33" customFormat="1" x14ac:dyDescent="0.15">
      <c r="A16297" s="31">
        <v>43525</v>
      </c>
      <c r="B16297" s="30" t="s">
        <v>52</v>
      </c>
      <c r="C16297" s="30" t="s">
        <v>301</v>
      </c>
      <c r="D16297" s="30" t="s">
        <v>302</v>
      </c>
      <c r="E16297" s="30" t="s">
        <v>28</v>
      </c>
      <c r="F16297" s="30" t="s">
        <v>303</v>
      </c>
      <c r="G16297" s="30" t="s">
        <v>77</v>
      </c>
      <c r="H16297" s="30" t="s">
        <v>59</v>
      </c>
      <c r="I16297" s="32">
        <v>5590</v>
      </c>
    </row>
    <row r="16298" spans="1:9" s="33" customFormat="1" x14ac:dyDescent="0.15">
      <c r="A16298" s="31">
        <v>43525</v>
      </c>
      <c r="B16298" s="30" t="s">
        <v>52</v>
      </c>
      <c r="C16298" s="30" t="s">
        <v>301</v>
      </c>
      <c r="D16298" s="30" t="s">
        <v>302</v>
      </c>
      <c r="E16298" s="30" t="s">
        <v>28</v>
      </c>
      <c r="F16298" s="30" t="s">
        <v>303</v>
      </c>
      <c r="G16298" s="30" t="s">
        <v>76</v>
      </c>
      <c r="H16298" s="30" t="s">
        <v>65</v>
      </c>
      <c r="I16298" s="32">
        <v>6400</v>
      </c>
    </row>
    <row r="16299" spans="1:9" s="33" customFormat="1" x14ac:dyDescent="0.15">
      <c r="A16299" s="31">
        <v>43525</v>
      </c>
      <c r="B16299" s="30" t="s">
        <v>52</v>
      </c>
      <c r="C16299" s="30" t="s">
        <v>301</v>
      </c>
      <c r="D16299" s="30" t="s">
        <v>302</v>
      </c>
      <c r="E16299" s="30" t="s">
        <v>28</v>
      </c>
      <c r="F16299" s="30" t="s">
        <v>303</v>
      </c>
      <c r="G16299" s="30" t="s">
        <v>66</v>
      </c>
      <c r="H16299" s="30" t="s">
        <v>75</v>
      </c>
      <c r="I16299" s="32">
        <v>1011</v>
      </c>
    </row>
    <row r="16300" spans="1:9" s="33" customFormat="1" x14ac:dyDescent="0.15">
      <c r="A16300" s="31">
        <v>43525</v>
      </c>
      <c r="B16300" s="30" t="s">
        <v>62</v>
      </c>
      <c r="C16300" s="30" t="s">
        <v>301</v>
      </c>
      <c r="D16300" s="30" t="s">
        <v>302</v>
      </c>
      <c r="E16300" s="30" t="s">
        <v>28</v>
      </c>
      <c r="F16300" s="30" t="s">
        <v>303</v>
      </c>
      <c r="G16300" s="30" t="s">
        <v>84</v>
      </c>
      <c r="H16300" s="30" t="s">
        <v>79</v>
      </c>
      <c r="I16300" s="32">
        <v>5288</v>
      </c>
    </row>
    <row r="16301" spans="1:9" s="33" customFormat="1" x14ac:dyDescent="0.15">
      <c r="A16301" s="31">
        <v>43525</v>
      </c>
      <c r="B16301" s="30" t="s">
        <v>52</v>
      </c>
      <c r="C16301" s="30" t="s">
        <v>301</v>
      </c>
      <c r="D16301" s="30" t="s">
        <v>302</v>
      </c>
      <c r="E16301" s="30" t="s">
        <v>28</v>
      </c>
      <c r="F16301" s="30" t="s">
        <v>303</v>
      </c>
      <c r="G16301" s="30" t="s">
        <v>58</v>
      </c>
      <c r="H16301" s="30" t="s">
        <v>74</v>
      </c>
      <c r="I16301" s="32">
        <v>9429</v>
      </c>
    </row>
    <row r="16302" spans="1:9" s="33" customFormat="1" x14ac:dyDescent="0.15">
      <c r="A16302" s="31">
        <v>43525</v>
      </c>
      <c r="B16302" s="30" t="s">
        <v>52</v>
      </c>
      <c r="C16302" s="30" t="s">
        <v>301</v>
      </c>
      <c r="D16302" s="30" t="s">
        <v>302</v>
      </c>
      <c r="E16302" s="30" t="s">
        <v>28</v>
      </c>
      <c r="F16302" s="30" t="s">
        <v>303</v>
      </c>
      <c r="G16302" s="30" t="s">
        <v>56</v>
      </c>
      <c r="H16302" s="30" t="s">
        <v>75</v>
      </c>
      <c r="I16302" s="32">
        <v>5695</v>
      </c>
    </row>
    <row r="16303" spans="1:9" s="33" customFormat="1" x14ac:dyDescent="0.15">
      <c r="A16303" s="31">
        <v>43525</v>
      </c>
      <c r="B16303" s="30" t="s">
        <v>62</v>
      </c>
      <c r="C16303" s="30" t="s">
        <v>301</v>
      </c>
      <c r="D16303" s="30" t="s">
        <v>302</v>
      </c>
      <c r="E16303" s="30" t="s">
        <v>28</v>
      </c>
      <c r="F16303" s="30" t="s">
        <v>303</v>
      </c>
      <c r="G16303" s="30" t="s">
        <v>82</v>
      </c>
      <c r="H16303" s="30" t="s">
        <v>75</v>
      </c>
      <c r="I16303" s="32">
        <v>8029</v>
      </c>
    </row>
    <row r="16304" spans="1:9" s="33" customFormat="1" x14ac:dyDescent="0.15">
      <c r="A16304" s="31">
        <v>43525</v>
      </c>
      <c r="B16304" s="30" t="s">
        <v>62</v>
      </c>
      <c r="C16304" s="30" t="s">
        <v>301</v>
      </c>
      <c r="D16304" s="30" t="s">
        <v>302</v>
      </c>
      <c r="E16304" s="30" t="s">
        <v>28</v>
      </c>
      <c r="F16304" s="30" t="s">
        <v>303</v>
      </c>
      <c r="G16304" s="30" t="s">
        <v>63</v>
      </c>
      <c r="H16304" s="30" t="s">
        <v>61</v>
      </c>
      <c r="I16304" s="32">
        <v>9449</v>
      </c>
    </row>
    <row r="16305" spans="1:9" s="33" customFormat="1" x14ac:dyDescent="0.15">
      <c r="A16305" s="31">
        <v>43525</v>
      </c>
      <c r="B16305" s="30" t="s">
        <v>62</v>
      </c>
      <c r="C16305" s="30" t="s">
        <v>301</v>
      </c>
      <c r="D16305" s="30" t="s">
        <v>302</v>
      </c>
      <c r="E16305" s="30" t="s">
        <v>28</v>
      </c>
      <c r="F16305" s="30" t="s">
        <v>303</v>
      </c>
      <c r="G16305" s="30" t="s">
        <v>86</v>
      </c>
      <c r="H16305" s="30" t="s">
        <v>64</v>
      </c>
      <c r="I16305" s="32">
        <v>8412</v>
      </c>
    </row>
    <row r="16306" spans="1:9" s="33" customFormat="1" x14ac:dyDescent="0.15">
      <c r="A16306" s="31">
        <v>43525</v>
      </c>
      <c r="B16306" s="30" t="s">
        <v>52</v>
      </c>
      <c r="C16306" s="30" t="s">
        <v>301</v>
      </c>
      <c r="D16306" s="30" t="s">
        <v>302</v>
      </c>
      <c r="E16306" s="30" t="s">
        <v>28</v>
      </c>
      <c r="F16306" s="30" t="s">
        <v>303</v>
      </c>
      <c r="G16306" s="30" t="s">
        <v>71</v>
      </c>
      <c r="H16306" s="30" t="s">
        <v>75</v>
      </c>
      <c r="I16306" s="32">
        <v>4291</v>
      </c>
    </row>
    <row r="16307" spans="1:9" s="33" customFormat="1" x14ac:dyDescent="0.15">
      <c r="A16307" s="31">
        <v>43525</v>
      </c>
      <c r="B16307" s="30" t="s">
        <v>52</v>
      </c>
      <c r="C16307" s="30" t="s">
        <v>301</v>
      </c>
      <c r="D16307" s="30" t="s">
        <v>302</v>
      </c>
      <c r="E16307" s="30" t="s">
        <v>28</v>
      </c>
      <c r="F16307" s="30" t="s">
        <v>303</v>
      </c>
      <c r="G16307" s="30" t="s">
        <v>56</v>
      </c>
      <c r="H16307" s="30" t="s">
        <v>61</v>
      </c>
      <c r="I16307" s="32">
        <v>3547</v>
      </c>
    </row>
    <row r="16308" spans="1:9" s="33" customFormat="1" x14ac:dyDescent="0.15">
      <c r="A16308" s="31">
        <v>43525</v>
      </c>
      <c r="B16308" s="30" t="s">
        <v>52</v>
      </c>
      <c r="C16308" s="30" t="s">
        <v>301</v>
      </c>
      <c r="D16308" s="30" t="s">
        <v>302</v>
      </c>
      <c r="E16308" s="30" t="s">
        <v>28</v>
      </c>
      <c r="F16308" s="30" t="s">
        <v>303</v>
      </c>
      <c r="G16308" s="30" t="s">
        <v>56</v>
      </c>
      <c r="H16308" s="30" t="s">
        <v>57</v>
      </c>
      <c r="I16308" s="32">
        <v>9364</v>
      </c>
    </row>
    <row r="16309" spans="1:9" s="33" customFormat="1" x14ac:dyDescent="0.15">
      <c r="A16309" s="31">
        <v>43525</v>
      </c>
      <c r="B16309" s="30" t="s">
        <v>62</v>
      </c>
      <c r="C16309" s="30" t="s">
        <v>301</v>
      </c>
      <c r="D16309" s="30" t="s">
        <v>302</v>
      </c>
      <c r="E16309" s="30" t="s">
        <v>28</v>
      </c>
      <c r="F16309" s="30" t="s">
        <v>303</v>
      </c>
      <c r="G16309" s="30" t="s">
        <v>70</v>
      </c>
      <c r="H16309" s="30" t="s">
        <v>68</v>
      </c>
      <c r="I16309" s="32">
        <v>6361</v>
      </c>
    </row>
    <row r="16310" spans="1:9" s="33" customFormat="1" x14ac:dyDescent="0.15">
      <c r="A16310" s="31">
        <v>43525</v>
      </c>
      <c r="B16310" s="30" t="s">
        <v>62</v>
      </c>
      <c r="C16310" s="30" t="s">
        <v>301</v>
      </c>
      <c r="D16310" s="30" t="s">
        <v>302</v>
      </c>
      <c r="E16310" s="30" t="s">
        <v>28</v>
      </c>
      <c r="F16310" s="30" t="s">
        <v>303</v>
      </c>
      <c r="G16310" s="30" t="s">
        <v>84</v>
      </c>
      <c r="H16310" s="30" t="s">
        <v>64</v>
      </c>
      <c r="I16310" s="32">
        <v>6966</v>
      </c>
    </row>
    <row r="16311" spans="1:9" s="33" customFormat="1" x14ac:dyDescent="0.15">
      <c r="A16311" s="31">
        <v>43556</v>
      </c>
      <c r="B16311" s="30" t="s">
        <v>52</v>
      </c>
      <c r="C16311" s="30" t="s">
        <v>301</v>
      </c>
      <c r="D16311" s="30" t="s">
        <v>302</v>
      </c>
      <c r="E16311" s="30" t="s">
        <v>28</v>
      </c>
      <c r="F16311" s="30" t="s">
        <v>303</v>
      </c>
      <c r="G16311" s="30" t="s">
        <v>56</v>
      </c>
      <c r="H16311" s="30" t="s">
        <v>68</v>
      </c>
      <c r="I16311" s="32">
        <v>9666</v>
      </c>
    </row>
    <row r="16312" spans="1:9" s="33" customFormat="1" x14ac:dyDescent="0.15">
      <c r="A16312" s="31">
        <v>43556</v>
      </c>
      <c r="B16312" s="30" t="s">
        <v>62</v>
      </c>
      <c r="C16312" s="30" t="s">
        <v>301</v>
      </c>
      <c r="D16312" s="30" t="s">
        <v>302</v>
      </c>
      <c r="E16312" s="30" t="s">
        <v>28</v>
      </c>
      <c r="F16312" s="30" t="s">
        <v>303</v>
      </c>
      <c r="G16312" s="30" t="s">
        <v>82</v>
      </c>
      <c r="H16312" s="30" t="s">
        <v>79</v>
      </c>
      <c r="I16312" s="32">
        <v>9524</v>
      </c>
    </row>
    <row r="16313" spans="1:9" s="33" customFormat="1" x14ac:dyDescent="0.15">
      <c r="A16313" s="31">
        <v>43556</v>
      </c>
      <c r="B16313" s="30" t="s">
        <v>62</v>
      </c>
      <c r="C16313" s="30" t="s">
        <v>301</v>
      </c>
      <c r="D16313" s="30" t="s">
        <v>302</v>
      </c>
      <c r="E16313" s="30" t="s">
        <v>28</v>
      </c>
      <c r="F16313" s="30" t="s">
        <v>303</v>
      </c>
      <c r="G16313" s="30" t="s">
        <v>72</v>
      </c>
      <c r="H16313" s="30" t="s">
        <v>64</v>
      </c>
      <c r="I16313" s="32">
        <v>1623</v>
      </c>
    </row>
    <row r="16314" spans="1:9" s="33" customFormat="1" x14ac:dyDescent="0.15">
      <c r="A16314" s="31">
        <v>43556</v>
      </c>
      <c r="B16314" s="30" t="s">
        <v>62</v>
      </c>
      <c r="C16314" s="30" t="s">
        <v>301</v>
      </c>
      <c r="D16314" s="30" t="s">
        <v>302</v>
      </c>
      <c r="E16314" s="30" t="s">
        <v>28</v>
      </c>
      <c r="F16314" s="30" t="s">
        <v>303</v>
      </c>
      <c r="G16314" s="30" t="s">
        <v>63</v>
      </c>
      <c r="H16314" s="30" t="s">
        <v>64</v>
      </c>
      <c r="I16314" s="32">
        <v>7036</v>
      </c>
    </row>
    <row r="16315" spans="1:9" s="33" customFormat="1" x14ac:dyDescent="0.15">
      <c r="A16315" s="31">
        <v>43556</v>
      </c>
      <c r="B16315" s="30" t="s">
        <v>52</v>
      </c>
      <c r="C16315" s="30" t="s">
        <v>301</v>
      </c>
      <c r="D16315" s="30" t="s">
        <v>302</v>
      </c>
      <c r="E16315" s="30" t="s">
        <v>28</v>
      </c>
      <c r="F16315" s="30" t="s">
        <v>303</v>
      </c>
      <c r="G16315" s="30" t="s">
        <v>58</v>
      </c>
      <c r="H16315" s="30" t="s">
        <v>65</v>
      </c>
      <c r="I16315" s="32">
        <v>3622</v>
      </c>
    </row>
    <row r="16316" spans="1:9" s="33" customFormat="1" x14ac:dyDescent="0.15">
      <c r="A16316" s="31">
        <v>43556</v>
      </c>
      <c r="B16316" s="30" t="s">
        <v>52</v>
      </c>
      <c r="C16316" s="30" t="s">
        <v>301</v>
      </c>
      <c r="D16316" s="30" t="s">
        <v>302</v>
      </c>
      <c r="E16316" s="30" t="s">
        <v>28</v>
      </c>
      <c r="F16316" s="30" t="s">
        <v>303</v>
      </c>
      <c r="G16316" s="30" t="s">
        <v>78</v>
      </c>
      <c r="H16316" s="30" t="s">
        <v>65</v>
      </c>
      <c r="I16316" s="32">
        <v>4005</v>
      </c>
    </row>
    <row r="16317" spans="1:9" s="33" customFormat="1" x14ac:dyDescent="0.15">
      <c r="A16317" s="31">
        <v>43556</v>
      </c>
      <c r="B16317" s="30" t="s">
        <v>62</v>
      </c>
      <c r="C16317" s="30" t="s">
        <v>301</v>
      </c>
      <c r="D16317" s="30" t="s">
        <v>302</v>
      </c>
      <c r="E16317" s="30" t="s">
        <v>28</v>
      </c>
      <c r="F16317" s="30" t="s">
        <v>303</v>
      </c>
      <c r="G16317" s="30" t="s">
        <v>67</v>
      </c>
      <c r="H16317" s="30" t="s">
        <v>75</v>
      </c>
      <c r="I16317" s="32">
        <v>1616</v>
      </c>
    </row>
    <row r="16318" spans="1:9" s="33" customFormat="1" x14ac:dyDescent="0.15">
      <c r="A16318" s="31">
        <v>43556</v>
      </c>
      <c r="B16318" s="30" t="s">
        <v>62</v>
      </c>
      <c r="C16318" s="30" t="s">
        <v>301</v>
      </c>
      <c r="D16318" s="30" t="s">
        <v>302</v>
      </c>
      <c r="E16318" s="30" t="s">
        <v>28</v>
      </c>
      <c r="F16318" s="30" t="s">
        <v>303</v>
      </c>
      <c r="G16318" s="30" t="s">
        <v>69</v>
      </c>
      <c r="H16318" s="30" t="s">
        <v>61</v>
      </c>
      <c r="I16318" s="32">
        <v>9338</v>
      </c>
    </row>
    <row r="16319" spans="1:9" s="33" customFormat="1" x14ac:dyDescent="0.15">
      <c r="A16319" s="31">
        <v>43556</v>
      </c>
      <c r="B16319" s="30" t="s">
        <v>52</v>
      </c>
      <c r="C16319" s="30" t="s">
        <v>301</v>
      </c>
      <c r="D16319" s="30" t="s">
        <v>302</v>
      </c>
      <c r="E16319" s="30" t="s">
        <v>28</v>
      </c>
      <c r="F16319" s="30" t="s">
        <v>303</v>
      </c>
      <c r="G16319" s="30" t="s">
        <v>70</v>
      </c>
      <c r="H16319" s="30" t="s">
        <v>79</v>
      </c>
      <c r="I16319" s="32">
        <v>9329</v>
      </c>
    </row>
    <row r="16320" spans="1:9" s="33" customFormat="1" x14ac:dyDescent="0.15">
      <c r="A16320" s="31">
        <v>43556</v>
      </c>
      <c r="B16320" s="30" t="s">
        <v>62</v>
      </c>
      <c r="C16320" s="30" t="s">
        <v>301</v>
      </c>
      <c r="D16320" s="30" t="s">
        <v>302</v>
      </c>
      <c r="E16320" s="30" t="s">
        <v>28</v>
      </c>
      <c r="F16320" s="30" t="s">
        <v>303</v>
      </c>
      <c r="G16320" s="30" t="s">
        <v>71</v>
      </c>
      <c r="H16320" s="30" t="s">
        <v>61</v>
      </c>
      <c r="I16320" s="32">
        <v>3543</v>
      </c>
    </row>
    <row r="16321" spans="1:9" s="33" customFormat="1" x14ac:dyDescent="0.15">
      <c r="A16321" s="31">
        <v>43556</v>
      </c>
      <c r="B16321" s="30" t="s">
        <v>62</v>
      </c>
      <c r="C16321" s="30" t="s">
        <v>301</v>
      </c>
      <c r="D16321" s="30" t="s">
        <v>302</v>
      </c>
      <c r="E16321" s="30" t="s">
        <v>28</v>
      </c>
      <c r="F16321" s="30" t="s">
        <v>303</v>
      </c>
      <c r="G16321" s="30" t="s">
        <v>73</v>
      </c>
      <c r="H16321" s="30" t="s">
        <v>79</v>
      </c>
      <c r="I16321" s="32">
        <v>7728</v>
      </c>
    </row>
    <row r="16322" spans="1:9" s="33" customFormat="1" x14ac:dyDescent="0.15">
      <c r="A16322" s="31">
        <v>43556</v>
      </c>
      <c r="B16322" s="30" t="s">
        <v>62</v>
      </c>
      <c r="C16322" s="30" t="s">
        <v>301</v>
      </c>
      <c r="D16322" s="30" t="s">
        <v>302</v>
      </c>
      <c r="E16322" s="30" t="s">
        <v>28</v>
      </c>
      <c r="F16322" s="30" t="s">
        <v>303</v>
      </c>
      <c r="G16322" s="30" t="s">
        <v>71</v>
      </c>
      <c r="H16322" s="30" t="s">
        <v>68</v>
      </c>
      <c r="I16322" s="32">
        <v>2524</v>
      </c>
    </row>
    <row r="16323" spans="1:9" s="33" customFormat="1" x14ac:dyDescent="0.15">
      <c r="A16323" s="31">
        <v>43556</v>
      </c>
      <c r="B16323" s="30" t="s">
        <v>62</v>
      </c>
      <c r="C16323" s="30" t="s">
        <v>301</v>
      </c>
      <c r="D16323" s="30" t="s">
        <v>302</v>
      </c>
      <c r="E16323" s="30" t="s">
        <v>28</v>
      </c>
      <c r="F16323" s="30" t="s">
        <v>303</v>
      </c>
      <c r="G16323" s="30" t="s">
        <v>81</v>
      </c>
      <c r="H16323" s="30" t="s">
        <v>59</v>
      </c>
      <c r="I16323" s="32">
        <v>4670</v>
      </c>
    </row>
    <row r="16324" spans="1:9" s="33" customFormat="1" x14ac:dyDescent="0.15">
      <c r="A16324" s="31">
        <v>43556</v>
      </c>
      <c r="B16324" s="30" t="s">
        <v>52</v>
      </c>
      <c r="C16324" s="30" t="s">
        <v>301</v>
      </c>
      <c r="D16324" s="30" t="s">
        <v>302</v>
      </c>
      <c r="E16324" s="30" t="s">
        <v>28</v>
      </c>
      <c r="F16324" s="30" t="s">
        <v>303</v>
      </c>
      <c r="G16324" s="30" t="s">
        <v>70</v>
      </c>
      <c r="H16324" s="30" t="s">
        <v>57</v>
      </c>
      <c r="I16324" s="32">
        <v>8847</v>
      </c>
    </row>
    <row r="16325" spans="1:9" s="33" customFormat="1" x14ac:dyDescent="0.15">
      <c r="A16325" s="31">
        <v>43556</v>
      </c>
      <c r="B16325" s="30" t="s">
        <v>62</v>
      </c>
      <c r="C16325" s="30" t="s">
        <v>301</v>
      </c>
      <c r="D16325" s="30" t="s">
        <v>302</v>
      </c>
      <c r="E16325" s="30" t="s">
        <v>28</v>
      </c>
      <c r="F16325" s="30" t="s">
        <v>303</v>
      </c>
      <c r="G16325" s="30" t="s">
        <v>66</v>
      </c>
      <c r="H16325" s="30" t="s">
        <v>79</v>
      </c>
      <c r="I16325" s="32">
        <v>6625</v>
      </c>
    </row>
    <row r="16326" spans="1:9" s="33" customFormat="1" x14ac:dyDescent="0.15">
      <c r="A16326" s="31">
        <v>43556</v>
      </c>
      <c r="B16326" s="30" t="s">
        <v>62</v>
      </c>
      <c r="C16326" s="30" t="s">
        <v>301</v>
      </c>
      <c r="D16326" s="30" t="s">
        <v>302</v>
      </c>
      <c r="E16326" s="30" t="s">
        <v>28</v>
      </c>
      <c r="F16326" s="30" t="s">
        <v>303</v>
      </c>
      <c r="G16326" s="30" t="s">
        <v>56</v>
      </c>
      <c r="H16326" s="30" t="s">
        <v>64</v>
      </c>
      <c r="I16326" s="32">
        <v>1687</v>
      </c>
    </row>
    <row r="16327" spans="1:9" s="33" customFormat="1" x14ac:dyDescent="0.15">
      <c r="A16327" s="31">
        <v>43556</v>
      </c>
      <c r="B16327" s="30" t="s">
        <v>62</v>
      </c>
      <c r="C16327" s="30" t="s">
        <v>301</v>
      </c>
      <c r="D16327" s="30" t="s">
        <v>302</v>
      </c>
      <c r="E16327" s="30" t="s">
        <v>28</v>
      </c>
      <c r="F16327" s="30" t="s">
        <v>303</v>
      </c>
      <c r="G16327" s="30" t="s">
        <v>67</v>
      </c>
      <c r="H16327" s="30" t="s">
        <v>64</v>
      </c>
      <c r="I16327" s="32">
        <v>4451</v>
      </c>
    </row>
    <row r="16328" spans="1:9" s="33" customFormat="1" x14ac:dyDescent="0.15">
      <c r="A16328" s="31">
        <v>43556</v>
      </c>
      <c r="B16328" s="30" t="s">
        <v>52</v>
      </c>
      <c r="C16328" s="30" t="s">
        <v>301</v>
      </c>
      <c r="D16328" s="30" t="s">
        <v>302</v>
      </c>
      <c r="E16328" s="30" t="s">
        <v>28</v>
      </c>
      <c r="F16328" s="30" t="s">
        <v>303</v>
      </c>
      <c r="G16328" s="30" t="s">
        <v>66</v>
      </c>
      <c r="H16328" s="30" t="s">
        <v>79</v>
      </c>
      <c r="I16328" s="32">
        <v>2637</v>
      </c>
    </row>
    <row r="16329" spans="1:9" s="33" customFormat="1" x14ac:dyDescent="0.15">
      <c r="A16329" s="31">
        <v>43556</v>
      </c>
      <c r="B16329" s="30" t="s">
        <v>52</v>
      </c>
      <c r="C16329" s="30" t="s">
        <v>301</v>
      </c>
      <c r="D16329" s="30" t="s">
        <v>302</v>
      </c>
      <c r="E16329" s="30" t="s">
        <v>28</v>
      </c>
      <c r="F16329" s="30" t="s">
        <v>303</v>
      </c>
      <c r="G16329" s="30" t="s">
        <v>76</v>
      </c>
      <c r="H16329" s="30" t="s">
        <v>79</v>
      </c>
      <c r="I16329" s="32">
        <v>1913</v>
      </c>
    </row>
    <row r="16330" spans="1:9" s="33" customFormat="1" x14ac:dyDescent="0.15">
      <c r="A16330" s="31">
        <v>43556</v>
      </c>
      <c r="B16330" s="30" t="s">
        <v>62</v>
      </c>
      <c r="C16330" s="30" t="s">
        <v>301</v>
      </c>
      <c r="D16330" s="30" t="s">
        <v>302</v>
      </c>
      <c r="E16330" s="30" t="s">
        <v>28</v>
      </c>
      <c r="F16330" s="30" t="s">
        <v>303</v>
      </c>
      <c r="G16330" s="30" t="s">
        <v>80</v>
      </c>
      <c r="H16330" s="30" t="s">
        <v>65</v>
      </c>
      <c r="I16330" s="32">
        <v>9633</v>
      </c>
    </row>
    <row r="16331" spans="1:9" s="33" customFormat="1" x14ac:dyDescent="0.15">
      <c r="A16331" s="31">
        <v>43556</v>
      </c>
      <c r="B16331" s="30" t="s">
        <v>62</v>
      </c>
      <c r="C16331" s="30" t="s">
        <v>301</v>
      </c>
      <c r="D16331" s="30" t="s">
        <v>302</v>
      </c>
      <c r="E16331" s="30" t="s">
        <v>28</v>
      </c>
      <c r="F16331" s="30" t="s">
        <v>303</v>
      </c>
      <c r="G16331" s="30" t="s">
        <v>85</v>
      </c>
      <c r="H16331" s="30" t="s">
        <v>68</v>
      </c>
      <c r="I16331" s="32">
        <v>1028</v>
      </c>
    </row>
    <row r="16332" spans="1:9" s="33" customFormat="1" x14ac:dyDescent="0.15">
      <c r="A16332" s="31">
        <v>43556</v>
      </c>
      <c r="B16332" s="30" t="s">
        <v>52</v>
      </c>
      <c r="C16332" s="30" t="s">
        <v>301</v>
      </c>
      <c r="D16332" s="30" t="s">
        <v>302</v>
      </c>
      <c r="E16332" s="30" t="s">
        <v>28</v>
      </c>
      <c r="F16332" s="30" t="s">
        <v>303</v>
      </c>
      <c r="G16332" s="30" t="s">
        <v>77</v>
      </c>
      <c r="H16332" s="30" t="s">
        <v>64</v>
      </c>
      <c r="I16332" s="32">
        <v>1787</v>
      </c>
    </row>
    <row r="16333" spans="1:9" s="33" customFormat="1" x14ac:dyDescent="0.15">
      <c r="A16333" s="31">
        <v>43556</v>
      </c>
      <c r="B16333" s="30" t="s">
        <v>62</v>
      </c>
      <c r="C16333" s="30" t="s">
        <v>301</v>
      </c>
      <c r="D16333" s="30" t="s">
        <v>302</v>
      </c>
      <c r="E16333" s="30" t="s">
        <v>28</v>
      </c>
      <c r="F16333" s="30" t="s">
        <v>303</v>
      </c>
      <c r="G16333" s="30" t="s">
        <v>77</v>
      </c>
      <c r="H16333" s="30" t="s">
        <v>64</v>
      </c>
      <c r="I16333" s="32">
        <v>2380</v>
      </c>
    </row>
    <row r="16334" spans="1:9" s="33" customFormat="1" x14ac:dyDescent="0.15">
      <c r="A16334" s="31">
        <v>43556</v>
      </c>
      <c r="B16334" s="30" t="s">
        <v>52</v>
      </c>
      <c r="C16334" s="30" t="s">
        <v>301</v>
      </c>
      <c r="D16334" s="30" t="s">
        <v>302</v>
      </c>
      <c r="E16334" s="30" t="s">
        <v>28</v>
      </c>
      <c r="F16334" s="30" t="s">
        <v>303</v>
      </c>
      <c r="G16334" s="30" t="s">
        <v>73</v>
      </c>
      <c r="H16334" s="30" t="s">
        <v>64</v>
      </c>
      <c r="I16334" s="32">
        <v>6221</v>
      </c>
    </row>
    <row r="16335" spans="1:9" s="33" customFormat="1" x14ac:dyDescent="0.15">
      <c r="A16335" s="31">
        <v>43556</v>
      </c>
      <c r="B16335" s="30" t="s">
        <v>62</v>
      </c>
      <c r="C16335" s="30" t="s">
        <v>301</v>
      </c>
      <c r="D16335" s="30" t="s">
        <v>302</v>
      </c>
      <c r="E16335" s="30" t="s">
        <v>28</v>
      </c>
      <c r="F16335" s="30" t="s">
        <v>303</v>
      </c>
      <c r="G16335" s="30" t="s">
        <v>82</v>
      </c>
      <c r="H16335" s="30" t="s">
        <v>68</v>
      </c>
      <c r="I16335" s="32">
        <v>1727</v>
      </c>
    </row>
    <row r="16336" spans="1:9" s="33" customFormat="1" x14ac:dyDescent="0.15">
      <c r="A16336" s="31">
        <v>43556</v>
      </c>
      <c r="B16336" s="30" t="s">
        <v>52</v>
      </c>
      <c r="C16336" s="30" t="s">
        <v>301</v>
      </c>
      <c r="D16336" s="30" t="s">
        <v>302</v>
      </c>
      <c r="E16336" s="30" t="s">
        <v>28</v>
      </c>
      <c r="F16336" s="30" t="s">
        <v>303</v>
      </c>
      <c r="G16336" s="30" t="s">
        <v>77</v>
      </c>
      <c r="H16336" s="30" t="s">
        <v>61</v>
      </c>
      <c r="I16336" s="32">
        <v>2403</v>
      </c>
    </row>
    <row r="16337" spans="1:9" s="33" customFormat="1" x14ac:dyDescent="0.15">
      <c r="A16337" s="31">
        <v>43556</v>
      </c>
      <c r="B16337" s="30" t="s">
        <v>52</v>
      </c>
      <c r="C16337" s="30" t="s">
        <v>301</v>
      </c>
      <c r="D16337" s="30" t="s">
        <v>302</v>
      </c>
      <c r="E16337" s="30" t="s">
        <v>28</v>
      </c>
      <c r="F16337" s="30" t="s">
        <v>303</v>
      </c>
      <c r="G16337" s="30" t="s">
        <v>76</v>
      </c>
      <c r="H16337" s="30" t="s">
        <v>79</v>
      </c>
      <c r="I16337" s="32">
        <v>1819</v>
      </c>
    </row>
    <row r="16338" spans="1:9" s="33" customFormat="1" x14ac:dyDescent="0.15">
      <c r="A16338" s="31">
        <v>43556</v>
      </c>
      <c r="B16338" s="30" t="s">
        <v>52</v>
      </c>
      <c r="C16338" s="30" t="s">
        <v>301</v>
      </c>
      <c r="D16338" s="30" t="s">
        <v>302</v>
      </c>
      <c r="E16338" s="30" t="s">
        <v>28</v>
      </c>
      <c r="F16338" s="30" t="s">
        <v>303</v>
      </c>
      <c r="G16338" s="30" t="s">
        <v>66</v>
      </c>
      <c r="H16338" s="30" t="s">
        <v>74</v>
      </c>
      <c r="I16338" s="32">
        <v>5111</v>
      </c>
    </row>
    <row r="16339" spans="1:9" s="33" customFormat="1" x14ac:dyDescent="0.15">
      <c r="A16339" s="31">
        <v>43556</v>
      </c>
      <c r="B16339" s="30" t="s">
        <v>62</v>
      </c>
      <c r="C16339" s="30" t="s">
        <v>301</v>
      </c>
      <c r="D16339" s="30" t="s">
        <v>302</v>
      </c>
      <c r="E16339" s="30" t="s">
        <v>28</v>
      </c>
      <c r="F16339" s="30" t="s">
        <v>303</v>
      </c>
      <c r="G16339" s="30" t="s">
        <v>84</v>
      </c>
      <c r="H16339" s="30" t="s">
        <v>57</v>
      </c>
      <c r="I16339" s="32">
        <v>7944</v>
      </c>
    </row>
    <row r="16340" spans="1:9" s="33" customFormat="1" x14ac:dyDescent="0.15">
      <c r="A16340" s="31">
        <v>43556</v>
      </c>
      <c r="B16340" s="30" t="s">
        <v>52</v>
      </c>
      <c r="C16340" s="30" t="s">
        <v>301</v>
      </c>
      <c r="D16340" s="30" t="s">
        <v>302</v>
      </c>
      <c r="E16340" s="30" t="s">
        <v>28</v>
      </c>
      <c r="F16340" s="30" t="s">
        <v>303</v>
      </c>
      <c r="G16340" s="30" t="s">
        <v>58</v>
      </c>
      <c r="H16340" s="30" t="s">
        <v>79</v>
      </c>
      <c r="I16340" s="32">
        <v>8270</v>
      </c>
    </row>
    <row r="16341" spans="1:9" s="33" customFormat="1" x14ac:dyDescent="0.15">
      <c r="A16341" s="31">
        <v>43556</v>
      </c>
      <c r="B16341" s="30" t="s">
        <v>52</v>
      </c>
      <c r="C16341" s="30" t="s">
        <v>301</v>
      </c>
      <c r="D16341" s="30" t="s">
        <v>302</v>
      </c>
      <c r="E16341" s="30" t="s">
        <v>28</v>
      </c>
      <c r="F16341" s="30" t="s">
        <v>303</v>
      </c>
      <c r="G16341" s="30" t="s">
        <v>84</v>
      </c>
      <c r="H16341" s="30" t="s">
        <v>64</v>
      </c>
      <c r="I16341" s="32">
        <v>5134</v>
      </c>
    </row>
    <row r="16342" spans="1:9" s="33" customFormat="1" x14ac:dyDescent="0.15">
      <c r="A16342" s="31">
        <v>43556</v>
      </c>
      <c r="B16342" s="30" t="s">
        <v>62</v>
      </c>
      <c r="C16342" s="30" t="s">
        <v>301</v>
      </c>
      <c r="D16342" s="30" t="s">
        <v>302</v>
      </c>
      <c r="E16342" s="30" t="s">
        <v>28</v>
      </c>
      <c r="F16342" s="30" t="s">
        <v>303</v>
      </c>
      <c r="G16342" s="30" t="s">
        <v>85</v>
      </c>
      <c r="H16342" s="30" t="s">
        <v>79</v>
      </c>
      <c r="I16342" s="32">
        <v>7369</v>
      </c>
    </row>
    <row r="16343" spans="1:9" s="33" customFormat="1" x14ac:dyDescent="0.15">
      <c r="A16343" s="31">
        <v>43556</v>
      </c>
      <c r="B16343" s="30" t="s">
        <v>52</v>
      </c>
      <c r="C16343" s="30" t="s">
        <v>301</v>
      </c>
      <c r="D16343" s="30" t="s">
        <v>302</v>
      </c>
      <c r="E16343" s="30" t="s">
        <v>28</v>
      </c>
      <c r="F16343" s="30" t="s">
        <v>303</v>
      </c>
      <c r="G16343" s="30" t="s">
        <v>58</v>
      </c>
      <c r="H16343" s="30" t="s">
        <v>64</v>
      </c>
      <c r="I16343" s="32">
        <v>7748</v>
      </c>
    </row>
    <row r="16344" spans="1:9" s="33" customFormat="1" x14ac:dyDescent="0.15">
      <c r="A16344" s="31">
        <v>43556</v>
      </c>
      <c r="B16344" s="30" t="s">
        <v>62</v>
      </c>
      <c r="C16344" s="30" t="s">
        <v>301</v>
      </c>
      <c r="D16344" s="30" t="s">
        <v>302</v>
      </c>
      <c r="E16344" s="30" t="s">
        <v>28</v>
      </c>
      <c r="F16344" s="30" t="s">
        <v>303</v>
      </c>
      <c r="G16344" s="30" t="s">
        <v>86</v>
      </c>
      <c r="H16344" s="30" t="s">
        <v>64</v>
      </c>
      <c r="I16344" s="32">
        <v>5680</v>
      </c>
    </row>
    <row r="16345" spans="1:9" s="33" customFormat="1" x14ac:dyDescent="0.15">
      <c r="A16345" s="31">
        <v>43556</v>
      </c>
      <c r="B16345" s="30" t="s">
        <v>52</v>
      </c>
      <c r="C16345" s="30" t="s">
        <v>301</v>
      </c>
      <c r="D16345" s="30" t="s">
        <v>302</v>
      </c>
      <c r="E16345" s="30" t="s">
        <v>28</v>
      </c>
      <c r="F16345" s="30" t="s">
        <v>303</v>
      </c>
      <c r="G16345" s="30" t="s">
        <v>71</v>
      </c>
      <c r="H16345" s="30" t="s">
        <v>79</v>
      </c>
      <c r="I16345" s="32">
        <v>1828</v>
      </c>
    </row>
    <row r="16346" spans="1:9" s="33" customFormat="1" x14ac:dyDescent="0.15">
      <c r="A16346" s="31">
        <v>43556</v>
      </c>
      <c r="B16346" s="30" t="s">
        <v>52</v>
      </c>
      <c r="C16346" s="30" t="s">
        <v>301</v>
      </c>
      <c r="D16346" s="30" t="s">
        <v>302</v>
      </c>
      <c r="E16346" s="30" t="s">
        <v>28</v>
      </c>
      <c r="F16346" s="30" t="s">
        <v>303</v>
      </c>
      <c r="G16346" s="30" t="s">
        <v>84</v>
      </c>
      <c r="H16346" s="30" t="s">
        <v>65</v>
      </c>
      <c r="I16346" s="32">
        <v>8593</v>
      </c>
    </row>
    <row r="16347" spans="1:9" s="33" customFormat="1" x14ac:dyDescent="0.15">
      <c r="A16347" s="31">
        <v>43556</v>
      </c>
      <c r="B16347" s="30" t="s">
        <v>52</v>
      </c>
      <c r="C16347" s="30" t="s">
        <v>301</v>
      </c>
      <c r="D16347" s="30" t="s">
        <v>302</v>
      </c>
      <c r="E16347" s="30" t="s">
        <v>28</v>
      </c>
      <c r="F16347" s="30" t="s">
        <v>303</v>
      </c>
      <c r="G16347" s="30" t="s">
        <v>56</v>
      </c>
      <c r="H16347" s="30" t="s">
        <v>64</v>
      </c>
      <c r="I16347" s="32">
        <v>6975</v>
      </c>
    </row>
    <row r="16348" spans="1:9" s="33" customFormat="1" x14ac:dyDescent="0.15">
      <c r="A16348" s="31">
        <v>43556</v>
      </c>
      <c r="B16348" s="30" t="s">
        <v>62</v>
      </c>
      <c r="C16348" s="30" t="s">
        <v>301</v>
      </c>
      <c r="D16348" s="30" t="s">
        <v>302</v>
      </c>
      <c r="E16348" s="30" t="s">
        <v>28</v>
      </c>
      <c r="F16348" s="30" t="s">
        <v>303</v>
      </c>
      <c r="G16348" s="30" t="s">
        <v>70</v>
      </c>
      <c r="H16348" s="30" t="s">
        <v>59</v>
      </c>
      <c r="I16348" s="32">
        <v>1688</v>
      </c>
    </row>
    <row r="16349" spans="1:9" s="33" customFormat="1" x14ac:dyDescent="0.15">
      <c r="A16349" s="31">
        <v>43556</v>
      </c>
      <c r="B16349" s="30" t="s">
        <v>52</v>
      </c>
      <c r="C16349" s="30" t="s">
        <v>301</v>
      </c>
      <c r="D16349" s="30" t="s">
        <v>302</v>
      </c>
      <c r="E16349" s="30" t="s">
        <v>28</v>
      </c>
      <c r="F16349" s="30" t="s">
        <v>303</v>
      </c>
      <c r="G16349" s="30" t="s">
        <v>80</v>
      </c>
      <c r="H16349" s="30" t="s">
        <v>64</v>
      </c>
      <c r="I16349" s="32">
        <v>5830</v>
      </c>
    </row>
    <row r="16350" spans="1:9" s="33" customFormat="1" x14ac:dyDescent="0.15">
      <c r="A16350" s="31">
        <v>43586</v>
      </c>
      <c r="B16350" s="30" t="s">
        <v>52</v>
      </c>
      <c r="C16350" s="30" t="s">
        <v>301</v>
      </c>
      <c r="D16350" s="30" t="s">
        <v>302</v>
      </c>
      <c r="E16350" s="30" t="s">
        <v>28</v>
      </c>
      <c r="F16350" s="30" t="s">
        <v>303</v>
      </c>
      <c r="G16350" s="30" t="s">
        <v>56</v>
      </c>
      <c r="H16350" s="30" t="s">
        <v>57</v>
      </c>
      <c r="I16350" s="32">
        <v>7873</v>
      </c>
    </row>
    <row r="16351" spans="1:9" s="33" customFormat="1" x14ac:dyDescent="0.15">
      <c r="A16351" s="31">
        <v>43586</v>
      </c>
      <c r="B16351" s="30" t="s">
        <v>62</v>
      </c>
      <c r="C16351" s="30" t="s">
        <v>301</v>
      </c>
      <c r="D16351" s="30" t="s">
        <v>302</v>
      </c>
      <c r="E16351" s="30" t="s">
        <v>28</v>
      </c>
      <c r="F16351" s="30" t="s">
        <v>303</v>
      </c>
      <c r="G16351" s="30" t="s">
        <v>82</v>
      </c>
      <c r="H16351" s="30" t="s">
        <v>68</v>
      </c>
      <c r="I16351" s="32">
        <v>1546</v>
      </c>
    </row>
    <row r="16352" spans="1:9" s="33" customFormat="1" x14ac:dyDescent="0.15">
      <c r="A16352" s="31">
        <v>43586</v>
      </c>
      <c r="B16352" s="30" t="s">
        <v>62</v>
      </c>
      <c r="C16352" s="30" t="s">
        <v>301</v>
      </c>
      <c r="D16352" s="30" t="s">
        <v>302</v>
      </c>
      <c r="E16352" s="30" t="s">
        <v>28</v>
      </c>
      <c r="F16352" s="30" t="s">
        <v>303</v>
      </c>
      <c r="G16352" s="30" t="s">
        <v>86</v>
      </c>
      <c r="H16352" s="30" t="s">
        <v>74</v>
      </c>
      <c r="I16352" s="32">
        <v>9655</v>
      </c>
    </row>
    <row r="16353" spans="1:9" s="33" customFormat="1" x14ac:dyDescent="0.15">
      <c r="A16353" s="31">
        <v>43586</v>
      </c>
      <c r="B16353" s="30" t="s">
        <v>52</v>
      </c>
      <c r="C16353" s="30" t="s">
        <v>301</v>
      </c>
      <c r="D16353" s="30" t="s">
        <v>302</v>
      </c>
      <c r="E16353" s="30" t="s">
        <v>28</v>
      </c>
      <c r="F16353" s="30" t="s">
        <v>303</v>
      </c>
      <c r="G16353" s="30" t="s">
        <v>82</v>
      </c>
      <c r="H16353" s="30" t="s">
        <v>74</v>
      </c>
      <c r="I16353" s="32">
        <v>1635</v>
      </c>
    </row>
    <row r="16354" spans="1:9" s="33" customFormat="1" x14ac:dyDescent="0.15">
      <c r="A16354" s="31">
        <v>43586</v>
      </c>
      <c r="B16354" s="30" t="s">
        <v>52</v>
      </c>
      <c r="C16354" s="30" t="s">
        <v>301</v>
      </c>
      <c r="D16354" s="30" t="s">
        <v>302</v>
      </c>
      <c r="E16354" s="30" t="s">
        <v>28</v>
      </c>
      <c r="F16354" s="30" t="s">
        <v>303</v>
      </c>
      <c r="G16354" s="30" t="s">
        <v>58</v>
      </c>
      <c r="H16354" s="30" t="s">
        <v>59</v>
      </c>
      <c r="I16354" s="32">
        <v>4969</v>
      </c>
    </row>
    <row r="16355" spans="1:9" s="33" customFormat="1" x14ac:dyDescent="0.15">
      <c r="A16355" s="31">
        <v>43586</v>
      </c>
      <c r="B16355" s="30" t="s">
        <v>52</v>
      </c>
      <c r="C16355" s="30" t="s">
        <v>301</v>
      </c>
      <c r="D16355" s="30" t="s">
        <v>302</v>
      </c>
      <c r="E16355" s="30" t="s">
        <v>28</v>
      </c>
      <c r="F16355" s="30" t="s">
        <v>303</v>
      </c>
      <c r="G16355" s="30" t="s">
        <v>78</v>
      </c>
      <c r="H16355" s="30" t="s">
        <v>59</v>
      </c>
      <c r="I16355" s="32">
        <v>1204</v>
      </c>
    </row>
    <row r="16356" spans="1:9" s="33" customFormat="1" x14ac:dyDescent="0.15">
      <c r="A16356" s="31">
        <v>43586</v>
      </c>
      <c r="B16356" s="30" t="s">
        <v>62</v>
      </c>
      <c r="C16356" s="30" t="s">
        <v>301</v>
      </c>
      <c r="D16356" s="30" t="s">
        <v>302</v>
      </c>
      <c r="E16356" s="30" t="s">
        <v>28</v>
      </c>
      <c r="F16356" s="30" t="s">
        <v>303</v>
      </c>
      <c r="G16356" s="30" t="s">
        <v>78</v>
      </c>
      <c r="H16356" s="30" t="s">
        <v>68</v>
      </c>
      <c r="I16356" s="32">
        <v>1617</v>
      </c>
    </row>
    <row r="16357" spans="1:9" s="33" customFormat="1" x14ac:dyDescent="0.15">
      <c r="A16357" s="31">
        <v>43586</v>
      </c>
      <c r="B16357" s="30" t="s">
        <v>62</v>
      </c>
      <c r="C16357" s="30" t="s">
        <v>301</v>
      </c>
      <c r="D16357" s="30" t="s">
        <v>302</v>
      </c>
      <c r="E16357" s="30" t="s">
        <v>28</v>
      </c>
      <c r="F16357" s="30" t="s">
        <v>303</v>
      </c>
      <c r="G16357" s="30" t="s">
        <v>60</v>
      </c>
      <c r="H16357" s="30" t="s">
        <v>68</v>
      </c>
      <c r="I16357" s="32">
        <v>3720</v>
      </c>
    </row>
    <row r="16358" spans="1:9" s="33" customFormat="1" x14ac:dyDescent="0.15">
      <c r="A16358" s="31">
        <v>43586</v>
      </c>
      <c r="B16358" s="30" t="s">
        <v>62</v>
      </c>
      <c r="C16358" s="30" t="s">
        <v>301</v>
      </c>
      <c r="D16358" s="30" t="s">
        <v>302</v>
      </c>
      <c r="E16358" s="30" t="s">
        <v>28</v>
      </c>
      <c r="F16358" s="30" t="s">
        <v>303</v>
      </c>
      <c r="G16358" s="30" t="s">
        <v>80</v>
      </c>
      <c r="H16358" s="30" t="s">
        <v>64</v>
      </c>
      <c r="I16358" s="32">
        <v>5064</v>
      </c>
    </row>
    <row r="16359" spans="1:9" s="33" customFormat="1" x14ac:dyDescent="0.15">
      <c r="A16359" s="31">
        <v>43586</v>
      </c>
      <c r="B16359" s="30" t="s">
        <v>52</v>
      </c>
      <c r="C16359" s="30" t="s">
        <v>301</v>
      </c>
      <c r="D16359" s="30" t="s">
        <v>302</v>
      </c>
      <c r="E16359" s="30" t="s">
        <v>28</v>
      </c>
      <c r="F16359" s="30" t="s">
        <v>303</v>
      </c>
      <c r="G16359" s="30" t="s">
        <v>70</v>
      </c>
      <c r="H16359" s="30" t="s">
        <v>79</v>
      </c>
      <c r="I16359" s="32">
        <v>2245</v>
      </c>
    </row>
    <row r="16360" spans="1:9" s="33" customFormat="1" x14ac:dyDescent="0.15">
      <c r="A16360" s="31">
        <v>43586</v>
      </c>
      <c r="B16360" s="30" t="s">
        <v>62</v>
      </c>
      <c r="C16360" s="30" t="s">
        <v>301</v>
      </c>
      <c r="D16360" s="30" t="s">
        <v>302</v>
      </c>
      <c r="E16360" s="30" t="s">
        <v>28</v>
      </c>
      <c r="F16360" s="30" t="s">
        <v>303</v>
      </c>
      <c r="G16360" s="30" t="s">
        <v>73</v>
      </c>
      <c r="H16360" s="30" t="s">
        <v>64</v>
      </c>
      <c r="I16360" s="32">
        <v>3134</v>
      </c>
    </row>
    <row r="16361" spans="1:9" s="33" customFormat="1" x14ac:dyDescent="0.15">
      <c r="A16361" s="31">
        <v>43586</v>
      </c>
      <c r="B16361" s="30" t="s">
        <v>62</v>
      </c>
      <c r="C16361" s="30" t="s">
        <v>301</v>
      </c>
      <c r="D16361" s="30" t="s">
        <v>302</v>
      </c>
      <c r="E16361" s="30" t="s">
        <v>28</v>
      </c>
      <c r="F16361" s="30" t="s">
        <v>303</v>
      </c>
      <c r="G16361" s="30" t="s">
        <v>71</v>
      </c>
      <c r="H16361" s="30" t="s">
        <v>64</v>
      </c>
      <c r="I16361" s="32">
        <v>2097</v>
      </c>
    </row>
    <row r="16362" spans="1:9" s="33" customFormat="1" x14ac:dyDescent="0.15">
      <c r="A16362" s="31">
        <v>43586</v>
      </c>
      <c r="B16362" s="30" t="s">
        <v>62</v>
      </c>
      <c r="C16362" s="30" t="s">
        <v>301</v>
      </c>
      <c r="D16362" s="30" t="s">
        <v>302</v>
      </c>
      <c r="E16362" s="30" t="s">
        <v>28</v>
      </c>
      <c r="F16362" s="30" t="s">
        <v>303</v>
      </c>
      <c r="G16362" s="30" t="s">
        <v>81</v>
      </c>
      <c r="H16362" s="30" t="s">
        <v>79</v>
      </c>
      <c r="I16362" s="32">
        <v>3051</v>
      </c>
    </row>
    <row r="16363" spans="1:9" s="33" customFormat="1" x14ac:dyDescent="0.15">
      <c r="A16363" s="31">
        <v>43586</v>
      </c>
      <c r="B16363" s="30" t="s">
        <v>52</v>
      </c>
      <c r="C16363" s="30" t="s">
        <v>301</v>
      </c>
      <c r="D16363" s="30" t="s">
        <v>302</v>
      </c>
      <c r="E16363" s="30" t="s">
        <v>28</v>
      </c>
      <c r="F16363" s="30" t="s">
        <v>303</v>
      </c>
      <c r="G16363" s="30" t="s">
        <v>70</v>
      </c>
      <c r="H16363" s="30" t="s">
        <v>61</v>
      </c>
      <c r="I16363" s="32">
        <v>2949</v>
      </c>
    </row>
    <row r="16364" spans="1:9" s="33" customFormat="1" x14ac:dyDescent="0.15">
      <c r="A16364" s="31">
        <v>43586</v>
      </c>
      <c r="B16364" s="30" t="s">
        <v>62</v>
      </c>
      <c r="C16364" s="30" t="s">
        <v>301</v>
      </c>
      <c r="D16364" s="30" t="s">
        <v>302</v>
      </c>
      <c r="E16364" s="30" t="s">
        <v>28</v>
      </c>
      <c r="F16364" s="30" t="s">
        <v>303</v>
      </c>
      <c r="G16364" s="30" t="s">
        <v>58</v>
      </c>
      <c r="H16364" s="30" t="s">
        <v>59</v>
      </c>
      <c r="I16364" s="32">
        <v>5321</v>
      </c>
    </row>
    <row r="16365" spans="1:9" s="33" customFormat="1" x14ac:dyDescent="0.15">
      <c r="A16365" s="31">
        <v>43586</v>
      </c>
      <c r="B16365" s="30" t="s">
        <v>62</v>
      </c>
      <c r="C16365" s="30" t="s">
        <v>301</v>
      </c>
      <c r="D16365" s="30" t="s">
        <v>302</v>
      </c>
      <c r="E16365" s="30" t="s">
        <v>28</v>
      </c>
      <c r="F16365" s="30" t="s">
        <v>303</v>
      </c>
      <c r="G16365" s="30" t="s">
        <v>58</v>
      </c>
      <c r="H16365" s="30" t="s">
        <v>65</v>
      </c>
      <c r="I16365" s="32">
        <v>5362</v>
      </c>
    </row>
    <row r="16366" spans="1:9" s="33" customFormat="1" x14ac:dyDescent="0.15">
      <c r="A16366" s="31">
        <v>43586</v>
      </c>
      <c r="B16366" s="30" t="s">
        <v>62</v>
      </c>
      <c r="C16366" s="30" t="s">
        <v>301</v>
      </c>
      <c r="D16366" s="30" t="s">
        <v>302</v>
      </c>
      <c r="E16366" s="30" t="s">
        <v>28</v>
      </c>
      <c r="F16366" s="30" t="s">
        <v>303</v>
      </c>
      <c r="G16366" s="30" t="s">
        <v>67</v>
      </c>
      <c r="H16366" s="30" t="s">
        <v>79</v>
      </c>
      <c r="I16366" s="32">
        <v>6108</v>
      </c>
    </row>
    <row r="16367" spans="1:9" s="33" customFormat="1" x14ac:dyDescent="0.15">
      <c r="A16367" s="31">
        <v>43586</v>
      </c>
      <c r="B16367" s="30" t="s">
        <v>52</v>
      </c>
      <c r="C16367" s="30" t="s">
        <v>301</v>
      </c>
      <c r="D16367" s="30" t="s">
        <v>302</v>
      </c>
      <c r="E16367" s="30" t="s">
        <v>28</v>
      </c>
      <c r="F16367" s="30" t="s">
        <v>303</v>
      </c>
      <c r="G16367" s="30" t="s">
        <v>66</v>
      </c>
      <c r="H16367" s="30" t="s">
        <v>75</v>
      </c>
      <c r="I16367" s="32">
        <v>9253</v>
      </c>
    </row>
    <row r="16368" spans="1:9" s="33" customFormat="1" x14ac:dyDescent="0.15">
      <c r="A16368" s="31">
        <v>43586</v>
      </c>
      <c r="B16368" s="30" t="s">
        <v>52</v>
      </c>
      <c r="C16368" s="30" t="s">
        <v>301</v>
      </c>
      <c r="D16368" s="30" t="s">
        <v>302</v>
      </c>
      <c r="E16368" s="30" t="s">
        <v>28</v>
      </c>
      <c r="F16368" s="30" t="s">
        <v>303</v>
      </c>
      <c r="G16368" s="30" t="s">
        <v>76</v>
      </c>
      <c r="H16368" s="30" t="s">
        <v>64</v>
      </c>
      <c r="I16368" s="32">
        <v>4351</v>
      </c>
    </row>
    <row r="16369" spans="1:9" s="33" customFormat="1" x14ac:dyDescent="0.15">
      <c r="A16369" s="31">
        <v>43586</v>
      </c>
      <c r="B16369" s="30" t="s">
        <v>62</v>
      </c>
      <c r="C16369" s="30" t="s">
        <v>301</v>
      </c>
      <c r="D16369" s="30" t="s">
        <v>302</v>
      </c>
      <c r="E16369" s="30" t="s">
        <v>28</v>
      </c>
      <c r="F16369" s="30" t="s">
        <v>303</v>
      </c>
      <c r="G16369" s="30" t="s">
        <v>80</v>
      </c>
      <c r="H16369" s="30" t="s">
        <v>68</v>
      </c>
      <c r="I16369" s="32">
        <v>5727</v>
      </c>
    </row>
    <row r="16370" spans="1:9" s="33" customFormat="1" x14ac:dyDescent="0.15">
      <c r="A16370" s="31">
        <v>43586</v>
      </c>
      <c r="B16370" s="30" t="s">
        <v>62</v>
      </c>
      <c r="C16370" s="30" t="s">
        <v>301</v>
      </c>
      <c r="D16370" s="30" t="s">
        <v>302</v>
      </c>
      <c r="E16370" s="30" t="s">
        <v>28</v>
      </c>
      <c r="F16370" s="30" t="s">
        <v>303</v>
      </c>
      <c r="G16370" s="30" t="s">
        <v>85</v>
      </c>
      <c r="H16370" s="30" t="s">
        <v>64</v>
      </c>
      <c r="I16370" s="32">
        <v>7527</v>
      </c>
    </row>
    <row r="16371" spans="1:9" s="33" customFormat="1" x14ac:dyDescent="0.15">
      <c r="A16371" s="31">
        <v>43586</v>
      </c>
      <c r="B16371" s="30" t="s">
        <v>52</v>
      </c>
      <c r="C16371" s="30" t="s">
        <v>301</v>
      </c>
      <c r="D16371" s="30" t="s">
        <v>302</v>
      </c>
      <c r="E16371" s="30" t="s">
        <v>28</v>
      </c>
      <c r="F16371" s="30" t="s">
        <v>303</v>
      </c>
      <c r="G16371" s="30" t="s">
        <v>77</v>
      </c>
      <c r="H16371" s="30" t="s">
        <v>79</v>
      </c>
      <c r="I16371" s="32">
        <v>8408</v>
      </c>
    </row>
    <row r="16372" spans="1:9" s="33" customFormat="1" x14ac:dyDescent="0.15">
      <c r="A16372" s="31">
        <v>43586</v>
      </c>
      <c r="B16372" s="30" t="s">
        <v>52</v>
      </c>
      <c r="C16372" s="30" t="s">
        <v>301</v>
      </c>
      <c r="D16372" s="30" t="s">
        <v>302</v>
      </c>
      <c r="E16372" s="30" t="s">
        <v>28</v>
      </c>
      <c r="F16372" s="30" t="s">
        <v>303</v>
      </c>
      <c r="G16372" s="30" t="s">
        <v>78</v>
      </c>
      <c r="H16372" s="30" t="s">
        <v>75</v>
      </c>
      <c r="I16372" s="32">
        <v>2720</v>
      </c>
    </row>
    <row r="16373" spans="1:9" s="33" customFormat="1" x14ac:dyDescent="0.15">
      <c r="A16373" s="31">
        <v>43586</v>
      </c>
      <c r="B16373" s="30" t="s">
        <v>52</v>
      </c>
      <c r="C16373" s="30" t="s">
        <v>301</v>
      </c>
      <c r="D16373" s="30" t="s">
        <v>302</v>
      </c>
      <c r="E16373" s="30" t="s">
        <v>28</v>
      </c>
      <c r="F16373" s="30" t="s">
        <v>303</v>
      </c>
      <c r="G16373" s="30" t="s">
        <v>73</v>
      </c>
      <c r="H16373" s="30" t="s">
        <v>59</v>
      </c>
      <c r="I16373" s="32">
        <v>5028</v>
      </c>
    </row>
    <row r="16374" spans="1:9" s="33" customFormat="1" x14ac:dyDescent="0.15">
      <c r="A16374" s="31">
        <v>43586</v>
      </c>
      <c r="B16374" s="30" t="s">
        <v>52</v>
      </c>
      <c r="C16374" s="30" t="s">
        <v>301</v>
      </c>
      <c r="D16374" s="30" t="s">
        <v>302</v>
      </c>
      <c r="E16374" s="30" t="s">
        <v>28</v>
      </c>
      <c r="F16374" s="30" t="s">
        <v>303</v>
      </c>
      <c r="G16374" s="30" t="s">
        <v>78</v>
      </c>
      <c r="H16374" s="30" t="s">
        <v>75</v>
      </c>
      <c r="I16374" s="32">
        <v>9193</v>
      </c>
    </row>
    <row r="16375" spans="1:9" s="33" customFormat="1" x14ac:dyDescent="0.15">
      <c r="A16375" s="31">
        <v>43586</v>
      </c>
      <c r="B16375" s="30" t="s">
        <v>52</v>
      </c>
      <c r="C16375" s="30" t="s">
        <v>301</v>
      </c>
      <c r="D16375" s="30" t="s">
        <v>302</v>
      </c>
      <c r="E16375" s="30" t="s">
        <v>28</v>
      </c>
      <c r="F16375" s="30" t="s">
        <v>303</v>
      </c>
      <c r="G16375" s="30" t="s">
        <v>80</v>
      </c>
      <c r="H16375" s="30" t="s">
        <v>68</v>
      </c>
      <c r="I16375" s="32">
        <v>1594</v>
      </c>
    </row>
    <row r="16376" spans="1:9" s="33" customFormat="1" x14ac:dyDescent="0.15">
      <c r="A16376" s="31">
        <v>43586</v>
      </c>
      <c r="B16376" s="30" t="s">
        <v>52</v>
      </c>
      <c r="C16376" s="30" t="s">
        <v>301</v>
      </c>
      <c r="D16376" s="30" t="s">
        <v>302</v>
      </c>
      <c r="E16376" s="30" t="s">
        <v>28</v>
      </c>
      <c r="F16376" s="30" t="s">
        <v>303</v>
      </c>
      <c r="G16376" s="30" t="s">
        <v>76</v>
      </c>
      <c r="H16376" s="30" t="s">
        <v>68</v>
      </c>
      <c r="I16376" s="32">
        <v>4063</v>
      </c>
    </row>
    <row r="16377" spans="1:9" s="33" customFormat="1" x14ac:dyDescent="0.15">
      <c r="A16377" s="31">
        <v>43586</v>
      </c>
      <c r="B16377" s="30" t="s">
        <v>62</v>
      </c>
      <c r="C16377" s="30" t="s">
        <v>301</v>
      </c>
      <c r="D16377" s="30" t="s">
        <v>302</v>
      </c>
      <c r="E16377" s="30" t="s">
        <v>28</v>
      </c>
      <c r="F16377" s="30" t="s">
        <v>303</v>
      </c>
      <c r="G16377" s="30" t="s">
        <v>82</v>
      </c>
      <c r="H16377" s="30" t="s">
        <v>75</v>
      </c>
      <c r="I16377" s="32">
        <v>4666</v>
      </c>
    </row>
    <row r="16378" spans="1:9" s="33" customFormat="1" x14ac:dyDescent="0.15">
      <c r="A16378" s="31">
        <v>43586</v>
      </c>
      <c r="B16378" s="30" t="s">
        <v>62</v>
      </c>
      <c r="C16378" s="30" t="s">
        <v>301</v>
      </c>
      <c r="D16378" s="30" t="s">
        <v>302</v>
      </c>
      <c r="E16378" s="30" t="s">
        <v>28</v>
      </c>
      <c r="F16378" s="30" t="s">
        <v>303</v>
      </c>
      <c r="G16378" s="30" t="s">
        <v>67</v>
      </c>
      <c r="H16378" s="30" t="s">
        <v>79</v>
      </c>
      <c r="I16378" s="32">
        <v>1806</v>
      </c>
    </row>
    <row r="16379" spans="1:9" s="33" customFormat="1" x14ac:dyDescent="0.15">
      <c r="A16379" s="31">
        <v>43586</v>
      </c>
      <c r="B16379" s="30" t="s">
        <v>62</v>
      </c>
      <c r="C16379" s="30" t="s">
        <v>301</v>
      </c>
      <c r="D16379" s="30" t="s">
        <v>302</v>
      </c>
      <c r="E16379" s="30" t="s">
        <v>28</v>
      </c>
      <c r="F16379" s="30" t="s">
        <v>303</v>
      </c>
      <c r="G16379" s="30" t="s">
        <v>76</v>
      </c>
      <c r="H16379" s="30" t="s">
        <v>61</v>
      </c>
      <c r="I16379" s="32">
        <v>1418</v>
      </c>
    </row>
    <row r="16380" spans="1:9" s="33" customFormat="1" x14ac:dyDescent="0.15">
      <c r="A16380" s="31">
        <v>43586</v>
      </c>
      <c r="B16380" s="30" t="s">
        <v>62</v>
      </c>
      <c r="C16380" s="30" t="s">
        <v>301</v>
      </c>
      <c r="D16380" s="30" t="s">
        <v>302</v>
      </c>
      <c r="E16380" s="30" t="s">
        <v>28</v>
      </c>
      <c r="F16380" s="30" t="s">
        <v>303</v>
      </c>
      <c r="G16380" s="30" t="s">
        <v>82</v>
      </c>
      <c r="H16380" s="30" t="s">
        <v>59</v>
      </c>
      <c r="I16380" s="32">
        <v>4365</v>
      </c>
    </row>
    <row r="16381" spans="1:9" s="33" customFormat="1" x14ac:dyDescent="0.15">
      <c r="A16381" s="31">
        <v>43586</v>
      </c>
      <c r="B16381" s="30" t="s">
        <v>62</v>
      </c>
      <c r="C16381" s="30" t="s">
        <v>301</v>
      </c>
      <c r="D16381" s="30" t="s">
        <v>302</v>
      </c>
      <c r="E16381" s="30" t="s">
        <v>28</v>
      </c>
      <c r="F16381" s="30" t="s">
        <v>303</v>
      </c>
      <c r="G16381" s="30" t="s">
        <v>63</v>
      </c>
      <c r="H16381" s="30" t="s">
        <v>59</v>
      </c>
      <c r="I16381" s="32">
        <v>1409</v>
      </c>
    </row>
    <row r="16382" spans="1:9" s="33" customFormat="1" x14ac:dyDescent="0.15">
      <c r="A16382" s="31">
        <v>43586</v>
      </c>
      <c r="B16382" s="30" t="s">
        <v>62</v>
      </c>
      <c r="C16382" s="30" t="s">
        <v>301</v>
      </c>
      <c r="D16382" s="30" t="s">
        <v>302</v>
      </c>
      <c r="E16382" s="30" t="s">
        <v>28</v>
      </c>
      <c r="F16382" s="30" t="s">
        <v>303</v>
      </c>
      <c r="G16382" s="30" t="s">
        <v>77</v>
      </c>
      <c r="H16382" s="30" t="s">
        <v>64</v>
      </c>
      <c r="I16382" s="32">
        <v>5238</v>
      </c>
    </row>
    <row r="16383" spans="1:9" s="33" customFormat="1" x14ac:dyDescent="0.15">
      <c r="A16383" s="31">
        <v>43586</v>
      </c>
      <c r="B16383" s="30" t="s">
        <v>52</v>
      </c>
      <c r="C16383" s="30" t="s">
        <v>301</v>
      </c>
      <c r="D16383" s="30" t="s">
        <v>302</v>
      </c>
      <c r="E16383" s="30" t="s">
        <v>28</v>
      </c>
      <c r="F16383" s="30" t="s">
        <v>303</v>
      </c>
      <c r="G16383" s="30" t="s">
        <v>80</v>
      </c>
      <c r="H16383" s="30" t="s">
        <v>65</v>
      </c>
      <c r="I16383" s="32">
        <v>8610</v>
      </c>
    </row>
    <row r="16384" spans="1:9" s="33" customFormat="1" x14ac:dyDescent="0.15">
      <c r="A16384" s="31">
        <v>43586</v>
      </c>
      <c r="B16384" s="30" t="s">
        <v>52</v>
      </c>
      <c r="C16384" s="30" t="s">
        <v>301</v>
      </c>
      <c r="D16384" s="30" t="s">
        <v>302</v>
      </c>
      <c r="E16384" s="30" t="s">
        <v>28</v>
      </c>
      <c r="F16384" s="30" t="s">
        <v>303</v>
      </c>
      <c r="G16384" s="30" t="s">
        <v>56</v>
      </c>
      <c r="H16384" s="30" t="s">
        <v>64</v>
      </c>
      <c r="I16384" s="32">
        <v>8536</v>
      </c>
    </row>
    <row r="16385" spans="1:9" s="33" customFormat="1" x14ac:dyDescent="0.15">
      <c r="A16385" s="31">
        <v>43586</v>
      </c>
      <c r="B16385" s="30" t="s">
        <v>52</v>
      </c>
      <c r="C16385" s="30" t="s">
        <v>301</v>
      </c>
      <c r="D16385" s="30" t="s">
        <v>302</v>
      </c>
      <c r="E16385" s="30" t="s">
        <v>28</v>
      </c>
      <c r="F16385" s="30" t="s">
        <v>303</v>
      </c>
      <c r="G16385" s="30" t="s">
        <v>56</v>
      </c>
      <c r="H16385" s="30" t="s">
        <v>74</v>
      </c>
      <c r="I16385" s="32">
        <v>7813</v>
      </c>
    </row>
    <row r="16386" spans="1:9" s="33" customFormat="1" x14ac:dyDescent="0.15">
      <c r="A16386" s="31">
        <v>43586</v>
      </c>
      <c r="B16386" s="30" t="s">
        <v>62</v>
      </c>
      <c r="C16386" s="30" t="s">
        <v>301</v>
      </c>
      <c r="D16386" s="30" t="s">
        <v>302</v>
      </c>
      <c r="E16386" s="30" t="s">
        <v>28</v>
      </c>
      <c r="F16386" s="30" t="s">
        <v>303</v>
      </c>
      <c r="G16386" s="30" t="s">
        <v>70</v>
      </c>
      <c r="H16386" s="30" t="s">
        <v>59</v>
      </c>
      <c r="I16386" s="32">
        <v>8881</v>
      </c>
    </row>
    <row r="16387" spans="1:9" s="33" customFormat="1" x14ac:dyDescent="0.15">
      <c r="A16387" s="31">
        <v>43586</v>
      </c>
      <c r="B16387" s="30" t="s">
        <v>62</v>
      </c>
      <c r="C16387" s="30" t="s">
        <v>301</v>
      </c>
      <c r="D16387" s="30" t="s">
        <v>302</v>
      </c>
      <c r="E16387" s="30" t="s">
        <v>28</v>
      </c>
      <c r="F16387" s="30" t="s">
        <v>303</v>
      </c>
      <c r="G16387" s="30" t="s">
        <v>84</v>
      </c>
      <c r="H16387" s="30" t="s">
        <v>64</v>
      </c>
      <c r="I16387" s="32">
        <v>1289</v>
      </c>
    </row>
    <row r="16388" spans="1:9" s="33" customFormat="1" x14ac:dyDescent="0.15">
      <c r="A16388" s="31">
        <v>43617</v>
      </c>
      <c r="B16388" s="30" t="s">
        <v>52</v>
      </c>
      <c r="C16388" s="30" t="s">
        <v>301</v>
      </c>
      <c r="D16388" s="30" t="s">
        <v>302</v>
      </c>
      <c r="E16388" s="30" t="s">
        <v>28</v>
      </c>
      <c r="F16388" s="30" t="s">
        <v>303</v>
      </c>
      <c r="G16388" s="30" t="s">
        <v>56</v>
      </c>
      <c r="H16388" s="30" t="s">
        <v>57</v>
      </c>
      <c r="I16388" s="32">
        <v>4220</v>
      </c>
    </row>
    <row r="16389" spans="1:9" s="33" customFormat="1" x14ac:dyDescent="0.15">
      <c r="A16389" s="31">
        <v>43617</v>
      </c>
      <c r="B16389" s="30" t="s">
        <v>62</v>
      </c>
      <c r="C16389" s="30" t="s">
        <v>301</v>
      </c>
      <c r="D16389" s="30" t="s">
        <v>302</v>
      </c>
      <c r="E16389" s="30" t="s">
        <v>28</v>
      </c>
      <c r="F16389" s="30" t="s">
        <v>303</v>
      </c>
      <c r="G16389" s="30" t="s">
        <v>82</v>
      </c>
      <c r="H16389" s="30" t="s">
        <v>68</v>
      </c>
      <c r="I16389" s="32">
        <v>3837</v>
      </c>
    </row>
    <row r="16390" spans="1:9" s="33" customFormat="1" x14ac:dyDescent="0.15">
      <c r="A16390" s="31">
        <v>43617</v>
      </c>
      <c r="B16390" s="30" t="s">
        <v>62</v>
      </c>
      <c r="C16390" s="30" t="s">
        <v>301</v>
      </c>
      <c r="D16390" s="30" t="s">
        <v>302</v>
      </c>
      <c r="E16390" s="30" t="s">
        <v>28</v>
      </c>
      <c r="F16390" s="30" t="s">
        <v>303</v>
      </c>
      <c r="G16390" s="30" t="s">
        <v>86</v>
      </c>
      <c r="H16390" s="30" t="s">
        <v>74</v>
      </c>
      <c r="I16390" s="32">
        <v>2861</v>
      </c>
    </row>
    <row r="16391" spans="1:9" s="33" customFormat="1" x14ac:dyDescent="0.15">
      <c r="A16391" s="31">
        <v>43617</v>
      </c>
      <c r="B16391" s="30" t="s">
        <v>52</v>
      </c>
      <c r="C16391" s="30" t="s">
        <v>301</v>
      </c>
      <c r="D16391" s="30" t="s">
        <v>302</v>
      </c>
      <c r="E16391" s="30" t="s">
        <v>28</v>
      </c>
      <c r="F16391" s="30" t="s">
        <v>303</v>
      </c>
      <c r="G16391" s="30" t="s">
        <v>82</v>
      </c>
      <c r="H16391" s="30" t="s">
        <v>79</v>
      </c>
      <c r="I16391" s="32">
        <v>5576</v>
      </c>
    </row>
    <row r="16392" spans="1:9" s="33" customFormat="1" x14ac:dyDescent="0.15">
      <c r="A16392" s="31">
        <v>43617</v>
      </c>
      <c r="B16392" s="30" t="s">
        <v>52</v>
      </c>
      <c r="C16392" s="30" t="s">
        <v>301</v>
      </c>
      <c r="D16392" s="30" t="s">
        <v>302</v>
      </c>
      <c r="E16392" s="30" t="s">
        <v>28</v>
      </c>
      <c r="F16392" s="30" t="s">
        <v>303</v>
      </c>
      <c r="G16392" s="30" t="s">
        <v>58</v>
      </c>
      <c r="H16392" s="30" t="s">
        <v>68</v>
      </c>
      <c r="I16392" s="32">
        <v>6951</v>
      </c>
    </row>
    <row r="16393" spans="1:9" s="33" customFormat="1" x14ac:dyDescent="0.15">
      <c r="A16393" s="31">
        <v>43617</v>
      </c>
      <c r="B16393" s="30" t="s">
        <v>52</v>
      </c>
      <c r="C16393" s="30" t="s">
        <v>301</v>
      </c>
      <c r="D16393" s="30" t="s">
        <v>302</v>
      </c>
      <c r="E16393" s="30" t="s">
        <v>28</v>
      </c>
      <c r="F16393" s="30" t="s">
        <v>303</v>
      </c>
      <c r="G16393" s="30" t="s">
        <v>78</v>
      </c>
      <c r="H16393" s="30" t="s">
        <v>75</v>
      </c>
      <c r="I16393" s="32">
        <v>7831</v>
      </c>
    </row>
    <row r="16394" spans="1:9" s="33" customFormat="1" x14ac:dyDescent="0.15">
      <c r="A16394" s="31">
        <v>43617</v>
      </c>
      <c r="B16394" s="30" t="s">
        <v>62</v>
      </c>
      <c r="C16394" s="30" t="s">
        <v>301</v>
      </c>
      <c r="D16394" s="30" t="s">
        <v>302</v>
      </c>
      <c r="E16394" s="30" t="s">
        <v>28</v>
      </c>
      <c r="F16394" s="30" t="s">
        <v>303</v>
      </c>
      <c r="G16394" s="30" t="s">
        <v>78</v>
      </c>
      <c r="H16394" s="30" t="s">
        <v>79</v>
      </c>
      <c r="I16394" s="32">
        <v>5041</v>
      </c>
    </row>
    <row r="16395" spans="1:9" s="33" customFormat="1" x14ac:dyDescent="0.15">
      <c r="A16395" s="31">
        <v>43617</v>
      </c>
      <c r="B16395" s="30" t="s">
        <v>62</v>
      </c>
      <c r="C16395" s="30" t="s">
        <v>301</v>
      </c>
      <c r="D16395" s="30" t="s">
        <v>302</v>
      </c>
      <c r="E16395" s="30" t="s">
        <v>28</v>
      </c>
      <c r="F16395" s="30" t="s">
        <v>303</v>
      </c>
      <c r="G16395" s="30" t="s">
        <v>60</v>
      </c>
      <c r="H16395" s="30" t="s">
        <v>79</v>
      </c>
      <c r="I16395" s="32">
        <v>9683</v>
      </c>
    </row>
    <row r="16396" spans="1:9" s="33" customFormat="1" x14ac:dyDescent="0.15">
      <c r="A16396" s="31">
        <v>43617</v>
      </c>
      <c r="B16396" s="30" t="s">
        <v>62</v>
      </c>
      <c r="C16396" s="30" t="s">
        <v>301</v>
      </c>
      <c r="D16396" s="30" t="s">
        <v>302</v>
      </c>
      <c r="E16396" s="30" t="s">
        <v>28</v>
      </c>
      <c r="F16396" s="30" t="s">
        <v>303</v>
      </c>
      <c r="G16396" s="30" t="s">
        <v>80</v>
      </c>
      <c r="H16396" s="30" t="s">
        <v>79</v>
      </c>
      <c r="I16396" s="32">
        <v>5303</v>
      </c>
    </row>
    <row r="16397" spans="1:9" s="33" customFormat="1" x14ac:dyDescent="0.15">
      <c r="A16397" s="31">
        <v>43617</v>
      </c>
      <c r="B16397" s="30" t="s">
        <v>52</v>
      </c>
      <c r="C16397" s="30" t="s">
        <v>301</v>
      </c>
      <c r="D16397" s="30" t="s">
        <v>302</v>
      </c>
      <c r="E16397" s="30" t="s">
        <v>28</v>
      </c>
      <c r="F16397" s="30" t="s">
        <v>303</v>
      </c>
      <c r="G16397" s="30" t="s">
        <v>71</v>
      </c>
      <c r="H16397" s="30" t="s">
        <v>59</v>
      </c>
      <c r="I16397" s="32">
        <v>7386</v>
      </c>
    </row>
    <row r="16398" spans="1:9" s="33" customFormat="1" x14ac:dyDescent="0.15">
      <c r="A16398" s="31">
        <v>43617</v>
      </c>
      <c r="B16398" s="30" t="s">
        <v>62</v>
      </c>
      <c r="C16398" s="30" t="s">
        <v>301</v>
      </c>
      <c r="D16398" s="30" t="s">
        <v>302</v>
      </c>
      <c r="E16398" s="30" t="s">
        <v>28</v>
      </c>
      <c r="F16398" s="30" t="s">
        <v>303</v>
      </c>
      <c r="G16398" s="30" t="s">
        <v>72</v>
      </c>
      <c r="H16398" s="30" t="s">
        <v>57</v>
      </c>
      <c r="I16398" s="32">
        <v>1131</v>
      </c>
    </row>
    <row r="16399" spans="1:9" s="33" customFormat="1" x14ac:dyDescent="0.15">
      <c r="A16399" s="31">
        <v>43617</v>
      </c>
      <c r="B16399" s="30" t="s">
        <v>62</v>
      </c>
      <c r="C16399" s="30" t="s">
        <v>301</v>
      </c>
      <c r="D16399" s="30" t="s">
        <v>302</v>
      </c>
      <c r="E16399" s="30" t="s">
        <v>28</v>
      </c>
      <c r="F16399" s="30" t="s">
        <v>303</v>
      </c>
      <c r="G16399" s="30" t="s">
        <v>85</v>
      </c>
      <c r="H16399" s="30" t="s">
        <v>57</v>
      </c>
      <c r="I16399" s="32">
        <v>1859</v>
      </c>
    </row>
    <row r="16400" spans="1:9" s="33" customFormat="1" x14ac:dyDescent="0.15">
      <c r="A16400" s="31">
        <v>43617</v>
      </c>
      <c r="B16400" s="30" t="s">
        <v>62</v>
      </c>
      <c r="C16400" s="30" t="s">
        <v>301</v>
      </c>
      <c r="D16400" s="30" t="s">
        <v>302</v>
      </c>
      <c r="E16400" s="30" t="s">
        <v>28</v>
      </c>
      <c r="F16400" s="30" t="s">
        <v>303</v>
      </c>
      <c r="G16400" s="30" t="s">
        <v>69</v>
      </c>
      <c r="H16400" s="30" t="s">
        <v>79</v>
      </c>
      <c r="I16400" s="32">
        <v>1034</v>
      </c>
    </row>
    <row r="16401" spans="1:9" s="33" customFormat="1" x14ac:dyDescent="0.15">
      <c r="A16401" s="31">
        <v>43617</v>
      </c>
      <c r="B16401" s="30" t="s">
        <v>52</v>
      </c>
      <c r="C16401" s="30" t="s">
        <v>301</v>
      </c>
      <c r="D16401" s="30" t="s">
        <v>302</v>
      </c>
      <c r="E16401" s="30" t="s">
        <v>28</v>
      </c>
      <c r="F16401" s="30" t="s">
        <v>303</v>
      </c>
      <c r="G16401" s="30" t="s">
        <v>70</v>
      </c>
      <c r="H16401" s="30" t="s">
        <v>57</v>
      </c>
      <c r="I16401" s="32">
        <v>3582</v>
      </c>
    </row>
    <row r="16402" spans="1:9" s="33" customFormat="1" x14ac:dyDescent="0.15">
      <c r="A16402" s="31">
        <v>43617</v>
      </c>
      <c r="B16402" s="30" t="s">
        <v>62</v>
      </c>
      <c r="C16402" s="30" t="s">
        <v>301</v>
      </c>
      <c r="D16402" s="30" t="s">
        <v>302</v>
      </c>
      <c r="E16402" s="30" t="s">
        <v>28</v>
      </c>
      <c r="F16402" s="30" t="s">
        <v>303</v>
      </c>
      <c r="G16402" s="30" t="s">
        <v>66</v>
      </c>
      <c r="H16402" s="30" t="s">
        <v>57</v>
      </c>
      <c r="I16402" s="32">
        <v>9245</v>
      </c>
    </row>
    <row r="16403" spans="1:9" s="33" customFormat="1" x14ac:dyDescent="0.15">
      <c r="A16403" s="31">
        <v>43617</v>
      </c>
      <c r="B16403" s="30" t="s">
        <v>62</v>
      </c>
      <c r="C16403" s="30" t="s">
        <v>301</v>
      </c>
      <c r="D16403" s="30" t="s">
        <v>302</v>
      </c>
      <c r="E16403" s="30" t="s">
        <v>28</v>
      </c>
      <c r="F16403" s="30" t="s">
        <v>303</v>
      </c>
      <c r="G16403" s="30" t="s">
        <v>56</v>
      </c>
      <c r="H16403" s="30" t="s">
        <v>68</v>
      </c>
      <c r="I16403" s="32">
        <v>2374</v>
      </c>
    </row>
    <row r="16404" spans="1:9" s="33" customFormat="1" x14ac:dyDescent="0.15">
      <c r="A16404" s="31">
        <v>43617</v>
      </c>
      <c r="B16404" s="30" t="s">
        <v>62</v>
      </c>
      <c r="C16404" s="30" t="s">
        <v>301</v>
      </c>
      <c r="D16404" s="30" t="s">
        <v>302</v>
      </c>
      <c r="E16404" s="30" t="s">
        <v>28</v>
      </c>
      <c r="F16404" s="30" t="s">
        <v>303</v>
      </c>
      <c r="G16404" s="30" t="s">
        <v>67</v>
      </c>
      <c r="H16404" s="30" t="s">
        <v>64</v>
      </c>
      <c r="I16404" s="32">
        <v>4806</v>
      </c>
    </row>
    <row r="16405" spans="1:9" s="33" customFormat="1" x14ac:dyDescent="0.15">
      <c r="A16405" s="31">
        <v>43617</v>
      </c>
      <c r="B16405" s="30" t="s">
        <v>52</v>
      </c>
      <c r="C16405" s="30" t="s">
        <v>301</v>
      </c>
      <c r="D16405" s="30" t="s">
        <v>302</v>
      </c>
      <c r="E16405" s="30" t="s">
        <v>28</v>
      </c>
      <c r="F16405" s="30" t="s">
        <v>303</v>
      </c>
      <c r="G16405" s="30" t="s">
        <v>66</v>
      </c>
      <c r="H16405" s="30" t="s">
        <v>68</v>
      </c>
      <c r="I16405" s="32">
        <v>8804</v>
      </c>
    </row>
    <row r="16406" spans="1:9" s="33" customFormat="1" x14ac:dyDescent="0.15">
      <c r="A16406" s="31">
        <v>43617</v>
      </c>
      <c r="B16406" s="30" t="s">
        <v>62</v>
      </c>
      <c r="C16406" s="30" t="s">
        <v>301</v>
      </c>
      <c r="D16406" s="30" t="s">
        <v>302</v>
      </c>
      <c r="E16406" s="30" t="s">
        <v>28</v>
      </c>
      <c r="F16406" s="30" t="s">
        <v>303</v>
      </c>
      <c r="G16406" s="30" t="s">
        <v>69</v>
      </c>
      <c r="H16406" s="30" t="s">
        <v>57</v>
      </c>
      <c r="I16406" s="32">
        <v>6172</v>
      </c>
    </row>
    <row r="16407" spans="1:9" s="33" customFormat="1" x14ac:dyDescent="0.15">
      <c r="A16407" s="31">
        <v>43617</v>
      </c>
      <c r="B16407" s="30" t="s">
        <v>62</v>
      </c>
      <c r="C16407" s="30" t="s">
        <v>301</v>
      </c>
      <c r="D16407" s="30" t="s">
        <v>302</v>
      </c>
      <c r="E16407" s="30" t="s">
        <v>28</v>
      </c>
      <c r="F16407" s="30" t="s">
        <v>303</v>
      </c>
      <c r="G16407" s="30" t="s">
        <v>83</v>
      </c>
      <c r="H16407" s="30" t="s">
        <v>61</v>
      </c>
      <c r="I16407" s="32">
        <v>4852</v>
      </c>
    </row>
    <row r="16408" spans="1:9" s="33" customFormat="1" x14ac:dyDescent="0.15">
      <c r="A16408" s="31">
        <v>43617</v>
      </c>
      <c r="B16408" s="30" t="s">
        <v>62</v>
      </c>
      <c r="C16408" s="30" t="s">
        <v>301</v>
      </c>
      <c r="D16408" s="30" t="s">
        <v>302</v>
      </c>
      <c r="E16408" s="30" t="s">
        <v>28</v>
      </c>
      <c r="F16408" s="30" t="s">
        <v>303</v>
      </c>
      <c r="G16408" s="30" t="s">
        <v>85</v>
      </c>
      <c r="H16408" s="30" t="s">
        <v>59</v>
      </c>
      <c r="I16408" s="32">
        <v>7607</v>
      </c>
    </row>
    <row r="16409" spans="1:9" s="33" customFormat="1" x14ac:dyDescent="0.15">
      <c r="A16409" s="31">
        <v>43617</v>
      </c>
      <c r="B16409" s="30" t="s">
        <v>62</v>
      </c>
      <c r="C16409" s="30" t="s">
        <v>301</v>
      </c>
      <c r="D16409" s="30" t="s">
        <v>302</v>
      </c>
      <c r="E16409" s="30" t="s">
        <v>28</v>
      </c>
      <c r="F16409" s="30" t="s">
        <v>303</v>
      </c>
      <c r="G16409" s="30" t="s">
        <v>86</v>
      </c>
      <c r="H16409" s="30" t="s">
        <v>61</v>
      </c>
      <c r="I16409" s="32">
        <v>2611</v>
      </c>
    </row>
    <row r="16410" spans="1:9" s="33" customFormat="1" x14ac:dyDescent="0.15">
      <c r="A16410" s="31">
        <v>43617</v>
      </c>
      <c r="B16410" s="30" t="s">
        <v>62</v>
      </c>
      <c r="C16410" s="30" t="s">
        <v>301</v>
      </c>
      <c r="D16410" s="30" t="s">
        <v>302</v>
      </c>
      <c r="E16410" s="30" t="s">
        <v>28</v>
      </c>
      <c r="F16410" s="30" t="s">
        <v>303</v>
      </c>
      <c r="G16410" s="30" t="s">
        <v>77</v>
      </c>
      <c r="H16410" s="30" t="s">
        <v>68</v>
      </c>
      <c r="I16410" s="32">
        <v>8920</v>
      </c>
    </row>
    <row r="16411" spans="1:9" s="33" customFormat="1" x14ac:dyDescent="0.15">
      <c r="A16411" s="31">
        <v>43617</v>
      </c>
      <c r="B16411" s="30" t="s">
        <v>52</v>
      </c>
      <c r="C16411" s="30" t="s">
        <v>301</v>
      </c>
      <c r="D16411" s="30" t="s">
        <v>302</v>
      </c>
      <c r="E16411" s="30" t="s">
        <v>28</v>
      </c>
      <c r="F16411" s="30" t="s">
        <v>303</v>
      </c>
      <c r="G16411" s="30" t="s">
        <v>73</v>
      </c>
      <c r="H16411" s="30" t="s">
        <v>59</v>
      </c>
      <c r="I16411" s="32">
        <v>7566</v>
      </c>
    </row>
    <row r="16412" spans="1:9" s="33" customFormat="1" x14ac:dyDescent="0.15">
      <c r="A16412" s="31">
        <v>43617</v>
      </c>
      <c r="B16412" s="30" t="s">
        <v>52</v>
      </c>
      <c r="C16412" s="30" t="s">
        <v>301</v>
      </c>
      <c r="D16412" s="30" t="s">
        <v>302</v>
      </c>
      <c r="E16412" s="30" t="s">
        <v>28</v>
      </c>
      <c r="F16412" s="30" t="s">
        <v>303</v>
      </c>
      <c r="G16412" s="30" t="s">
        <v>78</v>
      </c>
      <c r="H16412" s="30" t="s">
        <v>68</v>
      </c>
      <c r="I16412" s="32">
        <v>7214</v>
      </c>
    </row>
    <row r="16413" spans="1:9" s="33" customFormat="1" x14ac:dyDescent="0.15">
      <c r="A16413" s="31">
        <v>43617</v>
      </c>
      <c r="B16413" s="30" t="s">
        <v>52</v>
      </c>
      <c r="C16413" s="30" t="s">
        <v>301</v>
      </c>
      <c r="D16413" s="30" t="s">
        <v>302</v>
      </c>
      <c r="E16413" s="30" t="s">
        <v>28</v>
      </c>
      <c r="F16413" s="30" t="s">
        <v>303</v>
      </c>
      <c r="G16413" s="30" t="s">
        <v>77</v>
      </c>
      <c r="H16413" s="30" t="s">
        <v>61</v>
      </c>
      <c r="I16413" s="32">
        <v>7186</v>
      </c>
    </row>
    <row r="16414" spans="1:9" s="33" customFormat="1" x14ac:dyDescent="0.15">
      <c r="A16414" s="31">
        <v>43617</v>
      </c>
      <c r="B16414" s="30" t="s">
        <v>52</v>
      </c>
      <c r="C16414" s="30" t="s">
        <v>301</v>
      </c>
      <c r="D16414" s="30" t="s">
        <v>302</v>
      </c>
      <c r="E16414" s="30" t="s">
        <v>28</v>
      </c>
      <c r="F16414" s="30" t="s">
        <v>303</v>
      </c>
      <c r="G16414" s="30" t="s">
        <v>76</v>
      </c>
      <c r="H16414" s="30" t="s">
        <v>57</v>
      </c>
      <c r="I16414" s="32">
        <v>6749</v>
      </c>
    </row>
    <row r="16415" spans="1:9" s="33" customFormat="1" x14ac:dyDescent="0.15">
      <c r="A16415" s="31">
        <v>43617</v>
      </c>
      <c r="B16415" s="30" t="s">
        <v>52</v>
      </c>
      <c r="C16415" s="30" t="s">
        <v>301</v>
      </c>
      <c r="D16415" s="30" t="s">
        <v>302</v>
      </c>
      <c r="E16415" s="30" t="s">
        <v>28</v>
      </c>
      <c r="F16415" s="30" t="s">
        <v>303</v>
      </c>
      <c r="G16415" s="30" t="s">
        <v>66</v>
      </c>
      <c r="H16415" s="30" t="s">
        <v>64</v>
      </c>
      <c r="I16415" s="32">
        <v>4443</v>
      </c>
    </row>
    <row r="16416" spans="1:9" s="33" customFormat="1" x14ac:dyDescent="0.15">
      <c r="A16416" s="31">
        <v>43617</v>
      </c>
      <c r="B16416" s="30" t="s">
        <v>62</v>
      </c>
      <c r="C16416" s="30" t="s">
        <v>301</v>
      </c>
      <c r="D16416" s="30" t="s">
        <v>302</v>
      </c>
      <c r="E16416" s="30" t="s">
        <v>28</v>
      </c>
      <c r="F16416" s="30" t="s">
        <v>303</v>
      </c>
      <c r="G16416" s="30" t="s">
        <v>67</v>
      </c>
      <c r="H16416" s="30" t="s">
        <v>57</v>
      </c>
      <c r="I16416" s="32">
        <v>2803</v>
      </c>
    </row>
    <row r="16417" spans="1:9" s="33" customFormat="1" x14ac:dyDescent="0.15">
      <c r="A16417" s="31">
        <v>43617</v>
      </c>
      <c r="B16417" s="30" t="s">
        <v>62</v>
      </c>
      <c r="C16417" s="30" t="s">
        <v>301</v>
      </c>
      <c r="D16417" s="30" t="s">
        <v>302</v>
      </c>
      <c r="E16417" s="30" t="s">
        <v>28</v>
      </c>
      <c r="F16417" s="30" t="s">
        <v>303</v>
      </c>
      <c r="G16417" s="30" t="s">
        <v>76</v>
      </c>
      <c r="H16417" s="30" t="s">
        <v>64</v>
      </c>
      <c r="I16417" s="32">
        <v>6348</v>
      </c>
    </row>
    <row r="16418" spans="1:9" s="33" customFormat="1" x14ac:dyDescent="0.15">
      <c r="A16418" s="31">
        <v>43466</v>
      </c>
      <c r="B16418" s="30" t="s">
        <v>52</v>
      </c>
      <c r="C16418" s="30" t="s">
        <v>304</v>
      </c>
      <c r="D16418" s="30" t="s">
        <v>305</v>
      </c>
      <c r="E16418" s="30" t="s">
        <v>28</v>
      </c>
      <c r="F16418" s="30" t="s">
        <v>306</v>
      </c>
      <c r="G16418" s="30" t="s">
        <v>58</v>
      </c>
      <c r="H16418" s="30" t="s">
        <v>68</v>
      </c>
      <c r="I16418" s="32">
        <v>5362</v>
      </c>
    </row>
    <row r="16419" spans="1:9" s="33" customFormat="1" x14ac:dyDescent="0.15">
      <c r="A16419" s="31">
        <v>43466</v>
      </c>
      <c r="B16419" s="30" t="s">
        <v>52</v>
      </c>
      <c r="C16419" s="30" t="s">
        <v>304</v>
      </c>
      <c r="D16419" s="30" t="s">
        <v>305</v>
      </c>
      <c r="E16419" s="30" t="s">
        <v>28</v>
      </c>
      <c r="F16419" s="30" t="s">
        <v>306</v>
      </c>
      <c r="G16419" s="30" t="s">
        <v>60</v>
      </c>
      <c r="H16419" s="30" t="s">
        <v>68</v>
      </c>
      <c r="I16419" s="32">
        <v>7994</v>
      </c>
    </row>
    <row r="16420" spans="1:9" s="33" customFormat="1" x14ac:dyDescent="0.15">
      <c r="A16420" s="31">
        <v>43466</v>
      </c>
      <c r="B16420" s="30" t="s">
        <v>62</v>
      </c>
      <c r="C16420" s="30" t="s">
        <v>304</v>
      </c>
      <c r="D16420" s="30" t="s">
        <v>305</v>
      </c>
      <c r="E16420" s="30" t="s">
        <v>28</v>
      </c>
      <c r="F16420" s="30" t="s">
        <v>306</v>
      </c>
      <c r="G16420" s="30" t="s">
        <v>86</v>
      </c>
      <c r="H16420" s="30" t="s">
        <v>79</v>
      </c>
      <c r="I16420" s="32">
        <v>8651</v>
      </c>
    </row>
    <row r="16421" spans="1:9" s="33" customFormat="1" x14ac:dyDescent="0.15">
      <c r="A16421" s="31">
        <v>43466</v>
      </c>
      <c r="B16421" s="30" t="s">
        <v>52</v>
      </c>
      <c r="C16421" s="30" t="s">
        <v>304</v>
      </c>
      <c r="D16421" s="30" t="s">
        <v>305</v>
      </c>
      <c r="E16421" s="30" t="s">
        <v>28</v>
      </c>
      <c r="F16421" s="30" t="s">
        <v>306</v>
      </c>
      <c r="G16421" s="30" t="s">
        <v>82</v>
      </c>
      <c r="H16421" s="30" t="s">
        <v>79</v>
      </c>
      <c r="I16421" s="32">
        <v>9808</v>
      </c>
    </row>
    <row r="16422" spans="1:9" s="33" customFormat="1" x14ac:dyDescent="0.15">
      <c r="A16422" s="31">
        <v>43466</v>
      </c>
      <c r="B16422" s="30" t="s">
        <v>52</v>
      </c>
      <c r="C16422" s="30" t="s">
        <v>304</v>
      </c>
      <c r="D16422" s="30" t="s">
        <v>305</v>
      </c>
      <c r="E16422" s="30" t="s">
        <v>28</v>
      </c>
      <c r="F16422" s="30" t="s">
        <v>306</v>
      </c>
      <c r="G16422" s="30" t="s">
        <v>66</v>
      </c>
      <c r="H16422" s="30" t="s">
        <v>68</v>
      </c>
      <c r="I16422" s="32">
        <v>6477</v>
      </c>
    </row>
    <row r="16423" spans="1:9" s="33" customFormat="1" x14ac:dyDescent="0.15">
      <c r="A16423" s="31">
        <v>43466</v>
      </c>
      <c r="B16423" s="30" t="s">
        <v>52</v>
      </c>
      <c r="C16423" s="30" t="s">
        <v>304</v>
      </c>
      <c r="D16423" s="30" t="s">
        <v>305</v>
      </c>
      <c r="E16423" s="30" t="s">
        <v>28</v>
      </c>
      <c r="F16423" s="30" t="s">
        <v>306</v>
      </c>
      <c r="G16423" s="30" t="s">
        <v>78</v>
      </c>
      <c r="H16423" s="30" t="s">
        <v>59</v>
      </c>
      <c r="I16423" s="32">
        <v>6729</v>
      </c>
    </row>
    <row r="16424" spans="1:9" s="33" customFormat="1" x14ac:dyDescent="0.15">
      <c r="A16424" s="31">
        <v>43466</v>
      </c>
      <c r="B16424" s="30" t="s">
        <v>62</v>
      </c>
      <c r="C16424" s="30" t="s">
        <v>304</v>
      </c>
      <c r="D16424" s="30" t="s">
        <v>305</v>
      </c>
      <c r="E16424" s="30" t="s">
        <v>28</v>
      </c>
      <c r="F16424" s="30" t="s">
        <v>306</v>
      </c>
      <c r="G16424" s="30" t="s">
        <v>72</v>
      </c>
      <c r="H16424" s="30" t="s">
        <v>68</v>
      </c>
      <c r="I16424" s="32">
        <v>8510</v>
      </c>
    </row>
    <row r="16425" spans="1:9" s="33" customFormat="1" x14ac:dyDescent="0.15">
      <c r="A16425" s="31">
        <v>43466</v>
      </c>
      <c r="B16425" s="30" t="s">
        <v>52</v>
      </c>
      <c r="C16425" s="30" t="s">
        <v>304</v>
      </c>
      <c r="D16425" s="30" t="s">
        <v>305</v>
      </c>
      <c r="E16425" s="30" t="s">
        <v>28</v>
      </c>
      <c r="F16425" s="30" t="s">
        <v>306</v>
      </c>
      <c r="G16425" s="30" t="s">
        <v>70</v>
      </c>
      <c r="H16425" s="30" t="s">
        <v>65</v>
      </c>
      <c r="I16425" s="32">
        <v>1900</v>
      </c>
    </row>
    <row r="16426" spans="1:9" s="33" customFormat="1" x14ac:dyDescent="0.15">
      <c r="A16426" s="31">
        <v>43466</v>
      </c>
      <c r="B16426" s="30" t="s">
        <v>62</v>
      </c>
      <c r="C16426" s="30" t="s">
        <v>304</v>
      </c>
      <c r="D16426" s="30" t="s">
        <v>305</v>
      </c>
      <c r="E16426" s="30" t="s">
        <v>28</v>
      </c>
      <c r="F16426" s="30" t="s">
        <v>306</v>
      </c>
      <c r="G16426" s="30" t="s">
        <v>70</v>
      </c>
      <c r="H16426" s="30" t="s">
        <v>68</v>
      </c>
      <c r="I16426" s="32">
        <v>1555</v>
      </c>
    </row>
    <row r="16427" spans="1:9" s="33" customFormat="1" x14ac:dyDescent="0.15">
      <c r="A16427" s="31">
        <v>43466</v>
      </c>
      <c r="B16427" s="30" t="s">
        <v>52</v>
      </c>
      <c r="C16427" s="30" t="s">
        <v>304</v>
      </c>
      <c r="D16427" s="30" t="s">
        <v>305</v>
      </c>
      <c r="E16427" s="30" t="s">
        <v>28</v>
      </c>
      <c r="F16427" s="30" t="s">
        <v>306</v>
      </c>
      <c r="G16427" s="30" t="s">
        <v>70</v>
      </c>
      <c r="H16427" s="30" t="s">
        <v>68</v>
      </c>
      <c r="I16427" s="32">
        <v>4952</v>
      </c>
    </row>
    <row r="16428" spans="1:9" s="33" customFormat="1" x14ac:dyDescent="0.15">
      <c r="A16428" s="31">
        <v>43466</v>
      </c>
      <c r="B16428" s="30" t="s">
        <v>62</v>
      </c>
      <c r="C16428" s="30" t="s">
        <v>304</v>
      </c>
      <c r="D16428" s="30" t="s">
        <v>305</v>
      </c>
      <c r="E16428" s="30" t="s">
        <v>28</v>
      </c>
      <c r="F16428" s="30" t="s">
        <v>306</v>
      </c>
      <c r="G16428" s="30" t="s">
        <v>83</v>
      </c>
      <c r="H16428" s="30" t="s">
        <v>64</v>
      </c>
      <c r="I16428" s="32">
        <v>6814</v>
      </c>
    </row>
    <row r="16429" spans="1:9" s="33" customFormat="1" x14ac:dyDescent="0.15">
      <c r="A16429" s="31">
        <v>43466</v>
      </c>
      <c r="B16429" s="30" t="s">
        <v>62</v>
      </c>
      <c r="C16429" s="30" t="s">
        <v>304</v>
      </c>
      <c r="D16429" s="30" t="s">
        <v>305</v>
      </c>
      <c r="E16429" s="30" t="s">
        <v>28</v>
      </c>
      <c r="F16429" s="30" t="s">
        <v>306</v>
      </c>
      <c r="G16429" s="30" t="s">
        <v>71</v>
      </c>
      <c r="H16429" s="30" t="s">
        <v>79</v>
      </c>
      <c r="I16429" s="32">
        <v>5071</v>
      </c>
    </row>
    <row r="16430" spans="1:9" s="33" customFormat="1" x14ac:dyDescent="0.15">
      <c r="A16430" s="31">
        <v>43466</v>
      </c>
      <c r="B16430" s="30" t="s">
        <v>62</v>
      </c>
      <c r="C16430" s="30" t="s">
        <v>304</v>
      </c>
      <c r="D16430" s="30" t="s">
        <v>305</v>
      </c>
      <c r="E16430" s="30" t="s">
        <v>28</v>
      </c>
      <c r="F16430" s="30" t="s">
        <v>306</v>
      </c>
      <c r="G16430" s="30" t="s">
        <v>81</v>
      </c>
      <c r="H16430" s="30" t="s">
        <v>65</v>
      </c>
      <c r="I16430" s="32">
        <v>7223</v>
      </c>
    </row>
    <row r="16431" spans="1:9" s="33" customFormat="1" x14ac:dyDescent="0.15">
      <c r="A16431" s="31">
        <v>43466</v>
      </c>
      <c r="B16431" s="30" t="s">
        <v>62</v>
      </c>
      <c r="C16431" s="30" t="s">
        <v>304</v>
      </c>
      <c r="D16431" s="30" t="s">
        <v>305</v>
      </c>
      <c r="E16431" s="30" t="s">
        <v>28</v>
      </c>
      <c r="F16431" s="30" t="s">
        <v>306</v>
      </c>
      <c r="G16431" s="30" t="s">
        <v>73</v>
      </c>
      <c r="H16431" s="30" t="s">
        <v>68</v>
      </c>
      <c r="I16431" s="32">
        <v>8843</v>
      </c>
    </row>
    <row r="16432" spans="1:9" s="33" customFormat="1" x14ac:dyDescent="0.15">
      <c r="A16432" s="31">
        <v>43466</v>
      </c>
      <c r="B16432" s="30" t="s">
        <v>62</v>
      </c>
      <c r="C16432" s="30" t="s">
        <v>304</v>
      </c>
      <c r="D16432" s="30" t="s">
        <v>305</v>
      </c>
      <c r="E16432" s="30" t="s">
        <v>28</v>
      </c>
      <c r="F16432" s="30" t="s">
        <v>306</v>
      </c>
      <c r="G16432" s="30" t="s">
        <v>58</v>
      </c>
      <c r="H16432" s="30" t="s">
        <v>65</v>
      </c>
      <c r="I16432" s="32">
        <v>5854</v>
      </c>
    </row>
    <row r="16433" spans="1:9" s="33" customFormat="1" x14ac:dyDescent="0.15">
      <c r="A16433" s="31">
        <v>43466</v>
      </c>
      <c r="B16433" s="30" t="s">
        <v>62</v>
      </c>
      <c r="C16433" s="30" t="s">
        <v>304</v>
      </c>
      <c r="D16433" s="30" t="s">
        <v>305</v>
      </c>
      <c r="E16433" s="30" t="s">
        <v>28</v>
      </c>
      <c r="F16433" s="30" t="s">
        <v>306</v>
      </c>
      <c r="G16433" s="30" t="s">
        <v>58</v>
      </c>
      <c r="H16433" s="30" t="s">
        <v>65</v>
      </c>
      <c r="I16433" s="32">
        <v>4597</v>
      </c>
    </row>
    <row r="16434" spans="1:9" s="33" customFormat="1" x14ac:dyDescent="0.15">
      <c r="A16434" s="31">
        <v>43466</v>
      </c>
      <c r="B16434" s="30" t="s">
        <v>62</v>
      </c>
      <c r="C16434" s="30" t="s">
        <v>304</v>
      </c>
      <c r="D16434" s="30" t="s">
        <v>305</v>
      </c>
      <c r="E16434" s="30" t="s">
        <v>28</v>
      </c>
      <c r="F16434" s="30" t="s">
        <v>306</v>
      </c>
      <c r="G16434" s="30" t="s">
        <v>71</v>
      </c>
      <c r="H16434" s="30" t="s">
        <v>68</v>
      </c>
      <c r="I16434" s="32">
        <v>1229</v>
      </c>
    </row>
    <row r="16435" spans="1:9" s="33" customFormat="1" x14ac:dyDescent="0.15">
      <c r="A16435" s="31">
        <v>43466</v>
      </c>
      <c r="B16435" s="30" t="s">
        <v>52</v>
      </c>
      <c r="C16435" s="30" t="s">
        <v>304</v>
      </c>
      <c r="D16435" s="30" t="s">
        <v>305</v>
      </c>
      <c r="E16435" s="30" t="s">
        <v>28</v>
      </c>
      <c r="F16435" s="30" t="s">
        <v>306</v>
      </c>
      <c r="G16435" s="30" t="s">
        <v>66</v>
      </c>
      <c r="H16435" s="30" t="s">
        <v>59</v>
      </c>
      <c r="I16435" s="32">
        <v>2739</v>
      </c>
    </row>
    <row r="16436" spans="1:9" s="33" customFormat="1" x14ac:dyDescent="0.15">
      <c r="A16436" s="31">
        <v>43466</v>
      </c>
      <c r="B16436" s="30" t="s">
        <v>52</v>
      </c>
      <c r="C16436" s="30" t="s">
        <v>304</v>
      </c>
      <c r="D16436" s="30" t="s">
        <v>305</v>
      </c>
      <c r="E16436" s="30" t="s">
        <v>28</v>
      </c>
      <c r="F16436" s="30" t="s">
        <v>306</v>
      </c>
      <c r="G16436" s="30" t="s">
        <v>76</v>
      </c>
      <c r="H16436" s="30" t="s">
        <v>75</v>
      </c>
      <c r="I16436" s="32">
        <v>5129</v>
      </c>
    </row>
    <row r="16437" spans="1:9" s="33" customFormat="1" x14ac:dyDescent="0.15">
      <c r="A16437" s="31">
        <v>43466</v>
      </c>
      <c r="B16437" s="30" t="s">
        <v>62</v>
      </c>
      <c r="C16437" s="30" t="s">
        <v>304</v>
      </c>
      <c r="D16437" s="30" t="s">
        <v>305</v>
      </c>
      <c r="E16437" s="30" t="s">
        <v>28</v>
      </c>
      <c r="F16437" s="30" t="s">
        <v>306</v>
      </c>
      <c r="G16437" s="30" t="s">
        <v>80</v>
      </c>
      <c r="H16437" s="30" t="s">
        <v>65</v>
      </c>
      <c r="I16437" s="32">
        <v>7449</v>
      </c>
    </row>
    <row r="16438" spans="1:9" s="33" customFormat="1" x14ac:dyDescent="0.15">
      <c r="A16438" s="31">
        <v>43466</v>
      </c>
      <c r="B16438" s="30" t="s">
        <v>62</v>
      </c>
      <c r="C16438" s="30" t="s">
        <v>304</v>
      </c>
      <c r="D16438" s="30" t="s">
        <v>305</v>
      </c>
      <c r="E16438" s="30" t="s">
        <v>28</v>
      </c>
      <c r="F16438" s="30" t="s">
        <v>306</v>
      </c>
      <c r="G16438" s="30" t="s">
        <v>85</v>
      </c>
      <c r="H16438" s="30" t="s">
        <v>65</v>
      </c>
      <c r="I16438" s="32">
        <v>6755</v>
      </c>
    </row>
    <row r="16439" spans="1:9" s="33" customFormat="1" x14ac:dyDescent="0.15">
      <c r="A16439" s="31">
        <v>43466</v>
      </c>
      <c r="B16439" s="30" t="s">
        <v>52</v>
      </c>
      <c r="C16439" s="30" t="s">
        <v>304</v>
      </c>
      <c r="D16439" s="30" t="s">
        <v>305</v>
      </c>
      <c r="E16439" s="30" t="s">
        <v>28</v>
      </c>
      <c r="F16439" s="30" t="s">
        <v>306</v>
      </c>
      <c r="G16439" s="30" t="s">
        <v>77</v>
      </c>
      <c r="H16439" s="30" t="s">
        <v>79</v>
      </c>
      <c r="I16439" s="32">
        <v>8925</v>
      </c>
    </row>
    <row r="16440" spans="1:9" s="33" customFormat="1" x14ac:dyDescent="0.15">
      <c r="A16440" s="31">
        <v>43466</v>
      </c>
      <c r="B16440" s="30" t="s">
        <v>62</v>
      </c>
      <c r="C16440" s="30" t="s">
        <v>304</v>
      </c>
      <c r="D16440" s="30" t="s">
        <v>305</v>
      </c>
      <c r="E16440" s="30" t="s">
        <v>28</v>
      </c>
      <c r="F16440" s="30" t="s">
        <v>306</v>
      </c>
      <c r="G16440" s="30" t="s">
        <v>77</v>
      </c>
      <c r="H16440" s="30" t="s">
        <v>64</v>
      </c>
      <c r="I16440" s="32">
        <v>2125</v>
      </c>
    </row>
    <row r="16441" spans="1:9" s="33" customFormat="1" x14ac:dyDescent="0.15">
      <c r="A16441" s="31">
        <v>43466</v>
      </c>
      <c r="B16441" s="30" t="s">
        <v>52</v>
      </c>
      <c r="C16441" s="30" t="s">
        <v>304</v>
      </c>
      <c r="D16441" s="30" t="s">
        <v>305</v>
      </c>
      <c r="E16441" s="30" t="s">
        <v>28</v>
      </c>
      <c r="F16441" s="30" t="s">
        <v>306</v>
      </c>
      <c r="G16441" s="30" t="s">
        <v>73</v>
      </c>
      <c r="H16441" s="30" t="s">
        <v>61</v>
      </c>
      <c r="I16441" s="32">
        <v>6007</v>
      </c>
    </row>
    <row r="16442" spans="1:9" s="33" customFormat="1" x14ac:dyDescent="0.15">
      <c r="A16442" s="31">
        <v>43466</v>
      </c>
      <c r="B16442" s="30" t="s">
        <v>52</v>
      </c>
      <c r="C16442" s="30" t="s">
        <v>304</v>
      </c>
      <c r="D16442" s="30" t="s">
        <v>305</v>
      </c>
      <c r="E16442" s="30" t="s">
        <v>28</v>
      </c>
      <c r="F16442" s="30" t="s">
        <v>306</v>
      </c>
      <c r="G16442" s="30" t="s">
        <v>78</v>
      </c>
      <c r="H16442" s="30" t="s">
        <v>57</v>
      </c>
      <c r="I16442" s="32">
        <v>8522</v>
      </c>
    </row>
    <row r="16443" spans="1:9" s="33" customFormat="1" x14ac:dyDescent="0.15">
      <c r="A16443" s="31">
        <v>43466</v>
      </c>
      <c r="B16443" s="30" t="s">
        <v>52</v>
      </c>
      <c r="C16443" s="30" t="s">
        <v>304</v>
      </c>
      <c r="D16443" s="30" t="s">
        <v>305</v>
      </c>
      <c r="E16443" s="30" t="s">
        <v>28</v>
      </c>
      <c r="F16443" s="30" t="s">
        <v>306</v>
      </c>
      <c r="G16443" s="30" t="s">
        <v>77</v>
      </c>
      <c r="H16443" s="30" t="s">
        <v>79</v>
      </c>
      <c r="I16443" s="32">
        <v>9316</v>
      </c>
    </row>
    <row r="16444" spans="1:9" s="33" customFormat="1" x14ac:dyDescent="0.15">
      <c r="A16444" s="31">
        <v>43466</v>
      </c>
      <c r="B16444" s="30" t="s">
        <v>52</v>
      </c>
      <c r="C16444" s="30" t="s">
        <v>304</v>
      </c>
      <c r="D16444" s="30" t="s">
        <v>305</v>
      </c>
      <c r="E16444" s="30" t="s">
        <v>28</v>
      </c>
      <c r="F16444" s="30" t="s">
        <v>306</v>
      </c>
      <c r="G16444" s="30" t="s">
        <v>76</v>
      </c>
      <c r="H16444" s="30" t="s">
        <v>68</v>
      </c>
      <c r="I16444" s="32">
        <v>3510</v>
      </c>
    </row>
    <row r="16445" spans="1:9" s="33" customFormat="1" x14ac:dyDescent="0.15">
      <c r="A16445" s="31">
        <v>43466</v>
      </c>
      <c r="B16445" s="30" t="s">
        <v>52</v>
      </c>
      <c r="C16445" s="30" t="s">
        <v>304</v>
      </c>
      <c r="D16445" s="30" t="s">
        <v>305</v>
      </c>
      <c r="E16445" s="30" t="s">
        <v>28</v>
      </c>
      <c r="F16445" s="30" t="s">
        <v>306</v>
      </c>
      <c r="G16445" s="30" t="s">
        <v>66</v>
      </c>
      <c r="H16445" s="30" t="s">
        <v>59</v>
      </c>
      <c r="I16445" s="32">
        <v>3813</v>
      </c>
    </row>
    <row r="16446" spans="1:9" s="33" customFormat="1" x14ac:dyDescent="0.15">
      <c r="A16446" s="31">
        <v>43466</v>
      </c>
      <c r="B16446" s="30" t="s">
        <v>62</v>
      </c>
      <c r="C16446" s="30" t="s">
        <v>304</v>
      </c>
      <c r="D16446" s="30" t="s">
        <v>305</v>
      </c>
      <c r="E16446" s="30" t="s">
        <v>28</v>
      </c>
      <c r="F16446" s="30" t="s">
        <v>306</v>
      </c>
      <c r="G16446" s="30" t="s">
        <v>67</v>
      </c>
      <c r="H16446" s="30" t="s">
        <v>68</v>
      </c>
      <c r="I16446" s="32">
        <v>7030</v>
      </c>
    </row>
    <row r="16447" spans="1:9" s="33" customFormat="1" x14ac:dyDescent="0.15">
      <c r="A16447" s="31">
        <v>43466</v>
      </c>
      <c r="B16447" s="30" t="s">
        <v>62</v>
      </c>
      <c r="C16447" s="30" t="s">
        <v>304</v>
      </c>
      <c r="D16447" s="30" t="s">
        <v>305</v>
      </c>
      <c r="E16447" s="30" t="s">
        <v>28</v>
      </c>
      <c r="F16447" s="30" t="s">
        <v>306</v>
      </c>
      <c r="G16447" s="30" t="s">
        <v>76</v>
      </c>
      <c r="H16447" s="30" t="s">
        <v>64</v>
      </c>
      <c r="I16447" s="32">
        <v>1631</v>
      </c>
    </row>
    <row r="16448" spans="1:9" s="33" customFormat="1" x14ac:dyDescent="0.15">
      <c r="A16448" s="31">
        <v>43466</v>
      </c>
      <c r="B16448" s="30" t="s">
        <v>52</v>
      </c>
      <c r="C16448" s="30" t="s">
        <v>304</v>
      </c>
      <c r="D16448" s="30" t="s">
        <v>305</v>
      </c>
      <c r="E16448" s="30" t="s">
        <v>28</v>
      </c>
      <c r="F16448" s="30" t="s">
        <v>306</v>
      </c>
      <c r="G16448" s="30" t="s">
        <v>84</v>
      </c>
      <c r="H16448" s="30" t="s">
        <v>79</v>
      </c>
      <c r="I16448" s="32">
        <v>6232</v>
      </c>
    </row>
    <row r="16449" spans="1:9" s="33" customFormat="1" x14ac:dyDescent="0.15">
      <c r="A16449" s="31">
        <v>43466</v>
      </c>
      <c r="B16449" s="30" t="s">
        <v>62</v>
      </c>
      <c r="C16449" s="30" t="s">
        <v>304</v>
      </c>
      <c r="D16449" s="30" t="s">
        <v>305</v>
      </c>
      <c r="E16449" s="30" t="s">
        <v>28</v>
      </c>
      <c r="F16449" s="30" t="s">
        <v>306</v>
      </c>
      <c r="G16449" s="30" t="s">
        <v>85</v>
      </c>
      <c r="H16449" s="30" t="s">
        <v>79</v>
      </c>
      <c r="I16449" s="32">
        <v>4525</v>
      </c>
    </row>
    <row r="16450" spans="1:9" s="33" customFormat="1" x14ac:dyDescent="0.15">
      <c r="A16450" s="31">
        <v>43466</v>
      </c>
      <c r="B16450" s="30" t="s">
        <v>52</v>
      </c>
      <c r="C16450" s="30" t="s">
        <v>304</v>
      </c>
      <c r="D16450" s="30" t="s">
        <v>305</v>
      </c>
      <c r="E16450" s="30" t="s">
        <v>28</v>
      </c>
      <c r="F16450" s="30" t="s">
        <v>306</v>
      </c>
      <c r="G16450" s="30" t="s">
        <v>58</v>
      </c>
      <c r="H16450" s="30" t="s">
        <v>74</v>
      </c>
      <c r="I16450" s="32">
        <v>1754</v>
      </c>
    </row>
    <row r="16451" spans="1:9" s="33" customFormat="1" x14ac:dyDescent="0.15">
      <c r="A16451" s="31">
        <v>43466</v>
      </c>
      <c r="B16451" s="30" t="s">
        <v>52</v>
      </c>
      <c r="C16451" s="30" t="s">
        <v>304</v>
      </c>
      <c r="D16451" s="30" t="s">
        <v>305</v>
      </c>
      <c r="E16451" s="30" t="s">
        <v>28</v>
      </c>
      <c r="F16451" s="30" t="s">
        <v>306</v>
      </c>
      <c r="G16451" s="30" t="s">
        <v>80</v>
      </c>
      <c r="H16451" s="30" t="s">
        <v>74</v>
      </c>
      <c r="I16451" s="32">
        <v>8730</v>
      </c>
    </row>
    <row r="16452" spans="1:9" s="33" customFormat="1" x14ac:dyDescent="0.15">
      <c r="A16452" s="31">
        <v>43466</v>
      </c>
      <c r="B16452" s="30" t="s">
        <v>52</v>
      </c>
      <c r="C16452" s="30" t="s">
        <v>304</v>
      </c>
      <c r="D16452" s="30" t="s">
        <v>305</v>
      </c>
      <c r="E16452" s="30" t="s">
        <v>28</v>
      </c>
      <c r="F16452" s="30" t="s">
        <v>306</v>
      </c>
      <c r="G16452" s="30" t="s">
        <v>56</v>
      </c>
      <c r="H16452" s="30" t="s">
        <v>68</v>
      </c>
      <c r="I16452" s="32">
        <v>3201</v>
      </c>
    </row>
    <row r="16453" spans="1:9" s="33" customFormat="1" x14ac:dyDescent="0.15">
      <c r="A16453" s="31">
        <v>43466</v>
      </c>
      <c r="B16453" s="30" t="s">
        <v>52</v>
      </c>
      <c r="C16453" s="30" t="s">
        <v>304</v>
      </c>
      <c r="D16453" s="30" t="s">
        <v>305</v>
      </c>
      <c r="E16453" s="30" t="s">
        <v>28</v>
      </c>
      <c r="F16453" s="30" t="s">
        <v>306</v>
      </c>
      <c r="G16453" s="30" t="s">
        <v>56</v>
      </c>
      <c r="H16453" s="30" t="s">
        <v>64</v>
      </c>
      <c r="I16453" s="32">
        <v>6467</v>
      </c>
    </row>
    <row r="16454" spans="1:9" s="33" customFormat="1" x14ac:dyDescent="0.15">
      <c r="A16454" s="31">
        <v>43466</v>
      </c>
      <c r="B16454" s="30" t="s">
        <v>62</v>
      </c>
      <c r="C16454" s="30" t="s">
        <v>304</v>
      </c>
      <c r="D16454" s="30" t="s">
        <v>305</v>
      </c>
      <c r="E16454" s="30" t="s">
        <v>28</v>
      </c>
      <c r="F16454" s="30" t="s">
        <v>306</v>
      </c>
      <c r="G16454" s="30" t="s">
        <v>85</v>
      </c>
      <c r="H16454" s="30" t="s">
        <v>65</v>
      </c>
      <c r="I16454" s="32">
        <v>9638</v>
      </c>
    </row>
    <row r="16455" spans="1:9" s="33" customFormat="1" x14ac:dyDescent="0.15">
      <c r="A16455" s="31">
        <v>43466</v>
      </c>
      <c r="B16455" s="30" t="s">
        <v>52</v>
      </c>
      <c r="C16455" s="30" t="s">
        <v>304</v>
      </c>
      <c r="D16455" s="30" t="s">
        <v>305</v>
      </c>
      <c r="E16455" s="30" t="s">
        <v>28</v>
      </c>
      <c r="F16455" s="30" t="s">
        <v>306</v>
      </c>
      <c r="G16455" s="30" t="s">
        <v>80</v>
      </c>
      <c r="H16455" s="30" t="s">
        <v>65</v>
      </c>
      <c r="I16455" s="32">
        <v>2384</v>
      </c>
    </row>
    <row r="16456" spans="1:9" s="33" customFormat="1" x14ac:dyDescent="0.15">
      <c r="A16456" s="31">
        <v>43497</v>
      </c>
      <c r="B16456" s="30" t="s">
        <v>52</v>
      </c>
      <c r="C16456" s="30" t="s">
        <v>304</v>
      </c>
      <c r="D16456" s="30" t="s">
        <v>305</v>
      </c>
      <c r="E16456" s="30" t="s">
        <v>28</v>
      </c>
      <c r="F16456" s="30" t="s">
        <v>306</v>
      </c>
      <c r="G16456" s="30" t="s">
        <v>58</v>
      </c>
      <c r="H16456" s="30" t="s">
        <v>74</v>
      </c>
      <c r="I16456" s="32">
        <v>7864</v>
      </c>
    </row>
    <row r="16457" spans="1:9" s="33" customFormat="1" x14ac:dyDescent="0.15">
      <c r="A16457" s="31">
        <v>43497</v>
      </c>
      <c r="B16457" s="30" t="s">
        <v>52</v>
      </c>
      <c r="C16457" s="30" t="s">
        <v>304</v>
      </c>
      <c r="D16457" s="30" t="s">
        <v>305</v>
      </c>
      <c r="E16457" s="30" t="s">
        <v>28</v>
      </c>
      <c r="F16457" s="30" t="s">
        <v>306</v>
      </c>
      <c r="G16457" s="30" t="s">
        <v>60</v>
      </c>
      <c r="H16457" s="30" t="s">
        <v>64</v>
      </c>
      <c r="I16457" s="32">
        <v>5413</v>
      </c>
    </row>
    <row r="16458" spans="1:9" s="33" customFormat="1" x14ac:dyDescent="0.15">
      <c r="A16458" s="31">
        <v>43497</v>
      </c>
      <c r="B16458" s="30" t="s">
        <v>62</v>
      </c>
      <c r="C16458" s="30" t="s">
        <v>304</v>
      </c>
      <c r="D16458" s="30" t="s">
        <v>305</v>
      </c>
      <c r="E16458" s="30" t="s">
        <v>28</v>
      </c>
      <c r="F16458" s="30" t="s">
        <v>306</v>
      </c>
      <c r="G16458" s="30" t="s">
        <v>86</v>
      </c>
      <c r="H16458" s="30" t="s">
        <v>57</v>
      </c>
      <c r="I16458" s="32">
        <v>9564</v>
      </c>
    </row>
    <row r="16459" spans="1:9" s="33" customFormat="1" x14ac:dyDescent="0.15">
      <c r="A16459" s="31">
        <v>43497</v>
      </c>
      <c r="B16459" s="30" t="s">
        <v>52</v>
      </c>
      <c r="C16459" s="30" t="s">
        <v>304</v>
      </c>
      <c r="D16459" s="30" t="s">
        <v>305</v>
      </c>
      <c r="E16459" s="30" t="s">
        <v>28</v>
      </c>
      <c r="F16459" s="30" t="s">
        <v>306</v>
      </c>
      <c r="G16459" s="30" t="s">
        <v>82</v>
      </c>
      <c r="H16459" s="30" t="s">
        <v>68</v>
      </c>
      <c r="I16459" s="32">
        <v>6472</v>
      </c>
    </row>
    <row r="16460" spans="1:9" s="33" customFormat="1" x14ac:dyDescent="0.15">
      <c r="A16460" s="31">
        <v>43497</v>
      </c>
      <c r="B16460" s="30" t="s">
        <v>52</v>
      </c>
      <c r="C16460" s="30" t="s">
        <v>304</v>
      </c>
      <c r="D16460" s="30" t="s">
        <v>305</v>
      </c>
      <c r="E16460" s="30" t="s">
        <v>28</v>
      </c>
      <c r="F16460" s="30" t="s">
        <v>306</v>
      </c>
      <c r="G16460" s="30" t="s">
        <v>66</v>
      </c>
      <c r="H16460" s="30" t="s">
        <v>68</v>
      </c>
      <c r="I16460" s="32">
        <v>8727</v>
      </c>
    </row>
    <row r="16461" spans="1:9" s="33" customFormat="1" x14ac:dyDescent="0.15">
      <c r="A16461" s="31">
        <v>43497</v>
      </c>
      <c r="B16461" s="30" t="s">
        <v>52</v>
      </c>
      <c r="C16461" s="30" t="s">
        <v>304</v>
      </c>
      <c r="D16461" s="30" t="s">
        <v>305</v>
      </c>
      <c r="E16461" s="30" t="s">
        <v>28</v>
      </c>
      <c r="F16461" s="30" t="s">
        <v>306</v>
      </c>
      <c r="G16461" s="30" t="s">
        <v>78</v>
      </c>
      <c r="H16461" s="30" t="s">
        <v>61</v>
      </c>
      <c r="I16461" s="32">
        <v>8839</v>
      </c>
    </row>
    <row r="16462" spans="1:9" s="33" customFormat="1" x14ac:dyDescent="0.15">
      <c r="A16462" s="31">
        <v>43497</v>
      </c>
      <c r="B16462" s="30" t="s">
        <v>62</v>
      </c>
      <c r="C16462" s="30" t="s">
        <v>304</v>
      </c>
      <c r="D16462" s="30" t="s">
        <v>305</v>
      </c>
      <c r="E16462" s="30" t="s">
        <v>28</v>
      </c>
      <c r="F16462" s="30" t="s">
        <v>306</v>
      </c>
      <c r="G16462" s="30" t="s">
        <v>78</v>
      </c>
      <c r="H16462" s="30" t="s">
        <v>79</v>
      </c>
      <c r="I16462" s="32">
        <v>8339</v>
      </c>
    </row>
    <row r="16463" spans="1:9" s="33" customFormat="1" x14ac:dyDescent="0.15">
      <c r="A16463" s="31">
        <v>43497</v>
      </c>
      <c r="B16463" s="30" t="s">
        <v>62</v>
      </c>
      <c r="C16463" s="30" t="s">
        <v>304</v>
      </c>
      <c r="D16463" s="30" t="s">
        <v>305</v>
      </c>
      <c r="E16463" s="30" t="s">
        <v>28</v>
      </c>
      <c r="F16463" s="30" t="s">
        <v>306</v>
      </c>
      <c r="G16463" s="30" t="s">
        <v>60</v>
      </c>
      <c r="H16463" s="30" t="s">
        <v>61</v>
      </c>
      <c r="I16463" s="32">
        <v>4276</v>
      </c>
    </row>
    <row r="16464" spans="1:9" s="33" customFormat="1" x14ac:dyDescent="0.15">
      <c r="A16464" s="31">
        <v>43497</v>
      </c>
      <c r="B16464" s="30" t="s">
        <v>62</v>
      </c>
      <c r="C16464" s="30" t="s">
        <v>304</v>
      </c>
      <c r="D16464" s="30" t="s">
        <v>305</v>
      </c>
      <c r="E16464" s="30" t="s">
        <v>28</v>
      </c>
      <c r="F16464" s="30" t="s">
        <v>306</v>
      </c>
      <c r="G16464" s="30" t="s">
        <v>80</v>
      </c>
      <c r="H16464" s="30" t="s">
        <v>64</v>
      </c>
      <c r="I16464" s="32">
        <v>1149</v>
      </c>
    </row>
    <row r="16465" spans="1:9" s="33" customFormat="1" x14ac:dyDescent="0.15">
      <c r="A16465" s="31">
        <v>43497</v>
      </c>
      <c r="B16465" s="30" t="s">
        <v>52</v>
      </c>
      <c r="C16465" s="30" t="s">
        <v>304</v>
      </c>
      <c r="D16465" s="30" t="s">
        <v>305</v>
      </c>
      <c r="E16465" s="30" t="s">
        <v>28</v>
      </c>
      <c r="F16465" s="30" t="s">
        <v>306</v>
      </c>
      <c r="G16465" s="30" t="s">
        <v>70</v>
      </c>
      <c r="H16465" s="30" t="s">
        <v>65</v>
      </c>
      <c r="I16465" s="32">
        <v>4319</v>
      </c>
    </row>
    <row r="16466" spans="1:9" s="33" customFormat="1" x14ac:dyDescent="0.15">
      <c r="A16466" s="31">
        <v>43497</v>
      </c>
      <c r="B16466" s="30" t="s">
        <v>62</v>
      </c>
      <c r="C16466" s="30" t="s">
        <v>304</v>
      </c>
      <c r="D16466" s="30" t="s">
        <v>305</v>
      </c>
      <c r="E16466" s="30" t="s">
        <v>28</v>
      </c>
      <c r="F16466" s="30" t="s">
        <v>306</v>
      </c>
      <c r="G16466" s="30" t="s">
        <v>73</v>
      </c>
      <c r="H16466" s="30" t="s">
        <v>79</v>
      </c>
      <c r="I16466" s="32">
        <v>1587</v>
      </c>
    </row>
    <row r="16467" spans="1:9" s="33" customFormat="1" x14ac:dyDescent="0.15">
      <c r="A16467" s="31">
        <v>43497</v>
      </c>
      <c r="B16467" s="30" t="s">
        <v>62</v>
      </c>
      <c r="C16467" s="30" t="s">
        <v>304</v>
      </c>
      <c r="D16467" s="30" t="s">
        <v>305</v>
      </c>
      <c r="E16467" s="30" t="s">
        <v>28</v>
      </c>
      <c r="F16467" s="30" t="s">
        <v>306</v>
      </c>
      <c r="G16467" s="30" t="s">
        <v>71</v>
      </c>
      <c r="H16467" s="30" t="s">
        <v>57</v>
      </c>
      <c r="I16467" s="32">
        <v>5973</v>
      </c>
    </row>
    <row r="16468" spans="1:9" s="33" customFormat="1" x14ac:dyDescent="0.15">
      <c r="A16468" s="31">
        <v>43497</v>
      </c>
      <c r="B16468" s="30" t="s">
        <v>62</v>
      </c>
      <c r="C16468" s="30" t="s">
        <v>304</v>
      </c>
      <c r="D16468" s="30" t="s">
        <v>305</v>
      </c>
      <c r="E16468" s="30" t="s">
        <v>28</v>
      </c>
      <c r="F16468" s="30" t="s">
        <v>306</v>
      </c>
      <c r="G16468" s="30" t="s">
        <v>81</v>
      </c>
      <c r="H16468" s="30" t="s">
        <v>68</v>
      </c>
      <c r="I16468" s="32">
        <v>7235</v>
      </c>
    </row>
    <row r="16469" spans="1:9" s="33" customFormat="1" x14ac:dyDescent="0.15">
      <c r="A16469" s="31">
        <v>43497</v>
      </c>
      <c r="B16469" s="30" t="s">
        <v>52</v>
      </c>
      <c r="C16469" s="30" t="s">
        <v>304</v>
      </c>
      <c r="D16469" s="30" t="s">
        <v>305</v>
      </c>
      <c r="E16469" s="30" t="s">
        <v>28</v>
      </c>
      <c r="F16469" s="30" t="s">
        <v>306</v>
      </c>
      <c r="G16469" s="30" t="s">
        <v>70</v>
      </c>
      <c r="H16469" s="30" t="s">
        <v>74</v>
      </c>
      <c r="I16469" s="32">
        <v>2090</v>
      </c>
    </row>
    <row r="16470" spans="1:9" s="33" customFormat="1" x14ac:dyDescent="0.15">
      <c r="A16470" s="31">
        <v>43497</v>
      </c>
      <c r="B16470" s="30" t="s">
        <v>62</v>
      </c>
      <c r="C16470" s="30" t="s">
        <v>304</v>
      </c>
      <c r="D16470" s="30" t="s">
        <v>305</v>
      </c>
      <c r="E16470" s="30" t="s">
        <v>28</v>
      </c>
      <c r="F16470" s="30" t="s">
        <v>306</v>
      </c>
      <c r="G16470" s="30" t="s">
        <v>58</v>
      </c>
      <c r="H16470" s="30" t="s">
        <v>59</v>
      </c>
      <c r="I16470" s="32">
        <v>1045</v>
      </c>
    </row>
    <row r="16471" spans="1:9" s="33" customFormat="1" x14ac:dyDescent="0.15">
      <c r="A16471" s="31">
        <v>43497</v>
      </c>
      <c r="B16471" s="30" t="s">
        <v>62</v>
      </c>
      <c r="C16471" s="30" t="s">
        <v>304</v>
      </c>
      <c r="D16471" s="30" t="s">
        <v>305</v>
      </c>
      <c r="E16471" s="30" t="s">
        <v>28</v>
      </c>
      <c r="F16471" s="30" t="s">
        <v>306</v>
      </c>
      <c r="G16471" s="30" t="s">
        <v>58</v>
      </c>
      <c r="H16471" s="30" t="s">
        <v>74</v>
      </c>
      <c r="I16471" s="32">
        <v>8559</v>
      </c>
    </row>
    <row r="16472" spans="1:9" s="33" customFormat="1" x14ac:dyDescent="0.15">
      <c r="A16472" s="31">
        <v>43497</v>
      </c>
      <c r="B16472" s="30" t="s">
        <v>62</v>
      </c>
      <c r="C16472" s="30" t="s">
        <v>304</v>
      </c>
      <c r="D16472" s="30" t="s">
        <v>305</v>
      </c>
      <c r="E16472" s="30" t="s">
        <v>28</v>
      </c>
      <c r="F16472" s="30" t="s">
        <v>306</v>
      </c>
      <c r="G16472" s="30" t="s">
        <v>71</v>
      </c>
      <c r="H16472" s="30" t="s">
        <v>57</v>
      </c>
      <c r="I16472" s="32">
        <v>5016</v>
      </c>
    </row>
    <row r="16473" spans="1:9" s="33" customFormat="1" x14ac:dyDescent="0.15">
      <c r="A16473" s="31">
        <v>43497</v>
      </c>
      <c r="B16473" s="30" t="s">
        <v>52</v>
      </c>
      <c r="C16473" s="30" t="s">
        <v>304</v>
      </c>
      <c r="D16473" s="30" t="s">
        <v>305</v>
      </c>
      <c r="E16473" s="30" t="s">
        <v>28</v>
      </c>
      <c r="F16473" s="30" t="s">
        <v>306</v>
      </c>
      <c r="G16473" s="30" t="s">
        <v>66</v>
      </c>
      <c r="H16473" s="30" t="s">
        <v>61</v>
      </c>
      <c r="I16473" s="32">
        <v>1015</v>
      </c>
    </row>
    <row r="16474" spans="1:9" s="33" customFormat="1" x14ac:dyDescent="0.15">
      <c r="A16474" s="31">
        <v>43497</v>
      </c>
      <c r="B16474" s="30" t="s">
        <v>52</v>
      </c>
      <c r="C16474" s="30" t="s">
        <v>304</v>
      </c>
      <c r="D16474" s="30" t="s">
        <v>305</v>
      </c>
      <c r="E16474" s="30" t="s">
        <v>28</v>
      </c>
      <c r="F16474" s="30" t="s">
        <v>306</v>
      </c>
      <c r="G16474" s="30" t="s">
        <v>76</v>
      </c>
      <c r="H16474" s="30" t="s">
        <v>68</v>
      </c>
      <c r="I16474" s="32">
        <v>6181</v>
      </c>
    </row>
    <row r="16475" spans="1:9" s="33" customFormat="1" x14ac:dyDescent="0.15">
      <c r="A16475" s="31">
        <v>43497</v>
      </c>
      <c r="B16475" s="30" t="s">
        <v>62</v>
      </c>
      <c r="C16475" s="30" t="s">
        <v>304</v>
      </c>
      <c r="D16475" s="30" t="s">
        <v>305</v>
      </c>
      <c r="E16475" s="30" t="s">
        <v>28</v>
      </c>
      <c r="F16475" s="30" t="s">
        <v>306</v>
      </c>
      <c r="G16475" s="30" t="s">
        <v>80</v>
      </c>
      <c r="H16475" s="30" t="s">
        <v>59</v>
      </c>
      <c r="I16475" s="32">
        <v>5676</v>
      </c>
    </row>
    <row r="16476" spans="1:9" s="33" customFormat="1" x14ac:dyDescent="0.15">
      <c r="A16476" s="31">
        <v>43497</v>
      </c>
      <c r="B16476" s="30" t="s">
        <v>62</v>
      </c>
      <c r="C16476" s="30" t="s">
        <v>304</v>
      </c>
      <c r="D16476" s="30" t="s">
        <v>305</v>
      </c>
      <c r="E16476" s="30" t="s">
        <v>28</v>
      </c>
      <c r="F16476" s="30" t="s">
        <v>306</v>
      </c>
      <c r="G16476" s="30" t="s">
        <v>85</v>
      </c>
      <c r="H16476" s="30" t="s">
        <v>61</v>
      </c>
      <c r="I16476" s="32">
        <v>7643</v>
      </c>
    </row>
    <row r="16477" spans="1:9" s="33" customFormat="1" x14ac:dyDescent="0.15">
      <c r="A16477" s="31">
        <v>43497</v>
      </c>
      <c r="B16477" s="30" t="s">
        <v>52</v>
      </c>
      <c r="C16477" s="30" t="s">
        <v>304</v>
      </c>
      <c r="D16477" s="30" t="s">
        <v>305</v>
      </c>
      <c r="E16477" s="30" t="s">
        <v>28</v>
      </c>
      <c r="F16477" s="30" t="s">
        <v>306</v>
      </c>
      <c r="G16477" s="30" t="s">
        <v>77</v>
      </c>
      <c r="H16477" s="30" t="s">
        <v>65</v>
      </c>
      <c r="I16477" s="32">
        <v>9906</v>
      </c>
    </row>
    <row r="16478" spans="1:9" s="33" customFormat="1" x14ac:dyDescent="0.15">
      <c r="A16478" s="31">
        <v>43497</v>
      </c>
      <c r="B16478" s="30" t="s">
        <v>52</v>
      </c>
      <c r="C16478" s="30" t="s">
        <v>304</v>
      </c>
      <c r="D16478" s="30" t="s">
        <v>305</v>
      </c>
      <c r="E16478" s="30" t="s">
        <v>28</v>
      </c>
      <c r="F16478" s="30" t="s">
        <v>306</v>
      </c>
      <c r="G16478" s="30" t="s">
        <v>78</v>
      </c>
      <c r="H16478" s="30" t="s">
        <v>79</v>
      </c>
      <c r="I16478" s="32">
        <v>9386</v>
      </c>
    </row>
    <row r="16479" spans="1:9" s="33" customFormat="1" x14ac:dyDescent="0.15">
      <c r="A16479" s="31">
        <v>43497</v>
      </c>
      <c r="B16479" s="30" t="s">
        <v>52</v>
      </c>
      <c r="C16479" s="30" t="s">
        <v>304</v>
      </c>
      <c r="D16479" s="30" t="s">
        <v>305</v>
      </c>
      <c r="E16479" s="30" t="s">
        <v>28</v>
      </c>
      <c r="F16479" s="30" t="s">
        <v>306</v>
      </c>
      <c r="G16479" s="30" t="s">
        <v>73</v>
      </c>
      <c r="H16479" s="30" t="s">
        <v>61</v>
      </c>
      <c r="I16479" s="32">
        <v>3832</v>
      </c>
    </row>
    <row r="16480" spans="1:9" s="33" customFormat="1" x14ac:dyDescent="0.15">
      <c r="A16480" s="31">
        <v>43497</v>
      </c>
      <c r="B16480" s="30" t="s">
        <v>52</v>
      </c>
      <c r="C16480" s="30" t="s">
        <v>304</v>
      </c>
      <c r="D16480" s="30" t="s">
        <v>305</v>
      </c>
      <c r="E16480" s="30" t="s">
        <v>28</v>
      </c>
      <c r="F16480" s="30" t="s">
        <v>306</v>
      </c>
      <c r="G16480" s="30" t="s">
        <v>78</v>
      </c>
      <c r="H16480" s="30" t="s">
        <v>79</v>
      </c>
      <c r="I16480" s="32">
        <v>7957</v>
      </c>
    </row>
    <row r="16481" spans="1:9" s="33" customFormat="1" x14ac:dyDescent="0.15">
      <c r="A16481" s="31">
        <v>43497</v>
      </c>
      <c r="B16481" s="30" t="s">
        <v>52</v>
      </c>
      <c r="C16481" s="30" t="s">
        <v>304</v>
      </c>
      <c r="D16481" s="30" t="s">
        <v>305</v>
      </c>
      <c r="E16481" s="30" t="s">
        <v>28</v>
      </c>
      <c r="F16481" s="30" t="s">
        <v>306</v>
      </c>
      <c r="G16481" s="30" t="s">
        <v>80</v>
      </c>
      <c r="H16481" s="30" t="s">
        <v>65</v>
      </c>
      <c r="I16481" s="32">
        <v>2836</v>
      </c>
    </row>
    <row r="16482" spans="1:9" s="33" customFormat="1" x14ac:dyDescent="0.15">
      <c r="A16482" s="31">
        <v>43497</v>
      </c>
      <c r="B16482" s="30" t="s">
        <v>52</v>
      </c>
      <c r="C16482" s="30" t="s">
        <v>304</v>
      </c>
      <c r="D16482" s="30" t="s">
        <v>305</v>
      </c>
      <c r="E16482" s="30" t="s">
        <v>28</v>
      </c>
      <c r="F16482" s="30" t="s">
        <v>306</v>
      </c>
      <c r="G16482" s="30" t="s">
        <v>76</v>
      </c>
      <c r="H16482" s="30" t="s">
        <v>64</v>
      </c>
      <c r="I16482" s="32">
        <v>2251</v>
      </c>
    </row>
    <row r="16483" spans="1:9" s="33" customFormat="1" x14ac:dyDescent="0.15">
      <c r="A16483" s="31">
        <v>43497</v>
      </c>
      <c r="B16483" s="30" t="s">
        <v>52</v>
      </c>
      <c r="C16483" s="30" t="s">
        <v>304</v>
      </c>
      <c r="D16483" s="30" t="s">
        <v>305</v>
      </c>
      <c r="E16483" s="30" t="s">
        <v>28</v>
      </c>
      <c r="F16483" s="30" t="s">
        <v>306</v>
      </c>
      <c r="G16483" s="30" t="s">
        <v>66</v>
      </c>
      <c r="H16483" s="30" t="s">
        <v>64</v>
      </c>
      <c r="I16483" s="32">
        <v>2231</v>
      </c>
    </row>
    <row r="16484" spans="1:9" s="33" customFormat="1" x14ac:dyDescent="0.15">
      <c r="A16484" s="31">
        <v>43497</v>
      </c>
      <c r="B16484" s="30" t="s">
        <v>62</v>
      </c>
      <c r="C16484" s="30" t="s">
        <v>304</v>
      </c>
      <c r="D16484" s="30" t="s">
        <v>305</v>
      </c>
      <c r="E16484" s="30" t="s">
        <v>28</v>
      </c>
      <c r="F16484" s="30" t="s">
        <v>306</v>
      </c>
      <c r="G16484" s="30" t="s">
        <v>67</v>
      </c>
      <c r="H16484" s="30" t="s">
        <v>64</v>
      </c>
      <c r="I16484" s="32">
        <v>1593</v>
      </c>
    </row>
    <row r="16485" spans="1:9" s="33" customFormat="1" x14ac:dyDescent="0.15">
      <c r="A16485" s="31">
        <v>43497</v>
      </c>
      <c r="B16485" s="30" t="s">
        <v>62</v>
      </c>
      <c r="C16485" s="30" t="s">
        <v>304</v>
      </c>
      <c r="D16485" s="30" t="s">
        <v>305</v>
      </c>
      <c r="E16485" s="30" t="s">
        <v>28</v>
      </c>
      <c r="F16485" s="30" t="s">
        <v>306</v>
      </c>
      <c r="G16485" s="30" t="s">
        <v>76</v>
      </c>
      <c r="H16485" s="30" t="s">
        <v>79</v>
      </c>
      <c r="I16485" s="32">
        <v>2404</v>
      </c>
    </row>
    <row r="16486" spans="1:9" s="33" customFormat="1" x14ac:dyDescent="0.15">
      <c r="A16486" s="31">
        <v>43497</v>
      </c>
      <c r="B16486" s="30" t="s">
        <v>52</v>
      </c>
      <c r="C16486" s="30" t="s">
        <v>304</v>
      </c>
      <c r="D16486" s="30" t="s">
        <v>305</v>
      </c>
      <c r="E16486" s="30" t="s">
        <v>28</v>
      </c>
      <c r="F16486" s="30" t="s">
        <v>306</v>
      </c>
      <c r="G16486" s="30" t="s">
        <v>84</v>
      </c>
      <c r="H16486" s="30" t="s">
        <v>75</v>
      </c>
      <c r="I16486" s="32">
        <v>8476</v>
      </c>
    </row>
    <row r="16487" spans="1:9" s="33" customFormat="1" x14ac:dyDescent="0.15">
      <c r="A16487" s="31">
        <v>43497</v>
      </c>
      <c r="B16487" s="30" t="s">
        <v>62</v>
      </c>
      <c r="C16487" s="30" t="s">
        <v>304</v>
      </c>
      <c r="D16487" s="30" t="s">
        <v>305</v>
      </c>
      <c r="E16487" s="30" t="s">
        <v>28</v>
      </c>
      <c r="F16487" s="30" t="s">
        <v>306</v>
      </c>
      <c r="G16487" s="30" t="s">
        <v>83</v>
      </c>
      <c r="H16487" s="30" t="s">
        <v>59</v>
      </c>
      <c r="I16487" s="32">
        <v>5523</v>
      </c>
    </row>
    <row r="16488" spans="1:9" s="33" customFormat="1" x14ac:dyDescent="0.15">
      <c r="A16488" s="31">
        <v>43497</v>
      </c>
      <c r="B16488" s="30" t="s">
        <v>52</v>
      </c>
      <c r="C16488" s="30" t="s">
        <v>304</v>
      </c>
      <c r="D16488" s="30" t="s">
        <v>305</v>
      </c>
      <c r="E16488" s="30" t="s">
        <v>28</v>
      </c>
      <c r="F16488" s="30" t="s">
        <v>306</v>
      </c>
      <c r="G16488" s="30" t="s">
        <v>58</v>
      </c>
      <c r="H16488" s="30" t="s">
        <v>64</v>
      </c>
      <c r="I16488" s="32">
        <v>9475</v>
      </c>
    </row>
    <row r="16489" spans="1:9" s="33" customFormat="1" x14ac:dyDescent="0.15">
      <c r="A16489" s="31">
        <v>43497</v>
      </c>
      <c r="B16489" s="30" t="s">
        <v>52</v>
      </c>
      <c r="C16489" s="30" t="s">
        <v>304</v>
      </c>
      <c r="D16489" s="30" t="s">
        <v>305</v>
      </c>
      <c r="E16489" s="30" t="s">
        <v>28</v>
      </c>
      <c r="F16489" s="30" t="s">
        <v>306</v>
      </c>
      <c r="G16489" s="30" t="s">
        <v>80</v>
      </c>
      <c r="H16489" s="30" t="s">
        <v>68</v>
      </c>
      <c r="I16489" s="32">
        <v>2195</v>
      </c>
    </row>
    <row r="16490" spans="1:9" s="33" customFormat="1" x14ac:dyDescent="0.15">
      <c r="A16490" s="31">
        <v>43497</v>
      </c>
      <c r="B16490" s="30" t="s">
        <v>52</v>
      </c>
      <c r="C16490" s="30" t="s">
        <v>304</v>
      </c>
      <c r="D16490" s="30" t="s">
        <v>305</v>
      </c>
      <c r="E16490" s="30" t="s">
        <v>28</v>
      </c>
      <c r="F16490" s="30" t="s">
        <v>306</v>
      </c>
      <c r="G16490" s="30" t="s">
        <v>56</v>
      </c>
      <c r="H16490" s="30" t="s">
        <v>61</v>
      </c>
      <c r="I16490" s="32">
        <v>5589</v>
      </c>
    </row>
    <row r="16491" spans="1:9" s="33" customFormat="1" x14ac:dyDescent="0.15">
      <c r="A16491" s="31">
        <v>43497</v>
      </c>
      <c r="B16491" s="30" t="s">
        <v>52</v>
      </c>
      <c r="C16491" s="30" t="s">
        <v>304</v>
      </c>
      <c r="D16491" s="30" t="s">
        <v>305</v>
      </c>
      <c r="E16491" s="30" t="s">
        <v>28</v>
      </c>
      <c r="F16491" s="30" t="s">
        <v>306</v>
      </c>
      <c r="G16491" s="30" t="s">
        <v>56</v>
      </c>
      <c r="H16491" s="30" t="s">
        <v>64</v>
      </c>
      <c r="I16491" s="32">
        <v>8275</v>
      </c>
    </row>
    <row r="16492" spans="1:9" s="33" customFormat="1" x14ac:dyDescent="0.15">
      <c r="A16492" s="31">
        <v>43497</v>
      </c>
      <c r="B16492" s="30" t="s">
        <v>62</v>
      </c>
      <c r="C16492" s="30" t="s">
        <v>304</v>
      </c>
      <c r="D16492" s="30" t="s">
        <v>305</v>
      </c>
      <c r="E16492" s="30" t="s">
        <v>28</v>
      </c>
      <c r="F16492" s="30" t="s">
        <v>306</v>
      </c>
      <c r="G16492" s="30" t="s">
        <v>70</v>
      </c>
      <c r="H16492" s="30" t="s">
        <v>65</v>
      </c>
      <c r="I16492" s="32">
        <v>8124</v>
      </c>
    </row>
    <row r="16493" spans="1:9" s="33" customFormat="1" x14ac:dyDescent="0.15">
      <c r="A16493" s="31">
        <v>43497</v>
      </c>
      <c r="B16493" s="30" t="s">
        <v>52</v>
      </c>
      <c r="C16493" s="30" t="s">
        <v>304</v>
      </c>
      <c r="D16493" s="30" t="s">
        <v>305</v>
      </c>
      <c r="E16493" s="30" t="s">
        <v>28</v>
      </c>
      <c r="F16493" s="30" t="s">
        <v>306</v>
      </c>
      <c r="G16493" s="30" t="s">
        <v>80</v>
      </c>
      <c r="H16493" s="30" t="s">
        <v>57</v>
      </c>
      <c r="I16493" s="32">
        <v>7751</v>
      </c>
    </row>
    <row r="16494" spans="1:9" s="33" customFormat="1" x14ac:dyDescent="0.15">
      <c r="A16494" s="31">
        <v>43525</v>
      </c>
      <c r="B16494" s="30" t="s">
        <v>52</v>
      </c>
      <c r="C16494" s="30" t="s">
        <v>304</v>
      </c>
      <c r="D16494" s="30" t="s">
        <v>305</v>
      </c>
      <c r="E16494" s="30" t="s">
        <v>28</v>
      </c>
      <c r="F16494" s="30" t="s">
        <v>306</v>
      </c>
      <c r="G16494" s="30" t="s">
        <v>58</v>
      </c>
      <c r="H16494" s="30" t="s">
        <v>57</v>
      </c>
      <c r="I16494" s="32">
        <v>2372</v>
      </c>
    </row>
    <row r="16495" spans="1:9" s="33" customFormat="1" x14ac:dyDescent="0.15">
      <c r="A16495" s="31">
        <v>43525</v>
      </c>
      <c r="B16495" s="30" t="s">
        <v>52</v>
      </c>
      <c r="C16495" s="30" t="s">
        <v>304</v>
      </c>
      <c r="D16495" s="30" t="s">
        <v>305</v>
      </c>
      <c r="E16495" s="30" t="s">
        <v>28</v>
      </c>
      <c r="F16495" s="30" t="s">
        <v>306</v>
      </c>
      <c r="G16495" s="30" t="s">
        <v>60</v>
      </c>
      <c r="H16495" s="30" t="s">
        <v>64</v>
      </c>
      <c r="I16495" s="32">
        <v>9393</v>
      </c>
    </row>
    <row r="16496" spans="1:9" s="33" customFormat="1" x14ac:dyDescent="0.15">
      <c r="A16496" s="31">
        <v>43525</v>
      </c>
      <c r="B16496" s="30" t="s">
        <v>62</v>
      </c>
      <c r="C16496" s="30" t="s">
        <v>304</v>
      </c>
      <c r="D16496" s="30" t="s">
        <v>305</v>
      </c>
      <c r="E16496" s="30" t="s">
        <v>28</v>
      </c>
      <c r="F16496" s="30" t="s">
        <v>306</v>
      </c>
      <c r="G16496" s="30" t="s">
        <v>63</v>
      </c>
      <c r="H16496" s="30" t="s">
        <v>57</v>
      </c>
      <c r="I16496" s="32">
        <v>9851</v>
      </c>
    </row>
    <row r="16497" spans="1:9" s="33" customFormat="1" x14ac:dyDescent="0.15">
      <c r="A16497" s="31">
        <v>43525</v>
      </c>
      <c r="B16497" s="30" t="s">
        <v>52</v>
      </c>
      <c r="C16497" s="30" t="s">
        <v>304</v>
      </c>
      <c r="D16497" s="30" t="s">
        <v>305</v>
      </c>
      <c r="E16497" s="30" t="s">
        <v>28</v>
      </c>
      <c r="F16497" s="30" t="s">
        <v>306</v>
      </c>
      <c r="G16497" s="30" t="s">
        <v>82</v>
      </c>
      <c r="H16497" s="30" t="s">
        <v>79</v>
      </c>
      <c r="I16497" s="32">
        <v>9237</v>
      </c>
    </row>
    <row r="16498" spans="1:9" s="33" customFormat="1" x14ac:dyDescent="0.15">
      <c r="A16498" s="31">
        <v>43525</v>
      </c>
      <c r="B16498" s="30" t="s">
        <v>52</v>
      </c>
      <c r="C16498" s="30" t="s">
        <v>304</v>
      </c>
      <c r="D16498" s="30" t="s">
        <v>305</v>
      </c>
      <c r="E16498" s="30" t="s">
        <v>28</v>
      </c>
      <c r="F16498" s="30" t="s">
        <v>306</v>
      </c>
      <c r="G16498" s="30" t="s">
        <v>66</v>
      </c>
      <c r="H16498" s="30" t="s">
        <v>68</v>
      </c>
      <c r="I16498" s="32">
        <v>5664</v>
      </c>
    </row>
    <row r="16499" spans="1:9" s="33" customFormat="1" x14ac:dyDescent="0.15">
      <c r="A16499" s="31">
        <v>43525</v>
      </c>
      <c r="B16499" s="30" t="s">
        <v>62</v>
      </c>
      <c r="C16499" s="30" t="s">
        <v>304</v>
      </c>
      <c r="D16499" s="30" t="s">
        <v>305</v>
      </c>
      <c r="E16499" s="30" t="s">
        <v>28</v>
      </c>
      <c r="F16499" s="30" t="s">
        <v>306</v>
      </c>
      <c r="G16499" s="30" t="s">
        <v>85</v>
      </c>
      <c r="H16499" s="30" t="s">
        <v>75</v>
      </c>
      <c r="I16499" s="32">
        <v>7516</v>
      </c>
    </row>
    <row r="16500" spans="1:9" s="33" customFormat="1" x14ac:dyDescent="0.15">
      <c r="A16500" s="31">
        <v>43525</v>
      </c>
      <c r="B16500" s="30" t="s">
        <v>62</v>
      </c>
      <c r="C16500" s="30" t="s">
        <v>304</v>
      </c>
      <c r="D16500" s="30" t="s">
        <v>305</v>
      </c>
      <c r="E16500" s="30" t="s">
        <v>28</v>
      </c>
      <c r="F16500" s="30" t="s">
        <v>306</v>
      </c>
      <c r="G16500" s="30" t="s">
        <v>72</v>
      </c>
      <c r="H16500" s="30" t="s">
        <v>61</v>
      </c>
      <c r="I16500" s="32">
        <v>3969</v>
      </c>
    </row>
    <row r="16501" spans="1:9" s="33" customFormat="1" x14ac:dyDescent="0.15">
      <c r="A16501" s="31">
        <v>43525</v>
      </c>
      <c r="B16501" s="30" t="s">
        <v>52</v>
      </c>
      <c r="C16501" s="30" t="s">
        <v>304</v>
      </c>
      <c r="D16501" s="30" t="s">
        <v>305</v>
      </c>
      <c r="E16501" s="30" t="s">
        <v>28</v>
      </c>
      <c r="F16501" s="30" t="s">
        <v>306</v>
      </c>
      <c r="G16501" s="30" t="s">
        <v>70</v>
      </c>
      <c r="H16501" s="30" t="s">
        <v>64</v>
      </c>
      <c r="I16501" s="32">
        <v>9355</v>
      </c>
    </row>
    <row r="16502" spans="1:9" s="33" customFormat="1" x14ac:dyDescent="0.15">
      <c r="A16502" s="31">
        <v>43525</v>
      </c>
      <c r="B16502" s="30" t="s">
        <v>62</v>
      </c>
      <c r="C16502" s="30" t="s">
        <v>304</v>
      </c>
      <c r="D16502" s="30" t="s">
        <v>305</v>
      </c>
      <c r="E16502" s="30" t="s">
        <v>28</v>
      </c>
      <c r="F16502" s="30" t="s">
        <v>306</v>
      </c>
      <c r="G16502" s="30" t="s">
        <v>70</v>
      </c>
      <c r="H16502" s="30" t="s">
        <v>64</v>
      </c>
      <c r="I16502" s="32">
        <v>2980</v>
      </c>
    </row>
    <row r="16503" spans="1:9" s="33" customFormat="1" x14ac:dyDescent="0.15">
      <c r="A16503" s="31">
        <v>43525</v>
      </c>
      <c r="B16503" s="30" t="s">
        <v>52</v>
      </c>
      <c r="C16503" s="30" t="s">
        <v>304</v>
      </c>
      <c r="D16503" s="30" t="s">
        <v>305</v>
      </c>
      <c r="E16503" s="30" t="s">
        <v>28</v>
      </c>
      <c r="F16503" s="30" t="s">
        <v>306</v>
      </c>
      <c r="G16503" s="30" t="s">
        <v>70</v>
      </c>
      <c r="H16503" s="30" t="s">
        <v>75</v>
      </c>
      <c r="I16503" s="32">
        <v>5570</v>
      </c>
    </row>
    <row r="16504" spans="1:9" s="33" customFormat="1" x14ac:dyDescent="0.15">
      <c r="A16504" s="31">
        <v>43525</v>
      </c>
      <c r="B16504" s="30" t="s">
        <v>62</v>
      </c>
      <c r="C16504" s="30" t="s">
        <v>304</v>
      </c>
      <c r="D16504" s="30" t="s">
        <v>305</v>
      </c>
      <c r="E16504" s="30" t="s">
        <v>28</v>
      </c>
      <c r="F16504" s="30" t="s">
        <v>306</v>
      </c>
      <c r="G16504" s="30" t="s">
        <v>83</v>
      </c>
      <c r="H16504" s="30" t="s">
        <v>75</v>
      </c>
      <c r="I16504" s="32">
        <v>5491</v>
      </c>
    </row>
    <row r="16505" spans="1:9" s="33" customFormat="1" x14ac:dyDescent="0.15">
      <c r="A16505" s="31">
        <v>43525</v>
      </c>
      <c r="B16505" s="30" t="s">
        <v>62</v>
      </c>
      <c r="C16505" s="30" t="s">
        <v>304</v>
      </c>
      <c r="D16505" s="30" t="s">
        <v>305</v>
      </c>
      <c r="E16505" s="30" t="s">
        <v>28</v>
      </c>
      <c r="F16505" s="30" t="s">
        <v>306</v>
      </c>
      <c r="G16505" s="30" t="s">
        <v>72</v>
      </c>
      <c r="H16505" s="30" t="s">
        <v>75</v>
      </c>
      <c r="I16505" s="32">
        <v>2518</v>
      </c>
    </row>
    <row r="16506" spans="1:9" s="33" customFormat="1" x14ac:dyDescent="0.15">
      <c r="A16506" s="31">
        <v>43525</v>
      </c>
      <c r="B16506" s="30" t="s">
        <v>52</v>
      </c>
      <c r="C16506" s="30" t="s">
        <v>304</v>
      </c>
      <c r="D16506" s="30" t="s">
        <v>305</v>
      </c>
      <c r="E16506" s="30" t="s">
        <v>28</v>
      </c>
      <c r="F16506" s="30" t="s">
        <v>306</v>
      </c>
      <c r="G16506" s="30" t="s">
        <v>73</v>
      </c>
      <c r="H16506" s="30" t="s">
        <v>65</v>
      </c>
      <c r="I16506" s="32">
        <v>8160</v>
      </c>
    </row>
    <row r="16507" spans="1:9" s="33" customFormat="1" x14ac:dyDescent="0.15">
      <c r="A16507" s="31">
        <v>43525</v>
      </c>
      <c r="B16507" s="30" t="s">
        <v>62</v>
      </c>
      <c r="C16507" s="30" t="s">
        <v>304</v>
      </c>
      <c r="D16507" s="30" t="s">
        <v>305</v>
      </c>
      <c r="E16507" s="30" t="s">
        <v>28</v>
      </c>
      <c r="F16507" s="30" t="s">
        <v>306</v>
      </c>
      <c r="G16507" s="30" t="s">
        <v>73</v>
      </c>
      <c r="H16507" s="30" t="s">
        <v>59</v>
      </c>
      <c r="I16507" s="32">
        <v>9451</v>
      </c>
    </row>
    <row r="16508" spans="1:9" s="33" customFormat="1" x14ac:dyDescent="0.15">
      <c r="A16508" s="31">
        <v>43525</v>
      </c>
      <c r="B16508" s="30" t="s">
        <v>62</v>
      </c>
      <c r="C16508" s="30" t="s">
        <v>304</v>
      </c>
      <c r="D16508" s="30" t="s">
        <v>305</v>
      </c>
      <c r="E16508" s="30" t="s">
        <v>28</v>
      </c>
      <c r="F16508" s="30" t="s">
        <v>306</v>
      </c>
      <c r="G16508" s="30" t="s">
        <v>67</v>
      </c>
      <c r="H16508" s="30" t="s">
        <v>57</v>
      </c>
      <c r="I16508" s="32">
        <v>4091</v>
      </c>
    </row>
    <row r="16509" spans="1:9" s="33" customFormat="1" x14ac:dyDescent="0.15">
      <c r="A16509" s="31">
        <v>43525</v>
      </c>
      <c r="B16509" s="30" t="s">
        <v>62</v>
      </c>
      <c r="C16509" s="30" t="s">
        <v>304</v>
      </c>
      <c r="D16509" s="30" t="s">
        <v>305</v>
      </c>
      <c r="E16509" s="30" t="s">
        <v>28</v>
      </c>
      <c r="F16509" s="30" t="s">
        <v>306</v>
      </c>
      <c r="G16509" s="30" t="s">
        <v>72</v>
      </c>
      <c r="H16509" s="30" t="s">
        <v>65</v>
      </c>
      <c r="I16509" s="32">
        <v>6992</v>
      </c>
    </row>
    <row r="16510" spans="1:9" s="33" customFormat="1" x14ac:dyDescent="0.15">
      <c r="A16510" s="31">
        <v>43525</v>
      </c>
      <c r="B16510" s="30" t="s">
        <v>52</v>
      </c>
      <c r="C16510" s="30" t="s">
        <v>304</v>
      </c>
      <c r="D16510" s="30" t="s">
        <v>305</v>
      </c>
      <c r="E16510" s="30" t="s">
        <v>28</v>
      </c>
      <c r="F16510" s="30" t="s">
        <v>306</v>
      </c>
      <c r="G16510" s="30" t="s">
        <v>66</v>
      </c>
      <c r="H16510" s="30" t="s">
        <v>64</v>
      </c>
      <c r="I16510" s="32">
        <v>4143</v>
      </c>
    </row>
    <row r="16511" spans="1:9" s="33" customFormat="1" x14ac:dyDescent="0.15">
      <c r="A16511" s="31">
        <v>43525</v>
      </c>
      <c r="B16511" s="30" t="s">
        <v>62</v>
      </c>
      <c r="C16511" s="30" t="s">
        <v>304</v>
      </c>
      <c r="D16511" s="30" t="s">
        <v>305</v>
      </c>
      <c r="E16511" s="30" t="s">
        <v>28</v>
      </c>
      <c r="F16511" s="30" t="s">
        <v>306</v>
      </c>
      <c r="G16511" s="30" t="s">
        <v>69</v>
      </c>
      <c r="H16511" s="30" t="s">
        <v>61</v>
      </c>
      <c r="I16511" s="32">
        <v>4306</v>
      </c>
    </row>
    <row r="16512" spans="1:9" s="33" customFormat="1" x14ac:dyDescent="0.15">
      <c r="A16512" s="31">
        <v>43525</v>
      </c>
      <c r="B16512" s="30" t="s">
        <v>62</v>
      </c>
      <c r="C16512" s="30" t="s">
        <v>304</v>
      </c>
      <c r="D16512" s="30" t="s">
        <v>305</v>
      </c>
      <c r="E16512" s="30" t="s">
        <v>28</v>
      </c>
      <c r="F16512" s="30" t="s">
        <v>306</v>
      </c>
      <c r="G16512" s="30" t="s">
        <v>83</v>
      </c>
      <c r="H16512" s="30" t="s">
        <v>79</v>
      </c>
      <c r="I16512" s="32">
        <v>2050</v>
      </c>
    </row>
    <row r="16513" spans="1:9" s="33" customFormat="1" x14ac:dyDescent="0.15">
      <c r="A16513" s="31">
        <v>43525</v>
      </c>
      <c r="B16513" s="30" t="s">
        <v>52</v>
      </c>
      <c r="C16513" s="30" t="s">
        <v>304</v>
      </c>
      <c r="D16513" s="30" t="s">
        <v>305</v>
      </c>
      <c r="E16513" s="30" t="s">
        <v>28</v>
      </c>
      <c r="F16513" s="30" t="s">
        <v>306</v>
      </c>
      <c r="G16513" s="30" t="s">
        <v>71</v>
      </c>
      <c r="H16513" s="30" t="s">
        <v>64</v>
      </c>
      <c r="I16513" s="32">
        <v>2538</v>
      </c>
    </row>
    <row r="16514" spans="1:9" s="33" customFormat="1" x14ac:dyDescent="0.15">
      <c r="A16514" s="31">
        <v>43525</v>
      </c>
      <c r="B16514" s="30" t="s">
        <v>62</v>
      </c>
      <c r="C16514" s="30" t="s">
        <v>304</v>
      </c>
      <c r="D16514" s="30" t="s">
        <v>305</v>
      </c>
      <c r="E16514" s="30" t="s">
        <v>28</v>
      </c>
      <c r="F16514" s="30" t="s">
        <v>306</v>
      </c>
      <c r="G16514" s="30" t="s">
        <v>86</v>
      </c>
      <c r="H16514" s="30" t="s">
        <v>64</v>
      </c>
      <c r="I16514" s="32">
        <v>6424</v>
      </c>
    </row>
    <row r="16515" spans="1:9" s="33" customFormat="1" x14ac:dyDescent="0.15">
      <c r="A16515" s="31">
        <v>43525</v>
      </c>
      <c r="B16515" s="30" t="s">
        <v>62</v>
      </c>
      <c r="C16515" s="30" t="s">
        <v>304</v>
      </c>
      <c r="D16515" s="30" t="s">
        <v>305</v>
      </c>
      <c r="E16515" s="30" t="s">
        <v>28</v>
      </c>
      <c r="F16515" s="30" t="s">
        <v>306</v>
      </c>
      <c r="G16515" s="30" t="s">
        <v>80</v>
      </c>
      <c r="H16515" s="30" t="s">
        <v>61</v>
      </c>
      <c r="I16515" s="32">
        <v>6128</v>
      </c>
    </row>
    <row r="16516" spans="1:9" s="33" customFormat="1" x14ac:dyDescent="0.15">
      <c r="A16516" s="31">
        <v>43525</v>
      </c>
      <c r="B16516" s="30" t="s">
        <v>52</v>
      </c>
      <c r="C16516" s="30" t="s">
        <v>304</v>
      </c>
      <c r="D16516" s="30" t="s">
        <v>305</v>
      </c>
      <c r="E16516" s="30" t="s">
        <v>28</v>
      </c>
      <c r="F16516" s="30" t="s">
        <v>306</v>
      </c>
      <c r="G16516" s="30" t="s">
        <v>78</v>
      </c>
      <c r="H16516" s="30" t="s">
        <v>57</v>
      </c>
      <c r="I16516" s="32">
        <v>8388</v>
      </c>
    </row>
    <row r="16517" spans="1:9" s="33" customFormat="1" x14ac:dyDescent="0.15">
      <c r="A16517" s="31">
        <v>43525</v>
      </c>
      <c r="B16517" s="30" t="s">
        <v>62</v>
      </c>
      <c r="C16517" s="30" t="s">
        <v>304</v>
      </c>
      <c r="D16517" s="30" t="s">
        <v>305</v>
      </c>
      <c r="E16517" s="30" t="s">
        <v>28</v>
      </c>
      <c r="F16517" s="30" t="s">
        <v>306</v>
      </c>
      <c r="G16517" s="30" t="s">
        <v>82</v>
      </c>
      <c r="H16517" s="30" t="s">
        <v>68</v>
      </c>
      <c r="I16517" s="32">
        <v>5971</v>
      </c>
    </row>
    <row r="16518" spans="1:9" s="33" customFormat="1" x14ac:dyDescent="0.15">
      <c r="A16518" s="31">
        <v>43525</v>
      </c>
      <c r="B16518" s="30" t="s">
        <v>52</v>
      </c>
      <c r="C16518" s="30" t="s">
        <v>304</v>
      </c>
      <c r="D16518" s="30" t="s">
        <v>305</v>
      </c>
      <c r="E16518" s="30" t="s">
        <v>28</v>
      </c>
      <c r="F16518" s="30" t="s">
        <v>306</v>
      </c>
      <c r="G16518" s="30" t="s">
        <v>77</v>
      </c>
      <c r="H16518" s="30" t="s">
        <v>64</v>
      </c>
      <c r="I16518" s="32">
        <v>9023</v>
      </c>
    </row>
    <row r="16519" spans="1:9" s="33" customFormat="1" x14ac:dyDescent="0.15">
      <c r="A16519" s="31">
        <v>43525</v>
      </c>
      <c r="B16519" s="30" t="s">
        <v>52</v>
      </c>
      <c r="C16519" s="30" t="s">
        <v>304</v>
      </c>
      <c r="D16519" s="30" t="s">
        <v>305</v>
      </c>
      <c r="E16519" s="30" t="s">
        <v>28</v>
      </c>
      <c r="F16519" s="30" t="s">
        <v>306</v>
      </c>
      <c r="G16519" s="30" t="s">
        <v>80</v>
      </c>
      <c r="H16519" s="30" t="s">
        <v>57</v>
      </c>
      <c r="I16519" s="32">
        <v>5803</v>
      </c>
    </row>
    <row r="16520" spans="1:9" s="33" customFormat="1" x14ac:dyDescent="0.15">
      <c r="A16520" s="31">
        <v>43525</v>
      </c>
      <c r="B16520" s="30" t="s">
        <v>62</v>
      </c>
      <c r="C16520" s="30" t="s">
        <v>304</v>
      </c>
      <c r="D16520" s="30" t="s">
        <v>305</v>
      </c>
      <c r="E16520" s="30" t="s">
        <v>28</v>
      </c>
      <c r="F16520" s="30" t="s">
        <v>306</v>
      </c>
      <c r="G16520" s="30" t="s">
        <v>81</v>
      </c>
      <c r="H16520" s="30" t="s">
        <v>79</v>
      </c>
      <c r="I16520" s="32">
        <v>5860</v>
      </c>
    </row>
    <row r="16521" spans="1:9" s="33" customFormat="1" x14ac:dyDescent="0.15">
      <c r="A16521" s="31">
        <v>43525</v>
      </c>
      <c r="B16521" s="30" t="s">
        <v>62</v>
      </c>
      <c r="C16521" s="30" t="s">
        <v>304</v>
      </c>
      <c r="D16521" s="30" t="s">
        <v>305</v>
      </c>
      <c r="E16521" s="30" t="s">
        <v>28</v>
      </c>
      <c r="F16521" s="30" t="s">
        <v>306</v>
      </c>
      <c r="G16521" s="30" t="s">
        <v>82</v>
      </c>
      <c r="H16521" s="30" t="s">
        <v>79</v>
      </c>
      <c r="I16521" s="32">
        <v>1500</v>
      </c>
    </row>
    <row r="16522" spans="1:9" s="33" customFormat="1" x14ac:dyDescent="0.15">
      <c r="A16522" s="31">
        <v>43525</v>
      </c>
      <c r="B16522" s="30" t="s">
        <v>52</v>
      </c>
      <c r="C16522" s="30" t="s">
        <v>304</v>
      </c>
      <c r="D16522" s="30" t="s">
        <v>305</v>
      </c>
      <c r="E16522" s="30" t="s">
        <v>28</v>
      </c>
      <c r="F16522" s="30" t="s">
        <v>306</v>
      </c>
      <c r="G16522" s="30" t="s">
        <v>58</v>
      </c>
      <c r="H16522" s="30" t="s">
        <v>79</v>
      </c>
      <c r="I16522" s="32">
        <v>8938</v>
      </c>
    </row>
    <row r="16523" spans="1:9" s="33" customFormat="1" x14ac:dyDescent="0.15">
      <c r="A16523" s="31">
        <v>43525</v>
      </c>
      <c r="B16523" s="30" t="s">
        <v>52</v>
      </c>
      <c r="C16523" s="30" t="s">
        <v>304</v>
      </c>
      <c r="D16523" s="30" t="s">
        <v>305</v>
      </c>
      <c r="E16523" s="30" t="s">
        <v>28</v>
      </c>
      <c r="F16523" s="30" t="s">
        <v>306</v>
      </c>
      <c r="G16523" s="30" t="s">
        <v>56</v>
      </c>
      <c r="H16523" s="30" t="s">
        <v>65</v>
      </c>
      <c r="I16523" s="32">
        <v>9329</v>
      </c>
    </row>
    <row r="16524" spans="1:9" s="33" customFormat="1" x14ac:dyDescent="0.15">
      <c r="A16524" s="31">
        <v>43525</v>
      </c>
      <c r="B16524" s="30" t="s">
        <v>62</v>
      </c>
      <c r="C16524" s="30" t="s">
        <v>304</v>
      </c>
      <c r="D16524" s="30" t="s">
        <v>305</v>
      </c>
      <c r="E16524" s="30" t="s">
        <v>28</v>
      </c>
      <c r="F16524" s="30" t="s">
        <v>306</v>
      </c>
      <c r="G16524" s="30" t="s">
        <v>82</v>
      </c>
      <c r="H16524" s="30" t="s">
        <v>64</v>
      </c>
      <c r="I16524" s="32">
        <v>3598</v>
      </c>
    </row>
    <row r="16525" spans="1:9" s="33" customFormat="1" x14ac:dyDescent="0.15">
      <c r="A16525" s="31">
        <v>43525</v>
      </c>
      <c r="B16525" s="30" t="s">
        <v>62</v>
      </c>
      <c r="C16525" s="30" t="s">
        <v>304</v>
      </c>
      <c r="D16525" s="30" t="s">
        <v>305</v>
      </c>
      <c r="E16525" s="30" t="s">
        <v>28</v>
      </c>
      <c r="F16525" s="30" t="s">
        <v>306</v>
      </c>
      <c r="G16525" s="30" t="s">
        <v>63</v>
      </c>
      <c r="H16525" s="30" t="s">
        <v>57</v>
      </c>
      <c r="I16525" s="32">
        <v>1437</v>
      </c>
    </row>
    <row r="16526" spans="1:9" s="33" customFormat="1" x14ac:dyDescent="0.15">
      <c r="A16526" s="31">
        <v>43525</v>
      </c>
      <c r="B16526" s="30" t="s">
        <v>62</v>
      </c>
      <c r="C16526" s="30" t="s">
        <v>304</v>
      </c>
      <c r="D16526" s="30" t="s">
        <v>305</v>
      </c>
      <c r="E16526" s="30" t="s">
        <v>28</v>
      </c>
      <c r="F16526" s="30" t="s">
        <v>306</v>
      </c>
      <c r="G16526" s="30" t="s">
        <v>77</v>
      </c>
      <c r="H16526" s="30" t="s">
        <v>57</v>
      </c>
      <c r="I16526" s="32">
        <v>5241</v>
      </c>
    </row>
    <row r="16527" spans="1:9" s="33" customFormat="1" x14ac:dyDescent="0.15">
      <c r="A16527" s="31">
        <v>43525</v>
      </c>
      <c r="B16527" s="30" t="s">
        <v>52</v>
      </c>
      <c r="C16527" s="30" t="s">
        <v>304</v>
      </c>
      <c r="D16527" s="30" t="s">
        <v>305</v>
      </c>
      <c r="E16527" s="30" t="s">
        <v>28</v>
      </c>
      <c r="F16527" s="30" t="s">
        <v>306</v>
      </c>
      <c r="G16527" s="30" t="s">
        <v>80</v>
      </c>
      <c r="H16527" s="30" t="s">
        <v>65</v>
      </c>
      <c r="I16527" s="32">
        <v>2415</v>
      </c>
    </row>
    <row r="16528" spans="1:9" s="33" customFormat="1" x14ac:dyDescent="0.15">
      <c r="A16528" s="31">
        <v>43525</v>
      </c>
      <c r="B16528" s="30" t="s">
        <v>52</v>
      </c>
      <c r="C16528" s="30" t="s">
        <v>304</v>
      </c>
      <c r="D16528" s="30" t="s">
        <v>305</v>
      </c>
      <c r="E16528" s="30" t="s">
        <v>28</v>
      </c>
      <c r="F16528" s="30" t="s">
        <v>306</v>
      </c>
      <c r="G16528" s="30" t="s">
        <v>56</v>
      </c>
      <c r="H16528" s="30" t="s">
        <v>74</v>
      </c>
      <c r="I16528" s="32">
        <v>1432</v>
      </c>
    </row>
    <row r="16529" spans="1:9" s="33" customFormat="1" x14ac:dyDescent="0.15">
      <c r="A16529" s="31">
        <v>43525</v>
      </c>
      <c r="B16529" s="30" t="s">
        <v>52</v>
      </c>
      <c r="C16529" s="30" t="s">
        <v>304</v>
      </c>
      <c r="D16529" s="30" t="s">
        <v>305</v>
      </c>
      <c r="E16529" s="30" t="s">
        <v>28</v>
      </c>
      <c r="F16529" s="30" t="s">
        <v>306</v>
      </c>
      <c r="G16529" s="30" t="s">
        <v>56</v>
      </c>
      <c r="H16529" s="30" t="s">
        <v>68</v>
      </c>
      <c r="I16529" s="32">
        <v>3319</v>
      </c>
    </row>
    <row r="16530" spans="1:9" s="33" customFormat="1" x14ac:dyDescent="0.15">
      <c r="A16530" s="31">
        <v>43525</v>
      </c>
      <c r="B16530" s="30" t="s">
        <v>62</v>
      </c>
      <c r="C16530" s="30" t="s">
        <v>304</v>
      </c>
      <c r="D16530" s="30" t="s">
        <v>305</v>
      </c>
      <c r="E16530" s="30" t="s">
        <v>28</v>
      </c>
      <c r="F16530" s="30" t="s">
        <v>306</v>
      </c>
      <c r="G16530" s="30" t="s">
        <v>85</v>
      </c>
      <c r="H16530" s="30" t="s">
        <v>64</v>
      </c>
      <c r="I16530" s="32">
        <v>7303</v>
      </c>
    </row>
    <row r="16531" spans="1:9" s="33" customFormat="1" x14ac:dyDescent="0.15">
      <c r="A16531" s="31">
        <v>43525</v>
      </c>
      <c r="B16531" s="30" t="s">
        <v>62</v>
      </c>
      <c r="C16531" s="30" t="s">
        <v>304</v>
      </c>
      <c r="D16531" s="30" t="s">
        <v>305</v>
      </c>
      <c r="E16531" s="30" t="s">
        <v>28</v>
      </c>
      <c r="F16531" s="30" t="s">
        <v>306</v>
      </c>
      <c r="G16531" s="30" t="s">
        <v>84</v>
      </c>
      <c r="H16531" s="30" t="s">
        <v>68</v>
      </c>
      <c r="I16531" s="32">
        <v>9419</v>
      </c>
    </row>
    <row r="16532" spans="1:9" s="33" customFormat="1" x14ac:dyDescent="0.15">
      <c r="A16532" s="31">
        <v>43556</v>
      </c>
      <c r="B16532" s="30" t="s">
        <v>52</v>
      </c>
      <c r="C16532" s="30" t="s">
        <v>304</v>
      </c>
      <c r="D16532" s="30" t="s">
        <v>305</v>
      </c>
      <c r="E16532" s="30" t="s">
        <v>28</v>
      </c>
      <c r="F16532" s="30" t="s">
        <v>306</v>
      </c>
      <c r="G16532" s="30" t="s">
        <v>56</v>
      </c>
      <c r="H16532" s="30" t="s">
        <v>68</v>
      </c>
      <c r="I16532" s="32">
        <v>9057</v>
      </c>
    </row>
    <row r="16533" spans="1:9" s="33" customFormat="1" x14ac:dyDescent="0.15">
      <c r="A16533" s="31">
        <v>43556</v>
      </c>
      <c r="B16533" s="30" t="s">
        <v>52</v>
      </c>
      <c r="C16533" s="30" t="s">
        <v>304</v>
      </c>
      <c r="D16533" s="30" t="s">
        <v>305</v>
      </c>
      <c r="E16533" s="30" t="s">
        <v>28</v>
      </c>
      <c r="F16533" s="30" t="s">
        <v>306</v>
      </c>
      <c r="G16533" s="30" t="s">
        <v>58</v>
      </c>
      <c r="H16533" s="30" t="s">
        <v>59</v>
      </c>
      <c r="I16533" s="32">
        <v>7195</v>
      </c>
    </row>
    <row r="16534" spans="1:9" s="33" customFormat="1" x14ac:dyDescent="0.15">
      <c r="A16534" s="31">
        <v>43556</v>
      </c>
      <c r="B16534" s="30" t="s">
        <v>62</v>
      </c>
      <c r="C16534" s="30" t="s">
        <v>304</v>
      </c>
      <c r="D16534" s="30" t="s">
        <v>305</v>
      </c>
      <c r="E16534" s="30" t="s">
        <v>28</v>
      </c>
      <c r="F16534" s="30" t="s">
        <v>306</v>
      </c>
      <c r="G16534" s="30" t="s">
        <v>72</v>
      </c>
      <c r="H16534" s="30" t="s">
        <v>65</v>
      </c>
      <c r="I16534" s="32">
        <v>3841</v>
      </c>
    </row>
    <row r="16535" spans="1:9" s="33" customFormat="1" x14ac:dyDescent="0.15">
      <c r="A16535" s="31">
        <v>43556</v>
      </c>
      <c r="B16535" s="30" t="s">
        <v>62</v>
      </c>
      <c r="C16535" s="30" t="s">
        <v>304</v>
      </c>
      <c r="D16535" s="30" t="s">
        <v>305</v>
      </c>
      <c r="E16535" s="30" t="s">
        <v>28</v>
      </c>
      <c r="F16535" s="30" t="s">
        <v>306</v>
      </c>
      <c r="G16535" s="30" t="s">
        <v>63</v>
      </c>
      <c r="H16535" s="30" t="s">
        <v>61</v>
      </c>
      <c r="I16535" s="32">
        <v>2666</v>
      </c>
    </row>
    <row r="16536" spans="1:9" s="33" customFormat="1" x14ac:dyDescent="0.15">
      <c r="A16536" s="31">
        <v>43556</v>
      </c>
      <c r="B16536" s="30" t="s">
        <v>52</v>
      </c>
      <c r="C16536" s="30" t="s">
        <v>304</v>
      </c>
      <c r="D16536" s="30" t="s">
        <v>305</v>
      </c>
      <c r="E16536" s="30" t="s">
        <v>28</v>
      </c>
      <c r="F16536" s="30" t="s">
        <v>306</v>
      </c>
      <c r="G16536" s="30" t="s">
        <v>58</v>
      </c>
      <c r="H16536" s="30" t="s">
        <v>64</v>
      </c>
      <c r="I16536" s="32">
        <v>5492</v>
      </c>
    </row>
    <row r="16537" spans="1:9" s="33" customFormat="1" x14ac:dyDescent="0.15">
      <c r="A16537" s="31">
        <v>43556</v>
      </c>
      <c r="B16537" s="30" t="s">
        <v>52</v>
      </c>
      <c r="C16537" s="30" t="s">
        <v>304</v>
      </c>
      <c r="D16537" s="30" t="s">
        <v>305</v>
      </c>
      <c r="E16537" s="30" t="s">
        <v>28</v>
      </c>
      <c r="F16537" s="30" t="s">
        <v>306</v>
      </c>
      <c r="G16537" s="30" t="s">
        <v>66</v>
      </c>
      <c r="H16537" s="30" t="s">
        <v>61</v>
      </c>
      <c r="I16537" s="32">
        <v>2027</v>
      </c>
    </row>
    <row r="16538" spans="1:9" s="33" customFormat="1" x14ac:dyDescent="0.15">
      <c r="A16538" s="31">
        <v>43556</v>
      </c>
      <c r="B16538" s="30" t="s">
        <v>62</v>
      </c>
      <c r="C16538" s="30" t="s">
        <v>304</v>
      </c>
      <c r="D16538" s="30" t="s">
        <v>305</v>
      </c>
      <c r="E16538" s="30" t="s">
        <v>28</v>
      </c>
      <c r="F16538" s="30" t="s">
        <v>306</v>
      </c>
      <c r="G16538" s="30" t="s">
        <v>67</v>
      </c>
      <c r="H16538" s="30" t="s">
        <v>79</v>
      </c>
      <c r="I16538" s="32">
        <v>4602</v>
      </c>
    </row>
    <row r="16539" spans="1:9" s="33" customFormat="1" x14ac:dyDescent="0.15">
      <c r="A16539" s="31">
        <v>43556</v>
      </c>
      <c r="B16539" s="30" t="s">
        <v>62</v>
      </c>
      <c r="C16539" s="30" t="s">
        <v>304</v>
      </c>
      <c r="D16539" s="30" t="s">
        <v>305</v>
      </c>
      <c r="E16539" s="30" t="s">
        <v>28</v>
      </c>
      <c r="F16539" s="30" t="s">
        <v>306</v>
      </c>
      <c r="G16539" s="30" t="s">
        <v>69</v>
      </c>
      <c r="H16539" s="30" t="s">
        <v>68</v>
      </c>
      <c r="I16539" s="32">
        <v>9963</v>
      </c>
    </row>
    <row r="16540" spans="1:9" s="33" customFormat="1" x14ac:dyDescent="0.15">
      <c r="A16540" s="31">
        <v>43556</v>
      </c>
      <c r="B16540" s="30" t="s">
        <v>52</v>
      </c>
      <c r="C16540" s="30" t="s">
        <v>304</v>
      </c>
      <c r="D16540" s="30" t="s">
        <v>305</v>
      </c>
      <c r="E16540" s="30" t="s">
        <v>28</v>
      </c>
      <c r="F16540" s="30" t="s">
        <v>306</v>
      </c>
      <c r="G16540" s="30" t="s">
        <v>70</v>
      </c>
      <c r="H16540" s="30" t="s">
        <v>57</v>
      </c>
      <c r="I16540" s="32">
        <v>2739</v>
      </c>
    </row>
    <row r="16541" spans="1:9" s="33" customFormat="1" x14ac:dyDescent="0.15">
      <c r="A16541" s="31">
        <v>43556</v>
      </c>
      <c r="B16541" s="30" t="s">
        <v>62</v>
      </c>
      <c r="C16541" s="30" t="s">
        <v>304</v>
      </c>
      <c r="D16541" s="30" t="s">
        <v>305</v>
      </c>
      <c r="E16541" s="30" t="s">
        <v>28</v>
      </c>
      <c r="F16541" s="30" t="s">
        <v>306</v>
      </c>
      <c r="G16541" s="30" t="s">
        <v>71</v>
      </c>
      <c r="H16541" s="30" t="s">
        <v>61</v>
      </c>
      <c r="I16541" s="32">
        <v>9310</v>
      </c>
    </row>
    <row r="16542" spans="1:9" s="33" customFormat="1" x14ac:dyDescent="0.15">
      <c r="A16542" s="31">
        <v>43556</v>
      </c>
      <c r="B16542" s="30" t="s">
        <v>62</v>
      </c>
      <c r="C16542" s="30" t="s">
        <v>304</v>
      </c>
      <c r="D16542" s="30" t="s">
        <v>305</v>
      </c>
      <c r="E16542" s="30" t="s">
        <v>28</v>
      </c>
      <c r="F16542" s="30" t="s">
        <v>306</v>
      </c>
      <c r="G16542" s="30" t="s">
        <v>72</v>
      </c>
      <c r="H16542" s="30" t="s">
        <v>61</v>
      </c>
      <c r="I16542" s="32">
        <v>6553</v>
      </c>
    </row>
    <row r="16543" spans="1:9" s="33" customFormat="1" x14ac:dyDescent="0.15">
      <c r="A16543" s="31">
        <v>43556</v>
      </c>
      <c r="B16543" s="30" t="s">
        <v>62</v>
      </c>
      <c r="C16543" s="30" t="s">
        <v>304</v>
      </c>
      <c r="D16543" s="30" t="s">
        <v>305</v>
      </c>
      <c r="E16543" s="30" t="s">
        <v>28</v>
      </c>
      <c r="F16543" s="30" t="s">
        <v>306</v>
      </c>
      <c r="G16543" s="30" t="s">
        <v>85</v>
      </c>
      <c r="H16543" s="30" t="s">
        <v>57</v>
      </c>
      <c r="I16543" s="32">
        <v>6702</v>
      </c>
    </row>
    <row r="16544" spans="1:9" s="33" customFormat="1" x14ac:dyDescent="0.15">
      <c r="A16544" s="31">
        <v>43556</v>
      </c>
      <c r="B16544" s="30" t="s">
        <v>62</v>
      </c>
      <c r="C16544" s="30" t="s">
        <v>304</v>
      </c>
      <c r="D16544" s="30" t="s">
        <v>305</v>
      </c>
      <c r="E16544" s="30" t="s">
        <v>28</v>
      </c>
      <c r="F16544" s="30" t="s">
        <v>306</v>
      </c>
      <c r="G16544" s="30" t="s">
        <v>69</v>
      </c>
      <c r="H16544" s="30" t="s">
        <v>57</v>
      </c>
      <c r="I16544" s="32">
        <v>3517</v>
      </c>
    </row>
    <row r="16545" spans="1:9" s="33" customFormat="1" x14ac:dyDescent="0.15">
      <c r="A16545" s="31">
        <v>43556</v>
      </c>
      <c r="B16545" s="30" t="s">
        <v>52</v>
      </c>
      <c r="C16545" s="30" t="s">
        <v>304</v>
      </c>
      <c r="D16545" s="30" t="s">
        <v>305</v>
      </c>
      <c r="E16545" s="30" t="s">
        <v>28</v>
      </c>
      <c r="F16545" s="30" t="s">
        <v>306</v>
      </c>
      <c r="G16545" s="30" t="s">
        <v>70</v>
      </c>
      <c r="H16545" s="30" t="s">
        <v>68</v>
      </c>
      <c r="I16545" s="32">
        <v>2488</v>
      </c>
    </row>
    <row r="16546" spans="1:9" s="33" customFormat="1" x14ac:dyDescent="0.15">
      <c r="A16546" s="31">
        <v>43556</v>
      </c>
      <c r="B16546" s="30" t="s">
        <v>62</v>
      </c>
      <c r="C16546" s="30" t="s">
        <v>304</v>
      </c>
      <c r="D16546" s="30" t="s">
        <v>305</v>
      </c>
      <c r="E16546" s="30" t="s">
        <v>28</v>
      </c>
      <c r="F16546" s="30" t="s">
        <v>306</v>
      </c>
      <c r="G16546" s="30" t="s">
        <v>66</v>
      </c>
      <c r="H16546" s="30" t="s">
        <v>61</v>
      </c>
      <c r="I16546" s="32">
        <v>5168</v>
      </c>
    </row>
    <row r="16547" spans="1:9" s="33" customFormat="1" x14ac:dyDescent="0.15">
      <c r="A16547" s="31">
        <v>43556</v>
      </c>
      <c r="B16547" s="30" t="s">
        <v>62</v>
      </c>
      <c r="C16547" s="30" t="s">
        <v>304</v>
      </c>
      <c r="D16547" s="30" t="s">
        <v>305</v>
      </c>
      <c r="E16547" s="30" t="s">
        <v>28</v>
      </c>
      <c r="F16547" s="30" t="s">
        <v>306</v>
      </c>
      <c r="G16547" s="30" t="s">
        <v>56</v>
      </c>
      <c r="H16547" s="30" t="s">
        <v>65</v>
      </c>
      <c r="I16547" s="32">
        <v>9651</v>
      </c>
    </row>
    <row r="16548" spans="1:9" s="33" customFormat="1" x14ac:dyDescent="0.15">
      <c r="A16548" s="31">
        <v>43556</v>
      </c>
      <c r="B16548" s="30" t="s">
        <v>62</v>
      </c>
      <c r="C16548" s="30" t="s">
        <v>304</v>
      </c>
      <c r="D16548" s="30" t="s">
        <v>305</v>
      </c>
      <c r="E16548" s="30" t="s">
        <v>28</v>
      </c>
      <c r="F16548" s="30" t="s">
        <v>306</v>
      </c>
      <c r="G16548" s="30" t="s">
        <v>67</v>
      </c>
      <c r="H16548" s="30" t="s">
        <v>68</v>
      </c>
      <c r="I16548" s="32">
        <v>5638</v>
      </c>
    </row>
    <row r="16549" spans="1:9" s="33" customFormat="1" x14ac:dyDescent="0.15">
      <c r="A16549" s="31">
        <v>43556</v>
      </c>
      <c r="B16549" s="30" t="s">
        <v>52</v>
      </c>
      <c r="C16549" s="30" t="s">
        <v>304</v>
      </c>
      <c r="D16549" s="30" t="s">
        <v>305</v>
      </c>
      <c r="E16549" s="30" t="s">
        <v>28</v>
      </c>
      <c r="F16549" s="30" t="s">
        <v>306</v>
      </c>
      <c r="G16549" s="30" t="s">
        <v>66</v>
      </c>
      <c r="H16549" s="30" t="s">
        <v>59</v>
      </c>
      <c r="I16549" s="32">
        <v>3439</v>
      </c>
    </row>
    <row r="16550" spans="1:9" s="33" customFormat="1" x14ac:dyDescent="0.15">
      <c r="A16550" s="31">
        <v>43556</v>
      </c>
      <c r="B16550" s="30" t="s">
        <v>62</v>
      </c>
      <c r="C16550" s="30" t="s">
        <v>304</v>
      </c>
      <c r="D16550" s="30" t="s">
        <v>305</v>
      </c>
      <c r="E16550" s="30" t="s">
        <v>28</v>
      </c>
      <c r="F16550" s="30" t="s">
        <v>306</v>
      </c>
      <c r="G16550" s="30" t="s">
        <v>69</v>
      </c>
      <c r="H16550" s="30" t="s">
        <v>57</v>
      </c>
      <c r="I16550" s="32">
        <v>3247</v>
      </c>
    </row>
    <row r="16551" spans="1:9" s="33" customFormat="1" x14ac:dyDescent="0.15">
      <c r="A16551" s="31">
        <v>43556</v>
      </c>
      <c r="B16551" s="30" t="s">
        <v>62</v>
      </c>
      <c r="C16551" s="30" t="s">
        <v>304</v>
      </c>
      <c r="D16551" s="30" t="s">
        <v>305</v>
      </c>
      <c r="E16551" s="30" t="s">
        <v>28</v>
      </c>
      <c r="F16551" s="30" t="s">
        <v>306</v>
      </c>
      <c r="G16551" s="30" t="s">
        <v>83</v>
      </c>
      <c r="H16551" s="30" t="s">
        <v>68</v>
      </c>
      <c r="I16551" s="32">
        <v>3399</v>
      </c>
    </row>
    <row r="16552" spans="1:9" s="33" customFormat="1" x14ac:dyDescent="0.15">
      <c r="A16552" s="31">
        <v>43556</v>
      </c>
      <c r="B16552" s="30" t="s">
        <v>52</v>
      </c>
      <c r="C16552" s="30" t="s">
        <v>304</v>
      </c>
      <c r="D16552" s="30" t="s">
        <v>305</v>
      </c>
      <c r="E16552" s="30" t="s">
        <v>28</v>
      </c>
      <c r="F16552" s="30" t="s">
        <v>306</v>
      </c>
      <c r="G16552" s="30" t="s">
        <v>71</v>
      </c>
      <c r="H16552" s="30" t="s">
        <v>64</v>
      </c>
      <c r="I16552" s="32">
        <v>4049</v>
      </c>
    </row>
    <row r="16553" spans="1:9" s="33" customFormat="1" x14ac:dyDescent="0.15">
      <c r="A16553" s="31">
        <v>43556</v>
      </c>
      <c r="B16553" s="30" t="s">
        <v>62</v>
      </c>
      <c r="C16553" s="30" t="s">
        <v>304</v>
      </c>
      <c r="D16553" s="30" t="s">
        <v>305</v>
      </c>
      <c r="E16553" s="30" t="s">
        <v>28</v>
      </c>
      <c r="F16553" s="30" t="s">
        <v>306</v>
      </c>
      <c r="G16553" s="30" t="s">
        <v>86</v>
      </c>
      <c r="H16553" s="30" t="s">
        <v>79</v>
      </c>
      <c r="I16553" s="32">
        <v>5817</v>
      </c>
    </row>
    <row r="16554" spans="1:9" s="33" customFormat="1" x14ac:dyDescent="0.15">
      <c r="A16554" s="31">
        <v>43556</v>
      </c>
      <c r="B16554" s="30" t="s">
        <v>62</v>
      </c>
      <c r="C16554" s="30" t="s">
        <v>304</v>
      </c>
      <c r="D16554" s="30" t="s">
        <v>305</v>
      </c>
      <c r="E16554" s="30" t="s">
        <v>28</v>
      </c>
      <c r="F16554" s="30" t="s">
        <v>306</v>
      </c>
      <c r="G16554" s="30" t="s">
        <v>77</v>
      </c>
      <c r="H16554" s="30" t="s">
        <v>79</v>
      </c>
      <c r="I16554" s="32">
        <v>7611</v>
      </c>
    </row>
    <row r="16555" spans="1:9" s="33" customFormat="1" x14ac:dyDescent="0.15">
      <c r="A16555" s="31">
        <v>43556</v>
      </c>
      <c r="B16555" s="30" t="s">
        <v>52</v>
      </c>
      <c r="C16555" s="30" t="s">
        <v>304</v>
      </c>
      <c r="D16555" s="30" t="s">
        <v>305</v>
      </c>
      <c r="E16555" s="30" t="s">
        <v>28</v>
      </c>
      <c r="F16555" s="30" t="s">
        <v>306</v>
      </c>
      <c r="G16555" s="30" t="s">
        <v>73</v>
      </c>
      <c r="H16555" s="30" t="s">
        <v>64</v>
      </c>
      <c r="I16555" s="32">
        <v>5930</v>
      </c>
    </row>
    <row r="16556" spans="1:9" s="33" customFormat="1" x14ac:dyDescent="0.15">
      <c r="A16556" s="31">
        <v>43556</v>
      </c>
      <c r="B16556" s="30" t="s">
        <v>62</v>
      </c>
      <c r="C16556" s="30" t="s">
        <v>304</v>
      </c>
      <c r="D16556" s="30" t="s">
        <v>305</v>
      </c>
      <c r="E16556" s="30" t="s">
        <v>28</v>
      </c>
      <c r="F16556" s="30" t="s">
        <v>306</v>
      </c>
      <c r="G16556" s="30" t="s">
        <v>82</v>
      </c>
      <c r="H16556" s="30" t="s">
        <v>65</v>
      </c>
      <c r="I16556" s="32">
        <v>6444</v>
      </c>
    </row>
    <row r="16557" spans="1:9" s="33" customFormat="1" x14ac:dyDescent="0.15">
      <c r="A16557" s="31">
        <v>43556</v>
      </c>
      <c r="B16557" s="30" t="s">
        <v>52</v>
      </c>
      <c r="C16557" s="30" t="s">
        <v>304</v>
      </c>
      <c r="D16557" s="30" t="s">
        <v>305</v>
      </c>
      <c r="E16557" s="30" t="s">
        <v>28</v>
      </c>
      <c r="F16557" s="30" t="s">
        <v>306</v>
      </c>
      <c r="G16557" s="30" t="s">
        <v>77</v>
      </c>
      <c r="H16557" s="30" t="s">
        <v>59</v>
      </c>
      <c r="I16557" s="32">
        <v>6249</v>
      </c>
    </row>
    <row r="16558" spans="1:9" s="33" customFormat="1" x14ac:dyDescent="0.15">
      <c r="A16558" s="31">
        <v>43556</v>
      </c>
      <c r="B16558" s="30" t="s">
        <v>52</v>
      </c>
      <c r="C16558" s="30" t="s">
        <v>304</v>
      </c>
      <c r="D16558" s="30" t="s">
        <v>305</v>
      </c>
      <c r="E16558" s="30" t="s">
        <v>28</v>
      </c>
      <c r="F16558" s="30" t="s">
        <v>306</v>
      </c>
      <c r="G16558" s="30" t="s">
        <v>76</v>
      </c>
      <c r="H16558" s="30" t="s">
        <v>79</v>
      </c>
      <c r="I16558" s="32">
        <v>4253</v>
      </c>
    </row>
    <row r="16559" spans="1:9" s="33" customFormat="1" x14ac:dyDescent="0.15">
      <c r="A16559" s="31">
        <v>43556</v>
      </c>
      <c r="B16559" s="30" t="s">
        <v>52</v>
      </c>
      <c r="C16559" s="30" t="s">
        <v>304</v>
      </c>
      <c r="D16559" s="30" t="s">
        <v>305</v>
      </c>
      <c r="E16559" s="30" t="s">
        <v>28</v>
      </c>
      <c r="F16559" s="30" t="s">
        <v>306</v>
      </c>
      <c r="G16559" s="30" t="s">
        <v>66</v>
      </c>
      <c r="H16559" s="30" t="s">
        <v>64</v>
      </c>
      <c r="I16559" s="32">
        <v>9472</v>
      </c>
    </row>
    <row r="16560" spans="1:9" s="33" customFormat="1" x14ac:dyDescent="0.15">
      <c r="A16560" s="31">
        <v>43556</v>
      </c>
      <c r="B16560" s="30" t="s">
        <v>62</v>
      </c>
      <c r="C16560" s="30" t="s">
        <v>304</v>
      </c>
      <c r="D16560" s="30" t="s">
        <v>305</v>
      </c>
      <c r="E16560" s="30" t="s">
        <v>28</v>
      </c>
      <c r="F16560" s="30" t="s">
        <v>306</v>
      </c>
      <c r="G16560" s="30" t="s">
        <v>84</v>
      </c>
      <c r="H16560" s="30" t="s">
        <v>79</v>
      </c>
      <c r="I16560" s="32">
        <v>1523</v>
      </c>
    </row>
    <row r="16561" spans="1:9" s="33" customFormat="1" x14ac:dyDescent="0.15">
      <c r="A16561" s="31">
        <v>43556</v>
      </c>
      <c r="B16561" s="30" t="s">
        <v>52</v>
      </c>
      <c r="C16561" s="30" t="s">
        <v>304</v>
      </c>
      <c r="D16561" s="30" t="s">
        <v>305</v>
      </c>
      <c r="E16561" s="30" t="s">
        <v>28</v>
      </c>
      <c r="F16561" s="30" t="s">
        <v>306</v>
      </c>
      <c r="G16561" s="30" t="s">
        <v>58</v>
      </c>
      <c r="H16561" s="30" t="s">
        <v>68</v>
      </c>
      <c r="I16561" s="32">
        <v>3353</v>
      </c>
    </row>
    <row r="16562" spans="1:9" s="33" customFormat="1" x14ac:dyDescent="0.15">
      <c r="A16562" s="31">
        <v>43556</v>
      </c>
      <c r="B16562" s="30" t="s">
        <v>52</v>
      </c>
      <c r="C16562" s="30" t="s">
        <v>304</v>
      </c>
      <c r="D16562" s="30" t="s">
        <v>305</v>
      </c>
      <c r="E16562" s="30" t="s">
        <v>28</v>
      </c>
      <c r="F16562" s="30" t="s">
        <v>306</v>
      </c>
      <c r="G16562" s="30" t="s">
        <v>56</v>
      </c>
      <c r="H16562" s="30" t="s">
        <v>65</v>
      </c>
      <c r="I16562" s="32">
        <v>6414</v>
      </c>
    </row>
    <row r="16563" spans="1:9" s="33" customFormat="1" x14ac:dyDescent="0.15">
      <c r="A16563" s="31">
        <v>43556</v>
      </c>
      <c r="B16563" s="30" t="s">
        <v>62</v>
      </c>
      <c r="C16563" s="30" t="s">
        <v>304</v>
      </c>
      <c r="D16563" s="30" t="s">
        <v>305</v>
      </c>
      <c r="E16563" s="30" t="s">
        <v>28</v>
      </c>
      <c r="F16563" s="30" t="s">
        <v>306</v>
      </c>
      <c r="G16563" s="30" t="s">
        <v>82</v>
      </c>
      <c r="H16563" s="30" t="s">
        <v>79</v>
      </c>
      <c r="I16563" s="32">
        <v>1201</v>
      </c>
    </row>
    <row r="16564" spans="1:9" s="33" customFormat="1" x14ac:dyDescent="0.15">
      <c r="A16564" s="31">
        <v>43556</v>
      </c>
      <c r="B16564" s="30" t="s">
        <v>62</v>
      </c>
      <c r="C16564" s="30" t="s">
        <v>304</v>
      </c>
      <c r="D16564" s="30" t="s">
        <v>305</v>
      </c>
      <c r="E16564" s="30" t="s">
        <v>28</v>
      </c>
      <c r="F16564" s="30" t="s">
        <v>306</v>
      </c>
      <c r="G16564" s="30" t="s">
        <v>63</v>
      </c>
      <c r="H16564" s="30" t="s">
        <v>57</v>
      </c>
      <c r="I16564" s="32">
        <v>5890</v>
      </c>
    </row>
    <row r="16565" spans="1:9" s="33" customFormat="1" x14ac:dyDescent="0.15">
      <c r="A16565" s="31">
        <v>43556</v>
      </c>
      <c r="B16565" s="30" t="s">
        <v>62</v>
      </c>
      <c r="C16565" s="30" t="s">
        <v>304</v>
      </c>
      <c r="D16565" s="30" t="s">
        <v>305</v>
      </c>
      <c r="E16565" s="30" t="s">
        <v>28</v>
      </c>
      <c r="F16565" s="30" t="s">
        <v>306</v>
      </c>
      <c r="G16565" s="30" t="s">
        <v>77</v>
      </c>
      <c r="H16565" s="30" t="s">
        <v>68</v>
      </c>
      <c r="I16565" s="32">
        <v>3202</v>
      </c>
    </row>
    <row r="16566" spans="1:9" s="33" customFormat="1" x14ac:dyDescent="0.15">
      <c r="A16566" s="31">
        <v>43556</v>
      </c>
      <c r="B16566" s="30" t="s">
        <v>52</v>
      </c>
      <c r="C16566" s="30" t="s">
        <v>304</v>
      </c>
      <c r="D16566" s="30" t="s">
        <v>305</v>
      </c>
      <c r="E16566" s="30" t="s">
        <v>28</v>
      </c>
      <c r="F16566" s="30" t="s">
        <v>306</v>
      </c>
      <c r="G16566" s="30" t="s">
        <v>71</v>
      </c>
      <c r="H16566" s="30" t="s">
        <v>79</v>
      </c>
      <c r="I16566" s="32">
        <v>2021</v>
      </c>
    </row>
    <row r="16567" spans="1:9" s="33" customFormat="1" x14ac:dyDescent="0.15">
      <c r="A16567" s="31">
        <v>43556</v>
      </c>
      <c r="B16567" s="30" t="s">
        <v>52</v>
      </c>
      <c r="C16567" s="30" t="s">
        <v>304</v>
      </c>
      <c r="D16567" s="30" t="s">
        <v>305</v>
      </c>
      <c r="E16567" s="30" t="s">
        <v>28</v>
      </c>
      <c r="F16567" s="30" t="s">
        <v>306</v>
      </c>
      <c r="G16567" s="30" t="s">
        <v>56</v>
      </c>
      <c r="H16567" s="30" t="s">
        <v>57</v>
      </c>
      <c r="I16567" s="32">
        <v>8299</v>
      </c>
    </row>
    <row r="16568" spans="1:9" s="33" customFormat="1" x14ac:dyDescent="0.15">
      <c r="A16568" s="31">
        <v>43556</v>
      </c>
      <c r="B16568" s="30" t="s">
        <v>52</v>
      </c>
      <c r="C16568" s="30" t="s">
        <v>304</v>
      </c>
      <c r="D16568" s="30" t="s">
        <v>305</v>
      </c>
      <c r="E16568" s="30" t="s">
        <v>28</v>
      </c>
      <c r="F16568" s="30" t="s">
        <v>306</v>
      </c>
      <c r="G16568" s="30" t="s">
        <v>56</v>
      </c>
      <c r="H16568" s="30" t="s">
        <v>79</v>
      </c>
      <c r="I16568" s="32">
        <v>7714</v>
      </c>
    </row>
    <row r="16569" spans="1:9" s="33" customFormat="1" x14ac:dyDescent="0.15">
      <c r="A16569" s="31">
        <v>43556</v>
      </c>
      <c r="B16569" s="30" t="s">
        <v>62</v>
      </c>
      <c r="C16569" s="30" t="s">
        <v>304</v>
      </c>
      <c r="D16569" s="30" t="s">
        <v>305</v>
      </c>
      <c r="E16569" s="30" t="s">
        <v>28</v>
      </c>
      <c r="F16569" s="30" t="s">
        <v>306</v>
      </c>
      <c r="G16569" s="30" t="s">
        <v>85</v>
      </c>
      <c r="H16569" s="30" t="s">
        <v>79</v>
      </c>
      <c r="I16569" s="32">
        <v>2619</v>
      </c>
    </row>
    <row r="16570" spans="1:9" s="33" customFormat="1" x14ac:dyDescent="0.15">
      <c r="A16570" s="31">
        <v>43556</v>
      </c>
      <c r="B16570" s="30" t="s">
        <v>62</v>
      </c>
      <c r="C16570" s="30" t="s">
        <v>304</v>
      </c>
      <c r="D16570" s="30" t="s">
        <v>305</v>
      </c>
      <c r="E16570" s="30" t="s">
        <v>28</v>
      </c>
      <c r="F16570" s="30" t="s">
        <v>306</v>
      </c>
      <c r="G16570" s="30" t="s">
        <v>84</v>
      </c>
      <c r="H16570" s="30" t="s">
        <v>75</v>
      </c>
      <c r="I16570" s="32">
        <v>3901</v>
      </c>
    </row>
    <row r="16571" spans="1:9" s="33" customFormat="1" x14ac:dyDescent="0.15">
      <c r="A16571" s="31">
        <v>43586</v>
      </c>
      <c r="B16571" s="30" t="s">
        <v>52</v>
      </c>
      <c r="C16571" s="30" t="s">
        <v>304</v>
      </c>
      <c r="D16571" s="30" t="s">
        <v>305</v>
      </c>
      <c r="E16571" s="30" t="s">
        <v>28</v>
      </c>
      <c r="F16571" s="30" t="s">
        <v>306</v>
      </c>
      <c r="G16571" s="30" t="s">
        <v>56</v>
      </c>
      <c r="H16571" s="30" t="s">
        <v>74</v>
      </c>
      <c r="I16571" s="32">
        <v>2818</v>
      </c>
    </row>
    <row r="16572" spans="1:9" s="33" customFormat="1" x14ac:dyDescent="0.15">
      <c r="A16572" s="31">
        <v>43586</v>
      </c>
      <c r="B16572" s="30" t="s">
        <v>62</v>
      </c>
      <c r="C16572" s="30" t="s">
        <v>304</v>
      </c>
      <c r="D16572" s="30" t="s">
        <v>305</v>
      </c>
      <c r="E16572" s="30" t="s">
        <v>28</v>
      </c>
      <c r="F16572" s="30" t="s">
        <v>306</v>
      </c>
      <c r="G16572" s="30" t="s">
        <v>82</v>
      </c>
      <c r="H16572" s="30" t="s">
        <v>68</v>
      </c>
      <c r="I16572" s="32">
        <v>1431</v>
      </c>
    </row>
    <row r="16573" spans="1:9" s="33" customFormat="1" x14ac:dyDescent="0.15">
      <c r="A16573" s="31">
        <v>43586</v>
      </c>
      <c r="B16573" s="30" t="s">
        <v>62</v>
      </c>
      <c r="C16573" s="30" t="s">
        <v>304</v>
      </c>
      <c r="D16573" s="30" t="s">
        <v>305</v>
      </c>
      <c r="E16573" s="30" t="s">
        <v>28</v>
      </c>
      <c r="F16573" s="30" t="s">
        <v>306</v>
      </c>
      <c r="G16573" s="30" t="s">
        <v>72</v>
      </c>
      <c r="H16573" s="30" t="s">
        <v>68</v>
      </c>
      <c r="I16573" s="32">
        <v>2620</v>
      </c>
    </row>
    <row r="16574" spans="1:9" s="33" customFormat="1" x14ac:dyDescent="0.15">
      <c r="A16574" s="31">
        <v>43586</v>
      </c>
      <c r="B16574" s="30" t="s">
        <v>62</v>
      </c>
      <c r="C16574" s="30" t="s">
        <v>304</v>
      </c>
      <c r="D16574" s="30" t="s">
        <v>305</v>
      </c>
      <c r="E16574" s="30" t="s">
        <v>28</v>
      </c>
      <c r="F16574" s="30" t="s">
        <v>306</v>
      </c>
      <c r="G16574" s="30" t="s">
        <v>63</v>
      </c>
      <c r="H16574" s="30" t="s">
        <v>61</v>
      </c>
      <c r="I16574" s="32">
        <v>7326</v>
      </c>
    </row>
    <row r="16575" spans="1:9" s="33" customFormat="1" x14ac:dyDescent="0.15">
      <c r="A16575" s="31">
        <v>43586</v>
      </c>
      <c r="B16575" s="30" t="s">
        <v>52</v>
      </c>
      <c r="C16575" s="30" t="s">
        <v>304</v>
      </c>
      <c r="D16575" s="30" t="s">
        <v>305</v>
      </c>
      <c r="E16575" s="30" t="s">
        <v>28</v>
      </c>
      <c r="F16575" s="30" t="s">
        <v>306</v>
      </c>
      <c r="G16575" s="30" t="s">
        <v>58</v>
      </c>
      <c r="H16575" s="30" t="s">
        <v>64</v>
      </c>
      <c r="I16575" s="32">
        <v>6685</v>
      </c>
    </row>
    <row r="16576" spans="1:9" s="33" customFormat="1" x14ac:dyDescent="0.15">
      <c r="A16576" s="31">
        <v>43586</v>
      </c>
      <c r="B16576" s="30" t="s">
        <v>52</v>
      </c>
      <c r="C16576" s="30" t="s">
        <v>304</v>
      </c>
      <c r="D16576" s="30" t="s">
        <v>305</v>
      </c>
      <c r="E16576" s="30" t="s">
        <v>28</v>
      </c>
      <c r="F16576" s="30" t="s">
        <v>306</v>
      </c>
      <c r="G16576" s="30" t="s">
        <v>78</v>
      </c>
      <c r="H16576" s="30" t="s">
        <v>75</v>
      </c>
      <c r="I16576" s="32">
        <v>5291</v>
      </c>
    </row>
    <row r="16577" spans="1:9" s="33" customFormat="1" x14ac:dyDescent="0.15">
      <c r="A16577" s="31">
        <v>43586</v>
      </c>
      <c r="B16577" s="30" t="s">
        <v>62</v>
      </c>
      <c r="C16577" s="30" t="s">
        <v>304</v>
      </c>
      <c r="D16577" s="30" t="s">
        <v>305</v>
      </c>
      <c r="E16577" s="30" t="s">
        <v>28</v>
      </c>
      <c r="F16577" s="30" t="s">
        <v>306</v>
      </c>
      <c r="G16577" s="30" t="s">
        <v>78</v>
      </c>
      <c r="H16577" s="30" t="s">
        <v>59</v>
      </c>
      <c r="I16577" s="32">
        <v>3965</v>
      </c>
    </row>
    <row r="16578" spans="1:9" s="33" customFormat="1" x14ac:dyDescent="0.15">
      <c r="A16578" s="31">
        <v>43586</v>
      </c>
      <c r="B16578" s="30" t="s">
        <v>62</v>
      </c>
      <c r="C16578" s="30" t="s">
        <v>304</v>
      </c>
      <c r="D16578" s="30" t="s">
        <v>305</v>
      </c>
      <c r="E16578" s="30" t="s">
        <v>28</v>
      </c>
      <c r="F16578" s="30" t="s">
        <v>306</v>
      </c>
      <c r="G16578" s="30" t="s">
        <v>60</v>
      </c>
      <c r="H16578" s="30" t="s">
        <v>75</v>
      </c>
      <c r="I16578" s="32">
        <v>3659</v>
      </c>
    </row>
    <row r="16579" spans="1:9" s="33" customFormat="1" x14ac:dyDescent="0.15">
      <c r="A16579" s="31">
        <v>43586</v>
      </c>
      <c r="B16579" s="30" t="s">
        <v>62</v>
      </c>
      <c r="C16579" s="30" t="s">
        <v>304</v>
      </c>
      <c r="D16579" s="30" t="s">
        <v>305</v>
      </c>
      <c r="E16579" s="30" t="s">
        <v>28</v>
      </c>
      <c r="F16579" s="30" t="s">
        <v>306</v>
      </c>
      <c r="G16579" s="30" t="s">
        <v>80</v>
      </c>
      <c r="H16579" s="30" t="s">
        <v>61</v>
      </c>
      <c r="I16579" s="32">
        <v>3196</v>
      </c>
    </row>
    <row r="16580" spans="1:9" s="33" customFormat="1" x14ac:dyDescent="0.15">
      <c r="A16580" s="31">
        <v>43586</v>
      </c>
      <c r="B16580" s="30" t="s">
        <v>52</v>
      </c>
      <c r="C16580" s="30" t="s">
        <v>304</v>
      </c>
      <c r="D16580" s="30" t="s">
        <v>305</v>
      </c>
      <c r="E16580" s="30" t="s">
        <v>28</v>
      </c>
      <c r="F16580" s="30" t="s">
        <v>306</v>
      </c>
      <c r="G16580" s="30" t="s">
        <v>70</v>
      </c>
      <c r="H16580" s="30" t="s">
        <v>57</v>
      </c>
      <c r="I16580" s="32">
        <v>1208</v>
      </c>
    </row>
    <row r="16581" spans="1:9" s="33" customFormat="1" x14ac:dyDescent="0.15">
      <c r="A16581" s="31">
        <v>43586</v>
      </c>
      <c r="B16581" s="30" t="s">
        <v>62</v>
      </c>
      <c r="C16581" s="30" t="s">
        <v>304</v>
      </c>
      <c r="D16581" s="30" t="s">
        <v>305</v>
      </c>
      <c r="E16581" s="30" t="s">
        <v>28</v>
      </c>
      <c r="F16581" s="30" t="s">
        <v>306</v>
      </c>
      <c r="G16581" s="30" t="s">
        <v>73</v>
      </c>
      <c r="H16581" s="30" t="s">
        <v>59</v>
      </c>
      <c r="I16581" s="32">
        <v>1433</v>
      </c>
    </row>
    <row r="16582" spans="1:9" s="33" customFormat="1" x14ac:dyDescent="0.15">
      <c r="A16582" s="31">
        <v>43586</v>
      </c>
      <c r="B16582" s="30" t="s">
        <v>62</v>
      </c>
      <c r="C16582" s="30" t="s">
        <v>304</v>
      </c>
      <c r="D16582" s="30" t="s">
        <v>305</v>
      </c>
      <c r="E16582" s="30" t="s">
        <v>28</v>
      </c>
      <c r="F16582" s="30" t="s">
        <v>306</v>
      </c>
      <c r="G16582" s="30" t="s">
        <v>71</v>
      </c>
      <c r="H16582" s="30" t="s">
        <v>59</v>
      </c>
      <c r="I16582" s="32">
        <v>2477</v>
      </c>
    </row>
    <row r="16583" spans="1:9" s="33" customFormat="1" x14ac:dyDescent="0.15">
      <c r="A16583" s="31">
        <v>43586</v>
      </c>
      <c r="B16583" s="30" t="s">
        <v>62</v>
      </c>
      <c r="C16583" s="30" t="s">
        <v>304</v>
      </c>
      <c r="D16583" s="30" t="s">
        <v>305</v>
      </c>
      <c r="E16583" s="30" t="s">
        <v>28</v>
      </c>
      <c r="F16583" s="30" t="s">
        <v>306</v>
      </c>
      <c r="G16583" s="30" t="s">
        <v>81</v>
      </c>
      <c r="H16583" s="30" t="s">
        <v>79</v>
      </c>
      <c r="I16583" s="32">
        <v>7687</v>
      </c>
    </row>
    <row r="16584" spans="1:9" s="33" customFormat="1" x14ac:dyDescent="0.15">
      <c r="A16584" s="31">
        <v>43586</v>
      </c>
      <c r="B16584" s="30" t="s">
        <v>52</v>
      </c>
      <c r="C16584" s="30" t="s">
        <v>304</v>
      </c>
      <c r="D16584" s="30" t="s">
        <v>305</v>
      </c>
      <c r="E16584" s="30" t="s">
        <v>28</v>
      </c>
      <c r="F16584" s="30" t="s">
        <v>306</v>
      </c>
      <c r="G16584" s="30" t="s">
        <v>70</v>
      </c>
      <c r="H16584" s="30" t="s">
        <v>68</v>
      </c>
      <c r="I16584" s="32">
        <v>6287</v>
      </c>
    </row>
    <row r="16585" spans="1:9" s="33" customFormat="1" x14ac:dyDescent="0.15">
      <c r="A16585" s="31">
        <v>43586</v>
      </c>
      <c r="B16585" s="30" t="s">
        <v>62</v>
      </c>
      <c r="C16585" s="30" t="s">
        <v>304</v>
      </c>
      <c r="D16585" s="30" t="s">
        <v>305</v>
      </c>
      <c r="E16585" s="30" t="s">
        <v>28</v>
      </c>
      <c r="F16585" s="30" t="s">
        <v>306</v>
      </c>
      <c r="G16585" s="30" t="s">
        <v>58</v>
      </c>
      <c r="H16585" s="30" t="s">
        <v>65</v>
      </c>
      <c r="I16585" s="32">
        <v>6596</v>
      </c>
    </row>
    <row r="16586" spans="1:9" s="33" customFormat="1" x14ac:dyDescent="0.15">
      <c r="A16586" s="31">
        <v>43586</v>
      </c>
      <c r="B16586" s="30" t="s">
        <v>62</v>
      </c>
      <c r="C16586" s="30" t="s">
        <v>304</v>
      </c>
      <c r="D16586" s="30" t="s">
        <v>305</v>
      </c>
      <c r="E16586" s="30" t="s">
        <v>28</v>
      </c>
      <c r="F16586" s="30" t="s">
        <v>306</v>
      </c>
      <c r="G16586" s="30" t="s">
        <v>56</v>
      </c>
      <c r="H16586" s="30" t="s">
        <v>79</v>
      </c>
      <c r="I16586" s="32">
        <v>8681</v>
      </c>
    </row>
    <row r="16587" spans="1:9" s="33" customFormat="1" x14ac:dyDescent="0.15">
      <c r="A16587" s="31">
        <v>43586</v>
      </c>
      <c r="B16587" s="30" t="s">
        <v>62</v>
      </c>
      <c r="C16587" s="30" t="s">
        <v>304</v>
      </c>
      <c r="D16587" s="30" t="s">
        <v>305</v>
      </c>
      <c r="E16587" s="30" t="s">
        <v>28</v>
      </c>
      <c r="F16587" s="30" t="s">
        <v>306</v>
      </c>
      <c r="G16587" s="30" t="s">
        <v>67</v>
      </c>
      <c r="H16587" s="30" t="s">
        <v>68</v>
      </c>
      <c r="I16587" s="32">
        <v>8156</v>
      </c>
    </row>
    <row r="16588" spans="1:9" s="33" customFormat="1" x14ac:dyDescent="0.15">
      <c r="A16588" s="31">
        <v>43586</v>
      </c>
      <c r="B16588" s="30" t="s">
        <v>52</v>
      </c>
      <c r="C16588" s="30" t="s">
        <v>304</v>
      </c>
      <c r="D16588" s="30" t="s">
        <v>305</v>
      </c>
      <c r="E16588" s="30" t="s">
        <v>28</v>
      </c>
      <c r="F16588" s="30" t="s">
        <v>306</v>
      </c>
      <c r="G16588" s="30" t="s">
        <v>66</v>
      </c>
      <c r="H16588" s="30" t="s">
        <v>65</v>
      </c>
      <c r="I16588" s="32">
        <v>4158</v>
      </c>
    </row>
    <row r="16589" spans="1:9" s="33" customFormat="1" x14ac:dyDescent="0.15">
      <c r="A16589" s="31">
        <v>43586</v>
      </c>
      <c r="B16589" s="30" t="s">
        <v>52</v>
      </c>
      <c r="C16589" s="30" t="s">
        <v>304</v>
      </c>
      <c r="D16589" s="30" t="s">
        <v>305</v>
      </c>
      <c r="E16589" s="30" t="s">
        <v>28</v>
      </c>
      <c r="F16589" s="30" t="s">
        <v>306</v>
      </c>
      <c r="G16589" s="30" t="s">
        <v>76</v>
      </c>
      <c r="H16589" s="30" t="s">
        <v>79</v>
      </c>
      <c r="I16589" s="32">
        <v>9410</v>
      </c>
    </row>
    <row r="16590" spans="1:9" s="33" customFormat="1" x14ac:dyDescent="0.15">
      <c r="A16590" s="31">
        <v>43586</v>
      </c>
      <c r="B16590" s="30" t="s">
        <v>62</v>
      </c>
      <c r="C16590" s="30" t="s">
        <v>304</v>
      </c>
      <c r="D16590" s="30" t="s">
        <v>305</v>
      </c>
      <c r="E16590" s="30" t="s">
        <v>28</v>
      </c>
      <c r="F16590" s="30" t="s">
        <v>306</v>
      </c>
      <c r="G16590" s="30" t="s">
        <v>80</v>
      </c>
      <c r="H16590" s="30" t="s">
        <v>75</v>
      </c>
      <c r="I16590" s="32">
        <v>1011</v>
      </c>
    </row>
    <row r="16591" spans="1:9" s="33" customFormat="1" x14ac:dyDescent="0.15">
      <c r="A16591" s="31">
        <v>43586</v>
      </c>
      <c r="B16591" s="30" t="s">
        <v>62</v>
      </c>
      <c r="C16591" s="30" t="s">
        <v>304</v>
      </c>
      <c r="D16591" s="30" t="s">
        <v>305</v>
      </c>
      <c r="E16591" s="30" t="s">
        <v>28</v>
      </c>
      <c r="F16591" s="30" t="s">
        <v>306</v>
      </c>
      <c r="G16591" s="30" t="s">
        <v>85</v>
      </c>
      <c r="H16591" s="30" t="s">
        <v>75</v>
      </c>
      <c r="I16591" s="32">
        <v>6157</v>
      </c>
    </row>
    <row r="16592" spans="1:9" s="33" customFormat="1" x14ac:dyDescent="0.15">
      <c r="A16592" s="31">
        <v>43586</v>
      </c>
      <c r="B16592" s="30" t="s">
        <v>52</v>
      </c>
      <c r="C16592" s="30" t="s">
        <v>304</v>
      </c>
      <c r="D16592" s="30" t="s">
        <v>305</v>
      </c>
      <c r="E16592" s="30" t="s">
        <v>28</v>
      </c>
      <c r="F16592" s="30" t="s">
        <v>306</v>
      </c>
      <c r="G16592" s="30" t="s">
        <v>77</v>
      </c>
      <c r="H16592" s="30" t="s">
        <v>68</v>
      </c>
      <c r="I16592" s="32">
        <v>3372</v>
      </c>
    </row>
    <row r="16593" spans="1:9" s="33" customFormat="1" x14ac:dyDescent="0.15">
      <c r="A16593" s="31">
        <v>43586</v>
      </c>
      <c r="B16593" s="30" t="s">
        <v>62</v>
      </c>
      <c r="C16593" s="30" t="s">
        <v>304</v>
      </c>
      <c r="D16593" s="30" t="s">
        <v>305</v>
      </c>
      <c r="E16593" s="30" t="s">
        <v>28</v>
      </c>
      <c r="F16593" s="30" t="s">
        <v>306</v>
      </c>
      <c r="G16593" s="30" t="s">
        <v>77</v>
      </c>
      <c r="H16593" s="30" t="s">
        <v>57</v>
      </c>
      <c r="I16593" s="32">
        <v>6276</v>
      </c>
    </row>
    <row r="16594" spans="1:9" s="33" customFormat="1" x14ac:dyDescent="0.15">
      <c r="A16594" s="31">
        <v>43586</v>
      </c>
      <c r="B16594" s="30" t="s">
        <v>52</v>
      </c>
      <c r="C16594" s="30" t="s">
        <v>304</v>
      </c>
      <c r="D16594" s="30" t="s">
        <v>305</v>
      </c>
      <c r="E16594" s="30" t="s">
        <v>28</v>
      </c>
      <c r="F16594" s="30" t="s">
        <v>306</v>
      </c>
      <c r="G16594" s="30" t="s">
        <v>73</v>
      </c>
      <c r="H16594" s="30" t="s">
        <v>61</v>
      </c>
      <c r="I16594" s="32">
        <v>3693</v>
      </c>
    </row>
    <row r="16595" spans="1:9" s="33" customFormat="1" x14ac:dyDescent="0.15">
      <c r="A16595" s="31">
        <v>43586</v>
      </c>
      <c r="B16595" s="30" t="s">
        <v>52</v>
      </c>
      <c r="C16595" s="30" t="s">
        <v>304</v>
      </c>
      <c r="D16595" s="30" t="s">
        <v>305</v>
      </c>
      <c r="E16595" s="30" t="s">
        <v>28</v>
      </c>
      <c r="F16595" s="30" t="s">
        <v>306</v>
      </c>
      <c r="G16595" s="30" t="s">
        <v>78</v>
      </c>
      <c r="H16595" s="30" t="s">
        <v>65</v>
      </c>
      <c r="I16595" s="32">
        <v>9002</v>
      </c>
    </row>
    <row r="16596" spans="1:9" s="33" customFormat="1" x14ac:dyDescent="0.15">
      <c r="A16596" s="31">
        <v>43586</v>
      </c>
      <c r="B16596" s="30" t="s">
        <v>52</v>
      </c>
      <c r="C16596" s="30" t="s">
        <v>304</v>
      </c>
      <c r="D16596" s="30" t="s">
        <v>305</v>
      </c>
      <c r="E16596" s="30" t="s">
        <v>28</v>
      </c>
      <c r="F16596" s="30" t="s">
        <v>306</v>
      </c>
      <c r="G16596" s="30" t="s">
        <v>77</v>
      </c>
      <c r="H16596" s="30" t="s">
        <v>68</v>
      </c>
      <c r="I16596" s="32">
        <v>9405</v>
      </c>
    </row>
    <row r="16597" spans="1:9" s="33" customFormat="1" x14ac:dyDescent="0.15">
      <c r="A16597" s="31">
        <v>43586</v>
      </c>
      <c r="B16597" s="30" t="s">
        <v>52</v>
      </c>
      <c r="C16597" s="30" t="s">
        <v>304</v>
      </c>
      <c r="D16597" s="30" t="s">
        <v>305</v>
      </c>
      <c r="E16597" s="30" t="s">
        <v>28</v>
      </c>
      <c r="F16597" s="30" t="s">
        <v>306</v>
      </c>
      <c r="G16597" s="30" t="s">
        <v>76</v>
      </c>
      <c r="H16597" s="30" t="s">
        <v>61</v>
      </c>
      <c r="I16597" s="32">
        <v>2400</v>
      </c>
    </row>
    <row r="16598" spans="1:9" s="33" customFormat="1" x14ac:dyDescent="0.15">
      <c r="A16598" s="31">
        <v>43586</v>
      </c>
      <c r="B16598" s="30" t="s">
        <v>52</v>
      </c>
      <c r="C16598" s="30" t="s">
        <v>304</v>
      </c>
      <c r="D16598" s="30" t="s">
        <v>305</v>
      </c>
      <c r="E16598" s="30" t="s">
        <v>28</v>
      </c>
      <c r="F16598" s="30" t="s">
        <v>306</v>
      </c>
      <c r="G16598" s="30" t="s">
        <v>66</v>
      </c>
      <c r="H16598" s="30" t="s">
        <v>64</v>
      </c>
      <c r="I16598" s="32">
        <v>7022</v>
      </c>
    </row>
    <row r="16599" spans="1:9" s="33" customFormat="1" x14ac:dyDescent="0.15">
      <c r="A16599" s="31">
        <v>43586</v>
      </c>
      <c r="B16599" s="30" t="s">
        <v>62</v>
      </c>
      <c r="C16599" s="30" t="s">
        <v>304</v>
      </c>
      <c r="D16599" s="30" t="s">
        <v>305</v>
      </c>
      <c r="E16599" s="30" t="s">
        <v>28</v>
      </c>
      <c r="F16599" s="30" t="s">
        <v>306</v>
      </c>
      <c r="G16599" s="30" t="s">
        <v>67</v>
      </c>
      <c r="H16599" s="30" t="s">
        <v>75</v>
      </c>
      <c r="I16599" s="32">
        <v>2913</v>
      </c>
    </row>
    <row r="16600" spans="1:9" s="33" customFormat="1" x14ac:dyDescent="0.15">
      <c r="A16600" s="31">
        <v>43586</v>
      </c>
      <c r="B16600" s="30" t="s">
        <v>62</v>
      </c>
      <c r="C16600" s="30" t="s">
        <v>304</v>
      </c>
      <c r="D16600" s="30" t="s">
        <v>305</v>
      </c>
      <c r="E16600" s="30" t="s">
        <v>28</v>
      </c>
      <c r="F16600" s="30" t="s">
        <v>306</v>
      </c>
      <c r="G16600" s="30" t="s">
        <v>76</v>
      </c>
      <c r="H16600" s="30" t="s">
        <v>68</v>
      </c>
      <c r="I16600" s="32">
        <v>5922</v>
      </c>
    </row>
    <row r="16601" spans="1:9" s="33" customFormat="1" x14ac:dyDescent="0.15">
      <c r="A16601" s="31">
        <v>43586</v>
      </c>
      <c r="B16601" s="30" t="s">
        <v>62</v>
      </c>
      <c r="C16601" s="30" t="s">
        <v>304</v>
      </c>
      <c r="D16601" s="30" t="s">
        <v>305</v>
      </c>
      <c r="E16601" s="30" t="s">
        <v>28</v>
      </c>
      <c r="F16601" s="30" t="s">
        <v>306</v>
      </c>
      <c r="G16601" s="30" t="s">
        <v>82</v>
      </c>
      <c r="H16601" s="30" t="s">
        <v>75</v>
      </c>
      <c r="I16601" s="32">
        <v>7291</v>
      </c>
    </row>
    <row r="16602" spans="1:9" s="33" customFormat="1" x14ac:dyDescent="0.15">
      <c r="A16602" s="31">
        <v>43586</v>
      </c>
      <c r="B16602" s="30" t="s">
        <v>62</v>
      </c>
      <c r="C16602" s="30" t="s">
        <v>304</v>
      </c>
      <c r="D16602" s="30" t="s">
        <v>305</v>
      </c>
      <c r="E16602" s="30" t="s">
        <v>28</v>
      </c>
      <c r="F16602" s="30" t="s">
        <v>306</v>
      </c>
      <c r="G16602" s="30" t="s">
        <v>63</v>
      </c>
      <c r="H16602" s="30" t="s">
        <v>64</v>
      </c>
      <c r="I16602" s="32">
        <v>2994</v>
      </c>
    </row>
    <row r="16603" spans="1:9" s="33" customFormat="1" x14ac:dyDescent="0.15">
      <c r="A16603" s="31">
        <v>43586</v>
      </c>
      <c r="B16603" s="30" t="s">
        <v>62</v>
      </c>
      <c r="C16603" s="30" t="s">
        <v>304</v>
      </c>
      <c r="D16603" s="30" t="s">
        <v>305</v>
      </c>
      <c r="E16603" s="30" t="s">
        <v>28</v>
      </c>
      <c r="F16603" s="30" t="s">
        <v>306</v>
      </c>
      <c r="G16603" s="30" t="s">
        <v>77</v>
      </c>
      <c r="H16603" s="30" t="s">
        <v>64</v>
      </c>
      <c r="I16603" s="32">
        <v>3478</v>
      </c>
    </row>
    <row r="16604" spans="1:9" s="33" customFormat="1" x14ac:dyDescent="0.15">
      <c r="A16604" s="31">
        <v>43586</v>
      </c>
      <c r="B16604" s="30" t="s">
        <v>52</v>
      </c>
      <c r="C16604" s="30" t="s">
        <v>304</v>
      </c>
      <c r="D16604" s="30" t="s">
        <v>305</v>
      </c>
      <c r="E16604" s="30" t="s">
        <v>28</v>
      </c>
      <c r="F16604" s="30" t="s">
        <v>306</v>
      </c>
      <c r="G16604" s="30" t="s">
        <v>80</v>
      </c>
      <c r="H16604" s="30" t="s">
        <v>61</v>
      </c>
      <c r="I16604" s="32">
        <v>9315</v>
      </c>
    </row>
    <row r="16605" spans="1:9" s="33" customFormat="1" x14ac:dyDescent="0.15">
      <c r="A16605" s="31">
        <v>43586</v>
      </c>
      <c r="B16605" s="30" t="s">
        <v>52</v>
      </c>
      <c r="C16605" s="30" t="s">
        <v>304</v>
      </c>
      <c r="D16605" s="30" t="s">
        <v>305</v>
      </c>
      <c r="E16605" s="30" t="s">
        <v>28</v>
      </c>
      <c r="F16605" s="30" t="s">
        <v>306</v>
      </c>
      <c r="G16605" s="30" t="s">
        <v>56</v>
      </c>
      <c r="H16605" s="30" t="s">
        <v>61</v>
      </c>
      <c r="I16605" s="32">
        <v>7218</v>
      </c>
    </row>
    <row r="16606" spans="1:9" s="33" customFormat="1" x14ac:dyDescent="0.15">
      <c r="A16606" s="31">
        <v>43586</v>
      </c>
      <c r="B16606" s="30" t="s">
        <v>52</v>
      </c>
      <c r="C16606" s="30" t="s">
        <v>304</v>
      </c>
      <c r="D16606" s="30" t="s">
        <v>305</v>
      </c>
      <c r="E16606" s="30" t="s">
        <v>28</v>
      </c>
      <c r="F16606" s="30" t="s">
        <v>306</v>
      </c>
      <c r="G16606" s="30" t="s">
        <v>56</v>
      </c>
      <c r="H16606" s="30" t="s">
        <v>57</v>
      </c>
      <c r="I16606" s="32">
        <v>7992</v>
      </c>
    </row>
    <row r="16607" spans="1:9" s="33" customFormat="1" x14ac:dyDescent="0.15">
      <c r="A16607" s="31">
        <v>43586</v>
      </c>
      <c r="B16607" s="30" t="s">
        <v>62</v>
      </c>
      <c r="C16607" s="30" t="s">
        <v>304</v>
      </c>
      <c r="D16607" s="30" t="s">
        <v>305</v>
      </c>
      <c r="E16607" s="30" t="s">
        <v>28</v>
      </c>
      <c r="F16607" s="30" t="s">
        <v>306</v>
      </c>
      <c r="G16607" s="30" t="s">
        <v>85</v>
      </c>
      <c r="H16607" s="30" t="s">
        <v>61</v>
      </c>
      <c r="I16607" s="32">
        <v>6597</v>
      </c>
    </row>
    <row r="16608" spans="1:9" s="33" customFormat="1" x14ac:dyDescent="0.15">
      <c r="A16608" s="31">
        <v>43586</v>
      </c>
      <c r="B16608" s="30" t="s">
        <v>62</v>
      </c>
      <c r="C16608" s="30" t="s">
        <v>304</v>
      </c>
      <c r="D16608" s="30" t="s">
        <v>305</v>
      </c>
      <c r="E16608" s="30" t="s">
        <v>28</v>
      </c>
      <c r="F16608" s="30" t="s">
        <v>306</v>
      </c>
      <c r="G16608" s="30" t="s">
        <v>84</v>
      </c>
      <c r="H16608" s="30" t="s">
        <v>64</v>
      </c>
      <c r="I16608" s="32">
        <v>1834</v>
      </c>
    </row>
    <row r="16609" spans="1:9" s="33" customFormat="1" x14ac:dyDescent="0.15">
      <c r="A16609" s="31">
        <v>43617</v>
      </c>
      <c r="B16609" s="30" t="s">
        <v>52</v>
      </c>
      <c r="C16609" s="30" t="s">
        <v>304</v>
      </c>
      <c r="D16609" s="30" t="s">
        <v>305</v>
      </c>
      <c r="E16609" s="30" t="s">
        <v>28</v>
      </c>
      <c r="F16609" s="30" t="s">
        <v>306</v>
      </c>
      <c r="G16609" s="30" t="s">
        <v>56</v>
      </c>
      <c r="H16609" s="30" t="s">
        <v>57</v>
      </c>
      <c r="I16609" s="32">
        <v>5694</v>
      </c>
    </row>
    <row r="16610" spans="1:9" s="33" customFormat="1" x14ac:dyDescent="0.15">
      <c r="A16610" s="31">
        <v>43617</v>
      </c>
      <c r="B16610" s="30" t="s">
        <v>62</v>
      </c>
      <c r="C16610" s="30" t="s">
        <v>304</v>
      </c>
      <c r="D16610" s="30" t="s">
        <v>305</v>
      </c>
      <c r="E16610" s="30" t="s">
        <v>28</v>
      </c>
      <c r="F16610" s="30" t="s">
        <v>306</v>
      </c>
      <c r="G16610" s="30" t="s">
        <v>82</v>
      </c>
      <c r="H16610" s="30" t="s">
        <v>79</v>
      </c>
      <c r="I16610" s="32">
        <v>4331</v>
      </c>
    </row>
    <row r="16611" spans="1:9" s="33" customFormat="1" x14ac:dyDescent="0.15">
      <c r="A16611" s="31">
        <v>43617</v>
      </c>
      <c r="B16611" s="30" t="s">
        <v>62</v>
      </c>
      <c r="C16611" s="30" t="s">
        <v>304</v>
      </c>
      <c r="D16611" s="30" t="s">
        <v>305</v>
      </c>
      <c r="E16611" s="30" t="s">
        <v>28</v>
      </c>
      <c r="F16611" s="30" t="s">
        <v>306</v>
      </c>
      <c r="G16611" s="30" t="s">
        <v>72</v>
      </c>
      <c r="H16611" s="30" t="s">
        <v>65</v>
      </c>
      <c r="I16611" s="32">
        <v>4860</v>
      </c>
    </row>
    <row r="16612" spans="1:9" s="33" customFormat="1" x14ac:dyDescent="0.15">
      <c r="A16612" s="31">
        <v>43617</v>
      </c>
      <c r="B16612" s="30" t="s">
        <v>62</v>
      </c>
      <c r="C16612" s="30" t="s">
        <v>304</v>
      </c>
      <c r="D16612" s="30" t="s">
        <v>305</v>
      </c>
      <c r="E16612" s="30" t="s">
        <v>28</v>
      </c>
      <c r="F16612" s="30" t="s">
        <v>306</v>
      </c>
      <c r="G16612" s="30" t="s">
        <v>63</v>
      </c>
      <c r="H16612" s="30" t="s">
        <v>61</v>
      </c>
      <c r="I16612" s="32">
        <v>8537</v>
      </c>
    </row>
    <row r="16613" spans="1:9" s="33" customFormat="1" x14ac:dyDescent="0.15">
      <c r="A16613" s="31">
        <v>43617</v>
      </c>
      <c r="B16613" s="30" t="s">
        <v>52</v>
      </c>
      <c r="C16613" s="30" t="s">
        <v>304</v>
      </c>
      <c r="D16613" s="30" t="s">
        <v>305</v>
      </c>
      <c r="E16613" s="30" t="s">
        <v>28</v>
      </c>
      <c r="F16613" s="30" t="s">
        <v>306</v>
      </c>
      <c r="G16613" s="30" t="s">
        <v>58</v>
      </c>
      <c r="H16613" s="30" t="s">
        <v>79</v>
      </c>
      <c r="I16613" s="32">
        <v>3444</v>
      </c>
    </row>
    <row r="16614" spans="1:9" s="33" customFormat="1" x14ac:dyDescent="0.15">
      <c r="A16614" s="31">
        <v>43617</v>
      </c>
      <c r="B16614" s="30" t="s">
        <v>52</v>
      </c>
      <c r="C16614" s="30" t="s">
        <v>304</v>
      </c>
      <c r="D16614" s="30" t="s">
        <v>305</v>
      </c>
      <c r="E16614" s="30" t="s">
        <v>28</v>
      </c>
      <c r="F16614" s="30" t="s">
        <v>306</v>
      </c>
      <c r="G16614" s="30" t="s">
        <v>78</v>
      </c>
      <c r="H16614" s="30" t="s">
        <v>75</v>
      </c>
      <c r="I16614" s="32">
        <v>6042</v>
      </c>
    </row>
    <row r="16615" spans="1:9" s="33" customFormat="1" x14ac:dyDescent="0.15">
      <c r="A16615" s="31">
        <v>43617</v>
      </c>
      <c r="B16615" s="30" t="s">
        <v>62</v>
      </c>
      <c r="C16615" s="30" t="s">
        <v>304</v>
      </c>
      <c r="D16615" s="30" t="s">
        <v>305</v>
      </c>
      <c r="E16615" s="30" t="s">
        <v>28</v>
      </c>
      <c r="F16615" s="30" t="s">
        <v>306</v>
      </c>
      <c r="G16615" s="30" t="s">
        <v>78</v>
      </c>
      <c r="H16615" s="30" t="s">
        <v>68</v>
      </c>
      <c r="I16615" s="32">
        <v>5298</v>
      </c>
    </row>
    <row r="16616" spans="1:9" s="33" customFormat="1" x14ac:dyDescent="0.15">
      <c r="A16616" s="31">
        <v>43617</v>
      </c>
      <c r="B16616" s="30" t="s">
        <v>62</v>
      </c>
      <c r="C16616" s="30" t="s">
        <v>304</v>
      </c>
      <c r="D16616" s="30" t="s">
        <v>305</v>
      </c>
      <c r="E16616" s="30" t="s">
        <v>28</v>
      </c>
      <c r="F16616" s="30" t="s">
        <v>306</v>
      </c>
      <c r="G16616" s="30" t="s">
        <v>60</v>
      </c>
      <c r="H16616" s="30" t="s">
        <v>68</v>
      </c>
      <c r="I16616" s="32">
        <v>9881</v>
      </c>
    </row>
    <row r="16617" spans="1:9" s="33" customFormat="1" x14ac:dyDescent="0.15">
      <c r="A16617" s="31">
        <v>43617</v>
      </c>
      <c r="B16617" s="30" t="s">
        <v>62</v>
      </c>
      <c r="C16617" s="30" t="s">
        <v>304</v>
      </c>
      <c r="D16617" s="30" t="s">
        <v>305</v>
      </c>
      <c r="E16617" s="30" t="s">
        <v>28</v>
      </c>
      <c r="F16617" s="30" t="s">
        <v>306</v>
      </c>
      <c r="G16617" s="30" t="s">
        <v>80</v>
      </c>
      <c r="H16617" s="30" t="s">
        <v>64</v>
      </c>
      <c r="I16617" s="32">
        <v>9277</v>
      </c>
    </row>
    <row r="16618" spans="1:9" s="33" customFormat="1" x14ac:dyDescent="0.15">
      <c r="A16618" s="31">
        <v>43617</v>
      </c>
      <c r="B16618" s="30" t="s">
        <v>52</v>
      </c>
      <c r="C16618" s="30" t="s">
        <v>304</v>
      </c>
      <c r="D16618" s="30" t="s">
        <v>305</v>
      </c>
      <c r="E16618" s="30" t="s">
        <v>28</v>
      </c>
      <c r="F16618" s="30" t="s">
        <v>306</v>
      </c>
      <c r="G16618" s="30" t="s">
        <v>71</v>
      </c>
      <c r="H16618" s="30" t="s">
        <v>65</v>
      </c>
      <c r="I16618" s="32">
        <v>6723</v>
      </c>
    </row>
    <row r="16619" spans="1:9" s="33" customFormat="1" x14ac:dyDescent="0.15">
      <c r="A16619" s="31">
        <v>43617</v>
      </c>
      <c r="B16619" s="30" t="s">
        <v>52</v>
      </c>
      <c r="C16619" s="30" t="s">
        <v>304</v>
      </c>
      <c r="D16619" s="30" t="s">
        <v>305</v>
      </c>
      <c r="E16619" s="30" t="s">
        <v>28</v>
      </c>
      <c r="F16619" s="30" t="s">
        <v>306</v>
      </c>
      <c r="G16619" s="30" t="s">
        <v>70</v>
      </c>
      <c r="H16619" s="30" t="s">
        <v>65</v>
      </c>
      <c r="I16619" s="32">
        <v>1358</v>
      </c>
    </row>
    <row r="16620" spans="1:9" s="33" customFormat="1" x14ac:dyDescent="0.15">
      <c r="A16620" s="31">
        <v>43617</v>
      </c>
      <c r="B16620" s="30" t="s">
        <v>62</v>
      </c>
      <c r="C16620" s="30" t="s">
        <v>304</v>
      </c>
      <c r="D16620" s="30" t="s">
        <v>305</v>
      </c>
      <c r="E16620" s="30" t="s">
        <v>28</v>
      </c>
      <c r="F16620" s="30" t="s">
        <v>306</v>
      </c>
      <c r="G16620" s="30" t="s">
        <v>85</v>
      </c>
      <c r="H16620" s="30" t="s">
        <v>68</v>
      </c>
      <c r="I16620" s="32">
        <v>7585</v>
      </c>
    </row>
    <row r="16621" spans="1:9" s="33" customFormat="1" x14ac:dyDescent="0.15">
      <c r="A16621" s="31">
        <v>43617</v>
      </c>
      <c r="B16621" s="30" t="s">
        <v>62</v>
      </c>
      <c r="C16621" s="30" t="s">
        <v>304</v>
      </c>
      <c r="D16621" s="30" t="s">
        <v>305</v>
      </c>
      <c r="E16621" s="30" t="s">
        <v>28</v>
      </c>
      <c r="F16621" s="30" t="s">
        <v>306</v>
      </c>
      <c r="G16621" s="30" t="s">
        <v>69</v>
      </c>
      <c r="H16621" s="30" t="s">
        <v>57</v>
      </c>
      <c r="I16621" s="32">
        <v>5927</v>
      </c>
    </row>
    <row r="16622" spans="1:9" s="33" customFormat="1" x14ac:dyDescent="0.15">
      <c r="A16622" s="31">
        <v>43617</v>
      </c>
      <c r="B16622" s="30" t="s">
        <v>52</v>
      </c>
      <c r="C16622" s="30" t="s">
        <v>304</v>
      </c>
      <c r="D16622" s="30" t="s">
        <v>305</v>
      </c>
      <c r="E16622" s="30" t="s">
        <v>28</v>
      </c>
      <c r="F16622" s="30" t="s">
        <v>306</v>
      </c>
      <c r="G16622" s="30" t="s">
        <v>73</v>
      </c>
      <c r="H16622" s="30" t="s">
        <v>64</v>
      </c>
      <c r="I16622" s="32">
        <v>1302</v>
      </c>
    </row>
    <row r="16623" spans="1:9" s="33" customFormat="1" x14ac:dyDescent="0.15">
      <c r="A16623" s="31">
        <v>43617</v>
      </c>
      <c r="B16623" s="30" t="s">
        <v>62</v>
      </c>
      <c r="C16623" s="30" t="s">
        <v>304</v>
      </c>
      <c r="D16623" s="30" t="s">
        <v>305</v>
      </c>
      <c r="E16623" s="30" t="s">
        <v>28</v>
      </c>
      <c r="F16623" s="30" t="s">
        <v>306</v>
      </c>
      <c r="G16623" s="30" t="s">
        <v>66</v>
      </c>
      <c r="H16623" s="30" t="s">
        <v>79</v>
      </c>
      <c r="I16623" s="32">
        <v>8445</v>
      </c>
    </row>
    <row r="16624" spans="1:9" s="33" customFormat="1" x14ac:dyDescent="0.15">
      <c r="A16624" s="31">
        <v>43617</v>
      </c>
      <c r="B16624" s="30" t="s">
        <v>62</v>
      </c>
      <c r="C16624" s="30" t="s">
        <v>304</v>
      </c>
      <c r="D16624" s="30" t="s">
        <v>305</v>
      </c>
      <c r="E16624" s="30" t="s">
        <v>28</v>
      </c>
      <c r="F16624" s="30" t="s">
        <v>306</v>
      </c>
      <c r="G16624" s="30" t="s">
        <v>56</v>
      </c>
      <c r="H16624" s="30" t="s">
        <v>79</v>
      </c>
      <c r="I16624" s="32">
        <v>9886</v>
      </c>
    </row>
    <row r="16625" spans="1:9" s="33" customFormat="1" x14ac:dyDescent="0.15">
      <c r="A16625" s="31">
        <v>43617</v>
      </c>
      <c r="B16625" s="30" t="s">
        <v>62</v>
      </c>
      <c r="C16625" s="30" t="s">
        <v>304</v>
      </c>
      <c r="D16625" s="30" t="s">
        <v>305</v>
      </c>
      <c r="E16625" s="30" t="s">
        <v>28</v>
      </c>
      <c r="F16625" s="30" t="s">
        <v>306</v>
      </c>
      <c r="G16625" s="30" t="s">
        <v>67</v>
      </c>
      <c r="H16625" s="30" t="s">
        <v>61</v>
      </c>
      <c r="I16625" s="32">
        <v>5781</v>
      </c>
    </row>
    <row r="16626" spans="1:9" s="33" customFormat="1" x14ac:dyDescent="0.15">
      <c r="A16626" s="31">
        <v>43617</v>
      </c>
      <c r="B16626" s="30" t="s">
        <v>62</v>
      </c>
      <c r="C16626" s="30" t="s">
        <v>304</v>
      </c>
      <c r="D16626" s="30" t="s">
        <v>305</v>
      </c>
      <c r="E16626" s="30" t="s">
        <v>28</v>
      </c>
      <c r="F16626" s="30" t="s">
        <v>306</v>
      </c>
      <c r="G16626" s="30" t="s">
        <v>69</v>
      </c>
      <c r="H16626" s="30" t="s">
        <v>65</v>
      </c>
      <c r="I16626" s="32">
        <v>9845</v>
      </c>
    </row>
    <row r="16627" spans="1:9" s="33" customFormat="1" x14ac:dyDescent="0.15">
      <c r="A16627" s="31">
        <v>43617</v>
      </c>
      <c r="B16627" s="30" t="s">
        <v>62</v>
      </c>
      <c r="C16627" s="30" t="s">
        <v>304</v>
      </c>
      <c r="D16627" s="30" t="s">
        <v>305</v>
      </c>
      <c r="E16627" s="30" t="s">
        <v>28</v>
      </c>
      <c r="F16627" s="30" t="s">
        <v>306</v>
      </c>
      <c r="G16627" s="30" t="s">
        <v>69</v>
      </c>
      <c r="H16627" s="30" t="s">
        <v>79</v>
      </c>
      <c r="I16627" s="32">
        <v>5088</v>
      </c>
    </row>
    <row r="16628" spans="1:9" s="33" customFormat="1" x14ac:dyDescent="0.15">
      <c r="A16628" s="31">
        <v>43617</v>
      </c>
      <c r="B16628" s="30" t="s">
        <v>62</v>
      </c>
      <c r="C16628" s="30" t="s">
        <v>304</v>
      </c>
      <c r="D16628" s="30" t="s">
        <v>305</v>
      </c>
      <c r="E16628" s="30" t="s">
        <v>28</v>
      </c>
      <c r="F16628" s="30" t="s">
        <v>306</v>
      </c>
      <c r="G16628" s="30" t="s">
        <v>83</v>
      </c>
      <c r="H16628" s="30" t="s">
        <v>59</v>
      </c>
      <c r="I16628" s="32">
        <v>3817</v>
      </c>
    </row>
    <row r="16629" spans="1:9" s="33" customFormat="1" x14ac:dyDescent="0.15">
      <c r="A16629" s="31">
        <v>43617</v>
      </c>
      <c r="B16629" s="30" t="s">
        <v>52</v>
      </c>
      <c r="C16629" s="30" t="s">
        <v>304</v>
      </c>
      <c r="D16629" s="30" t="s">
        <v>305</v>
      </c>
      <c r="E16629" s="30" t="s">
        <v>28</v>
      </c>
      <c r="F16629" s="30" t="s">
        <v>306</v>
      </c>
      <c r="G16629" s="30" t="s">
        <v>71</v>
      </c>
      <c r="H16629" s="30" t="s">
        <v>68</v>
      </c>
      <c r="I16629" s="32">
        <v>2909</v>
      </c>
    </row>
    <row r="16630" spans="1:9" s="33" customFormat="1" x14ac:dyDescent="0.15">
      <c r="A16630" s="31">
        <v>43617</v>
      </c>
      <c r="B16630" s="30" t="s">
        <v>62</v>
      </c>
      <c r="C16630" s="30" t="s">
        <v>304</v>
      </c>
      <c r="D16630" s="30" t="s">
        <v>305</v>
      </c>
      <c r="E16630" s="30" t="s">
        <v>28</v>
      </c>
      <c r="F16630" s="30" t="s">
        <v>306</v>
      </c>
      <c r="G16630" s="30" t="s">
        <v>86</v>
      </c>
      <c r="H16630" s="30" t="s">
        <v>68</v>
      </c>
      <c r="I16630" s="32">
        <v>1852</v>
      </c>
    </row>
    <row r="16631" spans="1:9" s="33" customFormat="1" x14ac:dyDescent="0.15">
      <c r="A16631" s="31">
        <v>43617</v>
      </c>
      <c r="B16631" s="30" t="s">
        <v>62</v>
      </c>
      <c r="C16631" s="30" t="s">
        <v>304</v>
      </c>
      <c r="D16631" s="30" t="s">
        <v>305</v>
      </c>
      <c r="E16631" s="30" t="s">
        <v>28</v>
      </c>
      <c r="F16631" s="30" t="s">
        <v>306</v>
      </c>
      <c r="G16631" s="30" t="s">
        <v>80</v>
      </c>
      <c r="H16631" s="30" t="s">
        <v>68</v>
      </c>
      <c r="I16631" s="32">
        <v>8467</v>
      </c>
    </row>
    <row r="16632" spans="1:9" s="33" customFormat="1" x14ac:dyDescent="0.15">
      <c r="A16632" s="31">
        <v>43617</v>
      </c>
      <c r="B16632" s="30" t="s">
        <v>52</v>
      </c>
      <c r="C16632" s="30" t="s">
        <v>304</v>
      </c>
      <c r="D16632" s="30" t="s">
        <v>305</v>
      </c>
      <c r="E16632" s="30" t="s">
        <v>28</v>
      </c>
      <c r="F16632" s="30" t="s">
        <v>306</v>
      </c>
      <c r="G16632" s="30" t="s">
        <v>73</v>
      </c>
      <c r="H16632" s="30" t="s">
        <v>75</v>
      </c>
      <c r="I16632" s="32">
        <v>3322</v>
      </c>
    </row>
    <row r="16633" spans="1:9" s="33" customFormat="1" x14ac:dyDescent="0.15">
      <c r="A16633" s="31">
        <v>43617</v>
      </c>
      <c r="B16633" s="30" t="s">
        <v>62</v>
      </c>
      <c r="C16633" s="30" t="s">
        <v>304</v>
      </c>
      <c r="D16633" s="30" t="s">
        <v>305</v>
      </c>
      <c r="E16633" s="30" t="s">
        <v>28</v>
      </c>
      <c r="F16633" s="30" t="s">
        <v>306</v>
      </c>
      <c r="G16633" s="30" t="s">
        <v>82</v>
      </c>
      <c r="H16633" s="30" t="s">
        <v>65</v>
      </c>
      <c r="I16633" s="32">
        <v>3968</v>
      </c>
    </row>
    <row r="16634" spans="1:9" s="33" customFormat="1" x14ac:dyDescent="0.15">
      <c r="A16634" s="31">
        <v>43617</v>
      </c>
      <c r="B16634" s="30" t="s">
        <v>52</v>
      </c>
      <c r="C16634" s="30" t="s">
        <v>304</v>
      </c>
      <c r="D16634" s="30" t="s">
        <v>305</v>
      </c>
      <c r="E16634" s="30" t="s">
        <v>28</v>
      </c>
      <c r="F16634" s="30" t="s">
        <v>306</v>
      </c>
      <c r="G16634" s="30" t="s">
        <v>77</v>
      </c>
      <c r="H16634" s="30" t="s">
        <v>64</v>
      </c>
      <c r="I16634" s="32">
        <v>4796</v>
      </c>
    </row>
    <row r="16635" spans="1:9" s="33" customFormat="1" x14ac:dyDescent="0.15">
      <c r="A16635" s="31">
        <v>43617</v>
      </c>
      <c r="B16635" s="30" t="s">
        <v>52</v>
      </c>
      <c r="C16635" s="30" t="s">
        <v>304</v>
      </c>
      <c r="D16635" s="30" t="s">
        <v>305</v>
      </c>
      <c r="E16635" s="30" t="s">
        <v>28</v>
      </c>
      <c r="F16635" s="30" t="s">
        <v>306</v>
      </c>
      <c r="G16635" s="30" t="s">
        <v>76</v>
      </c>
      <c r="H16635" s="30" t="s">
        <v>57</v>
      </c>
      <c r="I16635" s="32">
        <v>8101</v>
      </c>
    </row>
    <row r="16636" spans="1:9" s="33" customFormat="1" x14ac:dyDescent="0.15">
      <c r="A16636" s="31">
        <v>43617</v>
      </c>
      <c r="B16636" s="30" t="s">
        <v>52</v>
      </c>
      <c r="C16636" s="30" t="s">
        <v>304</v>
      </c>
      <c r="D16636" s="30" t="s">
        <v>305</v>
      </c>
      <c r="E16636" s="30" t="s">
        <v>28</v>
      </c>
      <c r="F16636" s="30" t="s">
        <v>306</v>
      </c>
      <c r="G16636" s="30" t="s">
        <v>66</v>
      </c>
      <c r="H16636" s="30" t="s">
        <v>74</v>
      </c>
      <c r="I16636" s="32">
        <v>7129</v>
      </c>
    </row>
    <row r="16637" spans="1:9" s="33" customFormat="1" x14ac:dyDescent="0.15">
      <c r="A16637" s="31">
        <v>43617</v>
      </c>
      <c r="B16637" s="30" t="s">
        <v>62</v>
      </c>
      <c r="C16637" s="30" t="s">
        <v>304</v>
      </c>
      <c r="D16637" s="30" t="s">
        <v>305</v>
      </c>
      <c r="E16637" s="30" t="s">
        <v>28</v>
      </c>
      <c r="F16637" s="30" t="s">
        <v>306</v>
      </c>
      <c r="G16637" s="30" t="s">
        <v>84</v>
      </c>
      <c r="H16637" s="30" t="s">
        <v>79</v>
      </c>
      <c r="I16637" s="32">
        <v>5473</v>
      </c>
    </row>
    <row r="16638" spans="1:9" s="33" customFormat="1" x14ac:dyDescent="0.15">
      <c r="A16638" s="31">
        <v>43617</v>
      </c>
      <c r="B16638" s="30" t="s">
        <v>62</v>
      </c>
      <c r="C16638" s="30" t="s">
        <v>304</v>
      </c>
      <c r="D16638" s="30" t="s">
        <v>305</v>
      </c>
      <c r="E16638" s="30" t="s">
        <v>28</v>
      </c>
      <c r="F16638" s="30" t="s">
        <v>306</v>
      </c>
      <c r="G16638" s="30" t="s">
        <v>76</v>
      </c>
      <c r="H16638" s="30" t="s">
        <v>59</v>
      </c>
      <c r="I16638" s="32">
        <v>5258</v>
      </c>
    </row>
    <row r="16639" spans="1:9" s="33" customFormat="1" x14ac:dyDescent="0.15">
      <c r="A16639" s="31">
        <v>43466</v>
      </c>
      <c r="B16639" s="30" t="s">
        <v>52</v>
      </c>
      <c r="C16639" s="30" t="s">
        <v>307</v>
      </c>
      <c r="D16639" s="30" t="s">
        <v>308</v>
      </c>
      <c r="E16639" s="30" t="s">
        <v>28</v>
      </c>
      <c r="F16639" s="30" t="s">
        <v>309</v>
      </c>
      <c r="G16639" s="30" t="s">
        <v>56</v>
      </c>
      <c r="H16639" s="30" t="s">
        <v>65</v>
      </c>
      <c r="I16639" s="32">
        <v>3708</v>
      </c>
    </row>
    <row r="16640" spans="1:9" s="33" customFormat="1" x14ac:dyDescent="0.15">
      <c r="A16640" s="31">
        <v>43466</v>
      </c>
      <c r="B16640" s="30" t="s">
        <v>62</v>
      </c>
      <c r="C16640" s="30" t="s">
        <v>307</v>
      </c>
      <c r="D16640" s="30" t="s">
        <v>308</v>
      </c>
      <c r="E16640" s="30" t="s">
        <v>28</v>
      </c>
      <c r="F16640" s="30" t="s">
        <v>309</v>
      </c>
      <c r="G16640" s="30" t="s">
        <v>82</v>
      </c>
      <c r="H16640" s="30" t="s">
        <v>64</v>
      </c>
      <c r="I16640" s="32">
        <v>1951</v>
      </c>
    </row>
    <row r="16641" spans="1:9" s="33" customFormat="1" x14ac:dyDescent="0.15">
      <c r="A16641" s="31">
        <v>43466</v>
      </c>
      <c r="B16641" s="30" t="s">
        <v>62</v>
      </c>
      <c r="C16641" s="30" t="s">
        <v>307</v>
      </c>
      <c r="D16641" s="30" t="s">
        <v>308</v>
      </c>
      <c r="E16641" s="30" t="s">
        <v>28</v>
      </c>
      <c r="F16641" s="30" t="s">
        <v>309</v>
      </c>
      <c r="G16641" s="30" t="s">
        <v>72</v>
      </c>
      <c r="H16641" s="30" t="s">
        <v>79</v>
      </c>
      <c r="I16641" s="32">
        <v>9207</v>
      </c>
    </row>
    <row r="16642" spans="1:9" s="33" customFormat="1" x14ac:dyDescent="0.15">
      <c r="A16642" s="31">
        <v>43466</v>
      </c>
      <c r="B16642" s="30" t="s">
        <v>62</v>
      </c>
      <c r="C16642" s="30" t="s">
        <v>307</v>
      </c>
      <c r="D16642" s="30" t="s">
        <v>308</v>
      </c>
      <c r="E16642" s="30" t="s">
        <v>28</v>
      </c>
      <c r="F16642" s="30" t="s">
        <v>309</v>
      </c>
      <c r="G16642" s="30" t="s">
        <v>63</v>
      </c>
      <c r="H16642" s="30" t="s">
        <v>68</v>
      </c>
      <c r="I16642" s="32">
        <v>5754</v>
      </c>
    </row>
    <row r="16643" spans="1:9" s="33" customFormat="1" x14ac:dyDescent="0.15">
      <c r="A16643" s="31">
        <v>43466</v>
      </c>
      <c r="B16643" s="30" t="s">
        <v>52</v>
      </c>
      <c r="C16643" s="30" t="s">
        <v>307</v>
      </c>
      <c r="D16643" s="30" t="s">
        <v>308</v>
      </c>
      <c r="E16643" s="30" t="s">
        <v>28</v>
      </c>
      <c r="F16643" s="30" t="s">
        <v>309</v>
      </c>
      <c r="G16643" s="30" t="s">
        <v>58</v>
      </c>
      <c r="H16643" s="30" t="s">
        <v>64</v>
      </c>
      <c r="I16643" s="32">
        <v>8324</v>
      </c>
    </row>
    <row r="16644" spans="1:9" s="33" customFormat="1" x14ac:dyDescent="0.15">
      <c r="A16644" s="31">
        <v>43466</v>
      </c>
      <c r="B16644" s="30" t="s">
        <v>52</v>
      </c>
      <c r="C16644" s="30" t="s">
        <v>307</v>
      </c>
      <c r="D16644" s="30" t="s">
        <v>308</v>
      </c>
      <c r="E16644" s="30" t="s">
        <v>28</v>
      </c>
      <c r="F16644" s="30" t="s">
        <v>309</v>
      </c>
      <c r="G16644" s="30" t="s">
        <v>78</v>
      </c>
      <c r="H16644" s="30" t="s">
        <v>57</v>
      </c>
      <c r="I16644" s="32">
        <v>3619</v>
      </c>
    </row>
    <row r="16645" spans="1:9" s="33" customFormat="1" x14ac:dyDescent="0.15">
      <c r="A16645" s="31">
        <v>43466</v>
      </c>
      <c r="B16645" s="30" t="s">
        <v>62</v>
      </c>
      <c r="C16645" s="30" t="s">
        <v>307</v>
      </c>
      <c r="D16645" s="30" t="s">
        <v>308</v>
      </c>
      <c r="E16645" s="30" t="s">
        <v>28</v>
      </c>
      <c r="F16645" s="30" t="s">
        <v>309</v>
      </c>
      <c r="G16645" s="30" t="s">
        <v>78</v>
      </c>
      <c r="H16645" s="30" t="s">
        <v>59</v>
      </c>
      <c r="I16645" s="32">
        <v>6787</v>
      </c>
    </row>
    <row r="16646" spans="1:9" s="33" customFormat="1" x14ac:dyDescent="0.15">
      <c r="A16646" s="31">
        <v>43466</v>
      </c>
      <c r="B16646" s="30" t="s">
        <v>62</v>
      </c>
      <c r="C16646" s="30" t="s">
        <v>307</v>
      </c>
      <c r="D16646" s="30" t="s">
        <v>308</v>
      </c>
      <c r="E16646" s="30" t="s">
        <v>28</v>
      </c>
      <c r="F16646" s="30" t="s">
        <v>309</v>
      </c>
      <c r="G16646" s="30" t="s">
        <v>60</v>
      </c>
      <c r="H16646" s="30" t="s">
        <v>79</v>
      </c>
      <c r="I16646" s="32">
        <v>6737</v>
      </c>
    </row>
    <row r="16647" spans="1:9" s="33" customFormat="1" x14ac:dyDescent="0.15">
      <c r="A16647" s="31">
        <v>43466</v>
      </c>
      <c r="B16647" s="30" t="s">
        <v>62</v>
      </c>
      <c r="C16647" s="30" t="s">
        <v>307</v>
      </c>
      <c r="D16647" s="30" t="s">
        <v>308</v>
      </c>
      <c r="E16647" s="30" t="s">
        <v>28</v>
      </c>
      <c r="F16647" s="30" t="s">
        <v>309</v>
      </c>
      <c r="G16647" s="30" t="s">
        <v>80</v>
      </c>
      <c r="H16647" s="30" t="s">
        <v>65</v>
      </c>
      <c r="I16647" s="32">
        <v>5486</v>
      </c>
    </row>
    <row r="16648" spans="1:9" s="33" customFormat="1" x14ac:dyDescent="0.15">
      <c r="A16648" s="31">
        <v>43466</v>
      </c>
      <c r="B16648" s="30" t="s">
        <v>52</v>
      </c>
      <c r="C16648" s="30" t="s">
        <v>307</v>
      </c>
      <c r="D16648" s="30" t="s">
        <v>308</v>
      </c>
      <c r="E16648" s="30" t="s">
        <v>28</v>
      </c>
      <c r="F16648" s="30" t="s">
        <v>309</v>
      </c>
      <c r="G16648" s="30" t="s">
        <v>70</v>
      </c>
      <c r="H16648" s="30" t="s">
        <v>75</v>
      </c>
      <c r="I16648" s="32">
        <v>9169</v>
      </c>
    </row>
    <row r="16649" spans="1:9" s="33" customFormat="1" x14ac:dyDescent="0.15">
      <c r="A16649" s="31">
        <v>43466</v>
      </c>
      <c r="B16649" s="30" t="s">
        <v>62</v>
      </c>
      <c r="C16649" s="30" t="s">
        <v>307</v>
      </c>
      <c r="D16649" s="30" t="s">
        <v>308</v>
      </c>
      <c r="E16649" s="30" t="s">
        <v>28</v>
      </c>
      <c r="F16649" s="30" t="s">
        <v>309</v>
      </c>
      <c r="G16649" s="30" t="s">
        <v>73</v>
      </c>
      <c r="H16649" s="30" t="s">
        <v>68</v>
      </c>
      <c r="I16649" s="32">
        <v>8870</v>
      </c>
    </row>
    <row r="16650" spans="1:9" s="33" customFormat="1" x14ac:dyDescent="0.15">
      <c r="A16650" s="31">
        <v>43466</v>
      </c>
      <c r="B16650" s="30" t="s">
        <v>62</v>
      </c>
      <c r="C16650" s="30" t="s">
        <v>307</v>
      </c>
      <c r="D16650" s="30" t="s">
        <v>308</v>
      </c>
      <c r="E16650" s="30" t="s">
        <v>28</v>
      </c>
      <c r="F16650" s="30" t="s">
        <v>309</v>
      </c>
      <c r="G16650" s="30" t="s">
        <v>71</v>
      </c>
      <c r="H16650" s="30" t="s">
        <v>57</v>
      </c>
      <c r="I16650" s="32">
        <v>5260</v>
      </c>
    </row>
    <row r="16651" spans="1:9" s="33" customFormat="1" x14ac:dyDescent="0.15">
      <c r="A16651" s="31">
        <v>43466</v>
      </c>
      <c r="B16651" s="30" t="s">
        <v>62</v>
      </c>
      <c r="C16651" s="30" t="s">
        <v>307</v>
      </c>
      <c r="D16651" s="30" t="s">
        <v>308</v>
      </c>
      <c r="E16651" s="30" t="s">
        <v>28</v>
      </c>
      <c r="F16651" s="30" t="s">
        <v>309</v>
      </c>
      <c r="G16651" s="30" t="s">
        <v>81</v>
      </c>
      <c r="H16651" s="30" t="s">
        <v>64</v>
      </c>
      <c r="I16651" s="32">
        <v>1498</v>
      </c>
    </row>
    <row r="16652" spans="1:9" s="33" customFormat="1" x14ac:dyDescent="0.15">
      <c r="A16652" s="31">
        <v>43466</v>
      </c>
      <c r="B16652" s="30" t="s">
        <v>52</v>
      </c>
      <c r="C16652" s="30" t="s">
        <v>307</v>
      </c>
      <c r="D16652" s="30" t="s">
        <v>308</v>
      </c>
      <c r="E16652" s="30" t="s">
        <v>28</v>
      </c>
      <c r="F16652" s="30" t="s">
        <v>309</v>
      </c>
      <c r="G16652" s="30" t="s">
        <v>70</v>
      </c>
      <c r="H16652" s="30" t="s">
        <v>79</v>
      </c>
      <c r="I16652" s="32">
        <v>6012</v>
      </c>
    </row>
    <row r="16653" spans="1:9" s="33" customFormat="1" x14ac:dyDescent="0.15">
      <c r="A16653" s="31">
        <v>43466</v>
      </c>
      <c r="B16653" s="30" t="s">
        <v>62</v>
      </c>
      <c r="C16653" s="30" t="s">
        <v>307</v>
      </c>
      <c r="D16653" s="30" t="s">
        <v>308</v>
      </c>
      <c r="E16653" s="30" t="s">
        <v>28</v>
      </c>
      <c r="F16653" s="30" t="s">
        <v>309</v>
      </c>
      <c r="G16653" s="30" t="s">
        <v>58</v>
      </c>
      <c r="H16653" s="30" t="s">
        <v>64</v>
      </c>
      <c r="I16653" s="32">
        <v>8717</v>
      </c>
    </row>
    <row r="16654" spans="1:9" s="33" customFormat="1" x14ac:dyDescent="0.15">
      <c r="A16654" s="31">
        <v>43466</v>
      </c>
      <c r="B16654" s="30" t="s">
        <v>62</v>
      </c>
      <c r="C16654" s="30" t="s">
        <v>307</v>
      </c>
      <c r="D16654" s="30" t="s">
        <v>308</v>
      </c>
      <c r="E16654" s="30" t="s">
        <v>28</v>
      </c>
      <c r="F16654" s="30" t="s">
        <v>309</v>
      </c>
      <c r="G16654" s="30" t="s">
        <v>56</v>
      </c>
      <c r="H16654" s="30" t="s">
        <v>65</v>
      </c>
      <c r="I16654" s="32">
        <v>6534</v>
      </c>
    </row>
    <row r="16655" spans="1:9" s="33" customFormat="1" x14ac:dyDescent="0.15">
      <c r="A16655" s="31">
        <v>43466</v>
      </c>
      <c r="B16655" s="30" t="s">
        <v>62</v>
      </c>
      <c r="C16655" s="30" t="s">
        <v>307</v>
      </c>
      <c r="D16655" s="30" t="s">
        <v>308</v>
      </c>
      <c r="E16655" s="30" t="s">
        <v>28</v>
      </c>
      <c r="F16655" s="30" t="s">
        <v>309</v>
      </c>
      <c r="G16655" s="30" t="s">
        <v>67</v>
      </c>
      <c r="H16655" s="30" t="s">
        <v>65</v>
      </c>
      <c r="I16655" s="32">
        <v>9854</v>
      </c>
    </row>
    <row r="16656" spans="1:9" s="33" customFormat="1" x14ac:dyDescent="0.15">
      <c r="A16656" s="31">
        <v>43466</v>
      </c>
      <c r="B16656" s="30" t="s">
        <v>52</v>
      </c>
      <c r="C16656" s="30" t="s">
        <v>307</v>
      </c>
      <c r="D16656" s="30" t="s">
        <v>308</v>
      </c>
      <c r="E16656" s="30" t="s">
        <v>28</v>
      </c>
      <c r="F16656" s="30" t="s">
        <v>309</v>
      </c>
      <c r="G16656" s="30" t="s">
        <v>66</v>
      </c>
      <c r="H16656" s="30" t="s">
        <v>59</v>
      </c>
      <c r="I16656" s="32">
        <v>6714</v>
      </c>
    </row>
    <row r="16657" spans="1:9" s="33" customFormat="1" x14ac:dyDescent="0.15">
      <c r="A16657" s="31">
        <v>43466</v>
      </c>
      <c r="B16657" s="30" t="s">
        <v>62</v>
      </c>
      <c r="C16657" s="30" t="s">
        <v>307</v>
      </c>
      <c r="D16657" s="30" t="s">
        <v>308</v>
      </c>
      <c r="E16657" s="30" t="s">
        <v>28</v>
      </c>
      <c r="F16657" s="30" t="s">
        <v>309</v>
      </c>
      <c r="G16657" s="30" t="s">
        <v>69</v>
      </c>
      <c r="H16657" s="30" t="s">
        <v>61</v>
      </c>
      <c r="I16657" s="32">
        <v>2723</v>
      </c>
    </row>
    <row r="16658" spans="1:9" s="33" customFormat="1" x14ac:dyDescent="0.15">
      <c r="A16658" s="31">
        <v>43466</v>
      </c>
      <c r="B16658" s="30" t="s">
        <v>62</v>
      </c>
      <c r="C16658" s="30" t="s">
        <v>307</v>
      </c>
      <c r="D16658" s="30" t="s">
        <v>308</v>
      </c>
      <c r="E16658" s="30" t="s">
        <v>28</v>
      </c>
      <c r="F16658" s="30" t="s">
        <v>309</v>
      </c>
      <c r="G16658" s="30" t="s">
        <v>83</v>
      </c>
      <c r="H16658" s="30" t="s">
        <v>59</v>
      </c>
      <c r="I16658" s="32">
        <v>5953</v>
      </c>
    </row>
    <row r="16659" spans="1:9" s="33" customFormat="1" x14ac:dyDescent="0.15">
      <c r="A16659" s="31">
        <v>43466</v>
      </c>
      <c r="B16659" s="30" t="s">
        <v>52</v>
      </c>
      <c r="C16659" s="30" t="s">
        <v>307</v>
      </c>
      <c r="D16659" s="30" t="s">
        <v>308</v>
      </c>
      <c r="E16659" s="30" t="s">
        <v>28</v>
      </c>
      <c r="F16659" s="30" t="s">
        <v>309</v>
      </c>
      <c r="G16659" s="30" t="s">
        <v>71</v>
      </c>
      <c r="H16659" s="30" t="s">
        <v>79</v>
      </c>
      <c r="I16659" s="32">
        <v>3907</v>
      </c>
    </row>
    <row r="16660" spans="1:9" s="33" customFormat="1" x14ac:dyDescent="0.15">
      <c r="A16660" s="31">
        <v>43466</v>
      </c>
      <c r="B16660" s="30" t="s">
        <v>62</v>
      </c>
      <c r="C16660" s="30" t="s">
        <v>307</v>
      </c>
      <c r="D16660" s="30" t="s">
        <v>308</v>
      </c>
      <c r="E16660" s="30" t="s">
        <v>28</v>
      </c>
      <c r="F16660" s="30" t="s">
        <v>309</v>
      </c>
      <c r="G16660" s="30" t="s">
        <v>86</v>
      </c>
      <c r="H16660" s="30" t="s">
        <v>79</v>
      </c>
      <c r="I16660" s="32">
        <v>1711</v>
      </c>
    </row>
    <row r="16661" spans="1:9" s="33" customFormat="1" x14ac:dyDescent="0.15">
      <c r="A16661" s="31">
        <v>43466</v>
      </c>
      <c r="B16661" s="30" t="s">
        <v>62</v>
      </c>
      <c r="C16661" s="30" t="s">
        <v>307</v>
      </c>
      <c r="D16661" s="30" t="s">
        <v>308</v>
      </c>
      <c r="E16661" s="30" t="s">
        <v>28</v>
      </c>
      <c r="F16661" s="30" t="s">
        <v>309</v>
      </c>
      <c r="G16661" s="30" t="s">
        <v>80</v>
      </c>
      <c r="H16661" s="30" t="s">
        <v>61</v>
      </c>
      <c r="I16661" s="32">
        <v>3652</v>
      </c>
    </row>
    <row r="16662" spans="1:9" s="33" customFormat="1" x14ac:dyDescent="0.15">
      <c r="A16662" s="31">
        <v>43466</v>
      </c>
      <c r="B16662" s="30" t="s">
        <v>52</v>
      </c>
      <c r="C16662" s="30" t="s">
        <v>307</v>
      </c>
      <c r="D16662" s="30" t="s">
        <v>308</v>
      </c>
      <c r="E16662" s="30" t="s">
        <v>28</v>
      </c>
      <c r="F16662" s="30" t="s">
        <v>309</v>
      </c>
      <c r="G16662" s="30" t="s">
        <v>73</v>
      </c>
      <c r="H16662" s="30" t="s">
        <v>74</v>
      </c>
      <c r="I16662" s="32">
        <v>9362</v>
      </c>
    </row>
    <row r="16663" spans="1:9" s="33" customFormat="1" x14ac:dyDescent="0.15">
      <c r="A16663" s="31">
        <v>43466</v>
      </c>
      <c r="B16663" s="30" t="s">
        <v>62</v>
      </c>
      <c r="C16663" s="30" t="s">
        <v>307</v>
      </c>
      <c r="D16663" s="30" t="s">
        <v>308</v>
      </c>
      <c r="E16663" s="30" t="s">
        <v>28</v>
      </c>
      <c r="F16663" s="30" t="s">
        <v>309</v>
      </c>
      <c r="G16663" s="30" t="s">
        <v>82</v>
      </c>
      <c r="H16663" s="30" t="s">
        <v>68</v>
      </c>
      <c r="I16663" s="32">
        <v>9467</v>
      </c>
    </row>
    <row r="16664" spans="1:9" s="33" customFormat="1" x14ac:dyDescent="0.15">
      <c r="A16664" s="31">
        <v>43466</v>
      </c>
      <c r="B16664" s="30" t="s">
        <v>52</v>
      </c>
      <c r="C16664" s="30" t="s">
        <v>307</v>
      </c>
      <c r="D16664" s="30" t="s">
        <v>308</v>
      </c>
      <c r="E16664" s="30" t="s">
        <v>28</v>
      </c>
      <c r="F16664" s="30" t="s">
        <v>309</v>
      </c>
      <c r="G16664" s="30" t="s">
        <v>77</v>
      </c>
      <c r="H16664" s="30" t="s">
        <v>64</v>
      </c>
      <c r="I16664" s="32">
        <v>9721</v>
      </c>
    </row>
    <row r="16665" spans="1:9" s="33" customFormat="1" x14ac:dyDescent="0.15">
      <c r="A16665" s="31">
        <v>43466</v>
      </c>
      <c r="B16665" s="30" t="s">
        <v>52</v>
      </c>
      <c r="C16665" s="30" t="s">
        <v>307</v>
      </c>
      <c r="D16665" s="30" t="s">
        <v>308</v>
      </c>
      <c r="E16665" s="30" t="s">
        <v>28</v>
      </c>
      <c r="F16665" s="30" t="s">
        <v>309</v>
      </c>
      <c r="G16665" s="30" t="s">
        <v>76</v>
      </c>
      <c r="H16665" s="30" t="s">
        <v>65</v>
      </c>
      <c r="I16665" s="32">
        <v>4734</v>
      </c>
    </row>
    <row r="16666" spans="1:9" s="33" customFormat="1" x14ac:dyDescent="0.15">
      <c r="A16666" s="31">
        <v>43466</v>
      </c>
      <c r="B16666" s="30" t="s">
        <v>52</v>
      </c>
      <c r="C16666" s="30" t="s">
        <v>307</v>
      </c>
      <c r="D16666" s="30" t="s">
        <v>308</v>
      </c>
      <c r="E16666" s="30" t="s">
        <v>28</v>
      </c>
      <c r="F16666" s="30" t="s">
        <v>309</v>
      </c>
      <c r="G16666" s="30" t="s">
        <v>66</v>
      </c>
      <c r="H16666" s="30" t="s">
        <v>64</v>
      </c>
      <c r="I16666" s="32">
        <v>1419</v>
      </c>
    </row>
    <row r="16667" spans="1:9" s="33" customFormat="1" x14ac:dyDescent="0.15">
      <c r="A16667" s="31">
        <v>43466</v>
      </c>
      <c r="B16667" s="30" t="s">
        <v>62</v>
      </c>
      <c r="C16667" s="30" t="s">
        <v>307</v>
      </c>
      <c r="D16667" s="30" t="s">
        <v>308</v>
      </c>
      <c r="E16667" s="30" t="s">
        <v>28</v>
      </c>
      <c r="F16667" s="30" t="s">
        <v>309</v>
      </c>
      <c r="G16667" s="30" t="s">
        <v>84</v>
      </c>
      <c r="H16667" s="30" t="s">
        <v>61</v>
      </c>
      <c r="I16667" s="32">
        <v>6531</v>
      </c>
    </row>
    <row r="16668" spans="1:9" s="33" customFormat="1" x14ac:dyDescent="0.15">
      <c r="A16668" s="31">
        <v>43466</v>
      </c>
      <c r="B16668" s="30" t="s">
        <v>52</v>
      </c>
      <c r="C16668" s="30" t="s">
        <v>307</v>
      </c>
      <c r="D16668" s="30" t="s">
        <v>308</v>
      </c>
      <c r="E16668" s="30" t="s">
        <v>28</v>
      </c>
      <c r="F16668" s="30" t="s">
        <v>309</v>
      </c>
      <c r="G16668" s="30" t="s">
        <v>58</v>
      </c>
      <c r="H16668" s="30" t="s">
        <v>64</v>
      </c>
      <c r="I16668" s="32">
        <v>2373</v>
      </c>
    </row>
    <row r="16669" spans="1:9" s="33" customFormat="1" x14ac:dyDescent="0.15">
      <c r="A16669" s="31">
        <v>43466</v>
      </c>
      <c r="B16669" s="30" t="s">
        <v>52</v>
      </c>
      <c r="C16669" s="30" t="s">
        <v>307</v>
      </c>
      <c r="D16669" s="30" t="s">
        <v>308</v>
      </c>
      <c r="E16669" s="30" t="s">
        <v>28</v>
      </c>
      <c r="F16669" s="30" t="s">
        <v>309</v>
      </c>
      <c r="G16669" s="30" t="s">
        <v>56</v>
      </c>
      <c r="H16669" s="30" t="s">
        <v>68</v>
      </c>
      <c r="I16669" s="32">
        <v>3718</v>
      </c>
    </row>
    <row r="16670" spans="1:9" s="33" customFormat="1" x14ac:dyDescent="0.15">
      <c r="A16670" s="31">
        <v>43466</v>
      </c>
      <c r="B16670" s="30" t="s">
        <v>62</v>
      </c>
      <c r="C16670" s="30" t="s">
        <v>307</v>
      </c>
      <c r="D16670" s="30" t="s">
        <v>308</v>
      </c>
      <c r="E16670" s="30" t="s">
        <v>28</v>
      </c>
      <c r="F16670" s="30" t="s">
        <v>309</v>
      </c>
      <c r="G16670" s="30" t="s">
        <v>85</v>
      </c>
      <c r="H16670" s="30" t="s">
        <v>65</v>
      </c>
      <c r="I16670" s="32">
        <v>8932</v>
      </c>
    </row>
    <row r="16671" spans="1:9" s="33" customFormat="1" x14ac:dyDescent="0.15">
      <c r="A16671" s="31">
        <v>43466</v>
      </c>
      <c r="B16671" s="30" t="s">
        <v>52</v>
      </c>
      <c r="C16671" s="30" t="s">
        <v>307</v>
      </c>
      <c r="D16671" s="30" t="s">
        <v>308</v>
      </c>
      <c r="E16671" s="30" t="s">
        <v>28</v>
      </c>
      <c r="F16671" s="30" t="s">
        <v>309</v>
      </c>
      <c r="G16671" s="30" t="s">
        <v>58</v>
      </c>
      <c r="H16671" s="30" t="s">
        <v>61</v>
      </c>
      <c r="I16671" s="32">
        <v>7036</v>
      </c>
    </row>
    <row r="16672" spans="1:9" s="33" customFormat="1" x14ac:dyDescent="0.15">
      <c r="A16672" s="31">
        <v>43466</v>
      </c>
      <c r="B16672" s="30" t="s">
        <v>62</v>
      </c>
      <c r="C16672" s="30" t="s">
        <v>307</v>
      </c>
      <c r="D16672" s="30" t="s">
        <v>308</v>
      </c>
      <c r="E16672" s="30" t="s">
        <v>28</v>
      </c>
      <c r="F16672" s="30" t="s">
        <v>309</v>
      </c>
      <c r="G16672" s="30" t="s">
        <v>86</v>
      </c>
      <c r="H16672" s="30" t="s">
        <v>59</v>
      </c>
      <c r="I16672" s="32">
        <v>9604</v>
      </c>
    </row>
    <row r="16673" spans="1:9" s="33" customFormat="1" x14ac:dyDescent="0.15">
      <c r="A16673" s="31">
        <v>43466</v>
      </c>
      <c r="B16673" s="30" t="s">
        <v>52</v>
      </c>
      <c r="C16673" s="30" t="s">
        <v>307</v>
      </c>
      <c r="D16673" s="30" t="s">
        <v>308</v>
      </c>
      <c r="E16673" s="30" t="s">
        <v>28</v>
      </c>
      <c r="F16673" s="30" t="s">
        <v>309</v>
      </c>
      <c r="G16673" s="30" t="s">
        <v>56</v>
      </c>
      <c r="H16673" s="30" t="s">
        <v>57</v>
      </c>
      <c r="I16673" s="32">
        <v>5424</v>
      </c>
    </row>
    <row r="16674" spans="1:9" s="33" customFormat="1" x14ac:dyDescent="0.15">
      <c r="A16674" s="31">
        <v>43466</v>
      </c>
      <c r="B16674" s="30" t="s">
        <v>52</v>
      </c>
      <c r="C16674" s="30" t="s">
        <v>307</v>
      </c>
      <c r="D16674" s="30" t="s">
        <v>308</v>
      </c>
      <c r="E16674" s="30" t="s">
        <v>28</v>
      </c>
      <c r="F16674" s="30" t="s">
        <v>309</v>
      </c>
      <c r="G16674" s="30" t="s">
        <v>84</v>
      </c>
      <c r="H16674" s="30" t="s">
        <v>79</v>
      </c>
      <c r="I16674" s="32">
        <v>5016</v>
      </c>
    </row>
    <row r="16675" spans="1:9" s="33" customFormat="1" x14ac:dyDescent="0.15">
      <c r="A16675" s="31">
        <v>43466</v>
      </c>
      <c r="B16675" s="30" t="s">
        <v>62</v>
      </c>
      <c r="C16675" s="30" t="s">
        <v>307</v>
      </c>
      <c r="D16675" s="30" t="s">
        <v>308</v>
      </c>
      <c r="E16675" s="30" t="s">
        <v>28</v>
      </c>
      <c r="F16675" s="30" t="s">
        <v>309</v>
      </c>
      <c r="G16675" s="30" t="s">
        <v>85</v>
      </c>
      <c r="H16675" s="30" t="s">
        <v>68</v>
      </c>
      <c r="I16675" s="32">
        <v>1792</v>
      </c>
    </row>
    <row r="16676" spans="1:9" s="33" customFormat="1" x14ac:dyDescent="0.15">
      <c r="A16676" s="31">
        <v>43466</v>
      </c>
      <c r="B16676" s="30" t="s">
        <v>52</v>
      </c>
      <c r="C16676" s="30" t="s">
        <v>307</v>
      </c>
      <c r="D16676" s="30" t="s">
        <v>308</v>
      </c>
      <c r="E16676" s="30" t="s">
        <v>28</v>
      </c>
      <c r="F16676" s="30" t="s">
        <v>309</v>
      </c>
      <c r="G16676" s="30" t="s">
        <v>80</v>
      </c>
      <c r="H16676" s="30" t="s">
        <v>65</v>
      </c>
      <c r="I16676" s="32">
        <v>9965</v>
      </c>
    </row>
    <row r="16677" spans="1:9" s="33" customFormat="1" x14ac:dyDescent="0.15">
      <c r="A16677" s="31">
        <v>43497</v>
      </c>
      <c r="B16677" s="30" t="s">
        <v>52</v>
      </c>
      <c r="C16677" s="30" t="s">
        <v>307</v>
      </c>
      <c r="D16677" s="30" t="s">
        <v>308</v>
      </c>
      <c r="E16677" s="30" t="s">
        <v>28</v>
      </c>
      <c r="F16677" s="30" t="s">
        <v>309</v>
      </c>
      <c r="G16677" s="30" t="s">
        <v>56</v>
      </c>
      <c r="H16677" s="30" t="s">
        <v>61</v>
      </c>
      <c r="I16677" s="32">
        <v>7722</v>
      </c>
    </row>
    <row r="16678" spans="1:9" s="33" customFormat="1" x14ac:dyDescent="0.15">
      <c r="A16678" s="31">
        <v>43497</v>
      </c>
      <c r="B16678" s="30" t="s">
        <v>62</v>
      </c>
      <c r="C16678" s="30" t="s">
        <v>307</v>
      </c>
      <c r="D16678" s="30" t="s">
        <v>308</v>
      </c>
      <c r="E16678" s="30" t="s">
        <v>28</v>
      </c>
      <c r="F16678" s="30" t="s">
        <v>309</v>
      </c>
      <c r="G16678" s="30" t="s">
        <v>82</v>
      </c>
      <c r="H16678" s="30" t="s">
        <v>65</v>
      </c>
      <c r="I16678" s="32">
        <v>4118</v>
      </c>
    </row>
    <row r="16679" spans="1:9" s="33" customFormat="1" x14ac:dyDescent="0.15">
      <c r="A16679" s="31">
        <v>43497</v>
      </c>
      <c r="B16679" s="30" t="s">
        <v>62</v>
      </c>
      <c r="C16679" s="30" t="s">
        <v>307</v>
      </c>
      <c r="D16679" s="30" t="s">
        <v>308</v>
      </c>
      <c r="E16679" s="30" t="s">
        <v>28</v>
      </c>
      <c r="F16679" s="30" t="s">
        <v>309</v>
      </c>
      <c r="G16679" s="30" t="s">
        <v>86</v>
      </c>
      <c r="H16679" s="30" t="s">
        <v>68</v>
      </c>
      <c r="I16679" s="32">
        <v>4090</v>
      </c>
    </row>
    <row r="16680" spans="1:9" s="33" customFormat="1" x14ac:dyDescent="0.15">
      <c r="A16680" s="31">
        <v>43497</v>
      </c>
      <c r="B16680" s="30" t="s">
        <v>52</v>
      </c>
      <c r="C16680" s="30" t="s">
        <v>307</v>
      </c>
      <c r="D16680" s="30" t="s">
        <v>308</v>
      </c>
      <c r="E16680" s="30" t="s">
        <v>28</v>
      </c>
      <c r="F16680" s="30" t="s">
        <v>309</v>
      </c>
      <c r="G16680" s="30" t="s">
        <v>82</v>
      </c>
      <c r="H16680" s="30" t="s">
        <v>65</v>
      </c>
      <c r="I16680" s="32">
        <v>3938</v>
      </c>
    </row>
    <row r="16681" spans="1:9" s="33" customFormat="1" x14ac:dyDescent="0.15">
      <c r="A16681" s="31">
        <v>43497</v>
      </c>
      <c r="B16681" s="30" t="s">
        <v>52</v>
      </c>
      <c r="C16681" s="30" t="s">
        <v>307</v>
      </c>
      <c r="D16681" s="30" t="s">
        <v>308</v>
      </c>
      <c r="E16681" s="30" t="s">
        <v>28</v>
      </c>
      <c r="F16681" s="30" t="s">
        <v>309</v>
      </c>
      <c r="G16681" s="30" t="s">
        <v>58</v>
      </c>
      <c r="H16681" s="30" t="s">
        <v>65</v>
      </c>
      <c r="I16681" s="32">
        <v>1475</v>
      </c>
    </row>
    <row r="16682" spans="1:9" s="33" customFormat="1" x14ac:dyDescent="0.15">
      <c r="A16682" s="31">
        <v>43497</v>
      </c>
      <c r="B16682" s="30" t="s">
        <v>52</v>
      </c>
      <c r="C16682" s="30" t="s">
        <v>307</v>
      </c>
      <c r="D16682" s="30" t="s">
        <v>308</v>
      </c>
      <c r="E16682" s="30" t="s">
        <v>28</v>
      </c>
      <c r="F16682" s="30" t="s">
        <v>309</v>
      </c>
      <c r="G16682" s="30" t="s">
        <v>78</v>
      </c>
      <c r="H16682" s="30" t="s">
        <v>57</v>
      </c>
      <c r="I16682" s="32">
        <v>8729</v>
      </c>
    </row>
    <row r="16683" spans="1:9" s="33" customFormat="1" x14ac:dyDescent="0.15">
      <c r="A16683" s="31">
        <v>43497</v>
      </c>
      <c r="B16683" s="30" t="s">
        <v>62</v>
      </c>
      <c r="C16683" s="30" t="s">
        <v>307</v>
      </c>
      <c r="D16683" s="30" t="s">
        <v>308</v>
      </c>
      <c r="E16683" s="30" t="s">
        <v>28</v>
      </c>
      <c r="F16683" s="30" t="s">
        <v>309</v>
      </c>
      <c r="G16683" s="30" t="s">
        <v>78</v>
      </c>
      <c r="H16683" s="30" t="s">
        <v>59</v>
      </c>
      <c r="I16683" s="32">
        <v>5534</v>
      </c>
    </row>
    <row r="16684" spans="1:9" s="33" customFormat="1" x14ac:dyDescent="0.15">
      <c r="A16684" s="31">
        <v>43497</v>
      </c>
      <c r="B16684" s="30" t="s">
        <v>62</v>
      </c>
      <c r="C16684" s="30" t="s">
        <v>307</v>
      </c>
      <c r="D16684" s="30" t="s">
        <v>308</v>
      </c>
      <c r="E16684" s="30" t="s">
        <v>28</v>
      </c>
      <c r="F16684" s="30" t="s">
        <v>309</v>
      </c>
      <c r="G16684" s="30" t="s">
        <v>69</v>
      </c>
      <c r="H16684" s="30" t="s">
        <v>61</v>
      </c>
      <c r="I16684" s="32">
        <v>6170</v>
      </c>
    </row>
    <row r="16685" spans="1:9" s="33" customFormat="1" x14ac:dyDescent="0.15">
      <c r="A16685" s="31">
        <v>43497</v>
      </c>
      <c r="B16685" s="30" t="s">
        <v>62</v>
      </c>
      <c r="C16685" s="30" t="s">
        <v>307</v>
      </c>
      <c r="D16685" s="30" t="s">
        <v>308</v>
      </c>
      <c r="E16685" s="30" t="s">
        <v>28</v>
      </c>
      <c r="F16685" s="30" t="s">
        <v>309</v>
      </c>
      <c r="G16685" s="30" t="s">
        <v>80</v>
      </c>
      <c r="H16685" s="30" t="s">
        <v>65</v>
      </c>
      <c r="I16685" s="32">
        <v>7101</v>
      </c>
    </row>
    <row r="16686" spans="1:9" s="33" customFormat="1" x14ac:dyDescent="0.15">
      <c r="A16686" s="31">
        <v>43497</v>
      </c>
      <c r="B16686" s="30" t="s">
        <v>62</v>
      </c>
      <c r="C16686" s="30" t="s">
        <v>307</v>
      </c>
      <c r="D16686" s="30" t="s">
        <v>308</v>
      </c>
      <c r="E16686" s="30" t="s">
        <v>28</v>
      </c>
      <c r="F16686" s="30" t="s">
        <v>309</v>
      </c>
      <c r="G16686" s="30" t="s">
        <v>71</v>
      </c>
      <c r="H16686" s="30" t="s">
        <v>79</v>
      </c>
      <c r="I16686" s="32">
        <v>4382</v>
      </c>
    </row>
    <row r="16687" spans="1:9" s="33" customFormat="1" x14ac:dyDescent="0.15">
      <c r="A16687" s="31">
        <v>43497</v>
      </c>
      <c r="B16687" s="30" t="s">
        <v>62</v>
      </c>
      <c r="C16687" s="30" t="s">
        <v>307</v>
      </c>
      <c r="D16687" s="30" t="s">
        <v>308</v>
      </c>
      <c r="E16687" s="30" t="s">
        <v>28</v>
      </c>
      <c r="F16687" s="30" t="s">
        <v>309</v>
      </c>
      <c r="G16687" s="30" t="s">
        <v>73</v>
      </c>
      <c r="H16687" s="30" t="s">
        <v>59</v>
      </c>
      <c r="I16687" s="32">
        <v>3799</v>
      </c>
    </row>
    <row r="16688" spans="1:9" s="33" customFormat="1" x14ac:dyDescent="0.15">
      <c r="A16688" s="31">
        <v>43497</v>
      </c>
      <c r="B16688" s="30" t="s">
        <v>62</v>
      </c>
      <c r="C16688" s="30" t="s">
        <v>307</v>
      </c>
      <c r="D16688" s="30" t="s">
        <v>308</v>
      </c>
      <c r="E16688" s="30" t="s">
        <v>28</v>
      </c>
      <c r="F16688" s="30" t="s">
        <v>309</v>
      </c>
      <c r="G16688" s="30" t="s">
        <v>71</v>
      </c>
      <c r="H16688" s="30" t="s">
        <v>61</v>
      </c>
      <c r="I16688" s="32">
        <v>8043</v>
      </c>
    </row>
    <row r="16689" spans="1:9" s="33" customFormat="1" x14ac:dyDescent="0.15">
      <c r="A16689" s="31">
        <v>43497</v>
      </c>
      <c r="B16689" s="30" t="s">
        <v>62</v>
      </c>
      <c r="C16689" s="30" t="s">
        <v>307</v>
      </c>
      <c r="D16689" s="30" t="s">
        <v>308</v>
      </c>
      <c r="E16689" s="30" t="s">
        <v>28</v>
      </c>
      <c r="F16689" s="30" t="s">
        <v>309</v>
      </c>
      <c r="G16689" s="30" t="s">
        <v>69</v>
      </c>
      <c r="H16689" s="30" t="s">
        <v>61</v>
      </c>
      <c r="I16689" s="32">
        <v>5433</v>
      </c>
    </row>
    <row r="16690" spans="1:9" s="33" customFormat="1" x14ac:dyDescent="0.15">
      <c r="A16690" s="31">
        <v>43497</v>
      </c>
      <c r="B16690" s="30" t="s">
        <v>52</v>
      </c>
      <c r="C16690" s="30" t="s">
        <v>307</v>
      </c>
      <c r="D16690" s="30" t="s">
        <v>308</v>
      </c>
      <c r="E16690" s="30" t="s">
        <v>28</v>
      </c>
      <c r="F16690" s="30" t="s">
        <v>309</v>
      </c>
      <c r="G16690" s="30" t="s">
        <v>70</v>
      </c>
      <c r="H16690" s="30" t="s">
        <v>57</v>
      </c>
      <c r="I16690" s="32">
        <v>1050</v>
      </c>
    </row>
    <row r="16691" spans="1:9" s="33" customFormat="1" x14ac:dyDescent="0.15">
      <c r="A16691" s="31">
        <v>43497</v>
      </c>
      <c r="B16691" s="30" t="s">
        <v>62</v>
      </c>
      <c r="C16691" s="30" t="s">
        <v>307</v>
      </c>
      <c r="D16691" s="30" t="s">
        <v>308</v>
      </c>
      <c r="E16691" s="30" t="s">
        <v>28</v>
      </c>
      <c r="F16691" s="30" t="s">
        <v>309</v>
      </c>
      <c r="G16691" s="30" t="s">
        <v>66</v>
      </c>
      <c r="H16691" s="30" t="s">
        <v>64</v>
      </c>
      <c r="I16691" s="32">
        <v>8537</v>
      </c>
    </row>
    <row r="16692" spans="1:9" s="33" customFormat="1" x14ac:dyDescent="0.15">
      <c r="A16692" s="31">
        <v>43497</v>
      </c>
      <c r="B16692" s="30" t="s">
        <v>62</v>
      </c>
      <c r="C16692" s="30" t="s">
        <v>307</v>
      </c>
      <c r="D16692" s="30" t="s">
        <v>308</v>
      </c>
      <c r="E16692" s="30" t="s">
        <v>28</v>
      </c>
      <c r="F16692" s="30" t="s">
        <v>309</v>
      </c>
      <c r="G16692" s="30" t="s">
        <v>56</v>
      </c>
      <c r="H16692" s="30" t="s">
        <v>59</v>
      </c>
      <c r="I16692" s="32">
        <v>4755</v>
      </c>
    </row>
    <row r="16693" spans="1:9" s="33" customFormat="1" x14ac:dyDescent="0.15">
      <c r="A16693" s="31">
        <v>43497</v>
      </c>
      <c r="B16693" s="30" t="s">
        <v>62</v>
      </c>
      <c r="C16693" s="30" t="s">
        <v>307</v>
      </c>
      <c r="D16693" s="30" t="s">
        <v>308</v>
      </c>
      <c r="E16693" s="30" t="s">
        <v>28</v>
      </c>
      <c r="F16693" s="30" t="s">
        <v>309</v>
      </c>
      <c r="G16693" s="30" t="s">
        <v>67</v>
      </c>
      <c r="H16693" s="30" t="s">
        <v>68</v>
      </c>
      <c r="I16693" s="32">
        <v>7933</v>
      </c>
    </row>
    <row r="16694" spans="1:9" s="33" customFormat="1" x14ac:dyDescent="0.15">
      <c r="A16694" s="31">
        <v>43497</v>
      </c>
      <c r="B16694" s="30" t="s">
        <v>52</v>
      </c>
      <c r="C16694" s="30" t="s">
        <v>307</v>
      </c>
      <c r="D16694" s="30" t="s">
        <v>308</v>
      </c>
      <c r="E16694" s="30" t="s">
        <v>28</v>
      </c>
      <c r="F16694" s="30" t="s">
        <v>309</v>
      </c>
      <c r="G16694" s="30" t="s">
        <v>66</v>
      </c>
      <c r="H16694" s="30" t="s">
        <v>57</v>
      </c>
      <c r="I16694" s="32">
        <v>1823</v>
      </c>
    </row>
    <row r="16695" spans="1:9" s="33" customFormat="1" x14ac:dyDescent="0.15">
      <c r="A16695" s="31">
        <v>43497</v>
      </c>
      <c r="B16695" s="30" t="s">
        <v>62</v>
      </c>
      <c r="C16695" s="30" t="s">
        <v>307</v>
      </c>
      <c r="D16695" s="30" t="s">
        <v>308</v>
      </c>
      <c r="E16695" s="30" t="s">
        <v>28</v>
      </c>
      <c r="F16695" s="30" t="s">
        <v>309</v>
      </c>
      <c r="G16695" s="30" t="s">
        <v>69</v>
      </c>
      <c r="H16695" s="30" t="s">
        <v>68</v>
      </c>
      <c r="I16695" s="32">
        <v>3186</v>
      </c>
    </row>
    <row r="16696" spans="1:9" s="33" customFormat="1" x14ac:dyDescent="0.15">
      <c r="A16696" s="31">
        <v>43497</v>
      </c>
      <c r="B16696" s="30" t="s">
        <v>62</v>
      </c>
      <c r="C16696" s="30" t="s">
        <v>307</v>
      </c>
      <c r="D16696" s="30" t="s">
        <v>308</v>
      </c>
      <c r="E16696" s="30" t="s">
        <v>28</v>
      </c>
      <c r="F16696" s="30" t="s">
        <v>309</v>
      </c>
      <c r="G16696" s="30" t="s">
        <v>83</v>
      </c>
      <c r="H16696" s="30" t="s">
        <v>68</v>
      </c>
      <c r="I16696" s="32">
        <v>4866</v>
      </c>
    </row>
    <row r="16697" spans="1:9" s="33" customFormat="1" x14ac:dyDescent="0.15">
      <c r="A16697" s="31">
        <v>43497</v>
      </c>
      <c r="B16697" s="30" t="s">
        <v>52</v>
      </c>
      <c r="C16697" s="30" t="s">
        <v>307</v>
      </c>
      <c r="D16697" s="30" t="s">
        <v>308</v>
      </c>
      <c r="E16697" s="30" t="s">
        <v>28</v>
      </c>
      <c r="F16697" s="30" t="s">
        <v>309</v>
      </c>
      <c r="G16697" s="30" t="s">
        <v>71</v>
      </c>
      <c r="H16697" s="30" t="s">
        <v>75</v>
      </c>
      <c r="I16697" s="32">
        <v>9389</v>
      </c>
    </row>
    <row r="16698" spans="1:9" s="33" customFormat="1" x14ac:dyDescent="0.15">
      <c r="A16698" s="31">
        <v>43497</v>
      </c>
      <c r="B16698" s="30" t="s">
        <v>52</v>
      </c>
      <c r="C16698" s="30" t="s">
        <v>307</v>
      </c>
      <c r="D16698" s="30" t="s">
        <v>308</v>
      </c>
      <c r="E16698" s="30" t="s">
        <v>28</v>
      </c>
      <c r="F16698" s="30" t="s">
        <v>309</v>
      </c>
      <c r="G16698" s="30" t="s">
        <v>77</v>
      </c>
      <c r="H16698" s="30" t="s">
        <v>65</v>
      </c>
      <c r="I16698" s="32">
        <v>2405</v>
      </c>
    </row>
    <row r="16699" spans="1:9" s="33" customFormat="1" x14ac:dyDescent="0.15">
      <c r="A16699" s="31">
        <v>43497</v>
      </c>
      <c r="B16699" s="30" t="s">
        <v>62</v>
      </c>
      <c r="C16699" s="30" t="s">
        <v>307</v>
      </c>
      <c r="D16699" s="30" t="s">
        <v>308</v>
      </c>
      <c r="E16699" s="30" t="s">
        <v>28</v>
      </c>
      <c r="F16699" s="30" t="s">
        <v>309</v>
      </c>
      <c r="G16699" s="30" t="s">
        <v>77</v>
      </c>
      <c r="H16699" s="30" t="s">
        <v>59</v>
      </c>
      <c r="I16699" s="32">
        <v>1491</v>
      </c>
    </row>
    <row r="16700" spans="1:9" s="33" customFormat="1" x14ac:dyDescent="0.15">
      <c r="A16700" s="31">
        <v>43497</v>
      </c>
      <c r="B16700" s="30" t="s">
        <v>52</v>
      </c>
      <c r="C16700" s="30" t="s">
        <v>307</v>
      </c>
      <c r="D16700" s="30" t="s">
        <v>308</v>
      </c>
      <c r="E16700" s="30" t="s">
        <v>28</v>
      </c>
      <c r="F16700" s="30" t="s">
        <v>309</v>
      </c>
      <c r="G16700" s="30" t="s">
        <v>73</v>
      </c>
      <c r="H16700" s="30" t="s">
        <v>64</v>
      </c>
      <c r="I16700" s="32">
        <v>6330</v>
      </c>
    </row>
    <row r="16701" spans="1:9" s="33" customFormat="1" x14ac:dyDescent="0.15">
      <c r="A16701" s="31">
        <v>43497</v>
      </c>
      <c r="B16701" s="30" t="s">
        <v>62</v>
      </c>
      <c r="C16701" s="30" t="s">
        <v>307</v>
      </c>
      <c r="D16701" s="30" t="s">
        <v>308</v>
      </c>
      <c r="E16701" s="30" t="s">
        <v>28</v>
      </c>
      <c r="F16701" s="30" t="s">
        <v>309</v>
      </c>
      <c r="G16701" s="30" t="s">
        <v>82</v>
      </c>
      <c r="H16701" s="30" t="s">
        <v>79</v>
      </c>
      <c r="I16701" s="32">
        <v>3121</v>
      </c>
    </row>
    <row r="16702" spans="1:9" s="33" customFormat="1" x14ac:dyDescent="0.15">
      <c r="A16702" s="31">
        <v>43497</v>
      </c>
      <c r="B16702" s="30" t="s">
        <v>52</v>
      </c>
      <c r="C16702" s="30" t="s">
        <v>307</v>
      </c>
      <c r="D16702" s="30" t="s">
        <v>308</v>
      </c>
      <c r="E16702" s="30" t="s">
        <v>28</v>
      </c>
      <c r="F16702" s="30" t="s">
        <v>309</v>
      </c>
      <c r="G16702" s="30" t="s">
        <v>77</v>
      </c>
      <c r="H16702" s="30" t="s">
        <v>79</v>
      </c>
      <c r="I16702" s="32">
        <v>8279</v>
      </c>
    </row>
    <row r="16703" spans="1:9" s="33" customFormat="1" x14ac:dyDescent="0.15">
      <c r="A16703" s="31">
        <v>43497</v>
      </c>
      <c r="B16703" s="30" t="s">
        <v>52</v>
      </c>
      <c r="C16703" s="30" t="s">
        <v>307</v>
      </c>
      <c r="D16703" s="30" t="s">
        <v>308</v>
      </c>
      <c r="E16703" s="30" t="s">
        <v>28</v>
      </c>
      <c r="F16703" s="30" t="s">
        <v>309</v>
      </c>
      <c r="G16703" s="30" t="s">
        <v>76</v>
      </c>
      <c r="H16703" s="30" t="s">
        <v>59</v>
      </c>
      <c r="I16703" s="32">
        <v>2998</v>
      </c>
    </row>
    <row r="16704" spans="1:9" s="33" customFormat="1" x14ac:dyDescent="0.15">
      <c r="A16704" s="31">
        <v>43497</v>
      </c>
      <c r="B16704" s="30" t="s">
        <v>52</v>
      </c>
      <c r="C16704" s="30" t="s">
        <v>307</v>
      </c>
      <c r="D16704" s="30" t="s">
        <v>308</v>
      </c>
      <c r="E16704" s="30" t="s">
        <v>28</v>
      </c>
      <c r="F16704" s="30" t="s">
        <v>309</v>
      </c>
      <c r="G16704" s="30" t="s">
        <v>66</v>
      </c>
      <c r="H16704" s="30" t="s">
        <v>57</v>
      </c>
      <c r="I16704" s="32">
        <v>5555</v>
      </c>
    </row>
    <row r="16705" spans="1:9" s="33" customFormat="1" x14ac:dyDescent="0.15">
      <c r="A16705" s="31">
        <v>43497</v>
      </c>
      <c r="B16705" s="30" t="s">
        <v>62</v>
      </c>
      <c r="C16705" s="30" t="s">
        <v>307</v>
      </c>
      <c r="D16705" s="30" t="s">
        <v>308</v>
      </c>
      <c r="E16705" s="30" t="s">
        <v>28</v>
      </c>
      <c r="F16705" s="30" t="s">
        <v>309</v>
      </c>
      <c r="G16705" s="30" t="s">
        <v>67</v>
      </c>
      <c r="H16705" s="30" t="s">
        <v>65</v>
      </c>
      <c r="I16705" s="32">
        <v>1994</v>
      </c>
    </row>
    <row r="16706" spans="1:9" s="33" customFormat="1" x14ac:dyDescent="0.15">
      <c r="A16706" s="31">
        <v>43497</v>
      </c>
      <c r="B16706" s="30" t="s">
        <v>62</v>
      </c>
      <c r="C16706" s="30" t="s">
        <v>307</v>
      </c>
      <c r="D16706" s="30" t="s">
        <v>308</v>
      </c>
      <c r="E16706" s="30" t="s">
        <v>28</v>
      </c>
      <c r="F16706" s="30" t="s">
        <v>309</v>
      </c>
      <c r="G16706" s="30" t="s">
        <v>76</v>
      </c>
      <c r="H16706" s="30" t="s">
        <v>59</v>
      </c>
      <c r="I16706" s="32">
        <v>1885</v>
      </c>
    </row>
    <row r="16707" spans="1:9" s="33" customFormat="1" x14ac:dyDescent="0.15">
      <c r="A16707" s="31">
        <v>43497</v>
      </c>
      <c r="B16707" s="30" t="s">
        <v>52</v>
      </c>
      <c r="C16707" s="30" t="s">
        <v>307</v>
      </c>
      <c r="D16707" s="30" t="s">
        <v>308</v>
      </c>
      <c r="E16707" s="30" t="s">
        <v>28</v>
      </c>
      <c r="F16707" s="30" t="s">
        <v>309</v>
      </c>
      <c r="G16707" s="30" t="s">
        <v>84</v>
      </c>
      <c r="H16707" s="30" t="s">
        <v>65</v>
      </c>
      <c r="I16707" s="32">
        <v>3198</v>
      </c>
    </row>
    <row r="16708" spans="1:9" s="33" customFormat="1" x14ac:dyDescent="0.15">
      <c r="A16708" s="31">
        <v>43497</v>
      </c>
      <c r="B16708" s="30" t="s">
        <v>62</v>
      </c>
      <c r="C16708" s="30" t="s">
        <v>307</v>
      </c>
      <c r="D16708" s="30" t="s">
        <v>308</v>
      </c>
      <c r="E16708" s="30" t="s">
        <v>28</v>
      </c>
      <c r="F16708" s="30" t="s">
        <v>309</v>
      </c>
      <c r="G16708" s="30" t="s">
        <v>85</v>
      </c>
      <c r="H16708" s="30" t="s">
        <v>65</v>
      </c>
      <c r="I16708" s="32">
        <v>3723</v>
      </c>
    </row>
    <row r="16709" spans="1:9" s="33" customFormat="1" x14ac:dyDescent="0.15">
      <c r="A16709" s="31">
        <v>43497</v>
      </c>
      <c r="B16709" s="30" t="s">
        <v>52</v>
      </c>
      <c r="C16709" s="30" t="s">
        <v>307</v>
      </c>
      <c r="D16709" s="30" t="s">
        <v>308</v>
      </c>
      <c r="E16709" s="30" t="s">
        <v>28</v>
      </c>
      <c r="F16709" s="30" t="s">
        <v>309</v>
      </c>
      <c r="G16709" s="30" t="s">
        <v>58</v>
      </c>
      <c r="H16709" s="30" t="s">
        <v>65</v>
      </c>
      <c r="I16709" s="32">
        <v>9041</v>
      </c>
    </row>
    <row r="16710" spans="1:9" s="33" customFormat="1" x14ac:dyDescent="0.15">
      <c r="A16710" s="31">
        <v>43497</v>
      </c>
      <c r="B16710" s="30" t="s">
        <v>62</v>
      </c>
      <c r="C16710" s="30" t="s">
        <v>307</v>
      </c>
      <c r="D16710" s="30" t="s">
        <v>308</v>
      </c>
      <c r="E16710" s="30" t="s">
        <v>28</v>
      </c>
      <c r="F16710" s="30" t="s">
        <v>309</v>
      </c>
      <c r="G16710" s="30" t="s">
        <v>86</v>
      </c>
      <c r="H16710" s="30" t="s">
        <v>65</v>
      </c>
      <c r="I16710" s="32">
        <v>4858</v>
      </c>
    </row>
    <row r="16711" spans="1:9" s="33" customFormat="1" x14ac:dyDescent="0.15">
      <c r="A16711" s="31">
        <v>43497</v>
      </c>
      <c r="B16711" s="30" t="s">
        <v>52</v>
      </c>
      <c r="C16711" s="30" t="s">
        <v>307</v>
      </c>
      <c r="D16711" s="30" t="s">
        <v>308</v>
      </c>
      <c r="E16711" s="30" t="s">
        <v>28</v>
      </c>
      <c r="F16711" s="30" t="s">
        <v>309</v>
      </c>
      <c r="G16711" s="30" t="s">
        <v>56</v>
      </c>
      <c r="H16711" s="30" t="s">
        <v>64</v>
      </c>
      <c r="I16711" s="32">
        <v>2288</v>
      </c>
    </row>
    <row r="16712" spans="1:9" s="33" customFormat="1" x14ac:dyDescent="0.15">
      <c r="A16712" s="31">
        <v>43497</v>
      </c>
      <c r="B16712" s="30" t="s">
        <v>52</v>
      </c>
      <c r="C16712" s="30" t="s">
        <v>307</v>
      </c>
      <c r="D16712" s="30" t="s">
        <v>308</v>
      </c>
      <c r="E16712" s="30" t="s">
        <v>28</v>
      </c>
      <c r="F16712" s="30" t="s">
        <v>309</v>
      </c>
      <c r="G16712" s="30" t="s">
        <v>56</v>
      </c>
      <c r="H16712" s="30" t="s">
        <v>65</v>
      </c>
      <c r="I16712" s="32">
        <v>3148</v>
      </c>
    </row>
    <row r="16713" spans="1:9" s="33" customFormat="1" x14ac:dyDescent="0.15">
      <c r="A16713" s="31">
        <v>43497</v>
      </c>
      <c r="B16713" s="30" t="s">
        <v>62</v>
      </c>
      <c r="C16713" s="30" t="s">
        <v>307</v>
      </c>
      <c r="D16713" s="30" t="s">
        <v>308</v>
      </c>
      <c r="E16713" s="30" t="s">
        <v>28</v>
      </c>
      <c r="F16713" s="30" t="s">
        <v>309</v>
      </c>
      <c r="G16713" s="30" t="s">
        <v>85</v>
      </c>
      <c r="H16713" s="30" t="s">
        <v>61</v>
      </c>
      <c r="I16713" s="32">
        <v>7578</v>
      </c>
    </row>
    <row r="16714" spans="1:9" s="33" customFormat="1" x14ac:dyDescent="0.15">
      <c r="A16714" s="31">
        <v>43497</v>
      </c>
      <c r="B16714" s="30" t="s">
        <v>52</v>
      </c>
      <c r="C16714" s="30" t="s">
        <v>307</v>
      </c>
      <c r="D16714" s="30" t="s">
        <v>308</v>
      </c>
      <c r="E16714" s="30" t="s">
        <v>28</v>
      </c>
      <c r="F16714" s="30" t="s">
        <v>309</v>
      </c>
      <c r="G16714" s="30" t="s">
        <v>80</v>
      </c>
      <c r="H16714" s="30" t="s">
        <v>68</v>
      </c>
      <c r="I16714" s="32">
        <v>9331</v>
      </c>
    </row>
    <row r="16715" spans="1:9" s="33" customFormat="1" x14ac:dyDescent="0.15">
      <c r="A16715" s="31">
        <v>43525</v>
      </c>
      <c r="B16715" s="30" t="s">
        <v>52</v>
      </c>
      <c r="C16715" s="30" t="s">
        <v>307</v>
      </c>
      <c r="D16715" s="30" t="s">
        <v>308</v>
      </c>
      <c r="E16715" s="30" t="s">
        <v>28</v>
      </c>
      <c r="F16715" s="30" t="s">
        <v>309</v>
      </c>
      <c r="G16715" s="30" t="s">
        <v>58</v>
      </c>
      <c r="H16715" s="30" t="s">
        <v>65</v>
      </c>
      <c r="I16715" s="32">
        <v>6002</v>
      </c>
    </row>
    <row r="16716" spans="1:9" s="33" customFormat="1" x14ac:dyDescent="0.15">
      <c r="A16716" s="31">
        <v>43525</v>
      </c>
      <c r="B16716" s="30" t="s">
        <v>52</v>
      </c>
      <c r="C16716" s="30" t="s">
        <v>307</v>
      </c>
      <c r="D16716" s="30" t="s">
        <v>308</v>
      </c>
      <c r="E16716" s="30" t="s">
        <v>28</v>
      </c>
      <c r="F16716" s="30" t="s">
        <v>309</v>
      </c>
      <c r="G16716" s="30" t="s">
        <v>60</v>
      </c>
      <c r="H16716" s="30" t="s">
        <v>68</v>
      </c>
      <c r="I16716" s="32">
        <v>9339</v>
      </c>
    </row>
    <row r="16717" spans="1:9" s="33" customFormat="1" x14ac:dyDescent="0.15">
      <c r="A16717" s="31">
        <v>43525</v>
      </c>
      <c r="B16717" s="30" t="s">
        <v>62</v>
      </c>
      <c r="C16717" s="30" t="s">
        <v>307</v>
      </c>
      <c r="D16717" s="30" t="s">
        <v>308</v>
      </c>
      <c r="E16717" s="30" t="s">
        <v>28</v>
      </c>
      <c r="F16717" s="30" t="s">
        <v>309</v>
      </c>
      <c r="G16717" s="30" t="s">
        <v>86</v>
      </c>
      <c r="H16717" s="30" t="s">
        <v>64</v>
      </c>
      <c r="I16717" s="32">
        <v>5414</v>
      </c>
    </row>
    <row r="16718" spans="1:9" s="33" customFormat="1" x14ac:dyDescent="0.15">
      <c r="A16718" s="31">
        <v>43525</v>
      </c>
      <c r="B16718" s="30" t="s">
        <v>52</v>
      </c>
      <c r="C16718" s="30" t="s">
        <v>307</v>
      </c>
      <c r="D16718" s="30" t="s">
        <v>308</v>
      </c>
      <c r="E16718" s="30" t="s">
        <v>28</v>
      </c>
      <c r="F16718" s="30" t="s">
        <v>309</v>
      </c>
      <c r="G16718" s="30" t="s">
        <v>82</v>
      </c>
      <c r="H16718" s="30" t="s">
        <v>79</v>
      </c>
      <c r="I16718" s="32">
        <v>1470</v>
      </c>
    </row>
    <row r="16719" spans="1:9" s="33" customFormat="1" x14ac:dyDescent="0.15">
      <c r="A16719" s="31">
        <v>43525</v>
      </c>
      <c r="B16719" s="30" t="s">
        <v>52</v>
      </c>
      <c r="C16719" s="30" t="s">
        <v>307</v>
      </c>
      <c r="D16719" s="30" t="s">
        <v>308</v>
      </c>
      <c r="E16719" s="30" t="s">
        <v>28</v>
      </c>
      <c r="F16719" s="30" t="s">
        <v>309</v>
      </c>
      <c r="G16719" s="30" t="s">
        <v>66</v>
      </c>
      <c r="H16719" s="30" t="s">
        <v>68</v>
      </c>
      <c r="I16719" s="32">
        <v>8682</v>
      </c>
    </row>
    <row r="16720" spans="1:9" s="33" customFormat="1" x14ac:dyDescent="0.15">
      <c r="A16720" s="31">
        <v>43525</v>
      </c>
      <c r="B16720" s="30" t="s">
        <v>52</v>
      </c>
      <c r="C16720" s="30" t="s">
        <v>307</v>
      </c>
      <c r="D16720" s="30" t="s">
        <v>308</v>
      </c>
      <c r="E16720" s="30" t="s">
        <v>28</v>
      </c>
      <c r="F16720" s="30" t="s">
        <v>309</v>
      </c>
      <c r="G16720" s="30" t="s">
        <v>78</v>
      </c>
      <c r="H16720" s="30" t="s">
        <v>59</v>
      </c>
      <c r="I16720" s="32">
        <v>6158</v>
      </c>
    </row>
    <row r="16721" spans="1:9" s="33" customFormat="1" x14ac:dyDescent="0.15">
      <c r="A16721" s="31">
        <v>43525</v>
      </c>
      <c r="B16721" s="30" t="s">
        <v>62</v>
      </c>
      <c r="C16721" s="30" t="s">
        <v>307</v>
      </c>
      <c r="D16721" s="30" t="s">
        <v>308</v>
      </c>
      <c r="E16721" s="30" t="s">
        <v>28</v>
      </c>
      <c r="F16721" s="30" t="s">
        <v>309</v>
      </c>
      <c r="G16721" s="30" t="s">
        <v>72</v>
      </c>
      <c r="H16721" s="30" t="s">
        <v>79</v>
      </c>
      <c r="I16721" s="32">
        <v>5838</v>
      </c>
    </row>
    <row r="16722" spans="1:9" s="33" customFormat="1" x14ac:dyDescent="0.15">
      <c r="A16722" s="31">
        <v>43525</v>
      </c>
      <c r="B16722" s="30" t="s">
        <v>62</v>
      </c>
      <c r="C16722" s="30" t="s">
        <v>307</v>
      </c>
      <c r="D16722" s="30" t="s">
        <v>308</v>
      </c>
      <c r="E16722" s="30" t="s">
        <v>28</v>
      </c>
      <c r="F16722" s="30" t="s">
        <v>309</v>
      </c>
      <c r="G16722" s="30" t="s">
        <v>60</v>
      </c>
      <c r="H16722" s="30" t="s">
        <v>61</v>
      </c>
      <c r="I16722" s="32">
        <v>1532</v>
      </c>
    </row>
    <row r="16723" spans="1:9" s="33" customFormat="1" x14ac:dyDescent="0.15">
      <c r="A16723" s="31">
        <v>43525</v>
      </c>
      <c r="B16723" s="30" t="s">
        <v>62</v>
      </c>
      <c r="C16723" s="30" t="s">
        <v>307</v>
      </c>
      <c r="D16723" s="30" t="s">
        <v>308</v>
      </c>
      <c r="E16723" s="30" t="s">
        <v>28</v>
      </c>
      <c r="F16723" s="30" t="s">
        <v>309</v>
      </c>
      <c r="G16723" s="30" t="s">
        <v>80</v>
      </c>
      <c r="H16723" s="30" t="s">
        <v>68</v>
      </c>
      <c r="I16723" s="32">
        <v>5676</v>
      </c>
    </row>
    <row r="16724" spans="1:9" s="33" customFormat="1" x14ac:dyDescent="0.15">
      <c r="A16724" s="31">
        <v>43525</v>
      </c>
      <c r="B16724" s="30" t="s">
        <v>52</v>
      </c>
      <c r="C16724" s="30" t="s">
        <v>307</v>
      </c>
      <c r="D16724" s="30" t="s">
        <v>308</v>
      </c>
      <c r="E16724" s="30" t="s">
        <v>28</v>
      </c>
      <c r="F16724" s="30" t="s">
        <v>309</v>
      </c>
      <c r="G16724" s="30" t="s">
        <v>70</v>
      </c>
      <c r="H16724" s="30" t="s">
        <v>65</v>
      </c>
      <c r="I16724" s="32">
        <v>4237</v>
      </c>
    </row>
    <row r="16725" spans="1:9" s="33" customFormat="1" x14ac:dyDescent="0.15">
      <c r="A16725" s="31">
        <v>43525</v>
      </c>
      <c r="B16725" s="30" t="s">
        <v>62</v>
      </c>
      <c r="C16725" s="30" t="s">
        <v>307</v>
      </c>
      <c r="D16725" s="30" t="s">
        <v>308</v>
      </c>
      <c r="E16725" s="30" t="s">
        <v>28</v>
      </c>
      <c r="F16725" s="30" t="s">
        <v>309</v>
      </c>
      <c r="G16725" s="30" t="s">
        <v>73</v>
      </c>
      <c r="H16725" s="30" t="s">
        <v>64</v>
      </c>
      <c r="I16725" s="32">
        <v>9443</v>
      </c>
    </row>
    <row r="16726" spans="1:9" s="33" customFormat="1" x14ac:dyDescent="0.15">
      <c r="A16726" s="31">
        <v>43525</v>
      </c>
      <c r="B16726" s="30" t="s">
        <v>62</v>
      </c>
      <c r="C16726" s="30" t="s">
        <v>307</v>
      </c>
      <c r="D16726" s="30" t="s">
        <v>308</v>
      </c>
      <c r="E16726" s="30" t="s">
        <v>28</v>
      </c>
      <c r="F16726" s="30" t="s">
        <v>309</v>
      </c>
      <c r="G16726" s="30" t="s">
        <v>71</v>
      </c>
      <c r="H16726" s="30" t="s">
        <v>61</v>
      </c>
      <c r="I16726" s="32">
        <v>5085</v>
      </c>
    </row>
    <row r="16727" spans="1:9" s="33" customFormat="1" x14ac:dyDescent="0.15">
      <c r="A16727" s="31">
        <v>43525</v>
      </c>
      <c r="B16727" s="30" t="s">
        <v>52</v>
      </c>
      <c r="C16727" s="30" t="s">
        <v>307</v>
      </c>
      <c r="D16727" s="30" t="s">
        <v>308</v>
      </c>
      <c r="E16727" s="30" t="s">
        <v>28</v>
      </c>
      <c r="F16727" s="30" t="s">
        <v>309</v>
      </c>
      <c r="G16727" s="30" t="s">
        <v>73</v>
      </c>
      <c r="H16727" s="30" t="s">
        <v>68</v>
      </c>
      <c r="I16727" s="32">
        <v>9594</v>
      </c>
    </row>
    <row r="16728" spans="1:9" s="33" customFormat="1" x14ac:dyDescent="0.15">
      <c r="A16728" s="31">
        <v>43525</v>
      </c>
      <c r="B16728" s="30" t="s">
        <v>52</v>
      </c>
      <c r="C16728" s="30" t="s">
        <v>307</v>
      </c>
      <c r="D16728" s="30" t="s">
        <v>308</v>
      </c>
      <c r="E16728" s="30" t="s">
        <v>28</v>
      </c>
      <c r="F16728" s="30" t="s">
        <v>309</v>
      </c>
      <c r="G16728" s="30" t="s">
        <v>70</v>
      </c>
      <c r="H16728" s="30" t="s">
        <v>64</v>
      </c>
      <c r="I16728" s="32">
        <v>5765</v>
      </c>
    </row>
    <row r="16729" spans="1:9" s="33" customFormat="1" x14ac:dyDescent="0.15">
      <c r="A16729" s="31">
        <v>43525</v>
      </c>
      <c r="B16729" s="30" t="s">
        <v>62</v>
      </c>
      <c r="C16729" s="30" t="s">
        <v>307</v>
      </c>
      <c r="D16729" s="30" t="s">
        <v>308</v>
      </c>
      <c r="E16729" s="30" t="s">
        <v>28</v>
      </c>
      <c r="F16729" s="30" t="s">
        <v>309</v>
      </c>
      <c r="G16729" s="30" t="s">
        <v>58</v>
      </c>
      <c r="H16729" s="30" t="s">
        <v>68</v>
      </c>
      <c r="I16729" s="32">
        <v>7497</v>
      </c>
    </row>
    <row r="16730" spans="1:9" s="33" customFormat="1" x14ac:dyDescent="0.15">
      <c r="A16730" s="31">
        <v>43525</v>
      </c>
      <c r="B16730" s="30" t="s">
        <v>62</v>
      </c>
      <c r="C16730" s="30" t="s">
        <v>307</v>
      </c>
      <c r="D16730" s="30" t="s">
        <v>308</v>
      </c>
      <c r="E16730" s="30" t="s">
        <v>28</v>
      </c>
      <c r="F16730" s="30" t="s">
        <v>309</v>
      </c>
      <c r="G16730" s="30" t="s">
        <v>58</v>
      </c>
      <c r="H16730" s="30" t="s">
        <v>68</v>
      </c>
      <c r="I16730" s="32">
        <v>1703</v>
      </c>
    </row>
    <row r="16731" spans="1:9" s="33" customFormat="1" x14ac:dyDescent="0.15">
      <c r="A16731" s="31">
        <v>43525</v>
      </c>
      <c r="B16731" s="30" t="s">
        <v>62</v>
      </c>
      <c r="C16731" s="30" t="s">
        <v>307</v>
      </c>
      <c r="D16731" s="30" t="s">
        <v>308</v>
      </c>
      <c r="E16731" s="30" t="s">
        <v>28</v>
      </c>
      <c r="F16731" s="30" t="s">
        <v>309</v>
      </c>
      <c r="G16731" s="30" t="s">
        <v>71</v>
      </c>
      <c r="H16731" s="30" t="s">
        <v>64</v>
      </c>
      <c r="I16731" s="32">
        <v>6470</v>
      </c>
    </row>
    <row r="16732" spans="1:9" s="33" customFormat="1" x14ac:dyDescent="0.15">
      <c r="A16732" s="31">
        <v>43525</v>
      </c>
      <c r="B16732" s="30" t="s">
        <v>62</v>
      </c>
      <c r="C16732" s="30" t="s">
        <v>307</v>
      </c>
      <c r="D16732" s="30" t="s">
        <v>308</v>
      </c>
      <c r="E16732" s="30" t="s">
        <v>28</v>
      </c>
      <c r="F16732" s="30" t="s">
        <v>309</v>
      </c>
      <c r="G16732" s="30" t="s">
        <v>69</v>
      </c>
      <c r="H16732" s="30" t="s">
        <v>57</v>
      </c>
      <c r="I16732" s="32">
        <v>1589</v>
      </c>
    </row>
    <row r="16733" spans="1:9" s="33" customFormat="1" x14ac:dyDescent="0.15">
      <c r="A16733" s="31">
        <v>43525</v>
      </c>
      <c r="B16733" s="30" t="s">
        <v>62</v>
      </c>
      <c r="C16733" s="30" t="s">
        <v>307</v>
      </c>
      <c r="D16733" s="30" t="s">
        <v>308</v>
      </c>
      <c r="E16733" s="30" t="s">
        <v>28</v>
      </c>
      <c r="F16733" s="30" t="s">
        <v>309</v>
      </c>
      <c r="G16733" s="30" t="s">
        <v>76</v>
      </c>
      <c r="H16733" s="30" t="s">
        <v>79</v>
      </c>
      <c r="I16733" s="32">
        <v>2566</v>
      </c>
    </row>
    <row r="16734" spans="1:9" s="33" customFormat="1" x14ac:dyDescent="0.15">
      <c r="A16734" s="31">
        <v>43525</v>
      </c>
      <c r="B16734" s="30" t="s">
        <v>52</v>
      </c>
      <c r="C16734" s="30" t="s">
        <v>307</v>
      </c>
      <c r="D16734" s="30" t="s">
        <v>308</v>
      </c>
      <c r="E16734" s="30" t="s">
        <v>28</v>
      </c>
      <c r="F16734" s="30" t="s">
        <v>309</v>
      </c>
      <c r="G16734" s="30" t="s">
        <v>76</v>
      </c>
      <c r="H16734" s="30" t="s">
        <v>59</v>
      </c>
      <c r="I16734" s="32">
        <v>3448</v>
      </c>
    </row>
    <row r="16735" spans="1:9" s="33" customFormat="1" x14ac:dyDescent="0.15">
      <c r="A16735" s="31">
        <v>43525</v>
      </c>
      <c r="B16735" s="30" t="s">
        <v>52</v>
      </c>
      <c r="C16735" s="30" t="s">
        <v>307</v>
      </c>
      <c r="D16735" s="30" t="s">
        <v>308</v>
      </c>
      <c r="E16735" s="30" t="s">
        <v>28</v>
      </c>
      <c r="F16735" s="30" t="s">
        <v>309</v>
      </c>
      <c r="G16735" s="30" t="s">
        <v>71</v>
      </c>
      <c r="H16735" s="30" t="s">
        <v>57</v>
      </c>
      <c r="I16735" s="32">
        <v>4256</v>
      </c>
    </row>
    <row r="16736" spans="1:9" s="33" customFormat="1" x14ac:dyDescent="0.15">
      <c r="A16736" s="31">
        <v>43525</v>
      </c>
      <c r="B16736" s="30" t="s">
        <v>62</v>
      </c>
      <c r="C16736" s="30" t="s">
        <v>307</v>
      </c>
      <c r="D16736" s="30" t="s">
        <v>308</v>
      </c>
      <c r="E16736" s="30" t="s">
        <v>28</v>
      </c>
      <c r="F16736" s="30" t="s">
        <v>309</v>
      </c>
      <c r="G16736" s="30" t="s">
        <v>71</v>
      </c>
      <c r="H16736" s="30" t="s">
        <v>61</v>
      </c>
      <c r="I16736" s="32">
        <v>8532</v>
      </c>
    </row>
    <row r="16737" spans="1:9" s="33" customFormat="1" x14ac:dyDescent="0.15">
      <c r="A16737" s="31">
        <v>43525</v>
      </c>
      <c r="B16737" s="30" t="s">
        <v>52</v>
      </c>
      <c r="C16737" s="30" t="s">
        <v>307</v>
      </c>
      <c r="D16737" s="30" t="s">
        <v>308</v>
      </c>
      <c r="E16737" s="30" t="s">
        <v>28</v>
      </c>
      <c r="F16737" s="30" t="s">
        <v>309</v>
      </c>
      <c r="G16737" s="30" t="s">
        <v>77</v>
      </c>
      <c r="H16737" s="30" t="s">
        <v>59</v>
      </c>
      <c r="I16737" s="32">
        <v>6606</v>
      </c>
    </row>
    <row r="16738" spans="1:9" s="33" customFormat="1" x14ac:dyDescent="0.15">
      <c r="A16738" s="31">
        <v>43525</v>
      </c>
      <c r="B16738" s="30" t="s">
        <v>52</v>
      </c>
      <c r="C16738" s="30" t="s">
        <v>307</v>
      </c>
      <c r="D16738" s="30" t="s">
        <v>308</v>
      </c>
      <c r="E16738" s="30" t="s">
        <v>28</v>
      </c>
      <c r="F16738" s="30" t="s">
        <v>309</v>
      </c>
      <c r="G16738" s="30" t="s">
        <v>78</v>
      </c>
      <c r="H16738" s="30" t="s">
        <v>65</v>
      </c>
      <c r="I16738" s="32">
        <v>1856</v>
      </c>
    </row>
    <row r="16739" spans="1:9" s="33" customFormat="1" x14ac:dyDescent="0.15">
      <c r="A16739" s="31">
        <v>43525</v>
      </c>
      <c r="B16739" s="30" t="s">
        <v>62</v>
      </c>
      <c r="C16739" s="30" t="s">
        <v>307</v>
      </c>
      <c r="D16739" s="30" t="s">
        <v>308</v>
      </c>
      <c r="E16739" s="30" t="s">
        <v>28</v>
      </c>
      <c r="F16739" s="30" t="s">
        <v>309</v>
      </c>
      <c r="G16739" s="30" t="s">
        <v>67</v>
      </c>
      <c r="H16739" s="30" t="s">
        <v>79</v>
      </c>
      <c r="I16739" s="32">
        <v>3204</v>
      </c>
    </row>
    <row r="16740" spans="1:9" s="33" customFormat="1" x14ac:dyDescent="0.15">
      <c r="A16740" s="31">
        <v>43525</v>
      </c>
      <c r="B16740" s="30" t="s">
        <v>52</v>
      </c>
      <c r="C16740" s="30" t="s">
        <v>307</v>
      </c>
      <c r="D16740" s="30" t="s">
        <v>308</v>
      </c>
      <c r="E16740" s="30" t="s">
        <v>28</v>
      </c>
      <c r="F16740" s="30" t="s">
        <v>309</v>
      </c>
      <c r="G16740" s="30" t="s">
        <v>78</v>
      </c>
      <c r="H16740" s="30" t="s">
        <v>61</v>
      </c>
      <c r="I16740" s="32">
        <v>6514</v>
      </c>
    </row>
    <row r="16741" spans="1:9" s="33" customFormat="1" x14ac:dyDescent="0.15">
      <c r="A16741" s="31">
        <v>43525</v>
      </c>
      <c r="B16741" s="30" t="s">
        <v>52</v>
      </c>
      <c r="C16741" s="30" t="s">
        <v>307</v>
      </c>
      <c r="D16741" s="30" t="s">
        <v>308</v>
      </c>
      <c r="E16741" s="30" t="s">
        <v>28</v>
      </c>
      <c r="F16741" s="30" t="s">
        <v>309</v>
      </c>
      <c r="G16741" s="30" t="s">
        <v>80</v>
      </c>
      <c r="H16741" s="30" t="s">
        <v>75</v>
      </c>
      <c r="I16741" s="32">
        <v>7205</v>
      </c>
    </row>
    <row r="16742" spans="1:9" s="33" customFormat="1" x14ac:dyDescent="0.15">
      <c r="A16742" s="31">
        <v>43525</v>
      </c>
      <c r="B16742" s="30" t="s">
        <v>62</v>
      </c>
      <c r="C16742" s="30" t="s">
        <v>307</v>
      </c>
      <c r="D16742" s="30" t="s">
        <v>308</v>
      </c>
      <c r="E16742" s="30" t="s">
        <v>28</v>
      </c>
      <c r="F16742" s="30" t="s">
        <v>309</v>
      </c>
      <c r="G16742" s="30" t="s">
        <v>81</v>
      </c>
      <c r="H16742" s="30" t="s">
        <v>59</v>
      </c>
      <c r="I16742" s="32">
        <v>5445</v>
      </c>
    </row>
    <row r="16743" spans="1:9" s="33" customFormat="1" x14ac:dyDescent="0.15">
      <c r="A16743" s="31">
        <v>43525</v>
      </c>
      <c r="B16743" s="30" t="s">
        <v>62</v>
      </c>
      <c r="C16743" s="30" t="s">
        <v>307</v>
      </c>
      <c r="D16743" s="30" t="s">
        <v>308</v>
      </c>
      <c r="E16743" s="30" t="s">
        <v>28</v>
      </c>
      <c r="F16743" s="30" t="s">
        <v>309</v>
      </c>
      <c r="G16743" s="30" t="s">
        <v>82</v>
      </c>
      <c r="H16743" s="30" t="s">
        <v>65</v>
      </c>
      <c r="I16743" s="32">
        <v>2341</v>
      </c>
    </row>
    <row r="16744" spans="1:9" s="33" customFormat="1" x14ac:dyDescent="0.15">
      <c r="A16744" s="31">
        <v>43525</v>
      </c>
      <c r="B16744" s="30" t="s">
        <v>52</v>
      </c>
      <c r="C16744" s="30" t="s">
        <v>307</v>
      </c>
      <c r="D16744" s="30" t="s">
        <v>308</v>
      </c>
      <c r="E16744" s="30" t="s">
        <v>28</v>
      </c>
      <c r="F16744" s="30" t="s">
        <v>309</v>
      </c>
      <c r="G16744" s="30" t="s">
        <v>58</v>
      </c>
      <c r="H16744" s="30" t="s">
        <v>65</v>
      </c>
      <c r="I16744" s="32">
        <v>2223</v>
      </c>
    </row>
    <row r="16745" spans="1:9" s="33" customFormat="1" x14ac:dyDescent="0.15">
      <c r="A16745" s="31">
        <v>43525</v>
      </c>
      <c r="B16745" s="30" t="s">
        <v>52</v>
      </c>
      <c r="C16745" s="30" t="s">
        <v>307</v>
      </c>
      <c r="D16745" s="30" t="s">
        <v>308</v>
      </c>
      <c r="E16745" s="30" t="s">
        <v>28</v>
      </c>
      <c r="F16745" s="30" t="s">
        <v>309</v>
      </c>
      <c r="G16745" s="30" t="s">
        <v>56</v>
      </c>
      <c r="H16745" s="30" t="s">
        <v>68</v>
      </c>
      <c r="I16745" s="32">
        <v>5300</v>
      </c>
    </row>
    <row r="16746" spans="1:9" s="33" customFormat="1" x14ac:dyDescent="0.15">
      <c r="A16746" s="31">
        <v>43525</v>
      </c>
      <c r="B16746" s="30" t="s">
        <v>52</v>
      </c>
      <c r="C16746" s="30" t="s">
        <v>307</v>
      </c>
      <c r="D16746" s="30" t="s">
        <v>308</v>
      </c>
      <c r="E16746" s="30" t="s">
        <v>28</v>
      </c>
      <c r="F16746" s="30" t="s">
        <v>309</v>
      </c>
      <c r="G16746" s="30" t="s">
        <v>84</v>
      </c>
      <c r="H16746" s="30" t="s">
        <v>74</v>
      </c>
      <c r="I16746" s="32">
        <v>8282</v>
      </c>
    </row>
    <row r="16747" spans="1:9" s="33" customFormat="1" x14ac:dyDescent="0.15">
      <c r="A16747" s="31">
        <v>43525</v>
      </c>
      <c r="B16747" s="30" t="s">
        <v>62</v>
      </c>
      <c r="C16747" s="30" t="s">
        <v>307</v>
      </c>
      <c r="D16747" s="30" t="s">
        <v>308</v>
      </c>
      <c r="E16747" s="30" t="s">
        <v>28</v>
      </c>
      <c r="F16747" s="30" t="s">
        <v>309</v>
      </c>
      <c r="G16747" s="30" t="s">
        <v>83</v>
      </c>
      <c r="H16747" s="30" t="s">
        <v>61</v>
      </c>
      <c r="I16747" s="32">
        <v>1420</v>
      </c>
    </row>
    <row r="16748" spans="1:9" s="33" customFormat="1" x14ac:dyDescent="0.15">
      <c r="A16748" s="31">
        <v>43525</v>
      </c>
      <c r="B16748" s="30" t="s">
        <v>52</v>
      </c>
      <c r="C16748" s="30" t="s">
        <v>307</v>
      </c>
      <c r="D16748" s="30" t="s">
        <v>308</v>
      </c>
      <c r="E16748" s="30" t="s">
        <v>28</v>
      </c>
      <c r="F16748" s="30" t="s">
        <v>309</v>
      </c>
      <c r="G16748" s="30" t="s">
        <v>58</v>
      </c>
      <c r="H16748" s="30" t="s">
        <v>59</v>
      </c>
      <c r="I16748" s="32">
        <v>8123</v>
      </c>
    </row>
    <row r="16749" spans="1:9" s="33" customFormat="1" x14ac:dyDescent="0.15">
      <c r="A16749" s="31">
        <v>43525</v>
      </c>
      <c r="B16749" s="30" t="s">
        <v>52</v>
      </c>
      <c r="C16749" s="30" t="s">
        <v>307</v>
      </c>
      <c r="D16749" s="30" t="s">
        <v>308</v>
      </c>
      <c r="E16749" s="30" t="s">
        <v>28</v>
      </c>
      <c r="F16749" s="30" t="s">
        <v>309</v>
      </c>
      <c r="G16749" s="30" t="s">
        <v>80</v>
      </c>
      <c r="H16749" s="30" t="s">
        <v>65</v>
      </c>
      <c r="I16749" s="32">
        <v>4315</v>
      </c>
    </row>
    <row r="16750" spans="1:9" s="33" customFormat="1" x14ac:dyDescent="0.15">
      <c r="A16750" s="31">
        <v>43525</v>
      </c>
      <c r="B16750" s="30" t="s">
        <v>52</v>
      </c>
      <c r="C16750" s="30" t="s">
        <v>307</v>
      </c>
      <c r="D16750" s="30" t="s">
        <v>308</v>
      </c>
      <c r="E16750" s="30" t="s">
        <v>28</v>
      </c>
      <c r="F16750" s="30" t="s">
        <v>309</v>
      </c>
      <c r="G16750" s="30" t="s">
        <v>56</v>
      </c>
      <c r="H16750" s="30" t="s">
        <v>68</v>
      </c>
      <c r="I16750" s="32">
        <v>4007</v>
      </c>
    </row>
    <row r="16751" spans="1:9" s="33" customFormat="1" x14ac:dyDescent="0.15">
      <c r="A16751" s="31">
        <v>43525</v>
      </c>
      <c r="B16751" s="30" t="s">
        <v>52</v>
      </c>
      <c r="C16751" s="30" t="s">
        <v>307</v>
      </c>
      <c r="D16751" s="30" t="s">
        <v>308</v>
      </c>
      <c r="E16751" s="30" t="s">
        <v>28</v>
      </c>
      <c r="F16751" s="30" t="s">
        <v>309</v>
      </c>
      <c r="G16751" s="30" t="s">
        <v>84</v>
      </c>
      <c r="H16751" s="30" t="s">
        <v>75</v>
      </c>
      <c r="I16751" s="32">
        <v>2329</v>
      </c>
    </row>
    <row r="16752" spans="1:9" s="33" customFormat="1" x14ac:dyDescent="0.15">
      <c r="A16752" s="31">
        <v>43525</v>
      </c>
      <c r="B16752" s="30" t="s">
        <v>62</v>
      </c>
      <c r="C16752" s="30" t="s">
        <v>307</v>
      </c>
      <c r="D16752" s="30" t="s">
        <v>308</v>
      </c>
      <c r="E16752" s="30" t="s">
        <v>28</v>
      </c>
      <c r="F16752" s="30" t="s">
        <v>309</v>
      </c>
      <c r="G16752" s="30" t="s">
        <v>83</v>
      </c>
      <c r="H16752" s="30" t="s">
        <v>64</v>
      </c>
      <c r="I16752" s="32">
        <v>9380</v>
      </c>
    </row>
    <row r="16753" spans="1:9" s="33" customFormat="1" x14ac:dyDescent="0.15">
      <c r="A16753" s="31">
        <v>43525</v>
      </c>
      <c r="B16753" s="30" t="s">
        <v>52</v>
      </c>
      <c r="C16753" s="30" t="s">
        <v>307</v>
      </c>
      <c r="D16753" s="30" t="s">
        <v>308</v>
      </c>
      <c r="E16753" s="30" t="s">
        <v>28</v>
      </c>
      <c r="F16753" s="30" t="s">
        <v>309</v>
      </c>
      <c r="G16753" s="30" t="s">
        <v>82</v>
      </c>
      <c r="H16753" s="30" t="s">
        <v>65</v>
      </c>
      <c r="I16753" s="32">
        <v>4497</v>
      </c>
    </row>
    <row r="16754" spans="1:9" s="33" customFormat="1" x14ac:dyDescent="0.15">
      <c r="A16754" s="31">
        <v>43525</v>
      </c>
      <c r="B16754" s="30" t="s">
        <v>52</v>
      </c>
      <c r="C16754" s="30" t="s">
        <v>307</v>
      </c>
      <c r="D16754" s="30" t="s">
        <v>308</v>
      </c>
      <c r="E16754" s="30" t="s">
        <v>28</v>
      </c>
      <c r="F16754" s="30" t="s">
        <v>309</v>
      </c>
      <c r="G16754" s="30" t="s">
        <v>80</v>
      </c>
      <c r="H16754" s="30" t="s">
        <v>75</v>
      </c>
      <c r="I16754" s="32">
        <v>1166</v>
      </c>
    </row>
    <row r="16755" spans="1:9" s="33" customFormat="1" x14ac:dyDescent="0.15">
      <c r="A16755" s="31">
        <v>43556</v>
      </c>
      <c r="B16755" s="30" t="s">
        <v>52</v>
      </c>
      <c r="C16755" s="30" t="s">
        <v>307</v>
      </c>
      <c r="D16755" s="30" t="s">
        <v>308</v>
      </c>
      <c r="E16755" s="30" t="s">
        <v>28</v>
      </c>
      <c r="F16755" s="30" t="s">
        <v>309</v>
      </c>
      <c r="G16755" s="30" t="s">
        <v>58</v>
      </c>
      <c r="H16755" s="30" t="s">
        <v>75</v>
      </c>
      <c r="I16755" s="32">
        <v>1069</v>
      </c>
    </row>
    <row r="16756" spans="1:9" s="33" customFormat="1" x14ac:dyDescent="0.15">
      <c r="A16756" s="31">
        <v>43556</v>
      </c>
      <c r="B16756" s="30" t="s">
        <v>52</v>
      </c>
      <c r="C16756" s="30" t="s">
        <v>307</v>
      </c>
      <c r="D16756" s="30" t="s">
        <v>308</v>
      </c>
      <c r="E16756" s="30" t="s">
        <v>28</v>
      </c>
      <c r="F16756" s="30" t="s">
        <v>309</v>
      </c>
      <c r="G16756" s="30" t="s">
        <v>60</v>
      </c>
      <c r="H16756" s="30" t="s">
        <v>74</v>
      </c>
      <c r="I16756" s="32">
        <v>2681</v>
      </c>
    </row>
    <row r="16757" spans="1:9" s="33" customFormat="1" x14ac:dyDescent="0.15">
      <c r="A16757" s="31">
        <v>43556</v>
      </c>
      <c r="B16757" s="30" t="s">
        <v>62</v>
      </c>
      <c r="C16757" s="30" t="s">
        <v>307</v>
      </c>
      <c r="D16757" s="30" t="s">
        <v>308</v>
      </c>
      <c r="E16757" s="30" t="s">
        <v>28</v>
      </c>
      <c r="F16757" s="30" t="s">
        <v>309</v>
      </c>
      <c r="G16757" s="30" t="s">
        <v>63</v>
      </c>
      <c r="H16757" s="30" t="s">
        <v>79</v>
      </c>
      <c r="I16757" s="32">
        <v>2949</v>
      </c>
    </row>
    <row r="16758" spans="1:9" s="33" customFormat="1" x14ac:dyDescent="0.15">
      <c r="A16758" s="31">
        <v>43556</v>
      </c>
      <c r="B16758" s="30" t="s">
        <v>52</v>
      </c>
      <c r="C16758" s="30" t="s">
        <v>307</v>
      </c>
      <c r="D16758" s="30" t="s">
        <v>308</v>
      </c>
      <c r="E16758" s="30" t="s">
        <v>28</v>
      </c>
      <c r="F16758" s="30" t="s">
        <v>309</v>
      </c>
      <c r="G16758" s="30" t="s">
        <v>82</v>
      </c>
      <c r="H16758" s="30" t="s">
        <v>61</v>
      </c>
      <c r="I16758" s="32">
        <v>6749</v>
      </c>
    </row>
    <row r="16759" spans="1:9" s="33" customFormat="1" x14ac:dyDescent="0.15">
      <c r="A16759" s="31">
        <v>43556</v>
      </c>
      <c r="B16759" s="30" t="s">
        <v>52</v>
      </c>
      <c r="C16759" s="30" t="s">
        <v>307</v>
      </c>
      <c r="D16759" s="30" t="s">
        <v>308</v>
      </c>
      <c r="E16759" s="30" t="s">
        <v>28</v>
      </c>
      <c r="F16759" s="30" t="s">
        <v>309</v>
      </c>
      <c r="G16759" s="30" t="s">
        <v>66</v>
      </c>
      <c r="H16759" s="30" t="s">
        <v>68</v>
      </c>
      <c r="I16759" s="32">
        <v>9167</v>
      </c>
    </row>
    <row r="16760" spans="1:9" s="33" customFormat="1" x14ac:dyDescent="0.15">
      <c r="A16760" s="31">
        <v>43556</v>
      </c>
      <c r="B16760" s="30" t="s">
        <v>62</v>
      </c>
      <c r="C16760" s="30" t="s">
        <v>307</v>
      </c>
      <c r="D16760" s="30" t="s">
        <v>308</v>
      </c>
      <c r="E16760" s="30" t="s">
        <v>28</v>
      </c>
      <c r="F16760" s="30" t="s">
        <v>309</v>
      </c>
      <c r="G16760" s="30" t="s">
        <v>85</v>
      </c>
      <c r="H16760" s="30" t="s">
        <v>64</v>
      </c>
      <c r="I16760" s="32">
        <v>8836</v>
      </c>
    </row>
    <row r="16761" spans="1:9" s="33" customFormat="1" x14ac:dyDescent="0.15">
      <c r="A16761" s="31">
        <v>43556</v>
      </c>
      <c r="B16761" s="30" t="s">
        <v>62</v>
      </c>
      <c r="C16761" s="30" t="s">
        <v>307</v>
      </c>
      <c r="D16761" s="30" t="s">
        <v>308</v>
      </c>
      <c r="E16761" s="30" t="s">
        <v>28</v>
      </c>
      <c r="F16761" s="30" t="s">
        <v>309</v>
      </c>
      <c r="G16761" s="30" t="s">
        <v>72</v>
      </c>
      <c r="H16761" s="30" t="s">
        <v>65</v>
      </c>
      <c r="I16761" s="32">
        <v>8377</v>
      </c>
    </row>
    <row r="16762" spans="1:9" s="33" customFormat="1" x14ac:dyDescent="0.15">
      <c r="A16762" s="31">
        <v>43556</v>
      </c>
      <c r="B16762" s="30" t="s">
        <v>52</v>
      </c>
      <c r="C16762" s="30" t="s">
        <v>307</v>
      </c>
      <c r="D16762" s="30" t="s">
        <v>308</v>
      </c>
      <c r="E16762" s="30" t="s">
        <v>28</v>
      </c>
      <c r="F16762" s="30" t="s">
        <v>309</v>
      </c>
      <c r="G16762" s="30" t="s">
        <v>70</v>
      </c>
      <c r="H16762" s="30" t="s">
        <v>61</v>
      </c>
      <c r="I16762" s="32">
        <v>7851</v>
      </c>
    </row>
    <row r="16763" spans="1:9" s="33" customFormat="1" x14ac:dyDescent="0.15">
      <c r="A16763" s="31">
        <v>43556</v>
      </c>
      <c r="B16763" s="30" t="s">
        <v>62</v>
      </c>
      <c r="C16763" s="30" t="s">
        <v>307</v>
      </c>
      <c r="D16763" s="30" t="s">
        <v>308</v>
      </c>
      <c r="E16763" s="30" t="s">
        <v>28</v>
      </c>
      <c r="F16763" s="30" t="s">
        <v>309</v>
      </c>
      <c r="G16763" s="30" t="s">
        <v>70</v>
      </c>
      <c r="H16763" s="30" t="s">
        <v>79</v>
      </c>
      <c r="I16763" s="32">
        <v>3979</v>
      </c>
    </row>
    <row r="16764" spans="1:9" s="33" customFormat="1" x14ac:dyDescent="0.15">
      <c r="A16764" s="31">
        <v>43556</v>
      </c>
      <c r="B16764" s="30" t="s">
        <v>52</v>
      </c>
      <c r="C16764" s="30" t="s">
        <v>307</v>
      </c>
      <c r="D16764" s="30" t="s">
        <v>308</v>
      </c>
      <c r="E16764" s="30" t="s">
        <v>28</v>
      </c>
      <c r="F16764" s="30" t="s">
        <v>309</v>
      </c>
      <c r="G16764" s="30" t="s">
        <v>70</v>
      </c>
      <c r="H16764" s="30" t="s">
        <v>59</v>
      </c>
      <c r="I16764" s="32">
        <v>6193</v>
      </c>
    </row>
    <row r="16765" spans="1:9" s="33" customFormat="1" x14ac:dyDescent="0.15">
      <c r="A16765" s="31">
        <v>43556</v>
      </c>
      <c r="B16765" s="30" t="s">
        <v>62</v>
      </c>
      <c r="C16765" s="30" t="s">
        <v>307</v>
      </c>
      <c r="D16765" s="30" t="s">
        <v>308</v>
      </c>
      <c r="E16765" s="30" t="s">
        <v>28</v>
      </c>
      <c r="F16765" s="30" t="s">
        <v>309</v>
      </c>
      <c r="G16765" s="30" t="s">
        <v>83</v>
      </c>
      <c r="H16765" s="30" t="s">
        <v>61</v>
      </c>
      <c r="I16765" s="32">
        <v>9765</v>
      </c>
    </row>
    <row r="16766" spans="1:9" s="33" customFormat="1" x14ac:dyDescent="0.15">
      <c r="A16766" s="31">
        <v>43556</v>
      </c>
      <c r="B16766" s="30" t="s">
        <v>62</v>
      </c>
      <c r="C16766" s="30" t="s">
        <v>307</v>
      </c>
      <c r="D16766" s="30" t="s">
        <v>308</v>
      </c>
      <c r="E16766" s="30" t="s">
        <v>28</v>
      </c>
      <c r="F16766" s="30" t="s">
        <v>309</v>
      </c>
      <c r="G16766" s="30" t="s">
        <v>69</v>
      </c>
      <c r="H16766" s="30" t="s">
        <v>64</v>
      </c>
      <c r="I16766" s="32">
        <v>3324</v>
      </c>
    </row>
    <row r="16767" spans="1:9" s="33" customFormat="1" x14ac:dyDescent="0.15">
      <c r="A16767" s="31">
        <v>43556</v>
      </c>
      <c r="B16767" s="30" t="s">
        <v>52</v>
      </c>
      <c r="C16767" s="30" t="s">
        <v>307</v>
      </c>
      <c r="D16767" s="30" t="s">
        <v>308</v>
      </c>
      <c r="E16767" s="30" t="s">
        <v>28</v>
      </c>
      <c r="F16767" s="30" t="s">
        <v>309</v>
      </c>
      <c r="G16767" s="30" t="s">
        <v>73</v>
      </c>
      <c r="H16767" s="30" t="s">
        <v>75</v>
      </c>
      <c r="I16767" s="32">
        <v>2092</v>
      </c>
    </row>
    <row r="16768" spans="1:9" s="33" customFormat="1" x14ac:dyDescent="0.15">
      <c r="A16768" s="31">
        <v>43556</v>
      </c>
      <c r="B16768" s="30" t="s">
        <v>62</v>
      </c>
      <c r="C16768" s="30" t="s">
        <v>307</v>
      </c>
      <c r="D16768" s="30" t="s">
        <v>308</v>
      </c>
      <c r="E16768" s="30" t="s">
        <v>28</v>
      </c>
      <c r="F16768" s="30" t="s">
        <v>309</v>
      </c>
      <c r="G16768" s="30" t="s">
        <v>73</v>
      </c>
      <c r="H16768" s="30" t="s">
        <v>79</v>
      </c>
      <c r="I16768" s="32">
        <v>7413</v>
      </c>
    </row>
    <row r="16769" spans="1:9" s="33" customFormat="1" x14ac:dyDescent="0.15">
      <c r="A16769" s="31">
        <v>43556</v>
      </c>
      <c r="B16769" s="30" t="s">
        <v>62</v>
      </c>
      <c r="C16769" s="30" t="s">
        <v>307</v>
      </c>
      <c r="D16769" s="30" t="s">
        <v>308</v>
      </c>
      <c r="E16769" s="30" t="s">
        <v>28</v>
      </c>
      <c r="F16769" s="30" t="s">
        <v>309</v>
      </c>
      <c r="G16769" s="30" t="s">
        <v>67</v>
      </c>
      <c r="H16769" s="30" t="s">
        <v>61</v>
      </c>
      <c r="I16769" s="32">
        <v>6156</v>
      </c>
    </row>
    <row r="16770" spans="1:9" s="33" customFormat="1" x14ac:dyDescent="0.15">
      <c r="A16770" s="31">
        <v>43556</v>
      </c>
      <c r="B16770" s="30" t="s">
        <v>62</v>
      </c>
      <c r="C16770" s="30" t="s">
        <v>307</v>
      </c>
      <c r="D16770" s="30" t="s">
        <v>308</v>
      </c>
      <c r="E16770" s="30" t="s">
        <v>28</v>
      </c>
      <c r="F16770" s="30" t="s">
        <v>309</v>
      </c>
      <c r="G16770" s="30" t="s">
        <v>72</v>
      </c>
      <c r="H16770" s="30" t="s">
        <v>57</v>
      </c>
      <c r="I16770" s="32">
        <v>1477</v>
      </c>
    </row>
    <row r="16771" spans="1:9" s="33" customFormat="1" x14ac:dyDescent="0.15">
      <c r="A16771" s="31">
        <v>43556</v>
      </c>
      <c r="B16771" s="30" t="s">
        <v>62</v>
      </c>
      <c r="C16771" s="30" t="s">
        <v>307</v>
      </c>
      <c r="D16771" s="30" t="s">
        <v>308</v>
      </c>
      <c r="E16771" s="30" t="s">
        <v>28</v>
      </c>
      <c r="F16771" s="30" t="s">
        <v>309</v>
      </c>
      <c r="G16771" s="30" t="s">
        <v>69</v>
      </c>
      <c r="H16771" s="30" t="s">
        <v>57</v>
      </c>
      <c r="I16771" s="32">
        <v>2651</v>
      </c>
    </row>
    <row r="16772" spans="1:9" s="33" customFormat="1" x14ac:dyDescent="0.15">
      <c r="A16772" s="31">
        <v>43556</v>
      </c>
      <c r="B16772" s="30" t="s">
        <v>62</v>
      </c>
      <c r="C16772" s="30" t="s">
        <v>307</v>
      </c>
      <c r="D16772" s="30" t="s">
        <v>308</v>
      </c>
      <c r="E16772" s="30" t="s">
        <v>28</v>
      </c>
      <c r="F16772" s="30" t="s">
        <v>309</v>
      </c>
      <c r="G16772" s="30" t="s">
        <v>76</v>
      </c>
      <c r="H16772" s="30" t="s">
        <v>79</v>
      </c>
      <c r="I16772" s="32">
        <v>1775</v>
      </c>
    </row>
    <row r="16773" spans="1:9" s="33" customFormat="1" x14ac:dyDescent="0.15">
      <c r="A16773" s="31">
        <v>43556</v>
      </c>
      <c r="B16773" s="30" t="s">
        <v>52</v>
      </c>
      <c r="C16773" s="30" t="s">
        <v>307</v>
      </c>
      <c r="D16773" s="30" t="s">
        <v>308</v>
      </c>
      <c r="E16773" s="30" t="s">
        <v>28</v>
      </c>
      <c r="F16773" s="30" t="s">
        <v>309</v>
      </c>
      <c r="G16773" s="30" t="s">
        <v>76</v>
      </c>
      <c r="H16773" s="30" t="s">
        <v>59</v>
      </c>
      <c r="I16773" s="32">
        <v>8028</v>
      </c>
    </row>
    <row r="16774" spans="1:9" s="33" customFormat="1" x14ac:dyDescent="0.15">
      <c r="A16774" s="31">
        <v>43556</v>
      </c>
      <c r="B16774" s="30" t="s">
        <v>52</v>
      </c>
      <c r="C16774" s="30" t="s">
        <v>307</v>
      </c>
      <c r="D16774" s="30" t="s">
        <v>308</v>
      </c>
      <c r="E16774" s="30" t="s">
        <v>28</v>
      </c>
      <c r="F16774" s="30" t="s">
        <v>309</v>
      </c>
      <c r="G16774" s="30" t="s">
        <v>71</v>
      </c>
      <c r="H16774" s="30" t="s">
        <v>65</v>
      </c>
      <c r="I16774" s="32">
        <v>1164</v>
      </c>
    </row>
    <row r="16775" spans="1:9" s="33" customFormat="1" x14ac:dyDescent="0.15">
      <c r="A16775" s="31">
        <v>43556</v>
      </c>
      <c r="B16775" s="30" t="s">
        <v>62</v>
      </c>
      <c r="C16775" s="30" t="s">
        <v>307</v>
      </c>
      <c r="D16775" s="30" t="s">
        <v>308</v>
      </c>
      <c r="E16775" s="30" t="s">
        <v>28</v>
      </c>
      <c r="F16775" s="30" t="s">
        <v>309</v>
      </c>
      <c r="G16775" s="30" t="s">
        <v>71</v>
      </c>
      <c r="H16775" s="30" t="s">
        <v>57</v>
      </c>
      <c r="I16775" s="32">
        <v>8969</v>
      </c>
    </row>
    <row r="16776" spans="1:9" s="33" customFormat="1" x14ac:dyDescent="0.15">
      <c r="A16776" s="31">
        <v>43556</v>
      </c>
      <c r="B16776" s="30" t="s">
        <v>62</v>
      </c>
      <c r="C16776" s="30" t="s">
        <v>307</v>
      </c>
      <c r="D16776" s="30" t="s">
        <v>308</v>
      </c>
      <c r="E16776" s="30" t="s">
        <v>28</v>
      </c>
      <c r="F16776" s="30" t="s">
        <v>309</v>
      </c>
      <c r="G16776" s="30" t="s">
        <v>80</v>
      </c>
      <c r="H16776" s="30" t="s">
        <v>79</v>
      </c>
      <c r="I16776" s="32">
        <v>1218</v>
      </c>
    </row>
    <row r="16777" spans="1:9" s="33" customFormat="1" x14ac:dyDescent="0.15">
      <c r="A16777" s="31">
        <v>43556</v>
      </c>
      <c r="B16777" s="30" t="s">
        <v>52</v>
      </c>
      <c r="C16777" s="30" t="s">
        <v>307</v>
      </c>
      <c r="D16777" s="30" t="s">
        <v>308</v>
      </c>
      <c r="E16777" s="30" t="s">
        <v>28</v>
      </c>
      <c r="F16777" s="30" t="s">
        <v>309</v>
      </c>
      <c r="G16777" s="30" t="s">
        <v>78</v>
      </c>
      <c r="H16777" s="30" t="s">
        <v>61</v>
      </c>
      <c r="I16777" s="32">
        <v>2867</v>
      </c>
    </row>
    <row r="16778" spans="1:9" s="33" customFormat="1" x14ac:dyDescent="0.15">
      <c r="A16778" s="31">
        <v>43556</v>
      </c>
      <c r="B16778" s="30" t="s">
        <v>62</v>
      </c>
      <c r="C16778" s="30" t="s">
        <v>307</v>
      </c>
      <c r="D16778" s="30" t="s">
        <v>308</v>
      </c>
      <c r="E16778" s="30" t="s">
        <v>28</v>
      </c>
      <c r="F16778" s="30" t="s">
        <v>309</v>
      </c>
      <c r="G16778" s="30" t="s">
        <v>67</v>
      </c>
      <c r="H16778" s="30" t="s">
        <v>64</v>
      </c>
      <c r="I16778" s="32">
        <v>3509</v>
      </c>
    </row>
    <row r="16779" spans="1:9" s="33" customFormat="1" x14ac:dyDescent="0.15">
      <c r="A16779" s="31">
        <v>43556</v>
      </c>
      <c r="B16779" s="30" t="s">
        <v>52</v>
      </c>
      <c r="C16779" s="30" t="s">
        <v>307</v>
      </c>
      <c r="D16779" s="30" t="s">
        <v>308</v>
      </c>
      <c r="E16779" s="30" t="s">
        <v>28</v>
      </c>
      <c r="F16779" s="30" t="s">
        <v>309</v>
      </c>
      <c r="G16779" s="30" t="s">
        <v>78</v>
      </c>
      <c r="H16779" s="30" t="s">
        <v>57</v>
      </c>
      <c r="I16779" s="32">
        <v>9506</v>
      </c>
    </row>
    <row r="16780" spans="1:9" s="33" customFormat="1" x14ac:dyDescent="0.15">
      <c r="A16780" s="31">
        <v>43556</v>
      </c>
      <c r="B16780" s="30" t="s">
        <v>52</v>
      </c>
      <c r="C16780" s="30" t="s">
        <v>307</v>
      </c>
      <c r="D16780" s="30" t="s">
        <v>308</v>
      </c>
      <c r="E16780" s="30" t="s">
        <v>28</v>
      </c>
      <c r="F16780" s="30" t="s">
        <v>309</v>
      </c>
      <c r="G16780" s="30" t="s">
        <v>80</v>
      </c>
      <c r="H16780" s="30" t="s">
        <v>57</v>
      </c>
      <c r="I16780" s="32">
        <v>8563</v>
      </c>
    </row>
    <row r="16781" spans="1:9" s="33" customFormat="1" x14ac:dyDescent="0.15">
      <c r="A16781" s="31">
        <v>43556</v>
      </c>
      <c r="B16781" s="30" t="s">
        <v>62</v>
      </c>
      <c r="C16781" s="30" t="s">
        <v>307</v>
      </c>
      <c r="D16781" s="30" t="s">
        <v>308</v>
      </c>
      <c r="E16781" s="30" t="s">
        <v>28</v>
      </c>
      <c r="F16781" s="30" t="s">
        <v>309</v>
      </c>
      <c r="G16781" s="30" t="s">
        <v>81</v>
      </c>
      <c r="H16781" s="30" t="s">
        <v>64</v>
      </c>
      <c r="I16781" s="32">
        <v>6899</v>
      </c>
    </row>
    <row r="16782" spans="1:9" s="33" customFormat="1" x14ac:dyDescent="0.15">
      <c r="A16782" s="31">
        <v>43556</v>
      </c>
      <c r="B16782" s="30" t="s">
        <v>62</v>
      </c>
      <c r="C16782" s="30" t="s">
        <v>307</v>
      </c>
      <c r="D16782" s="30" t="s">
        <v>308</v>
      </c>
      <c r="E16782" s="30" t="s">
        <v>28</v>
      </c>
      <c r="F16782" s="30" t="s">
        <v>309</v>
      </c>
      <c r="G16782" s="30" t="s">
        <v>82</v>
      </c>
      <c r="H16782" s="30" t="s">
        <v>64</v>
      </c>
      <c r="I16782" s="32">
        <v>7840</v>
      </c>
    </row>
    <row r="16783" spans="1:9" s="33" customFormat="1" x14ac:dyDescent="0.15">
      <c r="A16783" s="31">
        <v>43556</v>
      </c>
      <c r="B16783" s="30" t="s">
        <v>52</v>
      </c>
      <c r="C16783" s="30" t="s">
        <v>307</v>
      </c>
      <c r="D16783" s="30" t="s">
        <v>308</v>
      </c>
      <c r="E16783" s="30" t="s">
        <v>28</v>
      </c>
      <c r="F16783" s="30" t="s">
        <v>309</v>
      </c>
      <c r="G16783" s="30" t="s">
        <v>58</v>
      </c>
      <c r="H16783" s="30" t="s">
        <v>68</v>
      </c>
      <c r="I16783" s="32">
        <v>9688</v>
      </c>
    </row>
    <row r="16784" spans="1:9" s="33" customFormat="1" x14ac:dyDescent="0.15">
      <c r="A16784" s="31">
        <v>43556</v>
      </c>
      <c r="B16784" s="30" t="s">
        <v>52</v>
      </c>
      <c r="C16784" s="30" t="s">
        <v>307</v>
      </c>
      <c r="D16784" s="30" t="s">
        <v>308</v>
      </c>
      <c r="E16784" s="30" t="s">
        <v>28</v>
      </c>
      <c r="F16784" s="30" t="s">
        <v>309</v>
      </c>
      <c r="G16784" s="30" t="s">
        <v>56</v>
      </c>
      <c r="H16784" s="30" t="s">
        <v>79</v>
      </c>
      <c r="I16784" s="32">
        <v>7757</v>
      </c>
    </row>
    <row r="16785" spans="1:9" s="33" customFormat="1" x14ac:dyDescent="0.15">
      <c r="A16785" s="31">
        <v>43556</v>
      </c>
      <c r="B16785" s="30" t="s">
        <v>62</v>
      </c>
      <c r="C16785" s="30" t="s">
        <v>307</v>
      </c>
      <c r="D16785" s="30" t="s">
        <v>308</v>
      </c>
      <c r="E16785" s="30" t="s">
        <v>28</v>
      </c>
      <c r="F16785" s="30" t="s">
        <v>309</v>
      </c>
      <c r="G16785" s="30" t="s">
        <v>82</v>
      </c>
      <c r="H16785" s="30" t="s">
        <v>65</v>
      </c>
      <c r="I16785" s="32">
        <v>6269</v>
      </c>
    </row>
    <row r="16786" spans="1:9" s="33" customFormat="1" x14ac:dyDescent="0.15">
      <c r="A16786" s="31">
        <v>43556</v>
      </c>
      <c r="B16786" s="30" t="s">
        <v>62</v>
      </c>
      <c r="C16786" s="30" t="s">
        <v>307</v>
      </c>
      <c r="D16786" s="30" t="s">
        <v>308</v>
      </c>
      <c r="E16786" s="30" t="s">
        <v>28</v>
      </c>
      <c r="F16786" s="30" t="s">
        <v>309</v>
      </c>
      <c r="G16786" s="30" t="s">
        <v>83</v>
      </c>
      <c r="H16786" s="30" t="s">
        <v>79</v>
      </c>
      <c r="I16786" s="32">
        <v>3231</v>
      </c>
    </row>
    <row r="16787" spans="1:9" s="33" customFormat="1" x14ac:dyDescent="0.15">
      <c r="A16787" s="31">
        <v>43556</v>
      </c>
      <c r="B16787" s="30" t="s">
        <v>62</v>
      </c>
      <c r="C16787" s="30" t="s">
        <v>307</v>
      </c>
      <c r="D16787" s="30" t="s">
        <v>308</v>
      </c>
      <c r="E16787" s="30" t="s">
        <v>28</v>
      </c>
      <c r="F16787" s="30" t="s">
        <v>309</v>
      </c>
      <c r="G16787" s="30" t="s">
        <v>77</v>
      </c>
      <c r="H16787" s="30" t="s">
        <v>64</v>
      </c>
      <c r="I16787" s="32">
        <v>7415</v>
      </c>
    </row>
    <row r="16788" spans="1:9" s="33" customFormat="1" x14ac:dyDescent="0.15">
      <c r="A16788" s="31">
        <v>43556</v>
      </c>
      <c r="B16788" s="30" t="s">
        <v>52</v>
      </c>
      <c r="C16788" s="30" t="s">
        <v>307</v>
      </c>
      <c r="D16788" s="30" t="s">
        <v>308</v>
      </c>
      <c r="E16788" s="30" t="s">
        <v>28</v>
      </c>
      <c r="F16788" s="30" t="s">
        <v>309</v>
      </c>
      <c r="G16788" s="30" t="s">
        <v>80</v>
      </c>
      <c r="H16788" s="30" t="s">
        <v>57</v>
      </c>
      <c r="I16788" s="32">
        <v>9944</v>
      </c>
    </row>
    <row r="16789" spans="1:9" s="33" customFormat="1" x14ac:dyDescent="0.15">
      <c r="A16789" s="31">
        <v>43556</v>
      </c>
      <c r="B16789" s="30" t="s">
        <v>52</v>
      </c>
      <c r="C16789" s="30" t="s">
        <v>307</v>
      </c>
      <c r="D16789" s="30" t="s">
        <v>308</v>
      </c>
      <c r="E16789" s="30" t="s">
        <v>28</v>
      </c>
      <c r="F16789" s="30" t="s">
        <v>309</v>
      </c>
      <c r="G16789" s="30" t="s">
        <v>56</v>
      </c>
      <c r="H16789" s="30" t="s">
        <v>68</v>
      </c>
      <c r="I16789" s="32">
        <v>3816</v>
      </c>
    </row>
    <row r="16790" spans="1:9" s="33" customFormat="1" x14ac:dyDescent="0.15">
      <c r="A16790" s="31">
        <v>43556</v>
      </c>
      <c r="B16790" s="30" t="s">
        <v>52</v>
      </c>
      <c r="C16790" s="30" t="s">
        <v>307</v>
      </c>
      <c r="D16790" s="30" t="s">
        <v>308</v>
      </c>
      <c r="E16790" s="30" t="s">
        <v>28</v>
      </c>
      <c r="F16790" s="30" t="s">
        <v>309</v>
      </c>
      <c r="G16790" s="30" t="s">
        <v>84</v>
      </c>
      <c r="H16790" s="30" t="s">
        <v>59</v>
      </c>
      <c r="I16790" s="32">
        <v>9636</v>
      </c>
    </row>
    <row r="16791" spans="1:9" s="33" customFormat="1" x14ac:dyDescent="0.15">
      <c r="A16791" s="31">
        <v>43556</v>
      </c>
      <c r="B16791" s="30" t="s">
        <v>62</v>
      </c>
      <c r="C16791" s="30" t="s">
        <v>307</v>
      </c>
      <c r="D16791" s="30" t="s">
        <v>308</v>
      </c>
      <c r="E16791" s="30" t="s">
        <v>28</v>
      </c>
      <c r="F16791" s="30" t="s">
        <v>309</v>
      </c>
      <c r="G16791" s="30" t="s">
        <v>85</v>
      </c>
      <c r="H16791" s="30" t="s">
        <v>65</v>
      </c>
      <c r="I16791" s="32">
        <v>9655</v>
      </c>
    </row>
    <row r="16792" spans="1:9" s="33" customFormat="1" x14ac:dyDescent="0.15">
      <c r="A16792" s="31">
        <v>43556</v>
      </c>
      <c r="B16792" s="30" t="s">
        <v>52</v>
      </c>
      <c r="C16792" s="30" t="s">
        <v>307</v>
      </c>
      <c r="D16792" s="30" t="s">
        <v>308</v>
      </c>
      <c r="E16792" s="30" t="s">
        <v>28</v>
      </c>
      <c r="F16792" s="30" t="s">
        <v>309</v>
      </c>
      <c r="G16792" s="30" t="s">
        <v>82</v>
      </c>
      <c r="H16792" s="30" t="s">
        <v>57</v>
      </c>
      <c r="I16792" s="32">
        <v>1958</v>
      </c>
    </row>
    <row r="16793" spans="1:9" s="33" customFormat="1" x14ac:dyDescent="0.15">
      <c r="A16793" s="31">
        <v>43586</v>
      </c>
      <c r="B16793" s="30" t="s">
        <v>52</v>
      </c>
      <c r="C16793" s="30" t="s">
        <v>307</v>
      </c>
      <c r="D16793" s="30" t="s">
        <v>308</v>
      </c>
      <c r="E16793" s="30" t="s">
        <v>28</v>
      </c>
      <c r="F16793" s="30" t="s">
        <v>309</v>
      </c>
      <c r="G16793" s="30" t="s">
        <v>56</v>
      </c>
      <c r="H16793" s="30" t="s">
        <v>64</v>
      </c>
      <c r="I16793" s="32">
        <v>6295</v>
      </c>
    </row>
    <row r="16794" spans="1:9" s="33" customFormat="1" x14ac:dyDescent="0.15">
      <c r="A16794" s="31">
        <v>43586</v>
      </c>
      <c r="B16794" s="30" t="s">
        <v>52</v>
      </c>
      <c r="C16794" s="30" t="s">
        <v>307</v>
      </c>
      <c r="D16794" s="30" t="s">
        <v>308</v>
      </c>
      <c r="E16794" s="30" t="s">
        <v>28</v>
      </c>
      <c r="F16794" s="30" t="s">
        <v>309</v>
      </c>
      <c r="G16794" s="30" t="s">
        <v>58</v>
      </c>
      <c r="H16794" s="30" t="s">
        <v>61</v>
      </c>
      <c r="I16794" s="32">
        <v>5327</v>
      </c>
    </row>
    <row r="16795" spans="1:9" s="33" customFormat="1" x14ac:dyDescent="0.15">
      <c r="A16795" s="31">
        <v>43586</v>
      </c>
      <c r="B16795" s="30" t="s">
        <v>52</v>
      </c>
      <c r="C16795" s="30" t="s">
        <v>307</v>
      </c>
      <c r="D16795" s="30" t="s">
        <v>308</v>
      </c>
      <c r="E16795" s="30" t="s">
        <v>28</v>
      </c>
      <c r="F16795" s="30" t="s">
        <v>309</v>
      </c>
      <c r="G16795" s="30" t="s">
        <v>60</v>
      </c>
      <c r="H16795" s="30" t="s">
        <v>57</v>
      </c>
      <c r="I16795" s="32">
        <v>3111</v>
      </c>
    </row>
    <row r="16796" spans="1:9" s="33" customFormat="1" x14ac:dyDescent="0.15">
      <c r="A16796" s="31">
        <v>43586</v>
      </c>
      <c r="B16796" s="30" t="s">
        <v>62</v>
      </c>
      <c r="C16796" s="30" t="s">
        <v>307</v>
      </c>
      <c r="D16796" s="30" t="s">
        <v>308</v>
      </c>
      <c r="E16796" s="30" t="s">
        <v>28</v>
      </c>
      <c r="F16796" s="30" t="s">
        <v>309</v>
      </c>
      <c r="G16796" s="30" t="s">
        <v>63</v>
      </c>
      <c r="H16796" s="30" t="s">
        <v>64</v>
      </c>
      <c r="I16796" s="32">
        <v>8178</v>
      </c>
    </row>
    <row r="16797" spans="1:9" s="33" customFormat="1" x14ac:dyDescent="0.15">
      <c r="A16797" s="31">
        <v>43586</v>
      </c>
      <c r="B16797" s="30" t="s">
        <v>52</v>
      </c>
      <c r="C16797" s="30" t="s">
        <v>307</v>
      </c>
      <c r="D16797" s="30" t="s">
        <v>308</v>
      </c>
      <c r="E16797" s="30" t="s">
        <v>28</v>
      </c>
      <c r="F16797" s="30" t="s">
        <v>309</v>
      </c>
      <c r="G16797" s="30" t="s">
        <v>58</v>
      </c>
      <c r="H16797" s="30" t="s">
        <v>64</v>
      </c>
      <c r="I16797" s="32">
        <v>4172</v>
      </c>
    </row>
    <row r="16798" spans="1:9" s="33" customFormat="1" x14ac:dyDescent="0.15">
      <c r="A16798" s="31">
        <v>43586</v>
      </c>
      <c r="B16798" s="30" t="s">
        <v>52</v>
      </c>
      <c r="C16798" s="30" t="s">
        <v>307</v>
      </c>
      <c r="D16798" s="30" t="s">
        <v>308</v>
      </c>
      <c r="E16798" s="30" t="s">
        <v>28</v>
      </c>
      <c r="F16798" s="30" t="s">
        <v>309</v>
      </c>
      <c r="G16798" s="30" t="s">
        <v>78</v>
      </c>
      <c r="H16798" s="30" t="s">
        <v>65</v>
      </c>
      <c r="I16798" s="32">
        <v>2564</v>
      </c>
    </row>
    <row r="16799" spans="1:9" s="33" customFormat="1" x14ac:dyDescent="0.15">
      <c r="A16799" s="31">
        <v>43586</v>
      </c>
      <c r="B16799" s="30" t="s">
        <v>62</v>
      </c>
      <c r="C16799" s="30" t="s">
        <v>307</v>
      </c>
      <c r="D16799" s="30" t="s">
        <v>308</v>
      </c>
      <c r="E16799" s="30" t="s">
        <v>28</v>
      </c>
      <c r="F16799" s="30" t="s">
        <v>309</v>
      </c>
      <c r="G16799" s="30" t="s">
        <v>67</v>
      </c>
      <c r="H16799" s="30" t="s">
        <v>64</v>
      </c>
      <c r="I16799" s="32">
        <v>8693</v>
      </c>
    </row>
    <row r="16800" spans="1:9" s="33" customFormat="1" x14ac:dyDescent="0.15">
      <c r="A16800" s="31">
        <v>43586</v>
      </c>
      <c r="B16800" s="30" t="s">
        <v>62</v>
      </c>
      <c r="C16800" s="30" t="s">
        <v>307</v>
      </c>
      <c r="D16800" s="30" t="s">
        <v>308</v>
      </c>
      <c r="E16800" s="30" t="s">
        <v>28</v>
      </c>
      <c r="F16800" s="30" t="s">
        <v>309</v>
      </c>
      <c r="G16800" s="30" t="s">
        <v>69</v>
      </c>
      <c r="H16800" s="30" t="s">
        <v>57</v>
      </c>
      <c r="I16800" s="32">
        <v>3572</v>
      </c>
    </row>
    <row r="16801" spans="1:9" s="33" customFormat="1" x14ac:dyDescent="0.15">
      <c r="A16801" s="31">
        <v>43586</v>
      </c>
      <c r="B16801" s="30" t="s">
        <v>52</v>
      </c>
      <c r="C16801" s="30" t="s">
        <v>307</v>
      </c>
      <c r="D16801" s="30" t="s">
        <v>308</v>
      </c>
      <c r="E16801" s="30" t="s">
        <v>28</v>
      </c>
      <c r="F16801" s="30" t="s">
        <v>309</v>
      </c>
      <c r="G16801" s="30" t="s">
        <v>70</v>
      </c>
      <c r="H16801" s="30" t="s">
        <v>57</v>
      </c>
      <c r="I16801" s="32">
        <v>1739</v>
      </c>
    </row>
    <row r="16802" spans="1:9" s="33" customFormat="1" x14ac:dyDescent="0.15">
      <c r="A16802" s="31">
        <v>43586</v>
      </c>
      <c r="B16802" s="30" t="s">
        <v>62</v>
      </c>
      <c r="C16802" s="30" t="s">
        <v>307</v>
      </c>
      <c r="D16802" s="30" t="s">
        <v>308</v>
      </c>
      <c r="E16802" s="30" t="s">
        <v>28</v>
      </c>
      <c r="F16802" s="30" t="s">
        <v>309</v>
      </c>
      <c r="G16802" s="30" t="s">
        <v>71</v>
      </c>
      <c r="H16802" s="30" t="s">
        <v>65</v>
      </c>
      <c r="I16802" s="32">
        <v>7435</v>
      </c>
    </row>
    <row r="16803" spans="1:9" s="33" customFormat="1" x14ac:dyDescent="0.15">
      <c r="A16803" s="31">
        <v>43586</v>
      </c>
      <c r="B16803" s="30" t="s">
        <v>62</v>
      </c>
      <c r="C16803" s="30" t="s">
        <v>307</v>
      </c>
      <c r="D16803" s="30" t="s">
        <v>308</v>
      </c>
      <c r="E16803" s="30" t="s">
        <v>28</v>
      </c>
      <c r="F16803" s="30" t="s">
        <v>309</v>
      </c>
      <c r="G16803" s="30" t="s">
        <v>72</v>
      </c>
      <c r="H16803" s="30" t="s">
        <v>65</v>
      </c>
      <c r="I16803" s="32">
        <v>4184</v>
      </c>
    </row>
    <row r="16804" spans="1:9" s="33" customFormat="1" x14ac:dyDescent="0.15">
      <c r="A16804" s="31">
        <v>43586</v>
      </c>
      <c r="B16804" s="30" t="s">
        <v>62</v>
      </c>
      <c r="C16804" s="30" t="s">
        <v>307</v>
      </c>
      <c r="D16804" s="30" t="s">
        <v>308</v>
      </c>
      <c r="E16804" s="30" t="s">
        <v>28</v>
      </c>
      <c r="F16804" s="30" t="s">
        <v>309</v>
      </c>
      <c r="G16804" s="30" t="s">
        <v>85</v>
      </c>
      <c r="H16804" s="30" t="s">
        <v>61</v>
      </c>
      <c r="I16804" s="32">
        <v>2249</v>
      </c>
    </row>
    <row r="16805" spans="1:9" s="33" customFormat="1" x14ac:dyDescent="0.15">
      <c r="A16805" s="31">
        <v>43586</v>
      </c>
      <c r="B16805" s="30" t="s">
        <v>62</v>
      </c>
      <c r="C16805" s="30" t="s">
        <v>307</v>
      </c>
      <c r="D16805" s="30" t="s">
        <v>308</v>
      </c>
      <c r="E16805" s="30" t="s">
        <v>28</v>
      </c>
      <c r="F16805" s="30" t="s">
        <v>309</v>
      </c>
      <c r="G16805" s="30" t="s">
        <v>69</v>
      </c>
      <c r="H16805" s="30" t="s">
        <v>59</v>
      </c>
      <c r="I16805" s="32">
        <v>7374</v>
      </c>
    </row>
    <row r="16806" spans="1:9" s="33" customFormat="1" x14ac:dyDescent="0.15">
      <c r="A16806" s="31">
        <v>43586</v>
      </c>
      <c r="B16806" s="30" t="s">
        <v>52</v>
      </c>
      <c r="C16806" s="30" t="s">
        <v>307</v>
      </c>
      <c r="D16806" s="30" t="s">
        <v>308</v>
      </c>
      <c r="E16806" s="30" t="s">
        <v>28</v>
      </c>
      <c r="F16806" s="30" t="s">
        <v>309</v>
      </c>
      <c r="G16806" s="30" t="s">
        <v>70</v>
      </c>
      <c r="H16806" s="30" t="s">
        <v>68</v>
      </c>
      <c r="I16806" s="32">
        <v>5366</v>
      </c>
    </row>
    <row r="16807" spans="1:9" s="33" customFormat="1" x14ac:dyDescent="0.15">
      <c r="A16807" s="31">
        <v>43586</v>
      </c>
      <c r="B16807" s="30" t="s">
        <v>62</v>
      </c>
      <c r="C16807" s="30" t="s">
        <v>307</v>
      </c>
      <c r="D16807" s="30" t="s">
        <v>308</v>
      </c>
      <c r="E16807" s="30" t="s">
        <v>28</v>
      </c>
      <c r="F16807" s="30" t="s">
        <v>309</v>
      </c>
      <c r="G16807" s="30" t="s">
        <v>66</v>
      </c>
      <c r="H16807" s="30" t="s">
        <v>79</v>
      </c>
      <c r="I16807" s="32">
        <v>6879</v>
      </c>
    </row>
    <row r="16808" spans="1:9" s="33" customFormat="1" x14ac:dyDescent="0.15">
      <c r="A16808" s="31">
        <v>43586</v>
      </c>
      <c r="B16808" s="30" t="s">
        <v>62</v>
      </c>
      <c r="C16808" s="30" t="s">
        <v>307</v>
      </c>
      <c r="D16808" s="30" t="s">
        <v>308</v>
      </c>
      <c r="E16808" s="30" t="s">
        <v>28</v>
      </c>
      <c r="F16808" s="30" t="s">
        <v>309</v>
      </c>
      <c r="G16808" s="30" t="s">
        <v>56</v>
      </c>
      <c r="H16808" s="30" t="s">
        <v>79</v>
      </c>
      <c r="I16808" s="32">
        <v>8992</v>
      </c>
    </row>
    <row r="16809" spans="1:9" s="33" customFormat="1" x14ac:dyDescent="0.15">
      <c r="A16809" s="31">
        <v>43586</v>
      </c>
      <c r="B16809" s="30" t="s">
        <v>62</v>
      </c>
      <c r="C16809" s="30" t="s">
        <v>307</v>
      </c>
      <c r="D16809" s="30" t="s">
        <v>308</v>
      </c>
      <c r="E16809" s="30" t="s">
        <v>28</v>
      </c>
      <c r="F16809" s="30" t="s">
        <v>309</v>
      </c>
      <c r="G16809" s="30" t="s">
        <v>72</v>
      </c>
      <c r="H16809" s="30" t="s">
        <v>57</v>
      </c>
      <c r="I16809" s="32">
        <v>1969</v>
      </c>
    </row>
    <row r="16810" spans="1:9" s="33" customFormat="1" x14ac:dyDescent="0.15">
      <c r="A16810" s="31">
        <v>43586</v>
      </c>
      <c r="B16810" s="30" t="s">
        <v>62</v>
      </c>
      <c r="C16810" s="30" t="s">
        <v>307</v>
      </c>
      <c r="D16810" s="30" t="s">
        <v>308</v>
      </c>
      <c r="E16810" s="30" t="s">
        <v>28</v>
      </c>
      <c r="F16810" s="30" t="s">
        <v>309</v>
      </c>
      <c r="G16810" s="30" t="s">
        <v>69</v>
      </c>
      <c r="H16810" s="30" t="s">
        <v>64</v>
      </c>
      <c r="I16810" s="32">
        <v>9943</v>
      </c>
    </row>
    <row r="16811" spans="1:9" s="33" customFormat="1" x14ac:dyDescent="0.15">
      <c r="A16811" s="31">
        <v>43586</v>
      </c>
      <c r="B16811" s="30" t="s">
        <v>62</v>
      </c>
      <c r="C16811" s="30" t="s">
        <v>307</v>
      </c>
      <c r="D16811" s="30" t="s">
        <v>308</v>
      </c>
      <c r="E16811" s="30" t="s">
        <v>28</v>
      </c>
      <c r="F16811" s="30" t="s">
        <v>309</v>
      </c>
      <c r="G16811" s="30" t="s">
        <v>69</v>
      </c>
      <c r="H16811" s="30" t="s">
        <v>59</v>
      </c>
      <c r="I16811" s="32">
        <v>2495</v>
      </c>
    </row>
    <row r="16812" spans="1:9" s="33" customFormat="1" x14ac:dyDescent="0.15">
      <c r="A16812" s="31">
        <v>43586</v>
      </c>
      <c r="B16812" s="30" t="s">
        <v>62</v>
      </c>
      <c r="C16812" s="30" t="s">
        <v>307</v>
      </c>
      <c r="D16812" s="30" t="s">
        <v>308</v>
      </c>
      <c r="E16812" s="30" t="s">
        <v>28</v>
      </c>
      <c r="F16812" s="30" t="s">
        <v>309</v>
      </c>
      <c r="G16812" s="30" t="s">
        <v>83</v>
      </c>
      <c r="H16812" s="30" t="s">
        <v>65</v>
      </c>
      <c r="I16812" s="32">
        <v>7350</v>
      </c>
    </row>
    <row r="16813" spans="1:9" s="33" customFormat="1" x14ac:dyDescent="0.15">
      <c r="A16813" s="31">
        <v>43586</v>
      </c>
      <c r="B16813" s="30" t="s">
        <v>52</v>
      </c>
      <c r="C16813" s="30" t="s">
        <v>307</v>
      </c>
      <c r="D16813" s="30" t="s">
        <v>308</v>
      </c>
      <c r="E16813" s="30" t="s">
        <v>28</v>
      </c>
      <c r="F16813" s="30" t="s">
        <v>309</v>
      </c>
      <c r="G16813" s="30" t="s">
        <v>71</v>
      </c>
      <c r="H16813" s="30" t="s">
        <v>59</v>
      </c>
      <c r="I16813" s="32">
        <v>5209</v>
      </c>
    </row>
    <row r="16814" spans="1:9" s="33" customFormat="1" x14ac:dyDescent="0.15">
      <c r="A16814" s="31">
        <v>43586</v>
      </c>
      <c r="B16814" s="30" t="s">
        <v>62</v>
      </c>
      <c r="C16814" s="30" t="s">
        <v>307</v>
      </c>
      <c r="D16814" s="30" t="s">
        <v>308</v>
      </c>
      <c r="E16814" s="30" t="s">
        <v>28</v>
      </c>
      <c r="F16814" s="30" t="s">
        <v>309</v>
      </c>
      <c r="G16814" s="30" t="s">
        <v>86</v>
      </c>
      <c r="H16814" s="30" t="s">
        <v>61</v>
      </c>
      <c r="I16814" s="32">
        <v>6632</v>
      </c>
    </row>
    <row r="16815" spans="1:9" s="33" customFormat="1" x14ac:dyDescent="0.15">
      <c r="A16815" s="31">
        <v>43586</v>
      </c>
      <c r="B16815" s="30" t="s">
        <v>62</v>
      </c>
      <c r="C16815" s="30" t="s">
        <v>307</v>
      </c>
      <c r="D16815" s="30" t="s">
        <v>308</v>
      </c>
      <c r="E16815" s="30" t="s">
        <v>28</v>
      </c>
      <c r="F16815" s="30" t="s">
        <v>309</v>
      </c>
      <c r="G16815" s="30" t="s">
        <v>80</v>
      </c>
      <c r="H16815" s="30" t="s">
        <v>79</v>
      </c>
      <c r="I16815" s="32">
        <v>6122</v>
      </c>
    </row>
    <row r="16816" spans="1:9" s="33" customFormat="1" x14ac:dyDescent="0.15">
      <c r="A16816" s="31">
        <v>43586</v>
      </c>
      <c r="B16816" s="30" t="s">
        <v>52</v>
      </c>
      <c r="C16816" s="30" t="s">
        <v>307</v>
      </c>
      <c r="D16816" s="30" t="s">
        <v>308</v>
      </c>
      <c r="E16816" s="30" t="s">
        <v>28</v>
      </c>
      <c r="F16816" s="30" t="s">
        <v>309</v>
      </c>
      <c r="G16816" s="30" t="s">
        <v>73</v>
      </c>
      <c r="H16816" s="30" t="s">
        <v>59</v>
      </c>
      <c r="I16816" s="32">
        <v>2226</v>
      </c>
    </row>
    <row r="16817" spans="1:9" s="33" customFormat="1" x14ac:dyDescent="0.15">
      <c r="A16817" s="31">
        <v>43586</v>
      </c>
      <c r="B16817" s="30" t="s">
        <v>62</v>
      </c>
      <c r="C16817" s="30" t="s">
        <v>307</v>
      </c>
      <c r="D16817" s="30" t="s">
        <v>308</v>
      </c>
      <c r="E16817" s="30" t="s">
        <v>28</v>
      </c>
      <c r="F16817" s="30" t="s">
        <v>309</v>
      </c>
      <c r="G16817" s="30" t="s">
        <v>82</v>
      </c>
      <c r="H16817" s="30" t="s">
        <v>79</v>
      </c>
      <c r="I16817" s="32">
        <v>7662</v>
      </c>
    </row>
    <row r="16818" spans="1:9" s="33" customFormat="1" x14ac:dyDescent="0.15">
      <c r="A16818" s="31">
        <v>43586</v>
      </c>
      <c r="B16818" s="30" t="s">
        <v>52</v>
      </c>
      <c r="C16818" s="30" t="s">
        <v>307</v>
      </c>
      <c r="D16818" s="30" t="s">
        <v>308</v>
      </c>
      <c r="E16818" s="30" t="s">
        <v>28</v>
      </c>
      <c r="F16818" s="30" t="s">
        <v>309</v>
      </c>
      <c r="G16818" s="30" t="s">
        <v>77</v>
      </c>
      <c r="H16818" s="30" t="s">
        <v>57</v>
      </c>
      <c r="I16818" s="32">
        <v>8501</v>
      </c>
    </row>
    <row r="16819" spans="1:9" s="33" customFormat="1" x14ac:dyDescent="0.15">
      <c r="A16819" s="31">
        <v>43586</v>
      </c>
      <c r="B16819" s="30" t="s">
        <v>52</v>
      </c>
      <c r="C16819" s="30" t="s">
        <v>307</v>
      </c>
      <c r="D16819" s="30" t="s">
        <v>308</v>
      </c>
      <c r="E16819" s="30" t="s">
        <v>28</v>
      </c>
      <c r="F16819" s="30" t="s">
        <v>309</v>
      </c>
      <c r="G16819" s="30" t="s">
        <v>76</v>
      </c>
      <c r="H16819" s="30" t="s">
        <v>79</v>
      </c>
      <c r="I16819" s="32">
        <v>3510</v>
      </c>
    </row>
    <row r="16820" spans="1:9" s="33" customFormat="1" x14ac:dyDescent="0.15">
      <c r="A16820" s="31">
        <v>43586</v>
      </c>
      <c r="B16820" s="30" t="s">
        <v>52</v>
      </c>
      <c r="C16820" s="30" t="s">
        <v>307</v>
      </c>
      <c r="D16820" s="30" t="s">
        <v>308</v>
      </c>
      <c r="E16820" s="30" t="s">
        <v>28</v>
      </c>
      <c r="F16820" s="30" t="s">
        <v>309</v>
      </c>
      <c r="G16820" s="30" t="s">
        <v>66</v>
      </c>
      <c r="H16820" s="30" t="s">
        <v>61</v>
      </c>
      <c r="I16820" s="32">
        <v>8771</v>
      </c>
    </row>
    <row r="16821" spans="1:9" s="33" customFormat="1" x14ac:dyDescent="0.15">
      <c r="A16821" s="31">
        <v>43586</v>
      </c>
      <c r="B16821" s="30" t="s">
        <v>62</v>
      </c>
      <c r="C16821" s="30" t="s">
        <v>307</v>
      </c>
      <c r="D16821" s="30" t="s">
        <v>308</v>
      </c>
      <c r="E16821" s="30" t="s">
        <v>28</v>
      </c>
      <c r="F16821" s="30" t="s">
        <v>309</v>
      </c>
      <c r="G16821" s="30" t="s">
        <v>84</v>
      </c>
      <c r="H16821" s="30" t="s">
        <v>68</v>
      </c>
      <c r="I16821" s="32">
        <v>7178</v>
      </c>
    </row>
    <row r="16822" spans="1:9" s="33" customFormat="1" x14ac:dyDescent="0.15">
      <c r="A16822" s="31">
        <v>43586</v>
      </c>
      <c r="B16822" s="30" t="s">
        <v>52</v>
      </c>
      <c r="C16822" s="30" t="s">
        <v>307</v>
      </c>
      <c r="D16822" s="30" t="s">
        <v>308</v>
      </c>
      <c r="E16822" s="30" t="s">
        <v>28</v>
      </c>
      <c r="F16822" s="30" t="s">
        <v>309</v>
      </c>
      <c r="G16822" s="30" t="s">
        <v>58</v>
      </c>
      <c r="H16822" s="30" t="s">
        <v>59</v>
      </c>
      <c r="I16822" s="32">
        <v>4568</v>
      </c>
    </row>
    <row r="16823" spans="1:9" s="33" customFormat="1" x14ac:dyDescent="0.15">
      <c r="A16823" s="31">
        <v>43586</v>
      </c>
      <c r="B16823" s="30" t="s">
        <v>52</v>
      </c>
      <c r="C16823" s="30" t="s">
        <v>307</v>
      </c>
      <c r="D16823" s="30" t="s">
        <v>308</v>
      </c>
      <c r="E16823" s="30" t="s">
        <v>28</v>
      </c>
      <c r="F16823" s="30" t="s">
        <v>309</v>
      </c>
      <c r="G16823" s="30" t="s">
        <v>56</v>
      </c>
      <c r="H16823" s="30" t="s">
        <v>65</v>
      </c>
      <c r="I16823" s="32">
        <v>5663</v>
      </c>
    </row>
    <row r="16824" spans="1:9" s="33" customFormat="1" x14ac:dyDescent="0.15">
      <c r="A16824" s="31">
        <v>43586</v>
      </c>
      <c r="B16824" s="30" t="s">
        <v>52</v>
      </c>
      <c r="C16824" s="30" t="s">
        <v>307</v>
      </c>
      <c r="D16824" s="30" t="s">
        <v>308</v>
      </c>
      <c r="E16824" s="30" t="s">
        <v>28</v>
      </c>
      <c r="F16824" s="30" t="s">
        <v>309</v>
      </c>
      <c r="G16824" s="30" t="s">
        <v>84</v>
      </c>
      <c r="H16824" s="30" t="s">
        <v>57</v>
      </c>
      <c r="I16824" s="32">
        <v>8553</v>
      </c>
    </row>
    <row r="16825" spans="1:9" s="33" customFormat="1" x14ac:dyDescent="0.15">
      <c r="A16825" s="31">
        <v>43586</v>
      </c>
      <c r="B16825" s="30" t="s">
        <v>62</v>
      </c>
      <c r="C16825" s="30" t="s">
        <v>307</v>
      </c>
      <c r="D16825" s="30" t="s">
        <v>308</v>
      </c>
      <c r="E16825" s="30" t="s">
        <v>28</v>
      </c>
      <c r="F16825" s="30" t="s">
        <v>309</v>
      </c>
      <c r="G16825" s="30" t="s">
        <v>83</v>
      </c>
      <c r="H16825" s="30" t="s">
        <v>59</v>
      </c>
      <c r="I16825" s="32">
        <v>1915</v>
      </c>
    </row>
    <row r="16826" spans="1:9" s="33" customFormat="1" x14ac:dyDescent="0.15">
      <c r="A16826" s="31">
        <v>43586</v>
      </c>
      <c r="B16826" s="30" t="s">
        <v>52</v>
      </c>
      <c r="C16826" s="30" t="s">
        <v>307</v>
      </c>
      <c r="D16826" s="30" t="s">
        <v>308</v>
      </c>
      <c r="E16826" s="30" t="s">
        <v>28</v>
      </c>
      <c r="F16826" s="30" t="s">
        <v>309</v>
      </c>
      <c r="G16826" s="30" t="s">
        <v>58</v>
      </c>
      <c r="H16826" s="30" t="s">
        <v>61</v>
      </c>
      <c r="I16826" s="32">
        <v>1572</v>
      </c>
    </row>
    <row r="16827" spans="1:9" s="33" customFormat="1" x14ac:dyDescent="0.15">
      <c r="A16827" s="31">
        <v>43586</v>
      </c>
      <c r="B16827" s="30" t="s">
        <v>52</v>
      </c>
      <c r="C16827" s="30" t="s">
        <v>307</v>
      </c>
      <c r="D16827" s="30" t="s">
        <v>308</v>
      </c>
      <c r="E16827" s="30" t="s">
        <v>28</v>
      </c>
      <c r="F16827" s="30" t="s">
        <v>309</v>
      </c>
      <c r="G16827" s="30" t="s">
        <v>80</v>
      </c>
      <c r="H16827" s="30" t="s">
        <v>68</v>
      </c>
      <c r="I16827" s="32">
        <v>7518</v>
      </c>
    </row>
    <row r="16828" spans="1:9" s="33" customFormat="1" x14ac:dyDescent="0.15">
      <c r="A16828" s="31">
        <v>43586</v>
      </c>
      <c r="B16828" s="30" t="s">
        <v>52</v>
      </c>
      <c r="C16828" s="30" t="s">
        <v>307</v>
      </c>
      <c r="D16828" s="30" t="s">
        <v>308</v>
      </c>
      <c r="E16828" s="30" t="s">
        <v>28</v>
      </c>
      <c r="F16828" s="30" t="s">
        <v>309</v>
      </c>
      <c r="G16828" s="30" t="s">
        <v>71</v>
      </c>
      <c r="H16828" s="30" t="s">
        <v>79</v>
      </c>
      <c r="I16828" s="32">
        <v>6344</v>
      </c>
    </row>
    <row r="16829" spans="1:9" s="33" customFormat="1" x14ac:dyDescent="0.15">
      <c r="A16829" s="31">
        <v>43586</v>
      </c>
      <c r="B16829" s="30" t="s">
        <v>52</v>
      </c>
      <c r="C16829" s="30" t="s">
        <v>307</v>
      </c>
      <c r="D16829" s="30" t="s">
        <v>308</v>
      </c>
      <c r="E16829" s="30" t="s">
        <v>28</v>
      </c>
      <c r="F16829" s="30" t="s">
        <v>309</v>
      </c>
      <c r="G16829" s="30" t="s">
        <v>84</v>
      </c>
      <c r="H16829" s="30" t="s">
        <v>57</v>
      </c>
      <c r="I16829" s="32">
        <v>2071</v>
      </c>
    </row>
    <row r="16830" spans="1:9" s="33" customFormat="1" x14ac:dyDescent="0.15">
      <c r="A16830" s="31">
        <v>43586</v>
      </c>
      <c r="B16830" s="30" t="s">
        <v>62</v>
      </c>
      <c r="C16830" s="30" t="s">
        <v>307</v>
      </c>
      <c r="D16830" s="30" t="s">
        <v>308</v>
      </c>
      <c r="E16830" s="30" t="s">
        <v>28</v>
      </c>
      <c r="F16830" s="30" t="s">
        <v>309</v>
      </c>
      <c r="G16830" s="30" t="s">
        <v>83</v>
      </c>
      <c r="H16830" s="30" t="s">
        <v>79</v>
      </c>
      <c r="I16830" s="32">
        <v>6405</v>
      </c>
    </row>
    <row r="16831" spans="1:9" s="33" customFormat="1" x14ac:dyDescent="0.15">
      <c r="A16831" s="31">
        <v>43586</v>
      </c>
      <c r="B16831" s="30" t="s">
        <v>52</v>
      </c>
      <c r="C16831" s="30" t="s">
        <v>307</v>
      </c>
      <c r="D16831" s="30" t="s">
        <v>308</v>
      </c>
      <c r="E16831" s="30" t="s">
        <v>28</v>
      </c>
      <c r="F16831" s="30" t="s">
        <v>309</v>
      </c>
      <c r="G16831" s="30" t="s">
        <v>82</v>
      </c>
      <c r="H16831" s="30" t="s">
        <v>57</v>
      </c>
      <c r="I16831" s="32">
        <v>3938</v>
      </c>
    </row>
    <row r="16832" spans="1:9" s="33" customFormat="1" x14ac:dyDescent="0.15">
      <c r="A16832" s="31">
        <v>43586</v>
      </c>
      <c r="B16832" s="30" t="s">
        <v>52</v>
      </c>
      <c r="C16832" s="30" t="s">
        <v>307</v>
      </c>
      <c r="D16832" s="30" t="s">
        <v>308</v>
      </c>
      <c r="E16832" s="30" t="s">
        <v>28</v>
      </c>
      <c r="F16832" s="30" t="s">
        <v>309</v>
      </c>
      <c r="G16832" s="30" t="s">
        <v>80</v>
      </c>
      <c r="H16832" s="30" t="s">
        <v>59</v>
      </c>
      <c r="I16832" s="32">
        <v>8571</v>
      </c>
    </row>
    <row r="16833" spans="1:9" s="33" customFormat="1" x14ac:dyDescent="0.15">
      <c r="A16833" s="31">
        <v>43617</v>
      </c>
      <c r="B16833" s="30" t="s">
        <v>52</v>
      </c>
      <c r="C16833" s="30" t="s">
        <v>307</v>
      </c>
      <c r="D16833" s="30" t="s">
        <v>308</v>
      </c>
      <c r="E16833" s="30" t="s">
        <v>28</v>
      </c>
      <c r="F16833" s="30" t="s">
        <v>309</v>
      </c>
      <c r="G16833" s="30" t="s">
        <v>58</v>
      </c>
      <c r="H16833" s="30" t="s">
        <v>75</v>
      </c>
      <c r="I16833" s="32">
        <v>3652</v>
      </c>
    </row>
    <row r="16834" spans="1:9" s="33" customFormat="1" x14ac:dyDescent="0.15">
      <c r="A16834" s="31">
        <v>43617</v>
      </c>
      <c r="B16834" s="30" t="s">
        <v>52</v>
      </c>
      <c r="C16834" s="30" t="s">
        <v>307</v>
      </c>
      <c r="D16834" s="30" t="s">
        <v>308</v>
      </c>
      <c r="E16834" s="30" t="s">
        <v>28</v>
      </c>
      <c r="F16834" s="30" t="s">
        <v>309</v>
      </c>
      <c r="G16834" s="30" t="s">
        <v>60</v>
      </c>
      <c r="H16834" s="30" t="s">
        <v>65</v>
      </c>
      <c r="I16834" s="32">
        <v>2771</v>
      </c>
    </row>
    <row r="16835" spans="1:9" s="33" customFormat="1" x14ac:dyDescent="0.15">
      <c r="A16835" s="31">
        <v>43617</v>
      </c>
      <c r="B16835" s="30" t="s">
        <v>62</v>
      </c>
      <c r="C16835" s="30" t="s">
        <v>307</v>
      </c>
      <c r="D16835" s="30" t="s">
        <v>308</v>
      </c>
      <c r="E16835" s="30" t="s">
        <v>28</v>
      </c>
      <c r="F16835" s="30" t="s">
        <v>309</v>
      </c>
      <c r="G16835" s="30" t="s">
        <v>63</v>
      </c>
      <c r="H16835" s="30" t="s">
        <v>57</v>
      </c>
      <c r="I16835" s="32">
        <v>1458</v>
      </c>
    </row>
    <row r="16836" spans="1:9" s="33" customFormat="1" x14ac:dyDescent="0.15">
      <c r="A16836" s="31">
        <v>43617</v>
      </c>
      <c r="B16836" s="30" t="s">
        <v>52</v>
      </c>
      <c r="C16836" s="30" t="s">
        <v>307</v>
      </c>
      <c r="D16836" s="30" t="s">
        <v>308</v>
      </c>
      <c r="E16836" s="30" t="s">
        <v>28</v>
      </c>
      <c r="F16836" s="30" t="s">
        <v>309</v>
      </c>
      <c r="G16836" s="30" t="s">
        <v>58</v>
      </c>
      <c r="H16836" s="30" t="s">
        <v>61</v>
      </c>
      <c r="I16836" s="32">
        <v>6695</v>
      </c>
    </row>
    <row r="16837" spans="1:9" s="33" customFormat="1" x14ac:dyDescent="0.15">
      <c r="A16837" s="31">
        <v>43617</v>
      </c>
      <c r="B16837" s="30" t="s">
        <v>52</v>
      </c>
      <c r="C16837" s="30" t="s">
        <v>307</v>
      </c>
      <c r="D16837" s="30" t="s">
        <v>308</v>
      </c>
      <c r="E16837" s="30" t="s">
        <v>28</v>
      </c>
      <c r="F16837" s="30" t="s">
        <v>309</v>
      </c>
      <c r="G16837" s="30" t="s">
        <v>78</v>
      </c>
      <c r="H16837" s="30" t="s">
        <v>68</v>
      </c>
      <c r="I16837" s="32">
        <v>6041</v>
      </c>
    </row>
    <row r="16838" spans="1:9" s="33" customFormat="1" x14ac:dyDescent="0.15">
      <c r="A16838" s="31">
        <v>43617</v>
      </c>
      <c r="B16838" s="30" t="s">
        <v>62</v>
      </c>
      <c r="C16838" s="30" t="s">
        <v>307</v>
      </c>
      <c r="D16838" s="30" t="s">
        <v>308</v>
      </c>
      <c r="E16838" s="30" t="s">
        <v>28</v>
      </c>
      <c r="F16838" s="30" t="s">
        <v>309</v>
      </c>
      <c r="G16838" s="30" t="s">
        <v>67</v>
      </c>
      <c r="H16838" s="30" t="s">
        <v>79</v>
      </c>
      <c r="I16838" s="32">
        <v>9828</v>
      </c>
    </row>
    <row r="16839" spans="1:9" s="33" customFormat="1" x14ac:dyDescent="0.15">
      <c r="A16839" s="31">
        <v>43617</v>
      </c>
      <c r="B16839" s="30" t="s">
        <v>62</v>
      </c>
      <c r="C16839" s="30" t="s">
        <v>307</v>
      </c>
      <c r="D16839" s="30" t="s">
        <v>308</v>
      </c>
      <c r="E16839" s="30" t="s">
        <v>28</v>
      </c>
      <c r="F16839" s="30" t="s">
        <v>309</v>
      </c>
      <c r="G16839" s="30" t="s">
        <v>69</v>
      </c>
      <c r="H16839" s="30" t="s">
        <v>68</v>
      </c>
      <c r="I16839" s="32">
        <v>4839</v>
      </c>
    </row>
    <row r="16840" spans="1:9" s="33" customFormat="1" x14ac:dyDescent="0.15">
      <c r="A16840" s="31">
        <v>43617</v>
      </c>
      <c r="B16840" s="30" t="s">
        <v>52</v>
      </c>
      <c r="C16840" s="30" t="s">
        <v>307</v>
      </c>
      <c r="D16840" s="30" t="s">
        <v>308</v>
      </c>
      <c r="E16840" s="30" t="s">
        <v>28</v>
      </c>
      <c r="F16840" s="30" t="s">
        <v>309</v>
      </c>
      <c r="G16840" s="30" t="s">
        <v>70</v>
      </c>
      <c r="H16840" s="30" t="s">
        <v>59</v>
      </c>
      <c r="I16840" s="32">
        <v>1028</v>
      </c>
    </row>
    <row r="16841" spans="1:9" s="33" customFormat="1" x14ac:dyDescent="0.15">
      <c r="A16841" s="31">
        <v>43617</v>
      </c>
      <c r="B16841" s="30" t="s">
        <v>62</v>
      </c>
      <c r="C16841" s="30" t="s">
        <v>307</v>
      </c>
      <c r="D16841" s="30" t="s">
        <v>308</v>
      </c>
      <c r="E16841" s="30" t="s">
        <v>28</v>
      </c>
      <c r="F16841" s="30" t="s">
        <v>309</v>
      </c>
      <c r="G16841" s="30" t="s">
        <v>71</v>
      </c>
      <c r="H16841" s="30" t="s">
        <v>64</v>
      </c>
      <c r="I16841" s="32">
        <v>4214</v>
      </c>
    </row>
    <row r="16842" spans="1:9" s="33" customFormat="1" x14ac:dyDescent="0.15">
      <c r="A16842" s="31">
        <v>43617</v>
      </c>
      <c r="B16842" s="30" t="s">
        <v>52</v>
      </c>
      <c r="C16842" s="30" t="s">
        <v>307</v>
      </c>
      <c r="D16842" s="30" t="s">
        <v>308</v>
      </c>
      <c r="E16842" s="30" t="s">
        <v>28</v>
      </c>
      <c r="F16842" s="30" t="s">
        <v>309</v>
      </c>
      <c r="G16842" s="30" t="s">
        <v>70</v>
      </c>
      <c r="H16842" s="30" t="s">
        <v>75</v>
      </c>
      <c r="I16842" s="32">
        <v>5588</v>
      </c>
    </row>
    <row r="16843" spans="1:9" s="33" customFormat="1" x14ac:dyDescent="0.15">
      <c r="A16843" s="31">
        <v>43617</v>
      </c>
      <c r="B16843" s="30" t="s">
        <v>62</v>
      </c>
      <c r="C16843" s="30" t="s">
        <v>307</v>
      </c>
      <c r="D16843" s="30" t="s">
        <v>308</v>
      </c>
      <c r="E16843" s="30" t="s">
        <v>28</v>
      </c>
      <c r="F16843" s="30" t="s">
        <v>309</v>
      </c>
      <c r="G16843" s="30" t="s">
        <v>83</v>
      </c>
      <c r="H16843" s="30" t="s">
        <v>65</v>
      </c>
      <c r="I16843" s="32">
        <v>6207</v>
      </c>
    </row>
    <row r="16844" spans="1:9" s="33" customFormat="1" x14ac:dyDescent="0.15">
      <c r="A16844" s="31">
        <v>43617</v>
      </c>
      <c r="B16844" s="30" t="s">
        <v>62</v>
      </c>
      <c r="C16844" s="30" t="s">
        <v>307</v>
      </c>
      <c r="D16844" s="30" t="s">
        <v>308</v>
      </c>
      <c r="E16844" s="30" t="s">
        <v>28</v>
      </c>
      <c r="F16844" s="30" t="s">
        <v>309</v>
      </c>
      <c r="G16844" s="30" t="s">
        <v>72</v>
      </c>
      <c r="H16844" s="30" t="s">
        <v>59</v>
      </c>
      <c r="I16844" s="32">
        <v>4272</v>
      </c>
    </row>
    <row r="16845" spans="1:9" s="33" customFormat="1" x14ac:dyDescent="0.15">
      <c r="A16845" s="31">
        <v>43617</v>
      </c>
      <c r="B16845" s="30" t="s">
        <v>52</v>
      </c>
      <c r="C16845" s="30" t="s">
        <v>307</v>
      </c>
      <c r="D16845" s="30" t="s">
        <v>308</v>
      </c>
      <c r="E16845" s="30" t="s">
        <v>28</v>
      </c>
      <c r="F16845" s="30" t="s">
        <v>309</v>
      </c>
      <c r="G16845" s="30" t="s">
        <v>73</v>
      </c>
      <c r="H16845" s="30" t="s">
        <v>68</v>
      </c>
      <c r="I16845" s="32">
        <v>2825</v>
      </c>
    </row>
    <row r="16846" spans="1:9" s="33" customFormat="1" x14ac:dyDescent="0.15">
      <c r="A16846" s="31">
        <v>43617</v>
      </c>
      <c r="B16846" s="30" t="s">
        <v>62</v>
      </c>
      <c r="C16846" s="30" t="s">
        <v>307</v>
      </c>
      <c r="D16846" s="30" t="s">
        <v>308</v>
      </c>
      <c r="E16846" s="30" t="s">
        <v>28</v>
      </c>
      <c r="F16846" s="30" t="s">
        <v>309</v>
      </c>
      <c r="G16846" s="30" t="s">
        <v>73</v>
      </c>
      <c r="H16846" s="30" t="s">
        <v>59</v>
      </c>
      <c r="I16846" s="32">
        <v>5818</v>
      </c>
    </row>
    <row r="16847" spans="1:9" s="33" customFormat="1" x14ac:dyDescent="0.15">
      <c r="A16847" s="31">
        <v>43617</v>
      </c>
      <c r="B16847" s="30" t="s">
        <v>62</v>
      </c>
      <c r="C16847" s="30" t="s">
        <v>307</v>
      </c>
      <c r="D16847" s="30" t="s">
        <v>308</v>
      </c>
      <c r="E16847" s="30" t="s">
        <v>28</v>
      </c>
      <c r="F16847" s="30" t="s">
        <v>309</v>
      </c>
      <c r="G16847" s="30" t="s">
        <v>67</v>
      </c>
      <c r="H16847" s="30" t="s">
        <v>79</v>
      </c>
      <c r="I16847" s="32">
        <v>8805</v>
      </c>
    </row>
    <row r="16848" spans="1:9" s="33" customFormat="1" x14ac:dyDescent="0.15">
      <c r="A16848" s="31">
        <v>43617</v>
      </c>
      <c r="B16848" s="30" t="s">
        <v>62</v>
      </c>
      <c r="C16848" s="30" t="s">
        <v>307</v>
      </c>
      <c r="D16848" s="30" t="s">
        <v>308</v>
      </c>
      <c r="E16848" s="30" t="s">
        <v>28</v>
      </c>
      <c r="F16848" s="30" t="s">
        <v>309</v>
      </c>
      <c r="G16848" s="30" t="s">
        <v>72</v>
      </c>
      <c r="H16848" s="30" t="s">
        <v>65</v>
      </c>
      <c r="I16848" s="32">
        <v>5322</v>
      </c>
    </row>
    <row r="16849" spans="1:9" s="33" customFormat="1" x14ac:dyDescent="0.15">
      <c r="A16849" s="31">
        <v>43617</v>
      </c>
      <c r="B16849" s="30" t="s">
        <v>62</v>
      </c>
      <c r="C16849" s="30" t="s">
        <v>307</v>
      </c>
      <c r="D16849" s="30" t="s">
        <v>308</v>
      </c>
      <c r="E16849" s="30" t="s">
        <v>28</v>
      </c>
      <c r="F16849" s="30" t="s">
        <v>309</v>
      </c>
      <c r="G16849" s="30" t="s">
        <v>69</v>
      </c>
      <c r="H16849" s="30" t="s">
        <v>68</v>
      </c>
      <c r="I16849" s="32">
        <v>3487</v>
      </c>
    </row>
    <row r="16850" spans="1:9" s="33" customFormat="1" x14ac:dyDescent="0.15">
      <c r="A16850" s="31">
        <v>43617</v>
      </c>
      <c r="B16850" s="30" t="s">
        <v>62</v>
      </c>
      <c r="C16850" s="30" t="s">
        <v>307</v>
      </c>
      <c r="D16850" s="30" t="s">
        <v>308</v>
      </c>
      <c r="E16850" s="30" t="s">
        <v>28</v>
      </c>
      <c r="F16850" s="30" t="s">
        <v>309</v>
      </c>
      <c r="G16850" s="30" t="s">
        <v>76</v>
      </c>
      <c r="H16850" s="30" t="s">
        <v>75</v>
      </c>
      <c r="I16850" s="32">
        <v>7078</v>
      </c>
    </row>
    <row r="16851" spans="1:9" s="33" customFormat="1" x14ac:dyDescent="0.15">
      <c r="A16851" s="31">
        <v>43617</v>
      </c>
      <c r="B16851" s="30" t="s">
        <v>52</v>
      </c>
      <c r="C16851" s="30" t="s">
        <v>307</v>
      </c>
      <c r="D16851" s="30" t="s">
        <v>308</v>
      </c>
      <c r="E16851" s="30" t="s">
        <v>28</v>
      </c>
      <c r="F16851" s="30" t="s">
        <v>309</v>
      </c>
      <c r="G16851" s="30" t="s">
        <v>76</v>
      </c>
      <c r="H16851" s="30" t="s">
        <v>57</v>
      </c>
      <c r="I16851" s="32">
        <v>8505</v>
      </c>
    </row>
    <row r="16852" spans="1:9" s="33" customFormat="1" x14ac:dyDescent="0.15">
      <c r="A16852" s="31">
        <v>43617</v>
      </c>
      <c r="B16852" s="30" t="s">
        <v>52</v>
      </c>
      <c r="C16852" s="30" t="s">
        <v>307</v>
      </c>
      <c r="D16852" s="30" t="s">
        <v>308</v>
      </c>
      <c r="E16852" s="30" t="s">
        <v>28</v>
      </c>
      <c r="F16852" s="30" t="s">
        <v>309</v>
      </c>
      <c r="G16852" s="30" t="s">
        <v>71</v>
      </c>
      <c r="H16852" s="30" t="s">
        <v>79</v>
      </c>
      <c r="I16852" s="32">
        <v>4657</v>
      </c>
    </row>
    <row r="16853" spans="1:9" s="33" customFormat="1" x14ac:dyDescent="0.15">
      <c r="A16853" s="31">
        <v>43617</v>
      </c>
      <c r="B16853" s="30" t="s">
        <v>62</v>
      </c>
      <c r="C16853" s="30" t="s">
        <v>307</v>
      </c>
      <c r="D16853" s="30" t="s">
        <v>308</v>
      </c>
      <c r="E16853" s="30" t="s">
        <v>28</v>
      </c>
      <c r="F16853" s="30" t="s">
        <v>309</v>
      </c>
      <c r="G16853" s="30" t="s">
        <v>71</v>
      </c>
      <c r="H16853" s="30" t="s">
        <v>61</v>
      </c>
      <c r="I16853" s="32">
        <v>3341</v>
      </c>
    </row>
    <row r="16854" spans="1:9" s="33" customFormat="1" x14ac:dyDescent="0.15">
      <c r="A16854" s="31">
        <v>43617</v>
      </c>
      <c r="B16854" s="30" t="s">
        <v>62</v>
      </c>
      <c r="C16854" s="30" t="s">
        <v>307</v>
      </c>
      <c r="D16854" s="30" t="s">
        <v>308</v>
      </c>
      <c r="E16854" s="30" t="s">
        <v>28</v>
      </c>
      <c r="F16854" s="30" t="s">
        <v>309</v>
      </c>
      <c r="G16854" s="30" t="s">
        <v>80</v>
      </c>
      <c r="H16854" s="30" t="s">
        <v>64</v>
      </c>
      <c r="I16854" s="32">
        <v>7822</v>
      </c>
    </row>
    <row r="16855" spans="1:9" s="33" customFormat="1" x14ac:dyDescent="0.15">
      <c r="A16855" s="31">
        <v>43617</v>
      </c>
      <c r="B16855" s="30" t="s">
        <v>52</v>
      </c>
      <c r="C16855" s="30" t="s">
        <v>307</v>
      </c>
      <c r="D16855" s="30" t="s">
        <v>308</v>
      </c>
      <c r="E16855" s="30" t="s">
        <v>28</v>
      </c>
      <c r="F16855" s="30" t="s">
        <v>309</v>
      </c>
      <c r="G16855" s="30" t="s">
        <v>78</v>
      </c>
      <c r="H16855" s="30" t="s">
        <v>79</v>
      </c>
      <c r="I16855" s="32">
        <v>2379</v>
      </c>
    </row>
    <row r="16856" spans="1:9" s="33" customFormat="1" x14ac:dyDescent="0.15">
      <c r="A16856" s="31">
        <v>43617</v>
      </c>
      <c r="B16856" s="30" t="s">
        <v>62</v>
      </c>
      <c r="C16856" s="30" t="s">
        <v>307</v>
      </c>
      <c r="D16856" s="30" t="s">
        <v>308</v>
      </c>
      <c r="E16856" s="30" t="s">
        <v>28</v>
      </c>
      <c r="F16856" s="30" t="s">
        <v>309</v>
      </c>
      <c r="G16856" s="30" t="s">
        <v>67</v>
      </c>
      <c r="H16856" s="30" t="s">
        <v>61</v>
      </c>
      <c r="I16856" s="32">
        <v>1864</v>
      </c>
    </row>
    <row r="16857" spans="1:9" s="33" customFormat="1" x14ac:dyDescent="0.15">
      <c r="A16857" s="31">
        <v>43617</v>
      </c>
      <c r="B16857" s="30" t="s">
        <v>52</v>
      </c>
      <c r="C16857" s="30" t="s">
        <v>307</v>
      </c>
      <c r="D16857" s="30" t="s">
        <v>308</v>
      </c>
      <c r="E16857" s="30" t="s">
        <v>28</v>
      </c>
      <c r="F16857" s="30" t="s">
        <v>309</v>
      </c>
      <c r="G16857" s="30" t="s">
        <v>77</v>
      </c>
      <c r="H16857" s="30" t="s">
        <v>79</v>
      </c>
      <c r="I16857" s="32">
        <v>7762</v>
      </c>
    </row>
    <row r="16858" spans="1:9" s="33" customFormat="1" x14ac:dyDescent="0.15">
      <c r="A16858" s="31">
        <v>43617</v>
      </c>
      <c r="B16858" s="30" t="s">
        <v>52</v>
      </c>
      <c r="C16858" s="30" t="s">
        <v>307</v>
      </c>
      <c r="D16858" s="30" t="s">
        <v>308</v>
      </c>
      <c r="E16858" s="30" t="s">
        <v>28</v>
      </c>
      <c r="F16858" s="30" t="s">
        <v>309</v>
      </c>
      <c r="G16858" s="30" t="s">
        <v>80</v>
      </c>
      <c r="H16858" s="30" t="s">
        <v>79</v>
      </c>
      <c r="I16858" s="32">
        <v>7818</v>
      </c>
    </row>
    <row r="16859" spans="1:9" s="33" customFormat="1" x14ac:dyDescent="0.15">
      <c r="A16859" s="31">
        <v>43617</v>
      </c>
      <c r="B16859" s="30" t="s">
        <v>52</v>
      </c>
      <c r="C16859" s="30" t="s">
        <v>307</v>
      </c>
      <c r="D16859" s="30" t="s">
        <v>308</v>
      </c>
      <c r="E16859" s="30" t="s">
        <v>28</v>
      </c>
      <c r="F16859" s="30" t="s">
        <v>309</v>
      </c>
      <c r="G16859" s="30" t="s">
        <v>66</v>
      </c>
      <c r="H16859" s="30" t="s">
        <v>65</v>
      </c>
      <c r="I16859" s="32">
        <v>1413</v>
      </c>
    </row>
    <row r="16860" spans="1:9" s="33" customFormat="1" x14ac:dyDescent="0.15">
      <c r="A16860" s="31">
        <v>43617</v>
      </c>
      <c r="B16860" s="30" t="s">
        <v>62</v>
      </c>
      <c r="C16860" s="30" t="s">
        <v>307</v>
      </c>
      <c r="D16860" s="30" t="s">
        <v>308</v>
      </c>
      <c r="E16860" s="30" t="s">
        <v>28</v>
      </c>
      <c r="F16860" s="30" t="s">
        <v>309</v>
      </c>
      <c r="G16860" s="30" t="s">
        <v>84</v>
      </c>
      <c r="H16860" s="30" t="s">
        <v>68</v>
      </c>
      <c r="I16860" s="32">
        <v>5104</v>
      </c>
    </row>
    <row r="16861" spans="1:9" s="33" customFormat="1" x14ac:dyDescent="0.15">
      <c r="A16861" s="31">
        <v>43617</v>
      </c>
      <c r="B16861" s="30" t="s">
        <v>52</v>
      </c>
      <c r="C16861" s="30" t="s">
        <v>307</v>
      </c>
      <c r="D16861" s="30" t="s">
        <v>308</v>
      </c>
      <c r="E16861" s="30" t="s">
        <v>28</v>
      </c>
      <c r="F16861" s="30" t="s">
        <v>309</v>
      </c>
      <c r="G16861" s="30" t="s">
        <v>58</v>
      </c>
      <c r="H16861" s="30" t="s">
        <v>59</v>
      </c>
      <c r="I16861" s="32">
        <v>1360</v>
      </c>
    </row>
    <row r="16862" spans="1:9" s="33" customFormat="1" x14ac:dyDescent="0.15">
      <c r="A16862" s="31">
        <v>43617</v>
      </c>
      <c r="B16862" s="30" t="s">
        <v>52</v>
      </c>
      <c r="C16862" s="30" t="s">
        <v>307</v>
      </c>
      <c r="D16862" s="30" t="s">
        <v>308</v>
      </c>
      <c r="E16862" s="30" t="s">
        <v>28</v>
      </c>
      <c r="F16862" s="30" t="s">
        <v>309</v>
      </c>
      <c r="G16862" s="30" t="s">
        <v>56</v>
      </c>
      <c r="H16862" s="30" t="s">
        <v>74</v>
      </c>
      <c r="I16862" s="32">
        <v>2816</v>
      </c>
    </row>
    <row r="16863" spans="1:9" s="33" customFormat="1" x14ac:dyDescent="0.15">
      <c r="A16863" s="31">
        <v>43466</v>
      </c>
      <c r="B16863" s="30" t="s">
        <v>52</v>
      </c>
      <c r="C16863" s="30" t="s">
        <v>310</v>
      </c>
      <c r="D16863" s="30" t="s">
        <v>311</v>
      </c>
      <c r="E16863" s="30" t="s">
        <v>28</v>
      </c>
      <c r="F16863" s="30" t="s">
        <v>312</v>
      </c>
      <c r="G16863" s="30" t="s">
        <v>58</v>
      </c>
      <c r="H16863" s="30" t="s">
        <v>61</v>
      </c>
      <c r="I16863" s="32">
        <v>1567</v>
      </c>
    </row>
    <row r="16864" spans="1:9" s="33" customFormat="1" x14ac:dyDescent="0.15">
      <c r="A16864" s="31">
        <v>43466</v>
      </c>
      <c r="B16864" s="30" t="s">
        <v>52</v>
      </c>
      <c r="C16864" s="30" t="s">
        <v>310</v>
      </c>
      <c r="D16864" s="30" t="s">
        <v>311</v>
      </c>
      <c r="E16864" s="30" t="s">
        <v>28</v>
      </c>
      <c r="F16864" s="30" t="s">
        <v>312</v>
      </c>
      <c r="G16864" s="30" t="s">
        <v>60</v>
      </c>
      <c r="H16864" s="30" t="s">
        <v>68</v>
      </c>
      <c r="I16864" s="32">
        <v>7618</v>
      </c>
    </row>
    <row r="16865" spans="1:9" s="33" customFormat="1" x14ac:dyDescent="0.15">
      <c r="A16865" s="31">
        <v>43466</v>
      </c>
      <c r="B16865" s="30" t="s">
        <v>62</v>
      </c>
      <c r="C16865" s="30" t="s">
        <v>310</v>
      </c>
      <c r="D16865" s="30" t="s">
        <v>311</v>
      </c>
      <c r="E16865" s="30" t="s">
        <v>28</v>
      </c>
      <c r="F16865" s="30" t="s">
        <v>312</v>
      </c>
      <c r="G16865" s="30" t="s">
        <v>63</v>
      </c>
      <c r="H16865" s="30" t="s">
        <v>65</v>
      </c>
      <c r="I16865" s="32">
        <v>4275</v>
      </c>
    </row>
    <row r="16866" spans="1:9" s="33" customFormat="1" x14ac:dyDescent="0.15">
      <c r="A16866" s="31">
        <v>43466</v>
      </c>
      <c r="B16866" s="30" t="s">
        <v>52</v>
      </c>
      <c r="C16866" s="30" t="s">
        <v>310</v>
      </c>
      <c r="D16866" s="30" t="s">
        <v>311</v>
      </c>
      <c r="E16866" s="30" t="s">
        <v>28</v>
      </c>
      <c r="F16866" s="30" t="s">
        <v>312</v>
      </c>
      <c r="G16866" s="30" t="s">
        <v>82</v>
      </c>
      <c r="H16866" s="30" t="s">
        <v>68</v>
      </c>
      <c r="I16866" s="32">
        <v>7557</v>
      </c>
    </row>
    <row r="16867" spans="1:9" s="33" customFormat="1" x14ac:dyDescent="0.15">
      <c r="A16867" s="31">
        <v>43466</v>
      </c>
      <c r="B16867" s="30" t="s">
        <v>52</v>
      </c>
      <c r="C16867" s="30" t="s">
        <v>310</v>
      </c>
      <c r="D16867" s="30" t="s">
        <v>311</v>
      </c>
      <c r="E16867" s="30" t="s">
        <v>28</v>
      </c>
      <c r="F16867" s="30" t="s">
        <v>312</v>
      </c>
      <c r="G16867" s="30" t="s">
        <v>66</v>
      </c>
      <c r="H16867" s="30" t="s">
        <v>59</v>
      </c>
      <c r="I16867" s="32">
        <v>5317</v>
      </c>
    </row>
    <row r="16868" spans="1:9" s="33" customFormat="1" x14ac:dyDescent="0.15">
      <c r="A16868" s="31">
        <v>43466</v>
      </c>
      <c r="B16868" s="30" t="s">
        <v>62</v>
      </c>
      <c r="C16868" s="30" t="s">
        <v>310</v>
      </c>
      <c r="D16868" s="30" t="s">
        <v>311</v>
      </c>
      <c r="E16868" s="30" t="s">
        <v>28</v>
      </c>
      <c r="F16868" s="30" t="s">
        <v>312</v>
      </c>
      <c r="G16868" s="30" t="s">
        <v>85</v>
      </c>
      <c r="H16868" s="30" t="s">
        <v>79</v>
      </c>
      <c r="I16868" s="32">
        <v>4958</v>
      </c>
    </row>
    <row r="16869" spans="1:9" s="33" customFormat="1" x14ac:dyDescent="0.15">
      <c r="A16869" s="31">
        <v>43466</v>
      </c>
      <c r="B16869" s="30" t="s">
        <v>62</v>
      </c>
      <c r="C16869" s="30" t="s">
        <v>310</v>
      </c>
      <c r="D16869" s="30" t="s">
        <v>311</v>
      </c>
      <c r="E16869" s="30" t="s">
        <v>28</v>
      </c>
      <c r="F16869" s="30" t="s">
        <v>312</v>
      </c>
      <c r="G16869" s="30" t="s">
        <v>72</v>
      </c>
      <c r="H16869" s="30" t="s">
        <v>61</v>
      </c>
      <c r="I16869" s="32">
        <v>4304</v>
      </c>
    </row>
    <row r="16870" spans="1:9" s="33" customFormat="1" x14ac:dyDescent="0.15">
      <c r="A16870" s="31">
        <v>43466</v>
      </c>
      <c r="B16870" s="30" t="s">
        <v>52</v>
      </c>
      <c r="C16870" s="30" t="s">
        <v>310</v>
      </c>
      <c r="D16870" s="30" t="s">
        <v>311</v>
      </c>
      <c r="E16870" s="30" t="s">
        <v>28</v>
      </c>
      <c r="F16870" s="30" t="s">
        <v>312</v>
      </c>
      <c r="G16870" s="30" t="s">
        <v>70</v>
      </c>
      <c r="H16870" s="30" t="s">
        <v>65</v>
      </c>
      <c r="I16870" s="32">
        <v>9742</v>
      </c>
    </row>
    <row r="16871" spans="1:9" s="33" customFormat="1" x14ac:dyDescent="0.15">
      <c r="A16871" s="31">
        <v>43466</v>
      </c>
      <c r="B16871" s="30" t="s">
        <v>62</v>
      </c>
      <c r="C16871" s="30" t="s">
        <v>310</v>
      </c>
      <c r="D16871" s="30" t="s">
        <v>311</v>
      </c>
      <c r="E16871" s="30" t="s">
        <v>28</v>
      </c>
      <c r="F16871" s="30" t="s">
        <v>312</v>
      </c>
      <c r="G16871" s="30" t="s">
        <v>70</v>
      </c>
      <c r="H16871" s="30" t="s">
        <v>57</v>
      </c>
      <c r="I16871" s="32">
        <v>9267</v>
      </c>
    </row>
    <row r="16872" spans="1:9" s="33" customFormat="1" x14ac:dyDescent="0.15">
      <c r="A16872" s="31">
        <v>43466</v>
      </c>
      <c r="B16872" s="30" t="s">
        <v>52</v>
      </c>
      <c r="C16872" s="30" t="s">
        <v>310</v>
      </c>
      <c r="D16872" s="30" t="s">
        <v>311</v>
      </c>
      <c r="E16872" s="30" t="s">
        <v>28</v>
      </c>
      <c r="F16872" s="30" t="s">
        <v>312</v>
      </c>
      <c r="G16872" s="30" t="s">
        <v>70</v>
      </c>
      <c r="H16872" s="30" t="s">
        <v>74</v>
      </c>
      <c r="I16872" s="32">
        <v>4482</v>
      </c>
    </row>
    <row r="16873" spans="1:9" s="33" customFormat="1" x14ac:dyDescent="0.15">
      <c r="A16873" s="31">
        <v>43466</v>
      </c>
      <c r="B16873" s="30" t="s">
        <v>62</v>
      </c>
      <c r="C16873" s="30" t="s">
        <v>310</v>
      </c>
      <c r="D16873" s="30" t="s">
        <v>311</v>
      </c>
      <c r="E16873" s="30" t="s">
        <v>28</v>
      </c>
      <c r="F16873" s="30" t="s">
        <v>312</v>
      </c>
      <c r="G16873" s="30" t="s">
        <v>83</v>
      </c>
      <c r="H16873" s="30" t="s">
        <v>61</v>
      </c>
      <c r="I16873" s="32">
        <v>7316</v>
      </c>
    </row>
    <row r="16874" spans="1:9" s="33" customFormat="1" x14ac:dyDescent="0.15">
      <c r="A16874" s="31">
        <v>43466</v>
      </c>
      <c r="B16874" s="30" t="s">
        <v>62</v>
      </c>
      <c r="C16874" s="30" t="s">
        <v>310</v>
      </c>
      <c r="D16874" s="30" t="s">
        <v>311</v>
      </c>
      <c r="E16874" s="30" t="s">
        <v>28</v>
      </c>
      <c r="F16874" s="30" t="s">
        <v>312</v>
      </c>
      <c r="G16874" s="30" t="s">
        <v>72</v>
      </c>
      <c r="H16874" s="30" t="s">
        <v>57</v>
      </c>
      <c r="I16874" s="32">
        <v>5970</v>
      </c>
    </row>
    <row r="16875" spans="1:9" s="33" customFormat="1" x14ac:dyDescent="0.15">
      <c r="A16875" s="31">
        <v>43466</v>
      </c>
      <c r="B16875" s="30" t="s">
        <v>52</v>
      </c>
      <c r="C16875" s="30" t="s">
        <v>310</v>
      </c>
      <c r="D16875" s="30" t="s">
        <v>311</v>
      </c>
      <c r="E16875" s="30" t="s">
        <v>28</v>
      </c>
      <c r="F16875" s="30" t="s">
        <v>312</v>
      </c>
      <c r="G16875" s="30" t="s">
        <v>73</v>
      </c>
      <c r="H16875" s="30" t="s">
        <v>57</v>
      </c>
      <c r="I16875" s="32">
        <v>1870</v>
      </c>
    </row>
    <row r="16876" spans="1:9" s="33" customFormat="1" x14ac:dyDescent="0.15">
      <c r="A16876" s="31">
        <v>43466</v>
      </c>
      <c r="B16876" s="30" t="s">
        <v>62</v>
      </c>
      <c r="C16876" s="30" t="s">
        <v>310</v>
      </c>
      <c r="D16876" s="30" t="s">
        <v>311</v>
      </c>
      <c r="E16876" s="30" t="s">
        <v>28</v>
      </c>
      <c r="F16876" s="30" t="s">
        <v>312</v>
      </c>
      <c r="G16876" s="30" t="s">
        <v>73</v>
      </c>
      <c r="H16876" s="30" t="s">
        <v>68</v>
      </c>
      <c r="I16876" s="32">
        <v>4742</v>
      </c>
    </row>
    <row r="16877" spans="1:9" s="33" customFormat="1" x14ac:dyDescent="0.15">
      <c r="A16877" s="31">
        <v>43466</v>
      </c>
      <c r="B16877" s="30" t="s">
        <v>62</v>
      </c>
      <c r="C16877" s="30" t="s">
        <v>310</v>
      </c>
      <c r="D16877" s="30" t="s">
        <v>311</v>
      </c>
      <c r="E16877" s="30" t="s">
        <v>28</v>
      </c>
      <c r="F16877" s="30" t="s">
        <v>312</v>
      </c>
      <c r="G16877" s="30" t="s">
        <v>67</v>
      </c>
      <c r="H16877" s="30" t="s">
        <v>79</v>
      </c>
      <c r="I16877" s="32">
        <v>9330</v>
      </c>
    </row>
    <row r="16878" spans="1:9" s="33" customFormat="1" x14ac:dyDescent="0.15">
      <c r="A16878" s="31">
        <v>43466</v>
      </c>
      <c r="B16878" s="30" t="s">
        <v>62</v>
      </c>
      <c r="C16878" s="30" t="s">
        <v>310</v>
      </c>
      <c r="D16878" s="30" t="s">
        <v>311</v>
      </c>
      <c r="E16878" s="30" t="s">
        <v>28</v>
      </c>
      <c r="F16878" s="30" t="s">
        <v>312</v>
      </c>
      <c r="G16878" s="30" t="s">
        <v>72</v>
      </c>
      <c r="H16878" s="30" t="s">
        <v>57</v>
      </c>
      <c r="I16878" s="32">
        <v>2490</v>
      </c>
    </row>
    <row r="16879" spans="1:9" s="33" customFormat="1" x14ac:dyDescent="0.15">
      <c r="A16879" s="31">
        <v>43466</v>
      </c>
      <c r="B16879" s="30" t="s">
        <v>62</v>
      </c>
      <c r="C16879" s="30" t="s">
        <v>310</v>
      </c>
      <c r="D16879" s="30" t="s">
        <v>311</v>
      </c>
      <c r="E16879" s="30" t="s">
        <v>28</v>
      </c>
      <c r="F16879" s="30" t="s">
        <v>312</v>
      </c>
      <c r="G16879" s="30" t="s">
        <v>71</v>
      </c>
      <c r="H16879" s="30" t="s">
        <v>79</v>
      </c>
      <c r="I16879" s="32">
        <v>2002</v>
      </c>
    </row>
    <row r="16880" spans="1:9" s="33" customFormat="1" x14ac:dyDescent="0.15">
      <c r="A16880" s="31">
        <v>43466</v>
      </c>
      <c r="B16880" s="30" t="s">
        <v>62</v>
      </c>
      <c r="C16880" s="30" t="s">
        <v>310</v>
      </c>
      <c r="D16880" s="30" t="s">
        <v>311</v>
      </c>
      <c r="E16880" s="30" t="s">
        <v>28</v>
      </c>
      <c r="F16880" s="30" t="s">
        <v>312</v>
      </c>
      <c r="G16880" s="30" t="s">
        <v>76</v>
      </c>
      <c r="H16880" s="30" t="s">
        <v>65</v>
      </c>
      <c r="I16880" s="32">
        <v>3169</v>
      </c>
    </row>
    <row r="16881" spans="1:9" s="33" customFormat="1" x14ac:dyDescent="0.15">
      <c r="A16881" s="31">
        <v>43466</v>
      </c>
      <c r="B16881" s="30" t="s">
        <v>52</v>
      </c>
      <c r="C16881" s="30" t="s">
        <v>310</v>
      </c>
      <c r="D16881" s="30" t="s">
        <v>311</v>
      </c>
      <c r="E16881" s="30" t="s">
        <v>28</v>
      </c>
      <c r="F16881" s="30" t="s">
        <v>312</v>
      </c>
      <c r="G16881" s="30" t="s">
        <v>76</v>
      </c>
      <c r="H16881" s="30" t="s">
        <v>65</v>
      </c>
      <c r="I16881" s="32">
        <v>6546</v>
      </c>
    </row>
    <row r="16882" spans="1:9" s="33" customFormat="1" x14ac:dyDescent="0.15">
      <c r="A16882" s="31">
        <v>43466</v>
      </c>
      <c r="B16882" s="30" t="s">
        <v>62</v>
      </c>
      <c r="C16882" s="30" t="s">
        <v>310</v>
      </c>
      <c r="D16882" s="30" t="s">
        <v>311</v>
      </c>
      <c r="E16882" s="30" t="s">
        <v>28</v>
      </c>
      <c r="F16882" s="30" t="s">
        <v>312</v>
      </c>
      <c r="G16882" s="30" t="s">
        <v>80</v>
      </c>
      <c r="H16882" s="30" t="s">
        <v>68</v>
      </c>
      <c r="I16882" s="32">
        <v>8029</v>
      </c>
    </row>
    <row r="16883" spans="1:9" s="33" customFormat="1" x14ac:dyDescent="0.15">
      <c r="A16883" s="31">
        <v>43466</v>
      </c>
      <c r="B16883" s="30" t="s">
        <v>62</v>
      </c>
      <c r="C16883" s="30" t="s">
        <v>310</v>
      </c>
      <c r="D16883" s="30" t="s">
        <v>311</v>
      </c>
      <c r="E16883" s="30" t="s">
        <v>28</v>
      </c>
      <c r="F16883" s="30" t="s">
        <v>312</v>
      </c>
      <c r="G16883" s="30" t="s">
        <v>85</v>
      </c>
      <c r="H16883" s="30" t="s">
        <v>65</v>
      </c>
      <c r="I16883" s="32">
        <v>6426</v>
      </c>
    </row>
    <row r="16884" spans="1:9" s="33" customFormat="1" x14ac:dyDescent="0.15">
      <c r="A16884" s="31">
        <v>43466</v>
      </c>
      <c r="B16884" s="30" t="s">
        <v>52</v>
      </c>
      <c r="C16884" s="30" t="s">
        <v>310</v>
      </c>
      <c r="D16884" s="30" t="s">
        <v>311</v>
      </c>
      <c r="E16884" s="30" t="s">
        <v>28</v>
      </c>
      <c r="F16884" s="30" t="s">
        <v>312</v>
      </c>
      <c r="G16884" s="30" t="s">
        <v>77</v>
      </c>
      <c r="H16884" s="30" t="s">
        <v>65</v>
      </c>
      <c r="I16884" s="32">
        <v>8644</v>
      </c>
    </row>
    <row r="16885" spans="1:9" s="33" customFormat="1" x14ac:dyDescent="0.15">
      <c r="A16885" s="31">
        <v>43466</v>
      </c>
      <c r="B16885" s="30" t="s">
        <v>52</v>
      </c>
      <c r="C16885" s="30" t="s">
        <v>310</v>
      </c>
      <c r="D16885" s="30" t="s">
        <v>311</v>
      </c>
      <c r="E16885" s="30" t="s">
        <v>28</v>
      </c>
      <c r="F16885" s="30" t="s">
        <v>312</v>
      </c>
      <c r="G16885" s="30" t="s">
        <v>78</v>
      </c>
      <c r="H16885" s="30" t="s">
        <v>61</v>
      </c>
      <c r="I16885" s="32">
        <v>4769</v>
      </c>
    </row>
    <row r="16886" spans="1:9" s="33" customFormat="1" x14ac:dyDescent="0.15">
      <c r="A16886" s="31">
        <v>43466</v>
      </c>
      <c r="B16886" s="30" t="s">
        <v>52</v>
      </c>
      <c r="C16886" s="30" t="s">
        <v>310</v>
      </c>
      <c r="D16886" s="30" t="s">
        <v>311</v>
      </c>
      <c r="E16886" s="30" t="s">
        <v>28</v>
      </c>
      <c r="F16886" s="30" t="s">
        <v>312</v>
      </c>
      <c r="G16886" s="30" t="s">
        <v>73</v>
      </c>
      <c r="H16886" s="30" t="s">
        <v>61</v>
      </c>
      <c r="I16886" s="32">
        <v>1445</v>
      </c>
    </row>
    <row r="16887" spans="1:9" s="33" customFormat="1" x14ac:dyDescent="0.15">
      <c r="A16887" s="31">
        <v>43466</v>
      </c>
      <c r="B16887" s="30" t="s">
        <v>52</v>
      </c>
      <c r="C16887" s="30" t="s">
        <v>310</v>
      </c>
      <c r="D16887" s="30" t="s">
        <v>311</v>
      </c>
      <c r="E16887" s="30" t="s">
        <v>28</v>
      </c>
      <c r="F16887" s="30" t="s">
        <v>312</v>
      </c>
      <c r="G16887" s="30" t="s">
        <v>78</v>
      </c>
      <c r="H16887" s="30" t="s">
        <v>57</v>
      </c>
      <c r="I16887" s="32">
        <v>3741</v>
      </c>
    </row>
    <row r="16888" spans="1:9" s="33" customFormat="1" x14ac:dyDescent="0.15">
      <c r="A16888" s="31">
        <v>43466</v>
      </c>
      <c r="B16888" s="30" t="s">
        <v>52</v>
      </c>
      <c r="C16888" s="30" t="s">
        <v>310</v>
      </c>
      <c r="D16888" s="30" t="s">
        <v>311</v>
      </c>
      <c r="E16888" s="30" t="s">
        <v>28</v>
      </c>
      <c r="F16888" s="30" t="s">
        <v>312</v>
      </c>
      <c r="G16888" s="30" t="s">
        <v>80</v>
      </c>
      <c r="H16888" s="30" t="s">
        <v>59</v>
      </c>
      <c r="I16888" s="32">
        <v>2120</v>
      </c>
    </row>
    <row r="16889" spans="1:9" s="33" customFormat="1" x14ac:dyDescent="0.15">
      <c r="A16889" s="31">
        <v>43466</v>
      </c>
      <c r="B16889" s="30" t="s">
        <v>52</v>
      </c>
      <c r="C16889" s="30" t="s">
        <v>310</v>
      </c>
      <c r="D16889" s="30" t="s">
        <v>311</v>
      </c>
      <c r="E16889" s="30" t="s">
        <v>28</v>
      </c>
      <c r="F16889" s="30" t="s">
        <v>312</v>
      </c>
      <c r="G16889" s="30" t="s">
        <v>76</v>
      </c>
      <c r="H16889" s="30" t="s">
        <v>61</v>
      </c>
      <c r="I16889" s="32">
        <v>5271</v>
      </c>
    </row>
    <row r="16890" spans="1:9" s="33" customFormat="1" x14ac:dyDescent="0.15">
      <c r="A16890" s="31">
        <v>43466</v>
      </c>
      <c r="B16890" s="30" t="s">
        <v>52</v>
      </c>
      <c r="C16890" s="30" t="s">
        <v>310</v>
      </c>
      <c r="D16890" s="30" t="s">
        <v>311</v>
      </c>
      <c r="E16890" s="30" t="s">
        <v>28</v>
      </c>
      <c r="F16890" s="30" t="s">
        <v>312</v>
      </c>
      <c r="G16890" s="30" t="s">
        <v>66</v>
      </c>
      <c r="H16890" s="30" t="s">
        <v>68</v>
      </c>
      <c r="I16890" s="32">
        <v>8996</v>
      </c>
    </row>
    <row r="16891" spans="1:9" s="33" customFormat="1" x14ac:dyDescent="0.15">
      <c r="A16891" s="31">
        <v>43466</v>
      </c>
      <c r="B16891" s="30" t="s">
        <v>62</v>
      </c>
      <c r="C16891" s="30" t="s">
        <v>310</v>
      </c>
      <c r="D16891" s="30" t="s">
        <v>311</v>
      </c>
      <c r="E16891" s="30" t="s">
        <v>28</v>
      </c>
      <c r="F16891" s="30" t="s">
        <v>312</v>
      </c>
      <c r="G16891" s="30" t="s">
        <v>67</v>
      </c>
      <c r="H16891" s="30" t="s">
        <v>61</v>
      </c>
      <c r="I16891" s="32">
        <v>5968</v>
      </c>
    </row>
    <row r="16892" spans="1:9" s="33" customFormat="1" x14ac:dyDescent="0.15">
      <c r="A16892" s="31">
        <v>43466</v>
      </c>
      <c r="B16892" s="30" t="s">
        <v>62</v>
      </c>
      <c r="C16892" s="30" t="s">
        <v>310</v>
      </c>
      <c r="D16892" s="30" t="s">
        <v>311</v>
      </c>
      <c r="E16892" s="30" t="s">
        <v>28</v>
      </c>
      <c r="F16892" s="30" t="s">
        <v>312</v>
      </c>
      <c r="G16892" s="30" t="s">
        <v>76</v>
      </c>
      <c r="H16892" s="30" t="s">
        <v>79</v>
      </c>
      <c r="I16892" s="32">
        <v>8492</v>
      </c>
    </row>
    <row r="16893" spans="1:9" s="33" customFormat="1" x14ac:dyDescent="0.15">
      <c r="A16893" s="31">
        <v>43466</v>
      </c>
      <c r="B16893" s="30" t="s">
        <v>52</v>
      </c>
      <c r="C16893" s="30" t="s">
        <v>310</v>
      </c>
      <c r="D16893" s="30" t="s">
        <v>311</v>
      </c>
      <c r="E16893" s="30" t="s">
        <v>28</v>
      </c>
      <c r="F16893" s="30" t="s">
        <v>312</v>
      </c>
      <c r="G16893" s="30" t="s">
        <v>84</v>
      </c>
      <c r="H16893" s="30" t="s">
        <v>57</v>
      </c>
      <c r="I16893" s="32">
        <v>1682</v>
      </c>
    </row>
    <row r="16894" spans="1:9" s="33" customFormat="1" x14ac:dyDescent="0.15">
      <c r="A16894" s="31">
        <v>43466</v>
      </c>
      <c r="B16894" s="30" t="s">
        <v>62</v>
      </c>
      <c r="C16894" s="30" t="s">
        <v>310</v>
      </c>
      <c r="D16894" s="30" t="s">
        <v>311</v>
      </c>
      <c r="E16894" s="30" t="s">
        <v>28</v>
      </c>
      <c r="F16894" s="30" t="s">
        <v>312</v>
      </c>
      <c r="G16894" s="30" t="s">
        <v>83</v>
      </c>
      <c r="H16894" s="30" t="s">
        <v>64</v>
      </c>
      <c r="I16894" s="32">
        <v>7223</v>
      </c>
    </row>
    <row r="16895" spans="1:9" s="33" customFormat="1" x14ac:dyDescent="0.15">
      <c r="A16895" s="31">
        <v>43466</v>
      </c>
      <c r="B16895" s="30" t="s">
        <v>52</v>
      </c>
      <c r="C16895" s="30" t="s">
        <v>310</v>
      </c>
      <c r="D16895" s="30" t="s">
        <v>311</v>
      </c>
      <c r="E16895" s="30" t="s">
        <v>28</v>
      </c>
      <c r="F16895" s="30" t="s">
        <v>312</v>
      </c>
      <c r="G16895" s="30" t="s">
        <v>58</v>
      </c>
      <c r="H16895" s="30" t="s">
        <v>68</v>
      </c>
      <c r="I16895" s="32">
        <v>8106</v>
      </c>
    </row>
    <row r="16896" spans="1:9" s="33" customFormat="1" x14ac:dyDescent="0.15">
      <c r="A16896" s="31">
        <v>43466</v>
      </c>
      <c r="B16896" s="30" t="s">
        <v>52</v>
      </c>
      <c r="C16896" s="30" t="s">
        <v>310</v>
      </c>
      <c r="D16896" s="30" t="s">
        <v>311</v>
      </c>
      <c r="E16896" s="30" t="s">
        <v>28</v>
      </c>
      <c r="F16896" s="30" t="s">
        <v>312</v>
      </c>
      <c r="G16896" s="30" t="s">
        <v>80</v>
      </c>
      <c r="H16896" s="30" t="s">
        <v>65</v>
      </c>
      <c r="I16896" s="32">
        <v>1758</v>
      </c>
    </row>
    <row r="16897" spans="1:9" s="33" customFormat="1" x14ac:dyDescent="0.15">
      <c r="A16897" s="31">
        <v>43466</v>
      </c>
      <c r="B16897" s="30" t="s">
        <v>52</v>
      </c>
      <c r="C16897" s="30" t="s">
        <v>310</v>
      </c>
      <c r="D16897" s="30" t="s">
        <v>311</v>
      </c>
      <c r="E16897" s="30" t="s">
        <v>28</v>
      </c>
      <c r="F16897" s="30" t="s">
        <v>312</v>
      </c>
      <c r="G16897" s="30" t="s">
        <v>84</v>
      </c>
      <c r="H16897" s="30" t="s">
        <v>68</v>
      </c>
      <c r="I16897" s="32">
        <v>8535</v>
      </c>
    </row>
    <row r="16898" spans="1:9" s="33" customFormat="1" x14ac:dyDescent="0.15">
      <c r="A16898" s="31">
        <v>43466</v>
      </c>
      <c r="B16898" s="30" t="s">
        <v>52</v>
      </c>
      <c r="C16898" s="30" t="s">
        <v>310</v>
      </c>
      <c r="D16898" s="30" t="s">
        <v>311</v>
      </c>
      <c r="E16898" s="30" t="s">
        <v>28</v>
      </c>
      <c r="F16898" s="30" t="s">
        <v>312</v>
      </c>
      <c r="G16898" s="30" t="s">
        <v>56</v>
      </c>
      <c r="H16898" s="30" t="s">
        <v>59</v>
      </c>
      <c r="I16898" s="32">
        <v>4227</v>
      </c>
    </row>
    <row r="16899" spans="1:9" s="33" customFormat="1" x14ac:dyDescent="0.15">
      <c r="A16899" s="31">
        <v>43466</v>
      </c>
      <c r="B16899" s="30" t="s">
        <v>62</v>
      </c>
      <c r="C16899" s="30" t="s">
        <v>310</v>
      </c>
      <c r="D16899" s="30" t="s">
        <v>311</v>
      </c>
      <c r="E16899" s="30" t="s">
        <v>28</v>
      </c>
      <c r="F16899" s="30" t="s">
        <v>312</v>
      </c>
      <c r="G16899" s="30" t="s">
        <v>70</v>
      </c>
      <c r="H16899" s="30" t="s">
        <v>79</v>
      </c>
      <c r="I16899" s="32">
        <v>5288</v>
      </c>
    </row>
    <row r="16900" spans="1:9" s="33" customFormat="1" x14ac:dyDescent="0.15">
      <c r="A16900" s="31">
        <v>43466</v>
      </c>
      <c r="B16900" s="30" t="s">
        <v>52</v>
      </c>
      <c r="C16900" s="30" t="s">
        <v>310</v>
      </c>
      <c r="D16900" s="30" t="s">
        <v>311</v>
      </c>
      <c r="E16900" s="30" t="s">
        <v>28</v>
      </c>
      <c r="F16900" s="30" t="s">
        <v>312</v>
      </c>
      <c r="G16900" s="30" t="s">
        <v>80</v>
      </c>
      <c r="H16900" s="30" t="s">
        <v>68</v>
      </c>
      <c r="I16900" s="32">
        <v>9858</v>
      </c>
    </row>
    <row r="16901" spans="1:9" s="33" customFormat="1" x14ac:dyDescent="0.15">
      <c r="A16901" s="31">
        <v>43497</v>
      </c>
      <c r="B16901" s="30" t="s">
        <v>52</v>
      </c>
      <c r="C16901" s="30" t="s">
        <v>310</v>
      </c>
      <c r="D16901" s="30" t="s">
        <v>311</v>
      </c>
      <c r="E16901" s="30" t="s">
        <v>28</v>
      </c>
      <c r="F16901" s="30" t="s">
        <v>312</v>
      </c>
      <c r="G16901" s="30" t="s">
        <v>58</v>
      </c>
      <c r="H16901" s="30" t="s">
        <v>79</v>
      </c>
      <c r="I16901" s="32">
        <v>3294</v>
      </c>
    </row>
    <row r="16902" spans="1:9" s="33" customFormat="1" x14ac:dyDescent="0.15">
      <c r="A16902" s="31">
        <v>43497</v>
      </c>
      <c r="B16902" s="30" t="s">
        <v>52</v>
      </c>
      <c r="C16902" s="30" t="s">
        <v>310</v>
      </c>
      <c r="D16902" s="30" t="s">
        <v>311</v>
      </c>
      <c r="E16902" s="30" t="s">
        <v>28</v>
      </c>
      <c r="F16902" s="30" t="s">
        <v>312</v>
      </c>
      <c r="G16902" s="30" t="s">
        <v>60</v>
      </c>
      <c r="H16902" s="30" t="s">
        <v>79</v>
      </c>
      <c r="I16902" s="32">
        <v>4012</v>
      </c>
    </row>
    <row r="16903" spans="1:9" s="33" customFormat="1" x14ac:dyDescent="0.15">
      <c r="A16903" s="31">
        <v>43497</v>
      </c>
      <c r="B16903" s="30" t="s">
        <v>62</v>
      </c>
      <c r="C16903" s="30" t="s">
        <v>310</v>
      </c>
      <c r="D16903" s="30" t="s">
        <v>311</v>
      </c>
      <c r="E16903" s="30" t="s">
        <v>28</v>
      </c>
      <c r="F16903" s="30" t="s">
        <v>312</v>
      </c>
      <c r="G16903" s="30" t="s">
        <v>63</v>
      </c>
      <c r="H16903" s="30" t="s">
        <v>79</v>
      </c>
      <c r="I16903" s="32">
        <v>1354</v>
      </c>
    </row>
    <row r="16904" spans="1:9" s="33" customFormat="1" x14ac:dyDescent="0.15">
      <c r="A16904" s="31">
        <v>43497</v>
      </c>
      <c r="B16904" s="30" t="s">
        <v>52</v>
      </c>
      <c r="C16904" s="30" t="s">
        <v>310</v>
      </c>
      <c r="D16904" s="30" t="s">
        <v>311</v>
      </c>
      <c r="E16904" s="30" t="s">
        <v>28</v>
      </c>
      <c r="F16904" s="30" t="s">
        <v>312</v>
      </c>
      <c r="G16904" s="30" t="s">
        <v>82</v>
      </c>
      <c r="H16904" s="30" t="s">
        <v>57</v>
      </c>
      <c r="I16904" s="32">
        <v>7108</v>
      </c>
    </row>
    <row r="16905" spans="1:9" s="33" customFormat="1" x14ac:dyDescent="0.15">
      <c r="A16905" s="31">
        <v>43497</v>
      </c>
      <c r="B16905" s="30" t="s">
        <v>52</v>
      </c>
      <c r="C16905" s="30" t="s">
        <v>310</v>
      </c>
      <c r="D16905" s="30" t="s">
        <v>311</v>
      </c>
      <c r="E16905" s="30" t="s">
        <v>28</v>
      </c>
      <c r="F16905" s="30" t="s">
        <v>312</v>
      </c>
      <c r="G16905" s="30" t="s">
        <v>66</v>
      </c>
      <c r="H16905" s="30" t="s">
        <v>65</v>
      </c>
      <c r="I16905" s="32">
        <v>8995</v>
      </c>
    </row>
    <row r="16906" spans="1:9" s="33" customFormat="1" x14ac:dyDescent="0.15">
      <c r="A16906" s="31">
        <v>43497</v>
      </c>
      <c r="B16906" s="30" t="s">
        <v>62</v>
      </c>
      <c r="C16906" s="30" t="s">
        <v>310</v>
      </c>
      <c r="D16906" s="30" t="s">
        <v>311</v>
      </c>
      <c r="E16906" s="30" t="s">
        <v>28</v>
      </c>
      <c r="F16906" s="30" t="s">
        <v>312</v>
      </c>
      <c r="G16906" s="30" t="s">
        <v>85</v>
      </c>
      <c r="H16906" s="30" t="s">
        <v>59</v>
      </c>
      <c r="I16906" s="32">
        <v>9701</v>
      </c>
    </row>
    <row r="16907" spans="1:9" s="33" customFormat="1" x14ac:dyDescent="0.15">
      <c r="A16907" s="31">
        <v>43497</v>
      </c>
      <c r="B16907" s="30" t="s">
        <v>62</v>
      </c>
      <c r="C16907" s="30" t="s">
        <v>310</v>
      </c>
      <c r="D16907" s="30" t="s">
        <v>311</v>
      </c>
      <c r="E16907" s="30" t="s">
        <v>28</v>
      </c>
      <c r="F16907" s="30" t="s">
        <v>312</v>
      </c>
      <c r="G16907" s="30" t="s">
        <v>72</v>
      </c>
      <c r="H16907" s="30" t="s">
        <v>68</v>
      </c>
      <c r="I16907" s="32">
        <v>1890</v>
      </c>
    </row>
    <row r="16908" spans="1:9" s="33" customFormat="1" x14ac:dyDescent="0.15">
      <c r="A16908" s="31">
        <v>43497</v>
      </c>
      <c r="B16908" s="30" t="s">
        <v>52</v>
      </c>
      <c r="C16908" s="30" t="s">
        <v>310</v>
      </c>
      <c r="D16908" s="30" t="s">
        <v>311</v>
      </c>
      <c r="E16908" s="30" t="s">
        <v>28</v>
      </c>
      <c r="F16908" s="30" t="s">
        <v>312</v>
      </c>
      <c r="G16908" s="30" t="s">
        <v>70</v>
      </c>
      <c r="H16908" s="30" t="s">
        <v>68</v>
      </c>
      <c r="I16908" s="32">
        <v>3672</v>
      </c>
    </row>
    <row r="16909" spans="1:9" s="33" customFormat="1" x14ac:dyDescent="0.15">
      <c r="A16909" s="31">
        <v>43497</v>
      </c>
      <c r="B16909" s="30" t="s">
        <v>62</v>
      </c>
      <c r="C16909" s="30" t="s">
        <v>310</v>
      </c>
      <c r="D16909" s="30" t="s">
        <v>311</v>
      </c>
      <c r="E16909" s="30" t="s">
        <v>28</v>
      </c>
      <c r="F16909" s="30" t="s">
        <v>312</v>
      </c>
      <c r="G16909" s="30" t="s">
        <v>70</v>
      </c>
      <c r="H16909" s="30" t="s">
        <v>65</v>
      </c>
      <c r="I16909" s="32">
        <v>5876</v>
      </c>
    </row>
    <row r="16910" spans="1:9" s="33" customFormat="1" x14ac:dyDescent="0.15">
      <c r="A16910" s="31">
        <v>43497</v>
      </c>
      <c r="B16910" s="30" t="s">
        <v>52</v>
      </c>
      <c r="C16910" s="30" t="s">
        <v>310</v>
      </c>
      <c r="D16910" s="30" t="s">
        <v>311</v>
      </c>
      <c r="E16910" s="30" t="s">
        <v>28</v>
      </c>
      <c r="F16910" s="30" t="s">
        <v>312</v>
      </c>
      <c r="G16910" s="30" t="s">
        <v>70</v>
      </c>
      <c r="H16910" s="30" t="s">
        <v>68</v>
      </c>
      <c r="I16910" s="32">
        <v>5244</v>
      </c>
    </row>
    <row r="16911" spans="1:9" s="33" customFormat="1" x14ac:dyDescent="0.15">
      <c r="A16911" s="31">
        <v>43497</v>
      </c>
      <c r="B16911" s="30" t="s">
        <v>62</v>
      </c>
      <c r="C16911" s="30" t="s">
        <v>310</v>
      </c>
      <c r="D16911" s="30" t="s">
        <v>311</v>
      </c>
      <c r="E16911" s="30" t="s">
        <v>28</v>
      </c>
      <c r="F16911" s="30" t="s">
        <v>312</v>
      </c>
      <c r="G16911" s="30" t="s">
        <v>83</v>
      </c>
      <c r="H16911" s="30" t="s">
        <v>61</v>
      </c>
      <c r="I16911" s="32">
        <v>8851</v>
      </c>
    </row>
    <row r="16912" spans="1:9" s="33" customFormat="1" x14ac:dyDescent="0.15">
      <c r="A16912" s="31">
        <v>43497</v>
      </c>
      <c r="B16912" s="30" t="s">
        <v>62</v>
      </c>
      <c r="C16912" s="30" t="s">
        <v>310</v>
      </c>
      <c r="D16912" s="30" t="s">
        <v>311</v>
      </c>
      <c r="E16912" s="30" t="s">
        <v>28</v>
      </c>
      <c r="F16912" s="30" t="s">
        <v>312</v>
      </c>
      <c r="G16912" s="30" t="s">
        <v>72</v>
      </c>
      <c r="H16912" s="30" t="s">
        <v>64</v>
      </c>
      <c r="I16912" s="32">
        <v>9028</v>
      </c>
    </row>
    <row r="16913" spans="1:9" s="33" customFormat="1" x14ac:dyDescent="0.15">
      <c r="A16913" s="31">
        <v>43497</v>
      </c>
      <c r="B16913" s="30" t="s">
        <v>52</v>
      </c>
      <c r="C16913" s="30" t="s">
        <v>310</v>
      </c>
      <c r="D16913" s="30" t="s">
        <v>311</v>
      </c>
      <c r="E16913" s="30" t="s">
        <v>28</v>
      </c>
      <c r="F16913" s="30" t="s">
        <v>312</v>
      </c>
      <c r="G16913" s="30" t="s">
        <v>73</v>
      </c>
      <c r="H16913" s="30" t="s">
        <v>61</v>
      </c>
      <c r="I16913" s="32">
        <v>5424</v>
      </c>
    </row>
    <row r="16914" spans="1:9" s="33" customFormat="1" x14ac:dyDescent="0.15">
      <c r="A16914" s="31">
        <v>43497</v>
      </c>
      <c r="B16914" s="30" t="s">
        <v>62</v>
      </c>
      <c r="C16914" s="30" t="s">
        <v>310</v>
      </c>
      <c r="D16914" s="30" t="s">
        <v>311</v>
      </c>
      <c r="E16914" s="30" t="s">
        <v>28</v>
      </c>
      <c r="F16914" s="30" t="s">
        <v>312</v>
      </c>
      <c r="G16914" s="30" t="s">
        <v>73</v>
      </c>
      <c r="H16914" s="30" t="s">
        <v>74</v>
      </c>
      <c r="I16914" s="32">
        <v>5044</v>
      </c>
    </row>
    <row r="16915" spans="1:9" s="33" customFormat="1" x14ac:dyDescent="0.15">
      <c r="A16915" s="31">
        <v>43497</v>
      </c>
      <c r="B16915" s="30" t="s">
        <v>62</v>
      </c>
      <c r="C16915" s="30" t="s">
        <v>310</v>
      </c>
      <c r="D16915" s="30" t="s">
        <v>311</v>
      </c>
      <c r="E16915" s="30" t="s">
        <v>28</v>
      </c>
      <c r="F16915" s="30" t="s">
        <v>312</v>
      </c>
      <c r="G16915" s="30" t="s">
        <v>58</v>
      </c>
      <c r="H16915" s="30" t="s">
        <v>64</v>
      </c>
      <c r="I16915" s="32">
        <v>9243</v>
      </c>
    </row>
    <row r="16916" spans="1:9" s="33" customFormat="1" x14ac:dyDescent="0.15">
      <c r="A16916" s="31">
        <v>43497</v>
      </c>
      <c r="B16916" s="30" t="s">
        <v>62</v>
      </c>
      <c r="C16916" s="30" t="s">
        <v>310</v>
      </c>
      <c r="D16916" s="30" t="s">
        <v>311</v>
      </c>
      <c r="E16916" s="30" t="s">
        <v>28</v>
      </c>
      <c r="F16916" s="30" t="s">
        <v>312</v>
      </c>
      <c r="G16916" s="30" t="s">
        <v>58</v>
      </c>
      <c r="H16916" s="30" t="s">
        <v>68</v>
      </c>
      <c r="I16916" s="32">
        <v>4734</v>
      </c>
    </row>
    <row r="16917" spans="1:9" s="33" customFormat="1" x14ac:dyDescent="0.15">
      <c r="A16917" s="31">
        <v>43497</v>
      </c>
      <c r="B16917" s="30" t="s">
        <v>62</v>
      </c>
      <c r="C16917" s="30" t="s">
        <v>310</v>
      </c>
      <c r="D16917" s="30" t="s">
        <v>311</v>
      </c>
      <c r="E16917" s="30" t="s">
        <v>28</v>
      </c>
      <c r="F16917" s="30" t="s">
        <v>312</v>
      </c>
      <c r="G16917" s="30" t="s">
        <v>71</v>
      </c>
      <c r="H16917" s="30" t="s">
        <v>79</v>
      </c>
      <c r="I16917" s="32">
        <v>8234</v>
      </c>
    </row>
    <row r="16918" spans="1:9" s="33" customFormat="1" x14ac:dyDescent="0.15">
      <c r="A16918" s="31">
        <v>43497</v>
      </c>
      <c r="B16918" s="30" t="s">
        <v>52</v>
      </c>
      <c r="C16918" s="30" t="s">
        <v>310</v>
      </c>
      <c r="D16918" s="30" t="s">
        <v>311</v>
      </c>
      <c r="E16918" s="30" t="s">
        <v>28</v>
      </c>
      <c r="F16918" s="30" t="s">
        <v>312</v>
      </c>
      <c r="G16918" s="30" t="s">
        <v>66</v>
      </c>
      <c r="H16918" s="30" t="s">
        <v>64</v>
      </c>
      <c r="I16918" s="32">
        <v>5617</v>
      </c>
    </row>
    <row r="16919" spans="1:9" s="33" customFormat="1" x14ac:dyDescent="0.15">
      <c r="A16919" s="31">
        <v>43497</v>
      </c>
      <c r="B16919" s="30" t="s">
        <v>52</v>
      </c>
      <c r="C16919" s="30" t="s">
        <v>310</v>
      </c>
      <c r="D16919" s="30" t="s">
        <v>311</v>
      </c>
      <c r="E16919" s="30" t="s">
        <v>28</v>
      </c>
      <c r="F16919" s="30" t="s">
        <v>312</v>
      </c>
      <c r="G16919" s="30" t="s">
        <v>76</v>
      </c>
      <c r="H16919" s="30" t="s">
        <v>64</v>
      </c>
      <c r="I16919" s="32">
        <v>3507</v>
      </c>
    </row>
    <row r="16920" spans="1:9" s="33" customFormat="1" x14ac:dyDescent="0.15">
      <c r="A16920" s="31">
        <v>43497</v>
      </c>
      <c r="B16920" s="30" t="s">
        <v>62</v>
      </c>
      <c r="C16920" s="30" t="s">
        <v>310</v>
      </c>
      <c r="D16920" s="30" t="s">
        <v>311</v>
      </c>
      <c r="E16920" s="30" t="s">
        <v>28</v>
      </c>
      <c r="F16920" s="30" t="s">
        <v>312</v>
      </c>
      <c r="G16920" s="30" t="s">
        <v>80</v>
      </c>
      <c r="H16920" s="30" t="s">
        <v>61</v>
      </c>
      <c r="I16920" s="32">
        <v>9116</v>
      </c>
    </row>
    <row r="16921" spans="1:9" s="33" customFormat="1" x14ac:dyDescent="0.15">
      <c r="A16921" s="31">
        <v>43497</v>
      </c>
      <c r="B16921" s="30" t="s">
        <v>62</v>
      </c>
      <c r="C16921" s="30" t="s">
        <v>310</v>
      </c>
      <c r="D16921" s="30" t="s">
        <v>311</v>
      </c>
      <c r="E16921" s="30" t="s">
        <v>28</v>
      </c>
      <c r="F16921" s="30" t="s">
        <v>312</v>
      </c>
      <c r="G16921" s="30" t="s">
        <v>71</v>
      </c>
      <c r="H16921" s="30" t="s">
        <v>74</v>
      </c>
      <c r="I16921" s="32">
        <v>1677</v>
      </c>
    </row>
    <row r="16922" spans="1:9" s="33" customFormat="1" x14ac:dyDescent="0.15">
      <c r="A16922" s="31">
        <v>43497</v>
      </c>
      <c r="B16922" s="30" t="s">
        <v>52</v>
      </c>
      <c r="C16922" s="30" t="s">
        <v>310</v>
      </c>
      <c r="D16922" s="30" t="s">
        <v>311</v>
      </c>
      <c r="E16922" s="30" t="s">
        <v>28</v>
      </c>
      <c r="F16922" s="30" t="s">
        <v>312</v>
      </c>
      <c r="G16922" s="30" t="s">
        <v>77</v>
      </c>
      <c r="H16922" s="30" t="s">
        <v>57</v>
      </c>
      <c r="I16922" s="32">
        <v>8280</v>
      </c>
    </row>
    <row r="16923" spans="1:9" s="33" customFormat="1" x14ac:dyDescent="0.15">
      <c r="A16923" s="31">
        <v>43497</v>
      </c>
      <c r="B16923" s="30" t="s">
        <v>52</v>
      </c>
      <c r="C16923" s="30" t="s">
        <v>310</v>
      </c>
      <c r="D16923" s="30" t="s">
        <v>311</v>
      </c>
      <c r="E16923" s="30" t="s">
        <v>28</v>
      </c>
      <c r="F16923" s="30" t="s">
        <v>312</v>
      </c>
      <c r="G16923" s="30" t="s">
        <v>78</v>
      </c>
      <c r="H16923" s="30" t="s">
        <v>64</v>
      </c>
      <c r="I16923" s="32">
        <v>4514</v>
      </c>
    </row>
    <row r="16924" spans="1:9" s="33" customFormat="1" x14ac:dyDescent="0.15">
      <c r="A16924" s="31">
        <v>43497</v>
      </c>
      <c r="B16924" s="30" t="s">
        <v>62</v>
      </c>
      <c r="C16924" s="30" t="s">
        <v>310</v>
      </c>
      <c r="D16924" s="30" t="s">
        <v>311</v>
      </c>
      <c r="E16924" s="30" t="s">
        <v>28</v>
      </c>
      <c r="F16924" s="30" t="s">
        <v>312</v>
      </c>
      <c r="G16924" s="30" t="s">
        <v>67</v>
      </c>
      <c r="H16924" s="30" t="s">
        <v>59</v>
      </c>
      <c r="I16924" s="32">
        <v>7396</v>
      </c>
    </row>
    <row r="16925" spans="1:9" s="33" customFormat="1" x14ac:dyDescent="0.15">
      <c r="A16925" s="31">
        <v>43497</v>
      </c>
      <c r="B16925" s="30" t="s">
        <v>52</v>
      </c>
      <c r="C16925" s="30" t="s">
        <v>310</v>
      </c>
      <c r="D16925" s="30" t="s">
        <v>311</v>
      </c>
      <c r="E16925" s="30" t="s">
        <v>28</v>
      </c>
      <c r="F16925" s="30" t="s">
        <v>312</v>
      </c>
      <c r="G16925" s="30" t="s">
        <v>78</v>
      </c>
      <c r="H16925" s="30" t="s">
        <v>57</v>
      </c>
      <c r="I16925" s="32">
        <v>4041</v>
      </c>
    </row>
    <row r="16926" spans="1:9" s="33" customFormat="1" x14ac:dyDescent="0.15">
      <c r="A16926" s="31">
        <v>43497</v>
      </c>
      <c r="B16926" s="30" t="s">
        <v>52</v>
      </c>
      <c r="C16926" s="30" t="s">
        <v>310</v>
      </c>
      <c r="D16926" s="30" t="s">
        <v>311</v>
      </c>
      <c r="E16926" s="30" t="s">
        <v>28</v>
      </c>
      <c r="F16926" s="30" t="s">
        <v>312</v>
      </c>
      <c r="G16926" s="30" t="s">
        <v>80</v>
      </c>
      <c r="H16926" s="30" t="s">
        <v>68</v>
      </c>
      <c r="I16926" s="32">
        <v>5564</v>
      </c>
    </row>
    <row r="16927" spans="1:9" s="33" customFormat="1" x14ac:dyDescent="0.15">
      <c r="A16927" s="31">
        <v>43497</v>
      </c>
      <c r="B16927" s="30" t="s">
        <v>62</v>
      </c>
      <c r="C16927" s="30" t="s">
        <v>310</v>
      </c>
      <c r="D16927" s="30" t="s">
        <v>311</v>
      </c>
      <c r="E16927" s="30" t="s">
        <v>28</v>
      </c>
      <c r="F16927" s="30" t="s">
        <v>312</v>
      </c>
      <c r="G16927" s="30" t="s">
        <v>81</v>
      </c>
      <c r="H16927" s="30" t="s">
        <v>75</v>
      </c>
      <c r="I16927" s="32">
        <v>2358</v>
      </c>
    </row>
    <row r="16928" spans="1:9" s="33" customFormat="1" x14ac:dyDescent="0.15">
      <c r="A16928" s="31">
        <v>43497</v>
      </c>
      <c r="B16928" s="30" t="s">
        <v>62</v>
      </c>
      <c r="C16928" s="30" t="s">
        <v>310</v>
      </c>
      <c r="D16928" s="30" t="s">
        <v>311</v>
      </c>
      <c r="E16928" s="30" t="s">
        <v>28</v>
      </c>
      <c r="F16928" s="30" t="s">
        <v>312</v>
      </c>
      <c r="G16928" s="30" t="s">
        <v>82</v>
      </c>
      <c r="H16928" s="30" t="s">
        <v>79</v>
      </c>
      <c r="I16928" s="32">
        <v>9470</v>
      </c>
    </row>
    <row r="16929" spans="1:9" s="33" customFormat="1" x14ac:dyDescent="0.15">
      <c r="A16929" s="31">
        <v>43497</v>
      </c>
      <c r="B16929" s="30" t="s">
        <v>52</v>
      </c>
      <c r="C16929" s="30" t="s">
        <v>310</v>
      </c>
      <c r="D16929" s="30" t="s">
        <v>311</v>
      </c>
      <c r="E16929" s="30" t="s">
        <v>28</v>
      </c>
      <c r="F16929" s="30" t="s">
        <v>312</v>
      </c>
      <c r="G16929" s="30" t="s">
        <v>58</v>
      </c>
      <c r="H16929" s="30" t="s">
        <v>64</v>
      </c>
      <c r="I16929" s="32">
        <v>9823</v>
      </c>
    </row>
    <row r="16930" spans="1:9" s="33" customFormat="1" x14ac:dyDescent="0.15">
      <c r="A16930" s="31">
        <v>43497</v>
      </c>
      <c r="B16930" s="30" t="s">
        <v>52</v>
      </c>
      <c r="C16930" s="30" t="s">
        <v>310</v>
      </c>
      <c r="D16930" s="30" t="s">
        <v>311</v>
      </c>
      <c r="E16930" s="30" t="s">
        <v>28</v>
      </c>
      <c r="F16930" s="30" t="s">
        <v>312</v>
      </c>
      <c r="G16930" s="30" t="s">
        <v>56</v>
      </c>
      <c r="H16930" s="30" t="s">
        <v>79</v>
      </c>
      <c r="I16930" s="32">
        <v>4442</v>
      </c>
    </row>
    <row r="16931" spans="1:9" s="33" customFormat="1" x14ac:dyDescent="0.15">
      <c r="A16931" s="31">
        <v>43497</v>
      </c>
      <c r="B16931" s="30" t="s">
        <v>52</v>
      </c>
      <c r="C16931" s="30" t="s">
        <v>310</v>
      </c>
      <c r="D16931" s="30" t="s">
        <v>311</v>
      </c>
      <c r="E16931" s="30" t="s">
        <v>28</v>
      </c>
      <c r="F16931" s="30" t="s">
        <v>312</v>
      </c>
      <c r="G16931" s="30" t="s">
        <v>84</v>
      </c>
      <c r="H16931" s="30" t="s">
        <v>75</v>
      </c>
      <c r="I16931" s="32">
        <v>5189</v>
      </c>
    </row>
    <row r="16932" spans="1:9" s="33" customFormat="1" x14ac:dyDescent="0.15">
      <c r="A16932" s="31">
        <v>43497</v>
      </c>
      <c r="B16932" s="30" t="s">
        <v>62</v>
      </c>
      <c r="C16932" s="30" t="s">
        <v>310</v>
      </c>
      <c r="D16932" s="30" t="s">
        <v>311</v>
      </c>
      <c r="E16932" s="30" t="s">
        <v>28</v>
      </c>
      <c r="F16932" s="30" t="s">
        <v>312</v>
      </c>
      <c r="G16932" s="30" t="s">
        <v>83</v>
      </c>
      <c r="H16932" s="30" t="s">
        <v>57</v>
      </c>
      <c r="I16932" s="32">
        <v>4821</v>
      </c>
    </row>
    <row r="16933" spans="1:9" s="33" customFormat="1" x14ac:dyDescent="0.15">
      <c r="A16933" s="31">
        <v>43497</v>
      </c>
      <c r="B16933" s="30" t="s">
        <v>62</v>
      </c>
      <c r="C16933" s="30" t="s">
        <v>310</v>
      </c>
      <c r="D16933" s="30" t="s">
        <v>311</v>
      </c>
      <c r="E16933" s="30" t="s">
        <v>28</v>
      </c>
      <c r="F16933" s="30" t="s">
        <v>312</v>
      </c>
      <c r="G16933" s="30" t="s">
        <v>77</v>
      </c>
      <c r="H16933" s="30" t="s">
        <v>64</v>
      </c>
      <c r="I16933" s="32">
        <v>3457</v>
      </c>
    </row>
    <row r="16934" spans="1:9" s="33" customFormat="1" x14ac:dyDescent="0.15">
      <c r="A16934" s="31">
        <v>43497</v>
      </c>
      <c r="B16934" s="30" t="s">
        <v>52</v>
      </c>
      <c r="C16934" s="30" t="s">
        <v>310</v>
      </c>
      <c r="D16934" s="30" t="s">
        <v>311</v>
      </c>
      <c r="E16934" s="30" t="s">
        <v>28</v>
      </c>
      <c r="F16934" s="30" t="s">
        <v>312</v>
      </c>
      <c r="G16934" s="30" t="s">
        <v>80</v>
      </c>
      <c r="H16934" s="30" t="s">
        <v>64</v>
      </c>
      <c r="I16934" s="32">
        <v>5706</v>
      </c>
    </row>
    <row r="16935" spans="1:9" s="33" customFormat="1" x14ac:dyDescent="0.15">
      <c r="A16935" s="31">
        <v>43497</v>
      </c>
      <c r="B16935" s="30" t="s">
        <v>52</v>
      </c>
      <c r="C16935" s="30" t="s">
        <v>310</v>
      </c>
      <c r="D16935" s="30" t="s">
        <v>311</v>
      </c>
      <c r="E16935" s="30" t="s">
        <v>28</v>
      </c>
      <c r="F16935" s="30" t="s">
        <v>312</v>
      </c>
      <c r="G16935" s="30" t="s">
        <v>84</v>
      </c>
      <c r="H16935" s="30" t="s">
        <v>75</v>
      </c>
      <c r="I16935" s="32">
        <v>1180</v>
      </c>
    </row>
    <row r="16936" spans="1:9" s="33" customFormat="1" x14ac:dyDescent="0.15">
      <c r="A16936" s="31">
        <v>43497</v>
      </c>
      <c r="B16936" s="30" t="s">
        <v>62</v>
      </c>
      <c r="C16936" s="30" t="s">
        <v>310</v>
      </c>
      <c r="D16936" s="30" t="s">
        <v>311</v>
      </c>
      <c r="E16936" s="30" t="s">
        <v>28</v>
      </c>
      <c r="F16936" s="30" t="s">
        <v>312</v>
      </c>
      <c r="G16936" s="30" t="s">
        <v>83</v>
      </c>
      <c r="H16936" s="30" t="s">
        <v>68</v>
      </c>
      <c r="I16936" s="32">
        <v>5647</v>
      </c>
    </row>
    <row r="16937" spans="1:9" s="33" customFormat="1" x14ac:dyDescent="0.15">
      <c r="A16937" s="31">
        <v>43497</v>
      </c>
      <c r="B16937" s="30" t="s">
        <v>62</v>
      </c>
      <c r="C16937" s="30" t="s">
        <v>310</v>
      </c>
      <c r="D16937" s="30" t="s">
        <v>311</v>
      </c>
      <c r="E16937" s="30" t="s">
        <v>28</v>
      </c>
      <c r="F16937" s="30" t="s">
        <v>312</v>
      </c>
      <c r="G16937" s="30" t="s">
        <v>84</v>
      </c>
      <c r="H16937" s="30" t="s">
        <v>68</v>
      </c>
      <c r="I16937" s="32">
        <v>6044</v>
      </c>
    </row>
    <row r="16938" spans="1:9" s="33" customFormat="1" x14ac:dyDescent="0.15">
      <c r="A16938" s="31">
        <v>43525</v>
      </c>
      <c r="B16938" s="30" t="s">
        <v>52</v>
      </c>
      <c r="C16938" s="30" t="s">
        <v>310</v>
      </c>
      <c r="D16938" s="30" t="s">
        <v>311</v>
      </c>
      <c r="E16938" s="30" t="s">
        <v>28</v>
      </c>
      <c r="F16938" s="30" t="s">
        <v>312</v>
      </c>
      <c r="G16938" s="30" t="s">
        <v>56</v>
      </c>
      <c r="H16938" s="30" t="s">
        <v>59</v>
      </c>
      <c r="I16938" s="32">
        <v>9277</v>
      </c>
    </row>
    <row r="16939" spans="1:9" s="33" customFormat="1" x14ac:dyDescent="0.15">
      <c r="A16939" s="31">
        <v>43525</v>
      </c>
      <c r="B16939" s="30" t="s">
        <v>52</v>
      </c>
      <c r="C16939" s="30" t="s">
        <v>310</v>
      </c>
      <c r="D16939" s="30" t="s">
        <v>311</v>
      </c>
      <c r="E16939" s="30" t="s">
        <v>28</v>
      </c>
      <c r="F16939" s="30" t="s">
        <v>312</v>
      </c>
      <c r="G16939" s="30" t="s">
        <v>58</v>
      </c>
      <c r="H16939" s="30" t="s">
        <v>61</v>
      </c>
      <c r="I16939" s="32">
        <v>8462</v>
      </c>
    </row>
    <row r="16940" spans="1:9" s="33" customFormat="1" x14ac:dyDescent="0.15">
      <c r="A16940" s="31">
        <v>43525</v>
      </c>
      <c r="B16940" s="30" t="s">
        <v>62</v>
      </c>
      <c r="C16940" s="30" t="s">
        <v>310</v>
      </c>
      <c r="D16940" s="30" t="s">
        <v>311</v>
      </c>
      <c r="E16940" s="30" t="s">
        <v>28</v>
      </c>
      <c r="F16940" s="30" t="s">
        <v>312</v>
      </c>
      <c r="G16940" s="30" t="s">
        <v>72</v>
      </c>
      <c r="H16940" s="30" t="s">
        <v>68</v>
      </c>
      <c r="I16940" s="32">
        <v>3583</v>
      </c>
    </row>
    <row r="16941" spans="1:9" s="33" customFormat="1" x14ac:dyDescent="0.15">
      <c r="A16941" s="31">
        <v>43525</v>
      </c>
      <c r="B16941" s="30" t="s">
        <v>62</v>
      </c>
      <c r="C16941" s="30" t="s">
        <v>310</v>
      </c>
      <c r="D16941" s="30" t="s">
        <v>311</v>
      </c>
      <c r="E16941" s="30" t="s">
        <v>28</v>
      </c>
      <c r="F16941" s="30" t="s">
        <v>312</v>
      </c>
      <c r="G16941" s="30" t="s">
        <v>63</v>
      </c>
      <c r="H16941" s="30" t="s">
        <v>61</v>
      </c>
      <c r="I16941" s="32">
        <v>9808</v>
      </c>
    </row>
    <row r="16942" spans="1:9" s="33" customFormat="1" x14ac:dyDescent="0.15">
      <c r="A16942" s="31">
        <v>43525</v>
      </c>
      <c r="B16942" s="30" t="s">
        <v>52</v>
      </c>
      <c r="C16942" s="30" t="s">
        <v>310</v>
      </c>
      <c r="D16942" s="30" t="s">
        <v>311</v>
      </c>
      <c r="E16942" s="30" t="s">
        <v>28</v>
      </c>
      <c r="F16942" s="30" t="s">
        <v>312</v>
      </c>
      <c r="G16942" s="30" t="s">
        <v>58</v>
      </c>
      <c r="H16942" s="30" t="s">
        <v>65</v>
      </c>
      <c r="I16942" s="32">
        <v>1398</v>
      </c>
    </row>
    <row r="16943" spans="1:9" s="33" customFormat="1" x14ac:dyDescent="0.15">
      <c r="A16943" s="31">
        <v>43525</v>
      </c>
      <c r="B16943" s="30" t="s">
        <v>52</v>
      </c>
      <c r="C16943" s="30" t="s">
        <v>310</v>
      </c>
      <c r="D16943" s="30" t="s">
        <v>311</v>
      </c>
      <c r="E16943" s="30" t="s">
        <v>28</v>
      </c>
      <c r="F16943" s="30" t="s">
        <v>312</v>
      </c>
      <c r="G16943" s="30" t="s">
        <v>66</v>
      </c>
      <c r="H16943" s="30" t="s">
        <v>61</v>
      </c>
      <c r="I16943" s="32">
        <v>2038</v>
      </c>
    </row>
    <row r="16944" spans="1:9" s="33" customFormat="1" x14ac:dyDescent="0.15">
      <c r="A16944" s="31">
        <v>43525</v>
      </c>
      <c r="B16944" s="30" t="s">
        <v>62</v>
      </c>
      <c r="C16944" s="30" t="s">
        <v>310</v>
      </c>
      <c r="D16944" s="30" t="s">
        <v>311</v>
      </c>
      <c r="E16944" s="30" t="s">
        <v>28</v>
      </c>
      <c r="F16944" s="30" t="s">
        <v>312</v>
      </c>
      <c r="G16944" s="30" t="s">
        <v>67</v>
      </c>
      <c r="H16944" s="30" t="s">
        <v>65</v>
      </c>
      <c r="I16944" s="32">
        <v>4628</v>
      </c>
    </row>
    <row r="16945" spans="1:9" s="33" customFormat="1" x14ac:dyDescent="0.15">
      <c r="A16945" s="31">
        <v>43525</v>
      </c>
      <c r="B16945" s="30" t="s">
        <v>62</v>
      </c>
      <c r="C16945" s="30" t="s">
        <v>310</v>
      </c>
      <c r="D16945" s="30" t="s">
        <v>311</v>
      </c>
      <c r="E16945" s="30" t="s">
        <v>28</v>
      </c>
      <c r="F16945" s="30" t="s">
        <v>312</v>
      </c>
      <c r="G16945" s="30" t="s">
        <v>69</v>
      </c>
      <c r="H16945" s="30" t="s">
        <v>65</v>
      </c>
      <c r="I16945" s="32">
        <v>3262</v>
      </c>
    </row>
    <row r="16946" spans="1:9" s="33" customFormat="1" x14ac:dyDescent="0.15">
      <c r="A16946" s="31">
        <v>43525</v>
      </c>
      <c r="B16946" s="30" t="s">
        <v>52</v>
      </c>
      <c r="C16946" s="30" t="s">
        <v>310</v>
      </c>
      <c r="D16946" s="30" t="s">
        <v>311</v>
      </c>
      <c r="E16946" s="30" t="s">
        <v>28</v>
      </c>
      <c r="F16946" s="30" t="s">
        <v>312</v>
      </c>
      <c r="G16946" s="30" t="s">
        <v>70</v>
      </c>
      <c r="H16946" s="30" t="s">
        <v>79</v>
      </c>
      <c r="I16946" s="32">
        <v>4968</v>
      </c>
    </row>
    <row r="16947" spans="1:9" s="33" customFormat="1" x14ac:dyDescent="0.15">
      <c r="A16947" s="31">
        <v>43525</v>
      </c>
      <c r="B16947" s="30" t="s">
        <v>62</v>
      </c>
      <c r="C16947" s="30" t="s">
        <v>310</v>
      </c>
      <c r="D16947" s="30" t="s">
        <v>311</v>
      </c>
      <c r="E16947" s="30" t="s">
        <v>28</v>
      </c>
      <c r="F16947" s="30" t="s">
        <v>312</v>
      </c>
      <c r="G16947" s="30" t="s">
        <v>70</v>
      </c>
      <c r="H16947" s="30" t="s">
        <v>65</v>
      </c>
      <c r="I16947" s="32">
        <v>2637</v>
      </c>
    </row>
    <row r="16948" spans="1:9" s="33" customFormat="1" x14ac:dyDescent="0.15">
      <c r="A16948" s="31">
        <v>43525</v>
      </c>
      <c r="B16948" s="30" t="s">
        <v>62</v>
      </c>
      <c r="C16948" s="30" t="s">
        <v>310</v>
      </c>
      <c r="D16948" s="30" t="s">
        <v>311</v>
      </c>
      <c r="E16948" s="30" t="s">
        <v>28</v>
      </c>
      <c r="F16948" s="30" t="s">
        <v>312</v>
      </c>
      <c r="G16948" s="30" t="s">
        <v>72</v>
      </c>
      <c r="H16948" s="30" t="s">
        <v>68</v>
      </c>
      <c r="I16948" s="32">
        <v>8968</v>
      </c>
    </row>
    <row r="16949" spans="1:9" s="33" customFormat="1" x14ac:dyDescent="0.15">
      <c r="A16949" s="31">
        <v>43525</v>
      </c>
      <c r="B16949" s="30" t="s">
        <v>62</v>
      </c>
      <c r="C16949" s="30" t="s">
        <v>310</v>
      </c>
      <c r="D16949" s="30" t="s">
        <v>311</v>
      </c>
      <c r="E16949" s="30" t="s">
        <v>28</v>
      </c>
      <c r="F16949" s="30" t="s">
        <v>312</v>
      </c>
      <c r="G16949" s="30" t="s">
        <v>85</v>
      </c>
      <c r="H16949" s="30" t="s">
        <v>68</v>
      </c>
      <c r="I16949" s="32">
        <v>8068</v>
      </c>
    </row>
    <row r="16950" spans="1:9" s="33" customFormat="1" x14ac:dyDescent="0.15">
      <c r="A16950" s="31">
        <v>43525</v>
      </c>
      <c r="B16950" s="30" t="s">
        <v>62</v>
      </c>
      <c r="C16950" s="30" t="s">
        <v>310</v>
      </c>
      <c r="D16950" s="30" t="s">
        <v>311</v>
      </c>
      <c r="E16950" s="30" t="s">
        <v>28</v>
      </c>
      <c r="F16950" s="30" t="s">
        <v>312</v>
      </c>
      <c r="G16950" s="30" t="s">
        <v>69</v>
      </c>
      <c r="H16950" s="30" t="s">
        <v>65</v>
      </c>
      <c r="I16950" s="32">
        <v>1602</v>
      </c>
    </row>
    <row r="16951" spans="1:9" s="33" customFormat="1" x14ac:dyDescent="0.15">
      <c r="A16951" s="31">
        <v>43525</v>
      </c>
      <c r="B16951" s="30" t="s">
        <v>52</v>
      </c>
      <c r="C16951" s="30" t="s">
        <v>310</v>
      </c>
      <c r="D16951" s="30" t="s">
        <v>311</v>
      </c>
      <c r="E16951" s="30" t="s">
        <v>28</v>
      </c>
      <c r="F16951" s="30" t="s">
        <v>312</v>
      </c>
      <c r="G16951" s="30" t="s">
        <v>73</v>
      </c>
      <c r="H16951" s="30" t="s">
        <v>64</v>
      </c>
      <c r="I16951" s="32">
        <v>6338</v>
      </c>
    </row>
    <row r="16952" spans="1:9" s="33" customFormat="1" x14ac:dyDescent="0.15">
      <c r="A16952" s="31">
        <v>43525</v>
      </c>
      <c r="B16952" s="30" t="s">
        <v>62</v>
      </c>
      <c r="C16952" s="30" t="s">
        <v>310</v>
      </c>
      <c r="D16952" s="30" t="s">
        <v>311</v>
      </c>
      <c r="E16952" s="30" t="s">
        <v>28</v>
      </c>
      <c r="F16952" s="30" t="s">
        <v>312</v>
      </c>
      <c r="G16952" s="30" t="s">
        <v>73</v>
      </c>
      <c r="H16952" s="30" t="s">
        <v>65</v>
      </c>
      <c r="I16952" s="32">
        <v>1168</v>
      </c>
    </row>
    <row r="16953" spans="1:9" s="33" customFormat="1" x14ac:dyDescent="0.15">
      <c r="A16953" s="31">
        <v>43525</v>
      </c>
      <c r="B16953" s="30" t="s">
        <v>62</v>
      </c>
      <c r="C16953" s="30" t="s">
        <v>310</v>
      </c>
      <c r="D16953" s="30" t="s">
        <v>311</v>
      </c>
      <c r="E16953" s="30" t="s">
        <v>28</v>
      </c>
      <c r="F16953" s="30" t="s">
        <v>312</v>
      </c>
      <c r="G16953" s="30" t="s">
        <v>67</v>
      </c>
      <c r="H16953" s="30" t="s">
        <v>68</v>
      </c>
      <c r="I16953" s="32">
        <v>2177</v>
      </c>
    </row>
    <row r="16954" spans="1:9" s="33" customFormat="1" x14ac:dyDescent="0.15">
      <c r="A16954" s="31">
        <v>43525</v>
      </c>
      <c r="B16954" s="30" t="s">
        <v>62</v>
      </c>
      <c r="C16954" s="30" t="s">
        <v>310</v>
      </c>
      <c r="D16954" s="30" t="s">
        <v>311</v>
      </c>
      <c r="E16954" s="30" t="s">
        <v>28</v>
      </c>
      <c r="F16954" s="30" t="s">
        <v>312</v>
      </c>
      <c r="G16954" s="30" t="s">
        <v>72</v>
      </c>
      <c r="H16954" s="30" t="s">
        <v>68</v>
      </c>
      <c r="I16954" s="32">
        <v>8842</v>
      </c>
    </row>
    <row r="16955" spans="1:9" s="33" customFormat="1" x14ac:dyDescent="0.15">
      <c r="A16955" s="31">
        <v>43525</v>
      </c>
      <c r="B16955" s="30" t="s">
        <v>52</v>
      </c>
      <c r="C16955" s="30" t="s">
        <v>310</v>
      </c>
      <c r="D16955" s="30" t="s">
        <v>311</v>
      </c>
      <c r="E16955" s="30" t="s">
        <v>28</v>
      </c>
      <c r="F16955" s="30" t="s">
        <v>312</v>
      </c>
      <c r="G16955" s="30" t="s">
        <v>66</v>
      </c>
      <c r="H16955" s="30" t="s">
        <v>68</v>
      </c>
      <c r="I16955" s="32">
        <v>6007</v>
      </c>
    </row>
    <row r="16956" spans="1:9" s="33" customFormat="1" x14ac:dyDescent="0.15">
      <c r="A16956" s="31">
        <v>43525</v>
      </c>
      <c r="B16956" s="30" t="s">
        <v>52</v>
      </c>
      <c r="C16956" s="30" t="s">
        <v>310</v>
      </c>
      <c r="D16956" s="30" t="s">
        <v>311</v>
      </c>
      <c r="E16956" s="30" t="s">
        <v>28</v>
      </c>
      <c r="F16956" s="30" t="s">
        <v>312</v>
      </c>
      <c r="G16956" s="30" t="s">
        <v>76</v>
      </c>
      <c r="H16956" s="30" t="s">
        <v>68</v>
      </c>
      <c r="I16956" s="32">
        <v>8566</v>
      </c>
    </row>
    <row r="16957" spans="1:9" s="33" customFormat="1" x14ac:dyDescent="0.15">
      <c r="A16957" s="31">
        <v>43525</v>
      </c>
      <c r="B16957" s="30" t="s">
        <v>62</v>
      </c>
      <c r="C16957" s="30" t="s">
        <v>310</v>
      </c>
      <c r="D16957" s="30" t="s">
        <v>311</v>
      </c>
      <c r="E16957" s="30" t="s">
        <v>28</v>
      </c>
      <c r="F16957" s="30" t="s">
        <v>312</v>
      </c>
      <c r="G16957" s="30" t="s">
        <v>83</v>
      </c>
      <c r="H16957" s="30" t="s">
        <v>65</v>
      </c>
      <c r="I16957" s="32">
        <v>3204</v>
      </c>
    </row>
    <row r="16958" spans="1:9" s="33" customFormat="1" x14ac:dyDescent="0.15">
      <c r="A16958" s="31">
        <v>43525</v>
      </c>
      <c r="B16958" s="30" t="s">
        <v>62</v>
      </c>
      <c r="C16958" s="30" t="s">
        <v>310</v>
      </c>
      <c r="D16958" s="30" t="s">
        <v>311</v>
      </c>
      <c r="E16958" s="30" t="s">
        <v>28</v>
      </c>
      <c r="F16958" s="30" t="s">
        <v>312</v>
      </c>
      <c r="G16958" s="30" t="s">
        <v>85</v>
      </c>
      <c r="H16958" s="30" t="s">
        <v>68</v>
      </c>
      <c r="I16958" s="32">
        <v>7778</v>
      </c>
    </row>
    <row r="16959" spans="1:9" s="33" customFormat="1" x14ac:dyDescent="0.15">
      <c r="A16959" s="31">
        <v>43525</v>
      </c>
      <c r="B16959" s="30" t="s">
        <v>52</v>
      </c>
      <c r="C16959" s="30" t="s">
        <v>310</v>
      </c>
      <c r="D16959" s="30" t="s">
        <v>311</v>
      </c>
      <c r="E16959" s="30" t="s">
        <v>28</v>
      </c>
      <c r="F16959" s="30" t="s">
        <v>312</v>
      </c>
      <c r="G16959" s="30" t="s">
        <v>77</v>
      </c>
      <c r="H16959" s="30" t="s">
        <v>59</v>
      </c>
      <c r="I16959" s="32">
        <v>5637</v>
      </c>
    </row>
    <row r="16960" spans="1:9" s="33" customFormat="1" x14ac:dyDescent="0.15">
      <c r="A16960" s="31">
        <v>43525</v>
      </c>
      <c r="B16960" s="30" t="s">
        <v>62</v>
      </c>
      <c r="C16960" s="30" t="s">
        <v>310</v>
      </c>
      <c r="D16960" s="30" t="s">
        <v>311</v>
      </c>
      <c r="E16960" s="30" t="s">
        <v>28</v>
      </c>
      <c r="F16960" s="30" t="s">
        <v>312</v>
      </c>
      <c r="G16960" s="30" t="s">
        <v>77</v>
      </c>
      <c r="H16960" s="30" t="s">
        <v>68</v>
      </c>
      <c r="I16960" s="32">
        <v>4833</v>
      </c>
    </row>
    <row r="16961" spans="1:9" s="33" customFormat="1" x14ac:dyDescent="0.15">
      <c r="A16961" s="31">
        <v>43525</v>
      </c>
      <c r="B16961" s="30" t="s">
        <v>52</v>
      </c>
      <c r="C16961" s="30" t="s">
        <v>310</v>
      </c>
      <c r="D16961" s="30" t="s">
        <v>311</v>
      </c>
      <c r="E16961" s="30" t="s">
        <v>28</v>
      </c>
      <c r="F16961" s="30" t="s">
        <v>312</v>
      </c>
      <c r="G16961" s="30" t="s">
        <v>73</v>
      </c>
      <c r="H16961" s="30" t="s">
        <v>79</v>
      </c>
      <c r="I16961" s="32">
        <v>1342</v>
      </c>
    </row>
    <row r="16962" spans="1:9" s="33" customFormat="1" x14ac:dyDescent="0.15">
      <c r="A16962" s="31">
        <v>43525</v>
      </c>
      <c r="B16962" s="30" t="s">
        <v>62</v>
      </c>
      <c r="C16962" s="30" t="s">
        <v>310</v>
      </c>
      <c r="D16962" s="30" t="s">
        <v>311</v>
      </c>
      <c r="E16962" s="30" t="s">
        <v>28</v>
      </c>
      <c r="F16962" s="30" t="s">
        <v>312</v>
      </c>
      <c r="G16962" s="30" t="s">
        <v>82</v>
      </c>
      <c r="H16962" s="30" t="s">
        <v>75</v>
      </c>
      <c r="I16962" s="32">
        <v>2190</v>
      </c>
    </row>
    <row r="16963" spans="1:9" s="33" customFormat="1" x14ac:dyDescent="0.15">
      <c r="A16963" s="31">
        <v>43525</v>
      </c>
      <c r="B16963" s="30" t="s">
        <v>52</v>
      </c>
      <c r="C16963" s="30" t="s">
        <v>310</v>
      </c>
      <c r="D16963" s="30" t="s">
        <v>311</v>
      </c>
      <c r="E16963" s="30" t="s">
        <v>28</v>
      </c>
      <c r="F16963" s="30" t="s">
        <v>312</v>
      </c>
      <c r="G16963" s="30" t="s">
        <v>77</v>
      </c>
      <c r="H16963" s="30" t="s">
        <v>68</v>
      </c>
      <c r="I16963" s="32">
        <v>2895</v>
      </c>
    </row>
    <row r="16964" spans="1:9" s="33" customFormat="1" x14ac:dyDescent="0.15">
      <c r="A16964" s="31">
        <v>43525</v>
      </c>
      <c r="B16964" s="30" t="s">
        <v>52</v>
      </c>
      <c r="C16964" s="30" t="s">
        <v>310</v>
      </c>
      <c r="D16964" s="30" t="s">
        <v>311</v>
      </c>
      <c r="E16964" s="30" t="s">
        <v>28</v>
      </c>
      <c r="F16964" s="30" t="s">
        <v>312</v>
      </c>
      <c r="G16964" s="30" t="s">
        <v>76</v>
      </c>
      <c r="H16964" s="30" t="s">
        <v>68</v>
      </c>
      <c r="I16964" s="32">
        <v>2867</v>
      </c>
    </row>
    <row r="16965" spans="1:9" s="33" customFormat="1" x14ac:dyDescent="0.15">
      <c r="A16965" s="31">
        <v>43525</v>
      </c>
      <c r="B16965" s="30" t="s">
        <v>52</v>
      </c>
      <c r="C16965" s="30" t="s">
        <v>310</v>
      </c>
      <c r="D16965" s="30" t="s">
        <v>311</v>
      </c>
      <c r="E16965" s="30" t="s">
        <v>28</v>
      </c>
      <c r="F16965" s="30" t="s">
        <v>312</v>
      </c>
      <c r="G16965" s="30" t="s">
        <v>66</v>
      </c>
      <c r="H16965" s="30" t="s">
        <v>75</v>
      </c>
      <c r="I16965" s="32">
        <v>4600</v>
      </c>
    </row>
    <row r="16966" spans="1:9" s="33" customFormat="1" x14ac:dyDescent="0.15">
      <c r="A16966" s="31">
        <v>43525</v>
      </c>
      <c r="B16966" s="30" t="s">
        <v>62</v>
      </c>
      <c r="C16966" s="30" t="s">
        <v>310</v>
      </c>
      <c r="D16966" s="30" t="s">
        <v>311</v>
      </c>
      <c r="E16966" s="30" t="s">
        <v>28</v>
      </c>
      <c r="F16966" s="30" t="s">
        <v>312</v>
      </c>
      <c r="G16966" s="30" t="s">
        <v>84</v>
      </c>
      <c r="H16966" s="30" t="s">
        <v>68</v>
      </c>
      <c r="I16966" s="32">
        <v>1143</v>
      </c>
    </row>
    <row r="16967" spans="1:9" s="33" customFormat="1" x14ac:dyDescent="0.15">
      <c r="A16967" s="31">
        <v>43525</v>
      </c>
      <c r="B16967" s="30" t="s">
        <v>52</v>
      </c>
      <c r="C16967" s="30" t="s">
        <v>310</v>
      </c>
      <c r="D16967" s="30" t="s">
        <v>311</v>
      </c>
      <c r="E16967" s="30" t="s">
        <v>28</v>
      </c>
      <c r="F16967" s="30" t="s">
        <v>312</v>
      </c>
      <c r="G16967" s="30" t="s">
        <v>58</v>
      </c>
      <c r="H16967" s="30" t="s">
        <v>61</v>
      </c>
      <c r="I16967" s="32">
        <v>3489</v>
      </c>
    </row>
    <row r="16968" spans="1:9" s="33" customFormat="1" x14ac:dyDescent="0.15">
      <c r="A16968" s="31">
        <v>43525</v>
      </c>
      <c r="B16968" s="30" t="s">
        <v>52</v>
      </c>
      <c r="C16968" s="30" t="s">
        <v>310</v>
      </c>
      <c r="D16968" s="30" t="s">
        <v>311</v>
      </c>
      <c r="E16968" s="30" t="s">
        <v>28</v>
      </c>
      <c r="F16968" s="30" t="s">
        <v>312</v>
      </c>
      <c r="G16968" s="30" t="s">
        <v>56</v>
      </c>
      <c r="H16968" s="30" t="s">
        <v>64</v>
      </c>
      <c r="I16968" s="32">
        <v>7478</v>
      </c>
    </row>
    <row r="16969" spans="1:9" s="33" customFormat="1" x14ac:dyDescent="0.15">
      <c r="A16969" s="31">
        <v>43525</v>
      </c>
      <c r="B16969" s="30" t="s">
        <v>62</v>
      </c>
      <c r="C16969" s="30" t="s">
        <v>310</v>
      </c>
      <c r="D16969" s="30" t="s">
        <v>311</v>
      </c>
      <c r="E16969" s="30" t="s">
        <v>28</v>
      </c>
      <c r="F16969" s="30" t="s">
        <v>312</v>
      </c>
      <c r="G16969" s="30" t="s">
        <v>82</v>
      </c>
      <c r="H16969" s="30" t="s">
        <v>79</v>
      </c>
      <c r="I16969" s="32">
        <v>9794</v>
      </c>
    </row>
    <row r="16970" spans="1:9" s="33" customFormat="1" x14ac:dyDescent="0.15">
      <c r="A16970" s="31">
        <v>43525</v>
      </c>
      <c r="B16970" s="30" t="s">
        <v>62</v>
      </c>
      <c r="C16970" s="30" t="s">
        <v>310</v>
      </c>
      <c r="D16970" s="30" t="s">
        <v>311</v>
      </c>
      <c r="E16970" s="30" t="s">
        <v>28</v>
      </c>
      <c r="F16970" s="30" t="s">
        <v>312</v>
      </c>
      <c r="G16970" s="30" t="s">
        <v>63</v>
      </c>
      <c r="H16970" s="30" t="s">
        <v>79</v>
      </c>
      <c r="I16970" s="32">
        <v>8502</v>
      </c>
    </row>
    <row r="16971" spans="1:9" s="33" customFormat="1" x14ac:dyDescent="0.15">
      <c r="A16971" s="31">
        <v>43525</v>
      </c>
      <c r="B16971" s="30" t="s">
        <v>62</v>
      </c>
      <c r="C16971" s="30" t="s">
        <v>310</v>
      </c>
      <c r="D16971" s="30" t="s">
        <v>311</v>
      </c>
      <c r="E16971" s="30" t="s">
        <v>28</v>
      </c>
      <c r="F16971" s="30" t="s">
        <v>312</v>
      </c>
      <c r="G16971" s="30" t="s">
        <v>86</v>
      </c>
      <c r="H16971" s="30" t="s">
        <v>65</v>
      </c>
      <c r="I16971" s="32">
        <v>3317</v>
      </c>
    </row>
    <row r="16972" spans="1:9" s="33" customFormat="1" x14ac:dyDescent="0.15">
      <c r="A16972" s="31">
        <v>43525</v>
      </c>
      <c r="B16972" s="30" t="s">
        <v>52</v>
      </c>
      <c r="C16972" s="30" t="s">
        <v>310</v>
      </c>
      <c r="D16972" s="30" t="s">
        <v>311</v>
      </c>
      <c r="E16972" s="30" t="s">
        <v>28</v>
      </c>
      <c r="F16972" s="30" t="s">
        <v>312</v>
      </c>
      <c r="G16972" s="30" t="s">
        <v>71</v>
      </c>
      <c r="H16972" s="30" t="s">
        <v>61</v>
      </c>
      <c r="I16972" s="32">
        <v>3753</v>
      </c>
    </row>
    <row r="16973" spans="1:9" s="33" customFormat="1" x14ac:dyDescent="0.15">
      <c r="A16973" s="31">
        <v>43525</v>
      </c>
      <c r="B16973" s="30" t="s">
        <v>52</v>
      </c>
      <c r="C16973" s="30" t="s">
        <v>310</v>
      </c>
      <c r="D16973" s="30" t="s">
        <v>311</v>
      </c>
      <c r="E16973" s="30" t="s">
        <v>28</v>
      </c>
      <c r="F16973" s="30" t="s">
        <v>312</v>
      </c>
      <c r="G16973" s="30" t="s">
        <v>56</v>
      </c>
      <c r="H16973" s="30" t="s">
        <v>64</v>
      </c>
      <c r="I16973" s="32">
        <v>4454</v>
      </c>
    </row>
    <row r="16974" spans="1:9" s="33" customFormat="1" x14ac:dyDescent="0.15">
      <c r="A16974" s="31">
        <v>43525</v>
      </c>
      <c r="B16974" s="30" t="s">
        <v>52</v>
      </c>
      <c r="C16974" s="30" t="s">
        <v>310</v>
      </c>
      <c r="D16974" s="30" t="s">
        <v>311</v>
      </c>
      <c r="E16974" s="30" t="s">
        <v>28</v>
      </c>
      <c r="F16974" s="30" t="s">
        <v>312</v>
      </c>
      <c r="G16974" s="30" t="s">
        <v>56</v>
      </c>
      <c r="H16974" s="30" t="s">
        <v>57</v>
      </c>
      <c r="I16974" s="32">
        <v>3991</v>
      </c>
    </row>
    <row r="16975" spans="1:9" s="33" customFormat="1" x14ac:dyDescent="0.15">
      <c r="A16975" s="31">
        <v>43525</v>
      </c>
      <c r="B16975" s="30" t="s">
        <v>62</v>
      </c>
      <c r="C16975" s="30" t="s">
        <v>310</v>
      </c>
      <c r="D16975" s="30" t="s">
        <v>311</v>
      </c>
      <c r="E16975" s="30" t="s">
        <v>28</v>
      </c>
      <c r="F16975" s="30" t="s">
        <v>312</v>
      </c>
      <c r="G16975" s="30" t="s">
        <v>70</v>
      </c>
      <c r="H16975" s="30" t="s">
        <v>68</v>
      </c>
      <c r="I16975" s="32">
        <v>4073</v>
      </c>
    </row>
    <row r="16976" spans="1:9" s="33" customFormat="1" x14ac:dyDescent="0.15">
      <c r="A16976" s="31">
        <v>43525</v>
      </c>
      <c r="B16976" s="30" t="s">
        <v>62</v>
      </c>
      <c r="C16976" s="30" t="s">
        <v>310</v>
      </c>
      <c r="D16976" s="30" t="s">
        <v>311</v>
      </c>
      <c r="E16976" s="30" t="s">
        <v>28</v>
      </c>
      <c r="F16976" s="30" t="s">
        <v>312</v>
      </c>
      <c r="G16976" s="30" t="s">
        <v>84</v>
      </c>
      <c r="H16976" s="30" t="s">
        <v>75</v>
      </c>
      <c r="I16976" s="32">
        <v>3557</v>
      </c>
    </row>
    <row r="16977" spans="1:9" s="33" customFormat="1" x14ac:dyDescent="0.15">
      <c r="A16977" s="31">
        <v>43556</v>
      </c>
      <c r="B16977" s="30" t="s">
        <v>52</v>
      </c>
      <c r="C16977" s="30" t="s">
        <v>310</v>
      </c>
      <c r="D16977" s="30" t="s">
        <v>311</v>
      </c>
      <c r="E16977" s="30" t="s">
        <v>28</v>
      </c>
      <c r="F16977" s="30" t="s">
        <v>312</v>
      </c>
      <c r="G16977" s="30" t="s">
        <v>56</v>
      </c>
      <c r="H16977" s="30" t="s">
        <v>79</v>
      </c>
      <c r="I16977" s="32">
        <v>9642</v>
      </c>
    </row>
    <row r="16978" spans="1:9" s="33" customFormat="1" x14ac:dyDescent="0.15">
      <c r="A16978" s="31">
        <v>43556</v>
      </c>
      <c r="B16978" s="30" t="s">
        <v>62</v>
      </c>
      <c r="C16978" s="30" t="s">
        <v>310</v>
      </c>
      <c r="D16978" s="30" t="s">
        <v>311</v>
      </c>
      <c r="E16978" s="30" t="s">
        <v>28</v>
      </c>
      <c r="F16978" s="30" t="s">
        <v>312</v>
      </c>
      <c r="G16978" s="30" t="s">
        <v>82</v>
      </c>
      <c r="H16978" s="30" t="s">
        <v>68</v>
      </c>
      <c r="I16978" s="32">
        <v>3628</v>
      </c>
    </row>
    <row r="16979" spans="1:9" s="33" customFormat="1" x14ac:dyDescent="0.15">
      <c r="A16979" s="31">
        <v>43556</v>
      </c>
      <c r="B16979" s="30" t="s">
        <v>62</v>
      </c>
      <c r="C16979" s="30" t="s">
        <v>310</v>
      </c>
      <c r="D16979" s="30" t="s">
        <v>311</v>
      </c>
      <c r="E16979" s="30" t="s">
        <v>28</v>
      </c>
      <c r="F16979" s="30" t="s">
        <v>312</v>
      </c>
      <c r="G16979" s="30" t="s">
        <v>72</v>
      </c>
      <c r="H16979" s="30" t="s">
        <v>61</v>
      </c>
      <c r="I16979" s="32">
        <v>9766</v>
      </c>
    </row>
    <row r="16980" spans="1:9" s="33" customFormat="1" x14ac:dyDescent="0.15">
      <c r="A16980" s="31">
        <v>43556</v>
      </c>
      <c r="B16980" s="30" t="s">
        <v>62</v>
      </c>
      <c r="C16980" s="30" t="s">
        <v>310</v>
      </c>
      <c r="D16980" s="30" t="s">
        <v>311</v>
      </c>
      <c r="E16980" s="30" t="s">
        <v>28</v>
      </c>
      <c r="F16980" s="30" t="s">
        <v>312</v>
      </c>
      <c r="G16980" s="30" t="s">
        <v>63</v>
      </c>
      <c r="H16980" s="30" t="s">
        <v>59</v>
      </c>
      <c r="I16980" s="32">
        <v>2881</v>
      </c>
    </row>
    <row r="16981" spans="1:9" s="33" customFormat="1" x14ac:dyDescent="0.15">
      <c r="A16981" s="31">
        <v>43556</v>
      </c>
      <c r="B16981" s="30" t="s">
        <v>52</v>
      </c>
      <c r="C16981" s="30" t="s">
        <v>310</v>
      </c>
      <c r="D16981" s="30" t="s">
        <v>311</v>
      </c>
      <c r="E16981" s="30" t="s">
        <v>28</v>
      </c>
      <c r="F16981" s="30" t="s">
        <v>312</v>
      </c>
      <c r="G16981" s="30" t="s">
        <v>58</v>
      </c>
      <c r="H16981" s="30" t="s">
        <v>75</v>
      </c>
      <c r="I16981" s="32">
        <v>2637</v>
      </c>
    </row>
    <row r="16982" spans="1:9" s="33" customFormat="1" x14ac:dyDescent="0.15">
      <c r="A16982" s="31">
        <v>43556</v>
      </c>
      <c r="B16982" s="30" t="s">
        <v>52</v>
      </c>
      <c r="C16982" s="30" t="s">
        <v>310</v>
      </c>
      <c r="D16982" s="30" t="s">
        <v>311</v>
      </c>
      <c r="E16982" s="30" t="s">
        <v>28</v>
      </c>
      <c r="F16982" s="30" t="s">
        <v>312</v>
      </c>
      <c r="G16982" s="30" t="s">
        <v>78</v>
      </c>
      <c r="H16982" s="30" t="s">
        <v>57</v>
      </c>
      <c r="I16982" s="32">
        <v>3816</v>
      </c>
    </row>
    <row r="16983" spans="1:9" s="33" customFormat="1" x14ac:dyDescent="0.15">
      <c r="A16983" s="31">
        <v>43556</v>
      </c>
      <c r="B16983" s="30" t="s">
        <v>62</v>
      </c>
      <c r="C16983" s="30" t="s">
        <v>310</v>
      </c>
      <c r="D16983" s="30" t="s">
        <v>311</v>
      </c>
      <c r="E16983" s="30" t="s">
        <v>28</v>
      </c>
      <c r="F16983" s="30" t="s">
        <v>312</v>
      </c>
      <c r="G16983" s="30" t="s">
        <v>67</v>
      </c>
      <c r="H16983" s="30" t="s">
        <v>64</v>
      </c>
      <c r="I16983" s="32">
        <v>3826</v>
      </c>
    </row>
    <row r="16984" spans="1:9" s="33" customFormat="1" x14ac:dyDescent="0.15">
      <c r="A16984" s="31">
        <v>43556</v>
      </c>
      <c r="B16984" s="30" t="s">
        <v>62</v>
      </c>
      <c r="C16984" s="30" t="s">
        <v>310</v>
      </c>
      <c r="D16984" s="30" t="s">
        <v>311</v>
      </c>
      <c r="E16984" s="30" t="s">
        <v>28</v>
      </c>
      <c r="F16984" s="30" t="s">
        <v>312</v>
      </c>
      <c r="G16984" s="30" t="s">
        <v>69</v>
      </c>
      <c r="H16984" s="30" t="s">
        <v>64</v>
      </c>
      <c r="I16984" s="32">
        <v>7377</v>
      </c>
    </row>
    <row r="16985" spans="1:9" s="33" customFormat="1" x14ac:dyDescent="0.15">
      <c r="A16985" s="31">
        <v>43556</v>
      </c>
      <c r="B16985" s="30" t="s">
        <v>62</v>
      </c>
      <c r="C16985" s="30" t="s">
        <v>310</v>
      </c>
      <c r="D16985" s="30" t="s">
        <v>311</v>
      </c>
      <c r="E16985" s="30" t="s">
        <v>28</v>
      </c>
      <c r="F16985" s="30" t="s">
        <v>312</v>
      </c>
      <c r="G16985" s="30" t="s">
        <v>80</v>
      </c>
      <c r="H16985" s="30" t="s">
        <v>68</v>
      </c>
      <c r="I16985" s="32">
        <v>1882</v>
      </c>
    </row>
    <row r="16986" spans="1:9" s="33" customFormat="1" x14ac:dyDescent="0.15">
      <c r="A16986" s="31">
        <v>43556</v>
      </c>
      <c r="B16986" s="30" t="s">
        <v>62</v>
      </c>
      <c r="C16986" s="30" t="s">
        <v>310</v>
      </c>
      <c r="D16986" s="30" t="s">
        <v>311</v>
      </c>
      <c r="E16986" s="30" t="s">
        <v>28</v>
      </c>
      <c r="F16986" s="30" t="s">
        <v>312</v>
      </c>
      <c r="G16986" s="30" t="s">
        <v>71</v>
      </c>
      <c r="H16986" s="30" t="s">
        <v>79</v>
      </c>
      <c r="I16986" s="32">
        <v>1236</v>
      </c>
    </row>
    <row r="16987" spans="1:9" s="33" customFormat="1" x14ac:dyDescent="0.15">
      <c r="A16987" s="31">
        <v>43556</v>
      </c>
      <c r="B16987" s="30" t="s">
        <v>62</v>
      </c>
      <c r="C16987" s="30" t="s">
        <v>310</v>
      </c>
      <c r="D16987" s="30" t="s">
        <v>311</v>
      </c>
      <c r="E16987" s="30" t="s">
        <v>28</v>
      </c>
      <c r="F16987" s="30" t="s">
        <v>312</v>
      </c>
      <c r="G16987" s="30" t="s">
        <v>73</v>
      </c>
      <c r="H16987" s="30" t="s">
        <v>65</v>
      </c>
      <c r="I16987" s="32">
        <v>7703</v>
      </c>
    </row>
    <row r="16988" spans="1:9" s="33" customFormat="1" x14ac:dyDescent="0.15">
      <c r="A16988" s="31">
        <v>43556</v>
      </c>
      <c r="B16988" s="30" t="s">
        <v>62</v>
      </c>
      <c r="C16988" s="30" t="s">
        <v>310</v>
      </c>
      <c r="D16988" s="30" t="s">
        <v>311</v>
      </c>
      <c r="E16988" s="30" t="s">
        <v>28</v>
      </c>
      <c r="F16988" s="30" t="s">
        <v>312</v>
      </c>
      <c r="G16988" s="30" t="s">
        <v>71</v>
      </c>
      <c r="H16988" s="30" t="s">
        <v>68</v>
      </c>
      <c r="I16988" s="32">
        <v>6197</v>
      </c>
    </row>
    <row r="16989" spans="1:9" s="33" customFormat="1" x14ac:dyDescent="0.15">
      <c r="A16989" s="31">
        <v>43556</v>
      </c>
      <c r="B16989" s="30" t="s">
        <v>62</v>
      </c>
      <c r="C16989" s="30" t="s">
        <v>310</v>
      </c>
      <c r="D16989" s="30" t="s">
        <v>311</v>
      </c>
      <c r="E16989" s="30" t="s">
        <v>28</v>
      </c>
      <c r="F16989" s="30" t="s">
        <v>312</v>
      </c>
      <c r="G16989" s="30" t="s">
        <v>81</v>
      </c>
      <c r="H16989" s="30" t="s">
        <v>64</v>
      </c>
      <c r="I16989" s="32">
        <v>3900</v>
      </c>
    </row>
    <row r="16990" spans="1:9" s="33" customFormat="1" x14ac:dyDescent="0.15">
      <c r="A16990" s="31">
        <v>43556</v>
      </c>
      <c r="B16990" s="30" t="s">
        <v>52</v>
      </c>
      <c r="C16990" s="30" t="s">
        <v>310</v>
      </c>
      <c r="D16990" s="30" t="s">
        <v>311</v>
      </c>
      <c r="E16990" s="30" t="s">
        <v>28</v>
      </c>
      <c r="F16990" s="30" t="s">
        <v>312</v>
      </c>
      <c r="G16990" s="30" t="s">
        <v>70</v>
      </c>
      <c r="H16990" s="30" t="s">
        <v>61</v>
      </c>
      <c r="I16990" s="32">
        <v>6968</v>
      </c>
    </row>
    <row r="16991" spans="1:9" s="33" customFormat="1" x14ac:dyDescent="0.15">
      <c r="A16991" s="31">
        <v>43556</v>
      </c>
      <c r="B16991" s="30" t="s">
        <v>62</v>
      </c>
      <c r="C16991" s="30" t="s">
        <v>310</v>
      </c>
      <c r="D16991" s="30" t="s">
        <v>311</v>
      </c>
      <c r="E16991" s="30" t="s">
        <v>28</v>
      </c>
      <c r="F16991" s="30" t="s">
        <v>312</v>
      </c>
      <c r="G16991" s="30" t="s">
        <v>66</v>
      </c>
      <c r="H16991" s="30" t="s">
        <v>79</v>
      </c>
      <c r="I16991" s="32">
        <v>9076</v>
      </c>
    </row>
    <row r="16992" spans="1:9" s="33" customFormat="1" x14ac:dyDescent="0.15">
      <c r="A16992" s="31">
        <v>43556</v>
      </c>
      <c r="B16992" s="30" t="s">
        <v>62</v>
      </c>
      <c r="C16992" s="30" t="s">
        <v>310</v>
      </c>
      <c r="D16992" s="30" t="s">
        <v>311</v>
      </c>
      <c r="E16992" s="30" t="s">
        <v>28</v>
      </c>
      <c r="F16992" s="30" t="s">
        <v>312</v>
      </c>
      <c r="G16992" s="30" t="s">
        <v>56</v>
      </c>
      <c r="H16992" s="30" t="s">
        <v>64</v>
      </c>
      <c r="I16992" s="32">
        <v>4767</v>
      </c>
    </row>
    <row r="16993" spans="1:9" s="33" customFormat="1" x14ac:dyDescent="0.15">
      <c r="A16993" s="31">
        <v>43556</v>
      </c>
      <c r="B16993" s="30" t="s">
        <v>62</v>
      </c>
      <c r="C16993" s="30" t="s">
        <v>310</v>
      </c>
      <c r="D16993" s="30" t="s">
        <v>311</v>
      </c>
      <c r="E16993" s="30" t="s">
        <v>28</v>
      </c>
      <c r="F16993" s="30" t="s">
        <v>312</v>
      </c>
      <c r="G16993" s="30" t="s">
        <v>67</v>
      </c>
      <c r="H16993" s="30" t="s">
        <v>61</v>
      </c>
      <c r="I16993" s="32">
        <v>3815</v>
      </c>
    </row>
    <row r="16994" spans="1:9" s="33" customFormat="1" x14ac:dyDescent="0.15">
      <c r="A16994" s="31">
        <v>43556</v>
      </c>
      <c r="B16994" s="30" t="s">
        <v>52</v>
      </c>
      <c r="C16994" s="30" t="s">
        <v>310</v>
      </c>
      <c r="D16994" s="30" t="s">
        <v>311</v>
      </c>
      <c r="E16994" s="30" t="s">
        <v>28</v>
      </c>
      <c r="F16994" s="30" t="s">
        <v>312</v>
      </c>
      <c r="G16994" s="30" t="s">
        <v>66</v>
      </c>
      <c r="H16994" s="30" t="s">
        <v>65</v>
      </c>
      <c r="I16994" s="32">
        <v>7952</v>
      </c>
    </row>
    <row r="16995" spans="1:9" s="33" customFormat="1" x14ac:dyDescent="0.15">
      <c r="A16995" s="31">
        <v>43556</v>
      </c>
      <c r="B16995" s="30" t="s">
        <v>52</v>
      </c>
      <c r="C16995" s="30" t="s">
        <v>310</v>
      </c>
      <c r="D16995" s="30" t="s">
        <v>311</v>
      </c>
      <c r="E16995" s="30" t="s">
        <v>28</v>
      </c>
      <c r="F16995" s="30" t="s">
        <v>312</v>
      </c>
      <c r="G16995" s="30" t="s">
        <v>76</v>
      </c>
      <c r="H16995" s="30" t="s">
        <v>64</v>
      </c>
      <c r="I16995" s="32">
        <v>1355</v>
      </c>
    </row>
    <row r="16996" spans="1:9" s="33" customFormat="1" x14ac:dyDescent="0.15">
      <c r="A16996" s="31">
        <v>43556</v>
      </c>
      <c r="B16996" s="30" t="s">
        <v>62</v>
      </c>
      <c r="C16996" s="30" t="s">
        <v>310</v>
      </c>
      <c r="D16996" s="30" t="s">
        <v>311</v>
      </c>
      <c r="E16996" s="30" t="s">
        <v>28</v>
      </c>
      <c r="F16996" s="30" t="s">
        <v>312</v>
      </c>
      <c r="G16996" s="30" t="s">
        <v>80</v>
      </c>
      <c r="H16996" s="30" t="s">
        <v>79</v>
      </c>
      <c r="I16996" s="32">
        <v>9077</v>
      </c>
    </row>
    <row r="16997" spans="1:9" s="33" customFormat="1" x14ac:dyDescent="0.15">
      <c r="A16997" s="31">
        <v>43556</v>
      </c>
      <c r="B16997" s="30" t="s">
        <v>62</v>
      </c>
      <c r="C16997" s="30" t="s">
        <v>310</v>
      </c>
      <c r="D16997" s="30" t="s">
        <v>311</v>
      </c>
      <c r="E16997" s="30" t="s">
        <v>28</v>
      </c>
      <c r="F16997" s="30" t="s">
        <v>312</v>
      </c>
      <c r="G16997" s="30" t="s">
        <v>85</v>
      </c>
      <c r="H16997" s="30" t="s">
        <v>74</v>
      </c>
      <c r="I16997" s="32">
        <v>6719</v>
      </c>
    </row>
    <row r="16998" spans="1:9" s="33" customFormat="1" x14ac:dyDescent="0.15">
      <c r="A16998" s="31">
        <v>43556</v>
      </c>
      <c r="B16998" s="30" t="s">
        <v>52</v>
      </c>
      <c r="C16998" s="30" t="s">
        <v>310</v>
      </c>
      <c r="D16998" s="30" t="s">
        <v>311</v>
      </c>
      <c r="E16998" s="30" t="s">
        <v>28</v>
      </c>
      <c r="F16998" s="30" t="s">
        <v>312</v>
      </c>
      <c r="G16998" s="30" t="s">
        <v>77</v>
      </c>
      <c r="H16998" s="30" t="s">
        <v>57</v>
      </c>
      <c r="I16998" s="32">
        <v>4872</v>
      </c>
    </row>
    <row r="16999" spans="1:9" s="33" customFormat="1" x14ac:dyDescent="0.15">
      <c r="A16999" s="31">
        <v>43556</v>
      </c>
      <c r="B16999" s="30" t="s">
        <v>62</v>
      </c>
      <c r="C16999" s="30" t="s">
        <v>310</v>
      </c>
      <c r="D16999" s="30" t="s">
        <v>311</v>
      </c>
      <c r="E16999" s="30" t="s">
        <v>28</v>
      </c>
      <c r="F16999" s="30" t="s">
        <v>312</v>
      </c>
      <c r="G16999" s="30" t="s">
        <v>77</v>
      </c>
      <c r="H16999" s="30" t="s">
        <v>59</v>
      </c>
      <c r="I16999" s="32">
        <v>5123</v>
      </c>
    </row>
    <row r="17000" spans="1:9" s="33" customFormat="1" x14ac:dyDescent="0.15">
      <c r="A17000" s="31">
        <v>43556</v>
      </c>
      <c r="B17000" s="30" t="s">
        <v>52</v>
      </c>
      <c r="C17000" s="30" t="s">
        <v>310</v>
      </c>
      <c r="D17000" s="30" t="s">
        <v>311</v>
      </c>
      <c r="E17000" s="30" t="s">
        <v>28</v>
      </c>
      <c r="F17000" s="30" t="s">
        <v>312</v>
      </c>
      <c r="G17000" s="30" t="s">
        <v>73</v>
      </c>
      <c r="H17000" s="30" t="s">
        <v>75</v>
      </c>
      <c r="I17000" s="32">
        <v>6215</v>
      </c>
    </row>
    <row r="17001" spans="1:9" s="33" customFormat="1" x14ac:dyDescent="0.15">
      <c r="A17001" s="31">
        <v>43556</v>
      </c>
      <c r="B17001" s="30" t="s">
        <v>62</v>
      </c>
      <c r="C17001" s="30" t="s">
        <v>310</v>
      </c>
      <c r="D17001" s="30" t="s">
        <v>311</v>
      </c>
      <c r="E17001" s="30" t="s">
        <v>28</v>
      </c>
      <c r="F17001" s="30" t="s">
        <v>312</v>
      </c>
      <c r="G17001" s="30" t="s">
        <v>82</v>
      </c>
      <c r="H17001" s="30" t="s">
        <v>64</v>
      </c>
      <c r="I17001" s="32">
        <v>1151</v>
      </c>
    </row>
    <row r="17002" spans="1:9" s="33" customFormat="1" x14ac:dyDescent="0.15">
      <c r="A17002" s="31">
        <v>43556</v>
      </c>
      <c r="B17002" s="30" t="s">
        <v>52</v>
      </c>
      <c r="C17002" s="30" t="s">
        <v>310</v>
      </c>
      <c r="D17002" s="30" t="s">
        <v>311</v>
      </c>
      <c r="E17002" s="30" t="s">
        <v>28</v>
      </c>
      <c r="F17002" s="30" t="s">
        <v>312</v>
      </c>
      <c r="G17002" s="30" t="s">
        <v>77</v>
      </c>
      <c r="H17002" s="30" t="s">
        <v>75</v>
      </c>
      <c r="I17002" s="32">
        <v>7826</v>
      </c>
    </row>
    <row r="17003" spans="1:9" s="33" customFormat="1" x14ac:dyDescent="0.15">
      <c r="A17003" s="31">
        <v>43556</v>
      </c>
      <c r="B17003" s="30" t="s">
        <v>52</v>
      </c>
      <c r="C17003" s="30" t="s">
        <v>310</v>
      </c>
      <c r="D17003" s="30" t="s">
        <v>311</v>
      </c>
      <c r="E17003" s="30" t="s">
        <v>28</v>
      </c>
      <c r="F17003" s="30" t="s">
        <v>312</v>
      </c>
      <c r="G17003" s="30" t="s">
        <v>76</v>
      </c>
      <c r="H17003" s="30" t="s">
        <v>75</v>
      </c>
      <c r="I17003" s="32">
        <v>9804</v>
      </c>
    </row>
    <row r="17004" spans="1:9" s="33" customFormat="1" x14ac:dyDescent="0.15">
      <c r="A17004" s="31">
        <v>43556</v>
      </c>
      <c r="B17004" s="30" t="s">
        <v>52</v>
      </c>
      <c r="C17004" s="30" t="s">
        <v>310</v>
      </c>
      <c r="D17004" s="30" t="s">
        <v>311</v>
      </c>
      <c r="E17004" s="30" t="s">
        <v>28</v>
      </c>
      <c r="F17004" s="30" t="s">
        <v>312</v>
      </c>
      <c r="G17004" s="30" t="s">
        <v>66</v>
      </c>
      <c r="H17004" s="30" t="s">
        <v>74</v>
      </c>
      <c r="I17004" s="32">
        <v>8036</v>
      </c>
    </row>
    <row r="17005" spans="1:9" s="33" customFormat="1" x14ac:dyDescent="0.15">
      <c r="A17005" s="31">
        <v>43556</v>
      </c>
      <c r="B17005" s="30" t="s">
        <v>62</v>
      </c>
      <c r="C17005" s="30" t="s">
        <v>310</v>
      </c>
      <c r="D17005" s="30" t="s">
        <v>311</v>
      </c>
      <c r="E17005" s="30" t="s">
        <v>28</v>
      </c>
      <c r="F17005" s="30" t="s">
        <v>312</v>
      </c>
      <c r="G17005" s="30" t="s">
        <v>84</v>
      </c>
      <c r="H17005" s="30" t="s">
        <v>68</v>
      </c>
      <c r="I17005" s="32">
        <v>7052</v>
      </c>
    </row>
    <row r="17006" spans="1:9" s="33" customFormat="1" x14ac:dyDescent="0.15">
      <c r="A17006" s="31">
        <v>43556</v>
      </c>
      <c r="B17006" s="30" t="s">
        <v>62</v>
      </c>
      <c r="C17006" s="30" t="s">
        <v>310</v>
      </c>
      <c r="D17006" s="30" t="s">
        <v>311</v>
      </c>
      <c r="E17006" s="30" t="s">
        <v>28</v>
      </c>
      <c r="F17006" s="30" t="s">
        <v>312</v>
      </c>
      <c r="G17006" s="30" t="s">
        <v>76</v>
      </c>
      <c r="H17006" s="30" t="s">
        <v>65</v>
      </c>
      <c r="I17006" s="32">
        <v>3166</v>
      </c>
    </row>
    <row r="17007" spans="1:9" s="33" customFormat="1" x14ac:dyDescent="0.15">
      <c r="A17007" s="31">
        <v>43556</v>
      </c>
      <c r="B17007" s="30" t="s">
        <v>52</v>
      </c>
      <c r="C17007" s="30" t="s">
        <v>310</v>
      </c>
      <c r="D17007" s="30" t="s">
        <v>311</v>
      </c>
      <c r="E17007" s="30" t="s">
        <v>28</v>
      </c>
      <c r="F17007" s="30" t="s">
        <v>312</v>
      </c>
      <c r="G17007" s="30" t="s">
        <v>84</v>
      </c>
      <c r="H17007" s="30" t="s">
        <v>68</v>
      </c>
      <c r="I17007" s="32">
        <v>9690</v>
      </c>
    </row>
    <row r="17008" spans="1:9" s="33" customFormat="1" x14ac:dyDescent="0.15">
      <c r="A17008" s="31">
        <v>43556</v>
      </c>
      <c r="B17008" s="30" t="s">
        <v>62</v>
      </c>
      <c r="C17008" s="30" t="s">
        <v>310</v>
      </c>
      <c r="D17008" s="30" t="s">
        <v>311</v>
      </c>
      <c r="E17008" s="30" t="s">
        <v>28</v>
      </c>
      <c r="F17008" s="30" t="s">
        <v>312</v>
      </c>
      <c r="G17008" s="30" t="s">
        <v>85</v>
      </c>
      <c r="H17008" s="30" t="s">
        <v>75</v>
      </c>
      <c r="I17008" s="32">
        <v>2872</v>
      </c>
    </row>
    <row r="17009" spans="1:9" s="33" customFormat="1" x14ac:dyDescent="0.15">
      <c r="A17009" s="31">
        <v>43556</v>
      </c>
      <c r="B17009" s="30" t="s">
        <v>52</v>
      </c>
      <c r="C17009" s="30" t="s">
        <v>310</v>
      </c>
      <c r="D17009" s="30" t="s">
        <v>311</v>
      </c>
      <c r="E17009" s="30" t="s">
        <v>28</v>
      </c>
      <c r="F17009" s="30" t="s">
        <v>312</v>
      </c>
      <c r="G17009" s="30" t="s">
        <v>58</v>
      </c>
      <c r="H17009" s="30" t="s">
        <v>64</v>
      </c>
      <c r="I17009" s="32">
        <v>3819</v>
      </c>
    </row>
    <row r="17010" spans="1:9" s="33" customFormat="1" x14ac:dyDescent="0.15">
      <c r="A17010" s="31">
        <v>43556</v>
      </c>
      <c r="B17010" s="30" t="s">
        <v>62</v>
      </c>
      <c r="C17010" s="30" t="s">
        <v>310</v>
      </c>
      <c r="D17010" s="30" t="s">
        <v>311</v>
      </c>
      <c r="E17010" s="30" t="s">
        <v>28</v>
      </c>
      <c r="F17010" s="30" t="s">
        <v>312</v>
      </c>
      <c r="G17010" s="30" t="s">
        <v>86</v>
      </c>
      <c r="H17010" s="30" t="s">
        <v>79</v>
      </c>
      <c r="I17010" s="32">
        <v>1439</v>
      </c>
    </row>
    <row r="17011" spans="1:9" s="33" customFormat="1" x14ac:dyDescent="0.15">
      <c r="A17011" s="31">
        <v>43556</v>
      </c>
      <c r="B17011" s="30" t="s">
        <v>52</v>
      </c>
      <c r="C17011" s="30" t="s">
        <v>310</v>
      </c>
      <c r="D17011" s="30" t="s">
        <v>311</v>
      </c>
      <c r="E17011" s="30" t="s">
        <v>28</v>
      </c>
      <c r="F17011" s="30" t="s">
        <v>312</v>
      </c>
      <c r="G17011" s="30" t="s">
        <v>71</v>
      </c>
      <c r="H17011" s="30" t="s">
        <v>68</v>
      </c>
      <c r="I17011" s="32">
        <v>8341</v>
      </c>
    </row>
    <row r="17012" spans="1:9" s="33" customFormat="1" x14ac:dyDescent="0.15">
      <c r="A17012" s="31">
        <v>43556</v>
      </c>
      <c r="B17012" s="30" t="s">
        <v>52</v>
      </c>
      <c r="C17012" s="30" t="s">
        <v>310</v>
      </c>
      <c r="D17012" s="30" t="s">
        <v>311</v>
      </c>
      <c r="E17012" s="30" t="s">
        <v>28</v>
      </c>
      <c r="F17012" s="30" t="s">
        <v>312</v>
      </c>
      <c r="G17012" s="30" t="s">
        <v>84</v>
      </c>
      <c r="H17012" s="30" t="s">
        <v>59</v>
      </c>
      <c r="I17012" s="32">
        <v>1074</v>
      </c>
    </row>
    <row r="17013" spans="1:9" s="33" customFormat="1" x14ac:dyDescent="0.15">
      <c r="A17013" s="31">
        <v>43556</v>
      </c>
      <c r="B17013" s="30" t="s">
        <v>52</v>
      </c>
      <c r="C17013" s="30" t="s">
        <v>310</v>
      </c>
      <c r="D17013" s="30" t="s">
        <v>311</v>
      </c>
      <c r="E17013" s="30" t="s">
        <v>28</v>
      </c>
      <c r="F17013" s="30" t="s">
        <v>312</v>
      </c>
      <c r="G17013" s="30" t="s">
        <v>56</v>
      </c>
      <c r="H17013" s="30" t="s">
        <v>61</v>
      </c>
      <c r="I17013" s="32">
        <v>4200</v>
      </c>
    </row>
    <row r="17014" spans="1:9" s="33" customFormat="1" x14ac:dyDescent="0.15">
      <c r="A17014" s="31">
        <v>43556</v>
      </c>
      <c r="B17014" s="30" t="s">
        <v>62</v>
      </c>
      <c r="C17014" s="30" t="s">
        <v>310</v>
      </c>
      <c r="D17014" s="30" t="s">
        <v>311</v>
      </c>
      <c r="E17014" s="30" t="s">
        <v>28</v>
      </c>
      <c r="F17014" s="30" t="s">
        <v>312</v>
      </c>
      <c r="G17014" s="30" t="s">
        <v>70</v>
      </c>
      <c r="H17014" s="30" t="s">
        <v>75</v>
      </c>
      <c r="I17014" s="32">
        <v>5667</v>
      </c>
    </row>
    <row r="17015" spans="1:9" s="33" customFormat="1" x14ac:dyDescent="0.15">
      <c r="A17015" s="31">
        <v>43556</v>
      </c>
      <c r="B17015" s="30" t="s">
        <v>52</v>
      </c>
      <c r="C17015" s="30" t="s">
        <v>310</v>
      </c>
      <c r="D17015" s="30" t="s">
        <v>311</v>
      </c>
      <c r="E17015" s="30" t="s">
        <v>28</v>
      </c>
      <c r="F17015" s="30" t="s">
        <v>312</v>
      </c>
      <c r="G17015" s="30" t="s">
        <v>80</v>
      </c>
      <c r="H17015" s="30" t="s">
        <v>57</v>
      </c>
      <c r="I17015" s="32">
        <v>9955</v>
      </c>
    </row>
    <row r="17016" spans="1:9" s="33" customFormat="1" x14ac:dyDescent="0.15">
      <c r="A17016" s="31">
        <v>43586</v>
      </c>
      <c r="B17016" s="30" t="s">
        <v>52</v>
      </c>
      <c r="C17016" s="30" t="s">
        <v>310</v>
      </c>
      <c r="D17016" s="30" t="s">
        <v>311</v>
      </c>
      <c r="E17016" s="30" t="s">
        <v>28</v>
      </c>
      <c r="F17016" s="30" t="s">
        <v>312</v>
      </c>
      <c r="G17016" s="30" t="s">
        <v>56</v>
      </c>
      <c r="H17016" s="30" t="s">
        <v>59</v>
      </c>
      <c r="I17016" s="32">
        <v>1811</v>
      </c>
    </row>
    <row r="17017" spans="1:9" s="33" customFormat="1" x14ac:dyDescent="0.15">
      <c r="A17017" s="31">
        <v>43586</v>
      </c>
      <c r="B17017" s="30" t="s">
        <v>62</v>
      </c>
      <c r="C17017" s="30" t="s">
        <v>310</v>
      </c>
      <c r="D17017" s="30" t="s">
        <v>311</v>
      </c>
      <c r="E17017" s="30" t="s">
        <v>28</v>
      </c>
      <c r="F17017" s="30" t="s">
        <v>312</v>
      </c>
      <c r="G17017" s="30" t="s">
        <v>82</v>
      </c>
      <c r="H17017" s="30" t="s">
        <v>57</v>
      </c>
      <c r="I17017" s="32">
        <v>6480</v>
      </c>
    </row>
    <row r="17018" spans="1:9" s="33" customFormat="1" x14ac:dyDescent="0.15">
      <c r="A17018" s="31">
        <v>43586</v>
      </c>
      <c r="B17018" s="30" t="s">
        <v>62</v>
      </c>
      <c r="C17018" s="30" t="s">
        <v>310</v>
      </c>
      <c r="D17018" s="30" t="s">
        <v>311</v>
      </c>
      <c r="E17018" s="30" t="s">
        <v>28</v>
      </c>
      <c r="F17018" s="30" t="s">
        <v>312</v>
      </c>
      <c r="G17018" s="30" t="s">
        <v>86</v>
      </c>
      <c r="H17018" s="30" t="s">
        <v>65</v>
      </c>
      <c r="I17018" s="32">
        <v>8102</v>
      </c>
    </row>
    <row r="17019" spans="1:9" s="33" customFormat="1" x14ac:dyDescent="0.15">
      <c r="A17019" s="31">
        <v>43586</v>
      </c>
      <c r="B17019" s="30" t="s">
        <v>52</v>
      </c>
      <c r="C17019" s="30" t="s">
        <v>310</v>
      </c>
      <c r="D17019" s="30" t="s">
        <v>311</v>
      </c>
      <c r="E17019" s="30" t="s">
        <v>28</v>
      </c>
      <c r="F17019" s="30" t="s">
        <v>312</v>
      </c>
      <c r="G17019" s="30" t="s">
        <v>82</v>
      </c>
      <c r="H17019" s="30" t="s">
        <v>68</v>
      </c>
      <c r="I17019" s="32">
        <v>1255</v>
      </c>
    </row>
    <row r="17020" spans="1:9" s="33" customFormat="1" x14ac:dyDescent="0.15">
      <c r="A17020" s="31">
        <v>43586</v>
      </c>
      <c r="B17020" s="30" t="s">
        <v>52</v>
      </c>
      <c r="C17020" s="30" t="s">
        <v>310</v>
      </c>
      <c r="D17020" s="30" t="s">
        <v>311</v>
      </c>
      <c r="E17020" s="30" t="s">
        <v>28</v>
      </c>
      <c r="F17020" s="30" t="s">
        <v>312</v>
      </c>
      <c r="G17020" s="30" t="s">
        <v>58</v>
      </c>
      <c r="H17020" s="30" t="s">
        <v>79</v>
      </c>
      <c r="I17020" s="32">
        <v>8280</v>
      </c>
    </row>
    <row r="17021" spans="1:9" s="33" customFormat="1" x14ac:dyDescent="0.15">
      <c r="A17021" s="31">
        <v>43586</v>
      </c>
      <c r="B17021" s="30" t="s">
        <v>52</v>
      </c>
      <c r="C17021" s="30" t="s">
        <v>310</v>
      </c>
      <c r="D17021" s="30" t="s">
        <v>311</v>
      </c>
      <c r="E17021" s="30" t="s">
        <v>28</v>
      </c>
      <c r="F17021" s="30" t="s">
        <v>312</v>
      </c>
      <c r="G17021" s="30" t="s">
        <v>78</v>
      </c>
      <c r="H17021" s="30" t="s">
        <v>79</v>
      </c>
      <c r="I17021" s="32">
        <v>8956</v>
      </c>
    </row>
    <row r="17022" spans="1:9" s="33" customFormat="1" x14ac:dyDescent="0.15">
      <c r="A17022" s="31">
        <v>43586</v>
      </c>
      <c r="B17022" s="30" t="s">
        <v>62</v>
      </c>
      <c r="C17022" s="30" t="s">
        <v>310</v>
      </c>
      <c r="D17022" s="30" t="s">
        <v>311</v>
      </c>
      <c r="E17022" s="30" t="s">
        <v>28</v>
      </c>
      <c r="F17022" s="30" t="s">
        <v>312</v>
      </c>
      <c r="G17022" s="30" t="s">
        <v>78</v>
      </c>
      <c r="H17022" s="30" t="s">
        <v>61</v>
      </c>
      <c r="I17022" s="32">
        <v>3740</v>
      </c>
    </row>
    <row r="17023" spans="1:9" s="33" customFormat="1" x14ac:dyDescent="0.15">
      <c r="A17023" s="31">
        <v>43586</v>
      </c>
      <c r="B17023" s="30" t="s">
        <v>62</v>
      </c>
      <c r="C17023" s="30" t="s">
        <v>310</v>
      </c>
      <c r="D17023" s="30" t="s">
        <v>311</v>
      </c>
      <c r="E17023" s="30" t="s">
        <v>28</v>
      </c>
      <c r="F17023" s="30" t="s">
        <v>312</v>
      </c>
      <c r="G17023" s="30" t="s">
        <v>60</v>
      </c>
      <c r="H17023" s="30" t="s">
        <v>64</v>
      </c>
      <c r="I17023" s="32">
        <v>7544</v>
      </c>
    </row>
    <row r="17024" spans="1:9" s="33" customFormat="1" x14ac:dyDescent="0.15">
      <c r="A17024" s="31">
        <v>43586</v>
      </c>
      <c r="B17024" s="30" t="s">
        <v>62</v>
      </c>
      <c r="C17024" s="30" t="s">
        <v>310</v>
      </c>
      <c r="D17024" s="30" t="s">
        <v>311</v>
      </c>
      <c r="E17024" s="30" t="s">
        <v>28</v>
      </c>
      <c r="F17024" s="30" t="s">
        <v>312</v>
      </c>
      <c r="G17024" s="30" t="s">
        <v>80</v>
      </c>
      <c r="H17024" s="30" t="s">
        <v>75</v>
      </c>
      <c r="I17024" s="32">
        <v>3078</v>
      </c>
    </row>
    <row r="17025" spans="1:9" s="33" customFormat="1" x14ac:dyDescent="0.15">
      <c r="A17025" s="31">
        <v>43586</v>
      </c>
      <c r="B17025" s="30" t="s">
        <v>52</v>
      </c>
      <c r="C17025" s="30" t="s">
        <v>310</v>
      </c>
      <c r="D17025" s="30" t="s">
        <v>311</v>
      </c>
      <c r="E17025" s="30" t="s">
        <v>28</v>
      </c>
      <c r="F17025" s="30" t="s">
        <v>312</v>
      </c>
      <c r="G17025" s="30" t="s">
        <v>70</v>
      </c>
      <c r="H17025" s="30" t="s">
        <v>68</v>
      </c>
      <c r="I17025" s="32">
        <v>3137</v>
      </c>
    </row>
    <row r="17026" spans="1:9" s="33" customFormat="1" x14ac:dyDescent="0.15">
      <c r="A17026" s="31">
        <v>43586</v>
      </c>
      <c r="B17026" s="30" t="s">
        <v>62</v>
      </c>
      <c r="C17026" s="30" t="s">
        <v>310</v>
      </c>
      <c r="D17026" s="30" t="s">
        <v>311</v>
      </c>
      <c r="E17026" s="30" t="s">
        <v>28</v>
      </c>
      <c r="F17026" s="30" t="s">
        <v>312</v>
      </c>
      <c r="G17026" s="30" t="s">
        <v>73</v>
      </c>
      <c r="H17026" s="30" t="s">
        <v>68</v>
      </c>
      <c r="I17026" s="32">
        <v>7549</v>
      </c>
    </row>
    <row r="17027" spans="1:9" s="33" customFormat="1" x14ac:dyDescent="0.15">
      <c r="A17027" s="31">
        <v>43586</v>
      </c>
      <c r="B17027" s="30" t="s">
        <v>62</v>
      </c>
      <c r="C17027" s="30" t="s">
        <v>310</v>
      </c>
      <c r="D17027" s="30" t="s">
        <v>311</v>
      </c>
      <c r="E17027" s="30" t="s">
        <v>28</v>
      </c>
      <c r="F17027" s="30" t="s">
        <v>312</v>
      </c>
      <c r="G17027" s="30" t="s">
        <v>71</v>
      </c>
      <c r="H17027" s="30" t="s">
        <v>64</v>
      </c>
      <c r="I17027" s="32">
        <v>4036</v>
      </c>
    </row>
    <row r="17028" spans="1:9" s="33" customFormat="1" x14ac:dyDescent="0.15">
      <c r="A17028" s="31">
        <v>43586</v>
      </c>
      <c r="B17028" s="30" t="s">
        <v>62</v>
      </c>
      <c r="C17028" s="30" t="s">
        <v>310</v>
      </c>
      <c r="D17028" s="30" t="s">
        <v>311</v>
      </c>
      <c r="E17028" s="30" t="s">
        <v>28</v>
      </c>
      <c r="F17028" s="30" t="s">
        <v>312</v>
      </c>
      <c r="G17028" s="30" t="s">
        <v>81</v>
      </c>
      <c r="H17028" s="30" t="s">
        <v>65</v>
      </c>
      <c r="I17028" s="32">
        <v>7781</v>
      </c>
    </row>
    <row r="17029" spans="1:9" s="33" customFormat="1" x14ac:dyDescent="0.15">
      <c r="A17029" s="31">
        <v>43586</v>
      </c>
      <c r="B17029" s="30" t="s">
        <v>52</v>
      </c>
      <c r="C17029" s="30" t="s">
        <v>310</v>
      </c>
      <c r="D17029" s="30" t="s">
        <v>311</v>
      </c>
      <c r="E17029" s="30" t="s">
        <v>28</v>
      </c>
      <c r="F17029" s="30" t="s">
        <v>312</v>
      </c>
      <c r="G17029" s="30" t="s">
        <v>70</v>
      </c>
      <c r="H17029" s="30" t="s">
        <v>64</v>
      </c>
      <c r="I17029" s="32">
        <v>1542</v>
      </c>
    </row>
    <row r="17030" spans="1:9" s="33" customFormat="1" x14ac:dyDescent="0.15">
      <c r="A17030" s="31">
        <v>43586</v>
      </c>
      <c r="B17030" s="30" t="s">
        <v>62</v>
      </c>
      <c r="C17030" s="30" t="s">
        <v>310</v>
      </c>
      <c r="D17030" s="30" t="s">
        <v>311</v>
      </c>
      <c r="E17030" s="30" t="s">
        <v>28</v>
      </c>
      <c r="F17030" s="30" t="s">
        <v>312</v>
      </c>
      <c r="G17030" s="30" t="s">
        <v>58</v>
      </c>
      <c r="H17030" s="30" t="s">
        <v>68</v>
      </c>
      <c r="I17030" s="32">
        <v>9538</v>
      </c>
    </row>
    <row r="17031" spans="1:9" s="33" customFormat="1" x14ac:dyDescent="0.15">
      <c r="A17031" s="31">
        <v>43586</v>
      </c>
      <c r="B17031" s="30" t="s">
        <v>62</v>
      </c>
      <c r="C17031" s="30" t="s">
        <v>310</v>
      </c>
      <c r="D17031" s="30" t="s">
        <v>311</v>
      </c>
      <c r="E17031" s="30" t="s">
        <v>28</v>
      </c>
      <c r="F17031" s="30" t="s">
        <v>312</v>
      </c>
      <c r="G17031" s="30" t="s">
        <v>58</v>
      </c>
      <c r="H17031" s="30" t="s">
        <v>65</v>
      </c>
      <c r="I17031" s="32">
        <v>6122</v>
      </c>
    </row>
    <row r="17032" spans="1:9" s="33" customFormat="1" x14ac:dyDescent="0.15">
      <c r="A17032" s="31">
        <v>43586</v>
      </c>
      <c r="B17032" s="30" t="s">
        <v>62</v>
      </c>
      <c r="C17032" s="30" t="s">
        <v>310</v>
      </c>
      <c r="D17032" s="30" t="s">
        <v>311</v>
      </c>
      <c r="E17032" s="30" t="s">
        <v>28</v>
      </c>
      <c r="F17032" s="30" t="s">
        <v>312</v>
      </c>
      <c r="G17032" s="30" t="s">
        <v>67</v>
      </c>
      <c r="H17032" s="30" t="s">
        <v>61</v>
      </c>
      <c r="I17032" s="32">
        <v>4000</v>
      </c>
    </row>
    <row r="17033" spans="1:9" s="33" customFormat="1" x14ac:dyDescent="0.15">
      <c r="A17033" s="31">
        <v>43586</v>
      </c>
      <c r="B17033" s="30" t="s">
        <v>52</v>
      </c>
      <c r="C17033" s="30" t="s">
        <v>310</v>
      </c>
      <c r="D17033" s="30" t="s">
        <v>311</v>
      </c>
      <c r="E17033" s="30" t="s">
        <v>28</v>
      </c>
      <c r="F17033" s="30" t="s">
        <v>312</v>
      </c>
      <c r="G17033" s="30" t="s">
        <v>66</v>
      </c>
      <c r="H17033" s="30" t="s">
        <v>57</v>
      </c>
      <c r="I17033" s="32">
        <v>2119</v>
      </c>
    </row>
    <row r="17034" spans="1:9" s="33" customFormat="1" x14ac:dyDescent="0.15">
      <c r="A17034" s="31">
        <v>43586</v>
      </c>
      <c r="B17034" s="30" t="s">
        <v>52</v>
      </c>
      <c r="C17034" s="30" t="s">
        <v>310</v>
      </c>
      <c r="D17034" s="30" t="s">
        <v>311</v>
      </c>
      <c r="E17034" s="30" t="s">
        <v>28</v>
      </c>
      <c r="F17034" s="30" t="s">
        <v>312</v>
      </c>
      <c r="G17034" s="30" t="s">
        <v>76</v>
      </c>
      <c r="H17034" s="30" t="s">
        <v>65</v>
      </c>
      <c r="I17034" s="32">
        <v>3359</v>
      </c>
    </row>
    <row r="17035" spans="1:9" s="33" customFormat="1" x14ac:dyDescent="0.15">
      <c r="A17035" s="31">
        <v>43586</v>
      </c>
      <c r="B17035" s="30" t="s">
        <v>62</v>
      </c>
      <c r="C17035" s="30" t="s">
        <v>310</v>
      </c>
      <c r="D17035" s="30" t="s">
        <v>311</v>
      </c>
      <c r="E17035" s="30" t="s">
        <v>28</v>
      </c>
      <c r="F17035" s="30" t="s">
        <v>312</v>
      </c>
      <c r="G17035" s="30" t="s">
        <v>80</v>
      </c>
      <c r="H17035" s="30" t="s">
        <v>57</v>
      </c>
      <c r="I17035" s="32">
        <v>7183</v>
      </c>
    </row>
    <row r="17036" spans="1:9" s="33" customFormat="1" x14ac:dyDescent="0.15">
      <c r="A17036" s="31">
        <v>43586</v>
      </c>
      <c r="B17036" s="30" t="s">
        <v>62</v>
      </c>
      <c r="C17036" s="30" t="s">
        <v>310</v>
      </c>
      <c r="D17036" s="30" t="s">
        <v>311</v>
      </c>
      <c r="E17036" s="30" t="s">
        <v>28</v>
      </c>
      <c r="F17036" s="30" t="s">
        <v>312</v>
      </c>
      <c r="G17036" s="30" t="s">
        <v>85</v>
      </c>
      <c r="H17036" s="30" t="s">
        <v>59</v>
      </c>
      <c r="I17036" s="32">
        <v>2198</v>
      </c>
    </row>
    <row r="17037" spans="1:9" s="33" customFormat="1" x14ac:dyDescent="0.15">
      <c r="A17037" s="31">
        <v>43586</v>
      </c>
      <c r="B17037" s="30" t="s">
        <v>52</v>
      </c>
      <c r="C17037" s="30" t="s">
        <v>310</v>
      </c>
      <c r="D17037" s="30" t="s">
        <v>311</v>
      </c>
      <c r="E17037" s="30" t="s">
        <v>28</v>
      </c>
      <c r="F17037" s="30" t="s">
        <v>312</v>
      </c>
      <c r="G17037" s="30" t="s">
        <v>77</v>
      </c>
      <c r="H17037" s="30" t="s">
        <v>57</v>
      </c>
      <c r="I17037" s="32">
        <v>6485</v>
      </c>
    </row>
    <row r="17038" spans="1:9" s="33" customFormat="1" x14ac:dyDescent="0.15">
      <c r="A17038" s="31">
        <v>43586</v>
      </c>
      <c r="B17038" s="30" t="s">
        <v>52</v>
      </c>
      <c r="C17038" s="30" t="s">
        <v>310</v>
      </c>
      <c r="D17038" s="30" t="s">
        <v>311</v>
      </c>
      <c r="E17038" s="30" t="s">
        <v>28</v>
      </c>
      <c r="F17038" s="30" t="s">
        <v>312</v>
      </c>
      <c r="G17038" s="30" t="s">
        <v>78</v>
      </c>
      <c r="H17038" s="30" t="s">
        <v>65</v>
      </c>
      <c r="I17038" s="32">
        <v>2143</v>
      </c>
    </row>
    <row r="17039" spans="1:9" s="33" customFormat="1" x14ac:dyDescent="0.15">
      <c r="A17039" s="31">
        <v>43586</v>
      </c>
      <c r="B17039" s="30" t="s">
        <v>52</v>
      </c>
      <c r="C17039" s="30" t="s">
        <v>310</v>
      </c>
      <c r="D17039" s="30" t="s">
        <v>311</v>
      </c>
      <c r="E17039" s="30" t="s">
        <v>28</v>
      </c>
      <c r="F17039" s="30" t="s">
        <v>312</v>
      </c>
      <c r="G17039" s="30" t="s">
        <v>73</v>
      </c>
      <c r="H17039" s="30" t="s">
        <v>61</v>
      </c>
      <c r="I17039" s="32">
        <v>2214</v>
      </c>
    </row>
    <row r="17040" spans="1:9" s="33" customFormat="1" x14ac:dyDescent="0.15">
      <c r="A17040" s="31">
        <v>43586</v>
      </c>
      <c r="B17040" s="30" t="s">
        <v>52</v>
      </c>
      <c r="C17040" s="30" t="s">
        <v>310</v>
      </c>
      <c r="D17040" s="30" t="s">
        <v>311</v>
      </c>
      <c r="E17040" s="30" t="s">
        <v>28</v>
      </c>
      <c r="F17040" s="30" t="s">
        <v>312</v>
      </c>
      <c r="G17040" s="30" t="s">
        <v>78</v>
      </c>
      <c r="H17040" s="30" t="s">
        <v>65</v>
      </c>
      <c r="I17040" s="32">
        <v>3408</v>
      </c>
    </row>
    <row r="17041" spans="1:9" s="33" customFormat="1" x14ac:dyDescent="0.15">
      <c r="A17041" s="31">
        <v>43586</v>
      </c>
      <c r="B17041" s="30" t="s">
        <v>52</v>
      </c>
      <c r="C17041" s="30" t="s">
        <v>310</v>
      </c>
      <c r="D17041" s="30" t="s">
        <v>311</v>
      </c>
      <c r="E17041" s="30" t="s">
        <v>28</v>
      </c>
      <c r="F17041" s="30" t="s">
        <v>312</v>
      </c>
      <c r="G17041" s="30" t="s">
        <v>80</v>
      </c>
      <c r="H17041" s="30" t="s">
        <v>65</v>
      </c>
      <c r="I17041" s="32">
        <v>5666</v>
      </c>
    </row>
    <row r="17042" spans="1:9" s="33" customFormat="1" x14ac:dyDescent="0.15">
      <c r="A17042" s="31">
        <v>43586</v>
      </c>
      <c r="B17042" s="30" t="s">
        <v>52</v>
      </c>
      <c r="C17042" s="30" t="s">
        <v>310</v>
      </c>
      <c r="D17042" s="30" t="s">
        <v>311</v>
      </c>
      <c r="E17042" s="30" t="s">
        <v>28</v>
      </c>
      <c r="F17042" s="30" t="s">
        <v>312</v>
      </c>
      <c r="G17042" s="30" t="s">
        <v>76</v>
      </c>
      <c r="H17042" s="30" t="s">
        <v>79</v>
      </c>
      <c r="I17042" s="32">
        <v>9762</v>
      </c>
    </row>
    <row r="17043" spans="1:9" s="33" customFormat="1" x14ac:dyDescent="0.15">
      <c r="A17043" s="31">
        <v>43586</v>
      </c>
      <c r="B17043" s="30" t="s">
        <v>62</v>
      </c>
      <c r="C17043" s="30" t="s">
        <v>310</v>
      </c>
      <c r="D17043" s="30" t="s">
        <v>311</v>
      </c>
      <c r="E17043" s="30" t="s">
        <v>28</v>
      </c>
      <c r="F17043" s="30" t="s">
        <v>312</v>
      </c>
      <c r="G17043" s="30" t="s">
        <v>82</v>
      </c>
      <c r="H17043" s="30" t="s">
        <v>57</v>
      </c>
      <c r="I17043" s="32">
        <v>2795</v>
      </c>
    </row>
    <row r="17044" spans="1:9" s="33" customFormat="1" x14ac:dyDescent="0.15">
      <c r="A17044" s="31">
        <v>43586</v>
      </c>
      <c r="B17044" s="30" t="s">
        <v>62</v>
      </c>
      <c r="C17044" s="30" t="s">
        <v>310</v>
      </c>
      <c r="D17044" s="30" t="s">
        <v>311</v>
      </c>
      <c r="E17044" s="30" t="s">
        <v>28</v>
      </c>
      <c r="F17044" s="30" t="s">
        <v>312</v>
      </c>
      <c r="G17044" s="30" t="s">
        <v>67</v>
      </c>
      <c r="H17044" s="30" t="s">
        <v>65</v>
      </c>
      <c r="I17044" s="32">
        <v>5938</v>
      </c>
    </row>
    <row r="17045" spans="1:9" s="33" customFormat="1" x14ac:dyDescent="0.15">
      <c r="A17045" s="31">
        <v>43586</v>
      </c>
      <c r="B17045" s="30" t="s">
        <v>62</v>
      </c>
      <c r="C17045" s="30" t="s">
        <v>310</v>
      </c>
      <c r="D17045" s="30" t="s">
        <v>311</v>
      </c>
      <c r="E17045" s="30" t="s">
        <v>28</v>
      </c>
      <c r="F17045" s="30" t="s">
        <v>312</v>
      </c>
      <c r="G17045" s="30" t="s">
        <v>76</v>
      </c>
      <c r="H17045" s="30" t="s">
        <v>65</v>
      </c>
      <c r="I17045" s="32">
        <v>3415</v>
      </c>
    </row>
    <row r="17046" spans="1:9" s="33" customFormat="1" x14ac:dyDescent="0.15">
      <c r="A17046" s="31">
        <v>43586</v>
      </c>
      <c r="B17046" s="30" t="s">
        <v>62</v>
      </c>
      <c r="C17046" s="30" t="s">
        <v>310</v>
      </c>
      <c r="D17046" s="30" t="s">
        <v>311</v>
      </c>
      <c r="E17046" s="30" t="s">
        <v>28</v>
      </c>
      <c r="F17046" s="30" t="s">
        <v>312</v>
      </c>
      <c r="G17046" s="30" t="s">
        <v>82</v>
      </c>
      <c r="H17046" s="30" t="s">
        <v>65</v>
      </c>
      <c r="I17046" s="32">
        <v>4297</v>
      </c>
    </row>
    <row r="17047" spans="1:9" s="33" customFormat="1" x14ac:dyDescent="0.15">
      <c r="A17047" s="31">
        <v>43586</v>
      </c>
      <c r="B17047" s="30" t="s">
        <v>62</v>
      </c>
      <c r="C17047" s="30" t="s">
        <v>310</v>
      </c>
      <c r="D17047" s="30" t="s">
        <v>311</v>
      </c>
      <c r="E17047" s="30" t="s">
        <v>28</v>
      </c>
      <c r="F17047" s="30" t="s">
        <v>312</v>
      </c>
      <c r="G17047" s="30" t="s">
        <v>63</v>
      </c>
      <c r="H17047" s="30" t="s">
        <v>65</v>
      </c>
      <c r="I17047" s="32">
        <v>2249</v>
      </c>
    </row>
    <row r="17048" spans="1:9" s="33" customFormat="1" x14ac:dyDescent="0.15">
      <c r="A17048" s="31">
        <v>43586</v>
      </c>
      <c r="B17048" s="30" t="s">
        <v>62</v>
      </c>
      <c r="C17048" s="30" t="s">
        <v>310</v>
      </c>
      <c r="D17048" s="30" t="s">
        <v>311</v>
      </c>
      <c r="E17048" s="30" t="s">
        <v>28</v>
      </c>
      <c r="F17048" s="30" t="s">
        <v>312</v>
      </c>
      <c r="G17048" s="30" t="s">
        <v>77</v>
      </c>
      <c r="H17048" s="30" t="s">
        <v>65</v>
      </c>
      <c r="I17048" s="32">
        <v>8298</v>
      </c>
    </row>
    <row r="17049" spans="1:9" s="33" customFormat="1" x14ac:dyDescent="0.15">
      <c r="A17049" s="31">
        <v>43586</v>
      </c>
      <c r="B17049" s="30" t="s">
        <v>52</v>
      </c>
      <c r="C17049" s="30" t="s">
        <v>310</v>
      </c>
      <c r="D17049" s="30" t="s">
        <v>311</v>
      </c>
      <c r="E17049" s="30" t="s">
        <v>28</v>
      </c>
      <c r="F17049" s="30" t="s">
        <v>312</v>
      </c>
      <c r="G17049" s="30" t="s">
        <v>80</v>
      </c>
      <c r="H17049" s="30" t="s">
        <v>68</v>
      </c>
      <c r="I17049" s="32">
        <v>2761</v>
      </c>
    </row>
    <row r="17050" spans="1:9" s="33" customFormat="1" x14ac:dyDescent="0.15">
      <c r="A17050" s="31">
        <v>43586</v>
      </c>
      <c r="B17050" s="30" t="s">
        <v>52</v>
      </c>
      <c r="C17050" s="30" t="s">
        <v>310</v>
      </c>
      <c r="D17050" s="30" t="s">
        <v>311</v>
      </c>
      <c r="E17050" s="30" t="s">
        <v>28</v>
      </c>
      <c r="F17050" s="30" t="s">
        <v>312</v>
      </c>
      <c r="G17050" s="30" t="s">
        <v>56</v>
      </c>
      <c r="H17050" s="30" t="s">
        <v>64</v>
      </c>
      <c r="I17050" s="32">
        <v>8993</v>
      </c>
    </row>
    <row r="17051" spans="1:9" s="33" customFormat="1" x14ac:dyDescent="0.15">
      <c r="A17051" s="31">
        <v>43586</v>
      </c>
      <c r="B17051" s="30" t="s">
        <v>52</v>
      </c>
      <c r="C17051" s="30" t="s">
        <v>310</v>
      </c>
      <c r="D17051" s="30" t="s">
        <v>311</v>
      </c>
      <c r="E17051" s="30" t="s">
        <v>28</v>
      </c>
      <c r="F17051" s="30" t="s">
        <v>312</v>
      </c>
      <c r="G17051" s="30" t="s">
        <v>56</v>
      </c>
      <c r="H17051" s="30" t="s">
        <v>79</v>
      </c>
      <c r="I17051" s="32">
        <v>9287</v>
      </c>
    </row>
    <row r="17052" spans="1:9" s="33" customFormat="1" x14ac:dyDescent="0.15">
      <c r="A17052" s="31">
        <v>43586</v>
      </c>
      <c r="B17052" s="30" t="s">
        <v>62</v>
      </c>
      <c r="C17052" s="30" t="s">
        <v>310</v>
      </c>
      <c r="D17052" s="30" t="s">
        <v>311</v>
      </c>
      <c r="E17052" s="30" t="s">
        <v>28</v>
      </c>
      <c r="F17052" s="30" t="s">
        <v>312</v>
      </c>
      <c r="G17052" s="30" t="s">
        <v>70</v>
      </c>
      <c r="H17052" s="30" t="s">
        <v>79</v>
      </c>
      <c r="I17052" s="32">
        <v>7918</v>
      </c>
    </row>
    <row r="17053" spans="1:9" s="33" customFormat="1" x14ac:dyDescent="0.15">
      <c r="A17053" s="31">
        <v>43586</v>
      </c>
      <c r="B17053" s="30" t="s">
        <v>62</v>
      </c>
      <c r="C17053" s="30" t="s">
        <v>310</v>
      </c>
      <c r="D17053" s="30" t="s">
        <v>311</v>
      </c>
      <c r="E17053" s="30" t="s">
        <v>28</v>
      </c>
      <c r="F17053" s="30" t="s">
        <v>312</v>
      </c>
      <c r="G17053" s="30" t="s">
        <v>84</v>
      </c>
      <c r="H17053" s="30" t="s">
        <v>59</v>
      </c>
      <c r="I17053" s="32">
        <v>1646</v>
      </c>
    </row>
    <row r="17054" spans="1:9" s="33" customFormat="1" x14ac:dyDescent="0.15">
      <c r="A17054" s="31">
        <v>43617</v>
      </c>
      <c r="B17054" s="30" t="s">
        <v>52</v>
      </c>
      <c r="C17054" s="30" t="s">
        <v>310</v>
      </c>
      <c r="D17054" s="30" t="s">
        <v>311</v>
      </c>
      <c r="E17054" s="30" t="s">
        <v>28</v>
      </c>
      <c r="F17054" s="30" t="s">
        <v>312</v>
      </c>
      <c r="G17054" s="30" t="s">
        <v>56</v>
      </c>
      <c r="H17054" s="30" t="s">
        <v>68</v>
      </c>
      <c r="I17054" s="32">
        <v>6677</v>
      </c>
    </row>
    <row r="17055" spans="1:9" s="33" customFormat="1" x14ac:dyDescent="0.15">
      <c r="A17055" s="31">
        <v>43617</v>
      </c>
      <c r="B17055" s="30" t="s">
        <v>62</v>
      </c>
      <c r="C17055" s="30" t="s">
        <v>310</v>
      </c>
      <c r="D17055" s="30" t="s">
        <v>311</v>
      </c>
      <c r="E17055" s="30" t="s">
        <v>28</v>
      </c>
      <c r="F17055" s="30" t="s">
        <v>312</v>
      </c>
      <c r="G17055" s="30" t="s">
        <v>82</v>
      </c>
      <c r="H17055" s="30" t="s">
        <v>65</v>
      </c>
      <c r="I17055" s="32">
        <v>7146</v>
      </c>
    </row>
    <row r="17056" spans="1:9" s="33" customFormat="1" x14ac:dyDescent="0.15">
      <c r="A17056" s="31">
        <v>43617</v>
      </c>
      <c r="B17056" s="30" t="s">
        <v>62</v>
      </c>
      <c r="C17056" s="30" t="s">
        <v>310</v>
      </c>
      <c r="D17056" s="30" t="s">
        <v>311</v>
      </c>
      <c r="E17056" s="30" t="s">
        <v>28</v>
      </c>
      <c r="F17056" s="30" t="s">
        <v>312</v>
      </c>
      <c r="G17056" s="30" t="s">
        <v>86</v>
      </c>
      <c r="H17056" s="30" t="s">
        <v>59</v>
      </c>
      <c r="I17056" s="32">
        <v>2993</v>
      </c>
    </row>
    <row r="17057" spans="1:9" s="33" customFormat="1" x14ac:dyDescent="0.15">
      <c r="A17057" s="31">
        <v>43617</v>
      </c>
      <c r="B17057" s="30" t="s">
        <v>52</v>
      </c>
      <c r="C17057" s="30" t="s">
        <v>310</v>
      </c>
      <c r="D17057" s="30" t="s">
        <v>311</v>
      </c>
      <c r="E17057" s="30" t="s">
        <v>28</v>
      </c>
      <c r="F17057" s="30" t="s">
        <v>312</v>
      </c>
      <c r="G17057" s="30" t="s">
        <v>82</v>
      </c>
      <c r="H17057" s="30" t="s">
        <v>64</v>
      </c>
      <c r="I17057" s="32">
        <v>7864</v>
      </c>
    </row>
    <row r="17058" spans="1:9" s="33" customFormat="1" x14ac:dyDescent="0.15">
      <c r="A17058" s="31">
        <v>43617</v>
      </c>
      <c r="B17058" s="30" t="s">
        <v>52</v>
      </c>
      <c r="C17058" s="30" t="s">
        <v>310</v>
      </c>
      <c r="D17058" s="30" t="s">
        <v>311</v>
      </c>
      <c r="E17058" s="30" t="s">
        <v>28</v>
      </c>
      <c r="F17058" s="30" t="s">
        <v>312</v>
      </c>
      <c r="G17058" s="30" t="s">
        <v>58</v>
      </c>
      <c r="H17058" s="30" t="s">
        <v>65</v>
      </c>
      <c r="I17058" s="32">
        <v>6753</v>
      </c>
    </row>
    <row r="17059" spans="1:9" s="33" customFormat="1" x14ac:dyDescent="0.15">
      <c r="A17059" s="31">
        <v>43617</v>
      </c>
      <c r="B17059" s="30" t="s">
        <v>52</v>
      </c>
      <c r="C17059" s="30" t="s">
        <v>310</v>
      </c>
      <c r="D17059" s="30" t="s">
        <v>311</v>
      </c>
      <c r="E17059" s="30" t="s">
        <v>28</v>
      </c>
      <c r="F17059" s="30" t="s">
        <v>312</v>
      </c>
      <c r="G17059" s="30" t="s">
        <v>78</v>
      </c>
      <c r="H17059" s="30" t="s">
        <v>59</v>
      </c>
      <c r="I17059" s="32">
        <v>5943</v>
      </c>
    </row>
    <row r="17060" spans="1:9" s="33" customFormat="1" x14ac:dyDescent="0.15">
      <c r="A17060" s="31">
        <v>43617</v>
      </c>
      <c r="B17060" s="30" t="s">
        <v>62</v>
      </c>
      <c r="C17060" s="30" t="s">
        <v>310</v>
      </c>
      <c r="D17060" s="30" t="s">
        <v>311</v>
      </c>
      <c r="E17060" s="30" t="s">
        <v>28</v>
      </c>
      <c r="F17060" s="30" t="s">
        <v>312</v>
      </c>
      <c r="G17060" s="30" t="s">
        <v>78</v>
      </c>
      <c r="H17060" s="30" t="s">
        <v>79</v>
      </c>
      <c r="I17060" s="32">
        <v>9663</v>
      </c>
    </row>
    <row r="17061" spans="1:9" s="33" customFormat="1" x14ac:dyDescent="0.15">
      <c r="A17061" s="31">
        <v>43617</v>
      </c>
      <c r="B17061" s="30" t="s">
        <v>62</v>
      </c>
      <c r="C17061" s="30" t="s">
        <v>310</v>
      </c>
      <c r="D17061" s="30" t="s">
        <v>311</v>
      </c>
      <c r="E17061" s="30" t="s">
        <v>28</v>
      </c>
      <c r="F17061" s="30" t="s">
        <v>312</v>
      </c>
      <c r="G17061" s="30" t="s">
        <v>60</v>
      </c>
      <c r="H17061" s="30" t="s">
        <v>61</v>
      </c>
      <c r="I17061" s="32">
        <v>3925</v>
      </c>
    </row>
    <row r="17062" spans="1:9" s="33" customFormat="1" x14ac:dyDescent="0.15">
      <c r="A17062" s="31">
        <v>43617</v>
      </c>
      <c r="B17062" s="30" t="s">
        <v>62</v>
      </c>
      <c r="C17062" s="30" t="s">
        <v>310</v>
      </c>
      <c r="D17062" s="30" t="s">
        <v>311</v>
      </c>
      <c r="E17062" s="30" t="s">
        <v>28</v>
      </c>
      <c r="F17062" s="30" t="s">
        <v>312</v>
      </c>
      <c r="G17062" s="30" t="s">
        <v>80</v>
      </c>
      <c r="H17062" s="30" t="s">
        <v>64</v>
      </c>
      <c r="I17062" s="32">
        <v>2438</v>
      </c>
    </row>
    <row r="17063" spans="1:9" s="33" customFormat="1" x14ac:dyDescent="0.15">
      <c r="A17063" s="31">
        <v>43617</v>
      </c>
      <c r="B17063" s="30" t="s">
        <v>52</v>
      </c>
      <c r="C17063" s="30" t="s">
        <v>310</v>
      </c>
      <c r="D17063" s="30" t="s">
        <v>311</v>
      </c>
      <c r="E17063" s="30" t="s">
        <v>28</v>
      </c>
      <c r="F17063" s="30" t="s">
        <v>312</v>
      </c>
      <c r="G17063" s="30" t="s">
        <v>71</v>
      </c>
      <c r="H17063" s="30" t="s">
        <v>57</v>
      </c>
      <c r="I17063" s="32">
        <v>2721</v>
      </c>
    </row>
    <row r="17064" spans="1:9" s="33" customFormat="1" x14ac:dyDescent="0.15">
      <c r="A17064" s="31">
        <v>43617</v>
      </c>
      <c r="B17064" s="30" t="s">
        <v>62</v>
      </c>
      <c r="C17064" s="30" t="s">
        <v>310</v>
      </c>
      <c r="D17064" s="30" t="s">
        <v>311</v>
      </c>
      <c r="E17064" s="30" t="s">
        <v>28</v>
      </c>
      <c r="F17064" s="30" t="s">
        <v>312</v>
      </c>
      <c r="G17064" s="30" t="s">
        <v>72</v>
      </c>
      <c r="H17064" s="30" t="s">
        <v>65</v>
      </c>
      <c r="I17064" s="32">
        <v>2014</v>
      </c>
    </row>
    <row r="17065" spans="1:9" s="33" customFormat="1" x14ac:dyDescent="0.15">
      <c r="A17065" s="31">
        <v>43617</v>
      </c>
      <c r="B17065" s="30" t="s">
        <v>62</v>
      </c>
      <c r="C17065" s="30" t="s">
        <v>310</v>
      </c>
      <c r="D17065" s="30" t="s">
        <v>311</v>
      </c>
      <c r="E17065" s="30" t="s">
        <v>28</v>
      </c>
      <c r="F17065" s="30" t="s">
        <v>312</v>
      </c>
      <c r="G17065" s="30" t="s">
        <v>85</v>
      </c>
      <c r="H17065" s="30" t="s">
        <v>65</v>
      </c>
      <c r="I17065" s="32">
        <v>5932</v>
      </c>
    </row>
    <row r="17066" spans="1:9" s="33" customFormat="1" x14ac:dyDescent="0.15">
      <c r="A17066" s="31">
        <v>43617</v>
      </c>
      <c r="B17066" s="30" t="s">
        <v>62</v>
      </c>
      <c r="C17066" s="30" t="s">
        <v>310</v>
      </c>
      <c r="D17066" s="30" t="s">
        <v>311</v>
      </c>
      <c r="E17066" s="30" t="s">
        <v>28</v>
      </c>
      <c r="F17066" s="30" t="s">
        <v>312</v>
      </c>
      <c r="G17066" s="30" t="s">
        <v>69</v>
      </c>
      <c r="H17066" s="30" t="s">
        <v>64</v>
      </c>
      <c r="I17066" s="32">
        <v>7591</v>
      </c>
    </row>
    <row r="17067" spans="1:9" s="33" customFormat="1" x14ac:dyDescent="0.15">
      <c r="A17067" s="31">
        <v>43617</v>
      </c>
      <c r="B17067" s="30" t="s">
        <v>52</v>
      </c>
      <c r="C17067" s="30" t="s">
        <v>310</v>
      </c>
      <c r="D17067" s="30" t="s">
        <v>311</v>
      </c>
      <c r="E17067" s="30" t="s">
        <v>28</v>
      </c>
      <c r="F17067" s="30" t="s">
        <v>312</v>
      </c>
      <c r="G17067" s="30" t="s">
        <v>70</v>
      </c>
      <c r="H17067" s="30" t="s">
        <v>79</v>
      </c>
      <c r="I17067" s="32">
        <v>9314</v>
      </c>
    </row>
    <row r="17068" spans="1:9" s="33" customFormat="1" x14ac:dyDescent="0.15">
      <c r="A17068" s="31">
        <v>43617</v>
      </c>
      <c r="B17068" s="30" t="s">
        <v>62</v>
      </c>
      <c r="C17068" s="30" t="s">
        <v>310</v>
      </c>
      <c r="D17068" s="30" t="s">
        <v>311</v>
      </c>
      <c r="E17068" s="30" t="s">
        <v>28</v>
      </c>
      <c r="F17068" s="30" t="s">
        <v>312</v>
      </c>
      <c r="G17068" s="30" t="s">
        <v>66</v>
      </c>
      <c r="H17068" s="30" t="s">
        <v>59</v>
      </c>
      <c r="I17068" s="32">
        <v>3008</v>
      </c>
    </row>
    <row r="17069" spans="1:9" s="33" customFormat="1" x14ac:dyDescent="0.15">
      <c r="A17069" s="31">
        <v>43617</v>
      </c>
      <c r="B17069" s="30" t="s">
        <v>62</v>
      </c>
      <c r="C17069" s="30" t="s">
        <v>310</v>
      </c>
      <c r="D17069" s="30" t="s">
        <v>311</v>
      </c>
      <c r="E17069" s="30" t="s">
        <v>28</v>
      </c>
      <c r="F17069" s="30" t="s">
        <v>312</v>
      </c>
      <c r="G17069" s="30" t="s">
        <v>56</v>
      </c>
      <c r="H17069" s="30" t="s">
        <v>64</v>
      </c>
      <c r="I17069" s="32">
        <v>3326</v>
      </c>
    </row>
    <row r="17070" spans="1:9" s="33" customFormat="1" x14ac:dyDescent="0.15">
      <c r="A17070" s="31">
        <v>43617</v>
      </c>
      <c r="B17070" s="30" t="s">
        <v>62</v>
      </c>
      <c r="C17070" s="30" t="s">
        <v>310</v>
      </c>
      <c r="D17070" s="30" t="s">
        <v>311</v>
      </c>
      <c r="E17070" s="30" t="s">
        <v>28</v>
      </c>
      <c r="F17070" s="30" t="s">
        <v>312</v>
      </c>
      <c r="G17070" s="30" t="s">
        <v>67</v>
      </c>
      <c r="H17070" s="30" t="s">
        <v>68</v>
      </c>
      <c r="I17070" s="32">
        <v>9316</v>
      </c>
    </row>
    <row r="17071" spans="1:9" s="33" customFormat="1" x14ac:dyDescent="0.15">
      <c r="A17071" s="31">
        <v>43617</v>
      </c>
      <c r="B17071" s="30" t="s">
        <v>52</v>
      </c>
      <c r="C17071" s="30" t="s">
        <v>310</v>
      </c>
      <c r="D17071" s="30" t="s">
        <v>311</v>
      </c>
      <c r="E17071" s="30" t="s">
        <v>28</v>
      </c>
      <c r="F17071" s="30" t="s">
        <v>312</v>
      </c>
      <c r="G17071" s="30" t="s">
        <v>66</v>
      </c>
      <c r="H17071" s="30" t="s">
        <v>75</v>
      </c>
      <c r="I17071" s="32">
        <v>4185</v>
      </c>
    </row>
    <row r="17072" spans="1:9" s="33" customFormat="1" x14ac:dyDescent="0.15">
      <c r="A17072" s="31">
        <v>43617</v>
      </c>
      <c r="B17072" s="30" t="s">
        <v>62</v>
      </c>
      <c r="C17072" s="30" t="s">
        <v>310</v>
      </c>
      <c r="D17072" s="30" t="s">
        <v>311</v>
      </c>
      <c r="E17072" s="30" t="s">
        <v>28</v>
      </c>
      <c r="F17072" s="30" t="s">
        <v>312</v>
      </c>
      <c r="G17072" s="30" t="s">
        <v>69</v>
      </c>
      <c r="H17072" s="30" t="s">
        <v>61</v>
      </c>
      <c r="I17072" s="32">
        <v>9909</v>
      </c>
    </row>
    <row r="17073" spans="1:9" s="33" customFormat="1" x14ac:dyDescent="0.15">
      <c r="A17073" s="31">
        <v>43617</v>
      </c>
      <c r="B17073" s="30" t="s">
        <v>62</v>
      </c>
      <c r="C17073" s="30" t="s">
        <v>310</v>
      </c>
      <c r="D17073" s="30" t="s">
        <v>311</v>
      </c>
      <c r="E17073" s="30" t="s">
        <v>28</v>
      </c>
      <c r="F17073" s="30" t="s">
        <v>312</v>
      </c>
      <c r="G17073" s="30" t="s">
        <v>83</v>
      </c>
      <c r="H17073" s="30" t="s">
        <v>79</v>
      </c>
      <c r="I17073" s="32">
        <v>8076</v>
      </c>
    </row>
    <row r="17074" spans="1:9" s="33" customFormat="1" x14ac:dyDescent="0.15">
      <c r="A17074" s="31">
        <v>43617</v>
      </c>
      <c r="B17074" s="30" t="s">
        <v>62</v>
      </c>
      <c r="C17074" s="30" t="s">
        <v>310</v>
      </c>
      <c r="D17074" s="30" t="s">
        <v>311</v>
      </c>
      <c r="E17074" s="30" t="s">
        <v>28</v>
      </c>
      <c r="F17074" s="30" t="s">
        <v>312</v>
      </c>
      <c r="G17074" s="30" t="s">
        <v>85</v>
      </c>
      <c r="H17074" s="30" t="s">
        <v>65</v>
      </c>
      <c r="I17074" s="32">
        <v>5604</v>
      </c>
    </row>
    <row r="17075" spans="1:9" s="33" customFormat="1" x14ac:dyDescent="0.15">
      <c r="A17075" s="31">
        <v>43617</v>
      </c>
      <c r="B17075" s="30" t="s">
        <v>62</v>
      </c>
      <c r="C17075" s="30" t="s">
        <v>310</v>
      </c>
      <c r="D17075" s="30" t="s">
        <v>311</v>
      </c>
      <c r="E17075" s="30" t="s">
        <v>28</v>
      </c>
      <c r="F17075" s="30" t="s">
        <v>312</v>
      </c>
      <c r="G17075" s="30" t="s">
        <v>86</v>
      </c>
      <c r="H17075" s="30" t="s">
        <v>65</v>
      </c>
      <c r="I17075" s="32">
        <v>3635</v>
      </c>
    </row>
    <row r="17076" spans="1:9" s="33" customFormat="1" x14ac:dyDescent="0.15">
      <c r="A17076" s="31">
        <v>43617</v>
      </c>
      <c r="B17076" s="30" t="s">
        <v>62</v>
      </c>
      <c r="C17076" s="30" t="s">
        <v>310</v>
      </c>
      <c r="D17076" s="30" t="s">
        <v>311</v>
      </c>
      <c r="E17076" s="30" t="s">
        <v>28</v>
      </c>
      <c r="F17076" s="30" t="s">
        <v>312</v>
      </c>
      <c r="G17076" s="30" t="s">
        <v>77</v>
      </c>
      <c r="H17076" s="30" t="s">
        <v>59</v>
      </c>
      <c r="I17076" s="32">
        <v>4788</v>
      </c>
    </row>
    <row r="17077" spans="1:9" s="33" customFormat="1" x14ac:dyDescent="0.15">
      <c r="A17077" s="31">
        <v>43617</v>
      </c>
      <c r="B17077" s="30" t="s">
        <v>52</v>
      </c>
      <c r="C17077" s="30" t="s">
        <v>310</v>
      </c>
      <c r="D17077" s="30" t="s">
        <v>311</v>
      </c>
      <c r="E17077" s="30" t="s">
        <v>28</v>
      </c>
      <c r="F17077" s="30" t="s">
        <v>312</v>
      </c>
      <c r="G17077" s="30" t="s">
        <v>73</v>
      </c>
      <c r="H17077" s="30" t="s">
        <v>57</v>
      </c>
      <c r="I17077" s="32">
        <v>1128</v>
      </c>
    </row>
    <row r="17078" spans="1:9" s="33" customFormat="1" x14ac:dyDescent="0.15">
      <c r="A17078" s="31">
        <v>43617</v>
      </c>
      <c r="B17078" s="30" t="s">
        <v>52</v>
      </c>
      <c r="C17078" s="30" t="s">
        <v>310</v>
      </c>
      <c r="D17078" s="30" t="s">
        <v>311</v>
      </c>
      <c r="E17078" s="30" t="s">
        <v>28</v>
      </c>
      <c r="F17078" s="30" t="s">
        <v>312</v>
      </c>
      <c r="G17078" s="30" t="s">
        <v>78</v>
      </c>
      <c r="H17078" s="30" t="s">
        <v>65</v>
      </c>
      <c r="I17078" s="32">
        <v>4844</v>
      </c>
    </row>
    <row r="17079" spans="1:9" s="33" customFormat="1" x14ac:dyDescent="0.15">
      <c r="A17079" s="31">
        <v>43617</v>
      </c>
      <c r="B17079" s="30" t="s">
        <v>52</v>
      </c>
      <c r="C17079" s="30" t="s">
        <v>310</v>
      </c>
      <c r="D17079" s="30" t="s">
        <v>311</v>
      </c>
      <c r="E17079" s="30" t="s">
        <v>28</v>
      </c>
      <c r="F17079" s="30" t="s">
        <v>312</v>
      </c>
      <c r="G17079" s="30" t="s">
        <v>77</v>
      </c>
      <c r="H17079" s="30" t="s">
        <v>61</v>
      </c>
      <c r="I17079" s="32">
        <v>5457</v>
      </c>
    </row>
    <row r="17080" spans="1:9" s="33" customFormat="1" x14ac:dyDescent="0.15">
      <c r="A17080" s="31">
        <v>43617</v>
      </c>
      <c r="B17080" s="30" t="s">
        <v>52</v>
      </c>
      <c r="C17080" s="30" t="s">
        <v>310</v>
      </c>
      <c r="D17080" s="30" t="s">
        <v>311</v>
      </c>
      <c r="E17080" s="30" t="s">
        <v>28</v>
      </c>
      <c r="F17080" s="30" t="s">
        <v>312</v>
      </c>
      <c r="G17080" s="30" t="s">
        <v>76</v>
      </c>
      <c r="H17080" s="30" t="s">
        <v>64</v>
      </c>
      <c r="I17080" s="32">
        <v>5915</v>
      </c>
    </row>
    <row r="17081" spans="1:9" s="33" customFormat="1" x14ac:dyDescent="0.15">
      <c r="A17081" s="31">
        <v>43617</v>
      </c>
      <c r="B17081" s="30" t="s">
        <v>52</v>
      </c>
      <c r="C17081" s="30" t="s">
        <v>310</v>
      </c>
      <c r="D17081" s="30" t="s">
        <v>311</v>
      </c>
      <c r="E17081" s="30" t="s">
        <v>28</v>
      </c>
      <c r="F17081" s="30" t="s">
        <v>312</v>
      </c>
      <c r="G17081" s="30" t="s">
        <v>66</v>
      </c>
      <c r="H17081" s="30" t="s">
        <v>75</v>
      </c>
      <c r="I17081" s="32">
        <v>7357</v>
      </c>
    </row>
    <row r="17082" spans="1:9" s="33" customFormat="1" x14ac:dyDescent="0.15">
      <c r="A17082" s="31">
        <v>43617</v>
      </c>
      <c r="B17082" s="30" t="s">
        <v>62</v>
      </c>
      <c r="C17082" s="30" t="s">
        <v>310</v>
      </c>
      <c r="D17082" s="30" t="s">
        <v>311</v>
      </c>
      <c r="E17082" s="30" t="s">
        <v>28</v>
      </c>
      <c r="F17082" s="30" t="s">
        <v>312</v>
      </c>
      <c r="G17082" s="30" t="s">
        <v>67</v>
      </c>
      <c r="H17082" s="30" t="s">
        <v>65</v>
      </c>
      <c r="I17082" s="32">
        <v>4688</v>
      </c>
    </row>
    <row r="17083" spans="1:9" s="33" customFormat="1" x14ac:dyDescent="0.15">
      <c r="A17083" s="31">
        <v>43617</v>
      </c>
      <c r="B17083" s="30" t="s">
        <v>62</v>
      </c>
      <c r="C17083" s="30" t="s">
        <v>310</v>
      </c>
      <c r="D17083" s="30" t="s">
        <v>311</v>
      </c>
      <c r="E17083" s="30" t="s">
        <v>28</v>
      </c>
      <c r="F17083" s="30" t="s">
        <v>312</v>
      </c>
      <c r="G17083" s="30" t="s">
        <v>76</v>
      </c>
      <c r="H17083" s="30" t="s">
        <v>57</v>
      </c>
      <c r="I17083" s="32">
        <v>9156</v>
      </c>
    </row>
    <row r="17084" spans="1:9" s="33" customFormat="1" x14ac:dyDescent="0.15">
      <c r="A17084" s="31">
        <v>43466</v>
      </c>
      <c r="B17084" s="30" t="s">
        <v>52</v>
      </c>
      <c r="C17084" s="30" t="s">
        <v>313</v>
      </c>
      <c r="D17084" s="30" t="s">
        <v>314</v>
      </c>
      <c r="E17084" s="30" t="s">
        <v>28</v>
      </c>
      <c r="F17084" s="30" t="s">
        <v>315</v>
      </c>
      <c r="G17084" s="30" t="s">
        <v>58</v>
      </c>
      <c r="H17084" s="30" t="s">
        <v>57</v>
      </c>
      <c r="I17084" s="32">
        <v>9784</v>
      </c>
    </row>
    <row r="17085" spans="1:9" s="33" customFormat="1" x14ac:dyDescent="0.15">
      <c r="A17085" s="31">
        <v>43466</v>
      </c>
      <c r="B17085" s="30" t="s">
        <v>52</v>
      </c>
      <c r="C17085" s="30" t="s">
        <v>313</v>
      </c>
      <c r="D17085" s="30" t="s">
        <v>314</v>
      </c>
      <c r="E17085" s="30" t="s">
        <v>28</v>
      </c>
      <c r="F17085" s="30" t="s">
        <v>315</v>
      </c>
      <c r="G17085" s="30" t="s">
        <v>60</v>
      </c>
      <c r="H17085" s="30" t="s">
        <v>79</v>
      </c>
      <c r="I17085" s="32">
        <v>7101</v>
      </c>
    </row>
    <row r="17086" spans="1:9" s="33" customFormat="1" x14ac:dyDescent="0.15">
      <c r="A17086" s="31">
        <v>43466</v>
      </c>
      <c r="B17086" s="30" t="s">
        <v>62</v>
      </c>
      <c r="C17086" s="30" t="s">
        <v>313</v>
      </c>
      <c r="D17086" s="30" t="s">
        <v>314</v>
      </c>
      <c r="E17086" s="30" t="s">
        <v>28</v>
      </c>
      <c r="F17086" s="30" t="s">
        <v>315</v>
      </c>
      <c r="G17086" s="30" t="s">
        <v>86</v>
      </c>
      <c r="H17086" s="30" t="s">
        <v>64</v>
      </c>
      <c r="I17086" s="32">
        <v>7924</v>
      </c>
    </row>
    <row r="17087" spans="1:9" s="33" customFormat="1" x14ac:dyDescent="0.15">
      <c r="A17087" s="31">
        <v>43466</v>
      </c>
      <c r="B17087" s="30" t="s">
        <v>52</v>
      </c>
      <c r="C17087" s="30" t="s">
        <v>313</v>
      </c>
      <c r="D17087" s="30" t="s">
        <v>314</v>
      </c>
      <c r="E17087" s="30" t="s">
        <v>28</v>
      </c>
      <c r="F17087" s="30" t="s">
        <v>315</v>
      </c>
      <c r="G17087" s="30" t="s">
        <v>82</v>
      </c>
      <c r="H17087" s="30" t="s">
        <v>79</v>
      </c>
      <c r="I17087" s="32">
        <v>1902</v>
      </c>
    </row>
    <row r="17088" spans="1:9" s="33" customFormat="1" x14ac:dyDescent="0.15">
      <c r="A17088" s="31">
        <v>43466</v>
      </c>
      <c r="B17088" s="30" t="s">
        <v>52</v>
      </c>
      <c r="C17088" s="30" t="s">
        <v>313</v>
      </c>
      <c r="D17088" s="30" t="s">
        <v>314</v>
      </c>
      <c r="E17088" s="30" t="s">
        <v>28</v>
      </c>
      <c r="F17088" s="30" t="s">
        <v>315</v>
      </c>
      <c r="G17088" s="30" t="s">
        <v>66</v>
      </c>
      <c r="H17088" s="30" t="s">
        <v>61</v>
      </c>
      <c r="I17088" s="32">
        <v>2330</v>
      </c>
    </row>
    <row r="17089" spans="1:9" s="33" customFormat="1" x14ac:dyDescent="0.15">
      <c r="A17089" s="31">
        <v>43466</v>
      </c>
      <c r="B17089" s="30" t="s">
        <v>62</v>
      </c>
      <c r="C17089" s="30" t="s">
        <v>313</v>
      </c>
      <c r="D17089" s="30" t="s">
        <v>314</v>
      </c>
      <c r="E17089" s="30" t="s">
        <v>28</v>
      </c>
      <c r="F17089" s="30" t="s">
        <v>315</v>
      </c>
      <c r="G17089" s="30" t="s">
        <v>85</v>
      </c>
      <c r="H17089" s="30" t="s">
        <v>68</v>
      </c>
      <c r="I17089" s="32">
        <v>4820</v>
      </c>
    </row>
    <row r="17090" spans="1:9" s="33" customFormat="1" x14ac:dyDescent="0.15">
      <c r="A17090" s="31">
        <v>43466</v>
      </c>
      <c r="B17090" s="30" t="s">
        <v>62</v>
      </c>
      <c r="C17090" s="30" t="s">
        <v>313</v>
      </c>
      <c r="D17090" s="30" t="s">
        <v>314</v>
      </c>
      <c r="E17090" s="30" t="s">
        <v>28</v>
      </c>
      <c r="F17090" s="30" t="s">
        <v>315</v>
      </c>
      <c r="G17090" s="30" t="s">
        <v>72</v>
      </c>
      <c r="H17090" s="30" t="s">
        <v>65</v>
      </c>
      <c r="I17090" s="32">
        <v>7961</v>
      </c>
    </row>
    <row r="17091" spans="1:9" s="33" customFormat="1" x14ac:dyDescent="0.15">
      <c r="A17091" s="31">
        <v>43466</v>
      </c>
      <c r="B17091" s="30" t="s">
        <v>52</v>
      </c>
      <c r="C17091" s="30" t="s">
        <v>313</v>
      </c>
      <c r="D17091" s="30" t="s">
        <v>314</v>
      </c>
      <c r="E17091" s="30" t="s">
        <v>28</v>
      </c>
      <c r="F17091" s="30" t="s">
        <v>315</v>
      </c>
      <c r="G17091" s="30" t="s">
        <v>70</v>
      </c>
      <c r="H17091" s="30" t="s">
        <v>65</v>
      </c>
      <c r="I17091" s="32">
        <v>1750</v>
      </c>
    </row>
    <row r="17092" spans="1:9" s="33" customFormat="1" x14ac:dyDescent="0.15">
      <c r="A17092" s="31">
        <v>43466</v>
      </c>
      <c r="B17092" s="30" t="s">
        <v>62</v>
      </c>
      <c r="C17092" s="30" t="s">
        <v>313</v>
      </c>
      <c r="D17092" s="30" t="s">
        <v>314</v>
      </c>
      <c r="E17092" s="30" t="s">
        <v>28</v>
      </c>
      <c r="F17092" s="30" t="s">
        <v>315</v>
      </c>
      <c r="G17092" s="30" t="s">
        <v>70</v>
      </c>
      <c r="H17092" s="30" t="s">
        <v>79</v>
      </c>
      <c r="I17092" s="32">
        <v>2800</v>
      </c>
    </row>
    <row r="17093" spans="1:9" s="33" customFormat="1" x14ac:dyDescent="0.15">
      <c r="A17093" s="31">
        <v>43466</v>
      </c>
      <c r="B17093" s="30" t="s">
        <v>52</v>
      </c>
      <c r="C17093" s="30" t="s">
        <v>313</v>
      </c>
      <c r="D17093" s="30" t="s">
        <v>314</v>
      </c>
      <c r="E17093" s="30" t="s">
        <v>28</v>
      </c>
      <c r="F17093" s="30" t="s">
        <v>315</v>
      </c>
      <c r="G17093" s="30" t="s">
        <v>70</v>
      </c>
      <c r="H17093" s="30" t="s">
        <v>64</v>
      </c>
      <c r="I17093" s="32">
        <v>2747</v>
      </c>
    </row>
    <row r="17094" spans="1:9" s="33" customFormat="1" x14ac:dyDescent="0.15">
      <c r="A17094" s="31">
        <v>43466</v>
      </c>
      <c r="B17094" s="30" t="s">
        <v>62</v>
      </c>
      <c r="C17094" s="30" t="s">
        <v>313</v>
      </c>
      <c r="D17094" s="30" t="s">
        <v>314</v>
      </c>
      <c r="E17094" s="30" t="s">
        <v>28</v>
      </c>
      <c r="F17094" s="30" t="s">
        <v>315</v>
      </c>
      <c r="G17094" s="30" t="s">
        <v>83</v>
      </c>
      <c r="H17094" s="30" t="s">
        <v>59</v>
      </c>
      <c r="I17094" s="32">
        <v>7739</v>
      </c>
    </row>
    <row r="17095" spans="1:9" s="33" customFormat="1" x14ac:dyDescent="0.15">
      <c r="A17095" s="31">
        <v>43466</v>
      </c>
      <c r="B17095" s="30" t="s">
        <v>62</v>
      </c>
      <c r="C17095" s="30" t="s">
        <v>313</v>
      </c>
      <c r="D17095" s="30" t="s">
        <v>314</v>
      </c>
      <c r="E17095" s="30" t="s">
        <v>28</v>
      </c>
      <c r="F17095" s="30" t="s">
        <v>315</v>
      </c>
      <c r="G17095" s="30" t="s">
        <v>72</v>
      </c>
      <c r="H17095" s="30" t="s">
        <v>65</v>
      </c>
      <c r="I17095" s="32">
        <v>5987</v>
      </c>
    </row>
    <row r="17096" spans="1:9" s="33" customFormat="1" x14ac:dyDescent="0.15">
      <c r="A17096" s="31">
        <v>43466</v>
      </c>
      <c r="B17096" s="30" t="s">
        <v>52</v>
      </c>
      <c r="C17096" s="30" t="s">
        <v>313</v>
      </c>
      <c r="D17096" s="30" t="s">
        <v>314</v>
      </c>
      <c r="E17096" s="30" t="s">
        <v>28</v>
      </c>
      <c r="F17096" s="30" t="s">
        <v>315</v>
      </c>
      <c r="G17096" s="30" t="s">
        <v>73</v>
      </c>
      <c r="H17096" s="30" t="s">
        <v>65</v>
      </c>
      <c r="I17096" s="32">
        <v>9024</v>
      </c>
    </row>
    <row r="17097" spans="1:9" s="33" customFormat="1" x14ac:dyDescent="0.15">
      <c r="A17097" s="31">
        <v>43466</v>
      </c>
      <c r="B17097" s="30" t="s">
        <v>62</v>
      </c>
      <c r="C17097" s="30" t="s">
        <v>313</v>
      </c>
      <c r="D17097" s="30" t="s">
        <v>314</v>
      </c>
      <c r="E17097" s="30" t="s">
        <v>28</v>
      </c>
      <c r="F17097" s="30" t="s">
        <v>315</v>
      </c>
      <c r="G17097" s="30" t="s">
        <v>73</v>
      </c>
      <c r="H17097" s="30" t="s">
        <v>65</v>
      </c>
      <c r="I17097" s="32">
        <v>1224</v>
      </c>
    </row>
    <row r="17098" spans="1:9" s="33" customFormat="1" x14ac:dyDescent="0.15">
      <c r="A17098" s="31">
        <v>43466</v>
      </c>
      <c r="B17098" s="30" t="s">
        <v>62</v>
      </c>
      <c r="C17098" s="30" t="s">
        <v>313</v>
      </c>
      <c r="D17098" s="30" t="s">
        <v>314</v>
      </c>
      <c r="E17098" s="30" t="s">
        <v>28</v>
      </c>
      <c r="F17098" s="30" t="s">
        <v>315</v>
      </c>
      <c r="G17098" s="30" t="s">
        <v>67</v>
      </c>
      <c r="H17098" s="30" t="s">
        <v>75</v>
      </c>
      <c r="I17098" s="32">
        <v>9368</v>
      </c>
    </row>
    <row r="17099" spans="1:9" s="33" customFormat="1" x14ac:dyDescent="0.15">
      <c r="A17099" s="31">
        <v>43466</v>
      </c>
      <c r="B17099" s="30" t="s">
        <v>62</v>
      </c>
      <c r="C17099" s="30" t="s">
        <v>313</v>
      </c>
      <c r="D17099" s="30" t="s">
        <v>314</v>
      </c>
      <c r="E17099" s="30" t="s">
        <v>28</v>
      </c>
      <c r="F17099" s="30" t="s">
        <v>315</v>
      </c>
      <c r="G17099" s="30" t="s">
        <v>58</v>
      </c>
      <c r="H17099" s="30" t="s">
        <v>79</v>
      </c>
      <c r="I17099" s="32">
        <v>2848</v>
      </c>
    </row>
    <row r="17100" spans="1:9" s="33" customFormat="1" x14ac:dyDescent="0.15">
      <c r="A17100" s="31">
        <v>43466</v>
      </c>
      <c r="B17100" s="30" t="s">
        <v>62</v>
      </c>
      <c r="C17100" s="30" t="s">
        <v>313</v>
      </c>
      <c r="D17100" s="30" t="s">
        <v>314</v>
      </c>
      <c r="E17100" s="30" t="s">
        <v>28</v>
      </c>
      <c r="F17100" s="30" t="s">
        <v>315</v>
      </c>
      <c r="G17100" s="30" t="s">
        <v>71</v>
      </c>
      <c r="H17100" s="30" t="s">
        <v>64</v>
      </c>
      <c r="I17100" s="32">
        <v>4635</v>
      </c>
    </row>
    <row r="17101" spans="1:9" s="33" customFormat="1" x14ac:dyDescent="0.15">
      <c r="A17101" s="31">
        <v>43466</v>
      </c>
      <c r="B17101" s="30" t="s">
        <v>52</v>
      </c>
      <c r="C17101" s="30" t="s">
        <v>313</v>
      </c>
      <c r="D17101" s="30" t="s">
        <v>314</v>
      </c>
      <c r="E17101" s="30" t="s">
        <v>28</v>
      </c>
      <c r="F17101" s="30" t="s">
        <v>315</v>
      </c>
      <c r="G17101" s="30" t="s">
        <v>66</v>
      </c>
      <c r="H17101" s="30" t="s">
        <v>61</v>
      </c>
      <c r="I17101" s="32">
        <v>6897</v>
      </c>
    </row>
    <row r="17102" spans="1:9" s="33" customFormat="1" x14ac:dyDescent="0.15">
      <c r="A17102" s="31">
        <v>43466</v>
      </c>
      <c r="B17102" s="30" t="s">
        <v>52</v>
      </c>
      <c r="C17102" s="30" t="s">
        <v>313</v>
      </c>
      <c r="D17102" s="30" t="s">
        <v>314</v>
      </c>
      <c r="E17102" s="30" t="s">
        <v>28</v>
      </c>
      <c r="F17102" s="30" t="s">
        <v>315</v>
      </c>
      <c r="G17102" s="30" t="s">
        <v>76</v>
      </c>
      <c r="H17102" s="30" t="s">
        <v>65</v>
      </c>
      <c r="I17102" s="32">
        <v>3485</v>
      </c>
    </row>
    <row r="17103" spans="1:9" s="33" customFormat="1" x14ac:dyDescent="0.15">
      <c r="A17103" s="31">
        <v>43466</v>
      </c>
      <c r="B17103" s="30" t="s">
        <v>62</v>
      </c>
      <c r="C17103" s="30" t="s">
        <v>313</v>
      </c>
      <c r="D17103" s="30" t="s">
        <v>314</v>
      </c>
      <c r="E17103" s="30" t="s">
        <v>28</v>
      </c>
      <c r="F17103" s="30" t="s">
        <v>315</v>
      </c>
      <c r="G17103" s="30" t="s">
        <v>80</v>
      </c>
      <c r="H17103" s="30" t="s">
        <v>64</v>
      </c>
      <c r="I17103" s="32">
        <v>5996</v>
      </c>
    </row>
    <row r="17104" spans="1:9" s="33" customFormat="1" x14ac:dyDescent="0.15">
      <c r="A17104" s="31">
        <v>43466</v>
      </c>
      <c r="B17104" s="30" t="s">
        <v>62</v>
      </c>
      <c r="C17104" s="30" t="s">
        <v>313</v>
      </c>
      <c r="D17104" s="30" t="s">
        <v>314</v>
      </c>
      <c r="E17104" s="30" t="s">
        <v>28</v>
      </c>
      <c r="F17104" s="30" t="s">
        <v>315</v>
      </c>
      <c r="G17104" s="30" t="s">
        <v>85</v>
      </c>
      <c r="H17104" s="30" t="s">
        <v>64</v>
      </c>
      <c r="I17104" s="32">
        <v>3775</v>
      </c>
    </row>
    <row r="17105" spans="1:9" s="33" customFormat="1" x14ac:dyDescent="0.15">
      <c r="A17105" s="31">
        <v>43466</v>
      </c>
      <c r="B17105" s="30" t="s">
        <v>52</v>
      </c>
      <c r="C17105" s="30" t="s">
        <v>313</v>
      </c>
      <c r="D17105" s="30" t="s">
        <v>314</v>
      </c>
      <c r="E17105" s="30" t="s">
        <v>28</v>
      </c>
      <c r="F17105" s="30" t="s">
        <v>315</v>
      </c>
      <c r="G17105" s="30" t="s">
        <v>77</v>
      </c>
      <c r="H17105" s="30" t="s">
        <v>64</v>
      </c>
      <c r="I17105" s="32">
        <v>9608</v>
      </c>
    </row>
    <row r="17106" spans="1:9" s="33" customFormat="1" x14ac:dyDescent="0.15">
      <c r="A17106" s="31">
        <v>43466</v>
      </c>
      <c r="B17106" s="30" t="s">
        <v>62</v>
      </c>
      <c r="C17106" s="30" t="s">
        <v>313</v>
      </c>
      <c r="D17106" s="30" t="s">
        <v>314</v>
      </c>
      <c r="E17106" s="30" t="s">
        <v>28</v>
      </c>
      <c r="F17106" s="30" t="s">
        <v>315</v>
      </c>
      <c r="G17106" s="30" t="s">
        <v>77</v>
      </c>
      <c r="H17106" s="30" t="s">
        <v>79</v>
      </c>
      <c r="I17106" s="32">
        <v>3239</v>
      </c>
    </row>
    <row r="17107" spans="1:9" s="33" customFormat="1" x14ac:dyDescent="0.15">
      <c r="A17107" s="31">
        <v>43466</v>
      </c>
      <c r="B17107" s="30" t="s">
        <v>52</v>
      </c>
      <c r="C17107" s="30" t="s">
        <v>313</v>
      </c>
      <c r="D17107" s="30" t="s">
        <v>314</v>
      </c>
      <c r="E17107" s="30" t="s">
        <v>28</v>
      </c>
      <c r="F17107" s="30" t="s">
        <v>315</v>
      </c>
      <c r="G17107" s="30" t="s">
        <v>73</v>
      </c>
      <c r="H17107" s="30" t="s">
        <v>57</v>
      </c>
      <c r="I17107" s="32">
        <v>8179</v>
      </c>
    </row>
    <row r="17108" spans="1:9" s="33" customFormat="1" x14ac:dyDescent="0.15">
      <c r="A17108" s="31">
        <v>43466</v>
      </c>
      <c r="B17108" s="30" t="s">
        <v>52</v>
      </c>
      <c r="C17108" s="30" t="s">
        <v>313</v>
      </c>
      <c r="D17108" s="30" t="s">
        <v>314</v>
      </c>
      <c r="E17108" s="30" t="s">
        <v>28</v>
      </c>
      <c r="F17108" s="30" t="s">
        <v>315</v>
      </c>
      <c r="G17108" s="30" t="s">
        <v>78</v>
      </c>
      <c r="H17108" s="30" t="s">
        <v>57</v>
      </c>
      <c r="I17108" s="32">
        <v>3675</v>
      </c>
    </row>
    <row r="17109" spans="1:9" s="33" customFormat="1" x14ac:dyDescent="0.15">
      <c r="A17109" s="31">
        <v>43466</v>
      </c>
      <c r="B17109" s="30" t="s">
        <v>52</v>
      </c>
      <c r="C17109" s="30" t="s">
        <v>313</v>
      </c>
      <c r="D17109" s="30" t="s">
        <v>314</v>
      </c>
      <c r="E17109" s="30" t="s">
        <v>28</v>
      </c>
      <c r="F17109" s="30" t="s">
        <v>315</v>
      </c>
      <c r="G17109" s="30" t="s">
        <v>77</v>
      </c>
      <c r="H17109" s="30" t="s">
        <v>74</v>
      </c>
      <c r="I17109" s="32">
        <v>4744</v>
      </c>
    </row>
    <row r="17110" spans="1:9" s="33" customFormat="1" x14ac:dyDescent="0.15">
      <c r="A17110" s="31">
        <v>43466</v>
      </c>
      <c r="B17110" s="30" t="s">
        <v>52</v>
      </c>
      <c r="C17110" s="30" t="s">
        <v>313</v>
      </c>
      <c r="D17110" s="30" t="s">
        <v>314</v>
      </c>
      <c r="E17110" s="30" t="s">
        <v>28</v>
      </c>
      <c r="F17110" s="30" t="s">
        <v>315</v>
      </c>
      <c r="G17110" s="30" t="s">
        <v>76</v>
      </c>
      <c r="H17110" s="30" t="s">
        <v>68</v>
      </c>
      <c r="I17110" s="32">
        <v>2998</v>
      </c>
    </row>
    <row r="17111" spans="1:9" s="33" customFormat="1" x14ac:dyDescent="0.15">
      <c r="A17111" s="31">
        <v>43466</v>
      </c>
      <c r="B17111" s="30" t="s">
        <v>52</v>
      </c>
      <c r="C17111" s="30" t="s">
        <v>313</v>
      </c>
      <c r="D17111" s="30" t="s">
        <v>314</v>
      </c>
      <c r="E17111" s="30" t="s">
        <v>28</v>
      </c>
      <c r="F17111" s="30" t="s">
        <v>315</v>
      </c>
      <c r="G17111" s="30" t="s">
        <v>66</v>
      </c>
      <c r="H17111" s="30" t="s">
        <v>64</v>
      </c>
      <c r="I17111" s="32">
        <v>1702</v>
      </c>
    </row>
    <row r="17112" spans="1:9" s="33" customFormat="1" x14ac:dyDescent="0.15">
      <c r="A17112" s="31">
        <v>43466</v>
      </c>
      <c r="B17112" s="30" t="s">
        <v>62</v>
      </c>
      <c r="C17112" s="30" t="s">
        <v>313</v>
      </c>
      <c r="D17112" s="30" t="s">
        <v>314</v>
      </c>
      <c r="E17112" s="30" t="s">
        <v>28</v>
      </c>
      <c r="F17112" s="30" t="s">
        <v>315</v>
      </c>
      <c r="G17112" s="30" t="s">
        <v>67</v>
      </c>
      <c r="H17112" s="30" t="s">
        <v>68</v>
      </c>
      <c r="I17112" s="32">
        <v>1653</v>
      </c>
    </row>
    <row r="17113" spans="1:9" s="33" customFormat="1" x14ac:dyDescent="0.15">
      <c r="A17113" s="31">
        <v>43466</v>
      </c>
      <c r="B17113" s="30" t="s">
        <v>62</v>
      </c>
      <c r="C17113" s="30" t="s">
        <v>313</v>
      </c>
      <c r="D17113" s="30" t="s">
        <v>314</v>
      </c>
      <c r="E17113" s="30" t="s">
        <v>28</v>
      </c>
      <c r="F17113" s="30" t="s">
        <v>315</v>
      </c>
      <c r="G17113" s="30" t="s">
        <v>76</v>
      </c>
      <c r="H17113" s="30" t="s">
        <v>68</v>
      </c>
      <c r="I17113" s="32">
        <v>4586</v>
      </c>
    </row>
    <row r="17114" spans="1:9" s="33" customFormat="1" x14ac:dyDescent="0.15">
      <c r="A17114" s="31">
        <v>43466</v>
      </c>
      <c r="B17114" s="30" t="s">
        <v>52</v>
      </c>
      <c r="C17114" s="30" t="s">
        <v>313</v>
      </c>
      <c r="D17114" s="30" t="s">
        <v>314</v>
      </c>
      <c r="E17114" s="30" t="s">
        <v>28</v>
      </c>
      <c r="F17114" s="30" t="s">
        <v>315</v>
      </c>
      <c r="G17114" s="30" t="s">
        <v>84</v>
      </c>
      <c r="H17114" s="30" t="s">
        <v>68</v>
      </c>
      <c r="I17114" s="32">
        <v>3169</v>
      </c>
    </row>
    <row r="17115" spans="1:9" s="33" customFormat="1" x14ac:dyDescent="0.15">
      <c r="A17115" s="31">
        <v>43466</v>
      </c>
      <c r="B17115" s="30" t="s">
        <v>62</v>
      </c>
      <c r="C17115" s="30" t="s">
        <v>313</v>
      </c>
      <c r="D17115" s="30" t="s">
        <v>314</v>
      </c>
      <c r="E17115" s="30" t="s">
        <v>28</v>
      </c>
      <c r="F17115" s="30" t="s">
        <v>315</v>
      </c>
      <c r="G17115" s="30" t="s">
        <v>83</v>
      </c>
      <c r="H17115" s="30" t="s">
        <v>65</v>
      </c>
      <c r="I17115" s="32">
        <v>6319</v>
      </c>
    </row>
    <row r="17116" spans="1:9" s="33" customFormat="1" x14ac:dyDescent="0.15">
      <c r="A17116" s="31">
        <v>43466</v>
      </c>
      <c r="B17116" s="30" t="s">
        <v>52</v>
      </c>
      <c r="C17116" s="30" t="s">
        <v>313</v>
      </c>
      <c r="D17116" s="30" t="s">
        <v>314</v>
      </c>
      <c r="E17116" s="30" t="s">
        <v>28</v>
      </c>
      <c r="F17116" s="30" t="s">
        <v>315</v>
      </c>
      <c r="G17116" s="30" t="s">
        <v>58</v>
      </c>
      <c r="H17116" s="30" t="s">
        <v>65</v>
      </c>
      <c r="I17116" s="32">
        <v>2002</v>
      </c>
    </row>
    <row r="17117" spans="1:9" s="33" customFormat="1" x14ac:dyDescent="0.15">
      <c r="A17117" s="31">
        <v>43466</v>
      </c>
      <c r="B17117" s="30" t="s">
        <v>52</v>
      </c>
      <c r="C17117" s="30" t="s">
        <v>313</v>
      </c>
      <c r="D17117" s="30" t="s">
        <v>314</v>
      </c>
      <c r="E17117" s="30" t="s">
        <v>28</v>
      </c>
      <c r="F17117" s="30" t="s">
        <v>315</v>
      </c>
      <c r="G17117" s="30" t="s">
        <v>80</v>
      </c>
      <c r="H17117" s="30" t="s">
        <v>59</v>
      </c>
      <c r="I17117" s="32">
        <v>5736</v>
      </c>
    </row>
    <row r="17118" spans="1:9" s="33" customFormat="1" x14ac:dyDescent="0.15">
      <c r="A17118" s="31">
        <v>43466</v>
      </c>
      <c r="B17118" s="30" t="s">
        <v>52</v>
      </c>
      <c r="C17118" s="30" t="s">
        <v>313</v>
      </c>
      <c r="D17118" s="30" t="s">
        <v>314</v>
      </c>
      <c r="E17118" s="30" t="s">
        <v>28</v>
      </c>
      <c r="F17118" s="30" t="s">
        <v>315</v>
      </c>
      <c r="G17118" s="30" t="s">
        <v>56</v>
      </c>
      <c r="H17118" s="30" t="s">
        <v>65</v>
      </c>
      <c r="I17118" s="32">
        <v>5492</v>
      </c>
    </row>
    <row r="17119" spans="1:9" s="33" customFormat="1" x14ac:dyDescent="0.15">
      <c r="A17119" s="31">
        <v>43466</v>
      </c>
      <c r="B17119" s="30" t="s">
        <v>52</v>
      </c>
      <c r="C17119" s="30" t="s">
        <v>313</v>
      </c>
      <c r="D17119" s="30" t="s">
        <v>314</v>
      </c>
      <c r="E17119" s="30" t="s">
        <v>28</v>
      </c>
      <c r="F17119" s="30" t="s">
        <v>315</v>
      </c>
      <c r="G17119" s="30" t="s">
        <v>56</v>
      </c>
      <c r="H17119" s="30" t="s">
        <v>65</v>
      </c>
      <c r="I17119" s="32">
        <v>2323</v>
      </c>
    </row>
    <row r="17120" spans="1:9" s="33" customFormat="1" x14ac:dyDescent="0.15">
      <c r="A17120" s="31">
        <v>43466</v>
      </c>
      <c r="B17120" s="30" t="s">
        <v>62</v>
      </c>
      <c r="C17120" s="30" t="s">
        <v>313</v>
      </c>
      <c r="D17120" s="30" t="s">
        <v>314</v>
      </c>
      <c r="E17120" s="30" t="s">
        <v>28</v>
      </c>
      <c r="F17120" s="30" t="s">
        <v>315</v>
      </c>
      <c r="G17120" s="30" t="s">
        <v>70</v>
      </c>
      <c r="H17120" s="30" t="s">
        <v>57</v>
      </c>
      <c r="I17120" s="32">
        <v>1675</v>
      </c>
    </row>
    <row r="17121" spans="1:9" s="33" customFormat="1" x14ac:dyDescent="0.15">
      <c r="A17121" s="31">
        <v>43466</v>
      </c>
      <c r="B17121" s="30" t="s">
        <v>52</v>
      </c>
      <c r="C17121" s="30" t="s">
        <v>313</v>
      </c>
      <c r="D17121" s="30" t="s">
        <v>314</v>
      </c>
      <c r="E17121" s="30" t="s">
        <v>28</v>
      </c>
      <c r="F17121" s="30" t="s">
        <v>315</v>
      </c>
      <c r="G17121" s="30" t="s">
        <v>80</v>
      </c>
      <c r="H17121" s="30" t="s">
        <v>74</v>
      </c>
      <c r="I17121" s="32">
        <v>4705</v>
      </c>
    </row>
    <row r="17122" spans="1:9" s="33" customFormat="1" x14ac:dyDescent="0.15">
      <c r="A17122" s="31">
        <v>43497</v>
      </c>
      <c r="B17122" s="30" t="s">
        <v>52</v>
      </c>
      <c r="C17122" s="30" t="s">
        <v>313</v>
      </c>
      <c r="D17122" s="30" t="s">
        <v>314</v>
      </c>
      <c r="E17122" s="30" t="s">
        <v>28</v>
      </c>
      <c r="F17122" s="30" t="s">
        <v>315</v>
      </c>
      <c r="G17122" s="30" t="s">
        <v>58</v>
      </c>
      <c r="H17122" s="30" t="s">
        <v>79</v>
      </c>
      <c r="I17122" s="32">
        <v>7164</v>
      </c>
    </row>
    <row r="17123" spans="1:9" s="33" customFormat="1" x14ac:dyDescent="0.15">
      <c r="A17123" s="31">
        <v>43497</v>
      </c>
      <c r="B17123" s="30" t="s">
        <v>52</v>
      </c>
      <c r="C17123" s="30" t="s">
        <v>313</v>
      </c>
      <c r="D17123" s="30" t="s">
        <v>314</v>
      </c>
      <c r="E17123" s="30" t="s">
        <v>28</v>
      </c>
      <c r="F17123" s="30" t="s">
        <v>315</v>
      </c>
      <c r="G17123" s="30" t="s">
        <v>60</v>
      </c>
      <c r="H17123" s="30" t="s">
        <v>68</v>
      </c>
      <c r="I17123" s="32">
        <v>2897</v>
      </c>
    </row>
    <row r="17124" spans="1:9" s="33" customFormat="1" x14ac:dyDescent="0.15">
      <c r="A17124" s="31">
        <v>43497</v>
      </c>
      <c r="B17124" s="30" t="s">
        <v>62</v>
      </c>
      <c r="C17124" s="30" t="s">
        <v>313</v>
      </c>
      <c r="D17124" s="30" t="s">
        <v>314</v>
      </c>
      <c r="E17124" s="30" t="s">
        <v>28</v>
      </c>
      <c r="F17124" s="30" t="s">
        <v>315</v>
      </c>
      <c r="G17124" s="30" t="s">
        <v>63</v>
      </c>
      <c r="H17124" s="30" t="s">
        <v>68</v>
      </c>
      <c r="I17124" s="32">
        <v>2804</v>
      </c>
    </row>
    <row r="17125" spans="1:9" s="33" customFormat="1" x14ac:dyDescent="0.15">
      <c r="A17125" s="31">
        <v>43497</v>
      </c>
      <c r="B17125" s="30" t="s">
        <v>52</v>
      </c>
      <c r="C17125" s="30" t="s">
        <v>313</v>
      </c>
      <c r="D17125" s="30" t="s">
        <v>314</v>
      </c>
      <c r="E17125" s="30" t="s">
        <v>28</v>
      </c>
      <c r="F17125" s="30" t="s">
        <v>315</v>
      </c>
      <c r="G17125" s="30" t="s">
        <v>82</v>
      </c>
      <c r="H17125" s="30" t="s">
        <v>79</v>
      </c>
      <c r="I17125" s="32">
        <v>6087</v>
      </c>
    </row>
    <row r="17126" spans="1:9" s="33" customFormat="1" x14ac:dyDescent="0.15">
      <c r="A17126" s="31">
        <v>43497</v>
      </c>
      <c r="B17126" s="30" t="s">
        <v>52</v>
      </c>
      <c r="C17126" s="30" t="s">
        <v>313</v>
      </c>
      <c r="D17126" s="30" t="s">
        <v>314</v>
      </c>
      <c r="E17126" s="30" t="s">
        <v>28</v>
      </c>
      <c r="F17126" s="30" t="s">
        <v>315</v>
      </c>
      <c r="G17126" s="30" t="s">
        <v>66</v>
      </c>
      <c r="H17126" s="30" t="s">
        <v>64</v>
      </c>
      <c r="I17126" s="32">
        <v>3216</v>
      </c>
    </row>
    <row r="17127" spans="1:9" s="33" customFormat="1" x14ac:dyDescent="0.15">
      <c r="A17127" s="31">
        <v>43497</v>
      </c>
      <c r="B17127" s="30" t="s">
        <v>62</v>
      </c>
      <c r="C17127" s="30" t="s">
        <v>313</v>
      </c>
      <c r="D17127" s="30" t="s">
        <v>314</v>
      </c>
      <c r="E17127" s="30" t="s">
        <v>28</v>
      </c>
      <c r="F17127" s="30" t="s">
        <v>315</v>
      </c>
      <c r="G17127" s="30" t="s">
        <v>85</v>
      </c>
      <c r="H17127" s="30" t="s">
        <v>65</v>
      </c>
      <c r="I17127" s="32">
        <v>1712</v>
      </c>
    </row>
    <row r="17128" spans="1:9" s="33" customFormat="1" x14ac:dyDescent="0.15">
      <c r="A17128" s="31">
        <v>43497</v>
      </c>
      <c r="B17128" s="30" t="s">
        <v>62</v>
      </c>
      <c r="C17128" s="30" t="s">
        <v>313</v>
      </c>
      <c r="D17128" s="30" t="s">
        <v>314</v>
      </c>
      <c r="E17128" s="30" t="s">
        <v>28</v>
      </c>
      <c r="F17128" s="30" t="s">
        <v>315</v>
      </c>
      <c r="G17128" s="30" t="s">
        <v>72</v>
      </c>
      <c r="H17128" s="30" t="s">
        <v>65</v>
      </c>
      <c r="I17128" s="32">
        <v>1189</v>
      </c>
    </row>
    <row r="17129" spans="1:9" s="33" customFormat="1" x14ac:dyDescent="0.15">
      <c r="A17129" s="31">
        <v>43497</v>
      </c>
      <c r="B17129" s="30" t="s">
        <v>52</v>
      </c>
      <c r="C17129" s="30" t="s">
        <v>313</v>
      </c>
      <c r="D17129" s="30" t="s">
        <v>314</v>
      </c>
      <c r="E17129" s="30" t="s">
        <v>28</v>
      </c>
      <c r="F17129" s="30" t="s">
        <v>315</v>
      </c>
      <c r="G17129" s="30" t="s">
        <v>70</v>
      </c>
      <c r="H17129" s="30" t="s">
        <v>68</v>
      </c>
      <c r="I17129" s="32">
        <v>5866</v>
      </c>
    </row>
    <row r="17130" spans="1:9" s="33" customFormat="1" x14ac:dyDescent="0.15">
      <c r="A17130" s="31">
        <v>43497</v>
      </c>
      <c r="B17130" s="30" t="s">
        <v>62</v>
      </c>
      <c r="C17130" s="30" t="s">
        <v>313</v>
      </c>
      <c r="D17130" s="30" t="s">
        <v>314</v>
      </c>
      <c r="E17130" s="30" t="s">
        <v>28</v>
      </c>
      <c r="F17130" s="30" t="s">
        <v>315</v>
      </c>
      <c r="G17130" s="30" t="s">
        <v>80</v>
      </c>
      <c r="H17130" s="30" t="s">
        <v>79</v>
      </c>
      <c r="I17130" s="32">
        <v>8031</v>
      </c>
    </row>
    <row r="17131" spans="1:9" s="33" customFormat="1" x14ac:dyDescent="0.15">
      <c r="A17131" s="31">
        <v>43497</v>
      </c>
      <c r="B17131" s="30" t="s">
        <v>52</v>
      </c>
      <c r="C17131" s="30" t="s">
        <v>313</v>
      </c>
      <c r="D17131" s="30" t="s">
        <v>314</v>
      </c>
      <c r="E17131" s="30" t="s">
        <v>28</v>
      </c>
      <c r="F17131" s="30" t="s">
        <v>315</v>
      </c>
      <c r="G17131" s="30" t="s">
        <v>70</v>
      </c>
      <c r="H17131" s="30" t="s">
        <v>65</v>
      </c>
      <c r="I17131" s="32">
        <v>1072</v>
      </c>
    </row>
    <row r="17132" spans="1:9" s="33" customFormat="1" x14ac:dyDescent="0.15">
      <c r="A17132" s="31">
        <v>43497</v>
      </c>
      <c r="B17132" s="30" t="s">
        <v>62</v>
      </c>
      <c r="C17132" s="30" t="s">
        <v>313</v>
      </c>
      <c r="D17132" s="30" t="s">
        <v>314</v>
      </c>
      <c r="E17132" s="30" t="s">
        <v>28</v>
      </c>
      <c r="F17132" s="30" t="s">
        <v>315</v>
      </c>
      <c r="G17132" s="30" t="s">
        <v>83</v>
      </c>
      <c r="H17132" s="30" t="s">
        <v>68</v>
      </c>
      <c r="I17132" s="32">
        <v>9122</v>
      </c>
    </row>
    <row r="17133" spans="1:9" s="33" customFormat="1" x14ac:dyDescent="0.15">
      <c r="A17133" s="31">
        <v>43497</v>
      </c>
      <c r="B17133" s="30" t="s">
        <v>62</v>
      </c>
      <c r="C17133" s="30" t="s">
        <v>313</v>
      </c>
      <c r="D17133" s="30" t="s">
        <v>314</v>
      </c>
      <c r="E17133" s="30" t="s">
        <v>28</v>
      </c>
      <c r="F17133" s="30" t="s">
        <v>315</v>
      </c>
      <c r="G17133" s="30" t="s">
        <v>72</v>
      </c>
      <c r="H17133" s="30" t="s">
        <v>65</v>
      </c>
      <c r="I17133" s="32">
        <v>6523</v>
      </c>
    </row>
    <row r="17134" spans="1:9" s="33" customFormat="1" x14ac:dyDescent="0.15">
      <c r="A17134" s="31">
        <v>43497</v>
      </c>
      <c r="B17134" s="30" t="s">
        <v>52</v>
      </c>
      <c r="C17134" s="30" t="s">
        <v>313</v>
      </c>
      <c r="D17134" s="30" t="s">
        <v>314</v>
      </c>
      <c r="E17134" s="30" t="s">
        <v>28</v>
      </c>
      <c r="F17134" s="30" t="s">
        <v>315</v>
      </c>
      <c r="G17134" s="30" t="s">
        <v>73</v>
      </c>
      <c r="H17134" s="30" t="s">
        <v>59</v>
      </c>
      <c r="I17134" s="32">
        <v>7841</v>
      </c>
    </row>
    <row r="17135" spans="1:9" s="33" customFormat="1" x14ac:dyDescent="0.15">
      <c r="A17135" s="31">
        <v>43497</v>
      </c>
      <c r="B17135" s="30" t="s">
        <v>52</v>
      </c>
      <c r="C17135" s="30" t="s">
        <v>313</v>
      </c>
      <c r="D17135" s="30" t="s">
        <v>314</v>
      </c>
      <c r="E17135" s="30" t="s">
        <v>28</v>
      </c>
      <c r="F17135" s="30" t="s">
        <v>315</v>
      </c>
      <c r="G17135" s="30" t="s">
        <v>70</v>
      </c>
      <c r="H17135" s="30" t="s">
        <v>61</v>
      </c>
      <c r="I17135" s="32">
        <v>5647</v>
      </c>
    </row>
    <row r="17136" spans="1:9" s="33" customFormat="1" x14ac:dyDescent="0.15">
      <c r="A17136" s="31">
        <v>43497</v>
      </c>
      <c r="B17136" s="30" t="s">
        <v>62</v>
      </c>
      <c r="C17136" s="30" t="s">
        <v>313</v>
      </c>
      <c r="D17136" s="30" t="s">
        <v>314</v>
      </c>
      <c r="E17136" s="30" t="s">
        <v>28</v>
      </c>
      <c r="F17136" s="30" t="s">
        <v>315</v>
      </c>
      <c r="G17136" s="30" t="s">
        <v>58</v>
      </c>
      <c r="H17136" s="30" t="s">
        <v>61</v>
      </c>
      <c r="I17136" s="32">
        <v>9265</v>
      </c>
    </row>
    <row r="17137" spans="1:9" s="33" customFormat="1" x14ac:dyDescent="0.15">
      <c r="A17137" s="31">
        <v>43497</v>
      </c>
      <c r="B17137" s="30" t="s">
        <v>62</v>
      </c>
      <c r="C17137" s="30" t="s">
        <v>313</v>
      </c>
      <c r="D17137" s="30" t="s">
        <v>314</v>
      </c>
      <c r="E17137" s="30" t="s">
        <v>28</v>
      </c>
      <c r="F17137" s="30" t="s">
        <v>315</v>
      </c>
      <c r="G17137" s="30" t="s">
        <v>58</v>
      </c>
      <c r="H17137" s="30" t="s">
        <v>75</v>
      </c>
      <c r="I17137" s="32">
        <v>3259</v>
      </c>
    </row>
    <row r="17138" spans="1:9" s="33" customFormat="1" x14ac:dyDescent="0.15">
      <c r="A17138" s="31">
        <v>43497</v>
      </c>
      <c r="B17138" s="30" t="s">
        <v>62</v>
      </c>
      <c r="C17138" s="30" t="s">
        <v>313</v>
      </c>
      <c r="D17138" s="30" t="s">
        <v>314</v>
      </c>
      <c r="E17138" s="30" t="s">
        <v>28</v>
      </c>
      <c r="F17138" s="30" t="s">
        <v>315</v>
      </c>
      <c r="G17138" s="30" t="s">
        <v>71</v>
      </c>
      <c r="H17138" s="30" t="s">
        <v>59</v>
      </c>
      <c r="I17138" s="32">
        <v>8120</v>
      </c>
    </row>
    <row r="17139" spans="1:9" s="33" customFormat="1" x14ac:dyDescent="0.15">
      <c r="A17139" s="31">
        <v>43497</v>
      </c>
      <c r="B17139" s="30" t="s">
        <v>52</v>
      </c>
      <c r="C17139" s="30" t="s">
        <v>313</v>
      </c>
      <c r="D17139" s="30" t="s">
        <v>314</v>
      </c>
      <c r="E17139" s="30" t="s">
        <v>28</v>
      </c>
      <c r="F17139" s="30" t="s">
        <v>315</v>
      </c>
      <c r="G17139" s="30" t="s">
        <v>66</v>
      </c>
      <c r="H17139" s="30" t="s">
        <v>79</v>
      </c>
      <c r="I17139" s="32">
        <v>2907</v>
      </c>
    </row>
    <row r="17140" spans="1:9" s="33" customFormat="1" x14ac:dyDescent="0.15">
      <c r="A17140" s="31">
        <v>43497</v>
      </c>
      <c r="B17140" s="30" t="s">
        <v>52</v>
      </c>
      <c r="C17140" s="30" t="s">
        <v>313</v>
      </c>
      <c r="D17140" s="30" t="s">
        <v>314</v>
      </c>
      <c r="E17140" s="30" t="s">
        <v>28</v>
      </c>
      <c r="F17140" s="30" t="s">
        <v>315</v>
      </c>
      <c r="G17140" s="30" t="s">
        <v>76</v>
      </c>
      <c r="H17140" s="30" t="s">
        <v>65</v>
      </c>
      <c r="I17140" s="32">
        <v>7661</v>
      </c>
    </row>
    <row r="17141" spans="1:9" s="33" customFormat="1" x14ac:dyDescent="0.15">
      <c r="A17141" s="31">
        <v>43497</v>
      </c>
      <c r="B17141" s="30" t="s">
        <v>62</v>
      </c>
      <c r="C17141" s="30" t="s">
        <v>313</v>
      </c>
      <c r="D17141" s="30" t="s">
        <v>314</v>
      </c>
      <c r="E17141" s="30" t="s">
        <v>28</v>
      </c>
      <c r="F17141" s="30" t="s">
        <v>315</v>
      </c>
      <c r="G17141" s="30" t="s">
        <v>80</v>
      </c>
      <c r="H17141" s="30" t="s">
        <v>64</v>
      </c>
      <c r="I17141" s="32">
        <v>5610</v>
      </c>
    </row>
    <row r="17142" spans="1:9" s="33" customFormat="1" x14ac:dyDescent="0.15">
      <c r="A17142" s="31">
        <v>43497</v>
      </c>
      <c r="B17142" s="30" t="s">
        <v>62</v>
      </c>
      <c r="C17142" s="30" t="s">
        <v>313</v>
      </c>
      <c r="D17142" s="30" t="s">
        <v>314</v>
      </c>
      <c r="E17142" s="30" t="s">
        <v>28</v>
      </c>
      <c r="F17142" s="30" t="s">
        <v>315</v>
      </c>
      <c r="G17142" s="30" t="s">
        <v>85</v>
      </c>
      <c r="H17142" s="30" t="s">
        <v>57</v>
      </c>
      <c r="I17142" s="32">
        <v>7997</v>
      </c>
    </row>
    <row r="17143" spans="1:9" s="33" customFormat="1" x14ac:dyDescent="0.15">
      <c r="A17143" s="31">
        <v>43497</v>
      </c>
      <c r="B17143" s="30" t="s">
        <v>52</v>
      </c>
      <c r="C17143" s="30" t="s">
        <v>313</v>
      </c>
      <c r="D17143" s="30" t="s">
        <v>314</v>
      </c>
      <c r="E17143" s="30" t="s">
        <v>28</v>
      </c>
      <c r="F17143" s="30" t="s">
        <v>315</v>
      </c>
      <c r="G17143" s="30" t="s">
        <v>77</v>
      </c>
      <c r="H17143" s="30" t="s">
        <v>79</v>
      </c>
      <c r="I17143" s="32">
        <v>2705</v>
      </c>
    </row>
    <row r="17144" spans="1:9" s="33" customFormat="1" x14ac:dyDescent="0.15">
      <c r="A17144" s="31">
        <v>43497</v>
      </c>
      <c r="B17144" s="30" t="s">
        <v>52</v>
      </c>
      <c r="C17144" s="30" t="s">
        <v>313</v>
      </c>
      <c r="D17144" s="30" t="s">
        <v>314</v>
      </c>
      <c r="E17144" s="30" t="s">
        <v>28</v>
      </c>
      <c r="F17144" s="30" t="s">
        <v>315</v>
      </c>
      <c r="G17144" s="30" t="s">
        <v>78</v>
      </c>
      <c r="H17144" s="30" t="s">
        <v>64</v>
      </c>
      <c r="I17144" s="32">
        <v>6251</v>
      </c>
    </row>
    <row r="17145" spans="1:9" s="33" customFormat="1" x14ac:dyDescent="0.15">
      <c r="A17145" s="31">
        <v>43497</v>
      </c>
      <c r="B17145" s="30" t="s">
        <v>52</v>
      </c>
      <c r="C17145" s="30" t="s">
        <v>313</v>
      </c>
      <c r="D17145" s="30" t="s">
        <v>314</v>
      </c>
      <c r="E17145" s="30" t="s">
        <v>28</v>
      </c>
      <c r="F17145" s="30" t="s">
        <v>315</v>
      </c>
      <c r="G17145" s="30" t="s">
        <v>73</v>
      </c>
      <c r="H17145" s="30" t="s">
        <v>68</v>
      </c>
      <c r="I17145" s="32">
        <v>2139</v>
      </c>
    </row>
    <row r="17146" spans="1:9" s="33" customFormat="1" x14ac:dyDescent="0.15">
      <c r="A17146" s="31">
        <v>43497</v>
      </c>
      <c r="B17146" s="30" t="s">
        <v>52</v>
      </c>
      <c r="C17146" s="30" t="s">
        <v>313</v>
      </c>
      <c r="D17146" s="30" t="s">
        <v>314</v>
      </c>
      <c r="E17146" s="30" t="s">
        <v>28</v>
      </c>
      <c r="F17146" s="30" t="s">
        <v>315</v>
      </c>
      <c r="G17146" s="30" t="s">
        <v>78</v>
      </c>
      <c r="H17146" s="30" t="s">
        <v>79</v>
      </c>
      <c r="I17146" s="32">
        <v>7171</v>
      </c>
    </row>
    <row r="17147" spans="1:9" s="33" customFormat="1" x14ac:dyDescent="0.15">
      <c r="A17147" s="31">
        <v>43497</v>
      </c>
      <c r="B17147" s="30" t="s">
        <v>52</v>
      </c>
      <c r="C17147" s="30" t="s">
        <v>313</v>
      </c>
      <c r="D17147" s="30" t="s">
        <v>314</v>
      </c>
      <c r="E17147" s="30" t="s">
        <v>28</v>
      </c>
      <c r="F17147" s="30" t="s">
        <v>315</v>
      </c>
      <c r="G17147" s="30" t="s">
        <v>80</v>
      </c>
      <c r="H17147" s="30" t="s">
        <v>57</v>
      </c>
      <c r="I17147" s="32">
        <v>6899</v>
      </c>
    </row>
    <row r="17148" spans="1:9" s="33" customFormat="1" x14ac:dyDescent="0.15">
      <c r="A17148" s="31">
        <v>43497</v>
      </c>
      <c r="B17148" s="30" t="s">
        <v>52</v>
      </c>
      <c r="C17148" s="30" t="s">
        <v>313</v>
      </c>
      <c r="D17148" s="30" t="s">
        <v>314</v>
      </c>
      <c r="E17148" s="30" t="s">
        <v>28</v>
      </c>
      <c r="F17148" s="30" t="s">
        <v>315</v>
      </c>
      <c r="G17148" s="30" t="s">
        <v>76</v>
      </c>
      <c r="H17148" s="30" t="s">
        <v>61</v>
      </c>
      <c r="I17148" s="32">
        <v>7983</v>
      </c>
    </row>
    <row r="17149" spans="1:9" s="33" customFormat="1" x14ac:dyDescent="0.15">
      <c r="A17149" s="31">
        <v>43497</v>
      </c>
      <c r="B17149" s="30" t="s">
        <v>52</v>
      </c>
      <c r="C17149" s="30" t="s">
        <v>313</v>
      </c>
      <c r="D17149" s="30" t="s">
        <v>314</v>
      </c>
      <c r="E17149" s="30" t="s">
        <v>28</v>
      </c>
      <c r="F17149" s="30" t="s">
        <v>315</v>
      </c>
      <c r="G17149" s="30" t="s">
        <v>66</v>
      </c>
      <c r="H17149" s="30" t="s">
        <v>68</v>
      </c>
      <c r="I17149" s="32">
        <v>6277</v>
      </c>
    </row>
    <row r="17150" spans="1:9" s="33" customFormat="1" x14ac:dyDescent="0.15">
      <c r="A17150" s="31">
        <v>43497</v>
      </c>
      <c r="B17150" s="30" t="s">
        <v>52</v>
      </c>
      <c r="C17150" s="30" t="s">
        <v>313</v>
      </c>
      <c r="D17150" s="30" t="s">
        <v>314</v>
      </c>
      <c r="E17150" s="30" t="s">
        <v>28</v>
      </c>
      <c r="F17150" s="30" t="s">
        <v>315</v>
      </c>
      <c r="G17150" s="30" t="s">
        <v>58</v>
      </c>
      <c r="H17150" s="30" t="s">
        <v>65</v>
      </c>
      <c r="I17150" s="32">
        <v>3350</v>
      </c>
    </row>
    <row r="17151" spans="1:9" s="33" customFormat="1" x14ac:dyDescent="0.15">
      <c r="A17151" s="31">
        <v>43497</v>
      </c>
      <c r="B17151" s="30" t="s">
        <v>52</v>
      </c>
      <c r="C17151" s="30" t="s">
        <v>313</v>
      </c>
      <c r="D17151" s="30" t="s">
        <v>314</v>
      </c>
      <c r="E17151" s="30" t="s">
        <v>28</v>
      </c>
      <c r="F17151" s="30" t="s">
        <v>315</v>
      </c>
      <c r="G17151" s="30" t="s">
        <v>56</v>
      </c>
      <c r="H17151" s="30" t="s">
        <v>79</v>
      </c>
      <c r="I17151" s="32">
        <v>7236</v>
      </c>
    </row>
    <row r="17152" spans="1:9" s="33" customFormat="1" x14ac:dyDescent="0.15">
      <c r="A17152" s="31">
        <v>43497</v>
      </c>
      <c r="B17152" s="30" t="s">
        <v>52</v>
      </c>
      <c r="C17152" s="30" t="s">
        <v>313</v>
      </c>
      <c r="D17152" s="30" t="s">
        <v>314</v>
      </c>
      <c r="E17152" s="30" t="s">
        <v>28</v>
      </c>
      <c r="F17152" s="30" t="s">
        <v>315</v>
      </c>
      <c r="G17152" s="30" t="s">
        <v>84</v>
      </c>
      <c r="H17152" s="30" t="s">
        <v>61</v>
      </c>
      <c r="I17152" s="32">
        <v>7560</v>
      </c>
    </row>
    <row r="17153" spans="1:9" s="33" customFormat="1" x14ac:dyDescent="0.15">
      <c r="A17153" s="31">
        <v>43497</v>
      </c>
      <c r="B17153" s="30" t="s">
        <v>62</v>
      </c>
      <c r="C17153" s="30" t="s">
        <v>313</v>
      </c>
      <c r="D17153" s="30" t="s">
        <v>314</v>
      </c>
      <c r="E17153" s="30" t="s">
        <v>28</v>
      </c>
      <c r="F17153" s="30" t="s">
        <v>315</v>
      </c>
      <c r="G17153" s="30" t="s">
        <v>83</v>
      </c>
      <c r="H17153" s="30" t="s">
        <v>68</v>
      </c>
      <c r="I17153" s="32">
        <v>8806</v>
      </c>
    </row>
    <row r="17154" spans="1:9" s="33" customFormat="1" x14ac:dyDescent="0.15">
      <c r="A17154" s="31">
        <v>43497</v>
      </c>
      <c r="B17154" s="30" t="s">
        <v>52</v>
      </c>
      <c r="C17154" s="30" t="s">
        <v>313</v>
      </c>
      <c r="D17154" s="30" t="s">
        <v>314</v>
      </c>
      <c r="E17154" s="30" t="s">
        <v>28</v>
      </c>
      <c r="F17154" s="30" t="s">
        <v>315</v>
      </c>
      <c r="G17154" s="30" t="s">
        <v>58</v>
      </c>
      <c r="H17154" s="30" t="s">
        <v>59</v>
      </c>
      <c r="I17154" s="32">
        <v>4914</v>
      </c>
    </row>
    <row r="17155" spans="1:9" s="33" customFormat="1" x14ac:dyDescent="0.15">
      <c r="A17155" s="31">
        <v>43497</v>
      </c>
      <c r="B17155" s="30" t="s">
        <v>52</v>
      </c>
      <c r="C17155" s="30" t="s">
        <v>313</v>
      </c>
      <c r="D17155" s="30" t="s">
        <v>314</v>
      </c>
      <c r="E17155" s="30" t="s">
        <v>28</v>
      </c>
      <c r="F17155" s="30" t="s">
        <v>315</v>
      </c>
      <c r="G17155" s="30" t="s">
        <v>80</v>
      </c>
      <c r="H17155" s="30" t="s">
        <v>64</v>
      </c>
      <c r="I17155" s="32">
        <v>7510</v>
      </c>
    </row>
    <row r="17156" spans="1:9" s="33" customFormat="1" x14ac:dyDescent="0.15">
      <c r="A17156" s="31">
        <v>43497</v>
      </c>
      <c r="B17156" s="30" t="s">
        <v>52</v>
      </c>
      <c r="C17156" s="30" t="s">
        <v>313</v>
      </c>
      <c r="D17156" s="30" t="s">
        <v>314</v>
      </c>
      <c r="E17156" s="30" t="s">
        <v>28</v>
      </c>
      <c r="F17156" s="30" t="s">
        <v>315</v>
      </c>
      <c r="G17156" s="30" t="s">
        <v>84</v>
      </c>
      <c r="H17156" s="30" t="s">
        <v>68</v>
      </c>
      <c r="I17156" s="32">
        <v>3269</v>
      </c>
    </row>
    <row r="17157" spans="1:9" s="33" customFormat="1" x14ac:dyDescent="0.15">
      <c r="A17157" s="31">
        <v>43497</v>
      </c>
      <c r="B17157" s="30" t="s">
        <v>52</v>
      </c>
      <c r="C17157" s="30" t="s">
        <v>313</v>
      </c>
      <c r="D17157" s="30" t="s">
        <v>314</v>
      </c>
      <c r="E17157" s="30" t="s">
        <v>28</v>
      </c>
      <c r="F17157" s="30" t="s">
        <v>315</v>
      </c>
      <c r="G17157" s="30" t="s">
        <v>56</v>
      </c>
      <c r="H17157" s="30" t="s">
        <v>75</v>
      </c>
      <c r="I17157" s="32">
        <v>6611</v>
      </c>
    </row>
    <row r="17158" spans="1:9" s="33" customFormat="1" x14ac:dyDescent="0.15">
      <c r="A17158" s="31">
        <v>43497</v>
      </c>
      <c r="B17158" s="30" t="s">
        <v>62</v>
      </c>
      <c r="C17158" s="30" t="s">
        <v>313</v>
      </c>
      <c r="D17158" s="30" t="s">
        <v>314</v>
      </c>
      <c r="E17158" s="30" t="s">
        <v>28</v>
      </c>
      <c r="F17158" s="30" t="s">
        <v>315</v>
      </c>
      <c r="G17158" s="30" t="s">
        <v>70</v>
      </c>
      <c r="H17158" s="30" t="s">
        <v>79</v>
      </c>
      <c r="I17158" s="32">
        <v>9134</v>
      </c>
    </row>
    <row r="17159" spans="1:9" s="33" customFormat="1" x14ac:dyDescent="0.15">
      <c r="A17159" s="31">
        <v>43525</v>
      </c>
      <c r="B17159" s="30" t="s">
        <v>52</v>
      </c>
      <c r="C17159" s="30" t="s">
        <v>313</v>
      </c>
      <c r="D17159" s="30" t="s">
        <v>314</v>
      </c>
      <c r="E17159" s="30" t="s">
        <v>28</v>
      </c>
      <c r="F17159" s="30" t="s">
        <v>315</v>
      </c>
      <c r="G17159" s="30" t="s">
        <v>56</v>
      </c>
      <c r="H17159" s="30" t="s">
        <v>68</v>
      </c>
      <c r="I17159" s="32">
        <v>7043</v>
      </c>
    </row>
    <row r="17160" spans="1:9" s="33" customFormat="1" x14ac:dyDescent="0.15">
      <c r="A17160" s="31">
        <v>43525</v>
      </c>
      <c r="B17160" s="30" t="s">
        <v>52</v>
      </c>
      <c r="C17160" s="30" t="s">
        <v>313</v>
      </c>
      <c r="D17160" s="30" t="s">
        <v>314</v>
      </c>
      <c r="E17160" s="30" t="s">
        <v>28</v>
      </c>
      <c r="F17160" s="30" t="s">
        <v>315</v>
      </c>
      <c r="G17160" s="30" t="s">
        <v>58</v>
      </c>
      <c r="H17160" s="30" t="s">
        <v>64</v>
      </c>
      <c r="I17160" s="32">
        <v>7040</v>
      </c>
    </row>
    <row r="17161" spans="1:9" s="33" customFormat="1" x14ac:dyDescent="0.15">
      <c r="A17161" s="31">
        <v>43525</v>
      </c>
      <c r="B17161" s="30" t="s">
        <v>52</v>
      </c>
      <c r="C17161" s="30" t="s">
        <v>313</v>
      </c>
      <c r="D17161" s="30" t="s">
        <v>314</v>
      </c>
      <c r="E17161" s="30" t="s">
        <v>28</v>
      </c>
      <c r="F17161" s="30" t="s">
        <v>315</v>
      </c>
      <c r="G17161" s="30" t="s">
        <v>60</v>
      </c>
      <c r="H17161" s="30" t="s">
        <v>61</v>
      </c>
      <c r="I17161" s="32">
        <v>6484</v>
      </c>
    </row>
    <row r="17162" spans="1:9" s="33" customFormat="1" x14ac:dyDescent="0.15">
      <c r="A17162" s="31">
        <v>43525</v>
      </c>
      <c r="B17162" s="30" t="s">
        <v>62</v>
      </c>
      <c r="C17162" s="30" t="s">
        <v>313</v>
      </c>
      <c r="D17162" s="30" t="s">
        <v>314</v>
      </c>
      <c r="E17162" s="30" t="s">
        <v>28</v>
      </c>
      <c r="F17162" s="30" t="s">
        <v>315</v>
      </c>
      <c r="G17162" s="30" t="s">
        <v>63</v>
      </c>
      <c r="H17162" s="30" t="s">
        <v>57</v>
      </c>
      <c r="I17162" s="32">
        <v>5563</v>
      </c>
    </row>
    <row r="17163" spans="1:9" s="33" customFormat="1" x14ac:dyDescent="0.15">
      <c r="A17163" s="31">
        <v>43525</v>
      </c>
      <c r="B17163" s="30" t="s">
        <v>52</v>
      </c>
      <c r="C17163" s="30" t="s">
        <v>313</v>
      </c>
      <c r="D17163" s="30" t="s">
        <v>314</v>
      </c>
      <c r="E17163" s="30" t="s">
        <v>28</v>
      </c>
      <c r="F17163" s="30" t="s">
        <v>315</v>
      </c>
      <c r="G17163" s="30" t="s">
        <v>58</v>
      </c>
      <c r="H17163" s="30" t="s">
        <v>68</v>
      </c>
      <c r="I17163" s="32">
        <v>4623</v>
      </c>
    </row>
    <row r="17164" spans="1:9" s="33" customFormat="1" x14ac:dyDescent="0.15">
      <c r="A17164" s="31">
        <v>43525</v>
      </c>
      <c r="B17164" s="30" t="s">
        <v>52</v>
      </c>
      <c r="C17164" s="30" t="s">
        <v>313</v>
      </c>
      <c r="D17164" s="30" t="s">
        <v>314</v>
      </c>
      <c r="E17164" s="30" t="s">
        <v>28</v>
      </c>
      <c r="F17164" s="30" t="s">
        <v>315</v>
      </c>
      <c r="G17164" s="30" t="s">
        <v>66</v>
      </c>
      <c r="H17164" s="30" t="s">
        <v>64</v>
      </c>
      <c r="I17164" s="32">
        <v>1500</v>
      </c>
    </row>
    <row r="17165" spans="1:9" s="33" customFormat="1" x14ac:dyDescent="0.15">
      <c r="A17165" s="31">
        <v>43525</v>
      </c>
      <c r="B17165" s="30" t="s">
        <v>62</v>
      </c>
      <c r="C17165" s="30" t="s">
        <v>313</v>
      </c>
      <c r="D17165" s="30" t="s">
        <v>314</v>
      </c>
      <c r="E17165" s="30" t="s">
        <v>28</v>
      </c>
      <c r="F17165" s="30" t="s">
        <v>315</v>
      </c>
      <c r="G17165" s="30" t="s">
        <v>85</v>
      </c>
      <c r="H17165" s="30" t="s">
        <v>79</v>
      </c>
      <c r="I17165" s="32">
        <v>8958</v>
      </c>
    </row>
    <row r="17166" spans="1:9" s="33" customFormat="1" x14ac:dyDescent="0.15">
      <c r="A17166" s="31">
        <v>43525</v>
      </c>
      <c r="B17166" s="30" t="s">
        <v>62</v>
      </c>
      <c r="C17166" s="30" t="s">
        <v>313</v>
      </c>
      <c r="D17166" s="30" t="s">
        <v>314</v>
      </c>
      <c r="E17166" s="30" t="s">
        <v>28</v>
      </c>
      <c r="F17166" s="30" t="s">
        <v>315</v>
      </c>
      <c r="G17166" s="30" t="s">
        <v>72</v>
      </c>
      <c r="H17166" s="30" t="s">
        <v>79</v>
      </c>
      <c r="I17166" s="32">
        <v>7272</v>
      </c>
    </row>
    <row r="17167" spans="1:9" s="33" customFormat="1" x14ac:dyDescent="0.15">
      <c r="A17167" s="31">
        <v>43525</v>
      </c>
      <c r="B17167" s="30" t="s">
        <v>52</v>
      </c>
      <c r="C17167" s="30" t="s">
        <v>313</v>
      </c>
      <c r="D17167" s="30" t="s">
        <v>314</v>
      </c>
      <c r="E17167" s="30" t="s">
        <v>28</v>
      </c>
      <c r="F17167" s="30" t="s">
        <v>315</v>
      </c>
      <c r="G17167" s="30" t="s">
        <v>70</v>
      </c>
      <c r="H17167" s="30" t="s">
        <v>79</v>
      </c>
      <c r="I17167" s="32">
        <v>5211</v>
      </c>
    </row>
    <row r="17168" spans="1:9" s="33" customFormat="1" x14ac:dyDescent="0.15">
      <c r="A17168" s="31">
        <v>43525</v>
      </c>
      <c r="B17168" s="30" t="s">
        <v>62</v>
      </c>
      <c r="C17168" s="30" t="s">
        <v>313</v>
      </c>
      <c r="D17168" s="30" t="s">
        <v>314</v>
      </c>
      <c r="E17168" s="30" t="s">
        <v>28</v>
      </c>
      <c r="F17168" s="30" t="s">
        <v>315</v>
      </c>
      <c r="G17168" s="30" t="s">
        <v>70</v>
      </c>
      <c r="H17168" s="30" t="s">
        <v>61</v>
      </c>
      <c r="I17168" s="32">
        <v>6685</v>
      </c>
    </row>
    <row r="17169" spans="1:9" s="33" customFormat="1" x14ac:dyDescent="0.15">
      <c r="A17169" s="31">
        <v>43525</v>
      </c>
      <c r="B17169" s="30" t="s">
        <v>52</v>
      </c>
      <c r="C17169" s="30" t="s">
        <v>313</v>
      </c>
      <c r="D17169" s="30" t="s">
        <v>314</v>
      </c>
      <c r="E17169" s="30" t="s">
        <v>28</v>
      </c>
      <c r="F17169" s="30" t="s">
        <v>315</v>
      </c>
      <c r="G17169" s="30" t="s">
        <v>70</v>
      </c>
      <c r="H17169" s="30" t="s">
        <v>79</v>
      </c>
      <c r="I17169" s="32">
        <v>9735</v>
      </c>
    </row>
    <row r="17170" spans="1:9" s="33" customFormat="1" x14ac:dyDescent="0.15">
      <c r="A17170" s="31">
        <v>43525</v>
      </c>
      <c r="B17170" s="30" t="s">
        <v>62</v>
      </c>
      <c r="C17170" s="30" t="s">
        <v>313</v>
      </c>
      <c r="D17170" s="30" t="s">
        <v>314</v>
      </c>
      <c r="E17170" s="30" t="s">
        <v>28</v>
      </c>
      <c r="F17170" s="30" t="s">
        <v>315</v>
      </c>
      <c r="G17170" s="30" t="s">
        <v>83</v>
      </c>
      <c r="H17170" s="30" t="s">
        <v>68</v>
      </c>
      <c r="I17170" s="32">
        <v>6760</v>
      </c>
    </row>
    <row r="17171" spans="1:9" s="33" customFormat="1" x14ac:dyDescent="0.15">
      <c r="A17171" s="31">
        <v>43525</v>
      </c>
      <c r="B17171" s="30" t="s">
        <v>62</v>
      </c>
      <c r="C17171" s="30" t="s">
        <v>313</v>
      </c>
      <c r="D17171" s="30" t="s">
        <v>314</v>
      </c>
      <c r="E17171" s="30" t="s">
        <v>28</v>
      </c>
      <c r="F17171" s="30" t="s">
        <v>315</v>
      </c>
      <c r="G17171" s="30" t="s">
        <v>69</v>
      </c>
      <c r="H17171" s="30" t="s">
        <v>79</v>
      </c>
      <c r="I17171" s="32">
        <v>6342</v>
      </c>
    </row>
    <row r="17172" spans="1:9" s="33" customFormat="1" x14ac:dyDescent="0.15">
      <c r="A17172" s="31">
        <v>43525</v>
      </c>
      <c r="B17172" s="30" t="s">
        <v>52</v>
      </c>
      <c r="C17172" s="30" t="s">
        <v>313</v>
      </c>
      <c r="D17172" s="30" t="s">
        <v>314</v>
      </c>
      <c r="E17172" s="30" t="s">
        <v>28</v>
      </c>
      <c r="F17172" s="30" t="s">
        <v>315</v>
      </c>
      <c r="G17172" s="30" t="s">
        <v>73</v>
      </c>
      <c r="H17172" s="30" t="s">
        <v>79</v>
      </c>
      <c r="I17172" s="32">
        <v>1591</v>
      </c>
    </row>
    <row r="17173" spans="1:9" s="33" customFormat="1" x14ac:dyDescent="0.15">
      <c r="A17173" s="31">
        <v>43525</v>
      </c>
      <c r="B17173" s="30" t="s">
        <v>62</v>
      </c>
      <c r="C17173" s="30" t="s">
        <v>313</v>
      </c>
      <c r="D17173" s="30" t="s">
        <v>314</v>
      </c>
      <c r="E17173" s="30" t="s">
        <v>28</v>
      </c>
      <c r="F17173" s="30" t="s">
        <v>315</v>
      </c>
      <c r="G17173" s="30" t="s">
        <v>73</v>
      </c>
      <c r="H17173" s="30" t="s">
        <v>57</v>
      </c>
      <c r="I17173" s="32">
        <v>4769</v>
      </c>
    </row>
    <row r="17174" spans="1:9" s="33" customFormat="1" x14ac:dyDescent="0.15">
      <c r="A17174" s="31">
        <v>43525</v>
      </c>
      <c r="B17174" s="30" t="s">
        <v>62</v>
      </c>
      <c r="C17174" s="30" t="s">
        <v>313</v>
      </c>
      <c r="D17174" s="30" t="s">
        <v>314</v>
      </c>
      <c r="E17174" s="30" t="s">
        <v>28</v>
      </c>
      <c r="F17174" s="30" t="s">
        <v>315</v>
      </c>
      <c r="G17174" s="30" t="s">
        <v>67</v>
      </c>
      <c r="H17174" s="30" t="s">
        <v>75</v>
      </c>
      <c r="I17174" s="32">
        <v>7263</v>
      </c>
    </row>
    <row r="17175" spans="1:9" s="33" customFormat="1" x14ac:dyDescent="0.15">
      <c r="A17175" s="31">
        <v>43525</v>
      </c>
      <c r="B17175" s="30" t="s">
        <v>62</v>
      </c>
      <c r="C17175" s="30" t="s">
        <v>313</v>
      </c>
      <c r="D17175" s="30" t="s">
        <v>314</v>
      </c>
      <c r="E17175" s="30" t="s">
        <v>28</v>
      </c>
      <c r="F17175" s="30" t="s">
        <v>315</v>
      </c>
      <c r="G17175" s="30" t="s">
        <v>72</v>
      </c>
      <c r="H17175" s="30" t="s">
        <v>65</v>
      </c>
      <c r="I17175" s="32">
        <v>2349</v>
      </c>
    </row>
    <row r="17176" spans="1:9" s="33" customFormat="1" x14ac:dyDescent="0.15">
      <c r="A17176" s="31">
        <v>43525</v>
      </c>
      <c r="B17176" s="30" t="s">
        <v>52</v>
      </c>
      <c r="C17176" s="30" t="s">
        <v>313</v>
      </c>
      <c r="D17176" s="30" t="s">
        <v>314</v>
      </c>
      <c r="E17176" s="30" t="s">
        <v>28</v>
      </c>
      <c r="F17176" s="30" t="s">
        <v>315</v>
      </c>
      <c r="G17176" s="30" t="s">
        <v>66</v>
      </c>
      <c r="H17176" s="30" t="s">
        <v>64</v>
      </c>
      <c r="I17176" s="32">
        <v>8906</v>
      </c>
    </row>
    <row r="17177" spans="1:9" s="33" customFormat="1" x14ac:dyDescent="0.15">
      <c r="A17177" s="31">
        <v>43525</v>
      </c>
      <c r="B17177" s="30" t="s">
        <v>52</v>
      </c>
      <c r="C17177" s="30" t="s">
        <v>313</v>
      </c>
      <c r="D17177" s="30" t="s">
        <v>314</v>
      </c>
      <c r="E17177" s="30" t="s">
        <v>28</v>
      </c>
      <c r="F17177" s="30" t="s">
        <v>315</v>
      </c>
      <c r="G17177" s="30" t="s">
        <v>76</v>
      </c>
      <c r="H17177" s="30" t="s">
        <v>65</v>
      </c>
      <c r="I17177" s="32">
        <v>2767</v>
      </c>
    </row>
    <row r="17178" spans="1:9" s="33" customFormat="1" x14ac:dyDescent="0.15">
      <c r="A17178" s="31">
        <v>43525</v>
      </c>
      <c r="B17178" s="30" t="s">
        <v>62</v>
      </c>
      <c r="C17178" s="30" t="s">
        <v>313</v>
      </c>
      <c r="D17178" s="30" t="s">
        <v>314</v>
      </c>
      <c r="E17178" s="30" t="s">
        <v>28</v>
      </c>
      <c r="F17178" s="30" t="s">
        <v>315</v>
      </c>
      <c r="G17178" s="30" t="s">
        <v>83</v>
      </c>
      <c r="H17178" s="30" t="s">
        <v>57</v>
      </c>
      <c r="I17178" s="32">
        <v>5376</v>
      </c>
    </row>
    <row r="17179" spans="1:9" s="33" customFormat="1" x14ac:dyDescent="0.15">
      <c r="A17179" s="31">
        <v>43525</v>
      </c>
      <c r="B17179" s="30" t="s">
        <v>52</v>
      </c>
      <c r="C17179" s="30" t="s">
        <v>313</v>
      </c>
      <c r="D17179" s="30" t="s">
        <v>314</v>
      </c>
      <c r="E17179" s="30" t="s">
        <v>28</v>
      </c>
      <c r="F17179" s="30" t="s">
        <v>315</v>
      </c>
      <c r="G17179" s="30" t="s">
        <v>71</v>
      </c>
      <c r="H17179" s="30" t="s">
        <v>79</v>
      </c>
      <c r="I17179" s="32">
        <v>2633</v>
      </c>
    </row>
    <row r="17180" spans="1:9" s="33" customFormat="1" x14ac:dyDescent="0.15">
      <c r="A17180" s="31">
        <v>43525</v>
      </c>
      <c r="B17180" s="30" t="s">
        <v>62</v>
      </c>
      <c r="C17180" s="30" t="s">
        <v>313</v>
      </c>
      <c r="D17180" s="30" t="s">
        <v>314</v>
      </c>
      <c r="E17180" s="30" t="s">
        <v>28</v>
      </c>
      <c r="F17180" s="30" t="s">
        <v>315</v>
      </c>
      <c r="G17180" s="30" t="s">
        <v>86</v>
      </c>
      <c r="H17180" s="30" t="s">
        <v>61</v>
      </c>
      <c r="I17180" s="32">
        <v>7418</v>
      </c>
    </row>
    <row r="17181" spans="1:9" s="33" customFormat="1" x14ac:dyDescent="0.15">
      <c r="A17181" s="31">
        <v>43525</v>
      </c>
      <c r="B17181" s="30" t="s">
        <v>62</v>
      </c>
      <c r="C17181" s="30" t="s">
        <v>313</v>
      </c>
      <c r="D17181" s="30" t="s">
        <v>314</v>
      </c>
      <c r="E17181" s="30" t="s">
        <v>28</v>
      </c>
      <c r="F17181" s="30" t="s">
        <v>315</v>
      </c>
      <c r="G17181" s="30" t="s">
        <v>80</v>
      </c>
      <c r="H17181" s="30" t="s">
        <v>57</v>
      </c>
      <c r="I17181" s="32">
        <v>1989</v>
      </c>
    </row>
    <row r="17182" spans="1:9" s="33" customFormat="1" x14ac:dyDescent="0.15">
      <c r="A17182" s="31">
        <v>43525</v>
      </c>
      <c r="B17182" s="30" t="s">
        <v>52</v>
      </c>
      <c r="C17182" s="30" t="s">
        <v>313</v>
      </c>
      <c r="D17182" s="30" t="s">
        <v>314</v>
      </c>
      <c r="E17182" s="30" t="s">
        <v>28</v>
      </c>
      <c r="F17182" s="30" t="s">
        <v>315</v>
      </c>
      <c r="G17182" s="30" t="s">
        <v>73</v>
      </c>
      <c r="H17182" s="30" t="s">
        <v>59</v>
      </c>
      <c r="I17182" s="32">
        <v>6609</v>
      </c>
    </row>
    <row r="17183" spans="1:9" s="33" customFormat="1" x14ac:dyDescent="0.15">
      <c r="A17183" s="31">
        <v>43525</v>
      </c>
      <c r="B17183" s="30" t="s">
        <v>62</v>
      </c>
      <c r="C17183" s="30" t="s">
        <v>313</v>
      </c>
      <c r="D17183" s="30" t="s">
        <v>314</v>
      </c>
      <c r="E17183" s="30" t="s">
        <v>28</v>
      </c>
      <c r="F17183" s="30" t="s">
        <v>315</v>
      </c>
      <c r="G17183" s="30" t="s">
        <v>82</v>
      </c>
      <c r="H17183" s="30" t="s">
        <v>79</v>
      </c>
      <c r="I17183" s="32">
        <v>3883</v>
      </c>
    </row>
    <row r="17184" spans="1:9" s="33" customFormat="1" x14ac:dyDescent="0.15">
      <c r="A17184" s="31">
        <v>43525</v>
      </c>
      <c r="B17184" s="30" t="s">
        <v>52</v>
      </c>
      <c r="C17184" s="30" t="s">
        <v>313</v>
      </c>
      <c r="D17184" s="30" t="s">
        <v>314</v>
      </c>
      <c r="E17184" s="30" t="s">
        <v>28</v>
      </c>
      <c r="F17184" s="30" t="s">
        <v>315</v>
      </c>
      <c r="G17184" s="30" t="s">
        <v>77</v>
      </c>
      <c r="H17184" s="30" t="s">
        <v>68</v>
      </c>
      <c r="I17184" s="32">
        <v>6821</v>
      </c>
    </row>
    <row r="17185" spans="1:9" s="33" customFormat="1" x14ac:dyDescent="0.15">
      <c r="A17185" s="31">
        <v>43525</v>
      </c>
      <c r="B17185" s="30" t="s">
        <v>52</v>
      </c>
      <c r="C17185" s="30" t="s">
        <v>313</v>
      </c>
      <c r="D17185" s="30" t="s">
        <v>314</v>
      </c>
      <c r="E17185" s="30" t="s">
        <v>28</v>
      </c>
      <c r="F17185" s="30" t="s">
        <v>315</v>
      </c>
      <c r="G17185" s="30" t="s">
        <v>76</v>
      </c>
      <c r="H17185" s="30" t="s">
        <v>68</v>
      </c>
      <c r="I17185" s="32">
        <v>9243</v>
      </c>
    </row>
    <row r="17186" spans="1:9" s="33" customFormat="1" x14ac:dyDescent="0.15">
      <c r="A17186" s="31">
        <v>43525</v>
      </c>
      <c r="B17186" s="30" t="s">
        <v>52</v>
      </c>
      <c r="C17186" s="30" t="s">
        <v>313</v>
      </c>
      <c r="D17186" s="30" t="s">
        <v>314</v>
      </c>
      <c r="E17186" s="30" t="s">
        <v>28</v>
      </c>
      <c r="F17186" s="30" t="s">
        <v>315</v>
      </c>
      <c r="G17186" s="30" t="s">
        <v>66</v>
      </c>
      <c r="H17186" s="30" t="s">
        <v>64</v>
      </c>
      <c r="I17186" s="32">
        <v>2244</v>
      </c>
    </row>
    <row r="17187" spans="1:9" s="33" customFormat="1" x14ac:dyDescent="0.15">
      <c r="A17187" s="31">
        <v>43525</v>
      </c>
      <c r="B17187" s="30" t="s">
        <v>62</v>
      </c>
      <c r="C17187" s="30" t="s">
        <v>313</v>
      </c>
      <c r="D17187" s="30" t="s">
        <v>314</v>
      </c>
      <c r="E17187" s="30" t="s">
        <v>28</v>
      </c>
      <c r="F17187" s="30" t="s">
        <v>315</v>
      </c>
      <c r="G17187" s="30" t="s">
        <v>84</v>
      </c>
      <c r="H17187" s="30" t="s">
        <v>68</v>
      </c>
      <c r="I17187" s="32">
        <v>6453</v>
      </c>
    </row>
    <row r="17188" spans="1:9" s="33" customFormat="1" x14ac:dyDescent="0.15">
      <c r="A17188" s="31">
        <v>43525</v>
      </c>
      <c r="B17188" s="30" t="s">
        <v>52</v>
      </c>
      <c r="C17188" s="30" t="s">
        <v>313</v>
      </c>
      <c r="D17188" s="30" t="s">
        <v>314</v>
      </c>
      <c r="E17188" s="30" t="s">
        <v>28</v>
      </c>
      <c r="F17188" s="30" t="s">
        <v>315</v>
      </c>
      <c r="G17188" s="30" t="s">
        <v>58</v>
      </c>
      <c r="H17188" s="30" t="s">
        <v>64</v>
      </c>
      <c r="I17188" s="32">
        <v>2413</v>
      </c>
    </row>
    <row r="17189" spans="1:9" s="33" customFormat="1" x14ac:dyDescent="0.15">
      <c r="A17189" s="31">
        <v>43525</v>
      </c>
      <c r="B17189" s="30" t="s">
        <v>52</v>
      </c>
      <c r="C17189" s="30" t="s">
        <v>313</v>
      </c>
      <c r="D17189" s="30" t="s">
        <v>314</v>
      </c>
      <c r="E17189" s="30" t="s">
        <v>28</v>
      </c>
      <c r="F17189" s="30" t="s">
        <v>315</v>
      </c>
      <c r="G17189" s="30" t="s">
        <v>56</v>
      </c>
      <c r="H17189" s="30" t="s">
        <v>68</v>
      </c>
      <c r="I17189" s="32">
        <v>7344</v>
      </c>
    </row>
    <row r="17190" spans="1:9" s="33" customFormat="1" x14ac:dyDescent="0.15">
      <c r="A17190" s="31">
        <v>43525</v>
      </c>
      <c r="B17190" s="30" t="s">
        <v>62</v>
      </c>
      <c r="C17190" s="30" t="s">
        <v>313</v>
      </c>
      <c r="D17190" s="30" t="s">
        <v>314</v>
      </c>
      <c r="E17190" s="30" t="s">
        <v>28</v>
      </c>
      <c r="F17190" s="30" t="s">
        <v>315</v>
      </c>
      <c r="G17190" s="30" t="s">
        <v>82</v>
      </c>
      <c r="H17190" s="30" t="s">
        <v>68</v>
      </c>
      <c r="I17190" s="32">
        <v>8484</v>
      </c>
    </row>
    <row r="17191" spans="1:9" s="33" customFormat="1" x14ac:dyDescent="0.15">
      <c r="A17191" s="31">
        <v>43525</v>
      </c>
      <c r="B17191" s="30" t="s">
        <v>62</v>
      </c>
      <c r="C17191" s="30" t="s">
        <v>313</v>
      </c>
      <c r="D17191" s="30" t="s">
        <v>314</v>
      </c>
      <c r="E17191" s="30" t="s">
        <v>28</v>
      </c>
      <c r="F17191" s="30" t="s">
        <v>315</v>
      </c>
      <c r="G17191" s="30" t="s">
        <v>63</v>
      </c>
      <c r="H17191" s="30" t="s">
        <v>64</v>
      </c>
      <c r="I17191" s="32">
        <v>2666</v>
      </c>
    </row>
    <row r="17192" spans="1:9" s="33" customFormat="1" x14ac:dyDescent="0.15">
      <c r="A17192" s="31">
        <v>43525</v>
      </c>
      <c r="B17192" s="30" t="s">
        <v>62</v>
      </c>
      <c r="C17192" s="30" t="s">
        <v>313</v>
      </c>
      <c r="D17192" s="30" t="s">
        <v>314</v>
      </c>
      <c r="E17192" s="30" t="s">
        <v>28</v>
      </c>
      <c r="F17192" s="30" t="s">
        <v>315</v>
      </c>
      <c r="G17192" s="30" t="s">
        <v>86</v>
      </c>
      <c r="H17192" s="30" t="s">
        <v>57</v>
      </c>
      <c r="I17192" s="32">
        <v>8099</v>
      </c>
    </row>
    <row r="17193" spans="1:9" s="33" customFormat="1" x14ac:dyDescent="0.15">
      <c r="A17193" s="31">
        <v>43525</v>
      </c>
      <c r="B17193" s="30" t="s">
        <v>52</v>
      </c>
      <c r="C17193" s="30" t="s">
        <v>313</v>
      </c>
      <c r="D17193" s="30" t="s">
        <v>314</v>
      </c>
      <c r="E17193" s="30" t="s">
        <v>28</v>
      </c>
      <c r="F17193" s="30" t="s">
        <v>315</v>
      </c>
      <c r="G17193" s="30" t="s">
        <v>71</v>
      </c>
      <c r="H17193" s="30" t="s">
        <v>79</v>
      </c>
      <c r="I17193" s="32">
        <v>1543</v>
      </c>
    </row>
    <row r="17194" spans="1:9" s="33" customFormat="1" x14ac:dyDescent="0.15">
      <c r="A17194" s="31">
        <v>43525</v>
      </c>
      <c r="B17194" s="30" t="s">
        <v>52</v>
      </c>
      <c r="C17194" s="30" t="s">
        <v>313</v>
      </c>
      <c r="D17194" s="30" t="s">
        <v>314</v>
      </c>
      <c r="E17194" s="30" t="s">
        <v>28</v>
      </c>
      <c r="F17194" s="30" t="s">
        <v>315</v>
      </c>
      <c r="G17194" s="30" t="s">
        <v>56</v>
      </c>
      <c r="H17194" s="30" t="s">
        <v>57</v>
      </c>
      <c r="I17194" s="32">
        <v>4426</v>
      </c>
    </row>
    <row r="17195" spans="1:9" s="33" customFormat="1" x14ac:dyDescent="0.15">
      <c r="A17195" s="31">
        <v>43525</v>
      </c>
      <c r="B17195" s="30" t="s">
        <v>52</v>
      </c>
      <c r="C17195" s="30" t="s">
        <v>313</v>
      </c>
      <c r="D17195" s="30" t="s">
        <v>314</v>
      </c>
      <c r="E17195" s="30" t="s">
        <v>28</v>
      </c>
      <c r="F17195" s="30" t="s">
        <v>315</v>
      </c>
      <c r="G17195" s="30" t="s">
        <v>56</v>
      </c>
      <c r="H17195" s="30" t="s">
        <v>57</v>
      </c>
      <c r="I17195" s="32">
        <v>1073</v>
      </c>
    </row>
    <row r="17196" spans="1:9" s="33" customFormat="1" x14ac:dyDescent="0.15">
      <c r="A17196" s="31">
        <v>43525</v>
      </c>
      <c r="B17196" s="30" t="s">
        <v>62</v>
      </c>
      <c r="C17196" s="30" t="s">
        <v>313</v>
      </c>
      <c r="D17196" s="30" t="s">
        <v>314</v>
      </c>
      <c r="E17196" s="30" t="s">
        <v>28</v>
      </c>
      <c r="F17196" s="30" t="s">
        <v>315</v>
      </c>
      <c r="G17196" s="30" t="s">
        <v>85</v>
      </c>
      <c r="H17196" s="30" t="s">
        <v>61</v>
      </c>
      <c r="I17196" s="32">
        <v>4309</v>
      </c>
    </row>
    <row r="17197" spans="1:9" s="33" customFormat="1" x14ac:dyDescent="0.15">
      <c r="A17197" s="31">
        <v>43525</v>
      </c>
      <c r="B17197" s="30" t="s">
        <v>62</v>
      </c>
      <c r="C17197" s="30" t="s">
        <v>313</v>
      </c>
      <c r="D17197" s="30" t="s">
        <v>314</v>
      </c>
      <c r="E17197" s="30" t="s">
        <v>28</v>
      </c>
      <c r="F17197" s="30" t="s">
        <v>315</v>
      </c>
      <c r="G17197" s="30" t="s">
        <v>84</v>
      </c>
      <c r="H17197" s="30" t="s">
        <v>79</v>
      </c>
      <c r="I17197" s="32">
        <v>2414</v>
      </c>
    </row>
    <row r="17198" spans="1:9" s="33" customFormat="1" x14ac:dyDescent="0.15">
      <c r="A17198" s="31">
        <v>43556</v>
      </c>
      <c r="B17198" s="30" t="s">
        <v>52</v>
      </c>
      <c r="C17198" s="30" t="s">
        <v>313</v>
      </c>
      <c r="D17198" s="30" t="s">
        <v>314</v>
      </c>
      <c r="E17198" s="30" t="s">
        <v>28</v>
      </c>
      <c r="F17198" s="30" t="s">
        <v>315</v>
      </c>
      <c r="G17198" s="30" t="s">
        <v>56</v>
      </c>
      <c r="H17198" s="30" t="s">
        <v>79</v>
      </c>
      <c r="I17198" s="32">
        <v>2019</v>
      </c>
    </row>
    <row r="17199" spans="1:9" s="33" customFormat="1" x14ac:dyDescent="0.15">
      <c r="A17199" s="31">
        <v>43556</v>
      </c>
      <c r="B17199" s="30" t="s">
        <v>62</v>
      </c>
      <c r="C17199" s="30" t="s">
        <v>313</v>
      </c>
      <c r="D17199" s="30" t="s">
        <v>314</v>
      </c>
      <c r="E17199" s="30" t="s">
        <v>28</v>
      </c>
      <c r="F17199" s="30" t="s">
        <v>315</v>
      </c>
      <c r="G17199" s="30" t="s">
        <v>82</v>
      </c>
      <c r="H17199" s="30" t="s">
        <v>74</v>
      </c>
      <c r="I17199" s="32">
        <v>4527</v>
      </c>
    </row>
    <row r="17200" spans="1:9" s="33" customFormat="1" x14ac:dyDescent="0.15">
      <c r="A17200" s="31">
        <v>43556</v>
      </c>
      <c r="B17200" s="30" t="s">
        <v>62</v>
      </c>
      <c r="C17200" s="30" t="s">
        <v>313</v>
      </c>
      <c r="D17200" s="30" t="s">
        <v>314</v>
      </c>
      <c r="E17200" s="30" t="s">
        <v>28</v>
      </c>
      <c r="F17200" s="30" t="s">
        <v>315</v>
      </c>
      <c r="G17200" s="30" t="s">
        <v>72</v>
      </c>
      <c r="H17200" s="30" t="s">
        <v>79</v>
      </c>
      <c r="I17200" s="32">
        <v>3920</v>
      </c>
    </row>
    <row r="17201" spans="1:9" s="33" customFormat="1" x14ac:dyDescent="0.15">
      <c r="A17201" s="31">
        <v>43556</v>
      </c>
      <c r="B17201" s="30" t="s">
        <v>62</v>
      </c>
      <c r="C17201" s="30" t="s">
        <v>313</v>
      </c>
      <c r="D17201" s="30" t="s">
        <v>314</v>
      </c>
      <c r="E17201" s="30" t="s">
        <v>28</v>
      </c>
      <c r="F17201" s="30" t="s">
        <v>315</v>
      </c>
      <c r="G17201" s="30" t="s">
        <v>63</v>
      </c>
      <c r="H17201" s="30" t="s">
        <v>64</v>
      </c>
      <c r="I17201" s="32">
        <v>8184</v>
      </c>
    </row>
    <row r="17202" spans="1:9" s="33" customFormat="1" x14ac:dyDescent="0.15">
      <c r="A17202" s="31">
        <v>43556</v>
      </c>
      <c r="B17202" s="30" t="s">
        <v>52</v>
      </c>
      <c r="C17202" s="30" t="s">
        <v>313</v>
      </c>
      <c r="D17202" s="30" t="s">
        <v>314</v>
      </c>
      <c r="E17202" s="30" t="s">
        <v>28</v>
      </c>
      <c r="F17202" s="30" t="s">
        <v>315</v>
      </c>
      <c r="G17202" s="30" t="s">
        <v>58</v>
      </c>
      <c r="H17202" s="30" t="s">
        <v>57</v>
      </c>
      <c r="I17202" s="32">
        <v>2451</v>
      </c>
    </row>
    <row r="17203" spans="1:9" s="33" customFormat="1" x14ac:dyDescent="0.15">
      <c r="A17203" s="31">
        <v>43556</v>
      </c>
      <c r="B17203" s="30" t="s">
        <v>52</v>
      </c>
      <c r="C17203" s="30" t="s">
        <v>313</v>
      </c>
      <c r="D17203" s="30" t="s">
        <v>314</v>
      </c>
      <c r="E17203" s="30" t="s">
        <v>28</v>
      </c>
      <c r="F17203" s="30" t="s">
        <v>315</v>
      </c>
      <c r="G17203" s="30" t="s">
        <v>78</v>
      </c>
      <c r="H17203" s="30" t="s">
        <v>64</v>
      </c>
      <c r="I17203" s="32">
        <v>6346</v>
      </c>
    </row>
    <row r="17204" spans="1:9" s="33" customFormat="1" x14ac:dyDescent="0.15">
      <c r="A17204" s="31">
        <v>43556</v>
      </c>
      <c r="B17204" s="30" t="s">
        <v>62</v>
      </c>
      <c r="C17204" s="30" t="s">
        <v>313</v>
      </c>
      <c r="D17204" s="30" t="s">
        <v>314</v>
      </c>
      <c r="E17204" s="30" t="s">
        <v>28</v>
      </c>
      <c r="F17204" s="30" t="s">
        <v>315</v>
      </c>
      <c r="G17204" s="30" t="s">
        <v>67</v>
      </c>
      <c r="H17204" s="30" t="s">
        <v>79</v>
      </c>
      <c r="I17204" s="32">
        <v>2715</v>
      </c>
    </row>
    <row r="17205" spans="1:9" s="33" customFormat="1" x14ac:dyDescent="0.15">
      <c r="A17205" s="31">
        <v>43556</v>
      </c>
      <c r="B17205" s="30" t="s">
        <v>62</v>
      </c>
      <c r="C17205" s="30" t="s">
        <v>313</v>
      </c>
      <c r="D17205" s="30" t="s">
        <v>314</v>
      </c>
      <c r="E17205" s="30" t="s">
        <v>28</v>
      </c>
      <c r="F17205" s="30" t="s">
        <v>315</v>
      </c>
      <c r="G17205" s="30" t="s">
        <v>69</v>
      </c>
      <c r="H17205" s="30" t="s">
        <v>61</v>
      </c>
      <c r="I17205" s="32">
        <v>6106</v>
      </c>
    </row>
    <row r="17206" spans="1:9" s="33" customFormat="1" x14ac:dyDescent="0.15">
      <c r="A17206" s="31">
        <v>43556</v>
      </c>
      <c r="B17206" s="30" t="s">
        <v>52</v>
      </c>
      <c r="C17206" s="30" t="s">
        <v>313</v>
      </c>
      <c r="D17206" s="30" t="s">
        <v>314</v>
      </c>
      <c r="E17206" s="30" t="s">
        <v>28</v>
      </c>
      <c r="F17206" s="30" t="s">
        <v>315</v>
      </c>
      <c r="G17206" s="30" t="s">
        <v>70</v>
      </c>
      <c r="H17206" s="30" t="s">
        <v>57</v>
      </c>
      <c r="I17206" s="32">
        <v>1642</v>
      </c>
    </row>
    <row r="17207" spans="1:9" s="33" customFormat="1" x14ac:dyDescent="0.15">
      <c r="A17207" s="31">
        <v>43556</v>
      </c>
      <c r="B17207" s="30" t="s">
        <v>62</v>
      </c>
      <c r="C17207" s="30" t="s">
        <v>313</v>
      </c>
      <c r="D17207" s="30" t="s">
        <v>314</v>
      </c>
      <c r="E17207" s="30" t="s">
        <v>28</v>
      </c>
      <c r="F17207" s="30" t="s">
        <v>315</v>
      </c>
      <c r="G17207" s="30" t="s">
        <v>71</v>
      </c>
      <c r="H17207" s="30" t="s">
        <v>79</v>
      </c>
      <c r="I17207" s="32">
        <v>6339</v>
      </c>
    </row>
    <row r="17208" spans="1:9" s="33" customFormat="1" x14ac:dyDescent="0.15">
      <c r="A17208" s="31">
        <v>43556</v>
      </c>
      <c r="B17208" s="30" t="s">
        <v>62</v>
      </c>
      <c r="C17208" s="30" t="s">
        <v>313</v>
      </c>
      <c r="D17208" s="30" t="s">
        <v>314</v>
      </c>
      <c r="E17208" s="30" t="s">
        <v>28</v>
      </c>
      <c r="F17208" s="30" t="s">
        <v>315</v>
      </c>
      <c r="G17208" s="30" t="s">
        <v>73</v>
      </c>
      <c r="H17208" s="30" t="s">
        <v>59</v>
      </c>
      <c r="I17208" s="32">
        <v>1128</v>
      </c>
    </row>
    <row r="17209" spans="1:9" s="33" customFormat="1" x14ac:dyDescent="0.15">
      <c r="A17209" s="31">
        <v>43556</v>
      </c>
      <c r="B17209" s="30" t="s">
        <v>62</v>
      </c>
      <c r="C17209" s="30" t="s">
        <v>313</v>
      </c>
      <c r="D17209" s="30" t="s">
        <v>314</v>
      </c>
      <c r="E17209" s="30" t="s">
        <v>28</v>
      </c>
      <c r="F17209" s="30" t="s">
        <v>315</v>
      </c>
      <c r="G17209" s="30" t="s">
        <v>71</v>
      </c>
      <c r="H17209" s="30" t="s">
        <v>75</v>
      </c>
      <c r="I17209" s="32">
        <v>5700</v>
      </c>
    </row>
    <row r="17210" spans="1:9" s="33" customFormat="1" x14ac:dyDescent="0.15">
      <c r="A17210" s="31">
        <v>43556</v>
      </c>
      <c r="B17210" s="30" t="s">
        <v>62</v>
      </c>
      <c r="C17210" s="30" t="s">
        <v>313</v>
      </c>
      <c r="D17210" s="30" t="s">
        <v>314</v>
      </c>
      <c r="E17210" s="30" t="s">
        <v>28</v>
      </c>
      <c r="F17210" s="30" t="s">
        <v>315</v>
      </c>
      <c r="G17210" s="30" t="s">
        <v>69</v>
      </c>
      <c r="H17210" s="30" t="s">
        <v>65</v>
      </c>
      <c r="I17210" s="32">
        <v>5452</v>
      </c>
    </row>
    <row r="17211" spans="1:9" s="33" customFormat="1" x14ac:dyDescent="0.15">
      <c r="A17211" s="31">
        <v>43556</v>
      </c>
      <c r="B17211" s="30" t="s">
        <v>52</v>
      </c>
      <c r="C17211" s="30" t="s">
        <v>313</v>
      </c>
      <c r="D17211" s="30" t="s">
        <v>314</v>
      </c>
      <c r="E17211" s="30" t="s">
        <v>28</v>
      </c>
      <c r="F17211" s="30" t="s">
        <v>315</v>
      </c>
      <c r="G17211" s="30" t="s">
        <v>70</v>
      </c>
      <c r="H17211" s="30" t="s">
        <v>64</v>
      </c>
      <c r="I17211" s="32">
        <v>8928</v>
      </c>
    </row>
    <row r="17212" spans="1:9" s="33" customFormat="1" x14ac:dyDescent="0.15">
      <c r="A17212" s="31">
        <v>43556</v>
      </c>
      <c r="B17212" s="30" t="s">
        <v>62</v>
      </c>
      <c r="C17212" s="30" t="s">
        <v>313</v>
      </c>
      <c r="D17212" s="30" t="s">
        <v>314</v>
      </c>
      <c r="E17212" s="30" t="s">
        <v>28</v>
      </c>
      <c r="F17212" s="30" t="s">
        <v>315</v>
      </c>
      <c r="G17212" s="30" t="s">
        <v>66</v>
      </c>
      <c r="H17212" s="30" t="s">
        <v>68</v>
      </c>
      <c r="I17212" s="32">
        <v>6313</v>
      </c>
    </row>
    <row r="17213" spans="1:9" s="33" customFormat="1" x14ac:dyDescent="0.15">
      <c r="A17213" s="31">
        <v>43556</v>
      </c>
      <c r="B17213" s="30" t="s">
        <v>62</v>
      </c>
      <c r="C17213" s="30" t="s">
        <v>313</v>
      </c>
      <c r="D17213" s="30" t="s">
        <v>314</v>
      </c>
      <c r="E17213" s="30" t="s">
        <v>28</v>
      </c>
      <c r="F17213" s="30" t="s">
        <v>315</v>
      </c>
      <c r="G17213" s="30" t="s">
        <v>56</v>
      </c>
      <c r="H17213" s="30" t="s">
        <v>59</v>
      </c>
      <c r="I17213" s="32">
        <v>8137</v>
      </c>
    </row>
    <row r="17214" spans="1:9" s="33" customFormat="1" x14ac:dyDescent="0.15">
      <c r="A17214" s="31">
        <v>43556</v>
      </c>
      <c r="B17214" s="30" t="s">
        <v>62</v>
      </c>
      <c r="C17214" s="30" t="s">
        <v>313</v>
      </c>
      <c r="D17214" s="30" t="s">
        <v>314</v>
      </c>
      <c r="E17214" s="30" t="s">
        <v>28</v>
      </c>
      <c r="F17214" s="30" t="s">
        <v>315</v>
      </c>
      <c r="G17214" s="30" t="s">
        <v>67</v>
      </c>
      <c r="H17214" s="30" t="s">
        <v>79</v>
      </c>
      <c r="I17214" s="32">
        <v>6474</v>
      </c>
    </row>
    <row r="17215" spans="1:9" s="33" customFormat="1" x14ac:dyDescent="0.15">
      <c r="A17215" s="31">
        <v>43556</v>
      </c>
      <c r="B17215" s="30" t="s">
        <v>52</v>
      </c>
      <c r="C17215" s="30" t="s">
        <v>313</v>
      </c>
      <c r="D17215" s="30" t="s">
        <v>314</v>
      </c>
      <c r="E17215" s="30" t="s">
        <v>28</v>
      </c>
      <c r="F17215" s="30" t="s">
        <v>315</v>
      </c>
      <c r="G17215" s="30" t="s">
        <v>66</v>
      </c>
      <c r="H17215" s="30" t="s">
        <v>65</v>
      </c>
      <c r="I17215" s="32">
        <v>4433</v>
      </c>
    </row>
    <row r="17216" spans="1:9" s="33" customFormat="1" x14ac:dyDescent="0.15">
      <c r="A17216" s="31">
        <v>43556</v>
      </c>
      <c r="B17216" s="30" t="s">
        <v>62</v>
      </c>
      <c r="C17216" s="30" t="s">
        <v>313</v>
      </c>
      <c r="D17216" s="30" t="s">
        <v>314</v>
      </c>
      <c r="E17216" s="30" t="s">
        <v>28</v>
      </c>
      <c r="F17216" s="30" t="s">
        <v>315</v>
      </c>
      <c r="G17216" s="30" t="s">
        <v>69</v>
      </c>
      <c r="H17216" s="30" t="s">
        <v>79</v>
      </c>
      <c r="I17216" s="32">
        <v>2589</v>
      </c>
    </row>
    <row r="17217" spans="1:9" s="33" customFormat="1" x14ac:dyDescent="0.15">
      <c r="A17217" s="31">
        <v>43556</v>
      </c>
      <c r="B17217" s="30" t="s">
        <v>62</v>
      </c>
      <c r="C17217" s="30" t="s">
        <v>313</v>
      </c>
      <c r="D17217" s="30" t="s">
        <v>314</v>
      </c>
      <c r="E17217" s="30" t="s">
        <v>28</v>
      </c>
      <c r="F17217" s="30" t="s">
        <v>315</v>
      </c>
      <c r="G17217" s="30" t="s">
        <v>83</v>
      </c>
      <c r="H17217" s="30" t="s">
        <v>79</v>
      </c>
      <c r="I17217" s="32">
        <v>2201</v>
      </c>
    </row>
    <row r="17218" spans="1:9" s="33" customFormat="1" x14ac:dyDescent="0.15">
      <c r="A17218" s="31">
        <v>43556</v>
      </c>
      <c r="B17218" s="30" t="s">
        <v>52</v>
      </c>
      <c r="C17218" s="30" t="s">
        <v>313</v>
      </c>
      <c r="D17218" s="30" t="s">
        <v>314</v>
      </c>
      <c r="E17218" s="30" t="s">
        <v>28</v>
      </c>
      <c r="F17218" s="30" t="s">
        <v>315</v>
      </c>
      <c r="G17218" s="30" t="s">
        <v>71</v>
      </c>
      <c r="H17218" s="30" t="s">
        <v>68</v>
      </c>
      <c r="I17218" s="32">
        <v>9802</v>
      </c>
    </row>
    <row r="17219" spans="1:9" s="33" customFormat="1" x14ac:dyDescent="0.15">
      <c r="A17219" s="31">
        <v>43556</v>
      </c>
      <c r="B17219" s="30" t="s">
        <v>62</v>
      </c>
      <c r="C17219" s="30" t="s">
        <v>313</v>
      </c>
      <c r="D17219" s="30" t="s">
        <v>314</v>
      </c>
      <c r="E17219" s="30" t="s">
        <v>28</v>
      </c>
      <c r="F17219" s="30" t="s">
        <v>315</v>
      </c>
      <c r="G17219" s="30" t="s">
        <v>86</v>
      </c>
      <c r="H17219" s="30" t="s">
        <v>79</v>
      </c>
      <c r="I17219" s="32">
        <v>7849</v>
      </c>
    </row>
    <row r="17220" spans="1:9" s="33" customFormat="1" x14ac:dyDescent="0.15">
      <c r="A17220" s="31">
        <v>43556</v>
      </c>
      <c r="B17220" s="30" t="s">
        <v>62</v>
      </c>
      <c r="C17220" s="30" t="s">
        <v>313</v>
      </c>
      <c r="D17220" s="30" t="s">
        <v>314</v>
      </c>
      <c r="E17220" s="30" t="s">
        <v>28</v>
      </c>
      <c r="F17220" s="30" t="s">
        <v>315</v>
      </c>
      <c r="G17220" s="30" t="s">
        <v>77</v>
      </c>
      <c r="H17220" s="30" t="s">
        <v>75</v>
      </c>
      <c r="I17220" s="32">
        <v>3370</v>
      </c>
    </row>
    <row r="17221" spans="1:9" s="33" customFormat="1" x14ac:dyDescent="0.15">
      <c r="A17221" s="31">
        <v>43556</v>
      </c>
      <c r="B17221" s="30" t="s">
        <v>52</v>
      </c>
      <c r="C17221" s="30" t="s">
        <v>313</v>
      </c>
      <c r="D17221" s="30" t="s">
        <v>314</v>
      </c>
      <c r="E17221" s="30" t="s">
        <v>28</v>
      </c>
      <c r="F17221" s="30" t="s">
        <v>315</v>
      </c>
      <c r="G17221" s="30" t="s">
        <v>73</v>
      </c>
      <c r="H17221" s="30" t="s">
        <v>79</v>
      </c>
      <c r="I17221" s="32">
        <v>8324</v>
      </c>
    </row>
    <row r="17222" spans="1:9" s="33" customFormat="1" x14ac:dyDescent="0.15">
      <c r="A17222" s="31">
        <v>43556</v>
      </c>
      <c r="B17222" s="30" t="s">
        <v>62</v>
      </c>
      <c r="C17222" s="30" t="s">
        <v>313</v>
      </c>
      <c r="D17222" s="30" t="s">
        <v>314</v>
      </c>
      <c r="E17222" s="30" t="s">
        <v>28</v>
      </c>
      <c r="F17222" s="30" t="s">
        <v>315</v>
      </c>
      <c r="G17222" s="30" t="s">
        <v>82</v>
      </c>
      <c r="H17222" s="30" t="s">
        <v>68</v>
      </c>
      <c r="I17222" s="32">
        <v>7305</v>
      </c>
    </row>
    <row r="17223" spans="1:9" s="33" customFormat="1" x14ac:dyDescent="0.15">
      <c r="A17223" s="31">
        <v>43556</v>
      </c>
      <c r="B17223" s="30" t="s">
        <v>52</v>
      </c>
      <c r="C17223" s="30" t="s">
        <v>313</v>
      </c>
      <c r="D17223" s="30" t="s">
        <v>314</v>
      </c>
      <c r="E17223" s="30" t="s">
        <v>28</v>
      </c>
      <c r="F17223" s="30" t="s">
        <v>315</v>
      </c>
      <c r="G17223" s="30" t="s">
        <v>77</v>
      </c>
      <c r="H17223" s="30" t="s">
        <v>79</v>
      </c>
      <c r="I17223" s="32">
        <v>7830</v>
      </c>
    </row>
    <row r="17224" spans="1:9" s="33" customFormat="1" x14ac:dyDescent="0.15">
      <c r="A17224" s="31">
        <v>43556</v>
      </c>
      <c r="B17224" s="30" t="s">
        <v>52</v>
      </c>
      <c r="C17224" s="30" t="s">
        <v>313</v>
      </c>
      <c r="D17224" s="30" t="s">
        <v>314</v>
      </c>
      <c r="E17224" s="30" t="s">
        <v>28</v>
      </c>
      <c r="F17224" s="30" t="s">
        <v>315</v>
      </c>
      <c r="G17224" s="30" t="s">
        <v>76</v>
      </c>
      <c r="H17224" s="30" t="s">
        <v>57</v>
      </c>
      <c r="I17224" s="32">
        <v>7718</v>
      </c>
    </row>
    <row r="17225" spans="1:9" s="33" customFormat="1" x14ac:dyDescent="0.15">
      <c r="A17225" s="31">
        <v>43556</v>
      </c>
      <c r="B17225" s="30" t="s">
        <v>52</v>
      </c>
      <c r="C17225" s="30" t="s">
        <v>313</v>
      </c>
      <c r="D17225" s="30" t="s">
        <v>314</v>
      </c>
      <c r="E17225" s="30" t="s">
        <v>28</v>
      </c>
      <c r="F17225" s="30" t="s">
        <v>315</v>
      </c>
      <c r="G17225" s="30" t="s">
        <v>66</v>
      </c>
      <c r="H17225" s="30" t="s">
        <v>79</v>
      </c>
      <c r="I17225" s="32">
        <v>1254</v>
      </c>
    </row>
    <row r="17226" spans="1:9" s="33" customFormat="1" x14ac:dyDescent="0.15">
      <c r="A17226" s="31">
        <v>43556</v>
      </c>
      <c r="B17226" s="30" t="s">
        <v>62</v>
      </c>
      <c r="C17226" s="30" t="s">
        <v>313</v>
      </c>
      <c r="D17226" s="30" t="s">
        <v>314</v>
      </c>
      <c r="E17226" s="30" t="s">
        <v>28</v>
      </c>
      <c r="F17226" s="30" t="s">
        <v>315</v>
      </c>
      <c r="G17226" s="30" t="s">
        <v>84</v>
      </c>
      <c r="H17226" s="30" t="s">
        <v>68</v>
      </c>
      <c r="I17226" s="32">
        <v>8889</v>
      </c>
    </row>
    <row r="17227" spans="1:9" s="33" customFormat="1" x14ac:dyDescent="0.15">
      <c r="A17227" s="31">
        <v>43556</v>
      </c>
      <c r="B17227" s="30" t="s">
        <v>52</v>
      </c>
      <c r="C17227" s="30" t="s">
        <v>313</v>
      </c>
      <c r="D17227" s="30" t="s">
        <v>314</v>
      </c>
      <c r="E17227" s="30" t="s">
        <v>28</v>
      </c>
      <c r="F17227" s="30" t="s">
        <v>315</v>
      </c>
      <c r="G17227" s="30" t="s">
        <v>58</v>
      </c>
      <c r="H17227" s="30" t="s">
        <v>61</v>
      </c>
      <c r="I17227" s="32">
        <v>2734</v>
      </c>
    </row>
    <row r="17228" spans="1:9" s="33" customFormat="1" x14ac:dyDescent="0.15">
      <c r="A17228" s="31">
        <v>43556</v>
      </c>
      <c r="B17228" s="30" t="s">
        <v>52</v>
      </c>
      <c r="C17228" s="30" t="s">
        <v>313</v>
      </c>
      <c r="D17228" s="30" t="s">
        <v>314</v>
      </c>
      <c r="E17228" s="30" t="s">
        <v>28</v>
      </c>
      <c r="F17228" s="30" t="s">
        <v>315</v>
      </c>
      <c r="G17228" s="30" t="s">
        <v>84</v>
      </c>
      <c r="H17228" s="30" t="s">
        <v>57</v>
      </c>
      <c r="I17228" s="32">
        <v>6038</v>
      </c>
    </row>
    <row r="17229" spans="1:9" s="33" customFormat="1" x14ac:dyDescent="0.15">
      <c r="A17229" s="31">
        <v>43556</v>
      </c>
      <c r="B17229" s="30" t="s">
        <v>62</v>
      </c>
      <c r="C17229" s="30" t="s">
        <v>313</v>
      </c>
      <c r="D17229" s="30" t="s">
        <v>314</v>
      </c>
      <c r="E17229" s="30" t="s">
        <v>28</v>
      </c>
      <c r="F17229" s="30" t="s">
        <v>315</v>
      </c>
      <c r="G17229" s="30" t="s">
        <v>85</v>
      </c>
      <c r="H17229" s="30" t="s">
        <v>61</v>
      </c>
      <c r="I17229" s="32">
        <v>2716</v>
      </c>
    </row>
    <row r="17230" spans="1:9" s="33" customFormat="1" x14ac:dyDescent="0.15">
      <c r="A17230" s="31">
        <v>43556</v>
      </c>
      <c r="B17230" s="30" t="s">
        <v>52</v>
      </c>
      <c r="C17230" s="30" t="s">
        <v>313</v>
      </c>
      <c r="D17230" s="30" t="s">
        <v>314</v>
      </c>
      <c r="E17230" s="30" t="s">
        <v>28</v>
      </c>
      <c r="F17230" s="30" t="s">
        <v>315</v>
      </c>
      <c r="G17230" s="30" t="s">
        <v>58</v>
      </c>
      <c r="H17230" s="30" t="s">
        <v>64</v>
      </c>
      <c r="I17230" s="32">
        <v>8332</v>
      </c>
    </row>
    <row r="17231" spans="1:9" s="33" customFormat="1" x14ac:dyDescent="0.15">
      <c r="A17231" s="31">
        <v>43556</v>
      </c>
      <c r="B17231" s="30" t="s">
        <v>62</v>
      </c>
      <c r="C17231" s="30" t="s">
        <v>313</v>
      </c>
      <c r="D17231" s="30" t="s">
        <v>314</v>
      </c>
      <c r="E17231" s="30" t="s">
        <v>28</v>
      </c>
      <c r="F17231" s="30" t="s">
        <v>315</v>
      </c>
      <c r="G17231" s="30" t="s">
        <v>86</v>
      </c>
      <c r="H17231" s="30" t="s">
        <v>65</v>
      </c>
      <c r="I17231" s="32">
        <v>3840</v>
      </c>
    </row>
    <row r="17232" spans="1:9" s="33" customFormat="1" x14ac:dyDescent="0.15">
      <c r="A17232" s="31">
        <v>43556</v>
      </c>
      <c r="B17232" s="30" t="s">
        <v>52</v>
      </c>
      <c r="C17232" s="30" t="s">
        <v>313</v>
      </c>
      <c r="D17232" s="30" t="s">
        <v>314</v>
      </c>
      <c r="E17232" s="30" t="s">
        <v>28</v>
      </c>
      <c r="F17232" s="30" t="s">
        <v>315</v>
      </c>
      <c r="G17232" s="30" t="s">
        <v>71</v>
      </c>
      <c r="H17232" s="30" t="s">
        <v>74</v>
      </c>
      <c r="I17232" s="32">
        <v>3340</v>
      </c>
    </row>
    <row r="17233" spans="1:9" s="33" customFormat="1" x14ac:dyDescent="0.15">
      <c r="A17233" s="31">
        <v>43556</v>
      </c>
      <c r="B17233" s="30" t="s">
        <v>52</v>
      </c>
      <c r="C17233" s="30" t="s">
        <v>313</v>
      </c>
      <c r="D17233" s="30" t="s">
        <v>314</v>
      </c>
      <c r="E17233" s="30" t="s">
        <v>28</v>
      </c>
      <c r="F17233" s="30" t="s">
        <v>315</v>
      </c>
      <c r="G17233" s="30" t="s">
        <v>56</v>
      </c>
      <c r="H17233" s="30" t="s">
        <v>61</v>
      </c>
      <c r="I17233" s="32">
        <v>5448</v>
      </c>
    </row>
    <row r="17234" spans="1:9" s="33" customFormat="1" x14ac:dyDescent="0.15">
      <c r="A17234" s="31">
        <v>43556</v>
      </c>
      <c r="B17234" s="30" t="s">
        <v>52</v>
      </c>
      <c r="C17234" s="30" t="s">
        <v>313</v>
      </c>
      <c r="D17234" s="30" t="s">
        <v>314</v>
      </c>
      <c r="E17234" s="30" t="s">
        <v>28</v>
      </c>
      <c r="F17234" s="30" t="s">
        <v>315</v>
      </c>
      <c r="G17234" s="30" t="s">
        <v>56</v>
      </c>
      <c r="H17234" s="30" t="s">
        <v>74</v>
      </c>
      <c r="I17234" s="32">
        <v>2603</v>
      </c>
    </row>
    <row r="17235" spans="1:9" s="33" customFormat="1" x14ac:dyDescent="0.15">
      <c r="A17235" s="31">
        <v>43556</v>
      </c>
      <c r="B17235" s="30" t="s">
        <v>62</v>
      </c>
      <c r="C17235" s="30" t="s">
        <v>313</v>
      </c>
      <c r="D17235" s="30" t="s">
        <v>314</v>
      </c>
      <c r="E17235" s="30" t="s">
        <v>28</v>
      </c>
      <c r="F17235" s="30" t="s">
        <v>315</v>
      </c>
      <c r="G17235" s="30" t="s">
        <v>70</v>
      </c>
      <c r="H17235" s="30" t="s">
        <v>64</v>
      </c>
      <c r="I17235" s="32">
        <v>9751</v>
      </c>
    </row>
    <row r="17236" spans="1:9" s="33" customFormat="1" x14ac:dyDescent="0.15">
      <c r="A17236" s="31">
        <v>43556</v>
      </c>
      <c r="B17236" s="30" t="s">
        <v>62</v>
      </c>
      <c r="C17236" s="30" t="s">
        <v>313</v>
      </c>
      <c r="D17236" s="30" t="s">
        <v>314</v>
      </c>
      <c r="E17236" s="30" t="s">
        <v>28</v>
      </c>
      <c r="F17236" s="30" t="s">
        <v>315</v>
      </c>
      <c r="G17236" s="30" t="s">
        <v>84</v>
      </c>
      <c r="H17236" s="30" t="s">
        <v>61</v>
      </c>
      <c r="I17236" s="32">
        <v>4845</v>
      </c>
    </row>
    <row r="17237" spans="1:9" s="33" customFormat="1" x14ac:dyDescent="0.15">
      <c r="A17237" s="31">
        <v>43586</v>
      </c>
      <c r="B17237" s="30" t="s">
        <v>52</v>
      </c>
      <c r="C17237" s="30" t="s">
        <v>313</v>
      </c>
      <c r="D17237" s="30" t="s">
        <v>314</v>
      </c>
      <c r="E17237" s="30" t="s">
        <v>28</v>
      </c>
      <c r="F17237" s="30" t="s">
        <v>315</v>
      </c>
      <c r="G17237" s="30" t="s">
        <v>56</v>
      </c>
      <c r="H17237" s="30" t="s">
        <v>75</v>
      </c>
      <c r="I17237" s="32">
        <v>5015</v>
      </c>
    </row>
    <row r="17238" spans="1:9" s="33" customFormat="1" x14ac:dyDescent="0.15">
      <c r="A17238" s="31">
        <v>43586</v>
      </c>
      <c r="B17238" s="30" t="s">
        <v>62</v>
      </c>
      <c r="C17238" s="30" t="s">
        <v>313</v>
      </c>
      <c r="D17238" s="30" t="s">
        <v>314</v>
      </c>
      <c r="E17238" s="30" t="s">
        <v>28</v>
      </c>
      <c r="F17238" s="30" t="s">
        <v>315</v>
      </c>
      <c r="G17238" s="30" t="s">
        <v>82</v>
      </c>
      <c r="H17238" s="30" t="s">
        <v>68</v>
      </c>
      <c r="I17238" s="32">
        <v>1954</v>
      </c>
    </row>
    <row r="17239" spans="1:9" s="33" customFormat="1" x14ac:dyDescent="0.15">
      <c r="A17239" s="31">
        <v>43586</v>
      </c>
      <c r="B17239" s="30" t="s">
        <v>62</v>
      </c>
      <c r="C17239" s="30" t="s">
        <v>313</v>
      </c>
      <c r="D17239" s="30" t="s">
        <v>314</v>
      </c>
      <c r="E17239" s="30" t="s">
        <v>28</v>
      </c>
      <c r="F17239" s="30" t="s">
        <v>315</v>
      </c>
      <c r="G17239" s="30" t="s">
        <v>72</v>
      </c>
      <c r="H17239" s="30" t="s">
        <v>64</v>
      </c>
      <c r="I17239" s="32">
        <v>5134</v>
      </c>
    </row>
    <row r="17240" spans="1:9" s="33" customFormat="1" x14ac:dyDescent="0.15">
      <c r="A17240" s="31">
        <v>43586</v>
      </c>
      <c r="B17240" s="30" t="s">
        <v>62</v>
      </c>
      <c r="C17240" s="30" t="s">
        <v>313</v>
      </c>
      <c r="D17240" s="30" t="s">
        <v>314</v>
      </c>
      <c r="E17240" s="30" t="s">
        <v>28</v>
      </c>
      <c r="F17240" s="30" t="s">
        <v>315</v>
      </c>
      <c r="G17240" s="30" t="s">
        <v>63</v>
      </c>
      <c r="H17240" s="30" t="s">
        <v>64</v>
      </c>
      <c r="I17240" s="32">
        <v>2821</v>
      </c>
    </row>
    <row r="17241" spans="1:9" s="33" customFormat="1" x14ac:dyDescent="0.15">
      <c r="A17241" s="31">
        <v>43586</v>
      </c>
      <c r="B17241" s="30" t="s">
        <v>52</v>
      </c>
      <c r="C17241" s="30" t="s">
        <v>313</v>
      </c>
      <c r="D17241" s="30" t="s">
        <v>314</v>
      </c>
      <c r="E17241" s="30" t="s">
        <v>28</v>
      </c>
      <c r="F17241" s="30" t="s">
        <v>315</v>
      </c>
      <c r="G17241" s="30" t="s">
        <v>58</v>
      </c>
      <c r="H17241" s="30" t="s">
        <v>79</v>
      </c>
      <c r="I17241" s="32">
        <v>8759</v>
      </c>
    </row>
    <row r="17242" spans="1:9" s="33" customFormat="1" x14ac:dyDescent="0.15">
      <c r="A17242" s="31">
        <v>43586</v>
      </c>
      <c r="B17242" s="30" t="s">
        <v>52</v>
      </c>
      <c r="C17242" s="30" t="s">
        <v>313</v>
      </c>
      <c r="D17242" s="30" t="s">
        <v>314</v>
      </c>
      <c r="E17242" s="30" t="s">
        <v>28</v>
      </c>
      <c r="F17242" s="30" t="s">
        <v>315</v>
      </c>
      <c r="G17242" s="30" t="s">
        <v>78</v>
      </c>
      <c r="H17242" s="30" t="s">
        <v>65</v>
      </c>
      <c r="I17242" s="32">
        <v>4331</v>
      </c>
    </row>
    <row r="17243" spans="1:9" s="33" customFormat="1" x14ac:dyDescent="0.15">
      <c r="A17243" s="31">
        <v>43586</v>
      </c>
      <c r="B17243" s="30" t="s">
        <v>62</v>
      </c>
      <c r="C17243" s="30" t="s">
        <v>313</v>
      </c>
      <c r="D17243" s="30" t="s">
        <v>314</v>
      </c>
      <c r="E17243" s="30" t="s">
        <v>28</v>
      </c>
      <c r="F17243" s="30" t="s">
        <v>315</v>
      </c>
      <c r="G17243" s="30" t="s">
        <v>78</v>
      </c>
      <c r="H17243" s="30" t="s">
        <v>65</v>
      </c>
      <c r="I17243" s="32">
        <v>5900</v>
      </c>
    </row>
    <row r="17244" spans="1:9" s="33" customFormat="1" x14ac:dyDescent="0.15">
      <c r="A17244" s="31">
        <v>43586</v>
      </c>
      <c r="B17244" s="30" t="s">
        <v>62</v>
      </c>
      <c r="C17244" s="30" t="s">
        <v>313</v>
      </c>
      <c r="D17244" s="30" t="s">
        <v>314</v>
      </c>
      <c r="E17244" s="30" t="s">
        <v>28</v>
      </c>
      <c r="F17244" s="30" t="s">
        <v>315</v>
      </c>
      <c r="G17244" s="30" t="s">
        <v>60</v>
      </c>
      <c r="H17244" s="30" t="s">
        <v>61</v>
      </c>
      <c r="I17244" s="32">
        <v>5189</v>
      </c>
    </row>
    <row r="17245" spans="1:9" s="33" customFormat="1" x14ac:dyDescent="0.15">
      <c r="A17245" s="31">
        <v>43586</v>
      </c>
      <c r="B17245" s="30" t="s">
        <v>62</v>
      </c>
      <c r="C17245" s="30" t="s">
        <v>313</v>
      </c>
      <c r="D17245" s="30" t="s">
        <v>314</v>
      </c>
      <c r="E17245" s="30" t="s">
        <v>28</v>
      </c>
      <c r="F17245" s="30" t="s">
        <v>315</v>
      </c>
      <c r="G17245" s="30" t="s">
        <v>80</v>
      </c>
      <c r="H17245" s="30" t="s">
        <v>61</v>
      </c>
      <c r="I17245" s="32">
        <v>2226</v>
      </c>
    </row>
    <row r="17246" spans="1:9" s="33" customFormat="1" x14ac:dyDescent="0.15">
      <c r="A17246" s="31">
        <v>43586</v>
      </c>
      <c r="B17246" s="30" t="s">
        <v>52</v>
      </c>
      <c r="C17246" s="30" t="s">
        <v>313</v>
      </c>
      <c r="D17246" s="30" t="s">
        <v>314</v>
      </c>
      <c r="E17246" s="30" t="s">
        <v>28</v>
      </c>
      <c r="F17246" s="30" t="s">
        <v>315</v>
      </c>
      <c r="G17246" s="30" t="s">
        <v>70</v>
      </c>
      <c r="H17246" s="30" t="s">
        <v>79</v>
      </c>
      <c r="I17246" s="32">
        <v>1939</v>
      </c>
    </row>
    <row r="17247" spans="1:9" s="33" customFormat="1" x14ac:dyDescent="0.15">
      <c r="A17247" s="31">
        <v>43586</v>
      </c>
      <c r="B17247" s="30" t="s">
        <v>62</v>
      </c>
      <c r="C17247" s="30" t="s">
        <v>313</v>
      </c>
      <c r="D17247" s="30" t="s">
        <v>314</v>
      </c>
      <c r="E17247" s="30" t="s">
        <v>28</v>
      </c>
      <c r="F17247" s="30" t="s">
        <v>315</v>
      </c>
      <c r="G17247" s="30" t="s">
        <v>73</v>
      </c>
      <c r="H17247" s="30" t="s">
        <v>59</v>
      </c>
      <c r="I17247" s="32">
        <v>6091</v>
      </c>
    </row>
    <row r="17248" spans="1:9" s="33" customFormat="1" x14ac:dyDescent="0.15">
      <c r="A17248" s="31">
        <v>43586</v>
      </c>
      <c r="B17248" s="30" t="s">
        <v>62</v>
      </c>
      <c r="C17248" s="30" t="s">
        <v>313</v>
      </c>
      <c r="D17248" s="30" t="s">
        <v>314</v>
      </c>
      <c r="E17248" s="30" t="s">
        <v>28</v>
      </c>
      <c r="F17248" s="30" t="s">
        <v>315</v>
      </c>
      <c r="G17248" s="30" t="s">
        <v>71</v>
      </c>
      <c r="H17248" s="30" t="s">
        <v>79</v>
      </c>
      <c r="I17248" s="32">
        <v>8265</v>
      </c>
    </row>
    <row r="17249" spans="1:9" s="33" customFormat="1" x14ac:dyDescent="0.15">
      <c r="A17249" s="31">
        <v>43586</v>
      </c>
      <c r="B17249" s="30" t="s">
        <v>62</v>
      </c>
      <c r="C17249" s="30" t="s">
        <v>313</v>
      </c>
      <c r="D17249" s="30" t="s">
        <v>314</v>
      </c>
      <c r="E17249" s="30" t="s">
        <v>28</v>
      </c>
      <c r="F17249" s="30" t="s">
        <v>315</v>
      </c>
      <c r="G17249" s="30" t="s">
        <v>81</v>
      </c>
      <c r="H17249" s="30" t="s">
        <v>68</v>
      </c>
      <c r="I17249" s="32">
        <v>6384</v>
      </c>
    </row>
    <row r="17250" spans="1:9" s="33" customFormat="1" x14ac:dyDescent="0.15">
      <c r="A17250" s="31">
        <v>43586</v>
      </c>
      <c r="B17250" s="30" t="s">
        <v>52</v>
      </c>
      <c r="C17250" s="30" t="s">
        <v>313</v>
      </c>
      <c r="D17250" s="30" t="s">
        <v>314</v>
      </c>
      <c r="E17250" s="30" t="s">
        <v>28</v>
      </c>
      <c r="F17250" s="30" t="s">
        <v>315</v>
      </c>
      <c r="G17250" s="30" t="s">
        <v>70</v>
      </c>
      <c r="H17250" s="30" t="s">
        <v>61</v>
      </c>
      <c r="I17250" s="32">
        <v>2874</v>
      </c>
    </row>
    <row r="17251" spans="1:9" s="33" customFormat="1" x14ac:dyDescent="0.15">
      <c r="A17251" s="31">
        <v>43586</v>
      </c>
      <c r="B17251" s="30" t="s">
        <v>62</v>
      </c>
      <c r="C17251" s="30" t="s">
        <v>313</v>
      </c>
      <c r="D17251" s="30" t="s">
        <v>314</v>
      </c>
      <c r="E17251" s="30" t="s">
        <v>28</v>
      </c>
      <c r="F17251" s="30" t="s">
        <v>315</v>
      </c>
      <c r="G17251" s="30" t="s">
        <v>58</v>
      </c>
      <c r="H17251" s="30" t="s">
        <v>79</v>
      </c>
      <c r="I17251" s="32">
        <v>2024</v>
      </c>
    </row>
    <row r="17252" spans="1:9" s="33" customFormat="1" x14ac:dyDescent="0.15">
      <c r="A17252" s="31">
        <v>43586</v>
      </c>
      <c r="B17252" s="30" t="s">
        <v>62</v>
      </c>
      <c r="C17252" s="30" t="s">
        <v>313</v>
      </c>
      <c r="D17252" s="30" t="s">
        <v>314</v>
      </c>
      <c r="E17252" s="30" t="s">
        <v>28</v>
      </c>
      <c r="F17252" s="30" t="s">
        <v>315</v>
      </c>
      <c r="G17252" s="30" t="s">
        <v>58</v>
      </c>
      <c r="H17252" s="30" t="s">
        <v>57</v>
      </c>
      <c r="I17252" s="32">
        <v>4049</v>
      </c>
    </row>
    <row r="17253" spans="1:9" s="33" customFormat="1" x14ac:dyDescent="0.15">
      <c r="A17253" s="31">
        <v>43586</v>
      </c>
      <c r="B17253" s="30" t="s">
        <v>62</v>
      </c>
      <c r="C17253" s="30" t="s">
        <v>313</v>
      </c>
      <c r="D17253" s="30" t="s">
        <v>314</v>
      </c>
      <c r="E17253" s="30" t="s">
        <v>28</v>
      </c>
      <c r="F17253" s="30" t="s">
        <v>315</v>
      </c>
      <c r="G17253" s="30" t="s">
        <v>67</v>
      </c>
      <c r="H17253" s="30" t="s">
        <v>64</v>
      </c>
      <c r="I17253" s="32">
        <v>6231</v>
      </c>
    </row>
    <row r="17254" spans="1:9" s="33" customFormat="1" x14ac:dyDescent="0.15">
      <c r="A17254" s="31">
        <v>43586</v>
      </c>
      <c r="B17254" s="30" t="s">
        <v>52</v>
      </c>
      <c r="C17254" s="30" t="s">
        <v>313</v>
      </c>
      <c r="D17254" s="30" t="s">
        <v>314</v>
      </c>
      <c r="E17254" s="30" t="s">
        <v>28</v>
      </c>
      <c r="F17254" s="30" t="s">
        <v>315</v>
      </c>
      <c r="G17254" s="30" t="s">
        <v>66</v>
      </c>
      <c r="H17254" s="30" t="s">
        <v>79</v>
      </c>
      <c r="I17254" s="32">
        <v>6125</v>
      </c>
    </row>
    <row r="17255" spans="1:9" s="33" customFormat="1" x14ac:dyDescent="0.15">
      <c r="A17255" s="31">
        <v>43586</v>
      </c>
      <c r="B17255" s="30" t="s">
        <v>52</v>
      </c>
      <c r="C17255" s="30" t="s">
        <v>313</v>
      </c>
      <c r="D17255" s="30" t="s">
        <v>314</v>
      </c>
      <c r="E17255" s="30" t="s">
        <v>28</v>
      </c>
      <c r="F17255" s="30" t="s">
        <v>315</v>
      </c>
      <c r="G17255" s="30" t="s">
        <v>76</v>
      </c>
      <c r="H17255" s="30" t="s">
        <v>68</v>
      </c>
      <c r="I17255" s="32">
        <v>8829</v>
      </c>
    </row>
    <row r="17256" spans="1:9" s="33" customFormat="1" x14ac:dyDescent="0.15">
      <c r="A17256" s="31">
        <v>43586</v>
      </c>
      <c r="B17256" s="30" t="s">
        <v>62</v>
      </c>
      <c r="C17256" s="30" t="s">
        <v>313</v>
      </c>
      <c r="D17256" s="30" t="s">
        <v>314</v>
      </c>
      <c r="E17256" s="30" t="s">
        <v>28</v>
      </c>
      <c r="F17256" s="30" t="s">
        <v>315</v>
      </c>
      <c r="G17256" s="30" t="s">
        <v>80</v>
      </c>
      <c r="H17256" s="30" t="s">
        <v>64</v>
      </c>
      <c r="I17256" s="32">
        <v>7906</v>
      </c>
    </row>
    <row r="17257" spans="1:9" s="33" customFormat="1" x14ac:dyDescent="0.15">
      <c r="A17257" s="31">
        <v>43586</v>
      </c>
      <c r="B17257" s="30" t="s">
        <v>62</v>
      </c>
      <c r="C17257" s="30" t="s">
        <v>313</v>
      </c>
      <c r="D17257" s="30" t="s">
        <v>314</v>
      </c>
      <c r="E17257" s="30" t="s">
        <v>28</v>
      </c>
      <c r="F17257" s="30" t="s">
        <v>315</v>
      </c>
      <c r="G17257" s="30" t="s">
        <v>85</v>
      </c>
      <c r="H17257" s="30" t="s">
        <v>59</v>
      </c>
      <c r="I17257" s="32">
        <v>2463</v>
      </c>
    </row>
    <row r="17258" spans="1:9" s="33" customFormat="1" x14ac:dyDescent="0.15">
      <c r="A17258" s="31">
        <v>43586</v>
      </c>
      <c r="B17258" s="30" t="s">
        <v>52</v>
      </c>
      <c r="C17258" s="30" t="s">
        <v>313</v>
      </c>
      <c r="D17258" s="30" t="s">
        <v>314</v>
      </c>
      <c r="E17258" s="30" t="s">
        <v>28</v>
      </c>
      <c r="F17258" s="30" t="s">
        <v>315</v>
      </c>
      <c r="G17258" s="30" t="s">
        <v>77</v>
      </c>
      <c r="H17258" s="30" t="s">
        <v>57</v>
      </c>
      <c r="I17258" s="32">
        <v>3531</v>
      </c>
    </row>
    <row r="17259" spans="1:9" s="33" customFormat="1" x14ac:dyDescent="0.15">
      <c r="A17259" s="31">
        <v>43586</v>
      </c>
      <c r="B17259" s="30" t="s">
        <v>62</v>
      </c>
      <c r="C17259" s="30" t="s">
        <v>313</v>
      </c>
      <c r="D17259" s="30" t="s">
        <v>314</v>
      </c>
      <c r="E17259" s="30" t="s">
        <v>28</v>
      </c>
      <c r="F17259" s="30" t="s">
        <v>315</v>
      </c>
      <c r="G17259" s="30" t="s">
        <v>77</v>
      </c>
      <c r="H17259" s="30" t="s">
        <v>79</v>
      </c>
      <c r="I17259" s="32">
        <v>2852</v>
      </c>
    </row>
    <row r="17260" spans="1:9" s="33" customFormat="1" x14ac:dyDescent="0.15">
      <c r="A17260" s="31">
        <v>43586</v>
      </c>
      <c r="B17260" s="30" t="s">
        <v>52</v>
      </c>
      <c r="C17260" s="30" t="s">
        <v>313</v>
      </c>
      <c r="D17260" s="30" t="s">
        <v>314</v>
      </c>
      <c r="E17260" s="30" t="s">
        <v>28</v>
      </c>
      <c r="F17260" s="30" t="s">
        <v>315</v>
      </c>
      <c r="G17260" s="30" t="s">
        <v>73</v>
      </c>
      <c r="H17260" s="30" t="s">
        <v>79</v>
      </c>
      <c r="I17260" s="32">
        <v>4213</v>
      </c>
    </row>
    <row r="17261" spans="1:9" s="33" customFormat="1" x14ac:dyDescent="0.15">
      <c r="A17261" s="31">
        <v>43586</v>
      </c>
      <c r="B17261" s="30" t="s">
        <v>52</v>
      </c>
      <c r="C17261" s="30" t="s">
        <v>313</v>
      </c>
      <c r="D17261" s="30" t="s">
        <v>314</v>
      </c>
      <c r="E17261" s="30" t="s">
        <v>28</v>
      </c>
      <c r="F17261" s="30" t="s">
        <v>315</v>
      </c>
      <c r="G17261" s="30" t="s">
        <v>78</v>
      </c>
      <c r="H17261" s="30" t="s">
        <v>79</v>
      </c>
      <c r="I17261" s="32">
        <v>8558</v>
      </c>
    </row>
    <row r="17262" spans="1:9" s="33" customFormat="1" x14ac:dyDescent="0.15">
      <c r="A17262" s="31">
        <v>43586</v>
      </c>
      <c r="B17262" s="30" t="s">
        <v>52</v>
      </c>
      <c r="C17262" s="30" t="s">
        <v>313</v>
      </c>
      <c r="D17262" s="30" t="s">
        <v>314</v>
      </c>
      <c r="E17262" s="30" t="s">
        <v>28</v>
      </c>
      <c r="F17262" s="30" t="s">
        <v>315</v>
      </c>
      <c r="G17262" s="30" t="s">
        <v>80</v>
      </c>
      <c r="H17262" s="30" t="s">
        <v>57</v>
      </c>
      <c r="I17262" s="32">
        <v>4498</v>
      </c>
    </row>
    <row r="17263" spans="1:9" s="33" customFormat="1" x14ac:dyDescent="0.15">
      <c r="A17263" s="31">
        <v>43586</v>
      </c>
      <c r="B17263" s="30" t="s">
        <v>52</v>
      </c>
      <c r="C17263" s="30" t="s">
        <v>313</v>
      </c>
      <c r="D17263" s="30" t="s">
        <v>314</v>
      </c>
      <c r="E17263" s="30" t="s">
        <v>28</v>
      </c>
      <c r="F17263" s="30" t="s">
        <v>315</v>
      </c>
      <c r="G17263" s="30" t="s">
        <v>76</v>
      </c>
      <c r="H17263" s="30" t="s">
        <v>61</v>
      </c>
      <c r="I17263" s="32">
        <v>1665</v>
      </c>
    </row>
    <row r="17264" spans="1:9" s="33" customFormat="1" x14ac:dyDescent="0.15">
      <c r="A17264" s="31">
        <v>43586</v>
      </c>
      <c r="B17264" s="30" t="s">
        <v>52</v>
      </c>
      <c r="C17264" s="30" t="s">
        <v>313</v>
      </c>
      <c r="D17264" s="30" t="s">
        <v>314</v>
      </c>
      <c r="E17264" s="30" t="s">
        <v>28</v>
      </c>
      <c r="F17264" s="30" t="s">
        <v>315</v>
      </c>
      <c r="G17264" s="30" t="s">
        <v>66</v>
      </c>
      <c r="H17264" s="30" t="s">
        <v>59</v>
      </c>
      <c r="I17264" s="32">
        <v>9708</v>
      </c>
    </row>
    <row r="17265" spans="1:9" s="33" customFormat="1" x14ac:dyDescent="0.15">
      <c r="A17265" s="31">
        <v>43586</v>
      </c>
      <c r="B17265" s="30" t="s">
        <v>62</v>
      </c>
      <c r="C17265" s="30" t="s">
        <v>313</v>
      </c>
      <c r="D17265" s="30" t="s">
        <v>314</v>
      </c>
      <c r="E17265" s="30" t="s">
        <v>28</v>
      </c>
      <c r="F17265" s="30" t="s">
        <v>315</v>
      </c>
      <c r="G17265" s="30" t="s">
        <v>67</v>
      </c>
      <c r="H17265" s="30" t="s">
        <v>57</v>
      </c>
      <c r="I17265" s="32">
        <v>2097</v>
      </c>
    </row>
    <row r="17266" spans="1:9" s="33" customFormat="1" x14ac:dyDescent="0.15">
      <c r="A17266" s="31">
        <v>43586</v>
      </c>
      <c r="B17266" s="30" t="s">
        <v>62</v>
      </c>
      <c r="C17266" s="30" t="s">
        <v>313</v>
      </c>
      <c r="D17266" s="30" t="s">
        <v>314</v>
      </c>
      <c r="E17266" s="30" t="s">
        <v>28</v>
      </c>
      <c r="F17266" s="30" t="s">
        <v>315</v>
      </c>
      <c r="G17266" s="30" t="s">
        <v>76</v>
      </c>
      <c r="H17266" s="30" t="s">
        <v>57</v>
      </c>
      <c r="I17266" s="32">
        <v>6918</v>
      </c>
    </row>
    <row r="17267" spans="1:9" s="33" customFormat="1" x14ac:dyDescent="0.15">
      <c r="A17267" s="31">
        <v>43586</v>
      </c>
      <c r="B17267" s="30" t="s">
        <v>62</v>
      </c>
      <c r="C17267" s="30" t="s">
        <v>313</v>
      </c>
      <c r="D17267" s="30" t="s">
        <v>314</v>
      </c>
      <c r="E17267" s="30" t="s">
        <v>28</v>
      </c>
      <c r="F17267" s="30" t="s">
        <v>315</v>
      </c>
      <c r="G17267" s="30" t="s">
        <v>82</v>
      </c>
      <c r="H17267" s="30" t="s">
        <v>64</v>
      </c>
      <c r="I17267" s="32">
        <v>9282</v>
      </c>
    </row>
    <row r="17268" spans="1:9" s="33" customFormat="1" x14ac:dyDescent="0.15">
      <c r="A17268" s="31">
        <v>43586</v>
      </c>
      <c r="B17268" s="30" t="s">
        <v>62</v>
      </c>
      <c r="C17268" s="30" t="s">
        <v>313</v>
      </c>
      <c r="D17268" s="30" t="s">
        <v>314</v>
      </c>
      <c r="E17268" s="30" t="s">
        <v>28</v>
      </c>
      <c r="F17268" s="30" t="s">
        <v>315</v>
      </c>
      <c r="G17268" s="30" t="s">
        <v>63</v>
      </c>
      <c r="H17268" s="30" t="s">
        <v>64</v>
      </c>
      <c r="I17268" s="32">
        <v>4752</v>
      </c>
    </row>
    <row r="17269" spans="1:9" s="33" customFormat="1" x14ac:dyDescent="0.15">
      <c r="A17269" s="31">
        <v>43586</v>
      </c>
      <c r="B17269" s="30" t="s">
        <v>62</v>
      </c>
      <c r="C17269" s="30" t="s">
        <v>313</v>
      </c>
      <c r="D17269" s="30" t="s">
        <v>314</v>
      </c>
      <c r="E17269" s="30" t="s">
        <v>28</v>
      </c>
      <c r="F17269" s="30" t="s">
        <v>315</v>
      </c>
      <c r="G17269" s="30" t="s">
        <v>77</v>
      </c>
      <c r="H17269" s="30" t="s">
        <v>64</v>
      </c>
      <c r="I17269" s="32">
        <v>5898</v>
      </c>
    </row>
    <row r="17270" spans="1:9" s="33" customFormat="1" x14ac:dyDescent="0.15">
      <c r="A17270" s="31">
        <v>43586</v>
      </c>
      <c r="B17270" s="30" t="s">
        <v>52</v>
      </c>
      <c r="C17270" s="30" t="s">
        <v>313</v>
      </c>
      <c r="D17270" s="30" t="s">
        <v>314</v>
      </c>
      <c r="E17270" s="30" t="s">
        <v>28</v>
      </c>
      <c r="F17270" s="30" t="s">
        <v>315</v>
      </c>
      <c r="G17270" s="30" t="s">
        <v>80</v>
      </c>
      <c r="H17270" s="30" t="s">
        <v>79</v>
      </c>
      <c r="I17270" s="32">
        <v>5180</v>
      </c>
    </row>
    <row r="17271" spans="1:9" s="33" customFormat="1" x14ac:dyDescent="0.15">
      <c r="A17271" s="31">
        <v>43586</v>
      </c>
      <c r="B17271" s="30" t="s">
        <v>52</v>
      </c>
      <c r="C17271" s="30" t="s">
        <v>313</v>
      </c>
      <c r="D17271" s="30" t="s">
        <v>314</v>
      </c>
      <c r="E17271" s="30" t="s">
        <v>28</v>
      </c>
      <c r="F17271" s="30" t="s">
        <v>315</v>
      </c>
      <c r="G17271" s="30" t="s">
        <v>56</v>
      </c>
      <c r="H17271" s="30" t="s">
        <v>57</v>
      </c>
      <c r="I17271" s="32">
        <v>5713</v>
      </c>
    </row>
    <row r="17272" spans="1:9" s="33" customFormat="1" x14ac:dyDescent="0.15">
      <c r="A17272" s="31">
        <v>43586</v>
      </c>
      <c r="B17272" s="30" t="s">
        <v>52</v>
      </c>
      <c r="C17272" s="30" t="s">
        <v>313</v>
      </c>
      <c r="D17272" s="30" t="s">
        <v>314</v>
      </c>
      <c r="E17272" s="30" t="s">
        <v>28</v>
      </c>
      <c r="F17272" s="30" t="s">
        <v>315</v>
      </c>
      <c r="G17272" s="30" t="s">
        <v>56</v>
      </c>
      <c r="H17272" s="30" t="s">
        <v>79</v>
      </c>
      <c r="I17272" s="32">
        <v>7618</v>
      </c>
    </row>
    <row r="17273" spans="1:9" s="33" customFormat="1" x14ac:dyDescent="0.15">
      <c r="A17273" s="31">
        <v>43586</v>
      </c>
      <c r="B17273" s="30" t="s">
        <v>62</v>
      </c>
      <c r="C17273" s="30" t="s">
        <v>313</v>
      </c>
      <c r="D17273" s="30" t="s">
        <v>314</v>
      </c>
      <c r="E17273" s="30" t="s">
        <v>28</v>
      </c>
      <c r="F17273" s="30" t="s">
        <v>315</v>
      </c>
      <c r="G17273" s="30" t="s">
        <v>70</v>
      </c>
      <c r="H17273" s="30" t="s">
        <v>75</v>
      </c>
      <c r="I17273" s="32">
        <v>3389</v>
      </c>
    </row>
    <row r="17274" spans="1:9" s="33" customFormat="1" x14ac:dyDescent="0.15">
      <c r="A17274" s="31">
        <v>43586</v>
      </c>
      <c r="B17274" s="30" t="s">
        <v>62</v>
      </c>
      <c r="C17274" s="30" t="s">
        <v>313</v>
      </c>
      <c r="D17274" s="30" t="s">
        <v>314</v>
      </c>
      <c r="E17274" s="30" t="s">
        <v>28</v>
      </c>
      <c r="F17274" s="30" t="s">
        <v>315</v>
      </c>
      <c r="G17274" s="30" t="s">
        <v>84</v>
      </c>
      <c r="H17274" s="30" t="s">
        <v>75</v>
      </c>
      <c r="I17274" s="32">
        <v>7049</v>
      </c>
    </row>
    <row r="17275" spans="1:9" s="33" customFormat="1" x14ac:dyDescent="0.15">
      <c r="A17275" s="31">
        <v>43617</v>
      </c>
      <c r="B17275" s="30" t="s">
        <v>52</v>
      </c>
      <c r="C17275" s="30" t="s">
        <v>313</v>
      </c>
      <c r="D17275" s="30" t="s">
        <v>314</v>
      </c>
      <c r="E17275" s="30" t="s">
        <v>28</v>
      </c>
      <c r="F17275" s="30" t="s">
        <v>315</v>
      </c>
      <c r="G17275" s="30" t="s">
        <v>56</v>
      </c>
      <c r="H17275" s="30" t="s">
        <v>64</v>
      </c>
      <c r="I17275" s="32">
        <v>1835</v>
      </c>
    </row>
    <row r="17276" spans="1:9" s="33" customFormat="1" x14ac:dyDescent="0.15">
      <c r="A17276" s="31">
        <v>43617</v>
      </c>
      <c r="B17276" s="30" t="s">
        <v>62</v>
      </c>
      <c r="C17276" s="30" t="s">
        <v>313</v>
      </c>
      <c r="D17276" s="30" t="s">
        <v>314</v>
      </c>
      <c r="E17276" s="30" t="s">
        <v>28</v>
      </c>
      <c r="F17276" s="30" t="s">
        <v>315</v>
      </c>
      <c r="G17276" s="30" t="s">
        <v>82</v>
      </c>
      <c r="H17276" s="30" t="s">
        <v>64</v>
      </c>
      <c r="I17276" s="32">
        <v>2835</v>
      </c>
    </row>
    <row r="17277" spans="1:9" s="33" customFormat="1" x14ac:dyDescent="0.15">
      <c r="A17277" s="31">
        <v>43617</v>
      </c>
      <c r="B17277" s="30" t="s">
        <v>62</v>
      </c>
      <c r="C17277" s="30" t="s">
        <v>313</v>
      </c>
      <c r="D17277" s="30" t="s">
        <v>314</v>
      </c>
      <c r="E17277" s="30" t="s">
        <v>28</v>
      </c>
      <c r="F17277" s="30" t="s">
        <v>315</v>
      </c>
      <c r="G17277" s="30" t="s">
        <v>72</v>
      </c>
      <c r="H17277" s="30" t="s">
        <v>79</v>
      </c>
      <c r="I17277" s="32">
        <v>6888</v>
      </c>
    </row>
    <row r="17278" spans="1:9" s="33" customFormat="1" x14ac:dyDescent="0.15">
      <c r="A17278" s="31">
        <v>43617</v>
      </c>
      <c r="B17278" s="30" t="s">
        <v>52</v>
      </c>
      <c r="C17278" s="30" t="s">
        <v>313</v>
      </c>
      <c r="D17278" s="30" t="s">
        <v>314</v>
      </c>
      <c r="E17278" s="30" t="s">
        <v>28</v>
      </c>
      <c r="F17278" s="30" t="s">
        <v>315</v>
      </c>
      <c r="G17278" s="30" t="s">
        <v>82</v>
      </c>
      <c r="H17278" s="30" t="s">
        <v>68</v>
      </c>
      <c r="I17278" s="32">
        <v>2649</v>
      </c>
    </row>
    <row r="17279" spans="1:9" s="33" customFormat="1" x14ac:dyDescent="0.15">
      <c r="A17279" s="31">
        <v>43617</v>
      </c>
      <c r="B17279" s="30" t="s">
        <v>52</v>
      </c>
      <c r="C17279" s="30" t="s">
        <v>313</v>
      </c>
      <c r="D17279" s="30" t="s">
        <v>314</v>
      </c>
      <c r="E17279" s="30" t="s">
        <v>28</v>
      </c>
      <c r="F17279" s="30" t="s">
        <v>315</v>
      </c>
      <c r="G17279" s="30" t="s">
        <v>58</v>
      </c>
      <c r="H17279" s="30" t="s">
        <v>79</v>
      </c>
      <c r="I17279" s="32">
        <v>5353</v>
      </c>
    </row>
    <row r="17280" spans="1:9" s="33" customFormat="1" x14ac:dyDescent="0.15">
      <c r="A17280" s="31">
        <v>43617</v>
      </c>
      <c r="B17280" s="30" t="s">
        <v>52</v>
      </c>
      <c r="C17280" s="30" t="s">
        <v>313</v>
      </c>
      <c r="D17280" s="30" t="s">
        <v>314</v>
      </c>
      <c r="E17280" s="30" t="s">
        <v>28</v>
      </c>
      <c r="F17280" s="30" t="s">
        <v>315</v>
      </c>
      <c r="G17280" s="30" t="s">
        <v>78</v>
      </c>
      <c r="H17280" s="30" t="s">
        <v>57</v>
      </c>
      <c r="I17280" s="32">
        <v>1969</v>
      </c>
    </row>
    <row r="17281" spans="1:9" s="33" customFormat="1" x14ac:dyDescent="0.15">
      <c r="A17281" s="31">
        <v>43617</v>
      </c>
      <c r="B17281" s="30" t="s">
        <v>62</v>
      </c>
      <c r="C17281" s="30" t="s">
        <v>313</v>
      </c>
      <c r="D17281" s="30" t="s">
        <v>314</v>
      </c>
      <c r="E17281" s="30" t="s">
        <v>28</v>
      </c>
      <c r="F17281" s="30" t="s">
        <v>315</v>
      </c>
      <c r="G17281" s="30" t="s">
        <v>78</v>
      </c>
      <c r="H17281" s="30" t="s">
        <v>57</v>
      </c>
      <c r="I17281" s="32">
        <v>3991</v>
      </c>
    </row>
    <row r="17282" spans="1:9" s="33" customFormat="1" x14ac:dyDescent="0.15">
      <c r="A17282" s="31">
        <v>43617</v>
      </c>
      <c r="B17282" s="30" t="s">
        <v>62</v>
      </c>
      <c r="C17282" s="30" t="s">
        <v>313</v>
      </c>
      <c r="D17282" s="30" t="s">
        <v>314</v>
      </c>
      <c r="E17282" s="30" t="s">
        <v>28</v>
      </c>
      <c r="F17282" s="30" t="s">
        <v>315</v>
      </c>
      <c r="G17282" s="30" t="s">
        <v>60</v>
      </c>
      <c r="H17282" s="30" t="s">
        <v>61</v>
      </c>
      <c r="I17282" s="32">
        <v>8564</v>
      </c>
    </row>
    <row r="17283" spans="1:9" s="33" customFormat="1" x14ac:dyDescent="0.15">
      <c r="A17283" s="31">
        <v>43617</v>
      </c>
      <c r="B17283" s="30" t="s">
        <v>62</v>
      </c>
      <c r="C17283" s="30" t="s">
        <v>313</v>
      </c>
      <c r="D17283" s="30" t="s">
        <v>314</v>
      </c>
      <c r="E17283" s="30" t="s">
        <v>28</v>
      </c>
      <c r="F17283" s="30" t="s">
        <v>315</v>
      </c>
      <c r="G17283" s="30" t="s">
        <v>80</v>
      </c>
      <c r="H17283" s="30" t="s">
        <v>68</v>
      </c>
      <c r="I17283" s="32">
        <v>3368</v>
      </c>
    </row>
    <row r="17284" spans="1:9" s="33" customFormat="1" x14ac:dyDescent="0.15">
      <c r="A17284" s="31">
        <v>43617</v>
      </c>
      <c r="B17284" s="30" t="s">
        <v>52</v>
      </c>
      <c r="C17284" s="30" t="s">
        <v>313</v>
      </c>
      <c r="D17284" s="30" t="s">
        <v>314</v>
      </c>
      <c r="E17284" s="30" t="s">
        <v>28</v>
      </c>
      <c r="F17284" s="30" t="s">
        <v>315</v>
      </c>
      <c r="G17284" s="30" t="s">
        <v>71</v>
      </c>
      <c r="H17284" s="30" t="s">
        <v>75</v>
      </c>
      <c r="I17284" s="32">
        <v>1288</v>
      </c>
    </row>
    <row r="17285" spans="1:9" s="33" customFormat="1" x14ac:dyDescent="0.15">
      <c r="A17285" s="31">
        <v>43617</v>
      </c>
      <c r="B17285" s="30" t="s">
        <v>62</v>
      </c>
      <c r="C17285" s="30" t="s">
        <v>313</v>
      </c>
      <c r="D17285" s="30" t="s">
        <v>314</v>
      </c>
      <c r="E17285" s="30" t="s">
        <v>28</v>
      </c>
      <c r="F17285" s="30" t="s">
        <v>315</v>
      </c>
      <c r="G17285" s="30" t="s">
        <v>72</v>
      </c>
      <c r="H17285" s="30" t="s">
        <v>79</v>
      </c>
      <c r="I17285" s="32">
        <v>8054</v>
      </c>
    </row>
    <row r="17286" spans="1:9" s="33" customFormat="1" x14ac:dyDescent="0.15">
      <c r="A17286" s="31">
        <v>43617</v>
      </c>
      <c r="B17286" s="30" t="s">
        <v>62</v>
      </c>
      <c r="C17286" s="30" t="s">
        <v>313</v>
      </c>
      <c r="D17286" s="30" t="s">
        <v>314</v>
      </c>
      <c r="E17286" s="30" t="s">
        <v>28</v>
      </c>
      <c r="F17286" s="30" t="s">
        <v>315</v>
      </c>
      <c r="G17286" s="30" t="s">
        <v>85</v>
      </c>
      <c r="H17286" s="30" t="s">
        <v>68</v>
      </c>
      <c r="I17286" s="32">
        <v>3552</v>
      </c>
    </row>
    <row r="17287" spans="1:9" s="33" customFormat="1" x14ac:dyDescent="0.15">
      <c r="A17287" s="31">
        <v>43617</v>
      </c>
      <c r="B17287" s="30" t="s">
        <v>62</v>
      </c>
      <c r="C17287" s="30" t="s">
        <v>313</v>
      </c>
      <c r="D17287" s="30" t="s">
        <v>314</v>
      </c>
      <c r="E17287" s="30" t="s">
        <v>28</v>
      </c>
      <c r="F17287" s="30" t="s">
        <v>315</v>
      </c>
      <c r="G17287" s="30" t="s">
        <v>69</v>
      </c>
      <c r="H17287" s="30" t="s">
        <v>65</v>
      </c>
      <c r="I17287" s="32">
        <v>6023</v>
      </c>
    </row>
    <row r="17288" spans="1:9" s="33" customFormat="1" x14ac:dyDescent="0.15">
      <c r="A17288" s="31">
        <v>43617</v>
      </c>
      <c r="B17288" s="30" t="s">
        <v>52</v>
      </c>
      <c r="C17288" s="30" t="s">
        <v>313</v>
      </c>
      <c r="D17288" s="30" t="s">
        <v>314</v>
      </c>
      <c r="E17288" s="30" t="s">
        <v>28</v>
      </c>
      <c r="F17288" s="30" t="s">
        <v>315</v>
      </c>
      <c r="G17288" s="30" t="s">
        <v>73</v>
      </c>
      <c r="H17288" s="30" t="s">
        <v>61</v>
      </c>
      <c r="I17288" s="32">
        <v>9308</v>
      </c>
    </row>
    <row r="17289" spans="1:9" s="33" customFormat="1" x14ac:dyDescent="0.15">
      <c r="A17289" s="31">
        <v>43617</v>
      </c>
      <c r="B17289" s="30" t="s">
        <v>62</v>
      </c>
      <c r="C17289" s="30" t="s">
        <v>313</v>
      </c>
      <c r="D17289" s="30" t="s">
        <v>314</v>
      </c>
      <c r="E17289" s="30" t="s">
        <v>28</v>
      </c>
      <c r="F17289" s="30" t="s">
        <v>315</v>
      </c>
      <c r="G17289" s="30" t="s">
        <v>66</v>
      </c>
      <c r="H17289" s="30" t="s">
        <v>59</v>
      </c>
      <c r="I17289" s="32">
        <v>7811</v>
      </c>
    </row>
    <row r="17290" spans="1:9" s="33" customFormat="1" x14ac:dyDescent="0.15">
      <c r="A17290" s="31">
        <v>43617</v>
      </c>
      <c r="B17290" s="30" t="s">
        <v>62</v>
      </c>
      <c r="C17290" s="30" t="s">
        <v>313</v>
      </c>
      <c r="D17290" s="30" t="s">
        <v>314</v>
      </c>
      <c r="E17290" s="30" t="s">
        <v>28</v>
      </c>
      <c r="F17290" s="30" t="s">
        <v>315</v>
      </c>
      <c r="G17290" s="30" t="s">
        <v>56</v>
      </c>
      <c r="H17290" s="30" t="s">
        <v>75</v>
      </c>
      <c r="I17290" s="32">
        <v>6587</v>
      </c>
    </row>
    <row r="17291" spans="1:9" s="33" customFormat="1" x14ac:dyDescent="0.15">
      <c r="A17291" s="31">
        <v>43617</v>
      </c>
      <c r="B17291" s="30" t="s">
        <v>62</v>
      </c>
      <c r="C17291" s="30" t="s">
        <v>313</v>
      </c>
      <c r="D17291" s="30" t="s">
        <v>314</v>
      </c>
      <c r="E17291" s="30" t="s">
        <v>28</v>
      </c>
      <c r="F17291" s="30" t="s">
        <v>315</v>
      </c>
      <c r="G17291" s="30" t="s">
        <v>67</v>
      </c>
      <c r="H17291" s="30" t="s">
        <v>65</v>
      </c>
      <c r="I17291" s="32">
        <v>5699</v>
      </c>
    </row>
    <row r="17292" spans="1:9" s="33" customFormat="1" x14ac:dyDescent="0.15">
      <c r="A17292" s="31">
        <v>43617</v>
      </c>
      <c r="B17292" s="30" t="s">
        <v>52</v>
      </c>
      <c r="C17292" s="30" t="s">
        <v>313</v>
      </c>
      <c r="D17292" s="30" t="s">
        <v>314</v>
      </c>
      <c r="E17292" s="30" t="s">
        <v>28</v>
      </c>
      <c r="F17292" s="30" t="s">
        <v>315</v>
      </c>
      <c r="G17292" s="30" t="s">
        <v>66</v>
      </c>
      <c r="H17292" s="30" t="s">
        <v>68</v>
      </c>
      <c r="I17292" s="32">
        <v>9107</v>
      </c>
    </row>
    <row r="17293" spans="1:9" s="33" customFormat="1" x14ac:dyDescent="0.15">
      <c r="A17293" s="31">
        <v>43617</v>
      </c>
      <c r="B17293" s="30" t="s">
        <v>62</v>
      </c>
      <c r="C17293" s="30" t="s">
        <v>313</v>
      </c>
      <c r="D17293" s="30" t="s">
        <v>314</v>
      </c>
      <c r="E17293" s="30" t="s">
        <v>28</v>
      </c>
      <c r="F17293" s="30" t="s">
        <v>315</v>
      </c>
      <c r="G17293" s="30" t="s">
        <v>69</v>
      </c>
      <c r="H17293" s="30" t="s">
        <v>79</v>
      </c>
      <c r="I17293" s="32">
        <v>8651</v>
      </c>
    </row>
    <row r="17294" spans="1:9" s="33" customFormat="1" x14ac:dyDescent="0.15">
      <c r="A17294" s="31">
        <v>43617</v>
      </c>
      <c r="B17294" s="30" t="s">
        <v>62</v>
      </c>
      <c r="C17294" s="30" t="s">
        <v>313</v>
      </c>
      <c r="D17294" s="30" t="s">
        <v>314</v>
      </c>
      <c r="E17294" s="30" t="s">
        <v>28</v>
      </c>
      <c r="F17294" s="30" t="s">
        <v>315</v>
      </c>
      <c r="G17294" s="30" t="s">
        <v>83</v>
      </c>
      <c r="H17294" s="30" t="s">
        <v>75</v>
      </c>
      <c r="I17294" s="32">
        <v>5216</v>
      </c>
    </row>
    <row r="17295" spans="1:9" s="33" customFormat="1" x14ac:dyDescent="0.15">
      <c r="A17295" s="31">
        <v>43617</v>
      </c>
      <c r="B17295" s="30" t="s">
        <v>52</v>
      </c>
      <c r="C17295" s="30" t="s">
        <v>313</v>
      </c>
      <c r="D17295" s="30" t="s">
        <v>314</v>
      </c>
      <c r="E17295" s="30" t="s">
        <v>28</v>
      </c>
      <c r="F17295" s="30" t="s">
        <v>315</v>
      </c>
      <c r="G17295" s="30" t="s">
        <v>71</v>
      </c>
      <c r="H17295" s="30" t="s">
        <v>68</v>
      </c>
      <c r="I17295" s="32">
        <v>4729</v>
      </c>
    </row>
    <row r="17296" spans="1:9" s="33" customFormat="1" x14ac:dyDescent="0.15">
      <c r="A17296" s="31">
        <v>43617</v>
      </c>
      <c r="B17296" s="30" t="s">
        <v>62</v>
      </c>
      <c r="C17296" s="30" t="s">
        <v>313</v>
      </c>
      <c r="D17296" s="30" t="s">
        <v>314</v>
      </c>
      <c r="E17296" s="30" t="s">
        <v>28</v>
      </c>
      <c r="F17296" s="30" t="s">
        <v>315</v>
      </c>
      <c r="G17296" s="30" t="s">
        <v>86</v>
      </c>
      <c r="H17296" s="30" t="s">
        <v>79</v>
      </c>
      <c r="I17296" s="32">
        <v>3193</v>
      </c>
    </row>
    <row r="17297" spans="1:9" s="33" customFormat="1" x14ac:dyDescent="0.15">
      <c r="A17297" s="31">
        <v>43617</v>
      </c>
      <c r="B17297" s="30" t="s">
        <v>62</v>
      </c>
      <c r="C17297" s="30" t="s">
        <v>313</v>
      </c>
      <c r="D17297" s="30" t="s">
        <v>314</v>
      </c>
      <c r="E17297" s="30" t="s">
        <v>28</v>
      </c>
      <c r="F17297" s="30" t="s">
        <v>315</v>
      </c>
      <c r="G17297" s="30" t="s">
        <v>77</v>
      </c>
      <c r="H17297" s="30" t="s">
        <v>61</v>
      </c>
      <c r="I17297" s="32">
        <v>4326</v>
      </c>
    </row>
    <row r="17298" spans="1:9" s="33" customFormat="1" x14ac:dyDescent="0.15">
      <c r="A17298" s="31">
        <v>43617</v>
      </c>
      <c r="B17298" s="30" t="s">
        <v>52</v>
      </c>
      <c r="C17298" s="30" t="s">
        <v>313</v>
      </c>
      <c r="D17298" s="30" t="s">
        <v>314</v>
      </c>
      <c r="E17298" s="30" t="s">
        <v>28</v>
      </c>
      <c r="F17298" s="30" t="s">
        <v>315</v>
      </c>
      <c r="G17298" s="30" t="s">
        <v>73</v>
      </c>
      <c r="H17298" s="30" t="s">
        <v>64</v>
      </c>
      <c r="I17298" s="32">
        <v>7817</v>
      </c>
    </row>
    <row r="17299" spans="1:9" s="33" customFormat="1" x14ac:dyDescent="0.15">
      <c r="A17299" s="31">
        <v>43617</v>
      </c>
      <c r="B17299" s="30" t="s">
        <v>62</v>
      </c>
      <c r="C17299" s="30" t="s">
        <v>313</v>
      </c>
      <c r="D17299" s="30" t="s">
        <v>314</v>
      </c>
      <c r="E17299" s="30" t="s">
        <v>28</v>
      </c>
      <c r="F17299" s="30" t="s">
        <v>315</v>
      </c>
      <c r="G17299" s="30" t="s">
        <v>82</v>
      </c>
      <c r="H17299" s="30" t="s">
        <v>61</v>
      </c>
      <c r="I17299" s="32">
        <v>3979</v>
      </c>
    </row>
    <row r="17300" spans="1:9" s="33" customFormat="1" x14ac:dyDescent="0.15">
      <c r="A17300" s="31">
        <v>43617</v>
      </c>
      <c r="B17300" s="30" t="s">
        <v>52</v>
      </c>
      <c r="C17300" s="30" t="s">
        <v>313</v>
      </c>
      <c r="D17300" s="30" t="s">
        <v>314</v>
      </c>
      <c r="E17300" s="30" t="s">
        <v>28</v>
      </c>
      <c r="F17300" s="30" t="s">
        <v>315</v>
      </c>
      <c r="G17300" s="30" t="s">
        <v>77</v>
      </c>
      <c r="H17300" s="30" t="s">
        <v>74</v>
      </c>
      <c r="I17300" s="32">
        <v>1923</v>
      </c>
    </row>
    <row r="17301" spans="1:9" s="33" customFormat="1" x14ac:dyDescent="0.15">
      <c r="A17301" s="31">
        <v>43617</v>
      </c>
      <c r="B17301" s="30" t="s">
        <v>52</v>
      </c>
      <c r="C17301" s="30" t="s">
        <v>313</v>
      </c>
      <c r="D17301" s="30" t="s">
        <v>314</v>
      </c>
      <c r="E17301" s="30" t="s">
        <v>28</v>
      </c>
      <c r="F17301" s="30" t="s">
        <v>315</v>
      </c>
      <c r="G17301" s="30" t="s">
        <v>76</v>
      </c>
      <c r="H17301" s="30" t="s">
        <v>79</v>
      </c>
      <c r="I17301" s="32">
        <v>3804</v>
      </c>
    </row>
    <row r="17302" spans="1:9" s="33" customFormat="1" x14ac:dyDescent="0.15">
      <c r="A17302" s="31">
        <v>43617</v>
      </c>
      <c r="B17302" s="30" t="s">
        <v>52</v>
      </c>
      <c r="C17302" s="30" t="s">
        <v>313</v>
      </c>
      <c r="D17302" s="30" t="s">
        <v>314</v>
      </c>
      <c r="E17302" s="30" t="s">
        <v>28</v>
      </c>
      <c r="F17302" s="30" t="s">
        <v>315</v>
      </c>
      <c r="G17302" s="30" t="s">
        <v>66</v>
      </c>
      <c r="H17302" s="30" t="s">
        <v>57</v>
      </c>
      <c r="I17302" s="32">
        <v>5416</v>
      </c>
    </row>
    <row r="17303" spans="1:9" s="33" customFormat="1" x14ac:dyDescent="0.15">
      <c r="A17303" s="31">
        <v>43617</v>
      </c>
      <c r="B17303" s="30" t="s">
        <v>62</v>
      </c>
      <c r="C17303" s="30" t="s">
        <v>313</v>
      </c>
      <c r="D17303" s="30" t="s">
        <v>314</v>
      </c>
      <c r="E17303" s="30" t="s">
        <v>28</v>
      </c>
      <c r="F17303" s="30" t="s">
        <v>315</v>
      </c>
      <c r="G17303" s="30" t="s">
        <v>67</v>
      </c>
      <c r="H17303" s="30" t="s">
        <v>79</v>
      </c>
      <c r="I17303" s="32">
        <v>6621</v>
      </c>
    </row>
    <row r="17304" spans="1:9" s="33" customFormat="1" x14ac:dyDescent="0.15">
      <c r="A17304" s="31">
        <v>43617</v>
      </c>
      <c r="B17304" s="30" t="s">
        <v>62</v>
      </c>
      <c r="C17304" s="30" t="s">
        <v>313</v>
      </c>
      <c r="D17304" s="30" t="s">
        <v>314</v>
      </c>
      <c r="E17304" s="30" t="s">
        <v>28</v>
      </c>
      <c r="F17304" s="30" t="s">
        <v>315</v>
      </c>
      <c r="G17304" s="30" t="s">
        <v>76</v>
      </c>
      <c r="H17304" s="30" t="s">
        <v>79</v>
      </c>
      <c r="I17304" s="32">
        <v>4997</v>
      </c>
    </row>
    <row r="17305" spans="1:9" s="33" customFormat="1" x14ac:dyDescent="0.15">
      <c r="A17305" s="31">
        <v>43466</v>
      </c>
      <c r="B17305" s="30" t="s">
        <v>52</v>
      </c>
      <c r="C17305" s="30" t="s">
        <v>316</v>
      </c>
      <c r="D17305" s="30" t="s">
        <v>317</v>
      </c>
      <c r="E17305" s="30" t="s">
        <v>28</v>
      </c>
      <c r="F17305" s="30" t="s">
        <v>318</v>
      </c>
      <c r="G17305" s="30" t="s">
        <v>58</v>
      </c>
      <c r="H17305" s="30" t="s">
        <v>57</v>
      </c>
      <c r="I17305" s="32">
        <v>5625</v>
      </c>
    </row>
    <row r="17306" spans="1:9" s="33" customFormat="1" x14ac:dyDescent="0.15">
      <c r="A17306" s="31">
        <v>43466</v>
      </c>
      <c r="B17306" s="30" t="s">
        <v>52</v>
      </c>
      <c r="C17306" s="30" t="s">
        <v>316</v>
      </c>
      <c r="D17306" s="30" t="s">
        <v>317</v>
      </c>
      <c r="E17306" s="30" t="s">
        <v>28</v>
      </c>
      <c r="F17306" s="30" t="s">
        <v>318</v>
      </c>
      <c r="G17306" s="30" t="s">
        <v>60</v>
      </c>
      <c r="H17306" s="30" t="s">
        <v>57</v>
      </c>
      <c r="I17306" s="32">
        <v>7068</v>
      </c>
    </row>
    <row r="17307" spans="1:9" s="33" customFormat="1" x14ac:dyDescent="0.15">
      <c r="A17307" s="31">
        <v>43466</v>
      </c>
      <c r="B17307" s="30" t="s">
        <v>62</v>
      </c>
      <c r="C17307" s="30" t="s">
        <v>316</v>
      </c>
      <c r="D17307" s="30" t="s">
        <v>317</v>
      </c>
      <c r="E17307" s="30" t="s">
        <v>28</v>
      </c>
      <c r="F17307" s="30" t="s">
        <v>318</v>
      </c>
      <c r="G17307" s="30" t="s">
        <v>86</v>
      </c>
      <c r="H17307" s="30" t="s">
        <v>64</v>
      </c>
      <c r="I17307" s="32">
        <v>7323</v>
      </c>
    </row>
    <row r="17308" spans="1:9" s="33" customFormat="1" x14ac:dyDescent="0.15">
      <c r="A17308" s="31">
        <v>43466</v>
      </c>
      <c r="B17308" s="30" t="s">
        <v>52</v>
      </c>
      <c r="C17308" s="30" t="s">
        <v>316</v>
      </c>
      <c r="D17308" s="30" t="s">
        <v>317</v>
      </c>
      <c r="E17308" s="30" t="s">
        <v>28</v>
      </c>
      <c r="F17308" s="30" t="s">
        <v>318</v>
      </c>
      <c r="G17308" s="30" t="s">
        <v>82</v>
      </c>
      <c r="H17308" s="30" t="s">
        <v>75</v>
      </c>
      <c r="I17308" s="32">
        <v>5537</v>
      </c>
    </row>
    <row r="17309" spans="1:9" s="33" customFormat="1" x14ac:dyDescent="0.15">
      <c r="A17309" s="31">
        <v>43466</v>
      </c>
      <c r="B17309" s="30" t="s">
        <v>52</v>
      </c>
      <c r="C17309" s="30" t="s">
        <v>316</v>
      </c>
      <c r="D17309" s="30" t="s">
        <v>317</v>
      </c>
      <c r="E17309" s="30" t="s">
        <v>28</v>
      </c>
      <c r="F17309" s="30" t="s">
        <v>318</v>
      </c>
      <c r="G17309" s="30" t="s">
        <v>66</v>
      </c>
      <c r="H17309" s="30" t="s">
        <v>64</v>
      </c>
      <c r="I17309" s="32">
        <v>1592</v>
      </c>
    </row>
    <row r="17310" spans="1:9" s="33" customFormat="1" x14ac:dyDescent="0.15">
      <c r="A17310" s="31">
        <v>43466</v>
      </c>
      <c r="B17310" s="30" t="s">
        <v>62</v>
      </c>
      <c r="C17310" s="30" t="s">
        <v>316</v>
      </c>
      <c r="D17310" s="30" t="s">
        <v>317</v>
      </c>
      <c r="E17310" s="30" t="s">
        <v>28</v>
      </c>
      <c r="F17310" s="30" t="s">
        <v>318</v>
      </c>
      <c r="G17310" s="30" t="s">
        <v>85</v>
      </c>
      <c r="H17310" s="30" t="s">
        <v>65</v>
      </c>
      <c r="I17310" s="32">
        <v>1400</v>
      </c>
    </row>
    <row r="17311" spans="1:9" s="33" customFormat="1" x14ac:dyDescent="0.15">
      <c r="A17311" s="31">
        <v>43466</v>
      </c>
      <c r="B17311" s="30" t="s">
        <v>62</v>
      </c>
      <c r="C17311" s="30" t="s">
        <v>316</v>
      </c>
      <c r="D17311" s="30" t="s">
        <v>317</v>
      </c>
      <c r="E17311" s="30" t="s">
        <v>28</v>
      </c>
      <c r="F17311" s="30" t="s">
        <v>318</v>
      </c>
      <c r="G17311" s="30" t="s">
        <v>72</v>
      </c>
      <c r="H17311" s="30" t="s">
        <v>57</v>
      </c>
      <c r="I17311" s="32">
        <v>4850</v>
      </c>
    </row>
    <row r="17312" spans="1:9" s="33" customFormat="1" x14ac:dyDescent="0.15">
      <c r="A17312" s="31">
        <v>43466</v>
      </c>
      <c r="B17312" s="30" t="s">
        <v>52</v>
      </c>
      <c r="C17312" s="30" t="s">
        <v>316</v>
      </c>
      <c r="D17312" s="30" t="s">
        <v>317</v>
      </c>
      <c r="E17312" s="30" t="s">
        <v>28</v>
      </c>
      <c r="F17312" s="30" t="s">
        <v>318</v>
      </c>
      <c r="G17312" s="30" t="s">
        <v>70</v>
      </c>
      <c r="H17312" s="30" t="s">
        <v>57</v>
      </c>
      <c r="I17312" s="32">
        <v>8323</v>
      </c>
    </row>
    <row r="17313" spans="1:9" s="33" customFormat="1" x14ac:dyDescent="0.15">
      <c r="A17313" s="31">
        <v>43466</v>
      </c>
      <c r="B17313" s="30" t="s">
        <v>62</v>
      </c>
      <c r="C17313" s="30" t="s">
        <v>316</v>
      </c>
      <c r="D17313" s="30" t="s">
        <v>317</v>
      </c>
      <c r="E17313" s="30" t="s">
        <v>28</v>
      </c>
      <c r="F17313" s="30" t="s">
        <v>318</v>
      </c>
      <c r="G17313" s="30" t="s">
        <v>70</v>
      </c>
      <c r="H17313" s="30" t="s">
        <v>65</v>
      </c>
      <c r="I17313" s="32">
        <v>6448</v>
      </c>
    </row>
    <row r="17314" spans="1:9" s="33" customFormat="1" x14ac:dyDescent="0.15">
      <c r="A17314" s="31">
        <v>43466</v>
      </c>
      <c r="B17314" s="30" t="s">
        <v>52</v>
      </c>
      <c r="C17314" s="30" t="s">
        <v>316</v>
      </c>
      <c r="D17314" s="30" t="s">
        <v>317</v>
      </c>
      <c r="E17314" s="30" t="s">
        <v>28</v>
      </c>
      <c r="F17314" s="30" t="s">
        <v>318</v>
      </c>
      <c r="G17314" s="30" t="s">
        <v>70</v>
      </c>
      <c r="H17314" s="30" t="s">
        <v>75</v>
      </c>
      <c r="I17314" s="32">
        <v>4811</v>
      </c>
    </row>
    <row r="17315" spans="1:9" s="33" customFormat="1" x14ac:dyDescent="0.15">
      <c r="A17315" s="31">
        <v>43466</v>
      </c>
      <c r="B17315" s="30" t="s">
        <v>62</v>
      </c>
      <c r="C17315" s="30" t="s">
        <v>316</v>
      </c>
      <c r="D17315" s="30" t="s">
        <v>317</v>
      </c>
      <c r="E17315" s="30" t="s">
        <v>28</v>
      </c>
      <c r="F17315" s="30" t="s">
        <v>318</v>
      </c>
      <c r="G17315" s="30" t="s">
        <v>83</v>
      </c>
      <c r="H17315" s="30" t="s">
        <v>65</v>
      </c>
      <c r="I17315" s="32">
        <v>7100</v>
      </c>
    </row>
    <row r="17316" spans="1:9" s="33" customFormat="1" x14ac:dyDescent="0.15">
      <c r="A17316" s="31">
        <v>43466</v>
      </c>
      <c r="B17316" s="30" t="s">
        <v>62</v>
      </c>
      <c r="C17316" s="30" t="s">
        <v>316</v>
      </c>
      <c r="D17316" s="30" t="s">
        <v>317</v>
      </c>
      <c r="E17316" s="30" t="s">
        <v>28</v>
      </c>
      <c r="F17316" s="30" t="s">
        <v>318</v>
      </c>
      <c r="G17316" s="30" t="s">
        <v>72</v>
      </c>
      <c r="H17316" s="30" t="s">
        <v>65</v>
      </c>
      <c r="I17316" s="32">
        <v>1297</v>
      </c>
    </row>
    <row r="17317" spans="1:9" s="33" customFormat="1" x14ac:dyDescent="0.15">
      <c r="A17317" s="31">
        <v>43466</v>
      </c>
      <c r="B17317" s="30" t="s">
        <v>52</v>
      </c>
      <c r="C17317" s="30" t="s">
        <v>316</v>
      </c>
      <c r="D17317" s="30" t="s">
        <v>317</v>
      </c>
      <c r="E17317" s="30" t="s">
        <v>28</v>
      </c>
      <c r="F17317" s="30" t="s">
        <v>318</v>
      </c>
      <c r="G17317" s="30" t="s">
        <v>73</v>
      </c>
      <c r="H17317" s="30" t="s">
        <v>68</v>
      </c>
      <c r="I17317" s="32">
        <v>8823</v>
      </c>
    </row>
    <row r="17318" spans="1:9" s="33" customFormat="1" x14ac:dyDescent="0.15">
      <c r="A17318" s="31">
        <v>43466</v>
      </c>
      <c r="B17318" s="30" t="s">
        <v>62</v>
      </c>
      <c r="C17318" s="30" t="s">
        <v>316</v>
      </c>
      <c r="D17318" s="30" t="s">
        <v>317</v>
      </c>
      <c r="E17318" s="30" t="s">
        <v>28</v>
      </c>
      <c r="F17318" s="30" t="s">
        <v>318</v>
      </c>
      <c r="G17318" s="30" t="s">
        <v>73</v>
      </c>
      <c r="H17318" s="30" t="s">
        <v>79</v>
      </c>
      <c r="I17318" s="32">
        <v>9315</v>
      </c>
    </row>
    <row r="17319" spans="1:9" s="33" customFormat="1" x14ac:dyDescent="0.15">
      <c r="A17319" s="31">
        <v>43466</v>
      </c>
      <c r="B17319" s="30" t="s">
        <v>62</v>
      </c>
      <c r="C17319" s="30" t="s">
        <v>316</v>
      </c>
      <c r="D17319" s="30" t="s">
        <v>317</v>
      </c>
      <c r="E17319" s="30" t="s">
        <v>28</v>
      </c>
      <c r="F17319" s="30" t="s">
        <v>318</v>
      </c>
      <c r="G17319" s="30" t="s">
        <v>67</v>
      </c>
      <c r="H17319" s="30" t="s">
        <v>68</v>
      </c>
      <c r="I17319" s="32">
        <v>9617</v>
      </c>
    </row>
    <row r="17320" spans="1:9" s="33" customFormat="1" x14ac:dyDescent="0.15">
      <c r="A17320" s="31">
        <v>43466</v>
      </c>
      <c r="B17320" s="30" t="s">
        <v>62</v>
      </c>
      <c r="C17320" s="30" t="s">
        <v>316</v>
      </c>
      <c r="D17320" s="30" t="s">
        <v>317</v>
      </c>
      <c r="E17320" s="30" t="s">
        <v>28</v>
      </c>
      <c r="F17320" s="30" t="s">
        <v>318</v>
      </c>
      <c r="G17320" s="30" t="s">
        <v>58</v>
      </c>
      <c r="H17320" s="30" t="s">
        <v>61</v>
      </c>
      <c r="I17320" s="32">
        <v>4539</v>
      </c>
    </row>
    <row r="17321" spans="1:9" s="33" customFormat="1" x14ac:dyDescent="0.15">
      <c r="A17321" s="31">
        <v>43466</v>
      </c>
      <c r="B17321" s="30" t="s">
        <v>62</v>
      </c>
      <c r="C17321" s="30" t="s">
        <v>316</v>
      </c>
      <c r="D17321" s="30" t="s">
        <v>317</v>
      </c>
      <c r="E17321" s="30" t="s">
        <v>28</v>
      </c>
      <c r="F17321" s="30" t="s">
        <v>318</v>
      </c>
      <c r="G17321" s="30" t="s">
        <v>71</v>
      </c>
      <c r="H17321" s="30" t="s">
        <v>64</v>
      </c>
      <c r="I17321" s="32">
        <v>7963</v>
      </c>
    </row>
    <row r="17322" spans="1:9" s="33" customFormat="1" x14ac:dyDescent="0.15">
      <c r="A17322" s="31">
        <v>43466</v>
      </c>
      <c r="B17322" s="30" t="s">
        <v>52</v>
      </c>
      <c r="C17322" s="30" t="s">
        <v>316</v>
      </c>
      <c r="D17322" s="30" t="s">
        <v>317</v>
      </c>
      <c r="E17322" s="30" t="s">
        <v>28</v>
      </c>
      <c r="F17322" s="30" t="s">
        <v>318</v>
      </c>
      <c r="G17322" s="30" t="s">
        <v>66</v>
      </c>
      <c r="H17322" s="30" t="s">
        <v>64</v>
      </c>
      <c r="I17322" s="32">
        <v>5144</v>
      </c>
    </row>
    <row r="17323" spans="1:9" s="33" customFormat="1" x14ac:dyDescent="0.15">
      <c r="A17323" s="31">
        <v>43466</v>
      </c>
      <c r="B17323" s="30" t="s">
        <v>52</v>
      </c>
      <c r="C17323" s="30" t="s">
        <v>316</v>
      </c>
      <c r="D17323" s="30" t="s">
        <v>317</v>
      </c>
      <c r="E17323" s="30" t="s">
        <v>28</v>
      </c>
      <c r="F17323" s="30" t="s">
        <v>318</v>
      </c>
      <c r="G17323" s="30" t="s">
        <v>76</v>
      </c>
      <c r="H17323" s="30" t="s">
        <v>64</v>
      </c>
      <c r="I17323" s="32">
        <v>7620</v>
      </c>
    </row>
    <row r="17324" spans="1:9" s="33" customFormat="1" x14ac:dyDescent="0.15">
      <c r="A17324" s="31">
        <v>43466</v>
      </c>
      <c r="B17324" s="30" t="s">
        <v>62</v>
      </c>
      <c r="C17324" s="30" t="s">
        <v>316</v>
      </c>
      <c r="D17324" s="30" t="s">
        <v>317</v>
      </c>
      <c r="E17324" s="30" t="s">
        <v>28</v>
      </c>
      <c r="F17324" s="30" t="s">
        <v>318</v>
      </c>
      <c r="G17324" s="30" t="s">
        <v>80</v>
      </c>
      <c r="H17324" s="30" t="s">
        <v>79</v>
      </c>
      <c r="I17324" s="32">
        <v>3669</v>
      </c>
    </row>
    <row r="17325" spans="1:9" s="33" customFormat="1" x14ac:dyDescent="0.15">
      <c r="A17325" s="31">
        <v>43466</v>
      </c>
      <c r="B17325" s="30" t="s">
        <v>62</v>
      </c>
      <c r="C17325" s="30" t="s">
        <v>316</v>
      </c>
      <c r="D17325" s="30" t="s">
        <v>317</v>
      </c>
      <c r="E17325" s="30" t="s">
        <v>28</v>
      </c>
      <c r="F17325" s="30" t="s">
        <v>318</v>
      </c>
      <c r="G17325" s="30" t="s">
        <v>85</v>
      </c>
      <c r="H17325" s="30" t="s">
        <v>64</v>
      </c>
      <c r="I17325" s="32">
        <v>8917</v>
      </c>
    </row>
    <row r="17326" spans="1:9" s="33" customFormat="1" x14ac:dyDescent="0.15">
      <c r="A17326" s="31">
        <v>43466</v>
      </c>
      <c r="B17326" s="30" t="s">
        <v>52</v>
      </c>
      <c r="C17326" s="30" t="s">
        <v>316</v>
      </c>
      <c r="D17326" s="30" t="s">
        <v>317</v>
      </c>
      <c r="E17326" s="30" t="s">
        <v>28</v>
      </c>
      <c r="F17326" s="30" t="s">
        <v>318</v>
      </c>
      <c r="G17326" s="30" t="s">
        <v>77</v>
      </c>
      <c r="H17326" s="30" t="s">
        <v>57</v>
      </c>
      <c r="I17326" s="32">
        <v>3525</v>
      </c>
    </row>
    <row r="17327" spans="1:9" s="33" customFormat="1" x14ac:dyDescent="0.15">
      <c r="A17327" s="31">
        <v>43466</v>
      </c>
      <c r="B17327" s="30" t="s">
        <v>62</v>
      </c>
      <c r="C17327" s="30" t="s">
        <v>316</v>
      </c>
      <c r="D17327" s="30" t="s">
        <v>317</v>
      </c>
      <c r="E17327" s="30" t="s">
        <v>28</v>
      </c>
      <c r="F17327" s="30" t="s">
        <v>318</v>
      </c>
      <c r="G17327" s="30" t="s">
        <v>77</v>
      </c>
      <c r="H17327" s="30" t="s">
        <v>79</v>
      </c>
      <c r="I17327" s="32">
        <v>4732</v>
      </c>
    </row>
    <row r="17328" spans="1:9" s="33" customFormat="1" x14ac:dyDescent="0.15">
      <c r="A17328" s="31">
        <v>43466</v>
      </c>
      <c r="B17328" s="30" t="s">
        <v>52</v>
      </c>
      <c r="C17328" s="30" t="s">
        <v>316</v>
      </c>
      <c r="D17328" s="30" t="s">
        <v>317</v>
      </c>
      <c r="E17328" s="30" t="s">
        <v>28</v>
      </c>
      <c r="F17328" s="30" t="s">
        <v>318</v>
      </c>
      <c r="G17328" s="30" t="s">
        <v>73</v>
      </c>
      <c r="H17328" s="30" t="s">
        <v>68</v>
      </c>
      <c r="I17328" s="32">
        <v>6352</v>
      </c>
    </row>
    <row r="17329" spans="1:9" s="33" customFormat="1" x14ac:dyDescent="0.15">
      <c r="A17329" s="31">
        <v>43466</v>
      </c>
      <c r="B17329" s="30" t="s">
        <v>52</v>
      </c>
      <c r="C17329" s="30" t="s">
        <v>316</v>
      </c>
      <c r="D17329" s="30" t="s">
        <v>317</v>
      </c>
      <c r="E17329" s="30" t="s">
        <v>28</v>
      </c>
      <c r="F17329" s="30" t="s">
        <v>318</v>
      </c>
      <c r="G17329" s="30" t="s">
        <v>78</v>
      </c>
      <c r="H17329" s="30" t="s">
        <v>68</v>
      </c>
      <c r="I17329" s="32">
        <v>1407</v>
      </c>
    </row>
    <row r="17330" spans="1:9" s="33" customFormat="1" x14ac:dyDescent="0.15">
      <c r="A17330" s="31">
        <v>43466</v>
      </c>
      <c r="B17330" s="30" t="s">
        <v>52</v>
      </c>
      <c r="C17330" s="30" t="s">
        <v>316</v>
      </c>
      <c r="D17330" s="30" t="s">
        <v>317</v>
      </c>
      <c r="E17330" s="30" t="s">
        <v>28</v>
      </c>
      <c r="F17330" s="30" t="s">
        <v>318</v>
      </c>
      <c r="G17330" s="30" t="s">
        <v>77</v>
      </c>
      <c r="H17330" s="30" t="s">
        <v>59</v>
      </c>
      <c r="I17330" s="32">
        <v>5145</v>
      </c>
    </row>
    <row r="17331" spans="1:9" s="33" customFormat="1" x14ac:dyDescent="0.15">
      <c r="A17331" s="31">
        <v>43466</v>
      </c>
      <c r="B17331" s="30" t="s">
        <v>52</v>
      </c>
      <c r="C17331" s="30" t="s">
        <v>316</v>
      </c>
      <c r="D17331" s="30" t="s">
        <v>317</v>
      </c>
      <c r="E17331" s="30" t="s">
        <v>28</v>
      </c>
      <c r="F17331" s="30" t="s">
        <v>318</v>
      </c>
      <c r="G17331" s="30" t="s">
        <v>76</v>
      </c>
      <c r="H17331" s="30" t="s">
        <v>74</v>
      </c>
      <c r="I17331" s="32">
        <v>5709</v>
      </c>
    </row>
    <row r="17332" spans="1:9" s="33" customFormat="1" x14ac:dyDescent="0.15">
      <c r="A17332" s="31">
        <v>43466</v>
      </c>
      <c r="B17332" s="30" t="s">
        <v>52</v>
      </c>
      <c r="C17332" s="30" t="s">
        <v>316</v>
      </c>
      <c r="D17332" s="30" t="s">
        <v>317</v>
      </c>
      <c r="E17332" s="30" t="s">
        <v>28</v>
      </c>
      <c r="F17332" s="30" t="s">
        <v>318</v>
      </c>
      <c r="G17332" s="30" t="s">
        <v>66</v>
      </c>
      <c r="H17332" s="30" t="s">
        <v>65</v>
      </c>
      <c r="I17332" s="32">
        <v>5125</v>
      </c>
    </row>
    <row r="17333" spans="1:9" s="33" customFormat="1" x14ac:dyDescent="0.15">
      <c r="A17333" s="31">
        <v>43466</v>
      </c>
      <c r="B17333" s="30" t="s">
        <v>62</v>
      </c>
      <c r="C17333" s="30" t="s">
        <v>316</v>
      </c>
      <c r="D17333" s="30" t="s">
        <v>317</v>
      </c>
      <c r="E17333" s="30" t="s">
        <v>28</v>
      </c>
      <c r="F17333" s="30" t="s">
        <v>318</v>
      </c>
      <c r="G17333" s="30" t="s">
        <v>67</v>
      </c>
      <c r="H17333" s="30" t="s">
        <v>64</v>
      </c>
      <c r="I17333" s="32">
        <v>3274</v>
      </c>
    </row>
    <row r="17334" spans="1:9" s="33" customFormat="1" x14ac:dyDescent="0.15">
      <c r="A17334" s="31">
        <v>43466</v>
      </c>
      <c r="B17334" s="30" t="s">
        <v>62</v>
      </c>
      <c r="C17334" s="30" t="s">
        <v>316</v>
      </c>
      <c r="D17334" s="30" t="s">
        <v>317</v>
      </c>
      <c r="E17334" s="30" t="s">
        <v>28</v>
      </c>
      <c r="F17334" s="30" t="s">
        <v>318</v>
      </c>
      <c r="G17334" s="30" t="s">
        <v>76</v>
      </c>
      <c r="H17334" s="30" t="s">
        <v>57</v>
      </c>
      <c r="I17334" s="32">
        <v>2674</v>
      </c>
    </row>
    <row r="17335" spans="1:9" s="33" customFormat="1" x14ac:dyDescent="0.15">
      <c r="A17335" s="31">
        <v>43466</v>
      </c>
      <c r="B17335" s="30" t="s">
        <v>52</v>
      </c>
      <c r="C17335" s="30" t="s">
        <v>316</v>
      </c>
      <c r="D17335" s="30" t="s">
        <v>317</v>
      </c>
      <c r="E17335" s="30" t="s">
        <v>28</v>
      </c>
      <c r="F17335" s="30" t="s">
        <v>318</v>
      </c>
      <c r="G17335" s="30" t="s">
        <v>84</v>
      </c>
      <c r="H17335" s="30" t="s">
        <v>79</v>
      </c>
      <c r="I17335" s="32">
        <v>1424</v>
      </c>
    </row>
    <row r="17336" spans="1:9" s="33" customFormat="1" x14ac:dyDescent="0.15">
      <c r="A17336" s="31">
        <v>43466</v>
      </c>
      <c r="B17336" s="30" t="s">
        <v>62</v>
      </c>
      <c r="C17336" s="30" t="s">
        <v>316</v>
      </c>
      <c r="D17336" s="30" t="s">
        <v>317</v>
      </c>
      <c r="E17336" s="30" t="s">
        <v>28</v>
      </c>
      <c r="F17336" s="30" t="s">
        <v>318</v>
      </c>
      <c r="G17336" s="30" t="s">
        <v>85</v>
      </c>
      <c r="H17336" s="30" t="s">
        <v>61</v>
      </c>
      <c r="I17336" s="32">
        <v>1821</v>
      </c>
    </row>
    <row r="17337" spans="1:9" s="33" customFormat="1" x14ac:dyDescent="0.15">
      <c r="A17337" s="31">
        <v>43466</v>
      </c>
      <c r="B17337" s="30" t="s">
        <v>52</v>
      </c>
      <c r="C17337" s="30" t="s">
        <v>316</v>
      </c>
      <c r="D17337" s="30" t="s">
        <v>317</v>
      </c>
      <c r="E17337" s="30" t="s">
        <v>28</v>
      </c>
      <c r="F17337" s="30" t="s">
        <v>318</v>
      </c>
      <c r="G17337" s="30" t="s">
        <v>58</v>
      </c>
      <c r="H17337" s="30" t="s">
        <v>65</v>
      </c>
      <c r="I17337" s="32">
        <v>4129</v>
      </c>
    </row>
    <row r="17338" spans="1:9" s="33" customFormat="1" x14ac:dyDescent="0.15">
      <c r="A17338" s="31">
        <v>43466</v>
      </c>
      <c r="B17338" s="30" t="s">
        <v>52</v>
      </c>
      <c r="C17338" s="30" t="s">
        <v>316</v>
      </c>
      <c r="D17338" s="30" t="s">
        <v>317</v>
      </c>
      <c r="E17338" s="30" t="s">
        <v>28</v>
      </c>
      <c r="F17338" s="30" t="s">
        <v>318</v>
      </c>
      <c r="G17338" s="30" t="s">
        <v>80</v>
      </c>
      <c r="H17338" s="30" t="s">
        <v>57</v>
      </c>
      <c r="I17338" s="32">
        <v>8388</v>
      </c>
    </row>
    <row r="17339" spans="1:9" s="33" customFormat="1" x14ac:dyDescent="0.15">
      <c r="A17339" s="31">
        <v>43466</v>
      </c>
      <c r="B17339" s="30" t="s">
        <v>52</v>
      </c>
      <c r="C17339" s="30" t="s">
        <v>316</v>
      </c>
      <c r="D17339" s="30" t="s">
        <v>317</v>
      </c>
      <c r="E17339" s="30" t="s">
        <v>28</v>
      </c>
      <c r="F17339" s="30" t="s">
        <v>318</v>
      </c>
      <c r="G17339" s="30" t="s">
        <v>56</v>
      </c>
      <c r="H17339" s="30" t="s">
        <v>64</v>
      </c>
      <c r="I17339" s="32">
        <v>8330</v>
      </c>
    </row>
    <row r="17340" spans="1:9" s="33" customFormat="1" x14ac:dyDescent="0.15">
      <c r="A17340" s="31">
        <v>43466</v>
      </c>
      <c r="B17340" s="30" t="s">
        <v>52</v>
      </c>
      <c r="C17340" s="30" t="s">
        <v>316</v>
      </c>
      <c r="D17340" s="30" t="s">
        <v>317</v>
      </c>
      <c r="E17340" s="30" t="s">
        <v>28</v>
      </c>
      <c r="F17340" s="30" t="s">
        <v>318</v>
      </c>
      <c r="G17340" s="30" t="s">
        <v>56</v>
      </c>
      <c r="H17340" s="30" t="s">
        <v>79</v>
      </c>
      <c r="I17340" s="32">
        <v>7633</v>
      </c>
    </row>
    <row r="17341" spans="1:9" s="33" customFormat="1" x14ac:dyDescent="0.15">
      <c r="A17341" s="31">
        <v>43466</v>
      </c>
      <c r="B17341" s="30" t="s">
        <v>62</v>
      </c>
      <c r="C17341" s="30" t="s">
        <v>316</v>
      </c>
      <c r="D17341" s="30" t="s">
        <v>317</v>
      </c>
      <c r="E17341" s="30" t="s">
        <v>28</v>
      </c>
      <c r="F17341" s="30" t="s">
        <v>318</v>
      </c>
      <c r="G17341" s="30" t="s">
        <v>70</v>
      </c>
      <c r="H17341" s="30" t="s">
        <v>57</v>
      </c>
      <c r="I17341" s="32">
        <v>3753</v>
      </c>
    </row>
    <row r="17342" spans="1:9" s="33" customFormat="1" x14ac:dyDescent="0.15">
      <c r="A17342" s="31">
        <v>43466</v>
      </c>
      <c r="B17342" s="30" t="s">
        <v>52</v>
      </c>
      <c r="C17342" s="30" t="s">
        <v>316</v>
      </c>
      <c r="D17342" s="30" t="s">
        <v>317</v>
      </c>
      <c r="E17342" s="30" t="s">
        <v>28</v>
      </c>
      <c r="F17342" s="30" t="s">
        <v>318</v>
      </c>
      <c r="G17342" s="30" t="s">
        <v>80</v>
      </c>
      <c r="H17342" s="30" t="s">
        <v>64</v>
      </c>
      <c r="I17342" s="32">
        <v>1251</v>
      </c>
    </row>
    <row r="17343" spans="1:9" s="33" customFormat="1" x14ac:dyDescent="0.15">
      <c r="A17343" s="31">
        <v>43497</v>
      </c>
      <c r="B17343" s="30" t="s">
        <v>52</v>
      </c>
      <c r="C17343" s="30" t="s">
        <v>316</v>
      </c>
      <c r="D17343" s="30" t="s">
        <v>317</v>
      </c>
      <c r="E17343" s="30" t="s">
        <v>28</v>
      </c>
      <c r="F17343" s="30" t="s">
        <v>318</v>
      </c>
      <c r="G17343" s="30" t="s">
        <v>58</v>
      </c>
      <c r="H17343" s="30" t="s">
        <v>57</v>
      </c>
      <c r="I17343" s="32">
        <v>2928</v>
      </c>
    </row>
    <row r="17344" spans="1:9" s="33" customFormat="1" x14ac:dyDescent="0.15">
      <c r="A17344" s="31">
        <v>43497</v>
      </c>
      <c r="B17344" s="30" t="s">
        <v>52</v>
      </c>
      <c r="C17344" s="30" t="s">
        <v>316</v>
      </c>
      <c r="D17344" s="30" t="s">
        <v>317</v>
      </c>
      <c r="E17344" s="30" t="s">
        <v>28</v>
      </c>
      <c r="F17344" s="30" t="s">
        <v>318</v>
      </c>
      <c r="G17344" s="30" t="s">
        <v>60</v>
      </c>
      <c r="H17344" s="30" t="s">
        <v>57</v>
      </c>
      <c r="I17344" s="32">
        <v>2959</v>
      </c>
    </row>
    <row r="17345" spans="1:9" s="33" customFormat="1" x14ac:dyDescent="0.15">
      <c r="A17345" s="31">
        <v>43497</v>
      </c>
      <c r="B17345" s="30" t="s">
        <v>62</v>
      </c>
      <c r="C17345" s="30" t="s">
        <v>316</v>
      </c>
      <c r="D17345" s="30" t="s">
        <v>317</v>
      </c>
      <c r="E17345" s="30" t="s">
        <v>28</v>
      </c>
      <c r="F17345" s="30" t="s">
        <v>318</v>
      </c>
      <c r="G17345" s="30" t="s">
        <v>63</v>
      </c>
      <c r="H17345" s="30" t="s">
        <v>61</v>
      </c>
      <c r="I17345" s="32">
        <v>7295</v>
      </c>
    </row>
    <row r="17346" spans="1:9" s="33" customFormat="1" x14ac:dyDescent="0.15">
      <c r="A17346" s="31">
        <v>43497</v>
      </c>
      <c r="B17346" s="30" t="s">
        <v>52</v>
      </c>
      <c r="C17346" s="30" t="s">
        <v>316</v>
      </c>
      <c r="D17346" s="30" t="s">
        <v>317</v>
      </c>
      <c r="E17346" s="30" t="s">
        <v>28</v>
      </c>
      <c r="F17346" s="30" t="s">
        <v>318</v>
      </c>
      <c r="G17346" s="30" t="s">
        <v>82</v>
      </c>
      <c r="H17346" s="30" t="s">
        <v>64</v>
      </c>
      <c r="I17346" s="32">
        <v>6018</v>
      </c>
    </row>
    <row r="17347" spans="1:9" s="33" customFormat="1" x14ac:dyDescent="0.15">
      <c r="A17347" s="31">
        <v>43497</v>
      </c>
      <c r="B17347" s="30" t="s">
        <v>52</v>
      </c>
      <c r="C17347" s="30" t="s">
        <v>316</v>
      </c>
      <c r="D17347" s="30" t="s">
        <v>317</v>
      </c>
      <c r="E17347" s="30" t="s">
        <v>28</v>
      </c>
      <c r="F17347" s="30" t="s">
        <v>318</v>
      </c>
      <c r="G17347" s="30" t="s">
        <v>66</v>
      </c>
      <c r="H17347" s="30" t="s">
        <v>57</v>
      </c>
      <c r="I17347" s="32">
        <v>8920</v>
      </c>
    </row>
    <row r="17348" spans="1:9" s="33" customFormat="1" x14ac:dyDescent="0.15">
      <c r="A17348" s="31">
        <v>43497</v>
      </c>
      <c r="B17348" s="30" t="s">
        <v>62</v>
      </c>
      <c r="C17348" s="30" t="s">
        <v>316</v>
      </c>
      <c r="D17348" s="30" t="s">
        <v>317</v>
      </c>
      <c r="E17348" s="30" t="s">
        <v>28</v>
      </c>
      <c r="F17348" s="30" t="s">
        <v>318</v>
      </c>
      <c r="G17348" s="30" t="s">
        <v>85</v>
      </c>
      <c r="H17348" s="30" t="s">
        <v>68</v>
      </c>
      <c r="I17348" s="32">
        <v>6056</v>
      </c>
    </row>
    <row r="17349" spans="1:9" s="33" customFormat="1" x14ac:dyDescent="0.15">
      <c r="A17349" s="31">
        <v>43497</v>
      </c>
      <c r="B17349" s="30" t="s">
        <v>62</v>
      </c>
      <c r="C17349" s="30" t="s">
        <v>316</v>
      </c>
      <c r="D17349" s="30" t="s">
        <v>317</v>
      </c>
      <c r="E17349" s="30" t="s">
        <v>28</v>
      </c>
      <c r="F17349" s="30" t="s">
        <v>318</v>
      </c>
      <c r="G17349" s="30" t="s">
        <v>72</v>
      </c>
      <c r="H17349" s="30" t="s">
        <v>65</v>
      </c>
      <c r="I17349" s="32">
        <v>8912</v>
      </c>
    </row>
    <row r="17350" spans="1:9" s="33" customFormat="1" x14ac:dyDescent="0.15">
      <c r="A17350" s="31">
        <v>43497</v>
      </c>
      <c r="B17350" s="30" t="s">
        <v>52</v>
      </c>
      <c r="C17350" s="30" t="s">
        <v>316</v>
      </c>
      <c r="D17350" s="30" t="s">
        <v>317</v>
      </c>
      <c r="E17350" s="30" t="s">
        <v>28</v>
      </c>
      <c r="F17350" s="30" t="s">
        <v>318</v>
      </c>
      <c r="G17350" s="30" t="s">
        <v>70</v>
      </c>
      <c r="H17350" s="30" t="s">
        <v>65</v>
      </c>
      <c r="I17350" s="32">
        <v>7355</v>
      </c>
    </row>
    <row r="17351" spans="1:9" s="33" customFormat="1" x14ac:dyDescent="0.15">
      <c r="A17351" s="31">
        <v>43497</v>
      </c>
      <c r="B17351" s="30" t="s">
        <v>62</v>
      </c>
      <c r="C17351" s="30" t="s">
        <v>316</v>
      </c>
      <c r="D17351" s="30" t="s">
        <v>317</v>
      </c>
      <c r="E17351" s="30" t="s">
        <v>28</v>
      </c>
      <c r="F17351" s="30" t="s">
        <v>318</v>
      </c>
      <c r="G17351" s="30" t="s">
        <v>80</v>
      </c>
      <c r="H17351" s="30" t="s">
        <v>68</v>
      </c>
      <c r="I17351" s="32">
        <v>2855</v>
      </c>
    </row>
    <row r="17352" spans="1:9" s="33" customFormat="1" x14ac:dyDescent="0.15">
      <c r="A17352" s="31">
        <v>43497</v>
      </c>
      <c r="B17352" s="30" t="s">
        <v>52</v>
      </c>
      <c r="C17352" s="30" t="s">
        <v>316</v>
      </c>
      <c r="D17352" s="30" t="s">
        <v>317</v>
      </c>
      <c r="E17352" s="30" t="s">
        <v>28</v>
      </c>
      <c r="F17352" s="30" t="s">
        <v>318</v>
      </c>
      <c r="G17352" s="30" t="s">
        <v>70</v>
      </c>
      <c r="H17352" s="30" t="s">
        <v>68</v>
      </c>
      <c r="I17352" s="32">
        <v>9558</v>
      </c>
    </row>
    <row r="17353" spans="1:9" s="33" customFormat="1" x14ac:dyDescent="0.15">
      <c r="A17353" s="31">
        <v>43497</v>
      </c>
      <c r="B17353" s="30" t="s">
        <v>62</v>
      </c>
      <c r="C17353" s="30" t="s">
        <v>316</v>
      </c>
      <c r="D17353" s="30" t="s">
        <v>317</v>
      </c>
      <c r="E17353" s="30" t="s">
        <v>28</v>
      </c>
      <c r="F17353" s="30" t="s">
        <v>318</v>
      </c>
      <c r="G17353" s="30" t="s">
        <v>83</v>
      </c>
      <c r="H17353" s="30" t="s">
        <v>64</v>
      </c>
      <c r="I17353" s="32">
        <v>9954</v>
      </c>
    </row>
    <row r="17354" spans="1:9" s="33" customFormat="1" x14ac:dyDescent="0.15">
      <c r="A17354" s="31">
        <v>43497</v>
      </c>
      <c r="B17354" s="30" t="s">
        <v>62</v>
      </c>
      <c r="C17354" s="30" t="s">
        <v>316</v>
      </c>
      <c r="D17354" s="30" t="s">
        <v>317</v>
      </c>
      <c r="E17354" s="30" t="s">
        <v>28</v>
      </c>
      <c r="F17354" s="30" t="s">
        <v>318</v>
      </c>
      <c r="G17354" s="30" t="s">
        <v>71</v>
      </c>
      <c r="H17354" s="30" t="s">
        <v>65</v>
      </c>
      <c r="I17354" s="32">
        <v>8818</v>
      </c>
    </row>
    <row r="17355" spans="1:9" s="33" customFormat="1" x14ac:dyDescent="0.15">
      <c r="A17355" s="31">
        <v>43497</v>
      </c>
      <c r="B17355" s="30" t="s">
        <v>62</v>
      </c>
      <c r="C17355" s="30" t="s">
        <v>316</v>
      </c>
      <c r="D17355" s="30" t="s">
        <v>317</v>
      </c>
      <c r="E17355" s="30" t="s">
        <v>28</v>
      </c>
      <c r="F17355" s="30" t="s">
        <v>318</v>
      </c>
      <c r="G17355" s="30" t="s">
        <v>81</v>
      </c>
      <c r="H17355" s="30" t="s">
        <v>65</v>
      </c>
      <c r="I17355" s="32">
        <v>2638</v>
      </c>
    </row>
    <row r="17356" spans="1:9" s="33" customFormat="1" x14ac:dyDescent="0.15">
      <c r="A17356" s="31">
        <v>43497</v>
      </c>
      <c r="B17356" s="30" t="s">
        <v>52</v>
      </c>
      <c r="C17356" s="30" t="s">
        <v>316</v>
      </c>
      <c r="D17356" s="30" t="s">
        <v>317</v>
      </c>
      <c r="E17356" s="30" t="s">
        <v>28</v>
      </c>
      <c r="F17356" s="30" t="s">
        <v>318</v>
      </c>
      <c r="G17356" s="30" t="s">
        <v>70</v>
      </c>
      <c r="H17356" s="30" t="s">
        <v>75</v>
      </c>
      <c r="I17356" s="32">
        <v>1637</v>
      </c>
    </row>
    <row r="17357" spans="1:9" s="33" customFormat="1" x14ac:dyDescent="0.15">
      <c r="A17357" s="31">
        <v>43497</v>
      </c>
      <c r="B17357" s="30" t="s">
        <v>62</v>
      </c>
      <c r="C17357" s="30" t="s">
        <v>316</v>
      </c>
      <c r="D17357" s="30" t="s">
        <v>317</v>
      </c>
      <c r="E17357" s="30" t="s">
        <v>28</v>
      </c>
      <c r="F17357" s="30" t="s">
        <v>318</v>
      </c>
      <c r="G17357" s="30" t="s">
        <v>58</v>
      </c>
      <c r="H17357" s="30" t="s">
        <v>64</v>
      </c>
      <c r="I17357" s="32">
        <v>6491</v>
      </c>
    </row>
    <row r="17358" spans="1:9" s="33" customFormat="1" x14ac:dyDescent="0.15">
      <c r="A17358" s="31">
        <v>43497</v>
      </c>
      <c r="B17358" s="30" t="s">
        <v>62</v>
      </c>
      <c r="C17358" s="30" t="s">
        <v>316</v>
      </c>
      <c r="D17358" s="30" t="s">
        <v>317</v>
      </c>
      <c r="E17358" s="30" t="s">
        <v>28</v>
      </c>
      <c r="F17358" s="30" t="s">
        <v>318</v>
      </c>
      <c r="G17358" s="30" t="s">
        <v>58</v>
      </c>
      <c r="H17358" s="30" t="s">
        <v>65</v>
      </c>
      <c r="I17358" s="32">
        <v>8446</v>
      </c>
    </row>
    <row r="17359" spans="1:9" s="33" customFormat="1" x14ac:dyDescent="0.15">
      <c r="A17359" s="31">
        <v>43497</v>
      </c>
      <c r="B17359" s="30" t="s">
        <v>62</v>
      </c>
      <c r="C17359" s="30" t="s">
        <v>316</v>
      </c>
      <c r="D17359" s="30" t="s">
        <v>317</v>
      </c>
      <c r="E17359" s="30" t="s">
        <v>28</v>
      </c>
      <c r="F17359" s="30" t="s">
        <v>318</v>
      </c>
      <c r="G17359" s="30" t="s">
        <v>71</v>
      </c>
      <c r="H17359" s="30" t="s">
        <v>59</v>
      </c>
      <c r="I17359" s="32">
        <v>3213</v>
      </c>
    </row>
    <row r="17360" spans="1:9" s="33" customFormat="1" x14ac:dyDescent="0.15">
      <c r="A17360" s="31">
        <v>43497</v>
      </c>
      <c r="B17360" s="30" t="s">
        <v>52</v>
      </c>
      <c r="C17360" s="30" t="s">
        <v>316</v>
      </c>
      <c r="D17360" s="30" t="s">
        <v>317</v>
      </c>
      <c r="E17360" s="30" t="s">
        <v>28</v>
      </c>
      <c r="F17360" s="30" t="s">
        <v>318</v>
      </c>
      <c r="G17360" s="30" t="s">
        <v>66</v>
      </c>
      <c r="H17360" s="30" t="s">
        <v>65</v>
      </c>
      <c r="I17360" s="32">
        <v>6780</v>
      </c>
    </row>
    <row r="17361" spans="1:9" s="33" customFormat="1" x14ac:dyDescent="0.15">
      <c r="A17361" s="31">
        <v>43497</v>
      </c>
      <c r="B17361" s="30" t="s">
        <v>52</v>
      </c>
      <c r="C17361" s="30" t="s">
        <v>316</v>
      </c>
      <c r="D17361" s="30" t="s">
        <v>317</v>
      </c>
      <c r="E17361" s="30" t="s">
        <v>28</v>
      </c>
      <c r="F17361" s="30" t="s">
        <v>318</v>
      </c>
      <c r="G17361" s="30" t="s">
        <v>76</v>
      </c>
      <c r="H17361" s="30" t="s">
        <v>79</v>
      </c>
      <c r="I17361" s="32">
        <v>3174</v>
      </c>
    </row>
    <row r="17362" spans="1:9" s="33" customFormat="1" x14ac:dyDescent="0.15">
      <c r="A17362" s="31">
        <v>43497</v>
      </c>
      <c r="B17362" s="30" t="s">
        <v>62</v>
      </c>
      <c r="C17362" s="30" t="s">
        <v>316</v>
      </c>
      <c r="D17362" s="30" t="s">
        <v>317</v>
      </c>
      <c r="E17362" s="30" t="s">
        <v>28</v>
      </c>
      <c r="F17362" s="30" t="s">
        <v>318</v>
      </c>
      <c r="G17362" s="30" t="s">
        <v>80</v>
      </c>
      <c r="H17362" s="30" t="s">
        <v>65</v>
      </c>
      <c r="I17362" s="32">
        <v>8363</v>
      </c>
    </row>
    <row r="17363" spans="1:9" s="33" customFormat="1" x14ac:dyDescent="0.15">
      <c r="A17363" s="31">
        <v>43497</v>
      </c>
      <c r="B17363" s="30" t="s">
        <v>62</v>
      </c>
      <c r="C17363" s="30" t="s">
        <v>316</v>
      </c>
      <c r="D17363" s="30" t="s">
        <v>317</v>
      </c>
      <c r="E17363" s="30" t="s">
        <v>28</v>
      </c>
      <c r="F17363" s="30" t="s">
        <v>318</v>
      </c>
      <c r="G17363" s="30" t="s">
        <v>85</v>
      </c>
      <c r="H17363" s="30" t="s">
        <v>79</v>
      </c>
      <c r="I17363" s="32">
        <v>8845</v>
      </c>
    </row>
    <row r="17364" spans="1:9" s="33" customFormat="1" x14ac:dyDescent="0.15">
      <c r="A17364" s="31">
        <v>43497</v>
      </c>
      <c r="B17364" s="30" t="s">
        <v>52</v>
      </c>
      <c r="C17364" s="30" t="s">
        <v>316</v>
      </c>
      <c r="D17364" s="30" t="s">
        <v>317</v>
      </c>
      <c r="E17364" s="30" t="s">
        <v>28</v>
      </c>
      <c r="F17364" s="30" t="s">
        <v>318</v>
      </c>
      <c r="G17364" s="30" t="s">
        <v>77</v>
      </c>
      <c r="H17364" s="30" t="s">
        <v>57</v>
      </c>
      <c r="I17364" s="32">
        <v>6834</v>
      </c>
    </row>
    <row r="17365" spans="1:9" s="33" customFormat="1" x14ac:dyDescent="0.15">
      <c r="A17365" s="31">
        <v>43497</v>
      </c>
      <c r="B17365" s="30" t="s">
        <v>52</v>
      </c>
      <c r="C17365" s="30" t="s">
        <v>316</v>
      </c>
      <c r="D17365" s="30" t="s">
        <v>317</v>
      </c>
      <c r="E17365" s="30" t="s">
        <v>28</v>
      </c>
      <c r="F17365" s="30" t="s">
        <v>318</v>
      </c>
      <c r="G17365" s="30" t="s">
        <v>78</v>
      </c>
      <c r="H17365" s="30" t="s">
        <v>57</v>
      </c>
      <c r="I17365" s="32">
        <v>8884</v>
      </c>
    </row>
    <row r="17366" spans="1:9" s="33" customFormat="1" x14ac:dyDescent="0.15">
      <c r="A17366" s="31">
        <v>43497</v>
      </c>
      <c r="B17366" s="30" t="s">
        <v>52</v>
      </c>
      <c r="C17366" s="30" t="s">
        <v>316</v>
      </c>
      <c r="D17366" s="30" t="s">
        <v>317</v>
      </c>
      <c r="E17366" s="30" t="s">
        <v>28</v>
      </c>
      <c r="F17366" s="30" t="s">
        <v>318</v>
      </c>
      <c r="G17366" s="30" t="s">
        <v>73</v>
      </c>
      <c r="H17366" s="30" t="s">
        <v>59</v>
      </c>
      <c r="I17366" s="32">
        <v>7502</v>
      </c>
    </row>
    <row r="17367" spans="1:9" s="33" customFormat="1" x14ac:dyDescent="0.15">
      <c r="A17367" s="31">
        <v>43497</v>
      </c>
      <c r="B17367" s="30" t="s">
        <v>52</v>
      </c>
      <c r="C17367" s="30" t="s">
        <v>316</v>
      </c>
      <c r="D17367" s="30" t="s">
        <v>317</v>
      </c>
      <c r="E17367" s="30" t="s">
        <v>28</v>
      </c>
      <c r="F17367" s="30" t="s">
        <v>318</v>
      </c>
      <c r="G17367" s="30" t="s">
        <v>78</v>
      </c>
      <c r="H17367" s="30" t="s">
        <v>64</v>
      </c>
      <c r="I17367" s="32">
        <v>9346</v>
      </c>
    </row>
    <row r="17368" spans="1:9" s="33" customFormat="1" x14ac:dyDescent="0.15">
      <c r="A17368" s="31">
        <v>43497</v>
      </c>
      <c r="B17368" s="30" t="s">
        <v>52</v>
      </c>
      <c r="C17368" s="30" t="s">
        <v>316</v>
      </c>
      <c r="D17368" s="30" t="s">
        <v>317</v>
      </c>
      <c r="E17368" s="30" t="s">
        <v>28</v>
      </c>
      <c r="F17368" s="30" t="s">
        <v>318</v>
      </c>
      <c r="G17368" s="30" t="s">
        <v>80</v>
      </c>
      <c r="H17368" s="30" t="s">
        <v>64</v>
      </c>
      <c r="I17368" s="32">
        <v>5592</v>
      </c>
    </row>
    <row r="17369" spans="1:9" s="33" customFormat="1" x14ac:dyDescent="0.15">
      <c r="A17369" s="31">
        <v>43497</v>
      </c>
      <c r="B17369" s="30" t="s">
        <v>52</v>
      </c>
      <c r="C17369" s="30" t="s">
        <v>316</v>
      </c>
      <c r="D17369" s="30" t="s">
        <v>317</v>
      </c>
      <c r="E17369" s="30" t="s">
        <v>28</v>
      </c>
      <c r="F17369" s="30" t="s">
        <v>318</v>
      </c>
      <c r="G17369" s="30" t="s">
        <v>76</v>
      </c>
      <c r="H17369" s="30" t="s">
        <v>68</v>
      </c>
      <c r="I17369" s="32">
        <v>1801</v>
      </c>
    </row>
    <row r="17370" spans="1:9" s="33" customFormat="1" x14ac:dyDescent="0.15">
      <c r="A17370" s="31">
        <v>43497</v>
      </c>
      <c r="B17370" s="30" t="s">
        <v>52</v>
      </c>
      <c r="C17370" s="30" t="s">
        <v>316</v>
      </c>
      <c r="D17370" s="30" t="s">
        <v>317</v>
      </c>
      <c r="E17370" s="30" t="s">
        <v>28</v>
      </c>
      <c r="F17370" s="30" t="s">
        <v>318</v>
      </c>
      <c r="G17370" s="30" t="s">
        <v>66</v>
      </c>
      <c r="H17370" s="30" t="s">
        <v>59</v>
      </c>
      <c r="I17370" s="32">
        <v>5665</v>
      </c>
    </row>
    <row r="17371" spans="1:9" s="33" customFormat="1" x14ac:dyDescent="0.15">
      <c r="A17371" s="31">
        <v>43497</v>
      </c>
      <c r="B17371" s="30" t="s">
        <v>52</v>
      </c>
      <c r="C17371" s="30" t="s">
        <v>316</v>
      </c>
      <c r="D17371" s="30" t="s">
        <v>317</v>
      </c>
      <c r="E17371" s="30" t="s">
        <v>28</v>
      </c>
      <c r="F17371" s="30" t="s">
        <v>318</v>
      </c>
      <c r="G17371" s="30" t="s">
        <v>58</v>
      </c>
      <c r="H17371" s="30" t="s">
        <v>64</v>
      </c>
      <c r="I17371" s="32">
        <v>5437</v>
      </c>
    </row>
    <row r="17372" spans="1:9" s="33" customFormat="1" x14ac:dyDescent="0.15">
      <c r="A17372" s="31">
        <v>43497</v>
      </c>
      <c r="B17372" s="30" t="s">
        <v>52</v>
      </c>
      <c r="C17372" s="30" t="s">
        <v>316</v>
      </c>
      <c r="D17372" s="30" t="s">
        <v>317</v>
      </c>
      <c r="E17372" s="30" t="s">
        <v>28</v>
      </c>
      <c r="F17372" s="30" t="s">
        <v>318</v>
      </c>
      <c r="G17372" s="30" t="s">
        <v>56</v>
      </c>
      <c r="H17372" s="30" t="s">
        <v>68</v>
      </c>
      <c r="I17372" s="32">
        <v>6463</v>
      </c>
    </row>
    <row r="17373" spans="1:9" s="33" customFormat="1" x14ac:dyDescent="0.15">
      <c r="A17373" s="31">
        <v>43497</v>
      </c>
      <c r="B17373" s="30" t="s">
        <v>52</v>
      </c>
      <c r="C17373" s="30" t="s">
        <v>316</v>
      </c>
      <c r="D17373" s="30" t="s">
        <v>317</v>
      </c>
      <c r="E17373" s="30" t="s">
        <v>28</v>
      </c>
      <c r="F17373" s="30" t="s">
        <v>318</v>
      </c>
      <c r="G17373" s="30" t="s">
        <v>84</v>
      </c>
      <c r="H17373" s="30" t="s">
        <v>74</v>
      </c>
      <c r="I17373" s="32">
        <v>8296</v>
      </c>
    </row>
    <row r="17374" spans="1:9" s="33" customFormat="1" x14ac:dyDescent="0.15">
      <c r="A17374" s="31">
        <v>43497</v>
      </c>
      <c r="B17374" s="30" t="s">
        <v>62</v>
      </c>
      <c r="C17374" s="30" t="s">
        <v>316</v>
      </c>
      <c r="D17374" s="30" t="s">
        <v>317</v>
      </c>
      <c r="E17374" s="30" t="s">
        <v>28</v>
      </c>
      <c r="F17374" s="30" t="s">
        <v>318</v>
      </c>
      <c r="G17374" s="30" t="s">
        <v>83</v>
      </c>
      <c r="H17374" s="30" t="s">
        <v>79</v>
      </c>
      <c r="I17374" s="32">
        <v>8420</v>
      </c>
    </row>
    <row r="17375" spans="1:9" s="33" customFormat="1" x14ac:dyDescent="0.15">
      <c r="A17375" s="31">
        <v>43497</v>
      </c>
      <c r="B17375" s="30" t="s">
        <v>52</v>
      </c>
      <c r="C17375" s="30" t="s">
        <v>316</v>
      </c>
      <c r="D17375" s="30" t="s">
        <v>317</v>
      </c>
      <c r="E17375" s="30" t="s">
        <v>28</v>
      </c>
      <c r="F17375" s="30" t="s">
        <v>318</v>
      </c>
      <c r="G17375" s="30" t="s">
        <v>58</v>
      </c>
      <c r="H17375" s="30" t="s">
        <v>65</v>
      </c>
      <c r="I17375" s="32">
        <v>9909</v>
      </c>
    </row>
    <row r="17376" spans="1:9" s="33" customFormat="1" x14ac:dyDescent="0.15">
      <c r="A17376" s="31">
        <v>43497</v>
      </c>
      <c r="B17376" s="30" t="s">
        <v>52</v>
      </c>
      <c r="C17376" s="30" t="s">
        <v>316</v>
      </c>
      <c r="D17376" s="30" t="s">
        <v>317</v>
      </c>
      <c r="E17376" s="30" t="s">
        <v>28</v>
      </c>
      <c r="F17376" s="30" t="s">
        <v>318</v>
      </c>
      <c r="G17376" s="30" t="s">
        <v>80</v>
      </c>
      <c r="H17376" s="30" t="s">
        <v>79</v>
      </c>
      <c r="I17376" s="32">
        <v>5878</v>
      </c>
    </row>
    <row r="17377" spans="1:9" s="33" customFormat="1" x14ac:dyDescent="0.15">
      <c r="A17377" s="31">
        <v>43497</v>
      </c>
      <c r="B17377" s="30" t="s">
        <v>52</v>
      </c>
      <c r="C17377" s="30" t="s">
        <v>316</v>
      </c>
      <c r="D17377" s="30" t="s">
        <v>317</v>
      </c>
      <c r="E17377" s="30" t="s">
        <v>28</v>
      </c>
      <c r="F17377" s="30" t="s">
        <v>318</v>
      </c>
      <c r="G17377" s="30" t="s">
        <v>84</v>
      </c>
      <c r="H17377" s="30" t="s">
        <v>79</v>
      </c>
      <c r="I17377" s="32">
        <v>3568</v>
      </c>
    </row>
    <row r="17378" spans="1:9" s="33" customFormat="1" x14ac:dyDescent="0.15">
      <c r="A17378" s="31">
        <v>43497</v>
      </c>
      <c r="B17378" s="30" t="s">
        <v>52</v>
      </c>
      <c r="C17378" s="30" t="s">
        <v>316</v>
      </c>
      <c r="D17378" s="30" t="s">
        <v>317</v>
      </c>
      <c r="E17378" s="30" t="s">
        <v>28</v>
      </c>
      <c r="F17378" s="30" t="s">
        <v>318</v>
      </c>
      <c r="G17378" s="30" t="s">
        <v>56</v>
      </c>
      <c r="H17378" s="30" t="s">
        <v>64</v>
      </c>
      <c r="I17378" s="32">
        <v>9641</v>
      </c>
    </row>
    <row r="17379" spans="1:9" s="33" customFormat="1" x14ac:dyDescent="0.15">
      <c r="A17379" s="31">
        <v>43497</v>
      </c>
      <c r="B17379" s="30" t="s">
        <v>62</v>
      </c>
      <c r="C17379" s="30" t="s">
        <v>316</v>
      </c>
      <c r="D17379" s="30" t="s">
        <v>317</v>
      </c>
      <c r="E17379" s="30" t="s">
        <v>28</v>
      </c>
      <c r="F17379" s="30" t="s">
        <v>318</v>
      </c>
      <c r="G17379" s="30" t="s">
        <v>70</v>
      </c>
      <c r="H17379" s="30" t="s">
        <v>65</v>
      </c>
      <c r="I17379" s="32">
        <v>7072</v>
      </c>
    </row>
    <row r="17380" spans="1:9" s="33" customFormat="1" x14ac:dyDescent="0.15">
      <c r="A17380" s="31">
        <v>43497</v>
      </c>
      <c r="B17380" s="30" t="s">
        <v>52</v>
      </c>
      <c r="C17380" s="30" t="s">
        <v>316</v>
      </c>
      <c r="D17380" s="30" t="s">
        <v>317</v>
      </c>
      <c r="E17380" s="30" t="s">
        <v>28</v>
      </c>
      <c r="F17380" s="30" t="s">
        <v>318</v>
      </c>
      <c r="G17380" s="30" t="s">
        <v>80</v>
      </c>
      <c r="H17380" s="30" t="s">
        <v>79</v>
      </c>
      <c r="I17380" s="32">
        <v>2187</v>
      </c>
    </row>
    <row r="17381" spans="1:9" s="33" customFormat="1" x14ac:dyDescent="0.15">
      <c r="A17381" s="31">
        <v>43525</v>
      </c>
      <c r="B17381" s="30" t="s">
        <v>52</v>
      </c>
      <c r="C17381" s="30" t="s">
        <v>316</v>
      </c>
      <c r="D17381" s="30" t="s">
        <v>317</v>
      </c>
      <c r="E17381" s="30" t="s">
        <v>28</v>
      </c>
      <c r="F17381" s="30" t="s">
        <v>318</v>
      </c>
      <c r="G17381" s="30" t="s">
        <v>58</v>
      </c>
      <c r="H17381" s="30" t="s">
        <v>61</v>
      </c>
      <c r="I17381" s="32">
        <v>6212</v>
      </c>
    </row>
    <row r="17382" spans="1:9" s="33" customFormat="1" x14ac:dyDescent="0.15">
      <c r="A17382" s="31">
        <v>43525</v>
      </c>
      <c r="B17382" s="30" t="s">
        <v>52</v>
      </c>
      <c r="C17382" s="30" t="s">
        <v>316</v>
      </c>
      <c r="D17382" s="30" t="s">
        <v>317</v>
      </c>
      <c r="E17382" s="30" t="s">
        <v>28</v>
      </c>
      <c r="F17382" s="30" t="s">
        <v>318</v>
      </c>
      <c r="G17382" s="30" t="s">
        <v>60</v>
      </c>
      <c r="H17382" s="30" t="s">
        <v>57</v>
      </c>
      <c r="I17382" s="32">
        <v>1303</v>
      </c>
    </row>
    <row r="17383" spans="1:9" s="33" customFormat="1" x14ac:dyDescent="0.15">
      <c r="A17383" s="31">
        <v>43525</v>
      </c>
      <c r="B17383" s="30" t="s">
        <v>62</v>
      </c>
      <c r="C17383" s="30" t="s">
        <v>316</v>
      </c>
      <c r="D17383" s="30" t="s">
        <v>317</v>
      </c>
      <c r="E17383" s="30" t="s">
        <v>28</v>
      </c>
      <c r="F17383" s="30" t="s">
        <v>318</v>
      </c>
      <c r="G17383" s="30" t="s">
        <v>63</v>
      </c>
      <c r="H17383" s="30" t="s">
        <v>61</v>
      </c>
      <c r="I17383" s="32">
        <v>4394</v>
      </c>
    </row>
    <row r="17384" spans="1:9" s="33" customFormat="1" x14ac:dyDescent="0.15">
      <c r="A17384" s="31">
        <v>43525</v>
      </c>
      <c r="B17384" s="30" t="s">
        <v>52</v>
      </c>
      <c r="C17384" s="30" t="s">
        <v>316</v>
      </c>
      <c r="D17384" s="30" t="s">
        <v>317</v>
      </c>
      <c r="E17384" s="30" t="s">
        <v>28</v>
      </c>
      <c r="F17384" s="30" t="s">
        <v>318</v>
      </c>
      <c r="G17384" s="30" t="s">
        <v>58</v>
      </c>
      <c r="H17384" s="30" t="s">
        <v>68</v>
      </c>
      <c r="I17384" s="32">
        <v>5938</v>
      </c>
    </row>
    <row r="17385" spans="1:9" s="33" customFormat="1" x14ac:dyDescent="0.15">
      <c r="A17385" s="31">
        <v>43525</v>
      </c>
      <c r="B17385" s="30" t="s">
        <v>52</v>
      </c>
      <c r="C17385" s="30" t="s">
        <v>316</v>
      </c>
      <c r="D17385" s="30" t="s">
        <v>317</v>
      </c>
      <c r="E17385" s="30" t="s">
        <v>28</v>
      </c>
      <c r="F17385" s="30" t="s">
        <v>318</v>
      </c>
      <c r="G17385" s="30" t="s">
        <v>66</v>
      </c>
      <c r="H17385" s="30" t="s">
        <v>79</v>
      </c>
      <c r="I17385" s="32">
        <v>9860</v>
      </c>
    </row>
    <row r="17386" spans="1:9" s="33" customFormat="1" x14ac:dyDescent="0.15">
      <c r="A17386" s="31">
        <v>43525</v>
      </c>
      <c r="B17386" s="30" t="s">
        <v>62</v>
      </c>
      <c r="C17386" s="30" t="s">
        <v>316</v>
      </c>
      <c r="D17386" s="30" t="s">
        <v>317</v>
      </c>
      <c r="E17386" s="30" t="s">
        <v>28</v>
      </c>
      <c r="F17386" s="30" t="s">
        <v>318</v>
      </c>
      <c r="G17386" s="30" t="s">
        <v>85</v>
      </c>
      <c r="H17386" s="30" t="s">
        <v>68</v>
      </c>
      <c r="I17386" s="32">
        <v>8499</v>
      </c>
    </row>
    <row r="17387" spans="1:9" s="33" customFormat="1" x14ac:dyDescent="0.15">
      <c r="A17387" s="31">
        <v>43525</v>
      </c>
      <c r="B17387" s="30" t="s">
        <v>62</v>
      </c>
      <c r="C17387" s="30" t="s">
        <v>316</v>
      </c>
      <c r="D17387" s="30" t="s">
        <v>317</v>
      </c>
      <c r="E17387" s="30" t="s">
        <v>28</v>
      </c>
      <c r="F17387" s="30" t="s">
        <v>318</v>
      </c>
      <c r="G17387" s="30" t="s">
        <v>72</v>
      </c>
      <c r="H17387" s="30" t="s">
        <v>68</v>
      </c>
      <c r="I17387" s="32">
        <v>5189</v>
      </c>
    </row>
    <row r="17388" spans="1:9" s="33" customFormat="1" x14ac:dyDescent="0.15">
      <c r="A17388" s="31">
        <v>43525</v>
      </c>
      <c r="B17388" s="30" t="s">
        <v>52</v>
      </c>
      <c r="C17388" s="30" t="s">
        <v>316</v>
      </c>
      <c r="D17388" s="30" t="s">
        <v>317</v>
      </c>
      <c r="E17388" s="30" t="s">
        <v>28</v>
      </c>
      <c r="F17388" s="30" t="s">
        <v>318</v>
      </c>
      <c r="G17388" s="30" t="s">
        <v>70</v>
      </c>
      <c r="H17388" s="30" t="s">
        <v>65</v>
      </c>
      <c r="I17388" s="32">
        <v>5769</v>
      </c>
    </row>
    <row r="17389" spans="1:9" s="33" customFormat="1" x14ac:dyDescent="0.15">
      <c r="A17389" s="31">
        <v>43525</v>
      </c>
      <c r="B17389" s="30" t="s">
        <v>62</v>
      </c>
      <c r="C17389" s="30" t="s">
        <v>316</v>
      </c>
      <c r="D17389" s="30" t="s">
        <v>317</v>
      </c>
      <c r="E17389" s="30" t="s">
        <v>28</v>
      </c>
      <c r="F17389" s="30" t="s">
        <v>318</v>
      </c>
      <c r="G17389" s="30" t="s">
        <v>70</v>
      </c>
      <c r="H17389" s="30" t="s">
        <v>57</v>
      </c>
      <c r="I17389" s="32">
        <v>5620</v>
      </c>
    </row>
    <row r="17390" spans="1:9" s="33" customFormat="1" x14ac:dyDescent="0.15">
      <c r="A17390" s="31">
        <v>43525</v>
      </c>
      <c r="B17390" s="30" t="s">
        <v>52</v>
      </c>
      <c r="C17390" s="30" t="s">
        <v>316</v>
      </c>
      <c r="D17390" s="30" t="s">
        <v>317</v>
      </c>
      <c r="E17390" s="30" t="s">
        <v>28</v>
      </c>
      <c r="F17390" s="30" t="s">
        <v>318</v>
      </c>
      <c r="G17390" s="30" t="s">
        <v>70</v>
      </c>
      <c r="H17390" s="30" t="s">
        <v>59</v>
      </c>
      <c r="I17390" s="32">
        <v>9462</v>
      </c>
    </row>
    <row r="17391" spans="1:9" s="33" customFormat="1" x14ac:dyDescent="0.15">
      <c r="A17391" s="31">
        <v>43525</v>
      </c>
      <c r="B17391" s="30" t="s">
        <v>62</v>
      </c>
      <c r="C17391" s="30" t="s">
        <v>316</v>
      </c>
      <c r="D17391" s="30" t="s">
        <v>317</v>
      </c>
      <c r="E17391" s="30" t="s">
        <v>28</v>
      </c>
      <c r="F17391" s="30" t="s">
        <v>318</v>
      </c>
      <c r="G17391" s="30" t="s">
        <v>83</v>
      </c>
      <c r="H17391" s="30" t="s">
        <v>61</v>
      </c>
      <c r="I17391" s="32">
        <v>1569</v>
      </c>
    </row>
    <row r="17392" spans="1:9" s="33" customFormat="1" x14ac:dyDescent="0.15">
      <c r="A17392" s="31">
        <v>43525</v>
      </c>
      <c r="B17392" s="30" t="s">
        <v>62</v>
      </c>
      <c r="C17392" s="30" t="s">
        <v>316</v>
      </c>
      <c r="D17392" s="30" t="s">
        <v>317</v>
      </c>
      <c r="E17392" s="30" t="s">
        <v>28</v>
      </c>
      <c r="F17392" s="30" t="s">
        <v>318</v>
      </c>
      <c r="G17392" s="30" t="s">
        <v>72</v>
      </c>
      <c r="H17392" s="30" t="s">
        <v>65</v>
      </c>
      <c r="I17392" s="32">
        <v>7653</v>
      </c>
    </row>
    <row r="17393" spans="1:9" s="33" customFormat="1" x14ac:dyDescent="0.15">
      <c r="A17393" s="31">
        <v>43525</v>
      </c>
      <c r="B17393" s="30" t="s">
        <v>52</v>
      </c>
      <c r="C17393" s="30" t="s">
        <v>316</v>
      </c>
      <c r="D17393" s="30" t="s">
        <v>317</v>
      </c>
      <c r="E17393" s="30" t="s">
        <v>28</v>
      </c>
      <c r="F17393" s="30" t="s">
        <v>318</v>
      </c>
      <c r="G17393" s="30" t="s">
        <v>73</v>
      </c>
      <c r="H17393" s="30" t="s">
        <v>74</v>
      </c>
      <c r="I17393" s="32">
        <v>8820</v>
      </c>
    </row>
    <row r="17394" spans="1:9" s="33" customFormat="1" x14ac:dyDescent="0.15">
      <c r="A17394" s="31">
        <v>43525</v>
      </c>
      <c r="B17394" s="30" t="s">
        <v>62</v>
      </c>
      <c r="C17394" s="30" t="s">
        <v>316</v>
      </c>
      <c r="D17394" s="30" t="s">
        <v>317</v>
      </c>
      <c r="E17394" s="30" t="s">
        <v>28</v>
      </c>
      <c r="F17394" s="30" t="s">
        <v>318</v>
      </c>
      <c r="G17394" s="30" t="s">
        <v>73</v>
      </c>
      <c r="H17394" s="30" t="s">
        <v>68</v>
      </c>
      <c r="I17394" s="32">
        <v>7735</v>
      </c>
    </row>
    <row r="17395" spans="1:9" s="33" customFormat="1" x14ac:dyDescent="0.15">
      <c r="A17395" s="31">
        <v>43525</v>
      </c>
      <c r="B17395" s="30" t="s">
        <v>62</v>
      </c>
      <c r="C17395" s="30" t="s">
        <v>316</v>
      </c>
      <c r="D17395" s="30" t="s">
        <v>317</v>
      </c>
      <c r="E17395" s="30" t="s">
        <v>28</v>
      </c>
      <c r="F17395" s="30" t="s">
        <v>318</v>
      </c>
      <c r="G17395" s="30" t="s">
        <v>67</v>
      </c>
      <c r="H17395" s="30" t="s">
        <v>59</v>
      </c>
      <c r="I17395" s="32">
        <v>7548</v>
      </c>
    </row>
    <row r="17396" spans="1:9" s="33" customFormat="1" x14ac:dyDescent="0.15">
      <c r="A17396" s="31">
        <v>43525</v>
      </c>
      <c r="B17396" s="30" t="s">
        <v>62</v>
      </c>
      <c r="C17396" s="30" t="s">
        <v>316</v>
      </c>
      <c r="D17396" s="30" t="s">
        <v>317</v>
      </c>
      <c r="E17396" s="30" t="s">
        <v>28</v>
      </c>
      <c r="F17396" s="30" t="s">
        <v>318</v>
      </c>
      <c r="G17396" s="30" t="s">
        <v>72</v>
      </c>
      <c r="H17396" s="30" t="s">
        <v>65</v>
      </c>
      <c r="I17396" s="32">
        <v>1070</v>
      </c>
    </row>
    <row r="17397" spans="1:9" s="33" customFormat="1" x14ac:dyDescent="0.15">
      <c r="A17397" s="31">
        <v>43525</v>
      </c>
      <c r="B17397" s="30" t="s">
        <v>52</v>
      </c>
      <c r="C17397" s="30" t="s">
        <v>316</v>
      </c>
      <c r="D17397" s="30" t="s">
        <v>317</v>
      </c>
      <c r="E17397" s="30" t="s">
        <v>28</v>
      </c>
      <c r="F17397" s="30" t="s">
        <v>318</v>
      </c>
      <c r="G17397" s="30" t="s">
        <v>66</v>
      </c>
      <c r="H17397" s="30" t="s">
        <v>61</v>
      </c>
      <c r="I17397" s="32">
        <v>9441</v>
      </c>
    </row>
    <row r="17398" spans="1:9" s="33" customFormat="1" x14ac:dyDescent="0.15">
      <c r="A17398" s="31">
        <v>43525</v>
      </c>
      <c r="B17398" s="30" t="s">
        <v>52</v>
      </c>
      <c r="C17398" s="30" t="s">
        <v>316</v>
      </c>
      <c r="D17398" s="30" t="s">
        <v>317</v>
      </c>
      <c r="E17398" s="30" t="s">
        <v>28</v>
      </c>
      <c r="F17398" s="30" t="s">
        <v>318</v>
      </c>
      <c r="G17398" s="30" t="s">
        <v>76</v>
      </c>
      <c r="H17398" s="30" t="s">
        <v>65</v>
      </c>
      <c r="I17398" s="32">
        <v>9473</v>
      </c>
    </row>
    <row r="17399" spans="1:9" s="33" customFormat="1" x14ac:dyDescent="0.15">
      <c r="A17399" s="31">
        <v>43525</v>
      </c>
      <c r="B17399" s="30" t="s">
        <v>62</v>
      </c>
      <c r="C17399" s="30" t="s">
        <v>316</v>
      </c>
      <c r="D17399" s="30" t="s">
        <v>317</v>
      </c>
      <c r="E17399" s="30" t="s">
        <v>28</v>
      </c>
      <c r="F17399" s="30" t="s">
        <v>318</v>
      </c>
      <c r="G17399" s="30" t="s">
        <v>83</v>
      </c>
      <c r="H17399" s="30" t="s">
        <v>75</v>
      </c>
      <c r="I17399" s="32">
        <v>2529</v>
      </c>
    </row>
    <row r="17400" spans="1:9" s="33" customFormat="1" x14ac:dyDescent="0.15">
      <c r="A17400" s="31">
        <v>43525</v>
      </c>
      <c r="B17400" s="30" t="s">
        <v>52</v>
      </c>
      <c r="C17400" s="30" t="s">
        <v>316</v>
      </c>
      <c r="D17400" s="30" t="s">
        <v>317</v>
      </c>
      <c r="E17400" s="30" t="s">
        <v>28</v>
      </c>
      <c r="F17400" s="30" t="s">
        <v>318</v>
      </c>
      <c r="G17400" s="30" t="s">
        <v>71</v>
      </c>
      <c r="H17400" s="30" t="s">
        <v>57</v>
      </c>
      <c r="I17400" s="32">
        <v>8225</v>
      </c>
    </row>
    <row r="17401" spans="1:9" s="33" customFormat="1" x14ac:dyDescent="0.15">
      <c r="A17401" s="31">
        <v>43525</v>
      </c>
      <c r="B17401" s="30" t="s">
        <v>62</v>
      </c>
      <c r="C17401" s="30" t="s">
        <v>316</v>
      </c>
      <c r="D17401" s="30" t="s">
        <v>317</v>
      </c>
      <c r="E17401" s="30" t="s">
        <v>28</v>
      </c>
      <c r="F17401" s="30" t="s">
        <v>318</v>
      </c>
      <c r="G17401" s="30" t="s">
        <v>86</v>
      </c>
      <c r="H17401" s="30" t="s">
        <v>64</v>
      </c>
      <c r="I17401" s="32">
        <v>6851</v>
      </c>
    </row>
    <row r="17402" spans="1:9" s="33" customFormat="1" x14ac:dyDescent="0.15">
      <c r="A17402" s="31">
        <v>43525</v>
      </c>
      <c r="B17402" s="30" t="s">
        <v>62</v>
      </c>
      <c r="C17402" s="30" t="s">
        <v>316</v>
      </c>
      <c r="D17402" s="30" t="s">
        <v>317</v>
      </c>
      <c r="E17402" s="30" t="s">
        <v>28</v>
      </c>
      <c r="F17402" s="30" t="s">
        <v>318</v>
      </c>
      <c r="G17402" s="30" t="s">
        <v>80</v>
      </c>
      <c r="H17402" s="30" t="s">
        <v>61</v>
      </c>
      <c r="I17402" s="32">
        <v>8077</v>
      </c>
    </row>
    <row r="17403" spans="1:9" s="33" customFormat="1" x14ac:dyDescent="0.15">
      <c r="A17403" s="31">
        <v>43525</v>
      </c>
      <c r="B17403" s="30" t="s">
        <v>52</v>
      </c>
      <c r="C17403" s="30" t="s">
        <v>316</v>
      </c>
      <c r="D17403" s="30" t="s">
        <v>317</v>
      </c>
      <c r="E17403" s="30" t="s">
        <v>28</v>
      </c>
      <c r="F17403" s="30" t="s">
        <v>318</v>
      </c>
      <c r="G17403" s="30" t="s">
        <v>73</v>
      </c>
      <c r="H17403" s="30" t="s">
        <v>68</v>
      </c>
      <c r="I17403" s="32">
        <v>5951</v>
      </c>
    </row>
    <row r="17404" spans="1:9" s="33" customFormat="1" x14ac:dyDescent="0.15">
      <c r="A17404" s="31">
        <v>43525</v>
      </c>
      <c r="B17404" s="30" t="s">
        <v>62</v>
      </c>
      <c r="C17404" s="30" t="s">
        <v>316</v>
      </c>
      <c r="D17404" s="30" t="s">
        <v>317</v>
      </c>
      <c r="E17404" s="30" t="s">
        <v>28</v>
      </c>
      <c r="F17404" s="30" t="s">
        <v>318</v>
      </c>
      <c r="G17404" s="30" t="s">
        <v>82</v>
      </c>
      <c r="H17404" s="30" t="s">
        <v>57</v>
      </c>
      <c r="I17404" s="32">
        <v>3326</v>
      </c>
    </row>
    <row r="17405" spans="1:9" s="33" customFormat="1" x14ac:dyDescent="0.15">
      <c r="A17405" s="31">
        <v>43525</v>
      </c>
      <c r="B17405" s="30" t="s">
        <v>52</v>
      </c>
      <c r="C17405" s="30" t="s">
        <v>316</v>
      </c>
      <c r="D17405" s="30" t="s">
        <v>317</v>
      </c>
      <c r="E17405" s="30" t="s">
        <v>28</v>
      </c>
      <c r="F17405" s="30" t="s">
        <v>318</v>
      </c>
      <c r="G17405" s="30" t="s">
        <v>77</v>
      </c>
      <c r="H17405" s="30" t="s">
        <v>65</v>
      </c>
      <c r="I17405" s="32">
        <v>6483</v>
      </c>
    </row>
    <row r="17406" spans="1:9" s="33" customFormat="1" x14ac:dyDescent="0.15">
      <c r="A17406" s="31">
        <v>43525</v>
      </c>
      <c r="B17406" s="30" t="s">
        <v>52</v>
      </c>
      <c r="C17406" s="30" t="s">
        <v>316</v>
      </c>
      <c r="D17406" s="30" t="s">
        <v>317</v>
      </c>
      <c r="E17406" s="30" t="s">
        <v>28</v>
      </c>
      <c r="F17406" s="30" t="s">
        <v>318</v>
      </c>
      <c r="G17406" s="30" t="s">
        <v>80</v>
      </c>
      <c r="H17406" s="30" t="s">
        <v>65</v>
      </c>
      <c r="I17406" s="32">
        <v>2132</v>
      </c>
    </row>
    <row r="17407" spans="1:9" s="33" customFormat="1" x14ac:dyDescent="0.15">
      <c r="A17407" s="31">
        <v>43525</v>
      </c>
      <c r="B17407" s="30" t="s">
        <v>52</v>
      </c>
      <c r="C17407" s="30" t="s">
        <v>316</v>
      </c>
      <c r="D17407" s="30" t="s">
        <v>317</v>
      </c>
      <c r="E17407" s="30" t="s">
        <v>28</v>
      </c>
      <c r="F17407" s="30" t="s">
        <v>318</v>
      </c>
      <c r="G17407" s="30" t="s">
        <v>66</v>
      </c>
      <c r="H17407" s="30" t="s">
        <v>68</v>
      </c>
      <c r="I17407" s="32">
        <v>3244</v>
      </c>
    </row>
    <row r="17408" spans="1:9" s="33" customFormat="1" x14ac:dyDescent="0.15">
      <c r="A17408" s="31">
        <v>43525</v>
      </c>
      <c r="B17408" s="30" t="s">
        <v>62</v>
      </c>
      <c r="C17408" s="30" t="s">
        <v>316</v>
      </c>
      <c r="D17408" s="30" t="s">
        <v>317</v>
      </c>
      <c r="E17408" s="30" t="s">
        <v>28</v>
      </c>
      <c r="F17408" s="30" t="s">
        <v>318</v>
      </c>
      <c r="G17408" s="30" t="s">
        <v>84</v>
      </c>
      <c r="H17408" s="30" t="s">
        <v>75</v>
      </c>
      <c r="I17408" s="32">
        <v>5434</v>
      </c>
    </row>
    <row r="17409" spans="1:9" s="33" customFormat="1" x14ac:dyDescent="0.15">
      <c r="A17409" s="31">
        <v>43525</v>
      </c>
      <c r="B17409" s="30" t="s">
        <v>52</v>
      </c>
      <c r="C17409" s="30" t="s">
        <v>316</v>
      </c>
      <c r="D17409" s="30" t="s">
        <v>317</v>
      </c>
      <c r="E17409" s="30" t="s">
        <v>28</v>
      </c>
      <c r="F17409" s="30" t="s">
        <v>318</v>
      </c>
      <c r="G17409" s="30" t="s">
        <v>58</v>
      </c>
      <c r="H17409" s="30" t="s">
        <v>65</v>
      </c>
      <c r="I17409" s="32">
        <v>6441</v>
      </c>
    </row>
    <row r="17410" spans="1:9" s="33" customFormat="1" x14ac:dyDescent="0.15">
      <c r="A17410" s="31">
        <v>43525</v>
      </c>
      <c r="B17410" s="30" t="s">
        <v>52</v>
      </c>
      <c r="C17410" s="30" t="s">
        <v>316</v>
      </c>
      <c r="D17410" s="30" t="s">
        <v>317</v>
      </c>
      <c r="E17410" s="30" t="s">
        <v>28</v>
      </c>
      <c r="F17410" s="30" t="s">
        <v>318</v>
      </c>
      <c r="G17410" s="30" t="s">
        <v>56</v>
      </c>
      <c r="H17410" s="30" t="s">
        <v>61</v>
      </c>
      <c r="I17410" s="32">
        <v>7085</v>
      </c>
    </row>
    <row r="17411" spans="1:9" s="33" customFormat="1" x14ac:dyDescent="0.15">
      <c r="A17411" s="31">
        <v>43525</v>
      </c>
      <c r="B17411" s="30" t="s">
        <v>62</v>
      </c>
      <c r="C17411" s="30" t="s">
        <v>316</v>
      </c>
      <c r="D17411" s="30" t="s">
        <v>317</v>
      </c>
      <c r="E17411" s="30" t="s">
        <v>28</v>
      </c>
      <c r="F17411" s="30" t="s">
        <v>318</v>
      </c>
      <c r="G17411" s="30" t="s">
        <v>82</v>
      </c>
      <c r="H17411" s="30" t="s">
        <v>64</v>
      </c>
      <c r="I17411" s="32">
        <v>4926</v>
      </c>
    </row>
    <row r="17412" spans="1:9" s="33" customFormat="1" x14ac:dyDescent="0.15">
      <c r="A17412" s="31">
        <v>43525</v>
      </c>
      <c r="B17412" s="30" t="s">
        <v>62</v>
      </c>
      <c r="C17412" s="30" t="s">
        <v>316</v>
      </c>
      <c r="D17412" s="30" t="s">
        <v>317</v>
      </c>
      <c r="E17412" s="30" t="s">
        <v>28</v>
      </c>
      <c r="F17412" s="30" t="s">
        <v>318</v>
      </c>
      <c r="G17412" s="30" t="s">
        <v>63</v>
      </c>
      <c r="H17412" s="30" t="s">
        <v>75</v>
      </c>
      <c r="I17412" s="32">
        <v>6198</v>
      </c>
    </row>
    <row r="17413" spans="1:9" s="33" customFormat="1" x14ac:dyDescent="0.15">
      <c r="A17413" s="31">
        <v>43525</v>
      </c>
      <c r="B17413" s="30" t="s">
        <v>62</v>
      </c>
      <c r="C17413" s="30" t="s">
        <v>316</v>
      </c>
      <c r="D17413" s="30" t="s">
        <v>317</v>
      </c>
      <c r="E17413" s="30" t="s">
        <v>28</v>
      </c>
      <c r="F17413" s="30" t="s">
        <v>318</v>
      </c>
      <c r="G17413" s="30" t="s">
        <v>77</v>
      </c>
      <c r="H17413" s="30" t="s">
        <v>65</v>
      </c>
      <c r="I17413" s="32">
        <v>6356</v>
      </c>
    </row>
    <row r="17414" spans="1:9" s="33" customFormat="1" x14ac:dyDescent="0.15">
      <c r="A17414" s="31">
        <v>43525</v>
      </c>
      <c r="B17414" s="30" t="s">
        <v>52</v>
      </c>
      <c r="C17414" s="30" t="s">
        <v>316</v>
      </c>
      <c r="D17414" s="30" t="s">
        <v>317</v>
      </c>
      <c r="E17414" s="30" t="s">
        <v>28</v>
      </c>
      <c r="F17414" s="30" t="s">
        <v>318</v>
      </c>
      <c r="G17414" s="30" t="s">
        <v>71</v>
      </c>
      <c r="H17414" s="30" t="s">
        <v>65</v>
      </c>
      <c r="I17414" s="32">
        <v>1523</v>
      </c>
    </row>
    <row r="17415" spans="1:9" s="33" customFormat="1" x14ac:dyDescent="0.15">
      <c r="A17415" s="31">
        <v>43525</v>
      </c>
      <c r="B17415" s="30" t="s">
        <v>52</v>
      </c>
      <c r="C17415" s="30" t="s">
        <v>316</v>
      </c>
      <c r="D17415" s="30" t="s">
        <v>317</v>
      </c>
      <c r="E17415" s="30" t="s">
        <v>28</v>
      </c>
      <c r="F17415" s="30" t="s">
        <v>318</v>
      </c>
      <c r="G17415" s="30" t="s">
        <v>56</v>
      </c>
      <c r="H17415" s="30" t="s">
        <v>64</v>
      </c>
      <c r="I17415" s="32">
        <v>2065</v>
      </c>
    </row>
    <row r="17416" spans="1:9" s="33" customFormat="1" x14ac:dyDescent="0.15">
      <c r="A17416" s="31">
        <v>43525</v>
      </c>
      <c r="B17416" s="30" t="s">
        <v>52</v>
      </c>
      <c r="C17416" s="30" t="s">
        <v>316</v>
      </c>
      <c r="D17416" s="30" t="s">
        <v>317</v>
      </c>
      <c r="E17416" s="30" t="s">
        <v>28</v>
      </c>
      <c r="F17416" s="30" t="s">
        <v>318</v>
      </c>
      <c r="G17416" s="30" t="s">
        <v>56</v>
      </c>
      <c r="H17416" s="30" t="s">
        <v>59</v>
      </c>
      <c r="I17416" s="32">
        <v>1021</v>
      </c>
    </row>
    <row r="17417" spans="1:9" s="33" customFormat="1" x14ac:dyDescent="0.15">
      <c r="A17417" s="31">
        <v>43525</v>
      </c>
      <c r="B17417" s="30" t="s">
        <v>62</v>
      </c>
      <c r="C17417" s="30" t="s">
        <v>316</v>
      </c>
      <c r="D17417" s="30" t="s">
        <v>317</v>
      </c>
      <c r="E17417" s="30" t="s">
        <v>28</v>
      </c>
      <c r="F17417" s="30" t="s">
        <v>318</v>
      </c>
      <c r="G17417" s="30" t="s">
        <v>85</v>
      </c>
      <c r="H17417" s="30" t="s">
        <v>64</v>
      </c>
      <c r="I17417" s="32">
        <v>3850</v>
      </c>
    </row>
    <row r="17418" spans="1:9" s="33" customFormat="1" x14ac:dyDescent="0.15">
      <c r="A17418" s="31">
        <v>43525</v>
      </c>
      <c r="B17418" s="30" t="s">
        <v>62</v>
      </c>
      <c r="C17418" s="30" t="s">
        <v>316</v>
      </c>
      <c r="D17418" s="30" t="s">
        <v>317</v>
      </c>
      <c r="E17418" s="30" t="s">
        <v>28</v>
      </c>
      <c r="F17418" s="30" t="s">
        <v>318</v>
      </c>
      <c r="G17418" s="30" t="s">
        <v>84</v>
      </c>
      <c r="H17418" s="30" t="s">
        <v>68</v>
      </c>
      <c r="I17418" s="32">
        <v>7303</v>
      </c>
    </row>
    <row r="17419" spans="1:9" s="33" customFormat="1" x14ac:dyDescent="0.15">
      <c r="A17419" s="31">
        <v>43556</v>
      </c>
      <c r="B17419" s="30" t="s">
        <v>52</v>
      </c>
      <c r="C17419" s="30" t="s">
        <v>316</v>
      </c>
      <c r="D17419" s="30" t="s">
        <v>317</v>
      </c>
      <c r="E17419" s="30" t="s">
        <v>28</v>
      </c>
      <c r="F17419" s="30" t="s">
        <v>318</v>
      </c>
      <c r="G17419" s="30" t="s">
        <v>56</v>
      </c>
      <c r="H17419" s="30" t="s">
        <v>57</v>
      </c>
      <c r="I17419" s="32">
        <v>7888</v>
      </c>
    </row>
    <row r="17420" spans="1:9" s="33" customFormat="1" x14ac:dyDescent="0.15">
      <c r="A17420" s="31">
        <v>43556</v>
      </c>
      <c r="B17420" s="30" t="s">
        <v>62</v>
      </c>
      <c r="C17420" s="30" t="s">
        <v>316</v>
      </c>
      <c r="D17420" s="30" t="s">
        <v>317</v>
      </c>
      <c r="E17420" s="30" t="s">
        <v>28</v>
      </c>
      <c r="F17420" s="30" t="s">
        <v>318</v>
      </c>
      <c r="G17420" s="30" t="s">
        <v>82</v>
      </c>
      <c r="H17420" s="30" t="s">
        <v>59</v>
      </c>
      <c r="I17420" s="32">
        <v>8705</v>
      </c>
    </row>
    <row r="17421" spans="1:9" s="33" customFormat="1" x14ac:dyDescent="0.15">
      <c r="A17421" s="31">
        <v>43556</v>
      </c>
      <c r="B17421" s="30" t="s">
        <v>62</v>
      </c>
      <c r="C17421" s="30" t="s">
        <v>316</v>
      </c>
      <c r="D17421" s="30" t="s">
        <v>317</v>
      </c>
      <c r="E17421" s="30" t="s">
        <v>28</v>
      </c>
      <c r="F17421" s="30" t="s">
        <v>318</v>
      </c>
      <c r="G17421" s="30" t="s">
        <v>72</v>
      </c>
      <c r="H17421" s="30" t="s">
        <v>75</v>
      </c>
      <c r="I17421" s="32">
        <v>1791</v>
      </c>
    </row>
    <row r="17422" spans="1:9" s="33" customFormat="1" x14ac:dyDescent="0.15">
      <c r="A17422" s="31">
        <v>43556</v>
      </c>
      <c r="B17422" s="30" t="s">
        <v>62</v>
      </c>
      <c r="C17422" s="30" t="s">
        <v>316</v>
      </c>
      <c r="D17422" s="30" t="s">
        <v>317</v>
      </c>
      <c r="E17422" s="30" t="s">
        <v>28</v>
      </c>
      <c r="F17422" s="30" t="s">
        <v>318</v>
      </c>
      <c r="G17422" s="30" t="s">
        <v>63</v>
      </c>
      <c r="H17422" s="30" t="s">
        <v>79</v>
      </c>
      <c r="I17422" s="32">
        <v>8971</v>
      </c>
    </row>
    <row r="17423" spans="1:9" s="33" customFormat="1" x14ac:dyDescent="0.15">
      <c r="A17423" s="31">
        <v>43556</v>
      </c>
      <c r="B17423" s="30" t="s">
        <v>52</v>
      </c>
      <c r="C17423" s="30" t="s">
        <v>316</v>
      </c>
      <c r="D17423" s="30" t="s">
        <v>317</v>
      </c>
      <c r="E17423" s="30" t="s">
        <v>28</v>
      </c>
      <c r="F17423" s="30" t="s">
        <v>318</v>
      </c>
      <c r="G17423" s="30" t="s">
        <v>58</v>
      </c>
      <c r="H17423" s="30" t="s">
        <v>65</v>
      </c>
      <c r="I17423" s="32">
        <v>7180</v>
      </c>
    </row>
    <row r="17424" spans="1:9" s="33" customFormat="1" x14ac:dyDescent="0.15">
      <c r="A17424" s="31">
        <v>43556</v>
      </c>
      <c r="B17424" s="30" t="s">
        <v>52</v>
      </c>
      <c r="C17424" s="30" t="s">
        <v>316</v>
      </c>
      <c r="D17424" s="30" t="s">
        <v>317</v>
      </c>
      <c r="E17424" s="30" t="s">
        <v>28</v>
      </c>
      <c r="F17424" s="30" t="s">
        <v>318</v>
      </c>
      <c r="G17424" s="30" t="s">
        <v>78</v>
      </c>
      <c r="H17424" s="30" t="s">
        <v>64</v>
      </c>
      <c r="I17424" s="32">
        <v>8222</v>
      </c>
    </row>
    <row r="17425" spans="1:9" s="33" customFormat="1" x14ac:dyDescent="0.15">
      <c r="A17425" s="31">
        <v>43556</v>
      </c>
      <c r="B17425" s="30" t="s">
        <v>62</v>
      </c>
      <c r="C17425" s="30" t="s">
        <v>316</v>
      </c>
      <c r="D17425" s="30" t="s">
        <v>317</v>
      </c>
      <c r="E17425" s="30" t="s">
        <v>28</v>
      </c>
      <c r="F17425" s="30" t="s">
        <v>318</v>
      </c>
      <c r="G17425" s="30" t="s">
        <v>67</v>
      </c>
      <c r="H17425" s="30" t="s">
        <v>79</v>
      </c>
      <c r="I17425" s="32">
        <v>1999</v>
      </c>
    </row>
    <row r="17426" spans="1:9" s="33" customFormat="1" x14ac:dyDescent="0.15">
      <c r="A17426" s="31">
        <v>43556</v>
      </c>
      <c r="B17426" s="30" t="s">
        <v>62</v>
      </c>
      <c r="C17426" s="30" t="s">
        <v>316</v>
      </c>
      <c r="D17426" s="30" t="s">
        <v>317</v>
      </c>
      <c r="E17426" s="30" t="s">
        <v>28</v>
      </c>
      <c r="F17426" s="30" t="s">
        <v>318</v>
      </c>
      <c r="G17426" s="30" t="s">
        <v>69</v>
      </c>
      <c r="H17426" s="30" t="s">
        <v>68</v>
      </c>
      <c r="I17426" s="32">
        <v>2302</v>
      </c>
    </row>
    <row r="17427" spans="1:9" s="33" customFormat="1" x14ac:dyDescent="0.15">
      <c r="A17427" s="31">
        <v>43556</v>
      </c>
      <c r="B17427" s="30" t="s">
        <v>52</v>
      </c>
      <c r="C17427" s="30" t="s">
        <v>316</v>
      </c>
      <c r="D17427" s="30" t="s">
        <v>317</v>
      </c>
      <c r="E17427" s="30" t="s">
        <v>28</v>
      </c>
      <c r="F17427" s="30" t="s">
        <v>318</v>
      </c>
      <c r="G17427" s="30" t="s">
        <v>70</v>
      </c>
      <c r="H17427" s="30" t="s">
        <v>57</v>
      </c>
      <c r="I17427" s="32">
        <v>8947</v>
      </c>
    </row>
    <row r="17428" spans="1:9" s="33" customFormat="1" x14ac:dyDescent="0.15">
      <c r="A17428" s="31">
        <v>43556</v>
      </c>
      <c r="B17428" s="30" t="s">
        <v>62</v>
      </c>
      <c r="C17428" s="30" t="s">
        <v>316</v>
      </c>
      <c r="D17428" s="30" t="s">
        <v>317</v>
      </c>
      <c r="E17428" s="30" t="s">
        <v>28</v>
      </c>
      <c r="F17428" s="30" t="s">
        <v>318</v>
      </c>
      <c r="G17428" s="30" t="s">
        <v>71</v>
      </c>
      <c r="H17428" s="30" t="s">
        <v>59</v>
      </c>
      <c r="I17428" s="32">
        <v>7864</v>
      </c>
    </row>
    <row r="17429" spans="1:9" s="33" customFormat="1" x14ac:dyDescent="0.15">
      <c r="A17429" s="31">
        <v>43556</v>
      </c>
      <c r="B17429" s="30" t="s">
        <v>62</v>
      </c>
      <c r="C17429" s="30" t="s">
        <v>316</v>
      </c>
      <c r="D17429" s="30" t="s">
        <v>317</v>
      </c>
      <c r="E17429" s="30" t="s">
        <v>28</v>
      </c>
      <c r="F17429" s="30" t="s">
        <v>318</v>
      </c>
      <c r="G17429" s="30" t="s">
        <v>72</v>
      </c>
      <c r="H17429" s="30" t="s">
        <v>65</v>
      </c>
      <c r="I17429" s="32">
        <v>9536</v>
      </c>
    </row>
    <row r="17430" spans="1:9" s="33" customFormat="1" x14ac:dyDescent="0.15">
      <c r="A17430" s="31">
        <v>43556</v>
      </c>
      <c r="B17430" s="30" t="s">
        <v>62</v>
      </c>
      <c r="C17430" s="30" t="s">
        <v>316</v>
      </c>
      <c r="D17430" s="30" t="s">
        <v>317</v>
      </c>
      <c r="E17430" s="30" t="s">
        <v>28</v>
      </c>
      <c r="F17430" s="30" t="s">
        <v>318</v>
      </c>
      <c r="G17430" s="30" t="s">
        <v>71</v>
      </c>
      <c r="H17430" s="30" t="s">
        <v>64</v>
      </c>
      <c r="I17430" s="32">
        <v>2587</v>
      </c>
    </row>
    <row r="17431" spans="1:9" s="33" customFormat="1" x14ac:dyDescent="0.15">
      <c r="A17431" s="31">
        <v>43556</v>
      </c>
      <c r="B17431" s="30" t="s">
        <v>62</v>
      </c>
      <c r="C17431" s="30" t="s">
        <v>316</v>
      </c>
      <c r="D17431" s="30" t="s">
        <v>317</v>
      </c>
      <c r="E17431" s="30" t="s">
        <v>28</v>
      </c>
      <c r="F17431" s="30" t="s">
        <v>318</v>
      </c>
      <c r="G17431" s="30" t="s">
        <v>69</v>
      </c>
      <c r="H17431" s="30" t="s">
        <v>61</v>
      </c>
      <c r="I17431" s="32">
        <v>6914</v>
      </c>
    </row>
    <row r="17432" spans="1:9" s="33" customFormat="1" x14ac:dyDescent="0.15">
      <c r="A17432" s="31">
        <v>43556</v>
      </c>
      <c r="B17432" s="30" t="s">
        <v>52</v>
      </c>
      <c r="C17432" s="30" t="s">
        <v>316</v>
      </c>
      <c r="D17432" s="30" t="s">
        <v>317</v>
      </c>
      <c r="E17432" s="30" t="s">
        <v>28</v>
      </c>
      <c r="F17432" s="30" t="s">
        <v>318</v>
      </c>
      <c r="G17432" s="30" t="s">
        <v>70</v>
      </c>
      <c r="H17432" s="30" t="s">
        <v>75</v>
      </c>
      <c r="I17432" s="32">
        <v>6163</v>
      </c>
    </row>
    <row r="17433" spans="1:9" s="33" customFormat="1" x14ac:dyDescent="0.15">
      <c r="A17433" s="31">
        <v>43556</v>
      </c>
      <c r="B17433" s="30" t="s">
        <v>62</v>
      </c>
      <c r="C17433" s="30" t="s">
        <v>316</v>
      </c>
      <c r="D17433" s="30" t="s">
        <v>317</v>
      </c>
      <c r="E17433" s="30" t="s">
        <v>28</v>
      </c>
      <c r="F17433" s="30" t="s">
        <v>318</v>
      </c>
      <c r="G17433" s="30" t="s">
        <v>66</v>
      </c>
      <c r="H17433" s="30" t="s">
        <v>61</v>
      </c>
      <c r="I17433" s="32">
        <v>1219</v>
      </c>
    </row>
    <row r="17434" spans="1:9" s="33" customFormat="1" x14ac:dyDescent="0.15">
      <c r="A17434" s="31">
        <v>43556</v>
      </c>
      <c r="B17434" s="30" t="s">
        <v>62</v>
      </c>
      <c r="C17434" s="30" t="s">
        <v>316</v>
      </c>
      <c r="D17434" s="30" t="s">
        <v>317</v>
      </c>
      <c r="E17434" s="30" t="s">
        <v>28</v>
      </c>
      <c r="F17434" s="30" t="s">
        <v>318</v>
      </c>
      <c r="G17434" s="30" t="s">
        <v>56</v>
      </c>
      <c r="H17434" s="30" t="s">
        <v>75</v>
      </c>
      <c r="I17434" s="32">
        <v>7925</v>
      </c>
    </row>
    <row r="17435" spans="1:9" s="33" customFormat="1" x14ac:dyDescent="0.15">
      <c r="A17435" s="31">
        <v>43556</v>
      </c>
      <c r="B17435" s="30" t="s">
        <v>62</v>
      </c>
      <c r="C17435" s="30" t="s">
        <v>316</v>
      </c>
      <c r="D17435" s="30" t="s">
        <v>317</v>
      </c>
      <c r="E17435" s="30" t="s">
        <v>28</v>
      </c>
      <c r="F17435" s="30" t="s">
        <v>318</v>
      </c>
      <c r="G17435" s="30" t="s">
        <v>67</v>
      </c>
      <c r="H17435" s="30" t="s">
        <v>61</v>
      </c>
      <c r="I17435" s="32">
        <v>2963</v>
      </c>
    </row>
    <row r="17436" spans="1:9" s="33" customFormat="1" x14ac:dyDescent="0.15">
      <c r="A17436" s="31">
        <v>43556</v>
      </c>
      <c r="B17436" s="30" t="s">
        <v>52</v>
      </c>
      <c r="C17436" s="30" t="s">
        <v>316</v>
      </c>
      <c r="D17436" s="30" t="s">
        <v>317</v>
      </c>
      <c r="E17436" s="30" t="s">
        <v>28</v>
      </c>
      <c r="F17436" s="30" t="s">
        <v>318</v>
      </c>
      <c r="G17436" s="30" t="s">
        <v>66</v>
      </c>
      <c r="H17436" s="30" t="s">
        <v>61</v>
      </c>
      <c r="I17436" s="32">
        <v>2954</v>
      </c>
    </row>
    <row r="17437" spans="1:9" s="33" customFormat="1" x14ac:dyDescent="0.15">
      <c r="A17437" s="31">
        <v>43556</v>
      </c>
      <c r="B17437" s="30" t="s">
        <v>62</v>
      </c>
      <c r="C17437" s="30" t="s">
        <v>316</v>
      </c>
      <c r="D17437" s="30" t="s">
        <v>317</v>
      </c>
      <c r="E17437" s="30" t="s">
        <v>28</v>
      </c>
      <c r="F17437" s="30" t="s">
        <v>318</v>
      </c>
      <c r="G17437" s="30" t="s">
        <v>69</v>
      </c>
      <c r="H17437" s="30" t="s">
        <v>64</v>
      </c>
      <c r="I17437" s="32">
        <v>8177</v>
      </c>
    </row>
    <row r="17438" spans="1:9" s="33" customFormat="1" x14ac:dyDescent="0.15">
      <c r="A17438" s="31">
        <v>43556</v>
      </c>
      <c r="B17438" s="30" t="s">
        <v>62</v>
      </c>
      <c r="C17438" s="30" t="s">
        <v>316</v>
      </c>
      <c r="D17438" s="30" t="s">
        <v>317</v>
      </c>
      <c r="E17438" s="30" t="s">
        <v>28</v>
      </c>
      <c r="F17438" s="30" t="s">
        <v>318</v>
      </c>
      <c r="G17438" s="30" t="s">
        <v>83</v>
      </c>
      <c r="H17438" s="30" t="s">
        <v>65</v>
      </c>
      <c r="I17438" s="32">
        <v>7484</v>
      </c>
    </row>
    <row r="17439" spans="1:9" s="33" customFormat="1" x14ac:dyDescent="0.15">
      <c r="A17439" s="31">
        <v>43556</v>
      </c>
      <c r="B17439" s="30" t="s">
        <v>52</v>
      </c>
      <c r="C17439" s="30" t="s">
        <v>316</v>
      </c>
      <c r="D17439" s="30" t="s">
        <v>317</v>
      </c>
      <c r="E17439" s="30" t="s">
        <v>28</v>
      </c>
      <c r="F17439" s="30" t="s">
        <v>318</v>
      </c>
      <c r="G17439" s="30" t="s">
        <v>71</v>
      </c>
      <c r="H17439" s="30" t="s">
        <v>79</v>
      </c>
      <c r="I17439" s="32">
        <v>6506</v>
      </c>
    </row>
    <row r="17440" spans="1:9" s="33" customFormat="1" x14ac:dyDescent="0.15">
      <c r="A17440" s="31">
        <v>43556</v>
      </c>
      <c r="B17440" s="30" t="s">
        <v>62</v>
      </c>
      <c r="C17440" s="30" t="s">
        <v>316</v>
      </c>
      <c r="D17440" s="30" t="s">
        <v>317</v>
      </c>
      <c r="E17440" s="30" t="s">
        <v>28</v>
      </c>
      <c r="F17440" s="30" t="s">
        <v>318</v>
      </c>
      <c r="G17440" s="30" t="s">
        <v>86</v>
      </c>
      <c r="H17440" s="30" t="s">
        <v>61</v>
      </c>
      <c r="I17440" s="32">
        <v>9198</v>
      </c>
    </row>
    <row r="17441" spans="1:9" s="33" customFormat="1" x14ac:dyDescent="0.15">
      <c r="A17441" s="31">
        <v>43556</v>
      </c>
      <c r="B17441" s="30" t="s">
        <v>62</v>
      </c>
      <c r="C17441" s="30" t="s">
        <v>316</v>
      </c>
      <c r="D17441" s="30" t="s">
        <v>317</v>
      </c>
      <c r="E17441" s="30" t="s">
        <v>28</v>
      </c>
      <c r="F17441" s="30" t="s">
        <v>318</v>
      </c>
      <c r="G17441" s="30" t="s">
        <v>77</v>
      </c>
      <c r="H17441" s="30" t="s">
        <v>57</v>
      </c>
      <c r="I17441" s="32">
        <v>7803</v>
      </c>
    </row>
    <row r="17442" spans="1:9" s="33" customFormat="1" x14ac:dyDescent="0.15">
      <c r="A17442" s="31">
        <v>43556</v>
      </c>
      <c r="B17442" s="30" t="s">
        <v>52</v>
      </c>
      <c r="C17442" s="30" t="s">
        <v>316</v>
      </c>
      <c r="D17442" s="30" t="s">
        <v>317</v>
      </c>
      <c r="E17442" s="30" t="s">
        <v>28</v>
      </c>
      <c r="F17442" s="30" t="s">
        <v>318</v>
      </c>
      <c r="G17442" s="30" t="s">
        <v>73</v>
      </c>
      <c r="H17442" s="30" t="s">
        <v>57</v>
      </c>
      <c r="I17442" s="32">
        <v>4602</v>
      </c>
    </row>
    <row r="17443" spans="1:9" s="33" customFormat="1" x14ac:dyDescent="0.15">
      <c r="A17443" s="31">
        <v>43556</v>
      </c>
      <c r="B17443" s="30" t="s">
        <v>62</v>
      </c>
      <c r="C17443" s="30" t="s">
        <v>316</v>
      </c>
      <c r="D17443" s="30" t="s">
        <v>317</v>
      </c>
      <c r="E17443" s="30" t="s">
        <v>28</v>
      </c>
      <c r="F17443" s="30" t="s">
        <v>318</v>
      </c>
      <c r="G17443" s="30" t="s">
        <v>82</v>
      </c>
      <c r="H17443" s="30" t="s">
        <v>59</v>
      </c>
      <c r="I17443" s="32">
        <v>1661</v>
      </c>
    </row>
    <row r="17444" spans="1:9" s="33" customFormat="1" x14ac:dyDescent="0.15">
      <c r="A17444" s="31">
        <v>43556</v>
      </c>
      <c r="B17444" s="30" t="s">
        <v>52</v>
      </c>
      <c r="C17444" s="30" t="s">
        <v>316</v>
      </c>
      <c r="D17444" s="30" t="s">
        <v>317</v>
      </c>
      <c r="E17444" s="30" t="s">
        <v>28</v>
      </c>
      <c r="F17444" s="30" t="s">
        <v>318</v>
      </c>
      <c r="G17444" s="30" t="s">
        <v>77</v>
      </c>
      <c r="H17444" s="30" t="s">
        <v>68</v>
      </c>
      <c r="I17444" s="32">
        <v>8239</v>
      </c>
    </row>
    <row r="17445" spans="1:9" s="33" customFormat="1" x14ac:dyDescent="0.15">
      <c r="A17445" s="31">
        <v>43556</v>
      </c>
      <c r="B17445" s="30" t="s">
        <v>52</v>
      </c>
      <c r="C17445" s="30" t="s">
        <v>316</v>
      </c>
      <c r="D17445" s="30" t="s">
        <v>317</v>
      </c>
      <c r="E17445" s="30" t="s">
        <v>28</v>
      </c>
      <c r="F17445" s="30" t="s">
        <v>318</v>
      </c>
      <c r="G17445" s="30" t="s">
        <v>76</v>
      </c>
      <c r="H17445" s="30" t="s">
        <v>65</v>
      </c>
      <c r="I17445" s="32">
        <v>5726</v>
      </c>
    </row>
    <row r="17446" spans="1:9" s="33" customFormat="1" x14ac:dyDescent="0.15">
      <c r="A17446" s="31">
        <v>43556</v>
      </c>
      <c r="B17446" s="30" t="s">
        <v>52</v>
      </c>
      <c r="C17446" s="30" t="s">
        <v>316</v>
      </c>
      <c r="D17446" s="30" t="s">
        <v>317</v>
      </c>
      <c r="E17446" s="30" t="s">
        <v>28</v>
      </c>
      <c r="F17446" s="30" t="s">
        <v>318</v>
      </c>
      <c r="G17446" s="30" t="s">
        <v>66</v>
      </c>
      <c r="H17446" s="30" t="s">
        <v>64</v>
      </c>
      <c r="I17446" s="32">
        <v>3391</v>
      </c>
    </row>
    <row r="17447" spans="1:9" s="33" customFormat="1" x14ac:dyDescent="0.15">
      <c r="A17447" s="31">
        <v>43556</v>
      </c>
      <c r="B17447" s="30" t="s">
        <v>62</v>
      </c>
      <c r="C17447" s="30" t="s">
        <v>316</v>
      </c>
      <c r="D17447" s="30" t="s">
        <v>317</v>
      </c>
      <c r="E17447" s="30" t="s">
        <v>28</v>
      </c>
      <c r="F17447" s="30" t="s">
        <v>318</v>
      </c>
      <c r="G17447" s="30" t="s">
        <v>84</v>
      </c>
      <c r="H17447" s="30" t="s">
        <v>57</v>
      </c>
      <c r="I17447" s="32">
        <v>7570</v>
      </c>
    </row>
    <row r="17448" spans="1:9" s="33" customFormat="1" x14ac:dyDescent="0.15">
      <c r="A17448" s="31">
        <v>43556</v>
      </c>
      <c r="B17448" s="30" t="s">
        <v>52</v>
      </c>
      <c r="C17448" s="30" t="s">
        <v>316</v>
      </c>
      <c r="D17448" s="30" t="s">
        <v>317</v>
      </c>
      <c r="E17448" s="30" t="s">
        <v>28</v>
      </c>
      <c r="F17448" s="30" t="s">
        <v>318</v>
      </c>
      <c r="G17448" s="30" t="s">
        <v>58</v>
      </c>
      <c r="H17448" s="30" t="s">
        <v>59</v>
      </c>
      <c r="I17448" s="32">
        <v>5707</v>
      </c>
    </row>
    <row r="17449" spans="1:9" s="33" customFormat="1" x14ac:dyDescent="0.15">
      <c r="A17449" s="31">
        <v>43556</v>
      </c>
      <c r="B17449" s="30" t="s">
        <v>52</v>
      </c>
      <c r="C17449" s="30" t="s">
        <v>316</v>
      </c>
      <c r="D17449" s="30" t="s">
        <v>317</v>
      </c>
      <c r="E17449" s="30" t="s">
        <v>28</v>
      </c>
      <c r="F17449" s="30" t="s">
        <v>318</v>
      </c>
      <c r="G17449" s="30" t="s">
        <v>84</v>
      </c>
      <c r="H17449" s="30" t="s">
        <v>61</v>
      </c>
      <c r="I17449" s="32">
        <v>8295</v>
      </c>
    </row>
    <row r="17450" spans="1:9" s="33" customFormat="1" x14ac:dyDescent="0.15">
      <c r="A17450" s="31">
        <v>43556</v>
      </c>
      <c r="B17450" s="30" t="s">
        <v>62</v>
      </c>
      <c r="C17450" s="30" t="s">
        <v>316</v>
      </c>
      <c r="D17450" s="30" t="s">
        <v>317</v>
      </c>
      <c r="E17450" s="30" t="s">
        <v>28</v>
      </c>
      <c r="F17450" s="30" t="s">
        <v>318</v>
      </c>
      <c r="G17450" s="30" t="s">
        <v>85</v>
      </c>
      <c r="H17450" s="30" t="s">
        <v>57</v>
      </c>
      <c r="I17450" s="32">
        <v>7374</v>
      </c>
    </row>
    <row r="17451" spans="1:9" s="33" customFormat="1" x14ac:dyDescent="0.15">
      <c r="A17451" s="31">
        <v>43556</v>
      </c>
      <c r="B17451" s="30" t="s">
        <v>52</v>
      </c>
      <c r="C17451" s="30" t="s">
        <v>316</v>
      </c>
      <c r="D17451" s="30" t="s">
        <v>317</v>
      </c>
      <c r="E17451" s="30" t="s">
        <v>28</v>
      </c>
      <c r="F17451" s="30" t="s">
        <v>318</v>
      </c>
      <c r="G17451" s="30" t="s">
        <v>58</v>
      </c>
      <c r="H17451" s="30" t="s">
        <v>68</v>
      </c>
      <c r="I17451" s="32">
        <v>3817</v>
      </c>
    </row>
    <row r="17452" spans="1:9" s="33" customFormat="1" x14ac:dyDescent="0.15">
      <c r="A17452" s="31">
        <v>43556</v>
      </c>
      <c r="B17452" s="30" t="s">
        <v>62</v>
      </c>
      <c r="C17452" s="30" t="s">
        <v>316</v>
      </c>
      <c r="D17452" s="30" t="s">
        <v>317</v>
      </c>
      <c r="E17452" s="30" t="s">
        <v>28</v>
      </c>
      <c r="F17452" s="30" t="s">
        <v>318</v>
      </c>
      <c r="G17452" s="30" t="s">
        <v>86</v>
      </c>
      <c r="H17452" s="30" t="s">
        <v>64</v>
      </c>
      <c r="I17452" s="32">
        <v>6852</v>
      </c>
    </row>
    <row r="17453" spans="1:9" s="33" customFormat="1" x14ac:dyDescent="0.15">
      <c r="A17453" s="31">
        <v>43556</v>
      </c>
      <c r="B17453" s="30" t="s">
        <v>52</v>
      </c>
      <c r="C17453" s="30" t="s">
        <v>316</v>
      </c>
      <c r="D17453" s="30" t="s">
        <v>317</v>
      </c>
      <c r="E17453" s="30" t="s">
        <v>28</v>
      </c>
      <c r="F17453" s="30" t="s">
        <v>318</v>
      </c>
      <c r="G17453" s="30" t="s">
        <v>71</v>
      </c>
      <c r="H17453" s="30" t="s">
        <v>64</v>
      </c>
      <c r="I17453" s="32">
        <v>2669</v>
      </c>
    </row>
    <row r="17454" spans="1:9" s="33" customFormat="1" x14ac:dyDescent="0.15">
      <c r="A17454" s="31">
        <v>43556</v>
      </c>
      <c r="B17454" s="30" t="s">
        <v>52</v>
      </c>
      <c r="C17454" s="30" t="s">
        <v>316</v>
      </c>
      <c r="D17454" s="30" t="s">
        <v>317</v>
      </c>
      <c r="E17454" s="30" t="s">
        <v>28</v>
      </c>
      <c r="F17454" s="30" t="s">
        <v>318</v>
      </c>
      <c r="G17454" s="30" t="s">
        <v>56</v>
      </c>
      <c r="H17454" s="30" t="s">
        <v>59</v>
      </c>
      <c r="I17454" s="32">
        <v>7787</v>
      </c>
    </row>
    <row r="17455" spans="1:9" s="33" customFormat="1" x14ac:dyDescent="0.15">
      <c r="A17455" s="31">
        <v>43556</v>
      </c>
      <c r="B17455" s="30" t="s">
        <v>52</v>
      </c>
      <c r="C17455" s="30" t="s">
        <v>316</v>
      </c>
      <c r="D17455" s="30" t="s">
        <v>317</v>
      </c>
      <c r="E17455" s="30" t="s">
        <v>28</v>
      </c>
      <c r="F17455" s="30" t="s">
        <v>318</v>
      </c>
      <c r="G17455" s="30" t="s">
        <v>56</v>
      </c>
      <c r="H17455" s="30" t="s">
        <v>68</v>
      </c>
      <c r="I17455" s="32">
        <v>5944</v>
      </c>
    </row>
    <row r="17456" spans="1:9" s="33" customFormat="1" x14ac:dyDescent="0.15">
      <c r="A17456" s="31">
        <v>43556</v>
      </c>
      <c r="B17456" s="30" t="s">
        <v>62</v>
      </c>
      <c r="C17456" s="30" t="s">
        <v>316</v>
      </c>
      <c r="D17456" s="30" t="s">
        <v>317</v>
      </c>
      <c r="E17456" s="30" t="s">
        <v>28</v>
      </c>
      <c r="F17456" s="30" t="s">
        <v>318</v>
      </c>
      <c r="G17456" s="30" t="s">
        <v>70</v>
      </c>
      <c r="H17456" s="30" t="s">
        <v>74</v>
      </c>
      <c r="I17456" s="32">
        <v>2304</v>
      </c>
    </row>
    <row r="17457" spans="1:9" s="33" customFormat="1" x14ac:dyDescent="0.15">
      <c r="A17457" s="31">
        <v>43556</v>
      </c>
      <c r="B17457" s="30" t="s">
        <v>62</v>
      </c>
      <c r="C17457" s="30" t="s">
        <v>316</v>
      </c>
      <c r="D17457" s="30" t="s">
        <v>317</v>
      </c>
      <c r="E17457" s="30" t="s">
        <v>28</v>
      </c>
      <c r="F17457" s="30" t="s">
        <v>318</v>
      </c>
      <c r="G17457" s="30" t="s">
        <v>84</v>
      </c>
      <c r="H17457" s="30" t="s">
        <v>79</v>
      </c>
      <c r="I17457" s="32">
        <v>1542</v>
      </c>
    </row>
    <row r="17458" spans="1:9" s="33" customFormat="1" x14ac:dyDescent="0.15">
      <c r="A17458" s="31">
        <v>43586</v>
      </c>
      <c r="B17458" s="30" t="s">
        <v>52</v>
      </c>
      <c r="C17458" s="30" t="s">
        <v>316</v>
      </c>
      <c r="D17458" s="30" t="s">
        <v>317</v>
      </c>
      <c r="E17458" s="30" t="s">
        <v>28</v>
      </c>
      <c r="F17458" s="30" t="s">
        <v>318</v>
      </c>
      <c r="G17458" s="30" t="s">
        <v>56</v>
      </c>
      <c r="H17458" s="30" t="s">
        <v>64</v>
      </c>
      <c r="I17458" s="32">
        <v>1962</v>
      </c>
    </row>
    <row r="17459" spans="1:9" s="33" customFormat="1" x14ac:dyDescent="0.15">
      <c r="A17459" s="31">
        <v>43586</v>
      </c>
      <c r="B17459" s="30" t="s">
        <v>62</v>
      </c>
      <c r="C17459" s="30" t="s">
        <v>316</v>
      </c>
      <c r="D17459" s="30" t="s">
        <v>317</v>
      </c>
      <c r="E17459" s="30" t="s">
        <v>28</v>
      </c>
      <c r="F17459" s="30" t="s">
        <v>318</v>
      </c>
      <c r="G17459" s="30" t="s">
        <v>82</v>
      </c>
      <c r="H17459" s="30" t="s">
        <v>64</v>
      </c>
      <c r="I17459" s="32">
        <v>8638</v>
      </c>
    </row>
    <row r="17460" spans="1:9" s="33" customFormat="1" x14ac:dyDescent="0.15">
      <c r="A17460" s="31">
        <v>43586</v>
      </c>
      <c r="B17460" s="30" t="s">
        <v>62</v>
      </c>
      <c r="C17460" s="30" t="s">
        <v>316</v>
      </c>
      <c r="D17460" s="30" t="s">
        <v>317</v>
      </c>
      <c r="E17460" s="30" t="s">
        <v>28</v>
      </c>
      <c r="F17460" s="30" t="s">
        <v>318</v>
      </c>
      <c r="G17460" s="30" t="s">
        <v>72</v>
      </c>
      <c r="H17460" s="30" t="s">
        <v>61</v>
      </c>
      <c r="I17460" s="32">
        <v>4758</v>
      </c>
    </row>
    <row r="17461" spans="1:9" s="33" customFormat="1" x14ac:dyDescent="0.15">
      <c r="A17461" s="31">
        <v>43586</v>
      </c>
      <c r="B17461" s="30" t="s">
        <v>62</v>
      </c>
      <c r="C17461" s="30" t="s">
        <v>316</v>
      </c>
      <c r="D17461" s="30" t="s">
        <v>317</v>
      </c>
      <c r="E17461" s="30" t="s">
        <v>28</v>
      </c>
      <c r="F17461" s="30" t="s">
        <v>318</v>
      </c>
      <c r="G17461" s="30" t="s">
        <v>63</v>
      </c>
      <c r="H17461" s="30" t="s">
        <v>68</v>
      </c>
      <c r="I17461" s="32">
        <v>2139</v>
      </c>
    </row>
    <row r="17462" spans="1:9" s="33" customFormat="1" x14ac:dyDescent="0.15">
      <c r="A17462" s="31">
        <v>43586</v>
      </c>
      <c r="B17462" s="30" t="s">
        <v>52</v>
      </c>
      <c r="C17462" s="30" t="s">
        <v>316</v>
      </c>
      <c r="D17462" s="30" t="s">
        <v>317</v>
      </c>
      <c r="E17462" s="30" t="s">
        <v>28</v>
      </c>
      <c r="F17462" s="30" t="s">
        <v>318</v>
      </c>
      <c r="G17462" s="30" t="s">
        <v>58</v>
      </c>
      <c r="H17462" s="30" t="s">
        <v>61</v>
      </c>
      <c r="I17462" s="32">
        <v>2905</v>
      </c>
    </row>
    <row r="17463" spans="1:9" s="33" customFormat="1" x14ac:dyDescent="0.15">
      <c r="A17463" s="31">
        <v>43586</v>
      </c>
      <c r="B17463" s="30" t="s">
        <v>52</v>
      </c>
      <c r="C17463" s="30" t="s">
        <v>316</v>
      </c>
      <c r="D17463" s="30" t="s">
        <v>317</v>
      </c>
      <c r="E17463" s="30" t="s">
        <v>28</v>
      </c>
      <c r="F17463" s="30" t="s">
        <v>318</v>
      </c>
      <c r="G17463" s="30" t="s">
        <v>78</v>
      </c>
      <c r="H17463" s="30" t="s">
        <v>57</v>
      </c>
      <c r="I17463" s="32">
        <v>8093</v>
      </c>
    </row>
    <row r="17464" spans="1:9" s="33" customFormat="1" x14ac:dyDescent="0.15">
      <c r="A17464" s="31">
        <v>43586</v>
      </c>
      <c r="B17464" s="30" t="s">
        <v>62</v>
      </c>
      <c r="C17464" s="30" t="s">
        <v>316</v>
      </c>
      <c r="D17464" s="30" t="s">
        <v>317</v>
      </c>
      <c r="E17464" s="30" t="s">
        <v>28</v>
      </c>
      <c r="F17464" s="30" t="s">
        <v>318</v>
      </c>
      <c r="G17464" s="30" t="s">
        <v>78</v>
      </c>
      <c r="H17464" s="30" t="s">
        <v>64</v>
      </c>
      <c r="I17464" s="32">
        <v>7934</v>
      </c>
    </row>
    <row r="17465" spans="1:9" s="33" customFormat="1" x14ac:dyDescent="0.15">
      <c r="A17465" s="31">
        <v>43586</v>
      </c>
      <c r="B17465" s="30" t="s">
        <v>62</v>
      </c>
      <c r="C17465" s="30" t="s">
        <v>316</v>
      </c>
      <c r="D17465" s="30" t="s">
        <v>317</v>
      </c>
      <c r="E17465" s="30" t="s">
        <v>28</v>
      </c>
      <c r="F17465" s="30" t="s">
        <v>318</v>
      </c>
      <c r="G17465" s="30" t="s">
        <v>60</v>
      </c>
      <c r="H17465" s="30" t="s">
        <v>59</v>
      </c>
      <c r="I17465" s="32">
        <v>3559</v>
      </c>
    </row>
    <row r="17466" spans="1:9" s="33" customFormat="1" x14ac:dyDescent="0.15">
      <c r="A17466" s="31">
        <v>43586</v>
      </c>
      <c r="B17466" s="30" t="s">
        <v>62</v>
      </c>
      <c r="C17466" s="30" t="s">
        <v>316</v>
      </c>
      <c r="D17466" s="30" t="s">
        <v>317</v>
      </c>
      <c r="E17466" s="30" t="s">
        <v>28</v>
      </c>
      <c r="F17466" s="30" t="s">
        <v>318</v>
      </c>
      <c r="G17466" s="30" t="s">
        <v>80</v>
      </c>
      <c r="H17466" s="30" t="s">
        <v>59</v>
      </c>
      <c r="I17466" s="32">
        <v>8720</v>
      </c>
    </row>
    <row r="17467" spans="1:9" s="33" customFormat="1" x14ac:dyDescent="0.15">
      <c r="A17467" s="31">
        <v>43586</v>
      </c>
      <c r="B17467" s="30" t="s">
        <v>52</v>
      </c>
      <c r="C17467" s="30" t="s">
        <v>316</v>
      </c>
      <c r="D17467" s="30" t="s">
        <v>317</v>
      </c>
      <c r="E17467" s="30" t="s">
        <v>28</v>
      </c>
      <c r="F17467" s="30" t="s">
        <v>318</v>
      </c>
      <c r="G17467" s="30" t="s">
        <v>70</v>
      </c>
      <c r="H17467" s="30" t="s">
        <v>57</v>
      </c>
      <c r="I17467" s="32">
        <v>4255</v>
      </c>
    </row>
    <row r="17468" spans="1:9" s="33" customFormat="1" x14ac:dyDescent="0.15">
      <c r="A17468" s="31">
        <v>43586</v>
      </c>
      <c r="B17468" s="30" t="s">
        <v>62</v>
      </c>
      <c r="C17468" s="30" t="s">
        <v>316</v>
      </c>
      <c r="D17468" s="30" t="s">
        <v>317</v>
      </c>
      <c r="E17468" s="30" t="s">
        <v>28</v>
      </c>
      <c r="F17468" s="30" t="s">
        <v>318</v>
      </c>
      <c r="G17468" s="30" t="s">
        <v>73</v>
      </c>
      <c r="H17468" s="30" t="s">
        <v>75</v>
      </c>
      <c r="I17468" s="32">
        <v>9626</v>
      </c>
    </row>
    <row r="17469" spans="1:9" s="33" customFormat="1" x14ac:dyDescent="0.15">
      <c r="A17469" s="31">
        <v>43586</v>
      </c>
      <c r="B17469" s="30" t="s">
        <v>62</v>
      </c>
      <c r="C17469" s="30" t="s">
        <v>316</v>
      </c>
      <c r="D17469" s="30" t="s">
        <v>317</v>
      </c>
      <c r="E17469" s="30" t="s">
        <v>28</v>
      </c>
      <c r="F17469" s="30" t="s">
        <v>318</v>
      </c>
      <c r="G17469" s="30" t="s">
        <v>71</v>
      </c>
      <c r="H17469" s="30" t="s">
        <v>65</v>
      </c>
      <c r="I17469" s="32">
        <v>6042</v>
      </c>
    </row>
    <row r="17470" spans="1:9" s="33" customFormat="1" x14ac:dyDescent="0.15">
      <c r="A17470" s="31">
        <v>43586</v>
      </c>
      <c r="B17470" s="30" t="s">
        <v>62</v>
      </c>
      <c r="C17470" s="30" t="s">
        <v>316</v>
      </c>
      <c r="D17470" s="30" t="s">
        <v>317</v>
      </c>
      <c r="E17470" s="30" t="s">
        <v>28</v>
      </c>
      <c r="F17470" s="30" t="s">
        <v>318</v>
      </c>
      <c r="G17470" s="30" t="s">
        <v>81</v>
      </c>
      <c r="H17470" s="30" t="s">
        <v>64</v>
      </c>
      <c r="I17470" s="32">
        <v>9401</v>
      </c>
    </row>
    <row r="17471" spans="1:9" s="33" customFormat="1" x14ac:dyDescent="0.15">
      <c r="A17471" s="31">
        <v>43586</v>
      </c>
      <c r="B17471" s="30" t="s">
        <v>52</v>
      </c>
      <c r="C17471" s="30" t="s">
        <v>316</v>
      </c>
      <c r="D17471" s="30" t="s">
        <v>317</v>
      </c>
      <c r="E17471" s="30" t="s">
        <v>28</v>
      </c>
      <c r="F17471" s="30" t="s">
        <v>318</v>
      </c>
      <c r="G17471" s="30" t="s">
        <v>70</v>
      </c>
      <c r="H17471" s="30" t="s">
        <v>75</v>
      </c>
      <c r="I17471" s="32">
        <v>1051</v>
      </c>
    </row>
    <row r="17472" spans="1:9" s="33" customFormat="1" x14ac:dyDescent="0.15">
      <c r="A17472" s="31">
        <v>43586</v>
      </c>
      <c r="B17472" s="30" t="s">
        <v>62</v>
      </c>
      <c r="C17472" s="30" t="s">
        <v>316</v>
      </c>
      <c r="D17472" s="30" t="s">
        <v>317</v>
      </c>
      <c r="E17472" s="30" t="s">
        <v>28</v>
      </c>
      <c r="F17472" s="30" t="s">
        <v>318</v>
      </c>
      <c r="G17472" s="30" t="s">
        <v>58</v>
      </c>
      <c r="H17472" s="30" t="s">
        <v>79</v>
      </c>
      <c r="I17472" s="32">
        <v>8874</v>
      </c>
    </row>
    <row r="17473" spans="1:9" s="33" customFormat="1" x14ac:dyDescent="0.15">
      <c r="A17473" s="31">
        <v>43586</v>
      </c>
      <c r="B17473" s="30" t="s">
        <v>62</v>
      </c>
      <c r="C17473" s="30" t="s">
        <v>316</v>
      </c>
      <c r="D17473" s="30" t="s">
        <v>317</v>
      </c>
      <c r="E17473" s="30" t="s">
        <v>28</v>
      </c>
      <c r="F17473" s="30" t="s">
        <v>318</v>
      </c>
      <c r="G17473" s="30" t="s">
        <v>56</v>
      </c>
      <c r="H17473" s="30" t="s">
        <v>65</v>
      </c>
      <c r="I17473" s="32">
        <v>7540</v>
      </c>
    </row>
    <row r="17474" spans="1:9" s="33" customFormat="1" x14ac:dyDescent="0.15">
      <c r="A17474" s="31">
        <v>43586</v>
      </c>
      <c r="B17474" s="30" t="s">
        <v>62</v>
      </c>
      <c r="C17474" s="30" t="s">
        <v>316</v>
      </c>
      <c r="D17474" s="30" t="s">
        <v>317</v>
      </c>
      <c r="E17474" s="30" t="s">
        <v>28</v>
      </c>
      <c r="F17474" s="30" t="s">
        <v>318</v>
      </c>
      <c r="G17474" s="30" t="s">
        <v>67</v>
      </c>
      <c r="H17474" s="30" t="s">
        <v>65</v>
      </c>
      <c r="I17474" s="32">
        <v>1388</v>
      </c>
    </row>
    <row r="17475" spans="1:9" s="33" customFormat="1" x14ac:dyDescent="0.15">
      <c r="A17475" s="31">
        <v>43586</v>
      </c>
      <c r="B17475" s="30" t="s">
        <v>52</v>
      </c>
      <c r="C17475" s="30" t="s">
        <v>316</v>
      </c>
      <c r="D17475" s="30" t="s">
        <v>317</v>
      </c>
      <c r="E17475" s="30" t="s">
        <v>28</v>
      </c>
      <c r="F17475" s="30" t="s">
        <v>318</v>
      </c>
      <c r="G17475" s="30" t="s">
        <v>66</v>
      </c>
      <c r="H17475" s="30" t="s">
        <v>75</v>
      </c>
      <c r="I17475" s="32">
        <v>8592</v>
      </c>
    </row>
    <row r="17476" spans="1:9" s="33" customFormat="1" x14ac:dyDescent="0.15">
      <c r="A17476" s="31">
        <v>43586</v>
      </c>
      <c r="B17476" s="30" t="s">
        <v>52</v>
      </c>
      <c r="C17476" s="30" t="s">
        <v>316</v>
      </c>
      <c r="D17476" s="30" t="s">
        <v>317</v>
      </c>
      <c r="E17476" s="30" t="s">
        <v>28</v>
      </c>
      <c r="F17476" s="30" t="s">
        <v>318</v>
      </c>
      <c r="G17476" s="30" t="s">
        <v>76</v>
      </c>
      <c r="H17476" s="30" t="s">
        <v>79</v>
      </c>
      <c r="I17476" s="32">
        <v>3359</v>
      </c>
    </row>
    <row r="17477" spans="1:9" s="33" customFormat="1" x14ac:dyDescent="0.15">
      <c r="A17477" s="31">
        <v>43586</v>
      </c>
      <c r="B17477" s="30" t="s">
        <v>62</v>
      </c>
      <c r="C17477" s="30" t="s">
        <v>316</v>
      </c>
      <c r="D17477" s="30" t="s">
        <v>317</v>
      </c>
      <c r="E17477" s="30" t="s">
        <v>28</v>
      </c>
      <c r="F17477" s="30" t="s">
        <v>318</v>
      </c>
      <c r="G17477" s="30" t="s">
        <v>80</v>
      </c>
      <c r="H17477" s="30" t="s">
        <v>61</v>
      </c>
      <c r="I17477" s="32">
        <v>6901</v>
      </c>
    </row>
    <row r="17478" spans="1:9" s="33" customFormat="1" x14ac:dyDescent="0.15">
      <c r="A17478" s="31">
        <v>43586</v>
      </c>
      <c r="B17478" s="30" t="s">
        <v>62</v>
      </c>
      <c r="C17478" s="30" t="s">
        <v>316</v>
      </c>
      <c r="D17478" s="30" t="s">
        <v>317</v>
      </c>
      <c r="E17478" s="30" t="s">
        <v>28</v>
      </c>
      <c r="F17478" s="30" t="s">
        <v>318</v>
      </c>
      <c r="G17478" s="30" t="s">
        <v>85</v>
      </c>
      <c r="H17478" s="30" t="s">
        <v>75</v>
      </c>
      <c r="I17478" s="32">
        <v>5388</v>
      </c>
    </row>
    <row r="17479" spans="1:9" s="33" customFormat="1" x14ac:dyDescent="0.15">
      <c r="A17479" s="31">
        <v>43586</v>
      </c>
      <c r="B17479" s="30" t="s">
        <v>52</v>
      </c>
      <c r="C17479" s="30" t="s">
        <v>316</v>
      </c>
      <c r="D17479" s="30" t="s">
        <v>317</v>
      </c>
      <c r="E17479" s="30" t="s">
        <v>28</v>
      </c>
      <c r="F17479" s="30" t="s">
        <v>318</v>
      </c>
      <c r="G17479" s="30" t="s">
        <v>77</v>
      </c>
      <c r="H17479" s="30" t="s">
        <v>57</v>
      </c>
      <c r="I17479" s="32">
        <v>5040</v>
      </c>
    </row>
    <row r="17480" spans="1:9" s="33" customFormat="1" x14ac:dyDescent="0.15">
      <c r="A17480" s="31">
        <v>43586</v>
      </c>
      <c r="B17480" s="30" t="s">
        <v>62</v>
      </c>
      <c r="C17480" s="30" t="s">
        <v>316</v>
      </c>
      <c r="D17480" s="30" t="s">
        <v>317</v>
      </c>
      <c r="E17480" s="30" t="s">
        <v>28</v>
      </c>
      <c r="F17480" s="30" t="s">
        <v>318</v>
      </c>
      <c r="G17480" s="30" t="s">
        <v>77</v>
      </c>
      <c r="H17480" s="30" t="s">
        <v>79</v>
      </c>
      <c r="I17480" s="32">
        <v>4058</v>
      </c>
    </row>
    <row r="17481" spans="1:9" s="33" customFormat="1" x14ac:dyDescent="0.15">
      <c r="A17481" s="31">
        <v>43586</v>
      </c>
      <c r="B17481" s="30" t="s">
        <v>52</v>
      </c>
      <c r="C17481" s="30" t="s">
        <v>316</v>
      </c>
      <c r="D17481" s="30" t="s">
        <v>317</v>
      </c>
      <c r="E17481" s="30" t="s">
        <v>28</v>
      </c>
      <c r="F17481" s="30" t="s">
        <v>318</v>
      </c>
      <c r="G17481" s="30" t="s">
        <v>73</v>
      </c>
      <c r="H17481" s="30" t="s">
        <v>57</v>
      </c>
      <c r="I17481" s="32">
        <v>8621</v>
      </c>
    </row>
    <row r="17482" spans="1:9" s="33" customFormat="1" x14ac:dyDescent="0.15">
      <c r="A17482" s="31">
        <v>43586</v>
      </c>
      <c r="B17482" s="30" t="s">
        <v>52</v>
      </c>
      <c r="C17482" s="30" t="s">
        <v>316</v>
      </c>
      <c r="D17482" s="30" t="s">
        <v>317</v>
      </c>
      <c r="E17482" s="30" t="s">
        <v>28</v>
      </c>
      <c r="F17482" s="30" t="s">
        <v>318</v>
      </c>
      <c r="G17482" s="30" t="s">
        <v>78</v>
      </c>
      <c r="H17482" s="30" t="s">
        <v>65</v>
      </c>
      <c r="I17482" s="32">
        <v>8883</v>
      </c>
    </row>
    <row r="17483" spans="1:9" s="33" customFormat="1" x14ac:dyDescent="0.15">
      <c r="A17483" s="31">
        <v>43586</v>
      </c>
      <c r="B17483" s="30" t="s">
        <v>52</v>
      </c>
      <c r="C17483" s="30" t="s">
        <v>316</v>
      </c>
      <c r="D17483" s="30" t="s">
        <v>317</v>
      </c>
      <c r="E17483" s="30" t="s">
        <v>28</v>
      </c>
      <c r="F17483" s="30" t="s">
        <v>318</v>
      </c>
      <c r="G17483" s="30" t="s">
        <v>80</v>
      </c>
      <c r="H17483" s="30" t="s">
        <v>68</v>
      </c>
      <c r="I17483" s="32">
        <v>8673</v>
      </c>
    </row>
    <row r="17484" spans="1:9" s="33" customFormat="1" x14ac:dyDescent="0.15">
      <c r="A17484" s="31">
        <v>43586</v>
      </c>
      <c r="B17484" s="30" t="s">
        <v>52</v>
      </c>
      <c r="C17484" s="30" t="s">
        <v>316</v>
      </c>
      <c r="D17484" s="30" t="s">
        <v>317</v>
      </c>
      <c r="E17484" s="30" t="s">
        <v>28</v>
      </c>
      <c r="F17484" s="30" t="s">
        <v>318</v>
      </c>
      <c r="G17484" s="30" t="s">
        <v>76</v>
      </c>
      <c r="H17484" s="30" t="s">
        <v>57</v>
      </c>
      <c r="I17484" s="32">
        <v>4363</v>
      </c>
    </row>
    <row r="17485" spans="1:9" s="33" customFormat="1" x14ac:dyDescent="0.15">
      <c r="A17485" s="31">
        <v>43586</v>
      </c>
      <c r="B17485" s="30" t="s">
        <v>52</v>
      </c>
      <c r="C17485" s="30" t="s">
        <v>316</v>
      </c>
      <c r="D17485" s="30" t="s">
        <v>317</v>
      </c>
      <c r="E17485" s="30" t="s">
        <v>28</v>
      </c>
      <c r="F17485" s="30" t="s">
        <v>318</v>
      </c>
      <c r="G17485" s="30" t="s">
        <v>66</v>
      </c>
      <c r="H17485" s="30" t="s">
        <v>79</v>
      </c>
      <c r="I17485" s="32">
        <v>8928</v>
      </c>
    </row>
    <row r="17486" spans="1:9" s="33" customFormat="1" x14ac:dyDescent="0.15">
      <c r="A17486" s="31">
        <v>43586</v>
      </c>
      <c r="B17486" s="30" t="s">
        <v>62</v>
      </c>
      <c r="C17486" s="30" t="s">
        <v>316</v>
      </c>
      <c r="D17486" s="30" t="s">
        <v>317</v>
      </c>
      <c r="E17486" s="30" t="s">
        <v>28</v>
      </c>
      <c r="F17486" s="30" t="s">
        <v>318</v>
      </c>
      <c r="G17486" s="30" t="s">
        <v>67</v>
      </c>
      <c r="H17486" s="30" t="s">
        <v>75</v>
      </c>
      <c r="I17486" s="32">
        <v>7981</v>
      </c>
    </row>
    <row r="17487" spans="1:9" s="33" customFormat="1" x14ac:dyDescent="0.15">
      <c r="A17487" s="31">
        <v>43586</v>
      </c>
      <c r="B17487" s="30" t="s">
        <v>62</v>
      </c>
      <c r="C17487" s="30" t="s">
        <v>316</v>
      </c>
      <c r="D17487" s="30" t="s">
        <v>317</v>
      </c>
      <c r="E17487" s="30" t="s">
        <v>28</v>
      </c>
      <c r="F17487" s="30" t="s">
        <v>318</v>
      </c>
      <c r="G17487" s="30" t="s">
        <v>76</v>
      </c>
      <c r="H17487" s="30" t="s">
        <v>64</v>
      </c>
      <c r="I17487" s="32">
        <v>1612</v>
      </c>
    </row>
    <row r="17488" spans="1:9" s="33" customFormat="1" x14ac:dyDescent="0.15">
      <c r="A17488" s="31">
        <v>43586</v>
      </c>
      <c r="B17488" s="30" t="s">
        <v>62</v>
      </c>
      <c r="C17488" s="30" t="s">
        <v>316</v>
      </c>
      <c r="D17488" s="30" t="s">
        <v>317</v>
      </c>
      <c r="E17488" s="30" t="s">
        <v>28</v>
      </c>
      <c r="F17488" s="30" t="s">
        <v>318</v>
      </c>
      <c r="G17488" s="30" t="s">
        <v>82</v>
      </c>
      <c r="H17488" s="30" t="s">
        <v>64</v>
      </c>
      <c r="I17488" s="32">
        <v>5533</v>
      </c>
    </row>
    <row r="17489" spans="1:9" s="33" customFormat="1" x14ac:dyDescent="0.15">
      <c r="A17489" s="31">
        <v>43586</v>
      </c>
      <c r="B17489" s="30" t="s">
        <v>62</v>
      </c>
      <c r="C17489" s="30" t="s">
        <v>316</v>
      </c>
      <c r="D17489" s="30" t="s">
        <v>317</v>
      </c>
      <c r="E17489" s="30" t="s">
        <v>28</v>
      </c>
      <c r="F17489" s="30" t="s">
        <v>318</v>
      </c>
      <c r="G17489" s="30" t="s">
        <v>63</v>
      </c>
      <c r="H17489" s="30" t="s">
        <v>68</v>
      </c>
      <c r="I17489" s="32">
        <v>6855</v>
      </c>
    </row>
    <row r="17490" spans="1:9" s="33" customFormat="1" x14ac:dyDescent="0.15">
      <c r="A17490" s="31">
        <v>43586</v>
      </c>
      <c r="B17490" s="30" t="s">
        <v>62</v>
      </c>
      <c r="C17490" s="30" t="s">
        <v>316</v>
      </c>
      <c r="D17490" s="30" t="s">
        <v>317</v>
      </c>
      <c r="E17490" s="30" t="s">
        <v>28</v>
      </c>
      <c r="F17490" s="30" t="s">
        <v>318</v>
      </c>
      <c r="G17490" s="30" t="s">
        <v>77</v>
      </c>
      <c r="H17490" s="30" t="s">
        <v>57</v>
      </c>
      <c r="I17490" s="32">
        <v>7580</v>
      </c>
    </row>
    <row r="17491" spans="1:9" s="33" customFormat="1" x14ac:dyDescent="0.15">
      <c r="A17491" s="31">
        <v>43586</v>
      </c>
      <c r="B17491" s="30" t="s">
        <v>52</v>
      </c>
      <c r="C17491" s="30" t="s">
        <v>316</v>
      </c>
      <c r="D17491" s="30" t="s">
        <v>317</v>
      </c>
      <c r="E17491" s="30" t="s">
        <v>28</v>
      </c>
      <c r="F17491" s="30" t="s">
        <v>318</v>
      </c>
      <c r="G17491" s="30" t="s">
        <v>80</v>
      </c>
      <c r="H17491" s="30" t="s">
        <v>59</v>
      </c>
      <c r="I17491" s="32">
        <v>2313</v>
      </c>
    </row>
    <row r="17492" spans="1:9" s="33" customFormat="1" x14ac:dyDescent="0.15">
      <c r="A17492" s="31">
        <v>43586</v>
      </c>
      <c r="B17492" s="30" t="s">
        <v>52</v>
      </c>
      <c r="C17492" s="30" t="s">
        <v>316</v>
      </c>
      <c r="D17492" s="30" t="s">
        <v>317</v>
      </c>
      <c r="E17492" s="30" t="s">
        <v>28</v>
      </c>
      <c r="F17492" s="30" t="s">
        <v>318</v>
      </c>
      <c r="G17492" s="30" t="s">
        <v>56</v>
      </c>
      <c r="H17492" s="30" t="s">
        <v>65</v>
      </c>
      <c r="I17492" s="32">
        <v>6483</v>
      </c>
    </row>
    <row r="17493" spans="1:9" s="33" customFormat="1" x14ac:dyDescent="0.15">
      <c r="A17493" s="31">
        <v>43586</v>
      </c>
      <c r="B17493" s="30" t="s">
        <v>52</v>
      </c>
      <c r="C17493" s="30" t="s">
        <v>316</v>
      </c>
      <c r="D17493" s="30" t="s">
        <v>317</v>
      </c>
      <c r="E17493" s="30" t="s">
        <v>28</v>
      </c>
      <c r="F17493" s="30" t="s">
        <v>318</v>
      </c>
      <c r="G17493" s="30" t="s">
        <v>56</v>
      </c>
      <c r="H17493" s="30" t="s">
        <v>59</v>
      </c>
      <c r="I17493" s="32">
        <v>7106</v>
      </c>
    </row>
    <row r="17494" spans="1:9" s="33" customFormat="1" x14ac:dyDescent="0.15">
      <c r="A17494" s="31">
        <v>43586</v>
      </c>
      <c r="B17494" s="30" t="s">
        <v>62</v>
      </c>
      <c r="C17494" s="30" t="s">
        <v>316</v>
      </c>
      <c r="D17494" s="30" t="s">
        <v>317</v>
      </c>
      <c r="E17494" s="30" t="s">
        <v>28</v>
      </c>
      <c r="F17494" s="30" t="s">
        <v>318</v>
      </c>
      <c r="G17494" s="30" t="s">
        <v>70</v>
      </c>
      <c r="H17494" s="30" t="s">
        <v>57</v>
      </c>
      <c r="I17494" s="32">
        <v>5441</v>
      </c>
    </row>
    <row r="17495" spans="1:9" s="33" customFormat="1" x14ac:dyDescent="0.15">
      <c r="A17495" s="31">
        <v>43586</v>
      </c>
      <c r="B17495" s="30" t="s">
        <v>62</v>
      </c>
      <c r="C17495" s="30" t="s">
        <v>316</v>
      </c>
      <c r="D17495" s="30" t="s">
        <v>317</v>
      </c>
      <c r="E17495" s="30" t="s">
        <v>28</v>
      </c>
      <c r="F17495" s="30" t="s">
        <v>318</v>
      </c>
      <c r="G17495" s="30" t="s">
        <v>84</v>
      </c>
      <c r="H17495" s="30" t="s">
        <v>68</v>
      </c>
      <c r="I17495" s="32">
        <v>5882</v>
      </c>
    </row>
    <row r="17496" spans="1:9" s="33" customFormat="1" x14ac:dyDescent="0.15">
      <c r="A17496" s="31">
        <v>43617</v>
      </c>
      <c r="B17496" s="30" t="s">
        <v>52</v>
      </c>
      <c r="C17496" s="30" t="s">
        <v>316</v>
      </c>
      <c r="D17496" s="30" t="s">
        <v>317</v>
      </c>
      <c r="E17496" s="30" t="s">
        <v>28</v>
      </c>
      <c r="F17496" s="30" t="s">
        <v>318</v>
      </c>
      <c r="G17496" s="30" t="s">
        <v>56</v>
      </c>
      <c r="H17496" s="30" t="s">
        <v>75</v>
      </c>
      <c r="I17496" s="32">
        <v>9899</v>
      </c>
    </row>
    <row r="17497" spans="1:9" s="33" customFormat="1" x14ac:dyDescent="0.15">
      <c r="A17497" s="31">
        <v>43617</v>
      </c>
      <c r="B17497" s="30" t="s">
        <v>62</v>
      </c>
      <c r="C17497" s="30" t="s">
        <v>316</v>
      </c>
      <c r="D17497" s="30" t="s">
        <v>317</v>
      </c>
      <c r="E17497" s="30" t="s">
        <v>28</v>
      </c>
      <c r="F17497" s="30" t="s">
        <v>318</v>
      </c>
      <c r="G17497" s="30" t="s">
        <v>82</v>
      </c>
      <c r="H17497" s="30" t="s">
        <v>64</v>
      </c>
      <c r="I17497" s="32">
        <v>4042</v>
      </c>
    </row>
    <row r="17498" spans="1:9" s="33" customFormat="1" x14ac:dyDescent="0.15">
      <c r="A17498" s="31">
        <v>43617</v>
      </c>
      <c r="B17498" s="30" t="s">
        <v>62</v>
      </c>
      <c r="C17498" s="30" t="s">
        <v>316</v>
      </c>
      <c r="D17498" s="30" t="s">
        <v>317</v>
      </c>
      <c r="E17498" s="30" t="s">
        <v>28</v>
      </c>
      <c r="F17498" s="30" t="s">
        <v>318</v>
      </c>
      <c r="G17498" s="30" t="s">
        <v>72</v>
      </c>
      <c r="H17498" s="30" t="s">
        <v>68</v>
      </c>
      <c r="I17498" s="32">
        <v>9810</v>
      </c>
    </row>
    <row r="17499" spans="1:9" s="33" customFormat="1" x14ac:dyDescent="0.15">
      <c r="A17499" s="31">
        <v>43617</v>
      </c>
      <c r="B17499" s="30" t="s">
        <v>52</v>
      </c>
      <c r="C17499" s="30" t="s">
        <v>316</v>
      </c>
      <c r="D17499" s="30" t="s">
        <v>317</v>
      </c>
      <c r="E17499" s="30" t="s">
        <v>28</v>
      </c>
      <c r="F17499" s="30" t="s">
        <v>318</v>
      </c>
      <c r="G17499" s="30" t="s">
        <v>82</v>
      </c>
      <c r="H17499" s="30" t="s">
        <v>68</v>
      </c>
      <c r="I17499" s="32">
        <v>5615</v>
      </c>
    </row>
    <row r="17500" spans="1:9" s="33" customFormat="1" x14ac:dyDescent="0.15">
      <c r="A17500" s="31">
        <v>43617</v>
      </c>
      <c r="B17500" s="30" t="s">
        <v>52</v>
      </c>
      <c r="C17500" s="30" t="s">
        <v>316</v>
      </c>
      <c r="D17500" s="30" t="s">
        <v>317</v>
      </c>
      <c r="E17500" s="30" t="s">
        <v>28</v>
      </c>
      <c r="F17500" s="30" t="s">
        <v>318</v>
      </c>
      <c r="G17500" s="30" t="s">
        <v>58</v>
      </c>
      <c r="H17500" s="30" t="s">
        <v>59</v>
      </c>
      <c r="I17500" s="32">
        <v>2766</v>
      </c>
    </row>
    <row r="17501" spans="1:9" s="33" customFormat="1" x14ac:dyDescent="0.15">
      <c r="A17501" s="31">
        <v>43617</v>
      </c>
      <c r="B17501" s="30" t="s">
        <v>52</v>
      </c>
      <c r="C17501" s="30" t="s">
        <v>316</v>
      </c>
      <c r="D17501" s="30" t="s">
        <v>317</v>
      </c>
      <c r="E17501" s="30" t="s">
        <v>28</v>
      </c>
      <c r="F17501" s="30" t="s">
        <v>318</v>
      </c>
      <c r="G17501" s="30" t="s">
        <v>78</v>
      </c>
      <c r="H17501" s="30" t="s">
        <v>57</v>
      </c>
      <c r="I17501" s="32">
        <v>3912</v>
      </c>
    </row>
    <row r="17502" spans="1:9" s="33" customFormat="1" x14ac:dyDescent="0.15">
      <c r="A17502" s="31">
        <v>43617</v>
      </c>
      <c r="B17502" s="30" t="s">
        <v>62</v>
      </c>
      <c r="C17502" s="30" t="s">
        <v>316</v>
      </c>
      <c r="D17502" s="30" t="s">
        <v>317</v>
      </c>
      <c r="E17502" s="30" t="s">
        <v>28</v>
      </c>
      <c r="F17502" s="30" t="s">
        <v>318</v>
      </c>
      <c r="G17502" s="30" t="s">
        <v>78</v>
      </c>
      <c r="H17502" s="30" t="s">
        <v>57</v>
      </c>
      <c r="I17502" s="32">
        <v>3895</v>
      </c>
    </row>
    <row r="17503" spans="1:9" s="33" customFormat="1" x14ac:dyDescent="0.15">
      <c r="A17503" s="31">
        <v>43617</v>
      </c>
      <c r="B17503" s="30" t="s">
        <v>62</v>
      </c>
      <c r="C17503" s="30" t="s">
        <v>316</v>
      </c>
      <c r="D17503" s="30" t="s">
        <v>317</v>
      </c>
      <c r="E17503" s="30" t="s">
        <v>28</v>
      </c>
      <c r="F17503" s="30" t="s">
        <v>318</v>
      </c>
      <c r="G17503" s="30" t="s">
        <v>60</v>
      </c>
      <c r="H17503" s="30" t="s">
        <v>57</v>
      </c>
      <c r="I17503" s="32">
        <v>8958</v>
      </c>
    </row>
    <row r="17504" spans="1:9" s="33" customFormat="1" x14ac:dyDescent="0.15">
      <c r="A17504" s="31">
        <v>43617</v>
      </c>
      <c r="B17504" s="30" t="s">
        <v>62</v>
      </c>
      <c r="C17504" s="30" t="s">
        <v>316</v>
      </c>
      <c r="D17504" s="30" t="s">
        <v>317</v>
      </c>
      <c r="E17504" s="30" t="s">
        <v>28</v>
      </c>
      <c r="F17504" s="30" t="s">
        <v>318</v>
      </c>
      <c r="G17504" s="30" t="s">
        <v>80</v>
      </c>
      <c r="H17504" s="30" t="s">
        <v>57</v>
      </c>
      <c r="I17504" s="32">
        <v>7197</v>
      </c>
    </row>
    <row r="17505" spans="1:9" s="33" customFormat="1" x14ac:dyDescent="0.15">
      <c r="A17505" s="31">
        <v>43617</v>
      </c>
      <c r="B17505" s="30" t="s">
        <v>52</v>
      </c>
      <c r="C17505" s="30" t="s">
        <v>316</v>
      </c>
      <c r="D17505" s="30" t="s">
        <v>317</v>
      </c>
      <c r="E17505" s="30" t="s">
        <v>28</v>
      </c>
      <c r="F17505" s="30" t="s">
        <v>318</v>
      </c>
      <c r="G17505" s="30" t="s">
        <v>71</v>
      </c>
      <c r="H17505" s="30" t="s">
        <v>79</v>
      </c>
      <c r="I17505" s="32">
        <v>3732</v>
      </c>
    </row>
    <row r="17506" spans="1:9" s="33" customFormat="1" x14ac:dyDescent="0.15">
      <c r="A17506" s="31">
        <v>43617</v>
      </c>
      <c r="B17506" s="30" t="s">
        <v>62</v>
      </c>
      <c r="C17506" s="30" t="s">
        <v>316</v>
      </c>
      <c r="D17506" s="30" t="s">
        <v>317</v>
      </c>
      <c r="E17506" s="30" t="s">
        <v>28</v>
      </c>
      <c r="F17506" s="30" t="s">
        <v>318</v>
      </c>
      <c r="G17506" s="30" t="s">
        <v>72</v>
      </c>
      <c r="H17506" s="30" t="s">
        <v>59</v>
      </c>
      <c r="I17506" s="32">
        <v>8348</v>
      </c>
    </row>
    <row r="17507" spans="1:9" s="33" customFormat="1" x14ac:dyDescent="0.15">
      <c r="A17507" s="31">
        <v>43617</v>
      </c>
      <c r="B17507" s="30" t="s">
        <v>62</v>
      </c>
      <c r="C17507" s="30" t="s">
        <v>316</v>
      </c>
      <c r="D17507" s="30" t="s">
        <v>317</v>
      </c>
      <c r="E17507" s="30" t="s">
        <v>28</v>
      </c>
      <c r="F17507" s="30" t="s">
        <v>318</v>
      </c>
      <c r="G17507" s="30" t="s">
        <v>85</v>
      </c>
      <c r="H17507" s="30" t="s">
        <v>59</v>
      </c>
      <c r="I17507" s="32">
        <v>4800</v>
      </c>
    </row>
    <row r="17508" spans="1:9" s="33" customFormat="1" x14ac:dyDescent="0.15">
      <c r="A17508" s="31">
        <v>43617</v>
      </c>
      <c r="B17508" s="30" t="s">
        <v>62</v>
      </c>
      <c r="C17508" s="30" t="s">
        <v>316</v>
      </c>
      <c r="D17508" s="30" t="s">
        <v>317</v>
      </c>
      <c r="E17508" s="30" t="s">
        <v>28</v>
      </c>
      <c r="F17508" s="30" t="s">
        <v>318</v>
      </c>
      <c r="G17508" s="30" t="s">
        <v>69</v>
      </c>
      <c r="H17508" s="30" t="s">
        <v>59</v>
      </c>
      <c r="I17508" s="32">
        <v>8651</v>
      </c>
    </row>
    <row r="17509" spans="1:9" s="33" customFormat="1" x14ac:dyDescent="0.15">
      <c r="A17509" s="31">
        <v>43617</v>
      </c>
      <c r="B17509" s="30" t="s">
        <v>52</v>
      </c>
      <c r="C17509" s="30" t="s">
        <v>316</v>
      </c>
      <c r="D17509" s="30" t="s">
        <v>317</v>
      </c>
      <c r="E17509" s="30" t="s">
        <v>28</v>
      </c>
      <c r="F17509" s="30" t="s">
        <v>318</v>
      </c>
      <c r="G17509" s="30" t="s">
        <v>73</v>
      </c>
      <c r="H17509" s="30" t="s">
        <v>68</v>
      </c>
      <c r="I17509" s="32">
        <v>2591</v>
      </c>
    </row>
    <row r="17510" spans="1:9" s="33" customFormat="1" x14ac:dyDescent="0.15">
      <c r="A17510" s="31">
        <v>43617</v>
      </c>
      <c r="B17510" s="30" t="s">
        <v>62</v>
      </c>
      <c r="C17510" s="30" t="s">
        <v>316</v>
      </c>
      <c r="D17510" s="30" t="s">
        <v>317</v>
      </c>
      <c r="E17510" s="30" t="s">
        <v>28</v>
      </c>
      <c r="F17510" s="30" t="s">
        <v>318</v>
      </c>
      <c r="G17510" s="30" t="s">
        <v>66</v>
      </c>
      <c r="H17510" s="30" t="s">
        <v>59</v>
      </c>
      <c r="I17510" s="32">
        <v>8624</v>
      </c>
    </row>
    <row r="17511" spans="1:9" s="33" customFormat="1" x14ac:dyDescent="0.15">
      <c r="A17511" s="31">
        <v>43617</v>
      </c>
      <c r="B17511" s="30" t="s">
        <v>62</v>
      </c>
      <c r="C17511" s="30" t="s">
        <v>316</v>
      </c>
      <c r="D17511" s="30" t="s">
        <v>317</v>
      </c>
      <c r="E17511" s="30" t="s">
        <v>28</v>
      </c>
      <c r="F17511" s="30" t="s">
        <v>318</v>
      </c>
      <c r="G17511" s="30" t="s">
        <v>56</v>
      </c>
      <c r="H17511" s="30" t="s">
        <v>74</v>
      </c>
      <c r="I17511" s="32">
        <v>1701</v>
      </c>
    </row>
    <row r="17512" spans="1:9" s="33" customFormat="1" x14ac:dyDescent="0.15">
      <c r="A17512" s="31">
        <v>43617</v>
      </c>
      <c r="B17512" s="30" t="s">
        <v>62</v>
      </c>
      <c r="C17512" s="30" t="s">
        <v>316</v>
      </c>
      <c r="D17512" s="30" t="s">
        <v>317</v>
      </c>
      <c r="E17512" s="30" t="s">
        <v>28</v>
      </c>
      <c r="F17512" s="30" t="s">
        <v>318</v>
      </c>
      <c r="G17512" s="30" t="s">
        <v>67</v>
      </c>
      <c r="H17512" s="30" t="s">
        <v>79</v>
      </c>
      <c r="I17512" s="32">
        <v>1270</v>
      </c>
    </row>
    <row r="17513" spans="1:9" s="33" customFormat="1" x14ac:dyDescent="0.15">
      <c r="A17513" s="31">
        <v>43617</v>
      </c>
      <c r="B17513" s="30" t="s">
        <v>52</v>
      </c>
      <c r="C17513" s="30" t="s">
        <v>316</v>
      </c>
      <c r="D17513" s="30" t="s">
        <v>317</v>
      </c>
      <c r="E17513" s="30" t="s">
        <v>28</v>
      </c>
      <c r="F17513" s="30" t="s">
        <v>318</v>
      </c>
      <c r="G17513" s="30" t="s">
        <v>66</v>
      </c>
      <c r="H17513" s="30" t="s">
        <v>68</v>
      </c>
      <c r="I17513" s="32">
        <v>7849</v>
      </c>
    </row>
    <row r="17514" spans="1:9" s="33" customFormat="1" x14ac:dyDescent="0.15">
      <c r="A17514" s="31">
        <v>43617</v>
      </c>
      <c r="B17514" s="30" t="s">
        <v>62</v>
      </c>
      <c r="C17514" s="30" t="s">
        <v>316</v>
      </c>
      <c r="D17514" s="30" t="s">
        <v>317</v>
      </c>
      <c r="E17514" s="30" t="s">
        <v>28</v>
      </c>
      <c r="F17514" s="30" t="s">
        <v>318</v>
      </c>
      <c r="G17514" s="30" t="s">
        <v>69</v>
      </c>
      <c r="H17514" s="30" t="s">
        <v>59</v>
      </c>
      <c r="I17514" s="32">
        <v>7523</v>
      </c>
    </row>
    <row r="17515" spans="1:9" s="33" customFormat="1" x14ac:dyDescent="0.15">
      <c r="A17515" s="31">
        <v>43617</v>
      </c>
      <c r="B17515" s="30" t="s">
        <v>62</v>
      </c>
      <c r="C17515" s="30" t="s">
        <v>316</v>
      </c>
      <c r="D17515" s="30" t="s">
        <v>317</v>
      </c>
      <c r="E17515" s="30" t="s">
        <v>28</v>
      </c>
      <c r="F17515" s="30" t="s">
        <v>318</v>
      </c>
      <c r="G17515" s="30" t="s">
        <v>83</v>
      </c>
      <c r="H17515" s="30" t="s">
        <v>64</v>
      </c>
      <c r="I17515" s="32">
        <v>8858</v>
      </c>
    </row>
    <row r="17516" spans="1:9" s="33" customFormat="1" x14ac:dyDescent="0.15">
      <c r="A17516" s="31">
        <v>43617</v>
      </c>
      <c r="B17516" s="30" t="s">
        <v>52</v>
      </c>
      <c r="C17516" s="30" t="s">
        <v>316</v>
      </c>
      <c r="D17516" s="30" t="s">
        <v>317</v>
      </c>
      <c r="E17516" s="30" t="s">
        <v>28</v>
      </c>
      <c r="F17516" s="30" t="s">
        <v>318</v>
      </c>
      <c r="G17516" s="30" t="s">
        <v>71</v>
      </c>
      <c r="H17516" s="30" t="s">
        <v>59</v>
      </c>
      <c r="I17516" s="32">
        <v>3848</v>
      </c>
    </row>
    <row r="17517" spans="1:9" s="33" customFormat="1" x14ac:dyDescent="0.15">
      <c r="A17517" s="31">
        <v>43617</v>
      </c>
      <c r="B17517" s="30" t="s">
        <v>62</v>
      </c>
      <c r="C17517" s="30" t="s">
        <v>316</v>
      </c>
      <c r="D17517" s="30" t="s">
        <v>317</v>
      </c>
      <c r="E17517" s="30" t="s">
        <v>28</v>
      </c>
      <c r="F17517" s="30" t="s">
        <v>318</v>
      </c>
      <c r="G17517" s="30" t="s">
        <v>86</v>
      </c>
      <c r="H17517" s="30" t="s">
        <v>68</v>
      </c>
      <c r="I17517" s="32">
        <v>9312</v>
      </c>
    </row>
    <row r="17518" spans="1:9" s="33" customFormat="1" x14ac:dyDescent="0.15">
      <c r="A17518" s="31">
        <v>43617</v>
      </c>
      <c r="B17518" s="30" t="s">
        <v>62</v>
      </c>
      <c r="C17518" s="30" t="s">
        <v>316</v>
      </c>
      <c r="D17518" s="30" t="s">
        <v>317</v>
      </c>
      <c r="E17518" s="30" t="s">
        <v>28</v>
      </c>
      <c r="F17518" s="30" t="s">
        <v>318</v>
      </c>
      <c r="G17518" s="30" t="s">
        <v>77</v>
      </c>
      <c r="H17518" s="30" t="s">
        <v>79</v>
      </c>
      <c r="I17518" s="32">
        <v>2668</v>
      </c>
    </row>
    <row r="17519" spans="1:9" s="33" customFormat="1" x14ac:dyDescent="0.15">
      <c r="A17519" s="31">
        <v>43617</v>
      </c>
      <c r="B17519" s="30" t="s">
        <v>52</v>
      </c>
      <c r="C17519" s="30" t="s">
        <v>316</v>
      </c>
      <c r="D17519" s="30" t="s">
        <v>317</v>
      </c>
      <c r="E17519" s="30" t="s">
        <v>28</v>
      </c>
      <c r="F17519" s="30" t="s">
        <v>318</v>
      </c>
      <c r="G17519" s="30" t="s">
        <v>73</v>
      </c>
      <c r="H17519" s="30" t="s">
        <v>64</v>
      </c>
      <c r="I17519" s="32">
        <v>2724</v>
      </c>
    </row>
    <row r="17520" spans="1:9" s="33" customFormat="1" x14ac:dyDescent="0.15">
      <c r="A17520" s="31">
        <v>43617</v>
      </c>
      <c r="B17520" s="30" t="s">
        <v>62</v>
      </c>
      <c r="C17520" s="30" t="s">
        <v>316</v>
      </c>
      <c r="D17520" s="30" t="s">
        <v>317</v>
      </c>
      <c r="E17520" s="30" t="s">
        <v>28</v>
      </c>
      <c r="F17520" s="30" t="s">
        <v>318</v>
      </c>
      <c r="G17520" s="30" t="s">
        <v>82</v>
      </c>
      <c r="H17520" s="30" t="s">
        <v>65</v>
      </c>
      <c r="I17520" s="32">
        <v>8112</v>
      </c>
    </row>
    <row r="17521" spans="1:9" s="33" customFormat="1" x14ac:dyDescent="0.15">
      <c r="A17521" s="31">
        <v>43617</v>
      </c>
      <c r="B17521" s="30" t="s">
        <v>52</v>
      </c>
      <c r="C17521" s="30" t="s">
        <v>316</v>
      </c>
      <c r="D17521" s="30" t="s">
        <v>317</v>
      </c>
      <c r="E17521" s="30" t="s">
        <v>28</v>
      </c>
      <c r="F17521" s="30" t="s">
        <v>318</v>
      </c>
      <c r="G17521" s="30" t="s">
        <v>77</v>
      </c>
      <c r="H17521" s="30" t="s">
        <v>57</v>
      </c>
      <c r="I17521" s="32">
        <v>2270</v>
      </c>
    </row>
    <row r="17522" spans="1:9" s="33" customFormat="1" x14ac:dyDescent="0.15">
      <c r="A17522" s="31">
        <v>43617</v>
      </c>
      <c r="B17522" s="30" t="s">
        <v>52</v>
      </c>
      <c r="C17522" s="30" t="s">
        <v>316</v>
      </c>
      <c r="D17522" s="30" t="s">
        <v>317</v>
      </c>
      <c r="E17522" s="30" t="s">
        <v>28</v>
      </c>
      <c r="F17522" s="30" t="s">
        <v>318</v>
      </c>
      <c r="G17522" s="30" t="s">
        <v>76</v>
      </c>
      <c r="H17522" s="30" t="s">
        <v>59</v>
      </c>
      <c r="I17522" s="32">
        <v>2168</v>
      </c>
    </row>
    <row r="17523" spans="1:9" s="33" customFormat="1" x14ac:dyDescent="0.15">
      <c r="A17523" s="31">
        <v>43617</v>
      </c>
      <c r="B17523" s="30" t="s">
        <v>52</v>
      </c>
      <c r="C17523" s="30" t="s">
        <v>316</v>
      </c>
      <c r="D17523" s="30" t="s">
        <v>317</v>
      </c>
      <c r="E17523" s="30" t="s">
        <v>28</v>
      </c>
      <c r="F17523" s="30" t="s">
        <v>318</v>
      </c>
      <c r="G17523" s="30" t="s">
        <v>66</v>
      </c>
      <c r="H17523" s="30" t="s">
        <v>68</v>
      </c>
      <c r="I17523" s="32">
        <v>6969</v>
      </c>
    </row>
    <row r="17524" spans="1:9" s="33" customFormat="1" x14ac:dyDescent="0.15">
      <c r="A17524" s="31">
        <v>43617</v>
      </c>
      <c r="B17524" s="30" t="s">
        <v>62</v>
      </c>
      <c r="C17524" s="30" t="s">
        <v>316</v>
      </c>
      <c r="D17524" s="30" t="s">
        <v>317</v>
      </c>
      <c r="E17524" s="30" t="s">
        <v>28</v>
      </c>
      <c r="F17524" s="30" t="s">
        <v>318</v>
      </c>
      <c r="G17524" s="30" t="s">
        <v>67</v>
      </c>
      <c r="H17524" s="30" t="s">
        <v>59</v>
      </c>
      <c r="I17524" s="32">
        <v>6242</v>
      </c>
    </row>
    <row r="17525" spans="1:9" s="33" customFormat="1" x14ac:dyDescent="0.15">
      <c r="A17525" s="31">
        <v>43617</v>
      </c>
      <c r="B17525" s="30" t="s">
        <v>62</v>
      </c>
      <c r="C17525" s="30" t="s">
        <v>316</v>
      </c>
      <c r="D17525" s="30" t="s">
        <v>317</v>
      </c>
      <c r="E17525" s="30" t="s">
        <v>28</v>
      </c>
      <c r="F17525" s="30" t="s">
        <v>318</v>
      </c>
      <c r="G17525" s="30" t="s">
        <v>76</v>
      </c>
      <c r="H17525" s="30" t="s">
        <v>65</v>
      </c>
      <c r="I17525" s="32">
        <v>9844</v>
      </c>
    </row>
    <row r="17526" spans="1:9" s="33" customFormat="1" x14ac:dyDescent="0.15">
      <c r="A17526" s="31">
        <v>43466</v>
      </c>
      <c r="B17526" s="30" t="s">
        <v>52</v>
      </c>
      <c r="C17526" s="30" t="s">
        <v>319</v>
      </c>
      <c r="D17526" s="30" t="s">
        <v>320</v>
      </c>
      <c r="E17526" s="30" t="s">
        <v>28</v>
      </c>
      <c r="F17526" s="30" t="s">
        <v>321</v>
      </c>
      <c r="G17526" s="30" t="s">
        <v>58</v>
      </c>
      <c r="H17526" s="30" t="s">
        <v>68</v>
      </c>
      <c r="I17526" s="32">
        <v>1580</v>
      </c>
    </row>
    <row r="17527" spans="1:9" s="33" customFormat="1" x14ac:dyDescent="0.15">
      <c r="A17527" s="31">
        <v>43466</v>
      </c>
      <c r="B17527" s="30" t="s">
        <v>52</v>
      </c>
      <c r="C17527" s="30" t="s">
        <v>319</v>
      </c>
      <c r="D17527" s="30" t="s">
        <v>320</v>
      </c>
      <c r="E17527" s="30" t="s">
        <v>28</v>
      </c>
      <c r="F17527" s="30" t="s">
        <v>321</v>
      </c>
      <c r="G17527" s="30" t="s">
        <v>60</v>
      </c>
      <c r="H17527" s="30" t="s">
        <v>57</v>
      </c>
      <c r="I17527" s="32">
        <v>7838</v>
      </c>
    </row>
    <row r="17528" spans="1:9" s="33" customFormat="1" x14ac:dyDescent="0.15">
      <c r="A17528" s="31">
        <v>43466</v>
      </c>
      <c r="B17528" s="30" t="s">
        <v>62</v>
      </c>
      <c r="C17528" s="30" t="s">
        <v>319</v>
      </c>
      <c r="D17528" s="30" t="s">
        <v>320</v>
      </c>
      <c r="E17528" s="30" t="s">
        <v>28</v>
      </c>
      <c r="F17528" s="30" t="s">
        <v>321</v>
      </c>
      <c r="G17528" s="30" t="s">
        <v>86</v>
      </c>
      <c r="H17528" s="30" t="s">
        <v>79</v>
      </c>
      <c r="I17528" s="32">
        <v>5665</v>
      </c>
    </row>
    <row r="17529" spans="1:9" s="33" customFormat="1" x14ac:dyDescent="0.15">
      <c r="A17529" s="31">
        <v>43466</v>
      </c>
      <c r="B17529" s="30" t="s">
        <v>52</v>
      </c>
      <c r="C17529" s="30" t="s">
        <v>319</v>
      </c>
      <c r="D17529" s="30" t="s">
        <v>320</v>
      </c>
      <c r="E17529" s="30" t="s">
        <v>28</v>
      </c>
      <c r="F17529" s="30" t="s">
        <v>321</v>
      </c>
      <c r="G17529" s="30" t="s">
        <v>82</v>
      </c>
      <c r="H17529" s="30" t="s">
        <v>65</v>
      </c>
      <c r="I17529" s="32">
        <v>7298</v>
      </c>
    </row>
    <row r="17530" spans="1:9" s="33" customFormat="1" x14ac:dyDescent="0.15">
      <c r="A17530" s="31">
        <v>43466</v>
      </c>
      <c r="B17530" s="30" t="s">
        <v>52</v>
      </c>
      <c r="C17530" s="30" t="s">
        <v>319</v>
      </c>
      <c r="D17530" s="30" t="s">
        <v>320</v>
      </c>
      <c r="E17530" s="30" t="s">
        <v>28</v>
      </c>
      <c r="F17530" s="30" t="s">
        <v>321</v>
      </c>
      <c r="G17530" s="30" t="s">
        <v>66</v>
      </c>
      <c r="H17530" s="30" t="s">
        <v>65</v>
      </c>
      <c r="I17530" s="32">
        <v>8681</v>
      </c>
    </row>
    <row r="17531" spans="1:9" s="33" customFormat="1" x14ac:dyDescent="0.15">
      <c r="A17531" s="31">
        <v>43466</v>
      </c>
      <c r="B17531" s="30" t="s">
        <v>62</v>
      </c>
      <c r="C17531" s="30" t="s">
        <v>319</v>
      </c>
      <c r="D17531" s="30" t="s">
        <v>320</v>
      </c>
      <c r="E17531" s="30" t="s">
        <v>28</v>
      </c>
      <c r="F17531" s="30" t="s">
        <v>321</v>
      </c>
      <c r="G17531" s="30" t="s">
        <v>85</v>
      </c>
      <c r="H17531" s="30" t="s">
        <v>74</v>
      </c>
      <c r="I17531" s="32">
        <v>6283</v>
      </c>
    </row>
    <row r="17532" spans="1:9" s="33" customFormat="1" x14ac:dyDescent="0.15">
      <c r="A17532" s="31">
        <v>43466</v>
      </c>
      <c r="B17532" s="30" t="s">
        <v>62</v>
      </c>
      <c r="C17532" s="30" t="s">
        <v>319</v>
      </c>
      <c r="D17532" s="30" t="s">
        <v>320</v>
      </c>
      <c r="E17532" s="30" t="s">
        <v>28</v>
      </c>
      <c r="F17532" s="30" t="s">
        <v>321</v>
      </c>
      <c r="G17532" s="30" t="s">
        <v>72</v>
      </c>
      <c r="H17532" s="30" t="s">
        <v>61</v>
      </c>
      <c r="I17532" s="32">
        <v>4954</v>
      </c>
    </row>
    <row r="17533" spans="1:9" s="33" customFormat="1" x14ac:dyDescent="0.15">
      <c r="A17533" s="31">
        <v>43466</v>
      </c>
      <c r="B17533" s="30" t="s">
        <v>52</v>
      </c>
      <c r="C17533" s="30" t="s">
        <v>319</v>
      </c>
      <c r="D17533" s="30" t="s">
        <v>320</v>
      </c>
      <c r="E17533" s="30" t="s">
        <v>28</v>
      </c>
      <c r="F17533" s="30" t="s">
        <v>321</v>
      </c>
      <c r="G17533" s="30" t="s">
        <v>70</v>
      </c>
      <c r="H17533" s="30" t="s">
        <v>65</v>
      </c>
      <c r="I17533" s="32">
        <v>8759</v>
      </c>
    </row>
    <row r="17534" spans="1:9" s="33" customFormat="1" x14ac:dyDescent="0.15">
      <c r="A17534" s="31">
        <v>43466</v>
      </c>
      <c r="B17534" s="30" t="s">
        <v>62</v>
      </c>
      <c r="C17534" s="30" t="s">
        <v>319</v>
      </c>
      <c r="D17534" s="30" t="s">
        <v>320</v>
      </c>
      <c r="E17534" s="30" t="s">
        <v>28</v>
      </c>
      <c r="F17534" s="30" t="s">
        <v>321</v>
      </c>
      <c r="G17534" s="30" t="s">
        <v>70</v>
      </c>
      <c r="H17534" s="30" t="s">
        <v>59</v>
      </c>
      <c r="I17534" s="32">
        <v>1282</v>
      </c>
    </row>
    <row r="17535" spans="1:9" s="33" customFormat="1" x14ac:dyDescent="0.15">
      <c r="A17535" s="31">
        <v>43466</v>
      </c>
      <c r="B17535" s="30" t="s">
        <v>52</v>
      </c>
      <c r="C17535" s="30" t="s">
        <v>319</v>
      </c>
      <c r="D17535" s="30" t="s">
        <v>320</v>
      </c>
      <c r="E17535" s="30" t="s">
        <v>28</v>
      </c>
      <c r="F17535" s="30" t="s">
        <v>321</v>
      </c>
      <c r="G17535" s="30" t="s">
        <v>70</v>
      </c>
      <c r="H17535" s="30" t="s">
        <v>61</v>
      </c>
      <c r="I17535" s="32">
        <v>8043</v>
      </c>
    </row>
    <row r="17536" spans="1:9" s="33" customFormat="1" x14ac:dyDescent="0.15">
      <c r="A17536" s="31">
        <v>43466</v>
      </c>
      <c r="B17536" s="30" t="s">
        <v>62</v>
      </c>
      <c r="C17536" s="30" t="s">
        <v>319</v>
      </c>
      <c r="D17536" s="30" t="s">
        <v>320</v>
      </c>
      <c r="E17536" s="30" t="s">
        <v>28</v>
      </c>
      <c r="F17536" s="30" t="s">
        <v>321</v>
      </c>
      <c r="G17536" s="30" t="s">
        <v>83</v>
      </c>
      <c r="H17536" s="30" t="s">
        <v>59</v>
      </c>
      <c r="I17536" s="32">
        <v>1458</v>
      </c>
    </row>
    <row r="17537" spans="1:9" s="33" customFormat="1" x14ac:dyDescent="0.15">
      <c r="A17537" s="31">
        <v>43466</v>
      </c>
      <c r="B17537" s="30" t="s">
        <v>62</v>
      </c>
      <c r="C17537" s="30" t="s">
        <v>319</v>
      </c>
      <c r="D17537" s="30" t="s">
        <v>320</v>
      </c>
      <c r="E17537" s="30" t="s">
        <v>28</v>
      </c>
      <c r="F17537" s="30" t="s">
        <v>321</v>
      </c>
      <c r="G17537" s="30" t="s">
        <v>72</v>
      </c>
      <c r="H17537" s="30" t="s">
        <v>64</v>
      </c>
      <c r="I17537" s="32">
        <v>7519</v>
      </c>
    </row>
    <row r="17538" spans="1:9" s="33" customFormat="1" x14ac:dyDescent="0.15">
      <c r="A17538" s="31">
        <v>43466</v>
      </c>
      <c r="B17538" s="30" t="s">
        <v>52</v>
      </c>
      <c r="C17538" s="30" t="s">
        <v>319</v>
      </c>
      <c r="D17538" s="30" t="s">
        <v>320</v>
      </c>
      <c r="E17538" s="30" t="s">
        <v>28</v>
      </c>
      <c r="F17538" s="30" t="s">
        <v>321</v>
      </c>
      <c r="G17538" s="30" t="s">
        <v>73</v>
      </c>
      <c r="H17538" s="30" t="s">
        <v>65</v>
      </c>
      <c r="I17538" s="32">
        <v>7294</v>
      </c>
    </row>
    <row r="17539" spans="1:9" s="33" customFormat="1" x14ac:dyDescent="0.15">
      <c r="A17539" s="31">
        <v>43466</v>
      </c>
      <c r="B17539" s="30" t="s">
        <v>62</v>
      </c>
      <c r="C17539" s="30" t="s">
        <v>319</v>
      </c>
      <c r="D17539" s="30" t="s">
        <v>320</v>
      </c>
      <c r="E17539" s="30" t="s">
        <v>28</v>
      </c>
      <c r="F17539" s="30" t="s">
        <v>321</v>
      </c>
      <c r="G17539" s="30" t="s">
        <v>73</v>
      </c>
      <c r="H17539" s="30" t="s">
        <v>61</v>
      </c>
      <c r="I17539" s="32">
        <v>2421</v>
      </c>
    </row>
    <row r="17540" spans="1:9" s="33" customFormat="1" x14ac:dyDescent="0.15">
      <c r="A17540" s="31">
        <v>43466</v>
      </c>
      <c r="B17540" s="30" t="s">
        <v>62</v>
      </c>
      <c r="C17540" s="30" t="s">
        <v>319</v>
      </c>
      <c r="D17540" s="30" t="s">
        <v>320</v>
      </c>
      <c r="E17540" s="30" t="s">
        <v>28</v>
      </c>
      <c r="F17540" s="30" t="s">
        <v>321</v>
      </c>
      <c r="G17540" s="30" t="s">
        <v>67</v>
      </c>
      <c r="H17540" s="30" t="s">
        <v>65</v>
      </c>
      <c r="I17540" s="32">
        <v>2793</v>
      </c>
    </row>
    <row r="17541" spans="1:9" s="33" customFormat="1" x14ac:dyDescent="0.15">
      <c r="A17541" s="31">
        <v>43466</v>
      </c>
      <c r="B17541" s="30" t="s">
        <v>62</v>
      </c>
      <c r="C17541" s="30" t="s">
        <v>319</v>
      </c>
      <c r="D17541" s="30" t="s">
        <v>320</v>
      </c>
      <c r="E17541" s="30" t="s">
        <v>28</v>
      </c>
      <c r="F17541" s="30" t="s">
        <v>321</v>
      </c>
      <c r="G17541" s="30" t="s">
        <v>58</v>
      </c>
      <c r="H17541" s="30" t="s">
        <v>79</v>
      </c>
      <c r="I17541" s="32">
        <v>1915</v>
      </c>
    </row>
    <row r="17542" spans="1:9" s="33" customFormat="1" x14ac:dyDescent="0.15">
      <c r="A17542" s="31">
        <v>43466</v>
      </c>
      <c r="B17542" s="30" t="s">
        <v>62</v>
      </c>
      <c r="C17542" s="30" t="s">
        <v>319</v>
      </c>
      <c r="D17542" s="30" t="s">
        <v>320</v>
      </c>
      <c r="E17542" s="30" t="s">
        <v>28</v>
      </c>
      <c r="F17542" s="30" t="s">
        <v>321</v>
      </c>
      <c r="G17542" s="30" t="s">
        <v>71</v>
      </c>
      <c r="H17542" s="30" t="s">
        <v>59</v>
      </c>
      <c r="I17542" s="32">
        <v>1357</v>
      </c>
    </row>
    <row r="17543" spans="1:9" s="33" customFormat="1" x14ac:dyDescent="0.15">
      <c r="A17543" s="31">
        <v>43466</v>
      </c>
      <c r="B17543" s="30" t="s">
        <v>52</v>
      </c>
      <c r="C17543" s="30" t="s">
        <v>319</v>
      </c>
      <c r="D17543" s="30" t="s">
        <v>320</v>
      </c>
      <c r="E17543" s="30" t="s">
        <v>28</v>
      </c>
      <c r="F17543" s="30" t="s">
        <v>321</v>
      </c>
      <c r="G17543" s="30" t="s">
        <v>66</v>
      </c>
      <c r="H17543" s="30" t="s">
        <v>61</v>
      </c>
      <c r="I17543" s="32">
        <v>8661</v>
      </c>
    </row>
    <row r="17544" spans="1:9" s="33" customFormat="1" x14ac:dyDescent="0.15">
      <c r="A17544" s="31">
        <v>43466</v>
      </c>
      <c r="B17544" s="30" t="s">
        <v>52</v>
      </c>
      <c r="C17544" s="30" t="s">
        <v>319</v>
      </c>
      <c r="D17544" s="30" t="s">
        <v>320</v>
      </c>
      <c r="E17544" s="30" t="s">
        <v>28</v>
      </c>
      <c r="F17544" s="30" t="s">
        <v>321</v>
      </c>
      <c r="G17544" s="30" t="s">
        <v>76</v>
      </c>
      <c r="H17544" s="30" t="s">
        <v>68</v>
      </c>
      <c r="I17544" s="32">
        <v>3857</v>
      </c>
    </row>
    <row r="17545" spans="1:9" s="33" customFormat="1" x14ac:dyDescent="0.15">
      <c r="A17545" s="31">
        <v>43466</v>
      </c>
      <c r="B17545" s="30" t="s">
        <v>62</v>
      </c>
      <c r="C17545" s="30" t="s">
        <v>319</v>
      </c>
      <c r="D17545" s="30" t="s">
        <v>320</v>
      </c>
      <c r="E17545" s="30" t="s">
        <v>28</v>
      </c>
      <c r="F17545" s="30" t="s">
        <v>321</v>
      </c>
      <c r="G17545" s="30" t="s">
        <v>80</v>
      </c>
      <c r="H17545" s="30" t="s">
        <v>64</v>
      </c>
      <c r="I17545" s="32">
        <v>5565</v>
      </c>
    </row>
    <row r="17546" spans="1:9" s="33" customFormat="1" x14ac:dyDescent="0.15">
      <c r="A17546" s="31">
        <v>43466</v>
      </c>
      <c r="B17546" s="30" t="s">
        <v>62</v>
      </c>
      <c r="C17546" s="30" t="s">
        <v>319</v>
      </c>
      <c r="D17546" s="30" t="s">
        <v>320</v>
      </c>
      <c r="E17546" s="30" t="s">
        <v>28</v>
      </c>
      <c r="F17546" s="30" t="s">
        <v>321</v>
      </c>
      <c r="G17546" s="30" t="s">
        <v>85</v>
      </c>
      <c r="H17546" s="30" t="s">
        <v>79</v>
      </c>
      <c r="I17546" s="32">
        <v>2177</v>
      </c>
    </row>
    <row r="17547" spans="1:9" s="33" customFormat="1" x14ac:dyDescent="0.15">
      <c r="A17547" s="31">
        <v>43466</v>
      </c>
      <c r="B17547" s="30" t="s">
        <v>52</v>
      </c>
      <c r="C17547" s="30" t="s">
        <v>319</v>
      </c>
      <c r="D17547" s="30" t="s">
        <v>320</v>
      </c>
      <c r="E17547" s="30" t="s">
        <v>28</v>
      </c>
      <c r="F17547" s="30" t="s">
        <v>321</v>
      </c>
      <c r="G17547" s="30" t="s">
        <v>77</v>
      </c>
      <c r="H17547" s="30" t="s">
        <v>65</v>
      </c>
      <c r="I17547" s="32">
        <v>2552</v>
      </c>
    </row>
    <row r="17548" spans="1:9" s="33" customFormat="1" x14ac:dyDescent="0.15">
      <c r="A17548" s="31">
        <v>43466</v>
      </c>
      <c r="B17548" s="30" t="s">
        <v>52</v>
      </c>
      <c r="C17548" s="30" t="s">
        <v>319</v>
      </c>
      <c r="D17548" s="30" t="s">
        <v>320</v>
      </c>
      <c r="E17548" s="30" t="s">
        <v>28</v>
      </c>
      <c r="F17548" s="30" t="s">
        <v>321</v>
      </c>
      <c r="G17548" s="30" t="s">
        <v>78</v>
      </c>
      <c r="H17548" s="30" t="s">
        <v>74</v>
      </c>
      <c r="I17548" s="32">
        <v>4071</v>
      </c>
    </row>
    <row r="17549" spans="1:9" s="33" customFormat="1" x14ac:dyDescent="0.15">
      <c r="A17549" s="31">
        <v>43466</v>
      </c>
      <c r="B17549" s="30" t="s">
        <v>52</v>
      </c>
      <c r="C17549" s="30" t="s">
        <v>319</v>
      </c>
      <c r="D17549" s="30" t="s">
        <v>320</v>
      </c>
      <c r="E17549" s="30" t="s">
        <v>28</v>
      </c>
      <c r="F17549" s="30" t="s">
        <v>321</v>
      </c>
      <c r="G17549" s="30" t="s">
        <v>73</v>
      </c>
      <c r="H17549" s="30" t="s">
        <v>59</v>
      </c>
      <c r="I17549" s="32">
        <v>8803</v>
      </c>
    </row>
    <row r="17550" spans="1:9" s="33" customFormat="1" x14ac:dyDescent="0.15">
      <c r="A17550" s="31">
        <v>43466</v>
      </c>
      <c r="B17550" s="30" t="s">
        <v>52</v>
      </c>
      <c r="C17550" s="30" t="s">
        <v>319</v>
      </c>
      <c r="D17550" s="30" t="s">
        <v>320</v>
      </c>
      <c r="E17550" s="30" t="s">
        <v>28</v>
      </c>
      <c r="F17550" s="30" t="s">
        <v>321</v>
      </c>
      <c r="G17550" s="30" t="s">
        <v>78</v>
      </c>
      <c r="H17550" s="30" t="s">
        <v>64</v>
      </c>
      <c r="I17550" s="32">
        <v>2528</v>
      </c>
    </row>
    <row r="17551" spans="1:9" s="33" customFormat="1" x14ac:dyDescent="0.15">
      <c r="A17551" s="31">
        <v>43466</v>
      </c>
      <c r="B17551" s="30" t="s">
        <v>52</v>
      </c>
      <c r="C17551" s="30" t="s">
        <v>319</v>
      </c>
      <c r="D17551" s="30" t="s">
        <v>320</v>
      </c>
      <c r="E17551" s="30" t="s">
        <v>28</v>
      </c>
      <c r="F17551" s="30" t="s">
        <v>321</v>
      </c>
      <c r="G17551" s="30" t="s">
        <v>77</v>
      </c>
      <c r="H17551" s="30" t="s">
        <v>68</v>
      </c>
      <c r="I17551" s="32">
        <v>2269</v>
      </c>
    </row>
    <row r="17552" spans="1:9" s="33" customFormat="1" x14ac:dyDescent="0.15">
      <c r="A17552" s="31">
        <v>43466</v>
      </c>
      <c r="B17552" s="30" t="s">
        <v>52</v>
      </c>
      <c r="C17552" s="30" t="s">
        <v>319</v>
      </c>
      <c r="D17552" s="30" t="s">
        <v>320</v>
      </c>
      <c r="E17552" s="30" t="s">
        <v>28</v>
      </c>
      <c r="F17552" s="30" t="s">
        <v>321</v>
      </c>
      <c r="G17552" s="30" t="s">
        <v>76</v>
      </c>
      <c r="H17552" s="30" t="s">
        <v>57</v>
      </c>
      <c r="I17552" s="32">
        <v>8137</v>
      </c>
    </row>
    <row r="17553" spans="1:9" s="33" customFormat="1" x14ac:dyDescent="0.15">
      <c r="A17553" s="31">
        <v>43466</v>
      </c>
      <c r="B17553" s="30" t="s">
        <v>52</v>
      </c>
      <c r="C17553" s="30" t="s">
        <v>319</v>
      </c>
      <c r="D17553" s="30" t="s">
        <v>320</v>
      </c>
      <c r="E17553" s="30" t="s">
        <v>28</v>
      </c>
      <c r="F17553" s="30" t="s">
        <v>321</v>
      </c>
      <c r="G17553" s="30" t="s">
        <v>66</v>
      </c>
      <c r="H17553" s="30" t="s">
        <v>57</v>
      </c>
      <c r="I17553" s="32">
        <v>1269</v>
      </c>
    </row>
    <row r="17554" spans="1:9" s="33" customFormat="1" x14ac:dyDescent="0.15">
      <c r="A17554" s="31">
        <v>43466</v>
      </c>
      <c r="B17554" s="30" t="s">
        <v>62</v>
      </c>
      <c r="C17554" s="30" t="s">
        <v>319</v>
      </c>
      <c r="D17554" s="30" t="s">
        <v>320</v>
      </c>
      <c r="E17554" s="30" t="s">
        <v>28</v>
      </c>
      <c r="F17554" s="30" t="s">
        <v>321</v>
      </c>
      <c r="G17554" s="30" t="s">
        <v>67</v>
      </c>
      <c r="H17554" s="30" t="s">
        <v>59</v>
      </c>
      <c r="I17554" s="32">
        <v>6945</v>
      </c>
    </row>
    <row r="17555" spans="1:9" s="33" customFormat="1" x14ac:dyDescent="0.15">
      <c r="A17555" s="31">
        <v>43466</v>
      </c>
      <c r="B17555" s="30" t="s">
        <v>62</v>
      </c>
      <c r="C17555" s="30" t="s">
        <v>319</v>
      </c>
      <c r="D17555" s="30" t="s">
        <v>320</v>
      </c>
      <c r="E17555" s="30" t="s">
        <v>28</v>
      </c>
      <c r="F17555" s="30" t="s">
        <v>321</v>
      </c>
      <c r="G17555" s="30" t="s">
        <v>76</v>
      </c>
      <c r="H17555" s="30" t="s">
        <v>75</v>
      </c>
      <c r="I17555" s="32">
        <v>1499</v>
      </c>
    </row>
    <row r="17556" spans="1:9" s="33" customFormat="1" x14ac:dyDescent="0.15">
      <c r="A17556" s="31">
        <v>43466</v>
      </c>
      <c r="B17556" s="30" t="s">
        <v>52</v>
      </c>
      <c r="C17556" s="30" t="s">
        <v>319</v>
      </c>
      <c r="D17556" s="30" t="s">
        <v>320</v>
      </c>
      <c r="E17556" s="30" t="s">
        <v>28</v>
      </c>
      <c r="F17556" s="30" t="s">
        <v>321</v>
      </c>
      <c r="G17556" s="30" t="s">
        <v>84</v>
      </c>
      <c r="H17556" s="30" t="s">
        <v>57</v>
      </c>
      <c r="I17556" s="32">
        <v>4267</v>
      </c>
    </row>
    <row r="17557" spans="1:9" s="33" customFormat="1" x14ac:dyDescent="0.15">
      <c r="A17557" s="31">
        <v>43466</v>
      </c>
      <c r="B17557" s="30" t="s">
        <v>62</v>
      </c>
      <c r="C17557" s="30" t="s">
        <v>319</v>
      </c>
      <c r="D17557" s="30" t="s">
        <v>320</v>
      </c>
      <c r="E17557" s="30" t="s">
        <v>28</v>
      </c>
      <c r="F17557" s="30" t="s">
        <v>321</v>
      </c>
      <c r="G17557" s="30" t="s">
        <v>83</v>
      </c>
      <c r="H17557" s="30" t="s">
        <v>65</v>
      </c>
      <c r="I17557" s="32">
        <v>9077</v>
      </c>
    </row>
    <row r="17558" spans="1:9" s="33" customFormat="1" x14ac:dyDescent="0.15">
      <c r="A17558" s="31">
        <v>43466</v>
      </c>
      <c r="B17558" s="30" t="s">
        <v>52</v>
      </c>
      <c r="C17558" s="30" t="s">
        <v>319</v>
      </c>
      <c r="D17558" s="30" t="s">
        <v>320</v>
      </c>
      <c r="E17558" s="30" t="s">
        <v>28</v>
      </c>
      <c r="F17558" s="30" t="s">
        <v>321</v>
      </c>
      <c r="G17558" s="30" t="s">
        <v>58</v>
      </c>
      <c r="H17558" s="30" t="s">
        <v>64</v>
      </c>
      <c r="I17558" s="32">
        <v>8036</v>
      </c>
    </row>
    <row r="17559" spans="1:9" s="33" customFormat="1" x14ac:dyDescent="0.15">
      <c r="A17559" s="31">
        <v>43466</v>
      </c>
      <c r="B17559" s="30" t="s">
        <v>52</v>
      </c>
      <c r="C17559" s="30" t="s">
        <v>319</v>
      </c>
      <c r="D17559" s="30" t="s">
        <v>320</v>
      </c>
      <c r="E17559" s="30" t="s">
        <v>28</v>
      </c>
      <c r="F17559" s="30" t="s">
        <v>321</v>
      </c>
      <c r="G17559" s="30" t="s">
        <v>80</v>
      </c>
      <c r="H17559" s="30" t="s">
        <v>64</v>
      </c>
      <c r="I17559" s="32">
        <v>8908</v>
      </c>
    </row>
    <row r="17560" spans="1:9" s="33" customFormat="1" x14ac:dyDescent="0.15">
      <c r="A17560" s="31">
        <v>43466</v>
      </c>
      <c r="B17560" s="30" t="s">
        <v>52</v>
      </c>
      <c r="C17560" s="30" t="s">
        <v>319</v>
      </c>
      <c r="D17560" s="30" t="s">
        <v>320</v>
      </c>
      <c r="E17560" s="30" t="s">
        <v>28</v>
      </c>
      <c r="F17560" s="30" t="s">
        <v>321</v>
      </c>
      <c r="G17560" s="30" t="s">
        <v>56</v>
      </c>
      <c r="H17560" s="30" t="s">
        <v>59</v>
      </c>
      <c r="I17560" s="32">
        <v>3868</v>
      </c>
    </row>
    <row r="17561" spans="1:9" s="33" customFormat="1" x14ac:dyDescent="0.15">
      <c r="A17561" s="31">
        <v>43466</v>
      </c>
      <c r="B17561" s="30" t="s">
        <v>52</v>
      </c>
      <c r="C17561" s="30" t="s">
        <v>319</v>
      </c>
      <c r="D17561" s="30" t="s">
        <v>320</v>
      </c>
      <c r="E17561" s="30" t="s">
        <v>28</v>
      </c>
      <c r="F17561" s="30" t="s">
        <v>321</v>
      </c>
      <c r="G17561" s="30" t="s">
        <v>56</v>
      </c>
      <c r="H17561" s="30" t="s">
        <v>64</v>
      </c>
      <c r="I17561" s="32">
        <v>7377</v>
      </c>
    </row>
    <row r="17562" spans="1:9" s="33" customFormat="1" x14ac:dyDescent="0.15">
      <c r="A17562" s="31">
        <v>43466</v>
      </c>
      <c r="B17562" s="30" t="s">
        <v>62</v>
      </c>
      <c r="C17562" s="30" t="s">
        <v>319</v>
      </c>
      <c r="D17562" s="30" t="s">
        <v>320</v>
      </c>
      <c r="E17562" s="30" t="s">
        <v>28</v>
      </c>
      <c r="F17562" s="30" t="s">
        <v>321</v>
      </c>
      <c r="G17562" s="30" t="s">
        <v>70</v>
      </c>
      <c r="H17562" s="30" t="s">
        <v>68</v>
      </c>
      <c r="I17562" s="32">
        <v>3537</v>
      </c>
    </row>
    <row r="17563" spans="1:9" s="33" customFormat="1" x14ac:dyDescent="0.15">
      <c r="A17563" s="31">
        <v>43466</v>
      </c>
      <c r="B17563" s="30" t="s">
        <v>52</v>
      </c>
      <c r="C17563" s="30" t="s">
        <v>319</v>
      </c>
      <c r="D17563" s="30" t="s">
        <v>320</v>
      </c>
      <c r="E17563" s="30" t="s">
        <v>28</v>
      </c>
      <c r="F17563" s="30" t="s">
        <v>321</v>
      </c>
      <c r="G17563" s="30" t="s">
        <v>80</v>
      </c>
      <c r="H17563" s="30" t="s">
        <v>57</v>
      </c>
      <c r="I17563" s="32">
        <v>9583</v>
      </c>
    </row>
    <row r="17564" spans="1:9" s="33" customFormat="1" x14ac:dyDescent="0.15">
      <c r="A17564" s="31">
        <v>43497</v>
      </c>
      <c r="B17564" s="30" t="s">
        <v>52</v>
      </c>
      <c r="C17564" s="30" t="s">
        <v>319</v>
      </c>
      <c r="D17564" s="30" t="s">
        <v>320</v>
      </c>
      <c r="E17564" s="30" t="s">
        <v>28</v>
      </c>
      <c r="F17564" s="30" t="s">
        <v>321</v>
      </c>
      <c r="G17564" s="30" t="s">
        <v>58</v>
      </c>
      <c r="H17564" s="30" t="s">
        <v>64</v>
      </c>
      <c r="I17564" s="32">
        <v>5206</v>
      </c>
    </row>
    <row r="17565" spans="1:9" s="33" customFormat="1" x14ac:dyDescent="0.15">
      <c r="A17565" s="31">
        <v>43497</v>
      </c>
      <c r="B17565" s="30" t="s">
        <v>52</v>
      </c>
      <c r="C17565" s="30" t="s">
        <v>319</v>
      </c>
      <c r="D17565" s="30" t="s">
        <v>320</v>
      </c>
      <c r="E17565" s="30" t="s">
        <v>28</v>
      </c>
      <c r="F17565" s="30" t="s">
        <v>321</v>
      </c>
      <c r="G17565" s="30" t="s">
        <v>60</v>
      </c>
      <c r="H17565" s="30" t="s">
        <v>64</v>
      </c>
      <c r="I17565" s="32">
        <v>7145</v>
      </c>
    </row>
    <row r="17566" spans="1:9" s="33" customFormat="1" x14ac:dyDescent="0.15">
      <c r="A17566" s="31">
        <v>43497</v>
      </c>
      <c r="B17566" s="30" t="s">
        <v>62</v>
      </c>
      <c r="C17566" s="30" t="s">
        <v>319</v>
      </c>
      <c r="D17566" s="30" t="s">
        <v>320</v>
      </c>
      <c r="E17566" s="30" t="s">
        <v>28</v>
      </c>
      <c r="F17566" s="30" t="s">
        <v>321</v>
      </c>
      <c r="G17566" s="30" t="s">
        <v>63</v>
      </c>
      <c r="H17566" s="30" t="s">
        <v>64</v>
      </c>
      <c r="I17566" s="32">
        <v>9649</v>
      </c>
    </row>
    <row r="17567" spans="1:9" s="33" customFormat="1" x14ac:dyDescent="0.15">
      <c r="A17567" s="31">
        <v>43497</v>
      </c>
      <c r="B17567" s="30" t="s">
        <v>52</v>
      </c>
      <c r="C17567" s="30" t="s">
        <v>319</v>
      </c>
      <c r="D17567" s="30" t="s">
        <v>320</v>
      </c>
      <c r="E17567" s="30" t="s">
        <v>28</v>
      </c>
      <c r="F17567" s="30" t="s">
        <v>321</v>
      </c>
      <c r="G17567" s="30" t="s">
        <v>82</v>
      </c>
      <c r="H17567" s="30" t="s">
        <v>68</v>
      </c>
      <c r="I17567" s="32">
        <v>4280</v>
      </c>
    </row>
    <row r="17568" spans="1:9" s="33" customFormat="1" x14ac:dyDescent="0.15">
      <c r="A17568" s="31">
        <v>43497</v>
      </c>
      <c r="B17568" s="30" t="s">
        <v>52</v>
      </c>
      <c r="C17568" s="30" t="s">
        <v>319</v>
      </c>
      <c r="D17568" s="30" t="s">
        <v>320</v>
      </c>
      <c r="E17568" s="30" t="s">
        <v>28</v>
      </c>
      <c r="F17568" s="30" t="s">
        <v>321</v>
      </c>
      <c r="G17568" s="30" t="s">
        <v>66</v>
      </c>
      <c r="H17568" s="30" t="s">
        <v>61</v>
      </c>
      <c r="I17568" s="32">
        <v>7855</v>
      </c>
    </row>
    <row r="17569" spans="1:9" s="33" customFormat="1" x14ac:dyDescent="0.15">
      <c r="A17569" s="31">
        <v>43497</v>
      </c>
      <c r="B17569" s="30" t="s">
        <v>62</v>
      </c>
      <c r="C17569" s="30" t="s">
        <v>319</v>
      </c>
      <c r="D17569" s="30" t="s">
        <v>320</v>
      </c>
      <c r="E17569" s="30" t="s">
        <v>28</v>
      </c>
      <c r="F17569" s="30" t="s">
        <v>321</v>
      </c>
      <c r="G17569" s="30" t="s">
        <v>85</v>
      </c>
      <c r="H17569" s="30" t="s">
        <v>68</v>
      </c>
      <c r="I17569" s="32">
        <v>7056</v>
      </c>
    </row>
    <row r="17570" spans="1:9" s="33" customFormat="1" x14ac:dyDescent="0.15">
      <c r="A17570" s="31">
        <v>43497</v>
      </c>
      <c r="B17570" s="30" t="s">
        <v>62</v>
      </c>
      <c r="C17570" s="30" t="s">
        <v>319</v>
      </c>
      <c r="D17570" s="30" t="s">
        <v>320</v>
      </c>
      <c r="E17570" s="30" t="s">
        <v>28</v>
      </c>
      <c r="F17570" s="30" t="s">
        <v>321</v>
      </c>
      <c r="G17570" s="30" t="s">
        <v>72</v>
      </c>
      <c r="H17570" s="30" t="s">
        <v>57</v>
      </c>
      <c r="I17570" s="32">
        <v>7277</v>
      </c>
    </row>
    <row r="17571" spans="1:9" s="33" customFormat="1" x14ac:dyDescent="0.15">
      <c r="A17571" s="31">
        <v>43497</v>
      </c>
      <c r="B17571" s="30" t="s">
        <v>52</v>
      </c>
      <c r="C17571" s="30" t="s">
        <v>319</v>
      </c>
      <c r="D17571" s="30" t="s">
        <v>320</v>
      </c>
      <c r="E17571" s="30" t="s">
        <v>28</v>
      </c>
      <c r="F17571" s="30" t="s">
        <v>321</v>
      </c>
      <c r="G17571" s="30" t="s">
        <v>70</v>
      </c>
      <c r="H17571" s="30" t="s">
        <v>65</v>
      </c>
      <c r="I17571" s="32">
        <v>6965</v>
      </c>
    </row>
    <row r="17572" spans="1:9" s="33" customFormat="1" x14ac:dyDescent="0.15">
      <c r="A17572" s="31">
        <v>43497</v>
      </c>
      <c r="B17572" s="30" t="s">
        <v>62</v>
      </c>
      <c r="C17572" s="30" t="s">
        <v>319</v>
      </c>
      <c r="D17572" s="30" t="s">
        <v>320</v>
      </c>
      <c r="E17572" s="30" t="s">
        <v>28</v>
      </c>
      <c r="F17572" s="30" t="s">
        <v>321</v>
      </c>
      <c r="G17572" s="30" t="s">
        <v>80</v>
      </c>
      <c r="H17572" s="30" t="s">
        <v>79</v>
      </c>
      <c r="I17572" s="32">
        <v>1293</v>
      </c>
    </row>
    <row r="17573" spans="1:9" s="33" customFormat="1" x14ac:dyDescent="0.15">
      <c r="A17573" s="31">
        <v>43497</v>
      </c>
      <c r="B17573" s="30" t="s">
        <v>52</v>
      </c>
      <c r="C17573" s="30" t="s">
        <v>319</v>
      </c>
      <c r="D17573" s="30" t="s">
        <v>320</v>
      </c>
      <c r="E17573" s="30" t="s">
        <v>28</v>
      </c>
      <c r="F17573" s="30" t="s">
        <v>321</v>
      </c>
      <c r="G17573" s="30" t="s">
        <v>70</v>
      </c>
      <c r="H17573" s="30" t="s">
        <v>75</v>
      </c>
      <c r="I17573" s="32">
        <v>1715</v>
      </c>
    </row>
    <row r="17574" spans="1:9" s="33" customFormat="1" x14ac:dyDescent="0.15">
      <c r="A17574" s="31">
        <v>43497</v>
      </c>
      <c r="B17574" s="30" t="s">
        <v>62</v>
      </c>
      <c r="C17574" s="30" t="s">
        <v>319</v>
      </c>
      <c r="D17574" s="30" t="s">
        <v>320</v>
      </c>
      <c r="E17574" s="30" t="s">
        <v>28</v>
      </c>
      <c r="F17574" s="30" t="s">
        <v>321</v>
      </c>
      <c r="G17574" s="30" t="s">
        <v>83</v>
      </c>
      <c r="H17574" s="30" t="s">
        <v>68</v>
      </c>
      <c r="I17574" s="32">
        <v>5425</v>
      </c>
    </row>
    <row r="17575" spans="1:9" s="33" customFormat="1" x14ac:dyDescent="0.15">
      <c r="A17575" s="31">
        <v>43497</v>
      </c>
      <c r="B17575" s="30" t="s">
        <v>62</v>
      </c>
      <c r="C17575" s="30" t="s">
        <v>319</v>
      </c>
      <c r="D17575" s="30" t="s">
        <v>320</v>
      </c>
      <c r="E17575" s="30" t="s">
        <v>28</v>
      </c>
      <c r="F17575" s="30" t="s">
        <v>321</v>
      </c>
      <c r="G17575" s="30" t="s">
        <v>72</v>
      </c>
      <c r="H17575" s="30" t="s">
        <v>57</v>
      </c>
      <c r="I17575" s="32">
        <v>6663</v>
      </c>
    </row>
    <row r="17576" spans="1:9" s="33" customFormat="1" x14ac:dyDescent="0.15">
      <c r="A17576" s="31">
        <v>43497</v>
      </c>
      <c r="B17576" s="30" t="s">
        <v>52</v>
      </c>
      <c r="C17576" s="30" t="s">
        <v>319</v>
      </c>
      <c r="D17576" s="30" t="s">
        <v>320</v>
      </c>
      <c r="E17576" s="30" t="s">
        <v>28</v>
      </c>
      <c r="F17576" s="30" t="s">
        <v>321</v>
      </c>
      <c r="G17576" s="30" t="s">
        <v>73</v>
      </c>
      <c r="H17576" s="30" t="s">
        <v>68</v>
      </c>
      <c r="I17576" s="32">
        <v>2952</v>
      </c>
    </row>
    <row r="17577" spans="1:9" s="33" customFormat="1" x14ac:dyDescent="0.15">
      <c r="A17577" s="31">
        <v>43497</v>
      </c>
      <c r="B17577" s="30" t="s">
        <v>52</v>
      </c>
      <c r="C17577" s="30" t="s">
        <v>319</v>
      </c>
      <c r="D17577" s="30" t="s">
        <v>320</v>
      </c>
      <c r="E17577" s="30" t="s">
        <v>28</v>
      </c>
      <c r="F17577" s="30" t="s">
        <v>321</v>
      </c>
      <c r="G17577" s="30" t="s">
        <v>70</v>
      </c>
      <c r="H17577" s="30" t="s">
        <v>59</v>
      </c>
      <c r="I17577" s="32">
        <v>6529</v>
      </c>
    </row>
    <row r="17578" spans="1:9" s="33" customFormat="1" x14ac:dyDescent="0.15">
      <c r="A17578" s="31">
        <v>43497</v>
      </c>
      <c r="B17578" s="30" t="s">
        <v>62</v>
      </c>
      <c r="C17578" s="30" t="s">
        <v>319</v>
      </c>
      <c r="D17578" s="30" t="s">
        <v>320</v>
      </c>
      <c r="E17578" s="30" t="s">
        <v>28</v>
      </c>
      <c r="F17578" s="30" t="s">
        <v>321</v>
      </c>
      <c r="G17578" s="30" t="s">
        <v>58</v>
      </c>
      <c r="H17578" s="30" t="s">
        <v>75</v>
      </c>
      <c r="I17578" s="32">
        <v>5278</v>
      </c>
    </row>
    <row r="17579" spans="1:9" s="33" customFormat="1" x14ac:dyDescent="0.15">
      <c r="A17579" s="31">
        <v>43497</v>
      </c>
      <c r="B17579" s="30" t="s">
        <v>62</v>
      </c>
      <c r="C17579" s="30" t="s">
        <v>319</v>
      </c>
      <c r="D17579" s="30" t="s">
        <v>320</v>
      </c>
      <c r="E17579" s="30" t="s">
        <v>28</v>
      </c>
      <c r="F17579" s="30" t="s">
        <v>321</v>
      </c>
      <c r="G17579" s="30" t="s">
        <v>58</v>
      </c>
      <c r="H17579" s="30" t="s">
        <v>68</v>
      </c>
      <c r="I17579" s="32">
        <v>2532</v>
      </c>
    </row>
    <row r="17580" spans="1:9" s="33" customFormat="1" x14ac:dyDescent="0.15">
      <c r="A17580" s="31">
        <v>43497</v>
      </c>
      <c r="B17580" s="30" t="s">
        <v>62</v>
      </c>
      <c r="C17580" s="30" t="s">
        <v>319</v>
      </c>
      <c r="D17580" s="30" t="s">
        <v>320</v>
      </c>
      <c r="E17580" s="30" t="s">
        <v>28</v>
      </c>
      <c r="F17580" s="30" t="s">
        <v>321</v>
      </c>
      <c r="G17580" s="30" t="s">
        <v>71</v>
      </c>
      <c r="H17580" s="30" t="s">
        <v>65</v>
      </c>
      <c r="I17580" s="32">
        <v>8852</v>
      </c>
    </row>
    <row r="17581" spans="1:9" s="33" customFormat="1" x14ac:dyDescent="0.15">
      <c r="A17581" s="31">
        <v>43497</v>
      </c>
      <c r="B17581" s="30" t="s">
        <v>52</v>
      </c>
      <c r="C17581" s="30" t="s">
        <v>319</v>
      </c>
      <c r="D17581" s="30" t="s">
        <v>320</v>
      </c>
      <c r="E17581" s="30" t="s">
        <v>28</v>
      </c>
      <c r="F17581" s="30" t="s">
        <v>321</v>
      </c>
      <c r="G17581" s="30" t="s">
        <v>66</v>
      </c>
      <c r="H17581" s="30" t="s">
        <v>57</v>
      </c>
      <c r="I17581" s="32">
        <v>5044</v>
      </c>
    </row>
    <row r="17582" spans="1:9" s="33" customFormat="1" x14ac:dyDescent="0.15">
      <c r="A17582" s="31">
        <v>43497</v>
      </c>
      <c r="B17582" s="30" t="s">
        <v>52</v>
      </c>
      <c r="C17582" s="30" t="s">
        <v>319</v>
      </c>
      <c r="D17582" s="30" t="s">
        <v>320</v>
      </c>
      <c r="E17582" s="30" t="s">
        <v>28</v>
      </c>
      <c r="F17582" s="30" t="s">
        <v>321</v>
      </c>
      <c r="G17582" s="30" t="s">
        <v>76</v>
      </c>
      <c r="H17582" s="30" t="s">
        <v>59</v>
      </c>
      <c r="I17582" s="32">
        <v>4697</v>
      </c>
    </row>
    <row r="17583" spans="1:9" s="33" customFormat="1" x14ac:dyDescent="0.15">
      <c r="A17583" s="31">
        <v>43497</v>
      </c>
      <c r="B17583" s="30" t="s">
        <v>62</v>
      </c>
      <c r="C17583" s="30" t="s">
        <v>319</v>
      </c>
      <c r="D17583" s="30" t="s">
        <v>320</v>
      </c>
      <c r="E17583" s="30" t="s">
        <v>28</v>
      </c>
      <c r="F17583" s="30" t="s">
        <v>321</v>
      </c>
      <c r="G17583" s="30" t="s">
        <v>80</v>
      </c>
      <c r="H17583" s="30" t="s">
        <v>68</v>
      </c>
      <c r="I17583" s="32">
        <v>2149</v>
      </c>
    </row>
    <row r="17584" spans="1:9" s="33" customFormat="1" x14ac:dyDescent="0.15">
      <c r="A17584" s="31">
        <v>43497</v>
      </c>
      <c r="B17584" s="30" t="s">
        <v>62</v>
      </c>
      <c r="C17584" s="30" t="s">
        <v>319</v>
      </c>
      <c r="D17584" s="30" t="s">
        <v>320</v>
      </c>
      <c r="E17584" s="30" t="s">
        <v>28</v>
      </c>
      <c r="F17584" s="30" t="s">
        <v>321</v>
      </c>
      <c r="G17584" s="30" t="s">
        <v>85</v>
      </c>
      <c r="H17584" s="30" t="s">
        <v>79</v>
      </c>
      <c r="I17584" s="32">
        <v>7688</v>
      </c>
    </row>
    <row r="17585" spans="1:9" s="33" customFormat="1" x14ac:dyDescent="0.15">
      <c r="A17585" s="31">
        <v>43497</v>
      </c>
      <c r="B17585" s="30" t="s">
        <v>52</v>
      </c>
      <c r="C17585" s="30" t="s">
        <v>319</v>
      </c>
      <c r="D17585" s="30" t="s">
        <v>320</v>
      </c>
      <c r="E17585" s="30" t="s">
        <v>28</v>
      </c>
      <c r="F17585" s="30" t="s">
        <v>321</v>
      </c>
      <c r="G17585" s="30" t="s">
        <v>77</v>
      </c>
      <c r="H17585" s="30" t="s">
        <v>61</v>
      </c>
      <c r="I17585" s="32">
        <v>2549</v>
      </c>
    </row>
    <row r="17586" spans="1:9" s="33" customFormat="1" x14ac:dyDescent="0.15">
      <c r="A17586" s="31">
        <v>43497</v>
      </c>
      <c r="B17586" s="30" t="s">
        <v>52</v>
      </c>
      <c r="C17586" s="30" t="s">
        <v>319</v>
      </c>
      <c r="D17586" s="30" t="s">
        <v>320</v>
      </c>
      <c r="E17586" s="30" t="s">
        <v>28</v>
      </c>
      <c r="F17586" s="30" t="s">
        <v>321</v>
      </c>
      <c r="G17586" s="30" t="s">
        <v>78</v>
      </c>
      <c r="H17586" s="30" t="s">
        <v>59</v>
      </c>
      <c r="I17586" s="32">
        <v>8850</v>
      </c>
    </row>
    <row r="17587" spans="1:9" s="33" customFormat="1" x14ac:dyDescent="0.15">
      <c r="A17587" s="31">
        <v>43497</v>
      </c>
      <c r="B17587" s="30" t="s">
        <v>52</v>
      </c>
      <c r="C17587" s="30" t="s">
        <v>319</v>
      </c>
      <c r="D17587" s="30" t="s">
        <v>320</v>
      </c>
      <c r="E17587" s="30" t="s">
        <v>28</v>
      </c>
      <c r="F17587" s="30" t="s">
        <v>321</v>
      </c>
      <c r="G17587" s="30" t="s">
        <v>73</v>
      </c>
      <c r="H17587" s="30" t="s">
        <v>79</v>
      </c>
      <c r="I17587" s="32">
        <v>6187</v>
      </c>
    </row>
    <row r="17588" spans="1:9" s="33" customFormat="1" x14ac:dyDescent="0.15">
      <c r="A17588" s="31">
        <v>43497</v>
      </c>
      <c r="B17588" s="30" t="s">
        <v>52</v>
      </c>
      <c r="C17588" s="30" t="s">
        <v>319</v>
      </c>
      <c r="D17588" s="30" t="s">
        <v>320</v>
      </c>
      <c r="E17588" s="30" t="s">
        <v>28</v>
      </c>
      <c r="F17588" s="30" t="s">
        <v>321</v>
      </c>
      <c r="G17588" s="30" t="s">
        <v>78</v>
      </c>
      <c r="H17588" s="30" t="s">
        <v>64</v>
      </c>
      <c r="I17588" s="32">
        <v>2557</v>
      </c>
    </row>
    <row r="17589" spans="1:9" s="33" customFormat="1" x14ac:dyDescent="0.15">
      <c r="A17589" s="31">
        <v>43497</v>
      </c>
      <c r="B17589" s="30" t="s">
        <v>52</v>
      </c>
      <c r="C17589" s="30" t="s">
        <v>319</v>
      </c>
      <c r="D17589" s="30" t="s">
        <v>320</v>
      </c>
      <c r="E17589" s="30" t="s">
        <v>28</v>
      </c>
      <c r="F17589" s="30" t="s">
        <v>321</v>
      </c>
      <c r="G17589" s="30" t="s">
        <v>80</v>
      </c>
      <c r="H17589" s="30" t="s">
        <v>74</v>
      </c>
      <c r="I17589" s="32">
        <v>2738</v>
      </c>
    </row>
    <row r="17590" spans="1:9" s="33" customFormat="1" x14ac:dyDescent="0.15">
      <c r="A17590" s="31">
        <v>43497</v>
      </c>
      <c r="B17590" s="30" t="s">
        <v>52</v>
      </c>
      <c r="C17590" s="30" t="s">
        <v>319</v>
      </c>
      <c r="D17590" s="30" t="s">
        <v>320</v>
      </c>
      <c r="E17590" s="30" t="s">
        <v>28</v>
      </c>
      <c r="F17590" s="30" t="s">
        <v>321</v>
      </c>
      <c r="G17590" s="30" t="s">
        <v>76</v>
      </c>
      <c r="H17590" s="30" t="s">
        <v>59</v>
      </c>
      <c r="I17590" s="32">
        <v>7324</v>
      </c>
    </row>
    <row r="17591" spans="1:9" s="33" customFormat="1" x14ac:dyDescent="0.15">
      <c r="A17591" s="31">
        <v>43497</v>
      </c>
      <c r="B17591" s="30" t="s">
        <v>52</v>
      </c>
      <c r="C17591" s="30" t="s">
        <v>319</v>
      </c>
      <c r="D17591" s="30" t="s">
        <v>320</v>
      </c>
      <c r="E17591" s="30" t="s">
        <v>28</v>
      </c>
      <c r="F17591" s="30" t="s">
        <v>321</v>
      </c>
      <c r="G17591" s="30" t="s">
        <v>66</v>
      </c>
      <c r="H17591" s="30" t="s">
        <v>79</v>
      </c>
      <c r="I17591" s="32">
        <v>9776</v>
      </c>
    </row>
    <row r="17592" spans="1:9" s="33" customFormat="1" x14ac:dyDescent="0.15">
      <c r="A17592" s="31">
        <v>43497</v>
      </c>
      <c r="B17592" s="30" t="s">
        <v>52</v>
      </c>
      <c r="C17592" s="30" t="s">
        <v>319</v>
      </c>
      <c r="D17592" s="30" t="s">
        <v>320</v>
      </c>
      <c r="E17592" s="30" t="s">
        <v>28</v>
      </c>
      <c r="F17592" s="30" t="s">
        <v>321</v>
      </c>
      <c r="G17592" s="30" t="s">
        <v>58</v>
      </c>
      <c r="H17592" s="30" t="s">
        <v>68</v>
      </c>
      <c r="I17592" s="32">
        <v>1671</v>
      </c>
    </row>
    <row r="17593" spans="1:9" s="33" customFormat="1" x14ac:dyDescent="0.15">
      <c r="A17593" s="31">
        <v>43497</v>
      </c>
      <c r="B17593" s="30" t="s">
        <v>52</v>
      </c>
      <c r="C17593" s="30" t="s">
        <v>319</v>
      </c>
      <c r="D17593" s="30" t="s">
        <v>320</v>
      </c>
      <c r="E17593" s="30" t="s">
        <v>28</v>
      </c>
      <c r="F17593" s="30" t="s">
        <v>321</v>
      </c>
      <c r="G17593" s="30" t="s">
        <v>56</v>
      </c>
      <c r="H17593" s="30" t="s">
        <v>79</v>
      </c>
      <c r="I17593" s="32">
        <v>3348</v>
      </c>
    </row>
    <row r="17594" spans="1:9" s="33" customFormat="1" x14ac:dyDescent="0.15">
      <c r="A17594" s="31">
        <v>43497</v>
      </c>
      <c r="B17594" s="30" t="s">
        <v>52</v>
      </c>
      <c r="C17594" s="30" t="s">
        <v>319</v>
      </c>
      <c r="D17594" s="30" t="s">
        <v>320</v>
      </c>
      <c r="E17594" s="30" t="s">
        <v>28</v>
      </c>
      <c r="F17594" s="30" t="s">
        <v>321</v>
      </c>
      <c r="G17594" s="30" t="s">
        <v>84</v>
      </c>
      <c r="H17594" s="30" t="s">
        <v>57</v>
      </c>
      <c r="I17594" s="32">
        <v>7651</v>
      </c>
    </row>
    <row r="17595" spans="1:9" s="33" customFormat="1" x14ac:dyDescent="0.15">
      <c r="A17595" s="31">
        <v>43497</v>
      </c>
      <c r="B17595" s="30" t="s">
        <v>62</v>
      </c>
      <c r="C17595" s="30" t="s">
        <v>319</v>
      </c>
      <c r="D17595" s="30" t="s">
        <v>320</v>
      </c>
      <c r="E17595" s="30" t="s">
        <v>28</v>
      </c>
      <c r="F17595" s="30" t="s">
        <v>321</v>
      </c>
      <c r="G17595" s="30" t="s">
        <v>83</v>
      </c>
      <c r="H17595" s="30" t="s">
        <v>59</v>
      </c>
      <c r="I17595" s="32">
        <v>2655</v>
      </c>
    </row>
    <row r="17596" spans="1:9" s="33" customFormat="1" x14ac:dyDescent="0.15">
      <c r="A17596" s="31">
        <v>43497</v>
      </c>
      <c r="B17596" s="30" t="s">
        <v>52</v>
      </c>
      <c r="C17596" s="30" t="s">
        <v>319</v>
      </c>
      <c r="D17596" s="30" t="s">
        <v>320</v>
      </c>
      <c r="E17596" s="30" t="s">
        <v>28</v>
      </c>
      <c r="F17596" s="30" t="s">
        <v>321</v>
      </c>
      <c r="G17596" s="30" t="s">
        <v>58</v>
      </c>
      <c r="H17596" s="30" t="s">
        <v>59</v>
      </c>
      <c r="I17596" s="32">
        <v>1976</v>
      </c>
    </row>
    <row r="17597" spans="1:9" s="33" customFormat="1" x14ac:dyDescent="0.15">
      <c r="A17597" s="31">
        <v>43497</v>
      </c>
      <c r="B17597" s="30" t="s">
        <v>52</v>
      </c>
      <c r="C17597" s="30" t="s">
        <v>319</v>
      </c>
      <c r="D17597" s="30" t="s">
        <v>320</v>
      </c>
      <c r="E17597" s="30" t="s">
        <v>28</v>
      </c>
      <c r="F17597" s="30" t="s">
        <v>321</v>
      </c>
      <c r="G17597" s="30" t="s">
        <v>80</v>
      </c>
      <c r="H17597" s="30" t="s">
        <v>59</v>
      </c>
      <c r="I17597" s="32">
        <v>7106</v>
      </c>
    </row>
    <row r="17598" spans="1:9" s="33" customFormat="1" x14ac:dyDescent="0.15">
      <c r="A17598" s="31">
        <v>43497</v>
      </c>
      <c r="B17598" s="30" t="s">
        <v>52</v>
      </c>
      <c r="C17598" s="30" t="s">
        <v>319</v>
      </c>
      <c r="D17598" s="30" t="s">
        <v>320</v>
      </c>
      <c r="E17598" s="30" t="s">
        <v>28</v>
      </c>
      <c r="F17598" s="30" t="s">
        <v>321</v>
      </c>
      <c r="G17598" s="30" t="s">
        <v>84</v>
      </c>
      <c r="H17598" s="30" t="s">
        <v>65</v>
      </c>
      <c r="I17598" s="32">
        <v>3887</v>
      </c>
    </row>
    <row r="17599" spans="1:9" s="33" customFormat="1" x14ac:dyDescent="0.15">
      <c r="A17599" s="31">
        <v>43497</v>
      </c>
      <c r="B17599" s="30" t="s">
        <v>52</v>
      </c>
      <c r="C17599" s="30" t="s">
        <v>319</v>
      </c>
      <c r="D17599" s="30" t="s">
        <v>320</v>
      </c>
      <c r="E17599" s="30" t="s">
        <v>28</v>
      </c>
      <c r="F17599" s="30" t="s">
        <v>321</v>
      </c>
      <c r="G17599" s="30" t="s">
        <v>56</v>
      </c>
      <c r="H17599" s="30" t="s">
        <v>59</v>
      </c>
      <c r="I17599" s="32">
        <v>9655</v>
      </c>
    </row>
    <row r="17600" spans="1:9" s="33" customFormat="1" x14ac:dyDescent="0.15">
      <c r="A17600" s="31">
        <v>43497</v>
      </c>
      <c r="B17600" s="30" t="s">
        <v>62</v>
      </c>
      <c r="C17600" s="30" t="s">
        <v>319</v>
      </c>
      <c r="D17600" s="30" t="s">
        <v>320</v>
      </c>
      <c r="E17600" s="30" t="s">
        <v>28</v>
      </c>
      <c r="F17600" s="30" t="s">
        <v>321</v>
      </c>
      <c r="G17600" s="30" t="s">
        <v>70</v>
      </c>
      <c r="H17600" s="30" t="s">
        <v>61</v>
      </c>
      <c r="I17600" s="32">
        <v>6297</v>
      </c>
    </row>
    <row r="17601" spans="1:9" s="33" customFormat="1" x14ac:dyDescent="0.15">
      <c r="A17601" s="31">
        <v>43525</v>
      </c>
      <c r="B17601" s="30" t="s">
        <v>52</v>
      </c>
      <c r="C17601" s="30" t="s">
        <v>319</v>
      </c>
      <c r="D17601" s="30" t="s">
        <v>320</v>
      </c>
      <c r="E17601" s="30" t="s">
        <v>28</v>
      </c>
      <c r="F17601" s="30" t="s">
        <v>321</v>
      </c>
      <c r="G17601" s="30" t="s">
        <v>56</v>
      </c>
      <c r="H17601" s="30" t="s">
        <v>65</v>
      </c>
      <c r="I17601" s="32">
        <v>2437</v>
      </c>
    </row>
    <row r="17602" spans="1:9" s="33" customFormat="1" x14ac:dyDescent="0.15">
      <c r="A17602" s="31">
        <v>43525</v>
      </c>
      <c r="B17602" s="30" t="s">
        <v>52</v>
      </c>
      <c r="C17602" s="30" t="s">
        <v>319</v>
      </c>
      <c r="D17602" s="30" t="s">
        <v>320</v>
      </c>
      <c r="E17602" s="30" t="s">
        <v>28</v>
      </c>
      <c r="F17602" s="30" t="s">
        <v>321</v>
      </c>
      <c r="G17602" s="30" t="s">
        <v>58</v>
      </c>
      <c r="H17602" s="30" t="s">
        <v>64</v>
      </c>
      <c r="I17602" s="32">
        <v>5284</v>
      </c>
    </row>
    <row r="17603" spans="1:9" s="33" customFormat="1" x14ac:dyDescent="0.15">
      <c r="A17603" s="31">
        <v>43525</v>
      </c>
      <c r="B17603" s="30" t="s">
        <v>52</v>
      </c>
      <c r="C17603" s="30" t="s">
        <v>319</v>
      </c>
      <c r="D17603" s="30" t="s">
        <v>320</v>
      </c>
      <c r="E17603" s="30" t="s">
        <v>28</v>
      </c>
      <c r="F17603" s="30" t="s">
        <v>321</v>
      </c>
      <c r="G17603" s="30" t="s">
        <v>60</v>
      </c>
      <c r="H17603" s="30" t="s">
        <v>59</v>
      </c>
      <c r="I17603" s="32">
        <v>7745</v>
      </c>
    </row>
    <row r="17604" spans="1:9" s="33" customFormat="1" x14ac:dyDescent="0.15">
      <c r="A17604" s="31">
        <v>43525</v>
      </c>
      <c r="B17604" s="30" t="s">
        <v>62</v>
      </c>
      <c r="C17604" s="30" t="s">
        <v>319</v>
      </c>
      <c r="D17604" s="30" t="s">
        <v>320</v>
      </c>
      <c r="E17604" s="30" t="s">
        <v>28</v>
      </c>
      <c r="F17604" s="30" t="s">
        <v>321</v>
      </c>
      <c r="G17604" s="30" t="s">
        <v>63</v>
      </c>
      <c r="H17604" s="30" t="s">
        <v>75</v>
      </c>
      <c r="I17604" s="32">
        <v>7381</v>
      </c>
    </row>
    <row r="17605" spans="1:9" s="33" customFormat="1" x14ac:dyDescent="0.15">
      <c r="A17605" s="31">
        <v>43525</v>
      </c>
      <c r="B17605" s="30" t="s">
        <v>52</v>
      </c>
      <c r="C17605" s="30" t="s">
        <v>319</v>
      </c>
      <c r="D17605" s="30" t="s">
        <v>320</v>
      </c>
      <c r="E17605" s="30" t="s">
        <v>28</v>
      </c>
      <c r="F17605" s="30" t="s">
        <v>321</v>
      </c>
      <c r="G17605" s="30" t="s">
        <v>58</v>
      </c>
      <c r="H17605" s="30" t="s">
        <v>65</v>
      </c>
      <c r="I17605" s="32">
        <v>2030</v>
      </c>
    </row>
    <row r="17606" spans="1:9" s="33" customFormat="1" x14ac:dyDescent="0.15">
      <c r="A17606" s="31">
        <v>43525</v>
      </c>
      <c r="B17606" s="30" t="s">
        <v>52</v>
      </c>
      <c r="C17606" s="30" t="s">
        <v>319</v>
      </c>
      <c r="D17606" s="30" t="s">
        <v>320</v>
      </c>
      <c r="E17606" s="30" t="s">
        <v>28</v>
      </c>
      <c r="F17606" s="30" t="s">
        <v>321</v>
      </c>
      <c r="G17606" s="30" t="s">
        <v>66</v>
      </c>
      <c r="H17606" s="30" t="s">
        <v>64</v>
      </c>
      <c r="I17606" s="32">
        <v>4090</v>
      </c>
    </row>
    <row r="17607" spans="1:9" s="33" customFormat="1" x14ac:dyDescent="0.15">
      <c r="A17607" s="31">
        <v>43525</v>
      </c>
      <c r="B17607" s="30" t="s">
        <v>62</v>
      </c>
      <c r="C17607" s="30" t="s">
        <v>319</v>
      </c>
      <c r="D17607" s="30" t="s">
        <v>320</v>
      </c>
      <c r="E17607" s="30" t="s">
        <v>28</v>
      </c>
      <c r="F17607" s="30" t="s">
        <v>321</v>
      </c>
      <c r="G17607" s="30" t="s">
        <v>85</v>
      </c>
      <c r="H17607" s="30" t="s">
        <v>65</v>
      </c>
      <c r="I17607" s="32">
        <v>1603</v>
      </c>
    </row>
    <row r="17608" spans="1:9" s="33" customFormat="1" x14ac:dyDescent="0.15">
      <c r="A17608" s="31">
        <v>43525</v>
      </c>
      <c r="B17608" s="30" t="s">
        <v>62</v>
      </c>
      <c r="C17608" s="30" t="s">
        <v>319</v>
      </c>
      <c r="D17608" s="30" t="s">
        <v>320</v>
      </c>
      <c r="E17608" s="30" t="s">
        <v>28</v>
      </c>
      <c r="F17608" s="30" t="s">
        <v>321</v>
      </c>
      <c r="G17608" s="30" t="s">
        <v>72</v>
      </c>
      <c r="H17608" s="30" t="s">
        <v>65</v>
      </c>
      <c r="I17608" s="32">
        <v>2327</v>
      </c>
    </row>
    <row r="17609" spans="1:9" s="33" customFormat="1" x14ac:dyDescent="0.15">
      <c r="A17609" s="31">
        <v>43525</v>
      </c>
      <c r="B17609" s="30" t="s">
        <v>52</v>
      </c>
      <c r="C17609" s="30" t="s">
        <v>319</v>
      </c>
      <c r="D17609" s="30" t="s">
        <v>320</v>
      </c>
      <c r="E17609" s="30" t="s">
        <v>28</v>
      </c>
      <c r="F17609" s="30" t="s">
        <v>321</v>
      </c>
      <c r="G17609" s="30" t="s">
        <v>70</v>
      </c>
      <c r="H17609" s="30" t="s">
        <v>64</v>
      </c>
      <c r="I17609" s="32">
        <v>7384</v>
      </c>
    </row>
    <row r="17610" spans="1:9" s="33" customFormat="1" x14ac:dyDescent="0.15">
      <c r="A17610" s="31">
        <v>43525</v>
      </c>
      <c r="B17610" s="30" t="s">
        <v>62</v>
      </c>
      <c r="C17610" s="30" t="s">
        <v>319</v>
      </c>
      <c r="D17610" s="30" t="s">
        <v>320</v>
      </c>
      <c r="E17610" s="30" t="s">
        <v>28</v>
      </c>
      <c r="F17610" s="30" t="s">
        <v>321</v>
      </c>
      <c r="G17610" s="30" t="s">
        <v>70</v>
      </c>
      <c r="H17610" s="30" t="s">
        <v>61</v>
      </c>
      <c r="I17610" s="32">
        <v>9459</v>
      </c>
    </row>
    <row r="17611" spans="1:9" s="33" customFormat="1" x14ac:dyDescent="0.15">
      <c r="A17611" s="31">
        <v>43525</v>
      </c>
      <c r="B17611" s="30" t="s">
        <v>52</v>
      </c>
      <c r="C17611" s="30" t="s">
        <v>319</v>
      </c>
      <c r="D17611" s="30" t="s">
        <v>320</v>
      </c>
      <c r="E17611" s="30" t="s">
        <v>28</v>
      </c>
      <c r="F17611" s="30" t="s">
        <v>321</v>
      </c>
      <c r="G17611" s="30" t="s">
        <v>70</v>
      </c>
      <c r="H17611" s="30" t="s">
        <v>65</v>
      </c>
      <c r="I17611" s="32">
        <v>2279</v>
      </c>
    </row>
    <row r="17612" spans="1:9" s="33" customFormat="1" x14ac:dyDescent="0.15">
      <c r="A17612" s="31">
        <v>43525</v>
      </c>
      <c r="B17612" s="30" t="s">
        <v>62</v>
      </c>
      <c r="C17612" s="30" t="s">
        <v>319</v>
      </c>
      <c r="D17612" s="30" t="s">
        <v>320</v>
      </c>
      <c r="E17612" s="30" t="s">
        <v>28</v>
      </c>
      <c r="F17612" s="30" t="s">
        <v>321</v>
      </c>
      <c r="G17612" s="30" t="s">
        <v>83</v>
      </c>
      <c r="H17612" s="30" t="s">
        <v>61</v>
      </c>
      <c r="I17612" s="32">
        <v>4574</v>
      </c>
    </row>
    <row r="17613" spans="1:9" s="33" customFormat="1" x14ac:dyDescent="0.15">
      <c r="A17613" s="31">
        <v>43525</v>
      </c>
      <c r="B17613" s="30" t="s">
        <v>62</v>
      </c>
      <c r="C17613" s="30" t="s">
        <v>319</v>
      </c>
      <c r="D17613" s="30" t="s">
        <v>320</v>
      </c>
      <c r="E17613" s="30" t="s">
        <v>28</v>
      </c>
      <c r="F17613" s="30" t="s">
        <v>321</v>
      </c>
      <c r="G17613" s="30" t="s">
        <v>69</v>
      </c>
      <c r="H17613" s="30" t="s">
        <v>64</v>
      </c>
      <c r="I17613" s="32">
        <v>4266</v>
      </c>
    </row>
    <row r="17614" spans="1:9" s="33" customFormat="1" x14ac:dyDescent="0.15">
      <c r="A17614" s="31">
        <v>43525</v>
      </c>
      <c r="B17614" s="30" t="s">
        <v>52</v>
      </c>
      <c r="C17614" s="30" t="s">
        <v>319</v>
      </c>
      <c r="D17614" s="30" t="s">
        <v>320</v>
      </c>
      <c r="E17614" s="30" t="s">
        <v>28</v>
      </c>
      <c r="F17614" s="30" t="s">
        <v>321</v>
      </c>
      <c r="G17614" s="30" t="s">
        <v>73</v>
      </c>
      <c r="H17614" s="30" t="s">
        <v>61</v>
      </c>
      <c r="I17614" s="32">
        <v>4116</v>
      </c>
    </row>
    <row r="17615" spans="1:9" s="33" customFormat="1" x14ac:dyDescent="0.15">
      <c r="A17615" s="31">
        <v>43525</v>
      </c>
      <c r="B17615" s="30" t="s">
        <v>62</v>
      </c>
      <c r="C17615" s="30" t="s">
        <v>319</v>
      </c>
      <c r="D17615" s="30" t="s">
        <v>320</v>
      </c>
      <c r="E17615" s="30" t="s">
        <v>28</v>
      </c>
      <c r="F17615" s="30" t="s">
        <v>321</v>
      </c>
      <c r="G17615" s="30" t="s">
        <v>73</v>
      </c>
      <c r="H17615" s="30" t="s">
        <v>61</v>
      </c>
      <c r="I17615" s="32">
        <v>4205</v>
      </c>
    </row>
    <row r="17616" spans="1:9" s="33" customFormat="1" x14ac:dyDescent="0.15">
      <c r="A17616" s="31">
        <v>43525</v>
      </c>
      <c r="B17616" s="30" t="s">
        <v>62</v>
      </c>
      <c r="C17616" s="30" t="s">
        <v>319</v>
      </c>
      <c r="D17616" s="30" t="s">
        <v>320</v>
      </c>
      <c r="E17616" s="30" t="s">
        <v>28</v>
      </c>
      <c r="F17616" s="30" t="s">
        <v>321</v>
      </c>
      <c r="G17616" s="30" t="s">
        <v>67</v>
      </c>
      <c r="H17616" s="30" t="s">
        <v>65</v>
      </c>
      <c r="I17616" s="32">
        <v>3402</v>
      </c>
    </row>
    <row r="17617" spans="1:9" s="33" customFormat="1" x14ac:dyDescent="0.15">
      <c r="A17617" s="31">
        <v>43525</v>
      </c>
      <c r="B17617" s="30" t="s">
        <v>62</v>
      </c>
      <c r="C17617" s="30" t="s">
        <v>319</v>
      </c>
      <c r="D17617" s="30" t="s">
        <v>320</v>
      </c>
      <c r="E17617" s="30" t="s">
        <v>28</v>
      </c>
      <c r="F17617" s="30" t="s">
        <v>321</v>
      </c>
      <c r="G17617" s="30" t="s">
        <v>72</v>
      </c>
      <c r="H17617" s="30" t="s">
        <v>79</v>
      </c>
      <c r="I17617" s="32">
        <v>6636</v>
      </c>
    </row>
    <row r="17618" spans="1:9" s="33" customFormat="1" x14ac:dyDescent="0.15">
      <c r="A17618" s="31">
        <v>43525</v>
      </c>
      <c r="B17618" s="30" t="s">
        <v>52</v>
      </c>
      <c r="C17618" s="30" t="s">
        <v>319</v>
      </c>
      <c r="D17618" s="30" t="s">
        <v>320</v>
      </c>
      <c r="E17618" s="30" t="s">
        <v>28</v>
      </c>
      <c r="F17618" s="30" t="s">
        <v>321</v>
      </c>
      <c r="G17618" s="30" t="s">
        <v>66</v>
      </c>
      <c r="H17618" s="30" t="s">
        <v>74</v>
      </c>
      <c r="I17618" s="32">
        <v>6119</v>
      </c>
    </row>
    <row r="17619" spans="1:9" s="33" customFormat="1" x14ac:dyDescent="0.15">
      <c r="A17619" s="31">
        <v>43525</v>
      </c>
      <c r="B17619" s="30" t="s">
        <v>52</v>
      </c>
      <c r="C17619" s="30" t="s">
        <v>319</v>
      </c>
      <c r="D17619" s="30" t="s">
        <v>320</v>
      </c>
      <c r="E17619" s="30" t="s">
        <v>28</v>
      </c>
      <c r="F17619" s="30" t="s">
        <v>321</v>
      </c>
      <c r="G17619" s="30" t="s">
        <v>76</v>
      </c>
      <c r="H17619" s="30" t="s">
        <v>68</v>
      </c>
      <c r="I17619" s="32">
        <v>7287</v>
      </c>
    </row>
    <row r="17620" spans="1:9" s="33" customFormat="1" x14ac:dyDescent="0.15">
      <c r="A17620" s="31">
        <v>43525</v>
      </c>
      <c r="B17620" s="30" t="s">
        <v>62</v>
      </c>
      <c r="C17620" s="30" t="s">
        <v>319</v>
      </c>
      <c r="D17620" s="30" t="s">
        <v>320</v>
      </c>
      <c r="E17620" s="30" t="s">
        <v>28</v>
      </c>
      <c r="F17620" s="30" t="s">
        <v>321</v>
      </c>
      <c r="G17620" s="30" t="s">
        <v>83</v>
      </c>
      <c r="H17620" s="30" t="s">
        <v>57</v>
      </c>
      <c r="I17620" s="32">
        <v>5984</v>
      </c>
    </row>
    <row r="17621" spans="1:9" s="33" customFormat="1" x14ac:dyDescent="0.15">
      <c r="A17621" s="31">
        <v>43525</v>
      </c>
      <c r="B17621" s="30" t="s">
        <v>52</v>
      </c>
      <c r="C17621" s="30" t="s">
        <v>319</v>
      </c>
      <c r="D17621" s="30" t="s">
        <v>320</v>
      </c>
      <c r="E17621" s="30" t="s">
        <v>28</v>
      </c>
      <c r="F17621" s="30" t="s">
        <v>321</v>
      </c>
      <c r="G17621" s="30" t="s">
        <v>71</v>
      </c>
      <c r="H17621" s="30" t="s">
        <v>59</v>
      </c>
      <c r="I17621" s="32">
        <v>3922</v>
      </c>
    </row>
    <row r="17622" spans="1:9" s="33" customFormat="1" x14ac:dyDescent="0.15">
      <c r="A17622" s="31">
        <v>43525</v>
      </c>
      <c r="B17622" s="30" t="s">
        <v>62</v>
      </c>
      <c r="C17622" s="30" t="s">
        <v>319</v>
      </c>
      <c r="D17622" s="30" t="s">
        <v>320</v>
      </c>
      <c r="E17622" s="30" t="s">
        <v>28</v>
      </c>
      <c r="F17622" s="30" t="s">
        <v>321</v>
      </c>
      <c r="G17622" s="30" t="s">
        <v>86</v>
      </c>
      <c r="H17622" s="30" t="s">
        <v>61</v>
      </c>
      <c r="I17622" s="32">
        <v>9530</v>
      </c>
    </row>
    <row r="17623" spans="1:9" s="33" customFormat="1" x14ac:dyDescent="0.15">
      <c r="A17623" s="31">
        <v>43525</v>
      </c>
      <c r="B17623" s="30" t="s">
        <v>62</v>
      </c>
      <c r="C17623" s="30" t="s">
        <v>319</v>
      </c>
      <c r="D17623" s="30" t="s">
        <v>320</v>
      </c>
      <c r="E17623" s="30" t="s">
        <v>28</v>
      </c>
      <c r="F17623" s="30" t="s">
        <v>321</v>
      </c>
      <c r="G17623" s="30" t="s">
        <v>80</v>
      </c>
      <c r="H17623" s="30" t="s">
        <v>79</v>
      </c>
      <c r="I17623" s="32">
        <v>4059</v>
      </c>
    </row>
    <row r="17624" spans="1:9" s="33" customFormat="1" x14ac:dyDescent="0.15">
      <c r="A17624" s="31">
        <v>43525</v>
      </c>
      <c r="B17624" s="30" t="s">
        <v>52</v>
      </c>
      <c r="C17624" s="30" t="s">
        <v>319</v>
      </c>
      <c r="D17624" s="30" t="s">
        <v>320</v>
      </c>
      <c r="E17624" s="30" t="s">
        <v>28</v>
      </c>
      <c r="F17624" s="30" t="s">
        <v>321</v>
      </c>
      <c r="G17624" s="30" t="s">
        <v>73</v>
      </c>
      <c r="H17624" s="30" t="s">
        <v>68</v>
      </c>
      <c r="I17624" s="32">
        <v>5769</v>
      </c>
    </row>
    <row r="17625" spans="1:9" s="33" customFormat="1" x14ac:dyDescent="0.15">
      <c r="A17625" s="31">
        <v>43525</v>
      </c>
      <c r="B17625" s="30" t="s">
        <v>62</v>
      </c>
      <c r="C17625" s="30" t="s">
        <v>319</v>
      </c>
      <c r="D17625" s="30" t="s">
        <v>320</v>
      </c>
      <c r="E17625" s="30" t="s">
        <v>28</v>
      </c>
      <c r="F17625" s="30" t="s">
        <v>321</v>
      </c>
      <c r="G17625" s="30" t="s">
        <v>82</v>
      </c>
      <c r="H17625" s="30" t="s">
        <v>79</v>
      </c>
      <c r="I17625" s="32">
        <v>5623</v>
      </c>
    </row>
    <row r="17626" spans="1:9" s="33" customFormat="1" x14ac:dyDescent="0.15">
      <c r="A17626" s="31">
        <v>43525</v>
      </c>
      <c r="B17626" s="30" t="s">
        <v>52</v>
      </c>
      <c r="C17626" s="30" t="s">
        <v>319</v>
      </c>
      <c r="D17626" s="30" t="s">
        <v>320</v>
      </c>
      <c r="E17626" s="30" t="s">
        <v>28</v>
      </c>
      <c r="F17626" s="30" t="s">
        <v>321</v>
      </c>
      <c r="G17626" s="30" t="s">
        <v>77</v>
      </c>
      <c r="H17626" s="30" t="s">
        <v>79</v>
      </c>
      <c r="I17626" s="32">
        <v>6398</v>
      </c>
    </row>
    <row r="17627" spans="1:9" s="33" customFormat="1" x14ac:dyDescent="0.15">
      <c r="A17627" s="31">
        <v>43525</v>
      </c>
      <c r="B17627" s="30" t="s">
        <v>52</v>
      </c>
      <c r="C17627" s="30" t="s">
        <v>319</v>
      </c>
      <c r="D17627" s="30" t="s">
        <v>320</v>
      </c>
      <c r="E17627" s="30" t="s">
        <v>28</v>
      </c>
      <c r="F17627" s="30" t="s">
        <v>321</v>
      </c>
      <c r="G17627" s="30" t="s">
        <v>76</v>
      </c>
      <c r="H17627" s="30" t="s">
        <v>68</v>
      </c>
      <c r="I17627" s="32">
        <v>4439</v>
      </c>
    </row>
    <row r="17628" spans="1:9" s="33" customFormat="1" x14ac:dyDescent="0.15">
      <c r="A17628" s="31">
        <v>43525</v>
      </c>
      <c r="B17628" s="30" t="s">
        <v>52</v>
      </c>
      <c r="C17628" s="30" t="s">
        <v>319</v>
      </c>
      <c r="D17628" s="30" t="s">
        <v>320</v>
      </c>
      <c r="E17628" s="30" t="s">
        <v>28</v>
      </c>
      <c r="F17628" s="30" t="s">
        <v>321</v>
      </c>
      <c r="G17628" s="30" t="s">
        <v>66</v>
      </c>
      <c r="H17628" s="30" t="s">
        <v>65</v>
      </c>
      <c r="I17628" s="32">
        <v>9244</v>
      </c>
    </row>
    <row r="17629" spans="1:9" s="33" customFormat="1" x14ac:dyDescent="0.15">
      <c r="A17629" s="31">
        <v>43525</v>
      </c>
      <c r="B17629" s="30" t="s">
        <v>62</v>
      </c>
      <c r="C17629" s="30" t="s">
        <v>319</v>
      </c>
      <c r="D17629" s="30" t="s">
        <v>320</v>
      </c>
      <c r="E17629" s="30" t="s">
        <v>28</v>
      </c>
      <c r="F17629" s="30" t="s">
        <v>321</v>
      </c>
      <c r="G17629" s="30" t="s">
        <v>84</v>
      </c>
      <c r="H17629" s="30" t="s">
        <v>65</v>
      </c>
      <c r="I17629" s="32">
        <v>7029</v>
      </c>
    </row>
    <row r="17630" spans="1:9" s="33" customFormat="1" x14ac:dyDescent="0.15">
      <c r="A17630" s="31">
        <v>43525</v>
      </c>
      <c r="B17630" s="30" t="s">
        <v>52</v>
      </c>
      <c r="C17630" s="30" t="s">
        <v>319</v>
      </c>
      <c r="D17630" s="30" t="s">
        <v>320</v>
      </c>
      <c r="E17630" s="30" t="s">
        <v>28</v>
      </c>
      <c r="F17630" s="30" t="s">
        <v>321</v>
      </c>
      <c r="G17630" s="30" t="s">
        <v>58</v>
      </c>
      <c r="H17630" s="30" t="s">
        <v>79</v>
      </c>
      <c r="I17630" s="32">
        <v>3408</v>
      </c>
    </row>
    <row r="17631" spans="1:9" s="33" customFormat="1" x14ac:dyDescent="0.15">
      <c r="A17631" s="31">
        <v>43525</v>
      </c>
      <c r="B17631" s="30" t="s">
        <v>52</v>
      </c>
      <c r="C17631" s="30" t="s">
        <v>319</v>
      </c>
      <c r="D17631" s="30" t="s">
        <v>320</v>
      </c>
      <c r="E17631" s="30" t="s">
        <v>28</v>
      </c>
      <c r="F17631" s="30" t="s">
        <v>321</v>
      </c>
      <c r="G17631" s="30" t="s">
        <v>56</v>
      </c>
      <c r="H17631" s="30" t="s">
        <v>75</v>
      </c>
      <c r="I17631" s="32">
        <v>4021</v>
      </c>
    </row>
    <row r="17632" spans="1:9" s="33" customFormat="1" x14ac:dyDescent="0.15">
      <c r="A17632" s="31">
        <v>43525</v>
      </c>
      <c r="B17632" s="30" t="s">
        <v>62</v>
      </c>
      <c r="C17632" s="30" t="s">
        <v>319</v>
      </c>
      <c r="D17632" s="30" t="s">
        <v>320</v>
      </c>
      <c r="E17632" s="30" t="s">
        <v>28</v>
      </c>
      <c r="F17632" s="30" t="s">
        <v>321</v>
      </c>
      <c r="G17632" s="30" t="s">
        <v>82</v>
      </c>
      <c r="H17632" s="30" t="s">
        <v>57</v>
      </c>
      <c r="I17632" s="32">
        <v>1006</v>
      </c>
    </row>
    <row r="17633" spans="1:9" s="33" customFormat="1" x14ac:dyDescent="0.15">
      <c r="A17633" s="31">
        <v>43525</v>
      </c>
      <c r="B17633" s="30" t="s">
        <v>62</v>
      </c>
      <c r="C17633" s="30" t="s">
        <v>319</v>
      </c>
      <c r="D17633" s="30" t="s">
        <v>320</v>
      </c>
      <c r="E17633" s="30" t="s">
        <v>28</v>
      </c>
      <c r="F17633" s="30" t="s">
        <v>321</v>
      </c>
      <c r="G17633" s="30" t="s">
        <v>63</v>
      </c>
      <c r="H17633" s="30" t="s">
        <v>57</v>
      </c>
      <c r="I17633" s="32">
        <v>3764</v>
      </c>
    </row>
    <row r="17634" spans="1:9" s="33" customFormat="1" x14ac:dyDescent="0.15">
      <c r="A17634" s="31">
        <v>43525</v>
      </c>
      <c r="B17634" s="30" t="s">
        <v>62</v>
      </c>
      <c r="C17634" s="30" t="s">
        <v>319</v>
      </c>
      <c r="D17634" s="30" t="s">
        <v>320</v>
      </c>
      <c r="E17634" s="30" t="s">
        <v>28</v>
      </c>
      <c r="F17634" s="30" t="s">
        <v>321</v>
      </c>
      <c r="G17634" s="30" t="s">
        <v>86</v>
      </c>
      <c r="H17634" s="30" t="s">
        <v>65</v>
      </c>
      <c r="I17634" s="32">
        <v>7305</v>
      </c>
    </row>
    <row r="17635" spans="1:9" s="33" customFormat="1" x14ac:dyDescent="0.15">
      <c r="A17635" s="31">
        <v>43525</v>
      </c>
      <c r="B17635" s="30" t="s">
        <v>52</v>
      </c>
      <c r="C17635" s="30" t="s">
        <v>319</v>
      </c>
      <c r="D17635" s="30" t="s">
        <v>320</v>
      </c>
      <c r="E17635" s="30" t="s">
        <v>28</v>
      </c>
      <c r="F17635" s="30" t="s">
        <v>321</v>
      </c>
      <c r="G17635" s="30" t="s">
        <v>71</v>
      </c>
      <c r="H17635" s="30" t="s">
        <v>65</v>
      </c>
      <c r="I17635" s="32">
        <v>3621</v>
      </c>
    </row>
    <row r="17636" spans="1:9" s="33" customFormat="1" x14ac:dyDescent="0.15">
      <c r="A17636" s="31">
        <v>43525</v>
      </c>
      <c r="B17636" s="30" t="s">
        <v>52</v>
      </c>
      <c r="C17636" s="30" t="s">
        <v>319</v>
      </c>
      <c r="D17636" s="30" t="s">
        <v>320</v>
      </c>
      <c r="E17636" s="30" t="s">
        <v>28</v>
      </c>
      <c r="F17636" s="30" t="s">
        <v>321</v>
      </c>
      <c r="G17636" s="30" t="s">
        <v>56</v>
      </c>
      <c r="H17636" s="30" t="s">
        <v>61</v>
      </c>
      <c r="I17636" s="32">
        <v>1056</v>
      </c>
    </row>
    <row r="17637" spans="1:9" s="33" customFormat="1" x14ac:dyDescent="0.15">
      <c r="A17637" s="31">
        <v>43525</v>
      </c>
      <c r="B17637" s="30" t="s">
        <v>52</v>
      </c>
      <c r="C17637" s="30" t="s">
        <v>319</v>
      </c>
      <c r="D17637" s="30" t="s">
        <v>320</v>
      </c>
      <c r="E17637" s="30" t="s">
        <v>28</v>
      </c>
      <c r="F17637" s="30" t="s">
        <v>321</v>
      </c>
      <c r="G17637" s="30" t="s">
        <v>56</v>
      </c>
      <c r="H17637" s="30" t="s">
        <v>65</v>
      </c>
      <c r="I17637" s="32">
        <v>6761</v>
      </c>
    </row>
    <row r="17638" spans="1:9" s="33" customFormat="1" x14ac:dyDescent="0.15">
      <c r="A17638" s="31">
        <v>43525</v>
      </c>
      <c r="B17638" s="30" t="s">
        <v>62</v>
      </c>
      <c r="C17638" s="30" t="s">
        <v>319</v>
      </c>
      <c r="D17638" s="30" t="s">
        <v>320</v>
      </c>
      <c r="E17638" s="30" t="s">
        <v>28</v>
      </c>
      <c r="F17638" s="30" t="s">
        <v>321</v>
      </c>
      <c r="G17638" s="30" t="s">
        <v>85</v>
      </c>
      <c r="H17638" s="30" t="s">
        <v>79</v>
      </c>
      <c r="I17638" s="32">
        <v>1756</v>
      </c>
    </row>
    <row r="17639" spans="1:9" s="33" customFormat="1" x14ac:dyDescent="0.15">
      <c r="A17639" s="31">
        <v>43525</v>
      </c>
      <c r="B17639" s="30" t="s">
        <v>62</v>
      </c>
      <c r="C17639" s="30" t="s">
        <v>319</v>
      </c>
      <c r="D17639" s="30" t="s">
        <v>320</v>
      </c>
      <c r="E17639" s="30" t="s">
        <v>28</v>
      </c>
      <c r="F17639" s="30" t="s">
        <v>321</v>
      </c>
      <c r="G17639" s="30" t="s">
        <v>84</v>
      </c>
      <c r="H17639" s="30" t="s">
        <v>61</v>
      </c>
      <c r="I17639" s="32">
        <v>8898</v>
      </c>
    </row>
    <row r="17640" spans="1:9" s="33" customFormat="1" x14ac:dyDescent="0.15">
      <c r="A17640" s="31">
        <v>43556</v>
      </c>
      <c r="B17640" s="30" t="s">
        <v>52</v>
      </c>
      <c r="C17640" s="30" t="s">
        <v>319</v>
      </c>
      <c r="D17640" s="30" t="s">
        <v>320</v>
      </c>
      <c r="E17640" s="30" t="s">
        <v>28</v>
      </c>
      <c r="F17640" s="30" t="s">
        <v>321</v>
      </c>
      <c r="G17640" s="30" t="s">
        <v>56</v>
      </c>
      <c r="H17640" s="30" t="s">
        <v>57</v>
      </c>
      <c r="I17640" s="32">
        <v>8365</v>
      </c>
    </row>
    <row r="17641" spans="1:9" s="33" customFormat="1" x14ac:dyDescent="0.15">
      <c r="A17641" s="31">
        <v>43556</v>
      </c>
      <c r="B17641" s="30" t="s">
        <v>62</v>
      </c>
      <c r="C17641" s="30" t="s">
        <v>319</v>
      </c>
      <c r="D17641" s="30" t="s">
        <v>320</v>
      </c>
      <c r="E17641" s="30" t="s">
        <v>28</v>
      </c>
      <c r="F17641" s="30" t="s">
        <v>321</v>
      </c>
      <c r="G17641" s="30" t="s">
        <v>82</v>
      </c>
      <c r="H17641" s="30" t="s">
        <v>64</v>
      </c>
      <c r="I17641" s="32">
        <v>1146</v>
      </c>
    </row>
    <row r="17642" spans="1:9" s="33" customFormat="1" x14ac:dyDescent="0.15">
      <c r="A17642" s="31">
        <v>43556</v>
      </c>
      <c r="B17642" s="30" t="s">
        <v>62</v>
      </c>
      <c r="C17642" s="30" t="s">
        <v>319</v>
      </c>
      <c r="D17642" s="30" t="s">
        <v>320</v>
      </c>
      <c r="E17642" s="30" t="s">
        <v>28</v>
      </c>
      <c r="F17642" s="30" t="s">
        <v>321</v>
      </c>
      <c r="G17642" s="30" t="s">
        <v>72</v>
      </c>
      <c r="H17642" s="30" t="s">
        <v>59</v>
      </c>
      <c r="I17642" s="32">
        <v>8485</v>
      </c>
    </row>
    <row r="17643" spans="1:9" s="33" customFormat="1" x14ac:dyDescent="0.15">
      <c r="A17643" s="31">
        <v>43556</v>
      </c>
      <c r="B17643" s="30" t="s">
        <v>62</v>
      </c>
      <c r="C17643" s="30" t="s">
        <v>319</v>
      </c>
      <c r="D17643" s="30" t="s">
        <v>320</v>
      </c>
      <c r="E17643" s="30" t="s">
        <v>28</v>
      </c>
      <c r="F17643" s="30" t="s">
        <v>321</v>
      </c>
      <c r="G17643" s="30" t="s">
        <v>63</v>
      </c>
      <c r="H17643" s="30" t="s">
        <v>75</v>
      </c>
      <c r="I17643" s="32">
        <v>2028</v>
      </c>
    </row>
    <row r="17644" spans="1:9" s="33" customFormat="1" x14ac:dyDescent="0.15">
      <c r="A17644" s="31">
        <v>43556</v>
      </c>
      <c r="B17644" s="30" t="s">
        <v>52</v>
      </c>
      <c r="C17644" s="30" t="s">
        <v>319</v>
      </c>
      <c r="D17644" s="30" t="s">
        <v>320</v>
      </c>
      <c r="E17644" s="30" t="s">
        <v>28</v>
      </c>
      <c r="F17644" s="30" t="s">
        <v>321</v>
      </c>
      <c r="G17644" s="30" t="s">
        <v>58</v>
      </c>
      <c r="H17644" s="30" t="s">
        <v>68</v>
      </c>
      <c r="I17644" s="32">
        <v>7033</v>
      </c>
    </row>
    <row r="17645" spans="1:9" s="33" customFormat="1" x14ac:dyDescent="0.15">
      <c r="A17645" s="31">
        <v>43556</v>
      </c>
      <c r="B17645" s="30" t="s">
        <v>52</v>
      </c>
      <c r="C17645" s="30" t="s">
        <v>319</v>
      </c>
      <c r="D17645" s="30" t="s">
        <v>320</v>
      </c>
      <c r="E17645" s="30" t="s">
        <v>28</v>
      </c>
      <c r="F17645" s="30" t="s">
        <v>321</v>
      </c>
      <c r="G17645" s="30" t="s">
        <v>78</v>
      </c>
      <c r="H17645" s="30" t="s">
        <v>68</v>
      </c>
      <c r="I17645" s="32">
        <v>7526</v>
      </c>
    </row>
    <row r="17646" spans="1:9" s="33" customFormat="1" x14ac:dyDescent="0.15">
      <c r="A17646" s="31">
        <v>43556</v>
      </c>
      <c r="B17646" s="30" t="s">
        <v>62</v>
      </c>
      <c r="C17646" s="30" t="s">
        <v>319</v>
      </c>
      <c r="D17646" s="30" t="s">
        <v>320</v>
      </c>
      <c r="E17646" s="30" t="s">
        <v>28</v>
      </c>
      <c r="F17646" s="30" t="s">
        <v>321</v>
      </c>
      <c r="G17646" s="30" t="s">
        <v>67</v>
      </c>
      <c r="H17646" s="30" t="s">
        <v>59</v>
      </c>
      <c r="I17646" s="32">
        <v>4995</v>
      </c>
    </row>
    <row r="17647" spans="1:9" s="33" customFormat="1" x14ac:dyDescent="0.15">
      <c r="A17647" s="31">
        <v>43556</v>
      </c>
      <c r="B17647" s="30" t="s">
        <v>62</v>
      </c>
      <c r="C17647" s="30" t="s">
        <v>319</v>
      </c>
      <c r="D17647" s="30" t="s">
        <v>320</v>
      </c>
      <c r="E17647" s="30" t="s">
        <v>28</v>
      </c>
      <c r="F17647" s="30" t="s">
        <v>321</v>
      </c>
      <c r="G17647" s="30" t="s">
        <v>69</v>
      </c>
      <c r="H17647" s="30" t="s">
        <v>79</v>
      </c>
      <c r="I17647" s="32">
        <v>1645</v>
      </c>
    </row>
    <row r="17648" spans="1:9" s="33" customFormat="1" x14ac:dyDescent="0.15">
      <c r="A17648" s="31">
        <v>43556</v>
      </c>
      <c r="B17648" s="30" t="s">
        <v>52</v>
      </c>
      <c r="C17648" s="30" t="s">
        <v>319</v>
      </c>
      <c r="D17648" s="30" t="s">
        <v>320</v>
      </c>
      <c r="E17648" s="30" t="s">
        <v>28</v>
      </c>
      <c r="F17648" s="30" t="s">
        <v>321</v>
      </c>
      <c r="G17648" s="30" t="s">
        <v>70</v>
      </c>
      <c r="H17648" s="30" t="s">
        <v>61</v>
      </c>
      <c r="I17648" s="32">
        <v>6989</v>
      </c>
    </row>
    <row r="17649" spans="1:9" s="33" customFormat="1" x14ac:dyDescent="0.15">
      <c r="A17649" s="31">
        <v>43556</v>
      </c>
      <c r="B17649" s="30" t="s">
        <v>62</v>
      </c>
      <c r="C17649" s="30" t="s">
        <v>319</v>
      </c>
      <c r="D17649" s="30" t="s">
        <v>320</v>
      </c>
      <c r="E17649" s="30" t="s">
        <v>28</v>
      </c>
      <c r="F17649" s="30" t="s">
        <v>321</v>
      </c>
      <c r="G17649" s="30" t="s">
        <v>71</v>
      </c>
      <c r="H17649" s="30" t="s">
        <v>68</v>
      </c>
      <c r="I17649" s="32">
        <v>2809</v>
      </c>
    </row>
    <row r="17650" spans="1:9" s="33" customFormat="1" x14ac:dyDescent="0.15">
      <c r="A17650" s="31">
        <v>43556</v>
      </c>
      <c r="B17650" s="30" t="s">
        <v>62</v>
      </c>
      <c r="C17650" s="30" t="s">
        <v>319</v>
      </c>
      <c r="D17650" s="30" t="s">
        <v>320</v>
      </c>
      <c r="E17650" s="30" t="s">
        <v>28</v>
      </c>
      <c r="F17650" s="30" t="s">
        <v>321</v>
      </c>
      <c r="G17650" s="30" t="s">
        <v>73</v>
      </c>
      <c r="H17650" s="30" t="s">
        <v>75</v>
      </c>
      <c r="I17650" s="32">
        <v>5772</v>
      </c>
    </row>
    <row r="17651" spans="1:9" s="33" customFormat="1" x14ac:dyDescent="0.15">
      <c r="A17651" s="31">
        <v>43556</v>
      </c>
      <c r="B17651" s="30" t="s">
        <v>62</v>
      </c>
      <c r="C17651" s="30" t="s">
        <v>319</v>
      </c>
      <c r="D17651" s="30" t="s">
        <v>320</v>
      </c>
      <c r="E17651" s="30" t="s">
        <v>28</v>
      </c>
      <c r="F17651" s="30" t="s">
        <v>321</v>
      </c>
      <c r="G17651" s="30" t="s">
        <v>71</v>
      </c>
      <c r="H17651" s="30" t="s">
        <v>59</v>
      </c>
      <c r="I17651" s="32">
        <v>6723</v>
      </c>
    </row>
    <row r="17652" spans="1:9" s="33" customFormat="1" x14ac:dyDescent="0.15">
      <c r="A17652" s="31">
        <v>43556</v>
      </c>
      <c r="B17652" s="30" t="s">
        <v>62</v>
      </c>
      <c r="C17652" s="30" t="s">
        <v>319</v>
      </c>
      <c r="D17652" s="30" t="s">
        <v>320</v>
      </c>
      <c r="E17652" s="30" t="s">
        <v>28</v>
      </c>
      <c r="F17652" s="30" t="s">
        <v>321</v>
      </c>
      <c r="G17652" s="30" t="s">
        <v>81</v>
      </c>
      <c r="H17652" s="30" t="s">
        <v>59</v>
      </c>
      <c r="I17652" s="32">
        <v>5044</v>
      </c>
    </row>
    <row r="17653" spans="1:9" s="33" customFormat="1" x14ac:dyDescent="0.15">
      <c r="A17653" s="31">
        <v>43556</v>
      </c>
      <c r="B17653" s="30" t="s">
        <v>52</v>
      </c>
      <c r="C17653" s="30" t="s">
        <v>319</v>
      </c>
      <c r="D17653" s="30" t="s">
        <v>320</v>
      </c>
      <c r="E17653" s="30" t="s">
        <v>28</v>
      </c>
      <c r="F17653" s="30" t="s">
        <v>321</v>
      </c>
      <c r="G17653" s="30" t="s">
        <v>70</v>
      </c>
      <c r="H17653" s="30" t="s">
        <v>64</v>
      </c>
      <c r="I17653" s="32">
        <v>2436</v>
      </c>
    </row>
    <row r="17654" spans="1:9" s="33" customFormat="1" x14ac:dyDescent="0.15">
      <c r="A17654" s="31">
        <v>43556</v>
      </c>
      <c r="B17654" s="30" t="s">
        <v>62</v>
      </c>
      <c r="C17654" s="30" t="s">
        <v>319</v>
      </c>
      <c r="D17654" s="30" t="s">
        <v>320</v>
      </c>
      <c r="E17654" s="30" t="s">
        <v>28</v>
      </c>
      <c r="F17654" s="30" t="s">
        <v>321</v>
      </c>
      <c r="G17654" s="30" t="s">
        <v>66</v>
      </c>
      <c r="H17654" s="30" t="s">
        <v>79</v>
      </c>
      <c r="I17654" s="32">
        <v>6237</v>
      </c>
    </row>
    <row r="17655" spans="1:9" s="33" customFormat="1" x14ac:dyDescent="0.15">
      <c r="A17655" s="31">
        <v>43556</v>
      </c>
      <c r="B17655" s="30" t="s">
        <v>62</v>
      </c>
      <c r="C17655" s="30" t="s">
        <v>319</v>
      </c>
      <c r="D17655" s="30" t="s">
        <v>320</v>
      </c>
      <c r="E17655" s="30" t="s">
        <v>28</v>
      </c>
      <c r="F17655" s="30" t="s">
        <v>321</v>
      </c>
      <c r="G17655" s="30" t="s">
        <v>56</v>
      </c>
      <c r="H17655" s="30" t="s">
        <v>57</v>
      </c>
      <c r="I17655" s="32">
        <v>9878</v>
      </c>
    </row>
    <row r="17656" spans="1:9" s="33" customFormat="1" x14ac:dyDescent="0.15">
      <c r="A17656" s="31">
        <v>43556</v>
      </c>
      <c r="B17656" s="30" t="s">
        <v>62</v>
      </c>
      <c r="C17656" s="30" t="s">
        <v>319</v>
      </c>
      <c r="D17656" s="30" t="s">
        <v>320</v>
      </c>
      <c r="E17656" s="30" t="s">
        <v>28</v>
      </c>
      <c r="F17656" s="30" t="s">
        <v>321</v>
      </c>
      <c r="G17656" s="30" t="s">
        <v>67</v>
      </c>
      <c r="H17656" s="30" t="s">
        <v>75</v>
      </c>
      <c r="I17656" s="32">
        <v>9191</v>
      </c>
    </row>
    <row r="17657" spans="1:9" s="33" customFormat="1" x14ac:dyDescent="0.15">
      <c r="A17657" s="31">
        <v>43556</v>
      </c>
      <c r="B17657" s="30" t="s">
        <v>52</v>
      </c>
      <c r="C17657" s="30" t="s">
        <v>319</v>
      </c>
      <c r="D17657" s="30" t="s">
        <v>320</v>
      </c>
      <c r="E17657" s="30" t="s">
        <v>28</v>
      </c>
      <c r="F17657" s="30" t="s">
        <v>321</v>
      </c>
      <c r="G17657" s="30" t="s">
        <v>66</v>
      </c>
      <c r="H17657" s="30" t="s">
        <v>79</v>
      </c>
      <c r="I17657" s="32">
        <v>1280</v>
      </c>
    </row>
    <row r="17658" spans="1:9" s="33" customFormat="1" x14ac:dyDescent="0.15">
      <c r="A17658" s="31">
        <v>43556</v>
      </c>
      <c r="B17658" s="30" t="s">
        <v>62</v>
      </c>
      <c r="C17658" s="30" t="s">
        <v>319</v>
      </c>
      <c r="D17658" s="30" t="s">
        <v>320</v>
      </c>
      <c r="E17658" s="30" t="s">
        <v>28</v>
      </c>
      <c r="F17658" s="30" t="s">
        <v>321</v>
      </c>
      <c r="G17658" s="30" t="s">
        <v>69</v>
      </c>
      <c r="H17658" s="30" t="s">
        <v>57</v>
      </c>
      <c r="I17658" s="32">
        <v>8213</v>
      </c>
    </row>
    <row r="17659" spans="1:9" s="33" customFormat="1" x14ac:dyDescent="0.15">
      <c r="A17659" s="31">
        <v>43556</v>
      </c>
      <c r="B17659" s="30" t="s">
        <v>62</v>
      </c>
      <c r="C17659" s="30" t="s">
        <v>319</v>
      </c>
      <c r="D17659" s="30" t="s">
        <v>320</v>
      </c>
      <c r="E17659" s="30" t="s">
        <v>28</v>
      </c>
      <c r="F17659" s="30" t="s">
        <v>321</v>
      </c>
      <c r="G17659" s="30" t="s">
        <v>80</v>
      </c>
      <c r="H17659" s="30" t="s">
        <v>57</v>
      </c>
      <c r="I17659" s="32">
        <v>2308</v>
      </c>
    </row>
    <row r="17660" spans="1:9" s="33" customFormat="1" x14ac:dyDescent="0.15">
      <c r="A17660" s="31">
        <v>43556</v>
      </c>
      <c r="B17660" s="30" t="s">
        <v>52</v>
      </c>
      <c r="C17660" s="30" t="s">
        <v>319</v>
      </c>
      <c r="D17660" s="30" t="s">
        <v>320</v>
      </c>
      <c r="E17660" s="30" t="s">
        <v>28</v>
      </c>
      <c r="F17660" s="30" t="s">
        <v>321</v>
      </c>
      <c r="G17660" s="30" t="s">
        <v>71</v>
      </c>
      <c r="H17660" s="30" t="s">
        <v>65</v>
      </c>
      <c r="I17660" s="32">
        <v>3840</v>
      </c>
    </row>
    <row r="17661" spans="1:9" s="33" customFormat="1" x14ac:dyDescent="0.15">
      <c r="A17661" s="31">
        <v>43556</v>
      </c>
      <c r="B17661" s="30" t="s">
        <v>62</v>
      </c>
      <c r="C17661" s="30" t="s">
        <v>319</v>
      </c>
      <c r="D17661" s="30" t="s">
        <v>320</v>
      </c>
      <c r="E17661" s="30" t="s">
        <v>28</v>
      </c>
      <c r="F17661" s="30" t="s">
        <v>321</v>
      </c>
      <c r="G17661" s="30" t="s">
        <v>86</v>
      </c>
      <c r="H17661" s="30" t="s">
        <v>65</v>
      </c>
      <c r="I17661" s="32">
        <v>4061</v>
      </c>
    </row>
    <row r="17662" spans="1:9" s="33" customFormat="1" x14ac:dyDescent="0.15">
      <c r="A17662" s="31">
        <v>43556</v>
      </c>
      <c r="B17662" s="30" t="s">
        <v>62</v>
      </c>
      <c r="C17662" s="30" t="s">
        <v>319</v>
      </c>
      <c r="D17662" s="30" t="s">
        <v>320</v>
      </c>
      <c r="E17662" s="30" t="s">
        <v>28</v>
      </c>
      <c r="F17662" s="30" t="s">
        <v>321</v>
      </c>
      <c r="G17662" s="30" t="s">
        <v>77</v>
      </c>
      <c r="H17662" s="30" t="s">
        <v>65</v>
      </c>
      <c r="I17662" s="32">
        <v>6425</v>
      </c>
    </row>
    <row r="17663" spans="1:9" s="33" customFormat="1" x14ac:dyDescent="0.15">
      <c r="A17663" s="31">
        <v>43556</v>
      </c>
      <c r="B17663" s="30" t="s">
        <v>52</v>
      </c>
      <c r="C17663" s="30" t="s">
        <v>319</v>
      </c>
      <c r="D17663" s="30" t="s">
        <v>320</v>
      </c>
      <c r="E17663" s="30" t="s">
        <v>28</v>
      </c>
      <c r="F17663" s="30" t="s">
        <v>321</v>
      </c>
      <c r="G17663" s="30" t="s">
        <v>73</v>
      </c>
      <c r="H17663" s="30" t="s">
        <v>74</v>
      </c>
      <c r="I17663" s="32">
        <v>3164</v>
      </c>
    </row>
    <row r="17664" spans="1:9" s="33" customFormat="1" x14ac:dyDescent="0.15">
      <c r="A17664" s="31">
        <v>43556</v>
      </c>
      <c r="B17664" s="30" t="s">
        <v>62</v>
      </c>
      <c r="C17664" s="30" t="s">
        <v>319</v>
      </c>
      <c r="D17664" s="30" t="s">
        <v>320</v>
      </c>
      <c r="E17664" s="30" t="s">
        <v>28</v>
      </c>
      <c r="F17664" s="30" t="s">
        <v>321</v>
      </c>
      <c r="G17664" s="30" t="s">
        <v>82</v>
      </c>
      <c r="H17664" s="30" t="s">
        <v>57</v>
      </c>
      <c r="I17664" s="32">
        <v>9181</v>
      </c>
    </row>
    <row r="17665" spans="1:9" s="33" customFormat="1" x14ac:dyDescent="0.15">
      <c r="A17665" s="31">
        <v>43556</v>
      </c>
      <c r="B17665" s="30" t="s">
        <v>52</v>
      </c>
      <c r="C17665" s="30" t="s">
        <v>319</v>
      </c>
      <c r="D17665" s="30" t="s">
        <v>320</v>
      </c>
      <c r="E17665" s="30" t="s">
        <v>28</v>
      </c>
      <c r="F17665" s="30" t="s">
        <v>321</v>
      </c>
      <c r="G17665" s="30" t="s">
        <v>77</v>
      </c>
      <c r="H17665" s="30" t="s">
        <v>74</v>
      </c>
      <c r="I17665" s="32">
        <v>8967</v>
      </c>
    </row>
    <row r="17666" spans="1:9" s="33" customFormat="1" x14ac:dyDescent="0.15">
      <c r="A17666" s="31">
        <v>43556</v>
      </c>
      <c r="B17666" s="30" t="s">
        <v>52</v>
      </c>
      <c r="C17666" s="30" t="s">
        <v>319</v>
      </c>
      <c r="D17666" s="30" t="s">
        <v>320</v>
      </c>
      <c r="E17666" s="30" t="s">
        <v>28</v>
      </c>
      <c r="F17666" s="30" t="s">
        <v>321</v>
      </c>
      <c r="G17666" s="30" t="s">
        <v>76</v>
      </c>
      <c r="H17666" s="30" t="s">
        <v>64</v>
      </c>
      <c r="I17666" s="32">
        <v>8590</v>
      </c>
    </row>
    <row r="17667" spans="1:9" s="33" customFormat="1" x14ac:dyDescent="0.15">
      <c r="A17667" s="31">
        <v>43556</v>
      </c>
      <c r="B17667" s="30" t="s">
        <v>52</v>
      </c>
      <c r="C17667" s="30" t="s">
        <v>319</v>
      </c>
      <c r="D17667" s="30" t="s">
        <v>320</v>
      </c>
      <c r="E17667" s="30" t="s">
        <v>28</v>
      </c>
      <c r="F17667" s="30" t="s">
        <v>321</v>
      </c>
      <c r="G17667" s="30" t="s">
        <v>66</v>
      </c>
      <c r="H17667" s="30" t="s">
        <v>65</v>
      </c>
      <c r="I17667" s="32">
        <v>2608</v>
      </c>
    </row>
    <row r="17668" spans="1:9" s="33" customFormat="1" x14ac:dyDescent="0.15">
      <c r="A17668" s="31">
        <v>43556</v>
      </c>
      <c r="B17668" s="30" t="s">
        <v>62</v>
      </c>
      <c r="C17668" s="30" t="s">
        <v>319</v>
      </c>
      <c r="D17668" s="30" t="s">
        <v>320</v>
      </c>
      <c r="E17668" s="30" t="s">
        <v>28</v>
      </c>
      <c r="F17668" s="30" t="s">
        <v>321</v>
      </c>
      <c r="G17668" s="30" t="s">
        <v>84</v>
      </c>
      <c r="H17668" s="30" t="s">
        <v>79</v>
      </c>
      <c r="I17668" s="32">
        <v>3568</v>
      </c>
    </row>
    <row r="17669" spans="1:9" s="33" customFormat="1" x14ac:dyDescent="0.15">
      <c r="A17669" s="31">
        <v>43556</v>
      </c>
      <c r="B17669" s="30" t="s">
        <v>52</v>
      </c>
      <c r="C17669" s="30" t="s">
        <v>319</v>
      </c>
      <c r="D17669" s="30" t="s">
        <v>320</v>
      </c>
      <c r="E17669" s="30" t="s">
        <v>28</v>
      </c>
      <c r="F17669" s="30" t="s">
        <v>321</v>
      </c>
      <c r="G17669" s="30" t="s">
        <v>58</v>
      </c>
      <c r="H17669" s="30" t="s">
        <v>57</v>
      </c>
      <c r="I17669" s="32">
        <v>2144</v>
      </c>
    </row>
    <row r="17670" spans="1:9" s="33" customFormat="1" x14ac:dyDescent="0.15">
      <c r="A17670" s="31">
        <v>43556</v>
      </c>
      <c r="B17670" s="30" t="s">
        <v>52</v>
      </c>
      <c r="C17670" s="30" t="s">
        <v>319</v>
      </c>
      <c r="D17670" s="30" t="s">
        <v>320</v>
      </c>
      <c r="E17670" s="30" t="s">
        <v>28</v>
      </c>
      <c r="F17670" s="30" t="s">
        <v>321</v>
      </c>
      <c r="G17670" s="30" t="s">
        <v>84</v>
      </c>
      <c r="H17670" s="30" t="s">
        <v>57</v>
      </c>
      <c r="I17670" s="32">
        <v>6634</v>
      </c>
    </row>
    <row r="17671" spans="1:9" s="33" customFormat="1" x14ac:dyDescent="0.15">
      <c r="A17671" s="31">
        <v>43556</v>
      </c>
      <c r="B17671" s="30" t="s">
        <v>62</v>
      </c>
      <c r="C17671" s="30" t="s">
        <v>319</v>
      </c>
      <c r="D17671" s="30" t="s">
        <v>320</v>
      </c>
      <c r="E17671" s="30" t="s">
        <v>28</v>
      </c>
      <c r="F17671" s="30" t="s">
        <v>321</v>
      </c>
      <c r="G17671" s="30" t="s">
        <v>85</v>
      </c>
      <c r="H17671" s="30" t="s">
        <v>65</v>
      </c>
      <c r="I17671" s="32">
        <v>9379</v>
      </c>
    </row>
    <row r="17672" spans="1:9" s="33" customFormat="1" x14ac:dyDescent="0.15">
      <c r="A17672" s="31">
        <v>43556</v>
      </c>
      <c r="B17672" s="30" t="s">
        <v>52</v>
      </c>
      <c r="C17672" s="30" t="s">
        <v>319</v>
      </c>
      <c r="D17672" s="30" t="s">
        <v>320</v>
      </c>
      <c r="E17672" s="30" t="s">
        <v>28</v>
      </c>
      <c r="F17672" s="30" t="s">
        <v>321</v>
      </c>
      <c r="G17672" s="30" t="s">
        <v>58</v>
      </c>
      <c r="H17672" s="30" t="s">
        <v>75</v>
      </c>
      <c r="I17672" s="32">
        <v>2173</v>
      </c>
    </row>
    <row r="17673" spans="1:9" s="33" customFormat="1" x14ac:dyDescent="0.15">
      <c r="A17673" s="31">
        <v>43556</v>
      </c>
      <c r="B17673" s="30" t="s">
        <v>62</v>
      </c>
      <c r="C17673" s="30" t="s">
        <v>319</v>
      </c>
      <c r="D17673" s="30" t="s">
        <v>320</v>
      </c>
      <c r="E17673" s="30" t="s">
        <v>28</v>
      </c>
      <c r="F17673" s="30" t="s">
        <v>321</v>
      </c>
      <c r="G17673" s="30" t="s">
        <v>86</v>
      </c>
      <c r="H17673" s="30" t="s">
        <v>59</v>
      </c>
      <c r="I17673" s="32">
        <v>8606</v>
      </c>
    </row>
    <row r="17674" spans="1:9" s="33" customFormat="1" x14ac:dyDescent="0.15">
      <c r="A17674" s="31">
        <v>43556</v>
      </c>
      <c r="B17674" s="30" t="s">
        <v>52</v>
      </c>
      <c r="C17674" s="30" t="s">
        <v>319</v>
      </c>
      <c r="D17674" s="30" t="s">
        <v>320</v>
      </c>
      <c r="E17674" s="30" t="s">
        <v>28</v>
      </c>
      <c r="F17674" s="30" t="s">
        <v>321</v>
      </c>
      <c r="G17674" s="30" t="s">
        <v>71</v>
      </c>
      <c r="H17674" s="30" t="s">
        <v>65</v>
      </c>
      <c r="I17674" s="32">
        <v>4091</v>
      </c>
    </row>
    <row r="17675" spans="1:9" s="33" customFormat="1" x14ac:dyDescent="0.15">
      <c r="A17675" s="31">
        <v>43556</v>
      </c>
      <c r="B17675" s="30" t="s">
        <v>52</v>
      </c>
      <c r="C17675" s="30" t="s">
        <v>319</v>
      </c>
      <c r="D17675" s="30" t="s">
        <v>320</v>
      </c>
      <c r="E17675" s="30" t="s">
        <v>28</v>
      </c>
      <c r="F17675" s="30" t="s">
        <v>321</v>
      </c>
      <c r="G17675" s="30" t="s">
        <v>56</v>
      </c>
      <c r="H17675" s="30" t="s">
        <v>68</v>
      </c>
      <c r="I17675" s="32">
        <v>5141</v>
      </c>
    </row>
    <row r="17676" spans="1:9" s="33" customFormat="1" x14ac:dyDescent="0.15">
      <c r="A17676" s="31">
        <v>43556</v>
      </c>
      <c r="B17676" s="30" t="s">
        <v>52</v>
      </c>
      <c r="C17676" s="30" t="s">
        <v>319</v>
      </c>
      <c r="D17676" s="30" t="s">
        <v>320</v>
      </c>
      <c r="E17676" s="30" t="s">
        <v>28</v>
      </c>
      <c r="F17676" s="30" t="s">
        <v>321</v>
      </c>
      <c r="G17676" s="30" t="s">
        <v>56</v>
      </c>
      <c r="H17676" s="30" t="s">
        <v>64</v>
      </c>
      <c r="I17676" s="32">
        <v>3045</v>
      </c>
    </row>
    <row r="17677" spans="1:9" s="33" customFormat="1" x14ac:dyDescent="0.15">
      <c r="A17677" s="31">
        <v>43556</v>
      </c>
      <c r="B17677" s="30" t="s">
        <v>62</v>
      </c>
      <c r="C17677" s="30" t="s">
        <v>319</v>
      </c>
      <c r="D17677" s="30" t="s">
        <v>320</v>
      </c>
      <c r="E17677" s="30" t="s">
        <v>28</v>
      </c>
      <c r="F17677" s="30" t="s">
        <v>321</v>
      </c>
      <c r="G17677" s="30" t="s">
        <v>70</v>
      </c>
      <c r="H17677" s="30" t="s">
        <v>68</v>
      </c>
      <c r="I17677" s="32">
        <v>2105</v>
      </c>
    </row>
    <row r="17678" spans="1:9" s="33" customFormat="1" x14ac:dyDescent="0.15">
      <c r="A17678" s="31">
        <v>43556</v>
      </c>
      <c r="B17678" s="30" t="s">
        <v>62</v>
      </c>
      <c r="C17678" s="30" t="s">
        <v>319</v>
      </c>
      <c r="D17678" s="30" t="s">
        <v>320</v>
      </c>
      <c r="E17678" s="30" t="s">
        <v>28</v>
      </c>
      <c r="F17678" s="30" t="s">
        <v>321</v>
      </c>
      <c r="G17678" s="30" t="s">
        <v>84</v>
      </c>
      <c r="H17678" s="30" t="s">
        <v>68</v>
      </c>
      <c r="I17678" s="32">
        <v>3868</v>
      </c>
    </row>
    <row r="17679" spans="1:9" s="33" customFormat="1" x14ac:dyDescent="0.15">
      <c r="A17679" s="31">
        <v>43586</v>
      </c>
      <c r="B17679" s="30" t="s">
        <v>52</v>
      </c>
      <c r="C17679" s="30" t="s">
        <v>319</v>
      </c>
      <c r="D17679" s="30" t="s">
        <v>320</v>
      </c>
      <c r="E17679" s="30" t="s">
        <v>28</v>
      </c>
      <c r="F17679" s="30" t="s">
        <v>321</v>
      </c>
      <c r="G17679" s="30" t="s">
        <v>56</v>
      </c>
      <c r="H17679" s="30" t="s">
        <v>74</v>
      </c>
      <c r="I17679" s="32">
        <v>9202</v>
      </c>
    </row>
    <row r="17680" spans="1:9" s="33" customFormat="1" x14ac:dyDescent="0.15">
      <c r="A17680" s="31">
        <v>43586</v>
      </c>
      <c r="B17680" s="30" t="s">
        <v>62</v>
      </c>
      <c r="C17680" s="30" t="s">
        <v>319</v>
      </c>
      <c r="D17680" s="30" t="s">
        <v>320</v>
      </c>
      <c r="E17680" s="30" t="s">
        <v>28</v>
      </c>
      <c r="F17680" s="30" t="s">
        <v>321</v>
      </c>
      <c r="G17680" s="30" t="s">
        <v>82</v>
      </c>
      <c r="H17680" s="30" t="s">
        <v>61</v>
      </c>
      <c r="I17680" s="32">
        <v>1689</v>
      </c>
    </row>
    <row r="17681" spans="1:9" s="33" customFormat="1" x14ac:dyDescent="0.15">
      <c r="A17681" s="31">
        <v>43586</v>
      </c>
      <c r="B17681" s="30" t="s">
        <v>62</v>
      </c>
      <c r="C17681" s="30" t="s">
        <v>319</v>
      </c>
      <c r="D17681" s="30" t="s">
        <v>320</v>
      </c>
      <c r="E17681" s="30" t="s">
        <v>28</v>
      </c>
      <c r="F17681" s="30" t="s">
        <v>321</v>
      </c>
      <c r="G17681" s="30" t="s">
        <v>72</v>
      </c>
      <c r="H17681" s="30" t="s">
        <v>68</v>
      </c>
      <c r="I17681" s="32">
        <v>4494</v>
      </c>
    </row>
    <row r="17682" spans="1:9" s="33" customFormat="1" x14ac:dyDescent="0.15">
      <c r="A17682" s="31">
        <v>43586</v>
      </c>
      <c r="B17682" s="30" t="s">
        <v>62</v>
      </c>
      <c r="C17682" s="30" t="s">
        <v>319</v>
      </c>
      <c r="D17682" s="30" t="s">
        <v>320</v>
      </c>
      <c r="E17682" s="30" t="s">
        <v>28</v>
      </c>
      <c r="F17682" s="30" t="s">
        <v>321</v>
      </c>
      <c r="G17682" s="30" t="s">
        <v>63</v>
      </c>
      <c r="H17682" s="30" t="s">
        <v>65</v>
      </c>
      <c r="I17682" s="32">
        <v>8987</v>
      </c>
    </row>
    <row r="17683" spans="1:9" s="33" customFormat="1" x14ac:dyDescent="0.15">
      <c r="A17683" s="31">
        <v>43586</v>
      </c>
      <c r="B17683" s="30" t="s">
        <v>52</v>
      </c>
      <c r="C17683" s="30" t="s">
        <v>319</v>
      </c>
      <c r="D17683" s="30" t="s">
        <v>320</v>
      </c>
      <c r="E17683" s="30" t="s">
        <v>28</v>
      </c>
      <c r="F17683" s="30" t="s">
        <v>321</v>
      </c>
      <c r="G17683" s="30" t="s">
        <v>58</v>
      </c>
      <c r="H17683" s="30" t="s">
        <v>59</v>
      </c>
      <c r="I17683" s="32">
        <v>1972</v>
      </c>
    </row>
    <row r="17684" spans="1:9" s="33" customFormat="1" x14ac:dyDescent="0.15">
      <c r="A17684" s="31">
        <v>43586</v>
      </c>
      <c r="B17684" s="30" t="s">
        <v>52</v>
      </c>
      <c r="C17684" s="30" t="s">
        <v>319</v>
      </c>
      <c r="D17684" s="30" t="s">
        <v>320</v>
      </c>
      <c r="E17684" s="30" t="s">
        <v>28</v>
      </c>
      <c r="F17684" s="30" t="s">
        <v>321</v>
      </c>
      <c r="G17684" s="30" t="s">
        <v>78</v>
      </c>
      <c r="H17684" s="30" t="s">
        <v>75</v>
      </c>
      <c r="I17684" s="32">
        <v>3157</v>
      </c>
    </row>
    <row r="17685" spans="1:9" s="33" customFormat="1" x14ac:dyDescent="0.15">
      <c r="A17685" s="31">
        <v>43586</v>
      </c>
      <c r="B17685" s="30" t="s">
        <v>62</v>
      </c>
      <c r="C17685" s="30" t="s">
        <v>319</v>
      </c>
      <c r="D17685" s="30" t="s">
        <v>320</v>
      </c>
      <c r="E17685" s="30" t="s">
        <v>28</v>
      </c>
      <c r="F17685" s="30" t="s">
        <v>321</v>
      </c>
      <c r="G17685" s="30" t="s">
        <v>78</v>
      </c>
      <c r="H17685" s="30" t="s">
        <v>79</v>
      </c>
      <c r="I17685" s="32">
        <v>9738</v>
      </c>
    </row>
    <row r="17686" spans="1:9" s="33" customFormat="1" x14ac:dyDescent="0.15">
      <c r="A17686" s="31">
        <v>43586</v>
      </c>
      <c r="B17686" s="30" t="s">
        <v>62</v>
      </c>
      <c r="C17686" s="30" t="s">
        <v>319</v>
      </c>
      <c r="D17686" s="30" t="s">
        <v>320</v>
      </c>
      <c r="E17686" s="30" t="s">
        <v>28</v>
      </c>
      <c r="F17686" s="30" t="s">
        <v>321</v>
      </c>
      <c r="G17686" s="30" t="s">
        <v>60</v>
      </c>
      <c r="H17686" s="30" t="s">
        <v>64</v>
      </c>
      <c r="I17686" s="32">
        <v>9605</v>
      </c>
    </row>
    <row r="17687" spans="1:9" s="33" customFormat="1" x14ac:dyDescent="0.15">
      <c r="A17687" s="31">
        <v>43586</v>
      </c>
      <c r="B17687" s="30" t="s">
        <v>62</v>
      </c>
      <c r="C17687" s="30" t="s">
        <v>319</v>
      </c>
      <c r="D17687" s="30" t="s">
        <v>320</v>
      </c>
      <c r="E17687" s="30" t="s">
        <v>28</v>
      </c>
      <c r="F17687" s="30" t="s">
        <v>321</v>
      </c>
      <c r="G17687" s="30" t="s">
        <v>80</v>
      </c>
      <c r="H17687" s="30" t="s">
        <v>59</v>
      </c>
      <c r="I17687" s="32">
        <v>2386</v>
      </c>
    </row>
    <row r="17688" spans="1:9" s="33" customFormat="1" x14ac:dyDescent="0.15">
      <c r="A17688" s="31">
        <v>43586</v>
      </c>
      <c r="B17688" s="30" t="s">
        <v>52</v>
      </c>
      <c r="C17688" s="30" t="s">
        <v>319</v>
      </c>
      <c r="D17688" s="30" t="s">
        <v>320</v>
      </c>
      <c r="E17688" s="30" t="s">
        <v>28</v>
      </c>
      <c r="F17688" s="30" t="s">
        <v>321</v>
      </c>
      <c r="G17688" s="30" t="s">
        <v>70</v>
      </c>
      <c r="H17688" s="30" t="s">
        <v>79</v>
      </c>
      <c r="I17688" s="32">
        <v>4951</v>
      </c>
    </row>
    <row r="17689" spans="1:9" s="33" customFormat="1" x14ac:dyDescent="0.15">
      <c r="A17689" s="31">
        <v>43586</v>
      </c>
      <c r="B17689" s="30" t="s">
        <v>62</v>
      </c>
      <c r="C17689" s="30" t="s">
        <v>319</v>
      </c>
      <c r="D17689" s="30" t="s">
        <v>320</v>
      </c>
      <c r="E17689" s="30" t="s">
        <v>28</v>
      </c>
      <c r="F17689" s="30" t="s">
        <v>321</v>
      </c>
      <c r="G17689" s="30" t="s">
        <v>73</v>
      </c>
      <c r="H17689" s="30" t="s">
        <v>61</v>
      </c>
      <c r="I17689" s="32">
        <v>6874</v>
      </c>
    </row>
    <row r="17690" spans="1:9" s="33" customFormat="1" x14ac:dyDescent="0.15">
      <c r="A17690" s="31">
        <v>43586</v>
      </c>
      <c r="B17690" s="30" t="s">
        <v>62</v>
      </c>
      <c r="C17690" s="30" t="s">
        <v>319</v>
      </c>
      <c r="D17690" s="30" t="s">
        <v>320</v>
      </c>
      <c r="E17690" s="30" t="s">
        <v>28</v>
      </c>
      <c r="F17690" s="30" t="s">
        <v>321</v>
      </c>
      <c r="G17690" s="30" t="s">
        <v>71</v>
      </c>
      <c r="H17690" s="30" t="s">
        <v>64</v>
      </c>
      <c r="I17690" s="32">
        <v>5876</v>
      </c>
    </row>
    <row r="17691" spans="1:9" s="33" customFormat="1" x14ac:dyDescent="0.15">
      <c r="A17691" s="31">
        <v>43586</v>
      </c>
      <c r="B17691" s="30" t="s">
        <v>62</v>
      </c>
      <c r="C17691" s="30" t="s">
        <v>319</v>
      </c>
      <c r="D17691" s="30" t="s">
        <v>320</v>
      </c>
      <c r="E17691" s="30" t="s">
        <v>28</v>
      </c>
      <c r="F17691" s="30" t="s">
        <v>321</v>
      </c>
      <c r="G17691" s="30" t="s">
        <v>81</v>
      </c>
      <c r="H17691" s="30" t="s">
        <v>65</v>
      </c>
      <c r="I17691" s="32">
        <v>3570</v>
      </c>
    </row>
    <row r="17692" spans="1:9" s="33" customFormat="1" x14ac:dyDescent="0.15">
      <c r="A17692" s="31">
        <v>43586</v>
      </c>
      <c r="B17692" s="30" t="s">
        <v>52</v>
      </c>
      <c r="C17692" s="30" t="s">
        <v>319</v>
      </c>
      <c r="D17692" s="30" t="s">
        <v>320</v>
      </c>
      <c r="E17692" s="30" t="s">
        <v>28</v>
      </c>
      <c r="F17692" s="30" t="s">
        <v>321</v>
      </c>
      <c r="G17692" s="30" t="s">
        <v>70</v>
      </c>
      <c r="H17692" s="30" t="s">
        <v>65</v>
      </c>
      <c r="I17692" s="32">
        <v>5712</v>
      </c>
    </row>
    <row r="17693" spans="1:9" s="33" customFormat="1" x14ac:dyDescent="0.15">
      <c r="A17693" s="31">
        <v>43586</v>
      </c>
      <c r="B17693" s="30" t="s">
        <v>62</v>
      </c>
      <c r="C17693" s="30" t="s">
        <v>319</v>
      </c>
      <c r="D17693" s="30" t="s">
        <v>320</v>
      </c>
      <c r="E17693" s="30" t="s">
        <v>28</v>
      </c>
      <c r="F17693" s="30" t="s">
        <v>321</v>
      </c>
      <c r="G17693" s="30" t="s">
        <v>58</v>
      </c>
      <c r="H17693" s="30" t="s">
        <v>65</v>
      </c>
      <c r="I17693" s="32">
        <v>2193</v>
      </c>
    </row>
    <row r="17694" spans="1:9" s="33" customFormat="1" x14ac:dyDescent="0.15">
      <c r="A17694" s="31">
        <v>43586</v>
      </c>
      <c r="B17694" s="30" t="s">
        <v>62</v>
      </c>
      <c r="C17694" s="30" t="s">
        <v>319</v>
      </c>
      <c r="D17694" s="30" t="s">
        <v>320</v>
      </c>
      <c r="E17694" s="30" t="s">
        <v>28</v>
      </c>
      <c r="F17694" s="30" t="s">
        <v>321</v>
      </c>
      <c r="G17694" s="30" t="s">
        <v>58</v>
      </c>
      <c r="H17694" s="30" t="s">
        <v>68</v>
      </c>
      <c r="I17694" s="32">
        <v>2269</v>
      </c>
    </row>
    <row r="17695" spans="1:9" s="33" customFormat="1" x14ac:dyDescent="0.15">
      <c r="A17695" s="31">
        <v>43586</v>
      </c>
      <c r="B17695" s="30" t="s">
        <v>62</v>
      </c>
      <c r="C17695" s="30" t="s">
        <v>319</v>
      </c>
      <c r="D17695" s="30" t="s">
        <v>320</v>
      </c>
      <c r="E17695" s="30" t="s">
        <v>28</v>
      </c>
      <c r="F17695" s="30" t="s">
        <v>321</v>
      </c>
      <c r="G17695" s="30" t="s">
        <v>67</v>
      </c>
      <c r="H17695" s="30" t="s">
        <v>61</v>
      </c>
      <c r="I17695" s="32">
        <v>7602</v>
      </c>
    </row>
    <row r="17696" spans="1:9" s="33" customFormat="1" x14ac:dyDescent="0.15">
      <c r="A17696" s="31">
        <v>43586</v>
      </c>
      <c r="B17696" s="30" t="s">
        <v>52</v>
      </c>
      <c r="C17696" s="30" t="s">
        <v>319</v>
      </c>
      <c r="D17696" s="30" t="s">
        <v>320</v>
      </c>
      <c r="E17696" s="30" t="s">
        <v>28</v>
      </c>
      <c r="F17696" s="30" t="s">
        <v>321</v>
      </c>
      <c r="G17696" s="30" t="s">
        <v>66</v>
      </c>
      <c r="H17696" s="30" t="s">
        <v>68</v>
      </c>
      <c r="I17696" s="32">
        <v>9226</v>
      </c>
    </row>
    <row r="17697" spans="1:9" s="33" customFormat="1" x14ac:dyDescent="0.15">
      <c r="A17697" s="31">
        <v>43586</v>
      </c>
      <c r="B17697" s="30" t="s">
        <v>52</v>
      </c>
      <c r="C17697" s="30" t="s">
        <v>319</v>
      </c>
      <c r="D17697" s="30" t="s">
        <v>320</v>
      </c>
      <c r="E17697" s="30" t="s">
        <v>28</v>
      </c>
      <c r="F17697" s="30" t="s">
        <v>321</v>
      </c>
      <c r="G17697" s="30" t="s">
        <v>76</v>
      </c>
      <c r="H17697" s="30" t="s">
        <v>57</v>
      </c>
      <c r="I17697" s="32">
        <v>8899</v>
      </c>
    </row>
    <row r="17698" spans="1:9" s="33" customFormat="1" x14ac:dyDescent="0.15">
      <c r="A17698" s="31">
        <v>43586</v>
      </c>
      <c r="B17698" s="30" t="s">
        <v>62</v>
      </c>
      <c r="C17698" s="30" t="s">
        <v>319</v>
      </c>
      <c r="D17698" s="30" t="s">
        <v>320</v>
      </c>
      <c r="E17698" s="30" t="s">
        <v>28</v>
      </c>
      <c r="F17698" s="30" t="s">
        <v>321</v>
      </c>
      <c r="G17698" s="30" t="s">
        <v>80</v>
      </c>
      <c r="H17698" s="30" t="s">
        <v>75</v>
      </c>
      <c r="I17698" s="32">
        <v>7407</v>
      </c>
    </row>
    <row r="17699" spans="1:9" s="33" customFormat="1" x14ac:dyDescent="0.15">
      <c r="A17699" s="31">
        <v>43586</v>
      </c>
      <c r="B17699" s="30" t="s">
        <v>62</v>
      </c>
      <c r="C17699" s="30" t="s">
        <v>319</v>
      </c>
      <c r="D17699" s="30" t="s">
        <v>320</v>
      </c>
      <c r="E17699" s="30" t="s">
        <v>28</v>
      </c>
      <c r="F17699" s="30" t="s">
        <v>321</v>
      </c>
      <c r="G17699" s="30" t="s">
        <v>85</v>
      </c>
      <c r="H17699" s="30" t="s">
        <v>79</v>
      </c>
      <c r="I17699" s="32">
        <v>9374</v>
      </c>
    </row>
    <row r="17700" spans="1:9" s="33" customFormat="1" x14ac:dyDescent="0.15">
      <c r="A17700" s="31">
        <v>43586</v>
      </c>
      <c r="B17700" s="30" t="s">
        <v>52</v>
      </c>
      <c r="C17700" s="30" t="s">
        <v>319</v>
      </c>
      <c r="D17700" s="30" t="s">
        <v>320</v>
      </c>
      <c r="E17700" s="30" t="s">
        <v>28</v>
      </c>
      <c r="F17700" s="30" t="s">
        <v>321</v>
      </c>
      <c r="G17700" s="30" t="s">
        <v>77</v>
      </c>
      <c r="H17700" s="30" t="s">
        <v>74</v>
      </c>
      <c r="I17700" s="32">
        <v>8823</v>
      </c>
    </row>
    <row r="17701" spans="1:9" s="33" customFormat="1" x14ac:dyDescent="0.15">
      <c r="A17701" s="31">
        <v>43586</v>
      </c>
      <c r="B17701" s="30" t="s">
        <v>52</v>
      </c>
      <c r="C17701" s="30" t="s">
        <v>319</v>
      </c>
      <c r="D17701" s="30" t="s">
        <v>320</v>
      </c>
      <c r="E17701" s="30" t="s">
        <v>28</v>
      </c>
      <c r="F17701" s="30" t="s">
        <v>321</v>
      </c>
      <c r="G17701" s="30" t="s">
        <v>78</v>
      </c>
      <c r="H17701" s="30" t="s">
        <v>65</v>
      </c>
      <c r="I17701" s="32">
        <v>6858</v>
      </c>
    </row>
    <row r="17702" spans="1:9" s="33" customFormat="1" x14ac:dyDescent="0.15">
      <c r="A17702" s="31">
        <v>43586</v>
      </c>
      <c r="B17702" s="30" t="s">
        <v>52</v>
      </c>
      <c r="C17702" s="30" t="s">
        <v>319</v>
      </c>
      <c r="D17702" s="30" t="s">
        <v>320</v>
      </c>
      <c r="E17702" s="30" t="s">
        <v>28</v>
      </c>
      <c r="F17702" s="30" t="s">
        <v>321</v>
      </c>
      <c r="G17702" s="30" t="s">
        <v>73</v>
      </c>
      <c r="H17702" s="30" t="s">
        <v>68</v>
      </c>
      <c r="I17702" s="32">
        <v>9435</v>
      </c>
    </row>
    <row r="17703" spans="1:9" s="33" customFormat="1" x14ac:dyDescent="0.15">
      <c r="A17703" s="31">
        <v>43586</v>
      </c>
      <c r="B17703" s="30" t="s">
        <v>52</v>
      </c>
      <c r="C17703" s="30" t="s">
        <v>319</v>
      </c>
      <c r="D17703" s="30" t="s">
        <v>320</v>
      </c>
      <c r="E17703" s="30" t="s">
        <v>28</v>
      </c>
      <c r="F17703" s="30" t="s">
        <v>321</v>
      </c>
      <c r="G17703" s="30" t="s">
        <v>78</v>
      </c>
      <c r="H17703" s="30" t="s">
        <v>74</v>
      </c>
      <c r="I17703" s="32">
        <v>7814</v>
      </c>
    </row>
    <row r="17704" spans="1:9" s="33" customFormat="1" x14ac:dyDescent="0.15">
      <c r="A17704" s="31">
        <v>43586</v>
      </c>
      <c r="B17704" s="30" t="s">
        <v>52</v>
      </c>
      <c r="C17704" s="30" t="s">
        <v>319</v>
      </c>
      <c r="D17704" s="30" t="s">
        <v>320</v>
      </c>
      <c r="E17704" s="30" t="s">
        <v>28</v>
      </c>
      <c r="F17704" s="30" t="s">
        <v>321</v>
      </c>
      <c r="G17704" s="30" t="s">
        <v>80</v>
      </c>
      <c r="H17704" s="30" t="s">
        <v>57</v>
      </c>
      <c r="I17704" s="32">
        <v>5880</v>
      </c>
    </row>
    <row r="17705" spans="1:9" s="33" customFormat="1" x14ac:dyDescent="0.15">
      <c r="A17705" s="31">
        <v>43586</v>
      </c>
      <c r="B17705" s="30" t="s">
        <v>52</v>
      </c>
      <c r="C17705" s="30" t="s">
        <v>319</v>
      </c>
      <c r="D17705" s="30" t="s">
        <v>320</v>
      </c>
      <c r="E17705" s="30" t="s">
        <v>28</v>
      </c>
      <c r="F17705" s="30" t="s">
        <v>321</v>
      </c>
      <c r="G17705" s="30" t="s">
        <v>76</v>
      </c>
      <c r="H17705" s="30" t="s">
        <v>59</v>
      </c>
      <c r="I17705" s="32">
        <v>9787</v>
      </c>
    </row>
    <row r="17706" spans="1:9" s="33" customFormat="1" x14ac:dyDescent="0.15">
      <c r="A17706" s="31">
        <v>43586</v>
      </c>
      <c r="B17706" s="30" t="s">
        <v>52</v>
      </c>
      <c r="C17706" s="30" t="s">
        <v>319</v>
      </c>
      <c r="D17706" s="30" t="s">
        <v>320</v>
      </c>
      <c r="E17706" s="30" t="s">
        <v>28</v>
      </c>
      <c r="F17706" s="30" t="s">
        <v>321</v>
      </c>
      <c r="G17706" s="30" t="s">
        <v>66</v>
      </c>
      <c r="H17706" s="30" t="s">
        <v>79</v>
      </c>
      <c r="I17706" s="32">
        <v>3059</v>
      </c>
    </row>
    <row r="17707" spans="1:9" s="33" customFormat="1" x14ac:dyDescent="0.15">
      <c r="A17707" s="31">
        <v>43586</v>
      </c>
      <c r="B17707" s="30" t="s">
        <v>62</v>
      </c>
      <c r="C17707" s="30" t="s">
        <v>319</v>
      </c>
      <c r="D17707" s="30" t="s">
        <v>320</v>
      </c>
      <c r="E17707" s="30" t="s">
        <v>28</v>
      </c>
      <c r="F17707" s="30" t="s">
        <v>321</v>
      </c>
      <c r="G17707" s="30" t="s">
        <v>67</v>
      </c>
      <c r="H17707" s="30" t="s">
        <v>79</v>
      </c>
      <c r="I17707" s="32">
        <v>5017</v>
      </c>
    </row>
    <row r="17708" spans="1:9" s="33" customFormat="1" x14ac:dyDescent="0.15">
      <c r="A17708" s="31">
        <v>43586</v>
      </c>
      <c r="B17708" s="30" t="s">
        <v>62</v>
      </c>
      <c r="C17708" s="30" t="s">
        <v>319</v>
      </c>
      <c r="D17708" s="30" t="s">
        <v>320</v>
      </c>
      <c r="E17708" s="30" t="s">
        <v>28</v>
      </c>
      <c r="F17708" s="30" t="s">
        <v>321</v>
      </c>
      <c r="G17708" s="30" t="s">
        <v>76</v>
      </c>
      <c r="H17708" s="30" t="s">
        <v>61</v>
      </c>
      <c r="I17708" s="32">
        <v>8444</v>
      </c>
    </row>
    <row r="17709" spans="1:9" s="33" customFormat="1" x14ac:dyDescent="0.15">
      <c r="A17709" s="31">
        <v>43586</v>
      </c>
      <c r="B17709" s="30" t="s">
        <v>62</v>
      </c>
      <c r="C17709" s="30" t="s">
        <v>319</v>
      </c>
      <c r="D17709" s="30" t="s">
        <v>320</v>
      </c>
      <c r="E17709" s="30" t="s">
        <v>28</v>
      </c>
      <c r="F17709" s="30" t="s">
        <v>321</v>
      </c>
      <c r="G17709" s="30" t="s">
        <v>82</v>
      </c>
      <c r="H17709" s="30" t="s">
        <v>68</v>
      </c>
      <c r="I17709" s="32">
        <v>9177</v>
      </c>
    </row>
    <row r="17710" spans="1:9" s="33" customFormat="1" x14ac:dyDescent="0.15">
      <c r="A17710" s="31">
        <v>43586</v>
      </c>
      <c r="B17710" s="30" t="s">
        <v>62</v>
      </c>
      <c r="C17710" s="30" t="s">
        <v>319</v>
      </c>
      <c r="D17710" s="30" t="s">
        <v>320</v>
      </c>
      <c r="E17710" s="30" t="s">
        <v>28</v>
      </c>
      <c r="F17710" s="30" t="s">
        <v>321</v>
      </c>
      <c r="G17710" s="30" t="s">
        <v>63</v>
      </c>
      <c r="H17710" s="30" t="s">
        <v>75</v>
      </c>
      <c r="I17710" s="32">
        <v>1266</v>
      </c>
    </row>
    <row r="17711" spans="1:9" s="33" customFormat="1" x14ac:dyDescent="0.15">
      <c r="A17711" s="31">
        <v>43586</v>
      </c>
      <c r="B17711" s="30" t="s">
        <v>62</v>
      </c>
      <c r="C17711" s="30" t="s">
        <v>319</v>
      </c>
      <c r="D17711" s="30" t="s">
        <v>320</v>
      </c>
      <c r="E17711" s="30" t="s">
        <v>28</v>
      </c>
      <c r="F17711" s="30" t="s">
        <v>321</v>
      </c>
      <c r="G17711" s="30" t="s">
        <v>77</v>
      </c>
      <c r="H17711" s="30" t="s">
        <v>75</v>
      </c>
      <c r="I17711" s="32">
        <v>5664</v>
      </c>
    </row>
    <row r="17712" spans="1:9" s="33" customFormat="1" x14ac:dyDescent="0.15">
      <c r="A17712" s="31">
        <v>43586</v>
      </c>
      <c r="B17712" s="30" t="s">
        <v>52</v>
      </c>
      <c r="C17712" s="30" t="s">
        <v>319</v>
      </c>
      <c r="D17712" s="30" t="s">
        <v>320</v>
      </c>
      <c r="E17712" s="30" t="s">
        <v>28</v>
      </c>
      <c r="F17712" s="30" t="s">
        <v>321</v>
      </c>
      <c r="G17712" s="30" t="s">
        <v>80</v>
      </c>
      <c r="H17712" s="30" t="s">
        <v>74</v>
      </c>
      <c r="I17712" s="32">
        <v>2180</v>
      </c>
    </row>
    <row r="17713" spans="1:9" s="33" customFormat="1" x14ac:dyDescent="0.15">
      <c r="A17713" s="31">
        <v>43586</v>
      </c>
      <c r="B17713" s="30" t="s">
        <v>52</v>
      </c>
      <c r="C17713" s="30" t="s">
        <v>319</v>
      </c>
      <c r="D17713" s="30" t="s">
        <v>320</v>
      </c>
      <c r="E17713" s="30" t="s">
        <v>28</v>
      </c>
      <c r="F17713" s="30" t="s">
        <v>321</v>
      </c>
      <c r="G17713" s="30" t="s">
        <v>56</v>
      </c>
      <c r="H17713" s="30" t="s">
        <v>75</v>
      </c>
      <c r="I17713" s="32">
        <v>4657</v>
      </c>
    </row>
    <row r="17714" spans="1:9" s="33" customFormat="1" x14ac:dyDescent="0.15">
      <c r="A17714" s="31">
        <v>43586</v>
      </c>
      <c r="B17714" s="30" t="s">
        <v>52</v>
      </c>
      <c r="C17714" s="30" t="s">
        <v>319</v>
      </c>
      <c r="D17714" s="30" t="s">
        <v>320</v>
      </c>
      <c r="E17714" s="30" t="s">
        <v>28</v>
      </c>
      <c r="F17714" s="30" t="s">
        <v>321</v>
      </c>
      <c r="G17714" s="30" t="s">
        <v>56</v>
      </c>
      <c r="H17714" s="30" t="s">
        <v>65</v>
      </c>
      <c r="I17714" s="32">
        <v>6725</v>
      </c>
    </row>
    <row r="17715" spans="1:9" s="33" customFormat="1" x14ac:dyDescent="0.15">
      <c r="A17715" s="31">
        <v>43586</v>
      </c>
      <c r="B17715" s="30" t="s">
        <v>62</v>
      </c>
      <c r="C17715" s="30" t="s">
        <v>319</v>
      </c>
      <c r="D17715" s="30" t="s">
        <v>320</v>
      </c>
      <c r="E17715" s="30" t="s">
        <v>28</v>
      </c>
      <c r="F17715" s="30" t="s">
        <v>321</v>
      </c>
      <c r="G17715" s="30" t="s">
        <v>70</v>
      </c>
      <c r="H17715" s="30" t="s">
        <v>64</v>
      </c>
      <c r="I17715" s="32">
        <v>8345</v>
      </c>
    </row>
    <row r="17716" spans="1:9" s="33" customFormat="1" x14ac:dyDescent="0.15">
      <c r="A17716" s="31">
        <v>43586</v>
      </c>
      <c r="B17716" s="30" t="s">
        <v>62</v>
      </c>
      <c r="C17716" s="30" t="s">
        <v>319</v>
      </c>
      <c r="D17716" s="30" t="s">
        <v>320</v>
      </c>
      <c r="E17716" s="30" t="s">
        <v>28</v>
      </c>
      <c r="F17716" s="30" t="s">
        <v>321</v>
      </c>
      <c r="G17716" s="30" t="s">
        <v>84</v>
      </c>
      <c r="H17716" s="30" t="s">
        <v>64</v>
      </c>
      <c r="I17716" s="32">
        <v>9692</v>
      </c>
    </row>
    <row r="17717" spans="1:9" s="33" customFormat="1" x14ac:dyDescent="0.15">
      <c r="A17717" s="31">
        <v>43617</v>
      </c>
      <c r="B17717" s="30" t="s">
        <v>52</v>
      </c>
      <c r="C17717" s="30" t="s">
        <v>319</v>
      </c>
      <c r="D17717" s="30" t="s">
        <v>320</v>
      </c>
      <c r="E17717" s="30" t="s">
        <v>28</v>
      </c>
      <c r="F17717" s="30" t="s">
        <v>321</v>
      </c>
      <c r="G17717" s="30" t="s">
        <v>56</v>
      </c>
      <c r="H17717" s="30" t="s">
        <v>79</v>
      </c>
      <c r="I17717" s="32">
        <v>6757</v>
      </c>
    </row>
    <row r="17718" spans="1:9" s="33" customFormat="1" x14ac:dyDescent="0.15">
      <c r="A17718" s="31">
        <v>43617</v>
      </c>
      <c r="B17718" s="30" t="s">
        <v>62</v>
      </c>
      <c r="C17718" s="30" t="s">
        <v>319</v>
      </c>
      <c r="D17718" s="30" t="s">
        <v>320</v>
      </c>
      <c r="E17718" s="30" t="s">
        <v>28</v>
      </c>
      <c r="F17718" s="30" t="s">
        <v>321</v>
      </c>
      <c r="G17718" s="30" t="s">
        <v>82</v>
      </c>
      <c r="H17718" s="30" t="s">
        <v>57</v>
      </c>
      <c r="I17718" s="32">
        <v>1793</v>
      </c>
    </row>
    <row r="17719" spans="1:9" s="33" customFormat="1" x14ac:dyDescent="0.15">
      <c r="A17719" s="31">
        <v>43617</v>
      </c>
      <c r="B17719" s="30" t="s">
        <v>62</v>
      </c>
      <c r="C17719" s="30" t="s">
        <v>319</v>
      </c>
      <c r="D17719" s="30" t="s">
        <v>320</v>
      </c>
      <c r="E17719" s="30" t="s">
        <v>28</v>
      </c>
      <c r="F17719" s="30" t="s">
        <v>321</v>
      </c>
      <c r="G17719" s="30" t="s">
        <v>86</v>
      </c>
      <c r="H17719" s="30" t="s">
        <v>75</v>
      </c>
      <c r="I17719" s="32">
        <v>8934</v>
      </c>
    </row>
    <row r="17720" spans="1:9" s="33" customFormat="1" x14ac:dyDescent="0.15">
      <c r="A17720" s="31">
        <v>43617</v>
      </c>
      <c r="B17720" s="30" t="s">
        <v>52</v>
      </c>
      <c r="C17720" s="30" t="s">
        <v>319</v>
      </c>
      <c r="D17720" s="30" t="s">
        <v>320</v>
      </c>
      <c r="E17720" s="30" t="s">
        <v>28</v>
      </c>
      <c r="F17720" s="30" t="s">
        <v>321</v>
      </c>
      <c r="G17720" s="30" t="s">
        <v>82</v>
      </c>
      <c r="H17720" s="30" t="s">
        <v>57</v>
      </c>
      <c r="I17720" s="32">
        <v>5475</v>
      </c>
    </row>
    <row r="17721" spans="1:9" s="33" customFormat="1" x14ac:dyDescent="0.15">
      <c r="A17721" s="31">
        <v>43617</v>
      </c>
      <c r="B17721" s="30" t="s">
        <v>52</v>
      </c>
      <c r="C17721" s="30" t="s">
        <v>319</v>
      </c>
      <c r="D17721" s="30" t="s">
        <v>320</v>
      </c>
      <c r="E17721" s="30" t="s">
        <v>28</v>
      </c>
      <c r="F17721" s="30" t="s">
        <v>321</v>
      </c>
      <c r="G17721" s="30" t="s">
        <v>58</v>
      </c>
      <c r="H17721" s="30" t="s">
        <v>57</v>
      </c>
      <c r="I17721" s="32">
        <v>6287</v>
      </c>
    </row>
    <row r="17722" spans="1:9" s="33" customFormat="1" x14ac:dyDescent="0.15">
      <c r="A17722" s="31">
        <v>43617</v>
      </c>
      <c r="B17722" s="30" t="s">
        <v>52</v>
      </c>
      <c r="C17722" s="30" t="s">
        <v>319</v>
      </c>
      <c r="D17722" s="30" t="s">
        <v>320</v>
      </c>
      <c r="E17722" s="30" t="s">
        <v>28</v>
      </c>
      <c r="F17722" s="30" t="s">
        <v>321</v>
      </c>
      <c r="G17722" s="30" t="s">
        <v>78</v>
      </c>
      <c r="H17722" s="30" t="s">
        <v>61</v>
      </c>
      <c r="I17722" s="32">
        <v>6319</v>
      </c>
    </row>
    <row r="17723" spans="1:9" s="33" customFormat="1" x14ac:dyDescent="0.15">
      <c r="A17723" s="31">
        <v>43617</v>
      </c>
      <c r="B17723" s="30" t="s">
        <v>62</v>
      </c>
      <c r="C17723" s="30" t="s">
        <v>319</v>
      </c>
      <c r="D17723" s="30" t="s">
        <v>320</v>
      </c>
      <c r="E17723" s="30" t="s">
        <v>28</v>
      </c>
      <c r="F17723" s="30" t="s">
        <v>321</v>
      </c>
      <c r="G17723" s="30" t="s">
        <v>78</v>
      </c>
      <c r="H17723" s="30" t="s">
        <v>64</v>
      </c>
      <c r="I17723" s="32">
        <v>5984</v>
      </c>
    </row>
    <row r="17724" spans="1:9" s="33" customFormat="1" x14ac:dyDescent="0.15">
      <c r="A17724" s="31">
        <v>43617</v>
      </c>
      <c r="B17724" s="30" t="s">
        <v>62</v>
      </c>
      <c r="C17724" s="30" t="s">
        <v>319</v>
      </c>
      <c r="D17724" s="30" t="s">
        <v>320</v>
      </c>
      <c r="E17724" s="30" t="s">
        <v>28</v>
      </c>
      <c r="F17724" s="30" t="s">
        <v>321</v>
      </c>
      <c r="G17724" s="30" t="s">
        <v>60</v>
      </c>
      <c r="H17724" s="30" t="s">
        <v>57</v>
      </c>
      <c r="I17724" s="32">
        <v>6012</v>
      </c>
    </row>
    <row r="17725" spans="1:9" s="33" customFormat="1" x14ac:dyDescent="0.15">
      <c r="A17725" s="31">
        <v>43617</v>
      </c>
      <c r="B17725" s="30" t="s">
        <v>62</v>
      </c>
      <c r="C17725" s="30" t="s">
        <v>319</v>
      </c>
      <c r="D17725" s="30" t="s">
        <v>320</v>
      </c>
      <c r="E17725" s="30" t="s">
        <v>28</v>
      </c>
      <c r="F17725" s="30" t="s">
        <v>321</v>
      </c>
      <c r="G17725" s="30" t="s">
        <v>80</v>
      </c>
      <c r="H17725" s="30" t="s">
        <v>64</v>
      </c>
      <c r="I17725" s="32">
        <v>3260</v>
      </c>
    </row>
    <row r="17726" spans="1:9" s="33" customFormat="1" x14ac:dyDescent="0.15">
      <c r="A17726" s="31">
        <v>43617</v>
      </c>
      <c r="B17726" s="30" t="s">
        <v>52</v>
      </c>
      <c r="C17726" s="30" t="s">
        <v>319</v>
      </c>
      <c r="D17726" s="30" t="s">
        <v>320</v>
      </c>
      <c r="E17726" s="30" t="s">
        <v>28</v>
      </c>
      <c r="F17726" s="30" t="s">
        <v>321</v>
      </c>
      <c r="G17726" s="30" t="s">
        <v>71</v>
      </c>
      <c r="H17726" s="30" t="s">
        <v>68</v>
      </c>
      <c r="I17726" s="32">
        <v>5363</v>
      </c>
    </row>
    <row r="17727" spans="1:9" s="33" customFormat="1" x14ac:dyDescent="0.15">
      <c r="A17727" s="31">
        <v>43617</v>
      </c>
      <c r="B17727" s="30" t="s">
        <v>62</v>
      </c>
      <c r="C17727" s="30" t="s">
        <v>319</v>
      </c>
      <c r="D17727" s="30" t="s">
        <v>320</v>
      </c>
      <c r="E17727" s="30" t="s">
        <v>28</v>
      </c>
      <c r="F17727" s="30" t="s">
        <v>321</v>
      </c>
      <c r="G17727" s="30" t="s">
        <v>72</v>
      </c>
      <c r="H17727" s="30" t="s">
        <v>74</v>
      </c>
      <c r="I17727" s="32">
        <v>9512</v>
      </c>
    </row>
    <row r="17728" spans="1:9" s="33" customFormat="1" x14ac:dyDescent="0.15">
      <c r="A17728" s="31">
        <v>43617</v>
      </c>
      <c r="B17728" s="30" t="s">
        <v>62</v>
      </c>
      <c r="C17728" s="30" t="s">
        <v>319</v>
      </c>
      <c r="D17728" s="30" t="s">
        <v>320</v>
      </c>
      <c r="E17728" s="30" t="s">
        <v>28</v>
      </c>
      <c r="F17728" s="30" t="s">
        <v>321</v>
      </c>
      <c r="G17728" s="30" t="s">
        <v>85</v>
      </c>
      <c r="H17728" s="30" t="s">
        <v>59</v>
      </c>
      <c r="I17728" s="32">
        <v>4892</v>
      </c>
    </row>
    <row r="17729" spans="1:9" s="33" customFormat="1" x14ac:dyDescent="0.15">
      <c r="A17729" s="31">
        <v>43617</v>
      </c>
      <c r="B17729" s="30" t="s">
        <v>62</v>
      </c>
      <c r="C17729" s="30" t="s">
        <v>319</v>
      </c>
      <c r="D17729" s="30" t="s">
        <v>320</v>
      </c>
      <c r="E17729" s="30" t="s">
        <v>28</v>
      </c>
      <c r="F17729" s="30" t="s">
        <v>321</v>
      </c>
      <c r="G17729" s="30" t="s">
        <v>69</v>
      </c>
      <c r="H17729" s="30" t="s">
        <v>65</v>
      </c>
      <c r="I17729" s="32">
        <v>8973</v>
      </c>
    </row>
    <row r="17730" spans="1:9" s="33" customFormat="1" x14ac:dyDescent="0.15">
      <c r="A17730" s="31">
        <v>43617</v>
      </c>
      <c r="B17730" s="30" t="s">
        <v>52</v>
      </c>
      <c r="C17730" s="30" t="s">
        <v>319</v>
      </c>
      <c r="D17730" s="30" t="s">
        <v>320</v>
      </c>
      <c r="E17730" s="30" t="s">
        <v>28</v>
      </c>
      <c r="F17730" s="30" t="s">
        <v>321</v>
      </c>
      <c r="G17730" s="30" t="s">
        <v>73</v>
      </c>
      <c r="H17730" s="30" t="s">
        <v>59</v>
      </c>
      <c r="I17730" s="32">
        <v>3279</v>
      </c>
    </row>
    <row r="17731" spans="1:9" s="33" customFormat="1" x14ac:dyDescent="0.15">
      <c r="A17731" s="31">
        <v>43617</v>
      </c>
      <c r="B17731" s="30" t="s">
        <v>62</v>
      </c>
      <c r="C17731" s="30" t="s">
        <v>319</v>
      </c>
      <c r="D17731" s="30" t="s">
        <v>320</v>
      </c>
      <c r="E17731" s="30" t="s">
        <v>28</v>
      </c>
      <c r="F17731" s="30" t="s">
        <v>321</v>
      </c>
      <c r="G17731" s="30" t="s">
        <v>66</v>
      </c>
      <c r="H17731" s="30" t="s">
        <v>75</v>
      </c>
      <c r="I17731" s="32">
        <v>1988</v>
      </c>
    </row>
    <row r="17732" spans="1:9" s="33" customFormat="1" x14ac:dyDescent="0.15">
      <c r="A17732" s="31">
        <v>43617</v>
      </c>
      <c r="B17732" s="30" t="s">
        <v>62</v>
      </c>
      <c r="C17732" s="30" t="s">
        <v>319</v>
      </c>
      <c r="D17732" s="30" t="s">
        <v>320</v>
      </c>
      <c r="E17732" s="30" t="s">
        <v>28</v>
      </c>
      <c r="F17732" s="30" t="s">
        <v>321</v>
      </c>
      <c r="G17732" s="30" t="s">
        <v>56</v>
      </c>
      <c r="H17732" s="30" t="s">
        <v>64</v>
      </c>
      <c r="I17732" s="32">
        <v>1234</v>
      </c>
    </row>
    <row r="17733" spans="1:9" s="33" customFormat="1" x14ac:dyDescent="0.15">
      <c r="A17733" s="31">
        <v>43617</v>
      </c>
      <c r="B17733" s="30" t="s">
        <v>62</v>
      </c>
      <c r="C17733" s="30" t="s">
        <v>319</v>
      </c>
      <c r="D17733" s="30" t="s">
        <v>320</v>
      </c>
      <c r="E17733" s="30" t="s">
        <v>28</v>
      </c>
      <c r="F17733" s="30" t="s">
        <v>321</v>
      </c>
      <c r="G17733" s="30" t="s">
        <v>67</v>
      </c>
      <c r="H17733" s="30" t="s">
        <v>64</v>
      </c>
      <c r="I17733" s="32">
        <v>3758</v>
      </c>
    </row>
    <row r="17734" spans="1:9" s="33" customFormat="1" x14ac:dyDescent="0.15">
      <c r="A17734" s="31">
        <v>43617</v>
      </c>
      <c r="B17734" s="30" t="s">
        <v>52</v>
      </c>
      <c r="C17734" s="30" t="s">
        <v>319</v>
      </c>
      <c r="D17734" s="30" t="s">
        <v>320</v>
      </c>
      <c r="E17734" s="30" t="s">
        <v>28</v>
      </c>
      <c r="F17734" s="30" t="s">
        <v>321</v>
      </c>
      <c r="G17734" s="30" t="s">
        <v>66</v>
      </c>
      <c r="H17734" s="30" t="s">
        <v>57</v>
      </c>
      <c r="I17734" s="32">
        <v>2652</v>
      </c>
    </row>
    <row r="17735" spans="1:9" s="33" customFormat="1" x14ac:dyDescent="0.15">
      <c r="A17735" s="31">
        <v>43617</v>
      </c>
      <c r="B17735" s="30" t="s">
        <v>62</v>
      </c>
      <c r="C17735" s="30" t="s">
        <v>319</v>
      </c>
      <c r="D17735" s="30" t="s">
        <v>320</v>
      </c>
      <c r="E17735" s="30" t="s">
        <v>28</v>
      </c>
      <c r="F17735" s="30" t="s">
        <v>321</v>
      </c>
      <c r="G17735" s="30" t="s">
        <v>69</v>
      </c>
      <c r="H17735" s="30" t="s">
        <v>57</v>
      </c>
      <c r="I17735" s="32">
        <v>5010</v>
      </c>
    </row>
    <row r="17736" spans="1:9" s="33" customFormat="1" x14ac:dyDescent="0.15">
      <c r="A17736" s="31">
        <v>43617</v>
      </c>
      <c r="B17736" s="30" t="s">
        <v>62</v>
      </c>
      <c r="C17736" s="30" t="s">
        <v>319</v>
      </c>
      <c r="D17736" s="30" t="s">
        <v>320</v>
      </c>
      <c r="E17736" s="30" t="s">
        <v>28</v>
      </c>
      <c r="F17736" s="30" t="s">
        <v>321</v>
      </c>
      <c r="G17736" s="30" t="s">
        <v>83</v>
      </c>
      <c r="H17736" s="30" t="s">
        <v>68</v>
      </c>
      <c r="I17736" s="32">
        <v>9119</v>
      </c>
    </row>
    <row r="17737" spans="1:9" s="33" customFormat="1" x14ac:dyDescent="0.15">
      <c r="A17737" s="31">
        <v>43617</v>
      </c>
      <c r="B17737" s="30" t="s">
        <v>52</v>
      </c>
      <c r="C17737" s="30" t="s">
        <v>319</v>
      </c>
      <c r="D17737" s="30" t="s">
        <v>320</v>
      </c>
      <c r="E17737" s="30" t="s">
        <v>28</v>
      </c>
      <c r="F17737" s="30" t="s">
        <v>321</v>
      </c>
      <c r="G17737" s="30" t="s">
        <v>71</v>
      </c>
      <c r="H17737" s="30" t="s">
        <v>65</v>
      </c>
      <c r="I17737" s="32">
        <v>9558</v>
      </c>
    </row>
    <row r="17738" spans="1:9" s="33" customFormat="1" x14ac:dyDescent="0.15">
      <c r="A17738" s="31">
        <v>43617</v>
      </c>
      <c r="B17738" s="30" t="s">
        <v>62</v>
      </c>
      <c r="C17738" s="30" t="s">
        <v>319</v>
      </c>
      <c r="D17738" s="30" t="s">
        <v>320</v>
      </c>
      <c r="E17738" s="30" t="s">
        <v>28</v>
      </c>
      <c r="F17738" s="30" t="s">
        <v>321</v>
      </c>
      <c r="G17738" s="30" t="s">
        <v>86</v>
      </c>
      <c r="H17738" s="30" t="s">
        <v>65</v>
      </c>
      <c r="I17738" s="32">
        <v>4356</v>
      </c>
    </row>
    <row r="17739" spans="1:9" s="33" customFormat="1" x14ac:dyDescent="0.15">
      <c r="A17739" s="31">
        <v>43617</v>
      </c>
      <c r="B17739" s="30" t="s">
        <v>62</v>
      </c>
      <c r="C17739" s="30" t="s">
        <v>319</v>
      </c>
      <c r="D17739" s="30" t="s">
        <v>320</v>
      </c>
      <c r="E17739" s="30" t="s">
        <v>28</v>
      </c>
      <c r="F17739" s="30" t="s">
        <v>321</v>
      </c>
      <c r="G17739" s="30" t="s">
        <v>77</v>
      </c>
      <c r="H17739" s="30" t="s">
        <v>59</v>
      </c>
      <c r="I17739" s="32">
        <v>1607</v>
      </c>
    </row>
    <row r="17740" spans="1:9" s="33" customFormat="1" x14ac:dyDescent="0.15">
      <c r="A17740" s="31">
        <v>43617</v>
      </c>
      <c r="B17740" s="30" t="s">
        <v>52</v>
      </c>
      <c r="C17740" s="30" t="s">
        <v>319</v>
      </c>
      <c r="D17740" s="30" t="s">
        <v>320</v>
      </c>
      <c r="E17740" s="30" t="s">
        <v>28</v>
      </c>
      <c r="F17740" s="30" t="s">
        <v>321</v>
      </c>
      <c r="G17740" s="30" t="s">
        <v>73</v>
      </c>
      <c r="H17740" s="30" t="s">
        <v>79</v>
      </c>
      <c r="I17740" s="32">
        <v>4972</v>
      </c>
    </row>
    <row r="17741" spans="1:9" s="33" customFormat="1" x14ac:dyDescent="0.15">
      <c r="A17741" s="31">
        <v>43617</v>
      </c>
      <c r="B17741" s="30" t="s">
        <v>62</v>
      </c>
      <c r="C17741" s="30" t="s">
        <v>319</v>
      </c>
      <c r="D17741" s="30" t="s">
        <v>320</v>
      </c>
      <c r="E17741" s="30" t="s">
        <v>28</v>
      </c>
      <c r="F17741" s="30" t="s">
        <v>321</v>
      </c>
      <c r="G17741" s="30" t="s">
        <v>82</v>
      </c>
      <c r="H17741" s="30" t="s">
        <v>79</v>
      </c>
      <c r="I17741" s="32">
        <v>6091</v>
      </c>
    </row>
    <row r="17742" spans="1:9" s="33" customFormat="1" x14ac:dyDescent="0.15">
      <c r="A17742" s="31">
        <v>43617</v>
      </c>
      <c r="B17742" s="30" t="s">
        <v>52</v>
      </c>
      <c r="C17742" s="30" t="s">
        <v>319</v>
      </c>
      <c r="D17742" s="30" t="s">
        <v>320</v>
      </c>
      <c r="E17742" s="30" t="s">
        <v>28</v>
      </c>
      <c r="F17742" s="30" t="s">
        <v>321</v>
      </c>
      <c r="G17742" s="30" t="s">
        <v>77</v>
      </c>
      <c r="H17742" s="30" t="s">
        <v>64</v>
      </c>
      <c r="I17742" s="32">
        <v>9650</v>
      </c>
    </row>
    <row r="17743" spans="1:9" s="33" customFormat="1" x14ac:dyDescent="0.15">
      <c r="A17743" s="31">
        <v>43617</v>
      </c>
      <c r="B17743" s="30" t="s">
        <v>52</v>
      </c>
      <c r="C17743" s="30" t="s">
        <v>319</v>
      </c>
      <c r="D17743" s="30" t="s">
        <v>320</v>
      </c>
      <c r="E17743" s="30" t="s">
        <v>28</v>
      </c>
      <c r="F17743" s="30" t="s">
        <v>321</v>
      </c>
      <c r="G17743" s="30" t="s">
        <v>76</v>
      </c>
      <c r="H17743" s="30" t="s">
        <v>61</v>
      </c>
      <c r="I17743" s="32">
        <v>5498</v>
      </c>
    </row>
    <row r="17744" spans="1:9" s="33" customFormat="1" x14ac:dyDescent="0.15">
      <c r="A17744" s="31">
        <v>43617</v>
      </c>
      <c r="B17744" s="30" t="s">
        <v>52</v>
      </c>
      <c r="C17744" s="30" t="s">
        <v>319</v>
      </c>
      <c r="D17744" s="30" t="s">
        <v>320</v>
      </c>
      <c r="E17744" s="30" t="s">
        <v>28</v>
      </c>
      <c r="F17744" s="30" t="s">
        <v>321</v>
      </c>
      <c r="G17744" s="30" t="s">
        <v>66</v>
      </c>
      <c r="H17744" s="30" t="s">
        <v>68</v>
      </c>
      <c r="I17744" s="32">
        <v>4817</v>
      </c>
    </row>
    <row r="17745" spans="1:9" s="33" customFormat="1" x14ac:dyDescent="0.15">
      <c r="A17745" s="31">
        <v>43617</v>
      </c>
      <c r="B17745" s="30" t="s">
        <v>62</v>
      </c>
      <c r="C17745" s="30" t="s">
        <v>319</v>
      </c>
      <c r="D17745" s="30" t="s">
        <v>320</v>
      </c>
      <c r="E17745" s="30" t="s">
        <v>28</v>
      </c>
      <c r="F17745" s="30" t="s">
        <v>321</v>
      </c>
      <c r="G17745" s="30" t="s">
        <v>67</v>
      </c>
      <c r="H17745" s="30" t="s">
        <v>59</v>
      </c>
      <c r="I17745" s="32">
        <v>1820</v>
      </c>
    </row>
    <row r="17746" spans="1:9" s="33" customFormat="1" x14ac:dyDescent="0.15">
      <c r="A17746" s="31">
        <v>43617</v>
      </c>
      <c r="B17746" s="30" t="s">
        <v>62</v>
      </c>
      <c r="C17746" s="30" t="s">
        <v>319</v>
      </c>
      <c r="D17746" s="30" t="s">
        <v>320</v>
      </c>
      <c r="E17746" s="30" t="s">
        <v>28</v>
      </c>
      <c r="F17746" s="30" t="s">
        <v>321</v>
      </c>
      <c r="G17746" s="30" t="s">
        <v>76</v>
      </c>
      <c r="H17746" s="30" t="s">
        <v>64</v>
      </c>
      <c r="I17746" s="32">
        <v>7800</v>
      </c>
    </row>
    <row r="17747" spans="1:9" s="33" customFormat="1" x14ac:dyDescent="0.15">
      <c r="A17747" s="31">
        <v>43466</v>
      </c>
      <c r="B17747" s="30" t="s">
        <v>52</v>
      </c>
      <c r="C17747" s="30" t="s">
        <v>322</v>
      </c>
      <c r="D17747" s="30" t="s">
        <v>323</v>
      </c>
      <c r="E17747" s="30" t="s">
        <v>28</v>
      </c>
      <c r="F17747" s="30" t="s">
        <v>324</v>
      </c>
      <c r="G17747" s="30" t="s">
        <v>56</v>
      </c>
      <c r="H17747" s="30" t="s">
        <v>79</v>
      </c>
      <c r="I17747" s="32">
        <v>7734</v>
      </c>
    </row>
    <row r="17748" spans="1:9" s="33" customFormat="1" x14ac:dyDescent="0.15">
      <c r="A17748" s="31">
        <v>43466</v>
      </c>
      <c r="B17748" s="30" t="s">
        <v>52</v>
      </c>
      <c r="C17748" s="30" t="s">
        <v>322</v>
      </c>
      <c r="D17748" s="30" t="s">
        <v>323</v>
      </c>
      <c r="E17748" s="30" t="s">
        <v>28</v>
      </c>
      <c r="F17748" s="30" t="s">
        <v>324</v>
      </c>
      <c r="G17748" s="30" t="s">
        <v>58</v>
      </c>
      <c r="H17748" s="30" t="s">
        <v>68</v>
      </c>
      <c r="I17748" s="32">
        <v>1504</v>
      </c>
    </row>
    <row r="17749" spans="1:9" s="33" customFormat="1" x14ac:dyDescent="0.15">
      <c r="A17749" s="31">
        <v>43466</v>
      </c>
      <c r="B17749" s="30" t="s">
        <v>62</v>
      </c>
      <c r="C17749" s="30" t="s">
        <v>322</v>
      </c>
      <c r="D17749" s="30" t="s">
        <v>323</v>
      </c>
      <c r="E17749" s="30" t="s">
        <v>28</v>
      </c>
      <c r="F17749" s="30" t="s">
        <v>324</v>
      </c>
      <c r="G17749" s="30" t="s">
        <v>72</v>
      </c>
      <c r="H17749" s="30" t="s">
        <v>57</v>
      </c>
      <c r="I17749" s="32">
        <v>8974</v>
      </c>
    </row>
    <row r="17750" spans="1:9" s="33" customFormat="1" x14ac:dyDescent="0.15">
      <c r="A17750" s="31">
        <v>43466</v>
      </c>
      <c r="B17750" s="30" t="s">
        <v>62</v>
      </c>
      <c r="C17750" s="30" t="s">
        <v>322</v>
      </c>
      <c r="D17750" s="30" t="s">
        <v>323</v>
      </c>
      <c r="E17750" s="30" t="s">
        <v>28</v>
      </c>
      <c r="F17750" s="30" t="s">
        <v>324</v>
      </c>
      <c r="G17750" s="30" t="s">
        <v>63</v>
      </c>
      <c r="H17750" s="30" t="s">
        <v>65</v>
      </c>
      <c r="I17750" s="32">
        <v>2683</v>
      </c>
    </row>
    <row r="17751" spans="1:9" s="33" customFormat="1" x14ac:dyDescent="0.15">
      <c r="A17751" s="31">
        <v>43466</v>
      </c>
      <c r="B17751" s="30" t="s">
        <v>52</v>
      </c>
      <c r="C17751" s="30" t="s">
        <v>322</v>
      </c>
      <c r="D17751" s="30" t="s">
        <v>323</v>
      </c>
      <c r="E17751" s="30" t="s">
        <v>28</v>
      </c>
      <c r="F17751" s="30" t="s">
        <v>324</v>
      </c>
      <c r="G17751" s="30" t="s">
        <v>58</v>
      </c>
      <c r="H17751" s="30" t="s">
        <v>64</v>
      </c>
      <c r="I17751" s="32">
        <v>8902</v>
      </c>
    </row>
    <row r="17752" spans="1:9" s="33" customFormat="1" x14ac:dyDescent="0.15">
      <c r="A17752" s="31">
        <v>43466</v>
      </c>
      <c r="B17752" s="30" t="s">
        <v>52</v>
      </c>
      <c r="C17752" s="30" t="s">
        <v>322</v>
      </c>
      <c r="D17752" s="30" t="s">
        <v>323</v>
      </c>
      <c r="E17752" s="30" t="s">
        <v>28</v>
      </c>
      <c r="F17752" s="30" t="s">
        <v>324</v>
      </c>
      <c r="G17752" s="30" t="s">
        <v>66</v>
      </c>
      <c r="H17752" s="30" t="s">
        <v>65</v>
      </c>
      <c r="I17752" s="32">
        <v>4136</v>
      </c>
    </row>
    <row r="17753" spans="1:9" s="33" customFormat="1" x14ac:dyDescent="0.15">
      <c r="A17753" s="31">
        <v>43466</v>
      </c>
      <c r="B17753" s="30" t="s">
        <v>62</v>
      </c>
      <c r="C17753" s="30" t="s">
        <v>322</v>
      </c>
      <c r="D17753" s="30" t="s">
        <v>323</v>
      </c>
      <c r="E17753" s="30" t="s">
        <v>28</v>
      </c>
      <c r="F17753" s="30" t="s">
        <v>324</v>
      </c>
      <c r="G17753" s="30" t="s">
        <v>67</v>
      </c>
      <c r="H17753" s="30" t="s">
        <v>74</v>
      </c>
      <c r="I17753" s="32">
        <v>1740</v>
      </c>
    </row>
    <row r="17754" spans="1:9" s="33" customFormat="1" x14ac:dyDescent="0.15">
      <c r="A17754" s="31">
        <v>43466</v>
      </c>
      <c r="B17754" s="30" t="s">
        <v>62</v>
      </c>
      <c r="C17754" s="30" t="s">
        <v>322</v>
      </c>
      <c r="D17754" s="30" t="s">
        <v>323</v>
      </c>
      <c r="E17754" s="30" t="s">
        <v>28</v>
      </c>
      <c r="F17754" s="30" t="s">
        <v>324</v>
      </c>
      <c r="G17754" s="30" t="s">
        <v>69</v>
      </c>
      <c r="H17754" s="30" t="s">
        <v>64</v>
      </c>
      <c r="I17754" s="32">
        <v>1681</v>
      </c>
    </row>
    <row r="17755" spans="1:9" s="33" customFormat="1" x14ac:dyDescent="0.15">
      <c r="A17755" s="31">
        <v>43466</v>
      </c>
      <c r="B17755" s="30" t="s">
        <v>52</v>
      </c>
      <c r="C17755" s="30" t="s">
        <v>322</v>
      </c>
      <c r="D17755" s="30" t="s">
        <v>323</v>
      </c>
      <c r="E17755" s="30" t="s">
        <v>28</v>
      </c>
      <c r="F17755" s="30" t="s">
        <v>324</v>
      </c>
      <c r="G17755" s="30" t="s">
        <v>70</v>
      </c>
      <c r="H17755" s="30" t="s">
        <v>59</v>
      </c>
      <c r="I17755" s="32">
        <v>3811</v>
      </c>
    </row>
    <row r="17756" spans="1:9" s="33" customFormat="1" x14ac:dyDescent="0.15">
      <c r="A17756" s="31">
        <v>43466</v>
      </c>
      <c r="B17756" s="30" t="s">
        <v>62</v>
      </c>
      <c r="C17756" s="30" t="s">
        <v>322</v>
      </c>
      <c r="D17756" s="30" t="s">
        <v>323</v>
      </c>
      <c r="E17756" s="30" t="s">
        <v>28</v>
      </c>
      <c r="F17756" s="30" t="s">
        <v>324</v>
      </c>
      <c r="G17756" s="30" t="s">
        <v>71</v>
      </c>
      <c r="H17756" s="30" t="s">
        <v>59</v>
      </c>
      <c r="I17756" s="32">
        <v>8579</v>
      </c>
    </row>
    <row r="17757" spans="1:9" s="33" customFormat="1" x14ac:dyDescent="0.15">
      <c r="A17757" s="31">
        <v>43466</v>
      </c>
      <c r="B17757" s="30" t="s">
        <v>62</v>
      </c>
      <c r="C17757" s="30" t="s">
        <v>322</v>
      </c>
      <c r="D17757" s="30" t="s">
        <v>323</v>
      </c>
      <c r="E17757" s="30" t="s">
        <v>28</v>
      </c>
      <c r="F17757" s="30" t="s">
        <v>324</v>
      </c>
      <c r="G17757" s="30" t="s">
        <v>72</v>
      </c>
      <c r="H17757" s="30" t="s">
        <v>79</v>
      </c>
      <c r="I17757" s="32">
        <v>3649</v>
      </c>
    </row>
    <row r="17758" spans="1:9" s="33" customFormat="1" x14ac:dyDescent="0.15">
      <c r="A17758" s="31">
        <v>43466</v>
      </c>
      <c r="B17758" s="30" t="s">
        <v>62</v>
      </c>
      <c r="C17758" s="30" t="s">
        <v>322</v>
      </c>
      <c r="D17758" s="30" t="s">
        <v>323</v>
      </c>
      <c r="E17758" s="30" t="s">
        <v>28</v>
      </c>
      <c r="F17758" s="30" t="s">
        <v>324</v>
      </c>
      <c r="G17758" s="30" t="s">
        <v>85</v>
      </c>
      <c r="H17758" s="30" t="s">
        <v>64</v>
      </c>
      <c r="I17758" s="32">
        <v>1116</v>
      </c>
    </row>
    <row r="17759" spans="1:9" s="33" customFormat="1" x14ac:dyDescent="0.15">
      <c r="A17759" s="31">
        <v>43466</v>
      </c>
      <c r="B17759" s="30" t="s">
        <v>62</v>
      </c>
      <c r="C17759" s="30" t="s">
        <v>322</v>
      </c>
      <c r="D17759" s="30" t="s">
        <v>323</v>
      </c>
      <c r="E17759" s="30" t="s">
        <v>28</v>
      </c>
      <c r="F17759" s="30" t="s">
        <v>324</v>
      </c>
      <c r="G17759" s="30" t="s">
        <v>69</v>
      </c>
      <c r="H17759" s="30" t="s">
        <v>74</v>
      </c>
      <c r="I17759" s="32">
        <v>3287</v>
      </c>
    </row>
    <row r="17760" spans="1:9" s="33" customFormat="1" x14ac:dyDescent="0.15">
      <c r="A17760" s="31">
        <v>43466</v>
      </c>
      <c r="B17760" s="30" t="s">
        <v>52</v>
      </c>
      <c r="C17760" s="30" t="s">
        <v>322</v>
      </c>
      <c r="D17760" s="30" t="s">
        <v>323</v>
      </c>
      <c r="E17760" s="30" t="s">
        <v>28</v>
      </c>
      <c r="F17760" s="30" t="s">
        <v>324</v>
      </c>
      <c r="G17760" s="30" t="s">
        <v>73</v>
      </c>
      <c r="H17760" s="30" t="s">
        <v>59</v>
      </c>
      <c r="I17760" s="32">
        <v>1987</v>
      </c>
    </row>
    <row r="17761" spans="1:9" s="33" customFormat="1" x14ac:dyDescent="0.15">
      <c r="A17761" s="31">
        <v>43466</v>
      </c>
      <c r="B17761" s="30" t="s">
        <v>62</v>
      </c>
      <c r="C17761" s="30" t="s">
        <v>322</v>
      </c>
      <c r="D17761" s="30" t="s">
        <v>323</v>
      </c>
      <c r="E17761" s="30" t="s">
        <v>28</v>
      </c>
      <c r="F17761" s="30" t="s">
        <v>324</v>
      </c>
      <c r="G17761" s="30" t="s">
        <v>66</v>
      </c>
      <c r="H17761" s="30" t="s">
        <v>65</v>
      </c>
      <c r="I17761" s="32">
        <v>8205</v>
      </c>
    </row>
    <row r="17762" spans="1:9" s="33" customFormat="1" x14ac:dyDescent="0.15">
      <c r="A17762" s="31">
        <v>43466</v>
      </c>
      <c r="B17762" s="30" t="s">
        <v>62</v>
      </c>
      <c r="C17762" s="30" t="s">
        <v>322</v>
      </c>
      <c r="D17762" s="30" t="s">
        <v>323</v>
      </c>
      <c r="E17762" s="30" t="s">
        <v>28</v>
      </c>
      <c r="F17762" s="30" t="s">
        <v>324</v>
      </c>
      <c r="G17762" s="30" t="s">
        <v>56</v>
      </c>
      <c r="H17762" s="30" t="s">
        <v>79</v>
      </c>
      <c r="I17762" s="32">
        <v>8285</v>
      </c>
    </row>
    <row r="17763" spans="1:9" s="33" customFormat="1" x14ac:dyDescent="0.15">
      <c r="A17763" s="31">
        <v>43466</v>
      </c>
      <c r="B17763" s="30" t="s">
        <v>62</v>
      </c>
      <c r="C17763" s="30" t="s">
        <v>322</v>
      </c>
      <c r="D17763" s="30" t="s">
        <v>323</v>
      </c>
      <c r="E17763" s="30" t="s">
        <v>28</v>
      </c>
      <c r="F17763" s="30" t="s">
        <v>324</v>
      </c>
      <c r="G17763" s="30" t="s">
        <v>72</v>
      </c>
      <c r="H17763" s="30" t="s">
        <v>57</v>
      </c>
      <c r="I17763" s="32">
        <v>2769</v>
      </c>
    </row>
    <row r="17764" spans="1:9" s="33" customFormat="1" x14ac:dyDescent="0.15">
      <c r="A17764" s="31">
        <v>43466</v>
      </c>
      <c r="B17764" s="30" t="s">
        <v>62</v>
      </c>
      <c r="C17764" s="30" t="s">
        <v>322</v>
      </c>
      <c r="D17764" s="30" t="s">
        <v>323</v>
      </c>
      <c r="E17764" s="30" t="s">
        <v>28</v>
      </c>
      <c r="F17764" s="30" t="s">
        <v>324</v>
      </c>
      <c r="G17764" s="30" t="s">
        <v>69</v>
      </c>
      <c r="H17764" s="30" t="s">
        <v>64</v>
      </c>
      <c r="I17764" s="32">
        <v>7654</v>
      </c>
    </row>
    <row r="17765" spans="1:9" s="33" customFormat="1" x14ac:dyDescent="0.15">
      <c r="A17765" s="31">
        <v>43466</v>
      </c>
      <c r="B17765" s="30" t="s">
        <v>62</v>
      </c>
      <c r="C17765" s="30" t="s">
        <v>322</v>
      </c>
      <c r="D17765" s="30" t="s">
        <v>323</v>
      </c>
      <c r="E17765" s="30" t="s">
        <v>28</v>
      </c>
      <c r="F17765" s="30" t="s">
        <v>324</v>
      </c>
      <c r="G17765" s="30" t="s">
        <v>76</v>
      </c>
      <c r="H17765" s="30" t="s">
        <v>68</v>
      </c>
      <c r="I17765" s="32">
        <v>3334</v>
      </c>
    </row>
    <row r="17766" spans="1:9" s="33" customFormat="1" x14ac:dyDescent="0.15">
      <c r="A17766" s="31">
        <v>43466</v>
      </c>
      <c r="B17766" s="30" t="s">
        <v>52</v>
      </c>
      <c r="C17766" s="30" t="s">
        <v>322</v>
      </c>
      <c r="D17766" s="30" t="s">
        <v>323</v>
      </c>
      <c r="E17766" s="30" t="s">
        <v>28</v>
      </c>
      <c r="F17766" s="30" t="s">
        <v>324</v>
      </c>
      <c r="G17766" s="30" t="s">
        <v>76</v>
      </c>
      <c r="H17766" s="30" t="s">
        <v>59</v>
      </c>
      <c r="I17766" s="32">
        <v>5509</v>
      </c>
    </row>
    <row r="17767" spans="1:9" s="33" customFormat="1" x14ac:dyDescent="0.15">
      <c r="A17767" s="31">
        <v>43466</v>
      </c>
      <c r="B17767" s="30" t="s">
        <v>52</v>
      </c>
      <c r="C17767" s="30" t="s">
        <v>322</v>
      </c>
      <c r="D17767" s="30" t="s">
        <v>323</v>
      </c>
      <c r="E17767" s="30" t="s">
        <v>28</v>
      </c>
      <c r="F17767" s="30" t="s">
        <v>324</v>
      </c>
      <c r="G17767" s="30" t="s">
        <v>71</v>
      </c>
      <c r="H17767" s="30" t="s">
        <v>64</v>
      </c>
      <c r="I17767" s="32">
        <v>9521</v>
      </c>
    </row>
    <row r="17768" spans="1:9" s="33" customFormat="1" x14ac:dyDescent="0.15">
      <c r="A17768" s="31">
        <v>43466</v>
      </c>
      <c r="B17768" s="30" t="s">
        <v>62</v>
      </c>
      <c r="C17768" s="30" t="s">
        <v>322</v>
      </c>
      <c r="D17768" s="30" t="s">
        <v>323</v>
      </c>
      <c r="E17768" s="30" t="s">
        <v>28</v>
      </c>
      <c r="F17768" s="30" t="s">
        <v>324</v>
      </c>
      <c r="G17768" s="30" t="s">
        <v>71</v>
      </c>
      <c r="H17768" s="30" t="s">
        <v>64</v>
      </c>
      <c r="I17768" s="32">
        <v>3424</v>
      </c>
    </row>
    <row r="17769" spans="1:9" s="33" customFormat="1" x14ac:dyDescent="0.15">
      <c r="A17769" s="31">
        <v>43466</v>
      </c>
      <c r="B17769" s="30" t="s">
        <v>62</v>
      </c>
      <c r="C17769" s="30" t="s">
        <v>322</v>
      </c>
      <c r="D17769" s="30" t="s">
        <v>323</v>
      </c>
      <c r="E17769" s="30" t="s">
        <v>28</v>
      </c>
      <c r="F17769" s="30" t="s">
        <v>324</v>
      </c>
      <c r="G17769" s="30" t="s">
        <v>80</v>
      </c>
      <c r="H17769" s="30" t="s">
        <v>74</v>
      </c>
      <c r="I17769" s="32">
        <v>2311</v>
      </c>
    </row>
    <row r="17770" spans="1:9" s="33" customFormat="1" x14ac:dyDescent="0.15">
      <c r="A17770" s="31">
        <v>43466</v>
      </c>
      <c r="B17770" s="30" t="s">
        <v>52</v>
      </c>
      <c r="C17770" s="30" t="s">
        <v>322</v>
      </c>
      <c r="D17770" s="30" t="s">
        <v>323</v>
      </c>
      <c r="E17770" s="30" t="s">
        <v>28</v>
      </c>
      <c r="F17770" s="30" t="s">
        <v>324</v>
      </c>
      <c r="G17770" s="30" t="s">
        <v>78</v>
      </c>
      <c r="H17770" s="30" t="s">
        <v>59</v>
      </c>
      <c r="I17770" s="32">
        <v>1295</v>
      </c>
    </row>
    <row r="17771" spans="1:9" s="33" customFormat="1" x14ac:dyDescent="0.15">
      <c r="A17771" s="31">
        <v>43466</v>
      </c>
      <c r="B17771" s="30" t="s">
        <v>62</v>
      </c>
      <c r="C17771" s="30" t="s">
        <v>322</v>
      </c>
      <c r="D17771" s="30" t="s">
        <v>323</v>
      </c>
      <c r="E17771" s="30" t="s">
        <v>28</v>
      </c>
      <c r="F17771" s="30" t="s">
        <v>324</v>
      </c>
      <c r="G17771" s="30" t="s">
        <v>67</v>
      </c>
      <c r="H17771" s="30" t="s">
        <v>57</v>
      </c>
      <c r="I17771" s="32">
        <v>5613</v>
      </c>
    </row>
    <row r="17772" spans="1:9" s="33" customFormat="1" x14ac:dyDescent="0.15">
      <c r="A17772" s="31">
        <v>43466</v>
      </c>
      <c r="B17772" s="30" t="s">
        <v>52</v>
      </c>
      <c r="C17772" s="30" t="s">
        <v>322</v>
      </c>
      <c r="D17772" s="30" t="s">
        <v>323</v>
      </c>
      <c r="E17772" s="30" t="s">
        <v>28</v>
      </c>
      <c r="F17772" s="30" t="s">
        <v>324</v>
      </c>
      <c r="G17772" s="30" t="s">
        <v>78</v>
      </c>
      <c r="H17772" s="30" t="s">
        <v>64</v>
      </c>
      <c r="I17772" s="32">
        <v>9256</v>
      </c>
    </row>
    <row r="17773" spans="1:9" s="33" customFormat="1" x14ac:dyDescent="0.15">
      <c r="A17773" s="31">
        <v>43466</v>
      </c>
      <c r="B17773" s="30" t="s">
        <v>52</v>
      </c>
      <c r="C17773" s="30" t="s">
        <v>322</v>
      </c>
      <c r="D17773" s="30" t="s">
        <v>323</v>
      </c>
      <c r="E17773" s="30" t="s">
        <v>28</v>
      </c>
      <c r="F17773" s="30" t="s">
        <v>324</v>
      </c>
      <c r="G17773" s="30" t="s">
        <v>80</v>
      </c>
      <c r="H17773" s="30" t="s">
        <v>68</v>
      </c>
      <c r="I17773" s="32">
        <v>1382</v>
      </c>
    </row>
    <row r="17774" spans="1:9" s="33" customFormat="1" x14ac:dyDescent="0.15">
      <c r="A17774" s="31">
        <v>43466</v>
      </c>
      <c r="B17774" s="30" t="s">
        <v>62</v>
      </c>
      <c r="C17774" s="30" t="s">
        <v>322</v>
      </c>
      <c r="D17774" s="30" t="s">
        <v>323</v>
      </c>
      <c r="E17774" s="30" t="s">
        <v>28</v>
      </c>
      <c r="F17774" s="30" t="s">
        <v>324</v>
      </c>
      <c r="G17774" s="30" t="s">
        <v>81</v>
      </c>
      <c r="H17774" s="30" t="s">
        <v>61</v>
      </c>
      <c r="I17774" s="32">
        <v>2662</v>
      </c>
    </row>
    <row r="17775" spans="1:9" s="33" customFormat="1" x14ac:dyDescent="0.15">
      <c r="A17775" s="31">
        <v>43466</v>
      </c>
      <c r="B17775" s="30" t="s">
        <v>62</v>
      </c>
      <c r="C17775" s="30" t="s">
        <v>322</v>
      </c>
      <c r="D17775" s="30" t="s">
        <v>323</v>
      </c>
      <c r="E17775" s="30" t="s">
        <v>28</v>
      </c>
      <c r="F17775" s="30" t="s">
        <v>324</v>
      </c>
      <c r="G17775" s="30" t="s">
        <v>82</v>
      </c>
      <c r="H17775" s="30" t="s">
        <v>64</v>
      </c>
      <c r="I17775" s="32">
        <v>2705</v>
      </c>
    </row>
    <row r="17776" spans="1:9" s="33" customFormat="1" x14ac:dyDescent="0.15">
      <c r="A17776" s="31">
        <v>43466</v>
      </c>
      <c r="B17776" s="30" t="s">
        <v>52</v>
      </c>
      <c r="C17776" s="30" t="s">
        <v>322</v>
      </c>
      <c r="D17776" s="30" t="s">
        <v>323</v>
      </c>
      <c r="E17776" s="30" t="s">
        <v>28</v>
      </c>
      <c r="F17776" s="30" t="s">
        <v>324</v>
      </c>
      <c r="G17776" s="30" t="s">
        <v>58</v>
      </c>
      <c r="H17776" s="30" t="s">
        <v>57</v>
      </c>
      <c r="I17776" s="32">
        <v>6526</v>
      </c>
    </row>
    <row r="17777" spans="1:9" s="33" customFormat="1" x14ac:dyDescent="0.15">
      <c r="A17777" s="31">
        <v>43466</v>
      </c>
      <c r="B17777" s="30" t="s">
        <v>52</v>
      </c>
      <c r="C17777" s="30" t="s">
        <v>322</v>
      </c>
      <c r="D17777" s="30" t="s">
        <v>323</v>
      </c>
      <c r="E17777" s="30" t="s">
        <v>28</v>
      </c>
      <c r="F17777" s="30" t="s">
        <v>324</v>
      </c>
      <c r="G17777" s="30" t="s">
        <v>56</v>
      </c>
      <c r="H17777" s="30" t="s">
        <v>64</v>
      </c>
      <c r="I17777" s="32">
        <v>8713</v>
      </c>
    </row>
    <row r="17778" spans="1:9" s="33" customFormat="1" x14ac:dyDescent="0.15">
      <c r="A17778" s="31">
        <v>43466</v>
      </c>
      <c r="B17778" s="30" t="s">
        <v>62</v>
      </c>
      <c r="C17778" s="30" t="s">
        <v>322</v>
      </c>
      <c r="D17778" s="30" t="s">
        <v>323</v>
      </c>
      <c r="E17778" s="30" t="s">
        <v>28</v>
      </c>
      <c r="F17778" s="30" t="s">
        <v>324</v>
      </c>
      <c r="G17778" s="30" t="s">
        <v>82</v>
      </c>
      <c r="H17778" s="30" t="s">
        <v>79</v>
      </c>
      <c r="I17778" s="32">
        <v>1838</v>
      </c>
    </row>
    <row r="17779" spans="1:9" s="33" customFormat="1" x14ac:dyDescent="0.15">
      <c r="A17779" s="31">
        <v>43466</v>
      </c>
      <c r="B17779" s="30" t="s">
        <v>62</v>
      </c>
      <c r="C17779" s="30" t="s">
        <v>322</v>
      </c>
      <c r="D17779" s="30" t="s">
        <v>323</v>
      </c>
      <c r="E17779" s="30" t="s">
        <v>28</v>
      </c>
      <c r="F17779" s="30" t="s">
        <v>324</v>
      </c>
      <c r="G17779" s="30" t="s">
        <v>63</v>
      </c>
      <c r="H17779" s="30" t="s">
        <v>68</v>
      </c>
      <c r="I17779" s="32">
        <v>8806</v>
      </c>
    </row>
    <row r="17780" spans="1:9" s="33" customFormat="1" x14ac:dyDescent="0.15">
      <c r="A17780" s="31">
        <v>43466</v>
      </c>
      <c r="B17780" s="30" t="s">
        <v>62</v>
      </c>
      <c r="C17780" s="30" t="s">
        <v>322</v>
      </c>
      <c r="D17780" s="30" t="s">
        <v>323</v>
      </c>
      <c r="E17780" s="30" t="s">
        <v>28</v>
      </c>
      <c r="F17780" s="30" t="s">
        <v>324</v>
      </c>
      <c r="G17780" s="30" t="s">
        <v>77</v>
      </c>
      <c r="H17780" s="30" t="s">
        <v>79</v>
      </c>
      <c r="I17780" s="32">
        <v>5043</v>
      </c>
    </row>
    <row r="17781" spans="1:9" s="33" customFormat="1" x14ac:dyDescent="0.15">
      <c r="A17781" s="31">
        <v>43466</v>
      </c>
      <c r="B17781" s="30" t="s">
        <v>52</v>
      </c>
      <c r="C17781" s="30" t="s">
        <v>322</v>
      </c>
      <c r="D17781" s="30" t="s">
        <v>323</v>
      </c>
      <c r="E17781" s="30" t="s">
        <v>28</v>
      </c>
      <c r="F17781" s="30" t="s">
        <v>324</v>
      </c>
      <c r="G17781" s="30" t="s">
        <v>80</v>
      </c>
      <c r="H17781" s="30" t="s">
        <v>75</v>
      </c>
      <c r="I17781" s="32">
        <v>7628</v>
      </c>
    </row>
    <row r="17782" spans="1:9" s="33" customFormat="1" x14ac:dyDescent="0.15">
      <c r="A17782" s="31">
        <v>43466</v>
      </c>
      <c r="B17782" s="30" t="s">
        <v>52</v>
      </c>
      <c r="C17782" s="30" t="s">
        <v>322</v>
      </c>
      <c r="D17782" s="30" t="s">
        <v>323</v>
      </c>
      <c r="E17782" s="30" t="s">
        <v>28</v>
      </c>
      <c r="F17782" s="30" t="s">
        <v>324</v>
      </c>
      <c r="G17782" s="30" t="s">
        <v>84</v>
      </c>
      <c r="H17782" s="30" t="s">
        <v>59</v>
      </c>
      <c r="I17782" s="32">
        <v>6898</v>
      </c>
    </row>
    <row r="17783" spans="1:9" s="33" customFormat="1" x14ac:dyDescent="0.15">
      <c r="A17783" s="31">
        <v>43466</v>
      </c>
      <c r="B17783" s="30" t="s">
        <v>62</v>
      </c>
      <c r="C17783" s="30" t="s">
        <v>322</v>
      </c>
      <c r="D17783" s="30" t="s">
        <v>323</v>
      </c>
      <c r="E17783" s="30" t="s">
        <v>28</v>
      </c>
      <c r="F17783" s="30" t="s">
        <v>324</v>
      </c>
      <c r="G17783" s="30" t="s">
        <v>83</v>
      </c>
      <c r="H17783" s="30" t="s">
        <v>68</v>
      </c>
      <c r="I17783" s="32">
        <v>6158</v>
      </c>
    </row>
    <row r="17784" spans="1:9" s="33" customFormat="1" x14ac:dyDescent="0.15">
      <c r="A17784" s="31">
        <v>43466</v>
      </c>
      <c r="B17784" s="30" t="s">
        <v>62</v>
      </c>
      <c r="C17784" s="30" t="s">
        <v>322</v>
      </c>
      <c r="D17784" s="30" t="s">
        <v>323</v>
      </c>
      <c r="E17784" s="30" t="s">
        <v>28</v>
      </c>
      <c r="F17784" s="30" t="s">
        <v>324</v>
      </c>
      <c r="G17784" s="30" t="s">
        <v>84</v>
      </c>
      <c r="H17784" s="30" t="s">
        <v>65</v>
      </c>
      <c r="I17784" s="32">
        <v>1443</v>
      </c>
    </row>
    <row r="17785" spans="1:9" s="33" customFormat="1" x14ac:dyDescent="0.15">
      <c r="A17785" s="31">
        <v>43497</v>
      </c>
      <c r="B17785" s="30" t="s">
        <v>52</v>
      </c>
      <c r="C17785" s="30" t="s">
        <v>322</v>
      </c>
      <c r="D17785" s="30" t="s">
        <v>323</v>
      </c>
      <c r="E17785" s="30" t="s">
        <v>28</v>
      </c>
      <c r="F17785" s="30" t="s">
        <v>324</v>
      </c>
      <c r="G17785" s="30" t="s">
        <v>56</v>
      </c>
      <c r="H17785" s="30" t="s">
        <v>61</v>
      </c>
      <c r="I17785" s="32">
        <v>8849</v>
      </c>
    </row>
    <row r="17786" spans="1:9" s="33" customFormat="1" x14ac:dyDescent="0.15">
      <c r="A17786" s="31">
        <v>43497</v>
      </c>
      <c r="B17786" s="30" t="s">
        <v>62</v>
      </c>
      <c r="C17786" s="30" t="s">
        <v>322</v>
      </c>
      <c r="D17786" s="30" t="s">
        <v>323</v>
      </c>
      <c r="E17786" s="30" t="s">
        <v>28</v>
      </c>
      <c r="F17786" s="30" t="s">
        <v>324</v>
      </c>
      <c r="G17786" s="30" t="s">
        <v>82</v>
      </c>
      <c r="H17786" s="30" t="s">
        <v>68</v>
      </c>
      <c r="I17786" s="32">
        <v>2307</v>
      </c>
    </row>
    <row r="17787" spans="1:9" s="33" customFormat="1" x14ac:dyDescent="0.15">
      <c r="A17787" s="31">
        <v>43497</v>
      </c>
      <c r="B17787" s="30" t="s">
        <v>62</v>
      </c>
      <c r="C17787" s="30" t="s">
        <v>322</v>
      </c>
      <c r="D17787" s="30" t="s">
        <v>323</v>
      </c>
      <c r="E17787" s="30" t="s">
        <v>28</v>
      </c>
      <c r="F17787" s="30" t="s">
        <v>324</v>
      </c>
      <c r="G17787" s="30" t="s">
        <v>72</v>
      </c>
      <c r="H17787" s="30" t="s">
        <v>64</v>
      </c>
      <c r="I17787" s="32">
        <v>6664</v>
      </c>
    </row>
    <row r="17788" spans="1:9" s="33" customFormat="1" x14ac:dyDescent="0.15">
      <c r="A17788" s="31">
        <v>43497</v>
      </c>
      <c r="B17788" s="30" t="s">
        <v>62</v>
      </c>
      <c r="C17788" s="30" t="s">
        <v>322</v>
      </c>
      <c r="D17788" s="30" t="s">
        <v>323</v>
      </c>
      <c r="E17788" s="30" t="s">
        <v>28</v>
      </c>
      <c r="F17788" s="30" t="s">
        <v>324</v>
      </c>
      <c r="G17788" s="30" t="s">
        <v>63</v>
      </c>
      <c r="H17788" s="30" t="s">
        <v>59</v>
      </c>
      <c r="I17788" s="32">
        <v>2634</v>
      </c>
    </row>
    <row r="17789" spans="1:9" s="33" customFormat="1" x14ac:dyDescent="0.15">
      <c r="A17789" s="31">
        <v>43497</v>
      </c>
      <c r="B17789" s="30" t="s">
        <v>52</v>
      </c>
      <c r="C17789" s="30" t="s">
        <v>322</v>
      </c>
      <c r="D17789" s="30" t="s">
        <v>323</v>
      </c>
      <c r="E17789" s="30" t="s">
        <v>28</v>
      </c>
      <c r="F17789" s="30" t="s">
        <v>324</v>
      </c>
      <c r="G17789" s="30" t="s">
        <v>58</v>
      </c>
      <c r="H17789" s="30" t="s">
        <v>64</v>
      </c>
      <c r="I17789" s="32">
        <v>7313</v>
      </c>
    </row>
    <row r="17790" spans="1:9" s="33" customFormat="1" x14ac:dyDescent="0.15">
      <c r="A17790" s="31">
        <v>43497</v>
      </c>
      <c r="B17790" s="30" t="s">
        <v>52</v>
      </c>
      <c r="C17790" s="30" t="s">
        <v>322</v>
      </c>
      <c r="D17790" s="30" t="s">
        <v>323</v>
      </c>
      <c r="E17790" s="30" t="s">
        <v>28</v>
      </c>
      <c r="F17790" s="30" t="s">
        <v>324</v>
      </c>
      <c r="G17790" s="30" t="s">
        <v>66</v>
      </c>
      <c r="H17790" s="30" t="s">
        <v>59</v>
      </c>
      <c r="I17790" s="32">
        <v>9349</v>
      </c>
    </row>
    <row r="17791" spans="1:9" s="33" customFormat="1" x14ac:dyDescent="0.15">
      <c r="A17791" s="31">
        <v>43497</v>
      </c>
      <c r="B17791" s="30" t="s">
        <v>62</v>
      </c>
      <c r="C17791" s="30" t="s">
        <v>322</v>
      </c>
      <c r="D17791" s="30" t="s">
        <v>323</v>
      </c>
      <c r="E17791" s="30" t="s">
        <v>28</v>
      </c>
      <c r="F17791" s="30" t="s">
        <v>324</v>
      </c>
      <c r="G17791" s="30" t="s">
        <v>67</v>
      </c>
      <c r="H17791" s="30" t="s">
        <v>59</v>
      </c>
      <c r="I17791" s="32">
        <v>1130</v>
      </c>
    </row>
    <row r="17792" spans="1:9" s="33" customFormat="1" x14ac:dyDescent="0.15">
      <c r="A17792" s="31">
        <v>43497</v>
      </c>
      <c r="B17792" s="30" t="s">
        <v>62</v>
      </c>
      <c r="C17792" s="30" t="s">
        <v>322</v>
      </c>
      <c r="D17792" s="30" t="s">
        <v>323</v>
      </c>
      <c r="E17792" s="30" t="s">
        <v>28</v>
      </c>
      <c r="F17792" s="30" t="s">
        <v>324</v>
      </c>
      <c r="G17792" s="30" t="s">
        <v>69</v>
      </c>
      <c r="H17792" s="30" t="s">
        <v>74</v>
      </c>
      <c r="I17792" s="32">
        <v>7949</v>
      </c>
    </row>
    <row r="17793" spans="1:9" s="33" customFormat="1" x14ac:dyDescent="0.15">
      <c r="A17793" s="31">
        <v>43497</v>
      </c>
      <c r="B17793" s="30" t="s">
        <v>52</v>
      </c>
      <c r="C17793" s="30" t="s">
        <v>322</v>
      </c>
      <c r="D17793" s="30" t="s">
        <v>323</v>
      </c>
      <c r="E17793" s="30" t="s">
        <v>28</v>
      </c>
      <c r="F17793" s="30" t="s">
        <v>324</v>
      </c>
      <c r="G17793" s="30" t="s">
        <v>70</v>
      </c>
      <c r="H17793" s="30" t="s">
        <v>65</v>
      </c>
      <c r="I17793" s="32">
        <v>7094</v>
      </c>
    </row>
    <row r="17794" spans="1:9" s="33" customFormat="1" x14ac:dyDescent="0.15">
      <c r="A17794" s="31">
        <v>43497</v>
      </c>
      <c r="B17794" s="30" t="s">
        <v>62</v>
      </c>
      <c r="C17794" s="30" t="s">
        <v>322</v>
      </c>
      <c r="D17794" s="30" t="s">
        <v>323</v>
      </c>
      <c r="E17794" s="30" t="s">
        <v>28</v>
      </c>
      <c r="F17794" s="30" t="s">
        <v>324</v>
      </c>
      <c r="G17794" s="30" t="s">
        <v>70</v>
      </c>
      <c r="H17794" s="30" t="s">
        <v>79</v>
      </c>
      <c r="I17794" s="32">
        <v>2602</v>
      </c>
    </row>
    <row r="17795" spans="1:9" s="33" customFormat="1" x14ac:dyDescent="0.15">
      <c r="A17795" s="31">
        <v>43497</v>
      </c>
      <c r="B17795" s="30" t="s">
        <v>62</v>
      </c>
      <c r="C17795" s="30" t="s">
        <v>322</v>
      </c>
      <c r="D17795" s="30" t="s">
        <v>323</v>
      </c>
      <c r="E17795" s="30" t="s">
        <v>28</v>
      </c>
      <c r="F17795" s="30" t="s">
        <v>324</v>
      </c>
      <c r="G17795" s="30" t="s">
        <v>72</v>
      </c>
      <c r="H17795" s="30" t="s">
        <v>68</v>
      </c>
      <c r="I17795" s="32">
        <v>6838</v>
      </c>
    </row>
    <row r="17796" spans="1:9" s="33" customFormat="1" x14ac:dyDescent="0.15">
      <c r="A17796" s="31">
        <v>43497</v>
      </c>
      <c r="B17796" s="30" t="s">
        <v>62</v>
      </c>
      <c r="C17796" s="30" t="s">
        <v>322</v>
      </c>
      <c r="D17796" s="30" t="s">
        <v>323</v>
      </c>
      <c r="E17796" s="30" t="s">
        <v>28</v>
      </c>
      <c r="F17796" s="30" t="s">
        <v>324</v>
      </c>
      <c r="G17796" s="30" t="s">
        <v>85</v>
      </c>
      <c r="H17796" s="30" t="s">
        <v>68</v>
      </c>
      <c r="I17796" s="32">
        <v>8687</v>
      </c>
    </row>
    <row r="17797" spans="1:9" s="33" customFormat="1" x14ac:dyDescent="0.15">
      <c r="A17797" s="31">
        <v>43497</v>
      </c>
      <c r="B17797" s="30" t="s">
        <v>62</v>
      </c>
      <c r="C17797" s="30" t="s">
        <v>322</v>
      </c>
      <c r="D17797" s="30" t="s">
        <v>323</v>
      </c>
      <c r="E17797" s="30" t="s">
        <v>28</v>
      </c>
      <c r="F17797" s="30" t="s">
        <v>324</v>
      </c>
      <c r="G17797" s="30" t="s">
        <v>69</v>
      </c>
      <c r="H17797" s="30" t="s">
        <v>65</v>
      </c>
      <c r="I17797" s="32">
        <v>3286</v>
      </c>
    </row>
    <row r="17798" spans="1:9" s="33" customFormat="1" x14ac:dyDescent="0.15">
      <c r="A17798" s="31">
        <v>43497</v>
      </c>
      <c r="B17798" s="30" t="s">
        <v>52</v>
      </c>
      <c r="C17798" s="30" t="s">
        <v>322</v>
      </c>
      <c r="D17798" s="30" t="s">
        <v>323</v>
      </c>
      <c r="E17798" s="30" t="s">
        <v>28</v>
      </c>
      <c r="F17798" s="30" t="s">
        <v>324</v>
      </c>
      <c r="G17798" s="30" t="s">
        <v>73</v>
      </c>
      <c r="H17798" s="30" t="s">
        <v>65</v>
      </c>
      <c r="I17798" s="32">
        <v>1108</v>
      </c>
    </row>
    <row r="17799" spans="1:9" s="33" customFormat="1" x14ac:dyDescent="0.15">
      <c r="A17799" s="31">
        <v>43497</v>
      </c>
      <c r="B17799" s="30" t="s">
        <v>62</v>
      </c>
      <c r="C17799" s="30" t="s">
        <v>322</v>
      </c>
      <c r="D17799" s="30" t="s">
        <v>323</v>
      </c>
      <c r="E17799" s="30" t="s">
        <v>28</v>
      </c>
      <c r="F17799" s="30" t="s">
        <v>324</v>
      </c>
      <c r="G17799" s="30" t="s">
        <v>73</v>
      </c>
      <c r="H17799" s="30" t="s">
        <v>57</v>
      </c>
      <c r="I17799" s="32">
        <v>2808</v>
      </c>
    </row>
    <row r="17800" spans="1:9" s="33" customFormat="1" x14ac:dyDescent="0.15">
      <c r="A17800" s="31">
        <v>43497</v>
      </c>
      <c r="B17800" s="30" t="s">
        <v>62</v>
      </c>
      <c r="C17800" s="30" t="s">
        <v>322</v>
      </c>
      <c r="D17800" s="30" t="s">
        <v>323</v>
      </c>
      <c r="E17800" s="30" t="s">
        <v>28</v>
      </c>
      <c r="F17800" s="30" t="s">
        <v>324</v>
      </c>
      <c r="G17800" s="30" t="s">
        <v>67</v>
      </c>
      <c r="H17800" s="30" t="s">
        <v>61</v>
      </c>
      <c r="I17800" s="32">
        <v>3005</v>
      </c>
    </row>
    <row r="17801" spans="1:9" s="33" customFormat="1" x14ac:dyDescent="0.15">
      <c r="A17801" s="31">
        <v>43497</v>
      </c>
      <c r="B17801" s="30" t="s">
        <v>62</v>
      </c>
      <c r="C17801" s="30" t="s">
        <v>322</v>
      </c>
      <c r="D17801" s="30" t="s">
        <v>323</v>
      </c>
      <c r="E17801" s="30" t="s">
        <v>28</v>
      </c>
      <c r="F17801" s="30" t="s">
        <v>324</v>
      </c>
      <c r="G17801" s="30" t="s">
        <v>72</v>
      </c>
      <c r="H17801" s="30" t="s">
        <v>79</v>
      </c>
      <c r="I17801" s="32">
        <v>9276</v>
      </c>
    </row>
    <row r="17802" spans="1:9" s="33" customFormat="1" x14ac:dyDescent="0.15">
      <c r="A17802" s="31">
        <v>43497</v>
      </c>
      <c r="B17802" s="30" t="s">
        <v>62</v>
      </c>
      <c r="C17802" s="30" t="s">
        <v>322</v>
      </c>
      <c r="D17802" s="30" t="s">
        <v>323</v>
      </c>
      <c r="E17802" s="30" t="s">
        <v>28</v>
      </c>
      <c r="F17802" s="30" t="s">
        <v>324</v>
      </c>
      <c r="G17802" s="30" t="s">
        <v>69</v>
      </c>
      <c r="H17802" s="30" t="s">
        <v>57</v>
      </c>
      <c r="I17802" s="32">
        <v>3222</v>
      </c>
    </row>
    <row r="17803" spans="1:9" s="33" customFormat="1" x14ac:dyDescent="0.15">
      <c r="A17803" s="31">
        <v>43497</v>
      </c>
      <c r="B17803" s="30" t="s">
        <v>62</v>
      </c>
      <c r="C17803" s="30" t="s">
        <v>322</v>
      </c>
      <c r="D17803" s="30" t="s">
        <v>323</v>
      </c>
      <c r="E17803" s="30" t="s">
        <v>28</v>
      </c>
      <c r="F17803" s="30" t="s">
        <v>324</v>
      </c>
      <c r="G17803" s="30" t="s">
        <v>76</v>
      </c>
      <c r="H17803" s="30" t="s">
        <v>75</v>
      </c>
      <c r="I17803" s="32">
        <v>6654</v>
      </c>
    </row>
    <row r="17804" spans="1:9" s="33" customFormat="1" x14ac:dyDescent="0.15">
      <c r="A17804" s="31">
        <v>43497</v>
      </c>
      <c r="B17804" s="30" t="s">
        <v>52</v>
      </c>
      <c r="C17804" s="30" t="s">
        <v>322</v>
      </c>
      <c r="D17804" s="30" t="s">
        <v>323</v>
      </c>
      <c r="E17804" s="30" t="s">
        <v>28</v>
      </c>
      <c r="F17804" s="30" t="s">
        <v>324</v>
      </c>
      <c r="G17804" s="30" t="s">
        <v>76</v>
      </c>
      <c r="H17804" s="30" t="s">
        <v>68</v>
      </c>
      <c r="I17804" s="32">
        <v>2191</v>
      </c>
    </row>
    <row r="17805" spans="1:9" s="33" customFormat="1" x14ac:dyDescent="0.15">
      <c r="A17805" s="31">
        <v>43497</v>
      </c>
      <c r="B17805" s="30" t="s">
        <v>52</v>
      </c>
      <c r="C17805" s="30" t="s">
        <v>322</v>
      </c>
      <c r="D17805" s="30" t="s">
        <v>323</v>
      </c>
      <c r="E17805" s="30" t="s">
        <v>28</v>
      </c>
      <c r="F17805" s="30" t="s">
        <v>324</v>
      </c>
      <c r="G17805" s="30" t="s">
        <v>71</v>
      </c>
      <c r="H17805" s="30" t="s">
        <v>64</v>
      </c>
      <c r="I17805" s="32">
        <v>3524</v>
      </c>
    </row>
    <row r="17806" spans="1:9" s="33" customFormat="1" x14ac:dyDescent="0.15">
      <c r="A17806" s="31">
        <v>43497</v>
      </c>
      <c r="B17806" s="30" t="s">
        <v>62</v>
      </c>
      <c r="C17806" s="30" t="s">
        <v>322</v>
      </c>
      <c r="D17806" s="30" t="s">
        <v>323</v>
      </c>
      <c r="E17806" s="30" t="s">
        <v>28</v>
      </c>
      <c r="F17806" s="30" t="s">
        <v>324</v>
      </c>
      <c r="G17806" s="30" t="s">
        <v>86</v>
      </c>
      <c r="H17806" s="30" t="s">
        <v>68</v>
      </c>
      <c r="I17806" s="32">
        <v>6704</v>
      </c>
    </row>
    <row r="17807" spans="1:9" s="33" customFormat="1" x14ac:dyDescent="0.15">
      <c r="A17807" s="31">
        <v>43497</v>
      </c>
      <c r="B17807" s="30" t="s">
        <v>62</v>
      </c>
      <c r="C17807" s="30" t="s">
        <v>322</v>
      </c>
      <c r="D17807" s="30" t="s">
        <v>323</v>
      </c>
      <c r="E17807" s="30" t="s">
        <v>28</v>
      </c>
      <c r="F17807" s="30" t="s">
        <v>324</v>
      </c>
      <c r="G17807" s="30" t="s">
        <v>80</v>
      </c>
      <c r="H17807" s="30" t="s">
        <v>61</v>
      </c>
      <c r="I17807" s="32">
        <v>7535</v>
      </c>
    </row>
    <row r="17808" spans="1:9" s="33" customFormat="1" x14ac:dyDescent="0.15">
      <c r="A17808" s="31">
        <v>43497</v>
      </c>
      <c r="B17808" s="30" t="s">
        <v>52</v>
      </c>
      <c r="C17808" s="30" t="s">
        <v>322</v>
      </c>
      <c r="D17808" s="30" t="s">
        <v>323</v>
      </c>
      <c r="E17808" s="30" t="s">
        <v>28</v>
      </c>
      <c r="F17808" s="30" t="s">
        <v>324</v>
      </c>
      <c r="G17808" s="30" t="s">
        <v>78</v>
      </c>
      <c r="H17808" s="30" t="s">
        <v>59</v>
      </c>
      <c r="I17808" s="32">
        <v>2837</v>
      </c>
    </row>
    <row r="17809" spans="1:9" s="33" customFormat="1" x14ac:dyDescent="0.15">
      <c r="A17809" s="31">
        <v>43497</v>
      </c>
      <c r="B17809" s="30" t="s">
        <v>62</v>
      </c>
      <c r="C17809" s="30" t="s">
        <v>322</v>
      </c>
      <c r="D17809" s="30" t="s">
        <v>323</v>
      </c>
      <c r="E17809" s="30" t="s">
        <v>28</v>
      </c>
      <c r="F17809" s="30" t="s">
        <v>324</v>
      </c>
      <c r="G17809" s="30" t="s">
        <v>82</v>
      </c>
      <c r="H17809" s="30" t="s">
        <v>68</v>
      </c>
      <c r="I17809" s="32">
        <v>9619</v>
      </c>
    </row>
    <row r="17810" spans="1:9" s="33" customFormat="1" x14ac:dyDescent="0.15">
      <c r="A17810" s="31">
        <v>43497</v>
      </c>
      <c r="B17810" s="30" t="s">
        <v>52</v>
      </c>
      <c r="C17810" s="30" t="s">
        <v>322</v>
      </c>
      <c r="D17810" s="30" t="s">
        <v>323</v>
      </c>
      <c r="E17810" s="30" t="s">
        <v>28</v>
      </c>
      <c r="F17810" s="30" t="s">
        <v>324</v>
      </c>
      <c r="G17810" s="30" t="s">
        <v>77</v>
      </c>
      <c r="H17810" s="30" t="s">
        <v>79</v>
      </c>
      <c r="I17810" s="32">
        <v>8627</v>
      </c>
    </row>
    <row r="17811" spans="1:9" s="33" customFormat="1" x14ac:dyDescent="0.15">
      <c r="A17811" s="31">
        <v>43497</v>
      </c>
      <c r="B17811" s="30" t="s">
        <v>52</v>
      </c>
      <c r="C17811" s="30" t="s">
        <v>322</v>
      </c>
      <c r="D17811" s="30" t="s">
        <v>323</v>
      </c>
      <c r="E17811" s="30" t="s">
        <v>28</v>
      </c>
      <c r="F17811" s="30" t="s">
        <v>324</v>
      </c>
      <c r="G17811" s="30" t="s">
        <v>80</v>
      </c>
      <c r="H17811" s="30" t="s">
        <v>59</v>
      </c>
      <c r="I17811" s="32">
        <v>5139</v>
      </c>
    </row>
    <row r="17812" spans="1:9" s="33" customFormat="1" x14ac:dyDescent="0.15">
      <c r="A17812" s="31">
        <v>43497</v>
      </c>
      <c r="B17812" s="30" t="s">
        <v>62</v>
      </c>
      <c r="C17812" s="30" t="s">
        <v>322</v>
      </c>
      <c r="D17812" s="30" t="s">
        <v>323</v>
      </c>
      <c r="E17812" s="30" t="s">
        <v>28</v>
      </c>
      <c r="F17812" s="30" t="s">
        <v>324</v>
      </c>
      <c r="G17812" s="30" t="s">
        <v>81</v>
      </c>
      <c r="H17812" s="30" t="s">
        <v>79</v>
      </c>
      <c r="I17812" s="32">
        <v>5964</v>
      </c>
    </row>
    <row r="17813" spans="1:9" s="33" customFormat="1" x14ac:dyDescent="0.15">
      <c r="A17813" s="31">
        <v>43497</v>
      </c>
      <c r="B17813" s="30" t="s">
        <v>62</v>
      </c>
      <c r="C17813" s="30" t="s">
        <v>322</v>
      </c>
      <c r="D17813" s="30" t="s">
        <v>323</v>
      </c>
      <c r="E17813" s="30" t="s">
        <v>28</v>
      </c>
      <c r="F17813" s="30" t="s">
        <v>324</v>
      </c>
      <c r="G17813" s="30" t="s">
        <v>84</v>
      </c>
      <c r="H17813" s="30" t="s">
        <v>64</v>
      </c>
      <c r="I17813" s="32">
        <v>3877</v>
      </c>
    </row>
    <row r="17814" spans="1:9" s="33" customFormat="1" x14ac:dyDescent="0.15">
      <c r="A17814" s="31">
        <v>43497</v>
      </c>
      <c r="B17814" s="30" t="s">
        <v>52</v>
      </c>
      <c r="C17814" s="30" t="s">
        <v>322</v>
      </c>
      <c r="D17814" s="30" t="s">
        <v>323</v>
      </c>
      <c r="E17814" s="30" t="s">
        <v>28</v>
      </c>
      <c r="F17814" s="30" t="s">
        <v>324</v>
      </c>
      <c r="G17814" s="30" t="s">
        <v>58</v>
      </c>
      <c r="H17814" s="30" t="s">
        <v>79</v>
      </c>
      <c r="I17814" s="32">
        <v>3568</v>
      </c>
    </row>
    <row r="17815" spans="1:9" s="33" customFormat="1" x14ac:dyDescent="0.15">
      <c r="A17815" s="31">
        <v>43497</v>
      </c>
      <c r="B17815" s="30" t="s">
        <v>52</v>
      </c>
      <c r="C17815" s="30" t="s">
        <v>322</v>
      </c>
      <c r="D17815" s="30" t="s">
        <v>323</v>
      </c>
      <c r="E17815" s="30" t="s">
        <v>28</v>
      </c>
      <c r="F17815" s="30" t="s">
        <v>324</v>
      </c>
      <c r="G17815" s="30" t="s">
        <v>56</v>
      </c>
      <c r="H17815" s="30" t="s">
        <v>79</v>
      </c>
      <c r="I17815" s="32">
        <v>1290</v>
      </c>
    </row>
    <row r="17816" spans="1:9" s="33" customFormat="1" x14ac:dyDescent="0.15">
      <c r="A17816" s="31">
        <v>43497</v>
      </c>
      <c r="B17816" s="30" t="s">
        <v>62</v>
      </c>
      <c r="C17816" s="30" t="s">
        <v>322</v>
      </c>
      <c r="D17816" s="30" t="s">
        <v>323</v>
      </c>
      <c r="E17816" s="30" t="s">
        <v>28</v>
      </c>
      <c r="F17816" s="30" t="s">
        <v>324</v>
      </c>
      <c r="G17816" s="30" t="s">
        <v>82</v>
      </c>
      <c r="H17816" s="30" t="s">
        <v>79</v>
      </c>
      <c r="I17816" s="32">
        <v>6554</v>
      </c>
    </row>
    <row r="17817" spans="1:9" s="33" customFormat="1" x14ac:dyDescent="0.15">
      <c r="A17817" s="31">
        <v>43497</v>
      </c>
      <c r="B17817" s="30" t="s">
        <v>62</v>
      </c>
      <c r="C17817" s="30" t="s">
        <v>322</v>
      </c>
      <c r="D17817" s="30" t="s">
        <v>323</v>
      </c>
      <c r="E17817" s="30" t="s">
        <v>28</v>
      </c>
      <c r="F17817" s="30" t="s">
        <v>324</v>
      </c>
      <c r="G17817" s="30" t="s">
        <v>63</v>
      </c>
      <c r="H17817" s="30" t="s">
        <v>64</v>
      </c>
      <c r="I17817" s="32">
        <v>9992</v>
      </c>
    </row>
    <row r="17818" spans="1:9" s="33" customFormat="1" x14ac:dyDescent="0.15">
      <c r="A17818" s="31">
        <v>43497</v>
      </c>
      <c r="B17818" s="30" t="s">
        <v>62</v>
      </c>
      <c r="C17818" s="30" t="s">
        <v>322</v>
      </c>
      <c r="D17818" s="30" t="s">
        <v>323</v>
      </c>
      <c r="E17818" s="30" t="s">
        <v>28</v>
      </c>
      <c r="F17818" s="30" t="s">
        <v>324</v>
      </c>
      <c r="G17818" s="30" t="s">
        <v>77</v>
      </c>
      <c r="H17818" s="30" t="s">
        <v>79</v>
      </c>
      <c r="I17818" s="32">
        <v>8859</v>
      </c>
    </row>
    <row r="17819" spans="1:9" s="33" customFormat="1" x14ac:dyDescent="0.15">
      <c r="A17819" s="31">
        <v>43497</v>
      </c>
      <c r="B17819" s="30" t="s">
        <v>52</v>
      </c>
      <c r="C17819" s="30" t="s">
        <v>322</v>
      </c>
      <c r="D17819" s="30" t="s">
        <v>323</v>
      </c>
      <c r="E17819" s="30" t="s">
        <v>28</v>
      </c>
      <c r="F17819" s="30" t="s">
        <v>324</v>
      </c>
      <c r="G17819" s="30" t="s">
        <v>80</v>
      </c>
      <c r="H17819" s="30" t="s">
        <v>59</v>
      </c>
      <c r="I17819" s="32">
        <v>4649</v>
      </c>
    </row>
    <row r="17820" spans="1:9" s="33" customFormat="1" x14ac:dyDescent="0.15">
      <c r="A17820" s="31">
        <v>43497</v>
      </c>
      <c r="B17820" s="30" t="s">
        <v>52</v>
      </c>
      <c r="C17820" s="30" t="s">
        <v>322</v>
      </c>
      <c r="D17820" s="30" t="s">
        <v>323</v>
      </c>
      <c r="E17820" s="30" t="s">
        <v>28</v>
      </c>
      <c r="F17820" s="30" t="s">
        <v>324</v>
      </c>
      <c r="G17820" s="30" t="s">
        <v>84</v>
      </c>
      <c r="H17820" s="30" t="s">
        <v>75</v>
      </c>
      <c r="I17820" s="32">
        <v>5568</v>
      </c>
    </row>
    <row r="17821" spans="1:9" s="33" customFormat="1" x14ac:dyDescent="0.15">
      <c r="A17821" s="31">
        <v>43497</v>
      </c>
      <c r="B17821" s="30" t="s">
        <v>62</v>
      </c>
      <c r="C17821" s="30" t="s">
        <v>322</v>
      </c>
      <c r="D17821" s="30" t="s">
        <v>323</v>
      </c>
      <c r="E17821" s="30" t="s">
        <v>28</v>
      </c>
      <c r="F17821" s="30" t="s">
        <v>324</v>
      </c>
      <c r="G17821" s="30" t="s">
        <v>83</v>
      </c>
      <c r="H17821" s="30" t="s">
        <v>61</v>
      </c>
      <c r="I17821" s="32">
        <v>5567</v>
      </c>
    </row>
    <row r="17822" spans="1:9" s="33" customFormat="1" x14ac:dyDescent="0.15">
      <c r="A17822" s="31">
        <v>43497</v>
      </c>
      <c r="B17822" s="30" t="s">
        <v>62</v>
      </c>
      <c r="C17822" s="30" t="s">
        <v>322</v>
      </c>
      <c r="D17822" s="30" t="s">
        <v>323</v>
      </c>
      <c r="E17822" s="30" t="s">
        <v>28</v>
      </c>
      <c r="F17822" s="30" t="s">
        <v>324</v>
      </c>
      <c r="G17822" s="30" t="s">
        <v>84</v>
      </c>
      <c r="H17822" s="30" t="s">
        <v>61</v>
      </c>
      <c r="I17822" s="32">
        <v>2413</v>
      </c>
    </row>
    <row r="17823" spans="1:9" s="33" customFormat="1" x14ac:dyDescent="0.15">
      <c r="A17823" s="31">
        <v>43525</v>
      </c>
      <c r="B17823" s="30" t="s">
        <v>52</v>
      </c>
      <c r="C17823" s="30" t="s">
        <v>322</v>
      </c>
      <c r="D17823" s="30" t="s">
        <v>323</v>
      </c>
      <c r="E17823" s="30" t="s">
        <v>28</v>
      </c>
      <c r="F17823" s="30" t="s">
        <v>324</v>
      </c>
      <c r="G17823" s="30" t="s">
        <v>56</v>
      </c>
      <c r="H17823" s="30" t="s">
        <v>79</v>
      </c>
      <c r="I17823" s="32">
        <v>2136</v>
      </c>
    </row>
    <row r="17824" spans="1:9" s="33" customFormat="1" x14ac:dyDescent="0.15">
      <c r="A17824" s="31">
        <v>43525</v>
      </c>
      <c r="B17824" s="30" t="s">
        <v>62</v>
      </c>
      <c r="C17824" s="30" t="s">
        <v>322</v>
      </c>
      <c r="D17824" s="30" t="s">
        <v>323</v>
      </c>
      <c r="E17824" s="30" t="s">
        <v>28</v>
      </c>
      <c r="F17824" s="30" t="s">
        <v>324</v>
      </c>
      <c r="G17824" s="30" t="s">
        <v>82</v>
      </c>
      <c r="H17824" s="30" t="s">
        <v>57</v>
      </c>
      <c r="I17824" s="32">
        <v>1449</v>
      </c>
    </row>
    <row r="17825" spans="1:9" s="33" customFormat="1" x14ac:dyDescent="0.15">
      <c r="A17825" s="31">
        <v>43525</v>
      </c>
      <c r="B17825" s="30" t="s">
        <v>62</v>
      </c>
      <c r="C17825" s="30" t="s">
        <v>322</v>
      </c>
      <c r="D17825" s="30" t="s">
        <v>323</v>
      </c>
      <c r="E17825" s="30" t="s">
        <v>28</v>
      </c>
      <c r="F17825" s="30" t="s">
        <v>324</v>
      </c>
      <c r="G17825" s="30" t="s">
        <v>72</v>
      </c>
      <c r="H17825" s="30" t="s">
        <v>79</v>
      </c>
      <c r="I17825" s="32">
        <v>5736</v>
      </c>
    </row>
    <row r="17826" spans="1:9" s="33" customFormat="1" x14ac:dyDescent="0.15">
      <c r="A17826" s="31">
        <v>43525</v>
      </c>
      <c r="B17826" s="30" t="s">
        <v>62</v>
      </c>
      <c r="C17826" s="30" t="s">
        <v>322</v>
      </c>
      <c r="D17826" s="30" t="s">
        <v>323</v>
      </c>
      <c r="E17826" s="30" t="s">
        <v>28</v>
      </c>
      <c r="F17826" s="30" t="s">
        <v>324</v>
      </c>
      <c r="G17826" s="30" t="s">
        <v>63</v>
      </c>
      <c r="H17826" s="30" t="s">
        <v>79</v>
      </c>
      <c r="I17826" s="32">
        <v>7006</v>
      </c>
    </row>
    <row r="17827" spans="1:9" s="33" customFormat="1" x14ac:dyDescent="0.15">
      <c r="A17827" s="31">
        <v>43525</v>
      </c>
      <c r="B17827" s="30" t="s">
        <v>52</v>
      </c>
      <c r="C17827" s="30" t="s">
        <v>322</v>
      </c>
      <c r="D17827" s="30" t="s">
        <v>323</v>
      </c>
      <c r="E17827" s="30" t="s">
        <v>28</v>
      </c>
      <c r="F17827" s="30" t="s">
        <v>324</v>
      </c>
      <c r="G17827" s="30" t="s">
        <v>58</v>
      </c>
      <c r="H17827" s="30" t="s">
        <v>75</v>
      </c>
      <c r="I17827" s="32">
        <v>3647</v>
      </c>
    </row>
    <row r="17828" spans="1:9" s="33" customFormat="1" x14ac:dyDescent="0.15">
      <c r="A17828" s="31">
        <v>43525</v>
      </c>
      <c r="B17828" s="30" t="s">
        <v>52</v>
      </c>
      <c r="C17828" s="30" t="s">
        <v>322</v>
      </c>
      <c r="D17828" s="30" t="s">
        <v>323</v>
      </c>
      <c r="E17828" s="30" t="s">
        <v>28</v>
      </c>
      <c r="F17828" s="30" t="s">
        <v>324</v>
      </c>
      <c r="G17828" s="30" t="s">
        <v>78</v>
      </c>
      <c r="H17828" s="30" t="s">
        <v>64</v>
      </c>
      <c r="I17828" s="32">
        <v>5566</v>
      </c>
    </row>
    <row r="17829" spans="1:9" s="33" customFormat="1" x14ac:dyDescent="0.15">
      <c r="A17829" s="31">
        <v>43525</v>
      </c>
      <c r="B17829" s="30" t="s">
        <v>62</v>
      </c>
      <c r="C17829" s="30" t="s">
        <v>322</v>
      </c>
      <c r="D17829" s="30" t="s">
        <v>323</v>
      </c>
      <c r="E17829" s="30" t="s">
        <v>28</v>
      </c>
      <c r="F17829" s="30" t="s">
        <v>324</v>
      </c>
      <c r="G17829" s="30" t="s">
        <v>78</v>
      </c>
      <c r="H17829" s="30" t="s">
        <v>59</v>
      </c>
      <c r="I17829" s="32">
        <v>2433</v>
      </c>
    </row>
    <row r="17830" spans="1:9" s="33" customFormat="1" x14ac:dyDescent="0.15">
      <c r="A17830" s="31">
        <v>43525</v>
      </c>
      <c r="B17830" s="30" t="s">
        <v>62</v>
      </c>
      <c r="C17830" s="30" t="s">
        <v>322</v>
      </c>
      <c r="D17830" s="30" t="s">
        <v>323</v>
      </c>
      <c r="E17830" s="30" t="s">
        <v>28</v>
      </c>
      <c r="F17830" s="30" t="s">
        <v>324</v>
      </c>
      <c r="G17830" s="30" t="s">
        <v>69</v>
      </c>
      <c r="H17830" s="30" t="s">
        <v>79</v>
      </c>
      <c r="I17830" s="32">
        <v>5977</v>
      </c>
    </row>
    <row r="17831" spans="1:9" s="33" customFormat="1" x14ac:dyDescent="0.15">
      <c r="A17831" s="31">
        <v>43525</v>
      </c>
      <c r="B17831" s="30" t="s">
        <v>62</v>
      </c>
      <c r="C17831" s="30" t="s">
        <v>322</v>
      </c>
      <c r="D17831" s="30" t="s">
        <v>323</v>
      </c>
      <c r="E17831" s="30" t="s">
        <v>28</v>
      </c>
      <c r="F17831" s="30" t="s">
        <v>324</v>
      </c>
      <c r="G17831" s="30" t="s">
        <v>80</v>
      </c>
      <c r="H17831" s="30" t="s">
        <v>79</v>
      </c>
      <c r="I17831" s="32">
        <v>4971</v>
      </c>
    </row>
    <row r="17832" spans="1:9" s="33" customFormat="1" x14ac:dyDescent="0.15">
      <c r="A17832" s="31">
        <v>43525</v>
      </c>
      <c r="B17832" s="30" t="s">
        <v>62</v>
      </c>
      <c r="C17832" s="30" t="s">
        <v>322</v>
      </c>
      <c r="D17832" s="30" t="s">
        <v>323</v>
      </c>
      <c r="E17832" s="30" t="s">
        <v>28</v>
      </c>
      <c r="F17832" s="30" t="s">
        <v>324</v>
      </c>
      <c r="G17832" s="30" t="s">
        <v>71</v>
      </c>
      <c r="H17832" s="30" t="s">
        <v>79</v>
      </c>
      <c r="I17832" s="32">
        <v>4239</v>
      </c>
    </row>
    <row r="17833" spans="1:9" s="33" customFormat="1" x14ac:dyDescent="0.15">
      <c r="A17833" s="31">
        <v>43525</v>
      </c>
      <c r="B17833" s="30" t="s">
        <v>62</v>
      </c>
      <c r="C17833" s="30" t="s">
        <v>322</v>
      </c>
      <c r="D17833" s="30" t="s">
        <v>323</v>
      </c>
      <c r="E17833" s="30" t="s">
        <v>28</v>
      </c>
      <c r="F17833" s="30" t="s">
        <v>324</v>
      </c>
      <c r="G17833" s="30" t="s">
        <v>72</v>
      </c>
      <c r="H17833" s="30" t="s">
        <v>79</v>
      </c>
      <c r="I17833" s="32">
        <v>5774</v>
      </c>
    </row>
    <row r="17834" spans="1:9" s="33" customFormat="1" x14ac:dyDescent="0.15">
      <c r="A17834" s="31">
        <v>43525</v>
      </c>
      <c r="B17834" s="30" t="s">
        <v>62</v>
      </c>
      <c r="C17834" s="30" t="s">
        <v>322</v>
      </c>
      <c r="D17834" s="30" t="s">
        <v>323</v>
      </c>
      <c r="E17834" s="30" t="s">
        <v>28</v>
      </c>
      <c r="F17834" s="30" t="s">
        <v>324</v>
      </c>
      <c r="G17834" s="30" t="s">
        <v>71</v>
      </c>
      <c r="H17834" s="30" t="s">
        <v>68</v>
      </c>
      <c r="I17834" s="32">
        <v>9370</v>
      </c>
    </row>
    <row r="17835" spans="1:9" s="33" customFormat="1" x14ac:dyDescent="0.15">
      <c r="A17835" s="31">
        <v>43525</v>
      </c>
      <c r="B17835" s="30" t="s">
        <v>62</v>
      </c>
      <c r="C17835" s="30" t="s">
        <v>322</v>
      </c>
      <c r="D17835" s="30" t="s">
        <v>323</v>
      </c>
      <c r="E17835" s="30" t="s">
        <v>28</v>
      </c>
      <c r="F17835" s="30" t="s">
        <v>324</v>
      </c>
      <c r="G17835" s="30" t="s">
        <v>81</v>
      </c>
      <c r="H17835" s="30" t="s">
        <v>68</v>
      </c>
      <c r="I17835" s="32">
        <v>4387</v>
      </c>
    </row>
    <row r="17836" spans="1:9" s="33" customFormat="1" x14ac:dyDescent="0.15">
      <c r="A17836" s="31">
        <v>43525</v>
      </c>
      <c r="B17836" s="30" t="s">
        <v>52</v>
      </c>
      <c r="C17836" s="30" t="s">
        <v>322</v>
      </c>
      <c r="D17836" s="30" t="s">
        <v>323</v>
      </c>
      <c r="E17836" s="30" t="s">
        <v>28</v>
      </c>
      <c r="F17836" s="30" t="s">
        <v>324</v>
      </c>
      <c r="G17836" s="30" t="s">
        <v>70</v>
      </c>
      <c r="H17836" s="30" t="s">
        <v>65</v>
      </c>
      <c r="I17836" s="32">
        <v>2481</v>
      </c>
    </row>
    <row r="17837" spans="1:9" s="33" customFormat="1" x14ac:dyDescent="0.15">
      <c r="A17837" s="31">
        <v>43525</v>
      </c>
      <c r="B17837" s="30" t="s">
        <v>62</v>
      </c>
      <c r="C17837" s="30" t="s">
        <v>322</v>
      </c>
      <c r="D17837" s="30" t="s">
        <v>323</v>
      </c>
      <c r="E17837" s="30" t="s">
        <v>28</v>
      </c>
      <c r="F17837" s="30" t="s">
        <v>324</v>
      </c>
      <c r="G17837" s="30" t="s">
        <v>66</v>
      </c>
      <c r="H17837" s="30" t="s">
        <v>61</v>
      </c>
      <c r="I17837" s="32">
        <v>2386</v>
      </c>
    </row>
    <row r="17838" spans="1:9" s="33" customFormat="1" x14ac:dyDescent="0.15">
      <c r="A17838" s="31">
        <v>43525</v>
      </c>
      <c r="B17838" s="30" t="s">
        <v>62</v>
      </c>
      <c r="C17838" s="30" t="s">
        <v>322</v>
      </c>
      <c r="D17838" s="30" t="s">
        <v>323</v>
      </c>
      <c r="E17838" s="30" t="s">
        <v>28</v>
      </c>
      <c r="F17838" s="30" t="s">
        <v>324</v>
      </c>
      <c r="G17838" s="30" t="s">
        <v>56</v>
      </c>
      <c r="H17838" s="30" t="s">
        <v>57</v>
      </c>
      <c r="I17838" s="32">
        <v>3428</v>
      </c>
    </row>
    <row r="17839" spans="1:9" s="33" customFormat="1" x14ac:dyDescent="0.15">
      <c r="A17839" s="31">
        <v>43525</v>
      </c>
      <c r="B17839" s="30" t="s">
        <v>62</v>
      </c>
      <c r="C17839" s="30" t="s">
        <v>322</v>
      </c>
      <c r="D17839" s="30" t="s">
        <v>323</v>
      </c>
      <c r="E17839" s="30" t="s">
        <v>28</v>
      </c>
      <c r="F17839" s="30" t="s">
        <v>324</v>
      </c>
      <c r="G17839" s="30" t="s">
        <v>67</v>
      </c>
      <c r="H17839" s="30" t="s">
        <v>61</v>
      </c>
      <c r="I17839" s="32">
        <v>2139</v>
      </c>
    </row>
    <row r="17840" spans="1:9" s="33" customFormat="1" x14ac:dyDescent="0.15">
      <c r="A17840" s="31">
        <v>43525</v>
      </c>
      <c r="B17840" s="30" t="s">
        <v>62</v>
      </c>
      <c r="C17840" s="30" t="s">
        <v>322</v>
      </c>
      <c r="D17840" s="30" t="s">
        <v>323</v>
      </c>
      <c r="E17840" s="30" t="s">
        <v>28</v>
      </c>
      <c r="F17840" s="30" t="s">
        <v>324</v>
      </c>
      <c r="G17840" s="30" t="s">
        <v>71</v>
      </c>
      <c r="H17840" s="30" t="s">
        <v>68</v>
      </c>
      <c r="I17840" s="32">
        <v>3537</v>
      </c>
    </row>
    <row r="17841" spans="1:9" s="33" customFormat="1" x14ac:dyDescent="0.15">
      <c r="A17841" s="31">
        <v>43525</v>
      </c>
      <c r="B17841" s="30" t="s">
        <v>52</v>
      </c>
      <c r="C17841" s="30" t="s">
        <v>322</v>
      </c>
      <c r="D17841" s="30" t="s">
        <v>323</v>
      </c>
      <c r="E17841" s="30" t="s">
        <v>28</v>
      </c>
      <c r="F17841" s="30" t="s">
        <v>324</v>
      </c>
      <c r="G17841" s="30" t="s">
        <v>66</v>
      </c>
      <c r="H17841" s="30" t="s">
        <v>59</v>
      </c>
      <c r="I17841" s="32">
        <v>3524</v>
      </c>
    </row>
    <row r="17842" spans="1:9" s="33" customFormat="1" x14ac:dyDescent="0.15">
      <c r="A17842" s="31">
        <v>43525</v>
      </c>
      <c r="B17842" s="30" t="s">
        <v>52</v>
      </c>
      <c r="C17842" s="30" t="s">
        <v>322</v>
      </c>
      <c r="D17842" s="30" t="s">
        <v>323</v>
      </c>
      <c r="E17842" s="30" t="s">
        <v>28</v>
      </c>
      <c r="F17842" s="30" t="s">
        <v>324</v>
      </c>
      <c r="G17842" s="30" t="s">
        <v>76</v>
      </c>
      <c r="H17842" s="30" t="s">
        <v>79</v>
      </c>
      <c r="I17842" s="32">
        <v>2711</v>
      </c>
    </row>
    <row r="17843" spans="1:9" s="33" customFormat="1" x14ac:dyDescent="0.15">
      <c r="A17843" s="31">
        <v>43525</v>
      </c>
      <c r="B17843" s="30" t="s">
        <v>62</v>
      </c>
      <c r="C17843" s="30" t="s">
        <v>322</v>
      </c>
      <c r="D17843" s="30" t="s">
        <v>323</v>
      </c>
      <c r="E17843" s="30" t="s">
        <v>28</v>
      </c>
      <c r="F17843" s="30" t="s">
        <v>324</v>
      </c>
      <c r="G17843" s="30" t="s">
        <v>80</v>
      </c>
      <c r="H17843" s="30" t="s">
        <v>64</v>
      </c>
      <c r="I17843" s="32">
        <v>2459</v>
      </c>
    </row>
    <row r="17844" spans="1:9" s="33" customFormat="1" x14ac:dyDescent="0.15">
      <c r="A17844" s="31">
        <v>43525</v>
      </c>
      <c r="B17844" s="30" t="s">
        <v>62</v>
      </c>
      <c r="C17844" s="30" t="s">
        <v>322</v>
      </c>
      <c r="D17844" s="30" t="s">
        <v>323</v>
      </c>
      <c r="E17844" s="30" t="s">
        <v>28</v>
      </c>
      <c r="F17844" s="30" t="s">
        <v>324</v>
      </c>
      <c r="G17844" s="30" t="s">
        <v>85</v>
      </c>
      <c r="H17844" s="30" t="s">
        <v>79</v>
      </c>
      <c r="I17844" s="32">
        <v>7827</v>
      </c>
    </row>
    <row r="17845" spans="1:9" s="33" customFormat="1" x14ac:dyDescent="0.15">
      <c r="A17845" s="31">
        <v>43525</v>
      </c>
      <c r="B17845" s="30" t="s">
        <v>52</v>
      </c>
      <c r="C17845" s="30" t="s">
        <v>322</v>
      </c>
      <c r="D17845" s="30" t="s">
        <v>323</v>
      </c>
      <c r="E17845" s="30" t="s">
        <v>28</v>
      </c>
      <c r="F17845" s="30" t="s">
        <v>324</v>
      </c>
      <c r="G17845" s="30" t="s">
        <v>77</v>
      </c>
      <c r="H17845" s="30" t="s">
        <v>64</v>
      </c>
      <c r="I17845" s="32">
        <v>8715</v>
      </c>
    </row>
    <row r="17846" spans="1:9" s="33" customFormat="1" x14ac:dyDescent="0.15">
      <c r="A17846" s="31">
        <v>43525</v>
      </c>
      <c r="B17846" s="30" t="s">
        <v>62</v>
      </c>
      <c r="C17846" s="30" t="s">
        <v>322</v>
      </c>
      <c r="D17846" s="30" t="s">
        <v>323</v>
      </c>
      <c r="E17846" s="30" t="s">
        <v>28</v>
      </c>
      <c r="F17846" s="30" t="s">
        <v>324</v>
      </c>
      <c r="G17846" s="30" t="s">
        <v>77</v>
      </c>
      <c r="H17846" s="30" t="s">
        <v>61</v>
      </c>
      <c r="I17846" s="32">
        <v>8679</v>
      </c>
    </row>
    <row r="17847" spans="1:9" s="33" customFormat="1" x14ac:dyDescent="0.15">
      <c r="A17847" s="31">
        <v>43525</v>
      </c>
      <c r="B17847" s="30" t="s">
        <v>52</v>
      </c>
      <c r="C17847" s="30" t="s">
        <v>322</v>
      </c>
      <c r="D17847" s="30" t="s">
        <v>323</v>
      </c>
      <c r="E17847" s="30" t="s">
        <v>28</v>
      </c>
      <c r="F17847" s="30" t="s">
        <v>324</v>
      </c>
      <c r="G17847" s="30" t="s">
        <v>73</v>
      </c>
      <c r="H17847" s="30" t="s">
        <v>64</v>
      </c>
      <c r="I17847" s="32">
        <v>2036</v>
      </c>
    </row>
    <row r="17848" spans="1:9" s="33" customFormat="1" x14ac:dyDescent="0.15">
      <c r="A17848" s="31">
        <v>43525</v>
      </c>
      <c r="B17848" s="30" t="s">
        <v>52</v>
      </c>
      <c r="C17848" s="30" t="s">
        <v>322</v>
      </c>
      <c r="D17848" s="30" t="s">
        <v>323</v>
      </c>
      <c r="E17848" s="30" t="s">
        <v>28</v>
      </c>
      <c r="F17848" s="30" t="s">
        <v>324</v>
      </c>
      <c r="G17848" s="30" t="s">
        <v>78</v>
      </c>
      <c r="H17848" s="30" t="s">
        <v>64</v>
      </c>
      <c r="I17848" s="32">
        <v>7289</v>
      </c>
    </row>
    <row r="17849" spans="1:9" s="33" customFormat="1" x14ac:dyDescent="0.15">
      <c r="A17849" s="31">
        <v>43525</v>
      </c>
      <c r="B17849" s="30" t="s">
        <v>52</v>
      </c>
      <c r="C17849" s="30" t="s">
        <v>322</v>
      </c>
      <c r="D17849" s="30" t="s">
        <v>323</v>
      </c>
      <c r="E17849" s="30" t="s">
        <v>28</v>
      </c>
      <c r="F17849" s="30" t="s">
        <v>324</v>
      </c>
      <c r="G17849" s="30" t="s">
        <v>80</v>
      </c>
      <c r="H17849" s="30" t="s">
        <v>59</v>
      </c>
      <c r="I17849" s="32">
        <v>4504</v>
      </c>
    </row>
    <row r="17850" spans="1:9" s="33" customFormat="1" x14ac:dyDescent="0.15">
      <c r="A17850" s="31">
        <v>43525</v>
      </c>
      <c r="B17850" s="30" t="s">
        <v>52</v>
      </c>
      <c r="C17850" s="30" t="s">
        <v>322</v>
      </c>
      <c r="D17850" s="30" t="s">
        <v>323</v>
      </c>
      <c r="E17850" s="30" t="s">
        <v>28</v>
      </c>
      <c r="F17850" s="30" t="s">
        <v>324</v>
      </c>
      <c r="G17850" s="30" t="s">
        <v>76</v>
      </c>
      <c r="H17850" s="30" t="s">
        <v>74</v>
      </c>
      <c r="I17850" s="32">
        <v>8929</v>
      </c>
    </row>
    <row r="17851" spans="1:9" s="33" customFormat="1" x14ac:dyDescent="0.15">
      <c r="A17851" s="31">
        <v>43525</v>
      </c>
      <c r="B17851" s="30" t="s">
        <v>52</v>
      </c>
      <c r="C17851" s="30" t="s">
        <v>322</v>
      </c>
      <c r="D17851" s="30" t="s">
        <v>323</v>
      </c>
      <c r="E17851" s="30" t="s">
        <v>28</v>
      </c>
      <c r="F17851" s="30" t="s">
        <v>324</v>
      </c>
      <c r="G17851" s="30" t="s">
        <v>66</v>
      </c>
      <c r="H17851" s="30" t="s">
        <v>65</v>
      </c>
      <c r="I17851" s="32">
        <v>8340</v>
      </c>
    </row>
    <row r="17852" spans="1:9" s="33" customFormat="1" x14ac:dyDescent="0.15">
      <c r="A17852" s="31">
        <v>43525</v>
      </c>
      <c r="B17852" s="30" t="s">
        <v>62</v>
      </c>
      <c r="C17852" s="30" t="s">
        <v>322</v>
      </c>
      <c r="D17852" s="30" t="s">
        <v>323</v>
      </c>
      <c r="E17852" s="30" t="s">
        <v>28</v>
      </c>
      <c r="F17852" s="30" t="s">
        <v>324</v>
      </c>
      <c r="G17852" s="30" t="s">
        <v>67</v>
      </c>
      <c r="H17852" s="30" t="s">
        <v>64</v>
      </c>
      <c r="I17852" s="32">
        <v>8728</v>
      </c>
    </row>
    <row r="17853" spans="1:9" s="33" customFormat="1" x14ac:dyDescent="0.15">
      <c r="A17853" s="31">
        <v>43525</v>
      </c>
      <c r="B17853" s="30" t="s">
        <v>62</v>
      </c>
      <c r="C17853" s="30" t="s">
        <v>322</v>
      </c>
      <c r="D17853" s="30" t="s">
        <v>323</v>
      </c>
      <c r="E17853" s="30" t="s">
        <v>28</v>
      </c>
      <c r="F17853" s="30" t="s">
        <v>324</v>
      </c>
      <c r="G17853" s="30" t="s">
        <v>76</v>
      </c>
      <c r="H17853" s="30" t="s">
        <v>79</v>
      </c>
      <c r="I17853" s="32">
        <v>6582</v>
      </c>
    </row>
    <row r="17854" spans="1:9" s="33" customFormat="1" x14ac:dyDescent="0.15">
      <c r="A17854" s="31">
        <v>43525</v>
      </c>
      <c r="B17854" s="30" t="s">
        <v>52</v>
      </c>
      <c r="C17854" s="30" t="s">
        <v>322</v>
      </c>
      <c r="D17854" s="30" t="s">
        <v>323</v>
      </c>
      <c r="E17854" s="30" t="s">
        <v>28</v>
      </c>
      <c r="F17854" s="30" t="s">
        <v>324</v>
      </c>
      <c r="G17854" s="30" t="s">
        <v>84</v>
      </c>
      <c r="H17854" s="30" t="s">
        <v>75</v>
      </c>
      <c r="I17854" s="32">
        <v>2169</v>
      </c>
    </row>
    <row r="17855" spans="1:9" s="33" customFormat="1" x14ac:dyDescent="0.15">
      <c r="A17855" s="31">
        <v>43525</v>
      </c>
      <c r="B17855" s="30" t="s">
        <v>62</v>
      </c>
      <c r="C17855" s="30" t="s">
        <v>322</v>
      </c>
      <c r="D17855" s="30" t="s">
        <v>323</v>
      </c>
      <c r="E17855" s="30" t="s">
        <v>28</v>
      </c>
      <c r="F17855" s="30" t="s">
        <v>324</v>
      </c>
      <c r="G17855" s="30" t="s">
        <v>85</v>
      </c>
      <c r="H17855" s="30" t="s">
        <v>68</v>
      </c>
      <c r="I17855" s="32">
        <v>5856</v>
      </c>
    </row>
    <row r="17856" spans="1:9" s="33" customFormat="1" x14ac:dyDescent="0.15">
      <c r="A17856" s="31">
        <v>43525</v>
      </c>
      <c r="B17856" s="30" t="s">
        <v>52</v>
      </c>
      <c r="C17856" s="30" t="s">
        <v>322</v>
      </c>
      <c r="D17856" s="30" t="s">
        <v>323</v>
      </c>
      <c r="E17856" s="30" t="s">
        <v>28</v>
      </c>
      <c r="F17856" s="30" t="s">
        <v>324</v>
      </c>
      <c r="G17856" s="30" t="s">
        <v>58</v>
      </c>
      <c r="H17856" s="30" t="s">
        <v>61</v>
      </c>
      <c r="I17856" s="32">
        <v>2759</v>
      </c>
    </row>
    <row r="17857" spans="1:9" s="33" customFormat="1" x14ac:dyDescent="0.15">
      <c r="A17857" s="31">
        <v>43525</v>
      </c>
      <c r="B17857" s="30" t="s">
        <v>52</v>
      </c>
      <c r="C17857" s="30" t="s">
        <v>322</v>
      </c>
      <c r="D17857" s="30" t="s">
        <v>323</v>
      </c>
      <c r="E17857" s="30" t="s">
        <v>28</v>
      </c>
      <c r="F17857" s="30" t="s">
        <v>324</v>
      </c>
      <c r="G17857" s="30" t="s">
        <v>80</v>
      </c>
      <c r="H17857" s="30" t="s">
        <v>65</v>
      </c>
      <c r="I17857" s="32">
        <v>6621</v>
      </c>
    </row>
    <row r="17858" spans="1:9" s="33" customFormat="1" x14ac:dyDescent="0.15">
      <c r="A17858" s="31">
        <v>43525</v>
      </c>
      <c r="B17858" s="30" t="s">
        <v>52</v>
      </c>
      <c r="C17858" s="30" t="s">
        <v>322</v>
      </c>
      <c r="D17858" s="30" t="s">
        <v>323</v>
      </c>
      <c r="E17858" s="30" t="s">
        <v>28</v>
      </c>
      <c r="F17858" s="30" t="s">
        <v>324</v>
      </c>
      <c r="G17858" s="30" t="s">
        <v>71</v>
      </c>
      <c r="H17858" s="30" t="s">
        <v>57</v>
      </c>
      <c r="I17858" s="32">
        <v>2730</v>
      </c>
    </row>
    <row r="17859" spans="1:9" s="33" customFormat="1" x14ac:dyDescent="0.15">
      <c r="A17859" s="31">
        <v>43525</v>
      </c>
      <c r="B17859" s="30" t="s">
        <v>52</v>
      </c>
      <c r="C17859" s="30" t="s">
        <v>322</v>
      </c>
      <c r="D17859" s="30" t="s">
        <v>323</v>
      </c>
      <c r="E17859" s="30" t="s">
        <v>28</v>
      </c>
      <c r="F17859" s="30" t="s">
        <v>324</v>
      </c>
      <c r="G17859" s="30" t="s">
        <v>84</v>
      </c>
      <c r="H17859" s="30" t="s">
        <v>57</v>
      </c>
      <c r="I17859" s="32">
        <v>1772</v>
      </c>
    </row>
    <row r="17860" spans="1:9" s="33" customFormat="1" x14ac:dyDescent="0.15">
      <c r="A17860" s="31">
        <v>43525</v>
      </c>
      <c r="B17860" s="30" t="s">
        <v>62</v>
      </c>
      <c r="C17860" s="30" t="s">
        <v>322</v>
      </c>
      <c r="D17860" s="30" t="s">
        <v>323</v>
      </c>
      <c r="E17860" s="30" t="s">
        <v>28</v>
      </c>
      <c r="F17860" s="30" t="s">
        <v>324</v>
      </c>
      <c r="G17860" s="30" t="s">
        <v>83</v>
      </c>
      <c r="H17860" s="30" t="s">
        <v>59</v>
      </c>
      <c r="I17860" s="32">
        <v>4231</v>
      </c>
    </row>
    <row r="17861" spans="1:9" s="33" customFormat="1" x14ac:dyDescent="0.15">
      <c r="A17861" s="31">
        <v>43525</v>
      </c>
      <c r="B17861" s="30" t="s">
        <v>52</v>
      </c>
      <c r="C17861" s="30" t="s">
        <v>322</v>
      </c>
      <c r="D17861" s="30" t="s">
        <v>323</v>
      </c>
      <c r="E17861" s="30" t="s">
        <v>28</v>
      </c>
      <c r="F17861" s="30" t="s">
        <v>324</v>
      </c>
      <c r="G17861" s="30" t="s">
        <v>82</v>
      </c>
      <c r="H17861" s="30" t="s">
        <v>65</v>
      </c>
      <c r="I17861" s="32">
        <v>8232</v>
      </c>
    </row>
    <row r="17862" spans="1:9" s="33" customFormat="1" x14ac:dyDescent="0.15">
      <c r="A17862" s="31">
        <v>43525</v>
      </c>
      <c r="B17862" s="30" t="s">
        <v>52</v>
      </c>
      <c r="C17862" s="30" t="s">
        <v>322</v>
      </c>
      <c r="D17862" s="30" t="s">
        <v>323</v>
      </c>
      <c r="E17862" s="30" t="s">
        <v>28</v>
      </c>
      <c r="F17862" s="30" t="s">
        <v>324</v>
      </c>
      <c r="G17862" s="30" t="s">
        <v>80</v>
      </c>
      <c r="H17862" s="30" t="s">
        <v>68</v>
      </c>
      <c r="I17862" s="32">
        <v>9892</v>
      </c>
    </row>
    <row r="17863" spans="1:9" s="33" customFormat="1" x14ac:dyDescent="0.15">
      <c r="A17863" s="31">
        <v>43556</v>
      </c>
      <c r="B17863" s="30" t="s">
        <v>52</v>
      </c>
      <c r="C17863" s="30" t="s">
        <v>322</v>
      </c>
      <c r="D17863" s="30" t="s">
        <v>323</v>
      </c>
      <c r="E17863" s="30" t="s">
        <v>28</v>
      </c>
      <c r="F17863" s="30" t="s">
        <v>324</v>
      </c>
      <c r="G17863" s="30" t="s">
        <v>56</v>
      </c>
      <c r="H17863" s="30" t="s">
        <v>61</v>
      </c>
      <c r="I17863" s="32">
        <v>6526</v>
      </c>
    </row>
    <row r="17864" spans="1:9" s="33" customFormat="1" x14ac:dyDescent="0.15">
      <c r="A17864" s="31">
        <v>43556</v>
      </c>
      <c r="B17864" s="30" t="s">
        <v>52</v>
      </c>
      <c r="C17864" s="30" t="s">
        <v>322</v>
      </c>
      <c r="D17864" s="30" t="s">
        <v>323</v>
      </c>
      <c r="E17864" s="30" t="s">
        <v>28</v>
      </c>
      <c r="F17864" s="30" t="s">
        <v>324</v>
      </c>
      <c r="G17864" s="30" t="s">
        <v>60</v>
      </c>
      <c r="H17864" s="30" t="s">
        <v>79</v>
      </c>
      <c r="I17864" s="32">
        <v>9571</v>
      </c>
    </row>
    <row r="17865" spans="1:9" s="33" customFormat="1" x14ac:dyDescent="0.15">
      <c r="A17865" s="31">
        <v>43556</v>
      </c>
      <c r="B17865" s="30" t="s">
        <v>62</v>
      </c>
      <c r="C17865" s="30" t="s">
        <v>322</v>
      </c>
      <c r="D17865" s="30" t="s">
        <v>323</v>
      </c>
      <c r="E17865" s="30" t="s">
        <v>28</v>
      </c>
      <c r="F17865" s="30" t="s">
        <v>324</v>
      </c>
      <c r="G17865" s="30" t="s">
        <v>86</v>
      </c>
      <c r="H17865" s="30" t="s">
        <v>79</v>
      </c>
      <c r="I17865" s="32">
        <v>8249</v>
      </c>
    </row>
    <row r="17866" spans="1:9" s="33" customFormat="1" x14ac:dyDescent="0.15">
      <c r="A17866" s="31">
        <v>43556</v>
      </c>
      <c r="B17866" s="30" t="s">
        <v>52</v>
      </c>
      <c r="C17866" s="30" t="s">
        <v>322</v>
      </c>
      <c r="D17866" s="30" t="s">
        <v>323</v>
      </c>
      <c r="E17866" s="30" t="s">
        <v>28</v>
      </c>
      <c r="F17866" s="30" t="s">
        <v>324</v>
      </c>
      <c r="G17866" s="30" t="s">
        <v>82</v>
      </c>
      <c r="H17866" s="30" t="s">
        <v>74</v>
      </c>
      <c r="I17866" s="32">
        <v>1014</v>
      </c>
    </row>
    <row r="17867" spans="1:9" s="33" customFormat="1" x14ac:dyDescent="0.15">
      <c r="A17867" s="31">
        <v>43556</v>
      </c>
      <c r="B17867" s="30" t="s">
        <v>52</v>
      </c>
      <c r="C17867" s="30" t="s">
        <v>322</v>
      </c>
      <c r="D17867" s="30" t="s">
        <v>323</v>
      </c>
      <c r="E17867" s="30" t="s">
        <v>28</v>
      </c>
      <c r="F17867" s="30" t="s">
        <v>324</v>
      </c>
      <c r="G17867" s="30" t="s">
        <v>66</v>
      </c>
      <c r="H17867" s="30" t="s">
        <v>64</v>
      </c>
      <c r="I17867" s="32">
        <v>5816</v>
      </c>
    </row>
    <row r="17868" spans="1:9" s="33" customFormat="1" x14ac:dyDescent="0.15">
      <c r="A17868" s="31">
        <v>43556</v>
      </c>
      <c r="B17868" s="30" t="s">
        <v>52</v>
      </c>
      <c r="C17868" s="30" t="s">
        <v>322</v>
      </c>
      <c r="D17868" s="30" t="s">
        <v>323</v>
      </c>
      <c r="E17868" s="30" t="s">
        <v>28</v>
      </c>
      <c r="F17868" s="30" t="s">
        <v>324</v>
      </c>
      <c r="G17868" s="30" t="s">
        <v>78</v>
      </c>
      <c r="H17868" s="30" t="s">
        <v>79</v>
      </c>
      <c r="I17868" s="32">
        <v>2806</v>
      </c>
    </row>
    <row r="17869" spans="1:9" s="33" customFormat="1" x14ac:dyDescent="0.15">
      <c r="A17869" s="31">
        <v>43556</v>
      </c>
      <c r="B17869" s="30" t="s">
        <v>62</v>
      </c>
      <c r="C17869" s="30" t="s">
        <v>322</v>
      </c>
      <c r="D17869" s="30" t="s">
        <v>323</v>
      </c>
      <c r="E17869" s="30" t="s">
        <v>28</v>
      </c>
      <c r="F17869" s="30" t="s">
        <v>324</v>
      </c>
      <c r="G17869" s="30" t="s">
        <v>78</v>
      </c>
      <c r="H17869" s="30" t="s">
        <v>64</v>
      </c>
      <c r="I17869" s="32">
        <v>8976</v>
      </c>
    </row>
    <row r="17870" spans="1:9" s="33" customFormat="1" x14ac:dyDescent="0.15">
      <c r="A17870" s="31">
        <v>43556</v>
      </c>
      <c r="B17870" s="30" t="s">
        <v>62</v>
      </c>
      <c r="C17870" s="30" t="s">
        <v>322</v>
      </c>
      <c r="D17870" s="30" t="s">
        <v>323</v>
      </c>
      <c r="E17870" s="30" t="s">
        <v>28</v>
      </c>
      <c r="F17870" s="30" t="s">
        <v>324</v>
      </c>
      <c r="G17870" s="30" t="s">
        <v>60</v>
      </c>
      <c r="H17870" s="30" t="s">
        <v>79</v>
      </c>
      <c r="I17870" s="32">
        <v>5400</v>
      </c>
    </row>
    <row r="17871" spans="1:9" s="33" customFormat="1" x14ac:dyDescent="0.15">
      <c r="A17871" s="31">
        <v>43556</v>
      </c>
      <c r="B17871" s="30" t="s">
        <v>62</v>
      </c>
      <c r="C17871" s="30" t="s">
        <v>322</v>
      </c>
      <c r="D17871" s="30" t="s">
        <v>323</v>
      </c>
      <c r="E17871" s="30" t="s">
        <v>28</v>
      </c>
      <c r="F17871" s="30" t="s">
        <v>324</v>
      </c>
      <c r="G17871" s="30" t="s">
        <v>80</v>
      </c>
      <c r="H17871" s="30" t="s">
        <v>61</v>
      </c>
      <c r="I17871" s="32">
        <v>8895</v>
      </c>
    </row>
    <row r="17872" spans="1:9" s="33" customFormat="1" x14ac:dyDescent="0.15">
      <c r="A17872" s="31">
        <v>43556</v>
      </c>
      <c r="B17872" s="30" t="s">
        <v>52</v>
      </c>
      <c r="C17872" s="30" t="s">
        <v>322</v>
      </c>
      <c r="D17872" s="30" t="s">
        <v>323</v>
      </c>
      <c r="E17872" s="30" t="s">
        <v>28</v>
      </c>
      <c r="F17872" s="30" t="s">
        <v>324</v>
      </c>
      <c r="G17872" s="30" t="s">
        <v>70</v>
      </c>
      <c r="H17872" s="30" t="s">
        <v>57</v>
      </c>
      <c r="I17872" s="32">
        <v>4974</v>
      </c>
    </row>
    <row r="17873" spans="1:9" s="33" customFormat="1" x14ac:dyDescent="0.15">
      <c r="A17873" s="31">
        <v>43556</v>
      </c>
      <c r="B17873" s="30" t="s">
        <v>62</v>
      </c>
      <c r="C17873" s="30" t="s">
        <v>322</v>
      </c>
      <c r="D17873" s="30" t="s">
        <v>323</v>
      </c>
      <c r="E17873" s="30" t="s">
        <v>28</v>
      </c>
      <c r="F17873" s="30" t="s">
        <v>324</v>
      </c>
      <c r="G17873" s="30" t="s">
        <v>83</v>
      </c>
      <c r="H17873" s="30" t="s">
        <v>75</v>
      </c>
      <c r="I17873" s="32">
        <v>9508</v>
      </c>
    </row>
    <row r="17874" spans="1:9" s="33" customFormat="1" x14ac:dyDescent="0.15">
      <c r="A17874" s="31">
        <v>43556</v>
      </c>
      <c r="B17874" s="30" t="s">
        <v>62</v>
      </c>
      <c r="C17874" s="30" t="s">
        <v>322</v>
      </c>
      <c r="D17874" s="30" t="s">
        <v>323</v>
      </c>
      <c r="E17874" s="30" t="s">
        <v>28</v>
      </c>
      <c r="F17874" s="30" t="s">
        <v>324</v>
      </c>
      <c r="G17874" s="30" t="s">
        <v>72</v>
      </c>
      <c r="H17874" s="30" t="s">
        <v>68</v>
      </c>
      <c r="I17874" s="32">
        <v>4580</v>
      </c>
    </row>
    <row r="17875" spans="1:9" s="33" customFormat="1" x14ac:dyDescent="0.15">
      <c r="A17875" s="31">
        <v>43556</v>
      </c>
      <c r="B17875" s="30" t="s">
        <v>52</v>
      </c>
      <c r="C17875" s="30" t="s">
        <v>322</v>
      </c>
      <c r="D17875" s="30" t="s">
        <v>323</v>
      </c>
      <c r="E17875" s="30" t="s">
        <v>28</v>
      </c>
      <c r="F17875" s="30" t="s">
        <v>324</v>
      </c>
      <c r="G17875" s="30" t="s">
        <v>73</v>
      </c>
      <c r="H17875" s="30" t="s">
        <v>74</v>
      </c>
      <c r="I17875" s="32">
        <v>8422</v>
      </c>
    </row>
    <row r="17876" spans="1:9" s="33" customFormat="1" x14ac:dyDescent="0.15">
      <c r="A17876" s="31">
        <v>43556</v>
      </c>
      <c r="B17876" s="30" t="s">
        <v>52</v>
      </c>
      <c r="C17876" s="30" t="s">
        <v>322</v>
      </c>
      <c r="D17876" s="30" t="s">
        <v>323</v>
      </c>
      <c r="E17876" s="30" t="s">
        <v>28</v>
      </c>
      <c r="F17876" s="30" t="s">
        <v>324</v>
      </c>
      <c r="G17876" s="30" t="s">
        <v>70</v>
      </c>
      <c r="H17876" s="30" t="s">
        <v>65</v>
      </c>
      <c r="I17876" s="32">
        <v>8925</v>
      </c>
    </row>
    <row r="17877" spans="1:9" s="33" customFormat="1" x14ac:dyDescent="0.15">
      <c r="A17877" s="31">
        <v>43556</v>
      </c>
      <c r="B17877" s="30" t="s">
        <v>62</v>
      </c>
      <c r="C17877" s="30" t="s">
        <v>322</v>
      </c>
      <c r="D17877" s="30" t="s">
        <v>323</v>
      </c>
      <c r="E17877" s="30" t="s">
        <v>28</v>
      </c>
      <c r="F17877" s="30" t="s">
        <v>324</v>
      </c>
      <c r="G17877" s="30" t="s">
        <v>58</v>
      </c>
      <c r="H17877" s="30" t="s">
        <v>57</v>
      </c>
      <c r="I17877" s="32">
        <v>4603</v>
      </c>
    </row>
    <row r="17878" spans="1:9" s="33" customFormat="1" x14ac:dyDescent="0.15">
      <c r="A17878" s="31">
        <v>43556</v>
      </c>
      <c r="B17878" s="30" t="s">
        <v>62</v>
      </c>
      <c r="C17878" s="30" t="s">
        <v>322</v>
      </c>
      <c r="D17878" s="30" t="s">
        <v>323</v>
      </c>
      <c r="E17878" s="30" t="s">
        <v>28</v>
      </c>
      <c r="F17878" s="30" t="s">
        <v>324</v>
      </c>
      <c r="G17878" s="30" t="s">
        <v>58</v>
      </c>
      <c r="H17878" s="30" t="s">
        <v>59</v>
      </c>
      <c r="I17878" s="32">
        <v>9803</v>
      </c>
    </row>
    <row r="17879" spans="1:9" s="33" customFormat="1" x14ac:dyDescent="0.15">
      <c r="A17879" s="31">
        <v>43556</v>
      </c>
      <c r="B17879" s="30" t="s">
        <v>62</v>
      </c>
      <c r="C17879" s="30" t="s">
        <v>322</v>
      </c>
      <c r="D17879" s="30" t="s">
        <v>323</v>
      </c>
      <c r="E17879" s="30" t="s">
        <v>28</v>
      </c>
      <c r="F17879" s="30" t="s">
        <v>324</v>
      </c>
      <c r="G17879" s="30" t="s">
        <v>71</v>
      </c>
      <c r="H17879" s="30" t="s">
        <v>68</v>
      </c>
      <c r="I17879" s="32">
        <v>6870</v>
      </c>
    </row>
    <row r="17880" spans="1:9" s="33" customFormat="1" x14ac:dyDescent="0.15">
      <c r="A17880" s="31">
        <v>43556</v>
      </c>
      <c r="B17880" s="30" t="s">
        <v>52</v>
      </c>
      <c r="C17880" s="30" t="s">
        <v>322</v>
      </c>
      <c r="D17880" s="30" t="s">
        <v>323</v>
      </c>
      <c r="E17880" s="30" t="s">
        <v>28</v>
      </c>
      <c r="F17880" s="30" t="s">
        <v>324</v>
      </c>
      <c r="G17880" s="30" t="s">
        <v>66</v>
      </c>
      <c r="H17880" s="30" t="s">
        <v>68</v>
      </c>
      <c r="I17880" s="32">
        <v>4152</v>
      </c>
    </row>
    <row r="17881" spans="1:9" s="33" customFormat="1" x14ac:dyDescent="0.15">
      <c r="A17881" s="31">
        <v>43556</v>
      </c>
      <c r="B17881" s="30" t="s">
        <v>52</v>
      </c>
      <c r="C17881" s="30" t="s">
        <v>322</v>
      </c>
      <c r="D17881" s="30" t="s">
        <v>323</v>
      </c>
      <c r="E17881" s="30" t="s">
        <v>28</v>
      </c>
      <c r="F17881" s="30" t="s">
        <v>324</v>
      </c>
      <c r="G17881" s="30" t="s">
        <v>76</v>
      </c>
      <c r="H17881" s="30" t="s">
        <v>68</v>
      </c>
      <c r="I17881" s="32">
        <v>7886</v>
      </c>
    </row>
    <row r="17882" spans="1:9" s="33" customFormat="1" x14ac:dyDescent="0.15">
      <c r="A17882" s="31">
        <v>43556</v>
      </c>
      <c r="B17882" s="30" t="s">
        <v>52</v>
      </c>
      <c r="C17882" s="30" t="s">
        <v>322</v>
      </c>
      <c r="D17882" s="30" t="s">
        <v>323</v>
      </c>
      <c r="E17882" s="30" t="s">
        <v>28</v>
      </c>
      <c r="F17882" s="30" t="s">
        <v>324</v>
      </c>
      <c r="G17882" s="30" t="s">
        <v>71</v>
      </c>
      <c r="H17882" s="30" t="s">
        <v>75</v>
      </c>
      <c r="I17882" s="32">
        <v>2299</v>
      </c>
    </row>
    <row r="17883" spans="1:9" s="33" customFormat="1" x14ac:dyDescent="0.15">
      <c r="A17883" s="31">
        <v>43556</v>
      </c>
      <c r="B17883" s="30" t="s">
        <v>62</v>
      </c>
      <c r="C17883" s="30" t="s">
        <v>322</v>
      </c>
      <c r="D17883" s="30" t="s">
        <v>323</v>
      </c>
      <c r="E17883" s="30" t="s">
        <v>28</v>
      </c>
      <c r="F17883" s="30" t="s">
        <v>324</v>
      </c>
      <c r="G17883" s="30" t="s">
        <v>71</v>
      </c>
      <c r="H17883" s="30" t="s">
        <v>64</v>
      </c>
      <c r="I17883" s="32">
        <v>9205</v>
      </c>
    </row>
    <row r="17884" spans="1:9" s="33" customFormat="1" x14ac:dyDescent="0.15">
      <c r="A17884" s="31">
        <v>43556</v>
      </c>
      <c r="B17884" s="30" t="s">
        <v>52</v>
      </c>
      <c r="C17884" s="30" t="s">
        <v>322</v>
      </c>
      <c r="D17884" s="30" t="s">
        <v>323</v>
      </c>
      <c r="E17884" s="30" t="s">
        <v>28</v>
      </c>
      <c r="F17884" s="30" t="s">
        <v>324</v>
      </c>
      <c r="G17884" s="30" t="s">
        <v>77</v>
      </c>
      <c r="H17884" s="30" t="s">
        <v>79</v>
      </c>
      <c r="I17884" s="32">
        <v>1429</v>
      </c>
    </row>
    <row r="17885" spans="1:9" s="33" customFormat="1" x14ac:dyDescent="0.15">
      <c r="A17885" s="31">
        <v>43556</v>
      </c>
      <c r="B17885" s="30" t="s">
        <v>52</v>
      </c>
      <c r="C17885" s="30" t="s">
        <v>322</v>
      </c>
      <c r="D17885" s="30" t="s">
        <v>323</v>
      </c>
      <c r="E17885" s="30" t="s">
        <v>28</v>
      </c>
      <c r="F17885" s="30" t="s">
        <v>324</v>
      </c>
      <c r="G17885" s="30" t="s">
        <v>78</v>
      </c>
      <c r="H17885" s="30" t="s">
        <v>64</v>
      </c>
      <c r="I17885" s="32">
        <v>9338</v>
      </c>
    </row>
    <row r="17886" spans="1:9" s="33" customFormat="1" x14ac:dyDescent="0.15">
      <c r="A17886" s="31">
        <v>43556</v>
      </c>
      <c r="B17886" s="30" t="s">
        <v>52</v>
      </c>
      <c r="C17886" s="30" t="s">
        <v>322</v>
      </c>
      <c r="D17886" s="30" t="s">
        <v>323</v>
      </c>
      <c r="E17886" s="30" t="s">
        <v>28</v>
      </c>
      <c r="F17886" s="30" t="s">
        <v>324</v>
      </c>
      <c r="G17886" s="30" t="s">
        <v>73</v>
      </c>
      <c r="H17886" s="30" t="s">
        <v>75</v>
      </c>
      <c r="I17886" s="32">
        <v>1758</v>
      </c>
    </row>
    <row r="17887" spans="1:9" s="33" customFormat="1" x14ac:dyDescent="0.15">
      <c r="A17887" s="31">
        <v>43556</v>
      </c>
      <c r="B17887" s="30" t="s">
        <v>52</v>
      </c>
      <c r="C17887" s="30" t="s">
        <v>322</v>
      </c>
      <c r="D17887" s="30" t="s">
        <v>323</v>
      </c>
      <c r="E17887" s="30" t="s">
        <v>28</v>
      </c>
      <c r="F17887" s="30" t="s">
        <v>324</v>
      </c>
      <c r="G17887" s="30" t="s">
        <v>78</v>
      </c>
      <c r="H17887" s="30" t="s">
        <v>65</v>
      </c>
      <c r="I17887" s="32">
        <v>6363</v>
      </c>
    </row>
    <row r="17888" spans="1:9" s="33" customFormat="1" x14ac:dyDescent="0.15">
      <c r="A17888" s="31">
        <v>43556</v>
      </c>
      <c r="B17888" s="30" t="s">
        <v>52</v>
      </c>
      <c r="C17888" s="30" t="s">
        <v>322</v>
      </c>
      <c r="D17888" s="30" t="s">
        <v>323</v>
      </c>
      <c r="E17888" s="30" t="s">
        <v>28</v>
      </c>
      <c r="F17888" s="30" t="s">
        <v>324</v>
      </c>
      <c r="G17888" s="30" t="s">
        <v>80</v>
      </c>
      <c r="H17888" s="30" t="s">
        <v>68</v>
      </c>
      <c r="I17888" s="32">
        <v>9511</v>
      </c>
    </row>
    <row r="17889" spans="1:9" s="33" customFormat="1" x14ac:dyDescent="0.15">
      <c r="A17889" s="31">
        <v>43556</v>
      </c>
      <c r="B17889" s="30" t="s">
        <v>52</v>
      </c>
      <c r="C17889" s="30" t="s">
        <v>322</v>
      </c>
      <c r="D17889" s="30" t="s">
        <v>323</v>
      </c>
      <c r="E17889" s="30" t="s">
        <v>28</v>
      </c>
      <c r="F17889" s="30" t="s">
        <v>324</v>
      </c>
      <c r="G17889" s="30" t="s">
        <v>76</v>
      </c>
      <c r="H17889" s="30" t="s">
        <v>74</v>
      </c>
      <c r="I17889" s="32">
        <v>3129</v>
      </c>
    </row>
    <row r="17890" spans="1:9" s="33" customFormat="1" x14ac:dyDescent="0.15">
      <c r="A17890" s="31">
        <v>43556</v>
      </c>
      <c r="B17890" s="30" t="s">
        <v>52</v>
      </c>
      <c r="C17890" s="30" t="s">
        <v>322</v>
      </c>
      <c r="D17890" s="30" t="s">
        <v>323</v>
      </c>
      <c r="E17890" s="30" t="s">
        <v>28</v>
      </c>
      <c r="F17890" s="30" t="s">
        <v>324</v>
      </c>
      <c r="G17890" s="30" t="s">
        <v>66</v>
      </c>
      <c r="H17890" s="30" t="s">
        <v>61</v>
      </c>
      <c r="I17890" s="32">
        <v>2766</v>
      </c>
    </row>
    <row r="17891" spans="1:9" s="33" customFormat="1" x14ac:dyDescent="0.15">
      <c r="A17891" s="31">
        <v>43556</v>
      </c>
      <c r="B17891" s="30" t="s">
        <v>62</v>
      </c>
      <c r="C17891" s="30" t="s">
        <v>322</v>
      </c>
      <c r="D17891" s="30" t="s">
        <v>323</v>
      </c>
      <c r="E17891" s="30" t="s">
        <v>28</v>
      </c>
      <c r="F17891" s="30" t="s">
        <v>324</v>
      </c>
      <c r="G17891" s="30" t="s">
        <v>67</v>
      </c>
      <c r="H17891" s="30" t="s">
        <v>79</v>
      </c>
      <c r="I17891" s="32">
        <v>2657</v>
      </c>
    </row>
    <row r="17892" spans="1:9" s="33" customFormat="1" x14ac:dyDescent="0.15">
      <c r="A17892" s="31">
        <v>43556</v>
      </c>
      <c r="B17892" s="30" t="s">
        <v>62</v>
      </c>
      <c r="C17892" s="30" t="s">
        <v>322</v>
      </c>
      <c r="D17892" s="30" t="s">
        <v>323</v>
      </c>
      <c r="E17892" s="30" t="s">
        <v>28</v>
      </c>
      <c r="F17892" s="30" t="s">
        <v>324</v>
      </c>
      <c r="G17892" s="30" t="s">
        <v>76</v>
      </c>
      <c r="H17892" s="30" t="s">
        <v>61</v>
      </c>
      <c r="I17892" s="32">
        <v>1306</v>
      </c>
    </row>
    <row r="17893" spans="1:9" s="33" customFormat="1" x14ac:dyDescent="0.15">
      <c r="A17893" s="31">
        <v>43556</v>
      </c>
      <c r="B17893" s="30" t="s">
        <v>52</v>
      </c>
      <c r="C17893" s="30" t="s">
        <v>322</v>
      </c>
      <c r="D17893" s="30" t="s">
        <v>323</v>
      </c>
      <c r="E17893" s="30" t="s">
        <v>28</v>
      </c>
      <c r="F17893" s="30" t="s">
        <v>324</v>
      </c>
      <c r="G17893" s="30" t="s">
        <v>84</v>
      </c>
      <c r="H17893" s="30" t="s">
        <v>57</v>
      </c>
      <c r="I17893" s="32">
        <v>1110</v>
      </c>
    </row>
    <row r="17894" spans="1:9" s="33" customFormat="1" x14ac:dyDescent="0.15">
      <c r="A17894" s="31">
        <v>43556</v>
      </c>
      <c r="B17894" s="30" t="s">
        <v>62</v>
      </c>
      <c r="C17894" s="30" t="s">
        <v>322</v>
      </c>
      <c r="D17894" s="30" t="s">
        <v>323</v>
      </c>
      <c r="E17894" s="30" t="s">
        <v>28</v>
      </c>
      <c r="F17894" s="30" t="s">
        <v>324</v>
      </c>
      <c r="G17894" s="30" t="s">
        <v>83</v>
      </c>
      <c r="H17894" s="30" t="s">
        <v>68</v>
      </c>
      <c r="I17894" s="32">
        <v>3873</v>
      </c>
    </row>
    <row r="17895" spans="1:9" s="33" customFormat="1" x14ac:dyDescent="0.15">
      <c r="A17895" s="31">
        <v>43556</v>
      </c>
      <c r="B17895" s="30" t="s">
        <v>52</v>
      </c>
      <c r="C17895" s="30" t="s">
        <v>322</v>
      </c>
      <c r="D17895" s="30" t="s">
        <v>323</v>
      </c>
      <c r="E17895" s="30" t="s">
        <v>28</v>
      </c>
      <c r="F17895" s="30" t="s">
        <v>324</v>
      </c>
      <c r="G17895" s="30" t="s">
        <v>58</v>
      </c>
      <c r="H17895" s="30" t="s">
        <v>79</v>
      </c>
      <c r="I17895" s="32">
        <v>2211</v>
      </c>
    </row>
    <row r="17896" spans="1:9" s="33" customFormat="1" x14ac:dyDescent="0.15">
      <c r="A17896" s="31">
        <v>43556</v>
      </c>
      <c r="B17896" s="30" t="s">
        <v>52</v>
      </c>
      <c r="C17896" s="30" t="s">
        <v>322</v>
      </c>
      <c r="D17896" s="30" t="s">
        <v>323</v>
      </c>
      <c r="E17896" s="30" t="s">
        <v>28</v>
      </c>
      <c r="F17896" s="30" t="s">
        <v>324</v>
      </c>
      <c r="G17896" s="30" t="s">
        <v>80</v>
      </c>
      <c r="H17896" s="30" t="s">
        <v>64</v>
      </c>
      <c r="I17896" s="32">
        <v>1489</v>
      </c>
    </row>
    <row r="17897" spans="1:9" s="33" customFormat="1" x14ac:dyDescent="0.15">
      <c r="A17897" s="31">
        <v>43556</v>
      </c>
      <c r="B17897" s="30" t="s">
        <v>52</v>
      </c>
      <c r="C17897" s="30" t="s">
        <v>322</v>
      </c>
      <c r="D17897" s="30" t="s">
        <v>323</v>
      </c>
      <c r="E17897" s="30" t="s">
        <v>28</v>
      </c>
      <c r="F17897" s="30" t="s">
        <v>324</v>
      </c>
      <c r="G17897" s="30" t="s">
        <v>71</v>
      </c>
      <c r="H17897" s="30" t="s">
        <v>61</v>
      </c>
      <c r="I17897" s="32">
        <v>5136</v>
      </c>
    </row>
    <row r="17898" spans="1:9" s="33" customFormat="1" x14ac:dyDescent="0.15">
      <c r="A17898" s="31">
        <v>43556</v>
      </c>
      <c r="B17898" s="30" t="s">
        <v>52</v>
      </c>
      <c r="C17898" s="30" t="s">
        <v>322</v>
      </c>
      <c r="D17898" s="30" t="s">
        <v>323</v>
      </c>
      <c r="E17898" s="30" t="s">
        <v>28</v>
      </c>
      <c r="F17898" s="30" t="s">
        <v>324</v>
      </c>
      <c r="G17898" s="30" t="s">
        <v>84</v>
      </c>
      <c r="H17898" s="30" t="s">
        <v>79</v>
      </c>
      <c r="I17898" s="32">
        <v>8550</v>
      </c>
    </row>
    <row r="17899" spans="1:9" s="33" customFormat="1" x14ac:dyDescent="0.15">
      <c r="A17899" s="31">
        <v>43556</v>
      </c>
      <c r="B17899" s="30" t="s">
        <v>62</v>
      </c>
      <c r="C17899" s="30" t="s">
        <v>322</v>
      </c>
      <c r="D17899" s="30" t="s">
        <v>323</v>
      </c>
      <c r="E17899" s="30" t="s">
        <v>28</v>
      </c>
      <c r="F17899" s="30" t="s">
        <v>324</v>
      </c>
      <c r="G17899" s="30" t="s">
        <v>83</v>
      </c>
      <c r="H17899" s="30" t="s">
        <v>65</v>
      </c>
      <c r="I17899" s="32">
        <v>5255</v>
      </c>
    </row>
    <row r="17900" spans="1:9" s="33" customFormat="1" x14ac:dyDescent="0.15">
      <c r="A17900" s="31">
        <v>43556</v>
      </c>
      <c r="B17900" s="30" t="s">
        <v>52</v>
      </c>
      <c r="C17900" s="30" t="s">
        <v>322</v>
      </c>
      <c r="D17900" s="30" t="s">
        <v>323</v>
      </c>
      <c r="E17900" s="30" t="s">
        <v>28</v>
      </c>
      <c r="F17900" s="30" t="s">
        <v>324</v>
      </c>
      <c r="G17900" s="30" t="s">
        <v>82</v>
      </c>
      <c r="H17900" s="30" t="s">
        <v>74</v>
      </c>
      <c r="I17900" s="32">
        <v>1699</v>
      </c>
    </row>
    <row r="17901" spans="1:9" s="33" customFormat="1" x14ac:dyDescent="0.15">
      <c r="A17901" s="31">
        <v>43556</v>
      </c>
      <c r="B17901" s="30" t="s">
        <v>52</v>
      </c>
      <c r="C17901" s="30" t="s">
        <v>322</v>
      </c>
      <c r="D17901" s="30" t="s">
        <v>323</v>
      </c>
      <c r="E17901" s="30" t="s">
        <v>28</v>
      </c>
      <c r="F17901" s="30" t="s">
        <v>324</v>
      </c>
      <c r="G17901" s="30" t="s">
        <v>80</v>
      </c>
      <c r="H17901" s="30" t="s">
        <v>68</v>
      </c>
      <c r="I17901" s="32">
        <v>5149</v>
      </c>
    </row>
    <row r="17902" spans="1:9" s="33" customFormat="1" x14ac:dyDescent="0.15">
      <c r="A17902" s="31">
        <v>43586</v>
      </c>
      <c r="B17902" s="30" t="s">
        <v>52</v>
      </c>
      <c r="C17902" s="30" t="s">
        <v>322</v>
      </c>
      <c r="D17902" s="30" t="s">
        <v>323</v>
      </c>
      <c r="E17902" s="30" t="s">
        <v>28</v>
      </c>
      <c r="F17902" s="30" t="s">
        <v>324</v>
      </c>
      <c r="G17902" s="30" t="s">
        <v>58</v>
      </c>
      <c r="H17902" s="30" t="s">
        <v>68</v>
      </c>
      <c r="I17902" s="32">
        <v>4216</v>
      </c>
    </row>
    <row r="17903" spans="1:9" s="33" customFormat="1" x14ac:dyDescent="0.15">
      <c r="A17903" s="31">
        <v>43586</v>
      </c>
      <c r="B17903" s="30" t="s">
        <v>52</v>
      </c>
      <c r="C17903" s="30" t="s">
        <v>322</v>
      </c>
      <c r="D17903" s="30" t="s">
        <v>323</v>
      </c>
      <c r="E17903" s="30" t="s">
        <v>28</v>
      </c>
      <c r="F17903" s="30" t="s">
        <v>324</v>
      </c>
      <c r="G17903" s="30" t="s">
        <v>60</v>
      </c>
      <c r="H17903" s="30" t="s">
        <v>59</v>
      </c>
      <c r="I17903" s="32">
        <v>5328</v>
      </c>
    </row>
    <row r="17904" spans="1:9" s="33" customFormat="1" x14ac:dyDescent="0.15">
      <c r="A17904" s="31">
        <v>43586</v>
      </c>
      <c r="B17904" s="30" t="s">
        <v>62</v>
      </c>
      <c r="C17904" s="30" t="s">
        <v>322</v>
      </c>
      <c r="D17904" s="30" t="s">
        <v>323</v>
      </c>
      <c r="E17904" s="30" t="s">
        <v>28</v>
      </c>
      <c r="F17904" s="30" t="s">
        <v>324</v>
      </c>
      <c r="G17904" s="30" t="s">
        <v>86</v>
      </c>
      <c r="H17904" s="30" t="s">
        <v>79</v>
      </c>
      <c r="I17904" s="32">
        <v>9854</v>
      </c>
    </row>
    <row r="17905" spans="1:9" s="33" customFormat="1" x14ac:dyDescent="0.15">
      <c r="A17905" s="31">
        <v>43586</v>
      </c>
      <c r="B17905" s="30" t="s">
        <v>52</v>
      </c>
      <c r="C17905" s="30" t="s">
        <v>322</v>
      </c>
      <c r="D17905" s="30" t="s">
        <v>323</v>
      </c>
      <c r="E17905" s="30" t="s">
        <v>28</v>
      </c>
      <c r="F17905" s="30" t="s">
        <v>324</v>
      </c>
      <c r="G17905" s="30" t="s">
        <v>82</v>
      </c>
      <c r="H17905" s="30" t="s">
        <v>61</v>
      </c>
      <c r="I17905" s="32">
        <v>4243</v>
      </c>
    </row>
    <row r="17906" spans="1:9" s="33" customFormat="1" x14ac:dyDescent="0.15">
      <c r="A17906" s="31">
        <v>43586</v>
      </c>
      <c r="B17906" s="30" t="s">
        <v>52</v>
      </c>
      <c r="C17906" s="30" t="s">
        <v>322</v>
      </c>
      <c r="D17906" s="30" t="s">
        <v>323</v>
      </c>
      <c r="E17906" s="30" t="s">
        <v>28</v>
      </c>
      <c r="F17906" s="30" t="s">
        <v>324</v>
      </c>
      <c r="G17906" s="30" t="s">
        <v>66</v>
      </c>
      <c r="H17906" s="30" t="s">
        <v>74</v>
      </c>
      <c r="I17906" s="32">
        <v>9028</v>
      </c>
    </row>
    <row r="17907" spans="1:9" s="33" customFormat="1" x14ac:dyDescent="0.15">
      <c r="A17907" s="31">
        <v>43586</v>
      </c>
      <c r="B17907" s="30" t="s">
        <v>62</v>
      </c>
      <c r="C17907" s="30" t="s">
        <v>322</v>
      </c>
      <c r="D17907" s="30" t="s">
        <v>323</v>
      </c>
      <c r="E17907" s="30" t="s">
        <v>28</v>
      </c>
      <c r="F17907" s="30" t="s">
        <v>324</v>
      </c>
      <c r="G17907" s="30" t="s">
        <v>85</v>
      </c>
      <c r="H17907" s="30" t="s">
        <v>75</v>
      </c>
      <c r="I17907" s="32">
        <v>2245</v>
      </c>
    </row>
    <row r="17908" spans="1:9" s="33" customFormat="1" x14ac:dyDescent="0.15">
      <c r="A17908" s="31">
        <v>43586</v>
      </c>
      <c r="B17908" s="30" t="s">
        <v>62</v>
      </c>
      <c r="C17908" s="30" t="s">
        <v>322</v>
      </c>
      <c r="D17908" s="30" t="s">
        <v>323</v>
      </c>
      <c r="E17908" s="30" t="s">
        <v>28</v>
      </c>
      <c r="F17908" s="30" t="s">
        <v>324</v>
      </c>
      <c r="G17908" s="30" t="s">
        <v>72</v>
      </c>
      <c r="H17908" s="30" t="s">
        <v>59</v>
      </c>
      <c r="I17908" s="32">
        <v>7906</v>
      </c>
    </row>
    <row r="17909" spans="1:9" s="33" customFormat="1" x14ac:dyDescent="0.15">
      <c r="A17909" s="31">
        <v>43586</v>
      </c>
      <c r="B17909" s="30" t="s">
        <v>52</v>
      </c>
      <c r="C17909" s="30" t="s">
        <v>322</v>
      </c>
      <c r="D17909" s="30" t="s">
        <v>323</v>
      </c>
      <c r="E17909" s="30" t="s">
        <v>28</v>
      </c>
      <c r="F17909" s="30" t="s">
        <v>324</v>
      </c>
      <c r="G17909" s="30" t="s">
        <v>70</v>
      </c>
      <c r="H17909" s="30" t="s">
        <v>65</v>
      </c>
      <c r="I17909" s="32">
        <v>7127</v>
      </c>
    </row>
    <row r="17910" spans="1:9" s="33" customFormat="1" x14ac:dyDescent="0.15">
      <c r="A17910" s="31">
        <v>43586</v>
      </c>
      <c r="B17910" s="30" t="s">
        <v>62</v>
      </c>
      <c r="C17910" s="30" t="s">
        <v>322</v>
      </c>
      <c r="D17910" s="30" t="s">
        <v>323</v>
      </c>
      <c r="E17910" s="30" t="s">
        <v>28</v>
      </c>
      <c r="F17910" s="30" t="s">
        <v>324</v>
      </c>
      <c r="G17910" s="30" t="s">
        <v>70</v>
      </c>
      <c r="H17910" s="30" t="s">
        <v>59</v>
      </c>
      <c r="I17910" s="32">
        <v>6828</v>
      </c>
    </row>
    <row r="17911" spans="1:9" s="33" customFormat="1" x14ac:dyDescent="0.15">
      <c r="A17911" s="31">
        <v>43586</v>
      </c>
      <c r="B17911" s="30" t="s">
        <v>52</v>
      </c>
      <c r="C17911" s="30" t="s">
        <v>322</v>
      </c>
      <c r="D17911" s="30" t="s">
        <v>323</v>
      </c>
      <c r="E17911" s="30" t="s">
        <v>28</v>
      </c>
      <c r="F17911" s="30" t="s">
        <v>324</v>
      </c>
      <c r="G17911" s="30" t="s">
        <v>70</v>
      </c>
      <c r="H17911" s="30" t="s">
        <v>64</v>
      </c>
      <c r="I17911" s="32">
        <v>2901</v>
      </c>
    </row>
    <row r="17912" spans="1:9" s="33" customFormat="1" x14ac:dyDescent="0.15">
      <c r="A17912" s="31">
        <v>43586</v>
      </c>
      <c r="B17912" s="30" t="s">
        <v>62</v>
      </c>
      <c r="C17912" s="30" t="s">
        <v>322</v>
      </c>
      <c r="D17912" s="30" t="s">
        <v>323</v>
      </c>
      <c r="E17912" s="30" t="s">
        <v>28</v>
      </c>
      <c r="F17912" s="30" t="s">
        <v>324</v>
      </c>
      <c r="G17912" s="30" t="s">
        <v>83</v>
      </c>
      <c r="H17912" s="30" t="s">
        <v>57</v>
      </c>
      <c r="I17912" s="32">
        <v>2880</v>
      </c>
    </row>
    <row r="17913" spans="1:9" s="33" customFormat="1" x14ac:dyDescent="0.15">
      <c r="A17913" s="31">
        <v>43586</v>
      </c>
      <c r="B17913" s="30" t="s">
        <v>62</v>
      </c>
      <c r="C17913" s="30" t="s">
        <v>322</v>
      </c>
      <c r="D17913" s="30" t="s">
        <v>323</v>
      </c>
      <c r="E17913" s="30" t="s">
        <v>28</v>
      </c>
      <c r="F17913" s="30" t="s">
        <v>324</v>
      </c>
      <c r="G17913" s="30" t="s">
        <v>72</v>
      </c>
      <c r="H17913" s="30" t="s">
        <v>59</v>
      </c>
      <c r="I17913" s="32">
        <v>8756</v>
      </c>
    </row>
    <row r="17914" spans="1:9" s="33" customFormat="1" x14ac:dyDescent="0.15">
      <c r="A17914" s="31">
        <v>43586</v>
      </c>
      <c r="B17914" s="30" t="s">
        <v>52</v>
      </c>
      <c r="C17914" s="30" t="s">
        <v>322</v>
      </c>
      <c r="D17914" s="30" t="s">
        <v>323</v>
      </c>
      <c r="E17914" s="30" t="s">
        <v>28</v>
      </c>
      <c r="F17914" s="30" t="s">
        <v>324</v>
      </c>
      <c r="G17914" s="30" t="s">
        <v>73</v>
      </c>
      <c r="H17914" s="30" t="s">
        <v>79</v>
      </c>
      <c r="I17914" s="32">
        <v>9254</v>
      </c>
    </row>
    <row r="17915" spans="1:9" s="33" customFormat="1" x14ac:dyDescent="0.15">
      <c r="A17915" s="31">
        <v>43586</v>
      </c>
      <c r="B17915" s="30" t="s">
        <v>62</v>
      </c>
      <c r="C17915" s="30" t="s">
        <v>322</v>
      </c>
      <c r="D17915" s="30" t="s">
        <v>323</v>
      </c>
      <c r="E17915" s="30" t="s">
        <v>28</v>
      </c>
      <c r="F17915" s="30" t="s">
        <v>324</v>
      </c>
      <c r="G17915" s="30" t="s">
        <v>73</v>
      </c>
      <c r="H17915" s="30" t="s">
        <v>64</v>
      </c>
      <c r="I17915" s="32">
        <v>2792</v>
      </c>
    </row>
    <row r="17916" spans="1:9" s="33" customFormat="1" x14ac:dyDescent="0.15">
      <c r="A17916" s="31">
        <v>43586</v>
      </c>
      <c r="B17916" s="30" t="s">
        <v>62</v>
      </c>
      <c r="C17916" s="30" t="s">
        <v>322</v>
      </c>
      <c r="D17916" s="30" t="s">
        <v>323</v>
      </c>
      <c r="E17916" s="30" t="s">
        <v>28</v>
      </c>
      <c r="F17916" s="30" t="s">
        <v>324</v>
      </c>
      <c r="G17916" s="30" t="s">
        <v>67</v>
      </c>
      <c r="H17916" s="30" t="s">
        <v>79</v>
      </c>
      <c r="I17916" s="32">
        <v>6195</v>
      </c>
    </row>
    <row r="17917" spans="1:9" s="33" customFormat="1" x14ac:dyDescent="0.15">
      <c r="A17917" s="31">
        <v>43586</v>
      </c>
      <c r="B17917" s="30" t="s">
        <v>62</v>
      </c>
      <c r="C17917" s="30" t="s">
        <v>322</v>
      </c>
      <c r="D17917" s="30" t="s">
        <v>323</v>
      </c>
      <c r="E17917" s="30" t="s">
        <v>28</v>
      </c>
      <c r="F17917" s="30" t="s">
        <v>324</v>
      </c>
      <c r="G17917" s="30" t="s">
        <v>58</v>
      </c>
      <c r="H17917" s="30" t="s">
        <v>61</v>
      </c>
      <c r="I17917" s="32">
        <v>4181</v>
      </c>
    </row>
    <row r="17918" spans="1:9" s="33" customFormat="1" x14ac:dyDescent="0.15">
      <c r="A17918" s="31">
        <v>43586</v>
      </c>
      <c r="B17918" s="30" t="s">
        <v>62</v>
      </c>
      <c r="C17918" s="30" t="s">
        <v>322</v>
      </c>
      <c r="D17918" s="30" t="s">
        <v>323</v>
      </c>
      <c r="E17918" s="30" t="s">
        <v>28</v>
      </c>
      <c r="F17918" s="30" t="s">
        <v>324</v>
      </c>
      <c r="G17918" s="30" t="s">
        <v>71</v>
      </c>
      <c r="H17918" s="30" t="s">
        <v>79</v>
      </c>
      <c r="I17918" s="32">
        <v>1493</v>
      </c>
    </row>
    <row r="17919" spans="1:9" s="33" customFormat="1" x14ac:dyDescent="0.15">
      <c r="A17919" s="31">
        <v>43586</v>
      </c>
      <c r="B17919" s="30" t="s">
        <v>62</v>
      </c>
      <c r="C17919" s="30" t="s">
        <v>322</v>
      </c>
      <c r="D17919" s="30" t="s">
        <v>323</v>
      </c>
      <c r="E17919" s="30" t="s">
        <v>28</v>
      </c>
      <c r="F17919" s="30" t="s">
        <v>324</v>
      </c>
      <c r="G17919" s="30" t="s">
        <v>76</v>
      </c>
      <c r="H17919" s="30" t="s">
        <v>75</v>
      </c>
      <c r="I17919" s="32">
        <v>3705</v>
      </c>
    </row>
    <row r="17920" spans="1:9" s="33" customFormat="1" x14ac:dyDescent="0.15">
      <c r="A17920" s="31">
        <v>43586</v>
      </c>
      <c r="B17920" s="30" t="s">
        <v>52</v>
      </c>
      <c r="C17920" s="30" t="s">
        <v>322</v>
      </c>
      <c r="D17920" s="30" t="s">
        <v>323</v>
      </c>
      <c r="E17920" s="30" t="s">
        <v>28</v>
      </c>
      <c r="F17920" s="30" t="s">
        <v>324</v>
      </c>
      <c r="G17920" s="30" t="s">
        <v>76</v>
      </c>
      <c r="H17920" s="30" t="s">
        <v>61</v>
      </c>
      <c r="I17920" s="32">
        <v>2165</v>
      </c>
    </row>
    <row r="17921" spans="1:9" s="33" customFormat="1" x14ac:dyDescent="0.15">
      <c r="A17921" s="31">
        <v>43586</v>
      </c>
      <c r="B17921" s="30" t="s">
        <v>52</v>
      </c>
      <c r="C17921" s="30" t="s">
        <v>322</v>
      </c>
      <c r="D17921" s="30" t="s">
        <v>323</v>
      </c>
      <c r="E17921" s="30" t="s">
        <v>28</v>
      </c>
      <c r="F17921" s="30" t="s">
        <v>324</v>
      </c>
      <c r="G17921" s="30" t="s">
        <v>71</v>
      </c>
      <c r="H17921" s="30" t="s">
        <v>79</v>
      </c>
      <c r="I17921" s="32">
        <v>3018</v>
      </c>
    </row>
    <row r="17922" spans="1:9" s="33" customFormat="1" x14ac:dyDescent="0.15">
      <c r="A17922" s="31">
        <v>43586</v>
      </c>
      <c r="B17922" s="30" t="s">
        <v>62</v>
      </c>
      <c r="C17922" s="30" t="s">
        <v>322</v>
      </c>
      <c r="D17922" s="30" t="s">
        <v>323</v>
      </c>
      <c r="E17922" s="30" t="s">
        <v>28</v>
      </c>
      <c r="F17922" s="30" t="s">
        <v>324</v>
      </c>
      <c r="G17922" s="30" t="s">
        <v>71</v>
      </c>
      <c r="H17922" s="30" t="s">
        <v>59</v>
      </c>
      <c r="I17922" s="32">
        <v>9956</v>
      </c>
    </row>
    <row r="17923" spans="1:9" s="33" customFormat="1" x14ac:dyDescent="0.15">
      <c r="A17923" s="31">
        <v>43586</v>
      </c>
      <c r="B17923" s="30" t="s">
        <v>52</v>
      </c>
      <c r="C17923" s="30" t="s">
        <v>322</v>
      </c>
      <c r="D17923" s="30" t="s">
        <v>323</v>
      </c>
      <c r="E17923" s="30" t="s">
        <v>28</v>
      </c>
      <c r="F17923" s="30" t="s">
        <v>324</v>
      </c>
      <c r="G17923" s="30" t="s">
        <v>77</v>
      </c>
      <c r="H17923" s="30" t="s">
        <v>65</v>
      </c>
      <c r="I17923" s="32">
        <v>2095</v>
      </c>
    </row>
    <row r="17924" spans="1:9" s="33" customFormat="1" x14ac:dyDescent="0.15">
      <c r="A17924" s="31">
        <v>43586</v>
      </c>
      <c r="B17924" s="30" t="s">
        <v>52</v>
      </c>
      <c r="C17924" s="30" t="s">
        <v>322</v>
      </c>
      <c r="D17924" s="30" t="s">
        <v>323</v>
      </c>
      <c r="E17924" s="30" t="s">
        <v>28</v>
      </c>
      <c r="F17924" s="30" t="s">
        <v>324</v>
      </c>
      <c r="G17924" s="30" t="s">
        <v>78</v>
      </c>
      <c r="H17924" s="30" t="s">
        <v>57</v>
      </c>
      <c r="I17924" s="32">
        <v>8981</v>
      </c>
    </row>
    <row r="17925" spans="1:9" s="33" customFormat="1" x14ac:dyDescent="0.15">
      <c r="A17925" s="31">
        <v>43586</v>
      </c>
      <c r="B17925" s="30" t="s">
        <v>62</v>
      </c>
      <c r="C17925" s="30" t="s">
        <v>322</v>
      </c>
      <c r="D17925" s="30" t="s">
        <v>323</v>
      </c>
      <c r="E17925" s="30" t="s">
        <v>28</v>
      </c>
      <c r="F17925" s="30" t="s">
        <v>324</v>
      </c>
      <c r="G17925" s="30" t="s">
        <v>67</v>
      </c>
      <c r="H17925" s="30" t="s">
        <v>64</v>
      </c>
      <c r="I17925" s="32">
        <v>6030</v>
      </c>
    </row>
    <row r="17926" spans="1:9" s="33" customFormat="1" x14ac:dyDescent="0.15">
      <c r="A17926" s="31">
        <v>43586</v>
      </c>
      <c r="B17926" s="30" t="s">
        <v>52</v>
      </c>
      <c r="C17926" s="30" t="s">
        <v>322</v>
      </c>
      <c r="D17926" s="30" t="s">
        <v>323</v>
      </c>
      <c r="E17926" s="30" t="s">
        <v>28</v>
      </c>
      <c r="F17926" s="30" t="s">
        <v>324</v>
      </c>
      <c r="G17926" s="30" t="s">
        <v>77</v>
      </c>
      <c r="H17926" s="30" t="s">
        <v>75</v>
      </c>
      <c r="I17926" s="32">
        <v>5007</v>
      </c>
    </row>
    <row r="17927" spans="1:9" s="33" customFormat="1" x14ac:dyDescent="0.15">
      <c r="A17927" s="31">
        <v>43586</v>
      </c>
      <c r="B17927" s="30" t="s">
        <v>52</v>
      </c>
      <c r="C17927" s="30" t="s">
        <v>322</v>
      </c>
      <c r="D17927" s="30" t="s">
        <v>323</v>
      </c>
      <c r="E17927" s="30" t="s">
        <v>28</v>
      </c>
      <c r="F17927" s="30" t="s">
        <v>324</v>
      </c>
      <c r="G17927" s="30" t="s">
        <v>80</v>
      </c>
      <c r="H17927" s="30" t="s">
        <v>64</v>
      </c>
      <c r="I17927" s="32">
        <v>9914</v>
      </c>
    </row>
    <row r="17928" spans="1:9" s="33" customFormat="1" x14ac:dyDescent="0.15">
      <c r="A17928" s="31">
        <v>43586</v>
      </c>
      <c r="B17928" s="30" t="s">
        <v>62</v>
      </c>
      <c r="C17928" s="30" t="s">
        <v>322</v>
      </c>
      <c r="D17928" s="30" t="s">
        <v>323</v>
      </c>
      <c r="E17928" s="30" t="s">
        <v>28</v>
      </c>
      <c r="F17928" s="30" t="s">
        <v>324</v>
      </c>
      <c r="G17928" s="30" t="s">
        <v>81</v>
      </c>
      <c r="H17928" s="30" t="s">
        <v>65</v>
      </c>
      <c r="I17928" s="32">
        <v>3112</v>
      </c>
    </row>
    <row r="17929" spans="1:9" s="33" customFormat="1" x14ac:dyDescent="0.15">
      <c r="A17929" s="31">
        <v>43586</v>
      </c>
      <c r="B17929" s="30" t="s">
        <v>62</v>
      </c>
      <c r="C17929" s="30" t="s">
        <v>322</v>
      </c>
      <c r="D17929" s="30" t="s">
        <v>323</v>
      </c>
      <c r="E17929" s="30" t="s">
        <v>28</v>
      </c>
      <c r="F17929" s="30" t="s">
        <v>324</v>
      </c>
      <c r="G17929" s="30" t="s">
        <v>82</v>
      </c>
      <c r="H17929" s="30" t="s">
        <v>79</v>
      </c>
      <c r="I17929" s="32">
        <v>5341</v>
      </c>
    </row>
    <row r="17930" spans="1:9" s="33" customFormat="1" x14ac:dyDescent="0.15">
      <c r="A17930" s="31">
        <v>43586</v>
      </c>
      <c r="B17930" s="30" t="s">
        <v>52</v>
      </c>
      <c r="C17930" s="30" t="s">
        <v>322</v>
      </c>
      <c r="D17930" s="30" t="s">
        <v>323</v>
      </c>
      <c r="E17930" s="30" t="s">
        <v>28</v>
      </c>
      <c r="F17930" s="30" t="s">
        <v>324</v>
      </c>
      <c r="G17930" s="30" t="s">
        <v>58</v>
      </c>
      <c r="H17930" s="30" t="s">
        <v>57</v>
      </c>
      <c r="I17930" s="32">
        <v>8748</v>
      </c>
    </row>
    <row r="17931" spans="1:9" s="33" customFormat="1" x14ac:dyDescent="0.15">
      <c r="A17931" s="31">
        <v>43586</v>
      </c>
      <c r="B17931" s="30" t="s">
        <v>52</v>
      </c>
      <c r="C17931" s="30" t="s">
        <v>322</v>
      </c>
      <c r="D17931" s="30" t="s">
        <v>323</v>
      </c>
      <c r="E17931" s="30" t="s">
        <v>28</v>
      </c>
      <c r="F17931" s="30" t="s">
        <v>324</v>
      </c>
      <c r="G17931" s="30" t="s">
        <v>56</v>
      </c>
      <c r="H17931" s="30" t="s">
        <v>61</v>
      </c>
      <c r="I17931" s="32">
        <v>9014</v>
      </c>
    </row>
    <row r="17932" spans="1:9" s="33" customFormat="1" x14ac:dyDescent="0.15">
      <c r="A17932" s="31">
        <v>43586</v>
      </c>
      <c r="B17932" s="30" t="s">
        <v>52</v>
      </c>
      <c r="C17932" s="30" t="s">
        <v>322</v>
      </c>
      <c r="D17932" s="30" t="s">
        <v>323</v>
      </c>
      <c r="E17932" s="30" t="s">
        <v>28</v>
      </c>
      <c r="F17932" s="30" t="s">
        <v>324</v>
      </c>
      <c r="G17932" s="30" t="s">
        <v>84</v>
      </c>
      <c r="H17932" s="30" t="s">
        <v>64</v>
      </c>
      <c r="I17932" s="32">
        <v>9524</v>
      </c>
    </row>
    <row r="17933" spans="1:9" s="33" customFormat="1" x14ac:dyDescent="0.15">
      <c r="A17933" s="31">
        <v>43586</v>
      </c>
      <c r="B17933" s="30" t="s">
        <v>62</v>
      </c>
      <c r="C17933" s="30" t="s">
        <v>322</v>
      </c>
      <c r="D17933" s="30" t="s">
        <v>323</v>
      </c>
      <c r="E17933" s="30" t="s">
        <v>28</v>
      </c>
      <c r="F17933" s="30" t="s">
        <v>324</v>
      </c>
      <c r="G17933" s="30" t="s">
        <v>85</v>
      </c>
      <c r="H17933" s="30" t="s">
        <v>75</v>
      </c>
      <c r="I17933" s="32">
        <v>2932</v>
      </c>
    </row>
    <row r="17934" spans="1:9" s="33" customFormat="1" x14ac:dyDescent="0.15">
      <c r="A17934" s="31">
        <v>43586</v>
      </c>
      <c r="B17934" s="30" t="s">
        <v>52</v>
      </c>
      <c r="C17934" s="30" t="s">
        <v>322</v>
      </c>
      <c r="D17934" s="30" t="s">
        <v>323</v>
      </c>
      <c r="E17934" s="30" t="s">
        <v>28</v>
      </c>
      <c r="F17934" s="30" t="s">
        <v>324</v>
      </c>
      <c r="G17934" s="30" t="s">
        <v>58</v>
      </c>
      <c r="H17934" s="30" t="s">
        <v>74</v>
      </c>
      <c r="I17934" s="32">
        <v>5738</v>
      </c>
    </row>
    <row r="17935" spans="1:9" s="33" customFormat="1" x14ac:dyDescent="0.15">
      <c r="A17935" s="31">
        <v>43586</v>
      </c>
      <c r="B17935" s="30" t="s">
        <v>62</v>
      </c>
      <c r="C17935" s="30" t="s">
        <v>322</v>
      </c>
      <c r="D17935" s="30" t="s">
        <v>323</v>
      </c>
      <c r="E17935" s="30" t="s">
        <v>28</v>
      </c>
      <c r="F17935" s="30" t="s">
        <v>324</v>
      </c>
      <c r="G17935" s="30" t="s">
        <v>86</v>
      </c>
      <c r="H17935" s="30" t="s">
        <v>79</v>
      </c>
      <c r="I17935" s="32">
        <v>9137</v>
      </c>
    </row>
    <row r="17936" spans="1:9" s="33" customFormat="1" x14ac:dyDescent="0.15">
      <c r="A17936" s="31">
        <v>43586</v>
      </c>
      <c r="B17936" s="30" t="s">
        <v>52</v>
      </c>
      <c r="C17936" s="30" t="s">
        <v>322</v>
      </c>
      <c r="D17936" s="30" t="s">
        <v>323</v>
      </c>
      <c r="E17936" s="30" t="s">
        <v>28</v>
      </c>
      <c r="F17936" s="30" t="s">
        <v>324</v>
      </c>
      <c r="G17936" s="30" t="s">
        <v>71</v>
      </c>
      <c r="H17936" s="30" t="s">
        <v>57</v>
      </c>
      <c r="I17936" s="32">
        <v>3035</v>
      </c>
    </row>
    <row r="17937" spans="1:9" s="33" customFormat="1" x14ac:dyDescent="0.15">
      <c r="A17937" s="31">
        <v>43586</v>
      </c>
      <c r="B17937" s="30" t="s">
        <v>52</v>
      </c>
      <c r="C17937" s="30" t="s">
        <v>322</v>
      </c>
      <c r="D17937" s="30" t="s">
        <v>323</v>
      </c>
      <c r="E17937" s="30" t="s">
        <v>28</v>
      </c>
      <c r="F17937" s="30" t="s">
        <v>324</v>
      </c>
      <c r="G17937" s="30" t="s">
        <v>84</v>
      </c>
      <c r="H17937" s="30" t="s">
        <v>64</v>
      </c>
      <c r="I17937" s="32">
        <v>7235</v>
      </c>
    </row>
    <row r="17938" spans="1:9" s="33" customFormat="1" x14ac:dyDescent="0.15">
      <c r="A17938" s="31">
        <v>43586</v>
      </c>
      <c r="B17938" s="30" t="s">
        <v>62</v>
      </c>
      <c r="C17938" s="30" t="s">
        <v>322</v>
      </c>
      <c r="D17938" s="30" t="s">
        <v>323</v>
      </c>
      <c r="E17938" s="30" t="s">
        <v>28</v>
      </c>
      <c r="F17938" s="30" t="s">
        <v>324</v>
      </c>
      <c r="G17938" s="30" t="s">
        <v>83</v>
      </c>
      <c r="H17938" s="30" t="s">
        <v>79</v>
      </c>
      <c r="I17938" s="32">
        <v>4798</v>
      </c>
    </row>
    <row r="17939" spans="1:9" s="33" customFormat="1" x14ac:dyDescent="0.15">
      <c r="A17939" s="31">
        <v>43586</v>
      </c>
      <c r="B17939" s="30" t="s">
        <v>52</v>
      </c>
      <c r="C17939" s="30" t="s">
        <v>322</v>
      </c>
      <c r="D17939" s="30" t="s">
        <v>323</v>
      </c>
      <c r="E17939" s="30" t="s">
        <v>28</v>
      </c>
      <c r="F17939" s="30" t="s">
        <v>324</v>
      </c>
      <c r="G17939" s="30" t="s">
        <v>82</v>
      </c>
      <c r="H17939" s="30" t="s">
        <v>64</v>
      </c>
      <c r="I17939" s="32">
        <v>6546</v>
      </c>
    </row>
    <row r="17940" spans="1:9" s="33" customFormat="1" x14ac:dyDescent="0.15">
      <c r="A17940" s="31">
        <v>43586</v>
      </c>
      <c r="B17940" s="30" t="s">
        <v>52</v>
      </c>
      <c r="C17940" s="30" t="s">
        <v>322</v>
      </c>
      <c r="D17940" s="30" t="s">
        <v>323</v>
      </c>
      <c r="E17940" s="30" t="s">
        <v>28</v>
      </c>
      <c r="F17940" s="30" t="s">
        <v>324</v>
      </c>
      <c r="G17940" s="30" t="s">
        <v>80</v>
      </c>
      <c r="H17940" s="30" t="s">
        <v>75</v>
      </c>
      <c r="I17940" s="32">
        <v>1632</v>
      </c>
    </row>
    <row r="17941" spans="1:9" s="33" customFormat="1" x14ac:dyDescent="0.15">
      <c r="A17941" s="31">
        <v>43617</v>
      </c>
      <c r="B17941" s="30" t="s">
        <v>52</v>
      </c>
      <c r="C17941" s="30" t="s">
        <v>322</v>
      </c>
      <c r="D17941" s="30" t="s">
        <v>323</v>
      </c>
      <c r="E17941" s="30" t="s">
        <v>28</v>
      </c>
      <c r="F17941" s="30" t="s">
        <v>324</v>
      </c>
      <c r="G17941" s="30" t="s">
        <v>58</v>
      </c>
      <c r="H17941" s="30" t="s">
        <v>68</v>
      </c>
      <c r="I17941" s="32">
        <v>2749</v>
      </c>
    </row>
    <row r="17942" spans="1:9" s="33" customFormat="1" x14ac:dyDescent="0.15">
      <c r="A17942" s="31">
        <v>43617</v>
      </c>
      <c r="B17942" s="30" t="s">
        <v>52</v>
      </c>
      <c r="C17942" s="30" t="s">
        <v>322</v>
      </c>
      <c r="D17942" s="30" t="s">
        <v>323</v>
      </c>
      <c r="E17942" s="30" t="s">
        <v>28</v>
      </c>
      <c r="F17942" s="30" t="s">
        <v>324</v>
      </c>
      <c r="G17942" s="30" t="s">
        <v>60</v>
      </c>
      <c r="H17942" s="30" t="s">
        <v>59</v>
      </c>
      <c r="I17942" s="32">
        <v>8084</v>
      </c>
    </row>
    <row r="17943" spans="1:9" s="33" customFormat="1" x14ac:dyDescent="0.15">
      <c r="A17943" s="31">
        <v>43617</v>
      </c>
      <c r="B17943" s="30" t="s">
        <v>62</v>
      </c>
      <c r="C17943" s="30" t="s">
        <v>322</v>
      </c>
      <c r="D17943" s="30" t="s">
        <v>323</v>
      </c>
      <c r="E17943" s="30" t="s">
        <v>28</v>
      </c>
      <c r="F17943" s="30" t="s">
        <v>324</v>
      </c>
      <c r="G17943" s="30" t="s">
        <v>63</v>
      </c>
      <c r="H17943" s="30" t="s">
        <v>57</v>
      </c>
      <c r="I17943" s="32">
        <v>4993</v>
      </c>
    </row>
    <row r="17944" spans="1:9" s="33" customFormat="1" x14ac:dyDescent="0.15">
      <c r="A17944" s="31">
        <v>43617</v>
      </c>
      <c r="B17944" s="30" t="s">
        <v>52</v>
      </c>
      <c r="C17944" s="30" t="s">
        <v>322</v>
      </c>
      <c r="D17944" s="30" t="s">
        <v>323</v>
      </c>
      <c r="E17944" s="30" t="s">
        <v>28</v>
      </c>
      <c r="F17944" s="30" t="s">
        <v>324</v>
      </c>
      <c r="G17944" s="30" t="s">
        <v>82</v>
      </c>
      <c r="H17944" s="30" t="s">
        <v>61</v>
      </c>
      <c r="I17944" s="32">
        <v>5430</v>
      </c>
    </row>
    <row r="17945" spans="1:9" s="33" customFormat="1" x14ac:dyDescent="0.15">
      <c r="A17945" s="31">
        <v>43617</v>
      </c>
      <c r="B17945" s="30" t="s">
        <v>52</v>
      </c>
      <c r="C17945" s="30" t="s">
        <v>322</v>
      </c>
      <c r="D17945" s="30" t="s">
        <v>323</v>
      </c>
      <c r="E17945" s="30" t="s">
        <v>28</v>
      </c>
      <c r="F17945" s="30" t="s">
        <v>324</v>
      </c>
      <c r="G17945" s="30" t="s">
        <v>66</v>
      </c>
      <c r="H17945" s="30" t="s">
        <v>68</v>
      </c>
      <c r="I17945" s="32">
        <v>8256</v>
      </c>
    </row>
    <row r="17946" spans="1:9" s="33" customFormat="1" x14ac:dyDescent="0.15">
      <c r="A17946" s="31">
        <v>43617</v>
      </c>
      <c r="B17946" s="30" t="s">
        <v>62</v>
      </c>
      <c r="C17946" s="30" t="s">
        <v>322</v>
      </c>
      <c r="D17946" s="30" t="s">
        <v>323</v>
      </c>
      <c r="E17946" s="30" t="s">
        <v>28</v>
      </c>
      <c r="F17946" s="30" t="s">
        <v>324</v>
      </c>
      <c r="G17946" s="30" t="s">
        <v>85</v>
      </c>
      <c r="H17946" s="30" t="s">
        <v>59</v>
      </c>
      <c r="I17946" s="32">
        <v>2148</v>
      </c>
    </row>
    <row r="17947" spans="1:9" s="33" customFormat="1" x14ac:dyDescent="0.15">
      <c r="A17947" s="31">
        <v>43617</v>
      </c>
      <c r="B17947" s="30" t="s">
        <v>62</v>
      </c>
      <c r="C17947" s="30" t="s">
        <v>322</v>
      </c>
      <c r="D17947" s="30" t="s">
        <v>323</v>
      </c>
      <c r="E17947" s="30" t="s">
        <v>28</v>
      </c>
      <c r="F17947" s="30" t="s">
        <v>324</v>
      </c>
      <c r="G17947" s="30" t="s">
        <v>72</v>
      </c>
      <c r="H17947" s="30" t="s">
        <v>64</v>
      </c>
      <c r="I17947" s="32">
        <v>2494</v>
      </c>
    </row>
    <row r="17948" spans="1:9" s="33" customFormat="1" x14ac:dyDescent="0.15">
      <c r="A17948" s="31">
        <v>43617</v>
      </c>
      <c r="B17948" s="30" t="s">
        <v>52</v>
      </c>
      <c r="C17948" s="30" t="s">
        <v>322</v>
      </c>
      <c r="D17948" s="30" t="s">
        <v>323</v>
      </c>
      <c r="E17948" s="30" t="s">
        <v>28</v>
      </c>
      <c r="F17948" s="30" t="s">
        <v>324</v>
      </c>
      <c r="G17948" s="30" t="s">
        <v>70</v>
      </c>
      <c r="H17948" s="30" t="s">
        <v>57</v>
      </c>
      <c r="I17948" s="32">
        <v>3775</v>
      </c>
    </row>
    <row r="17949" spans="1:9" s="33" customFormat="1" x14ac:dyDescent="0.15">
      <c r="A17949" s="31">
        <v>43617</v>
      </c>
      <c r="B17949" s="30" t="s">
        <v>62</v>
      </c>
      <c r="C17949" s="30" t="s">
        <v>322</v>
      </c>
      <c r="D17949" s="30" t="s">
        <v>323</v>
      </c>
      <c r="E17949" s="30" t="s">
        <v>28</v>
      </c>
      <c r="F17949" s="30" t="s">
        <v>324</v>
      </c>
      <c r="G17949" s="30" t="s">
        <v>70</v>
      </c>
      <c r="H17949" s="30" t="s">
        <v>64</v>
      </c>
      <c r="I17949" s="32">
        <v>4645</v>
      </c>
    </row>
    <row r="17950" spans="1:9" s="33" customFormat="1" x14ac:dyDescent="0.15">
      <c r="A17950" s="31">
        <v>43617</v>
      </c>
      <c r="B17950" s="30" t="s">
        <v>52</v>
      </c>
      <c r="C17950" s="30" t="s">
        <v>322</v>
      </c>
      <c r="D17950" s="30" t="s">
        <v>323</v>
      </c>
      <c r="E17950" s="30" t="s">
        <v>28</v>
      </c>
      <c r="F17950" s="30" t="s">
        <v>324</v>
      </c>
      <c r="G17950" s="30" t="s">
        <v>71</v>
      </c>
      <c r="H17950" s="30" t="s">
        <v>68</v>
      </c>
      <c r="I17950" s="32">
        <v>9318</v>
      </c>
    </row>
    <row r="17951" spans="1:9" s="33" customFormat="1" x14ac:dyDescent="0.15">
      <c r="A17951" s="31">
        <v>43617</v>
      </c>
      <c r="B17951" s="30" t="s">
        <v>62</v>
      </c>
      <c r="C17951" s="30" t="s">
        <v>322</v>
      </c>
      <c r="D17951" s="30" t="s">
        <v>323</v>
      </c>
      <c r="E17951" s="30" t="s">
        <v>28</v>
      </c>
      <c r="F17951" s="30" t="s">
        <v>324</v>
      </c>
      <c r="G17951" s="30" t="s">
        <v>73</v>
      </c>
      <c r="H17951" s="30" t="s">
        <v>59</v>
      </c>
      <c r="I17951" s="32">
        <v>7432</v>
      </c>
    </row>
    <row r="17952" spans="1:9" s="33" customFormat="1" x14ac:dyDescent="0.15">
      <c r="A17952" s="31">
        <v>43617</v>
      </c>
      <c r="B17952" s="30" t="s">
        <v>62</v>
      </c>
      <c r="C17952" s="30" t="s">
        <v>322</v>
      </c>
      <c r="D17952" s="30" t="s">
        <v>323</v>
      </c>
      <c r="E17952" s="30" t="s">
        <v>28</v>
      </c>
      <c r="F17952" s="30" t="s">
        <v>324</v>
      </c>
      <c r="G17952" s="30" t="s">
        <v>71</v>
      </c>
      <c r="H17952" s="30" t="s">
        <v>74</v>
      </c>
      <c r="I17952" s="32">
        <v>4881</v>
      </c>
    </row>
    <row r="17953" spans="1:9" s="33" customFormat="1" x14ac:dyDescent="0.15">
      <c r="A17953" s="31">
        <v>43617</v>
      </c>
      <c r="B17953" s="30" t="s">
        <v>62</v>
      </c>
      <c r="C17953" s="30" t="s">
        <v>322</v>
      </c>
      <c r="D17953" s="30" t="s">
        <v>323</v>
      </c>
      <c r="E17953" s="30" t="s">
        <v>28</v>
      </c>
      <c r="F17953" s="30" t="s">
        <v>324</v>
      </c>
      <c r="G17953" s="30" t="s">
        <v>81</v>
      </c>
      <c r="H17953" s="30" t="s">
        <v>64</v>
      </c>
      <c r="I17953" s="32">
        <v>3258</v>
      </c>
    </row>
    <row r="17954" spans="1:9" s="33" customFormat="1" x14ac:dyDescent="0.15">
      <c r="A17954" s="31">
        <v>43617</v>
      </c>
      <c r="B17954" s="30" t="s">
        <v>52</v>
      </c>
      <c r="C17954" s="30" t="s">
        <v>322</v>
      </c>
      <c r="D17954" s="30" t="s">
        <v>323</v>
      </c>
      <c r="E17954" s="30" t="s">
        <v>28</v>
      </c>
      <c r="F17954" s="30" t="s">
        <v>324</v>
      </c>
      <c r="G17954" s="30" t="s">
        <v>70</v>
      </c>
      <c r="H17954" s="30" t="s">
        <v>64</v>
      </c>
      <c r="I17954" s="32">
        <v>1309</v>
      </c>
    </row>
    <row r="17955" spans="1:9" s="33" customFormat="1" x14ac:dyDescent="0.15">
      <c r="A17955" s="31">
        <v>43617</v>
      </c>
      <c r="B17955" s="30" t="s">
        <v>62</v>
      </c>
      <c r="C17955" s="30" t="s">
        <v>322</v>
      </c>
      <c r="D17955" s="30" t="s">
        <v>323</v>
      </c>
      <c r="E17955" s="30" t="s">
        <v>28</v>
      </c>
      <c r="F17955" s="30" t="s">
        <v>324</v>
      </c>
      <c r="G17955" s="30" t="s">
        <v>58</v>
      </c>
      <c r="H17955" s="30" t="s">
        <v>59</v>
      </c>
      <c r="I17955" s="32">
        <v>8807</v>
      </c>
    </row>
    <row r="17956" spans="1:9" s="33" customFormat="1" x14ac:dyDescent="0.15">
      <c r="A17956" s="31">
        <v>43617</v>
      </c>
      <c r="B17956" s="30" t="s">
        <v>62</v>
      </c>
      <c r="C17956" s="30" t="s">
        <v>322</v>
      </c>
      <c r="D17956" s="30" t="s">
        <v>323</v>
      </c>
      <c r="E17956" s="30" t="s">
        <v>28</v>
      </c>
      <c r="F17956" s="30" t="s">
        <v>324</v>
      </c>
      <c r="G17956" s="30" t="s">
        <v>58</v>
      </c>
      <c r="H17956" s="30" t="s">
        <v>75</v>
      </c>
      <c r="I17956" s="32">
        <v>9494</v>
      </c>
    </row>
    <row r="17957" spans="1:9" s="33" customFormat="1" x14ac:dyDescent="0.15">
      <c r="A17957" s="31">
        <v>43617</v>
      </c>
      <c r="B17957" s="30" t="s">
        <v>62</v>
      </c>
      <c r="C17957" s="30" t="s">
        <v>322</v>
      </c>
      <c r="D17957" s="30" t="s">
        <v>323</v>
      </c>
      <c r="E17957" s="30" t="s">
        <v>28</v>
      </c>
      <c r="F17957" s="30" t="s">
        <v>324</v>
      </c>
      <c r="G17957" s="30" t="s">
        <v>71</v>
      </c>
      <c r="H17957" s="30" t="s">
        <v>59</v>
      </c>
      <c r="I17957" s="32">
        <v>2789</v>
      </c>
    </row>
    <row r="17958" spans="1:9" s="33" customFormat="1" x14ac:dyDescent="0.15">
      <c r="A17958" s="31">
        <v>43617</v>
      </c>
      <c r="B17958" s="30" t="s">
        <v>52</v>
      </c>
      <c r="C17958" s="30" t="s">
        <v>322</v>
      </c>
      <c r="D17958" s="30" t="s">
        <v>323</v>
      </c>
      <c r="E17958" s="30" t="s">
        <v>28</v>
      </c>
      <c r="F17958" s="30" t="s">
        <v>324</v>
      </c>
      <c r="G17958" s="30" t="s">
        <v>66</v>
      </c>
      <c r="H17958" s="30" t="s">
        <v>64</v>
      </c>
      <c r="I17958" s="32">
        <v>8626</v>
      </c>
    </row>
    <row r="17959" spans="1:9" s="33" customFormat="1" x14ac:dyDescent="0.15">
      <c r="A17959" s="31">
        <v>43617</v>
      </c>
      <c r="B17959" s="30" t="s">
        <v>52</v>
      </c>
      <c r="C17959" s="30" t="s">
        <v>322</v>
      </c>
      <c r="D17959" s="30" t="s">
        <v>323</v>
      </c>
      <c r="E17959" s="30" t="s">
        <v>28</v>
      </c>
      <c r="F17959" s="30" t="s">
        <v>324</v>
      </c>
      <c r="G17959" s="30" t="s">
        <v>76</v>
      </c>
      <c r="H17959" s="30" t="s">
        <v>65</v>
      </c>
      <c r="I17959" s="32">
        <v>2927</v>
      </c>
    </row>
    <row r="17960" spans="1:9" s="33" customFormat="1" x14ac:dyDescent="0.15">
      <c r="A17960" s="31">
        <v>43617</v>
      </c>
      <c r="B17960" s="30" t="s">
        <v>62</v>
      </c>
      <c r="C17960" s="30" t="s">
        <v>322</v>
      </c>
      <c r="D17960" s="30" t="s">
        <v>323</v>
      </c>
      <c r="E17960" s="30" t="s">
        <v>28</v>
      </c>
      <c r="F17960" s="30" t="s">
        <v>324</v>
      </c>
      <c r="G17960" s="30" t="s">
        <v>80</v>
      </c>
      <c r="H17960" s="30" t="s">
        <v>64</v>
      </c>
      <c r="I17960" s="32">
        <v>9634</v>
      </c>
    </row>
    <row r="17961" spans="1:9" s="33" customFormat="1" x14ac:dyDescent="0.15">
      <c r="A17961" s="31">
        <v>43617</v>
      </c>
      <c r="B17961" s="30" t="s">
        <v>62</v>
      </c>
      <c r="C17961" s="30" t="s">
        <v>322</v>
      </c>
      <c r="D17961" s="30" t="s">
        <v>323</v>
      </c>
      <c r="E17961" s="30" t="s">
        <v>28</v>
      </c>
      <c r="F17961" s="30" t="s">
        <v>324</v>
      </c>
      <c r="G17961" s="30" t="s">
        <v>85</v>
      </c>
      <c r="H17961" s="30" t="s">
        <v>79</v>
      </c>
      <c r="I17961" s="32">
        <v>8429</v>
      </c>
    </row>
    <row r="17962" spans="1:9" s="33" customFormat="1" x14ac:dyDescent="0.15">
      <c r="A17962" s="31">
        <v>43617</v>
      </c>
      <c r="B17962" s="30" t="s">
        <v>52</v>
      </c>
      <c r="C17962" s="30" t="s">
        <v>322</v>
      </c>
      <c r="D17962" s="30" t="s">
        <v>323</v>
      </c>
      <c r="E17962" s="30" t="s">
        <v>28</v>
      </c>
      <c r="F17962" s="30" t="s">
        <v>324</v>
      </c>
      <c r="G17962" s="30" t="s">
        <v>77</v>
      </c>
      <c r="H17962" s="30" t="s">
        <v>59</v>
      </c>
      <c r="I17962" s="32">
        <v>9001</v>
      </c>
    </row>
    <row r="17963" spans="1:9" s="33" customFormat="1" x14ac:dyDescent="0.15">
      <c r="A17963" s="31">
        <v>43617</v>
      </c>
      <c r="B17963" s="30" t="s">
        <v>52</v>
      </c>
      <c r="C17963" s="30" t="s">
        <v>322</v>
      </c>
      <c r="D17963" s="30" t="s">
        <v>323</v>
      </c>
      <c r="E17963" s="30" t="s">
        <v>28</v>
      </c>
      <c r="F17963" s="30" t="s">
        <v>324</v>
      </c>
      <c r="G17963" s="30" t="s">
        <v>78</v>
      </c>
      <c r="H17963" s="30" t="s">
        <v>68</v>
      </c>
      <c r="I17963" s="32">
        <v>9836</v>
      </c>
    </row>
    <row r="17964" spans="1:9" s="33" customFormat="1" x14ac:dyDescent="0.15">
      <c r="A17964" s="31">
        <v>43617</v>
      </c>
      <c r="B17964" s="30" t="s">
        <v>52</v>
      </c>
      <c r="C17964" s="30" t="s">
        <v>322</v>
      </c>
      <c r="D17964" s="30" t="s">
        <v>323</v>
      </c>
      <c r="E17964" s="30" t="s">
        <v>28</v>
      </c>
      <c r="F17964" s="30" t="s">
        <v>324</v>
      </c>
      <c r="G17964" s="30" t="s">
        <v>73</v>
      </c>
      <c r="H17964" s="30" t="s">
        <v>79</v>
      </c>
      <c r="I17964" s="32">
        <v>2225</v>
      </c>
    </row>
    <row r="17965" spans="1:9" s="33" customFormat="1" x14ac:dyDescent="0.15">
      <c r="A17965" s="31">
        <v>43617</v>
      </c>
      <c r="B17965" s="30" t="s">
        <v>52</v>
      </c>
      <c r="C17965" s="30" t="s">
        <v>322</v>
      </c>
      <c r="D17965" s="30" t="s">
        <v>323</v>
      </c>
      <c r="E17965" s="30" t="s">
        <v>28</v>
      </c>
      <c r="F17965" s="30" t="s">
        <v>324</v>
      </c>
      <c r="G17965" s="30" t="s">
        <v>78</v>
      </c>
      <c r="H17965" s="30" t="s">
        <v>57</v>
      </c>
      <c r="I17965" s="32">
        <v>6465</v>
      </c>
    </row>
    <row r="17966" spans="1:9" s="33" customFormat="1" x14ac:dyDescent="0.15">
      <c r="A17966" s="31">
        <v>43617</v>
      </c>
      <c r="B17966" s="30" t="s">
        <v>52</v>
      </c>
      <c r="C17966" s="30" t="s">
        <v>322</v>
      </c>
      <c r="D17966" s="30" t="s">
        <v>323</v>
      </c>
      <c r="E17966" s="30" t="s">
        <v>28</v>
      </c>
      <c r="F17966" s="30" t="s">
        <v>324</v>
      </c>
      <c r="G17966" s="30" t="s">
        <v>80</v>
      </c>
      <c r="H17966" s="30" t="s">
        <v>75</v>
      </c>
      <c r="I17966" s="32">
        <v>8705</v>
      </c>
    </row>
    <row r="17967" spans="1:9" s="33" customFormat="1" x14ac:dyDescent="0.15">
      <c r="A17967" s="31">
        <v>43617</v>
      </c>
      <c r="B17967" s="30" t="s">
        <v>62</v>
      </c>
      <c r="C17967" s="30" t="s">
        <v>322</v>
      </c>
      <c r="D17967" s="30" t="s">
        <v>323</v>
      </c>
      <c r="E17967" s="30" t="s">
        <v>28</v>
      </c>
      <c r="F17967" s="30" t="s">
        <v>324</v>
      </c>
      <c r="G17967" s="30" t="s">
        <v>81</v>
      </c>
      <c r="H17967" s="30" t="s">
        <v>64</v>
      </c>
      <c r="I17967" s="32">
        <v>9645</v>
      </c>
    </row>
    <row r="17968" spans="1:9" s="33" customFormat="1" x14ac:dyDescent="0.15">
      <c r="A17968" s="31">
        <v>43617</v>
      </c>
      <c r="B17968" s="30" t="s">
        <v>62</v>
      </c>
      <c r="C17968" s="30" t="s">
        <v>322</v>
      </c>
      <c r="D17968" s="30" t="s">
        <v>323</v>
      </c>
      <c r="E17968" s="30" t="s">
        <v>28</v>
      </c>
      <c r="F17968" s="30" t="s">
        <v>324</v>
      </c>
      <c r="G17968" s="30" t="s">
        <v>82</v>
      </c>
      <c r="H17968" s="30" t="s">
        <v>59</v>
      </c>
      <c r="I17968" s="32">
        <v>2112</v>
      </c>
    </row>
    <row r="17969" spans="1:9" s="33" customFormat="1" x14ac:dyDescent="0.15">
      <c r="A17969" s="31">
        <v>43617</v>
      </c>
      <c r="B17969" s="30" t="s">
        <v>52</v>
      </c>
      <c r="C17969" s="30" t="s">
        <v>322</v>
      </c>
      <c r="D17969" s="30" t="s">
        <v>323</v>
      </c>
      <c r="E17969" s="30" t="s">
        <v>28</v>
      </c>
      <c r="F17969" s="30" t="s">
        <v>324</v>
      </c>
      <c r="G17969" s="30" t="s">
        <v>58</v>
      </c>
      <c r="H17969" s="30" t="s">
        <v>64</v>
      </c>
      <c r="I17969" s="32">
        <v>7008</v>
      </c>
    </row>
    <row r="17970" spans="1:9" s="33" customFormat="1" x14ac:dyDescent="0.15">
      <c r="A17970" s="31">
        <v>43617</v>
      </c>
      <c r="B17970" s="30" t="s">
        <v>52</v>
      </c>
      <c r="C17970" s="30" t="s">
        <v>322</v>
      </c>
      <c r="D17970" s="30" t="s">
        <v>323</v>
      </c>
      <c r="E17970" s="30" t="s">
        <v>28</v>
      </c>
      <c r="F17970" s="30" t="s">
        <v>324</v>
      </c>
      <c r="G17970" s="30" t="s">
        <v>56</v>
      </c>
      <c r="H17970" s="30" t="s">
        <v>65</v>
      </c>
      <c r="I17970" s="32">
        <v>4751</v>
      </c>
    </row>
    <row r="17971" spans="1:9" s="33" customFormat="1" x14ac:dyDescent="0.15">
      <c r="A17971" s="31">
        <v>43466</v>
      </c>
      <c r="B17971" s="30" t="s">
        <v>52</v>
      </c>
      <c r="C17971" s="30" t="s">
        <v>325</v>
      </c>
      <c r="D17971" s="30" t="s">
        <v>326</v>
      </c>
      <c r="E17971" s="30" t="s">
        <v>28</v>
      </c>
      <c r="F17971" s="30" t="s">
        <v>327</v>
      </c>
      <c r="G17971" s="30" t="s">
        <v>56</v>
      </c>
      <c r="H17971" s="30" t="s">
        <v>64</v>
      </c>
      <c r="I17971" s="32">
        <v>9432</v>
      </c>
    </row>
    <row r="17972" spans="1:9" s="33" customFormat="1" x14ac:dyDescent="0.15">
      <c r="A17972" s="31">
        <v>43466</v>
      </c>
      <c r="B17972" s="30" t="s">
        <v>52</v>
      </c>
      <c r="C17972" s="30" t="s">
        <v>325</v>
      </c>
      <c r="D17972" s="30" t="s">
        <v>326</v>
      </c>
      <c r="E17972" s="30" t="s">
        <v>28</v>
      </c>
      <c r="F17972" s="30" t="s">
        <v>327</v>
      </c>
      <c r="G17972" s="30" t="s">
        <v>58</v>
      </c>
      <c r="H17972" s="30" t="s">
        <v>65</v>
      </c>
      <c r="I17972" s="32">
        <v>3391</v>
      </c>
    </row>
    <row r="17973" spans="1:9" s="33" customFormat="1" x14ac:dyDescent="0.15">
      <c r="A17973" s="31">
        <v>43466</v>
      </c>
      <c r="B17973" s="30" t="s">
        <v>62</v>
      </c>
      <c r="C17973" s="30" t="s">
        <v>325</v>
      </c>
      <c r="D17973" s="30" t="s">
        <v>326</v>
      </c>
      <c r="E17973" s="30" t="s">
        <v>28</v>
      </c>
      <c r="F17973" s="30" t="s">
        <v>327</v>
      </c>
      <c r="G17973" s="30" t="s">
        <v>72</v>
      </c>
      <c r="H17973" s="30" t="s">
        <v>65</v>
      </c>
      <c r="I17973" s="32">
        <v>9787</v>
      </c>
    </row>
    <row r="17974" spans="1:9" s="33" customFormat="1" x14ac:dyDescent="0.15">
      <c r="A17974" s="31">
        <v>43466</v>
      </c>
      <c r="B17974" s="30" t="s">
        <v>62</v>
      </c>
      <c r="C17974" s="30" t="s">
        <v>325</v>
      </c>
      <c r="D17974" s="30" t="s">
        <v>326</v>
      </c>
      <c r="E17974" s="30" t="s">
        <v>28</v>
      </c>
      <c r="F17974" s="30" t="s">
        <v>327</v>
      </c>
      <c r="G17974" s="30" t="s">
        <v>63</v>
      </c>
      <c r="H17974" s="30" t="s">
        <v>74</v>
      </c>
      <c r="I17974" s="32">
        <v>1206</v>
      </c>
    </row>
    <row r="17975" spans="1:9" s="33" customFormat="1" x14ac:dyDescent="0.15">
      <c r="A17975" s="31">
        <v>43466</v>
      </c>
      <c r="B17975" s="30" t="s">
        <v>52</v>
      </c>
      <c r="C17975" s="30" t="s">
        <v>325</v>
      </c>
      <c r="D17975" s="30" t="s">
        <v>326</v>
      </c>
      <c r="E17975" s="30" t="s">
        <v>28</v>
      </c>
      <c r="F17975" s="30" t="s">
        <v>327</v>
      </c>
      <c r="G17975" s="30" t="s">
        <v>58</v>
      </c>
      <c r="H17975" s="30" t="s">
        <v>79</v>
      </c>
      <c r="I17975" s="32">
        <v>2392</v>
      </c>
    </row>
    <row r="17976" spans="1:9" s="33" customFormat="1" x14ac:dyDescent="0.15">
      <c r="A17976" s="31">
        <v>43466</v>
      </c>
      <c r="B17976" s="30" t="s">
        <v>52</v>
      </c>
      <c r="C17976" s="30" t="s">
        <v>325</v>
      </c>
      <c r="D17976" s="30" t="s">
        <v>326</v>
      </c>
      <c r="E17976" s="30" t="s">
        <v>28</v>
      </c>
      <c r="F17976" s="30" t="s">
        <v>327</v>
      </c>
      <c r="G17976" s="30" t="s">
        <v>66</v>
      </c>
      <c r="H17976" s="30" t="s">
        <v>65</v>
      </c>
      <c r="I17976" s="32">
        <v>8286</v>
      </c>
    </row>
    <row r="17977" spans="1:9" s="33" customFormat="1" x14ac:dyDescent="0.15">
      <c r="A17977" s="31">
        <v>43466</v>
      </c>
      <c r="B17977" s="30" t="s">
        <v>62</v>
      </c>
      <c r="C17977" s="30" t="s">
        <v>325</v>
      </c>
      <c r="D17977" s="30" t="s">
        <v>326</v>
      </c>
      <c r="E17977" s="30" t="s">
        <v>28</v>
      </c>
      <c r="F17977" s="30" t="s">
        <v>327</v>
      </c>
      <c r="G17977" s="30" t="s">
        <v>67</v>
      </c>
      <c r="H17977" s="30" t="s">
        <v>68</v>
      </c>
      <c r="I17977" s="32">
        <v>3983</v>
      </c>
    </row>
    <row r="17978" spans="1:9" s="33" customFormat="1" x14ac:dyDescent="0.15">
      <c r="A17978" s="31">
        <v>43466</v>
      </c>
      <c r="B17978" s="30" t="s">
        <v>62</v>
      </c>
      <c r="C17978" s="30" t="s">
        <v>325</v>
      </c>
      <c r="D17978" s="30" t="s">
        <v>326</v>
      </c>
      <c r="E17978" s="30" t="s">
        <v>28</v>
      </c>
      <c r="F17978" s="30" t="s">
        <v>327</v>
      </c>
      <c r="G17978" s="30" t="s">
        <v>69</v>
      </c>
      <c r="H17978" s="30" t="s">
        <v>75</v>
      </c>
      <c r="I17978" s="32">
        <v>1688</v>
      </c>
    </row>
    <row r="17979" spans="1:9" s="33" customFormat="1" x14ac:dyDescent="0.15">
      <c r="A17979" s="31">
        <v>43466</v>
      </c>
      <c r="B17979" s="30" t="s">
        <v>52</v>
      </c>
      <c r="C17979" s="30" t="s">
        <v>325</v>
      </c>
      <c r="D17979" s="30" t="s">
        <v>326</v>
      </c>
      <c r="E17979" s="30" t="s">
        <v>28</v>
      </c>
      <c r="F17979" s="30" t="s">
        <v>327</v>
      </c>
      <c r="G17979" s="30" t="s">
        <v>70</v>
      </c>
      <c r="H17979" s="30" t="s">
        <v>74</v>
      </c>
      <c r="I17979" s="32">
        <v>1292</v>
      </c>
    </row>
    <row r="17980" spans="1:9" s="33" customFormat="1" x14ac:dyDescent="0.15">
      <c r="A17980" s="31">
        <v>43466</v>
      </c>
      <c r="B17980" s="30" t="s">
        <v>62</v>
      </c>
      <c r="C17980" s="30" t="s">
        <v>325</v>
      </c>
      <c r="D17980" s="30" t="s">
        <v>326</v>
      </c>
      <c r="E17980" s="30" t="s">
        <v>28</v>
      </c>
      <c r="F17980" s="30" t="s">
        <v>327</v>
      </c>
      <c r="G17980" s="30" t="s">
        <v>71</v>
      </c>
      <c r="H17980" s="30" t="s">
        <v>79</v>
      </c>
      <c r="I17980" s="32">
        <v>7649</v>
      </c>
    </row>
    <row r="17981" spans="1:9" s="33" customFormat="1" x14ac:dyDescent="0.15">
      <c r="A17981" s="31">
        <v>43466</v>
      </c>
      <c r="B17981" s="30" t="s">
        <v>62</v>
      </c>
      <c r="C17981" s="30" t="s">
        <v>325</v>
      </c>
      <c r="D17981" s="30" t="s">
        <v>326</v>
      </c>
      <c r="E17981" s="30" t="s">
        <v>28</v>
      </c>
      <c r="F17981" s="30" t="s">
        <v>327</v>
      </c>
      <c r="G17981" s="30" t="s">
        <v>72</v>
      </c>
      <c r="H17981" s="30" t="s">
        <v>61</v>
      </c>
      <c r="I17981" s="32">
        <v>2794</v>
      </c>
    </row>
    <row r="17982" spans="1:9" s="33" customFormat="1" x14ac:dyDescent="0.15">
      <c r="A17982" s="31">
        <v>43466</v>
      </c>
      <c r="B17982" s="30" t="s">
        <v>62</v>
      </c>
      <c r="C17982" s="30" t="s">
        <v>325</v>
      </c>
      <c r="D17982" s="30" t="s">
        <v>326</v>
      </c>
      <c r="E17982" s="30" t="s">
        <v>28</v>
      </c>
      <c r="F17982" s="30" t="s">
        <v>327</v>
      </c>
      <c r="G17982" s="30" t="s">
        <v>85</v>
      </c>
      <c r="H17982" s="30" t="s">
        <v>68</v>
      </c>
      <c r="I17982" s="32">
        <v>9739</v>
      </c>
    </row>
    <row r="17983" spans="1:9" s="33" customFormat="1" x14ac:dyDescent="0.15">
      <c r="A17983" s="31">
        <v>43466</v>
      </c>
      <c r="B17983" s="30" t="s">
        <v>62</v>
      </c>
      <c r="C17983" s="30" t="s">
        <v>325</v>
      </c>
      <c r="D17983" s="30" t="s">
        <v>326</v>
      </c>
      <c r="E17983" s="30" t="s">
        <v>28</v>
      </c>
      <c r="F17983" s="30" t="s">
        <v>327</v>
      </c>
      <c r="G17983" s="30" t="s">
        <v>69</v>
      </c>
      <c r="H17983" s="30" t="s">
        <v>68</v>
      </c>
      <c r="I17983" s="32">
        <v>1338</v>
      </c>
    </row>
    <row r="17984" spans="1:9" s="33" customFormat="1" x14ac:dyDescent="0.15">
      <c r="A17984" s="31">
        <v>43466</v>
      </c>
      <c r="B17984" s="30" t="s">
        <v>52</v>
      </c>
      <c r="C17984" s="30" t="s">
        <v>325</v>
      </c>
      <c r="D17984" s="30" t="s">
        <v>326</v>
      </c>
      <c r="E17984" s="30" t="s">
        <v>28</v>
      </c>
      <c r="F17984" s="30" t="s">
        <v>327</v>
      </c>
      <c r="G17984" s="30" t="s">
        <v>73</v>
      </c>
      <c r="H17984" s="30" t="s">
        <v>65</v>
      </c>
      <c r="I17984" s="32">
        <v>7203</v>
      </c>
    </row>
    <row r="17985" spans="1:9" s="33" customFormat="1" x14ac:dyDescent="0.15">
      <c r="A17985" s="31">
        <v>43466</v>
      </c>
      <c r="B17985" s="30" t="s">
        <v>62</v>
      </c>
      <c r="C17985" s="30" t="s">
        <v>325</v>
      </c>
      <c r="D17985" s="30" t="s">
        <v>326</v>
      </c>
      <c r="E17985" s="30" t="s">
        <v>28</v>
      </c>
      <c r="F17985" s="30" t="s">
        <v>327</v>
      </c>
      <c r="G17985" s="30" t="s">
        <v>66</v>
      </c>
      <c r="H17985" s="30" t="s">
        <v>57</v>
      </c>
      <c r="I17985" s="32">
        <v>7524</v>
      </c>
    </row>
    <row r="17986" spans="1:9" s="33" customFormat="1" x14ac:dyDescent="0.15">
      <c r="A17986" s="31">
        <v>43466</v>
      </c>
      <c r="B17986" s="30" t="s">
        <v>62</v>
      </c>
      <c r="C17986" s="30" t="s">
        <v>325</v>
      </c>
      <c r="D17986" s="30" t="s">
        <v>326</v>
      </c>
      <c r="E17986" s="30" t="s">
        <v>28</v>
      </c>
      <c r="F17986" s="30" t="s">
        <v>327</v>
      </c>
      <c r="G17986" s="30" t="s">
        <v>56</v>
      </c>
      <c r="H17986" s="30" t="s">
        <v>68</v>
      </c>
      <c r="I17986" s="32">
        <v>5740</v>
      </c>
    </row>
    <row r="17987" spans="1:9" s="33" customFormat="1" x14ac:dyDescent="0.15">
      <c r="A17987" s="31">
        <v>43466</v>
      </c>
      <c r="B17987" s="30" t="s">
        <v>62</v>
      </c>
      <c r="C17987" s="30" t="s">
        <v>325</v>
      </c>
      <c r="D17987" s="30" t="s">
        <v>326</v>
      </c>
      <c r="E17987" s="30" t="s">
        <v>28</v>
      </c>
      <c r="F17987" s="30" t="s">
        <v>327</v>
      </c>
      <c r="G17987" s="30" t="s">
        <v>72</v>
      </c>
      <c r="H17987" s="30" t="s">
        <v>79</v>
      </c>
      <c r="I17987" s="32">
        <v>6340</v>
      </c>
    </row>
    <row r="17988" spans="1:9" s="33" customFormat="1" x14ac:dyDescent="0.15">
      <c r="A17988" s="31">
        <v>43466</v>
      </c>
      <c r="B17988" s="30" t="s">
        <v>62</v>
      </c>
      <c r="C17988" s="30" t="s">
        <v>325</v>
      </c>
      <c r="D17988" s="30" t="s">
        <v>326</v>
      </c>
      <c r="E17988" s="30" t="s">
        <v>28</v>
      </c>
      <c r="F17988" s="30" t="s">
        <v>327</v>
      </c>
      <c r="G17988" s="30" t="s">
        <v>69</v>
      </c>
      <c r="H17988" s="30" t="s">
        <v>68</v>
      </c>
      <c r="I17988" s="32">
        <v>3322</v>
      </c>
    </row>
    <row r="17989" spans="1:9" s="33" customFormat="1" x14ac:dyDescent="0.15">
      <c r="A17989" s="31">
        <v>43466</v>
      </c>
      <c r="B17989" s="30" t="s">
        <v>62</v>
      </c>
      <c r="C17989" s="30" t="s">
        <v>325</v>
      </c>
      <c r="D17989" s="30" t="s">
        <v>326</v>
      </c>
      <c r="E17989" s="30" t="s">
        <v>28</v>
      </c>
      <c r="F17989" s="30" t="s">
        <v>327</v>
      </c>
      <c r="G17989" s="30" t="s">
        <v>76</v>
      </c>
      <c r="H17989" s="30" t="s">
        <v>79</v>
      </c>
      <c r="I17989" s="32">
        <v>7740</v>
      </c>
    </row>
    <row r="17990" spans="1:9" s="33" customFormat="1" x14ac:dyDescent="0.15">
      <c r="A17990" s="31">
        <v>43466</v>
      </c>
      <c r="B17990" s="30" t="s">
        <v>52</v>
      </c>
      <c r="C17990" s="30" t="s">
        <v>325</v>
      </c>
      <c r="D17990" s="30" t="s">
        <v>326</v>
      </c>
      <c r="E17990" s="30" t="s">
        <v>28</v>
      </c>
      <c r="F17990" s="30" t="s">
        <v>327</v>
      </c>
      <c r="G17990" s="30" t="s">
        <v>76</v>
      </c>
      <c r="H17990" s="30" t="s">
        <v>68</v>
      </c>
      <c r="I17990" s="32">
        <v>7546</v>
      </c>
    </row>
    <row r="17991" spans="1:9" s="33" customFormat="1" x14ac:dyDescent="0.15">
      <c r="A17991" s="31">
        <v>43466</v>
      </c>
      <c r="B17991" s="30" t="s">
        <v>52</v>
      </c>
      <c r="C17991" s="30" t="s">
        <v>325</v>
      </c>
      <c r="D17991" s="30" t="s">
        <v>326</v>
      </c>
      <c r="E17991" s="30" t="s">
        <v>28</v>
      </c>
      <c r="F17991" s="30" t="s">
        <v>327</v>
      </c>
      <c r="G17991" s="30" t="s">
        <v>71</v>
      </c>
      <c r="H17991" s="30" t="s">
        <v>57</v>
      </c>
      <c r="I17991" s="32">
        <v>2032</v>
      </c>
    </row>
    <row r="17992" spans="1:9" s="33" customFormat="1" x14ac:dyDescent="0.15">
      <c r="A17992" s="31">
        <v>43466</v>
      </c>
      <c r="B17992" s="30" t="s">
        <v>62</v>
      </c>
      <c r="C17992" s="30" t="s">
        <v>325</v>
      </c>
      <c r="D17992" s="30" t="s">
        <v>326</v>
      </c>
      <c r="E17992" s="30" t="s">
        <v>28</v>
      </c>
      <c r="F17992" s="30" t="s">
        <v>327</v>
      </c>
      <c r="G17992" s="30" t="s">
        <v>71</v>
      </c>
      <c r="H17992" s="30" t="s">
        <v>79</v>
      </c>
      <c r="I17992" s="32">
        <v>8265</v>
      </c>
    </row>
    <row r="17993" spans="1:9" s="33" customFormat="1" x14ac:dyDescent="0.15">
      <c r="A17993" s="31">
        <v>43466</v>
      </c>
      <c r="B17993" s="30" t="s">
        <v>62</v>
      </c>
      <c r="C17993" s="30" t="s">
        <v>325</v>
      </c>
      <c r="D17993" s="30" t="s">
        <v>326</v>
      </c>
      <c r="E17993" s="30" t="s">
        <v>28</v>
      </c>
      <c r="F17993" s="30" t="s">
        <v>327</v>
      </c>
      <c r="G17993" s="30" t="s">
        <v>80</v>
      </c>
      <c r="H17993" s="30" t="s">
        <v>75</v>
      </c>
      <c r="I17993" s="32">
        <v>4842</v>
      </c>
    </row>
    <row r="17994" spans="1:9" s="33" customFormat="1" x14ac:dyDescent="0.15">
      <c r="A17994" s="31">
        <v>43466</v>
      </c>
      <c r="B17994" s="30" t="s">
        <v>52</v>
      </c>
      <c r="C17994" s="30" t="s">
        <v>325</v>
      </c>
      <c r="D17994" s="30" t="s">
        <v>326</v>
      </c>
      <c r="E17994" s="30" t="s">
        <v>28</v>
      </c>
      <c r="F17994" s="30" t="s">
        <v>327</v>
      </c>
      <c r="G17994" s="30" t="s">
        <v>78</v>
      </c>
      <c r="H17994" s="30" t="s">
        <v>68</v>
      </c>
      <c r="I17994" s="32">
        <v>3622</v>
      </c>
    </row>
    <row r="17995" spans="1:9" s="33" customFormat="1" x14ac:dyDescent="0.15">
      <c r="A17995" s="31">
        <v>43466</v>
      </c>
      <c r="B17995" s="30" t="s">
        <v>62</v>
      </c>
      <c r="C17995" s="30" t="s">
        <v>325</v>
      </c>
      <c r="D17995" s="30" t="s">
        <v>326</v>
      </c>
      <c r="E17995" s="30" t="s">
        <v>28</v>
      </c>
      <c r="F17995" s="30" t="s">
        <v>327</v>
      </c>
      <c r="G17995" s="30" t="s">
        <v>67</v>
      </c>
      <c r="H17995" s="30" t="s">
        <v>79</v>
      </c>
      <c r="I17995" s="32">
        <v>2987</v>
      </c>
    </row>
    <row r="17996" spans="1:9" s="33" customFormat="1" x14ac:dyDescent="0.15">
      <c r="A17996" s="31">
        <v>43466</v>
      </c>
      <c r="B17996" s="30" t="s">
        <v>52</v>
      </c>
      <c r="C17996" s="30" t="s">
        <v>325</v>
      </c>
      <c r="D17996" s="30" t="s">
        <v>326</v>
      </c>
      <c r="E17996" s="30" t="s">
        <v>28</v>
      </c>
      <c r="F17996" s="30" t="s">
        <v>327</v>
      </c>
      <c r="G17996" s="30" t="s">
        <v>78</v>
      </c>
      <c r="H17996" s="30" t="s">
        <v>57</v>
      </c>
      <c r="I17996" s="32">
        <v>5967</v>
      </c>
    </row>
    <row r="17997" spans="1:9" s="33" customFormat="1" x14ac:dyDescent="0.15">
      <c r="A17997" s="31">
        <v>43466</v>
      </c>
      <c r="B17997" s="30" t="s">
        <v>52</v>
      </c>
      <c r="C17997" s="30" t="s">
        <v>325</v>
      </c>
      <c r="D17997" s="30" t="s">
        <v>326</v>
      </c>
      <c r="E17997" s="30" t="s">
        <v>28</v>
      </c>
      <c r="F17997" s="30" t="s">
        <v>327</v>
      </c>
      <c r="G17997" s="30" t="s">
        <v>80</v>
      </c>
      <c r="H17997" s="30" t="s">
        <v>68</v>
      </c>
      <c r="I17997" s="32">
        <v>4405</v>
      </c>
    </row>
    <row r="17998" spans="1:9" s="33" customFormat="1" x14ac:dyDescent="0.15">
      <c r="A17998" s="31">
        <v>43466</v>
      </c>
      <c r="B17998" s="30" t="s">
        <v>62</v>
      </c>
      <c r="C17998" s="30" t="s">
        <v>325</v>
      </c>
      <c r="D17998" s="30" t="s">
        <v>326</v>
      </c>
      <c r="E17998" s="30" t="s">
        <v>28</v>
      </c>
      <c r="F17998" s="30" t="s">
        <v>327</v>
      </c>
      <c r="G17998" s="30" t="s">
        <v>81</v>
      </c>
      <c r="H17998" s="30" t="s">
        <v>64</v>
      </c>
      <c r="I17998" s="32">
        <v>4682</v>
      </c>
    </row>
    <row r="17999" spans="1:9" s="33" customFormat="1" x14ac:dyDescent="0.15">
      <c r="A17999" s="31">
        <v>43466</v>
      </c>
      <c r="B17999" s="30" t="s">
        <v>62</v>
      </c>
      <c r="C17999" s="30" t="s">
        <v>325</v>
      </c>
      <c r="D17999" s="30" t="s">
        <v>326</v>
      </c>
      <c r="E17999" s="30" t="s">
        <v>28</v>
      </c>
      <c r="F17999" s="30" t="s">
        <v>327</v>
      </c>
      <c r="G17999" s="30" t="s">
        <v>82</v>
      </c>
      <c r="H17999" s="30" t="s">
        <v>57</v>
      </c>
      <c r="I17999" s="32">
        <v>4825</v>
      </c>
    </row>
    <row r="18000" spans="1:9" s="33" customFormat="1" x14ac:dyDescent="0.15">
      <c r="A18000" s="31">
        <v>43466</v>
      </c>
      <c r="B18000" s="30" t="s">
        <v>52</v>
      </c>
      <c r="C18000" s="30" t="s">
        <v>325</v>
      </c>
      <c r="D18000" s="30" t="s">
        <v>326</v>
      </c>
      <c r="E18000" s="30" t="s">
        <v>28</v>
      </c>
      <c r="F18000" s="30" t="s">
        <v>327</v>
      </c>
      <c r="G18000" s="30" t="s">
        <v>58</v>
      </c>
      <c r="H18000" s="30" t="s">
        <v>57</v>
      </c>
      <c r="I18000" s="32">
        <v>5446</v>
      </c>
    </row>
    <row r="18001" spans="1:9" s="33" customFormat="1" x14ac:dyDescent="0.15">
      <c r="A18001" s="31">
        <v>43466</v>
      </c>
      <c r="B18001" s="30" t="s">
        <v>52</v>
      </c>
      <c r="C18001" s="30" t="s">
        <v>325</v>
      </c>
      <c r="D18001" s="30" t="s">
        <v>326</v>
      </c>
      <c r="E18001" s="30" t="s">
        <v>28</v>
      </c>
      <c r="F18001" s="30" t="s">
        <v>327</v>
      </c>
      <c r="G18001" s="30" t="s">
        <v>56</v>
      </c>
      <c r="H18001" s="30" t="s">
        <v>74</v>
      </c>
      <c r="I18001" s="32">
        <v>6790</v>
      </c>
    </row>
    <row r="18002" spans="1:9" s="33" customFormat="1" x14ac:dyDescent="0.15">
      <c r="A18002" s="31">
        <v>43466</v>
      </c>
      <c r="B18002" s="30" t="s">
        <v>62</v>
      </c>
      <c r="C18002" s="30" t="s">
        <v>325</v>
      </c>
      <c r="D18002" s="30" t="s">
        <v>326</v>
      </c>
      <c r="E18002" s="30" t="s">
        <v>28</v>
      </c>
      <c r="F18002" s="30" t="s">
        <v>327</v>
      </c>
      <c r="G18002" s="30" t="s">
        <v>82</v>
      </c>
      <c r="H18002" s="30" t="s">
        <v>65</v>
      </c>
      <c r="I18002" s="32">
        <v>4844</v>
      </c>
    </row>
    <row r="18003" spans="1:9" s="33" customFormat="1" x14ac:dyDescent="0.15">
      <c r="A18003" s="31">
        <v>43466</v>
      </c>
      <c r="B18003" s="30" t="s">
        <v>62</v>
      </c>
      <c r="C18003" s="30" t="s">
        <v>325</v>
      </c>
      <c r="D18003" s="30" t="s">
        <v>326</v>
      </c>
      <c r="E18003" s="30" t="s">
        <v>28</v>
      </c>
      <c r="F18003" s="30" t="s">
        <v>327</v>
      </c>
      <c r="G18003" s="30" t="s">
        <v>63</v>
      </c>
      <c r="H18003" s="30" t="s">
        <v>59</v>
      </c>
      <c r="I18003" s="32">
        <v>6727</v>
      </c>
    </row>
    <row r="18004" spans="1:9" s="33" customFormat="1" x14ac:dyDescent="0.15">
      <c r="A18004" s="31">
        <v>43466</v>
      </c>
      <c r="B18004" s="30" t="s">
        <v>62</v>
      </c>
      <c r="C18004" s="30" t="s">
        <v>325</v>
      </c>
      <c r="D18004" s="30" t="s">
        <v>326</v>
      </c>
      <c r="E18004" s="30" t="s">
        <v>28</v>
      </c>
      <c r="F18004" s="30" t="s">
        <v>327</v>
      </c>
      <c r="G18004" s="30" t="s">
        <v>77</v>
      </c>
      <c r="H18004" s="30" t="s">
        <v>61</v>
      </c>
      <c r="I18004" s="32">
        <v>4623</v>
      </c>
    </row>
    <row r="18005" spans="1:9" s="33" customFormat="1" x14ac:dyDescent="0.15">
      <c r="A18005" s="31">
        <v>43466</v>
      </c>
      <c r="B18005" s="30" t="s">
        <v>52</v>
      </c>
      <c r="C18005" s="30" t="s">
        <v>325</v>
      </c>
      <c r="D18005" s="30" t="s">
        <v>326</v>
      </c>
      <c r="E18005" s="30" t="s">
        <v>28</v>
      </c>
      <c r="F18005" s="30" t="s">
        <v>327</v>
      </c>
      <c r="G18005" s="30" t="s">
        <v>80</v>
      </c>
      <c r="H18005" s="30" t="s">
        <v>64</v>
      </c>
      <c r="I18005" s="32">
        <v>7389</v>
      </c>
    </row>
    <row r="18006" spans="1:9" s="33" customFormat="1" x14ac:dyDescent="0.15">
      <c r="A18006" s="31">
        <v>43466</v>
      </c>
      <c r="B18006" s="30" t="s">
        <v>52</v>
      </c>
      <c r="C18006" s="30" t="s">
        <v>325</v>
      </c>
      <c r="D18006" s="30" t="s">
        <v>326</v>
      </c>
      <c r="E18006" s="30" t="s">
        <v>28</v>
      </c>
      <c r="F18006" s="30" t="s">
        <v>327</v>
      </c>
      <c r="G18006" s="30" t="s">
        <v>84</v>
      </c>
      <c r="H18006" s="30" t="s">
        <v>79</v>
      </c>
      <c r="I18006" s="32">
        <v>3308</v>
      </c>
    </row>
    <row r="18007" spans="1:9" s="33" customFormat="1" x14ac:dyDescent="0.15">
      <c r="A18007" s="31">
        <v>43466</v>
      </c>
      <c r="B18007" s="30" t="s">
        <v>62</v>
      </c>
      <c r="C18007" s="30" t="s">
        <v>325</v>
      </c>
      <c r="D18007" s="30" t="s">
        <v>326</v>
      </c>
      <c r="E18007" s="30" t="s">
        <v>28</v>
      </c>
      <c r="F18007" s="30" t="s">
        <v>327</v>
      </c>
      <c r="G18007" s="30" t="s">
        <v>83</v>
      </c>
      <c r="H18007" s="30" t="s">
        <v>64</v>
      </c>
      <c r="I18007" s="32">
        <v>1298</v>
      </c>
    </row>
    <row r="18008" spans="1:9" s="33" customFormat="1" x14ac:dyDescent="0.15">
      <c r="A18008" s="31">
        <v>43466</v>
      </c>
      <c r="B18008" s="30" t="s">
        <v>62</v>
      </c>
      <c r="C18008" s="30" t="s">
        <v>325</v>
      </c>
      <c r="D18008" s="30" t="s">
        <v>326</v>
      </c>
      <c r="E18008" s="30" t="s">
        <v>28</v>
      </c>
      <c r="F18008" s="30" t="s">
        <v>327</v>
      </c>
      <c r="G18008" s="30" t="s">
        <v>84</v>
      </c>
      <c r="H18008" s="30" t="s">
        <v>64</v>
      </c>
      <c r="I18008" s="32">
        <v>8357</v>
      </c>
    </row>
    <row r="18009" spans="1:9" s="33" customFormat="1" x14ac:dyDescent="0.15">
      <c r="A18009" s="31">
        <v>43497</v>
      </c>
      <c r="B18009" s="30" t="s">
        <v>52</v>
      </c>
      <c r="C18009" s="30" t="s">
        <v>325</v>
      </c>
      <c r="D18009" s="30" t="s">
        <v>326</v>
      </c>
      <c r="E18009" s="30" t="s">
        <v>28</v>
      </c>
      <c r="F18009" s="30" t="s">
        <v>327</v>
      </c>
      <c r="G18009" s="30" t="s">
        <v>56</v>
      </c>
      <c r="H18009" s="30" t="s">
        <v>79</v>
      </c>
      <c r="I18009" s="32">
        <v>9080</v>
      </c>
    </row>
    <row r="18010" spans="1:9" s="33" customFormat="1" x14ac:dyDescent="0.15">
      <c r="A18010" s="31">
        <v>43497</v>
      </c>
      <c r="B18010" s="30" t="s">
        <v>62</v>
      </c>
      <c r="C18010" s="30" t="s">
        <v>325</v>
      </c>
      <c r="D18010" s="30" t="s">
        <v>326</v>
      </c>
      <c r="E18010" s="30" t="s">
        <v>28</v>
      </c>
      <c r="F18010" s="30" t="s">
        <v>327</v>
      </c>
      <c r="G18010" s="30" t="s">
        <v>82</v>
      </c>
      <c r="H18010" s="30" t="s">
        <v>61</v>
      </c>
      <c r="I18010" s="32">
        <v>2437</v>
      </c>
    </row>
    <row r="18011" spans="1:9" s="33" customFormat="1" x14ac:dyDescent="0.15">
      <c r="A18011" s="31">
        <v>43497</v>
      </c>
      <c r="B18011" s="30" t="s">
        <v>62</v>
      </c>
      <c r="C18011" s="30" t="s">
        <v>325</v>
      </c>
      <c r="D18011" s="30" t="s">
        <v>326</v>
      </c>
      <c r="E18011" s="30" t="s">
        <v>28</v>
      </c>
      <c r="F18011" s="30" t="s">
        <v>327</v>
      </c>
      <c r="G18011" s="30" t="s">
        <v>72</v>
      </c>
      <c r="H18011" s="30" t="s">
        <v>64</v>
      </c>
      <c r="I18011" s="32">
        <v>5558</v>
      </c>
    </row>
    <row r="18012" spans="1:9" s="33" customFormat="1" x14ac:dyDescent="0.15">
      <c r="A18012" s="31">
        <v>43497</v>
      </c>
      <c r="B18012" s="30" t="s">
        <v>62</v>
      </c>
      <c r="C18012" s="30" t="s">
        <v>325</v>
      </c>
      <c r="D18012" s="30" t="s">
        <v>326</v>
      </c>
      <c r="E18012" s="30" t="s">
        <v>28</v>
      </c>
      <c r="F18012" s="30" t="s">
        <v>327</v>
      </c>
      <c r="G18012" s="30" t="s">
        <v>63</v>
      </c>
      <c r="H18012" s="30" t="s">
        <v>65</v>
      </c>
      <c r="I18012" s="32">
        <v>4686</v>
      </c>
    </row>
    <row r="18013" spans="1:9" s="33" customFormat="1" x14ac:dyDescent="0.15">
      <c r="A18013" s="31">
        <v>43497</v>
      </c>
      <c r="B18013" s="30" t="s">
        <v>52</v>
      </c>
      <c r="C18013" s="30" t="s">
        <v>325</v>
      </c>
      <c r="D18013" s="30" t="s">
        <v>326</v>
      </c>
      <c r="E18013" s="30" t="s">
        <v>28</v>
      </c>
      <c r="F18013" s="30" t="s">
        <v>327</v>
      </c>
      <c r="G18013" s="30" t="s">
        <v>58</v>
      </c>
      <c r="H18013" s="30" t="s">
        <v>79</v>
      </c>
      <c r="I18013" s="32">
        <v>5873</v>
      </c>
    </row>
    <row r="18014" spans="1:9" s="33" customFormat="1" x14ac:dyDescent="0.15">
      <c r="A18014" s="31">
        <v>43497</v>
      </c>
      <c r="B18014" s="30" t="s">
        <v>52</v>
      </c>
      <c r="C18014" s="30" t="s">
        <v>325</v>
      </c>
      <c r="D18014" s="30" t="s">
        <v>326</v>
      </c>
      <c r="E18014" s="30" t="s">
        <v>28</v>
      </c>
      <c r="F18014" s="30" t="s">
        <v>327</v>
      </c>
      <c r="G18014" s="30" t="s">
        <v>78</v>
      </c>
      <c r="H18014" s="30" t="s">
        <v>65</v>
      </c>
      <c r="I18014" s="32">
        <v>9190</v>
      </c>
    </row>
    <row r="18015" spans="1:9" s="33" customFormat="1" x14ac:dyDescent="0.15">
      <c r="A18015" s="31">
        <v>43497</v>
      </c>
      <c r="B18015" s="30" t="s">
        <v>62</v>
      </c>
      <c r="C18015" s="30" t="s">
        <v>325</v>
      </c>
      <c r="D18015" s="30" t="s">
        <v>326</v>
      </c>
      <c r="E18015" s="30" t="s">
        <v>28</v>
      </c>
      <c r="F18015" s="30" t="s">
        <v>327</v>
      </c>
      <c r="G18015" s="30" t="s">
        <v>67</v>
      </c>
      <c r="H18015" s="30" t="s">
        <v>74</v>
      </c>
      <c r="I18015" s="32">
        <v>8747</v>
      </c>
    </row>
    <row r="18016" spans="1:9" s="33" customFormat="1" x14ac:dyDescent="0.15">
      <c r="A18016" s="31">
        <v>43497</v>
      </c>
      <c r="B18016" s="30" t="s">
        <v>62</v>
      </c>
      <c r="C18016" s="30" t="s">
        <v>325</v>
      </c>
      <c r="D18016" s="30" t="s">
        <v>326</v>
      </c>
      <c r="E18016" s="30" t="s">
        <v>28</v>
      </c>
      <c r="F18016" s="30" t="s">
        <v>327</v>
      </c>
      <c r="G18016" s="30" t="s">
        <v>69</v>
      </c>
      <c r="H18016" s="30" t="s">
        <v>68</v>
      </c>
      <c r="I18016" s="32">
        <v>3713</v>
      </c>
    </row>
    <row r="18017" spans="1:9" s="33" customFormat="1" x14ac:dyDescent="0.15">
      <c r="A18017" s="31">
        <v>43497</v>
      </c>
      <c r="B18017" s="30" t="s">
        <v>52</v>
      </c>
      <c r="C18017" s="30" t="s">
        <v>325</v>
      </c>
      <c r="D18017" s="30" t="s">
        <v>326</v>
      </c>
      <c r="E18017" s="30" t="s">
        <v>28</v>
      </c>
      <c r="F18017" s="30" t="s">
        <v>327</v>
      </c>
      <c r="G18017" s="30" t="s">
        <v>70</v>
      </c>
      <c r="H18017" s="30" t="s">
        <v>68</v>
      </c>
      <c r="I18017" s="32">
        <v>4514</v>
      </c>
    </row>
    <row r="18018" spans="1:9" s="33" customFormat="1" x14ac:dyDescent="0.15">
      <c r="A18018" s="31">
        <v>43497</v>
      </c>
      <c r="B18018" s="30" t="s">
        <v>62</v>
      </c>
      <c r="C18018" s="30" t="s">
        <v>325</v>
      </c>
      <c r="D18018" s="30" t="s">
        <v>326</v>
      </c>
      <c r="E18018" s="30" t="s">
        <v>28</v>
      </c>
      <c r="F18018" s="30" t="s">
        <v>327</v>
      </c>
      <c r="G18018" s="30" t="s">
        <v>70</v>
      </c>
      <c r="H18018" s="30" t="s">
        <v>65</v>
      </c>
      <c r="I18018" s="32">
        <v>5975</v>
      </c>
    </row>
    <row r="18019" spans="1:9" s="33" customFormat="1" x14ac:dyDescent="0.15">
      <c r="A18019" s="31">
        <v>43497</v>
      </c>
      <c r="B18019" s="30" t="s">
        <v>62</v>
      </c>
      <c r="C18019" s="30" t="s">
        <v>325</v>
      </c>
      <c r="D18019" s="30" t="s">
        <v>326</v>
      </c>
      <c r="E18019" s="30" t="s">
        <v>28</v>
      </c>
      <c r="F18019" s="30" t="s">
        <v>327</v>
      </c>
      <c r="G18019" s="30" t="s">
        <v>72</v>
      </c>
      <c r="H18019" s="30" t="s">
        <v>64</v>
      </c>
      <c r="I18019" s="32">
        <v>7039</v>
      </c>
    </row>
    <row r="18020" spans="1:9" s="33" customFormat="1" x14ac:dyDescent="0.15">
      <c r="A18020" s="31">
        <v>43497</v>
      </c>
      <c r="B18020" s="30" t="s">
        <v>62</v>
      </c>
      <c r="C18020" s="30" t="s">
        <v>325</v>
      </c>
      <c r="D18020" s="30" t="s">
        <v>326</v>
      </c>
      <c r="E18020" s="30" t="s">
        <v>28</v>
      </c>
      <c r="F18020" s="30" t="s">
        <v>327</v>
      </c>
      <c r="G18020" s="30" t="s">
        <v>85</v>
      </c>
      <c r="H18020" s="30" t="s">
        <v>64</v>
      </c>
      <c r="I18020" s="32">
        <v>9799</v>
      </c>
    </row>
    <row r="18021" spans="1:9" s="33" customFormat="1" x14ac:dyDescent="0.15">
      <c r="A18021" s="31">
        <v>43497</v>
      </c>
      <c r="B18021" s="30" t="s">
        <v>62</v>
      </c>
      <c r="C18021" s="30" t="s">
        <v>325</v>
      </c>
      <c r="D18021" s="30" t="s">
        <v>326</v>
      </c>
      <c r="E18021" s="30" t="s">
        <v>28</v>
      </c>
      <c r="F18021" s="30" t="s">
        <v>327</v>
      </c>
      <c r="G18021" s="30" t="s">
        <v>69</v>
      </c>
      <c r="H18021" s="30" t="s">
        <v>68</v>
      </c>
      <c r="I18021" s="32">
        <v>5784</v>
      </c>
    </row>
    <row r="18022" spans="1:9" s="33" customFormat="1" x14ac:dyDescent="0.15">
      <c r="A18022" s="31">
        <v>43497</v>
      </c>
      <c r="B18022" s="30" t="s">
        <v>52</v>
      </c>
      <c r="C18022" s="30" t="s">
        <v>325</v>
      </c>
      <c r="D18022" s="30" t="s">
        <v>326</v>
      </c>
      <c r="E18022" s="30" t="s">
        <v>28</v>
      </c>
      <c r="F18022" s="30" t="s">
        <v>327</v>
      </c>
      <c r="G18022" s="30" t="s">
        <v>73</v>
      </c>
      <c r="H18022" s="30" t="s">
        <v>65</v>
      </c>
      <c r="I18022" s="32">
        <v>7767</v>
      </c>
    </row>
    <row r="18023" spans="1:9" s="33" customFormat="1" x14ac:dyDescent="0.15">
      <c r="A18023" s="31">
        <v>43497</v>
      </c>
      <c r="B18023" s="30" t="s">
        <v>62</v>
      </c>
      <c r="C18023" s="30" t="s">
        <v>325</v>
      </c>
      <c r="D18023" s="30" t="s">
        <v>326</v>
      </c>
      <c r="E18023" s="30" t="s">
        <v>28</v>
      </c>
      <c r="F18023" s="30" t="s">
        <v>327</v>
      </c>
      <c r="G18023" s="30" t="s">
        <v>73</v>
      </c>
      <c r="H18023" s="30" t="s">
        <v>79</v>
      </c>
      <c r="I18023" s="32">
        <v>1468</v>
      </c>
    </row>
    <row r="18024" spans="1:9" s="33" customFormat="1" x14ac:dyDescent="0.15">
      <c r="A18024" s="31">
        <v>43497</v>
      </c>
      <c r="B18024" s="30" t="s">
        <v>62</v>
      </c>
      <c r="C18024" s="30" t="s">
        <v>325</v>
      </c>
      <c r="D18024" s="30" t="s">
        <v>326</v>
      </c>
      <c r="E18024" s="30" t="s">
        <v>28</v>
      </c>
      <c r="F18024" s="30" t="s">
        <v>327</v>
      </c>
      <c r="G18024" s="30" t="s">
        <v>67</v>
      </c>
      <c r="H18024" s="30" t="s">
        <v>65</v>
      </c>
      <c r="I18024" s="32">
        <v>9253</v>
      </c>
    </row>
    <row r="18025" spans="1:9" s="33" customFormat="1" x14ac:dyDescent="0.15">
      <c r="A18025" s="31">
        <v>43497</v>
      </c>
      <c r="B18025" s="30" t="s">
        <v>62</v>
      </c>
      <c r="C18025" s="30" t="s">
        <v>325</v>
      </c>
      <c r="D18025" s="30" t="s">
        <v>326</v>
      </c>
      <c r="E18025" s="30" t="s">
        <v>28</v>
      </c>
      <c r="F18025" s="30" t="s">
        <v>327</v>
      </c>
      <c r="G18025" s="30" t="s">
        <v>72</v>
      </c>
      <c r="H18025" s="30" t="s">
        <v>57</v>
      </c>
      <c r="I18025" s="32">
        <v>7210</v>
      </c>
    </row>
    <row r="18026" spans="1:9" s="33" customFormat="1" x14ac:dyDescent="0.15">
      <c r="A18026" s="31">
        <v>43497</v>
      </c>
      <c r="B18026" s="30" t="s">
        <v>62</v>
      </c>
      <c r="C18026" s="30" t="s">
        <v>325</v>
      </c>
      <c r="D18026" s="30" t="s">
        <v>326</v>
      </c>
      <c r="E18026" s="30" t="s">
        <v>28</v>
      </c>
      <c r="F18026" s="30" t="s">
        <v>327</v>
      </c>
      <c r="G18026" s="30" t="s">
        <v>69</v>
      </c>
      <c r="H18026" s="30" t="s">
        <v>64</v>
      </c>
      <c r="I18026" s="32">
        <v>3703</v>
      </c>
    </row>
    <row r="18027" spans="1:9" s="33" customFormat="1" x14ac:dyDescent="0.15">
      <c r="A18027" s="31">
        <v>43497</v>
      </c>
      <c r="B18027" s="30" t="s">
        <v>62</v>
      </c>
      <c r="C18027" s="30" t="s">
        <v>325</v>
      </c>
      <c r="D18027" s="30" t="s">
        <v>326</v>
      </c>
      <c r="E18027" s="30" t="s">
        <v>28</v>
      </c>
      <c r="F18027" s="30" t="s">
        <v>327</v>
      </c>
      <c r="G18027" s="30" t="s">
        <v>76</v>
      </c>
      <c r="H18027" s="30" t="s">
        <v>68</v>
      </c>
      <c r="I18027" s="32">
        <v>9540</v>
      </c>
    </row>
    <row r="18028" spans="1:9" s="33" customFormat="1" x14ac:dyDescent="0.15">
      <c r="A18028" s="31">
        <v>43497</v>
      </c>
      <c r="B18028" s="30" t="s">
        <v>52</v>
      </c>
      <c r="C18028" s="30" t="s">
        <v>325</v>
      </c>
      <c r="D18028" s="30" t="s">
        <v>326</v>
      </c>
      <c r="E18028" s="30" t="s">
        <v>28</v>
      </c>
      <c r="F18028" s="30" t="s">
        <v>327</v>
      </c>
      <c r="G18028" s="30" t="s">
        <v>76</v>
      </c>
      <c r="H18028" s="30" t="s">
        <v>65</v>
      </c>
      <c r="I18028" s="32">
        <v>6982</v>
      </c>
    </row>
    <row r="18029" spans="1:9" s="33" customFormat="1" x14ac:dyDescent="0.15">
      <c r="A18029" s="31">
        <v>43497</v>
      </c>
      <c r="B18029" s="30" t="s">
        <v>52</v>
      </c>
      <c r="C18029" s="30" t="s">
        <v>325</v>
      </c>
      <c r="D18029" s="30" t="s">
        <v>326</v>
      </c>
      <c r="E18029" s="30" t="s">
        <v>28</v>
      </c>
      <c r="F18029" s="30" t="s">
        <v>327</v>
      </c>
      <c r="G18029" s="30" t="s">
        <v>71</v>
      </c>
      <c r="H18029" s="30" t="s">
        <v>57</v>
      </c>
      <c r="I18029" s="32">
        <v>1109</v>
      </c>
    </row>
    <row r="18030" spans="1:9" s="33" customFormat="1" x14ac:dyDescent="0.15">
      <c r="A18030" s="31">
        <v>43497</v>
      </c>
      <c r="B18030" s="30" t="s">
        <v>62</v>
      </c>
      <c r="C18030" s="30" t="s">
        <v>325</v>
      </c>
      <c r="D18030" s="30" t="s">
        <v>326</v>
      </c>
      <c r="E18030" s="30" t="s">
        <v>28</v>
      </c>
      <c r="F18030" s="30" t="s">
        <v>327</v>
      </c>
      <c r="G18030" s="30" t="s">
        <v>86</v>
      </c>
      <c r="H18030" s="30" t="s">
        <v>59</v>
      </c>
      <c r="I18030" s="32">
        <v>1773</v>
      </c>
    </row>
    <row r="18031" spans="1:9" s="33" customFormat="1" x14ac:dyDescent="0.15">
      <c r="A18031" s="31">
        <v>43497</v>
      </c>
      <c r="B18031" s="30" t="s">
        <v>62</v>
      </c>
      <c r="C18031" s="30" t="s">
        <v>325</v>
      </c>
      <c r="D18031" s="30" t="s">
        <v>326</v>
      </c>
      <c r="E18031" s="30" t="s">
        <v>28</v>
      </c>
      <c r="F18031" s="30" t="s">
        <v>327</v>
      </c>
      <c r="G18031" s="30" t="s">
        <v>80</v>
      </c>
      <c r="H18031" s="30" t="s">
        <v>57</v>
      </c>
      <c r="I18031" s="32">
        <v>8346</v>
      </c>
    </row>
    <row r="18032" spans="1:9" s="33" customFormat="1" x14ac:dyDescent="0.15">
      <c r="A18032" s="31">
        <v>43497</v>
      </c>
      <c r="B18032" s="30" t="s">
        <v>52</v>
      </c>
      <c r="C18032" s="30" t="s">
        <v>325</v>
      </c>
      <c r="D18032" s="30" t="s">
        <v>326</v>
      </c>
      <c r="E18032" s="30" t="s">
        <v>28</v>
      </c>
      <c r="F18032" s="30" t="s">
        <v>327</v>
      </c>
      <c r="G18032" s="30" t="s">
        <v>78</v>
      </c>
      <c r="H18032" s="30" t="s">
        <v>61</v>
      </c>
      <c r="I18032" s="32">
        <v>8761</v>
      </c>
    </row>
    <row r="18033" spans="1:9" s="33" customFormat="1" x14ac:dyDescent="0.15">
      <c r="A18033" s="31">
        <v>43497</v>
      </c>
      <c r="B18033" s="30" t="s">
        <v>62</v>
      </c>
      <c r="C18033" s="30" t="s">
        <v>325</v>
      </c>
      <c r="D18033" s="30" t="s">
        <v>326</v>
      </c>
      <c r="E18033" s="30" t="s">
        <v>28</v>
      </c>
      <c r="F18033" s="30" t="s">
        <v>327</v>
      </c>
      <c r="G18033" s="30" t="s">
        <v>82</v>
      </c>
      <c r="H18033" s="30" t="s">
        <v>64</v>
      </c>
      <c r="I18033" s="32">
        <v>8661</v>
      </c>
    </row>
    <row r="18034" spans="1:9" s="33" customFormat="1" x14ac:dyDescent="0.15">
      <c r="A18034" s="31">
        <v>43497</v>
      </c>
      <c r="B18034" s="30" t="s">
        <v>52</v>
      </c>
      <c r="C18034" s="30" t="s">
        <v>325</v>
      </c>
      <c r="D18034" s="30" t="s">
        <v>326</v>
      </c>
      <c r="E18034" s="30" t="s">
        <v>28</v>
      </c>
      <c r="F18034" s="30" t="s">
        <v>327</v>
      </c>
      <c r="G18034" s="30" t="s">
        <v>77</v>
      </c>
      <c r="H18034" s="30" t="s">
        <v>68</v>
      </c>
      <c r="I18034" s="32">
        <v>9965</v>
      </c>
    </row>
    <row r="18035" spans="1:9" s="33" customFormat="1" x14ac:dyDescent="0.15">
      <c r="A18035" s="31">
        <v>43497</v>
      </c>
      <c r="B18035" s="30" t="s">
        <v>52</v>
      </c>
      <c r="C18035" s="30" t="s">
        <v>325</v>
      </c>
      <c r="D18035" s="30" t="s">
        <v>326</v>
      </c>
      <c r="E18035" s="30" t="s">
        <v>28</v>
      </c>
      <c r="F18035" s="30" t="s">
        <v>327</v>
      </c>
      <c r="G18035" s="30" t="s">
        <v>80</v>
      </c>
      <c r="H18035" s="30" t="s">
        <v>79</v>
      </c>
      <c r="I18035" s="32">
        <v>5313</v>
      </c>
    </row>
    <row r="18036" spans="1:9" s="33" customFormat="1" x14ac:dyDescent="0.15">
      <c r="A18036" s="31">
        <v>43497</v>
      </c>
      <c r="B18036" s="30" t="s">
        <v>52</v>
      </c>
      <c r="C18036" s="30" t="s">
        <v>325</v>
      </c>
      <c r="D18036" s="30" t="s">
        <v>326</v>
      </c>
      <c r="E18036" s="30" t="s">
        <v>28</v>
      </c>
      <c r="F18036" s="30" t="s">
        <v>327</v>
      </c>
      <c r="G18036" s="30" t="s">
        <v>66</v>
      </c>
      <c r="H18036" s="30" t="s">
        <v>65</v>
      </c>
      <c r="I18036" s="32">
        <v>9853</v>
      </c>
    </row>
    <row r="18037" spans="1:9" s="33" customFormat="1" x14ac:dyDescent="0.15">
      <c r="A18037" s="31">
        <v>43497</v>
      </c>
      <c r="B18037" s="30" t="s">
        <v>62</v>
      </c>
      <c r="C18037" s="30" t="s">
        <v>325</v>
      </c>
      <c r="D18037" s="30" t="s">
        <v>326</v>
      </c>
      <c r="E18037" s="30" t="s">
        <v>28</v>
      </c>
      <c r="F18037" s="30" t="s">
        <v>327</v>
      </c>
      <c r="G18037" s="30" t="s">
        <v>84</v>
      </c>
      <c r="H18037" s="30" t="s">
        <v>61</v>
      </c>
      <c r="I18037" s="32">
        <v>4425</v>
      </c>
    </row>
    <row r="18038" spans="1:9" s="33" customFormat="1" x14ac:dyDescent="0.15">
      <c r="A18038" s="31">
        <v>43497</v>
      </c>
      <c r="B18038" s="30" t="s">
        <v>52</v>
      </c>
      <c r="C18038" s="30" t="s">
        <v>325</v>
      </c>
      <c r="D18038" s="30" t="s">
        <v>326</v>
      </c>
      <c r="E18038" s="30" t="s">
        <v>28</v>
      </c>
      <c r="F18038" s="30" t="s">
        <v>327</v>
      </c>
      <c r="G18038" s="30" t="s">
        <v>58</v>
      </c>
      <c r="H18038" s="30" t="s">
        <v>68</v>
      </c>
      <c r="I18038" s="32">
        <v>2961</v>
      </c>
    </row>
    <row r="18039" spans="1:9" s="33" customFormat="1" x14ac:dyDescent="0.15">
      <c r="A18039" s="31">
        <v>43497</v>
      </c>
      <c r="B18039" s="30" t="s">
        <v>52</v>
      </c>
      <c r="C18039" s="30" t="s">
        <v>325</v>
      </c>
      <c r="D18039" s="30" t="s">
        <v>326</v>
      </c>
      <c r="E18039" s="30" t="s">
        <v>28</v>
      </c>
      <c r="F18039" s="30" t="s">
        <v>327</v>
      </c>
      <c r="G18039" s="30" t="s">
        <v>56</v>
      </c>
      <c r="H18039" s="30" t="s">
        <v>74</v>
      </c>
      <c r="I18039" s="32">
        <v>8439</v>
      </c>
    </row>
    <row r="18040" spans="1:9" s="33" customFormat="1" x14ac:dyDescent="0.15">
      <c r="A18040" s="31">
        <v>43497</v>
      </c>
      <c r="B18040" s="30" t="s">
        <v>62</v>
      </c>
      <c r="C18040" s="30" t="s">
        <v>325</v>
      </c>
      <c r="D18040" s="30" t="s">
        <v>326</v>
      </c>
      <c r="E18040" s="30" t="s">
        <v>28</v>
      </c>
      <c r="F18040" s="30" t="s">
        <v>327</v>
      </c>
      <c r="G18040" s="30" t="s">
        <v>82</v>
      </c>
      <c r="H18040" s="30" t="s">
        <v>68</v>
      </c>
      <c r="I18040" s="32">
        <v>3592</v>
      </c>
    </row>
    <row r="18041" spans="1:9" s="33" customFormat="1" x14ac:dyDescent="0.15">
      <c r="A18041" s="31">
        <v>43497</v>
      </c>
      <c r="B18041" s="30" t="s">
        <v>62</v>
      </c>
      <c r="C18041" s="30" t="s">
        <v>325</v>
      </c>
      <c r="D18041" s="30" t="s">
        <v>326</v>
      </c>
      <c r="E18041" s="30" t="s">
        <v>28</v>
      </c>
      <c r="F18041" s="30" t="s">
        <v>327</v>
      </c>
      <c r="G18041" s="30" t="s">
        <v>63</v>
      </c>
      <c r="H18041" s="30" t="s">
        <v>79</v>
      </c>
      <c r="I18041" s="32">
        <v>7484</v>
      </c>
    </row>
    <row r="18042" spans="1:9" s="33" customFormat="1" x14ac:dyDescent="0.15">
      <c r="A18042" s="31">
        <v>43497</v>
      </c>
      <c r="B18042" s="30" t="s">
        <v>62</v>
      </c>
      <c r="C18042" s="30" t="s">
        <v>325</v>
      </c>
      <c r="D18042" s="30" t="s">
        <v>326</v>
      </c>
      <c r="E18042" s="30" t="s">
        <v>28</v>
      </c>
      <c r="F18042" s="30" t="s">
        <v>327</v>
      </c>
      <c r="G18042" s="30" t="s">
        <v>77</v>
      </c>
      <c r="H18042" s="30" t="s">
        <v>79</v>
      </c>
      <c r="I18042" s="32">
        <v>8730</v>
      </c>
    </row>
    <row r="18043" spans="1:9" s="33" customFormat="1" x14ac:dyDescent="0.15">
      <c r="A18043" s="31">
        <v>43497</v>
      </c>
      <c r="B18043" s="30" t="s">
        <v>52</v>
      </c>
      <c r="C18043" s="30" t="s">
        <v>325</v>
      </c>
      <c r="D18043" s="30" t="s">
        <v>326</v>
      </c>
      <c r="E18043" s="30" t="s">
        <v>28</v>
      </c>
      <c r="F18043" s="30" t="s">
        <v>327</v>
      </c>
      <c r="G18043" s="30" t="s">
        <v>56</v>
      </c>
      <c r="H18043" s="30" t="s">
        <v>68</v>
      </c>
      <c r="I18043" s="32">
        <v>3174</v>
      </c>
    </row>
    <row r="18044" spans="1:9" s="33" customFormat="1" x14ac:dyDescent="0.15">
      <c r="A18044" s="31">
        <v>43497</v>
      </c>
      <c r="B18044" s="30" t="s">
        <v>52</v>
      </c>
      <c r="C18044" s="30" t="s">
        <v>325</v>
      </c>
      <c r="D18044" s="30" t="s">
        <v>326</v>
      </c>
      <c r="E18044" s="30" t="s">
        <v>28</v>
      </c>
      <c r="F18044" s="30" t="s">
        <v>327</v>
      </c>
      <c r="G18044" s="30" t="s">
        <v>84</v>
      </c>
      <c r="H18044" s="30" t="s">
        <v>74</v>
      </c>
      <c r="I18044" s="32">
        <v>6753</v>
      </c>
    </row>
    <row r="18045" spans="1:9" s="33" customFormat="1" x14ac:dyDescent="0.15">
      <c r="A18045" s="31">
        <v>43497</v>
      </c>
      <c r="B18045" s="30" t="s">
        <v>62</v>
      </c>
      <c r="C18045" s="30" t="s">
        <v>325</v>
      </c>
      <c r="D18045" s="30" t="s">
        <v>326</v>
      </c>
      <c r="E18045" s="30" t="s">
        <v>28</v>
      </c>
      <c r="F18045" s="30" t="s">
        <v>327</v>
      </c>
      <c r="G18045" s="30" t="s">
        <v>85</v>
      </c>
      <c r="H18045" s="30" t="s">
        <v>79</v>
      </c>
      <c r="I18045" s="32">
        <v>1776</v>
      </c>
    </row>
    <row r="18046" spans="1:9" s="33" customFormat="1" x14ac:dyDescent="0.15">
      <c r="A18046" s="31">
        <v>43497</v>
      </c>
      <c r="B18046" s="30" t="s">
        <v>52</v>
      </c>
      <c r="C18046" s="30" t="s">
        <v>325</v>
      </c>
      <c r="D18046" s="30" t="s">
        <v>326</v>
      </c>
      <c r="E18046" s="30" t="s">
        <v>28</v>
      </c>
      <c r="F18046" s="30" t="s">
        <v>327</v>
      </c>
      <c r="G18046" s="30" t="s">
        <v>80</v>
      </c>
      <c r="H18046" s="30" t="s">
        <v>65</v>
      </c>
      <c r="I18046" s="32">
        <v>8867</v>
      </c>
    </row>
    <row r="18047" spans="1:9" s="33" customFormat="1" x14ac:dyDescent="0.15">
      <c r="A18047" s="31">
        <v>43525</v>
      </c>
      <c r="B18047" s="30" t="s">
        <v>52</v>
      </c>
      <c r="C18047" s="30" t="s">
        <v>325</v>
      </c>
      <c r="D18047" s="30" t="s">
        <v>326</v>
      </c>
      <c r="E18047" s="30" t="s">
        <v>28</v>
      </c>
      <c r="F18047" s="30" t="s">
        <v>327</v>
      </c>
      <c r="G18047" s="30" t="s">
        <v>56</v>
      </c>
      <c r="H18047" s="30" t="s">
        <v>75</v>
      </c>
      <c r="I18047" s="32">
        <v>3956</v>
      </c>
    </row>
    <row r="18048" spans="1:9" s="33" customFormat="1" x14ac:dyDescent="0.15">
      <c r="A18048" s="31">
        <v>43525</v>
      </c>
      <c r="B18048" s="30" t="s">
        <v>62</v>
      </c>
      <c r="C18048" s="30" t="s">
        <v>325</v>
      </c>
      <c r="D18048" s="30" t="s">
        <v>326</v>
      </c>
      <c r="E18048" s="30" t="s">
        <v>28</v>
      </c>
      <c r="F18048" s="30" t="s">
        <v>327</v>
      </c>
      <c r="G18048" s="30" t="s">
        <v>82</v>
      </c>
      <c r="H18048" s="30" t="s">
        <v>57</v>
      </c>
      <c r="I18048" s="32">
        <v>6844</v>
      </c>
    </row>
    <row r="18049" spans="1:9" s="33" customFormat="1" x14ac:dyDescent="0.15">
      <c r="A18049" s="31">
        <v>43525</v>
      </c>
      <c r="B18049" s="30" t="s">
        <v>62</v>
      </c>
      <c r="C18049" s="30" t="s">
        <v>325</v>
      </c>
      <c r="D18049" s="30" t="s">
        <v>326</v>
      </c>
      <c r="E18049" s="30" t="s">
        <v>28</v>
      </c>
      <c r="F18049" s="30" t="s">
        <v>327</v>
      </c>
      <c r="G18049" s="30" t="s">
        <v>86</v>
      </c>
      <c r="H18049" s="30" t="s">
        <v>68</v>
      </c>
      <c r="I18049" s="32">
        <v>5513</v>
      </c>
    </row>
    <row r="18050" spans="1:9" s="33" customFormat="1" x14ac:dyDescent="0.15">
      <c r="A18050" s="31">
        <v>43525</v>
      </c>
      <c r="B18050" s="30" t="s">
        <v>52</v>
      </c>
      <c r="C18050" s="30" t="s">
        <v>325</v>
      </c>
      <c r="D18050" s="30" t="s">
        <v>326</v>
      </c>
      <c r="E18050" s="30" t="s">
        <v>28</v>
      </c>
      <c r="F18050" s="30" t="s">
        <v>327</v>
      </c>
      <c r="G18050" s="30" t="s">
        <v>82</v>
      </c>
      <c r="H18050" s="30" t="s">
        <v>68</v>
      </c>
      <c r="I18050" s="32">
        <v>3244</v>
      </c>
    </row>
    <row r="18051" spans="1:9" s="33" customFormat="1" x14ac:dyDescent="0.15">
      <c r="A18051" s="31">
        <v>43525</v>
      </c>
      <c r="B18051" s="30" t="s">
        <v>52</v>
      </c>
      <c r="C18051" s="30" t="s">
        <v>325</v>
      </c>
      <c r="D18051" s="30" t="s">
        <v>326</v>
      </c>
      <c r="E18051" s="30" t="s">
        <v>28</v>
      </c>
      <c r="F18051" s="30" t="s">
        <v>327</v>
      </c>
      <c r="G18051" s="30" t="s">
        <v>58</v>
      </c>
      <c r="H18051" s="30" t="s">
        <v>74</v>
      </c>
      <c r="I18051" s="32">
        <v>9691</v>
      </c>
    </row>
    <row r="18052" spans="1:9" s="33" customFormat="1" x14ac:dyDescent="0.15">
      <c r="A18052" s="31">
        <v>43525</v>
      </c>
      <c r="B18052" s="30" t="s">
        <v>52</v>
      </c>
      <c r="C18052" s="30" t="s">
        <v>325</v>
      </c>
      <c r="D18052" s="30" t="s">
        <v>326</v>
      </c>
      <c r="E18052" s="30" t="s">
        <v>28</v>
      </c>
      <c r="F18052" s="30" t="s">
        <v>327</v>
      </c>
      <c r="G18052" s="30" t="s">
        <v>78</v>
      </c>
      <c r="H18052" s="30" t="s">
        <v>65</v>
      </c>
      <c r="I18052" s="32">
        <v>8577</v>
      </c>
    </row>
    <row r="18053" spans="1:9" s="33" customFormat="1" x14ac:dyDescent="0.15">
      <c r="A18053" s="31">
        <v>43525</v>
      </c>
      <c r="B18053" s="30" t="s">
        <v>62</v>
      </c>
      <c r="C18053" s="30" t="s">
        <v>325</v>
      </c>
      <c r="D18053" s="30" t="s">
        <v>326</v>
      </c>
      <c r="E18053" s="30" t="s">
        <v>28</v>
      </c>
      <c r="F18053" s="30" t="s">
        <v>327</v>
      </c>
      <c r="G18053" s="30" t="s">
        <v>78</v>
      </c>
      <c r="H18053" s="30" t="s">
        <v>79</v>
      </c>
      <c r="I18053" s="32">
        <v>1892</v>
      </c>
    </row>
    <row r="18054" spans="1:9" s="33" customFormat="1" x14ac:dyDescent="0.15">
      <c r="A18054" s="31">
        <v>43525</v>
      </c>
      <c r="B18054" s="30" t="s">
        <v>62</v>
      </c>
      <c r="C18054" s="30" t="s">
        <v>325</v>
      </c>
      <c r="D18054" s="30" t="s">
        <v>326</v>
      </c>
      <c r="E18054" s="30" t="s">
        <v>28</v>
      </c>
      <c r="F18054" s="30" t="s">
        <v>327</v>
      </c>
      <c r="G18054" s="30" t="s">
        <v>60</v>
      </c>
      <c r="H18054" s="30" t="s">
        <v>57</v>
      </c>
      <c r="I18054" s="32">
        <v>8794</v>
      </c>
    </row>
    <row r="18055" spans="1:9" s="33" customFormat="1" x14ac:dyDescent="0.15">
      <c r="A18055" s="31">
        <v>43525</v>
      </c>
      <c r="B18055" s="30" t="s">
        <v>62</v>
      </c>
      <c r="C18055" s="30" t="s">
        <v>325</v>
      </c>
      <c r="D18055" s="30" t="s">
        <v>326</v>
      </c>
      <c r="E18055" s="30" t="s">
        <v>28</v>
      </c>
      <c r="F18055" s="30" t="s">
        <v>327</v>
      </c>
      <c r="G18055" s="30" t="s">
        <v>80</v>
      </c>
      <c r="H18055" s="30" t="s">
        <v>68</v>
      </c>
      <c r="I18055" s="32">
        <v>6701</v>
      </c>
    </row>
    <row r="18056" spans="1:9" s="33" customFormat="1" x14ac:dyDescent="0.15">
      <c r="A18056" s="31">
        <v>43525</v>
      </c>
      <c r="B18056" s="30" t="s">
        <v>62</v>
      </c>
      <c r="C18056" s="30" t="s">
        <v>325</v>
      </c>
      <c r="D18056" s="30" t="s">
        <v>326</v>
      </c>
      <c r="E18056" s="30" t="s">
        <v>28</v>
      </c>
      <c r="F18056" s="30" t="s">
        <v>327</v>
      </c>
      <c r="G18056" s="30" t="s">
        <v>71</v>
      </c>
      <c r="H18056" s="30" t="s">
        <v>65</v>
      </c>
      <c r="I18056" s="32">
        <v>6540</v>
      </c>
    </row>
    <row r="18057" spans="1:9" s="33" customFormat="1" x14ac:dyDescent="0.15">
      <c r="A18057" s="31">
        <v>43525</v>
      </c>
      <c r="B18057" s="30" t="s">
        <v>62</v>
      </c>
      <c r="C18057" s="30" t="s">
        <v>325</v>
      </c>
      <c r="D18057" s="30" t="s">
        <v>326</v>
      </c>
      <c r="E18057" s="30" t="s">
        <v>28</v>
      </c>
      <c r="F18057" s="30" t="s">
        <v>327</v>
      </c>
      <c r="G18057" s="30" t="s">
        <v>73</v>
      </c>
      <c r="H18057" s="30" t="s">
        <v>68</v>
      </c>
      <c r="I18057" s="32">
        <v>2429</v>
      </c>
    </row>
    <row r="18058" spans="1:9" s="33" customFormat="1" x14ac:dyDescent="0.15">
      <c r="A18058" s="31">
        <v>43525</v>
      </c>
      <c r="B18058" s="30" t="s">
        <v>62</v>
      </c>
      <c r="C18058" s="30" t="s">
        <v>325</v>
      </c>
      <c r="D18058" s="30" t="s">
        <v>326</v>
      </c>
      <c r="E18058" s="30" t="s">
        <v>28</v>
      </c>
      <c r="F18058" s="30" t="s">
        <v>327</v>
      </c>
      <c r="G18058" s="30" t="s">
        <v>71</v>
      </c>
      <c r="H18058" s="30" t="s">
        <v>75</v>
      </c>
      <c r="I18058" s="32">
        <v>6352</v>
      </c>
    </row>
    <row r="18059" spans="1:9" s="33" customFormat="1" x14ac:dyDescent="0.15">
      <c r="A18059" s="31">
        <v>43525</v>
      </c>
      <c r="B18059" s="30" t="s">
        <v>62</v>
      </c>
      <c r="C18059" s="30" t="s">
        <v>325</v>
      </c>
      <c r="D18059" s="30" t="s">
        <v>326</v>
      </c>
      <c r="E18059" s="30" t="s">
        <v>28</v>
      </c>
      <c r="F18059" s="30" t="s">
        <v>327</v>
      </c>
      <c r="G18059" s="30" t="s">
        <v>81</v>
      </c>
      <c r="H18059" s="30" t="s">
        <v>65</v>
      </c>
      <c r="I18059" s="32">
        <v>9226</v>
      </c>
    </row>
    <row r="18060" spans="1:9" s="33" customFormat="1" x14ac:dyDescent="0.15">
      <c r="A18060" s="31">
        <v>43525</v>
      </c>
      <c r="B18060" s="30" t="s">
        <v>52</v>
      </c>
      <c r="C18060" s="30" t="s">
        <v>325</v>
      </c>
      <c r="D18060" s="30" t="s">
        <v>326</v>
      </c>
      <c r="E18060" s="30" t="s">
        <v>28</v>
      </c>
      <c r="F18060" s="30" t="s">
        <v>327</v>
      </c>
      <c r="G18060" s="30" t="s">
        <v>70</v>
      </c>
      <c r="H18060" s="30" t="s">
        <v>74</v>
      </c>
      <c r="I18060" s="32">
        <v>2584</v>
      </c>
    </row>
    <row r="18061" spans="1:9" s="33" customFormat="1" x14ac:dyDescent="0.15">
      <c r="A18061" s="31">
        <v>43525</v>
      </c>
      <c r="B18061" s="30" t="s">
        <v>62</v>
      </c>
      <c r="C18061" s="30" t="s">
        <v>325</v>
      </c>
      <c r="D18061" s="30" t="s">
        <v>326</v>
      </c>
      <c r="E18061" s="30" t="s">
        <v>28</v>
      </c>
      <c r="F18061" s="30" t="s">
        <v>327</v>
      </c>
      <c r="G18061" s="30" t="s">
        <v>66</v>
      </c>
      <c r="H18061" s="30" t="s">
        <v>79</v>
      </c>
      <c r="I18061" s="32">
        <v>7434</v>
      </c>
    </row>
    <row r="18062" spans="1:9" s="33" customFormat="1" x14ac:dyDescent="0.15">
      <c r="A18062" s="31">
        <v>43525</v>
      </c>
      <c r="B18062" s="30" t="s">
        <v>62</v>
      </c>
      <c r="C18062" s="30" t="s">
        <v>325</v>
      </c>
      <c r="D18062" s="30" t="s">
        <v>326</v>
      </c>
      <c r="E18062" s="30" t="s">
        <v>28</v>
      </c>
      <c r="F18062" s="30" t="s">
        <v>327</v>
      </c>
      <c r="G18062" s="30" t="s">
        <v>56</v>
      </c>
      <c r="H18062" s="30" t="s">
        <v>64</v>
      </c>
      <c r="I18062" s="32">
        <v>9154</v>
      </c>
    </row>
    <row r="18063" spans="1:9" s="33" customFormat="1" x14ac:dyDescent="0.15">
      <c r="A18063" s="31">
        <v>43525</v>
      </c>
      <c r="B18063" s="30" t="s">
        <v>62</v>
      </c>
      <c r="C18063" s="30" t="s">
        <v>325</v>
      </c>
      <c r="D18063" s="30" t="s">
        <v>326</v>
      </c>
      <c r="E18063" s="30" t="s">
        <v>28</v>
      </c>
      <c r="F18063" s="30" t="s">
        <v>327</v>
      </c>
      <c r="G18063" s="30" t="s">
        <v>67</v>
      </c>
      <c r="H18063" s="30" t="s">
        <v>75</v>
      </c>
      <c r="I18063" s="32">
        <v>7544</v>
      </c>
    </row>
    <row r="18064" spans="1:9" s="33" customFormat="1" x14ac:dyDescent="0.15">
      <c r="A18064" s="31">
        <v>43525</v>
      </c>
      <c r="B18064" s="30" t="s">
        <v>62</v>
      </c>
      <c r="C18064" s="30" t="s">
        <v>325</v>
      </c>
      <c r="D18064" s="30" t="s">
        <v>326</v>
      </c>
      <c r="E18064" s="30" t="s">
        <v>28</v>
      </c>
      <c r="F18064" s="30" t="s">
        <v>327</v>
      </c>
      <c r="G18064" s="30" t="s">
        <v>71</v>
      </c>
      <c r="H18064" s="30" t="s">
        <v>64</v>
      </c>
      <c r="I18064" s="32">
        <v>4649</v>
      </c>
    </row>
    <row r="18065" spans="1:9" s="33" customFormat="1" x14ac:dyDescent="0.15">
      <c r="A18065" s="31">
        <v>43525</v>
      </c>
      <c r="B18065" s="30" t="s">
        <v>62</v>
      </c>
      <c r="C18065" s="30" t="s">
        <v>325</v>
      </c>
      <c r="D18065" s="30" t="s">
        <v>326</v>
      </c>
      <c r="E18065" s="30" t="s">
        <v>28</v>
      </c>
      <c r="F18065" s="30" t="s">
        <v>327</v>
      </c>
      <c r="G18065" s="30" t="s">
        <v>76</v>
      </c>
      <c r="H18065" s="30" t="s">
        <v>57</v>
      </c>
      <c r="I18065" s="32">
        <v>9550</v>
      </c>
    </row>
    <row r="18066" spans="1:9" s="33" customFormat="1" x14ac:dyDescent="0.15">
      <c r="A18066" s="31">
        <v>43525</v>
      </c>
      <c r="B18066" s="30" t="s">
        <v>52</v>
      </c>
      <c r="C18066" s="30" t="s">
        <v>325</v>
      </c>
      <c r="D18066" s="30" t="s">
        <v>326</v>
      </c>
      <c r="E18066" s="30" t="s">
        <v>28</v>
      </c>
      <c r="F18066" s="30" t="s">
        <v>327</v>
      </c>
      <c r="G18066" s="30" t="s">
        <v>76</v>
      </c>
      <c r="H18066" s="30" t="s">
        <v>65</v>
      </c>
      <c r="I18066" s="32">
        <v>8601</v>
      </c>
    </row>
    <row r="18067" spans="1:9" s="33" customFormat="1" x14ac:dyDescent="0.15">
      <c r="A18067" s="31">
        <v>43525</v>
      </c>
      <c r="B18067" s="30" t="s">
        <v>62</v>
      </c>
      <c r="C18067" s="30" t="s">
        <v>325</v>
      </c>
      <c r="D18067" s="30" t="s">
        <v>326</v>
      </c>
      <c r="E18067" s="30" t="s">
        <v>28</v>
      </c>
      <c r="F18067" s="30" t="s">
        <v>327</v>
      </c>
      <c r="G18067" s="30" t="s">
        <v>80</v>
      </c>
      <c r="H18067" s="30" t="s">
        <v>79</v>
      </c>
      <c r="I18067" s="32">
        <v>7085</v>
      </c>
    </row>
    <row r="18068" spans="1:9" s="33" customFormat="1" x14ac:dyDescent="0.15">
      <c r="A18068" s="31">
        <v>43525</v>
      </c>
      <c r="B18068" s="30" t="s">
        <v>62</v>
      </c>
      <c r="C18068" s="30" t="s">
        <v>325</v>
      </c>
      <c r="D18068" s="30" t="s">
        <v>326</v>
      </c>
      <c r="E18068" s="30" t="s">
        <v>28</v>
      </c>
      <c r="F18068" s="30" t="s">
        <v>327</v>
      </c>
      <c r="G18068" s="30" t="s">
        <v>71</v>
      </c>
      <c r="H18068" s="30" t="s">
        <v>68</v>
      </c>
      <c r="I18068" s="32">
        <v>3566</v>
      </c>
    </row>
    <row r="18069" spans="1:9" s="33" customFormat="1" x14ac:dyDescent="0.15">
      <c r="A18069" s="31">
        <v>43525</v>
      </c>
      <c r="B18069" s="30" t="s">
        <v>52</v>
      </c>
      <c r="C18069" s="30" t="s">
        <v>325</v>
      </c>
      <c r="D18069" s="30" t="s">
        <v>326</v>
      </c>
      <c r="E18069" s="30" t="s">
        <v>28</v>
      </c>
      <c r="F18069" s="30" t="s">
        <v>327</v>
      </c>
      <c r="G18069" s="30" t="s">
        <v>77</v>
      </c>
      <c r="H18069" s="30" t="s">
        <v>68</v>
      </c>
      <c r="I18069" s="32">
        <v>2883</v>
      </c>
    </row>
    <row r="18070" spans="1:9" s="33" customFormat="1" x14ac:dyDescent="0.15">
      <c r="A18070" s="31">
        <v>43525</v>
      </c>
      <c r="B18070" s="30" t="s">
        <v>52</v>
      </c>
      <c r="C18070" s="30" t="s">
        <v>325</v>
      </c>
      <c r="D18070" s="30" t="s">
        <v>326</v>
      </c>
      <c r="E18070" s="30" t="s">
        <v>28</v>
      </c>
      <c r="F18070" s="30" t="s">
        <v>327</v>
      </c>
      <c r="G18070" s="30" t="s">
        <v>78</v>
      </c>
      <c r="H18070" s="30" t="s">
        <v>68</v>
      </c>
      <c r="I18070" s="32">
        <v>1932</v>
      </c>
    </row>
    <row r="18071" spans="1:9" s="33" customFormat="1" x14ac:dyDescent="0.15">
      <c r="A18071" s="31">
        <v>43525</v>
      </c>
      <c r="B18071" s="30" t="s">
        <v>52</v>
      </c>
      <c r="C18071" s="30" t="s">
        <v>325</v>
      </c>
      <c r="D18071" s="30" t="s">
        <v>326</v>
      </c>
      <c r="E18071" s="30" t="s">
        <v>28</v>
      </c>
      <c r="F18071" s="30" t="s">
        <v>327</v>
      </c>
      <c r="G18071" s="30" t="s">
        <v>73</v>
      </c>
      <c r="H18071" s="30" t="s">
        <v>57</v>
      </c>
      <c r="I18071" s="32">
        <v>1376</v>
      </c>
    </row>
    <row r="18072" spans="1:9" s="33" customFormat="1" x14ac:dyDescent="0.15">
      <c r="A18072" s="31">
        <v>43525</v>
      </c>
      <c r="B18072" s="30" t="s">
        <v>52</v>
      </c>
      <c r="C18072" s="30" t="s">
        <v>325</v>
      </c>
      <c r="D18072" s="30" t="s">
        <v>326</v>
      </c>
      <c r="E18072" s="30" t="s">
        <v>28</v>
      </c>
      <c r="F18072" s="30" t="s">
        <v>327</v>
      </c>
      <c r="G18072" s="30" t="s">
        <v>78</v>
      </c>
      <c r="H18072" s="30" t="s">
        <v>57</v>
      </c>
      <c r="I18072" s="32">
        <v>7956</v>
      </c>
    </row>
    <row r="18073" spans="1:9" s="33" customFormat="1" x14ac:dyDescent="0.15">
      <c r="A18073" s="31">
        <v>43525</v>
      </c>
      <c r="B18073" s="30" t="s">
        <v>52</v>
      </c>
      <c r="C18073" s="30" t="s">
        <v>325</v>
      </c>
      <c r="D18073" s="30" t="s">
        <v>326</v>
      </c>
      <c r="E18073" s="30" t="s">
        <v>28</v>
      </c>
      <c r="F18073" s="30" t="s">
        <v>327</v>
      </c>
      <c r="G18073" s="30" t="s">
        <v>80</v>
      </c>
      <c r="H18073" s="30" t="s">
        <v>68</v>
      </c>
      <c r="I18073" s="32">
        <v>4478</v>
      </c>
    </row>
    <row r="18074" spans="1:9" s="33" customFormat="1" x14ac:dyDescent="0.15">
      <c r="A18074" s="31">
        <v>43525</v>
      </c>
      <c r="B18074" s="30" t="s">
        <v>52</v>
      </c>
      <c r="C18074" s="30" t="s">
        <v>325</v>
      </c>
      <c r="D18074" s="30" t="s">
        <v>326</v>
      </c>
      <c r="E18074" s="30" t="s">
        <v>28</v>
      </c>
      <c r="F18074" s="30" t="s">
        <v>327</v>
      </c>
      <c r="G18074" s="30" t="s">
        <v>76</v>
      </c>
      <c r="H18074" s="30" t="s">
        <v>64</v>
      </c>
      <c r="I18074" s="32">
        <v>5071</v>
      </c>
    </row>
    <row r="18075" spans="1:9" s="33" customFormat="1" x14ac:dyDescent="0.15">
      <c r="A18075" s="31">
        <v>43525</v>
      </c>
      <c r="B18075" s="30" t="s">
        <v>52</v>
      </c>
      <c r="C18075" s="30" t="s">
        <v>325</v>
      </c>
      <c r="D18075" s="30" t="s">
        <v>326</v>
      </c>
      <c r="E18075" s="30" t="s">
        <v>28</v>
      </c>
      <c r="F18075" s="30" t="s">
        <v>327</v>
      </c>
      <c r="G18075" s="30" t="s">
        <v>66</v>
      </c>
      <c r="H18075" s="30" t="s">
        <v>65</v>
      </c>
      <c r="I18075" s="32">
        <v>5585</v>
      </c>
    </row>
    <row r="18076" spans="1:9" s="33" customFormat="1" x14ac:dyDescent="0.15">
      <c r="A18076" s="31">
        <v>43525</v>
      </c>
      <c r="B18076" s="30" t="s">
        <v>62</v>
      </c>
      <c r="C18076" s="30" t="s">
        <v>325</v>
      </c>
      <c r="D18076" s="30" t="s">
        <v>326</v>
      </c>
      <c r="E18076" s="30" t="s">
        <v>28</v>
      </c>
      <c r="F18076" s="30" t="s">
        <v>327</v>
      </c>
      <c r="G18076" s="30" t="s">
        <v>67</v>
      </c>
      <c r="H18076" s="30" t="s">
        <v>57</v>
      </c>
      <c r="I18076" s="32">
        <v>3799</v>
      </c>
    </row>
    <row r="18077" spans="1:9" s="33" customFormat="1" x14ac:dyDescent="0.15">
      <c r="A18077" s="31">
        <v>43525</v>
      </c>
      <c r="B18077" s="30" t="s">
        <v>62</v>
      </c>
      <c r="C18077" s="30" t="s">
        <v>325</v>
      </c>
      <c r="D18077" s="30" t="s">
        <v>326</v>
      </c>
      <c r="E18077" s="30" t="s">
        <v>28</v>
      </c>
      <c r="F18077" s="30" t="s">
        <v>327</v>
      </c>
      <c r="G18077" s="30" t="s">
        <v>76</v>
      </c>
      <c r="H18077" s="30" t="s">
        <v>68</v>
      </c>
      <c r="I18077" s="32">
        <v>3056</v>
      </c>
    </row>
    <row r="18078" spans="1:9" s="33" customFormat="1" x14ac:dyDescent="0.15">
      <c r="A18078" s="31">
        <v>43525</v>
      </c>
      <c r="B18078" s="30" t="s">
        <v>52</v>
      </c>
      <c r="C18078" s="30" t="s">
        <v>325</v>
      </c>
      <c r="D18078" s="30" t="s">
        <v>326</v>
      </c>
      <c r="E18078" s="30" t="s">
        <v>28</v>
      </c>
      <c r="F18078" s="30" t="s">
        <v>327</v>
      </c>
      <c r="G18078" s="30" t="s">
        <v>84</v>
      </c>
      <c r="H18078" s="30" t="s">
        <v>57</v>
      </c>
      <c r="I18078" s="32">
        <v>4950</v>
      </c>
    </row>
    <row r="18079" spans="1:9" s="33" customFormat="1" x14ac:dyDescent="0.15">
      <c r="A18079" s="31">
        <v>43525</v>
      </c>
      <c r="B18079" s="30" t="s">
        <v>62</v>
      </c>
      <c r="C18079" s="30" t="s">
        <v>325</v>
      </c>
      <c r="D18079" s="30" t="s">
        <v>326</v>
      </c>
      <c r="E18079" s="30" t="s">
        <v>28</v>
      </c>
      <c r="F18079" s="30" t="s">
        <v>327</v>
      </c>
      <c r="G18079" s="30" t="s">
        <v>85</v>
      </c>
      <c r="H18079" s="30" t="s">
        <v>61</v>
      </c>
      <c r="I18079" s="32">
        <v>3286</v>
      </c>
    </row>
    <row r="18080" spans="1:9" s="33" customFormat="1" x14ac:dyDescent="0.15">
      <c r="A18080" s="31">
        <v>43525</v>
      </c>
      <c r="B18080" s="30" t="s">
        <v>52</v>
      </c>
      <c r="C18080" s="30" t="s">
        <v>325</v>
      </c>
      <c r="D18080" s="30" t="s">
        <v>326</v>
      </c>
      <c r="E18080" s="30" t="s">
        <v>28</v>
      </c>
      <c r="F18080" s="30" t="s">
        <v>327</v>
      </c>
      <c r="G18080" s="30" t="s">
        <v>58</v>
      </c>
      <c r="H18080" s="30" t="s">
        <v>65</v>
      </c>
      <c r="I18080" s="32">
        <v>3847</v>
      </c>
    </row>
    <row r="18081" spans="1:9" s="33" customFormat="1" x14ac:dyDescent="0.15">
      <c r="A18081" s="31">
        <v>43525</v>
      </c>
      <c r="B18081" s="30" t="s">
        <v>52</v>
      </c>
      <c r="C18081" s="30" t="s">
        <v>325</v>
      </c>
      <c r="D18081" s="30" t="s">
        <v>326</v>
      </c>
      <c r="E18081" s="30" t="s">
        <v>28</v>
      </c>
      <c r="F18081" s="30" t="s">
        <v>327</v>
      </c>
      <c r="G18081" s="30" t="s">
        <v>80</v>
      </c>
      <c r="H18081" s="30" t="s">
        <v>65</v>
      </c>
      <c r="I18081" s="32">
        <v>6943</v>
      </c>
    </row>
    <row r="18082" spans="1:9" s="33" customFormat="1" x14ac:dyDescent="0.15">
      <c r="A18082" s="31">
        <v>43525</v>
      </c>
      <c r="B18082" s="30" t="s">
        <v>52</v>
      </c>
      <c r="C18082" s="30" t="s">
        <v>325</v>
      </c>
      <c r="D18082" s="30" t="s">
        <v>326</v>
      </c>
      <c r="E18082" s="30" t="s">
        <v>28</v>
      </c>
      <c r="F18082" s="30" t="s">
        <v>327</v>
      </c>
      <c r="G18082" s="30" t="s">
        <v>71</v>
      </c>
      <c r="H18082" s="30" t="s">
        <v>61</v>
      </c>
      <c r="I18082" s="32">
        <v>7474</v>
      </c>
    </row>
    <row r="18083" spans="1:9" s="33" customFormat="1" x14ac:dyDescent="0.15">
      <c r="A18083" s="31">
        <v>43525</v>
      </c>
      <c r="B18083" s="30" t="s">
        <v>52</v>
      </c>
      <c r="C18083" s="30" t="s">
        <v>325</v>
      </c>
      <c r="D18083" s="30" t="s">
        <v>326</v>
      </c>
      <c r="E18083" s="30" t="s">
        <v>28</v>
      </c>
      <c r="F18083" s="30" t="s">
        <v>327</v>
      </c>
      <c r="G18083" s="30" t="s">
        <v>84</v>
      </c>
      <c r="H18083" s="30" t="s">
        <v>75</v>
      </c>
      <c r="I18083" s="32">
        <v>8477</v>
      </c>
    </row>
    <row r="18084" spans="1:9" s="33" customFormat="1" x14ac:dyDescent="0.15">
      <c r="A18084" s="31">
        <v>43525</v>
      </c>
      <c r="B18084" s="30" t="s">
        <v>62</v>
      </c>
      <c r="C18084" s="30" t="s">
        <v>325</v>
      </c>
      <c r="D18084" s="30" t="s">
        <v>326</v>
      </c>
      <c r="E18084" s="30" t="s">
        <v>28</v>
      </c>
      <c r="F18084" s="30" t="s">
        <v>327</v>
      </c>
      <c r="G18084" s="30" t="s">
        <v>83</v>
      </c>
      <c r="H18084" s="30" t="s">
        <v>65</v>
      </c>
      <c r="I18084" s="32">
        <v>3290</v>
      </c>
    </row>
    <row r="18085" spans="1:9" s="33" customFormat="1" x14ac:dyDescent="0.15">
      <c r="A18085" s="31">
        <v>43525</v>
      </c>
      <c r="B18085" s="30" t="s">
        <v>52</v>
      </c>
      <c r="C18085" s="30" t="s">
        <v>325</v>
      </c>
      <c r="D18085" s="30" t="s">
        <v>326</v>
      </c>
      <c r="E18085" s="30" t="s">
        <v>28</v>
      </c>
      <c r="F18085" s="30" t="s">
        <v>327</v>
      </c>
      <c r="G18085" s="30" t="s">
        <v>82</v>
      </c>
      <c r="H18085" s="30" t="s">
        <v>64</v>
      </c>
      <c r="I18085" s="32">
        <v>5102</v>
      </c>
    </row>
    <row r="18086" spans="1:9" s="33" customFormat="1" x14ac:dyDescent="0.15">
      <c r="A18086" s="31">
        <v>43525</v>
      </c>
      <c r="B18086" s="30" t="s">
        <v>52</v>
      </c>
      <c r="C18086" s="30" t="s">
        <v>325</v>
      </c>
      <c r="D18086" s="30" t="s">
        <v>326</v>
      </c>
      <c r="E18086" s="30" t="s">
        <v>28</v>
      </c>
      <c r="F18086" s="30" t="s">
        <v>327</v>
      </c>
      <c r="G18086" s="30" t="s">
        <v>80</v>
      </c>
      <c r="H18086" s="30" t="s">
        <v>79</v>
      </c>
      <c r="I18086" s="32">
        <v>4193</v>
      </c>
    </row>
    <row r="18087" spans="1:9" s="33" customFormat="1" x14ac:dyDescent="0.15">
      <c r="A18087" s="31">
        <v>43556</v>
      </c>
      <c r="B18087" s="30" t="s">
        <v>52</v>
      </c>
      <c r="C18087" s="30" t="s">
        <v>325</v>
      </c>
      <c r="D18087" s="30" t="s">
        <v>326</v>
      </c>
      <c r="E18087" s="30" t="s">
        <v>28</v>
      </c>
      <c r="F18087" s="30" t="s">
        <v>327</v>
      </c>
      <c r="G18087" s="30" t="s">
        <v>58</v>
      </c>
      <c r="H18087" s="30" t="s">
        <v>65</v>
      </c>
      <c r="I18087" s="32">
        <v>9032</v>
      </c>
    </row>
    <row r="18088" spans="1:9" s="33" customFormat="1" x14ac:dyDescent="0.15">
      <c r="A18088" s="31">
        <v>43556</v>
      </c>
      <c r="B18088" s="30" t="s">
        <v>52</v>
      </c>
      <c r="C18088" s="30" t="s">
        <v>325</v>
      </c>
      <c r="D18088" s="30" t="s">
        <v>326</v>
      </c>
      <c r="E18088" s="30" t="s">
        <v>28</v>
      </c>
      <c r="F18088" s="30" t="s">
        <v>327</v>
      </c>
      <c r="G18088" s="30" t="s">
        <v>60</v>
      </c>
      <c r="H18088" s="30" t="s">
        <v>59</v>
      </c>
      <c r="I18088" s="32">
        <v>5751</v>
      </c>
    </row>
    <row r="18089" spans="1:9" s="33" customFormat="1" x14ac:dyDescent="0.15">
      <c r="A18089" s="31">
        <v>43556</v>
      </c>
      <c r="B18089" s="30" t="s">
        <v>62</v>
      </c>
      <c r="C18089" s="30" t="s">
        <v>325</v>
      </c>
      <c r="D18089" s="30" t="s">
        <v>326</v>
      </c>
      <c r="E18089" s="30" t="s">
        <v>28</v>
      </c>
      <c r="F18089" s="30" t="s">
        <v>327</v>
      </c>
      <c r="G18089" s="30" t="s">
        <v>86</v>
      </c>
      <c r="H18089" s="30" t="s">
        <v>59</v>
      </c>
      <c r="I18089" s="32">
        <v>5850</v>
      </c>
    </row>
    <row r="18090" spans="1:9" s="33" customFormat="1" x14ac:dyDescent="0.15">
      <c r="A18090" s="31">
        <v>43556</v>
      </c>
      <c r="B18090" s="30" t="s">
        <v>52</v>
      </c>
      <c r="C18090" s="30" t="s">
        <v>325</v>
      </c>
      <c r="D18090" s="30" t="s">
        <v>326</v>
      </c>
      <c r="E18090" s="30" t="s">
        <v>28</v>
      </c>
      <c r="F18090" s="30" t="s">
        <v>327</v>
      </c>
      <c r="G18090" s="30" t="s">
        <v>82</v>
      </c>
      <c r="H18090" s="30" t="s">
        <v>68</v>
      </c>
      <c r="I18090" s="32">
        <v>6263</v>
      </c>
    </row>
    <row r="18091" spans="1:9" s="33" customFormat="1" x14ac:dyDescent="0.15">
      <c r="A18091" s="31">
        <v>43556</v>
      </c>
      <c r="B18091" s="30" t="s">
        <v>52</v>
      </c>
      <c r="C18091" s="30" t="s">
        <v>325</v>
      </c>
      <c r="D18091" s="30" t="s">
        <v>326</v>
      </c>
      <c r="E18091" s="30" t="s">
        <v>28</v>
      </c>
      <c r="F18091" s="30" t="s">
        <v>327</v>
      </c>
      <c r="G18091" s="30" t="s">
        <v>66</v>
      </c>
      <c r="H18091" s="30" t="s">
        <v>64</v>
      </c>
      <c r="I18091" s="32">
        <v>7124</v>
      </c>
    </row>
    <row r="18092" spans="1:9" s="33" customFormat="1" x14ac:dyDescent="0.15">
      <c r="A18092" s="31">
        <v>43556</v>
      </c>
      <c r="B18092" s="30" t="s">
        <v>52</v>
      </c>
      <c r="C18092" s="30" t="s">
        <v>325</v>
      </c>
      <c r="D18092" s="30" t="s">
        <v>326</v>
      </c>
      <c r="E18092" s="30" t="s">
        <v>28</v>
      </c>
      <c r="F18092" s="30" t="s">
        <v>327</v>
      </c>
      <c r="G18092" s="30" t="s">
        <v>78</v>
      </c>
      <c r="H18092" s="30" t="s">
        <v>57</v>
      </c>
      <c r="I18092" s="32">
        <v>5134</v>
      </c>
    </row>
    <row r="18093" spans="1:9" s="33" customFormat="1" x14ac:dyDescent="0.15">
      <c r="A18093" s="31">
        <v>43556</v>
      </c>
      <c r="B18093" s="30" t="s">
        <v>62</v>
      </c>
      <c r="C18093" s="30" t="s">
        <v>325</v>
      </c>
      <c r="D18093" s="30" t="s">
        <v>326</v>
      </c>
      <c r="E18093" s="30" t="s">
        <v>28</v>
      </c>
      <c r="F18093" s="30" t="s">
        <v>327</v>
      </c>
      <c r="G18093" s="30" t="s">
        <v>78</v>
      </c>
      <c r="H18093" s="30" t="s">
        <v>79</v>
      </c>
      <c r="I18093" s="32">
        <v>5514</v>
      </c>
    </row>
    <row r="18094" spans="1:9" s="33" customFormat="1" x14ac:dyDescent="0.15">
      <c r="A18094" s="31">
        <v>43556</v>
      </c>
      <c r="B18094" s="30" t="s">
        <v>52</v>
      </c>
      <c r="C18094" s="30" t="s">
        <v>325</v>
      </c>
      <c r="D18094" s="30" t="s">
        <v>326</v>
      </c>
      <c r="E18094" s="30" t="s">
        <v>28</v>
      </c>
      <c r="F18094" s="30" t="s">
        <v>327</v>
      </c>
      <c r="G18094" s="30" t="s">
        <v>70</v>
      </c>
      <c r="H18094" s="30" t="s">
        <v>65</v>
      </c>
      <c r="I18094" s="32">
        <v>2945</v>
      </c>
    </row>
    <row r="18095" spans="1:9" s="33" customFormat="1" x14ac:dyDescent="0.15">
      <c r="A18095" s="31">
        <v>43556</v>
      </c>
      <c r="B18095" s="30" t="s">
        <v>62</v>
      </c>
      <c r="C18095" s="30" t="s">
        <v>325</v>
      </c>
      <c r="D18095" s="30" t="s">
        <v>326</v>
      </c>
      <c r="E18095" s="30" t="s">
        <v>28</v>
      </c>
      <c r="F18095" s="30" t="s">
        <v>327</v>
      </c>
      <c r="G18095" s="30" t="s">
        <v>80</v>
      </c>
      <c r="H18095" s="30" t="s">
        <v>61</v>
      </c>
      <c r="I18095" s="32">
        <v>3144</v>
      </c>
    </row>
    <row r="18096" spans="1:9" s="33" customFormat="1" x14ac:dyDescent="0.15">
      <c r="A18096" s="31">
        <v>43556</v>
      </c>
      <c r="B18096" s="30" t="s">
        <v>52</v>
      </c>
      <c r="C18096" s="30" t="s">
        <v>325</v>
      </c>
      <c r="D18096" s="30" t="s">
        <v>326</v>
      </c>
      <c r="E18096" s="30" t="s">
        <v>28</v>
      </c>
      <c r="F18096" s="30" t="s">
        <v>327</v>
      </c>
      <c r="G18096" s="30" t="s">
        <v>70</v>
      </c>
      <c r="H18096" s="30" t="s">
        <v>64</v>
      </c>
      <c r="I18096" s="32">
        <v>2746</v>
      </c>
    </row>
    <row r="18097" spans="1:9" s="33" customFormat="1" x14ac:dyDescent="0.15">
      <c r="A18097" s="31">
        <v>43556</v>
      </c>
      <c r="B18097" s="30" t="s">
        <v>62</v>
      </c>
      <c r="C18097" s="30" t="s">
        <v>325</v>
      </c>
      <c r="D18097" s="30" t="s">
        <v>326</v>
      </c>
      <c r="E18097" s="30" t="s">
        <v>28</v>
      </c>
      <c r="F18097" s="30" t="s">
        <v>327</v>
      </c>
      <c r="G18097" s="30" t="s">
        <v>83</v>
      </c>
      <c r="H18097" s="30" t="s">
        <v>79</v>
      </c>
      <c r="I18097" s="32">
        <v>1299</v>
      </c>
    </row>
    <row r="18098" spans="1:9" s="33" customFormat="1" x14ac:dyDescent="0.15">
      <c r="A18098" s="31">
        <v>43556</v>
      </c>
      <c r="B18098" s="30" t="s">
        <v>62</v>
      </c>
      <c r="C18098" s="30" t="s">
        <v>325</v>
      </c>
      <c r="D18098" s="30" t="s">
        <v>326</v>
      </c>
      <c r="E18098" s="30" t="s">
        <v>28</v>
      </c>
      <c r="F18098" s="30" t="s">
        <v>327</v>
      </c>
      <c r="G18098" s="30" t="s">
        <v>72</v>
      </c>
      <c r="H18098" s="30" t="s">
        <v>57</v>
      </c>
      <c r="I18098" s="32">
        <v>2444</v>
      </c>
    </row>
    <row r="18099" spans="1:9" s="33" customFormat="1" x14ac:dyDescent="0.15">
      <c r="A18099" s="31">
        <v>43556</v>
      </c>
      <c r="B18099" s="30" t="s">
        <v>52</v>
      </c>
      <c r="C18099" s="30" t="s">
        <v>325</v>
      </c>
      <c r="D18099" s="30" t="s">
        <v>326</v>
      </c>
      <c r="E18099" s="30" t="s">
        <v>28</v>
      </c>
      <c r="F18099" s="30" t="s">
        <v>327</v>
      </c>
      <c r="G18099" s="30" t="s">
        <v>73</v>
      </c>
      <c r="H18099" s="30" t="s">
        <v>57</v>
      </c>
      <c r="I18099" s="32">
        <v>3802</v>
      </c>
    </row>
    <row r="18100" spans="1:9" s="33" customFormat="1" x14ac:dyDescent="0.15">
      <c r="A18100" s="31">
        <v>43556</v>
      </c>
      <c r="B18100" s="30" t="s">
        <v>62</v>
      </c>
      <c r="C18100" s="30" t="s">
        <v>325</v>
      </c>
      <c r="D18100" s="30" t="s">
        <v>326</v>
      </c>
      <c r="E18100" s="30" t="s">
        <v>28</v>
      </c>
      <c r="F18100" s="30" t="s">
        <v>327</v>
      </c>
      <c r="G18100" s="30" t="s">
        <v>73</v>
      </c>
      <c r="H18100" s="30" t="s">
        <v>57</v>
      </c>
      <c r="I18100" s="32">
        <v>3810</v>
      </c>
    </row>
    <row r="18101" spans="1:9" s="33" customFormat="1" x14ac:dyDescent="0.15">
      <c r="A18101" s="31">
        <v>43556</v>
      </c>
      <c r="B18101" s="30" t="s">
        <v>62</v>
      </c>
      <c r="C18101" s="30" t="s">
        <v>325</v>
      </c>
      <c r="D18101" s="30" t="s">
        <v>326</v>
      </c>
      <c r="E18101" s="30" t="s">
        <v>28</v>
      </c>
      <c r="F18101" s="30" t="s">
        <v>327</v>
      </c>
      <c r="G18101" s="30" t="s">
        <v>58</v>
      </c>
      <c r="H18101" s="30" t="s">
        <v>79</v>
      </c>
      <c r="I18101" s="32">
        <v>9378</v>
      </c>
    </row>
    <row r="18102" spans="1:9" s="33" customFormat="1" x14ac:dyDescent="0.15">
      <c r="A18102" s="31">
        <v>43556</v>
      </c>
      <c r="B18102" s="30" t="s">
        <v>62</v>
      </c>
      <c r="C18102" s="30" t="s">
        <v>325</v>
      </c>
      <c r="D18102" s="30" t="s">
        <v>326</v>
      </c>
      <c r="E18102" s="30" t="s">
        <v>28</v>
      </c>
      <c r="F18102" s="30" t="s">
        <v>327</v>
      </c>
      <c r="G18102" s="30" t="s">
        <v>58</v>
      </c>
      <c r="H18102" s="30" t="s">
        <v>68</v>
      </c>
      <c r="I18102" s="32">
        <v>8987</v>
      </c>
    </row>
    <row r="18103" spans="1:9" s="33" customFormat="1" x14ac:dyDescent="0.15">
      <c r="A18103" s="31">
        <v>43556</v>
      </c>
      <c r="B18103" s="30" t="s">
        <v>62</v>
      </c>
      <c r="C18103" s="30" t="s">
        <v>325</v>
      </c>
      <c r="D18103" s="30" t="s">
        <v>326</v>
      </c>
      <c r="E18103" s="30" t="s">
        <v>28</v>
      </c>
      <c r="F18103" s="30" t="s">
        <v>327</v>
      </c>
      <c r="G18103" s="30" t="s">
        <v>71</v>
      </c>
      <c r="H18103" s="30" t="s">
        <v>61</v>
      </c>
      <c r="I18103" s="32">
        <v>5700</v>
      </c>
    </row>
    <row r="18104" spans="1:9" s="33" customFormat="1" x14ac:dyDescent="0.15">
      <c r="A18104" s="31">
        <v>43556</v>
      </c>
      <c r="B18104" s="30" t="s">
        <v>62</v>
      </c>
      <c r="C18104" s="30" t="s">
        <v>325</v>
      </c>
      <c r="D18104" s="30" t="s">
        <v>326</v>
      </c>
      <c r="E18104" s="30" t="s">
        <v>28</v>
      </c>
      <c r="F18104" s="30" t="s">
        <v>327</v>
      </c>
      <c r="G18104" s="30" t="s">
        <v>76</v>
      </c>
      <c r="H18104" s="30" t="s">
        <v>68</v>
      </c>
      <c r="I18104" s="32">
        <v>2374</v>
      </c>
    </row>
    <row r="18105" spans="1:9" s="33" customFormat="1" x14ac:dyDescent="0.15">
      <c r="A18105" s="31">
        <v>43556</v>
      </c>
      <c r="B18105" s="30" t="s">
        <v>52</v>
      </c>
      <c r="C18105" s="30" t="s">
        <v>325</v>
      </c>
      <c r="D18105" s="30" t="s">
        <v>326</v>
      </c>
      <c r="E18105" s="30" t="s">
        <v>28</v>
      </c>
      <c r="F18105" s="30" t="s">
        <v>327</v>
      </c>
      <c r="G18105" s="30" t="s">
        <v>76</v>
      </c>
      <c r="H18105" s="30" t="s">
        <v>75</v>
      </c>
      <c r="I18105" s="32">
        <v>6939</v>
      </c>
    </row>
    <row r="18106" spans="1:9" s="33" customFormat="1" x14ac:dyDescent="0.15">
      <c r="A18106" s="31">
        <v>43556</v>
      </c>
      <c r="B18106" s="30" t="s">
        <v>52</v>
      </c>
      <c r="C18106" s="30" t="s">
        <v>325</v>
      </c>
      <c r="D18106" s="30" t="s">
        <v>326</v>
      </c>
      <c r="E18106" s="30" t="s">
        <v>28</v>
      </c>
      <c r="F18106" s="30" t="s">
        <v>327</v>
      </c>
      <c r="G18106" s="30" t="s">
        <v>71</v>
      </c>
      <c r="H18106" s="30" t="s">
        <v>75</v>
      </c>
      <c r="I18106" s="32">
        <v>9009</v>
      </c>
    </row>
    <row r="18107" spans="1:9" s="33" customFormat="1" x14ac:dyDescent="0.15">
      <c r="A18107" s="31">
        <v>43556</v>
      </c>
      <c r="B18107" s="30" t="s">
        <v>62</v>
      </c>
      <c r="C18107" s="30" t="s">
        <v>325</v>
      </c>
      <c r="D18107" s="30" t="s">
        <v>326</v>
      </c>
      <c r="E18107" s="30" t="s">
        <v>28</v>
      </c>
      <c r="F18107" s="30" t="s">
        <v>327</v>
      </c>
      <c r="G18107" s="30" t="s">
        <v>71</v>
      </c>
      <c r="H18107" s="30" t="s">
        <v>74</v>
      </c>
      <c r="I18107" s="32">
        <v>4548</v>
      </c>
    </row>
    <row r="18108" spans="1:9" s="33" customFormat="1" x14ac:dyDescent="0.15">
      <c r="A18108" s="31">
        <v>43556</v>
      </c>
      <c r="B18108" s="30" t="s">
        <v>52</v>
      </c>
      <c r="C18108" s="30" t="s">
        <v>325</v>
      </c>
      <c r="D18108" s="30" t="s">
        <v>326</v>
      </c>
      <c r="E18108" s="30" t="s">
        <v>28</v>
      </c>
      <c r="F18108" s="30" t="s">
        <v>327</v>
      </c>
      <c r="G18108" s="30" t="s">
        <v>77</v>
      </c>
      <c r="H18108" s="30" t="s">
        <v>75</v>
      </c>
      <c r="I18108" s="32">
        <v>8119</v>
      </c>
    </row>
    <row r="18109" spans="1:9" s="33" customFormat="1" x14ac:dyDescent="0.15">
      <c r="A18109" s="31">
        <v>43556</v>
      </c>
      <c r="B18109" s="30" t="s">
        <v>52</v>
      </c>
      <c r="C18109" s="30" t="s">
        <v>325</v>
      </c>
      <c r="D18109" s="30" t="s">
        <v>326</v>
      </c>
      <c r="E18109" s="30" t="s">
        <v>28</v>
      </c>
      <c r="F18109" s="30" t="s">
        <v>327</v>
      </c>
      <c r="G18109" s="30" t="s">
        <v>78</v>
      </c>
      <c r="H18109" s="30" t="s">
        <v>61</v>
      </c>
      <c r="I18109" s="32">
        <v>7855</v>
      </c>
    </row>
    <row r="18110" spans="1:9" s="33" customFormat="1" x14ac:dyDescent="0.15">
      <c r="A18110" s="31">
        <v>43556</v>
      </c>
      <c r="B18110" s="30" t="s">
        <v>52</v>
      </c>
      <c r="C18110" s="30" t="s">
        <v>325</v>
      </c>
      <c r="D18110" s="30" t="s">
        <v>326</v>
      </c>
      <c r="E18110" s="30" t="s">
        <v>28</v>
      </c>
      <c r="F18110" s="30" t="s">
        <v>327</v>
      </c>
      <c r="G18110" s="30" t="s">
        <v>73</v>
      </c>
      <c r="H18110" s="30" t="s">
        <v>59</v>
      </c>
      <c r="I18110" s="32">
        <v>7962</v>
      </c>
    </row>
    <row r="18111" spans="1:9" s="33" customFormat="1" x14ac:dyDescent="0.15">
      <c r="A18111" s="31">
        <v>43556</v>
      </c>
      <c r="B18111" s="30" t="s">
        <v>52</v>
      </c>
      <c r="C18111" s="30" t="s">
        <v>325</v>
      </c>
      <c r="D18111" s="30" t="s">
        <v>326</v>
      </c>
      <c r="E18111" s="30" t="s">
        <v>28</v>
      </c>
      <c r="F18111" s="30" t="s">
        <v>327</v>
      </c>
      <c r="G18111" s="30" t="s">
        <v>78</v>
      </c>
      <c r="H18111" s="30" t="s">
        <v>61</v>
      </c>
      <c r="I18111" s="32">
        <v>5810</v>
      </c>
    </row>
    <row r="18112" spans="1:9" s="33" customFormat="1" x14ac:dyDescent="0.15">
      <c r="A18112" s="31">
        <v>43556</v>
      </c>
      <c r="B18112" s="30" t="s">
        <v>52</v>
      </c>
      <c r="C18112" s="30" t="s">
        <v>325</v>
      </c>
      <c r="D18112" s="30" t="s">
        <v>326</v>
      </c>
      <c r="E18112" s="30" t="s">
        <v>28</v>
      </c>
      <c r="F18112" s="30" t="s">
        <v>327</v>
      </c>
      <c r="G18112" s="30" t="s">
        <v>80</v>
      </c>
      <c r="H18112" s="30" t="s">
        <v>64</v>
      </c>
      <c r="I18112" s="32">
        <v>9219</v>
      </c>
    </row>
    <row r="18113" spans="1:9" s="33" customFormat="1" x14ac:dyDescent="0.15">
      <c r="A18113" s="31">
        <v>43556</v>
      </c>
      <c r="B18113" s="30" t="s">
        <v>52</v>
      </c>
      <c r="C18113" s="30" t="s">
        <v>325</v>
      </c>
      <c r="D18113" s="30" t="s">
        <v>326</v>
      </c>
      <c r="E18113" s="30" t="s">
        <v>28</v>
      </c>
      <c r="F18113" s="30" t="s">
        <v>327</v>
      </c>
      <c r="G18113" s="30" t="s">
        <v>76</v>
      </c>
      <c r="H18113" s="30" t="s">
        <v>59</v>
      </c>
      <c r="I18113" s="32">
        <v>7453</v>
      </c>
    </row>
    <row r="18114" spans="1:9" s="33" customFormat="1" x14ac:dyDescent="0.15">
      <c r="A18114" s="31">
        <v>43556</v>
      </c>
      <c r="B18114" s="30" t="s">
        <v>52</v>
      </c>
      <c r="C18114" s="30" t="s">
        <v>325</v>
      </c>
      <c r="D18114" s="30" t="s">
        <v>326</v>
      </c>
      <c r="E18114" s="30" t="s">
        <v>28</v>
      </c>
      <c r="F18114" s="30" t="s">
        <v>327</v>
      </c>
      <c r="G18114" s="30" t="s">
        <v>66</v>
      </c>
      <c r="H18114" s="30" t="s">
        <v>59</v>
      </c>
      <c r="I18114" s="32">
        <v>1209</v>
      </c>
    </row>
    <row r="18115" spans="1:9" s="33" customFormat="1" x14ac:dyDescent="0.15">
      <c r="A18115" s="31">
        <v>43556</v>
      </c>
      <c r="B18115" s="30" t="s">
        <v>62</v>
      </c>
      <c r="C18115" s="30" t="s">
        <v>325</v>
      </c>
      <c r="D18115" s="30" t="s">
        <v>326</v>
      </c>
      <c r="E18115" s="30" t="s">
        <v>28</v>
      </c>
      <c r="F18115" s="30" t="s">
        <v>327</v>
      </c>
      <c r="G18115" s="30" t="s">
        <v>67</v>
      </c>
      <c r="H18115" s="30" t="s">
        <v>64</v>
      </c>
      <c r="I18115" s="32">
        <v>7092</v>
      </c>
    </row>
    <row r="18116" spans="1:9" s="33" customFormat="1" x14ac:dyDescent="0.15">
      <c r="A18116" s="31">
        <v>43556</v>
      </c>
      <c r="B18116" s="30" t="s">
        <v>52</v>
      </c>
      <c r="C18116" s="30" t="s">
        <v>325</v>
      </c>
      <c r="D18116" s="30" t="s">
        <v>326</v>
      </c>
      <c r="E18116" s="30" t="s">
        <v>28</v>
      </c>
      <c r="F18116" s="30" t="s">
        <v>327</v>
      </c>
      <c r="G18116" s="30" t="s">
        <v>56</v>
      </c>
      <c r="H18116" s="30" t="s">
        <v>57</v>
      </c>
      <c r="I18116" s="32">
        <v>6144</v>
      </c>
    </row>
    <row r="18117" spans="1:9" s="33" customFormat="1" x14ac:dyDescent="0.15">
      <c r="A18117" s="31">
        <v>43556</v>
      </c>
      <c r="B18117" s="30" t="s">
        <v>52</v>
      </c>
      <c r="C18117" s="30" t="s">
        <v>325</v>
      </c>
      <c r="D18117" s="30" t="s">
        <v>326</v>
      </c>
      <c r="E18117" s="30" t="s">
        <v>28</v>
      </c>
      <c r="F18117" s="30" t="s">
        <v>327</v>
      </c>
      <c r="G18117" s="30" t="s">
        <v>84</v>
      </c>
      <c r="H18117" s="30" t="s">
        <v>79</v>
      </c>
      <c r="I18117" s="32">
        <v>4454</v>
      </c>
    </row>
    <row r="18118" spans="1:9" s="33" customFormat="1" x14ac:dyDescent="0.15">
      <c r="A18118" s="31">
        <v>43556</v>
      </c>
      <c r="B18118" s="30" t="s">
        <v>62</v>
      </c>
      <c r="C18118" s="30" t="s">
        <v>325</v>
      </c>
      <c r="D18118" s="30" t="s">
        <v>326</v>
      </c>
      <c r="E18118" s="30" t="s">
        <v>28</v>
      </c>
      <c r="F18118" s="30" t="s">
        <v>327</v>
      </c>
      <c r="G18118" s="30" t="s">
        <v>83</v>
      </c>
      <c r="H18118" s="30" t="s">
        <v>64</v>
      </c>
      <c r="I18118" s="32">
        <v>5936</v>
      </c>
    </row>
    <row r="18119" spans="1:9" s="33" customFormat="1" x14ac:dyDescent="0.15">
      <c r="A18119" s="31">
        <v>43556</v>
      </c>
      <c r="B18119" s="30" t="s">
        <v>52</v>
      </c>
      <c r="C18119" s="30" t="s">
        <v>325</v>
      </c>
      <c r="D18119" s="30" t="s">
        <v>326</v>
      </c>
      <c r="E18119" s="30" t="s">
        <v>28</v>
      </c>
      <c r="F18119" s="30" t="s">
        <v>327</v>
      </c>
      <c r="G18119" s="30" t="s">
        <v>58</v>
      </c>
      <c r="H18119" s="30" t="s">
        <v>75</v>
      </c>
      <c r="I18119" s="32">
        <v>3937</v>
      </c>
    </row>
    <row r="18120" spans="1:9" s="33" customFormat="1" x14ac:dyDescent="0.15">
      <c r="A18120" s="31">
        <v>43556</v>
      </c>
      <c r="B18120" s="30" t="s">
        <v>52</v>
      </c>
      <c r="C18120" s="30" t="s">
        <v>325</v>
      </c>
      <c r="D18120" s="30" t="s">
        <v>326</v>
      </c>
      <c r="E18120" s="30" t="s">
        <v>28</v>
      </c>
      <c r="F18120" s="30" t="s">
        <v>327</v>
      </c>
      <c r="G18120" s="30" t="s">
        <v>80</v>
      </c>
      <c r="H18120" s="30" t="s">
        <v>61</v>
      </c>
      <c r="I18120" s="32">
        <v>6438</v>
      </c>
    </row>
    <row r="18121" spans="1:9" s="33" customFormat="1" x14ac:dyDescent="0.15">
      <c r="A18121" s="31">
        <v>43556</v>
      </c>
      <c r="B18121" s="30" t="s">
        <v>52</v>
      </c>
      <c r="C18121" s="30" t="s">
        <v>325</v>
      </c>
      <c r="D18121" s="30" t="s">
        <v>326</v>
      </c>
      <c r="E18121" s="30" t="s">
        <v>28</v>
      </c>
      <c r="F18121" s="30" t="s">
        <v>327</v>
      </c>
      <c r="G18121" s="30" t="s">
        <v>71</v>
      </c>
      <c r="H18121" s="30" t="s">
        <v>79</v>
      </c>
      <c r="I18121" s="32">
        <v>6754</v>
      </c>
    </row>
    <row r="18122" spans="1:9" s="33" customFormat="1" x14ac:dyDescent="0.15">
      <c r="A18122" s="31">
        <v>43556</v>
      </c>
      <c r="B18122" s="30" t="s">
        <v>52</v>
      </c>
      <c r="C18122" s="30" t="s">
        <v>325</v>
      </c>
      <c r="D18122" s="30" t="s">
        <v>326</v>
      </c>
      <c r="E18122" s="30" t="s">
        <v>28</v>
      </c>
      <c r="F18122" s="30" t="s">
        <v>327</v>
      </c>
      <c r="G18122" s="30" t="s">
        <v>84</v>
      </c>
      <c r="H18122" s="30" t="s">
        <v>61</v>
      </c>
      <c r="I18122" s="32">
        <v>6081</v>
      </c>
    </row>
    <row r="18123" spans="1:9" s="33" customFormat="1" x14ac:dyDescent="0.15">
      <c r="A18123" s="31">
        <v>43556</v>
      </c>
      <c r="B18123" s="30" t="s">
        <v>62</v>
      </c>
      <c r="C18123" s="30" t="s">
        <v>325</v>
      </c>
      <c r="D18123" s="30" t="s">
        <v>326</v>
      </c>
      <c r="E18123" s="30" t="s">
        <v>28</v>
      </c>
      <c r="F18123" s="30" t="s">
        <v>327</v>
      </c>
      <c r="G18123" s="30" t="s">
        <v>83</v>
      </c>
      <c r="H18123" s="30" t="s">
        <v>61</v>
      </c>
      <c r="I18123" s="32">
        <v>2660</v>
      </c>
    </row>
    <row r="18124" spans="1:9" s="33" customFormat="1" x14ac:dyDescent="0.15">
      <c r="A18124" s="31">
        <v>43556</v>
      </c>
      <c r="B18124" s="30" t="s">
        <v>52</v>
      </c>
      <c r="C18124" s="30" t="s">
        <v>325</v>
      </c>
      <c r="D18124" s="30" t="s">
        <v>326</v>
      </c>
      <c r="E18124" s="30" t="s">
        <v>28</v>
      </c>
      <c r="F18124" s="30" t="s">
        <v>327</v>
      </c>
      <c r="G18124" s="30" t="s">
        <v>82</v>
      </c>
      <c r="H18124" s="30" t="s">
        <v>57</v>
      </c>
      <c r="I18124" s="32">
        <v>9714</v>
      </c>
    </row>
    <row r="18125" spans="1:9" s="33" customFormat="1" x14ac:dyDescent="0.15">
      <c r="A18125" s="31">
        <v>43556</v>
      </c>
      <c r="B18125" s="30" t="s">
        <v>52</v>
      </c>
      <c r="C18125" s="30" t="s">
        <v>325</v>
      </c>
      <c r="D18125" s="30" t="s">
        <v>326</v>
      </c>
      <c r="E18125" s="30" t="s">
        <v>28</v>
      </c>
      <c r="F18125" s="30" t="s">
        <v>327</v>
      </c>
      <c r="G18125" s="30" t="s">
        <v>80</v>
      </c>
      <c r="H18125" s="30" t="s">
        <v>64</v>
      </c>
      <c r="I18125" s="32">
        <v>5961</v>
      </c>
    </row>
    <row r="18126" spans="1:9" s="33" customFormat="1" x14ac:dyDescent="0.15">
      <c r="A18126" s="31">
        <v>43586</v>
      </c>
      <c r="B18126" s="30" t="s">
        <v>52</v>
      </c>
      <c r="C18126" s="30" t="s">
        <v>325</v>
      </c>
      <c r="D18126" s="30" t="s">
        <v>326</v>
      </c>
      <c r="E18126" s="30" t="s">
        <v>28</v>
      </c>
      <c r="F18126" s="30" t="s">
        <v>327</v>
      </c>
      <c r="G18126" s="30" t="s">
        <v>58</v>
      </c>
      <c r="H18126" s="30" t="s">
        <v>57</v>
      </c>
      <c r="I18126" s="32">
        <v>7075</v>
      </c>
    </row>
    <row r="18127" spans="1:9" s="33" customFormat="1" x14ac:dyDescent="0.15">
      <c r="A18127" s="31">
        <v>43586</v>
      </c>
      <c r="B18127" s="30" t="s">
        <v>52</v>
      </c>
      <c r="C18127" s="30" t="s">
        <v>325</v>
      </c>
      <c r="D18127" s="30" t="s">
        <v>326</v>
      </c>
      <c r="E18127" s="30" t="s">
        <v>28</v>
      </c>
      <c r="F18127" s="30" t="s">
        <v>327</v>
      </c>
      <c r="G18127" s="30" t="s">
        <v>60</v>
      </c>
      <c r="H18127" s="30" t="s">
        <v>79</v>
      </c>
      <c r="I18127" s="32">
        <v>1565</v>
      </c>
    </row>
    <row r="18128" spans="1:9" s="33" customFormat="1" x14ac:dyDescent="0.15">
      <c r="A18128" s="31">
        <v>43586</v>
      </c>
      <c r="B18128" s="30" t="s">
        <v>62</v>
      </c>
      <c r="C18128" s="30" t="s">
        <v>325</v>
      </c>
      <c r="D18128" s="30" t="s">
        <v>326</v>
      </c>
      <c r="E18128" s="30" t="s">
        <v>28</v>
      </c>
      <c r="F18128" s="30" t="s">
        <v>327</v>
      </c>
      <c r="G18128" s="30" t="s">
        <v>63</v>
      </c>
      <c r="H18128" s="30" t="s">
        <v>75</v>
      </c>
      <c r="I18128" s="32">
        <v>7408</v>
      </c>
    </row>
    <row r="18129" spans="1:9" s="33" customFormat="1" x14ac:dyDescent="0.15">
      <c r="A18129" s="31">
        <v>43586</v>
      </c>
      <c r="B18129" s="30" t="s">
        <v>52</v>
      </c>
      <c r="C18129" s="30" t="s">
        <v>325</v>
      </c>
      <c r="D18129" s="30" t="s">
        <v>326</v>
      </c>
      <c r="E18129" s="30" t="s">
        <v>28</v>
      </c>
      <c r="F18129" s="30" t="s">
        <v>327</v>
      </c>
      <c r="G18129" s="30" t="s">
        <v>82</v>
      </c>
      <c r="H18129" s="30" t="s">
        <v>79</v>
      </c>
      <c r="I18129" s="32">
        <v>7812</v>
      </c>
    </row>
    <row r="18130" spans="1:9" s="33" customFormat="1" x14ac:dyDescent="0.15">
      <c r="A18130" s="31">
        <v>43586</v>
      </c>
      <c r="B18130" s="30" t="s">
        <v>52</v>
      </c>
      <c r="C18130" s="30" t="s">
        <v>325</v>
      </c>
      <c r="D18130" s="30" t="s">
        <v>326</v>
      </c>
      <c r="E18130" s="30" t="s">
        <v>28</v>
      </c>
      <c r="F18130" s="30" t="s">
        <v>327</v>
      </c>
      <c r="G18130" s="30" t="s">
        <v>66</v>
      </c>
      <c r="H18130" s="30" t="s">
        <v>61</v>
      </c>
      <c r="I18130" s="32">
        <v>8023</v>
      </c>
    </row>
    <row r="18131" spans="1:9" s="33" customFormat="1" x14ac:dyDescent="0.15">
      <c r="A18131" s="31">
        <v>43586</v>
      </c>
      <c r="B18131" s="30" t="s">
        <v>62</v>
      </c>
      <c r="C18131" s="30" t="s">
        <v>325</v>
      </c>
      <c r="D18131" s="30" t="s">
        <v>326</v>
      </c>
      <c r="E18131" s="30" t="s">
        <v>28</v>
      </c>
      <c r="F18131" s="30" t="s">
        <v>327</v>
      </c>
      <c r="G18131" s="30" t="s">
        <v>85</v>
      </c>
      <c r="H18131" s="30" t="s">
        <v>75</v>
      </c>
      <c r="I18131" s="32">
        <v>1161</v>
      </c>
    </row>
    <row r="18132" spans="1:9" s="33" customFormat="1" x14ac:dyDescent="0.15">
      <c r="A18132" s="31">
        <v>43586</v>
      </c>
      <c r="B18132" s="30" t="s">
        <v>62</v>
      </c>
      <c r="C18132" s="30" t="s">
        <v>325</v>
      </c>
      <c r="D18132" s="30" t="s">
        <v>326</v>
      </c>
      <c r="E18132" s="30" t="s">
        <v>28</v>
      </c>
      <c r="F18132" s="30" t="s">
        <v>327</v>
      </c>
      <c r="G18132" s="30" t="s">
        <v>72</v>
      </c>
      <c r="H18132" s="30" t="s">
        <v>61</v>
      </c>
      <c r="I18132" s="32">
        <v>4425</v>
      </c>
    </row>
    <row r="18133" spans="1:9" s="33" customFormat="1" x14ac:dyDescent="0.15">
      <c r="A18133" s="31">
        <v>43586</v>
      </c>
      <c r="B18133" s="30" t="s">
        <v>52</v>
      </c>
      <c r="C18133" s="30" t="s">
        <v>325</v>
      </c>
      <c r="D18133" s="30" t="s">
        <v>326</v>
      </c>
      <c r="E18133" s="30" t="s">
        <v>28</v>
      </c>
      <c r="F18133" s="30" t="s">
        <v>327</v>
      </c>
      <c r="G18133" s="30" t="s">
        <v>70</v>
      </c>
      <c r="H18133" s="30" t="s">
        <v>68</v>
      </c>
      <c r="I18133" s="32">
        <v>2682</v>
      </c>
    </row>
    <row r="18134" spans="1:9" s="33" customFormat="1" x14ac:dyDescent="0.15">
      <c r="A18134" s="31">
        <v>43586</v>
      </c>
      <c r="B18134" s="30" t="s">
        <v>62</v>
      </c>
      <c r="C18134" s="30" t="s">
        <v>325</v>
      </c>
      <c r="D18134" s="30" t="s">
        <v>326</v>
      </c>
      <c r="E18134" s="30" t="s">
        <v>28</v>
      </c>
      <c r="F18134" s="30" t="s">
        <v>327</v>
      </c>
      <c r="G18134" s="30" t="s">
        <v>70</v>
      </c>
      <c r="H18134" s="30" t="s">
        <v>68</v>
      </c>
      <c r="I18134" s="32">
        <v>9632</v>
      </c>
    </row>
    <row r="18135" spans="1:9" s="33" customFormat="1" x14ac:dyDescent="0.15">
      <c r="A18135" s="31">
        <v>43586</v>
      </c>
      <c r="B18135" s="30" t="s">
        <v>52</v>
      </c>
      <c r="C18135" s="30" t="s">
        <v>325</v>
      </c>
      <c r="D18135" s="30" t="s">
        <v>326</v>
      </c>
      <c r="E18135" s="30" t="s">
        <v>28</v>
      </c>
      <c r="F18135" s="30" t="s">
        <v>327</v>
      </c>
      <c r="G18135" s="30" t="s">
        <v>70</v>
      </c>
      <c r="H18135" s="30" t="s">
        <v>65</v>
      </c>
      <c r="I18135" s="32">
        <v>4883</v>
      </c>
    </row>
    <row r="18136" spans="1:9" s="33" customFormat="1" x14ac:dyDescent="0.15">
      <c r="A18136" s="31">
        <v>43586</v>
      </c>
      <c r="B18136" s="30" t="s">
        <v>62</v>
      </c>
      <c r="C18136" s="30" t="s">
        <v>325</v>
      </c>
      <c r="D18136" s="30" t="s">
        <v>326</v>
      </c>
      <c r="E18136" s="30" t="s">
        <v>28</v>
      </c>
      <c r="F18136" s="30" t="s">
        <v>327</v>
      </c>
      <c r="G18136" s="30" t="s">
        <v>83</v>
      </c>
      <c r="H18136" s="30" t="s">
        <v>64</v>
      </c>
      <c r="I18136" s="32">
        <v>2777</v>
      </c>
    </row>
    <row r="18137" spans="1:9" s="33" customFormat="1" x14ac:dyDescent="0.15">
      <c r="A18137" s="31">
        <v>43586</v>
      </c>
      <c r="B18137" s="30" t="s">
        <v>62</v>
      </c>
      <c r="C18137" s="30" t="s">
        <v>325</v>
      </c>
      <c r="D18137" s="30" t="s">
        <v>326</v>
      </c>
      <c r="E18137" s="30" t="s">
        <v>28</v>
      </c>
      <c r="F18137" s="30" t="s">
        <v>327</v>
      </c>
      <c r="G18137" s="30" t="s">
        <v>72</v>
      </c>
      <c r="H18137" s="30" t="s">
        <v>64</v>
      </c>
      <c r="I18137" s="32">
        <v>5194</v>
      </c>
    </row>
    <row r="18138" spans="1:9" s="33" customFormat="1" x14ac:dyDescent="0.15">
      <c r="A18138" s="31">
        <v>43586</v>
      </c>
      <c r="B18138" s="30" t="s">
        <v>52</v>
      </c>
      <c r="C18138" s="30" t="s">
        <v>325</v>
      </c>
      <c r="D18138" s="30" t="s">
        <v>326</v>
      </c>
      <c r="E18138" s="30" t="s">
        <v>28</v>
      </c>
      <c r="F18138" s="30" t="s">
        <v>327</v>
      </c>
      <c r="G18138" s="30" t="s">
        <v>73</v>
      </c>
      <c r="H18138" s="30" t="s">
        <v>75</v>
      </c>
      <c r="I18138" s="32">
        <v>8277</v>
      </c>
    </row>
    <row r="18139" spans="1:9" s="33" customFormat="1" x14ac:dyDescent="0.15">
      <c r="A18139" s="31">
        <v>43586</v>
      </c>
      <c r="B18139" s="30" t="s">
        <v>62</v>
      </c>
      <c r="C18139" s="30" t="s">
        <v>325</v>
      </c>
      <c r="D18139" s="30" t="s">
        <v>326</v>
      </c>
      <c r="E18139" s="30" t="s">
        <v>28</v>
      </c>
      <c r="F18139" s="30" t="s">
        <v>327</v>
      </c>
      <c r="G18139" s="30" t="s">
        <v>73</v>
      </c>
      <c r="H18139" s="30" t="s">
        <v>61</v>
      </c>
      <c r="I18139" s="32">
        <v>9974</v>
      </c>
    </row>
    <row r="18140" spans="1:9" s="33" customFormat="1" x14ac:dyDescent="0.15">
      <c r="A18140" s="31">
        <v>43586</v>
      </c>
      <c r="B18140" s="30" t="s">
        <v>62</v>
      </c>
      <c r="C18140" s="30" t="s">
        <v>325</v>
      </c>
      <c r="D18140" s="30" t="s">
        <v>326</v>
      </c>
      <c r="E18140" s="30" t="s">
        <v>28</v>
      </c>
      <c r="F18140" s="30" t="s">
        <v>327</v>
      </c>
      <c r="G18140" s="30" t="s">
        <v>67</v>
      </c>
      <c r="H18140" s="30" t="s">
        <v>64</v>
      </c>
      <c r="I18140" s="32">
        <v>6484</v>
      </c>
    </row>
    <row r="18141" spans="1:9" s="33" customFormat="1" x14ac:dyDescent="0.15">
      <c r="A18141" s="31">
        <v>43586</v>
      </c>
      <c r="B18141" s="30" t="s">
        <v>62</v>
      </c>
      <c r="C18141" s="30" t="s">
        <v>325</v>
      </c>
      <c r="D18141" s="30" t="s">
        <v>326</v>
      </c>
      <c r="E18141" s="30" t="s">
        <v>28</v>
      </c>
      <c r="F18141" s="30" t="s">
        <v>327</v>
      </c>
      <c r="G18141" s="30" t="s">
        <v>72</v>
      </c>
      <c r="H18141" s="30" t="s">
        <v>65</v>
      </c>
      <c r="I18141" s="32">
        <v>2913</v>
      </c>
    </row>
    <row r="18142" spans="1:9" s="33" customFormat="1" x14ac:dyDescent="0.15">
      <c r="A18142" s="31">
        <v>43586</v>
      </c>
      <c r="B18142" s="30" t="s">
        <v>62</v>
      </c>
      <c r="C18142" s="30" t="s">
        <v>325</v>
      </c>
      <c r="D18142" s="30" t="s">
        <v>326</v>
      </c>
      <c r="E18142" s="30" t="s">
        <v>28</v>
      </c>
      <c r="F18142" s="30" t="s">
        <v>327</v>
      </c>
      <c r="G18142" s="30" t="s">
        <v>69</v>
      </c>
      <c r="H18142" s="30" t="s">
        <v>68</v>
      </c>
      <c r="I18142" s="32">
        <v>8924</v>
      </c>
    </row>
    <row r="18143" spans="1:9" s="33" customFormat="1" x14ac:dyDescent="0.15">
      <c r="A18143" s="31">
        <v>43586</v>
      </c>
      <c r="B18143" s="30" t="s">
        <v>62</v>
      </c>
      <c r="C18143" s="30" t="s">
        <v>325</v>
      </c>
      <c r="D18143" s="30" t="s">
        <v>326</v>
      </c>
      <c r="E18143" s="30" t="s">
        <v>28</v>
      </c>
      <c r="F18143" s="30" t="s">
        <v>327</v>
      </c>
      <c r="G18143" s="30" t="s">
        <v>76</v>
      </c>
      <c r="H18143" s="30" t="s">
        <v>64</v>
      </c>
      <c r="I18143" s="32">
        <v>7220</v>
      </c>
    </row>
    <row r="18144" spans="1:9" s="33" customFormat="1" x14ac:dyDescent="0.15">
      <c r="A18144" s="31">
        <v>43586</v>
      </c>
      <c r="B18144" s="30" t="s">
        <v>52</v>
      </c>
      <c r="C18144" s="30" t="s">
        <v>325</v>
      </c>
      <c r="D18144" s="30" t="s">
        <v>326</v>
      </c>
      <c r="E18144" s="30" t="s">
        <v>28</v>
      </c>
      <c r="F18144" s="30" t="s">
        <v>327</v>
      </c>
      <c r="G18144" s="30" t="s">
        <v>76</v>
      </c>
      <c r="H18144" s="30" t="s">
        <v>57</v>
      </c>
      <c r="I18144" s="32">
        <v>4077</v>
      </c>
    </row>
    <row r="18145" spans="1:9" s="33" customFormat="1" x14ac:dyDescent="0.15">
      <c r="A18145" s="31">
        <v>43586</v>
      </c>
      <c r="B18145" s="30" t="s">
        <v>52</v>
      </c>
      <c r="C18145" s="30" t="s">
        <v>325</v>
      </c>
      <c r="D18145" s="30" t="s">
        <v>326</v>
      </c>
      <c r="E18145" s="30" t="s">
        <v>28</v>
      </c>
      <c r="F18145" s="30" t="s">
        <v>327</v>
      </c>
      <c r="G18145" s="30" t="s">
        <v>71</v>
      </c>
      <c r="H18145" s="30" t="s">
        <v>57</v>
      </c>
      <c r="I18145" s="32">
        <v>5916</v>
      </c>
    </row>
    <row r="18146" spans="1:9" s="33" customFormat="1" x14ac:dyDescent="0.15">
      <c r="A18146" s="31">
        <v>43586</v>
      </c>
      <c r="B18146" s="30" t="s">
        <v>62</v>
      </c>
      <c r="C18146" s="30" t="s">
        <v>325</v>
      </c>
      <c r="D18146" s="30" t="s">
        <v>326</v>
      </c>
      <c r="E18146" s="30" t="s">
        <v>28</v>
      </c>
      <c r="F18146" s="30" t="s">
        <v>327</v>
      </c>
      <c r="G18146" s="30" t="s">
        <v>71</v>
      </c>
      <c r="H18146" s="30" t="s">
        <v>64</v>
      </c>
      <c r="I18146" s="32">
        <v>4528</v>
      </c>
    </row>
    <row r="18147" spans="1:9" s="33" customFormat="1" x14ac:dyDescent="0.15">
      <c r="A18147" s="31">
        <v>43586</v>
      </c>
      <c r="B18147" s="30" t="s">
        <v>62</v>
      </c>
      <c r="C18147" s="30" t="s">
        <v>325</v>
      </c>
      <c r="D18147" s="30" t="s">
        <v>326</v>
      </c>
      <c r="E18147" s="30" t="s">
        <v>28</v>
      </c>
      <c r="F18147" s="30" t="s">
        <v>327</v>
      </c>
      <c r="G18147" s="30" t="s">
        <v>80</v>
      </c>
      <c r="H18147" s="30" t="s">
        <v>68</v>
      </c>
      <c r="I18147" s="32">
        <v>3948</v>
      </c>
    </row>
    <row r="18148" spans="1:9" s="33" customFormat="1" x14ac:dyDescent="0.15">
      <c r="A18148" s="31">
        <v>43586</v>
      </c>
      <c r="B18148" s="30" t="s">
        <v>52</v>
      </c>
      <c r="C18148" s="30" t="s">
        <v>325</v>
      </c>
      <c r="D18148" s="30" t="s">
        <v>326</v>
      </c>
      <c r="E18148" s="30" t="s">
        <v>28</v>
      </c>
      <c r="F18148" s="30" t="s">
        <v>327</v>
      </c>
      <c r="G18148" s="30" t="s">
        <v>78</v>
      </c>
      <c r="H18148" s="30" t="s">
        <v>59</v>
      </c>
      <c r="I18148" s="32">
        <v>8906</v>
      </c>
    </row>
    <row r="18149" spans="1:9" s="33" customFormat="1" x14ac:dyDescent="0.15">
      <c r="A18149" s="31">
        <v>43586</v>
      </c>
      <c r="B18149" s="30" t="s">
        <v>62</v>
      </c>
      <c r="C18149" s="30" t="s">
        <v>325</v>
      </c>
      <c r="D18149" s="30" t="s">
        <v>326</v>
      </c>
      <c r="E18149" s="30" t="s">
        <v>28</v>
      </c>
      <c r="F18149" s="30" t="s">
        <v>327</v>
      </c>
      <c r="G18149" s="30" t="s">
        <v>67</v>
      </c>
      <c r="H18149" s="30" t="s">
        <v>79</v>
      </c>
      <c r="I18149" s="32">
        <v>6174</v>
      </c>
    </row>
    <row r="18150" spans="1:9" s="33" customFormat="1" x14ac:dyDescent="0.15">
      <c r="A18150" s="31">
        <v>43586</v>
      </c>
      <c r="B18150" s="30" t="s">
        <v>52</v>
      </c>
      <c r="C18150" s="30" t="s">
        <v>325</v>
      </c>
      <c r="D18150" s="30" t="s">
        <v>326</v>
      </c>
      <c r="E18150" s="30" t="s">
        <v>28</v>
      </c>
      <c r="F18150" s="30" t="s">
        <v>327</v>
      </c>
      <c r="G18150" s="30" t="s">
        <v>77</v>
      </c>
      <c r="H18150" s="30" t="s">
        <v>79</v>
      </c>
      <c r="I18150" s="32">
        <v>9060</v>
      </c>
    </row>
    <row r="18151" spans="1:9" s="33" customFormat="1" x14ac:dyDescent="0.15">
      <c r="A18151" s="31">
        <v>43586</v>
      </c>
      <c r="B18151" s="30" t="s">
        <v>52</v>
      </c>
      <c r="C18151" s="30" t="s">
        <v>325</v>
      </c>
      <c r="D18151" s="30" t="s">
        <v>326</v>
      </c>
      <c r="E18151" s="30" t="s">
        <v>28</v>
      </c>
      <c r="F18151" s="30" t="s">
        <v>327</v>
      </c>
      <c r="G18151" s="30" t="s">
        <v>80</v>
      </c>
      <c r="H18151" s="30" t="s">
        <v>79</v>
      </c>
      <c r="I18151" s="32">
        <v>1338</v>
      </c>
    </row>
    <row r="18152" spans="1:9" s="33" customFormat="1" x14ac:dyDescent="0.15">
      <c r="A18152" s="31">
        <v>43586</v>
      </c>
      <c r="B18152" s="30" t="s">
        <v>62</v>
      </c>
      <c r="C18152" s="30" t="s">
        <v>325</v>
      </c>
      <c r="D18152" s="30" t="s">
        <v>326</v>
      </c>
      <c r="E18152" s="30" t="s">
        <v>28</v>
      </c>
      <c r="F18152" s="30" t="s">
        <v>327</v>
      </c>
      <c r="G18152" s="30" t="s">
        <v>81</v>
      </c>
      <c r="H18152" s="30" t="s">
        <v>79</v>
      </c>
      <c r="I18152" s="32">
        <v>8055</v>
      </c>
    </row>
    <row r="18153" spans="1:9" s="33" customFormat="1" x14ac:dyDescent="0.15">
      <c r="A18153" s="31">
        <v>43586</v>
      </c>
      <c r="B18153" s="30" t="s">
        <v>62</v>
      </c>
      <c r="C18153" s="30" t="s">
        <v>325</v>
      </c>
      <c r="D18153" s="30" t="s">
        <v>326</v>
      </c>
      <c r="E18153" s="30" t="s">
        <v>28</v>
      </c>
      <c r="F18153" s="30" t="s">
        <v>327</v>
      </c>
      <c r="G18153" s="30" t="s">
        <v>82</v>
      </c>
      <c r="H18153" s="30" t="s">
        <v>65</v>
      </c>
      <c r="I18153" s="32">
        <v>5383</v>
      </c>
    </row>
    <row r="18154" spans="1:9" s="33" customFormat="1" x14ac:dyDescent="0.15">
      <c r="A18154" s="31">
        <v>43586</v>
      </c>
      <c r="B18154" s="30" t="s">
        <v>52</v>
      </c>
      <c r="C18154" s="30" t="s">
        <v>325</v>
      </c>
      <c r="D18154" s="30" t="s">
        <v>326</v>
      </c>
      <c r="E18154" s="30" t="s">
        <v>28</v>
      </c>
      <c r="F18154" s="30" t="s">
        <v>327</v>
      </c>
      <c r="G18154" s="30" t="s">
        <v>58</v>
      </c>
      <c r="H18154" s="30" t="s">
        <v>74</v>
      </c>
      <c r="I18154" s="32">
        <v>2964</v>
      </c>
    </row>
    <row r="18155" spans="1:9" s="33" customFormat="1" x14ac:dyDescent="0.15">
      <c r="A18155" s="31">
        <v>43586</v>
      </c>
      <c r="B18155" s="30" t="s">
        <v>52</v>
      </c>
      <c r="C18155" s="30" t="s">
        <v>325</v>
      </c>
      <c r="D18155" s="30" t="s">
        <v>326</v>
      </c>
      <c r="E18155" s="30" t="s">
        <v>28</v>
      </c>
      <c r="F18155" s="30" t="s">
        <v>327</v>
      </c>
      <c r="G18155" s="30" t="s">
        <v>56</v>
      </c>
      <c r="H18155" s="30" t="s">
        <v>65</v>
      </c>
      <c r="I18155" s="32">
        <v>4621</v>
      </c>
    </row>
    <row r="18156" spans="1:9" s="33" customFormat="1" x14ac:dyDescent="0.15">
      <c r="A18156" s="31">
        <v>43586</v>
      </c>
      <c r="B18156" s="30" t="s">
        <v>52</v>
      </c>
      <c r="C18156" s="30" t="s">
        <v>325</v>
      </c>
      <c r="D18156" s="30" t="s">
        <v>326</v>
      </c>
      <c r="E18156" s="30" t="s">
        <v>28</v>
      </c>
      <c r="F18156" s="30" t="s">
        <v>327</v>
      </c>
      <c r="G18156" s="30" t="s">
        <v>84</v>
      </c>
      <c r="H18156" s="30" t="s">
        <v>57</v>
      </c>
      <c r="I18156" s="32">
        <v>6663</v>
      </c>
    </row>
    <row r="18157" spans="1:9" s="33" customFormat="1" x14ac:dyDescent="0.15">
      <c r="A18157" s="31">
        <v>43586</v>
      </c>
      <c r="B18157" s="30" t="s">
        <v>62</v>
      </c>
      <c r="C18157" s="30" t="s">
        <v>325</v>
      </c>
      <c r="D18157" s="30" t="s">
        <v>326</v>
      </c>
      <c r="E18157" s="30" t="s">
        <v>28</v>
      </c>
      <c r="F18157" s="30" t="s">
        <v>327</v>
      </c>
      <c r="G18157" s="30" t="s">
        <v>85</v>
      </c>
      <c r="H18157" s="30" t="s">
        <v>68</v>
      </c>
      <c r="I18157" s="32">
        <v>8654</v>
      </c>
    </row>
    <row r="18158" spans="1:9" s="33" customFormat="1" x14ac:dyDescent="0.15">
      <c r="A18158" s="31">
        <v>43586</v>
      </c>
      <c r="B18158" s="30" t="s">
        <v>52</v>
      </c>
      <c r="C18158" s="30" t="s">
        <v>325</v>
      </c>
      <c r="D18158" s="30" t="s">
        <v>326</v>
      </c>
      <c r="E18158" s="30" t="s">
        <v>28</v>
      </c>
      <c r="F18158" s="30" t="s">
        <v>327</v>
      </c>
      <c r="G18158" s="30" t="s">
        <v>58</v>
      </c>
      <c r="H18158" s="30" t="s">
        <v>64</v>
      </c>
      <c r="I18158" s="32">
        <v>2500</v>
      </c>
    </row>
    <row r="18159" spans="1:9" s="33" customFormat="1" x14ac:dyDescent="0.15">
      <c r="A18159" s="31">
        <v>43586</v>
      </c>
      <c r="B18159" s="30" t="s">
        <v>62</v>
      </c>
      <c r="C18159" s="30" t="s">
        <v>325</v>
      </c>
      <c r="D18159" s="30" t="s">
        <v>326</v>
      </c>
      <c r="E18159" s="30" t="s">
        <v>28</v>
      </c>
      <c r="F18159" s="30" t="s">
        <v>327</v>
      </c>
      <c r="G18159" s="30" t="s">
        <v>86</v>
      </c>
      <c r="H18159" s="30" t="s">
        <v>64</v>
      </c>
      <c r="I18159" s="32">
        <v>2565</v>
      </c>
    </row>
    <row r="18160" spans="1:9" s="33" customFormat="1" x14ac:dyDescent="0.15">
      <c r="A18160" s="31">
        <v>43586</v>
      </c>
      <c r="B18160" s="30" t="s">
        <v>52</v>
      </c>
      <c r="C18160" s="30" t="s">
        <v>325</v>
      </c>
      <c r="D18160" s="30" t="s">
        <v>326</v>
      </c>
      <c r="E18160" s="30" t="s">
        <v>28</v>
      </c>
      <c r="F18160" s="30" t="s">
        <v>327</v>
      </c>
      <c r="G18160" s="30" t="s">
        <v>71</v>
      </c>
      <c r="H18160" s="30" t="s">
        <v>61</v>
      </c>
      <c r="I18160" s="32">
        <v>8861</v>
      </c>
    </row>
    <row r="18161" spans="1:9" s="33" customFormat="1" x14ac:dyDescent="0.15">
      <c r="A18161" s="31">
        <v>43586</v>
      </c>
      <c r="B18161" s="30" t="s">
        <v>52</v>
      </c>
      <c r="C18161" s="30" t="s">
        <v>325</v>
      </c>
      <c r="D18161" s="30" t="s">
        <v>326</v>
      </c>
      <c r="E18161" s="30" t="s">
        <v>28</v>
      </c>
      <c r="F18161" s="30" t="s">
        <v>327</v>
      </c>
      <c r="G18161" s="30" t="s">
        <v>84</v>
      </c>
      <c r="H18161" s="30" t="s">
        <v>74</v>
      </c>
      <c r="I18161" s="32">
        <v>6326</v>
      </c>
    </row>
    <row r="18162" spans="1:9" s="33" customFormat="1" x14ac:dyDescent="0.15">
      <c r="A18162" s="31">
        <v>43586</v>
      </c>
      <c r="B18162" s="30" t="s">
        <v>62</v>
      </c>
      <c r="C18162" s="30" t="s">
        <v>325</v>
      </c>
      <c r="D18162" s="30" t="s">
        <v>326</v>
      </c>
      <c r="E18162" s="30" t="s">
        <v>28</v>
      </c>
      <c r="F18162" s="30" t="s">
        <v>327</v>
      </c>
      <c r="G18162" s="30" t="s">
        <v>83</v>
      </c>
      <c r="H18162" s="30" t="s">
        <v>74</v>
      </c>
      <c r="I18162" s="32">
        <v>4434</v>
      </c>
    </row>
    <row r="18163" spans="1:9" s="33" customFormat="1" x14ac:dyDescent="0.15">
      <c r="A18163" s="31">
        <v>43586</v>
      </c>
      <c r="B18163" s="30" t="s">
        <v>52</v>
      </c>
      <c r="C18163" s="30" t="s">
        <v>325</v>
      </c>
      <c r="D18163" s="30" t="s">
        <v>326</v>
      </c>
      <c r="E18163" s="30" t="s">
        <v>28</v>
      </c>
      <c r="F18163" s="30" t="s">
        <v>327</v>
      </c>
      <c r="G18163" s="30" t="s">
        <v>82</v>
      </c>
      <c r="H18163" s="30" t="s">
        <v>57</v>
      </c>
      <c r="I18163" s="32">
        <v>1186</v>
      </c>
    </row>
    <row r="18164" spans="1:9" s="33" customFormat="1" x14ac:dyDescent="0.15">
      <c r="A18164" s="31">
        <v>43586</v>
      </c>
      <c r="B18164" s="30" t="s">
        <v>52</v>
      </c>
      <c r="C18164" s="30" t="s">
        <v>325</v>
      </c>
      <c r="D18164" s="30" t="s">
        <v>326</v>
      </c>
      <c r="E18164" s="30" t="s">
        <v>28</v>
      </c>
      <c r="F18164" s="30" t="s">
        <v>327</v>
      </c>
      <c r="G18164" s="30" t="s">
        <v>80</v>
      </c>
      <c r="H18164" s="30" t="s">
        <v>65</v>
      </c>
      <c r="I18164" s="32">
        <v>5489</v>
      </c>
    </row>
    <row r="18165" spans="1:9" s="33" customFormat="1" x14ac:dyDescent="0.15">
      <c r="A18165" s="31">
        <v>43617</v>
      </c>
      <c r="B18165" s="30" t="s">
        <v>52</v>
      </c>
      <c r="C18165" s="30" t="s">
        <v>325</v>
      </c>
      <c r="D18165" s="30" t="s">
        <v>326</v>
      </c>
      <c r="E18165" s="30" t="s">
        <v>28</v>
      </c>
      <c r="F18165" s="30" t="s">
        <v>327</v>
      </c>
      <c r="G18165" s="30" t="s">
        <v>58</v>
      </c>
      <c r="H18165" s="30" t="s">
        <v>57</v>
      </c>
      <c r="I18165" s="32">
        <v>7466</v>
      </c>
    </row>
    <row r="18166" spans="1:9" s="33" customFormat="1" x14ac:dyDescent="0.15">
      <c r="A18166" s="31">
        <v>43617</v>
      </c>
      <c r="B18166" s="30" t="s">
        <v>52</v>
      </c>
      <c r="C18166" s="30" t="s">
        <v>325</v>
      </c>
      <c r="D18166" s="30" t="s">
        <v>326</v>
      </c>
      <c r="E18166" s="30" t="s">
        <v>28</v>
      </c>
      <c r="F18166" s="30" t="s">
        <v>327</v>
      </c>
      <c r="G18166" s="30" t="s">
        <v>60</v>
      </c>
      <c r="H18166" s="30" t="s">
        <v>61</v>
      </c>
      <c r="I18166" s="32">
        <v>4782</v>
      </c>
    </row>
    <row r="18167" spans="1:9" s="33" customFormat="1" x14ac:dyDescent="0.15">
      <c r="A18167" s="31">
        <v>43617</v>
      </c>
      <c r="B18167" s="30" t="s">
        <v>62</v>
      </c>
      <c r="C18167" s="30" t="s">
        <v>325</v>
      </c>
      <c r="D18167" s="30" t="s">
        <v>326</v>
      </c>
      <c r="E18167" s="30" t="s">
        <v>28</v>
      </c>
      <c r="F18167" s="30" t="s">
        <v>327</v>
      </c>
      <c r="G18167" s="30" t="s">
        <v>63</v>
      </c>
      <c r="H18167" s="30" t="s">
        <v>75</v>
      </c>
      <c r="I18167" s="32">
        <v>7032</v>
      </c>
    </row>
    <row r="18168" spans="1:9" s="33" customFormat="1" x14ac:dyDescent="0.15">
      <c r="A18168" s="31">
        <v>43617</v>
      </c>
      <c r="B18168" s="30" t="s">
        <v>52</v>
      </c>
      <c r="C18168" s="30" t="s">
        <v>325</v>
      </c>
      <c r="D18168" s="30" t="s">
        <v>326</v>
      </c>
      <c r="E18168" s="30" t="s">
        <v>28</v>
      </c>
      <c r="F18168" s="30" t="s">
        <v>327</v>
      </c>
      <c r="G18168" s="30" t="s">
        <v>82</v>
      </c>
      <c r="H18168" s="30" t="s">
        <v>68</v>
      </c>
      <c r="I18168" s="32">
        <v>4761</v>
      </c>
    </row>
    <row r="18169" spans="1:9" s="33" customFormat="1" x14ac:dyDescent="0.15">
      <c r="A18169" s="31">
        <v>43617</v>
      </c>
      <c r="B18169" s="30" t="s">
        <v>52</v>
      </c>
      <c r="C18169" s="30" t="s">
        <v>325</v>
      </c>
      <c r="D18169" s="30" t="s">
        <v>326</v>
      </c>
      <c r="E18169" s="30" t="s">
        <v>28</v>
      </c>
      <c r="F18169" s="30" t="s">
        <v>327</v>
      </c>
      <c r="G18169" s="30" t="s">
        <v>66</v>
      </c>
      <c r="H18169" s="30" t="s">
        <v>64</v>
      </c>
      <c r="I18169" s="32">
        <v>6023</v>
      </c>
    </row>
    <row r="18170" spans="1:9" s="33" customFormat="1" x14ac:dyDescent="0.15">
      <c r="A18170" s="31">
        <v>43617</v>
      </c>
      <c r="B18170" s="30" t="s">
        <v>62</v>
      </c>
      <c r="C18170" s="30" t="s">
        <v>325</v>
      </c>
      <c r="D18170" s="30" t="s">
        <v>326</v>
      </c>
      <c r="E18170" s="30" t="s">
        <v>28</v>
      </c>
      <c r="F18170" s="30" t="s">
        <v>327</v>
      </c>
      <c r="G18170" s="30" t="s">
        <v>85</v>
      </c>
      <c r="H18170" s="30" t="s">
        <v>64</v>
      </c>
      <c r="I18170" s="32">
        <v>8542</v>
      </c>
    </row>
    <row r="18171" spans="1:9" s="33" customFormat="1" x14ac:dyDescent="0.15">
      <c r="A18171" s="31">
        <v>43617</v>
      </c>
      <c r="B18171" s="30" t="s">
        <v>62</v>
      </c>
      <c r="C18171" s="30" t="s">
        <v>325</v>
      </c>
      <c r="D18171" s="30" t="s">
        <v>326</v>
      </c>
      <c r="E18171" s="30" t="s">
        <v>28</v>
      </c>
      <c r="F18171" s="30" t="s">
        <v>327</v>
      </c>
      <c r="G18171" s="30" t="s">
        <v>72</v>
      </c>
      <c r="H18171" s="30" t="s">
        <v>79</v>
      </c>
      <c r="I18171" s="32">
        <v>7164</v>
      </c>
    </row>
    <row r="18172" spans="1:9" s="33" customFormat="1" x14ac:dyDescent="0.15">
      <c r="A18172" s="31">
        <v>43617</v>
      </c>
      <c r="B18172" s="30" t="s">
        <v>52</v>
      </c>
      <c r="C18172" s="30" t="s">
        <v>325</v>
      </c>
      <c r="D18172" s="30" t="s">
        <v>326</v>
      </c>
      <c r="E18172" s="30" t="s">
        <v>28</v>
      </c>
      <c r="F18172" s="30" t="s">
        <v>327</v>
      </c>
      <c r="G18172" s="30" t="s">
        <v>70</v>
      </c>
      <c r="H18172" s="30" t="s">
        <v>61</v>
      </c>
      <c r="I18172" s="32">
        <v>7381</v>
      </c>
    </row>
    <row r="18173" spans="1:9" s="33" customFormat="1" x14ac:dyDescent="0.15">
      <c r="A18173" s="31">
        <v>43617</v>
      </c>
      <c r="B18173" s="30" t="s">
        <v>62</v>
      </c>
      <c r="C18173" s="30" t="s">
        <v>325</v>
      </c>
      <c r="D18173" s="30" t="s">
        <v>326</v>
      </c>
      <c r="E18173" s="30" t="s">
        <v>28</v>
      </c>
      <c r="F18173" s="30" t="s">
        <v>327</v>
      </c>
      <c r="G18173" s="30" t="s">
        <v>70</v>
      </c>
      <c r="H18173" s="30" t="s">
        <v>68</v>
      </c>
      <c r="I18173" s="32">
        <v>9810</v>
      </c>
    </row>
    <row r="18174" spans="1:9" s="33" customFormat="1" x14ac:dyDescent="0.15">
      <c r="A18174" s="31">
        <v>43617</v>
      </c>
      <c r="B18174" s="30" t="s">
        <v>52</v>
      </c>
      <c r="C18174" s="30" t="s">
        <v>325</v>
      </c>
      <c r="D18174" s="30" t="s">
        <v>326</v>
      </c>
      <c r="E18174" s="30" t="s">
        <v>28</v>
      </c>
      <c r="F18174" s="30" t="s">
        <v>327</v>
      </c>
      <c r="G18174" s="30" t="s">
        <v>70</v>
      </c>
      <c r="H18174" s="30" t="s">
        <v>75</v>
      </c>
      <c r="I18174" s="32">
        <v>2536</v>
      </c>
    </row>
    <row r="18175" spans="1:9" s="33" customFormat="1" x14ac:dyDescent="0.15">
      <c r="A18175" s="31">
        <v>43617</v>
      </c>
      <c r="B18175" s="30" t="s">
        <v>62</v>
      </c>
      <c r="C18175" s="30" t="s">
        <v>325</v>
      </c>
      <c r="D18175" s="30" t="s">
        <v>326</v>
      </c>
      <c r="E18175" s="30" t="s">
        <v>28</v>
      </c>
      <c r="F18175" s="30" t="s">
        <v>327</v>
      </c>
      <c r="G18175" s="30" t="s">
        <v>73</v>
      </c>
      <c r="H18175" s="30" t="s">
        <v>68</v>
      </c>
      <c r="I18175" s="32">
        <v>6365</v>
      </c>
    </row>
    <row r="18176" spans="1:9" s="33" customFormat="1" x14ac:dyDescent="0.15">
      <c r="A18176" s="31">
        <v>43617</v>
      </c>
      <c r="B18176" s="30" t="s">
        <v>62</v>
      </c>
      <c r="C18176" s="30" t="s">
        <v>325</v>
      </c>
      <c r="D18176" s="30" t="s">
        <v>326</v>
      </c>
      <c r="E18176" s="30" t="s">
        <v>28</v>
      </c>
      <c r="F18176" s="30" t="s">
        <v>327</v>
      </c>
      <c r="G18176" s="30" t="s">
        <v>71</v>
      </c>
      <c r="H18176" s="30" t="s">
        <v>57</v>
      </c>
      <c r="I18176" s="32">
        <v>8713</v>
      </c>
    </row>
    <row r="18177" spans="1:9" s="33" customFormat="1" x14ac:dyDescent="0.15">
      <c r="A18177" s="31">
        <v>43617</v>
      </c>
      <c r="B18177" s="30" t="s">
        <v>62</v>
      </c>
      <c r="C18177" s="30" t="s">
        <v>325</v>
      </c>
      <c r="D18177" s="30" t="s">
        <v>326</v>
      </c>
      <c r="E18177" s="30" t="s">
        <v>28</v>
      </c>
      <c r="F18177" s="30" t="s">
        <v>327</v>
      </c>
      <c r="G18177" s="30" t="s">
        <v>81</v>
      </c>
      <c r="H18177" s="30" t="s">
        <v>61</v>
      </c>
      <c r="I18177" s="32">
        <v>4738</v>
      </c>
    </row>
    <row r="18178" spans="1:9" s="33" customFormat="1" x14ac:dyDescent="0.15">
      <c r="A18178" s="31">
        <v>43617</v>
      </c>
      <c r="B18178" s="30" t="s">
        <v>52</v>
      </c>
      <c r="C18178" s="30" t="s">
        <v>325</v>
      </c>
      <c r="D18178" s="30" t="s">
        <v>326</v>
      </c>
      <c r="E18178" s="30" t="s">
        <v>28</v>
      </c>
      <c r="F18178" s="30" t="s">
        <v>327</v>
      </c>
      <c r="G18178" s="30" t="s">
        <v>70</v>
      </c>
      <c r="H18178" s="30" t="s">
        <v>79</v>
      </c>
      <c r="I18178" s="32">
        <v>6438</v>
      </c>
    </row>
    <row r="18179" spans="1:9" s="33" customFormat="1" x14ac:dyDescent="0.15">
      <c r="A18179" s="31">
        <v>43617</v>
      </c>
      <c r="B18179" s="30" t="s">
        <v>62</v>
      </c>
      <c r="C18179" s="30" t="s">
        <v>325</v>
      </c>
      <c r="D18179" s="30" t="s">
        <v>326</v>
      </c>
      <c r="E18179" s="30" t="s">
        <v>28</v>
      </c>
      <c r="F18179" s="30" t="s">
        <v>327</v>
      </c>
      <c r="G18179" s="30" t="s">
        <v>58</v>
      </c>
      <c r="H18179" s="30" t="s">
        <v>68</v>
      </c>
      <c r="I18179" s="32">
        <v>2635</v>
      </c>
    </row>
    <row r="18180" spans="1:9" s="33" customFormat="1" x14ac:dyDescent="0.15">
      <c r="A18180" s="31">
        <v>43617</v>
      </c>
      <c r="B18180" s="30" t="s">
        <v>62</v>
      </c>
      <c r="C18180" s="30" t="s">
        <v>325</v>
      </c>
      <c r="D18180" s="30" t="s">
        <v>326</v>
      </c>
      <c r="E18180" s="30" t="s">
        <v>28</v>
      </c>
      <c r="F18180" s="30" t="s">
        <v>327</v>
      </c>
      <c r="G18180" s="30" t="s">
        <v>58</v>
      </c>
      <c r="H18180" s="30" t="s">
        <v>65</v>
      </c>
      <c r="I18180" s="32">
        <v>8951</v>
      </c>
    </row>
    <row r="18181" spans="1:9" s="33" customFormat="1" x14ac:dyDescent="0.15">
      <c r="A18181" s="31">
        <v>43617</v>
      </c>
      <c r="B18181" s="30" t="s">
        <v>62</v>
      </c>
      <c r="C18181" s="30" t="s">
        <v>325</v>
      </c>
      <c r="D18181" s="30" t="s">
        <v>326</v>
      </c>
      <c r="E18181" s="30" t="s">
        <v>28</v>
      </c>
      <c r="F18181" s="30" t="s">
        <v>327</v>
      </c>
      <c r="G18181" s="30" t="s">
        <v>71</v>
      </c>
      <c r="H18181" s="30" t="s">
        <v>79</v>
      </c>
      <c r="I18181" s="32">
        <v>8757</v>
      </c>
    </row>
    <row r="18182" spans="1:9" s="33" customFormat="1" x14ac:dyDescent="0.15">
      <c r="A18182" s="31">
        <v>43617</v>
      </c>
      <c r="B18182" s="30" t="s">
        <v>52</v>
      </c>
      <c r="C18182" s="30" t="s">
        <v>325</v>
      </c>
      <c r="D18182" s="30" t="s">
        <v>326</v>
      </c>
      <c r="E18182" s="30" t="s">
        <v>28</v>
      </c>
      <c r="F18182" s="30" t="s">
        <v>327</v>
      </c>
      <c r="G18182" s="30" t="s">
        <v>66</v>
      </c>
      <c r="H18182" s="30" t="s">
        <v>61</v>
      </c>
      <c r="I18182" s="32">
        <v>6232</v>
      </c>
    </row>
    <row r="18183" spans="1:9" s="33" customFormat="1" x14ac:dyDescent="0.15">
      <c r="A18183" s="31">
        <v>43617</v>
      </c>
      <c r="B18183" s="30" t="s">
        <v>52</v>
      </c>
      <c r="C18183" s="30" t="s">
        <v>325</v>
      </c>
      <c r="D18183" s="30" t="s">
        <v>326</v>
      </c>
      <c r="E18183" s="30" t="s">
        <v>28</v>
      </c>
      <c r="F18183" s="30" t="s">
        <v>327</v>
      </c>
      <c r="G18183" s="30" t="s">
        <v>76</v>
      </c>
      <c r="H18183" s="30" t="s">
        <v>75</v>
      </c>
      <c r="I18183" s="32">
        <v>8606</v>
      </c>
    </row>
    <row r="18184" spans="1:9" s="33" customFormat="1" x14ac:dyDescent="0.15">
      <c r="A18184" s="31">
        <v>43617</v>
      </c>
      <c r="B18184" s="30" t="s">
        <v>62</v>
      </c>
      <c r="C18184" s="30" t="s">
        <v>325</v>
      </c>
      <c r="D18184" s="30" t="s">
        <v>326</v>
      </c>
      <c r="E18184" s="30" t="s">
        <v>28</v>
      </c>
      <c r="F18184" s="30" t="s">
        <v>327</v>
      </c>
      <c r="G18184" s="30" t="s">
        <v>80</v>
      </c>
      <c r="H18184" s="30" t="s">
        <v>65</v>
      </c>
      <c r="I18184" s="32">
        <v>1482</v>
      </c>
    </row>
    <row r="18185" spans="1:9" s="33" customFormat="1" x14ac:dyDescent="0.15">
      <c r="A18185" s="31">
        <v>43617</v>
      </c>
      <c r="B18185" s="30" t="s">
        <v>62</v>
      </c>
      <c r="C18185" s="30" t="s">
        <v>325</v>
      </c>
      <c r="D18185" s="30" t="s">
        <v>326</v>
      </c>
      <c r="E18185" s="30" t="s">
        <v>28</v>
      </c>
      <c r="F18185" s="30" t="s">
        <v>327</v>
      </c>
      <c r="G18185" s="30" t="s">
        <v>71</v>
      </c>
      <c r="H18185" s="30" t="s">
        <v>75</v>
      </c>
      <c r="I18185" s="32">
        <v>9025</v>
      </c>
    </row>
    <row r="18186" spans="1:9" s="33" customFormat="1" x14ac:dyDescent="0.15">
      <c r="A18186" s="31">
        <v>43617</v>
      </c>
      <c r="B18186" s="30" t="s">
        <v>52</v>
      </c>
      <c r="C18186" s="30" t="s">
        <v>325</v>
      </c>
      <c r="D18186" s="30" t="s">
        <v>326</v>
      </c>
      <c r="E18186" s="30" t="s">
        <v>28</v>
      </c>
      <c r="F18186" s="30" t="s">
        <v>327</v>
      </c>
      <c r="G18186" s="30" t="s">
        <v>77</v>
      </c>
      <c r="H18186" s="30" t="s">
        <v>57</v>
      </c>
      <c r="I18186" s="32">
        <v>4117</v>
      </c>
    </row>
    <row r="18187" spans="1:9" s="33" customFormat="1" x14ac:dyDescent="0.15">
      <c r="A18187" s="31">
        <v>43617</v>
      </c>
      <c r="B18187" s="30" t="s">
        <v>52</v>
      </c>
      <c r="C18187" s="30" t="s">
        <v>325</v>
      </c>
      <c r="D18187" s="30" t="s">
        <v>326</v>
      </c>
      <c r="E18187" s="30" t="s">
        <v>28</v>
      </c>
      <c r="F18187" s="30" t="s">
        <v>327</v>
      </c>
      <c r="G18187" s="30" t="s">
        <v>78</v>
      </c>
      <c r="H18187" s="30" t="s">
        <v>79</v>
      </c>
      <c r="I18187" s="32">
        <v>5103</v>
      </c>
    </row>
    <row r="18188" spans="1:9" s="33" customFormat="1" x14ac:dyDescent="0.15">
      <c r="A18188" s="31">
        <v>43617</v>
      </c>
      <c r="B18188" s="30" t="s">
        <v>62</v>
      </c>
      <c r="C18188" s="30" t="s">
        <v>325</v>
      </c>
      <c r="D18188" s="30" t="s">
        <v>326</v>
      </c>
      <c r="E18188" s="30" t="s">
        <v>28</v>
      </c>
      <c r="F18188" s="30" t="s">
        <v>327</v>
      </c>
      <c r="G18188" s="30" t="s">
        <v>67</v>
      </c>
      <c r="H18188" s="30" t="s">
        <v>57</v>
      </c>
      <c r="I18188" s="32">
        <v>7256</v>
      </c>
    </row>
    <row r="18189" spans="1:9" s="33" customFormat="1" x14ac:dyDescent="0.15">
      <c r="A18189" s="31">
        <v>43617</v>
      </c>
      <c r="B18189" s="30" t="s">
        <v>52</v>
      </c>
      <c r="C18189" s="30" t="s">
        <v>325</v>
      </c>
      <c r="D18189" s="30" t="s">
        <v>326</v>
      </c>
      <c r="E18189" s="30" t="s">
        <v>28</v>
      </c>
      <c r="F18189" s="30" t="s">
        <v>327</v>
      </c>
      <c r="G18189" s="30" t="s">
        <v>78</v>
      </c>
      <c r="H18189" s="30" t="s">
        <v>75</v>
      </c>
      <c r="I18189" s="32">
        <v>3402</v>
      </c>
    </row>
    <row r="18190" spans="1:9" s="33" customFormat="1" x14ac:dyDescent="0.15">
      <c r="A18190" s="31">
        <v>43617</v>
      </c>
      <c r="B18190" s="30" t="s">
        <v>52</v>
      </c>
      <c r="C18190" s="30" t="s">
        <v>325</v>
      </c>
      <c r="D18190" s="30" t="s">
        <v>326</v>
      </c>
      <c r="E18190" s="30" t="s">
        <v>28</v>
      </c>
      <c r="F18190" s="30" t="s">
        <v>327</v>
      </c>
      <c r="G18190" s="30" t="s">
        <v>80</v>
      </c>
      <c r="H18190" s="30" t="s">
        <v>61</v>
      </c>
      <c r="I18190" s="32">
        <v>8238</v>
      </c>
    </row>
    <row r="18191" spans="1:9" s="33" customFormat="1" x14ac:dyDescent="0.15">
      <c r="A18191" s="31">
        <v>43617</v>
      </c>
      <c r="B18191" s="30" t="s">
        <v>62</v>
      </c>
      <c r="C18191" s="30" t="s">
        <v>325</v>
      </c>
      <c r="D18191" s="30" t="s">
        <v>326</v>
      </c>
      <c r="E18191" s="30" t="s">
        <v>28</v>
      </c>
      <c r="F18191" s="30" t="s">
        <v>327</v>
      </c>
      <c r="G18191" s="30" t="s">
        <v>81</v>
      </c>
      <c r="H18191" s="30" t="s">
        <v>59</v>
      </c>
      <c r="I18191" s="32">
        <v>9588</v>
      </c>
    </row>
    <row r="18192" spans="1:9" s="33" customFormat="1" x14ac:dyDescent="0.15">
      <c r="A18192" s="31">
        <v>43617</v>
      </c>
      <c r="B18192" s="30" t="s">
        <v>62</v>
      </c>
      <c r="C18192" s="30" t="s">
        <v>325</v>
      </c>
      <c r="D18192" s="30" t="s">
        <v>326</v>
      </c>
      <c r="E18192" s="30" t="s">
        <v>28</v>
      </c>
      <c r="F18192" s="30" t="s">
        <v>327</v>
      </c>
      <c r="G18192" s="30" t="s">
        <v>82</v>
      </c>
      <c r="H18192" s="30" t="s">
        <v>57</v>
      </c>
      <c r="I18192" s="32">
        <v>1010</v>
      </c>
    </row>
    <row r="18193" spans="1:9" s="33" customFormat="1" x14ac:dyDescent="0.15">
      <c r="A18193" s="31">
        <v>43617</v>
      </c>
      <c r="B18193" s="30" t="s">
        <v>52</v>
      </c>
      <c r="C18193" s="30" t="s">
        <v>325</v>
      </c>
      <c r="D18193" s="30" t="s">
        <v>326</v>
      </c>
      <c r="E18193" s="30" t="s">
        <v>28</v>
      </c>
      <c r="F18193" s="30" t="s">
        <v>327</v>
      </c>
      <c r="G18193" s="30" t="s">
        <v>58</v>
      </c>
      <c r="H18193" s="30" t="s">
        <v>64</v>
      </c>
      <c r="I18193" s="32">
        <v>8978</v>
      </c>
    </row>
    <row r="18194" spans="1:9" s="33" customFormat="1" x14ac:dyDescent="0.15">
      <c r="A18194" s="31">
        <v>43617</v>
      </c>
      <c r="B18194" s="30" t="s">
        <v>52</v>
      </c>
      <c r="C18194" s="30" t="s">
        <v>325</v>
      </c>
      <c r="D18194" s="30" t="s">
        <v>326</v>
      </c>
      <c r="E18194" s="30" t="s">
        <v>28</v>
      </c>
      <c r="F18194" s="30" t="s">
        <v>327</v>
      </c>
      <c r="G18194" s="30" t="s">
        <v>56</v>
      </c>
      <c r="H18194" s="30" t="s">
        <v>75</v>
      </c>
      <c r="I18194" s="32">
        <v>6744</v>
      </c>
    </row>
    <row r="18195" spans="1:9" s="33" customFormat="1" x14ac:dyDescent="0.15">
      <c r="A18195" s="31">
        <v>43466</v>
      </c>
      <c r="B18195" s="30" t="s">
        <v>52</v>
      </c>
      <c r="C18195" s="30" t="s">
        <v>328</v>
      </c>
      <c r="D18195" s="30" t="s">
        <v>329</v>
      </c>
      <c r="E18195" s="30" t="s">
        <v>28</v>
      </c>
      <c r="F18195" s="30" t="s">
        <v>330</v>
      </c>
      <c r="G18195" s="30" t="s">
        <v>56</v>
      </c>
      <c r="H18195" s="30" t="s">
        <v>68</v>
      </c>
      <c r="I18195" s="32">
        <v>4746</v>
      </c>
    </row>
    <row r="18196" spans="1:9" s="33" customFormat="1" x14ac:dyDescent="0.15">
      <c r="A18196" s="31">
        <v>43466</v>
      </c>
      <c r="B18196" s="30" t="s">
        <v>62</v>
      </c>
      <c r="C18196" s="30" t="s">
        <v>328</v>
      </c>
      <c r="D18196" s="30" t="s">
        <v>329</v>
      </c>
      <c r="E18196" s="30" t="s">
        <v>28</v>
      </c>
      <c r="F18196" s="30" t="s">
        <v>330</v>
      </c>
      <c r="G18196" s="30" t="s">
        <v>82</v>
      </c>
      <c r="H18196" s="30" t="s">
        <v>65</v>
      </c>
      <c r="I18196" s="32">
        <v>9336</v>
      </c>
    </row>
    <row r="18197" spans="1:9" s="33" customFormat="1" x14ac:dyDescent="0.15">
      <c r="A18197" s="31">
        <v>43466</v>
      </c>
      <c r="B18197" s="30" t="s">
        <v>62</v>
      </c>
      <c r="C18197" s="30" t="s">
        <v>328</v>
      </c>
      <c r="D18197" s="30" t="s">
        <v>329</v>
      </c>
      <c r="E18197" s="30" t="s">
        <v>28</v>
      </c>
      <c r="F18197" s="30" t="s">
        <v>330</v>
      </c>
      <c r="G18197" s="30" t="s">
        <v>72</v>
      </c>
      <c r="H18197" s="30" t="s">
        <v>59</v>
      </c>
      <c r="I18197" s="32">
        <v>2279</v>
      </c>
    </row>
    <row r="18198" spans="1:9" s="33" customFormat="1" x14ac:dyDescent="0.15">
      <c r="A18198" s="31">
        <v>43466</v>
      </c>
      <c r="B18198" s="30" t="s">
        <v>62</v>
      </c>
      <c r="C18198" s="30" t="s">
        <v>328</v>
      </c>
      <c r="D18198" s="30" t="s">
        <v>329</v>
      </c>
      <c r="E18198" s="30" t="s">
        <v>28</v>
      </c>
      <c r="F18198" s="30" t="s">
        <v>330</v>
      </c>
      <c r="G18198" s="30" t="s">
        <v>63</v>
      </c>
      <c r="H18198" s="30" t="s">
        <v>59</v>
      </c>
      <c r="I18198" s="32">
        <v>6425</v>
      </c>
    </row>
    <row r="18199" spans="1:9" s="33" customFormat="1" x14ac:dyDescent="0.15">
      <c r="A18199" s="31">
        <v>43466</v>
      </c>
      <c r="B18199" s="30" t="s">
        <v>52</v>
      </c>
      <c r="C18199" s="30" t="s">
        <v>328</v>
      </c>
      <c r="D18199" s="30" t="s">
        <v>329</v>
      </c>
      <c r="E18199" s="30" t="s">
        <v>28</v>
      </c>
      <c r="F18199" s="30" t="s">
        <v>330</v>
      </c>
      <c r="G18199" s="30" t="s">
        <v>58</v>
      </c>
      <c r="H18199" s="30" t="s">
        <v>57</v>
      </c>
      <c r="I18199" s="32">
        <v>7533</v>
      </c>
    </row>
    <row r="18200" spans="1:9" s="33" customFormat="1" x14ac:dyDescent="0.15">
      <c r="A18200" s="31">
        <v>43466</v>
      </c>
      <c r="B18200" s="30" t="s">
        <v>52</v>
      </c>
      <c r="C18200" s="30" t="s">
        <v>328</v>
      </c>
      <c r="D18200" s="30" t="s">
        <v>329</v>
      </c>
      <c r="E18200" s="30" t="s">
        <v>28</v>
      </c>
      <c r="F18200" s="30" t="s">
        <v>330</v>
      </c>
      <c r="G18200" s="30" t="s">
        <v>66</v>
      </c>
      <c r="H18200" s="30" t="s">
        <v>68</v>
      </c>
      <c r="I18200" s="32">
        <v>4419</v>
      </c>
    </row>
    <row r="18201" spans="1:9" s="33" customFormat="1" x14ac:dyDescent="0.15">
      <c r="A18201" s="31">
        <v>43466</v>
      </c>
      <c r="B18201" s="30" t="s">
        <v>62</v>
      </c>
      <c r="C18201" s="30" t="s">
        <v>328</v>
      </c>
      <c r="D18201" s="30" t="s">
        <v>329</v>
      </c>
      <c r="E18201" s="30" t="s">
        <v>28</v>
      </c>
      <c r="F18201" s="30" t="s">
        <v>330</v>
      </c>
      <c r="G18201" s="30" t="s">
        <v>67</v>
      </c>
      <c r="H18201" s="30" t="s">
        <v>79</v>
      </c>
      <c r="I18201" s="32">
        <v>2333</v>
      </c>
    </row>
    <row r="18202" spans="1:9" s="33" customFormat="1" x14ac:dyDescent="0.15">
      <c r="A18202" s="31">
        <v>43466</v>
      </c>
      <c r="B18202" s="30" t="s">
        <v>62</v>
      </c>
      <c r="C18202" s="30" t="s">
        <v>328</v>
      </c>
      <c r="D18202" s="30" t="s">
        <v>329</v>
      </c>
      <c r="E18202" s="30" t="s">
        <v>28</v>
      </c>
      <c r="F18202" s="30" t="s">
        <v>330</v>
      </c>
      <c r="G18202" s="30" t="s">
        <v>69</v>
      </c>
      <c r="H18202" s="30" t="s">
        <v>79</v>
      </c>
      <c r="I18202" s="32">
        <v>1112</v>
      </c>
    </row>
    <row r="18203" spans="1:9" s="33" customFormat="1" x14ac:dyDescent="0.15">
      <c r="A18203" s="31">
        <v>43466</v>
      </c>
      <c r="B18203" s="30" t="s">
        <v>52</v>
      </c>
      <c r="C18203" s="30" t="s">
        <v>328</v>
      </c>
      <c r="D18203" s="30" t="s">
        <v>329</v>
      </c>
      <c r="E18203" s="30" t="s">
        <v>28</v>
      </c>
      <c r="F18203" s="30" t="s">
        <v>330</v>
      </c>
      <c r="G18203" s="30" t="s">
        <v>70</v>
      </c>
      <c r="H18203" s="30" t="s">
        <v>59</v>
      </c>
      <c r="I18203" s="32">
        <v>6694</v>
      </c>
    </row>
    <row r="18204" spans="1:9" s="33" customFormat="1" x14ac:dyDescent="0.15">
      <c r="A18204" s="31">
        <v>43466</v>
      </c>
      <c r="B18204" s="30" t="s">
        <v>62</v>
      </c>
      <c r="C18204" s="30" t="s">
        <v>328</v>
      </c>
      <c r="D18204" s="30" t="s">
        <v>329</v>
      </c>
      <c r="E18204" s="30" t="s">
        <v>28</v>
      </c>
      <c r="F18204" s="30" t="s">
        <v>330</v>
      </c>
      <c r="G18204" s="30" t="s">
        <v>71</v>
      </c>
      <c r="H18204" s="30" t="s">
        <v>79</v>
      </c>
      <c r="I18204" s="32">
        <v>2477</v>
      </c>
    </row>
    <row r="18205" spans="1:9" s="33" customFormat="1" x14ac:dyDescent="0.15">
      <c r="A18205" s="31">
        <v>43466</v>
      </c>
      <c r="B18205" s="30" t="s">
        <v>62</v>
      </c>
      <c r="C18205" s="30" t="s">
        <v>328</v>
      </c>
      <c r="D18205" s="30" t="s">
        <v>329</v>
      </c>
      <c r="E18205" s="30" t="s">
        <v>28</v>
      </c>
      <c r="F18205" s="30" t="s">
        <v>330</v>
      </c>
      <c r="G18205" s="30" t="s">
        <v>72</v>
      </c>
      <c r="H18205" s="30" t="s">
        <v>61</v>
      </c>
      <c r="I18205" s="32">
        <v>8918</v>
      </c>
    </row>
    <row r="18206" spans="1:9" s="33" customFormat="1" x14ac:dyDescent="0.15">
      <c r="A18206" s="31">
        <v>43466</v>
      </c>
      <c r="B18206" s="30" t="s">
        <v>62</v>
      </c>
      <c r="C18206" s="30" t="s">
        <v>328</v>
      </c>
      <c r="D18206" s="30" t="s">
        <v>329</v>
      </c>
      <c r="E18206" s="30" t="s">
        <v>28</v>
      </c>
      <c r="F18206" s="30" t="s">
        <v>330</v>
      </c>
      <c r="G18206" s="30" t="s">
        <v>85</v>
      </c>
      <c r="H18206" s="30" t="s">
        <v>64</v>
      </c>
      <c r="I18206" s="32">
        <v>1244</v>
      </c>
    </row>
    <row r="18207" spans="1:9" s="33" customFormat="1" x14ac:dyDescent="0.15">
      <c r="A18207" s="31">
        <v>43466</v>
      </c>
      <c r="B18207" s="30" t="s">
        <v>62</v>
      </c>
      <c r="C18207" s="30" t="s">
        <v>328</v>
      </c>
      <c r="D18207" s="30" t="s">
        <v>329</v>
      </c>
      <c r="E18207" s="30" t="s">
        <v>28</v>
      </c>
      <c r="F18207" s="30" t="s">
        <v>330</v>
      </c>
      <c r="G18207" s="30" t="s">
        <v>69</v>
      </c>
      <c r="H18207" s="30" t="s">
        <v>61</v>
      </c>
      <c r="I18207" s="32">
        <v>5800</v>
      </c>
    </row>
    <row r="18208" spans="1:9" s="33" customFormat="1" x14ac:dyDescent="0.15">
      <c r="A18208" s="31">
        <v>43466</v>
      </c>
      <c r="B18208" s="30" t="s">
        <v>52</v>
      </c>
      <c r="C18208" s="30" t="s">
        <v>328</v>
      </c>
      <c r="D18208" s="30" t="s">
        <v>329</v>
      </c>
      <c r="E18208" s="30" t="s">
        <v>28</v>
      </c>
      <c r="F18208" s="30" t="s">
        <v>330</v>
      </c>
      <c r="G18208" s="30" t="s">
        <v>70</v>
      </c>
      <c r="H18208" s="30" t="s">
        <v>64</v>
      </c>
      <c r="I18208" s="32">
        <v>1051</v>
      </c>
    </row>
    <row r="18209" spans="1:9" s="33" customFormat="1" x14ac:dyDescent="0.15">
      <c r="A18209" s="31">
        <v>43466</v>
      </c>
      <c r="B18209" s="30" t="s">
        <v>62</v>
      </c>
      <c r="C18209" s="30" t="s">
        <v>328</v>
      </c>
      <c r="D18209" s="30" t="s">
        <v>329</v>
      </c>
      <c r="E18209" s="30" t="s">
        <v>28</v>
      </c>
      <c r="F18209" s="30" t="s">
        <v>330</v>
      </c>
      <c r="G18209" s="30" t="s">
        <v>66</v>
      </c>
      <c r="H18209" s="30" t="s">
        <v>65</v>
      </c>
      <c r="I18209" s="32">
        <v>1456</v>
      </c>
    </row>
    <row r="18210" spans="1:9" s="33" customFormat="1" x14ac:dyDescent="0.15">
      <c r="A18210" s="31">
        <v>43466</v>
      </c>
      <c r="B18210" s="30" t="s">
        <v>62</v>
      </c>
      <c r="C18210" s="30" t="s">
        <v>328</v>
      </c>
      <c r="D18210" s="30" t="s">
        <v>329</v>
      </c>
      <c r="E18210" s="30" t="s">
        <v>28</v>
      </c>
      <c r="F18210" s="30" t="s">
        <v>330</v>
      </c>
      <c r="G18210" s="30" t="s">
        <v>56</v>
      </c>
      <c r="H18210" s="30" t="s">
        <v>79</v>
      </c>
      <c r="I18210" s="32">
        <v>8572</v>
      </c>
    </row>
    <row r="18211" spans="1:9" s="33" customFormat="1" x14ac:dyDescent="0.15">
      <c r="A18211" s="31">
        <v>43466</v>
      </c>
      <c r="B18211" s="30" t="s">
        <v>62</v>
      </c>
      <c r="C18211" s="30" t="s">
        <v>328</v>
      </c>
      <c r="D18211" s="30" t="s">
        <v>329</v>
      </c>
      <c r="E18211" s="30" t="s">
        <v>28</v>
      </c>
      <c r="F18211" s="30" t="s">
        <v>330</v>
      </c>
      <c r="G18211" s="30" t="s">
        <v>67</v>
      </c>
      <c r="H18211" s="30" t="s">
        <v>68</v>
      </c>
      <c r="I18211" s="32">
        <v>4244</v>
      </c>
    </row>
    <row r="18212" spans="1:9" s="33" customFormat="1" x14ac:dyDescent="0.15">
      <c r="A18212" s="31">
        <v>43466</v>
      </c>
      <c r="B18212" s="30" t="s">
        <v>62</v>
      </c>
      <c r="C18212" s="30" t="s">
        <v>328</v>
      </c>
      <c r="D18212" s="30" t="s">
        <v>329</v>
      </c>
      <c r="E18212" s="30" t="s">
        <v>28</v>
      </c>
      <c r="F18212" s="30" t="s">
        <v>330</v>
      </c>
      <c r="G18212" s="30" t="s">
        <v>69</v>
      </c>
      <c r="H18212" s="30" t="s">
        <v>79</v>
      </c>
      <c r="I18212" s="32">
        <v>1324</v>
      </c>
    </row>
    <row r="18213" spans="1:9" s="33" customFormat="1" x14ac:dyDescent="0.15">
      <c r="A18213" s="31">
        <v>43466</v>
      </c>
      <c r="B18213" s="30" t="s">
        <v>62</v>
      </c>
      <c r="C18213" s="30" t="s">
        <v>328</v>
      </c>
      <c r="D18213" s="30" t="s">
        <v>329</v>
      </c>
      <c r="E18213" s="30" t="s">
        <v>28</v>
      </c>
      <c r="F18213" s="30" t="s">
        <v>330</v>
      </c>
      <c r="G18213" s="30" t="s">
        <v>69</v>
      </c>
      <c r="H18213" s="30" t="s">
        <v>64</v>
      </c>
      <c r="I18213" s="32">
        <v>7763</v>
      </c>
    </row>
    <row r="18214" spans="1:9" s="33" customFormat="1" x14ac:dyDescent="0.15">
      <c r="A18214" s="31">
        <v>43466</v>
      </c>
      <c r="B18214" s="30" t="s">
        <v>52</v>
      </c>
      <c r="C18214" s="30" t="s">
        <v>328</v>
      </c>
      <c r="D18214" s="30" t="s">
        <v>329</v>
      </c>
      <c r="E18214" s="30" t="s">
        <v>28</v>
      </c>
      <c r="F18214" s="30" t="s">
        <v>330</v>
      </c>
      <c r="G18214" s="30" t="s">
        <v>76</v>
      </c>
      <c r="H18214" s="30" t="s">
        <v>79</v>
      </c>
      <c r="I18214" s="32">
        <v>5778</v>
      </c>
    </row>
    <row r="18215" spans="1:9" s="33" customFormat="1" x14ac:dyDescent="0.15">
      <c r="A18215" s="31">
        <v>43466</v>
      </c>
      <c r="B18215" s="30" t="s">
        <v>52</v>
      </c>
      <c r="C18215" s="30" t="s">
        <v>328</v>
      </c>
      <c r="D18215" s="30" t="s">
        <v>329</v>
      </c>
      <c r="E18215" s="30" t="s">
        <v>28</v>
      </c>
      <c r="F18215" s="30" t="s">
        <v>330</v>
      </c>
      <c r="G18215" s="30" t="s">
        <v>71</v>
      </c>
      <c r="H18215" s="30" t="s">
        <v>68</v>
      </c>
      <c r="I18215" s="32">
        <v>4239</v>
      </c>
    </row>
    <row r="18216" spans="1:9" s="33" customFormat="1" x14ac:dyDescent="0.15">
      <c r="A18216" s="31">
        <v>43466</v>
      </c>
      <c r="B18216" s="30" t="s">
        <v>62</v>
      </c>
      <c r="C18216" s="30" t="s">
        <v>328</v>
      </c>
      <c r="D18216" s="30" t="s">
        <v>329</v>
      </c>
      <c r="E18216" s="30" t="s">
        <v>28</v>
      </c>
      <c r="F18216" s="30" t="s">
        <v>330</v>
      </c>
      <c r="G18216" s="30" t="s">
        <v>86</v>
      </c>
      <c r="H18216" s="30" t="s">
        <v>74</v>
      </c>
      <c r="I18216" s="32">
        <v>5520</v>
      </c>
    </row>
    <row r="18217" spans="1:9" s="33" customFormat="1" x14ac:dyDescent="0.15">
      <c r="A18217" s="31">
        <v>43466</v>
      </c>
      <c r="B18217" s="30" t="s">
        <v>62</v>
      </c>
      <c r="C18217" s="30" t="s">
        <v>328</v>
      </c>
      <c r="D18217" s="30" t="s">
        <v>329</v>
      </c>
      <c r="E18217" s="30" t="s">
        <v>28</v>
      </c>
      <c r="F18217" s="30" t="s">
        <v>330</v>
      </c>
      <c r="G18217" s="30" t="s">
        <v>80</v>
      </c>
      <c r="H18217" s="30" t="s">
        <v>79</v>
      </c>
      <c r="I18217" s="32">
        <v>9022</v>
      </c>
    </row>
    <row r="18218" spans="1:9" s="33" customFormat="1" x14ac:dyDescent="0.15">
      <c r="A18218" s="31">
        <v>43466</v>
      </c>
      <c r="B18218" s="30" t="s">
        <v>52</v>
      </c>
      <c r="C18218" s="30" t="s">
        <v>328</v>
      </c>
      <c r="D18218" s="30" t="s">
        <v>329</v>
      </c>
      <c r="E18218" s="30" t="s">
        <v>28</v>
      </c>
      <c r="F18218" s="30" t="s">
        <v>330</v>
      </c>
      <c r="G18218" s="30" t="s">
        <v>78</v>
      </c>
      <c r="H18218" s="30" t="s">
        <v>57</v>
      </c>
      <c r="I18218" s="32">
        <v>6591</v>
      </c>
    </row>
    <row r="18219" spans="1:9" s="33" customFormat="1" x14ac:dyDescent="0.15">
      <c r="A18219" s="31">
        <v>43466</v>
      </c>
      <c r="B18219" s="30" t="s">
        <v>62</v>
      </c>
      <c r="C18219" s="30" t="s">
        <v>328</v>
      </c>
      <c r="D18219" s="30" t="s">
        <v>329</v>
      </c>
      <c r="E18219" s="30" t="s">
        <v>28</v>
      </c>
      <c r="F18219" s="30" t="s">
        <v>330</v>
      </c>
      <c r="G18219" s="30" t="s">
        <v>67</v>
      </c>
      <c r="H18219" s="30" t="s">
        <v>61</v>
      </c>
      <c r="I18219" s="32">
        <v>4967</v>
      </c>
    </row>
    <row r="18220" spans="1:9" s="33" customFormat="1" x14ac:dyDescent="0.15">
      <c r="A18220" s="31">
        <v>43466</v>
      </c>
      <c r="B18220" s="30" t="s">
        <v>52</v>
      </c>
      <c r="C18220" s="30" t="s">
        <v>328</v>
      </c>
      <c r="D18220" s="30" t="s">
        <v>329</v>
      </c>
      <c r="E18220" s="30" t="s">
        <v>28</v>
      </c>
      <c r="F18220" s="30" t="s">
        <v>330</v>
      </c>
      <c r="G18220" s="30" t="s">
        <v>78</v>
      </c>
      <c r="H18220" s="30" t="s">
        <v>75</v>
      </c>
      <c r="I18220" s="32">
        <v>1640</v>
      </c>
    </row>
    <row r="18221" spans="1:9" s="33" customFormat="1" x14ac:dyDescent="0.15">
      <c r="A18221" s="31">
        <v>43466</v>
      </c>
      <c r="B18221" s="30" t="s">
        <v>52</v>
      </c>
      <c r="C18221" s="30" t="s">
        <v>328</v>
      </c>
      <c r="D18221" s="30" t="s">
        <v>329</v>
      </c>
      <c r="E18221" s="30" t="s">
        <v>28</v>
      </c>
      <c r="F18221" s="30" t="s">
        <v>330</v>
      </c>
      <c r="G18221" s="30" t="s">
        <v>80</v>
      </c>
      <c r="H18221" s="30" t="s">
        <v>64</v>
      </c>
      <c r="I18221" s="32">
        <v>8450</v>
      </c>
    </row>
    <row r="18222" spans="1:9" s="33" customFormat="1" x14ac:dyDescent="0.15">
      <c r="A18222" s="31">
        <v>43466</v>
      </c>
      <c r="B18222" s="30" t="s">
        <v>62</v>
      </c>
      <c r="C18222" s="30" t="s">
        <v>328</v>
      </c>
      <c r="D18222" s="30" t="s">
        <v>329</v>
      </c>
      <c r="E18222" s="30" t="s">
        <v>28</v>
      </c>
      <c r="F18222" s="30" t="s">
        <v>330</v>
      </c>
      <c r="G18222" s="30" t="s">
        <v>81</v>
      </c>
      <c r="H18222" s="30" t="s">
        <v>57</v>
      </c>
      <c r="I18222" s="32">
        <v>9170</v>
      </c>
    </row>
    <row r="18223" spans="1:9" s="33" customFormat="1" x14ac:dyDescent="0.15">
      <c r="A18223" s="31">
        <v>43466</v>
      </c>
      <c r="B18223" s="30" t="s">
        <v>62</v>
      </c>
      <c r="C18223" s="30" t="s">
        <v>328</v>
      </c>
      <c r="D18223" s="30" t="s">
        <v>329</v>
      </c>
      <c r="E18223" s="30" t="s">
        <v>28</v>
      </c>
      <c r="F18223" s="30" t="s">
        <v>330</v>
      </c>
      <c r="G18223" s="30" t="s">
        <v>82</v>
      </c>
      <c r="H18223" s="30" t="s">
        <v>57</v>
      </c>
      <c r="I18223" s="32">
        <v>5413</v>
      </c>
    </row>
    <row r="18224" spans="1:9" s="33" customFormat="1" x14ac:dyDescent="0.15">
      <c r="A18224" s="31">
        <v>43466</v>
      </c>
      <c r="B18224" s="30" t="s">
        <v>52</v>
      </c>
      <c r="C18224" s="30" t="s">
        <v>328</v>
      </c>
      <c r="D18224" s="30" t="s">
        <v>329</v>
      </c>
      <c r="E18224" s="30" t="s">
        <v>28</v>
      </c>
      <c r="F18224" s="30" t="s">
        <v>330</v>
      </c>
      <c r="G18224" s="30" t="s">
        <v>58</v>
      </c>
      <c r="H18224" s="30" t="s">
        <v>61</v>
      </c>
      <c r="I18224" s="32">
        <v>2516</v>
      </c>
    </row>
    <row r="18225" spans="1:9" s="33" customFormat="1" x14ac:dyDescent="0.15">
      <c r="A18225" s="31">
        <v>43466</v>
      </c>
      <c r="B18225" s="30" t="s">
        <v>52</v>
      </c>
      <c r="C18225" s="30" t="s">
        <v>328</v>
      </c>
      <c r="D18225" s="30" t="s">
        <v>329</v>
      </c>
      <c r="E18225" s="30" t="s">
        <v>28</v>
      </c>
      <c r="F18225" s="30" t="s">
        <v>330</v>
      </c>
      <c r="G18225" s="30" t="s">
        <v>56</v>
      </c>
      <c r="H18225" s="30" t="s">
        <v>79</v>
      </c>
      <c r="I18225" s="32">
        <v>7959</v>
      </c>
    </row>
    <row r="18226" spans="1:9" s="33" customFormat="1" x14ac:dyDescent="0.15">
      <c r="A18226" s="31">
        <v>43466</v>
      </c>
      <c r="B18226" s="30" t="s">
        <v>62</v>
      </c>
      <c r="C18226" s="30" t="s">
        <v>328</v>
      </c>
      <c r="D18226" s="30" t="s">
        <v>329</v>
      </c>
      <c r="E18226" s="30" t="s">
        <v>28</v>
      </c>
      <c r="F18226" s="30" t="s">
        <v>330</v>
      </c>
      <c r="G18226" s="30" t="s">
        <v>82</v>
      </c>
      <c r="H18226" s="30" t="s">
        <v>59</v>
      </c>
      <c r="I18226" s="32">
        <v>9929</v>
      </c>
    </row>
    <row r="18227" spans="1:9" s="33" customFormat="1" x14ac:dyDescent="0.15">
      <c r="A18227" s="31">
        <v>43466</v>
      </c>
      <c r="B18227" s="30" t="s">
        <v>62</v>
      </c>
      <c r="C18227" s="30" t="s">
        <v>328</v>
      </c>
      <c r="D18227" s="30" t="s">
        <v>329</v>
      </c>
      <c r="E18227" s="30" t="s">
        <v>28</v>
      </c>
      <c r="F18227" s="30" t="s">
        <v>330</v>
      </c>
      <c r="G18227" s="30" t="s">
        <v>63</v>
      </c>
      <c r="H18227" s="30" t="s">
        <v>61</v>
      </c>
      <c r="I18227" s="32">
        <v>2725</v>
      </c>
    </row>
    <row r="18228" spans="1:9" s="33" customFormat="1" x14ac:dyDescent="0.15">
      <c r="A18228" s="31">
        <v>43466</v>
      </c>
      <c r="B18228" s="30" t="s">
        <v>62</v>
      </c>
      <c r="C18228" s="30" t="s">
        <v>328</v>
      </c>
      <c r="D18228" s="30" t="s">
        <v>329</v>
      </c>
      <c r="E18228" s="30" t="s">
        <v>28</v>
      </c>
      <c r="F18228" s="30" t="s">
        <v>330</v>
      </c>
      <c r="G18228" s="30" t="s">
        <v>77</v>
      </c>
      <c r="H18228" s="30" t="s">
        <v>57</v>
      </c>
      <c r="I18228" s="32">
        <v>7621</v>
      </c>
    </row>
    <row r="18229" spans="1:9" s="33" customFormat="1" x14ac:dyDescent="0.15">
      <c r="A18229" s="31">
        <v>43466</v>
      </c>
      <c r="B18229" s="30" t="s">
        <v>52</v>
      </c>
      <c r="C18229" s="30" t="s">
        <v>328</v>
      </c>
      <c r="D18229" s="30" t="s">
        <v>329</v>
      </c>
      <c r="E18229" s="30" t="s">
        <v>28</v>
      </c>
      <c r="F18229" s="30" t="s">
        <v>330</v>
      </c>
      <c r="G18229" s="30" t="s">
        <v>80</v>
      </c>
      <c r="H18229" s="30" t="s">
        <v>65</v>
      </c>
      <c r="I18229" s="32">
        <v>7294</v>
      </c>
    </row>
    <row r="18230" spans="1:9" s="33" customFormat="1" x14ac:dyDescent="0.15">
      <c r="A18230" s="31">
        <v>43466</v>
      </c>
      <c r="B18230" s="30" t="s">
        <v>52</v>
      </c>
      <c r="C18230" s="30" t="s">
        <v>328</v>
      </c>
      <c r="D18230" s="30" t="s">
        <v>329</v>
      </c>
      <c r="E18230" s="30" t="s">
        <v>28</v>
      </c>
      <c r="F18230" s="30" t="s">
        <v>330</v>
      </c>
      <c r="G18230" s="30" t="s">
        <v>84</v>
      </c>
      <c r="H18230" s="30" t="s">
        <v>75</v>
      </c>
      <c r="I18230" s="32">
        <v>5779</v>
      </c>
    </row>
    <row r="18231" spans="1:9" s="33" customFormat="1" x14ac:dyDescent="0.15">
      <c r="A18231" s="31">
        <v>43466</v>
      </c>
      <c r="B18231" s="30" t="s">
        <v>62</v>
      </c>
      <c r="C18231" s="30" t="s">
        <v>328</v>
      </c>
      <c r="D18231" s="30" t="s">
        <v>329</v>
      </c>
      <c r="E18231" s="30" t="s">
        <v>28</v>
      </c>
      <c r="F18231" s="30" t="s">
        <v>330</v>
      </c>
      <c r="G18231" s="30" t="s">
        <v>83</v>
      </c>
      <c r="H18231" s="30" t="s">
        <v>61</v>
      </c>
      <c r="I18231" s="32">
        <v>1338</v>
      </c>
    </row>
    <row r="18232" spans="1:9" s="33" customFormat="1" x14ac:dyDescent="0.15">
      <c r="A18232" s="31">
        <v>43466</v>
      </c>
      <c r="B18232" s="30" t="s">
        <v>62</v>
      </c>
      <c r="C18232" s="30" t="s">
        <v>328</v>
      </c>
      <c r="D18232" s="30" t="s">
        <v>329</v>
      </c>
      <c r="E18232" s="30" t="s">
        <v>28</v>
      </c>
      <c r="F18232" s="30" t="s">
        <v>330</v>
      </c>
      <c r="G18232" s="30" t="s">
        <v>84</v>
      </c>
      <c r="H18232" s="30" t="s">
        <v>64</v>
      </c>
      <c r="I18232" s="32">
        <v>6586</v>
      </c>
    </row>
    <row r="18233" spans="1:9" s="33" customFormat="1" x14ac:dyDescent="0.15">
      <c r="A18233" s="31">
        <v>43497</v>
      </c>
      <c r="B18233" s="30" t="s">
        <v>52</v>
      </c>
      <c r="C18233" s="30" t="s">
        <v>328</v>
      </c>
      <c r="D18233" s="30" t="s">
        <v>329</v>
      </c>
      <c r="E18233" s="30" t="s">
        <v>28</v>
      </c>
      <c r="F18233" s="30" t="s">
        <v>330</v>
      </c>
      <c r="G18233" s="30" t="s">
        <v>56</v>
      </c>
      <c r="H18233" s="30" t="s">
        <v>57</v>
      </c>
      <c r="I18233" s="32">
        <v>6788</v>
      </c>
    </row>
    <row r="18234" spans="1:9" s="33" customFormat="1" x14ac:dyDescent="0.15">
      <c r="A18234" s="31">
        <v>43497</v>
      </c>
      <c r="B18234" s="30" t="s">
        <v>62</v>
      </c>
      <c r="C18234" s="30" t="s">
        <v>328</v>
      </c>
      <c r="D18234" s="30" t="s">
        <v>329</v>
      </c>
      <c r="E18234" s="30" t="s">
        <v>28</v>
      </c>
      <c r="F18234" s="30" t="s">
        <v>330</v>
      </c>
      <c r="G18234" s="30" t="s">
        <v>82</v>
      </c>
      <c r="H18234" s="30" t="s">
        <v>59</v>
      </c>
      <c r="I18234" s="32">
        <v>9042</v>
      </c>
    </row>
    <row r="18235" spans="1:9" s="33" customFormat="1" x14ac:dyDescent="0.15">
      <c r="A18235" s="31">
        <v>43497</v>
      </c>
      <c r="B18235" s="30" t="s">
        <v>62</v>
      </c>
      <c r="C18235" s="30" t="s">
        <v>328</v>
      </c>
      <c r="D18235" s="30" t="s">
        <v>329</v>
      </c>
      <c r="E18235" s="30" t="s">
        <v>28</v>
      </c>
      <c r="F18235" s="30" t="s">
        <v>330</v>
      </c>
      <c r="G18235" s="30" t="s">
        <v>72</v>
      </c>
      <c r="H18235" s="30" t="s">
        <v>59</v>
      </c>
      <c r="I18235" s="32">
        <v>5429</v>
      </c>
    </row>
    <row r="18236" spans="1:9" s="33" customFormat="1" x14ac:dyDescent="0.15">
      <c r="A18236" s="31">
        <v>43497</v>
      </c>
      <c r="B18236" s="30" t="s">
        <v>62</v>
      </c>
      <c r="C18236" s="30" t="s">
        <v>328</v>
      </c>
      <c r="D18236" s="30" t="s">
        <v>329</v>
      </c>
      <c r="E18236" s="30" t="s">
        <v>28</v>
      </c>
      <c r="F18236" s="30" t="s">
        <v>330</v>
      </c>
      <c r="G18236" s="30" t="s">
        <v>63</v>
      </c>
      <c r="H18236" s="30" t="s">
        <v>57</v>
      </c>
      <c r="I18236" s="32">
        <v>5924</v>
      </c>
    </row>
    <row r="18237" spans="1:9" s="33" customFormat="1" x14ac:dyDescent="0.15">
      <c r="A18237" s="31">
        <v>43497</v>
      </c>
      <c r="B18237" s="30" t="s">
        <v>52</v>
      </c>
      <c r="C18237" s="30" t="s">
        <v>328</v>
      </c>
      <c r="D18237" s="30" t="s">
        <v>329</v>
      </c>
      <c r="E18237" s="30" t="s">
        <v>28</v>
      </c>
      <c r="F18237" s="30" t="s">
        <v>330</v>
      </c>
      <c r="G18237" s="30" t="s">
        <v>58</v>
      </c>
      <c r="H18237" s="30" t="s">
        <v>61</v>
      </c>
      <c r="I18237" s="32">
        <v>5776</v>
      </c>
    </row>
    <row r="18238" spans="1:9" s="33" customFormat="1" x14ac:dyDescent="0.15">
      <c r="A18238" s="31">
        <v>43497</v>
      </c>
      <c r="B18238" s="30" t="s">
        <v>52</v>
      </c>
      <c r="C18238" s="30" t="s">
        <v>328</v>
      </c>
      <c r="D18238" s="30" t="s">
        <v>329</v>
      </c>
      <c r="E18238" s="30" t="s">
        <v>28</v>
      </c>
      <c r="F18238" s="30" t="s">
        <v>330</v>
      </c>
      <c r="G18238" s="30" t="s">
        <v>78</v>
      </c>
      <c r="H18238" s="30" t="s">
        <v>68</v>
      </c>
      <c r="I18238" s="32">
        <v>1367</v>
      </c>
    </row>
    <row r="18239" spans="1:9" s="33" customFormat="1" x14ac:dyDescent="0.15">
      <c r="A18239" s="31">
        <v>43497</v>
      </c>
      <c r="B18239" s="30" t="s">
        <v>62</v>
      </c>
      <c r="C18239" s="30" t="s">
        <v>328</v>
      </c>
      <c r="D18239" s="30" t="s">
        <v>329</v>
      </c>
      <c r="E18239" s="30" t="s">
        <v>28</v>
      </c>
      <c r="F18239" s="30" t="s">
        <v>330</v>
      </c>
      <c r="G18239" s="30" t="s">
        <v>67</v>
      </c>
      <c r="H18239" s="30" t="s">
        <v>65</v>
      </c>
      <c r="I18239" s="32">
        <v>2898</v>
      </c>
    </row>
    <row r="18240" spans="1:9" s="33" customFormat="1" x14ac:dyDescent="0.15">
      <c r="A18240" s="31">
        <v>43497</v>
      </c>
      <c r="B18240" s="30" t="s">
        <v>62</v>
      </c>
      <c r="C18240" s="30" t="s">
        <v>328</v>
      </c>
      <c r="D18240" s="30" t="s">
        <v>329</v>
      </c>
      <c r="E18240" s="30" t="s">
        <v>28</v>
      </c>
      <c r="F18240" s="30" t="s">
        <v>330</v>
      </c>
      <c r="G18240" s="30" t="s">
        <v>69</v>
      </c>
      <c r="H18240" s="30" t="s">
        <v>59</v>
      </c>
      <c r="I18240" s="32">
        <v>1591</v>
      </c>
    </row>
    <row r="18241" spans="1:9" s="33" customFormat="1" x14ac:dyDescent="0.15">
      <c r="A18241" s="31">
        <v>43497</v>
      </c>
      <c r="B18241" s="30" t="s">
        <v>52</v>
      </c>
      <c r="C18241" s="30" t="s">
        <v>328</v>
      </c>
      <c r="D18241" s="30" t="s">
        <v>329</v>
      </c>
      <c r="E18241" s="30" t="s">
        <v>28</v>
      </c>
      <c r="F18241" s="30" t="s">
        <v>330</v>
      </c>
      <c r="G18241" s="30" t="s">
        <v>70</v>
      </c>
      <c r="H18241" s="30" t="s">
        <v>61</v>
      </c>
      <c r="I18241" s="32">
        <v>6815</v>
      </c>
    </row>
    <row r="18242" spans="1:9" s="33" customFormat="1" x14ac:dyDescent="0.15">
      <c r="A18242" s="31">
        <v>43497</v>
      </c>
      <c r="B18242" s="30" t="s">
        <v>62</v>
      </c>
      <c r="C18242" s="30" t="s">
        <v>328</v>
      </c>
      <c r="D18242" s="30" t="s">
        <v>329</v>
      </c>
      <c r="E18242" s="30" t="s">
        <v>28</v>
      </c>
      <c r="F18242" s="30" t="s">
        <v>330</v>
      </c>
      <c r="G18242" s="30" t="s">
        <v>71</v>
      </c>
      <c r="H18242" s="30" t="s">
        <v>65</v>
      </c>
      <c r="I18242" s="32">
        <v>9290</v>
      </c>
    </row>
    <row r="18243" spans="1:9" s="33" customFormat="1" x14ac:dyDescent="0.15">
      <c r="A18243" s="31">
        <v>43497</v>
      </c>
      <c r="B18243" s="30" t="s">
        <v>62</v>
      </c>
      <c r="C18243" s="30" t="s">
        <v>328</v>
      </c>
      <c r="D18243" s="30" t="s">
        <v>329</v>
      </c>
      <c r="E18243" s="30" t="s">
        <v>28</v>
      </c>
      <c r="F18243" s="30" t="s">
        <v>330</v>
      </c>
      <c r="G18243" s="30" t="s">
        <v>72</v>
      </c>
      <c r="H18243" s="30" t="s">
        <v>65</v>
      </c>
      <c r="I18243" s="32">
        <v>2210</v>
      </c>
    </row>
    <row r="18244" spans="1:9" s="33" customFormat="1" x14ac:dyDescent="0.15">
      <c r="A18244" s="31">
        <v>43497</v>
      </c>
      <c r="B18244" s="30" t="s">
        <v>62</v>
      </c>
      <c r="C18244" s="30" t="s">
        <v>328</v>
      </c>
      <c r="D18244" s="30" t="s">
        <v>329</v>
      </c>
      <c r="E18244" s="30" t="s">
        <v>28</v>
      </c>
      <c r="F18244" s="30" t="s">
        <v>330</v>
      </c>
      <c r="G18244" s="30" t="s">
        <v>85</v>
      </c>
      <c r="H18244" s="30" t="s">
        <v>79</v>
      </c>
      <c r="I18244" s="32">
        <v>7101</v>
      </c>
    </row>
    <row r="18245" spans="1:9" s="33" customFormat="1" x14ac:dyDescent="0.15">
      <c r="A18245" s="31">
        <v>43497</v>
      </c>
      <c r="B18245" s="30" t="s">
        <v>62</v>
      </c>
      <c r="C18245" s="30" t="s">
        <v>328</v>
      </c>
      <c r="D18245" s="30" t="s">
        <v>329</v>
      </c>
      <c r="E18245" s="30" t="s">
        <v>28</v>
      </c>
      <c r="F18245" s="30" t="s">
        <v>330</v>
      </c>
      <c r="G18245" s="30" t="s">
        <v>69</v>
      </c>
      <c r="H18245" s="30" t="s">
        <v>65</v>
      </c>
      <c r="I18245" s="32">
        <v>4473</v>
      </c>
    </row>
    <row r="18246" spans="1:9" s="33" customFormat="1" x14ac:dyDescent="0.15">
      <c r="A18246" s="31">
        <v>43497</v>
      </c>
      <c r="B18246" s="30" t="s">
        <v>52</v>
      </c>
      <c r="C18246" s="30" t="s">
        <v>328</v>
      </c>
      <c r="D18246" s="30" t="s">
        <v>329</v>
      </c>
      <c r="E18246" s="30" t="s">
        <v>28</v>
      </c>
      <c r="F18246" s="30" t="s">
        <v>330</v>
      </c>
      <c r="G18246" s="30" t="s">
        <v>73</v>
      </c>
      <c r="H18246" s="30" t="s">
        <v>61</v>
      </c>
      <c r="I18246" s="32">
        <v>9118</v>
      </c>
    </row>
    <row r="18247" spans="1:9" s="33" customFormat="1" x14ac:dyDescent="0.15">
      <c r="A18247" s="31">
        <v>43497</v>
      </c>
      <c r="B18247" s="30" t="s">
        <v>62</v>
      </c>
      <c r="C18247" s="30" t="s">
        <v>328</v>
      </c>
      <c r="D18247" s="30" t="s">
        <v>329</v>
      </c>
      <c r="E18247" s="30" t="s">
        <v>28</v>
      </c>
      <c r="F18247" s="30" t="s">
        <v>330</v>
      </c>
      <c r="G18247" s="30" t="s">
        <v>66</v>
      </c>
      <c r="H18247" s="30" t="s">
        <v>68</v>
      </c>
      <c r="I18247" s="32">
        <v>7663</v>
      </c>
    </row>
    <row r="18248" spans="1:9" s="33" customFormat="1" x14ac:dyDescent="0.15">
      <c r="A18248" s="31">
        <v>43497</v>
      </c>
      <c r="B18248" s="30" t="s">
        <v>62</v>
      </c>
      <c r="C18248" s="30" t="s">
        <v>328</v>
      </c>
      <c r="D18248" s="30" t="s">
        <v>329</v>
      </c>
      <c r="E18248" s="30" t="s">
        <v>28</v>
      </c>
      <c r="F18248" s="30" t="s">
        <v>330</v>
      </c>
      <c r="G18248" s="30" t="s">
        <v>67</v>
      </c>
      <c r="H18248" s="30" t="s">
        <v>79</v>
      </c>
      <c r="I18248" s="32">
        <v>3113</v>
      </c>
    </row>
    <row r="18249" spans="1:9" s="33" customFormat="1" x14ac:dyDescent="0.15">
      <c r="A18249" s="31">
        <v>43497</v>
      </c>
      <c r="B18249" s="30" t="s">
        <v>62</v>
      </c>
      <c r="C18249" s="30" t="s">
        <v>328</v>
      </c>
      <c r="D18249" s="30" t="s">
        <v>329</v>
      </c>
      <c r="E18249" s="30" t="s">
        <v>28</v>
      </c>
      <c r="F18249" s="30" t="s">
        <v>330</v>
      </c>
      <c r="G18249" s="30" t="s">
        <v>72</v>
      </c>
      <c r="H18249" s="30" t="s">
        <v>57</v>
      </c>
      <c r="I18249" s="32">
        <v>6625</v>
      </c>
    </row>
    <row r="18250" spans="1:9" s="33" customFormat="1" x14ac:dyDescent="0.15">
      <c r="A18250" s="31">
        <v>43497</v>
      </c>
      <c r="B18250" s="30" t="s">
        <v>62</v>
      </c>
      <c r="C18250" s="30" t="s">
        <v>328</v>
      </c>
      <c r="D18250" s="30" t="s">
        <v>329</v>
      </c>
      <c r="E18250" s="30" t="s">
        <v>28</v>
      </c>
      <c r="F18250" s="30" t="s">
        <v>330</v>
      </c>
      <c r="G18250" s="30" t="s">
        <v>69</v>
      </c>
      <c r="H18250" s="30" t="s">
        <v>64</v>
      </c>
      <c r="I18250" s="32">
        <v>6552</v>
      </c>
    </row>
    <row r="18251" spans="1:9" s="33" customFormat="1" x14ac:dyDescent="0.15">
      <c r="A18251" s="31">
        <v>43497</v>
      </c>
      <c r="B18251" s="30" t="s">
        <v>62</v>
      </c>
      <c r="C18251" s="30" t="s">
        <v>328</v>
      </c>
      <c r="D18251" s="30" t="s">
        <v>329</v>
      </c>
      <c r="E18251" s="30" t="s">
        <v>28</v>
      </c>
      <c r="F18251" s="30" t="s">
        <v>330</v>
      </c>
      <c r="G18251" s="30" t="s">
        <v>76</v>
      </c>
      <c r="H18251" s="30" t="s">
        <v>57</v>
      </c>
      <c r="I18251" s="32">
        <v>1094</v>
      </c>
    </row>
    <row r="18252" spans="1:9" s="33" customFormat="1" x14ac:dyDescent="0.15">
      <c r="A18252" s="31">
        <v>43497</v>
      </c>
      <c r="B18252" s="30" t="s">
        <v>52</v>
      </c>
      <c r="C18252" s="30" t="s">
        <v>328</v>
      </c>
      <c r="D18252" s="30" t="s">
        <v>329</v>
      </c>
      <c r="E18252" s="30" t="s">
        <v>28</v>
      </c>
      <c r="F18252" s="30" t="s">
        <v>330</v>
      </c>
      <c r="G18252" s="30" t="s">
        <v>76</v>
      </c>
      <c r="H18252" s="30" t="s">
        <v>61</v>
      </c>
      <c r="I18252" s="32">
        <v>5649</v>
      </c>
    </row>
    <row r="18253" spans="1:9" s="33" customFormat="1" x14ac:dyDescent="0.15">
      <c r="A18253" s="31">
        <v>43497</v>
      </c>
      <c r="B18253" s="30" t="s">
        <v>52</v>
      </c>
      <c r="C18253" s="30" t="s">
        <v>328</v>
      </c>
      <c r="D18253" s="30" t="s">
        <v>329</v>
      </c>
      <c r="E18253" s="30" t="s">
        <v>28</v>
      </c>
      <c r="F18253" s="30" t="s">
        <v>330</v>
      </c>
      <c r="G18253" s="30" t="s">
        <v>71</v>
      </c>
      <c r="H18253" s="30" t="s">
        <v>68</v>
      </c>
      <c r="I18253" s="32">
        <v>7540</v>
      </c>
    </row>
    <row r="18254" spans="1:9" s="33" customFormat="1" x14ac:dyDescent="0.15">
      <c r="A18254" s="31">
        <v>43497</v>
      </c>
      <c r="B18254" s="30" t="s">
        <v>62</v>
      </c>
      <c r="C18254" s="30" t="s">
        <v>328</v>
      </c>
      <c r="D18254" s="30" t="s">
        <v>329</v>
      </c>
      <c r="E18254" s="30" t="s">
        <v>28</v>
      </c>
      <c r="F18254" s="30" t="s">
        <v>330</v>
      </c>
      <c r="G18254" s="30" t="s">
        <v>86</v>
      </c>
      <c r="H18254" s="30" t="s">
        <v>64</v>
      </c>
      <c r="I18254" s="32">
        <v>7292</v>
      </c>
    </row>
    <row r="18255" spans="1:9" s="33" customFormat="1" x14ac:dyDescent="0.15">
      <c r="A18255" s="31">
        <v>43497</v>
      </c>
      <c r="B18255" s="30" t="s">
        <v>62</v>
      </c>
      <c r="C18255" s="30" t="s">
        <v>328</v>
      </c>
      <c r="D18255" s="30" t="s">
        <v>329</v>
      </c>
      <c r="E18255" s="30" t="s">
        <v>28</v>
      </c>
      <c r="F18255" s="30" t="s">
        <v>330</v>
      </c>
      <c r="G18255" s="30" t="s">
        <v>80</v>
      </c>
      <c r="H18255" s="30" t="s">
        <v>57</v>
      </c>
      <c r="I18255" s="32">
        <v>7017</v>
      </c>
    </row>
    <row r="18256" spans="1:9" s="33" customFormat="1" x14ac:dyDescent="0.15">
      <c r="A18256" s="31">
        <v>43497</v>
      </c>
      <c r="B18256" s="30" t="s">
        <v>52</v>
      </c>
      <c r="C18256" s="30" t="s">
        <v>328</v>
      </c>
      <c r="D18256" s="30" t="s">
        <v>329</v>
      </c>
      <c r="E18256" s="30" t="s">
        <v>28</v>
      </c>
      <c r="F18256" s="30" t="s">
        <v>330</v>
      </c>
      <c r="G18256" s="30" t="s">
        <v>78</v>
      </c>
      <c r="H18256" s="30" t="s">
        <v>68</v>
      </c>
      <c r="I18256" s="32">
        <v>4914</v>
      </c>
    </row>
    <row r="18257" spans="1:9" s="33" customFormat="1" x14ac:dyDescent="0.15">
      <c r="A18257" s="31">
        <v>43497</v>
      </c>
      <c r="B18257" s="30" t="s">
        <v>62</v>
      </c>
      <c r="C18257" s="30" t="s">
        <v>328</v>
      </c>
      <c r="D18257" s="30" t="s">
        <v>329</v>
      </c>
      <c r="E18257" s="30" t="s">
        <v>28</v>
      </c>
      <c r="F18257" s="30" t="s">
        <v>330</v>
      </c>
      <c r="G18257" s="30" t="s">
        <v>82</v>
      </c>
      <c r="H18257" s="30" t="s">
        <v>75</v>
      </c>
      <c r="I18257" s="32">
        <v>4997</v>
      </c>
    </row>
    <row r="18258" spans="1:9" s="33" customFormat="1" x14ac:dyDescent="0.15">
      <c r="A18258" s="31">
        <v>43497</v>
      </c>
      <c r="B18258" s="30" t="s">
        <v>52</v>
      </c>
      <c r="C18258" s="30" t="s">
        <v>328</v>
      </c>
      <c r="D18258" s="30" t="s">
        <v>329</v>
      </c>
      <c r="E18258" s="30" t="s">
        <v>28</v>
      </c>
      <c r="F18258" s="30" t="s">
        <v>330</v>
      </c>
      <c r="G18258" s="30" t="s">
        <v>77</v>
      </c>
      <c r="H18258" s="30" t="s">
        <v>79</v>
      </c>
      <c r="I18258" s="32">
        <v>2250</v>
      </c>
    </row>
    <row r="18259" spans="1:9" s="33" customFormat="1" x14ac:dyDescent="0.15">
      <c r="A18259" s="31">
        <v>43497</v>
      </c>
      <c r="B18259" s="30" t="s">
        <v>52</v>
      </c>
      <c r="C18259" s="30" t="s">
        <v>328</v>
      </c>
      <c r="D18259" s="30" t="s">
        <v>329</v>
      </c>
      <c r="E18259" s="30" t="s">
        <v>28</v>
      </c>
      <c r="F18259" s="30" t="s">
        <v>330</v>
      </c>
      <c r="G18259" s="30" t="s">
        <v>76</v>
      </c>
      <c r="H18259" s="30" t="s">
        <v>68</v>
      </c>
      <c r="I18259" s="32">
        <v>2507</v>
      </c>
    </row>
    <row r="18260" spans="1:9" s="33" customFormat="1" x14ac:dyDescent="0.15">
      <c r="A18260" s="31">
        <v>43497</v>
      </c>
      <c r="B18260" s="30" t="s">
        <v>52</v>
      </c>
      <c r="C18260" s="30" t="s">
        <v>328</v>
      </c>
      <c r="D18260" s="30" t="s">
        <v>329</v>
      </c>
      <c r="E18260" s="30" t="s">
        <v>28</v>
      </c>
      <c r="F18260" s="30" t="s">
        <v>330</v>
      </c>
      <c r="G18260" s="30" t="s">
        <v>66</v>
      </c>
      <c r="H18260" s="30" t="s">
        <v>65</v>
      </c>
      <c r="I18260" s="32">
        <v>3220</v>
      </c>
    </row>
    <row r="18261" spans="1:9" s="33" customFormat="1" x14ac:dyDescent="0.15">
      <c r="A18261" s="31">
        <v>43497</v>
      </c>
      <c r="B18261" s="30" t="s">
        <v>62</v>
      </c>
      <c r="C18261" s="30" t="s">
        <v>328</v>
      </c>
      <c r="D18261" s="30" t="s">
        <v>329</v>
      </c>
      <c r="E18261" s="30" t="s">
        <v>28</v>
      </c>
      <c r="F18261" s="30" t="s">
        <v>330</v>
      </c>
      <c r="G18261" s="30" t="s">
        <v>84</v>
      </c>
      <c r="H18261" s="30" t="s">
        <v>57</v>
      </c>
      <c r="I18261" s="32">
        <v>7807</v>
      </c>
    </row>
    <row r="18262" spans="1:9" s="33" customFormat="1" x14ac:dyDescent="0.15">
      <c r="A18262" s="31">
        <v>43497</v>
      </c>
      <c r="B18262" s="30" t="s">
        <v>52</v>
      </c>
      <c r="C18262" s="30" t="s">
        <v>328</v>
      </c>
      <c r="D18262" s="30" t="s">
        <v>329</v>
      </c>
      <c r="E18262" s="30" t="s">
        <v>28</v>
      </c>
      <c r="F18262" s="30" t="s">
        <v>330</v>
      </c>
      <c r="G18262" s="30" t="s">
        <v>58</v>
      </c>
      <c r="H18262" s="30" t="s">
        <v>65</v>
      </c>
      <c r="I18262" s="32">
        <v>7029</v>
      </c>
    </row>
    <row r="18263" spans="1:9" s="33" customFormat="1" x14ac:dyDescent="0.15">
      <c r="A18263" s="31">
        <v>43497</v>
      </c>
      <c r="B18263" s="30" t="s">
        <v>52</v>
      </c>
      <c r="C18263" s="30" t="s">
        <v>328</v>
      </c>
      <c r="D18263" s="30" t="s">
        <v>329</v>
      </c>
      <c r="E18263" s="30" t="s">
        <v>28</v>
      </c>
      <c r="F18263" s="30" t="s">
        <v>330</v>
      </c>
      <c r="G18263" s="30" t="s">
        <v>56</v>
      </c>
      <c r="H18263" s="30" t="s">
        <v>74</v>
      </c>
      <c r="I18263" s="32">
        <v>1336</v>
      </c>
    </row>
    <row r="18264" spans="1:9" s="33" customFormat="1" x14ac:dyDescent="0.15">
      <c r="A18264" s="31">
        <v>43497</v>
      </c>
      <c r="B18264" s="30" t="s">
        <v>62</v>
      </c>
      <c r="C18264" s="30" t="s">
        <v>328</v>
      </c>
      <c r="D18264" s="30" t="s">
        <v>329</v>
      </c>
      <c r="E18264" s="30" t="s">
        <v>28</v>
      </c>
      <c r="F18264" s="30" t="s">
        <v>330</v>
      </c>
      <c r="G18264" s="30" t="s">
        <v>82</v>
      </c>
      <c r="H18264" s="30" t="s">
        <v>57</v>
      </c>
      <c r="I18264" s="32">
        <v>7412</v>
      </c>
    </row>
    <row r="18265" spans="1:9" s="33" customFormat="1" x14ac:dyDescent="0.15">
      <c r="A18265" s="31">
        <v>43497</v>
      </c>
      <c r="B18265" s="30" t="s">
        <v>62</v>
      </c>
      <c r="C18265" s="30" t="s">
        <v>328</v>
      </c>
      <c r="D18265" s="30" t="s">
        <v>329</v>
      </c>
      <c r="E18265" s="30" t="s">
        <v>28</v>
      </c>
      <c r="F18265" s="30" t="s">
        <v>330</v>
      </c>
      <c r="G18265" s="30" t="s">
        <v>63</v>
      </c>
      <c r="H18265" s="30" t="s">
        <v>61</v>
      </c>
      <c r="I18265" s="32">
        <v>2775</v>
      </c>
    </row>
    <row r="18266" spans="1:9" s="33" customFormat="1" x14ac:dyDescent="0.15">
      <c r="A18266" s="31">
        <v>43497</v>
      </c>
      <c r="B18266" s="30" t="s">
        <v>62</v>
      </c>
      <c r="C18266" s="30" t="s">
        <v>328</v>
      </c>
      <c r="D18266" s="30" t="s">
        <v>329</v>
      </c>
      <c r="E18266" s="30" t="s">
        <v>28</v>
      </c>
      <c r="F18266" s="30" t="s">
        <v>330</v>
      </c>
      <c r="G18266" s="30" t="s">
        <v>86</v>
      </c>
      <c r="H18266" s="30" t="s">
        <v>61</v>
      </c>
      <c r="I18266" s="32">
        <v>7717</v>
      </c>
    </row>
    <row r="18267" spans="1:9" s="33" customFormat="1" x14ac:dyDescent="0.15">
      <c r="A18267" s="31">
        <v>43497</v>
      </c>
      <c r="B18267" s="30" t="s">
        <v>52</v>
      </c>
      <c r="C18267" s="30" t="s">
        <v>328</v>
      </c>
      <c r="D18267" s="30" t="s">
        <v>329</v>
      </c>
      <c r="E18267" s="30" t="s">
        <v>28</v>
      </c>
      <c r="F18267" s="30" t="s">
        <v>330</v>
      </c>
      <c r="G18267" s="30" t="s">
        <v>56</v>
      </c>
      <c r="H18267" s="30" t="s">
        <v>65</v>
      </c>
      <c r="I18267" s="32">
        <v>1410</v>
      </c>
    </row>
    <row r="18268" spans="1:9" s="33" customFormat="1" x14ac:dyDescent="0.15">
      <c r="A18268" s="31">
        <v>43497</v>
      </c>
      <c r="B18268" s="30" t="s">
        <v>52</v>
      </c>
      <c r="C18268" s="30" t="s">
        <v>328</v>
      </c>
      <c r="D18268" s="30" t="s">
        <v>329</v>
      </c>
      <c r="E18268" s="30" t="s">
        <v>28</v>
      </c>
      <c r="F18268" s="30" t="s">
        <v>330</v>
      </c>
      <c r="G18268" s="30" t="s">
        <v>84</v>
      </c>
      <c r="H18268" s="30" t="s">
        <v>61</v>
      </c>
      <c r="I18268" s="32">
        <v>7184</v>
      </c>
    </row>
    <row r="18269" spans="1:9" s="33" customFormat="1" x14ac:dyDescent="0.15">
      <c r="A18269" s="31">
        <v>43497</v>
      </c>
      <c r="B18269" s="30" t="s">
        <v>62</v>
      </c>
      <c r="C18269" s="30" t="s">
        <v>328</v>
      </c>
      <c r="D18269" s="30" t="s">
        <v>329</v>
      </c>
      <c r="E18269" s="30" t="s">
        <v>28</v>
      </c>
      <c r="F18269" s="30" t="s">
        <v>330</v>
      </c>
      <c r="G18269" s="30" t="s">
        <v>85</v>
      </c>
      <c r="H18269" s="30" t="s">
        <v>68</v>
      </c>
      <c r="I18269" s="32">
        <v>6112</v>
      </c>
    </row>
    <row r="18270" spans="1:9" s="33" customFormat="1" x14ac:dyDescent="0.15">
      <c r="A18270" s="31">
        <v>43497</v>
      </c>
      <c r="B18270" s="30" t="s">
        <v>52</v>
      </c>
      <c r="C18270" s="30" t="s">
        <v>328</v>
      </c>
      <c r="D18270" s="30" t="s">
        <v>329</v>
      </c>
      <c r="E18270" s="30" t="s">
        <v>28</v>
      </c>
      <c r="F18270" s="30" t="s">
        <v>330</v>
      </c>
      <c r="G18270" s="30" t="s">
        <v>80</v>
      </c>
      <c r="H18270" s="30" t="s">
        <v>65</v>
      </c>
      <c r="I18270" s="32">
        <v>8824</v>
      </c>
    </row>
    <row r="18271" spans="1:9" s="33" customFormat="1" x14ac:dyDescent="0.15">
      <c r="A18271" s="31">
        <v>43525</v>
      </c>
      <c r="B18271" s="30" t="s">
        <v>52</v>
      </c>
      <c r="C18271" s="30" t="s">
        <v>328</v>
      </c>
      <c r="D18271" s="30" t="s">
        <v>329</v>
      </c>
      <c r="E18271" s="30" t="s">
        <v>28</v>
      </c>
      <c r="F18271" s="30" t="s">
        <v>330</v>
      </c>
      <c r="G18271" s="30" t="s">
        <v>56</v>
      </c>
      <c r="H18271" s="30" t="s">
        <v>64</v>
      </c>
      <c r="I18271" s="32">
        <v>4685</v>
      </c>
    </row>
    <row r="18272" spans="1:9" s="33" customFormat="1" x14ac:dyDescent="0.15">
      <c r="A18272" s="31">
        <v>43525</v>
      </c>
      <c r="B18272" s="30" t="s">
        <v>62</v>
      </c>
      <c r="C18272" s="30" t="s">
        <v>328</v>
      </c>
      <c r="D18272" s="30" t="s">
        <v>329</v>
      </c>
      <c r="E18272" s="30" t="s">
        <v>28</v>
      </c>
      <c r="F18272" s="30" t="s">
        <v>330</v>
      </c>
      <c r="G18272" s="30" t="s">
        <v>82</v>
      </c>
      <c r="H18272" s="30" t="s">
        <v>79</v>
      </c>
      <c r="I18272" s="32">
        <v>3179</v>
      </c>
    </row>
    <row r="18273" spans="1:9" s="33" customFormat="1" x14ac:dyDescent="0.15">
      <c r="A18273" s="31">
        <v>43525</v>
      </c>
      <c r="B18273" s="30" t="s">
        <v>62</v>
      </c>
      <c r="C18273" s="30" t="s">
        <v>328</v>
      </c>
      <c r="D18273" s="30" t="s">
        <v>329</v>
      </c>
      <c r="E18273" s="30" t="s">
        <v>28</v>
      </c>
      <c r="F18273" s="30" t="s">
        <v>330</v>
      </c>
      <c r="G18273" s="30" t="s">
        <v>86</v>
      </c>
      <c r="H18273" s="30" t="s">
        <v>68</v>
      </c>
      <c r="I18273" s="32">
        <v>3055</v>
      </c>
    </row>
    <row r="18274" spans="1:9" s="33" customFormat="1" x14ac:dyDescent="0.15">
      <c r="A18274" s="31">
        <v>43525</v>
      </c>
      <c r="B18274" s="30" t="s">
        <v>52</v>
      </c>
      <c r="C18274" s="30" t="s">
        <v>328</v>
      </c>
      <c r="D18274" s="30" t="s">
        <v>329</v>
      </c>
      <c r="E18274" s="30" t="s">
        <v>28</v>
      </c>
      <c r="F18274" s="30" t="s">
        <v>330</v>
      </c>
      <c r="G18274" s="30" t="s">
        <v>82</v>
      </c>
      <c r="H18274" s="30" t="s">
        <v>68</v>
      </c>
      <c r="I18274" s="32">
        <v>1133</v>
      </c>
    </row>
    <row r="18275" spans="1:9" s="33" customFormat="1" x14ac:dyDescent="0.15">
      <c r="A18275" s="31">
        <v>43525</v>
      </c>
      <c r="B18275" s="30" t="s">
        <v>52</v>
      </c>
      <c r="C18275" s="30" t="s">
        <v>328</v>
      </c>
      <c r="D18275" s="30" t="s">
        <v>329</v>
      </c>
      <c r="E18275" s="30" t="s">
        <v>28</v>
      </c>
      <c r="F18275" s="30" t="s">
        <v>330</v>
      </c>
      <c r="G18275" s="30" t="s">
        <v>58</v>
      </c>
      <c r="H18275" s="30" t="s">
        <v>57</v>
      </c>
      <c r="I18275" s="32">
        <v>2787</v>
      </c>
    </row>
    <row r="18276" spans="1:9" s="33" customFormat="1" x14ac:dyDescent="0.15">
      <c r="A18276" s="31">
        <v>43525</v>
      </c>
      <c r="B18276" s="30" t="s">
        <v>52</v>
      </c>
      <c r="C18276" s="30" t="s">
        <v>328</v>
      </c>
      <c r="D18276" s="30" t="s">
        <v>329</v>
      </c>
      <c r="E18276" s="30" t="s">
        <v>28</v>
      </c>
      <c r="F18276" s="30" t="s">
        <v>330</v>
      </c>
      <c r="G18276" s="30" t="s">
        <v>78</v>
      </c>
      <c r="H18276" s="30" t="s">
        <v>79</v>
      </c>
      <c r="I18276" s="32">
        <v>3721</v>
      </c>
    </row>
    <row r="18277" spans="1:9" s="33" customFormat="1" x14ac:dyDescent="0.15">
      <c r="A18277" s="31">
        <v>43525</v>
      </c>
      <c r="B18277" s="30" t="s">
        <v>62</v>
      </c>
      <c r="C18277" s="30" t="s">
        <v>328</v>
      </c>
      <c r="D18277" s="30" t="s">
        <v>329</v>
      </c>
      <c r="E18277" s="30" t="s">
        <v>28</v>
      </c>
      <c r="F18277" s="30" t="s">
        <v>330</v>
      </c>
      <c r="G18277" s="30" t="s">
        <v>78</v>
      </c>
      <c r="H18277" s="30" t="s">
        <v>68</v>
      </c>
      <c r="I18277" s="32">
        <v>6128</v>
      </c>
    </row>
    <row r="18278" spans="1:9" s="33" customFormat="1" x14ac:dyDescent="0.15">
      <c r="A18278" s="31">
        <v>43525</v>
      </c>
      <c r="B18278" s="30" t="s">
        <v>62</v>
      </c>
      <c r="C18278" s="30" t="s">
        <v>328</v>
      </c>
      <c r="D18278" s="30" t="s">
        <v>329</v>
      </c>
      <c r="E18278" s="30" t="s">
        <v>28</v>
      </c>
      <c r="F18278" s="30" t="s">
        <v>330</v>
      </c>
      <c r="G18278" s="30" t="s">
        <v>60</v>
      </c>
      <c r="H18278" s="30" t="s">
        <v>75</v>
      </c>
      <c r="I18278" s="32">
        <v>9083</v>
      </c>
    </row>
    <row r="18279" spans="1:9" s="33" customFormat="1" x14ac:dyDescent="0.15">
      <c r="A18279" s="31">
        <v>43525</v>
      </c>
      <c r="B18279" s="30" t="s">
        <v>62</v>
      </c>
      <c r="C18279" s="30" t="s">
        <v>328</v>
      </c>
      <c r="D18279" s="30" t="s">
        <v>329</v>
      </c>
      <c r="E18279" s="30" t="s">
        <v>28</v>
      </c>
      <c r="F18279" s="30" t="s">
        <v>330</v>
      </c>
      <c r="G18279" s="30" t="s">
        <v>80</v>
      </c>
      <c r="H18279" s="30" t="s">
        <v>68</v>
      </c>
      <c r="I18279" s="32">
        <v>6766</v>
      </c>
    </row>
    <row r="18280" spans="1:9" s="33" customFormat="1" x14ac:dyDescent="0.15">
      <c r="A18280" s="31">
        <v>43525</v>
      </c>
      <c r="B18280" s="30" t="s">
        <v>52</v>
      </c>
      <c r="C18280" s="30" t="s">
        <v>328</v>
      </c>
      <c r="D18280" s="30" t="s">
        <v>329</v>
      </c>
      <c r="E18280" s="30" t="s">
        <v>28</v>
      </c>
      <c r="F18280" s="30" t="s">
        <v>330</v>
      </c>
      <c r="G18280" s="30" t="s">
        <v>70</v>
      </c>
      <c r="H18280" s="30" t="s">
        <v>68</v>
      </c>
      <c r="I18280" s="32">
        <v>2212</v>
      </c>
    </row>
    <row r="18281" spans="1:9" s="33" customFormat="1" x14ac:dyDescent="0.15">
      <c r="A18281" s="31">
        <v>43525</v>
      </c>
      <c r="B18281" s="30" t="s">
        <v>62</v>
      </c>
      <c r="C18281" s="30" t="s">
        <v>328</v>
      </c>
      <c r="D18281" s="30" t="s">
        <v>329</v>
      </c>
      <c r="E18281" s="30" t="s">
        <v>28</v>
      </c>
      <c r="F18281" s="30" t="s">
        <v>330</v>
      </c>
      <c r="G18281" s="30" t="s">
        <v>73</v>
      </c>
      <c r="H18281" s="30" t="s">
        <v>65</v>
      </c>
      <c r="I18281" s="32">
        <v>3431</v>
      </c>
    </row>
    <row r="18282" spans="1:9" s="33" customFormat="1" x14ac:dyDescent="0.15">
      <c r="A18282" s="31">
        <v>43525</v>
      </c>
      <c r="B18282" s="30" t="s">
        <v>62</v>
      </c>
      <c r="C18282" s="30" t="s">
        <v>328</v>
      </c>
      <c r="D18282" s="30" t="s">
        <v>329</v>
      </c>
      <c r="E18282" s="30" t="s">
        <v>28</v>
      </c>
      <c r="F18282" s="30" t="s">
        <v>330</v>
      </c>
      <c r="G18282" s="30" t="s">
        <v>71</v>
      </c>
      <c r="H18282" s="30" t="s">
        <v>79</v>
      </c>
      <c r="I18282" s="32">
        <v>2140</v>
      </c>
    </row>
    <row r="18283" spans="1:9" s="33" customFormat="1" x14ac:dyDescent="0.15">
      <c r="A18283" s="31">
        <v>43525</v>
      </c>
      <c r="B18283" s="30" t="s">
        <v>62</v>
      </c>
      <c r="C18283" s="30" t="s">
        <v>328</v>
      </c>
      <c r="D18283" s="30" t="s">
        <v>329</v>
      </c>
      <c r="E18283" s="30" t="s">
        <v>28</v>
      </c>
      <c r="F18283" s="30" t="s">
        <v>330</v>
      </c>
      <c r="G18283" s="30" t="s">
        <v>81</v>
      </c>
      <c r="H18283" s="30" t="s">
        <v>65</v>
      </c>
      <c r="I18283" s="32">
        <v>9622</v>
      </c>
    </row>
    <row r="18284" spans="1:9" s="33" customFormat="1" x14ac:dyDescent="0.15">
      <c r="A18284" s="31">
        <v>43525</v>
      </c>
      <c r="B18284" s="30" t="s">
        <v>52</v>
      </c>
      <c r="C18284" s="30" t="s">
        <v>328</v>
      </c>
      <c r="D18284" s="30" t="s">
        <v>329</v>
      </c>
      <c r="E18284" s="30" t="s">
        <v>28</v>
      </c>
      <c r="F18284" s="30" t="s">
        <v>330</v>
      </c>
      <c r="G18284" s="30" t="s">
        <v>70</v>
      </c>
      <c r="H18284" s="30" t="s">
        <v>61</v>
      </c>
      <c r="I18284" s="32">
        <v>7640</v>
      </c>
    </row>
    <row r="18285" spans="1:9" s="33" customFormat="1" x14ac:dyDescent="0.15">
      <c r="A18285" s="31">
        <v>43525</v>
      </c>
      <c r="B18285" s="30" t="s">
        <v>62</v>
      </c>
      <c r="C18285" s="30" t="s">
        <v>328</v>
      </c>
      <c r="D18285" s="30" t="s">
        <v>329</v>
      </c>
      <c r="E18285" s="30" t="s">
        <v>28</v>
      </c>
      <c r="F18285" s="30" t="s">
        <v>330</v>
      </c>
      <c r="G18285" s="30" t="s">
        <v>58</v>
      </c>
      <c r="H18285" s="30" t="s">
        <v>65</v>
      </c>
      <c r="I18285" s="32">
        <v>9051</v>
      </c>
    </row>
    <row r="18286" spans="1:9" s="33" customFormat="1" x14ac:dyDescent="0.15">
      <c r="A18286" s="31">
        <v>43525</v>
      </c>
      <c r="B18286" s="30" t="s">
        <v>62</v>
      </c>
      <c r="C18286" s="30" t="s">
        <v>328</v>
      </c>
      <c r="D18286" s="30" t="s">
        <v>329</v>
      </c>
      <c r="E18286" s="30" t="s">
        <v>28</v>
      </c>
      <c r="F18286" s="30" t="s">
        <v>330</v>
      </c>
      <c r="G18286" s="30" t="s">
        <v>56</v>
      </c>
      <c r="H18286" s="30" t="s">
        <v>57</v>
      </c>
      <c r="I18286" s="32">
        <v>3065</v>
      </c>
    </row>
    <row r="18287" spans="1:9" s="33" customFormat="1" x14ac:dyDescent="0.15">
      <c r="A18287" s="31">
        <v>43525</v>
      </c>
      <c r="B18287" s="30" t="s">
        <v>62</v>
      </c>
      <c r="C18287" s="30" t="s">
        <v>328</v>
      </c>
      <c r="D18287" s="30" t="s">
        <v>329</v>
      </c>
      <c r="E18287" s="30" t="s">
        <v>28</v>
      </c>
      <c r="F18287" s="30" t="s">
        <v>330</v>
      </c>
      <c r="G18287" s="30" t="s">
        <v>67</v>
      </c>
      <c r="H18287" s="30" t="s">
        <v>59</v>
      </c>
      <c r="I18287" s="32">
        <v>5401</v>
      </c>
    </row>
    <row r="18288" spans="1:9" s="33" customFormat="1" x14ac:dyDescent="0.15">
      <c r="A18288" s="31">
        <v>43525</v>
      </c>
      <c r="B18288" s="30" t="s">
        <v>62</v>
      </c>
      <c r="C18288" s="30" t="s">
        <v>328</v>
      </c>
      <c r="D18288" s="30" t="s">
        <v>329</v>
      </c>
      <c r="E18288" s="30" t="s">
        <v>28</v>
      </c>
      <c r="F18288" s="30" t="s">
        <v>330</v>
      </c>
      <c r="G18288" s="30" t="s">
        <v>69</v>
      </c>
      <c r="H18288" s="30" t="s">
        <v>68</v>
      </c>
      <c r="I18288" s="32">
        <v>4375</v>
      </c>
    </row>
    <row r="18289" spans="1:9" s="33" customFormat="1" x14ac:dyDescent="0.15">
      <c r="A18289" s="31">
        <v>43525</v>
      </c>
      <c r="B18289" s="30" t="s">
        <v>62</v>
      </c>
      <c r="C18289" s="30" t="s">
        <v>328</v>
      </c>
      <c r="D18289" s="30" t="s">
        <v>329</v>
      </c>
      <c r="E18289" s="30" t="s">
        <v>28</v>
      </c>
      <c r="F18289" s="30" t="s">
        <v>330</v>
      </c>
      <c r="G18289" s="30" t="s">
        <v>76</v>
      </c>
      <c r="H18289" s="30" t="s">
        <v>79</v>
      </c>
      <c r="I18289" s="32">
        <v>7742</v>
      </c>
    </row>
    <row r="18290" spans="1:9" s="33" customFormat="1" x14ac:dyDescent="0.15">
      <c r="A18290" s="31">
        <v>43525</v>
      </c>
      <c r="B18290" s="30" t="s">
        <v>52</v>
      </c>
      <c r="C18290" s="30" t="s">
        <v>328</v>
      </c>
      <c r="D18290" s="30" t="s">
        <v>329</v>
      </c>
      <c r="E18290" s="30" t="s">
        <v>28</v>
      </c>
      <c r="F18290" s="30" t="s">
        <v>330</v>
      </c>
      <c r="G18290" s="30" t="s">
        <v>76</v>
      </c>
      <c r="H18290" s="30" t="s">
        <v>74</v>
      </c>
      <c r="I18290" s="32">
        <v>2153</v>
      </c>
    </row>
    <row r="18291" spans="1:9" s="33" customFormat="1" x14ac:dyDescent="0.15">
      <c r="A18291" s="31">
        <v>43525</v>
      </c>
      <c r="B18291" s="30" t="s">
        <v>52</v>
      </c>
      <c r="C18291" s="30" t="s">
        <v>328</v>
      </c>
      <c r="D18291" s="30" t="s">
        <v>329</v>
      </c>
      <c r="E18291" s="30" t="s">
        <v>28</v>
      </c>
      <c r="F18291" s="30" t="s">
        <v>330</v>
      </c>
      <c r="G18291" s="30" t="s">
        <v>71</v>
      </c>
      <c r="H18291" s="30" t="s">
        <v>68</v>
      </c>
      <c r="I18291" s="32">
        <v>2875</v>
      </c>
    </row>
    <row r="18292" spans="1:9" s="33" customFormat="1" x14ac:dyDescent="0.15">
      <c r="A18292" s="31">
        <v>43525</v>
      </c>
      <c r="B18292" s="30" t="s">
        <v>62</v>
      </c>
      <c r="C18292" s="30" t="s">
        <v>328</v>
      </c>
      <c r="D18292" s="30" t="s">
        <v>329</v>
      </c>
      <c r="E18292" s="30" t="s">
        <v>28</v>
      </c>
      <c r="F18292" s="30" t="s">
        <v>330</v>
      </c>
      <c r="G18292" s="30" t="s">
        <v>71</v>
      </c>
      <c r="H18292" s="30" t="s">
        <v>75</v>
      </c>
      <c r="I18292" s="32">
        <v>3295</v>
      </c>
    </row>
    <row r="18293" spans="1:9" s="33" customFormat="1" x14ac:dyDescent="0.15">
      <c r="A18293" s="31">
        <v>43525</v>
      </c>
      <c r="B18293" s="30" t="s">
        <v>52</v>
      </c>
      <c r="C18293" s="30" t="s">
        <v>328</v>
      </c>
      <c r="D18293" s="30" t="s">
        <v>329</v>
      </c>
      <c r="E18293" s="30" t="s">
        <v>28</v>
      </c>
      <c r="F18293" s="30" t="s">
        <v>330</v>
      </c>
      <c r="G18293" s="30" t="s">
        <v>77</v>
      </c>
      <c r="H18293" s="30" t="s">
        <v>61</v>
      </c>
      <c r="I18293" s="32">
        <v>5068</v>
      </c>
    </row>
    <row r="18294" spans="1:9" s="33" customFormat="1" x14ac:dyDescent="0.15">
      <c r="A18294" s="31">
        <v>43525</v>
      </c>
      <c r="B18294" s="30" t="s">
        <v>52</v>
      </c>
      <c r="C18294" s="30" t="s">
        <v>328</v>
      </c>
      <c r="D18294" s="30" t="s">
        <v>329</v>
      </c>
      <c r="E18294" s="30" t="s">
        <v>28</v>
      </c>
      <c r="F18294" s="30" t="s">
        <v>330</v>
      </c>
      <c r="G18294" s="30" t="s">
        <v>78</v>
      </c>
      <c r="H18294" s="30" t="s">
        <v>68</v>
      </c>
      <c r="I18294" s="32">
        <v>7351</v>
      </c>
    </row>
    <row r="18295" spans="1:9" s="33" customFormat="1" x14ac:dyDescent="0.15">
      <c r="A18295" s="31">
        <v>43525</v>
      </c>
      <c r="B18295" s="30" t="s">
        <v>52</v>
      </c>
      <c r="C18295" s="30" t="s">
        <v>328</v>
      </c>
      <c r="D18295" s="30" t="s">
        <v>329</v>
      </c>
      <c r="E18295" s="30" t="s">
        <v>28</v>
      </c>
      <c r="F18295" s="30" t="s">
        <v>330</v>
      </c>
      <c r="G18295" s="30" t="s">
        <v>73</v>
      </c>
      <c r="H18295" s="30" t="s">
        <v>75</v>
      </c>
      <c r="I18295" s="32">
        <v>8461</v>
      </c>
    </row>
    <row r="18296" spans="1:9" s="33" customFormat="1" x14ac:dyDescent="0.15">
      <c r="A18296" s="31">
        <v>43525</v>
      </c>
      <c r="B18296" s="30" t="s">
        <v>52</v>
      </c>
      <c r="C18296" s="30" t="s">
        <v>328</v>
      </c>
      <c r="D18296" s="30" t="s">
        <v>329</v>
      </c>
      <c r="E18296" s="30" t="s">
        <v>28</v>
      </c>
      <c r="F18296" s="30" t="s">
        <v>330</v>
      </c>
      <c r="G18296" s="30" t="s">
        <v>78</v>
      </c>
      <c r="H18296" s="30" t="s">
        <v>65</v>
      </c>
      <c r="I18296" s="32">
        <v>2498</v>
      </c>
    </row>
    <row r="18297" spans="1:9" s="33" customFormat="1" x14ac:dyDescent="0.15">
      <c r="A18297" s="31">
        <v>43525</v>
      </c>
      <c r="B18297" s="30" t="s">
        <v>52</v>
      </c>
      <c r="C18297" s="30" t="s">
        <v>328</v>
      </c>
      <c r="D18297" s="30" t="s">
        <v>329</v>
      </c>
      <c r="E18297" s="30" t="s">
        <v>28</v>
      </c>
      <c r="F18297" s="30" t="s">
        <v>330</v>
      </c>
      <c r="G18297" s="30" t="s">
        <v>80</v>
      </c>
      <c r="H18297" s="30" t="s">
        <v>65</v>
      </c>
      <c r="I18297" s="32">
        <v>7281</v>
      </c>
    </row>
    <row r="18298" spans="1:9" s="33" customFormat="1" x14ac:dyDescent="0.15">
      <c r="A18298" s="31">
        <v>43525</v>
      </c>
      <c r="B18298" s="30" t="s">
        <v>52</v>
      </c>
      <c r="C18298" s="30" t="s">
        <v>328</v>
      </c>
      <c r="D18298" s="30" t="s">
        <v>329</v>
      </c>
      <c r="E18298" s="30" t="s">
        <v>28</v>
      </c>
      <c r="F18298" s="30" t="s">
        <v>330</v>
      </c>
      <c r="G18298" s="30" t="s">
        <v>76</v>
      </c>
      <c r="H18298" s="30" t="s">
        <v>57</v>
      </c>
      <c r="I18298" s="32">
        <v>6846</v>
      </c>
    </row>
    <row r="18299" spans="1:9" s="33" customFormat="1" x14ac:dyDescent="0.15">
      <c r="A18299" s="31">
        <v>43525</v>
      </c>
      <c r="B18299" s="30" t="s">
        <v>52</v>
      </c>
      <c r="C18299" s="30" t="s">
        <v>328</v>
      </c>
      <c r="D18299" s="30" t="s">
        <v>329</v>
      </c>
      <c r="E18299" s="30" t="s">
        <v>28</v>
      </c>
      <c r="F18299" s="30" t="s">
        <v>330</v>
      </c>
      <c r="G18299" s="30" t="s">
        <v>66</v>
      </c>
      <c r="H18299" s="30" t="s">
        <v>57</v>
      </c>
      <c r="I18299" s="32">
        <v>2984</v>
      </c>
    </row>
    <row r="18300" spans="1:9" s="33" customFormat="1" x14ac:dyDescent="0.15">
      <c r="A18300" s="31">
        <v>43525</v>
      </c>
      <c r="B18300" s="30" t="s">
        <v>62</v>
      </c>
      <c r="C18300" s="30" t="s">
        <v>328</v>
      </c>
      <c r="D18300" s="30" t="s">
        <v>329</v>
      </c>
      <c r="E18300" s="30" t="s">
        <v>28</v>
      </c>
      <c r="F18300" s="30" t="s">
        <v>330</v>
      </c>
      <c r="G18300" s="30" t="s">
        <v>67</v>
      </c>
      <c r="H18300" s="30" t="s">
        <v>65</v>
      </c>
      <c r="I18300" s="32">
        <v>4871</v>
      </c>
    </row>
    <row r="18301" spans="1:9" s="33" customFormat="1" x14ac:dyDescent="0.15">
      <c r="A18301" s="31">
        <v>43525</v>
      </c>
      <c r="B18301" s="30" t="s">
        <v>62</v>
      </c>
      <c r="C18301" s="30" t="s">
        <v>328</v>
      </c>
      <c r="D18301" s="30" t="s">
        <v>329</v>
      </c>
      <c r="E18301" s="30" t="s">
        <v>28</v>
      </c>
      <c r="F18301" s="30" t="s">
        <v>330</v>
      </c>
      <c r="G18301" s="30" t="s">
        <v>76</v>
      </c>
      <c r="H18301" s="30" t="s">
        <v>68</v>
      </c>
      <c r="I18301" s="32">
        <v>1662</v>
      </c>
    </row>
    <row r="18302" spans="1:9" s="33" customFormat="1" x14ac:dyDescent="0.15">
      <c r="A18302" s="31">
        <v>43525</v>
      </c>
      <c r="B18302" s="30" t="s">
        <v>52</v>
      </c>
      <c r="C18302" s="30" t="s">
        <v>328</v>
      </c>
      <c r="D18302" s="30" t="s">
        <v>329</v>
      </c>
      <c r="E18302" s="30" t="s">
        <v>28</v>
      </c>
      <c r="F18302" s="30" t="s">
        <v>330</v>
      </c>
      <c r="G18302" s="30" t="s">
        <v>84</v>
      </c>
      <c r="H18302" s="30" t="s">
        <v>68</v>
      </c>
      <c r="I18302" s="32">
        <v>1563</v>
      </c>
    </row>
    <row r="18303" spans="1:9" s="33" customFormat="1" x14ac:dyDescent="0.15">
      <c r="A18303" s="31">
        <v>43525</v>
      </c>
      <c r="B18303" s="30" t="s">
        <v>62</v>
      </c>
      <c r="C18303" s="30" t="s">
        <v>328</v>
      </c>
      <c r="D18303" s="30" t="s">
        <v>329</v>
      </c>
      <c r="E18303" s="30" t="s">
        <v>28</v>
      </c>
      <c r="F18303" s="30" t="s">
        <v>330</v>
      </c>
      <c r="G18303" s="30" t="s">
        <v>85</v>
      </c>
      <c r="H18303" s="30" t="s">
        <v>65</v>
      </c>
      <c r="I18303" s="32">
        <v>3783</v>
      </c>
    </row>
    <row r="18304" spans="1:9" s="33" customFormat="1" x14ac:dyDescent="0.15">
      <c r="A18304" s="31">
        <v>43525</v>
      </c>
      <c r="B18304" s="30" t="s">
        <v>52</v>
      </c>
      <c r="C18304" s="30" t="s">
        <v>328</v>
      </c>
      <c r="D18304" s="30" t="s">
        <v>329</v>
      </c>
      <c r="E18304" s="30" t="s">
        <v>28</v>
      </c>
      <c r="F18304" s="30" t="s">
        <v>330</v>
      </c>
      <c r="G18304" s="30" t="s">
        <v>58</v>
      </c>
      <c r="H18304" s="30" t="s">
        <v>74</v>
      </c>
      <c r="I18304" s="32">
        <v>7983</v>
      </c>
    </row>
    <row r="18305" spans="1:9" s="33" customFormat="1" x14ac:dyDescent="0.15">
      <c r="A18305" s="31">
        <v>43525</v>
      </c>
      <c r="B18305" s="30" t="s">
        <v>52</v>
      </c>
      <c r="C18305" s="30" t="s">
        <v>328</v>
      </c>
      <c r="D18305" s="30" t="s">
        <v>329</v>
      </c>
      <c r="E18305" s="30" t="s">
        <v>28</v>
      </c>
      <c r="F18305" s="30" t="s">
        <v>330</v>
      </c>
      <c r="G18305" s="30" t="s">
        <v>80</v>
      </c>
      <c r="H18305" s="30" t="s">
        <v>57</v>
      </c>
      <c r="I18305" s="32">
        <v>3657</v>
      </c>
    </row>
    <row r="18306" spans="1:9" s="33" customFormat="1" x14ac:dyDescent="0.15">
      <c r="A18306" s="31">
        <v>43525</v>
      </c>
      <c r="B18306" s="30" t="s">
        <v>52</v>
      </c>
      <c r="C18306" s="30" t="s">
        <v>328</v>
      </c>
      <c r="D18306" s="30" t="s">
        <v>329</v>
      </c>
      <c r="E18306" s="30" t="s">
        <v>28</v>
      </c>
      <c r="F18306" s="30" t="s">
        <v>330</v>
      </c>
      <c r="G18306" s="30" t="s">
        <v>71</v>
      </c>
      <c r="H18306" s="30" t="s">
        <v>61</v>
      </c>
      <c r="I18306" s="32">
        <v>1336</v>
      </c>
    </row>
    <row r="18307" spans="1:9" s="33" customFormat="1" x14ac:dyDescent="0.15">
      <c r="A18307" s="31">
        <v>43525</v>
      </c>
      <c r="B18307" s="30" t="s">
        <v>52</v>
      </c>
      <c r="C18307" s="30" t="s">
        <v>328</v>
      </c>
      <c r="D18307" s="30" t="s">
        <v>329</v>
      </c>
      <c r="E18307" s="30" t="s">
        <v>28</v>
      </c>
      <c r="F18307" s="30" t="s">
        <v>330</v>
      </c>
      <c r="G18307" s="30" t="s">
        <v>84</v>
      </c>
      <c r="H18307" s="30" t="s">
        <v>68</v>
      </c>
      <c r="I18307" s="32">
        <v>7993</v>
      </c>
    </row>
    <row r="18308" spans="1:9" s="33" customFormat="1" x14ac:dyDescent="0.15">
      <c r="A18308" s="31">
        <v>43525</v>
      </c>
      <c r="B18308" s="30" t="s">
        <v>62</v>
      </c>
      <c r="C18308" s="30" t="s">
        <v>328</v>
      </c>
      <c r="D18308" s="30" t="s">
        <v>329</v>
      </c>
      <c r="E18308" s="30" t="s">
        <v>28</v>
      </c>
      <c r="F18308" s="30" t="s">
        <v>330</v>
      </c>
      <c r="G18308" s="30" t="s">
        <v>83</v>
      </c>
      <c r="H18308" s="30" t="s">
        <v>79</v>
      </c>
      <c r="I18308" s="32">
        <v>3792</v>
      </c>
    </row>
    <row r="18309" spans="1:9" s="33" customFormat="1" x14ac:dyDescent="0.15">
      <c r="A18309" s="31">
        <v>43525</v>
      </c>
      <c r="B18309" s="30" t="s">
        <v>52</v>
      </c>
      <c r="C18309" s="30" t="s">
        <v>328</v>
      </c>
      <c r="D18309" s="30" t="s">
        <v>329</v>
      </c>
      <c r="E18309" s="30" t="s">
        <v>28</v>
      </c>
      <c r="F18309" s="30" t="s">
        <v>330</v>
      </c>
      <c r="G18309" s="30" t="s">
        <v>82</v>
      </c>
      <c r="H18309" s="30" t="s">
        <v>61</v>
      </c>
      <c r="I18309" s="32">
        <v>1598</v>
      </c>
    </row>
    <row r="18310" spans="1:9" s="33" customFormat="1" x14ac:dyDescent="0.15">
      <c r="A18310" s="31">
        <v>43525</v>
      </c>
      <c r="B18310" s="30" t="s">
        <v>52</v>
      </c>
      <c r="C18310" s="30" t="s">
        <v>328</v>
      </c>
      <c r="D18310" s="30" t="s">
        <v>329</v>
      </c>
      <c r="E18310" s="30" t="s">
        <v>28</v>
      </c>
      <c r="F18310" s="30" t="s">
        <v>330</v>
      </c>
      <c r="G18310" s="30" t="s">
        <v>80</v>
      </c>
      <c r="H18310" s="30" t="s">
        <v>68</v>
      </c>
      <c r="I18310" s="32">
        <v>2117</v>
      </c>
    </row>
    <row r="18311" spans="1:9" s="33" customFormat="1" x14ac:dyDescent="0.15">
      <c r="A18311" s="31">
        <v>43556</v>
      </c>
      <c r="B18311" s="30" t="s">
        <v>52</v>
      </c>
      <c r="C18311" s="30" t="s">
        <v>328</v>
      </c>
      <c r="D18311" s="30" t="s">
        <v>329</v>
      </c>
      <c r="E18311" s="30" t="s">
        <v>28</v>
      </c>
      <c r="F18311" s="30" t="s">
        <v>330</v>
      </c>
      <c r="G18311" s="30" t="s">
        <v>58</v>
      </c>
      <c r="H18311" s="30" t="s">
        <v>64</v>
      </c>
      <c r="I18311" s="32">
        <v>2435</v>
      </c>
    </row>
    <row r="18312" spans="1:9" s="33" customFormat="1" x14ac:dyDescent="0.15">
      <c r="A18312" s="31">
        <v>43556</v>
      </c>
      <c r="B18312" s="30" t="s">
        <v>52</v>
      </c>
      <c r="C18312" s="30" t="s">
        <v>328</v>
      </c>
      <c r="D18312" s="30" t="s">
        <v>329</v>
      </c>
      <c r="E18312" s="30" t="s">
        <v>28</v>
      </c>
      <c r="F18312" s="30" t="s">
        <v>330</v>
      </c>
      <c r="G18312" s="30" t="s">
        <v>60</v>
      </c>
      <c r="H18312" s="30" t="s">
        <v>64</v>
      </c>
      <c r="I18312" s="32">
        <v>4304</v>
      </c>
    </row>
    <row r="18313" spans="1:9" s="33" customFormat="1" x14ac:dyDescent="0.15">
      <c r="A18313" s="31">
        <v>43556</v>
      </c>
      <c r="B18313" s="30" t="s">
        <v>62</v>
      </c>
      <c r="C18313" s="30" t="s">
        <v>328</v>
      </c>
      <c r="D18313" s="30" t="s">
        <v>329</v>
      </c>
      <c r="E18313" s="30" t="s">
        <v>28</v>
      </c>
      <c r="F18313" s="30" t="s">
        <v>330</v>
      </c>
      <c r="G18313" s="30" t="s">
        <v>86</v>
      </c>
      <c r="H18313" s="30" t="s">
        <v>68</v>
      </c>
      <c r="I18313" s="32">
        <v>6979</v>
      </c>
    </row>
    <row r="18314" spans="1:9" s="33" customFormat="1" x14ac:dyDescent="0.15">
      <c r="A18314" s="31">
        <v>43556</v>
      </c>
      <c r="B18314" s="30" t="s">
        <v>52</v>
      </c>
      <c r="C18314" s="30" t="s">
        <v>328</v>
      </c>
      <c r="D18314" s="30" t="s">
        <v>329</v>
      </c>
      <c r="E18314" s="30" t="s">
        <v>28</v>
      </c>
      <c r="F18314" s="30" t="s">
        <v>330</v>
      </c>
      <c r="G18314" s="30" t="s">
        <v>82</v>
      </c>
      <c r="H18314" s="30" t="s">
        <v>68</v>
      </c>
      <c r="I18314" s="32">
        <v>4935</v>
      </c>
    </row>
    <row r="18315" spans="1:9" s="33" customFormat="1" x14ac:dyDescent="0.15">
      <c r="A18315" s="31">
        <v>43556</v>
      </c>
      <c r="B18315" s="30" t="s">
        <v>52</v>
      </c>
      <c r="C18315" s="30" t="s">
        <v>328</v>
      </c>
      <c r="D18315" s="30" t="s">
        <v>329</v>
      </c>
      <c r="E18315" s="30" t="s">
        <v>28</v>
      </c>
      <c r="F18315" s="30" t="s">
        <v>330</v>
      </c>
      <c r="G18315" s="30" t="s">
        <v>66</v>
      </c>
      <c r="H18315" s="30" t="s">
        <v>64</v>
      </c>
      <c r="I18315" s="32">
        <v>6291</v>
      </c>
    </row>
    <row r="18316" spans="1:9" s="33" customFormat="1" x14ac:dyDescent="0.15">
      <c r="A18316" s="31">
        <v>43556</v>
      </c>
      <c r="B18316" s="30" t="s">
        <v>52</v>
      </c>
      <c r="C18316" s="30" t="s">
        <v>328</v>
      </c>
      <c r="D18316" s="30" t="s">
        <v>329</v>
      </c>
      <c r="E18316" s="30" t="s">
        <v>28</v>
      </c>
      <c r="F18316" s="30" t="s">
        <v>330</v>
      </c>
      <c r="G18316" s="30" t="s">
        <v>78</v>
      </c>
      <c r="H18316" s="30" t="s">
        <v>64</v>
      </c>
      <c r="I18316" s="32">
        <v>2315</v>
      </c>
    </row>
    <row r="18317" spans="1:9" s="33" customFormat="1" x14ac:dyDescent="0.15">
      <c r="A18317" s="31">
        <v>43556</v>
      </c>
      <c r="B18317" s="30" t="s">
        <v>62</v>
      </c>
      <c r="C18317" s="30" t="s">
        <v>328</v>
      </c>
      <c r="D18317" s="30" t="s">
        <v>329</v>
      </c>
      <c r="E18317" s="30" t="s">
        <v>28</v>
      </c>
      <c r="F18317" s="30" t="s">
        <v>330</v>
      </c>
      <c r="G18317" s="30" t="s">
        <v>72</v>
      </c>
      <c r="H18317" s="30" t="s">
        <v>68</v>
      </c>
      <c r="I18317" s="32">
        <v>8034</v>
      </c>
    </row>
    <row r="18318" spans="1:9" s="33" customFormat="1" x14ac:dyDescent="0.15">
      <c r="A18318" s="31">
        <v>43556</v>
      </c>
      <c r="B18318" s="30" t="s">
        <v>52</v>
      </c>
      <c r="C18318" s="30" t="s">
        <v>328</v>
      </c>
      <c r="D18318" s="30" t="s">
        <v>329</v>
      </c>
      <c r="E18318" s="30" t="s">
        <v>28</v>
      </c>
      <c r="F18318" s="30" t="s">
        <v>330</v>
      </c>
      <c r="G18318" s="30" t="s">
        <v>70</v>
      </c>
      <c r="H18318" s="30" t="s">
        <v>64</v>
      </c>
      <c r="I18318" s="32">
        <v>4366</v>
      </c>
    </row>
    <row r="18319" spans="1:9" s="33" customFormat="1" x14ac:dyDescent="0.15">
      <c r="A18319" s="31">
        <v>43556</v>
      </c>
      <c r="B18319" s="30" t="s">
        <v>62</v>
      </c>
      <c r="C18319" s="30" t="s">
        <v>328</v>
      </c>
      <c r="D18319" s="30" t="s">
        <v>329</v>
      </c>
      <c r="E18319" s="30" t="s">
        <v>28</v>
      </c>
      <c r="F18319" s="30" t="s">
        <v>330</v>
      </c>
      <c r="G18319" s="30" t="s">
        <v>70</v>
      </c>
      <c r="H18319" s="30" t="s">
        <v>59</v>
      </c>
      <c r="I18319" s="32">
        <v>2238</v>
      </c>
    </row>
    <row r="18320" spans="1:9" s="33" customFormat="1" x14ac:dyDescent="0.15">
      <c r="A18320" s="31">
        <v>43556</v>
      </c>
      <c r="B18320" s="30" t="s">
        <v>52</v>
      </c>
      <c r="C18320" s="30" t="s">
        <v>328</v>
      </c>
      <c r="D18320" s="30" t="s">
        <v>329</v>
      </c>
      <c r="E18320" s="30" t="s">
        <v>28</v>
      </c>
      <c r="F18320" s="30" t="s">
        <v>330</v>
      </c>
      <c r="G18320" s="30" t="s">
        <v>70</v>
      </c>
      <c r="H18320" s="30" t="s">
        <v>74</v>
      </c>
      <c r="I18320" s="32">
        <v>3607</v>
      </c>
    </row>
    <row r="18321" spans="1:9" s="33" customFormat="1" x14ac:dyDescent="0.15">
      <c r="A18321" s="31">
        <v>43556</v>
      </c>
      <c r="B18321" s="30" t="s">
        <v>62</v>
      </c>
      <c r="C18321" s="30" t="s">
        <v>328</v>
      </c>
      <c r="D18321" s="30" t="s">
        <v>329</v>
      </c>
      <c r="E18321" s="30" t="s">
        <v>28</v>
      </c>
      <c r="F18321" s="30" t="s">
        <v>330</v>
      </c>
      <c r="G18321" s="30" t="s">
        <v>83</v>
      </c>
      <c r="H18321" s="30" t="s">
        <v>68</v>
      </c>
      <c r="I18321" s="32">
        <v>2369</v>
      </c>
    </row>
    <row r="18322" spans="1:9" s="33" customFormat="1" x14ac:dyDescent="0.15">
      <c r="A18322" s="31">
        <v>43556</v>
      </c>
      <c r="B18322" s="30" t="s">
        <v>62</v>
      </c>
      <c r="C18322" s="30" t="s">
        <v>328</v>
      </c>
      <c r="D18322" s="30" t="s">
        <v>329</v>
      </c>
      <c r="E18322" s="30" t="s">
        <v>28</v>
      </c>
      <c r="F18322" s="30" t="s">
        <v>330</v>
      </c>
      <c r="G18322" s="30" t="s">
        <v>72</v>
      </c>
      <c r="H18322" s="30" t="s">
        <v>64</v>
      </c>
      <c r="I18322" s="32">
        <v>8592</v>
      </c>
    </row>
    <row r="18323" spans="1:9" s="33" customFormat="1" x14ac:dyDescent="0.15">
      <c r="A18323" s="31">
        <v>43556</v>
      </c>
      <c r="B18323" s="30" t="s">
        <v>52</v>
      </c>
      <c r="C18323" s="30" t="s">
        <v>328</v>
      </c>
      <c r="D18323" s="30" t="s">
        <v>329</v>
      </c>
      <c r="E18323" s="30" t="s">
        <v>28</v>
      </c>
      <c r="F18323" s="30" t="s">
        <v>330</v>
      </c>
      <c r="G18323" s="30" t="s">
        <v>73</v>
      </c>
      <c r="H18323" s="30" t="s">
        <v>74</v>
      </c>
      <c r="I18323" s="32">
        <v>9600</v>
      </c>
    </row>
    <row r="18324" spans="1:9" s="33" customFormat="1" x14ac:dyDescent="0.15">
      <c r="A18324" s="31">
        <v>43556</v>
      </c>
      <c r="B18324" s="30" t="s">
        <v>62</v>
      </c>
      <c r="C18324" s="30" t="s">
        <v>328</v>
      </c>
      <c r="D18324" s="30" t="s">
        <v>329</v>
      </c>
      <c r="E18324" s="30" t="s">
        <v>28</v>
      </c>
      <c r="F18324" s="30" t="s">
        <v>330</v>
      </c>
      <c r="G18324" s="30" t="s">
        <v>73</v>
      </c>
      <c r="H18324" s="30" t="s">
        <v>68</v>
      </c>
      <c r="I18324" s="32">
        <v>6729</v>
      </c>
    </row>
    <row r="18325" spans="1:9" s="33" customFormat="1" x14ac:dyDescent="0.15">
      <c r="A18325" s="31">
        <v>43556</v>
      </c>
      <c r="B18325" s="30" t="s">
        <v>62</v>
      </c>
      <c r="C18325" s="30" t="s">
        <v>328</v>
      </c>
      <c r="D18325" s="30" t="s">
        <v>329</v>
      </c>
      <c r="E18325" s="30" t="s">
        <v>28</v>
      </c>
      <c r="F18325" s="30" t="s">
        <v>330</v>
      </c>
      <c r="G18325" s="30" t="s">
        <v>58</v>
      </c>
      <c r="H18325" s="30" t="s">
        <v>68</v>
      </c>
      <c r="I18325" s="32">
        <v>1320</v>
      </c>
    </row>
    <row r="18326" spans="1:9" s="33" customFormat="1" x14ac:dyDescent="0.15">
      <c r="A18326" s="31">
        <v>43556</v>
      </c>
      <c r="B18326" s="30" t="s">
        <v>62</v>
      </c>
      <c r="C18326" s="30" t="s">
        <v>328</v>
      </c>
      <c r="D18326" s="30" t="s">
        <v>329</v>
      </c>
      <c r="E18326" s="30" t="s">
        <v>28</v>
      </c>
      <c r="F18326" s="30" t="s">
        <v>330</v>
      </c>
      <c r="G18326" s="30" t="s">
        <v>58</v>
      </c>
      <c r="H18326" s="30" t="s">
        <v>61</v>
      </c>
      <c r="I18326" s="32">
        <v>3293</v>
      </c>
    </row>
    <row r="18327" spans="1:9" s="33" customFormat="1" x14ac:dyDescent="0.15">
      <c r="A18327" s="31">
        <v>43556</v>
      </c>
      <c r="B18327" s="30" t="s">
        <v>62</v>
      </c>
      <c r="C18327" s="30" t="s">
        <v>328</v>
      </c>
      <c r="D18327" s="30" t="s">
        <v>329</v>
      </c>
      <c r="E18327" s="30" t="s">
        <v>28</v>
      </c>
      <c r="F18327" s="30" t="s">
        <v>330</v>
      </c>
      <c r="G18327" s="30" t="s">
        <v>69</v>
      </c>
      <c r="H18327" s="30" t="s">
        <v>79</v>
      </c>
      <c r="I18327" s="32">
        <v>6551</v>
      </c>
    </row>
    <row r="18328" spans="1:9" s="33" customFormat="1" x14ac:dyDescent="0.15">
      <c r="A18328" s="31">
        <v>43556</v>
      </c>
      <c r="B18328" s="30" t="s">
        <v>62</v>
      </c>
      <c r="C18328" s="30" t="s">
        <v>328</v>
      </c>
      <c r="D18328" s="30" t="s">
        <v>329</v>
      </c>
      <c r="E18328" s="30" t="s">
        <v>28</v>
      </c>
      <c r="F18328" s="30" t="s">
        <v>330</v>
      </c>
      <c r="G18328" s="30" t="s">
        <v>76</v>
      </c>
      <c r="H18328" s="30" t="s">
        <v>79</v>
      </c>
      <c r="I18328" s="32">
        <v>4548</v>
      </c>
    </row>
    <row r="18329" spans="1:9" s="33" customFormat="1" x14ac:dyDescent="0.15">
      <c r="A18329" s="31">
        <v>43556</v>
      </c>
      <c r="B18329" s="30" t="s">
        <v>52</v>
      </c>
      <c r="C18329" s="30" t="s">
        <v>328</v>
      </c>
      <c r="D18329" s="30" t="s">
        <v>329</v>
      </c>
      <c r="E18329" s="30" t="s">
        <v>28</v>
      </c>
      <c r="F18329" s="30" t="s">
        <v>330</v>
      </c>
      <c r="G18329" s="30" t="s">
        <v>76</v>
      </c>
      <c r="H18329" s="30" t="s">
        <v>61</v>
      </c>
      <c r="I18329" s="32">
        <v>5344</v>
      </c>
    </row>
    <row r="18330" spans="1:9" s="33" customFormat="1" x14ac:dyDescent="0.15">
      <c r="A18330" s="31">
        <v>43556</v>
      </c>
      <c r="B18330" s="30" t="s">
        <v>52</v>
      </c>
      <c r="C18330" s="30" t="s">
        <v>328</v>
      </c>
      <c r="D18330" s="30" t="s">
        <v>329</v>
      </c>
      <c r="E18330" s="30" t="s">
        <v>28</v>
      </c>
      <c r="F18330" s="30" t="s">
        <v>330</v>
      </c>
      <c r="G18330" s="30" t="s">
        <v>71</v>
      </c>
      <c r="H18330" s="30" t="s">
        <v>61</v>
      </c>
      <c r="I18330" s="32">
        <v>5851</v>
      </c>
    </row>
    <row r="18331" spans="1:9" s="33" customFormat="1" x14ac:dyDescent="0.15">
      <c r="A18331" s="31">
        <v>43556</v>
      </c>
      <c r="B18331" s="30" t="s">
        <v>62</v>
      </c>
      <c r="C18331" s="30" t="s">
        <v>328</v>
      </c>
      <c r="D18331" s="30" t="s">
        <v>329</v>
      </c>
      <c r="E18331" s="30" t="s">
        <v>28</v>
      </c>
      <c r="F18331" s="30" t="s">
        <v>330</v>
      </c>
      <c r="G18331" s="30" t="s">
        <v>71</v>
      </c>
      <c r="H18331" s="30" t="s">
        <v>65</v>
      </c>
      <c r="I18331" s="32">
        <v>6392</v>
      </c>
    </row>
    <row r="18332" spans="1:9" s="33" customFormat="1" x14ac:dyDescent="0.15">
      <c r="A18332" s="31">
        <v>43556</v>
      </c>
      <c r="B18332" s="30" t="s">
        <v>52</v>
      </c>
      <c r="C18332" s="30" t="s">
        <v>328</v>
      </c>
      <c r="D18332" s="30" t="s">
        <v>329</v>
      </c>
      <c r="E18332" s="30" t="s">
        <v>28</v>
      </c>
      <c r="F18332" s="30" t="s">
        <v>330</v>
      </c>
      <c r="G18332" s="30" t="s">
        <v>77</v>
      </c>
      <c r="H18332" s="30" t="s">
        <v>64</v>
      </c>
      <c r="I18332" s="32">
        <v>5822</v>
      </c>
    </row>
    <row r="18333" spans="1:9" s="33" customFormat="1" x14ac:dyDescent="0.15">
      <c r="A18333" s="31">
        <v>43556</v>
      </c>
      <c r="B18333" s="30" t="s">
        <v>52</v>
      </c>
      <c r="C18333" s="30" t="s">
        <v>328</v>
      </c>
      <c r="D18333" s="30" t="s">
        <v>329</v>
      </c>
      <c r="E18333" s="30" t="s">
        <v>28</v>
      </c>
      <c r="F18333" s="30" t="s">
        <v>330</v>
      </c>
      <c r="G18333" s="30" t="s">
        <v>78</v>
      </c>
      <c r="H18333" s="30" t="s">
        <v>65</v>
      </c>
      <c r="I18333" s="32">
        <v>3431</v>
      </c>
    </row>
    <row r="18334" spans="1:9" s="33" customFormat="1" x14ac:dyDescent="0.15">
      <c r="A18334" s="31">
        <v>43556</v>
      </c>
      <c r="B18334" s="30" t="s">
        <v>52</v>
      </c>
      <c r="C18334" s="30" t="s">
        <v>328</v>
      </c>
      <c r="D18334" s="30" t="s">
        <v>329</v>
      </c>
      <c r="E18334" s="30" t="s">
        <v>28</v>
      </c>
      <c r="F18334" s="30" t="s">
        <v>330</v>
      </c>
      <c r="G18334" s="30" t="s">
        <v>73</v>
      </c>
      <c r="H18334" s="30" t="s">
        <v>61</v>
      </c>
      <c r="I18334" s="32">
        <v>6042</v>
      </c>
    </row>
    <row r="18335" spans="1:9" s="33" customFormat="1" x14ac:dyDescent="0.15">
      <c r="A18335" s="31">
        <v>43556</v>
      </c>
      <c r="B18335" s="30" t="s">
        <v>52</v>
      </c>
      <c r="C18335" s="30" t="s">
        <v>328</v>
      </c>
      <c r="D18335" s="30" t="s">
        <v>329</v>
      </c>
      <c r="E18335" s="30" t="s">
        <v>28</v>
      </c>
      <c r="F18335" s="30" t="s">
        <v>330</v>
      </c>
      <c r="G18335" s="30" t="s">
        <v>78</v>
      </c>
      <c r="H18335" s="30" t="s">
        <v>68</v>
      </c>
      <c r="I18335" s="32">
        <v>3977</v>
      </c>
    </row>
    <row r="18336" spans="1:9" s="33" customFormat="1" x14ac:dyDescent="0.15">
      <c r="A18336" s="31">
        <v>43556</v>
      </c>
      <c r="B18336" s="30" t="s">
        <v>52</v>
      </c>
      <c r="C18336" s="30" t="s">
        <v>328</v>
      </c>
      <c r="D18336" s="30" t="s">
        <v>329</v>
      </c>
      <c r="E18336" s="30" t="s">
        <v>28</v>
      </c>
      <c r="F18336" s="30" t="s">
        <v>330</v>
      </c>
      <c r="G18336" s="30" t="s">
        <v>80</v>
      </c>
      <c r="H18336" s="30" t="s">
        <v>61</v>
      </c>
      <c r="I18336" s="32">
        <v>8519</v>
      </c>
    </row>
    <row r="18337" spans="1:9" s="33" customFormat="1" x14ac:dyDescent="0.15">
      <c r="A18337" s="31">
        <v>43556</v>
      </c>
      <c r="B18337" s="30" t="s">
        <v>52</v>
      </c>
      <c r="C18337" s="30" t="s">
        <v>328</v>
      </c>
      <c r="D18337" s="30" t="s">
        <v>329</v>
      </c>
      <c r="E18337" s="30" t="s">
        <v>28</v>
      </c>
      <c r="F18337" s="30" t="s">
        <v>330</v>
      </c>
      <c r="G18337" s="30" t="s">
        <v>76</v>
      </c>
      <c r="H18337" s="30" t="s">
        <v>57</v>
      </c>
      <c r="I18337" s="32">
        <v>8961</v>
      </c>
    </row>
    <row r="18338" spans="1:9" s="33" customFormat="1" x14ac:dyDescent="0.15">
      <c r="A18338" s="31">
        <v>43556</v>
      </c>
      <c r="B18338" s="30" t="s">
        <v>52</v>
      </c>
      <c r="C18338" s="30" t="s">
        <v>328</v>
      </c>
      <c r="D18338" s="30" t="s">
        <v>329</v>
      </c>
      <c r="E18338" s="30" t="s">
        <v>28</v>
      </c>
      <c r="F18338" s="30" t="s">
        <v>330</v>
      </c>
      <c r="G18338" s="30" t="s">
        <v>66</v>
      </c>
      <c r="H18338" s="30" t="s">
        <v>79</v>
      </c>
      <c r="I18338" s="32">
        <v>2690</v>
      </c>
    </row>
    <row r="18339" spans="1:9" s="33" customFormat="1" x14ac:dyDescent="0.15">
      <c r="A18339" s="31">
        <v>43556</v>
      </c>
      <c r="B18339" s="30" t="s">
        <v>62</v>
      </c>
      <c r="C18339" s="30" t="s">
        <v>328</v>
      </c>
      <c r="D18339" s="30" t="s">
        <v>329</v>
      </c>
      <c r="E18339" s="30" t="s">
        <v>28</v>
      </c>
      <c r="F18339" s="30" t="s">
        <v>330</v>
      </c>
      <c r="G18339" s="30" t="s">
        <v>67</v>
      </c>
      <c r="H18339" s="30" t="s">
        <v>79</v>
      </c>
      <c r="I18339" s="32">
        <v>8501</v>
      </c>
    </row>
    <row r="18340" spans="1:9" s="33" customFormat="1" x14ac:dyDescent="0.15">
      <c r="A18340" s="31">
        <v>43556</v>
      </c>
      <c r="B18340" s="30" t="s">
        <v>52</v>
      </c>
      <c r="C18340" s="30" t="s">
        <v>328</v>
      </c>
      <c r="D18340" s="30" t="s">
        <v>329</v>
      </c>
      <c r="E18340" s="30" t="s">
        <v>28</v>
      </c>
      <c r="F18340" s="30" t="s">
        <v>330</v>
      </c>
      <c r="G18340" s="30" t="s">
        <v>56</v>
      </c>
      <c r="H18340" s="30" t="s">
        <v>64</v>
      </c>
      <c r="I18340" s="32">
        <v>2861</v>
      </c>
    </row>
    <row r="18341" spans="1:9" s="33" customFormat="1" x14ac:dyDescent="0.15">
      <c r="A18341" s="31">
        <v>43556</v>
      </c>
      <c r="B18341" s="30" t="s">
        <v>52</v>
      </c>
      <c r="C18341" s="30" t="s">
        <v>328</v>
      </c>
      <c r="D18341" s="30" t="s">
        <v>329</v>
      </c>
      <c r="E18341" s="30" t="s">
        <v>28</v>
      </c>
      <c r="F18341" s="30" t="s">
        <v>330</v>
      </c>
      <c r="G18341" s="30" t="s">
        <v>84</v>
      </c>
      <c r="H18341" s="30" t="s">
        <v>74</v>
      </c>
      <c r="I18341" s="32">
        <v>2913</v>
      </c>
    </row>
    <row r="18342" spans="1:9" s="33" customFormat="1" x14ac:dyDescent="0.15">
      <c r="A18342" s="31">
        <v>43556</v>
      </c>
      <c r="B18342" s="30" t="s">
        <v>62</v>
      </c>
      <c r="C18342" s="30" t="s">
        <v>328</v>
      </c>
      <c r="D18342" s="30" t="s">
        <v>329</v>
      </c>
      <c r="E18342" s="30" t="s">
        <v>28</v>
      </c>
      <c r="F18342" s="30" t="s">
        <v>330</v>
      </c>
      <c r="G18342" s="30" t="s">
        <v>83</v>
      </c>
      <c r="H18342" s="30" t="s">
        <v>75</v>
      </c>
      <c r="I18342" s="32">
        <v>3680</v>
      </c>
    </row>
    <row r="18343" spans="1:9" s="33" customFormat="1" x14ac:dyDescent="0.15">
      <c r="A18343" s="31">
        <v>43556</v>
      </c>
      <c r="B18343" s="30" t="s">
        <v>52</v>
      </c>
      <c r="C18343" s="30" t="s">
        <v>328</v>
      </c>
      <c r="D18343" s="30" t="s">
        <v>329</v>
      </c>
      <c r="E18343" s="30" t="s">
        <v>28</v>
      </c>
      <c r="F18343" s="30" t="s">
        <v>330</v>
      </c>
      <c r="G18343" s="30" t="s">
        <v>58</v>
      </c>
      <c r="H18343" s="30" t="s">
        <v>79</v>
      </c>
      <c r="I18343" s="32">
        <v>4385</v>
      </c>
    </row>
    <row r="18344" spans="1:9" s="33" customFormat="1" x14ac:dyDescent="0.15">
      <c r="A18344" s="31">
        <v>43556</v>
      </c>
      <c r="B18344" s="30" t="s">
        <v>52</v>
      </c>
      <c r="C18344" s="30" t="s">
        <v>328</v>
      </c>
      <c r="D18344" s="30" t="s">
        <v>329</v>
      </c>
      <c r="E18344" s="30" t="s">
        <v>28</v>
      </c>
      <c r="F18344" s="30" t="s">
        <v>330</v>
      </c>
      <c r="G18344" s="30" t="s">
        <v>80</v>
      </c>
      <c r="H18344" s="30" t="s">
        <v>65</v>
      </c>
      <c r="I18344" s="32">
        <v>8296</v>
      </c>
    </row>
    <row r="18345" spans="1:9" s="33" customFormat="1" x14ac:dyDescent="0.15">
      <c r="A18345" s="31">
        <v>43556</v>
      </c>
      <c r="B18345" s="30" t="s">
        <v>52</v>
      </c>
      <c r="C18345" s="30" t="s">
        <v>328</v>
      </c>
      <c r="D18345" s="30" t="s">
        <v>329</v>
      </c>
      <c r="E18345" s="30" t="s">
        <v>28</v>
      </c>
      <c r="F18345" s="30" t="s">
        <v>330</v>
      </c>
      <c r="G18345" s="30" t="s">
        <v>71</v>
      </c>
      <c r="H18345" s="30" t="s">
        <v>74</v>
      </c>
      <c r="I18345" s="32">
        <v>4682</v>
      </c>
    </row>
    <row r="18346" spans="1:9" s="33" customFormat="1" x14ac:dyDescent="0.15">
      <c r="A18346" s="31">
        <v>43556</v>
      </c>
      <c r="B18346" s="30" t="s">
        <v>52</v>
      </c>
      <c r="C18346" s="30" t="s">
        <v>328</v>
      </c>
      <c r="D18346" s="30" t="s">
        <v>329</v>
      </c>
      <c r="E18346" s="30" t="s">
        <v>28</v>
      </c>
      <c r="F18346" s="30" t="s">
        <v>330</v>
      </c>
      <c r="G18346" s="30" t="s">
        <v>84</v>
      </c>
      <c r="H18346" s="30" t="s">
        <v>79</v>
      </c>
      <c r="I18346" s="32">
        <v>1174</v>
      </c>
    </row>
    <row r="18347" spans="1:9" s="33" customFormat="1" x14ac:dyDescent="0.15">
      <c r="A18347" s="31">
        <v>43556</v>
      </c>
      <c r="B18347" s="30" t="s">
        <v>62</v>
      </c>
      <c r="C18347" s="30" t="s">
        <v>328</v>
      </c>
      <c r="D18347" s="30" t="s">
        <v>329</v>
      </c>
      <c r="E18347" s="30" t="s">
        <v>28</v>
      </c>
      <c r="F18347" s="30" t="s">
        <v>330</v>
      </c>
      <c r="G18347" s="30" t="s">
        <v>83</v>
      </c>
      <c r="H18347" s="30" t="s">
        <v>75</v>
      </c>
      <c r="I18347" s="32">
        <v>1704</v>
      </c>
    </row>
    <row r="18348" spans="1:9" s="33" customFormat="1" x14ac:dyDescent="0.15">
      <c r="A18348" s="31">
        <v>43556</v>
      </c>
      <c r="B18348" s="30" t="s">
        <v>52</v>
      </c>
      <c r="C18348" s="30" t="s">
        <v>328</v>
      </c>
      <c r="D18348" s="30" t="s">
        <v>329</v>
      </c>
      <c r="E18348" s="30" t="s">
        <v>28</v>
      </c>
      <c r="F18348" s="30" t="s">
        <v>330</v>
      </c>
      <c r="G18348" s="30" t="s">
        <v>82</v>
      </c>
      <c r="H18348" s="30" t="s">
        <v>64</v>
      </c>
      <c r="I18348" s="32">
        <v>4451</v>
      </c>
    </row>
    <row r="18349" spans="1:9" s="33" customFormat="1" x14ac:dyDescent="0.15">
      <c r="A18349" s="31">
        <v>43556</v>
      </c>
      <c r="B18349" s="30" t="s">
        <v>52</v>
      </c>
      <c r="C18349" s="30" t="s">
        <v>328</v>
      </c>
      <c r="D18349" s="30" t="s">
        <v>329</v>
      </c>
      <c r="E18349" s="30" t="s">
        <v>28</v>
      </c>
      <c r="F18349" s="30" t="s">
        <v>330</v>
      </c>
      <c r="G18349" s="30" t="s">
        <v>80</v>
      </c>
      <c r="H18349" s="30" t="s">
        <v>74</v>
      </c>
      <c r="I18349" s="32">
        <v>5657</v>
      </c>
    </row>
    <row r="18350" spans="1:9" s="33" customFormat="1" x14ac:dyDescent="0.15">
      <c r="A18350" s="31">
        <v>43586</v>
      </c>
      <c r="B18350" s="30" t="s">
        <v>52</v>
      </c>
      <c r="C18350" s="30" t="s">
        <v>328</v>
      </c>
      <c r="D18350" s="30" t="s">
        <v>329</v>
      </c>
      <c r="E18350" s="30" t="s">
        <v>28</v>
      </c>
      <c r="F18350" s="30" t="s">
        <v>330</v>
      </c>
      <c r="G18350" s="30" t="s">
        <v>58</v>
      </c>
      <c r="H18350" s="30" t="s">
        <v>57</v>
      </c>
      <c r="I18350" s="32">
        <v>2512</v>
      </c>
    </row>
    <row r="18351" spans="1:9" s="33" customFormat="1" x14ac:dyDescent="0.15">
      <c r="A18351" s="31">
        <v>43586</v>
      </c>
      <c r="B18351" s="30" t="s">
        <v>52</v>
      </c>
      <c r="C18351" s="30" t="s">
        <v>328</v>
      </c>
      <c r="D18351" s="30" t="s">
        <v>329</v>
      </c>
      <c r="E18351" s="30" t="s">
        <v>28</v>
      </c>
      <c r="F18351" s="30" t="s">
        <v>330</v>
      </c>
      <c r="G18351" s="30" t="s">
        <v>60</v>
      </c>
      <c r="H18351" s="30" t="s">
        <v>68</v>
      </c>
      <c r="I18351" s="32">
        <v>4493</v>
      </c>
    </row>
    <row r="18352" spans="1:9" s="33" customFormat="1" x14ac:dyDescent="0.15">
      <c r="A18352" s="31">
        <v>43586</v>
      </c>
      <c r="B18352" s="30" t="s">
        <v>62</v>
      </c>
      <c r="C18352" s="30" t="s">
        <v>328</v>
      </c>
      <c r="D18352" s="30" t="s">
        <v>329</v>
      </c>
      <c r="E18352" s="30" t="s">
        <v>28</v>
      </c>
      <c r="F18352" s="30" t="s">
        <v>330</v>
      </c>
      <c r="G18352" s="30" t="s">
        <v>63</v>
      </c>
      <c r="H18352" s="30" t="s">
        <v>79</v>
      </c>
      <c r="I18352" s="32">
        <v>4931</v>
      </c>
    </row>
    <row r="18353" spans="1:9" s="33" customFormat="1" x14ac:dyDescent="0.15">
      <c r="A18353" s="31">
        <v>43586</v>
      </c>
      <c r="B18353" s="30" t="s">
        <v>52</v>
      </c>
      <c r="C18353" s="30" t="s">
        <v>328</v>
      </c>
      <c r="D18353" s="30" t="s">
        <v>329</v>
      </c>
      <c r="E18353" s="30" t="s">
        <v>28</v>
      </c>
      <c r="F18353" s="30" t="s">
        <v>330</v>
      </c>
      <c r="G18353" s="30" t="s">
        <v>82</v>
      </c>
      <c r="H18353" s="30" t="s">
        <v>57</v>
      </c>
      <c r="I18353" s="32">
        <v>3675</v>
      </c>
    </row>
    <row r="18354" spans="1:9" s="33" customFormat="1" x14ac:dyDescent="0.15">
      <c r="A18354" s="31">
        <v>43586</v>
      </c>
      <c r="B18354" s="30" t="s">
        <v>52</v>
      </c>
      <c r="C18354" s="30" t="s">
        <v>328</v>
      </c>
      <c r="D18354" s="30" t="s">
        <v>329</v>
      </c>
      <c r="E18354" s="30" t="s">
        <v>28</v>
      </c>
      <c r="F18354" s="30" t="s">
        <v>330</v>
      </c>
      <c r="G18354" s="30" t="s">
        <v>66</v>
      </c>
      <c r="H18354" s="30" t="s">
        <v>57</v>
      </c>
      <c r="I18354" s="32">
        <v>4598</v>
      </c>
    </row>
    <row r="18355" spans="1:9" s="33" customFormat="1" x14ac:dyDescent="0.15">
      <c r="A18355" s="31">
        <v>43586</v>
      </c>
      <c r="B18355" s="30" t="s">
        <v>62</v>
      </c>
      <c r="C18355" s="30" t="s">
        <v>328</v>
      </c>
      <c r="D18355" s="30" t="s">
        <v>329</v>
      </c>
      <c r="E18355" s="30" t="s">
        <v>28</v>
      </c>
      <c r="F18355" s="30" t="s">
        <v>330</v>
      </c>
      <c r="G18355" s="30" t="s">
        <v>85</v>
      </c>
      <c r="H18355" s="30" t="s">
        <v>59</v>
      </c>
      <c r="I18355" s="32">
        <v>5480</v>
      </c>
    </row>
    <row r="18356" spans="1:9" s="33" customFormat="1" x14ac:dyDescent="0.15">
      <c r="A18356" s="31">
        <v>43586</v>
      </c>
      <c r="B18356" s="30" t="s">
        <v>62</v>
      </c>
      <c r="C18356" s="30" t="s">
        <v>328</v>
      </c>
      <c r="D18356" s="30" t="s">
        <v>329</v>
      </c>
      <c r="E18356" s="30" t="s">
        <v>28</v>
      </c>
      <c r="F18356" s="30" t="s">
        <v>330</v>
      </c>
      <c r="G18356" s="30" t="s">
        <v>72</v>
      </c>
      <c r="H18356" s="30" t="s">
        <v>68</v>
      </c>
      <c r="I18356" s="32">
        <v>6731</v>
      </c>
    </row>
    <row r="18357" spans="1:9" s="33" customFormat="1" x14ac:dyDescent="0.15">
      <c r="A18357" s="31">
        <v>43586</v>
      </c>
      <c r="B18357" s="30" t="s">
        <v>52</v>
      </c>
      <c r="C18357" s="30" t="s">
        <v>328</v>
      </c>
      <c r="D18357" s="30" t="s">
        <v>329</v>
      </c>
      <c r="E18357" s="30" t="s">
        <v>28</v>
      </c>
      <c r="F18357" s="30" t="s">
        <v>330</v>
      </c>
      <c r="G18357" s="30" t="s">
        <v>70</v>
      </c>
      <c r="H18357" s="30" t="s">
        <v>65</v>
      </c>
      <c r="I18357" s="32">
        <v>4271</v>
      </c>
    </row>
    <row r="18358" spans="1:9" s="33" customFormat="1" x14ac:dyDescent="0.15">
      <c r="A18358" s="31">
        <v>43586</v>
      </c>
      <c r="B18358" s="30" t="s">
        <v>62</v>
      </c>
      <c r="C18358" s="30" t="s">
        <v>328</v>
      </c>
      <c r="D18358" s="30" t="s">
        <v>329</v>
      </c>
      <c r="E18358" s="30" t="s">
        <v>28</v>
      </c>
      <c r="F18358" s="30" t="s">
        <v>330</v>
      </c>
      <c r="G18358" s="30" t="s">
        <v>70</v>
      </c>
      <c r="H18358" s="30" t="s">
        <v>57</v>
      </c>
      <c r="I18358" s="32">
        <v>3070</v>
      </c>
    </row>
    <row r="18359" spans="1:9" s="33" customFormat="1" x14ac:dyDescent="0.15">
      <c r="A18359" s="31">
        <v>43586</v>
      </c>
      <c r="B18359" s="30" t="s">
        <v>62</v>
      </c>
      <c r="C18359" s="30" t="s">
        <v>328</v>
      </c>
      <c r="D18359" s="30" t="s">
        <v>329</v>
      </c>
      <c r="E18359" s="30" t="s">
        <v>28</v>
      </c>
      <c r="F18359" s="30" t="s">
        <v>330</v>
      </c>
      <c r="G18359" s="30" t="s">
        <v>72</v>
      </c>
      <c r="H18359" s="30" t="s">
        <v>75</v>
      </c>
      <c r="I18359" s="32">
        <v>1257</v>
      </c>
    </row>
    <row r="18360" spans="1:9" s="33" customFormat="1" x14ac:dyDescent="0.15">
      <c r="A18360" s="31">
        <v>43586</v>
      </c>
      <c r="B18360" s="30" t="s">
        <v>62</v>
      </c>
      <c r="C18360" s="30" t="s">
        <v>328</v>
      </c>
      <c r="D18360" s="30" t="s">
        <v>329</v>
      </c>
      <c r="E18360" s="30" t="s">
        <v>28</v>
      </c>
      <c r="F18360" s="30" t="s">
        <v>330</v>
      </c>
      <c r="G18360" s="30" t="s">
        <v>83</v>
      </c>
      <c r="H18360" s="30" t="s">
        <v>61</v>
      </c>
      <c r="I18360" s="32">
        <v>9853</v>
      </c>
    </row>
    <row r="18361" spans="1:9" s="33" customFormat="1" x14ac:dyDescent="0.15">
      <c r="A18361" s="31">
        <v>43586</v>
      </c>
      <c r="B18361" s="30" t="s">
        <v>62</v>
      </c>
      <c r="C18361" s="30" t="s">
        <v>328</v>
      </c>
      <c r="D18361" s="30" t="s">
        <v>329</v>
      </c>
      <c r="E18361" s="30" t="s">
        <v>28</v>
      </c>
      <c r="F18361" s="30" t="s">
        <v>330</v>
      </c>
      <c r="G18361" s="30" t="s">
        <v>72</v>
      </c>
      <c r="H18361" s="30" t="s">
        <v>61</v>
      </c>
      <c r="I18361" s="32">
        <v>2166</v>
      </c>
    </row>
    <row r="18362" spans="1:9" s="33" customFormat="1" x14ac:dyDescent="0.15">
      <c r="A18362" s="31">
        <v>43586</v>
      </c>
      <c r="B18362" s="30" t="s">
        <v>52</v>
      </c>
      <c r="C18362" s="30" t="s">
        <v>328</v>
      </c>
      <c r="D18362" s="30" t="s">
        <v>329</v>
      </c>
      <c r="E18362" s="30" t="s">
        <v>28</v>
      </c>
      <c r="F18362" s="30" t="s">
        <v>330</v>
      </c>
      <c r="G18362" s="30" t="s">
        <v>73</v>
      </c>
      <c r="H18362" s="30" t="s">
        <v>57</v>
      </c>
      <c r="I18362" s="32">
        <v>8354</v>
      </c>
    </row>
    <row r="18363" spans="1:9" s="33" customFormat="1" x14ac:dyDescent="0.15">
      <c r="A18363" s="31">
        <v>43586</v>
      </c>
      <c r="B18363" s="30" t="s">
        <v>62</v>
      </c>
      <c r="C18363" s="30" t="s">
        <v>328</v>
      </c>
      <c r="D18363" s="30" t="s">
        <v>329</v>
      </c>
      <c r="E18363" s="30" t="s">
        <v>28</v>
      </c>
      <c r="F18363" s="30" t="s">
        <v>330</v>
      </c>
      <c r="G18363" s="30" t="s">
        <v>73</v>
      </c>
      <c r="H18363" s="30" t="s">
        <v>79</v>
      </c>
      <c r="I18363" s="32">
        <v>6021</v>
      </c>
    </row>
    <row r="18364" spans="1:9" s="33" customFormat="1" x14ac:dyDescent="0.15">
      <c r="A18364" s="31">
        <v>43586</v>
      </c>
      <c r="B18364" s="30" t="s">
        <v>62</v>
      </c>
      <c r="C18364" s="30" t="s">
        <v>328</v>
      </c>
      <c r="D18364" s="30" t="s">
        <v>329</v>
      </c>
      <c r="E18364" s="30" t="s">
        <v>28</v>
      </c>
      <c r="F18364" s="30" t="s">
        <v>330</v>
      </c>
      <c r="G18364" s="30" t="s">
        <v>67</v>
      </c>
      <c r="H18364" s="30" t="s">
        <v>75</v>
      </c>
      <c r="I18364" s="32">
        <v>2970</v>
      </c>
    </row>
    <row r="18365" spans="1:9" s="33" customFormat="1" x14ac:dyDescent="0.15">
      <c r="A18365" s="31">
        <v>43586</v>
      </c>
      <c r="B18365" s="30" t="s">
        <v>62</v>
      </c>
      <c r="C18365" s="30" t="s">
        <v>328</v>
      </c>
      <c r="D18365" s="30" t="s">
        <v>329</v>
      </c>
      <c r="E18365" s="30" t="s">
        <v>28</v>
      </c>
      <c r="F18365" s="30" t="s">
        <v>330</v>
      </c>
      <c r="G18365" s="30" t="s">
        <v>72</v>
      </c>
      <c r="H18365" s="30" t="s">
        <v>61</v>
      </c>
      <c r="I18365" s="32">
        <v>2387</v>
      </c>
    </row>
    <row r="18366" spans="1:9" s="33" customFormat="1" x14ac:dyDescent="0.15">
      <c r="A18366" s="31">
        <v>43586</v>
      </c>
      <c r="B18366" s="30" t="s">
        <v>62</v>
      </c>
      <c r="C18366" s="30" t="s">
        <v>328</v>
      </c>
      <c r="D18366" s="30" t="s">
        <v>329</v>
      </c>
      <c r="E18366" s="30" t="s">
        <v>28</v>
      </c>
      <c r="F18366" s="30" t="s">
        <v>330</v>
      </c>
      <c r="G18366" s="30" t="s">
        <v>69</v>
      </c>
      <c r="H18366" s="30" t="s">
        <v>61</v>
      </c>
      <c r="I18366" s="32">
        <v>5271</v>
      </c>
    </row>
    <row r="18367" spans="1:9" s="33" customFormat="1" x14ac:dyDescent="0.15">
      <c r="A18367" s="31">
        <v>43586</v>
      </c>
      <c r="B18367" s="30" t="s">
        <v>62</v>
      </c>
      <c r="C18367" s="30" t="s">
        <v>328</v>
      </c>
      <c r="D18367" s="30" t="s">
        <v>329</v>
      </c>
      <c r="E18367" s="30" t="s">
        <v>28</v>
      </c>
      <c r="F18367" s="30" t="s">
        <v>330</v>
      </c>
      <c r="G18367" s="30" t="s">
        <v>76</v>
      </c>
      <c r="H18367" s="30" t="s">
        <v>64</v>
      </c>
      <c r="I18367" s="32">
        <v>9907</v>
      </c>
    </row>
    <row r="18368" spans="1:9" s="33" customFormat="1" x14ac:dyDescent="0.15">
      <c r="A18368" s="31">
        <v>43586</v>
      </c>
      <c r="B18368" s="30" t="s">
        <v>52</v>
      </c>
      <c r="C18368" s="30" t="s">
        <v>328</v>
      </c>
      <c r="D18368" s="30" t="s">
        <v>329</v>
      </c>
      <c r="E18368" s="30" t="s">
        <v>28</v>
      </c>
      <c r="F18368" s="30" t="s">
        <v>330</v>
      </c>
      <c r="G18368" s="30" t="s">
        <v>76</v>
      </c>
      <c r="H18368" s="30" t="s">
        <v>68</v>
      </c>
      <c r="I18368" s="32">
        <v>3725</v>
      </c>
    </row>
    <row r="18369" spans="1:9" s="33" customFormat="1" x14ac:dyDescent="0.15">
      <c r="A18369" s="31">
        <v>43586</v>
      </c>
      <c r="B18369" s="30" t="s">
        <v>52</v>
      </c>
      <c r="C18369" s="30" t="s">
        <v>328</v>
      </c>
      <c r="D18369" s="30" t="s">
        <v>329</v>
      </c>
      <c r="E18369" s="30" t="s">
        <v>28</v>
      </c>
      <c r="F18369" s="30" t="s">
        <v>330</v>
      </c>
      <c r="G18369" s="30" t="s">
        <v>71</v>
      </c>
      <c r="H18369" s="30" t="s">
        <v>61</v>
      </c>
      <c r="I18369" s="32">
        <v>2337</v>
      </c>
    </row>
    <row r="18370" spans="1:9" s="33" customFormat="1" x14ac:dyDescent="0.15">
      <c r="A18370" s="31">
        <v>43586</v>
      </c>
      <c r="B18370" s="30" t="s">
        <v>62</v>
      </c>
      <c r="C18370" s="30" t="s">
        <v>328</v>
      </c>
      <c r="D18370" s="30" t="s">
        <v>329</v>
      </c>
      <c r="E18370" s="30" t="s">
        <v>28</v>
      </c>
      <c r="F18370" s="30" t="s">
        <v>330</v>
      </c>
      <c r="G18370" s="30" t="s">
        <v>71</v>
      </c>
      <c r="H18370" s="30" t="s">
        <v>61</v>
      </c>
      <c r="I18370" s="32">
        <v>4152</v>
      </c>
    </row>
    <row r="18371" spans="1:9" s="33" customFormat="1" x14ac:dyDescent="0.15">
      <c r="A18371" s="31">
        <v>43586</v>
      </c>
      <c r="B18371" s="30" t="s">
        <v>62</v>
      </c>
      <c r="C18371" s="30" t="s">
        <v>328</v>
      </c>
      <c r="D18371" s="30" t="s">
        <v>329</v>
      </c>
      <c r="E18371" s="30" t="s">
        <v>28</v>
      </c>
      <c r="F18371" s="30" t="s">
        <v>330</v>
      </c>
      <c r="G18371" s="30" t="s">
        <v>80</v>
      </c>
      <c r="H18371" s="30" t="s">
        <v>79</v>
      </c>
      <c r="I18371" s="32">
        <v>7893</v>
      </c>
    </row>
    <row r="18372" spans="1:9" s="33" customFormat="1" x14ac:dyDescent="0.15">
      <c r="A18372" s="31">
        <v>43586</v>
      </c>
      <c r="B18372" s="30" t="s">
        <v>52</v>
      </c>
      <c r="C18372" s="30" t="s">
        <v>328</v>
      </c>
      <c r="D18372" s="30" t="s">
        <v>329</v>
      </c>
      <c r="E18372" s="30" t="s">
        <v>28</v>
      </c>
      <c r="F18372" s="30" t="s">
        <v>330</v>
      </c>
      <c r="G18372" s="30" t="s">
        <v>78</v>
      </c>
      <c r="H18372" s="30" t="s">
        <v>79</v>
      </c>
      <c r="I18372" s="32">
        <v>9252</v>
      </c>
    </row>
    <row r="18373" spans="1:9" s="33" customFormat="1" x14ac:dyDescent="0.15">
      <c r="A18373" s="31">
        <v>43586</v>
      </c>
      <c r="B18373" s="30" t="s">
        <v>62</v>
      </c>
      <c r="C18373" s="30" t="s">
        <v>328</v>
      </c>
      <c r="D18373" s="30" t="s">
        <v>329</v>
      </c>
      <c r="E18373" s="30" t="s">
        <v>28</v>
      </c>
      <c r="F18373" s="30" t="s">
        <v>330</v>
      </c>
      <c r="G18373" s="30" t="s">
        <v>82</v>
      </c>
      <c r="H18373" s="30" t="s">
        <v>65</v>
      </c>
      <c r="I18373" s="32">
        <v>2375</v>
      </c>
    </row>
    <row r="18374" spans="1:9" s="33" customFormat="1" x14ac:dyDescent="0.15">
      <c r="A18374" s="31">
        <v>43586</v>
      </c>
      <c r="B18374" s="30" t="s">
        <v>52</v>
      </c>
      <c r="C18374" s="30" t="s">
        <v>328</v>
      </c>
      <c r="D18374" s="30" t="s">
        <v>329</v>
      </c>
      <c r="E18374" s="30" t="s">
        <v>28</v>
      </c>
      <c r="F18374" s="30" t="s">
        <v>330</v>
      </c>
      <c r="G18374" s="30" t="s">
        <v>77</v>
      </c>
      <c r="H18374" s="30" t="s">
        <v>64</v>
      </c>
      <c r="I18374" s="32">
        <v>7015</v>
      </c>
    </row>
    <row r="18375" spans="1:9" s="33" customFormat="1" x14ac:dyDescent="0.15">
      <c r="A18375" s="31">
        <v>43586</v>
      </c>
      <c r="B18375" s="30" t="s">
        <v>52</v>
      </c>
      <c r="C18375" s="30" t="s">
        <v>328</v>
      </c>
      <c r="D18375" s="30" t="s">
        <v>329</v>
      </c>
      <c r="E18375" s="30" t="s">
        <v>28</v>
      </c>
      <c r="F18375" s="30" t="s">
        <v>330</v>
      </c>
      <c r="G18375" s="30" t="s">
        <v>80</v>
      </c>
      <c r="H18375" s="30" t="s">
        <v>68</v>
      </c>
      <c r="I18375" s="32">
        <v>7703</v>
      </c>
    </row>
    <row r="18376" spans="1:9" s="33" customFormat="1" x14ac:dyDescent="0.15">
      <c r="A18376" s="31">
        <v>43586</v>
      </c>
      <c r="B18376" s="30" t="s">
        <v>62</v>
      </c>
      <c r="C18376" s="30" t="s">
        <v>328</v>
      </c>
      <c r="D18376" s="30" t="s">
        <v>329</v>
      </c>
      <c r="E18376" s="30" t="s">
        <v>28</v>
      </c>
      <c r="F18376" s="30" t="s">
        <v>330</v>
      </c>
      <c r="G18376" s="30" t="s">
        <v>81</v>
      </c>
      <c r="H18376" s="30" t="s">
        <v>65</v>
      </c>
      <c r="I18376" s="32">
        <v>2178</v>
      </c>
    </row>
    <row r="18377" spans="1:9" s="33" customFormat="1" x14ac:dyDescent="0.15">
      <c r="A18377" s="31">
        <v>43586</v>
      </c>
      <c r="B18377" s="30" t="s">
        <v>62</v>
      </c>
      <c r="C18377" s="30" t="s">
        <v>328</v>
      </c>
      <c r="D18377" s="30" t="s">
        <v>329</v>
      </c>
      <c r="E18377" s="30" t="s">
        <v>28</v>
      </c>
      <c r="F18377" s="30" t="s">
        <v>330</v>
      </c>
      <c r="G18377" s="30" t="s">
        <v>84</v>
      </c>
      <c r="H18377" s="30" t="s">
        <v>57</v>
      </c>
      <c r="I18377" s="32">
        <v>8744</v>
      </c>
    </row>
    <row r="18378" spans="1:9" s="33" customFormat="1" x14ac:dyDescent="0.15">
      <c r="A18378" s="31">
        <v>43586</v>
      </c>
      <c r="B18378" s="30" t="s">
        <v>52</v>
      </c>
      <c r="C18378" s="30" t="s">
        <v>328</v>
      </c>
      <c r="D18378" s="30" t="s">
        <v>329</v>
      </c>
      <c r="E18378" s="30" t="s">
        <v>28</v>
      </c>
      <c r="F18378" s="30" t="s">
        <v>330</v>
      </c>
      <c r="G18378" s="30" t="s">
        <v>58</v>
      </c>
      <c r="H18378" s="30" t="s">
        <v>61</v>
      </c>
      <c r="I18378" s="32">
        <v>4537</v>
      </c>
    </row>
    <row r="18379" spans="1:9" s="33" customFormat="1" x14ac:dyDescent="0.15">
      <c r="A18379" s="31">
        <v>43586</v>
      </c>
      <c r="B18379" s="30" t="s">
        <v>52</v>
      </c>
      <c r="C18379" s="30" t="s">
        <v>328</v>
      </c>
      <c r="D18379" s="30" t="s">
        <v>329</v>
      </c>
      <c r="E18379" s="30" t="s">
        <v>28</v>
      </c>
      <c r="F18379" s="30" t="s">
        <v>330</v>
      </c>
      <c r="G18379" s="30" t="s">
        <v>56</v>
      </c>
      <c r="H18379" s="30" t="s">
        <v>57</v>
      </c>
      <c r="I18379" s="32">
        <v>9696</v>
      </c>
    </row>
    <row r="18380" spans="1:9" s="33" customFormat="1" x14ac:dyDescent="0.15">
      <c r="A18380" s="31">
        <v>43586</v>
      </c>
      <c r="B18380" s="30" t="s">
        <v>52</v>
      </c>
      <c r="C18380" s="30" t="s">
        <v>328</v>
      </c>
      <c r="D18380" s="30" t="s">
        <v>329</v>
      </c>
      <c r="E18380" s="30" t="s">
        <v>28</v>
      </c>
      <c r="F18380" s="30" t="s">
        <v>330</v>
      </c>
      <c r="G18380" s="30" t="s">
        <v>84</v>
      </c>
      <c r="H18380" s="30" t="s">
        <v>68</v>
      </c>
      <c r="I18380" s="32">
        <v>1698</v>
      </c>
    </row>
    <row r="18381" spans="1:9" s="33" customFormat="1" x14ac:dyDescent="0.15">
      <c r="A18381" s="31">
        <v>43586</v>
      </c>
      <c r="B18381" s="30" t="s">
        <v>62</v>
      </c>
      <c r="C18381" s="30" t="s">
        <v>328</v>
      </c>
      <c r="D18381" s="30" t="s">
        <v>329</v>
      </c>
      <c r="E18381" s="30" t="s">
        <v>28</v>
      </c>
      <c r="F18381" s="30" t="s">
        <v>330</v>
      </c>
      <c r="G18381" s="30" t="s">
        <v>85</v>
      </c>
      <c r="H18381" s="30" t="s">
        <v>57</v>
      </c>
      <c r="I18381" s="32">
        <v>4392</v>
      </c>
    </row>
    <row r="18382" spans="1:9" s="33" customFormat="1" x14ac:dyDescent="0.15">
      <c r="A18382" s="31">
        <v>43586</v>
      </c>
      <c r="B18382" s="30" t="s">
        <v>52</v>
      </c>
      <c r="C18382" s="30" t="s">
        <v>328</v>
      </c>
      <c r="D18382" s="30" t="s">
        <v>329</v>
      </c>
      <c r="E18382" s="30" t="s">
        <v>28</v>
      </c>
      <c r="F18382" s="30" t="s">
        <v>330</v>
      </c>
      <c r="G18382" s="30" t="s">
        <v>58</v>
      </c>
      <c r="H18382" s="30" t="s">
        <v>65</v>
      </c>
      <c r="I18382" s="32">
        <v>3831</v>
      </c>
    </row>
    <row r="18383" spans="1:9" s="33" customFormat="1" x14ac:dyDescent="0.15">
      <c r="A18383" s="31">
        <v>43586</v>
      </c>
      <c r="B18383" s="30" t="s">
        <v>62</v>
      </c>
      <c r="C18383" s="30" t="s">
        <v>328</v>
      </c>
      <c r="D18383" s="30" t="s">
        <v>329</v>
      </c>
      <c r="E18383" s="30" t="s">
        <v>28</v>
      </c>
      <c r="F18383" s="30" t="s">
        <v>330</v>
      </c>
      <c r="G18383" s="30" t="s">
        <v>86</v>
      </c>
      <c r="H18383" s="30" t="s">
        <v>79</v>
      </c>
      <c r="I18383" s="32">
        <v>5166</v>
      </c>
    </row>
    <row r="18384" spans="1:9" s="33" customFormat="1" x14ac:dyDescent="0.15">
      <c r="A18384" s="31">
        <v>43586</v>
      </c>
      <c r="B18384" s="30" t="s">
        <v>52</v>
      </c>
      <c r="C18384" s="30" t="s">
        <v>328</v>
      </c>
      <c r="D18384" s="30" t="s">
        <v>329</v>
      </c>
      <c r="E18384" s="30" t="s">
        <v>28</v>
      </c>
      <c r="F18384" s="30" t="s">
        <v>330</v>
      </c>
      <c r="G18384" s="30" t="s">
        <v>71</v>
      </c>
      <c r="H18384" s="30" t="s">
        <v>75</v>
      </c>
      <c r="I18384" s="32">
        <v>2762</v>
      </c>
    </row>
    <row r="18385" spans="1:9" s="33" customFormat="1" x14ac:dyDescent="0.15">
      <c r="A18385" s="31">
        <v>43586</v>
      </c>
      <c r="B18385" s="30" t="s">
        <v>52</v>
      </c>
      <c r="C18385" s="30" t="s">
        <v>328</v>
      </c>
      <c r="D18385" s="30" t="s">
        <v>329</v>
      </c>
      <c r="E18385" s="30" t="s">
        <v>28</v>
      </c>
      <c r="F18385" s="30" t="s">
        <v>330</v>
      </c>
      <c r="G18385" s="30" t="s">
        <v>84</v>
      </c>
      <c r="H18385" s="30" t="s">
        <v>74</v>
      </c>
      <c r="I18385" s="32">
        <v>7758</v>
      </c>
    </row>
    <row r="18386" spans="1:9" s="33" customFormat="1" x14ac:dyDescent="0.15">
      <c r="A18386" s="31">
        <v>43586</v>
      </c>
      <c r="B18386" s="30" t="s">
        <v>62</v>
      </c>
      <c r="C18386" s="30" t="s">
        <v>328</v>
      </c>
      <c r="D18386" s="30" t="s">
        <v>329</v>
      </c>
      <c r="E18386" s="30" t="s">
        <v>28</v>
      </c>
      <c r="F18386" s="30" t="s">
        <v>330</v>
      </c>
      <c r="G18386" s="30" t="s">
        <v>83</v>
      </c>
      <c r="H18386" s="30" t="s">
        <v>65</v>
      </c>
      <c r="I18386" s="32">
        <v>6029</v>
      </c>
    </row>
    <row r="18387" spans="1:9" s="33" customFormat="1" x14ac:dyDescent="0.15">
      <c r="A18387" s="31">
        <v>43586</v>
      </c>
      <c r="B18387" s="30" t="s">
        <v>52</v>
      </c>
      <c r="C18387" s="30" t="s">
        <v>328</v>
      </c>
      <c r="D18387" s="30" t="s">
        <v>329</v>
      </c>
      <c r="E18387" s="30" t="s">
        <v>28</v>
      </c>
      <c r="F18387" s="30" t="s">
        <v>330</v>
      </c>
      <c r="G18387" s="30" t="s">
        <v>82</v>
      </c>
      <c r="H18387" s="30" t="s">
        <v>64</v>
      </c>
      <c r="I18387" s="32">
        <v>1670</v>
      </c>
    </row>
    <row r="18388" spans="1:9" s="33" customFormat="1" x14ac:dyDescent="0.15">
      <c r="A18388" s="31">
        <v>43586</v>
      </c>
      <c r="B18388" s="30" t="s">
        <v>52</v>
      </c>
      <c r="C18388" s="30" t="s">
        <v>328</v>
      </c>
      <c r="D18388" s="30" t="s">
        <v>329</v>
      </c>
      <c r="E18388" s="30" t="s">
        <v>28</v>
      </c>
      <c r="F18388" s="30" t="s">
        <v>330</v>
      </c>
      <c r="G18388" s="30" t="s">
        <v>80</v>
      </c>
      <c r="H18388" s="30" t="s">
        <v>74</v>
      </c>
      <c r="I18388" s="32">
        <v>8349</v>
      </c>
    </row>
    <row r="18389" spans="1:9" s="33" customFormat="1" x14ac:dyDescent="0.15">
      <c r="A18389" s="31">
        <v>43617</v>
      </c>
      <c r="B18389" s="30" t="s">
        <v>52</v>
      </c>
      <c r="C18389" s="30" t="s">
        <v>328</v>
      </c>
      <c r="D18389" s="30" t="s">
        <v>329</v>
      </c>
      <c r="E18389" s="30" t="s">
        <v>28</v>
      </c>
      <c r="F18389" s="30" t="s">
        <v>330</v>
      </c>
      <c r="G18389" s="30" t="s">
        <v>58</v>
      </c>
      <c r="H18389" s="30" t="s">
        <v>57</v>
      </c>
      <c r="I18389" s="32">
        <v>5530</v>
      </c>
    </row>
    <row r="18390" spans="1:9" s="33" customFormat="1" x14ac:dyDescent="0.15">
      <c r="A18390" s="31">
        <v>43617</v>
      </c>
      <c r="B18390" s="30" t="s">
        <v>52</v>
      </c>
      <c r="C18390" s="30" t="s">
        <v>328</v>
      </c>
      <c r="D18390" s="30" t="s">
        <v>329</v>
      </c>
      <c r="E18390" s="30" t="s">
        <v>28</v>
      </c>
      <c r="F18390" s="30" t="s">
        <v>330</v>
      </c>
      <c r="G18390" s="30" t="s">
        <v>60</v>
      </c>
      <c r="H18390" s="30" t="s">
        <v>65</v>
      </c>
      <c r="I18390" s="32">
        <v>5653</v>
      </c>
    </row>
    <row r="18391" spans="1:9" s="33" customFormat="1" x14ac:dyDescent="0.15">
      <c r="A18391" s="31">
        <v>43617</v>
      </c>
      <c r="B18391" s="30" t="s">
        <v>62</v>
      </c>
      <c r="C18391" s="30" t="s">
        <v>328</v>
      </c>
      <c r="D18391" s="30" t="s">
        <v>329</v>
      </c>
      <c r="E18391" s="30" t="s">
        <v>28</v>
      </c>
      <c r="F18391" s="30" t="s">
        <v>330</v>
      </c>
      <c r="G18391" s="30" t="s">
        <v>63</v>
      </c>
      <c r="H18391" s="30" t="s">
        <v>57</v>
      </c>
      <c r="I18391" s="32">
        <v>3440</v>
      </c>
    </row>
    <row r="18392" spans="1:9" s="33" customFormat="1" x14ac:dyDescent="0.15">
      <c r="A18392" s="31">
        <v>43617</v>
      </c>
      <c r="B18392" s="30" t="s">
        <v>52</v>
      </c>
      <c r="C18392" s="30" t="s">
        <v>328</v>
      </c>
      <c r="D18392" s="30" t="s">
        <v>329</v>
      </c>
      <c r="E18392" s="30" t="s">
        <v>28</v>
      </c>
      <c r="F18392" s="30" t="s">
        <v>330</v>
      </c>
      <c r="G18392" s="30" t="s">
        <v>82</v>
      </c>
      <c r="H18392" s="30" t="s">
        <v>61</v>
      </c>
      <c r="I18392" s="32">
        <v>1541</v>
      </c>
    </row>
    <row r="18393" spans="1:9" s="33" customFormat="1" x14ac:dyDescent="0.15">
      <c r="A18393" s="31">
        <v>43617</v>
      </c>
      <c r="B18393" s="30" t="s">
        <v>52</v>
      </c>
      <c r="C18393" s="30" t="s">
        <v>328</v>
      </c>
      <c r="D18393" s="30" t="s">
        <v>329</v>
      </c>
      <c r="E18393" s="30" t="s">
        <v>28</v>
      </c>
      <c r="F18393" s="30" t="s">
        <v>330</v>
      </c>
      <c r="G18393" s="30" t="s">
        <v>66</v>
      </c>
      <c r="H18393" s="30" t="s">
        <v>74</v>
      </c>
      <c r="I18393" s="32">
        <v>2663</v>
      </c>
    </row>
    <row r="18394" spans="1:9" s="33" customFormat="1" x14ac:dyDescent="0.15">
      <c r="A18394" s="31">
        <v>43617</v>
      </c>
      <c r="B18394" s="30" t="s">
        <v>62</v>
      </c>
      <c r="C18394" s="30" t="s">
        <v>328</v>
      </c>
      <c r="D18394" s="30" t="s">
        <v>329</v>
      </c>
      <c r="E18394" s="30" t="s">
        <v>28</v>
      </c>
      <c r="F18394" s="30" t="s">
        <v>330</v>
      </c>
      <c r="G18394" s="30" t="s">
        <v>85</v>
      </c>
      <c r="H18394" s="30" t="s">
        <v>75</v>
      </c>
      <c r="I18394" s="32">
        <v>1035</v>
      </c>
    </row>
    <row r="18395" spans="1:9" s="33" customFormat="1" x14ac:dyDescent="0.15">
      <c r="A18395" s="31">
        <v>43617</v>
      </c>
      <c r="B18395" s="30" t="s">
        <v>62</v>
      </c>
      <c r="C18395" s="30" t="s">
        <v>328</v>
      </c>
      <c r="D18395" s="30" t="s">
        <v>329</v>
      </c>
      <c r="E18395" s="30" t="s">
        <v>28</v>
      </c>
      <c r="F18395" s="30" t="s">
        <v>330</v>
      </c>
      <c r="G18395" s="30" t="s">
        <v>72</v>
      </c>
      <c r="H18395" s="30" t="s">
        <v>65</v>
      </c>
      <c r="I18395" s="32">
        <v>6504</v>
      </c>
    </row>
    <row r="18396" spans="1:9" s="33" customFormat="1" x14ac:dyDescent="0.15">
      <c r="A18396" s="31">
        <v>43617</v>
      </c>
      <c r="B18396" s="30" t="s">
        <v>52</v>
      </c>
      <c r="C18396" s="30" t="s">
        <v>328</v>
      </c>
      <c r="D18396" s="30" t="s">
        <v>329</v>
      </c>
      <c r="E18396" s="30" t="s">
        <v>28</v>
      </c>
      <c r="F18396" s="30" t="s">
        <v>330</v>
      </c>
      <c r="G18396" s="30" t="s">
        <v>70</v>
      </c>
      <c r="H18396" s="30" t="s">
        <v>75</v>
      </c>
      <c r="I18396" s="32">
        <v>1596</v>
      </c>
    </row>
    <row r="18397" spans="1:9" s="33" customFormat="1" x14ac:dyDescent="0.15">
      <c r="A18397" s="31">
        <v>43617</v>
      </c>
      <c r="B18397" s="30" t="s">
        <v>62</v>
      </c>
      <c r="C18397" s="30" t="s">
        <v>328</v>
      </c>
      <c r="D18397" s="30" t="s">
        <v>329</v>
      </c>
      <c r="E18397" s="30" t="s">
        <v>28</v>
      </c>
      <c r="F18397" s="30" t="s">
        <v>330</v>
      </c>
      <c r="G18397" s="30" t="s">
        <v>70</v>
      </c>
      <c r="H18397" s="30" t="s">
        <v>75</v>
      </c>
      <c r="I18397" s="32">
        <v>7390</v>
      </c>
    </row>
    <row r="18398" spans="1:9" s="33" customFormat="1" x14ac:dyDescent="0.15">
      <c r="A18398" s="31">
        <v>43617</v>
      </c>
      <c r="B18398" s="30" t="s">
        <v>52</v>
      </c>
      <c r="C18398" s="30" t="s">
        <v>328</v>
      </c>
      <c r="D18398" s="30" t="s">
        <v>329</v>
      </c>
      <c r="E18398" s="30" t="s">
        <v>28</v>
      </c>
      <c r="F18398" s="30" t="s">
        <v>330</v>
      </c>
      <c r="G18398" s="30" t="s">
        <v>70</v>
      </c>
      <c r="H18398" s="30" t="s">
        <v>65</v>
      </c>
      <c r="I18398" s="32">
        <v>2924</v>
      </c>
    </row>
    <row r="18399" spans="1:9" s="33" customFormat="1" x14ac:dyDescent="0.15">
      <c r="A18399" s="31">
        <v>43617</v>
      </c>
      <c r="B18399" s="30" t="s">
        <v>62</v>
      </c>
      <c r="C18399" s="30" t="s">
        <v>328</v>
      </c>
      <c r="D18399" s="30" t="s">
        <v>329</v>
      </c>
      <c r="E18399" s="30" t="s">
        <v>28</v>
      </c>
      <c r="F18399" s="30" t="s">
        <v>330</v>
      </c>
      <c r="G18399" s="30" t="s">
        <v>73</v>
      </c>
      <c r="H18399" s="30" t="s">
        <v>65</v>
      </c>
      <c r="I18399" s="32">
        <v>2627</v>
      </c>
    </row>
    <row r="18400" spans="1:9" s="33" customFormat="1" x14ac:dyDescent="0.15">
      <c r="A18400" s="31">
        <v>43617</v>
      </c>
      <c r="B18400" s="30" t="s">
        <v>62</v>
      </c>
      <c r="C18400" s="30" t="s">
        <v>328</v>
      </c>
      <c r="D18400" s="30" t="s">
        <v>329</v>
      </c>
      <c r="E18400" s="30" t="s">
        <v>28</v>
      </c>
      <c r="F18400" s="30" t="s">
        <v>330</v>
      </c>
      <c r="G18400" s="30" t="s">
        <v>71</v>
      </c>
      <c r="H18400" s="30" t="s">
        <v>79</v>
      </c>
      <c r="I18400" s="32">
        <v>2541</v>
      </c>
    </row>
    <row r="18401" spans="1:9" s="33" customFormat="1" x14ac:dyDescent="0.15">
      <c r="A18401" s="31">
        <v>43617</v>
      </c>
      <c r="B18401" s="30" t="s">
        <v>62</v>
      </c>
      <c r="C18401" s="30" t="s">
        <v>328</v>
      </c>
      <c r="D18401" s="30" t="s">
        <v>329</v>
      </c>
      <c r="E18401" s="30" t="s">
        <v>28</v>
      </c>
      <c r="F18401" s="30" t="s">
        <v>330</v>
      </c>
      <c r="G18401" s="30" t="s">
        <v>81</v>
      </c>
      <c r="H18401" s="30" t="s">
        <v>79</v>
      </c>
      <c r="I18401" s="32">
        <v>3657</v>
      </c>
    </row>
    <row r="18402" spans="1:9" s="33" customFormat="1" x14ac:dyDescent="0.15">
      <c r="A18402" s="31">
        <v>43617</v>
      </c>
      <c r="B18402" s="30" t="s">
        <v>52</v>
      </c>
      <c r="C18402" s="30" t="s">
        <v>328</v>
      </c>
      <c r="D18402" s="30" t="s">
        <v>329</v>
      </c>
      <c r="E18402" s="30" t="s">
        <v>28</v>
      </c>
      <c r="F18402" s="30" t="s">
        <v>330</v>
      </c>
      <c r="G18402" s="30" t="s">
        <v>70</v>
      </c>
      <c r="H18402" s="30" t="s">
        <v>61</v>
      </c>
      <c r="I18402" s="32">
        <v>6548</v>
      </c>
    </row>
    <row r="18403" spans="1:9" s="33" customFormat="1" x14ac:dyDescent="0.15">
      <c r="A18403" s="31">
        <v>43617</v>
      </c>
      <c r="B18403" s="30" t="s">
        <v>62</v>
      </c>
      <c r="C18403" s="30" t="s">
        <v>328</v>
      </c>
      <c r="D18403" s="30" t="s">
        <v>329</v>
      </c>
      <c r="E18403" s="30" t="s">
        <v>28</v>
      </c>
      <c r="F18403" s="30" t="s">
        <v>330</v>
      </c>
      <c r="G18403" s="30" t="s">
        <v>58</v>
      </c>
      <c r="H18403" s="30" t="s">
        <v>57</v>
      </c>
      <c r="I18403" s="32">
        <v>7669</v>
      </c>
    </row>
    <row r="18404" spans="1:9" s="33" customFormat="1" x14ac:dyDescent="0.15">
      <c r="A18404" s="31">
        <v>43617</v>
      </c>
      <c r="B18404" s="30" t="s">
        <v>62</v>
      </c>
      <c r="C18404" s="30" t="s">
        <v>328</v>
      </c>
      <c r="D18404" s="30" t="s">
        <v>329</v>
      </c>
      <c r="E18404" s="30" t="s">
        <v>28</v>
      </c>
      <c r="F18404" s="30" t="s">
        <v>330</v>
      </c>
      <c r="G18404" s="30" t="s">
        <v>58</v>
      </c>
      <c r="H18404" s="30" t="s">
        <v>57</v>
      </c>
      <c r="I18404" s="32">
        <v>6463</v>
      </c>
    </row>
    <row r="18405" spans="1:9" s="33" customFormat="1" x14ac:dyDescent="0.15">
      <c r="A18405" s="31">
        <v>43617</v>
      </c>
      <c r="B18405" s="30" t="s">
        <v>62</v>
      </c>
      <c r="C18405" s="30" t="s">
        <v>328</v>
      </c>
      <c r="D18405" s="30" t="s">
        <v>329</v>
      </c>
      <c r="E18405" s="30" t="s">
        <v>28</v>
      </c>
      <c r="F18405" s="30" t="s">
        <v>330</v>
      </c>
      <c r="G18405" s="30" t="s">
        <v>71</v>
      </c>
      <c r="H18405" s="30" t="s">
        <v>75</v>
      </c>
      <c r="I18405" s="32">
        <v>4203</v>
      </c>
    </row>
    <row r="18406" spans="1:9" s="33" customFormat="1" x14ac:dyDescent="0.15">
      <c r="A18406" s="31">
        <v>43617</v>
      </c>
      <c r="B18406" s="30" t="s">
        <v>52</v>
      </c>
      <c r="C18406" s="30" t="s">
        <v>328</v>
      </c>
      <c r="D18406" s="30" t="s">
        <v>329</v>
      </c>
      <c r="E18406" s="30" t="s">
        <v>28</v>
      </c>
      <c r="F18406" s="30" t="s">
        <v>330</v>
      </c>
      <c r="G18406" s="30" t="s">
        <v>66</v>
      </c>
      <c r="H18406" s="30" t="s">
        <v>57</v>
      </c>
      <c r="I18406" s="32">
        <v>9886</v>
      </c>
    </row>
    <row r="18407" spans="1:9" s="33" customFormat="1" x14ac:dyDescent="0.15">
      <c r="A18407" s="31">
        <v>43617</v>
      </c>
      <c r="B18407" s="30" t="s">
        <v>52</v>
      </c>
      <c r="C18407" s="30" t="s">
        <v>328</v>
      </c>
      <c r="D18407" s="30" t="s">
        <v>329</v>
      </c>
      <c r="E18407" s="30" t="s">
        <v>28</v>
      </c>
      <c r="F18407" s="30" t="s">
        <v>330</v>
      </c>
      <c r="G18407" s="30" t="s">
        <v>76</v>
      </c>
      <c r="H18407" s="30" t="s">
        <v>75</v>
      </c>
      <c r="I18407" s="32">
        <v>3571</v>
      </c>
    </row>
    <row r="18408" spans="1:9" s="33" customFormat="1" x14ac:dyDescent="0.15">
      <c r="A18408" s="31">
        <v>43617</v>
      </c>
      <c r="B18408" s="30" t="s">
        <v>62</v>
      </c>
      <c r="C18408" s="30" t="s">
        <v>328</v>
      </c>
      <c r="D18408" s="30" t="s">
        <v>329</v>
      </c>
      <c r="E18408" s="30" t="s">
        <v>28</v>
      </c>
      <c r="F18408" s="30" t="s">
        <v>330</v>
      </c>
      <c r="G18408" s="30" t="s">
        <v>80</v>
      </c>
      <c r="H18408" s="30" t="s">
        <v>61</v>
      </c>
      <c r="I18408" s="32">
        <v>6679</v>
      </c>
    </row>
    <row r="18409" spans="1:9" s="33" customFormat="1" x14ac:dyDescent="0.15">
      <c r="A18409" s="31">
        <v>43617</v>
      </c>
      <c r="B18409" s="30" t="s">
        <v>62</v>
      </c>
      <c r="C18409" s="30" t="s">
        <v>328</v>
      </c>
      <c r="D18409" s="30" t="s">
        <v>329</v>
      </c>
      <c r="E18409" s="30" t="s">
        <v>28</v>
      </c>
      <c r="F18409" s="30" t="s">
        <v>330</v>
      </c>
      <c r="G18409" s="30" t="s">
        <v>71</v>
      </c>
      <c r="H18409" s="30" t="s">
        <v>65</v>
      </c>
      <c r="I18409" s="32">
        <v>1351</v>
      </c>
    </row>
    <row r="18410" spans="1:9" s="33" customFormat="1" x14ac:dyDescent="0.15">
      <c r="A18410" s="31">
        <v>43617</v>
      </c>
      <c r="B18410" s="30" t="s">
        <v>52</v>
      </c>
      <c r="C18410" s="30" t="s">
        <v>328</v>
      </c>
      <c r="D18410" s="30" t="s">
        <v>329</v>
      </c>
      <c r="E18410" s="30" t="s">
        <v>28</v>
      </c>
      <c r="F18410" s="30" t="s">
        <v>330</v>
      </c>
      <c r="G18410" s="30" t="s">
        <v>77</v>
      </c>
      <c r="H18410" s="30" t="s">
        <v>79</v>
      </c>
      <c r="I18410" s="32">
        <v>6912</v>
      </c>
    </row>
    <row r="18411" spans="1:9" s="33" customFormat="1" x14ac:dyDescent="0.15">
      <c r="A18411" s="31">
        <v>43617</v>
      </c>
      <c r="B18411" s="30" t="s">
        <v>52</v>
      </c>
      <c r="C18411" s="30" t="s">
        <v>328</v>
      </c>
      <c r="D18411" s="30" t="s">
        <v>329</v>
      </c>
      <c r="E18411" s="30" t="s">
        <v>28</v>
      </c>
      <c r="F18411" s="30" t="s">
        <v>330</v>
      </c>
      <c r="G18411" s="30" t="s">
        <v>78</v>
      </c>
      <c r="H18411" s="30" t="s">
        <v>79</v>
      </c>
      <c r="I18411" s="32">
        <v>7482</v>
      </c>
    </row>
    <row r="18412" spans="1:9" s="33" customFormat="1" x14ac:dyDescent="0.15">
      <c r="A18412" s="31">
        <v>43617</v>
      </c>
      <c r="B18412" s="30" t="s">
        <v>62</v>
      </c>
      <c r="C18412" s="30" t="s">
        <v>328</v>
      </c>
      <c r="D18412" s="30" t="s">
        <v>329</v>
      </c>
      <c r="E18412" s="30" t="s">
        <v>28</v>
      </c>
      <c r="F18412" s="30" t="s">
        <v>330</v>
      </c>
      <c r="G18412" s="30" t="s">
        <v>67</v>
      </c>
      <c r="H18412" s="30" t="s">
        <v>68</v>
      </c>
      <c r="I18412" s="32">
        <v>4926</v>
      </c>
    </row>
    <row r="18413" spans="1:9" s="33" customFormat="1" x14ac:dyDescent="0.15">
      <c r="A18413" s="31">
        <v>43617</v>
      </c>
      <c r="B18413" s="30" t="s">
        <v>52</v>
      </c>
      <c r="C18413" s="30" t="s">
        <v>328</v>
      </c>
      <c r="D18413" s="30" t="s">
        <v>329</v>
      </c>
      <c r="E18413" s="30" t="s">
        <v>28</v>
      </c>
      <c r="F18413" s="30" t="s">
        <v>330</v>
      </c>
      <c r="G18413" s="30" t="s">
        <v>78</v>
      </c>
      <c r="H18413" s="30" t="s">
        <v>79</v>
      </c>
      <c r="I18413" s="32">
        <v>5422</v>
      </c>
    </row>
    <row r="18414" spans="1:9" s="33" customFormat="1" x14ac:dyDescent="0.15">
      <c r="A18414" s="31">
        <v>43617</v>
      </c>
      <c r="B18414" s="30" t="s">
        <v>52</v>
      </c>
      <c r="C18414" s="30" t="s">
        <v>328</v>
      </c>
      <c r="D18414" s="30" t="s">
        <v>329</v>
      </c>
      <c r="E18414" s="30" t="s">
        <v>28</v>
      </c>
      <c r="F18414" s="30" t="s">
        <v>330</v>
      </c>
      <c r="G18414" s="30" t="s">
        <v>80</v>
      </c>
      <c r="H18414" s="30" t="s">
        <v>75</v>
      </c>
      <c r="I18414" s="32">
        <v>7355</v>
      </c>
    </row>
    <row r="18415" spans="1:9" s="33" customFormat="1" x14ac:dyDescent="0.15">
      <c r="A18415" s="31">
        <v>43617</v>
      </c>
      <c r="B18415" s="30" t="s">
        <v>62</v>
      </c>
      <c r="C18415" s="30" t="s">
        <v>328</v>
      </c>
      <c r="D18415" s="30" t="s">
        <v>329</v>
      </c>
      <c r="E18415" s="30" t="s">
        <v>28</v>
      </c>
      <c r="F18415" s="30" t="s">
        <v>330</v>
      </c>
      <c r="G18415" s="30" t="s">
        <v>81</v>
      </c>
      <c r="H18415" s="30" t="s">
        <v>57</v>
      </c>
      <c r="I18415" s="32">
        <v>9799</v>
      </c>
    </row>
    <row r="18416" spans="1:9" s="33" customFormat="1" x14ac:dyDescent="0.15">
      <c r="A18416" s="31">
        <v>43617</v>
      </c>
      <c r="B18416" s="30" t="s">
        <v>62</v>
      </c>
      <c r="C18416" s="30" t="s">
        <v>328</v>
      </c>
      <c r="D18416" s="30" t="s">
        <v>329</v>
      </c>
      <c r="E18416" s="30" t="s">
        <v>28</v>
      </c>
      <c r="F18416" s="30" t="s">
        <v>330</v>
      </c>
      <c r="G18416" s="30" t="s">
        <v>82</v>
      </c>
      <c r="H18416" s="30" t="s">
        <v>64</v>
      </c>
      <c r="I18416" s="32">
        <v>9311</v>
      </c>
    </row>
    <row r="18417" spans="1:9" s="33" customFormat="1" x14ac:dyDescent="0.15">
      <c r="A18417" s="31">
        <v>43617</v>
      </c>
      <c r="B18417" s="30" t="s">
        <v>52</v>
      </c>
      <c r="C18417" s="30" t="s">
        <v>328</v>
      </c>
      <c r="D18417" s="30" t="s">
        <v>329</v>
      </c>
      <c r="E18417" s="30" t="s">
        <v>28</v>
      </c>
      <c r="F18417" s="30" t="s">
        <v>330</v>
      </c>
      <c r="G18417" s="30" t="s">
        <v>58</v>
      </c>
      <c r="H18417" s="30" t="s">
        <v>65</v>
      </c>
      <c r="I18417" s="32">
        <v>1773</v>
      </c>
    </row>
    <row r="18418" spans="1:9" s="33" customFormat="1" x14ac:dyDescent="0.15">
      <c r="A18418" s="31">
        <v>43617</v>
      </c>
      <c r="B18418" s="30" t="s">
        <v>52</v>
      </c>
      <c r="C18418" s="30" t="s">
        <v>328</v>
      </c>
      <c r="D18418" s="30" t="s">
        <v>329</v>
      </c>
      <c r="E18418" s="30" t="s">
        <v>28</v>
      </c>
      <c r="F18418" s="30" t="s">
        <v>330</v>
      </c>
      <c r="G18418" s="30" t="s">
        <v>56</v>
      </c>
      <c r="H18418" s="30" t="s">
        <v>75</v>
      </c>
      <c r="I18418" s="32">
        <v>4794</v>
      </c>
    </row>
    <row r="18419" spans="1:9" s="33" customFormat="1" x14ac:dyDescent="0.15">
      <c r="A18419" s="31">
        <v>43466</v>
      </c>
      <c r="B18419" s="30" t="s">
        <v>52</v>
      </c>
      <c r="C18419" s="30" t="s">
        <v>331</v>
      </c>
      <c r="D18419" s="30" t="s">
        <v>332</v>
      </c>
      <c r="E18419" s="30" t="s">
        <v>28</v>
      </c>
      <c r="F18419" s="30" t="s">
        <v>333</v>
      </c>
      <c r="G18419" s="30" t="s">
        <v>58</v>
      </c>
      <c r="H18419" s="30" t="s">
        <v>75</v>
      </c>
      <c r="I18419" s="32">
        <v>6983</v>
      </c>
    </row>
    <row r="18420" spans="1:9" s="33" customFormat="1" x14ac:dyDescent="0.15">
      <c r="A18420" s="31">
        <v>43466</v>
      </c>
      <c r="B18420" s="30" t="s">
        <v>52</v>
      </c>
      <c r="C18420" s="30" t="s">
        <v>331</v>
      </c>
      <c r="D18420" s="30" t="s">
        <v>332</v>
      </c>
      <c r="E18420" s="30" t="s">
        <v>28</v>
      </c>
      <c r="F18420" s="30" t="s">
        <v>333</v>
      </c>
      <c r="G18420" s="30" t="s">
        <v>60</v>
      </c>
      <c r="H18420" s="30" t="s">
        <v>64</v>
      </c>
      <c r="I18420" s="32">
        <v>8394</v>
      </c>
    </row>
    <row r="18421" spans="1:9" s="33" customFormat="1" x14ac:dyDescent="0.15">
      <c r="A18421" s="31">
        <v>43466</v>
      </c>
      <c r="B18421" s="30" t="s">
        <v>62</v>
      </c>
      <c r="C18421" s="30" t="s">
        <v>331</v>
      </c>
      <c r="D18421" s="30" t="s">
        <v>332</v>
      </c>
      <c r="E18421" s="30" t="s">
        <v>28</v>
      </c>
      <c r="F18421" s="30" t="s">
        <v>333</v>
      </c>
      <c r="G18421" s="30" t="s">
        <v>63</v>
      </c>
      <c r="H18421" s="30" t="s">
        <v>64</v>
      </c>
      <c r="I18421" s="32">
        <v>6209</v>
      </c>
    </row>
    <row r="18422" spans="1:9" s="33" customFormat="1" x14ac:dyDescent="0.15">
      <c r="A18422" s="31">
        <v>43466</v>
      </c>
      <c r="B18422" s="30" t="s">
        <v>52</v>
      </c>
      <c r="C18422" s="30" t="s">
        <v>331</v>
      </c>
      <c r="D18422" s="30" t="s">
        <v>332</v>
      </c>
      <c r="E18422" s="30" t="s">
        <v>28</v>
      </c>
      <c r="F18422" s="30" t="s">
        <v>333</v>
      </c>
      <c r="G18422" s="30" t="s">
        <v>82</v>
      </c>
      <c r="H18422" s="30" t="s">
        <v>68</v>
      </c>
      <c r="I18422" s="32">
        <v>5144</v>
      </c>
    </row>
    <row r="18423" spans="1:9" s="33" customFormat="1" x14ac:dyDescent="0.15">
      <c r="A18423" s="31">
        <v>43466</v>
      </c>
      <c r="B18423" s="30" t="s">
        <v>52</v>
      </c>
      <c r="C18423" s="30" t="s">
        <v>331</v>
      </c>
      <c r="D18423" s="30" t="s">
        <v>332</v>
      </c>
      <c r="E18423" s="30" t="s">
        <v>28</v>
      </c>
      <c r="F18423" s="30" t="s">
        <v>333</v>
      </c>
      <c r="G18423" s="30" t="s">
        <v>66</v>
      </c>
      <c r="H18423" s="30" t="s">
        <v>64</v>
      </c>
      <c r="I18423" s="32">
        <v>9577</v>
      </c>
    </row>
    <row r="18424" spans="1:9" s="33" customFormat="1" x14ac:dyDescent="0.15">
      <c r="A18424" s="31">
        <v>43466</v>
      </c>
      <c r="B18424" s="30" t="s">
        <v>62</v>
      </c>
      <c r="C18424" s="30" t="s">
        <v>331</v>
      </c>
      <c r="D18424" s="30" t="s">
        <v>332</v>
      </c>
      <c r="E18424" s="30" t="s">
        <v>28</v>
      </c>
      <c r="F18424" s="30" t="s">
        <v>333</v>
      </c>
      <c r="G18424" s="30" t="s">
        <v>85</v>
      </c>
      <c r="H18424" s="30" t="s">
        <v>61</v>
      </c>
      <c r="I18424" s="32">
        <v>9620</v>
      </c>
    </row>
    <row r="18425" spans="1:9" s="33" customFormat="1" x14ac:dyDescent="0.15">
      <c r="A18425" s="31">
        <v>43466</v>
      </c>
      <c r="B18425" s="30" t="s">
        <v>62</v>
      </c>
      <c r="C18425" s="30" t="s">
        <v>331</v>
      </c>
      <c r="D18425" s="30" t="s">
        <v>332</v>
      </c>
      <c r="E18425" s="30" t="s">
        <v>28</v>
      </c>
      <c r="F18425" s="30" t="s">
        <v>333</v>
      </c>
      <c r="G18425" s="30" t="s">
        <v>72</v>
      </c>
      <c r="H18425" s="30" t="s">
        <v>68</v>
      </c>
      <c r="I18425" s="32">
        <v>3242</v>
      </c>
    </row>
    <row r="18426" spans="1:9" s="33" customFormat="1" x14ac:dyDescent="0.15">
      <c r="A18426" s="31">
        <v>43466</v>
      </c>
      <c r="B18426" s="30" t="s">
        <v>52</v>
      </c>
      <c r="C18426" s="30" t="s">
        <v>331</v>
      </c>
      <c r="D18426" s="30" t="s">
        <v>332</v>
      </c>
      <c r="E18426" s="30" t="s">
        <v>28</v>
      </c>
      <c r="F18426" s="30" t="s">
        <v>333</v>
      </c>
      <c r="G18426" s="30" t="s">
        <v>70</v>
      </c>
      <c r="H18426" s="30" t="s">
        <v>79</v>
      </c>
      <c r="I18426" s="32">
        <v>5514</v>
      </c>
    </row>
    <row r="18427" spans="1:9" s="33" customFormat="1" x14ac:dyDescent="0.15">
      <c r="A18427" s="31">
        <v>43466</v>
      </c>
      <c r="B18427" s="30" t="s">
        <v>62</v>
      </c>
      <c r="C18427" s="30" t="s">
        <v>331</v>
      </c>
      <c r="D18427" s="30" t="s">
        <v>332</v>
      </c>
      <c r="E18427" s="30" t="s">
        <v>28</v>
      </c>
      <c r="F18427" s="30" t="s">
        <v>333</v>
      </c>
      <c r="G18427" s="30" t="s">
        <v>70</v>
      </c>
      <c r="H18427" s="30" t="s">
        <v>65</v>
      </c>
      <c r="I18427" s="32">
        <v>8598</v>
      </c>
    </row>
    <row r="18428" spans="1:9" s="33" customFormat="1" x14ac:dyDescent="0.15">
      <c r="A18428" s="31">
        <v>43466</v>
      </c>
      <c r="B18428" s="30" t="s">
        <v>52</v>
      </c>
      <c r="C18428" s="30" t="s">
        <v>331</v>
      </c>
      <c r="D18428" s="30" t="s">
        <v>332</v>
      </c>
      <c r="E18428" s="30" t="s">
        <v>28</v>
      </c>
      <c r="F18428" s="30" t="s">
        <v>333</v>
      </c>
      <c r="G18428" s="30" t="s">
        <v>70</v>
      </c>
      <c r="H18428" s="30" t="s">
        <v>59</v>
      </c>
      <c r="I18428" s="32">
        <v>1941</v>
      </c>
    </row>
    <row r="18429" spans="1:9" s="33" customFormat="1" x14ac:dyDescent="0.15">
      <c r="A18429" s="31">
        <v>43466</v>
      </c>
      <c r="B18429" s="30" t="s">
        <v>62</v>
      </c>
      <c r="C18429" s="30" t="s">
        <v>331</v>
      </c>
      <c r="D18429" s="30" t="s">
        <v>332</v>
      </c>
      <c r="E18429" s="30" t="s">
        <v>28</v>
      </c>
      <c r="F18429" s="30" t="s">
        <v>333</v>
      </c>
      <c r="G18429" s="30" t="s">
        <v>83</v>
      </c>
      <c r="H18429" s="30" t="s">
        <v>68</v>
      </c>
      <c r="I18429" s="32">
        <v>5752</v>
      </c>
    </row>
    <row r="18430" spans="1:9" s="33" customFormat="1" x14ac:dyDescent="0.15">
      <c r="A18430" s="31">
        <v>43466</v>
      </c>
      <c r="B18430" s="30" t="s">
        <v>62</v>
      </c>
      <c r="C18430" s="30" t="s">
        <v>331</v>
      </c>
      <c r="D18430" s="30" t="s">
        <v>332</v>
      </c>
      <c r="E18430" s="30" t="s">
        <v>28</v>
      </c>
      <c r="F18430" s="30" t="s">
        <v>333</v>
      </c>
      <c r="G18430" s="30" t="s">
        <v>72</v>
      </c>
      <c r="H18430" s="30" t="s">
        <v>61</v>
      </c>
      <c r="I18430" s="32">
        <v>3023</v>
      </c>
    </row>
    <row r="18431" spans="1:9" s="33" customFormat="1" x14ac:dyDescent="0.15">
      <c r="A18431" s="31">
        <v>43466</v>
      </c>
      <c r="B18431" s="30" t="s">
        <v>52</v>
      </c>
      <c r="C18431" s="30" t="s">
        <v>331</v>
      </c>
      <c r="D18431" s="30" t="s">
        <v>332</v>
      </c>
      <c r="E18431" s="30" t="s">
        <v>28</v>
      </c>
      <c r="F18431" s="30" t="s">
        <v>333</v>
      </c>
      <c r="G18431" s="30" t="s">
        <v>73</v>
      </c>
      <c r="H18431" s="30" t="s">
        <v>57</v>
      </c>
      <c r="I18431" s="32">
        <v>8267</v>
      </c>
    </row>
    <row r="18432" spans="1:9" s="33" customFormat="1" x14ac:dyDescent="0.15">
      <c r="A18432" s="31">
        <v>43466</v>
      </c>
      <c r="B18432" s="30" t="s">
        <v>62</v>
      </c>
      <c r="C18432" s="30" t="s">
        <v>331</v>
      </c>
      <c r="D18432" s="30" t="s">
        <v>332</v>
      </c>
      <c r="E18432" s="30" t="s">
        <v>28</v>
      </c>
      <c r="F18432" s="30" t="s">
        <v>333</v>
      </c>
      <c r="G18432" s="30" t="s">
        <v>73</v>
      </c>
      <c r="H18432" s="30" t="s">
        <v>68</v>
      </c>
      <c r="I18432" s="32">
        <v>9884</v>
      </c>
    </row>
    <row r="18433" spans="1:9" s="33" customFormat="1" x14ac:dyDescent="0.15">
      <c r="A18433" s="31">
        <v>43466</v>
      </c>
      <c r="B18433" s="30" t="s">
        <v>62</v>
      </c>
      <c r="C18433" s="30" t="s">
        <v>331</v>
      </c>
      <c r="D18433" s="30" t="s">
        <v>332</v>
      </c>
      <c r="E18433" s="30" t="s">
        <v>28</v>
      </c>
      <c r="F18433" s="30" t="s">
        <v>333</v>
      </c>
      <c r="G18433" s="30" t="s">
        <v>67</v>
      </c>
      <c r="H18433" s="30" t="s">
        <v>61</v>
      </c>
      <c r="I18433" s="32">
        <v>7960</v>
      </c>
    </row>
    <row r="18434" spans="1:9" s="33" customFormat="1" x14ac:dyDescent="0.15">
      <c r="A18434" s="31">
        <v>43466</v>
      </c>
      <c r="B18434" s="30" t="s">
        <v>62</v>
      </c>
      <c r="C18434" s="30" t="s">
        <v>331</v>
      </c>
      <c r="D18434" s="30" t="s">
        <v>332</v>
      </c>
      <c r="E18434" s="30" t="s">
        <v>28</v>
      </c>
      <c r="F18434" s="30" t="s">
        <v>333</v>
      </c>
      <c r="G18434" s="30" t="s">
        <v>72</v>
      </c>
      <c r="H18434" s="30" t="s">
        <v>59</v>
      </c>
      <c r="I18434" s="32">
        <v>6179</v>
      </c>
    </row>
    <row r="18435" spans="1:9" s="33" customFormat="1" x14ac:dyDescent="0.15">
      <c r="A18435" s="31">
        <v>43466</v>
      </c>
      <c r="B18435" s="30" t="s">
        <v>62</v>
      </c>
      <c r="C18435" s="30" t="s">
        <v>331</v>
      </c>
      <c r="D18435" s="30" t="s">
        <v>332</v>
      </c>
      <c r="E18435" s="30" t="s">
        <v>28</v>
      </c>
      <c r="F18435" s="30" t="s">
        <v>333</v>
      </c>
      <c r="G18435" s="30" t="s">
        <v>71</v>
      </c>
      <c r="H18435" s="30" t="s">
        <v>65</v>
      </c>
      <c r="I18435" s="32">
        <v>6556</v>
      </c>
    </row>
    <row r="18436" spans="1:9" s="33" customFormat="1" x14ac:dyDescent="0.15">
      <c r="A18436" s="31">
        <v>43466</v>
      </c>
      <c r="B18436" s="30" t="s">
        <v>62</v>
      </c>
      <c r="C18436" s="30" t="s">
        <v>331</v>
      </c>
      <c r="D18436" s="30" t="s">
        <v>332</v>
      </c>
      <c r="E18436" s="30" t="s">
        <v>28</v>
      </c>
      <c r="F18436" s="30" t="s">
        <v>333</v>
      </c>
      <c r="G18436" s="30" t="s">
        <v>76</v>
      </c>
      <c r="H18436" s="30" t="s">
        <v>65</v>
      </c>
      <c r="I18436" s="32">
        <v>5153</v>
      </c>
    </row>
    <row r="18437" spans="1:9" s="33" customFormat="1" x14ac:dyDescent="0.15">
      <c r="A18437" s="31">
        <v>43466</v>
      </c>
      <c r="B18437" s="30" t="s">
        <v>52</v>
      </c>
      <c r="C18437" s="30" t="s">
        <v>331</v>
      </c>
      <c r="D18437" s="30" t="s">
        <v>332</v>
      </c>
      <c r="E18437" s="30" t="s">
        <v>28</v>
      </c>
      <c r="F18437" s="30" t="s">
        <v>333</v>
      </c>
      <c r="G18437" s="30" t="s">
        <v>76</v>
      </c>
      <c r="H18437" s="30" t="s">
        <v>61</v>
      </c>
      <c r="I18437" s="32">
        <v>2255</v>
      </c>
    </row>
    <row r="18438" spans="1:9" s="33" customFormat="1" x14ac:dyDescent="0.15">
      <c r="A18438" s="31">
        <v>43466</v>
      </c>
      <c r="B18438" s="30" t="s">
        <v>62</v>
      </c>
      <c r="C18438" s="30" t="s">
        <v>331</v>
      </c>
      <c r="D18438" s="30" t="s">
        <v>332</v>
      </c>
      <c r="E18438" s="30" t="s">
        <v>28</v>
      </c>
      <c r="F18438" s="30" t="s">
        <v>333</v>
      </c>
      <c r="G18438" s="30" t="s">
        <v>80</v>
      </c>
      <c r="H18438" s="30" t="s">
        <v>61</v>
      </c>
      <c r="I18438" s="32">
        <v>2529</v>
      </c>
    </row>
    <row r="18439" spans="1:9" s="33" customFormat="1" x14ac:dyDescent="0.15">
      <c r="A18439" s="31">
        <v>43466</v>
      </c>
      <c r="B18439" s="30" t="s">
        <v>62</v>
      </c>
      <c r="C18439" s="30" t="s">
        <v>331</v>
      </c>
      <c r="D18439" s="30" t="s">
        <v>332</v>
      </c>
      <c r="E18439" s="30" t="s">
        <v>28</v>
      </c>
      <c r="F18439" s="30" t="s">
        <v>333</v>
      </c>
      <c r="G18439" s="30" t="s">
        <v>85</v>
      </c>
      <c r="H18439" s="30" t="s">
        <v>61</v>
      </c>
      <c r="I18439" s="32">
        <v>3144</v>
      </c>
    </row>
    <row r="18440" spans="1:9" s="33" customFormat="1" x14ac:dyDescent="0.15">
      <c r="A18440" s="31">
        <v>43466</v>
      </c>
      <c r="B18440" s="30" t="s">
        <v>52</v>
      </c>
      <c r="C18440" s="30" t="s">
        <v>331</v>
      </c>
      <c r="D18440" s="30" t="s">
        <v>332</v>
      </c>
      <c r="E18440" s="30" t="s">
        <v>28</v>
      </c>
      <c r="F18440" s="30" t="s">
        <v>333</v>
      </c>
      <c r="G18440" s="30" t="s">
        <v>77</v>
      </c>
      <c r="H18440" s="30" t="s">
        <v>65</v>
      </c>
      <c r="I18440" s="32">
        <v>5258</v>
      </c>
    </row>
    <row r="18441" spans="1:9" s="33" customFormat="1" x14ac:dyDescent="0.15">
      <c r="A18441" s="31">
        <v>43466</v>
      </c>
      <c r="B18441" s="30" t="s">
        <v>52</v>
      </c>
      <c r="C18441" s="30" t="s">
        <v>331</v>
      </c>
      <c r="D18441" s="30" t="s">
        <v>332</v>
      </c>
      <c r="E18441" s="30" t="s">
        <v>28</v>
      </c>
      <c r="F18441" s="30" t="s">
        <v>333</v>
      </c>
      <c r="G18441" s="30" t="s">
        <v>78</v>
      </c>
      <c r="H18441" s="30" t="s">
        <v>59</v>
      </c>
      <c r="I18441" s="32">
        <v>7344</v>
      </c>
    </row>
    <row r="18442" spans="1:9" s="33" customFormat="1" x14ac:dyDescent="0.15">
      <c r="A18442" s="31">
        <v>43466</v>
      </c>
      <c r="B18442" s="30" t="s">
        <v>52</v>
      </c>
      <c r="C18442" s="30" t="s">
        <v>331</v>
      </c>
      <c r="D18442" s="30" t="s">
        <v>332</v>
      </c>
      <c r="E18442" s="30" t="s">
        <v>28</v>
      </c>
      <c r="F18442" s="30" t="s">
        <v>333</v>
      </c>
      <c r="G18442" s="30" t="s">
        <v>73</v>
      </c>
      <c r="H18442" s="30" t="s">
        <v>79</v>
      </c>
      <c r="I18442" s="32">
        <v>1039</v>
      </c>
    </row>
    <row r="18443" spans="1:9" s="33" customFormat="1" x14ac:dyDescent="0.15">
      <c r="A18443" s="31">
        <v>43466</v>
      </c>
      <c r="B18443" s="30" t="s">
        <v>52</v>
      </c>
      <c r="C18443" s="30" t="s">
        <v>331</v>
      </c>
      <c r="D18443" s="30" t="s">
        <v>332</v>
      </c>
      <c r="E18443" s="30" t="s">
        <v>28</v>
      </c>
      <c r="F18443" s="30" t="s">
        <v>333</v>
      </c>
      <c r="G18443" s="30" t="s">
        <v>78</v>
      </c>
      <c r="H18443" s="30" t="s">
        <v>57</v>
      </c>
      <c r="I18443" s="32">
        <v>7924</v>
      </c>
    </row>
    <row r="18444" spans="1:9" s="33" customFormat="1" x14ac:dyDescent="0.15">
      <c r="A18444" s="31">
        <v>43466</v>
      </c>
      <c r="B18444" s="30" t="s">
        <v>52</v>
      </c>
      <c r="C18444" s="30" t="s">
        <v>331</v>
      </c>
      <c r="D18444" s="30" t="s">
        <v>332</v>
      </c>
      <c r="E18444" s="30" t="s">
        <v>28</v>
      </c>
      <c r="F18444" s="30" t="s">
        <v>333</v>
      </c>
      <c r="G18444" s="30" t="s">
        <v>80</v>
      </c>
      <c r="H18444" s="30" t="s">
        <v>65</v>
      </c>
      <c r="I18444" s="32">
        <v>9405</v>
      </c>
    </row>
    <row r="18445" spans="1:9" s="33" customFormat="1" x14ac:dyDescent="0.15">
      <c r="A18445" s="31">
        <v>43466</v>
      </c>
      <c r="B18445" s="30" t="s">
        <v>52</v>
      </c>
      <c r="C18445" s="30" t="s">
        <v>331</v>
      </c>
      <c r="D18445" s="30" t="s">
        <v>332</v>
      </c>
      <c r="E18445" s="30" t="s">
        <v>28</v>
      </c>
      <c r="F18445" s="30" t="s">
        <v>333</v>
      </c>
      <c r="G18445" s="30" t="s">
        <v>76</v>
      </c>
      <c r="H18445" s="30" t="s">
        <v>57</v>
      </c>
      <c r="I18445" s="32">
        <v>3175</v>
      </c>
    </row>
    <row r="18446" spans="1:9" s="33" customFormat="1" x14ac:dyDescent="0.15">
      <c r="A18446" s="31">
        <v>43466</v>
      </c>
      <c r="B18446" s="30" t="s">
        <v>52</v>
      </c>
      <c r="C18446" s="30" t="s">
        <v>331</v>
      </c>
      <c r="D18446" s="30" t="s">
        <v>332</v>
      </c>
      <c r="E18446" s="30" t="s">
        <v>28</v>
      </c>
      <c r="F18446" s="30" t="s">
        <v>333</v>
      </c>
      <c r="G18446" s="30" t="s">
        <v>66</v>
      </c>
      <c r="H18446" s="30" t="s">
        <v>79</v>
      </c>
      <c r="I18446" s="32">
        <v>3600</v>
      </c>
    </row>
    <row r="18447" spans="1:9" s="33" customFormat="1" x14ac:dyDescent="0.15">
      <c r="A18447" s="31">
        <v>43466</v>
      </c>
      <c r="B18447" s="30" t="s">
        <v>62</v>
      </c>
      <c r="C18447" s="30" t="s">
        <v>331</v>
      </c>
      <c r="D18447" s="30" t="s">
        <v>332</v>
      </c>
      <c r="E18447" s="30" t="s">
        <v>28</v>
      </c>
      <c r="F18447" s="30" t="s">
        <v>333</v>
      </c>
      <c r="G18447" s="30" t="s">
        <v>67</v>
      </c>
      <c r="H18447" s="30" t="s">
        <v>64</v>
      </c>
      <c r="I18447" s="32">
        <v>1344</v>
      </c>
    </row>
    <row r="18448" spans="1:9" s="33" customFormat="1" x14ac:dyDescent="0.15">
      <c r="A18448" s="31">
        <v>43466</v>
      </c>
      <c r="B18448" s="30" t="s">
        <v>62</v>
      </c>
      <c r="C18448" s="30" t="s">
        <v>331</v>
      </c>
      <c r="D18448" s="30" t="s">
        <v>332</v>
      </c>
      <c r="E18448" s="30" t="s">
        <v>28</v>
      </c>
      <c r="F18448" s="30" t="s">
        <v>333</v>
      </c>
      <c r="G18448" s="30" t="s">
        <v>76</v>
      </c>
      <c r="H18448" s="30" t="s">
        <v>79</v>
      </c>
      <c r="I18448" s="32">
        <v>2330</v>
      </c>
    </row>
    <row r="18449" spans="1:9" s="33" customFormat="1" x14ac:dyDescent="0.15">
      <c r="A18449" s="31">
        <v>43466</v>
      </c>
      <c r="B18449" s="30" t="s">
        <v>52</v>
      </c>
      <c r="C18449" s="30" t="s">
        <v>331</v>
      </c>
      <c r="D18449" s="30" t="s">
        <v>332</v>
      </c>
      <c r="E18449" s="30" t="s">
        <v>28</v>
      </c>
      <c r="F18449" s="30" t="s">
        <v>333</v>
      </c>
      <c r="G18449" s="30" t="s">
        <v>84</v>
      </c>
      <c r="H18449" s="30" t="s">
        <v>64</v>
      </c>
      <c r="I18449" s="32">
        <v>4211</v>
      </c>
    </row>
    <row r="18450" spans="1:9" s="33" customFormat="1" x14ac:dyDescent="0.15">
      <c r="A18450" s="31">
        <v>43466</v>
      </c>
      <c r="B18450" s="30" t="s">
        <v>62</v>
      </c>
      <c r="C18450" s="30" t="s">
        <v>331</v>
      </c>
      <c r="D18450" s="30" t="s">
        <v>332</v>
      </c>
      <c r="E18450" s="30" t="s">
        <v>28</v>
      </c>
      <c r="F18450" s="30" t="s">
        <v>333</v>
      </c>
      <c r="G18450" s="30" t="s">
        <v>83</v>
      </c>
      <c r="H18450" s="30" t="s">
        <v>74</v>
      </c>
      <c r="I18450" s="32">
        <v>5272</v>
      </c>
    </row>
    <row r="18451" spans="1:9" s="33" customFormat="1" x14ac:dyDescent="0.15">
      <c r="A18451" s="31">
        <v>43466</v>
      </c>
      <c r="B18451" s="30" t="s">
        <v>52</v>
      </c>
      <c r="C18451" s="30" t="s">
        <v>331</v>
      </c>
      <c r="D18451" s="30" t="s">
        <v>332</v>
      </c>
      <c r="E18451" s="30" t="s">
        <v>28</v>
      </c>
      <c r="F18451" s="30" t="s">
        <v>333</v>
      </c>
      <c r="G18451" s="30" t="s">
        <v>58</v>
      </c>
      <c r="H18451" s="30" t="s">
        <v>75</v>
      </c>
      <c r="I18451" s="32">
        <v>3855</v>
      </c>
    </row>
    <row r="18452" spans="1:9" s="33" customFormat="1" x14ac:dyDescent="0.15">
      <c r="A18452" s="31">
        <v>43466</v>
      </c>
      <c r="B18452" s="30" t="s">
        <v>52</v>
      </c>
      <c r="C18452" s="30" t="s">
        <v>331</v>
      </c>
      <c r="D18452" s="30" t="s">
        <v>332</v>
      </c>
      <c r="E18452" s="30" t="s">
        <v>28</v>
      </c>
      <c r="F18452" s="30" t="s">
        <v>333</v>
      </c>
      <c r="G18452" s="30" t="s">
        <v>80</v>
      </c>
      <c r="H18452" s="30" t="s">
        <v>64</v>
      </c>
      <c r="I18452" s="32">
        <v>2312</v>
      </c>
    </row>
    <row r="18453" spans="1:9" s="33" customFormat="1" x14ac:dyDescent="0.15">
      <c r="A18453" s="31">
        <v>43466</v>
      </c>
      <c r="B18453" s="30" t="s">
        <v>52</v>
      </c>
      <c r="C18453" s="30" t="s">
        <v>331</v>
      </c>
      <c r="D18453" s="30" t="s">
        <v>332</v>
      </c>
      <c r="E18453" s="30" t="s">
        <v>28</v>
      </c>
      <c r="F18453" s="30" t="s">
        <v>333</v>
      </c>
      <c r="G18453" s="30" t="s">
        <v>84</v>
      </c>
      <c r="H18453" s="30" t="s">
        <v>65</v>
      </c>
      <c r="I18453" s="32">
        <v>4878</v>
      </c>
    </row>
    <row r="18454" spans="1:9" s="33" customFormat="1" x14ac:dyDescent="0.15">
      <c r="A18454" s="31">
        <v>43466</v>
      </c>
      <c r="B18454" s="30" t="s">
        <v>52</v>
      </c>
      <c r="C18454" s="30" t="s">
        <v>331</v>
      </c>
      <c r="D18454" s="30" t="s">
        <v>332</v>
      </c>
      <c r="E18454" s="30" t="s">
        <v>28</v>
      </c>
      <c r="F18454" s="30" t="s">
        <v>333</v>
      </c>
      <c r="G18454" s="30" t="s">
        <v>56</v>
      </c>
      <c r="H18454" s="30" t="s">
        <v>57</v>
      </c>
      <c r="I18454" s="32">
        <v>6003</v>
      </c>
    </row>
    <row r="18455" spans="1:9" s="33" customFormat="1" x14ac:dyDescent="0.15">
      <c r="A18455" s="31">
        <v>43466</v>
      </c>
      <c r="B18455" s="30" t="s">
        <v>62</v>
      </c>
      <c r="C18455" s="30" t="s">
        <v>331</v>
      </c>
      <c r="D18455" s="30" t="s">
        <v>332</v>
      </c>
      <c r="E18455" s="30" t="s">
        <v>28</v>
      </c>
      <c r="F18455" s="30" t="s">
        <v>333</v>
      </c>
      <c r="G18455" s="30" t="s">
        <v>70</v>
      </c>
      <c r="H18455" s="30" t="s">
        <v>68</v>
      </c>
      <c r="I18455" s="32">
        <v>7640</v>
      </c>
    </row>
    <row r="18456" spans="1:9" s="33" customFormat="1" x14ac:dyDescent="0.15">
      <c r="A18456" s="31">
        <v>43466</v>
      </c>
      <c r="B18456" s="30" t="s">
        <v>52</v>
      </c>
      <c r="C18456" s="30" t="s">
        <v>331</v>
      </c>
      <c r="D18456" s="30" t="s">
        <v>332</v>
      </c>
      <c r="E18456" s="30" t="s">
        <v>28</v>
      </c>
      <c r="F18456" s="30" t="s">
        <v>333</v>
      </c>
      <c r="G18456" s="30" t="s">
        <v>80</v>
      </c>
      <c r="H18456" s="30" t="s">
        <v>59</v>
      </c>
      <c r="I18456" s="32">
        <v>1024</v>
      </c>
    </row>
    <row r="18457" spans="1:9" s="33" customFormat="1" x14ac:dyDescent="0.15">
      <c r="A18457" s="31">
        <v>43497</v>
      </c>
      <c r="B18457" s="30" t="s">
        <v>52</v>
      </c>
      <c r="C18457" s="30" t="s">
        <v>331</v>
      </c>
      <c r="D18457" s="30" t="s">
        <v>332</v>
      </c>
      <c r="E18457" s="30" t="s">
        <v>28</v>
      </c>
      <c r="F18457" s="30" t="s">
        <v>333</v>
      </c>
      <c r="G18457" s="30" t="s">
        <v>58</v>
      </c>
      <c r="H18457" s="30" t="s">
        <v>57</v>
      </c>
      <c r="I18457" s="32">
        <v>4997</v>
      </c>
    </row>
    <row r="18458" spans="1:9" s="33" customFormat="1" x14ac:dyDescent="0.15">
      <c r="A18458" s="31">
        <v>43497</v>
      </c>
      <c r="B18458" s="30" t="s">
        <v>52</v>
      </c>
      <c r="C18458" s="30" t="s">
        <v>331</v>
      </c>
      <c r="D18458" s="30" t="s">
        <v>332</v>
      </c>
      <c r="E18458" s="30" t="s">
        <v>28</v>
      </c>
      <c r="F18458" s="30" t="s">
        <v>333</v>
      </c>
      <c r="G18458" s="30" t="s">
        <v>60</v>
      </c>
      <c r="H18458" s="30" t="s">
        <v>68</v>
      </c>
      <c r="I18458" s="32">
        <v>5651</v>
      </c>
    </row>
    <row r="18459" spans="1:9" s="33" customFormat="1" x14ac:dyDescent="0.15">
      <c r="A18459" s="31">
        <v>43497</v>
      </c>
      <c r="B18459" s="30" t="s">
        <v>62</v>
      </c>
      <c r="C18459" s="30" t="s">
        <v>331</v>
      </c>
      <c r="D18459" s="30" t="s">
        <v>332</v>
      </c>
      <c r="E18459" s="30" t="s">
        <v>28</v>
      </c>
      <c r="F18459" s="30" t="s">
        <v>333</v>
      </c>
      <c r="G18459" s="30" t="s">
        <v>63</v>
      </c>
      <c r="H18459" s="30" t="s">
        <v>59</v>
      </c>
      <c r="I18459" s="32">
        <v>1863</v>
      </c>
    </row>
    <row r="18460" spans="1:9" s="33" customFormat="1" x14ac:dyDescent="0.15">
      <c r="A18460" s="31">
        <v>43497</v>
      </c>
      <c r="B18460" s="30" t="s">
        <v>52</v>
      </c>
      <c r="C18460" s="30" t="s">
        <v>331</v>
      </c>
      <c r="D18460" s="30" t="s">
        <v>332</v>
      </c>
      <c r="E18460" s="30" t="s">
        <v>28</v>
      </c>
      <c r="F18460" s="30" t="s">
        <v>333</v>
      </c>
      <c r="G18460" s="30" t="s">
        <v>82</v>
      </c>
      <c r="H18460" s="30" t="s">
        <v>57</v>
      </c>
      <c r="I18460" s="32">
        <v>7882</v>
      </c>
    </row>
    <row r="18461" spans="1:9" s="33" customFormat="1" x14ac:dyDescent="0.15">
      <c r="A18461" s="31">
        <v>43497</v>
      </c>
      <c r="B18461" s="30" t="s">
        <v>52</v>
      </c>
      <c r="C18461" s="30" t="s">
        <v>331</v>
      </c>
      <c r="D18461" s="30" t="s">
        <v>332</v>
      </c>
      <c r="E18461" s="30" t="s">
        <v>28</v>
      </c>
      <c r="F18461" s="30" t="s">
        <v>333</v>
      </c>
      <c r="G18461" s="30" t="s">
        <v>66</v>
      </c>
      <c r="H18461" s="30" t="s">
        <v>65</v>
      </c>
      <c r="I18461" s="32">
        <v>1231</v>
      </c>
    </row>
    <row r="18462" spans="1:9" s="33" customFormat="1" x14ac:dyDescent="0.15">
      <c r="A18462" s="31">
        <v>43497</v>
      </c>
      <c r="B18462" s="30" t="s">
        <v>62</v>
      </c>
      <c r="C18462" s="30" t="s">
        <v>331</v>
      </c>
      <c r="D18462" s="30" t="s">
        <v>332</v>
      </c>
      <c r="E18462" s="30" t="s">
        <v>28</v>
      </c>
      <c r="F18462" s="30" t="s">
        <v>333</v>
      </c>
      <c r="G18462" s="30" t="s">
        <v>85</v>
      </c>
      <c r="H18462" s="30" t="s">
        <v>61</v>
      </c>
      <c r="I18462" s="32">
        <v>2613</v>
      </c>
    </row>
    <row r="18463" spans="1:9" s="33" customFormat="1" x14ac:dyDescent="0.15">
      <c r="A18463" s="31">
        <v>43497</v>
      </c>
      <c r="B18463" s="30" t="s">
        <v>62</v>
      </c>
      <c r="C18463" s="30" t="s">
        <v>331</v>
      </c>
      <c r="D18463" s="30" t="s">
        <v>332</v>
      </c>
      <c r="E18463" s="30" t="s">
        <v>28</v>
      </c>
      <c r="F18463" s="30" t="s">
        <v>333</v>
      </c>
      <c r="G18463" s="30" t="s">
        <v>72</v>
      </c>
      <c r="H18463" s="30" t="s">
        <v>57</v>
      </c>
      <c r="I18463" s="32">
        <v>4232</v>
      </c>
    </row>
    <row r="18464" spans="1:9" s="33" customFormat="1" x14ac:dyDescent="0.15">
      <c r="A18464" s="31">
        <v>43497</v>
      </c>
      <c r="B18464" s="30" t="s">
        <v>52</v>
      </c>
      <c r="C18464" s="30" t="s">
        <v>331</v>
      </c>
      <c r="D18464" s="30" t="s">
        <v>332</v>
      </c>
      <c r="E18464" s="30" t="s">
        <v>28</v>
      </c>
      <c r="F18464" s="30" t="s">
        <v>333</v>
      </c>
      <c r="G18464" s="30" t="s">
        <v>70</v>
      </c>
      <c r="H18464" s="30" t="s">
        <v>65</v>
      </c>
      <c r="I18464" s="32">
        <v>8854</v>
      </c>
    </row>
    <row r="18465" spans="1:9" s="33" customFormat="1" x14ac:dyDescent="0.15">
      <c r="A18465" s="31">
        <v>43497</v>
      </c>
      <c r="B18465" s="30" t="s">
        <v>62</v>
      </c>
      <c r="C18465" s="30" t="s">
        <v>331</v>
      </c>
      <c r="D18465" s="30" t="s">
        <v>332</v>
      </c>
      <c r="E18465" s="30" t="s">
        <v>28</v>
      </c>
      <c r="F18465" s="30" t="s">
        <v>333</v>
      </c>
      <c r="G18465" s="30" t="s">
        <v>70</v>
      </c>
      <c r="H18465" s="30" t="s">
        <v>74</v>
      </c>
      <c r="I18465" s="32">
        <v>6746</v>
      </c>
    </row>
    <row r="18466" spans="1:9" s="33" customFormat="1" x14ac:dyDescent="0.15">
      <c r="A18466" s="31">
        <v>43497</v>
      </c>
      <c r="B18466" s="30" t="s">
        <v>52</v>
      </c>
      <c r="C18466" s="30" t="s">
        <v>331</v>
      </c>
      <c r="D18466" s="30" t="s">
        <v>332</v>
      </c>
      <c r="E18466" s="30" t="s">
        <v>28</v>
      </c>
      <c r="F18466" s="30" t="s">
        <v>333</v>
      </c>
      <c r="G18466" s="30" t="s">
        <v>70</v>
      </c>
      <c r="H18466" s="30" t="s">
        <v>61</v>
      </c>
      <c r="I18466" s="32">
        <v>1728</v>
      </c>
    </row>
    <row r="18467" spans="1:9" s="33" customFormat="1" x14ac:dyDescent="0.15">
      <c r="A18467" s="31">
        <v>43497</v>
      </c>
      <c r="B18467" s="30" t="s">
        <v>62</v>
      </c>
      <c r="C18467" s="30" t="s">
        <v>331</v>
      </c>
      <c r="D18467" s="30" t="s">
        <v>332</v>
      </c>
      <c r="E18467" s="30" t="s">
        <v>28</v>
      </c>
      <c r="F18467" s="30" t="s">
        <v>333</v>
      </c>
      <c r="G18467" s="30" t="s">
        <v>83</v>
      </c>
      <c r="H18467" s="30" t="s">
        <v>68</v>
      </c>
      <c r="I18467" s="32">
        <v>1275</v>
      </c>
    </row>
    <row r="18468" spans="1:9" s="33" customFormat="1" x14ac:dyDescent="0.15">
      <c r="A18468" s="31">
        <v>43497</v>
      </c>
      <c r="B18468" s="30" t="s">
        <v>62</v>
      </c>
      <c r="C18468" s="30" t="s">
        <v>331</v>
      </c>
      <c r="D18468" s="30" t="s">
        <v>332</v>
      </c>
      <c r="E18468" s="30" t="s">
        <v>28</v>
      </c>
      <c r="F18468" s="30" t="s">
        <v>333</v>
      </c>
      <c r="G18468" s="30" t="s">
        <v>72</v>
      </c>
      <c r="H18468" s="30" t="s">
        <v>64</v>
      </c>
      <c r="I18468" s="32">
        <v>6405</v>
      </c>
    </row>
    <row r="18469" spans="1:9" s="33" customFormat="1" x14ac:dyDescent="0.15">
      <c r="A18469" s="31">
        <v>43497</v>
      </c>
      <c r="B18469" s="30" t="s">
        <v>52</v>
      </c>
      <c r="C18469" s="30" t="s">
        <v>331</v>
      </c>
      <c r="D18469" s="30" t="s">
        <v>332</v>
      </c>
      <c r="E18469" s="30" t="s">
        <v>28</v>
      </c>
      <c r="F18469" s="30" t="s">
        <v>333</v>
      </c>
      <c r="G18469" s="30" t="s">
        <v>73</v>
      </c>
      <c r="H18469" s="30" t="s">
        <v>61</v>
      </c>
      <c r="I18469" s="32">
        <v>5533</v>
      </c>
    </row>
    <row r="18470" spans="1:9" s="33" customFormat="1" x14ac:dyDescent="0.15">
      <c r="A18470" s="31">
        <v>43497</v>
      </c>
      <c r="B18470" s="30" t="s">
        <v>62</v>
      </c>
      <c r="C18470" s="30" t="s">
        <v>331</v>
      </c>
      <c r="D18470" s="30" t="s">
        <v>332</v>
      </c>
      <c r="E18470" s="30" t="s">
        <v>28</v>
      </c>
      <c r="F18470" s="30" t="s">
        <v>333</v>
      </c>
      <c r="G18470" s="30" t="s">
        <v>73</v>
      </c>
      <c r="H18470" s="30" t="s">
        <v>61</v>
      </c>
      <c r="I18470" s="32">
        <v>3493</v>
      </c>
    </row>
    <row r="18471" spans="1:9" s="33" customFormat="1" x14ac:dyDescent="0.15">
      <c r="A18471" s="31">
        <v>43497</v>
      </c>
      <c r="B18471" s="30" t="s">
        <v>62</v>
      </c>
      <c r="C18471" s="30" t="s">
        <v>331</v>
      </c>
      <c r="D18471" s="30" t="s">
        <v>332</v>
      </c>
      <c r="E18471" s="30" t="s">
        <v>28</v>
      </c>
      <c r="F18471" s="30" t="s">
        <v>333</v>
      </c>
      <c r="G18471" s="30" t="s">
        <v>58</v>
      </c>
      <c r="H18471" s="30" t="s">
        <v>79</v>
      </c>
      <c r="I18471" s="32">
        <v>2844</v>
      </c>
    </row>
    <row r="18472" spans="1:9" s="33" customFormat="1" x14ac:dyDescent="0.15">
      <c r="A18472" s="31">
        <v>43497</v>
      </c>
      <c r="B18472" s="30" t="s">
        <v>62</v>
      </c>
      <c r="C18472" s="30" t="s">
        <v>331</v>
      </c>
      <c r="D18472" s="30" t="s">
        <v>332</v>
      </c>
      <c r="E18472" s="30" t="s">
        <v>28</v>
      </c>
      <c r="F18472" s="30" t="s">
        <v>333</v>
      </c>
      <c r="G18472" s="30" t="s">
        <v>58</v>
      </c>
      <c r="H18472" s="30" t="s">
        <v>64</v>
      </c>
      <c r="I18472" s="32">
        <v>7465</v>
      </c>
    </row>
    <row r="18473" spans="1:9" s="33" customFormat="1" x14ac:dyDescent="0.15">
      <c r="A18473" s="31">
        <v>43497</v>
      </c>
      <c r="B18473" s="30" t="s">
        <v>62</v>
      </c>
      <c r="C18473" s="30" t="s">
        <v>331</v>
      </c>
      <c r="D18473" s="30" t="s">
        <v>332</v>
      </c>
      <c r="E18473" s="30" t="s">
        <v>28</v>
      </c>
      <c r="F18473" s="30" t="s">
        <v>333</v>
      </c>
      <c r="G18473" s="30" t="s">
        <v>71</v>
      </c>
      <c r="H18473" s="30" t="s">
        <v>57</v>
      </c>
      <c r="I18473" s="32">
        <v>8191</v>
      </c>
    </row>
    <row r="18474" spans="1:9" s="33" customFormat="1" x14ac:dyDescent="0.15">
      <c r="A18474" s="31">
        <v>43497</v>
      </c>
      <c r="B18474" s="30" t="s">
        <v>52</v>
      </c>
      <c r="C18474" s="30" t="s">
        <v>331</v>
      </c>
      <c r="D18474" s="30" t="s">
        <v>332</v>
      </c>
      <c r="E18474" s="30" t="s">
        <v>28</v>
      </c>
      <c r="F18474" s="30" t="s">
        <v>333</v>
      </c>
      <c r="G18474" s="30" t="s">
        <v>66</v>
      </c>
      <c r="H18474" s="30" t="s">
        <v>59</v>
      </c>
      <c r="I18474" s="32">
        <v>8794</v>
      </c>
    </row>
    <row r="18475" spans="1:9" s="33" customFormat="1" x14ac:dyDescent="0.15">
      <c r="A18475" s="31">
        <v>43497</v>
      </c>
      <c r="B18475" s="30" t="s">
        <v>52</v>
      </c>
      <c r="C18475" s="30" t="s">
        <v>331</v>
      </c>
      <c r="D18475" s="30" t="s">
        <v>332</v>
      </c>
      <c r="E18475" s="30" t="s">
        <v>28</v>
      </c>
      <c r="F18475" s="30" t="s">
        <v>333</v>
      </c>
      <c r="G18475" s="30" t="s">
        <v>76</v>
      </c>
      <c r="H18475" s="30" t="s">
        <v>79</v>
      </c>
      <c r="I18475" s="32">
        <v>6623</v>
      </c>
    </row>
    <row r="18476" spans="1:9" s="33" customFormat="1" x14ac:dyDescent="0.15">
      <c r="A18476" s="31">
        <v>43497</v>
      </c>
      <c r="B18476" s="30" t="s">
        <v>62</v>
      </c>
      <c r="C18476" s="30" t="s">
        <v>331</v>
      </c>
      <c r="D18476" s="30" t="s">
        <v>332</v>
      </c>
      <c r="E18476" s="30" t="s">
        <v>28</v>
      </c>
      <c r="F18476" s="30" t="s">
        <v>333</v>
      </c>
      <c r="G18476" s="30" t="s">
        <v>80</v>
      </c>
      <c r="H18476" s="30" t="s">
        <v>65</v>
      </c>
      <c r="I18476" s="32">
        <v>7209</v>
      </c>
    </row>
    <row r="18477" spans="1:9" s="33" customFormat="1" x14ac:dyDescent="0.15">
      <c r="A18477" s="31">
        <v>43497</v>
      </c>
      <c r="B18477" s="30" t="s">
        <v>62</v>
      </c>
      <c r="C18477" s="30" t="s">
        <v>331</v>
      </c>
      <c r="D18477" s="30" t="s">
        <v>332</v>
      </c>
      <c r="E18477" s="30" t="s">
        <v>28</v>
      </c>
      <c r="F18477" s="30" t="s">
        <v>333</v>
      </c>
      <c r="G18477" s="30" t="s">
        <v>71</v>
      </c>
      <c r="H18477" s="30" t="s">
        <v>64</v>
      </c>
      <c r="I18477" s="32">
        <v>1093</v>
      </c>
    </row>
    <row r="18478" spans="1:9" s="33" customFormat="1" x14ac:dyDescent="0.15">
      <c r="A18478" s="31">
        <v>43497</v>
      </c>
      <c r="B18478" s="30" t="s">
        <v>52</v>
      </c>
      <c r="C18478" s="30" t="s">
        <v>331</v>
      </c>
      <c r="D18478" s="30" t="s">
        <v>332</v>
      </c>
      <c r="E18478" s="30" t="s">
        <v>28</v>
      </c>
      <c r="F18478" s="30" t="s">
        <v>333</v>
      </c>
      <c r="G18478" s="30" t="s">
        <v>77</v>
      </c>
      <c r="H18478" s="30" t="s">
        <v>79</v>
      </c>
      <c r="I18478" s="32">
        <v>7195</v>
      </c>
    </row>
    <row r="18479" spans="1:9" s="33" customFormat="1" x14ac:dyDescent="0.15">
      <c r="A18479" s="31">
        <v>43497</v>
      </c>
      <c r="B18479" s="30" t="s">
        <v>52</v>
      </c>
      <c r="C18479" s="30" t="s">
        <v>331</v>
      </c>
      <c r="D18479" s="30" t="s">
        <v>332</v>
      </c>
      <c r="E18479" s="30" t="s">
        <v>28</v>
      </c>
      <c r="F18479" s="30" t="s">
        <v>333</v>
      </c>
      <c r="G18479" s="30" t="s">
        <v>78</v>
      </c>
      <c r="H18479" s="30" t="s">
        <v>68</v>
      </c>
      <c r="I18479" s="32">
        <v>3583</v>
      </c>
    </row>
    <row r="18480" spans="1:9" s="33" customFormat="1" x14ac:dyDescent="0.15">
      <c r="A18480" s="31">
        <v>43497</v>
      </c>
      <c r="B18480" s="30" t="s">
        <v>62</v>
      </c>
      <c r="C18480" s="30" t="s">
        <v>331</v>
      </c>
      <c r="D18480" s="30" t="s">
        <v>332</v>
      </c>
      <c r="E18480" s="30" t="s">
        <v>28</v>
      </c>
      <c r="F18480" s="30" t="s">
        <v>333</v>
      </c>
      <c r="G18480" s="30" t="s">
        <v>67</v>
      </c>
      <c r="H18480" s="30" t="s">
        <v>68</v>
      </c>
      <c r="I18480" s="32">
        <v>1245</v>
      </c>
    </row>
    <row r="18481" spans="1:9" s="33" customFormat="1" x14ac:dyDescent="0.15">
      <c r="A18481" s="31">
        <v>43497</v>
      </c>
      <c r="B18481" s="30" t="s">
        <v>52</v>
      </c>
      <c r="C18481" s="30" t="s">
        <v>331</v>
      </c>
      <c r="D18481" s="30" t="s">
        <v>332</v>
      </c>
      <c r="E18481" s="30" t="s">
        <v>28</v>
      </c>
      <c r="F18481" s="30" t="s">
        <v>333</v>
      </c>
      <c r="G18481" s="30" t="s">
        <v>78</v>
      </c>
      <c r="H18481" s="30" t="s">
        <v>75</v>
      </c>
      <c r="I18481" s="32">
        <v>3296</v>
      </c>
    </row>
    <row r="18482" spans="1:9" s="33" customFormat="1" x14ac:dyDescent="0.15">
      <c r="A18482" s="31">
        <v>43497</v>
      </c>
      <c r="B18482" s="30" t="s">
        <v>52</v>
      </c>
      <c r="C18482" s="30" t="s">
        <v>331</v>
      </c>
      <c r="D18482" s="30" t="s">
        <v>332</v>
      </c>
      <c r="E18482" s="30" t="s">
        <v>28</v>
      </c>
      <c r="F18482" s="30" t="s">
        <v>333</v>
      </c>
      <c r="G18482" s="30" t="s">
        <v>80</v>
      </c>
      <c r="H18482" s="30" t="s">
        <v>59</v>
      </c>
      <c r="I18482" s="32">
        <v>4607</v>
      </c>
    </row>
    <row r="18483" spans="1:9" s="33" customFormat="1" x14ac:dyDescent="0.15">
      <c r="A18483" s="31">
        <v>43497</v>
      </c>
      <c r="B18483" s="30" t="s">
        <v>62</v>
      </c>
      <c r="C18483" s="30" t="s">
        <v>331</v>
      </c>
      <c r="D18483" s="30" t="s">
        <v>332</v>
      </c>
      <c r="E18483" s="30" t="s">
        <v>28</v>
      </c>
      <c r="F18483" s="30" t="s">
        <v>333</v>
      </c>
      <c r="G18483" s="30" t="s">
        <v>81</v>
      </c>
      <c r="H18483" s="30" t="s">
        <v>59</v>
      </c>
      <c r="I18483" s="32">
        <v>5492</v>
      </c>
    </row>
    <row r="18484" spans="1:9" s="33" customFormat="1" x14ac:dyDescent="0.15">
      <c r="A18484" s="31">
        <v>43497</v>
      </c>
      <c r="B18484" s="30" t="s">
        <v>62</v>
      </c>
      <c r="C18484" s="30" t="s">
        <v>331</v>
      </c>
      <c r="D18484" s="30" t="s">
        <v>332</v>
      </c>
      <c r="E18484" s="30" t="s">
        <v>28</v>
      </c>
      <c r="F18484" s="30" t="s">
        <v>333</v>
      </c>
      <c r="G18484" s="30" t="s">
        <v>82</v>
      </c>
      <c r="H18484" s="30" t="s">
        <v>65</v>
      </c>
      <c r="I18484" s="32">
        <v>9656</v>
      </c>
    </row>
    <row r="18485" spans="1:9" s="33" customFormat="1" x14ac:dyDescent="0.15">
      <c r="A18485" s="31">
        <v>43497</v>
      </c>
      <c r="B18485" s="30" t="s">
        <v>52</v>
      </c>
      <c r="C18485" s="30" t="s">
        <v>331</v>
      </c>
      <c r="D18485" s="30" t="s">
        <v>332</v>
      </c>
      <c r="E18485" s="30" t="s">
        <v>28</v>
      </c>
      <c r="F18485" s="30" t="s">
        <v>333</v>
      </c>
      <c r="G18485" s="30" t="s">
        <v>58</v>
      </c>
      <c r="H18485" s="30" t="s">
        <v>59</v>
      </c>
      <c r="I18485" s="32">
        <v>2701</v>
      </c>
    </row>
    <row r="18486" spans="1:9" s="33" customFormat="1" x14ac:dyDescent="0.15">
      <c r="A18486" s="31">
        <v>43497</v>
      </c>
      <c r="B18486" s="30" t="s">
        <v>52</v>
      </c>
      <c r="C18486" s="30" t="s">
        <v>331</v>
      </c>
      <c r="D18486" s="30" t="s">
        <v>332</v>
      </c>
      <c r="E18486" s="30" t="s">
        <v>28</v>
      </c>
      <c r="F18486" s="30" t="s">
        <v>333</v>
      </c>
      <c r="G18486" s="30" t="s">
        <v>56</v>
      </c>
      <c r="H18486" s="30" t="s">
        <v>57</v>
      </c>
      <c r="I18486" s="32">
        <v>1277</v>
      </c>
    </row>
    <row r="18487" spans="1:9" s="33" customFormat="1" x14ac:dyDescent="0.15">
      <c r="A18487" s="31">
        <v>43497</v>
      </c>
      <c r="B18487" s="30" t="s">
        <v>52</v>
      </c>
      <c r="C18487" s="30" t="s">
        <v>331</v>
      </c>
      <c r="D18487" s="30" t="s">
        <v>332</v>
      </c>
      <c r="E18487" s="30" t="s">
        <v>28</v>
      </c>
      <c r="F18487" s="30" t="s">
        <v>333</v>
      </c>
      <c r="G18487" s="30" t="s">
        <v>84</v>
      </c>
      <c r="H18487" s="30" t="s">
        <v>59</v>
      </c>
      <c r="I18487" s="32">
        <v>7494</v>
      </c>
    </row>
    <row r="18488" spans="1:9" s="33" customFormat="1" x14ac:dyDescent="0.15">
      <c r="A18488" s="31">
        <v>43497</v>
      </c>
      <c r="B18488" s="30" t="s">
        <v>62</v>
      </c>
      <c r="C18488" s="30" t="s">
        <v>331</v>
      </c>
      <c r="D18488" s="30" t="s">
        <v>332</v>
      </c>
      <c r="E18488" s="30" t="s">
        <v>28</v>
      </c>
      <c r="F18488" s="30" t="s">
        <v>333</v>
      </c>
      <c r="G18488" s="30" t="s">
        <v>83</v>
      </c>
      <c r="H18488" s="30" t="s">
        <v>57</v>
      </c>
      <c r="I18488" s="32">
        <v>2697</v>
      </c>
    </row>
    <row r="18489" spans="1:9" s="33" customFormat="1" x14ac:dyDescent="0.15">
      <c r="A18489" s="31">
        <v>43497</v>
      </c>
      <c r="B18489" s="30" t="s">
        <v>62</v>
      </c>
      <c r="C18489" s="30" t="s">
        <v>331</v>
      </c>
      <c r="D18489" s="30" t="s">
        <v>332</v>
      </c>
      <c r="E18489" s="30" t="s">
        <v>28</v>
      </c>
      <c r="F18489" s="30" t="s">
        <v>333</v>
      </c>
      <c r="G18489" s="30" t="s">
        <v>77</v>
      </c>
      <c r="H18489" s="30" t="s">
        <v>68</v>
      </c>
      <c r="I18489" s="32">
        <v>7132</v>
      </c>
    </row>
    <row r="18490" spans="1:9" s="33" customFormat="1" x14ac:dyDescent="0.15">
      <c r="A18490" s="31">
        <v>43497</v>
      </c>
      <c r="B18490" s="30" t="s">
        <v>52</v>
      </c>
      <c r="C18490" s="30" t="s">
        <v>331</v>
      </c>
      <c r="D18490" s="30" t="s">
        <v>332</v>
      </c>
      <c r="E18490" s="30" t="s">
        <v>28</v>
      </c>
      <c r="F18490" s="30" t="s">
        <v>333</v>
      </c>
      <c r="G18490" s="30" t="s">
        <v>80</v>
      </c>
      <c r="H18490" s="30" t="s">
        <v>61</v>
      </c>
      <c r="I18490" s="32">
        <v>5060</v>
      </c>
    </row>
    <row r="18491" spans="1:9" s="33" customFormat="1" x14ac:dyDescent="0.15">
      <c r="A18491" s="31">
        <v>43497</v>
      </c>
      <c r="B18491" s="30" t="s">
        <v>52</v>
      </c>
      <c r="C18491" s="30" t="s">
        <v>331</v>
      </c>
      <c r="D18491" s="30" t="s">
        <v>332</v>
      </c>
      <c r="E18491" s="30" t="s">
        <v>28</v>
      </c>
      <c r="F18491" s="30" t="s">
        <v>333</v>
      </c>
      <c r="G18491" s="30" t="s">
        <v>84</v>
      </c>
      <c r="H18491" s="30" t="s">
        <v>75</v>
      </c>
      <c r="I18491" s="32">
        <v>3322</v>
      </c>
    </row>
    <row r="18492" spans="1:9" s="33" customFormat="1" x14ac:dyDescent="0.15">
      <c r="A18492" s="31">
        <v>43497</v>
      </c>
      <c r="B18492" s="30" t="s">
        <v>62</v>
      </c>
      <c r="C18492" s="30" t="s">
        <v>331</v>
      </c>
      <c r="D18492" s="30" t="s">
        <v>332</v>
      </c>
      <c r="E18492" s="30" t="s">
        <v>28</v>
      </c>
      <c r="F18492" s="30" t="s">
        <v>333</v>
      </c>
      <c r="G18492" s="30" t="s">
        <v>83</v>
      </c>
      <c r="H18492" s="30" t="s">
        <v>65</v>
      </c>
      <c r="I18492" s="32">
        <v>8467</v>
      </c>
    </row>
    <row r="18493" spans="1:9" s="33" customFormat="1" x14ac:dyDescent="0.15">
      <c r="A18493" s="31">
        <v>43497</v>
      </c>
      <c r="B18493" s="30" t="s">
        <v>62</v>
      </c>
      <c r="C18493" s="30" t="s">
        <v>331</v>
      </c>
      <c r="D18493" s="30" t="s">
        <v>332</v>
      </c>
      <c r="E18493" s="30" t="s">
        <v>28</v>
      </c>
      <c r="F18493" s="30" t="s">
        <v>333</v>
      </c>
      <c r="G18493" s="30" t="s">
        <v>84</v>
      </c>
      <c r="H18493" s="30" t="s">
        <v>74</v>
      </c>
      <c r="I18493" s="32">
        <v>3752</v>
      </c>
    </row>
    <row r="18494" spans="1:9" s="33" customFormat="1" x14ac:dyDescent="0.15">
      <c r="A18494" s="31">
        <v>43525</v>
      </c>
      <c r="B18494" s="30" t="s">
        <v>52</v>
      </c>
      <c r="C18494" s="30" t="s">
        <v>331</v>
      </c>
      <c r="D18494" s="30" t="s">
        <v>332</v>
      </c>
      <c r="E18494" s="30" t="s">
        <v>28</v>
      </c>
      <c r="F18494" s="30" t="s">
        <v>333</v>
      </c>
      <c r="G18494" s="30" t="s">
        <v>56</v>
      </c>
      <c r="H18494" s="30" t="s">
        <v>64</v>
      </c>
      <c r="I18494" s="32">
        <v>8649</v>
      </c>
    </row>
    <row r="18495" spans="1:9" s="33" customFormat="1" x14ac:dyDescent="0.15">
      <c r="A18495" s="31">
        <v>43525</v>
      </c>
      <c r="B18495" s="30" t="s">
        <v>52</v>
      </c>
      <c r="C18495" s="30" t="s">
        <v>331</v>
      </c>
      <c r="D18495" s="30" t="s">
        <v>332</v>
      </c>
      <c r="E18495" s="30" t="s">
        <v>28</v>
      </c>
      <c r="F18495" s="30" t="s">
        <v>333</v>
      </c>
      <c r="G18495" s="30" t="s">
        <v>58</v>
      </c>
      <c r="H18495" s="30" t="s">
        <v>61</v>
      </c>
      <c r="I18495" s="32">
        <v>1325</v>
      </c>
    </row>
    <row r="18496" spans="1:9" s="33" customFormat="1" x14ac:dyDescent="0.15">
      <c r="A18496" s="31">
        <v>43525</v>
      </c>
      <c r="B18496" s="30" t="s">
        <v>62</v>
      </c>
      <c r="C18496" s="30" t="s">
        <v>331</v>
      </c>
      <c r="D18496" s="30" t="s">
        <v>332</v>
      </c>
      <c r="E18496" s="30" t="s">
        <v>28</v>
      </c>
      <c r="F18496" s="30" t="s">
        <v>333</v>
      </c>
      <c r="G18496" s="30" t="s">
        <v>72</v>
      </c>
      <c r="H18496" s="30" t="s">
        <v>68</v>
      </c>
      <c r="I18496" s="32">
        <v>1855</v>
      </c>
    </row>
    <row r="18497" spans="1:9" s="33" customFormat="1" x14ac:dyDescent="0.15">
      <c r="A18497" s="31">
        <v>43525</v>
      </c>
      <c r="B18497" s="30" t="s">
        <v>62</v>
      </c>
      <c r="C18497" s="30" t="s">
        <v>331</v>
      </c>
      <c r="D18497" s="30" t="s">
        <v>332</v>
      </c>
      <c r="E18497" s="30" t="s">
        <v>28</v>
      </c>
      <c r="F18497" s="30" t="s">
        <v>333</v>
      </c>
      <c r="G18497" s="30" t="s">
        <v>63</v>
      </c>
      <c r="H18497" s="30" t="s">
        <v>68</v>
      </c>
      <c r="I18497" s="32">
        <v>9261</v>
      </c>
    </row>
    <row r="18498" spans="1:9" s="33" customFormat="1" x14ac:dyDescent="0.15">
      <c r="A18498" s="31">
        <v>43525</v>
      </c>
      <c r="B18498" s="30" t="s">
        <v>52</v>
      </c>
      <c r="C18498" s="30" t="s">
        <v>331</v>
      </c>
      <c r="D18498" s="30" t="s">
        <v>332</v>
      </c>
      <c r="E18498" s="30" t="s">
        <v>28</v>
      </c>
      <c r="F18498" s="30" t="s">
        <v>333</v>
      </c>
      <c r="G18498" s="30" t="s">
        <v>58</v>
      </c>
      <c r="H18498" s="30" t="s">
        <v>75</v>
      </c>
      <c r="I18498" s="32">
        <v>4358</v>
      </c>
    </row>
    <row r="18499" spans="1:9" s="33" customFormat="1" x14ac:dyDescent="0.15">
      <c r="A18499" s="31">
        <v>43525</v>
      </c>
      <c r="B18499" s="30" t="s">
        <v>52</v>
      </c>
      <c r="C18499" s="30" t="s">
        <v>331</v>
      </c>
      <c r="D18499" s="30" t="s">
        <v>332</v>
      </c>
      <c r="E18499" s="30" t="s">
        <v>28</v>
      </c>
      <c r="F18499" s="30" t="s">
        <v>333</v>
      </c>
      <c r="G18499" s="30" t="s">
        <v>66</v>
      </c>
      <c r="H18499" s="30" t="s">
        <v>75</v>
      </c>
      <c r="I18499" s="32">
        <v>5139</v>
      </c>
    </row>
    <row r="18500" spans="1:9" s="33" customFormat="1" x14ac:dyDescent="0.15">
      <c r="A18500" s="31">
        <v>43525</v>
      </c>
      <c r="B18500" s="30" t="s">
        <v>62</v>
      </c>
      <c r="C18500" s="30" t="s">
        <v>331</v>
      </c>
      <c r="D18500" s="30" t="s">
        <v>332</v>
      </c>
      <c r="E18500" s="30" t="s">
        <v>28</v>
      </c>
      <c r="F18500" s="30" t="s">
        <v>333</v>
      </c>
      <c r="G18500" s="30" t="s">
        <v>67</v>
      </c>
      <c r="H18500" s="30" t="s">
        <v>65</v>
      </c>
      <c r="I18500" s="32">
        <v>4574</v>
      </c>
    </row>
    <row r="18501" spans="1:9" s="33" customFormat="1" x14ac:dyDescent="0.15">
      <c r="A18501" s="31">
        <v>43525</v>
      </c>
      <c r="B18501" s="30" t="s">
        <v>62</v>
      </c>
      <c r="C18501" s="30" t="s">
        <v>331</v>
      </c>
      <c r="D18501" s="30" t="s">
        <v>332</v>
      </c>
      <c r="E18501" s="30" t="s">
        <v>28</v>
      </c>
      <c r="F18501" s="30" t="s">
        <v>333</v>
      </c>
      <c r="G18501" s="30" t="s">
        <v>69</v>
      </c>
      <c r="H18501" s="30" t="s">
        <v>64</v>
      </c>
      <c r="I18501" s="32">
        <v>4017</v>
      </c>
    </row>
    <row r="18502" spans="1:9" s="33" customFormat="1" x14ac:dyDescent="0.15">
      <c r="A18502" s="31">
        <v>43525</v>
      </c>
      <c r="B18502" s="30" t="s">
        <v>52</v>
      </c>
      <c r="C18502" s="30" t="s">
        <v>331</v>
      </c>
      <c r="D18502" s="30" t="s">
        <v>332</v>
      </c>
      <c r="E18502" s="30" t="s">
        <v>28</v>
      </c>
      <c r="F18502" s="30" t="s">
        <v>333</v>
      </c>
      <c r="G18502" s="30" t="s">
        <v>70</v>
      </c>
      <c r="H18502" s="30" t="s">
        <v>65</v>
      </c>
      <c r="I18502" s="32">
        <v>9179</v>
      </c>
    </row>
    <row r="18503" spans="1:9" s="33" customFormat="1" x14ac:dyDescent="0.15">
      <c r="A18503" s="31">
        <v>43525</v>
      </c>
      <c r="B18503" s="30" t="s">
        <v>62</v>
      </c>
      <c r="C18503" s="30" t="s">
        <v>331</v>
      </c>
      <c r="D18503" s="30" t="s">
        <v>332</v>
      </c>
      <c r="E18503" s="30" t="s">
        <v>28</v>
      </c>
      <c r="F18503" s="30" t="s">
        <v>333</v>
      </c>
      <c r="G18503" s="30" t="s">
        <v>71</v>
      </c>
      <c r="H18503" s="30" t="s">
        <v>57</v>
      </c>
      <c r="I18503" s="32">
        <v>1063</v>
      </c>
    </row>
    <row r="18504" spans="1:9" s="33" customFormat="1" x14ac:dyDescent="0.15">
      <c r="A18504" s="31">
        <v>43525</v>
      </c>
      <c r="B18504" s="30" t="s">
        <v>62</v>
      </c>
      <c r="C18504" s="30" t="s">
        <v>331</v>
      </c>
      <c r="D18504" s="30" t="s">
        <v>332</v>
      </c>
      <c r="E18504" s="30" t="s">
        <v>28</v>
      </c>
      <c r="F18504" s="30" t="s">
        <v>333</v>
      </c>
      <c r="G18504" s="30" t="s">
        <v>72</v>
      </c>
      <c r="H18504" s="30" t="s">
        <v>68</v>
      </c>
      <c r="I18504" s="32">
        <v>9159</v>
      </c>
    </row>
    <row r="18505" spans="1:9" s="33" customFormat="1" x14ac:dyDescent="0.15">
      <c r="A18505" s="31">
        <v>43525</v>
      </c>
      <c r="B18505" s="30" t="s">
        <v>62</v>
      </c>
      <c r="C18505" s="30" t="s">
        <v>331</v>
      </c>
      <c r="D18505" s="30" t="s">
        <v>332</v>
      </c>
      <c r="E18505" s="30" t="s">
        <v>28</v>
      </c>
      <c r="F18505" s="30" t="s">
        <v>333</v>
      </c>
      <c r="G18505" s="30" t="s">
        <v>85</v>
      </c>
      <c r="H18505" s="30" t="s">
        <v>64</v>
      </c>
      <c r="I18505" s="32">
        <v>3259</v>
      </c>
    </row>
    <row r="18506" spans="1:9" s="33" customFormat="1" x14ac:dyDescent="0.15">
      <c r="A18506" s="31">
        <v>43525</v>
      </c>
      <c r="B18506" s="30" t="s">
        <v>62</v>
      </c>
      <c r="C18506" s="30" t="s">
        <v>331</v>
      </c>
      <c r="D18506" s="30" t="s">
        <v>332</v>
      </c>
      <c r="E18506" s="30" t="s">
        <v>28</v>
      </c>
      <c r="F18506" s="30" t="s">
        <v>333</v>
      </c>
      <c r="G18506" s="30" t="s">
        <v>69</v>
      </c>
      <c r="H18506" s="30" t="s">
        <v>64</v>
      </c>
      <c r="I18506" s="32">
        <v>1193</v>
      </c>
    </row>
    <row r="18507" spans="1:9" s="33" customFormat="1" x14ac:dyDescent="0.15">
      <c r="A18507" s="31">
        <v>43525</v>
      </c>
      <c r="B18507" s="30" t="s">
        <v>52</v>
      </c>
      <c r="C18507" s="30" t="s">
        <v>331</v>
      </c>
      <c r="D18507" s="30" t="s">
        <v>332</v>
      </c>
      <c r="E18507" s="30" t="s">
        <v>28</v>
      </c>
      <c r="F18507" s="30" t="s">
        <v>333</v>
      </c>
      <c r="G18507" s="30" t="s">
        <v>73</v>
      </c>
      <c r="H18507" s="30" t="s">
        <v>64</v>
      </c>
      <c r="I18507" s="32">
        <v>5299</v>
      </c>
    </row>
    <row r="18508" spans="1:9" s="33" customFormat="1" x14ac:dyDescent="0.15">
      <c r="A18508" s="31">
        <v>43525</v>
      </c>
      <c r="B18508" s="30" t="s">
        <v>62</v>
      </c>
      <c r="C18508" s="30" t="s">
        <v>331</v>
      </c>
      <c r="D18508" s="30" t="s">
        <v>332</v>
      </c>
      <c r="E18508" s="30" t="s">
        <v>28</v>
      </c>
      <c r="F18508" s="30" t="s">
        <v>333</v>
      </c>
      <c r="G18508" s="30" t="s">
        <v>66</v>
      </c>
      <c r="H18508" s="30" t="s">
        <v>68</v>
      </c>
      <c r="I18508" s="32">
        <v>2907</v>
      </c>
    </row>
    <row r="18509" spans="1:9" s="33" customFormat="1" x14ac:dyDescent="0.15">
      <c r="A18509" s="31">
        <v>43525</v>
      </c>
      <c r="B18509" s="30" t="s">
        <v>62</v>
      </c>
      <c r="C18509" s="30" t="s">
        <v>331</v>
      </c>
      <c r="D18509" s="30" t="s">
        <v>332</v>
      </c>
      <c r="E18509" s="30" t="s">
        <v>28</v>
      </c>
      <c r="F18509" s="30" t="s">
        <v>333</v>
      </c>
      <c r="G18509" s="30" t="s">
        <v>67</v>
      </c>
      <c r="H18509" s="30" t="s">
        <v>64</v>
      </c>
      <c r="I18509" s="32">
        <v>3001</v>
      </c>
    </row>
    <row r="18510" spans="1:9" s="33" customFormat="1" x14ac:dyDescent="0.15">
      <c r="A18510" s="31">
        <v>43525</v>
      </c>
      <c r="B18510" s="30" t="s">
        <v>62</v>
      </c>
      <c r="C18510" s="30" t="s">
        <v>331</v>
      </c>
      <c r="D18510" s="30" t="s">
        <v>332</v>
      </c>
      <c r="E18510" s="30" t="s">
        <v>28</v>
      </c>
      <c r="F18510" s="30" t="s">
        <v>333</v>
      </c>
      <c r="G18510" s="30" t="s">
        <v>72</v>
      </c>
      <c r="H18510" s="30" t="s">
        <v>64</v>
      </c>
      <c r="I18510" s="32">
        <v>3102</v>
      </c>
    </row>
    <row r="18511" spans="1:9" s="33" customFormat="1" x14ac:dyDescent="0.15">
      <c r="A18511" s="31">
        <v>43525</v>
      </c>
      <c r="B18511" s="30" t="s">
        <v>52</v>
      </c>
      <c r="C18511" s="30" t="s">
        <v>331</v>
      </c>
      <c r="D18511" s="30" t="s">
        <v>332</v>
      </c>
      <c r="E18511" s="30" t="s">
        <v>28</v>
      </c>
      <c r="F18511" s="30" t="s">
        <v>333</v>
      </c>
      <c r="G18511" s="30" t="s">
        <v>66</v>
      </c>
      <c r="H18511" s="30" t="s">
        <v>68</v>
      </c>
      <c r="I18511" s="32">
        <v>5353</v>
      </c>
    </row>
    <row r="18512" spans="1:9" s="33" customFormat="1" x14ac:dyDescent="0.15">
      <c r="A18512" s="31">
        <v>43525</v>
      </c>
      <c r="B18512" s="30" t="s">
        <v>52</v>
      </c>
      <c r="C18512" s="30" t="s">
        <v>331</v>
      </c>
      <c r="D18512" s="30" t="s">
        <v>332</v>
      </c>
      <c r="E18512" s="30" t="s">
        <v>28</v>
      </c>
      <c r="F18512" s="30" t="s">
        <v>333</v>
      </c>
      <c r="G18512" s="30" t="s">
        <v>76</v>
      </c>
      <c r="H18512" s="30" t="s">
        <v>75</v>
      </c>
      <c r="I18512" s="32">
        <v>2450</v>
      </c>
    </row>
    <row r="18513" spans="1:9" s="33" customFormat="1" x14ac:dyDescent="0.15">
      <c r="A18513" s="31">
        <v>43525</v>
      </c>
      <c r="B18513" s="30" t="s">
        <v>62</v>
      </c>
      <c r="C18513" s="30" t="s">
        <v>331</v>
      </c>
      <c r="D18513" s="30" t="s">
        <v>332</v>
      </c>
      <c r="E18513" s="30" t="s">
        <v>28</v>
      </c>
      <c r="F18513" s="30" t="s">
        <v>333</v>
      </c>
      <c r="G18513" s="30" t="s">
        <v>80</v>
      </c>
      <c r="H18513" s="30" t="s">
        <v>68</v>
      </c>
      <c r="I18513" s="32">
        <v>8647</v>
      </c>
    </row>
    <row r="18514" spans="1:9" s="33" customFormat="1" x14ac:dyDescent="0.15">
      <c r="A18514" s="31">
        <v>43525</v>
      </c>
      <c r="B18514" s="30" t="s">
        <v>62</v>
      </c>
      <c r="C18514" s="30" t="s">
        <v>331</v>
      </c>
      <c r="D18514" s="30" t="s">
        <v>332</v>
      </c>
      <c r="E18514" s="30" t="s">
        <v>28</v>
      </c>
      <c r="F18514" s="30" t="s">
        <v>333</v>
      </c>
      <c r="G18514" s="30" t="s">
        <v>85</v>
      </c>
      <c r="H18514" s="30" t="s">
        <v>65</v>
      </c>
      <c r="I18514" s="32">
        <v>8368</v>
      </c>
    </row>
    <row r="18515" spans="1:9" s="33" customFormat="1" x14ac:dyDescent="0.15">
      <c r="A18515" s="31">
        <v>43525</v>
      </c>
      <c r="B18515" s="30" t="s">
        <v>52</v>
      </c>
      <c r="C18515" s="30" t="s">
        <v>331</v>
      </c>
      <c r="D18515" s="30" t="s">
        <v>332</v>
      </c>
      <c r="E18515" s="30" t="s">
        <v>28</v>
      </c>
      <c r="F18515" s="30" t="s">
        <v>333</v>
      </c>
      <c r="G18515" s="30" t="s">
        <v>77</v>
      </c>
      <c r="H18515" s="30" t="s">
        <v>65</v>
      </c>
      <c r="I18515" s="32">
        <v>4516</v>
      </c>
    </row>
    <row r="18516" spans="1:9" s="33" customFormat="1" x14ac:dyDescent="0.15">
      <c r="A18516" s="31">
        <v>43525</v>
      </c>
      <c r="B18516" s="30" t="s">
        <v>62</v>
      </c>
      <c r="C18516" s="30" t="s">
        <v>331</v>
      </c>
      <c r="D18516" s="30" t="s">
        <v>332</v>
      </c>
      <c r="E18516" s="30" t="s">
        <v>28</v>
      </c>
      <c r="F18516" s="30" t="s">
        <v>333</v>
      </c>
      <c r="G18516" s="30" t="s">
        <v>77</v>
      </c>
      <c r="H18516" s="30" t="s">
        <v>79</v>
      </c>
      <c r="I18516" s="32">
        <v>1543</v>
      </c>
    </row>
    <row r="18517" spans="1:9" s="33" customFormat="1" x14ac:dyDescent="0.15">
      <c r="A18517" s="31">
        <v>43525</v>
      </c>
      <c r="B18517" s="30" t="s">
        <v>52</v>
      </c>
      <c r="C18517" s="30" t="s">
        <v>331</v>
      </c>
      <c r="D18517" s="30" t="s">
        <v>332</v>
      </c>
      <c r="E18517" s="30" t="s">
        <v>28</v>
      </c>
      <c r="F18517" s="30" t="s">
        <v>333</v>
      </c>
      <c r="G18517" s="30" t="s">
        <v>73</v>
      </c>
      <c r="H18517" s="30" t="s">
        <v>59</v>
      </c>
      <c r="I18517" s="32">
        <v>9276</v>
      </c>
    </row>
    <row r="18518" spans="1:9" s="33" customFormat="1" x14ac:dyDescent="0.15">
      <c r="A18518" s="31">
        <v>43525</v>
      </c>
      <c r="B18518" s="30" t="s">
        <v>62</v>
      </c>
      <c r="C18518" s="30" t="s">
        <v>331</v>
      </c>
      <c r="D18518" s="30" t="s">
        <v>332</v>
      </c>
      <c r="E18518" s="30" t="s">
        <v>28</v>
      </c>
      <c r="F18518" s="30" t="s">
        <v>333</v>
      </c>
      <c r="G18518" s="30" t="s">
        <v>82</v>
      </c>
      <c r="H18518" s="30" t="s">
        <v>59</v>
      </c>
      <c r="I18518" s="32">
        <v>6014</v>
      </c>
    </row>
    <row r="18519" spans="1:9" s="33" customFormat="1" x14ac:dyDescent="0.15">
      <c r="A18519" s="31">
        <v>43525</v>
      </c>
      <c r="B18519" s="30" t="s">
        <v>52</v>
      </c>
      <c r="C18519" s="30" t="s">
        <v>331</v>
      </c>
      <c r="D18519" s="30" t="s">
        <v>332</v>
      </c>
      <c r="E18519" s="30" t="s">
        <v>28</v>
      </c>
      <c r="F18519" s="30" t="s">
        <v>333</v>
      </c>
      <c r="G18519" s="30" t="s">
        <v>77</v>
      </c>
      <c r="H18519" s="30" t="s">
        <v>61</v>
      </c>
      <c r="I18519" s="32">
        <v>2498</v>
      </c>
    </row>
    <row r="18520" spans="1:9" s="33" customFormat="1" x14ac:dyDescent="0.15">
      <c r="A18520" s="31">
        <v>43525</v>
      </c>
      <c r="B18520" s="30" t="s">
        <v>52</v>
      </c>
      <c r="C18520" s="30" t="s">
        <v>331</v>
      </c>
      <c r="D18520" s="30" t="s">
        <v>332</v>
      </c>
      <c r="E18520" s="30" t="s">
        <v>28</v>
      </c>
      <c r="F18520" s="30" t="s">
        <v>333</v>
      </c>
      <c r="G18520" s="30" t="s">
        <v>76</v>
      </c>
      <c r="H18520" s="30" t="s">
        <v>57</v>
      </c>
      <c r="I18520" s="32">
        <v>1910</v>
      </c>
    </row>
    <row r="18521" spans="1:9" s="33" customFormat="1" x14ac:dyDescent="0.15">
      <c r="A18521" s="31">
        <v>43525</v>
      </c>
      <c r="B18521" s="30" t="s">
        <v>52</v>
      </c>
      <c r="C18521" s="30" t="s">
        <v>331</v>
      </c>
      <c r="D18521" s="30" t="s">
        <v>332</v>
      </c>
      <c r="E18521" s="30" t="s">
        <v>28</v>
      </c>
      <c r="F18521" s="30" t="s">
        <v>333</v>
      </c>
      <c r="G18521" s="30" t="s">
        <v>66</v>
      </c>
      <c r="H18521" s="30" t="s">
        <v>79</v>
      </c>
      <c r="I18521" s="32">
        <v>6865</v>
      </c>
    </row>
    <row r="18522" spans="1:9" s="33" customFormat="1" x14ac:dyDescent="0.15">
      <c r="A18522" s="31">
        <v>43525</v>
      </c>
      <c r="B18522" s="30" t="s">
        <v>62</v>
      </c>
      <c r="C18522" s="30" t="s">
        <v>331</v>
      </c>
      <c r="D18522" s="30" t="s">
        <v>332</v>
      </c>
      <c r="E18522" s="30" t="s">
        <v>28</v>
      </c>
      <c r="F18522" s="30" t="s">
        <v>333</v>
      </c>
      <c r="G18522" s="30" t="s">
        <v>84</v>
      </c>
      <c r="H18522" s="30" t="s">
        <v>79</v>
      </c>
      <c r="I18522" s="32">
        <v>6697</v>
      </c>
    </row>
    <row r="18523" spans="1:9" s="33" customFormat="1" x14ac:dyDescent="0.15">
      <c r="A18523" s="31">
        <v>43525</v>
      </c>
      <c r="B18523" s="30" t="s">
        <v>52</v>
      </c>
      <c r="C18523" s="30" t="s">
        <v>331</v>
      </c>
      <c r="D18523" s="30" t="s">
        <v>332</v>
      </c>
      <c r="E18523" s="30" t="s">
        <v>28</v>
      </c>
      <c r="F18523" s="30" t="s">
        <v>333</v>
      </c>
      <c r="G18523" s="30" t="s">
        <v>58</v>
      </c>
      <c r="H18523" s="30" t="s">
        <v>57</v>
      </c>
      <c r="I18523" s="32">
        <v>8562</v>
      </c>
    </row>
    <row r="18524" spans="1:9" s="33" customFormat="1" x14ac:dyDescent="0.15">
      <c r="A18524" s="31">
        <v>43525</v>
      </c>
      <c r="B18524" s="30" t="s">
        <v>52</v>
      </c>
      <c r="C18524" s="30" t="s">
        <v>331</v>
      </c>
      <c r="D18524" s="30" t="s">
        <v>332</v>
      </c>
      <c r="E18524" s="30" t="s">
        <v>28</v>
      </c>
      <c r="F18524" s="30" t="s">
        <v>333</v>
      </c>
      <c r="G18524" s="30" t="s">
        <v>56</v>
      </c>
      <c r="H18524" s="30" t="s">
        <v>57</v>
      </c>
      <c r="I18524" s="32">
        <v>6501</v>
      </c>
    </row>
    <row r="18525" spans="1:9" s="33" customFormat="1" x14ac:dyDescent="0.15">
      <c r="A18525" s="31">
        <v>43525</v>
      </c>
      <c r="B18525" s="30" t="s">
        <v>62</v>
      </c>
      <c r="C18525" s="30" t="s">
        <v>331</v>
      </c>
      <c r="D18525" s="30" t="s">
        <v>332</v>
      </c>
      <c r="E18525" s="30" t="s">
        <v>28</v>
      </c>
      <c r="F18525" s="30" t="s">
        <v>333</v>
      </c>
      <c r="G18525" s="30" t="s">
        <v>82</v>
      </c>
      <c r="H18525" s="30" t="s">
        <v>64</v>
      </c>
      <c r="I18525" s="32">
        <v>4086</v>
      </c>
    </row>
    <row r="18526" spans="1:9" s="33" customFormat="1" x14ac:dyDescent="0.15">
      <c r="A18526" s="31">
        <v>43525</v>
      </c>
      <c r="B18526" s="30" t="s">
        <v>62</v>
      </c>
      <c r="C18526" s="30" t="s">
        <v>331</v>
      </c>
      <c r="D18526" s="30" t="s">
        <v>332</v>
      </c>
      <c r="E18526" s="30" t="s">
        <v>28</v>
      </c>
      <c r="F18526" s="30" t="s">
        <v>333</v>
      </c>
      <c r="G18526" s="30" t="s">
        <v>63</v>
      </c>
      <c r="H18526" s="30" t="s">
        <v>65</v>
      </c>
      <c r="I18526" s="32">
        <v>4547</v>
      </c>
    </row>
    <row r="18527" spans="1:9" s="33" customFormat="1" x14ac:dyDescent="0.15">
      <c r="A18527" s="31">
        <v>43525</v>
      </c>
      <c r="B18527" s="30" t="s">
        <v>62</v>
      </c>
      <c r="C18527" s="30" t="s">
        <v>331</v>
      </c>
      <c r="D18527" s="30" t="s">
        <v>332</v>
      </c>
      <c r="E18527" s="30" t="s">
        <v>28</v>
      </c>
      <c r="F18527" s="30" t="s">
        <v>333</v>
      </c>
      <c r="G18527" s="30" t="s">
        <v>86</v>
      </c>
      <c r="H18527" s="30" t="s">
        <v>59</v>
      </c>
      <c r="I18527" s="32">
        <v>6645</v>
      </c>
    </row>
    <row r="18528" spans="1:9" s="33" customFormat="1" x14ac:dyDescent="0.15">
      <c r="A18528" s="31">
        <v>43525</v>
      </c>
      <c r="B18528" s="30" t="s">
        <v>52</v>
      </c>
      <c r="C18528" s="30" t="s">
        <v>331</v>
      </c>
      <c r="D18528" s="30" t="s">
        <v>332</v>
      </c>
      <c r="E18528" s="30" t="s">
        <v>28</v>
      </c>
      <c r="F18528" s="30" t="s">
        <v>333</v>
      </c>
      <c r="G18528" s="30" t="s">
        <v>71</v>
      </c>
      <c r="H18528" s="30" t="s">
        <v>64</v>
      </c>
      <c r="I18528" s="32">
        <v>9295</v>
      </c>
    </row>
    <row r="18529" spans="1:9" s="33" customFormat="1" x14ac:dyDescent="0.15">
      <c r="A18529" s="31">
        <v>43525</v>
      </c>
      <c r="B18529" s="30" t="s">
        <v>52</v>
      </c>
      <c r="C18529" s="30" t="s">
        <v>331</v>
      </c>
      <c r="D18529" s="30" t="s">
        <v>332</v>
      </c>
      <c r="E18529" s="30" t="s">
        <v>28</v>
      </c>
      <c r="F18529" s="30" t="s">
        <v>333</v>
      </c>
      <c r="G18529" s="30" t="s">
        <v>56</v>
      </c>
      <c r="H18529" s="30" t="s">
        <v>57</v>
      </c>
      <c r="I18529" s="32">
        <v>1105</v>
      </c>
    </row>
    <row r="18530" spans="1:9" s="33" customFormat="1" x14ac:dyDescent="0.15">
      <c r="A18530" s="31">
        <v>43525</v>
      </c>
      <c r="B18530" s="30" t="s">
        <v>52</v>
      </c>
      <c r="C18530" s="30" t="s">
        <v>331</v>
      </c>
      <c r="D18530" s="30" t="s">
        <v>332</v>
      </c>
      <c r="E18530" s="30" t="s">
        <v>28</v>
      </c>
      <c r="F18530" s="30" t="s">
        <v>333</v>
      </c>
      <c r="G18530" s="30" t="s">
        <v>56</v>
      </c>
      <c r="H18530" s="30" t="s">
        <v>74</v>
      </c>
      <c r="I18530" s="32">
        <v>6487</v>
      </c>
    </row>
    <row r="18531" spans="1:9" s="33" customFormat="1" x14ac:dyDescent="0.15">
      <c r="A18531" s="31">
        <v>43525</v>
      </c>
      <c r="B18531" s="30" t="s">
        <v>62</v>
      </c>
      <c r="C18531" s="30" t="s">
        <v>331</v>
      </c>
      <c r="D18531" s="30" t="s">
        <v>332</v>
      </c>
      <c r="E18531" s="30" t="s">
        <v>28</v>
      </c>
      <c r="F18531" s="30" t="s">
        <v>333</v>
      </c>
      <c r="G18531" s="30" t="s">
        <v>70</v>
      </c>
      <c r="H18531" s="30" t="s">
        <v>68</v>
      </c>
      <c r="I18531" s="32">
        <v>2779</v>
      </c>
    </row>
    <row r="18532" spans="1:9" s="33" customFormat="1" x14ac:dyDescent="0.15">
      <c r="A18532" s="31">
        <v>43525</v>
      </c>
      <c r="B18532" s="30" t="s">
        <v>62</v>
      </c>
      <c r="C18532" s="30" t="s">
        <v>331</v>
      </c>
      <c r="D18532" s="30" t="s">
        <v>332</v>
      </c>
      <c r="E18532" s="30" t="s">
        <v>28</v>
      </c>
      <c r="F18532" s="30" t="s">
        <v>333</v>
      </c>
      <c r="G18532" s="30" t="s">
        <v>84</v>
      </c>
      <c r="H18532" s="30" t="s">
        <v>65</v>
      </c>
      <c r="I18532" s="32">
        <v>4656</v>
      </c>
    </row>
    <row r="18533" spans="1:9" s="33" customFormat="1" x14ac:dyDescent="0.15">
      <c r="A18533" s="31">
        <v>43556</v>
      </c>
      <c r="B18533" s="30" t="s">
        <v>52</v>
      </c>
      <c r="C18533" s="30" t="s">
        <v>331</v>
      </c>
      <c r="D18533" s="30" t="s">
        <v>332</v>
      </c>
      <c r="E18533" s="30" t="s">
        <v>28</v>
      </c>
      <c r="F18533" s="30" t="s">
        <v>333</v>
      </c>
      <c r="G18533" s="30" t="s">
        <v>56</v>
      </c>
      <c r="H18533" s="30" t="s">
        <v>68</v>
      </c>
      <c r="I18533" s="32">
        <v>5009</v>
      </c>
    </row>
    <row r="18534" spans="1:9" s="33" customFormat="1" x14ac:dyDescent="0.15">
      <c r="A18534" s="31">
        <v>43556</v>
      </c>
      <c r="B18534" s="30" t="s">
        <v>62</v>
      </c>
      <c r="C18534" s="30" t="s">
        <v>331</v>
      </c>
      <c r="D18534" s="30" t="s">
        <v>332</v>
      </c>
      <c r="E18534" s="30" t="s">
        <v>28</v>
      </c>
      <c r="F18534" s="30" t="s">
        <v>333</v>
      </c>
      <c r="G18534" s="30" t="s">
        <v>82</v>
      </c>
      <c r="H18534" s="30" t="s">
        <v>75</v>
      </c>
      <c r="I18534" s="32">
        <v>4272</v>
      </c>
    </row>
    <row r="18535" spans="1:9" s="33" customFormat="1" x14ac:dyDescent="0.15">
      <c r="A18535" s="31">
        <v>43556</v>
      </c>
      <c r="B18535" s="30" t="s">
        <v>62</v>
      </c>
      <c r="C18535" s="30" t="s">
        <v>331</v>
      </c>
      <c r="D18535" s="30" t="s">
        <v>332</v>
      </c>
      <c r="E18535" s="30" t="s">
        <v>28</v>
      </c>
      <c r="F18535" s="30" t="s">
        <v>333</v>
      </c>
      <c r="G18535" s="30" t="s">
        <v>72</v>
      </c>
      <c r="H18535" s="30" t="s">
        <v>59</v>
      </c>
      <c r="I18535" s="32">
        <v>4602</v>
      </c>
    </row>
    <row r="18536" spans="1:9" s="33" customFormat="1" x14ac:dyDescent="0.15">
      <c r="A18536" s="31">
        <v>43556</v>
      </c>
      <c r="B18536" s="30" t="s">
        <v>62</v>
      </c>
      <c r="C18536" s="30" t="s">
        <v>331</v>
      </c>
      <c r="D18536" s="30" t="s">
        <v>332</v>
      </c>
      <c r="E18536" s="30" t="s">
        <v>28</v>
      </c>
      <c r="F18536" s="30" t="s">
        <v>333</v>
      </c>
      <c r="G18536" s="30" t="s">
        <v>63</v>
      </c>
      <c r="H18536" s="30" t="s">
        <v>79</v>
      </c>
      <c r="I18536" s="32">
        <v>3347</v>
      </c>
    </row>
    <row r="18537" spans="1:9" s="33" customFormat="1" x14ac:dyDescent="0.15">
      <c r="A18537" s="31">
        <v>43556</v>
      </c>
      <c r="B18537" s="30" t="s">
        <v>52</v>
      </c>
      <c r="C18537" s="30" t="s">
        <v>331</v>
      </c>
      <c r="D18537" s="30" t="s">
        <v>332</v>
      </c>
      <c r="E18537" s="30" t="s">
        <v>28</v>
      </c>
      <c r="F18537" s="30" t="s">
        <v>333</v>
      </c>
      <c r="G18537" s="30" t="s">
        <v>58</v>
      </c>
      <c r="H18537" s="30" t="s">
        <v>68</v>
      </c>
      <c r="I18537" s="32">
        <v>2979</v>
      </c>
    </row>
    <row r="18538" spans="1:9" s="33" customFormat="1" x14ac:dyDescent="0.15">
      <c r="A18538" s="31">
        <v>43556</v>
      </c>
      <c r="B18538" s="30" t="s">
        <v>52</v>
      </c>
      <c r="C18538" s="30" t="s">
        <v>331</v>
      </c>
      <c r="D18538" s="30" t="s">
        <v>332</v>
      </c>
      <c r="E18538" s="30" t="s">
        <v>28</v>
      </c>
      <c r="F18538" s="30" t="s">
        <v>333</v>
      </c>
      <c r="G18538" s="30" t="s">
        <v>78</v>
      </c>
      <c r="H18538" s="30" t="s">
        <v>75</v>
      </c>
      <c r="I18538" s="32">
        <v>7771</v>
      </c>
    </row>
    <row r="18539" spans="1:9" s="33" customFormat="1" x14ac:dyDescent="0.15">
      <c r="A18539" s="31">
        <v>43556</v>
      </c>
      <c r="B18539" s="30" t="s">
        <v>62</v>
      </c>
      <c r="C18539" s="30" t="s">
        <v>331</v>
      </c>
      <c r="D18539" s="30" t="s">
        <v>332</v>
      </c>
      <c r="E18539" s="30" t="s">
        <v>28</v>
      </c>
      <c r="F18539" s="30" t="s">
        <v>333</v>
      </c>
      <c r="G18539" s="30" t="s">
        <v>67</v>
      </c>
      <c r="H18539" s="30" t="s">
        <v>64</v>
      </c>
      <c r="I18539" s="32">
        <v>8496</v>
      </c>
    </row>
    <row r="18540" spans="1:9" s="33" customFormat="1" x14ac:dyDescent="0.15">
      <c r="A18540" s="31">
        <v>43556</v>
      </c>
      <c r="B18540" s="30" t="s">
        <v>62</v>
      </c>
      <c r="C18540" s="30" t="s">
        <v>331</v>
      </c>
      <c r="D18540" s="30" t="s">
        <v>332</v>
      </c>
      <c r="E18540" s="30" t="s">
        <v>28</v>
      </c>
      <c r="F18540" s="30" t="s">
        <v>333</v>
      </c>
      <c r="G18540" s="30" t="s">
        <v>69</v>
      </c>
      <c r="H18540" s="30" t="s">
        <v>65</v>
      </c>
      <c r="I18540" s="32">
        <v>5358</v>
      </c>
    </row>
    <row r="18541" spans="1:9" s="33" customFormat="1" x14ac:dyDescent="0.15">
      <c r="A18541" s="31">
        <v>43556</v>
      </c>
      <c r="B18541" s="30" t="s">
        <v>62</v>
      </c>
      <c r="C18541" s="30" t="s">
        <v>331</v>
      </c>
      <c r="D18541" s="30" t="s">
        <v>332</v>
      </c>
      <c r="E18541" s="30" t="s">
        <v>28</v>
      </c>
      <c r="F18541" s="30" t="s">
        <v>333</v>
      </c>
      <c r="G18541" s="30" t="s">
        <v>80</v>
      </c>
      <c r="H18541" s="30" t="s">
        <v>68</v>
      </c>
      <c r="I18541" s="32">
        <v>1244</v>
      </c>
    </row>
    <row r="18542" spans="1:9" s="33" customFormat="1" x14ac:dyDescent="0.15">
      <c r="A18542" s="31">
        <v>43556</v>
      </c>
      <c r="B18542" s="30" t="s">
        <v>62</v>
      </c>
      <c r="C18542" s="30" t="s">
        <v>331</v>
      </c>
      <c r="D18542" s="30" t="s">
        <v>332</v>
      </c>
      <c r="E18542" s="30" t="s">
        <v>28</v>
      </c>
      <c r="F18542" s="30" t="s">
        <v>333</v>
      </c>
      <c r="G18542" s="30" t="s">
        <v>71</v>
      </c>
      <c r="H18542" s="30" t="s">
        <v>61</v>
      </c>
      <c r="I18542" s="32">
        <v>7901</v>
      </c>
    </row>
    <row r="18543" spans="1:9" s="33" customFormat="1" x14ac:dyDescent="0.15">
      <c r="A18543" s="31">
        <v>43556</v>
      </c>
      <c r="B18543" s="30" t="s">
        <v>62</v>
      </c>
      <c r="C18543" s="30" t="s">
        <v>331</v>
      </c>
      <c r="D18543" s="30" t="s">
        <v>332</v>
      </c>
      <c r="E18543" s="30" t="s">
        <v>28</v>
      </c>
      <c r="F18543" s="30" t="s">
        <v>333</v>
      </c>
      <c r="G18543" s="30" t="s">
        <v>73</v>
      </c>
      <c r="H18543" s="30" t="s">
        <v>68</v>
      </c>
      <c r="I18543" s="32">
        <v>1715</v>
      </c>
    </row>
    <row r="18544" spans="1:9" s="33" customFormat="1" x14ac:dyDescent="0.15">
      <c r="A18544" s="31">
        <v>43556</v>
      </c>
      <c r="B18544" s="30" t="s">
        <v>62</v>
      </c>
      <c r="C18544" s="30" t="s">
        <v>331</v>
      </c>
      <c r="D18544" s="30" t="s">
        <v>332</v>
      </c>
      <c r="E18544" s="30" t="s">
        <v>28</v>
      </c>
      <c r="F18544" s="30" t="s">
        <v>333</v>
      </c>
      <c r="G18544" s="30" t="s">
        <v>71</v>
      </c>
      <c r="H18544" s="30" t="s">
        <v>79</v>
      </c>
      <c r="I18544" s="32">
        <v>6515</v>
      </c>
    </row>
    <row r="18545" spans="1:9" s="33" customFormat="1" x14ac:dyDescent="0.15">
      <c r="A18545" s="31">
        <v>43556</v>
      </c>
      <c r="B18545" s="30" t="s">
        <v>62</v>
      </c>
      <c r="C18545" s="30" t="s">
        <v>331</v>
      </c>
      <c r="D18545" s="30" t="s">
        <v>332</v>
      </c>
      <c r="E18545" s="30" t="s">
        <v>28</v>
      </c>
      <c r="F18545" s="30" t="s">
        <v>333</v>
      </c>
      <c r="G18545" s="30" t="s">
        <v>81</v>
      </c>
      <c r="H18545" s="30" t="s">
        <v>79</v>
      </c>
      <c r="I18545" s="32">
        <v>4385</v>
      </c>
    </row>
    <row r="18546" spans="1:9" s="33" customFormat="1" x14ac:dyDescent="0.15">
      <c r="A18546" s="31">
        <v>43556</v>
      </c>
      <c r="B18546" s="30" t="s">
        <v>52</v>
      </c>
      <c r="C18546" s="30" t="s">
        <v>331</v>
      </c>
      <c r="D18546" s="30" t="s">
        <v>332</v>
      </c>
      <c r="E18546" s="30" t="s">
        <v>28</v>
      </c>
      <c r="F18546" s="30" t="s">
        <v>333</v>
      </c>
      <c r="G18546" s="30" t="s">
        <v>70</v>
      </c>
      <c r="H18546" s="30" t="s">
        <v>75</v>
      </c>
      <c r="I18546" s="32">
        <v>5679</v>
      </c>
    </row>
    <row r="18547" spans="1:9" s="33" customFormat="1" x14ac:dyDescent="0.15">
      <c r="A18547" s="31">
        <v>43556</v>
      </c>
      <c r="B18547" s="30" t="s">
        <v>62</v>
      </c>
      <c r="C18547" s="30" t="s">
        <v>331</v>
      </c>
      <c r="D18547" s="30" t="s">
        <v>332</v>
      </c>
      <c r="E18547" s="30" t="s">
        <v>28</v>
      </c>
      <c r="F18547" s="30" t="s">
        <v>333</v>
      </c>
      <c r="G18547" s="30" t="s">
        <v>66</v>
      </c>
      <c r="H18547" s="30" t="s">
        <v>65</v>
      </c>
      <c r="I18547" s="32">
        <v>7152</v>
      </c>
    </row>
    <row r="18548" spans="1:9" s="33" customFormat="1" x14ac:dyDescent="0.15">
      <c r="A18548" s="31">
        <v>43556</v>
      </c>
      <c r="B18548" s="30" t="s">
        <v>62</v>
      </c>
      <c r="C18548" s="30" t="s">
        <v>331</v>
      </c>
      <c r="D18548" s="30" t="s">
        <v>332</v>
      </c>
      <c r="E18548" s="30" t="s">
        <v>28</v>
      </c>
      <c r="F18548" s="30" t="s">
        <v>333</v>
      </c>
      <c r="G18548" s="30" t="s">
        <v>56</v>
      </c>
      <c r="H18548" s="30" t="s">
        <v>61</v>
      </c>
      <c r="I18548" s="32">
        <v>4003</v>
      </c>
    </row>
    <row r="18549" spans="1:9" s="33" customFormat="1" x14ac:dyDescent="0.15">
      <c r="A18549" s="31">
        <v>43556</v>
      </c>
      <c r="B18549" s="30" t="s">
        <v>62</v>
      </c>
      <c r="C18549" s="30" t="s">
        <v>331</v>
      </c>
      <c r="D18549" s="30" t="s">
        <v>332</v>
      </c>
      <c r="E18549" s="30" t="s">
        <v>28</v>
      </c>
      <c r="F18549" s="30" t="s">
        <v>333</v>
      </c>
      <c r="G18549" s="30" t="s">
        <v>67</v>
      </c>
      <c r="H18549" s="30" t="s">
        <v>79</v>
      </c>
      <c r="I18549" s="32">
        <v>1535</v>
      </c>
    </row>
    <row r="18550" spans="1:9" s="33" customFormat="1" x14ac:dyDescent="0.15">
      <c r="A18550" s="31">
        <v>43556</v>
      </c>
      <c r="B18550" s="30" t="s">
        <v>52</v>
      </c>
      <c r="C18550" s="30" t="s">
        <v>331</v>
      </c>
      <c r="D18550" s="30" t="s">
        <v>332</v>
      </c>
      <c r="E18550" s="30" t="s">
        <v>28</v>
      </c>
      <c r="F18550" s="30" t="s">
        <v>333</v>
      </c>
      <c r="G18550" s="30" t="s">
        <v>66</v>
      </c>
      <c r="H18550" s="30" t="s">
        <v>75</v>
      </c>
      <c r="I18550" s="32">
        <v>5913</v>
      </c>
    </row>
    <row r="18551" spans="1:9" s="33" customFormat="1" x14ac:dyDescent="0.15">
      <c r="A18551" s="31">
        <v>43556</v>
      </c>
      <c r="B18551" s="30" t="s">
        <v>52</v>
      </c>
      <c r="C18551" s="30" t="s">
        <v>331</v>
      </c>
      <c r="D18551" s="30" t="s">
        <v>332</v>
      </c>
      <c r="E18551" s="30" t="s">
        <v>28</v>
      </c>
      <c r="F18551" s="30" t="s">
        <v>333</v>
      </c>
      <c r="G18551" s="30" t="s">
        <v>76</v>
      </c>
      <c r="H18551" s="30" t="s">
        <v>57</v>
      </c>
      <c r="I18551" s="32">
        <v>9863</v>
      </c>
    </row>
    <row r="18552" spans="1:9" s="33" customFormat="1" x14ac:dyDescent="0.15">
      <c r="A18552" s="31">
        <v>43556</v>
      </c>
      <c r="B18552" s="30" t="s">
        <v>62</v>
      </c>
      <c r="C18552" s="30" t="s">
        <v>331</v>
      </c>
      <c r="D18552" s="30" t="s">
        <v>332</v>
      </c>
      <c r="E18552" s="30" t="s">
        <v>28</v>
      </c>
      <c r="F18552" s="30" t="s">
        <v>333</v>
      </c>
      <c r="G18552" s="30" t="s">
        <v>80</v>
      </c>
      <c r="H18552" s="30" t="s">
        <v>65</v>
      </c>
      <c r="I18552" s="32">
        <v>9096</v>
      </c>
    </row>
    <row r="18553" spans="1:9" s="33" customFormat="1" x14ac:dyDescent="0.15">
      <c r="A18553" s="31">
        <v>43556</v>
      </c>
      <c r="B18553" s="30" t="s">
        <v>62</v>
      </c>
      <c r="C18553" s="30" t="s">
        <v>331</v>
      </c>
      <c r="D18553" s="30" t="s">
        <v>332</v>
      </c>
      <c r="E18553" s="30" t="s">
        <v>28</v>
      </c>
      <c r="F18553" s="30" t="s">
        <v>333</v>
      </c>
      <c r="G18553" s="30" t="s">
        <v>85</v>
      </c>
      <c r="H18553" s="30" t="s">
        <v>57</v>
      </c>
      <c r="I18553" s="32">
        <v>7030</v>
      </c>
    </row>
    <row r="18554" spans="1:9" s="33" customFormat="1" x14ac:dyDescent="0.15">
      <c r="A18554" s="31">
        <v>43556</v>
      </c>
      <c r="B18554" s="30" t="s">
        <v>52</v>
      </c>
      <c r="C18554" s="30" t="s">
        <v>331</v>
      </c>
      <c r="D18554" s="30" t="s">
        <v>332</v>
      </c>
      <c r="E18554" s="30" t="s">
        <v>28</v>
      </c>
      <c r="F18554" s="30" t="s">
        <v>333</v>
      </c>
      <c r="G18554" s="30" t="s">
        <v>77</v>
      </c>
      <c r="H18554" s="30" t="s">
        <v>74</v>
      </c>
      <c r="I18554" s="32">
        <v>2002</v>
      </c>
    </row>
    <row r="18555" spans="1:9" s="33" customFormat="1" x14ac:dyDescent="0.15">
      <c r="A18555" s="31">
        <v>43556</v>
      </c>
      <c r="B18555" s="30" t="s">
        <v>62</v>
      </c>
      <c r="C18555" s="30" t="s">
        <v>331</v>
      </c>
      <c r="D18555" s="30" t="s">
        <v>332</v>
      </c>
      <c r="E18555" s="30" t="s">
        <v>28</v>
      </c>
      <c r="F18555" s="30" t="s">
        <v>333</v>
      </c>
      <c r="G18555" s="30" t="s">
        <v>77</v>
      </c>
      <c r="H18555" s="30" t="s">
        <v>59</v>
      </c>
      <c r="I18555" s="32">
        <v>8896</v>
      </c>
    </row>
    <row r="18556" spans="1:9" s="33" customFormat="1" x14ac:dyDescent="0.15">
      <c r="A18556" s="31">
        <v>43556</v>
      </c>
      <c r="B18556" s="30" t="s">
        <v>52</v>
      </c>
      <c r="C18556" s="30" t="s">
        <v>331</v>
      </c>
      <c r="D18556" s="30" t="s">
        <v>332</v>
      </c>
      <c r="E18556" s="30" t="s">
        <v>28</v>
      </c>
      <c r="F18556" s="30" t="s">
        <v>333</v>
      </c>
      <c r="G18556" s="30" t="s">
        <v>73</v>
      </c>
      <c r="H18556" s="30" t="s">
        <v>57</v>
      </c>
      <c r="I18556" s="32">
        <v>1417</v>
      </c>
    </row>
    <row r="18557" spans="1:9" s="33" customFormat="1" x14ac:dyDescent="0.15">
      <c r="A18557" s="31">
        <v>43556</v>
      </c>
      <c r="B18557" s="30" t="s">
        <v>62</v>
      </c>
      <c r="C18557" s="30" t="s">
        <v>331</v>
      </c>
      <c r="D18557" s="30" t="s">
        <v>332</v>
      </c>
      <c r="E18557" s="30" t="s">
        <v>28</v>
      </c>
      <c r="F18557" s="30" t="s">
        <v>333</v>
      </c>
      <c r="G18557" s="30" t="s">
        <v>82</v>
      </c>
      <c r="H18557" s="30" t="s">
        <v>79</v>
      </c>
      <c r="I18557" s="32">
        <v>2172</v>
      </c>
    </row>
    <row r="18558" spans="1:9" s="33" customFormat="1" x14ac:dyDescent="0.15">
      <c r="A18558" s="31">
        <v>43556</v>
      </c>
      <c r="B18558" s="30" t="s">
        <v>52</v>
      </c>
      <c r="C18558" s="30" t="s">
        <v>331</v>
      </c>
      <c r="D18558" s="30" t="s">
        <v>332</v>
      </c>
      <c r="E18558" s="30" t="s">
        <v>28</v>
      </c>
      <c r="F18558" s="30" t="s">
        <v>333</v>
      </c>
      <c r="G18558" s="30" t="s">
        <v>77</v>
      </c>
      <c r="H18558" s="30" t="s">
        <v>79</v>
      </c>
      <c r="I18558" s="32">
        <v>5923</v>
      </c>
    </row>
    <row r="18559" spans="1:9" s="33" customFormat="1" x14ac:dyDescent="0.15">
      <c r="A18559" s="31">
        <v>43556</v>
      </c>
      <c r="B18559" s="30" t="s">
        <v>52</v>
      </c>
      <c r="C18559" s="30" t="s">
        <v>331</v>
      </c>
      <c r="D18559" s="30" t="s">
        <v>332</v>
      </c>
      <c r="E18559" s="30" t="s">
        <v>28</v>
      </c>
      <c r="F18559" s="30" t="s">
        <v>333</v>
      </c>
      <c r="G18559" s="30" t="s">
        <v>76</v>
      </c>
      <c r="H18559" s="30" t="s">
        <v>68</v>
      </c>
      <c r="I18559" s="32">
        <v>3486</v>
      </c>
    </row>
    <row r="18560" spans="1:9" s="33" customFormat="1" x14ac:dyDescent="0.15">
      <c r="A18560" s="31">
        <v>43556</v>
      </c>
      <c r="B18560" s="30" t="s">
        <v>52</v>
      </c>
      <c r="C18560" s="30" t="s">
        <v>331</v>
      </c>
      <c r="D18560" s="30" t="s">
        <v>332</v>
      </c>
      <c r="E18560" s="30" t="s">
        <v>28</v>
      </c>
      <c r="F18560" s="30" t="s">
        <v>333</v>
      </c>
      <c r="G18560" s="30" t="s">
        <v>66</v>
      </c>
      <c r="H18560" s="30" t="s">
        <v>68</v>
      </c>
      <c r="I18560" s="32">
        <v>6435</v>
      </c>
    </row>
    <row r="18561" spans="1:9" s="33" customFormat="1" x14ac:dyDescent="0.15">
      <c r="A18561" s="31">
        <v>43556</v>
      </c>
      <c r="B18561" s="30" t="s">
        <v>62</v>
      </c>
      <c r="C18561" s="30" t="s">
        <v>331</v>
      </c>
      <c r="D18561" s="30" t="s">
        <v>332</v>
      </c>
      <c r="E18561" s="30" t="s">
        <v>28</v>
      </c>
      <c r="F18561" s="30" t="s">
        <v>333</v>
      </c>
      <c r="G18561" s="30" t="s">
        <v>84</v>
      </c>
      <c r="H18561" s="30" t="s">
        <v>79</v>
      </c>
      <c r="I18561" s="32">
        <v>9883</v>
      </c>
    </row>
    <row r="18562" spans="1:9" s="33" customFormat="1" x14ac:dyDescent="0.15">
      <c r="A18562" s="31">
        <v>43556</v>
      </c>
      <c r="B18562" s="30" t="s">
        <v>62</v>
      </c>
      <c r="C18562" s="30" t="s">
        <v>331</v>
      </c>
      <c r="D18562" s="30" t="s">
        <v>332</v>
      </c>
      <c r="E18562" s="30" t="s">
        <v>28</v>
      </c>
      <c r="F18562" s="30" t="s">
        <v>333</v>
      </c>
      <c r="G18562" s="30" t="s">
        <v>76</v>
      </c>
      <c r="H18562" s="30" t="s">
        <v>75</v>
      </c>
      <c r="I18562" s="32">
        <v>2861</v>
      </c>
    </row>
    <row r="18563" spans="1:9" s="33" customFormat="1" x14ac:dyDescent="0.15">
      <c r="A18563" s="31">
        <v>43556</v>
      </c>
      <c r="B18563" s="30" t="s">
        <v>52</v>
      </c>
      <c r="C18563" s="30" t="s">
        <v>331</v>
      </c>
      <c r="D18563" s="30" t="s">
        <v>332</v>
      </c>
      <c r="E18563" s="30" t="s">
        <v>28</v>
      </c>
      <c r="F18563" s="30" t="s">
        <v>333</v>
      </c>
      <c r="G18563" s="30" t="s">
        <v>84</v>
      </c>
      <c r="H18563" s="30" t="s">
        <v>57</v>
      </c>
      <c r="I18563" s="32">
        <v>7085</v>
      </c>
    </row>
    <row r="18564" spans="1:9" s="33" customFormat="1" x14ac:dyDescent="0.15">
      <c r="A18564" s="31">
        <v>43556</v>
      </c>
      <c r="B18564" s="30" t="s">
        <v>62</v>
      </c>
      <c r="C18564" s="30" t="s">
        <v>331</v>
      </c>
      <c r="D18564" s="30" t="s">
        <v>332</v>
      </c>
      <c r="E18564" s="30" t="s">
        <v>28</v>
      </c>
      <c r="F18564" s="30" t="s">
        <v>333</v>
      </c>
      <c r="G18564" s="30" t="s">
        <v>85</v>
      </c>
      <c r="H18564" s="30" t="s">
        <v>75</v>
      </c>
      <c r="I18564" s="32">
        <v>2724</v>
      </c>
    </row>
    <row r="18565" spans="1:9" s="33" customFormat="1" x14ac:dyDescent="0.15">
      <c r="A18565" s="31">
        <v>43556</v>
      </c>
      <c r="B18565" s="30" t="s">
        <v>52</v>
      </c>
      <c r="C18565" s="30" t="s">
        <v>331</v>
      </c>
      <c r="D18565" s="30" t="s">
        <v>332</v>
      </c>
      <c r="E18565" s="30" t="s">
        <v>28</v>
      </c>
      <c r="F18565" s="30" t="s">
        <v>333</v>
      </c>
      <c r="G18565" s="30" t="s">
        <v>58</v>
      </c>
      <c r="H18565" s="30" t="s">
        <v>64</v>
      </c>
      <c r="I18565" s="32">
        <v>9949</v>
      </c>
    </row>
    <row r="18566" spans="1:9" s="33" customFormat="1" x14ac:dyDescent="0.15">
      <c r="A18566" s="31">
        <v>43556</v>
      </c>
      <c r="B18566" s="30" t="s">
        <v>62</v>
      </c>
      <c r="C18566" s="30" t="s">
        <v>331</v>
      </c>
      <c r="D18566" s="30" t="s">
        <v>332</v>
      </c>
      <c r="E18566" s="30" t="s">
        <v>28</v>
      </c>
      <c r="F18566" s="30" t="s">
        <v>333</v>
      </c>
      <c r="G18566" s="30" t="s">
        <v>86</v>
      </c>
      <c r="H18566" s="30" t="s">
        <v>59</v>
      </c>
      <c r="I18566" s="32">
        <v>9136</v>
      </c>
    </row>
    <row r="18567" spans="1:9" s="33" customFormat="1" x14ac:dyDescent="0.15">
      <c r="A18567" s="31">
        <v>43556</v>
      </c>
      <c r="B18567" s="30" t="s">
        <v>52</v>
      </c>
      <c r="C18567" s="30" t="s">
        <v>331</v>
      </c>
      <c r="D18567" s="30" t="s">
        <v>332</v>
      </c>
      <c r="E18567" s="30" t="s">
        <v>28</v>
      </c>
      <c r="F18567" s="30" t="s">
        <v>333</v>
      </c>
      <c r="G18567" s="30" t="s">
        <v>71</v>
      </c>
      <c r="H18567" s="30" t="s">
        <v>64</v>
      </c>
      <c r="I18567" s="32">
        <v>2018</v>
      </c>
    </row>
    <row r="18568" spans="1:9" s="33" customFormat="1" x14ac:dyDescent="0.15">
      <c r="A18568" s="31">
        <v>43556</v>
      </c>
      <c r="B18568" s="30" t="s">
        <v>52</v>
      </c>
      <c r="C18568" s="30" t="s">
        <v>331</v>
      </c>
      <c r="D18568" s="30" t="s">
        <v>332</v>
      </c>
      <c r="E18568" s="30" t="s">
        <v>28</v>
      </c>
      <c r="F18568" s="30" t="s">
        <v>333</v>
      </c>
      <c r="G18568" s="30" t="s">
        <v>84</v>
      </c>
      <c r="H18568" s="30" t="s">
        <v>64</v>
      </c>
      <c r="I18568" s="32">
        <v>4869</v>
      </c>
    </row>
    <row r="18569" spans="1:9" s="33" customFormat="1" x14ac:dyDescent="0.15">
      <c r="A18569" s="31">
        <v>43556</v>
      </c>
      <c r="B18569" s="30" t="s">
        <v>52</v>
      </c>
      <c r="C18569" s="30" t="s">
        <v>331</v>
      </c>
      <c r="D18569" s="30" t="s">
        <v>332</v>
      </c>
      <c r="E18569" s="30" t="s">
        <v>28</v>
      </c>
      <c r="F18569" s="30" t="s">
        <v>333</v>
      </c>
      <c r="G18569" s="30" t="s">
        <v>56</v>
      </c>
      <c r="H18569" s="30" t="s">
        <v>61</v>
      </c>
      <c r="I18569" s="32">
        <v>8912</v>
      </c>
    </row>
    <row r="18570" spans="1:9" s="33" customFormat="1" x14ac:dyDescent="0.15">
      <c r="A18570" s="31">
        <v>43556</v>
      </c>
      <c r="B18570" s="30" t="s">
        <v>62</v>
      </c>
      <c r="C18570" s="30" t="s">
        <v>331</v>
      </c>
      <c r="D18570" s="30" t="s">
        <v>332</v>
      </c>
      <c r="E18570" s="30" t="s">
        <v>28</v>
      </c>
      <c r="F18570" s="30" t="s">
        <v>333</v>
      </c>
      <c r="G18570" s="30" t="s">
        <v>70</v>
      </c>
      <c r="H18570" s="30" t="s">
        <v>61</v>
      </c>
      <c r="I18570" s="32">
        <v>4837</v>
      </c>
    </row>
    <row r="18571" spans="1:9" s="33" customFormat="1" x14ac:dyDescent="0.15">
      <c r="A18571" s="31">
        <v>43556</v>
      </c>
      <c r="B18571" s="30" t="s">
        <v>52</v>
      </c>
      <c r="C18571" s="30" t="s">
        <v>331</v>
      </c>
      <c r="D18571" s="30" t="s">
        <v>332</v>
      </c>
      <c r="E18571" s="30" t="s">
        <v>28</v>
      </c>
      <c r="F18571" s="30" t="s">
        <v>333</v>
      </c>
      <c r="G18571" s="30" t="s">
        <v>80</v>
      </c>
      <c r="H18571" s="30" t="s">
        <v>68</v>
      </c>
      <c r="I18571" s="32">
        <v>6732</v>
      </c>
    </row>
    <row r="18572" spans="1:9" s="33" customFormat="1" x14ac:dyDescent="0.15">
      <c r="A18572" s="31">
        <v>43586</v>
      </c>
      <c r="B18572" s="30" t="s">
        <v>52</v>
      </c>
      <c r="C18572" s="30" t="s">
        <v>331</v>
      </c>
      <c r="D18572" s="30" t="s">
        <v>332</v>
      </c>
      <c r="E18572" s="30" t="s">
        <v>28</v>
      </c>
      <c r="F18572" s="30" t="s">
        <v>333</v>
      </c>
      <c r="G18572" s="30" t="s">
        <v>56</v>
      </c>
      <c r="H18572" s="30" t="s">
        <v>57</v>
      </c>
      <c r="I18572" s="32">
        <v>7777</v>
      </c>
    </row>
    <row r="18573" spans="1:9" s="33" customFormat="1" x14ac:dyDescent="0.15">
      <c r="A18573" s="31">
        <v>43586</v>
      </c>
      <c r="B18573" s="30" t="s">
        <v>62</v>
      </c>
      <c r="C18573" s="30" t="s">
        <v>331</v>
      </c>
      <c r="D18573" s="30" t="s">
        <v>332</v>
      </c>
      <c r="E18573" s="30" t="s">
        <v>28</v>
      </c>
      <c r="F18573" s="30" t="s">
        <v>333</v>
      </c>
      <c r="G18573" s="30" t="s">
        <v>82</v>
      </c>
      <c r="H18573" s="30" t="s">
        <v>61</v>
      </c>
      <c r="I18573" s="32">
        <v>4703</v>
      </c>
    </row>
    <row r="18574" spans="1:9" s="33" customFormat="1" x14ac:dyDescent="0.15">
      <c r="A18574" s="31">
        <v>43586</v>
      </c>
      <c r="B18574" s="30" t="s">
        <v>62</v>
      </c>
      <c r="C18574" s="30" t="s">
        <v>331</v>
      </c>
      <c r="D18574" s="30" t="s">
        <v>332</v>
      </c>
      <c r="E18574" s="30" t="s">
        <v>28</v>
      </c>
      <c r="F18574" s="30" t="s">
        <v>333</v>
      </c>
      <c r="G18574" s="30" t="s">
        <v>86</v>
      </c>
      <c r="H18574" s="30" t="s">
        <v>64</v>
      </c>
      <c r="I18574" s="32">
        <v>2830</v>
      </c>
    </row>
    <row r="18575" spans="1:9" s="33" customFormat="1" x14ac:dyDescent="0.15">
      <c r="A18575" s="31">
        <v>43586</v>
      </c>
      <c r="B18575" s="30" t="s">
        <v>52</v>
      </c>
      <c r="C18575" s="30" t="s">
        <v>331</v>
      </c>
      <c r="D18575" s="30" t="s">
        <v>332</v>
      </c>
      <c r="E18575" s="30" t="s">
        <v>28</v>
      </c>
      <c r="F18575" s="30" t="s">
        <v>333</v>
      </c>
      <c r="G18575" s="30" t="s">
        <v>82</v>
      </c>
      <c r="H18575" s="30" t="s">
        <v>68</v>
      </c>
      <c r="I18575" s="32">
        <v>8324</v>
      </c>
    </row>
    <row r="18576" spans="1:9" s="33" customFormat="1" x14ac:dyDescent="0.15">
      <c r="A18576" s="31">
        <v>43586</v>
      </c>
      <c r="B18576" s="30" t="s">
        <v>52</v>
      </c>
      <c r="C18576" s="30" t="s">
        <v>331</v>
      </c>
      <c r="D18576" s="30" t="s">
        <v>332</v>
      </c>
      <c r="E18576" s="30" t="s">
        <v>28</v>
      </c>
      <c r="F18576" s="30" t="s">
        <v>333</v>
      </c>
      <c r="G18576" s="30" t="s">
        <v>58</v>
      </c>
      <c r="H18576" s="30" t="s">
        <v>68</v>
      </c>
      <c r="I18576" s="32">
        <v>7049</v>
      </c>
    </row>
    <row r="18577" spans="1:9" s="33" customFormat="1" x14ac:dyDescent="0.15">
      <c r="A18577" s="31">
        <v>43586</v>
      </c>
      <c r="B18577" s="30" t="s">
        <v>52</v>
      </c>
      <c r="C18577" s="30" t="s">
        <v>331</v>
      </c>
      <c r="D18577" s="30" t="s">
        <v>332</v>
      </c>
      <c r="E18577" s="30" t="s">
        <v>28</v>
      </c>
      <c r="F18577" s="30" t="s">
        <v>333</v>
      </c>
      <c r="G18577" s="30" t="s">
        <v>78</v>
      </c>
      <c r="H18577" s="30" t="s">
        <v>57</v>
      </c>
      <c r="I18577" s="32">
        <v>3796</v>
      </c>
    </row>
    <row r="18578" spans="1:9" s="33" customFormat="1" x14ac:dyDescent="0.15">
      <c r="A18578" s="31">
        <v>43586</v>
      </c>
      <c r="B18578" s="30" t="s">
        <v>62</v>
      </c>
      <c r="C18578" s="30" t="s">
        <v>331</v>
      </c>
      <c r="D18578" s="30" t="s">
        <v>332</v>
      </c>
      <c r="E18578" s="30" t="s">
        <v>28</v>
      </c>
      <c r="F18578" s="30" t="s">
        <v>333</v>
      </c>
      <c r="G18578" s="30" t="s">
        <v>78</v>
      </c>
      <c r="H18578" s="30" t="s">
        <v>68</v>
      </c>
      <c r="I18578" s="32">
        <v>2187</v>
      </c>
    </row>
    <row r="18579" spans="1:9" s="33" customFormat="1" x14ac:dyDescent="0.15">
      <c r="A18579" s="31">
        <v>43586</v>
      </c>
      <c r="B18579" s="30" t="s">
        <v>62</v>
      </c>
      <c r="C18579" s="30" t="s">
        <v>331</v>
      </c>
      <c r="D18579" s="30" t="s">
        <v>332</v>
      </c>
      <c r="E18579" s="30" t="s">
        <v>28</v>
      </c>
      <c r="F18579" s="30" t="s">
        <v>333</v>
      </c>
      <c r="G18579" s="30" t="s">
        <v>60</v>
      </c>
      <c r="H18579" s="30" t="s">
        <v>75</v>
      </c>
      <c r="I18579" s="32">
        <v>6870</v>
      </c>
    </row>
    <row r="18580" spans="1:9" s="33" customFormat="1" x14ac:dyDescent="0.15">
      <c r="A18580" s="31">
        <v>43586</v>
      </c>
      <c r="B18580" s="30" t="s">
        <v>62</v>
      </c>
      <c r="C18580" s="30" t="s">
        <v>331</v>
      </c>
      <c r="D18580" s="30" t="s">
        <v>332</v>
      </c>
      <c r="E18580" s="30" t="s">
        <v>28</v>
      </c>
      <c r="F18580" s="30" t="s">
        <v>333</v>
      </c>
      <c r="G18580" s="30" t="s">
        <v>80</v>
      </c>
      <c r="H18580" s="30" t="s">
        <v>68</v>
      </c>
      <c r="I18580" s="32">
        <v>9745</v>
      </c>
    </row>
    <row r="18581" spans="1:9" s="33" customFormat="1" x14ac:dyDescent="0.15">
      <c r="A18581" s="31">
        <v>43586</v>
      </c>
      <c r="B18581" s="30" t="s">
        <v>52</v>
      </c>
      <c r="C18581" s="30" t="s">
        <v>331</v>
      </c>
      <c r="D18581" s="30" t="s">
        <v>332</v>
      </c>
      <c r="E18581" s="30" t="s">
        <v>28</v>
      </c>
      <c r="F18581" s="30" t="s">
        <v>333</v>
      </c>
      <c r="G18581" s="30" t="s">
        <v>70</v>
      </c>
      <c r="H18581" s="30" t="s">
        <v>57</v>
      </c>
      <c r="I18581" s="32">
        <v>8781</v>
      </c>
    </row>
    <row r="18582" spans="1:9" s="33" customFormat="1" x14ac:dyDescent="0.15">
      <c r="A18582" s="31">
        <v>43586</v>
      </c>
      <c r="B18582" s="30" t="s">
        <v>62</v>
      </c>
      <c r="C18582" s="30" t="s">
        <v>331</v>
      </c>
      <c r="D18582" s="30" t="s">
        <v>332</v>
      </c>
      <c r="E18582" s="30" t="s">
        <v>28</v>
      </c>
      <c r="F18582" s="30" t="s">
        <v>333</v>
      </c>
      <c r="G18582" s="30" t="s">
        <v>73</v>
      </c>
      <c r="H18582" s="30" t="s">
        <v>79</v>
      </c>
      <c r="I18582" s="32">
        <v>8008</v>
      </c>
    </row>
    <row r="18583" spans="1:9" s="33" customFormat="1" x14ac:dyDescent="0.15">
      <c r="A18583" s="31">
        <v>43586</v>
      </c>
      <c r="B18583" s="30" t="s">
        <v>62</v>
      </c>
      <c r="C18583" s="30" t="s">
        <v>331</v>
      </c>
      <c r="D18583" s="30" t="s">
        <v>332</v>
      </c>
      <c r="E18583" s="30" t="s">
        <v>28</v>
      </c>
      <c r="F18583" s="30" t="s">
        <v>333</v>
      </c>
      <c r="G18583" s="30" t="s">
        <v>71</v>
      </c>
      <c r="H18583" s="30" t="s">
        <v>65</v>
      </c>
      <c r="I18583" s="32">
        <v>9877</v>
      </c>
    </row>
    <row r="18584" spans="1:9" s="33" customFormat="1" x14ac:dyDescent="0.15">
      <c r="A18584" s="31">
        <v>43586</v>
      </c>
      <c r="B18584" s="30" t="s">
        <v>52</v>
      </c>
      <c r="C18584" s="30" t="s">
        <v>331</v>
      </c>
      <c r="D18584" s="30" t="s">
        <v>332</v>
      </c>
      <c r="E18584" s="30" t="s">
        <v>28</v>
      </c>
      <c r="F18584" s="30" t="s">
        <v>333</v>
      </c>
      <c r="G18584" s="30" t="s">
        <v>73</v>
      </c>
      <c r="H18584" s="30" t="s">
        <v>65</v>
      </c>
      <c r="I18584" s="32">
        <v>8320</v>
      </c>
    </row>
    <row r="18585" spans="1:9" s="33" customFormat="1" x14ac:dyDescent="0.15">
      <c r="A18585" s="31">
        <v>43586</v>
      </c>
      <c r="B18585" s="30" t="s">
        <v>52</v>
      </c>
      <c r="C18585" s="30" t="s">
        <v>331</v>
      </c>
      <c r="D18585" s="30" t="s">
        <v>332</v>
      </c>
      <c r="E18585" s="30" t="s">
        <v>28</v>
      </c>
      <c r="F18585" s="30" t="s">
        <v>333</v>
      </c>
      <c r="G18585" s="30" t="s">
        <v>70</v>
      </c>
      <c r="H18585" s="30" t="s">
        <v>79</v>
      </c>
      <c r="I18585" s="32">
        <v>4112</v>
      </c>
    </row>
    <row r="18586" spans="1:9" s="33" customFormat="1" x14ac:dyDescent="0.15">
      <c r="A18586" s="31">
        <v>43586</v>
      </c>
      <c r="B18586" s="30" t="s">
        <v>62</v>
      </c>
      <c r="C18586" s="30" t="s">
        <v>331</v>
      </c>
      <c r="D18586" s="30" t="s">
        <v>332</v>
      </c>
      <c r="E18586" s="30" t="s">
        <v>28</v>
      </c>
      <c r="F18586" s="30" t="s">
        <v>333</v>
      </c>
      <c r="G18586" s="30" t="s">
        <v>58</v>
      </c>
      <c r="H18586" s="30" t="s">
        <v>75</v>
      </c>
      <c r="I18586" s="32">
        <v>3021</v>
      </c>
    </row>
    <row r="18587" spans="1:9" s="33" customFormat="1" x14ac:dyDescent="0.15">
      <c r="A18587" s="31">
        <v>43586</v>
      </c>
      <c r="B18587" s="30" t="s">
        <v>62</v>
      </c>
      <c r="C18587" s="30" t="s">
        <v>331</v>
      </c>
      <c r="D18587" s="30" t="s">
        <v>332</v>
      </c>
      <c r="E18587" s="30" t="s">
        <v>28</v>
      </c>
      <c r="F18587" s="30" t="s">
        <v>333</v>
      </c>
      <c r="G18587" s="30" t="s">
        <v>58</v>
      </c>
      <c r="H18587" s="30" t="s">
        <v>74</v>
      </c>
      <c r="I18587" s="32">
        <v>9019</v>
      </c>
    </row>
    <row r="18588" spans="1:9" s="33" customFormat="1" x14ac:dyDescent="0.15">
      <c r="A18588" s="31">
        <v>43586</v>
      </c>
      <c r="B18588" s="30" t="s">
        <v>62</v>
      </c>
      <c r="C18588" s="30" t="s">
        <v>331</v>
      </c>
      <c r="D18588" s="30" t="s">
        <v>332</v>
      </c>
      <c r="E18588" s="30" t="s">
        <v>28</v>
      </c>
      <c r="F18588" s="30" t="s">
        <v>333</v>
      </c>
      <c r="G18588" s="30" t="s">
        <v>67</v>
      </c>
      <c r="H18588" s="30" t="s">
        <v>79</v>
      </c>
      <c r="I18588" s="32">
        <v>3699</v>
      </c>
    </row>
    <row r="18589" spans="1:9" s="33" customFormat="1" x14ac:dyDescent="0.15">
      <c r="A18589" s="31">
        <v>43586</v>
      </c>
      <c r="B18589" s="30" t="s">
        <v>52</v>
      </c>
      <c r="C18589" s="30" t="s">
        <v>331</v>
      </c>
      <c r="D18589" s="30" t="s">
        <v>332</v>
      </c>
      <c r="E18589" s="30" t="s">
        <v>28</v>
      </c>
      <c r="F18589" s="30" t="s">
        <v>333</v>
      </c>
      <c r="G18589" s="30" t="s">
        <v>66</v>
      </c>
      <c r="H18589" s="30" t="s">
        <v>57</v>
      </c>
      <c r="I18589" s="32">
        <v>4274</v>
      </c>
    </row>
    <row r="18590" spans="1:9" s="33" customFormat="1" x14ac:dyDescent="0.15">
      <c r="A18590" s="31">
        <v>43586</v>
      </c>
      <c r="B18590" s="30" t="s">
        <v>52</v>
      </c>
      <c r="C18590" s="30" t="s">
        <v>331</v>
      </c>
      <c r="D18590" s="30" t="s">
        <v>332</v>
      </c>
      <c r="E18590" s="30" t="s">
        <v>28</v>
      </c>
      <c r="F18590" s="30" t="s">
        <v>333</v>
      </c>
      <c r="G18590" s="30" t="s">
        <v>76</v>
      </c>
      <c r="H18590" s="30" t="s">
        <v>68</v>
      </c>
      <c r="I18590" s="32">
        <v>4817</v>
      </c>
    </row>
    <row r="18591" spans="1:9" s="33" customFormat="1" x14ac:dyDescent="0.15">
      <c r="A18591" s="31">
        <v>43586</v>
      </c>
      <c r="B18591" s="30" t="s">
        <v>62</v>
      </c>
      <c r="C18591" s="30" t="s">
        <v>331</v>
      </c>
      <c r="D18591" s="30" t="s">
        <v>332</v>
      </c>
      <c r="E18591" s="30" t="s">
        <v>28</v>
      </c>
      <c r="F18591" s="30" t="s">
        <v>333</v>
      </c>
      <c r="G18591" s="30" t="s">
        <v>80</v>
      </c>
      <c r="H18591" s="30" t="s">
        <v>79</v>
      </c>
      <c r="I18591" s="32">
        <v>9213</v>
      </c>
    </row>
    <row r="18592" spans="1:9" s="33" customFormat="1" x14ac:dyDescent="0.15">
      <c r="A18592" s="31">
        <v>43586</v>
      </c>
      <c r="B18592" s="30" t="s">
        <v>62</v>
      </c>
      <c r="C18592" s="30" t="s">
        <v>331</v>
      </c>
      <c r="D18592" s="30" t="s">
        <v>332</v>
      </c>
      <c r="E18592" s="30" t="s">
        <v>28</v>
      </c>
      <c r="F18592" s="30" t="s">
        <v>333</v>
      </c>
      <c r="G18592" s="30" t="s">
        <v>85</v>
      </c>
      <c r="H18592" s="30" t="s">
        <v>57</v>
      </c>
      <c r="I18592" s="32">
        <v>2715</v>
      </c>
    </row>
    <row r="18593" spans="1:9" s="33" customFormat="1" x14ac:dyDescent="0.15">
      <c r="A18593" s="31">
        <v>43586</v>
      </c>
      <c r="B18593" s="30" t="s">
        <v>52</v>
      </c>
      <c r="C18593" s="30" t="s">
        <v>331</v>
      </c>
      <c r="D18593" s="30" t="s">
        <v>332</v>
      </c>
      <c r="E18593" s="30" t="s">
        <v>28</v>
      </c>
      <c r="F18593" s="30" t="s">
        <v>333</v>
      </c>
      <c r="G18593" s="30" t="s">
        <v>77</v>
      </c>
      <c r="H18593" s="30" t="s">
        <v>64</v>
      </c>
      <c r="I18593" s="32">
        <v>8308</v>
      </c>
    </row>
    <row r="18594" spans="1:9" s="33" customFormat="1" x14ac:dyDescent="0.15">
      <c r="A18594" s="31">
        <v>43586</v>
      </c>
      <c r="B18594" s="30" t="s">
        <v>52</v>
      </c>
      <c r="C18594" s="30" t="s">
        <v>331</v>
      </c>
      <c r="D18594" s="30" t="s">
        <v>332</v>
      </c>
      <c r="E18594" s="30" t="s">
        <v>28</v>
      </c>
      <c r="F18594" s="30" t="s">
        <v>333</v>
      </c>
      <c r="G18594" s="30" t="s">
        <v>78</v>
      </c>
      <c r="H18594" s="30" t="s">
        <v>57</v>
      </c>
      <c r="I18594" s="32">
        <v>5472</v>
      </c>
    </row>
    <row r="18595" spans="1:9" s="33" customFormat="1" x14ac:dyDescent="0.15">
      <c r="A18595" s="31">
        <v>43586</v>
      </c>
      <c r="B18595" s="30" t="s">
        <v>52</v>
      </c>
      <c r="C18595" s="30" t="s">
        <v>331</v>
      </c>
      <c r="D18595" s="30" t="s">
        <v>332</v>
      </c>
      <c r="E18595" s="30" t="s">
        <v>28</v>
      </c>
      <c r="F18595" s="30" t="s">
        <v>333</v>
      </c>
      <c r="G18595" s="30" t="s">
        <v>73</v>
      </c>
      <c r="H18595" s="30" t="s">
        <v>79</v>
      </c>
      <c r="I18595" s="32">
        <v>2875</v>
      </c>
    </row>
    <row r="18596" spans="1:9" s="33" customFormat="1" x14ac:dyDescent="0.15">
      <c r="A18596" s="31">
        <v>43586</v>
      </c>
      <c r="B18596" s="30" t="s">
        <v>52</v>
      </c>
      <c r="C18596" s="30" t="s">
        <v>331</v>
      </c>
      <c r="D18596" s="30" t="s">
        <v>332</v>
      </c>
      <c r="E18596" s="30" t="s">
        <v>28</v>
      </c>
      <c r="F18596" s="30" t="s">
        <v>333</v>
      </c>
      <c r="G18596" s="30" t="s">
        <v>78</v>
      </c>
      <c r="H18596" s="30" t="s">
        <v>65</v>
      </c>
      <c r="I18596" s="32">
        <v>5784</v>
      </c>
    </row>
    <row r="18597" spans="1:9" s="33" customFormat="1" x14ac:dyDescent="0.15">
      <c r="A18597" s="31">
        <v>43586</v>
      </c>
      <c r="B18597" s="30" t="s">
        <v>52</v>
      </c>
      <c r="C18597" s="30" t="s">
        <v>331</v>
      </c>
      <c r="D18597" s="30" t="s">
        <v>332</v>
      </c>
      <c r="E18597" s="30" t="s">
        <v>28</v>
      </c>
      <c r="F18597" s="30" t="s">
        <v>333</v>
      </c>
      <c r="G18597" s="30" t="s">
        <v>80</v>
      </c>
      <c r="H18597" s="30" t="s">
        <v>57</v>
      </c>
      <c r="I18597" s="32">
        <v>6115</v>
      </c>
    </row>
    <row r="18598" spans="1:9" s="33" customFormat="1" x14ac:dyDescent="0.15">
      <c r="A18598" s="31">
        <v>43586</v>
      </c>
      <c r="B18598" s="30" t="s">
        <v>52</v>
      </c>
      <c r="C18598" s="30" t="s">
        <v>331</v>
      </c>
      <c r="D18598" s="30" t="s">
        <v>332</v>
      </c>
      <c r="E18598" s="30" t="s">
        <v>28</v>
      </c>
      <c r="F18598" s="30" t="s">
        <v>333</v>
      </c>
      <c r="G18598" s="30" t="s">
        <v>76</v>
      </c>
      <c r="H18598" s="30" t="s">
        <v>65</v>
      </c>
      <c r="I18598" s="32">
        <v>2948</v>
      </c>
    </row>
    <row r="18599" spans="1:9" s="33" customFormat="1" x14ac:dyDescent="0.15">
      <c r="A18599" s="31">
        <v>43586</v>
      </c>
      <c r="B18599" s="30" t="s">
        <v>62</v>
      </c>
      <c r="C18599" s="30" t="s">
        <v>331</v>
      </c>
      <c r="D18599" s="30" t="s">
        <v>332</v>
      </c>
      <c r="E18599" s="30" t="s">
        <v>28</v>
      </c>
      <c r="F18599" s="30" t="s">
        <v>333</v>
      </c>
      <c r="G18599" s="30" t="s">
        <v>82</v>
      </c>
      <c r="H18599" s="30" t="s">
        <v>57</v>
      </c>
      <c r="I18599" s="32">
        <v>4140</v>
      </c>
    </row>
    <row r="18600" spans="1:9" s="33" customFormat="1" x14ac:dyDescent="0.15">
      <c r="A18600" s="31">
        <v>43586</v>
      </c>
      <c r="B18600" s="30" t="s">
        <v>62</v>
      </c>
      <c r="C18600" s="30" t="s">
        <v>331</v>
      </c>
      <c r="D18600" s="30" t="s">
        <v>332</v>
      </c>
      <c r="E18600" s="30" t="s">
        <v>28</v>
      </c>
      <c r="F18600" s="30" t="s">
        <v>333</v>
      </c>
      <c r="G18600" s="30" t="s">
        <v>67</v>
      </c>
      <c r="H18600" s="30" t="s">
        <v>79</v>
      </c>
      <c r="I18600" s="32">
        <v>8763</v>
      </c>
    </row>
    <row r="18601" spans="1:9" s="33" customFormat="1" x14ac:dyDescent="0.15">
      <c r="A18601" s="31">
        <v>43586</v>
      </c>
      <c r="B18601" s="30" t="s">
        <v>62</v>
      </c>
      <c r="C18601" s="30" t="s">
        <v>331</v>
      </c>
      <c r="D18601" s="30" t="s">
        <v>332</v>
      </c>
      <c r="E18601" s="30" t="s">
        <v>28</v>
      </c>
      <c r="F18601" s="30" t="s">
        <v>333</v>
      </c>
      <c r="G18601" s="30" t="s">
        <v>76</v>
      </c>
      <c r="H18601" s="30" t="s">
        <v>79</v>
      </c>
      <c r="I18601" s="32">
        <v>4770</v>
      </c>
    </row>
    <row r="18602" spans="1:9" s="33" customFormat="1" x14ac:dyDescent="0.15">
      <c r="A18602" s="31">
        <v>43586</v>
      </c>
      <c r="B18602" s="30" t="s">
        <v>62</v>
      </c>
      <c r="C18602" s="30" t="s">
        <v>331</v>
      </c>
      <c r="D18602" s="30" t="s">
        <v>332</v>
      </c>
      <c r="E18602" s="30" t="s">
        <v>28</v>
      </c>
      <c r="F18602" s="30" t="s">
        <v>333</v>
      </c>
      <c r="G18602" s="30" t="s">
        <v>82</v>
      </c>
      <c r="H18602" s="30" t="s">
        <v>64</v>
      </c>
      <c r="I18602" s="32">
        <v>3368</v>
      </c>
    </row>
    <row r="18603" spans="1:9" s="33" customFormat="1" x14ac:dyDescent="0.15">
      <c r="A18603" s="31">
        <v>43586</v>
      </c>
      <c r="B18603" s="30" t="s">
        <v>62</v>
      </c>
      <c r="C18603" s="30" t="s">
        <v>331</v>
      </c>
      <c r="D18603" s="30" t="s">
        <v>332</v>
      </c>
      <c r="E18603" s="30" t="s">
        <v>28</v>
      </c>
      <c r="F18603" s="30" t="s">
        <v>333</v>
      </c>
      <c r="G18603" s="30" t="s">
        <v>63</v>
      </c>
      <c r="H18603" s="30" t="s">
        <v>64</v>
      </c>
      <c r="I18603" s="32">
        <v>6586</v>
      </c>
    </row>
    <row r="18604" spans="1:9" s="33" customFormat="1" x14ac:dyDescent="0.15">
      <c r="A18604" s="31">
        <v>43586</v>
      </c>
      <c r="B18604" s="30" t="s">
        <v>62</v>
      </c>
      <c r="C18604" s="30" t="s">
        <v>331</v>
      </c>
      <c r="D18604" s="30" t="s">
        <v>332</v>
      </c>
      <c r="E18604" s="30" t="s">
        <v>28</v>
      </c>
      <c r="F18604" s="30" t="s">
        <v>333</v>
      </c>
      <c r="G18604" s="30" t="s">
        <v>77</v>
      </c>
      <c r="H18604" s="30" t="s">
        <v>61</v>
      </c>
      <c r="I18604" s="32">
        <v>7987</v>
      </c>
    </row>
    <row r="18605" spans="1:9" s="33" customFormat="1" x14ac:dyDescent="0.15">
      <c r="A18605" s="31">
        <v>43586</v>
      </c>
      <c r="B18605" s="30" t="s">
        <v>52</v>
      </c>
      <c r="C18605" s="30" t="s">
        <v>331</v>
      </c>
      <c r="D18605" s="30" t="s">
        <v>332</v>
      </c>
      <c r="E18605" s="30" t="s">
        <v>28</v>
      </c>
      <c r="F18605" s="30" t="s">
        <v>333</v>
      </c>
      <c r="G18605" s="30" t="s">
        <v>71</v>
      </c>
      <c r="H18605" s="30" t="s">
        <v>64</v>
      </c>
      <c r="I18605" s="32">
        <v>5046</v>
      </c>
    </row>
    <row r="18606" spans="1:9" s="33" customFormat="1" x14ac:dyDescent="0.15">
      <c r="A18606" s="31">
        <v>43586</v>
      </c>
      <c r="B18606" s="30" t="s">
        <v>52</v>
      </c>
      <c r="C18606" s="30" t="s">
        <v>331</v>
      </c>
      <c r="D18606" s="30" t="s">
        <v>332</v>
      </c>
      <c r="E18606" s="30" t="s">
        <v>28</v>
      </c>
      <c r="F18606" s="30" t="s">
        <v>333</v>
      </c>
      <c r="G18606" s="30" t="s">
        <v>56</v>
      </c>
      <c r="H18606" s="30" t="s">
        <v>59</v>
      </c>
      <c r="I18606" s="32">
        <v>5612</v>
      </c>
    </row>
    <row r="18607" spans="1:9" s="33" customFormat="1" x14ac:dyDescent="0.15">
      <c r="A18607" s="31">
        <v>43586</v>
      </c>
      <c r="B18607" s="30" t="s">
        <v>52</v>
      </c>
      <c r="C18607" s="30" t="s">
        <v>331</v>
      </c>
      <c r="D18607" s="30" t="s">
        <v>332</v>
      </c>
      <c r="E18607" s="30" t="s">
        <v>28</v>
      </c>
      <c r="F18607" s="30" t="s">
        <v>333</v>
      </c>
      <c r="G18607" s="30" t="s">
        <v>56</v>
      </c>
      <c r="H18607" s="30" t="s">
        <v>61</v>
      </c>
      <c r="I18607" s="32">
        <v>6049</v>
      </c>
    </row>
    <row r="18608" spans="1:9" s="33" customFormat="1" x14ac:dyDescent="0.15">
      <c r="A18608" s="31">
        <v>43586</v>
      </c>
      <c r="B18608" s="30" t="s">
        <v>62</v>
      </c>
      <c r="C18608" s="30" t="s">
        <v>331</v>
      </c>
      <c r="D18608" s="30" t="s">
        <v>332</v>
      </c>
      <c r="E18608" s="30" t="s">
        <v>28</v>
      </c>
      <c r="F18608" s="30" t="s">
        <v>333</v>
      </c>
      <c r="G18608" s="30" t="s">
        <v>70</v>
      </c>
      <c r="H18608" s="30" t="s">
        <v>65</v>
      </c>
      <c r="I18608" s="32">
        <v>6736</v>
      </c>
    </row>
    <row r="18609" spans="1:9" s="33" customFormat="1" x14ac:dyDescent="0.15">
      <c r="A18609" s="31">
        <v>43586</v>
      </c>
      <c r="B18609" s="30" t="s">
        <v>62</v>
      </c>
      <c r="C18609" s="30" t="s">
        <v>331</v>
      </c>
      <c r="D18609" s="30" t="s">
        <v>332</v>
      </c>
      <c r="E18609" s="30" t="s">
        <v>28</v>
      </c>
      <c r="F18609" s="30" t="s">
        <v>333</v>
      </c>
      <c r="G18609" s="30" t="s">
        <v>84</v>
      </c>
      <c r="H18609" s="30" t="s">
        <v>61</v>
      </c>
      <c r="I18609" s="32">
        <v>5265</v>
      </c>
    </row>
    <row r="18610" spans="1:9" s="33" customFormat="1" x14ac:dyDescent="0.15">
      <c r="A18610" s="31">
        <v>43617</v>
      </c>
      <c r="B18610" s="30" t="s">
        <v>52</v>
      </c>
      <c r="C18610" s="30" t="s">
        <v>331</v>
      </c>
      <c r="D18610" s="30" t="s">
        <v>332</v>
      </c>
      <c r="E18610" s="30" t="s">
        <v>28</v>
      </c>
      <c r="F18610" s="30" t="s">
        <v>333</v>
      </c>
      <c r="G18610" s="30" t="s">
        <v>56</v>
      </c>
      <c r="H18610" s="30" t="s">
        <v>64</v>
      </c>
      <c r="I18610" s="32">
        <v>9294</v>
      </c>
    </row>
    <row r="18611" spans="1:9" s="33" customFormat="1" x14ac:dyDescent="0.15">
      <c r="A18611" s="31">
        <v>43617</v>
      </c>
      <c r="B18611" s="30" t="s">
        <v>62</v>
      </c>
      <c r="C18611" s="30" t="s">
        <v>331</v>
      </c>
      <c r="D18611" s="30" t="s">
        <v>332</v>
      </c>
      <c r="E18611" s="30" t="s">
        <v>28</v>
      </c>
      <c r="F18611" s="30" t="s">
        <v>333</v>
      </c>
      <c r="G18611" s="30" t="s">
        <v>82</v>
      </c>
      <c r="H18611" s="30" t="s">
        <v>64</v>
      </c>
      <c r="I18611" s="32">
        <v>2959</v>
      </c>
    </row>
    <row r="18612" spans="1:9" s="33" customFormat="1" x14ac:dyDescent="0.15">
      <c r="A18612" s="31">
        <v>43617</v>
      </c>
      <c r="B18612" s="30" t="s">
        <v>62</v>
      </c>
      <c r="C18612" s="30" t="s">
        <v>331</v>
      </c>
      <c r="D18612" s="30" t="s">
        <v>332</v>
      </c>
      <c r="E18612" s="30" t="s">
        <v>28</v>
      </c>
      <c r="F18612" s="30" t="s">
        <v>333</v>
      </c>
      <c r="G18612" s="30" t="s">
        <v>86</v>
      </c>
      <c r="H18612" s="30" t="s">
        <v>57</v>
      </c>
      <c r="I18612" s="32">
        <v>9847</v>
      </c>
    </row>
    <row r="18613" spans="1:9" s="33" customFormat="1" x14ac:dyDescent="0.15">
      <c r="A18613" s="31">
        <v>43617</v>
      </c>
      <c r="B18613" s="30" t="s">
        <v>52</v>
      </c>
      <c r="C18613" s="30" t="s">
        <v>331</v>
      </c>
      <c r="D18613" s="30" t="s">
        <v>332</v>
      </c>
      <c r="E18613" s="30" t="s">
        <v>28</v>
      </c>
      <c r="F18613" s="30" t="s">
        <v>333</v>
      </c>
      <c r="G18613" s="30" t="s">
        <v>82</v>
      </c>
      <c r="H18613" s="30" t="s">
        <v>79</v>
      </c>
      <c r="I18613" s="32">
        <v>2052</v>
      </c>
    </row>
    <row r="18614" spans="1:9" s="33" customFormat="1" x14ac:dyDescent="0.15">
      <c r="A18614" s="31">
        <v>43617</v>
      </c>
      <c r="B18614" s="30" t="s">
        <v>52</v>
      </c>
      <c r="C18614" s="30" t="s">
        <v>331</v>
      </c>
      <c r="D18614" s="30" t="s">
        <v>332</v>
      </c>
      <c r="E18614" s="30" t="s">
        <v>28</v>
      </c>
      <c r="F18614" s="30" t="s">
        <v>333</v>
      </c>
      <c r="G18614" s="30" t="s">
        <v>66</v>
      </c>
      <c r="H18614" s="30" t="s">
        <v>57</v>
      </c>
      <c r="I18614" s="32">
        <v>8142</v>
      </c>
    </row>
    <row r="18615" spans="1:9" s="33" customFormat="1" x14ac:dyDescent="0.15">
      <c r="A18615" s="31">
        <v>43617</v>
      </c>
      <c r="B18615" s="30" t="s">
        <v>52</v>
      </c>
      <c r="C18615" s="30" t="s">
        <v>331</v>
      </c>
      <c r="D18615" s="30" t="s">
        <v>332</v>
      </c>
      <c r="E18615" s="30" t="s">
        <v>28</v>
      </c>
      <c r="F18615" s="30" t="s">
        <v>333</v>
      </c>
      <c r="G18615" s="30" t="s">
        <v>78</v>
      </c>
      <c r="H18615" s="30" t="s">
        <v>61</v>
      </c>
      <c r="I18615" s="32">
        <v>2327</v>
      </c>
    </row>
    <row r="18616" spans="1:9" s="33" customFormat="1" x14ac:dyDescent="0.15">
      <c r="A18616" s="31">
        <v>43617</v>
      </c>
      <c r="B18616" s="30" t="s">
        <v>62</v>
      </c>
      <c r="C18616" s="30" t="s">
        <v>331</v>
      </c>
      <c r="D18616" s="30" t="s">
        <v>332</v>
      </c>
      <c r="E18616" s="30" t="s">
        <v>28</v>
      </c>
      <c r="F18616" s="30" t="s">
        <v>333</v>
      </c>
      <c r="G18616" s="30" t="s">
        <v>78</v>
      </c>
      <c r="H18616" s="30" t="s">
        <v>61</v>
      </c>
      <c r="I18616" s="32">
        <v>2199</v>
      </c>
    </row>
    <row r="18617" spans="1:9" s="33" customFormat="1" x14ac:dyDescent="0.15">
      <c r="A18617" s="31">
        <v>43617</v>
      </c>
      <c r="B18617" s="30" t="s">
        <v>62</v>
      </c>
      <c r="C18617" s="30" t="s">
        <v>331</v>
      </c>
      <c r="D18617" s="30" t="s">
        <v>332</v>
      </c>
      <c r="E18617" s="30" t="s">
        <v>28</v>
      </c>
      <c r="F18617" s="30" t="s">
        <v>333</v>
      </c>
      <c r="G18617" s="30" t="s">
        <v>60</v>
      </c>
      <c r="H18617" s="30" t="s">
        <v>68</v>
      </c>
      <c r="I18617" s="32">
        <v>6115</v>
      </c>
    </row>
    <row r="18618" spans="1:9" s="33" customFormat="1" x14ac:dyDescent="0.15">
      <c r="A18618" s="31">
        <v>43617</v>
      </c>
      <c r="B18618" s="30" t="s">
        <v>62</v>
      </c>
      <c r="C18618" s="30" t="s">
        <v>331</v>
      </c>
      <c r="D18618" s="30" t="s">
        <v>332</v>
      </c>
      <c r="E18618" s="30" t="s">
        <v>28</v>
      </c>
      <c r="F18618" s="30" t="s">
        <v>333</v>
      </c>
      <c r="G18618" s="30" t="s">
        <v>80</v>
      </c>
      <c r="H18618" s="30" t="s">
        <v>68</v>
      </c>
      <c r="I18618" s="32">
        <v>7926</v>
      </c>
    </row>
    <row r="18619" spans="1:9" s="33" customFormat="1" x14ac:dyDescent="0.15">
      <c r="A18619" s="31">
        <v>43617</v>
      </c>
      <c r="B18619" s="30" t="s">
        <v>52</v>
      </c>
      <c r="C18619" s="30" t="s">
        <v>331</v>
      </c>
      <c r="D18619" s="30" t="s">
        <v>332</v>
      </c>
      <c r="E18619" s="30" t="s">
        <v>28</v>
      </c>
      <c r="F18619" s="30" t="s">
        <v>333</v>
      </c>
      <c r="G18619" s="30" t="s">
        <v>71</v>
      </c>
      <c r="H18619" s="30" t="s">
        <v>65</v>
      </c>
      <c r="I18619" s="32">
        <v>3390</v>
      </c>
    </row>
    <row r="18620" spans="1:9" s="33" customFormat="1" x14ac:dyDescent="0.15">
      <c r="A18620" s="31">
        <v>43617</v>
      </c>
      <c r="B18620" s="30" t="s">
        <v>62</v>
      </c>
      <c r="C18620" s="30" t="s">
        <v>331</v>
      </c>
      <c r="D18620" s="30" t="s">
        <v>332</v>
      </c>
      <c r="E18620" s="30" t="s">
        <v>28</v>
      </c>
      <c r="F18620" s="30" t="s">
        <v>333</v>
      </c>
      <c r="G18620" s="30" t="s">
        <v>72</v>
      </c>
      <c r="H18620" s="30" t="s">
        <v>68</v>
      </c>
      <c r="I18620" s="32">
        <v>7757</v>
      </c>
    </row>
    <row r="18621" spans="1:9" s="33" customFormat="1" x14ac:dyDescent="0.15">
      <c r="A18621" s="31">
        <v>43617</v>
      </c>
      <c r="B18621" s="30" t="s">
        <v>62</v>
      </c>
      <c r="C18621" s="30" t="s">
        <v>331</v>
      </c>
      <c r="D18621" s="30" t="s">
        <v>332</v>
      </c>
      <c r="E18621" s="30" t="s">
        <v>28</v>
      </c>
      <c r="F18621" s="30" t="s">
        <v>333</v>
      </c>
      <c r="G18621" s="30" t="s">
        <v>85</v>
      </c>
      <c r="H18621" s="30" t="s">
        <v>64</v>
      </c>
      <c r="I18621" s="32">
        <v>7912</v>
      </c>
    </row>
    <row r="18622" spans="1:9" s="33" customFormat="1" x14ac:dyDescent="0.15">
      <c r="A18622" s="31">
        <v>43617</v>
      </c>
      <c r="B18622" s="30" t="s">
        <v>62</v>
      </c>
      <c r="C18622" s="30" t="s">
        <v>331</v>
      </c>
      <c r="D18622" s="30" t="s">
        <v>332</v>
      </c>
      <c r="E18622" s="30" t="s">
        <v>28</v>
      </c>
      <c r="F18622" s="30" t="s">
        <v>333</v>
      </c>
      <c r="G18622" s="30" t="s">
        <v>69</v>
      </c>
      <c r="H18622" s="30" t="s">
        <v>59</v>
      </c>
      <c r="I18622" s="32">
        <v>6676</v>
      </c>
    </row>
    <row r="18623" spans="1:9" s="33" customFormat="1" x14ac:dyDescent="0.15">
      <c r="A18623" s="31">
        <v>43617</v>
      </c>
      <c r="B18623" s="30" t="s">
        <v>52</v>
      </c>
      <c r="C18623" s="30" t="s">
        <v>331</v>
      </c>
      <c r="D18623" s="30" t="s">
        <v>332</v>
      </c>
      <c r="E18623" s="30" t="s">
        <v>28</v>
      </c>
      <c r="F18623" s="30" t="s">
        <v>333</v>
      </c>
      <c r="G18623" s="30" t="s">
        <v>70</v>
      </c>
      <c r="H18623" s="30" t="s">
        <v>68</v>
      </c>
      <c r="I18623" s="32">
        <v>8759</v>
      </c>
    </row>
    <row r="18624" spans="1:9" s="33" customFormat="1" x14ac:dyDescent="0.15">
      <c r="A18624" s="31">
        <v>43617</v>
      </c>
      <c r="B18624" s="30" t="s">
        <v>62</v>
      </c>
      <c r="C18624" s="30" t="s">
        <v>331</v>
      </c>
      <c r="D18624" s="30" t="s">
        <v>332</v>
      </c>
      <c r="E18624" s="30" t="s">
        <v>28</v>
      </c>
      <c r="F18624" s="30" t="s">
        <v>333</v>
      </c>
      <c r="G18624" s="30" t="s">
        <v>66</v>
      </c>
      <c r="H18624" s="30" t="s">
        <v>79</v>
      </c>
      <c r="I18624" s="32">
        <v>5685</v>
      </c>
    </row>
    <row r="18625" spans="1:9" s="33" customFormat="1" x14ac:dyDescent="0.15">
      <c r="A18625" s="31">
        <v>43617</v>
      </c>
      <c r="B18625" s="30" t="s">
        <v>62</v>
      </c>
      <c r="C18625" s="30" t="s">
        <v>331</v>
      </c>
      <c r="D18625" s="30" t="s">
        <v>332</v>
      </c>
      <c r="E18625" s="30" t="s">
        <v>28</v>
      </c>
      <c r="F18625" s="30" t="s">
        <v>333</v>
      </c>
      <c r="G18625" s="30" t="s">
        <v>56</v>
      </c>
      <c r="H18625" s="30" t="s">
        <v>68</v>
      </c>
      <c r="I18625" s="32">
        <v>7087</v>
      </c>
    </row>
    <row r="18626" spans="1:9" s="33" customFormat="1" x14ac:dyDescent="0.15">
      <c r="A18626" s="31">
        <v>43617</v>
      </c>
      <c r="B18626" s="30" t="s">
        <v>62</v>
      </c>
      <c r="C18626" s="30" t="s">
        <v>331</v>
      </c>
      <c r="D18626" s="30" t="s">
        <v>332</v>
      </c>
      <c r="E18626" s="30" t="s">
        <v>28</v>
      </c>
      <c r="F18626" s="30" t="s">
        <v>333</v>
      </c>
      <c r="G18626" s="30" t="s">
        <v>67</v>
      </c>
      <c r="H18626" s="30" t="s">
        <v>65</v>
      </c>
      <c r="I18626" s="32">
        <v>9153</v>
      </c>
    </row>
    <row r="18627" spans="1:9" s="33" customFormat="1" x14ac:dyDescent="0.15">
      <c r="A18627" s="31">
        <v>43617</v>
      </c>
      <c r="B18627" s="30" t="s">
        <v>52</v>
      </c>
      <c r="C18627" s="30" t="s">
        <v>331</v>
      </c>
      <c r="D18627" s="30" t="s">
        <v>332</v>
      </c>
      <c r="E18627" s="30" t="s">
        <v>28</v>
      </c>
      <c r="F18627" s="30" t="s">
        <v>333</v>
      </c>
      <c r="G18627" s="30" t="s">
        <v>66</v>
      </c>
      <c r="H18627" s="30" t="s">
        <v>64</v>
      </c>
      <c r="I18627" s="32">
        <v>3214</v>
      </c>
    </row>
    <row r="18628" spans="1:9" s="33" customFormat="1" x14ac:dyDescent="0.15">
      <c r="A18628" s="31">
        <v>43617</v>
      </c>
      <c r="B18628" s="30" t="s">
        <v>62</v>
      </c>
      <c r="C18628" s="30" t="s">
        <v>331</v>
      </c>
      <c r="D18628" s="30" t="s">
        <v>332</v>
      </c>
      <c r="E18628" s="30" t="s">
        <v>28</v>
      </c>
      <c r="F18628" s="30" t="s">
        <v>333</v>
      </c>
      <c r="G18628" s="30" t="s">
        <v>69</v>
      </c>
      <c r="H18628" s="30" t="s">
        <v>68</v>
      </c>
      <c r="I18628" s="32">
        <v>2234</v>
      </c>
    </row>
    <row r="18629" spans="1:9" s="33" customFormat="1" x14ac:dyDescent="0.15">
      <c r="A18629" s="31">
        <v>43617</v>
      </c>
      <c r="B18629" s="30" t="s">
        <v>62</v>
      </c>
      <c r="C18629" s="30" t="s">
        <v>331</v>
      </c>
      <c r="D18629" s="30" t="s">
        <v>332</v>
      </c>
      <c r="E18629" s="30" t="s">
        <v>28</v>
      </c>
      <c r="F18629" s="30" t="s">
        <v>333</v>
      </c>
      <c r="G18629" s="30" t="s">
        <v>83</v>
      </c>
      <c r="H18629" s="30" t="s">
        <v>79</v>
      </c>
      <c r="I18629" s="32">
        <v>6459</v>
      </c>
    </row>
    <row r="18630" spans="1:9" s="33" customFormat="1" x14ac:dyDescent="0.15">
      <c r="A18630" s="31">
        <v>43617</v>
      </c>
      <c r="B18630" s="30" t="s">
        <v>62</v>
      </c>
      <c r="C18630" s="30" t="s">
        <v>331</v>
      </c>
      <c r="D18630" s="30" t="s">
        <v>332</v>
      </c>
      <c r="E18630" s="30" t="s">
        <v>28</v>
      </c>
      <c r="F18630" s="30" t="s">
        <v>333</v>
      </c>
      <c r="G18630" s="30" t="s">
        <v>85</v>
      </c>
      <c r="H18630" s="30" t="s">
        <v>79</v>
      </c>
      <c r="I18630" s="32">
        <v>3081</v>
      </c>
    </row>
    <row r="18631" spans="1:9" s="33" customFormat="1" x14ac:dyDescent="0.15">
      <c r="A18631" s="31">
        <v>43617</v>
      </c>
      <c r="B18631" s="30" t="s">
        <v>52</v>
      </c>
      <c r="C18631" s="30" t="s">
        <v>331</v>
      </c>
      <c r="D18631" s="30" t="s">
        <v>332</v>
      </c>
      <c r="E18631" s="30" t="s">
        <v>28</v>
      </c>
      <c r="F18631" s="30" t="s">
        <v>333</v>
      </c>
      <c r="G18631" s="30" t="s">
        <v>77</v>
      </c>
      <c r="H18631" s="30" t="s">
        <v>75</v>
      </c>
      <c r="I18631" s="32">
        <v>2035</v>
      </c>
    </row>
    <row r="18632" spans="1:9" s="33" customFormat="1" x14ac:dyDescent="0.15">
      <c r="A18632" s="31">
        <v>43617</v>
      </c>
      <c r="B18632" s="30" t="s">
        <v>62</v>
      </c>
      <c r="C18632" s="30" t="s">
        <v>331</v>
      </c>
      <c r="D18632" s="30" t="s">
        <v>332</v>
      </c>
      <c r="E18632" s="30" t="s">
        <v>28</v>
      </c>
      <c r="F18632" s="30" t="s">
        <v>333</v>
      </c>
      <c r="G18632" s="30" t="s">
        <v>77</v>
      </c>
      <c r="H18632" s="30" t="s">
        <v>59</v>
      </c>
      <c r="I18632" s="32">
        <v>1550</v>
      </c>
    </row>
    <row r="18633" spans="1:9" s="33" customFormat="1" x14ac:dyDescent="0.15">
      <c r="A18633" s="31">
        <v>43617</v>
      </c>
      <c r="B18633" s="30" t="s">
        <v>52</v>
      </c>
      <c r="C18633" s="30" t="s">
        <v>331</v>
      </c>
      <c r="D18633" s="30" t="s">
        <v>332</v>
      </c>
      <c r="E18633" s="30" t="s">
        <v>28</v>
      </c>
      <c r="F18633" s="30" t="s">
        <v>333</v>
      </c>
      <c r="G18633" s="30" t="s">
        <v>73</v>
      </c>
      <c r="H18633" s="30" t="s">
        <v>65</v>
      </c>
      <c r="I18633" s="32">
        <v>5139</v>
      </c>
    </row>
    <row r="18634" spans="1:9" s="33" customFormat="1" x14ac:dyDescent="0.15">
      <c r="A18634" s="31">
        <v>43617</v>
      </c>
      <c r="B18634" s="30" t="s">
        <v>52</v>
      </c>
      <c r="C18634" s="30" t="s">
        <v>331</v>
      </c>
      <c r="D18634" s="30" t="s">
        <v>332</v>
      </c>
      <c r="E18634" s="30" t="s">
        <v>28</v>
      </c>
      <c r="F18634" s="30" t="s">
        <v>333</v>
      </c>
      <c r="G18634" s="30" t="s">
        <v>78</v>
      </c>
      <c r="H18634" s="30" t="s">
        <v>79</v>
      </c>
      <c r="I18634" s="32">
        <v>4288</v>
      </c>
    </row>
    <row r="18635" spans="1:9" s="33" customFormat="1" x14ac:dyDescent="0.15">
      <c r="A18635" s="31">
        <v>43617</v>
      </c>
      <c r="B18635" s="30" t="s">
        <v>52</v>
      </c>
      <c r="C18635" s="30" t="s">
        <v>331</v>
      </c>
      <c r="D18635" s="30" t="s">
        <v>332</v>
      </c>
      <c r="E18635" s="30" t="s">
        <v>28</v>
      </c>
      <c r="F18635" s="30" t="s">
        <v>333</v>
      </c>
      <c r="G18635" s="30" t="s">
        <v>77</v>
      </c>
      <c r="H18635" s="30" t="s">
        <v>59</v>
      </c>
      <c r="I18635" s="32">
        <v>4736</v>
      </c>
    </row>
    <row r="18636" spans="1:9" s="33" customFormat="1" x14ac:dyDescent="0.15">
      <c r="A18636" s="31">
        <v>43617</v>
      </c>
      <c r="B18636" s="30" t="s">
        <v>52</v>
      </c>
      <c r="C18636" s="30" t="s">
        <v>331</v>
      </c>
      <c r="D18636" s="30" t="s">
        <v>332</v>
      </c>
      <c r="E18636" s="30" t="s">
        <v>28</v>
      </c>
      <c r="F18636" s="30" t="s">
        <v>333</v>
      </c>
      <c r="G18636" s="30" t="s">
        <v>76</v>
      </c>
      <c r="H18636" s="30" t="s">
        <v>61</v>
      </c>
      <c r="I18636" s="32">
        <v>8857</v>
      </c>
    </row>
    <row r="18637" spans="1:9" s="33" customFormat="1" x14ac:dyDescent="0.15">
      <c r="A18637" s="31">
        <v>43617</v>
      </c>
      <c r="B18637" s="30" t="s">
        <v>52</v>
      </c>
      <c r="C18637" s="30" t="s">
        <v>331</v>
      </c>
      <c r="D18637" s="30" t="s">
        <v>332</v>
      </c>
      <c r="E18637" s="30" t="s">
        <v>28</v>
      </c>
      <c r="F18637" s="30" t="s">
        <v>333</v>
      </c>
      <c r="G18637" s="30" t="s">
        <v>66</v>
      </c>
      <c r="H18637" s="30" t="s">
        <v>59</v>
      </c>
      <c r="I18637" s="32">
        <v>2603</v>
      </c>
    </row>
    <row r="18638" spans="1:9" s="33" customFormat="1" x14ac:dyDescent="0.15">
      <c r="A18638" s="31">
        <v>43617</v>
      </c>
      <c r="B18638" s="30" t="s">
        <v>62</v>
      </c>
      <c r="C18638" s="30" t="s">
        <v>331</v>
      </c>
      <c r="D18638" s="30" t="s">
        <v>332</v>
      </c>
      <c r="E18638" s="30" t="s">
        <v>28</v>
      </c>
      <c r="F18638" s="30" t="s">
        <v>333</v>
      </c>
      <c r="G18638" s="30" t="s">
        <v>67</v>
      </c>
      <c r="H18638" s="30" t="s">
        <v>75</v>
      </c>
      <c r="I18638" s="32">
        <v>7541</v>
      </c>
    </row>
    <row r="18639" spans="1:9" s="33" customFormat="1" x14ac:dyDescent="0.15">
      <c r="A18639" s="31">
        <v>43617</v>
      </c>
      <c r="B18639" s="30" t="s">
        <v>62</v>
      </c>
      <c r="C18639" s="30" t="s">
        <v>331</v>
      </c>
      <c r="D18639" s="30" t="s">
        <v>332</v>
      </c>
      <c r="E18639" s="30" t="s">
        <v>28</v>
      </c>
      <c r="F18639" s="30" t="s">
        <v>333</v>
      </c>
      <c r="G18639" s="30" t="s">
        <v>76</v>
      </c>
      <c r="H18639" s="30" t="s">
        <v>64</v>
      </c>
      <c r="I18639" s="32">
        <v>3527</v>
      </c>
    </row>
    <row r="18640" spans="1:9" s="33" customFormat="1" x14ac:dyDescent="0.15">
      <c r="A18640" s="31">
        <v>43466</v>
      </c>
      <c r="B18640" s="30" t="s">
        <v>52</v>
      </c>
      <c r="C18640" s="30" t="s">
        <v>334</v>
      </c>
      <c r="D18640" s="30" t="s">
        <v>335</v>
      </c>
      <c r="E18640" s="30" t="s">
        <v>28</v>
      </c>
      <c r="F18640" s="30" t="s">
        <v>336</v>
      </c>
      <c r="G18640" s="30" t="s">
        <v>58</v>
      </c>
      <c r="H18640" s="30" t="s">
        <v>57</v>
      </c>
      <c r="I18640" s="32">
        <v>5596</v>
      </c>
    </row>
    <row r="18641" spans="1:9" s="33" customFormat="1" x14ac:dyDescent="0.15">
      <c r="A18641" s="31">
        <v>43466</v>
      </c>
      <c r="B18641" s="30" t="s">
        <v>52</v>
      </c>
      <c r="C18641" s="30" t="s">
        <v>334</v>
      </c>
      <c r="D18641" s="30" t="s">
        <v>335</v>
      </c>
      <c r="E18641" s="30" t="s">
        <v>28</v>
      </c>
      <c r="F18641" s="30" t="s">
        <v>336</v>
      </c>
      <c r="G18641" s="30" t="s">
        <v>60</v>
      </c>
      <c r="H18641" s="30" t="s">
        <v>65</v>
      </c>
      <c r="I18641" s="32">
        <v>8417</v>
      </c>
    </row>
    <row r="18642" spans="1:9" s="33" customFormat="1" x14ac:dyDescent="0.15">
      <c r="A18642" s="31">
        <v>43466</v>
      </c>
      <c r="B18642" s="30" t="s">
        <v>62</v>
      </c>
      <c r="C18642" s="30" t="s">
        <v>334</v>
      </c>
      <c r="D18642" s="30" t="s">
        <v>335</v>
      </c>
      <c r="E18642" s="30" t="s">
        <v>28</v>
      </c>
      <c r="F18642" s="30" t="s">
        <v>336</v>
      </c>
      <c r="G18642" s="30" t="s">
        <v>63</v>
      </c>
      <c r="H18642" s="30" t="s">
        <v>74</v>
      </c>
      <c r="I18642" s="32">
        <v>1254</v>
      </c>
    </row>
    <row r="18643" spans="1:9" s="33" customFormat="1" x14ac:dyDescent="0.15">
      <c r="A18643" s="31">
        <v>43466</v>
      </c>
      <c r="B18643" s="30" t="s">
        <v>52</v>
      </c>
      <c r="C18643" s="30" t="s">
        <v>334</v>
      </c>
      <c r="D18643" s="30" t="s">
        <v>335</v>
      </c>
      <c r="E18643" s="30" t="s">
        <v>28</v>
      </c>
      <c r="F18643" s="30" t="s">
        <v>336</v>
      </c>
      <c r="G18643" s="30" t="s">
        <v>82</v>
      </c>
      <c r="H18643" s="30" t="s">
        <v>61</v>
      </c>
      <c r="I18643" s="32">
        <v>9766</v>
      </c>
    </row>
    <row r="18644" spans="1:9" s="33" customFormat="1" x14ac:dyDescent="0.15">
      <c r="A18644" s="31">
        <v>43466</v>
      </c>
      <c r="B18644" s="30" t="s">
        <v>52</v>
      </c>
      <c r="C18644" s="30" t="s">
        <v>334</v>
      </c>
      <c r="D18644" s="30" t="s">
        <v>335</v>
      </c>
      <c r="E18644" s="30" t="s">
        <v>28</v>
      </c>
      <c r="F18644" s="30" t="s">
        <v>336</v>
      </c>
      <c r="G18644" s="30" t="s">
        <v>66</v>
      </c>
      <c r="H18644" s="30" t="s">
        <v>61</v>
      </c>
      <c r="I18644" s="32">
        <v>5547</v>
      </c>
    </row>
    <row r="18645" spans="1:9" s="33" customFormat="1" x14ac:dyDescent="0.15">
      <c r="A18645" s="31">
        <v>43466</v>
      </c>
      <c r="B18645" s="30" t="s">
        <v>62</v>
      </c>
      <c r="C18645" s="30" t="s">
        <v>334</v>
      </c>
      <c r="D18645" s="30" t="s">
        <v>335</v>
      </c>
      <c r="E18645" s="30" t="s">
        <v>28</v>
      </c>
      <c r="F18645" s="30" t="s">
        <v>336</v>
      </c>
      <c r="G18645" s="30" t="s">
        <v>85</v>
      </c>
      <c r="H18645" s="30" t="s">
        <v>68</v>
      </c>
      <c r="I18645" s="32">
        <v>5634</v>
      </c>
    </row>
    <row r="18646" spans="1:9" s="33" customFormat="1" x14ac:dyDescent="0.15">
      <c r="A18646" s="31">
        <v>43466</v>
      </c>
      <c r="B18646" s="30" t="s">
        <v>62</v>
      </c>
      <c r="C18646" s="30" t="s">
        <v>334</v>
      </c>
      <c r="D18646" s="30" t="s">
        <v>335</v>
      </c>
      <c r="E18646" s="30" t="s">
        <v>28</v>
      </c>
      <c r="F18646" s="30" t="s">
        <v>336</v>
      </c>
      <c r="G18646" s="30" t="s">
        <v>72</v>
      </c>
      <c r="H18646" s="30" t="s">
        <v>59</v>
      </c>
      <c r="I18646" s="32">
        <v>4930</v>
      </c>
    </row>
    <row r="18647" spans="1:9" s="33" customFormat="1" x14ac:dyDescent="0.15">
      <c r="A18647" s="31">
        <v>43466</v>
      </c>
      <c r="B18647" s="30" t="s">
        <v>52</v>
      </c>
      <c r="C18647" s="30" t="s">
        <v>334</v>
      </c>
      <c r="D18647" s="30" t="s">
        <v>335</v>
      </c>
      <c r="E18647" s="30" t="s">
        <v>28</v>
      </c>
      <c r="F18647" s="30" t="s">
        <v>336</v>
      </c>
      <c r="G18647" s="30" t="s">
        <v>70</v>
      </c>
      <c r="H18647" s="30" t="s">
        <v>64</v>
      </c>
      <c r="I18647" s="32">
        <v>2922</v>
      </c>
    </row>
    <row r="18648" spans="1:9" s="33" customFormat="1" x14ac:dyDescent="0.15">
      <c r="A18648" s="31">
        <v>43466</v>
      </c>
      <c r="B18648" s="30" t="s">
        <v>62</v>
      </c>
      <c r="C18648" s="30" t="s">
        <v>334</v>
      </c>
      <c r="D18648" s="30" t="s">
        <v>335</v>
      </c>
      <c r="E18648" s="30" t="s">
        <v>28</v>
      </c>
      <c r="F18648" s="30" t="s">
        <v>336</v>
      </c>
      <c r="G18648" s="30" t="s">
        <v>70</v>
      </c>
      <c r="H18648" s="30" t="s">
        <v>64</v>
      </c>
      <c r="I18648" s="32">
        <v>3233</v>
      </c>
    </row>
    <row r="18649" spans="1:9" s="33" customFormat="1" x14ac:dyDescent="0.15">
      <c r="A18649" s="31">
        <v>43466</v>
      </c>
      <c r="B18649" s="30" t="s">
        <v>52</v>
      </c>
      <c r="C18649" s="30" t="s">
        <v>334</v>
      </c>
      <c r="D18649" s="30" t="s">
        <v>335</v>
      </c>
      <c r="E18649" s="30" t="s">
        <v>28</v>
      </c>
      <c r="F18649" s="30" t="s">
        <v>336</v>
      </c>
      <c r="G18649" s="30" t="s">
        <v>70</v>
      </c>
      <c r="H18649" s="30" t="s">
        <v>64</v>
      </c>
      <c r="I18649" s="32">
        <v>1850</v>
      </c>
    </row>
    <row r="18650" spans="1:9" s="33" customFormat="1" x14ac:dyDescent="0.15">
      <c r="A18650" s="31">
        <v>43466</v>
      </c>
      <c r="B18650" s="30" t="s">
        <v>62</v>
      </c>
      <c r="C18650" s="30" t="s">
        <v>334</v>
      </c>
      <c r="D18650" s="30" t="s">
        <v>335</v>
      </c>
      <c r="E18650" s="30" t="s">
        <v>28</v>
      </c>
      <c r="F18650" s="30" t="s">
        <v>336</v>
      </c>
      <c r="G18650" s="30" t="s">
        <v>83</v>
      </c>
      <c r="H18650" s="30" t="s">
        <v>75</v>
      </c>
      <c r="I18650" s="32">
        <v>9629</v>
      </c>
    </row>
    <row r="18651" spans="1:9" s="33" customFormat="1" x14ac:dyDescent="0.15">
      <c r="A18651" s="31">
        <v>43466</v>
      </c>
      <c r="B18651" s="30" t="s">
        <v>62</v>
      </c>
      <c r="C18651" s="30" t="s">
        <v>334</v>
      </c>
      <c r="D18651" s="30" t="s">
        <v>335</v>
      </c>
      <c r="E18651" s="30" t="s">
        <v>28</v>
      </c>
      <c r="F18651" s="30" t="s">
        <v>336</v>
      </c>
      <c r="G18651" s="30" t="s">
        <v>72</v>
      </c>
      <c r="H18651" s="30" t="s">
        <v>68</v>
      </c>
      <c r="I18651" s="32">
        <v>3352</v>
      </c>
    </row>
    <row r="18652" spans="1:9" s="33" customFormat="1" x14ac:dyDescent="0.15">
      <c r="A18652" s="31">
        <v>43466</v>
      </c>
      <c r="B18652" s="30" t="s">
        <v>52</v>
      </c>
      <c r="C18652" s="30" t="s">
        <v>334</v>
      </c>
      <c r="D18652" s="30" t="s">
        <v>335</v>
      </c>
      <c r="E18652" s="30" t="s">
        <v>28</v>
      </c>
      <c r="F18652" s="30" t="s">
        <v>336</v>
      </c>
      <c r="G18652" s="30" t="s">
        <v>73</v>
      </c>
      <c r="H18652" s="30" t="s">
        <v>79</v>
      </c>
      <c r="I18652" s="32">
        <v>6462</v>
      </c>
    </row>
    <row r="18653" spans="1:9" s="33" customFormat="1" x14ac:dyDescent="0.15">
      <c r="A18653" s="31">
        <v>43466</v>
      </c>
      <c r="B18653" s="30" t="s">
        <v>62</v>
      </c>
      <c r="C18653" s="30" t="s">
        <v>334</v>
      </c>
      <c r="D18653" s="30" t="s">
        <v>335</v>
      </c>
      <c r="E18653" s="30" t="s">
        <v>28</v>
      </c>
      <c r="F18653" s="30" t="s">
        <v>336</v>
      </c>
      <c r="G18653" s="30" t="s">
        <v>73</v>
      </c>
      <c r="H18653" s="30" t="s">
        <v>57</v>
      </c>
      <c r="I18653" s="32">
        <v>6700</v>
      </c>
    </row>
    <row r="18654" spans="1:9" s="33" customFormat="1" x14ac:dyDescent="0.15">
      <c r="A18654" s="31">
        <v>43466</v>
      </c>
      <c r="B18654" s="30" t="s">
        <v>62</v>
      </c>
      <c r="C18654" s="30" t="s">
        <v>334</v>
      </c>
      <c r="D18654" s="30" t="s">
        <v>335</v>
      </c>
      <c r="E18654" s="30" t="s">
        <v>28</v>
      </c>
      <c r="F18654" s="30" t="s">
        <v>336</v>
      </c>
      <c r="G18654" s="30" t="s">
        <v>67</v>
      </c>
      <c r="H18654" s="30" t="s">
        <v>68</v>
      </c>
      <c r="I18654" s="32">
        <v>1476</v>
      </c>
    </row>
    <row r="18655" spans="1:9" s="33" customFormat="1" x14ac:dyDescent="0.15">
      <c r="A18655" s="31">
        <v>43466</v>
      </c>
      <c r="B18655" s="30" t="s">
        <v>62</v>
      </c>
      <c r="C18655" s="30" t="s">
        <v>334</v>
      </c>
      <c r="D18655" s="30" t="s">
        <v>335</v>
      </c>
      <c r="E18655" s="30" t="s">
        <v>28</v>
      </c>
      <c r="F18655" s="30" t="s">
        <v>336</v>
      </c>
      <c r="G18655" s="30" t="s">
        <v>72</v>
      </c>
      <c r="H18655" s="30" t="s">
        <v>61</v>
      </c>
      <c r="I18655" s="32">
        <v>9617</v>
      </c>
    </row>
    <row r="18656" spans="1:9" s="33" customFormat="1" x14ac:dyDescent="0.15">
      <c r="A18656" s="31">
        <v>43466</v>
      </c>
      <c r="B18656" s="30" t="s">
        <v>62</v>
      </c>
      <c r="C18656" s="30" t="s">
        <v>334</v>
      </c>
      <c r="D18656" s="30" t="s">
        <v>335</v>
      </c>
      <c r="E18656" s="30" t="s">
        <v>28</v>
      </c>
      <c r="F18656" s="30" t="s">
        <v>336</v>
      </c>
      <c r="G18656" s="30" t="s">
        <v>71</v>
      </c>
      <c r="H18656" s="30" t="s">
        <v>61</v>
      </c>
      <c r="I18656" s="32">
        <v>4400</v>
      </c>
    </row>
    <row r="18657" spans="1:9" s="33" customFormat="1" x14ac:dyDescent="0.15">
      <c r="A18657" s="31">
        <v>43466</v>
      </c>
      <c r="B18657" s="30" t="s">
        <v>62</v>
      </c>
      <c r="C18657" s="30" t="s">
        <v>334</v>
      </c>
      <c r="D18657" s="30" t="s">
        <v>335</v>
      </c>
      <c r="E18657" s="30" t="s">
        <v>28</v>
      </c>
      <c r="F18657" s="30" t="s">
        <v>336</v>
      </c>
      <c r="G18657" s="30" t="s">
        <v>76</v>
      </c>
      <c r="H18657" s="30" t="s">
        <v>68</v>
      </c>
      <c r="I18657" s="32">
        <v>8185</v>
      </c>
    </row>
    <row r="18658" spans="1:9" s="33" customFormat="1" x14ac:dyDescent="0.15">
      <c r="A18658" s="31">
        <v>43466</v>
      </c>
      <c r="B18658" s="30" t="s">
        <v>52</v>
      </c>
      <c r="C18658" s="30" t="s">
        <v>334</v>
      </c>
      <c r="D18658" s="30" t="s">
        <v>335</v>
      </c>
      <c r="E18658" s="30" t="s">
        <v>28</v>
      </c>
      <c r="F18658" s="30" t="s">
        <v>336</v>
      </c>
      <c r="G18658" s="30" t="s">
        <v>76</v>
      </c>
      <c r="H18658" s="30" t="s">
        <v>64</v>
      </c>
      <c r="I18658" s="32">
        <v>4305</v>
      </c>
    </row>
    <row r="18659" spans="1:9" s="33" customFormat="1" x14ac:dyDescent="0.15">
      <c r="A18659" s="31">
        <v>43466</v>
      </c>
      <c r="B18659" s="30" t="s">
        <v>62</v>
      </c>
      <c r="C18659" s="30" t="s">
        <v>334</v>
      </c>
      <c r="D18659" s="30" t="s">
        <v>335</v>
      </c>
      <c r="E18659" s="30" t="s">
        <v>28</v>
      </c>
      <c r="F18659" s="30" t="s">
        <v>336</v>
      </c>
      <c r="G18659" s="30" t="s">
        <v>80</v>
      </c>
      <c r="H18659" s="30" t="s">
        <v>75</v>
      </c>
      <c r="I18659" s="32">
        <v>4226</v>
      </c>
    </row>
    <row r="18660" spans="1:9" s="33" customFormat="1" x14ac:dyDescent="0.15">
      <c r="A18660" s="31">
        <v>43466</v>
      </c>
      <c r="B18660" s="30" t="s">
        <v>62</v>
      </c>
      <c r="C18660" s="30" t="s">
        <v>334</v>
      </c>
      <c r="D18660" s="30" t="s">
        <v>335</v>
      </c>
      <c r="E18660" s="30" t="s">
        <v>28</v>
      </c>
      <c r="F18660" s="30" t="s">
        <v>336</v>
      </c>
      <c r="G18660" s="30" t="s">
        <v>71</v>
      </c>
      <c r="H18660" s="30" t="s">
        <v>74</v>
      </c>
      <c r="I18660" s="32">
        <v>5846</v>
      </c>
    </row>
    <row r="18661" spans="1:9" s="33" customFormat="1" x14ac:dyDescent="0.15">
      <c r="A18661" s="31">
        <v>43466</v>
      </c>
      <c r="B18661" s="30" t="s">
        <v>52</v>
      </c>
      <c r="C18661" s="30" t="s">
        <v>334</v>
      </c>
      <c r="D18661" s="30" t="s">
        <v>335</v>
      </c>
      <c r="E18661" s="30" t="s">
        <v>28</v>
      </c>
      <c r="F18661" s="30" t="s">
        <v>336</v>
      </c>
      <c r="G18661" s="30" t="s">
        <v>77</v>
      </c>
      <c r="H18661" s="30" t="s">
        <v>59</v>
      </c>
      <c r="I18661" s="32">
        <v>7313</v>
      </c>
    </row>
    <row r="18662" spans="1:9" s="33" customFormat="1" x14ac:dyDescent="0.15">
      <c r="A18662" s="31">
        <v>43466</v>
      </c>
      <c r="B18662" s="30" t="s">
        <v>52</v>
      </c>
      <c r="C18662" s="30" t="s">
        <v>334</v>
      </c>
      <c r="D18662" s="30" t="s">
        <v>335</v>
      </c>
      <c r="E18662" s="30" t="s">
        <v>28</v>
      </c>
      <c r="F18662" s="30" t="s">
        <v>336</v>
      </c>
      <c r="G18662" s="30" t="s">
        <v>78</v>
      </c>
      <c r="H18662" s="30" t="s">
        <v>68</v>
      </c>
      <c r="I18662" s="32">
        <v>6963</v>
      </c>
    </row>
    <row r="18663" spans="1:9" s="33" customFormat="1" x14ac:dyDescent="0.15">
      <c r="A18663" s="31">
        <v>43466</v>
      </c>
      <c r="B18663" s="30" t="s">
        <v>52</v>
      </c>
      <c r="C18663" s="30" t="s">
        <v>334</v>
      </c>
      <c r="D18663" s="30" t="s">
        <v>335</v>
      </c>
      <c r="E18663" s="30" t="s">
        <v>28</v>
      </c>
      <c r="F18663" s="30" t="s">
        <v>336</v>
      </c>
      <c r="G18663" s="30" t="s">
        <v>73</v>
      </c>
      <c r="H18663" s="30" t="s">
        <v>75</v>
      </c>
      <c r="I18663" s="32">
        <v>1219</v>
      </c>
    </row>
    <row r="18664" spans="1:9" s="33" customFormat="1" x14ac:dyDescent="0.15">
      <c r="A18664" s="31">
        <v>43466</v>
      </c>
      <c r="B18664" s="30" t="s">
        <v>52</v>
      </c>
      <c r="C18664" s="30" t="s">
        <v>334</v>
      </c>
      <c r="D18664" s="30" t="s">
        <v>335</v>
      </c>
      <c r="E18664" s="30" t="s">
        <v>28</v>
      </c>
      <c r="F18664" s="30" t="s">
        <v>336</v>
      </c>
      <c r="G18664" s="30" t="s">
        <v>78</v>
      </c>
      <c r="H18664" s="30" t="s">
        <v>65</v>
      </c>
      <c r="I18664" s="32">
        <v>1268</v>
      </c>
    </row>
    <row r="18665" spans="1:9" s="33" customFormat="1" x14ac:dyDescent="0.15">
      <c r="A18665" s="31">
        <v>43466</v>
      </c>
      <c r="B18665" s="30" t="s">
        <v>52</v>
      </c>
      <c r="C18665" s="30" t="s">
        <v>334</v>
      </c>
      <c r="D18665" s="30" t="s">
        <v>335</v>
      </c>
      <c r="E18665" s="30" t="s">
        <v>28</v>
      </c>
      <c r="F18665" s="30" t="s">
        <v>336</v>
      </c>
      <c r="G18665" s="30" t="s">
        <v>80</v>
      </c>
      <c r="H18665" s="30" t="s">
        <v>65</v>
      </c>
      <c r="I18665" s="32">
        <v>5405</v>
      </c>
    </row>
    <row r="18666" spans="1:9" s="33" customFormat="1" x14ac:dyDescent="0.15">
      <c r="A18666" s="31">
        <v>43466</v>
      </c>
      <c r="B18666" s="30" t="s">
        <v>52</v>
      </c>
      <c r="C18666" s="30" t="s">
        <v>334</v>
      </c>
      <c r="D18666" s="30" t="s">
        <v>335</v>
      </c>
      <c r="E18666" s="30" t="s">
        <v>28</v>
      </c>
      <c r="F18666" s="30" t="s">
        <v>336</v>
      </c>
      <c r="G18666" s="30" t="s">
        <v>76</v>
      </c>
      <c r="H18666" s="30" t="s">
        <v>74</v>
      </c>
      <c r="I18666" s="32">
        <v>3301</v>
      </c>
    </row>
    <row r="18667" spans="1:9" s="33" customFormat="1" x14ac:dyDescent="0.15">
      <c r="A18667" s="31">
        <v>43466</v>
      </c>
      <c r="B18667" s="30" t="s">
        <v>62</v>
      </c>
      <c r="C18667" s="30" t="s">
        <v>334</v>
      </c>
      <c r="D18667" s="30" t="s">
        <v>335</v>
      </c>
      <c r="E18667" s="30" t="s">
        <v>28</v>
      </c>
      <c r="F18667" s="30" t="s">
        <v>336</v>
      </c>
      <c r="G18667" s="30" t="s">
        <v>82</v>
      </c>
      <c r="H18667" s="30" t="s">
        <v>68</v>
      </c>
      <c r="I18667" s="32">
        <v>9942</v>
      </c>
    </row>
    <row r="18668" spans="1:9" s="33" customFormat="1" x14ac:dyDescent="0.15">
      <c r="A18668" s="31">
        <v>43466</v>
      </c>
      <c r="B18668" s="30" t="s">
        <v>62</v>
      </c>
      <c r="C18668" s="30" t="s">
        <v>334</v>
      </c>
      <c r="D18668" s="30" t="s">
        <v>335</v>
      </c>
      <c r="E18668" s="30" t="s">
        <v>28</v>
      </c>
      <c r="F18668" s="30" t="s">
        <v>336</v>
      </c>
      <c r="G18668" s="30" t="s">
        <v>67</v>
      </c>
      <c r="H18668" s="30" t="s">
        <v>61</v>
      </c>
      <c r="I18668" s="32">
        <v>2888</v>
      </c>
    </row>
    <row r="18669" spans="1:9" s="33" customFormat="1" x14ac:dyDescent="0.15">
      <c r="A18669" s="31">
        <v>43466</v>
      </c>
      <c r="B18669" s="30" t="s">
        <v>52</v>
      </c>
      <c r="C18669" s="30" t="s">
        <v>334</v>
      </c>
      <c r="D18669" s="30" t="s">
        <v>335</v>
      </c>
      <c r="E18669" s="30" t="s">
        <v>28</v>
      </c>
      <c r="F18669" s="30" t="s">
        <v>336</v>
      </c>
      <c r="G18669" s="30" t="s">
        <v>56</v>
      </c>
      <c r="H18669" s="30" t="s">
        <v>59</v>
      </c>
      <c r="I18669" s="32">
        <v>7401</v>
      </c>
    </row>
    <row r="18670" spans="1:9" s="33" customFormat="1" x14ac:dyDescent="0.15">
      <c r="A18670" s="31">
        <v>43466</v>
      </c>
      <c r="B18670" s="30" t="s">
        <v>52</v>
      </c>
      <c r="C18670" s="30" t="s">
        <v>334</v>
      </c>
      <c r="D18670" s="30" t="s">
        <v>335</v>
      </c>
      <c r="E18670" s="30" t="s">
        <v>28</v>
      </c>
      <c r="F18670" s="30" t="s">
        <v>336</v>
      </c>
      <c r="G18670" s="30" t="s">
        <v>84</v>
      </c>
      <c r="H18670" s="30" t="s">
        <v>64</v>
      </c>
      <c r="I18670" s="32">
        <v>7312</v>
      </c>
    </row>
    <row r="18671" spans="1:9" s="33" customFormat="1" x14ac:dyDescent="0.15">
      <c r="A18671" s="31">
        <v>43466</v>
      </c>
      <c r="B18671" s="30" t="s">
        <v>62</v>
      </c>
      <c r="C18671" s="30" t="s">
        <v>334</v>
      </c>
      <c r="D18671" s="30" t="s">
        <v>335</v>
      </c>
      <c r="E18671" s="30" t="s">
        <v>28</v>
      </c>
      <c r="F18671" s="30" t="s">
        <v>336</v>
      </c>
      <c r="G18671" s="30" t="s">
        <v>83</v>
      </c>
      <c r="H18671" s="30" t="s">
        <v>59</v>
      </c>
      <c r="I18671" s="32">
        <v>6552</v>
      </c>
    </row>
    <row r="18672" spans="1:9" s="33" customFormat="1" x14ac:dyDescent="0.15">
      <c r="A18672" s="31">
        <v>43466</v>
      </c>
      <c r="B18672" s="30" t="s">
        <v>52</v>
      </c>
      <c r="C18672" s="30" t="s">
        <v>334</v>
      </c>
      <c r="D18672" s="30" t="s">
        <v>335</v>
      </c>
      <c r="E18672" s="30" t="s">
        <v>28</v>
      </c>
      <c r="F18672" s="30" t="s">
        <v>336</v>
      </c>
      <c r="G18672" s="30" t="s">
        <v>58</v>
      </c>
      <c r="H18672" s="30" t="s">
        <v>57</v>
      </c>
      <c r="I18672" s="32">
        <v>2613</v>
      </c>
    </row>
    <row r="18673" spans="1:9" s="33" customFormat="1" x14ac:dyDescent="0.15">
      <c r="A18673" s="31">
        <v>43466</v>
      </c>
      <c r="B18673" s="30" t="s">
        <v>52</v>
      </c>
      <c r="C18673" s="30" t="s">
        <v>334</v>
      </c>
      <c r="D18673" s="30" t="s">
        <v>335</v>
      </c>
      <c r="E18673" s="30" t="s">
        <v>28</v>
      </c>
      <c r="F18673" s="30" t="s">
        <v>336</v>
      </c>
      <c r="G18673" s="30" t="s">
        <v>80</v>
      </c>
      <c r="H18673" s="30" t="s">
        <v>79</v>
      </c>
      <c r="I18673" s="32">
        <v>7771</v>
      </c>
    </row>
    <row r="18674" spans="1:9" s="33" customFormat="1" x14ac:dyDescent="0.15">
      <c r="A18674" s="31">
        <v>43466</v>
      </c>
      <c r="B18674" s="30" t="s">
        <v>52</v>
      </c>
      <c r="C18674" s="30" t="s">
        <v>334</v>
      </c>
      <c r="D18674" s="30" t="s">
        <v>335</v>
      </c>
      <c r="E18674" s="30" t="s">
        <v>28</v>
      </c>
      <c r="F18674" s="30" t="s">
        <v>336</v>
      </c>
      <c r="G18674" s="30" t="s">
        <v>84</v>
      </c>
      <c r="H18674" s="30" t="s">
        <v>68</v>
      </c>
      <c r="I18674" s="32">
        <v>7775</v>
      </c>
    </row>
    <row r="18675" spans="1:9" s="33" customFormat="1" x14ac:dyDescent="0.15">
      <c r="A18675" s="31">
        <v>43466</v>
      </c>
      <c r="B18675" s="30" t="s">
        <v>52</v>
      </c>
      <c r="C18675" s="30" t="s">
        <v>334</v>
      </c>
      <c r="D18675" s="30" t="s">
        <v>335</v>
      </c>
      <c r="E18675" s="30" t="s">
        <v>28</v>
      </c>
      <c r="F18675" s="30" t="s">
        <v>336</v>
      </c>
      <c r="G18675" s="30" t="s">
        <v>56</v>
      </c>
      <c r="H18675" s="30" t="s">
        <v>64</v>
      </c>
      <c r="I18675" s="32">
        <v>5650</v>
      </c>
    </row>
    <row r="18676" spans="1:9" s="33" customFormat="1" x14ac:dyDescent="0.15">
      <c r="A18676" s="31">
        <v>43466</v>
      </c>
      <c r="B18676" s="30" t="s">
        <v>62</v>
      </c>
      <c r="C18676" s="30" t="s">
        <v>334</v>
      </c>
      <c r="D18676" s="30" t="s">
        <v>335</v>
      </c>
      <c r="E18676" s="30" t="s">
        <v>28</v>
      </c>
      <c r="F18676" s="30" t="s">
        <v>336</v>
      </c>
      <c r="G18676" s="30" t="s">
        <v>70</v>
      </c>
      <c r="H18676" s="30" t="s">
        <v>64</v>
      </c>
      <c r="I18676" s="32">
        <v>7995</v>
      </c>
    </row>
    <row r="18677" spans="1:9" s="33" customFormat="1" x14ac:dyDescent="0.15">
      <c r="A18677" s="31">
        <v>43466</v>
      </c>
      <c r="B18677" s="30" t="s">
        <v>52</v>
      </c>
      <c r="C18677" s="30" t="s">
        <v>334</v>
      </c>
      <c r="D18677" s="30" t="s">
        <v>335</v>
      </c>
      <c r="E18677" s="30" t="s">
        <v>28</v>
      </c>
      <c r="F18677" s="30" t="s">
        <v>336</v>
      </c>
      <c r="G18677" s="30" t="s">
        <v>80</v>
      </c>
      <c r="H18677" s="30" t="s">
        <v>79</v>
      </c>
      <c r="I18677" s="32">
        <v>1875</v>
      </c>
    </row>
    <row r="18678" spans="1:9" s="33" customFormat="1" x14ac:dyDescent="0.15">
      <c r="A18678" s="31">
        <v>43497</v>
      </c>
      <c r="B18678" s="30" t="s">
        <v>52</v>
      </c>
      <c r="C18678" s="30" t="s">
        <v>334</v>
      </c>
      <c r="D18678" s="30" t="s">
        <v>335</v>
      </c>
      <c r="E18678" s="30" t="s">
        <v>28</v>
      </c>
      <c r="F18678" s="30" t="s">
        <v>336</v>
      </c>
      <c r="G18678" s="30" t="s">
        <v>58</v>
      </c>
      <c r="H18678" s="30" t="s">
        <v>57</v>
      </c>
      <c r="I18678" s="32">
        <v>7397</v>
      </c>
    </row>
    <row r="18679" spans="1:9" s="33" customFormat="1" x14ac:dyDescent="0.15">
      <c r="A18679" s="31">
        <v>43497</v>
      </c>
      <c r="B18679" s="30" t="s">
        <v>52</v>
      </c>
      <c r="C18679" s="30" t="s">
        <v>334</v>
      </c>
      <c r="D18679" s="30" t="s">
        <v>335</v>
      </c>
      <c r="E18679" s="30" t="s">
        <v>28</v>
      </c>
      <c r="F18679" s="30" t="s">
        <v>336</v>
      </c>
      <c r="G18679" s="30" t="s">
        <v>60</v>
      </c>
      <c r="H18679" s="30" t="s">
        <v>74</v>
      </c>
      <c r="I18679" s="32">
        <v>4534</v>
      </c>
    </row>
    <row r="18680" spans="1:9" s="33" customFormat="1" x14ac:dyDescent="0.15">
      <c r="A18680" s="31">
        <v>43497</v>
      </c>
      <c r="B18680" s="30" t="s">
        <v>62</v>
      </c>
      <c r="C18680" s="30" t="s">
        <v>334</v>
      </c>
      <c r="D18680" s="30" t="s">
        <v>335</v>
      </c>
      <c r="E18680" s="30" t="s">
        <v>28</v>
      </c>
      <c r="F18680" s="30" t="s">
        <v>336</v>
      </c>
      <c r="G18680" s="30" t="s">
        <v>63</v>
      </c>
      <c r="H18680" s="30" t="s">
        <v>59</v>
      </c>
      <c r="I18680" s="32">
        <v>8217</v>
      </c>
    </row>
    <row r="18681" spans="1:9" s="33" customFormat="1" x14ac:dyDescent="0.15">
      <c r="A18681" s="31">
        <v>43497</v>
      </c>
      <c r="B18681" s="30" t="s">
        <v>52</v>
      </c>
      <c r="C18681" s="30" t="s">
        <v>334</v>
      </c>
      <c r="D18681" s="30" t="s">
        <v>335</v>
      </c>
      <c r="E18681" s="30" t="s">
        <v>28</v>
      </c>
      <c r="F18681" s="30" t="s">
        <v>336</v>
      </c>
      <c r="G18681" s="30" t="s">
        <v>82</v>
      </c>
      <c r="H18681" s="30" t="s">
        <v>75</v>
      </c>
      <c r="I18681" s="32">
        <v>9932</v>
      </c>
    </row>
    <row r="18682" spans="1:9" s="33" customFormat="1" x14ac:dyDescent="0.15">
      <c r="A18682" s="31">
        <v>43497</v>
      </c>
      <c r="B18682" s="30" t="s">
        <v>52</v>
      </c>
      <c r="C18682" s="30" t="s">
        <v>334</v>
      </c>
      <c r="D18682" s="30" t="s">
        <v>335</v>
      </c>
      <c r="E18682" s="30" t="s">
        <v>28</v>
      </c>
      <c r="F18682" s="30" t="s">
        <v>336</v>
      </c>
      <c r="G18682" s="30" t="s">
        <v>66</v>
      </c>
      <c r="H18682" s="30" t="s">
        <v>57</v>
      </c>
      <c r="I18682" s="32">
        <v>8995</v>
      </c>
    </row>
    <row r="18683" spans="1:9" s="33" customFormat="1" x14ac:dyDescent="0.15">
      <c r="A18683" s="31">
        <v>43497</v>
      </c>
      <c r="B18683" s="30" t="s">
        <v>62</v>
      </c>
      <c r="C18683" s="30" t="s">
        <v>334</v>
      </c>
      <c r="D18683" s="30" t="s">
        <v>335</v>
      </c>
      <c r="E18683" s="30" t="s">
        <v>28</v>
      </c>
      <c r="F18683" s="30" t="s">
        <v>336</v>
      </c>
      <c r="G18683" s="30" t="s">
        <v>85</v>
      </c>
      <c r="H18683" s="30" t="s">
        <v>65</v>
      </c>
      <c r="I18683" s="32">
        <v>1724</v>
      </c>
    </row>
    <row r="18684" spans="1:9" s="33" customFormat="1" x14ac:dyDescent="0.15">
      <c r="A18684" s="31">
        <v>43497</v>
      </c>
      <c r="B18684" s="30" t="s">
        <v>62</v>
      </c>
      <c r="C18684" s="30" t="s">
        <v>334</v>
      </c>
      <c r="D18684" s="30" t="s">
        <v>335</v>
      </c>
      <c r="E18684" s="30" t="s">
        <v>28</v>
      </c>
      <c r="F18684" s="30" t="s">
        <v>336</v>
      </c>
      <c r="G18684" s="30" t="s">
        <v>72</v>
      </c>
      <c r="H18684" s="30" t="s">
        <v>59</v>
      </c>
      <c r="I18684" s="32">
        <v>2071</v>
      </c>
    </row>
    <row r="18685" spans="1:9" s="33" customFormat="1" x14ac:dyDescent="0.15">
      <c r="A18685" s="31">
        <v>43497</v>
      </c>
      <c r="B18685" s="30" t="s">
        <v>52</v>
      </c>
      <c r="C18685" s="30" t="s">
        <v>334</v>
      </c>
      <c r="D18685" s="30" t="s">
        <v>335</v>
      </c>
      <c r="E18685" s="30" t="s">
        <v>28</v>
      </c>
      <c r="F18685" s="30" t="s">
        <v>336</v>
      </c>
      <c r="G18685" s="30" t="s">
        <v>70</v>
      </c>
      <c r="H18685" s="30" t="s">
        <v>64</v>
      </c>
      <c r="I18685" s="32">
        <v>3226</v>
      </c>
    </row>
    <row r="18686" spans="1:9" s="33" customFormat="1" x14ac:dyDescent="0.15">
      <c r="A18686" s="31">
        <v>43497</v>
      </c>
      <c r="B18686" s="30" t="s">
        <v>62</v>
      </c>
      <c r="C18686" s="30" t="s">
        <v>334</v>
      </c>
      <c r="D18686" s="30" t="s">
        <v>335</v>
      </c>
      <c r="E18686" s="30" t="s">
        <v>28</v>
      </c>
      <c r="F18686" s="30" t="s">
        <v>336</v>
      </c>
      <c r="G18686" s="30" t="s">
        <v>70</v>
      </c>
      <c r="H18686" s="30" t="s">
        <v>79</v>
      </c>
      <c r="I18686" s="32">
        <v>6400</v>
      </c>
    </row>
    <row r="18687" spans="1:9" s="33" customFormat="1" x14ac:dyDescent="0.15">
      <c r="A18687" s="31">
        <v>43497</v>
      </c>
      <c r="B18687" s="30" t="s">
        <v>52</v>
      </c>
      <c r="C18687" s="30" t="s">
        <v>334</v>
      </c>
      <c r="D18687" s="30" t="s">
        <v>335</v>
      </c>
      <c r="E18687" s="30" t="s">
        <v>28</v>
      </c>
      <c r="F18687" s="30" t="s">
        <v>336</v>
      </c>
      <c r="G18687" s="30" t="s">
        <v>70</v>
      </c>
      <c r="H18687" s="30" t="s">
        <v>64</v>
      </c>
      <c r="I18687" s="32">
        <v>3751</v>
      </c>
    </row>
    <row r="18688" spans="1:9" s="33" customFormat="1" x14ac:dyDescent="0.15">
      <c r="A18688" s="31">
        <v>43497</v>
      </c>
      <c r="B18688" s="30" t="s">
        <v>62</v>
      </c>
      <c r="C18688" s="30" t="s">
        <v>334</v>
      </c>
      <c r="D18688" s="30" t="s">
        <v>335</v>
      </c>
      <c r="E18688" s="30" t="s">
        <v>28</v>
      </c>
      <c r="F18688" s="30" t="s">
        <v>336</v>
      </c>
      <c r="G18688" s="30" t="s">
        <v>83</v>
      </c>
      <c r="H18688" s="30" t="s">
        <v>79</v>
      </c>
      <c r="I18688" s="32">
        <v>7267</v>
      </c>
    </row>
    <row r="18689" spans="1:9" s="33" customFormat="1" x14ac:dyDescent="0.15">
      <c r="A18689" s="31">
        <v>43497</v>
      </c>
      <c r="B18689" s="30" t="s">
        <v>62</v>
      </c>
      <c r="C18689" s="30" t="s">
        <v>334</v>
      </c>
      <c r="D18689" s="30" t="s">
        <v>335</v>
      </c>
      <c r="E18689" s="30" t="s">
        <v>28</v>
      </c>
      <c r="F18689" s="30" t="s">
        <v>336</v>
      </c>
      <c r="G18689" s="30" t="s">
        <v>72</v>
      </c>
      <c r="H18689" s="30" t="s">
        <v>64</v>
      </c>
      <c r="I18689" s="32">
        <v>3280</v>
      </c>
    </row>
    <row r="18690" spans="1:9" s="33" customFormat="1" x14ac:dyDescent="0.15">
      <c r="A18690" s="31">
        <v>43497</v>
      </c>
      <c r="B18690" s="30" t="s">
        <v>52</v>
      </c>
      <c r="C18690" s="30" t="s">
        <v>334</v>
      </c>
      <c r="D18690" s="30" t="s">
        <v>335</v>
      </c>
      <c r="E18690" s="30" t="s">
        <v>28</v>
      </c>
      <c r="F18690" s="30" t="s">
        <v>336</v>
      </c>
      <c r="G18690" s="30" t="s">
        <v>73</v>
      </c>
      <c r="H18690" s="30" t="s">
        <v>68</v>
      </c>
      <c r="I18690" s="32">
        <v>1652</v>
      </c>
    </row>
    <row r="18691" spans="1:9" s="33" customFormat="1" x14ac:dyDescent="0.15">
      <c r="A18691" s="31">
        <v>43497</v>
      </c>
      <c r="B18691" s="30" t="s">
        <v>62</v>
      </c>
      <c r="C18691" s="30" t="s">
        <v>334</v>
      </c>
      <c r="D18691" s="30" t="s">
        <v>335</v>
      </c>
      <c r="E18691" s="30" t="s">
        <v>28</v>
      </c>
      <c r="F18691" s="30" t="s">
        <v>336</v>
      </c>
      <c r="G18691" s="30" t="s">
        <v>73</v>
      </c>
      <c r="H18691" s="30" t="s">
        <v>65</v>
      </c>
      <c r="I18691" s="32">
        <v>3691</v>
      </c>
    </row>
    <row r="18692" spans="1:9" s="33" customFormat="1" x14ac:dyDescent="0.15">
      <c r="A18692" s="31">
        <v>43497</v>
      </c>
      <c r="B18692" s="30" t="s">
        <v>62</v>
      </c>
      <c r="C18692" s="30" t="s">
        <v>334</v>
      </c>
      <c r="D18692" s="30" t="s">
        <v>335</v>
      </c>
      <c r="E18692" s="30" t="s">
        <v>28</v>
      </c>
      <c r="F18692" s="30" t="s">
        <v>336</v>
      </c>
      <c r="G18692" s="30" t="s">
        <v>58</v>
      </c>
      <c r="H18692" s="30" t="s">
        <v>61</v>
      </c>
      <c r="I18692" s="32">
        <v>9598</v>
      </c>
    </row>
    <row r="18693" spans="1:9" s="33" customFormat="1" x14ac:dyDescent="0.15">
      <c r="A18693" s="31">
        <v>43497</v>
      </c>
      <c r="B18693" s="30" t="s">
        <v>62</v>
      </c>
      <c r="C18693" s="30" t="s">
        <v>334</v>
      </c>
      <c r="D18693" s="30" t="s">
        <v>335</v>
      </c>
      <c r="E18693" s="30" t="s">
        <v>28</v>
      </c>
      <c r="F18693" s="30" t="s">
        <v>336</v>
      </c>
      <c r="G18693" s="30" t="s">
        <v>58</v>
      </c>
      <c r="H18693" s="30" t="s">
        <v>64</v>
      </c>
      <c r="I18693" s="32">
        <v>4870</v>
      </c>
    </row>
    <row r="18694" spans="1:9" s="33" customFormat="1" x14ac:dyDescent="0.15">
      <c r="A18694" s="31">
        <v>43497</v>
      </c>
      <c r="B18694" s="30" t="s">
        <v>62</v>
      </c>
      <c r="C18694" s="30" t="s">
        <v>334</v>
      </c>
      <c r="D18694" s="30" t="s">
        <v>335</v>
      </c>
      <c r="E18694" s="30" t="s">
        <v>28</v>
      </c>
      <c r="F18694" s="30" t="s">
        <v>336</v>
      </c>
      <c r="G18694" s="30" t="s">
        <v>71</v>
      </c>
      <c r="H18694" s="30" t="s">
        <v>57</v>
      </c>
      <c r="I18694" s="32">
        <v>9219</v>
      </c>
    </row>
    <row r="18695" spans="1:9" s="33" customFormat="1" x14ac:dyDescent="0.15">
      <c r="A18695" s="31">
        <v>43497</v>
      </c>
      <c r="B18695" s="30" t="s">
        <v>52</v>
      </c>
      <c r="C18695" s="30" t="s">
        <v>334</v>
      </c>
      <c r="D18695" s="30" t="s">
        <v>335</v>
      </c>
      <c r="E18695" s="30" t="s">
        <v>28</v>
      </c>
      <c r="F18695" s="30" t="s">
        <v>336</v>
      </c>
      <c r="G18695" s="30" t="s">
        <v>66</v>
      </c>
      <c r="H18695" s="30" t="s">
        <v>59</v>
      </c>
      <c r="I18695" s="32">
        <v>3631</v>
      </c>
    </row>
    <row r="18696" spans="1:9" s="33" customFormat="1" x14ac:dyDescent="0.15">
      <c r="A18696" s="31">
        <v>43497</v>
      </c>
      <c r="B18696" s="30" t="s">
        <v>52</v>
      </c>
      <c r="C18696" s="30" t="s">
        <v>334</v>
      </c>
      <c r="D18696" s="30" t="s">
        <v>335</v>
      </c>
      <c r="E18696" s="30" t="s">
        <v>28</v>
      </c>
      <c r="F18696" s="30" t="s">
        <v>336</v>
      </c>
      <c r="G18696" s="30" t="s">
        <v>76</v>
      </c>
      <c r="H18696" s="30" t="s">
        <v>75</v>
      </c>
      <c r="I18696" s="32">
        <v>8838</v>
      </c>
    </row>
    <row r="18697" spans="1:9" s="33" customFormat="1" x14ac:dyDescent="0.15">
      <c r="A18697" s="31">
        <v>43497</v>
      </c>
      <c r="B18697" s="30" t="s">
        <v>62</v>
      </c>
      <c r="C18697" s="30" t="s">
        <v>334</v>
      </c>
      <c r="D18697" s="30" t="s">
        <v>335</v>
      </c>
      <c r="E18697" s="30" t="s">
        <v>28</v>
      </c>
      <c r="F18697" s="30" t="s">
        <v>336</v>
      </c>
      <c r="G18697" s="30" t="s">
        <v>80</v>
      </c>
      <c r="H18697" s="30" t="s">
        <v>61</v>
      </c>
      <c r="I18697" s="32">
        <v>9685</v>
      </c>
    </row>
    <row r="18698" spans="1:9" s="33" customFormat="1" x14ac:dyDescent="0.15">
      <c r="A18698" s="31">
        <v>43497</v>
      </c>
      <c r="B18698" s="30" t="s">
        <v>62</v>
      </c>
      <c r="C18698" s="30" t="s">
        <v>334</v>
      </c>
      <c r="D18698" s="30" t="s">
        <v>335</v>
      </c>
      <c r="E18698" s="30" t="s">
        <v>28</v>
      </c>
      <c r="F18698" s="30" t="s">
        <v>336</v>
      </c>
      <c r="G18698" s="30" t="s">
        <v>71</v>
      </c>
      <c r="H18698" s="30" t="s">
        <v>75</v>
      </c>
      <c r="I18698" s="32">
        <v>5273</v>
      </c>
    </row>
    <row r="18699" spans="1:9" s="33" customFormat="1" x14ac:dyDescent="0.15">
      <c r="A18699" s="31">
        <v>43497</v>
      </c>
      <c r="B18699" s="30" t="s">
        <v>52</v>
      </c>
      <c r="C18699" s="30" t="s">
        <v>334</v>
      </c>
      <c r="D18699" s="30" t="s">
        <v>335</v>
      </c>
      <c r="E18699" s="30" t="s">
        <v>28</v>
      </c>
      <c r="F18699" s="30" t="s">
        <v>336</v>
      </c>
      <c r="G18699" s="30" t="s">
        <v>77</v>
      </c>
      <c r="H18699" s="30" t="s">
        <v>75</v>
      </c>
      <c r="I18699" s="32">
        <v>3000</v>
      </c>
    </row>
    <row r="18700" spans="1:9" s="33" customFormat="1" x14ac:dyDescent="0.15">
      <c r="A18700" s="31">
        <v>43497</v>
      </c>
      <c r="B18700" s="30" t="s">
        <v>52</v>
      </c>
      <c r="C18700" s="30" t="s">
        <v>334</v>
      </c>
      <c r="D18700" s="30" t="s">
        <v>335</v>
      </c>
      <c r="E18700" s="30" t="s">
        <v>28</v>
      </c>
      <c r="F18700" s="30" t="s">
        <v>336</v>
      </c>
      <c r="G18700" s="30" t="s">
        <v>78</v>
      </c>
      <c r="H18700" s="30" t="s">
        <v>61</v>
      </c>
      <c r="I18700" s="32">
        <v>4614</v>
      </c>
    </row>
    <row r="18701" spans="1:9" s="33" customFormat="1" x14ac:dyDescent="0.15">
      <c r="A18701" s="31">
        <v>43497</v>
      </c>
      <c r="B18701" s="30" t="s">
        <v>62</v>
      </c>
      <c r="C18701" s="30" t="s">
        <v>334</v>
      </c>
      <c r="D18701" s="30" t="s">
        <v>335</v>
      </c>
      <c r="E18701" s="30" t="s">
        <v>28</v>
      </c>
      <c r="F18701" s="30" t="s">
        <v>336</v>
      </c>
      <c r="G18701" s="30" t="s">
        <v>67</v>
      </c>
      <c r="H18701" s="30" t="s">
        <v>68</v>
      </c>
      <c r="I18701" s="32">
        <v>6393</v>
      </c>
    </row>
    <row r="18702" spans="1:9" s="33" customFormat="1" x14ac:dyDescent="0.15">
      <c r="A18702" s="31">
        <v>43497</v>
      </c>
      <c r="B18702" s="30" t="s">
        <v>52</v>
      </c>
      <c r="C18702" s="30" t="s">
        <v>334</v>
      </c>
      <c r="D18702" s="30" t="s">
        <v>335</v>
      </c>
      <c r="E18702" s="30" t="s">
        <v>28</v>
      </c>
      <c r="F18702" s="30" t="s">
        <v>336</v>
      </c>
      <c r="G18702" s="30" t="s">
        <v>78</v>
      </c>
      <c r="H18702" s="30" t="s">
        <v>79</v>
      </c>
      <c r="I18702" s="32">
        <v>9602</v>
      </c>
    </row>
    <row r="18703" spans="1:9" s="33" customFormat="1" x14ac:dyDescent="0.15">
      <c r="A18703" s="31">
        <v>43497</v>
      </c>
      <c r="B18703" s="30" t="s">
        <v>52</v>
      </c>
      <c r="C18703" s="30" t="s">
        <v>334</v>
      </c>
      <c r="D18703" s="30" t="s">
        <v>335</v>
      </c>
      <c r="E18703" s="30" t="s">
        <v>28</v>
      </c>
      <c r="F18703" s="30" t="s">
        <v>336</v>
      </c>
      <c r="G18703" s="30" t="s">
        <v>80</v>
      </c>
      <c r="H18703" s="30" t="s">
        <v>75</v>
      </c>
      <c r="I18703" s="32">
        <v>4373</v>
      </c>
    </row>
    <row r="18704" spans="1:9" s="33" customFormat="1" x14ac:dyDescent="0.15">
      <c r="A18704" s="31">
        <v>43497</v>
      </c>
      <c r="B18704" s="30" t="s">
        <v>62</v>
      </c>
      <c r="C18704" s="30" t="s">
        <v>334</v>
      </c>
      <c r="D18704" s="30" t="s">
        <v>335</v>
      </c>
      <c r="E18704" s="30" t="s">
        <v>28</v>
      </c>
      <c r="F18704" s="30" t="s">
        <v>336</v>
      </c>
      <c r="G18704" s="30" t="s">
        <v>81</v>
      </c>
      <c r="H18704" s="30" t="s">
        <v>64</v>
      </c>
      <c r="I18704" s="32">
        <v>2919</v>
      </c>
    </row>
    <row r="18705" spans="1:9" s="33" customFormat="1" x14ac:dyDescent="0.15">
      <c r="A18705" s="31">
        <v>43497</v>
      </c>
      <c r="B18705" s="30" t="s">
        <v>62</v>
      </c>
      <c r="C18705" s="30" t="s">
        <v>334</v>
      </c>
      <c r="D18705" s="30" t="s">
        <v>335</v>
      </c>
      <c r="E18705" s="30" t="s">
        <v>28</v>
      </c>
      <c r="F18705" s="30" t="s">
        <v>336</v>
      </c>
      <c r="G18705" s="30" t="s">
        <v>82</v>
      </c>
      <c r="H18705" s="30" t="s">
        <v>75</v>
      </c>
      <c r="I18705" s="32">
        <v>5933</v>
      </c>
    </row>
    <row r="18706" spans="1:9" s="33" customFormat="1" x14ac:dyDescent="0.15">
      <c r="A18706" s="31">
        <v>43497</v>
      </c>
      <c r="B18706" s="30" t="s">
        <v>52</v>
      </c>
      <c r="C18706" s="30" t="s">
        <v>334</v>
      </c>
      <c r="D18706" s="30" t="s">
        <v>335</v>
      </c>
      <c r="E18706" s="30" t="s">
        <v>28</v>
      </c>
      <c r="F18706" s="30" t="s">
        <v>336</v>
      </c>
      <c r="G18706" s="30" t="s">
        <v>58</v>
      </c>
      <c r="H18706" s="30" t="s">
        <v>65</v>
      </c>
      <c r="I18706" s="32">
        <v>2880</v>
      </c>
    </row>
    <row r="18707" spans="1:9" s="33" customFormat="1" x14ac:dyDescent="0.15">
      <c r="A18707" s="31">
        <v>43497</v>
      </c>
      <c r="B18707" s="30" t="s">
        <v>52</v>
      </c>
      <c r="C18707" s="30" t="s">
        <v>334</v>
      </c>
      <c r="D18707" s="30" t="s">
        <v>335</v>
      </c>
      <c r="E18707" s="30" t="s">
        <v>28</v>
      </c>
      <c r="F18707" s="30" t="s">
        <v>336</v>
      </c>
      <c r="G18707" s="30" t="s">
        <v>56</v>
      </c>
      <c r="H18707" s="30" t="s">
        <v>59</v>
      </c>
      <c r="I18707" s="32">
        <v>2483</v>
      </c>
    </row>
    <row r="18708" spans="1:9" s="33" customFormat="1" x14ac:dyDescent="0.15">
      <c r="A18708" s="31">
        <v>43497</v>
      </c>
      <c r="B18708" s="30" t="s">
        <v>52</v>
      </c>
      <c r="C18708" s="30" t="s">
        <v>334</v>
      </c>
      <c r="D18708" s="30" t="s">
        <v>335</v>
      </c>
      <c r="E18708" s="30" t="s">
        <v>28</v>
      </c>
      <c r="F18708" s="30" t="s">
        <v>336</v>
      </c>
      <c r="G18708" s="30" t="s">
        <v>84</v>
      </c>
      <c r="H18708" s="30" t="s">
        <v>61</v>
      </c>
      <c r="I18708" s="32">
        <v>7954</v>
      </c>
    </row>
    <row r="18709" spans="1:9" s="33" customFormat="1" x14ac:dyDescent="0.15">
      <c r="A18709" s="31">
        <v>43497</v>
      </c>
      <c r="B18709" s="30" t="s">
        <v>62</v>
      </c>
      <c r="C18709" s="30" t="s">
        <v>334</v>
      </c>
      <c r="D18709" s="30" t="s">
        <v>335</v>
      </c>
      <c r="E18709" s="30" t="s">
        <v>28</v>
      </c>
      <c r="F18709" s="30" t="s">
        <v>336</v>
      </c>
      <c r="G18709" s="30" t="s">
        <v>83</v>
      </c>
      <c r="H18709" s="30" t="s">
        <v>65</v>
      </c>
      <c r="I18709" s="32">
        <v>9471</v>
      </c>
    </row>
    <row r="18710" spans="1:9" s="33" customFormat="1" x14ac:dyDescent="0.15">
      <c r="A18710" s="31">
        <v>43497</v>
      </c>
      <c r="B18710" s="30" t="s">
        <v>62</v>
      </c>
      <c r="C18710" s="30" t="s">
        <v>334</v>
      </c>
      <c r="D18710" s="30" t="s">
        <v>335</v>
      </c>
      <c r="E18710" s="30" t="s">
        <v>28</v>
      </c>
      <c r="F18710" s="30" t="s">
        <v>336</v>
      </c>
      <c r="G18710" s="30" t="s">
        <v>77</v>
      </c>
      <c r="H18710" s="30" t="s">
        <v>79</v>
      </c>
      <c r="I18710" s="32">
        <v>5113</v>
      </c>
    </row>
    <row r="18711" spans="1:9" s="33" customFormat="1" x14ac:dyDescent="0.15">
      <c r="A18711" s="31">
        <v>43497</v>
      </c>
      <c r="B18711" s="30" t="s">
        <v>52</v>
      </c>
      <c r="C18711" s="30" t="s">
        <v>334</v>
      </c>
      <c r="D18711" s="30" t="s">
        <v>335</v>
      </c>
      <c r="E18711" s="30" t="s">
        <v>28</v>
      </c>
      <c r="F18711" s="30" t="s">
        <v>336</v>
      </c>
      <c r="G18711" s="30" t="s">
        <v>80</v>
      </c>
      <c r="H18711" s="30" t="s">
        <v>61</v>
      </c>
      <c r="I18711" s="32">
        <v>3715</v>
      </c>
    </row>
    <row r="18712" spans="1:9" s="33" customFormat="1" x14ac:dyDescent="0.15">
      <c r="A18712" s="31">
        <v>43497</v>
      </c>
      <c r="B18712" s="30" t="s">
        <v>52</v>
      </c>
      <c r="C18712" s="30" t="s">
        <v>334</v>
      </c>
      <c r="D18712" s="30" t="s">
        <v>335</v>
      </c>
      <c r="E18712" s="30" t="s">
        <v>28</v>
      </c>
      <c r="F18712" s="30" t="s">
        <v>336</v>
      </c>
      <c r="G18712" s="30" t="s">
        <v>84</v>
      </c>
      <c r="H18712" s="30" t="s">
        <v>57</v>
      </c>
      <c r="I18712" s="32">
        <v>2234</v>
      </c>
    </row>
    <row r="18713" spans="1:9" s="33" customFormat="1" x14ac:dyDescent="0.15">
      <c r="A18713" s="31">
        <v>43497</v>
      </c>
      <c r="B18713" s="30" t="s">
        <v>62</v>
      </c>
      <c r="C18713" s="30" t="s">
        <v>334</v>
      </c>
      <c r="D18713" s="30" t="s">
        <v>335</v>
      </c>
      <c r="E18713" s="30" t="s">
        <v>28</v>
      </c>
      <c r="F18713" s="30" t="s">
        <v>336</v>
      </c>
      <c r="G18713" s="30" t="s">
        <v>83</v>
      </c>
      <c r="H18713" s="30" t="s">
        <v>79</v>
      </c>
      <c r="I18713" s="32">
        <v>4784</v>
      </c>
    </row>
    <row r="18714" spans="1:9" s="33" customFormat="1" x14ac:dyDescent="0.15">
      <c r="A18714" s="31">
        <v>43497</v>
      </c>
      <c r="B18714" s="30" t="s">
        <v>62</v>
      </c>
      <c r="C18714" s="30" t="s">
        <v>334</v>
      </c>
      <c r="D18714" s="30" t="s">
        <v>335</v>
      </c>
      <c r="E18714" s="30" t="s">
        <v>28</v>
      </c>
      <c r="F18714" s="30" t="s">
        <v>336</v>
      </c>
      <c r="G18714" s="30" t="s">
        <v>84</v>
      </c>
      <c r="H18714" s="30" t="s">
        <v>68</v>
      </c>
      <c r="I18714" s="32">
        <v>5252</v>
      </c>
    </row>
    <row r="18715" spans="1:9" s="33" customFormat="1" x14ac:dyDescent="0.15">
      <c r="A18715" s="31">
        <v>43525</v>
      </c>
      <c r="B18715" s="30" t="s">
        <v>52</v>
      </c>
      <c r="C18715" s="30" t="s">
        <v>334</v>
      </c>
      <c r="D18715" s="30" t="s">
        <v>335</v>
      </c>
      <c r="E18715" s="30" t="s">
        <v>28</v>
      </c>
      <c r="F18715" s="30" t="s">
        <v>336</v>
      </c>
      <c r="G18715" s="30" t="s">
        <v>56</v>
      </c>
      <c r="H18715" s="30" t="s">
        <v>57</v>
      </c>
      <c r="I18715" s="32">
        <v>6396</v>
      </c>
    </row>
    <row r="18716" spans="1:9" s="33" customFormat="1" x14ac:dyDescent="0.15">
      <c r="A18716" s="31">
        <v>43525</v>
      </c>
      <c r="B18716" s="30" t="s">
        <v>52</v>
      </c>
      <c r="C18716" s="30" t="s">
        <v>334</v>
      </c>
      <c r="D18716" s="30" t="s">
        <v>335</v>
      </c>
      <c r="E18716" s="30" t="s">
        <v>28</v>
      </c>
      <c r="F18716" s="30" t="s">
        <v>336</v>
      </c>
      <c r="G18716" s="30" t="s">
        <v>58</v>
      </c>
      <c r="H18716" s="30" t="s">
        <v>57</v>
      </c>
      <c r="I18716" s="32">
        <v>9227</v>
      </c>
    </row>
    <row r="18717" spans="1:9" s="33" customFormat="1" x14ac:dyDescent="0.15">
      <c r="A18717" s="31">
        <v>43525</v>
      </c>
      <c r="B18717" s="30" t="s">
        <v>62</v>
      </c>
      <c r="C18717" s="30" t="s">
        <v>334</v>
      </c>
      <c r="D18717" s="30" t="s">
        <v>335</v>
      </c>
      <c r="E18717" s="30" t="s">
        <v>28</v>
      </c>
      <c r="F18717" s="30" t="s">
        <v>336</v>
      </c>
      <c r="G18717" s="30" t="s">
        <v>72</v>
      </c>
      <c r="H18717" s="30" t="s">
        <v>68</v>
      </c>
      <c r="I18717" s="32">
        <v>3360</v>
      </c>
    </row>
    <row r="18718" spans="1:9" s="33" customFormat="1" x14ac:dyDescent="0.15">
      <c r="A18718" s="31">
        <v>43525</v>
      </c>
      <c r="B18718" s="30" t="s">
        <v>62</v>
      </c>
      <c r="C18718" s="30" t="s">
        <v>334</v>
      </c>
      <c r="D18718" s="30" t="s">
        <v>335</v>
      </c>
      <c r="E18718" s="30" t="s">
        <v>28</v>
      </c>
      <c r="F18718" s="30" t="s">
        <v>336</v>
      </c>
      <c r="G18718" s="30" t="s">
        <v>63</v>
      </c>
      <c r="H18718" s="30" t="s">
        <v>79</v>
      </c>
      <c r="I18718" s="32">
        <v>3701</v>
      </c>
    </row>
    <row r="18719" spans="1:9" s="33" customFormat="1" x14ac:dyDescent="0.15">
      <c r="A18719" s="31">
        <v>43525</v>
      </c>
      <c r="B18719" s="30" t="s">
        <v>52</v>
      </c>
      <c r="C18719" s="30" t="s">
        <v>334</v>
      </c>
      <c r="D18719" s="30" t="s">
        <v>335</v>
      </c>
      <c r="E18719" s="30" t="s">
        <v>28</v>
      </c>
      <c r="F18719" s="30" t="s">
        <v>336</v>
      </c>
      <c r="G18719" s="30" t="s">
        <v>58</v>
      </c>
      <c r="H18719" s="30" t="s">
        <v>79</v>
      </c>
      <c r="I18719" s="32">
        <v>3865</v>
      </c>
    </row>
    <row r="18720" spans="1:9" s="33" customFormat="1" x14ac:dyDescent="0.15">
      <c r="A18720" s="31">
        <v>43525</v>
      </c>
      <c r="B18720" s="30" t="s">
        <v>52</v>
      </c>
      <c r="C18720" s="30" t="s">
        <v>334</v>
      </c>
      <c r="D18720" s="30" t="s">
        <v>335</v>
      </c>
      <c r="E18720" s="30" t="s">
        <v>28</v>
      </c>
      <c r="F18720" s="30" t="s">
        <v>336</v>
      </c>
      <c r="G18720" s="30" t="s">
        <v>66</v>
      </c>
      <c r="H18720" s="30" t="s">
        <v>74</v>
      </c>
      <c r="I18720" s="32">
        <v>8691</v>
      </c>
    </row>
    <row r="18721" spans="1:9" s="33" customFormat="1" x14ac:dyDescent="0.15">
      <c r="A18721" s="31">
        <v>43525</v>
      </c>
      <c r="B18721" s="30" t="s">
        <v>62</v>
      </c>
      <c r="C18721" s="30" t="s">
        <v>334</v>
      </c>
      <c r="D18721" s="30" t="s">
        <v>335</v>
      </c>
      <c r="E18721" s="30" t="s">
        <v>28</v>
      </c>
      <c r="F18721" s="30" t="s">
        <v>336</v>
      </c>
      <c r="G18721" s="30" t="s">
        <v>67</v>
      </c>
      <c r="H18721" s="30" t="s">
        <v>65</v>
      </c>
      <c r="I18721" s="32">
        <v>3234</v>
      </c>
    </row>
    <row r="18722" spans="1:9" s="33" customFormat="1" x14ac:dyDescent="0.15">
      <c r="A18722" s="31">
        <v>43525</v>
      </c>
      <c r="B18722" s="30" t="s">
        <v>62</v>
      </c>
      <c r="C18722" s="30" t="s">
        <v>334</v>
      </c>
      <c r="D18722" s="30" t="s">
        <v>335</v>
      </c>
      <c r="E18722" s="30" t="s">
        <v>28</v>
      </c>
      <c r="F18722" s="30" t="s">
        <v>336</v>
      </c>
      <c r="G18722" s="30" t="s">
        <v>69</v>
      </c>
      <c r="H18722" s="30" t="s">
        <v>79</v>
      </c>
      <c r="I18722" s="32">
        <v>9631</v>
      </c>
    </row>
    <row r="18723" spans="1:9" s="33" customFormat="1" x14ac:dyDescent="0.15">
      <c r="A18723" s="31">
        <v>43525</v>
      </c>
      <c r="B18723" s="30" t="s">
        <v>52</v>
      </c>
      <c r="C18723" s="30" t="s">
        <v>334</v>
      </c>
      <c r="D18723" s="30" t="s">
        <v>335</v>
      </c>
      <c r="E18723" s="30" t="s">
        <v>28</v>
      </c>
      <c r="F18723" s="30" t="s">
        <v>336</v>
      </c>
      <c r="G18723" s="30" t="s">
        <v>70</v>
      </c>
      <c r="H18723" s="30" t="s">
        <v>61</v>
      </c>
      <c r="I18723" s="32">
        <v>2133</v>
      </c>
    </row>
    <row r="18724" spans="1:9" s="33" customFormat="1" x14ac:dyDescent="0.15">
      <c r="A18724" s="31">
        <v>43525</v>
      </c>
      <c r="B18724" s="30" t="s">
        <v>62</v>
      </c>
      <c r="C18724" s="30" t="s">
        <v>334</v>
      </c>
      <c r="D18724" s="30" t="s">
        <v>335</v>
      </c>
      <c r="E18724" s="30" t="s">
        <v>28</v>
      </c>
      <c r="F18724" s="30" t="s">
        <v>336</v>
      </c>
      <c r="G18724" s="30" t="s">
        <v>71</v>
      </c>
      <c r="H18724" s="30" t="s">
        <v>65</v>
      </c>
      <c r="I18724" s="32">
        <v>7897</v>
      </c>
    </row>
    <row r="18725" spans="1:9" s="33" customFormat="1" x14ac:dyDescent="0.15">
      <c r="A18725" s="31">
        <v>43525</v>
      </c>
      <c r="B18725" s="30" t="s">
        <v>62</v>
      </c>
      <c r="C18725" s="30" t="s">
        <v>334</v>
      </c>
      <c r="D18725" s="30" t="s">
        <v>335</v>
      </c>
      <c r="E18725" s="30" t="s">
        <v>28</v>
      </c>
      <c r="F18725" s="30" t="s">
        <v>336</v>
      </c>
      <c r="G18725" s="30" t="s">
        <v>72</v>
      </c>
      <c r="H18725" s="30" t="s">
        <v>79</v>
      </c>
      <c r="I18725" s="32">
        <v>3733</v>
      </c>
    </row>
    <row r="18726" spans="1:9" s="33" customFormat="1" x14ac:dyDescent="0.15">
      <c r="A18726" s="31">
        <v>43525</v>
      </c>
      <c r="B18726" s="30" t="s">
        <v>62</v>
      </c>
      <c r="C18726" s="30" t="s">
        <v>334</v>
      </c>
      <c r="D18726" s="30" t="s">
        <v>335</v>
      </c>
      <c r="E18726" s="30" t="s">
        <v>28</v>
      </c>
      <c r="F18726" s="30" t="s">
        <v>336</v>
      </c>
      <c r="G18726" s="30" t="s">
        <v>85</v>
      </c>
      <c r="H18726" s="30" t="s">
        <v>68</v>
      </c>
      <c r="I18726" s="32">
        <v>3374</v>
      </c>
    </row>
    <row r="18727" spans="1:9" s="33" customFormat="1" x14ac:dyDescent="0.15">
      <c r="A18727" s="31">
        <v>43525</v>
      </c>
      <c r="B18727" s="30" t="s">
        <v>62</v>
      </c>
      <c r="C18727" s="30" t="s">
        <v>334</v>
      </c>
      <c r="D18727" s="30" t="s">
        <v>335</v>
      </c>
      <c r="E18727" s="30" t="s">
        <v>28</v>
      </c>
      <c r="F18727" s="30" t="s">
        <v>336</v>
      </c>
      <c r="G18727" s="30" t="s">
        <v>69</v>
      </c>
      <c r="H18727" s="30" t="s">
        <v>75</v>
      </c>
      <c r="I18727" s="32">
        <v>7966</v>
      </c>
    </row>
    <row r="18728" spans="1:9" s="33" customFormat="1" x14ac:dyDescent="0.15">
      <c r="A18728" s="31">
        <v>43525</v>
      </c>
      <c r="B18728" s="30" t="s">
        <v>52</v>
      </c>
      <c r="C18728" s="30" t="s">
        <v>334</v>
      </c>
      <c r="D18728" s="30" t="s">
        <v>335</v>
      </c>
      <c r="E18728" s="30" t="s">
        <v>28</v>
      </c>
      <c r="F18728" s="30" t="s">
        <v>336</v>
      </c>
      <c r="G18728" s="30" t="s">
        <v>73</v>
      </c>
      <c r="H18728" s="30" t="s">
        <v>75</v>
      </c>
      <c r="I18728" s="32">
        <v>3397</v>
      </c>
    </row>
    <row r="18729" spans="1:9" s="33" customFormat="1" x14ac:dyDescent="0.15">
      <c r="A18729" s="31">
        <v>43525</v>
      </c>
      <c r="B18729" s="30" t="s">
        <v>62</v>
      </c>
      <c r="C18729" s="30" t="s">
        <v>334</v>
      </c>
      <c r="D18729" s="30" t="s">
        <v>335</v>
      </c>
      <c r="E18729" s="30" t="s">
        <v>28</v>
      </c>
      <c r="F18729" s="30" t="s">
        <v>336</v>
      </c>
      <c r="G18729" s="30" t="s">
        <v>66</v>
      </c>
      <c r="H18729" s="30" t="s">
        <v>68</v>
      </c>
      <c r="I18729" s="32">
        <v>7052</v>
      </c>
    </row>
    <row r="18730" spans="1:9" s="33" customFormat="1" x14ac:dyDescent="0.15">
      <c r="A18730" s="31">
        <v>43525</v>
      </c>
      <c r="B18730" s="30" t="s">
        <v>62</v>
      </c>
      <c r="C18730" s="30" t="s">
        <v>334</v>
      </c>
      <c r="D18730" s="30" t="s">
        <v>335</v>
      </c>
      <c r="E18730" s="30" t="s">
        <v>28</v>
      </c>
      <c r="F18730" s="30" t="s">
        <v>336</v>
      </c>
      <c r="G18730" s="30" t="s">
        <v>67</v>
      </c>
      <c r="H18730" s="30" t="s">
        <v>57</v>
      </c>
      <c r="I18730" s="32">
        <v>3361</v>
      </c>
    </row>
    <row r="18731" spans="1:9" s="33" customFormat="1" x14ac:dyDescent="0.15">
      <c r="A18731" s="31">
        <v>43525</v>
      </c>
      <c r="B18731" s="30" t="s">
        <v>62</v>
      </c>
      <c r="C18731" s="30" t="s">
        <v>334</v>
      </c>
      <c r="D18731" s="30" t="s">
        <v>335</v>
      </c>
      <c r="E18731" s="30" t="s">
        <v>28</v>
      </c>
      <c r="F18731" s="30" t="s">
        <v>336</v>
      </c>
      <c r="G18731" s="30" t="s">
        <v>72</v>
      </c>
      <c r="H18731" s="30" t="s">
        <v>61</v>
      </c>
      <c r="I18731" s="32">
        <v>1218</v>
      </c>
    </row>
    <row r="18732" spans="1:9" s="33" customFormat="1" x14ac:dyDescent="0.15">
      <c r="A18732" s="31">
        <v>43525</v>
      </c>
      <c r="B18732" s="30" t="s">
        <v>52</v>
      </c>
      <c r="C18732" s="30" t="s">
        <v>334</v>
      </c>
      <c r="D18732" s="30" t="s">
        <v>335</v>
      </c>
      <c r="E18732" s="30" t="s">
        <v>28</v>
      </c>
      <c r="F18732" s="30" t="s">
        <v>336</v>
      </c>
      <c r="G18732" s="30" t="s">
        <v>66</v>
      </c>
      <c r="H18732" s="30" t="s">
        <v>79</v>
      </c>
      <c r="I18732" s="32">
        <v>2300</v>
      </c>
    </row>
    <row r="18733" spans="1:9" s="33" customFormat="1" x14ac:dyDescent="0.15">
      <c r="A18733" s="31">
        <v>43525</v>
      </c>
      <c r="B18733" s="30" t="s">
        <v>52</v>
      </c>
      <c r="C18733" s="30" t="s">
        <v>334</v>
      </c>
      <c r="D18733" s="30" t="s">
        <v>335</v>
      </c>
      <c r="E18733" s="30" t="s">
        <v>28</v>
      </c>
      <c r="F18733" s="30" t="s">
        <v>336</v>
      </c>
      <c r="G18733" s="30" t="s">
        <v>76</v>
      </c>
      <c r="H18733" s="30" t="s">
        <v>75</v>
      </c>
      <c r="I18733" s="32">
        <v>9482</v>
      </c>
    </row>
    <row r="18734" spans="1:9" s="33" customFormat="1" x14ac:dyDescent="0.15">
      <c r="A18734" s="31">
        <v>43525</v>
      </c>
      <c r="B18734" s="30" t="s">
        <v>62</v>
      </c>
      <c r="C18734" s="30" t="s">
        <v>334</v>
      </c>
      <c r="D18734" s="30" t="s">
        <v>335</v>
      </c>
      <c r="E18734" s="30" t="s">
        <v>28</v>
      </c>
      <c r="F18734" s="30" t="s">
        <v>336</v>
      </c>
      <c r="G18734" s="30" t="s">
        <v>80</v>
      </c>
      <c r="H18734" s="30" t="s">
        <v>65</v>
      </c>
      <c r="I18734" s="32">
        <v>6409</v>
      </c>
    </row>
    <row r="18735" spans="1:9" s="33" customFormat="1" x14ac:dyDescent="0.15">
      <c r="A18735" s="31">
        <v>43525</v>
      </c>
      <c r="B18735" s="30" t="s">
        <v>62</v>
      </c>
      <c r="C18735" s="30" t="s">
        <v>334</v>
      </c>
      <c r="D18735" s="30" t="s">
        <v>335</v>
      </c>
      <c r="E18735" s="30" t="s">
        <v>28</v>
      </c>
      <c r="F18735" s="30" t="s">
        <v>336</v>
      </c>
      <c r="G18735" s="30" t="s">
        <v>85</v>
      </c>
      <c r="H18735" s="30" t="s">
        <v>79</v>
      </c>
      <c r="I18735" s="32">
        <v>4407</v>
      </c>
    </row>
    <row r="18736" spans="1:9" s="33" customFormat="1" x14ac:dyDescent="0.15">
      <c r="A18736" s="31">
        <v>43525</v>
      </c>
      <c r="B18736" s="30" t="s">
        <v>52</v>
      </c>
      <c r="C18736" s="30" t="s">
        <v>334</v>
      </c>
      <c r="D18736" s="30" t="s">
        <v>335</v>
      </c>
      <c r="E18736" s="30" t="s">
        <v>28</v>
      </c>
      <c r="F18736" s="30" t="s">
        <v>336</v>
      </c>
      <c r="G18736" s="30" t="s">
        <v>77</v>
      </c>
      <c r="H18736" s="30" t="s">
        <v>64</v>
      </c>
      <c r="I18736" s="32">
        <v>5620</v>
      </c>
    </row>
    <row r="18737" spans="1:9" s="33" customFormat="1" x14ac:dyDescent="0.15">
      <c r="A18737" s="31">
        <v>43525</v>
      </c>
      <c r="B18737" s="30" t="s">
        <v>62</v>
      </c>
      <c r="C18737" s="30" t="s">
        <v>334</v>
      </c>
      <c r="D18737" s="30" t="s">
        <v>335</v>
      </c>
      <c r="E18737" s="30" t="s">
        <v>28</v>
      </c>
      <c r="F18737" s="30" t="s">
        <v>336</v>
      </c>
      <c r="G18737" s="30" t="s">
        <v>77</v>
      </c>
      <c r="H18737" s="30" t="s">
        <v>68</v>
      </c>
      <c r="I18737" s="32">
        <v>8099</v>
      </c>
    </row>
    <row r="18738" spans="1:9" s="33" customFormat="1" x14ac:dyDescent="0.15">
      <c r="A18738" s="31">
        <v>43525</v>
      </c>
      <c r="B18738" s="30" t="s">
        <v>52</v>
      </c>
      <c r="C18738" s="30" t="s">
        <v>334</v>
      </c>
      <c r="D18738" s="30" t="s">
        <v>335</v>
      </c>
      <c r="E18738" s="30" t="s">
        <v>28</v>
      </c>
      <c r="F18738" s="30" t="s">
        <v>336</v>
      </c>
      <c r="G18738" s="30" t="s">
        <v>73</v>
      </c>
      <c r="H18738" s="30" t="s">
        <v>65</v>
      </c>
      <c r="I18738" s="32">
        <v>7264</v>
      </c>
    </row>
    <row r="18739" spans="1:9" s="33" customFormat="1" x14ac:dyDescent="0.15">
      <c r="A18739" s="31">
        <v>43525</v>
      </c>
      <c r="B18739" s="30" t="s">
        <v>62</v>
      </c>
      <c r="C18739" s="30" t="s">
        <v>334</v>
      </c>
      <c r="D18739" s="30" t="s">
        <v>335</v>
      </c>
      <c r="E18739" s="30" t="s">
        <v>28</v>
      </c>
      <c r="F18739" s="30" t="s">
        <v>336</v>
      </c>
      <c r="G18739" s="30" t="s">
        <v>82</v>
      </c>
      <c r="H18739" s="30" t="s">
        <v>59</v>
      </c>
      <c r="I18739" s="32">
        <v>6770</v>
      </c>
    </row>
    <row r="18740" spans="1:9" s="33" customFormat="1" x14ac:dyDescent="0.15">
      <c r="A18740" s="31">
        <v>43525</v>
      </c>
      <c r="B18740" s="30" t="s">
        <v>52</v>
      </c>
      <c r="C18740" s="30" t="s">
        <v>334</v>
      </c>
      <c r="D18740" s="30" t="s">
        <v>335</v>
      </c>
      <c r="E18740" s="30" t="s">
        <v>28</v>
      </c>
      <c r="F18740" s="30" t="s">
        <v>336</v>
      </c>
      <c r="G18740" s="30" t="s">
        <v>77</v>
      </c>
      <c r="H18740" s="30" t="s">
        <v>75</v>
      </c>
      <c r="I18740" s="32">
        <v>1749</v>
      </c>
    </row>
    <row r="18741" spans="1:9" s="33" customFormat="1" x14ac:dyDescent="0.15">
      <c r="A18741" s="31">
        <v>43525</v>
      </c>
      <c r="B18741" s="30" t="s">
        <v>52</v>
      </c>
      <c r="C18741" s="30" t="s">
        <v>334</v>
      </c>
      <c r="D18741" s="30" t="s">
        <v>335</v>
      </c>
      <c r="E18741" s="30" t="s">
        <v>28</v>
      </c>
      <c r="F18741" s="30" t="s">
        <v>336</v>
      </c>
      <c r="G18741" s="30" t="s">
        <v>76</v>
      </c>
      <c r="H18741" s="30" t="s">
        <v>57</v>
      </c>
      <c r="I18741" s="32">
        <v>6322</v>
      </c>
    </row>
    <row r="18742" spans="1:9" s="33" customFormat="1" x14ac:dyDescent="0.15">
      <c r="A18742" s="31">
        <v>43525</v>
      </c>
      <c r="B18742" s="30" t="s">
        <v>52</v>
      </c>
      <c r="C18742" s="30" t="s">
        <v>334</v>
      </c>
      <c r="D18742" s="30" t="s">
        <v>335</v>
      </c>
      <c r="E18742" s="30" t="s">
        <v>28</v>
      </c>
      <c r="F18742" s="30" t="s">
        <v>336</v>
      </c>
      <c r="G18742" s="30" t="s">
        <v>66</v>
      </c>
      <c r="H18742" s="30" t="s">
        <v>57</v>
      </c>
      <c r="I18742" s="32">
        <v>4399</v>
      </c>
    </row>
    <row r="18743" spans="1:9" s="33" customFormat="1" x14ac:dyDescent="0.15">
      <c r="A18743" s="31">
        <v>43525</v>
      </c>
      <c r="B18743" s="30" t="s">
        <v>62</v>
      </c>
      <c r="C18743" s="30" t="s">
        <v>334</v>
      </c>
      <c r="D18743" s="30" t="s">
        <v>335</v>
      </c>
      <c r="E18743" s="30" t="s">
        <v>28</v>
      </c>
      <c r="F18743" s="30" t="s">
        <v>336</v>
      </c>
      <c r="G18743" s="30" t="s">
        <v>84</v>
      </c>
      <c r="H18743" s="30" t="s">
        <v>57</v>
      </c>
      <c r="I18743" s="32">
        <v>2373</v>
      </c>
    </row>
    <row r="18744" spans="1:9" s="33" customFormat="1" x14ac:dyDescent="0.15">
      <c r="A18744" s="31">
        <v>43525</v>
      </c>
      <c r="B18744" s="30" t="s">
        <v>52</v>
      </c>
      <c r="C18744" s="30" t="s">
        <v>334</v>
      </c>
      <c r="D18744" s="30" t="s">
        <v>335</v>
      </c>
      <c r="E18744" s="30" t="s">
        <v>28</v>
      </c>
      <c r="F18744" s="30" t="s">
        <v>336</v>
      </c>
      <c r="G18744" s="30" t="s">
        <v>58</v>
      </c>
      <c r="H18744" s="30" t="s">
        <v>57</v>
      </c>
      <c r="I18744" s="32">
        <v>2330</v>
      </c>
    </row>
    <row r="18745" spans="1:9" s="33" customFormat="1" x14ac:dyDescent="0.15">
      <c r="A18745" s="31">
        <v>43525</v>
      </c>
      <c r="B18745" s="30" t="s">
        <v>52</v>
      </c>
      <c r="C18745" s="30" t="s">
        <v>334</v>
      </c>
      <c r="D18745" s="30" t="s">
        <v>335</v>
      </c>
      <c r="E18745" s="30" t="s">
        <v>28</v>
      </c>
      <c r="F18745" s="30" t="s">
        <v>336</v>
      </c>
      <c r="G18745" s="30" t="s">
        <v>56</v>
      </c>
      <c r="H18745" s="30" t="s">
        <v>57</v>
      </c>
      <c r="I18745" s="32">
        <v>6482</v>
      </c>
    </row>
    <row r="18746" spans="1:9" s="33" customFormat="1" x14ac:dyDescent="0.15">
      <c r="A18746" s="31">
        <v>43525</v>
      </c>
      <c r="B18746" s="30" t="s">
        <v>62</v>
      </c>
      <c r="C18746" s="30" t="s">
        <v>334</v>
      </c>
      <c r="D18746" s="30" t="s">
        <v>335</v>
      </c>
      <c r="E18746" s="30" t="s">
        <v>28</v>
      </c>
      <c r="F18746" s="30" t="s">
        <v>336</v>
      </c>
      <c r="G18746" s="30" t="s">
        <v>82</v>
      </c>
      <c r="H18746" s="30" t="s">
        <v>61</v>
      </c>
      <c r="I18746" s="32">
        <v>2895</v>
      </c>
    </row>
    <row r="18747" spans="1:9" s="33" customFormat="1" x14ac:dyDescent="0.15">
      <c r="A18747" s="31">
        <v>43525</v>
      </c>
      <c r="B18747" s="30" t="s">
        <v>62</v>
      </c>
      <c r="C18747" s="30" t="s">
        <v>334</v>
      </c>
      <c r="D18747" s="30" t="s">
        <v>335</v>
      </c>
      <c r="E18747" s="30" t="s">
        <v>28</v>
      </c>
      <c r="F18747" s="30" t="s">
        <v>336</v>
      </c>
      <c r="G18747" s="30" t="s">
        <v>63</v>
      </c>
      <c r="H18747" s="30" t="s">
        <v>79</v>
      </c>
      <c r="I18747" s="32">
        <v>7026</v>
      </c>
    </row>
    <row r="18748" spans="1:9" s="33" customFormat="1" x14ac:dyDescent="0.15">
      <c r="A18748" s="31">
        <v>43525</v>
      </c>
      <c r="B18748" s="30" t="s">
        <v>62</v>
      </c>
      <c r="C18748" s="30" t="s">
        <v>334</v>
      </c>
      <c r="D18748" s="30" t="s">
        <v>335</v>
      </c>
      <c r="E18748" s="30" t="s">
        <v>28</v>
      </c>
      <c r="F18748" s="30" t="s">
        <v>336</v>
      </c>
      <c r="G18748" s="30" t="s">
        <v>86</v>
      </c>
      <c r="H18748" s="30" t="s">
        <v>68</v>
      </c>
      <c r="I18748" s="32">
        <v>5978</v>
      </c>
    </row>
    <row r="18749" spans="1:9" s="33" customFormat="1" x14ac:dyDescent="0.15">
      <c r="A18749" s="31">
        <v>43525</v>
      </c>
      <c r="B18749" s="30" t="s">
        <v>52</v>
      </c>
      <c r="C18749" s="30" t="s">
        <v>334</v>
      </c>
      <c r="D18749" s="30" t="s">
        <v>335</v>
      </c>
      <c r="E18749" s="30" t="s">
        <v>28</v>
      </c>
      <c r="F18749" s="30" t="s">
        <v>336</v>
      </c>
      <c r="G18749" s="30" t="s">
        <v>71</v>
      </c>
      <c r="H18749" s="30" t="s">
        <v>75</v>
      </c>
      <c r="I18749" s="32">
        <v>2344</v>
      </c>
    </row>
    <row r="18750" spans="1:9" s="33" customFormat="1" x14ac:dyDescent="0.15">
      <c r="A18750" s="31">
        <v>43525</v>
      </c>
      <c r="B18750" s="30" t="s">
        <v>52</v>
      </c>
      <c r="C18750" s="30" t="s">
        <v>334</v>
      </c>
      <c r="D18750" s="30" t="s">
        <v>335</v>
      </c>
      <c r="E18750" s="30" t="s">
        <v>28</v>
      </c>
      <c r="F18750" s="30" t="s">
        <v>336</v>
      </c>
      <c r="G18750" s="30" t="s">
        <v>56</v>
      </c>
      <c r="H18750" s="30" t="s">
        <v>59</v>
      </c>
      <c r="I18750" s="32">
        <v>9476</v>
      </c>
    </row>
    <row r="18751" spans="1:9" s="33" customFormat="1" x14ac:dyDescent="0.15">
      <c r="A18751" s="31">
        <v>43525</v>
      </c>
      <c r="B18751" s="30" t="s">
        <v>52</v>
      </c>
      <c r="C18751" s="30" t="s">
        <v>334</v>
      </c>
      <c r="D18751" s="30" t="s">
        <v>335</v>
      </c>
      <c r="E18751" s="30" t="s">
        <v>28</v>
      </c>
      <c r="F18751" s="30" t="s">
        <v>336</v>
      </c>
      <c r="G18751" s="30" t="s">
        <v>56</v>
      </c>
      <c r="H18751" s="30" t="s">
        <v>75</v>
      </c>
      <c r="I18751" s="32">
        <v>9909</v>
      </c>
    </row>
    <row r="18752" spans="1:9" s="33" customFormat="1" x14ac:dyDescent="0.15">
      <c r="A18752" s="31">
        <v>43525</v>
      </c>
      <c r="B18752" s="30" t="s">
        <v>62</v>
      </c>
      <c r="C18752" s="30" t="s">
        <v>334</v>
      </c>
      <c r="D18752" s="30" t="s">
        <v>335</v>
      </c>
      <c r="E18752" s="30" t="s">
        <v>28</v>
      </c>
      <c r="F18752" s="30" t="s">
        <v>336</v>
      </c>
      <c r="G18752" s="30" t="s">
        <v>70</v>
      </c>
      <c r="H18752" s="30" t="s">
        <v>79</v>
      </c>
      <c r="I18752" s="32">
        <v>8131</v>
      </c>
    </row>
    <row r="18753" spans="1:9" s="33" customFormat="1" x14ac:dyDescent="0.15">
      <c r="A18753" s="31">
        <v>43525</v>
      </c>
      <c r="B18753" s="30" t="s">
        <v>62</v>
      </c>
      <c r="C18753" s="30" t="s">
        <v>334</v>
      </c>
      <c r="D18753" s="30" t="s">
        <v>335</v>
      </c>
      <c r="E18753" s="30" t="s">
        <v>28</v>
      </c>
      <c r="F18753" s="30" t="s">
        <v>336</v>
      </c>
      <c r="G18753" s="30" t="s">
        <v>84</v>
      </c>
      <c r="H18753" s="30" t="s">
        <v>64</v>
      </c>
      <c r="I18753" s="32">
        <v>7528</v>
      </c>
    </row>
    <row r="18754" spans="1:9" s="33" customFormat="1" x14ac:dyDescent="0.15">
      <c r="A18754" s="31">
        <v>43556</v>
      </c>
      <c r="B18754" s="30" t="s">
        <v>52</v>
      </c>
      <c r="C18754" s="30" t="s">
        <v>334</v>
      </c>
      <c r="D18754" s="30" t="s">
        <v>335</v>
      </c>
      <c r="E18754" s="30" t="s">
        <v>28</v>
      </c>
      <c r="F18754" s="30" t="s">
        <v>336</v>
      </c>
      <c r="G18754" s="30" t="s">
        <v>56</v>
      </c>
      <c r="H18754" s="30" t="s">
        <v>74</v>
      </c>
      <c r="I18754" s="32">
        <v>6490</v>
      </c>
    </row>
    <row r="18755" spans="1:9" s="33" customFormat="1" x14ac:dyDescent="0.15">
      <c r="A18755" s="31">
        <v>43556</v>
      </c>
      <c r="B18755" s="30" t="s">
        <v>62</v>
      </c>
      <c r="C18755" s="30" t="s">
        <v>334</v>
      </c>
      <c r="D18755" s="30" t="s">
        <v>335</v>
      </c>
      <c r="E18755" s="30" t="s">
        <v>28</v>
      </c>
      <c r="F18755" s="30" t="s">
        <v>336</v>
      </c>
      <c r="G18755" s="30" t="s">
        <v>82</v>
      </c>
      <c r="H18755" s="30" t="s">
        <v>79</v>
      </c>
      <c r="I18755" s="32">
        <v>3192</v>
      </c>
    </row>
    <row r="18756" spans="1:9" s="33" customFormat="1" x14ac:dyDescent="0.15">
      <c r="A18756" s="31">
        <v>43556</v>
      </c>
      <c r="B18756" s="30" t="s">
        <v>62</v>
      </c>
      <c r="C18756" s="30" t="s">
        <v>334</v>
      </c>
      <c r="D18756" s="30" t="s">
        <v>335</v>
      </c>
      <c r="E18756" s="30" t="s">
        <v>28</v>
      </c>
      <c r="F18756" s="30" t="s">
        <v>336</v>
      </c>
      <c r="G18756" s="30" t="s">
        <v>72</v>
      </c>
      <c r="H18756" s="30" t="s">
        <v>64</v>
      </c>
      <c r="I18756" s="32">
        <v>2226</v>
      </c>
    </row>
    <row r="18757" spans="1:9" s="33" customFormat="1" x14ac:dyDescent="0.15">
      <c r="A18757" s="31">
        <v>43556</v>
      </c>
      <c r="B18757" s="30" t="s">
        <v>62</v>
      </c>
      <c r="C18757" s="30" t="s">
        <v>334</v>
      </c>
      <c r="D18757" s="30" t="s">
        <v>335</v>
      </c>
      <c r="E18757" s="30" t="s">
        <v>28</v>
      </c>
      <c r="F18757" s="30" t="s">
        <v>336</v>
      </c>
      <c r="G18757" s="30" t="s">
        <v>63</v>
      </c>
      <c r="H18757" s="30" t="s">
        <v>64</v>
      </c>
      <c r="I18757" s="32">
        <v>7470</v>
      </c>
    </row>
    <row r="18758" spans="1:9" s="33" customFormat="1" x14ac:dyDescent="0.15">
      <c r="A18758" s="31">
        <v>43556</v>
      </c>
      <c r="B18758" s="30" t="s">
        <v>52</v>
      </c>
      <c r="C18758" s="30" t="s">
        <v>334</v>
      </c>
      <c r="D18758" s="30" t="s">
        <v>335</v>
      </c>
      <c r="E18758" s="30" t="s">
        <v>28</v>
      </c>
      <c r="F18758" s="30" t="s">
        <v>336</v>
      </c>
      <c r="G18758" s="30" t="s">
        <v>58</v>
      </c>
      <c r="H18758" s="30" t="s">
        <v>79</v>
      </c>
      <c r="I18758" s="32">
        <v>5777</v>
      </c>
    </row>
    <row r="18759" spans="1:9" s="33" customFormat="1" x14ac:dyDescent="0.15">
      <c r="A18759" s="31">
        <v>43556</v>
      </c>
      <c r="B18759" s="30" t="s">
        <v>52</v>
      </c>
      <c r="C18759" s="30" t="s">
        <v>334</v>
      </c>
      <c r="D18759" s="30" t="s">
        <v>335</v>
      </c>
      <c r="E18759" s="30" t="s">
        <v>28</v>
      </c>
      <c r="F18759" s="30" t="s">
        <v>336</v>
      </c>
      <c r="G18759" s="30" t="s">
        <v>78</v>
      </c>
      <c r="H18759" s="30" t="s">
        <v>64</v>
      </c>
      <c r="I18759" s="32">
        <v>9634</v>
      </c>
    </row>
    <row r="18760" spans="1:9" s="33" customFormat="1" x14ac:dyDescent="0.15">
      <c r="A18760" s="31">
        <v>43556</v>
      </c>
      <c r="B18760" s="30" t="s">
        <v>62</v>
      </c>
      <c r="C18760" s="30" t="s">
        <v>334</v>
      </c>
      <c r="D18760" s="30" t="s">
        <v>335</v>
      </c>
      <c r="E18760" s="30" t="s">
        <v>28</v>
      </c>
      <c r="F18760" s="30" t="s">
        <v>336</v>
      </c>
      <c r="G18760" s="30" t="s">
        <v>67</v>
      </c>
      <c r="H18760" s="30" t="s">
        <v>68</v>
      </c>
      <c r="I18760" s="32">
        <v>4210</v>
      </c>
    </row>
    <row r="18761" spans="1:9" s="33" customFormat="1" x14ac:dyDescent="0.15">
      <c r="A18761" s="31">
        <v>43556</v>
      </c>
      <c r="B18761" s="30" t="s">
        <v>62</v>
      </c>
      <c r="C18761" s="30" t="s">
        <v>334</v>
      </c>
      <c r="D18761" s="30" t="s">
        <v>335</v>
      </c>
      <c r="E18761" s="30" t="s">
        <v>28</v>
      </c>
      <c r="F18761" s="30" t="s">
        <v>336</v>
      </c>
      <c r="G18761" s="30" t="s">
        <v>60</v>
      </c>
      <c r="H18761" s="30" t="s">
        <v>75</v>
      </c>
      <c r="I18761" s="32">
        <v>5234</v>
      </c>
    </row>
    <row r="18762" spans="1:9" s="33" customFormat="1" x14ac:dyDescent="0.15">
      <c r="A18762" s="31">
        <v>43556</v>
      </c>
      <c r="B18762" s="30" t="s">
        <v>62</v>
      </c>
      <c r="C18762" s="30" t="s">
        <v>334</v>
      </c>
      <c r="D18762" s="30" t="s">
        <v>335</v>
      </c>
      <c r="E18762" s="30" t="s">
        <v>28</v>
      </c>
      <c r="F18762" s="30" t="s">
        <v>336</v>
      </c>
      <c r="G18762" s="30" t="s">
        <v>80</v>
      </c>
      <c r="H18762" s="30" t="s">
        <v>61</v>
      </c>
      <c r="I18762" s="32">
        <v>4705</v>
      </c>
    </row>
    <row r="18763" spans="1:9" s="33" customFormat="1" x14ac:dyDescent="0.15">
      <c r="A18763" s="31">
        <v>43556</v>
      </c>
      <c r="B18763" s="30" t="s">
        <v>62</v>
      </c>
      <c r="C18763" s="30" t="s">
        <v>334</v>
      </c>
      <c r="D18763" s="30" t="s">
        <v>335</v>
      </c>
      <c r="E18763" s="30" t="s">
        <v>28</v>
      </c>
      <c r="F18763" s="30" t="s">
        <v>336</v>
      </c>
      <c r="G18763" s="30" t="s">
        <v>71</v>
      </c>
      <c r="H18763" s="30" t="s">
        <v>79</v>
      </c>
      <c r="I18763" s="32">
        <v>9490</v>
      </c>
    </row>
    <row r="18764" spans="1:9" s="33" customFormat="1" x14ac:dyDescent="0.15">
      <c r="A18764" s="31">
        <v>43556</v>
      </c>
      <c r="B18764" s="30" t="s">
        <v>62</v>
      </c>
      <c r="C18764" s="30" t="s">
        <v>334</v>
      </c>
      <c r="D18764" s="30" t="s">
        <v>335</v>
      </c>
      <c r="E18764" s="30" t="s">
        <v>28</v>
      </c>
      <c r="F18764" s="30" t="s">
        <v>336</v>
      </c>
      <c r="G18764" s="30" t="s">
        <v>73</v>
      </c>
      <c r="H18764" s="30" t="s">
        <v>59</v>
      </c>
      <c r="I18764" s="32">
        <v>8408</v>
      </c>
    </row>
    <row r="18765" spans="1:9" s="33" customFormat="1" x14ac:dyDescent="0.15">
      <c r="A18765" s="31">
        <v>43556</v>
      </c>
      <c r="B18765" s="30" t="s">
        <v>62</v>
      </c>
      <c r="C18765" s="30" t="s">
        <v>334</v>
      </c>
      <c r="D18765" s="30" t="s">
        <v>335</v>
      </c>
      <c r="E18765" s="30" t="s">
        <v>28</v>
      </c>
      <c r="F18765" s="30" t="s">
        <v>336</v>
      </c>
      <c r="G18765" s="30" t="s">
        <v>71</v>
      </c>
      <c r="H18765" s="30" t="s">
        <v>68</v>
      </c>
      <c r="I18765" s="32">
        <v>7496</v>
      </c>
    </row>
    <row r="18766" spans="1:9" s="33" customFormat="1" x14ac:dyDescent="0.15">
      <c r="A18766" s="31">
        <v>43556</v>
      </c>
      <c r="B18766" s="30" t="s">
        <v>62</v>
      </c>
      <c r="C18766" s="30" t="s">
        <v>334</v>
      </c>
      <c r="D18766" s="30" t="s">
        <v>335</v>
      </c>
      <c r="E18766" s="30" t="s">
        <v>28</v>
      </c>
      <c r="F18766" s="30" t="s">
        <v>336</v>
      </c>
      <c r="G18766" s="30" t="s">
        <v>81</v>
      </c>
      <c r="H18766" s="30" t="s">
        <v>68</v>
      </c>
      <c r="I18766" s="32">
        <v>8002</v>
      </c>
    </row>
    <row r="18767" spans="1:9" s="33" customFormat="1" x14ac:dyDescent="0.15">
      <c r="A18767" s="31">
        <v>43556</v>
      </c>
      <c r="B18767" s="30" t="s">
        <v>52</v>
      </c>
      <c r="C18767" s="30" t="s">
        <v>334</v>
      </c>
      <c r="D18767" s="30" t="s">
        <v>335</v>
      </c>
      <c r="E18767" s="30" t="s">
        <v>28</v>
      </c>
      <c r="F18767" s="30" t="s">
        <v>336</v>
      </c>
      <c r="G18767" s="30" t="s">
        <v>70</v>
      </c>
      <c r="H18767" s="30" t="s">
        <v>64</v>
      </c>
      <c r="I18767" s="32">
        <v>4972</v>
      </c>
    </row>
    <row r="18768" spans="1:9" s="33" customFormat="1" x14ac:dyDescent="0.15">
      <c r="A18768" s="31">
        <v>43556</v>
      </c>
      <c r="B18768" s="30" t="s">
        <v>62</v>
      </c>
      <c r="C18768" s="30" t="s">
        <v>334</v>
      </c>
      <c r="D18768" s="30" t="s">
        <v>335</v>
      </c>
      <c r="E18768" s="30" t="s">
        <v>28</v>
      </c>
      <c r="F18768" s="30" t="s">
        <v>336</v>
      </c>
      <c r="G18768" s="30" t="s">
        <v>58</v>
      </c>
      <c r="H18768" s="30" t="s">
        <v>59</v>
      </c>
      <c r="I18768" s="32">
        <v>9738</v>
      </c>
    </row>
    <row r="18769" spans="1:9" s="33" customFormat="1" x14ac:dyDescent="0.15">
      <c r="A18769" s="31">
        <v>43556</v>
      </c>
      <c r="B18769" s="30" t="s">
        <v>62</v>
      </c>
      <c r="C18769" s="30" t="s">
        <v>334</v>
      </c>
      <c r="D18769" s="30" t="s">
        <v>335</v>
      </c>
      <c r="E18769" s="30" t="s">
        <v>28</v>
      </c>
      <c r="F18769" s="30" t="s">
        <v>336</v>
      </c>
      <c r="G18769" s="30" t="s">
        <v>56</v>
      </c>
      <c r="H18769" s="30" t="s">
        <v>61</v>
      </c>
      <c r="I18769" s="32">
        <v>6893</v>
      </c>
    </row>
    <row r="18770" spans="1:9" s="33" customFormat="1" x14ac:dyDescent="0.15">
      <c r="A18770" s="31">
        <v>43556</v>
      </c>
      <c r="B18770" s="30" t="s">
        <v>62</v>
      </c>
      <c r="C18770" s="30" t="s">
        <v>334</v>
      </c>
      <c r="D18770" s="30" t="s">
        <v>335</v>
      </c>
      <c r="E18770" s="30" t="s">
        <v>28</v>
      </c>
      <c r="F18770" s="30" t="s">
        <v>336</v>
      </c>
      <c r="G18770" s="30" t="s">
        <v>67</v>
      </c>
      <c r="H18770" s="30" t="s">
        <v>79</v>
      </c>
      <c r="I18770" s="32">
        <v>9106</v>
      </c>
    </row>
    <row r="18771" spans="1:9" s="33" customFormat="1" x14ac:dyDescent="0.15">
      <c r="A18771" s="31">
        <v>43556</v>
      </c>
      <c r="B18771" s="30" t="s">
        <v>52</v>
      </c>
      <c r="C18771" s="30" t="s">
        <v>334</v>
      </c>
      <c r="D18771" s="30" t="s">
        <v>335</v>
      </c>
      <c r="E18771" s="30" t="s">
        <v>28</v>
      </c>
      <c r="F18771" s="30" t="s">
        <v>336</v>
      </c>
      <c r="G18771" s="30" t="s">
        <v>66</v>
      </c>
      <c r="H18771" s="30" t="s">
        <v>68</v>
      </c>
      <c r="I18771" s="32">
        <v>1090</v>
      </c>
    </row>
    <row r="18772" spans="1:9" s="33" customFormat="1" x14ac:dyDescent="0.15">
      <c r="A18772" s="31">
        <v>43556</v>
      </c>
      <c r="B18772" s="30" t="s">
        <v>52</v>
      </c>
      <c r="C18772" s="30" t="s">
        <v>334</v>
      </c>
      <c r="D18772" s="30" t="s">
        <v>335</v>
      </c>
      <c r="E18772" s="30" t="s">
        <v>28</v>
      </c>
      <c r="F18772" s="30" t="s">
        <v>336</v>
      </c>
      <c r="G18772" s="30" t="s">
        <v>76</v>
      </c>
      <c r="H18772" s="30" t="s">
        <v>65</v>
      </c>
      <c r="I18772" s="32">
        <v>6904</v>
      </c>
    </row>
    <row r="18773" spans="1:9" s="33" customFormat="1" x14ac:dyDescent="0.15">
      <c r="A18773" s="31">
        <v>43556</v>
      </c>
      <c r="B18773" s="30" t="s">
        <v>62</v>
      </c>
      <c r="C18773" s="30" t="s">
        <v>334</v>
      </c>
      <c r="D18773" s="30" t="s">
        <v>335</v>
      </c>
      <c r="E18773" s="30" t="s">
        <v>28</v>
      </c>
      <c r="F18773" s="30" t="s">
        <v>336</v>
      </c>
      <c r="G18773" s="30" t="s">
        <v>80</v>
      </c>
      <c r="H18773" s="30" t="s">
        <v>68</v>
      </c>
      <c r="I18773" s="32">
        <v>7106</v>
      </c>
    </row>
    <row r="18774" spans="1:9" s="33" customFormat="1" x14ac:dyDescent="0.15">
      <c r="A18774" s="31">
        <v>43556</v>
      </c>
      <c r="B18774" s="30" t="s">
        <v>62</v>
      </c>
      <c r="C18774" s="30" t="s">
        <v>334</v>
      </c>
      <c r="D18774" s="30" t="s">
        <v>335</v>
      </c>
      <c r="E18774" s="30" t="s">
        <v>28</v>
      </c>
      <c r="F18774" s="30" t="s">
        <v>336</v>
      </c>
      <c r="G18774" s="30" t="s">
        <v>85</v>
      </c>
      <c r="H18774" s="30" t="s">
        <v>59</v>
      </c>
      <c r="I18774" s="32">
        <v>8277</v>
      </c>
    </row>
    <row r="18775" spans="1:9" s="33" customFormat="1" x14ac:dyDescent="0.15">
      <c r="A18775" s="31">
        <v>43556</v>
      </c>
      <c r="B18775" s="30" t="s">
        <v>52</v>
      </c>
      <c r="C18775" s="30" t="s">
        <v>334</v>
      </c>
      <c r="D18775" s="30" t="s">
        <v>335</v>
      </c>
      <c r="E18775" s="30" t="s">
        <v>28</v>
      </c>
      <c r="F18775" s="30" t="s">
        <v>336</v>
      </c>
      <c r="G18775" s="30" t="s">
        <v>77</v>
      </c>
      <c r="H18775" s="30" t="s">
        <v>74</v>
      </c>
      <c r="I18775" s="32">
        <v>4784</v>
      </c>
    </row>
    <row r="18776" spans="1:9" s="33" customFormat="1" x14ac:dyDescent="0.15">
      <c r="A18776" s="31">
        <v>43556</v>
      </c>
      <c r="B18776" s="30" t="s">
        <v>62</v>
      </c>
      <c r="C18776" s="30" t="s">
        <v>334</v>
      </c>
      <c r="D18776" s="30" t="s">
        <v>335</v>
      </c>
      <c r="E18776" s="30" t="s">
        <v>28</v>
      </c>
      <c r="F18776" s="30" t="s">
        <v>336</v>
      </c>
      <c r="G18776" s="30" t="s">
        <v>77</v>
      </c>
      <c r="H18776" s="30" t="s">
        <v>64</v>
      </c>
      <c r="I18776" s="32">
        <v>1735</v>
      </c>
    </row>
    <row r="18777" spans="1:9" s="33" customFormat="1" x14ac:dyDescent="0.15">
      <c r="A18777" s="31">
        <v>43556</v>
      </c>
      <c r="B18777" s="30" t="s">
        <v>52</v>
      </c>
      <c r="C18777" s="30" t="s">
        <v>334</v>
      </c>
      <c r="D18777" s="30" t="s">
        <v>335</v>
      </c>
      <c r="E18777" s="30" t="s">
        <v>28</v>
      </c>
      <c r="F18777" s="30" t="s">
        <v>336</v>
      </c>
      <c r="G18777" s="30" t="s">
        <v>73</v>
      </c>
      <c r="H18777" s="30" t="s">
        <v>65</v>
      </c>
      <c r="I18777" s="32">
        <v>9189</v>
      </c>
    </row>
    <row r="18778" spans="1:9" s="33" customFormat="1" x14ac:dyDescent="0.15">
      <c r="A18778" s="31">
        <v>43556</v>
      </c>
      <c r="B18778" s="30" t="s">
        <v>62</v>
      </c>
      <c r="C18778" s="30" t="s">
        <v>334</v>
      </c>
      <c r="D18778" s="30" t="s">
        <v>335</v>
      </c>
      <c r="E18778" s="30" t="s">
        <v>28</v>
      </c>
      <c r="F18778" s="30" t="s">
        <v>336</v>
      </c>
      <c r="G18778" s="30" t="s">
        <v>82</v>
      </c>
      <c r="H18778" s="30" t="s">
        <v>64</v>
      </c>
      <c r="I18778" s="32">
        <v>1881</v>
      </c>
    </row>
    <row r="18779" spans="1:9" s="33" customFormat="1" x14ac:dyDescent="0.15">
      <c r="A18779" s="31">
        <v>43556</v>
      </c>
      <c r="B18779" s="30" t="s">
        <v>52</v>
      </c>
      <c r="C18779" s="30" t="s">
        <v>334</v>
      </c>
      <c r="D18779" s="30" t="s">
        <v>335</v>
      </c>
      <c r="E18779" s="30" t="s">
        <v>28</v>
      </c>
      <c r="F18779" s="30" t="s">
        <v>336</v>
      </c>
      <c r="G18779" s="30" t="s">
        <v>77</v>
      </c>
      <c r="H18779" s="30" t="s">
        <v>57</v>
      </c>
      <c r="I18779" s="32">
        <v>9713</v>
      </c>
    </row>
    <row r="18780" spans="1:9" s="33" customFormat="1" x14ac:dyDescent="0.15">
      <c r="A18780" s="31">
        <v>43556</v>
      </c>
      <c r="B18780" s="30" t="s">
        <v>52</v>
      </c>
      <c r="C18780" s="30" t="s">
        <v>334</v>
      </c>
      <c r="D18780" s="30" t="s">
        <v>335</v>
      </c>
      <c r="E18780" s="30" t="s">
        <v>28</v>
      </c>
      <c r="F18780" s="30" t="s">
        <v>336</v>
      </c>
      <c r="G18780" s="30" t="s">
        <v>76</v>
      </c>
      <c r="H18780" s="30" t="s">
        <v>57</v>
      </c>
      <c r="I18780" s="32">
        <v>1360</v>
      </c>
    </row>
    <row r="18781" spans="1:9" s="33" customFormat="1" x14ac:dyDescent="0.15">
      <c r="A18781" s="31">
        <v>43556</v>
      </c>
      <c r="B18781" s="30" t="s">
        <v>52</v>
      </c>
      <c r="C18781" s="30" t="s">
        <v>334</v>
      </c>
      <c r="D18781" s="30" t="s">
        <v>335</v>
      </c>
      <c r="E18781" s="30" t="s">
        <v>28</v>
      </c>
      <c r="F18781" s="30" t="s">
        <v>336</v>
      </c>
      <c r="G18781" s="30" t="s">
        <v>66</v>
      </c>
      <c r="H18781" s="30" t="s">
        <v>59</v>
      </c>
      <c r="I18781" s="32">
        <v>6460</v>
      </c>
    </row>
    <row r="18782" spans="1:9" s="33" customFormat="1" x14ac:dyDescent="0.15">
      <c r="A18782" s="31">
        <v>43556</v>
      </c>
      <c r="B18782" s="30" t="s">
        <v>62</v>
      </c>
      <c r="C18782" s="30" t="s">
        <v>334</v>
      </c>
      <c r="D18782" s="30" t="s">
        <v>335</v>
      </c>
      <c r="E18782" s="30" t="s">
        <v>28</v>
      </c>
      <c r="F18782" s="30" t="s">
        <v>336</v>
      </c>
      <c r="G18782" s="30" t="s">
        <v>84</v>
      </c>
      <c r="H18782" s="30" t="s">
        <v>61</v>
      </c>
      <c r="I18782" s="32">
        <v>1918</v>
      </c>
    </row>
    <row r="18783" spans="1:9" s="33" customFormat="1" x14ac:dyDescent="0.15">
      <c r="A18783" s="31">
        <v>43556</v>
      </c>
      <c r="B18783" s="30" t="s">
        <v>62</v>
      </c>
      <c r="C18783" s="30" t="s">
        <v>334</v>
      </c>
      <c r="D18783" s="30" t="s">
        <v>335</v>
      </c>
      <c r="E18783" s="30" t="s">
        <v>28</v>
      </c>
      <c r="F18783" s="30" t="s">
        <v>336</v>
      </c>
      <c r="G18783" s="30" t="s">
        <v>76</v>
      </c>
      <c r="H18783" s="30" t="s">
        <v>65</v>
      </c>
      <c r="I18783" s="32">
        <v>6983</v>
      </c>
    </row>
    <row r="18784" spans="1:9" s="33" customFormat="1" x14ac:dyDescent="0.15">
      <c r="A18784" s="31">
        <v>43556</v>
      </c>
      <c r="B18784" s="30" t="s">
        <v>52</v>
      </c>
      <c r="C18784" s="30" t="s">
        <v>334</v>
      </c>
      <c r="D18784" s="30" t="s">
        <v>335</v>
      </c>
      <c r="E18784" s="30" t="s">
        <v>28</v>
      </c>
      <c r="F18784" s="30" t="s">
        <v>336</v>
      </c>
      <c r="G18784" s="30" t="s">
        <v>84</v>
      </c>
      <c r="H18784" s="30" t="s">
        <v>64</v>
      </c>
      <c r="I18784" s="32">
        <v>2024</v>
      </c>
    </row>
    <row r="18785" spans="1:9" s="33" customFormat="1" x14ac:dyDescent="0.15">
      <c r="A18785" s="31">
        <v>43556</v>
      </c>
      <c r="B18785" s="30" t="s">
        <v>62</v>
      </c>
      <c r="C18785" s="30" t="s">
        <v>334</v>
      </c>
      <c r="D18785" s="30" t="s">
        <v>335</v>
      </c>
      <c r="E18785" s="30" t="s">
        <v>28</v>
      </c>
      <c r="F18785" s="30" t="s">
        <v>336</v>
      </c>
      <c r="G18785" s="30" t="s">
        <v>85</v>
      </c>
      <c r="H18785" s="30" t="s">
        <v>68</v>
      </c>
      <c r="I18785" s="32">
        <v>7517</v>
      </c>
    </row>
    <row r="18786" spans="1:9" s="33" customFormat="1" x14ac:dyDescent="0.15">
      <c r="A18786" s="31">
        <v>43556</v>
      </c>
      <c r="B18786" s="30" t="s">
        <v>52</v>
      </c>
      <c r="C18786" s="30" t="s">
        <v>334</v>
      </c>
      <c r="D18786" s="30" t="s">
        <v>335</v>
      </c>
      <c r="E18786" s="30" t="s">
        <v>28</v>
      </c>
      <c r="F18786" s="30" t="s">
        <v>336</v>
      </c>
      <c r="G18786" s="30" t="s">
        <v>58</v>
      </c>
      <c r="H18786" s="30" t="s">
        <v>65</v>
      </c>
      <c r="I18786" s="32">
        <v>3691</v>
      </c>
    </row>
    <row r="18787" spans="1:9" s="33" customFormat="1" x14ac:dyDescent="0.15">
      <c r="A18787" s="31">
        <v>43556</v>
      </c>
      <c r="B18787" s="30" t="s">
        <v>62</v>
      </c>
      <c r="C18787" s="30" t="s">
        <v>334</v>
      </c>
      <c r="D18787" s="30" t="s">
        <v>335</v>
      </c>
      <c r="E18787" s="30" t="s">
        <v>28</v>
      </c>
      <c r="F18787" s="30" t="s">
        <v>336</v>
      </c>
      <c r="G18787" s="30" t="s">
        <v>86</v>
      </c>
      <c r="H18787" s="30" t="s">
        <v>68</v>
      </c>
      <c r="I18787" s="32">
        <v>6063</v>
      </c>
    </row>
    <row r="18788" spans="1:9" s="33" customFormat="1" x14ac:dyDescent="0.15">
      <c r="A18788" s="31">
        <v>43556</v>
      </c>
      <c r="B18788" s="30" t="s">
        <v>52</v>
      </c>
      <c r="C18788" s="30" t="s">
        <v>334</v>
      </c>
      <c r="D18788" s="30" t="s">
        <v>335</v>
      </c>
      <c r="E18788" s="30" t="s">
        <v>28</v>
      </c>
      <c r="F18788" s="30" t="s">
        <v>336</v>
      </c>
      <c r="G18788" s="30" t="s">
        <v>71</v>
      </c>
      <c r="H18788" s="30" t="s">
        <v>64</v>
      </c>
      <c r="I18788" s="32">
        <v>4062</v>
      </c>
    </row>
    <row r="18789" spans="1:9" s="33" customFormat="1" x14ac:dyDescent="0.15">
      <c r="A18789" s="31">
        <v>43556</v>
      </c>
      <c r="B18789" s="30" t="s">
        <v>52</v>
      </c>
      <c r="C18789" s="30" t="s">
        <v>334</v>
      </c>
      <c r="D18789" s="30" t="s">
        <v>335</v>
      </c>
      <c r="E18789" s="30" t="s">
        <v>28</v>
      </c>
      <c r="F18789" s="30" t="s">
        <v>336</v>
      </c>
      <c r="G18789" s="30" t="s">
        <v>84</v>
      </c>
      <c r="H18789" s="30" t="s">
        <v>68</v>
      </c>
      <c r="I18789" s="32">
        <v>7715</v>
      </c>
    </row>
    <row r="18790" spans="1:9" s="33" customFormat="1" x14ac:dyDescent="0.15">
      <c r="A18790" s="31">
        <v>43556</v>
      </c>
      <c r="B18790" s="30" t="s">
        <v>52</v>
      </c>
      <c r="C18790" s="30" t="s">
        <v>334</v>
      </c>
      <c r="D18790" s="30" t="s">
        <v>335</v>
      </c>
      <c r="E18790" s="30" t="s">
        <v>28</v>
      </c>
      <c r="F18790" s="30" t="s">
        <v>336</v>
      </c>
      <c r="G18790" s="30" t="s">
        <v>56</v>
      </c>
      <c r="H18790" s="30" t="s">
        <v>68</v>
      </c>
      <c r="I18790" s="32">
        <v>9164</v>
      </c>
    </row>
    <row r="18791" spans="1:9" s="33" customFormat="1" x14ac:dyDescent="0.15">
      <c r="A18791" s="31">
        <v>43556</v>
      </c>
      <c r="B18791" s="30" t="s">
        <v>62</v>
      </c>
      <c r="C18791" s="30" t="s">
        <v>334</v>
      </c>
      <c r="D18791" s="30" t="s">
        <v>335</v>
      </c>
      <c r="E18791" s="30" t="s">
        <v>28</v>
      </c>
      <c r="F18791" s="30" t="s">
        <v>336</v>
      </c>
      <c r="G18791" s="30" t="s">
        <v>70</v>
      </c>
      <c r="H18791" s="30" t="s">
        <v>64</v>
      </c>
      <c r="I18791" s="32">
        <v>9864</v>
      </c>
    </row>
    <row r="18792" spans="1:9" s="33" customFormat="1" x14ac:dyDescent="0.15">
      <c r="A18792" s="31">
        <v>43556</v>
      </c>
      <c r="B18792" s="30" t="s">
        <v>52</v>
      </c>
      <c r="C18792" s="30" t="s">
        <v>334</v>
      </c>
      <c r="D18792" s="30" t="s">
        <v>335</v>
      </c>
      <c r="E18792" s="30" t="s">
        <v>28</v>
      </c>
      <c r="F18792" s="30" t="s">
        <v>336</v>
      </c>
      <c r="G18792" s="30" t="s">
        <v>80</v>
      </c>
      <c r="H18792" s="30" t="s">
        <v>74</v>
      </c>
      <c r="I18792" s="32">
        <v>1603</v>
      </c>
    </row>
    <row r="18793" spans="1:9" s="33" customFormat="1" x14ac:dyDescent="0.15">
      <c r="A18793" s="31">
        <v>43586</v>
      </c>
      <c r="B18793" s="30" t="s">
        <v>52</v>
      </c>
      <c r="C18793" s="30" t="s">
        <v>334</v>
      </c>
      <c r="D18793" s="30" t="s">
        <v>335</v>
      </c>
      <c r="E18793" s="30" t="s">
        <v>28</v>
      </c>
      <c r="F18793" s="30" t="s">
        <v>336</v>
      </c>
      <c r="G18793" s="30" t="s">
        <v>56</v>
      </c>
      <c r="H18793" s="30" t="s">
        <v>79</v>
      </c>
      <c r="I18793" s="32">
        <v>3120</v>
      </c>
    </row>
    <row r="18794" spans="1:9" s="33" customFormat="1" x14ac:dyDescent="0.15">
      <c r="A18794" s="31">
        <v>43586</v>
      </c>
      <c r="B18794" s="30" t="s">
        <v>62</v>
      </c>
      <c r="C18794" s="30" t="s">
        <v>334</v>
      </c>
      <c r="D18794" s="30" t="s">
        <v>335</v>
      </c>
      <c r="E18794" s="30" t="s">
        <v>28</v>
      </c>
      <c r="F18794" s="30" t="s">
        <v>336</v>
      </c>
      <c r="G18794" s="30" t="s">
        <v>82</v>
      </c>
      <c r="H18794" s="30" t="s">
        <v>61</v>
      </c>
      <c r="I18794" s="32">
        <v>6927</v>
      </c>
    </row>
    <row r="18795" spans="1:9" s="33" customFormat="1" x14ac:dyDescent="0.15">
      <c r="A18795" s="31">
        <v>43586</v>
      </c>
      <c r="B18795" s="30" t="s">
        <v>62</v>
      </c>
      <c r="C18795" s="30" t="s">
        <v>334</v>
      </c>
      <c r="D18795" s="30" t="s">
        <v>335</v>
      </c>
      <c r="E18795" s="30" t="s">
        <v>28</v>
      </c>
      <c r="F18795" s="30" t="s">
        <v>336</v>
      </c>
      <c r="G18795" s="30" t="s">
        <v>86</v>
      </c>
      <c r="H18795" s="30" t="s">
        <v>57</v>
      </c>
      <c r="I18795" s="32">
        <v>2285</v>
      </c>
    </row>
    <row r="18796" spans="1:9" s="33" customFormat="1" x14ac:dyDescent="0.15">
      <c r="A18796" s="31">
        <v>43586</v>
      </c>
      <c r="B18796" s="30" t="s">
        <v>52</v>
      </c>
      <c r="C18796" s="30" t="s">
        <v>334</v>
      </c>
      <c r="D18796" s="30" t="s">
        <v>335</v>
      </c>
      <c r="E18796" s="30" t="s">
        <v>28</v>
      </c>
      <c r="F18796" s="30" t="s">
        <v>336</v>
      </c>
      <c r="G18796" s="30" t="s">
        <v>82</v>
      </c>
      <c r="H18796" s="30" t="s">
        <v>64</v>
      </c>
      <c r="I18796" s="32">
        <v>2611</v>
      </c>
    </row>
    <row r="18797" spans="1:9" s="33" customFormat="1" x14ac:dyDescent="0.15">
      <c r="A18797" s="31">
        <v>43586</v>
      </c>
      <c r="B18797" s="30" t="s">
        <v>52</v>
      </c>
      <c r="C18797" s="30" t="s">
        <v>334</v>
      </c>
      <c r="D18797" s="30" t="s">
        <v>335</v>
      </c>
      <c r="E18797" s="30" t="s">
        <v>28</v>
      </c>
      <c r="F18797" s="30" t="s">
        <v>336</v>
      </c>
      <c r="G18797" s="30" t="s">
        <v>66</v>
      </c>
      <c r="H18797" s="30" t="s">
        <v>59</v>
      </c>
      <c r="I18797" s="32">
        <v>1631</v>
      </c>
    </row>
    <row r="18798" spans="1:9" s="33" customFormat="1" x14ac:dyDescent="0.15">
      <c r="A18798" s="31">
        <v>43586</v>
      </c>
      <c r="B18798" s="30" t="s">
        <v>52</v>
      </c>
      <c r="C18798" s="30" t="s">
        <v>334</v>
      </c>
      <c r="D18798" s="30" t="s">
        <v>335</v>
      </c>
      <c r="E18798" s="30" t="s">
        <v>28</v>
      </c>
      <c r="F18798" s="30" t="s">
        <v>336</v>
      </c>
      <c r="G18798" s="30" t="s">
        <v>78</v>
      </c>
      <c r="H18798" s="30" t="s">
        <v>64</v>
      </c>
      <c r="I18798" s="32">
        <v>7833</v>
      </c>
    </row>
    <row r="18799" spans="1:9" s="33" customFormat="1" x14ac:dyDescent="0.15">
      <c r="A18799" s="31">
        <v>43586</v>
      </c>
      <c r="B18799" s="30" t="s">
        <v>62</v>
      </c>
      <c r="C18799" s="30" t="s">
        <v>334</v>
      </c>
      <c r="D18799" s="30" t="s">
        <v>335</v>
      </c>
      <c r="E18799" s="30" t="s">
        <v>28</v>
      </c>
      <c r="F18799" s="30" t="s">
        <v>336</v>
      </c>
      <c r="G18799" s="30" t="s">
        <v>78</v>
      </c>
      <c r="H18799" s="30" t="s">
        <v>59</v>
      </c>
      <c r="I18799" s="32">
        <v>5927</v>
      </c>
    </row>
    <row r="18800" spans="1:9" s="33" customFormat="1" x14ac:dyDescent="0.15">
      <c r="A18800" s="31">
        <v>43586</v>
      </c>
      <c r="B18800" s="30" t="s">
        <v>62</v>
      </c>
      <c r="C18800" s="30" t="s">
        <v>334</v>
      </c>
      <c r="D18800" s="30" t="s">
        <v>335</v>
      </c>
      <c r="E18800" s="30" t="s">
        <v>28</v>
      </c>
      <c r="F18800" s="30" t="s">
        <v>336</v>
      </c>
      <c r="G18800" s="30" t="s">
        <v>60</v>
      </c>
      <c r="H18800" s="30" t="s">
        <v>79</v>
      </c>
      <c r="I18800" s="32">
        <v>1396</v>
      </c>
    </row>
    <row r="18801" spans="1:9" s="33" customFormat="1" x14ac:dyDescent="0.15">
      <c r="A18801" s="31">
        <v>43586</v>
      </c>
      <c r="B18801" s="30" t="s">
        <v>62</v>
      </c>
      <c r="C18801" s="30" t="s">
        <v>334</v>
      </c>
      <c r="D18801" s="30" t="s">
        <v>335</v>
      </c>
      <c r="E18801" s="30" t="s">
        <v>28</v>
      </c>
      <c r="F18801" s="30" t="s">
        <v>336</v>
      </c>
      <c r="G18801" s="30" t="s">
        <v>80</v>
      </c>
      <c r="H18801" s="30" t="s">
        <v>79</v>
      </c>
      <c r="I18801" s="32">
        <v>5180</v>
      </c>
    </row>
    <row r="18802" spans="1:9" s="33" customFormat="1" x14ac:dyDescent="0.15">
      <c r="A18802" s="31">
        <v>43586</v>
      </c>
      <c r="B18802" s="30" t="s">
        <v>52</v>
      </c>
      <c r="C18802" s="30" t="s">
        <v>334</v>
      </c>
      <c r="D18802" s="30" t="s">
        <v>335</v>
      </c>
      <c r="E18802" s="30" t="s">
        <v>28</v>
      </c>
      <c r="F18802" s="30" t="s">
        <v>336</v>
      </c>
      <c r="G18802" s="30" t="s">
        <v>70</v>
      </c>
      <c r="H18802" s="30" t="s">
        <v>65</v>
      </c>
      <c r="I18802" s="32">
        <v>1776</v>
      </c>
    </row>
    <row r="18803" spans="1:9" s="33" customFormat="1" x14ac:dyDescent="0.15">
      <c r="A18803" s="31">
        <v>43586</v>
      </c>
      <c r="B18803" s="30" t="s">
        <v>62</v>
      </c>
      <c r="C18803" s="30" t="s">
        <v>334</v>
      </c>
      <c r="D18803" s="30" t="s">
        <v>335</v>
      </c>
      <c r="E18803" s="30" t="s">
        <v>28</v>
      </c>
      <c r="F18803" s="30" t="s">
        <v>336</v>
      </c>
      <c r="G18803" s="30" t="s">
        <v>73</v>
      </c>
      <c r="H18803" s="30" t="s">
        <v>64</v>
      </c>
      <c r="I18803" s="32">
        <v>8468</v>
      </c>
    </row>
    <row r="18804" spans="1:9" s="33" customFormat="1" x14ac:dyDescent="0.15">
      <c r="A18804" s="31">
        <v>43586</v>
      </c>
      <c r="B18804" s="30" t="s">
        <v>62</v>
      </c>
      <c r="C18804" s="30" t="s">
        <v>334</v>
      </c>
      <c r="D18804" s="30" t="s">
        <v>335</v>
      </c>
      <c r="E18804" s="30" t="s">
        <v>28</v>
      </c>
      <c r="F18804" s="30" t="s">
        <v>336</v>
      </c>
      <c r="G18804" s="30" t="s">
        <v>71</v>
      </c>
      <c r="H18804" s="30" t="s">
        <v>68</v>
      </c>
      <c r="I18804" s="32">
        <v>8553</v>
      </c>
    </row>
    <row r="18805" spans="1:9" s="33" customFormat="1" x14ac:dyDescent="0.15">
      <c r="A18805" s="31">
        <v>43586</v>
      </c>
      <c r="B18805" s="30" t="s">
        <v>52</v>
      </c>
      <c r="C18805" s="30" t="s">
        <v>334</v>
      </c>
      <c r="D18805" s="30" t="s">
        <v>335</v>
      </c>
      <c r="E18805" s="30" t="s">
        <v>28</v>
      </c>
      <c r="F18805" s="30" t="s">
        <v>336</v>
      </c>
      <c r="G18805" s="30" t="s">
        <v>73</v>
      </c>
      <c r="H18805" s="30" t="s">
        <v>57</v>
      </c>
      <c r="I18805" s="32">
        <v>4617</v>
      </c>
    </row>
    <row r="18806" spans="1:9" s="33" customFormat="1" x14ac:dyDescent="0.15">
      <c r="A18806" s="31">
        <v>43586</v>
      </c>
      <c r="B18806" s="30" t="s">
        <v>52</v>
      </c>
      <c r="C18806" s="30" t="s">
        <v>334</v>
      </c>
      <c r="D18806" s="30" t="s">
        <v>335</v>
      </c>
      <c r="E18806" s="30" t="s">
        <v>28</v>
      </c>
      <c r="F18806" s="30" t="s">
        <v>336</v>
      </c>
      <c r="G18806" s="30" t="s">
        <v>70</v>
      </c>
      <c r="H18806" s="30" t="s">
        <v>64</v>
      </c>
      <c r="I18806" s="32">
        <v>7269</v>
      </c>
    </row>
    <row r="18807" spans="1:9" s="33" customFormat="1" x14ac:dyDescent="0.15">
      <c r="A18807" s="31">
        <v>43586</v>
      </c>
      <c r="B18807" s="30" t="s">
        <v>62</v>
      </c>
      <c r="C18807" s="30" t="s">
        <v>334</v>
      </c>
      <c r="D18807" s="30" t="s">
        <v>335</v>
      </c>
      <c r="E18807" s="30" t="s">
        <v>28</v>
      </c>
      <c r="F18807" s="30" t="s">
        <v>336</v>
      </c>
      <c r="G18807" s="30" t="s">
        <v>58</v>
      </c>
      <c r="H18807" s="30" t="s">
        <v>59</v>
      </c>
      <c r="I18807" s="32">
        <v>1764</v>
      </c>
    </row>
    <row r="18808" spans="1:9" s="33" customFormat="1" x14ac:dyDescent="0.15">
      <c r="A18808" s="31">
        <v>43586</v>
      </c>
      <c r="B18808" s="30" t="s">
        <v>62</v>
      </c>
      <c r="C18808" s="30" t="s">
        <v>334</v>
      </c>
      <c r="D18808" s="30" t="s">
        <v>335</v>
      </c>
      <c r="E18808" s="30" t="s">
        <v>28</v>
      </c>
      <c r="F18808" s="30" t="s">
        <v>336</v>
      </c>
      <c r="G18808" s="30" t="s">
        <v>58</v>
      </c>
      <c r="H18808" s="30" t="s">
        <v>59</v>
      </c>
      <c r="I18808" s="32">
        <v>4762</v>
      </c>
    </row>
    <row r="18809" spans="1:9" s="33" customFormat="1" x14ac:dyDescent="0.15">
      <c r="A18809" s="31">
        <v>43586</v>
      </c>
      <c r="B18809" s="30" t="s">
        <v>62</v>
      </c>
      <c r="C18809" s="30" t="s">
        <v>334</v>
      </c>
      <c r="D18809" s="30" t="s">
        <v>335</v>
      </c>
      <c r="E18809" s="30" t="s">
        <v>28</v>
      </c>
      <c r="F18809" s="30" t="s">
        <v>336</v>
      </c>
      <c r="G18809" s="30" t="s">
        <v>67</v>
      </c>
      <c r="H18809" s="30" t="s">
        <v>65</v>
      </c>
      <c r="I18809" s="32">
        <v>7479</v>
      </c>
    </row>
    <row r="18810" spans="1:9" s="33" customFormat="1" x14ac:dyDescent="0.15">
      <c r="A18810" s="31">
        <v>43586</v>
      </c>
      <c r="B18810" s="30" t="s">
        <v>52</v>
      </c>
      <c r="C18810" s="30" t="s">
        <v>334</v>
      </c>
      <c r="D18810" s="30" t="s">
        <v>335</v>
      </c>
      <c r="E18810" s="30" t="s">
        <v>28</v>
      </c>
      <c r="F18810" s="30" t="s">
        <v>336</v>
      </c>
      <c r="G18810" s="30" t="s">
        <v>66</v>
      </c>
      <c r="H18810" s="30" t="s">
        <v>64</v>
      </c>
      <c r="I18810" s="32">
        <v>7466</v>
      </c>
    </row>
    <row r="18811" spans="1:9" s="33" customFormat="1" x14ac:dyDescent="0.15">
      <c r="A18811" s="31">
        <v>43586</v>
      </c>
      <c r="B18811" s="30" t="s">
        <v>52</v>
      </c>
      <c r="C18811" s="30" t="s">
        <v>334</v>
      </c>
      <c r="D18811" s="30" t="s">
        <v>335</v>
      </c>
      <c r="E18811" s="30" t="s">
        <v>28</v>
      </c>
      <c r="F18811" s="30" t="s">
        <v>336</v>
      </c>
      <c r="G18811" s="30" t="s">
        <v>76</v>
      </c>
      <c r="H18811" s="30" t="s">
        <v>64</v>
      </c>
      <c r="I18811" s="32">
        <v>9813</v>
      </c>
    </row>
    <row r="18812" spans="1:9" s="33" customFormat="1" x14ac:dyDescent="0.15">
      <c r="A18812" s="31">
        <v>43586</v>
      </c>
      <c r="B18812" s="30" t="s">
        <v>62</v>
      </c>
      <c r="C18812" s="30" t="s">
        <v>334</v>
      </c>
      <c r="D18812" s="30" t="s">
        <v>335</v>
      </c>
      <c r="E18812" s="30" t="s">
        <v>28</v>
      </c>
      <c r="F18812" s="30" t="s">
        <v>336</v>
      </c>
      <c r="G18812" s="30" t="s">
        <v>80</v>
      </c>
      <c r="H18812" s="30" t="s">
        <v>64</v>
      </c>
      <c r="I18812" s="32">
        <v>8942</v>
      </c>
    </row>
    <row r="18813" spans="1:9" s="33" customFormat="1" x14ac:dyDescent="0.15">
      <c r="A18813" s="31">
        <v>43586</v>
      </c>
      <c r="B18813" s="30" t="s">
        <v>62</v>
      </c>
      <c r="C18813" s="30" t="s">
        <v>334</v>
      </c>
      <c r="D18813" s="30" t="s">
        <v>335</v>
      </c>
      <c r="E18813" s="30" t="s">
        <v>28</v>
      </c>
      <c r="F18813" s="30" t="s">
        <v>336</v>
      </c>
      <c r="G18813" s="30" t="s">
        <v>85</v>
      </c>
      <c r="H18813" s="30" t="s">
        <v>57</v>
      </c>
      <c r="I18813" s="32">
        <v>4452</v>
      </c>
    </row>
    <row r="18814" spans="1:9" s="33" customFormat="1" x14ac:dyDescent="0.15">
      <c r="A18814" s="31">
        <v>43586</v>
      </c>
      <c r="B18814" s="30" t="s">
        <v>52</v>
      </c>
      <c r="C18814" s="30" t="s">
        <v>334</v>
      </c>
      <c r="D18814" s="30" t="s">
        <v>335</v>
      </c>
      <c r="E18814" s="30" t="s">
        <v>28</v>
      </c>
      <c r="F18814" s="30" t="s">
        <v>336</v>
      </c>
      <c r="G18814" s="30" t="s">
        <v>77</v>
      </c>
      <c r="H18814" s="30" t="s">
        <v>59</v>
      </c>
      <c r="I18814" s="32">
        <v>2257</v>
      </c>
    </row>
    <row r="18815" spans="1:9" s="33" customFormat="1" x14ac:dyDescent="0.15">
      <c r="A18815" s="31">
        <v>43586</v>
      </c>
      <c r="B18815" s="30" t="s">
        <v>52</v>
      </c>
      <c r="C18815" s="30" t="s">
        <v>334</v>
      </c>
      <c r="D18815" s="30" t="s">
        <v>335</v>
      </c>
      <c r="E18815" s="30" t="s">
        <v>28</v>
      </c>
      <c r="F18815" s="30" t="s">
        <v>336</v>
      </c>
      <c r="G18815" s="30" t="s">
        <v>78</v>
      </c>
      <c r="H18815" s="30" t="s">
        <v>57</v>
      </c>
      <c r="I18815" s="32">
        <v>6874</v>
      </c>
    </row>
    <row r="18816" spans="1:9" s="33" customFormat="1" x14ac:dyDescent="0.15">
      <c r="A18816" s="31">
        <v>43586</v>
      </c>
      <c r="B18816" s="30" t="s">
        <v>52</v>
      </c>
      <c r="C18816" s="30" t="s">
        <v>334</v>
      </c>
      <c r="D18816" s="30" t="s">
        <v>335</v>
      </c>
      <c r="E18816" s="30" t="s">
        <v>28</v>
      </c>
      <c r="F18816" s="30" t="s">
        <v>336</v>
      </c>
      <c r="G18816" s="30" t="s">
        <v>73</v>
      </c>
      <c r="H18816" s="30" t="s">
        <v>65</v>
      </c>
      <c r="I18816" s="32">
        <v>5720</v>
      </c>
    </row>
    <row r="18817" spans="1:9" s="33" customFormat="1" x14ac:dyDescent="0.15">
      <c r="A18817" s="31">
        <v>43586</v>
      </c>
      <c r="B18817" s="30" t="s">
        <v>52</v>
      </c>
      <c r="C18817" s="30" t="s">
        <v>334</v>
      </c>
      <c r="D18817" s="30" t="s">
        <v>335</v>
      </c>
      <c r="E18817" s="30" t="s">
        <v>28</v>
      </c>
      <c r="F18817" s="30" t="s">
        <v>336</v>
      </c>
      <c r="G18817" s="30" t="s">
        <v>78</v>
      </c>
      <c r="H18817" s="30" t="s">
        <v>57</v>
      </c>
      <c r="I18817" s="32">
        <v>7817</v>
      </c>
    </row>
    <row r="18818" spans="1:9" s="33" customFormat="1" x14ac:dyDescent="0.15">
      <c r="A18818" s="31">
        <v>43586</v>
      </c>
      <c r="B18818" s="30" t="s">
        <v>52</v>
      </c>
      <c r="C18818" s="30" t="s">
        <v>334</v>
      </c>
      <c r="D18818" s="30" t="s">
        <v>335</v>
      </c>
      <c r="E18818" s="30" t="s">
        <v>28</v>
      </c>
      <c r="F18818" s="30" t="s">
        <v>336</v>
      </c>
      <c r="G18818" s="30" t="s">
        <v>80</v>
      </c>
      <c r="H18818" s="30" t="s">
        <v>61</v>
      </c>
      <c r="I18818" s="32">
        <v>8724</v>
      </c>
    </row>
    <row r="18819" spans="1:9" s="33" customFormat="1" x14ac:dyDescent="0.15">
      <c r="A18819" s="31">
        <v>43586</v>
      </c>
      <c r="B18819" s="30" t="s">
        <v>52</v>
      </c>
      <c r="C18819" s="30" t="s">
        <v>334</v>
      </c>
      <c r="D18819" s="30" t="s">
        <v>335</v>
      </c>
      <c r="E18819" s="30" t="s">
        <v>28</v>
      </c>
      <c r="F18819" s="30" t="s">
        <v>336</v>
      </c>
      <c r="G18819" s="30" t="s">
        <v>76</v>
      </c>
      <c r="H18819" s="30" t="s">
        <v>61</v>
      </c>
      <c r="I18819" s="32">
        <v>8803</v>
      </c>
    </row>
    <row r="18820" spans="1:9" s="33" customFormat="1" x14ac:dyDescent="0.15">
      <c r="A18820" s="31">
        <v>43586</v>
      </c>
      <c r="B18820" s="30" t="s">
        <v>62</v>
      </c>
      <c r="C18820" s="30" t="s">
        <v>334</v>
      </c>
      <c r="D18820" s="30" t="s">
        <v>335</v>
      </c>
      <c r="E18820" s="30" t="s">
        <v>28</v>
      </c>
      <c r="F18820" s="30" t="s">
        <v>336</v>
      </c>
      <c r="G18820" s="30" t="s">
        <v>82</v>
      </c>
      <c r="H18820" s="30" t="s">
        <v>68</v>
      </c>
      <c r="I18820" s="32">
        <v>4954</v>
      </c>
    </row>
    <row r="18821" spans="1:9" s="33" customFormat="1" x14ac:dyDescent="0.15">
      <c r="A18821" s="31">
        <v>43586</v>
      </c>
      <c r="B18821" s="30" t="s">
        <v>62</v>
      </c>
      <c r="C18821" s="30" t="s">
        <v>334</v>
      </c>
      <c r="D18821" s="30" t="s">
        <v>335</v>
      </c>
      <c r="E18821" s="30" t="s">
        <v>28</v>
      </c>
      <c r="F18821" s="30" t="s">
        <v>336</v>
      </c>
      <c r="G18821" s="30" t="s">
        <v>67</v>
      </c>
      <c r="H18821" s="30" t="s">
        <v>61</v>
      </c>
      <c r="I18821" s="32">
        <v>8693</v>
      </c>
    </row>
    <row r="18822" spans="1:9" s="33" customFormat="1" x14ac:dyDescent="0.15">
      <c r="A18822" s="31">
        <v>43586</v>
      </c>
      <c r="B18822" s="30" t="s">
        <v>62</v>
      </c>
      <c r="C18822" s="30" t="s">
        <v>334</v>
      </c>
      <c r="D18822" s="30" t="s">
        <v>335</v>
      </c>
      <c r="E18822" s="30" t="s">
        <v>28</v>
      </c>
      <c r="F18822" s="30" t="s">
        <v>336</v>
      </c>
      <c r="G18822" s="30" t="s">
        <v>76</v>
      </c>
      <c r="H18822" s="30" t="s">
        <v>79</v>
      </c>
      <c r="I18822" s="32">
        <v>2277</v>
      </c>
    </row>
    <row r="18823" spans="1:9" s="33" customFormat="1" x14ac:dyDescent="0.15">
      <c r="A18823" s="31">
        <v>43586</v>
      </c>
      <c r="B18823" s="30" t="s">
        <v>62</v>
      </c>
      <c r="C18823" s="30" t="s">
        <v>334</v>
      </c>
      <c r="D18823" s="30" t="s">
        <v>335</v>
      </c>
      <c r="E18823" s="30" t="s">
        <v>28</v>
      </c>
      <c r="F18823" s="30" t="s">
        <v>336</v>
      </c>
      <c r="G18823" s="30" t="s">
        <v>82</v>
      </c>
      <c r="H18823" s="30" t="s">
        <v>57</v>
      </c>
      <c r="I18823" s="32">
        <v>6858</v>
      </c>
    </row>
    <row r="18824" spans="1:9" s="33" customFormat="1" x14ac:dyDescent="0.15">
      <c r="A18824" s="31">
        <v>43586</v>
      </c>
      <c r="B18824" s="30" t="s">
        <v>62</v>
      </c>
      <c r="C18824" s="30" t="s">
        <v>334</v>
      </c>
      <c r="D18824" s="30" t="s">
        <v>335</v>
      </c>
      <c r="E18824" s="30" t="s">
        <v>28</v>
      </c>
      <c r="F18824" s="30" t="s">
        <v>336</v>
      </c>
      <c r="G18824" s="30" t="s">
        <v>63</v>
      </c>
      <c r="H18824" s="30" t="s">
        <v>61</v>
      </c>
      <c r="I18824" s="32">
        <v>3094</v>
      </c>
    </row>
    <row r="18825" spans="1:9" s="33" customFormat="1" x14ac:dyDescent="0.15">
      <c r="A18825" s="31">
        <v>43586</v>
      </c>
      <c r="B18825" s="30" t="s">
        <v>62</v>
      </c>
      <c r="C18825" s="30" t="s">
        <v>334</v>
      </c>
      <c r="D18825" s="30" t="s">
        <v>335</v>
      </c>
      <c r="E18825" s="30" t="s">
        <v>28</v>
      </c>
      <c r="F18825" s="30" t="s">
        <v>336</v>
      </c>
      <c r="G18825" s="30" t="s">
        <v>77</v>
      </c>
      <c r="H18825" s="30" t="s">
        <v>79</v>
      </c>
      <c r="I18825" s="32">
        <v>6646</v>
      </c>
    </row>
    <row r="18826" spans="1:9" s="33" customFormat="1" x14ac:dyDescent="0.15">
      <c r="A18826" s="31">
        <v>43586</v>
      </c>
      <c r="B18826" s="30" t="s">
        <v>52</v>
      </c>
      <c r="C18826" s="30" t="s">
        <v>334</v>
      </c>
      <c r="D18826" s="30" t="s">
        <v>335</v>
      </c>
      <c r="E18826" s="30" t="s">
        <v>28</v>
      </c>
      <c r="F18826" s="30" t="s">
        <v>336</v>
      </c>
      <c r="G18826" s="30" t="s">
        <v>71</v>
      </c>
      <c r="H18826" s="30" t="s">
        <v>57</v>
      </c>
      <c r="I18826" s="32">
        <v>3532</v>
      </c>
    </row>
    <row r="18827" spans="1:9" s="33" customFormat="1" x14ac:dyDescent="0.15">
      <c r="A18827" s="31">
        <v>43586</v>
      </c>
      <c r="B18827" s="30" t="s">
        <v>52</v>
      </c>
      <c r="C18827" s="30" t="s">
        <v>334</v>
      </c>
      <c r="D18827" s="30" t="s">
        <v>335</v>
      </c>
      <c r="E18827" s="30" t="s">
        <v>28</v>
      </c>
      <c r="F18827" s="30" t="s">
        <v>336</v>
      </c>
      <c r="G18827" s="30" t="s">
        <v>56</v>
      </c>
      <c r="H18827" s="30" t="s">
        <v>57</v>
      </c>
      <c r="I18827" s="32">
        <v>1943</v>
      </c>
    </row>
    <row r="18828" spans="1:9" s="33" customFormat="1" x14ac:dyDescent="0.15">
      <c r="A18828" s="31">
        <v>43586</v>
      </c>
      <c r="B18828" s="30" t="s">
        <v>52</v>
      </c>
      <c r="C18828" s="30" t="s">
        <v>334</v>
      </c>
      <c r="D18828" s="30" t="s">
        <v>335</v>
      </c>
      <c r="E18828" s="30" t="s">
        <v>28</v>
      </c>
      <c r="F18828" s="30" t="s">
        <v>336</v>
      </c>
      <c r="G18828" s="30" t="s">
        <v>56</v>
      </c>
      <c r="H18828" s="30" t="s">
        <v>59</v>
      </c>
      <c r="I18828" s="32">
        <v>7092</v>
      </c>
    </row>
    <row r="18829" spans="1:9" s="33" customFormat="1" x14ac:dyDescent="0.15">
      <c r="A18829" s="31">
        <v>43586</v>
      </c>
      <c r="B18829" s="30" t="s">
        <v>62</v>
      </c>
      <c r="C18829" s="30" t="s">
        <v>334</v>
      </c>
      <c r="D18829" s="30" t="s">
        <v>335</v>
      </c>
      <c r="E18829" s="30" t="s">
        <v>28</v>
      </c>
      <c r="F18829" s="30" t="s">
        <v>336</v>
      </c>
      <c r="G18829" s="30" t="s">
        <v>70</v>
      </c>
      <c r="H18829" s="30" t="s">
        <v>59</v>
      </c>
      <c r="I18829" s="32">
        <v>8186</v>
      </c>
    </row>
    <row r="18830" spans="1:9" s="33" customFormat="1" x14ac:dyDescent="0.15">
      <c r="A18830" s="31">
        <v>43586</v>
      </c>
      <c r="B18830" s="30" t="s">
        <v>62</v>
      </c>
      <c r="C18830" s="30" t="s">
        <v>334</v>
      </c>
      <c r="D18830" s="30" t="s">
        <v>335</v>
      </c>
      <c r="E18830" s="30" t="s">
        <v>28</v>
      </c>
      <c r="F18830" s="30" t="s">
        <v>336</v>
      </c>
      <c r="G18830" s="30" t="s">
        <v>84</v>
      </c>
      <c r="H18830" s="30" t="s">
        <v>64</v>
      </c>
      <c r="I18830" s="32">
        <v>6247</v>
      </c>
    </row>
    <row r="18831" spans="1:9" s="33" customFormat="1" x14ac:dyDescent="0.15">
      <c r="A18831" s="31">
        <v>43617</v>
      </c>
      <c r="B18831" s="30" t="s">
        <v>52</v>
      </c>
      <c r="C18831" s="30" t="s">
        <v>334</v>
      </c>
      <c r="D18831" s="30" t="s">
        <v>335</v>
      </c>
      <c r="E18831" s="30" t="s">
        <v>28</v>
      </c>
      <c r="F18831" s="30" t="s">
        <v>336</v>
      </c>
      <c r="G18831" s="30" t="s">
        <v>56</v>
      </c>
      <c r="H18831" s="30" t="s">
        <v>57</v>
      </c>
      <c r="I18831" s="32">
        <v>8169</v>
      </c>
    </row>
    <row r="18832" spans="1:9" s="33" customFormat="1" x14ac:dyDescent="0.15">
      <c r="A18832" s="31">
        <v>43617</v>
      </c>
      <c r="B18832" s="30" t="s">
        <v>62</v>
      </c>
      <c r="C18832" s="30" t="s">
        <v>334</v>
      </c>
      <c r="D18832" s="30" t="s">
        <v>335</v>
      </c>
      <c r="E18832" s="30" t="s">
        <v>28</v>
      </c>
      <c r="F18832" s="30" t="s">
        <v>336</v>
      </c>
      <c r="G18832" s="30" t="s">
        <v>82</v>
      </c>
      <c r="H18832" s="30" t="s">
        <v>79</v>
      </c>
      <c r="I18832" s="32">
        <v>9937</v>
      </c>
    </row>
    <row r="18833" spans="1:9" s="33" customFormat="1" x14ac:dyDescent="0.15">
      <c r="A18833" s="31">
        <v>43617</v>
      </c>
      <c r="B18833" s="30" t="s">
        <v>62</v>
      </c>
      <c r="C18833" s="30" t="s">
        <v>334</v>
      </c>
      <c r="D18833" s="30" t="s">
        <v>335</v>
      </c>
      <c r="E18833" s="30" t="s">
        <v>28</v>
      </c>
      <c r="F18833" s="30" t="s">
        <v>336</v>
      </c>
      <c r="G18833" s="30" t="s">
        <v>86</v>
      </c>
      <c r="H18833" s="30" t="s">
        <v>65</v>
      </c>
      <c r="I18833" s="32">
        <v>3860</v>
      </c>
    </row>
    <row r="18834" spans="1:9" s="33" customFormat="1" x14ac:dyDescent="0.15">
      <c r="A18834" s="31">
        <v>43617</v>
      </c>
      <c r="B18834" s="30" t="s">
        <v>52</v>
      </c>
      <c r="C18834" s="30" t="s">
        <v>334</v>
      </c>
      <c r="D18834" s="30" t="s">
        <v>335</v>
      </c>
      <c r="E18834" s="30" t="s">
        <v>28</v>
      </c>
      <c r="F18834" s="30" t="s">
        <v>336</v>
      </c>
      <c r="G18834" s="30" t="s">
        <v>82</v>
      </c>
      <c r="H18834" s="30" t="s">
        <v>57</v>
      </c>
      <c r="I18834" s="32">
        <v>3880</v>
      </c>
    </row>
    <row r="18835" spans="1:9" s="33" customFormat="1" x14ac:dyDescent="0.15">
      <c r="A18835" s="31">
        <v>43617</v>
      </c>
      <c r="B18835" s="30" t="s">
        <v>52</v>
      </c>
      <c r="C18835" s="30" t="s">
        <v>334</v>
      </c>
      <c r="D18835" s="30" t="s">
        <v>335</v>
      </c>
      <c r="E18835" s="30" t="s">
        <v>28</v>
      </c>
      <c r="F18835" s="30" t="s">
        <v>336</v>
      </c>
      <c r="G18835" s="30" t="s">
        <v>66</v>
      </c>
      <c r="H18835" s="30" t="s">
        <v>79</v>
      </c>
      <c r="I18835" s="32">
        <v>5683</v>
      </c>
    </row>
    <row r="18836" spans="1:9" s="33" customFormat="1" x14ac:dyDescent="0.15">
      <c r="A18836" s="31">
        <v>43617</v>
      </c>
      <c r="B18836" s="30" t="s">
        <v>52</v>
      </c>
      <c r="C18836" s="30" t="s">
        <v>334</v>
      </c>
      <c r="D18836" s="30" t="s">
        <v>335</v>
      </c>
      <c r="E18836" s="30" t="s">
        <v>28</v>
      </c>
      <c r="F18836" s="30" t="s">
        <v>336</v>
      </c>
      <c r="G18836" s="30" t="s">
        <v>78</v>
      </c>
      <c r="H18836" s="30" t="s">
        <v>68</v>
      </c>
      <c r="I18836" s="32">
        <v>5836</v>
      </c>
    </row>
    <row r="18837" spans="1:9" s="33" customFormat="1" x14ac:dyDescent="0.15">
      <c r="A18837" s="31">
        <v>43617</v>
      </c>
      <c r="B18837" s="30" t="s">
        <v>62</v>
      </c>
      <c r="C18837" s="30" t="s">
        <v>334</v>
      </c>
      <c r="D18837" s="30" t="s">
        <v>335</v>
      </c>
      <c r="E18837" s="30" t="s">
        <v>28</v>
      </c>
      <c r="F18837" s="30" t="s">
        <v>336</v>
      </c>
      <c r="G18837" s="30" t="s">
        <v>78</v>
      </c>
      <c r="H18837" s="30" t="s">
        <v>65</v>
      </c>
      <c r="I18837" s="32">
        <v>6194</v>
      </c>
    </row>
    <row r="18838" spans="1:9" s="33" customFormat="1" x14ac:dyDescent="0.15">
      <c r="A18838" s="31">
        <v>43617</v>
      </c>
      <c r="B18838" s="30" t="s">
        <v>62</v>
      </c>
      <c r="C18838" s="30" t="s">
        <v>334</v>
      </c>
      <c r="D18838" s="30" t="s">
        <v>335</v>
      </c>
      <c r="E18838" s="30" t="s">
        <v>28</v>
      </c>
      <c r="F18838" s="30" t="s">
        <v>336</v>
      </c>
      <c r="G18838" s="30" t="s">
        <v>60</v>
      </c>
      <c r="H18838" s="30" t="s">
        <v>65</v>
      </c>
      <c r="I18838" s="32">
        <v>1975</v>
      </c>
    </row>
    <row r="18839" spans="1:9" s="33" customFormat="1" x14ac:dyDescent="0.15">
      <c r="A18839" s="31">
        <v>43617</v>
      </c>
      <c r="B18839" s="30" t="s">
        <v>62</v>
      </c>
      <c r="C18839" s="30" t="s">
        <v>334</v>
      </c>
      <c r="D18839" s="30" t="s">
        <v>335</v>
      </c>
      <c r="E18839" s="30" t="s">
        <v>28</v>
      </c>
      <c r="F18839" s="30" t="s">
        <v>336</v>
      </c>
      <c r="G18839" s="30" t="s">
        <v>80</v>
      </c>
      <c r="H18839" s="30" t="s">
        <v>65</v>
      </c>
      <c r="I18839" s="32">
        <v>7048</v>
      </c>
    </row>
    <row r="18840" spans="1:9" s="33" customFormat="1" x14ac:dyDescent="0.15">
      <c r="A18840" s="31">
        <v>43617</v>
      </c>
      <c r="B18840" s="30" t="s">
        <v>52</v>
      </c>
      <c r="C18840" s="30" t="s">
        <v>334</v>
      </c>
      <c r="D18840" s="30" t="s">
        <v>335</v>
      </c>
      <c r="E18840" s="30" t="s">
        <v>28</v>
      </c>
      <c r="F18840" s="30" t="s">
        <v>336</v>
      </c>
      <c r="G18840" s="30" t="s">
        <v>71</v>
      </c>
      <c r="H18840" s="30" t="s">
        <v>61</v>
      </c>
      <c r="I18840" s="32">
        <v>9100</v>
      </c>
    </row>
    <row r="18841" spans="1:9" s="33" customFormat="1" x14ac:dyDescent="0.15">
      <c r="A18841" s="31">
        <v>43617</v>
      </c>
      <c r="B18841" s="30" t="s">
        <v>62</v>
      </c>
      <c r="C18841" s="30" t="s">
        <v>334</v>
      </c>
      <c r="D18841" s="30" t="s">
        <v>335</v>
      </c>
      <c r="E18841" s="30" t="s">
        <v>28</v>
      </c>
      <c r="F18841" s="30" t="s">
        <v>336</v>
      </c>
      <c r="G18841" s="30" t="s">
        <v>72</v>
      </c>
      <c r="H18841" s="30" t="s">
        <v>75</v>
      </c>
      <c r="I18841" s="32">
        <v>1213</v>
      </c>
    </row>
    <row r="18842" spans="1:9" s="33" customFormat="1" x14ac:dyDescent="0.15">
      <c r="A18842" s="31">
        <v>43617</v>
      </c>
      <c r="B18842" s="30" t="s">
        <v>62</v>
      </c>
      <c r="C18842" s="30" t="s">
        <v>334</v>
      </c>
      <c r="D18842" s="30" t="s">
        <v>335</v>
      </c>
      <c r="E18842" s="30" t="s">
        <v>28</v>
      </c>
      <c r="F18842" s="30" t="s">
        <v>336</v>
      </c>
      <c r="G18842" s="30" t="s">
        <v>85</v>
      </c>
      <c r="H18842" s="30" t="s">
        <v>61</v>
      </c>
      <c r="I18842" s="32">
        <v>3624</v>
      </c>
    </row>
    <row r="18843" spans="1:9" s="33" customFormat="1" x14ac:dyDescent="0.15">
      <c r="A18843" s="31">
        <v>43617</v>
      </c>
      <c r="B18843" s="30" t="s">
        <v>62</v>
      </c>
      <c r="C18843" s="30" t="s">
        <v>334</v>
      </c>
      <c r="D18843" s="30" t="s">
        <v>335</v>
      </c>
      <c r="E18843" s="30" t="s">
        <v>28</v>
      </c>
      <c r="F18843" s="30" t="s">
        <v>336</v>
      </c>
      <c r="G18843" s="30" t="s">
        <v>69</v>
      </c>
      <c r="H18843" s="30" t="s">
        <v>57</v>
      </c>
      <c r="I18843" s="32">
        <v>1495</v>
      </c>
    </row>
    <row r="18844" spans="1:9" s="33" customFormat="1" x14ac:dyDescent="0.15">
      <c r="A18844" s="31">
        <v>43617</v>
      </c>
      <c r="B18844" s="30" t="s">
        <v>52</v>
      </c>
      <c r="C18844" s="30" t="s">
        <v>334</v>
      </c>
      <c r="D18844" s="30" t="s">
        <v>335</v>
      </c>
      <c r="E18844" s="30" t="s">
        <v>28</v>
      </c>
      <c r="F18844" s="30" t="s">
        <v>336</v>
      </c>
      <c r="G18844" s="30" t="s">
        <v>70</v>
      </c>
      <c r="H18844" s="30" t="s">
        <v>64</v>
      </c>
      <c r="I18844" s="32">
        <v>9565</v>
      </c>
    </row>
    <row r="18845" spans="1:9" s="33" customFormat="1" x14ac:dyDescent="0.15">
      <c r="A18845" s="31">
        <v>43617</v>
      </c>
      <c r="B18845" s="30" t="s">
        <v>62</v>
      </c>
      <c r="C18845" s="30" t="s">
        <v>334</v>
      </c>
      <c r="D18845" s="30" t="s">
        <v>335</v>
      </c>
      <c r="E18845" s="30" t="s">
        <v>28</v>
      </c>
      <c r="F18845" s="30" t="s">
        <v>336</v>
      </c>
      <c r="G18845" s="30" t="s">
        <v>66</v>
      </c>
      <c r="H18845" s="30" t="s">
        <v>57</v>
      </c>
      <c r="I18845" s="32">
        <v>9611</v>
      </c>
    </row>
    <row r="18846" spans="1:9" s="33" customFormat="1" x14ac:dyDescent="0.15">
      <c r="A18846" s="31">
        <v>43617</v>
      </c>
      <c r="B18846" s="30" t="s">
        <v>62</v>
      </c>
      <c r="C18846" s="30" t="s">
        <v>334</v>
      </c>
      <c r="D18846" s="30" t="s">
        <v>335</v>
      </c>
      <c r="E18846" s="30" t="s">
        <v>28</v>
      </c>
      <c r="F18846" s="30" t="s">
        <v>336</v>
      </c>
      <c r="G18846" s="30" t="s">
        <v>56</v>
      </c>
      <c r="H18846" s="30" t="s">
        <v>57</v>
      </c>
      <c r="I18846" s="32">
        <v>2949</v>
      </c>
    </row>
    <row r="18847" spans="1:9" s="33" customFormat="1" x14ac:dyDescent="0.15">
      <c r="A18847" s="31">
        <v>43617</v>
      </c>
      <c r="B18847" s="30" t="s">
        <v>62</v>
      </c>
      <c r="C18847" s="30" t="s">
        <v>334</v>
      </c>
      <c r="D18847" s="30" t="s">
        <v>335</v>
      </c>
      <c r="E18847" s="30" t="s">
        <v>28</v>
      </c>
      <c r="F18847" s="30" t="s">
        <v>336</v>
      </c>
      <c r="G18847" s="30" t="s">
        <v>67</v>
      </c>
      <c r="H18847" s="30" t="s">
        <v>57</v>
      </c>
      <c r="I18847" s="32">
        <v>1161</v>
      </c>
    </row>
    <row r="18848" spans="1:9" s="33" customFormat="1" x14ac:dyDescent="0.15">
      <c r="A18848" s="31">
        <v>43617</v>
      </c>
      <c r="B18848" s="30" t="s">
        <v>52</v>
      </c>
      <c r="C18848" s="30" t="s">
        <v>334</v>
      </c>
      <c r="D18848" s="30" t="s">
        <v>335</v>
      </c>
      <c r="E18848" s="30" t="s">
        <v>28</v>
      </c>
      <c r="F18848" s="30" t="s">
        <v>336</v>
      </c>
      <c r="G18848" s="30" t="s">
        <v>66</v>
      </c>
      <c r="H18848" s="30" t="s">
        <v>68</v>
      </c>
      <c r="I18848" s="32">
        <v>4322</v>
      </c>
    </row>
    <row r="18849" spans="1:9" s="33" customFormat="1" x14ac:dyDescent="0.15">
      <c r="A18849" s="31">
        <v>43617</v>
      </c>
      <c r="B18849" s="30" t="s">
        <v>62</v>
      </c>
      <c r="C18849" s="30" t="s">
        <v>334</v>
      </c>
      <c r="D18849" s="30" t="s">
        <v>335</v>
      </c>
      <c r="E18849" s="30" t="s">
        <v>28</v>
      </c>
      <c r="F18849" s="30" t="s">
        <v>336</v>
      </c>
      <c r="G18849" s="30" t="s">
        <v>69</v>
      </c>
      <c r="H18849" s="30" t="s">
        <v>79</v>
      </c>
      <c r="I18849" s="32">
        <v>5640</v>
      </c>
    </row>
    <row r="18850" spans="1:9" s="33" customFormat="1" x14ac:dyDescent="0.15">
      <c r="A18850" s="31">
        <v>43617</v>
      </c>
      <c r="B18850" s="30" t="s">
        <v>62</v>
      </c>
      <c r="C18850" s="30" t="s">
        <v>334</v>
      </c>
      <c r="D18850" s="30" t="s">
        <v>335</v>
      </c>
      <c r="E18850" s="30" t="s">
        <v>28</v>
      </c>
      <c r="F18850" s="30" t="s">
        <v>336</v>
      </c>
      <c r="G18850" s="30" t="s">
        <v>83</v>
      </c>
      <c r="H18850" s="30" t="s">
        <v>61</v>
      </c>
      <c r="I18850" s="32">
        <v>2015</v>
      </c>
    </row>
    <row r="18851" spans="1:9" s="33" customFormat="1" x14ac:dyDescent="0.15">
      <c r="A18851" s="31">
        <v>43617</v>
      </c>
      <c r="B18851" s="30" t="s">
        <v>62</v>
      </c>
      <c r="C18851" s="30" t="s">
        <v>334</v>
      </c>
      <c r="D18851" s="30" t="s">
        <v>335</v>
      </c>
      <c r="E18851" s="30" t="s">
        <v>28</v>
      </c>
      <c r="F18851" s="30" t="s">
        <v>336</v>
      </c>
      <c r="G18851" s="30" t="s">
        <v>85</v>
      </c>
      <c r="H18851" s="30" t="s">
        <v>74</v>
      </c>
      <c r="I18851" s="32">
        <v>3339</v>
      </c>
    </row>
    <row r="18852" spans="1:9" s="33" customFormat="1" x14ac:dyDescent="0.15">
      <c r="A18852" s="31">
        <v>43617</v>
      </c>
      <c r="B18852" s="30" t="s">
        <v>52</v>
      </c>
      <c r="C18852" s="30" t="s">
        <v>334</v>
      </c>
      <c r="D18852" s="30" t="s">
        <v>335</v>
      </c>
      <c r="E18852" s="30" t="s">
        <v>28</v>
      </c>
      <c r="F18852" s="30" t="s">
        <v>336</v>
      </c>
      <c r="G18852" s="30" t="s">
        <v>77</v>
      </c>
      <c r="H18852" s="30" t="s">
        <v>79</v>
      </c>
      <c r="I18852" s="32">
        <v>1032</v>
      </c>
    </row>
    <row r="18853" spans="1:9" s="33" customFormat="1" x14ac:dyDescent="0.15">
      <c r="A18853" s="31">
        <v>43617</v>
      </c>
      <c r="B18853" s="30" t="s">
        <v>62</v>
      </c>
      <c r="C18853" s="30" t="s">
        <v>334</v>
      </c>
      <c r="D18853" s="30" t="s">
        <v>335</v>
      </c>
      <c r="E18853" s="30" t="s">
        <v>28</v>
      </c>
      <c r="F18853" s="30" t="s">
        <v>336</v>
      </c>
      <c r="G18853" s="30" t="s">
        <v>77</v>
      </c>
      <c r="H18853" s="30" t="s">
        <v>65</v>
      </c>
      <c r="I18853" s="32">
        <v>8674</v>
      </c>
    </row>
    <row r="18854" spans="1:9" s="33" customFormat="1" x14ac:dyDescent="0.15">
      <c r="A18854" s="31">
        <v>43617</v>
      </c>
      <c r="B18854" s="30" t="s">
        <v>52</v>
      </c>
      <c r="C18854" s="30" t="s">
        <v>334</v>
      </c>
      <c r="D18854" s="30" t="s">
        <v>335</v>
      </c>
      <c r="E18854" s="30" t="s">
        <v>28</v>
      </c>
      <c r="F18854" s="30" t="s">
        <v>336</v>
      </c>
      <c r="G18854" s="30" t="s">
        <v>73</v>
      </c>
      <c r="H18854" s="30" t="s">
        <v>64</v>
      </c>
      <c r="I18854" s="32">
        <v>7438</v>
      </c>
    </row>
    <row r="18855" spans="1:9" s="33" customFormat="1" x14ac:dyDescent="0.15">
      <c r="A18855" s="31">
        <v>43617</v>
      </c>
      <c r="B18855" s="30" t="s">
        <v>52</v>
      </c>
      <c r="C18855" s="30" t="s">
        <v>334</v>
      </c>
      <c r="D18855" s="30" t="s">
        <v>335</v>
      </c>
      <c r="E18855" s="30" t="s">
        <v>28</v>
      </c>
      <c r="F18855" s="30" t="s">
        <v>336</v>
      </c>
      <c r="G18855" s="30" t="s">
        <v>78</v>
      </c>
      <c r="H18855" s="30" t="s">
        <v>68</v>
      </c>
      <c r="I18855" s="32">
        <v>7201</v>
      </c>
    </row>
    <row r="18856" spans="1:9" s="33" customFormat="1" x14ac:dyDescent="0.15">
      <c r="A18856" s="31">
        <v>43617</v>
      </c>
      <c r="B18856" s="30" t="s">
        <v>52</v>
      </c>
      <c r="C18856" s="30" t="s">
        <v>334</v>
      </c>
      <c r="D18856" s="30" t="s">
        <v>335</v>
      </c>
      <c r="E18856" s="30" t="s">
        <v>28</v>
      </c>
      <c r="F18856" s="30" t="s">
        <v>336</v>
      </c>
      <c r="G18856" s="30" t="s">
        <v>77</v>
      </c>
      <c r="H18856" s="30" t="s">
        <v>79</v>
      </c>
      <c r="I18856" s="32">
        <v>4034</v>
      </c>
    </row>
    <row r="18857" spans="1:9" s="33" customFormat="1" x14ac:dyDescent="0.15">
      <c r="A18857" s="31">
        <v>43617</v>
      </c>
      <c r="B18857" s="30" t="s">
        <v>52</v>
      </c>
      <c r="C18857" s="30" t="s">
        <v>334</v>
      </c>
      <c r="D18857" s="30" t="s">
        <v>335</v>
      </c>
      <c r="E18857" s="30" t="s">
        <v>28</v>
      </c>
      <c r="F18857" s="30" t="s">
        <v>336</v>
      </c>
      <c r="G18857" s="30" t="s">
        <v>76</v>
      </c>
      <c r="H18857" s="30" t="s">
        <v>65</v>
      </c>
      <c r="I18857" s="32">
        <v>5880</v>
      </c>
    </row>
    <row r="18858" spans="1:9" s="33" customFormat="1" x14ac:dyDescent="0.15">
      <c r="A18858" s="31">
        <v>43617</v>
      </c>
      <c r="B18858" s="30" t="s">
        <v>52</v>
      </c>
      <c r="C18858" s="30" t="s">
        <v>334</v>
      </c>
      <c r="D18858" s="30" t="s">
        <v>335</v>
      </c>
      <c r="E18858" s="30" t="s">
        <v>28</v>
      </c>
      <c r="F18858" s="30" t="s">
        <v>336</v>
      </c>
      <c r="G18858" s="30" t="s">
        <v>66</v>
      </c>
      <c r="H18858" s="30" t="s">
        <v>79</v>
      </c>
      <c r="I18858" s="32">
        <v>4757</v>
      </c>
    </row>
    <row r="18859" spans="1:9" s="33" customFormat="1" x14ac:dyDescent="0.15">
      <c r="A18859" s="31">
        <v>43617</v>
      </c>
      <c r="B18859" s="30" t="s">
        <v>62</v>
      </c>
      <c r="C18859" s="30" t="s">
        <v>334</v>
      </c>
      <c r="D18859" s="30" t="s">
        <v>335</v>
      </c>
      <c r="E18859" s="30" t="s">
        <v>28</v>
      </c>
      <c r="F18859" s="30" t="s">
        <v>336</v>
      </c>
      <c r="G18859" s="30" t="s">
        <v>67</v>
      </c>
      <c r="H18859" s="30" t="s">
        <v>68</v>
      </c>
      <c r="I18859" s="32">
        <v>6924</v>
      </c>
    </row>
    <row r="18860" spans="1:9" s="33" customFormat="1" x14ac:dyDescent="0.15">
      <c r="A18860" s="31">
        <v>43617</v>
      </c>
      <c r="B18860" s="30" t="s">
        <v>62</v>
      </c>
      <c r="C18860" s="30" t="s">
        <v>334</v>
      </c>
      <c r="D18860" s="30" t="s">
        <v>335</v>
      </c>
      <c r="E18860" s="30" t="s">
        <v>28</v>
      </c>
      <c r="F18860" s="30" t="s">
        <v>336</v>
      </c>
      <c r="G18860" s="30" t="s">
        <v>76</v>
      </c>
      <c r="H18860" s="30" t="s">
        <v>65</v>
      </c>
      <c r="I18860" s="32">
        <v>9443</v>
      </c>
    </row>
    <row r="18861" spans="1:9" s="33" customFormat="1" x14ac:dyDescent="0.15">
      <c r="A18861" s="31">
        <v>43466</v>
      </c>
      <c r="B18861" s="30" t="s">
        <v>52</v>
      </c>
      <c r="C18861" s="30" t="s">
        <v>334</v>
      </c>
      <c r="D18861" s="30" t="s">
        <v>335</v>
      </c>
      <c r="E18861" s="30" t="s">
        <v>28</v>
      </c>
      <c r="F18861" s="30" t="s">
        <v>336</v>
      </c>
      <c r="G18861" s="30" t="s">
        <v>70</v>
      </c>
      <c r="H18861" s="30" t="s">
        <v>61</v>
      </c>
      <c r="I18861" s="32">
        <v>8094</v>
      </c>
    </row>
    <row r="18862" spans="1:9" s="33" customFormat="1" x14ac:dyDescent="0.15">
      <c r="A18862" s="31">
        <v>43466</v>
      </c>
      <c r="B18862" s="30" t="s">
        <v>62</v>
      </c>
      <c r="C18862" s="30" t="s">
        <v>334</v>
      </c>
      <c r="D18862" s="30" t="s">
        <v>335</v>
      </c>
      <c r="E18862" s="30" t="s">
        <v>28</v>
      </c>
      <c r="F18862" s="30" t="s">
        <v>336</v>
      </c>
      <c r="G18862" s="30" t="s">
        <v>72</v>
      </c>
      <c r="H18862" s="30" t="s">
        <v>65</v>
      </c>
      <c r="I18862" s="32">
        <v>8177</v>
      </c>
    </row>
    <row r="18863" spans="1:9" s="33" customFormat="1" x14ac:dyDescent="0.15">
      <c r="A18863" s="31">
        <v>43466</v>
      </c>
      <c r="B18863" s="30" t="s">
        <v>62</v>
      </c>
      <c r="C18863" s="30" t="s">
        <v>334</v>
      </c>
      <c r="D18863" s="30" t="s">
        <v>335</v>
      </c>
      <c r="E18863" s="30" t="s">
        <v>28</v>
      </c>
      <c r="F18863" s="30" t="s">
        <v>336</v>
      </c>
      <c r="G18863" s="30" t="s">
        <v>67</v>
      </c>
      <c r="H18863" s="30" t="s">
        <v>57</v>
      </c>
      <c r="I18863" s="32">
        <v>2484</v>
      </c>
    </row>
    <row r="18864" spans="1:9" s="33" customFormat="1" x14ac:dyDescent="0.15">
      <c r="A18864" s="31">
        <v>43466</v>
      </c>
      <c r="B18864" s="30" t="s">
        <v>62</v>
      </c>
      <c r="C18864" s="30" t="s">
        <v>334</v>
      </c>
      <c r="D18864" s="30" t="s">
        <v>335</v>
      </c>
      <c r="E18864" s="30" t="s">
        <v>28</v>
      </c>
      <c r="F18864" s="30" t="s">
        <v>336</v>
      </c>
      <c r="G18864" s="30" t="s">
        <v>83</v>
      </c>
      <c r="H18864" s="30" t="s">
        <v>79</v>
      </c>
      <c r="I18864" s="32">
        <v>9429</v>
      </c>
    </row>
    <row r="18865" spans="1:9" s="33" customFormat="1" x14ac:dyDescent="0.15">
      <c r="A18865" s="31">
        <v>43497</v>
      </c>
      <c r="B18865" s="30" t="s">
        <v>52</v>
      </c>
      <c r="C18865" s="30" t="s">
        <v>334</v>
      </c>
      <c r="D18865" s="30" t="s">
        <v>335</v>
      </c>
      <c r="E18865" s="30" t="s">
        <v>28</v>
      </c>
      <c r="F18865" s="30" t="s">
        <v>336</v>
      </c>
      <c r="G18865" s="30" t="s">
        <v>60</v>
      </c>
      <c r="H18865" s="30" t="s">
        <v>59</v>
      </c>
      <c r="I18865" s="32">
        <v>9911</v>
      </c>
    </row>
    <row r="18866" spans="1:9" s="33" customFormat="1" x14ac:dyDescent="0.15">
      <c r="A18866" s="31">
        <v>43497</v>
      </c>
      <c r="B18866" s="30" t="s">
        <v>52</v>
      </c>
      <c r="C18866" s="30" t="s">
        <v>334</v>
      </c>
      <c r="D18866" s="30" t="s">
        <v>335</v>
      </c>
      <c r="E18866" s="30" t="s">
        <v>28</v>
      </c>
      <c r="F18866" s="30" t="s">
        <v>336</v>
      </c>
      <c r="G18866" s="30" t="s">
        <v>70</v>
      </c>
      <c r="H18866" s="30" t="s">
        <v>59</v>
      </c>
      <c r="I18866" s="32">
        <v>6219</v>
      </c>
    </row>
    <row r="18867" spans="1:9" s="33" customFormat="1" x14ac:dyDescent="0.15">
      <c r="A18867" s="31">
        <v>43497</v>
      </c>
      <c r="B18867" s="30" t="s">
        <v>62</v>
      </c>
      <c r="C18867" s="30" t="s">
        <v>334</v>
      </c>
      <c r="D18867" s="30" t="s">
        <v>335</v>
      </c>
      <c r="E18867" s="30" t="s">
        <v>28</v>
      </c>
      <c r="F18867" s="30" t="s">
        <v>336</v>
      </c>
      <c r="G18867" s="30" t="s">
        <v>76</v>
      </c>
      <c r="H18867" s="30" t="s">
        <v>75</v>
      </c>
      <c r="I18867" s="32">
        <v>5142</v>
      </c>
    </row>
    <row r="18868" spans="1:9" s="33" customFormat="1" x14ac:dyDescent="0.15">
      <c r="A18868" s="31">
        <v>43497</v>
      </c>
      <c r="B18868" s="30" t="s">
        <v>52</v>
      </c>
      <c r="C18868" s="30" t="s">
        <v>334</v>
      </c>
      <c r="D18868" s="30" t="s">
        <v>335</v>
      </c>
      <c r="E18868" s="30" t="s">
        <v>28</v>
      </c>
      <c r="F18868" s="30" t="s">
        <v>336</v>
      </c>
      <c r="G18868" s="30" t="s">
        <v>80</v>
      </c>
      <c r="H18868" s="30" t="s">
        <v>64</v>
      </c>
      <c r="I18868" s="32">
        <v>3985</v>
      </c>
    </row>
    <row r="18869" spans="1:9" s="33" customFormat="1" x14ac:dyDescent="0.15">
      <c r="A18869" s="31">
        <v>43497</v>
      </c>
      <c r="B18869" s="30" t="s">
        <v>52</v>
      </c>
      <c r="C18869" s="30" t="s">
        <v>334</v>
      </c>
      <c r="D18869" s="30" t="s">
        <v>335</v>
      </c>
      <c r="E18869" s="30" t="s">
        <v>28</v>
      </c>
      <c r="F18869" s="30" t="s">
        <v>336</v>
      </c>
      <c r="G18869" s="30" t="s">
        <v>80</v>
      </c>
      <c r="H18869" s="30" t="s">
        <v>57</v>
      </c>
      <c r="I18869" s="32">
        <v>2189</v>
      </c>
    </row>
    <row r="18870" spans="1:9" s="33" customFormat="1" x14ac:dyDescent="0.15">
      <c r="A18870" s="31">
        <v>43525</v>
      </c>
      <c r="B18870" s="30" t="s">
        <v>52</v>
      </c>
      <c r="C18870" s="30" t="s">
        <v>334</v>
      </c>
      <c r="D18870" s="30" t="s">
        <v>335</v>
      </c>
      <c r="E18870" s="30" t="s">
        <v>28</v>
      </c>
      <c r="F18870" s="30" t="s">
        <v>336</v>
      </c>
      <c r="G18870" s="30" t="s">
        <v>58</v>
      </c>
      <c r="H18870" s="30" t="s">
        <v>57</v>
      </c>
      <c r="I18870" s="32">
        <v>8976</v>
      </c>
    </row>
    <row r="18871" spans="1:9" s="33" customFormat="1" x14ac:dyDescent="0.15">
      <c r="A18871" s="31">
        <v>43525</v>
      </c>
      <c r="B18871" s="30" t="s">
        <v>62</v>
      </c>
      <c r="C18871" s="30" t="s">
        <v>334</v>
      </c>
      <c r="D18871" s="30" t="s">
        <v>335</v>
      </c>
      <c r="E18871" s="30" t="s">
        <v>28</v>
      </c>
      <c r="F18871" s="30" t="s">
        <v>336</v>
      </c>
      <c r="G18871" s="30" t="s">
        <v>69</v>
      </c>
      <c r="H18871" s="30" t="s">
        <v>61</v>
      </c>
      <c r="I18871" s="32">
        <v>3674</v>
      </c>
    </row>
    <row r="18872" spans="1:9" s="33" customFormat="1" x14ac:dyDescent="0.15">
      <c r="A18872" s="31">
        <v>43525</v>
      </c>
      <c r="B18872" s="30" t="s">
        <v>62</v>
      </c>
      <c r="C18872" s="30" t="s">
        <v>334</v>
      </c>
      <c r="D18872" s="30" t="s">
        <v>335</v>
      </c>
      <c r="E18872" s="30" t="s">
        <v>28</v>
      </c>
      <c r="F18872" s="30" t="s">
        <v>336</v>
      </c>
      <c r="G18872" s="30" t="s">
        <v>77</v>
      </c>
      <c r="H18872" s="30" t="s">
        <v>59</v>
      </c>
      <c r="I18872" s="32">
        <v>2579</v>
      </c>
    </row>
    <row r="18873" spans="1:9" s="33" customFormat="1" x14ac:dyDescent="0.15">
      <c r="A18873" s="31">
        <v>43525</v>
      </c>
      <c r="B18873" s="30" t="s">
        <v>52</v>
      </c>
      <c r="C18873" s="30" t="s">
        <v>334</v>
      </c>
      <c r="D18873" s="30" t="s">
        <v>335</v>
      </c>
      <c r="E18873" s="30" t="s">
        <v>28</v>
      </c>
      <c r="F18873" s="30" t="s">
        <v>336</v>
      </c>
      <c r="G18873" s="30" t="s">
        <v>84</v>
      </c>
      <c r="H18873" s="30" t="s">
        <v>68</v>
      </c>
      <c r="I18873" s="32">
        <v>1017</v>
      </c>
    </row>
    <row r="18874" spans="1:9" s="33" customFormat="1" x14ac:dyDescent="0.15">
      <c r="A18874" s="31">
        <v>43525</v>
      </c>
      <c r="B18874" s="30" t="s">
        <v>52</v>
      </c>
      <c r="C18874" s="30" t="s">
        <v>334</v>
      </c>
      <c r="D18874" s="30" t="s">
        <v>335</v>
      </c>
      <c r="E18874" s="30" t="s">
        <v>28</v>
      </c>
      <c r="F18874" s="30" t="s">
        <v>336</v>
      </c>
      <c r="G18874" s="30" t="s">
        <v>80</v>
      </c>
      <c r="H18874" s="30" t="s">
        <v>65</v>
      </c>
      <c r="I18874" s="32">
        <v>1301</v>
      </c>
    </row>
    <row r="18875" spans="1:9" s="33" customFormat="1" x14ac:dyDescent="0.15">
      <c r="A18875" s="31">
        <v>43556</v>
      </c>
      <c r="B18875" s="30" t="s">
        <v>62</v>
      </c>
      <c r="C18875" s="30" t="s">
        <v>334</v>
      </c>
      <c r="D18875" s="30" t="s">
        <v>335</v>
      </c>
      <c r="E18875" s="30" t="s">
        <v>28</v>
      </c>
      <c r="F18875" s="30" t="s">
        <v>336</v>
      </c>
      <c r="G18875" s="30" t="s">
        <v>60</v>
      </c>
      <c r="H18875" s="30" t="s">
        <v>64</v>
      </c>
      <c r="I18875" s="32">
        <v>2319</v>
      </c>
    </row>
    <row r="18876" spans="1:9" s="33" customFormat="1" x14ac:dyDescent="0.15">
      <c r="A18876" s="31">
        <v>43556</v>
      </c>
      <c r="B18876" s="30" t="s">
        <v>62</v>
      </c>
      <c r="C18876" s="30" t="s">
        <v>334</v>
      </c>
      <c r="D18876" s="30" t="s">
        <v>335</v>
      </c>
      <c r="E18876" s="30" t="s">
        <v>28</v>
      </c>
      <c r="F18876" s="30" t="s">
        <v>336</v>
      </c>
      <c r="G18876" s="30" t="s">
        <v>58</v>
      </c>
      <c r="H18876" s="30" t="s">
        <v>65</v>
      </c>
      <c r="I18876" s="32">
        <v>1655</v>
      </c>
    </row>
    <row r="18877" spans="1:9" s="33" customFormat="1" x14ac:dyDescent="0.15">
      <c r="A18877" s="31">
        <v>43556</v>
      </c>
      <c r="B18877" s="30" t="s">
        <v>52</v>
      </c>
      <c r="C18877" s="30" t="s">
        <v>334</v>
      </c>
      <c r="D18877" s="30" t="s">
        <v>335</v>
      </c>
      <c r="E18877" s="30" t="s">
        <v>28</v>
      </c>
      <c r="F18877" s="30" t="s">
        <v>336</v>
      </c>
      <c r="G18877" s="30" t="s">
        <v>73</v>
      </c>
      <c r="H18877" s="30" t="s">
        <v>79</v>
      </c>
      <c r="I18877" s="32">
        <v>3644</v>
      </c>
    </row>
    <row r="18878" spans="1:9" s="33" customFormat="1" x14ac:dyDescent="0.15">
      <c r="A18878" s="31">
        <v>43556</v>
      </c>
      <c r="B18878" s="30" t="s">
        <v>62</v>
      </c>
      <c r="C18878" s="30" t="s">
        <v>334</v>
      </c>
      <c r="D18878" s="30" t="s">
        <v>335</v>
      </c>
      <c r="E18878" s="30" t="s">
        <v>28</v>
      </c>
      <c r="F18878" s="30" t="s">
        <v>336</v>
      </c>
      <c r="G18878" s="30" t="s">
        <v>85</v>
      </c>
      <c r="H18878" s="30" t="s">
        <v>79</v>
      </c>
      <c r="I18878" s="32">
        <v>8219</v>
      </c>
    </row>
    <row r="18879" spans="1:9" s="33" customFormat="1" x14ac:dyDescent="0.15">
      <c r="A18879" s="31">
        <v>43586</v>
      </c>
      <c r="B18879" s="30" t="s">
        <v>52</v>
      </c>
      <c r="C18879" s="30" t="s">
        <v>334</v>
      </c>
      <c r="D18879" s="30" t="s">
        <v>335</v>
      </c>
      <c r="E18879" s="30" t="s">
        <v>28</v>
      </c>
      <c r="F18879" s="30" t="s">
        <v>336</v>
      </c>
      <c r="G18879" s="30" t="s">
        <v>58</v>
      </c>
      <c r="H18879" s="30" t="s">
        <v>65</v>
      </c>
      <c r="I18879" s="32">
        <v>8451</v>
      </c>
    </row>
    <row r="18880" spans="1:9" s="33" customFormat="1" x14ac:dyDescent="0.15">
      <c r="A18880" s="31">
        <v>43586</v>
      </c>
      <c r="B18880" s="30" t="s">
        <v>62</v>
      </c>
      <c r="C18880" s="30" t="s">
        <v>334</v>
      </c>
      <c r="D18880" s="30" t="s">
        <v>335</v>
      </c>
      <c r="E18880" s="30" t="s">
        <v>28</v>
      </c>
      <c r="F18880" s="30" t="s">
        <v>336</v>
      </c>
      <c r="G18880" s="30" t="s">
        <v>80</v>
      </c>
      <c r="H18880" s="30" t="s">
        <v>65</v>
      </c>
      <c r="I18880" s="32">
        <v>7815</v>
      </c>
    </row>
    <row r="18881" spans="1:9" s="33" customFormat="1" x14ac:dyDescent="0.15">
      <c r="A18881" s="31">
        <v>43586</v>
      </c>
      <c r="B18881" s="30" t="s">
        <v>62</v>
      </c>
      <c r="C18881" s="30" t="s">
        <v>334</v>
      </c>
      <c r="D18881" s="30" t="s">
        <v>335</v>
      </c>
      <c r="E18881" s="30" t="s">
        <v>28</v>
      </c>
      <c r="F18881" s="30" t="s">
        <v>336</v>
      </c>
      <c r="G18881" s="30" t="s">
        <v>71</v>
      </c>
      <c r="H18881" s="30" t="s">
        <v>61</v>
      </c>
      <c r="I18881" s="32">
        <v>5695</v>
      </c>
    </row>
    <row r="18882" spans="1:9" s="33" customFormat="1" x14ac:dyDescent="0.15">
      <c r="A18882" s="31">
        <v>43586</v>
      </c>
      <c r="B18882" s="30" t="s">
        <v>52</v>
      </c>
      <c r="C18882" s="30" t="s">
        <v>334</v>
      </c>
      <c r="D18882" s="30" t="s">
        <v>335</v>
      </c>
      <c r="E18882" s="30" t="s">
        <v>28</v>
      </c>
      <c r="F18882" s="30" t="s">
        <v>336</v>
      </c>
      <c r="G18882" s="30" t="s">
        <v>78</v>
      </c>
      <c r="H18882" s="30" t="s">
        <v>57</v>
      </c>
      <c r="I18882" s="32">
        <v>1225</v>
      </c>
    </row>
    <row r="18883" spans="1:9" s="33" customFormat="1" x14ac:dyDescent="0.15">
      <c r="A18883" s="31">
        <v>43586</v>
      </c>
      <c r="B18883" s="30" t="s">
        <v>52</v>
      </c>
      <c r="C18883" s="30" t="s">
        <v>334</v>
      </c>
      <c r="D18883" s="30" t="s">
        <v>335</v>
      </c>
      <c r="E18883" s="30" t="s">
        <v>28</v>
      </c>
      <c r="F18883" s="30" t="s">
        <v>336</v>
      </c>
      <c r="G18883" s="30" t="s">
        <v>84</v>
      </c>
      <c r="H18883" s="30" t="s">
        <v>79</v>
      </c>
      <c r="I18883" s="32">
        <v>2542</v>
      </c>
    </row>
    <row r="18884" spans="1:9" s="33" customFormat="1" x14ac:dyDescent="0.15">
      <c r="A18884" s="31">
        <v>43617</v>
      </c>
      <c r="B18884" s="30" t="s">
        <v>52</v>
      </c>
      <c r="C18884" s="30" t="s">
        <v>334</v>
      </c>
      <c r="D18884" s="30" t="s">
        <v>335</v>
      </c>
      <c r="E18884" s="30" t="s">
        <v>28</v>
      </c>
      <c r="F18884" s="30" t="s">
        <v>336</v>
      </c>
      <c r="G18884" s="30" t="s">
        <v>66</v>
      </c>
      <c r="H18884" s="30" t="s">
        <v>64</v>
      </c>
      <c r="I18884" s="32">
        <v>6172</v>
      </c>
    </row>
    <row r="18885" spans="1:9" s="33" customFormat="1" x14ac:dyDescent="0.15">
      <c r="A18885" s="31">
        <v>43617</v>
      </c>
      <c r="B18885" s="30" t="s">
        <v>62</v>
      </c>
      <c r="C18885" s="30" t="s">
        <v>334</v>
      </c>
      <c r="D18885" s="30" t="s">
        <v>335</v>
      </c>
      <c r="E18885" s="30" t="s">
        <v>28</v>
      </c>
      <c r="F18885" s="30" t="s">
        <v>336</v>
      </c>
      <c r="G18885" s="30" t="s">
        <v>81</v>
      </c>
      <c r="H18885" s="30" t="s">
        <v>79</v>
      </c>
      <c r="I18885" s="32">
        <v>5452</v>
      </c>
    </row>
    <row r="18886" spans="1:9" s="33" customFormat="1" x14ac:dyDescent="0.15">
      <c r="A18886" s="31">
        <v>43617</v>
      </c>
      <c r="B18886" s="30" t="s">
        <v>62</v>
      </c>
      <c r="C18886" s="30" t="s">
        <v>334</v>
      </c>
      <c r="D18886" s="30" t="s">
        <v>335</v>
      </c>
      <c r="E18886" s="30" t="s">
        <v>28</v>
      </c>
      <c r="F18886" s="30" t="s">
        <v>336</v>
      </c>
      <c r="G18886" s="30" t="s">
        <v>85</v>
      </c>
      <c r="H18886" s="30" t="s">
        <v>57</v>
      </c>
      <c r="I18886" s="32">
        <v>4842</v>
      </c>
    </row>
    <row r="18887" spans="1:9" s="33" customFormat="1" x14ac:dyDescent="0.15">
      <c r="A18887" s="31">
        <v>43617</v>
      </c>
      <c r="B18887" s="30" t="s">
        <v>62</v>
      </c>
      <c r="C18887" s="30" t="s">
        <v>334</v>
      </c>
      <c r="D18887" s="30" t="s">
        <v>335</v>
      </c>
      <c r="E18887" s="30" t="s">
        <v>28</v>
      </c>
      <c r="F18887" s="30" t="s">
        <v>336</v>
      </c>
      <c r="G18887" s="30" t="s">
        <v>67</v>
      </c>
      <c r="H18887" s="30" t="s">
        <v>61</v>
      </c>
      <c r="I18887" s="32">
        <v>9381</v>
      </c>
    </row>
    <row r="18888" spans="1:9" s="33" customFormat="1" x14ac:dyDescent="0.15">
      <c r="A18888" s="31">
        <v>43466</v>
      </c>
      <c r="B18888" s="30" t="s">
        <v>52</v>
      </c>
      <c r="C18888" s="30" t="s">
        <v>337</v>
      </c>
      <c r="D18888" s="30" t="s">
        <v>338</v>
      </c>
      <c r="E18888" s="30" t="s">
        <v>28</v>
      </c>
      <c r="F18888" s="30" t="s">
        <v>339</v>
      </c>
      <c r="G18888" s="30" t="s">
        <v>58</v>
      </c>
      <c r="H18888" s="30" t="s">
        <v>65</v>
      </c>
      <c r="I18888" s="32">
        <v>2999</v>
      </c>
    </row>
    <row r="18889" spans="1:9" s="33" customFormat="1" x14ac:dyDescent="0.15">
      <c r="A18889" s="31">
        <v>43466</v>
      </c>
      <c r="B18889" s="30" t="s">
        <v>52</v>
      </c>
      <c r="C18889" s="30" t="s">
        <v>337</v>
      </c>
      <c r="D18889" s="30" t="s">
        <v>338</v>
      </c>
      <c r="E18889" s="30" t="s">
        <v>28</v>
      </c>
      <c r="F18889" s="30" t="s">
        <v>339</v>
      </c>
      <c r="G18889" s="30" t="s">
        <v>60</v>
      </c>
      <c r="H18889" s="30" t="s">
        <v>79</v>
      </c>
      <c r="I18889" s="32">
        <v>3325</v>
      </c>
    </row>
    <row r="18890" spans="1:9" s="33" customFormat="1" x14ac:dyDescent="0.15">
      <c r="A18890" s="31">
        <v>43466</v>
      </c>
      <c r="B18890" s="30" t="s">
        <v>62</v>
      </c>
      <c r="C18890" s="30" t="s">
        <v>337</v>
      </c>
      <c r="D18890" s="30" t="s">
        <v>338</v>
      </c>
      <c r="E18890" s="30" t="s">
        <v>28</v>
      </c>
      <c r="F18890" s="30" t="s">
        <v>339</v>
      </c>
      <c r="G18890" s="30" t="s">
        <v>63</v>
      </c>
      <c r="H18890" s="30" t="s">
        <v>65</v>
      </c>
      <c r="I18890" s="32">
        <v>4986</v>
      </c>
    </row>
    <row r="18891" spans="1:9" s="33" customFormat="1" x14ac:dyDescent="0.15">
      <c r="A18891" s="31">
        <v>43466</v>
      </c>
      <c r="B18891" s="30" t="s">
        <v>52</v>
      </c>
      <c r="C18891" s="30" t="s">
        <v>337</v>
      </c>
      <c r="D18891" s="30" t="s">
        <v>338</v>
      </c>
      <c r="E18891" s="30" t="s">
        <v>28</v>
      </c>
      <c r="F18891" s="30" t="s">
        <v>339</v>
      </c>
      <c r="G18891" s="30" t="s">
        <v>82</v>
      </c>
      <c r="H18891" s="30" t="s">
        <v>64</v>
      </c>
      <c r="I18891" s="32">
        <v>8591</v>
      </c>
    </row>
    <row r="18892" spans="1:9" s="33" customFormat="1" x14ac:dyDescent="0.15">
      <c r="A18892" s="31">
        <v>43466</v>
      </c>
      <c r="B18892" s="30" t="s">
        <v>52</v>
      </c>
      <c r="C18892" s="30" t="s">
        <v>337</v>
      </c>
      <c r="D18892" s="30" t="s">
        <v>338</v>
      </c>
      <c r="E18892" s="30" t="s">
        <v>28</v>
      </c>
      <c r="F18892" s="30" t="s">
        <v>339</v>
      </c>
      <c r="G18892" s="30" t="s">
        <v>66</v>
      </c>
      <c r="H18892" s="30" t="s">
        <v>65</v>
      </c>
      <c r="I18892" s="32">
        <v>4441</v>
      </c>
    </row>
    <row r="18893" spans="1:9" s="33" customFormat="1" x14ac:dyDescent="0.15">
      <c r="A18893" s="31">
        <v>43466</v>
      </c>
      <c r="B18893" s="30" t="s">
        <v>62</v>
      </c>
      <c r="C18893" s="30" t="s">
        <v>337</v>
      </c>
      <c r="D18893" s="30" t="s">
        <v>338</v>
      </c>
      <c r="E18893" s="30" t="s">
        <v>28</v>
      </c>
      <c r="F18893" s="30" t="s">
        <v>339</v>
      </c>
      <c r="G18893" s="30" t="s">
        <v>85</v>
      </c>
      <c r="H18893" s="30" t="s">
        <v>57</v>
      </c>
      <c r="I18893" s="32">
        <v>2761</v>
      </c>
    </row>
    <row r="18894" spans="1:9" s="33" customFormat="1" x14ac:dyDescent="0.15">
      <c r="A18894" s="31">
        <v>43466</v>
      </c>
      <c r="B18894" s="30" t="s">
        <v>62</v>
      </c>
      <c r="C18894" s="30" t="s">
        <v>337</v>
      </c>
      <c r="D18894" s="30" t="s">
        <v>338</v>
      </c>
      <c r="E18894" s="30" t="s">
        <v>28</v>
      </c>
      <c r="F18894" s="30" t="s">
        <v>339</v>
      </c>
      <c r="G18894" s="30" t="s">
        <v>72</v>
      </c>
      <c r="H18894" s="30" t="s">
        <v>65</v>
      </c>
      <c r="I18894" s="32">
        <v>5838</v>
      </c>
    </row>
    <row r="18895" spans="1:9" s="33" customFormat="1" x14ac:dyDescent="0.15">
      <c r="A18895" s="31">
        <v>43466</v>
      </c>
      <c r="B18895" s="30" t="s">
        <v>52</v>
      </c>
      <c r="C18895" s="30" t="s">
        <v>337</v>
      </c>
      <c r="D18895" s="30" t="s">
        <v>338</v>
      </c>
      <c r="E18895" s="30" t="s">
        <v>28</v>
      </c>
      <c r="F18895" s="30" t="s">
        <v>339</v>
      </c>
      <c r="G18895" s="30" t="s">
        <v>70</v>
      </c>
      <c r="H18895" s="30" t="s">
        <v>68</v>
      </c>
      <c r="I18895" s="32">
        <v>7564</v>
      </c>
    </row>
    <row r="18896" spans="1:9" s="33" customFormat="1" x14ac:dyDescent="0.15">
      <c r="A18896" s="31">
        <v>43466</v>
      </c>
      <c r="B18896" s="30" t="s">
        <v>62</v>
      </c>
      <c r="C18896" s="30" t="s">
        <v>337</v>
      </c>
      <c r="D18896" s="30" t="s">
        <v>338</v>
      </c>
      <c r="E18896" s="30" t="s">
        <v>28</v>
      </c>
      <c r="F18896" s="30" t="s">
        <v>339</v>
      </c>
      <c r="G18896" s="30" t="s">
        <v>70</v>
      </c>
      <c r="H18896" s="30" t="s">
        <v>79</v>
      </c>
      <c r="I18896" s="32">
        <v>2905</v>
      </c>
    </row>
    <row r="18897" spans="1:9" s="33" customFormat="1" x14ac:dyDescent="0.15">
      <c r="A18897" s="31">
        <v>43466</v>
      </c>
      <c r="B18897" s="30" t="s">
        <v>52</v>
      </c>
      <c r="C18897" s="30" t="s">
        <v>337</v>
      </c>
      <c r="D18897" s="30" t="s">
        <v>338</v>
      </c>
      <c r="E18897" s="30" t="s">
        <v>28</v>
      </c>
      <c r="F18897" s="30" t="s">
        <v>339</v>
      </c>
      <c r="G18897" s="30" t="s">
        <v>70</v>
      </c>
      <c r="H18897" s="30" t="s">
        <v>75</v>
      </c>
      <c r="I18897" s="32">
        <v>1257</v>
      </c>
    </row>
    <row r="18898" spans="1:9" s="33" customFormat="1" x14ac:dyDescent="0.15">
      <c r="A18898" s="31">
        <v>43466</v>
      </c>
      <c r="B18898" s="30" t="s">
        <v>62</v>
      </c>
      <c r="C18898" s="30" t="s">
        <v>337</v>
      </c>
      <c r="D18898" s="30" t="s">
        <v>338</v>
      </c>
      <c r="E18898" s="30" t="s">
        <v>28</v>
      </c>
      <c r="F18898" s="30" t="s">
        <v>339</v>
      </c>
      <c r="G18898" s="30" t="s">
        <v>83</v>
      </c>
      <c r="H18898" s="30" t="s">
        <v>64</v>
      </c>
      <c r="I18898" s="32">
        <v>9837</v>
      </c>
    </row>
    <row r="18899" spans="1:9" s="33" customFormat="1" x14ac:dyDescent="0.15">
      <c r="A18899" s="31">
        <v>43466</v>
      </c>
      <c r="B18899" s="30" t="s">
        <v>62</v>
      </c>
      <c r="C18899" s="30" t="s">
        <v>337</v>
      </c>
      <c r="D18899" s="30" t="s">
        <v>338</v>
      </c>
      <c r="E18899" s="30" t="s">
        <v>28</v>
      </c>
      <c r="F18899" s="30" t="s">
        <v>339</v>
      </c>
      <c r="G18899" s="30" t="s">
        <v>72</v>
      </c>
      <c r="H18899" s="30" t="s">
        <v>64</v>
      </c>
      <c r="I18899" s="32">
        <v>6013</v>
      </c>
    </row>
    <row r="18900" spans="1:9" s="33" customFormat="1" x14ac:dyDescent="0.15">
      <c r="A18900" s="31">
        <v>43466</v>
      </c>
      <c r="B18900" s="30" t="s">
        <v>52</v>
      </c>
      <c r="C18900" s="30" t="s">
        <v>337</v>
      </c>
      <c r="D18900" s="30" t="s">
        <v>338</v>
      </c>
      <c r="E18900" s="30" t="s">
        <v>28</v>
      </c>
      <c r="F18900" s="30" t="s">
        <v>339</v>
      </c>
      <c r="G18900" s="30" t="s">
        <v>73</v>
      </c>
      <c r="H18900" s="30" t="s">
        <v>59</v>
      </c>
      <c r="I18900" s="32">
        <v>6010</v>
      </c>
    </row>
    <row r="18901" spans="1:9" s="33" customFormat="1" x14ac:dyDescent="0.15">
      <c r="A18901" s="31">
        <v>43466</v>
      </c>
      <c r="B18901" s="30" t="s">
        <v>62</v>
      </c>
      <c r="C18901" s="30" t="s">
        <v>337</v>
      </c>
      <c r="D18901" s="30" t="s">
        <v>338</v>
      </c>
      <c r="E18901" s="30" t="s">
        <v>28</v>
      </c>
      <c r="F18901" s="30" t="s">
        <v>339</v>
      </c>
      <c r="G18901" s="30" t="s">
        <v>73</v>
      </c>
      <c r="H18901" s="30" t="s">
        <v>64</v>
      </c>
      <c r="I18901" s="32">
        <v>1670</v>
      </c>
    </row>
    <row r="18902" spans="1:9" s="33" customFormat="1" x14ac:dyDescent="0.15">
      <c r="A18902" s="31">
        <v>43466</v>
      </c>
      <c r="B18902" s="30" t="s">
        <v>62</v>
      </c>
      <c r="C18902" s="30" t="s">
        <v>337</v>
      </c>
      <c r="D18902" s="30" t="s">
        <v>338</v>
      </c>
      <c r="E18902" s="30" t="s">
        <v>28</v>
      </c>
      <c r="F18902" s="30" t="s">
        <v>339</v>
      </c>
      <c r="G18902" s="30" t="s">
        <v>67</v>
      </c>
      <c r="H18902" s="30" t="s">
        <v>59</v>
      </c>
      <c r="I18902" s="32">
        <v>6441</v>
      </c>
    </row>
    <row r="18903" spans="1:9" s="33" customFormat="1" x14ac:dyDescent="0.15">
      <c r="A18903" s="31">
        <v>43466</v>
      </c>
      <c r="B18903" s="30" t="s">
        <v>62</v>
      </c>
      <c r="C18903" s="30" t="s">
        <v>337</v>
      </c>
      <c r="D18903" s="30" t="s">
        <v>338</v>
      </c>
      <c r="E18903" s="30" t="s">
        <v>28</v>
      </c>
      <c r="F18903" s="30" t="s">
        <v>339</v>
      </c>
      <c r="G18903" s="30" t="s">
        <v>72</v>
      </c>
      <c r="H18903" s="30" t="s">
        <v>57</v>
      </c>
      <c r="I18903" s="32">
        <v>5577</v>
      </c>
    </row>
    <row r="18904" spans="1:9" s="33" customFormat="1" x14ac:dyDescent="0.15">
      <c r="A18904" s="31">
        <v>43466</v>
      </c>
      <c r="B18904" s="30" t="s">
        <v>62</v>
      </c>
      <c r="C18904" s="30" t="s">
        <v>337</v>
      </c>
      <c r="D18904" s="30" t="s">
        <v>338</v>
      </c>
      <c r="E18904" s="30" t="s">
        <v>28</v>
      </c>
      <c r="F18904" s="30" t="s">
        <v>339</v>
      </c>
      <c r="G18904" s="30" t="s">
        <v>69</v>
      </c>
      <c r="H18904" s="30" t="s">
        <v>65</v>
      </c>
      <c r="I18904" s="32">
        <v>8893</v>
      </c>
    </row>
    <row r="18905" spans="1:9" s="33" customFormat="1" x14ac:dyDescent="0.15">
      <c r="A18905" s="31">
        <v>43466</v>
      </c>
      <c r="B18905" s="30" t="s">
        <v>62</v>
      </c>
      <c r="C18905" s="30" t="s">
        <v>337</v>
      </c>
      <c r="D18905" s="30" t="s">
        <v>338</v>
      </c>
      <c r="E18905" s="30" t="s">
        <v>28</v>
      </c>
      <c r="F18905" s="30" t="s">
        <v>339</v>
      </c>
      <c r="G18905" s="30" t="s">
        <v>76</v>
      </c>
      <c r="H18905" s="30" t="s">
        <v>64</v>
      </c>
      <c r="I18905" s="32">
        <v>8960</v>
      </c>
    </row>
    <row r="18906" spans="1:9" s="33" customFormat="1" x14ac:dyDescent="0.15">
      <c r="A18906" s="31">
        <v>43466</v>
      </c>
      <c r="B18906" s="30" t="s">
        <v>52</v>
      </c>
      <c r="C18906" s="30" t="s">
        <v>337</v>
      </c>
      <c r="D18906" s="30" t="s">
        <v>338</v>
      </c>
      <c r="E18906" s="30" t="s">
        <v>28</v>
      </c>
      <c r="F18906" s="30" t="s">
        <v>339</v>
      </c>
      <c r="G18906" s="30" t="s">
        <v>76</v>
      </c>
      <c r="H18906" s="30" t="s">
        <v>61</v>
      </c>
      <c r="I18906" s="32">
        <v>4935</v>
      </c>
    </row>
    <row r="18907" spans="1:9" s="33" customFormat="1" x14ac:dyDescent="0.15">
      <c r="A18907" s="31">
        <v>43466</v>
      </c>
      <c r="B18907" s="30" t="s">
        <v>62</v>
      </c>
      <c r="C18907" s="30" t="s">
        <v>337</v>
      </c>
      <c r="D18907" s="30" t="s">
        <v>338</v>
      </c>
      <c r="E18907" s="30" t="s">
        <v>28</v>
      </c>
      <c r="F18907" s="30" t="s">
        <v>339</v>
      </c>
      <c r="G18907" s="30" t="s">
        <v>80</v>
      </c>
      <c r="H18907" s="30" t="s">
        <v>65</v>
      </c>
      <c r="I18907" s="32">
        <v>7942</v>
      </c>
    </row>
    <row r="18908" spans="1:9" s="33" customFormat="1" x14ac:dyDescent="0.15">
      <c r="A18908" s="31">
        <v>43466</v>
      </c>
      <c r="B18908" s="30" t="s">
        <v>62</v>
      </c>
      <c r="C18908" s="30" t="s">
        <v>337</v>
      </c>
      <c r="D18908" s="30" t="s">
        <v>338</v>
      </c>
      <c r="E18908" s="30" t="s">
        <v>28</v>
      </c>
      <c r="F18908" s="30" t="s">
        <v>339</v>
      </c>
      <c r="G18908" s="30" t="s">
        <v>71</v>
      </c>
      <c r="H18908" s="30" t="s">
        <v>57</v>
      </c>
      <c r="I18908" s="32">
        <v>9372</v>
      </c>
    </row>
    <row r="18909" spans="1:9" s="33" customFormat="1" x14ac:dyDescent="0.15">
      <c r="A18909" s="31">
        <v>43466</v>
      </c>
      <c r="B18909" s="30" t="s">
        <v>52</v>
      </c>
      <c r="C18909" s="30" t="s">
        <v>337</v>
      </c>
      <c r="D18909" s="30" t="s">
        <v>338</v>
      </c>
      <c r="E18909" s="30" t="s">
        <v>28</v>
      </c>
      <c r="F18909" s="30" t="s">
        <v>339</v>
      </c>
      <c r="G18909" s="30" t="s">
        <v>77</v>
      </c>
      <c r="H18909" s="30" t="s">
        <v>68</v>
      </c>
      <c r="I18909" s="32">
        <v>2653</v>
      </c>
    </row>
    <row r="18910" spans="1:9" s="33" customFormat="1" x14ac:dyDescent="0.15">
      <c r="A18910" s="31">
        <v>43466</v>
      </c>
      <c r="B18910" s="30" t="s">
        <v>52</v>
      </c>
      <c r="C18910" s="30" t="s">
        <v>337</v>
      </c>
      <c r="D18910" s="30" t="s">
        <v>338</v>
      </c>
      <c r="E18910" s="30" t="s">
        <v>28</v>
      </c>
      <c r="F18910" s="30" t="s">
        <v>339</v>
      </c>
      <c r="G18910" s="30" t="s">
        <v>78</v>
      </c>
      <c r="H18910" s="30" t="s">
        <v>57</v>
      </c>
      <c r="I18910" s="32">
        <v>9984</v>
      </c>
    </row>
    <row r="18911" spans="1:9" s="33" customFormat="1" x14ac:dyDescent="0.15">
      <c r="A18911" s="31">
        <v>43466</v>
      </c>
      <c r="B18911" s="30" t="s">
        <v>52</v>
      </c>
      <c r="C18911" s="30" t="s">
        <v>337</v>
      </c>
      <c r="D18911" s="30" t="s">
        <v>338</v>
      </c>
      <c r="E18911" s="30" t="s">
        <v>28</v>
      </c>
      <c r="F18911" s="30" t="s">
        <v>339</v>
      </c>
      <c r="G18911" s="30" t="s">
        <v>73</v>
      </c>
      <c r="H18911" s="30" t="s">
        <v>65</v>
      </c>
      <c r="I18911" s="32">
        <v>9470</v>
      </c>
    </row>
    <row r="18912" spans="1:9" s="33" customFormat="1" x14ac:dyDescent="0.15">
      <c r="A18912" s="31">
        <v>43466</v>
      </c>
      <c r="B18912" s="30" t="s">
        <v>52</v>
      </c>
      <c r="C18912" s="30" t="s">
        <v>337</v>
      </c>
      <c r="D18912" s="30" t="s">
        <v>338</v>
      </c>
      <c r="E18912" s="30" t="s">
        <v>28</v>
      </c>
      <c r="F18912" s="30" t="s">
        <v>339</v>
      </c>
      <c r="G18912" s="30" t="s">
        <v>78</v>
      </c>
      <c r="H18912" s="30" t="s">
        <v>65</v>
      </c>
      <c r="I18912" s="32">
        <v>7098</v>
      </c>
    </row>
    <row r="18913" spans="1:9" s="33" customFormat="1" x14ac:dyDescent="0.15">
      <c r="A18913" s="31">
        <v>43466</v>
      </c>
      <c r="B18913" s="30" t="s">
        <v>52</v>
      </c>
      <c r="C18913" s="30" t="s">
        <v>337</v>
      </c>
      <c r="D18913" s="30" t="s">
        <v>338</v>
      </c>
      <c r="E18913" s="30" t="s">
        <v>28</v>
      </c>
      <c r="F18913" s="30" t="s">
        <v>339</v>
      </c>
      <c r="G18913" s="30" t="s">
        <v>80</v>
      </c>
      <c r="H18913" s="30" t="s">
        <v>79</v>
      </c>
      <c r="I18913" s="32">
        <v>3112</v>
      </c>
    </row>
    <row r="18914" spans="1:9" s="33" customFormat="1" x14ac:dyDescent="0.15">
      <c r="A18914" s="31">
        <v>43466</v>
      </c>
      <c r="B18914" s="30" t="s">
        <v>52</v>
      </c>
      <c r="C18914" s="30" t="s">
        <v>337</v>
      </c>
      <c r="D18914" s="30" t="s">
        <v>338</v>
      </c>
      <c r="E18914" s="30" t="s">
        <v>28</v>
      </c>
      <c r="F18914" s="30" t="s">
        <v>339</v>
      </c>
      <c r="G18914" s="30" t="s">
        <v>76</v>
      </c>
      <c r="H18914" s="30" t="s">
        <v>65</v>
      </c>
      <c r="I18914" s="32">
        <v>8438</v>
      </c>
    </row>
    <row r="18915" spans="1:9" s="33" customFormat="1" x14ac:dyDescent="0.15">
      <c r="A18915" s="31">
        <v>43466</v>
      </c>
      <c r="B18915" s="30" t="s">
        <v>62</v>
      </c>
      <c r="C18915" s="30" t="s">
        <v>337</v>
      </c>
      <c r="D18915" s="30" t="s">
        <v>338</v>
      </c>
      <c r="E18915" s="30" t="s">
        <v>28</v>
      </c>
      <c r="F18915" s="30" t="s">
        <v>339</v>
      </c>
      <c r="G18915" s="30" t="s">
        <v>82</v>
      </c>
      <c r="H18915" s="30" t="s">
        <v>65</v>
      </c>
      <c r="I18915" s="32">
        <v>4530</v>
      </c>
    </row>
    <row r="18916" spans="1:9" s="33" customFormat="1" x14ac:dyDescent="0.15">
      <c r="A18916" s="31">
        <v>43466</v>
      </c>
      <c r="B18916" s="30" t="s">
        <v>62</v>
      </c>
      <c r="C18916" s="30" t="s">
        <v>337</v>
      </c>
      <c r="D18916" s="30" t="s">
        <v>338</v>
      </c>
      <c r="E18916" s="30" t="s">
        <v>28</v>
      </c>
      <c r="F18916" s="30" t="s">
        <v>339</v>
      </c>
      <c r="G18916" s="30" t="s">
        <v>67</v>
      </c>
      <c r="H18916" s="30" t="s">
        <v>75</v>
      </c>
      <c r="I18916" s="32">
        <v>6337</v>
      </c>
    </row>
    <row r="18917" spans="1:9" s="33" customFormat="1" x14ac:dyDescent="0.15">
      <c r="A18917" s="31">
        <v>43466</v>
      </c>
      <c r="B18917" s="30" t="s">
        <v>52</v>
      </c>
      <c r="C18917" s="30" t="s">
        <v>337</v>
      </c>
      <c r="D18917" s="30" t="s">
        <v>338</v>
      </c>
      <c r="E18917" s="30" t="s">
        <v>28</v>
      </c>
      <c r="F18917" s="30" t="s">
        <v>339</v>
      </c>
      <c r="G18917" s="30" t="s">
        <v>56</v>
      </c>
      <c r="H18917" s="30" t="s">
        <v>65</v>
      </c>
      <c r="I18917" s="32">
        <v>5679</v>
      </c>
    </row>
    <row r="18918" spans="1:9" s="33" customFormat="1" x14ac:dyDescent="0.15">
      <c r="A18918" s="31">
        <v>43466</v>
      </c>
      <c r="B18918" s="30" t="s">
        <v>52</v>
      </c>
      <c r="C18918" s="30" t="s">
        <v>337</v>
      </c>
      <c r="D18918" s="30" t="s">
        <v>338</v>
      </c>
      <c r="E18918" s="30" t="s">
        <v>28</v>
      </c>
      <c r="F18918" s="30" t="s">
        <v>339</v>
      </c>
      <c r="G18918" s="30" t="s">
        <v>84</v>
      </c>
      <c r="H18918" s="30" t="s">
        <v>61</v>
      </c>
      <c r="I18918" s="32">
        <v>3991</v>
      </c>
    </row>
    <row r="18919" spans="1:9" s="33" customFormat="1" x14ac:dyDescent="0.15">
      <c r="A18919" s="31">
        <v>43466</v>
      </c>
      <c r="B18919" s="30" t="s">
        <v>62</v>
      </c>
      <c r="C18919" s="30" t="s">
        <v>337</v>
      </c>
      <c r="D18919" s="30" t="s">
        <v>338</v>
      </c>
      <c r="E18919" s="30" t="s">
        <v>28</v>
      </c>
      <c r="F18919" s="30" t="s">
        <v>339</v>
      </c>
      <c r="G18919" s="30" t="s">
        <v>83</v>
      </c>
      <c r="H18919" s="30" t="s">
        <v>65</v>
      </c>
      <c r="I18919" s="32">
        <v>1743</v>
      </c>
    </row>
    <row r="18920" spans="1:9" s="33" customFormat="1" x14ac:dyDescent="0.15">
      <c r="A18920" s="31">
        <v>43466</v>
      </c>
      <c r="B18920" s="30" t="s">
        <v>52</v>
      </c>
      <c r="C18920" s="30" t="s">
        <v>337</v>
      </c>
      <c r="D18920" s="30" t="s">
        <v>338</v>
      </c>
      <c r="E18920" s="30" t="s">
        <v>28</v>
      </c>
      <c r="F18920" s="30" t="s">
        <v>339</v>
      </c>
      <c r="G18920" s="30" t="s">
        <v>58</v>
      </c>
      <c r="H18920" s="30" t="s">
        <v>65</v>
      </c>
      <c r="I18920" s="32">
        <v>5246</v>
      </c>
    </row>
    <row r="18921" spans="1:9" s="33" customFormat="1" x14ac:dyDescent="0.15">
      <c r="A18921" s="31">
        <v>43466</v>
      </c>
      <c r="B18921" s="30" t="s">
        <v>52</v>
      </c>
      <c r="C18921" s="30" t="s">
        <v>337</v>
      </c>
      <c r="D18921" s="30" t="s">
        <v>338</v>
      </c>
      <c r="E18921" s="30" t="s">
        <v>28</v>
      </c>
      <c r="F18921" s="30" t="s">
        <v>339</v>
      </c>
      <c r="G18921" s="30" t="s">
        <v>80</v>
      </c>
      <c r="H18921" s="30" t="s">
        <v>79</v>
      </c>
      <c r="I18921" s="32">
        <v>5205</v>
      </c>
    </row>
    <row r="18922" spans="1:9" s="33" customFormat="1" x14ac:dyDescent="0.15">
      <c r="A18922" s="31">
        <v>43466</v>
      </c>
      <c r="B18922" s="30" t="s">
        <v>52</v>
      </c>
      <c r="C18922" s="30" t="s">
        <v>337</v>
      </c>
      <c r="D18922" s="30" t="s">
        <v>338</v>
      </c>
      <c r="E18922" s="30" t="s">
        <v>28</v>
      </c>
      <c r="F18922" s="30" t="s">
        <v>339</v>
      </c>
      <c r="G18922" s="30" t="s">
        <v>84</v>
      </c>
      <c r="H18922" s="30" t="s">
        <v>68</v>
      </c>
      <c r="I18922" s="32">
        <v>4269</v>
      </c>
    </row>
    <row r="18923" spans="1:9" s="33" customFormat="1" x14ac:dyDescent="0.15">
      <c r="A18923" s="31">
        <v>43466</v>
      </c>
      <c r="B18923" s="30" t="s">
        <v>52</v>
      </c>
      <c r="C18923" s="30" t="s">
        <v>337</v>
      </c>
      <c r="D18923" s="30" t="s">
        <v>338</v>
      </c>
      <c r="E18923" s="30" t="s">
        <v>28</v>
      </c>
      <c r="F18923" s="30" t="s">
        <v>339</v>
      </c>
      <c r="G18923" s="30" t="s">
        <v>56</v>
      </c>
      <c r="H18923" s="30" t="s">
        <v>59</v>
      </c>
      <c r="I18923" s="32">
        <v>5323</v>
      </c>
    </row>
    <row r="18924" spans="1:9" s="33" customFormat="1" x14ac:dyDescent="0.15">
      <c r="A18924" s="31">
        <v>43466</v>
      </c>
      <c r="B18924" s="30" t="s">
        <v>62</v>
      </c>
      <c r="C18924" s="30" t="s">
        <v>337</v>
      </c>
      <c r="D18924" s="30" t="s">
        <v>338</v>
      </c>
      <c r="E18924" s="30" t="s">
        <v>28</v>
      </c>
      <c r="F18924" s="30" t="s">
        <v>339</v>
      </c>
      <c r="G18924" s="30" t="s">
        <v>70</v>
      </c>
      <c r="H18924" s="30" t="s">
        <v>59</v>
      </c>
      <c r="I18924" s="32">
        <v>8745</v>
      </c>
    </row>
    <row r="18925" spans="1:9" s="33" customFormat="1" x14ac:dyDescent="0.15">
      <c r="A18925" s="31">
        <v>43497</v>
      </c>
      <c r="B18925" s="30" t="s">
        <v>52</v>
      </c>
      <c r="C18925" s="30" t="s">
        <v>337</v>
      </c>
      <c r="D18925" s="30" t="s">
        <v>338</v>
      </c>
      <c r="E18925" s="30" t="s">
        <v>28</v>
      </c>
      <c r="F18925" s="30" t="s">
        <v>339</v>
      </c>
      <c r="G18925" s="30" t="s">
        <v>56</v>
      </c>
      <c r="H18925" s="30" t="s">
        <v>65</v>
      </c>
      <c r="I18925" s="32">
        <v>5359</v>
      </c>
    </row>
    <row r="18926" spans="1:9" s="33" customFormat="1" x14ac:dyDescent="0.15">
      <c r="A18926" s="31">
        <v>43497</v>
      </c>
      <c r="B18926" s="30" t="s">
        <v>52</v>
      </c>
      <c r="C18926" s="30" t="s">
        <v>337</v>
      </c>
      <c r="D18926" s="30" t="s">
        <v>338</v>
      </c>
      <c r="E18926" s="30" t="s">
        <v>28</v>
      </c>
      <c r="F18926" s="30" t="s">
        <v>339</v>
      </c>
      <c r="G18926" s="30" t="s">
        <v>58</v>
      </c>
      <c r="H18926" s="30" t="s">
        <v>65</v>
      </c>
      <c r="I18926" s="32">
        <v>5715</v>
      </c>
    </row>
    <row r="18927" spans="1:9" s="33" customFormat="1" x14ac:dyDescent="0.15">
      <c r="A18927" s="31">
        <v>43497</v>
      </c>
      <c r="B18927" s="30" t="s">
        <v>52</v>
      </c>
      <c r="C18927" s="30" t="s">
        <v>337</v>
      </c>
      <c r="D18927" s="30" t="s">
        <v>338</v>
      </c>
      <c r="E18927" s="30" t="s">
        <v>28</v>
      </c>
      <c r="F18927" s="30" t="s">
        <v>339</v>
      </c>
      <c r="G18927" s="30" t="s">
        <v>60</v>
      </c>
      <c r="H18927" s="30" t="s">
        <v>61</v>
      </c>
      <c r="I18927" s="32">
        <v>5680</v>
      </c>
    </row>
    <row r="18928" spans="1:9" s="33" customFormat="1" x14ac:dyDescent="0.15">
      <c r="A18928" s="31">
        <v>43497</v>
      </c>
      <c r="B18928" s="30" t="s">
        <v>62</v>
      </c>
      <c r="C18928" s="30" t="s">
        <v>337</v>
      </c>
      <c r="D18928" s="30" t="s">
        <v>338</v>
      </c>
      <c r="E18928" s="30" t="s">
        <v>28</v>
      </c>
      <c r="F18928" s="30" t="s">
        <v>339</v>
      </c>
      <c r="G18928" s="30" t="s">
        <v>63</v>
      </c>
      <c r="H18928" s="30" t="s">
        <v>64</v>
      </c>
      <c r="I18928" s="32">
        <v>3374</v>
      </c>
    </row>
    <row r="18929" spans="1:9" s="33" customFormat="1" x14ac:dyDescent="0.15">
      <c r="A18929" s="31">
        <v>43497</v>
      </c>
      <c r="B18929" s="30" t="s">
        <v>52</v>
      </c>
      <c r="C18929" s="30" t="s">
        <v>337</v>
      </c>
      <c r="D18929" s="30" t="s">
        <v>338</v>
      </c>
      <c r="E18929" s="30" t="s">
        <v>28</v>
      </c>
      <c r="F18929" s="30" t="s">
        <v>339</v>
      </c>
      <c r="G18929" s="30" t="s">
        <v>82</v>
      </c>
      <c r="H18929" s="30" t="s">
        <v>59</v>
      </c>
      <c r="I18929" s="32">
        <v>2955</v>
      </c>
    </row>
    <row r="18930" spans="1:9" s="33" customFormat="1" x14ac:dyDescent="0.15">
      <c r="A18930" s="31">
        <v>43497</v>
      </c>
      <c r="B18930" s="30" t="s">
        <v>52</v>
      </c>
      <c r="C18930" s="30" t="s">
        <v>337</v>
      </c>
      <c r="D18930" s="30" t="s">
        <v>338</v>
      </c>
      <c r="E18930" s="30" t="s">
        <v>28</v>
      </c>
      <c r="F18930" s="30" t="s">
        <v>339</v>
      </c>
      <c r="G18930" s="30" t="s">
        <v>66</v>
      </c>
      <c r="H18930" s="30" t="s">
        <v>65</v>
      </c>
      <c r="I18930" s="32">
        <v>8724</v>
      </c>
    </row>
    <row r="18931" spans="1:9" s="33" customFormat="1" x14ac:dyDescent="0.15">
      <c r="A18931" s="31">
        <v>43497</v>
      </c>
      <c r="B18931" s="30" t="s">
        <v>62</v>
      </c>
      <c r="C18931" s="30" t="s">
        <v>337</v>
      </c>
      <c r="D18931" s="30" t="s">
        <v>338</v>
      </c>
      <c r="E18931" s="30" t="s">
        <v>28</v>
      </c>
      <c r="F18931" s="30" t="s">
        <v>339</v>
      </c>
      <c r="G18931" s="30" t="s">
        <v>85</v>
      </c>
      <c r="H18931" s="30" t="s">
        <v>59</v>
      </c>
      <c r="I18931" s="32">
        <v>2311</v>
      </c>
    </row>
    <row r="18932" spans="1:9" s="33" customFormat="1" x14ac:dyDescent="0.15">
      <c r="A18932" s="31">
        <v>43497</v>
      </c>
      <c r="B18932" s="30" t="s">
        <v>62</v>
      </c>
      <c r="C18932" s="30" t="s">
        <v>337</v>
      </c>
      <c r="D18932" s="30" t="s">
        <v>338</v>
      </c>
      <c r="E18932" s="30" t="s">
        <v>28</v>
      </c>
      <c r="F18932" s="30" t="s">
        <v>339</v>
      </c>
      <c r="G18932" s="30" t="s">
        <v>72</v>
      </c>
      <c r="H18932" s="30" t="s">
        <v>79</v>
      </c>
      <c r="I18932" s="32">
        <v>3795</v>
      </c>
    </row>
    <row r="18933" spans="1:9" s="33" customFormat="1" x14ac:dyDescent="0.15">
      <c r="A18933" s="31">
        <v>43497</v>
      </c>
      <c r="B18933" s="30" t="s">
        <v>52</v>
      </c>
      <c r="C18933" s="30" t="s">
        <v>337</v>
      </c>
      <c r="D18933" s="30" t="s">
        <v>338</v>
      </c>
      <c r="E18933" s="30" t="s">
        <v>28</v>
      </c>
      <c r="F18933" s="30" t="s">
        <v>339</v>
      </c>
      <c r="G18933" s="30" t="s">
        <v>70</v>
      </c>
      <c r="H18933" s="30" t="s">
        <v>75</v>
      </c>
      <c r="I18933" s="32">
        <v>9883</v>
      </c>
    </row>
    <row r="18934" spans="1:9" s="33" customFormat="1" x14ac:dyDescent="0.15">
      <c r="A18934" s="31">
        <v>43497</v>
      </c>
      <c r="B18934" s="30" t="s">
        <v>62</v>
      </c>
      <c r="C18934" s="30" t="s">
        <v>337</v>
      </c>
      <c r="D18934" s="30" t="s">
        <v>338</v>
      </c>
      <c r="E18934" s="30" t="s">
        <v>28</v>
      </c>
      <c r="F18934" s="30" t="s">
        <v>339</v>
      </c>
      <c r="G18934" s="30" t="s">
        <v>70</v>
      </c>
      <c r="H18934" s="30" t="s">
        <v>57</v>
      </c>
      <c r="I18934" s="32">
        <v>7496</v>
      </c>
    </row>
    <row r="18935" spans="1:9" s="33" customFormat="1" x14ac:dyDescent="0.15">
      <c r="A18935" s="31">
        <v>43497</v>
      </c>
      <c r="B18935" s="30" t="s">
        <v>52</v>
      </c>
      <c r="C18935" s="30" t="s">
        <v>337</v>
      </c>
      <c r="D18935" s="30" t="s">
        <v>338</v>
      </c>
      <c r="E18935" s="30" t="s">
        <v>28</v>
      </c>
      <c r="F18935" s="30" t="s">
        <v>339</v>
      </c>
      <c r="G18935" s="30" t="s">
        <v>70</v>
      </c>
      <c r="H18935" s="30" t="s">
        <v>74</v>
      </c>
      <c r="I18935" s="32">
        <v>6412</v>
      </c>
    </row>
    <row r="18936" spans="1:9" s="33" customFormat="1" x14ac:dyDescent="0.15">
      <c r="A18936" s="31">
        <v>43497</v>
      </c>
      <c r="B18936" s="30" t="s">
        <v>62</v>
      </c>
      <c r="C18936" s="30" t="s">
        <v>337</v>
      </c>
      <c r="D18936" s="30" t="s">
        <v>338</v>
      </c>
      <c r="E18936" s="30" t="s">
        <v>28</v>
      </c>
      <c r="F18936" s="30" t="s">
        <v>339</v>
      </c>
      <c r="G18936" s="30" t="s">
        <v>83</v>
      </c>
      <c r="H18936" s="30" t="s">
        <v>75</v>
      </c>
      <c r="I18936" s="32">
        <v>4581</v>
      </c>
    </row>
    <row r="18937" spans="1:9" s="33" customFormat="1" x14ac:dyDescent="0.15">
      <c r="A18937" s="31">
        <v>43497</v>
      </c>
      <c r="B18937" s="30" t="s">
        <v>62</v>
      </c>
      <c r="C18937" s="30" t="s">
        <v>337</v>
      </c>
      <c r="D18937" s="30" t="s">
        <v>338</v>
      </c>
      <c r="E18937" s="30" t="s">
        <v>28</v>
      </c>
      <c r="F18937" s="30" t="s">
        <v>339</v>
      </c>
      <c r="G18937" s="30" t="s">
        <v>72</v>
      </c>
      <c r="H18937" s="30" t="s">
        <v>79</v>
      </c>
      <c r="I18937" s="32">
        <v>1537</v>
      </c>
    </row>
    <row r="18938" spans="1:9" s="33" customFormat="1" x14ac:dyDescent="0.15">
      <c r="A18938" s="31">
        <v>43497</v>
      </c>
      <c r="B18938" s="30" t="s">
        <v>52</v>
      </c>
      <c r="C18938" s="30" t="s">
        <v>337</v>
      </c>
      <c r="D18938" s="30" t="s">
        <v>338</v>
      </c>
      <c r="E18938" s="30" t="s">
        <v>28</v>
      </c>
      <c r="F18938" s="30" t="s">
        <v>339</v>
      </c>
      <c r="G18938" s="30" t="s">
        <v>73</v>
      </c>
      <c r="H18938" s="30" t="s">
        <v>68</v>
      </c>
      <c r="I18938" s="32">
        <v>7602</v>
      </c>
    </row>
    <row r="18939" spans="1:9" s="33" customFormat="1" x14ac:dyDescent="0.15">
      <c r="A18939" s="31">
        <v>43497</v>
      </c>
      <c r="B18939" s="30" t="s">
        <v>62</v>
      </c>
      <c r="C18939" s="30" t="s">
        <v>337</v>
      </c>
      <c r="D18939" s="30" t="s">
        <v>338</v>
      </c>
      <c r="E18939" s="30" t="s">
        <v>28</v>
      </c>
      <c r="F18939" s="30" t="s">
        <v>339</v>
      </c>
      <c r="G18939" s="30" t="s">
        <v>73</v>
      </c>
      <c r="H18939" s="30" t="s">
        <v>68</v>
      </c>
      <c r="I18939" s="32">
        <v>3546</v>
      </c>
    </row>
    <row r="18940" spans="1:9" s="33" customFormat="1" x14ac:dyDescent="0.15">
      <c r="A18940" s="31">
        <v>43497</v>
      </c>
      <c r="B18940" s="30" t="s">
        <v>62</v>
      </c>
      <c r="C18940" s="30" t="s">
        <v>337</v>
      </c>
      <c r="D18940" s="30" t="s">
        <v>338</v>
      </c>
      <c r="E18940" s="30" t="s">
        <v>28</v>
      </c>
      <c r="F18940" s="30" t="s">
        <v>339</v>
      </c>
      <c r="G18940" s="30" t="s">
        <v>58</v>
      </c>
      <c r="H18940" s="30" t="s">
        <v>65</v>
      </c>
      <c r="I18940" s="32">
        <v>2897</v>
      </c>
    </row>
    <row r="18941" spans="1:9" s="33" customFormat="1" x14ac:dyDescent="0.15">
      <c r="A18941" s="31">
        <v>43497</v>
      </c>
      <c r="B18941" s="30" t="s">
        <v>62</v>
      </c>
      <c r="C18941" s="30" t="s">
        <v>337</v>
      </c>
      <c r="D18941" s="30" t="s">
        <v>338</v>
      </c>
      <c r="E18941" s="30" t="s">
        <v>28</v>
      </c>
      <c r="F18941" s="30" t="s">
        <v>339</v>
      </c>
      <c r="G18941" s="30" t="s">
        <v>58</v>
      </c>
      <c r="H18941" s="30" t="s">
        <v>79</v>
      </c>
      <c r="I18941" s="32">
        <v>3485</v>
      </c>
    </row>
    <row r="18942" spans="1:9" s="33" customFormat="1" x14ac:dyDescent="0.15">
      <c r="A18942" s="31">
        <v>43497</v>
      </c>
      <c r="B18942" s="30" t="s">
        <v>62</v>
      </c>
      <c r="C18942" s="30" t="s">
        <v>337</v>
      </c>
      <c r="D18942" s="30" t="s">
        <v>338</v>
      </c>
      <c r="E18942" s="30" t="s">
        <v>28</v>
      </c>
      <c r="F18942" s="30" t="s">
        <v>339</v>
      </c>
      <c r="G18942" s="30" t="s">
        <v>71</v>
      </c>
      <c r="H18942" s="30" t="s">
        <v>64</v>
      </c>
      <c r="I18942" s="32">
        <v>9720</v>
      </c>
    </row>
    <row r="18943" spans="1:9" s="33" customFormat="1" x14ac:dyDescent="0.15">
      <c r="A18943" s="31">
        <v>43497</v>
      </c>
      <c r="B18943" s="30" t="s">
        <v>52</v>
      </c>
      <c r="C18943" s="30" t="s">
        <v>337</v>
      </c>
      <c r="D18943" s="30" t="s">
        <v>338</v>
      </c>
      <c r="E18943" s="30" t="s">
        <v>28</v>
      </c>
      <c r="F18943" s="30" t="s">
        <v>339</v>
      </c>
      <c r="G18943" s="30" t="s">
        <v>66</v>
      </c>
      <c r="H18943" s="30" t="s">
        <v>57</v>
      </c>
      <c r="I18943" s="32">
        <v>8643</v>
      </c>
    </row>
    <row r="18944" spans="1:9" s="33" customFormat="1" x14ac:dyDescent="0.15">
      <c r="A18944" s="31">
        <v>43497</v>
      </c>
      <c r="B18944" s="30" t="s">
        <v>52</v>
      </c>
      <c r="C18944" s="30" t="s">
        <v>337</v>
      </c>
      <c r="D18944" s="30" t="s">
        <v>338</v>
      </c>
      <c r="E18944" s="30" t="s">
        <v>28</v>
      </c>
      <c r="F18944" s="30" t="s">
        <v>339</v>
      </c>
      <c r="G18944" s="30" t="s">
        <v>76</v>
      </c>
      <c r="H18944" s="30" t="s">
        <v>57</v>
      </c>
      <c r="I18944" s="32">
        <v>9626</v>
      </c>
    </row>
    <row r="18945" spans="1:9" s="33" customFormat="1" x14ac:dyDescent="0.15">
      <c r="A18945" s="31">
        <v>43497</v>
      </c>
      <c r="B18945" s="30" t="s">
        <v>62</v>
      </c>
      <c r="C18945" s="30" t="s">
        <v>337</v>
      </c>
      <c r="D18945" s="30" t="s">
        <v>338</v>
      </c>
      <c r="E18945" s="30" t="s">
        <v>28</v>
      </c>
      <c r="F18945" s="30" t="s">
        <v>339</v>
      </c>
      <c r="G18945" s="30" t="s">
        <v>80</v>
      </c>
      <c r="H18945" s="30" t="s">
        <v>79</v>
      </c>
      <c r="I18945" s="32">
        <v>5842</v>
      </c>
    </row>
    <row r="18946" spans="1:9" s="33" customFormat="1" x14ac:dyDescent="0.15">
      <c r="A18946" s="31">
        <v>43497</v>
      </c>
      <c r="B18946" s="30" t="s">
        <v>62</v>
      </c>
      <c r="C18946" s="30" t="s">
        <v>337</v>
      </c>
      <c r="D18946" s="30" t="s">
        <v>338</v>
      </c>
      <c r="E18946" s="30" t="s">
        <v>28</v>
      </c>
      <c r="F18946" s="30" t="s">
        <v>339</v>
      </c>
      <c r="G18946" s="30" t="s">
        <v>71</v>
      </c>
      <c r="H18946" s="30" t="s">
        <v>64</v>
      </c>
      <c r="I18946" s="32">
        <v>9220</v>
      </c>
    </row>
    <row r="18947" spans="1:9" s="33" customFormat="1" x14ac:dyDescent="0.15">
      <c r="A18947" s="31">
        <v>43497</v>
      </c>
      <c r="B18947" s="30" t="s">
        <v>52</v>
      </c>
      <c r="C18947" s="30" t="s">
        <v>337</v>
      </c>
      <c r="D18947" s="30" t="s">
        <v>338</v>
      </c>
      <c r="E18947" s="30" t="s">
        <v>28</v>
      </c>
      <c r="F18947" s="30" t="s">
        <v>339</v>
      </c>
      <c r="G18947" s="30" t="s">
        <v>77</v>
      </c>
      <c r="H18947" s="30" t="s">
        <v>59</v>
      </c>
      <c r="I18947" s="32">
        <v>7586</v>
      </c>
    </row>
    <row r="18948" spans="1:9" s="33" customFormat="1" x14ac:dyDescent="0.15">
      <c r="A18948" s="31">
        <v>43497</v>
      </c>
      <c r="B18948" s="30" t="s">
        <v>52</v>
      </c>
      <c r="C18948" s="30" t="s">
        <v>337</v>
      </c>
      <c r="D18948" s="30" t="s">
        <v>338</v>
      </c>
      <c r="E18948" s="30" t="s">
        <v>28</v>
      </c>
      <c r="F18948" s="30" t="s">
        <v>339</v>
      </c>
      <c r="G18948" s="30" t="s">
        <v>78</v>
      </c>
      <c r="H18948" s="30" t="s">
        <v>79</v>
      </c>
      <c r="I18948" s="32">
        <v>4461</v>
      </c>
    </row>
    <row r="18949" spans="1:9" s="33" customFormat="1" x14ac:dyDescent="0.15">
      <c r="A18949" s="31">
        <v>43497</v>
      </c>
      <c r="B18949" s="30" t="s">
        <v>62</v>
      </c>
      <c r="C18949" s="30" t="s">
        <v>337</v>
      </c>
      <c r="D18949" s="30" t="s">
        <v>338</v>
      </c>
      <c r="E18949" s="30" t="s">
        <v>28</v>
      </c>
      <c r="F18949" s="30" t="s">
        <v>339</v>
      </c>
      <c r="G18949" s="30" t="s">
        <v>67</v>
      </c>
      <c r="H18949" s="30" t="s">
        <v>65</v>
      </c>
      <c r="I18949" s="32">
        <v>5787</v>
      </c>
    </row>
    <row r="18950" spans="1:9" s="33" customFormat="1" x14ac:dyDescent="0.15">
      <c r="A18950" s="31">
        <v>43497</v>
      </c>
      <c r="B18950" s="30" t="s">
        <v>52</v>
      </c>
      <c r="C18950" s="30" t="s">
        <v>337</v>
      </c>
      <c r="D18950" s="30" t="s">
        <v>338</v>
      </c>
      <c r="E18950" s="30" t="s">
        <v>28</v>
      </c>
      <c r="F18950" s="30" t="s">
        <v>339</v>
      </c>
      <c r="G18950" s="30" t="s">
        <v>78</v>
      </c>
      <c r="H18950" s="30" t="s">
        <v>79</v>
      </c>
      <c r="I18950" s="32">
        <v>2930</v>
      </c>
    </row>
    <row r="18951" spans="1:9" s="33" customFormat="1" x14ac:dyDescent="0.15">
      <c r="A18951" s="31">
        <v>43497</v>
      </c>
      <c r="B18951" s="30" t="s">
        <v>52</v>
      </c>
      <c r="C18951" s="30" t="s">
        <v>337</v>
      </c>
      <c r="D18951" s="30" t="s">
        <v>338</v>
      </c>
      <c r="E18951" s="30" t="s">
        <v>28</v>
      </c>
      <c r="F18951" s="30" t="s">
        <v>339</v>
      </c>
      <c r="G18951" s="30" t="s">
        <v>80</v>
      </c>
      <c r="H18951" s="30" t="s">
        <v>74</v>
      </c>
      <c r="I18951" s="32">
        <v>8647</v>
      </c>
    </row>
    <row r="18952" spans="1:9" s="33" customFormat="1" x14ac:dyDescent="0.15">
      <c r="A18952" s="31">
        <v>43497</v>
      </c>
      <c r="B18952" s="30" t="s">
        <v>62</v>
      </c>
      <c r="C18952" s="30" t="s">
        <v>337</v>
      </c>
      <c r="D18952" s="30" t="s">
        <v>338</v>
      </c>
      <c r="E18952" s="30" t="s">
        <v>28</v>
      </c>
      <c r="F18952" s="30" t="s">
        <v>339</v>
      </c>
      <c r="G18952" s="30" t="s">
        <v>81</v>
      </c>
      <c r="H18952" s="30" t="s">
        <v>57</v>
      </c>
      <c r="I18952" s="32">
        <v>3152</v>
      </c>
    </row>
    <row r="18953" spans="1:9" s="33" customFormat="1" x14ac:dyDescent="0.15">
      <c r="A18953" s="31">
        <v>43497</v>
      </c>
      <c r="B18953" s="30" t="s">
        <v>62</v>
      </c>
      <c r="C18953" s="30" t="s">
        <v>337</v>
      </c>
      <c r="D18953" s="30" t="s">
        <v>338</v>
      </c>
      <c r="E18953" s="30" t="s">
        <v>28</v>
      </c>
      <c r="F18953" s="30" t="s">
        <v>339</v>
      </c>
      <c r="G18953" s="30" t="s">
        <v>82</v>
      </c>
      <c r="H18953" s="30" t="s">
        <v>68</v>
      </c>
      <c r="I18953" s="32">
        <v>6548</v>
      </c>
    </row>
    <row r="18954" spans="1:9" s="33" customFormat="1" x14ac:dyDescent="0.15">
      <c r="A18954" s="31">
        <v>43497</v>
      </c>
      <c r="B18954" s="30" t="s">
        <v>52</v>
      </c>
      <c r="C18954" s="30" t="s">
        <v>337</v>
      </c>
      <c r="D18954" s="30" t="s">
        <v>338</v>
      </c>
      <c r="E18954" s="30" t="s">
        <v>28</v>
      </c>
      <c r="F18954" s="30" t="s">
        <v>339</v>
      </c>
      <c r="G18954" s="30" t="s">
        <v>58</v>
      </c>
      <c r="H18954" s="30" t="s">
        <v>74</v>
      </c>
      <c r="I18954" s="32">
        <v>3519</v>
      </c>
    </row>
    <row r="18955" spans="1:9" s="33" customFormat="1" x14ac:dyDescent="0.15">
      <c r="A18955" s="31">
        <v>43497</v>
      </c>
      <c r="B18955" s="30" t="s">
        <v>52</v>
      </c>
      <c r="C18955" s="30" t="s">
        <v>337</v>
      </c>
      <c r="D18955" s="30" t="s">
        <v>338</v>
      </c>
      <c r="E18955" s="30" t="s">
        <v>28</v>
      </c>
      <c r="F18955" s="30" t="s">
        <v>339</v>
      </c>
      <c r="G18955" s="30" t="s">
        <v>56</v>
      </c>
      <c r="H18955" s="30" t="s">
        <v>68</v>
      </c>
      <c r="I18955" s="32">
        <v>5736</v>
      </c>
    </row>
    <row r="18956" spans="1:9" s="33" customFormat="1" x14ac:dyDescent="0.15">
      <c r="A18956" s="31">
        <v>43497</v>
      </c>
      <c r="B18956" s="30" t="s">
        <v>52</v>
      </c>
      <c r="C18956" s="30" t="s">
        <v>337</v>
      </c>
      <c r="D18956" s="30" t="s">
        <v>338</v>
      </c>
      <c r="E18956" s="30" t="s">
        <v>28</v>
      </c>
      <c r="F18956" s="30" t="s">
        <v>339</v>
      </c>
      <c r="G18956" s="30" t="s">
        <v>84</v>
      </c>
      <c r="H18956" s="30" t="s">
        <v>59</v>
      </c>
      <c r="I18956" s="32">
        <v>2961</v>
      </c>
    </row>
    <row r="18957" spans="1:9" s="33" customFormat="1" x14ac:dyDescent="0.15">
      <c r="A18957" s="31">
        <v>43497</v>
      </c>
      <c r="B18957" s="30" t="s">
        <v>62</v>
      </c>
      <c r="C18957" s="30" t="s">
        <v>337</v>
      </c>
      <c r="D18957" s="30" t="s">
        <v>338</v>
      </c>
      <c r="E18957" s="30" t="s">
        <v>28</v>
      </c>
      <c r="F18957" s="30" t="s">
        <v>339</v>
      </c>
      <c r="G18957" s="30" t="s">
        <v>83</v>
      </c>
      <c r="H18957" s="30" t="s">
        <v>64</v>
      </c>
      <c r="I18957" s="32">
        <v>3336</v>
      </c>
    </row>
    <row r="18958" spans="1:9" s="33" customFormat="1" x14ac:dyDescent="0.15">
      <c r="A18958" s="31">
        <v>43497</v>
      </c>
      <c r="B18958" s="30" t="s">
        <v>62</v>
      </c>
      <c r="C18958" s="30" t="s">
        <v>337</v>
      </c>
      <c r="D18958" s="30" t="s">
        <v>338</v>
      </c>
      <c r="E18958" s="30" t="s">
        <v>28</v>
      </c>
      <c r="F18958" s="30" t="s">
        <v>339</v>
      </c>
      <c r="G18958" s="30" t="s">
        <v>77</v>
      </c>
      <c r="H18958" s="30" t="s">
        <v>74</v>
      </c>
      <c r="I18958" s="32">
        <v>7395</v>
      </c>
    </row>
    <row r="18959" spans="1:9" s="33" customFormat="1" x14ac:dyDescent="0.15">
      <c r="A18959" s="31">
        <v>43497</v>
      </c>
      <c r="B18959" s="30" t="s">
        <v>52</v>
      </c>
      <c r="C18959" s="30" t="s">
        <v>337</v>
      </c>
      <c r="D18959" s="30" t="s">
        <v>338</v>
      </c>
      <c r="E18959" s="30" t="s">
        <v>28</v>
      </c>
      <c r="F18959" s="30" t="s">
        <v>339</v>
      </c>
      <c r="G18959" s="30" t="s">
        <v>80</v>
      </c>
      <c r="H18959" s="30" t="s">
        <v>75</v>
      </c>
      <c r="I18959" s="32">
        <v>5949</v>
      </c>
    </row>
    <row r="18960" spans="1:9" s="33" customFormat="1" x14ac:dyDescent="0.15">
      <c r="A18960" s="31">
        <v>43497</v>
      </c>
      <c r="B18960" s="30" t="s">
        <v>52</v>
      </c>
      <c r="C18960" s="30" t="s">
        <v>337</v>
      </c>
      <c r="D18960" s="30" t="s">
        <v>338</v>
      </c>
      <c r="E18960" s="30" t="s">
        <v>28</v>
      </c>
      <c r="F18960" s="30" t="s">
        <v>339</v>
      </c>
      <c r="G18960" s="30" t="s">
        <v>84</v>
      </c>
      <c r="H18960" s="30" t="s">
        <v>57</v>
      </c>
      <c r="I18960" s="32">
        <v>8511</v>
      </c>
    </row>
    <row r="18961" spans="1:9" s="33" customFormat="1" x14ac:dyDescent="0.15">
      <c r="A18961" s="31">
        <v>43497</v>
      </c>
      <c r="B18961" s="30" t="s">
        <v>62</v>
      </c>
      <c r="C18961" s="30" t="s">
        <v>337</v>
      </c>
      <c r="D18961" s="30" t="s">
        <v>338</v>
      </c>
      <c r="E18961" s="30" t="s">
        <v>28</v>
      </c>
      <c r="F18961" s="30" t="s">
        <v>339</v>
      </c>
      <c r="G18961" s="30" t="s">
        <v>83</v>
      </c>
      <c r="H18961" s="30" t="s">
        <v>74</v>
      </c>
      <c r="I18961" s="32">
        <v>8861</v>
      </c>
    </row>
    <row r="18962" spans="1:9" s="33" customFormat="1" x14ac:dyDescent="0.15">
      <c r="A18962" s="31">
        <v>43497</v>
      </c>
      <c r="B18962" s="30" t="s">
        <v>62</v>
      </c>
      <c r="C18962" s="30" t="s">
        <v>337</v>
      </c>
      <c r="D18962" s="30" t="s">
        <v>338</v>
      </c>
      <c r="E18962" s="30" t="s">
        <v>28</v>
      </c>
      <c r="F18962" s="30" t="s">
        <v>339</v>
      </c>
      <c r="G18962" s="30" t="s">
        <v>84</v>
      </c>
      <c r="H18962" s="30" t="s">
        <v>68</v>
      </c>
      <c r="I18962" s="32">
        <v>7519</v>
      </c>
    </row>
    <row r="18963" spans="1:9" s="33" customFormat="1" x14ac:dyDescent="0.15">
      <c r="A18963" s="31">
        <v>43525</v>
      </c>
      <c r="B18963" s="30" t="s">
        <v>52</v>
      </c>
      <c r="C18963" s="30" t="s">
        <v>337</v>
      </c>
      <c r="D18963" s="30" t="s">
        <v>338</v>
      </c>
      <c r="E18963" s="30" t="s">
        <v>28</v>
      </c>
      <c r="F18963" s="30" t="s">
        <v>339</v>
      </c>
      <c r="G18963" s="30" t="s">
        <v>56</v>
      </c>
      <c r="H18963" s="30" t="s">
        <v>57</v>
      </c>
      <c r="I18963" s="32">
        <v>8837</v>
      </c>
    </row>
    <row r="18964" spans="1:9" s="33" customFormat="1" x14ac:dyDescent="0.15">
      <c r="A18964" s="31">
        <v>43525</v>
      </c>
      <c r="B18964" s="30" t="s">
        <v>52</v>
      </c>
      <c r="C18964" s="30" t="s">
        <v>337</v>
      </c>
      <c r="D18964" s="30" t="s">
        <v>338</v>
      </c>
      <c r="E18964" s="30" t="s">
        <v>28</v>
      </c>
      <c r="F18964" s="30" t="s">
        <v>339</v>
      </c>
      <c r="G18964" s="30" t="s">
        <v>58</v>
      </c>
      <c r="H18964" s="30" t="s">
        <v>59</v>
      </c>
      <c r="I18964" s="32">
        <v>8997</v>
      </c>
    </row>
    <row r="18965" spans="1:9" s="33" customFormat="1" x14ac:dyDescent="0.15">
      <c r="A18965" s="31">
        <v>43525</v>
      </c>
      <c r="B18965" s="30" t="s">
        <v>62</v>
      </c>
      <c r="C18965" s="30" t="s">
        <v>337</v>
      </c>
      <c r="D18965" s="30" t="s">
        <v>338</v>
      </c>
      <c r="E18965" s="30" t="s">
        <v>28</v>
      </c>
      <c r="F18965" s="30" t="s">
        <v>339</v>
      </c>
      <c r="G18965" s="30" t="s">
        <v>72</v>
      </c>
      <c r="H18965" s="30" t="s">
        <v>68</v>
      </c>
      <c r="I18965" s="32">
        <v>6231</v>
      </c>
    </row>
    <row r="18966" spans="1:9" s="33" customFormat="1" x14ac:dyDescent="0.15">
      <c r="A18966" s="31">
        <v>43525</v>
      </c>
      <c r="B18966" s="30" t="s">
        <v>62</v>
      </c>
      <c r="C18966" s="30" t="s">
        <v>337</v>
      </c>
      <c r="D18966" s="30" t="s">
        <v>338</v>
      </c>
      <c r="E18966" s="30" t="s">
        <v>28</v>
      </c>
      <c r="F18966" s="30" t="s">
        <v>339</v>
      </c>
      <c r="G18966" s="30" t="s">
        <v>63</v>
      </c>
      <c r="H18966" s="30" t="s">
        <v>65</v>
      </c>
      <c r="I18966" s="32">
        <v>6856</v>
      </c>
    </row>
    <row r="18967" spans="1:9" s="33" customFormat="1" x14ac:dyDescent="0.15">
      <c r="A18967" s="31">
        <v>43525</v>
      </c>
      <c r="B18967" s="30" t="s">
        <v>52</v>
      </c>
      <c r="C18967" s="30" t="s">
        <v>337</v>
      </c>
      <c r="D18967" s="30" t="s">
        <v>338</v>
      </c>
      <c r="E18967" s="30" t="s">
        <v>28</v>
      </c>
      <c r="F18967" s="30" t="s">
        <v>339</v>
      </c>
      <c r="G18967" s="30" t="s">
        <v>58</v>
      </c>
      <c r="H18967" s="30" t="s">
        <v>74</v>
      </c>
      <c r="I18967" s="32">
        <v>6213</v>
      </c>
    </row>
    <row r="18968" spans="1:9" s="33" customFormat="1" x14ac:dyDescent="0.15">
      <c r="A18968" s="31">
        <v>43525</v>
      </c>
      <c r="B18968" s="30" t="s">
        <v>52</v>
      </c>
      <c r="C18968" s="30" t="s">
        <v>337</v>
      </c>
      <c r="D18968" s="30" t="s">
        <v>338</v>
      </c>
      <c r="E18968" s="30" t="s">
        <v>28</v>
      </c>
      <c r="F18968" s="30" t="s">
        <v>339</v>
      </c>
      <c r="G18968" s="30" t="s">
        <v>66</v>
      </c>
      <c r="H18968" s="30" t="s">
        <v>59</v>
      </c>
      <c r="I18968" s="32">
        <v>6692</v>
      </c>
    </row>
    <row r="18969" spans="1:9" s="33" customFormat="1" x14ac:dyDescent="0.15">
      <c r="A18969" s="31">
        <v>43525</v>
      </c>
      <c r="B18969" s="30" t="s">
        <v>62</v>
      </c>
      <c r="C18969" s="30" t="s">
        <v>337</v>
      </c>
      <c r="D18969" s="30" t="s">
        <v>338</v>
      </c>
      <c r="E18969" s="30" t="s">
        <v>28</v>
      </c>
      <c r="F18969" s="30" t="s">
        <v>339</v>
      </c>
      <c r="G18969" s="30" t="s">
        <v>67</v>
      </c>
      <c r="H18969" s="30" t="s">
        <v>75</v>
      </c>
      <c r="I18969" s="32">
        <v>1635</v>
      </c>
    </row>
    <row r="18970" spans="1:9" s="33" customFormat="1" x14ac:dyDescent="0.15">
      <c r="A18970" s="31">
        <v>43525</v>
      </c>
      <c r="B18970" s="30" t="s">
        <v>62</v>
      </c>
      <c r="C18970" s="30" t="s">
        <v>337</v>
      </c>
      <c r="D18970" s="30" t="s">
        <v>338</v>
      </c>
      <c r="E18970" s="30" t="s">
        <v>28</v>
      </c>
      <c r="F18970" s="30" t="s">
        <v>339</v>
      </c>
      <c r="G18970" s="30" t="s">
        <v>69</v>
      </c>
      <c r="H18970" s="30" t="s">
        <v>64</v>
      </c>
      <c r="I18970" s="32">
        <v>4089</v>
      </c>
    </row>
    <row r="18971" spans="1:9" s="33" customFormat="1" x14ac:dyDescent="0.15">
      <c r="A18971" s="31">
        <v>43525</v>
      </c>
      <c r="B18971" s="30" t="s">
        <v>52</v>
      </c>
      <c r="C18971" s="30" t="s">
        <v>337</v>
      </c>
      <c r="D18971" s="30" t="s">
        <v>338</v>
      </c>
      <c r="E18971" s="30" t="s">
        <v>28</v>
      </c>
      <c r="F18971" s="30" t="s">
        <v>339</v>
      </c>
      <c r="G18971" s="30" t="s">
        <v>70</v>
      </c>
      <c r="H18971" s="30" t="s">
        <v>68</v>
      </c>
      <c r="I18971" s="32">
        <v>8996</v>
      </c>
    </row>
    <row r="18972" spans="1:9" s="33" customFormat="1" x14ac:dyDescent="0.15">
      <c r="A18972" s="31">
        <v>43525</v>
      </c>
      <c r="B18972" s="30" t="s">
        <v>62</v>
      </c>
      <c r="C18972" s="30" t="s">
        <v>337</v>
      </c>
      <c r="D18972" s="30" t="s">
        <v>338</v>
      </c>
      <c r="E18972" s="30" t="s">
        <v>28</v>
      </c>
      <c r="F18972" s="30" t="s">
        <v>339</v>
      </c>
      <c r="G18972" s="30" t="s">
        <v>71</v>
      </c>
      <c r="H18972" s="30" t="s">
        <v>65</v>
      </c>
      <c r="I18972" s="32">
        <v>3641</v>
      </c>
    </row>
    <row r="18973" spans="1:9" s="33" customFormat="1" x14ac:dyDescent="0.15">
      <c r="A18973" s="31">
        <v>43525</v>
      </c>
      <c r="B18973" s="30" t="s">
        <v>62</v>
      </c>
      <c r="C18973" s="30" t="s">
        <v>337</v>
      </c>
      <c r="D18973" s="30" t="s">
        <v>338</v>
      </c>
      <c r="E18973" s="30" t="s">
        <v>28</v>
      </c>
      <c r="F18973" s="30" t="s">
        <v>339</v>
      </c>
      <c r="G18973" s="30" t="s">
        <v>72</v>
      </c>
      <c r="H18973" s="30" t="s">
        <v>64</v>
      </c>
      <c r="I18973" s="32">
        <v>4783</v>
      </c>
    </row>
    <row r="18974" spans="1:9" s="33" customFormat="1" x14ac:dyDescent="0.15">
      <c r="A18974" s="31">
        <v>43525</v>
      </c>
      <c r="B18974" s="30" t="s">
        <v>62</v>
      </c>
      <c r="C18974" s="30" t="s">
        <v>337</v>
      </c>
      <c r="D18974" s="30" t="s">
        <v>338</v>
      </c>
      <c r="E18974" s="30" t="s">
        <v>28</v>
      </c>
      <c r="F18974" s="30" t="s">
        <v>339</v>
      </c>
      <c r="G18974" s="30" t="s">
        <v>85</v>
      </c>
      <c r="H18974" s="30" t="s">
        <v>68</v>
      </c>
      <c r="I18974" s="32">
        <v>7476</v>
      </c>
    </row>
    <row r="18975" spans="1:9" s="33" customFormat="1" x14ac:dyDescent="0.15">
      <c r="A18975" s="31">
        <v>43525</v>
      </c>
      <c r="B18975" s="30" t="s">
        <v>62</v>
      </c>
      <c r="C18975" s="30" t="s">
        <v>337</v>
      </c>
      <c r="D18975" s="30" t="s">
        <v>338</v>
      </c>
      <c r="E18975" s="30" t="s">
        <v>28</v>
      </c>
      <c r="F18975" s="30" t="s">
        <v>339</v>
      </c>
      <c r="G18975" s="30" t="s">
        <v>69</v>
      </c>
      <c r="H18975" s="30" t="s">
        <v>68</v>
      </c>
      <c r="I18975" s="32">
        <v>8425</v>
      </c>
    </row>
    <row r="18976" spans="1:9" s="33" customFormat="1" x14ac:dyDescent="0.15">
      <c r="A18976" s="31">
        <v>43525</v>
      </c>
      <c r="B18976" s="30" t="s">
        <v>52</v>
      </c>
      <c r="C18976" s="30" t="s">
        <v>337</v>
      </c>
      <c r="D18976" s="30" t="s">
        <v>338</v>
      </c>
      <c r="E18976" s="30" t="s">
        <v>28</v>
      </c>
      <c r="F18976" s="30" t="s">
        <v>339</v>
      </c>
      <c r="G18976" s="30" t="s">
        <v>73</v>
      </c>
      <c r="H18976" s="30" t="s">
        <v>79</v>
      </c>
      <c r="I18976" s="32">
        <v>2497</v>
      </c>
    </row>
    <row r="18977" spans="1:9" s="33" customFormat="1" x14ac:dyDescent="0.15">
      <c r="A18977" s="31">
        <v>43525</v>
      </c>
      <c r="B18977" s="30" t="s">
        <v>62</v>
      </c>
      <c r="C18977" s="30" t="s">
        <v>337</v>
      </c>
      <c r="D18977" s="30" t="s">
        <v>338</v>
      </c>
      <c r="E18977" s="30" t="s">
        <v>28</v>
      </c>
      <c r="F18977" s="30" t="s">
        <v>339</v>
      </c>
      <c r="G18977" s="30" t="s">
        <v>66</v>
      </c>
      <c r="H18977" s="30" t="s">
        <v>57</v>
      </c>
      <c r="I18977" s="32">
        <v>5270</v>
      </c>
    </row>
    <row r="18978" spans="1:9" s="33" customFormat="1" x14ac:dyDescent="0.15">
      <c r="A18978" s="31">
        <v>43525</v>
      </c>
      <c r="B18978" s="30" t="s">
        <v>62</v>
      </c>
      <c r="C18978" s="30" t="s">
        <v>337</v>
      </c>
      <c r="D18978" s="30" t="s">
        <v>338</v>
      </c>
      <c r="E18978" s="30" t="s">
        <v>28</v>
      </c>
      <c r="F18978" s="30" t="s">
        <v>339</v>
      </c>
      <c r="G18978" s="30" t="s">
        <v>67</v>
      </c>
      <c r="H18978" s="30" t="s">
        <v>61</v>
      </c>
      <c r="I18978" s="32">
        <v>2354</v>
      </c>
    </row>
    <row r="18979" spans="1:9" s="33" customFormat="1" x14ac:dyDescent="0.15">
      <c r="A18979" s="31">
        <v>43525</v>
      </c>
      <c r="B18979" s="30" t="s">
        <v>62</v>
      </c>
      <c r="C18979" s="30" t="s">
        <v>337</v>
      </c>
      <c r="D18979" s="30" t="s">
        <v>338</v>
      </c>
      <c r="E18979" s="30" t="s">
        <v>28</v>
      </c>
      <c r="F18979" s="30" t="s">
        <v>339</v>
      </c>
      <c r="G18979" s="30" t="s">
        <v>72</v>
      </c>
      <c r="H18979" s="30" t="s">
        <v>57</v>
      </c>
      <c r="I18979" s="32">
        <v>4595</v>
      </c>
    </row>
    <row r="18980" spans="1:9" s="33" customFormat="1" x14ac:dyDescent="0.15">
      <c r="A18980" s="31">
        <v>43525</v>
      </c>
      <c r="B18980" s="30" t="s">
        <v>52</v>
      </c>
      <c r="C18980" s="30" t="s">
        <v>337</v>
      </c>
      <c r="D18980" s="30" t="s">
        <v>338</v>
      </c>
      <c r="E18980" s="30" t="s">
        <v>28</v>
      </c>
      <c r="F18980" s="30" t="s">
        <v>339</v>
      </c>
      <c r="G18980" s="30" t="s">
        <v>66</v>
      </c>
      <c r="H18980" s="30" t="s">
        <v>57</v>
      </c>
      <c r="I18980" s="32">
        <v>4936</v>
      </c>
    </row>
    <row r="18981" spans="1:9" s="33" customFormat="1" x14ac:dyDescent="0.15">
      <c r="A18981" s="31">
        <v>43525</v>
      </c>
      <c r="B18981" s="30" t="s">
        <v>52</v>
      </c>
      <c r="C18981" s="30" t="s">
        <v>337</v>
      </c>
      <c r="D18981" s="30" t="s">
        <v>338</v>
      </c>
      <c r="E18981" s="30" t="s">
        <v>28</v>
      </c>
      <c r="F18981" s="30" t="s">
        <v>339</v>
      </c>
      <c r="G18981" s="30" t="s">
        <v>76</v>
      </c>
      <c r="H18981" s="30" t="s">
        <v>65</v>
      </c>
      <c r="I18981" s="32">
        <v>2354</v>
      </c>
    </row>
    <row r="18982" spans="1:9" s="33" customFormat="1" x14ac:dyDescent="0.15">
      <c r="A18982" s="31">
        <v>43525</v>
      </c>
      <c r="B18982" s="30" t="s">
        <v>62</v>
      </c>
      <c r="C18982" s="30" t="s">
        <v>337</v>
      </c>
      <c r="D18982" s="30" t="s">
        <v>338</v>
      </c>
      <c r="E18982" s="30" t="s">
        <v>28</v>
      </c>
      <c r="F18982" s="30" t="s">
        <v>339</v>
      </c>
      <c r="G18982" s="30" t="s">
        <v>80</v>
      </c>
      <c r="H18982" s="30" t="s">
        <v>64</v>
      </c>
      <c r="I18982" s="32">
        <v>3797</v>
      </c>
    </row>
    <row r="18983" spans="1:9" s="33" customFormat="1" x14ac:dyDescent="0.15">
      <c r="A18983" s="31">
        <v>43525</v>
      </c>
      <c r="B18983" s="30" t="s">
        <v>62</v>
      </c>
      <c r="C18983" s="30" t="s">
        <v>337</v>
      </c>
      <c r="D18983" s="30" t="s">
        <v>338</v>
      </c>
      <c r="E18983" s="30" t="s">
        <v>28</v>
      </c>
      <c r="F18983" s="30" t="s">
        <v>339</v>
      </c>
      <c r="G18983" s="30" t="s">
        <v>85</v>
      </c>
      <c r="H18983" s="30" t="s">
        <v>64</v>
      </c>
      <c r="I18983" s="32">
        <v>6072</v>
      </c>
    </row>
    <row r="18984" spans="1:9" s="33" customFormat="1" x14ac:dyDescent="0.15">
      <c r="A18984" s="31">
        <v>43525</v>
      </c>
      <c r="B18984" s="30" t="s">
        <v>52</v>
      </c>
      <c r="C18984" s="30" t="s">
        <v>337</v>
      </c>
      <c r="D18984" s="30" t="s">
        <v>338</v>
      </c>
      <c r="E18984" s="30" t="s">
        <v>28</v>
      </c>
      <c r="F18984" s="30" t="s">
        <v>339</v>
      </c>
      <c r="G18984" s="30" t="s">
        <v>77</v>
      </c>
      <c r="H18984" s="30" t="s">
        <v>68</v>
      </c>
      <c r="I18984" s="32">
        <v>1703</v>
      </c>
    </row>
    <row r="18985" spans="1:9" s="33" customFormat="1" x14ac:dyDescent="0.15">
      <c r="A18985" s="31">
        <v>43525</v>
      </c>
      <c r="B18985" s="30" t="s">
        <v>62</v>
      </c>
      <c r="C18985" s="30" t="s">
        <v>337</v>
      </c>
      <c r="D18985" s="30" t="s">
        <v>338</v>
      </c>
      <c r="E18985" s="30" t="s">
        <v>28</v>
      </c>
      <c r="F18985" s="30" t="s">
        <v>339</v>
      </c>
      <c r="G18985" s="30" t="s">
        <v>77</v>
      </c>
      <c r="H18985" s="30" t="s">
        <v>64</v>
      </c>
      <c r="I18985" s="32">
        <v>4495</v>
      </c>
    </row>
    <row r="18986" spans="1:9" s="33" customFormat="1" x14ac:dyDescent="0.15">
      <c r="A18986" s="31">
        <v>43525</v>
      </c>
      <c r="B18986" s="30" t="s">
        <v>52</v>
      </c>
      <c r="C18986" s="30" t="s">
        <v>337</v>
      </c>
      <c r="D18986" s="30" t="s">
        <v>338</v>
      </c>
      <c r="E18986" s="30" t="s">
        <v>28</v>
      </c>
      <c r="F18986" s="30" t="s">
        <v>339</v>
      </c>
      <c r="G18986" s="30" t="s">
        <v>73</v>
      </c>
      <c r="H18986" s="30" t="s">
        <v>64</v>
      </c>
      <c r="I18986" s="32">
        <v>7585</v>
      </c>
    </row>
    <row r="18987" spans="1:9" s="33" customFormat="1" x14ac:dyDescent="0.15">
      <c r="A18987" s="31">
        <v>43525</v>
      </c>
      <c r="B18987" s="30" t="s">
        <v>62</v>
      </c>
      <c r="C18987" s="30" t="s">
        <v>337</v>
      </c>
      <c r="D18987" s="30" t="s">
        <v>338</v>
      </c>
      <c r="E18987" s="30" t="s">
        <v>28</v>
      </c>
      <c r="F18987" s="30" t="s">
        <v>339</v>
      </c>
      <c r="G18987" s="30" t="s">
        <v>82</v>
      </c>
      <c r="H18987" s="30" t="s">
        <v>61</v>
      </c>
      <c r="I18987" s="32">
        <v>8039</v>
      </c>
    </row>
    <row r="18988" spans="1:9" s="33" customFormat="1" x14ac:dyDescent="0.15">
      <c r="A18988" s="31">
        <v>43525</v>
      </c>
      <c r="B18988" s="30" t="s">
        <v>52</v>
      </c>
      <c r="C18988" s="30" t="s">
        <v>337</v>
      </c>
      <c r="D18988" s="30" t="s">
        <v>338</v>
      </c>
      <c r="E18988" s="30" t="s">
        <v>28</v>
      </c>
      <c r="F18988" s="30" t="s">
        <v>339</v>
      </c>
      <c r="G18988" s="30" t="s">
        <v>77</v>
      </c>
      <c r="H18988" s="30" t="s">
        <v>57</v>
      </c>
      <c r="I18988" s="32">
        <v>5956</v>
      </c>
    </row>
    <row r="18989" spans="1:9" s="33" customFormat="1" x14ac:dyDescent="0.15">
      <c r="A18989" s="31">
        <v>43525</v>
      </c>
      <c r="B18989" s="30" t="s">
        <v>52</v>
      </c>
      <c r="C18989" s="30" t="s">
        <v>337</v>
      </c>
      <c r="D18989" s="30" t="s">
        <v>338</v>
      </c>
      <c r="E18989" s="30" t="s">
        <v>28</v>
      </c>
      <c r="F18989" s="30" t="s">
        <v>339</v>
      </c>
      <c r="G18989" s="30" t="s">
        <v>76</v>
      </c>
      <c r="H18989" s="30" t="s">
        <v>65</v>
      </c>
      <c r="I18989" s="32">
        <v>3398</v>
      </c>
    </row>
    <row r="18990" spans="1:9" s="33" customFormat="1" x14ac:dyDescent="0.15">
      <c r="A18990" s="31">
        <v>43525</v>
      </c>
      <c r="B18990" s="30" t="s">
        <v>52</v>
      </c>
      <c r="C18990" s="30" t="s">
        <v>337</v>
      </c>
      <c r="D18990" s="30" t="s">
        <v>338</v>
      </c>
      <c r="E18990" s="30" t="s">
        <v>28</v>
      </c>
      <c r="F18990" s="30" t="s">
        <v>339</v>
      </c>
      <c r="G18990" s="30" t="s">
        <v>66</v>
      </c>
      <c r="H18990" s="30" t="s">
        <v>79</v>
      </c>
      <c r="I18990" s="32">
        <v>1851</v>
      </c>
    </row>
    <row r="18991" spans="1:9" s="33" customFormat="1" x14ac:dyDescent="0.15">
      <c r="A18991" s="31">
        <v>43525</v>
      </c>
      <c r="B18991" s="30" t="s">
        <v>62</v>
      </c>
      <c r="C18991" s="30" t="s">
        <v>337</v>
      </c>
      <c r="D18991" s="30" t="s">
        <v>338</v>
      </c>
      <c r="E18991" s="30" t="s">
        <v>28</v>
      </c>
      <c r="F18991" s="30" t="s">
        <v>339</v>
      </c>
      <c r="G18991" s="30" t="s">
        <v>84</v>
      </c>
      <c r="H18991" s="30" t="s">
        <v>59</v>
      </c>
      <c r="I18991" s="32">
        <v>2475</v>
      </c>
    </row>
    <row r="18992" spans="1:9" s="33" customFormat="1" x14ac:dyDescent="0.15">
      <c r="A18992" s="31">
        <v>43525</v>
      </c>
      <c r="B18992" s="30" t="s">
        <v>52</v>
      </c>
      <c r="C18992" s="30" t="s">
        <v>337</v>
      </c>
      <c r="D18992" s="30" t="s">
        <v>338</v>
      </c>
      <c r="E18992" s="30" t="s">
        <v>28</v>
      </c>
      <c r="F18992" s="30" t="s">
        <v>339</v>
      </c>
      <c r="G18992" s="30" t="s">
        <v>58</v>
      </c>
      <c r="H18992" s="30" t="s">
        <v>64</v>
      </c>
      <c r="I18992" s="32">
        <v>5117</v>
      </c>
    </row>
    <row r="18993" spans="1:9" s="33" customFormat="1" x14ac:dyDescent="0.15">
      <c r="A18993" s="31">
        <v>43525</v>
      </c>
      <c r="B18993" s="30" t="s">
        <v>52</v>
      </c>
      <c r="C18993" s="30" t="s">
        <v>337</v>
      </c>
      <c r="D18993" s="30" t="s">
        <v>338</v>
      </c>
      <c r="E18993" s="30" t="s">
        <v>28</v>
      </c>
      <c r="F18993" s="30" t="s">
        <v>339</v>
      </c>
      <c r="G18993" s="30" t="s">
        <v>56</v>
      </c>
      <c r="H18993" s="30" t="s">
        <v>74</v>
      </c>
      <c r="I18993" s="32">
        <v>9788</v>
      </c>
    </row>
    <row r="18994" spans="1:9" s="33" customFormat="1" x14ac:dyDescent="0.15">
      <c r="A18994" s="31">
        <v>43525</v>
      </c>
      <c r="B18994" s="30" t="s">
        <v>62</v>
      </c>
      <c r="C18994" s="30" t="s">
        <v>337</v>
      </c>
      <c r="D18994" s="30" t="s">
        <v>338</v>
      </c>
      <c r="E18994" s="30" t="s">
        <v>28</v>
      </c>
      <c r="F18994" s="30" t="s">
        <v>339</v>
      </c>
      <c r="G18994" s="30" t="s">
        <v>82</v>
      </c>
      <c r="H18994" s="30" t="s">
        <v>79</v>
      </c>
      <c r="I18994" s="32">
        <v>5992</v>
      </c>
    </row>
    <row r="18995" spans="1:9" s="33" customFormat="1" x14ac:dyDescent="0.15">
      <c r="A18995" s="31">
        <v>43525</v>
      </c>
      <c r="B18995" s="30" t="s">
        <v>52</v>
      </c>
      <c r="C18995" s="30" t="s">
        <v>337</v>
      </c>
      <c r="D18995" s="30" t="s">
        <v>338</v>
      </c>
      <c r="E18995" s="30" t="s">
        <v>28</v>
      </c>
      <c r="F18995" s="30" t="s">
        <v>339</v>
      </c>
      <c r="G18995" s="30" t="s">
        <v>58</v>
      </c>
      <c r="H18995" s="30" t="s">
        <v>68</v>
      </c>
      <c r="I18995" s="32">
        <v>8093</v>
      </c>
    </row>
    <row r="18996" spans="1:9" s="33" customFormat="1" x14ac:dyDescent="0.15">
      <c r="A18996" s="31">
        <v>43525</v>
      </c>
      <c r="B18996" s="30" t="s">
        <v>62</v>
      </c>
      <c r="C18996" s="30" t="s">
        <v>337</v>
      </c>
      <c r="D18996" s="30" t="s">
        <v>338</v>
      </c>
      <c r="E18996" s="30" t="s">
        <v>28</v>
      </c>
      <c r="F18996" s="30" t="s">
        <v>339</v>
      </c>
      <c r="G18996" s="30" t="s">
        <v>86</v>
      </c>
      <c r="H18996" s="30" t="s">
        <v>68</v>
      </c>
      <c r="I18996" s="32">
        <v>9115</v>
      </c>
    </row>
    <row r="18997" spans="1:9" s="33" customFormat="1" x14ac:dyDescent="0.15">
      <c r="A18997" s="31">
        <v>43525</v>
      </c>
      <c r="B18997" s="30" t="s">
        <v>52</v>
      </c>
      <c r="C18997" s="30" t="s">
        <v>337</v>
      </c>
      <c r="D18997" s="30" t="s">
        <v>338</v>
      </c>
      <c r="E18997" s="30" t="s">
        <v>28</v>
      </c>
      <c r="F18997" s="30" t="s">
        <v>339</v>
      </c>
      <c r="G18997" s="30" t="s">
        <v>71</v>
      </c>
      <c r="H18997" s="30" t="s">
        <v>64</v>
      </c>
      <c r="I18997" s="32">
        <v>1740</v>
      </c>
    </row>
    <row r="18998" spans="1:9" s="33" customFormat="1" x14ac:dyDescent="0.15">
      <c r="A18998" s="31">
        <v>43525</v>
      </c>
      <c r="B18998" s="30" t="s">
        <v>52</v>
      </c>
      <c r="C18998" s="30" t="s">
        <v>337</v>
      </c>
      <c r="D18998" s="30" t="s">
        <v>338</v>
      </c>
      <c r="E18998" s="30" t="s">
        <v>28</v>
      </c>
      <c r="F18998" s="30" t="s">
        <v>339</v>
      </c>
      <c r="G18998" s="30" t="s">
        <v>56</v>
      </c>
      <c r="H18998" s="30" t="s">
        <v>64</v>
      </c>
      <c r="I18998" s="32">
        <v>8189</v>
      </c>
    </row>
    <row r="18999" spans="1:9" s="33" customFormat="1" x14ac:dyDescent="0.15">
      <c r="A18999" s="31">
        <v>43525</v>
      </c>
      <c r="B18999" s="30" t="s">
        <v>52</v>
      </c>
      <c r="C18999" s="30" t="s">
        <v>337</v>
      </c>
      <c r="D18999" s="30" t="s">
        <v>338</v>
      </c>
      <c r="E18999" s="30" t="s">
        <v>28</v>
      </c>
      <c r="F18999" s="30" t="s">
        <v>339</v>
      </c>
      <c r="G18999" s="30" t="s">
        <v>56</v>
      </c>
      <c r="H18999" s="30" t="s">
        <v>68</v>
      </c>
      <c r="I18999" s="32">
        <v>9508</v>
      </c>
    </row>
    <row r="19000" spans="1:9" s="33" customFormat="1" x14ac:dyDescent="0.15">
      <c r="A19000" s="31">
        <v>43525</v>
      </c>
      <c r="B19000" s="30" t="s">
        <v>62</v>
      </c>
      <c r="C19000" s="30" t="s">
        <v>337</v>
      </c>
      <c r="D19000" s="30" t="s">
        <v>338</v>
      </c>
      <c r="E19000" s="30" t="s">
        <v>28</v>
      </c>
      <c r="F19000" s="30" t="s">
        <v>339</v>
      </c>
      <c r="G19000" s="30" t="s">
        <v>70</v>
      </c>
      <c r="H19000" s="30" t="s">
        <v>65</v>
      </c>
      <c r="I19000" s="32">
        <v>1932</v>
      </c>
    </row>
    <row r="19001" spans="1:9" s="33" customFormat="1" x14ac:dyDescent="0.15">
      <c r="A19001" s="31">
        <v>43525</v>
      </c>
      <c r="B19001" s="30" t="s">
        <v>62</v>
      </c>
      <c r="C19001" s="30" t="s">
        <v>337</v>
      </c>
      <c r="D19001" s="30" t="s">
        <v>338</v>
      </c>
      <c r="E19001" s="30" t="s">
        <v>28</v>
      </c>
      <c r="F19001" s="30" t="s">
        <v>339</v>
      </c>
      <c r="G19001" s="30" t="s">
        <v>84</v>
      </c>
      <c r="H19001" s="30" t="s">
        <v>64</v>
      </c>
      <c r="I19001" s="32">
        <v>5021</v>
      </c>
    </row>
    <row r="19002" spans="1:9" s="33" customFormat="1" x14ac:dyDescent="0.15">
      <c r="A19002" s="31">
        <v>43556</v>
      </c>
      <c r="B19002" s="30" t="s">
        <v>52</v>
      </c>
      <c r="C19002" s="30" t="s">
        <v>337</v>
      </c>
      <c r="D19002" s="30" t="s">
        <v>338</v>
      </c>
      <c r="E19002" s="30" t="s">
        <v>28</v>
      </c>
      <c r="F19002" s="30" t="s">
        <v>339</v>
      </c>
      <c r="G19002" s="30" t="s">
        <v>56</v>
      </c>
      <c r="H19002" s="30" t="s">
        <v>57</v>
      </c>
      <c r="I19002" s="32">
        <v>6257</v>
      </c>
    </row>
    <row r="19003" spans="1:9" s="33" customFormat="1" x14ac:dyDescent="0.15">
      <c r="A19003" s="31">
        <v>43556</v>
      </c>
      <c r="B19003" s="30" t="s">
        <v>62</v>
      </c>
      <c r="C19003" s="30" t="s">
        <v>337</v>
      </c>
      <c r="D19003" s="30" t="s">
        <v>338</v>
      </c>
      <c r="E19003" s="30" t="s">
        <v>28</v>
      </c>
      <c r="F19003" s="30" t="s">
        <v>339</v>
      </c>
      <c r="G19003" s="30" t="s">
        <v>82</v>
      </c>
      <c r="H19003" s="30" t="s">
        <v>59</v>
      </c>
      <c r="I19003" s="32">
        <v>9382</v>
      </c>
    </row>
    <row r="19004" spans="1:9" s="33" customFormat="1" x14ac:dyDescent="0.15">
      <c r="A19004" s="31">
        <v>43556</v>
      </c>
      <c r="B19004" s="30" t="s">
        <v>62</v>
      </c>
      <c r="C19004" s="30" t="s">
        <v>337</v>
      </c>
      <c r="D19004" s="30" t="s">
        <v>338</v>
      </c>
      <c r="E19004" s="30" t="s">
        <v>28</v>
      </c>
      <c r="F19004" s="30" t="s">
        <v>339</v>
      </c>
      <c r="G19004" s="30" t="s">
        <v>72</v>
      </c>
      <c r="H19004" s="30" t="s">
        <v>79</v>
      </c>
      <c r="I19004" s="32">
        <v>7269</v>
      </c>
    </row>
    <row r="19005" spans="1:9" s="33" customFormat="1" x14ac:dyDescent="0.15">
      <c r="A19005" s="31">
        <v>43556</v>
      </c>
      <c r="B19005" s="30" t="s">
        <v>62</v>
      </c>
      <c r="C19005" s="30" t="s">
        <v>337</v>
      </c>
      <c r="D19005" s="30" t="s">
        <v>338</v>
      </c>
      <c r="E19005" s="30" t="s">
        <v>28</v>
      </c>
      <c r="F19005" s="30" t="s">
        <v>339</v>
      </c>
      <c r="G19005" s="30" t="s">
        <v>63</v>
      </c>
      <c r="H19005" s="30" t="s">
        <v>57</v>
      </c>
      <c r="I19005" s="32">
        <v>6164</v>
      </c>
    </row>
    <row r="19006" spans="1:9" s="33" customFormat="1" x14ac:dyDescent="0.15">
      <c r="A19006" s="31">
        <v>43556</v>
      </c>
      <c r="B19006" s="30" t="s">
        <v>52</v>
      </c>
      <c r="C19006" s="30" t="s">
        <v>337</v>
      </c>
      <c r="D19006" s="30" t="s">
        <v>338</v>
      </c>
      <c r="E19006" s="30" t="s">
        <v>28</v>
      </c>
      <c r="F19006" s="30" t="s">
        <v>339</v>
      </c>
      <c r="G19006" s="30" t="s">
        <v>58</v>
      </c>
      <c r="H19006" s="30" t="s">
        <v>79</v>
      </c>
      <c r="I19006" s="32">
        <v>3043</v>
      </c>
    </row>
    <row r="19007" spans="1:9" s="33" customFormat="1" x14ac:dyDescent="0.15">
      <c r="A19007" s="31">
        <v>43556</v>
      </c>
      <c r="B19007" s="30" t="s">
        <v>52</v>
      </c>
      <c r="C19007" s="30" t="s">
        <v>337</v>
      </c>
      <c r="D19007" s="30" t="s">
        <v>338</v>
      </c>
      <c r="E19007" s="30" t="s">
        <v>28</v>
      </c>
      <c r="F19007" s="30" t="s">
        <v>339</v>
      </c>
      <c r="G19007" s="30" t="s">
        <v>78</v>
      </c>
      <c r="H19007" s="30" t="s">
        <v>65</v>
      </c>
      <c r="I19007" s="32">
        <v>6492</v>
      </c>
    </row>
    <row r="19008" spans="1:9" s="33" customFormat="1" x14ac:dyDescent="0.15">
      <c r="A19008" s="31">
        <v>43556</v>
      </c>
      <c r="B19008" s="30" t="s">
        <v>62</v>
      </c>
      <c r="C19008" s="30" t="s">
        <v>337</v>
      </c>
      <c r="D19008" s="30" t="s">
        <v>338</v>
      </c>
      <c r="E19008" s="30" t="s">
        <v>28</v>
      </c>
      <c r="F19008" s="30" t="s">
        <v>339</v>
      </c>
      <c r="G19008" s="30" t="s">
        <v>67</v>
      </c>
      <c r="H19008" s="30" t="s">
        <v>79</v>
      </c>
      <c r="I19008" s="32">
        <v>6840</v>
      </c>
    </row>
    <row r="19009" spans="1:9" s="33" customFormat="1" x14ac:dyDescent="0.15">
      <c r="A19009" s="31">
        <v>43556</v>
      </c>
      <c r="B19009" s="30" t="s">
        <v>62</v>
      </c>
      <c r="C19009" s="30" t="s">
        <v>337</v>
      </c>
      <c r="D19009" s="30" t="s">
        <v>338</v>
      </c>
      <c r="E19009" s="30" t="s">
        <v>28</v>
      </c>
      <c r="F19009" s="30" t="s">
        <v>339</v>
      </c>
      <c r="G19009" s="30" t="s">
        <v>60</v>
      </c>
      <c r="H19009" s="30" t="s">
        <v>57</v>
      </c>
      <c r="I19009" s="32">
        <v>7267</v>
      </c>
    </row>
    <row r="19010" spans="1:9" s="33" customFormat="1" x14ac:dyDescent="0.15">
      <c r="A19010" s="31">
        <v>43556</v>
      </c>
      <c r="B19010" s="30" t="s">
        <v>62</v>
      </c>
      <c r="C19010" s="30" t="s">
        <v>337</v>
      </c>
      <c r="D19010" s="30" t="s">
        <v>338</v>
      </c>
      <c r="E19010" s="30" t="s">
        <v>28</v>
      </c>
      <c r="F19010" s="30" t="s">
        <v>339</v>
      </c>
      <c r="G19010" s="30" t="s">
        <v>80</v>
      </c>
      <c r="H19010" s="30" t="s">
        <v>64</v>
      </c>
      <c r="I19010" s="32">
        <v>6317</v>
      </c>
    </row>
    <row r="19011" spans="1:9" s="33" customFormat="1" x14ac:dyDescent="0.15">
      <c r="A19011" s="31">
        <v>43556</v>
      </c>
      <c r="B19011" s="30" t="s">
        <v>62</v>
      </c>
      <c r="C19011" s="30" t="s">
        <v>337</v>
      </c>
      <c r="D19011" s="30" t="s">
        <v>338</v>
      </c>
      <c r="E19011" s="30" t="s">
        <v>28</v>
      </c>
      <c r="F19011" s="30" t="s">
        <v>339</v>
      </c>
      <c r="G19011" s="30" t="s">
        <v>71</v>
      </c>
      <c r="H19011" s="30" t="s">
        <v>65</v>
      </c>
      <c r="I19011" s="32">
        <v>6297</v>
      </c>
    </row>
    <row r="19012" spans="1:9" s="33" customFormat="1" x14ac:dyDescent="0.15">
      <c r="A19012" s="31">
        <v>43556</v>
      </c>
      <c r="B19012" s="30" t="s">
        <v>62</v>
      </c>
      <c r="C19012" s="30" t="s">
        <v>337</v>
      </c>
      <c r="D19012" s="30" t="s">
        <v>338</v>
      </c>
      <c r="E19012" s="30" t="s">
        <v>28</v>
      </c>
      <c r="F19012" s="30" t="s">
        <v>339</v>
      </c>
      <c r="G19012" s="30" t="s">
        <v>73</v>
      </c>
      <c r="H19012" s="30" t="s">
        <v>64</v>
      </c>
      <c r="I19012" s="32">
        <v>5949</v>
      </c>
    </row>
    <row r="19013" spans="1:9" s="33" customFormat="1" x14ac:dyDescent="0.15">
      <c r="A19013" s="31">
        <v>43556</v>
      </c>
      <c r="B19013" s="30" t="s">
        <v>62</v>
      </c>
      <c r="C19013" s="30" t="s">
        <v>337</v>
      </c>
      <c r="D19013" s="30" t="s">
        <v>338</v>
      </c>
      <c r="E19013" s="30" t="s">
        <v>28</v>
      </c>
      <c r="F19013" s="30" t="s">
        <v>339</v>
      </c>
      <c r="G19013" s="30" t="s">
        <v>71</v>
      </c>
      <c r="H19013" s="30" t="s">
        <v>59</v>
      </c>
      <c r="I19013" s="32">
        <v>3925</v>
      </c>
    </row>
    <row r="19014" spans="1:9" s="33" customFormat="1" x14ac:dyDescent="0.15">
      <c r="A19014" s="31">
        <v>43556</v>
      </c>
      <c r="B19014" s="30" t="s">
        <v>62</v>
      </c>
      <c r="C19014" s="30" t="s">
        <v>337</v>
      </c>
      <c r="D19014" s="30" t="s">
        <v>338</v>
      </c>
      <c r="E19014" s="30" t="s">
        <v>28</v>
      </c>
      <c r="F19014" s="30" t="s">
        <v>339</v>
      </c>
      <c r="G19014" s="30" t="s">
        <v>81</v>
      </c>
      <c r="H19014" s="30" t="s">
        <v>79</v>
      </c>
      <c r="I19014" s="32">
        <v>9635</v>
      </c>
    </row>
    <row r="19015" spans="1:9" s="33" customFormat="1" x14ac:dyDescent="0.15">
      <c r="A19015" s="31">
        <v>43556</v>
      </c>
      <c r="B19015" s="30" t="s">
        <v>52</v>
      </c>
      <c r="C19015" s="30" t="s">
        <v>337</v>
      </c>
      <c r="D19015" s="30" t="s">
        <v>338</v>
      </c>
      <c r="E19015" s="30" t="s">
        <v>28</v>
      </c>
      <c r="F19015" s="30" t="s">
        <v>339</v>
      </c>
      <c r="G19015" s="30" t="s">
        <v>70</v>
      </c>
      <c r="H19015" s="30" t="s">
        <v>61</v>
      </c>
      <c r="I19015" s="32">
        <v>4091</v>
      </c>
    </row>
    <row r="19016" spans="1:9" s="33" customFormat="1" x14ac:dyDescent="0.15">
      <c r="A19016" s="31">
        <v>43556</v>
      </c>
      <c r="B19016" s="30" t="s">
        <v>62</v>
      </c>
      <c r="C19016" s="30" t="s">
        <v>337</v>
      </c>
      <c r="D19016" s="30" t="s">
        <v>338</v>
      </c>
      <c r="E19016" s="30" t="s">
        <v>28</v>
      </c>
      <c r="F19016" s="30" t="s">
        <v>339</v>
      </c>
      <c r="G19016" s="30" t="s">
        <v>58</v>
      </c>
      <c r="H19016" s="30" t="s">
        <v>65</v>
      </c>
      <c r="I19016" s="32">
        <v>3676</v>
      </c>
    </row>
    <row r="19017" spans="1:9" s="33" customFormat="1" x14ac:dyDescent="0.15">
      <c r="A19017" s="31">
        <v>43556</v>
      </c>
      <c r="B19017" s="30" t="s">
        <v>62</v>
      </c>
      <c r="C19017" s="30" t="s">
        <v>337</v>
      </c>
      <c r="D19017" s="30" t="s">
        <v>338</v>
      </c>
      <c r="E19017" s="30" t="s">
        <v>28</v>
      </c>
      <c r="F19017" s="30" t="s">
        <v>339</v>
      </c>
      <c r="G19017" s="30" t="s">
        <v>56</v>
      </c>
      <c r="H19017" s="30" t="s">
        <v>64</v>
      </c>
      <c r="I19017" s="32">
        <v>9158</v>
      </c>
    </row>
    <row r="19018" spans="1:9" s="33" customFormat="1" x14ac:dyDescent="0.15">
      <c r="A19018" s="31">
        <v>43556</v>
      </c>
      <c r="B19018" s="30" t="s">
        <v>62</v>
      </c>
      <c r="C19018" s="30" t="s">
        <v>337</v>
      </c>
      <c r="D19018" s="30" t="s">
        <v>338</v>
      </c>
      <c r="E19018" s="30" t="s">
        <v>28</v>
      </c>
      <c r="F19018" s="30" t="s">
        <v>339</v>
      </c>
      <c r="G19018" s="30" t="s">
        <v>67</v>
      </c>
      <c r="H19018" s="30" t="s">
        <v>61</v>
      </c>
      <c r="I19018" s="32">
        <v>9995</v>
      </c>
    </row>
    <row r="19019" spans="1:9" s="33" customFormat="1" x14ac:dyDescent="0.15">
      <c r="A19019" s="31">
        <v>43556</v>
      </c>
      <c r="B19019" s="30" t="s">
        <v>52</v>
      </c>
      <c r="C19019" s="30" t="s">
        <v>337</v>
      </c>
      <c r="D19019" s="30" t="s">
        <v>338</v>
      </c>
      <c r="E19019" s="30" t="s">
        <v>28</v>
      </c>
      <c r="F19019" s="30" t="s">
        <v>339</v>
      </c>
      <c r="G19019" s="30" t="s">
        <v>66</v>
      </c>
      <c r="H19019" s="30" t="s">
        <v>57</v>
      </c>
      <c r="I19019" s="32">
        <v>7585</v>
      </c>
    </row>
    <row r="19020" spans="1:9" s="33" customFormat="1" x14ac:dyDescent="0.15">
      <c r="A19020" s="31">
        <v>43556</v>
      </c>
      <c r="B19020" s="30" t="s">
        <v>52</v>
      </c>
      <c r="C19020" s="30" t="s">
        <v>337</v>
      </c>
      <c r="D19020" s="30" t="s">
        <v>338</v>
      </c>
      <c r="E19020" s="30" t="s">
        <v>28</v>
      </c>
      <c r="F19020" s="30" t="s">
        <v>339</v>
      </c>
      <c r="G19020" s="30" t="s">
        <v>76</v>
      </c>
      <c r="H19020" s="30" t="s">
        <v>65</v>
      </c>
      <c r="I19020" s="32">
        <v>9424</v>
      </c>
    </row>
    <row r="19021" spans="1:9" s="33" customFormat="1" x14ac:dyDescent="0.15">
      <c r="A19021" s="31">
        <v>43556</v>
      </c>
      <c r="B19021" s="30" t="s">
        <v>62</v>
      </c>
      <c r="C19021" s="30" t="s">
        <v>337</v>
      </c>
      <c r="D19021" s="30" t="s">
        <v>338</v>
      </c>
      <c r="E19021" s="30" t="s">
        <v>28</v>
      </c>
      <c r="F19021" s="30" t="s">
        <v>339</v>
      </c>
      <c r="G19021" s="30" t="s">
        <v>80</v>
      </c>
      <c r="H19021" s="30" t="s">
        <v>59</v>
      </c>
      <c r="I19021" s="32">
        <v>2557</v>
      </c>
    </row>
    <row r="19022" spans="1:9" s="33" customFormat="1" x14ac:dyDescent="0.15">
      <c r="A19022" s="31">
        <v>43556</v>
      </c>
      <c r="B19022" s="30" t="s">
        <v>62</v>
      </c>
      <c r="C19022" s="30" t="s">
        <v>337</v>
      </c>
      <c r="D19022" s="30" t="s">
        <v>338</v>
      </c>
      <c r="E19022" s="30" t="s">
        <v>28</v>
      </c>
      <c r="F19022" s="30" t="s">
        <v>339</v>
      </c>
      <c r="G19022" s="30" t="s">
        <v>85</v>
      </c>
      <c r="H19022" s="30" t="s">
        <v>79</v>
      </c>
      <c r="I19022" s="32">
        <v>4272</v>
      </c>
    </row>
    <row r="19023" spans="1:9" s="33" customFormat="1" x14ac:dyDescent="0.15">
      <c r="A19023" s="31">
        <v>43556</v>
      </c>
      <c r="B19023" s="30" t="s">
        <v>52</v>
      </c>
      <c r="C19023" s="30" t="s">
        <v>337</v>
      </c>
      <c r="D19023" s="30" t="s">
        <v>338</v>
      </c>
      <c r="E19023" s="30" t="s">
        <v>28</v>
      </c>
      <c r="F19023" s="30" t="s">
        <v>339</v>
      </c>
      <c r="G19023" s="30" t="s">
        <v>77</v>
      </c>
      <c r="H19023" s="30" t="s">
        <v>65</v>
      </c>
      <c r="I19023" s="32">
        <v>6871</v>
      </c>
    </row>
    <row r="19024" spans="1:9" s="33" customFormat="1" x14ac:dyDescent="0.15">
      <c r="A19024" s="31">
        <v>43556</v>
      </c>
      <c r="B19024" s="30" t="s">
        <v>62</v>
      </c>
      <c r="C19024" s="30" t="s">
        <v>337</v>
      </c>
      <c r="D19024" s="30" t="s">
        <v>338</v>
      </c>
      <c r="E19024" s="30" t="s">
        <v>28</v>
      </c>
      <c r="F19024" s="30" t="s">
        <v>339</v>
      </c>
      <c r="G19024" s="30" t="s">
        <v>77</v>
      </c>
      <c r="H19024" s="30" t="s">
        <v>57</v>
      </c>
      <c r="I19024" s="32">
        <v>5225</v>
      </c>
    </row>
    <row r="19025" spans="1:9" s="33" customFormat="1" x14ac:dyDescent="0.15">
      <c r="A19025" s="31">
        <v>43556</v>
      </c>
      <c r="B19025" s="30" t="s">
        <v>52</v>
      </c>
      <c r="C19025" s="30" t="s">
        <v>337</v>
      </c>
      <c r="D19025" s="30" t="s">
        <v>338</v>
      </c>
      <c r="E19025" s="30" t="s">
        <v>28</v>
      </c>
      <c r="F19025" s="30" t="s">
        <v>339</v>
      </c>
      <c r="G19025" s="30" t="s">
        <v>73</v>
      </c>
      <c r="H19025" s="30" t="s">
        <v>68</v>
      </c>
      <c r="I19025" s="32">
        <v>5243</v>
      </c>
    </row>
    <row r="19026" spans="1:9" s="33" customFormat="1" x14ac:dyDescent="0.15">
      <c r="A19026" s="31">
        <v>43556</v>
      </c>
      <c r="B19026" s="30" t="s">
        <v>62</v>
      </c>
      <c r="C19026" s="30" t="s">
        <v>337</v>
      </c>
      <c r="D19026" s="30" t="s">
        <v>338</v>
      </c>
      <c r="E19026" s="30" t="s">
        <v>28</v>
      </c>
      <c r="F19026" s="30" t="s">
        <v>339</v>
      </c>
      <c r="G19026" s="30" t="s">
        <v>82</v>
      </c>
      <c r="H19026" s="30" t="s">
        <v>61</v>
      </c>
      <c r="I19026" s="32">
        <v>3594</v>
      </c>
    </row>
    <row r="19027" spans="1:9" s="33" customFormat="1" x14ac:dyDescent="0.15">
      <c r="A19027" s="31">
        <v>43556</v>
      </c>
      <c r="B19027" s="30" t="s">
        <v>52</v>
      </c>
      <c r="C19027" s="30" t="s">
        <v>337</v>
      </c>
      <c r="D19027" s="30" t="s">
        <v>338</v>
      </c>
      <c r="E19027" s="30" t="s">
        <v>28</v>
      </c>
      <c r="F19027" s="30" t="s">
        <v>339</v>
      </c>
      <c r="G19027" s="30" t="s">
        <v>77</v>
      </c>
      <c r="H19027" s="30" t="s">
        <v>68</v>
      </c>
      <c r="I19027" s="32">
        <v>7492</v>
      </c>
    </row>
    <row r="19028" spans="1:9" s="33" customFormat="1" x14ac:dyDescent="0.15">
      <c r="A19028" s="31">
        <v>43556</v>
      </c>
      <c r="B19028" s="30" t="s">
        <v>52</v>
      </c>
      <c r="C19028" s="30" t="s">
        <v>337</v>
      </c>
      <c r="D19028" s="30" t="s">
        <v>338</v>
      </c>
      <c r="E19028" s="30" t="s">
        <v>28</v>
      </c>
      <c r="F19028" s="30" t="s">
        <v>339</v>
      </c>
      <c r="G19028" s="30" t="s">
        <v>76</v>
      </c>
      <c r="H19028" s="30" t="s">
        <v>61</v>
      </c>
      <c r="I19028" s="32">
        <v>2857</v>
      </c>
    </row>
    <row r="19029" spans="1:9" s="33" customFormat="1" x14ac:dyDescent="0.15">
      <c r="A19029" s="31">
        <v>43556</v>
      </c>
      <c r="B19029" s="30" t="s">
        <v>52</v>
      </c>
      <c r="C19029" s="30" t="s">
        <v>337</v>
      </c>
      <c r="D19029" s="30" t="s">
        <v>338</v>
      </c>
      <c r="E19029" s="30" t="s">
        <v>28</v>
      </c>
      <c r="F19029" s="30" t="s">
        <v>339</v>
      </c>
      <c r="G19029" s="30" t="s">
        <v>66</v>
      </c>
      <c r="H19029" s="30" t="s">
        <v>57</v>
      </c>
      <c r="I19029" s="32">
        <v>5217</v>
      </c>
    </row>
    <row r="19030" spans="1:9" s="33" customFormat="1" x14ac:dyDescent="0.15">
      <c r="A19030" s="31">
        <v>43556</v>
      </c>
      <c r="B19030" s="30" t="s">
        <v>62</v>
      </c>
      <c r="C19030" s="30" t="s">
        <v>337</v>
      </c>
      <c r="D19030" s="30" t="s">
        <v>338</v>
      </c>
      <c r="E19030" s="30" t="s">
        <v>28</v>
      </c>
      <c r="F19030" s="30" t="s">
        <v>339</v>
      </c>
      <c r="G19030" s="30" t="s">
        <v>84</v>
      </c>
      <c r="H19030" s="30" t="s">
        <v>65</v>
      </c>
      <c r="I19030" s="32">
        <v>6957</v>
      </c>
    </row>
    <row r="19031" spans="1:9" s="33" customFormat="1" x14ac:dyDescent="0.15">
      <c r="A19031" s="31">
        <v>43556</v>
      </c>
      <c r="B19031" s="30" t="s">
        <v>62</v>
      </c>
      <c r="C19031" s="30" t="s">
        <v>337</v>
      </c>
      <c r="D19031" s="30" t="s">
        <v>338</v>
      </c>
      <c r="E19031" s="30" t="s">
        <v>28</v>
      </c>
      <c r="F19031" s="30" t="s">
        <v>339</v>
      </c>
      <c r="G19031" s="30" t="s">
        <v>76</v>
      </c>
      <c r="H19031" s="30" t="s">
        <v>68</v>
      </c>
      <c r="I19031" s="32">
        <v>5067</v>
      </c>
    </row>
    <row r="19032" spans="1:9" s="33" customFormat="1" x14ac:dyDescent="0.15">
      <c r="A19032" s="31">
        <v>43556</v>
      </c>
      <c r="B19032" s="30" t="s">
        <v>52</v>
      </c>
      <c r="C19032" s="30" t="s">
        <v>337</v>
      </c>
      <c r="D19032" s="30" t="s">
        <v>338</v>
      </c>
      <c r="E19032" s="30" t="s">
        <v>28</v>
      </c>
      <c r="F19032" s="30" t="s">
        <v>339</v>
      </c>
      <c r="G19032" s="30" t="s">
        <v>84</v>
      </c>
      <c r="H19032" s="30" t="s">
        <v>61</v>
      </c>
      <c r="I19032" s="32">
        <v>4855</v>
      </c>
    </row>
    <row r="19033" spans="1:9" s="33" customFormat="1" x14ac:dyDescent="0.15">
      <c r="A19033" s="31">
        <v>43556</v>
      </c>
      <c r="B19033" s="30" t="s">
        <v>62</v>
      </c>
      <c r="C19033" s="30" t="s">
        <v>337</v>
      </c>
      <c r="D19033" s="30" t="s">
        <v>338</v>
      </c>
      <c r="E19033" s="30" t="s">
        <v>28</v>
      </c>
      <c r="F19033" s="30" t="s">
        <v>339</v>
      </c>
      <c r="G19033" s="30" t="s">
        <v>85</v>
      </c>
      <c r="H19033" s="30" t="s">
        <v>59</v>
      </c>
      <c r="I19033" s="32">
        <v>4523</v>
      </c>
    </row>
    <row r="19034" spans="1:9" s="33" customFormat="1" x14ac:dyDescent="0.15">
      <c r="A19034" s="31">
        <v>43556</v>
      </c>
      <c r="B19034" s="30" t="s">
        <v>52</v>
      </c>
      <c r="C19034" s="30" t="s">
        <v>337</v>
      </c>
      <c r="D19034" s="30" t="s">
        <v>338</v>
      </c>
      <c r="E19034" s="30" t="s">
        <v>28</v>
      </c>
      <c r="F19034" s="30" t="s">
        <v>339</v>
      </c>
      <c r="G19034" s="30" t="s">
        <v>58</v>
      </c>
      <c r="H19034" s="30" t="s">
        <v>61</v>
      </c>
      <c r="I19034" s="32">
        <v>6365</v>
      </c>
    </row>
    <row r="19035" spans="1:9" s="33" customFormat="1" x14ac:dyDescent="0.15">
      <c r="A19035" s="31">
        <v>43556</v>
      </c>
      <c r="B19035" s="30" t="s">
        <v>62</v>
      </c>
      <c r="C19035" s="30" t="s">
        <v>337</v>
      </c>
      <c r="D19035" s="30" t="s">
        <v>338</v>
      </c>
      <c r="E19035" s="30" t="s">
        <v>28</v>
      </c>
      <c r="F19035" s="30" t="s">
        <v>339</v>
      </c>
      <c r="G19035" s="30" t="s">
        <v>86</v>
      </c>
      <c r="H19035" s="30" t="s">
        <v>79</v>
      </c>
      <c r="I19035" s="32">
        <v>2668</v>
      </c>
    </row>
    <row r="19036" spans="1:9" s="33" customFormat="1" x14ac:dyDescent="0.15">
      <c r="A19036" s="31">
        <v>43556</v>
      </c>
      <c r="B19036" s="30" t="s">
        <v>52</v>
      </c>
      <c r="C19036" s="30" t="s">
        <v>337</v>
      </c>
      <c r="D19036" s="30" t="s">
        <v>338</v>
      </c>
      <c r="E19036" s="30" t="s">
        <v>28</v>
      </c>
      <c r="F19036" s="30" t="s">
        <v>339</v>
      </c>
      <c r="G19036" s="30" t="s">
        <v>71</v>
      </c>
      <c r="H19036" s="30" t="s">
        <v>68</v>
      </c>
      <c r="I19036" s="32">
        <v>5876</v>
      </c>
    </row>
    <row r="19037" spans="1:9" s="33" customFormat="1" x14ac:dyDescent="0.15">
      <c r="A19037" s="31">
        <v>43556</v>
      </c>
      <c r="B19037" s="30" t="s">
        <v>52</v>
      </c>
      <c r="C19037" s="30" t="s">
        <v>337</v>
      </c>
      <c r="D19037" s="30" t="s">
        <v>338</v>
      </c>
      <c r="E19037" s="30" t="s">
        <v>28</v>
      </c>
      <c r="F19037" s="30" t="s">
        <v>339</v>
      </c>
      <c r="G19037" s="30" t="s">
        <v>84</v>
      </c>
      <c r="H19037" s="30" t="s">
        <v>68</v>
      </c>
      <c r="I19037" s="32">
        <v>6709</v>
      </c>
    </row>
    <row r="19038" spans="1:9" s="33" customFormat="1" x14ac:dyDescent="0.15">
      <c r="A19038" s="31">
        <v>43556</v>
      </c>
      <c r="B19038" s="30" t="s">
        <v>52</v>
      </c>
      <c r="C19038" s="30" t="s">
        <v>337</v>
      </c>
      <c r="D19038" s="30" t="s">
        <v>338</v>
      </c>
      <c r="E19038" s="30" t="s">
        <v>28</v>
      </c>
      <c r="F19038" s="30" t="s">
        <v>339</v>
      </c>
      <c r="G19038" s="30" t="s">
        <v>56</v>
      </c>
      <c r="H19038" s="30" t="s">
        <v>59</v>
      </c>
      <c r="I19038" s="32">
        <v>3622</v>
      </c>
    </row>
    <row r="19039" spans="1:9" s="33" customFormat="1" x14ac:dyDescent="0.15">
      <c r="A19039" s="31">
        <v>43556</v>
      </c>
      <c r="B19039" s="30" t="s">
        <v>62</v>
      </c>
      <c r="C19039" s="30" t="s">
        <v>337</v>
      </c>
      <c r="D19039" s="30" t="s">
        <v>338</v>
      </c>
      <c r="E19039" s="30" t="s">
        <v>28</v>
      </c>
      <c r="F19039" s="30" t="s">
        <v>339</v>
      </c>
      <c r="G19039" s="30" t="s">
        <v>70</v>
      </c>
      <c r="H19039" s="30" t="s">
        <v>68</v>
      </c>
      <c r="I19039" s="32">
        <v>9360</v>
      </c>
    </row>
    <row r="19040" spans="1:9" s="33" customFormat="1" x14ac:dyDescent="0.15">
      <c r="A19040" s="31">
        <v>43556</v>
      </c>
      <c r="B19040" s="30" t="s">
        <v>52</v>
      </c>
      <c r="C19040" s="30" t="s">
        <v>337</v>
      </c>
      <c r="D19040" s="30" t="s">
        <v>338</v>
      </c>
      <c r="E19040" s="30" t="s">
        <v>28</v>
      </c>
      <c r="F19040" s="30" t="s">
        <v>339</v>
      </c>
      <c r="G19040" s="30" t="s">
        <v>80</v>
      </c>
      <c r="H19040" s="30" t="s">
        <v>74</v>
      </c>
      <c r="I19040" s="32">
        <v>3067</v>
      </c>
    </row>
    <row r="19041" spans="1:9" s="33" customFormat="1" x14ac:dyDescent="0.15">
      <c r="A19041" s="31">
        <v>43586</v>
      </c>
      <c r="B19041" s="30" t="s">
        <v>52</v>
      </c>
      <c r="C19041" s="30" t="s">
        <v>337</v>
      </c>
      <c r="D19041" s="30" t="s">
        <v>338</v>
      </c>
      <c r="E19041" s="30" t="s">
        <v>28</v>
      </c>
      <c r="F19041" s="30" t="s">
        <v>339</v>
      </c>
      <c r="G19041" s="30" t="s">
        <v>56</v>
      </c>
      <c r="H19041" s="30" t="s">
        <v>64</v>
      </c>
      <c r="I19041" s="32">
        <v>9530</v>
      </c>
    </row>
    <row r="19042" spans="1:9" s="33" customFormat="1" x14ac:dyDescent="0.15">
      <c r="A19042" s="31">
        <v>43586</v>
      </c>
      <c r="B19042" s="30" t="s">
        <v>62</v>
      </c>
      <c r="C19042" s="30" t="s">
        <v>337</v>
      </c>
      <c r="D19042" s="30" t="s">
        <v>338</v>
      </c>
      <c r="E19042" s="30" t="s">
        <v>28</v>
      </c>
      <c r="F19042" s="30" t="s">
        <v>339</v>
      </c>
      <c r="G19042" s="30" t="s">
        <v>82</v>
      </c>
      <c r="H19042" s="30" t="s">
        <v>65</v>
      </c>
      <c r="I19042" s="32">
        <v>6829</v>
      </c>
    </row>
    <row r="19043" spans="1:9" s="33" customFormat="1" x14ac:dyDescent="0.15">
      <c r="A19043" s="31">
        <v>43586</v>
      </c>
      <c r="B19043" s="30" t="s">
        <v>62</v>
      </c>
      <c r="C19043" s="30" t="s">
        <v>337</v>
      </c>
      <c r="D19043" s="30" t="s">
        <v>338</v>
      </c>
      <c r="E19043" s="30" t="s">
        <v>28</v>
      </c>
      <c r="F19043" s="30" t="s">
        <v>339</v>
      </c>
      <c r="G19043" s="30" t="s">
        <v>86</v>
      </c>
      <c r="H19043" s="30" t="s">
        <v>59</v>
      </c>
      <c r="I19043" s="32">
        <v>8925</v>
      </c>
    </row>
    <row r="19044" spans="1:9" s="33" customFormat="1" x14ac:dyDescent="0.15">
      <c r="A19044" s="31">
        <v>43586</v>
      </c>
      <c r="B19044" s="30" t="s">
        <v>52</v>
      </c>
      <c r="C19044" s="30" t="s">
        <v>337</v>
      </c>
      <c r="D19044" s="30" t="s">
        <v>338</v>
      </c>
      <c r="E19044" s="30" t="s">
        <v>28</v>
      </c>
      <c r="F19044" s="30" t="s">
        <v>339</v>
      </c>
      <c r="G19044" s="30" t="s">
        <v>82</v>
      </c>
      <c r="H19044" s="30" t="s">
        <v>65</v>
      </c>
      <c r="I19044" s="32">
        <v>4713</v>
      </c>
    </row>
    <row r="19045" spans="1:9" s="33" customFormat="1" x14ac:dyDescent="0.15">
      <c r="A19045" s="31">
        <v>43586</v>
      </c>
      <c r="B19045" s="30" t="s">
        <v>52</v>
      </c>
      <c r="C19045" s="30" t="s">
        <v>337</v>
      </c>
      <c r="D19045" s="30" t="s">
        <v>338</v>
      </c>
      <c r="E19045" s="30" t="s">
        <v>28</v>
      </c>
      <c r="F19045" s="30" t="s">
        <v>339</v>
      </c>
      <c r="G19045" s="30" t="s">
        <v>66</v>
      </c>
      <c r="H19045" s="30" t="s">
        <v>65</v>
      </c>
      <c r="I19045" s="32">
        <v>3184</v>
      </c>
    </row>
    <row r="19046" spans="1:9" s="33" customFormat="1" x14ac:dyDescent="0.15">
      <c r="A19046" s="31">
        <v>43586</v>
      </c>
      <c r="B19046" s="30" t="s">
        <v>52</v>
      </c>
      <c r="C19046" s="30" t="s">
        <v>337</v>
      </c>
      <c r="D19046" s="30" t="s">
        <v>338</v>
      </c>
      <c r="E19046" s="30" t="s">
        <v>28</v>
      </c>
      <c r="F19046" s="30" t="s">
        <v>339</v>
      </c>
      <c r="G19046" s="30" t="s">
        <v>78</v>
      </c>
      <c r="H19046" s="30" t="s">
        <v>61</v>
      </c>
      <c r="I19046" s="32">
        <v>2515</v>
      </c>
    </row>
    <row r="19047" spans="1:9" s="33" customFormat="1" x14ac:dyDescent="0.15">
      <c r="A19047" s="31">
        <v>43586</v>
      </c>
      <c r="B19047" s="30" t="s">
        <v>62</v>
      </c>
      <c r="C19047" s="30" t="s">
        <v>337</v>
      </c>
      <c r="D19047" s="30" t="s">
        <v>338</v>
      </c>
      <c r="E19047" s="30" t="s">
        <v>28</v>
      </c>
      <c r="F19047" s="30" t="s">
        <v>339</v>
      </c>
      <c r="G19047" s="30" t="s">
        <v>78</v>
      </c>
      <c r="H19047" s="30" t="s">
        <v>79</v>
      </c>
      <c r="I19047" s="32">
        <v>6741</v>
      </c>
    </row>
    <row r="19048" spans="1:9" s="33" customFormat="1" x14ac:dyDescent="0.15">
      <c r="A19048" s="31">
        <v>43586</v>
      </c>
      <c r="B19048" s="30" t="s">
        <v>62</v>
      </c>
      <c r="C19048" s="30" t="s">
        <v>337</v>
      </c>
      <c r="D19048" s="30" t="s">
        <v>338</v>
      </c>
      <c r="E19048" s="30" t="s">
        <v>28</v>
      </c>
      <c r="F19048" s="30" t="s">
        <v>339</v>
      </c>
      <c r="G19048" s="30" t="s">
        <v>60</v>
      </c>
      <c r="H19048" s="30" t="s">
        <v>79</v>
      </c>
      <c r="I19048" s="32">
        <v>2082</v>
      </c>
    </row>
    <row r="19049" spans="1:9" s="33" customFormat="1" x14ac:dyDescent="0.15">
      <c r="A19049" s="31">
        <v>43586</v>
      </c>
      <c r="B19049" s="30" t="s">
        <v>62</v>
      </c>
      <c r="C19049" s="30" t="s">
        <v>337</v>
      </c>
      <c r="D19049" s="30" t="s">
        <v>338</v>
      </c>
      <c r="E19049" s="30" t="s">
        <v>28</v>
      </c>
      <c r="F19049" s="30" t="s">
        <v>339</v>
      </c>
      <c r="G19049" s="30" t="s">
        <v>80</v>
      </c>
      <c r="H19049" s="30" t="s">
        <v>61</v>
      </c>
      <c r="I19049" s="32">
        <v>8204</v>
      </c>
    </row>
    <row r="19050" spans="1:9" s="33" customFormat="1" x14ac:dyDescent="0.15">
      <c r="A19050" s="31">
        <v>43586</v>
      </c>
      <c r="B19050" s="30" t="s">
        <v>52</v>
      </c>
      <c r="C19050" s="30" t="s">
        <v>337</v>
      </c>
      <c r="D19050" s="30" t="s">
        <v>338</v>
      </c>
      <c r="E19050" s="30" t="s">
        <v>28</v>
      </c>
      <c r="F19050" s="30" t="s">
        <v>339</v>
      </c>
      <c r="G19050" s="30" t="s">
        <v>70</v>
      </c>
      <c r="H19050" s="30" t="s">
        <v>61</v>
      </c>
      <c r="I19050" s="32">
        <v>4298</v>
      </c>
    </row>
    <row r="19051" spans="1:9" s="33" customFormat="1" x14ac:dyDescent="0.15">
      <c r="A19051" s="31">
        <v>43586</v>
      </c>
      <c r="B19051" s="30" t="s">
        <v>62</v>
      </c>
      <c r="C19051" s="30" t="s">
        <v>337</v>
      </c>
      <c r="D19051" s="30" t="s">
        <v>338</v>
      </c>
      <c r="E19051" s="30" t="s">
        <v>28</v>
      </c>
      <c r="F19051" s="30" t="s">
        <v>339</v>
      </c>
      <c r="G19051" s="30" t="s">
        <v>73</v>
      </c>
      <c r="H19051" s="30" t="s">
        <v>79</v>
      </c>
      <c r="I19051" s="32">
        <v>5762</v>
      </c>
    </row>
    <row r="19052" spans="1:9" s="33" customFormat="1" x14ac:dyDescent="0.15">
      <c r="A19052" s="31">
        <v>43586</v>
      </c>
      <c r="B19052" s="30" t="s">
        <v>62</v>
      </c>
      <c r="C19052" s="30" t="s">
        <v>337</v>
      </c>
      <c r="D19052" s="30" t="s">
        <v>338</v>
      </c>
      <c r="E19052" s="30" t="s">
        <v>28</v>
      </c>
      <c r="F19052" s="30" t="s">
        <v>339</v>
      </c>
      <c r="G19052" s="30" t="s">
        <v>71</v>
      </c>
      <c r="H19052" s="30" t="s">
        <v>79</v>
      </c>
      <c r="I19052" s="32">
        <v>2695</v>
      </c>
    </row>
    <row r="19053" spans="1:9" s="33" customFormat="1" x14ac:dyDescent="0.15">
      <c r="A19053" s="31">
        <v>43586</v>
      </c>
      <c r="B19053" s="30" t="s">
        <v>52</v>
      </c>
      <c r="C19053" s="30" t="s">
        <v>337</v>
      </c>
      <c r="D19053" s="30" t="s">
        <v>338</v>
      </c>
      <c r="E19053" s="30" t="s">
        <v>28</v>
      </c>
      <c r="F19053" s="30" t="s">
        <v>339</v>
      </c>
      <c r="G19053" s="30" t="s">
        <v>73</v>
      </c>
      <c r="H19053" s="30" t="s">
        <v>57</v>
      </c>
      <c r="I19053" s="32">
        <v>2074</v>
      </c>
    </row>
    <row r="19054" spans="1:9" s="33" customFormat="1" x14ac:dyDescent="0.15">
      <c r="A19054" s="31">
        <v>43586</v>
      </c>
      <c r="B19054" s="30" t="s">
        <v>52</v>
      </c>
      <c r="C19054" s="30" t="s">
        <v>337</v>
      </c>
      <c r="D19054" s="30" t="s">
        <v>338</v>
      </c>
      <c r="E19054" s="30" t="s">
        <v>28</v>
      </c>
      <c r="F19054" s="30" t="s">
        <v>339</v>
      </c>
      <c r="G19054" s="30" t="s">
        <v>70</v>
      </c>
      <c r="H19054" s="30" t="s">
        <v>59</v>
      </c>
      <c r="I19054" s="32">
        <v>8571</v>
      </c>
    </row>
    <row r="19055" spans="1:9" s="33" customFormat="1" x14ac:dyDescent="0.15">
      <c r="A19055" s="31">
        <v>43586</v>
      </c>
      <c r="B19055" s="30" t="s">
        <v>62</v>
      </c>
      <c r="C19055" s="30" t="s">
        <v>337</v>
      </c>
      <c r="D19055" s="30" t="s">
        <v>338</v>
      </c>
      <c r="E19055" s="30" t="s">
        <v>28</v>
      </c>
      <c r="F19055" s="30" t="s">
        <v>339</v>
      </c>
      <c r="G19055" s="30" t="s">
        <v>58</v>
      </c>
      <c r="H19055" s="30" t="s">
        <v>79</v>
      </c>
      <c r="I19055" s="32">
        <v>8545</v>
      </c>
    </row>
    <row r="19056" spans="1:9" s="33" customFormat="1" x14ac:dyDescent="0.15">
      <c r="A19056" s="31">
        <v>43586</v>
      </c>
      <c r="B19056" s="30" t="s">
        <v>62</v>
      </c>
      <c r="C19056" s="30" t="s">
        <v>337</v>
      </c>
      <c r="D19056" s="30" t="s">
        <v>338</v>
      </c>
      <c r="E19056" s="30" t="s">
        <v>28</v>
      </c>
      <c r="F19056" s="30" t="s">
        <v>339</v>
      </c>
      <c r="G19056" s="30" t="s">
        <v>58</v>
      </c>
      <c r="H19056" s="30" t="s">
        <v>79</v>
      </c>
      <c r="I19056" s="32">
        <v>7584</v>
      </c>
    </row>
    <row r="19057" spans="1:9" s="33" customFormat="1" x14ac:dyDescent="0.15">
      <c r="A19057" s="31">
        <v>43586</v>
      </c>
      <c r="B19057" s="30" t="s">
        <v>62</v>
      </c>
      <c r="C19057" s="30" t="s">
        <v>337</v>
      </c>
      <c r="D19057" s="30" t="s">
        <v>338</v>
      </c>
      <c r="E19057" s="30" t="s">
        <v>28</v>
      </c>
      <c r="F19057" s="30" t="s">
        <v>339</v>
      </c>
      <c r="G19057" s="30" t="s">
        <v>71</v>
      </c>
      <c r="H19057" s="30" t="s">
        <v>79</v>
      </c>
      <c r="I19057" s="32">
        <v>9672</v>
      </c>
    </row>
    <row r="19058" spans="1:9" s="33" customFormat="1" x14ac:dyDescent="0.15">
      <c r="A19058" s="31">
        <v>43586</v>
      </c>
      <c r="B19058" s="30" t="s">
        <v>52</v>
      </c>
      <c r="C19058" s="30" t="s">
        <v>337</v>
      </c>
      <c r="D19058" s="30" t="s">
        <v>338</v>
      </c>
      <c r="E19058" s="30" t="s">
        <v>28</v>
      </c>
      <c r="F19058" s="30" t="s">
        <v>339</v>
      </c>
      <c r="G19058" s="30" t="s">
        <v>66</v>
      </c>
      <c r="H19058" s="30" t="s">
        <v>68</v>
      </c>
      <c r="I19058" s="32">
        <v>1558</v>
      </c>
    </row>
    <row r="19059" spans="1:9" s="33" customFormat="1" x14ac:dyDescent="0.15">
      <c r="A19059" s="31">
        <v>43586</v>
      </c>
      <c r="B19059" s="30" t="s">
        <v>52</v>
      </c>
      <c r="C19059" s="30" t="s">
        <v>337</v>
      </c>
      <c r="D19059" s="30" t="s">
        <v>338</v>
      </c>
      <c r="E19059" s="30" t="s">
        <v>28</v>
      </c>
      <c r="F19059" s="30" t="s">
        <v>339</v>
      </c>
      <c r="G19059" s="30" t="s">
        <v>76</v>
      </c>
      <c r="H19059" s="30" t="s">
        <v>57</v>
      </c>
      <c r="I19059" s="32">
        <v>6999</v>
      </c>
    </row>
    <row r="19060" spans="1:9" s="33" customFormat="1" x14ac:dyDescent="0.15">
      <c r="A19060" s="31">
        <v>43586</v>
      </c>
      <c r="B19060" s="30" t="s">
        <v>62</v>
      </c>
      <c r="C19060" s="30" t="s">
        <v>337</v>
      </c>
      <c r="D19060" s="30" t="s">
        <v>338</v>
      </c>
      <c r="E19060" s="30" t="s">
        <v>28</v>
      </c>
      <c r="F19060" s="30" t="s">
        <v>339</v>
      </c>
      <c r="G19060" s="30" t="s">
        <v>80</v>
      </c>
      <c r="H19060" s="30" t="s">
        <v>68</v>
      </c>
      <c r="I19060" s="32">
        <v>2629</v>
      </c>
    </row>
    <row r="19061" spans="1:9" s="33" customFormat="1" x14ac:dyDescent="0.15">
      <c r="A19061" s="31">
        <v>43586</v>
      </c>
      <c r="B19061" s="30" t="s">
        <v>62</v>
      </c>
      <c r="C19061" s="30" t="s">
        <v>337</v>
      </c>
      <c r="D19061" s="30" t="s">
        <v>338</v>
      </c>
      <c r="E19061" s="30" t="s">
        <v>28</v>
      </c>
      <c r="F19061" s="30" t="s">
        <v>339</v>
      </c>
      <c r="G19061" s="30" t="s">
        <v>85</v>
      </c>
      <c r="H19061" s="30" t="s">
        <v>61</v>
      </c>
      <c r="I19061" s="32">
        <v>1187</v>
      </c>
    </row>
    <row r="19062" spans="1:9" s="33" customFormat="1" x14ac:dyDescent="0.15">
      <c r="A19062" s="31">
        <v>43586</v>
      </c>
      <c r="B19062" s="30" t="s">
        <v>52</v>
      </c>
      <c r="C19062" s="30" t="s">
        <v>337</v>
      </c>
      <c r="D19062" s="30" t="s">
        <v>338</v>
      </c>
      <c r="E19062" s="30" t="s">
        <v>28</v>
      </c>
      <c r="F19062" s="30" t="s">
        <v>339</v>
      </c>
      <c r="G19062" s="30" t="s">
        <v>77</v>
      </c>
      <c r="H19062" s="30" t="s">
        <v>79</v>
      </c>
      <c r="I19062" s="32">
        <v>5231</v>
      </c>
    </row>
    <row r="19063" spans="1:9" s="33" customFormat="1" x14ac:dyDescent="0.15">
      <c r="A19063" s="31">
        <v>43586</v>
      </c>
      <c r="B19063" s="30" t="s">
        <v>52</v>
      </c>
      <c r="C19063" s="30" t="s">
        <v>337</v>
      </c>
      <c r="D19063" s="30" t="s">
        <v>338</v>
      </c>
      <c r="E19063" s="30" t="s">
        <v>28</v>
      </c>
      <c r="F19063" s="30" t="s">
        <v>339</v>
      </c>
      <c r="G19063" s="30" t="s">
        <v>78</v>
      </c>
      <c r="H19063" s="30" t="s">
        <v>57</v>
      </c>
      <c r="I19063" s="32">
        <v>8932</v>
      </c>
    </row>
    <row r="19064" spans="1:9" s="33" customFormat="1" x14ac:dyDescent="0.15">
      <c r="A19064" s="31">
        <v>43586</v>
      </c>
      <c r="B19064" s="30" t="s">
        <v>52</v>
      </c>
      <c r="C19064" s="30" t="s">
        <v>337</v>
      </c>
      <c r="D19064" s="30" t="s">
        <v>338</v>
      </c>
      <c r="E19064" s="30" t="s">
        <v>28</v>
      </c>
      <c r="F19064" s="30" t="s">
        <v>339</v>
      </c>
      <c r="G19064" s="30" t="s">
        <v>73</v>
      </c>
      <c r="H19064" s="30" t="s">
        <v>68</v>
      </c>
      <c r="I19064" s="32">
        <v>9215</v>
      </c>
    </row>
    <row r="19065" spans="1:9" s="33" customFormat="1" x14ac:dyDescent="0.15">
      <c r="A19065" s="31">
        <v>43586</v>
      </c>
      <c r="B19065" s="30" t="s">
        <v>52</v>
      </c>
      <c r="C19065" s="30" t="s">
        <v>337</v>
      </c>
      <c r="D19065" s="30" t="s">
        <v>338</v>
      </c>
      <c r="E19065" s="30" t="s">
        <v>28</v>
      </c>
      <c r="F19065" s="30" t="s">
        <v>339</v>
      </c>
      <c r="G19065" s="30" t="s">
        <v>78</v>
      </c>
      <c r="H19065" s="30" t="s">
        <v>61</v>
      </c>
      <c r="I19065" s="32">
        <v>8089</v>
      </c>
    </row>
    <row r="19066" spans="1:9" s="33" customFormat="1" x14ac:dyDescent="0.15">
      <c r="A19066" s="31">
        <v>43586</v>
      </c>
      <c r="B19066" s="30" t="s">
        <v>52</v>
      </c>
      <c r="C19066" s="30" t="s">
        <v>337</v>
      </c>
      <c r="D19066" s="30" t="s">
        <v>338</v>
      </c>
      <c r="E19066" s="30" t="s">
        <v>28</v>
      </c>
      <c r="F19066" s="30" t="s">
        <v>339</v>
      </c>
      <c r="G19066" s="30" t="s">
        <v>80</v>
      </c>
      <c r="H19066" s="30" t="s">
        <v>79</v>
      </c>
      <c r="I19066" s="32">
        <v>8307</v>
      </c>
    </row>
    <row r="19067" spans="1:9" s="33" customFormat="1" x14ac:dyDescent="0.15">
      <c r="A19067" s="31">
        <v>43586</v>
      </c>
      <c r="B19067" s="30" t="s">
        <v>52</v>
      </c>
      <c r="C19067" s="30" t="s">
        <v>337</v>
      </c>
      <c r="D19067" s="30" t="s">
        <v>338</v>
      </c>
      <c r="E19067" s="30" t="s">
        <v>28</v>
      </c>
      <c r="F19067" s="30" t="s">
        <v>339</v>
      </c>
      <c r="G19067" s="30" t="s">
        <v>76</v>
      </c>
      <c r="H19067" s="30" t="s">
        <v>59</v>
      </c>
      <c r="I19067" s="32">
        <v>4070</v>
      </c>
    </row>
    <row r="19068" spans="1:9" s="33" customFormat="1" x14ac:dyDescent="0.15">
      <c r="A19068" s="31">
        <v>43586</v>
      </c>
      <c r="B19068" s="30" t="s">
        <v>62</v>
      </c>
      <c r="C19068" s="30" t="s">
        <v>337</v>
      </c>
      <c r="D19068" s="30" t="s">
        <v>338</v>
      </c>
      <c r="E19068" s="30" t="s">
        <v>28</v>
      </c>
      <c r="F19068" s="30" t="s">
        <v>339</v>
      </c>
      <c r="G19068" s="30" t="s">
        <v>82</v>
      </c>
      <c r="H19068" s="30" t="s">
        <v>75</v>
      </c>
      <c r="I19068" s="32">
        <v>3690</v>
      </c>
    </row>
    <row r="19069" spans="1:9" s="33" customFormat="1" x14ac:dyDescent="0.15">
      <c r="A19069" s="31">
        <v>43586</v>
      </c>
      <c r="B19069" s="30" t="s">
        <v>62</v>
      </c>
      <c r="C19069" s="30" t="s">
        <v>337</v>
      </c>
      <c r="D19069" s="30" t="s">
        <v>338</v>
      </c>
      <c r="E19069" s="30" t="s">
        <v>28</v>
      </c>
      <c r="F19069" s="30" t="s">
        <v>339</v>
      </c>
      <c r="G19069" s="30" t="s">
        <v>67</v>
      </c>
      <c r="H19069" s="30" t="s">
        <v>79</v>
      </c>
      <c r="I19069" s="32">
        <v>3496</v>
      </c>
    </row>
    <row r="19070" spans="1:9" s="33" customFormat="1" x14ac:dyDescent="0.15">
      <c r="A19070" s="31">
        <v>43586</v>
      </c>
      <c r="B19070" s="30" t="s">
        <v>52</v>
      </c>
      <c r="C19070" s="30" t="s">
        <v>337</v>
      </c>
      <c r="D19070" s="30" t="s">
        <v>338</v>
      </c>
      <c r="E19070" s="30" t="s">
        <v>28</v>
      </c>
      <c r="F19070" s="30" t="s">
        <v>339</v>
      </c>
      <c r="G19070" s="30" t="s">
        <v>56</v>
      </c>
      <c r="H19070" s="30" t="s">
        <v>57</v>
      </c>
      <c r="I19070" s="32">
        <v>9515</v>
      </c>
    </row>
    <row r="19071" spans="1:9" s="33" customFormat="1" x14ac:dyDescent="0.15">
      <c r="A19071" s="31">
        <v>43586</v>
      </c>
      <c r="B19071" s="30" t="s">
        <v>62</v>
      </c>
      <c r="C19071" s="30" t="s">
        <v>337</v>
      </c>
      <c r="D19071" s="30" t="s">
        <v>338</v>
      </c>
      <c r="E19071" s="30" t="s">
        <v>28</v>
      </c>
      <c r="F19071" s="30" t="s">
        <v>339</v>
      </c>
      <c r="G19071" s="30" t="s">
        <v>82</v>
      </c>
      <c r="H19071" s="30" t="s">
        <v>68</v>
      </c>
      <c r="I19071" s="32">
        <v>4668</v>
      </c>
    </row>
    <row r="19072" spans="1:9" s="33" customFormat="1" x14ac:dyDescent="0.15">
      <c r="A19072" s="31">
        <v>43586</v>
      </c>
      <c r="B19072" s="30" t="s">
        <v>62</v>
      </c>
      <c r="C19072" s="30" t="s">
        <v>337</v>
      </c>
      <c r="D19072" s="30" t="s">
        <v>338</v>
      </c>
      <c r="E19072" s="30" t="s">
        <v>28</v>
      </c>
      <c r="F19072" s="30" t="s">
        <v>339</v>
      </c>
      <c r="G19072" s="30" t="s">
        <v>63</v>
      </c>
      <c r="H19072" s="30" t="s">
        <v>59</v>
      </c>
      <c r="I19072" s="32">
        <v>1348</v>
      </c>
    </row>
    <row r="19073" spans="1:9" s="33" customFormat="1" x14ac:dyDescent="0.15">
      <c r="A19073" s="31">
        <v>43586</v>
      </c>
      <c r="B19073" s="30" t="s">
        <v>62</v>
      </c>
      <c r="C19073" s="30" t="s">
        <v>337</v>
      </c>
      <c r="D19073" s="30" t="s">
        <v>338</v>
      </c>
      <c r="E19073" s="30" t="s">
        <v>28</v>
      </c>
      <c r="F19073" s="30" t="s">
        <v>339</v>
      </c>
      <c r="G19073" s="30" t="s">
        <v>77</v>
      </c>
      <c r="H19073" s="30" t="s">
        <v>64</v>
      </c>
      <c r="I19073" s="32">
        <v>7100</v>
      </c>
    </row>
    <row r="19074" spans="1:9" s="33" customFormat="1" x14ac:dyDescent="0.15">
      <c r="A19074" s="31">
        <v>43586</v>
      </c>
      <c r="B19074" s="30" t="s">
        <v>52</v>
      </c>
      <c r="C19074" s="30" t="s">
        <v>337</v>
      </c>
      <c r="D19074" s="30" t="s">
        <v>338</v>
      </c>
      <c r="E19074" s="30" t="s">
        <v>28</v>
      </c>
      <c r="F19074" s="30" t="s">
        <v>339</v>
      </c>
      <c r="G19074" s="30" t="s">
        <v>71</v>
      </c>
      <c r="H19074" s="30" t="s">
        <v>74</v>
      </c>
      <c r="I19074" s="32">
        <v>5521</v>
      </c>
    </row>
    <row r="19075" spans="1:9" s="33" customFormat="1" x14ac:dyDescent="0.15">
      <c r="A19075" s="31">
        <v>43586</v>
      </c>
      <c r="B19075" s="30" t="s">
        <v>52</v>
      </c>
      <c r="C19075" s="30" t="s">
        <v>337</v>
      </c>
      <c r="D19075" s="30" t="s">
        <v>338</v>
      </c>
      <c r="E19075" s="30" t="s">
        <v>28</v>
      </c>
      <c r="F19075" s="30" t="s">
        <v>339</v>
      </c>
      <c r="G19075" s="30" t="s">
        <v>56</v>
      </c>
      <c r="H19075" s="30" t="s">
        <v>64</v>
      </c>
      <c r="I19075" s="32">
        <v>7205</v>
      </c>
    </row>
    <row r="19076" spans="1:9" s="33" customFormat="1" x14ac:dyDescent="0.15">
      <c r="A19076" s="31">
        <v>43586</v>
      </c>
      <c r="B19076" s="30" t="s">
        <v>52</v>
      </c>
      <c r="C19076" s="30" t="s">
        <v>337</v>
      </c>
      <c r="D19076" s="30" t="s">
        <v>338</v>
      </c>
      <c r="E19076" s="30" t="s">
        <v>28</v>
      </c>
      <c r="F19076" s="30" t="s">
        <v>339</v>
      </c>
      <c r="G19076" s="30" t="s">
        <v>56</v>
      </c>
      <c r="H19076" s="30" t="s">
        <v>75</v>
      </c>
      <c r="I19076" s="32">
        <v>4627</v>
      </c>
    </row>
    <row r="19077" spans="1:9" s="33" customFormat="1" x14ac:dyDescent="0.15">
      <c r="A19077" s="31">
        <v>43586</v>
      </c>
      <c r="B19077" s="30" t="s">
        <v>62</v>
      </c>
      <c r="C19077" s="30" t="s">
        <v>337</v>
      </c>
      <c r="D19077" s="30" t="s">
        <v>338</v>
      </c>
      <c r="E19077" s="30" t="s">
        <v>28</v>
      </c>
      <c r="F19077" s="30" t="s">
        <v>339</v>
      </c>
      <c r="G19077" s="30" t="s">
        <v>70</v>
      </c>
      <c r="H19077" s="30" t="s">
        <v>75</v>
      </c>
      <c r="I19077" s="32">
        <v>9059</v>
      </c>
    </row>
    <row r="19078" spans="1:9" s="33" customFormat="1" x14ac:dyDescent="0.15">
      <c r="A19078" s="31">
        <v>43586</v>
      </c>
      <c r="B19078" s="30" t="s">
        <v>62</v>
      </c>
      <c r="C19078" s="30" t="s">
        <v>337</v>
      </c>
      <c r="D19078" s="30" t="s">
        <v>338</v>
      </c>
      <c r="E19078" s="30" t="s">
        <v>28</v>
      </c>
      <c r="F19078" s="30" t="s">
        <v>339</v>
      </c>
      <c r="G19078" s="30" t="s">
        <v>84</v>
      </c>
      <c r="H19078" s="30" t="s">
        <v>79</v>
      </c>
      <c r="I19078" s="32">
        <v>4570</v>
      </c>
    </row>
    <row r="19079" spans="1:9" s="33" customFormat="1" x14ac:dyDescent="0.15">
      <c r="A19079" s="31">
        <v>43617</v>
      </c>
      <c r="B19079" s="30" t="s">
        <v>52</v>
      </c>
      <c r="C19079" s="30" t="s">
        <v>337</v>
      </c>
      <c r="D19079" s="30" t="s">
        <v>338</v>
      </c>
      <c r="E19079" s="30" t="s">
        <v>28</v>
      </c>
      <c r="F19079" s="30" t="s">
        <v>339</v>
      </c>
      <c r="G19079" s="30" t="s">
        <v>56</v>
      </c>
      <c r="H19079" s="30" t="s">
        <v>64</v>
      </c>
      <c r="I19079" s="32">
        <v>1141</v>
      </c>
    </row>
    <row r="19080" spans="1:9" s="33" customFormat="1" x14ac:dyDescent="0.15">
      <c r="A19080" s="31">
        <v>43617</v>
      </c>
      <c r="B19080" s="30" t="s">
        <v>62</v>
      </c>
      <c r="C19080" s="30" t="s">
        <v>337</v>
      </c>
      <c r="D19080" s="30" t="s">
        <v>338</v>
      </c>
      <c r="E19080" s="30" t="s">
        <v>28</v>
      </c>
      <c r="F19080" s="30" t="s">
        <v>339</v>
      </c>
      <c r="G19080" s="30" t="s">
        <v>82</v>
      </c>
      <c r="H19080" s="30" t="s">
        <v>79</v>
      </c>
      <c r="I19080" s="32">
        <v>2055</v>
      </c>
    </row>
    <row r="19081" spans="1:9" s="33" customFormat="1" x14ac:dyDescent="0.15">
      <c r="A19081" s="31">
        <v>43617</v>
      </c>
      <c r="B19081" s="30" t="s">
        <v>62</v>
      </c>
      <c r="C19081" s="30" t="s">
        <v>337</v>
      </c>
      <c r="D19081" s="30" t="s">
        <v>338</v>
      </c>
      <c r="E19081" s="30" t="s">
        <v>28</v>
      </c>
      <c r="F19081" s="30" t="s">
        <v>339</v>
      </c>
      <c r="G19081" s="30" t="s">
        <v>86</v>
      </c>
      <c r="H19081" s="30" t="s">
        <v>79</v>
      </c>
      <c r="I19081" s="32">
        <v>4835</v>
      </c>
    </row>
    <row r="19082" spans="1:9" s="33" customFormat="1" x14ac:dyDescent="0.15">
      <c r="A19082" s="31">
        <v>43617</v>
      </c>
      <c r="B19082" s="30" t="s">
        <v>52</v>
      </c>
      <c r="C19082" s="30" t="s">
        <v>337</v>
      </c>
      <c r="D19082" s="30" t="s">
        <v>338</v>
      </c>
      <c r="E19082" s="30" t="s">
        <v>28</v>
      </c>
      <c r="F19082" s="30" t="s">
        <v>339</v>
      </c>
      <c r="G19082" s="30" t="s">
        <v>82</v>
      </c>
      <c r="H19082" s="30" t="s">
        <v>64</v>
      </c>
      <c r="I19082" s="32">
        <v>8865</v>
      </c>
    </row>
    <row r="19083" spans="1:9" s="33" customFormat="1" x14ac:dyDescent="0.15">
      <c r="A19083" s="31">
        <v>43617</v>
      </c>
      <c r="B19083" s="30" t="s">
        <v>52</v>
      </c>
      <c r="C19083" s="30" t="s">
        <v>337</v>
      </c>
      <c r="D19083" s="30" t="s">
        <v>338</v>
      </c>
      <c r="E19083" s="30" t="s">
        <v>28</v>
      </c>
      <c r="F19083" s="30" t="s">
        <v>339</v>
      </c>
      <c r="G19083" s="30" t="s">
        <v>66</v>
      </c>
      <c r="H19083" s="30" t="s">
        <v>75</v>
      </c>
      <c r="I19083" s="32">
        <v>3048</v>
      </c>
    </row>
    <row r="19084" spans="1:9" s="33" customFormat="1" x14ac:dyDescent="0.15">
      <c r="A19084" s="31">
        <v>43617</v>
      </c>
      <c r="B19084" s="30" t="s">
        <v>52</v>
      </c>
      <c r="C19084" s="30" t="s">
        <v>337</v>
      </c>
      <c r="D19084" s="30" t="s">
        <v>338</v>
      </c>
      <c r="E19084" s="30" t="s">
        <v>28</v>
      </c>
      <c r="F19084" s="30" t="s">
        <v>339</v>
      </c>
      <c r="G19084" s="30" t="s">
        <v>78</v>
      </c>
      <c r="H19084" s="30" t="s">
        <v>59</v>
      </c>
      <c r="I19084" s="32">
        <v>1849</v>
      </c>
    </row>
    <row r="19085" spans="1:9" s="33" customFormat="1" x14ac:dyDescent="0.15">
      <c r="A19085" s="31">
        <v>43617</v>
      </c>
      <c r="B19085" s="30" t="s">
        <v>62</v>
      </c>
      <c r="C19085" s="30" t="s">
        <v>337</v>
      </c>
      <c r="D19085" s="30" t="s">
        <v>338</v>
      </c>
      <c r="E19085" s="30" t="s">
        <v>28</v>
      </c>
      <c r="F19085" s="30" t="s">
        <v>339</v>
      </c>
      <c r="G19085" s="30" t="s">
        <v>72</v>
      </c>
      <c r="H19085" s="30" t="s">
        <v>79</v>
      </c>
      <c r="I19085" s="32">
        <v>2459</v>
      </c>
    </row>
    <row r="19086" spans="1:9" s="33" customFormat="1" x14ac:dyDescent="0.15">
      <c r="A19086" s="31">
        <v>43617</v>
      </c>
      <c r="B19086" s="30" t="s">
        <v>52</v>
      </c>
      <c r="C19086" s="30" t="s">
        <v>337</v>
      </c>
      <c r="D19086" s="30" t="s">
        <v>338</v>
      </c>
      <c r="E19086" s="30" t="s">
        <v>28</v>
      </c>
      <c r="F19086" s="30" t="s">
        <v>339</v>
      </c>
      <c r="G19086" s="30" t="s">
        <v>70</v>
      </c>
      <c r="H19086" s="30" t="s">
        <v>75</v>
      </c>
      <c r="I19086" s="32">
        <v>5632</v>
      </c>
    </row>
    <row r="19087" spans="1:9" s="33" customFormat="1" x14ac:dyDescent="0.15">
      <c r="A19087" s="31">
        <v>43617</v>
      </c>
      <c r="B19087" s="30" t="s">
        <v>62</v>
      </c>
      <c r="C19087" s="30" t="s">
        <v>337</v>
      </c>
      <c r="D19087" s="30" t="s">
        <v>338</v>
      </c>
      <c r="E19087" s="30" t="s">
        <v>28</v>
      </c>
      <c r="F19087" s="30" t="s">
        <v>339</v>
      </c>
      <c r="G19087" s="30" t="s">
        <v>80</v>
      </c>
      <c r="H19087" s="30" t="s">
        <v>61</v>
      </c>
      <c r="I19087" s="32">
        <v>5394</v>
      </c>
    </row>
    <row r="19088" spans="1:9" s="33" customFormat="1" x14ac:dyDescent="0.15">
      <c r="A19088" s="31">
        <v>43617</v>
      </c>
      <c r="B19088" s="30" t="s">
        <v>52</v>
      </c>
      <c r="C19088" s="30" t="s">
        <v>337</v>
      </c>
      <c r="D19088" s="30" t="s">
        <v>338</v>
      </c>
      <c r="E19088" s="30" t="s">
        <v>28</v>
      </c>
      <c r="F19088" s="30" t="s">
        <v>339</v>
      </c>
      <c r="G19088" s="30" t="s">
        <v>71</v>
      </c>
      <c r="H19088" s="30" t="s">
        <v>64</v>
      </c>
      <c r="I19088" s="32">
        <v>9324</v>
      </c>
    </row>
    <row r="19089" spans="1:9" s="33" customFormat="1" x14ac:dyDescent="0.15">
      <c r="A19089" s="31">
        <v>43617</v>
      </c>
      <c r="B19089" s="30" t="s">
        <v>62</v>
      </c>
      <c r="C19089" s="30" t="s">
        <v>337</v>
      </c>
      <c r="D19089" s="30" t="s">
        <v>338</v>
      </c>
      <c r="E19089" s="30" t="s">
        <v>28</v>
      </c>
      <c r="F19089" s="30" t="s">
        <v>339</v>
      </c>
      <c r="G19089" s="30" t="s">
        <v>72</v>
      </c>
      <c r="H19089" s="30" t="s">
        <v>64</v>
      </c>
      <c r="I19089" s="32">
        <v>7684</v>
      </c>
    </row>
    <row r="19090" spans="1:9" s="33" customFormat="1" x14ac:dyDescent="0.15">
      <c r="A19090" s="31">
        <v>43617</v>
      </c>
      <c r="B19090" s="30" t="s">
        <v>62</v>
      </c>
      <c r="C19090" s="30" t="s">
        <v>337</v>
      </c>
      <c r="D19090" s="30" t="s">
        <v>338</v>
      </c>
      <c r="E19090" s="30" t="s">
        <v>28</v>
      </c>
      <c r="F19090" s="30" t="s">
        <v>339</v>
      </c>
      <c r="G19090" s="30" t="s">
        <v>85</v>
      </c>
      <c r="H19090" s="30" t="s">
        <v>68</v>
      </c>
      <c r="I19090" s="32">
        <v>9089</v>
      </c>
    </row>
    <row r="19091" spans="1:9" s="33" customFormat="1" x14ac:dyDescent="0.15">
      <c r="A19091" s="31">
        <v>43617</v>
      </c>
      <c r="B19091" s="30" t="s">
        <v>62</v>
      </c>
      <c r="C19091" s="30" t="s">
        <v>337</v>
      </c>
      <c r="D19091" s="30" t="s">
        <v>338</v>
      </c>
      <c r="E19091" s="30" t="s">
        <v>28</v>
      </c>
      <c r="F19091" s="30" t="s">
        <v>339</v>
      </c>
      <c r="G19091" s="30" t="s">
        <v>69</v>
      </c>
      <c r="H19091" s="30" t="s">
        <v>57</v>
      </c>
      <c r="I19091" s="32">
        <v>9674</v>
      </c>
    </row>
    <row r="19092" spans="1:9" s="33" customFormat="1" x14ac:dyDescent="0.15">
      <c r="A19092" s="31">
        <v>43617</v>
      </c>
      <c r="B19092" s="30" t="s">
        <v>52</v>
      </c>
      <c r="C19092" s="30" t="s">
        <v>337</v>
      </c>
      <c r="D19092" s="30" t="s">
        <v>338</v>
      </c>
      <c r="E19092" s="30" t="s">
        <v>28</v>
      </c>
      <c r="F19092" s="30" t="s">
        <v>339</v>
      </c>
      <c r="G19092" s="30" t="s">
        <v>70</v>
      </c>
      <c r="H19092" s="30" t="s">
        <v>68</v>
      </c>
      <c r="I19092" s="32">
        <v>4997</v>
      </c>
    </row>
    <row r="19093" spans="1:9" s="33" customFormat="1" x14ac:dyDescent="0.15">
      <c r="A19093" s="31">
        <v>43617</v>
      </c>
      <c r="B19093" s="30" t="s">
        <v>62</v>
      </c>
      <c r="C19093" s="30" t="s">
        <v>337</v>
      </c>
      <c r="D19093" s="30" t="s">
        <v>338</v>
      </c>
      <c r="E19093" s="30" t="s">
        <v>28</v>
      </c>
      <c r="F19093" s="30" t="s">
        <v>339</v>
      </c>
      <c r="G19093" s="30" t="s">
        <v>66</v>
      </c>
      <c r="H19093" s="30" t="s">
        <v>68</v>
      </c>
      <c r="I19093" s="32">
        <v>2292</v>
      </c>
    </row>
    <row r="19094" spans="1:9" s="33" customFormat="1" x14ac:dyDescent="0.15">
      <c r="A19094" s="31">
        <v>43617</v>
      </c>
      <c r="B19094" s="30" t="s">
        <v>62</v>
      </c>
      <c r="C19094" s="30" t="s">
        <v>337</v>
      </c>
      <c r="D19094" s="30" t="s">
        <v>338</v>
      </c>
      <c r="E19094" s="30" t="s">
        <v>28</v>
      </c>
      <c r="F19094" s="30" t="s">
        <v>339</v>
      </c>
      <c r="G19094" s="30" t="s">
        <v>56</v>
      </c>
      <c r="H19094" s="30" t="s">
        <v>65</v>
      </c>
      <c r="I19094" s="32">
        <v>4905</v>
      </c>
    </row>
    <row r="19095" spans="1:9" s="33" customFormat="1" x14ac:dyDescent="0.15">
      <c r="A19095" s="31">
        <v>43617</v>
      </c>
      <c r="B19095" s="30" t="s">
        <v>62</v>
      </c>
      <c r="C19095" s="30" t="s">
        <v>337</v>
      </c>
      <c r="D19095" s="30" t="s">
        <v>338</v>
      </c>
      <c r="E19095" s="30" t="s">
        <v>28</v>
      </c>
      <c r="F19095" s="30" t="s">
        <v>339</v>
      </c>
      <c r="G19095" s="30" t="s">
        <v>67</v>
      </c>
      <c r="H19095" s="30" t="s">
        <v>64</v>
      </c>
      <c r="I19095" s="32">
        <v>7917</v>
      </c>
    </row>
    <row r="19096" spans="1:9" s="33" customFormat="1" x14ac:dyDescent="0.15">
      <c r="A19096" s="31">
        <v>43617</v>
      </c>
      <c r="B19096" s="30" t="s">
        <v>52</v>
      </c>
      <c r="C19096" s="30" t="s">
        <v>337</v>
      </c>
      <c r="D19096" s="30" t="s">
        <v>338</v>
      </c>
      <c r="E19096" s="30" t="s">
        <v>28</v>
      </c>
      <c r="F19096" s="30" t="s">
        <v>339</v>
      </c>
      <c r="G19096" s="30" t="s">
        <v>66</v>
      </c>
      <c r="H19096" s="30" t="s">
        <v>65</v>
      </c>
      <c r="I19096" s="32">
        <v>3869</v>
      </c>
    </row>
    <row r="19097" spans="1:9" s="33" customFormat="1" x14ac:dyDescent="0.15">
      <c r="A19097" s="31">
        <v>43617</v>
      </c>
      <c r="B19097" s="30" t="s">
        <v>62</v>
      </c>
      <c r="C19097" s="30" t="s">
        <v>337</v>
      </c>
      <c r="D19097" s="30" t="s">
        <v>338</v>
      </c>
      <c r="E19097" s="30" t="s">
        <v>28</v>
      </c>
      <c r="F19097" s="30" t="s">
        <v>339</v>
      </c>
      <c r="G19097" s="30" t="s">
        <v>69</v>
      </c>
      <c r="H19097" s="30" t="s">
        <v>64</v>
      </c>
      <c r="I19097" s="32">
        <v>6930</v>
      </c>
    </row>
    <row r="19098" spans="1:9" s="33" customFormat="1" x14ac:dyDescent="0.15">
      <c r="A19098" s="31">
        <v>43617</v>
      </c>
      <c r="B19098" s="30" t="s">
        <v>62</v>
      </c>
      <c r="C19098" s="30" t="s">
        <v>337</v>
      </c>
      <c r="D19098" s="30" t="s">
        <v>338</v>
      </c>
      <c r="E19098" s="30" t="s">
        <v>28</v>
      </c>
      <c r="F19098" s="30" t="s">
        <v>339</v>
      </c>
      <c r="G19098" s="30" t="s">
        <v>83</v>
      </c>
      <c r="H19098" s="30" t="s">
        <v>65</v>
      </c>
      <c r="I19098" s="32">
        <v>2851</v>
      </c>
    </row>
    <row r="19099" spans="1:9" s="33" customFormat="1" x14ac:dyDescent="0.15">
      <c r="A19099" s="31">
        <v>43617</v>
      </c>
      <c r="B19099" s="30" t="s">
        <v>62</v>
      </c>
      <c r="C19099" s="30" t="s">
        <v>337</v>
      </c>
      <c r="D19099" s="30" t="s">
        <v>338</v>
      </c>
      <c r="E19099" s="30" t="s">
        <v>28</v>
      </c>
      <c r="F19099" s="30" t="s">
        <v>339</v>
      </c>
      <c r="G19099" s="30" t="s">
        <v>85</v>
      </c>
      <c r="H19099" s="30" t="s">
        <v>68</v>
      </c>
      <c r="I19099" s="32">
        <v>3801</v>
      </c>
    </row>
    <row r="19100" spans="1:9" s="33" customFormat="1" x14ac:dyDescent="0.15">
      <c r="A19100" s="31">
        <v>43617</v>
      </c>
      <c r="B19100" s="30" t="s">
        <v>52</v>
      </c>
      <c r="C19100" s="30" t="s">
        <v>337</v>
      </c>
      <c r="D19100" s="30" t="s">
        <v>338</v>
      </c>
      <c r="E19100" s="30" t="s">
        <v>28</v>
      </c>
      <c r="F19100" s="30" t="s">
        <v>339</v>
      </c>
      <c r="G19100" s="30" t="s">
        <v>77</v>
      </c>
      <c r="H19100" s="30" t="s">
        <v>65</v>
      </c>
      <c r="I19100" s="32">
        <v>6787</v>
      </c>
    </row>
    <row r="19101" spans="1:9" s="33" customFormat="1" x14ac:dyDescent="0.15">
      <c r="A19101" s="31">
        <v>43617</v>
      </c>
      <c r="B19101" s="30" t="s">
        <v>62</v>
      </c>
      <c r="C19101" s="30" t="s">
        <v>337</v>
      </c>
      <c r="D19101" s="30" t="s">
        <v>338</v>
      </c>
      <c r="E19101" s="30" t="s">
        <v>28</v>
      </c>
      <c r="F19101" s="30" t="s">
        <v>339</v>
      </c>
      <c r="G19101" s="30" t="s">
        <v>77</v>
      </c>
      <c r="H19101" s="30" t="s">
        <v>79</v>
      </c>
      <c r="I19101" s="32">
        <v>5236</v>
      </c>
    </row>
    <row r="19102" spans="1:9" s="33" customFormat="1" x14ac:dyDescent="0.15">
      <c r="A19102" s="31">
        <v>43617</v>
      </c>
      <c r="B19102" s="30" t="s">
        <v>52</v>
      </c>
      <c r="C19102" s="30" t="s">
        <v>337</v>
      </c>
      <c r="D19102" s="30" t="s">
        <v>338</v>
      </c>
      <c r="E19102" s="30" t="s">
        <v>28</v>
      </c>
      <c r="F19102" s="30" t="s">
        <v>339</v>
      </c>
      <c r="G19102" s="30" t="s">
        <v>73</v>
      </c>
      <c r="H19102" s="30" t="s">
        <v>75</v>
      </c>
      <c r="I19102" s="32">
        <v>9966</v>
      </c>
    </row>
    <row r="19103" spans="1:9" s="33" customFormat="1" x14ac:dyDescent="0.15">
      <c r="A19103" s="31">
        <v>43617</v>
      </c>
      <c r="B19103" s="30" t="s">
        <v>52</v>
      </c>
      <c r="C19103" s="30" t="s">
        <v>337</v>
      </c>
      <c r="D19103" s="30" t="s">
        <v>338</v>
      </c>
      <c r="E19103" s="30" t="s">
        <v>28</v>
      </c>
      <c r="F19103" s="30" t="s">
        <v>339</v>
      </c>
      <c r="G19103" s="30" t="s">
        <v>78</v>
      </c>
      <c r="H19103" s="30" t="s">
        <v>57</v>
      </c>
      <c r="I19103" s="32">
        <v>1353</v>
      </c>
    </row>
    <row r="19104" spans="1:9" s="33" customFormat="1" x14ac:dyDescent="0.15">
      <c r="A19104" s="31">
        <v>43617</v>
      </c>
      <c r="B19104" s="30" t="s">
        <v>52</v>
      </c>
      <c r="C19104" s="30" t="s">
        <v>337</v>
      </c>
      <c r="D19104" s="30" t="s">
        <v>338</v>
      </c>
      <c r="E19104" s="30" t="s">
        <v>28</v>
      </c>
      <c r="F19104" s="30" t="s">
        <v>339</v>
      </c>
      <c r="G19104" s="30" t="s">
        <v>77</v>
      </c>
      <c r="H19104" s="30" t="s">
        <v>68</v>
      </c>
      <c r="I19104" s="32">
        <v>2589</v>
      </c>
    </row>
    <row r="19105" spans="1:9" s="33" customFormat="1" x14ac:dyDescent="0.15">
      <c r="A19105" s="31">
        <v>43617</v>
      </c>
      <c r="B19105" s="30" t="s">
        <v>52</v>
      </c>
      <c r="C19105" s="30" t="s">
        <v>337</v>
      </c>
      <c r="D19105" s="30" t="s">
        <v>338</v>
      </c>
      <c r="E19105" s="30" t="s">
        <v>28</v>
      </c>
      <c r="F19105" s="30" t="s">
        <v>339</v>
      </c>
      <c r="G19105" s="30" t="s">
        <v>76</v>
      </c>
      <c r="H19105" s="30" t="s">
        <v>59</v>
      </c>
      <c r="I19105" s="32">
        <v>4816</v>
      </c>
    </row>
    <row r="19106" spans="1:9" s="33" customFormat="1" x14ac:dyDescent="0.15">
      <c r="A19106" s="31">
        <v>43617</v>
      </c>
      <c r="B19106" s="30" t="s">
        <v>52</v>
      </c>
      <c r="C19106" s="30" t="s">
        <v>337</v>
      </c>
      <c r="D19106" s="30" t="s">
        <v>338</v>
      </c>
      <c r="E19106" s="30" t="s">
        <v>28</v>
      </c>
      <c r="F19106" s="30" t="s">
        <v>339</v>
      </c>
      <c r="G19106" s="30" t="s">
        <v>66</v>
      </c>
      <c r="H19106" s="30" t="s">
        <v>75</v>
      </c>
      <c r="I19106" s="32">
        <v>8672</v>
      </c>
    </row>
    <row r="19107" spans="1:9" s="33" customFormat="1" x14ac:dyDescent="0.15">
      <c r="A19107" s="31">
        <v>43617</v>
      </c>
      <c r="B19107" s="30" t="s">
        <v>62</v>
      </c>
      <c r="C19107" s="30" t="s">
        <v>337</v>
      </c>
      <c r="D19107" s="30" t="s">
        <v>338</v>
      </c>
      <c r="E19107" s="30" t="s">
        <v>28</v>
      </c>
      <c r="F19107" s="30" t="s">
        <v>339</v>
      </c>
      <c r="G19107" s="30" t="s">
        <v>67</v>
      </c>
      <c r="H19107" s="30" t="s">
        <v>61</v>
      </c>
      <c r="I19107" s="32">
        <v>7604</v>
      </c>
    </row>
    <row r="19108" spans="1:9" s="33" customFormat="1" x14ac:dyDescent="0.15">
      <c r="A19108" s="31">
        <v>43617</v>
      </c>
      <c r="B19108" s="30" t="s">
        <v>62</v>
      </c>
      <c r="C19108" s="30" t="s">
        <v>337</v>
      </c>
      <c r="D19108" s="30" t="s">
        <v>338</v>
      </c>
      <c r="E19108" s="30" t="s">
        <v>28</v>
      </c>
      <c r="F19108" s="30" t="s">
        <v>339</v>
      </c>
      <c r="G19108" s="30" t="s">
        <v>76</v>
      </c>
      <c r="H19108" s="30" t="s">
        <v>57</v>
      </c>
      <c r="I19108" s="32">
        <v>3634</v>
      </c>
    </row>
    <row r="19109" spans="1:9" s="33" customFormat="1" x14ac:dyDescent="0.15">
      <c r="A19109" s="31">
        <v>43466</v>
      </c>
      <c r="B19109" s="30" t="s">
        <v>52</v>
      </c>
      <c r="C19109" s="30" t="s">
        <v>340</v>
      </c>
      <c r="D19109" s="30" t="s">
        <v>341</v>
      </c>
      <c r="E19109" s="30" t="s">
        <v>28</v>
      </c>
      <c r="F19109" s="30" t="s">
        <v>342</v>
      </c>
      <c r="G19109" s="30" t="s">
        <v>58</v>
      </c>
      <c r="H19109" s="30" t="s">
        <v>57</v>
      </c>
      <c r="I19109" s="32">
        <v>6850</v>
      </c>
    </row>
    <row r="19110" spans="1:9" s="33" customFormat="1" x14ac:dyDescent="0.15">
      <c r="A19110" s="31">
        <v>43466</v>
      </c>
      <c r="B19110" s="30" t="s">
        <v>52</v>
      </c>
      <c r="C19110" s="30" t="s">
        <v>340</v>
      </c>
      <c r="D19110" s="30" t="s">
        <v>341</v>
      </c>
      <c r="E19110" s="30" t="s">
        <v>28</v>
      </c>
      <c r="F19110" s="30" t="s">
        <v>342</v>
      </c>
      <c r="G19110" s="30" t="s">
        <v>60</v>
      </c>
      <c r="H19110" s="30" t="s">
        <v>64</v>
      </c>
      <c r="I19110" s="32">
        <v>2702</v>
      </c>
    </row>
    <row r="19111" spans="1:9" s="33" customFormat="1" x14ac:dyDescent="0.15">
      <c r="A19111" s="31">
        <v>43466</v>
      </c>
      <c r="B19111" s="30" t="s">
        <v>62</v>
      </c>
      <c r="C19111" s="30" t="s">
        <v>340</v>
      </c>
      <c r="D19111" s="30" t="s">
        <v>341</v>
      </c>
      <c r="E19111" s="30" t="s">
        <v>28</v>
      </c>
      <c r="F19111" s="30" t="s">
        <v>342</v>
      </c>
      <c r="G19111" s="30" t="s">
        <v>63</v>
      </c>
      <c r="H19111" s="30" t="s">
        <v>57</v>
      </c>
      <c r="I19111" s="32">
        <v>5962</v>
      </c>
    </row>
    <row r="19112" spans="1:9" s="33" customFormat="1" x14ac:dyDescent="0.15">
      <c r="A19112" s="31">
        <v>43466</v>
      </c>
      <c r="B19112" s="30" t="s">
        <v>52</v>
      </c>
      <c r="C19112" s="30" t="s">
        <v>340</v>
      </c>
      <c r="D19112" s="30" t="s">
        <v>341</v>
      </c>
      <c r="E19112" s="30" t="s">
        <v>28</v>
      </c>
      <c r="F19112" s="30" t="s">
        <v>342</v>
      </c>
      <c r="G19112" s="30" t="s">
        <v>82</v>
      </c>
      <c r="H19112" s="30" t="s">
        <v>61</v>
      </c>
      <c r="I19112" s="32">
        <v>5544</v>
      </c>
    </row>
    <row r="19113" spans="1:9" s="33" customFormat="1" x14ac:dyDescent="0.15">
      <c r="A19113" s="31">
        <v>43466</v>
      </c>
      <c r="B19113" s="30" t="s">
        <v>52</v>
      </c>
      <c r="C19113" s="30" t="s">
        <v>340</v>
      </c>
      <c r="D19113" s="30" t="s">
        <v>341</v>
      </c>
      <c r="E19113" s="30" t="s">
        <v>28</v>
      </c>
      <c r="F19113" s="30" t="s">
        <v>342</v>
      </c>
      <c r="G19113" s="30" t="s">
        <v>66</v>
      </c>
      <c r="H19113" s="30" t="s">
        <v>68</v>
      </c>
      <c r="I19113" s="32">
        <v>4814</v>
      </c>
    </row>
    <row r="19114" spans="1:9" s="33" customFormat="1" x14ac:dyDescent="0.15">
      <c r="A19114" s="31">
        <v>43466</v>
      </c>
      <c r="B19114" s="30" t="s">
        <v>62</v>
      </c>
      <c r="C19114" s="30" t="s">
        <v>340</v>
      </c>
      <c r="D19114" s="30" t="s">
        <v>341</v>
      </c>
      <c r="E19114" s="30" t="s">
        <v>28</v>
      </c>
      <c r="F19114" s="30" t="s">
        <v>342</v>
      </c>
      <c r="G19114" s="30" t="s">
        <v>85</v>
      </c>
      <c r="H19114" s="30" t="s">
        <v>61</v>
      </c>
      <c r="I19114" s="32">
        <v>5476</v>
      </c>
    </row>
    <row r="19115" spans="1:9" s="33" customFormat="1" x14ac:dyDescent="0.15">
      <c r="A19115" s="31">
        <v>43466</v>
      </c>
      <c r="B19115" s="30" t="s">
        <v>62</v>
      </c>
      <c r="C19115" s="30" t="s">
        <v>340</v>
      </c>
      <c r="D19115" s="30" t="s">
        <v>341</v>
      </c>
      <c r="E19115" s="30" t="s">
        <v>28</v>
      </c>
      <c r="F19115" s="30" t="s">
        <v>342</v>
      </c>
      <c r="G19115" s="30" t="s">
        <v>72</v>
      </c>
      <c r="H19115" s="30" t="s">
        <v>64</v>
      </c>
      <c r="I19115" s="32">
        <v>8178</v>
      </c>
    </row>
    <row r="19116" spans="1:9" s="33" customFormat="1" x14ac:dyDescent="0.15">
      <c r="A19116" s="31">
        <v>43466</v>
      </c>
      <c r="B19116" s="30" t="s">
        <v>52</v>
      </c>
      <c r="C19116" s="30" t="s">
        <v>340</v>
      </c>
      <c r="D19116" s="30" t="s">
        <v>341</v>
      </c>
      <c r="E19116" s="30" t="s">
        <v>28</v>
      </c>
      <c r="F19116" s="30" t="s">
        <v>342</v>
      </c>
      <c r="G19116" s="30" t="s">
        <v>70</v>
      </c>
      <c r="H19116" s="30" t="s">
        <v>57</v>
      </c>
      <c r="I19116" s="32">
        <v>7846</v>
      </c>
    </row>
    <row r="19117" spans="1:9" s="33" customFormat="1" x14ac:dyDescent="0.15">
      <c r="A19117" s="31">
        <v>43466</v>
      </c>
      <c r="B19117" s="30" t="s">
        <v>62</v>
      </c>
      <c r="C19117" s="30" t="s">
        <v>340</v>
      </c>
      <c r="D19117" s="30" t="s">
        <v>341</v>
      </c>
      <c r="E19117" s="30" t="s">
        <v>28</v>
      </c>
      <c r="F19117" s="30" t="s">
        <v>342</v>
      </c>
      <c r="G19117" s="30" t="s">
        <v>70</v>
      </c>
      <c r="H19117" s="30" t="s">
        <v>68</v>
      </c>
      <c r="I19117" s="32">
        <v>5270</v>
      </c>
    </row>
    <row r="19118" spans="1:9" s="33" customFormat="1" x14ac:dyDescent="0.15">
      <c r="A19118" s="31">
        <v>43466</v>
      </c>
      <c r="B19118" s="30" t="s">
        <v>52</v>
      </c>
      <c r="C19118" s="30" t="s">
        <v>340</v>
      </c>
      <c r="D19118" s="30" t="s">
        <v>341</v>
      </c>
      <c r="E19118" s="30" t="s">
        <v>28</v>
      </c>
      <c r="F19118" s="30" t="s">
        <v>342</v>
      </c>
      <c r="G19118" s="30" t="s">
        <v>70</v>
      </c>
      <c r="H19118" s="30" t="s">
        <v>65</v>
      </c>
      <c r="I19118" s="32">
        <v>7744</v>
      </c>
    </row>
    <row r="19119" spans="1:9" s="33" customFormat="1" x14ac:dyDescent="0.15">
      <c r="A19119" s="31">
        <v>43466</v>
      </c>
      <c r="B19119" s="30" t="s">
        <v>62</v>
      </c>
      <c r="C19119" s="30" t="s">
        <v>340</v>
      </c>
      <c r="D19119" s="30" t="s">
        <v>341</v>
      </c>
      <c r="E19119" s="30" t="s">
        <v>28</v>
      </c>
      <c r="F19119" s="30" t="s">
        <v>342</v>
      </c>
      <c r="G19119" s="30" t="s">
        <v>83</v>
      </c>
      <c r="H19119" s="30" t="s">
        <v>59</v>
      </c>
      <c r="I19119" s="32">
        <v>5783</v>
      </c>
    </row>
    <row r="19120" spans="1:9" s="33" customFormat="1" x14ac:dyDescent="0.15">
      <c r="A19120" s="31">
        <v>43466</v>
      </c>
      <c r="B19120" s="30" t="s">
        <v>62</v>
      </c>
      <c r="C19120" s="30" t="s">
        <v>340</v>
      </c>
      <c r="D19120" s="30" t="s">
        <v>341</v>
      </c>
      <c r="E19120" s="30" t="s">
        <v>28</v>
      </c>
      <c r="F19120" s="30" t="s">
        <v>342</v>
      </c>
      <c r="G19120" s="30" t="s">
        <v>72</v>
      </c>
      <c r="H19120" s="30" t="s">
        <v>64</v>
      </c>
      <c r="I19120" s="32">
        <v>7787</v>
      </c>
    </row>
    <row r="19121" spans="1:9" s="33" customFormat="1" x14ac:dyDescent="0.15">
      <c r="A19121" s="31">
        <v>43466</v>
      </c>
      <c r="B19121" s="30" t="s">
        <v>52</v>
      </c>
      <c r="C19121" s="30" t="s">
        <v>340</v>
      </c>
      <c r="D19121" s="30" t="s">
        <v>341</v>
      </c>
      <c r="E19121" s="30" t="s">
        <v>28</v>
      </c>
      <c r="F19121" s="30" t="s">
        <v>342</v>
      </c>
      <c r="G19121" s="30" t="s">
        <v>73</v>
      </c>
      <c r="H19121" s="30" t="s">
        <v>61</v>
      </c>
      <c r="I19121" s="32">
        <v>6624</v>
      </c>
    </row>
    <row r="19122" spans="1:9" s="33" customFormat="1" x14ac:dyDescent="0.15">
      <c r="A19122" s="31">
        <v>43466</v>
      </c>
      <c r="B19122" s="30" t="s">
        <v>62</v>
      </c>
      <c r="C19122" s="30" t="s">
        <v>340</v>
      </c>
      <c r="D19122" s="30" t="s">
        <v>341</v>
      </c>
      <c r="E19122" s="30" t="s">
        <v>28</v>
      </c>
      <c r="F19122" s="30" t="s">
        <v>342</v>
      </c>
      <c r="G19122" s="30" t="s">
        <v>73</v>
      </c>
      <c r="H19122" s="30" t="s">
        <v>57</v>
      </c>
      <c r="I19122" s="32">
        <v>1802</v>
      </c>
    </row>
    <row r="19123" spans="1:9" s="33" customFormat="1" x14ac:dyDescent="0.15">
      <c r="A19123" s="31">
        <v>43466</v>
      </c>
      <c r="B19123" s="30" t="s">
        <v>62</v>
      </c>
      <c r="C19123" s="30" t="s">
        <v>340</v>
      </c>
      <c r="D19123" s="30" t="s">
        <v>341</v>
      </c>
      <c r="E19123" s="30" t="s">
        <v>28</v>
      </c>
      <c r="F19123" s="30" t="s">
        <v>342</v>
      </c>
      <c r="G19123" s="30" t="s">
        <v>67</v>
      </c>
      <c r="H19123" s="30" t="s">
        <v>57</v>
      </c>
      <c r="I19123" s="32">
        <v>7630</v>
      </c>
    </row>
    <row r="19124" spans="1:9" s="33" customFormat="1" x14ac:dyDescent="0.15">
      <c r="A19124" s="31">
        <v>43466</v>
      </c>
      <c r="B19124" s="30" t="s">
        <v>62</v>
      </c>
      <c r="C19124" s="30" t="s">
        <v>340</v>
      </c>
      <c r="D19124" s="30" t="s">
        <v>341</v>
      </c>
      <c r="E19124" s="30" t="s">
        <v>28</v>
      </c>
      <c r="F19124" s="30" t="s">
        <v>342</v>
      </c>
      <c r="G19124" s="30" t="s">
        <v>72</v>
      </c>
      <c r="H19124" s="30" t="s">
        <v>65</v>
      </c>
      <c r="I19124" s="32">
        <v>7287</v>
      </c>
    </row>
    <row r="19125" spans="1:9" s="33" customFormat="1" x14ac:dyDescent="0.15">
      <c r="A19125" s="31">
        <v>43466</v>
      </c>
      <c r="B19125" s="30" t="s">
        <v>62</v>
      </c>
      <c r="C19125" s="30" t="s">
        <v>340</v>
      </c>
      <c r="D19125" s="30" t="s">
        <v>341</v>
      </c>
      <c r="E19125" s="30" t="s">
        <v>28</v>
      </c>
      <c r="F19125" s="30" t="s">
        <v>342</v>
      </c>
      <c r="G19125" s="30" t="s">
        <v>69</v>
      </c>
      <c r="H19125" s="30" t="s">
        <v>68</v>
      </c>
      <c r="I19125" s="32">
        <v>2430</v>
      </c>
    </row>
    <row r="19126" spans="1:9" s="33" customFormat="1" x14ac:dyDescent="0.15">
      <c r="A19126" s="31">
        <v>43466</v>
      </c>
      <c r="B19126" s="30" t="s">
        <v>62</v>
      </c>
      <c r="C19126" s="30" t="s">
        <v>340</v>
      </c>
      <c r="D19126" s="30" t="s">
        <v>341</v>
      </c>
      <c r="E19126" s="30" t="s">
        <v>28</v>
      </c>
      <c r="F19126" s="30" t="s">
        <v>342</v>
      </c>
      <c r="G19126" s="30" t="s">
        <v>76</v>
      </c>
      <c r="H19126" s="30" t="s">
        <v>74</v>
      </c>
      <c r="I19126" s="32">
        <v>1092</v>
      </c>
    </row>
    <row r="19127" spans="1:9" s="33" customFormat="1" x14ac:dyDescent="0.15">
      <c r="A19127" s="31">
        <v>43466</v>
      </c>
      <c r="B19127" s="30" t="s">
        <v>52</v>
      </c>
      <c r="C19127" s="30" t="s">
        <v>340</v>
      </c>
      <c r="D19127" s="30" t="s">
        <v>341</v>
      </c>
      <c r="E19127" s="30" t="s">
        <v>28</v>
      </c>
      <c r="F19127" s="30" t="s">
        <v>342</v>
      </c>
      <c r="G19127" s="30" t="s">
        <v>76</v>
      </c>
      <c r="H19127" s="30" t="s">
        <v>57</v>
      </c>
      <c r="I19127" s="32">
        <v>4254</v>
      </c>
    </row>
    <row r="19128" spans="1:9" s="33" customFormat="1" x14ac:dyDescent="0.15">
      <c r="A19128" s="31">
        <v>43466</v>
      </c>
      <c r="B19128" s="30" t="s">
        <v>62</v>
      </c>
      <c r="C19128" s="30" t="s">
        <v>340</v>
      </c>
      <c r="D19128" s="30" t="s">
        <v>341</v>
      </c>
      <c r="E19128" s="30" t="s">
        <v>28</v>
      </c>
      <c r="F19128" s="30" t="s">
        <v>342</v>
      </c>
      <c r="G19128" s="30" t="s">
        <v>80</v>
      </c>
      <c r="H19128" s="30" t="s">
        <v>61</v>
      </c>
      <c r="I19128" s="32">
        <v>2468</v>
      </c>
    </row>
    <row r="19129" spans="1:9" s="33" customFormat="1" x14ac:dyDescent="0.15">
      <c r="A19129" s="31">
        <v>43466</v>
      </c>
      <c r="B19129" s="30" t="s">
        <v>62</v>
      </c>
      <c r="C19129" s="30" t="s">
        <v>340</v>
      </c>
      <c r="D19129" s="30" t="s">
        <v>341</v>
      </c>
      <c r="E19129" s="30" t="s">
        <v>28</v>
      </c>
      <c r="F19129" s="30" t="s">
        <v>342</v>
      </c>
      <c r="G19129" s="30" t="s">
        <v>71</v>
      </c>
      <c r="H19129" s="30" t="s">
        <v>65</v>
      </c>
      <c r="I19129" s="32">
        <v>8001</v>
      </c>
    </row>
    <row r="19130" spans="1:9" s="33" customFormat="1" x14ac:dyDescent="0.15">
      <c r="A19130" s="31">
        <v>43466</v>
      </c>
      <c r="B19130" s="30" t="s">
        <v>52</v>
      </c>
      <c r="C19130" s="30" t="s">
        <v>340</v>
      </c>
      <c r="D19130" s="30" t="s">
        <v>341</v>
      </c>
      <c r="E19130" s="30" t="s">
        <v>28</v>
      </c>
      <c r="F19130" s="30" t="s">
        <v>342</v>
      </c>
      <c r="G19130" s="30" t="s">
        <v>77</v>
      </c>
      <c r="H19130" s="30" t="s">
        <v>68</v>
      </c>
      <c r="I19130" s="32">
        <v>1110</v>
      </c>
    </row>
    <row r="19131" spans="1:9" s="33" customFormat="1" x14ac:dyDescent="0.15">
      <c r="A19131" s="31">
        <v>43466</v>
      </c>
      <c r="B19131" s="30" t="s">
        <v>52</v>
      </c>
      <c r="C19131" s="30" t="s">
        <v>340</v>
      </c>
      <c r="D19131" s="30" t="s">
        <v>341</v>
      </c>
      <c r="E19131" s="30" t="s">
        <v>28</v>
      </c>
      <c r="F19131" s="30" t="s">
        <v>342</v>
      </c>
      <c r="G19131" s="30" t="s">
        <v>78</v>
      </c>
      <c r="H19131" s="30" t="s">
        <v>75</v>
      </c>
      <c r="I19131" s="32">
        <v>6115</v>
      </c>
    </row>
    <row r="19132" spans="1:9" s="33" customFormat="1" x14ac:dyDescent="0.15">
      <c r="A19132" s="31">
        <v>43466</v>
      </c>
      <c r="B19132" s="30" t="s">
        <v>52</v>
      </c>
      <c r="C19132" s="30" t="s">
        <v>340</v>
      </c>
      <c r="D19132" s="30" t="s">
        <v>341</v>
      </c>
      <c r="E19132" s="30" t="s">
        <v>28</v>
      </c>
      <c r="F19132" s="30" t="s">
        <v>342</v>
      </c>
      <c r="G19132" s="30" t="s">
        <v>73</v>
      </c>
      <c r="H19132" s="30" t="s">
        <v>59</v>
      </c>
      <c r="I19132" s="32">
        <v>6473</v>
      </c>
    </row>
    <row r="19133" spans="1:9" s="33" customFormat="1" x14ac:dyDescent="0.15">
      <c r="A19133" s="31">
        <v>43466</v>
      </c>
      <c r="B19133" s="30" t="s">
        <v>52</v>
      </c>
      <c r="C19133" s="30" t="s">
        <v>340</v>
      </c>
      <c r="D19133" s="30" t="s">
        <v>341</v>
      </c>
      <c r="E19133" s="30" t="s">
        <v>28</v>
      </c>
      <c r="F19133" s="30" t="s">
        <v>342</v>
      </c>
      <c r="G19133" s="30" t="s">
        <v>78</v>
      </c>
      <c r="H19133" s="30" t="s">
        <v>65</v>
      </c>
      <c r="I19133" s="32">
        <v>1820</v>
      </c>
    </row>
    <row r="19134" spans="1:9" s="33" customFormat="1" x14ac:dyDescent="0.15">
      <c r="A19134" s="31">
        <v>43466</v>
      </c>
      <c r="B19134" s="30" t="s">
        <v>52</v>
      </c>
      <c r="C19134" s="30" t="s">
        <v>340</v>
      </c>
      <c r="D19134" s="30" t="s">
        <v>341</v>
      </c>
      <c r="E19134" s="30" t="s">
        <v>28</v>
      </c>
      <c r="F19134" s="30" t="s">
        <v>342</v>
      </c>
      <c r="G19134" s="30" t="s">
        <v>80</v>
      </c>
      <c r="H19134" s="30" t="s">
        <v>65</v>
      </c>
      <c r="I19134" s="32">
        <v>4931</v>
      </c>
    </row>
    <row r="19135" spans="1:9" s="33" customFormat="1" x14ac:dyDescent="0.15">
      <c r="A19135" s="31">
        <v>43466</v>
      </c>
      <c r="B19135" s="30" t="s">
        <v>52</v>
      </c>
      <c r="C19135" s="30" t="s">
        <v>340</v>
      </c>
      <c r="D19135" s="30" t="s">
        <v>341</v>
      </c>
      <c r="E19135" s="30" t="s">
        <v>28</v>
      </c>
      <c r="F19135" s="30" t="s">
        <v>342</v>
      </c>
      <c r="G19135" s="30" t="s">
        <v>76</v>
      </c>
      <c r="H19135" s="30" t="s">
        <v>64</v>
      </c>
      <c r="I19135" s="32">
        <v>1914</v>
      </c>
    </row>
    <row r="19136" spans="1:9" s="33" customFormat="1" x14ac:dyDescent="0.15">
      <c r="A19136" s="31">
        <v>43466</v>
      </c>
      <c r="B19136" s="30" t="s">
        <v>62</v>
      </c>
      <c r="C19136" s="30" t="s">
        <v>340</v>
      </c>
      <c r="D19136" s="30" t="s">
        <v>341</v>
      </c>
      <c r="E19136" s="30" t="s">
        <v>28</v>
      </c>
      <c r="F19136" s="30" t="s">
        <v>342</v>
      </c>
      <c r="G19136" s="30" t="s">
        <v>82</v>
      </c>
      <c r="H19136" s="30" t="s">
        <v>68</v>
      </c>
      <c r="I19136" s="32">
        <v>4782</v>
      </c>
    </row>
    <row r="19137" spans="1:9" s="33" customFormat="1" x14ac:dyDescent="0.15">
      <c r="A19137" s="31">
        <v>43466</v>
      </c>
      <c r="B19137" s="30" t="s">
        <v>62</v>
      </c>
      <c r="C19137" s="30" t="s">
        <v>340</v>
      </c>
      <c r="D19137" s="30" t="s">
        <v>341</v>
      </c>
      <c r="E19137" s="30" t="s">
        <v>28</v>
      </c>
      <c r="F19137" s="30" t="s">
        <v>342</v>
      </c>
      <c r="G19137" s="30" t="s">
        <v>67</v>
      </c>
      <c r="H19137" s="30" t="s">
        <v>79</v>
      </c>
      <c r="I19137" s="32">
        <v>8554</v>
      </c>
    </row>
    <row r="19138" spans="1:9" s="33" customFormat="1" x14ac:dyDescent="0.15">
      <c r="A19138" s="31">
        <v>43466</v>
      </c>
      <c r="B19138" s="30" t="s">
        <v>52</v>
      </c>
      <c r="C19138" s="30" t="s">
        <v>340</v>
      </c>
      <c r="D19138" s="30" t="s">
        <v>341</v>
      </c>
      <c r="E19138" s="30" t="s">
        <v>28</v>
      </c>
      <c r="F19138" s="30" t="s">
        <v>342</v>
      </c>
      <c r="G19138" s="30" t="s">
        <v>56</v>
      </c>
      <c r="H19138" s="30" t="s">
        <v>65</v>
      </c>
      <c r="I19138" s="32">
        <v>2512</v>
      </c>
    </row>
    <row r="19139" spans="1:9" s="33" customFormat="1" x14ac:dyDescent="0.15">
      <c r="A19139" s="31">
        <v>43466</v>
      </c>
      <c r="B19139" s="30" t="s">
        <v>52</v>
      </c>
      <c r="C19139" s="30" t="s">
        <v>340</v>
      </c>
      <c r="D19139" s="30" t="s">
        <v>341</v>
      </c>
      <c r="E19139" s="30" t="s">
        <v>28</v>
      </c>
      <c r="F19139" s="30" t="s">
        <v>342</v>
      </c>
      <c r="G19139" s="30" t="s">
        <v>84</v>
      </c>
      <c r="H19139" s="30" t="s">
        <v>79</v>
      </c>
      <c r="I19139" s="32">
        <v>6795</v>
      </c>
    </row>
    <row r="19140" spans="1:9" s="33" customFormat="1" x14ac:dyDescent="0.15">
      <c r="A19140" s="31">
        <v>43466</v>
      </c>
      <c r="B19140" s="30" t="s">
        <v>62</v>
      </c>
      <c r="C19140" s="30" t="s">
        <v>340</v>
      </c>
      <c r="D19140" s="30" t="s">
        <v>341</v>
      </c>
      <c r="E19140" s="30" t="s">
        <v>28</v>
      </c>
      <c r="F19140" s="30" t="s">
        <v>342</v>
      </c>
      <c r="G19140" s="30" t="s">
        <v>83</v>
      </c>
      <c r="H19140" s="30" t="s">
        <v>68</v>
      </c>
      <c r="I19140" s="32">
        <v>1118</v>
      </c>
    </row>
    <row r="19141" spans="1:9" s="33" customFormat="1" x14ac:dyDescent="0.15">
      <c r="A19141" s="31">
        <v>43466</v>
      </c>
      <c r="B19141" s="30" t="s">
        <v>52</v>
      </c>
      <c r="C19141" s="30" t="s">
        <v>340</v>
      </c>
      <c r="D19141" s="30" t="s">
        <v>341</v>
      </c>
      <c r="E19141" s="30" t="s">
        <v>28</v>
      </c>
      <c r="F19141" s="30" t="s">
        <v>342</v>
      </c>
      <c r="G19141" s="30" t="s">
        <v>58</v>
      </c>
      <c r="H19141" s="30" t="s">
        <v>64</v>
      </c>
      <c r="I19141" s="32">
        <v>7007</v>
      </c>
    </row>
    <row r="19142" spans="1:9" s="33" customFormat="1" x14ac:dyDescent="0.15">
      <c r="A19142" s="31">
        <v>43466</v>
      </c>
      <c r="B19142" s="30" t="s">
        <v>52</v>
      </c>
      <c r="C19142" s="30" t="s">
        <v>340</v>
      </c>
      <c r="D19142" s="30" t="s">
        <v>341</v>
      </c>
      <c r="E19142" s="30" t="s">
        <v>28</v>
      </c>
      <c r="F19142" s="30" t="s">
        <v>342</v>
      </c>
      <c r="G19142" s="30" t="s">
        <v>80</v>
      </c>
      <c r="H19142" s="30" t="s">
        <v>64</v>
      </c>
      <c r="I19142" s="32">
        <v>3330</v>
      </c>
    </row>
    <row r="19143" spans="1:9" s="33" customFormat="1" x14ac:dyDescent="0.15">
      <c r="A19143" s="31">
        <v>43466</v>
      </c>
      <c r="B19143" s="30" t="s">
        <v>52</v>
      </c>
      <c r="C19143" s="30" t="s">
        <v>340</v>
      </c>
      <c r="D19143" s="30" t="s">
        <v>341</v>
      </c>
      <c r="E19143" s="30" t="s">
        <v>28</v>
      </c>
      <c r="F19143" s="30" t="s">
        <v>342</v>
      </c>
      <c r="G19143" s="30" t="s">
        <v>84</v>
      </c>
      <c r="H19143" s="30" t="s">
        <v>64</v>
      </c>
      <c r="I19143" s="32">
        <v>7283</v>
      </c>
    </row>
    <row r="19144" spans="1:9" s="33" customFormat="1" x14ac:dyDescent="0.15">
      <c r="A19144" s="31">
        <v>43466</v>
      </c>
      <c r="B19144" s="30" t="s">
        <v>52</v>
      </c>
      <c r="C19144" s="30" t="s">
        <v>340</v>
      </c>
      <c r="D19144" s="30" t="s">
        <v>341</v>
      </c>
      <c r="E19144" s="30" t="s">
        <v>28</v>
      </c>
      <c r="F19144" s="30" t="s">
        <v>342</v>
      </c>
      <c r="G19144" s="30" t="s">
        <v>56</v>
      </c>
      <c r="H19144" s="30" t="s">
        <v>65</v>
      </c>
      <c r="I19144" s="32">
        <v>3619</v>
      </c>
    </row>
    <row r="19145" spans="1:9" s="33" customFormat="1" x14ac:dyDescent="0.15">
      <c r="A19145" s="31">
        <v>43466</v>
      </c>
      <c r="B19145" s="30" t="s">
        <v>62</v>
      </c>
      <c r="C19145" s="30" t="s">
        <v>340</v>
      </c>
      <c r="D19145" s="30" t="s">
        <v>341</v>
      </c>
      <c r="E19145" s="30" t="s">
        <v>28</v>
      </c>
      <c r="F19145" s="30" t="s">
        <v>342</v>
      </c>
      <c r="G19145" s="30" t="s">
        <v>70</v>
      </c>
      <c r="H19145" s="30" t="s">
        <v>65</v>
      </c>
      <c r="I19145" s="32">
        <v>5799</v>
      </c>
    </row>
    <row r="19146" spans="1:9" s="33" customFormat="1" x14ac:dyDescent="0.15">
      <c r="A19146" s="31">
        <v>43497</v>
      </c>
      <c r="B19146" s="30" t="s">
        <v>52</v>
      </c>
      <c r="C19146" s="30" t="s">
        <v>340</v>
      </c>
      <c r="D19146" s="30" t="s">
        <v>341</v>
      </c>
      <c r="E19146" s="30" t="s">
        <v>28</v>
      </c>
      <c r="F19146" s="30" t="s">
        <v>342</v>
      </c>
      <c r="G19146" s="30" t="s">
        <v>56</v>
      </c>
      <c r="H19146" s="30" t="s">
        <v>74</v>
      </c>
      <c r="I19146" s="32">
        <v>3830</v>
      </c>
    </row>
    <row r="19147" spans="1:9" s="33" customFormat="1" x14ac:dyDescent="0.15">
      <c r="A19147" s="31">
        <v>43497</v>
      </c>
      <c r="B19147" s="30" t="s">
        <v>52</v>
      </c>
      <c r="C19147" s="30" t="s">
        <v>340</v>
      </c>
      <c r="D19147" s="30" t="s">
        <v>341</v>
      </c>
      <c r="E19147" s="30" t="s">
        <v>28</v>
      </c>
      <c r="F19147" s="30" t="s">
        <v>342</v>
      </c>
      <c r="G19147" s="30" t="s">
        <v>58</v>
      </c>
      <c r="H19147" s="30" t="s">
        <v>68</v>
      </c>
      <c r="I19147" s="32">
        <v>2961</v>
      </c>
    </row>
    <row r="19148" spans="1:9" s="33" customFormat="1" x14ac:dyDescent="0.15">
      <c r="A19148" s="31">
        <v>43497</v>
      </c>
      <c r="B19148" s="30" t="s">
        <v>52</v>
      </c>
      <c r="C19148" s="30" t="s">
        <v>340</v>
      </c>
      <c r="D19148" s="30" t="s">
        <v>341</v>
      </c>
      <c r="E19148" s="30" t="s">
        <v>28</v>
      </c>
      <c r="F19148" s="30" t="s">
        <v>342</v>
      </c>
      <c r="G19148" s="30" t="s">
        <v>60</v>
      </c>
      <c r="H19148" s="30" t="s">
        <v>79</v>
      </c>
      <c r="I19148" s="32">
        <v>1368</v>
      </c>
    </row>
    <row r="19149" spans="1:9" s="33" customFormat="1" x14ac:dyDescent="0.15">
      <c r="A19149" s="31">
        <v>43497</v>
      </c>
      <c r="B19149" s="30" t="s">
        <v>62</v>
      </c>
      <c r="C19149" s="30" t="s">
        <v>340</v>
      </c>
      <c r="D19149" s="30" t="s">
        <v>341</v>
      </c>
      <c r="E19149" s="30" t="s">
        <v>28</v>
      </c>
      <c r="F19149" s="30" t="s">
        <v>342</v>
      </c>
      <c r="G19149" s="30" t="s">
        <v>63</v>
      </c>
      <c r="H19149" s="30" t="s">
        <v>64</v>
      </c>
      <c r="I19149" s="32">
        <v>4020</v>
      </c>
    </row>
    <row r="19150" spans="1:9" s="33" customFormat="1" x14ac:dyDescent="0.15">
      <c r="A19150" s="31">
        <v>43497</v>
      </c>
      <c r="B19150" s="30" t="s">
        <v>52</v>
      </c>
      <c r="C19150" s="30" t="s">
        <v>340</v>
      </c>
      <c r="D19150" s="30" t="s">
        <v>341</v>
      </c>
      <c r="E19150" s="30" t="s">
        <v>28</v>
      </c>
      <c r="F19150" s="30" t="s">
        <v>342</v>
      </c>
      <c r="G19150" s="30" t="s">
        <v>82</v>
      </c>
      <c r="H19150" s="30" t="s">
        <v>59</v>
      </c>
      <c r="I19150" s="32">
        <v>4518</v>
      </c>
    </row>
    <row r="19151" spans="1:9" s="33" customFormat="1" x14ac:dyDescent="0.15">
      <c r="A19151" s="31">
        <v>43497</v>
      </c>
      <c r="B19151" s="30" t="s">
        <v>52</v>
      </c>
      <c r="C19151" s="30" t="s">
        <v>340</v>
      </c>
      <c r="D19151" s="30" t="s">
        <v>341</v>
      </c>
      <c r="E19151" s="30" t="s">
        <v>28</v>
      </c>
      <c r="F19151" s="30" t="s">
        <v>342</v>
      </c>
      <c r="G19151" s="30" t="s">
        <v>66</v>
      </c>
      <c r="H19151" s="30" t="s">
        <v>68</v>
      </c>
      <c r="I19151" s="32">
        <v>3095</v>
      </c>
    </row>
    <row r="19152" spans="1:9" s="33" customFormat="1" x14ac:dyDescent="0.15">
      <c r="A19152" s="31">
        <v>43497</v>
      </c>
      <c r="B19152" s="30" t="s">
        <v>62</v>
      </c>
      <c r="C19152" s="30" t="s">
        <v>340</v>
      </c>
      <c r="D19152" s="30" t="s">
        <v>341</v>
      </c>
      <c r="E19152" s="30" t="s">
        <v>28</v>
      </c>
      <c r="F19152" s="30" t="s">
        <v>342</v>
      </c>
      <c r="G19152" s="30" t="s">
        <v>85</v>
      </c>
      <c r="H19152" s="30" t="s">
        <v>75</v>
      </c>
      <c r="I19152" s="32">
        <v>8909</v>
      </c>
    </row>
    <row r="19153" spans="1:9" s="33" customFormat="1" x14ac:dyDescent="0.15">
      <c r="A19153" s="31">
        <v>43497</v>
      </c>
      <c r="B19153" s="30" t="s">
        <v>62</v>
      </c>
      <c r="C19153" s="30" t="s">
        <v>340</v>
      </c>
      <c r="D19153" s="30" t="s">
        <v>341</v>
      </c>
      <c r="E19153" s="30" t="s">
        <v>28</v>
      </c>
      <c r="F19153" s="30" t="s">
        <v>342</v>
      </c>
      <c r="G19153" s="30" t="s">
        <v>72</v>
      </c>
      <c r="H19153" s="30" t="s">
        <v>79</v>
      </c>
      <c r="I19153" s="32">
        <v>9299</v>
      </c>
    </row>
    <row r="19154" spans="1:9" s="33" customFormat="1" x14ac:dyDescent="0.15">
      <c r="A19154" s="31">
        <v>43497</v>
      </c>
      <c r="B19154" s="30" t="s">
        <v>52</v>
      </c>
      <c r="C19154" s="30" t="s">
        <v>340</v>
      </c>
      <c r="D19154" s="30" t="s">
        <v>341</v>
      </c>
      <c r="E19154" s="30" t="s">
        <v>28</v>
      </c>
      <c r="F19154" s="30" t="s">
        <v>342</v>
      </c>
      <c r="G19154" s="30" t="s">
        <v>70</v>
      </c>
      <c r="H19154" s="30" t="s">
        <v>64</v>
      </c>
      <c r="I19154" s="32">
        <v>3962</v>
      </c>
    </row>
    <row r="19155" spans="1:9" s="33" customFormat="1" x14ac:dyDescent="0.15">
      <c r="A19155" s="31">
        <v>43497</v>
      </c>
      <c r="B19155" s="30" t="s">
        <v>62</v>
      </c>
      <c r="C19155" s="30" t="s">
        <v>340</v>
      </c>
      <c r="D19155" s="30" t="s">
        <v>341</v>
      </c>
      <c r="E19155" s="30" t="s">
        <v>28</v>
      </c>
      <c r="F19155" s="30" t="s">
        <v>342</v>
      </c>
      <c r="G19155" s="30" t="s">
        <v>70</v>
      </c>
      <c r="H19155" s="30" t="s">
        <v>79</v>
      </c>
      <c r="I19155" s="32">
        <v>9315</v>
      </c>
    </row>
    <row r="19156" spans="1:9" s="33" customFormat="1" x14ac:dyDescent="0.15">
      <c r="A19156" s="31">
        <v>43497</v>
      </c>
      <c r="B19156" s="30" t="s">
        <v>52</v>
      </c>
      <c r="C19156" s="30" t="s">
        <v>340</v>
      </c>
      <c r="D19156" s="30" t="s">
        <v>341</v>
      </c>
      <c r="E19156" s="30" t="s">
        <v>28</v>
      </c>
      <c r="F19156" s="30" t="s">
        <v>342</v>
      </c>
      <c r="G19156" s="30" t="s">
        <v>70</v>
      </c>
      <c r="H19156" s="30" t="s">
        <v>74</v>
      </c>
      <c r="I19156" s="32">
        <v>4597</v>
      </c>
    </row>
    <row r="19157" spans="1:9" s="33" customFormat="1" x14ac:dyDescent="0.15">
      <c r="A19157" s="31">
        <v>43497</v>
      </c>
      <c r="B19157" s="30" t="s">
        <v>62</v>
      </c>
      <c r="C19157" s="30" t="s">
        <v>340</v>
      </c>
      <c r="D19157" s="30" t="s">
        <v>341</v>
      </c>
      <c r="E19157" s="30" t="s">
        <v>28</v>
      </c>
      <c r="F19157" s="30" t="s">
        <v>342</v>
      </c>
      <c r="G19157" s="30" t="s">
        <v>83</v>
      </c>
      <c r="H19157" s="30" t="s">
        <v>64</v>
      </c>
      <c r="I19157" s="32">
        <v>4592</v>
      </c>
    </row>
    <row r="19158" spans="1:9" s="33" customFormat="1" x14ac:dyDescent="0.15">
      <c r="A19158" s="31">
        <v>43497</v>
      </c>
      <c r="B19158" s="30" t="s">
        <v>62</v>
      </c>
      <c r="C19158" s="30" t="s">
        <v>340</v>
      </c>
      <c r="D19158" s="30" t="s">
        <v>341</v>
      </c>
      <c r="E19158" s="30" t="s">
        <v>28</v>
      </c>
      <c r="F19158" s="30" t="s">
        <v>342</v>
      </c>
      <c r="G19158" s="30" t="s">
        <v>72</v>
      </c>
      <c r="H19158" s="30" t="s">
        <v>68</v>
      </c>
      <c r="I19158" s="32">
        <v>4606</v>
      </c>
    </row>
    <row r="19159" spans="1:9" s="33" customFormat="1" x14ac:dyDescent="0.15">
      <c r="A19159" s="31">
        <v>43497</v>
      </c>
      <c r="B19159" s="30" t="s">
        <v>52</v>
      </c>
      <c r="C19159" s="30" t="s">
        <v>340</v>
      </c>
      <c r="D19159" s="30" t="s">
        <v>341</v>
      </c>
      <c r="E19159" s="30" t="s">
        <v>28</v>
      </c>
      <c r="F19159" s="30" t="s">
        <v>342</v>
      </c>
      <c r="G19159" s="30" t="s">
        <v>73</v>
      </c>
      <c r="H19159" s="30" t="s">
        <v>64</v>
      </c>
      <c r="I19159" s="32">
        <v>8588</v>
      </c>
    </row>
    <row r="19160" spans="1:9" s="33" customFormat="1" x14ac:dyDescent="0.15">
      <c r="A19160" s="31">
        <v>43497</v>
      </c>
      <c r="B19160" s="30" t="s">
        <v>62</v>
      </c>
      <c r="C19160" s="30" t="s">
        <v>340</v>
      </c>
      <c r="D19160" s="30" t="s">
        <v>341</v>
      </c>
      <c r="E19160" s="30" t="s">
        <v>28</v>
      </c>
      <c r="F19160" s="30" t="s">
        <v>342</v>
      </c>
      <c r="G19160" s="30" t="s">
        <v>73</v>
      </c>
      <c r="H19160" s="30" t="s">
        <v>68</v>
      </c>
      <c r="I19160" s="32">
        <v>2403</v>
      </c>
    </row>
    <row r="19161" spans="1:9" s="33" customFormat="1" x14ac:dyDescent="0.15">
      <c r="A19161" s="31">
        <v>43497</v>
      </c>
      <c r="B19161" s="30" t="s">
        <v>62</v>
      </c>
      <c r="C19161" s="30" t="s">
        <v>340</v>
      </c>
      <c r="D19161" s="30" t="s">
        <v>341</v>
      </c>
      <c r="E19161" s="30" t="s">
        <v>28</v>
      </c>
      <c r="F19161" s="30" t="s">
        <v>342</v>
      </c>
      <c r="G19161" s="30" t="s">
        <v>58</v>
      </c>
      <c r="H19161" s="30" t="s">
        <v>79</v>
      </c>
      <c r="I19161" s="32">
        <v>5733</v>
      </c>
    </row>
    <row r="19162" spans="1:9" s="33" customFormat="1" x14ac:dyDescent="0.15">
      <c r="A19162" s="31">
        <v>43497</v>
      </c>
      <c r="B19162" s="30" t="s">
        <v>62</v>
      </c>
      <c r="C19162" s="30" t="s">
        <v>340</v>
      </c>
      <c r="D19162" s="30" t="s">
        <v>341</v>
      </c>
      <c r="E19162" s="30" t="s">
        <v>28</v>
      </c>
      <c r="F19162" s="30" t="s">
        <v>342</v>
      </c>
      <c r="G19162" s="30" t="s">
        <v>58</v>
      </c>
      <c r="H19162" s="30" t="s">
        <v>57</v>
      </c>
      <c r="I19162" s="32">
        <v>1776</v>
      </c>
    </row>
    <row r="19163" spans="1:9" s="33" customFormat="1" x14ac:dyDescent="0.15">
      <c r="A19163" s="31">
        <v>43497</v>
      </c>
      <c r="B19163" s="30" t="s">
        <v>62</v>
      </c>
      <c r="C19163" s="30" t="s">
        <v>340</v>
      </c>
      <c r="D19163" s="30" t="s">
        <v>341</v>
      </c>
      <c r="E19163" s="30" t="s">
        <v>28</v>
      </c>
      <c r="F19163" s="30" t="s">
        <v>342</v>
      </c>
      <c r="G19163" s="30" t="s">
        <v>71</v>
      </c>
      <c r="H19163" s="30" t="s">
        <v>79</v>
      </c>
      <c r="I19163" s="32">
        <v>3699</v>
      </c>
    </row>
    <row r="19164" spans="1:9" s="33" customFormat="1" x14ac:dyDescent="0.15">
      <c r="A19164" s="31">
        <v>43497</v>
      </c>
      <c r="B19164" s="30" t="s">
        <v>52</v>
      </c>
      <c r="C19164" s="30" t="s">
        <v>340</v>
      </c>
      <c r="D19164" s="30" t="s">
        <v>341</v>
      </c>
      <c r="E19164" s="30" t="s">
        <v>28</v>
      </c>
      <c r="F19164" s="30" t="s">
        <v>342</v>
      </c>
      <c r="G19164" s="30" t="s">
        <v>66</v>
      </c>
      <c r="H19164" s="30" t="s">
        <v>65</v>
      </c>
      <c r="I19164" s="32">
        <v>6537</v>
      </c>
    </row>
    <row r="19165" spans="1:9" s="33" customFormat="1" x14ac:dyDescent="0.15">
      <c r="A19165" s="31">
        <v>43497</v>
      </c>
      <c r="B19165" s="30" t="s">
        <v>52</v>
      </c>
      <c r="C19165" s="30" t="s">
        <v>340</v>
      </c>
      <c r="D19165" s="30" t="s">
        <v>341</v>
      </c>
      <c r="E19165" s="30" t="s">
        <v>28</v>
      </c>
      <c r="F19165" s="30" t="s">
        <v>342</v>
      </c>
      <c r="G19165" s="30" t="s">
        <v>76</v>
      </c>
      <c r="H19165" s="30" t="s">
        <v>57</v>
      </c>
      <c r="I19165" s="32">
        <v>2201</v>
      </c>
    </row>
    <row r="19166" spans="1:9" s="33" customFormat="1" x14ac:dyDescent="0.15">
      <c r="A19166" s="31">
        <v>43497</v>
      </c>
      <c r="B19166" s="30" t="s">
        <v>62</v>
      </c>
      <c r="C19166" s="30" t="s">
        <v>340</v>
      </c>
      <c r="D19166" s="30" t="s">
        <v>341</v>
      </c>
      <c r="E19166" s="30" t="s">
        <v>28</v>
      </c>
      <c r="F19166" s="30" t="s">
        <v>342</v>
      </c>
      <c r="G19166" s="30" t="s">
        <v>80</v>
      </c>
      <c r="H19166" s="30" t="s">
        <v>79</v>
      </c>
      <c r="I19166" s="32">
        <v>9969</v>
      </c>
    </row>
    <row r="19167" spans="1:9" s="33" customFormat="1" x14ac:dyDescent="0.15">
      <c r="A19167" s="31">
        <v>43497</v>
      </c>
      <c r="B19167" s="30" t="s">
        <v>62</v>
      </c>
      <c r="C19167" s="30" t="s">
        <v>340</v>
      </c>
      <c r="D19167" s="30" t="s">
        <v>341</v>
      </c>
      <c r="E19167" s="30" t="s">
        <v>28</v>
      </c>
      <c r="F19167" s="30" t="s">
        <v>342</v>
      </c>
      <c r="G19167" s="30" t="s">
        <v>71</v>
      </c>
      <c r="H19167" s="30" t="s">
        <v>59</v>
      </c>
      <c r="I19167" s="32">
        <v>1105</v>
      </c>
    </row>
    <row r="19168" spans="1:9" s="33" customFormat="1" x14ac:dyDescent="0.15">
      <c r="A19168" s="31">
        <v>43497</v>
      </c>
      <c r="B19168" s="30" t="s">
        <v>52</v>
      </c>
      <c r="C19168" s="30" t="s">
        <v>340</v>
      </c>
      <c r="D19168" s="30" t="s">
        <v>341</v>
      </c>
      <c r="E19168" s="30" t="s">
        <v>28</v>
      </c>
      <c r="F19168" s="30" t="s">
        <v>342</v>
      </c>
      <c r="G19168" s="30" t="s">
        <v>77</v>
      </c>
      <c r="H19168" s="30" t="s">
        <v>59</v>
      </c>
      <c r="I19168" s="32">
        <v>4470</v>
      </c>
    </row>
    <row r="19169" spans="1:9" s="33" customFormat="1" x14ac:dyDescent="0.15">
      <c r="A19169" s="31">
        <v>43497</v>
      </c>
      <c r="B19169" s="30" t="s">
        <v>52</v>
      </c>
      <c r="C19169" s="30" t="s">
        <v>340</v>
      </c>
      <c r="D19169" s="30" t="s">
        <v>341</v>
      </c>
      <c r="E19169" s="30" t="s">
        <v>28</v>
      </c>
      <c r="F19169" s="30" t="s">
        <v>342</v>
      </c>
      <c r="G19169" s="30" t="s">
        <v>78</v>
      </c>
      <c r="H19169" s="30" t="s">
        <v>64</v>
      </c>
      <c r="I19169" s="32">
        <v>6794</v>
      </c>
    </row>
    <row r="19170" spans="1:9" s="33" customFormat="1" x14ac:dyDescent="0.15">
      <c r="A19170" s="31">
        <v>43497</v>
      </c>
      <c r="B19170" s="30" t="s">
        <v>62</v>
      </c>
      <c r="C19170" s="30" t="s">
        <v>340</v>
      </c>
      <c r="D19170" s="30" t="s">
        <v>341</v>
      </c>
      <c r="E19170" s="30" t="s">
        <v>28</v>
      </c>
      <c r="F19170" s="30" t="s">
        <v>342</v>
      </c>
      <c r="G19170" s="30" t="s">
        <v>67</v>
      </c>
      <c r="H19170" s="30" t="s">
        <v>75</v>
      </c>
      <c r="I19170" s="32">
        <v>4701</v>
      </c>
    </row>
    <row r="19171" spans="1:9" s="33" customFormat="1" x14ac:dyDescent="0.15">
      <c r="A19171" s="31">
        <v>43497</v>
      </c>
      <c r="B19171" s="30" t="s">
        <v>52</v>
      </c>
      <c r="C19171" s="30" t="s">
        <v>340</v>
      </c>
      <c r="D19171" s="30" t="s">
        <v>341</v>
      </c>
      <c r="E19171" s="30" t="s">
        <v>28</v>
      </c>
      <c r="F19171" s="30" t="s">
        <v>342</v>
      </c>
      <c r="G19171" s="30" t="s">
        <v>78</v>
      </c>
      <c r="H19171" s="30" t="s">
        <v>79</v>
      </c>
      <c r="I19171" s="32">
        <v>9158</v>
      </c>
    </row>
    <row r="19172" spans="1:9" s="33" customFormat="1" x14ac:dyDescent="0.15">
      <c r="A19172" s="31">
        <v>43497</v>
      </c>
      <c r="B19172" s="30" t="s">
        <v>52</v>
      </c>
      <c r="C19172" s="30" t="s">
        <v>340</v>
      </c>
      <c r="D19172" s="30" t="s">
        <v>341</v>
      </c>
      <c r="E19172" s="30" t="s">
        <v>28</v>
      </c>
      <c r="F19172" s="30" t="s">
        <v>342</v>
      </c>
      <c r="G19172" s="30" t="s">
        <v>80</v>
      </c>
      <c r="H19172" s="30" t="s">
        <v>68</v>
      </c>
      <c r="I19172" s="32">
        <v>7441</v>
      </c>
    </row>
    <row r="19173" spans="1:9" s="33" customFormat="1" x14ac:dyDescent="0.15">
      <c r="A19173" s="31">
        <v>43497</v>
      </c>
      <c r="B19173" s="30" t="s">
        <v>62</v>
      </c>
      <c r="C19173" s="30" t="s">
        <v>340</v>
      </c>
      <c r="D19173" s="30" t="s">
        <v>341</v>
      </c>
      <c r="E19173" s="30" t="s">
        <v>28</v>
      </c>
      <c r="F19173" s="30" t="s">
        <v>342</v>
      </c>
      <c r="G19173" s="30" t="s">
        <v>81</v>
      </c>
      <c r="H19173" s="30" t="s">
        <v>65</v>
      </c>
      <c r="I19173" s="32">
        <v>1080</v>
      </c>
    </row>
    <row r="19174" spans="1:9" s="33" customFormat="1" x14ac:dyDescent="0.15">
      <c r="A19174" s="31">
        <v>43497</v>
      </c>
      <c r="B19174" s="30" t="s">
        <v>62</v>
      </c>
      <c r="C19174" s="30" t="s">
        <v>340</v>
      </c>
      <c r="D19174" s="30" t="s">
        <v>341</v>
      </c>
      <c r="E19174" s="30" t="s">
        <v>28</v>
      </c>
      <c r="F19174" s="30" t="s">
        <v>342</v>
      </c>
      <c r="G19174" s="30" t="s">
        <v>82</v>
      </c>
      <c r="H19174" s="30" t="s">
        <v>79</v>
      </c>
      <c r="I19174" s="32">
        <v>9562</v>
      </c>
    </row>
    <row r="19175" spans="1:9" s="33" customFormat="1" x14ac:dyDescent="0.15">
      <c r="A19175" s="31">
        <v>43497</v>
      </c>
      <c r="B19175" s="30" t="s">
        <v>52</v>
      </c>
      <c r="C19175" s="30" t="s">
        <v>340</v>
      </c>
      <c r="D19175" s="30" t="s">
        <v>341</v>
      </c>
      <c r="E19175" s="30" t="s">
        <v>28</v>
      </c>
      <c r="F19175" s="30" t="s">
        <v>342</v>
      </c>
      <c r="G19175" s="30" t="s">
        <v>58</v>
      </c>
      <c r="H19175" s="30" t="s">
        <v>64</v>
      </c>
      <c r="I19175" s="32">
        <v>7973</v>
      </c>
    </row>
    <row r="19176" spans="1:9" s="33" customFormat="1" x14ac:dyDescent="0.15">
      <c r="A19176" s="31">
        <v>43497</v>
      </c>
      <c r="B19176" s="30" t="s">
        <v>52</v>
      </c>
      <c r="C19176" s="30" t="s">
        <v>340</v>
      </c>
      <c r="D19176" s="30" t="s">
        <v>341</v>
      </c>
      <c r="E19176" s="30" t="s">
        <v>28</v>
      </c>
      <c r="F19176" s="30" t="s">
        <v>342</v>
      </c>
      <c r="G19176" s="30" t="s">
        <v>56</v>
      </c>
      <c r="H19176" s="30" t="s">
        <v>57</v>
      </c>
      <c r="I19176" s="32">
        <v>1947</v>
      </c>
    </row>
    <row r="19177" spans="1:9" s="33" customFormat="1" x14ac:dyDescent="0.15">
      <c r="A19177" s="31">
        <v>43497</v>
      </c>
      <c r="B19177" s="30" t="s">
        <v>52</v>
      </c>
      <c r="C19177" s="30" t="s">
        <v>340</v>
      </c>
      <c r="D19177" s="30" t="s">
        <v>341</v>
      </c>
      <c r="E19177" s="30" t="s">
        <v>28</v>
      </c>
      <c r="F19177" s="30" t="s">
        <v>342</v>
      </c>
      <c r="G19177" s="30" t="s">
        <v>84</v>
      </c>
      <c r="H19177" s="30" t="s">
        <v>68</v>
      </c>
      <c r="I19177" s="32">
        <v>4901</v>
      </c>
    </row>
    <row r="19178" spans="1:9" s="33" customFormat="1" x14ac:dyDescent="0.15">
      <c r="A19178" s="31">
        <v>43497</v>
      </c>
      <c r="B19178" s="30" t="s">
        <v>62</v>
      </c>
      <c r="C19178" s="30" t="s">
        <v>340</v>
      </c>
      <c r="D19178" s="30" t="s">
        <v>341</v>
      </c>
      <c r="E19178" s="30" t="s">
        <v>28</v>
      </c>
      <c r="F19178" s="30" t="s">
        <v>342</v>
      </c>
      <c r="G19178" s="30" t="s">
        <v>83</v>
      </c>
      <c r="H19178" s="30" t="s">
        <v>61</v>
      </c>
      <c r="I19178" s="32">
        <v>5269</v>
      </c>
    </row>
    <row r="19179" spans="1:9" s="33" customFormat="1" x14ac:dyDescent="0.15">
      <c r="A19179" s="31">
        <v>43497</v>
      </c>
      <c r="B19179" s="30" t="s">
        <v>62</v>
      </c>
      <c r="C19179" s="30" t="s">
        <v>340</v>
      </c>
      <c r="D19179" s="30" t="s">
        <v>341</v>
      </c>
      <c r="E19179" s="30" t="s">
        <v>28</v>
      </c>
      <c r="F19179" s="30" t="s">
        <v>342</v>
      </c>
      <c r="G19179" s="30" t="s">
        <v>77</v>
      </c>
      <c r="H19179" s="30" t="s">
        <v>79</v>
      </c>
      <c r="I19179" s="32">
        <v>3062</v>
      </c>
    </row>
    <row r="19180" spans="1:9" s="33" customFormat="1" x14ac:dyDescent="0.15">
      <c r="A19180" s="31">
        <v>43497</v>
      </c>
      <c r="B19180" s="30" t="s">
        <v>52</v>
      </c>
      <c r="C19180" s="30" t="s">
        <v>340</v>
      </c>
      <c r="D19180" s="30" t="s">
        <v>341</v>
      </c>
      <c r="E19180" s="30" t="s">
        <v>28</v>
      </c>
      <c r="F19180" s="30" t="s">
        <v>342</v>
      </c>
      <c r="G19180" s="30" t="s">
        <v>80</v>
      </c>
      <c r="H19180" s="30" t="s">
        <v>59</v>
      </c>
      <c r="I19180" s="32">
        <v>7437</v>
      </c>
    </row>
    <row r="19181" spans="1:9" s="33" customFormat="1" x14ac:dyDescent="0.15">
      <c r="A19181" s="31">
        <v>43497</v>
      </c>
      <c r="B19181" s="30" t="s">
        <v>52</v>
      </c>
      <c r="C19181" s="30" t="s">
        <v>340</v>
      </c>
      <c r="D19181" s="30" t="s">
        <v>341</v>
      </c>
      <c r="E19181" s="30" t="s">
        <v>28</v>
      </c>
      <c r="F19181" s="30" t="s">
        <v>342</v>
      </c>
      <c r="G19181" s="30" t="s">
        <v>84</v>
      </c>
      <c r="H19181" s="30" t="s">
        <v>68</v>
      </c>
      <c r="I19181" s="32">
        <v>8217</v>
      </c>
    </row>
    <row r="19182" spans="1:9" s="33" customFormat="1" x14ac:dyDescent="0.15">
      <c r="A19182" s="31">
        <v>43497</v>
      </c>
      <c r="B19182" s="30" t="s">
        <v>62</v>
      </c>
      <c r="C19182" s="30" t="s">
        <v>340</v>
      </c>
      <c r="D19182" s="30" t="s">
        <v>341</v>
      </c>
      <c r="E19182" s="30" t="s">
        <v>28</v>
      </c>
      <c r="F19182" s="30" t="s">
        <v>342</v>
      </c>
      <c r="G19182" s="30" t="s">
        <v>83</v>
      </c>
      <c r="H19182" s="30" t="s">
        <v>68</v>
      </c>
      <c r="I19182" s="32">
        <v>3618</v>
      </c>
    </row>
    <row r="19183" spans="1:9" s="33" customFormat="1" x14ac:dyDescent="0.15">
      <c r="A19183" s="31">
        <v>43497</v>
      </c>
      <c r="B19183" s="30" t="s">
        <v>62</v>
      </c>
      <c r="C19183" s="30" t="s">
        <v>340</v>
      </c>
      <c r="D19183" s="30" t="s">
        <v>341</v>
      </c>
      <c r="E19183" s="30" t="s">
        <v>28</v>
      </c>
      <c r="F19183" s="30" t="s">
        <v>342</v>
      </c>
      <c r="G19183" s="30" t="s">
        <v>84</v>
      </c>
      <c r="H19183" s="30" t="s">
        <v>65</v>
      </c>
      <c r="I19183" s="32">
        <v>5011</v>
      </c>
    </row>
    <row r="19184" spans="1:9" s="33" customFormat="1" x14ac:dyDescent="0.15">
      <c r="A19184" s="31">
        <v>43525</v>
      </c>
      <c r="B19184" s="30" t="s">
        <v>52</v>
      </c>
      <c r="C19184" s="30" t="s">
        <v>340</v>
      </c>
      <c r="D19184" s="30" t="s">
        <v>341</v>
      </c>
      <c r="E19184" s="30" t="s">
        <v>28</v>
      </c>
      <c r="F19184" s="30" t="s">
        <v>342</v>
      </c>
      <c r="G19184" s="30" t="s">
        <v>56</v>
      </c>
      <c r="H19184" s="30" t="s">
        <v>79</v>
      </c>
      <c r="I19184" s="32">
        <v>8042</v>
      </c>
    </row>
    <row r="19185" spans="1:9" s="33" customFormat="1" x14ac:dyDescent="0.15">
      <c r="A19185" s="31">
        <v>43525</v>
      </c>
      <c r="B19185" s="30" t="s">
        <v>52</v>
      </c>
      <c r="C19185" s="30" t="s">
        <v>340</v>
      </c>
      <c r="D19185" s="30" t="s">
        <v>341</v>
      </c>
      <c r="E19185" s="30" t="s">
        <v>28</v>
      </c>
      <c r="F19185" s="30" t="s">
        <v>342</v>
      </c>
      <c r="G19185" s="30" t="s">
        <v>58</v>
      </c>
      <c r="H19185" s="30" t="s">
        <v>65</v>
      </c>
      <c r="I19185" s="32">
        <v>7040</v>
      </c>
    </row>
    <row r="19186" spans="1:9" s="33" customFormat="1" x14ac:dyDescent="0.15">
      <c r="A19186" s="31">
        <v>43525</v>
      </c>
      <c r="B19186" s="30" t="s">
        <v>62</v>
      </c>
      <c r="C19186" s="30" t="s">
        <v>340</v>
      </c>
      <c r="D19186" s="30" t="s">
        <v>341</v>
      </c>
      <c r="E19186" s="30" t="s">
        <v>28</v>
      </c>
      <c r="F19186" s="30" t="s">
        <v>342</v>
      </c>
      <c r="G19186" s="30" t="s">
        <v>72</v>
      </c>
      <c r="H19186" s="30" t="s">
        <v>79</v>
      </c>
      <c r="I19186" s="32">
        <v>2226</v>
      </c>
    </row>
    <row r="19187" spans="1:9" s="33" customFormat="1" x14ac:dyDescent="0.15">
      <c r="A19187" s="31">
        <v>43525</v>
      </c>
      <c r="B19187" s="30" t="s">
        <v>62</v>
      </c>
      <c r="C19187" s="30" t="s">
        <v>340</v>
      </c>
      <c r="D19187" s="30" t="s">
        <v>341</v>
      </c>
      <c r="E19187" s="30" t="s">
        <v>28</v>
      </c>
      <c r="F19187" s="30" t="s">
        <v>342</v>
      </c>
      <c r="G19187" s="30" t="s">
        <v>63</v>
      </c>
      <c r="H19187" s="30" t="s">
        <v>65</v>
      </c>
      <c r="I19187" s="32">
        <v>2811</v>
      </c>
    </row>
    <row r="19188" spans="1:9" s="33" customFormat="1" x14ac:dyDescent="0.15">
      <c r="A19188" s="31">
        <v>43525</v>
      </c>
      <c r="B19188" s="30" t="s">
        <v>52</v>
      </c>
      <c r="C19188" s="30" t="s">
        <v>340</v>
      </c>
      <c r="D19188" s="30" t="s">
        <v>341</v>
      </c>
      <c r="E19188" s="30" t="s">
        <v>28</v>
      </c>
      <c r="F19188" s="30" t="s">
        <v>342</v>
      </c>
      <c r="G19188" s="30" t="s">
        <v>58</v>
      </c>
      <c r="H19188" s="30" t="s">
        <v>75</v>
      </c>
      <c r="I19188" s="32">
        <v>2013</v>
      </c>
    </row>
    <row r="19189" spans="1:9" s="33" customFormat="1" x14ac:dyDescent="0.15">
      <c r="A19189" s="31">
        <v>43525</v>
      </c>
      <c r="B19189" s="30" t="s">
        <v>52</v>
      </c>
      <c r="C19189" s="30" t="s">
        <v>340</v>
      </c>
      <c r="D19189" s="30" t="s">
        <v>341</v>
      </c>
      <c r="E19189" s="30" t="s">
        <v>28</v>
      </c>
      <c r="F19189" s="30" t="s">
        <v>342</v>
      </c>
      <c r="G19189" s="30" t="s">
        <v>66</v>
      </c>
      <c r="H19189" s="30" t="s">
        <v>79</v>
      </c>
      <c r="I19189" s="32">
        <v>2348</v>
      </c>
    </row>
    <row r="19190" spans="1:9" s="33" customFormat="1" x14ac:dyDescent="0.15">
      <c r="A19190" s="31">
        <v>43525</v>
      </c>
      <c r="B19190" s="30" t="s">
        <v>62</v>
      </c>
      <c r="C19190" s="30" t="s">
        <v>340</v>
      </c>
      <c r="D19190" s="30" t="s">
        <v>341</v>
      </c>
      <c r="E19190" s="30" t="s">
        <v>28</v>
      </c>
      <c r="F19190" s="30" t="s">
        <v>342</v>
      </c>
      <c r="G19190" s="30" t="s">
        <v>67</v>
      </c>
      <c r="H19190" s="30" t="s">
        <v>68</v>
      </c>
      <c r="I19190" s="32">
        <v>8124</v>
      </c>
    </row>
    <row r="19191" spans="1:9" s="33" customFormat="1" x14ac:dyDescent="0.15">
      <c r="A19191" s="31">
        <v>43525</v>
      </c>
      <c r="B19191" s="30" t="s">
        <v>62</v>
      </c>
      <c r="C19191" s="30" t="s">
        <v>340</v>
      </c>
      <c r="D19191" s="30" t="s">
        <v>341</v>
      </c>
      <c r="E19191" s="30" t="s">
        <v>28</v>
      </c>
      <c r="F19191" s="30" t="s">
        <v>342</v>
      </c>
      <c r="G19191" s="30" t="s">
        <v>69</v>
      </c>
      <c r="H19191" s="30" t="s">
        <v>57</v>
      </c>
      <c r="I19191" s="32">
        <v>5839</v>
      </c>
    </row>
    <row r="19192" spans="1:9" s="33" customFormat="1" x14ac:dyDescent="0.15">
      <c r="A19192" s="31">
        <v>43525</v>
      </c>
      <c r="B19192" s="30" t="s">
        <v>52</v>
      </c>
      <c r="C19192" s="30" t="s">
        <v>340</v>
      </c>
      <c r="D19192" s="30" t="s">
        <v>341</v>
      </c>
      <c r="E19192" s="30" t="s">
        <v>28</v>
      </c>
      <c r="F19192" s="30" t="s">
        <v>342</v>
      </c>
      <c r="G19192" s="30" t="s">
        <v>70</v>
      </c>
      <c r="H19192" s="30" t="s">
        <v>61</v>
      </c>
      <c r="I19192" s="32">
        <v>5073</v>
      </c>
    </row>
    <row r="19193" spans="1:9" s="33" customFormat="1" x14ac:dyDescent="0.15">
      <c r="A19193" s="31">
        <v>43525</v>
      </c>
      <c r="B19193" s="30" t="s">
        <v>62</v>
      </c>
      <c r="C19193" s="30" t="s">
        <v>340</v>
      </c>
      <c r="D19193" s="30" t="s">
        <v>341</v>
      </c>
      <c r="E19193" s="30" t="s">
        <v>28</v>
      </c>
      <c r="F19193" s="30" t="s">
        <v>342</v>
      </c>
      <c r="G19193" s="30" t="s">
        <v>71</v>
      </c>
      <c r="H19193" s="30" t="s">
        <v>79</v>
      </c>
      <c r="I19193" s="32">
        <v>5588</v>
      </c>
    </row>
    <row r="19194" spans="1:9" s="33" customFormat="1" x14ac:dyDescent="0.15">
      <c r="A19194" s="31">
        <v>43525</v>
      </c>
      <c r="B19194" s="30" t="s">
        <v>62</v>
      </c>
      <c r="C19194" s="30" t="s">
        <v>340</v>
      </c>
      <c r="D19194" s="30" t="s">
        <v>341</v>
      </c>
      <c r="E19194" s="30" t="s">
        <v>28</v>
      </c>
      <c r="F19194" s="30" t="s">
        <v>342</v>
      </c>
      <c r="G19194" s="30" t="s">
        <v>72</v>
      </c>
      <c r="H19194" s="30" t="s">
        <v>79</v>
      </c>
      <c r="I19194" s="32">
        <v>2444</v>
      </c>
    </row>
    <row r="19195" spans="1:9" s="33" customFormat="1" x14ac:dyDescent="0.15">
      <c r="A19195" s="31">
        <v>43525</v>
      </c>
      <c r="B19195" s="30" t="s">
        <v>62</v>
      </c>
      <c r="C19195" s="30" t="s">
        <v>340</v>
      </c>
      <c r="D19195" s="30" t="s">
        <v>341</v>
      </c>
      <c r="E19195" s="30" t="s">
        <v>28</v>
      </c>
      <c r="F19195" s="30" t="s">
        <v>342</v>
      </c>
      <c r="G19195" s="30" t="s">
        <v>85</v>
      </c>
      <c r="H19195" s="30" t="s">
        <v>64</v>
      </c>
      <c r="I19195" s="32">
        <v>5474</v>
      </c>
    </row>
    <row r="19196" spans="1:9" s="33" customFormat="1" x14ac:dyDescent="0.15">
      <c r="A19196" s="31">
        <v>43525</v>
      </c>
      <c r="B19196" s="30" t="s">
        <v>62</v>
      </c>
      <c r="C19196" s="30" t="s">
        <v>340</v>
      </c>
      <c r="D19196" s="30" t="s">
        <v>341</v>
      </c>
      <c r="E19196" s="30" t="s">
        <v>28</v>
      </c>
      <c r="F19196" s="30" t="s">
        <v>342</v>
      </c>
      <c r="G19196" s="30" t="s">
        <v>69</v>
      </c>
      <c r="H19196" s="30" t="s">
        <v>65</v>
      </c>
      <c r="I19196" s="32">
        <v>3097</v>
      </c>
    </row>
    <row r="19197" spans="1:9" s="33" customFormat="1" x14ac:dyDescent="0.15">
      <c r="A19197" s="31">
        <v>43525</v>
      </c>
      <c r="B19197" s="30" t="s">
        <v>52</v>
      </c>
      <c r="C19197" s="30" t="s">
        <v>340</v>
      </c>
      <c r="D19197" s="30" t="s">
        <v>341</v>
      </c>
      <c r="E19197" s="30" t="s">
        <v>28</v>
      </c>
      <c r="F19197" s="30" t="s">
        <v>342</v>
      </c>
      <c r="G19197" s="30" t="s">
        <v>73</v>
      </c>
      <c r="H19197" s="30" t="s">
        <v>61</v>
      </c>
      <c r="I19197" s="32">
        <v>1104</v>
      </c>
    </row>
    <row r="19198" spans="1:9" s="33" customFormat="1" x14ac:dyDescent="0.15">
      <c r="A19198" s="31">
        <v>43525</v>
      </c>
      <c r="B19198" s="30" t="s">
        <v>62</v>
      </c>
      <c r="C19198" s="30" t="s">
        <v>340</v>
      </c>
      <c r="D19198" s="30" t="s">
        <v>341</v>
      </c>
      <c r="E19198" s="30" t="s">
        <v>28</v>
      </c>
      <c r="F19198" s="30" t="s">
        <v>342</v>
      </c>
      <c r="G19198" s="30" t="s">
        <v>66</v>
      </c>
      <c r="H19198" s="30" t="s">
        <v>57</v>
      </c>
      <c r="I19198" s="32">
        <v>3632</v>
      </c>
    </row>
    <row r="19199" spans="1:9" s="33" customFormat="1" x14ac:dyDescent="0.15">
      <c r="A19199" s="31">
        <v>43525</v>
      </c>
      <c r="B19199" s="30" t="s">
        <v>62</v>
      </c>
      <c r="C19199" s="30" t="s">
        <v>340</v>
      </c>
      <c r="D19199" s="30" t="s">
        <v>341</v>
      </c>
      <c r="E19199" s="30" t="s">
        <v>28</v>
      </c>
      <c r="F19199" s="30" t="s">
        <v>342</v>
      </c>
      <c r="G19199" s="30" t="s">
        <v>67</v>
      </c>
      <c r="H19199" s="30" t="s">
        <v>64</v>
      </c>
      <c r="I19199" s="32">
        <v>8383</v>
      </c>
    </row>
    <row r="19200" spans="1:9" s="33" customFormat="1" x14ac:dyDescent="0.15">
      <c r="A19200" s="31">
        <v>43525</v>
      </c>
      <c r="B19200" s="30" t="s">
        <v>62</v>
      </c>
      <c r="C19200" s="30" t="s">
        <v>340</v>
      </c>
      <c r="D19200" s="30" t="s">
        <v>341</v>
      </c>
      <c r="E19200" s="30" t="s">
        <v>28</v>
      </c>
      <c r="F19200" s="30" t="s">
        <v>342</v>
      </c>
      <c r="G19200" s="30" t="s">
        <v>72</v>
      </c>
      <c r="H19200" s="30" t="s">
        <v>75</v>
      </c>
      <c r="I19200" s="32">
        <v>9649</v>
      </c>
    </row>
    <row r="19201" spans="1:9" s="33" customFormat="1" x14ac:dyDescent="0.15">
      <c r="A19201" s="31">
        <v>43525</v>
      </c>
      <c r="B19201" s="30" t="s">
        <v>52</v>
      </c>
      <c r="C19201" s="30" t="s">
        <v>340</v>
      </c>
      <c r="D19201" s="30" t="s">
        <v>341</v>
      </c>
      <c r="E19201" s="30" t="s">
        <v>28</v>
      </c>
      <c r="F19201" s="30" t="s">
        <v>342</v>
      </c>
      <c r="G19201" s="30" t="s">
        <v>66</v>
      </c>
      <c r="H19201" s="30" t="s">
        <v>79</v>
      </c>
      <c r="I19201" s="32">
        <v>9164</v>
      </c>
    </row>
    <row r="19202" spans="1:9" s="33" customFormat="1" x14ac:dyDescent="0.15">
      <c r="A19202" s="31">
        <v>43525</v>
      </c>
      <c r="B19202" s="30" t="s">
        <v>52</v>
      </c>
      <c r="C19202" s="30" t="s">
        <v>340</v>
      </c>
      <c r="D19202" s="30" t="s">
        <v>341</v>
      </c>
      <c r="E19202" s="30" t="s">
        <v>28</v>
      </c>
      <c r="F19202" s="30" t="s">
        <v>342</v>
      </c>
      <c r="G19202" s="30" t="s">
        <v>76</v>
      </c>
      <c r="H19202" s="30" t="s">
        <v>59</v>
      </c>
      <c r="I19202" s="32">
        <v>5726</v>
      </c>
    </row>
    <row r="19203" spans="1:9" s="33" customFormat="1" x14ac:dyDescent="0.15">
      <c r="A19203" s="31">
        <v>43525</v>
      </c>
      <c r="B19203" s="30" t="s">
        <v>62</v>
      </c>
      <c r="C19203" s="30" t="s">
        <v>340</v>
      </c>
      <c r="D19203" s="30" t="s">
        <v>341</v>
      </c>
      <c r="E19203" s="30" t="s">
        <v>28</v>
      </c>
      <c r="F19203" s="30" t="s">
        <v>342</v>
      </c>
      <c r="G19203" s="30" t="s">
        <v>80</v>
      </c>
      <c r="H19203" s="30" t="s">
        <v>57</v>
      </c>
      <c r="I19203" s="32">
        <v>2452</v>
      </c>
    </row>
    <row r="19204" spans="1:9" s="33" customFormat="1" x14ac:dyDescent="0.15">
      <c r="A19204" s="31">
        <v>43525</v>
      </c>
      <c r="B19204" s="30" t="s">
        <v>62</v>
      </c>
      <c r="C19204" s="30" t="s">
        <v>340</v>
      </c>
      <c r="D19204" s="30" t="s">
        <v>341</v>
      </c>
      <c r="E19204" s="30" t="s">
        <v>28</v>
      </c>
      <c r="F19204" s="30" t="s">
        <v>342</v>
      </c>
      <c r="G19204" s="30" t="s">
        <v>85</v>
      </c>
      <c r="H19204" s="30" t="s">
        <v>68</v>
      </c>
      <c r="I19204" s="32">
        <v>10000</v>
      </c>
    </row>
    <row r="19205" spans="1:9" s="33" customFormat="1" x14ac:dyDescent="0.15">
      <c r="A19205" s="31">
        <v>43525</v>
      </c>
      <c r="B19205" s="30" t="s">
        <v>52</v>
      </c>
      <c r="C19205" s="30" t="s">
        <v>340</v>
      </c>
      <c r="D19205" s="30" t="s">
        <v>341</v>
      </c>
      <c r="E19205" s="30" t="s">
        <v>28</v>
      </c>
      <c r="F19205" s="30" t="s">
        <v>342</v>
      </c>
      <c r="G19205" s="30" t="s">
        <v>77</v>
      </c>
      <c r="H19205" s="30" t="s">
        <v>68</v>
      </c>
      <c r="I19205" s="32">
        <v>6156</v>
      </c>
    </row>
    <row r="19206" spans="1:9" s="33" customFormat="1" x14ac:dyDescent="0.15">
      <c r="A19206" s="31">
        <v>43525</v>
      </c>
      <c r="B19206" s="30" t="s">
        <v>62</v>
      </c>
      <c r="C19206" s="30" t="s">
        <v>340</v>
      </c>
      <c r="D19206" s="30" t="s">
        <v>341</v>
      </c>
      <c r="E19206" s="30" t="s">
        <v>28</v>
      </c>
      <c r="F19206" s="30" t="s">
        <v>342</v>
      </c>
      <c r="G19206" s="30" t="s">
        <v>77</v>
      </c>
      <c r="H19206" s="30" t="s">
        <v>64</v>
      </c>
      <c r="I19206" s="32">
        <v>6344</v>
      </c>
    </row>
    <row r="19207" spans="1:9" s="33" customFormat="1" x14ac:dyDescent="0.15">
      <c r="A19207" s="31">
        <v>43525</v>
      </c>
      <c r="B19207" s="30" t="s">
        <v>52</v>
      </c>
      <c r="C19207" s="30" t="s">
        <v>340</v>
      </c>
      <c r="D19207" s="30" t="s">
        <v>341</v>
      </c>
      <c r="E19207" s="30" t="s">
        <v>28</v>
      </c>
      <c r="F19207" s="30" t="s">
        <v>342</v>
      </c>
      <c r="G19207" s="30" t="s">
        <v>73</v>
      </c>
      <c r="H19207" s="30" t="s">
        <v>57</v>
      </c>
      <c r="I19207" s="32">
        <v>1771</v>
      </c>
    </row>
    <row r="19208" spans="1:9" s="33" customFormat="1" x14ac:dyDescent="0.15">
      <c r="A19208" s="31">
        <v>43525</v>
      </c>
      <c r="B19208" s="30" t="s">
        <v>62</v>
      </c>
      <c r="C19208" s="30" t="s">
        <v>340</v>
      </c>
      <c r="D19208" s="30" t="s">
        <v>341</v>
      </c>
      <c r="E19208" s="30" t="s">
        <v>28</v>
      </c>
      <c r="F19208" s="30" t="s">
        <v>342</v>
      </c>
      <c r="G19208" s="30" t="s">
        <v>82</v>
      </c>
      <c r="H19208" s="30" t="s">
        <v>57</v>
      </c>
      <c r="I19208" s="32">
        <v>5840</v>
      </c>
    </row>
    <row r="19209" spans="1:9" s="33" customFormat="1" x14ac:dyDescent="0.15">
      <c r="A19209" s="31">
        <v>43525</v>
      </c>
      <c r="B19209" s="30" t="s">
        <v>52</v>
      </c>
      <c r="C19209" s="30" t="s">
        <v>340</v>
      </c>
      <c r="D19209" s="30" t="s">
        <v>341</v>
      </c>
      <c r="E19209" s="30" t="s">
        <v>28</v>
      </c>
      <c r="F19209" s="30" t="s">
        <v>342</v>
      </c>
      <c r="G19209" s="30" t="s">
        <v>77</v>
      </c>
      <c r="H19209" s="30" t="s">
        <v>79</v>
      </c>
      <c r="I19209" s="32">
        <v>1835</v>
      </c>
    </row>
    <row r="19210" spans="1:9" s="33" customFormat="1" x14ac:dyDescent="0.15">
      <c r="A19210" s="31">
        <v>43525</v>
      </c>
      <c r="B19210" s="30" t="s">
        <v>52</v>
      </c>
      <c r="C19210" s="30" t="s">
        <v>340</v>
      </c>
      <c r="D19210" s="30" t="s">
        <v>341</v>
      </c>
      <c r="E19210" s="30" t="s">
        <v>28</v>
      </c>
      <c r="F19210" s="30" t="s">
        <v>342</v>
      </c>
      <c r="G19210" s="30" t="s">
        <v>76</v>
      </c>
      <c r="H19210" s="30" t="s">
        <v>79</v>
      </c>
      <c r="I19210" s="32">
        <v>9169</v>
      </c>
    </row>
    <row r="19211" spans="1:9" s="33" customFormat="1" x14ac:dyDescent="0.15">
      <c r="A19211" s="31">
        <v>43525</v>
      </c>
      <c r="B19211" s="30" t="s">
        <v>52</v>
      </c>
      <c r="C19211" s="30" t="s">
        <v>340</v>
      </c>
      <c r="D19211" s="30" t="s">
        <v>341</v>
      </c>
      <c r="E19211" s="30" t="s">
        <v>28</v>
      </c>
      <c r="F19211" s="30" t="s">
        <v>342</v>
      </c>
      <c r="G19211" s="30" t="s">
        <v>66</v>
      </c>
      <c r="H19211" s="30" t="s">
        <v>68</v>
      </c>
      <c r="I19211" s="32">
        <v>9895</v>
      </c>
    </row>
    <row r="19212" spans="1:9" s="33" customFormat="1" x14ac:dyDescent="0.15">
      <c r="A19212" s="31">
        <v>43525</v>
      </c>
      <c r="B19212" s="30" t="s">
        <v>62</v>
      </c>
      <c r="C19212" s="30" t="s">
        <v>340</v>
      </c>
      <c r="D19212" s="30" t="s">
        <v>341</v>
      </c>
      <c r="E19212" s="30" t="s">
        <v>28</v>
      </c>
      <c r="F19212" s="30" t="s">
        <v>342</v>
      </c>
      <c r="G19212" s="30" t="s">
        <v>84</v>
      </c>
      <c r="H19212" s="30" t="s">
        <v>65</v>
      </c>
      <c r="I19212" s="32">
        <v>3587</v>
      </c>
    </row>
    <row r="19213" spans="1:9" s="33" customFormat="1" x14ac:dyDescent="0.15">
      <c r="A19213" s="31">
        <v>43525</v>
      </c>
      <c r="B19213" s="30" t="s">
        <v>52</v>
      </c>
      <c r="C19213" s="30" t="s">
        <v>340</v>
      </c>
      <c r="D19213" s="30" t="s">
        <v>341</v>
      </c>
      <c r="E19213" s="30" t="s">
        <v>28</v>
      </c>
      <c r="F19213" s="30" t="s">
        <v>342</v>
      </c>
      <c r="G19213" s="30" t="s">
        <v>58</v>
      </c>
      <c r="H19213" s="30" t="s">
        <v>75</v>
      </c>
      <c r="I19213" s="32">
        <v>5867</v>
      </c>
    </row>
    <row r="19214" spans="1:9" s="33" customFormat="1" x14ac:dyDescent="0.15">
      <c r="A19214" s="31">
        <v>43525</v>
      </c>
      <c r="B19214" s="30" t="s">
        <v>52</v>
      </c>
      <c r="C19214" s="30" t="s">
        <v>340</v>
      </c>
      <c r="D19214" s="30" t="s">
        <v>341</v>
      </c>
      <c r="E19214" s="30" t="s">
        <v>28</v>
      </c>
      <c r="F19214" s="30" t="s">
        <v>342</v>
      </c>
      <c r="G19214" s="30" t="s">
        <v>56</v>
      </c>
      <c r="H19214" s="30" t="s">
        <v>79</v>
      </c>
      <c r="I19214" s="32">
        <v>1893</v>
      </c>
    </row>
    <row r="19215" spans="1:9" s="33" customFormat="1" x14ac:dyDescent="0.15">
      <c r="A19215" s="31">
        <v>43525</v>
      </c>
      <c r="B19215" s="30" t="s">
        <v>62</v>
      </c>
      <c r="C19215" s="30" t="s">
        <v>340</v>
      </c>
      <c r="D19215" s="30" t="s">
        <v>341</v>
      </c>
      <c r="E19215" s="30" t="s">
        <v>28</v>
      </c>
      <c r="F19215" s="30" t="s">
        <v>342</v>
      </c>
      <c r="G19215" s="30" t="s">
        <v>82</v>
      </c>
      <c r="H19215" s="30" t="s">
        <v>61</v>
      </c>
      <c r="I19215" s="32">
        <v>8213</v>
      </c>
    </row>
    <row r="19216" spans="1:9" s="33" customFormat="1" x14ac:dyDescent="0.15">
      <c r="A19216" s="31">
        <v>43525</v>
      </c>
      <c r="B19216" s="30" t="s">
        <v>52</v>
      </c>
      <c r="C19216" s="30" t="s">
        <v>340</v>
      </c>
      <c r="D19216" s="30" t="s">
        <v>341</v>
      </c>
      <c r="E19216" s="30" t="s">
        <v>28</v>
      </c>
      <c r="F19216" s="30" t="s">
        <v>342</v>
      </c>
      <c r="G19216" s="30" t="s">
        <v>58</v>
      </c>
      <c r="H19216" s="30" t="s">
        <v>64</v>
      </c>
      <c r="I19216" s="32">
        <v>4765</v>
      </c>
    </row>
    <row r="19217" spans="1:9" s="33" customFormat="1" x14ac:dyDescent="0.15">
      <c r="A19217" s="31">
        <v>43525</v>
      </c>
      <c r="B19217" s="30" t="s">
        <v>62</v>
      </c>
      <c r="C19217" s="30" t="s">
        <v>340</v>
      </c>
      <c r="D19217" s="30" t="s">
        <v>341</v>
      </c>
      <c r="E19217" s="30" t="s">
        <v>28</v>
      </c>
      <c r="F19217" s="30" t="s">
        <v>342</v>
      </c>
      <c r="G19217" s="30" t="s">
        <v>86</v>
      </c>
      <c r="H19217" s="30" t="s">
        <v>65</v>
      </c>
      <c r="I19217" s="32">
        <v>5708</v>
      </c>
    </row>
    <row r="19218" spans="1:9" s="33" customFormat="1" x14ac:dyDescent="0.15">
      <c r="A19218" s="31">
        <v>43525</v>
      </c>
      <c r="B19218" s="30" t="s">
        <v>52</v>
      </c>
      <c r="C19218" s="30" t="s">
        <v>340</v>
      </c>
      <c r="D19218" s="30" t="s">
        <v>341</v>
      </c>
      <c r="E19218" s="30" t="s">
        <v>28</v>
      </c>
      <c r="F19218" s="30" t="s">
        <v>342</v>
      </c>
      <c r="G19218" s="30" t="s">
        <v>71</v>
      </c>
      <c r="H19218" s="30" t="s">
        <v>64</v>
      </c>
      <c r="I19218" s="32">
        <v>4324</v>
      </c>
    </row>
    <row r="19219" spans="1:9" s="33" customFormat="1" x14ac:dyDescent="0.15">
      <c r="A19219" s="31">
        <v>43525</v>
      </c>
      <c r="B19219" s="30" t="s">
        <v>52</v>
      </c>
      <c r="C19219" s="30" t="s">
        <v>340</v>
      </c>
      <c r="D19219" s="30" t="s">
        <v>341</v>
      </c>
      <c r="E19219" s="30" t="s">
        <v>28</v>
      </c>
      <c r="F19219" s="30" t="s">
        <v>342</v>
      </c>
      <c r="G19219" s="30" t="s">
        <v>56</v>
      </c>
      <c r="H19219" s="30" t="s">
        <v>68</v>
      </c>
      <c r="I19219" s="32">
        <v>9944</v>
      </c>
    </row>
    <row r="19220" spans="1:9" s="33" customFormat="1" x14ac:dyDescent="0.15">
      <c r="A19220" s="31">
        <v>43525</v>
      </c>
      <c r="B19220" s="30" t="s">
        <v>52</v>
      </c>
      <c r="C19220" s="30" t="s">
        <v>340</v>
      </c>
      <c r="D19220" s="30" t="s">
        <v>341</v>
      </c>
      <c r="E19220" s="30" t="s">
        <v>28</v>
      </c>
      <c r="F19220" s="30" t="s">
        <v>342</v>
      </c>
      <c r="G19220" s="30" t="s">
        <v>56</v>
      </c>
      <c r="H19220" s="30" t="s">
        <v>79</v>
      </c>
      <c r="I19220" s="32">
        <v>5084</v>
      </c>
    </row>
    <row r="19221" spans="1:9" s="33" customFormat="1" x14ac:dyDescent="0.15">
      <c r="A19221" s="31">
        <v>43525</v>
      </c>
      <c r="B19221" s="30" t="s">
        <v>62</v>
      </c>
      <c r="C19221" s="30" t="s">
        <v>340</v>
      </c>
      <c r="D19221" s="30" t="s">
        <v>341</v>
      </c>
      <c r="E19221" s="30" t="s">
        <v>28</v>
      </c>
      <c r="F19221" s="30" t="s">
        <v>342</v>
      </c>
      <c r="G19221" s="30" t="s">
        <v>70</v>
      </c>
      <c r="H19221" s="30" t="s">
        <v>68</v>
      </c>
      <c r="I19221" s="32">
        <v>8542</v>
      </c>
    </row>
    <row r="19222" spans="1:9" s="33" customFormat="1" x14ac:dyDescent="0.15">
      <c r="A19222" s="31">
        <v>43525</v>
      </c>
      <c r="B19222" s="30" t="s">
        <v>62</v>
      </c>
      <c r="C19222" s="30" t="s">
        <v>340</v>
      </c>
      <c r="D19222" s="30" t="s">
        <v>341</v>
      </c>
      <c r="E19222" s="30" t="s">
        <v>28</v>
      </c>
      <c r="F19222" s="30" t="s">
        <v>342</v>
      </c>
      <c r="G19222" s="30" t="s">
        <v>84</v>
      </c>
      <c r="H19222" s="30" t="s">
        <v>59</v>
      </c>
      <c r="I19222" s="32">
        <v>1499</v>
      </c>
    </row>
    <row r="19223" spans="1:9" s="33" customFormat="1" x14ac:dyDescent="0.15">
      <c r="A19223" s="31">
        <v>43556</v>
      </c>
      <c r="B19223" s="30" t="s">
        <v>52</v>
      </c>
      <c r="C19223" s="30" t="s">
        <v>340</v>
      </c>
      <c r="D19223" s="30" t="s">
        <v>341</v>
      </c>
      <c r="E19223" s="30" t="s">
        <v>28</v>
      </c>
      <c r="F19223" s="30" t="s">
        <v>342</v>
      </c>
      <c r="G19223" s="30" t="s">
        <v>56</v>
      </c>
      <c r="H19223" s="30" t="s">
        <v>79</v>
      </c>
      <c r="I19223" s="32">
        <v>2194</v>
      </c>
    </row>
    <row r="19224" spans="1:9" s="33" customFormat="1" x14ac:dyDescent="0.15">
      <c r="A19224" s="31">
        <v>43556</v>
      </c>
      <c r="B19224" s="30" t="s">
        <v>62</v>
      </c>
      <c r="C19224" s="30" t="s">
        <v>340</v>
      </c>
      <c r="D19224" s="30" t="s">
        <v>341</v>
      </c>
      <c r="E19224" s="30" t="s">
        <v>28</v>
      </c>
      <c r="F19224" s="30" t="s">
        <v>342</v>
      </c>
      <c r="G19224" s="30" t="s">
        <v>82</v>
      </c>
      <c r="H19224" s="30" t="s">
        <v>64</v>
      </c>
      <c r="I19224" s="32">
        <v>3370</v>
      </c>
    </row>
    <row r="19225" spans="1:9" s="33" customFormat="1" x14ac:dyDescent="0.15">
      <c r="A19225" s="31">
        <v>43556</v>
      </c>
      <c r="B19225" s="30" t="s">
        <v>62</v>
      </c>
      <c r="C19225" s="30" t="s">
        <v>340</v>
      </c>
      <c r="D19225" s="30" t="s">
        <v>341</v>
      </c>
      <c r="E19225" s="30" t="s">
        <v>28</v>
      </c>
      <c r="F19225" s="30" t="s">
        <v>342</v>
      </c>
      <c r="G19225" s="30" t="s">
        <v>72</v>
      </c>
      <c r="H19225" s="30" t="s">
        <v>79</v>
      </c>
      <c r="I19225" s="32">
        <v>6882</v>
      </c>
    </row>
    <row r="19226" spans="1:9" s="33" customFormat="1" x14ac:dyDescent="0.15">
      <c r="A19226" s="31">
        <v>43556</v>
      </c>
      <c r="B19226" s="30" t="s">
        <v>62</v>
      </c>
      <c r="C19226" s="30" t="s">
        <v>340</v>
      </c>
      <c r="D19226" s="30" t="s">
        <v>341</v>
      </c>
      <c r="E19226" s="30" t="s">
        <v>28</v>
      </c>
      <c r="F19226" s="30" t="s">
        <v>342</v>
      </c>
      <c r="G19226" s="30" t="s">
        <v>63</v>
      </c>
      <c r="H19226" s="30" t="s">
        <v>61</v>
      </c>
      <c r="I19226" s="32">
        <v>9401</v>
      </c>
    </row>
    <row r="19227" spans="1:9" s="33" customFormat="1" x14ac:dyDescent="0.15">
      <c r="A19227" s="31">
        <v>43556</v>
      </c>
      <c r="B19227" s="30" t="s">
        <v>52</v>
      </c>
      <c r="C19227" s="30" t="s">
        <v>340</v>
      </c>
      <c r="D19227" s="30" t="s">
        <v>341</v>
      </c>
      <c r="E19227" s="30" t="s">
        <v>28</v>
      </c>
      <c r="F19227" s="30" t="s">
        <v>342</v>
      </c>
      <c r="G19227" s="30" t="s">
        <v>58</v>
      </c>
      <c r="H19227" s="30" t="s">
        <v>57</v>
      </c>
      <c r="I19227" s="32">
        <v>5860</v>
      </c>
    </row>
    <row r="19228" spans="1:9" s="33" customFormat="1" x14ac:dyDescent="0.15">
      <c r="A19228" s="31">
        <v>43556</v>
      </c>
      <c r="B19228" s="30" t="s">
        <v>52</v>
      </c>
      <c r="C19228" s="30" t="s">
        <v>340</v>
      </c>
      <c r="D19228" s="30" t="s">
        <v>341</v>
      </c>
      <c r="E19228" s="30" t="s">
        <v>28</v>
      </c>
      <c r="F19228" s="30" t="s">
        <v>342</v>
      </c>
      <c r="G19228" s="30" t="s">
        <v>78</v>
      </c>
      <c r="H19228" s="30" t="s">
        <v>74</v>
      </c>
      <c r="I19228" s="32">
        <v>1942</v>
      </c>
    </row>
    <row r="19229" spans="1:9" s="33" customFormat="1" x14ac:dyDescent="0.15">
      <c r="A19229" s="31">
        <v>43556</v>
      </c>
      <c r="B19229" s="30" t="s">
        <v>62</v>
      </c>
      <c r="C19229" s="30" t="s">
        <v>340</v>
      </c>
      <c r="D19229" s="30" t="s">
        <v>341</v>
      </c>
      <c r="E19229" s="30" t="s">
        <v>28</v>
      </c>
      <c r="F19229" s="30" t="s">
        <v>342</v>
      </c>
      <c r="G19229" s="30" t="s">
        <v>67</v>
      </c>
      <c r="H19229" s="30" t="s">
        <v>61</v>
      </c>
      <c r="I19229" s="32">
        <v>9932</v>
      </c>
    </row>
    <row r="19230" spans="1:9" s="33" customFormat="1" x14ac:dyDescent="0.15">
      <c r="A19230" s="31">
        <v>43556</v>
      </c>
      <c r="B19230" s="30" t="s">
        <v>62</v>
      </c>
      <c r="C19230" s="30" t="s">
        <v>340</v>
      </c>
      <c r="D19230" s="30" t="s">
        <v>341</v>
      </c>
      <c r="E19230" s="30" t="s">
        <v>28</v>
      </c>
      <c r="F19230" s="30" t="s">
        <v>342</v>
      </c>
      <c r="G19230" s="30" t="s">
        <v>60</v>
      </c>
      <c r="H19230" s="30" t="s">
        <v>59</v>
      </c>
      <c r="I19230" s="32">
        <v>9357</v>
      </c>
    </row>
    <row r="19231" spans="1:9" s="33" customFormat="1" x14ac:dyDescent="0.15">
      <c r="A19231" s="31">
        <v>43556</v>
      </c>
      <c r="B19231" s="30" t="s">
        <v>62</v>
      </c>
      <c r="C19231" s="30" t="s">
        <v>340</v>
      </c>
      <c r="D19231" s="30" t="s">
        <v>341</v>
      </c>
      <c r="E19231" s="30" t="s">
        <v>28</v>
      </c>
      <c r="F19231" s="30" t="s">
        <v>342</v>
      </c>
      <c r="G19231" s="30" t="s">
        <v>80</v>
      </c>
      <c r="H19231" s="30" t="s">
        <v>65</v>
      </c>
      <c r="I19231" s="32">
        <v>2094</v>
      </c>
    </row>
    <row r="19232" spans="1:9" s="33" customFormat="1" x14ac:dyDescent="0.15">
      <c r="A19232" s="31">
        <v>43556</v>
      </c>
      <c r="B19232" s="30" t="s">
        <v>62</v>
      </c>
      <c r="C19232" s="30" t="s">
        <v>340</v>
      </c>
      <c r="D19232" s="30" t="s">
        <v>341</v>
      </c>
      <c r="E19232" s="30" t="s">
        <v>28</v>
      </c>
      <c r="F19232" s="30" t="s">
        <v>342</v>
      </c>
      <c r="G19232" s="30" t="s">
        <v>71</v>
      </c>
      <c r="H19232" s="30" t="s">
        <v>68</v>
      </c>
      <c r="I19232" s="32">
        <v>1582</v>
      </c>
    </row>
    <row r="19233" spans="1:9" s="33" customFormat="1" x14ac:dyDescent="0.15">
      <c r="A19233" s="31">
        <v>43556</v>
      </c>
      <c r="B19233" s="30" t="s">
        <v>62</v>
      </c>
      <c r="C19233" s="30" t="s">
        <v>340</v>
      </c>
      <c r="D19233" s="30" t="s">
        <v>341</v>
      </c>
      <c r="E19233" s="30" t="s">
        <v>28</v>
      </c>
      <c r="F19233" s="30" t="s">
        <v>342</v>
      </c>
      <c r="G19233" s="30" t="s">
        <v>73</v>
      </c>
      <c r="H19233" s="30" t="s">
        <v>79</v>
      </c>
      <c r="I19233" s="32">
        <v>8148</v>
      </c>
    </row>
    <row r="19234" spans="1:9" s="33" customFormat="1" x14ac:dyDescent="0.15">
      <c r="A19234" s="31">
        <v>43556</v>
      </c>
      <c r="B19234" s="30" t="s">
        <v>62</v>
      </c>
      <c r="C19234" s="30" t="s">
        <v>340</v>
      </c>
      <c r="D19234" s="30" t="s">
        <v>341</v>
      </c>
      <c r="E19234" s="30" t="s">
        <v>28</v>
      </c>
      <c r="F19234" s="30" t="s">
        <v>342</v>
      </c>
      <c r="G19234" s="30" t="s">
        <v>71</v>
      </c>
      <c r="H19234" s="30" t="s">
        <v>75</v>
      </c>
      <c r="I19234" s="32">
        <v>6252</v>
      </c>
    </row>
    <row r="19235" spans="1:9" s="33" customFormat="1" x14ac:dyDescent="0.15">
      <c r="A19235" s="31">
        <v>43556</v>
      </c>
      <c r="B19235" s="30" t="s">
        <v>62</v>
      </c>
      <c r="C19235" s="30" t="s">
        <v>340</v>
      </c>
      <c r="D19235" s="30" t="s">
        <v>341</v>
      </c>
      <c r="E19235" s="30" t="s">
        <v>28</v>
      </c>
      <c r="F19235" s="30" t="s">
        <v>342</v>
      </c>
      <c r="G19235" s="30" t="s">
        <v>81</v>
      </c>
      <c r="H19235" s="30" t="s">
        <v>65</v>
      </c>
      <c r="I19235" s="32">
        <v>3557</v>
      </c>
    </row>
    <row r="19236" spans="1:9" s="33" customFormat="1" x14ac:dyDescent="0.15">
      <c r="A19236" s="31">
        <v>43556</v>
      </c>
      <c r="B19236" s="30" t="s">
        <v>52</v>
      </c>
      <c r="C19236" s="30" t="s">
        <v>340</v>
      </c>
      <c r="D19236" s="30" t="s">
        <v>341</v>
      </c>
      <c r="E19236" s="30" t="s">
        <v>28</v>
      </c>
      <c r="F19236" s="30" t="s">
        <v>342</v>
      </c>
      <c r="G19236" s="30" t="s">
        <v>70</v>
      </c>
      <c r="H19236" s="30" t="s">
        <v>74</v>
      </c>
      <c r="I19236" s="32">
        <v>8743</v>
      </c>
    </row>
    <row r="19237" spans="1:9" s="33" customFormat="1" x14ac:dyDescent="0.15">
      <c r="A19237" s="31">
        <v>43556</v>
      </c>
      <c r="B19237" s="30" t="s">
        <v>62</v>
      </c>
      <c r="C19237" s="30" t="s">
        <v>340</v>
      </c>
      <c r="D19237" s="30" t="s">
        <v>341</v>
      </c>
      <c r="E19237" s="30" t="s">
        <v>28</v>
      </c>
      <c r="F19237" s="30" t="s">
        <v>342</v>
      </c>
      <c r="G19237" s="30" t="s">
        <v>58</v>
      </c>
      <c r="H19237" s="30" t="s">
        <v>57</v>
      </c>
      <c r="I19237" s="32">
        <v>4103</v>
      </c>
    </row>
    <row r="19238" spans="1:9" s="33" customFormat="1" x14ac:dyDescent="0.15">
      <c r="A19238" s="31">
        <v>43556</v>
      </c>
      <c r="B19238" s="30" t="s">
        <v>62</v>
      </c>
      <c r="C19238" s="30" t="s">
        <v>340</v>
      </c>
      <c r="D19238" s="30" t="s">
        <v>341</v>
      </c>
      <c r="E19238" s="30" t="s">
        <v>28</v>
      </c>
      <c r="F19238" s="30" t="s">
        <v>342</v>
      </c>
      <c r="G19238" s="30" t="s">
        <v>56</v>
      </c>
      <c r="H19238" s="30" t="s">
        <v>79</v>
      </c>
      <c r="I19238" s="32">
        <v>5791</v>
      </c>
    </row>
    <row r="19239" spans="1:9" s="33" customFormat="1" x14ac:dyDescent="0.15">
      <c r="A19239" s="31">
        <v>43556</v>
      </c>
      <c r="B19239" s="30" t="s">
        <v>62</v>
      </c>
      <c r="C19239" s="30" t="s">
        <v>340</v>
      </c>
      <c r="D19239" s="30" t="s">
        <v>341</v>
      </c>
      <c r="E19239" s="30" t="s">
        <v>28</v>
      </c>
      <c r="F19239" s="30" t="s">
        <v>342</v>
      </c>
      <c r="G19239" s="30" t="s">
        <v>67</v>
      </c>
      <c r="H19239" s="30" t="s">
        <v>65</v>
      </c>
      <c r="I19239" s="32">
        <v>9411</v>
      </c>
    </row>
    <row r="19240" spans="1:9" s="33" customFormat="1" x14ac:dyDescent="0.15">
      <c r="A19240" s="31">
        <v>43556</v>
      </c>
      <c r="B19240" s="30" t="s">
        <v>52</v>
      </c>
      <c r="C19240" s="30" t="s">
        <v>340</v>
      </c>
      <c r="D19240" s="30" t="s">
        <v>341</v>
      </c>
      <c r="E19240" s="30" t="s">
        <v>28</v>
      </c>
      <c r="F19240" s="30" t="s">
        <v>342</v>
      </c>
      <c r="G19240" s="30" t="s">
        <v>66</v>
      </c>
      <c r="H19240" s="30" t="s">
        <v>75</v>
      </c>
      <c r="I19240" s="32">
        <v>3281</v>
      </c>
    </row>
    <row r="19241" spans="1:9" s="33" customFormat="1" x14ac:dyDescent="0.15">
      <c r="A19241" s="31">
        <v>43556</v>
      </c>
      <c r="B19241" s="30" t="s">
        <v>52</v>
      </c>
      <c r="C19241" s="30" t="s">
        <v>340</v>
      </c>
      <c r="D19241" s="30" t="s">
        <v>341</v>
      </c>
      <c r="E19241" s="30" t="s">
        <v>28</v>
      </c>
      <c r="F19241" s="30" t="s">
        <v>342</v>
      </c>
      <c r="G19241" s="30" t="s">
        <v>76</v>
      </c>
      <c r="H19241" s="30" t="s">
        <v>61</v>
      </c>
      <c r="I19241" s="32">
        <v>7930</v>
      </c>
    </row>
    <row r="19242" spans="1:9" s="33" customFormat="1" x14ac:dyDescent="0.15">
      <c r="A19242" s="31">
        <v>43556</v>
      </c>
      <c r="B19242" s="30" t="s">
        <v>62</v>
      </c>
      <c r="C19242" s="30" t="s">
        <v>340</v>
      </c>
      <c r="D19242" s="30" t="s">
        <v>341</v>
      </c>
      <c r="E19242" s="30" t="s">
        <v>28</v>
      </c>
      <c r="F19242" s="30" t="s">
        <v>342</v>
      </c>
      <c r="G19242" s="30" t="s">
        <v>80</v>
      </c>
      <c r="H19242" s="30" t="s">
        <v>75</v>
      </c>
      <c r="I19242" s="32">
        <v>2829</v>
      </c>
    </row>
    <row r="19243" spans="1:9" s="33" customFormat="1" x14ac:dyDescent="0.15">
      <c r="A19243" s="31">
        <v>43556</v>
      </c>
      <c r="B19243" s="30" t="s">
        <v>62</v>
      </c>
      <c r="C19243" s="30" t="s">
        <v>340</v>
      </c>
      <c r="D19243" s="30" t="s">
        <v>341</v>
      </c>
      <c r="E19243" s="30" t="s">
        <v>28</v>
      </c>
      <c r="F19243" s="30" t="s">
        <v>342</v>
      </c>
      <c r="G19243" s="30" t="s">
        <v>85</v>
      </c>
      <c r="H19243" s="30" t="s">
        <v>68</v>
      </c>
      <c r="I19243" s="32">
        <v>6585</v>
      </c>
    </row>
    <row r="19244" spans="1:9" s="33" customFormat="1" x14ac:dyDescent="0.15">
      <c r="A19244" s="31">
        <v>43556</v>
      </c>
      <c r="B19244" s="30" t="s">
        <v>52</v>
      </c>
      <c r="C19244" s="30" t="s">
        <v>340</v>
      </c>
      <c r="D19244" s="30" t="s">
        <v>341</v>
      </c>
      <c r="E19244" s="30" t="s">
        <v>28</v>
      </c>
      <c r="F19244" s="30" t="s">
        <v>342</v>
      </c>
      <c r="G19244" s="30" t="s">
        <v>77</v>
      </c>
      <c r="H19244" s="30" t="s">
        <v>64</v>
      </c>
      <c r="I19244" s="32">
        <v>4827</v>
      </c>
    </row>
    <row r="19245" spans="1:9" s="33" customFormat="1" x14ac:dyDescent="0.15">
      <c r="A19245" s="31">
        <v>43556</v>
      </c>
      <c r="B19245" s="30" t="s">
        <v>62</v>
      </c>
      <c r="C19245" s="30" t="s">
        <v>340</v>
      </c>
      <c r="D19245" s="30" t="s">
        <v>341</v>
      </c>
      <c r="E19245" s="30" t="s">
        <v>28</v>
      </c>
      <c r="F19245" s="30" t="s">
        <v>342</v>
      </c>
      <c r="G19245" s="30" t="s">
        <v>77</v>
      </c>
      <c r="H19245" s="30" t="s">
        <v>57</v>
      </c>
      <c r="I19245" s="32">
        <v>9129</v>
      </c>
    </row>
    <row r="19246" spans="1:9" s="33" customFormat="1" x14ac:dyDescent="0.15">
      <c r="A19246" s="31">
        <v>43556</v>
      </c>
      <c r="B19246" s="30" t="s">
        <v>52</v>
      </c>
      <c r="C19246" s="30" t="s">
        <v>340</v>
      </c>
      <c r="D19246" s="30" t="s">
        <v>341</v>
      </c>
      <c r="E19246" s="30" t="s">
        <v>28</v>
      </c>
      <c r="F19246" s="30" t="s">
        <v>342</v>
      </c>
      <c r="G19246" s="30" t="s">
        <v>73</v>
      </c>
      <c r="H19246" s="30" t="s">
        <v>57</v>
      </c>
      <c r="I19246" s="32">
        <v>6229</v>
      </c>
    </row>
    <row r="19247" spans="1:9" s="33" customFormat="1" x14ac:dyDescent="0.15">
      <c r="A19247" s="31">
        <v>43556</v>
      </c>
      <c r="B19247" s="30" t="s">
        <v>62</v>
      </c>
      <c r="C19247" s="30" t="s">
        <v>340</v>
      </c>
      <c r="D19247" s="30" t="s">
        <v>341</v>
      </c>
      <c r="E19247" s="30" t="s">
        <v>28</v>
      </c>
      <c r="F19247" s="30" t="s">
        <v>342</v>
      </c>
      <c r="G19247" s="30" t="s">
        <v>82</v>
      </c>
      <c r="H19247" s="30" t="s">
        <v>64</v>
      </c>
      <c r="I19247" s="32">
        <v>2147</v>
      </c>
    </row>
    <row r="19248" spans="1:9" s="33" customFormat="1" x14ac:dyDescent="0.15">
      <c r="A19248" s="31">
        <v>43556</v>
      </c>
      <c r="B19248" s="30" t="s">
        <v>52</v>
      </c>
      <c r="C19248" s="30" t="s">
        <v>340</v>
      </c>
      <c r="D19248" s="30" t="s">
        <v>341</v>
      </c>
      <c r="E19248" s="30" t="s">
        <v>28</v>
      </c>
      <c r="F19248" s="30" t="s">
        <v>342</v>
      </c>
      <c r="G19248" s="30" t="s">
        <v>77</v>
      </c>
      <c r="H19248" s="30" t="s">
        <v>64</v>
      </c>
      <c r="I19248" s="32">
        <v>8565</v>
      </c>
    </row>
    <row r="19249" spans="1:9" s="33" customFormat="1" x14ac:dyDescent="0.15">
      <c r="A19249" s="31">
        <v>43556</v>
      </c>
      <c r="B19249" s="30" t="s">
        <v>52</v>
      </c>
      <c r="C19249" s="30" t="s">
        <v>340</v>
      </c>
      <c r="D19249" s="30" t="s">
        <v>341</v>
      </c>
      <c r="E19249" s="30" t="s">
        <v>28</v>
      </c>
      <c r="F19249" s="30" t="s">
        <v>342</v>
      </c>
      <c r="G19249" s="30" t="s">
        <v>76</v>
      </c>
      <c r="H19249" s="30" t="s">
        <v>57</v>
      </c>
      <c r="I19249" s="32">
        <v>9777</v>
      </c>
    </row>
    <row r="19250" spans="1:9" s="33" customFormat="1" x14ac:dyDescent="0.15">
      <c r="A19250" s="31">
        <v>43556</v>
      </c>
      <c r="B19250" s="30" t="s">
        <v>52</v>
      </c>
      <c r="C19250" s="30" t="s">
        <v>340</v>
      </c>
      <c r="D19250" s="30" t="s">
        <v>341</v>
      </c>
      <c r="E19250" s="30" t="s">
        <v>28</v>
      </c>
      <c r="F19250" s="30" t="s">
        <v>342</v>
      </c>
      <c r="G19250" s="30" t="s">
        <v>66</v>
      </c>
      <c r="H19250" s="30" t="s">
        <v>68</v>
      </c>
      <c r="I19250" s="32">
        <v>3604</v>
      </c>
    </row>
    <row r="19251" spans="1:9" s="33" customFormat="1" x14ac:dyDescent="0.15">
      <c r="A19251" s="31">
        <v>43556</v>
      </c>
      <c r="B19251" s="30" t="s">
        <v>62</v>
      </c>
      <c r="C19251" s="30" t="s">
        <v>340</v>
      </c>
      <c r="D19251" s="30" t="s">
        <v>341</v>
      </c>
      <c r="E19251" s="30" t="s">
        <v>28</v>
      </c>
      <c r="F19251" s="30" t="s">
        <v>342</v>
      </c>
      <c r="G19251" s="30" t="s">
        <v>84</v>
      </c>
      <c r="H19251" s="30" t="s">
        <v>79</v>
      </c>
      <c r="I19251" s="32">
        <v>5275</v>
      </c>
    </row>
    <row r="19252" spans="1:9" s="33" customFormat="1" x14ac:dyDescent="0.15">
      <c r="A19252" s="31">
        <v>43556</v>
      </c>
      <c r="B19252" s="30" t="s">
        <v>62</v>
      </c>
      <c r="C19252" s="30" t="s">
        <v>340</v>
      </c>
      <c r="D19252" s="30" t="s">
        <v>341</v>
      </c>
      <c r="E19252" s="30" t="s">
        <v>28</v>
      </c>
      <c r="F19252" s="30" t="s">
        <v>342</v>
      </c>
      <c r="G19252" s="30" t="s">
        <v>76</v>
      </c>
      <c r="H19252" s="30" t="s">
        <v>61</v>
      </c>
      <c r="I19252" s="32">
        <v>3384</v>
      </c>
    </row>
    <row r="19253" spans="1:9" s="33" customFormat="1" x14ac:dyDescent="0.15">
      <c r="A19253" s="31">
        <v>43556</v>
      </c>
      <c r="B19253" s="30" t="s">
        <v>52</v>
      </c>
      <c r="C19253" s="30" t="s">
        <v>340</v>
      </c>
      <c r="D19253" s="30" t="s">
        <v>341</v>
      </c>
      <c r="E19253" s="30" t="s">
        <v>28</v>
      </c>
      <c r="F19253" s="30" t="s">
        <v>342</v>
      </c>
      <c r="G19253" s="30" t="s">
        <v>84</v>
      </c>
      <c r="H19253" s="30" t="s">
        <v>65</v>
      </c>
      <c r="I19253" s="32">
        <v>4397</v>
      </c>
    </row>
    <row r="19254" spans="1:9" s="33" customFormat="1" x14ac:dyDescent="0.15">
      <c r="A19254" s="31">
        <v>43556</v>
      </c>
      <c r="B19254" s="30" t="s">
        <v>62</v>
      </c>
      <c r="C19254" s="30" t="s">
        <v>340</v>
      </c>
      <c r="D19254" s="30" t="s">
        <v>341</v>
      </c>
      <c r="E19254" s="30" t="s">
        <v>28</v>
      </c>
      <c r="F19254" s="30" t="s">
        <v>342</v>
      </c>
      <c r="G19254" s="30" t="s">
        <v>85</v>
      </c>
      <c r="H19254" s="30" t="s">
        <v>57</v>
      </c>
      <c r="I19254" s="32">
        <v>2773</v>
      </c>
    </row>
    <row r="19255" spans="1:9" s="33" customFormat="1" x14ac:dyDescent="0.15">
      <c r="A19255" s="31">
        <v>43556</v>
      </c>
      <c r="B19255" s="30" t="s">
        <v>52</v>
      </c>
      <c r="C19255" s="30" t="s">
        <v>340</v>
      </c>
      <c r="D19255" s="30" t="s">
        <v>341</v>
      </c>
      <c r="E19255" s="30" t="s">
        <v>28</v>
      </c>
      <c r="F19255" s="30" t="s">
        <v>342</v>
      </c>
      <c r="G19255" s="30" t="s">
        <v>58</v>
      </c>
      <c r="H19255" s="30" t="s">
        <v>65</v>
      </c>
      <c r="I19255" s="32">
        <v>5335</v>
      </c>
    </row>
    <row r="19256" spans="1:9" s="33" customFormat="1" x14ac:dyDescent="0.15">
      <c r="A19256" s="31">
        <v>43556</v>
      </c>
      <c r="B19256" s="30" t="s">
        <v>62</v>
      </c>
      <c r="C19256" s="30" t="s">
        <v>340</v>
      </c>
      <c r="D19256" s="30" t="s">
        <v>341</v>
      </c>
      <c r="E19256" s="30" t="s">
        <v>28</v>
      </c>
      <c r="F19256" s="30" t="s">
        <v>342</v>
      </c>
      <c r="G19256" s="30" t="s">
        <v>86</v>
      </c>
      <c r="H19256" s="30" t="s">
        <v>75</v>
      </c>
      <c r="I19256" s="32">
        <v>7828</v>
      </c>
    </row>
    <row r="19257" spans="1:9" s="33" customFormat="1" x14ac:dyDescent="0.15">
      <c r="A19257" s="31">
        <v>43556</v>
      </c>
      <c r="B19257" s="30" t="s">
        <v>52</v>
      </c>
      <c r="C19257" s="30" t="s">
        <v>340</v>
      </c>
      <c r="D19257" s="30" t="s">
        <v>341</v>
      </c>
      <c r="E19257" s="30" t="s">
        <v>28</v>
      </c>
      <c r="F19257" s="30" t="s">
        <v>342</v>
      </c>
      <c r="G19257" s="30" t="s">
        <v>71</v>
      </c>
      <c r="H19257" s="30" t="s">
        <v>65</v>
      </c>
      <c r="I19257" s="32">
        <v>5777</v>
      </c>
    </row>
    <row r="19258" spans="1:9" s="33" customFormat="1" x14ac:dyDescent="0.15">
      <c r="A19258" s="31">
        <v>43556</v>
      </c>
      <c r="B19258" s="30" t="s">
        <v>52</v>
      </c>
      <c r="C19258" s="30" t="s">
        <v>340</v>
      </c>
      <c r="D19258" s="30" t="s">
        <v>341</v>
      </c>
      <c r="E19258" s="30" t="s">
        <v>28</v>
      </c>
      <c r="F19258" s="30" t="s">
        <v>342</v>
      </c>
      <c r="G19258" s="30" t="s">
        <v>84</v>
      </c>
      <c r="H19258" s="30" t="s">
        <v>75</v>
      </c>
      <c r="I19258" s="32">
        <v>6880</v>
      </c>
    </row>
    <row r="19259" spans="1:9" s="33" customFormat="1" x14ac:dyDescent="0.15">
      <c r="A19259" s="31">
        <v>43556</v>
      </c>
      <c r="B19259" s="30" t="s">
        <v>52</v>
      </c>
      <c r="C19259" s="30" t="s">
        <v>340</v>
      </c>
      <c r="D19259" s="30" t="s">
        <v>341</v>
      </c>
      <c r="E19259" s="30" t="s">
        <v>28</v>
      </c>
      <c r="F19259" s="30" t="s">
        <v>342</v>
      </c>
      <c r="G19259" s="30" t="s">
        <v>56</v>
      </c>
      <c r="H19259" s="30" t="s">
        <v>59</v>
      </c>
      <c r="I19259" s="32">
        <v>2140</v>
      </c>
    </row>
    <row r="19260" spans="1:9" s="33" customFormat="1" x14ac:dyDescent="0.15">
      <c r="A19260" s="31">
        <v>43556</v>
      </c>
      <c r="B19260" s="30" t="s">
        <v>62</v>
      </c>
      <c r="C19260" s="30" t="s">
        <v>340</v>
      </c>
      <c r="D19260" s="30" t="s">
        <v>341</v>
      </c>
      <c r="E19260" s="30" t="s">
        <v>28</v>
      </c>
      <c r="F19260" s="30" t="s">
        <v>342</v>
      </c>
      <c r="G19260" s="30" t="s">
        <v>70</v>
      </c>
      <c r="H19260" s="30" t="s">
        <v>68</v>
      </c>
      <c r="I19260" s="32">
        <v>3792</v>
      </c>
    </row>
    <row r="19261" spans="1:9" s="33" customFormat="1" x14ac:dyDescent="0.15">
      <c r="A19261" s="31">
        <v>43556</v>
      </c>
      <c r="B19261" s="30" t="s">
        <v>52</v>
      </c>
      <c r="C19261" s="30" t="s">
        <v>340</v>
      </c>
      <c r="D19261" s="30" t="s">
        <v>341</v>
      </c>
      <c r="E19261" s="30" t="s">
        <v>28</v>
      </c>
      <c r="F19261" s="30" t="s">
        <v>342</v>
      </c>
      <c r="G19261" s="30" t="s">
        <v>80</v>
      </c>
      <c r="H19261" s="30" t="s">
        <v>64</v>
      </c>
      <c r="I19261" s="32">
        <v>7277</v>
      </c>
    </row>
    <row r="19262" spans="1:9" s="33" customFormat="1" x14ac:dyDescent="0.15">
      <c r="A19262" s="31">
        <v>43586</v>
      </c>
      <c r="B19262" s="30" t="s">
        <v>52</v>
      </c>
      <c r="C19262" s="30" t="s">
        <v>340</v>
      </c>
      <c r="D19262" s="30" t="s">
        <v>341</v>
      </c>
      <c r="E19262" s="30" t="s">
        <v>28</v>
      </c>
      <c r="F19262" s="30" t="s">
        <v>342</v>
      </c>
      <c r="G19262" s="30" t="s">
        <v>56</v>
      </c>
      <c r="H19262" s="30" t="s">
        <v>61</v>
      </c>
      <c r="I19262" s="32">
        <v>4723</v>
      </c>
    </row>
    <row r="19263" spans="1:9" s="33" customFormat="1" x14ac:dyDescent="0.15">
      <c r="A19263" s="31">
        <v>43586</v>
      </c>
      <c r="B19263" s="30" t="s">
        <v>62</v>
      </c>
      <c r="C19263" s="30" t="s">
        <v>340</v>
      </c>
      <c r="D19263" s="30" t="s">
        <v>341</v>
      </c>
      <c r="E19263" s="30" t="s">
        <v>28</v>
      </c>
      <c r="F19263" s="30" t="s">
        <v>342</v>
      </c>
      <c r="G19263" s="30" t="s">
        <v>82</v>
      </c>
      <c r="H19263" s="30" t="s">
        <v>79</v>
      </c>
      <c r="I19263" s="32">
        <v>3816</v>
      </c>
    </row>
    <row r="19264" spans="1:9" s="33" customFormat="1" x14ac:dyDescent="0.15">
      <c r="A19264" s="31">
        <v>43586</v>
      </c>
      <c r="B19264" s="30" t="s">
        <v>62</v>
      </c>
      <c r="C19264" s="30" t="s">
        <v>340</v>
      </c>
      <c r="D19264" s="30" t="s">
        <v>341</v>
      </c>
      <c r="E19264" s="30" t="s">
        <v>28</v>
      </c>
      <c r="F19264" s="30" t="s">
        <v>342</v>
      </c>
      <c r="G19264" s="30" t="s">
        <v>86</v>
      </c>
      <c r="H19264" s="30" t="s">
        <v>65</v>
      </c>
      <c r="I19264" s="32">
        <v>8318</v>
      </c>
    </row>
    <row r="19265" spans="1:9" s="33" customFormat="1" x14ac:dyDescent="0.15">
      <c r="A19265" s="31">
        <v>43586</v>
      </c>
      <c r="B19265" s="30" t="s">
        <v>52</v>
      </c>
      <c r="C19265" s="30" t="s">
        <v>340</v>
      </c>
      <c r="D19265" s="30" t="s">
        <v>341</v>
      </c>
      <c r="E19265" s="30" t="s">
        <v>28</v>
      </c>
      <c r="F19265" s="30" t="s">
        <v>342</v>
      </c>
      <c r="G19265" s="30" t="s">
        <v>82</v>
      </c>
      <c r="H19265" s="30" t="s">
        <v>65</v>
      </c>
      <c r="I19265" s="32">
        <v>1969</v>
      </c>
    </row>
    <row r="19266" spans="1:9" s="33" customFormat="1" x14ac:dyDescent="0.15">
      <c r="A19266" s="31">
        <v>43586</v>
      </c>
      <c r="B19266" s="30" t="s">
        <v>52</v>
      </c>
      <c r="C19266" s="30" t="s">
        <v>340</v>
      </c>
      <c r="D19266" s="30" t="s">
        <v>341</v>
      </c>
      <c r="E19266" s="30" t="s">
        <v>28</v>
      </c>
      <c r="F19266" s="30" t="s">
        <v>342</v>
      </c>
      <c r="G19266" s="30" t="s">
        <v>66</v>
      </c>
      <c r="H19266" s="30" t="s">
        <v>68</v>
      </c>
      <c r="I19266" s="32">
        <v>5139</v>
      </c>
    </row>
    <row r="19267" spans="1:9" s="33" customFormat="1" x14ac:dyDescent="0.15">
      <c r="A19267" s="31">
        <v>43586</v>
      </c>
      <c r="B19267" s="30" t="s">
        <v>52</v>
      </c>
      <c r="C19267" s="30" t="s">
        <v>340</v>
      </c>
      <c r="D19267" s="30" t="s">
        <v>341</v>
      </c>
      <c r="E19267" s="30" t="s">
        <v>28</v>
      </c>
      <c r="F19267" s="30" t="s">
        <v>342</v>
      </c>
      <c r="G19267" s="30" t="s">
        <v>78</v>
      </c>
      <c r="H19267" s="30" t="s">
        <v>64</v>
      </c>
      <c r="I19267" s="32">
        <v>4051</v>
      </c>
    </row>
    <row r="19268" spans="1:9" s="33" customFormat="1" x14ac:dyDescent="0.15">
      <c r="A19268" s="31">
        <v>43586</v>
      </c>
      <c r="B19268" s="30" t="s">
        <v>62</v>
      </c>
      <c r="C19268" s="30" t="s">
        <v>340</v>
      </c>
      <c r="D19268" s="30" t="s">
        <v>341</v>
      </c>
      <c r="E19268" s="30" t="s">
        <v>28</v>
      </c>
      <c r="F19268" s="30" t="s">
        <v>342</v>
      </c>
      <c r="G19268" s="30" t="s">
        <v>78</v>
      </c>
      <c r="H19268" s="30" t="s">
        <v>64</v>
      </c>
      <c r="I19268" s="32">
        <v>8544</v>
      </c>
    </row>
    <row r="19269" spans="1:9" s="33" customFormat="1" x14ac:dyDescent="0.15">
      <c r="A19269" s="31">
        <v>43586</v>
      </c>
      <c r="B19269" s="30" t="s">
        <v>62</v>
      </c>
      <c r="C19269" s="30" t="s">
        <v>340</v>
      </c>
      <c r="D19269" s="30" t="s">
        <v>341</v>
      </c>
      <c r="E19269" s="30" t="s">
        <v>28</v>
      </c>
      <c r="F19269" s="30" t="s">
        <v>342</v>
      </c>
      <c r="G19269" s="30" t="s">
        <v>60</v>
      </c>
      <c r="H19269" s="30" t="s">
        <v>68</v>
      </c>
      <c r="I19269" s="32">
        <v>9808</v>
      </c>
    </row>
    <row r="19270" spans="1:9" s="33" customFormat="1" x14ac:dyDescent="0.15">
      <c r="A19270" s="31">
        <v>43586</v>
      </c>
      <c r="B19270" s="30" t="s">
        <v>62</v>
      </c>
      <c r="C19270" s="30" t="s">
        <v>340</v>
      </c>
      <c r="D19270" s="30" t="s">
        <v>341</v>
      </c>
      <c r="E19270" s="30" t="s">
        <v>28</v>
      </c>
      <c r="F19270" s="30" t="s">
        <v>342</v>
      </c>
      <c r="G19270" s="30" t="s">
        <v>80</v>
      </c>
      <c r="H19270" s="30" t="s">
        <v>75</v>
      </c>
      <c r="I19270" s="32">
        <v>5173</v>
      </c>
    </row>
    <row r="19271" spans="1:9" s="33" customFormat="1" x14ac:dyDescent="0.15">
      <c r="A19271" s="31">
        <v>43586</v>
      </c>
      <c r="B19271" s="30" t="s">
        <v>52</v>
      </c>
      <c r="C19271" s="30" t="s">
        <v>340</v>
      </c>
      <c r="D19271" s="30" t="s">
        <v>341</v>
      </c>
      <c r="E19271" s="30" t="s">
        <v>28</v>
      </c>
      <c r="F19271" s="30" t="s">
        <v>342</v>
      </c>
      <c r="G19271" s="30" t="s">
        <v>70</v>
      </c>
      <c r="H19271" s="30" t="s">
        <v>74</v>
      </c>
      <c r="I19271" s="32">
        <v>5554</v>
      </c>
    </row>
    <row r="19272" spans="1:9" s="33" customFormat="1" x14ac:dyDescent="0.15">
      <c r="A19272" s="31">
        <v>43586</v>
      </c>
      <c r="B19272" s="30" t="s">
        <v>62</v>
      </c>
      <c r="C19272" s="30" t="s">
        <v>340</v>
      </c>
      <c r="D19272" s="30" t="s">
        <v>341</v>
      </c>
      <c r="E19272" s="30" t="s">
        <v>28</v>
      </c>
      <c r="F19272" s="30" t="s">
        <v>342</v>
      </c>
      <c r="G19272" s="30" t="s">
        <v>73</v>
      </c>
      <c r="H19272" s="30" t="s">
        <v>65</v>
      </c>
      <c r="I19272" s="32">
        <v>3282</v>
      </c>
    </row>
    <row r="19273" spans="1:9" s="33" customFormat="1" x14ac:dyDescent="0.15">
      <c r="A19273" s="31">
        <v>43586</v>
      </c>
      <c r="B19273" s="30" t="s">
        <v>62</v>
      </c>
      <c r="C19273" s="30" t="s">
        <v>340</v>
      </c>
      <c r="D19273" s="30" t="s">
        <v>341</v>
      </c>
      <c r="E19273" s="30" t="s">
        <v>28</v>
      </c>
      <c r="F19273" s="30" t="s">
        <v>342</v>
      </c>
      <c r="G19273" s="30" t="s">
        <v>71</v>
      </c>
      <c r="H19273" s="30" t="s">
        <v>61</v>
      </c>
      <c r="I19273" s="32">
        <v>7322</v>
      </c>
    </row>
    <row r="19274" spans="1:9" s="33" customFormat="1" x14ac:dyDescent="0.15">
      <c r="A19274" s="31">
        <v>43586</v>
      </c>
      <c r="B19274" s="30" t="s">
        <v>52</v>
      </c>
      <c r="C19274" s="30" t="s">
        <v>340</v>
      </c>
      <c r="D19274" s="30" t="s">
        <v>341</v>
      </c>
      <c r="E19274" s="30" t="s">
        <v>28</v>
      </c>
      <c r="F19274" s="30" t="s">
        <v>342</v>
      </c>
      <c r="G19274" s="30" t="s">
        <v>73</v>
      </c>
      <c r="H19274" s="30" t="s">
        <v>64</v>
      </c>
      <c r="I19274" s="32">
        <v>2081</v>
      </c>
    </row>
    <row r="19275" spans="1:9" s="33" customFormat="1" x14ac:dyDescent="0.15">
      <c r="A19275" s="31">
        <v>43586</v>
      </c>
      <c r="B19275" s="30" t="s">
        <v>52</v>
      </c>
      <c r="C19275" s="30" t="s">
        <v>340</v>
      </c>
      <c r="D19275" s="30" t="s">
        <v>341</v>
      </c>
      <c r="E19275" s="30" t="s">
        <v>28</v>
      </c>
      <c r="F19275" s="30" t="s">
        <v>342</v>
      </c>
      <c r="G19275" s="30" t="s">
        <v>70</v>
      </c>
      <c r="H19275" s="30" t="s">
        <v>59</v>
      </c>
      <c r="I19275" s="32">
        <v>9493</v>
      </c>
    </row>
    <row r="19276" spans="1:9" s="33" customFormat="1" x14ac:dyDescent="0.15">
      <c r="A19276" s="31">
        <v>43586</v>
      </c>
      <c r="B19276" s="30" t="s">
        <v>62</v>
      </c>
      <c r="C19276" s="30" t="s">
        <v>340</v>
      </c>
      <c r="D19276" s="30" t="s">
        <v>341</v>
      </c>
      <c r="E19276" s="30" t="s">
        <v>28</v>
      </c>
      <c r="F19276" s="30" t="s">
        <v>342</v>
      </c>
      <c r="G19276" s="30" t="s">
        <v>58</v>
      </c>
      <c r="H19276" s="30" t="s">
        <v>57</v>
      </c>
      <c r="I19276" s="32">
        <v>4730</v>
      </c>
    </row>
    <row r="19277" spans="1:9" s="33" customFormat="1" x14ac:dyDescent="0.15">
      <c r="A19277" s="31">
        <v>43586</v>
      </c>
      <c r="B19277" s="30" t="s">
        <v>62</v>
      </c>
      <c r="C19277" s="30" t="s">
        <v>340</v>
      </c>
      <c r="D19277" s="30" t="s">
        <v>341</v>
      </c>
      <c r="E19277" s="30" t="s">
        <v>28</v>
      </c>
      <c r="F19277" s="30" t="s">
        <v>342</v>
      </c>
      <c r="G19277" s="30" t="s">
        <v>58</v>
      </c>
      <c r="H19277" s="30" t="s">
        <v>64</v>
      </c>
      <c r="I19277" s="32">
        <v>3402</v>
      </c>
    </row>
    <row r="19278" spans="1:9" s="33" customFormat="1" x14ac:dyDescent="0.15">
      <c r="A19278" s="31">
        <v>43586</v>
      </c>
      <c r="B19278" s="30" t="s">
        <v>62</v>
      </c>
      <c r="C19278" s="30" t="s">
        <v>340</v>
      </c>
      <c r="D19278" s="30" t="s">
        <v>341</v>
      </c>
      <c r="E19278" s="30" t="s">
        <v>28</v>
      </c>
      <c r="F19278" s="30" t="s">
        <v>342</v>
      </c>
      <c r="G19278" s="30" t="s">
        <v>71</v>
      </c>
      <c r="H19278" s="30" t="s">
        <v>64</v>
      </c>
      <c r="I19278" s="32">
        <v>2846</v>
      </c>
    </row>
    <row r="19279" spans="1:9" s="33" customFormat="1" x14ac:dyDescent="0.15">
      <c r="A19279" s="31">
        <v>43586</v>
      </c>
      <c r="B19279" s="30" t="s">
        <v>52</v>
      </c>
      <c r="C19279" s="30" t="s">
        <v>340</v>
      </c>
      <c r="D19279" s="30" t="s">
        <v>341</v>
      </c>
      <c r="E19279" s="30" t="s">
        <v>28</v>
      </c>
      <c r="F19279" s="30" t="s">
        <v>342</v>
      </c>
      <c r="G19279" s="30" t="s">
        <v>66</v>
      </c>
      <c r="H19279" s="30" t="s">
        <v>57</v>
      </c>
      <c r="I19279" s="32">
        <v>1980</v>
      </c>
    </row>
    <row r="19280" spans="1:9" s="33" customFormat="1" x14ac:dyDescent="0.15">
      <c r="A19280" s="31">
        <v>43586</v>
      </c>
      <c r="B19280" s="30" t="s">
        <v>52</v>
      </c>
      <c r="C19280" s="30" t="s">
        <v>340</v>
      </c>
      <c r="D19280" s="30" t="s">
        <v>341</v>
      </c>
      <c r="E19280" s="30" t="s">
        <v>28</v>
      </c>
      <c r="F19280" s="30" t="s">
        <v>342</v>
      </c>
      <c r="G19280" s="30" t="s">
        <v>76</v>
      </c>
      <c r="H19280" s="30" t="s">
        <v>79</v>
      </c>
      <c r="I19280" s="32">
        <v>4072</v>
      </c>
    </row>
    <row r="19281" spans="1:9" s="33" customFormat="1" x14ac:dyDescent="0.15">
      <c r="A19281" s="31">
        <v>43586</v>
      </c>
      <c r="B19281" s="30" t="s">
        <v>62</v>
      </c>
      <c r="C19281" s="30" t="s">
        <v>340</v>
      </c>
      <c r="D19281" s="30" t="s">
        <v>341</v>
      </c>
      <c r="E19281" s="30" t="s">
        <v>28</v>
      </c>
      <c r="F19281" s="30" t="s">
        <v>342</v>
      </c>
      <c r="G19281" s="30" t="s">
        <v>80</v>
      </c>
      <c r="H19281" s="30" t="s">
        <v>65</v>
      </c>
      <c r="I19281" s="32">
        <v>7550</v>
      </c>
    </row>
    <row r="19282" spans="1:9" s="33" customFormat="1" x14ac:dyDescent="0.15">
      <c r="A19282" s="31">
        <v>43586</v>
      </c>
      <c r="B19282" s="30" t="s">
        <v>62</v>
      </c>
      <c r="C19282" s="30" t="s">
        <v>340</v>
      </c>
      <c r="D19282" s="30" t="s">
        <v>341</v>
      </c>
      <c r="E19282" s="30" t="s">
        <v>28</v>
      </c>
      <c r="F19282" s="30" t="s">
        <v>342</v>
      </c>
      <c r="G19282" s="30" t="s">
        <v>85</v>
      </c>
      <c r="H19282" s="30" t="s">
        <v>64</v>
      </c>
      <c r="I19282" s="32">
        <v>6802</v>
      </c>
    </row>
    <row r="19283" spans="1:9" s="33" customFormat="1" x14ac:dyDescent="0.15">
      <c r="A19283" s="31">
        <v>43586</v>
      </c>
      <c r="B19283" s="30" t="s">
        <v>52</v>
      </c>
      <c r="C19283" s="30" t="s">
        <v>340</v>
      </c>
      <c r="D19283" s="30" t="s">
        <v>341</v>
      </c>
      <c r="E19283" s="30" t="s">
        <v>28</v>
      </c>
      <c r="F19283" s="30" t="s">
        <v>342</v>
      </c>
      <c r="G19283" s="30" t="s">
        <v>77</v>
      </c>
      <c r="H19283" s="30" t="s">
        <v>65</v>
      </c>
      <c r="I19283" s="32">
        <v>8961</v>
      </c>
    </row>
    <row r="19284" spans="1:9" s="33" customFormat="1" x14ac:dyDescent="0.15">
      <c r="A19284" s="31">
        <v>43586</v>
      </c>
      <c r="B19284" s="30" t="s">
        <v>52</v>
      </c>
      <c r="C19284" s="30" t="s">
        <v>340</v>
      </c>
      <c r="D19284" s="30" t="s">
        <v>341</v>
      </c>
      <c r="E19284" s="30" t="s">
        <v>28</v>
      </c>
      <c r="F19284" s="30" t="s">
        <v>342</v>
      </c>
      <c r="G19284" s="30" t="s">
        <v>78</v>
      </c>
      <c r="H19284" s="30" t="s">
        <v>64</v>
      </c>
      <c r="I19284" s="32">
        <v>3633</v>
      </c>
    </row>
    <row r="19285" spans="1:9" s="33" customFormat="1" x14ac:dyDescent="0.15">
      <c r="A19285" s="31">
        <v>43586</v>
      </c>
      <c r="B19285" s="30" t="s">
        <v>62</v>
      </c>
      <c r="C19285" s="30" t="s">
        <v>340</v>
      </c>
      <c r="D19285" s="30" t="s">
        <v>341</v>
      </c>
      <c r="E19285" s="30" t="s">
        <v>28</v>
      </c>
      <c r="F19285" s="30" t="s">
        <v>342</v>
      </c>
      <c r="G19285" s="30" t="s">
        <v>67</v>
      </c>
      <c r="H19285" s="30" t="s">
        <v>79</v>
      </c>
      <c r="I19285" s="32">
        <v>9861</v>
      </c>
    </row>
    <row r="19286" spans="1:9" s="33" customFormat="1" x14ac:dyDescent="0.15">
      <c r="A19286" s="31">
        <v>43586</v>
      </c>
      <c r="B19286" s="30" t="s">
        <v>52</v>
      </c>
      <c r="C19286" s="30" t="s">
        <v>340</v>
      </c>
      <c r="D19286" s="30" t="s">
        <v>341</v>
      </c>
      <c r="E19286" s="30" t="s">
        <v>28</v>
      </c>
      <c r="F19286" s="30" t="s">
        <v>342</v>
      </c>
      <c r="G19286" s="30" t="s">
        <v>78</v>
      </c>
      <c r="H19286" s="30" t="s">
        <v>75</v>
      </c>
      <c r="I19286" s="32">
        <v>3652</v>
      </c>
    </row>
    <row r="19287" spans="1:9" s="33" customFormat="1" x14ac:dyDescent="0.15">
      <c r="A19287" s="31">
        <v>43586</v>
      </c>
      <c r="B19287" s="30" t="s">
        <v>52</v>
      </c>
      <c r="C19287" s="30" t="s">
        <v>340</v>
      </c>
      <c r="D19287" s="30" t="s">
        <v>341</v>
      </c>
      <c r="E19287" s="30" t="s">
        <v>28</v>
      </c>
      <c r="F19287" s="30" t="s">
        <v>342</v>
      </c>
      <c r="G19287" s="30" t="s">
        <v>80</v>
      </c>
      <c r="H19287" s="30" t="s">
        <v>57</v>
      </c>
      <c r="I19287" s="32">
        <v>4184</v>
      </c>
    </row>
    <row r="19288" spans="1:9" s="33" customFormat="1" x14ac:dyDescent="0.15">
      <c r="A19288" s="31">
        <v>43586</v>
      </c>
      <c r="B19288" s="30" t="s">
        <v>52</v>
      </c>
      <c r="C19288" s="30" t="s">
        <v>340</v>
      </c>
      <c r="D19288" s="30" t="s">
        <v>341</v>
      </c>
      <c r="E19288" s="30" t="s">
        <v>28</v>
      </c>
      <c r="F19288" s="30" t="s">
        <v>342</v>
      </c>
      <c r="G19288" s="30" t="s">
        <v>76</v>
      </c>
      <c r="H19288" s="30" t="s">
        <v>79</v>
      </c>
      <c r="I19288" s="32">
        <v>1994</v>
      </c>
    </row>
    <row r="19289" spans="1:9" s="33" customFormat="1" x14ac:dyDescent="0.15">
      <c r="A19289" s="31">
        <v>43586</v>
      </c>
      <c r="B19289" s="30" t="s">
        <v>62</v>
      </c>
      <c r="C19289" s="30" t="s">
        <v>340</v>
      </c>
      <c r="D19289" s="30" t="s">
        <v>341</v>
      </c>
      <c r="E19289" s="30" t="s">
        <v>28</v>
      </c>
      <c r="F19289" s="30" t="s">
        <v>342</v>
      </c>
      <c r="G19289" s="30" t="s">
        <v>82</v>
      </c>
      <c r="H19289" s="30" t="s">
        <v>59</v>
      </c>
      <c r="I19289" s="32">
        <v>4859</v>
      </c>
    </row>
    <row r="19290" spans="1:9" s="33" customFormat="1" x14ac:dyDescent="0.15">
      <c r="A19290" s="31">
        <v>43586</v>
      </c>
      <c r="B19290" s="30" t="s">
        <v>62</v>
      </c>
      <c r="C19290" s="30" t="s">
        <v>340</v>
      </c>
      <c r="D19290" s="30" t="s">
        <v>341</v>
      </c>
      <c r="E19290" s="30" t="s">
        <v>28</v>
      </c>
      <c r="F19290" s="30" t="s">
        <v>342</v>
      </c>
      <c r="G19290" s="30" t="s">
        <v>67</v>
      </c>
      <c r="H19290" s="30" t="s">
        <v>65</v>
      </c>
      <c r="I19290" s="32">
        <v>5781</v>
      </c>
    </row>
    <row r="19291" spans="1:9" s="33" customFormat="1" x14ac:dyDescent="0.15">
      <c r="A19291" s="31">
        <v>43586</v>
      </c>
      <c r="B19291" s="30" t="s">
        <v>52</v>
      </c>
      <c r="C19291" s="30" t="s">
        <v>340</v>
      </c>
      <c r="D19291" s="30" t="s">
        <v>341</v>
      </c>
      <c r="E19291" s="30" t="s">
        <v>28</v>
      </c>
      <c r="F19291" s="30" t="s">
        <v>342</v>
      </c>
      <c r="G19291" s="30" t="s">
        <v>56</v>
      </c>
      <c r="H19291" s="30" t="s">
        <v>68</v>
      </c>
      <c r="I19291" s="32">
        <v>5206</v>
      </c>
    </row>
    <row r="19292" spans="1:9" s="33" customFormat="1" x14ac:dyDescent="0.15">
      <c r="A19292" s="31">
        <v>43586</v>
      </c>
      <c r="B19292" s="30" t="s">
        <v>62</v>
      </c>
      <c r="C19292" s="30" t="s">
        <v>340</v>
      </c>
      <c r="D19292" s="30" t="s">
        <v>341</v>
      </c>
      <c r="E19292" s="30" t="s">
        <v>28</v>
      </c>
      <c r="F19292" s="30" t="s">
        <v>342</v>
      </c>
      <c r="G19292" s="30" t="s">
        <v>82</v>
      </c>
      <c r="H19292" s="30" t="s">
        <v>57</v>
      </c>
      <c r="I19292" s="32">
        <v>2047</v>
      </c>
    </row>
    <row r="19293" spans="1:9" s="33" customFormat="1" x14ac:dyDescent="0.15">
      <c r="A19293" s="31">
        <v>43586</v>
      </c>
      <c r="B19293" s="30" t="s">
        <v>62</v>
      </c>
      <c r="C19293" s="30" t="s">
        <v>340</v>
      </c>
      <c r="D19293" s="30" t="s">
        <v>341</v>
      </c>
      <c r="E19293" s="30" t="s">
        <v>28</v>
      </c>
      <c r="F19293" s="30" t="s">
        <v>342</v>
      </c>
      <c r="G19293" s="30" t="s">
        <v>63</v>
      </c>
      <c r="H19293" s="30" t="s">
        <v>57</v>
      </c>
      <c r="I19293" s="32">
        <v>6072</v>
      </c>
    </row>
    <row r="19294" spans="1:9" s="33" customFormat="1" x14ac:dyDescent="0.15">
      <c r="A19294" s="31">
        <v>43586</v>
      </c>
      <c r="B19294" s="30" t="s">
        <v>62</v>
      </c>
      <c r="C19294" s="30" t="s">
        <v>340</v>
      </c>
      <c r="D19294" s="30" t="s">
        <v>341</v>
      </c>
      <c r="E19294" s="30" t="s">
        <v>28</v>
      </c>
      <c r="F19294" s="30" t="s">
        <v>342</v>
      </c>
      <c r="G19294" s="30" t="s">
        <v>77</v>
      </c>
      <c r="H19294" s="30" t="s">
        <v>79</v>
      </c>
      <c r="I19294" s="32">
        <v>8699</v>
      </c>
    </row>
    <row r="19295" spans="1:9" s="33" customFormat="1" x14ac:dyDescent="0.15">
      <c r="A19295" s="31">
        <v>43586</v>
      </c>
      <c r="B19295" s="30" t="s">
        <v>52</v>
      </c>
      <c r="C19295" s="30" t="s">
        <v>340</v>
      </c>
      <c r="D19295" s="30" t="s">
        <v>341</v>
      </c>
      <c r="E19295" s="30" t="s">
        <v>28</v>
      </c>
      <c r="F19295" s="30" t="s">
        <v>342</v>
      </c>
      <c r="G19295" s="30" t="s">
        <v>71</v>
      </c>
      <c r="H19295" s="30" t="s">
        <v>57</v>
      </c>
      <c r="I19295" s="32">
        <v>3276</v>
      </c>
    </row>
    <row r="19296" spans="1:9" s="33" customFormat="1" x14ac:dyDescent="0.15">
      <c r="A19296" s="31">
        <v>43586</v>
      </c>
      <c r="B19296" s="30" t="s">
        <v>52</v>
      </c>
      <c r="C19296" s="30" t="s">
        <v>340</v>
      </c>
      <c r="D19296" s="30" t="s">
        <v>341</v>
      </c>
      <c r="E19296" s="30" t="s">
        <v>28</v>
      </c>
      <c r="F19296" s="30" t="s">
        <v>342</v>
      </c>
      <c r="G19296" s="30" t="s">
        <v>56</v>
      </c>
      <c r="H19296" s="30" t="s">
        <v>68</v>
      </c>
      <c r="I19296" s="32">
        <v>7308</v>
      </c>
    </row>
    <row r="19297" spans="1:9" s="33" customFormat="1" x14ac:dyDescent="0.15">
      <c r="A19297" s="31">
        <v>43586</v>
      </c>
      <c r="B19297" s="30" t="s">
        <v>52</v>
      </c>
      <c r="C19297" s="30" t="s">
        <v>340</v>
      </c>
      <c r="D19297" s="30" t="s">
        <v>341</v>
      </c>
      <c r="E19297" s="30" t="s">
        <v>28</v>
      </c>
      <c r="F19297" s="30" t="s">
        <v>342</v>
      </c>
      <c r="G19297" s="30" t="s">
        <v>56</v>
      </c>
      <c r="H19297" s="30" t="s">
        <v>65</v>
      </c>
      <c r="I19297" s="32">
        <v>6408</v>
      </c>
    </row>
    <row r="19298" spans="1:9" s="33" customFormat="1" x14ac:dyDescent="0.15">
      <c r="A19298" s="31">
        <v>43586</v>
      </c>
      <c r="B19298" s="30" t="s">
        <v>62</v>
      </c>
      <c r="C19298" s="30" t="s">
        <v>340</v>
      </c>
      <c r="D19298" s="30" t="s">
        <v>341</v>
      </c>
      <c r="E19298" s="30" t="s">
        <v>28</v>
      </c>
      <c r="F19298" s="30" t="s">
        <v>342</v>
      </c>
      <c r="G19298" s="30" t="s">
        <v>70</v>
      </c>
      <c r="H19298" s="30" t="s">
        <v>61</v>
      </c>
      <c r="I19298" s="32">
        <v>4064</v>
      </c>
    </row>
    <row r="19299" spans="1:9" s="33" customFormat="1" x14ac:dyDescent="0.15">
      <c r="A19299" s="31">
        <v>43586</v>
      </c>
      <c r="B19299" s="30" t="s">
        <v>62</v>
      </c>
      <c r="C19299" s="30" t="s">
        <v>340</v>
      </c>
      <c r="D19299" s="30" t="s">
        <v>341</v>
      </c>
      <c r="E19299" s="30" t="s">
        <v>28</v>
      </c>
      <c r="F19299" s="30" t="s">
        <v>342</v>
      </c>
      <c r="G19299" s="30" t="s">
        <v>84</v>
      </c>
      <c r="H19299" s="30" t="s">
        <v>61</v>
      </c>
      <c r="I19299" s="32">
        <v>5053</v>
      </c>
    </row>
    <row r="19300" spans="1:9" s="33" customFormat="1" x14ac:dyDescent="0.15">
      <c r="A19300" s="31">
        <v>43617</v>
      </c>
      <c r="B19300" s="30" t="s">
        <v>52</v>
      </c>
      <c r="C19300" s="30" t="s">
        <v>340</v>
      </c>
      <c r="D19300" s="30" t="s">
        <v>341</v>
      </c>
      <c r="E19300" s="30" t="s">
        <v>28</v>
      </c>
      <c r="F19300" s="30" t="s">
        <v>342</v>
      </c>
      <c r="G19300" s="30" t="s">
        <v>56</v>
      </c>
      <c r="H19300" s="30" t="s">
        <v>57</v>
      </c>
      <c r="I19300" s="32">
        <v>2280</v>
      </c>
    </row>
    <row r="19301" spans="1:9" s="33" customFormat="1" x14ac:dyDescent="0.15">
      <c r="A19301" s="31">
        <v>43617</v>
      </c>
      <c r="B19301" s="30" t="s">
        <v>62</v>
      </c>
      <c r="C19301" s="30" t="s">
        <v>340</v>
      </c>
      <c r="D19301" s="30" t="s">
        <v>341</v>
      </c>
      <c r="E19301" s="30" t="s">
        <v>28</v>
      </c>
      <c r="F19301" s="30" t="s">
        <v>342</v>
      </c>
      <c r="G19301" s="30" t="s">
        <v>82</v>
      </c>
      <c r="H19301" s="30" t="s">
        <v>65</v>
      </c>
      <c r="I19301" s="32">
        <v>6891</v>
      </c>
    </row>
    <row r="19302" spans="1:9" s="33" customFormat="1" x14ac:dyDescent="0.15">
      <c r="A19302" s="31">
        <v>43617</v>
      </c>
      <c r="B19302" s="30" t="s">
        <v>62</v>
      </c>
      <c r="C19302" s="30" t="s">
        <v>340</v>
      </c>
      <c r="D19302" s="30" t="s">
        <v>341</v>
      </c>
      <c r="E19302" s="30" t="s">
        <v>28</v>
      </c>
      <c r="F19302" s="30" t="s">
        <v>342</v>
      </c>
      <c r="G19302" s="30" t="s">
        <v>86</v>
      </c>
      <c r="H19302" s="30" t="s">
        <v>57</v>
      </c>
      <c r="I19302" s="32">
        <v>7591</v>
      </c>
    </row>
    <row r="19303" spans="1:9" s="33" customFormat="1" x14ac:dyDescent="0.15">
      <c r="A19303" s="31">
        <v>43617</v>
      </c>
      <c r="B19303" s="30" t="s">
        <v>52</v>
      </c>
      <c r="C19303" s="30" t="s">
        <v>340</v>
      </c>
      <c r="D19303" s="30" t="s">
        <v>341</v>
      </c>
      <c r="E19303" s="30" t="s">
        <v>28</v>
      </c>
      <c r="F19303" s="30" t="s">
        <v>342</v>
      </c>
      <c r="G19303" s="30" t="s">
        <v>82</v>
      </c>
      <c r="H19303" s="30" t="s">
        <v>75</v>
      </c>
      <c r="I19303" s="32">
        <v>4147</v>
      </c>
    </row>
    <row r="19304" spans="1:9" s="33" customFormat="1" x14ac:dyDescent="0.15">
      <c r="A19304" s="31">
        <v>43617</v>
      </c>
      <c r="B19304" s="30" t="s">
        <v>52</v>
      </c>
      <c r="C19304" s="30" t="s">
        <v>340</v>
      </c>
      <c r="D19304" s="30" t="s">
        <v>341</v>
      </c>
      <c r="E19304" s="30" t="s">
        <v>28</v>
      </c>
      <c r="F19304" s="30" t="s">
        <v>342</v>
      </c>
      <c r="G19304" s="30" t="s">
        <v>66</v>
      </c>
      <c r="H19304" s="30" t="s">
        <v>68</v>
      </c>
      <c r="I19304" s="32">
        <v>9844</v>
      </c>
    </row>
    <row r="19305" spans="1:9" s="33" customFormat="1" x14ac:dyDescent="0.15">
      <c r="A19305" s="31">
        <v>43617</v>
      </c>
      <c r="B19305" s="30" t="s">
        <v>52</v>
      </c>
      <c r="C19305" s="30" t="s">
        <v>340</v>
      </c>
      <c r="D19305" s="30" t="s">
        <v>341</v>
      </c>
      <c r="E19305" s="30" t="s">
        <v>28</v>
      </c>
      <c r="F19305" s="30" t="s">
        <v>342</v>
      </c>
      <c r="G19305" s="30" t="s">
        <v>78</v>
      </c>
      <c r="H19305" s="30" t="s">
        <v>79</v>
      </c>
      <c r="I19305" s="32">
        <v>6842</v>
      </c>
    </row>
    <row r="19306" spans="1:9" s="33" customFormat="1" x14ac:dyDescent="0.15">
      <c r="A19306" s="31">
        <v>43617</v>
      </c>
      <c r="B19306" s="30" t="s">
        <v>62</v>
      </c>
      <c r="C19306" s="30" t="s">
        <v>340</v>
      </c>
      <c r="D19306" s="30" t="s">
        <v>341</v>
      </c>
      <c r="E19306" s="30" t="s">
        <v>28</v>
      </c>
      <c r="F19306" s="30" t="s">
        <v>342</v>
      </c>
      <c r="G19306" s="30" t="s">
        <v>72</v>
      </c>
      <c r="H19306" s="30" t="s">
        <v>64</v>
      </c>
      <c r="I19306" s="32">
        <v>1365</v>
      </c>
    </row>
    <row r="19307" spans="1:9" s="33" customFormat="1" x14ac:dyDescent="0.15">
      <c r="A19307" s="31">
        <v>43617</v>
      </c>
      <c r="B19307" s="30" t="s">
        <v>52</v>
      </c>
      <c r="C19307" s="30" t="s">
        <v>340</v>
      </c>
      <c r="D19307" s="30" t="s">
        <v>341</v>
      </c>
      <c r="E19307" s="30" t="s">
        <v>28</v>
      </c>
      <c r="F19307" s="30" t="s">
        <v>342</v>
      </c>
      <c r="G19307" s="30" t="s">
        <v>70</v>
      </c>
      <c r="H19307" s="30" t="s">
        <v>57</v>
      </c>
      <c r="I19307" s="32">
        <v>7882</v>
      </c>
    </row>
    <row r="19308" spans="1:9" s="33" customFormat="1" x14ac:dyDescent="0.15">
      <c r="A19308" s="31">
        <v>43617</v>
      </c>
      <c r="B19308" s="30" t="s">
        <v>62</v>
      </c>
      <c r="C19308" s="30" t="s">
        <v>340</v>
      </c>
      <c r="D19308" s="30" t="s">
        <v>341</v>
      </c>
      <c r="E19308" s="30" t="s">
        <v>28</v>
      </c>
      <c r="F19308" s="30" t="s">
        <v>342</v>
      </c>
      <c r="G19308" s="30" t="s">
        <v>80</v>
      </c>
      <c r="H19308" s="30" t="s">
        <v>79</v>
      </c>
      <c r="I19308" s="32">
        <v>2117</v>
      </c>
    </row>
    <row r="19309" spans="1:9" s="33" customFormat="1" x14ac:dyDescent="0.15">
      <c r="A19309" s="31">
        <v>43617</v>
      </c>
      <c r="B19309" s="30" t="s">
        <v>52</v>
      </c>
      <c r="C19309" s="30" t="s">
        <v>340</v>
      </c>
      <c r="D19309" s="30" t="s">
        <v>341</v>
      </c>
      <c r="E19309" s="30" t="s">
        <v>28</v>
      </c>
      <c r="F19309" s="30" t="s">
        <v>342</v>
      </c>
      <c r="G19309" s="30" t="s">
        <v>71</v>
      </c>
      <c r="H19309" s="30" t="s">
        <v>75</v>
      </c>
      <c r="I19309" s="32">
        <v>9979</v>
      </c>
    </row>
    <row r="19310" spans="1:9" s="33" customFormat="1" x14ac:dyDescent="0.15">
      <c r="A19310" s="31">
        <v>43617</v>
      </c>
      <c r="B19310" s="30" t="s">
        <v>62</v>
      </c>
      <c r="C19310" s="30" t="s">
        <v>340</v>
      </c>
      <c r="D19310" s="30" t="s">
        <v>341</v>
      </c>
      <c r="E19310" s="30" t="s">
        <v>28</v>
      </c>
      <c r="F19310" s="30" t="s">
        <v>342</v>
      </c>
      <c r="G19310" s="30" t="s">
        <v>72</v>
      </c>
      <c r="H19310" s="30" t="s">
        <v>68</v>
      </c>
      <c r="I19310" s="32">
        <v>8501</v>
      </c>
    </row>
    <row r="19311" spans="1:9" s="33" customFormat="1" x14ac:dyDescent="0.15">
      <c r="A19311" s="31">
        <v>43617</v>
      </c>
      <c r="B19311" s="30" t="s">
        <v>62</v>
      </c>
      <c r="C19311" s="30" t="s">
        <v>340</v>
      </c>
      <c r="D19311" s="30" t="s">
        <v>341</v>
      </c>
      <c r="E19311" s="30" t="s">
        <v>28</v>
      </c>
      <c r="F19311" s="30" t="s">
        <v>342</v>
      </c>
      <c r="G19311" s="30" t="s">
        <v>85</v>
      </c>
      <c r="H19311" s="30" t="s">
        <v>64</v>
      </c>
      <c r="I19311" s="32">
        <v>1119</v>
      </c>
    </row>
    <row r="19312" spans="1:9" s="33" customFormat="1" x14ac:dyDescent="0.15">
      <c r="A19312" s="31">
        <v>43617</v>
      </c>
      <c r="B19312" s="30" t="s">
        <v>62</v>
      </c>
      <c r="C19312" s="30" t="s">
        <v>340</v>
      </c>
      <c r="D19312" s="30" t="s">
        <v>341</v>
      </c>
      <c r="E19312" s="30" t="s">
        <v>28</v>
      </c>
      <c r="F19312" s="30" t="s">
        <v>342</v>
      </c>
      <c r="G19312" s="30" t="s">
        <v>69</v>
      </c>
      <c r="H19312" s="30" t="s">
        <v>68</v>
      </c>
      <c r="I19312" s="32">
        <v>8530</v>
      </c>
    </row>
    <row r="19313" spans="1:9" s="33" customFormat="1" x14ac:dyDescent="0.15">
      <c r="A19313" s="31">
        <v>43617</v>
      </c>
      <c r="B19313" s="30" t="s">
        <v>52</v>
      </c>
      <c r="C19313" s="30" t="s">
        <v>340</v>
      </c>
      <c r="D19313" s="30" t="s">
        <v>341</v>
      </c>
      <c r="E19313" s="30" t="s">
        <v>28</v>
      </c>
      <c r="F19313" s="30" t="s">
        <v>342</v>
      </c>
      <c r="G19313" s="30" t="s">
        <v>70</v>
      </c>
      <c r="H19313" s="30" t="s">
        <v>57</v>
      </c>
      <c r="I19313" s="32">
        <v>9560</v>
      </c>
    </row>
    <row r="19314" spans="1:9" s="33" customFormat="1" x14ac:dyDescent="0.15">
      <c r="A19314" s="31">
        <v>43617</v>
      </c>
      <c r="B19314" s="30" t="s">
        <v>62</v>
      </c>
      <c r="C19314" s="30" t="s">
        <v>340</v>
      </c>
      <c r="D19314" s="30" t="s">
        <v>341</v>
      </c>
      <c r="E19314" s="30" t="s">
        <v>28</v>
      </c>
      <c r="F19314" s="30" t="s">
        <v>342</v>
      </c>
      <c r="G19314" s="30" t="s">
        <v>66</v>
      </c>
      <c r="H19314" s="30" t="s">
        <v>68</v>
      </c>
      <c r="I19314" s="32">
        <v>7786</v>
      </c>
    </row>
    <row r="19315" spans="1:9" s="33" customFormat="1" x14ac:dyDescent="0.15">
      <c r="A19315" s="31">
        <v>43617</v>
      </c>
      <c r="B19315" s="30" t="s">
        <v>62</v>
      </c>
      <c r="C19315" s="30" t="s">
        <v>340</v>
      </c>
      <c r="D19315" s="30" t="s">
        <v>341</v>
      </c>
      <c r="E19315" s="30" t="s">
        <v>28</v>
      </c>
      <c r="F19315" s="30" t="s">
        <v>342</v>
      </c>
      <c r="G19315" s="30" t="s">
        <v>56</v>
      </c>
      <c r="H19315" s="30" t="s">
        <v>64</v>
      </c>
      <c r="I19315" s="32">
        <v>9670</v>
      </c>
    </row>
    <row r="19316" spans="1:9" s="33" customFormat="1" x14ac:dyDescent="0.15">
      <c r="A19316" s="31">
        <v>43617</v>
      </c>
      <c r="B19316" s="30" t="s">
        <v>62</v>
      </c>
      <c r="C19316" s="30" t="s">
        <v>340</v>
      </c>
      <c r="D19316" s="30" t="s">
        <v>341</v>
      </c>
      <c r="E19316" s="30" t="s">
        <v>28</v>
      </c>
      <c r="F19316" s="30" t="s">
        <v>342</v>
      </c>
      <c r="G19316" s="30" t="s">
        <v>67</v>
      </c>
      <c r="H19316" s="30" t="s">
        <v>59</v>
      </c>
      <c r="I19316" s="32">
        <v>4120</v>
      </c>
    </row>
    <row r="19317" spans="1:9" s="33" customFormat="1" x14ac:dyDescent="0.15">
      <c r="A19317" s="31">
        <v>43617</v>
      </c>
      <c r="B19317" s="30" t="s">
        <v>52</v>
      </c>
      <c r="C19317" s="30" t="s">
        <v>340</v>
      </c>
      <c r="D19317" s="30" t="s">
        <v>341</v>
      </c>
      <c r="E19317" s="30" t="s">
        <v>28</v>
      </c>
      <c r="F19317" s="30" t="s">
        <v>342</v>
      </c>
      <c r="G19317" s="30" t="s">
        <v>66</v>
      </c>
      <c r="H19317" s="30" t="s">
        <v>65</v>
      </c>
      <c r="I19317" s="32">
        <v>2602</v>
      </c>
    </row>
    <row r="19318" spans="1:9" s="33" customFormat="1" x14ac:dyDescent="0.15">
      <c r="A19318" s="31">
        <v>43617</v>
      </c>
      <c r="B19318" s="30" t="s">
        <v>62</v>
      </c>
      <c r="C19318" s="30" t="s">
        <v>340</v>
      </c>
      <c r="D19318" s="30" t="s">
        <v>341</v>
      </c>
      <c r="E19318" s="30" t="s">
        <v>28</v>
      </c>
      <c r="F19318" s="30" t="s">
        <v>342</v>
      </c>
      <c r="G19318" s="30" t="s">
        <v>69</v>
      </c>
      <c r="H19318" s="30" t="s">
        <v>75</v>
      </c>
      <c r="I19318" s="32">
        <v>9552</v>
      </c>
    </row>
    <row r="19319" spans="1:9" s="33" customFormat="1" x14ac:dyDescent="0.15">
      <c r="A19319" s="31">
        <v>43617</v>
      </c>
      <c r="B19319" s="30" t="s">
        <v>62</v>
      </c>
      <c r="C19319" s="30" t="s">
        <v>340</v>
      </c>
      <c r="D19319" s="30" t="s">
        <v>341</v>
      </c>
      <c r="E19319" s="30" t="s">
        <v>28</v>
      </c>
      <c r="F19319" s="30" t="s">
        <v>342</v>
      </c>
      <c r="G19319" s="30" t="s">
        <v>80</v>
      </c>
      <c r="H19319" s="30" t="s">
        <v>57</v>
      </c>
      <c r="I19319" s="32">
        <v>1596</v>
      </c>
    </row>
    <row r="19320" spans="1:9" s="33" customFormat="1" x14ac:dyDescent="0.15">
      <c r="A19320" s="31">
        <v>43617</v>
      </c>
      <c r="B19320" s="30" t="s">
        <v>62</v>
      </c>
      <c r="C19320" s="30" t="s">
        <v>340</v>
      </c>
      <c r="D19320" s="30" t="s">
        <v>341</v>
      </c>
      <c r="E19320" s="30" t="s">
        <v>28</v>
      </c>
      <c r="F19320" s="30" t="s">
        <v>342</v>
      </c>
      <c r="G19320" s="30" t="s">
        <v>85</v>
      </c>
      <c r="H19320" s="30" t="s">
        <v>59</v>
      </c>
      <c r="I19320" s="32">
        <v>6637</v>
      </c>
    </row>
    <row r="19321" spans="1:9" s="33" customFormat="1" x14ac:dyDescent="0.15">
      <c r="A19321" s="31">
        <v>43617</v>
      </c>
      <c r="B19321" s="30" t="s">
        <v>52</v>
      </c>
      <c r="C19321" s="30" t="s">
        <v>340</v>
      </c>
      <c r="D19321" s="30" t="s">
        <v>341</v>
      </c>
      <c r="E19321" s="30" t="s">
        <v>28</v>
      </c>
      <c r="F19321" s="30" t="s">
        <v>342</v>
      </c>
      <c r="G19321" s="30" t="s">
        <v>77</v>
      </c>
      <c r="H19321" s="30" t="s">
        <v>68</v>
      </c>
      <c r="I19321" s="32">
        <v>1657</v>
      </c>
    </row>
    <row r="19322" spans="1:9" s="33" customFormat="1" x14ac:dyDescent="0.15">
      <c r="A19322" s="31">
        <v>43617</v>
      </c>
      <c r="B19322" s="30" t="s">
        <v>62</v>
      </c>
      <c r="C19322" s="30" t="s">
        <v>340</v>
      </c>
      <c r="D19322" s="30" t="s">
        <v>341</v>
      </c>
      <c r="E19322" s="30" t="s">
        <v>28</v>
      </c>
      <c r="F19322" s="30" t="s">
        <v>342</v>
      </c>
      <c r="G19322" s="30" t="s">
        <v>77</v>
      </c>
      <c r="H19322" s="30" t="s">
        <v>68</v>
      </c>
      <c r="I19322" s="32">
        <v>7985</v>
      </c>
    </row>
    <row r="19323" spans="1:9" s="33" customFormat="1" x14ac:dyDescent="0.15">
      <c r="A19323" s="31">
        <v>43617</v>
      </c>
      <c r="B19323" s="30" t="s">
        <v>52</v>
      </c>
      <c r="C19323" s="30" t="s">
        <v>340</v>
      </c>
      <c r="D19323" s="30" t="s">
        <v>341</v>
      </c>
      <c r="E19323" s="30" t="s">
        <v>28</v>
      </c>
      <c r="F19323" s="30" t="s">
        <v>342</v>
      </c>
      <c r="G19323" s="30" t="s">
        <v>73</v>
      </c>
      <c r="H19323" s="30" t="s">
        <v>61</v>
      </c>
      <c r="I19323" s="32">
        <v>2442</v>
      </c>
    </row>
    <row r="19324" spans="1:9" s="33" customFormat="1" x14ac:dyDescent="0.15">
      <c r="A19324" s="31">
        <v>43617</v>
      </c>
      <c r="B19324" s="30" t="s">
        <v>52</v>
      </c>
      <c r="C19324" s="30" t="s">
        <v>340</v>
      </c>
      <c r="D19324" s="30" t="s">
        <v>341</v>
      </c>
      <c r="E19324" s="30" t="s">
        <v>28</v>
      </c>
      <c r="F19324" s="30" t="s">
        <v>342</v>
      </c>
      <c r="G19324" s="30" t="s">
        <v>78</v>
      </c>
      <c r="H19324" s="30" t="s">
        <v>59</v>
      </c>
      <c r="I19324" s="32">
        <v>8453</v>
      </c>
    </row>
    <row r="19325" spans="1:9" s="33" customFormat="1" x14ac:dyDescent="0.15">
      <c r="A19325" s="31">
        <v>43617</v>
      </c>
      <c r="B19325" s="30" t="s">
        <v>52</v>
      </c>
      <c r="C19325" s="30" t="s">
        <v>340</v>
      </c>
      <c r="D19325" s="30" t="s">
        <v>341</v>
      </c>
      <c r="E19325" s="30" t="s">
        <v>28</v>
      </c>
      <c r="F19325" s="30" t="s">
        <v>342</v>
      </c>
      <c r="G19325" s="30" t="s">
        <v>77</v>
      </c>
      <c r="H19325" s="30" t="s">
        <v>65</v>
      </c>
      <c r="I19325" s="32">
        <v>8106</v>
      </c>
    </row>
    <row r="19326" spans="1:9" s="33" customFormat="1" x14ac:dyDescent="0.15">
      <c r="A19326" s="31">
        <v>43617</v>
      </c>
      <c r="B19326" s="30" t="s">
        <v>52</v>
      </c>
      <c r="C19326" s="30" t="s">
        <v>340</v>
      </c>
      <c r="D19326" s="30" t="s">
        <v>341</v>
      </c>
      <c r="E19326" s="30" t="s">
        <v>28</v>
      </c>
      <c r="F19326" s="30" t="s">
        <v>342</v>
      </c>
      <c r="G19326" s="30" t="s">
        <v>76</v>
      </c>
      <c r="H19326" s="30" t="s">
        <v>64</v>
      </c>
      <c r="I19326" s="32">
        <v>3513</v>
      </c>
    </row>
    <row r="19327" spans="1:9" s="33" customFormat="1" x14ac:dyDescent="0.15">
      <c r="A19327" s="31">
        <v>43617</v>
      </c>
      <c r="B19327" s="30" t="s">
        <v>52</v>
      </c>
      <c r="C19327" s="30" t="s">
        <v>340</v>
      </c>
      <c r="D19327" s="30" t="s">
        <v>341</v>
      </c>
      <c r="E19327" s="30" t="s">
        <v>28</v>
      </c>
      <c r="F19327" s="30" t="s">
        <v>342</v>
      </c>
      <c r="G19327" s="30" t="s">
        <v>66</v>
      </c>
      <c r="H19327" s="30" t="s">
        <v>64</v>
      </c>
      <c r="I19327" s="32">
        <v>5163</v>
      </c>
    </row>
    <row r="19328" spans="1:9" s="33" customFormat="1" x14ac:dyDescent="0.15">
      <c r="A19328" s="31">
        <v>43617</v>
      </c>
      <c r="B19328" s="30" t="s">
        <v>62</v>
      </c>
      <c r="C19328" s="30" t="s">
        <v>340</v>
      </c>
      <c r="D19328" s="30" t="s">
        <v>341</v>
      </c>
      <c r="E19328" s="30" t="s">
        <v>28</v>
      </c>
      <c r="F19328" s="30" t="s">
        <v>342</v>
      </c>
      <c r="G19328" s="30" t="s">
        <v>67</v>
      </c>
      <c r="H19328" s="30" t="s">
        <v>64</v>
      </c>
      <c r="I19328" s="32">
        <v>2235</v>
      </c>
    </row>
    <row r="19329" spans="1:9" s="33" customFormat="1" x14ac:dyDescent="0.15">
      <c r="A19329" s="31">
        <v>43617</v>
      </c>
      <c r="B19329" s="30" t="s">
        <v>62</v>
      </c>
      <c r="C19329" s="30" t="s">
        <v>340</v>
      </c>
      <c r="D19329" s="30" t="s">
        <v>341</v>
      </c>
      <c r="E19329" s="30" t="s">
        <v>28</v>
      </c>
      <c r="F19329" s="30" t="s">
        <v>342</v>
      </c>
      <c r="G19329" s="30" t="s">
        <v>76</v>
      </c>
      <c r="H19329" s="30" t="s">
        <v>61</v>
      </c>
      <c r="I19329" s="32">
        <v>3671</v>
      </c>
    </row>
    <row r="19330" spans="1:9" s="33" customFormat="1" x14ac:dyDescent="0.15">
      <c r="A19330" s="31">
        <v>43466</v>
      </c>
      <c r="B19330" s="30" t="s">
        <v>62</v>
      </c>
      <c r="C19330" s="30" t="s">
        <v>340</v>
      </c>
      <c r="D19330" s="30" t="s">
        <v>341</v>
      </c>
      <c r="E19330" s="30" t="s">
        <v>28</v>
      </c>
      <c r="F19330" s="30" t="s">
        <v>342</v>
      </c>
      <c r="G19330" s="30" t="s">
        <v>69</v>
      </c>
      <c r="H19330" s="30" t="s">
        <v>65</v>
      </c>
      <c r="I19330" s="32">
        <v>5995</v>
      </c>
    </row>
    <row r="19331" spans="1:9" s="33" customFormat="1" x14ac:dyDescent="0.15">
      <c r="A19331" s="31">
        <v>43466</v>
      </c>
      <c r="B19331" s="30" t="s">
        <v>62</v>
      </c>
      <c r="C19331" s="30" t="s">
        <v>340</v>
      </c>
      <c r="D19331" s="30" t="s">
        <v>341</v>
      </c>
      <c r="E19331" s="30" t="s">
        <v>28</v>
      </c>
      <c r="F19331" s="30" t="s">
        <v>342</v>
      </c>
      <c r="G19331" s="30" t="s">
        <v>67</v>
      </c>
      <c r="H19331" s="30" t="s">
        <v>65</v>
      </c>
      <c r="I19331" s="32">
        <v>8625</v>
      </c>
    </row>
    <row r="19332" spans="1:9" s="33" customFormat="1" x14ac:dyDescent="0.15">
      <c r="A19332" s="31">
        <v>43466</v>
      </c>
      <c r="B19332" s="30" t="s">
        <v>52</v>
      </c>
      <c r="C19332" s="30" t="s">
        <v>340</v>
      </c>
      <c r="D19332" s="30" t="s">
        <v>341</v>
      </c>
      <c r="E19332" s="30" t="s">
        <v>28</v>
      </c>
      <c r="F19332" s="30" t="s">
        <v>342</v>
      </c>
      <c r="G19332" s="30" t="s">
        <v>78</v>
      </c>
      <c r="H19332" s="30" t="s">
        <v>64</v>
      </c>
      <c r="I19332" s="32">
        <v>6889</v>
      </c>
    </row>
    <row r="19333" spans="1:9" s="33" customFormat="1" x14ac:dyDescent="0.15">
      <c r="A19333" s="31">
        <v>43466</v>
      </c>
      <c r="B19333" s="30" t="s">
        <v>52</v>
      </c>
      <c r="C19333" s="30" t="s">
        <v>340</v>
      </c>
      <c r="D19333" s="30" t="s">
        <v>341</v>
      </c>
      <c r="E19333" s="30" t="s">
        <v>28</v>
      </c>
      <c r="F19333" s="30" t="s">
        <v>342</v>
      </c>
      <c r="G19333" s="30" t="s">
        <v>84</v>
      </c>
      <c r="H19333" s="30" t="s">
        <v>68</v>
      </c>
      <c r="I19333" s="32">
        <v>5136</v>
      </c>
    </row>
    <row r="19334" spans="1:9" s="33" customFormat="1" x14ac:dyDescent="0.15">
      <c r="A19334" s="31">
        <v>43497</v>
      </c>
      <c r="B19334" s="30" t="s">
        <v>52</v>
      </c>
      <c r="C19334" s="30" t="s">
        <v>340</v>
      </c>
      <c r="D19334" s="30" t="s">
        <v>341</v>
      </c>
      <c r="E19334" s="30" t="s">
        <v>28</v>
      </c>
      <c r="F19334" s="30" t="s">
        <v>342</v>
      </c>
      <c r="G19334" s="30" t="s">
        <v>58</v>
      </c>
      <c r="H19334" s="30" t="s">
        <v>61</v>
      </c>
      <c r="I19334" s="32">
        <v>7977</v>
      </c>
    </row>
    <row r="19335" spans="1:9" s="33" customFormat="1" x14ac:dyDescent="0.15">
      <c r="A19335" s="31">
        <v>43497</v>
      </c>
      <c r="B19335" s="30" t="s">
        <v>62</v>
      </c>
      <c r="C19335" s="30" t="s">
        <v>340</v>
      </c>
      <c r="D19335" s="30" t="s">
        <v>341</v>
      </c>
      <c r="E19335" s="30" t="s">
        <v>28</v>
      </c>
      <c r="F19335" s="30" t="s">
        <v>342</v>
      </c>
      <c r="G19335" s="30" t="s">
        <v>70</v>
      </c>
      <c r="H19335" s="30" t="s">
        <v>64</v>
      </c>
      <c r="I19335" s="32">
        <v>7463</v>
      </c>
    </row>
    <row r="19336" spans="1:9" s="33" customFormat="1" x14ac:dyDescent="0.15">
      <c r="A19336" s="31">
        <v>43497</v>
      </c>
      <c r="B19336" s="30" t="s">
        <v>62</v>
      </c>
      <c r="C19336" s="30" t="s">
        <v>340</v>
      </c>
      <c r="D19336" s="30" t="s">
        <v>341</v>
      </c>
      <c r="E19336" s="30" t="s">
        <v>28</v>
      </c>
      <c r="F19336" s="30" t="s">
        <v>342</v>
      </c>
      <c r="G19336" s="30" t="s">
        <v>69</v>
      </c>
      <c r="H19336" s="30" t="s">
        <v>74</v>
      </c>
      <c r="I19336" s="32">
        <v>2564</v>
      </c>
    </row>
    <row r="19337" spans="1:9" s="33" customFormat="1" x14ac:dyDescent="0.15">
      <c r="A19337" s="31">
        <v>43497</v>
      </c>
      <c r="B19337" s="30" t="s">
        <v>52</v>
      </c>
      <c r="C19337" s="30" t="s">
        <v>340</v>
      </c>
      <c r="D19337" s="30" t="s">
        <v>341</v>
      </c>
      <c r="E19337" s="30" t="s">
        <v>28</v>
      </c>
      <c r="F19337" s="30" t="s">
        <v>342</v>
      </c>
      <c r="G19337" s="30" t="s">
        <v>78</v>
      </c>
      <c r="H19337" s="30" t="s">
        <v>75</v>
      </c>
      <c r="I19337" s="32">
        <v>9629</v>
      </c>
    </row>
    <row r="19338" spans="1:9" s="33" customFormat="1" x14ac:dyDescent="0.15">
      <c r="A19338" s="31">
        <v>43497</v>
      </c>
      <c r="B19338" s="30" t="s">
        <v>62</v>
      </c>
      <c r="C19338" s="30" t="s">
        <v>340</v>
      </c>
      <c r="D19338" s="30" t="s">
        <v>341</v>
      </c>
      <c r="E19338" s="30" t="s">
        <v>28</v>
      </c>
      <c r="F19338" s="30" t="s">
        <v>342</v>
      </c>
      <c r="G19338" s="30" t="s">
        <v>77</v>
      </c>
      <c r="H19338" s="30" t="s">
        <v>75</v>
      </c>
      <c r="I19338" s="32">
        <v>1386</v>
      </c>
    </row>
    <row r="19339" spans="1:9" s="33" customFormat="1" x14ac:dyDescent="0.15">
      <c r="A19339" s="31">
        <v>43525</v>
      </c>
      <c r="B19339" s="30" t="s">
        <v>62</v>
      </c>
      <c r="C19339" s="30" t="s">
        <v>340</v>
      </c>
      <c r="D19339" s="30" t="s">
        <v>341</v>
      </c>
      <c r="E19339" s="30" t="s">
        <v>28</v>
      </c>
      <c r="F19339" s="30" t="s">
        <v>342</v>
      </c>
      <c r="G19339" s="30" t="s">
        <v>63</v>
      </c>
      <c r="H19339" s="30" t="s">
        <v>59</v>
      </c>
      <c r="I19339" s="32">
        <v>9336</v>
      </c>
    </row>
    <row r="19340" spans="1:9" s="33" customFormat="1" x14ac:dyDescent="0.15">
      <c r="A19340" s="31">
        <v>43525</v>
      </c>
      <c r="B19340" s="30" t="s">
        <v>62</v>
      </c>
      <c r="C19340" s="30" t="s">
        <v>340</v>
      </c>
      <c r="D19340" s="30" t="s">
        <v>341</v>
      </c>
      <c r="E19340" s="30" t="s">
        <v>28</v>
      </c>
      <c r="F19340" s="30" t="s">
        <v>342</v>
      </c>
      <c r="G19340" s="30" t="s">
        <v>85</v>
      </c>
      <c r="H19340" s="30" t="s">
        <v>61</v>
      </c>
      <c r="I19340" s="32">
        <v>9366</v>
      </c>
    </row>
    <row r="19341" spans="1:9" s="33" customFormat="1" x14ac:dyDescent="0.15">
      <c r="A19341" s="31">
        <v>43525</v>
      </c>
      <c r="B19341" s="30" t="s">
        <v>52</v>
      </c>
      <c r="C19341" s="30" t="s">
        <v>340</v>
      </c>
      <c r="D19341" s="30" t="s">
        <v>341</v>
      </c>
      <c r="E19341" s="30" t="s">
        <v>28</v>
      </c>
      <c r="F19341" s="30" t="s">
        <v>342</v>
      </c>
      <c r="G19341" s="30" t="s">
        <v>77</v>
      </c>
      <c r="H19341" s="30" t="s">
        <v>64</v>
      </c>
      <c r="I19341" s="32">
        <v>9182</v>
      </c>
    </row>
    <row r="19342" spans="1:9" s="33" customFormat="1" x14ac:dyDescent="0.15">
      <c r="A19342" s="31">
        <v>43525</v>
      </c>
      <c r="B19342" s="30" t="s">
        <v>52</v>
      </c>
      <c r="C19342" s="30" t="s">
        <v>340</v>
      </c>
      <c r="D19342" s="30" t="s">
        <v>341</v>
      </c>
      <c r="E19342" s="30" t="s">
        <v>28</v>
      </c>
      <c r="F19342" s="30" t="s">
        <v>342</v>
      </c>
      <c r="G19342" s="30" t="s">
        <v>58</v>
      </c>
      <c r="H19342" s="30" t="s">
        <v>79</v>
      </c>
      <c r="I19342" s="32">
        <v>7771</v>
      </c>
    </row>
    <row r="19343" spans="1:9" s="33" customFormat="1" x14ac:dyDescent="0.15">
      <c r="A19343" s="31">
        <v>43525</v>
      </c>
      <c r="B19343" s="30" t="s">
        <v>62</v>
      </c>
      <c r="C19343" s="30" t="s">
        <v>340</v>
      </c>
      <c r="D19343" s="30" t="s">
        <v>341</v>
      </c>
      <c r="E19343" s="30" t="s">
        <v>28</v>
      </c>
      <c r="F19343" s="30" t="s">
        <v>342</v>
      </c>
      <c r="G19343" s="30" t="s">
        <v>70</v>
      </c>
      <c r="H19343" s="30" t="s">
        <v>64</v>
      </c>
      <c r="I19343" s="32">
        <v>2756</v>
      </c>
    </row>
    <row r="19344" spans="1:9" s="33" customFormat="1" x14ac:dyDescent="0.15">
      <c r="A19344" s="31">
        <v>43556</v>
      </c>
      <c r="B19344" s="30" t="s">
        <v>62</v>
      </c>
      <c r="C19344" s="30" t="s">
        <v>340</v>
      </c>
      <c r="D19344" s="30" t="s">
        <v>341</v>
      </c>
      <c r="E19344" s="30" t="s">
        <v>28</v>
      </c>
      <c r="F19344" s="30" t="s">
        <v>342</v>
      </c>
      <c r="G19344" s="30" t="s">
        <v>78</v>
      </c>
      <c r="H19344" s="30" t="s">
        <v>68</v>
      </c>
      <c r="I19344" s="32">
        <v>9112</v>
      </c>
    </row>
    <row r="19345" spans="1:9" s="33" customFormat="1" x14ac:dyDescent="0.15">
      <c r="A19345" s="31">
        <v>43556</v>
      </c>
      <c r="B19345" s="30" t="s">
        <v>62</v>
      </c>
      <c r="C19345" s="30" t="s">
        <v>340</v>
      </c>
      <c r="D19345" s="30" t="s">
        <v>341</v>
      </c>
      <c r="E19345" s="30" t="s">
        <v>28</v>
      </c>
      <c r="F19345" s="30" t="s">
        <v>342</v>
      </c>
      <c r="G19345" s="30" t="s">
        <v>58</v>
      </c>
      <c r="H19345" s="30" t="s">
        <v>79</v>
      </c>
      <c r="I19345" s="32">
        <v>1001</v>
      </c>
    </row>
    <row r="19346" spans="1:9" s="33" customFormat="1" x14ac:dyDescent="0.15">
      <c r="A19346" s="31">
        <v>43556</v>
      </c>
      <c r="B19346" s="30" t="s">
        <v>62</v>
      </c>
      <c r="C19346" s="30" t="s">
        <v>340</v>
      </c>
      <c r="D19346" s="30" t="s">
        <v>341</v>
      </c>
      <c r="E19346" s="30" t="s">
        <v>28</v>
      </c>
      <c r="F19346" s="30" t="s">
        <v>342</v>
      </c>
      <c r="G19346" s="30" t="s">
        <v>77</v>
      </c>
      <c r="H19346" s="30" t="s">
        <v>61</v>
      </c>
      <c r="I19346" s="32">
        <v>6604</v>
      </c>
    </row>
    <row r="19347" spans="1:9" s="33" customFormat="1" x14ac:dyDescent="0.15">
      <c r="A19347" s="31">
        <v>43556</v>
      </c>
      <c r="B19347" s="30" t="s">
        <v>52</v>
      </c>
      <c r="C19347" s="30" t="s">
        <v>340</v>
      </c>
      <c r="D19347" s="30" t="s">
        <v>341</v>
      </c>
      <c r="E19347" s="30" t="s">
        <v>28</v>
      </c>
      <c r="F19347" s="30" t="s">
        <v>342</v>
      </c>
      <c r="G19347" s="30" t="s">
        <v>84</v>
      </c>
      <c r="H19347" s="30" t="s">
        <v>59</v>
      </c>
      <c r="I19347" s="32">
        <v>7122</v>
      </c>
    </row>
    <row r="19348" spans="1:9" s="33" customFormat="1" x14ac:dyDescent="0.15">
      <c r="A19348" s="31">
        <v>43556</v>
      </c>
      <c r="B19348" s="30" t="s">
        <v>52</v>
      </c>
      <c r="C19348" s="30" t="s">
        <v>340</v>
      </c>
      <c r="D19348" s="30" t="s">
        <v>341</v>
      </c>
      <c r="E19348" s="30" t="s">
        <v>28</v>
      </c>
      <c r="F19348" s="30" t="s">
        <v>342</v>
      </c>
      <c r="G19348" s="30" t="s">
        <v>80</v>
      </c>
      <c r="H19348" s="30" t="s">
        <v>68</v>
      </c>
      <c r="I19348" s="32">
        <v>1602</v>
      </c>
    </row>
    <row r="19349" spans="1:9" s="33" customFormat="1" x14ac:dyDescent="0.15">
      <c r="A19349" s="31">
        <v>43586</v>
      </c>
      <c r="B19349" s="30" t="s">
        <v>52</v>
      </c>
      <c r="C19349" s="30" t="s">
        <v>340</v>
      </c>
      <c r="D19349" s="30" t="s">
        <v>341</v>
      </c>
      <c r="E19349" s="30" t="s">
        <v>28</v>
      </c>
      <c r="F19349" s="30" t="s">
        <v>342</v>
      </c>
      <c r="G19349" s="30" t="s">
        <v>70</v>
      </c>
      <c r="H19349" s="30" t="s">
        <v>75</v>
      </c>
      <c r="I19349" s="32">
        <v>1711</v>
      </c>
    </row>
    <row r="19350" spans="1:9" s="33" customFormat="1" x14ac:dyDescent="0.15">
      <c r="A19350" s="31">
        <v>43586</v>
      </c>
      <c r="B19350" s="30" t="s">
        <v>62</v>
      </c>
      <c r="C19350" s="30" t="s">
        <v>340</v>
      </c>
      <c r="D19350" s="30" t="s">
        <v>341</v>
      </c>
      <c r="E19350" s="30" t="s">
        <v>28</v>
      </c>
      <c r="F19350" s="30" t="s">
        <v>342</v>
      </c>
      <c r="G19350" s="30" t="s">
        <v>58</v>
      </c>
      <c r="H19350" s="30" t="s">
        <v>61</v>
      </c>
      <c r="I19350" s="32">
        <v>1575</v>
      </c>
    </row>
    <row r="19351" spans="1:9" s="33" customFormat="1" x14ac:dyDescent="0.15">
      <c r="A19351" s="31">
        <v>43586</v>
      </c>
      <c r="B19351" s="30" t="s">
        <v>62</v>
      </c>
      <c r="C19351" s="30" t="s">
        <v>340</v>
      </c>
      <c r="D19351" s="30" t="s">
        <v>341</v>
      </c>
      <c r="E19351" s="30" t="s">
        <v>28</v>
      </c>
      <c r="F19351" s="30" t="s">
        <v>342</v>
      </c>
      <c r="G19351" s="30" t="s">
        <v>67</v>
      </c>
      <c r="H19351" s="30" t="s">
        <v>64</v>
      </c>
      <c r="I19351" s="32">
        <v>6142</v>
      </c>
    </row>
    <row r="19352" spans="1:9" s="33" customFormat="1" x14ac:dyDescent="0.15">
      <c r="A19352" s="31">
        <v>43586</v>
      </c>
      <c r="B19352" s="30" t="s">
        <v>52</v>
      </c>
      <c r="C19352" s="30" t="s">
        <v>340</v>
      </c>
      <c r="D19352" s="30" t="s">
        <v>341</v>
      </c>
      <c r="E19352" s="30" t="s">
        <v>28</v>
      </c>
      <c r="F19352" s="30" t="s">
        <v>342</v>
      </c>
      <c r="G19352" s="30" t="s">
        <v>71</v>
      </c>
      <c r="H19352" s="30" t="s">
        <v>64</v>
      </c>
      <c r="I19352" s="32">
        <v>8022</v>
      </c>
    </row>
    <row r="19353" spans="1:9" s="33" customFormat="1" x14ac:dyDescent="0.15">
      <c r="A19353" s="31">
        <v>43617</v>
      </c>
      <c r="B19353" s="30" t="s">
        <v>52</v>
      </c>
      <c r="C19353" s="30" t="s">
        <v>340</v>
      </c>
      <c r="D19353" s="30" t="s">
        <v>341</v>
      </c>
      <c r="E19353" s="30" t="s">
        <v>28</v>
      </c>
      <c r="F19353" s="30" t="s">
        <v>342</v>
      </c>
      <c r="G19353" s="30" t="s">
        <v>82</v>
      </c>
      <c r="H19353" s="30" t="s">
        <v>75</v>
      </c>
      <c r="I19353" s="32">
        <v>1477</v>
      </c>
    </row>
    <row r="19354" spans="1:9" s="33" customFormat="1" x14ac:dyDescent="0.15">
      <c r="A19354" s="31">
        <v>43617</v>
      </c>
      <c r="B19354" s="30" t="s">
        <v>62</v>
      </c>
      <c r="C19354" s="30" t="s">
        <v>340</v>
      </c>
      <c r="D19354" s="30" t="s">
        <v>341</v>
      </c>
      <c r="E19354" s="30" t="s">
        <v>28</v>
      </c>
      <c r="F19354" s="30" t="s">
        <v>342</v>
      </c>
      <c r="G19354" s="30" t="s">
        <v>85</v>
      </c>
      <c r="H19354" s="30" t="s">
        <v>79</v>
      </c>
      <c r="I19354" s="32">
        <v>6018</v>
      </c>
    </row>
    <row r="19355" spans="1:9" s="33" customFormat="1" x14ac:dyDescent="0.15">
      <c r="A19355" s="31">
        <v>43617</v>
      </c>
      <c r="B19355" s="30" t="s">
        <v>62</v>
      </c>
      <c r="C19355" s="30" t="s">
        <v>340</v>
      </c>
      <c r="D19355" s="30" t="s">
        <v>341</v>
      </c>
      <c r="E19355" s="30" t="s">
        <v>28</v>
      </c>
      <c r="F19355" s="30" t="s">
        <v>342</v>
      </c>
      <c r="G19355" s="30" t="s">
        <v>80</v>
      </c>
      <c r="H19355" s="30" t="s">
        <v>59</v>
      </c>
      <c r="I19355" s="32">
        <v>2458</v>
      </c>
    </row>
    <row r="19356" spans="1:9" s="33" customFormat="1" x14ac:dyDescent="0.15">
      <c r="A19356" s="31">
        <v>43617</v>
      </c>
      <c r="B19356" s="30" t="s">
        <v>62</v>
      </c>
      <c r="C19356" s="30" t="s">
        <v>340</v>
      </c>
      <c r="D19356" s="30" t="s">
        <v>341</v>
      </c>
      <c r="E19356" s="30" t="s">
        <v>28</v>
      </c>
      <c r="F19356" s="30" t="s">
        <v>342</v>
      </c>
      <c r="G19356" s="30" t="s">
        <v>82</v>
      </c>
      <c r="H19356" s="30" t="s">
        <v>79</v>
      </c>
      <c r="I19356" s="32">
        <v>9526</v>
      </c>
    </row>
    <row r="19357" spans="1:9" s="33" customFormat="1" x14ac:dyDescent="0.15">
      <c r="A19357" s="31">
        <v>43466</v>
      </c>
      <c r="B19357" s="30" t="s">
        <v>52</v>
      </c>
      <c r="C19357" s="30" t="s">
        <v>343</v>
      </c>
      <c r="D19357" s="30" t="s">
        <v>344</v>
      </c>
      <c r="E19357" s="30" t="s">
        <v>28</v>
      </c>
      <c r="F19357" s="30" t="s">
        <v>345</v>
      </c>
      <c r="G19357" s="30" t="s">
        <v>56</v>
      </c>
      <c r="H19357" s="30" t="s">
        <v>75</v>
      </c>
      <c r="I19357" s="32">
        <v>9299</v>
      </c>
    </row>
    <row r="19358" spans="1:9" s="33" customFormat="1" x14ac:dyDescent="0.15">
      <c r="A19358" s="31">
        <v>43466</v>
      </c>
      <c r="B19358" s="30" t="s">
        <v>62</v>
      </c>
      <c r="C19358" s="30" t="s">
        <v>343</v>
      </c>
      <c r="D19358" s="30" t="s">
        <v>344</v>
      </c>
      <c r="E19358" s="30" t="s">
        <v>28</v>
      </c>
      <c r="F19358" s="30" t="s">
        <v>345</v>
      </c>
      <c r="G19358" s="30" t="s">
        <v>82</v>
      </c>
      <c r="H19358" s="30" t="s">
        <v>61</v>
      </c>
      <c r="I19358" s="32">
        <v>4288</v>
      </c>
    </row>
    <row r="19359" spans="1:9" s="33" customFormat="1" x14ac:dyDescent="0.15">
      <c r="A19359" s="31">
        <v>43466</v>
      </c>
      <c r="B19359" s="30" t="s">
        <v>62</v>
      </c>
      <c r="C19359" s="30" t="s">
        <v>343</v>
      </c>
      <c r="D19359" s="30" t="s">
        <v>344</v>
      </c>
      <c r="E19359" s="30" t="s">
        <v>28</v>
      </c>
      <c r="F19359" s="30" t="s">
        <v>345</v>
      </c>
      <c r="G19359" s="30" t="s">
        <v>72</v>
      </c>
      <c r="H19359" s="30" t="s">
        <v>64</v>
      </c>
      <c r="I19359" s="32">
        <v>6906</v>
      </c>
    </row>
    <row r="19360" spans="1:9" s="33" customFormat="1" x14ac:dyDescent="0.15">
      <c r="A19360" s="31">
        <v>43466</v>
      </c>
      <c r="B19360" s="30" t="s">
        <v>62</v>
      </c>
      <c r="C19360" s="30" t="s">
        <v>343</v>
      </c>
      <c r="D19360" s="30" t="s">
        <v>344</v>
      </c>
      <c r="E19360" s="30" t="s">
        <v>28</v>
      </c>
      <c r="F19360" s="30" t="s">
        <v>345</v>
      </c>
      <c r="G19360" s="30" t="s">
        <v>63</v>
      </c>
      <c r="H19360" s="30" t="s">
        <v>65</v>
      </c>
      <c r="I19360" s="32">
        <v>8201</v>
      </c>
    </row>
    <row r="19361" spans="1:9" s="33" customFormat="1" x14ac:dyDescent="0.15">
      <c r="A19361" s="31">
        <v>43466</v>
      </c>
      <c r="B19361" s="30" t="s">
        <v>52</v>
      </c>
      <c r="C19361" s="30" t="s">
        <v>343</v>
      </c>
      <c r="D19361" s="30" t="s">
        <v>344</v>
      </c>
      <c r="E19361" s="30" t="s">
        <v>28</v>
      </c>
      <c r="F19361" s="30" t="s">
        <v>345</v>
      </c>
      <c r="G19361" s="30" t="s">
        <v>58</v>
      </c>
      <c r="H19361" s="30" t="s">
        <v>68</v>
      </c>
      <c r="I19361" s="32">
        <v>6980</v>
      </c>
    </row>
    <row r="19362" spans="1:9" s="33" customFormat="1" x14ac:dyDescent="0.15">
      <c r="A19362" s="31">
        <v>43466</v>
      </c>
      <c r="B19362" s="30" t="s">
        <v>52</v>
      </c>
      <c r="C19362" s="30" t="s">
        <v>343</v>
      </c>
      <c r="D19362" s="30" t="s">
        <v>344</v>
      </c>
      <c r="E19362" s="30" t="s">
        <v>28</v>
      </c>
      <c r="F19362" s="30" t="s">
        <v>345</v>
      </c>
      <c r="G19362" s="30" t="s">
        <v>78</v>
      </c>
      <c r="H19362" s="30" t="s">
        <v>65</v>
      </c>
      <c r="I19362" s="32">
        <v>8245</v>
      </c>
    </row>
    <row r="19363" spans="1:9" s="33" customFormat="1" x14ac:dyDescent="0.15">
      <c r="A19363" s="31">
        <v>43466</v>
      </c>
      <c r="B19363" s="30" t="s">
        <v>62</v>
      </c>
      <c r="C19363" s="30" t="s">
        <v>343</v>
      </c>
      <c r="D19363" s="30" t="s">
        <v>344</v>
      </c>
      <c r="E19363" s="30" t="s">
        <v>28</v>
      </c>
      <c r="F19363" s="30" t="s">
        <v>345</v>
      </c>
      <c r="G19363" s="30" t="s">
        <v>67</v>
      </c>
      <c r="H19363" s="30" t="s">
        <v>64</v>
      </c>
      <c r="I19363" s="32">
        <v>8053</v>
      </c>
    </row>
    <row r="19364" spans="1:9" s="33" customFormat="1" x14ac:dyDescent="0.15">
      <c r="A19364" s="31">
        <v>43466</v>
      </c>
      <c r="B19364" s="30" t="s">
        <v>62</v>
      </c>
      <c r="C19364" s="30" t="s">
        <v>343</v>
      </c>
      <c r="D19364" s="30" t="s">
        <v>344</v>
      </c>
      <c r="E19364" s="30" t="s">
        <v>28</v>
      </c>
      <c r="F19364" s="30" t="s">
        <v>345</v>
      </c>
      <c r="G19364" s="30" t="s">
        <v>69</v>
      </c>
      <c r="H19364" s="30" t="s">
        <v>68</v>
      </c>
      <c r="I19364" s="32">
        <v>9764</v>
      </c>
    </row>
    <row r="19365" spans="1:9" s="33" customFormat="1" x14ac:dyDescent="0.15">
      <c r="A19365" s="31">
        <v>43466</v>
      </c>
      <c r="B19365" s="30" t="s">
        <v>52</v>
      </c>
      <c r="C19365" s="30" t="s">
        <v>343</v>
      </c>
      <c r="D19365" s="30" t="s">
        <v>344</v>
      </c>
      <c r="E19365" s="30" t="s">
        <v>28</v>
      </c>
      <c r="F19365" s="30" t="s">
        <v>345</v>
      </c>
      <c r="G19365" s="30" t="s">
        <v>70</v>
      </c>
      <c r="H19365" s="30" t="s">
        <v>61</v>
      </c>
      <c r="I19365" s="32">
        <v>6045</v>
      </c>
    </row>
    <row r="19366" spans="1:9" s="33" customFormat="1" x14ac:dyDescent="0.15">
      <c r="A19366" s="31">
        <v>43466</v>
      </c>
      <c r="B19366" s="30" t="s">
        <v>62</v>
      </c>
      <c r="C19366" s="30" t="s">
        <v>343</v>
      </c>
      <c r="D19366" s="30" t="s">
        <v>344</v>
      </c>
      <c r="E19366" s="30" t="s">
        <v>28</v>
      </c>
      <c r="F19366" s="30" t="s">
        <v>345</v>
      </c>
      <c r="G19366" s="30" t="s">
        <v>71</v>
      </c>
      <c r="H19366" s="30" t="s">
        <v>61</v>
      </c>
      <c r="I19366" s="32">
        <v>3827</v>
      </c>
    </row>
    <row r="19367" spans="1:9" s="33" customFormat="1" x14ac:dyDescent="0.15">
      <c r="A19367" s="31">
        <v>43466</v>
      </c>
      <c r="B19367" s="30" t="s">
        <v>62</v>
      </c>
      <c r="C19367" s="30" t="s">
        <v>343</v>
      </c>
      <c r="D19367" s="30" t="s">
        <v>344</v>
      </c>
      <c r="E19367" s="30" t="s">
        <v>28</v>
      </c>
      <c r="F19367" s="30" t="s">
        <v>345</v>
      </c>
      <c r="G19367" s="30" t="s">
        <v>72</v>
      </c>
      <c r="H19367" s="30" t="s">
        <v>79</v>
      </c>
      <c r="I19367" s="32">
        <v>3750</v>
      </c>
    </row>
    <row r="19368" spans="1:9" s="33" customFormat="1" x14ac:dyDescent="0.15">
      <c r="A19368" s="31">
        <v>43466</v>
      </c>
      <c r="B19368" s="30" t="s">
        <v>62</v>
      </c>
      <c r="C19368" s="30" t="s">
        <v>343</v>
      </c>
      <c r="D19368" s="30" t="s">
        <v>344</v>
      </c>
      <c r="E19368" s="30" t="s">
        <v>28</v>
      </c>
      <c r="F19368" s="30" t="s">
        <v>345</v>
      </c>
      <c r="G19368" s="30" t="s">
        <v>85</v>
      </c>
      <c r="H19368" s="30" t="s">
        <v>57</v>
      </c>
      <c r="I19368" s="32">
        <v>7911</v>
      </c>
    </row>
    <row r="19369" spans="1:9" s="33" customFormat="1" x14ac:dyDescent="0.15">
      <c r="A19369" s="31">
        <v>43466</v>
      </c>
      <c r="B19369" s="30" t="s">
        <v>62</v>
      </c>
      <c r="C19369" s="30" t="s">
        <v>343</v>
      </c>
      <c r="D19369" s="30" t="s">
        <v>344</v>
      </c>
      <c r="E19369" s="30" t="s">
        <v>28</v>
      </c>
      <c r="F19369" s="30" t="s">
        <v>345</v>
      </c>
      <c r="G19369" s="30" t="s">
        <v>69</v>
      </c>
      <c r="H19369" s="30" t="s">
        <v>64</v>
      </c>
      <c r="I19369" s="32">
        <v>2449</v>
      </c>
    </row>
    <row r="19370" spans="1:9" s="33" customFormat="1" x14ac:dyDescent="0.15">
      <c r="A19370" s="31">
        <v>43466</v>
      </c>
      <c r="B19370" s="30" t="s">
        <v>52</v>
      </c>
      <c r="C19370" s="30" t="s">
        <v>343</v>
      </c>
      <c r="D19370" s="30" t="s">
        <v>344</v>
      </c>
      <c r="E19370" s="30" t="s">
        <v>28</v>
      </c>
      <c r="F19370" s="30" t="s">
        <v>345</v>
      </c>
      <c r="G19370" s="30" t="s">
        <v>70</v>
      </c>
      <c r="H19370" s="30" t="s">
        <v>64</v>
      </c>
      <c r="I19370" s="32">
        <v>1756</v>
      </c>
    </row>
    <row r="19371" spans="1:9" s="33" customFormat="1" x14ac:dyDescent="0.15">
      <c r="A19371" s="31">
        <v>43466</v>
      </c>
      <c r="B19371" s="30" t="s">
        <v>62</v>
      </c>
      <c r="C19371" s="30" t="s">
        <v>343</v>
      </c>
      <c r="D19371" s="30" t="s">
        <v>344</v>
      </c>
      <c r="E19371" s="30" t="s">
        <v>28</v>
      </c>
      <c r="F19371" s="30" t="s">
        <v>345</v>
      </c>
      <c r="G19371" s="30" t="s">
        <v>66</v>
      </c>
      <c r="H19371" s="30" t="s">
        <v>64</v>
      </c>
      <c r="I19371" s="32">
        <v>7633</v>
      </c>
    </row>
    <row r="19372" spans="1:9" s="33" customFormat="1" x14ac:dyDescent="0.15">
      <c r="A19372" s="31">
        <v>43466</v>
      </c>
      <c r="B19372" s="30" t="s">
        <v>62</v>
      </c>
      <c r="C19372" s="30" t="s">
        <v>343</v>
      </c>
      <c r="D19372" s="30" t="s">
        <v>344</v>
      </c>
      <c r="E19372" s="30" t="s">
        <v>28</v>
      </c>
      <c r="F19372" s="30" t="s">
        <v>345</v>
      </c>
      <c r="G19372" s="30" t="s">
        <v>56</v>
      </c>
      <c r="H19372" s="30" t="s">
        <v>68</v>
      </c>
      <c r="I19372" s="32">
        <v>6688</v>
      </c>
    </row>
    <row r="19373" spans="1:9" s="33" customFormat="1" x14ac:dyDescent="0.15">
      <c r="A19373" s="31">
        <v>43466</v>
      </c>
      <c r="B19373" s="30" t="s">
        <v>62</v>
      </c>
      <c r="C19373" s="30" t="s">
        <v>343</v>
      </c>
      <c r="D19373" s="30" t="s">
        <v>344</v>
      </c>
      <c r="E19373" s="30" t="s">
        <v>28</v>
      </c>
      <c r="F19373" s="30" t="s">
        <v>345</v>
      </c>
      <c r="G19373" s="30" t="s">
        <v>67</v>
      </c>
      <c r="H19373" s="30" t="s">
        <v>64</v>
      </c>
      <c r="I19373" s="32">
        <v>7487</v>
      </c>
    </row>
    <row r="19374" spans="1:9" s="33" customFormat="1" x14ac:dyDescent="0.15">
      <c r="A19374" s="31">
        <v>43466</v>
      </c>
      <c r="B19374" s="30" t="s">
        <v>62</v>
      </c>
      <c r="C19374" s="30" t="s">
        <v>343</v>
      </c>
      <c r="D19374" s="30" t="s">
        <v>344</v>
      </c>
      <c r="E19374" s="30" t="s">
        <v>28</v>
      </c>
      <c r="F19374" s="30" t="s">
        <v>345</v>
      </c>
      <c r="G19374" s="30" t="s">
        <v>69</v>
      </c>
      <c r="H19374" s="30" t="s">
        <v>65</v>
      </c>
      <c r="I19374" s="32">
        <v>9035</v>
      </c>
    </row>
    <row r="19375" spans="1:9" s="33" customFormat="1" x14ac:dyDescent="0.15">
      <c r="A19375" s="31">
        <v>43466</v>
      </c>
      <c r="B19375" s="30" t="s">
        <v>62</v>
      </c>
      <c r="C19375" s="30" t="s">
        <v>343</v>
      </c>
      <c r="D19375" s="30" t="s">
        <v>344</v>
      </c>
      <c r="E19375" s="30" t="s">
        <v>28</v>
      </c>
      <c r="F19375" s="30" t="s">
        <v>345</v>
      </c>
      <c r="G19375" s="30" t="s">
        <v>69</v>
      </c>
      <c r="H19375" s="30" t="s">
        <v>64</v>
      </c>
      <c r="I19375" s="32">
        <v>6457</v>
      </c>
    </row>
    <row r="19376" spans="1:9" s="33" customFormat="1" x14ac:dyDescent="0.15">
      <c r="A19376" s="31">
        <v>43466</v>
      </c>
      <c r="B19376" s="30" t="s">
        <v>62</v>
      </c>
      <c r="C19376" s="30" t="s">
        <v>343</v>
      </c>
      <c r="D19376" s="30" t="s">
        <v>344</v>
      </c>
      <c r="E19376" s="30" t="s">
        <v>28</v>
      </c>
      <c r="F19376" s="30" t="s">
        <v>345</v>
      </c>
      <c r="G19376" s="30" t="s">
        <v>83</v>
      </c>
      <c r="H19376" s="30" t="s">
        <v>57</v>
      </c>
      <c r="I19376" s="32">
        <v>1888</v>
      </c>
    </row>
    <row r="19377" spans="1:9" s="33" customFormat="1" x14ac:dyDescent="0.15">
      <c r="A19377" s="31">
        <v>43466</v>
      </c>
      <c r="B19377" s="30" t="s">
        <v>52</v>
      </c>
      <c r="C19377" s="30" t="s">
        <v>343</v>
      </c>
      <c r="D19377" s="30" t="s">
        <v>344</v>
      </c>
      <c r="E19377" s="30" t="s">
        <v>28</v>
      </c>
      <c r="F19377" s="30" t="s">
        <v>345</v>
      </c>
      <c r="G19377" s="30" t="s">
        <v>71</v>
      </c>
      <c r="H19377" s="30" t="s">
        <v>61</v>
      </c>
      <c r="I19377" s="32">
        <v>2891</v>
      </c>
    </row>
    <row r="19378" spans="1:9" s="33" customFormat="1" x14ac:dyDescent="0.15">
      <c r="A19378" s="31">
        <v>43466</v>
      </c>
      <c r="B19378" s="30" t="s">
        <v>62</v>
      </c>
      <c r="C19378" s="30" t="s">
        <v>343</v>
      </c>
      <c r="D19378" s="30" t="s">
        <v>344</v>
      </c>
      <c r="E19378" s="30" t="s">
        <v>28</v>
      </c>
      <c r="F19378" s="30" t="s">
        <v>345</v>
      </c>
      <c r="G19378" s="30" t="s">
        <v>86</v>
      </c>
      <c r="H19378" s="30" t="s">
        <v>61</v>
      </c>
      <c r="I19378" s="32">
        <v>9946</v>
      </c>
    </row>
    <row r="19379" spans="1:9" s="33" customFormat="1" x14ac:dyDescent="0.15">
      <c r="A19379" s="31">
        <v>43466</v>
      </c>
      <c r="B19379" s="30" t="s">
        <v>62</v>
      </c>
      <c r="C19379" s="30" t="s">
        <v>343</v>
      </c>
      <c r="D19379" s="30" t="s">
        <v>344</v>
      </c>
      <c r="E19379" s="30" t="s">
        <v>28</v>
      </c>
      <c r="F19379" s="30" t="s">
        <v>345</v>
      </c>
      <c r="G19379" s="30" t="s">
        <v>80</v>
      </c>
      <c r="H19379" s="30" t="s">
        <v>61</v>
      </c>
      <c r="I19379" s="32">
        <v>6458</v>
      </c>
    </row>
    <row r="19380" spans="1:9" s="33" customFormat="1" x14ac:dyDescent="0.15">
      <c r="A19380" s="31">
        <v>43466</v>
      </c>
      <c r="B19380" s="30" t="s">
        <v>52</v>
      </c>
      <c r="C19380" s="30" t="s">
        <v>343</v>
      </c>
      <c r="D19380" s="30" t="s">
        <v>344</v>
      </c>
      <c r="E19380" s="30" t="s">
        <v>28</v>
      </c>
      <c r="F19380" s="30" t="s">
        <v>345</v>
      </c>
      <c r="G19380" s="30" t="s">
        <v>78</v>
      </c>
      <c r="H19380" s="30" t="s">
        <v>64</v>
      </c>
      <c r="I19380" s="32">
        <v>6015</v>
      </c>
    </row>
    <row r="19381" spans="1:9" s="33" customFormat="1" x14ac:dyDescent="0.15">
      <c r="A19381" s="31">
        <v>43466</v>
      </c>
      <c r="B19381" s="30" t="s">
        <v>62</v>
      </c>
      <c r="C19381" s="30" t="s">
        <v>343</v>
      </c>
      <c r="D19381" s="30" t="s">
        <v>344</v>
      </c>
      <c r="E19381" s="30" t="s">
        <v>28</v>
      </c>
      <c r="F19381" s="30" t="s">
        <v>345</v>
      </c>
      <c r="G19381" s="30" t="s">
        <v>67</v>
      </c>
      <c r="H19381" s="30" t="s">
        <v>79</v>
      </c>
      <c r="I19381" s="32">
        <v>7728</v>
      </c>
    </row>
    <row r="19382" spans="1:9" s="33" customFormat="1" x14ac:dyDescent="0.15">
      <c r="A19382" s="31">
        <v>43466</v>
      </c>
      <c r="B19382" s="30" t="s">
        <v>52</v>
      </c>
      <c r="C19382" s="30" t="s">
        <v>343</v>
      </c>
      <c r="D19382" s="30" t="s">
        <v>344</v>
      </c>
      <c r="E19382" s="30" t="s">
        <v>28</v>
      </c>
      <c r="F19382" s="30" t="s">
        <v>345</v>
      </c>
      <c r="G19382" s="30" t="s">
        <v>78</v>
      </c>
      <c r="H19382" s="30" t="s">
        <v>68</v>
      </c>
      <c r="I19382" s="32">
        <v>3654</v>
      </c>
    </row>
    <row r="19383" spans="1:9" s="33" customFormat="1" x14ac:dyDescent="0.15">
      <c r="A19383" s="31">
        <v>43466</v>
      </c>
      <c r="B19383" s="30" t="s">
        <v>52</v>
      </c>
      <c r="C19383" s="30" t="s">
        <v>343</v>
      </c>
      <c r="D19383" s="30" t="s">
        <v>344</v>
      </c>
      <c r="E19383" s="30" t="s">
        <v>28</v>
      </c>
      <c r="F19383" s="30" t="s">
        <v>345</v>
      </c>
      <c r="G19383" s="30" t="s">
        <v>80</v>
      </c>
      <c r="H19383" s="30" t="s">
        <v>64</v>
      </c>
      <c r="I19383" s="32">
        <v>2438</v>
      </c>
    </row>
    <row r="19384" spans="1:9" s="33" customFormat="1" x14ac:dyDescent="0.15">
      <c r="A19384" s="31">
        <v>43466</v>
      </c>
      <c r="B19384" s="30" t="s">
        <v>62</v>
      </c>
      <c r="C19384" s="30" t="s">
        <v>343</v>
      </c>
      <c r="D19384" s="30" t="s">
        <v>344</v>
      </c>
      <c r="E19384" s="30" t="s">
        <v>28</v>
      </c>
      <c r="F19384" s="30" t="s">
        <v>345</v>
      </c>
      <c r="G19384" s="30" t="s">
        <v>81</v>
      </c>
      <c r="H19384" s="30" t="s">
        <v>64</v>
      </c>
      <c r="I19384" s="32">
        <v>1666</v>
      </c>
    </row>
    <row r="19385" spans="1:9" s="33" customFormat="1" x14ac:dyDescent="0.15">
      <c r="A19385" s="31">
        <v>43466</v>
      </c>
      <c r="B19385" s="30" t="s">
        <v>62</v>
      </c>
      <c r="C19385" s="30" t="s">
        <v>343</v>
      </c>
      <c r="D19385" s="30" t="s">
        <v>344</v>
      </c>
      <c r="E19385" s="30" t="s">
        <v>28</v>
      </c>
      <c r="F19385" s="30" t="s">
        <v>345</v>
      </c>
      <c r="G19385" s="30" t="s">
        <v>82</v>
      </c>
      <c r="H19385" s="30" t="s">
        <v>79</v>
      </c>
      <c r="I19385" s="32">
        <v>3182</v>
      </c>
    </row>
    <row r="19386" spans="1:9" s="33" customFormat="1" x14ac:dyDescent="0.15">
      <c r="A19386" s="31">
        <v>43466</v>
      </c>
      <c r="B19386" s="30" t="s">
        <v>52</v>
      </c>
      <c r="C19386" s="30" t="s">
        <v>343</v>
      </c>
      <c r="D19386" s="30" t="s">
        <v>344</v>
      </c>
      <c r="E19386" s="30" t="s">
        <v>28</v>
      </c>
      <c r="F19386" s="30" t="s">
        <v>345</v>
      </c>
      <c r="G19386" s="30" t="s">
        <v>58</v>
      </c>
      <c r="H19386" s="30" t="s">
        <v>79</v>
      </c>
      <c r="I19386" s="32">
        <v>3681</v>
      </c>
    </row>
    <row r="19387" spans="1:9" s="33" customFormat="1" x14ac:dyDescent="0.15">
      <c r="A19387" s="31">
        <v>43466</v>
      </c>
      <c r="B19387" s="30" t="s">
        <v>52</v>
      </c>
      <c r="C19387" s="30" t="s">
        <v>343</v>
      </c>
      <c r="D19387" s="30" t="s">
        <v>344</v>
      </c>
      <c r="E19387" s="30" t="s">
        <v>28</v>
      </c>
      <c r="F19387" s="30" t="s">
        <v>345</v>
      </c>
      <c r="G19387" s="30" t="s">
        <v>56</v>
      </c>
      <c r="H19387" s="30" t="s">
        <v>65</v>
      </c>
      <c r="I19387" s="32">
        <v>4168</v>
      </c>
    </row>
    <row r="19388" spans="1:9" s="33" customFormat="1" x14ac:dyDescent="0.15">
      <c r="A19388" s="31">
        <v>43466</v>
      </c>
      <c r="B19388" s="30" t="s">
        <v>62</v>
      </c>
      <c r="C19388" s="30" t="s">
        <v>343</v>
      </c>
      <c r="D19388" s="30" t="s">
        <v>344</v>
      </c>
      <c r="E19388" s="30" t="s">
        <v>28</v>
      </c>
      <c r="F19388" s="30" t="s">
        <v>345</v>
      </c>
      <c r="G19388" s="30" t="s">
        <v>82</v>
      </c>
      <c r="H19388" s="30" t="s">
        <v>61</v>
      </c>
      <c r="I19388" s="32">
        <v>8262</v>
      </c>
    </row>
    <row r="19389" spans="1:9" s="33" customFormat="1" x14ac:dyDescent="0.15">
      <c r="A19389" s="31">
        <v>43466</v>
      </c>
      <c r="B19389" s="30" t="s">
        <v>62</v>
      </c>
      <c r="C19389" s="30" t="s">
        <v>343</v>
      </c>
      <c r="D19389" s="30" t="s">
        <v>344</v>
      </c>
      <c r="E19389" s="30" t="s">
        <v>28</v>
      </c>
      <c r="F19389" s="30" t="s">
        <v>345</v>
      </c>
      <c r="G19389" s="30" t="s">
        <v>63</v>
      </c>
      <c r="H19389" s="30" t="s">
        <v>79</v>
      </c>
      <c r="I19389" s="32">
        <v>6419</v>
      </c>
    </row>
    <row r="19390" spans="1:9" s="33" customFormat="1" x14ac:dyDescent="0.15">
      <c r="A19390" s="31">
        <v>43466</v>
      </c>
      <c r="B19390" s="30" t="s">
        <v>62</v>
      </c>
      <c r="C19390" s="30" t="s">
        <v>343</v>
      </c>
      <c r="D19390" s="30" t="s">
        <v>344</v>
      </c>
      <c r="E19390" s="30" t="s">
        <v>28</v>
      </c>
      <c r="F19390" s="30" t="s">
        <v>345</v>
      </c>
      <c r="G19390" s="30" t="s">
        <v>77</v>
      </c>
      <c r="H19390" s="30" t="s">
        <v>79</v>
      </c>
      <c r="I19390" s="32">
        <v>3662</v>
      </c>
    </row>
    <row r="19391" spans="1:9" s="33" customFormat="1" x14ac:dyDescent="0.15">
      <c r="A19391" s="31">
        <v>43466</v>
      </c>
      <c r="B19391" s="30" t="s">
        <v>52</v>
      </c>
      <c r="C19391" s="30" t="s">
        <v>343</v>
      </c>
      <c r="D19391" s="30" t="s">
        <v>344</v>
      </c>
      <c r="E19391" s="30" t="s">
        <v>28</v>
      </c>
      <c r="F19391" s="30" t="s">
        <v>345</v>
      </c>
      <c r="G19391" s="30" t="s">
        <v>56</v>
      </c>
      <c r="H19391" s="30" t="s">
        <v>74</v>
      </c>
      <c r="I19391" s="32">
        <v>1074</v>
      </c>
    </row>
    <row r="19392" spans="1:9" s="33" customFormat="1" x14ac:dyDescent="0.15">
      <c r="A19392" s="31">
        <v>43466</v>
      </c>
      <c r="B19392" s="30" t="s">
        <v>52</v>
      </c>
      <c r="C19392" s="30" t="s">
        <v>343</v>
      </c>
      <c r="D19392" s="30" t="s">
        <v>344</v>
      </c>
      <c r="E19392" s="30" t="s">
        <v>28</v>
      </c>
      <c r="F19392" s="30" t="s">
        <v>345</v>
      </c>
      <c r="G19392" s="30" t="s">
        <v>84</v>
      </c>
      <c r="H19392" s="30" t="s">
        <v>65</v>
      </c>
      <c r="I19392" s="32">
        <v>7947</v>
      </c>
    </row>
    <row r="19393" spans="1:9" s="33" customFormat="1" x14ac:dyDescent="0.15">
      <c r="A19393" s="31">
        <v>43466</v>
      </c>
      <c r="B19393" s="30" t="s">
        <v>62</v>
      </c>
      <c r="C19393" s="30" t="s">
        <v>343</v>
      </c>
      <c r="D19393" s="30" t="s">
        <v>344</v>
      </c>
      <c r="E19393" s="30" t="s">
        <v>28</v>
      </c>
      <c r="F19393" s="30" t="s">
        <v>345</v>
      </c>
      <c r="G19393" s="30" t="s">
        <v>83</v>
      </c>
      <c r="H19393" s="30" t="s">
        <v>68</v>
      </c>
      <c r="I19393" s="32">
        <v>5262</v>
      </c>
    </row>
    <row r="19394" spans="1:9" s="33" customFormat="1" x14ac:dyDescent="0.15">
      <c r="A19394" s="31">
        <v>43466</v>
      </c>
      <c r="B19394" s="30" t="s">
        <v>62</v>
      </c>
      <c r="C19394" s="30" t="s">
        <v>343</v>
      </c>
      <c r="D19394" s="30" t="s">
        <v>344</v>
      </c>
      <c r="E19394" s="30" t="s">
        <v>28</v>
      </c>
      <c r="F19394" s="30" t="s">
        <v>345</v>
      </c>
      <c r="G19394" s="30" t="s">
        <v>84</v>
      </c>
      <c r="H19394" s="30" t="s">
        <v>68</v>
      </c>
      <c r="I19394" s="32">
        <v>6280</v>
      </c>
    </row>
    <row r="19395" spans="1:9" s="33" customFormat="1" x14ac:dyDescent="0.15">
      <c r="A19395" s="31">
        <v>43497</v>
      </c>
      <c r="B19395" s="30" t="s">
        <v>52</v>
      </c>
      <c r="C19395" s="30" t="s">
        <v>343</v>
      </c>
      <c r="D19395" s="30" t="s">
        <v>344</v>
      </c>
      <c r="E19395" s="30" t="s">
        <v>28</v>
      </c>
      <c r="F19395" s="30" t="s">
        <v>345</v>
      </c>
      <c r="G19395" s="30" t="s">
        <v>56</v>
      </c>
      <c r="H19395" s="30" t="s">
        <v>61</v>
      </c>
      <c r="I19395" s="32">
        <v>4624</v>
      </c>
    </row>
    <row r="19396" spans="1:9" s="33" customFormat="1" x14ac:dyDescent="0.15">
      <c r="A19396" s="31">
        <v>43497</v>
      </c>
      <c r="B19396" s="30" t="s">
        <v>62</v>
      </c>
      <c r="C19396" s="30" t="s">
        <v>343</v>
      </c>
      <c r="D19396" s="30" t="s">
        <v>344</v>
      </c>
      <c r="E19396" s="30" t="s">
        <v>28</v>
      </c>
      <c r="F19396" s="30" t="s">
        <v>345</v>
      </c>
      <c r="G19396" s="30" t="s">
        <v>82</v>
      </c>
      <c r="H19396" s="30" t="s">
        <v>59</v>
      </c>
      <c r="I19396" s="32">
        <v>7205</v>
      </c>
    </row>
    <row r="19397" spans="1:9" s="33" customFormat="1" x14ac:dyDescent="0.15">
      <c r="A19397" s="31">
        <v>43497</v>
      </c>
      <c r="B19397" s="30" t="s">
        <v>62</v>
      </c>
      <c r="C19397" s="30" t="s">
        <v>343</v>
      </c>
      <c r="D19397" s="30" t="s">
        <v>344</v>
      </c>
      <c r="E19397" s="30" t="s">
        <v>28</v>
      </c>
      <c r="F19397" s="30" t="s">
        <v>345</v>
      </c>
      <c r="G19397" s="30" t="s">
        <v>72</v>
      </c>
      <c r="H19397" s="30" t="s">
        <v>68</v>
      </c>
      <c r="I19397" s="32">
        <v>5244</v>
      </c>
    </row>
    <row r="19398" spans="1:9" s="33" customFormat="1" x14ac:dyDescent="0.15">
      <c r="A19398" s="31">
        <v>43497</v>
      </c>
      <c r="B19398" s="30" t="s">
        <v>62</v>
      </c>
      <c r="C19398" s="30" t="s">
        <v>343</v>
      </c>
      <c r="D19398" s="30" t="s">
        <v>344</v>
      </c>
      <c r="E19398" s="30" t="s">
        <v>28</v>
      </c>
      <c r="F19398" s="30" t="s">
        <v>345</v>
      </c>
      <c r="G19398" s="30" t="s">
        <v>63</v>
      </c>
      <c r="H19398" s="30" t="s">
        <v>64</v>
      </c>
      <c r="I19398" s="32">
        <v>3061</v>
      </c>
    </row>
    <row r="19399" spans="1:9" s="33" customFormat="1" x14ac:dyDescent="0.15">
      <c r="A19399" s="31">
        <v>43497</v>
      </c>
      <c r="B19399" s="30" t="s">
        <v>52</v>
      </c>
      <c r="C19399" s="30" t="s">
        <v>343</v>
      </c>
      <c r="D19399" s="30" t="s">
        <v>344</v>
      </c>
      <c r="E19399" s="30" t="s">
        <v>28</v>
      </c>
      <c r="F19399" s="30" t="s">
        <v>345</v>
      </c>
      <c r="G19399" s="30" t="s">
        <v>58</v>
      </c>
      <c r="H19399" s="30" t="s">
        <v>68</v>
      </c>
      <c r="I19399" s="32">
        <v>8550</v>
      </c>
    </row>
    <row r="19400" spans="1:9" s="33" customFormat="1" x14ac:dyDescent="0.15">
      <c r="A19400" s="31">
        <v>43497</v>
      </c>
      <c r="B19400" s="30" t="s">
        <v>52</v>
      </c>
      <c r="C19400" s="30" t="s">
        <v>343</v>
      </c>
      <c r="D19400" s="30" t="s">
        <v>344</v>
      </c>
      <c r="E19400" s="30" t="s">
        <v>28</v>
      </c>
      <c r="F19400" s="30" t="s">
        <v>345</v>
      </c>
      <c r="G19400" s="30" t="s">
        <v>78</v>
      </c>
      <c r="H19400" s="30" t="s">
        <v>79</v>
      </c>
      <c r="I19400" s="32">
        <v>8240</v>
      </c>
    </row>
    <row r="19401" spans="1:9" s="33" customFormat="1" x14ac:dyDescent="0.15">
      <c r="A19401" s="31">
        <v>43497</v>
      </c>
      <c r="B19401" s="30" t="s">
        <v>62</v>
      </c>
      <c r="C19401" s="30" t="s">
        <v>343</v>
      </c>
      <c r="D19401" s="30" t="s">
        <v>344</v>
      </c>
      <c r="E19401" s="30" t="s">
        <v>28</v>
      </c>
      <c r="F19401" s="30" t="s">
        <v>345</v>
      </c>
      <c r="G19401" s="30" t="s">
        <v>67</v>
      </c>
      <c r="H19401" s="30" t="s">
        <v>64</v>
      </c>
      <c r="I19401" s="32">
        <v>5507</v>
      </c>
    </row>
    <row r="19402" spans="1:9" s="33" customFormat="1" x14ac:dyDescent="0.15">
      <c r="A19402" s="31">
        <v>43497</v>
      </c>
      <c r="B19402" s="30" t="s">
        <v>62</v>
      </c>
      <c r="C19402" s="30" t="s">
        <v>343</v>
      </c>
      <c r="D19402" s="30" t="s">
        <v>344</v>
      </c>
      <c r="E19402" s="30" t="s">
        <v>28</v>
      </c>
      <c r="F19402" s="30" t="s">
        <v>345</v>
      </c>
      <c r="G19402" s="30" t="s">
        <v>69</v>
      </c>
      <c r="H19402" s="30" t="s">
        <v>64</v>
      </c>
      <c r="I19402" s="32">
        <v>5477</v>
      </c>
    </row>
    <row r="19403" spans="1:9" s="33" customFormat="1" x14ac:dyDescent="0.15">
      <c r="A19403" s="31">
        <v>43497</v>
      </c>
      <c r="B19403" s="30" t="s">
        <v>52</v>
      </c>
      <c r="C19403" s="30" t="s">
        <v>343</v>
      </c>
      <c r="D19403" s="30" t="s">
        <v>344</v>
      </c>
      <c r="E19403" s="30" t="s">
        <v>28</v>
      </c>
      <c r="F19403" s="30" t="s">
        <v>345</v>
      </c>
      <c r="G19403" s="30" t="s">
        <v>70</v>
      </c>
      <c r="H19403" s="30" t="s">
        <v>61</v>
      </c>
      <c r="I19403" s="32">
        <v>1148</v>
      </c>
    </row>
    <row r="19404" spans="1:9" s="33" customFormat="1" x14ac:dyDescent="0.15">
      <c r="A19404" s="31">
        <v>43497</v>
      </c>
      <c r="B19404" s="30" t="s">
        <v>62</v>
      </c>
      <c r="C19404" s="30" t="s">
        <v>343</v>
      </c>
      <c r="D19404" s="30" t="s">
        <v>344</v>
      </c>
      <c r="E19404" s="30" t="s">
        <v>28</v>
      </c>
      <c r="F19404" s="30" t="s">
        <v>345</v>
      </c>
      <c r="G19404" s="30" t="s">
        <v>71</v>
      </c>
      <c r="H19404" s="30" t="s">
        <v>65</v>
      </c>
      <c r="I19404" s="32">
        <v>8983</v>
      </c>
    </row>
    <row r="19405" spans="1:9" s="33" customFormat="1" x14ac:dyDescent="0.15">
      <c r="A19405" s="31">
        <v>43497</v>
      </c>
      <c r="B19405" s="30" t="s">
        <v>62</v>
      </c>
      <c r="C19405" s="30" t="s">
        <v>343</v>
      </c>
      <c r="D19405" s="30" t="s">
        <v>344</v>
      </c>
      <c r="E19405" s="30" t="s">
        <v>28</v>
      </c>
      <c r="F19405" s="30" t="s">
        <v>345</v>
      </c>
      <c r="G19405" s="30" t="s">
        <v>72</v>
      </c>
      <c r="H19405" s="30" t="s">
        <v>64</v>
      </c>
      <c r="I19405" s="32">
        <v>8626</v>
      </c>
    </row>
    <row r="19406" spans="1:9" s="33" customFormat="1" x14ac:dyDescent="0.15">
      <c r="A19406" s="31">
        <v>43497</v>
      </c>
      <c r="B19406" s="30" t="s">
        <v>62</v>
      </c>
      <c r="C19406" s="30" t="s">
        <v>343</v>
      </c>
      <c r="D19406" s="30" t="s">
        <v>344</v>
      </c>
      <c r="E19406" s="30" t="s">
        <v>28</v>
      </c>
      <c r="F19406" s="30" t="s">
        <v>345</v>
      </c>
      <c r="G19406" s="30" t="s">
        <v>85</v>
      </c>
      <c r="H19406" s="30" t="s">
        <v>59</v>
      </c>
      <c r="I19406" s="32">
        <v>3473</v>
      </c>
    </row>
    <row r="19407" spans="1:9" s="33" customFormat="1" x14ac:dyDescent="0.15">
      <c r="A19407" s="31">
        <v>43497</v>
      </c>
      <c r="B19407" s="30" t="s">
        <v>62</v>
      </c>
      <c r="C19407" s="30" t="s">
        <v>343</v>
      </c>
      <c r="D19407" s="30" t="s">
        <v>344</v>
      </c>
      <c r="E19407" s="30" t="s">
        <v>28</v>
      </c>
      <c r="F19407" s="30" t="s">
        <v>345</v>
      </c>
      <c r="G19407" s="30" t="s">
        <v>69</v>
      </c>
      <c r="H19407" s="30" t="s">
        <v>64</v>
      </c>
      <c r="I19407" s="32">
        <v>3401</v>
      </c>
    </row>
    <row r="19408" spans="1:9" s="33" customFormat="1" x14ac:dyDescent="0.15">
      <c r="A19408" s="31">
        <v>43497</v>
      </c>
      <c r="B19408" s="30" t="s">
        <v>52</v>
      </c>
      <c r="C19408" s="30" t="s">
        <v>343</v>
      </c>
      <c r="D19408" s="30" t="s">
        <v>344</v>
      </c>
      <c r="E19408" s="30" t="s">
        <v>28</v>
      </c>
      <c r="F19408" s="30" t="s">
        <v>345</v>
      </c>
      <c r="G19408" s="30" t="s">
        <v>73</v>
      </c>
      <c r="H19408" s="30" t="s">
        <v>79</v>
      </c>
      <c r="I19408" s="32">
        <v>3354</v>
      </c>
    </row>
    <row r="19409" spans="1:9" s="33" customFormat="1" x14ac:dyDescent="0.15">
      <c r="A19409" s="31">
        <v>43497</v>
      </c>
      <c r="B19409" s="30" t="s">
        <v>62</v>
      </c>
      <c r="C19409" s="30" t="s">
        <v>343</v>
      </c>
      <c r="D19409" s="30" t="s">
        <v>344</v>
      </c>
      <c r="E19409" s="30" t="s">
        <v>28</v>
      </c>
      <c r="F19409" s="30" t="s">
        <v>345</v>
      </c>
      <c r="G19409" s="30" t="s">
        <v>66</v>
      </c>
      <c r="H19409" s="30" t="s">
        <v>68</v>
      </c>
      <c r="I19409" s="32">
        <v>4250</v>
      </c>
    </row>
    <row r="19410" spans="1:9" s="33" customFormat="1" x14ac:dyDescent="0.15">
      <c r="A19410" s="31">
        <v>43497</v>
      </c>
      <c r="B19410" s="30" t="s">
        <v>62</v>
      </c>
      <c r="C19410" s="30" t="s">
        <v>343</v>
      </c>
      <c r="D19410" s="30" t="s">
        <v>344</v>
      </c>
      <c r="E19410" s="30" t="s">
        <v>28</v>
      </c>
      <c r="F19410" s="30" t="s">
        <v>345</v>
      </c>
      <c r="G19410" s="30" t="s">
        <v>56</v>
      </c>
      <c r="H19410" s="30" t="s">
        <v>65</v>
      </c>
      <c r="I19410" s="32">
        <v>6524</v>
      </c>
    </row>
    <row r="19411" spans="1:9" s="33" customFormat="1" x14ac:dyDescent="0.15">
      <c r="A19411" s="31">
        <v>43497</v>
      </c>
      <c r="B19411" s="30" t="s">
        <v>62</v>
      </c>
      <c r="C19411" s="30" t="s">
        <v>343</v>
      </c>
      <c r="D19411" s="30" t="s">
        <v>344</v>
      </c>
      <c r="E19411" s="30" t="s">
        <v>28</v>
      </c>
      <c r="F19411" s="30" t="s">
        <v>345</v>
      </c>
      <c r="G19411" s="30" t="s">
        <v>72</v>
      </c>
      <c r="H19411" s="30" t="s">
        <v>68</v>
      </c>
      <c r="I19411" s="32">
        <v>3944</v>
      </c>
    </row>
    <row r="19412" spans="1:9" s="33" customFormat="1" x14ac:dyDescent="0.15">
      <c r="A19412" s="31">
        <v>43497</v>
      </c>
      <c r="B19412" s="30" t="s">
        <v>62</v>
      </c>
      <c r="C19412" s="30" t="s">
        <v>343</v>
      </c>
      <c r="D19412" s="30" t="s">
        <v>344</v>
      </c>
      <c r="E19412" s="30" t="s">
        <v>28</v>
      </c>
      <c r="F19412" s="30" t="s">
        <v>345</v>
      </c>
      <c r="G19412" s="30" t="s">
        <v>69</v>
      </c>
      <c r="H19412" s="30" t="s">
        <v>61</v>
      </c>
      <c r="I19412" s="32">
        <v>4409</v>
      </c>
    </row>
    <row r="19413" spans="1:9" s="33" customFormat="1" x14ac:dyDescent="0.15">
      <c r="A19413" s="31">
        <v>43497</v>
      </c>
      <c r="B19413" s="30" t="s">
        <v>62</v>
      </c>
      <c r="C19413" s="30" t="s">
        <v>343</v>
      </c>
      <c r="D19413" s="30" t="s">
        <v>344</v>
      </c>
      <c r="E19413" s="30" t="s">
        <v>28</v>
      </c>
      <c r="F19413" s="30" t="s">
        <v>345</v>
      </c>
      <c r="G19413" s="30" t="s">
        <v>76</v>
      </c>
      <c r="H19413" s="30" t="s">
        <v>61</v>
      </c>
      <c r="I19413" s="32">
        <v>2357</v>
      </c>
    </row>
    <row r="19414" spans="1:9" s="33" customFormat="1" x14ac:dyDescent="0.15">
      <c r="A19414" s="31">
        <v>43497</v>
      </c>
      <c r="B19414" s="30" t="s">
        <v>62</v>
      </c>
      <c r="C19414" s="30" t="s">
        <v>343</v>
      </c>
      <c r="D19414" s="30" t="s">
        <v>344</v>
      </c>
      <c r="E19414" s="30" t="s">
        <v>28</v>
      </c>
      <c r="F19414" s="30" t="s">
        <v>345</v>
      </c>
      <c r="G19414" s="30" t="s">
        <v>83</v>
      </c>
      <c r="H19414" s="30" t="s">
        <v>64</v>
      </c>
      <c r="I19414" s="32">
        <v>7039</v>
      </c>
    </row>
    <row r="19415" spans="1:9" s="33" customFormat="1" x14ac:dyDescent="0.15">
      <c r="A19415" s="31">
        <v>43497</v>
      </c>
      <c r="B19415" s="30" t="s">
        <v>52</v>
      </c>
      <c r="C19415" s="30" t="s">
        <v>343</v>
      </c>
      <c r="D19415" s="30" t="s">
        <v>344</v>
      </c>
      <c r="E19415" s="30" t="s">
        <v>28</v>
      </c>
      <c r="F19415" s="30" t="s">
        <v>345</v>
      </c>
      <c r="G19415" s="30" t="s">
        <v>71</v>
      </c>
      <c r="H19415" s="30" t="s">
        <v>68</v>
      </c>
      <c r="I19415" s="32">
        <v>2983</v>
      </c>
    </row>
    <row r="19416" spans="1:9" s="33" customFormat="1" x14ac:dyDescent="0.15">
      <c r="A19416" s="31">
        <v>43497</v>
      </c>
      <c r="B19416" s="30" t="s">
        <v>62</v>
      </c>
      <c r="C19416" s="30" t="s">
        <v>343</v>
      </c>
      <c r="D19416" s="30" t="s">
        <v>344</v>
      </c>
      <c r="E19416" s="30" t="s">
        <v>28</v>
      </c>
      <c r="F19416" s="30" t="s">
        <v>345</v>
      </c>
      <c r="G19416" s="30" t="s">
        <v>86</v>
      </c>
      <c r="H19416" s="30" t="s">
        <v>59</v>
      </c>
      <c r="I19416" s="32">
        <v>4870</v>
      </c>
    </row>
    <row r="19417" spans="1:9" s="33" customFormat="1" x14ac:dyDescent="0.15">
      <c r="A19417" s="31">
        <v>43497</v>
      </c>
      <c r="B19417" s="30" t="s">
        <v>62</v>
      </c>
      <c r="C19417" s="30" t="s">
        <v>343</v>
      </c>
      <c r="D19417" s="30" t="s">
        <v>344</v>
      </c>
      <c r="E19417" s="30" t="s">
        <v>28</v>
      </c>
      <c r="F19417" s="30" t="s">
        <v>345</v>
      </c>
      <c r="G19417" s="30" t="s">
        <v>80</v>
      </c>
      <c r="H19417" s="30" t="s">
        <v>57</v>
      </c>
      <c r="I19417" s="32">
        <v>9991</v>
      </c>
    </row>
    <row r="19418" spans="1:9" s="33" customFormat="1" x14ac:dyDescent="0.15">
      <c r="A19418" s="31">
        <v>43497</v>
      </c>
      <c r="B19418" s="30" t="s">
        <v>52</v>
      </c>
      <c r="C19418" s="30" t="s">
        <v>343</v>
      </c>
      <c r="D19418" s="30" t="s">
        <v>344</v>
      </c>
      <c r="E19418" s="30" t="s">
        <v>28</v>
      </c>
      <c r="F19418" s="30" t="s">
        <v>345</v>
      </c>
      <c r="G19418" s="30" t="s">
        <v>73</v>
      </c>
      <c r="H19418" s="30" t="s">
        <v>65</v>
      </c>
      <c r="I19418" s="32">
        <v>3830</v>
      </c>
    </row>
    <row r="19419" spans="1:9" s="33" customFormat="1" x14ac:dyDescent="0.15">
      <c r="A19419" s="31">
        <v>43497</v>
      </c>
      <c r="B19419" s="30" t="s">
        <v>62</v>
      </c>
      <c r="C19419" s="30" t="s">
        <v>343</v>
      </c>
      <c r="D19419" s="30" t="s">
        <v>344</v>
      </c>
      <c r="E19419" s="30" t="s">
        <v>28</v>
      </c>
      <c r="F19419" s="30" t="s">
        <v>345</v>
      </c>
      <c r="G19419" s="30" t="s">
        <v>82</v>
      </c>
      <c r="H19419" s="30" t="s">
        <v>79</v>
      </c>
      <c r="I19419" s="32">
        <v>8281</v>
      </c>
    </row>
    <row r="19420" spans="1:9" s="33" customFormat="1" x14ac:dyDescent="0.15">
      <c r="A19420" s="31">
        <v>43497</v>
      </c>
      <c r="B19420" s="30" t="s">
        <v>52</v>
      </c>
      <c r="C19420" s="30" t="s">
        <v>343</v>
      </c>
      <c r="D19420" s="30" t="s">
        <v>344</v>
      </c>
      <c r="E19420" s="30" t="s">
        <v>28</v>
      </c>
      <c r="F19420" s="30" t="s">
        <v>345</v>
      </c>
      <c r="G19420" s="30" t="s">
        <v>77</v>
      </c>
      <c r="H19420" s="30" t="s">
        <v>57</v>
      </c>
      <c r="I19420" s="32">
        <v>9287</v>
      </c>
    </row>
    <row r="19421" spans="1:9" s="33" customFormat="1" x14ac:dyDescent="0.15">
      <c r="A19421" s="31">
        <v>43497</v>
      </c>
      <c r="B19421" s="30" t="s">
        <v>52</v>
      </c>
      <c r="C19421" s="30" t="s">
        <v>343</v>
      </c>
      <c r="D19421" s="30" t="s">
        <v>344</v>
      </c>
      <c r="E19421" s="30" t="s">
        <v>28</v>
      </c>
      <c r="F19421" s="30" t="s">
        <v>345</v>
      </c>
      <c r="G19421" s="30" t="s">
        <v>76</v>
      </c>
      <c r="H19421" s="30" t="s">
        <v>65</v>
      </c>
      <c r="I19421" s="32">
        <v>8948</v>
      </c>
    </row>
    <row r="19422" spans="1:9" s="33" customFormat="1" x14ac:dyDescent="0.15">
      <c r="A19422" s="31">
        <v>43497</v>
      </c>
      <c r="B19422" s="30" t="s">
        <v>52</v>
      </c>
      <c r="C19422" s="30" t="s">
        <v>343</v>
      </c>
      <c r="D19422" s="30" t="s">
        <v>344</v>
      </c>
      <c r="E19422" s="30" t="s">
        <v>28</v>
      </c>
      <c r="F19422" s="30" t="s">
        <v>345</v>
      </c>
      <c r="G19422" s="30" t="s">
        <v>66</v>
      </c>
      <c r="H19422" s="30" t="s">
        <v>68</v>
      </c>
      <c r="I19422" s="32">
        <v>7172</v>
      </c>
    </row>
    <row r="19423" spans="1:9" s="33" customFormat="1" x14ac:dyDescent="0.15">
      <c r="A19423" s="31">
        <v>43497</v>
      </c>
      <c r="B19423" s="30" t="s">
        <v>62</v>
      </c>
      <c r="C19423" s="30" t="s">
        <v>343</v>
      </c>
      <c r="D19423" s="30" t="s">
        <v>344</v>
      </c>
      <c r="E19423" s="30" t="s">
        <v>28</v>
      </c>
      <c r="F19423" s="30" t="s">
        <v>345</v>
      </c>
      <c r="G19423" s="30" t="s">
        <v>84</v>
      </c>
      <c r="H19423" s="30" t="s">
        <v>68</v>
      </c>
      <c r="I19423" s="32">
        <v>3273</v>
      </c>
    </row>
    <row r="19424" spans="1:9" s="33" customFormat="1" x14ac:dyDescent="0.15">
      <c r="A19424" s="31">
        <v>43497</v>
      </c>
      <c r="B19424" s="30" t="s">
        <v>52</v>
      </c>
      <c r="C19424" s="30" t="s">
        <v>343</v>
      </c>
      <c r="D19424" s="30" t="s">
        <v>344</v>
      </c>
      <c r="E19424" s="30" t="s">
        <v>28</v>
      </c>
      <c r="F19424" s="30" t="s">
        <v>345</v>
      </c>
      <c r="G19424" s="30" t="s">
        <v>58</v>
      </c>
      <c r="H19424" s="30" t="s">
        <v>65</v>
      </c>
      <c r="I19424" s="32">
        <v>5308</v>
      </c>
    </row>
    <row r="19425" spans="1:9" s="33" customFormat="1" x14ac:dyDescent="0.15">
      <c r="A19425" s="31">
        <v>43497</v>
      </c>
      <c r="B19425" s="30" t="s">
        <v>52</v>
      </c>
      <c r="C19425" s="30" t="s">
        <v>343</v>
      </c>
      <c r="D19425" s="30" t="s">
        <v>344</v>
      </c>
      <c r="E19425" s="30" t="s">
        <v>28</v>
      </c>
      <c r="F19425" s="30" t="s">
        <v>345</v>
      </c>
      <c r="G19425" s="30" t="s">
        <v>56</v>
      </c>
      <c r="H19425" s="30" t="s">
        <v>57</v>
      </c>
      <c r="I19425" s="32">
        <v>6314</v>
      </c>
    </row>
    <row r="19426" spans="1:9" s="33" customFormat="1" x14ac:dyDescent="0.15">
      <c r="A19426" s="31">
        <v>43497</v>
      </c>
      <c r="B19426" s="30" t="s">
        <v>62</v>
      </c>
      <c r="C19426" s="30" t="s">
        <v>343</v>
      </c>
      <c r="D19426" s="30" t="s">
        <v>344</v>
      </c>
      <c r="E19426" s="30" t="s">
        <v>28</v>
      </c>
      <c r="F19426" s="30" t="s">
        <v>345</v>
      </c>
      <c r="G19426" s="30" t="s">
        <v>82</v>
      </c>
      <c r="H19426" s="30" t="s">
        <v>79</v>
      </c>
      <c r="I19426" s="32">
        <v>4650</v>
      </c>
    </row>
    <row r="19427" spans="1:9" s="33" customFormat="1" x14ac:dyDescent="0.15">
      <c r="A19427" s="31">
        <v>43497</v>
      </c>
      <c r="B19427" s="30" t="s">
        <v>62</v>
      </c>
      <c r="C19427" s="30" t="s">
        <v>343</v>
      </c>
      <c r="D19427" s="30" t="s">
        <v>344</v>
      </c>
      <c r="E19427" s="30" t="s">
        <v>28</v>
      </c>
      <c r="F19427" s="30" t="s">
        <v>345</v>
      </c>
      <c r="G19427" s="30" t="s">
        <v>63</v>
      </c>
      <c r="H19427" s="30" t="s">
        <v>61</v>
      </c>
      <c r="I19427" s="32">
        <v>2913</v>
      </c>
    </row>
    <row r="19428" spans="1:9" s="33" customFormat="1" x14ac:dyDescent="0.15">
      <c r="A19428" s="31">
        <v>43497</v>
      </c>
      <c r="B19428" s="30" t="s">
        <v>62</v>
      </c>
      <c r="C19428" s="30" t="s">
        <v>343</v>
      </c>
      <c r="D19428" s="30" t="s">
        <v>344</v>
      </c>
      <c r="E19428" s="30" t="s">
        <v>28</v>
      </c>
      <c r="F19428" s="30" t="s">
        <v>345</v>
      </c>
      <c r="G19428" s="30" t="s">
        <v>86</v>
      </c>
      <c r="H19428" s="30" t="s">
        <v>68</v>
      </c>
      <c r="I19428" s="32">
        <v>7064</v>
      </c>
    </row>
    <row r="19429" spans="1:9" s="33" customFormat="1" x14ac:dyDescent="0.15">
      <c r="A19429" s="31">
        <v>43497</v>
      </c>
      <c r="B19429" s="30" t="s">
        <v>52</v>
      </c>
      <c r="C19429" s="30" t="s">
        <v>343</v>
      </c>
      <c r="D19429" s="30" t="s">
        <v>344</v>
      </c>
      <c r="E19429" s="30" t="s">
        <v>28</v>
      </c>
      <c r="F19429" s="30" t="s">
        <v>345</v>
      </c>
      <c r="G19429" s="30" t="s">
        <v>56</v>
      </c>
      <c r="H19429" s="30" t="s">
        <v>68</v>
      </c>
      <c r="I19429" s="32">
        <v>1100</v>
      </c>
    </row>
    <row r="19430" spans="1:9" s="33" customFormat="1" x14ac:dyDescent="0.15">
      <c r="A19430" s="31">
        <v>43497</v>
      </c>
      <c r="B19430" s="30" t="s">
        <v>52</v>
      </c>
      <c r="C19430" s="30" t="s">
        <v>343</v>
      </c>
      <c r="D19430" s="30" t="s">
        <v>344</v>
      </c>
      <c r="E19430" s="30" t="s">
        <v>28</v>
      </c>
      <c r="F19430" s="30" t="s">
        <v>345</v>
      </c>
      <c r="G19430" s="30" t="s">
        <v>84</v>
      </c>
      <c r="H19430" s="30" t="s">
        <v>57</v>
      </c>
      <c r="I19430" s="32">
        <v>5559</v>
      </c>
    </row>
    <row r="19431" spans="1:9" s="33" customFormat="1" x14ac:dyDescent="0.15">
      <c r="A19431" s="31">
        <v>43497</v>
      </c>
      <c r="B19431" s="30" t="s">
        <v>62</v>
      </c>
      <c r="C19431" s="30" t="s">
        <v>343</v>
      </c>
      <c r="D19431" s="30" t="s">
        <v>344</v>
      </c>
      <c r="E19431" s="30" t="s">
        <v>28</v>
      </c>
      <c r="F19431" s="30" t="s">
        <v>345</v>
      </c>
      <c r="G19431" s="30" t="s">
        <v>85</v>
      </c>
      <c r="H19431" s="30" t="s">
        <v>75</v>
      </c>
      <c r="I19431" s="32">
        <v>7470</v>
      </c>
    </row>
    <row r="19432" spans="1:9" s="33" customFormat="1" x14ac:dyDescent="0.15">
      <c r="A19432" s="31">
        <v>43497</v>
      </c>
      <c r="B19432" s="30" t="s">
        <v>52</v>
      </c>
      <c r="C19432" s="30" t="s">
        <v>343</v>
      </c>
      <c r="D19432" s="30" t="s">
        <v>344</v>
      </c>
      <c r="E19432" s="30" t="s">
        <v>28</v>
      </c>
      <c r="F19432" s="30" t="s">
        <v>345</v>
      </c>
      <c r="G19432" s="30" t="s">
        <v>80</v>
      </c>
      <c r="H19432" s="30" t="s">
        <v>57</v>
      </c>
      <c r="I19432" s="32">
        <v>9224</v>
      </c>
    </row>
    <row r="19433" spans="1:9" s="33" customFormat="1" x14ac:dyDescent="0.15">
      <c r="A19433" s="31">
        <v>43525</v>
      </c>
      <c r="B19433" s="30" t="s">
        <v>52</v>
      </c>
      <c r="C19433" s="30" t="s">
        <v>343</v>
      </c>
      <c r="D19433" s="30" t="s">
        <v>344</v>
      </c>
      <c r="E19433" s="30" t="s">
        <v>28</v>
      </c>
      <c r="F19433" s="30" t="s">
        <v>345</v>
      </c>
      <c r="G19433" s="30" t="s">
        <v>56</v>
      </c>
      <c r="H19433" s="30" t="s">
        <v>61</v>
      </c>
      <c r="I19433" s="32">
        <v>8022</v>
      </c>
    </row>
    <row r="19434" spans="1:9" s="33" customFormat="1" x14ac:dyDescent="0.15">
      <c r="A19434" s="31">
        <v>43525</v>
      </c>
      <c r="B19434" s="30" t="s">
        <v>62</v>
      </c>
      <c r="C19434" s="30" t="s">
        <v>343</v>
      </c>
      <c r="D19434" s="30" t="s">
        <v>344</v>
      </c>
      <c r="E19434" s="30" t="s">
        <v>28</v>
      </c>
      <c r="F19434" s="30" t="s">
        <v>345</v>
      </c>
      <c r="G19434" s="30" t="s">
        <v>82</v>
      </c>
      <c r="H19434" s="30" t="s">
        <v>65</v>
      </c>
      <c r="I19434" s="32">
        <v>5039</v>
      </c>
    </row>
    <row r="19435" spans="1:9" s="33" customFormat="1" x14ac:dyDescent="0.15">
      <c r="A19435" s="31">
        <v>43525</v>
      </c>
      <c r="B19435" s="30" t="s">
        <v>62</v>
      </c>
      <c r="C19435" s="30" t="s">
        <v>343</v>
      </c>
      <c r="D19435" s="30" t="s">
        <v>344</v>
      </c>
      <c r="E19435" s="30" t="s">
        <v>28</v>
      </c>
      <c r="F19435" s="30" t="s">
        <v>345</v>
      </c>
      <c r="G19435" s="30" t="s">
        <v>86</v>
      </c>
      <c r="H19435" s="30" t="s">
        <v>59</v>
      </c>
      <c r="I19435" s="32">
        <v>6355</v>
      </c>
    </row>
    <row r="19436" spans="1:9" s="33" customFormat="1" x14ac:dyDescent="0.15">
      <c r="A19436" s="31">
        <v>43525</v>
      </c>
      <c r="B19436" s="30" t="s">
        <v>52</v>
      </c>
      <c r="C19436" s="30" t="s">
        <v>343</v>
      </c>
      <c r="D19436" s="30" t="s">
        <v>344</v>
      </c>
      <c r="E19436" s="30" t="s">
        <v>28</v>
      </c>
      <c r="F19436" s="30" t="s">
        <v>345</v>
      </c>
      <c r="G19436" s="30" t="s">
        <v>82</v>
      </c>
      <c r="H19436" s="30" t="s">
        <v>65</v>
      </c>
      <c r="I19436" s="32">
        <v>7424</v>
      </c>
    </row>
    <row r="19437" spans="1:9" s="33" customFormat="1" x14ac:dyDescent="0.15">
      <c r="A19437" s="31">
        <v>43525</v>
      </c>
      <c r="B19437" s="30" t="s">
        <v>52</v>
      </c>
      <c r="C19437" s="30" t="s">
        <v>343</v>
      </c>
      <c r="D19437" s="30" t="s">
        <v>344</v>
      </c>
      <c r="E19437" s="30" t="s">
        <v>28</v>
      </c>
      <c r="F19437" s="30" t="s">
        <v>345</v>
      </c>
      <c r="G19437" s="30" t="s">
        <v>58</v>
      </c>
      <c r="H19437" s="30" t="s">
        <v>57</v>
      </c>
      <c r="I19437" s="32">
        <v>6791</v>
      </c>
    </row>
    <row r="19438" spans="1:9" s="33" customFormat="1" x14ac:dyDescent="0.15">
      <c r="A19438" s="31">
        <v>43525</v>
      </c>
      <c r="B19438" s="30" t="s">
        <v>52</v>
      </c>
      <c r="C19438" s="30" t="s">
        <v>343</v>
      </c>
      <c r="D19438" s="30" t="s">
        <v>344</v>
      </c>
      <c r="E19438" s="30" t="s">
        <v>28</v>
      </c>
      <c r="F19438" s="30" t="s">
        <v>345</v>
      </c>
      <c r="G19438" s="30" t="s">
        <v>78</v>
      </c>
      <c r="H19438" s="30" t="s">
        <v>61</v>
      </c>
      <c r="I19438" s="32">
        <v>3440</v>
      </c>
    </row>
    <row r="19439" spans="1:9" s="33" customFormat="1" x14ac:dyDescent="0.15">
      <c r="A19439" s="31">
        <v>43525</v>
      </c>
      <c r="B19439" s="30" t="s">
        <v>62</v>
      </c>
      <c r="C19439" s="30" t="s">
        <v>343</v>
      </c>
      <c r="D19439" s="30" t="s">
        <v>344</v>
      </c>
      <c r="E19439" s="30" t="s">
        <v>28</v>
      </c>
      <c r="F19439" s="30" t="s">
        <v>345</v>
      </c>
      <c r="G19439" s="30" t="s">
        <v>78</v>
      </c>
      <c r="H19439" s="30" t="s">
        <v>61</v>
      </c>
      <c r="I19439" s="32">
        <v>2891</v>
      </c>
    </row>
    <row r="19440" spans="1:9" s="33" customFormat="1" x14ac:dyDescent="0.15">
      <c r="A19440" s="31">
        <v>43525</v>
      </c>
      <c r="B19440" s="30" t="s">
        <v>62</v>
      </c>
      <c r="C19440" s="30" t="s">
        <v>343</v>
      </c>
      <c r="D19440" s="30" t="s">
        <v>344</v>
      </c>
      <c r="E19440" s="30" t="s">
        <v>28</v>
      </c>
      <c r="F19440" s="30" t="s">
        <v>345</v>
      </c>
      <c r="G19440" s="30" t="s">
        <v>60</v>
      </c>
      <c r="H19440" s="30" t="s">
        <v>65</v>
      </c>
      <c r="I19440" s="32">
        <v>6546</v>
      </c>
    </row>
    <row r="19441" spans="1:9" s="33" customFormat="1" x14ac:dyDescent="0.15">
      <c r="A19441" s="31">
        <v>43525</v>
      </c>
      <c r="B19441" s="30" t="s">
        <v>62</v>
      </c>
      <c r="C19441" s="30" t="s">
        <v>343</v>
      </c>
      <c r="D19441" s="30" t="s">
        <v>344</v>
      </c>
      <c r="E19441" s="30" t="s">
        <v>28</v>
      </c>
      <c r="F19441" s="30" t="s">
        <v>345</v>
      </c>
      <c r="G19441" s="30" t="s">
        <v>80</v>
      </c>
      <c r="H19441" s="30" t="s">
        <v>61</v>
      </c>
      <c r="I19441" s="32">
        <v>5425</v>
      </c>
    </row>
    <row r="19442" spans="1:9" s="33" customFormat="1" x14ac:dyDescent="0.15">
      <c r="A19442" s="31">
        <v>43525</v>
      </c>
      <c r="B19442" s="30" t="s">
        <v>52</v>
      </c>
      <c r="C19442" s="30" t="s">
        <v>343</v>
      </c>
      <c r="D19442" s="30" t="s">
        <v>344</v>
      </c>
      <c r="E19442" s="30" t="s">
        <v>28</v>
      </c>
      <c r="F19442" s="30" t="s">
        <v>345</v>
      </c>
      <c r="G19442" s="30" t="s">
        <v>70</v>
      </c>
      <c r="H19442" s="30" t="s">
        <v>65</v>
      </c>
      <c r="I19442" s="32">
        <v>3169</v>
      </c>
    </row>
    <row r="19443" spans="1:9" s="33" customFormat="1" x14ac:dyDescent="0.15">
      <c r="A19443" s="31">
        <v>43525</v>
      </c>
      <c r="B19443" s="30" t="s">
        <v>62</v>
      </c>
      <c r="C19443" s="30" t="s">
        <v>343</v>
      </c>
      <c r="D19443" s="30" t="s">
        <v>344</v>
      </c>
      <c r="E19443" s="30" t="s">
        <v>28</v>
      </c>
      <c r="F19443" s="30" t="s">
        <v>345</v>
      </c>
      <c r="G19443" s="30" t="s">
        <v>73</v>
      </c>
      <c r="H19443" s="30" t="s">
        <v>59</v>
      </c>
      <c r="I19443" s="32">
        <v>9698</v>
      </c>
    </row>
    <row r="19444" spans="1:9" s="33" customFormat="1" x14ac:dyDescent="0.15">
      <c r="A19444" s="31">
        <v>43525</v>
      </c>
      <c r="B19444" s="30" t="s">
        <v>62</v>
      </c>
      <c r="C19444" s="30" t="s">
        <v>343</v>
      </c>
      <c r="D19444" s="30" t="s">
        <v>344</v>
      </c>
      <c r="E19444" s="30" t="s">
        <v>28</v>
      </c>
      <c r="F19444" s="30" t="s">
        <v>345</v>
      </c>
      <c r="G19444" s="30" t="s">
        <v>71</v>
      </c>
      <c r="H19444" s="30" t="s">
        <v>75</v>
      </c>
      <c r="I19444" s="32">
        <v>5101</v>
      </c>
    </row>
    <row r="19445" spans="1:9" s="33" customFormat="1" x14ac:dyDescent="0.15">
      <c r="A19445" s="31">
        <v>43525</v>
      </c>
      <c r="B19445" s="30" t="s">
        <v>62</v>
      </c>
      <c r="C19445" s="30" t="s">
        <v>343</v>
      </c>
      <c r="D19445" s="30" t="s">
        <v>344</v>
      </c>
      <c r="E19445" s="30" t="s">
        <v>28</v>
      </c>
      <c r="F19445" s="30" t="s">
        <v>345</v>
      </c>
      <c r="G19445" s="30" t="s">
        <v>81</v>
      </c>
      <c r="H19445" s="30" t="s">
        <v>68</v>
      </c>
      <c r="I19445" s="32">
        <v>5782</v>
      </c>
    </row>
    <row r="19446" spans="1:9" s="33" customFormat="1" x14ac:dyDescent="0.15">
      <c r="A19446" s="31">
        <v>43525</v>
      </c>
      <c r="B19446" s="30" t="s">
        <v>52</v>
      </c>
      <c r="C19446" s="30" t="s">
        <v>343</v>
      </c>
      <c r="D19446" s="30" t="s">
        <v>344</v>
      </c>
      <c r="E19446" s="30" t="s">
        <v>28</v>
      </c>
      <c r="F19446" s="30" t="s">
        <v>345</v>
      </c>
      <c r="G19446" s="30" t="s">
        <v>70</v>
      </c>
      <c r="H19446" s="30" t="s">
        <v>75</v>
      </c>
      <c r="I19446" s="32">
        <v>2411</v>
      </c>
    </row>
    <row r="19447" spans="1:9" s="33" customFormat="1" x14ac:dyDescent="0.15">
      <c r="A19447" s="31">
        <v>43525</v>
      </c>
      <c r="B19447" s="30" t="s">
        <v>62</v>
      </c>
      <c r="C19447" s="30" t="s">
        <v>343</v>
      </c>
      <c r="D19447" s="30" t="s">
        <v>344</v>
      </c>
      <c r="E19447" s="30" t="s">
        <v>28</v>
      </c>
      <c r="F19447" s="30" t="s">
        <v>345</v>
      </c>
      <c r="G19447" s="30" t="s">
        <v>58</v>
      </c>
      <c r="H19447" s="30" t="s">
        <v>65</v>
      </c>
      <c r="I19447" s="32">
        <v>1062</v>
      </c>
    </row>
    <row r="19448" spans="1:9" s="33" customFormat="1" x14ac:dyDescent="0.15">
      <c r="A19448" s="31">
        <v>43525</v>
      </c>
      <c r="B19448" s="30" t="s">
        <v>62</v>
      </c>
      <c r="C19448" s="30" t="s">
        <v>343</v>
      </c>
      <c r="D19448" s="30" t="s">
        <v>344</v>
      </c>
      <c r="E19448" s="30" t="s">
        <v>28</v>
      </c>
      <c r="F19448" s="30" t="s">
        <v>345</v>
      </c>
      <c r="G19448" s="30" t="s">
        <v>56</v>
      </c>
      <c r="H19448" s="30" t="s">
        <v>61</v>
      </c>
      <c r="I19448" s="32">
        <v>1605</v>
      </c>
    </row>
    <row r="19449" spans="1:9" s="33" customFormat="1" x14ac:dyDescent="0.15">
      <c r="A19449" s="31">
        <v>43525</v>
      </c>
      <c r="B19449" s="30" t="s">
        <v>62</v>
      </c>
      <c r="C19449" s="30" t="s">
        <v>343</v>
      </c>
      <c r="D19449" s="30" t="s">
        <v>344</v>
      </c>
      <c r="E19449" s="30" t="s">
        <v>28</v>
      </c>
      <c r="F19449" s="30" t="s">
        <v>345</v>
      </c>
      <c r="G19449" s="30" t="s">
        <v>67</v>
      </c>
      <c r="H19449" s="30" t="s">
        <v>68</v>
      </c>
      <c r="I19449" s="32">
        <v>4322</v>
      </c>
    </row>
    <row r="19450" spans="1:9" s="33" customFormat="1" x14ac:dyDescent="0.15">
      <c r="A19450" s="31">
        <v>43525</v>
      </c>
      <c r="B19450" s="30" t="s">
        <v>62</v>
      </c>
      <c r="C19450" s="30" t="s">
        <v>343</v>
      </c>
      <c r="D19450" s="30" t="s">
        <v>344</v>
      </c>
      <c r="E19450" s="30" t="s">
        <v>28</v>
      </c>
      <c r="F19450" s="30" t="s">
        <v>345</v>
      </c>
      <c r="G19450" s="30" t="s">
        <v>69</v>
      </c>
      <c r="H19450" s="30" t="s">
        <v>68</v>
      </c>
      <c r="I19450" s="32">
        <v>9131</v>
      </c>
    </row>
    <row r="19451" spans="1:9" s="33" customFormat="1" x14ac:dyDescent="0.15">
      <c r="A19451" s="31">
        <v>43525</v>
      </c>
      <c r="B19451" s="30" t="s">
        <v>62</v>
      </c>
      <c r="C19451" s="30" t="s">
        <v>343</v>
      </c>
      <c r="D19451" s="30" t="s">
        <v>344</v>
      </c>
      <c r="E19451" s="30" t="s">
        <v>28</v>
      </c>
      <c r="F19451" s="30" t="s">
        <v>345</v>
      </c>
      <c r="G19451" s="30" t="s">
        <v>76</v>
      </c>
      <c r="H19451" s="30" t="s">
        <v>79</v>
      </c>
      <c r="I19451" s="32">
        <v>4898</v>
      </c>
    </row>
    <row r="19452" spans="1:9" s="33" customFormat="1" x14ac:dyDescent="0.15">
      <c r="A19452" s="31">
        <v>43525</v>
      </c>
      <c r="B19452" s="30" t="s">
        <v>52</v>
      </c>
      <c r="C19452" s="30" t="s">
        <v>343</v>
      </c>
      <c r="D19452" s="30" t="s">
        <v>344</v>
      </c>
      <c r="E19452" s="30" t="s">
        <v>28</v>
      </c>
      <c r="F19452" s="30" t="s">
        <v>345</v>
      </c>
      <c r="G19452" s="30" t="s">
        <v>76</v>
      </c>
      <c r="H19452" s="30" t="s">
        <v>61</v>
      </c>
      <c r="I19452" s="32">
        <v>5481</v>
      </c>
    </row>
    <row r="19453" spans="1:9" s="33" customFormat="1" x14ac:dyDescent="0.15">
      <c r="A19453" s="31">
        <v>43525</v>
      </c>
      <c r="B19453" s="30" t="s">
        <v>52</v>
      </c>
      <c r="C19453" s="30" t="s">
        <v>343</v>
      </c>
      <c r="D19453" s="30" t="s">
        <v>344</v>
      </c>
      <c r="E19453" s="30" t="s">
        <v>28</v>
      </c>
      <c r="F19453" s="30" t="s">
        <v>345</v>
      </c>
      <c r="G19453" s="30" t="s">
        <v>71</v>
      </c>
      <c r="H19453" s="30" t="s">
        <v>68</v>
      </c>
      <c r="I19453" s="32">
        <v>5834</v>
      </c>
    </row>
    <row r="19454" spans="1:9" s="33" customFormat="1" x14ac:dyDescent="0.15">
      <c r="A19454" s="31">
        <v>43525</v>
      </c>
      <c r="B19454" s="30" t="s">
        <v>62</v>
      </c>
      <c r="C19454" s="30" t="s">
        <v>343</v>
      </c>
      <c r="D19454" s="30" t="s">
        <v>344</v>
      </c>
      <c r="E19454" s="30" t="s">
        <v>28</v>
      </c>
      <c r="F19454" s="30" t="s">
        <v>345</v>
      </c>
      <c r="G19454" s="30" t="s">
        <v>71</v>
      </c>
      <c r="H19454" s="30" t="s">
        <v>79</v>
      </c>
      <c r="I19454" s="32">
        <v>3206</v>
      </c>
    </row>
    <row r="19455" spans="1:9" s="33" customFormat="1" x14ac:dyDescent="0.15">
      <c r="A19455" s="31">
        <v>43525</v>
      </c>
      <c r="B19455" s="30" t="s">
        <v>52</v>
      </c>
      <c r="C19455" s="30" t="s">
        <v>343</v>
      </c>
      <c r="D19455" s="30" t="s">
        <v>344</v>
      </c>
      <c r="E19455" s="30" t="s">
        <v>28</v>
      </c>
      <c r="F19455" s="30" t="s">
        <v>345</v>
      </c>
      <c r="G19455" s="30" t="s">
        <v>77</v>
      </c>
      <c r="H19455" s="30" t="s">
        <v>68</v>
      </c>
      <c r="I19455" s="32">
        <v>3114</v>
      </c>
    </row>
    <row r="19456" spans="1:9" s="33" customFormat="1" x14ac:dyDescent="0.15">
      <c r="A19456" s="31">
        <v>43525</v>
      </c>
      <c r="B19456" s="30" t="s">
        <v>52</v>
      </c>
      <c r="C19456" s="30" t="s">
        <v>343</v>
      </c>
      <c r="D19456" s="30" t="s">
        <v>344</v>
      </c>
      <c r="E19456" s="30" t="s">
        <v>28</v>
      </c>
      <c r="F19456" s="30" t="s">
        <v>345</v>
      </c>
      <c r="G19456" s="30" t="s">
        <v>78</v>
      </c>
      <c r="H19456" s="30" t="s">
        <v>57</v>
      </c>
      <c r="I19456" s="32">
        <v>7658</v>
      </c>
    </row>
    <row r="19457" spans="1:9" s="33" customFormat="1" x14ac:dyDescent="0.15">
      <c r="A19457" s="31">
        <v>43525</v>
      </c>
      <c r="B19457" s="30" t="s">
        <v>52</v>
      </c>
      <c r="C19457" s="30" t="s">
        <v>343</v>
      </c>
      <c r="D19457" s="30" t="s">
        <v>344</v>
      </c>
      <c r="E19457" s="30" t="s">
        <v>28</v>
      </c>
      <c r="F19457" s="30" t="s">
        <v>345</v>
      </c>
      <c r="G19457" s="30" t="s">
        <v>73</v>
      </c>
      <c r="H19457" s="30" t="s">
        <v>79</v>
      </c>
      <c r="I19457" s="32">
        <v>9191</v>
      </c>
    </row>
    <row r="19458" spans="1:9" s="33" customFormat="1" x14ac:dyDescent="0.15">
      <c r="A19458" s="31">
        <v>43525</v>
      </c>
      <c r="B19458" s="30" t="s">
        <v>52</v>
      </c>
      <c r="C19458" s="30" t="s">
        <v>343</v>
      </c>
      <c r="D19458" s="30" t="s">
        <v>344</v>
      </c>
      <c r="E19458" s="30" t="s">
        <v>28</v>
      </c>
      <c r="F19458" s="30" t="s">
        <v>345</v>
      </c>
      <c r="G19458" s="30" t="s">
        <v>78</v>
      </c>
      <c r="H19458" s="30" t="s">
        <v>79</v>
      </c>
      <c r="I19458" s="32">
        <v>9786</v>
      </c>
    </row>
    <row r="19459" spans="1:9" s="33" customFormat="1" x14ac:dyDescent="0.15">
      <c r="A19459" s="31">
        <v>43525</v>
      </c>
      <c r="B19459" s="30" t="s">
        <v>52</v>
      </c>
      <c r="C19459" s="30" t="s">
        <v>343</v>
      </c>
      <c r="D19459" s="30" t="s">
        <v>344</v>
      </c>
      <c r="E19459" s="30" t="s">
        <v>28</v>
      </c>
      <c r="F19459" s="30" t="s">
        <v>345</v>
      </c>
      <c r="G19459" s="30" t="s">
        <v>80</v>
      </c>
      <c r="H19459" s="30" t="s">
        <v>75</v>
      </c>
      <c r="I19459" s="32">
        <v>8837</v>
      </c>
    </row>
    <row r="19460" spans="1:9" s="33" customFormat="1" x14ac:dyDescent="0.15">
      <c r="A19460" s="31">
        <v>43525</v>
      </c>
      <c r="B19460" s="30" t="s">
        <v>52</v>
      </c>
      <c r="C19460" s="30" t="s">
        <v>343</v>
      </c>
      <c r="D19460" s="30" t="s">
        <v>344</v>
      </c>
      <c r="E19460" s="30" t="s">
        <v>28</v>
      </c>
      <c r="F19460" s="30" t="s">
        <v>345</v>
      </c>
      <c r="G19460" s="30" t="s">
        <v>76</v>
      </c>
      <c r="H19460" s="30" t="s">
        <v>57</v>
      </c>
      <c r="I19460" s="32">
        <v>8620</v>
      </c>
    </row>
    <row r="19461" spans="1:9" s="33" customFormat="1" x14ac:dyDescent="0.15">
      <c r="A19461" s="31">
        <v>43525</v>
      </c>
      <c r="B19461" s="30" t="s">
        <v>52</v>
      </c>
      <c r="C19461" s="30" t="s">
        <v>343</v>
      </c>
      <c r="D19461" s="30" t="s">
        <v>344</v>
      </c>
      <c r="E19461" s="30" t="s">
        <v>28</v>
      </c>
      <c r="F19461" s="30" t="s">
        <v>345</v>
      </c>
      <c r="G19461" s="30" t="s">
        <v>66</v>
      </c>
      <c r="H19461" s="30" t="s">
        <v>59</v>
      </c>
      <c r="I19461" s="32">
        <v>3608</v>
      </c>
    </row>
    <row r="19462" spans="1:9" s="33" customFormat="1" x14ac:dyDescent="0.15">
      <c r="A19462" s="31">
        <v>43525</v>
      </c>
      <c r="B19462" s="30" t="s">
        <v>62</v>
      </c>
      <c r="C19462" s="30" t="s">
        <v>343</v>
      </c>
      <c r="D19462" s="30" t="s">
        <v>344</v>
      </c>
      <c r="E19462" s="30" t="s">
        <v>28</v>
      </c>
      <c r="F19462" s="30" t="s">
        <v>345</v>
      </c>
      <c r="G19462" s="30" t="s">
        <v>67</v>
      </c>
      <c r="H19462" s="30" t="s">
        <v>79</v>
      </c>
      <c r="I19462" s="32">
        <v>7603</v>
      </c>
    </row>
    <row r="19463" spans="1:9" s="33" customFormat="1" x14ac:dyDescent="0.15">
      <c r="A19463" s="31">
        <v>43525</v>
      </c>
      <c r="B19463" s="30" t="s">
        <v>62</v>
      </c>
      <c r="C19463" s="30" t="s">
        <v>343</v>
      </c>
      <c r="D19463" s="30" t="s">
        <v>344</v>
      </c>
      <c r="E19463" s="30" t="s">
        <v>28</v>
      </c>
      <c r="F19463" s="30" t="s">
        <v>345</v>
      </c>
      <c r="G19463" s="30" t="s">
        <v>76</v>
      </c>
      <c r="H19463" s="30" t="s">
        <v>64</v>
      </c>
      <c r="I19463" s="32">
        <v>4435</v>
      </c>
    </row>
    <row r="19464" spans="1:9" s="33" customFormat="1" x14ac:dyDescent="0.15">
      <c r="A19464" s="31">
        <v>43525</v>
      </c>
      <c r="B19464" s="30" t="s">
        <v>52</v>
      </c>
      <c r="C19464" s="30" t="s">
        <v>343</v>
      </c>
      <c r="D19464" s="30" t="s">
        <v>344</v>
      </c>
      <c r="E19464" s="30" t="s">
        <v>28</v>
      </c>
      <c r="F19464" s="30" t="s">
        <v>345</v>
      </c>
      <c r="G19464" s="30" t="s">
        <v>84</v>
      </c>
      <c r="H19464" s="30" t="s">
        <v>64</v>
      </c>
      <c r="I19464" s="32">
        <v>7518</v>
      </c>
    </row>
    <row r="19465" spans="1:9" s="33" customFormat="1" x14ac:dyDescent="0.15">
      <c r="A19465" s="31">
        <v>43525</v>
      </c>
      <c r="B19465" s="30" t="s">
        <v>62</v>
      </c>
      <c r="C19465" s="30" t="s">
        <v>343</v>
      </c>
      <c r="D19465" s="30" t="s">
        <v>344</v>
      </c>
      <c r="E19465" s="30" t="s">
        <v>28</v>
      </c>
      <c r="F19465" s="30" t="s">
        <v>345</v>
      </c>
      <c r="G19465" s="30" t="s">
        <v>83</v>
      </c>
      <c r="H19465" s="30" t="s">
        <v>65</v>
      </c>
      <c r="I19465" s="32">
        <v>6669</v>
      </c>
    </row>
    <row r="19466" spans="1:9" s="33" customFormat="1" x14ac:dyDescent="0.15">
      <c r="A19466" s="31">
        <v>43525</v>
      </c>
      <c r="B19466" s="30" t="s">
        <v>52</v>
      </c>
      <c r="C19466" s="30" t="s">
        <v>343</v>
      </c>
      <c r="D19466" s="30" t="s">
        <v>344</v>
      </c>
      <c r="E19466" s="30" t="s">
        <v>28</v>
      </c>
      <c r="F19466" s="30" t="s">
        <v>345</v>
      </c>
      <c r="G19466" s="30" t="s">
        <v>58</v>
      </c>
      <c r="H19466" s="30" t="s">
        <v>57</v>
      </c>
      <c r="I19466" s="32">
        <v>1417</v>
      </c>
    </row>
    <row r="19467" spans="1:9" s="33" customFormat="1" x14ac:dyDescent="0.15">
      <c r="A19467" s="31">
        <v>43525</v>
      </c>
      <c r="B19467" s="30" t="s">
        <v>52</v>
      </c>
      <c r="C19467" s="30" t="s">
        <v>343</v>
      </c>
      <c r="D19467" s="30" t="s">
        <v>344</v>
      </c>
      <c r="E19467" s="30" t="s">
        <v>28</v>
      </c>
      <c r="F19467" s="30" t="s">
        <v>345</v>
      </c>
      <c r="G19467" s="30" t="s">
        <v>80</v>
      </c>
      <c r="H19467" s="30" t="s">
        <v>79</v>
      </c>
      <c r="I19467" s="32">
        <v>6431</v>
      </c>
    </row>
    <row r="19468" spans="1:9" s="33" customFormat="1" x14ac:dyDescent="0.15">
      <c r="A19468" s="31">
        <v>43525</v>
      </c>
      <c r="B19468" s="30" t="s">
        <v>52</v>
      </c>
      <c r="C19468" s="30" t="s">
        <v>343</v>
      </c>
      <c r="D19468" s="30" t="s">
        <v>344</v>
      </c>
      <c r="E19468" s="30" t="s">
        <v>28</v>
      </c>
      <c r="F19468" s="30" t="s">
        <v>345</v>
      </c>
      <c r="G19468" s="30" t="s">
        <v>71</v>
      </c>
      <c r="H19468" s="30" t="s">
        <v>74</v>
      </c>
      <c r="I19468" s="32">
        <v>9498</v>
      </c>
    </row>
    <row r="19469" spans="1:9" s="33" customFormat="1" x14ac:dyDescent="0.15">
      <c r="A19469" s="31">
        <v>43525</v>
      </c>
      <c r="B19469" s="30" t="s">
        <v>52</v>
      </c>
      <c r="C19469" s="30" t="s">
        <v>343</v>
      </c>
      <c r="D19469" s="30" t="s">
        <v>344</v>
      </c>
      <c r="E19469" s="30" t="s">
        <v>28</v>
      </c>
      <c r="F19469" s="30" t="s">
        <v>345</v>
      </c>
      <c r="G19469" s="30" t="s">
        <v>84</v>
      </c>
      <c r="H19469" s="30" t="s">
        <v>61</v>
      </c>
      <c r="I19469" s="32">
        <v>4009</v>
      </c>
    </row>
    <row r="19470" spans="1:9" s="33" customFormat="1" x14ac:dyDescent="0.15">
      <c r="A19470" s="31">
        <v>43525</v>
      </c>
      <c r="B19470" s="30" t="s">
        <v>62</v>
      </c>
      <c r="C19470" s="30" t="s">
        <v>343</v>
      </c>
      <c r="D19470" s="30" t="s">
        <v>344</v>
      </c>
      <c r="E19470" s="30" t="s">
        <v>28</v>
      </c>
      <c r="F19470" s="30" t="s">
        <v>345</v>
      </c>
      <c r="G19470" s="30" t="s">
        <v>83</v>
      </c>
      <c r="H19470" s="30" t="s">
        <v>68</v>
      </c>
      <c r="I19470" s="32">
        <v>8930</v>
      </c>
    </row>
    <row r="19471" spans="1:9" s="33" customFormat="1" x14ac:dyDescent="0.15">
      <c r="A19471" s="31">
        <v>43525</v>
      </c>
      <c r="B19471" s="30" t="s">
        <v>52</v>
      </c>
      <c r="C19471" s="30" t="s">
        <v>343</v>
      </c>
      <c r="D19471" s="30" t="s">
        <v>344</v>
      </c>
      <c r="E19471" s="30" t="s">
        <v>28</v>
      </c>
      <c r="F19471" s="30" t="s">
        <v>345</v>
      </c>
      <c r="G19471" s="30" t="s">
        <v>82</v>
      </c>
      <c r="H19471" s="30" t="s">
        <v>79</v>
      </c>
      <c r="I19471" s="32">
        <v>6425</v>
      </c>
    </row>
    <row r="19472" spans="1:9" s="33" customFormat="1" x14ac:dyDescent="0.15">
      <c r="A19472" s="31">
        <v>43525</v>
      </c>
      <c r="B19472" s="30" t="s">
        <v>52</v>
      </c>
      <c r="C19472" s="30" t="s">
        <v>343</v>
      </c>
      <c r="D19472" s="30" t="s">
        <v>344</v>
      </c>
      <c r="E19472" s="30" t="s">
        <v>28</v>
      </c>
      <c r="F19472" s="30" t="s">
        <v>345</v>
      </c>
      <c r="G19472" s="30" t="s">
        <v>80</v>
      </c>
      <c r="H19472" s="30" t="s">
        <v>65</v>
      </c>
      <c r="I19472" s="32">
        <v>2410</v>
      </c>
    </row>
    <row r="19473" spans="1:9" s="33" customFormat="1" x14ac:dyDescent="0.15">
      <c r="A19473" s="31">
        <v>43556</v>
      </c>
      <c r="B19473" s="30" t="s">
        <v>52</v>
      </c>
      <c r="C19473" s="30" t="s">
        <v>343</v>
      </c>
      <c r="D19473" s="30" t="s">
        <v>344</v>
      </c>
      <c r="E19473" s="30" t="s">
        <v>28</v>
      </c>
      <c r="F19473" s="30" t="s">
        <v>345</v>
      </c>
      <c r="G19473" s="30" t="s">
        <v>58</v>
      </c>
      <c r="H19473" s="30" t="s">
        <v>57</v>
      </c>
      <c r="I19473" s="32">
        <v>2978</v>
      </c>
    </row>
    <row r="19474" spans="1:9" s="33" customFormat="1" x14ac:dyDescent="0.15">
      <c r="A19474" s="31">
        <v>43556</v>
      </c>
      <c r="B19474" s="30" t="s">
        <v>52</v>
      </c>
      <c r="C19474" s="30" t="s">
        <v>343</v>
      </c>
      <c r="D19474" s="30" t="s">
        <v>344</v>
      </c>
      <c r="E19474" s="30" t="s">
        <v>28</v>
      </c>
      <c r="F19474" s="30" t="s">
        <v>345</v>
      </c>
      <c r="G19474" s="30" t="s">
        <v>60</v>
      </c>
      <c r="H19474" s="30" t="s">
        <v>74</v>
      </c>
      <c r="I19474" s="32">
        <v>9117</v>
      </c>
    </row>
    <row r="19475" spans="1:9" s="33" customFormat="1" x14ac:dyDescent="0.15">
      <c r="A19475" s="31">
        <v>43556</v>
      </c>
      <c r="B19475" s="30" t="s">
        <v>62</v>
      </c>
      <c r="C19475" s="30" t="s">
        <v>343</v>
      </c>
      <c r="D19475" s="30" t="s">
        <v>344</v>
      </c>
      <c r="E19475" s="30" t="s">
        <v>28</v>
      </c>
      <c r="F19475" s="30" t="s">
        <v>345</v>
      </c>
      <c r="G19475" s="30" t="s">
        <v>86</v>
      </c>
      <c r="H19475" s="30" t="s">
        <v>64</v>
      </c>
      <c r="I19475" s="32">
        <v>5014</v>
      </c>
    </row>
    <row r="19476" spans="1:9" s="33" customFormat="1" x14ac:dyDescent="0.15">
      <c r="A19476" s="31">
        <v>43556</v>
      </c>
      <c r="B19476" s="30" t="s">
        <v>52</v>
      </c>
      <c r="C19476" s="30" t="s">
        <v>343</v>
      </c>
      <c r="D19476" s="30" t="s">
        <v>344</v>
      </c>
      <c r="E19476" s="30" t="s">
        <v>28</v>
      </c>
      <c r="F19476" s="30" t="s">
        <v>345</v>
      </c>
      <c r="G19476" s="30" t="s">
        <v>82</v>
      </c>
      <c r="H19476" s="30" t="s">
        <v>65</v>
      </c>
      <c r="I19476" s="32">
        <v>8925</v>
      </c>
    </row>
    <row r="19477" spans="1:9" s="33" customFormat="1" x14ac:dyDescent="0.15">
      <c r="A19477" s="31">
        <v>43556</v>
      </c>
      <c r="B19477" s="30" t="s">
        <v>52</v>
      </c>
      <c r="C19477" s="30" t="s">
        <v>343</v>
      </c>
      <c r="D19477" s="30" t="s">
        <v>344</v>
      </c>
      <c r="E19477" s="30" t="s">
        <v>28</v>
      </c>
      <c r="F19477" s="30" t="s">
        <v>345</v>
      </c>
      <c r="G19477" s="30" t="s">
        <v>66</v>
      </c>
      <c r="H19477" s="30" t="s">
        <v>57</v>
      </c>
      <c r="I19477" s="32">
        <v>3242</v>
      </c>
    </row>
    <row r="19478" spans="1:9" s="33" customFormat="1" x14ac:dyDescent="0.15">
      <c r="A19478" s="31">
        <v>43556</v>
      </c>
      <c r="B19478" s="30" t="s">
        <v>52</v>
      </c>
      <c r="C19478" s="30" t="s">
        <v>343</v>
      </c>
      <c r="D19478" s="30" t="s">
        <v>344</v>
      </c>
      <c r="E19478" s="30" t="s">
        <v>28</v>
      </c>
      <c r="F19478" s="30" t="s">
        <v>345</v>
      </c>
      <c r="G19478" s="30" t="s">
        <v>78</v>
      </c>
      <c r="H19478" s="30" t="s">
        <v>61</v>
      </c>
      <c r="I19478" s="32">
        <v>8400</v>
      </c>
    </row>
    <row r="19479" spans="1:9" s="33" customFormat="1" x14ac:dyDescent="0.15">
      <c r="A19479" s="31">
        <v>43556</v>
      </c>
      <c r="B19479" s="30" t="s">
        <v>62</v>
      </c>
      <c r="C19479" s="30" t="s">
        <v>343</v>
      </c>
      <c r="D19479" s="30" t="s">
        <v>344</v>
      </c>
      <c r="E19479" s="30" t="s">
        <v>28</v>
      </c>
      <c r="F19479" s="30" t="s">
        <v>345</v>
      </c>
      <c r="G19479" s="30" t="s">
        <v>72</v>
      </c>
      <c r="H19479" s="30" t="s">
        <v>79</v>
      </c>
      <c r="I19479" s="32">
        <v>7960</v>
      </c>
    </row>
    <row r="19480" spans="1:9" s="33" customFormat="1" x14ac:dyDescent="0.15">
      <c r="A19480" s="31">
        <v>43556</v>
      </c>
      <c r="B19480" s="30" t="s">
        <v>52</v>
      </c>
      <c r="C19480" s="30" t="s">
        <v>343</v>
      </c>
      <c r="D19480" s="30" t="s">
        <v>344</v>
      </c>
      <c r="E19480" s="30" t="s">
        <v>28</v>
      </c>
      <c r="F19480" s="30" t="s">
        <v>345</v>
      </c>
      <c r="G19480" s="30" t="s">
        <v>70</v>
      </c>
      <c r="H19480" s="30" t="s">
        <v>75</v>
      </c>
      <c r="I19480" s="32">
        <v>2884</v>
      </c>
    </row>
    <row r="19481" spans="1:9" s="33" customFormat="1" x14ac:dyDescent="0.15">
      <c r="A19481" s="31">
        <v>43556</v>
      </c>
      <c r="B19481" s="30" t="s">
        <v>62</v>
      </c>
      <c r="C19481" s="30" t="s">
        <v>343</v>
      </c>
      <c r="D19481" s="30" t="s">
        <v>344</v>
      </c>
      <c r="E19481" s="30" t="s">
        <v>28</v>
      </c>
      <c r="F19481" s="30" t="s">
        <v>345</v>
      </c>
      <c r="G19481" s="30" t="s">
        <v>70</v>
      </c>
      <c r="H19481" s="30" t="s">
        <v>65</v>
      </c>
      <c r="I19481" s="32">
        <v>3346</v>
      </c>
    </row>
    <row r="19482" spans="1:9" s="33" customFormat="1" x14ac:dyDescent="0.15">
      <c r="A19482" s="31">
        <v>43556</v>
      </c>
      <c r="B19482" s="30" t="s">
        <v>52</v>
      </c>
      <c r="C19482" s="30" t="s">
        <v>343</v>
      </c>
      <c r="D19482" s="30" t="s">
        <v>344</v>
      </c>
      <c r="E19482" s="30" t="s">
        <v>28</v>
      </c>
      <c r="F19482" s="30" t="s">
        <v>345</v>
      </c>
      <c r="G19482" s="30" t="s">
        <v>70</v>
      </c>
      <c r="H19482" s="30" t="s">
        <v>68</v>
      </c>
      <c r="I19482" s="32">
        <v>4851</v>
      </c>
    </row>
    <row r="19483" spans="1:9" s="33" customFormat="1" x14ac:dyDescent="0.15">
      <c r="A19483" s="31">
        <v>43556</v>
      </c>
      <c r="B19483" s="30" t="s">
        <v>62</v>
      </c>
      <c r="C19483" s="30" t="s">
        <v>343</v>
      </c>
      <c r="D19483" s="30" t="s">
        <v>344</v>
      </c>
      <c r="E19483" s="30" t="s">
        <v>28</v>
      </c>
      <c r="F19483" s="30" t="s">
        <v>345</v>
      </c>
      <c r="G19483" s="30" t="s">
        <v>83</v>
      </c>
      <c r="H19483" s="30" t="s">
        <v>61</v>
      </c>
      <c r="I19483" s="32">
        <v>1387</v>
      </c>
    </row>
    <row r="19484" spans="1:9" s="33" customFormat="1" x14ac:dyDescent="0.15">
      <c r="A19484" s="31">
        <v>43556</v>
      </c>
      <c r="B19484" s="30" t="s">
        <v>62</v>
      </c>
      <c r="C19484" s="30" t="s">
        <v>343</v>
      </c>
      <c r="D19484" s="30" t="s">
        <v>344</v>
      </c>
      <c r="E19484" s="30" t="s">
        <v>28</v>
      </c>
      <c r="F19484" s="30" t="s">
        <v>345</v>
      </c>
      <c r="G19484" s="30" t="s">
        <v>72</v>
      </c>
      <c r="H19484" s="30" t="s">
        <v>59</v>
      </c>
      <c r="I19484" s="32">
        <v>4092</v>
      </c>
    </row>
    <row r="19485" spans="1:9" s="33" customFormat="1" x14ac:dyDescent="0.15">
      <c r="A19485" s="31">
        <v>43556</v>
      </c>
      <c r="B19485" s="30" t="s">
        <v>52</v>
      </c>
      <c r="C19485" s="30" t="s">
        <v>343</v>
      </c>
      <c r="D19485" s="30" t="s">
        <v>344</v>
      </c>
      <c r="E19485" s="30" t="s">
        <v>28</v>
      </c>
      <c r="F19485" s="30" t="s">
        <v>345</v>
      </c>
      <c r="G19485" s="30" t="s">
        <v>73</v>
      </c>
      <c r="H19485" s="30" t="s">
        <v>61</v>
      </c>
      <c r="I19485" s="32">
        <v>6923</v>
      </c>
    </row>
    <row r="19486" spans="1:9" s="33" customFormat="1" x14ac:dyDescent="0.15">
      <c r="A19486" s="31">
        <v>43556</v>
      </c>
      <c r="B19486" s="30" t="s">
        <v>62</v>
      </c>
      <c r="C19486" s="30" t="s">
        <v>343</v>
      </c>
      <c r="D19486" s="30" t="s">
        <v>344</v>
      </c>
      <c r="E19486" s="30" t="s">
        <v>28</v>
      </c>
      <c r="F19486" s="30" t="s">
        <v>345</v>
      </c>
      <c r="G19486" s="30" t="s">
        <v>73</v>
      </c>
      <c r="H19486" s="30" t="s">
        <v>61</v>
      </c>
      <c r="I19486" s="32">
        <v>1617</v>
      </c>
    </row>
    <row r="19487" spans="1:9" s="33" customFormat="1" x14ac:dyDescent="0.15">
      <c r="A19487" s="31">
        <v>43556</v>
      </c>
      <c r="B19487" s="30" t="s">
        <v>62</v>
      </c>
      <c r="C19487" s="30" t="s">
        <v>343</v>
      </c>
      <c r="D19487" s="30" t="s">
        <v>344</v>
      </c>
      <c r="E19487" s="30" t="s">
        <v>28</v>
      </c>
      <c r="F19487" s="30" t="s">
        <v>345</v>
      </c>
      <c r="G19487" s="30" t="s">
        <v>58</v>
      </c>
      <c r="H19487" s="30" t="s">
        <v>65</v>
      </c>
      <c r="I19487" s="32">
        <v>3226</v>
      </c>
    </row>
    <row r="19488" spans="1:9" s="33" customFormat="1" x14ac:dyDescent="0.15">
      <c r="A19488" s="31">
        <v>43556</v>
      </c>
      <c r="B19488" s="30" t="s">
        <v>62</v>
      </c>
      <c r="C19488" s="30" t="s">
        <v>343</v>
      </c>
      <c r="D19488" s="30" t="s">
        <v>344</v>
      </c>
      <c r="E19488" s="30" t="s">
        <v>28</v>
      </c>
      <c r="F19488" s="30" t="s">
        <v>345</v>
      </c>
      <c r="G19488" s="30" t="s">
        <v>58</v>
      </c>
      <c r="H19488" s="30" t="s">
        <v>68</v>
      </c>
      <c r="I19488" s="32">
        <v>9730</v>
      </c>
    </row>
    <row r="19489" spans="1:9" s="33" customFormat="1" x14ac:dyDescent="0.15">
      <c r="A19489" s="31">
        <v>43556</v>
      </c>
      <c r="B19489" s="30" t="s">
        <v>62</v>
      </c>
      <c r="C19489" s="30" t="s">
        <v>343</v>
      </c>
      <c r="D19489" s="30" t="s">
        <v>344</v>
      </c>
      <c r="E19489" s="30" t="s">
        <v>28</v>
      </c>
      <c r="F19489" s="30" t="s">
        <v>345</v>
      </c>
      <c r="G19489" s="30" t="s">
        <v>69</v>
      </c>
      <c r="H19489" s="30" t="s">
        <v>65</v>
      </c>
      <c r="I19489" s="32">
        <v>9414</v>
      </c>
    </row>
    <row r="19490" spans="1:9" s="33" customFormat="1" x14ac:dyDescent="0.15">
      <c r="A19490" s="31">
        <v>43556</v>
      </c>
      <c r="B19490" s="30" t="s">
        <v>62</v>
      </c>
      <c r="C19490" s="30" t="s">
        <v>343</v>
      </c>
      <c r="D19490" s="30" t="s">
        <v>344</v>
      </c>
      <c r="E19490" s="30" t="s">
        <v>28</v>
      </c>
      <c r="F19490" s="30" t="s">
        <v>345</v>
      </c>
      <c r="G19490" s="30" t="s">
        <v>76</v>
      </c>
      <c r="H19490" s="30" t="s">
        <v>75</v>
      </c>
      <c r="I19490" s="32">
        <v>2458</v>
      </c>
    </row>
    <row r="19491" spans="1:9" s="33" customFormat="1" x14ac:dyDescent="0.15">
      <c r="A19491" s="31">
        <v>43556</v>
      </c>
      <c r="B19491" s="30" t="s">
        <v>52</v>
      </c>
      <c r="C19491" s="30" t="s">
        <v>343</v>
      </c>
      <c r="D19491" s="30" t="s">
        <v>344</v>
      </c>
      <c r="E19491" s="30" t="s">
        <v>28</v>
      </c>
      <c r="F19491" s="30" t="s">
        <v>345</v>
      </c>
      <c r="G19491" s="30" t="s">
        <v>76</v>
      </c>
      <c r="H19491" s="30" t="s">
        <v>75</v>
      </c>
      <c r="I19491" s="32">
        <v>2224</v>
      </c>
    </row>
    <row r="19492" spans="1:9" s="33" customFormat="1" x14ac:dyDescent="0.15">
      <c r="A19492" s="31">
        <v>43556</v>
      </c>
      <c r="B19492" s="30" t="s">
        <v>52</v>
      </c>
      <c r="C19492" s="30" t="s">
        <v>343</v>
      </c>
      <c r="D19492" s="30" t="s">
        <v>344</v>
      </c>
      <c r="E19492" s="30" t="s">
        <v>28</v>
      </c>
      <c r="F19492" s="30" t="s">
        <v>345</v>
      </c>
      <c r="G19492" s="30" t="s">
        <v>71</v>
      </c>
      <c r="H19492" s="30" t="s">
        <v>64</v>
      </c>
      <c r="I19492" s="32">
        <v>8729</v>
      </c>
    </row>
    <row r="19493" spans="1:9" s="33" customFormat="1" x14ac:dyDescent="0.15">
      <c r="A19493" s="31">
        <v>43556</v>
      </c>
      <c r="B19493" s="30" t="s">
        <v>62</v>
      </c>
      <c r="C19493" s="30" t="s">
        <v>343</v>
      </c>
      <c r="D19493" s="30" t="s">
        <v>344</v>
      </c>
      <c r="E19493" s="30" t="s">
        <v>28</v>
      </c>
      <c r="F19493" s="30" t="s">
        <v>345</v>
      </c>
      <c r="G19493" s="30" t="s">
        <v>71</v>
      </c>
      <c r="H19493" s="30" t="s">
        <v>57</v>
      </c>
      <c r="I19493" s="32">
        <v>5142</v>
      </c>
    </row>
    <row r="19494" spans="1:9" s="33" customFormat="1" x14ac:dyDescent="0.15">
      <c r="A19494" s="31">
        <v>43556</v>
      </c>
      <c r="B19494" s="30" t="s">
        <v>52</v>
      </c>
      <c r="C19494" s="30" t="s">
        <v>343</v>
      </c>
      <c r="D19494" s="30" t="s">
        <v>344</v>
      </c>
      <c r="E19494" s="30" t="s">
        <v>28</v>
      </c>
      <c r="F19494" s="30" t="s">
        <v>345</v>
      </c>
      <c r="G19494" s="30" t="s">
        <v>77</v>
      </c>
      <c r="H19494" s="30" t="s">
        <v>79</v>
      </c>
      <c r="I19494" s="32">
        <v>4392</v>
      </c>
    </row>
    <row r="19495" spans="1:9" s="33" customFormat="1" x14ac:dyDescent="0.15">
      <c r="A19495" s="31">
        <v>43556</v>
      </c>
      <c r="B19495" s="30" t="s">
        <v>52</v>
      </c>
      <c r="C19495" s="30" t="s">
        <v>343</v>
      </c>
      <c r="D19495" s="30" t="s">
        <v>344</v>
      </c>
      <c r="E19495" s="30" t="s">
        <v>28</v>
      </c>
      <c r="F19495" s="30" t="s">
        <v>345</v>
      </c>
      <c r="G19495" s="30" t="s">
        <v>78</v>
      </c>
      <c r="H19495" s="30" t="s">
        <v>68</v>
      </c>
      <c r="I19495" s="32">
        <v>3141</v>
      </c>
    </row>
    <row r="19496" spans="1:9" s="33" customFormat="1" x14ac:dyDescent="0.15">
      <c r="A19496" s="31">
        <v>43556</v>
      </c>
      <c r="B19496" s="30" t="s">
        <v>52</v>
      </c>
      <c r="C19496" s="30" t="s">
        <v>343</v>
      </c>
      <c r="D19496" s="30" t="s">
        <v>344</v>
      </c>
      <c r="E19496" s="30" t="s">
        <v>28</v>
      </c>
      <c r="F19496" s="30" t="s">
        <v>345</v>
      </c>
      <c r="G19496" s="30" t="s">
        <v>73</v>
      </c>
      <c r="H19496" s="30" t="s">
        <v>79</v>
      </c>
      <c r="I19496" s="32">
        <v>2277</v>
      </c>
    </row>
    <row r="19497" spans="1:9" s="33" customFormat="1" x14ac:dyDescent="0.15">
      <c r="A19497" s="31">
        <v>43556</v>
      </c>
      <c r="B19497" s="30" t="s">
        <v>52</v>
      </c>
      <c r="C19497" s="30" t="s">
        <v>343</v>
      </c>
      <c r="D19497" s="30" t="s">
        <v>344</v>
      </c>
      <c r="E19497" s="30" t="s">
        <v>28</v>
      </c>
      <c r="F19497" s="30" t="s">
        <v>345</v>
      </c>
      <c r="G19497" s="30" t="s">
        <v>78</v>
      </c>
      <c r="H19497" s="30" t="s">
        <v>79</v>
      </c>
      <c r="I19497" s="32">
        <v>6748</v>
      </c>
    </row>
    <row r="19498" spans="1:9" s="33" customFormat="1" x14ac:dyDescent="0.15">
      <c r="A19498" s="31">
        <v>43556</v>
      </c>
      <c r="B19498" s="30" t="s">
        <v>52</v>
      </c>
      <c r="C19498" s="30" t="s">
        <v>343</v>
      </c>
      <c r="D19498" s="30" t="s">
        <v>344</v>
      </c>
      <c r="E19498" s="30" t="s">
        <v>28</v>
      </c>
      <c r="F19498" s="30" t="s">
        <v>345</v>
      </c>
      <c r="G19498" s="30" t="s">
        <v>80</v>
      </c>
      <c r="H19498" s="30" t="s">
        <v>65</v>
      </c>
      <c r="I19498" s="32">
        <v>4282</v>
      </c>
    </row>
    <row r="19499" spans="1:9" s="33" customFormat="1" x14ac:dyDescent="0.15">
      <c r="A19499" s="31">
        <v>43556</v>
      </c>
      <c r="B19499" s="30" t="s">
        <v>52</v>
      </c>
      <c r="C19499" s="30" t="s">
        <v>343</v>
      </c>
      <c r="D19499" s="30" t="s">
        <v>344</v>
      </c>
      <c r="E19499" s="30" t="s">
        <v>28</v>
      </c>
      <c r="F19499" s="30" t="s">
        <v>345</v>
      </c>
      <c r="G19499" s="30" t="s">
        <v>76</v>
      </c>
      <c r="H19499" s="30" t="s">
        <v>59</v>
      </c>
      <c r="I19499" s="32">
        <v>6678</v>
      </c>
    </row>
    <row r="19500" spans="1:9" s="33" customFormat="1" x14ac:dyDescent="0.15">
      <c r="A19500" s="31">
        <v>43556</v>
      </c>
      <c r="B19500" s="30" t="s">
        <v>62</v>
      </c>
      <c r="C19500" s="30" t="s">
        <v>343</v>
      </c>
      <c r="D19500" s="30" t="s">
        <v>344</v>
      </c>
      <c r="E19500" s="30" t="s">
        <v>28</v>
      </c>
      <c r="F19500" s="30" t="s">
        <v>345</v>
      </c>
      <c r="G19500" s="30" t="s">
        <v>82</v>
      </c>
      <c r="H19500" s="30" t="s">
        <v>68</v>
      </c>
      <c r="I19500" s="32">
        <v>9919</v>
      </c>
    </row>
    <row r="19501" spans="1:9" s="33" customFormat="1" x14ac:dyDescent="0.15">
      <c r="A19501" s="31">
        <v>43556</v>
      </c>
      <c r="B19501" s="30" t="s">
        <v>52</v>
      </c>
      <c r="C19501" s="30" t="s">
        <v>343</v>
      </c>
      <c r="D19501" s="30" t="s">
        <v>344</v>
      </c>
      <c r="E19501" s="30" t="s">
        <v>28</v>
      </c>
      <c r="F19501" s="30" t="s">
        <v>345</v>
      </c>
      <c r="G19501" s="30" t="s">
        <v>58</v>
      </c>
      <c r="H19501" s="30" t="s">
        <v>65</v>
      </c>
      <c r="I19501" s="32">
        <v>6931</v>
      </c>
    </row>
    <row r="19502" spans="1:9" s="33" customFormat="1" x14ac:dyDescent="0.15">
      <c r="A19502" s="31">
        <v>43556</v>
      </c>
      <c r="B19502" s="30" t="s">
        <v>52</v>
      </c>
      <c r="C19502" s="30" t="s">
        <v>343</v>
      </c>
      <c r="D19502" s="30" t="s">
        <v>344</v>
      </c>
      <c r="E19502" s="30" t="s">
        <v>28</v>
      </c>
      <c r="F19502" s="30" t="s">
        <v>345</v>
      </c>
      <c r="G19502" s="30" t="s">
        <v>56</v>
      </c>
      <c r="H19502" s="30" t="s">
        <v>64</v>
      </c>
      <c r="I19502" s="32">
        <v>2233</v>
      </c>
    </row>
    <row r="19503" spans="1:9" s="33" customFormat="1" x14ac:dyDescent="0.15">
      <c r="A19503" s="31">
        <v>43556</v>
      </c>
      <c r="B19503" s="30" t="s">
        <v>52</v>
      </c>
      <c r="C19503" s="30" t="s">
        <v>343</v>
      </c>
      <c r="D19503" s="30" t="s">
        <v>344</v>
      </c>
      <c r="E19503" s="30" t="s">
        <v>28</v>
      </c>
      <c r="F19503" s="30" t="s">
        <v>345</v>
      </c>
      <c r="G19503" s="30" t="s">
        <v>84</v>
      </c>
      <c r="H19503" s="30" t="s">
        <v>57</v>
      </c>
      <c r="I19503" s="32">
        <v>3750</v>
      </c>
    </row>
    <row r="19504" spans="1:9" s="33" customFormat="1" x14ac:dyDescent="0.15">
      <c r="A19504" s="31">
        <v>43556</v>
      </c>
      <c r="B19504" s="30" t="s">
        <v>62</v>
      </c>
      <c r="C19504" s="30" t="s">
        <v>343</v>
      </c>
      <c r="D19504" s="30" t="s">
        <v>344</v>
      </c>
      <c r="E19504" s="30" t="s">
        <v>28</v>
      </c>
      <c r="F19504" s="30" t="s">
        <v>345</v>
      </c>
      <c r="G19504" s="30" t="s">
        <v>83</v>
      </c>
      <c r="H19504" s="30" t="s">
        <v>68</v>
      </c>
      <c r="I19504" s="32">
        <v>2842</v>
      </c>
    </row>
    <row r="19505" spans="1:9" s="33" customFormat="1" x14ac:dyDescent="0.15">
      <c r="A19505" s="31">
        <v>43556</v>
      </c>
      <c r="B19505" s="30" t="s">
        <v>52</v>
      </c>
      <c r="C19505" s="30" t="s">
        <v>343</v>
      </c>
      <c r="D19505" s="30" t="s">
        <v>344</v>
      </c>
      <c r="E19505" s="30" t="s">
        <v>28</v>
      </c>
      <c r="F19505" s="30" t="s">
        <v>345</v>
      </c>
      <c r="G19505" s="30" t="s">
        <v>58</v>
      </c>
      <c r="H19505" s="30" t="s">
        <v>68</v>
      </c>
      <c r="I19505" s="32">
        <v>8012</v>
      </c>
    </row>
    <row r="19506" spans="1:9" s="33" customFormat="1" x14ac:dyDescent="0.15">
      <c r="A19506" s="31">
        <v>43556</v>
      </c>
      <c r="B19506" s="30" t="s">
        <v>52</v>
      </c>
      <c r="C19506" s="30" t="s">
        <v>343</v>
      </c>
      <c r="D19506" s="30" t="s">
        <v>344</v>
      </c>
      <c r="E19506" s="30" t="s">
        <v>28</v>
      </c>
      <c r="F19506" s="30" t="s">
        <v>345</v>
      </c>
      <c r="G19506" s="30" t="s">
        <v>80</v>
      </c>
      <c r="H19506" s="30" t="s">
        <v>74</v>
      </c>
      <c r="I19506" s="32">
        <v>6922</v>
      </c>
    </row>
    <row r="19507" spans="1:9" s="33" customFormat="1" x14ac:dyDescent="0.15">
      <c r="A19507" s="31">
        <v>43556</v>
      </c>
      <c r="B19507" s="30" t="s">
        <v>52</v>
      </c>
      <c r="C19507" s="30" t="s">
        <v>343</v>
      </c>
      <c r="D19507" s="30" t="s">
        <v>344</v>
      </c>
      <c r="E19507" s="30" t="s">
        <v>28</v>
      </c>
      <c r="F19507" s="30" t="s">
        <v>345</v>
      </c>
      <c r="G19507" s="30" t="s">
        <v>71</v>
      </c>
      <c r="H19507" s="30" t="s">
        <v>79</v>
      </c>
      <c r="I19507" s="32">
        <v>7123</v>
      </c>
    </row>
    <row r="19508" spans="1:9" s="33" customFormat="1" x14ac:dyDescent="0.15">
      <c r="A19508" s="31">
        <v>43556</v>
      </c>
      <c r="B19508" s="30" t="s">
        <v>52</v>
      </c>
      <c r="C19508" s="30" t="s">
        <v>343</v>
      </c>
      <c r="D19508" s="30" t="s">
        <v>344</v>
      </c>
      <c r="E19508" s="30" t="s">
        <v>28</v>
      </c>
      <c r="F19508" s="30" t="s">
        <v>345</v>
      </c>
      <c r="G19508" s="30" t="s">
        <v>84</v>
      </c>
      <c r="H19508" s="30" t="s">
        <v>75</v>
      </c>
      <c r="I19508" s="32">
        <v>2277</v>
      </c>
    </row>
    <row r="19509" spans="1:9" s="33" customFormat="1" x14ac:dyDescent="0.15">
      <c r="A19509" s="31">
        <v>43556</v>
      </c>
      <c r="B19509" s="30" t="s">
        <v>62</v>
      </c>
      <c r="C19509" s="30" t="s">
        <v>343</v>
      </c>
      <c r="D19509" s="30" t="s">
        <v>344</v>
      </c>
      <c r="E19509" s="30" t="s">
        <v>28</v>
      </c>
      <c r="F19509" s="30" t="s">
        <v>345</v>
      </c>
      <c r="G19509" s="30" t="s">
        <v>83</v>
      </c>
      <c r="H19509" s="30" t="s">
        <v>75</v>
      </c>
      <c r="I19509" s="32">
        <v>3786</v>
      </c>
    </row>
    <row r="19510" spans="1:9" s="33" customFormat="1" x14ac:dyDescent="0.15">
      <c r="A19510" s="31">
        <v>43556</v>
      </c>
      <c r="B19510" s="30" t="s">
        <v>52</v>
      </c>
      <c r="C19510" s="30" t="s">
        <v>343</v>
      </c>
      <c r="D19510" s="30" t="s">
        <v>344</v>
      </c>
      <c r="E19510" s="30" t="s">
        <v>28</v>
      </c>
      <c r="F19510" s="30" t="s">
        <v>345</v>
      </c>
      <c r="G19510" s="30" t="s">
        <v>82</v>
      </c>
      <c r="H19510" s="30" t="s">
        <v>68</v>
      </c>
      <c r="I19510" s="32">
        <v>6357</v>
      </c>
    </row>
    <row r="19511" spans="1:9" s="33" customFormat="1" x14ac:dyDescent="0.15">
      <c r="A19511" s="31">
        <v>43556</v>
      </c>
      <c r="B19511" s="30" t="s">
        <v>52</v>
      </c>
      <c r="C19511" s="30" t="s">
        <v>343</v>
      </c>
      <c r="D19511" s="30" t="s">
        <v>344</v>
      </c>
      <c r="E19511" s="30" t="s">
        <v>28</v>
      </c>
      <c r="F19511" s="30" t="s">
        <v>345</v>
      </c>
      <c r="G19511" s="30" t="s">
        <v>80</v>
      </c>
      <c r="H19511" s="30" t="s">
        <v>75</v>
      </c>
      <c r="I19511" s="32">
        <v>2485</v>
      </c>
    </row>
    <row r="19512" spans="1:9" s="33" customFormat="1" x14ac:dyDescent="0.15">
      <c r="A19512" s="31">
        <v>43586</v>
      </c>
      <c r="B19512" s="30" t="s">
        <v>52</v>
      </c>
      <c r="C19512" s="30" t="s">
        <v>343</v>
      </c>
      <c r="D19512" s="30" t="s">
        <v>344</v>
      </c>
      <c r="E19512" s="30" t="s">
        <v>28</v>
      </c>
      <c r="F19512" s="30" t="s">
        <v>345</v>
      </c>
      <c r="G19512" s="30" t="s">
        <v>58</v>
      </c>
      <c r="H19512" s="30" t="s">
        <v>79</v>
      </c>
      <c r="I19512" s="32">
        <v>2329</v>
      </c>
    </row>
    <row r="19513" spans="1:9" s="33" customFormat="1" x14ac:dyDescent="0.15">
      <c r="A19513" s="31">
        <v>43586</v>
      </c>
      <c r="B19513" s="30" t="s">
        <v>52</v>
      </c>
      <c r="C19513" s="30" t="s">
        <v>343</v>
      </c>
      <c r="D19513" s="30" t="s">
        <v>344</v>
      </c>
      <c r="E19513" s="30" t="s">
        <v>28</v>
      </c>
      <c r="F19513" s="30" t="s">
        <v>345</v>
      </c>
      <c r="G19513" s="30" t="s">
        <v>60</v>
      </c>
      <c r="H19513" s="30" t="s">
        <v>57</v>
      </c>
      <c r="I19513" s="32">
        <v>1009</v>
      </c>
    </row>
    <row r="19514" spans="1:9" s="33" customFormat="1" x14ac:dyDescent="0.15">
      <c r="A19514" s="31">
        <v>43586</v>
      </c>
      <c r="B19514" s="30" t="s">
        <v>62</v>
      </c>
      <c r="C19514" s="30" t="s">
        <v>343</v>
      </c>
      <c r="D19514" s="30" t="s">
        <v>344</v>
      </c>
      <c r="E19514" s="30" t="s">
        <v>28</v>
      </c>
      <c r="F19514" s="30" t="s">
        <v>345</v>
      </c>
      <c r="G19514" s="30" t="s">
        <v>63</v>
      </c>
      <c r="H19514" s="30" t="s">
        <v>59</v>
      </c>
      <c r="I19514" s="32">
        <v>4612</v>
      </c>
    </row>
    <row r="19515" spans="1:9" s="33" customFormat="1" x14ac:dyDescent="0.15">
      <c r="A19515" s="31">
        <v>43586</v>
      </c>
      <c r="B19515" s="30" t="s">
        <v>52</v>
      </c>
      <c r="C19515" s="30" t="s">
        <v>343</v>
      </c>
      <c r="D19515" s="30" t="s">
        <v>344</v>
      </c>
      <c r="E19515" s="30" t="s">
        <v>28</v>
      </c>
      <c r="F19515" s="30" t="s">
        <v>345</v>
      </c>
      <c r="G19515" s="30" t="s">
        <v>82</v>
      </c>
      <c r="H19515" s="30" t="s">
        <v>59</v>
      </c>
      <c r="I19515" s="32">
        <v>6825</v>
      </c>
    </row>
    <row r="19516" spans="1:9" s="33" customFormat="1" x14ac:dyDescent="0.15">
      <c r="A19516" s="31">
        <v>43586</v>
      </c>
      <c r="B19516" s="30" t="s">
        <v>52</v>
      </c>
      <c r="C19516" s="30" t="s">
        <v>343</v>
      </c>
      <c r="D19516" s="30" t="s">
        <v>344</v>
      </c>
      <c r="E19516" s="30" t="s">
        <v>28</v>
      </c>
      <c r="F19516" s="30" t="s">
        <v>345</v>
      </c>
      <c r="G19516" s="30" t="s">
        <v>66</v>
      </c>
      <c r="H19516" s="30" t="s">
        <v>75</v>
      </c>
      <c r="I19516" s="32">
        <v>4735</v>
      </c>
    </row>
    <row r="19517" spans="1:9" s="33" customFormat="1" x14ac:dyDescent="0.15">
      <c r="A19517" s="31">
        <v>43586</v>
      </c>
      <c r="B19517" s="30" t="s">
        <v>62</v>
      </c>
      <c r="C19517" s="30" t="s">
        <v>343</v>
      </c>
      <c r="D19517" s="30" t="s">
        <v>344</v>
      </c>
      <c r="E19517" s="30" t="s">
        <v>28</v>
      </c>
      <c r="F19517" s="30" t="s">
        <v>345</v>
      </c>
      <c r="G19517" s="30" t="s">
        <v>85</v>
      </c>
      <c r="H19517" s="30" t="s">
        <v>64</v>
      </c>
      <c r="I19517" s="32">
        <v>8954</v>
      </c>
    </row>
    <row r="19518" spans="1:9" s="33" customFormat="1" x14ac:dyDescent="0.15">
      <c r="A19518" s="31">
        <v>43586</v>
      </c>
      <c r="B19518" s="30" t="s">
        <v>62</v>
      </c>
      <c r="C19518" s="30" t="s">
        <v>343</v>
      </c>
      <c r="D19518" s="30" t="s">
        <v>344</v>
      </c>
      <c r="E19518" s="30" t="s">
        <v>28</v>
      </c>
      <c r="F19518" s="30" t="s">
        <v>345</v>
      </c>
      <c r="G19518" s="30" t="s">
        <v>72</v>
      </c>
      <c r="H19518" s="30" t="s">
        <v>61</v>
      </c>
      <c r="I19518" s="32">
        <v>5561</v>
      </c>
    </row>
    <row r="19519" spans="1:9" s="33" customFormat="1" x14ac:dyDescent="0.15">
      <c r="A19519" s="31">
        <v>43586</v>
      </c>
      <c r="B19519" s="30" t="s">
        <v>52</v>
      </c>
      <c r="C19519" s="30" t="s">
        <v>343</v>
      </c>
      <c r="D19519" s="30" t="s">
        <v>344</v>
      </c>
      <c r="E19519" s="30" t="s">
        <v>28</v>
      </c>
      <c r="F19519" s="30" t="s">
        <v>345</v>
      </c>
      <c r="G19519" s="30" t="s">
        <v>70</v>
      </c>
      <c r="H19519" s="30" t="s">
        <v>79</v>
      </c>
      <c r="I19519" s="32">
        <v>9588</v>
      </c>
    </row>
    <row r="19520" spans="1:9" s="33" customFormat="1" x14ac:dyDescent="0.15">
      <c r="A19520" s="31">
        <v>43586</v>
      </c>
      <c r="B19520" s="30" t="s">
        <v>62</v>
      </c>
      <c r="C19520" s="30" t="s">
        <v>343</v>
      </c>
      <c r="D19520" s="30" t="s">
        <v>344</v>
      </c>
      <c r="E19520" s="30" t="s">
        <v>28</v>
      </c>
      <c r="F19520" s="30" t="s">
        <v>345</v>
      </c>
      <c r="G19520" s="30" t="s">
        <v>70</v>
      </c>
      <c r="H19520" s="30" t="s">
        <v>57</v>
      </c>
      <c r="I19520" s="32">
        <v>1130</v>
      </c>
    </row>
    <row r="19521" spans="1:9" s="33" customFormat="1" x14ac:dyDescent="0.15">
      <c r="A19521" s="31">
        <v>43586</v>
      </c>
      <c r="B19521" s="30" t="s">
        <v>62</v>
      </c>
      <c r="C19521" s="30" t="s">
        <v>343</v>
      </c>
      <c r="D19521" s="30" t="s">
        <v>344</v>
      </c>
      <c r="E19521" s="30" t="s">
        <v>28</v>
      </c>
      <c r="F19521" s="30" t="s">
        <v>345</v>
      </c>
      <c r="G19521" s="30" t="s">
        <v>72</v>
      </c>
      <c r="H19521" s="30" t="s">
        <v>65</v>
      </c>
      <c r="I19521" s="32">
        <v>4401</v>
      </c>
    </row>
    <row r="19522" spans="1:9" s="33" customFormat="1" x14ac:dyDescent="0.15">
      <c r="A19522" s="31">
        <v>43586</v>
      </c>
      <c r="B19522" s="30" t="s">
        <v>62</v>
      </c>
      <c r="C19522" s="30" t="s">
        <v>343</v>
      </c>
      <c r="D19522" s="30" t="s">
        <v>344</v>
      </c>
      <c r="E19522" s="30" t="s">
        <v>28</v>
      </c>
      <c r="F19522" s="30" t="s">
        <v>345</v>
      </c>
      <c r="G19522" s="30" t="s">
        <v>85</v>
      </c>
      <c r="H19522" s="30" t="s">
        <v>68</v>
      </c>
      <c r="I19522" s="32">
        <v>3630</v>
      </c>
    </row>
    <row r="19523" spans="1:9" s="33" customFormat="1" x14ac:dyDescent="0.15">
      <c r="A19523" s="31">
        <v>43586</v>
      </c>
      <c r="B19523" s="30" t="s">
        <v>62</v>
      </c>
      <c r="C19523" s="30" t="s">
        <v>343</v>
      </c>
      <c r="D19523" s="30" t="s">
        <v>344</v>
      </c>
      <c r="E19523" s="30" t="s">
        <v>28</v>
      </c>
      <c r="F19523" s="30" t="s">
        <v>345</v>
      </c>
      <c r="G19523" s="30" t="s">
        <v>69</v>
      </c>
      <c r="H19523" s="30" t="s">
        <v>57</v>
      </c>
      <c r="I19523" s="32">
        <v>1615</v>
      </c>
    </row>
    <row r="19524" spans="1:9" s="33" customFormat="1" x14ac:dyDescent="0.15">
      <c r="A19524" s="31">
        <v>43586</v>
      </c>
      <c r="B19524" s="30" t="s">
        <v>52</v>
      </c>
      <c r="C19524" s="30" t="s">
        <v>343</v>
      </c>
      <c r="D19524" s="30" t="s">
        <v>344</v>
      </c>
      <c r="E19524" s="30" t="s">
        <v>28</v>
      </c>
      <c r="F19524" s="30" t="s">
        <v>345</v>
      </c>
      <c r="G19524" s="30" t="s">
        <v>73</v>
      </c>
      <c r="H19524" s="30" t="s">
        <v>64</v>
      </c>
      <c r="I19524" s="32">
        <v>7539</v>
      </c>
    </row>
    <row r="19525" spans="1:9" s="33" customFormat="1" x14ac:dyDescent="0.15">
      <c r="A19525" s="31">
        <v>43586</v>
      </c>
      <c r="B19525" s="30" t="s">
        <v>62</v>
      </c>
      <c r="C19525" s="30" t="s">
        <v>343</v>
      </c>
      <c r="D19525" s="30" t="s">
        <v>344</v>
      </c>
      <c r="E19525" s="30" t="s">
        <v>28</v>
      </c>
      <c r="F19525" s="30" t="s">
        <v>345</v>
      </c>
      <c r="G19525" s="30" t="s">
        <v>66</v>
      </c>
      <c r="H19525" s="30" t="s">
        <v>61</v>
      </c>
      <c r="I19525" s="32">
        <v>2770</v>
      </c>
    </row>
    <row r="19526" spans="1:9" s="33" customFormat="1" x14ac:dyDescent="0.15">
      <c r="A19526" s="31">
        <v>43586</v>
      </c>
      <c r="B19526" s="30" t="s">
        <v>62</v>
      </c>
      <c r="C19526" s="30" t="s">
        <v>343</v>
      </c>
      <c r="D19526" s="30" t="s">
        <v>344</v>
      </c>
      <c r="E19526" s="30" t="s">
        <v>28</v>
      </c>
      <c r="F19526" s="30" t="s">
        <v>345</v>
      </c>
      <c r="G19526" s="30" t="s">
        <v>67</v>
      </c>
      <c r="H19526" s="30" t="s">
        <v>61</v>
      </c>
      <c r="I19526" s="32">
        <v>8896</v>
      </c>
    </row>
    <row r="19527" spans="1:9" s="33" customFormat="1" x14ac:dyDescent="0.15">
      <c r="A19527" s="31">
        <v>43586</v>
      </c>
      <c r="B19527" s="30" t="s">
        <v>62</v>
      </c>
      <c r="C19527" s="30" t="s">
        <v>343</v>
      </c>
      <c r="D19527" s="30" t="s">
        <v>344</v>
      </c>
      <c r="E19527" s="30" t="s">
        <v>28</v>
      </c>
      <c r="F19527" s="30" t="s">
        <v>345</v>
      </c>
      <c r="G19527" s="30" t="s">
        <v>72</v>
      </c>
      <c r="H19527" s="30" t="s">
        <v>75</v>
      </c>
      <c r="I19527" s="32">
        <v>8369</v>
      </c>
    </row>
    <row r="19528" spans="1:9" s="33" customFormat="1" x14ac:dyDescent="0.15">
      <c r="A19528" s="31">
        <v>43586</v>
      </c>
      <c r="B19528" s="30" t="s">
        <v>62</v>
      </c>
      <c r="C19528" s="30" t="s">
        <v>343</v>
      </c>
      <c r="D19528" s="30" t="s">
        <v>344</v>
      </c>
      <c r="E19528" s="30" t="s">
        <v>28</v>
      </c>
      <c r="F19528" s="30" t="s">
        <v>345</v>
      </c>
      <c r="G19528" s="30" t="s">
        <v>69</v>
      </c>
      <c r="H19528" s="30" t="s">
        <v>79</v>
      </c>
      <c r="I19528" s="32">
        <v>2580</v>
      </c>
    </row>
    <row r="19529" spans="1:9" s="33" customFormat="1" x14ac:dyDescent="0.15">
      <c r="A19529" s="31">
        <v>43586</v>
      </c>
      <c r="B19529" s="30" t="s">
        <v>62</v>
      </c>
      <c r="C19529" s="30" t="s">
        <v>343</v>
      </c>
      <c r="D19529" s="30" t="s">
        <v>344</v>
      </c>
      <c r="E19529" s="30" t="s">
        <v>28</v>
      </c>
      <c r="F19529" s="30" t="s">
        <v>345</v>
      </c>
      <c r="G19529" s="30" t="s">
        <v>76</v>
      </c>
      <c r="H19529" s="30" t="s">
        <v>65</v>
      </c>
      <c r="I19529" s="32">
        <v>8161</v>
      </c>
    </row>
    <row r="19530" spans="1:9" s="33" customFormat="1" x14ac:dyDescent="0.15">
      <c r="A19530" s="31">
        <v>43586</v>
      </c>
      <c r="B19530" s="30" t="s">
        <v>52</v>
      </c>
      <c r="C19530" s="30" t="s">
        <v>343</v>
      </c>
      <c r="D19530" s="30" t="s">
        <v>344</v>
      </c>
      <c r="E19530" s="30" t="s">
        <v>28</v>
      </c>
      <c r="F19530" s="30" t="s">
        <v>345</v>
      </c>
      <c r="G19530" s="30" t="s">
        <v>76</v>
      </c>
      <c r="H19530" s="30" t="s">
        <v>64</v>
      </c>
      <c r="I19530" s="32">
        <v>3882</v>
      </c>
    </row>
    <row r="19531" spans="1:9" s="33" customFormat="1" x14ac:dyDescent="0.15">
      <c r="A19531" s="31">
        <v>43586</v>
      </c>
      <c r="B19531" s="30" t="s">
        <v>52</v>
      </c>
      <c r="C19531" s="30" t="s">
        <v>343</v>
      </c>
      <c r="D19531" s="30" t="s">
        <v>344</v>
      </c>
      <c r="E19531" s="30" t="s">
        <v>28</v>
      </c>
      <c r="F19531" s="30" t="s">
        <v>345</v>
      </c>
      <c r="G19531" s="30" t="s">
        <v>71</v>
      </c>
      <c r="H19531" s="30" t="s">
        <v>79</v>
      </c>
      <c r="I19531" s="32">
        <v>1809</v>
      </c>
    </row>
    <row r="19532" spans="1:9" s="33" customFormat="1" x14ac:dyDescent="0.15">
      <c r="A19532" s="31">
        <v>43586</v>
      </c>
      <c r="B19532" s="30" t="s">
        <v>62</v>
      </c>
      <c r="C19532" s="30" t="s">
        <v>343</v>
      </c>
      <c r="D19532" s="30" t="s">
        <v>344</v>
      </c>
      <c r="E19532" s="30" t="s">
        <v>28</v>
      </c>
      <c r="F19532" s="30" t="s">
        <v>345</v>
      </c>
      <c r="G19532" s="30" t="s">
        <v>71</v>
      </c>
      <c r="H19532" s="30" t="s">
        <v>65</v>
      </c>
      <c r="I19532" s="32">
        <v>4436</v>
      </c>
    </row>
    <row r="19533" spans="1:9" s="33" customFormat="1" x14ac:dyDescent="0.15">
      <c r="A19533" s="31">
        <v>43586</v>
      </c>
      <c r="B19533" s="30" t="s">
        <v>62</v>
      </c>
      <c r="C19533" s="30" t="s">
        <v>343</v>
      </c>
      <c r="D19533" s="30" t="s">
        <v>344</v>
      </c>
      <c r="E19533" s="30" t="s">
        <v>28</v>
      </c>
      <c r="F19533" s="30" t="s">
        <v>345</v>
      </c>
      <c r="G19533" s="30" t="s">
        <v>80</v>
      </c>
      <c r="H19533" s="30" t="s">
        <v>61</v>
      </c>
      <c r="I19533" s="32">
        <v>5723</v>
      </c>
    </row>
    <row r="19534" spans="1:9" s="33" customFormat="1" x14ac:dyDescent="0.15">
      <c r="A19534" s="31">
        <v>43586</v>
      </c>
      <c r="B19534" s="30" t="s">
        <v>52</v>
      </c>
      <c r="C19534" s="30" t="s">
        <v>343</v>
      </c>
      <c r="D19534" s="30" t="s">
        <v>344</v>
      </c>
      <c r="E19534" s="30" t="s">
        <v>28</v>
      </c>
      <c r="F19534" s="30" t="s">
        <v>345</v>
      </c>
      <c r="G19534" s="30" t="s">
        <v>78</v>
      </c>
      <c r="H19534" s="30" t="s">
        <v>79</v>
      </c>
      <c r="I19534" s="32">
        <v>1566</v>
      </c>
    </row>
    <row r="19535" spans="1:9" s="33" customFormat="1" x14ac:dyDescent="0.15">
      <c r="A19535" s="31">
        <v>43586</v>
      </c>
      <c r="B19535" s="30" t="s">
        <v>62</v>
      </c>
      <c r="C19535" s="30" t="s">
        <v>343</v>
      </c>
      <c r="D19535" s="30" t="s">
        <v>344</v>
      </c>
      <c r="E19535" s="30" t="s">
        <v>28</v>
      </c>
      <c r="F19535" s="30" t="s">
        <v>345</v>
      </c>
      <c r="G19535" s="30" t="s">
        <v>82</v>
      </c>
      <c r="H19535" s="30" t="s">
        <v>64</v>
      </c>
      <c r="I19535" s="32">
        <v>5317</v>
      </c>
    </row>
    <row r="19536" spans="1:9" s="33" customFormat="1" x14ac:dyDescent="0.15">
      <c r="A19536" s="31">
        <v>43586</v>
      </c>
      <c r="B19536" s="30" t="s">
        <v>52</v>
      </c>
      <c r="C19536" s="30" t="s">
        <v>343</v>
      </c>
      <c r="D19536" s="30" t="s">
        <v>344</v>
      </c>
      <c r="E19536" s="30" t="s">
        <v>28</v>
      </c>
      <c r="F19536" s="30" t="s">
        <v>345</v>
      </c>
      <c r="G19536" s="30" t="s">
        <v>77</v>
      </c>
      <c r="H19536" s="30" t="s">
        <v>79</v>
      </c>
      <c r="I19536" s="32">
        <v>5548</v>
      </c>
    </row>
    <row r="19537" spans="1:9" s="33" customFormat="1" x14ac:dyDescent="0.15">
      <c r="A19537" s="31">
        <v>43586</v>
      </c>
      <c r="B19537" s="30" t="s">
        <v>52</v>
      </c>
      <c r="C19537" s="30" t="s">
        <v>343</v>
      </c>
      <c r="D19537" s="30" t="s">
        <v>344</v>
      </c>
      <c r="E19537" s="30" t="s">
        <v>28</v>
      </c>
      <c r="F19537" s="30" t="s">
        <v>345</v>
      </c>
      <c r="G19537" s="30" t="s">
        <v>80</v>
      </c>
      <c r="H19537" s="30" t="s">
        <v>57</v>
      </c>
      <c r="I19537" s="32">
        <v>4282</v>
      </c>
    </row>
    <row r="19538" spans="1:9" s="33" customFormat="1" x14ac:dyDescent="0.15">
      <c r="A19538" s="31">
        <v>43586</v>
      </c>
      <c r="B19538" s="30" t="s">
        <v>52</v>
      </c>
      <c r="C19538" s="30" t="s">
        <v>343</v>
      </c>
      <c r="D19538" s="30" t="s">
        <v>344</v>
      </c>
      <c r="E19538" s="30" t="s">
        <v>28</v>
      </c>
      <c r="F19538" s="30" t="s">
        <v>345</v>
      </c>
      <c r="G19538" s="30" t="s">
        <v>66</v>
      </c>
      <c r="H19538" s="30" t="s">
        <v>64</v>
      </c>
      <c r="I19538" s="32">
        <v>4789</v>
      </c>
    </row>
    <row r="19539" spans="1:9" s="33" customFormat="1" x14ac:dyDescent="0.15">
      <c r="A19539" s="31">
        <v>43586</v>
      </c>
      <c r="B19539" s="30" t="s">
        <v>62</v>
      </c>
      <c r="C19539" s="30" t="s">
        <v>343</v>
      </c>
      <c r="D19539" s="30" t="s">
        <v>344</v>
      </c>
      <c r="E19539" s="30" t="s">
        <v>28</v>
      </c>
      <c r="F19539" s="30" t="s">
        <v>345</v>
      </c>
      <c r="G19539" s="30" t="s">
        <v>84</v>
      </c>
      <c r="H19539" s="30" t="s">
        <v>64</v>
      </c>
      <c r="I19539" s="32">
        <v>1715</v>
      </c>
    </row>
    <row r="19540" spans="1:9" s="33" customFormat="1" x14ac:dyDescent="0.15">
      <c r="A19540" s="31">
        <v>43586</v>
      </c>
      <c r="B19540" s="30" t="s">
        <v>52</v>
      </c>
      <c r="C19540" s="30" t="s">
        <v>343</v>
      </c>
      <c r="D19540" s="30" t="s">
        <v>344</v>
      </c>
      <c r="E19540" s="30" t="s">
        <v>28</v>
      </c>
      <c r="F19540" s="30" t="s">
        <v>345</v>
      </c>
      <c r="G19540" s="30" t="s">
        <v>58</v>
      </c>
      <c r="H19540" s="30" t="s">
        <v>79</v>
      </c>
      <c r="I19540" s="32">
        <v>3097</v>
      </c>
    </row>
    <row r="19541" spans="1:9" s="33" customFormat="1" x14ac:dyDescent="0.15">
      <c r="A19541" s="31">
        <v>43586</v>
      </c>
      <c r="B19541" s="30" t="s">
        <v>52</v>
      </c>
      <c r="C19541" s="30" t="s">
        <v>343</v>
      </c>
      <c r="D19541" s="30" t="s">
        <v>344</v>
      </c>
      <c r="E19541" s="30" t="s">
        <v>28</v>
      </c>
      <c r="F19541" s="30" t="s">
        <v>345</v>
      </c>
      <c r="G19541" s="30" t="s">
        <v>56</v>
      </c>
      <c r="H19541" s="30" t="s">
        <v>79</v>
      </c>
      <c r="I19541" s="32">
        <v>3347</v>
      </c>
    </row>
    <row r="19542" spans="1:9" s="33" customFormat="1" x14ac:dyDescent="0.15">
      <c r="A19542" s="31">
        <v>43586</v>
      </c>
      <c r="B19542" s="30" t="s">
        <v>52</v>
      </c>
      <c r="C19542" s="30" t="s">
        <v>343</v>
      </c>
      <c r="D19542" s="30" t="s">
        <v>344</v>
      </c>
      <c r="E19542" s="30" t="s">
        <v>28</v>
      </c>
      <c r="F19542" s="30" t="s">
        <v>345</v>
      </c>
      <c r="G19542" s="30" t="s">
        <v>84</v>
      </c>
      <c r="H19542" s="30" t="s">
        <v>65</v>
      </c>
      <c r="I19542" s="32">
        <v>2818</v>
      </c>
    </row>
    <row r="19543" spans="1:9" s="33" customFormat="1" x14ac:dyDescent="0.15">
      <c r="A19543" s="31">
        <v>43586</v>
      </c>
      <c r="B19543" s="30" t="s">
        <v>62</v>
      </c>
      <c r="C19543" s="30" t="s">
        <v>343</v>
      </c>
      <c r="D19543" s="30" t="s">
        <v>344</v>
      </c>
      <c r="E19543" s="30" t="s">
        <v>28</v>
      </c>
      <c r="F19543" s="30" t="s">
        <v>345</v>
      </c>
      <c r="G19543" s="30" t="s">
        <v>85</v>
      </c>
      <c r="H19543" s="30" t="s">
        <v>64</v>
      </c>
      <c r="I19543" s="32">
        <v>4227</v>
      </c>
    </row>
    <row r="19544" spans="1:9" s="33" customFormat="1" x14ac:dyDescent="0.15">
      <c r="A19544" s="31">
        <v>43586</v>
      </c>
      <c r="B19544" s="30" t="s">
        <v>52</v>
      </c>
      <c r="C19544" s="30" t="s">
        <v>343</v>
      </c>
      <c r="D19544" s="30" t="s">
        <v>344</v>
      </c>
      <c r="E19544" s="30" t="s">
        <v>28</v>
      </c>
      <c r="F19544" s="30" t="s">
        <v>345</v>
      </c>
      <c r="G19544" s="30" t="s">
        <v>58</v>
      </c>
      <c r="H19544" s="30" t="s">
        <v>68</v>
      </c>
      <c r="I19544" s="32">
        <v>2323</v>
      </c>
    </row>
    <row r="19545" spans="1:9" s="33" customFormat="1" x14ac:dyDescent="0.15">
      <c r="A19545" s="31">
        <v>43586</v>
      </c>
      <c r="B19545" s="30" t="s">
        <v>62</v>
      </c>
      <c r="C19545" s="30" t="s">
        <v>343</v>
      </c>
      <c r="D19545" s="30" t="s">
        <v>344</v>
      </c>
      <c r="E19545" s="30" t="s">
        <v>28</v>
      </c>
      <c r="F19545" s="30" t="s">
        <v>345</v>
      </c>
      <c r="G19545" s="30" t="s">
        <v>86</v>
      </c>
      <c r="H19545" s="30" t="s">
        <v>79</v>
      </c>
      <c r="I19545" s="32">
        <v>9242</v>
      </c>
    </row>
    <row r="19546" spans="1:9" s="33" customFormat="1" x14ac:dyDescent="0.15">
      <c r="A19546" s="31">
        <v>43586</v>
      </c>
      <c r="B19546" s="30" t="s">
        <v>52</v>
      </c>
      <c r="C19546" s="30" t="s">
        <v>343</v>
      </c>
      <c r="D19546" s="30" t="s">
        <v>344</v>
      </c>
      <c r="E19546" s="30" t="s">
        <v>28</v>
      </c>
      <c r="F19546" s="30" t="s">
        <v>345</v>
      </c>
      <c r="G19546" s="30" t="s">
        <v>71</v>
      </c>
      <c r="H19546" s="30" t="s">
        <v>68</v>
      </c>
      <c r="I19546" s="32">
        <v>3272</v>
      </c>
    </row>
    <row r="19547" spans="1:9" s="33" customFormat="1" x14ac:dyDescent="0.15">
      <c r="A19547" s="31">
        <v>43586</v>
      </c>
      <c r="B19547" s="30" t="s">
        <v>52</v>
      </c>
      <c r="C19547" s="30" t="s">
        <v>343</v>
      </c>
      <c r="D19547" s="30" t="s">
        <v>344</v>
      </c>
      <c r="E19547" s="30" t="s">
        <v>28</v>
      </c>
      <c r="F19547" s="30" t="s">
        <v>345</v>
      </c>
      <c r="G19547" s="30" t="s">
        <v>84</v>
      </c>
      <c r="H19547" s="30" t="s">
        <v>64</v>
      </c>
      <c r="I19547" s="32">
        <v>5800</v>
      </c>
    </row>
    <row r="19548" spans="1:9" s="33" customFormat="1" x14ac:dyDescent="0.15">
      <c r="A19548" s="31">
        <v>43586</v>
      </c>
      <c r="B19548" s="30" t="s">
        <v>62</v>
      </c>
      <c r="C19548" s="30" t="s">
        <v>343</v>
      </c>
      <c r="D19548" s="30" t="s">
        <v>344</v>
      </c>
      <c r="E19548" s="30" t="s">
        <v>28</v>
      </c>
      <c r="F19548" s="30" t="s">
        <v>345</v>
      </c>
      <c r="G19548" s="30" t="s">
        <v>83</v>
      </c>
      <c r="H19548" s="30" t="s">
        <v>59</v>
      </c>
      <c r="I19548" s="32">
        <v>3159</v>
      </c>
    </row>
    <row r="19549" spans="1:9" s="33" customFormat="1" x14ac:dyDescent="0.15">
      <c r="A19549" s="31">
        <v>43586</v>
      </c>
      <c r="B19549" s="30" t="s">
        <v>52</v>
      </c>
      <c r="C19549" s="30" t="s">
        <v>343</v>
      </c>
      <c r="D19549" s="30" t="s">
        <v>344</v>
      </c>
      <c r="E19549" s="30" t="s">
        <v>28</v>
      </c>
      <c r="F19549" s="30" t="s">
        <v>345</v>
      </c>
      <c r="G19549" s="30" t="s">
        <v>82</v>
      </c>
      <c r="H19549" s="30" t="s">
        <v>57</v>
      </c>
      <c r="I19549" s="32">
        <v>7812</v>
      </c>
    </row>
    <row r="19550" spans="1:9" s="33" customFormat="1" x14ac:dyDescent="0.15">
      <c r="A19550" s="31">
        <v>43586</v>
      </c>
      <c r="B19550" s="30" t="s">
        <v>52</v>
      </c>
      <c r="C19550" s="30" t="s">
        <v>343</v>
      </c>
      <c r="D19550" s="30" t="s">
        <v>344</v>
      </c>
      <c r="E19550" s="30" t="s">
        <v>28</v>
      </c>
      <c r="F19550" s="30" t="s">
        <v>345</v>
      </c>
      <c r="G19550" s="30" t="s">
        <v>80</v>
      </c>
      <c r="H19550" s="30" t="s">
        <v>79</v>
      </c>
      <c r="I19550" s="32">
        <v>8805</v>
      </c>
    </row>
    <row r="19551" spans="1:9" s="33" customFormat="1" x14ac:dyDescent="0.15">
      <c r="A19551" s="31">
        <v>43617</v>
      </c>
      <c r="B19551" s="30" t="s">
        <v>52</v>
      </c>
      <c r="C19551" s="30" t="s">
        <v>343</v>
      </c>
      <c r="D19551" s="30" t="s">
        <v>344</v>
      </c>
      <c r="E19551" s="30" t="s">
        <v>28</v>
      </c>
      <c r="F19551" s="30" t="s">
        <v>345</v>
      </c>
      <c r="G19551" s="30" t="s">
        <v>58</v>
      </c>
      <c r="H19551" s="30" t="s">
        <v>65</v>
      </c>
      <c r="I19551" s="32">
        <v>9989</v>
      </c>
    </row>
    <row r="19552" spans="1:9" s="33" customFormat="1" x14ac:dyDescent="0.15">
      <c r="A19552" s="31">
        <v>43617</v>
      </c>
      <c r="B19552" s="30" t="s">
        <v>52</v>
      </c>
      <c r="C19552" s="30" t="s">
        <v>343</v>
      </c>
      <c r="D19552" s="30" t="s">
        <v>344</v>
      </c>
      <c r="E19552" s="30" t="s">
        <v>28</v>
      </c>
      <c r="F19552" s="30" t="s">
        <v>345</v>
      </c>
      <c r="G19552" s="30" t="s">
        <v>60</v>
      </c>
      <c r="H19552" s="30" t="s">
        <v>61</v>
      </c>
      <c r="I19552" s="32">
        <v>6346</v>
      </c>
    </row>
    <row r="19553" spans="1:9" s="33" customFormat="1" x14ac:dyDescent="0.15">
      <c r="A19553" s="31">
        <v>43617</v>
      </c>
      <c r="B19553" s="30" t="s">
        <v>62</v>
      </c>
      <c r="C19553" s="30" t="s">
        <v>343</v>
      </c>
      <c r="D19553" s="30" t="s">
        <v>344</v>
      </c>
      <c r="E19553" s="30" t="s">
        <v>28</v>
      </c>
      <c r="F19553" s="30" t="s">
        <v>345</v>
      </c>
      <c r="G19553" s="30" t="s">
        <v>63</v>
      </c>
      <c r="H19553" s="30" t="s">
        <v>59</v>
      </c>
      <c r="I19553" s="32">
        <v>9370</v>
      </c>
    </row>
    <row r="19554" spans="1:9" s="33" customFormat="1" x14ac:dyDescent="0.15">
      <c r="A19554" s="31">
        <v>43617</v>
      </c>
      <c r="B19554" s="30" t="s">
        <v>52</v>
      </c>
      <c r="C19554" s="30" t="s">
        <v>343</v>
      </c>
      <c r="D19554" s="30" t="s">
        <v>344</v>
      </c>
      <c r="E19554" s="30" t="s">
        <v>28</v>
      </c>
      <c r="F19554" s="30" t="s">
        <v>345</v>
      </c>
      <c r="G19554" s="30" t="s">
        <v>82</v>
      </c>
      <c r="H19554" s="30" t="s">
        <v>57</v>
      </c>
      <c r="I19554" s="32">
        <v>2354</v>
      </c>
    </row>
    <row r="19555" spans="1:9" s="33" customFormat="1" x14ac:dyDescent="0.15">
      <c r="A19555" s="31">
        <v>43617</v>
      </c>
      <c r="B19555" s="30" t="s">
        <v>52</v>
      </c>
      <c r="C19555" s="30" t="s">
        <v>343</v>
      </c>
      <c r="D19555" s="30" t="s">
        <v>344</v>
      </c>
      <c r="E19555" s="30" t="s">
        <v>28</v>
      </c>
      <c r="F19555" s="30" t="s">
        <v>345</v>
      </c>
      <c r="G19555" s="30" t="s">
        <v>66</v>
      </c>
      <c r="H19555" s="30" t="s">
        <v>61</v>
      </c>
      <c r="I19555" s="32">
        <v>3588</v>
      </c>
    </row>
    <row r="19556" spans="1:9" s="33" customFormat="1" x14ac:dyDescent="0.15">
      <c r="A19556" s="31">
        <v>43617</v>
      </c>
      <c r="B19556" s="30" t="s">
        <v>62</v>
      </c>
      <c r="C19556" s="30" t="s">
        <v>343</v>
      </c>
      <c r="D19556" s="30" t="s">
        <v>344</v>
      </c>
      <c r="E19556" s="30" t="s">
        <v>28</v>
      </c>
      <c r="F19556" s="30" t="s">
        <v>345</v>
      </c>
      <c r="G19556" s="30" t="s">
        <v>85</v>
      </c>
      <c r="H19556" s="30" t="s">
        <v>64</v>
      </c>
      <c r="I19556" s="32">
        <v>6207</v>
      </c>
    </row>
    <row r="19557" spans="1:9" s="33" customFormat="1" x14ac:dyDescent="0.15">
      <c r="A19557" s="31">
        <v>43617</v>
      </c>
      <c r="B19557" s="30" t="s">
        <v>62</v>
      </c>
      <c r="C19557" s="30" t="s">
        <v>343</v>
      </c>
      <c r="D19557" s="30" t="s">
        <v>344</v>
      </c>
      <c r="E19557" s="30" t="s">
        <v>28</v>
      </c>
      <c r="F19557" s="30" t="s">
        <v>345</v>
      </c>
      <c r="G19557" s="30" t="s">
        <v>69</v>
      </c>
      <c r="H19557" s="30" t="s">
        <v>57</v>
      </c>
      <c r="I19557" s="32">
        <v>6268</v>
      </c>
    </row>
    <row r="19558" spans="1:9" s="33" customFormat="1" x14ac:dyDescent="0.15">
      <c r="A19558" s="31">
        <v>43617</v>
      </c>
      <c r="B19558" s="30" t="s">
        <v>52</v>
      </c>
      <c r="C19558" s="30" t="s">
        <v>343</v>
      </c>
      <c r="D19558" s="30" t="s">
        <v>344</v>
      </c>
      <c r="E19558" s="30" t="s">
        <v>28</v>
      </c>
      <c r="F19558" s="30" t="s">
        <v>345</v>
      </c>
      <c r="G19558" s="30" t="s">
        <v>70</v>
      </c>
      <c r="H19558" s="30" t="s">
        <v>64</v>
      </c>
      <c r="I19558" s="32">
        <v>8164</v>
      </c>
    </row>
    <row r="19559" spans="1:9" s="33" customFormat="1" x14ac:dyDescent="0.15">
      <c r="A19559" s="31">
        <v>43617</v>
      </c>
      <c r="B19559" s="30" t="s">
        <v>62</v>
      </c>
      <c r="C19559" s="30" t="s">
        <v>343</v>
      </c>
      <c r="D19559" s="30" t="s">
        <v>344</v>
      </c>
      <c r="E19559" s="30" t="s">
        <v>28</v>
      </c>
      <c r="F19559" s="30" t="s">
        <v>345</v>
      </c>
      <c r="G19559" s="30" t="s">
        <v>70</v>
      </c>
      <c r="H19559" s="30" t="s">
        <v>68</v>
      </c>
      <c r="I19559" s="32">
        <v>6625</v>
      </c>
    </row>
    <row r="19560" spans="1:9" s="33" customFormat="1" x14ac:dyDescent="0.15">
      <c r="A19560" s="31">
        <v>43617</v>
      </c>
      <c r="B19560" s="30" t="s">
        <v>52</v>
      </c>
      <c r="C19560" s="30" t="s">
        <v>343</v>
      </c>
      <c r="D19560" s="30" t="s">
        <v>344</v>
      </c>
      <c r="E19560" s="30" t="s">
        <v>28</v>
      </c>
      <c r="F19560" s="30" t="s">
        <v>345</v>
      </c>
      <c r="G19560" s="30" t="s">
        <v>70</v>
      </c>
      <c r="H19560" s="30" t="s">
        <v>57</v>
      </c>
      <c r="I19560" s="32">
        <v>4495</v>
      </c>
    </row>
    <row r="19561" spans="1:9" s="33" customFormat="1" x14ac:dyDescent="0.15">
      <c r="A19561" s="31">
        <v>43617</v>
      </c>
      <c r="B19561" s="30" t="s">
        <v>62</v>
      </c>
      <c r="C19561" s="30" t="s">
        <v>343</v>
      </c>
      <c r="D19561" s="30" t="s">
        <v>344</v>
      </c>
      <c r="E19561" s="30" t="s">
        <v>28</v>
      </c>
      <c r="F19561" s="30" t="s">
        <v>345</v>
      </c>
      <c r="G19561" s="30" t="s">
        <v>73</v>
      </c>
      <c r="H19561" s="30" t="s">
        <v>64</v>
      </c>
      <c r="I19561" s="32">
        <v>1815</v>
      </c>
    </row>
    <row r="19562" spans="1:9" s="33" customFormat="1" x14ac:dyDescent="0.15">
      <c r="A19562" s="31">
        <v>43617</v>
      </c>
      <c r="B19562" s="30" t="s">
        <v>62</v>
      </c>
      <c r="C19562" s="30" t="s">
        <v>343</v>
      </c>
      <c r="D19562" s="30" t="s">
        <v>344</v>
      </c>
      <c r="E19562" s="30" t="s">
        <v>28</v>
      </c>
      <c r="F19562" s="30" t="s">
        <v>345</v>
      </c>
      <c r="G19562" s="30" t="s">
        <v>71</v>
      </c>
      <c r="H19562" s="30" t="s">
        <v>68</v>
      </c>
      <c r="I19562" s="32">
        <v>1161</v>
      </c>
    </row>
    <row r="19563" spans="1:9" s="33" customFormat="1" x14ac:dyDescent="0.15">
      <c r="A19563" s="31">
        <v>43617</v>
      </c>
      <c r="B19563" s="30" t="s">
        <v>62</v>
      </c>
      <c r="C19563" s="30" t="s">
        <v>343</v>
      </c>
      <c r="D19563" s="30" t="s">
        <v>344</v>
      </c>
      <c r="E19563" s="30" t="s">
        <v>28</v>
      </c>
      <c r="F19563" s="30" t="s">
        <v>345</v>
      </c>
      <c r="G19563" s="30" t="s">
        <v>81</v>
      </c>
      <c r="H19563" s="30" t="s">
        <v>65</v>
      </c>
      <c r="I19563" s="32">
        <v>9905</v>
      </c>
    </row>
    <row r="19564" spans="1:9" s="33" customFormat="1" x14ac:dyDescent="0.15">
      <c r="A19564" s="31">
        <v>43617</v>
      </c>
      <c r="B19564" s="30" t="s">
        <v>52</v>
      </c>
      <c r="C19564" s="30" t="s">
        <v>343</v>
      </c>
      <c r="D19564" s="30" t="s">
        <v>344</v>
      </c>
      <c r="E19564" s="30" t="s">
        <v>28</v>
      </c>
      <c r="F19564" s="30" t="s">
        <v>345</v>
      </c>
      <c r="G19564" s="30" t="s">
        <v>70</v>
      </c>
      <c r="H19564" s="30" t="s">
        <v>59</v>
      </c>
      <c r="I19564" s="32">
        <v>2546</v>
      </c>
    </row>
    <row r="19565" spans="1:9" s="33" customFormat="1" x14ac:dyDescent="0.15">
      <c r="A19565" s="31">
        <v>43617</v>
      </c>
      <c r="B19565" s="30" t="s">
        <v>62</v>
      </c>
      <c r="C19565" s="30" t="s">
        <v>343</v>
      </c>
      <c r="D19565" s="30" t="s">
        <v>344</v>
      </c>
      <c r="E19565" s="30" t="s">
        <v>28</v>
      </c>
      <c r="F19565" s="30" t="s">
        <v>345</v>
      </c>
      <c r="G19565" s="30" t="s">
        <v>58</v>
      </c>
      <c r="H19565" s="30" t="s">
        <v>75</v>
      </c>
      <c r="I19565" s="32">
        <v>7111</v>
      </c>
    </row>
    <row r="19566" spans="1:9" s="33" customFormat="1" x14ac:dyDescent="0.15">
      <c r="A19566" s="31">
        <v>43617</v>
      </c>
      <c r="B19566" s="30" t="s">
        <v>62</v>
      </c>
      <c r="C19566" s="30" t="s">
        <v>343</v>
      </c>
      <c r="D19566" s="30" t="s">
        <v>344</v>
      </c>
      <c r="E19566" s="30" t="s">
        <v>28</v>
      </c>
      <c r="F19566" s="30" t="s">
        <v>345</v>
      </c>
      <c r="G19566" s="30" t="s">
        <v>58</v>
      </c>
      <c r="H19566" s="30" t="s">
        <v>64</v>
      </c>
      <c r="I19566" s="32">
        <v>6599</v>
      </c>
    </row>
    <row r="19567" spans="1:9" s="33" customFormat="1" x14ac:dyDescent="0.15">
      <c r="A19567" s="31">
        <v>43617</v>
      </c>
      <c r="B19567" s="30" t="s">
        <v>62</v>
      </c>
      <c r="C19567" s="30" t="s">
        <v>343</v>
      </c>
      <c r="D19567" s="30" t="s">
        <v>344</v>
      </c>
      <c r="E19567" s="30" t="s">
        <v>28</v>
      </c>
      <c r="F19567" s="30" t="s">
        <v>345</v>
      </c>
      <c r="G19567" s="30" t="s">
        <v>71</v>
      </c>
      <c r="H19567" s="30" t="s">
        <v>64</v>
      </c>
      <c r="I19567" s="32">
        <v>2768</v>
      </c>
    </row>
    <row r="19568" spans="1:9" s="33" customFormat="1" x14ac:dyDescent="0.15">
      <c r="A19568" s="31">
        <v>43617</v>
      </c>
      <c r="B19568" s="30" t="s">
        <v>52</v>
      </c>
      <c r="C19568" s="30" t="s">
        <v>343</v>
      </c>
      <c r="D19568" s="30" t="s">
        <v>344</v>
      </c>
      <c r="E19568" s="30" t="s">
        <v>28</v>
      </c>
      <c r="F19568" s="30" t="s">
        <v>345</v>
      </c>
      <c r="G19568" s="30" t="s">
        <v>66</v>
      </c>
      <c r="H19568" s="30" t="s">
        <v>68</v>
      </c>
      <c r="I19568" s="32">
        <v>8716</v>
      </c>
    </row>
    <row r="19569" spans="1:9" s="33" customFormat="1" x14ac:dyDescent="0.15">
      <c r="A19569" s="31">
        <v>43617</v>
      </c>
      <c r="B19569" s="30" t="s">
        <v>52</v>
      </c>
      <c r="C19569" s="30" t="s">
        <v>343</v>
      </c>
      <c r="D19569" s="30" t="s">
        <v>344</v>
      </c>
      <c r="E19569" s="30" t="s">
        <v>28</v>
      </c>
      <c r="F19569" s="30" t="s">
        <v>345</v>
      </c>
      <c r="G19569" s="30" t="s">
        <v>76</v>
      </c>
      <c r="H19569" s="30" t="s">
        <v>57</v>
      </c>
      <c r="I19569" s="32">
        <v>5559</v>
      </c>
    </row>
    <row r="19570" spans="1:9" s="33" customFormat="1" x14ac:dyDescent="0.15">
      <c r="A19570" s="31">
        <v>43617</v>
      </c>
      <c r="B19570" s="30" t="s">
        <v>52</v>
      </c>
      <c r="C19570" s="30" t="s">
        <v>343</v>
      </c>
      <c r="D19570" s="30" t="s">
        <v>344</v>
      </c>
      <c r="E19570" s="30" t="s">
        <v>28</v>
      </c>
      <c r="F19570" s="30" t="s">
        <v>345</v>
      </c>
      <c r="G19570" s="30" t="s">
        <v>71</v>
      </c>
      <c r="H19570" s="30" t="s">
        <v>68</v>
      </c>
      <c r="I19570" s="32">
        <v>3939</v>
      </c>
    </row>
    <row r="19571" spans="1:9" s="33" customFormat="1" x14ac:dyDescent="0.15">
      <c r="A19571" s="31">
        <v>43617</v>
      </c>
      <c r="B19571" s="30" t="s">
        <v>62</v>
      </c>
      <c r="C19571" s="30" t="s">
        <v>343</v>
      </c>
      <c r="D19571" s="30" t="s">
        <v>344</v>
      </c>
      <c r="E19571" s="30" t="s">
        <v>28</v>
      </c>
      <c r="F19571" s="30" t="s">
        <v>345</v>
      </c>
      <c r="G19571" s="30" t="s">
        <v>71</v>
      </c>
      <c r="H19571" s="30" t="s">
        <v>61</v>
      </c>
      <c r="I19571" s="32">
        <v>1541</v>
      </c>
    </row>
    <row r="19572" spans="1:9" s="33" customFormat="1" x14ac:dyDescent="0.15">
      <c r="A19572" s="31">
        <v>43617</v>
      </c>
      <c r="B19572" s="30" t="s">
        <v>52</v>
      </c>
      <c r="C19572" s="30" t="s">
        <v>343</v>
      </c>
      <c r="D19572" s="30" t="s">
        <v>344</v>
      </c>
      <c r="E19572" s="30" t="s">
        <v>28</v>
      </c>
      <c r="F19572" s="30" t="s">
        <v>345</v>
      </c>
      <c r="G19572" s="30" t="s">
        <v>77</v>
      </c>
      <c r="H19572" s="30" t="s">
        <v>57</v>
      </c>
      <c r="I19572" s="32">
        <v>7479</v>
      </c>
    </row>
    <row r="19573" spans="1:9" s="33" customFormat="1" x14ac:dyDescent="0.15">
      <c r="A19573" s="31">
        <v>43617</v>
      </c>
      <c r="B19573" s="30" t="s">
        <v>52</v>
      </c>
      <c r="C19573" s="30" t="s">
        <v>343</v>
      </c>
      <c r="D19573" s="30" t="s">
        <v>344</v>
      </c>
      <c r="E19573" s="30" t="s">
        <v>28</v>
      </c>
      <c r="F19573" s="30" t="s">
        <v>345</v>
      </c>
      <c r="G19573" s="30" t="s">
        <v>78</v>
      </c>
      <c r="H19573" s="30" t="s">
        <v>79</v>
      </c>
      <c r="I19573" s="32">
        <v>5897</v>
      </c>
    </row>
    <row r="19574" spans="1:9" s="33" customFormat="1" x14ac:dyDescent="0.15">
      <c r="A19574" s="31">
        <v>43617</v>
      </c>
      <c r="B19574" s="30" t="s">
        <v>62</v>
      </c>
      <c r="C19574" s="30" t="s">
        <v>343</v>
      </c>
      <c r="D19574" s="30" t="s">
        <v>344</v>
      </c>
      <c r="E19574" s="30" t="s">
        <v>28</v>
      </c>
      <c r="F19574" s="30" t="s">
        <v>345</v>
      </c>
      <c r="G19574" s="30" t="s">
        <v>67</v>
      </c>
      <c r="H19574" s="30" t="s">
        <v>59</v>
      </c>
      <c r="I19574" s="32">
        <v>5048</v>
      </c>
    </row>
    <row r="19575" spans="1:9" s="33" customFormat="1" x14ac:dyDescent="0.15">
      <c r="A19575" s="31">
        <v>43617</v>
      </c>
      <c r="B19575" s="30" t="s">
        <v>52</v>
      </c>
      <c r="C19575" s="30" t="s">
        <v>343</v>
      </c>
      <c r="D19575" s="30" t="s">
        <v>344</v>
      </c>
      <c r="E19575" s="30" t="s">
        <v>28</v>
      </c>
      <c r="F19575" s="30" t="s">
        <v>345</v>
      </c>
      <c r="G19575" s="30" t="s">
        <v>78</v>
      </c>
      <c r="H19575" s="30" t="s">
        <v>57</v>
      </c>
      <c r="I19575" s="32">
        <v>8377</v>
      </c>
    </row>
    <row r="19576" spans="1:9" s="33" customFormat="1" x14ac:dyDescent="0.15">
      <c r="A19576" s="31">
        <v>43617</v>
      </c>
      <c r="B19576" s="30" t="s">
        <v>52</v>
      </c>
      <c r="C19576" s="30" t="s">
        <v>343</v>
      </c>
      <c r="D19576" s="30" t="s">
        <v>344</v>
      </c>
      <c r="E19576" s="30" t="s">
        <v>28</v>
      </c>
      <c r="F19576" s="30" t="s">
        <v>345</v>
      </c>
      <c r="G19576" s="30" t="s">
        <v>80</v>
      </c>
      <c r="H19576" s="30" t="s">
        <v>59</v>
      </c>
      <c r="I19576" s="32">
        <v>7963</v>
      </c>
    </row>
    <row r="19577" spans="1:9" s="33" customFormat="1" x14ac:dyDescent="0.15">
      <c r="A19577" s="31">
        <v>43617</v>
      </c>
      <c r="B19577" s="30" t="s">
        <v>62</v>
      </c>
      <c r="C19577" s="30" t="s">
        <v>343</v>
      </c>
      <c r="D19577" s="30" t="s">
        <v>344</v>
      </c>
      <c r="E19577" s="30" t="s">
        <v>28</v>
      </c>
      <c r="F19577" s="30" t="s">
        <v>345</v>
      </c>
      <c r="G19577" s="30" t="s">
        <v>81</v>
      </c>
      <c r="H19577" s="30" t="s">
        <v>65</v>
      </c>
      <c r="I19577" s="32">
        <v>7394</v>
      </c>
    </row>
    <row r="19578" spans="1:9" s="33" customFormat="1" x14ac:dyDescent="0.15">
      <c r="A19578" s="31">
        <v>43617</v>
      </c>
      <c r="B19578" s="30" t="s">
        <v>62</v>
      </c>
      <c r="C19578" s="30" t="s">
        <v>343</v>
      </c>
      <c r="D19578" s="30" t="s">
        <v>344</v>
      </c>
      <c r="E19578" s="30" t="s">
        <v>28</v>
      </c>
      <c r="F19578" s="30" t="s">
        <v>345</v>
      </c>
      <c r="G19578" s="30" t="s">
        <v>82</v>
      </c>
      <c r="H19578" s="30" t="s">
        <v>68</v>
      </c>
      <c r="I19578" s="32">
        <v>4898</v>
      </c>
    </row>
    <row r="19579" spans="1:9" s="33" customFormat="1" x14ac:dyDescent="0.15">
      <c r="A19579" s="31">
        <v>43617</v>
      </c>
      <c r="B19579" s="30" t="s">
        <v>52</v>
      </c>
      <c r="C19579" s="30" t="s">
        <v>343</v>
      </c>
      <c r="D19579" s="30" t="s">
        <v>344</v>
      </c>
      <c r="E19579" s="30" t="s">
        <v>28</v>
      </c>
      <c r="F19579" s="30" t="s">
        <v>345</v>
      </c>
      <c r="G19579" s="30" t="s">
        <v>58</v>
      </c>
      <c r="H19579" s="30" t="s">
        <v>57</v>
      </c>
      <c r="I19579" s="32">
        <v>8904</v>
      </c>
    </row>
    <row r="19580" spans="1:9" s="33" customFormat="1" x14ac:dyDescent="0.15">
      <c r="A19580" s="31">
        <v>43617</v>
      </c>
      <c r="B19580" s="30" t="s">
        <v>52</v>
      </c>
      <c r="C19580" s="30" t="s">
        <v>343</v>
      </c>
      <c r="D19580" s="30" t="s">
        <v>344</v>
      </c>
      <c r="E19580" s="30" t="s">
        <v>28</v>
      </c>
      <c r="F19580" s="30" t="s">
        <v>345</v>
      </c>
      <c r="G19580" s="30" t="s">
        <v>56</v>
      </c>
      <c r="H19580" s="30" t="s">
        <v>79</v>
      </c>
      <c r="I19580" s="32">
        <v>5275</v>
      </c>
    </row>
    <row r="19581" spans="1:9" s="33" customFormat="1" x14ac:dyDescent="0.15">
      <c r="A19581" s="31">
        <v>43466</v>
      </c>
      <c r="B19581" s="30" t="s">
        <v>52</v>
      </c>
      <c r="C19581" s="30" t="s">
        <v>346</v>
      </c>
      <c r="D19581" s="30" t="s">
        <v>347</v>
      </c>
      <c r="E19581" s="30" t="s">
        <v>28</v>
      </c>
      <c r="F19581" s="30" t="s">
        <v>348</v>
      </c>
      <c r="G19581" s="30" t="s">
        <v>58</v>
      </c>
      <c r="H19581" s="30" t="s">
        <v>61</v>
      </c>
      <c r="I19581" s="32">
        <v>1672</v>
      </c>
    </row>
    <row r="19582" spans="1:9" s="33" customFormat="1" x14ac:dyDescent="0.15">
      <c r="A19582" s="31">
        <v>43466</v>
      </c>
      <c r="B19582" s="30" t="s">
        <v>52</v>
      </c>
      <c r="C19582" s="30" t="s">
        <v>346</v>
      </c>
      <c r="D19582" s="30" t="s">
        <v>347</v>
      </c>
      <c r="E19582" s="30" t="s">
        <v>28</v>
      </c>
      <c r="F19582" s="30" t="s">
        <v>348</v>
      </c>
      <c r="G19582" s="30" t="s">
        <v>60</v>
      </c>
      <c r="H19582" s="30" t="s">
        <v>61</v>
      </c>
      <c r="I19582" s="32">
        <v>6155</v>
      </c>
    </row>
    <row r="19583" spans="1:9" s="33" customFormat="1" x14ac:dyDescent="0.15">
      <c r="A19583" s="31">
        <v>43466</v>
      </c>
      <c r="B19583" s="30" t="s">
        <v>62</v>
      </c>
      <c r="C19583" s="30" t="s">
        <v>346</v>
      </c>
      <c r="D19583" s="30" t="s">
        <v>347</v>
      </c>
      <c r="E19583" s="30" t="s">
        <v>28</v>
      </c>
      <c r="F19583" s="30" t="s">
        <v>348</v>
      </c>
      <c r="G19583" s="30" t="s">
        <v>63</v>
      </c>
      <c r="H19583" s="30" t="s">
        <v>68</v>
      </c>
      <c r="I19583" s="32">
        <v>7225</v>
      </c>
    </row>
    <row r="19584" spans="1:9" s="33" customFormat="1" x14ac:dyDescent="0.15">
      <c r="A19584" s="31">
        <v>43466</v>
      </c>
      <c r="B19584" s="30" t="s">
        <v>52</v>
      </c>
      <c r="C19584" s="30" t="s">
        <v>346</v>
      </c>
      <c r="D19584" s="30" t="s">
        <v>347</v>
      </c>
      <c r="E19584" s="30" t="s">
        <v>28</v>
      </c>
      <c r="F19584" s="30" t="s">
        <v>348</v>
      </c>
      <c r="G19584" s="30" t="s">
        <v>82</v>
      </c>
      <c r="H19584" s="30" t="s">
        <v>79</v>
      </c>
      <c r="I19584" s="32">
        <v>2856</v>
      </c>
    </row>
    <row r="19585" spans="1:9" s="33" customFormat="1" x14ac:dyDescent="0.15">
      <c r="A19585" s="31">
        <v>43466</v>
      </c>
      <c r="B19585" s="30" t="s">
        <v>52</v>
      </c>
      <c r="C19585" s="30" t="s">
        <v>346</v>
      </c>
      <c r="D19585" s="30" t="s">
        <v>347</v>
      </c>
      <c r="E19585" s="30" t="s">
        <v>28</v>
      </c>
      <c r="F19585" s="30" t="s">
        <v>348</v>
      </c>
      <c r="G19585" s="30" t="s">
        <v>66</v>
      </c>
      <c r="H19585" s="30" t="s">
        <v>57</v>
      </c>
      <c r="I19585" s="32">
        <v>8409</v>
      </c>
    </row>
    <row r="19586" spans="1:9" s="33" customFormat="1" x14ac:dyDescent="0.15">
      <c r="A19586" s="31">
        <v>43466</v>
      </c>
      <c r="B19586" s="30" t="s">
        <v>62</v>
      </c>
      <c r="C19586" s="30" t="s">
        <v>346</v>
      </c>
      <c r="D19586" s="30" t="s">
        <v>347</v>
      </c>
      <c r="E19586" s="30" t="s">
        <v>28</v>
      </c>
      <c r="F19586" s="30" t="s">
        <v>348</v>
      </c>
      <c r="G19586" s="30" t="s">
        <v>85</v>
      </c>
      <c r="H19586" s="30" t="s">
        <v>59</v>
      </c>
      <c r="I19586" s="32">
        <v>7353</v>
      </c>
    </row>
    <row r="19587" spans="1:9" s="33" customFormat="1" x14ac:dyDescent="0.15">
      <c r="A19587" s="31">
        <v>43466</v>
      </c>
      <c r="B19587" s="30" t="s">
        <v>62</v>
      </c>
      <c r="C19587" s="30" t="s">
        <v>346</v>
      </c>
      <c r="D19587" s="30" t="s">
        <v>347</v>
      </c>
      <c r="E19587" s="30" t="s">
        <v>28</v>
      </c>
      <c r="F19587" s="30" t="s">
        <v>348</v>
      </c>
      <c r="G19587" s="30" t="s">
        <v>72</v>
      </c>
      <c r="H19587" s="30" t="s">
        <v>68</v>
      </c>
      <c r="I19587" s="32">
        <v>7563</v>
      </c>
    </row>
    <row r="19588" spans="1:9" s="33" customFormat="1" x14ac:dyDescent="0.15">
      <c r="A19588" s="31">
        <v>43466</v>
      </c>
      <c r="B19588" s="30" t="s">
        <v>52</v>
      </c>
      <c r="C19588" s="30" t="s">
        <v>346</v>
      </c>
      <c r="D19588" s="30" t="s">
        <v>347</v>
      </c>
      <c r="E19588" s="30" t="s">
        <v>28</v>
      </c>
      <c r="F19588" s="30" t="s">
        <v>348</v>
      </c>
      <c r="G19588" s="30" t="s">
        <v>70</v>
      </c>
      <c r="H19588" s="30" t="s">
        <v>74</v>
      </c>
      <c r="I19588" s="32">
        <v>6272</v>
      </c>
    </row>
    <row r="19589" spans="1:9" s="33" customFormat="1" x14ac:dyDescent="0.15">
      <c r="A19589" s="31">
        <v>43466</v>
      </c>
      <c r="B19589" s="30" t="s">
        <v>62</v>
      </c>
      <c r="C19589" s="30" t="s">
        <v>346</v>
      </c>
      <c r="D19589" s="30" t="s">
        <v>347</v>
      </c>
      <c r="E19589" s="30" t="s">
        <v>28</v>
      </c>
      <c r="F19589" s="30" t="s">
        <v>348</v>
      </c>
      <c r="G19589" s="30" t="s">
        <v>70</v>
      </c>
      <c r="H19589" s="30" t="s">
        <v>61</v>
      </c>
      <c r="I19589" s="32">
        <v>1771</v>
      </c>
    </row>
    <row r="19590" spans="1:9" s="33" customFormat="1" x14ac:dyDescent="0.15">
      <c r="A19590" s="31">
        <v>43466</v>
      </c>
      <c r="B19590" s="30" t="s">
        <v>52</v>
      </c>
      <c r="C19590" s="30" t="s">
        <v>346</v>
      </c>
      <c r="D19590" s="30" t="s">
        <v>347</v>
      </c>
      <c r="E19590" s="30" t="s">
        <v>28</v>
      </c>
      <c r="F19590" s="30" t="s">
        <v>348</v>
      </c>
      <c r="G19590" s="30" t="s">
        <v>70</v>
      </c>
      <c r="H19590" s="30" t="s">
        <v>64</v>
      </c>
      <c r="I19590" s="32">
        <v>3534</v>
      </c>
    </row>
    <row r="19591" spans="1:9" s="33" customFormat="1" x14ac:dyDescent="0.15">
      <c r="A19591" s="31">
        <v>43466</v>
      </c>
      <c r="B19591" s="30" t="s">
        <v>62</v>
      </c>
      <c r="C19591" s="30" t="s">
        <v>346</v>
      </c>
      <c r="D19591" s="30" t="s">
        <v>347</v>
      </c>
      <c r="E19591" s="30" t="s">
        <v>28</v>
      </c>
      <c r="F19591" s="30" t="s">
        <v>348</v>
      </c>
      <c r="G19591" s="30" t="s">
        <v>83</v>
      </c>
      <c r="H19591" s="30" t="s">
        <v>57</v>
      </c>
      <c r="I19591" s="32">
        <v>5311</v>
      </c>
    </row>
    <row r="19592" spans="1:9" s="33" customFormat="1" x14ac:dyDescent="0.15">
      <c r="A19592" s="31">
        <v>43466</v>
      </c>
      <c r="B19592" s="30" t="s">
        <v>62</v>
      </c>
      <c r="C19592" s="30" t="s">
        <v>346</v>
      </c>
      <c r="D19592" s="30" t="s">
        <v>347</v>
      </c>
      <c r="E19592" s="30" t="s">
        <v>28</v>
      </c>
      <c r="F19592" s="30" t="s">
        <v>348</v>
      </c>
      <c r="G19592" s="30" t="s">
        <v>72</v>
      </c>
      <c r="H19592" s="30" t="s">
        <v>59</v>
      </c>
      <c r="I19592" s="32">
        <v>1000</v>
      </c>
    </row>
    <row r="19593" spans="1:9" s="33" customFormat="1" x14ac:dyDescent="0.15">
      <c r="A19593" s="31">
        <v>43466</v>
      </c>
      <c r="B19593" s="30" t="s">
        <v>52</v>
      </c>
      <c r="C19593" s="30" t="s">
        <v>346</v>
      </c>
      <c r="D19593" s="30" t="s">
        <v>347</v>
      </c>
      <c r="E19593" s="30" t="s">
        <v>28</v>
      </c>
      <c r="F19593" s="30" t="s">
        <v>348</v>
      </c>
      <c r="G19593" s="30" t="s">
        <v>73</v>
      </c>
      <c r="H19593" s="30" t="s">
        <v>64</v>
      </c>
      <c r="I19593" s="32">
        <v>3264</v>
      </c>
    </row>
    <row r="19594" spans="1:9" s="33" customFormat="1" x14ac:dyDescent="0.15">
      <c r="A19594" s="31">
        <v>43466</v>
      </c>
      <c r="B19594" s="30" t="s">
        <v>62</v>
      </c>
      <c r="C19594" s="30" t="s">
        <v>346</v>
      </c>
      <c r="D19594" s="30" t="s">
        <v>347</v>
      </c>
      <c r="E19594" s="30" t="s">
        <v>28</v>
      </c>
      <c r="F19594" s="30" t="s">
        <v>348</v>
      </c>
      <c r="G19594" s="30" t="s">
        <v>73</v>
      </c>
      <c r="H19594" s="30" t="s">
        <v>75</v>
      </c>
      <c r="I19594" s="32">
        <v>5194</v>
      </c>
    </row>
    <row r="19595" spans="1:9" s="33" customFormat="1" x14ac:dyDescent="0.15">
      <c r="A19595" s="31">
        <v>43466</v>
      </c>
      <c r="B19595" s="30" t="s">
        <v>62</v>
      </c>
      <c r="C19595" s="30" t="s">
        <v>346</v>
      </c>
      <c r="D19595" s="30" t="s">
        <v>347</v>
      </c>
      <c r="E19595" s="30" t="s">
        <v>28</v>
      </c>
      <c r="F19595" s="30" t="s">
        <v>348</v>
      </c>
      <c r="G19595" s="30" t="s">
        <v>67</v>
      </c>
      <c r="H19595" s="30" t="s">
        <v>57</v>
      </c>
      <c r="I19595" s="32">
        <v>7396</v>
      </c>
    </row>
    <row r="19596" spans="1:9" s="33" customFormat="1" x14ac:dyDescent="0.15">
      <c r="A19596" s="31">
        <v>43466</v>
      </c>
      <c r="B19596" s="30" t="s">
        <v>62</v>
      </c>
      <c r="C19596" s="30" t="s">
        <v>346</v>
      </c>
      <c r="D19596" s="30" t="s">
        <v>347</v>
      </c>
      <c r="E19596" s="30" t="s">
        <v>28</v>
      </c>
      <c r="F19596" s="30" t="s">
        <v>348</v>
      </c>
      <c r="G19596" s="30" t="s">
        <v>72</v>
      </c>
      <c r="H19596" s="30" t="s">
        <v>57</v>
      </c>
      <c r="I19596" s="32">
        <v>4146</v>
      </c>
    </row>
    <row r="19597" spans="1:9" s="33" customFormat="1" x14ac:dyDescent="0.15">
      <c r="A19597" s="31">
        <v>43466</v>
      </c>
      <c r="B19597" s="30" t="s">
        <v>62</v>
      </c>
      <c r="C19597" s="30" t="s">
        <v>346</v>
      </c>
      <c r="D19597" s="30" t="s">
        <v>347</v>
      </c>
      <c r="E19597" s="30" t="s">
        <v>28</v>
      </c>
      <c r="F19597" s="30" t="s">
        <v>348</v>
      </c>
      <c r="G19597" s="30" t="s">
        <v>69</v>
      </c>
      <c r="H19597" s="30" t="s">
        <v>65</v>
      </c>
      <c r="I19597" s="32">
        <v>2334</v>
      </c>
    </row>
    <row r="19598" spans="1:9" s="33" customFormat="1" x14ac:dyDescent="0.15">
      <c r="A19598" s="31">
        <v>43466</v>
      </c>
      <c r="B19598" s="30" t="s">
        <v>62</v>
      </c>
      <c r="C19598" s="30" t="s">
        <v>346</v>
      </c>
      <c r="D19598" s="30" t="s">
        <v>347</v>
      </c>
      <c r="E19598" s="30" t="s">
        <v>28</v>
      </c>
      <c r="F19598" s="30" t="s">
        <v>348</v>
      </c>
      <c r="G19598" s="30" t="s">
        <v>76</v>
      </c>
      <c r="H19598" s="30" t="s">
        <v>59</v>
      </c>
      <c r="I19598" s="32">
        <v>3324</v>
      </c>
    </row>
    <row r="19599" spans="1:9" s="33" customFormat="1" x14ac:dyDescent="0.15">
      <c r="A19599" s="31">
        <v>43466</v>
      </c>
      <c r="B19599" s="30" t="s">
        <v>52</v>
      </c>
      <c r="C19599" s="30" t="s">
        <v>346</v>
      </c>
      <c r="D19599" s="30" t="s">
        <v>347</v>
      </c>
      <c r="E19599" s="30" t="s">
        <v>28</v>
      </c>
      <c r="F19599" s="30" t="s">
        <v>348</v>
      </c>
      <c r="G19599" s="30" t="s">
        <v>76</v>
      </c>
      <c r="H19599" s="30" t="s">
        <v>79</v>
      </c>
      <c r="I19599" s="32">
        <v>9861</v>
      </c>
    </row>
    <row r="19600" spans="1:9" s="33" customFormat="1" x14ac:dyDescent="0.15">
      <c r="A19600" s="31">
        <v>43466</v>
      </c>
      <c r="B19600" s="30" t="s">
        <v>62</v>
      </c>
      <c r="C19600" s="30" t="s">
        <v>346</v>
      </c>
      <c r="D19600" s="30" t="s">
        <v>347</v>
      </c>
      <c r="E19600" s="30" t="s">
        <v>28</v>
      </c>
      <c r="F19600" s="30" t="s">
        <v>348</v>
      </c>
      <c r="G19600" s="30" t="s">
        <v>80</v>
      </c>
      <c r="H19600" s="30" t="s">
        <v>79</v>
      </c>
      <c r="I19600" s="32">
        <v>2146</v>
      </c>
    </row>
    <row r="19601" spans="1:9" s="33" customFormat="1" x14ac:dyDescent="0.15">
      <c r="A19601" s="31">
        <v>43466</v>
      </c>
      <c r="B19601" s="30" t="s">
        <v>62</v>
      </c>
      <c r="C19601" s="30" t="s">
        <v>346</v>
      </c>
      <c r="D19601" s="30" t="s">
        <v>347</v>
      </c>
      <c r="E19601" s="30" t="s">
        <v>28</v>
      </c>
      <c r="F19601" s="30" t="s">
        <v>348</v>
      </c>
      <c r="G19601" s="30" t="s">
        <v>71</v>
      </c>
      <c r="H19601" s="30" t="s">
        <v>61</v>
      </c>
      <c r="I19601" s="32">
        <v>9381</v>
      </c>
    </row>
    <row r="19602" spans="1:9" s="33" customFormat="1" x14ac:dyDescent="0.15">
      <c r="A19602" s="31">
        <v>43466</v>
      </c>
      <c r="B19602" s="30" t="s">
        <v>52</v>
      </c>
      <c r="C19602" s="30" t="s">
        <v>346</v>
      </c>
      <c r="D19602" s="30" t="s">
        <v>347</v>
      </c>
      <c r="E19602" s="30" t="s">
        <v>28</v>
      </c>
      <c r="F19602" s="30" t="s">
        <v>348</v>
      </c>
      <c r="G19602" s="30" t="s">
        <v>77</v>
      </c>
      <c r="H19602" s="30" t="s">
        <v>75</v>
      </c>
      <c r="I19602" s="32">
        <v>7584</v>
      </c>
    </row>
    <row r="19603" spans="1:9" s="33" customFormat="1" x14ac:dyDescent="0.15">
      <c r="A19603" s="31">
        <v>43466</v>
      </c>
      <c r="B19603" s="30" t="s">
        <v>52</v>
      </c>
      <c r="C19603" s="30" t="s">
        <v>346</v>
      </c>
      <c r="D19603" s="30" t="s">
        <v>347</v>
      </c>
      <c r="E19603" s="30" t="s">
        <v>28</v>
      </c>
      <c r="F19603" s="30" t="s">
        <v>348</v>
      </c>
      <c r="G19603" s="30" t="s">
        <v>78</v>
      </c>
      <c r="H19603" s="30" t="s">
        <v>68</v>
      </c>
      <c r="I19603" s="32">
        <v>2252</v>
      </c>
    </row>
    <row r="19604" spans="1:9" s="33" customFormat="1" x14ac:dyDescent="0.15">
      <c r="A19604" s="31">
        <v>43466</v>
      </c>
      <c r="B19604" s="30" t="s">
        <v>52</v>
      </c>
      <c r="C19604" s="30" t="s">
        <v>346</v>
      </c>
      <c r="D19604" s="30" t="s">
        <v>347</v>
      </c>
      <c r="E19604" s="30" t="s">
        <v>28</v>
      </c>
      <c r="F19604" s="30" t="s">
        <v>348</v>
      </c>
      <c r="G19604" s="30" t="s">
        <v>73</v>
      </c>
      <c r="H19604" s="30" t="s">
        <v>68</v>
      </c>
      <c r="I19604" s="32">
        <v>3033</v>
      </c>
    </row>
    <row r="19605" spans="1:9" s="33" customFormat="1" x14ac:dyDescent="0.15">
      <c r="A19605" s="31">
        <v>43466</v>
      </c>
      <c r="B19605" s="30" t="s">
        <v>52</v>
      </c>
      <c r="C19605" s="30" t="s">
        <v>346</v>
      </c>
      <c r="D19605" s="30" t="s">
        <v>347</v>
      </c>
      <c r="E19605" s="30" t="s">
        <v>28</v>
      </c>
      <c r="F19605" s="30" t="s">
        <v>348</v>
      </c>
      <c r="G19605" s="30" t="s">
        <v>78</v>
      </c>
      <c r="H19605" s="30" t="s">
        <v>75</v>
      </c>
      <c r="I19605" s="32">
        <v>9782</v>
      </c>
    </row>
    <row r="19606" spans="1:9" s="33" customFormat="1" x14ac:dyDescent="0.15">
      <c r="A19606" s="31">
        <v>43466</v>
      </c>
      <c r="B19606" s="30" t="s">
        <v>52</v>
      </c>
      <c r="C19606" s="30" t="s">
        <v>346</v>
      </c>
      <c r="D19606" s="30" t="s">
        <v>347</v>
      </c>
      <c r="E19606" s="30" t="s">
        <v>28</v>
      </c>
      <c r="F19606" s="30" t="s">
        <v>348</v>
      </c>
      <c r="G19606" s="30" t="s">
        <v>80</v>
      </c>
      <c r="H19606" s="30" t="s">
        <v>65</v>
      </c>
      <c r="I19606" s="32">
        <v>7979</v>
      </c>
    </row>
    <row r="19607" spans="1:9" s="33" customFormat="1" x14ac:dyDescent="0.15">
      <c r="A19607" s="31">
        <v>43466</v>
      </c>
      <c r="B19607" s="30" t="s">
        <v>52</v>
      </c>
      <c r="C19607" s="30" t="s">
        <v>346</v>
      </c>
      <c r="D19607" s="30" t="s">
        <v>347</v>
      </c>
      <c r="E19607" s="30" t="s">
        <v>28</v>
      </c>
      <c r="F19607" s="30" t="s">
        <v>348</v>
      </c>
      <c r="G19607" s="30" t="s">
        <v>76</v>
      </c>
      <c r="H19607" s="30" t="s">
        <v>64</v>
      </c>
      <c r="I19607" s="32">
        <v>7097</v>
      </c>
    </row>
    <row r="19608" spans="1:9" s="33" customFormat="1" x14ac:dyDescent="0.15">
      <c r="A19608" s="31">
        <v>43466</v>
      </c>
      <c r="B19608" s="30" t="s">
        <v>62</v>
      </c>
      <c r="C19608" s="30" t="s">
        <v>346</v>
      </c>
      <c r="D19608" s="30" t="s">
        <v>347</v>
      </c>
      <c r="E19608" s="30" t="s">
        <v>28</v>
      </c>
      <c r="F19608" s="30" t="s">
        <v>348</v>
      </c>
      <c r="G19608" s="30" t="s">
        <v>82</v>
      </c>
      <c r="H19608" s="30" t="s">
        <v>57</v>
      </c>
      <c r="I19608" s="32">
        <v>7955</v>
      </c>
    </row>
    <row r="19609" spans="1:9" s="33" customFormat="1" x14ac:dyDescent="0.15">
      <c r="A19609" s="31">
        <v>43466</v>
      </c>
      <c r="B19609" s="30" t="s">
        <v>62</v>
      </c>
      <c r="C19609" s="30" t="s">
        <v>346</v>
      </c>
      <c r="D19609" s="30" t="s">
        <v>347</v>
      </c>
      <c r="E19609" s="30" t="s">
        <v>28</v>
      </c>
      <c r="F19609" s="30" t="s">
        <v>348</v>
      </c>
      <c r="G19609" s="30" t="s">
        <v>67</v>
      </c>
      <c r="H19609" s="30" t="s">
        <v>68</v>
      </c>
      <c r="I19609" s="32">
        <v>8537</v>
      </c>
    </row>
    <row r="19610" spans="1:9" s="33" customFormat="1" x14ac:dyDescent="0.15">
      <c r="A19610" s="31">
        <v>43466</v>
      </c>
      <c r="B19610" s="30" t="s">
        <v>52</v>
      </c>
      <c r="C19610" s="30" t="s">
        <v>346</v>
      </c>
      <c r="D19610" s="30" t="s">
        <v>347</v>
      </c>
      <c r="E19610" s="30" t="s">
        <v>28</v>
      </c>
      <c r="F19610" s="30" t="s">
        <v>348</v>
      </c>
      <c r="G19610" s="30" t="s">
        <v>56</v>
      </c>
      <c r="H19610" s="30" t="s">
        <v>68</v>
      </c>
      <c r="I19610" s="32">
        <v>3816</v>
      </c>
    </row>
    <row r="19611" spans="1:9" s="33" customFormat="1" x14ac:dyDescent="0.15">
      <c r="A19611" s="31">
        <v>43466</v>
      </c>
      <c r="B19611" s="30" t="s">
        <v>52</v>
      </c>
      <c r="C19611" s="30" t="s">
        <v>346</v>
      </c>
      <c r="D19611" s="30" t="s">
        <v>347</v>
      </c>
      <c r="E19611" s="30" t="s">
        <v>28</v>
      </c>
      <c r="F19611" s="30" t="s">
        <v>348</v>
      </c>
      <c r="G19611" s="30" t="s">
        <v>84</v>
      </c>
      <c r="H19611" s="30" t="s">
        <v>79</v>
      </c>
      <c r="I19611" s="32">
        <v>1448</v>
      </c>
    </row>
    <row r="19612" spans="1:9" s="33" customFormat="1" x14ac:dyDescent="0.15">
      <c r="A19612" s="31">
        <v>43466</v>
      </c>
      <c r="B19612" s="30" t="s">
        <v>62</v>
      </c>
      <c r="C19612" s="30" t="s">
        <v>346</v>
      </c>
      <c r="D19612" s="30" t="s">
        <v>347</v>
      </c>
      <c r="E19612" s="30" t="s">
        <v>28</v>
      </c>
      <c r="F19612" s="30" t="s">
        <v>348</v>
      </c>
      <c r="G19612" s="30" t="s">
        <v>83</v>
      </c>
      <c r="H19612" s="30" t="s">
        <v>68</v>
      </c>
      <c r="I19612" s="32">
        <v>5251</v>
      </c>
    </row>
    <row r="19613" spans="1:9" s="33" customFormat="1" x14ac:dyDescent="0.15">
      <c r="A19613" s="31">
        <v>43466</v>
      </c>
      <c r="B19613" s="30" t="s">
        <v>52</v>
      </c>
      <c r="C19613" s="30" t="s">
        <v>346</v>
      </c>
      <c r="D19613" s="30" t="s">
        <v>347</v>
      </c>
      <c r="E19613" s="30" t="s">
        <v>28</v>
      </c>
      <c r="F19613" s="30" t="s">
        <v>348</v>
      </c>
      <c r="G19613" s="30" t="s">
        <v>58</v>
      </c>
      <c r="H19613" s="30" t="s">
        <v>59</v>
      </c>
      <c r="I19613" s="32">
        <v>2037</v>
      </c>
    </row>
    <row r="19614" spans="1:9" s="33" customFormat="1" x14ac:dyDescent="0.15">
      <c r="A19614" s="31">
        <v>43466</v>
      </c>
      <c r="B19614" s="30" t="s">
        <v>52</v>
      </c>
      <c r="C19614" s="30" t="s">
        <v>346</v>
      </c>
      <c r="D19614" s="30" t="s">
        <v>347</v>
      </c>
      <c r="E19614" s="30" t="s">
        <v>28</v>
      </c>
      <c r="F19614" s="30" t="s">
        <v>348</v>
      </c>
      <c r="G19614" s="30" t="s">
        <v>80</v>
      </c>
      <c r="H19614" s="30" t="s">
        <v>75</v>
      </c>
      <c r="I19614" s="32">
        <v>3143</v>
      </c>
    </row>
    <row r="19615" spans="1:9" s="33" customFormat="1" x14ac:dyDescent="0.15">
      <c r="A19615" s="31">
        <v>43466</v>
      </c>
      <c r="B19615" s="30" t="s">
        <v>52</v>
      </c>
      <c r="C19615" s="30" t="s">
        <v>346</v>
      </c>
      <c r="D19615" s="30" t="s">
        <v>347</v>
      </c>
      <c r="E19615" s="30" t="s">
        <v>28</v>
      </c>
      <c r="F19615" s="30" t="s">
        <v>348</v>
      </c>
      <c r="G19615" s="30" t="s">
        <v>84</v>
      </c>
      <c r="H19615" s="30" t="s">
        <v>75</v>
      </c>
      <c r="I19615" s="32">
        <v>5883</v>
      </c>
    </row>
    <row r="19616" spans="1:9" s="33" customFormat="1" x14ac:dyDescent="0.15">
      <c r="A19616" s="31">
        <v>43466</v>
      </c>
      <c r="B19616" s="30" t="s">
        <v>52</v>
      </c>
      <c r="C19616" s="30" t="s">
        <v>346</v>
      </c>
      <c r="D19616" s="30" t="s">
        <v>347</v>
      </c>
      <c r="E19616" s="30" t="s">
        <v>28</v>
      </c>
      <c r="F19616" s="30" t="s">
        <v>348</v>
      </c>
      <c r="G19616" s="30" t="s">
        <v>56</v>
      </c>
      <c r="H19616" s="30" t="s">
        <v>68</v>
      </c>
      <c r="I19616" s="32">
        <v>5847</v>
      </c>
    </row>
    <row r="19617" spans="1:9" s="33" customFormat="1" x14ac:dyDescent="0.15">
      <c r="A19617" s="31">
        <v>43466</v>
      </c>
      <c r="B19617" s="30" t="s">
        <v>62</v>
      </c>
      <c r="C19617" s="30" t="s">
        <v>346</v>
      </c>
      <c r="D19617" s="30" t="s">
        <v>347</v>
      </c>
      <c r="E19617" s="30" t="s">
        <v>28</v>
      </c>
      <c r="F19617" s="30" t="s">
        <v>348</v>
      </c>
      <c r="G19617" s="30" t="s">
        <v>70</v>
      </c>
      <c r="H19617" s="30" t="s">
        <v>64</v>
      </c>
      <c r="I19617" s="32">
        <v>4707</v>
      </c>
    </row>
    <row r="19618" spans="1:9" s="33" customFormat="1" x14ac:dyDescent="0.15">
      <c r="A19618" s="31">
        <v>43497</v>
      </c>
      <c r="B19618" s="30" t="s">
        <v>52</v>
      </c>
      <c r="C19618" s="30" t="s">
        <v>346</v>
      </c>
      <c r="D19618" s="30" t="s">
        <v>347</v>
      </c>
      <c r="E19618" s="30" t="s">
        <v>28</v>
      </c>
      <c r="F19618" s="30" t="s">
        <v>348</v>
      </c>
      <c r="G19618" s="30" t="s">
        <v>56</v>
      </c>
      <c r="H19618" s="30" t="s">
        <v>65</v>
      </c>
      <c r="I19618" s="32">
        <v>9435</v>
      </c>
    </row>
    <row r="19619" spans="1:9" s="33" customFormat="1" x14ac:dyDescent="0.15">
      <c r="A19619" s="31">
        <v>43497</v>
      </c>
      <c r="B19619" s="30" t="s">
        <v>52</v>
      </c>
      <c r="C19619" s="30" t="s">
        <v>346</v>
      </c>
      <c r="D19619" s="30" t="s">
        <v>347</v>
      </c>
      <c r="E19619" s="30" t="s">
        <v>28</v>
      </c>
      <c r="F19619" s="30" t="s">
        <v>348</v>
      </c>
      <c r="G19619" s="30" t="s">
        <v>58</v>
      </c>
      <c r="H19619" s="30" t="s">
        <v>75</v>
      </c>
      <c r="I19619" s="32">
        <v>3084</v>
      </c>
    </row>
    <row r="19620" spans="1:9" s="33" customFormat="1" x14ac:dyDescent="0.15">
      <c r="A19620" s="31">
        <v>43497</v>
      </c>
      <c r="B19620" s="30" t="s">
        <v>52</v>
      </c>
      <c r="C19620" s="30" t="s">
        <v>346</v>
      </c>
      <c r="D19620" s="30" t="s">
        <v>347</v>
      </c>
      <c r="E19620" s="30" t="s">
        <v>28</v>
      </c>
      <c r="F19620" s="30" t="s">
        <v>348</v>
      </c>
      <c r="G19620" s="30" t="s">
        <v>60</v>
      </c>
      <c r="H19620" s="30" t="s">
        <v>65</v>
      </c>
      <c r="I19620" s="32">
        <v>2372</v>
      </c>
    </row>
    <row r="19621" spans="1:9" s="33" customFormat="1" x14ac:dyDescent="0.15">
      <c r="A19621" s="31">
        <v>43497</v>
      </c>
      <c r="B19621" s="30" t="s">
        <v>62</v>
      </c>
      <c r="C19621" s="30" t="s">
        <v>346</v>
      </c>
      <c r="D19621" s="30" t="s">
        <v>347</v>
      </c>
      <c r="E19621" s="30" t="s">
        <v>28</v>
      </c>
      <c r="F19621" s="30" t="s">
        <v>348</v>
      </c>
      <c r="G19621" s="30" t="s">
        <v>63</v>
      </c>
      <c r="H19621" s="30" t="s">
        <v>65</v>
      </c>
      <c r="I19621" s="32">
        <v>7679</v>
      </c>
    </row>
    <row r="19622" spans="1:9" s="33" customFormat="1" x14ac:dyDescent="0.15">
      <c r="A19622" s="31">
        <v>43497</v>
      </c>
      <c r="B19622" s="30" t="s">
        <v>52</v>
      </c>
      <c r="C19622" s="30" t="s">
        <v>346</v>
      </c>
      <c r="D19622" s="30" t="s">
        <v>347</v>
      </c>
      <c r="E19622" s="30" t="s">
        <v>28</v>
      </c>
      <c r="F19622" s="30" t="s">
        <v>348</v>
      </c>
      <c r="G19622" s="30" t="s">
        <v>82</v>
      </c>
      <c r="H19622" s="30" t="s">
        <v>64</v>
      </c>
      <c r="I19622" s="32">
        <v>7395</v>
      </c>
    </row>
    <row r="19623" spans="1:9" s="33" customFormat="1" x14ac:dyDescent="0.15">
      <c r="A19623" s="31">
        <v>43497</v>
      </c>
      <c r="B19623" s="30" t="s">
        <v>52</v>
      </c>
      <c r="C19623" s="30" t="s">
        <v>346</v>
      </c>
      <c r="D19623" s="30" t="s">
        <v>347</v>
      </c>
      <c r="E19623" s="30" t="s">
        <v>28</v>
      </c>
      <c r="F19623" s="30" t="s">
        <v>348</v>
      </c>
      <c r="G19623" s="30" t="s">
        <v>66</v>
      </c>
      <c r="H19623" s="30" t="s">
        <v>64</v>
      </c>
      <c r="I19623" s="32">
        <v>1768</v>
      </c>
    </row>
    <row r="19624" spans="1:9" s="33" customFormat="1" x14ac:dyDescent="0.15">
      <c r="A19624" s="31">
        <v>43497</v>
      </c>
      <c r="B19624" s="30" t="s">
        <v>62</v>
      </c>
      <c r="C19624" s="30" t="s">
        <v>346</v>
      </c>
      <c r="D19624" s="30" t="s">
        <v>347</v>
      </c>
      <c r="E19624" s="30" t="s">
        <v>28</v>
      </c>
      <c r="F19624" s="30" t="s">
        <v>348</v>
      </c>
      <c r="G19624" s="30" t="s">
        <v>85</v>
      </c>
      <c r="H19624" s="30" t="s">
        <v>65</v>
      </c>
      <c r="I19624" s="32">
        <v>7044</v>
      </c>
    </row>
    <row r="19625" spans="1:9" s="33" customFormat="1" x14ac:dyDescent="0.15">
      <c r="A19625" s="31">
        <v>43497</v>
      </c>
      <c r="B19625" s="30" t="s">
        <v>62</v>
      </c>
      <c r="C19625" s="30" t="s">
        <v>346</v>
      </c>
      <c r="D19625" s="30" t="s">
        <v>347</v>
      </c>
      <c r="E19625" s="30" t="s">
        <v>28</v>
      </c>
      <c r="F19625" s="30" t="s">
        <v>348</v>
      </c>
      <c r="G19625" s="30" t="s">
        <v>72</v>
      </c>
      <c r="H19625" s="30" t="s">
        <v>65</v>
      </c>
      <c r="I19625" s="32">
        <v>1767</v>
      </c>
    </row>
    <row r="19626" spans="1:9" s="33" customFormat="1" x14ac:dyDescent="0.15">
      <c r="A19626" s="31">
        <v>43497</v>
      </c>
      <c r="B19626" s="30" t="s">
        <v>52</v>
      </c>
      <c r="C19626" s="30" t="s">
        <v>346</v>
      </c>
      <c r="D19626" s="30" t="s">
        <v>347</v>
      </c>
      <c r="E19626" s="30" t="s">
        <v>28</v>
      </c>
      <c r="F19626" s="30" t="s">
        <v>348</v>
      </c>
      <c r="G19626" s="30" t="s">
        <v>70</v>
      </c>
      <c r="H19626" s="30" t="s">
        <v>75</v>
      </c>
      <c r="I19626" s="32">
        <v>4379</v>
      </c>
    </row>
    <row r="19627" spans="1:9" s="33" customFormat="1" x14ac:dyDescent="0.15">
      <c r="A19627" s="31">
        <v>43497</v>
      </c>
      <c r="B19627" s="30" t="s">
        <v>62</v>
      </c>
      <c r="C19627" s="30" t="s">
        <v>346</v>
      </c>
      <c r="D19627" s="30" t="s">
        <v>347</v>
      </c>
      <c r="E19627" s="30" t="s">
        <v>28</v>
      </c>
      <c r="F19627" s="30" t="s">
        <v>348</v>
      </c>
      <c r="G19627" s="30" t="s">
        <v>70</v>
      </c>
      <c r="H19627" s="30" t="s">
        <v>68</v>
      </c>
      <c r="I19627" s="32">
        <v>9275</v>
      </c>
    </row>
    <row r="19628" spans="1:9" s="33" customFormat="1" x14ac:dyDescent="0.15">
      <c r="A19628" s="31">
        <v>43497</v>
      </c>
      <c r="B19628" s="30" t="s">
        <v>52</v>
      </c>
      <c r="C19628" s="30" t="s">
        <v>346</v>
      </c>
      <c r="D19628" s="30" t="s">
        <v>347</v>
      </c>
      <c r="E19628" s="30" t="s">
        <v>28</v>
      </c>
      <c r="F19628" s="30" t="s">
        <v>348</v>
      </c>
      <c r="G19628" s="30" t="s">
        <v>70</v>
      </c>
      <c r="H19628" s="30" t="s">
        <v>79</v>
      </c>
      <c r="I19628" s="32">
        <v>9805</v>
      </c>
    </row>
    <row r="19629" spans="1:9" s="33" customFormat="1" x14ac:dyDescent="0.15">
      <c r="A19629" s="31">
        <v>43497</v>
      </c>
      <c r="B19629" s="30" t="s">
        <v>62</v>
      </c>
      <c r="C19629" s="30" t="s">
        <v>346</v>
      </c>
      <c r="D19629" s="30" t="s">
        <v>347</v>
      </c>
      <c r="E19629" s="30" t="s">
        <v>28</v>
      </c>
      <c r="F19629" s="30" t="s">
        <v>348</v>
      </c>
      <c r="G19629" s="30" t="s">
        <v>83</v>
      </c>
      <c r="H19629" s="30" t="s">
        <v>57</v>
      </c>
      <c r="I19629" s="32">
        <v>8399</v>
      </c>
    </row>
    <row r="19630" spans="1:9" s="33" customFormat="1" x14ac:dyDescent="0.15">
      <c r="A19630" s="31">
        <v>43497</v>
      </c>
      <c r="B19630" s="30" t="s">
        <v>62</v>
      </c>
      <c r="C19630" s="30" t="s">
        <v>346</v>
      </c>
      <c r="D19630" s="30" t="s">
        <v>347</v>
      </c>
      <c r="E19630" s="30" t="s">
        <v>28</v>
      </c>
      <c r="F19630" s="30" t="s">
        <v>348</v>
      </c>
      <c r="G19630" s="30" t="s">
        <v>72</v>
      </c>
      <c r="H19630" s="30" t="s">
        <v>65</v>
      </c>
      <c r="I19630" s="32">
        <v>9527</v>
      </c>
    </row>
    <row r="19631" spans="1:9" s="33" customFormat="1" x14ac:dyDescent="0.15">
      <c r="A19631" s="31">
        <v>43497</v>
      </c>
      <c r="B19631" s="30" t="s">
        <v>52</v>
      </c>
      <c r="C19631" s="30" t="s">
        <v>346</v>
      </c>
      <c r="D19631" s="30" t="s">
        <v>347</v>
      </c>
      <c r="E19631" s="30" t="s">
        <v>28</v>
      </c>
      <c r="F19631" s="30" t="s">
        <v>348</v>
      </c>
      <c r="G19631" s="30" t="s">
        <v>73</v>
      </c>
      <c r="H19631" s="30" t="s">
        <v>59</v>
      </c>
      <c r="I19631" s="32">
        <v>9330</v>
      </c>
    </row>
    <row r="19632" spans="1:9" s="33" customFormat="1" x14ac:dyDescent="0.15">
      <c r="A19632" s="31">
        <v>43497</v>
      </c>
      <c r="B19632" s="30" t="s">
        <v>62</v>
      </c>
      <c r="C19632" s="30" t="s">
        <v>346</v>
      </c>
      <c r="D19632" s="30" t="s">
        <v>347</v>
      </c>
      <c r="E19632" s="30" t="s">
        <v>28</v>
      </c>
      <c r="F19632" s="30" t="s">
        <v>348</v>
      </c>
      <c r="G19632" s="30" t="s">
        <v>73</v>
      </c>
      <c r="H19632" s="30" t="s">
        <v>57</v>
      </c>
      <c r="I19632" s="32">
        <v>1809</v>
      </c>
    </row>
    <row r="19633" spans="1:9" s="33" customFormat="1" x14ac:dyDescent="0.15">
      <c r="A19633" s="31">
        <v>43497</v>
      </c>
      <c r="B19633" s="30" t="s">
        <v>62</v>
      </c>
      <c r="C19633" s="30" t="s">
        <v>346</v>
      </c>
      <c r="D19633" s="30" t="s">
        <v>347</v>
      </c>
      <c r="E19633" s="30" t="s">
        <v>28</v>
      </c>
      <c r="F19633" s="30" t="s">
        <v>348</v>
      </c>
      <c r="G19633" s="30" t="s">
        <v>67</v>
      </c>
      <c r="H19633" s="30" t="s">
        <v>65</v>
      </c>
      <c r="I19633" s="32">
        <v>7389</v>
      </c>
    </row>
    <row r="19634" spans="1:9" s="33" customFormat="1" x14ac:dyDescent="0.15">
      <c r="A19634" s="31">
        <v>43497</v>
      </c>
      <c r="B19634" s="30" t="s">
        <v>62</v>
      </c>
      <c r="C19634" s="30" t="s">
        <v>346</v>
      </c>
      <c r="D19634" s="30" t="s">
        <v>347</v>
      </c>
      <c r="E19634" s="30" t="s">
        <v>28</v>
      </c>
      <c r="F19634" s="30" t="s">
        <v>348</v>
      </c>
      <c r="G19634" s="30" t="s">
        <v>58</v>
      </c>
      <c r="H19634" s="30" t="s">
        <v>59</v>
      </c>
      <c r="I19634" s="32">
        <v>5277</v>
      </c>
    </row>
    <row r="19635" spans="1:9" s="33" customFormat="1" x14ac:dyDescent="0.15">
      <c r="A19635" s="31">
        <v>43497</v>
      </c>
      <c r="B19635" s="30" t="s">
        <v>62</v>
      </c>
      <c r="C19635" s="30" t="s">
        <v>346</v>
      </c>
      <c r="D19635" s="30" t="s">
        <v>347</v>
      </c>
      <c r="E19635" s="30" t="s">
        <v>28</v>
      </c>
      <c r="F19635" s="30" t="s">
        <v>348</v>
      </c>
      <c r="G19635" s="30" t="s">
        <v>71</v>
      </c>
      <c r="H19635" s="30" t="s">
        <v>57</v>
      </c>
      <c r="I19635" s="32">
        <v>8887</v>
      </c>
    </row>
    <row r="19636" spans="1:9" s="33" customFormat="1" x14ac:dyDescent="0.15">
      <c r="A19636" s="31">
        <v>43497</v>
      </c>
      <c r="B19636" s="30" t="s">
        <v>52</v>
      </c>
      <c r="C19636" s="30" t="s">
        <v>346</v>
      </c>
      <c r="D19636" s="30" t="s">
        <v>347</v>
      </c>
      <c r="E19636" s="30" t="s">
        <v>28</v>
      </c>
      <c r="F19636" s="30" t="s">
        <v>348</v>
      </c>
      <c r="G19636" s="30" t="s">
        <v>66</v>
      </c>
      <c r="H19636" s="30" t="s">
        <v>61</v>
      </c>
      <c r="I19636" s="32">
        <v>5439</v>
      </c>
    </row>
    <row r="19637" spans="1:9" s="33" customFormat="1" x14ac:dyDescent="0.15">
      <c r="A19637" s="31">
        <v>43497</v>
      </c>
      <c r="B19637" s="30" t="s">
        <v>52</v>
      </c>
      <c r="C19637" s="30" t="s">
        <v>346</v>
      </c>
      <c r="D19637" s="30" t="s">
        <v>347</v>
      </c>
      <c r="E19637" s="30" t="s">
        <v>28</v>
      </c>
      <c r="F19637" s="30" t="s">
        <v>348</v>
      </c>
      <c r="G19637" s="30" t="s">
        <v>76</v>
      </c>
      <c r="H19637" s="30" t="s">
        <v>64</v>
      </c>
      <c r="I19637" s="32">
        <v>1213</v>
      </c>
    </row>
    <row r="19638" spans="1:9" s="33" customFormat="1" x14ac:dyDescent="0.15">
      <c r="A19638" s="31">
        <v>43497</v>
      </c>
      <c r="B19638" s="30" t="s">
        <v>52</v>
      </c>
      <c r="C19638" s="30" t="s">
        <v>346</v>
      </c>
      <c r="D19638" s="30" t="s">
        <v>347</v>
      </c>
      <c r="E19638" s="30" t="s">
        <v>28</v>
      </c>
      <c r="F19638" s="30" t="s">
        <v>348</v>
      </c>
      <c r="G19638" s="30" t="s">
        <v>71</v>
      </c>
      <c r="H19638" s="30" t="s">
        <v>59</v>
      </c>
      <c r="I19638" s="32">
        <v>8662</v>
      </c>
    </row>
    <row r="19639" spans="1:9" s="33" customFormat="1" x14ac:dyDescent="0.15">
      <c r="A19639" s="31">
        <v>43497</v>
      </c>
      <c r="B19639" s="30" t="s">
        <v>62</v>
      </c>
      <c r="C19639" s="30" t="s">
        <v>346</v>
      </c>
      <c r="D19639" s="30" t="s">
        <v>347</v>
      </c>
      <c r="E19639" s="30" t="s">
        <v>28</v>
      </c>
      <c r="F19639" s="30" t="s">
        <v>348</v>
      </c>
      <c r="G19639" s="30" t="s">
        <v>71</v>
      </c>
      <c r="H19639" s="30" t="s">
        <v>79</v>
      </c>
      <c r="I19639" s="32">
        <v>7736</v>
      </c>
    </row>
    <row r="19640" spans="1:9" s="33" customFormat="1" x14ac:dyDescent="0.15">
      <c r="A19640" s="31">
        <v>43497</v>
      </c>
      <c r="B19640" s="30" t="s">
        <v>52</v>
      </c>
      <c r="C19640" s="30" t="s">
        <v>346</v>
      </c>
      <c r="D19640" s="30" t="s">
        <v>347</v>
      </c>
      <c r="E19640" s="30" t="s">
        <v>28</v>
      </c>
      <c r="F19640" s="30" t="s">
        <v>348</v>
      </c>
      <c r="G19640" s="30" t="s">
        <v>77</v>
      </c>
      <c r="H19640" s="30" t="s">
        <v>61</v>
      </c>
      <c r="I19640" s="32">
        <v>3814</v>
      </c>
    </row>
    <row r="19641" spans="1:9" s="33" customFormat="1" x14ac:dyDescent="0.15">
      <c r="A19641" s="31">
        <v>43497</v>
      </c>
      <c r="B19641" s="30" t="s">
        <v>52</v>
      </c>
      <c r="C19641" s="30" t="s">
        <v>346</v>
      </c>
      <c r="D19641" s="30" t="s">
        <v>347</v>
      </c>
      <c r="E19641" s="30" t="s">
        <v>28</v>
      </c>
      <c r="F19641" s="30" t="s">
        <v>348</v>
      </c>
      <c r="G19641" s="30" t="s">
        <v>78</v>
      </c>
      <c r="H19641" s="30" t="s">
        <v>65</v>
      </c>
      <c r="I19641" s="32">
        <v>5460</v>
      </c>
    </row>
    <row r="19642" spans="1:9" s="33" customFormat="1" x14ac:dyDescent="0.15">
      <c r="A19642" s="31">
        <v>43497</v>
      </c>
      <c r="B19642" s="30" t="s">
        <v>62</v>
      </c>
      <c r="C19642" s="30" t="s">
        <v>346</v>
      </c>
      <c r="D19642" s="30" t="s">
        <v>347</v>
      </c>
      <c r="E19642" s="30" t="s">
        <v>28</v>
      </c>
      <c r="F19642" s="30" t="s">
        <v>348</v>
      </c>
      <c r="G19642" s="30" t="s">
        <v>67</v>
      </c>
      <c r="H19642" s="30" t="s">
        <v>61</v>
      </c>
      <c r="I19642" s="32">
        <v>7094</v>
      </c>
    </row>
    <row r="19643" spans="1:9" s="33" customFormat="1" x14ac:dyDescent="0.15">
      <c r="A19643" s="31">
        <v>43497</v>
      </c>
      <c r="B19643" s="30" t="s">
        <v>52</v>
      </c>
      <c r="C19643" s="30" t="s">
        <v>346</v>
      </c>
      <c r="D19643" s="30" t="s">
        <v>347</v>
      </c>
      <c r="E19643" s="30" t="s">
        <v>28</v>
      </c>
      <c r="F19643" s="30" t="s">
        <v>348</v>
      </c>
      <c r="G19643" s="30" t="s">
        <v>78</v>
      </c>
      <c r="H19643" s="30" t="s">
        <v>64</v>
      </c>
      <c r="I19643" s="32">
        <v>9830</v>
      </c>
    </row>
    <row r="19644" spans="1:9" s="33" customFormat="1" x14ac:dyDescent="0.15">
      <c r="A19644" s="31">
        <v>43497</v>
      </c>
      <c r="B19644" s="30" t="s">
        <v>52</v>
      </c>
      <c r="C19644" s="30" t="s">
        <v>346</v>
      </c>
      <c r="D19644" s="30" t="s">
        <v>347</v>
      </c>
      <c r="E19644" s="30" t="s">
        <v>28</v>
      </c>
      <c r="F19644" s="30" t="s">
        <v>348</v>
      </c>
      <c r="G19644" s="30" t="s">
        <v>80</v>
      </c>
      <c r="H19644" s="30" t="s">
        <v>79</v>
      </c>
      <c r="I19644" s="32">
        <v>8904</v>
      </c>
    </row>
    <row r="19645" spans="1:9" s="33" customFormat="1" x14ac:dyDescent="0.15">
      <c r="A19645" s="31">
        <v>43497</v>
      </c>
      <c r="B19645" s="30" t="s">
        <v>62</v>
      </c>
      <c r="C19645" s="30" t="s">
        <v>346</v>
      </c>
      <c r="D19645" s="30" t="s">
        <v>347</v>
      </c>
      <c r="E19645" s="30" t="s">
        <v>28</v>
      </c>
      <c r="F19645" s="30" t="s">
        <v>348</v>
      </c>
      <c r="G19645" s="30" t="s">
        <v>81</v>
      </c>
      <c r="H19645" s="30" t="s">
        <v>57</v>
      </c>
      <c r="I19645" s="32">
        <v>4516</v>
      </c>
    </row>
    <row r="19646" spans="1:9" s="33" customFormat="1" x14ac:dyDescent="0.15">
      <c r="A19646" s="31">
        <v>43497</v>
      </c>
      <c r="B19646" s="30" t="s">
        <v>62</v>
      </c>
      <c r="C19646" s="30" t="s">
        <v>346</v>
      </c>
      <c r="D19646" s="30" t="s">
        <v>347</v>
      </c>
      <c r="E19646" s="30" t="s">
        <v>28</v>
      </c>
      <c r="F19646" s="30" t="s">
        <v>348</v>
      </c>
      <c r="G19646" s="30" t="s">
        <v>82</v>
      </c>
      <c r="H19646" s="30" t="s">
        <v>61</v>
      </c>
      <c r="I19646" s="32">
        <v>8017</v>
      </c>
    </row>
    <row r="19647" spans="1:9" s="33" customFormat="1" x14ac:dyDescent="0.15">
      <c r="A19647" s="31">
        <v>43497</v>
      </c>
      <c r="B19647" s="30" t="s">
        <v>52</v>
      </c>
      <c r="C19647" s="30" t="s">
        <v>346</v>
      </c>
      <c r="D19647" s="30" t="s">
        <v>347</v>
      </c>
      <c r="E19647" s="30" t="s">
        <v>28</v>
      </c>
      <c r="F19647" s="30" t="s">
        <v>348</v>
      </c>
      <c r="G19647" s="30" t="s">
        <v>58</v>
      </c>
      <c r="H19647" s="30" t="s">
        <v>64</v>
      </c>
      <c r="I19647" s="32">
        <v>5546</v>
      </c>
    </row>
    <row r="19648" spans="1:9" s="33" customFormat="1" x14ac:dyDescent="0.15">
      <c r="A19648" s="31">
        <v>43497</v>
      </c>
      <c r="B19648" s="30" t="s">
        <v>52</v>
      </c>
      <c r="C19648" s="30" t="s">
        <v>346</v>
      </c>
      <c r="D19648" s="30" t="s">
        <v>347</v>
      </c>
      <c r="E19648" s="30" t="s">
        <v>28</v>
      </c>
      <c r="F19648" s="30" t="s">
        <v>348</v>
      </c>
      <c r="G19648" s="30" t="s">
        <v>56</v>
      </c>
      <c r="H19648" s="30" t="s">
        <v>61</v>
      </c>
      <c r="I19648" s="32">
        <v>4975</v>
      </c>
    </row>
    <row r="19649" spans="1:9" s="33" customFormat="1" x14ac:dyDescent="0.15">
      <c r="A19649" s="31">
        <v>43497</v>
      </c>
      <c r="B19649" s="30" t="s">
        <v>52</v>
      </c>
      <c r="C19649" s="30" t="s">
        <v>346</v>
      </c>
      <c r="D19649" s="30" t="s">
        <v>347</v>
      </c>
      <c r="E19649" s="30" t="s">
        <v>28</v>
      </c>
      <c r="F19649" s="30" t="s">
        <v>348</v>
      </c>
      <c r="G19649" s="30" t="s">
        <v>84</v>
      </c>
      <c r="H19649" s="30" t="s">
        <v>65</v>
      </c>
      <c r="I19649" s="32">
        <v>5281</v>
      </c>
    </row>
    <row r="19650" spans="1:9" s="33" customFormat="1" x14ac:dyDescent="0.15">
      <c r="A19650" s="31">
        <v>43497</v>
      </c>
      <c r="B19650" s="30" t="s">
        <v>62</v>
      </c>
      <c r="C19650" s="30" t="s">
        <v>346</v>
      </c>
      <c r="D19650" s="30" t="s">
        <v>347</v>
      </c>
      <c r="E19650" s="30" t="s">
        <v>28</v>
      </c>
      <c r="F19650" s="30" t="s">
        <v>348</v>
      </c>
      <c r="G19650" s="30" t="s">
        <v>83</v>
      </c>
      <c r="H19650" s="30" t="s">
        <v>61</v>
      </c>
      <c r="I19650" s="32">
        <v>8667</v>
      </c>
    </row>
    <row r="19651" spans="1:9" s="33" customFormat="1" x14ac:dyDescent="0.15">
      <c r="A19651" s="31">
        <v>43497</v>
      </c>
      <c r="B19651" s="30" t="s">
        <v>62</v>
      </c>
      <c r="C19651" s="30" t="s">
        <v>346</v>
      </c>
      <c r="D19651" s="30" t="s">
        <v>347</v>
      </c>
      <c r="E19651" s="30" t="s">
        <v>28</v>
      </c>
      <c r="F19651" s="30" t="s">
        <v>348</v>
      </c>
      <c r="G19651" s="30" t="s">
        <v>77</v>
      </c>
      <c r="H19651" s="30" t="s">
        <v>65</v>
      </c>
      <c r="I19651" s="32">
        <v>8998</v>
      </c>
    </row>
    <row r="19652" spans="1:9" s="33" customFormat="1" x14ac:dyDescent="0.15">
      <c r="A19652" s="31">
        <v>43497</v>
      </c>
      <c r="B19652" s="30" t="s">
        <v>52</v>
      </c>
      <c r="C19652" s="30" t="s">
        <v>346</v>
      </c>
      <c r="D19652" s="30" t="s">
        <v>347</v>
      </c>
      <c r="E19652" s="30" t="s">
        <v>28</v>
      </c>
      <c r="F19652" s="30" t="s">
        <v>348</v>
      </c>
      <c r="G19652" s="30" t="s">
        <v>80</v>
      </c>
      <c r="H19652" s="30" t="s">
        <v>57</v>
      </c>
      <c r="I19652" s="32">
        <v>5126</v>
      </c>
    </row>
    <row r="19653" spans="1:9" s="33" customFormat="1" x14ac:dyDescent="0.15">
      <c r="A19653" s="31">
        <v>43497</v>
      </c>
      <c r="B19653" s="30" t="s">
        <v>52</v>
      </c>
      <c r="C19653" s="30" t="s">
        <v>346</v>
      </c>
      <c r="D19653" s="30" t="s">
        <v>347</v>
      </c>
      <c r="E19653" s="30" t="s">
        <v>28</v>
      </c>
      <c r="F19653" s="30" t="s">
        <v>348</v>
      </c>
      <c r="G19653" s="30" t="s">
        <v>84</v>
      </c>
      <c r="H19653" s="30" t="s">
        <v>61</v>
      </c>
      <c r="I19653" s="32">
        <v>5594</v>
      </c>
    </row>
    <row r="19654" spans="1:9" s="33" customFormat="1" x14ac:dyDescent="0.15">
      <c r="A19654" s="31">
        <v>43497</v>
      </c>
      <c r="B19654" s="30" t="s">
        <v>62</v>
      </c>
      <c r="C19654" s="30" t="s">
        <v>346</v>
      </c>
      <c r="D19654" s="30" t="s">
        <v>347</v>
      </c>
      <c r="E19654" s="30" t="s">
        <v>28</v>
      </c>
      <c r="F19654" s="30" t="s">
        <v>348</v>
      </c>
      <c r="G19654" s="30" t="s">
        <v>83</v>
      </c>
      <c r="H19654" s="30" t="s">
        <v>65</v>
      </c>
      <c r="I19654" s="32">
        <v>3581</v>
      </c>
    </row>
    <row r="19655" spans="1:9" s="33" customFormat="1" x14ac:dyDescent="0.15">
      <c r="A19655" s="31">
        <v>43497</v>
      </c>
      <c r="B19655" s="30" t="s">
        <v>62</v>
      </c>
      <c r="C19655" s="30" t="s">
        <v>346</v>
      </c>
      <c r="D19655" s="30" t="s">
        <v>347</v>
      </c>
      <c r="E19655" s="30" t="s">
        <v>28</v>
      </c>
      <c r="F19655" s="30" t="s">
        <v>348</v>
      </c>
      <c r="G19655" s="30" t="s">
        <v>84</v>
      </c>
      <c r="H19655" s="30" t="s">
        <v>64</v>
      </c>
      <c r="I19655" s="32">
        <v>7579</v>
      </c>
    </row>
    <row r="19656" spans="1:9" s="33" customFormat="1" x14ac:dyDescent="0.15">
      <c r="A19656" s="31">
        <v>43525</v>
      </c>
      <c r="B19656" s="30" t="s">
        <v>52</v>
      </c>
      <c r="C19656" s="30" t="s">
        <v>346</v>
      </c>
      <c r="D19656" s="30" t="s">
        <v>347</v>
      </c>
      <c r="E19656" s="30" t="s">
        <v>28</v>
      </c>
      <c r="F19656" s="30" t="s">
        <v>348</v>
      </c>
      <c r="G19656" s="30" t="s">
        <v>56</v>
      </c>
      <c r="H19656" s="30" t="s">
        <v>68</v>
      </c>
      <c r="I19656" s="32">
        <v>3992</v>
      </c>
    </row>
    <row r="19657" spans="1:9" s="33" customFormat="1" x14ac:dyDescent="0.15">
      <c r="A19657" s="31">
        <v>43525</v>
      </c>
      <c r="B19657" s="30" t="s">
        <v>52</v>
      </c>
      <c r="C19657" s="30" t="s">
        <v>346</v>
      </c>
      <c r="D19657" s="30" t="s">
        <v>347</v>
      </c>
      <c r="E19657" s="30" t="s">
        <v>28</v>
      </c>
      <c r="F19657" s="30" t="s">
        <v>348</v>
      </c>
      <c r="G19657" s="30" t="s">
        <v>58</v>
      </c>
      <c r="H19657" s="30" t="s">
        <v>68</v>
      </c>
      <c r="I19657" s="32">
        <v>2256</v>
      </c>
    </row>
    <row r="19658" spans="1:9" s="33" customFormat="1" x14ac:dyDescent="0.15">
      <c r="A19658" s="31">
        <v>43525</v>
      </c>
      <c r="B19658" s="30" t="s">
        <v>62</v>
      </c>
      <c r="C19658" s="30" t="s">
        <v>346</v>
      </c>
      <c r="D19658" s="30" t="s">
        <v>347</v>
      </c>
      <c r="E19658" s="30" t="s">
        <v>28</v>
      </c>
      <c r="F19658" s="30" t="s">
        <v>348</v>
      </c>
      <c r="G19658" s="30" t="s">
        <v>72</v>
      </c>
      <c r="H19658" s="30" t="s">
        <v>64</v>
      </c>
      <c r="I19658" s="32">
        <v>4361</v>
      </c>
    </row>
    <row r="19659" spans="1:9" s="33" customFormat="1" x14ac:dyDescent="0.15">
      <c r="A19659" s="31">
        <v>43525</v>
      </c>
      <c r="B19659" s="30" t="s">
        <v>62</v>
      </c>
      <c r="C19659" s="30" t="s">
        <v>346</v>
      </c>
      <c r="D19659" s="30" t="s">
        <v>347</v>
      </c>
      <c r="E19659" s="30" t="s">
        <v>28</v>
      </c>
      <c r="F19659" s="30" t="s">
        <v>348</v>
      </c>
      <c r="G19659" s="30" t="s">
        <v>63</v>
      </c>
      <c r="H19659" s="30" t="s">
        <v>65</v>
      </c>
      <c r="I19659" s="32">
        <v>8237</v>
      </c>
    </row>
    <row r="19660" spans="1:9" s="33" customFormat="1" x14ac:dyDescent="0.15">
      <c r="A19660" s="31">
        <v>43525</v>
      </c>
      <c r="B19660" s="30" t="s">
        <v>52</v>
      </c>
      <c r="C19660" s="30" t="s">
        <v>346</v>
      </c>
      <c r="D19660" s="30" t="s">
        <v>347</v>
      </c>
      <c r="E19660" s="30" t="s">
        <v>28</v>
      </c>
      <c r="F19660" s="30" t="s">
        <v>348</v>
      </c>
      <c r="G19660" s="30" t="s">
        <v>58</v>
      </c>
      <c r="H19660" s="30" t="s">
        <v>64</v>
      </c>
      <c r="I19660" s="32">
        <v>1014</v>
      </c>
    </row>
    <row r="19661" spans="1:9" s="33" customFormat="1" x14ac:dyDescent="0.15">
      <c r="A19661" s="31">
        <v>43525</v>
      </c>
      <c r="B19661" s="30" t="s">
        <v>52</v>
      </c>
      <c r="C19661" s="30" t="s">
        <v>346</v>
      </c>
      <c r="D19661" s="30" t="s">
        <v>347</v>
      </c>
      <c r="E19661" s="30" t="s">
        <v>28</v>
      </c>
      <c r="F19661" s="30" t="s">
        <v>348</v>
      </c>
      <c r="G19661" s="30" t="s">
        <v>66</v>
      </c>
      <c r="H19661" s="30" t="s">
        <v>59</v>
      </c>
      <c r="I19661" s="32">
        <v>9469</v>
      </c>
    </row>
    <row r="19662" spans="1:9" s="33" customFormat="1" x14ac:dyDescent="0.15">
      <c r="A19662" s="31">
        <v>43525</v>
      </c>
      <c r="B19662" s="30" t="s">
        <v>62</v>
      </c>
      <c r="C19662" s="30" t="s">
        <v>346</v>
      </c>
      <c r="D19662" s="30" t="s">
        <v>347</v>
      </c>
      <c r="E19662" s="30" t="s">
        <v>28</v>
      </c>
      <c r="F19662" s="30" t="s">
        <v>348</v>
      </c>
      <c r="G19662" s="30" t="s">
        <v>67</v>
      </c>
      <c r="H19662" s="30" t="s">
        <v>79</v>
      </c>
      <c r="I19662" s="32">
        <v>9880</v>
      </c>
    </row>
    <row r="19663" spans="1:9" s="33" customFormat="1" x14ac:dyDescent="0.15">
      <c r="A19663" s="31">
        <v>43525</v>
      </c>
      <c r="B19663" s="30" t="s">
        <v>62</v>
      </c>
      <c r="C19663" s="30" t="s">
        <v>346</v>
      </c>
      <c r="D19663" s="30" t="s">
        <v>347</v>
      </c>
      <c r="E19663" s="30" t="s">
        <v>28</v>
      </c>
      <c r="F19663" s="30" t="s">
        <v>348</v>
      </c>
      <c r="G19663" s="30" t="s">
        <v>69</v>
      </c>
      <c r="H19663" s="30" t="s">
        <v>75</v>
      </c>
      <c r="I19663" s="32">
        <v>2138</v>
      </c>
    </row>
    <row r="19664" spans="1:9" s="33" customFormat="1" x14ac:dyDescent="0.15">
      <c r="A19664" s="31">
        <v>43525</v>
      </c>
      <c r="B19664" s="30" t="s">
        <v>52</v>
      </c>
      <c r="C19664" s="30" t="s">
        <v>346</v>
      </c>
      <c r="D19664" s="30" t="s">
        <v>347</v>
      </c>
      <c r="E19664" s="30" t="s">
        <v>28</v>
      </c>
      <c r="F19664" s="30" t="s">
        <v>348</v>
      </c>
      <c r="G19664" s="30" t="s">
        <v>70</v>
      </c>
      <c r="H19664" s="30" t="s">
        <v>57</v>
      </c>
      <c r="I19664" s="32">
        <v>8726</v>
      </c>
    </row>
    <row r="19665" spans="1:9" s="33" customFormat="1" x14ac:dyDescent="0.15">
      <c r="A19665" s="31">
        <v>43525</v>
      </c>
      <c r="B19665" s="30" t="s">
        <v>62</v>
      </c>
      <c r="C19665" s="30" t="s">
        <v>346</v>
      </c>
      <c r="D19665" s="30" t="s">
        <v>347</v>
      </c>
      <c r="E19665" s="30" t="s">
        <v>28</v>
      </c>
      <c r="F19665" s="30" t="s">
        <v>348</v>
      </c>
      <c r="G19665" s="30" t="s">
        <v>71</v>
      </c>
      <c r="H19665" s="30" t="s">
        <v>64</v>
      </c>
      <c r="I19665" s="32">
        <v>2769</v>
      </c>
    </row>
    <row r="19666" spans="1:9" s="33" customFormat="1" x14ac:dyDescent="0.15">
      <c r="A19666" s="31">
        <v>43525</v>
      </c>
      <c r="B19666" s="30" t="s">
        <v>62</v>
      </c>
      <c r="C19666" s="30" t="s">
        <v>346</v>
      </c>
      <c r="D19666" s="30" t="s">
        <v>347</v>
      </c>
      <c r="E19666" s="30" t="s">
        <v>28</v>
      </c>
      <c r="F19666" s="30" t="s">
        <v>348</v>
      </c>
      <c r="G19666" s="30" t="s">
        <v>72</v>
      </c>
      <c r="H19666" s="30" t="s">
        <v>65</v>
      </c>
      <c r="I19666" s="32">
        <v>7845</v>
      </c>
    </row>
    <row r="19667" spans="1:9" s="33" customFormat="1" x14ac:dyDescent="0.15">
      <c r="A19667" s="31">
        <v>43525</v>
      </c>
      <c r="B19667" s="30" t="s">
        <v>62</v>
      </c>
      <c r="C19667" s="30" t="s">
        <v>346</v>
      </c>
      <c r="D19667" s="30" t="s">
        <v>347</v>
      </c>
      <c r="E19667" s="30" t="s">
        <v>28</v>
      </c>
      <c r="F19667" s="30" t="s">
        <v>348</v>
      </c>
      <c r="G19667" s="30" t="s">
        <v>85</v>
      </c>
      <c r="H19667" s="30" t="s">
        <v>64</v>
      </c>
      <c r="I19667" s="32">
        <v>7582</v>
      </c>
    </row>
    <row r="19668" spans="1:9" s="33" customFormat="1" x14ac:dyDescent="0.15">
      <c r="A19668" s="31">
        <v>43525</v>
      </c>
      <c r="B19668" s="30" t="s">
        <v>62</v>
      </c>
      <c r="C19668" s="30" t="s">
        <v>346</v>
      </c>
      <c r="D19668" s="30" t="s">
        <v>347</v>
      </c>
      <c r="E19668" s="30" t="s">
        <v>28</v>
      </c>
      <c r="F19668" s="30" t="s">
        <v>348</v>
      </c>
      <c r="G19668" s="30" t="s">
        <v>69</v>
      </c>
      <c r="H19668" s="30" t="s">
        <v>57</v>
      </c>
      <c r="I19668" s="32">
        <v>2409</v>
      </c>
    </row>
    <row r="19669" spans="1:9" s="33" customFormat="1" x14ac:dyDescent="0.15">
      <c r="A19669" s="31">
        <v>43525</v>
      </c>
      <c r="B19669" s="30" t="s">
        <v>52</v>
      </c>
      <c r="C19669" s="30" t="s">
        <v>346</v>
      </c>
      <c r="D19669" s="30" t="s">
        <v>347</v>
      </c>
      <c r="E19669" s="30" t="s">
        <v>28</v>
      </c>
      <c r="F19669" s="30" t="s">
        <v>348</v>
      </c>
      <c r="G19669" s="30" t="s">
        <v>73</v>
      </c>
      <c r="H19669" s="30" t="s">
        <v>59</v>
      </c>
      <c r="I19669" s="32">
        <v>2017</v>
      </c>
    </row>
    <row r="19670" spans="1:9" s="33" customFormat="1" x14ac:dyDescent="0.15">
      <c r="A19670" s="31">
        <v>43525</v>
      </c>
      <c r="B19670" s="30" t="s">
        <v>62</v>
      </c>
      <c r="C19670" s="30" t="s">
        <v>346</v>
      </c>
      <c r="D19670" s="30" t="s">
        <v>347</v>
      </c>
      <c r="E19670" s="30" t="s">
        <v>28</v>
      </c>
      <c r="F19670" s="30" t="s">
        <v>348</v>
      </c>
      <c r="G19670" s="30" t="s">
        <v>66</v>
      </c>
      <c r="H19670" s="30" t="s">
        <v>64</v>
      </c>
      <c r="I19670" s="32">
        <v>1685</v>
      </c>
    </row>
    <row r="19671" spans="1:9" s="33" customFormat="1" x14ac:dyDescent="0.15">
      <c r="A19671" s="31">
        <v>43525</v>
      </c>
      <c r="B19671" s="30" t="s">
        <v>62</v>
      </c>
      <c r="C19671" s="30" t="s">
        <v>346</v>
      </c>
      <c r="D19671" s="30" t="s">
        <v>347</v>
      </c>
      <c r="E19671" s="30" t="s">
        <v>28</v>
      </c>
      <c r="F19671" s="30" t="s">
        <v>348</v>
      </c>
      <c r="G19671" s="30" t="s">
        <v>67</v>
      </c>
      <c r="H19671" s="30" t="s">
        <v>61</v>
      </c>
      <c r="I19671" s="32">
        <v>7195</v>
      </c>
    </row>
    <row r="19672" spans="1:9" s="33" customFormat="1" x14ac:dyDescent="0.15">
      <c r="A19672" s="31">
        <v>43525</v>
      </c>
      <c r="B19672" s="30" t="s">
        <v>62</v>
      </c>
      <c r="C19672" s="30" t="s">
        <v>346</v>
      </c>
      <c r="D19672" s="30" t="s">
        <v>347</v>
      </c>
      <c r="E19672" s="30" t="s">
        <v>28</v>
      </c>
      <c r="F19672" s="30" t="s">
        <v>348</v>
      </c>
      <c r="G19672" s="30" t="s">
        <v>72</v>
      </c>
      <c r="H19672" s="30" t="s">
        <v>64</v>
      </c>
      <c r="I19672" s="32">
        <v>5374</v>
      </c>
    </row>
    <row r="19673" spans="1:9" s="33" customFormat="1" x14ac:dyDescent="0.15">
      <c r="A19673" s="31">
        <v>43525</v>
      </c>
      <c r="B19673" s="30" t="s">
        <v>52</v>
      </c>
      <c r="C19673" s="30" t="s">
        <v>346</v>
      </c>
      <c r="D19673" s="30" t="s">
        <v>347</v>
      </c>
      <c r="E19673" s="30" t="s">
        <v>28</v>
      </c>
      <c r="F19673" s="30" t="s">
        <v>348</v>
      </c>
      <c r="G19673" s="30" t="s">
        <v>66</v>
      </c>
      <c r="H19673" s="30" t="s">
        <v>68</v>
      </c>
      <c r="I19673" s="32">
        <v>4356</v>
      </c>
    </row>
    <row r="19674" spans="1:9" s="33" customFormat="1" x14ac:dyDescent="0.15">
      <c r="A19674" s="31">
        <v>43525</v>
      </c>
      <c r="B19674" s="30" t="s">
        <v>52</v>
      </c>
      <c r="C19674" s="30" t="s">
        <v>346</v>
      </c>
      <c r="D19674" s="30" t="s">
        <v>347</v>
      </c>
      <c r="E19674" s="30" t="s">
        <v>28</v>
      </c>
      <c r="F19674" s="30" t="s">
        <v>348</v>
      </c>
      <c r="G19674" s="30" t="s">
        <v>76</v>
      </c>
      <c r="H19674" s="30" t="s">
        <v>64</v>
      </c>
      <c r="I19674" s="32">
        <v>8169</v>
      </c>
    </row>
    <row r="19675" spans="1:9" s="33" customFormat="1" x14ac:dyDescent="0.15">
      <c r="A19675" s="31">
        <v>43525</v>
      </c>
      <c r="B19675" s="30" t="s">
        <v>62</v>
      </c>
      <c r="C19675" s="30" t="s">
        <v>346</v>
      </c>
      <c r="D19675" s="30" t="s">
        <v>347</v>
      </c>
      <c r="E19675" s="30" t="s">
        <v>28</v>
      </c>
      <c r="F19675" s="30" t="s">
        <v>348</v>
      </c>
      <c r="G19675" s="30" t="s">
        <v>80</v>
      </c>
      <c r="H19675" s="30" t="s">
        <v>65</v>
      </c>
      <c r="I19675" s="32">
        <v>5224</v>
      </c>
    </row>
    <row r="19676" spans="1:9" s="33" customFormat="1" x14ac:dyDescent="0.15">
      <c r="A19676" s="31">
        <v>43525</v>
      </c>
      <c r="B19676" s="30" t="s">
        <v>62</v>
      </c>
      <c r="C19676" s="30" t="s">
        <v>346</v>
      </c>
      <c r="D19676" s="30" t="s">
        <v>347</v>
      </c>
      <c r="E19676" s="30" t="s">
        <v>28</v>
      </c>
      <c r="F19676" s="30" t="s">
        <v>348</v>
      </c>
      <c r="G19676" s="30" t="s">
        <v>85</v>
      </c>
      <c r="H19676" s="30" t="s">
        <v>65</v>
      </c>
      <c r="I19676" s="32">
        <v>7787</v>
      </c>
    </row>
    <row r="19677" spans="1:9" s="33" customFormat="1" x14ac:dyDescent="0.15">
      <c r="A19677" s="31">
        <v>43525</v>
      </c>
      <c r="B19677" s="30" t="s">
        <v>52</v>
      </c>
      <c r="C19677" s="30" t="s">
        <v>346</v>
      </c>
      <c r="D19677" s="30" t="s">
        <v>347</v>
      </c>
      <c r="E19677" s="30" t="s">
        <v>28</v>
      </c>
      <c r="F19677" s="30" t="s">
        <v>348</v>
      </c>
      <c r="G19677" s="30" t="s">
        <v>77</v>
      </c>
      <c r="H19677" s="30" t="s">
        <v>65</v>
      </c>
      <c r="I19677" s="32">
        <v>7667</v>
      </c>
    </row>
    <row r="19678" spans="1:9" s="33" customFormat="1" x14ac:dyDescent="0.15">
      <c r="A19678" s="31">
        <v>43525</v>
      </c>
      <c r="B19678" s="30" t="s">
        <v>62</v>
      </c>
      <c r="C19678" s="30" t="s">
        <v>346</v>
      </c>
      <c r="D19678" s="30" t="s">
        <v>347</v>
      </c>
      <c r="E19678" s="30" t="s">
        <v>28</v>
      </c>
      <c r="F19678" s="30" t="s">
        <v>348</v>
      </c>
      <c r="G19678" s="30" t="s">
        <v>77</v>
      </c>
      <c r="H19678" s="30" t="s">
        <v>68</v>
      </c>
      <c r="I19678" s="32">
        <v>1901</v>
      </c>
    </row>
    <row r="19679" spans="1:9" s="33" customFormat="1" x14ac:dyDescent="0.15">
      <c r="A19679" s="31">
        <v>43525</v>
      </c>
      <c r="B19679" s="30" t="s">
        <v>52</v>
      </c>
      <c r="C19679" s="30" t="s">
        <v>346</v>
      </c>
      <c r="D19679" s="30" t="s">
        <v>347</v>
      </c>
      <c r="E19679" s="30" t="s">
        <v>28</v>
      </c>
      <c r="F19679" s="30" t="s">
        <v>348</v>
      </c>
      <c r="G19679" s="30" t="s">
        <v>73</v>
      </c>
      <c r="H19679" s="30" t="s">
        <v>57</v>
      </c>
      <c r="I19679" s="32">
        <v>7264</v>
      </c>
    </row>
    <row r="19680" spans="1:9" s="33" customFormat="1" x14ac:dyDescent="0.15">
      <c r="A19680" s="31">
        <v>43525</v>
      </c>
      <c r="B19680" s="30" t="s">
        <v>62</v>
      </c>
      <c r="C19680" s="30" t="s">
        <v>346</v>
      </c>
      <c r="D19680" s="30" t="s">
        <v>347</v>
      </c>
      <c r="E19680" s="30" t="s">
        <v>28</v>
      </c>
      <c r="F19680" s="30" t="s">
        <v>348</v>
      </c>
      <c r="G19680" s="30" t="s">
        <v>82</v>
      </c>
      <c r="H19680" s="30" t="s">
        <v>64</v>
      </c>
      <c r="I19680" s="32">
        <v>7588</v>
      </c>
    </row>
    <row r="19681" spans="1:9" s="33" customFormat="1" x14ac:dyDescent="0.15">
      <c r="A19681" s="31">
        <v>43525</v>
      </c>
      <c r="B19681" s="30" t="s">
        <v>52</v>
      </c>
      <c r="C19681" s="30" t="s">
        <v>346</v>
      </c>
      <c r="D19681" s="30" t="s">
        <v>347</v>
      </c>
      <c r="E19681" s="30" t="s">
        <v>28</v>
      </c>
      <c r="F19681" s="30" t="s">
        <v>348</v>
      </c>
      <c r="G19681" s="30" t="s">
        <v>77</v>
      </c>
      <c r="H19681" s="30" t="s">
        <v>68</v>
      </c>
      <c r="I19681" s="32">
        <v>3728</v>
      </c>
    </row>
    <row r="19682" spans="1:9" s="33" customFormat="1" x14ac:dyDescent="0.15">
      <c r="A19682" s="31">
        <v>43525</v>
      </c>
      <c r="B19682" s="30" t="s">
        <v>52</v>
      </c>
      <c r="C19682" s="30" t="s">
        <v>346</v>
      </c>
      <c r="D19682" s="30" t="s">
        <v>347</v>
      </c>
      <c r="E19682" s="30" t="s">
        <v>28</v>
      </c>
      <c r="F19682" s="30" t="s">
        <v>348</v>
      </c>
      <c r="G19682" s="30" t="s">
        <v>76</v>
      </c>
      <c r="H19682" s="30" t="s">
        <v>74</v>
      </c>
      <c r="I19682" s="32">
        <v>1876</v>
      </c>
    </row>
    <row r="19683" spans="1:9" s="33" customFormat="1" x14ac:dyDescent="0.15">
      <c r="A19683" s="31">
        <v>43525</v>
      </c>
      <c r="B19683" s="30" t="s">
        <v>52</v>
      </c>
      <c r="C19683" s="30" t="s">
        <v>346</v>
      </c>
      <c r="D19683" s="30" t="s">
        <v>347</v>
      </c>
      <c r="E19683" s="30" t="s">
        <v>28</v>
      </c>
      <c r="F19683" s="30" t="s">
        <v>348</v>
      </c>
      <c r="G19683" s="30" t="s">
        <v>66</v>
      </c>
      <c r="H19683" s="30" t="s">
        <v>57</v>
      </c>
      <c r="I19683" s="32">
        <v>7388</v>
      </c>
    </row>
    <row r="19684" spans="1:9" s="33" customFormat="1" x14ac:dyDescent="0.15">
      <c r="A19684" s="31">
        <v>43525</v>
      </c>
      <c r="B19684" s="30" t="s">
        <v>62</v>
      </c>
      <c r="C19684" s="30" t="s">
        <v>346</v>
      </c>
      <c r="D19684" s="30" t="s">
        <v>347</v>
      </c>
      <c r="E19684" s="30" t="s">
        <v>28</v>
      </c>
      <c r="F19684" s="30" t="s">
        <v>348</v>
      </c>
      <c r="G19684" s="30" t="s">
        <v>84</v>
      </c>
      <c r="H19684" s="30" t="s">
        <v>65</v>
      </c>
      <c r="I19684" s="32">
        <v>9330</v>
      </c>
    </row>
    <row r="19685" spans="1:9" s="33" customFormat="1" x14ac:dyDescent="0.15">
      <c r="A19685" s="31">
        <v>43525</v>
      </c>
      <c r="B19685" s="30" t="s">
        <v>52</v>
      </c>
      <c r="C19685" s="30" t="s">
        <v>346</v>
      </c>
      <c r="D19685" s="30" t="s">
        <v>347</v>
      </c>
      <c r="E19685" s="30" t="s">
        <v>28</v>
      </c>
      <c r="F19685" s="30" t="s">
        <v>348</v>
      </c>
      <c r="G19685" s="30" t="s">
        <v>58</v>
      </c>
      <c r="H19685" s="30" t="s">
        <v>75</v>
      </c>
      <c r="I19685" s="32">
        <v>9824</v>
      </c>
    </row>
    <row r="19686" spans="1:9" s="33" customFormat="1" x14ac:dyDescent="0.15">
      <c r="A19686" s="31">
        <v>43525</v>
      </c>
      <c r="B19686" s="30" t="s">
        <v>52</v>
      </c>
      <c r="C19686" s="30" t="s">
        <v>346</v>
      </c>
      <c r="D19686" s="30" t="s">
        <v>347</v>
      </c>
      <c r="E19686" s="30" t="s">
        <v>28</v>
      </c>
      <c r="F19686" s="30" t="s">
        <v>348</v>
      </c>
      <c r="G19686" s="30" t="s">
        <v>56</v>
      </c>
      <c r="H19686" s="30" t="s">
        <v>59</v>
      </c>
      <c r="I19686" s="32">
        <v>3071</v>
      </c>
    </row>
    <row r="19687" spans="1:9" s="33" customFormat="1" x14ac:dyDescent="0.15">
      <c r="A19687" s="31">
        <v>43525</v>
      </c>
      <c r="B19687" s="30" t="s">
        <v>62</v>
      </c>
      <c r="C19687" s="30" t="s">
        <v>346</v>
      </c>
      <c r="D19687" s="30" t="s">
        <v>347</v>
      </c>
      <c r="E19687" s="30" t="s">
        <v>28</v>
      </c>
      <c r="F19687" s="30" t="s">
        <v>348</v>
      </c>
      <c r="G19687" s="30" t="s">
        <v>82</v>
      </c>
      <c r="H19687" s="30" t="s">
        <v>65</v>
      </c>
      <c r="I19687" s="32">
        <v>1880</v>
      </c>
    </row>
    <row r="19688" spans="1:9" s="33" customFormat="1" x14ac:dyDescent="0.15">
      <c r="A19688" s="31">
        <v>43525</v>
      </c>
      <c r="B19688" s="30" t="s">
        <v>52</v>
      </c>
      <c r="C19688" s="30" t="s">
        <v>346</v>
      </c>
      <c r="D19688" s="30" t="s">
        <v>347</v>
      </c>
      <c r="E19688" s="30" t="s">
        <v>28</v>
      </c>
      <c r="F19688" s="30" t="s">
        <v>348</v>
      </c>
      <c r="G19688" s="30" t="s">
        <v>58</v>
      </c>
      <c r="H19688" s="30" t="s">
        <v>65</v>
      </c>
      <c r="I19688" s="32">
        <v>4239</v>
      </c>
    </row>
    <row r="19689" spans="1:9" s="33" customFormat="1" x14ac:dyDescent="0.15">
      <c r="A19689" s="31">
        <v>43525</v>
      </c>
      <c r="B19689" s="30" t="s">
        <v>62</v>
      </c>
      <c r="C19689" s="30" t="s">
        <v>346</v>
      </c>
      <c r="D19689" s="30" t="s">
        <v>347</v>
      </c>
      <c r="E19689" s="30" t="s">
        <v>28</v>
      </c>
      <c r="F19689" s="30" t="s">
        <v>348</v>
      </c>
      <c r="G19689" s="30" t="s">
        <v>86</v>
      </c>
      <c r="H19689" s="30" t="s">
        <v>61</v>
      </c>
      <c r="I19689" s="32">
        <v>4618</v>
      </c>
    </row>
    <row r="19690" spans="1:9" s="33" customFormat="1" x14ac:dyDescent="0.15">
      <c r="A19690" s="31">
        <v>43525</v>
      </c>
      <c r="B19690" s="30" t="s">
        <v>52</v>
      </c>
      <c r="C19690" s="30" t="s">
        <v>346</v>
      </c>
      <c r="D19690" s="30" t="s">
        <v>347</v>
      </c>
      <c r="E19690" s="30" t="s">
        <v>28</v>
      </c>
      <c r="F19690" s="30" t="s">
        <v>348</v>
      </c>
      <c r="G19690" s="30" t="s">
        <v>71</v>
      </c>
      <c r="H19690" s="30" t="s">
        <v>79</v>
      </c>
      <c r="I19690" s="32">
        <v>6148</v>
      </c>
    </row>
    <row r="19691" spans="1:9" s="33" customFormat="1" x14ac:dyDescent="0.15">
      <c r="A19691" s="31">
        <v>43525</v>
      </c>
      <c r="B19691" s="30" t="s">
        <v>52</v>
      </c>
      <c r="C19691" s="30" t="s">
        <v>346</v>
      </c>
      <c r="D19691" s="30" t="s">
        <v>347</v>
      </c>
      <c r="E19691" s="30" t="s">
        <v>28</v>
      </c>
      <c r="F19691" s="30" t="s">
        <v>348</v>
      </c>
      <c r="G19691" s="30" t="s">
        <v>56</v>
      </c>
      <c r="H19691" s="30" t="s">
        <v>59</v>
      </c>
      <c r="I19691" s="32">
        <v>4999</v>
      </c>
    </row>
    <row r="19692" spans="1:9" s="33" customFormat="1" x14ac:dyDescent="0.15">
      <c r="A19692" s="31">
        <v>43525</v>
      </c>
      <c r="B19692" s="30" t="s">
        <v>52</v>
      </c>
      <c r="C19692" s="30" t="s">
        <v>346</v>
      </c>
      <c r="D19692" s="30" t="s">
        <v>347</v>
      </c>
      <c r="E19692" s="30" t="s">
        <v>28</v>
      </c>
      <c r="F19692" s="30" t="s">
        <v>348</v>
      </c>
      <c r="G19692" s="30" t="s">
        <v>56</v>
      </c>
      <c r="H19692" s="30" t="s">
        <v>61</v>
      </c>
      <c r="I19692" s="32">
        <v>8684</v>
      </c>
    </row>
    <row r="19693" spans="1:9" s="33" customFormat="1" x14ac:dyDescent="0.15">
      <c r="A19693" s="31">
        <v>43525</v>
      </c>
      <c r="B19693" s="30" t="s">
        <v>62</v>
      </c>
      <c r="C19693" s="30" t="s">
        <v>346</v>
      </c>
      <c r="D19693" s="30" t="s">
        <v>347</v>
      </c>
      <c r="E19693" s="30" t="s">
        <v>28</v>
      </c>
      <c r="F19693" s="30" t="s">
        <v>348</v>
      </c>
      <c r="G19693" s="30" t="s">
        <v>70</v>
      </c>
      <c r="H19693" s="30" t="s">
        <v>79</v>
      </c>
      <c r="I19693" s="32">
        <v>4961</v>
      </c>
    </row>
    <row r="19694" spans="1:9" s="33" customFormat="1" x14ac:dyDescent="0.15">
      <c r="A19694" s="31">
        <v>43525</v>
      </c>
      <c r="B19694" s="30" t="s">
        <v>62</v>
      </c>
      <c r="C19694" s="30" t="s">
        <v>346</v>
      </c>
      <c r="D19694" s="30" t="s">
        <v>347</v>
      </c>
      <c r="E19694" s="30" t="s">
        <v>28</v>
      </c>
      <c r="F19694" s="30" t="s">
        <v>348</v>
      </c>
      <c r="G19694" s="30" t="s">
        <v>84</v>
      </c>
      <c r="H19694" s="30" t="s">
        <v>75</v>
      </c>
      <c r="I19694" s="32">
        <v>2427</v>
      </c>
    </row>
    <row r="19695" spans="1:9" s="33" customFormat="1" x14ac:dyDescent="0.15">
      <c r="A19695" s="31">
        <v>43556</v>
      </c>
      <c r="B19695" s="30" t="s">
        <v>52</v>
      </c>
      <c r="C19695" s="30" t="s">
        <v>346</v>
      </c>
      <c r="D19695" s="30" t="s">
        <v>347</v>
      </c>
      <c r="E19695" s="30" t="s">
        <v>28</v>
      </c>
      <c r="F19695" s="30" t="s">
        <v>348</v>
      </c>
      <c r="G19695" s="30" t="s">
        <v>56</v>
      </c>
      <c r="H19695" s="30" t="s">
        <v>65</v>
      </c>
      <c r="I19695" s="32">
        <v>7883</v>
      </c>
    </row>
    <row r="19696" spans="1:9" s="33" customFormat="1" x14ac:dyDescent="0.15">
      <c r="A19696" s="31">
        <v>43556</v>
      </c>
      <c r="B19696" s="30" t="s">
        <v>62</v>
      </c>
      <c r="C19696" s="30" t="s">
        <v>346</v>
      </c>
      <c r="D19696" s="30" t="s">
        <v>347</v>
      </c>
      <c r="E19696" s="30" t="s">
        <v>28</v>
      </c>
      <c r="F19696" s="30" t="s">
        <v>348</v>
      </c>
      <c r="G19696" s="30" t="s">
        <v>82</v>
      </c>
      <c r="H19696" s="30" t="s">
        <v>68</v>
      </c>
      <c r="I19696" s="32">
        <v>2267</v>
      </c>
    </row>
    <row r="19697" spans="1:9" s="33" customFormat="1" x14ac:dyDescent="0.15">
      <c r="A19697" s="31">
        <v>43556</v>
      </c>
      <c r="B19697" s="30" t="s">
        <v>62</v>
      </c>
      <c r="C19697" s="30" t="s">
        <v>346</v>
      </c>
      <c r="D19697" s="30" t="s">
        <v>347</v>
      </c>
      <c r="E19697" s="30" t="s">
        <v>28</v>
      </c>
      <c r="F19697" s="30" t="s">
        <v>348</v>
      </c>
      <c r="G19697" s="30" t="s">
        <v>72</v>
      </c>
      <c r="H19697" s="30" t="s">
        <v>79</v>
      </c>
      <c r="I19697" s="32">
        <v>3282</v>
      </c>
    </row>
    <row r="19698" spans="1:9" s="33" customFormat="1" x14ac:dyDescent="0.15">
      <c r="A19698" s="31">
        <v>43556</v>
      </c>
      <c r="B19698" s="30" t="s">
        <v>62</v>
      </c>
      <c r="C19698" s="30" t="s">
        <v>346</v>
      </c>
      <c r="D19698" s="30" t="s">
        <v>347</v>
      </c>
      <c r="E19698" s="30" t="s">
        <v>28</v>
      </c>
      <c r="F19698" s="30" t="s">
        <v>348</v>
      </c>
      <c r="G19698" s="30" t="s">
        <v>63</v>
      </c>
      <c r="H19698" s="30" t="s">
        <v>79</v>
      </c>
      <c r="I19698" s="32">
        <v>6136</v>
      </c>
    </row>
    <row r="19699" spans="1:9" s="33" customFormat="1" x14ac:dyDescent="0.15">
      <c r="A19699" s="31">
        <v>43556</v>
      </c>
      <c r="B19699" s="30" t="s">
        <v>52</v>
      </c>
      <c r="C19699" s="30" t="s">
        <v>346</v>
      </c>
      <c r="D19699" s="30" t="s">
        <v>347</v>
      </c>
      <c r="E19699" s="30" t="s">
        <v>28</v>
      </c>
      <c r="F19699" s="30" t="s">
        <v>348</v>
      </c>
      <c r="G19699" s="30" t="s">
        <v>58</v>
      </c>
      <c r="H19699" s="30" t="s">
        <v>57</v>
      </c>
      <c r="I19699" s="32">
        <v>4596</v>
      </c>
    </row>
    <row r="19700" spans="1:9" s="33" customFormat="1" x14ac:dyDescent="0.15">
      <c r="A19700" s="31">
        <v>43556</v>
      </c>
      <c r="B19700" s="30" t="s">
        <v>52</v>
      </c>
      <c r="C19700" s="30" t="s">
        <v>346</v>
      </c>
      <c r="D19700" s="30" t="s">
        <v>347</v>
      </c>
      <c r="E19700" s="30" t="s">
        <v>28</v>
      </c>
      <c r="F19700" s="30" t="s">
        <v>348</v>
      </c>
      <c r="G19700" s="30" t="s">
        <v>78</v>
      </c>
      <c r="H19700" s="30" t="s">
        <v>79</v>
      </c>
      <c r="I19700" s="32">
        <v>4609</v>
      </c>
    </row>
    <row r="19701" spans="1:9" s="33" customFormat="1" x14ac:dyDescent="0.15">
      <c r="A19701" s="31">
        <v>43556</v>
      </c>
      <c r="B19701" s="30" t="s">
        <v>62</v>
      </c>
      <c r="C19701" s="30" t="s">
        <v>346</v>
      </c>
      <c r="D19701" s="30" t="s">
        <v>347</v>
      </c>
      <c r="E19701" s="30" t="s">
        <v>28</v>
      </c>
      <c r="F19701" s="30" t="s">
        <v>348</v>
      </c>
      <c r="G19701" s="30" t="s">
        <v>67</v>
      </c>
      <c r="H19701" s="30" t="s">
        <v>61</v>
      </c>
      <c r="I19701" s="32">
        <v>4003</v>
      </c>
    </row>
    <row r="19702" spans="1:9" s="33" customFormat="1" x14ac:dyDescent="0.15">
      <c r="A19702" s="31">
        <v>43556</v>
      </c>
      <c r="B19702" s="30" t="s">
        <v>62</v>
      </c>
      <c r="C19702" s="30" t="s">
        <v>346</v>
      </c>
      <c r="D19702" s="30" t="s">
        <v>347</v>
      </c>
      <c r="E19702" s="30" t="s">
        <v>28</v>
      </c>
      <c r="F19702" s="30" t="s">
        <v>348</v>
      </c>
      <c r="G19702" s="30" t="s">
        <v>60</v>
      </c>
      <c r="H19702" s="30" t="s">
        <v>75</v>
      </c>
      <c r="I19702" s="32">
        <v>6890</v>
      </c>
    </row>
    <row r="19703" spans="1:9" s="33" customFormat="1" x14ac:dyDescent="0.15">
      <c r="A19703" s="31">
        <v>43556</v>
      </c>
      <c r="B19703" s="30" t="s">
        <v>62</v>
      </c>
      <c r="C19703" s="30" t="s">
        <v>346</v>
      </c>
      <c r="D19703" s="30" t="s">
        <v>347</v>
      </c>
      <c r="E19703" s="30" t="s">
        <v>28</v>
      </c>
      <c r="F19703" s="30" t="s">
        <v>348</v>
      </c>
      <c r="G19703" s="30" t="s">
        <v>80</v>
      </c>
      <c r="H19703" s="30" t="s">
        <v>74</v>
      </c>
      <c r="I19703" s="32">
        <v>8811</v>
      </c>
    </row>
    <row r="19704" spans="1:9" s="33" customFormat="1" x14ac:dyDescent="0.15">
      <c r="A19704" s="31">
        <v>43556</v>
      </c>
      <c r="B19704" s="30" t="s">
        <v>52</v>
      </c>
      <c r="C19704" s="30" t="s">
        <v>346</v>
      </c>
      <c r="D19704" s="30" t="s">
        <v>347</v>
      </c>
      <c r="E19704" s="30" t="s">
        <v>28</v>
      </c>
      <c r="F19704" s="30" t="s">
        <v>348</v>
      </c>
      <c r="G19704" s="30" t="s">
        <v>70</v>
      </c>
      <c r="H19704" s="30" t="s">
        <v>57</v>
      </c>
      <c r="I19704" s="32">
        <v>7425</v>
      </c>
    </row>
    <row r="19705" spans="1:9" s="33" customFormat="1" x14ac:dyDescent="0.15">
      <c r="A19705" s="31">
        <v>43556</v>
      </c>
      <c r="B19705" s="30" t="s">
        <v>62</v>
      </c>
      <c r="C19705" s="30" t="s">
        <v>346</v>
      </c>
      <c r="D19705" s="30" t="s">
        <v>347</v>
      </c>
      <c r="E19705" s="30" t="s">
        <v>28</v>
      </c>
      <c r="F19705" s="30" t="s">
        <v>348</v>
      </c>
      <c r="G19705" s="30" t="s">
        <v>73</v>
      </c>
      <c r="H19705" s="30" t="s">
        <v>68</v>
      </c>
      <c r="I19705" s="32">
        <v>4431</v>
      </c>
    </row>
    <row r="19706" spans="1:9" s="33" customFormat="1" x14ac:dyDescent="0.15">
      <c r="A19706" s="31">
        <v>43556</v>
      </c>
      <c r="B19706" s="30" t="s">
        <v>62</v>
      </c>
      <c r="C19706" s="30" t="s">
        <v>346</v>
      </c>
      <c r="D19706" s="30" t="s">
        <v>347</v>
      </c>
      <c r="E19706" s="30" t="s">
        <v>28</v>
      </c>
      <c r="F19706" s="30" t="s">
        <v>348</v>
      </c>
      <c r="G19706" s="30" t="s">
        <v>71</v>
      </c>
      <c r="H19706" s="30" t="s">
        <v>57</v>
      </c>
      <c r="I19706" s="32">
        <v>6789</v>
      </c>
    </row>
    <row r="19707" spans="1:9" s="33" customFormat="1" x14ac:dyDescent="0.15">
      <c r="A19707" s="31">
        <v>43556</v>
      </c>
      <c r="B19707" s="30" t="s">
        <v>62</v>
      </c>
      <c r="C19707" s="30" t="s">
        <v>346</v>
      </c>
      <c r="D19707" s="30" t="s">
        <v>347</v>
      </c>
      <c r="E19707" s="30" t="s">
        <v>28</v>
      </c>
      <c r="F19707" s="30" t="s">
        <v>348</v>
      </c>
      <c r="G19707" s="30" t="s">
        <v>81</v>
      </c>
      <c r="H19707" s="30" t="s">
        <v>68</v>
      </c>
      <c r="I19707" s="32">
        <v>5466</v>
      </c>
    </row>
    <row r="19708" spans="1:9" s="33" customFormat="1" x14ac:dyDescent="0.15">
      <c r="A19708" s="31">
        <v>43556</v>
      </c>
      <c r="B19708" s="30" t="s">
        <v>52</v>
      </c>
      <c r="C19708" s="30" t="s">
        <v>346</v>
      </c>
      <c r="D19708" s="30" t="s">
        <v>347</v>
      </c>
      <c r="E19708" s="30" t="s">
        <v>28</v>
      </c>
      <c r="F19708" s="30" t="s">
        <v>348</v>
      </c>
      <c r="G19708" s="30" t="s">
        <v>70</v>
      </c>
      <c r="H19708" s="30" t="s">
        <v>74</v>
      </c>
      <c r="I19708" s="32">
        <v>5769</v>
      </c>
    </row>
    <row r="19709" spans="1:9" s="33" customFormat="1" x14ac:dyDescent="0.15">
      <c r="A19709" s="31">
        <v>43556</v>
      </c>
      <c r="B19709" s="30" t="s">
        <v>62</v>
      </c>
      <c r="C19709" s="30" t="s">
        <v>346</v>
      </c>
      <c r="D19709" s="30" t="s">
        <v>347</v>
      </c>
      <c r="E19709" s="30" t="s">
        <v>28</v>
      </c>
      <c r="F19709" s="30" t="s">
        <v>348</v>
      </c>
      <c r="G19709" s="30" t="s">
        <v>58</v>
      </c>
      <c r="H19709" s="30" t="s">
        <v>64</v>
      </c>
      <c r="I19709" s="32">
        <v>3574</v>
      </c>
    </row>
    <row r="19710" spans="1:9" s="33" customFormat="1" x14ac:dyDescent="0.15">
      <c r="A19710" s="31">
        <v>43556</v>
      </c>
      <c r="B19710" s="30" t="s">
        <v>62</v>
      </c>
      <c r="C19710" s="30" t="s">
        <v>346</v>
      </c>
      <c r="D19710" s="30" t="s">
        <v>347</v>
      </c>
      <c r="E19710" s="30" t="s">
        <v>28</v>
      </c>
      <c r="F19710" s="30" t="s">
        <v>348</v>
      </c>
      <c r="G19710" s="30" t="s">
        <v>56</v>
      </c>
      <c r="H19710" s="30" t="s">
        <v>68</v>
      </c>
      <c r="I19710" s="32">
        <v>2225</v>
      </c>
    </row>
    <row r="19711" spans="1:9" s="33" customFormat="1" x14ac:dyDescent="0.15">
      <c r="A19711" s="31">
        <v>43556</v>
      </c>
      <c r="B19711" s="30" t="s">
        <v>62</v>
      </c>
      <c r="C19711" s="30" t="s">
        <v>346</v>
      </c>
      <c r="D19711" s="30" t="s">
        <v>347</v>
      </c>
      <c r="E19711" s="30" t="s">
        <v>28</v>
      </c>
      <c r="F19711" s="30" t="s">
        <v>348</v>
      </c>
      <c r="G19711" s="30" t="s">
        <v>71</v>
      </c>
      <c r="H19711" s="30" t="s">
        <v>68</v>
      </c>
      <c r="I19711" s="32">
        <v>8930</v>
      </c>
    </row>
    <row r="19712" spans="1:9" s="33" customFormat="1" x14ac:dyDescent="0.15">
      <c r="A19712" s="31">
        <v>43556</v>
      </c>
      <c r="B19712" s="30" t="s">
        <v>52</v>
      </c>
      <c r="C19712" s="30" t="s">
        <v>346</v>
      </c>
      <c r="D19712" s="30" t="s">
        <v>347</v>
      </c>
      <c r="E19712" s="30" t="s">
        <v>28</v>
      </c>
      <c r="F19712" s="30" t="s">
        <v>348</v>
      </c>
      <c r="G19712" s="30" t="s">
        <v>66</v>
      </c>
      <c r="H19712" s="30" t="s">
        <v>79</v>
      </c>
      <c r="I19712" s="32">
        <v>4681</v>
      </c>
    </row>
    <row r="19713" spans="1:9" s="33" customFormat="1" x14ac:dyDescent="0.15">
      <c r="A19713" s="31">
        <v>43556</v>
      </c>
      <c r="B19713" s="30" t="s">
        <v>52</v>
      </c>
      <c r="C19713" s="30" t="s">
        <v>346</v>
      </c>
      <c r="D19713" s="30" t="s">
        <v>347</v>
      </c>
      <c r="E19713" s="30" t="s">
        <v>28</v>
      </c>
      <c r="F19713" s="30" t="s">
        <v>348</v>
      </c>
      <c r="G19713" s="30" t="s">
        <v>76</v>
      </c>
      <c r="H19713" s="30" t="s">
        <v>74</v>
      </c>
      <c r="I19713" s="32">
        <v>6322</v>
      </c>
    </row>
    <row r="19714" spans="1:9" s="33" customFormat="1" x14ac:dyDescent="0.15">
      <c r="A19714" s="31">
        <v>43556</v>
      </c>
      <c r="B19714" s="30" t="s">
        <v>62</v>
      </c>
      <c r="C19714" s="30" t="s">
        <v>346</v>
      </c>
      <c r="D19714" s="30" t="s">
        <v>347</v>
      </c>
      <c r="E19714" s="30" t="s">
        <v>28</v>
      </c>
      <c r="F19714" s="30" t="s">
        <v>348</v>
      </c>
      <c r="G19714" s="30" t="s">
        <v>80</v>
      </c>
      <c r="H19714" s="30" t="s">
        <v>68</v>
      </c>
      <c r="I19714" s="32">
        <v>9414</v>
      </c>
    </row>
    <row r="19715" spans="1:9" s="33" customFormat="1" x14ac:dyDescent="0.15">
      <c r="A19715" s="31">
        <v>43556</v>
      </c>
      <c r="B19715" s="30" t="s">
        <v>62</v>
      </c>
      <c r="C19715" s="30" t="s">
        <v>346</v>
      </c>
      <c r="D19715" s="30" t="s">
        <v>347</v>
      </c>
      <c r="E19715" s="30" t="s">
        <v>28</v>
      </c>
      <c r="F19715" s="30" t="s">
        <v>348</v>
      </c>
      <c r="G19715" s="30" t="s">
        <v>85</v>
      </c>
      <c r="H19715" s="30" t="s">
        <v>68</v>
      </c>
      <c r="I19715" s="32">
        <v>4141</v>
      </c>
    </row>
    <row r="19716" spans="1:9" s="33" customFormat="1" x14ac:dyDescent="0.15">
      <c r="A19716" s="31">
        <v>43556</v>
      </c>
      <c r="B19716" s="30" t="s">
        <v>52</v>
      </c>
      <c r="C19716" s="30" t="s">
        <v>346</v>
      </c>
      <c r="D19716" s="30" t="s">
        <v>347</v>
      </c>
      <c r="E19716" s="30" t="s">
        <v>28</v>
      </c>
      <c r="F19716" s="30" t="s">
        <v>348</v>
      </c>
      <c r="G19716" s="30" t="s">
        <v>77</v>
      </c>
      <c r="H19716" s="30" t="s">
        <v>64</v>
      </c>
      <c r="I19716" s="32">
        <v>6857</v>
      </c>
    </row>
    <row r="19717" spans="1:9" s="33" customFormat="1" x14ac:dyDescent="0.15">
      <c r="A19717" s="31">
        <v>43556</v>
      </c>
      <c r="B19717" s="30" t="s">
        <v>62</v>
      </c>
      <c r="C19717" s="30" t="s">
        <v>346</v>
      </c>
      <c r="D19717" s="30" t="s">
        <v>347</v>
      </c>
      <c r="E19717" s="30" t="s">
        <v>28</v>
      </c>
      <c r="F19717" s="30" t="s">
        <v>348</v>
      </c>
      <c r="G19717" s="30" t="s">
        <v>77</v>
      </c>
      <c r="H19717" s="30" t="s">
        <v>68</v>
      </c>
      <c r="I19717" s="32">
        <v>3355</v>
      </c>
    </row>
    <row r="19718" spans="1:9" s="33" customFormat="1" x14ac:dyDescent="0.15">
      <c r="A19718" s="31">
        <v>43556</v>
      </c>
      <c r="B19718" s="30" t="s">
        <v>52</v>
      </c>
      <c r="C19718" s="30" t="s">
        <v>346</v>
      </c>
      <c r="D19718" s="30" t="s">
        <v>347</v>
      </c>
      <c r="E19718" s="30" t="s">
        <v>28</v>
      </c>
      <c r="F19718" s="30" t="s">
        <v>348</v>
      </c>
      <c r="G19718" s="30" t="s">
        <v>73</v>
      </c>
      <c r="H19718" s="30" t="s">
        <v>74</v>
      </c>
      <c r="I19718" s="32">
        <v>8763</v>
      </c>
    </row>
    <row r="19719" spans="1:9" s="33" customFormat="1" x14ac:dyDescent="0.15">
      <c r="A19719" s="31">
        <v>43556</v>
      </c>
      <c r="B19719" s="30" t="s">
        <v>62</v>
      </c>
      <c r="C19719" s="30" t="s">
        <v>346</v>
      </c>
      <c r="D19719" s="30" t="s">
        <v>347</v>
      </c>
      <c r="E19719" s="30" t="s">
        <v>28</v>
      </c>
      <c r="F19719" s="30" t="s">
        <v>348</v>
      </c>
      <c r="G19719" s="30" t="s">
        <v>82</v>
      </c>
      <c r="H19719" s="30" t="s">
        <v>61</v>
      </c>
      <c r="I19719" s="32">
        <v>2039</v>
      </c>
    </row>
    <row r="19720" spans="1:9" s="33" customFormat="1" x14ac:dyDescent="0.15">
      <c r="A19720" s="31">
        <v>43556</v>
      </c>
      <c r="B19720" s="30" t="s">
        <v>52</v>
      </c>
      <c r="C19720" s="30" t="s">
        <v>346</v>
      </c>
      <c r="D19720" s="30" t="s">
        <v>347</v>
      </c>
      <c r="E19720" s="30" t="s">
        <v>28</v>
      </c>
      <c r="F19720" s="30" t="s">
        <v>348</v>
      </c>
      <c r="G19720" s="30" t="s">
        <v>77</v>
      </c>
      <c r="H19720" s="30" t="s">
        <v>75</v>
      </c>
      <c r="I19720" s="32">
        <v>6947</v>
      </c>
    </row>
    <row r="19721" spans="1:9" s="33" customFormat="1" x14ac:dyDescent="0.15">
      <c r="A19721" s="31">
        <v>43556</v>
      </c>
      <c r="B19721" s="30" t="s">
        <v>52</v>
      </c>
      <c r="C19721" s="30" t="s">
        <v>346</v>
      </c>
      <c r="D19721" s="30" t="s">
        <v>347</v>
      </c>
      <c r="E19721" s="30" t="s">
        <v>28</v>
      </c>
      <c r="F19721" s="30" t="s">
        <v>348</v>
      </c>
      <c r="G19721" s="30" t="s">
        <v>76</v>
      </c>
      <c r="H19721" s="30" t="s">
        <v>68</v>
      </c>
      <c r="I19721" s="32">
        <v>6997</v>
      </c>
    </row>
    <row r="19722" spans="1:9" s="33" customFormat="1" x14ac:dyDescent="0.15">
      <c r="A19722" s="31">
        <v>43556</v>
      </c>
      <c r="B19722" s="30" t="s">
        <v>52</v>
      </c>
      <c r="C19722" s="30" t="s">
        <v>346</v>
      </c>
      <c r="D19722" s="30" t="s">
        <v>347</v>
      </c>
      <c r="E19722" s="30" t="s">
        <v>28</v>
      </c>
      <c r="F19722" s="30" t="s">
        <v>348</v>
      </c>
      <c r="G19722" s="30" t="s">
        <v>66</v>
      </c>
      <c r="H19722" s="30" t="s">
        <v>68</v>
      </c>
      <c r="I19722" s="32">
        <v>9849</v>
      </c>
    </row>
    <row r="19723" spans="1:9" s="33" customFormat="1" x14ac:dyDescent="0.15">
      <c r="A19723" s="31">
        <v>43556</v>
      </c>
      <c r="B19723" s="30" t="s">
        <v>62</v>
      </c>
      <c r="C19723" s="30" t="s">
        <v>346</v>
      </c>
      <c r="D19723" s="30" t="s">
        <v>347</v>
      </c>
      <c r="E19723" s="30" t="s">
        <v>28</v>
      </c>
      <c r="F19723" s="30" t="s">
        <v>348</v>
      </c>
      <c r="G19723" s="30" t="s">
        <v>67</v>
      </c>
      <c r="H19723" s="30" t="s">
        <v>68</v>
      </c>
      <c r="I19723" s="32">
        <v>2615</v>
      </c>
    </row>
    <row r="19724" spans="1:9" s="33" customFormat="1" x14ac:dyDescent="0.15">
      <c r="A19724" s="31">
        <v>43556</v>
      </c>
      <c r="B19724" s="30" t="s">
        <v>62</v>
      </c>
      <c r="C19724" s="30" t="s">
        <v>346</v>
      </c>
      <c r="D19724" s="30" t="s">
        <v>347</v>
      </c>
      <c r="E19724" s="30" t="s">
        <v>28</v>
      </c>
      <c r="F19724" s="30" t="s">
        <v>348</v>
      </c>
      <c r="G19724" s="30" t="s">
        <v>76</v>
      </c>
      <c r="H19724" s="30" t="s">
        <v>64</v>
      </c>
      <c r="I19724" s="32">
        <v>3727</v>
      </c>
    </row>
    <row r="19725" spans="1:9" s="33" customFormat="1" x14ac:dyDescent="0.15">
      <c r="A19725" s="31">
        <v>43556</v>
      </c>
      <c r="B19725" s="30" t="s">
        <v>52</v>
      </c>
      <c r="C19725" s="30" t="s">
        <v>346</v>
      </c>
      <c r="D19725" s="30" t="s">
        <v>347</v>
      </c>
      <c r="E19725" s="30" t="s">
        <v>28</v>
      </c>
      <c r="F19725" s="30" t="s">
        <v>348</v>
      </c>
      <c r="G19725" s="30" t="s">
        <v>84</v>
      </c>
      <c r="H19725" s="30" t="s">
        <v>68</v>
      </c>
      <c r="I19725" s="32">
        <v>3139</v>
      </c>
    </row>
    <row r="19726" spans="1:9" s="33" customFormat="1" x14ac:dyDescent="0.15">
      <c r="A19726" s="31">
        <v>43556</v>
      </c>
      <c r="B19726" s="30" t="s">
        <v>62</v>
      </c>
      <c r="C19726" s="30" t="s">
        <v>346</v>
      </c>
      <c r="D19726" s="30" t="s">
        <v>347</v>
      </c>
      <c r="E19726" s="30" t="s">
        <v>28</v>
      </c>
      <c r="F19726" s="30" t="s">
        <v>348</v>
      </c>
      <c r="G19726" s="30" t="s">
        <v>85</v>
      </c>
      <c r="H19726" s="30" t="s">
        <v>64</v>
      </c>
      <c r="I19726" s="32">
        <v>9982</v>
      </c>
    </row>
    <row r="19727" spans="1:9" s="33" customFormat="1" x14ac:dyDescent="0.15">
      <c r="A19727" s="31">
        <v>43556</v>
      </c>
      <c r="B19727" s="30" t="s">
        <v>52</v>
      </c>
      <c r="C19727" s="30" t="s">
        <v>346</v>
      </c>
      <c r="D19727" s="30" t="s">
        <v>347</v>
      </c>
      <c r="E19727" s="30" t="s">
        <v>28</v>
      </c>
      <c r="F19727" s="30" t="s">
        <v>348</v>
      </c>
      <c r="G19727" s="30" t="s">
        <v>58</v>
      </c>
      <c r="H19727" s="30" t="s">
        <v>79</v>
      </c>
      <c r="I19727" s="32">
        <v>3736</v>
      </c>
    </row>
    <row r="19728" spans="1:9" s="33" customFormat="1" x14ac:dyDescent="0.15">
      <c r="A19728" s="31">
        <v>43556</v>
      </c>
      <c r="B19728" s="30" t="s">
        <v>62</v>
      </c>
      <c r="C19728" s="30" t="s">
        <v>346</v>
      </c>
      <c r="D19728" s="30" t="s">
        <v>347</v>
      </c>
      <c r="E19728" s="30" t="s">
        <v>28</v>
      </c>
      <c r="F19728" s="30" t="s">
        <v>348</v>
      </c>
      <c r="G19728" s="30" t="s">
        <v>86</v>
      </c>
      <c r="H19728" s="30" t="s">
        <v>75</v>
      </c>
      <c r="I19728" s="32">
        <v>1252</v>
      </c>
    </row>
    <row r="19729" spans="1:9" s="33" customFormat="1" x14ac:dyDescent="0.15">
      <c r="A19729" s="31">
        <v>43556</v>
      </c>
      <c r="B19729" s="30" t="s">
        <v>52</v>
      </c>
      <c r="C19729" s="30" t="s">
        <v>346</v>
      </c>
      <c r="D19729" s="30" t="s">
        <v>347</v>
      </c>
      <c r="E19729" s="30" t="s">
        <v>28</v>
      </c>
      <c r="F19729" s="30" t="s">
        <v>348</v>
      </c>
      <c r="G19729" s="30" t="s">
        <v>71</v>
      </c>
      <c r="H19729" s="30" t="s">
        <v>75</v>
      </c>
      <c r="I19729" s="32">
        <v>4824</v>
      </c>
    </row>
    <row r="19730" spans="1:9" s="33" customFormat="1" x14ac:dyDescent="0.15">
      <c r="A19730" s="31">
        <v>43556</v>
      </c>
      <c r="B19730" s="30" t="s">
        <v>52</v>
      </c>
      <c r="C19730" s="30" t="s">
        <v>346</v>
      </c>
      <c r="D19730" s="30" t="s">
        <v>347</v>
      </c>
      <c r="E19730" s="30" t="s">
        <v>28</v>
      </c>
      <c r="F19730" s="30" t="s">
        <v>348</v>
      </c>
      <c r="G19730" s="30" t="s">
        <v>84</v>
      </c>
      <c r="H19730" s="30" t="s">
        <v>61</v>
      </c>
      <c r="I19730" s="32">
        <v>4836</v>
      </c>
    </row>
    <row r="19731" spans="1:9" s="33" customFormat="1" x14ac:dyDescent="0.15">
      <c r="A19731" s="31">
        <v>43556</v>
      </c>
      <c r="B19731" s="30" t="s">
        <v>52</v>
      </c>
      <c r="C19731" s="30" t="s">
        <v>346</v>
      </c>
      <c r="D19731" s="30" t="s">
        <v>347</v>
      </c>
      <c r="E19731" s="30" t="s">
        <v>28</v>
      </c>
      <c r="F19731" s="30" t="s">
        <v>348</v>
      </c>
      <c r="G19731" s="30" t="s">
        <v>56</v>
      </c>
      <c r="H19731" s="30" t="s">
        <v>57</v>
      </c>
      <c r="I19731" s="32">
        <v>7732</v>
      </c>
    </row>
    <row r="19732" spans="1:9" s="33" customFormat="1" x14ac:dyDescent="0.15">
      <c r="A19732" s="31">
        <v>43556</v>
      </c>
      <c r="B19732" s="30" t="s">
        <v>62</v>
      </c>
      <c r="C19732" s="30" t="s">
        <v>346</v>
      </c>
      <c r="D19732" s="30" t="s">
        <v>347</v>
      </c>
      <c r="E19732" s="30" t="s">
        <v>28</v>
      </c>
      <c r="F19732" s="30" t="s">
        <v>348</v>
      </c>
      <c r="G19732" s="30" t="s">
        <v>70</v>
      </c>
      <c r="H19732" s="30" t="s">
        <v>57</v>
      </c>
      <c r="I19732" s="32">
        <v>6687</v>
      </c>
    </row>
    <row r="19733" spans="1:9" s="33" customFormat="1" x14ac:dyDescent="0.15">
      <c r="A19733" s="31">
        <v>43556</v>
      </c>
      <c r="B19733" s="30" t="s">
        <v>52</v>
      </c>
      <c r="C19733" s="30" t="s">
        <v>346</v>
      </c>
      <c r="D19733" s="30" t="s">
        <v>347</v>
      </c>
      <c r="E19733" s="30" t="s">
        <v>28</v>
      </c>
      <c r="F19733" s="30" t="s">
        <v>348</v>
      </c>
      <c r="G19733" s="30" t="s">
        <v>80</v>
      </c>
      <c r="H19733" s="30" t="s">
        <v>57</v>
      </c>
      <c r="I19733" s="32">
        <v>6931</v>
      </c>
    </row>
    <row r="19734" spans="1:9" s="33" customFormat="1" x14ac:dyDescent="0.15">
      <c r="A19734" s="31">
        <v>43586</v>
      </c>
      <c r="B19734" s="30" t="s">
        <v>52</v>
      </c>
      <c r="C19734" s="30" t="s">
        <v>346</v>
      </c>
      <c r="D19734" s="30" t="s">
        <v>347</v>
      </c>
      <c r="E19734" s="30" t="s">
        <v>28</v>
      </c>
      <c r="F19734" s="30" t="s">
        <v>348</v>
      </c>
      <c r="G19734" s="30" t="s">
        <v>56</v>
      </c>
      <c r="H19734" s="30" t="s">
        <v>61</v>
      </c>
      <c r="I19734" s="32">
        <v>5615</v>
      </c>
    </row>
    <row r="19735" spans="1:9" s="33" customFormat="1" x14ac:dyDescent="0.15">
      <c r="A19735" s="31">
        <v>43586</v>
      </c>
      <c r="B19735" s="30" t="s">
        <v>62</v>
      </c>
      <c r="C19735" s="30" t="s">
        <v>346</v>
      </c>
      <c r="D19735" s="30" t="s">
        <v>347</v>
      </c>
      <c r="E19735" s="30" t="s">
        <v>28</v>
      </c>
      <c r="F19735" s="30" t="s">
        <v>348</v>
      </c>
      <c r="G19735" s="30" t="s">
        <v>82</v>
      </c>
      <c r="H19735" s="30" t="s">
        <v>79</v>
      </c>
      <c r="I19735" s="32">
        <v>8409</v>
      </c>
    </row>
    <row r="19736" spans="1:9" s="33" customFormat="1" x14ac:dyDescent="0.15">
      <c r="A19736" s="31">
        <v>43586</v>
      </c>
      <c r="B19736" s="30" t="s">
        <v>62</v>
      </c>
      <c r="C19736" s="30" t="s">
        <v>346</v>
      </c>
      <c r="D19736" s="30" t="s">
        <v>347</v>
      </c>
      <c r="E19736" s="30" t="s">
        <v>28</v>
      </c>
      <c r="F19736" s="30" t="s">
        <v>348</v>
      </c>
      <c r="G19736" s="30" t="s">
        <v>86</v>
      </c>
      <c r="H19736" s="30" t="s">
        <v>79</v>
      </c>
      <c r="I19736" s="32">
        <v>2775</v>
      </c>
    </row>
    <row r="19737" spans="1:9" s="33" customFormat="1" x14ac:dyDescent="0.15">
      <c r="A19737" s="31">
        <v>43586</v>
      </c>
      <c r="B19737" s="30" t="s">
        <v>52</v>
      </c>
      <c r="C19737" s="30" t="s">
        <v>346</v>
      </c>
      <c r="D19737" s="30" t="s">
        <v>347</v>
      </c>
      <c r="E19737" s="30" t="s">
        <v>28</v>
      </c>
      <c r="F19737" s="30" t="s">
        <v>348</v>
      </c>
      <c r="G19737" s="30" t="s">
        <v>82</v>
      </c>
      <c r="H19737" s="30" t="s">
        <v>65</v>
      </c>
      <c r="I19737" s="32">
        <v>7830</v>
      </c>
    </row>
    <row r="19738" spans="1:9" s="33" customFormat="1" x14ac:dyDescent="0.15">
      <c r="A19738" s="31">
        <v>43586</v>
      </c>
      <c r="B19738" s="30" t="s">
        <v>52</v>
      </c>
      <c r="C19738" s="30" t="s">
        <v>346</v>
      </c>
      <c r="D19738" s="30" t="s">
        <v>347</v>
      </c>
      <c r="E19738" s="30" t="s">
        <v>28</v>
      </c>
      <c r="F19738" s="30" t="s">
        <v>348</v>
      </c>
      <c r="G19738" s="30" t="s">
        <v>66</v>
      </c>
      <c r="H19738" s="30" t="s">
        <v>57</v>
      </c>
      <c r="I19738" s="32">
        <v>5296</v>
      </c>
    </row>
    <row r="19739" spans="1:9" s="33" customFormat="1" x14ac:dyDescent="0.15">
      <c r="A19739" s="31">
        <v>43586</v>
      </c>
      <c r="B19739" s="30" t="s">
        <v>52</v>
      </c>
      <c r="C19739" s="30" t="s">
        <v>346</v>
      </c>
      <c r="D19739" s="30" t="s">
        <v>347</v>
      </c>
      <c r="E19739" s="30" t="s">
        <v>28</v>
      </c>
      <c r="F19739" s="30" t="s">
        <v>348</v>
      </c>
      <c r="G19739" s="30" t="s">
        <v>78</v>
      </c>
      <c r="H19739" s="30" t="s">
        <v>79</v>
      </c>
      <c r="I19739" s="32">
        <v>4889</v>
      </c>
    </row>
    <row r="19740" spans="1:9" s="33" customFormat="1" x14ac:dyDescent="0.15">
      <c r="A19740" s="31">
        <v>43586</v>
      </c>
      <c r="B19740" s="30" t="s">
        <v>62</v>
      </c>
      <c r="C19740" s="30" t="s">
        <v>346</v>
      </c>
      <c r="D19740" s="30" t="s">
        <v>347</v>
      </c>
      <c r="E19740" s="30" t="s">
        <v>28</v>
      </c>
      <c r="F19740" s="30" t="s">
        <v>348</v>
      </c>
      <c r="G19740" s="30" t="s">
        <v>78</v>
      </c>
      <c r="H19740" s="30" t="s">
        <v>79</v>
      </c>
      <c r="I19740" s="32">
        <v>3750</v>
      </c>
    </row>
    <row r="19741" spans="1:9" s="33" customFormat="1" x14ac:dyDescent="0.15">
      <c r="A19741" s="31">
        <v>43586</v>
      </c>
      <c r="B19741" s="30" t="s">
        <v>62</v>
      </c>
      <c r="C19741" s="30" t="s">
        <v>346</v>
      </c>
      <c r="D19741" s="30" t="s">
        <v>347</v>
      </c>
      <c r="E19741" s="30" t="s">
        <v>28</v>
      </c>
      <c r="F19741" s="30" t="s">
        <v>348</v>
      </c>
      <c r="G19741" s="30" t="s">
        <v>60</v>
      </c>
      <c r="H19741" s="30" t="s">
        <v>57</v>
      </c>
      <c r="I19741" s="32">
        <v>4765</v>
      </c>
    </row>
    <row r="19742" spans="1:9" s="33" customFormat="1" x14ac:dyDescent="0.15">
      <c r="A19742" s="31">
        <v>43586</v>
      </c>
      <c r="B19742" s="30" t="s">
        <v>62</v>
      </c>
      <c r="C19742" s="30" t="s">
        <v>346</v>
      </c>
      <c r="D19742" s="30" t="s">
        <v>347</v>
      </c>
      <c r="E19742" s="30" t="s">
        <v>28</v>
      </c>
      <c r="F19742" s="30" t="s">
        <v>348</v>
      </c>
      <c r="G19742" s="30" t="s">
        <v>80</v>
      </c>
      <c r="H19742" s="30" t="s">
        <v>64</v>
      </c>
      <c r="I19742" s="32">
        <v>4563</v>
      </c>
    </row>
    <row r="19743" spans="1:9" s="33" customFormat="1" x14ac:dyDescent="0.15">
      <c r="A19743" s="31">
        <v>43586</v>
      </c>
      <c r="B19743" s="30" t="s">
        <v>52</v>
      </c>
      <c r="C19743" s="30" t="s">
        <v>346</v>
      </c>
      <c r="D19743" s="30" t="s">
        <v>347</v>
      </c>
      <c r="E19743" s="30" t="s">
        <v>28</v>
      </c>
      <c r="F19743" s="30" t="s">
        <v>348</v>
      </c>
      <c r="G19743" s="30" t="s">
        <v>70</v>
      </c>
      <c r="H19743" s="30" t="s">
        <v>74</v>
      </c>
      <c r="I19743" s="32">
        <v>8473</v>
      </c>
    </row>
    <row r="19744" spans="1:9" s="33" customFormat="1" x14ac:dyDescent="0.15">
      <c r="A19744" s="31">
        <v>43586</v>
      </c>
      <c r="B19744" s="30" t="s">
        <v>62</v>
      </c>
      <c r="C19744" s="30" t="s">
        <v>346</v>
      </c>
      <c r="D19744" s="30" t="s">
        <v>347</v>
      </c>
      <c r="E19744" s="30" t="s">
        <v>28</v>
      </c>
      <c r="F19744" s="30" t="s">
        <v>348</v>
      </c>
      <c r="G19744" s="30" t="s">
        <v>73</v>
      </c>
      <c r="H19744" s="30" t="s">
        <v>61</v>
      </c>
      <c r="I19744" s="32">
        <v>8530</v>
      </c>
    </row>
    <row r="19745" spans="1:9" s="33" customFormat="1" x14ac:dyDescent="0.15">
      <c r="A19745" s="31">
        <v>43586</v>
      </c>
      <c r="B19745" s="30" t="s">
        <v>62</v>
      </c>
      <c r="C19745" s="30" t="s">
        <v>346</v>
      </c>
      <c r="D19745" s="30" t="s">
        <v>347</v>
      </c>
      <c r="E19745" s="30" t="s">
        <v>28</v>
      </c>
      <c r="F19745" s="30" t="s">
        <v>348</v>
      </c>
      <c r="G19745" s="30" t="s">
        <v>71</v>
      </c>
      <c r="H19745" s="30" t="s">
        <v>79</v>
      </c>
      <c r="I19745" s="32">
        <v>7888</v>
      </c>
    </row>
    <row r="19746" spans="1:9" s="33" customFormat="1" x14ac:dyDescent="0.15">
      <c r="A19746" s="31">
        <v>43586</v>
      </c>
      <c r="B19746" s="30" t="s">
        <v>52</v>
      </c>
      <c r="C19746" s="30" t="s">
        <v>346</v>
      </c>
      <c r="D19746" s="30" t="s">
        <v>347</v>
      </c>
      <c r="E19746" s="30" t="s">
        <v>28</v>
      </c>
      <c r="F19746" s="30" t="s">
        <v>348</v>
      </c>
      <c r="G19746" s="30" t="s">
        <v>73</v>
      </c>
      <c r="H19746" s="30" t="s">
        <v>64</v>
      </c>
      <c r="I19746" s="32">
        <v>7242</v>
      </c>
    </row>
    <row r="19747" spans="1:9" s="33" customFormat="1" x14ac:dyDescent="0.15">
      <c r="A19747" s="31">
        <v>43586</v>
      </c>
      <c r="B19747" s="30" t="s">
        <v>52</v>
      </c>
      <c r="C19747" s="30" t="s">
        <v>346</v>
      </c>
      <c r="D19747" s="30" t="s">
        <v>347</v>
      </c>
      <c r="E19747" s="30" t="s">
        <v>28</v>
      </c>
      <c r="F19747" s="30" t="s">
        <v>348</v>
      </c>
      <c r="G19747" s="30" t="s">
        <v>70</v>
      </c>
      <c r="H19747" s="30" t="s">
        <v>65</v>
      </c>
      <c r="I19747" s="32">
        <v>1616</v>
      </c>
    </row>
    <row r="19748" spans="1:9" s="33" customFormat="1" x14ac:dyDescent="0.15">
      <c r="A19748" s="31">
        <v>43586</v>
      </c>
      <c r="B19748" s="30" t="s">
        <v>62</v>
      </c>
      <c r="C19748" s="30" t="s">
        <v>346</v>
      </c>
      <c r="D19748" s="30" t="s">
        <v>347</v>
      </c>
      <c r="E19748" s="30" t="s">
        <v>28</v>
      </c>
      <c r="F19748" s="30" t="s">
        <v>348</v>
      </c>
      <c r="G19748" s="30" t="s">
        <v>58</v>
      </c>
      <c r="H19748" s="30" t="s">
        <v>65</v>
      </c>
      <c r="I19748" s="32">
        <v>9578</v>
      </c>
    </row>
    <row r="19749" spans="1:9" s="33" customFormat="1" x14ac:dyDescent="0.15">
      <c r="A19749" s="31">
        <v>43586</v>
      </c>
      <c r="B19749" s="30" t="s">
        <v>62</v>
      </c>
      <c r="C19749" s="30" t="s">
        <v>346</v>
      </c>
      <c r="D19749" s="30" t="s">
        <v>347</v>
      </c>
      <c r="E19749" s="30" t="s">
        <v>28</v>
      </c>
      <c r="F19749" s="30" t="s">
        <v>348</v>
      </c>
      <c r="G19749" s="30" t="s">
        <v>58</v>
      </c>
      <c r="H19749" s="30" t="s">
        <v>59</v>
      </c>
      <c r="I19749" s="32">
        <v>9088</v>
      </c>
    </row>
    <row r="19750" spans="1:9" s="33" customFormat="1" x14ac:dyDescent="0.15">
      <c r="A19750" s="31">
        <v>43586</v>
      </c>
      <c r="B19750" s="30" t="s">
        <v>62</v>
      </c>
      <c r="C19750" s="30" t="s">
        <v>346</v>
      </c>
      <c r="D19750" s="30" t="s">
        <v>347</v>
      </c>
      <c r="E19750" s="30" t="s">
        <v>28</v>
      </c>
      <c r="F19750" s="30" t="s">
        <v>348</v>
      </c>
      <c r="G19750" s="30" t="s">
        <v>71</v>
      </c>
      <c r="H19750" s="30" t="s">
        <v>65</v>
      </c>
      <c r="I19750" s="32">
        <v>1442</v>
      </c>
    </row>
    <row r="19751" spans="1:9" s="33" customFormat="1" x14ac:dyDescent="0.15">
      <c r="A19751" s="31">
        <v>43586</v>
      </c>
      <c r="B19751" s="30" t="s">
        <v>52</v>
      </c>
      <c r="C19751" s="30" t="s">
        <v>346</v>
      </c>
      <c r="D19751" s="30" t="s">
        <v>347</v>
      </c>
      <c r="E19751" s="30" t="s">
        <v>28</v>
      </c>
      <c r="F19751" s="30" t="s">
        <v>348</v>
      </c>
      <c r="G19751" s="30" t="s">
        <v>66</v>
      </c>
      <c r="H19751" s="30" t="s">
        <v>74</v>
      </c>
      <c r="I19751" s="32">
        <v>3970</v>
      </c>
    </row>
    <row r="19752" spans="1:9" s="33" customFormat="1" x14ac:dyDescent="0.15">
      <c r="A19752" s="31">
        <v>43586</v>
      </c>
      <c r="B19752" s="30" t="s">
        <v>52</v>
      </c>
      <c r="C19752" s="30" t="s">
        <v>346</v>
      </c>
      <c r="D19752" s="30" t="s">
        <v>347</v>
      </c>
      <c r="E19752" s="30" t="s">
        <v>28</v>
      </c>
      <c r="F19752" s="30" t="s">
        <v>348</v>
      </c>
      <c r="G19752" s="30" t="s">
        <v>76</v>
      </c>
      <c r="H19752" s="30" t="s">
        <v>74</v>
      </c>
      <c r="I19752" s="32">
        <v>4932</v>
      </c>
    </row>
    <row r="19753" spans="1:9" s="33" customFormat="1" x14ac:dyDescent="0.15">
      <c r="A19753" s="31">
        <v>43586</v>
      </c>
      <c r="B19753" s="30" t="s">
        <v>62</v>
      </c>
      <c r="C19753" s="30" t="s">
        <v>346</v>
      </c>
      <c r="D19753" s="30" t="s">
        <v>347</v>
      </c>
      <c r="E19753" s="30" t="s">
        <v>28</v>
      </c>
      <c r="F19753" s="30" t="s">
        <v>348</v>
      </c>
      <c r="G19753" s="30" t="s">
        <v>80</v>
      </c>
      <c r="H19753" s="30" t="s">
        <v>61</v>
      </c>
      <c r="I19753" s="32">
        <v>7900</v>
      </c>
    </row>
    <row r="19754" spans="1:9" s="33" customFormat="1" x14ac:dyDescent="0.15">
      <c r="A19754" s="31">
        <v>43586</v>
      </c>
      <c r="B19754" s="30" t="s">
        <v>62</v>
      </c>
      <c r="C19754" s="30" t="s">
        <v>346</v>
      </c>
      <c r="D19754" s="30" t="s">
        <v>347</v>
      </c>
      <c r="E19754" s="30" t="s">
        <v>28</v>
      </c>
      <c r="F19754" s="30" t="s">
        <v>348</v>
      </c>
      <c r="G19754" s="30" t="s">
        <v>85</v>
      </c>
      <c r="H19754" s="30" t="s">
        <v>68</v>
      </c>
      <c r="I19754" s="32">
        <v>6714</v>
      </c>
    </row>
    <row r="19755" spans="1:9" s="33" customFormat="1" x14ac:dyDescent="0.15">
      <c r="A19755" s="31">
        <v>43586</v>
      </c>
      <c r="B19755" s="30" t="s">
        <v>52</v>
      </c>
      <c r="C19755" s="30" t="s">
        <v>346</v>
      </c>
      <c r="D19755" s="30" t="s">
        <v>347</v>
      </c>
      <c r="E19755" s="30" t="s">
        <v>28</v>
      </c>
      <c r="F19755" s="30" t="s">
        <v>348</v>
      </c>
      <c r="G19755" s="30" t="s">
        <v>77</v>
      </c>
      <c r="H19755" s="30" t="s">
        <v>75</v>
      </c>
      <c r="I19755" s="32">
        <v>2959</v>
      </c>
    </row>
    <row r="19756" spans="1:9" s="33" customFormat="1" x14ac:dyDescent="0.15">
      <c r="A19756" s="31">
        <v>43586</v>
      </c>
      <c r="B19756" s="30" t="s">
        <v>52</v>
      </c>
      <c r="C19756" s="30" t="s">
        <v>346</v>
      </c>
      <c r="D19756" s="30" t="s">
        <v>347</v>
      </c>
      <c r="E19756" s="30" t="s">
        <v>28</v>
      </c>
      <c r="F19756" s="30" t="s">
        <v>348</v>
      </c>
      <c r="G19756" s="30" t="s">
        <v>78</v>
      </c>
      <c r="H19756" s="30" t="s">
        <v>65</v>
      </c>
      <c r="I19756" s="32">
        <v>3300</v>
      </c>
    </row>
    <row r="19757" spans="1:9" s="33" customFormat="1" x14ac:dyDescent="0.15">
      <c r="A19757" s="31">
        <v>43586</v>
      </c>
      <c r="B19757" s="30" t="s">
        <v>62</v>
      </c>
      <c r="C19757" s="30" t="s">
        <v>346</v>
      </c>
      <c r="D19757" s="30" t="s">
        <v>347</v>
      </c>
      <c r="E19757" s="30" t="s">
        <v>28</v>
      </c>
      <c r="F19757" s="30" t="s">
        <v>348</v>
      </c>
      <c r="G19757" s="30" t="s">
        <v>67</v>
      </c>
      <c r="H19757" s="30" t="s">
        <v>64</v>
      </c>
      <c r="I19757" s="32">
        <v>4473</v>
      </c>
    </row>
    <row r="19758" spans="1:9" s="33" customFormat="1" x14ac:dyDescent="0.15">
      <c r="A19758" s="31">
        <v>43586</v>
      </c>
      <c r="B19758" s="30" t="s">
        <v>52</v>
      </c>
      <c r="C19758" s="30" t="s">
        <v>346</v>
      </c>
      <c r="D19758" s="30" t="s">
        <v>347</v>
      </c>
      <c r="E19758" s="30" t="s">
        <v>28</v>
      </c>
      <c r="F19758" s="30" t="s">
        <v>348</v>
      </c>
      <c r="G19758" s="30" t="s">
        <v>78</v>
      </c>
      <c r="H19758" s="30" t="s">
        <v>61</v>
      </c>
      <c r="I19758" s="32">
        <v>2179</v>
      </c>
    </row>
    <row r="19759" spans="1:9" s="33" customFormat="1" x14ac:dyDescent="0.15">
      <c r="A19759" s="31">
        <v>43586</v>
      </c>
      <c r="B19759" s="30" t="s">
        <v>52</v>
      </c>
      <c r="C19759" s="30" t="s">
        <v>346</v>
      </c>
      <c r="D19759" s="30" t="s">
        <v>347</v>
      </c>
      <c r="E19759" s="30" t="s">
        <v>28</v>
      </c>
      <c r="F19759" s="30" t="s">
        <v>348</v>
      </c>
      <c r="G19759" s="30" t="s">
        <v>80</v>
      </c>
      <c r="H19759" s="30" t="s">
        <v>74</v>
      </c>
      <c r="I19759" s="32">
        <v>1256</v>
      </c>
    </row>
    <row r="19760" spans="1:9" s="33" customFormat="1" x14ac:dyDescent="0.15">
      <c r="A19760" s="31">
        <v>43586</v>
      </c>
      <c r="B19760" s="30" t="s">
        <v>52</v>
      </c>
      <c r="C19760" s="30" t="s">
        <v>346</v>
      </c>
      <c r="D19760" s="30" t="s">
        <v>347</v>
      </c>
      <c r="E19760" s="30" t="s">
        <v>28</v>
      </c>
      <c r="F19760" s="30" t="s">
        <v>348</v>
      </c>
      <c r="G19760" s="30" t="s">
        <v>76</v>
      </c>
      <c r="H19760" s="30" t="s">
        <v>68</v>
      </c>
      <c r="I19760" s="32">
        <v>5174</v>
      </c>
    </row>
    <row r="19761" spans="1:9" s="33" customFormat="1" x14ac:dyDescent="0.15">
      <c r="A19761" s="31">
        <v>43586</v>
      </c>
      <c r="B19761" s="30" t="s">
        <v>62</v>
      </c>
      <c r="C19761" s="30" t="s">
        <v>346</v>
      </c>
      <c r="D19761" s="30" t="s">
        <v>347</v>
      </c>
      <c r="E19761" s="30" t="s">
        <v>28</v>
      </c>
      <c r="F19761" s="30" t="s">
        <v>348</v>
      </c>
      <c r="G19761" s="30" t="s">
        <v>82</v>
      </c>
      <c r="H19761" s="30" t="s">
        <v>74</v>
      </c>
      <c r="I19761" s="32">
        <v>9288</v>
      </c>
    </row>
    <row r="19762" spans="1:9" s="33" customFormat="1" x14ac:dyDescent="0.15">
      <c r="A19762" s="31">
        <v>43586</v>
      </c>
      <c r="B19762" s="30" t="s">
        <v>52</v>
      </c>
      <c r="C19762" s="30" t="s">
        <v>346</v>
      </c>
      <c r="D19762" s="30" t="s">
        <v>347</v>
      </c>
      <c r="E19762" s="30" t="s">
        <v>28</v>
      </c>
      <c r="F19762" s="30" t="s">
        <v>348</v>
      </c>
      <c r="G19762" s="30" t="s">
        <v>58</v>
      </c>
      <c r="H19762" s="30" t="s">
        <v>57</v>
      </c>
      <c r="I19762" s="32">
        <v>8854</v>
      </c>
    </row>
    <row r="19763" spans="1:9" s="33" customFormat="1" x14ac:dyDescent="0.15">
      <c r="A19763" s="31">
        <v>43586</v>
      </c>
      <c r="B19763" s="30" t="s">
        <v>52</v>
      </c>
      <c r="C19763" s="30" t="s">
        <v>346</v>
      </c>
      <c r="D19763" s="30" t="s">
        <v>347</v>
      </c>
      <c r="E19763" s="30" t="s">
        <v>28</v>
      </c>
      <c r="F19763" s="30" t="s">
        <v>348</v>
      </c>
      <c r="G19763" s="30" t="s">
        <v>56</v>
      </c>
      <c r="H19763" s="30" t="s">
        <v>75</v>
      </c>
      <c r="I19763" s="32">
        <v>3348</v>
      </c>
    </row>
    <row r="19764" spans="1:9" s="33" customFormat="1" x14ac:dyDescent="0.15">
      <c r="A19764" s="31">
        <v>43586</v>
      </c>
      <c r="B19764" s="30" t="s">
        <v>62</v>
      </c>
      <c r="C19764" s="30" t="s">
        <v>346</v>
      </c>
      <c r="D19764" s="30" t="s">
        <v>347</v>
      </c>
      <c r="E19764" s="30" t="s">
        <v>28</v>
      </c>
      <c r="F19764" s="30" t="s">
        <v>348</v>
      </c>
      <c r="G19764" s="30" t="s">
        <v>82</v>
      </c>
      <c r="H19764" s="30" t="s">
        <v>61</v>
      </c>
      <c r="I19764" s="32">
        <v>7490</v>
      </c>
    </row>
    <row r="19765" spans="1:9" s="33" customFormat="1" x14ac:dyDescent="0.15">
      <c r="A19765" s="31">
        <v>43586</v>
      </c>
      <c r="B19765" s="30" t="s">
        <v>62</v>
      </c>
      <c r="C19765" s="30" t="s">
        <v>346</v>
      </c>
      <c r="D19765" s="30" t="s">
        <v>347</v>
      </c>
      <c r="E19765" s="30" t="s">
        <v>28</v>
      </c>
      <c r="F19765" s="30" t="s">
        <v>348</v>
      </c>
      <c r="G19765" s="30" t="s">
        <v>63</v>
      </c>
      <c r="H19765" s="30" t="s">
        <v>68</v>
      </c>
      <c r="I19765" s="32">
        <v>5591</v>
      </c>
    </row>
    <row r="19766" spans="1:9" s="33" customFormat="1" x14ac:dyDescent="0.15">
      <c r="A19766" s="31">
        <v>43586</v>
      </c>
      <c r="B19766" s="30" t="s">
        <v>62</v>
      </c>
      <c r="C19766" s="30" t="s">
        <v>346</v>
      </c>
      <c r="D19766" s="30" t="s">
        <v>347</v>
      </c>
      <c r="E19766" s="30" t="s">
        <v>28</v>
      </c>
      <c r="F19766" s="30" t="s">
        <v>348</v>
      </c>
      <c r="G19766" s="30" t="s">
        <v>77</v>
      </c>
      <c r="H19766" s="30" t="s">
        <v>61</v>
      </c>
      <c r="I19766" s="32">
        <v>9579</v>
      </c>
    </row>
    <row r="19767" spans="1:9" s="33" customFormat="1" x14ac:dyDescent="0.15">
      <c r="A19767" s="31">
        <v>43586</v>
      </c>
      <c r="B19767" s="30" t="s">
        <v>52</v>
      </c>
      <c r="C19767" s="30" t="s">
        <v>346</v>
      </c>
      <c r="D19767" s="30" t="s">
        <v>347</v>
      </c>
      <c r="E19767" s="30" t="s">
        <v>28</v>
      </c>
      <c r="F19767" s="30" t="s">
        <v>348</v>
      </c>
      <c r="G19767" s="30" t="s">
        <v>71</v>
      </c>
      <c r="H19767" s="30" t="s">
        <v>57</v>
      </c>
      <c r="I19767" s="32">
        <v>4873</v>
      </c>
    </row>
    <row r="19768" spans="1:9" s="33" customFormat="1" x14ac:dyDescent="0.15">
      <c r="A19768" s="31">
        <v>43586</v>
      </c>
      <c r="B19768" s="30" t="s">
        <v>52</v>
      </c>
      <c r="C19768" s="30" t="s">
        <v>346</v>
      </c>
      <c r="D19768" s="30" t="s">
        <v>347</v>
      </c>
      <c r="E19768" s="30" t="s">
        <v>28</v>
      </c>
      <c r="F19768" s="30" t="s">
        <v>348</v>
      </c>
      <c r="G19768" s="30" t="s">
        <v>56</v>
      </c>
      <c r="H19768" s="30" t="s">
        <v>59</v>
      </c>
      <c r="I19768" s="32">
        <v>6187</v>
      </c>
    </row>
    <row r="19769" spans="1:9" s="33" customFormat="1" x14ac:dyDescent="0.15">
      <c r="A19769" s="31">
        <v>43586</v>
      </c>
      <c r="B19769" s="30" t="s">
        <v>52</v>
      </c>
      <c r="C19769" s="30" t="s">
        <v>346</v>
      </c>
      <c r="D19769" s="30" t="s">
        <v>347</v>
      </c>
      <c r="E19769" s="30" t="s">
        <v>28</v>
      </c>
      <c r="F19769" s="30" t="s">
        <v>348</v>
      </c>
      <c r="G19769" s="30" t="s">
        <v>56</v>
      </c>
      <c r="H19769" s="30" t="s">
        <v>79</v>
      </c>
      <c r="I19769" s="32">
        <v>8321</v>
      </c>
    </row>
    <row r="19770" spans="1:9" s="33" customFormat="1" x14ac:dyDescent="0.15">
      <c r="A19770" s="31">
        <v>43586</v>
      </c>
      <c r="B19770" s="30" t="s">
        <v>62</v>
      </c>
      <c r="C19770" s="30" t="s">
        <v>346</v>
      </c>
      <c r="D19770" s="30" t="s">
        <v>347</v>
      </c>
      <c r="E19770" s="30" t="s">
        <v>28</v>
      </c>
      <c r="F19770" s="30" t="s">
        <v>348</v>
      </c>
      <c r="G19770" s="30" t="s">
        <v>70</v>
      </c>
      <c r="H19770" s="30" t="s">
        <v>79</v>
      </c>
      <c r="I19770" s="32">
        <v>9300</v>
      </c>
    </row>
    <row r="19771" spans="1:9" s="33" customFormat="1" x14ac:dyDescent="0.15">
      <c r="A19771" s="31">
        <v>43586</v>
      </c>
      <c r="B19771" s="30" t="s">
        <v>62</v>
      </c>
      <c r="C19771" s="30" t="s">
        <v>346</v>
      </c>
      <c r="D19771" s="30" t="s">
        <v>347</v>
      </c>
      <c r="E19771" s="30" t="s">
        <v>28</v>
      </c>
      <c r="F19771" s="30" t="s">
        <v>348</v>
      </c>
      <c r="G19771" s="30" t="s">
        <v>84</v>
      </c>
      <c r="H19771" s="30" t="s">
        <v>79</v>
      </c>
      <c r="I19771" s="32">
        <v>6873</v>
      </c>
    </row>
    <row r="19772" spans="1:9" s="33" customFormat="1" x14ac:dyDescent="0.15">
      <c r="A19772" s="31">
        <v>43617</v>
      </c>
      <c r="B19772" s="30" t="s">
        <v>52</v>
      </c>
      <c r="C19772" s="30" t="s">
        <v>346</v>
      </c>
      <c r="D19772" s="30" t="s">
        <v>347</v>
      </c>
      <c r="E19772" s="30" t="s">
        <v>28</v>
      </c>
      <c r="F19772" s="30" t="s">
        <v>348</v>
      </c>
      <c r="G19772" s="30" t="s">
        <v>56</v>
      </c>
      <c r="H19772" s="30" t="s">
        <v>65</v>
      </c>
      <c r="I19772" s="32">
        <v>4506</v>
      </c>
    </row>
    <row r="19773" spans="1:9" s="33" customFormat="1" x14ac:dyDescent="0.15">
      <c r="A19773" s="31">
        <v>43617</v>
      </c>
      <c r="B19773" s="30" t="s">
        <v>62</v>
      </c>
      <c r="C19773" s="30" t="s">
        <v>346</v>
      </c>
      <c r="D19773" s="30" t="s">
        <v>347</v>
      </c>
      <c r="E19773" s="30" t="s">
        <v>28</v>
      </c>
      <c r="F19773" s="30" t="s">
        <v>348</v>
      </c>
      <c r="G19773" s="30" t="s">
        <v>82</v>
      </c>
      <c r="H19773" s="30" t="s">
        <v>61</v>
      </c>
      <c r="I19773" s="32">
        <v>8589</v>
      </c>
    </row>
    <row r="19774" spans="1:9" s="33" customFormat="1" x14ac:dyDescent="0.15">
      <c r="A19774" s="31">
        <v>43617</v>
      </c>
      <c r="B19774" s="30" t="s">
        <v>62</v>
      </c>
      <c r="C19774" s="30" t="s">
        <v>346</v>
      </c>
      <c r="D19774" s="30" t="s">
        <v>347</v>
      </c>
      <c r="E19774" s="30" t="s">
        <v>28</v>
      </c>
      <c r="F19774" s="30" t="s">
        <v>348</v>
      </c>
      <c r="G19774" s="30" t="s">
        <v>86</v>
      </c>
      <c r="H19774" s="30" t="s">
        <v>61</v>
      </c>
      <c r="I19774" s="32">
        <v>9808</v>
      </c>
    </row>
    <row r="19775" spans="1:9" s="33" customFormat="1" x14ac:dyDescent="0.15">
      <c r="A19775" s="31">
        <v>43617</v>
      </c>
      <c r="B19775" s="30" t="s">
        <v>52</v>
      </c>
      <c r="C19775" s="30" t="s">
        <v>346</v>
      </c>
      <c r="D19775" s="30" t="s">
        <v>347</v>
      </c>
      <c r="E19775" s="30" t="s">
        <v>28</v>
      </c>
      <c r="F19775" s="30" t="s">
        <v>348</v>
      </c>
      <c r="G19775" s="30" t="s">
        <v>82</v>
      </c>
      <c r="H19775" s="30" t="s">
        <v>74</v>
      </c>
      <c r="I19775" s="32">
        <v>3765</v>
      </c>
    </row>
    <row r="19776" spans="1:9" s="33" customFormat="1" x14ac:dyDescent="0.15">
      <c r="A19776" s="31">
        <v>43617</v>
      </c>
      <c r="B19776" s="30" t="s">
        <v>52</v>
      </c>
      <c r="C19776" s="30" t="s">
        <v>346</v>
      </c>
      <c r="D19776" s="30" t="s">
        <v>347</v>
      </c>
      <c r="E19776" s="30" t="s">
        <v>28</v>
      </c>
      <c r="F19776" s="30" t="s">
        <v>348</v>
      </c>
      <c r="G19776" s="30" t="s">
        <v>66</v>
      </c>
      <c r="H19776" s="30" t="s">
        <v>79</v>
      </c>
      <c r="I19776" s="32">
        <v>5161</v>
      </c>
    </row>
    <row r="19777" spans="1:9" s="33" customFormat="1" x14ac:dyDescent="0.15">
      <c r="A19777" s="31">
        <v>43617</v>
      </c>
      <c r="B19777" s="30" t="s">
        <v>52</v>
      </c>
      <c r="C19777" s="30" t="s">
        <v>346</v>
      </c>
      <c r="D19777" s="30" t="s">
        <v>347</v>
      </c>
      <c r="E19777" s="30" t="s">
        <v>28</v>
      </c>
      <c r="F19777" s="30" t="s">
        <v>348</v>
      </c>
      <c r="G19777" s="30" t="s">
        <v>78</v>
      </c>
      <c r="H19777" s="30" t="s">
        <v>65</v>
      </c>
      <c r="I19777" s="32">
        <v>1115</v>
      </c>
    </row>
    <row r="19778" spans="1:9" s="33" customFormat="1" x14ac:dyDescent="0.15">
      <c r="A19778" s="31">
        <v>43617</v>
      </c>
      <c r="B19778" s="30" t="s">
        <v>62</v>
      </c>
      <c r="C19778" s="30" t="s">
        <v>346</v>
      </c>
      <c r="D19778" s="30" t="s">
        <v>347</v>
      </c>
      <c r="E19778" s="30" t="s">
        <v>28</v>
      </c>
      <c r="F19778" s="30" t="s">
        <v>348</v>
      </c>
      <c r="G19778" s="30" t="s">
        <v>72</v>
      </c>
      <c r="H19778" s="30" t="s">
        <v>75</v>
      </c>
      <c r="I19778" s="32">
        <v>2444</v>
      </c>
    </row>
    <row r="19779" spans="1:9" s="33" customFormat="1" x14ac:dyDescent="0.15">
      <c r="A19779" s="31">
        <v>43617</v>
      </c>
      <c r="B19779" s="30" t="s">
        <v>52</v>
      </c>
      <c r="C19779" s="30" t="s">
        <v>346</v>
      </c>
      <c r="D19779" s="30" t="s">
        <v>347</v>
      </c>
      <c r="E19779" s="30" t="s">
        <v>28</v>
      </c>
      <c r="F19779" s="30" t="s">
        <v>348</v>
      </c>
      <c r="G19779" s="30" t="s">
        <v>70</v>
      </c>
      <c r="H19779" s="30" t="s">
        <v>68</v>
      </c>
      <c r="I19779" s="32">
        <v>1310</v>
      </c>
    </row>
    <row r="19780" spans="1:9" s="33" customFormat="1" x14ac:dyDescent="0.15">
      <c r="A19780" s="31">
        <v>43617</v>
      </c>
      <c r="B19780" s="30" t="s">
        <v>62</v>
      </c>
      <c r="C19780" s="30" t="s">
        <v>346</v>
      </c>
      <c r="D19780" s="30" t="s">
        <v>347</v>
      </c>
      <c r="E19780" s="30" t="s">
        <v>28</v>
      </c>
      <c r="F19780" s="30" t="s">
        <v>348</v>
      </c>
      <c r="G19780" s="30" t="s">
        <v>80</v>
      </c>
      <c r="H19780" s="30" t="s">
        <v>79</v>
      </c>
      <c r="I19780" s="32">
        <v>6785</v>
      </c>
    </row>
    <row r="19781" spans="1:9" s="33" customFormat="1" x14ac:dyDescent="0.15">
      <c r="A19781" s="31">
        <v>43617</v>
      </c>
      <c r="B19781" s="30" t="s">
        <v>52</v>
      </c>
      <c r="C19781" s="30" t="s">
        <v>346</v>
      </c>
      <c r="D19781" s="30" t="s">
        <v>347</v>
      </c>
      <c r="E19781" s="30" t="s">
        <v>28</v>
      </c>
      <c r="F19781" s="30" t="s">
        <v>348</v>
      </c>
      <c r="G19781" s="30" t="s">
        <v>71</v>
      </c>
      <c r="H19781" s="30" t="s">
        <v>61</v>
      </c>
      <c r="I19781" s="32">
        <v>8071</v>
      </c>
    </row>
    <row r="19782" spans="1:9" s="33" customFormat="1" x14ac:dyDescent="0.15">
      <c r="A19782" s="31">
        <v>43617</v>
      </c>
      <c r="B19782" s="30" t="s">
        <v>62</v>
      </c>
      <c r="C19782" s="30" t="s">
        <v>346</v>
      </c>
      <c r="D19782" s="30" t="s">
        <v>347</v>
      </c>
      <c r="E19782" s="30" t="s">
        <v>28</v>
      </c>
      <c r="F19782" s="30" t="s">
        <v>348</v>
      </c>
      <c r="G19782" s="30" t="s">
        <v>72</v>
      </c>
      <c r="H19782" s="30" t="s">
        <v>64</v>
      </c>
      <c r="I19782" s="32">
        <v>4686</v>
      </c>
    </row>
    <row r="19783" spans="1:9" s="33" customFormat="1" x14ac:dyDescent="0.15">
      <c r="A19783" s="31">
        <v>43617</v>
      </c>
      <c r="B19783" s="30" t="s">
        <v>62</v>
      </c>
      <c r="C19783" s="30" t="s">
        <v>346</v>
      </c>
      <c r="D19783" s="30" t="s">
        <v>347</v>
      </c>
      <c r="E19783" s="30" t="s">
        <v>28</v>
      </c>
      <c r="F19783" s="30" t="s">
        <v>348</v>
      </c>
      <c r="G19783" s="30" t="s">
        <v>85</v>
      </c>
      <c r="H19783" s="30" t="s">
        <v>75</v>
      </c>
      <c r="I19783" s="32">
        <v>6074</v>
      </c>
    </row>
    <row r="19784" spans="1:9" s="33" customFormat="1" x14ac:dyDescent="0.15">
      <c r="A19784" s="31">
        <v>43617</v>
      </c>
      <c r="B19784" s="30" t="s">
        <v>62</v>
      </c>
      <c r="C19784" s="30" t="s">
        <v>346</v>
      </c>
      <c r="D19784" s="30" t="s">
        <v>347</v>
      </c>
      <c r="E19784" s="30" t="s">
        <v>28</v>
      </c>
      <c r="F19784" s="30" t="s">
        <v>348</v>
      </c>
      <c r="G19784" s="30" t="s">
        <v>69</v>
      </c>
      <c r="H19784" s="30" t="s">
        <v>61</v>
      </c>
      <c r="I19784" s="32">
        <v>1581</v>
      </c>
    </row>
    <row r="19785" spans="1:9" s="33" customFormat="1" x14ac:dyDescent="0.15">
      <c r="A19785" s="31">
        <v>43617</v>
      </c>
      <c r="B19785" s="30" t="s">
        <v>52</v>
      </c>
      <c r="C19785" s="30" t="s">
        <v>346</v>
      </c>
      <c r="D19785" s="30" t="s">
        <v>347</v>
      </c>
      <c r="E19785" s="30" t="s">
        <v>28</v>
      </c>
      <c r="F19785" s="30" t="s">
        <v>348</v>
      </c>
      <c r="G19785" s="30" t="s">
        <v>70</v>
      </c>
      <c r="H19785" s="30" t="s">
        <v>57</v>
      </c>
      <c r="I19785" s="32">
        <v>8094</v>
      </c>
    </row>
    <row r="19786" spans="1:9" s="33" customFormat="1" x14ac:dyDescent="0.15">
      <c r="A19786" s="31">
        <v>43617</v>
      </c>
      <c r="B19786" s="30" t="s">
        <v>62</v>
      </c>
      <c r="C19786" s="30" t="s">
        <v>346</v>
      </c>
      <c r="D19786" s="30" t="s">
        <v>347</v>
      </c>
      <c r="E19786" s="30" t="s">
        <v>28</v>
      </c>
      <c r="F19786" s="30" t="s">
        <v>348</v>
      </c>
      <c r="G19786" s="30" t="s">
        <v>66</v>
      </c>
      <c r="H19786" s="30" t="s">
        <v>65</v>
      </c>
      <c r="I19786" s="32">
        <v>6512</v>
      </c>
    </row>
    <row r="19787" spans="1:9" s="33" customFormat="1" x14ac:dyDescent="0.15">
      <c r="A19787" s="31">
        <v>43617</v>
      </c>
      <c r="B19787" s="30" t="s">
        <v>62</v>
      </c>
      <c r="C19787" s="30" t="s">
        <v>346</v>
      </c>
      <c r="D19787" s="30" t="s">
        <v>347</v>
      </c>
      <c r="E19787" s="30" t="s">
        <v>28</v>
      </c>
      <c r="F19787" s="30" t="s">
        <v>348</v>
      </c>
      <c r="G19787" s="30" t="s">
        <v>56</v>
      </c>
      <c r="H19787" s="30" t="s">
        <v>79</v>
      </c>
      <c r="I19787" s="32">
        <v>3979</v>
      </c>
    </row>
    <row r="19788" spans="1:9" s="33" customFormat="1" x14ac:dyDescent="0.15">
      <c r="A19788" s="31">
        <v>43617</v>
      </c>
      <c r="B19788" s="30" t="s">
        <v>62</v>
      </c>
      <c r="C19788" s="30" t="s">
        <v>346</v>
      </c>
      <c r="D19788" s="30" t="s">
        <v>347</v>
      </c>
      <c r="E19788" s="30" t="s">
        <v>28</v>
      </c>
      <c r="F19788" s="30" t="s">
        <v>348</v>
      </c>
      <c r="G19788" s="30" t="s">
        <v>67</v>
      </c>
      <c r="H19788" s="30" t="s">
        <v>79</v>
      </c>
      <c r="I19788" s="32">
        <v>4857</v>
      </c>
    </row>
    <row r="19789" spans="1:9" s="33" customFormat="1" x14ac:dyDescent="0.15">
      <c r="A19789" s="31">
        <v>43617</v>
      </c>
      <c r="B19789" s="30" t="s">
        <v>52</v>
      </c>
      <c r="C19789" s="30" t="s">
        <v>346</v>
      </c>
      <c r="D19789" s="30" t="s">
        <v>347</v>
      </c>
      <c r="E19789" s="30" t="s">
        <v>28</v>
      </c>
      <c r="F19789" s="30" t="s">
        <v>348</v>
      </c>
      <c r="G19789" s="30" t="s">
        <v>66</v>
      </c>
      <c r="H19789" s="30" t="s">
        <v>57</v>
      </c>
      <c r="I19789" s="32">
        <v>9139</v>
      </c>
    </row>
    <row r="19790" spans="1:9" s="33" customFormat="1" x14ac:dyDescent="0.15">
      <c r="A19790" s="31">
        <v>43617</v>
      </c>
      <c r="B19790" s="30" t="s">
        <v>62</v>
      </c>
      <c r="C19790" s="30" t="s">
        <v>346</v>
      </c>
      <c r="D19790" s="30" t="s">
        <v>347</v>
      </c>
      <c r="E19790" s="30" t="s">
        <v>28</v>
      </c>
      <c r="F19790" s="30" t="s">
        <v>348</v>
      </c>
      <c r="G19790" s="30" t="s">
        <v>69</v>
      </c>
      <c r="H19790" s="30" t="s">
        <v>68</v>
      </c>
      <c r="I19790" s="32">
        <v>5378</v>
      </c>
    </row>
    <row r="19791" spans="1:9" s="33" customFormat="1" x14ac:dyDescent="0.15">
      <c r="A19791" s="31">
        <v>43617</v>
      </c>
      <c r="B19791" s="30" t="s">
        <v>62</v>
      </c>
      <c r="C19791" s="30" t="s">
        <v>346</v>
      </c>
      <c r="D19791" s="30" t="s">
        <v>347</v>
      </c>
      <c r="E19791" s="30" t="s">
        <v>28</v>
      </c>
      <c r="F19791" s="30" t="s">
        <v>348</v>
      </c>
      <c r="G19791" s="30" t="s">
        <v>80</v>
      </c>
      <c r="H19791" s="30" t="s">
        <v>64</v>
      </c>
      <c r="I19791" s="32">
        <v>9307</v>
      </c>
    </row>
    <row r="19792" spans="1:9" s="33" customFormat="1" x14ac:dyDescent="0.15">
      <c r="A19792" s="31">
        <v>43617</v>
      </c>
      <c r="B19792" s="30" t="s">
        <v>62</v>
      </c>
      <c r="C19792" s="30" t="s">
        <v>346</v>
      </c>
      <c r="D19792" s="30" t="s">
        <v>347</v>
      </c>
      <c r="E19792" s="30" t="s">
        <v>28</v>
      </c>
      <c r="F19792" s="30" t="s">
        <v>348</v>
      </c>
      <c r="G19792" s="30" t="s">
        <v>85</v>
      </c>
      <c r="H19792" s="30" t="s">
        <v>65</v>
      </c>
      <c r="I19792" s="32">
        <v>5247</v>
      </c>
    </row>
    <row r="19793" spans="1:9" s="33" customFormat="1" x14ac:dyDescent="0.15">
      <c r="A19793" s="31">
        <v>43617</v>
      </c>
      <c r="B19793" s="30" t="s">
        <v>52</v>
      </c>
      <c r="C19793" s="30" t="s">
        <v>346</v>
      </c>
      <c r="D19793" s="30" t="s">
        <v>347</v>
      </c>
      <c r="E19793" s="30" t="s">
        <v>28</v>
      </c>
      <c r="F19793" s="30" t="s">
        <v>348</v>
      </c>
      <c r="G19793" s="30" t="s">
        <v>77</v>
      </c>
      <c r="H19793" s="30" t="s">
        <v>57</v>
      </c>
      <c r="I19793" s="32">
        <v>5954</v>
      </c>
    </row>
    <row r="19794" spans="1:9" s="33" customFormat="1" x14ac:dyDescent="0.15">
      <c r="A19794" s="31">
        <v>43617</v>
      </c>
      <c r="B19794" s="30" t="s">
        <v>62</v>
      </c>
      <c r="C19794" s="30" t="s">
        <v>346</v>
      </c>
      <c r="D19794" s="30" t="s">
        <v>347</v>
      </c>
      <c r="E19794" s="30" t="s">
        <v>28</v>
      </c>
      <c r="F19794" s="30" t="s">
        <v>348</v>
      </c>
      <c r="G19794" s="30" t="s">
        <v>77</v>
      </c>
      <c r="H19794" s="30" t="s">
        <v>57</v>
      </c>
      <c r="I19794" s="32">
        <v>2297</v>
      </c>
    </row>
    <row r="19795" spans="1:9" s="33" customFormat="1" x14ac:dyDescent="0.15">
      <c r="A19795" s="31">
        <v>43617</v>
      </c>
      <c r="B19795" s="30" t="s">
        <v>52</v>
      </c>
      <c r="C19795" s="30" t="s">
        <v>346</v>
      </c>
      <c r="D19795" s="30" t="s">
        <v>347</v>
      </c>
      <c r="E19795" s="30" t="s">
        <v>28</v>
      </c>
      <c r="F19795" s="30" t="s">
        <v>348</v>
      </c>
      <c r="G19795" s="30" t="s">
        <v>73</v>
      </c>
      <c r="H19795" s="30" t="s">
        <v>75</v>
      </c>
      <c r="I19795" s="32">
        <v>3893</v>
      </c>
    </row>
    <row r="19796" spans="1:9" s="33" customFormat="1" x14ac:dyDescent="0.15">
      <c r="A19796" s="31">
        <v>43617</v>
      </c>
      <c r="B19796" s="30" t="s">
        <v>52</v>
      </c>
      <c r="C19796" s="30" t="s">
        <v>346</v>
      </c>
      <c r="D19796" s="30" t="s">
        <v>347</v>
      </c>
      <c r="E19796" s="30" t="s">
        <v>28</v>
      </c>
      <c r="F19796" s="30" t="s">
        <v>348</v>
      </c>
      <c r="G19796" s="30" t="s">
        <v>78</v>
      </c>
      <c r="H19796" s="30" t="s">
        <v>64</v>
      </c>
      <c r="I19796" s="32">
        <v>1805</v>
      </c>
    </row>
    <row r="19797" spans="1:9" s="33" customFormat="1" x14ac:dyDescent="0.15">
      <c r="A19797" s="31">
        <v>43617</v>
      </c>
      <c r="B19797" s="30" t="s">
        <v>52</v>
      </c>
      <c r="C19797" s="30" t="s">
        <v>346</v>
      </c>
      <c r="D19797" s="30" t="s">
        <v>347</v>
      </c>
      <c r="E19797" s="30" t="s">
        <v>28</v>
      </c>
      <c r="F19797" s="30" t="s">
        <v>348</v>
      </c>
      <c r="G19797" s="30" t="s">
        <v>77</v>
      </c>
      <c r="H19797" s="30" t="s">
        <v>79</v>
      </c>
      <c r="I19797" s="32">
        <v>2155</v>
      </c>
    </row>
    <row r="19798" spans="1:9" s="33" customFormat="1" x14ac:dyDescent="0.15">
      <c r="A19798" s="31">
        <v>43617</v>
      </c>
      <c r="B19798" s="30" t="s">
        <v>52</v>
      </c>
      <c r="C19798" s="30" t="s">
        <v>346</v>
      </c>
      <c r="D19798" s="30" t="s">
        <v>347</v>
      </c>
      <c r="E19798" s="30" t="s">
        <v>28</v>
      </c>
      <c r="F19798" s="30" t="s">
        <v>348</v>
      </c>
      <c r="G19798" s="30" t="s">
        <v>76</v>
      </c>
      <c r="H19798" s="30" t="s">
        <v>68</v>
      </c>
      <c r="I19798" s="32">
        <v>8062</v>
      </c>
    </row>
    <row r="19799" spans="1:9" s="33" customFormat="1" x14ac:dyDescent="0.15">
      <c r="A19799" s="31">
        <v>43617</v>
      </c>
      <c r="B19799" s="30" t="s">
        <v>52</v>
      </c>
      <c r="C19799" s="30" t="s">
        <v>346</v>
      </c>
      <c r="D19799" s="30" t="s">
        <v>347</v>
      </c>
      <c r="E19799" s="30" t="s">
        <v>28</v>
      </c>
      <c r="F19799" s="30" t="s">
        <v>348</v>
      </c>
      <c r="G19799" s="30" t="s">
        <v>66</v>
      </c>
      <c r="H19799" s="30" t="s">
        <v>74</v>
      </c>
      <c r="I19799" s="32">
        <v>2701</v>
      </c>
    </row>
    <row r="19800" spans="1:9" s="33" customFormat="1" x14ac:dyDescent="0.15">
      <c r="A19800" s="31">
        <v>43617</v>
      </c>
      <c r="B19800" s="30" t="s">
        <v>62</v>
      </c>
      <c r="C19800" s="30" t="s">
        <v>346</v>
      </c>
      <c r="D19800" s="30" t="s">
        <v>347</v>
      </c>
      <c r="E19800" s="30" t="s">
        <v>28</v>
      </c>
      <c r="F19800" s="30" t="s">
        <v>348</v>
      </c>
      <c r="G19800" s="30" t="s">
        <v>67</v>
      </c>
      <c r="H19800" s="30" t="s">
        <v>65</v>
      </c>
      <c r="I19800" s="32">
        <v>7608</v>
      </c>
    </row>
    <row r="19801" spans="1:9" s="33" customFormat="1" x14ac:dyDescent="0.15">
      <c r="A19801" s="31">
        <v>43617</v>
      </c>
      <c r="B19801" s="30" t="s">
        <v>62</v>
      </c>
      <c r="C19801" s="30" t="s">
        <v>346</v>
      </c>
      <c r="D19801" s="30" t="s">
        <v>347</v>
      </c>
      <c r="E19801" s="30" t="s">
        <v>28</v>
      </c>
      <c r="F19801" s="30" t="s">
        <v>348</v>
      </c>
      <c r="G19801" s="30" t="s">
        <v>76</v>
      </c>
      <c r="H19801" s="30" t="s">
        <v>75</v>
      </c>
      <c r="I19801" s="32">
        <v>9431</v>
      </c>
    </row>
    <row r="19802" spans="1:9" s="33" customFormat="1" x14ac:dyDescent="0.15">
      <c r="A19802" s="31">
        <v>43466</v>
      </c>
      <c r="B19802" s="30" t="s">
        <v>52</v>
      </c>
      <c r="C19802" s="30" t="s">
        <v>349</v>
      </c>
      <c r="D19802" s="30" t="s">
        <v>350</v>
      </c>
      <c r="E19802" s="30" t="s">
        <v>28</v>
      </c>
      <c r="F19802" s="30" t="s">
        <v>351</v>
      </c>
      <c r="G19802" s="30" t="s">
        <v>58</v>
      </c>
      <c r="H19802" s="30" t="s">
        <v>79</v>
      </c>
      <c r="I19802" s="32">
        <v>1321</v>
      </c>
    </row>
    <row r="19803" spans="1:9" s="33" customFormat="1" x14ac:dyDescent="0.15">
      <c r="A19803" s="31">
        <v>43466</v>
      </c>
      <c r="B19803" s="30" t="s">
        <v>52</v>
      </c>
      <c r="C19803" s="30" t="s">
        <v>349</v>
      </c>
      <c r="D19803" s="30" t="s">
        <v>350</v>
      </c>
      <c r="E19803" s="30" t="s">
        <v>28</v>
      </c>
      <c r="F19803" s="30" t="s">
        <v>351</v>
      </c>
      <c r="G19803" s="30" t="s">
        <v>60</v>
      </c>
      <c r="H19803" s="30" t="s">
        <v>68</v>
      </c>
      <c r="I19803" s="32">
        <v>6269</v>
      </c>
    </row>
    <row r="19804" spans="1:9" s="33" customFormat="1" x14ac:dyDescent="0.15">
      <c r="A19804" s="31">
        <v>43466</v>
      </c>
      <c r="B19804" s="30" t="s">
        <v>62</v>
      </c>
      <c r="C19804" s="30" t="s">
        <v>349</v>
      </c>
      <c r="D19804" s="30" t="s">
        <v>350</v>
      </c>
      <c r="E19804" s="30" t="s">
        <v>28</v>
      </c>
      <c r="F19804" s="30" t="s">
        <v>351</v>
      </c>
      <c r="G19804" s="30" t="s">
        <v>63</v>
      </c>
      <c r="H19804" s="30" t="s">
        <v>61</v>
      </c>
      <c r="I19804" s="32">
        <v>3347</v>
      </c>
    </row>
    <row r="19805" spans="1:9" s="33" customFormat="1" x14ac:dyDescent="0.15">
      <c r="A19805" s="31">
        <v>43466</v>
      </c>
      <c r="B19805" s="30" t="s">
        <v>52</v>
      </c>
      <c r="C19805" s="30" t="s">
        <v>349</v>
      </c>
      <c r="D19805" s="30" t="s">
        <v>350</v>
      </c>
      <c r="E19805" s="30" t="s">
        <v>28</v>
      </c>
      <c r="F19805" s="30" t="s">
        <v>351</v>
      </c>
      <c r="G19805" s="30" t="s">
        <v>82</v>
      </c>
      <c r="H19805" s="30" t="s">
        <v>57</v>
      </c>
      <c r="I19805" s="32">
        <v>3566</v>
      </c>
    </row>
    <row r="19806" spans="1:9" s="33" customFormat="1" x14ac:dyDescent="0.15">
      <c r="A19806" s="31">
        <v>43466</v>
      </c>
      <c r="B19806" s="30" t="s">
        <v>52</v>
      </c>
      <c r="C19806" s="30" t="s">
        <v>349</v>
      </c>
      <c r="D19806" s="30" t="s">
        <v>350</v>
      </c>
      <c r="E19806" s="30" t="s">
        <v>28</v>
      </c>
      <c r="F19806" s="30" t="s">
        <v>351</v>
      </c>
      <c r="G19806" s="30" t="s">
        <v>66</v>
      </c>
      <c r="H19806" s="30" t="s">
        <v>64</v>
      </c>
      <c r="I19806" s="32">
        <v>6126</v>
      </c>
    </row>
    <row r="19807" spans="1:9" s="33" customFormat="1" x14ac:dyDescent="0.15">
      <c r="A19807" s="31">
        <v>43466</v>
      </c>
      <c r="B19807" s="30" t="s">
        <v>62</v>
      </c>
      <c r="C19807" s="30" t="s">
        <v>349</v>
      </c>
      <c r="D19807" s="30" t="s">
        <v>350</v>
      </c>
      <c r="E19807" s="30" t="s">
        <v>28</v>
      </c>
      <c r="F19807" s="30" t="s">
        <v>351</v>
      </c>
      <c r="G19807" s="30" t="s">
        <v>85</v>
      </c>
      <c r="H19807" s="30" t="s">
        <v>79</v>
      </c>
      <c r="I19807" s="32">
        <v>6093</v>
      </c>
    </row>
    <row r="19808" spans="1:9" s="33" customFormat="1" x14ac:dyDescent="0.15">
      <c r="A19808" s="31">
        <v>43466</v>
      </c>
      <c r="B19808" s="30" t="s">
        <v>62</v>
      </c>
      <c r="C19808" s="30" t="s">
        <v>349</v>
      </c>
      <c r="D19808" s="30" t="s">
        <v>350</v>
      </c>
      <c r="E19808" s="30" t="s">
        <v>28</v>
      </c>
      <c r="F19808" s="30" t="s">
        <v>351</v>
      </c>
      <c r="G19808" s="30" t="s">
        <v>72</v>
      </c>
      <c r="H19808" s="30" t="s">
        <v>65</v>
      </c>
      <c r="I19808" s="32">
        <v>2909</v>
      </c>
    </row>
    <row r="19809" spans="1:9" s="33" customFormat="1" x14ac:dyDescent="0.15">
      <c r="A19809" s="31">
        <v>43466</v>
      </c>
      <c r="B19809" s="30" t="s">
        <v>52</v>
      </c>
      <c r="C19809" s="30" t="s">
        <v>349</v>
      </c>
      <c r="D19809" s="30" t="s">
        <v>350</v>
      </c>
      <c r="E19809" s="30" t="s">
        <v>28</v>
      </c>
      <c r="F19809" s="30" t="s">
        <v>351</v>
      </c>
      <c r="G19809" s="30" t="s">
        <v>70</v>
      </c>
      <c r="H19809" s="30" t="s">
        <v>68</v>
      </c>
      <c r="I19809" s="32">
        <v>1149</v>
      </c>
    </row>
    <row r="19810" spans="1:9" s="33" customFormat="1" x14ac:dyDescent="0.15">
      <c r="A19810" s="31">
        <v>43466</v>
      </c>
      <c r="B19810" s="30" t="s">
        <v>62</v>
      </c>
      <c r="C19810" s="30" t="s">
        <v>349</v>
      </c>
      <c r="D19810" s="30" t="s">
        <v>350</v>
      </c>
      <c r="E19810" s="30" t="s">
        <v>28</v>
      </c>
      <c r="F19810" s="30" t="s">
        <v>351</v>
      </c>
      <c r="G19810" s="30" t="s">
        <v>70</v>
      </c>
      <c r="H19810" s="30" t="s">
        <v>75</v>
      </c>
      <c r="I19810" s="32">
        <v>9190</v>
      </c>
    </row>
    <row r="19811" spans="1:9" s="33" customFormat="1" x14ac:dyDescent="0.15">
      <c r="A19811" s="31">
        <v>43466</v>
      </c>
      <c r="B19811" s="30" t="s">
        <v>62</v>
      </c>
      <c r="C19811" s="30" t="s">
        <v>349</v>
      </c>
      <c r="D19811" s="30" t="s">
        <v>350</v>
      </c>
      <c r="E19811" s="30" t="s">
        <v>28</v>
      </c>
      <c r="F19811" s="30" t="s">
        <v>351</v>
      </c>
      <c r="G19811" s="30" t="s">
        <v>72</v>
      </c>
      <c r="H19811" s="30" t="s">
        <v>74</v>
      </c>
      <c r="I19811" s="32">
        <v>1894</v>
      </c>
    </row>
    <row r="19812" spans="1:9" s="33" customFormat="1" x14ac:dyDescent="0.15">
      <c r="A19812" s="31">
        <v>43466</v>
      </c>
      <c r="B19812" s="30" t="s">
        <v>62</v>
      </c>
      <c r="C19812" s="30" t="s">
        <v>349</v>
      </c>
      <c r="D19812" s="30" t="s">
        <v>350</v>
      </c>
      <c r="E19812" s="30" t="s">
        <v>28</v>
      </c>
      <c r="F19812" s="30" t="s">
        <v>351</v>
      </c>
      <c r="G19812" s="30" t="s">
        <v>83</v>
      </c>
      <c r="H19812" s="30" t="s">
        <v>61</v>
      </c>
      <c r="I19812" s="32">
        <v>6633</v>
      </c>
    </row>
    <row r="19813" spans="1:9" s="33" customFormat="1" x14ac:dyDescent="0.15">
      <c r="A19813" s="31">
        <v>43466</v>
      </c>
      <c r="B19813" s="30" t="s">
        <v>62</v>
      </c>
      <c r="C19813" s="30" t="s">
        <v>349</v>
      </c>
      <c r="D19813" s="30" t="s">
        <v>350</v>
      </c>
      <c r="E19813" s="30" t="s">
        <v>28</v>
      </c>
      <c r="F19813" s="30" t="s">
        <v>351</v>
      </c>
      <c r="G19813" s="30" t="s">
        <v>72</v>
      </c>
      <c r="H19813" s="30" t="s">
        <v>68</v>
      </c>
      <c r="I19813" s="32">
        <v>2921</v>
      </c>
    </row>
    <row r="19814" spans="1:9" s="33" customFormat="1" x14ac:dyDescent="0.15">
      <c r="A19814" s="31">
        <v>43466</v>
      </c>
      <c r="B19814" s="30" t="s">
        <v>52</v>
      </c>
      <c r="C19814" s="30" t="s">
        <v>349</v>
      </c>
      <c r="D19814" s="30" t="s">
        <v>350</v>
      </c>
      <c r="E19814" s="30" t="s">
        <v>28</v>
      </c>
      <c r="F19814" s="30" t="s">
        <v>351</v>
      </c>
      <c r="G19814" s="30" t="s">
        <v>73</v>
      </c>
      <c r="H19814" s="30" t="s">
        <v>75</v>
      </c>
      <c r="I19814" s="32">
        <v>9918</v>
      </c>
    </row>
    <row r="19815" spans="1:9" s="33" customFormat="1" x14ac:dyDescent="0.15">
      <c r="A19815" s="31">
        <v>43466</v>
      </c>
      <c r="B19815" s="30" t="s">
        <v>62</v>
      </c>
      <c r="C19815" s="30" t="s">
        <v>349</v>
      </c>
      <c r="D19815" s="30" t="s">
        <v>350</v>
      </c>
      <c r="E19815" s="30" t="s">
        <v>28</v>
      </c>
      <c r="F19815" s="30" t="s">
        <v>351</v>
      </c>
      <c r="G19815" s="30" t="s">
        <v>73</v>
      </c>
      <c r="H19815" s="30" t="s">
        <v>79</v>
      </c>
      <c r="I19815" s="32">
        <v>8748</v>
      </c>
    </row>
    <row r="19816" spans="1:9" s="33" customFormat="1" x14ac:dyDescent="0.15">
      <c r="A19816" s="31">
        <v>43466</v>
      </c>
      <c r="B19816" s="30" t="s">
        <v>62</v>
      </c>
      <c r="C19816" s="30" t="s">
        <v>349</v>
      </c>
      <c r="D19816" s="30" t="s">
        <v>350</v>
      </c>
      <c r="E19816" s="30" t="s">
        <v>28</v>
      </c>
      <c r="F19816" s="30" t="s">
        <v>351</v>
      </c>
      <c r="G19816" s="30" t="s">
        <v>67</v>
      </c>
      <c r="H19816" s="30" t="s">
        <v>61</v>
      </c>
      <c r="I19816" s="32">
        <v>3784</v>
      </c>
    </row>
    <row r="19817" spans="1:9" s="33" customFormat="1" x14ac:dyDescent="0.15">
      <c r="A19817" s="31">
        <v>43466</v>
      </c>
      <c r="B19817" s="30" t="s">
        <v>62</v>
      </c>
      <c r="C19817" s="30" t="s">
        <v>349</v>
      </c>
      <c r="D19817" s="30" t="s">
        <v>350</v>
      </c>
      <c r="E19817" s="30" t="s">
        <v>28</v>
      </c>
      <c r="F19817" s="30" t="s">
        <v>351</v>
      </c>
      <c r="G19817" s="30" t="s">
        <v>72</v>
      </c>
      <c r="H19817" s="30" t="s">
        <v>79</v>
      </c>
      <c r="I19817" s="32">
        <v>2021</v>
      </c>
    </row>
    <row r="19818" spans="1:9" s="33" customFormat="1" x14ac:dyDescent="0.15">
      <c r="A19818" s="31">
        <v>43466</v>
      </c>
      <c r="B19818" s="30" t="s">
        <v>62</v>
      </c>
      <c r="C19818" s="30" t="s">
        <v>349</v>
      </c>
      <c r="D19818" s="30" t="s">
        <v>350</v>
      </c>
      <c r="E19818" s="30" t="s">
        <v>28</v>
      </c>
      <c r="F19818" s="30" t="s">
        <v>351</v>
      </c>
      <c r="G19818" s="30" t="s">
        <v>69</v>
      </c>
      <c r="H19818" s="30" t="s">
        <v>65</v>
      </c>
      <c r="I19818" s="32">
        <v>1499</v>
      </c>
    </row>
    <row r="19819" spans="1:9" s="33" customFormat="1" x14ac:dyDescent="0.15">
      <c r="A19819" s="31">
        <v>43466</v>
      </c>
      <c r="B19819" s="30" t="s">
        <v>62</v>
      </c>
      <c r="C19819" s="30" t="s">
        <v>349</v>
      </c>
      <c r="D19819" s="30" t="s">
        <v>350</v>
      </c>
      <c r="E19819" s="30" t="s">
        <v>28</v>
      </c>
      <c r="F19819" s="30" t="s">
        <v>351</v>
      </c>
      <c r="G19819" s="30" t="s">
        <v>76</v>
      </c>
      <c r="H19819" s="30" t="s">
        <v>59</v>
      </c>
      <c r="I19819" s="32">
        <v>3416</v>
      </c>
    </row>
    <row r="19820" spans="1:9" s="33" customFormat="1" x14ac:dyDescent="0.15">
      <c r="A19820" s="31">
        <v>43466</v>
      </c>
      <c r="B19820" s="30" t="s">
        <v>52</v>
      </c>
      <c r="C19820" s="30" t="s">
        <v>349</v>
      </c>
      <c r="D19820" s="30" t="s">
        <v>350</v>
      </c>
      <c r="E19820" s="30" t="s">
        <v>28</v>
      </c>
      <c r="F19820" s="30" t="s">
        <v>351</v>
      </c>
      <c r="G19820" s="30" t="s">
        <v>76</v>
      </c>
      <c r="H19820" s="30" t="s">
        <v>64</v>
      </c>
      <c r="I19820" s="32">
        <v>8167</v>
      </c>
    </row>
    <row r="19821" spans="1:9" s="33" customFormat="1" x14ac:dyDescent="0.15">
      <c r="A19821" s="31">
        <v>43466</v>
      </c>
      <c r="B19821" s="30" t="s">
        <v>52</v>
      </c>
      <c r="C19821" s="30" t="s">
        <v>349</v>
      </c>
      <c r="D19821" s="30" t="s">
        <v>350</v>
      </c>
      <c r="E19821" s="30" t="s">
        <v>28</v>
      </c>
      <c r="F19821" s="30" t="s">
        <v>351</v>
      </c>
      <c r="G19821" s="30" t="s">
        <v>71</v>
      </c>
      <c r="H19821" s="30" t="s">
        <v>68</v>
      </c>
      <c r="I19821" s="32">
        <v>8122</v>
      </c>
    </row>
    <row r="19822" spans="1:9" s="33" customFormat="1" x14ac:dyDescent="0.15">
      <c r="A19822" s="31">
        <v>43466</v>
      </c>
      <c r="B19822" s="30" t="s">
        <v>62</v>
      </c>
      <c r="C19822" s="30" t="s">
        <v>349</v>
      </c>
      <c r="D19822" s="30" t="s">
        <v>350</v>
      </c>
      <c r="E19822" s="30" t="s">
        <v>28</v>
      </c>
      <c r="F19822" s="30" t="s">
        <v>351</v>
      </c>
      <c r="G19822" s="30" t="s">
        <v>71</v>
      </c>
      <c r="H19822" s="30" t="s">
        <v>65</v>
      </c>
      <c r="I19822" s="32">
        <v>6948</v>
      </c>
    </row>
    <row r="19823" spans="1:9" s="33" customFormat="1" x14ac:dyDescent="0.15">
      <c r="A19823" s="31">
        <v>43466</v>
      </c>
      <c r="B19823" s="30" t="s">
        <v>52</v>
      </c>
      <c r="C19823" s="30" t="s">
        <v>349</v>
      </c>
      <c r="D19823" s="30" t="s">
        <v>350</v>
      </c>
      <c r="E19823" s="30" t="s">
        <v>28</v>
      </c>
      <c r="F19823" s="30" t="s">
        <v>351</v>
      </c>
      <c r="G19823" s="30" t="s">
        <v>77</v>
      </c>
      <c r="H19823" s="30" t="s">
        <v>57</v>
      </c>
      <c r="I19823" s="32">
        <v>1440</v>
      </c>
    </row>
    <row r="19824" spans="1:9" s="33" customFormat="1" x14ac:dyDescent="0.15">
      <c r="A19824" s="31">
        <v>43466</v>
      </c>
      <c r="B19824" s="30" t="s">
        <v>52</v>
      </c>
      <c r="C19824" s="30" t="s">
        <v>349</v>
      </c>
      <c r="D19824" s="30" t="s">
        <v>350</v>
      </c>
      <c r="E19824" s="30" t="s">
        <v>28</v>
      </c>
      <c r="F19824" s="30" t="s">
        <v>351</v>
      </c>
      <c r="G19824" s="30" t="s">
        <v>78</v>
      </c>
      <c r="H19824" s="30" t="s">
        <v>59</v>
      </c>
      <c r="I19824" s="32">
        <v>8210</v>
      </c>
    </row>
    <row r="19825" spans="1:9" s="33" customFormat="1" x14ac:dyDescent="0.15">
      <c r="A19825" s="31">
        <v>43466</v>
      </c>
      <c r="B19825" s="30" t="s">
        <v>62</v>
      </c>
      <c r="C19825" s="30" t="s">
        <v>349</v>
      </c>
      <c r="D19825" s="30" t="s">
        <v>350</v>
      </c>
      <c r="E19825" s="30" t="s">
        <v>28</v>
      </c>
      <c r="F19825" s="30" t="s">
        <v>351</v>
      </c>
      <c r="G19825" s="30" t="s">
        <v>67</v>
      </c>
      <c r="H19825" s="30" t="s">
        <v>64</v>
      </c>
      <c r="I19825" s="32">
        <v>2076</v>
      </c>
    </row>
    <row r="19826" spans="1:9" s="33" customFormat="1" x14ac:dyDescent="0.15">
      <c r="A19826" s="31">
        <v>43466</v>
      </c>
      <c r="B19826" s="30" t="s">
        <v>52</v>
      </c>
      <c r="C19826" s="30" t="s">
        <v>349</v>
      </c>
      <c r="D19826" s="30" t="s">
        <v>350</v>
      </c>
      <c r="E19826" s="30" t="s">
        <v>28</v>
      </c>
      <c r="F19826" s="30" t="s">
        <v>351</v>
      </c>
      <c r="G19826" s="30" t="s">
        <v>78</v>
      </c>
      <c r="H19826" s="30" t="s">
        <v>64</v>
      </c>
      <c r="I19826" s="32">
        <v>2727</v>
      </c>
    </row>
    <row r="19827" spans="1:9" s="33" customFormat="1" x14ac:dyDescent="0.15">
      <c r="A19827" s="31">
        <v>43466</v>
      </c>
      <c r="B19827" s="30" t="s">
        <v>52</v>
      </c>
      <c r="C19827" s="30" t="s">
        <v>349</v>
      </c>
      <c r="D19827" s="30" t="s">
        <v>350</v>
      </c>
      <c r="E19827" s="30" t="s">
        <v>28</v>
      </c>
      <c r="F19827" s="30" t="s">
        <v>351</v>
      </c>
      <c r="G19827" s="30" t="s">
        <v>80</v>
      </c>
      <c r="H19827" s="30" t="s">
        <v>68</v>
      </c>
      <c r="I19827" s="32">
        <v>2715</v>
      </c>
    </row>
    <row r="19828" spans="1:9" s="33" customFormat="1" x14ac:dyDescent="0.15">
      <c r="A19828" s="31">
        <v>43466</v>
      </c>
      <c r="B19828" s="30" t="s">
        <v>52</v>
      </c>
      <c r="C19828" s="30" t="s">
        <v>349</v>
      </c>
      <c r="D19828" s="30" t="s">
        <v>350</v>
      </c>
      <c r="E19828" s="30" t="s">
        <v>28</v>
      </c>
      <c r="F19828" s="30" t="s">
        <v>351</v>
      </c>
      <c r="G19828" s="30" t="s">
        <v>76</v>
      </c>
      <c r="H19828" s="30" t="s">
        <v>79</v>
      </c>
      <c r="I19828" s="32">
        <v>2192</v>
      </c>
    </row>
    <row r="19829" spans="1:9" s="33" customFormat="1" x14ac:dyDescent="0.15">
      <c r="A19829" s="31">
        <v>43466</v>
      </c>
      <c r="B19829" s="30" t="s">
        <v>62</v>
      </c>
      <c r="C19829" s="30" t="s">
        <v>349</v>
      </c>
      <c r="D19829" s="30" t="s">
        <v>350</v>
      </c>
      <c r="E19829" s="30" t="s">
        <v>28</v>
      </c>
      <c r="F19829" s="30" t="s">
        <v>351</v>
      </c>
      <c r="G19829" s="30" t="s">
        <v>82</v>
      </c>
      <c r="H19829" s="30" t="s">
        <v>79</v>
      </c>
      <c r="I19829" s="32">
        <v>3594</v>
      </c>
    </row>
    <row r="19830" spans="1:9" s="33" customFormat="1" x14ac:dyDescent="0.15">
      <c r="A19830" s="31">
        <v>43466</v>
      </c>
      <c r="B19830" s="30" t="s">
        <v>52</v>
      </c>
      <c r="C19830" s="30" t="s">
        <v>349</v>
      </c>
      <c r="D19830" s="30" t="s">
        <v>350</v>
      </c>
      <c r="E19830" s="30" t="s">
        <v>28</v>
      </c>
      <c r="F19830" s="30" t="s">
        <v>351</v>
      </c>
      <c r="G19830" s="30" t="s">
        <v>58</v>
      </c>
      <c r="H19830" s="30" t="s">
        <v>59</v>
      </c>
      <c r="I19830" s="32">
        <v>5704</v>
      </c>
    </row>
    <row r="19831" spans="1:9" s="33" customFormat="1" x14ac:dyDescent="0.15">
      <c r="A19831" s="31">
        <v>43466</v>
      </c>
      <c r="B19831" s="30" t="s">
        <v>52</v>
      </c>
      <c r="C19831" s="30" t="s">
        <v>349</v>
      </c>
      <c r="D19831" s="30" t="s">
        <v>350</v>
      </c>
      <c r="E19831" s="30" t="s">
        <v>28</v>
      </c>
      <c r="F19831" s="30" t="s">
        <v>351</v>
      </c>
      <c r="G19831" s="30" t="s">
        <v>56</v>
      </c>
      <c r="H19831" s="30" t="s">
        <v>64</v>
      </c>
      <c r="I19831" s="32">
        <v>5828</v>
      </c>
    </row>
    <row r="19832" spans="1:9" s="33" customFormat="1" x14ac:dyDescent="0.15">
      <c r="A19832" s="31">
        <v>43466</v>
      </c>
      <c r="B19832" s="30" t="s">
        <v>52</v>
      </c>
      <c r="C19832" s="30" t="s">
        <v>349</v>
      </c>
      <c r="D19832" s="30" t="s">
        <v>350</v>
      </c>
      <c r="E19832" s="30" t="s">
        <v>28</v>
      </c>
      <c r="F19832" s="30" t="s">
        <v>351</v>
      </c>
      <c r="G19832" s="30" t="s">
        <v>84</v>
      </c>
      <c r="H19832" s="30" t="s">
        <v>59</v>
      </c>
      <c r="I19832" s="32">
        <v>6874</v>
      </c>
    </row>
    <row r="19833" spans="1:9" s="33" customFormat="1" x14ac:dyDescent="0.15">
      <c r="A19833" s="31">
        <v>43466</v>
      </c>
      <c r="B19833" s="30" t="s">
        <v>62</v>
      </c>
      <c r="C19833" s="30" t="s">
        <v>349</v>
      </c>
      <c r="D19833" s="30" t="s">
        <v>350</v>
      </c>
      <c r="E19833" s="30" t="s">
        <v>28</v>
      </c>
      <c r="F19833" s="30" t="s">
        <v>351</v>
      </c>
      <c r="G19833" s="30" t="s">
        <v>83</v>
      </c>
      <c r="H19833" s="30" t="s">
        <v>79</v>
      </c>
      <c r="I19833" s="32">
        <v>7323</v>
      </c>
    </row>
    <row r="19834" spans="1:9" s="33" customFormat="1" x14ac:dyDescent="0.15">
      <c r="A19834" s="31">
        <v>43466</v>
      </c>
      <c r="B19834" s="30" t="s">
        <v>62</v>
      </c>
      <c r="C19834" s="30" t="s">
        <v>349</v>
      </c>
      <c r="D19834" s="30" t="s">
        <v>350</v>
      </c>
      <c r="E19834" s="30" t="s">
        <v>28</v>
      </c>
      <c r="F19834" s="30" t="s">
        <v>351</v>
      </c>
      <c r="G19834" s="30" t="s">
        <v>77</v>
      </c>
      <c r="H19834" s="30" t="s">
        <v>65</v>
      </c>
      <c r="I19834" s="32">
        <v>9713</v>
      </c>
    </row>
    <row r="19835" spans="1:9" s="33" customFormat="1" x14ac:dyDescent="0.15">
      <c r="A19835" s="31">
        <v>43466</v>
      </c>
      <c r="B19835" s="30" t="s">
        <v>52</v>
      </c>
      <c r="C19835" s="30" t="s">
        <v>349</v>
      </c>
      <c r="D19835" s="30" t="s">
        <v>350</v>
      </c>
      <c r="E19835" s="30" t="s">
        <v>28</v>
      </c>
      <c r="F19835" s="30" t="s">
        <v>351</v>
      </c>
      <c r="G19835" s="30" t="s">
        <v>80</v>
      </c>
      <c r="H19835" s="30" t="s">
        <v>68</v>
      </c>
      <c r="I19835" s="32">
        <v>1992</v>
      </c>
    </row>
    <row r="19836" spans="1:9" s="33" customFormat="1" x14ac:dyDescent="0.15">
      <c r="A19836" s="31">
        <v>43466</v>
      </c>
      <c r="B19836" s="30" t="s">
        <v>52</v>
      </c>
      <c r="C19836" s="30" t="s">
        <v>349</v>
      </c>
      <c r="D19836" s="30" t="s">
        <v>350</v>
      </c>
      <c r="E19836" s="30" t="s">
        <v>28</v>
      </c>
      <c r="F19836" s="30" t="s">
        <v>351</v>
      </c>
      <c r="G19836" s="30" t="s">
        <v>84</v>
      </c>
      <c r="H19836" s="30" t="s">
        <v>79</v>
      </c>
      <c r="I19836" s="32">
        <v>3087</v>
      </c>
    </row>
    <row r="19837" spans="1:9" s="33" customFormat="1" x14ac:dyDescent="0.15">
      <c r="A19837" s="31">
        <v>43466</v>
      </c>
      <c r="B19837" s="30" t="s">
        <v>52</v>
      </c>
      <c r="C19837" s="30" t="s">
        <v>349</v>
      </c>
      <c r="D19837" s="30" t="s">
        <v>350</v>
      </c>
      <c r="E19837" s="30" t="s">
        <v>28</v>
      </c>
      <c r="F19837" s="30" t="s">
        <v>351</v>
      </c>
      <c r="G19837" s="30" t="s">
        <v>56</v>
      </c>
      <c r="H19837" s="30" t="s">
        <v>57</v>
      </c>
      <c r="I19837" s="32">
        <v>9462</v>
      </c>
    </row>
    <row r="19838" spans="1:9" s="33" customFormat="1" x14ac:dyDescent="0.15">
      <c r="A19838" s="31">
        <v>43466</v>
      </c>
      <c r="B19838" s="30" t="s">
        <v>62</v>
      </c>
      <c r="C19838" s="30" t="s">
        <v>349</v>
      </c>
      <c r="D19838" s="30" t="s">
        <v>350</v>
      </c>
      <c r="E19838" s="30" t="s">
        <v>28</v>
      </c>
      <c r="F19838" s="30" t="s">
        <v>351</v>
      </c>
      <c r="G19838" s="30" t="s">
        <v>70</v>
      </c>
      <c r="H19838" s="30" t="s">
        <v>57</v>
      </c>
      <c r="I19838" s="32">
        <v>9065</v>
      </c>
    </row>
    <row r="19839" spans="1:9" s="33" customFormat="1" x14ac:dyDescent="0.15">
      <c r="A19839" s="31">
        <v>43497</v>
      </c>
      <c r="B19839" s="30" t="s">
        <v>52</v>
      </c>
      <c r="C19839" s="30" t="s">
        <v>349</v>
      </c>
      <c r="D19839" s="30" t="s">
        <v>350</v>
      </c>
      <c r="E19839" s="30" t="s">
        <v>28</v>
      </c>
      <c r="F19839" s="30" t="s">
        <v>351</v>
      </c>
      <c r="G19839" s="30" t="s">
        <v>56</v>
      </c>
      <c r="H19839" s="30" t="s">
        <v>75</v>
      </c>
      <c r="I19839" s="32">
        <v>8519</v>
      </c>
    </row>
    <row r="19840" spans="1:9" s="33" customFormat="1" x14ac:dyDescent="0.15">
      <c r="A19840" s="31">
        <v>43497</v>
      </c>
      <c r="B19840" s="30" t="s">
        <v>52</v>
      </c>
      <c r="C19840" s="30" t="s">
        <v>349</v>
      </c>
      <c r="D19840" s="30" t="s">
        <v>350</v>
      </c>
      <c r="E19840" s="30" t="s">
        <v>28</v>
      </c>
      <c r="F19840" s="30" t="s">
        <v>351</v>
      </c>
      <c r="G19840" s="30" t="s">
        <v>58</v>
      </c>
      <c r="H19840" s="30" t="s">
        <v>79</v>
      </c>
      <c r="I19840" s="32">
        <v>9923</v>
      </c>
    </row>
    <row r="19841" spans="1:9" s="33" customFormat="1" x14ac:dyDescent="0.15">
      <c r="A19841" s="31">
        <v>43497</v>
      </c>
      <c r="B19841" s="30" t="s">
        <v>52</v>
      </c>
      <c r="C19841" s="30" t="s">
        <v>349</v>
      </c>
      <c r="D19841" s="30" t="s">
        <v>350</v>
      </c>
      <c r="E19841" s="30" t="s">
        <v>28</v>
      </c>
      <c r="F19841" s="30" t="s">
        <v>351</v>
      </c>
      <c r="G19841" s="30" t="s">
        <v>60</v>
      </c>
      <c r="H19841" s="30" t="s">
        <v>57</v>
      </c>
      <c r="I19841" s="32">
        <v>4604</v>
      </c>
    </row>
    <row r="19842" spans="1:9" s="33" customFormat="1" x14ac:dyDescent="0.15">
      <c r="A19842" s="31">
        <v>43497</v>
      </c>
      <c r="B19842" s="30" t="s">
        <v>62</v>
      </c>
      <c r="C19842" s="30" t="s">
        <v>349</v>
      </c>
      <c r="D19842" s="30" t="s">
        <v>350</v>
      </c>
      <c r="E19842" s="30" t="s">
        <v>28</v>
      </c>
      <c r="F19842" s="30" t="s">
        <v>351</v>
      </c>
      <c r="G19842" s="30" t="s">
        <v>63</v>
      </c>
      <c r="H19842" s="30" t="s">
        <v>64</v>
      </c>
      <c r="I19842" s="32">
        <v>1578</v>
      </c>
    </row>
    <row r="19843" spans="1:9" s="33" customFormat="1" x14ac:dyDescent="0.15">
      <c r="A19843" s="31">
        <v>43497</v>
      </c>
      <c r="B19843" s="30" t="s">
        <v>52</v>
      </c>
      <c r="C19843" s="30" t="s">
        <v>349</v>
      </c>
      <c r="D19843" s="30" t="s">
        <v>350</v>
      </c>
      <c r="E19843" s="30" t="s">
        <v>28</v>
      </c>
      <c r="F19843" s="30" t="s">
        <v>351</v>
      </c>
      <c r="G19843" s="30" t="s">
        <v>58</v>
      </c>
      <c r="H19843" s="30" t="s">
        <v>59</v>
      </c>
      <c r="I19843" s="32">
        <v>8070</v>
      </c>
    </row>
    <row r="19844" spans="1:9" s="33" customFormat="1" x14ac:dyDescent="0.15">
      <c r="A19844" s="31">
        <v>43497</v>
      </c>
      <c r="B19844" s="30" t="s">
        <v>52</v>
      </c>
      <c r="C19844" s="30" t="s">
        <v>349</v>
      </c>
      <c r="D19844" s="30" t="s">
        <v>350</v>
      </c>
      <c r="E19844" s="30" t="s">
        <v>28</v>
      </c>
      <c r="F19844" s="30" t="s">
        <v>351</v>
      </c>
      <c r="G19844" s="30" t="s">
        <v>66</v>
      </c>
      <c r="H19844" s="30" t="s">
        <v>79</v>
      </c>
      <c r="I19844" s="32">
        <v>5241</v>
      </c>
    </row>
    <row r="19845" spans="1:9" s="33" customFormat="1" x14ac:dyDescent="0.15">
      <c r="A19845" s="31">
        <v>43497</v>
      </c>
      <c r="B19845" s="30" t="s">
        <v>62</v>
      </c>
      <c r="C19845" s="30" t="s">
        <v>349</v>
      </c>
      <c r="D19845" s="30" t="s">
        <v>350</v>
      </c>
      <c r="E19845" s="30" t="s">
        <v>28</v>
      </c>
      <c r="F19845" s="30" t="s">
        <v>351</v>
      </c>
      <c r="G19845" s="30" t="s">
        <v>85</v>
      </c>
      <c r="H19845" s="30" t="s">
        <v>79</v>
      </c>
      <c r="I19845" s="32">
        <v>9610</v>
      </c>
    </row>
    <row r="19846" spans="1:9" s="33" customFormat="1" x14ac:dyDescent="0.15">
      <c r="A19846" s="31">
        <v>43497</v>
      </c>
      <c r="B19846" s="30" t="s">
        <v>62</v>
      </c>
      <c r="C19846" s="30" t="s">
        <v>349</v>
      </c>
      <c r="D19846" s="30" t="s">
        <v>350</v>
      </c>
      <c r="E19846" s="30" t="s">
        <v>28</v>
      </c>
      <c r="F19846" s="30" t="s">
        <v>351</v>
      </c>
      <c r="G19846" s="30" t="s">
        <v>72</v>
      </c>
      <c r="H19846" s="30" t="s">
        <v>64</v>
      </c>
      <c r="I19846" s="32">
        <v>8208</v>
      </c>
    </row>
    <row r="19847" spans="1:9" s="33" customFormat="1" x14ac:dyDescent="0.15">
      <c r="A19847" s="31">
        <v>43497</v>
      </c>
      <c r="B19847" s="30" t="s">
        <v>52</v>
      </c>
      <c r="C19847" s="30" t="s">
        <v>349</v>
      </c>
      <c r="D19847" s="30" t="s">
        <v>350</v>
      </c>
      <c r="E19847" s="30" t="s">
        <v>28</v>
      </c>
      <c r="F19847" s="30" t="s">
        <v>351</v>
      </c>
      <c r="G19847" s="30" t="s">
        <v>70</v>
      </c>
      <c r="H19847" s="30" t="s">
        <v>65</v>
      </c>
      <c r="I19847" s="32">
        <v>2171</v>
      </c>
    </row>
    <row r="19848" spans="1:9" s="33" customFormat="1" x14ac:dyDescent="0.15">
      <c r="A19848" s="31">
        <v>43497</v>
      </c>
      <c r="B19848" s="30" t="s">
        <v>62</v>
      </c>
      <c r="C19848" s="30" t="s">
        <v>349</v>
      </c>
      <c r="D19848" s="30" t="s">
        <v>350</v>
      </c>
      <c r="E19848" s="30" t="s">
        <v>28</v>
      </c>
      <c r="F19848" s="30" t="s">
        <v>351</v>
      </c>
      <c r="G19848" s="30" t="s">
        <v>70</v>
      </c>
      <c r="H19848" s="30" t="s">
        <v>59</v>
      </c>
      <c r="I19848" s="32">
        <v>7133</v>
      </c>
    </row>
    <row r="19849" spans="1:9" s="33" customFormat="1" x14ac:dyDescent="0.15">
      <c r="A19849" s="31">
        <v>43497</v>
      </c>
      <c r="B19849" s="30" t="s">
        <v>52</v>
      </c>
      <c r="C19849" s="30" t="s">
        <v>349</v>
      </c>
      <c r="D19849" s="30" t="s">
        <v>350</v>
      </c>
      <c r="E19849" s="30" t="s">
        <v>28</v>
      </c>
      <c r="F19849" s="30" t="s">
        <v>351</v>
      </c>
      <c r="G19849" s="30" t="s">
        <v>70</v>
      </c>
      <c r="H19849" s="30" t="s">
        <v>64</v>
      </c>
      <c r="I19849" s="32">
        <v>7630</v>
      </c>
    </row>
    <row r="19850" spans="1:9" s="33" customFormat="1" x14ac:dyDescent="0.15">
      <c r="A19850" s="31">
        <v>43497</v>
      </c>
      <c r="B19850" s="30" t="s">
        <v>62</v>
      </c>
      <c r="C19850" s="30" t="s">
        <v>349</v>
      </c>
      <c r="D19850" s="30" t="s">
        <v>350</v>
      </c>
      <c r="E19850" s="30" t="s">
        <v>28</v>
      </c>
      <c r="F19850" s="30" t="s">
        <v>351</v>
      </c>
      <c r="G19850" s="30" t="s">
        <v>83</v>
      </c>
      <c r="H19850" s="30" t="s">
        <v>68</v>
      </c>
      <c r="I19850" s="32">
        <v>7949</v>
      </c>
    </row>
    <row r="19851" spans="1:9" s="33" customFormat="1" x14ac:dyDescent="0.15">
      <c r="A19851" s="31">
        <v>43497</v>
      </c>
      <c r="B19851" s="30" t="s">
        <v>62</v>
      </c>
      <c r="C19851" s="30" t="s">
        <v>349</v>
      </c>
      <c r="D19851" s="30" t="s">
        <v>350</v>
      </c>
      <c r="E19851" s="30" t="s">
        <v>28</v>
      </c>
      <c r="F19851" s="30" t="s">
        <v>351</v>
      </c>
      <c r="G19851" s="30" t="s">
        <v>72</v>
      </c>
      <c r="H19851" s="30" t="s">
        <v>75</v>
      </c>
      <c r="I19851" s="32">
        <v>5027</v>
      </c>
    </row>
    <row r="19852" spans="1:9" s="33" customFormat="1" x14ac:dyDescent="0.15">
      <c r="A19852" s="31">
        <v>43497</v>
      </c>
      <c r="B19852" s="30" t="s">
        <v>52</v>
      </c>
      <c r="C19852" s="30" t="s">
        <v>349</v>
      </c>
      <c r="D19852" s="30" t="s">
        <v>350</v>
      </c>
      <c r="E19852" s="30" t="s">
        <v>28</v>
      </c>
      <c r="F19852" s="30" t="s">
        <v>351</v>
      </c>
      <c r="G19852" s="30" t="s">
        <v>73</v>
      </c>
      <c r="H19852" s="30" t="s">
        <v>74</v>
      </c>
      <c r="I19852" s="32">
        <v>6668</v>
      </c>
    </row>
    <row r="19853" spans="1:9" s="33" customFormat="1" x14ac:dyDescent="0.15">
      <c r="A19853" s="31">
        <v>43497</v>
      </c>
      <c r="B19853" s="30" t="s">
        <v>62</v>
      </c>
      <c r="C19853" s="30" t="s">
        <v>349</v>
      </c>
      <c r="D19853" s="30" t="s">
        <v>350</v>
      </c>
      <c r="E19853" s="30" t="s">
        <v>28</v>
      </c>
      <c r="F19853" s="30" t="s">
        <v>351</v>
      </c>
      <c r="G19853" s="30" t="s">
        <v>73</v>
      </c>
      <c r="H19853" s="30" t="s">
        <v>57</v>
      </c>
      <c r="I19853" s="32">
        <v>8086</v>
      </c>
    </row>
    <row r="19854" spans="1:9" s="33" customFormat="1" x14ac:dyDescent="0.15">
      <c r="A19854" s="31">
        <v>43497</v>
      </c>
      <c r="B19854" s="30" t="s">
        <v>62</v>
      </c>
      <c r="C19854" s="30" t="s">
        <v>349</v>
      </c>
      <c r="D19854" s="30" t="s">
        <v>350</v>
      </c>
      <c r="E19854" s="30" t="s">
        <v>28</v>
      </c>
      <c r="F19854" s="30" t="s">
        <v>351</v>
      </c>
      <c r="G19854" s="30" t="s">
        <v>67</v>
      </c>
      <c r="H19854" s="30" t="s">
        <v>74</v>
      </c>
      <c r="I19854" s="32">
        <v>5835</v>
      </c>
    </row>
    <row r="19855" spans="1:9" s="33" customFormat="1" x14ac:dyDescent="0.15">
      <c r="A19855" s="31">
        <v>43497</v>
      </c>
      <c r="B19855" s="30" t="s">
        <v>62</v>
      </c>
      <c r="C19855" s="30" t="s">
        <v>349</v>
      </c>
      <c r="D19855" s="30" t="s">
        <v>350</v>
      </c>
      <c r="E19855" s="30" t="s">
        <v>28</v>
      </c>
      <c r="F19855" s="30" t="s">
        <v>351</v>
      </c>
      <c r="G19855" s="30" t="s">
        <v>58</v>
      </c>
      <c r="H19855" s="30" t="s">
        <v>79</v>
      </c>
      <c r="I19855" s="32">
        <v>6956</v>
      </c>
    </row>
    <row r="19856" spans="1:9" s="33" customFormat="1" x14ac:dyDescent="0.15">
      <c r="A19856" s="31">
        <v>43497</v>
      </c>
      <c r="B19856" s="30" t="s">
        <v>62</v>
      </c>
      <c r="C19856" s="30" t="s">
        <v>349</v>
      </c>
      <c r="D19856" s="30" t="s">
        <v>350</v>
      </c>
      <c r="E19856" s="30" t="s">
        <v>28</v>
      </c>
      <c r="F19856" s="30" t="s">
        <v>351</v>
      </c>
      <c r="G19856" s="30" t="s">
        <v>69</v>
      </c>
      <c r="H19856" s="30" t="s">
        <v>68</v>
      </c>
      <c r="I19856" s="32">
        <v>4609</v>
      </c>
    </row>
    <row r="19857" spans="1:9" s="33" customFormat="1" x14ac:dyDescent="0.15">
      <c r="A19857" s="31">
        <v>43497</v>
      </c>
      <c r="B19857" s="30" t="s">
        <v>62</v>
      </c>
      <c r="C19857" s="30" t="s">
        <v>349</v>
      </c>
      <c r="D19857" s="30" t="s">
        <v>350</v>
      </c>
      <c r="E19857" s="30" t="s">
        <v>28</v>
      </c>
      <c r="F19857" s="30" t="s">
        <v>351</v>
      </c>
      <c r="G19857" s="30" t="s">
        <v>76</v>
      </c>
      <c r="H19857" s="30" t="s">
        <v>68</v>
      </c>
      <c r="I19857" s="32">
        <v>5545</v>
      </c>
    </row>
    <row r="19858" spans="1:9" s="33" customFormat="1" x14ac:dyDescent="0.15">
      <c r="A19858" s="31">
        <v>43497</v>
      </c>
      <c r="B19858" s="30" t="s">
        <v>52</v>
      </c>
      <c r="C19858" s="30" t="s">
        <v>349</v>
      </c>
      <c r="D19858" s="30" t="s">
        <v>350</v>
      </c>
      <c r="E19858" s="30" t="s">
        <v>28</v>
      </c>
      <c r="F19858" s="30" t="s">
        <v>351</v>
      </c>
      <c r="G19858" s="30" t="s">
        <v>76</v>
      </c>
      <c r="H19858" s="30" t="s">
        <v>79</v>
      </c>
      <c r="I19858" s="32">
        <v>5533</v>
      </c>
    </row>
    <row r="19859" spans="1:9" s="33" customFormat="1" x14ac:dyDescent="0.15">
      <c r="A19859" s="31">
        <v>43497</v>
      </c>
      <c r="B19859" s="30" t="s">
        <v>52</v>
      </c>
      <c r="C19859" s="30" t="s">
        <v>349</v>
      </c>
      <c r="D19859" s="30" t="s">
        <v>350</v>
      </c>
      <c r="E19859" s="30" t="s">
        <v>28</v>
      </c>
      <c r="F19859" s="30" t="s">
        <v>351</v>
      </c>
      <c r="G19859" s="30" t="s">
        <v>71</v>
      </c>
      <c r="H19859" s="30" t="s">
        <v>65</v>
      </c>
      <c r="I19859" s="32">
        <v>3986</v>
      </c>
    </row>
    <row r="19860" spans="1:9" s="33" customFormat="1" x14ac:dyDescent="0.15">
      <c r="A19860" s="31">
        <v>43497</v>
      </c>
      <c r="B19860" s="30" t="s">
        <v>62</v>
      </c>
      <c r="C19860" s="30" t="s">
        <v>349</v>
      </c>
      <c r="D19860" s="30" t="s">
        <v>350</v>
      </c>
      <c r="E19860" s="30" t="s">
        <v>28</v>
      </c>
      <c r="F19860" s="30" t="s">
        <v>351</v>
      </c>
      <c r="G19860" s="30" t="s">
        <v>71</v>
      </c>
      <c r="H19860" s="30" t="s">
        <v>75</v>
      </c>
      <c r="I19860" s="32">
        <v>8166</v>
      </c>
    </row>
    <row r="19861" spans="1:9" s="33" customFormat="1" x14ac:dyDescent="0.15">
      <c r="A19861" s="31">
        <v>43497</v>
      </c>
      <c r="B19861" s="30" t="s">
        <v>62</v>
      </c>
      <c r="C19861" s="30" t="s">
        <v>349</v>
      </c>
      <c r="D19861" s="30" t="s">
        <v>350</v>
      </c>
      <c r="E19861" s="30" t="s">
        <v>28</v>
      </c>
      <c r="F19861" s="30" t="s">
        <v>351</v>
      </c>
      <c r="G19861" s="30" t="s">
        <v>80</v>
      </c>
      <c r="H19861" s="30" t="s">
        <v>65</v>
      </c>
      <c r="I19861" s="32">
        <v>3205</v>
      </c>
    </row>
    <row r="19862" spans="1:9" s="33" customFormat="1" x14ac:dyDescent="0.15">
      <c r="A19862" s="31">
        <v>43497</v>
      </c>
      <c r="B19862" s="30" t="s">
        <v>52</v>
      </c>
      <c r="C19862" s="30" t="s">
        <v>349</v>
      </c>
      <c r="D19862" s="30" t="s">
        <v>350</v>
      </c>
      <c r="E19862" s="30" t="s">
        <v>28</v>
      </c>
      <c r="F19862" s="30" t="s">
        <v>351</v>
      </c>
      <c r="G19862" s="30" t="s">
        <v>78</v>
      </c>
      <c r="H19862" s="30" t="s">
        <v>61</v>
      </c>
      <c r="I19862" s="32">
        <v>7628</v>
      </c>
    </row>
    <row r="19863" spans="1:9" s="33" customFormat="1" x14ac:dyDescent="0.15">
      <c r="A19863" s="31">
        <v>43497</v>
      </c>
      <c r="B19863" s="30" t="s">
        <v>62</v>
      </c>
      <c r="C19863" s="30" t="s">
        <v>349</v>
      </c>
      <c r="D19863" s="30" t="s">
        <v>350</v>
      </c>
      <c r="E19863" s="30" t="s">
        <v>28</v>
      </c>
      <c r="F19863" s="30" t="s">
        <v>351</v>
      </c>
      <c r="G19863" s="30" t="s">
        <v>67</v>
      </c>
      <c r="H19863" s="30" t="s">
        <v>57</v>
      </c>
      <c r="I19863" s="32">
        <v>9317</v>
      </c>
    </row>
    <row r="19864" spans="1:9" s="33" customFormat="1" x14ac:dyDescent="0.15">
      <c r="A19864" s="31">
        <v>43497</v>
      </c>
      <c r="B19864" s="30" t="s">
        <v>52</v>
      </c>
      <c r="C19864" s="30" t="s">
        <v>349</v>
      </c>
      <c r="D19864" s="30" t="s">
        <v>350</v>
      </c>
      <c r="E19864" s="30" t="s">
        <v>28</v>
      </c>
      <c r="F19864" s="30" t="s">
        <v>351</v>
      </c>
      <c r="G19864" s="30" t="s">
        <v>78</v>
      </c>
      <c r="H19864" s="30" t="s">
        <v>57</v>
      </c>
      <c r="I19864" s="32">
        <v>3748</v>
      </c>
    </row>
    <row r="19865" spans="1:9" s="33" customFormat="1" x14ac:dyDescent="0.15">
      <c r="A19865" s="31">
        <v>43497</v>
      </c>
      <c r="B19865" s="30" t="s">
        <v>52</v>
      </c>
      <c r="C19865" s="30" t="s">
        <v>349</v>
      </c>
      <c r="D19865" s="30" t="s">
        <v>350</v>
      </c>
      <c r="E19865" s="30" t="s">
        <v>28</v>
      </c>
      <c r="F19865" s="30" t="s">
        <v>351</v>
      </c>
      <c r="G19865" s="30" t="s">
        <v>80</v>
      </c>
      <c r="H19865" s="30" t="s">
        <v>61</v>
      </c>
      <c r="I19865" s="32">
        <v>3305</v>
      </c>
    </row>
    <row r="19866" spans="1:9" s="33" customFormat="1" x14ac:dyDescent="0.15">
      <c r="A19866" s="31">
        <v>43497</v>
      </c>
      <c r="B19866" s="30" t="s">
        <v>62</v>
      </c>
      <c r="C19866" s="30" t="s">
        <v>349</v>
      </c>
      <c r="D19866" s="30" t="s">
        <v>350</v>
      </c>
      <c r="E19866" s="30" t="s">
        <v>28</v>
      </c>
      <c r="F19866" s="30" t="s">
        <v>351</v>
      </c>
      <c r="G19866" s="30" t="s">
        <v>81</v>
      </c>
      <c r="H19866" s="30" t="s">
        <v>59</v>
      </c>
      <c r="I19866" s="32">
        <v>7999</v>
      </c>
    </row>
    <row r="19867" spans="1:9" s="33" customFormat="1" x14ac:dyDescent="0.15">
      <c r="A19867" s="31">
        <v>43497</v>
      </c>
      <c r="B19867" s="30" t="s">
        <v>62</v>
      </c>
      <c r="C19867" s="30" t="s">
        <v>349</v>
      </c>
      <c r="D19867" s="30" t="s">
        <v>350</v>
      </c>
      <c r="E19867" s="30" t="s">
        <v>28</v>
      </c>
      <c r="F19867" s="30" t="s">
        <v>351</v>
      </c>
      <c r="G19867" s="30" t="s">
        <v>82</v>
      </c>
      <c r="H19867" s="30" t="s">
        <v>65</v>
      </c>
      <c r="I19867" s="32">
        <v>4507</v>
      </c>
    </row>
    <row r="19868" spans="1:9" s="33" customFormat="1" x14ac:dyDescent="0.15">
      <c r="A19868" s="31">
        <v>43497</v>
      </c>
      <c r="B19868" s="30" t="s">
        <v>52</v>
      </c>
      <c r="C19868" s="30" t="s">
        <v>349</v>
      </c>
      <c r="D19868" s="30" t="s">
        <v>350</v>
      </c>
      <c r="E19868" s="30" t="s">
        <v>28</v>
      </c>
      <c r="F19868" s="30" t="s">
        <v>351</v>
      </c>
      <c r="G19868" s="30" t="s">
        <v>58</v>
      </c>
      <c r="H19868" s="30" t="s">
        <v>64</v>
      </c>
      <c r="I19868" s="32">
        <v>2009</v>
      </c>
    </row>
    <row r="19869" spans="1:9" s="33" customFormat="1" x14ac:dyDescent="0.15">
      <c r="A19869" s="31">
        <v>43497</v>
      </c>
      <c r="B19869" s="30" t="s">
        <v>52</v>
      </c>
      <c r="C19869" s="30" t="s">
        <v>349</v>
      </c>
      <c r="D19869" s="30" t="s">
        <v>350</v>
      </c>
      <c r="E19869" s="30" t="s">
        <v>28</v>
      </c>
      <c r="F19869" s="30" t="s">
        <v>351</v>
      </c>
      <c r="G19869" s="30" t="s">
        <v>56</v>
      </c>
      <c r="H19869" s="30" t="s">
        <v>64</v>
      </c>
      <c r="I19869" s="32">
        <v>3285</v>
      </c>
    </row>
    <row r="19870" spans="1:9" s="33" customFormat="1" x14ac:dyDescent="0.15">
      <c r="A19870" s="31">
        <v>43497</v>
      </c>
      <c r="B19870" s="30" t="s">
        <v>62</v>
      </c>
      <c r="C19870" s="30" t="s">
        <v>349</v>
      </c>
      <c r="D19870" s="30" t="s">
        <v>350</v>
      </c>
      <c r="E19870" s="30" t="s">
        <v>28</v>
      </c>
      <c r="F19870" s="30" t="s">
        <v>351</v>
      </c>
      <c r="G19870" s="30" t="s">
        <v>82</v>
      </c>
      <c r="H19870" s="30" t="s">
        <v>65</v>
      </c>
      <c r="I19870" s="32">
        <v>1495</v>
      </c>
    </row>
    <row r="19871" spans="1:9" s="33" customFormat="1" x14ac:dyDescent="0.15">
      <c r="A19871" s="31">
        <v>43497</v>
      </c>
      <c r="B19871" s="30" t="s">
        <v>62</v>
      </c>
      <c r="C19871" s="30" t="s">
        <v>349</v>
      </c>
      <c r="D19871" s="30" t="s">
        <v>350</v>
      </c>
      <c r="E19871" s="30" t="s">
        <v>28</v>
      </c>
      <c r="F19871" s="30" t="s">
        <v>351</v>
      </c>
      <c r="G19871" s="30" t="s">
        <v>63</v>
      </c>
      <c r="H19871" s="30" t="s">
        <v>68</v>
      </c>
      <c r="I19871" s="32">
        <v>6258</v>
      </c>
    </row>
    <row r="19872" spans="1:9" s="33" customFormat="1" x14ac:dyDescent="0.15">
      <c r="A19872" s="31">
        <v>43497</v>
      </c>
      <c r="B19872" s="30" t="s">
        <v>62</v>
      </c>
      <c r="C19872" s="30" t="s">
        <v>349</v>
      </c>
      <c r="D19872" s="30" t="s">
        <v>350</v>
      </c>
      <c r="E19872" s="30" t="s">
        <v>28</v>
      </c>
      <c r="F19872" s="30" t="s">
        <v>351</v>
      </c>
      <c r="G19872" s="30" t="s">
        <v>77</v>
      </c>
      <c r="H19872" s="30" t="s">
        <v>59</v>
      </c>
      <c r="I19872" s="32">
        <v>7774</v>
      </c>
    </row>
    <row r="19873" spans="1:9" s="33" customFormat="1" x14ac:dyDescent="0.15">
      <c r="A19873" s="31">
        <v>43497</v>
      </c>
      <c r="B19873" s="30" t="s">
        <v>52</v>
      </c>
      <c r="C19873" s="30" t="s">
        <v>349</v>
      </c>
      <c r="D19873" s="30" t="s">
        <v>350</v>
      </c>
      <c r="E19873" s="30" t="s">
        <v>28</v>
      </c>
      <c r="F19873" s="30" t="s">
        <v>351</v>
      </c>
      <c r="G19873" s="30" t="s">
        <v>80</v>
      </c>
      <c r="H19873" s="30" t="s">
        <v>74</v>
      </c>
      <c r="I19873" s="32">
        <v>9881</v>
      </c>
    </row>
    <row r="19874" spans="1:9" s="33" customFormat="1" x14ac:dyDescent="0.15">
      <c r="A19874" s="31">
        <v>43497</v>
      </c>
      <c r="B19874" s="30" t="s">
        <v>52</v>
      </c>
      <c r="C19874" s="30" t="s">
        <v>349</v>
      </c>
      <c r="D19874" s="30" t="s">
        <v>350</v>
      </c>
      <c r="E19874" s="30" t="s">
        <v>28</v>
      </c>
      <c r="F19874" s="30" t="s">
        <v>351</v>
      </c>
      <c r="G19874" s="30" t="s">
        <v>84</v>
      </c>
      <c r="H19874" s="30" t="s">
        <v>79</v>
      </c>
      <c r="I19874" s="32">
        <v>8789</v>
      </c>
    </row>
    <row r="19875" spans="1:9" s="33" customFormat="1" x14ac:dyDescent="0.15">
      <c r="A19875" s="31">
        <v>43497</v>
      </c>
      <c r="B19875" s="30" t="s">
        <v>62</v>
      </c>
      <c r="C19875" s="30" t="s">
        <v>349</v>
      </c>
      <c r="D19875" s="30" t="s">
        <v>350</v>
      </c>
      <c r="E19875" s="30" t="s">
        <v>28</v>
      </c>
      <c r="F19875" s="30" t="s">
        <v>351</v>
      </c>
      <c r="G19875" s="30" t="s">
        <v>83</v>
      </c>
      <c r="H19875" s="30" t="s">
        <v>61</v>
      </c>
      <c r="I19875" s="32">
        <v>4027</v>
      </c>
    </row>
    <row r="19876" spans="1:9" s="33" customFormat="1" x14ac:dyDescent="0.15">
      <c r="A19876" s="31">
        <v>43497</v>
      </c>
      <c r="B19876" s="30" t="s">
        <v>62</v>
      </c>
      <c r="C19876" s="30" t="s">
        <v>349</v>
      </c>
      <c r="D19876" s="30" t="s">
        <v>350</v>
      </c>
      <c r="E19876" s="30" t="s">
        <v>28</v>
      </c>
      <c r="F19876" s="30" t="s">
        <v>351</v>
      </c>
      <c r="G19876" s="30" t="s">
        <v>84</v>
      </c>
      <c r="H19876" s="30" t="s">
        <v>59</v>
      </c>
      <c r="I19876" s="32">
        <v>5687</v>
      </c>
    </row>
    <row r="19877" spans="1:9" s="33" customFormat="1" x14ac:dyDescent="0.15">
      <c r="A19877" s="31">
        <v>43525</v>
      </c>
      <c r="B19877" s="30" t="s">
        <v>52</v>
      </c>
      <c r="C19877" s="30" t="s">
        <v>349</v>
      </c>
      <c r="D19877" s="30" t="s">
        <v>350</v>
      </c>
      <c r="E19877" s="30" t="s">
        <v>28</v>
      </c>
      <c r="F19877" s="30" t="s">
        <v>351</v>
      </c>
      <c r="G19877" s="30" t="s">
        <v>56</v>
      </c>
      <c r="H19877" s="30" t="s">
        <v>68</v>
      </c>
      <c r="I19877" s="32">
        <v>3530</v>
      </c>
    </row>
    <row r="19878" spans="1:9" s="33" customFormat="1" x14ac:dyDescent="0.15">
      <c r="A19878" s="31">
        <v>43525</v>
      </c>
      <c r="B19878" s="30" t="s">
        <v>62</v>
      </c>
      <c r="C19878" s="30" t="s">
        <v>349</v>
      </c>
      <c r="D19878" s="30" t="s">
        <v>350</v>
      </c>
      <c r="E19878" s="30" t="s">
        <v>28</v>
      </c>
      <c r="F19878" s="30" t="s">
        <v>351</v>
      </c>
      <c r="G19878" s="30" t="s">
        <v>82</v>
      </c>
      <c r="H19878" s="30" t="s">
        <v>65</v>
      </c>
      <c r="I19878" s="32">
        <v>7959</v>
      </c>
    </row>
    <row r="19879" spans="1:9" s="33" customFormat="1" x14ac:dyDescent="0.15">
      <c r="A19879" s="31">
        <v>43525</v>
      </c>
      <c r="B19879" s="30" t="s">
        <v>62</v>
      </c>
      <c r="C19879" s="30" t="s">
        <v>349</v>
      </c>
      <c r="D19879" s="30" t="s">
        <v>350</v>
      </c>
      <c r="E19879" s="30" t="s">
        <v>28</v>
      </c>
      <c r="F19879" s="30" t="s">
        <v>351</v>
      </c>
      <c r="G19879" s="30" t="s">
        <v>72</v>
      </c>
      <c r="H19879" s="30" t="s">
        <v>65</v>
      </c>
      <c r="I19879" s="32">
        <v>2271</v>
      </c>
    </row>
    <row r="19880" spans="1:9" s="33" customFormat="1" x14ac:dyDescent="0.15">
      <c r="A19880" s="31">
        <v>43525</v>
      </c>
      <c r="B19880" s="30" t="s">
        <v>62</v>
      </c>
      <c r="C19880" s="30" t="s">
        <v>349</v>
      </c>
      <c r="D19880" s="30" t="s">
        <v>350</v>
      </c>
      <c r="E19880" s="30" t="s">
        <v>28</v>
      </c>
      <c r="F19880" s="30" t="s">
        <v>351</v>
      </c>
      <c r="G19880" s="30" t="s">
        <v>63</v>
      </c>
      <c r="H19880" s="30" t="s">
        <v>65</v>
      </c>
      <c r="I19880" s="32">
        <v>6837</v>
      </c>
    </row>
    <row r="19881" spans="1:9" s="33" customFormat="1" x14ac:dyDescent="0.15">
      <c r="A19881" s="31">
        <v>43525</v>
      </c>
      <c r="B19881" s="30" t="s">
        <v>52</v>
      </c>
      <c r="C19881" s="30" t="s">
        <v>349</v>
      </c>
      <c r="D19881" s="30" t="s">
        <v>350</v>
      </c>
      <c r="E19881" s="30" t="s">
        <v>28</v>
      </c>
      <c r="F19881" s="30" t="s">
        <v>351</v>
      </c>
      <c r="G19881" s="30" t="s">
        <v>58</v>
      </c>
      <c r="H19881" s="30" t="s">
        <v>79</v>
      </c>
      <c r="I19881" s="32">
        <v>6710</v>
      </c>
    </row>
    <row r="19882" spans="1:9" s="33" customFormat="1" x14ac:dyDescent="0.15">
      <c r="A19882" s="31">
        <v>43525</v>
      </c>
      <c r="B19882" s="30" t="s">
        <v>52</v>
      </c>
      <c r="C19882" s="30" t="s">
        <v>349</v>
      </c>
      <c r="D19882" s="30" t="s">
        <v>350</v>
      </c>
      <c r="E19882" s="30" t="s">
        <v>28</v>
      </c>
      <c r="F19882" s="30" t="s">
        <v>351</v>
      </c>
      <c r="G19882" s="30" t="s">
        <v>78</v>
      </c>
      <c r="H19882" s="30" t="s">
        <v>65</v>
      </c>
      <c r="I19882" s="32">
        <v>2361</v>
      </c>
    </row>
    <row r="19883" spans="1:9" s="33" customFormat="1" x14ac:dyDescent="0.15">
      <c r="A19883" s="31">
        <v>43525</v>
      </c>
      <c r="B19883" s="30" t="s">
        <v>62</v>
      </c>
      <c r="C19883" s="30" t="s">
        <v>349</v>
      </c>
      <c r="D19883" s="30" t="s">
        <v>350</v>
      </c>
      <c r="E19883" s="30" t="s">
        <v>28</v>
      </c>
      <c r="F19883" s="30" t="s">
        <v>351</v>
      </c>
      <c r="G19883" s="30" t="s">
        <v>67</v>
      </c>
      <c r="H19883" s="30" t="s">
        <v>64</v>
      </c>
      <c r="I19883" s="32">
        <v>6029</v>
      </c>
    </row>
    <row r="19884" spans="1:9" s="33" customFormat="1" x14ac:dyDescent="0.15">
      <c r="A19884" s="31">
        <v>43525</v>
      </c>
      <c r="B19884" s="30" t="s">
        <v>62</v>
      </c>
      <c r="C19884" s="30" t="s">
        <v>349</v>
      </c>
      <c r="D19884" s="30" t="s">
        <v>350</v>
      </c>
      <c r="E19884" s="30" t="s">
        <v>28</v>
      </c>
      <c r="F19884" s="30" t="s">
        <v>351</v>
      </c>
      <c r="G19884" s="30" t="s">
        <v>69</v>
      </c>
      <c r="H19884" s="30" t="s">
        <v>59</v>
      </c>
      <c r="I19884" s="32">
        <v>7092</v>
      </c>
    </row>
    <row r="19885" spans="1:9" s="33" customFormat="1" x14ac:dyDescent="0.15">
      <c r="A19885" s="31">
        <v>43525</v>
      </c>
      <c r="B19885" s="30" t="s">
        <v>52</v>
      </c>
      <c r="C19885" s="30" t="s">
        <v>349</v>
      </c>
      <c r="D19885" s="30" t="s">
        <v>350</v>
      </c>
      <c r="E19885" s="30" t="s">
        <v>28</v>
      </c>
      <c r="F19885" s="30" t="s">
        <v>351</v>
      </c>
      <c r="G19885" s="30" t="s">
        <v>70</v>
      </c>
      <c r="H19885" s="30" t="s">
        <v>75</v>
      </c>
      <c r="I19885" s="32">
        <v>3475</v>
      </c>
    </row>
    <row r="19886" spans="1:9" s="33" customFormat="1" x14ac:dyDescent="0.15">
      <c r="A19886" s="31">
        <v>43525</v>
      </c>
      <c r="B19886" s="30" t="s">
        <v>62</v>
      </c>
      <c r="C19886" s="30" t="s">
        <v>349</v>
      </c>
      <c r="D19886" s="30" t="s">
        <v>350</v>
      </c>
      <c r="E19886" s="30" t="s">
        <v>28</v>
      </c>
      <c r="F19886" s="30" t="s">
        <v>351</v>
      </c>
      <c r="G19886" s="30" t="s">
        <v>71</v>
      </c>
      <c r="H19886" s="30" t="s">
        <v>59</v>
      </c>
      <c r="I19886" s="32">
        <v>6976</v>
      </c>
    </row>
    <row r="19887" spans="1:9" s="33" customFormat="1" x14ac:dyDescent="0.15">
      <c r="A19887" s="31">
        <v>43525</v>
      </c>
      <c r="B19887" s="30" t="s">
        <v>62</v>
      </c>
      <c r="C19887" s="30" t="s">
        <v>349</v>
      </c>
      <c r="D19887" s="30" t="s">
        <v>350</v>
      </c>
      <c r="E19887" s="30" t="s">
        <v>28</v>
      </c>
      <c r="F19887" s="30" t="s">
        <v>351</v>
      </c>
      <c r="G19887" s="30" t="s">
        <v>72</v>
      </c>
      <c r="H19887" s="30" t="s">
        <v>68</v>
      </c>
      <c r="I19887" s="32">
        <v>6126</v>
      </c>
    </row>
    <row r="19888" spans="1:9" s="33" customFormat="1" x14ac:dyDescent="0.15">
      <c r="A19888" s="31">
        <v>43525</v>
      </c>
      <c r="B19888" s="30" t="s">
        <v>62</v>
      </c>
      <c r="C19888" s="30" t="s">
        <v>349</v>
      </c>
      <c r="D19888" s="30" t="s">
        <v>350</v>
      </c>
      <c r="E19888" s="30" t="s">
        <v>28</v>
      </c>
      <c r="F19888" s="30" t="s">
        <v>351</v>
      </c>
      <c r="G19888" s="30" t="s">
        <v>85</v>
      </c>
      <c r="H19888" s="30" t="s">
        <v>64</v>
      </c>
      <c r="I19888" s="32">
        <v>6041</v>
      </c>
    </row>
    <row r="19889" spans="1:9" s="33" customFormat="1" x14ac:dyDescent="0.15">
      <c r="A19889" s="31">
        <v>43525</v>
      </c>
      <c r="B19889" s="30" t="s">
        <v>62</v>
      </c>
      <c r="C19889" s="30" t="s">
        <v>349</v>
      </c>
      <c r="D19889" s="30" t="s">
        <v>350</v>
      </c>
      <c r="E19889" s="30" t="s">
        <v>28</v>
      </c>
      <c r="F19889" s="30" t="s">
        <v>351</v>
      </c>
      <c r="G19889" s="30" t="s">
        <v>69</v>
      </c>
      <c r="H19889" s="30" t="s">
        <v>64</v>
      </c>
      <c r="I19889" s="32">
        <v>3718</v>
      </c>
    </row>
    <row r="19890" spans="1:9" s="33" customFormat="1" x14ac:dyDescent="0.15">
      <c r="A19890" s="31">
        <v>43525</v>
      </c>
      <c r="B19890" s="30" t="s">
        <v>52</v>
      </c>
      <c r="C19890" s="30" t="s">
        <v>349</v>
      </c>
      <c r="D19890" s="30" t="s">
        <v>350</v>
      </c>
      <c r="E19890" s="30" t="s">
        <v>28</v>
      </c>
      <c r="F19890" s="30" t="s">
        <v>351</v>
      </c>
      <c r="G19890" s="30" t="s">
        <v>73</v>
      </c>
      <c r="H19890" s="30" t="s">
        <v>59</v>
      </c>
      <c r="I19890" s="32">
        <v>3887</v>
      </c>
    </row>
    <row r="19891" spans="1:9" s="33" customFormat="1" x14ac:dyDescent="0.15">
      <c r="A19891" s="31">
        <v>43525</v>
      </c>
      <c r="B19891" s="30" t="s">
        <v>62</v>
      </c>
      <c r="C19891" s="30" t="s">
        <v>349</v>
      </c>
      <c r="D19891" s="30" t="s">
        <v>350</v>
      </c>
      <c r="E19891" s="30" t="s">
        <v>28</v>
      </c>
      <c r="F19891" s="30" t="s">
        <v>351</v>
      </c>
      <c r="G19891" s="30" t="s">
        <v>66</v>
      </c>
      <c r="H19891" s="30" t="s">
        <v>68</v>
      </c>
      <c r="I19891" s="32">
        <v>7246</v>
      </c>
    </row>
    <row r="19892" spans="1:9" s="33" customFormat="1" x14ac:dyDescent="0.15">
      <c r="A19892" s="31">
        <v>43525</v>
      </c>
      <c r="B19892" s="30" t="s">
        <v>62</v>
      </c>
      <c r="C19892" s="30" t="s">
        <v>349</v>
      </c>
      <c r="D19892" s="30" t="s">
        <v>350</v>
      </c>
      <c r="E19892" s="30" t="s">
        <v>28</v>
      </c>
      <c r="F19892" s="30" t="s">
        <v>351</v>
      </c>
      <c r="G19892" s="30" t="s">
        <v>56</v>
      </c>
      <c r="H19892" s="30" t="s">
        <v>65</v>
      </c>
      <c r="I19892" s="32">
        <v>3279</v>
      </c>
    </row>
    <row r="19893" spans="1:9" s="33" customFormat="1" x14ac:dyDescent="0.15">
      <c r="A19893" s="31">
        <v>43525</v>
      </c>
      <c r="B19893" s="30" t="s">
        <v>62</v>
      </c>
      <c r="C19893" s="30" t="s">
        <v>349</v>
      </c>
      <c r="D19893" s="30" t="s">
        <v>350</v>
      </c>
      <c r="E19893" s="30" t="s">
        <v>28</v>
      </c>
      <c r="F19893" s="30" t="s">
        <v>351</v>
      </c>
      <c r="G19893" s="30" t="s">
        <v>72</v>
      </c>
      <c r="H19893" s="30" t="s">
        <v>61</v>
      </c>
      <c r="I19893" s="32">
        <v>6784</v>
      </c>
    </row>
    <row r="19894" spans="1:9" s="33" customFormat="1" x14ac:dyDescent="0.15">
      <c r="A19894" s="31">
        <v>43525</v>
      </c>
      <c r="B19894" s="30" t="s">
        <v>52</v>
      </c>
      <c r="C19894" s="30" t="s">
        <v>349</v>
      </c>
      <c r="D19894" s="30" t="s">
        <v>350</v>
      </c>
      <c r="E19894" s="30" t="s">
        <v>28</v>
      </c>
      <c r="F19894" s="30" t="s">
        <v>351</v>
      </c>
      <c r="G19894" s="30" t="s">
        <v>66</v>
      </c>
      <c r="H19894" s="30" t="s">
        <v>65</v>
      </c>
      <c r="I19894" s="32">
        <v>9321</v>
      </c>
    </row>
    <row r="19895" spans="1:9" s="33" customFormat="1" x14ac:dyDescent="0.15">
      <c r="A19895" s="31">
        <v>43525</v>
      </c>
      <c r="B19895" s="30" t="s">
        <v>52</v>
      </c>
      <c r="C19895" s="30" t="s">
        <v>349</v>
      </c>
      <c r="D19895" s="30" t="s">
        <v>350</v>
      </c>
      <c r="E19895" s="30" t="s">
        <v>28</v>
      </c>
      <c r="F19895" s="30" t="s">
        <v>351</v>
      </c>
      <c r="G19895" s="30" t="s">
        <v>76</v>
      </c>
      <c r="H19895" s="30" t="s">
        <v>64</v>
      </c>
      <c r="I19895" s="32">
        <v>6799</v>
      </c>
    </row>
    <row r="19896" spans="1:9" s="33" customFormat="1" x14ac:dyDescent="0.15">
      <c r="A19896" s="31">
        <v>43525</v>
      </c>
      <c r="B19896" s="30" t="s">
        <v>62</v>
      </c>
      <c r="C19896" s="30" t="s">
        <v>349</v>
      </c>
      <c r="D19896" s="30" t="s">
        <v>350</v>
      </c>
      <c r="E19896" s="30" t="s">
        <v>28</v>
      </c>
      <c r="F19896" s="30" t="s">
        <v>351</v>
      </c>
      <c r="G19896" s="30" t="s">
        <v>80</v>
      </c>
      <c r="H19896" s="30" t="s">
        <v>79</v>
      </c>
      <c r="I19896" s="32">
        <v>1070</v>
      </c>
    </row>
    <row r="19897" spans="1:9" s="33" customFormat="1" x14ac:dyDescent="0.15">
      <c r="A19897" s="31">
        <v>43525</v>
      </c>
      <c r="B19897" s="30" t="s">
        <v>62</v>
      </c>
      <c r="C19897" s="30" t="s">
        <v>349</v>
      </c>
      <c r="D19897" s="30" t="s">
        <v>350</v>
      </c>
      <c r="E19897" s="30" t="s">
        <v>28</v>
      </c>
      <c r="F19897" s="30" t="s">
        <v>351</v>
      </c>
      <c r="G19897" s="30" t="s">
        <v>85</v>
      </c>
      <c r="H19897" s="30" t="s">
        <v>75</v>
      </c>
      <c r="I19897" s="32">
        <v>9566</v>
      </c>
    </row>
    <row r="19898" spans="1:9" s="33" customFormat="1" x14ac:dyDescent="0.15">
      <c r="A19898" s="31">
        <v>43525</v>
      </c>
      <c r="B19898" s="30" t="s">
        <v>52</v>
      </c>
      <c r="C19898" s="30" t="s">
        <v>349</v>
      </c>
      <c r="D19898" s="30" t="s">
        <v>350</v>
      </c>
      <c r="E19898" s="30" t="s">
        <v>28</v>
      </c>
      <c r="F19898" s="30" t="s">
        <v>351</v>
      </c>
      <c r="G19898" s="30" t="s">
        <v>77</v>
      </c>
      <c r="H19898" s="30" t="s">
        <v>65</v>
      </c>
      <c r="I19898" s="32">
        <v>4311</v>
      </c>
    </row>
    <row r="19899" spans="1:9" s="33" customFormat="1" x14ac:dyDescent="0.15">
      <c r="A19899" s="31">
        <v>43525</v>
      </c>
      <c r="B19899" s="30" t="s">
        <v>62</v>
      </c>
      <c r="C19899" s="30" t="s">
        <v>349</v>
      </c>
      <c r="D19899" s="30" t="s">
        <v>350</v>
      </c>
      <c r="E19899" s="30" t="s">
        <v>28</v>
      </c>
      <c r="F19899" s="30" t="s">
        <v>351</v>
      </c>
      <c r="G19899" s="30" t="s">
        <v>77</v>
      </c>
      <c r="H19899" s="30" t="s">
        <v>68</v>
      </c>
      <c r="I19899" s="32">
        <v>8228</v>
      </c>
    </row>
    <row r="19900" spans="1:9" s="33" customFormat="1" x14ac:dyDescent="0.15">
      <c r="A19900" s="31">
        <v>43525</v>
      </c>
      <c r="B19900" s="30" t="s">
        <v>52</v>
      </c>
      <c r="C19900" s="30" t="s">
        <v>349</v>
      </c>
      <c r="D19900" s="30" t="s">
        <v>350</v>
      </c>
      <c r="E19900" s="30" t="s">
        <v>28</v>
      </c>
      <c r="F19900" s="30" t="s">
        <v>351</v>
      </c>
      <c r="G19900" s="30" t="s">
        <v>73</v>
      </c>
      <c r="H19900" s="30" t="s">
        <v>61</v>
      </c>
      <c r="I19900" s="32">
        <v>5433</v>
      </c>
    </row>
    <row r="19901" spans="1:9" s="33" customFormat="1" x14ac:dyDescent="0.15">
      <c r="A19901" s="31">
        <v>43525</v>
      </c>
      <c r="B19901" s="30" t="s">
        <v>62</v>
      </c>
      <c r="C19901" s="30" t="s">
        <v>349</v>
      </c>
      <c r="D19901" s="30" t="s">
        <v>350</v>
      </c>
      <c r="E19901" s="30" t="s">
        <v>28</v>
      </c>
      <c r="F19901" s="30" t="s">
        <v>351</v>
      </c>
      <c r="G19901" s="30" t="s">
        <v>82</v>
      </c>
      <c r="H19901" s="30" t="s">
        <v>68</v>
      </c>
      <c r="I19901" s="32">
        <v>6762</v>
      </c>
    </row>
    <row r="19902" spans="1:9" s="33" customFormat="1" x14ac:dyDescent="0.15">
      <c r="A19902" s="31">
        <v>43525</v>
      </c>
      <c r="B19902" s="30" t="s">
        <v>52</v>
      </c>
      <c r="C19902" s="30" t="s">
        <v>349</v>
      </c>
      <c r="D19902" s="30" t="s">
        <v>350</v>
      </c>
      <c r="E19902" s="30" t="s">
        <v>28</v>
      </c>
      <c r="F19902" s="30" t="s">
        <v>351</v>
      </c>
      <c r="G19902" s="30" t="s">
        <v>77</v>
      </c>
      <c r="H19902" s="30" t="s">
        <v>57</v>
      </c>
      <c r="I19902" s="32">
        <v>4425</v>
      </c>
    </row>
    <row r="19903" spans="1:9" s="33" customFormat="1" x14ac:dyDescent="0.15">
      <c r="A19903" s="31">
        <v>43525</v>
      </c>
      <c r="B19903" s="30" t="s">
        <v>52</v>
      </c>
      <c r="C19903" s="30" t="s">
        <v>349</v>
      </c>
      <c r="D19903" s="30" t="s">
        <v>350</v>
      </c>
      <c r="E19903" s="30" t="s">
        <v>28</v>
      </c>
      <c r="F19903" s="30" t="s">
        <v>351</v>
      </c>
      <c r="G19903" s="30" t="s">
        <v>76</v>
      </c>
      <c r="H19903" s="30" t="s">
        <v>79</v>
      </c>
      <c r="I19903" s="32">
        <v>2372</v>
      </c>
    </row>
    <row r="19904" spans="1:9" s="33" customFormat="1" x14ac:dyDescent="0.15">
      <c r="A19904" s="31">
        <v>43525</v>
      </c>
      <c r="B19904" s="30" t="s">
        <v>52</v>
      </c>
      <c r="C19904" s="30" t="s">
        <v>349</v>
      </c>
      <c r="D19904" s="30" t="s">
        <v>350</v>
      </c>
      <c r="E19904" s="30" t="s">
        <v>28</v>
      </c>
      <c r="F19904" s="30" t="s">
        <v>351</v>
      </c>
      <c r="G19904" s="30" t="s">
        <v>66</v>
      </c>
      <c r="H19904" s="30" t="s">
        <v>75</v>
      </c>
      <c r="I19904" s="32">
        <v>9125</v>
      </c>
    </row>
    <row r="19905" spans="1:9" s="33" customFormat="1" x14ac:dyDescent="0.15">
      <c r="A19905" s="31">
        <v>43525</v>
      </c>
      <c r="B19905" s="30" t="s">
        <v>62</v>
      </c>
      <c r="C19905" s="30" t="s">
        <v>349</v>
      </c>
      <c r="D19905" s="30" t="s">
        <v>350</v>
      </c>
      <c r="E19905" s="30" t="s">
        <v>28</v>
      </c>
      <c r="F19905" s="30" t="s">
        <v>351</v>
      </c>
      <c r="G19905" s="30" t="s">
        <v>84</v>
      </c>
      <c r="H19905" s="30" t="s">
        <v>64</v>
      </c>
      <c r="I19905" s="32">
        <v>5153</v>
      </c>
    </row>
    <row r="19906" spans="1:9" s="33" customFormat="1" x14ac:dyDescent="0.15">
      <c r="A19906" s="31">
        <v>43525</v>
      </c>
      <c r="B19906" s="30" t="s">
        <v>52</v>
      </c>
      <c r="C19906" s="30" t="s">
        <v>349</v>
      </c>
      <c r="D19906" s="30" t="s">
        <v>350</v>
      </c>
      <c r="E19906" s="30" t="s">
        <v>28</v>
      </c>
      <c r="F19906" s="30" t="s">
        <v>351</v>
      </c>
      <c r="G19906" s="30" t="s">
        <v>58</v>
      </c>
      <c r="H19906" s="30" t="s">
        <v>59</v>
      </c>
      <c r="I19906" s="32">
        <v>6225</v>
      </c>
    </row>
    <row r="19907" spans="1:9" s="33" customFormat="1" x14ac:dyDescent="0.15">
      <c r="A19907" s="31">
        <v>43525</v>
      </c>
      <c r="B19907" s="30" t="s">
        <v>52</v>
      </c>
      <c r="C19907" s="30" t="s">
        <v>349</v>
      </c>
      <c r="D19907" s="30" t="s">
        <v>350</v>
      </c>
      <c r="E19907" s="30" t="s">
        <v>28</v>
      </c>
      <c r="F19907" s="30" t="s">
        <v>351</v>
      </c>
      <c r="G19907" s="30" t="s">
        <v>56</v>
      </c>
      <c r="H19907" s="30" t="s">
        <v>79</v>
      </c>
      <c r="I19907" s="32">
        <v>4248</v>
      </c>
    </row>
    <row r="19908" spans="1:9" s="33" customFormat="1" x14ac:dyDescent="0.15">
      <c r="A19908" s="31">
        <v>43525</v>
      </c>
      <c r="B19908" s="30" t="s">
        <v>62</v>
      </c>
      <c r="C19908" s="30" t="s">
        <v>349</v>
      </c>
      <c r="D19908" s="30" t="s">
        <v>350</v>
      </c>
      <c r="E19908" s="30" t="s">
        <v>28</v>
      </c>
      <c r="F19908" s="30" t="s">
        <v>351</v>
      </c>
      <c r="G19908" s="30" t="s">
        <v>85</v>
      </c>
      <c r="H19908" s="30" t="s">
        <v>65</v>
      </c>
      <c r="I19908" s="32">
        <v>3421</v>
      </c>
    </row>
    <row r="19909" spans="1:9" s="33" customFormat="1" x14ac:dyDescent="0.15">
      <c r="A19909" s="31">
        <v>43525</v>
      </c>
      <c r="B19909" s="30" t="s">
        <v>52</v>
      </c>
      <c r="C19909" s="30" t="s">
        <v>349</v>
      </c>
      <c r="D19909" s="30" t="s">
        <v>350</v>
      </c>
      <c r="E19909" s="30" t="s">
        <v>28</v>
      </c>
      <c r="F19909" s="30" t="s">
        <v>351</v>
      </c>
      <c r="G19909" s="30" t="s">
        <v>58</v>
      </c>
      <c r="H19909" s="30" t="s">
        <v>65</v>
      </c>
      <c r="I19909" s="32">
        <v>1989</v>
      </c>
    </row>
    <row r="19910" spans="1:9" s="33" customFormat="1" x14ac:dyDescent="0.15">
      <c r="A19910" s="31">
        <v>43525</v>
      </c>
      <c r="B19910" s="30" t="s">
        <v>62</v>
      </c>
      <c r="C19910" s="30" t="s">
        <v>349</v>
      </c>
      <c r="D19910" s="30" t="s">
        <v>350</v>
      </c>
      <c r="E19910" s="30" t="s">
        <v>28</v>
      </c>
      <c r="F19910" s="30" t="s">
        <v>351</v>
      </c>
      <c r="G19910" s="30" t="s">
        <v>86</v>
      </c>
      <c r="H19910" s="30" t="s">
        <v>59</v>
      </c>
      <c r="I19910" s="32">
        <v>2810</v>
      </c>
    </row>
    <row r="19911" spans="1:9" s="33" customFormat="1" x14ac:dyDescent="0.15">
      <c r="A19911" s="31">
        <v>43525</v>
      </c>
      <c r="B19911" s="30" t="s">
        <v>52</v>
      </c>
      <c r="C19911" s="30" t="s">
        <v>349</v>
      </c>
      <c r="D19911" s="30" t="s">
        <v>350</v>
      </c>
      <c r="E19911" s="30" t="s">
        <v>28</v>
      </c>
      <c r="F19911" s="30" t="s">
        <v>351</v>
      </c>
      <c r="G19911" s="30" t="s">
        <v>71</v>
      </c>
      <c r="H19911" s="30" t="s">
        <v>64</v>
      </c>
      <c r="I19911" s="32">
        <v>7513</v>
      </c>
    </row>
    <row r="19912" spans="1:9" s="33" customFormat="1" x14ac:dyDescent="0.15">
      <c r="A19912" s="31">
        <v>43525</v>
      </c>
      <c r="B19912" s="30" t="s">
        <v>52</v>
      </c>
      <c r="C19912" s="30" t="s">
        <v>349</v>
      </c>
      <c r="D19912" s="30" t="s">
        <v>350</v>
      </c>
      <c r="E19912" s="30" t="s">
        <v>28</v>
      </c>
      <c r="F19912" s="30" t="s">
        <v>351</v>
      </c>
      <c r="G19912" s="30" t="s">
        <v>84</v>
      </c>
      <c r="H19912" s="30" t="s">
        <v>68</v>
      </c>
      <c r="I19912" s="32">
        <v>6179</v>
      </c>
    </row>
    <row r="19913" spans="1:9" s="33" customFormat="1" x14ac:dyDescent="0.15">
      <c r="A19913" s="31">
        <v>43525</v>
      </c>
      <c r="B19913" s="30" t="s">
        <v>52</v>
      </c>
      <c r="C19913" s="30" t="s">
        <v>349</v>
      </c>
      <c r="D19913" s="30" t="s">
        <v>350</v>
      </c>
      <c r="E19913" s="30" t="s">
        <v>28</v>
      </c>
      <c r="F19913" s="30" t="s">
        <v>351</v>
      </c>
      <c r="G19913" s="30" t="s">
        <v>56</v>
      </c>
      <c r="H19913" s="30" t="s">
        <v>75</v>
      </c>
      <c r="I19913" s="32">
        <v>1084</v>
      </c>
    </row>
    <row r="19914" spans="1:9" s="33" customFormat="1" x14ac:dyDescent="0.15">
      <c r="A19914" s="31">
        <v>43525</v>
      </c>
      <c r="B19914" s="30" t="s">
        <v>62</v>
      </c>
      <c r="C19914" s="30" t="s">
        <v>349</v>
      </c>
      <c r="D19914" s="30" t="s">
        <v>350</v>
      </c>
      <c r="E19914" s="30" t="s">
        <v>28</v>
      </c>
      <c r="F19914" s="30" t="s">
        <v>351</v>
      </c>
      <c r="G19914" s="30" t="s">
        <v>70</v>
      </c>
      <c r="H19914" s="30" t="s">
        <v>75</v>
      </c>
      <c r="I19914" s="32">
        <v>5746</v>
      </c>
    </row>
    <row r="19915" spans="1:9" s="33" customFormat="1" x14ac:dyDescent="0.15">
      <c r="A19915" s="31">
        <v>43525</v>
      </c>
      <c r="B19915" s="30" t="s">
        <v>62</v>
      </c>
      <c r="C19915" s="30" t="s">
        <v>349</v>
      </c>
      <c r="D19915" s="30" t="s">
        <v>350</v>
      </c>
      <c r="E19915" s="30" t="s">
        <v>28</v>
      </c>
      <c r="F19915" s="30" t="s">
        <v>351</v>
      </c>
      <c r="G19915" s="30" t="s">
        <v>84</v>
      </c>
      <c r="H19915" s="30" t="s">
        <v>79</v>
      </c>
      <c r="I19915" s="32">
        <v>7425</v>
      </c>
    </row>
    <row r="19916" spans="1:9" s="33" customFormat="1" x14ac:dyDescent="0.15">
      <c r="A19916" s="31">
        <v>43556</v>
      </c>
      <c r="B19916" s="30" t="s">
        <v>52</v>
      </c>
      <c r="C19916" s="30" t="s">
        <v>349</v>
      </c>
      <c r="D19916" s="30" t="s">
        <v>350</v>
      </c>
      <c r="E19916" s="30" t="s">
        <v>28</v>
      </c>
      <c r="F19916" s="30" t="s">
        <v>351</v>
      </c>
      <c r="G19916" s="30" t="s">
        <v>56</v>
      </c>
      <c r="H19916" s="30" t="s">
        <v>75</v>
      </c>
      <c r="I19916" s="32">
        <v>8150</v>
      </c>
    </row>
    <row r="19917" spans="1:9" s="33" customFormat="1" x14ac:dyDescent="0.15">
      <c r="A19917" s="31">
        <v>43556</v>
      </c>
      <c r="B19917" s="30" t="s">
        <v>62</v>
      </c>
      <c r="C19917" s="30" t="s">
        <v>349</v>
      </c>
      <c r="D19917" s="30" t="s">
        <v>350</v>
      </c>
      <c r="E19917" s="30" t="s">
        <v>28</v>
      </c>
      <c r="F19917" s="30" t="s">
        <v>351</v>
      </c>
      <c r="G19917" s="30" t="s">
        <v>82</v>
      </c>
      <c r="H19917" s="30" t="s">
        <v>57</v>
      </c>
      <c r="I19917" s="32">
        <v>3638</v>
      </c>
    </row>
    <row r="19918" spans="1:9" s="33" customFormat="1" x14ac:dyDescent="0.15">
      <c r="A19918" s="31">
        <v>43556</v>
      </c>
      <c r="B19918" s="30" t="s">
        <v>62</v>
      </c>
      <c r="C19918" s="30" t="s">
        <v>349</v>
      </c>
      <c r="D19918" s="30" t="s">
        <v>350</v>
      </c>
      <c r="E19918" s="30" t="s">
        <v>28</v>
      </c>
      <c r="F19918" s="30" t="s">
        <v>351</v>
      </c>
      <c r="G19918" s="30" t="s">
        <v>72</v>
      </c>
      <c r="H19918" s="30" t="s">
        <v>61</v>
      </c>
      <c r="I19918" s="32">
        <v>1330</v>
      </c>
    </row>
    <row r="19919" spans="1:9" s="33" customFormat="1" x14ac:dyDescent="0.15">
      <c r="A19919" s="31">
        <v>43556</v>
      </c>
      <c r="B19919" s="30" t="s">
        <v>62</v>
      </c>
      <c r="C19919" s="30" t="s">
        <v>349</v>
      </c>
      <c r="D19919" s="30" t="s">
        <v>350</v>
      </c>
      <c r="E19919" s="30" t="s">
        <v>28</v>
      </c>
      <c r="F19919" s="30" t="s">
        <v>351</v>
      </c>
      <c r="G19919" s="30" t="s">
        <v>63</v>
      </c>
      <c r="H19919" s="30" t="s">
        <v>68</v>
      </c>
      <c r="I19919" s="32">
        <v>6412</v>
      </c>
    </row>
    <row r="19920" spans="1:9" s="33" customFormat="1" x14ac:dyDescent="0.15">
      <c r="A19920" s="31">
        <v>43556</v>
      </c>
      <c r="B19920" s="30" t="s">
        <v>52</v>
      </c>
      <c r="C19920" s="30" t="s">
        <v>349</v>
      </c>
      <c r="D19920" s="30" t="s">
        <v>350</v>
      </c>
      <c r="E19920" s="30" t="s">
        <v>28</v>
      </c>
      <c r="F19920" s="30" t="s">
        <v>351</v>
      </c>
      <c r="G19920" s="30" t="s">
        <v>58</v>
      </c>
      <c r="H19920" s="30" t="s">
        <v>61</v>
      </c>
      <c r="I19920" s="32">
        <v>7343</v>
      </c>
    </row>
    <row r="19921" spans="1:9" s="33" customFormat="1" x14ac:dyDescent="0.15">
      <c r="A19921" s="31">
        <v>43556</v>
      </c>
      <c r="B19921" s="30" t="s">
        <v>52</v>
      </c>
      <c r="C19921" s="30" t="s">
        <v>349</v>
      </c>
      <c r="D19921" s="30" t="s">
        <v>350</v>
      </c>
      <c r="E19921" s="30" t="s">
        <v>28</v>
      </c>
      <c r="F19921" s="30" t="s">
        <v>351</v>
      </c>
      <c r="G19921" s="30" t="s">
        <v>78</v>
      </c>
      <c r="H19921" s="30" t="s">
        <v>75</v>
      </c>
      <c r="I19921" s="32">
        <v>8578</v>
      </c>
    </row>
    <row r="19922" spans="1:9" s="33" customFormat="1" x14ac:dyDescent="0.15">
      <c r="A19922" s="31">
        <v>43556</v>
      </c>
      <c r="B19922" s="30" t="s">
        <v>62</v>
      </c>
      <c r="C19922" s="30" t="s">
        <v>349</v>
      </c>
      <c r="D19922" s="30" t="s">
        <v>350</v>
      </c>
      <c r="E19922" s="30" t="s">
        <v>28</v>
      </c>
      <c r="F19922" s="30" t="s">
        <v>351</v>
      </c>
      <c r="G19922" s="30" t="s">
        <v>78</v>
      </c>
      <c r="H19922" s="30" t="s">
        <v>59</v>
      </c>
      <c r="I19922" s="32">
        <v>2249</v>
      </c>
    </row>
    <row r="19923" spans="1:9" s="33" customFormat="1" x14ac:dyDescent="0.15">
      <c r="A19923" s="31">
        <v>43556</v>
      </c>
      <c r="B19923" s="30" t="s">
        <v>62</v>
      </c>
      <c r="C19923" s="30" t="s">
        <v>349</v>
      </c>
      <c r="D19923" s="30" t="s">
        <v>350</v>
      </c>
      <c r="E19923" s="30" t="s">
        <v>28</v>
      </c>
      <c r="F19923" s="30" t="s">
        <v>351</v>
      </c>
      <c r="G19923" s="30" t="s">
        <v>60</v>
      </c>
      <c r="H19923" s="30" t="s">
        <v>75</v>
      </c>
      <c r="I19923" s="32">
        <v>7591</v>
      </c>
    </row>
    <row r="19924" spans="1:9" s="33" customFormat="1" x14ac:dyDescent="0.15">
      <c r="A19924" s="31">
        <v>43556</v>
      </c>
      <c r="B19924" s="30" t="s">
        <v>62</v>
      </c>
      <c r="C19924" s="30" t="s">
        <v>349</v>
      </c>
      <c r="D19924" s="30" t="s">
        <v>350</v>
      </c>
      <c r="E19924" s="30" t="s">
        <v>28</v>
      </c>
      <c r="F19924" s="30" t="s">
        <v>351</v>
      </c>
      <c r="G19924" s="30" t="s">
        <v>80</v>
      </c>
      <c r="H19924" s="30" t="s">
        <v>75</v>
      </c>
      <c r="I19924" s="32">
        <v>7960</v>
      </c>
    </row>
    <row r="19925" spans="1:9" s="33" customFormat="1" x14ac:dyDescent="0.15">
      <c r="A19925" s="31">
        <v>43556</v>
      </c>
      <c r="B19925" s="30" t="s">
        <v>52</v>
      </c>
      <c r="C19925" s="30" t="s">
        <v>349</v>
      </c>
      <c r="D19925" s="30" t="s">
        <v>350</v>
      </c>
      <c r="E19925" s="30" t="s">
        <v>28</v>
      </c>
      <c r="F19925" s="30" t="s">
        <v>351</v>
      </c>
      <c r="G19925" s="30" t="s">
        <v>70</v>
      </c>
      <c r="H19925" s="30" t="s">
        <v>64</v>
      </c>
      <c r="I19925" s="32">
        <v>2960</v>
      </c>
    </row>
    <row r="19926" spans="1:9" s="33" customFormat="1" x14ac:dyDescent="0.15">
      <c r="A19926" s="31">
        <v>43556</v>
      </c>
      <c r="B19926" s="30" t="s">
        <v>62</v>
      </c>
      <c r="C19926" s="30" t="s">
        <v>349</v>
      </c>
      <c r="D19926" s="30" t="s">
        <v>350</v>
      </c>
      <c r="E19926" s="30" t="s">
        <v>28</v>
      </c>
      <c r="F19926" s="30" t="s">
        <v>351</v>
      </c>
      <c r="G19926" s="30" t="s">
        <v>73</v>
      </c>
      <c r="H19926" s="30" t="s">
        <v>61</v>
      </c>
      <c r="I19926" s="32">
        <v>9781</v>
      </c>
    </row>
    <row r="19927" spans="1:9" s="33" customFormat="1" x14ac:dyDescent="0.15">
      <c r="A19927" s="31">
        <v>43556</v>
      </c>
      <c r="B19927" s="30" t="s">
        <v>62</v>
      </c>
      <c r="C19927" s="30" t="s">
        <v>349</v>
      </c>
      <c r="D19927" s="30" t="s">
        <v>350</v>
      </c>
      <c r="E19927" s="30" t="s">
        <v>28</v>
      </c>
      <c r="F19927" s="30" t="s">
        <v>351</v>
      </c>
      <c r="G19927" s="30" t="s">
        <v>71</v>
      </c>
      <c r="H19927" s="30" t="s">
        <v>64</v>
      </c>
      <c r="I19927" s="32">
        <v>9264</v>
      </c>
    </row>
    <row r="19928" spans="1:9" s="33" customFormat="1" x14ac:dyDescent="0.15">
      <c r="A19928" s="31">
        <v>43556</v>
      </c>
      <c r="B19928" s="30" t="s">
        <v>62</v>
      </c>
      <c r="C19928" s="30" t="s">
        <v>349</v>
      </c>
      <c r="D19928" s="30" t="s">
        <v>350</v>
      </c>
      <c r="E19928" s="30" t="s">
        <v>28</v>
      </c>
      <c r="F19928" s="30" t="s">
        <v>351</v>
      </c>
      <c r="G19928" s="30" t="s">
        <v>81</v>
      </c>
      <c r="H19928" s="30" t="s">
        <v>68</v>
      </c>
      <c r="I19928" s="32">
        <v>4886</v>
      </c>
    </row>
    <row r="19929" spans="1:9" s="33" customFormat="1" x14ac:dyDescent="0.15">
      <c r="A19929" s="31">
        <v>43556</v>
      </c>
      <c r="B19929" s="30" t="s">
        <v>52</v>
      </c>
      <c r="C19929" s="30" t="s">
        <v>349</v>
      </c>
      <c r="D19929" s="30" t="s">
        <v>350</v>
      </c>
      <c r="E19929" s="30" t="s">
        <v>28</v>
      </c>
      <c r="F19929" s="30" t="s">
        <v>351</v>
      </c>
      <c r="G19929" s="30" t="s">
        <v>70</v>
      </c>
      <c r="H19929" s="30" t="s">
        <v>57</v>
      </c>
      <c r="I19929" s="32">
        <v>5455</v>
      </c>
    </row>
    <row r="19930" spans="1:9" s="33" customFormat="1" x14ac:dyDescent="0.15">
      <c r="A19930" s="31">
        <v>43556</v>
      </c>
      <c r="B19930" s="30" t="s">
        <v>62</v>
      </c>
      <c r="C19930" s="30" t="s">
        <v>349</v>
      </c>
      <c r="D19930" s="30" t="s">
        <v>350</v>
      </c>
      <c r="E19930" s="30" t="s">
        <v>28</v>
      </c>
      <c r="F19930" s="30" t="s">
        <v>351</v>
      </c>
      <c r="G19930" s="30" t="s">
        <v>58</v>
      </c>
      <c r="H19930" s="30" t="s">
        <v>79</v>
      </c>
      <c r="I19930" s="32">
        <v>2347</v>
      </c>
    </row>
    <row r="19931" spans="1:9" s="33" customFormat="1" x14ac:dyDescent="0.15">
      <c r="A19931" s="31">
        <v>43556</v>
      </c>
      <c r="B19931" s="30" t="s">
        <v>62</v>
      </c>
      <c r="C19931" s="30" t="s">
        <v>349</v>
      </c>
      <c r="D19931" s="30" t="s">
        <v>350</v>
      </c>
      <c r="E19931" s="30" t="s">
        <v>28</v>
      </c>
      <c r="F19931" s="30" t="s">
        <v>351</v>
      </c>
      <c r="G19931" s="30" t="s">
        <v>58</v>
      </c>
      <c r="H19931" s="30" t="s">
        <v>68</v>
      </c>
      <c r="I19931" s="32">
        <v>6235</v>
      </c>
    </row>
    <row r="19932" spans="1:9" s="33" customFormat="1" x14ac:dyDescent="0.15">
      <c r="A19932" s="31">
        <v>43556</v>
      </c>
      <c r="B19932" s="30" t="s">
        <v>62</v>
      </c>
      <c r="C19932" s="30" t="s">
        <v>349</v>
      </c>
      <c r="D19932" s="30" t="s">
        <v>350</v>
      </c>
      <c r="E19932" s="30" t="s">
        <v>28</v>
      </c>
      <c r="F19932" s="30" t="s">
        <v>351</v>
      </c>
      <c r="G19932" s="30" t="s">
        <v>71</v>
      </c>
      <c r="H19932" s="30" t="s">
        <v>65</v>
      </c>
      <c r="I19932" s="32">
        <v>9476</v>
      </c>
    </row>
    <row r="19933" spans="1:9" s="33" customFormat="1" x14ac:dyDescent="0.15">
      <c r="A19933" s="31">
        <v>43556</v>
      </c>
      <c r="B19933" s="30" t="s">
        <v>52</v>
      </c>
      <c r="C19933" s="30" t="s">
        <v>349</v>
      </c>
      <c r="D19933" s="30" t="s">
        <v>350</v>
      </c>
      <c r="E19933" s="30" t="s">
        <v>28</v>
      </c>
      <c r="F19933" s="30" t="s">
        <v>351</v>
      </c>
      <c r="G19933" s="30" t="s">
        <v>66</v>
      </c>
      <c r="H19933" s="30" t="s">
        <v>64</v>
      </c>
      <c r="I19933" s="32">
        <v>5902</v>
      </c>
    </row>
    <row r="19934" spans="1:9" s="33" customFormat="1" x14ac:dyDescent="0.15">
      <c r="A19934" s="31">
        <v>43556</v>
      </c>
      <c r="B19934" s="30" t="s">
        <v>52</v>
      </c>
      <c r="C19934" s="30" t="s">
        <v>349</v>
      </c>
      <c r="D19934" s="30" t="s">
        <v>350</v>
      </c>
      <c r="E19934" s="30" t="s">
        <v>28</v>
      </c>
      <c r="F19934" s="30" t="s">
        <v>351</v>
      </c>
      <c r="G19934" s="30" t="s">
        <v>76</v>
      </c>
      <c r="H19934" s="30" t="s">
        <v>59</v>
      </c>
      <c r="I19934" s="32">
        <v>9350</v>
      </c>
    </row>
    <row r="19935" spans="1:9" s="33" customFormat="1" x14ac:dyDescent="0.15">
      <c r="A19935" s="31">
        <v>43556</v>
      </c>
      <c r="B19935" s="30" t="s">
        <v>62</v>
      </c>
      <c r="C19935" s="30" t="s">
        <v>349</v>
      </c>
      <c r="D19935" s="30" t="s">
        <v>350</v>
      </c>
      <c r="E19935" s="30" t="s">
        <v>28</v>
      </c>
      <c r="F19935" s="30" t="s">
        <v>351</v>
      </c>
      <c r="G19935" s="30" t="s">
        <v>80</v>
      </c>
      <c r="H19935" s="30" t="s">
        <v>75</v>
      </c>
      <c r="I19935" s="32">
        <v>8551</v>
      </c>
    </row>
    <row r="19936" spans="1:9" s="33" customFormat="1" x14ac:dyDescent="0.15">
      <c r="A19936" s="31">
        <v>43556</v>
      </c>
      <c r="B19936" s="30" t="s">
        <v>62</v>
      </c>
      <c r="C19936" s="30" t="s">
        <v>349</v>
      </c>
      <c r="D19936" s="30" t="s">
        <v>350</v>
      </c>
      <c r="E19936" s="30" t="s">
        <v>28</v>
      </c>
      <c r="F19936" s="30" t="s">
        <v>351</v>
      </c>
      <c r="G19936" s="30" t="s">
        <v>85</v>
      </c>
      <c r="H19936" s="30" t="s">
        <v>75</v>
      </c>
      <c r="I19936" s="32">
        <v>2372</v>
      </c>
    </row>
    <row r="19937" spans="1:9" s="33" customFormat="1" x14ac:dyDescent="0.15">
      <c r="A19937" s="31">
        <v>43556</v>
      </c>
      <c r="B19937" s="30" t="s">
        <v>52</v>
      </c>
      <c r="C19937" s="30" t="s">
        <v>349</v>
      </c>
      <c r="D19937" s="30" t="s">
        <v>350</v>
      </c>
      <c r="E19937" s="30" t="s">
        <v>28</v>
      </c>
      <c r="F19937" s="30" t="s">
        <v>351</v>
      </c>
      <c r="G19937" s="30" t="s">
        <v>77</v>
      </c>
      <c r="H19937" s="30" t="s">
        <v>57</v>
      </c>
      <c r="I19937" s="32">
        <v>9346</v>
      </c>
    </row>
    <row r="19938" spans="1:9" s="33" customFormat="1" x14ac:dyDescent="0.15">
      <c r="A19938" s="31">
        <v>43556</v>
      </c>
      <c r="B19938" s="30" t="s">
        <v>62</v>
      </c>
      <c r="C19938" s="30" t="s">
        <v>349</v>
      </c>
      <c r="D19938" s="30" t="s">
        <v>350</v>
      </c>
      <c r="E19938" s="30" t="s">
        <v>28</v>
      </c>
      <c r="F19938" s="30" t="s">
        <v>351</v>
      </c>
      <c r="G19938" s="30" t="s">
        <v>77</v>
      </c>
      <c r="H19938" s="30" t="s">
        <v>79</v>
      </c>
      <c r="I19938" s="32">
        <v>5156</v>
      </c>
    </row>
    <row r="19939" spans="1:9" s="33" customFormat="1" x14ac:dyDescent="0.15">
      <c r="A19939" s="31">
        <v>43556</v>
      </c>
      <c r="B19939" s="30" t="s">
        <v>52</v>
      </c>
      <c r="C19939" s="30" t="s">
        <v>349</v>
      </c>
      <c r="D19939" s="30" t="s">
        <v>350</v>
      </c>
      <c r="E19939" s="30" t="s">
        <v>28</v>
      </c>
      <c r="F19939" s="30" t="s">
        <v>351</v>
      </c>
      <c r="G19939" s="30" t="s">
        <v>73</v>
      </c>
      <c r="H19939" s="30" t="s">
        <v>68</v>
      </c>
      <c r="I19939" s="32">
        <v>9888</v>
      </c>
    </row>
    <row r="19940" spans="1:9" s="33" customFormat="1" x14ac:dyDescent="0.15">
      <c r="A19940" s="31">
        <v>43556</v>
      </c>
      <c r="B19940" s="30" t="s">
        <v>52</v>
      </c>
      <c r="C19940" s="30" t="s">
        <v>349</v>
      </c>
      <c r="D19940" s="30" t="s">
        <v>350</v>
      </c>
      <c r="E19940" s="30" t="s">
        <v>28</v>
      </c>
      <c r="F19940" s="30" t="s">
        <v>351</v>
      </c>
      <c r="G19940" s="30" t="s">
        <v>78</v>
      </c>
      <c r="H19940" s="30" t="s">
        <v>65</v>
      </c>
      <c r="I19940" s="32">
        <v>4089</v>
      </c>
    </row>
    <row r="19941" spans="1:9" s="33" customFormat="1" x14ac:dyDescent="0.15">
      <c r="A19941" s="31">
        <v>43556</v>
      </c>
      <c r="B19941" s="30" t="s">
        <v>52</v>
      </c>
      <c r="C19941" s="30" t="s">
        <v>349</v>
      </c>
      <c r="D19941" s="30" t="s">
        <v>350</v>
      </c>
      <c r="E19941" s="30" t="s">
        <v>28</v>
      </c>
      <c r="F19941" s="30" t="s">
        <v>351</v>
      </c>
      <c r="G19941" s="30" t="s">
        <v>77</v>
      </c>
      <c r="H19941" s="30" t="s">
        <v>61</v>
      </c>
      <c r="I19941" s="32">
        <v>6745</v>
      </c>
    </row>
    <row r="19942" spans="1:9" s="33" customFormat="1" x14ac:dyDescent="0.15">
      <c r="A19942" s="31">
        <v>43556</v>
      </c>
      <c r="B19942" s="30" t="s">
        <v>52</v>
      </c>
      <c r="C19942" s="30" t="s">
        <v>349</v>
      </c>
      <c r="D19942" s="30" t="s">
        <v>350</v>
      </c>
      <c r="E19942" s="30" t="s">
        <v>28</v>
      </c>
      <c r="F19942" s="30" t="s">
        <v>351</v>
      </c>
      <c r="G19942" s="30" t="s">
        <v>76</v>
      </c>
      <c r="H19942" s="30" t="s">
        <v>57</v>
      </c>
      <c r="I19942" s="32">
        <v>1342</v>
      </c>
    </row>
    <row r="19943" spans="1:9" s="33" customFormat="1" x14ac:dyDescent="0.15">
      <c r="A19943" s="31">
        <v>43556</v>
      </c>
      <c r="B19943" s="30" t="s">
        <v>52</v>
      </c>
      <c r="C19943" s="30" t="s">
        <v>349</v>
      </c>
      <c r="D19943" s="30" t="s">
        <v>350</v>
      </c>
      <c r="E19943" s="30" t="s">
        <v>28</v>
      </c>
      <c r="F19943" s="30" t="s">
        <v>351</v>
      </c>
      <c r="G19943" s="30" t="s">
        <v>66</v>
      </c>
      <c r="H19943" s="30" t="s">
        <v>61</v>
      </c>
      <c r="I19943" s="32">
        <v>4475</v>
      </c>
    </row>
    <row r="19944" spans="1:9" s="33" customFormat="1" x14ac:dyDescent="0.15">
      <c r="A19944" s="31">
        <v>43556</v>
      </c>
      <c r="B19944" s="30" t="s">
        <v>62</v>
      </c>
      <c r="C19944" s="30" t="s">
        <v>349</v>
      </c>
      <c r="D19944" s="30" t="s">
        <v>350</v>
      </c>
      <c r="E19944" s="30" t="s">
        <v>28</v>
      </c>
      <c r="F19944" s="30" t="s">
        <v>351</v>
      </c>
      <c r="G19944" s="30" t="s">
        <v>67</v>
      </c>
      <c r="H19944" s="30" t="s">
        <v>75</v>
      </c>
      <c r="I19944" s="32">
        <v>3235</v>
      </c>
    </row>
    <row r="19945" spans="1:9" s="33" customFormat="1" x14ac:dyDescent="0.15">
      <c r="A19945" s="31">
        <v>43556</v>
      </c>
      <c r="B19945" s="30" t="s">
        <v>62</v>
      </c>
      <c r="C19945" s="30" t="s">
        <v>349</v>
      </c>
      <c r="D19945" s="30" t="s">
        <v>350</v>
      </c>
      <c r="E19945" s="30" t="s">
        <v>28</v>
      </c>
      <c r="F19945" s="30" t="s">
        <v>351</v>
      </c>
      <c r="G19945" s="30" t="s">
        <v>76</v>
      </c>
      <c r="H19945" s="30" t="s">
        <v>59</v>
      </c>
      <c r="I19945" s="32">
        <v>2950</v>
      </c>
    </row>
    <row r="19946" spans="1:9" s="33" customFormat="1" x14ac:dyDescent="0.15">
      <c r="A19946" s="31">
        <v>43556</v>
      </c>
      <c r="B19946" s="30" t="s">
        <v>52</v>
      </c>
      <c r="C19946" s="30" t="s">
        <v>349</v>
      </c>
      <c r="D19946" s="30" t="s">
        <v>350</v>
      </c>
      <c r="E19946" s="30" t="s">
        <v>28</v>
      </c>
      <c r="F19946" s="30" t="s">
        <v>351</v>
      </c>
      <c r="G19946" s="30" t="s">
        <v>84</v>
      </c>
      <c r="H19946" s="30" t="s">
        <v>64</v>
      </c>
      <c r="I19946" s="32">
        <v>1725</v>
      </c>
    </row>
    <row r="19947" spans="1:9" s="33" customFormat="1" x14ac:dyDescent="0.15">
      <c r="A19947" s="31">
        <v>43556</v>
      </c>
      <c r="B19947" s="30" t="s">
        <v>62</v>
      </c>
      <c r="C19947" s="30" t="s">
        <v>349</v>
      </c>
      <c r="D19947" s="30" t="s">
        <v>350</v>
      </c>
      <c r="E19947" s="30" t="s">
        <v>28</v>
      </c>
      <c r="F19947" s="30" t="s">
        <v>351</v>
      </c>
      <c r="G19947" s="30" t="s">
        <v>85</v>
      </c>
      <c r="H19947" s="30" t="s">
        <v>64</v>
      </c>
      <c r="I19947" s="32">
        <v>4723</v>
      </c>
    </row>
    <row r="19948" spans="1:9" s="33" customFormat="1" x14ac:dyDescent="0.15">
      <c r="A19948" s="31">
        <v>43556</v>
      </c>
      <c r="B19948" s="30" t="s">
        <v>52</v>
      </c>
      <c r="C19948" s="30" t="s">
        <v>349</v>
      </c>
      <c r="D19948" s="30" t="s">
        <v>350</v>
      </c>
      <c r="E19948" s="30" t="s">
        <v>28</v>
      </c>
      <c r="F19948" s="30" t="s">
        <v>351</v>
      </c>
      <c r="G19948" s="30" t="s">
        <v>58</v>
      </c>
      <c r="H19948" s="30" t="s">
        <v>57</v>
      </c>
      <c r="I19948" s="32">
        <v>4166</v>
      </c>
    </row>
    <row r="19949" spans="1:9" s="33" customFormat="1" x14ac:dyDescent="0.15">
      <c r="A19949" s="31">
        <v>43556</v>
      </c>
      <c r="B19949" s="30" t="s">
        <v>62</v>
      </c>
      <c r="C19949" s="30" t="s">
        <v>349</v>
      </c>
      <c r="D19949" s="30" t="s">
        <v>350</v>
      </c>
      <c r="E19949" s="30" t="s">
        <v>28</v>
      </c>
      <c r="F19949" s="30" t="s">
        <v>351</v>
      </c>
      <c r="G19949" s="30" t="s">
        <v>86</v>
      </c>
      <c r="H19949" s="30" t="s">
        <v>68</v>
      </c>
      <c r="I19949" s="32">
        <v>9140</v>
      </c>
    </row>
    <row r="19950" spans="1:9" s="33" customFormat="1" x14ac:dyDescent="0.15">
      <c r="A19950" s="31">
        <v>43556</v>
      </c>
      <c r="B19950" s="30" t="s">
        <v>52</v>
      </c>
      <c r="C19950" s="30" t="s">
        <v>349</v>
      </c>
      <c r="D19950" s="30" t="s">
        <v>350</v>
      </c>
      <c r="E19950" s="30" t="s">
        <v>28</v>
      </c>
      <c r="F19950" s="30" t="s">
        <v>351</v>
      </c>
      <c r="G19950" s="30" t="s">
        <v>71</v>
      </c>
      <c r="H19950" s="30" t="s">
        <v>64</v>
      </c>
      <c r="I19950" s="32">
        <v>9369</v>
      </c>
    </row>
    <row r="19951" spans="1:9" s="33" customFormat="1" x14ac:dyDescent="0.15">
      <c r="A19951" s="31">
        <v>43556</v>
      </c>
      <c r="B19951" s="30" t="s">
        <v>52</v>
      </c>
      <c r="C19951" s="30" t="s">
        <v>349</v>
      </c>
      <c r="D19951" s="30" t="s">
        <v>350</v>
      </c>
      <c r="E19951" s="30" t="s">
        <v>28</v>
      </c>
      <c r="F19951" s="30" t="s">
        <v>351</v>
      </c>
      <c r="G19951" s="30" t="s">
        <v>84</v>
      </c>
      <c r="H19951" s="30" t="s">
        <v>68</v>
      </c>
      <c r="I19951" s="32">
        <v>5516</v>
      </c>
    </row>
    <row r="19952" spans="1:9" s="33" customFormat="1" x14ac:dyDescent="0.15">
      <c r="A19952" s="31">
        <v>43556</v>
      </c>
      <c r="B19952" s="30" t="s">
        <v>52</v>
      </c>
      <c r="C19952" s="30" t="s">
        <v>349</v>
      </c>
      <c r="D19952" s="30" t="s">
        <v>350</v>
      </c>
      <c r="E19952" s="30" t="s">
        <v>28</v>
      </c>
      <c r="F19952" s="30" t="s">
        <v>351</v>
      </c>
      <c r="G19952" s="30" t="s">
        <v>56</v>
      </c>
      <c r="H19952" s="30" t="s">
        <v>79</v>
      </c>
      <c r="I19952" s="32">
        <v>5446</v>
      </c>
    </row>
    <row r="19953" spans="1:9" s="33" customFormat="1" x14ac:dyDescent="0.15">
      <c r="A19953" s="31">
        <v>43556</v>
      </c>
      <c r="B19953" s="30" t="s">
        <v>62</v>
      </c>
      <c r="C19953" s="30" t="s">
        <v>349</v>
      </c>
      <c r="D19953" s="30" t="s">
        <v>350</v>
      </c>
      <c r="E19953" s="30" t="s">
        <v>28</v>
      </c>
      <c r="F19953" s="30" t="s">
        <v>351</v>
      </c>
      <c r="G19953" s="30" t="s">
        <v>70</v>
      </c>
      <c r="H19953" s="30" t="s">
        <v>64</v>
      </c>
      <c r="I19953" s="32">
        <v>8974</v>
      </c>
    </row>
    <row r="19954" spans="1:9" s="33" customFormat="1" x14ac:dyDescent="0.15">
      <c r="A19954" s="31">
        <v>43556</v>
      </c>
      <c r="B19954" s="30" t="s">
        <v>52</v>
      </c>
      <c r="C19954" s="30" t="s">
        <v>349</v>
      </c>
      <c r="D19954" s="30" t="s">
        <v>350</v>
      </c>
      <c r="E19954" s="30" t="s">
        <v>28</v>
      </c>
      <c r="F19954" s="30" t="s">
        <v>351</v>
      </c>
      <c r="G19954" s="30" t="s">
        <v>80</v>
      </c>
      <c r="H19954" s="30" t="s">
        <v>68</v>
      </c>
      <c r="I19954" s="32">
        <v>8568</v>
      </c>
    </row>
    <row r="19955" spans="1:9" s="33" customFormat="1" x14ac:dyDescent="0.15">
      <c r="A19955" s="31">
        <v>43586</v>
      </c>
      <c r="B19955" s="30" t="s">
        <v>52</v>
      </c>
      <c r="C19955" s="30" t="s">
        <v>349</v>
      </c>
      <c r="D19955" s="30" t="s">
        <v>350</v>
      </c>
      <c r="E19955" s="30" t="s">
        <v>28</v>
      </c>
      <c r="F19955" s="30" t="s">
        <v>351</v>
      </c>
      <c r="G19955" s="30" t="s">
        <v>56</v>
      </c>
      <c r="H19955" s="30" t="s">
        <v>65</v>
      </c>
      <c r="I19955" s="32">
        <v>1216</v>
      </c>
    </row>
    <row r="19956" spans="1:9" s="33" customFormat="1" x14ac:dyDescent="0.15">
      <c r="A19956" s="31">
        <v>43586</v>
      </c>
      <c r="B19956" s="30" t="s">
        <v>52</v>
      </c>
      <c r="C19956" s="30" t="s">
        <v>349</v>
      </c>
      <c r="D19956" s="30" t="s">
        <v>350</v>
      </c>
      <c r="E19956" s="30" t="s">
        <v>28</v>
      </c>
      <c r="F19956" s="30" t="s">
        <v>351</v>
      </c>
      <c r="G19956" s="30" t="s">
        <v>60</v>
      </c>
      <c r="H19956" s="30" t="s">
        <v>79</v>
      </c>
      <c r="I19956" s="32">
        <v>4584</v>
      </c>
    </row>
    <row r="19957" spans="1:9" s="33" customFormat="1" x14ac:dyDescent="0.15">
      <c r="A19957" s="31">
        <v>43586</v>
      </c>
      <c r="B19957" s="30" t="s">
        <v>62</v>
      </c>
      <c r="C19957" s="30" t="s">
        <v>349</v>
      </c>
      <c r="D19957" s="30" t="s">
        <v>350</v>
      </c>
      <c r="E19957" s="30" t="s">
        <v>28</v>
      </c>
      <c r="F19957" s="30" t="s">
        <v>351</v>
      </c>
      <c r="G19957" s="30" t="s">
        <v>86</v>
      </c>
      <c r="H19957" s="30" t="s">
        <v>75</v>
      </c>
      <c r="I19957" s="32">
        <v>2343</v>
      </c>
    </row>
    <row r="19958" spans="1:9" s="33" customFormat="1" x14ac:dyDescent="0.15">
      <c r="A19958" s="31">
        <v>43586</v>
      </c>
      <c r="B19958" s="30" t="s">
        <v>52</v>
      </c>
      <c r="C19958" s="30" t="s">
        <v>349</v>
      </c>
      <c r="D19958" s="30" t="s">
        <v>350</v>
      </c>
      <c r="E19958" s="30" t="s">
        <v>28</v>
      </c>
      <c r="F19958" s="30" t="s">
        <v>351</v>
      </c>
      <c r="G19958" s="30" t="s">
        <v>82</v>
      </c>
      <c r="H19958" s="30" t="s">
        <v>61</v>
      </c>
      <c r="I19958" s="32">
        <v>9263</v>
      </c>
    </row>
    <row r="19959" spans="1:9" s="33" customFormat="1" x14ac:dyDescent="0.15">
      <c r="A19959" s="31">
        <v>43586</v>
      </c>
      <c r="B19959" s="30" t="s">
        <v>52</v>
      </c>
      <c r="C19959" s="30" t="s">
        <v>349</v>
      </c>
      <c r="D19959" s="30" t="s">
        <v>350</v>
      </c>
      <c r="E19959" s="30" t="s">
        <v>28</v>
      </c>
      <c r="F19959" s="30" t="s">
        <v>351</v>
      </c>
      <c r="G19959" s="30" t="s">
        <v>66</v>
      </c>
      <c r="H19959" s="30" t="s">
        <v>65</v>
      </c>
      <c r="I19959" s="32">
        <v>5134</v>
      </c>
    </row>
    <row r="19960" spans="1:9" s="33" customFormat="1" x14ac:dyDescent="0.15">
      <c r="A19960" s="31">
        <v>43586</v>
      </c>
      <c r="B19960" s="30" t="s">
        <v>52</v>
      </c>
      <c r="C19960" s="30" t="s">
        <v>349</v>
      </c>
      <c r="D19960" s="30" t="s">
        <v>350</v>
      </c>
      <c r="E19960" s="30" t="s">
        <v>28</v>
      </c>
      <c r="F19960" s="30" t="s">
        <v>351</v>
      </c>
      <c r="G19960" s="30" t="s">
        <v>78</v>
      </c>
      <c r="H19960" s="30" t="s">
        <v>79</v>
      </c>
      <c r="I19960" s="32">
        <v>2273</v>
      </c>
    </row>
    <row r="19961" spans="1:9" s="33" customFormat="1" x14ac:dyDescent="0.15">
      <c r="A19961" s="31">
        <v>43586</v>
      </c>
      <c r="B19961" s="30" t="s">
        <v>62</v>
      </c>
      <c r="C19961" s="30" t="s">
        <v>349</v>
      </c>
      <c r="D19961" s="30" t="s">
        <v>350</v>
      </c>
      <c r="E19961" s="30" t="s">
        <v>28</v>
      </c>
      <c r="F19961" s="30" t="s">
        <v>351</v>
      </c>
      <c r="G19961" s="30" t="s">
        <v>72</v>
      </c>
      <c r="H19961" s="30" t="s">
        <v>68</v>
      </c>
      <c r="I19961" s="32">
        <v>3985</v>
      </c>
    </row>
    <row r="19962" spans="1:9" s="33" customFormat="1" x14ac:dyDescent="0.15">
      <c r="A19962" s="31">
        <v>43586</v>
      </c>
      <c r="B19962" s="30" t="s">
        <v>62</v>
      </c>
      <c r="C19962" s="30" t="s">
        <v>349</v>
      </c>
      <c r="D19962" s="30" t="s">
        <v>350</v>
      </c>
      <c r="E19962" s="30" t="s">
        <v>28</v>
      </c>
      <c r="F19962" s="30" t="s">
        <v>351</v>
      </c>
      <c r="G19962" s="30" t="s">
        <v>60</v>
      </c>
      <c r="H19962" s="30" t="s">
        <v>79</v>
      </c>
      <c r="I19962" s="32">
        <v>9416</v>
      </c>
    </row>
    <row r="19963" spans="1:9" s="33" customFormat="1" x14ac:dyDescent="0.15">
      <c r="A19963" s="31">
        <v>43586</v>
      </c>
      <c r="B19963" s="30" t="s">
        <v>62</v>
      </c>
      <c r="C19963" s="30" t="s">
        <v>349</v>
      </c>
      <c r="D19963" s="30" t="s">
        <v>350</v>
      </c>
      <c r="E19963" s="30" t="s">
        <v>28</v>
      </c>
      <c r="F19963" s="30" t="s">
        <v>351</v>
      </c>
      <c r="G19963" s="30" t="s">
        <v>80</v>
      </c>
      <c r="H19963" s="30" t="s">
        <v>61</v>
      </c>
      <c r="I19963" s="32">
        <v>6774</v>
      </c>
    </row>
    <row r="19964" spans="1:9" s="33" customFormat="1" x14ac:dyDescent="0.15">
      <c r="A19964" s="31">
        <v>43586</v>
      </c>
      <c r="B19964" s="30" t="s">
        <v>52</v>
      </c>
      <c r="C19964" s="30" t="s">
        <v>349</v>
      </c>
      <c r="D19964" s="30" t="s">
        <v>350</v>
      </c>
      <c r="E19964" s="30" t="s">
        <v>28</v>
      </c>
      <c r="F19964" s="30" t="s">
        <v>351</v>
      </c>
      <c r="G19964" s="30" t="s">
        <v>70</v>
      </c>
      <c r="H19964" s="30" t="s">
        <v>75</v>
      </c>
      <c r="I19964" s="32">
        <v>7501</v>
      </c>
    </row>
    <row r="19965" spans="1:9" s="33" customFormat="1" x14ac:dyDescent="0.15">
      <c r="A19965" s="31">
        <v>43586</v>
      </c>
      <c r="B19965" s="30" t="s">
        <v>62</v>
      </c>
      <c r="C19965" s="30" t="s">
        <v>349</v>
      </c>
      <c r="D19965" s="30" t="s">
        <v>350</v>
      </c>
      <c r="E19965" s="30" t="s">
        <v>28</v>
      </c>
      <c r="F19965" s="30" t="s">
        <v>351</v>
      </c>
      <c r="G19965" s="30" t="s">
        <v>83</v>
      </c>
      <c r="H19965" s="30" t="s">
        <v>61</v>
      </c>
      <c r="I19965" s="32">
        <v>9211</v>
      </c>
    </row>
    <row r="19966" spans="1:9" s="33" customFormat="1" x14ac:dyDescent="0.15">
      <c r="A19966" s="31">
        <v>43586</v>
      </c>
      <c r="B19966" s="30" t="s">
        <v>62</v>
      </c>
      <c r="C19966" s="30" t="s">
        <v>349</v>
      </c>
      <c r="D19966" s="30" t="s">
        <v>350</v>
      </c>
      <c r="E19966" s="30" t="s">
        <v>28</v>
      </c>
      <c r="F19966" s="30" t="s">
        <v>351</v>
      </c>
      <c r="G19966" s="30" t="s">
        <v>72</v>
      </c>
      <c r="H19966" s="30" t="s">
        <v>57</v>
      </c>
      <c r="I19966" s="32">
        <v>7583</v>
      </c>
    </row>
    <row r="19967" spans="1:9" s="33" customFormat="1" x14ac:dyDescent="0.15">
      <c r="A19967" s="31">
        <v>43586</v>
      </c>
      <c r="B19967" s="30" t="s">
        <v>52</v>
      </c>
      <c r="C19967" s="30" t="s">
        <v>349</v>
      </c>
      <c r="D19967" s="30" t="s">
        <v>350</v>
      </c>
      <c r="E19967" s="30" t="s">
        <v>28</v>
      </c>
      <c r="F19967" s="30" t="s">
        <v>351</v>
      </c>
      <c r="G19967" s="30" t="s">
        <v>73</v>
      </c>
      <c r="H19967" s="30" t="s">
        <v>65</v>
      </c>
      <c r="I19967" s="32">
        <v>7658</v>
      </c>
    </row>
    <row r="19968" spans="1:9" s="33" customFormat="1" x14ac:dyDescent="0.15">
      <c r="A19968" s="31">
        <v>43586</v>
      </c>
      <c r="B19968" s="30" t="s">
        <v>62</v>
      </c>
      <c r="C19968" s="30" t="s">
        <v>349</v>
      </c>
      <c r="D19968" s="30" t="s">
        <v>350</v>
      </c>
      <c r="E19968" s="30" t="s">
        <v>28</v>
      </c>
      <c r="F19968" s="30" t="s">
        <v>351</v>
      </c>
      <c r="G19968" s="30" t="s">
        <v>73</v>
      </c>
      <c r="H19968" s="30" t="s">
        <v>65</v>
      </c>
      <c r="I19968" s="32">
        <v>7833</v>
      </c>
    </row>
    <row r="19969" spans="1:9" s="33" customFormat="1" x14ac:dyDescent="0.15">
      <c r="A19969" s="31">
        <v>43586</v>
      </c>
      <c r="B19969" s="30" t="s">
        <v>62</v>
      </c>
      <c r="C19969" s="30" t="s">
        <v>349</v>
      </c>
      <c r="D19969" s="30" t="s">
        <v>350</v>
      </c>
      <c r="E19969" s="30" t="s">
        <v>28</v>
      </c>
      <c r="F19969" s="30" t="s">
        <v>351</v>
      </c>
      <c r="G19969" s="30" t="s">
        <v>58</v>
      </c>
      <c r="H19969" s="30" t="s">
        <v>79</v>
      </c>
      <c r="I19969" s="32">
        <v>8118</v>
      </c>
    </row>
    <row r="19970" spans="1:9" s="33" customFormat="1" x14ac:dyDescent="0.15">
      <c r="A19970" s="31">
        <v>43586</v>
      </c>
      <c r="B19970" s="30" t="s">
        <v>62</v>
      </c>
      <c r="C19970" s="30" t="s">
        <v>349</v>
      </c>
      <c r="D19970" s="30" t="s">
        <v>350</v>
      </c>
      <c r="E19970" s="30" t="s">
        <v>28</v>
      </c>
      <c r="F19970" s="30" t="s">
        <v>351</v>
      </c>
      <c r="G19970" s="30" t="s">
        <v>58</v>
      </c>
      <c r="H19970" s="30" t="s">
        <v>64</v>
      </c>
      <c r="I19970" s="32">
        <v>2360</v>
      </c>
    </row>
    <row r="19971" spans="1:9" s="33" customFormat="1" x14ac:dyDescent="0.15">
      <c r="A19971" s="31">
        <v>43586</v>
      </c>
      <c r="B19971" s="30" t="s">
        <v>62</v>
      </c>
      <c r="C19971" s="30" t="s">
        <v>349</v>
      </c>
      <c r="D19971" s="30" t="s">
        <v>350</v>
      </c>
      <c r="E19971" s="30" t="s">
        <v>28</v>
      </c>
      <c r="F19971" s="30" t="s">
        <v>351</v>
      </c>
      <c r="G19971" s="30" t="s">
        <v>71</v>
      </c>
      <c r="H19971" s="30" t="s">
        <v>59</v>
      </c>
      <c r="I19971" s="32">
        <v>1922</v>
      </c>
    </row>
    <row r="19972" spans="1:9" s="33" customFormat="1" x14ac:dyDescent="0.15">
      <c r="A19972" s="31">
        <v>43586</v>
      </c>
      <c r="B19972" s="30" t="s">
        <v>52</v>
      </c>
      <c r="C19972" s="30" t="s">
        <v>349</v>
      </c>
      <c r="D19972" s="30" t="s">
        <v>350</v>
      </c>
      <c r="E19972" s="30" t="s">
        <v>28</v>
      </c>
      <c r="F19972" s="30" t="s">
        <v>351</v>
      </c>
      <c r="G19972" s="30" t="s">
        <v>66</v>
      </c>
      <c r="H19972" s="30" t="s">
        <v>64</v>
      </c>
      <c r="I19972" s="32">
        <v>9430</v>
      </c>
    </row>
    <row r="19973" spans="1:9" s="33" customFormat="1" x14ac:dyDescent="0.15">
      <c r="A19973" s="31">
        <v>43586</v>
      </c>
      <c r="B19973" s="30" t="s">
        <v>52</v>
      </c>
      <c r="C19973" s="30" t="s">
        <v>349</v>
      </c>
      <c r="D19973" s="30" t="s">
        <v>350</v>
      </c>
      <c r="E19973" s="30" t="s">
        <v>28</v>
      </c>
      <c r="F19973" s="30" t="s">
        <v>351</v>
      </c>
      <c r="G19973" s="30" t="s">
        <v>76</v>
      </c>
      <c r="H19973" s="30" t="s">
        <v>68</v>
      </c>
      <c r="I19973" s="32">
        <v>4548</v>
      </c>
    </row>
    <row r="19974" spans="1:9" s="33" customFormat="1" x14ac:dyDescent="0.15">
      <c r="A19974" s="31">
        <v>43586</v>
      </c>
      <c r="B19974" s="30" t="s">
        <v>52</v>
      </c>
      <c r="C19974" s="30" t="s">
        <v>349</v>
      </c>
      <c r="D19974" s="30" t="s">
        <v>350</v>
      </c>
      <c r="E19974" s="30" t="s">
        <v>28</v>
      </c>
      <c r="F19974" s="30" t="s">
        <v>351</v>
      </c>
      <c r="G19974" s="30" t="s">
        <v>71</v>
      </c>
      <c r="H19974" s="30" t="s">
        <v>65</v>
      </c>
      <c r="I19974" s="32">
        <v>6427</v>
      </c>
    </row>
    <row r="19975" spans="1:9" s="33" customFormat="1" x14ac:dyDescent="0.15">
      <c r="A19975" s="31">
        <v>43586</v>
      </c>
      <c r="B19975" s="30" t="s">
        <v>62</v>
      </c>
      <c r="C19975" s="30" t="s">
        <v>349</v>
      </c>
      <c r="D19975" s="30" t="s">
        <v>350</v>
      </c>
      <c r="E19975" s="30" t="s">
        <v>28</v>
      </c>
      <c r="F19975" s="30" t="s">
        <v>351</v>
      </c>
      <c r="G19975" s="30" t="s">
        <v>71</v>
      </c>
      <c r="H19975" s="30" t="s">
        <v>65</v>
      </c>
      <c r="I19975" s="32">
        <v>5157</v>
      </c>
    </row>
    <row r="19976" spans="1:9" s="33" customFormat="1" x14ac:dyDescent="0.15">
      <c r="A19976" s="31">
        <v>43586</v>
      </c>
      <c r="B19976" s="30" t="s">
        <v>52</v>
      </c>
      <c r="C19976" s="30" t="s">
        <v>349</v>
      </c>
      <c r="D19976" s="30" t="s">
        <v>350</v>
      </c>
      <c r="E19976" s="30" t="s">
        <v>28</v>
      </c>
      <c r="F19976" s="30" t="s">
        <v>351</v>
      </c>
      <c r="G19976" s="30" t="s">
        <v>77</v>
      </c>
      <c r="H19976" s="30" t="s">
        <v>74</v>
      </c>
      <c r="I19976" s="32">
        <v>2728</v>
      </c>
    </row>
    <row r="19977" spans="1:9" s="33" customFormat="1" x14ac:dyDescent="0.15">
      <c r="A19977" s="31">
        <v>43586</v>
      </c>
      <c r="B19977" s="30" t="s">
        <v>52</v>
      </c>
      <c r="C19977" s="30" t="s">
        <v>349</v>
      </c>
      <c r="D19977" s="30" t="s">
        <v>350</v>
      </c>
      <c r="E19977" s="30" t="s">
        <v>28</v>
      </c>
      <c r="F19977" s="30" t="s">
        <v>351</v>
      </c>
      <c r="G19977" s="30" t="s">
        <v>78</v>
      </c>
      <c r="H19977" s="30" t="s">
        <v>74</v>
      </c>
      <c r="I19977" s="32">
        <v>9406</v>
      </c>
    </row>
    <row r="19978" spans="1:9" s="33" customFormat="1" x14ac:dyDescent="0.15">
      <c r="A19978" s="31">
        <v>43586</v>
      </c>
      <c r="B19978" s="30" t="s">
        <v>62</v>
      </c>
      <c r="C19978" s="30" t="s">
        <v>349</v>
      </c>
      <c r="D19978" s="30" t="s">
        <v>350</v>
      </c>
      <c r="E19978" s="30" t="s">
        <v>28</v>
      </c>
      <c r="F19978" s="30" t="s">
        <v>351</v>
      </c>
      <c r="G19978" s="30" t="s">
        <v>67</v>
      </c>
      <c r="H19978" s="30" t="s">
        <v>64</v>
      </c>
      <c r="I19978" s="32">
        <v>2173</v>
      </c>
    </row>
    <row r="19979" spans="1:9" s="33" customFormat="1" x14ac:dyDescent="0.15">
      <c r="A19979" s="31">
        <v>43586</v>
      </c>
      <c r="B19979" s="30" t="s">
        <v>52</v>
      </c>
      <c r="C19979" s="30" t="s">
        <v>349</v>
      </c>
      <c r="D19979" s="30" t="s">
        <v>350</v>
      </c>
      <c r="E19979" s="30" t="s">
        <v>28</v>
      </c>
      <c r="F19979" s="30" t="s">
        <v>351</v>
      </c>
      <c r="G19979" s="30" t="s">
        <v>78</v>
      </c>
      <c r="H19979" s="30" t="s">
        <v>64</v>
      </c>
      <c r="I19979" s="32">
        <v>9821</v>
      </c>
    </row>
    <row r="19980" spans="1:9" s="33" customFormat="1" x14ac:dyDescent="0.15">
      <c r="A19980" s="31">
        <v>43586</v>
      </c>
      <c r="B19980" s="30" t="s">
        <v>52</v>
      </c>
      <c r="C19980" s="30" t="s">
        <v>349</v>
      </c>
      <c r="D19980" s="30" t="s">
        <v>350</v>
      </c>
      <c r="E19980" s="30" t="s">
        <v>28</v>
      </c>
      <c r="F19980" s="30" t="s">
        <v>351</v>
      </c>
      <c r="G19980" s="30" t="s">
        <v>80</v>
      </c>
      <c r="H19980" s="30" t="s">
        <v>65</v>
      </c>
      <c r="I19980" s="32">
        <v>9349</v>
      </c>
    </row>
    <row r="19981" spans="1:9" s="33" customFormat="1" x14ac:dyDescent="0.15">
      <c r="A19981" s="31">
        <v>43586</v>
      </c>
      <c r="B19981" s="30" t="s">
        <v>62</v>
      </c>
      <c r="C19981" s="30" t="s">
        <v>349</v>
      </c>
      <c r="D19981" s="30" t="s">
        <v>350</v>
      </c>
      <c r="E19981" s="30" t="s">
        <v>28</v>
      </c>
      <c r="F19981" s="30" t="s">
        <v>351</v>
      </c>
      <c r="G19981" s="30" t="s">
        <v>81</v>
      </c>
      <c r="H19981" s="30" t="s">
        <v>79</v>
      </c>
      <c r="I19981" s="32">
        <v>1088</v>
      </c>
    </row>
    <row r="19982" spans="1:9" s="33" customFormat="1" x14ac:dyDescent="0.15">
      <c r="A19982" s="31">
        <v>43586</v>
      </c>
      <c r="B19982" s="30" t="s">
        <v>62</v>
      </c>
      <c r="C19982" s="30" t="s">
        <v>349</v>
      </c>
      <c r="D19982" s="30" t="s">
        <v>350</v>
      </c>
      <c r="E19982" s="30" t="s">
        <v>28</v>
      </c>
      <c r="F19982" s="30" t="s">
        <v>351</v>
      </c>
      <c r="G19982" s="30" t="s">
        <v>82</v>
      </c>
      <c r="H19982" s="30" t="s">
        <v>59</v>
      </c>
      <c r="I19982" s="32">
        <v>7126</v>
      </c>
    </row>
    <row r="19983" spans="1:9" s="33" customFormat="1" x14ac:dyDescent="0.15">
      <c r="A19983" s="31">
        <v>43586</v>
      </c>
      <c r="B19983" s="30" t="s">
        <v>52</v>
      </c>
      <c r="C19983" s="30" t="s">
        <v>349</v>
      </c>
      <c r="D19983" s="30" t="s">
        <v>350</v>
      </c>
      <c r="E19983" s="30" t="s">
        <v>28</v>
      </c>
      <c r="F19983" s="30" t="s">
        <v>351</v>
      </c>
      <c r="G19983" s="30" t="s">
        <v>58</v>
      </c>
      <c r="H19983" s="30" t="s">
        <v>57</v>
      </c>
      <c r="I19983" s="32">
        <v>4076</v>
      </c>
    </row>
    <row r="19984" spans="1:9" s="33" customFormat="1" x14ac:dyDescent="0.15">
      <c r="A19984" s="31">
        <v>43586</v>
      </c>
      <c r="B19984" s="30" t="s">
        <v>52</v>
      </c>
      <c r="C19984" s="30" t="s">
        <v>349</v>
      </c>
      <c r="D19984" s="30" t="s">
        <v>350</v>
      </c>
      <c r="E19984" s="30" t="s">
        <v>28</v>
      </c>
      <c r="F19984" s="30" t="s">
        <v>351</v>
      </c>
      <c r="G19984" s="30" t="s">
        <v>56</v>
      </c>
      <c r="H19984" s="30" t="s">
        <v>65</v>
      </c>
      <c r="I19984" s="32">
        <v>3042</v>
      </c>
    </row>
    <row r="19985" spans="1:9" s="33" customFormat="1" x14ac:dyDescent="0.15">
      <c r="A19985" s="31">
        <v>43586</v>
      </c>
      <c r="B19985" s="30" t="s">
        <v>62</v>
      </c>
      <c r="C19985" s="30" t="s">
        <v>349</v>
      </c>
      <c r="D19985" s="30" t="s">
        <v>350</v>
      </c>
      <c r="E19985" s="30" t="s">
        <v>28</v>
      </c>
      <c r="F19985" s="30" t="s">
        <v>351</v>
      </c>
      <c r="G19985" s="30" t="s">
        <v>85</v>
      </c>
      <c r="H19985" s="30" t="s">
        <v>57</v>
      </c>
      <c r="I19985" s="32">
        <v>8250</v>
      </c>
    </row>
    <row r="19986" spans="1:9" s="33" customFormat="1" x14ac:dyDescent="0.15">
      <c r="A19986" s="31">
        <v>43586</v>
      </c>
      <c r="B19986" s="30" t="s">
        <v>62</v>
      </c>
      <c r="C19986" s="30" t="s">
        <v>349</v>
      </c>
      <c r="D19986" s="30" t="s">
        <v>350</v>
      </c>
      <c r="E19986" s="30" t="s">
        <v>28</v>
      </c>
      <c r="F19986" s="30" t="s">
        <v>351</v>
      </c>
      <c r="G19986" s="30" t="s">
        <v>63</v>
      </c>
      <c r="H19986" s="30" t="s">
        <v>79</v>
      </c>
      <c r="I19986" s="32">
        <v>1070</v>
      </c>
    </row>
    <row r="19987" spans="1:9" s="33" customFormat="1" x14ac:dyDescent="0.15">
      <c r="A19987" s="31">
        <v>43586</v>
      </c>
      <c r="B19987" s="30" t="s">
        <v>62</v>
      </c>
      <c r="C19987" s="30" t="s">
        <v>349</v>
      </c>
      <c r="D19987" s="30" t="s">
        <v>350</v>
      </c>
      <c r="E19987" s="30" t="s">
        <v>28</v>
      </c>
      <c r="F19987" s="30" t="s">
        <v>351</v>
      </c>
      <c r="G19987" s="30" t="s">
        <v>86</v>
      </c>
      <c r="H19987" s="30" t="s">
        <v>79</v>
      </c>
      <c r="I19987" s="32">
        <v>4309</v>
      </c>
    </row>
    <row r="19988" spans="1:9" s="33" customFormat="1" x14ac:dyDescent="0.15">
      <c r="A19988" s="31">
        <v>43586</v>
      </c>
      <c r="B19988" s="30" t="s">
        <v>52</v>
      </c>
      <c r="C19988" s="30" t="s">
        <v>349</v>
      </c>
      <c r="D19988" s="30" t="s">
        <v>350</v>
      </c>
      <c r="E19988" s="30" t="s">
        <v>28</v>
      </c>
      <c r="F19988" s="30" t="s">
        <v>351</v>
      </c>
      <c r="G19988" s="30" t="s">
        <v>71</v>
      </c>
      <c r="H19988" s="30" t="s">
        <v>74</v>
      </c>
      <c r="I19988" s="32">
        <v>2891</v>
      </c>
    </row>
    <row r="19989" spans="1:9" s="33" customFormat="1" x14ac:dyDescent="0.15">
      <c r="A19989" s="31">
        <v>43586</v>
      </c>
      <c r="B19989" s="30" t="s">
        <v>52</v>
      </c>
      <c r="C19989" s="30" t="s">
        <v>349</v>
      </c>
      <c r="D19989" s="30" t="s">
        <v>350</v>
      </c>
      <c r="E19989" s="30" t="s">
        <v>28</v>
      </c>
      <c r="F19989" s="30" t="s">
        <v>351</v>
      </c>
      <c r="G19989" s="30" t="s">
        <v>56</v>
      </c>
      <c r="H19989" s="30" t="s">
        <v>79</v>
      </c>
      <c r="I19989" s="32">
        <v>6720</v>
      </c>
    </row>
    <row r="19990" spans="1:9" s="33" customFormat="1" x14ac:dyDescent="0.15">
      <c r="A19990" s="31">
        <v>43586</v>
      </c>
      <c r="B19990" s="30" t="s">
        <v>52</v>
      </c>
      <c r="C19990" s="30" t="s">
        <v>349</v>
      </c>
      <c r="D19990" s="30" t="s">
        <v>350</v>
      </c>
      <c r="E19990" s="30" t="s">
        <v>28</v>
      </c>
      <c r="F19990" s="30" t="s">
        <v>351</v>
      </c>
      <c r="G19990" s="30" t="s">
        <v>56</v>
      </c>
      <c r="H19990" s="30" t="s">
        <v>57</v>
      </c>
      <c r="I19990" s="32">
        <v>7405</v>
      </c>
    </row>
    <row r="19991" spans="1:9" s="33" customFormat="1" x14ac:dyDescent="0.15">
      <c r="A19991" s="31">
        <v>43586</v>
      </c>
      <c r="B19991" s="30" t="s">
        <v>62</v>
      </c>
      <c r="C19991" s="30" t="s">
        <v>349</v>
      </c>
      <c r="D19991" s="30" t="s">
        <v>350</v>
      </c>
      <c r="E19991" s="30" t="s">
        <v>28</v>
      </c>
      <c r="F19991" s="30" t="s">
        <v>351</v>
      </c>
      <c r="G19991" s="30" t="s">
        <v>70</v>
      </c>
      <c r="H19991" s="30" t="s">
        <v>79</v>
      </c>
      <c r="I19991" s="32">
        <v>1493</v>
      </c>
    </row>
    <row r="19992" spans="1:9" s="33" customFormat="1" x14ac:dyDescent="0.15">
      <c r="A19992" s="31">
        <v>43586</v>
      </c>
      <c r="B19992" s="30" t="s">
        <v>52</v>
      </c>
      <c r="C19992" s="30" t="s">
        <v>349</v>
      </c>
      <c r="D19992" s="30" t="s">
        <v>350</v>
      </c>
      <c r="E19992" s="30" t="s">
        <v>28</v>
      </c>
      <c r="F19992" s="30" t="s">
        <v>351</v>
      </c>
      <c r="G19992" s="30" t="s">
        <v>80</v>
      </c>
      <c r="H19992" s="30" t="s">
        <v>75</v>
      </c>
      <c r="I19992" s="32">
        <v>9915</v>
      </c>
    </row>
    <row r="19993" spans="1:9" s="33" customFormat="1" x14ac:dyDescent="0.15">
      <c r="A19993" s="31">
        <v>43617</v>
      </c>
      <c r="B19993" s="30" t="s">
        <v>52</v>
      </c>
      <c r="C19993" s="30" t="s">
        <v>349</v>
      </c>
      <c r="D19993" s="30" t="s">
        <v>350</v>
      </c>
      <c r="E19993" s="30" t="s">
        <v>28</v>
      </c>
      <c r="F19993" s="30" t="s">
        <v>351</v>
      </c>
      <c r="G19993" s="30" t="s">
        <v>56</v>
      </c>
      <c r="H19993" s="30" t="s">
        <v>59</v>
      </c>
      <c r="I19993" s="32">
        <v>8042</v>
      </c>
    </row>
    <row r="19994" spans="1:9" s="33" customFormat="1" x14ac:dyDescent="0.15">
      <c r="A19994" s="31">
        <v>43617</v>
      </c>
      <c r="B19994" s="30" t="s">
        <v>52</v>
      </c>
      <c r="C19994" s="30" t="s">
        <v>349</v>
      </c>
      <c r="D19994" s="30" t="s">
        <v>350</v>
      </c>
      <c r="E19994" s="30" t="s">
        <v>28</v>
      </c>
      <c r="F19994" s="30" t="s">
        <v>351</v>
      </c>
      <c r="G19994" s="30" t="s">
        <v>60</v>
      </c>
      <c r="H19994" s="30" t="s">
        <v>65</v>
      </c>
      <c r="I19994" s="32">
        <v>7331</v>
      </c>
    </row>
    <row r="19995" spans="1:9" s="33" customFormat="1" x14ac:dyDescent="0.15">
      <c r="A19995" s="31">
        <v>43617</v>
      </c>
      <c r="B19995" s="30" t="s">
        <v>62</v>
      </c>
      <c r="C19995" s="30" t="s">
        <v>349</v>
      </c>
      <c r="D19995" s="30" t="s">
        <v>350</v>
      </c>
      <c r="E19995" s="30" t="s">
        <v>28</v>
      </c>
      <c r="F19995" s="30" t="s">
        <v>351</v>
      </c>
      <c r="G19995" s="30" t="s">
        <v>86</v>
      </c>
      <c r="H19995" s="30" t="s">
        <v>68</v>
      </c>
      <c r="I19995" s="32">
        <v>1422</v>
      </c>
    </row>
    <row r="19996" spans="1:9" s="33" customFormat="1" x14ac:dyDescent="0.15">
      <c r="A19996" s="31">
        <v>43617</v>
      </c>
      <c r="B19996" s="30" t="s">
        <v>52</v>
      </c>
      <c r="C19996" s="30" t="s">
        <v>349</v>
      </c>
      <c r="D19996" s="30" t="s">
        <v>350</v>
      </c>
      <c r="E19996" s="30" t="s">
        <v>28</v>
      </c>
      <c r="F19996" s="30" t="s">
        <v>351</v>
      </c>
      <c r="G19996" s="30" t="s">
        <v>82</v>
      </c>
      <c r="H19996" s="30" t="s">
        <v>68</v>
      </c>
      <c r="I19996" s="32">
        <v>1609</v>
      </c>
    </row>
    <row r="19997" spans="1:9" s="33" customFormat="1" x14ac:dyDescent="0.15">
      <c r="A19997" s="31">
        <v>43617</v>
      </c>
      <c r="B19997" s="30" t="s">
        <v>52</v>
      </c>
      <c r="C19997" s="30" t="s">
        <v>349</v>
      </c>
      <c r="D19997" s="30" t="s">
        <v>350</v>
      </c>
      <c r="E19997" s="30" t="s">
        <v>28</v>
      </c>
      <c r="F19997" s="30" t="s">
        <v>351</v>
      </c>
      <c r="G19997" s="30" t="s">
        <v>66</v>
      </c>
      <c r="H19997" s="30" t="s">
        <v>65</v>
      </c>
      <c r="I19997" s="32">
        <v>6433</v>
      </c>
    </row>
    <row r="19998" spans="1:9" s="33" customFormat="1" x14ac:dyDescent="0.15">
      <c r="A19998" s="31">
        <v>43617</v>
      </c>
      <c r="B19998" s="30" t="s">
        <v>62</v>
      </c>
      <c r="C19998" s="30" t="s">
        <v>349</v>
      </c>
      <c r="D19998" s="30" t="s">
        <v>350</v>
      </c>
      <c r="E19998" s="30" t="s">
        <v>28</v>
      </c>
      <c r="F19998" s="30" t="s">
        <v>351</v>
      </c>
      <c r="G19998" s="30" t="s">
        <v>85</v>
      </c>
      <c r="H19998" s="30" t="s">
        <v>68</v>
      </c>
      <c r="I19998" s="32">
        <v>1890</v>
      </c>
    </row>
    <row r="19999" spans="1:9" s="33" customFormat="1" x14ac:dyDescent="0.15">
      <c r="A19999" s="31">
        <v>43617</v>
      </c>
      <c r="B19999" s="30" t="s">
        <v>62</v>
      </c>
      <c r="C19999" s="30" t="s">
        <v>349</v>
      </c>
      <c r="D19999" s="30" t="s">
        <v>350</v>
      </c>
      <c r="E19999" s="30" t="s">
        <v>28</v>
      </c>
      <c r="F19999" s="30" t="s">
        <v>351</v>
      </c>
      <c r="G19999" s="30" t="s">
        <v>72</v>
      </c>
      <c r="H19999" s="30" t="s">
        <v>57</v>
      </c>
      <c r="I19999" s="32">
        <v>1976</v>
      </c>
    </row>
    <row r="20000" spans="1:9" s="33" customFormat="1" x14ac:dyDescent="0.15">
      <c r="A20000" s="31">
        <v>43617</v>
      </c>
      <c r="B20000" s="30" t="s">
        <v>52</v>
      </c>
      <c r="C20000" s="30" t="s">
        <v>349</v>
      </c>
      <c r="D20000" s="30" t="s">
        <v>350</v>
      </c>
      <c r="E20000" s="30" t="s">
        <v>28</v>
      </c>
      <c r="F20000" s="30" t="s">
        <v>351</v>
      </c>
      <c r="G20000" s="30" t="s">
        <v>70</v>
      </c>
      <c r="H20000" s="30" t="s">
        <v>64</v>
      </c>
      <c r="I20000" s="32">
        <v>2215</v>
      </c>
    </row>
    <row r="20001" spans="1:9" s="33" customFormat="1" x14ac:dyDescent="0.15">
      <c r="A20001" s="31">
        <v>43617</v>
      </c>
      <c r="B20001" s="30" t="s">
        <v>62</v>
      </c>
      <c r="C20001" s="30" t="s">
        <v>349</v>
      </c>
      <c r="D20001" s="30" t="s">
        <v>350</v>
      </c>
      <c r="E20001" s="30" t="s">
        <v>28</v>
      </c>
      <c r="F20001" s="30" t="s">
        <v>351</v>
      </c>
      <c r="G20001" s="30" t="s">
        <v>70</v>
      </c>
      <c r="H20001" s="30" t="s">
        <v>79</v>
      </c>
      <c r="I20001" s="32">
        <v>5811</v>
      </c>
    </row>
    <row r="20002" spans="1:9" s="33" customFormat="1" x14ac:dyDescent="0.15">
      <c r="A20002" s="31">
        <v>43617</v>
      </c>
      <c r="B20002" s="30" t="s">
        <v>52</v>
      </c>
      <c r="C20002" s="30" t="s">
        <v>349</v>
      </c>
      <c r="D20002" s="30" t="s">
        <v>350</v>
      </c>
      <c r="E20002" s="30" t="s">
        <v>28</v>
      </c>
      <c r="F20002" s="30" t="s">
        <v>351</v>
      </c>
      <c r="G20002" s="30" t="s">
        <v>71</v>
      </c>
      <c r="H20002" s="30" t="s">
        <v>57</v>
      </c>
      <c r="I20002" s="32">
        <v>7919</v>
      </c>
    </row>
    <row r="20003" spans="1:9" s="33" customFormat="1" x14ac:dyDescent="0.15">
      <c r="A20003" s="31">
        <v>43617</v>
      </c>
      <c r="B20003" s="30" t="s">
        <v>62</v>
      </c>
      <c r="C20003" s="30" t="s">
        <v>349</v>
      </c>
      <c r="D20003" s="30" t="s">
        <v>350</v>
      </c>
      <c r="E20003" s="30" t="s">
        <v>28</v>
      </c>
      <c r="F20003" s="30" t="s">
        <v>351</v>
      </c>
      <c r="G20003" s="30" t="s">
        <v>72</v>
      </c>
      <c r="H20003" s="30" t="s">
        <v>64</v>
      </c>
      <c r="I20003" s="32">
        <v>2750</v>
      </c>
    </row>
    <row r="20004" spans="1:9" s="33" customFormat="1" x14ac:dyDescent="0.15">
      <c r="A20004" s="31">
        <v>43617</v>
      </c>
      <c r="B20004" s="30" t="s">
        <v>62</v>
      </c>
      <c r="C20004" s="30" t="s">
        <v>349</v>
      </c>
      <c r="D20004" s="30" t="s">
        <v>350</v>
      </c>
      <c r="E20004" s="30" t="s">
        <v>28</v>
      </c>
      <c r="F20004" s="30" t="s">
        <v>351</v>
      </c>
      <c r="G20004" s="30" t="s">
        <v>85</v>
      </c>
      <c r="H20004" s="30" t="s">
        <v>68</v>
      </c>
      <c r="I20004" s="32">
        <v>5824</v>
      </c>
    </row>
    <row r="20005" spans="1:9" s="33" customFormat="1" x14ac:dyDescent="0.15">
      <c r="A20005" s="31">
        <v>43617</v>
      </c>
      <c r="B20005" s="30" t="s">
        <v>62</v>
      </c>
      <c r="C20005" s="30" t="s">
        <v>349</v>
      </c>
      <c r="D20005" s="30" t="s">
        <v>350</v>
      </c>
      <c r="E20005" s="30" t="s">
        <v>28</v>
      </c>
      <c r="F20005" s="30" t="s">
        <v>351</v>
      </c>
      <c r="G20005" s="30" t="s">
        <v>69</v>
      </c>
      <c r="H20005" s="30" t="s">
        <v>79</v>
      </c>
      <c r="I20005" s="32">
        <v>8622</v>
      </c>
    </row>
    <row r="20006" spans="1:9" s="33" customFormat="1" x14ac:dyDescent="0.15">
      <c r="A20006" s="31">
        <v>43617</v>
      </c>
      <c r="B20006" s="30" t="s">
        <v>52</v>
      </c>
      <c r="C20006" s="30" t="s">
        <v>349</v>
      </c>
      <c r="D20006" s="30" t="s">
        <v>350</v>
      </c>
      <c r="E20006" s="30" t="s">
        <v>28</v>
      </c>
      <c r="F20006" s="30" t="s">
        <v>351</v>
      </c>
      <c r="G20006" s="30" t="s">
        <v>70</v>
      </c>
      <c r="H20006" s="30" t="s">
        <v>64</v>
      </c>
      <c r="I20006" s="32">
        <v>6306</v>
      </c>
    </row>
    <row r="20007" spans="1:9" s="33" customFormat="1" x14ac:dyDescent="0.15">
      <c r="A20007" s="31">
        <v>43617</v>
      </c>
      <c r="B20007" s="30" t="s">
        <v>62</v>
      </c>
      <c r="C20007" s="30" t="s">
        <v>349</v>
      </c>
      <c r="D20007" s="30" t="s">
        <v>350</v>
      </c>
      <c r="E20007" s="30" t="s">
        <v>28</v>
      </c>
      <c r="F20007" s="30" t="s">
        <v>351</v>
      </c>
      <c r="G20007" s="30" t="s">
        <v>66</v>
      </c>
      <c r="H20007" s="30" t="s">
        <v>65</v>
      </c>
      <c r="I20007" s="32">
        <v>9892</v>
      </c>
    </row>
    <row r="20008" spans="1:9" s="33" customFormat="1" x14ac:dyDescent="0.15">
      <c r="A20008" s="31">
        <v>43617</v>
      </c>
      <c r="B20008" s="30" t="s">
        <v>62</v>
      </c>
      <c r="C20008" s="30" t="s">
        <v>349</v>
      </c>
      <c r="D20008" s="30" t="s">
        <v>350</v>
      </c>
      <c r="E20008" s="30" t="s">
        <v>28</v>
      </c>
      <c r="F20008" s="30" t="s">
        <v>351</v>
      </c>
      <c r="G20008" s="30" t="s">
        <v>56</v>
      </c>
      <c r="H20008" s="30" t="s">
        <v>68</v>
      </c>
      <c r="I20008" s="32">
        <v>5551</v>
      </c>
    </row>
    <row r="20009" spans="1:9" s="33" customFormat="1" x14ac:dyDescent="0.15">
      <c r="A20009" s="31">
        <v>43617</v>
      </c>
      <c r="B20009" s="30" t="s">
        <v>62</v>
      </c>
      <c r="C20009" s="30" t="s">
        <v>349</v>
      </c>
      <c r="D20009" s="30" t="s">
        <v>350</v>
      </c>
      <c r="E20009" s="30" t="s">
        <v>28</v>
      </c>
      <c r="F20009" s="30" t="s">
        <v>351</v>
      </c>
      <c r="G20009" s="30" t="s">
        <v>67</v>
      </c>
      <c r="H20009" s="30" t="s">
        <v>64</v>
      </c>
      <c r="I20009" s="32">
        <v>5061</v>
      </c>
    </row>
    <row r="20010" spans="1:9" s="33" customFormat="1" x14ac:dyDescent="0.15">
      <c r="A20010" s="31">
        <v>43617</v>
      </c>
      <c r="B20010" s="30" t="s">
        <v>52</v>
      </c>
      <c r="C20010" s="30" t="s">
        <v>349</v>
      </c>
      <c r="D20010" s="30" t="s">
        <v>350</v>
      </c>
      <c r="E20010" s="30" t="s">
        <v>28</v>
      </c>
      <c r="F20010" s="30" t="s">
        <v>351</v>
      </c>
      <c r="G20010" s="30" t="s">
        <v>66</v>
      </c>
      <c r="H20010" s="30" t="s">
        <v>57</v>
      </c>
      <c r="I20010" s="32">
        <v>1535</v>
      </c>
    </row>
    <row r="20011" spans="1:9" s="33" customFormat="1" x14ac:dyDescent="0.15">
      <c r="A20011" s="31">
        <v>43617</v>
      </c>
      <c r="B20011" s="30" t="s">
        <v>62</v>
      </c>
      <c r="C20011" s="30" t="s">
        <v>349</v>
      </c>
      <c r="D20011" s="30" t="s">
        <v>350</v>
      </c>
      <c r="E20011" s="30" t="s">
        <v>28</v>
      </c>
      <c r="F20011" s="30" t="s">
        <v>351</v>
      </c>
      <c r="G20011" s="30" t="s">
        <v>69</v>
      </c>
      <c r="H20011" s="30" t="s">
        <v>64</v>
      </c>
      <c r="I20011" s="32">
        <v>8183</v>
      </c>
    </row>
    <row r="20012" spans="1:9" s="33" customFormat="1" x14ac:dyDescent="0.15">
      <c r="A20012" s="31">
        <v>43617</v>
      </c>
      <c r="B20012" s="30" t="s">
        <v>62</v>
      </c>
      <c r="C20012" s="30" t="s">
        <v>349</v>
      </c>
      <c r="D20012" s="30" t="s">
        <v>350</v>
      </c>
      <c r="E20012" s="30" t="s">
        <v>28</v>
      </c>
      <c r="F20012" s="30" t="s">
        <v>351</v>
      </c>
      <c r="G20012" s="30" t="s">
        <v>80</v>
      </c>
      <c r="H20012" s="30" t="s">
        <v>74</v>
      </c>
      <c r="I20012" s="32">
        <v>9154</v>
      </c>
    </row>
    <row r="20013" spans="1:9" s="33" customFormat="1" x14ac:dyDescent="0.15">
      <c r="A20013" s="31">
        <v>43617</v>
      </c>
      <c r="B20013" s="30" t="s">
        <v>62</v>
      </c>
      <c r="C20013" s="30" t="s">
        <v>349</v>
      </c>
      <c r="D20013" s="30" t="s">
        <v>350</v>
      </c>
      <c r="E20013" s="30" t="s">
        <v>28</v>
      </c>
      <c r="F20013" s="30" t="s">
        <v>351</v>
      </c>
      <c r="G20013" s="30" t="s">
        <v>85</v>
      </c>
      <c r="H20013" s="30" t="s">
        <v>64</v>
      </c>
      <c r="I20013" s="32">
        <v>8171</v>
      </c>
    </row>
    <row r="20014" spans="1:9" s="33" customFormat="1" x14ac:dyDescent="0.15">
      <c r="A20014" s="31">
        <v>43617</v>
      </c>
      <c r="B20014" s="30" t="s">
        <v>52</v>
      </c>
      <c r="C20014" s="30" t="s">
        <v>349</v>
      </c>
      <c r="D20014" s="30" t="s">
        <v>350</v>
      </c>
      <c r="E20014" s="30" t="s">
        <v>28</v>
      </c>
      <c r="F20014" s="30" t="s">
        <v>351</v>
      </c>
      <c r="G20014" s="30" t="s">
        <v>77</v>
      </c>
      <c r="H20014" s="30" t="s">
        <v>79</v>
      </c>
      <c r="I20014" s="32">
        <v>4317</v>
      </c>
    </row>
    <row r="20015" spans="1:9" s="33" customFormat="1" x14ac:dyDescent="0.15">
      <c r="A20015" s="31">
        <v>43617</v>
      </c>
      <c r="B20015" s="30" t="s">
        <v>62</v>
      </c>
      <c r="C20015" s="30" t="s">
        <v>349</v>
      </c>
      <c r="D20015" s="30" t="s">
        <v>350</v>
      </c>
      <c r="E20015" s="30" t="s">
        <v>28</v>
      </c>
      <c r="F20015" s="30" t="s">
        <v>351</v>
      </c>
      <c r="G20015" s="30" t="s">
        <v>77</v>
      </c>
      <c r="H20015" s="30" t="s">
        <v>75</v>
      </c>
      <c r="I20015" s="32">
        <v>3995</v>
      </c>
    </row>
    <row r="20016" spans="1:9" s="33" customFormat="1" x14ac:dyDescent="0.15">
      <c r="A20016" s="31">
        <v>43617</v>
      </c>
      <c r="B20016" s="30" t="s">
        <v>52</v>
      </c>
      <c r="C20016" s="30" t="s">
        <v>349</v>
      </c>
      <c r="D20016" s="30" t="s">
        <v>350</v>
      </c>
      <c r="E20016" s="30" t="s">
        <v>28</v>
      </c>
      <c r="F20016" s="30" t="s">
        <v>351</v>
      </c>
      <c r="G20016" s="30" t="s">
        <v>73</v>
      </c>
      <c r="H20016" s="30" t="s">
        <v>74</v>
      </c>
      <c r="I20016" s="32">
        <v>2070</v>
      </c>
    </row>
    <row r="20017" spans="1:9" s="33" customFormat="1" x14ac:dyDescent="0.15">
      <c r="A20017" s="31">
        <v>43617</v>
      </c>
      <c r="B20017" s="30" t="s">
        <v>52</v>
      </c>
      <c r="C20017" s="30" t="s">
        <v>349</v>
      </c>
      <c r="D20017" s="30" t="s">
        <v>350</v>
      </c>
      <c r="E20017" s="30" t="s">
        <v>28</v>
      </c>
      <c r="F20017" s="30" t="s">
        <v>351</v>
      </c>
      <c r="G20017" s="30" t="s">
        <v>78</v>
      </c>
      <c r="H20017" s="30" t="s">
        <v>68</v>
      </c>
      <c r="I20017" s="32">
        <v>1241</v>
      </c>
    </row>
    <row r="20018" spans="1:9" s="33" customFormat="1" x14ac:dyDescent="0.15">
      <c r="A20018" s="31">
        <v>43617</v>
      </c>
      <c r="B20018" s="30" t="s">
        <v>52</v>
      </c>
      <c r="C20018" s="30" t="s">
        <v>349</v>
      </c>
      <c r="D20018" s="30" t="s">
        <v>350</v>
      </c>
      <c r="E20018" s="30" t="s">
        <v>28</v>
      </c>
      <c r="F20018" s="30" t="s">
        <v>351</v>
      </c>
      <c r="G20018" s="30" t="s">
        <v>80</v>
      </c>
      <c r="H20018" s="30" t="s">
        <v>75</v>
      </c>
      <c r="I20018" s="32">
        <v>8700</v>
      </c>
    </row>
    <row r="20019" spans="1:9" s="33" customFormat="1" x14ac:dyDescent="0.15">
      <c r="A20019" s="31">
        <v>43617</v>
      </c>
      <c r="B20019" s="30" t="s">
        <v>52</v>
      </c>
      <c r="C20019" s="30" t="s">
        <v>349</v>
      </c>
      <c r="D20019" s="30" t="s">
        <v>350</v>
      </c>
      <c r="E20019" s="30" t="s">
        <v>28</v>
      </c>
      <c r="F20019" s="30" t="s">
        <v>351</v>
      </c>
      <c r="G20019" s="30" t="s">
        <v>76</v>
      </c>
      <c r="H20019" s="30" t="s">
        <v>61</v>
      </c>
      <c r="I20019" s="32">
        <v>4080</v>
      </c>
    </row>
    <row r="20020" spans="1:9" s="33" customFormat="1" x14ac:dyDescent="0.15">
      <c r="A20020" s="31">
        <v>43617</v>
      </c>
      <c r="B20020" s="30" t="s">
        <v>52</v>
      </c>
      <c r="C20020" s="30" t="s">
        <v>349</v>
      </c>
      <c r="D20020" s="30" t="s">
        <v>350</v>
      </c>
      <c r="E20020" s="30" t="s">
        <v>28</v>
      </c>
      <c r="F20020" s="30" t="s">
        <v>351</v>
      </c>
      <c r="G20020" s="30" t="s">
        <v>66</v>
      </c>
      <c r="H20020" s="30" t="s">
        <v>68</v>
      </c>
      <c r="I20020" s="32">
        <v>2980</v>
      </c>
    </row>
    <row r="20021" spans="1:9" s="33" customFormat="1" x14ac:dyDescent="0.15">
      <c r="A20021" s="31">
        <v>43617</v>
      </c>
      <c r="B20021" s="30" t="s">
        <v>62</v>
      </c>
      <c r="C20021" s="30" t="s">
        <v>349</v>
      </c>
      <c r="D20021" s="30" t="s">
        <v>350</v>
      </c>
      <c r="E20021" s="30" t="s">
        <v>28</v>
      </c>
      <c r="F20021" s="30" t="s">
        <v>351</v>
      </c>
      <c r="G20021" s="30" t="s">
        <v>67</v>
      </c>
      <c r="H20021" s="30" t="s">
        <v>57</v>
      </c>
      <c r="I20021" s="32">
        <v>6792</v>
      </c>
    </row>
    <row r="20022" spans="1:9" s="33" customFormat="1" x14ac:dyDescent="0.15">
      <c r="A20022" s="31">
        <v>43617</v>
      </c>
      <c r="B20022" s="30" t="s">
        <v>62</v>
      </c>
      <c r="C20022" s="30" t="s">
        <v>349</v>
      </c>
      <c r="D20022" s="30" t="s">
        <v>350</v>
      </c>
      <c r="E20022" s="30" t="s">
        <v>28</v>
      </c>
      <c r="F20022" s="30" t="s">
        <v>351</v>
      </c>
      <c r="G20022" s="30" t="s">
        <v>76</v>
      </c>
      <c r="H20022" s="30" t="s">
        <v>65</v>
      </c>
      <c r="I20022" s="32">
        <v>9206</v>
      </c>
    </row>
    <row r="20023" spans="1:9" s="33" customFormat="1" x14ac:dyDescent="0.15">
      <c r="A20023" s="31">
        <v>43466</v>
      </c>
      <c r="B20023" s="30" t="s">
        <v>52</v>
      </c>
      <c r="C20023" s="30" t="s">
        <v>352</v>
      </c>
      <c r="D20023" s="30" t="s">
        <v>353</v>
      </c>
      <c r="E20023" s="30" t="s">
        <v>28</v>
      </c>
      <c r="F20023" s="30" t="s">
        <v>354</v>
      </c>
      <c r="G20023" s="30" t="s">
        <v>58</v>
      </c>
      <c r="H20023" s="30" t="s">
        <v>64</v>
      </c>
      <c r="I20023" s="32">
        <v>4916</v>
      </c>
    </row>
    <row r="20024" spans="1:9" s="33" customFormat="1" x14ac:dyDescent="0.15">
      <c r="A20024" s="31">
        <v>43466</v>
      </c>
      <c r="B20024" s="30" t="s">
        <v>52</v>
      </c>
      <c r="C20024" s="30" t="s">
        <v>352</v>
      </c>
      <c r="D20024" s="30" t="s">
        <v>353</v>
      </c>
      <c r="E20024" s="30" t="s">
        <v>28</v>
      </c>
      <c r="F20024" s="30" t="s">
        <v>354</v>
      </c>
      <c r="G20024" s="30" t="s">
        <v>60</v>
      </c>
      <c r="H20024" s="30" t="s">
        <v>74</v>
      </c>
      <c r="I20024" s="32">
        <v>9525</v>
      </c>
    </row>
    <row r="20025" spans="1:9" s="33" customFormat="1" x14ac:dyDescent="0.15">
      <c r="A20025" s="31">
        <v>43466</v>
      </c>
      <c r="B20025" s="30" t="s">
        <v>62</v>
      </c>
      <c r="C20025" s="30" t="s">
        <v>352</v>
      </c>
      <c r="D20025" s="30" t="s">
        <v>353</v>
      </c>
      <c r="E20025" s="30" t="s">
        <v>28</v>
      </c>
      <c r="F20025" s="30" t="s">
        <v>354</v>
      </c>
      <c r="G20025" s="30" t="s">
        <v>63</v>
      </c>
      <c r="H20025" s="30" t="s">
        <v>65</v>
      </c>
      <c r="I20025" s="32">
        <v>3205</v>
      </c>
    </row>
    <row r="20026" spans="1:9" s="33" customFormat="1" x14ac:dyDescent="0.15">
      <c r="A20026" s="31">
        <v>43466</v>
      </c>
      <c r="B20026" s="30" t="s">
        <v>52</v>
      </c>
      <c r="C20026" s="30" t="s">
        <v>352</v>
      </c>
      <c r="D20026" s="30" t="s">
        <v>353</v>
      </c>
      <c r="E20026" s="30" t="s">
        <v>28</v>
      </c>
      <c r="F20026" s="30" t="s">
        <v>354</v>
      </c>
      <c r="G20026" s="30" t="s">
        <v>82</v>
      </c>
      <c r="H20026" s="30" t="s">
        <v>59</v>
      </c>
      <c r="I20026" s="32">
        <v>3006</v>
      </c>
    </row>
    <row r="20027" spans="1:9" s="33" customFormat="1" x14ac:dyDescent="0.15">
      <c r="A20027" s="31">
        <v>43466</v>
      </c>
      <c r="B20027" s="30" t="s">
        <v>52</v>
      </c>
      <c r="C20027" s="30" t="s">
        <v>352</v>
      </c>
      <c r="D20027" s="30" t="s">
        <v>353</v>
      </c>
      <c r="E20027" s="30" t="s">
        <v>28</v>
      </c>
      <c r="F20027" s="30" t="s">
        <v>354</v>
      </c>
      <c r="G20027" s="30" t="s">
        <v>66</v>
      </c>
      <c r="H20027" s="30" t="s">
        <v>74</v>
      </c>
      <c r="I20027" s="32">
        <v>3924</v>
      </c>
    </row>
    <row r="20028" spans="1:9" s="33" customFormat="1" x14ac:dyDescent="0.15">
      <c r="A20028" s="31">
        <v>43466</v>
      </c>
      <c r="B20028" s="30" t="s">
        <v>62</v>
      </c>
      <c r="C20028" s="30" t="s">
        <v>352</v>
      </c>
      <c r="D20028" s="30" t="s">
        <v>353</v>
      </c>
      <c r="E20028" s="30" t="s">
        <v>28</v>
      </c>
      <c r="F20028" s="30" t="s">
        <v>354</v>
      </c>
      <c r="G20028" s="30" t="s">
        <v>85</v>
      </c>
      <c r="H20028" s="30" t="s">
        <v>65</v>
      </c>
      <c r="I20028" s="32">
        <v>1999</v>
      </c>
    </row>
    <row r="20029" spans="1:9" s="33" customFormat="1" x14ac:dyDescent="0.15">
      <c r="A20029" s="31">
        <v>43466</v>
      </c>
      <c r="B20029" s="30" t="s">
        <v>62</v>
      </c>
      <c r="C20029" s="30" t="s">
        <v>352</v>
      </c>
      <c r="D20029" s="30" t="s">
        <v>353</v>
      </c>
      <c r="E20029" s="30" t="s">
        <v>28</v>
      </c>
      <c r="F20029" s="30" t="s">
        <v>354</v>
      </c>
      <c r="G20029" s="30" t="s">
        <v>72</v>
      </c>
      <c r="H20029" s="30" t="s">
        <v>57</v>
      </c>
      <c r="I20029" s="32">
        <v>5838</v>
      </c>
    </row>
    <row r="20030" spans="1:9" s="33" customFormat="1" x14ac:dyDescent="0.15">
      <c r="A20030" s="31">
        <v>43466</v>
      </c>
      <c r="B20030" s="30" t="s">
        <v>52</v>
      </c>
      <c r="C20030" s="30" t="s">
        <v>352</v>
      </c>
      <c r="D20030" s="30" t="s">
        <v>353</v>
      </c>
      <c r="E20030" s="30" t="s">
        <v>28</v>
      </c>
      <c r="F20030" s="30" t="s">
        <v>354</v>
      </c>
      <c r="G20030" s="30" t="s">
        <v>70</v>
      </c>
      <c r="H20030" s="30" t="s">
        <v>79</v>
      </c>
      <c r="I20030" s="32">
        <v>6040</v>
      </c>
    </row>
    <row r="20031" spans="1:9" s="33" customFormat="1" x14ac:dyDescent="0.15">
      <c r="A20031" s="31">
        <v>43466</v>
      </c>
      <c r="B20031" s="30" t="s">
        <v>62</v>
      </c>
      <c r="C20031" s="30" t="s">
        <v>352</v>
      </c>
      <c r="D20031" s="30" t="s">
        <v>353</v>
      </c>
      <c r="E20031" s="30" t="s">
        <v>28</v>
      </c>
      <c r="F20031" s="30" t="s">
        <v>354</v>
      </c>
      <c r="G20031" s="30" t="s">
        <v>70</v>
      </c>
      <c r="H20031" s="30" t="s">
        <v>65</v>
      </c>
      <c r="I20031" s="32">
        <v>4211</v>
      </c>
    </row>
    <row r="20032" spans="1:9" s="33" customFormat="1" x14ac:dyDescent="0.15">
      <c r="A20032" s="31">
        <v>43466</v>
      </c>
      <c r="B20032" s="30" t="s">
        <v>62</v>
      </c>
      <c r="C20032" s="30" t="s">
        <v>352</v>
      </c>
      <c r="D20032" s="30" t="s">
        <v>353</v>
      </c>
      <c r="E20032" s="30" t="s">
        <v>28</v>
      </c>
      <c r="F20032" s="30" t="s">
        <v>354</v>
      </c>
      <c r="G20032" s="30" t="s">
        <v>72</v>
      </c>
      <c r="H20032" s="30" t="s">
        <v>68</v>
      </c>
      <c r="I20032" s="32">
        <v>8637</v>
      </c>
    </row>
    <row r="20033" spans="1:9" s="33" customFormat="1" x14ac:dyDescent="0.15">
      <c r="A20033" s="31">
        <v>43466</v>
      </c>
      <c r="B20033" s="30" t="s">
        <v>62</v>
      </c>
      <c r="C20033" s="30" t="s">
        <v>352</v>
      </c>
      <c r="D20033" s="30" t="s">
        <v>353</v>
      </c>
      <c r="E20033" s="30" t="s">
        <v>28</v>
      </c>
      <c r="F20033" s="30" t="s">
        <v>354</v>
      </c>
      <c r="G20033" s="30" t="s">
        <v>83</v>
      </c>
      <c r="H20033" s="30" t="s">
        <v>64</v>
      </c>
      <c r="I20033" s="32">
        <v>8860</v>
      </c>
    </row>
    <row r="20034" spans="1:9" s="33" customFormat="1" x14ac:dyDescent="0.15">
      <c r="A20034" s="31">
        <v>43466</v>
      </c>
      <c r="B20034" s="30" t="s">
        <v>62</v>
      </c>
      <c r="C20034" s="30" t="s">
        <v>352</v>
      </c>
      <c r="D20034" s="30" t="s">
        <v>353</v>
      </c>
      <c r="E20034" s="30" t="s">
        <v>28</v>
      </c>
      <c r="F20034" s="30" t="s">
        <v>354</v>
      </c>
      <c r="G20034" s="30" t="s">
        <v>72</v>
      </c>
      <c r="H20034" s="30" t="s">
        <v>61</v>
      </c>
      <c r="I20034" s="32">
        <v>6692</v>
      </c>
    </row>
    <row r="20035" spans="1:9" s="33" customFormat="1" x14ac:dyDescent="0.15">
      <c r="A20035" s="31">
        <v>43466</v>
      </c>
      <c r="B20035" s="30" t="s">
        <v>52</v>
      </c>
      <c r="C20035" s="30" t="s">
        <v>352</v>
      </c>
      <c r="D20035" s="30" t="s">
        <v>353</v>
      </c>
      <c r="E20035" s="30" t="s">
        <v>28</v>
      </c>
      <c r="F20035" s="30" t="s">
        <v>354</v>
      </c>
      <c r="G20035" s="30" t="s">
        <v>73</v>
      </c>
      <c r="H20035" s="30" t="s">
        <v>68</v>
      </c>
      <c r="I20035" s="32">
        <v>7402</v>
      </c>
    </row>
    <row r="20036" spans="1:9" s="33" customFormat="1" x14ac:dyDescent="0.15">
      <c r="A20036" s="31">
        <v>43466</v>
      </c>
      <c r="B20036" s="30" t="s">
        <v>62</v>
      </c>
      <c r="C20036" s="30" t="s">
        <v>352</v>
      </c>
      <c r="D20036" s="30" t="s">
        <v>353</v>
      </c>
      <c r="E20036" s="30" t="s">
        <v>28</v>
      </c>
      <c r="F20036" s="30" t="s">
        <v>354</v>
      </c>
      <c r="G20036" s="30" t="s">
        <v>73</v>
      </c>
      <c r="H20036" s="30" t="s">
        <v>65</v>
      </c>
      <c r="I20036" s="32">
        <v>5106</v>
      </c>
    </row>
    <row r="20037" spans="1:9" s="33" customFormat="1" x14ac:dyDescent="0.15">
      <c r="A20037" s="31">
        <v>43466</v>
      </c>
      <c r="B20037" s="30" t="s">
        <v>62</v>
      </c>
      <c r="C20037" s="30" t="s">
        <v>352</v>
      </c>
      <c r="D20037" s="30" t="s">
        <v>353</v>
      </c>
      <c r="E20037" s="30" t="s">
        <v>28</v>
      </c>
      <c r="F20037" s="30" t="s">
        <v>354</v>
      </c>
      <c r="G20037" s="30" t="s">
        <v>67</v>
      </c>
      <c r="H20037" s="30" t="s">
        <v>64</v>
      </c>
      <c r="I20037" s="32">
        <v>5587</v>
      </c>
    </row>
    <row r="20038" spans="1:9" s="33" customFormat="1" x14ac:dyDescent="0.15">
      <c r="A20038" s="31">
        <v>43466</v>
      </c>
      <c r="B20038" s="30" t="s">
        <v>62</v>
      </c>
      <c r="C20038" s="30" t="s">
        <v>352</v>
      </c>
      <c r="D20038" s="30" t="s">
        <v>353</v>
      </c>
      <c r="E20038" s="30" t="s">
        <v>28</v>
      </c>
      <c r="F20038" s="30" t="s">
        <v>354</v>
      </c>
      <c r="G20038" s="30" t="s">
        <v>72</v>
      </c>
      <c r="H20038" s="30" t="s">
        <v>68</v>
      </c>
      <c r="I20038" s="32">
        <v>7171</v>
      </c>
    </row>
    <row r="20039" spans="1:9" s="33" customFormat="1" x14ac:dyDescent="0.15">
      <c r="A20039" s="31">
        <v>43466</v>
      </c>
      <c r="B20039" s="30" t="s">
        <v>62</v>
      </c>
      <c r="C20039" s="30" t="s">
        <v>352</v>
      </c>
      <c r="D20039" s="30" t="s">
        <v>353</v>
      </c>
      <c r="E20039" s="30" t="s">
        <v>28</v>
      </c>
      <c r="F20039" s="30" t="s">
        <v>354</v>
      </c>
      <c r="G20039" s="30" t="s">
        <v>69</v>
      </c>
      <c r="H20039" s="30" t="s">
        <v>64</v>
      </c>
      <c r="I20039" s="32">
        <v>1411</v>
      </c>
    </row>
    <row r="20040" spans="1:9" s="33" customFormat="1" x14ac:dyDescent="0.15">
      <c r="A20040" s="31">
        <v>43466</v>
      </c>
      <c r="B20040" s="30" t="s">
        <v>62</v>
      </c>
      <c r="C20040" s="30" t="s">
        <v>352</v>
      </c>
      <c r="D20040" s="30" t="s">
        <v>353</v>
      </c>
      <c r="E20040" s="30" t="s">
        <v>28</v>
      </c>
      <c r="F20040" s="30" t="s">
        <v>354</v>
      </c>
      <c r="G20040" s="30" t="s">
        <v>76</v>
      </c>
      <c r="H20040" s="30" t="s">
        <v>68</v>
      </c>
      <c r="I20040" s="32">
        <v>1648</v>
      </c>
    </row>
    <row r="20041" spans="1:9" s="33" customFormat="1" x14ac:dyDescent="0.15">
      <c r="A20041" s="31">
        <v>43466</v>
      </c>
      <c r="B20041" s="30" t="s">
        <v>52</v>
      </c>
      <c r="C20041" s="30" t="s">
        <v>352</v>
      </c>
      <c r="D20041" s="30" t="s">
        <v>353</v>
      </c>
      <c r="E20041" s="30" t="s">
        <v>28</v>
      </c>
      <c r="F20041" s="30" t="s">
        <v>354</v>
      </c>
      <c r="G20041" s="30" t="s">
        <v>76</v>
      </c>
      <c r="H20041" s="30" t="s">
        <v>65</v>
      </c>
      <c r="I20041" s="32">
        <v>4509</v>
      </c>
    </row>
    <row r="20042" spans="1:9" s="33" customFormat="1" x14ac:dyDescent="0.15">
      <c r="A20042" s="31">
        <v>43466</v>
      </c>
      <c r="B20042" s="30" t="s">
        <v>52</v>
      </c>
      <c r="C20042" s="30" t="s">
        <v>352</v>
      </c>
      <c r="D20042" s="30" t="s">
        <v>353</v>
      </c>
      <c r="E20042" s="30" t="s">
        <v>28</v>
      </c>
      <c r="F20042" s="30" t="s">
        <v>354</v>
      </c>
      <c r="G20042" s="30" t="s">
        <v>71</v>
      </c>
      <c r="H20042" s="30" t="s">
        <v>65</v>
      </c>
      <c r="I20042" s="32">
        <v>1600</v>
      </c>
    </row>
    <row r="20043" spans="1:9" s="33" customFormat="1" x14ac:dyDescent="0.15">
      <c r="A20043" s="31">
        <v>43466</v>
      </c>
      <c r="B20043" s="30" t="s">
        <v>62</v>
      </c>
      <c r="C20043" s="30" t="s">
        <v>352</v>
      </c>
      <c r="D20043" s="30" t="s">
        <v>353</v>
      </c>
      <c r="E20043" s="30" t="s">
        <v>28</v>
      </c>
      <c r="F20043" s="30" t="s">
        <v>354</v>
      </c>
      <c r="G20043" s="30" t="s">
        <v>71</v>
      </c>
      <c r="H20043" s="30" t="s">
        <v>68</v>
      </c>
      <c r="I20043" s="32">
        <v>3361</v>
      </c>
    </row>
    <row r="20044" spans="1:9" s="33" customFormat="1" x14ac:dyDescent="0.15">
      <c r="A20044" s="31">
        <v>43466</v>
      </c>
      <c r="B20044" s="30" t="s">
        <v>52</v>
      </c>
      <c r="C20044" s="30" t="s">
        <v>352</v>
      </c>
      <c r="D20044" s="30" t="s">
        <v>353</v>
      </c>
      <c r="E20044" s="30" t="s">
        <v>28</v>
      </c>
      <c r="F20044" s="30" t="s">
        <v>354</v>
      </c>
      <c r="G20044" s="30" t="s">
        <v>77</v>
      </c>
      <c r="H20044" s="30" t="s">
        <v>79</v>
      </c>
      <c r="I20044" s="32">
        <v>5057</v>
      </c>
    </row>
    <row r="20045" spans="1:9" s="33" customFormat="1" x14ac:dyDescent="0.15">
      <c r="A20045" s="31">
        <v>43466</v>
      </c>
      <c r="B20045" s="30" t="s">
        <v>52</v>
      </c>
      <c r="C20045" s="30" t="s">
        <v>352</v>
      </c>
      <c r="D20045" s="30" t="s">
        <v>353</v>
      </c>
      <c r="E20045" s="30" t="s">
        <v>28</v>
      </c>
      <c r="F20045" s="30" t="s">
        <v>354</v>
      </c>
      <c r="G20045" s="30" t="s">
        <v>78</v>
      </c>
      <c r="H20045" s="30" t="s">
        <v>57</v>
      </c>
      <c r="I20045" s="32">
        <v>2071</v>
      </c>
    </row>
    <row r="20046" spans="1:9" s="33" customFormat="1" x14ac:dyDescent="0.15">
      <c r="A20046" s="31">
        <v>43466</v>
      </c>
      <c r="B20046" s="30" t="s">
        <v>62</v>
      </c>
      <c r="C20046" s="30" t="s">
        <v>352</v>
      </c>
      <c r="D20046" s="30" t="s">
        <v>353</v>
      </c>
      <c r="E20046" s="30" t="s">
        <v>28</v>
      </c>
      <c r="F20046" s="30" t="s">
        <v>354</v>
      </c>
      <c r="G20046" s="30" t="s">
        <v>67</v>
      </c>
      <c r="H20046" s="30" t="s">
        <v>65</v>
      </c>
      <c r="I20046" s="32">
        <v>6876</v>
      </c>
    </row>
    <row r="20047" spans="1:9" s="33" customFormat="1" x14ac:dyDescent="0.15">
      <c r="A20047" s="31">
        <v>43466</v>
      </c>
      <c r="B20047" s="30" t="s">
        <v>52</v>
      </c>
      <c r="C20047" s="30" t="s">
        <v>352</v>
      </c>
      <c r="D20047" s="30" t="s">
        <v>353</v>
      </c>
      <c r="E20047" s="30" t="s">
        <v>28</v>
      </c>
      <c r="F20047" s="30" t="s">
        <v>354</v>
      </c>
      <c r="G20047" s="30" t="s">
        <v>78</v>
      </c>
      <c r="H20047" s="30" t="s">
        <v>61</v>
      </c>
      <c r="I20047" s="32">
        <v>1443</v>
      </c>
    </row>
    <row r="20048" spans="1:9" s="33" customFormat="1" x14ac:dyDescent="0.15">
      <c r="A20048" s="31">
        <v>43466</v>
      </c>
      <c r="B20048" s="30" t="s">
        <v>52</v>
      </c>
      <c r="C20048" s="30" t="s">
        <v>352</v>
      </c>
      <c r="D20048" s="30" t="s">
        <v>353</v>
      </c>
      <c r="E20048" s="30" t="s">
        <v>28</v>
      </c>
      <c r="F20048" s="30" t="s">
        <v>354</v>
      </c>
      <c r="G20048" s="30" t="s">
        <v>80</v>
      </c>
      <c r="H20048" s="30" t="s">
        <v>64</v>
      </c>
      <c r="I20048" s="32">
        <v>5201</v>
      </c>
    </row>
    <row r="20049" spans="1:9" s="33" customFormat="1" x14ac:dyDescent="0.15">
      <c r="A20049" s="31">
        <v>43466</v>
      </c>
      <c r="B20049" s="30" t="s">
        <v>52</v>
      </c>
      <c r="C20049" s="30" t="s">
        <v>352</v>
      </c>
      <c r="D20049" s="30" t="s">
        <v>353</v>
      </c>
      <c r="E20049" s="30" t="s">
        <v>28</v>
      </c>
      <c r="F20049" s="30" t="s">
        <v>354</v>
      </c>
      <c r="G20049" s="30" t="s">
        <v>76</v>
      </c>
      <c r="H20049" s="30" t="s">
        <v>59</v>
      </c>
      <c r="I20049" s="32">
        <v>5982</v>
      </c>
    </row>
    <row r="20050" spans="1:9" s="33" customFormat="1" x14ac:dyDescent="0.15">
      <c r="A20050" s="31">
        <v>43466</v>
      </c>
      <c r="B20050" s="30" t="s">
        <v>62</v>
      </c>
      <c r="C20050" s="30" t="s">
        <v>352</v>
      </c>
      <c r="D20050" s="30" t="s">
        <v>353</v>
      </c>
      <c r="E20050" s="30" t="s">
        <v>28</v>
      </c>
      <c r="F20050" s="30" t="s">
        <v>354</v>
      </c>
      <c r="G20050" s="30" t="s">
        <v>82</v>
      </c>
      <c r="H20050" s="30" t="s">
        <v>64</v>
      </c>
      <c r="I20050" s="32">
        <v>9354</v>
      </c>
    </row>
    <row r="20051" spans="1:9" s="33" customFormat="1" x14ac:dyDescent="0.15">
      <c r="A20051" s="31">
        <v>43466</v>
      </c>
      <c r="B20051" s="30" t="s">
        <v>62</v>
      </c>
      <c r="C20051" s="30" t="s">
        <v>352</v>
      </c>
      <c r="D20051" s="30" t="s">
        <v>353</v>
      </c>
      <c r="E20051" s="30" t="s">
        <v>28</v>
      </c>
      <c r="F20051" s="30" t="s">
        <v>354</v>
      </c>
      <c r="G20051" s="30" t="s">
        <v>67</v>
      </c>
      <c r="H20051" s="30" t="s">
        <v>65</v>
      </c>
      <c r="I20051" s="32">
        <v>4102</v>
      </c>
    </row>
    <row r="20052" spans="1:9" s="33" customFormat="1" x14ac:dyDescent="0.15">
      <c r="A20052" s="31">
        <v>43466</v>
      </c>
      <c r="B20052" s="30" t="s">
        <v>52</v>
      </c>
      <c r="C20052" s="30" t="s">
        <v>352</v>
      </c>
      <c r="D20052" s="30" t="s">
        <v>353</v>
      </c>
      <c r="E20052" s="30" t="s">
        <v>28</v>
      </c>
      <c r="F20052" s="30" t="s">
        <v>354</v>
      </c>
      <c r="G20052" s="30" t="s">
        <v>56</v>
      </c>
      <c r="H20052" s="30" t="s">
        <v>75</v>
      </c>
      <c r="I20052" s="32">
        <v>1217</v>
      </c>
    </row>
    <row r="20053" spans="1:9" s="33" customFormat="1" x14ac:dyDescent="0.15">
      <c r="A20053" s="31">
        <v>43466</v>
      </c>
      <c r="B20053" s="30" t="s">
        <v>52</v>
      </c>
      <c r="C20053" s="30" t="s">
        <v>352</v>
      </c>
      <c r="D20053" s="30" t="s">
        <v>353</v>
      </c>
      <c r="E20053" s="30" t="s">
        <v>28</v>
      </c>
      <c r="F20053" s="30" t="s">
        <v>354</v>
      </c>
      <c r="G20053" s="30" t="s">
        <v>84</v>
      </c>
      <c r="H20053" s="30" t="s">
        <v>57</v>
      </c>
      <c r="I20053" s="32">
        <v>6692</v>
      </c>
    </row>
    <row r="20054" spans="1:9" s="33" customFormat="1" x14ac:dyDescent="0.15">
      <c r="A20054" s="31">
        <v>43466</v>
      </c>
      <c r="B20054" s="30" t="s">
        <v>62</v>
      </c>
      <c r="C20054" s="30" t="s">
        <v>352</v>
      </c>
      <c r="D20054" s="30" t="s">
        <v>353</v>
      </c>
      <c r="E20054" s="30" t="s">
        <v>28</v>
      </c>
      <c r="F20054" s="30" t="s">
        <v>354</v>
      </c>
      <c r="G20054" s="30" t="s">
        <v>83</v>
      </c>
      <c r="H20054" s="30" t="s">
        <v>79</v>
      </c>
      <c r="I20054" s="32">
        <v>3543</v>
      </c>
    </row>
    <row r="20055" spans="1:9" s="33" customFormat="1" x14ac:dyDescent="0.15">
      <c r="A20055" s="31">
        <v>43466</v>
      </c>
      <c r="B20055" s="30" t="s">
        <v>52</v>
      </c>
      <c r="C20055" s="30" t="s">
        <v>352</v>
      </c>
      <c r="D20055" s="30" t="s">
        <v>353</v>
      </c>
      <c r="E20055" s="30" t="s">
        <v>28</v>
      </c>
      <c r="F20055" s="30" t="s">
        <v>354</v>
      </c>
      <c r="G20055" s="30" t="s">
        <v>58</v>
      </c>
      <c r="H20055" s="30" t="s">
        <v>79</v>
      </c>
      <c r="I20055" s="32">
        <v>1304</v>
      </c>
    </row>
    <row r="20056" spans="1:9" s="33" customFormat="1" x14ac:dyDescent="0.15">
      <c r="A20056" s="31">
        <v>43466</v>
      </c>
      <c r="B20056" s="30" t="s">
        <v>52</v>
      </c>
      <c r="C20056" s="30" t="s">
        <v>352</v>
      </c>
      <c r="D20056" s="30" t="s">
        <v>353</v>
      </c>
      <c r="E20056" s="30" t="s">
        <v>28</v>
      </c>
      <c r="F20056" s="30" t="s">
        <v>354</v>
      </c>
      <c r="G20056" s="30" t="s">
        <v>80</v>
      </c>
      <c r="H20056" s="30" t="s">
        <v>61</v>
      </c>
      <c r="I20056" s="32">
        <v>3588</v>
      </c>
    </row>
    <row r="20057" spans="1:9" s="33" customFormat="1" x14ac:dyDescent="0.15">
      <c r="A20057" s="31">
        <v>43466</v>
      </c>
      <c r="B20057" s="30" t="s">
        <v>52</v>
      </c>
      <c r="C20057" s="30" t="s">
        <v>352</v>
      </c>
      <c r="D20057" s="30" t="s">
        <v>353</v>
      </c>
      <c r="E20057" s="30" t="s">
        <v>28</v>
      </c>
      <c r="F20057" s="30" t="s">
        <v>354</v>
      </c>
      <c r="G20057" s="30" t="s">
        <v>84</v>
      </c>
      <c r="H20057" s="30" t="s">
        <v>75</v>
      </c>
      <c r="I20057" s="32">
        <v>3283</v>
      </c>
    </row>
    <row r="20058" spans="1:9" s="33" customFormat="1" x14ac:dyDescent="0.15">
      <c r="A20058" s="31">
        <v>43466</v>
      </c>
      <c r="B20058" s="30" t="s">
        <v>52</v>
      </c>
      <c r="C20058" s="30" t="s">
        <v>352</v>
      </c>
      <c r="D20058" s="30" t="s">
        <v>353</v>
      </c>
      <c r="E20058" s="30" t="s">
        <v>28</v>
      </c>
      <c r="F20058" s="30" t="s">
        <v>354</v>
      </c>
      <c r="G20058" s="30" t="s">
        <v>56</v>
      </c>
      <c r="H20058" s="30" t="s">
        <v>57</v>
      </c>
      <c r="I20058" s="32">
        <v>6442</v>
      </c>
    </row>
    <row r="20059" spans="1:9" s="33" customFormat="1" x14ac:dyDescent="0.15">
      <c r="A20059" s="31">
        <v>43466</v>
      </c>
      <c r="B20059" s="30" t="s">
        <v>62</v>
      </c>
      <c r="C20059" s="30" t="s">
        <v>352</v>
      </c>
      <c r="D20059" s="30" t="s">
        <v>353</v>
      </c>
      <c r="E20059" s="30" t="s">
        <v>28</v>
      </c>
      <c r="F20059" s="30" t="s">
        <v>354</v>
      </c>
      <c r="G20059" s="30" t="s">
        <v>70</v>
      </c>
      <c r="H20059" s="30" t="s">
        <v>64</v>
      </c>
      <c r="I20059" s="32">
        <v>7969</v>
      </c>
    </row>
    <row r="20060" spans="1:9" s="33" customFormat="1" x14ac:dyDescent="0.15">
      <c r="A20060" s="31">
        <v>43497</v>
      </c>
      <c r="B20060" s="30" t="s">
        <v>52</v>
      </c>
      <c r="C20060" s="30" t="s">
        <v>352</v>
      </c>
      <c r="D20060" s="30" t="s">
        <v>353</v>
      </c>
      <c r="E20060" s="30" t="s">
        <v>28</v>
      </c>
      <c r="F20060" s="30" t="s">
        <v>354</v>
      </c>
      <c r="G20060" s="30" t="s">
        <v>56</v>
      </c>
      <c r="H20060" s="30" t="s">
        <v>79</v>
      </c>
      <c r="I20060" s="32">
        <v>3338</v>
      </c>
    </row>
    <row r="20061" spans="1:9" s="33" customFormat="1" x14ac:dyDescent="0.15">
      <c r="A20061" s="31">
        <v>43497</v>
      </c>
      <c r="B20061" s="30" t="s">
        <v>52</v>
      </c>
      <c r="C20061" s="30" t="s">
        <v>352</v>
      </c>
      <c r="D20061" s="30" t="s">
        <v>353</v>
      </c>
      <c r="E20061" s="30" t="s">
        <v>28</v>
      </c>
      <c r="F20061" s="30" t="s">
        <v>354</v>
      </c>
      <c r="G20061" s="30" t="s">
        <v>58</v>
      </c>
      <c r="H20061" s="30" t="s">
        <v>61</v>
      </c>
      <c r="I20061" s="32">
        <v>3103</v>
      </c>
    </row>
    <row r="20062" spans="1:9" s="33" customFormat="1" x14ac:dyDescent="0.15">
      <c r="A20062" s="31">
        <v>43497</v>
      </c>
      <c r="B20062" s="30" t="s">
        <v>52</v>
      </c>
      <c r="C20062" s="30" t="s">
        <v>352</v>
      </c>
      <c r="D20062" s="30" t="s">
        <v>353</v>
      </c>
      <c r="E20062" s="30" t="s">
        <v>28</v>
      </c>
      <c r="F20062" s="30" t="s">
        <v>354</v>
      </c>
      <c r="G20062" s="30" t="s">
        <v>60</v>
      </c>
      <c r="H20062" s="30" t="s">
        <v>61</v>
      </c>
      <c r="I20062" s="32">
        <v>1675</v>
      </c>
    </row>
    <row r="20063" spans="1:9" s="33" customFormat="1" x14ac:dyDescent="0.15">
      <c r="A20063" s="31">
        <v>43497</v>
      </c>
      <c r="B20063" s="30" t="s">
        <v>62</v>
      </c>
      <c r="C20063" s="30" t="s">
        <v>352</v>
      </c>
      <c r="D20063" s="30" t="s">
        <v>353</v>
      </c>
      <c r="E20063" s="30" t="s">
        <v>28</v>
      </c>
      <c r="F20063" s="30" t="s">
        <v>354</v>
      </c>
      <c r="G20063" s="30" t="s">
        <v>63</v>
      </c>
      <c r="H20063" s="30" t="s">
        <v>79</v>
      </c>
      <c r="I20063" s="32">
        <v>5762</v>
      </c>
    </row>
    <row r="20064" spans="1:9" s="33" customFormat="1" x14ac:dyDescent="0.15">
      <c r="A20064" s="31">
        <v>43497</v>
      </c>
      <c r="B20064" s="30" t="s">
        <v>52</v>
      </c>
      <c r="C20064" s="30" t="s">
        <v>352</v>
      </c>
      <c r="D20064" s="30" t="s">
        <v>353</v>
      </c>
      <c r="E20064" s="30" t="s">
        <v>28</v>
      </c>
      <c r="F20064" s="30" t="s">
        <v>354</v>
      </c>
      <c r="G20064" s="30" t="s">
        <v>82</v>
      </c>
      <c r="H20064" s="30" t="s">
        <v>68</v>
      </c>
      <c r="I20064" s="32">
        <v>6214</v>
      </c>
    </row>
    <row r="20065" spans="1:9" s="33" customFormat="1" x14ac:dyDescent="0.15">
      <c r="A20065" s="31">
        <v>43497</v>
      </c>
      <c r="B20065" s="30" t="s">
        <v>52</v>
      </c>
      <c r="C20065" s="30" t="s">
        <v>352</v>
      </c>
      <c r="D20065" s="30" t="s">
        <v>353</v>
      </c>
      <c r="E20065" s="30" t="s">
        <v>28</v>
      </c>
      <c r="F20065" s="30" t="s">
        <v>354</v>
      </c>
      <c r="G20065" s="30" t="s">
        <v>66</v>
      </c>
      <c r="H20065" s="30" t="s">
        <v>64</v>
      </c>
      <c r="I20065" s="32">
        <v>1439</v>
      </c>
    </row>
    <row r="20066" spans="1:9" s="33" customFormat="1" x14ac:dyDescent="0.15">
      <c r="A20066" s="31">
        <v>43497</v>
      </c>
      <c r="B20066" s="30" t="s">
        <v>62</v>
      </c>
      <c r="C20066" s="30" t="s">
        <v>352</v>
      </c>
      <c r="D20066" s="30" t="s">
        <v>353</v>
      </c>
      <c r="E20066" s="30" t="s">
        <v>28</v>
      </c>
      <c r="F20066" s="30" t="s">
        <v>354</v>
      </c>
      <c r="G20066" s="30" t="s">
        <v>85</v>
      </c>
      <c r="H20066" s="30" t="s">
        <v>68</v>
      </c>
      <c r="I20066" s="32">
        <v>7169</v>
      </c>
    </row>
    <row r="20067" spans="1:9" s="33" customFormat="1" x14ac:dyDescent="0.15">
      <c r="A20067" s="31">
        <v>43497</v>
      </c>
      <c r="B20067" s="30" t="s">
        <v>62</v>
      </c>
      <c r="C20067" s="30" t="s">
        <v>352</v>
      </c>
      <c r="D20067" s="30" t="s">
        <v>353</v>
      </c>
      <c r="E20067" s="30" t="s">
        <v>28</v>
      </c>
      <c r="F20067" s="30" t="s">
        <v>354</v>
      </c>
      <c r="G20067" s="30" t="s">
        <v>72</v>
      </c>
      <c r="H20067" s="30" t="s">
        <v>59</v>
      </c>
      <c r="I20067" s="32">
        <v>2490</v>
      </c>
    </row>
    <row r="20068" spans="1:9" s="33" customFormat="1" x14ac:dyDescent="0.15">
      <c r="A20068" s="31">
        <v>43497</v>
      </c>
      <c r="B20068" s="30" t="s">
        <v>52</v>
      </c>
      <c r="C20068" s="30" t="s">
        <v>352</v>
      </c>
      <c r="D20068" s="30" t="s">
        <v>353</v>
      </c>
      <c r="E20068" s="30" t="s">
        <v>28</v>
      </c>
      <c r="F20068" s="30" t="s">
        <v>354</v>
      </c>
      <c r="G20068" s="30" t="s">
        <v>70</v>
      </c>
      <c r="H20068" s="30" t="s">
        <v>64</v>
      </c>
      <c r="I20068" s="32">
        <v>7594</v>
      </c>
    </row>
    <row r="20069" spans="1:9" s="33" customFormat="1" x14ac:dyDescent="0.15">
      <c r="A20069" s="31">
        <v>43497</v>
      </c>
      <c r="B20069" s="30" t="s">
        <v>62</v>
      </c>
      <c r="C20069" s="30" t="s">
        <v>352</v>
      </c>
      <c r="D20069" s="30" t="s">
        <v>353</v>
      </c>
      <c r="E20069" s="30" t="s">
        <v>28</v>
      </c>
      <c r="F20069" s="30" t="s">
        <v>354</v>
      </c>
      <c r="G20069" s="30" t="s">
        <v>70</v>
      </c>
      <c r="H20069" s="30" t="s">
        <v>65</v>
      </c>
      <c r="I20069" s="32">
        <v>8760</v>
      </c>
    </row>
    <row r="20070" spans="1:9" s="33" customFormat="1" x14ac:dyDescent="0.15">
      <c r="A20070" s="31">
        <v>43497</v>
      </c>
      <c r="B20070" s="30" t="s">
        <v>52</v>
      </c>
      <c r="C20070" s="30" t="s">
        <v>352</v>
      </c>
      <c r="D20070" s="30" t="s">
        <v>353</v>
      </c>
      <c r="E20070" s="30" t="s">
        <v>28</v>
      </c>
      <c r="F20070" s="30" t="s">
        <v>354</v>
      </c>
      <c r="G20070" s="30" t="s">
        <v>70</v>
      </c>
      <c r="H20070" s="30" t="s">
        <v>61</v>
      </c>
      <c r="I20070" s="32">
        <v>6215</v>
      </c>
    </row>
    <row r="20071" spans="1:9" s="33" customFormat="1" x14ac:dyDescent="0.15">
      <c r="A20071" s="31">
        <v>43497</v>
      </c>
      <c r="B20071" s="30" t="s">
        <v>62</v>
      </c>
      <c r="C20071" s="30" t="s">
        <v>352</v>
      </c>
      <c r="D20071" s="30" t="s">
        <v>353</v>
      </c>
      <c r="E20071" s="30" t="s">
        <v>28</v>
      </c>
      <c r="F20071" s="30" t="s">
        <v>354</v>
      </c>
      <c r="G20071" s="30" t="s">
        <v>83</v>
      </c>
      <c r="H20071" s="30" t="s">
        <v>79</v>
      </c>
      <c r="I20071" s="32">
        <v>5547</v>
      </c>
    </row>
    <row r="20072" spans="1:9" s="33" customFormat="1" x14ac:dyDescent="0.15">
      <c r="A20072" s="31">
        <v>43497</v>
      </c>
      <c r="B20072" s="30" t="s">
        <v>62</v>
      </c>
      <c r="C20072" s="30" t="s">
        <v>352</v>
      </c>
      <c r="D20072" s="30" t="s">
        <v>353</v>
      </c>
      <c r="E20072" s="30" t="s">
        <v>28</v>
      </c>
      <c r="F20072" s="30" t="s">
        <v>354</v>
      </c>
      <c r="G20072" s="30" t="s">
        <v>72</v>
      </c>
      <c r="H20072" s="30" t="s">
        <v>59</v>
      </c>
      <c r="I20072" s="32">
        <v>6476</v>
      </c>
    </row>
    <row r="20073" spans="1:9" s="33" customFormat="1" x14ac:dyDescent="0.15">
      <c r="A20073" s="31">
        <v>43497</v>
      </c>
      <c r="B20073" s="30" t="s">
        <v>52</v>
      </c>
      <c r="C20073" s="30" t="s">
        <v>352</v>
      </c>
      <c r="D20073" s="30" t="s">
        <v>353</v>
      </c>
      <c r="E20073" s="30" t="s">
        <v>28</v>
      </c>
      <c r="F20073" s="30" t="s">
        <v>354</v>
      </c>
      <c r="G20073" s="30" t="s">
        <v>73</v>
      </c>
      <c r="H20073" s="30" t="s">
        <v>65</v>
      </c>
      <c r="I20073" s="32">
        <v>9508</v>
      </c>
    </row>
    <row r="20074" spans="1:9" s="33" customFormat="1" x14ac:dyDescent="0.15">
      <c r="A20074" s="31">
        <v>43497</v>
      </c>
      <c r="B20074" s="30" t="s">
        <v>62</v>
      </c>
      <c r="C20074" s="30" t="s">
        <v>352</v>
      </c>
      <c r="D20074" s="30" t="s">
        <v>353</v>
      </c>
      <c r="E20074" s="30" t="s">
        <v>28</v>
      </c>
      <c r="F20074" s="30" t="s">
        <v>354</v>
      </c>
      <c r="G20074" s="30" t="s">
        <v>73</v>
      </c>
      <c r="H20074" s="30" t="s">
        <v>79</v>
      </c>
      <c r="I20074" s="32">
        <v>4838</v>
      </c>
    </row>
    <row r="20075" spans="1:9" s="33" customFormat="1" x14ac:dyDescent="0.15">
      <c r="A20075" s="31">
        <v>43497</v>
      </c>
      <c r="B20075" s="30" t="s">
        <v>62</v>
      </c>
      <c r="C20075" s="30" t="s">
        <v>352</v>
      </c>
      <c r="D20075" s="30" t="s">
        <v>353</v>
      </c>
      <c r="E20075" s="30" t="s">
        <v>28</v>
      </c>
      <c r="F20075" s="30" t="s">
        <v>354</v>
      </c>
      <c r="G20075" s="30" t="s">
        <v>67</v>
      </c>
      <c r="H20075" s="30" t="s">
        <v>68</v>
      </c>
      <c r="I20075" s="32">
        <v>9989</v>
      </c>
    </row>
    <row r="20076" spans="1:9" s="33" customFormat="1" x14ac:dyDescent="0.15">
      <c r="A20076" s="31">
        <v>43497</v>
      </c>
      <c r="B20076" s="30" t="s">
        <v>62</v>
      </c>
      <c r="C20076" s="30" t="s">
        <v>352</v>
      </c>
      <c r="D20076" s="30" t="s">
        <v>353</v>
      </c>
      <c r="E20076" s="30" t="s">
        <v>28</v>
      </c>
      <c r="F20076" s="30" t="s">
        <v>354</v>
      </c>
      <c r="G20076" s="30" t="s">
        <v>58</v>
      </c>
      <c r="H20076" s="30" t="s">
        <v>79</v>
      </c>
      <c r="I20076" s="32">
        <v>6710</v>
      </c>
    </row>
    <row r="20077" spans="1:9" s="33" customFormat="1" x14ac:dyDescent="0.15">
      <c r="A20077" s="31">
        <v>43497</v>
      </c>
      <c r="B20077" s="30" t="s">
        <v>62</v>
      </c>
      <c r="C20077" s="30" t="s">
        <v>352</v>
      </c>
      <c r="D20077" s="30" t="s">
        <v>353</v>
      </c>
      <c r="E20077" s="30" t="s">
        <v>28</v>
      </c>
      <c r="F20077" s="30" t="s">
        <v>354</v>
      </c>
      <c r="G20077" s="30" t="s">
        <v>71</v>
      </c>
      <c r="H20077" s="30" t="s">
        <v>61</v>
      </c>
      <c r="I20077" s="32">
        <v>8504</v>
      </c>
    </row>
    <row r="20078" spans="1:9" s="33" customFormat="1" x14ac:dyDescent="0.15">
      <c r="A20078" s="31">
        <v>43497</v>
      </c>
      <c r="B20078" s="30" t="s">
        <v>62</v>
      </c>
      <c r="C20078" s="30" t="s">
        <v>352</v>
      </c>
      <c r="D20078" s="30" t="s">
        <v>353</v>
      </c>
      <c r="E20078" s="30" t="s">
        <v>28</v>
      </c>
      <c r="F20078" s="30" t="s">
        <v>354</v>
      </c>
      <c r="G20078" s="30" t="s">
        <v>76</v>
      </c>
      <c r="H20078" s="30" t="s">
        <v>68</v>
      </c>
      <c r="I20078" s="32">
        <v>2961</v>
      </c>
    </row>
    <row r="20079" spans="1:9" s="33" customFormat="1" x14ac:dyDescent="0.15">
      <c r="A20079" s="31">
        <v>43497</v>
      </c>
      <c r="B20079" s="30" t="s">
        <v>52</v>
      </c>
      <c r="C20079" s="30" t="s">
        <v>352</v>
      </c>
      <c r="D20079" s="30" t="s">
        <v>353</v>
      </c>
      <c r="E20079" s="30" t="s">
        <v>28</v>
      </c>
      <c r="F20079" s="30" t="s">
        <v>354</v>
      </c>
      <c r="G20079" s="30" t="s">
        <v>76</v>
      </c>
      <c r="H20079" s="30" t="s">
        <v>74</v>
      </c>
      <c r="I20079" s="32">
        <v>8697</v>
      </c>
    </row>
    <row r="20080" spans="1:9" s="33" customFormat="1" x14ac:dyDescent="0.15">
      <c r="A20080" s="31">
        <v>43497</v>
      </c>
      <c r="B20080" s="30" t="s">
        <v>52</v>
      </c>
      <c r="C20080" s="30" t="s">
        <v>352</v>
      </c>
      <c r="D20080" s="30" t="s">
        <v>353</v>
      </c>
      <c r="E20080" s="30" t="s">
        <v>28</v>
      </c>
      <c r="F20080" s="30" t="s">
        <v>354</v>
      </c>
      <c r="G20080" s="30" t="s">
        <v>71</v>
      </c>
      <c r="H20080" s="30" t="s">
        <v>65</v>
      </c>
      <c r="I20080" s="32">
        <v>2179</v>
      </c>
    </row>
    <row r="20081" spans="1:9" s="33" customFormat="1" x14ac:dyDescent="0.15">
      <c r="A20081" s="31">
        <v>43497</v>
      </c>
      <c r="B20081" s="30" t="s">
        <v>62</v>
      </c>
      <c r="C20081" s="30" t="s">
        <v>352</v>
      </c>
      <c r="D20081" s="30" t="s">
        <v>353</v>
      </c>
      <c r="E20081" s="30" t="s">
        <v>28</v>
      </c>
      <c r="F20081" s="30" t="s">
        <v>354</v>
      </c>
      <c r="G20081" s="30" t="s">
        <v>71</v>
      </c>
      <c r="H20081" s="30" t="s">
        <v>68</v>
      </c>
      <c r="I20081" s="32">
        <v>5825</v>
      </c>
    </row>
    <row r="20082" spans="1:9" s="33" customFormat="1" x14ac:dyDescent="0.15">
      <c r="A20082" s="31">
        <v>43497</v>
      </c>
      <c r="B20082" s="30" t="s">
        <v>62</v>
      </c>
      <c r="C20082" s="30" t="s">
        <v>352</v>
      </c>
      <c r="D20082" s="30" t="s">
        <v>353</v>
      </c>
      <c r="E20082" s="30" t="s">
        <v>28</v>
      </c>
      <c r="F20082" s="30" t="s">
        <v>354</v>
      </c>
      <c r="G20082" s="30" t="s">
        <v>80</v>
      </c>
      <c r="H20082" s="30" t="s">
        <v>68</v>
      </c>
      <c r="I20082" s="32">
        <v>8659</v>
      </c>
    </row>
    <row r="20083" spans="1:9" s="33" customFormat="1" x14ac:dyDescent="0.15">
      <c r="A20083" s="31">
        <v>43497</v>
      </c>
      <c r="B20083" s="30" t="s">
        <v>52</v>
      </c>
      <c r="C20083" s="30" t="s">
        <v>352</v>
      </c>
      <c r="D20083" s="30" t="s">
        <v>353</v>
      </c>
      <c r="E20083" s="30" t="s">
        <v>28</v>
      </c>
      <c r="F20083" s="30" t="s">
        <v>354</v>
      </c>
      <c r="G20083" s="30" t="s">
        <v>78</v>
      </c>
      <c r="H20083" s="30" t="s">
        <v>57</v>
      </c>
      <c r="I20083" s="32">
        <v>5915</v>
      </c>
    </row>
    <row r="20084" spans="1:9" s="33" customFormat="1" x14ac:dyDescent="0.15">
      <c r="A20084" s="31">
        <v>43497</v>
      </c>
      <c r="B20084" s="30" t="s">
        <v>62</v>
      </c>
      <c r="C20084" s="30" t="s">
        <v>352</v>
      </c>
      <c r="D20084" s="30" t="s">
        <v>353</v>
      </c>
      <c r="E20084" s="30" t="s">
        <v>28</v>
      </c>
      <c r="F20084" s="30" t="s">
        <v>354</v>
      </c>
      <c r="G20084" s="30" t="s">
        <v>67</v>
      </c>
      <c r="H20084" s="30" t="s">
        <v>57</v>
      </c>
      <c r="I20084" s="32">
        <v>3949</v>
      </c>
    </row>
    <row r="20085" spans="1:9" s="33" customFormat="1" x14ac:dyDescent="0.15">
      <c r="A20085" s="31">
        <v>43497</v>
      </c>
      <c r="B20085" s="30" t="s">
        <v>52</v>
      </c>
      <c r="C20085" s="30" t="s">
        <v>352</v>
      </c>
      <c r="D20085" s="30" t="s">
        <v>353</v>
      </c>
      <c r="E20085" s="30" t="s">
        <v>28</v>
      </c>
      <c r="F20085" s="30" t="s">
        <v>354</v>
      </c>
      <c r="G20085" s="30" t="s">
        <v>78</v>
      </c>
      <c r="H20085" s="30" t="s">
        <v>64</v>
      </c>
      <c r="I20085" s="32">
        <v>8392</v>
      </c>
    </row>
    <row r="20086" spans="1:9" s="33" customFormat="1" x14ac:dyDescent="0.15">
      <c r="A20086" s="31">
        <v>43497</v>
      </c>
      <c r="B20086" s="30" t="s">
        <v>52</v>
      </c>
      <c r="C20086" s="30" t="s">
        <v>352</v>
      </c>
      <c r="D20086" s="30" t="s">
        <v>353</v>
      </c>
      <c r="E20086" s="30" t="s">
        <v>28</v>
      </c>
      <c r="F20086" s="30" t="s">
        <v>354</v>
      </c>
      <c r="G20086" s="30" t="s">
        <v>80</v>
      </c>
      <c r="H20086" s="30" t="s">
        <v>65</v>
      </c>
      <c r="I20086" s="32">
        <v>5373</v>
      </c>
    </row>
    <row r="20087" spans="1:9" s="33" customFormat="1" x14ac:dyDescent="0.15">
      <c r="A20087" s="31">
        <v>43497</v>
      </c>
      <c r="B20087" s="30" t="s">
        <v>62</v>
      </c>
      <c r="C20087" s="30" t="s">
        <v>352</v>
      </c>
      <c r="D20087" s="30" t="s">
        <v>353</v>
      </c>
      <c r="E20087" s="30" t="s">
        <v>28</v>
      </c>
      <c r="F20087" s="30" t="s">
        <v>354</v>
      </c>
      <c r="G20087" s="30" t="s">
        <v>81</v>
      </c>
      <c r="H20087" s="30" t="s">
        <v>59</v>
      </c>
      <c r="I20087" s="32">
        <v>6529</v>
      </c>
    </row>
    <row r="20088" spans="1:9" s="33" customFormat="1" x14ac:dyDescent="0.15">
      <c r="A20088" s="31">
        <v>43497</v>
      </c>
      <c r="B20088" s="30" t="s">
        <v>62</v>
      </c>
      <c r="C20088" s="30" t="s">
        <v>352</v>
      </c>
      <c r="D20088" s="30" t="s">
        <v>353</v>
      </c>
      <c r="E20088" s="30" t="s">
        <v>28</v>
      </c>
      <c r="F20088" s="30" t="s">
        <v>354</v>
      </c>
      <c r="G20088" s="30" t="s">
        <v>82</v>
      </c>
      <c r="H20088" s="30" t="s">
        <v>57</v>
      </c>
      <c r="I20088" s="32">
        <v>9316</v>
      </c>
    </row>
    <row r="20089" spans="1:9" s="33" customFormat="1" x14ac:dyDescent="0.15">
      <c r="A20089" s="31">
        <v>43497</v>
      </c>
      <c r="B20089" s="30" t="s">
        <v>52</v>
      </c>
      <c r="C20089" s="30" t="s">
        <v>352</v>
      </c>
      <c r="D20089" s="30" t="s">
        <v>353</v>
      </c>
      <c r="E20089" s="30" t="s">
        <v>28</v>
      </c>
      <c r="F20089" s="30" t="s">
        <v>354</v>
      </c>
      <c r="G20089" s="30" t="s">
        <v>58</v>
      </c>
      <c r="H20089" s="30" t="s">
        <v>64</v>
      </c>
      <c r="I20089" s="32">
        <v>8206</v>
      </c>
    </row>
    <row r="20090" spans="1:9" s="33" customFormat="1" x14ac:dyDescent="0.15">
      <c r="A20090" s="31">
        <v>43497</v>
      </c>
      <c r="B20090" s="30" t="s">
        <v>52</v>
      </c>
      <c r="C20090" s="30" t="s">
        <v>352</v>
      </c>
      <c r="D20090" s="30" t="s">
        <v>353</v>
      </c>
      <c r="E20090" s="30" t="s">
        <v>28</v>
      </c>
      <c r="F20090" s="30" t="s">
        <v>354</v>
      </c>
      <c r="G20090" s="30" t="s">
        <v>56</v>
      </c>
      <c r="H20090" s="30" t="s">
        <v>75</v>
      </c>
      <c r="I20090" s="32">
        <v>9436</v>
      </c>
    </row>
    <row r="20091" spans="1:9" s="33" customFormat="1" x14ac:dyDescent="0.15">
      <c r="A20091" s="31">
        <v>43497</v>
      </c>
      <c r="B20091" s="30" t="s">
        <v>62</v>
      </c>
      <c r="C20091" s="30" t="s">
        <v>352</v>
      </c>
      <c r="D20091" s="30" t="s">
        <v>353</v>
      </c>
      <c r="E20091" s="30" t="s">
        <v>28</v>
      </c>
      <c r="F20091" s="30" t="s">
        <v>354</v>
      </c>
      <c r="G20091" s="30" t="s">
        <v>82</v>
      </c>
      <c r="H20091" s="30" t="s">
        <v>79</v>
      </c>
      <c r="I20091" s="32">
        <v>1303</v>
      </c>
    </row>
    <row r="20092" spans="1:9" s="33" customFormat="1" x14ac:dyDescent="0.15">
      <c r="A20092" s="31">
        <v>43497</v>
      </c>
      <c r="B20092" s="30" t="s">
        <v>62</v>
      </c>
      <c r="C20092" s="30" t="s">
        <v>352</v>
      </c>
      <c r="D20092" s="30" t="s">
        <v>353</v>
      </c>
      <c r="E20092" s="30" t="s">
        <v>28</v>
      </c>
      <c r="F20092" s="30" t="s">
        <v>354</v>
      </c>
      <c r="G20092" s="30" t="s">
        <v>63</v>
      </c>
      <c r="H20092" s="30" t="s">
        <v>68</v>
      </c>
      <c r="I20092" s="32">
        <v>5903</v>
      </c>
    </row>
    <row r="20093" spans="1:9" s="33" customFormat="1" x14ac:dyDescent="0.15">
      <c r="A20093" s="31">
        <v>43497</v>
      </c>
      <c r="B20093" s="30" t="s">
        <v>62</v>
      </c>
      <c r="C20093" s="30" t="s">
        <v>352</v>
      </c>
      <c r="D20093" s="30" t="s">
        <v>353</v>
      </c>
      <c r="E20093" s="30" t="s">
        <v>28</v>
      </c>
      <c r="F20093" s="30" t="s">
        <v>354</v>
      </c>
      <c r="G20093" s="30" t="s">
        <v>77</v>
      </c>
      <c r="H20093" s="30" t="s">
        <v>68</v>
      </c>
      <c r="I20093" s="32">
        <v>9264</v>
      </c>
    </row>
    <row r="20094" spans="1:9" s="33" customFormat="1" x14ac:dyDescent="0.15">
      <c r="A20094" s="31">
        <v>43497</v>
      </c>
      <c r="B20094" s="30" t="s">
        <v>52</v>
      </c>
      <c r="C20094" s="30" t="s">
        <v>352</v>
      </c>
      <c r="D20094" s="30" t="s">
        <v>353</v>
      </c>
      <c r="E20094" s="30" t="s">
        <v>28</v>
      </c>
      <c r="F20094" s="30" t="s">
        <v>354</v>
      </c>
      <c r="G20094" s="30" t="s">
        <v>80</v>
      </c>
      <c r="H20094" s="30" t="s">
        <v>65</v>
      </c>
      <c r="I20094" s="32">
        <v>9214</v>
      </c>
    </row>
    <row r="20095" spans="1:9" s="33" customFormat="1" x14ac:dyDescent="0.15">
      <c r="A20095" s="31">
        <v>43497</v>
      </c>
      <c r="B20095" s="30" t="s">
        <v>52</v>
      </c>
      <c r="C20095" s="30" t="s">
        <v>352</v>
      </c>
      <c r="D20095" s="30" t="s">
        <v>353</v>
      </c>
      <c r="E20095" s="30" t="s">
        <v>28</v>
      </c>
      <c r="F20095" s="30" t="s">
        <v>354</v>
      </c>
      <c r="G20095" s="30" t="s">
        <v>84</v>
      </c>
      <c r="H20095" s="30" t="s">
        <v>57</v>
      </c>
      <c r="I20095" s="32">
        <v>5586</v>
      </c>
    </row>
    <row r="20096" spans="1:9" s="33" customFormat="1" x14ac:dyDescent="0.15">
      <c r="A20096" s="31">
        <v>43497</v>
      </c>
      <c r="B20096" s="30" t="s">
        <v>62</v>
      </c>
      <c r="C20096" s="30" t="s">
        <v>352</v>
      </c>
      <c r="D20096" s="30" t="s">
        <v>353</v>
      </c>
      <c r="E20096" s="30" t="s">
        <v>28</v>
      </c>
      <c r="F20096" s="30" t="s">
        <v>354</v>
      </c>
      <c r="G20096" s="30" t="s">
        <v>83</v>
      </c>
      <c r="H20096" s="30" t="s">
        <v>65</v>
      </c>
      <c r="I20096" s="32">
        <v>2377</v>
      </c>
    </row>
    <row r="20097" spans="1:9" s="33" customFormat="1" x14ac:dyDescent="0.15">
      <c r="A20097" s="31">
        <v>43497</v>
      </c>
      <c r="B20097" s="30" t="s">
        <v>62</v>
      </c>
      <c r="C20097" s="30" t="s">
        <v>352</v>
      </c>
      <c r="D20097" s="30" t="s">
        <v>353</v>
      </c>
      <c r="E20097" s="30" t="s">
        <v>28</v>
      </c>
      <c r="F20097" s="30" t="s">
        <v>354</v>
      </c>
      <c r="G20097" s="30" t="s">
        <v>84</v>
      </c>
      <c r="H20097" s="30" t="s">
        <v>79</v>
      </c>
      <c r="I20097" s="32">
        <v>7320</v>
      </c>
    </row>
    <row r="20098" spans="1:9" s="33" customFormat="1" x14ac:dyDescent="0.15">
      <c r="A20098" s="31">
        <v>43525</v>
      </c>
      <c r="B20098" s="30" t="s">
        <v>52</v>
      </c>
      <c r="C20098" s="30" t="s">
        <v>352</v>
      </c>
      <c r="D20098" s="30" t="s">
        <v>353</v>
      </c>
      <c r="E20098" s="30" t="s">
        <v>28</v>
      </c>
      <c r="F20098" s="30" t="s">
        <v>354</v>
      </c>
      <c r="G20098" s="30" t="s">
        <v>56</v>
      </c>
      <c r="H20098" s="30" t="s">
        <v>61</v>
      </c>
      <c r="I20098" s="32">
        <v>5305</v>
      </c>
    </row>
    <row r="20099" spans="1:9" s="33" customFormat="1" x14ac:dyDescent="0.15">
      <c r="A20099" s="31">
        <v>43525</v>
      </c>
      <c r="B20099" s="30" t="s">
        <v>62</v>
      </c>
      <c r="C20099" s="30" t="s">
        <v>352</v>
      </c>
      <c r="D20099" s="30" t="s">
        <v>353</v>
      </c>
      <c r="E20099" s="30" t="s">
        <v>28</v>
      </c>
      <c r="F20099" s="30" t="s">
        <v>354</v>
      </c>
      <c r="G20099" s="30" t="s">
        <v>82</v>
      </c>
      <c r="H20099" s="30" t="s">
        <v>68</v>
      </c>
      <c r="I20099" s="32">
        <v>8762</v>
      </c>
    </row>
    <row r="20100" spans="1:9" s="33" customFormat="1" x14ac:dyDescent="0.15">
      <c r="A20100" s="31">
        <v>43525</v>
      </c>
      <c r="B20100" s="30" t="s">
        <v>62</v>
      </c>
      <c r="C20100" s="30" t="s">
        <v>352</v>
      </c>
      <c r="D20100" s="30" t="s">
        <v>353</v>
      </c>
      <c r="E20100" s="30" t="s">
        <v>28</v>
      </c>
      <c r="F20100" s="30" t="s">
        <v>354</v>
      </c>
      <c r="G20100" s="30" t="s">
        <v>72</v>
      </c>
      <c r="H20100" s="30" t="s">
        <v>57</v>
      </c>
      <c r="I20100" s="32">
        <v>9663</v>
      </c>
    </row>
    <row r="20101" spans="1:9" s="33" customFormat="1" x14ac:dyDescent="0.15">
      <c r="A20101" s="31">
        <v>43525</v>
      </c>
      <c r="B20101" s="30" t="s">
        <v>62</v>
      </c>
      <c r="C20101" s="30" t="s">
        <v>352</v>
      </c>
      <c r="D20101" s="30" t="s">
        <v>353</v>
      </c>
      <c r="E20101" s="30" t="s">
        <v>28</v>
      </c>
      <c r="F20101" s="30" t="s">
        <v>354</v>
      </c>
      <c r="G20101" s="30" t="s">
        <v>63</v>
      </c>
      <c r="H20101" s="30" t="s">
        <v>79</v>
      </c>
      <c r="I20101" s="32">
        <v>5599</v>
      </c>
    </row>
    <row r="20102" spans="1:9" s="33" customFormat="1" x14ac:dyDescent="0.15">
      <c r="A20102" s="31">
        <v>43525</v>
      </c>
      <c r="B20102" s="30" t="s">
        <v>52</v>
      </c>
      <c r="C20102" s="30" t="s">
        <v>352</v>
      </c>
      <c r="D20102" s="30" t="s">
        <v>353</v>
      </c>
      <c r="E20102" s="30" t="s">
        <v>28</v>
      </c>
      <c r="F20102" s="30" t="s">
        <v>354</v>
      </c>
      <c r="G20102" s="30" t="s">
        <v>58</v>
      </c>
      <c r="H20102" s="30" t="s">
        <v>57</v>
      </c>
      <c r="I20102" s="32">
        <v>5720</v>
      </c>
    </row>
    <row r="20103" spans="1:9" s="33" customFormat="1" x14ac:dyDescent="0.15">
      <c r="A20103" s="31">
        <v>43525</v>
      </c>
      <c r="B20103" s="30" t="s">
        <v>52</v>
      </c>
      <c r="C20103" s="30" t="s">
        <v>352</v>
      </c>
      <c r="D20103" s="30" t="s">
        <v>353</v>
      </c>
      <c r="E20103" s="30" t="s">
        <v>28</v>
      </c>
      <c r="F20103" s="30" t="s">
        <v>354</v>
      </c>
      <c r="G20103" s="30" t="s">
        <v>78</v>
      </c>
      <c r="H20103" s="30" t="s">
        <v>65</v>
      </c>
      <c r="I20103" s="32">
        <v>9254</v>
      </c>
    </row>
    <row r="20104" spans="1:9" s="33" customFormat="1" x14ac:dyDescent="0.15">
      <c r="A20104" s="31">
        <v>43525</v>
      </c>
      <c r="B20104" s="30" t="s">
        <v>62</v>
      </c>
      <c r="C20104" s="30" t="s">
        <v>352</v>
      </c>
      <c r="D20104" s="30" t="s">
        <v>353</v>
      </c>
      <c r="E20104" s="30" t="s">
        <v>28</v>
      </c>
      <c r="F20104" s="30" t="s">
        <v>354</v>
      </c>
      <c r="G20104" s="30" t="s">
        <v>67</v>
      </c>
      <c r="H20104" s="30" t="s">
        <v>75</v>
      </c>
      <c r="I20104" s="32">
        <v>4670</v>
      </c>
    </row>
    <row r="20105" spans="1:9" s="33" customFormat="1" x14ac:dyDescent="0.15">
      <c r="A20105" s="31">
        <v>43525</v>
      </c>
      <c r="B20105" s="30" t="s">
        <v>62</v>
      </c>
      <c r="C20105" s="30" t="s">
        <v>352</v>
      </c>
      <c r="D20105" s="30" t="s">
        <v>353</v>
      </c>
      <c r="E20105" s="30" t="s">
        <v>28</v>
      </c>
      <c r="F20105" s="30" t="s">
        <v>354</v>
      </c>
      <c r="G20105" s="30" t="s">
        <v>69</v>
      </c>
      <c r="H20105" s="30" t="s">
        <v>79</v>
      </c>
      <c r="I20105" s="32">
        <v>4909</v>
      </c>
    </row>
    <row r="20106" spans="1:9" s="33" customFormat="1" x14ac:dyDescent="0.15">
      <c r="A20106" s="31">
        <v>43525</v>
      </c>
      <c r="B20106" s="30" t="s">
        <v>52</v>
      </c>
      <c r="C20106" s="30" t="s">
        <v>352</v>
      </c>
      <c r="D20106" s="30" t="s">
        <v>353</v>
      </c>
      <c r="E20106" s="30" t="s">
        <v>28</v>
      </c>
      <c r="F20106" s="30" t="s">
        <v>354</v>
      </c>
      <c r="G20106" s="30" t="s">
        <v>70</v>
      </c>
      <c r="H20106" s="30" t="s">
        <v>61</v>
      </c>
      <c r="I20106" s="32">
        <v>4399</v>
      </c>
    </row>
    <row r="20107" spans="1:9" s="33" customFormat="1" x14ac:dyDescent="0.15">
      <c r="A20107" s="31">
        <v>43525</v>
      </c>
      <c r="B20107" s="30" t="s">
        <v>62</v>
      </c>
      <c r="C20107" s="30" t="s">
        <v>352</v>
      </c>
      <c r="D20107" s="30" t="s">
        <v>353</v>
      </c>
      <c r="E20107" s="30" t="s">
        <v>28</v>
      </c>
      <c r="F20107" s="30" t="s">
        <v>354</v>
      </c>
      <c r="G20107" s="30" t="s">
        <v>71</v>
      </c>
      <c r="H20107" s="30" t="s">
        <v>59</v>
      </c>
      <c r="I20107" s="32">
        <v>4920</v>
      </c>
    </row>
    <row r="20108" spans="1:9" s="33" customFormat="1" x14ac:dyDescent="0.15">
      <c r="A20108" s="31">
        <v>43525</v>
      </c>
      <c r="B20108" s="30" t="s">
        <v>62</v>
      </c>
      <c r="C20108" s="30" t="s">
        <v>352</v>
      </c>
      <c r="D20108" s="30" t="s">
        <v>353</v>
      </c>
      <c r="E20108" s="30" t="s">
        <v>28</v>
      </c>
      <c r="F20108" s="30" t="s">
        <v>354</v>
      </c>
      <c r="G20108" s="30" t="s">
        <v>72</v>
      </c>
      <c r="H20108" s="30" t="s">
        <v>59</v>
      </c>
      <c r="I20108" s="32">
        <v>7770</v>
      </c>
    </row>
    <row r="20109" spans="1:9" s="33" customFormat="1" x14ac:dyDescent="0.15">
      <c r="A20109" s="31">
        <v>43525</v>
      </c>
      <c r="B20109" s="30" t="s">
        <v>62</v>
      </c>
      <c r="C20109" s="30" t="s">
        <v>352</v>
      </c>
      <c r="D20109" s="30" t="s">
        <v>353</v>
      </c>
      <c r="E20109" s="30" t="s">
        <v>28</v>
      </c>
      <c r="F20109" s="30" t="s">
        <v>354</v>
      </c>
      <c r="G20109" s="30" t="s">
        <v>85</v>
      </c>
      <c r="H20109" s="30" t="s">
        <v>75</v>
      </c>
      <c r="I20109" s="32">
        <v>7618</v>
      </c>
    </row>
    <row r="20110" spans="1:9" s="33" customFormat="1" x14ac:dyDescent="0.15">
      <c r="A20110" s="31">
        <v>43525</v>
      </c>
      <c r="B20110" s="30" t="s">
        <v>62</v>
      </c>
      <c r="C20110" s="30" t="s">
        <v>352</v>
      </c>
      <c r="D20110" s="30" t="s">
        <v>353</v>
      </c>
      <c r="E20110" s="30" t="s">
        <v>28</v>
      </c>
      <c r="F20110" s="30" t="s">
        <v>354</v>
      </c>
      <c r="G20110" s="30" t="s">
        <v>69</v>
      </c>
      <c r="H20110" s="30" t="s">
        <v>68</v>
      </c>
      <c r="I20110" s="32">
        <v>5765</v>
      </c>
    </row>
    <row r="20111" spans="1:9" s="33" customFormat="1" x14ac:dyDescent="0.15">
      <c r="A20111" s="31">
        <v>43525</v>
      </c>
      <c r="B20111" s="30" t="s">
        <v>52</v>
      </c>
      <c r="C20111" s="30" t="s">
        <v>352</v>
      </c>
      <c r="D20111" s="30" t="s">
        <v>353</v>
      </c>
      <c r="E20111" s="30" t="s">
        <v>28</v>
      </c>
      <c r="F20111" s="30" t="s">
        <v>354</v>
      </c>
      <c r="G20111" s="30" t="s">
        <v>73</v>
      </c>
      <c r="H20111" s="30" t="s">
        <v>61</v>
      </c>
      <c r="I20111" s="32">
        <v>9104</v>
      </c>
    </row>
    <row r="20112" spans="1:9" s="33" customFormat="1" x14ac:dyDescent="0.15">
      <c r="A20112" s="31">
        <v>43525</v>
      </c>
      <c r="B20112" s="30" t="s">
        <v>62</v>
      </c>
      <c r="C20112" s="30" t="s">
        <v>352</v>
      </c>
      <c r="D20112" s="30" t="s">
        <v>353</v>
      </c>
      <c r="E20112" s="30" t="s">
        <v>28</v>
      </c>
      <c r="F20112" s="30" t="s">
        <v>354</v>
      </c>
      <c r="G20112" s="30" t="s">
        <v>66</v>
      </c>
      <c r="H20112" s="30" t="s">
        <v>59</v>
      </c>
      <c r="I20112" s="32">
        <v>2087</v>
      </c>
    </row>
    <row r="20113" spans="1:9" s="33" customFormat="1" x14ac:dyDescent="0.15">
      <c r="A20113" s="31">
        <v>43525</v>
      </c>
      <c r="B20113" s="30" t="s">
        <v>62</v>
      </c>
      <c r="C20113" s="30" t="s">
        <v>352</v>
      </c>
      <c r="D20113" s="30" t="s">
        <v>353</v>
      </c>
      <c r="E20113" s="30" t="s">
        <v>28</v>
      </c>
      <c r="F20113" s="30" t="s">
        <v>354</v>
      </c>
      <c r="G20113" s="30" t="s">
        <v>67</v>
      </c>
      <c r="H20113" s="30" t="s">
        <v>65</v>
      </c>
      <c r="I20113" s="32">
        <v>7391</v>
      </c>
    </row>
    <row r="20114" spans="1:9" s="33" customFormat="1" x14ac:dyDescent="0.15">
      <c r="A20114" s="31">
        <v>43525</v>
      </c>
      <c r="B20114" s="30" t="s">
        <v>62</v>
      </c>
      <c r="C20114" s="30" t="s">
        <v>352</v>
      </c>
      <c r="D20114" s="30" t="s">
        <v>353</v>
      </c>
      <c r="E20114" s="30" t="s">
        <v>28</v>
      </c>
      <c r="F20114" s="30" t="s">
        <v>354</v>
      </c>
      <c r="G20114" s="30" t="s">
        <v>72</v>
      </c>
      <c r="H20114" s="30" t="s">
        <v>61</v>
      </c>
      <c r="I20114" s="32">
        <v>1667</v>
      </c>
    </row>
    <row r="20115" spans="1:9" s="33" customFormat="1" x14ac:dyDescent="0.15">
      <c r="A20115" s="31">
        <v>43525</v>
      </c>
      <c r="B20115" s="30" t="s">
        <v>52</v>
      </c>
      <c r="C20115" s="30" t="s">
        <v>352</v>
      </c>
      <c r="D20115" s="30" t="s">
        <v>353</v>
      </c>
      <c r="E20115" s="30" t="s">
        <v>28</v>
      </c>
      <c r="F20115" s="30" t="s">
        <v>354</v>
      </c>
      <c r="G20115" s="30" t="s">
        <v>66</v>
      </c>
      <c r="H20115" s="30" t="s">
        <v>75</v>
      </c>
      <c r="I20115" s="32">
        <v>7700</v>
      </c>
    </row>
    <row r="20116" spans="1:9" s="33" customFormat="1" x14ac:dyDescent="0.15">
      <c r="A20116" s="31">
        <v>43525</v>
      </c>
      <c r="B20116" s="30" t="s">
        <v>52</v>
      </c>
      <c r="C20116" s="30" t="s">
        <v>352</v>
      </c>
      <c r="D20116" s="30" t="s">
        <v>353</v>
      </c>
      <c r="E20116" s="30" t="s">
        <v>28</v>
      </c>
      <c r="F20116" s="30" t="s">
        <v>354</v>
      </c>
      <c r="G20116" s="30" t="s">
        <v>76</v>
      </c>
      <c r="H20116" s="30" t="s">
        <v>59</v>
      </c>
      <c r="I20116" s="32">
        <v>3604</v>
      </c>
    </row>
    <row r="20117" spans="1:9" s="33" customFormat="1" x14ac:dyDescent="0.15">
      <c r="A20117" s="31">
        <v>43525</v>
      </c>
      <c r="B20117" s="30" t="s">
        <v>62</v>
      </c>
      <c r="C20117" s="30" t="s">
        <v>352</v>
      </c>
      <c r="D20117" s="30" t="s">
        <v>353</v>
      </c>
      <c r="E20117" s="30" t="s">
        <v>28</v>
      </c>
      <c r="F20117" s="30" t="s">
        <v>354</v>
      </c>
      <c r="G20117" s="30" t="s">
        <v>80</v>
      </c>
      <c r="H20117" s="30" t="s">
        <v>79</v>
      </c>
      <c r="I20117" s="32">
        <v>7451</v>
      </c>
    </row>
    <row r="20118" spans="1:9" s="33" customFormat="1" x14ac:dyDescent="0.15">
      <c r="A20118" s="31">
        <v>43525</v>
      </c>
      <c r="B20118" s="30" t="s">
        <v>62</v>
      </c>
      <c r="C20118" s="30" t="s">
        <v>352</v>
      </c>
      <c r="D20118" s="30" t="s">
        <v>353</v>
      </c>
      <c r="E20118" s="30" t="s">
        <v>28</v>
      </c>
      <c r="F20118" s="30" t="s">
        <v>354</v>
      </c>
      <c r="G20118" s="30" t="s">
        <v>85</v>
      </c>
      <c r="H20118" s="30" t="s">
        <v>59</v>
      </c>
      <c r="I20118" s="32">
        <v>4676</v>
      </c>
    </row>
    <row r="20119" spans="1:9" s="33" customFormat="1" x14ac:dyDescent="0.15">
      <c r="A20119" s="31">
        <v>43525</v>
      </c>
      <c r="B20119" s="30" t="s">
        <v>52</v>
      </c>
      <c r="C20119" s="30" t="s">
        <v>352</v>
      </c>
      <c r="D20119" s="30" t="s">
        <v>353</v>
      </c>
      <c r="E20119" s="30" t="s">
        <v>28</v>
      </c>
      <c r="F20119" s="30" t="s">
        <v>354</v>
      </c>
      <c r="G20119" s="30" t="s">
        <v>77</v>
      </c>
      <c r="H20119" s="30" t="s">
        <v>65</v>
      </c>
      <c r="I20119" s="32">
        <v>7825</v>
      </c>
    </row>
    <row r="20120" spans="1:9" s="33" customFormat="1" x14ac:dyDescent="0.15">
      <c r="A20120" s="31">
        <v>43525</v>
      </c>
      <c r="B20120" s="30" t="s">
        <v>62</v>
      </c>
      <c r="C20120" s="30" t="s">
        <v>352</v>
      </c>
      <c r="D20120" s="30" t="s">
        <v>353</v>
      </c>
      <c r="E20120" s="30" t="s">
        <v>28</v>
      </c>
      <c r="F20120" s="30" t="s">
        <v>354</v>
      </c>
      <c r="G20120" s="30" t="s">
        <v>77</v>
      </c>
      <c r="H20120" s="30" t="s">
        <v>65</v>
      </c>
      <c r="I20120" s="32">
        <v>6571</v>
      </c>
    </row>
    <row r="20121" spans="1:9" s="33" customFormat="1" x14ac:dyDescent="0.15">
      <c r="A20121" s="31">
        <v>43525</v>
      </c>
      <c r="B20121" s="30" t="s">
        <v>52</v>
      </c>
      <c r="C20121" s="30" t="s">
        <v>352</v>
      </c>
      <c r="D20121" s="30" t="s">
        <v>353</v>
      </c>
      <c r="E20121" s="30" t="s">
        <v>28</v>
      </c>
      <c r="F20121" s="30" t="s">
        <v>354</v>
      </c>
      <c r="G20121" s="30" t="s">
        <v>73</v>
      </c>
      <c r="H20121" s="30" t="s">
        <v>68</v>
      </c>
      <c r="I20121" s="32">
        <v>5583</v>
      </c>
    </row>
    <row r="20122" spans="1:9" s="33" customFormat="1" x14ac:dyDescent="0.15">
      <c r="A20122" s="31">
        <v>43525</v>
      </c>
      <c r="B20122" s="30" t="s">
        <v>62</v>
      </c>
      <c r="C20122" s="30" t="s">
        <v>352</v>
      </c>
      <c r="D20122" s="30" t="s">
        <v>353</v>
      </c>
      <c r="E20122" s="30" t="s">
        <v>28</v>
      </c>
      <c r="F20122" s="30" t="s">
        <v>354</v>
      </c>
      <c r="G20122" s="30" t="s">
        <v>82</v>
      </c>
      <c r="H20122" s="30" t="s">
        <v>79</v>
      </c>
      <c r="I20122" s="32">
        <v>4441</v>
      </c>
    </row>
    <row r="20123" spans="1:9" s="33" customFormat="1" x14ac:dyDescent="0.15">
      <c r="A20123" s="31">
        <v>43525</v>
      </c>
      <c r="B20123" s="30" t="s">
        <v>52</v>
      </c>
      <c r="C20123" s="30" t="s">
        <v>352</v>
      </c>
      <c r="D20123" s="30" t="s">
        <v>353</v>
      </c>
      <c r="E20123" s="30" t="s">
        <v>28</v>
      </c>
      <c r="F20123" s="30" t="s">
        <v>354</v>
      </c>
      <c r="G20123" s="30" t="s">
        <v>77</v>
      </c>
      <c r="H20123" s="30" t="s">
        <v>57</v>
      </c>
      <c r="I20123" s="32">
        <v>4244</v>
      </c>
    </row>
    <row r="20124" spans="1:9" s="33" customFormat="1" x14ac:dyDescent="0.15">
      <c r="A20124" s="31">
        <v>43525</v>
      </c>
      <c r="B20124" s="30" t="s">
        <v>52</v>
      </c>
      <c r="C20124" s="30" t="s">
        <v>352</v>
      </c>
      <c r="D20124" s="30" t="s">
        <v>353</v>
      </c>
      <c r="E20124" s="30" t="s">
        <v>28</v>
      </c>
      <c r="F20124" s="30" t="s">
        <v>354</v>
      </c>
      <c r="G20124" s="30" t="s">
        <v>76</v>
      </c>
      <c r="H20124" s="30" t="s">
        <v>64</v>
      </c>
      <c r="I20124" s="32">
        <v>5196</v>
      </c>
    </row>
    <row r="20125" spans="1:9" s="33" customFormat="1" x14ac:dyDescent="0.15">
      <c r="A20125" s="31">
        <v>43525</v>
      </c>
      <c r="B20125" s="30" t="s">
        <v>52</v>
      </c>
      <c r="C20125" s="30" t="s">
        <v>352</v>
      </c>
      <c r="D20125" s="30" t="s">
        <v>353</v>
      </c>
      <c r="E20125" s="30" t="s">
        <v>28</v>
      </c>
      <c r="F20125" s="30" t="s">
        <v>354</v>
      </c>
      <c r="G20125" s="30" t="s">
        <v>66</v>
      </c>
      <c r="H20125" s="30" t="s">
        <v>61</v>
      </c>
      <c r="I20125" s="32">
        <v>4939</v>
      </c>
    </row>
    <row r="20126" spans="1:9" s="33" customFormat="1" x14ac:dyDescent="0.15">
      <c r="A20126" s="31">
        <v>43525</v>
      </c>
      <c r="B20126" s="30" t="s">
        <v>62</v>
      </c>
      <c r="C20126" s="30" t="s">
        <v>352</v>
      </c>
      <c r="D20126" s="30" t="s">
        <v>353</v>
      </c>
      <c r="E20126" s="30" t="s">
        <v>28</v>
      </c>
      <c r="F20126" s="30" t="s">
        <v>354</v>
      </c>
      <c r="G20126" s="30" t="s">
        <v>84</v>
      </c>
      <c r="H20126" s="30" t="s">
        <v>61</v>
      </c>
      <c r="I20126" s="32">
        <v>2818</v>
      </c>
    </row>
    <row r="20127" spans="1:9" s="33" customFormat="1" x14ac:dyDescent="0.15">
      <c r="A20127" s="31">
        <v>43525</v>
      </c>
      <c r="B20127" s="30" t="s">
        <v>52</v>
      </c>
      <c r="C20127" s="30" t="s">
        <v>352</v>
      </c>
      <c r="D20127" s="30" t="s">
        <v>353</v>
      </c>
      <c r="E20127" s="30" t="s">
        <v>28</v>
      </c>
      <c r="F20127" s="30" t="s">
        <v>354</v>
      </c>
      <c r="G20127" s="30" t="s">
        <v>58</v>
      </c>
      <c r="H20127" s="30" t="s">
        <v>64</v>
      </c>
      <c r="I20127" s="32">
        <v>3041</v>
      </c>
    </row>
    <row r="20128" spans="1:9" s="33" customFormat="1" x14ac:dyDescent="0.15">
      <c r="A20128" s="31">
        <v>43525</v>
      </c>
      <c r="B20128" s="30" t="s">
        <v>52</v>
      </c>
      <c r="C20128" s="30" t="s">
        <v>352</v>
      </c>
      <c r="D20128" s="30" t="s">
        <v>353</v>
      </c>
      <c r="E20128" s="30" t="s">
        <v>28</v>
      </c>
      <c r="F20128" s="30" t="s">
        <v>354</v>
      </c>
      <c r="G20128" s="30" t="s">
        <v>56</v>
      </c>
      <c r="H20128" s="30" t="s">
        <v>61</v>
      </c>
      <c r="I20128" s="32">
        <v>1629</v>
      </c>
    </row>
    <row r="20129" spans="1:9" s="33" customFormat="1" x14ac:dyDescent="0.15">
      <c r="A20129" s="31">
        <v>43525</v>
      </c>
      <c r="B20129" s="30" t="s">
        <v>62</v>
      </c>
      <c r="C20129" s="30" t="s">
        <v>352</v>
      </c>
      <c r="D20129" s="30" t="s">
        <v>353</v>
      </c>
      <c r="E20129" s="30" t="s">
        <v>28</v>
      </c>
      <c r="F20129" s="30" t="s">
        <v>354</v>
      </c>
      <c r="G20129" s="30" t="s">
        <v>85</v>
      </c>
      <c r="H20129" s="30" t="s">
        <v>79</v>
      </c>
      <c r="I20129" s="32">
        <v>4880</v>
      </c>
    </row>
    <row r="20130" spans="1:9" s="33" customFormat="1" x14ac:dyDescent="0.15">
      <c r="A20130" s="31">
        <v>43525</v>
      </c>
      <c r="B20130" s="30" t="s">
        <v>52</v>
      </c>
      <c r="C20130" s="30" t="s">
        <v>352</v>
      </c>
      <c r="D20130" s="30" t="s">
        <v>353</v>
      </c>
      <c r="E20130" s="30" t="s">
        <v>28</v>
      </c>
      <c r="F20130" s="30" t="s">
        <v>354</v>
      </c>
      <c r="G20130" s="30" t="s">
        <v>58</v>
      </c>
      <c r="H20130" s="30" t="s">
        <v>65</v>
      </c>
      <c r="I20130" s="32">
        <v>6236</v>
      </c>
    </row>
    <row r="20131" spans="1:9" s="33" customFormat="1" x14ac:dyDescent="0.15">
      <c r="A20131" s="31">
        <v>43525</v>
      </c>
      <c r="B20131" s="30" t="s">
        <v>62</v>
      </c>
      <c r="C20131" s="30" t="s">
        <v>352</v>
      </c>
      <c r="D20131" s="30" t="s">
        <v>353</v>
      </c>
      <c r="E20131" s="30" t="s">
        <v>28</v>
      </c>
      <c r="F20131" s="30" t="s">
        <v>354</v>
      </c>
      <c r="G20131" s="30" t="s">
        <v>86</v>
      </c>
      <c r="H20131" s="30" t="s">
        <v>75</v>
      </c>
      <c r="I20131" s="32">
        <v>3164</v>
      </c>
    </row>
    <row r="20132" spans="1:9" s="33" customFormat="1" x14ac:dyDescent="0.15">
      <c r="A20132" s="31">
        <v>43525</v>
      </c>
      <c r="B20132" s="30" t="s">
        <v>52</v>
      </c>
      <c r="C20132" s="30" t="s">
        <v>352</v>
      </c>
      <c r="D20132" s="30" t="s">
        <v>353</v>
      </c>
      <c r="E20132" s="30" t="s">
        <v>28</v>
      </c>
      <c r="F20132" s="30" t="s">
        <v>354</v>
      </c>
      <c r="G20132" s="30" t="s">
        <v>71</v>
      </c>
      <c r="H20132" s="30" t="s">
        <v>61</v>
      </c>
      <c r="I20132" s="32">
        <v>7899</v>
      </c>
    </row>
    <row r="20133" spans="1:9" s="33" customFormat="1" x14ac:dyDescent="0.15">
      <c r="A20133" s="31">
        <v>43525</v>
      </c>
      <c r="B20133" s="30" t="s">
        <v>52</v>
      </c>
      <c r="C20133" s="30" t="s">
        <v>352</v>
      </c>
      <c r="D20133" s="30" t="s">
        <v>353</v>
      </c>
      <c r="E20133" s="30" t="s">
        <v>28</v>
      </c>
      <c r="F20133" s="30" t="s">
        <v>354</v>
      </c>
      <c r="G20133" s="30" t="s">
        <v>56</v>
      </c>
      <c r="H20133" s="30" t="s">
        <v>79</v>
      </c>
      <c r="I20133" s="32">
        <v>7150</v>
      </c>
    </row>
    <row r="20134" spans="1:9" s="33" customFormat="1" x14ac:dyDescent="0.15">
      <c r="A20134" s="31">
        <v>43525</v>
      </c>
      <c r="B20134" s="30" t="s">
        <v>52</v>
      </c>
      <c r="C20134" s="30" t="s">
        <v>352</v>
      </c>
      <c r="D20134" s="30" t="s">
        <v>353</v>
      </c>
      <c r="E20134" s="30" t="s">
        <v>28</v>
      </c>
      <c r="F20134" s="30" t="s">
        <v>354</v>
      </c>
      <c r="G20134" s="30" t="s">
        <v>56</v>
      </c>
      <c r="H20134" s="30" t="s">
        <v>57</v>
      </c>
      <c r="I20134" s="32">
        <v>5125</v>
      </c>
    </row>
    <row r="20135" spans="1:9" s="33" customFormat="1" x14ac:dyDescent="0.15">
      <c r="A20135" s="31">
        <v>43525</v>
      </c>
      <c r="B20135" s="30" t="s">
        <v>62</v>
      </c>
      <c r="C20135" s="30" t="s">
        <v>352</v>
      </c>
      <c r="D20135" s="30" t="s">
        <v>353</v>
      </c>
      <c r="E20135" s="30" t="s">
        <v>28</v>
      </c>
      <c r="F20135" s="30" t="s">
        <v>354</v>
      </c>
      <c r="G20135" s="30" t="s">
        <v>70</v>
      </c>
      <c r="H20135" s="30" t="s">
        <v>59</v>
      </c>
      <c r="I20135" s="32">
        <v>3249</v>
      </c>
    </row>
    <row r="20136" spans="1:9" s="33" customFormat="1" x14ac:dyDescent="0.15">
      <c r="A20136" s="31">
        <v>43525</v>
      </c>
      <c r="B20136" s="30" t="s">
        <v>62</v>
      </c>
      <c r="C20136" s="30" t="s">
        <v>352</v>
      </c>
      <c r="D20136" s="30" t="s">
        <v>353</v>
      </c>
      <c r="E20136" s="30" t="s">
        <v>28</v>
      </c>
      <c r="F20136" s="30" t="s">
        <v>354</v>
      </c>
      <c r="G20136" s="30" t="s">
        <v>84</v>
      </c>
      <c r="H20136" s="30" t="s">
        <v>65</v>
      </c>
      <c r="I20136" s="32">
        <v>4336</v>
      </c>
    </row>
    <row r="20137" spans="1:9" s="33" customFormat="1" x14ac:dyDescent="0.15">
      <c r="A20137" s="31">
        <v>43556</v>
      </c>
      <c r="B20137" s="30" t="s">
        <v>52</v>
      </c>
      <c r="C20137" s="30" t="s">
        <v>352</v>
      </c>
      <c r="D20137" s="30" t="s">
        <v>353</v>
      </c>
      <c r="E20137" s="30" t="s">
        <v>28</v>
      </c>
      <c r="F20137" s="30" t="s">
        <v>354</v>
      </c>
      <c r="G20137" s="30" t="s">
        <v>56</v>
      </c>
      <c r="H20137" s="30" t="s">
        <v>61</v>
      </c>
      <c r="I20137" s="32">
        <v>6289</v>
      </c>
    </row>
    <row r="20138" spans="1:9" s="33" customFormat="1" x14ac:dyDescent="0.15">
      <c r="A20138" s="31">
        <v>43556</v>
      </c>
      <c r="B20138" s="30" t="s">
        <v>62</v>
      </c>
      <c r="C20138" s="30" t="s">
        <v>352</v>
      </c>
      <c r="D20138" s="30" t="s">
        <v>353</v>
      </c>
      <c r="E20138" s="30" t="s">
        <v>28</v>
      </c>
      <c r="F20138" s="30" t="s">
        <v>354</v>
      </c>
      <c r="G20138" s="30" t="s">
        <v>82</v>
      </c>
      <c r="H20138" s="30" t="s">
        <v>79</v>
      </c>
      <c r="I20138" s="32">
        <v>4387</v>
      </c>
    </row>
    <row r="20139" spans="1:9" s="33" customFormat="1" x14ac:dyDescent="0.15">
      <c r="A20139" s="31">
        <v>43556</v>
      </c>
      <c r="B20139" s="30" t="s">
        <v>62</v>
      </c>
      <c r="C20139" s="30" t="s">
        <v>352</v>
      </c>
      <c r="D20139" s="30" t="s">
        <v>353</v>
      </c>
      <c r="E20139" s="30" t="s">
        <v>28</v>
      </c>
      <c r="F20139" s="30" t="s">
        <v>354</v>
      </c>
      <c r="G20139" s="30" t="s">
        <v>72</v>
      </c>
      <c r="H20139" s="30" t="s">
        <v>57</v>
      </c>
      <c r="I20139" s="32">
        <v>3315</v>
      </c>
    </row>
    <row r="20140" spans="1:9" s="33" customFormat="1" x14ac:dyDescent="0.15">
      <c r="A20140" s="31">
        <v>43556</v>
      </c>
      <c r="B20140" s="30" t="s">
        <v>62</v>
      </c>
      <c r="C20140" s="30" t="s">
        <v>352</v>
      </c>
      <c r="D20140" s="30" t="s">
        <v>353</v>
      </c>
      <c r="E20140" s="30" t="s">
        <v>28</v>
      </c>
      <c r="F20140" s="30" t="s">
        <v>354</v>
      </c>
      <c r="G20140" s="30" t="s">
        <v>63</v>
      </c>
      <c r="H20140" s="30" t="s">
        <v>57</v>
      </c>
      <c r="I20140" s="32">
        <v>6196</v>
      </c>
    </row>
    <row r="20141" spans="1:9" s="33" customFormat="1" x14ac:dyDescent="0.15">
      <c r="A20141" s="31">
        <v>43556</v>
      </c>
      <c r="B20141" s="30" t="s">
        <v>52</v>
      </c>
      <c r="C20141" s="30" t="s">
        <v>352</v>
      </c>
      <c r="D20141" s="30" t="s">
        <v>353</v>
      </c>
      <c r="E20141" s="30" t="s">
        <v>28</v>
      </c>
      <c r="F20141" s="30" t="s">
        <v>354</v>
      </c>
      <c r="G20141" s="30" t="s">
        <v>58</v>
      </c>
      <c r="H20141" s="30" t="s">
        <v>64</v>
      </c>
      <c r="I20141" s="32">
        <v>9972</v>
      </c>
    </row>
    <row r="20142" spans="1:9" s="33" customFormat="1" x14ac:dyDescent="0.15">
      <c r="A20142" s="31">
        <v>43556</v>
      </c>
      <c r="B20142" s="30" t="s">
        <v>52</v>
      </c>
      <c r="C20142" s="30" t="s">
        <v>352</v>
      </c>
      <c r="D20142" s="30" t="s">
        <v>353</v>
      </c>
      <c r="E20142" s="30" t="s">
        <v>28</v>
      </c>
      <c r="F20142" s="30" t="s">
        <v>354</v>
      </c>
      <c r="G20142" s="30" t="s">
        <v>78</v>
      </c>
      <c r="H20142" s="30" t="s">
        <v>74</v>
      </c>
      <c r="I20142" s="32">
        <v>1881</v>
      </c>
    </row>
    <row r="20143" spans="1:9" s="33" customFormat="1" x14ac:dyDescent="0.15">
      <c r="A20143" s="31">
        <v>43556</v>
      </c>
      <c r="B20143" s="30" t="s">
        <v>62</v>
      </c>
      <c r="C20143" s="30" t="s">
        <v>352</v>
      </c>
      <c r="D20143" s="30" t="s">
        <v>353</v>
      </c>
      <c r="E20143" s="30" t="s">
        <v>28</v>
      </c>
      <c r="F20143" s="30" t="s">
        <v>354</v>
      </c>
      <c r="G20143" s="30" t="s">
        <v>78</v>
      </c>
      <c r="H20143" s="30" t="s">
        <v>74</v>
      </c>
      <c r="I20143" s="32">
        <v>4717</v>
      </c>
    </row>
    <row r="20144" spans="1:9" s="33" customFormat="1" x14ac:dyDescent="0.15">
      <c r="A20144" s="31">
        <v>43556</v>
      </c>
      <c r="B20144" s="30" t="s">
        <v>62</v>
      </c>
      <c r="C20144" s="30" t="s">
        <v>352</v>
      </c>
      <c r="D20144" s="30" t="s">
        <v>353</v>
      </c>
      <c r="E20144" s="30" t="s">
        <v>28</v>
      </c>
      <c r="F20144" s="30" t="s">
        <v>354</v>
      </c>
      <c r="G20144" s="30" t="s">
        <v>60</v>
      </c>
      <c r="H20144" s="30" t="s">
        <v>65</v>
      </c>
      <c r="I20144" s="32">
        <v>3623</v>
      </c>
    </row>
    <row r="20145" spans="1:9" s="33" customFormat="1" x14ac:dyDescent="0.15">
      <c r="A20145" s="31">
        <v>43556</v>
      </c>
      <c r="B20145" s="30" t="s">
        <v>62</v>
      </c>
      <c r="C20145" s="30" t="s">
        <v>352</v>
      </c>
      <c r="D20145" s="30" t="s">
        <v>353</v>
      </c>
      <c r="E20145" s="30" t="s">
        <v>28</v>
      </c>
      <c r="F20145" s="30" t="s">
        <v>354</v>
      </c>
      <c r="G20145" s="30" t="s">
        <v>80</v>
      </c>
      <c r="H20145" s="30" t="s">
        <v>64</v>
      </c>
      <c r="I20145" s="32">
        <v>4606</v>
      </c>
    </row>
    <row r="20146" spans="1:9" s="33" customFormat="1" x14ac:dyDescent="0.15">
      <c r="A20146" s="31">
        <v>43556</v>
      </c>
      <c r="B20146" s="30" t="s">
        <v>52</v>
      </c>
      <c r="C20146" s="30" t="s">
        <v>352</v>
      </c>
      <c r="D20146" s="30" t="s">
        <v>353</v>
      </c>
      <c r="E20146" s="30" t="s">
        <v>28</v>
      </c>
      <c r="F20146" s="30" t="s">
        <v>354</v>
      </c>
      <c r="G20146" s="30" t="s">
        <v>70</v>
      </c>
      <c r="H20146" s="30" t="s">
        <v>68</v>
      </c>
      <c r="I20146" s="32">
        <v>1875</v>
      </c>
    </row>
    <row r="20147" spans="1:9" s="33" customFormat="1" x14ac:dyDescent="0.15">
      <c r="A20147" s="31">
        <v>43556</v>
      </c>
      <c r="B20147" s="30" t="s">
        <v>62</v>
      </c>
      <c r="C20147" s="30" t="s">
        <v>352</v>
      </c>
      <c r="D20147" s="30" t="s">
        <v>353</v>
      </c>
      <c r="E20147" s="30" t="s">
        <v>28</v>
      </c>
      <c r="F20147" s="30" t="s">
        <v>354</v>
      </c>
      <c r="G20147" s="30" t="s">
        <v>73</v>
      </c>
      <c r="H20147" s="30" t="s">
        <v>68</v>
      </c>
      <c r="I20147" s="32">
        <v>9472</v>
      </c>
    </row>
    <row r="20148" spans="1:9" s="33" customFormat="1" x14ac:dyDescent="0.15">
      <c r="A20148" s="31">
        <v>43556</v>
      </c>
      <c r="B20148" s="30" t="s">
        <v>62</v>
      </c>
      <c r="C20148" s="30" t="s">
        <v>352</v>
      </c>
      <c r="D20148" s="30" t="s">
        <v>353</v>
      </c>
      <c r="E20148" s="30" t="s">
        <v>28</v>
      </c>
      <c r="F20148" s="30" t="s">
        <v>354</v>
      </c>
      <c r="G20148" s="30" t="s">
        <v>71</v>
      </c>
      <c r="H20148" s="30" t="s">
        <v>75</v>
      </c>
      <c r="I20148" s="32">
        <v>9743</v>
      </c>
    </row>
    <row r="20149" spans="1:9" s="33" customFormat="1" x14ac:dyDescent="0.15">
      <c r="A20149" s="31">
        <v>43556</v>
      </c>
      <c r="B20149" s="30" t="s">
        <v>62</v>
      </c>
      <c r="C20149" s="30" t="s">
        <v>352</v>
      </c>
      <c r="D20149" s="30" t="s">
        <v>353</v>
      </c>
      <c r="E20149" s="30" t="s">
        <v>28</v>
      </c>
      <c r="F20149" s="30" t="s">
        <v>354</v>
      </c>
      <c r="G20149" s="30" t="s">
        <v>81</v>
      </c>
      <c r="H20149" s="30" t="s">
        <v>64</v>
      </c>
      <c r="I20149" s="32">
        <v>8695</v>
      </c>
    </row>
    <row r="20150" spans="1:9" s="33" customFormat="1" x14ac:dyDescent="0.15">
      <c r="A20150" s="31">
        <v>43556</v>
      </c>
      <c r="B20150" s="30" t="s">
        <v>52</v>
      </c>
      <c r="C20150" s="30" t="s">
        <v>352</v>
      </c>
      <c r="D20150" s="30" t="s">
        <v>353</v>
      </c>
      <c r="E20150" s="30" t="s">
        <v>28</v>
      </c>
      <c r="F20150" s="30" t="s">
        <v>354</v>
      </c>
      <c r="G20150" s="30" t="s">
        <v>70</v>
      </c>
      <c r="H20150" s="30" t="s">
        <v>59</v>
      </c>
      <c r="I20150" s="32">
        <v>2315</v>
      </c>
    </row>
    <row r="20151" spans="1:9" s="33" customFormat="1" x14ac:dyDescent="0.15">
      <c r="A20151" s="31">
        <v>43556</v>
      </c>
      <c r="B20151" s="30" t="s">
        <v>62</v>
      </c>
      <c r="C20151" s="30" t="s">
        <v>352</v>
      </c>
      <c r="D20151" s="30" t="s">
        <v>353</v>
      </c>
      <c r="E20151" s="30" t="s">
        <v>28</v>
      </c>
      <c r="F20151" s="30" t="s">
        <v>354</v>
      </c>
      <c r="G20151" s="30" t="s">
        <v>58</v>
      </c>
      <c r="H20151" s="30" t="s">
        <v>79</v>
      </c>
      <c r="I20151" s="32">
        <v>2731</v>
      </c>
    </row>
    <row r="20152" spans="1:9" s="33" customFormat="1" x14ac:dyDescent="0.15">
      <c r="A20152" s="31">
        <v>43556</v>
      </c>
      <c r="B20152" s="30" t="s">
        <v>62</v>
      </c>
      <c r="C20152" s="30" t="s">
        <v>352</v>
      </c>
      <c r="D20152" s="30" t="s">
        <v>353</v>
      </c>
      <c r="E20152" s="30" t="s">
        <v>28</v>
      </c>
      <c r="F20152" s="30" t="s">
        <v>354</v>
      </c>
      <c r="G20152" s="30" t="s">
        <v>58</v>
      </c>
      <c r="H20152" s="30" t="s">
        <v>68</v>
      </c>
      <c r="I20152" s="32">
        <v>1059</v>
      </c>
    </row>
    <row r="20153" spans="1:9" s="33" customFormat="1" x14ac:dyDescent="0.15">
      <c r="A20153" s="31">
        <v>43556</v>
      </c>
      <c r="B20153" s="30" t="s">
        <v>62</v>
      </c>
      <c r="C20153" s="30" t="s">
        <v>352</v>
      </c>
      <c r="D20153" s="30" t="s">
        <v>353</v>
      </c>
      <c r="E20153" s="30" t="s">
        <v>28</v>
      </c>
      <c r="F20153" s="30" t="s">
        <v>354</v>
      </c>
      <c r="G20153" s="30" t="s">
        <v>71</v>
      </c>
      <c r="H20153" s="30" t="s">
        <v>68</v>
      </c>
      <c r="I20153" s="32">
        <v>3071</v>
      </c>
    </row>
    <row r="20154" spans="1:9" s="33" customFormat="1" x14ac:dyDescent="0.15">
      <c r="A20154" s="31">
        <v>43556</v>
      </c>
      <c r="B20154" s="30" t="s">
        <v>52</v>
      </c>
      <c r="C20154" s="30" t="s">
        <v>352</v>
      </c>
      <c r="D20154" s="30" t="s">
        <v>353</v>
      </c>
      <c r="E20154" s="30" t="s">
        <v>28</v>
      </c>
      <c r="F20154" s="30" t="s">
        <v>354</v>
      </c>
      <c r="G20154" s="30" t="s">
        <v>66</v>
      </c>
      <c r="H20154" s="30" t="s">
        <v>79</v>
      </c>
      <c r="I20154" s="32">
        <v>5740</v>
      </c>
    </row>
    <row r="20155" spans="1:9" s="33" customFormat="1" x14ac:dyDescent="0.15">
      <c r="A20155" s="31">
        <v>43556</v>
      </c>
      <c r="B20155" s="30" t="s">
        <v>52</v>
      </c>
      <c r="C20155" s="30" t="s">
        <v>352</v>
      </c>
      <c r="D20155" s="30" t="s">
        <v>353</v>
      </c>
      <c r="E20155" s="30" t="s">
        <v>28</v>
      </c>
      <c r="F20155" s="30" t="s">
        <v>354</v>
      </c>
      <c r="G20155" s="30" t="s">
        <v>76</v>
      </c>
      <c r="H20155" s="30" t="s">
        <v>57</v>
      </c>
      <c r="I20155" s="32">
        <v>7815</v>
      </c>
    </row>
    <row r="20156" spans="1:9" s="33" customFormat="1" x14ac:dyDescent="0.15">
      <c r="A20156" s="31">
        <v>43556</v>
      </c>
      <c r="B20156" s="30" t="s">
        <v>62</v>
      </c>
      <c r="C20156" s="30" t="s">
        <v>352</v>
      </c>
      <c r="D20156" s="30" t="s">
        <v>353</v>
      </c>
      <c r="E20156" s="30" t="s">
        <v>28</v>
      </c>
      <c r="F20156" s="30" t="s">
        <v>354</v>
      </c>
      <c r="G20156" s="30" t="s">
        <v>80</v>
      </c>
      <c r="H20156" s="30" t="s">
        <v>64</v>
      </c>
      <c r="I20156" s="32">
        <v>7455</v>
      </c>
    </row>
    <row r="20157" spans="1:9" s="33" customFormat="1" x14ac:dyDescent="0.15">
      <c r="A20157" s="31">
        <v>43556</v>
      </c>
      <c r="B20157" s="30" t="s">
        <v>62</v>
      </c>
      <c r="C20157" s="30" t="s">
        <v>352</v>
      </c>
      <c r="D20157" s="30" t="s">
        <v>353</v>
      </c>
      <c r="E20157" s="30" t="s">
        <v>28</v>
      </c>
      <c r="F20157" s="30" t="s">
        <v>354</v>
      </c>
      <c r="G20157" s="30" t="s">
        <v>85</v>
      </c>
      <c r="H20157" s="30" t="s">
        <v>75</v>
      </c>
      <c r="I20157" s="32">
        <v>7645</v>
      </c>
    </row>
    <row r="20158" spans="1:9" s="33" customFormat="1" x14ac:dyDescent="0.15">
      <c r="A20158" s="31">
        <v>43556</v>
      </c>
      <c r="B20158" s="30" t="s">
        <v>52</v>
      </c>
      <c r="C20158" s="30" t="s">
        <v>352</v>
      </c>
      <c r="D20158" s="30" t="s">
        <v>353</v>
      </c>
      <c r="E20158" s="30" t="s">
        <v>28</v>
      </c>
      <c r="F20158" s="30" t="s">
        <v>354</v>
      </c>
      <c r="G20158" s="30" t="s">
        <v>77</v>
      </c>
      <c r="H20158" s="30" t="s">
        <v>65</v>
      </c>
      <c r="I20158" s="32">
        <v>9275</v>
      </c>
    </row>
    <row r="20159" spans="1:9" s="33" customFormat="1" x14ac:dyDescent="0.15">
      <c r="A20159" s="31">
        <v>43556</v>
      </c>
      <c r="B20159" s="30" t="s">
        <v>62</v>
      </c>
      <c r="C20159" s="30" t="s">
        <v>352</v>
      </c>
      <c r="D20159" s="30" t="s">
        <v>353</v>
      </c>
      <c r="E20159" s="30" t="s">
        <v>28</v>
      </c>
      <c r="F20159" s="30" t="s">
        <v>354</v>
      </c>
      <c r="G20159" s="30" t="s">
        <v>77</v>
      </c>
      <c r="H20159" s="30" t="s">
        <v>64</v>
      </c>
      <c r="I20159" s="32">
        <v>4435</v>
      </c>
    </row>
    <row r="20160" spans="1:9" s="33" customFormat="1" x14ac:dyDescent="0.15">
      <c r="A20160" s="31">
        <v>43556</v>
      </c>
      <c r="B20160" s="30" t="s">
        <v>52</v>
      </c>
      <c r="C20160" s="30" t="s">
        <v>352</v>
      </c>
      <c r="D20160" s="30" t="s">
        <v>353</v>
      </c>
      <c r="E20160" s="30" t="s">
        <v>28</v>
      </c>
      <c r="F20160" s="30" t="s">
        <v>354</v>
      </c>
      <c r="G20160" s="30" t="s">
        <v>73</v>
      </c>
      <c r="H20160" s="30" t="s">
        <v>79</v>
      </c>
      <c r="I20160" s="32">
        <v>5420</v>
      </c>
    </row>
    <row r="20161" spans="1:9" s="33" customFormat="1" x14ac:dyDescent="0.15">
      <c r="A20161" s="31">
        <v>43556</v>
      </c>
      <c r="B20161" s="30" t="s">
        <v>62</v>
      </c>
      <c r="C20161" s="30" t="s">
        <v>352</v>
      </c>
      <c r="D20161" s="30" t="s">
        <v>353</v>
      </c>
      <c r="E20161" s="30" t="s">
        <v>28</v>
      </c>
      <c r="F20161" s="30" t="s">
        <v>354</v>
      </c>
      <c r="G20161" s="30" t="s">
        <v>82</v>
      </c>
      <c r="H20161" s="30" t="s">
        <v>65</v>
      </c>
      <c r="I20161" s="32">
        <v>4368</v>
      </c>
    </row>
    <row r="20162" spans="1:9" s="33" customFormat="1" x14ac:dyDescent="0.15">
      <c r="A20162" s="31">
        <v>43556</v>
      </c>
      <c r="B20162" s="30" t="s">
        <v>52</v>
      </c>
      <c r="C20162" s="30" t="s">
        <v>352</v>
      </c>
      <c r="D20162" s="30" t="s">
        <v>353</v>
      </c>
      <c r="E20162" s="30" t="s">
        <v>28</v>
      </c>
      <c r="F20162" s="30" t="s">
        <v>354</v>
      </c>
      <c r="G20162" s="30" t="s">
        <v>77</v>
      </c>
      <c r="H20162" s="30" t="s">
        <v>64</v>
      </c>
      <c r="I20162" s="32">
        <v>2879</v>
      </c>
    </row>
    <row r="20163" spans="1:9" s="33" customFormat="1" x14ac:dyDescent="0.15">
      <c r="A20163" s="31">
        <v>43556</v>
      </c>
      <c r="B20163" s="30" t="s">
        <v>52</v>
      </c>
      <c r="C20163" s="30" t="s">
        <v>352</v>
      </c>
      <c r="D20163" s="30" t="s">
        <v>353</v>
      </c>
      <c r="E20163" s="30" t="s">
        <v>28</v>
      </c>
      <c r="F20163" s="30" t="s">
        <v>354</v>
      </c>
      <c r="G20163" s="30" t="s">
        <v>76</v>
      </c>
      <c r="H20163" s="30" t="s">
        <v>75</v>
      </c>
      <c r="I20163" s="32">
        <v>4137</v>
      </c>
    </row>
    <row r="20164" spans="1:9" s="33" customFormat="1" x14ac:dyDescent="0.15">
      <c r="A20164" s="31">
        <v>43556</v>
      </c>
      <c r="B20164" s="30" t="s">
        <v>52</v>
      </c>
      <c r="C20164" s="30" t="s">
        <v>352</v>
      </c>
      <c r="D20164" s="30" t="s">
        <v>353</v>
      </c>
      <c r="E20164" s="30" t="s">
        <v>28</v>
      </c>
      <c r="F20164" s="30" t="s">
        <v>354</v>
      </c>
      <c r="G20164" s="30" t="s">
        <v>66</v>
      </c>
      <c r="H20164" s="30" t="s">
        <v>79</v>
      </c>
      <c r="I20164" s="32">
        <v>3049</v>
      </c>
    </row>
    <row r="20165" spans="1:9" s="33" customFormat="1" x14ac:dyDescent="0.15">
      <c r="A20165" s="31">
        <v>43556</v>
      </c>
      <c r="B20165" s="30" t="s">
        <v>62</v>
      </c>
      <c r="C20165" s="30" t="s">
        <v>352</v>
      </c>
      <c r="D20165" s="30" t="s">
        <v>353</v>
      </c>
      <c r="E20165" s="30" t="s">
        <v>28</v>
      </c>
      <c r="F20165" s="30" t="s">
        <v>354</v>
      </c>
      <c r="G20165" s="30" t="s">
        <v>67</v>
      </c>
      <c r="H20165" s="30" t="s">
        <v>59</v>
      </c>
      <c r="I20165" s="32">
        <v>5504</v>
      </c>
    </row>
    <row r="20166" spans="1:9" s="33" customFormat="1" x14ac:dyDescent="0.15">
      <c r="A20166" s="31">
        <v>43556</v>
      </c>
      <c r="B20166" s="30" t="s">
        <v>62</v>
      </c>
      <c r="C20166" s="30" t="s">
        <v>352</v>
      </c>
      <c r="D20166" s="30" t="s">
        <v>353</v>
      </c>
      <c r="E20166" s="30" t="s">
        <v>28</v>
      </c>
      <c r="F20166" s="30" t="s">
        <v>354</v>
      </c>
      <c r="G20166" s="30" t="s">
        <v>76</v>
      </c>
      <c r="H20166" s="30" t="s">
        <v>59</v>
      </c>
      <c r="I20166" s="32">
        <v>6177</v>
      </c>
    </row>
    <row r="20167" spans="1:9" s="33" customFormat="1" x14ac:dyDescent="0.15">
      <c r="A20167" s="31">
        <v>43556</v>
      </c>
      <c r="B20167" s="30" t="s">
        <v>52</v>
      </c>
      <c r="C20167" s="30" t="s">
        <v>352</v>
      </c>
      <c r="D20167" s="30" t="s">
        <v>353</v>
      </c>
      <c r="E20167" s="30" t="s">
        <v>28</v>
      </c>
      <c r="F20167" s="30" t="s">
        <v>354</v>
      </c>
      <c r="G20167" s="30" t="s">
        <v>84</v>
      </c>
      <c r="H20167" s="30" t="s">
        <v>79</v>
      </c>
      <c r="I20167" s="32">
        <v>5162</v>
      </c>
    </row>
    <row r="20168" spans="1:9" s="33" customFormat="1" x14ac:dyDescent="0.15">
      <c r="A20168" s="31">
        <v>43556</v>
      </c>
      <c r="B20168" s="30" t="s">
        <v>62</v>
      </c>
      <c r="C20168" s="30" t="s">
        <v>352</v>
      </c>
      <c r="D20168" s="30" t="s">
        <v>353</v>
      </c>
      <c r="E20168" s="30" t="s">
        <v>28</v>
      </c>
      <c r="F20168" s="30" t="s">
        <v>354</v>
      </c>
      <c r="G20168" s="30" t="s">
        <v>85</v>
      </c>
      <c r="H20168" s="30" t="s">
        <v>64</v>
      </c>
      <c r="I20168" s="32">
        <v>8316</v>
      </c>
    </row>
    <row r="20169" spans="1:9" s="33" customFormat="1" x14ac:dyDescent="0.15">
      <c r="A20169" s="31">
        <v>43556</v>
      </c>
      <c r="B20169" s="30" t="s">
        <v>52</v>
      </c>
      <c r="C20169" s="30" t="s">
        <v>352</v>
      </c>
      <c r="D20169" s="30" t="s">
        <v>353</v>
      </c>
      <c r="E20169" s="30" t="s">
        <v>28</v>
      </c>
      <c r="F20169" s="30" t="s">
        <v>354</v>
      </c>
      <c r="G20169" s="30" t="s">
        <v>58</v>
      </c>
      <c r="H20169" s="30" t="s">
        <v>57</v>
      </c>
      <c r="I20169" s="32">
        <v>5454</v>
      </c>
    </row>
    <row r="20170" spans="1:9" s="33" customFormat="1" x14ac:dyDescent="0.15">
      <c r="A20170" s="31">
        <v>43556</v>
      </c>
      <c r="B20170" s="30" t="s">
        <v>62</v>
      </c>
      <c r="C20170" s="30" t="s">
        <v>352</v>
      </c>
      <c r="D20170" s="30" t="s">
        <v>353</v>
      </c>
      <c r="E20170" s="30" t="s">
        <v>28</v>
      </c>
      <c r="F20170" s="30" t="s">
        <v>354</v>
      </c>
      <c r="G20170" s="30" t="s">
        <v>86</v>
      </c>
      <c r="H20170" s="30" t="s">
        <v>61</v>
      </c>
      <c r="I20170" s="32">
        <v>1018</v>
      </c>
    </row>
    <row r="20171" spans="1:9" s="33" customFormat="1" x14ac:dyDescent="0.15">
      <c r="A20171" s="31">
        <v>43556</v>
      </c>
      <c r="B20171" s="30" t="s">
        <v>52</v>
      </c>
      <c r="C20171" s="30" t="s">
        <v>352</v>
      </c>
      <c r="D20171" s="30" t="s">
        <v>353</v>
      </c>
      <c r="E20171" s="30" t="s">
        <v>28</v>
      </c>
      <c r="F20171" s="30" t="s">
        <v>354</v>
      </c>
      <c r="G20171" s="30" t="s">
        <v>71</v>
      </c>
      <c r="H20171" s="30" t="s">
        <v>74</v>
      </c>
      <c r="I20171" s="32">
        <v>4656</v>
      </c>
    </row>
    <row r="20172" spans="1:9" s="33" customFormat="1" x14ac:dyDescent="0.15">
      <c r="A20172" s="31">
        <v>43556</v>
      </c>
      <c r="B20172" s="30" t="s">
        <v>52</v>
      </c>
      <c r="C20172" s="30" t="s">
        <v>352</v>
      </c>
      <c r="D20172" s="30" t="s">
        <v>353</v>
      </c>
      <c r="E20172" s="30" t="s">
        <v>28</v>
      </c>
      <c r="F20172" s="30" t="s">
        <v>354</v>
      </c>
      <c r="G20172" s="30" t="s">
        <v>84</v>
      </c>
      <c r="H20172" s="30" t="s">
        <v>75</v>
      </c>
      <c r="I20172" s="32">
        <v>9965</v>
      </c>
    </row>
    <row r="20173" spans="1:9" s="33" customFormat="1" x14ac:dyDescent="0.15">
      <c r="A20173" s="31">
        <v>43556</v>
      </c>
      <c r="B20173" s="30" t="s">
        <v>52</v>
      </c>
      <c r="C20173" s="30" t="s">
        <v>352</v>
      </c>
      <c r="D20173" s="30" t="s">
        <v>353</v>
      </c>
      <c r="E20173" s="30" t="s">
        <v>28</v>
      </c>
      <c r="F20173" s="30" t="s">
        <v>354</v>
      </c>
      <c r="G20173" s="30" t="s">
        <v>56</v>
      </c>
      <c r="H20173" s="30" t="s">
        <v>57</v>
      </c>
      <c r="I20173" s="32">
        <v>3433</v>
      </c>
    </row>
    <row r="20174" spans="1:9" s="33" customFormat="1" x14ac:dyDescent="0.15">
      <c r="A20174" s="31">
        <v>43556</v>
      </c>
      <c r="B20174" s="30" t="s">
        <v>62</v>
      </c>
      <c r="C20174" s="30" t="s">
        <v>352</v>
      </c>
      <c r="D20174" s="30" t="s">
        <v>353</v>
      </c>
      <c r="E20174" s="30" t="s">
        <v>28</v>
      </c>
      <c r="F20174" s="30" t="s">
        <v>354</v>
      </c>
      <c r="G20174" s="30" t="s">
        <v>70</v>
      </c>
      <c r="H20174" s="30" t="s">
        <v>57</v>
      </c>
      <c r="I20174" s="32">
        <v>4996</v>
      </c>
    </row>
    <row r="20175" spans="1:9" s="33" customFormat="1" x14ac:dyDescent="0.15">
      <c r="A20175" s="31">
        <v>43556</v>
      </c>
      <c r="B20175" s="30" t="s">
        <v>52</v>
      </c>
      <c r="C20175" s="30" t="s">
        <v>352</v>
      </c>
      <c r="D20175" s="30" t="s">
        <v>353</v>
      </c>
      <c r="E20175" s="30" t="s">
        <v>28</v>
      </c>
      <c r="F20175" s="30" t="s">
        <v>354</v>
      </c>
      <c r="G20175" s="30" t="s">
        <v>80</v>
      </c>
      <c r="H20175" s="30" t="s">
        <v>75</v>
      </c>
      <c r="I20175" s="32">
        <v>9323</v>
      </c>
    </row>
    <row r="20176" spans="1:9" s="33" customFormat="1" x14ac:dyDescent="0.15">
      <c r="A20176" s="31">
        <v>43586</v>
      </c>
      <c r="B20176" s="30" t="s">
        <v>52</v>
      </c>
      <c r="C20176" s="30" t="s">
        <v>352</v>
      </c>
      <c r="D20176" s="30" t="s">
        <v>353</v>
      </c>
      <c r="E20176" s="30" t="s">
        <v>28</v>
      </c>
      <c r="F20176" s="30" t="s">
        <v>354</v>
      </c>
      <c r="G20176" s="30" t="s">
        <v>56</v>
      </c>
      <c r="H20176" s="30" t="s">
        <v>59</v>
      </c>
      <c r="I20176" s="32">
        <v>3800</v>
      </c>
    </row>
    <row r="20177" spans="1:9" s="33" customFormat="1" x14ac:dyDescent="0.15">
      <c r="A20177" s="31">
        <v>43586</v>
      </c>
      <c r="B20177" s="30" t="s">
        <v>52</v>
      </c>
      <c r="C20177" s="30" t="s">
        <v>352</v>
      </c>
      <c r="D20177" s="30" t="s">
        <v>353</v>
      </c>
      <c r="E20177" s="30" t="s">
        <v>28</v>
      </c>
      <c r="F20177" s="30" t="s">
        <v>354</v>
      </c>
      <c r="G20177" s="30" t="s">
        <v>60</v>
      </c>
      <c r="H20177" s="30" t="s">
        <v>65</v>
      </c>
      <c r="I20177" s="32">
        <v>3832</v>
      </c>
    </row>
    <row r="20178" spans="1:9" s="33" customFormat="1" x14ac:dyDescent="0.15">
      <c r="A20178" s="31">
        <v>43586</v>
      </c>
      <c r="B20178" s="30" t="s">
        <v>62</v>
      </c>
      <c r="C20178" s="30" t="s">
        <v>352</v>
      </c>
      <c r="D20178" s="30" t="s">
        <v>353</v>
      </c>
      <c r="E20178" s="30" t="s">
        <v>28</v>
      </c>
      <c r="F20178" s="30" t="s">
        <v>354</v>
      </c>
      <c r="G20178" s="30" t="s">
        <v>86</v>
      </c>
      <c r="H20178" s="30" t="s">
        <v>68</v>
      </c>
      <c r="I20178" s="32">
        <v>4871</v>
      </c>
    </row>
    <row r="20179" spans="1:9" s="33" customFormat="1" x14ac:dyDescent="0.15">
      <c r="A20179" s="31">
        <v>43586</v>
      </c>
      <c r="B20179" s="30" t="s">
        <v>52</v>
      </c>
      <c r="C20179" s="30" t="s">
        <v>352</v>
      </c>
      <c r="D20179" s="30" t="s">
        <v>353</v>
      </c>
      <c r="E20179" s="30" t="s">
        <v>28</v>
      </c>
      <c r="F20179" s="30" t="s">
        <v>354</v>
      </c>
      <c r="G20179" s="30" t="s">
        <v>82</v>
      </c>
      <c r="H20179" s="30" t="s">
        <v>57</v>
      </c>
      <c r="I20179" s="32">
        <v>5259</v>
      </c>
    </row>
    <row r="20180" spans="1:9" s="33" customFormat="1" x14ac:dyDescent="0.15">
      <c r="A20180" s="31">
        <v>43586</v>
      </c>
      <c r="B20180" s="30" t="s">
        <v>52</v>
      </c>
      <c r="C20180" s="30" t="s">
        <v>352</v>
      </c>
      <c r="D20180" s="30" t="s">
        <v>353</v>
      </c>
      <c r="E20180" s="30" t="s">
        <v>28</v>
      </c>
      <c r="F20180" s="30" t="s">
        <v>354</v>
      </c>
      <c r="G20180" s="30" t="s">
        <v>66</v>
      </c>
      <c r="H20180" s="30" t="s">
        <v>68</v>
      </c>
      <c r="I20180" s="32">
        <v>1441</v>
      </c>
    </row>
    <row r="20181" spans="1:9" s="33" customFormat="1" x14ac:dyDescent="0.15">
      <c r="A20181" s="31">
        <v>43586</v>
      </c>
      <c r="B20181" s="30" t="s">
        <v>52</v>
      </c>
      <c r="C20181" s="30" t="s">
        <v>352</v>
      </c>
      <c r="D20181" s="30" t="s">
        <v>353</v>
      </c>
      <c r="E20181" s="30" t="s">
        <v>28</v>
      </c>
      <c r="F20181" s="30" t="s">
        <v>354</v>
      </c>
      <c r="G20181" s="30" t="s">
        <v>78</v>
      </c>
      <c r="H20181" s="30" t="s">
        <v>65</v>
      </c>
      <c r="I20181" s="32">
        <v>2633</v>
      </c>
    </row>
    <row r="20182" spans="1:9" s="33" customFormat="1" x14ac:dyDescent="0.15">
      <c r="A20182" s="31">
        <v>43586</v>
      </c>
      <c r="B20182" s="30" t="s">
        <v>62</v>
      </c>
      <c r="C20182" s="30" t="s">
        <v>352</v>
      </c>
      <c r="D20182" s="30" t="s">
        <v>353</v>
      </c>
      <c r="E20182" s="30" t="s">
        <v>28</v>
      </c>
      <c r="F20182" s="30" t="s">
        <v>354</v>
      </c>
      <c r="G20182" s="30" t="s">
        <v>72</v>
      </c>
      <c r="H20182" s="30" t="s">
        <v>68</v>
      </c>
      <c r="I20182" s="32">
        <v>5353</v>
      </c>
    </row>
    <row r="20183" spans="1:9" s="33" customFormat="1" x14ac:dyDescent="0.15">
      <c r="A20183" s="31">
        <v>43586</v>
      </c>
      <c r="B20183" s="30" t="s">
        <v>62</v>
      </c>
      <c r="C20183" s="30" t="s">
        <v>352</v>
      </c>
      <c r="D20183" s="30" t="s">
        <v>353</v>
      </c>
      <c r="E20183" s="30" t="s">
        <v>28</v>
      </c>
      <c r="F20183" s="30" t="s">
        <v>354</v>
      </c>
      <c r="G20183" s="30" t="s">
        <v>60</v>
      </c>
      <c r="H20183" s="30" t="s">
        <v>68</v>
      </c>
      <c r="I20183" s="32">
        <v>5623</v>
      </c>
    </row>
    <row r="20184" spans="1:9" s="33" customFormat="1" x14ac:dyDescent="0.15">
      <c r="A20184" s="31">
        <v>43586</v>
      </c>
      <c r="B20184" s="30" t="s">
        <v>62</v>
      </c>
      <c r="C20184" s="30" t="s">
        <v>352</v>
      </c>
      <c r="D20184" s="30" t="s">
        <v>353</v>
      </c>
      <c r="E20184" s="30" t="s">
        <v>28</v>
      </c>
      <c r="F20184" s="30" t="s">
        <v>354</v>
      </c>
      <c r="G20184" s="30" t="s">
        <v>80</v>
      </c>
      <c r="H20184" s="30" t="s">
        <v>68</v>
      </c>
      <c r="I20184" s="32">
        <v>2974</v>
      </c>
    </row>
    <row r="20185" spans="1:9" s="33" customFormat="1" x14ac:dyDescent="0.15">
      <c r="A20185" s="31">
        <v>43586</v>
      </c>
      <c r="B20185" s="30" t="s">
        <v>52</v>
      </c>
      <c r="C20185" s="30" t="s">
        <v>352</v>
      </c>
      <c r="D20185" s="30" t="s">
        <v>353</v>
      </c>
      <c r="E20185" s="30" t="s">
        <v>28</v>
      </c>
      <c r="F20185" s="30" t="s">
        <v>354</v>
      </c>
      <c r="G20185" s="30" t="s">
        <v>70</v>
      </c>
      <c r="H20185" s="30" t="s">
        <v>64</v>
      </c>
      <c r="I20185" s="32">
        <v>8774</v>
      </c>
    </row>
    <row r="20186" spans="1:9" s="33" customFormat="1" x14ac:dyDescent="0.15">
      <c r="A20186" s="31">
        <v>43586</v>
      </c>
      <c r="B20186" s="30" t="s">
        <v>62</v>
      </c>
      <c r="C20186" s="30" t="s">
        <v>352</v>
      </c>
      <c r="D20186" s="30" t="s">
        <v>353</v>
      </c>
      <c r="E20186" s="30" t="s">
        <v>28</v>
      </c>
      <c r="F20186" s="30" t="s">
        <v>354</v>
      </c>
      <c r="G20186" s="30" t="s">
        <v>83</v>
      </c>
      <c r="H20186" s="30" t="s">
        <v>75</v>
      </c>
      <c r="I20186" s="32">
        <v>6129</v>
      </c>
    </row>
    <row r="20187" spans="1:9" s="33" customFormat="1" x14ac:dyDescent="0.15">
      <c r="A20187" s="31">
        <v>43586</v>
      </c>
      <c r="B20187" s="30" t="s">
        <v>62</v>
      </c>
      <c r="C20187" s="30" t="s">
        <v>352</v>
      </c>
      <c r="D20187" s="30" t="s">
        <v>353</v>
      </c>
      <c r="E20187" s="30" t="s">
        <v>28</v>
      </c>
      <c r="F20187" s="30" t="s">
        <v>354</v>
      </c>
      <c r="G20187" s="30" t="s">
        <v>72</v>
      </c>
      <c r="H20187" s="30" t="s">
        <v>65</v>
      </c>
      <c r="I20187" s="32">
        <v>9494</v>
      </c>
    </row>
    <row r="20188" spans="1:9" s="33" customFormat="1" x14ac:dyDescent="0.15">
      <c r="A20188" s="31">
        <v>43586</v>
      </c>
      <c r="B20188" s="30" t="s">
        <v>52</v>
      </c>
      <c r="C20188" s="30" t="s">
        <v>352</v>
      </c>
      <c r="D20188" s="30" t="s">
        <v>353</v>
      </c>
      <c r="E20188" s="30" t="s">
        <v>28</v>
      </c>
      <c r="F20188" s="30" t="s">
        <v>354</v>
      </c>
      <c r="G20188" s="30" t="s">
        <v>73</v>
      </c>
      <c r="H20188" s="30" t="s">
        <v>65</v>
      </c>
      <c r="I20188" s="32">
        <v>9409</v>
      </c>
    </row>
    <row r="20189" spans="1:9" s="33" customFormat="1" x14ac:dyDescent="0.15">
      <c r="A20189" s="31">
        <v>43586</v>
      </c>
      <c r="B20189" s="30" t="s">
        <v>62</v>
      </c>
      <c r="C20189" s="30" t="s">
        <v>352</v>
      </c>
      <c r="D20189" s="30" t="s">
        <v>353</v>
      </c>
      <c r="E20189" s="30" t="s">
        <v>28</v>
      </c>
      <c r="F20189" s="30" t="s">
        <v>354</v>
      </c>
      <c r="G20189" s="30" t="s">
        <v>73</v>
      </c>
      <c r="H20189" s="30" t="s">
        <v>57</v>
      </c>
      <c r="I20189" s="32">
        <v>9915</v>
      </c>
    </row>
    <row r="20190" spans="1:9" s="33" customFormat="1" x14ac:dyDescent="0.15">
      <c r="A20190" s="31">
        <v>43586</v>
      </c>
      <c r="B20190" s="30" t="s">
        <v>62</v>
      </c>
      <c r="C20190" s="30" t="s">
        <v>352</v>
      </c>
      <c r="D20190" s="30" t="s">
        <v>353</v>
      </c>
      <c r="E20190" s="30" t="s">
        <v>28</v>
      </c>
      <c r="F20190" s="30" t="s">
        <v>354</v>
      </c>
      <c r="G20190" s="30" t="s">
        <v>58</v>
      </c>
      <c r="H20190" s="30" t="s">
        <v>68</v>
      </c>
      <c r="I20190" s="32">
        <v>4621</v>
      </c>
    </row>
    <row r="20191" spans="1:9" s="33" customFormat="1" x14ac:dyDescent="0.15">
      <c r="A20191" s="31">
        <v>43586</v>
      </c>
      <c r="B20191" s="30" t="s">
        <v>62</v>
      </c>
      <c r="C20191" s="30" t="s">
        <v>352</v>
      </c>
      <c r="D20191" s="30" t="s">
        <v>353</v>
      </c>
      <c r="E20191" s="30" t="s">
        <v>28</v>
      </c>
      <c r="F20191" s="30" t="s">
        <v>354</v>
      </c>
      <c r="G20191" s="30" t="s">
        <v>58</v>
      </c>
      <c r="H20191" s="30" t="s">
        <v>65</v>
      </c>
      <c r="I20191" s="32">
        <v>1700</v>
      </c>
    </row>
    <row r="20192" spans="1:9" s="33" customFormat="1" x14ac:dyDescent="0.15">
      <c r="A20192" s="31">
        <v>43586</v>
      </c>
      <c r="B20192" s="30" t="s">
        <v>62</v>
      </c>
      <c r="C20192" s="30" t="s">
        <v>352</v>
      </c>
      <c r="D20192" s="30" t="s">
        <v>353</v>
      </c>
      <c r="E20192" s="30" t="s">
        <v>28</v>
      </c>
      <c r="F20192" s="30" t="s">
        <v>354</v>
      </c>
      <c r="G20192" s="30" t="s">
        <v>71</v>
      </c>
      <c r="H20192" s="30" t="s">
        <v>59</v>
      </c>
      <c r="I20192" s="32">
        <v>1553</v>
      </c>
    </row>
    <row r="20193" spans="1:9" s="33" customFormat="1" x14ac:dyDescent="0.15">
      <c r="A20193" s="31">
        <v>43586</v>
      </c>
      <c r="B20193" s="30" t="s">
        <v>52</v>
      </c>
      <c r="C20193" s="30" t="s">
        <v>352</v>
      </c>
      <c r="D20193" s="30" t="s">
        <v>353</v>
      </c>
      <c r="E20193" s="30" t="s">
        <v>28</v>
      </c>
      <c r="F20193" s="30" t="s">
        <v>354</v>
      </c>
      <c r="G20193" s="30" t="s">
        <v>66</v>
      </c>
      <c r="H20193" s="30" t="s">
        <v>59</v>
      </c>
      <c r="I20193" s="32">
        <v>5544</v>
      </c>
    </row>
    <row r="20194" spans="1:9" s="33" customFormat="1" x14ac:dyDescent="0.15">
      <c r="A20194" s="31">
        <v>43586</v>
      </c>
      <c r="B20194" s="30" t="s">
        <v>52</v>
      </c>
      <c r="C20194" s="30" t="s">
        <v>352</v>
      </c>
      <c r="D20194" s="30" t="s">
        <v>353</v>
      </c>
      <c r="E20194" s="30" t="s">
        <v>28</v>
      </c>
      <c r="F20194" s="30" t="s">
        <v>354</v>
      </c>
      <c r="G20194" s="30" t="s">
        <v>76</v>
      </c>
      <c r="H20194" s="30" t="s">
        <v>79</v>
      </c>
      <c r="I20194" s="32">
        <v>6795</v>
      </c>
    </row>
    <row r="20195" spans="1:9" s="33" customFormat="1" x14ac:dyDescent="0.15">
      <c r="A20195" s="31">
        <v>43586</v>
      </c>
      <c r="B20195" s="30" t="s">
        <v>52</v>
      </c>
      <c r="C20195" s="30" t="s">
        <v>352</v>
      </c>
      <c r="D20195" s="30" t="s">
        <v>353</v>
      </c>
      <c r="E20195" s="30" t="s">
        <v>28</v>
      </c>
      <c r="F20195" s="30" t="s">
        <v>354</v>
      </c>
      <c r="G20195" s="30" t="s">
        <v>71</v>
      </c>
      <c r="H20195" s="30" t="s">
        <v>57</v>
      </c>
      <c r="I20195" s="32">
        <v>5669</v>
      </c>
    </row>
    <row r="20196" spans="1:9" s="33" customFormat="1" x14ac:dyDescent="0.15">
      <c r="A20196" s="31">
        <v>43586</v>
      </c>
      <c r="B20196" s="30" t="s">
        <v>62</v>
      </c>
      <c r="C20196" s="30" t="s">
        <v>352</v>
      </c>
      <c r="D20196" s="30" t="s">
        <v>353</v>
      </c>
      <c r="E20196" s="30" t="s">
        <v>28</v>
      </c>
      <c r="F20196" s="30" t="s">
        <v>354</v>
      </c>
      <c r="G20196" s="30" t="s">
        <v>71</v>
      </c>
      <c r="H20196" s="30" t="s">
        <v>57</v>
      </c>
      <c r="I20196" s="32">
        <v>2146</v>
      </c>
    </row>
    <row r="20197" spans="1:9" s="33" customFormat="1" x14ac:dyDescent="0.15">
      <c r="A20197" s="31">
        <v>43586</v>
      </c>
      <c r="B20197" s="30" t="s">
        <v>52</v>
      </c>
      <c r="C20197" s="30" t="s">
        <v>352</v>
      </c>
      <c r="D20197" s="30" t="s">
        <v>353</v>
      </c>
      <c r="E20197" s="30" t="s">
        <v>28</v>
      </c>
      <c r="F20197" s="30" t="s">
        <v>354</v>
      </c>
      <c r="G20197" s="30" t="s">
        <v>77</v>
      </c>
      <c r="H20197" s="30" t="s">
        <v>79</v>
      </c>
      <c r="I20197" s="32">
        <v>5628</v>
      </c>
    </row>
    <row r="20198" spans="1:9" s="33" customFormat="1" x14ac:dyDescent="0.15">
      <c r="A20198" s="31">
        <v>43586</v>
      </c>
      <c r="B20198" s="30" t="s">
        <v>52</v>
      </c>
      <c r="C20198" s="30" t="s">
        <v>352</v>
      </c>
      <c r="D20198" s="30" t="s">
        <v>353</v>
      </c>
      <c r="E20198" s="30" t="s">
        <v>28</v>
      </c>
      <c r="F20198" s="30" t="s">
        <v>354</v>
      </c>
      <c r="G20198" s="30" t="s">
        <v>78</v>
      </c>
      <c r="H20198" s="30" t="s">
        <v>79</v>
      </c>
      <c r="I20198" s="32">
        <v>1253</v>
      </c>
    </row>
    <row r="20199" spans="1:9" s="33" customFormat="1" x14ac:dyDescent="0.15">
      <c r="A20199" s="31">
        <v>43586</v>
      </c>
      <c r="B20199" s="30" t="s">
        <v>62</v>
      </c>
      <c r="C20199" s="30" t="s">
        <v>352</v>
      </c>
      <c r="D20199" s="30" t="s">
        <v>353</v>
      </c>
      <c r="E20199" s="30" t="s">
        <v>28</v>
      </c>
      <c r="F20199" s="30" t="s">
        <v>354</v>
      </c>
      <c r="G20199" s="30" t="s">
        <v>67</v>
      </c>
      <c r="H20199" s="30" t="s">
        <v>57</v>
      </c>
      <c r="I20199" s="32">
        <v>2547</v>
      </c>
    </row>
    <row r="20200" spans="1:9" s="33" customFormat="1" x14ac:dyDescent="0.15">
      <c r="A20200" s="31">
        <v>43586</v>
      </c>
      <c r="B20200" s="30" t="s">
        <v>52</v>
      </c>
      <c r="C20200" s="30" t="s">
        <v>352</v>
      </c>
      <c r="D20200" s="30" t="s">
        <v>353</v>
      </c>
      <c r="E20200" s="30" t="s">
        <v>28</v>
      </c>
      <c r="F20200" s="30" t="s">
        <v>354</v>
      </c>
      <c r="G20200" s="30" t="s">
        <v>78</v>
      </c>
      <c r="H20200" s="30" t="s">
        <v>68</v>
      </c>
      <c r="I20200" s="32">
        <v>3443</v>
      </c>
    </row>
    <row r="20201" spans="1:9" s="33" customFormat="1" x14ac:dyDescent="0.15">
      <c r="A20201" s="31">
        <v>43586</v>
      </c>
      <c r="B20201" s="30" t="s">
        <v>52</v>
      </c>
      <c r="C20201" s="30" t="s">
        <v>352</v>
      </c>
      <c r="D20201" s="30" t="s">
        <v>353</v>
      </c>
      <c r="E20201" s="30" t="s">
        <v>28</v>
      </c>
      <c r="F20201" s="30" t="s">
        <v>354</v>
      </c>
      <c r="G20201" s="30" t="s">
        <v>80</v>
      </c>
      <c r="H20201" s="30" t="s">
        <v>79</v>
      </c>
      <c r="I20201" s="32">
        <v>4399</v>
      </c>
    </row>
    <row r="20202" spans="1:9" s="33" customFormat="1" x14ac:dyDescent="0.15">
      <c r="A20202" s="31">
        <v>43586</v>
      </c>
      <c r="B20202" s="30" t="s">
        <v>62</v>
      </c>
      <c r="C20202" s="30" t="s">
        <v>352</v>
      </c>
      <c r="D20202" s="30" t="s">
        <v>353</v>
      </c>
      <c r="E20202" s="30" t="s">
        <v>28</v>
      </c>
      <c r="F20202" s="30" t="s">
        <v>354</v>
      </c>
      <c r="G20202" s="30" t="s">
        <v>81</v>
      </c>
      <c r="H20202" s="30" t="s">
        <v>59</v>
      </c>
      <c r="I20202" s="32">
        <v>6170</v>
      </c>
    </row>
    <row r="20203" spans="1:9" s="33" customFormat="1" x14ac:dyDescent="0.15">
      <c r="A20203" s="31">
        <v>43586</v>
      </c>
      <c r="B20203" s="30" t="s">
        <v>62</v>
      </c>
      <c r="C20203" s="30" t="s">
        <v>352</v>
      </c>
      <c r="D20203" s="30" t="s">
        <v>353</v>
      </c>
      <c r="E20203" s="30" t="s">
        <v>28</v>
      </c>
      <c r="F20203" s="30" t="s">
        <v>354</v>
      </c>
      <c r="G20203" s="30" t="s">
        <v>82</v>
      </c>
      <c r="H20203" s="30" t="s">
        <v>79</v>
      </c>
      <c r="I20203" s="32">
        <v>1207</v>
      </c>
    </row>
    <row r="20204" spans="1:9" s="33" customFormat="1" x14ac:dyDescent="0.15">
      <c r="A20204" s="31">
        <v>43586</v>
      </c>
      <c r="B20204" s="30" t="s">
        <v>52</v>
      </c>
      <c r="C20204" s="30" t="s">
        <v>352</v>
      </c>
      <c r="D20204" s="30" t="s">
        <v>353</v>
      </c>
      <c r="E20204" s="30" t="s">
        <v>28</v>
      </c>
      <c r="F20204" s="30" t="s">
        <v>354</v>
      </c>
      <c r="G20204" s="30" t="s">
        <v>58</v>
      </c>
      <c r="H20204" s="30" t="s">
        <v>79</v>
      </c>
      <c r="I20204" s="32">
        <v>6800</v>
      </c>
    </row>
    <row r="20205" spans="1:9" s="33" customFormat="1" x14ac:dyDescent="0.15">
      <c r="A20205" s="31">
        <v>43586</v>
      </c>
      <c r="B20205" s="30" t="s">
        <v>52</v>
      </c>
      <c r="C20205" s="30" t="s">
        <v>352</v>
      </c>
      <c r="D20205" s="30" t="s">
        <v>353</v>
      </c>
      <c r="E20205" s="30" t="s">
        <v>28</v>
      </c>
      <c r="F20205" s="30" t="s">
        <v>354</v>
      </c>
      <c r="G20205" s="30" t="s">
        <v>56</v>
      </c>
      <c r="H20205" s="30" t="s">
        <v>64</v>
      </c>
      <c r="I20205" s="32">
        <v>6319</v>
      </c>
    </row>
    <row r="20206" spans="1:9" s="33" customFormat="1" x14ac:dyDescent="0.15">
      <c r="A20206" s="31">
        <v>43586</v>
      </c>
      <c r="B20206" s="30" t="s">
        <v>62</v>
      </c>
      <c r="C20206" s="30" t="s">
        <v>352</v>
      </c>
      <c r="D20206" s="30" t="s">
        <v>353</v>
      </c>
      <c r="E20206" s="30" t="s">
        <v>28</v>
      </c>
      <c r="F20206" s="30" t="s">
        <v>354</v>
      </c>
      <c r="G20206" s="30" t="s">
        <v>82</v>
      </c>
      <c r="H20206" s="30" t="s">
        <v>65</v>
      </c>
      <c r="I20206" s="32">
        <v>2019</v>
      </c>
    </row>
    <row r="20207" spans="1:9" s="33" customFormat="1" x14ac:dyDescent="0.15">
      <c r="A20207" s="31">
        <v>43586</v>
      </c>
      <c r="B20207" s="30" t="s">
        <v>62</v>
      </c>
      <c r="C20207" s="30" t="s">
        <v>352</v>
      </c>
      <c r="D20207" s="30" t="s">
        <v>353</v>
      </c>
      <c r="E20207" s="30" t="s">
        <v>28</v>
      </c>
      <c r="F20207" s="30" t="s">
        <v>354</v>
      </c>
      <c r="G20207" s="30" t="s">
        <v>63</v>
      </c>
      <c r="H20207" s="30" t="s">
        <v>61</v>
      </c>
      <c r="I20207" s="32">
        <v>9480</v>
      </c>
    </row>
    <row r="20208" spans="1:9" s="33" customFormat="1" x14ac:dyDescent="0.15">
      <c r="A20208" s="31">
        <v>43586</v>
      </c>
      <c r="B20208" s="30" t="s">
        <v>62</v>
      </c>
      <c r="C20208" s="30" t="s">
        <v>352</v>
      </c>
      <c r="D20208" s="30" t="s">
        <v>353</v>
      </c>
      <c r="E20208" s="30" t="s">
        <v>28</v>
      </c>
      <c r="F20208" s="30" t="s">
        <v>354</v>
      </c>
      <c r="G20208" s="30" t="s">
        <v>86</v>
      </c>
      <c r="H20208" s="30" t="s">
        <v>57</v>
      </c>
      <c r="I20208" s="32">
        <v>4315</v>
      </c>
    </row>
    <row r="20209" spans="1:9" s="33" customFormat="1" x14ac:dyDescent="0.15">
      <c r="A20209" s="31">
        <v>43586</v>
      </c>
      <c r="B20209" s="30" t="s">
        <v>52</v>
      </c>
      <c r="C20209" s="30" t="s">
        <v>352</v>
      </c>
      <c r="D20209" s="30" t="s">
        <v>353</v>
      </c>
      <c r="E20209" s="30" t="s">
        <v>28</v>
      </c>
      <c r="F20209" s="30" t="s">
        <v>354</v>
      </c>
      <c r="G20209" s="30" t="s">
        <v>71</v>
      </c>
      <c r="H20209" s="30" t="s">
        <v>79</v>
      </c>
      <c r="I20209" s="32">
        <v>4372</v>
      </c>
    </row>
    <row r="20210" spans="1:9" s="33" customFormat="1" x14ac:dyDescent="0.15">
      <c r="A20210" s="31">
        <v>43586</v>
      </c>
      <c r="B20210" s="30" t="s">
        <v>52</v>
      </c>
      <c r="C20210" s="30" t="s">
        <v>352</v>
      </c>
      <c r="D20210" s="30" t="s">
        <v>353</v>
      </c>
      <c r="E20210" s="30" t="s">
        <v>28</v>
      </c>
      <c r="F20210" s="30" t="s">
        <v>354</v>
      </c>
      <c r="G20210" s="30" t="s">
        <v>56</v>
      </c>
      <c r="H20210" s="30" t="s">
        <v>61</v>
      </c>
      <c r="I20210" s="32">
        <v>4009</v>
      </c>
    </row>
    <row r="20211" spans="1:9" s="33" customFormat="1" x14ac:dyDescent="0.15">
      <c r="A20211" s="31">
        <v>43586</v>
      </c>
      <c r="B20211" s="30" t="s">
        <v>52</v>
      </c>
      <c r="C20211" s="30" t="s">
        <v>352</v>
      </c>
      <c r="D20211" s="30" t="s">
        <v>353</v>
      </c>
      <c r="E20211" s="30" t="s">
        <v>28</v>
      </c>
      <c r="F20211" s="30" t="s">
        <v>354</v>
      </c>
      <c r="G20211" s="30" t="s">
        <v>56</v>
      </c>
      <c r="H20211" s="30" t="s">
        <v>64</v>
      </c>
      <c r="I20211" s="32">
        <v>8162</v>
      </c>
    </row>
    <row r="20212" spans="1:9" s="33" customFormat="1" x14ac:dyDescent="0.15">
      <c r="A20212" s="31">
        <v>43586</v>
      </c>
      <c r="B20212" s="30" t="s">
        <v>62</v>
      </c>
      <c r="C20212" s="30" t="s">
        <v>352</v>
      </c>
      <c r="D20212" s="30" t="s">
        <v>353</v>
      </c>
      <c r="E20212" s="30" t="s">
        <v>28</v>
      </c>
      <c r="F20212" s="30" t="s">
        <v>354</v>
      </c>
      <c r="G20212" s="30" t="s">
        <v>70</v>
      </c>
      <c r="H20212" s="30" t="s">
        <v>61</v>
      </c>
      <c r="I20212" s="32">
        <v>6148</v>
      </c>
    </row>
    <row r="20213" spans="1:9" s="33" customFormat="1" x14ac:dyDescent="0.15">
      <c r="A20213" s="31">
        <v>43586</v>
      </c>
      <c r="B20213" s="30" t="s">
        <v>52</v>
      </c>
      <c r="C20213" s="30" t="s">
        <v>352</v>
      </c>
      <c r="D20213" s="30" t="s">
        <v>353</v>
      </c>
      <c r="E20213" s="30" t="s">
        <v>28</v>
      </c>
      <c r="F20213" s="30" t="s">
        <v>354</v>
      </c>
      <c r="G20213" s="30" t="s">
        <v>80</v>
      </c>
      <c r="H20213" s="30" t="s">
        <v>68</v>
      </c>
      <c r="I20213" s="32">
        <v>8116</v>
      </c>
    </row>
    <row r="20214" spans="1:9" s="33" customFormat="1" x14ac:dyDescent="0.15">
      <c r="A20214" s="31">
        <v>43617</v>
      </c>
      <c r="B20214" s="30" t="s">
        <v>52</v>
      </c>
      <c r="C20214" s="30" t="s">
        <v>352</v>
      </c>
      <c r="D20214" s="30" t="s">
        <v>353</v>
      </c>
      <c r="E20214" s="30" t="s">
        <v>28</v>
      </c>
      <c r="F20214" s="30" t="s">
        <v>354</v>
      </c>
      <c r="G20214" s="30" t="s">
        <v>56</v>
      </c>
      <c r="H20214" s="30" t="s">
        <v>79</v>
      </c>
      <c r="I20214" s="32">
        <v>8319</v>
      </c>
    </row>
    <row r="20215" spans="1:9" s="33" customFormat="1" x14ac:dyDescent="0.15">
      <c r="A20215" s="31">
        <v>43617</v>
      </c>
      <c r="B20215" s="30" t="s">
        <v>52</v>
      </c>
      <c r="C20215" s="30" t="s">
        <v>352</v>
      </c>
      <c r="D20215" s="30" t="s">
        <v>353</v>
      </c>
      <c r="E20215" s="30" t="s">
        <v>28</v>
      </c>
      <c r="F20215" s="30" t="s">
        <v>354</v>
      </c>
      <c r="G20215" s="30" t="s">
        <v>60</v>
      </c>
      <c r="H20215" s="30" t="s">
        <v>68</v>
      </c>
      <c r="I20215" s="32">
        <v>9637</v>
      </c>
    </row>
    <row r="20216" spans="1:9" s="33" customFormat="1" x14ac:dyDescent="0.15">
      <c r="A20216" s="31">
        <v>43617</v>
      </c>
      <c r="B20216" s="30" t="s">
        <v>62</v>
      </c>
      <c r="C20216" s="30" t="s">
        <v>352</v>
      </c>
      <c r="D20216" s="30" t="s">
        <v>353</v>
      </c>
      <c r="E20216" s="30" t="s">
        <v>28</v>
      </c>
      <c r="F20216" s="30" t="s">
        <v>354</v>
      </c>
      <c r="G20216" s="30" t="s">
        <v>86</v>
      </c>
      <c r="H20216" s="30" t="s">
        <v>61</v>
      </c>
      <c r="I20216" s="32">
        <v>5433</v>
      </c>
    </row>
    <row r="20217" spans="1:9" s="33" customFormat="1" x14ac:dyDescent="0.15">
      <c r="A20217" s="31">
        <v>43617</v>
      </c>
      <c r="B20217" s="30" t="s">
        <v>52</v>
      </c>
      <c r="C20217" s="30" t="s">
        <v>352</v>
      </c>
      <c r="D20217" s="30" t="s">
        <v>353</v>
      </c>
      <c r="E20217" s="30" t="s">
        <v>28</v>
      </c>
      <c r="F20217" s="30" t="s">
        <v>354</v>
      </c>
      <c r="G20217" s="30" t="s">
        <v>82</v>
      </c>
      <c r="H20217" s="30" t="s">
        <v>68</v>
      </c>
      <c r="I20217" s="32">
        <v>2082</v>
      </c>
    </row>
    <row r="20218" spans="1:9" s="33" customFormat="1" x14ac:dyDescent="0.15">
      <c r="A20218" s="31">
        <v>43617</v>
      </c>
      <c r="B20218" s="30" t="s">
        <v>52</v>
      </c>
      <c r="C20218" s="30" t="s">
        <v>352</v>
      </c>
      <c r="D20218" s="30" t="s">
        <v>353</v>
      </c>
      <c r="E20218" s="30" t="s">
        <v>28</v>
      </c>
      <c r="F20218" s="30" t="s">
        <v>354</v>
      </c>
      <c r="G20218" s="30" t="s">
        <v>66</v>
      </c>
      <c r="H20218" s="30" t="s">
        <v>59</v>
      </c>
      <c r="I20218" s="32">
        <v>4096</v>
      </c>
    </row>
    <row r="20219" spans="1:9" s="33" customFormat="1" x14ac:dyDescent="0.15">
      <c r="A20219" s="31">
        <v>43617</v>
      </c>
      <c r="B20219" s="30" t="s">
        <v>62</v>
      </c>
      <c r="C20219" s="30" t="s">
        <v>352</v>
      </c>
      <c r="D20219" s="30" t="s">
        <v>353</v>
      </c>
      <c r="E20219" s="30" t="s">
        <v>28</v>
      </c>
      <c r="F20219" s="30" t="s">
        <v>354</v>
      </c>
      <c r="G20219" s="30" t="s">
        <v>85</v>
      </c>
      <c r="H20219" s="30" t="s">
        <v>75</v>
      </c>
      <c r="I20219" s="32">
        <v>1469</v>
      </c>
    </row>
    <row r="20220" spans="1:9" s="33" customFormat="1" x14ac:dyDescent="0.15">
      <c r="A20220" s="31">
        <v>43617</v>
      </c>
      <c r="B20220" s="30" t="s">
        <v>62</v>
      </c>
      <c r="C20220" s="30" t="s">
        <v>352</v>
      </c>
      <c r="D20220" s="30" t="s">
        <v>353</v>
      </c>
      <c r="E20220" s="30" t="s">
        <v>28</v>
      </c>
      <c r="F20220" s="30" t="s">
        <v>354</v>
      </c>
      <c r="G20220" s="30" t="s">
        <v>72</v>
      </c>
      <c r="H20220" s="30" t="s">
        <v>75</v>
      </c>
      <c r="I20220" s="32">
        <v>5846</v>
      </c>
    </row>
    <row r="20221" spans="1:9" s="33" customFormat="1" x14ac:dyDescent="0.15">
      <c r="A20221" s="31">
        <v>43617</v>
      </c>
      <c r="B20221" s="30" t="s">
        <v>52</v>
      </c>
      <c r="C20221" s="30" t="s">
        <v>352</v>
      </c>
      <c r="D20221" s="30" t="s">
        <v>353</v>
      </c>
      <c r="E20221" s="30" t="s">
        <v>28</v>
      </c>
      <c r="F20221" s="30" t="s">
        <v>354</v>
      </c>
      <c r="G20221" s="30" t="s">
        <v>70</v>
      </c>
      <c r="H20221" s="30" t="s">
        <v>64</v>
      </c>
      <c r="I20221" s="32">
        <v>6833</v>
      </c>
    </row>
    <row r="20222" spans="1:9" s="33" customFormat="1" x14ac:dyDescent="0.15">
      <c r="A20222" s="31">
        <v>43617</v>
      </c>
      <c r="B20222" s="30" t="s">
        <v>62</v>
      </c>
      <c r="C20222" s="30" t="s">
        <v>352</v>
      </c>
      <c r="D20222" s="30" t="s">
        <v>353</v>
      </c>
      <c r="E20222" s="30" t="s">
        <v>28</v>
      </c>
      <c r="F20222" s="30" t="s">
        <v>354</v>
      </c>
      <c r="G20222" s="30" t="s">
        <v>70</v>
      </c>
      <c r="H20222" s="30" t="s">
        <v>74</v>
      </c>
      <c r="I20222" s="32">
        <v>4365</v>
      </c>
    </row>
    <row r="20223" spans="1:9" s="33" customFormat="1" x14ac:dyDescent="0.15">
      <c r="A20223" s="31">
        <v>43617</v>
      </c>
      <c r="B20223" s="30" t="s">
        <v>52</v>
      </c>
      <c r="C20223" s="30" t="s">
        <v>352</v>
      </c>
      <c r="D20223" s="30" t="s">
        <v>353</v>
      </c>
      <c r="E20223" s="30" t="s">
        <v>28</v>
      </c>
      <c r="F20223" s="30" t="s">
        <v>354</v>
      </c>
      <c r="G20223" s="30" t="s">
        <v>71</v>
      </c>
      <c r="H20223" s="30" t="s">
        <v>79</v>
      </c>
      <c r="I20223" s="32">
        <v>5238</v>
      </c>
    </row>
    <row r="20224" spans="1:9" s="33" customFormat="1" x14ac:dyDescent="0.15">
      <c r="A20224" s="31">
        <v>43617</v>
      </c>
      <c r="B20224" s="30" t="s">
        <v>62</v>
      </c>
      <c r="C20224" s="30" t="s">
        <v>352</v>
      </c>
      <c r="D20224" s="30" t="s">
        <v>353</v>
      </c>
      <c r="E20224" s="30" t="s">
        <v>28</v>
      </c>
      <c r="F20224" s="30" t="s">
        <v>354</v>
      </c>
      <c r="G20224" s="30" t="s">
        <v>72</v>
      </c>
      <c r="H20224" s="30" t="s">
        <v>61</v>
      </c>
      <c r="I20224" s="32">
        <v>4050</v>
      </c>
    </row>
    <row r="20225" spans="1:9" s="33" customFormat="1" x14ac:dyDescent="0.15">
      <c r="A20225" s="31">
        <v>43617</v>
      </c>
      <c r="B20225" s="30" t="s">
        <v>62</v>
      </c>
      <c r="C20225" s="30" t="s">
        <v>352</v>
      </c>
      <c r="D20225" s="30" t="s">
        <v>353</v>
      </c>
      <c r="E20225" s="30" t="s">
        <v>28</v>
      </c>
      <c r="F20225" s="30" t="s">
        <v>354</v>
      </c>
      <c r="G20225" s="30" t="s">
        <v>85</v>
      </c>
      <c r="H20225" s="30" t="s">
        <v>61</v>
      </c>
      <c r="I20225" s="32">
        <v>6014</v>
      </c>
    </row>
    <row r="20226" spans="1:9" s="33" customFormat="1" x14ac:dyDescent="0.15">
      <c r="A20226" s="31">
        <v>43617</v>
      </c>
      <c r="B20226" s="30" t="s">
        <v>62</v>
      </c>
      <c r="C20226" s="30" t="s">
        <v>352</v>
      </c>
      <c r="D20226" s="30" t="s">
        <v>353</v>
      </c>
      <c r="E20226" s="30" t="s">
        <v>28</v>
      </c>
      <c r="F20226" s="30" t="s">
        <v>354</v>
      </c>
      <c r="G20226" s="30" t="s">
        <v>69</v>
      </c>
      <c r="H20226" s="30" t="s">
        <v>65</v>
      </c>
      <c r="I20226" s="32">
        <v>6332</v>
      </c>
    </row>
    <row r="20227" spans="1:9" s="33" customFormat="1" x14ac:dyDescent="0.15">
      <c r="A20227" s="31">
        <v>43617</v>
      </c>
      <c r="B20227" s="30" t="s">
        <v>52</v>
      </c>
      <c r="C20227" s="30" t="s">
        <v>352</v>
      </c>
      <c r="D20227" s="30" t="s">
        <v>353</v>
      </c>
      <c r="E20227" s="30" t="s">
        <v>28</v>
      </c>
      <c r="F20227" s="30" t="s">
        <v>354</v>
      </c>
      <c r="G20227" s="30" t="s">
        <v>70</v>
      </c>
      <c r="H20227" s="30" t="s">
        <v>74</v>
      </c>
      <c r="I20227" s="32">
        <v>8191</v>
      </c>
    </row>
    <row r="20228" spans="1:9" s="33" customFormat="1" x14ac:dyDescent="0.15">
      <c r="A20228" s="31">
        <v>43617</v>
      </c>
      <c r="B20228" s="30" t="s">
        <v>62</v>
      </c>
      <c r="C20228" s="30" t="s">
        <v>352</v>
      </c>
      <c r="D20228" s="30" t="s">
        <v>353</v>
      </c>
      <c r="E20228" s="30" t="s">
        <v>28</v>
      </c>
      <c r="F20228" s="30" t="s">
        <v>354</v>
      </c>
      <c r="G20228" s="30" t="s">
        <v>66</v>
      </c>
      <c r="H20228" s="30" t="s">
        <v>79</v>
      </c>
      <c r="I20228" s="32">
        <v>6718</v>
      </c>
    </row>
    <row r="20229" spans="1:9" s="33" customFormat="1" x14ac:dyDescent="0.15">
      <c r="A20229" s="31">
        <v>43617</v>
      </c>
      <c r="B20229" s="30" t="s">
        <v>62</v>
      </c>
      <c r="C20229" s="30" t="s">
        <v>352</v>
      </c>
      <c r="D20229" s="30" t="s">
        <v>353</v>
      </c>
      <c r="E20229" s="30" t="s">
        <v>28</v>
      </c>
      <c r="F20229" s="30" t="s">
        <v>354</v>
      </c>
      <c r="G20229" s="30" t="s">
        <v>56</v>
      </c>
      <c r="H20229" s="30" t="s">
        <v>68</v>
      </c>
      <c r="I20229" s="32">
        <v>8596</v>
      </c>
    </row>
    <row r="20230" spans="1:9" s="33" customFormat="1" x14ac:dyDescent="0.15">
      <c r="A20230" s="31">
        <v>43617</v>
      </c>
      <c r="B20230" s="30" t="s">
        <v>62</v>
      </c>
      <c r="C20230" s="30" t="s">
        <v>352</v>
      </c>
      <c r="D20230" s="30" t="s">
        <v>353</v>
      </c>
      <c r="E20230" s="30" t="s">
        <v>28</v>
      </c>
      <c r="F20230" s="30" t="s">
        <v>354</v>
      </c>
      <c r="G20230" s="30" t="s">
        <v>67</v>
      </c>
      <c r="H20230" s="30" t="s">
        <v>65</v>
      </c>
      <c r="I20230" s="32">
        <v>5540</v>
      </c>
    </row>
    <row r="20231" spans="1:9" s="33" customFormat="1" x14ac:dyDescent="0.15">
      <c r="A20231" s="31">
        <v>43617</v>
      </c>
      <c r="B20231" s="30" t="s">
        <v>52</v>
      </c>
      <c r="C20231" s="30" t="s">
        <v>352</v>
      </c>
      <c r="D20231" s="30" t="s">
        <v>353</v>
      </c>
      <c r="E20231" s="30" t="s">
        <v>28</v>
      </c>
      <c r="F20231" s="30" t="s">
        <v>354</v>
      </c>
      <c r="G20231" s="30" t="s">
        <v>66</v>
      </c>
      <c r="H20231" s="30" t="s">
        <v>59</v>
      </c>
      <c r="I20231" s="32">
        <v>4057</v>
      </c>
    </row>
    <row r="20232" spans="1:9" s="33" customFormat="1" x14ac:dyDescent="0.15">
      <c r="A20232" s="31">
        <v>43617</v>
      </c>
      <c r="B20232" s="30" t="s">
        <v>62</v>
      </c>
      <c r="C20232" s="30" t="s">
        <v>352</v>
      </c>
      <c r="D20232" s="30" t="s">
        <v>353</v>
      </c>
      <c r="E20232" s="30" t="s">
        <v>28</v>
      </c>
      <c r="F20232" s="30" t="s">
        <v>354</v>
      </c>
      <c r="G20232" s="30" t="s">
        <v>69</v>
      </c>
      <c r="H20232" s="30" t="s">
        <v>61</v>
      </c>
      <c r="I20232" s="32">
        <v>7528</v>
      </c>
    </row>
    <row r="20233" spans="1:9" s="33" customFormat="1" x14ac:dyDescent="0.15">
      <c r="A20233" s="31">
        <v>43617</v>
      </c>
      <c r="B20233" s="30" t="s">
        <v>62</v>
      </c>
      <c r="C20233" s="30" t="s">
        <v>352</v>
      </c>
      <c r="D20233" s="30" t="s">
        <v>353</v>
      </c>
      <c r="E20233" s="30" t="s">
        <v>28</v>
      </c>
      <c r="F20233" s="30" t="s">
        <v>354</v>
      </c>
      <c r="G20233" s="30" t="s">
        <v>80</v>
      </c>
      <c r="H20233" s="30" t="s">
        <v>59</v>
      </c>
      <c r="I20233" s="32">
        <v>4399</v>
      </c>
    </row>
    <row r="20234" spans="1:9" s="33" customFormat="1" x14ac:dyDescent="0.15">
      <c r="A20234" s="31">
        <v>43617</v>
      </c>
      <c r="B20234" s="30" t="s">
        <v>62</v>
      </c>
      <c r="C20234" s="30" t="s">
        <v>352</v>
      </c>
      <c r="D20234" s="30" t="s">
        <v>353</v>
      </c>
      <c r="E20234" s="30" t="s">
        <v>28</v>
      </c>
      <c r="F20234" s="30" t="s">
        <v>354</v>
      </c>
      <c r="G20234" s="30" t="s">
        <v>85</v>
      </c>
      <c r="H20234" s="30" t="s">
        <v>75</v>
      </c>
      <c r="I20234" s="32">
        <v>3272</v>
      </c>
    </row>
    <row r="20235" spans="1:9" s="33" customFormat="1" x14ac:dyDescent="0.15">
      <c r="A20235" s="31">
        <v>43617</v>
      </c>
      <c r="B20235" s="30" t="s">
        <v>52</v>
      </c>
      <c r="C20235" s="30" t="s">
        <v>352</v>
      </c>
      <c r="D20235" s="30" t="s">
        <v>353</v>
      </c>
      <c r="E20235" s="30" t="s">
        <v>28</v>
      </c>
      <c r="F20235" s="30" t="s">
        <v>354</v>
      </c>
      <c r="G20235" s="30" t="s">
        <v>77</v>
      </c>
      <c r="H20235" s="30" t="s">
        <v>64</v>
      </c>
      <c r="I20235" s="32">
        <v>3805</v>
      </c>
    </row>
    <row r="20236" spans="1:9" s="33" customFormat="1" x14ac:dyDescent="0.15">
      <c r="A20236" s="31">
        <v>43617</v>
      </c>
      <c r="B20236" s="30" t="s">
        <v>62</v>
      </c>
      <c r="C20236" s="30" t="s">
        <v>352</v>
      </c>
      <c r="D20236" s="30" t="s">
        <v>353</v>
      </c>
      <c r="E20236" s="30" t="s">
        <v>28</v>
      </c>
      <c r="F20236" s="30" t="s">
        <v>354</v>
      </c>
      <c r="G20236" s="30" t="s">
        <v>77</v>
      </c>
      <c r="H20236" s="30" t="s">
        <v>64</v>
      </c>
      <c r="I20236" s="32">
        <v>2960</v>
      </c>
    </row>
    <row r="20237" spans="1:9" s="33" customFormat="1" x14ac:dyDescent="0.15">
      <c r="A20237" s="31">
        <v>43617</v>
      </c>
      <c r="B20237" s="30" t="s">
        <v>52</v>
      </c>
      <c r="C20237" s="30" t="s">
        <v>352</v>
      </c>
      <c r="D20237" s="30" t="s">
        <v>353</v>
      </c>
      <c r="E20237" s="30" t="s">
        <v>28</v>
      </c>
      <c r="F20237" s="30" t="s">
        <v>354</v>
      </c>
      <c r="G20237" s="30" t="s">
        <v>73</v>
      </c>
      <c r="H20237" s="30" t="s">
        <v>79</v>
      </c>
      <c r="I20237" s="32">
        <v>1643</v>
      </c>
    </row>
    <row r="20238" spans="1:9" s="33" customFormat="1" x14ac:dyDescent="0.15">
      <c r="A20238" s="31">
        <v>43617</v>
      </c>
      <c r="B20238" s="30" t="s">
        <v>52</v>
      </c>
      <c r="C20238" s="30" t="s">
        <v>352</v>
      </c>
      <c r="D20238" s="30" t="s">
        <v>353</v>
      </c>
      <c r="E20238" s="30" t="s">
        <v>28</v>
      </c>
      <c r="F20238" s="30" t="s">
        <v>354</v>
      </c>
      <c r="G20238" s="30" t="s">
        <v>78</v>
      </c>
      <c r="H20238" s="30" t="s">
        <v>64</v>
      </c>
      <c r="I20238" s="32">
        <v>5478</v>
      </c>
    </row>
    <row r="20239" spans="1:9" s="33" customFormat="1" x14ac:dyDescent="0.15">
      <c r="A20239" s="31">
        <v>43617</v>
      </c>
      <c r="B20239" s="30" t="s">
        <v>52</v>
      </c>
      <c r="C20239" s="30" t="s">
        <v>352</v>
      </c>
      <c r="D20239" s="30" t="s">
        <v>353</v>
      </c>
      <c r="E20239" s="30" t="s">
        <v>28</v>
      </c>
      <c r="F20239" s="30" t="s">
        <v>354</v>
      </c>
      <c r="G20239" s="30" t="s">
        <v>80</v>
      </c>
      <c r="H20239" s="30" t="s">
        <v>64</v>
      </c>
      <c r="I20239" s="32">
        <v>9332</v>
      </c>
    </row>
    <row r="20240" spans="1:9" s="33" customFormat="1" x14ac:dyDescent="0.15">
      <c r="A20240" s="31">
        <v>43617</v>
      </c>
      <c r="B20240" s="30" t="s">
        <v>52</v>
      </c>
      <c r="C20240" s="30" t="s">
        <v>352</v>
      </c>
      <c r="D20240" s="30" t="s">
        <v>353</v>
      </c>
      <c r="E20240" s="30" t="s">
        <v>28</v>
      </c>
      <c r="F20240" s="30" t="s">
        <v>354</v>
      </c>
      <c r="G20240" s="30" t="s">
        <v>76</v>
      </c>
      <c r="H20240" s="30" t="s">
        <v>59</v>
      </c>
      <c r="I20240" s="32">
        <v>9189</v>
      </c>
    </row>
    <row r="20241" spans="1:9" s="33" customFormat="1" x14ac:dyDescent="0.15">
      <c r="A20241" s="31">
        <v>43617</v>
      </c>
      <c r="B20241" s="30" t="s">
        <v>52</v>
      </c>
      <c r="C20241" s="30" t="s">
        <v>352</v>
      </c>
      <c r="D20241" s="30" t="s">
        <v>353</v>
      </c>
      <c r="E20241" s="30" t="s">
        <v>28</v>
      </c>
      <c r="F20241" s="30" t="s">
        <v>354</v>
      </c>
      <c r="G20241" s="30" t="s">
        <v>66</v>
      </c>
      <c r="H20241" s="30" t="s">
        <v>65</v>
      </c>
      <c r="I20241" s="32">
        <v>2763</v>
      </c>
    </row>
    <row r="20242" spans="1:9" s="33" customFormat="1" x14ac:dyDescent="0.15">
      <c r="A20242" s="31">
        <v>43617</v>
      </c>
      <c r="B20242" s="30" t="s">
        <v>62</v>
      </c>
      <c r="C20242" s="30" t="s">
        <v>352</v>
      </c>
      <c r="D20242" s="30" t="s">
        <v>353</v>
      </c>
      <c r="E20242" s="30" t="s">
        <v>28</v>
      </c>
      <c r="F20242" s="30" t="s">
        <v>354</v>
      </c>
      <c r="G20242" s="30" t="s">
        <v>67</v>
      </c>
      <c r="H20242" s="30" t="s">
        <v>61</v>
      </c>
      <c r="I20242" s="32">
        <v>2143</v>
      </c>
    </row>
    <row r="20243" spans="1:9" s="33" customFormat="1" x14ac:dyDescent="0.15">
      <c r="A20243" s="31">
        <v>43617</v>
      </c>
      <c r="B20243" s="30" t="s">
        <v>62</v>
      </c>
      <c r="C20243" s="30" t="s">
        <v>352</v>
      </c>
      <c r="D20243" s="30" t="s">
        <v>353</v>
      </c>
      <c r="E20243" s="30" t="s">
        <v>28</v>
      </c>
      <c r="F20243" s="30" t="s">
        <v>354</v>
      </c>
      <c r="G20243" s="30" t="s">
        <v>76</v>
      </c>
      <c r="H20243" s="30" t="s">
        <v>79</v>
      </c>
      <c r="I20243" s="32">
        <v>9709</v>
      </c>
    </row>
    <row r="20244" spans="1:9" s="33" customFormat="1" x14ac:dyDescent="0.15">
      <c r="A20244" s="31">
        <v>43466</v>
      </c>
      <c r="B20244" s="30" t="s">
        <v>52</v>
      </c>
      <c r="C20244" s="30" t="s">
        <v>355</v>
      </c>
      <c r="D20244" s="30" t="s">
        <v>356</v>
      </c>
      <c r="E20244" s="30" t="s">
        <v>28</v>
      </c>
      <c r="F20244" s="30" t="s">
        <v>357</v>
      </c>
      <c r="G20244" s="30" t="s">
        <v>58</v>
      </c>
      <c r="H20244" s="30" t="s">
        <v>68</v>
      </c>
      <c r="I20244" s="32">
        <v>1975</v>
      </c>
    </row>
    <row r="20245" spans="1:9" s="33" customFormat="1" x14ac:dyDescent="0.15">
      <c r="A20245" s="31">
        <v>43466</v>
      </c>
      <c r="B20245" s="30" t="s">
        <v>52</v>
      </c>
      <c r="C20245" s="30" t="s">
        <v>355</v>
      </c>
      <c r="D20245" s="30" t="s">
        <v>356</v>
      </c>
      <c r="E20245" s="30" t="s">
        <v>28</v>
      </c>
      <c r="F20245" s="30" t="s">
        <v>357</v>
      </c>
      <c r="G20245" s="30" t="s">
        <v>60</v>
      </c>
      <c r="H20245" s="30" t="s">
        <v>65</v>
      </c>
      <c r="I20245" s="32">
        <v>3352</v>
      </c>
    </row>
    <row r="20246" spans="1:9" s="33" customFormat="1" x14ac:dyDescent="0.15">
      <c r="A20246" s="31">
        <v>43466</v>
      </c>
      <c r="B20246" s="30" t="s">
        <v>62</v>
      </c>
      <c r="C20246" s="30" t="s">
        <v>355</v>
      </c>
      <c r="D20246" s="30" t="s">
        <v>356</v>
      </c>
      <c r="E20246" s="30" t="s">
        <v>28</v>
      </c>
      <c r="F20246" s="30" t="s">
        <v>357</v>
      </c>
      <c r="G20246" s="30" t="s">
        <v>63</v>
      </c>
      <c r="H20246" s="30" t="s">
        <v>79</v>
      </c>
      <c r="I20246" s="32">
        <v>8104</v>
      </c>
    </row>
    <row r="20247" spans="1:9" s="33" customFormat="1" x14ac:dyDescent="0.15">
      <c r="A20247" s="31">
        <v>43466</v>
      </c>
      <c r="B20247" s="30" t="s">
        <v>52</v>
      </c>
      <c r="C20247" s="30" t="s">
        <v>355</v>
      </c>
      <c r="D20247" s="30" t="s">
        <v>356</v>
      </c>
      <c r="E20247" s="30" t="s">
        <v>28</v>
      </c>
      <c r="F20247" s="30" t="s">
        <v>357</v>
      </c>
      <c r="G20247" s="30" t="s">
        <v>82</v>
      </c>
      <c r="H20247" s="30" t="s">
        <v>59</v>
      </c>
      <c r="I20247" s="32">
        <v>3978</v>
      </c>
    </row>
    <row r="20248" spans="1:9" s="33" customFormat="1" x14ac:dyDescent="0.15">
      <c r="A20248" s="31">
        <v>43466</v>
      </c>
      <c r="B20248" s="30" t="s">
        <v>52</v>
      </c>
      <c r="C20248" s="30" t="s">
        <v>355</v>
      </c>
      <c r="D20248" s="30" t="s">
        <v>356</v>
      </c>
      <c r="E20248" s="30" t="s">
        <v>28</v>
      </c>
      <c r="F20248" s="30" t="s">
        <v>357</v>
      </c>
      <c r="G20248" s="30" t="s">
        <v>66</v>
      </c>
      <c r="H20248" s="30" t="s">
        <v>61</v>
      </c>
      <c r="I20248" s="32">
        <v>3672</v>
      </c>
    </row>
    <row r="20249" spans="1:9" s="33" customFormat="1" x14ac:dyDescent="0.15">
      <c r="A20249" s="31">
        <v>43466</v>
      </c>
      <c r="B20249" s="30" t="s">
        <v>62</v>
      </c>
      <c r="C20249" s="30" t="s">
        <v>355</v>
      </c>
      <c r="D20249" s="30" t="s">
        <v>356</v>
      </c>
      <c r="E20249" s="30" t="s">
        <v>28</v>
      </c>
      <c r="F20249" s="30" t="s">
        <v>357</v>
      </c>
      <c r="G20249" s="30" t="s">
        <v>85</v>
      </c>
      <c r="H20249" s="30" t="s">
        <v>79</v>
      </c>
      <c r="I20249" s="32">
        <v>2946</v>
      </c>
    </row>
    <row r="20250" spans="1:9" s="33" customFormat="1" x14ac:dyDescent="0.15">
      <c r="A20250" s="31">
        <v>43466</v>
      </c>
      <c r="B20250" s="30" t="s">
        <v>62</v>
      </c>
      <c r="C20250" s="30" t="s">
        <v>355</v>
      </c>
      <c r="D20250" s="30" t="s">
        <v>356</v>
      </c>
      <c r="E20250" s="30" t="s">
        <v>28</v>
      </c>
      <c r="F20250" s="30" t="s">
        <v>357</v>
      </c>
      <c r="G20250" s="30" t="s">
        <v>72</v>
      </c>
      <c r="H20250" s="30" t="s">
        <v>79</v>
      </c>
      <c r="I20250" s="32">
        <v>4218</v>
      </c>
    </row>
    <row r="20251" spans="1:9" s="33" customFormat="1" x14ac:dyDescent="0.15">
      <c r="A20251" s="31">
        <v>43466</v>
      </c>
      <c r="B20251" s="30" t="s">
        <v>52</v>
      </c>
      <c r="C20251" s="30" t="s">
        <v>355</v>
      </c>
      <c r="D20251" s="30" t="s">
        <v>356</v>
      </c>
      <c r="E20251" s="30" t="s">
        <v>28</v>
      </c>
      <c r="F20251" s="30" t="s">
        <v>357</v>
      </c>
      <c r="G20251" s="30" t="s">
        <v>70</v>
      </c>
      <c r="H20251" s="30" t="s">
        <v>57</v>
      </c>
      <c r="I20251" s="32">
        <v>6676</v>
      </c>
    </row>
    <row r="20252" spans="1:9" s="33" customFormat="1" x14ac:dyDescent="0.15">
      <c r="A20252" s="31">
        <v>43466</v>
      </c>
      <c r="B20252" s="30" t="s">
        <v>62</v>
      </c>
      <c r="C20252" s="30" t="s">
        <v>355</v>
      </c>
      <c r="D20252" s="30" t="s">
        <v>356</v>
      </c>
      <c r="E20252" s="30" t="s">
        <v>28</v>
      </c>
      <c r="F20252" s="30" t="s">
        <v>357</v>
      </c>
      <c r="G20252" s="30" t="s">
        <v>70</v>
      </c>
      <c r="H20252" s="30" t="s">
        <v>61</v>
      </c>
      <c r="I20252" s="32">
        <v>4447</v>
      </c>
    </row>
    <row r="20253" spans="1:9" s="33" customFormat="1" x14ac:dyDescent="0.15">
      <c r="A20253" s="31">
        <v>43466</v>
      </c>
      <c r="B20253" s="30" t="s">
        <v>62</v>
      </c>
      <c r="C20253" s="30" t="s">
        <v>355</v>
      </c>
      <c r="D20253" s="30" t="s">
        <v>356</v>
      </c>
      <c r="E20253" s="30" t="s">
        <v>28</v>
      </c>
      <c r="F20253" s="30" t="s">
        <v>357</v>
      </c>
      <c r="G20253" s="30" t="s">
        <v>72</v>
      </c>
      <c r="H20253" s="30" t="s">
        <v>75</v>
      </c>
      <c r="I20253" s="32">
        <v>2648</v>
      </c>
    </row>
    <row r="20254" spans="1:9" s="33" customFormat="1" x14ac:dyDescent="0.15">
      <c r="A20254" s="31">
        <v>43466</v>
      </c>
      <c r="B20254" s="30" t="s">
        <v>62</v>
      </c>
      <c r="C20254" s="30" t="s">
        <v>355</v>
      </c>
      <c r="D20254" s="30" t="s">
        <v>356</v>
      </c>
      <c r="E20254" s="30" t="s">
        <v>28</v>
      </c>
      <c r="F20254" s="30" t="s">
        <v>357</v>
      </c>
      <c r="G20254" s="30" t="s">
        <v>83</v>
      </c>
      <c r="H20254" s="30" t="s">
        <v>61</v>
      </c>
      <c r="I20254" s="32">
        <v>9132</v>
      </c>
    </row>
    <row r="20255" spans="1:9" s="33" customFormat="1" x14ac:dyDescent="0.15">
      <c r="A20255" s="31">
        <v>43466</v>
      </c>
      <c r="B20255" s="30" t="s">
        <v>62</v>
      </c>
      <c r="C20255" s="30" t="s">
        <v>355</v>
      </c>
      <c r="D20255" s="30" t="s">
        <v>356</v>
      </c>
      <c r="E20255" s="30" t="s">
        <v>28</v>
      </c>
      <c r="F20255" s="30" t="s">
        <v>357</v>
      </c>
      <c r="G20255" s="30" t="s">
        <v>72</v>
      </c>
      <c r="H20255" s="30" t="s">
        <v>57</v>
      </c>
      <c r="I20255" s="32">
        <v>1017</v>
      </c>
    </row>
    <row r="20256" spans="1:9" s="33" customFormat="1" x14ac:dyDescent="0.15">
      <c r="A20256" s="31">
        <v>43466</v>
      </c>
      <c r="B20256" s="30" t="s">
        <v>52</v>
      </c>
      <c r="C20256" s="30" t="s">
        <v>355</v>
      </c>
      <c r="D20256" s="30" t="s">
        <v>356</v>
      </c>
      <c r="E20256" s="30" t="s">
        <v>28</v>
      </c>
      <c r="F20256" s="30" t="s">
        <v>357</v>
      </c>
      <c r="G20256" s="30" t="s">
        <v>73</v>
      </c>
      <c r="H20256" s="30" t="s">
        <v>61</v>
      </c>
      <c r="I20256" s="32">
        <v>9197</v>
      </c>
    </row>
    <row r="20257" spans="1:9" s="33" customFormat="1" x14ac:dyDescent="0.15">
      <c r="A20257" s="31">
        <v>43466</v>
      </c>
      <c r="B20257" s="30" t="s">
        <v>62</v>
      </c>
      <c r="C20257" s="30" t="s">
        <v>355</v>
      </c>
      <c r="D20257" s="30" t="s">
        <v>356</v>
      </c>
      <c r="E20257" s="30" t="s">
        <v>28</v>
      </c>
      <c r="F20257" s="30" t="s">
        <v>357</v>
      </c>
      <c r="G20257" s="30" t="s">
        <v>73</v>
      </c>
      <c r="H20257" s="30" t="s">
        <v>79</v>
      </c>
      <c r="I20257" s="32">
        <v>1793</v>
      </c>
    </row>
    <row r="20258" spans="1:9" s="33" customFormat="1" x14ac:dyDescent="0.15">
      <c r="A20258" s="31">
        <v>43466</v>
      </c>
      <c r="B20258" s="30" t="s">
        <v>62</v>
      </c>
      <c r="C20258" s="30" t="s">
        <v>355</v>
      </c>
      <c r="D20258" s="30" t="s">
        <v>356</v>
      </c>
      <c r="E20258" s="30" t="s">
        <v>28</v>
      </c>
      <c r="F20258" s="30" t="s">
        <v>357</v>
      </c>
      <c r="G20258" s="30" t="s">
        <v>67</v>
      </c>
      <c r="H20258" s="30" t="s">
        <v>64</v>
      </c>
      <c r="I20258" s="32">
        <v>7600</v>
      </c>
    </row>
    <row r="20259" spans="1:9" s="33" customFormat="1" x14ac:dyDescent="0.15">
      <c r="A20259" s="31">
        <v>43466</v>
      </c>
      <c r="B20259" s="30" t="s">
        <v>62</v>
      </c>
      <c r="C20259" s="30" t="s">
        <v>355</v>
      </c>
      <c r="D20259" s="30" t="s">
        <v>356</v>
      </c>
      <c r="E20259" s="30" t="s">
        <v>28</v>
      </c>
      <c r="F20259" s="30" t="s">
        <v>357</v>
      </c>
      <c r="G20259" s="30" t="s">
        <v>72</v>
      </c>
      <c r="H20259" s="30" t="s">
        <v>65</v>
      </c>
      <c r="I20259" s="32">
        <v>9729</v>
      </c>
    </row>
    <row r="20260" spans="1:9" s="33" customFormat="1" x14ac:dyDescent="0.15">
      <c r="A20260" s="31">
        <v>43466</v>
      </c>
      <c r="B20260" s="30" t="s">
        <v>62</v>
      </c>
      <c r="C20260" s="30" t="s">
        <v>355</v>
      </c>
      <c r="D20260" s="30" t="s">
        <v>356</v>
      </c>
      <c r="E20260" s="30" t="s">
        <v>28</v>
      </c>
      <c r="F20260" s="30" t="s">
        <v>357</v>
      </c>
      <c r="G20260" s="30" t="s">
        <v>69</v>
      </c>
      <c r="H20260" s="30" t="s">
        <v>79</v>
      </c>
      <c r="I20260" s="32">
        <v>8760</v>
      </c>
    </row>
    <row r="20261" spans="1:9" s="33" customFormat="1" x14ac:dyDescent="0.15">
      <c r="A20261" s="31">
        <v>43466</v>
      </c>
      <c r="B20261" s="30" t="s">
        <v>62</v>
      </c>
      <c r="C20261" s="30" t="s">
        <v>355</v>
      </c>
      <c r="D20261" s="30" t="s">
        <v>356</v>
      </c>
      <c r="E20261" s="30" t="s">
        <v>28</v>
      </c>
      <c r="F20261" s="30" t="s">
        <v>357</v>
      </c>
      <c r="G20261" s="30" t="s">
        <v>76</v>
      </c>
      <c r="H20261" s="30" t="s">
        <v>64</v>
      </c>
      <c r="I20261" s="32">
        <v>9136</v>
      </c>
    </row>
    <row r="20262" spans="1:9" s="33" customFormat="1" x14ac:dyDescent="0.15">
      <c r="A20262" s="31">
        <v>43466</v>
      </c>
      <c r="B20262" s="30" t="s">
        <v>52</v>
      </c>
      <c r="C20262" s="30" t="s">
        <v>355</v>
      </c>
      <c r="D20262" s="30" t="s">
        <v>356</v>
      </c>
      <c r="E20262" s="30" t="s">
        <v>28</v>
      </c>
      <c r="F20262" s="30" t="s">
        <v>357</v>
      </c>
      <c r="G20262" s="30" t="s">
        <v>76</v>
      </c>
      <c r="H20262" s="30" t="s">
        <v>57</v>
      </c>
      <c r="I20262" s="32">
        <v>6250</v>
      </c>
    </row>
    <row r="20263" spans="1:9" s="33" customFormat="1" x14ac:dyDescent="0.15">
      <c r="A20263" s="31">
        <v>43466</v>
      </c>
      <c r="B20263" s="30" t="s">
        <v>52</v>
      </c>
      <c r="C20263" s="30" t="s">
        <v>355</v>
      </c>
      <c r="D20263" s="30" t="s">
        <v>356</v>
      </c>
      <c r="E20263" s="30" t="s">
        <v>28</v>
      </c>
      <c r="F20263" s="30" t="s">
        <v>357</v>
      </c>
      <c r="G20263" s="30" t="s">
        <v>71</v>
      </c>
      <c r="H20263" s="30" t="s">
        <v>68</v>
      </c>
      <c r="I20263" s="32">
        <v>5810</v>
      </c>
    </row>
    <row r="20264" spans="1:9" s="33" customFormat="1" x14ac:dyDescent="0.15">
      <c r="A20264" s="31">
        <v>43466</v>
      </c>
      <c r="B20264" s="30" t="s">
        <v>62</v>
      </c>
      <c r="C20264" s="30" t="s">
        <v>355</v>
      </c>
      <c r="D20264" s="30" t="s">
        <v>356</v>
      </c>
      <c r="E20264" s="30" t="s">
        <v>28</v>
      </c>
      <c r="F20264" s="30" t="s">
        <v>357</v>
      </c>
      <c r="G20264" s="30" t="s">
        <v>71</v>
      </c>
      <c r="H20264" s="30" t="s">
        <v>59</v>
      </c>
      <c r="I20264" s="32">
        <v>3500</v>
      </c>
    </row>
    <row r="20265" spans="1:9" s="33" customFormat="1" x14ac:dyDescent="0.15">
      <c r="A20265" s="31">
        <v>43466</v>
      </c>
      <c r="B20265" s="30" t="s">
        <v>52</v>
      </c>
      <c r="C20265" s="30" t="s">
        <v>355</v>
      </c>
      <c r="D20265" s="30" t="s">
        <v>356</v>
      </c>
      <c r="E20265" s="30" t="s">
        <v>28</v>
      </c>
      <c r="F20265" s="30" t="s">
        <v>357</v>
      </c>
      <c r="G20265" s="30" t="s">
        <v>77</v>
      </c>
      <c r="H20265" s="30" t="s">
        <v>61</v>
      </c>
      <c r="I20265" s="32">
        <v>3262</v>
      </c>
    </row>
    <row r="20266" spans="1:9" s="33" customFormat="1" x14ac:dyDescent="0.15">
      <c r="A20266" s="31">
        <v>43466</v>
      </c>
      <c r="B20266" s="30" t="s">
        <v>52</v>
      </c>
      <c r="C20266" s="30" t="s">
        <v>355</v>
      </c>
      <c r="D20266" s="30" t="s">
        <v>356</v>
      </c>
      <c r="E20266" s="30" t="s">
        <v>28</v>
      </c>
      <c r="F20266" s="30" t="s">
        <v>357</v>
      </c>
      <c r="G20266" s="30" t="s">
        <v>78</v>
      </c>
      <c r="H20266" s="30" t="s">
        <v>74</v>
      </c>
      <c r="I20266" s="32">
        <v>7549</v>
      </c>
    </row>
    <row r="20267" spans="1:9" s="33" customFormat="1" x14ac:dyDescent="0.15">
      <c r="A20267" s="31">
        <v>43466</v>
      </c>
      <c r="B20267" s="30" t="s">
        <v>62</v>
      </c>
      <c r="C20267" s="30" t="s">
        <v>355</v>
      </c>
      <c r="D20267" s="30" t="s">
        <v>356</v>
      </c>
      <c r="E20267" s="30" t="s">
        <v>28</v>
      </c>
      <c r="F20267" s="30" t="s">
        <v>357</v>
      </c>
      <c r="G20267" s="30" t="s">
        <v>67</v>
      </c>
      <c r="H20267" s="30" t="s">
        <v>74</v>
      </c>
      <c r="I20267" s="32">
        <v>7234</v>
      </c>
    </row>
    <row r="20268" spans="1:9" s="33" customFormat="1" x14ac:dyDescent="0.15">
      <c r="A20268" s="31">
        <v>43466</v>
      </c>
      <c r="B20268" s="30" t="s">
        <v>52</v>
      </c>
      <c r="C20268" s="30" t="s">
        <v>355</v>
      </c>
      <c r="D20268" s="30" t="s">
        <v>356</v>
      </c>
      <c r="E20268" s="30" t="s">
        <v>28</v>
      </c>
      <c r="F20268" s="30" t="s">
        <v>357</v>
      </c>
      <c r="G20268" s="30" t="s">
        <v>78</v>
      </c>
      <c r="H20268" s="30" t="s">
        <v>61</v>
      </c>
      <c r="I20268" s="32">
        <v>7504</v>
      </c>
    </row>
    <row r="20269" spans="1:9" s="33" customFormat="1" x14ac:dyDescent="0.15">
      <c r="A20269" s="31">
        <v>43466</v>
      </c>
      <c r="B20269" s="30" t="s">
        <v>52</v>
      </c>
      <c r="C20269" s="30" t="s">
        <v>355</v>
      </c>
      <c r="D20269" s="30" t="s">
        <v>356</v>
      </c>
      <c r="E20269" s="30" t="s">
        <v>28</v>
      </c>
      <c r="F20269" s="30" t="s">
        <v>357</v>
      </c>
      <c r="G20269" s="30" t="s">
        <v>80</v>
      </c>
      <c r="H20269" s="30" t="s">
        <v>57</v>
      </c>
      <c r="I20269" s="32">
        <v>9934</v>
      </c>
    </row>
    <row r="20270" spans="1:9" s="33" customFormat="1" x14ac:dyDescent="0.15">
      <c r="A20270" s="31">
        <v>43466</v>
      </c>
      <c r="B20270" s="30" t="s">
        <v>52</v>
      </c>
      <c r="C20270" s="30" t="s">
        <v>355</v>
      </c>
      <c r="D20270" s="30" t="s">
        <v>356</v>
      </c>
      <c r="E20270" s="30" t="s">
        <v>28</v>
      </c>
      <c r="F20270" s="30" t="s">
        <v>357</v>
      </c>
      <c r="G20270" s="30" t="s">
        <v>76</v>
      </c>
      <c r="H20270" s="30" t="s">
        <v>79</v>
      </c>
      <c r="I20270" s="32">
        <v>5093</v>
      </c>
    </row>
    <row r="20271" spans="1:9" s="33" customFormat="1" x14ac:dyDescent="0.15">
      <c r="A20271" s="31">
        <v>43466</v>
      </c>
      <c r="B20271" s="30" t="s">
        <v>62</v>
      </c>
      <c r="C20271" s="30" t="s">
        <v>355</v>
      </c>
      <c r="D20271" s="30" t="s">
        <v>356</v>
      </c>
      <c r="E20271" s="30" t="s">
        <v>28</v>
      </c>
      <c r="F20271" s="30" t="s">
        <v>357</v>
      </c>
      <c r="G20271" s="30" t="s">
        <v>82</v>
      </c>
      <c r="H20271" s="30" t="s">
        <v>79</v>
      </c>
      <c r="I20271" s="32">
        <v>3865</v>
      </c>
    </row>
    <row r="20272" spans="1:9" s="33" customFormat="1" x14ac:dyDescent="0.15">
      <c r="A20272" s="31">
        <v>43466</v>
      </c>
      <c r="B20272" s="30" t="s">
        <v>52</v>
      </c>
      <c r="C20272" s="30" t="s">
        <v>355</v>
      </c>
      <c r="D20272" s="30" t="s">
        <v>356</v>
      </c>
      <c r="E20272" s="30" t="s">
        <v>28</v>
      </c>
      <c r="F20272" s="30" t="s">
        <v>357</v>
      </c>
      <c r="G20272" s="30" t="s">
        <v>58</v>
      </c>
      <c r="H20272" s="30" t="s">
        <v>68</v>
      </c>
      <c r="I20272" s="32">
        <v>5007</v>
      </c>
    </row>
    <row r="20273" spans="1:9" s="33" customFormat="1" x14ac:dyDescent="0.15">
      <c r="A20273" s="31">
        <v>43466</v>
      </c>
      <c r="B20273" s="30" t="s">
        <v>52</v>
      </c>
      <c r="C20273" s="30" t="s">
        <v>355</v>
      </c>
      <c r="D20273" s="30" t="s">
        <v>356</v>
      </c>
      <c r="E20273" s="30" t="s">
        <v>28</v>
      </c>
      <c r="F20273" s="30" t="s">
        <v>357</v>
      </c>
      <c r="G20273" s="30" t="s">
        <v>56</v>
      </c>
      <c r="H20273" s="30" t="s">
        <v>59</v>
      </c>
      <c r="I20273" s="32">
        <v>6350</v>
      </c>
    </row>
    <row r="20274" spans="1:9" s="33" customFormat="1" x14ac:dyDescent="0.15">
      <c r="A20274" s="31">
        <v>43466</v>
      </c>
      <c r="B20274" s="30" t="s">
        <v>52</v>
      </c>
      <c r="C20274" s="30" t="s">
        <v>355</v>
      </c>
      <c r="D20274" s="30" t="s">
        <v>356</v>
      </c>
      <c r="E20274" s="30" t="s">
        <v>28</v>
      </c>
      <c r="F20274" s="30" t="s">
        <v>357</v>
      </c>
      <c r="G20274" s="30" t="s">
        <v>84</v>
      </c>
      <c r="H20274" s="30" t="s">
        <v>61</v>
      </c>
      <c r="I20274" s="32">
        <v>5443</v>
      </c>
    </row>
    <row r="20275" spans="1:9" s="33" customFormat="1" x14ac:dyDescent="0.15">
      <c r="A20275" s="31">
        <v>43466</v>
      </c>
      <c r="B20275" s="30" t="s">
        <v>62</v>
      </c>
      <c r="C20275" s="30" t="s">
        <v>355</v>
      </c>
      <c r="D20275" s="30" t="s">
        <v>356</v>
      </c>
      <c r="E20275" s="30" t="s">
        <v>28</v>
      </c>
      <c r="F20275" s="30" t="s">
        <v>357</v>
      </c>
      <c r="G20275" s="30" t="s">
        <v>83</v>
      </c>
      <c r="H20275" s="30" t="s">
        <v>59</v>
      </c>
      <c r="I20275" s="32">
        <v>2441</v>
      </c>
    </row>
    <row r="20276" spans="1:9" s="33" customFormat="1" x14ac:dyDescent="0.15">
      <c r="A20276" s="31">
        <v>43466</v>
      </c>
      <c r="B20276" s="30" t="s">
        <v>62</v>
      </c>
      <c r="C20276" s="30" t="s">
        <v>355</v>
      </c>
      <c r="D20276" s="30" t="s">
        <v>356</v>
      </c>
      <c r="E20276" s="30" t="s">
        <v>28</v>
      </c>
      <c r="F20276" s="30" t="s">
        <v>357</v>
      </c>
      <c r="G20276" s="30" t="s">
        <v>77</v>
      </c>
      <c r="H20276" s="30" t="s">
        <v>64</v>
      </c>
      <c r="I20276" s="32">
        <v>6026</v>
      </c>
    </row>
    <row r="20277" spans="1:9" s="33" customFormat="1" x14ac:dyDescent="0.15">
      <c r="A20277" s="31">
        <v>43466</v>
      </c>
      <c r="B20277" s="30" t="s">
        <v>52</v>
      </c>
      <c r="C20277" s="30" t="s">
        <v>355</v>
      </c>
      <c r="D20277" s="30" t="s">
        <v>356</v>
      </c>
      <c r="E20277" s="30" t="s">
        <v>28</v>
      </c>
      <c r="F20277" s="30" t="s">
        <v>357</v>
      </c>
      <c r="G20277" s="30" t="s">
        <v>80</v>
      </c>
      <c r="H20277" s="30" t="s">
        <v>74</v>
      </c>
      <c r="I20277" s="32">
        <v>7589</v>
      </c>
    </row>
    <row r="20278" spans="1:9" s="33" customFormat="1" x14ac:dyDescent="0.15">
      <c r="A20278" s="31">
        <v>43466</v>
      </c>
      <c r="B20278" s="30" t="s">
        <v>52</v>
      </c>
      <c r="C20278" s="30" t="s">
        <v>355</v>
      </c>
      <c r="D20278" s="30" t="s">
        <v>356</v>
      </c>
      <c r="E20278" s="30" t="s">
        <v>28</v>
      </c>
      <c r="F20278" s="30" t="s">
        <v>357</v>
      </c>
      <c r="G20278" s="30" t="s">
        <v>84</v>
      </c>
      <c r="H20278" s="30" t="s">
        <v>57</v>
      </c>
      <c r="I20278" s="32">
        <v>6857</v>
      </c>
    </row>
    <row r="20279" spans="1:9" s="33" customFormat="1" x14ac:dyDescent="0.15">
      <c r="A20279" s="31">
        <v>43466</v>
      </c>
      <c r="B20279" s="30" t="s">
        <v>52</v>
      </c>
      <c r="C20279" s="30" t="s">
        <v>355</v>
      </c>
      <c r="D20279" s="30" t="s">
        <v>356</v>
      </c>
      <c r="E20279" s="30" t="s">
        <v>28</v>
      </c>
      <c r="F20279" s="30" t="s">
        <v>357</v>
      </c>
      <c r="G20279" s="30" t="s">
        <v>56</v>
      </c>
      <c r="H20279" s="30" t="s">
        <v>68</v>
      </c>
      <c r="I20279" s="32">
        <v>1935</v>
      </c>
    </row>
    <row r="20280" spans="1:9" s="33" customFormat="1" x14ac:dyDescent="0.15">
      <c r="A20280" s="31">
        <v>43466</v>
      </c>
      <c r="B20280" s="30" t="s">
        <v>62</v>
      </c>
      <c r="C20280" s="30" t="s">
        <v>355</v>
      </c>
      <c r="D20280" s="30" t="s">
        <v>356</v>
      </c>
      <c r="E20280" s="30" t="s">
        <v>28</v>
      </c>
      <c r="F20280" s="30" t="s">
        <v>357</v>
      </c>
      <c r="G20280" s="30" t="s">
        <v>70</v>
      </c>
      <c r="H20280" s="30" t="s">
        <v>75</v>
      </c>
      <c r="I20280" s="32">
        <v>3266</v>
      </c>
    </row>
    <row r="20281" spans="1:9" s="33" customFormat="1" x14ac:dyDescent="0.15">
      <c r="A20281" s="31">
        <v>43497</v>
      </c>
      <c r="B20281" s="30" t="s">
        <v>52</v>
      </c>
      <c r="C20281" s="30" t="s">
        <v>355</v>
      </c>
      <c r="D20281" s="30" t="s">
        <v>356</v>
      </c>
      <c r="E20281" s="30" t="s">
        <v>28</v>
      </c>
      <c r="F20281" s="30" t="s">
        <v>357</v>
      </c>
      <c r="G20281" s="30" t="s">
        <v>56</v>
      </c>
      <c r="H20281" s="30" t="s">
        <v>57</v>
      </c>
      <c r="I20281" s="32">
        <v>4858</v>
      </c>
    </row>
    <row r="20282" spans="1:9" s="33" customFormat="1" x14ac:dyDescent="0.15">
      <c r="A20282" s="31">
        <v>43497</v>
      </c>
      <c r="B20282" s="30" t="s">
        <v>52</v>
      </c>
      <c r="C20282" s="30" t="s">
        <v>355</v>
      </c>
      <c r="D20282" s="30" t="s">
        <v>356</v>
      </c>
      <c r="E20282" s="30" t="s">
        <v>28</v>
      </c>
      <c r="F20282" s="30" t="s">
        <v>357</v>
      </c>
      <c r="G20282" s="30" t="s">
        <v>58</v>
      </c>
      <c r="H20282" s="30" t="s">
        <v>57</v>
      </c>
      <c r="I20282" s="32">
        <v>7711</v>
      </c>
    </row>
    <row r="20283" spans="1:9" s="33" customFormat="1" x14ac:dyDescent="0.15">
      <c r="A20283" s="31">
        <v>43497</v>
      </c>
      <c r="B20283" s="30" t="s">
        <v>52</v>
      </c>
      <c r="C20283" s="30" t="s">
        <v>355</v>
      </c>
      <c r="D20283" s="30" t="s">
        <v>356</v>
      </c>
      <c r="E20283" s="30" t="s">
        <v>28</v>
      </c>
      <c r="F20283" s="30" t="s">
        <v>357</v>
      </c>
      <c r="G20283" s="30" t="s">
        <v>60</v>
      </c>
      <c r="H20283" s="30" t="s">
        <v>64</v>
      </c>
      <c r="I20283" s="32">
        <v>8837</v>
      </c>
    </row>
    <row r="20284" spans="1:9" s="33" customFormat="1" x14ac:dyDescent="0.15">
      <c r="A20284" s="31">
        <v>43497</v>
      </c>
      <c r="B20284" s="30" t="s">
        <v>62</v>
      </c>
      <c r="C20284" s="30" t="s">
        <v>355</v>
      </c>
      <c r="D20284" s="30" t="s">
        <v>356</v>
      </c>
      <c r="E20284" s="30" t="s">
        <v>28</v>
      </c>
      <c r="F20284" s="30" t="s">
        <v>357</v>
      </c>
      <c r="G20284" s="30" t="s">
        <v>63</v>
      </c>
      <c r="H20284" s="30" t="s">
        <v>57</v>
      </c>
      <c r="I20284" s="32">
        <v>3177</v>
      </c>
    </row>
    <row r="20285" spans="1:9" s="33" customFormat="1" x14ac:dyDescent="0.15">
      <c r="A20285" s="31">
        <v>43497</v>
      </c>
      <c r="B20285" s="30" t="s">
        <v>52</v>
      </c>
      <c r="C20285" s="30" t="s">
        <v>355</v>
      </c>
      <c r="D20285" s="30" t="s">
        <v>356</v>
      </c>
      <c r="E20285" s="30" t="s">
        <v>28</v>
      </c>
      <c r="F20285" s="30" t="s">
        <v>357</v>
      </c>
      <c r="G20285" s="30" t="s">
        <v>58</v>
      </c>
      <c r="H20285" s="30" t="s">
        <v>57</v>
      </c>
      <c r="I20285" s="32">
        <v>9957</v>
      </c>
    </row>
    <row r="20286" spans="1:9" s="33" customFormat="1" x14ac:dyDescent="0.15">
      <c r="A20286" s="31">
        <v>43497</v>
      </c>
      <c r="B20286" s="30" t="s">
        <v>52</v>
      </c>
      <c r="C20286" s="30" t="s">
        <v>355</v>
      </c>
      <c r="D20286" s="30" t="s">
        <v>356</v>
      </c>
      <c r="E20286" s="30" t="s">
        <v>28</v>
      </c>
      <c r="F20286" s="30" t="s">
        <v>357</v>
      </c>
      <c r="G20286" s="30" t="s">
        <v>66</v>
      </c>
      <c r="H20286" s="30" t="s">
        <v>61</v>
      </c>
      <c r="I20286" s="32">
        <v>7069</v>
      </c>
    </row>
    <row r="20287" spans="1:9" s="33" customFormat="1" x14ac:dyDescent="0.15">
      <c r="A20287" s="31">
        <v>43497</v>
      </c>
      <c r="B20287" s="30" t="s">
        <v>62</v>
      </c>
      <c r="C20287" s="30" t="s">
        <v>355</v>
      </c>
      <c r="D20287" s="30" t="s">
        <v>356</v>
      </c>
      <c r="E20287" s="30" t="s">
        <v>28</v>
      </c>
      <c r="F20287" s="30" t="s">
        <v>357</v>
      </c>
      <c r="G20287" s="30" t="s">
        <v>85</v>
      </c>
      <c r="H20287" s="30" t="s">
        <v>57</v>
      </c>
      <c r="I20287" s="32">
        <v>7642</v>
      </c>
    </row>
    <row r="20288" spans="1:9" s="33" customFormat="1" x14ac:dyDescent="0.15">
      <c r="A20288" s="31">
        <v>43497</v>
      </c>
      <c r="B20288" s="30" t="s">
        <v>62</v>
      </c>
      <c r="C20288" s="30" t="s">
        <v>355</v>
      </c>
      <c r="D20288" s="30" t="s">
        <v>356</v>
      </c>
      <c r="E20288" s="30" t="s">
        <v>28</v>
      </c>
      <c r="F20288" s="30" t="s">
        <v>357</v>
      </c>
      <c r="G20288" s="30" t="s">
        <v>72</v>
      </c>
      <c r="H20288" s="30" t="s">
        <v>64</v>
      </c>
      <c r="I20288" s="32">
        <v>6767</v>
      </c>
    </row>
    <row r="20289" spans="1:9" s="33" customFormat="1" x14ac:dyDescent="0.15">
      <c r="A20289" s="31">
        <v>43497</v>
      </c>
      <c r="B20289" s="30" t="s">
        <v>52</v>
      </c>
      <c r="C20289" s="30" t="s">
        <v>355</v>
      </c>
      <c r="D20289" s="30" t="s">
        <v>356</v>
      </c>
      <c r="E20289" s="30" t="s">
        <v>28</v>
      </c>
      <c r="F20289" s="30" t="s">
        <v>357</v>
      </c>
      <c r="G20289" s="30" t="s">
        <v>70</v>
      </c>
      <c r="H20289" s="30" t="s">
        <v>64</v>
      </c>
      <c r="I20289" s="32">
        <v>8590</v>
      </c>
    </row>
    <row r="20290" spans="1:9" s="33" customFormat="1" x14ac:dyDescent="0.15">
      <c r="A20290" s="31">
        <v>43497</v>
      </c>
      <c r="B20290" s="30" t="s">
        <v>62</v>
      </c>
      <c r="C20290" s="30" t="s">
        <v>355</v>
      </c>
      <c r="D20290" s="30" t="s">
        <v>356</v>
      </c>
      <c r="E20290" s="30" t="s">
        <v>28</v>
      </c>
      <c r="F20290" s="30" t="s">
        <v>357</v>
      </c>
      <c r="G20290" s="30" t="s">
        <v>70</v>
      </c>
      <c r="H20290" s="30" t="s">
        <v>75</v>
      </c>
      <c r="I20290" s="32">
        <v>2829</v>
      </c>
    </row>
    <row r="20291" spans="1:9" s="33" customFormat="1" x14ac:dyDescent="0.15">
      <c r="A20291" s="31">
        <v>43497</v>
      </c>
      <c r="B20291" s="30" t="s">
        <v>52</v>
      </c>
      <c r="C20291" s="30" t="s">
        <v>355</v>
      </c>
      <c r="D20291" s="30" t="s">
        <v>356</v>
      </c>
      <c r="E20291" s="30" t="s">
        <v>28</v>
      </c>
      <c r="F20291" s="30" t="s">
        <v>357</v>
      </c>
      <c r="G20291" s="30" t="s">
        <v>70</v>
      </c>
      <c r="H20291" s="30" t="s">
        <v>59</v>
      </c>
      <c r="I20291" s="32">
        <v>3684</v>
      </c>
    </row>
    <row r="20292" spans="1:9" s="33" customFormat="1" x14ac:dyDescent="0.15">
      <c r="A20292" s="31">
        <v>43497</v>
      </c>
      <c r="B20292" s="30" t="s">
        <v>62</v>
      </c>
      <c r="C20292" s="30" t="s">
        <v>355</v>
      </c>
      <c r="D20292" s="30" t="s">
        <v>356</v>
      </c>
      <c r="E20292" s="30" t="s">
        <v>28</v>
      </c>
      <c r="F20292" s="30" t="s">
        <v>357</v>
      </c>
      <c r="G20292" s="30" t="s">
        <v>83</v>
      </c>
      <c r="H20292" s="30" t="s">
        <v>75</v>
      </c>
      <c r="I20292" s="32">
        <v>7656</v>
      </c>
    </row>
    <row r="20293" spans="1:9" s="33" customFormat="1" x14ac:dyDescent="0.15">
      <c r="A20293" s="31">
        <v>43497</v>
      </c>
      <c r="B20293" s="30" t="s">
        <v>62</v>
      </c>
      <c r="C20293" s="30" t="s">
        <v>355</v>
      </c>
      <c r="D20293" s="30" t="s">
        <v>356</v>
      </c>
      <c r="E20293" s="30" t="s">
        <v>28</v>
      </c>
      <c r="F20293" s="30" t="s">
        <v>357</v>
      </c>
      <c r="G20293" s="30" t="s">
        <v>72</v>
      </c>
      <c r="H20293" s="30" t="s">
        <v>68</v>
      </c>
      <c r="I20293" s="32">
        <v>8214</v>
      </c>
    </row>
    <row r="20294" spans="1:9" s="33" customFormat="1" x14ac:dyDescent="0.15">
      <c r="A20294" s="31">
        <v>43497</v>
      </c>
      <c r="B20294" s="30" t="s">
        <v>52</v>
      </c>
      <c r="C20294" s="30" t="s">
        <v>355</v>
      </c>
      <c r="D20294" s="30" t="s">
        <v>356</v>
      </c>
      <c r="E20294" s="30" t="s">
        <v>28</v>
      </c>
      <c r="F20294" s="30" t="s">
        <v>357</v>
      </c>
      <c r="G20294" s="30" t="s">
        <v>73</v>
      </c>
      <c r="H20294" s="30" t="s">
        <v>64</v>
      </c>
      <c r="I20294" s="32">
        <v>2888</v>
      </c>
    </row>
    <row r="20295" spans="1:9" s="33" customFormat="1" x14ac:dyDescent="0.15">
      <c r="A20295" s="31">
        <v>43497</v>
      </c>
      <c r="B20295" s="30" t="s">
        <v>62</v>
      </c>
      <c r="C20295" s="30" t="s">
        <v>355</v>
      </c>
      <c r="D20295" s="30" t="s">
        <v>356</v>
      </c>
      <c r="E20295" s="30" t="s">
        <v>28</v>
      </c>
      <c r="F20295" s="30" t="s">
        <v>357</v>
      </c>
      <c r="G20295" s="30" t="s">
        <v>73</v>
      </c>
      <c r="H20295" s="30" t="s">
        <v>79</v>
      </c>
      <c r="I20295" s="32">
        <v>3464</v>
      </c>
    </row>
    <row r="20296" spans="1:9" s="33" customFormat="1" x14ac:dyDescent="0.15">
      <c r="A20296" s="31">
        <v>43497</v>
      </c>
      <c r="B20296" s="30" t="s">
        <v>62</v>
      </c>
      <c r="C20296" s="30" t="s">
        <v>355</v>
      </c>
      <c r="D20296" s="30" t="s">
        <v>356</v>
      </c>
      <c r="E20296" s="30" t="s">
        <v>28</v>
      </c>
      <c r="F20296" s="30" t="s">
        <v>357</v>
      </c>
      <c r="G20296" s="30" t="s">
        <v>67</v>
      </c>
      <c r="H20296" s="30" t="s">
        <v>59</v>
      </c>
      <c r="I20296" s="32">
        <v>1029</v>
      </c>
    </row>
    <row r="20297" spans="1:9" s="33" customFormat="1" x14ac:dyDescent="0.15">
      <c r="A20297" s="31">
        <v>43497</v>
      </c>
      <c r="B20297" s="30" t="s">
        <v>62</v>
      </c>
      <c r="C20297" s="30" t="s">
        <v>355</v>
      </c>
      <c r="D20297" s="30" t="s">
        <v>356</v>
      </c>
      <c r="E20297" s="30" t="s">
        <v>28</v>
      </c>
      <c r="F20297" s="30" t="s">
        <v>357</v>
      </c>
      <c r="G20297" s="30" t="s">
        <v>58</v>
      </c>
      <c r="H20297" s="30" t="s">
        <v>61</v>
      </c>
      <c r="I20297" s="32">
        <v>6675</v>
      </c>
    </row>
    <row r="20298" spans="1:9" s="33" customFormat="1" x14ac:dyDescent="0.15">
      <c r="A20298" s="31">
        <v>43497</v>
      </c>
      <c r="B20298" s="30" t="s">
        <v>62</v>
      </c>
      <c r="C20298" s="30" t="s">
        <v>355</v>
      </c>
      <c r="D20298" s="30" t="s">
        <v>356</v>
      </c>
      <c r="E20298" s="30" t="s">
        <v>28</v>
      </c>
      <c r="F20298" s="30" t="s">
        <v>357</v>
      </c>
      <c r="G20298" s="30" t="s">
        <v>69</v>
      </c>
      <c r="H20298" s="30" t="s">
        <v>68</v>
      </c>
      <c r="I20298" s="32">
        <v>5391</v>
      </c>
    </row>
    <row r="20299" spans="1:9" s="33" customFormat="1" x14ac:dyDescent="0.15">
      <c r="A20299" s="31">
        <v>43497</v>
      </c>
      <c r="B20299" s="30" t="s">
        <v>62</v>
      </c>
      <c r="C20299" s="30" t="s">
        <v>355</v>
      </c>
      <c r="D20299" s="30" t="s">
        <v>356</v>
      </c>
      <c r="E20299" s="30" t="s">
        <v>28</v>
      </c>
      <c r="F20299" s="30" t="s">
        <v>357</v>
      </c>
      <c r="G20299" s="30" t="s">
        <v>76</v>
      </c>
      <c r="H20299" s="30" t="s">
        <v>57</v>
      </c>
      <c r="I20299" s="32">
        <v>5337</v>
      </c>
    </row>
    <row r="20300" spans="1:9" s="33" customFormat="1" x14ac:dyDescent="0.15">
      <c r="A20300" s="31">
        <v>43497</v>
      </c>
      <c r="B20300" s="30" t="s">
        <v>52</v>
      </c>
      <c r="C20300" s="30" t="s">
        <v>355</v>
      </c>
      <c r="D20300" s="30" t="s">
        <v>356</v>
      </c>
      <c r="E20300" s="30" t="s">
        <v>28</v>
      </c>
      <c r="F20300" s="30" t="s">
        <v>357</v>
      </c>
      <c r="G20300" s="30" t="s">
        <v>76</v>
      </c>
      <c r="H20300" s="30" t="s">
        <v>79</v>
      </c>
      <c r="I20300" s="32">
        <v>5124</v>
      </c>
    </row>
    <row r="20301" spans="1:9" s="33" customFormat="1" x14ac:dyDescent="0.15">
      <c r="A20301" s="31">
        <v>43497</v>
      </c>
      <c r="B20301" s="30" t="s">
        <v>52</v>
      </c>
      <c r="C20301" s="30" t="s">
        <v>355</v>
      </c>
      <c r="D20301" s="30" t="s">
        <v>356</v>
      </c>
      <c r="E20301" s="30" t="s">
        <v>28</v>
      </c>
      <c r="F20301" s="30" t="s">
        <v>357</v>
      </c>
      <c r="G20301" s="30" t="s">
        <v>71</v>
      </c>
      <c r="H20301" s="30" t="s">
        <v>65</v>
      </c>
      <c r="I20301" s="32">
        <v>6463</v>
      </c>
    </row>
    <row r="20302" spans="1:9" s="33" customFormat="1" x14ac:dyDescent="0.15">
      <c r="A20302" s="31">
        <v>43497</v>
      </c>
      <c r="B20302" s="30" t="s">
        <v>62</v>
      </c>
      <c r="C20302" s="30" t="s">
        <v>355</v>
      </c>
      <c r="D20302" s="30" t="s">
        <v>356</v>
      </c>
      <c r="E20302" s="30" t="s">
        <v>28</v>
      </c>
      <c r="F20302" s="30" t="s">
        <v>357</v>
      </c>
      <c r="G20302" s="30" t="s">
        <v>71</v>
      </c>
      <c r="H20302" s="30" t="s">
        <v>64</v>
      </c>
      <c r="I20302" s="32">
        <v>2750</v>
      </c>
    </row>
    <row r="20303" spans="1:9" s="33" customFormat="1" x14ac:dyDescent="0.15">
      <c r="A20303" s="31">
        <v>43497</v>
      </c>
      <c r="B20303" s="30" t="s">
        <v>62</v>
      </c>
      <c r="C20303" s="30" t="s">
        <v>355</v>
      </c>
      <c r="D20303" s="30" t="s">
        <v>356</v>
      </c>
      <c r="E20303" s="30" t="s">
        <v>28</v>
      </c>
      <c r="F20303" s="30" t="s">
        <v>357</v>
      </c>
      <c r="G20303" s="30" t="s">
        <v>80</v>
      </c>
      <c r="H20303" s="30" t="s">
        <v>68</v>
      </c>
      <c r="I20303" s="32">
        <v>8479</v>
      </c>
    </row>
    <row r="20304" spans="1:9" s="33" customFormat="1" x14ac:dyDescent="0.15">
      <c r="A20304" s="31">
        <v>43497</v>
      </c>
      <c r="B20304" s="30" t="s">
        <v>52</v>
      </c>
      <c r="C20304" s="30" t="s">
        <v>355</v>
      </c>
      <c r="D20304" s="30" t="s">
        <v>356</v>
      </c>
      <c r="E20304" s="30" t="s">
        <v>28</v>
      </c>
      <c r="F20304" s="30" t="s">
        <v>357</v>
      </c>
      <c r="G20304" s="30" t="s">
        <v>78</v>
      </c>
      <c r="H20304" s="30" t="s">
        <v>75</v>
      </c>
      <c r="I20304" s="32">
        <v>1893</v>
      </c>
    </row>
    <row r="20305" spans="1:9" s="33" customFormat="1" x14ac:dyDescent="0.15">
      <c r="A20305" s="31">
        <v>43497</v>
      </c>
      <c r="B20305" s="30" t="s">
        <v>62</v>
      </c>
      <c r="C20305" s="30" t="s">
        <v>355</v>
      </c>
      <c r="D20305" s="30" t="s">
        <v>356</v>
      </c>
      <c r="E20305" s="30" t="s">
        <v>28</v>
      </c>
      <c r="F20305" s="30" t="s">
        <v>357</v>
      </c>
      <c r="G20305" s="30" t="s">
        <v>67</v>
      </c>
      <c r="H20305" s="30" t="s">
        <v>64</v>
      </c>
      <c r="I20305" s="32">
        <v>6385</v>
      </c>
    </row>
    <row r="20306" spans="1:9" s="33" customFormat="1" x14ac:dyDescent="0.15">
      <c r="A20306" s="31">
        <v>43497</v>
      </c>
      <c r="B20306" s="30" t="s">
        <v>52</v>
      </c>
      <c r="C20306" s="30" t="s">
        <v>355</v>
      </c>
      <c r="D20306" s="30" t="s">
        <v>356</v>
      </c>
      <c r="E20306" s="30" t="s">
        <v>28</v>
      </c>
      <c r="F20306" s="30" t="s">
        <v>357</v>
      </c>
      <c r="G20306" s="30" t="s">
        <v>78</v>
      </c>
      <c r="H20306" s="30" t="s">
        <v>57</v>
      </c>
      <c r="I20306" s="32">
        <v>1797</v>
      </c>
    </row>
    <row r="20307" spans="1:9" s="33" customFormat="1" x14ac:dyDescent="0.15">
      <c r="A20307" s="31">
        <v>43497</v>
      </c>
      <c r="B20307" s="30" t="s">
        <v>52</v>
      </c>
      <c r="C20307" s="30" t="s">
        <v>355</v>
      </c>
      <c r="D20307" s="30" t="s">
        <v>356</v>
      </c>
      <c r="E20307" s="30" t="s">
        <v>28</v>
      </c>
      <c r="F20307" s="30" t="s">
        <v>357</v>
      </c>
      <c r="G20307" s="30" t="s">
        <v>80</v>
      </c>
      <c r="H20307" s="30" t="s">
        <v>74</v>
      </c>
      <c r="I20307" s="32">
        <v>1946</v>
      </c>
    </row>
    <row r="20308" spans="1:9" s="33" customFormat="1" x14ac:dyDescent="0.15">
      <c r="A20308" s="31">
        <v>43497</v>
      </c>
      <c r="B20308" s="30" t="s">
        <v>62</v>
      </c>
      <c r="C20308" s="30" t="s">
        <v>355</v>
      </c>
      <c r="D20308" s="30" t="s">
        <v>356</v>
      </c>
      <c r="E20308" s="30" t="s">
        <v>28</v>
      </c>
      <c r="F20308" s="30" t="s">
        <v>357</v>
      </c>
      <c r="G20308" s="30" t="s">
        <v>81</v>
      </c>
      <c r="H20308" s="30" t="s">
        <v>75</v>
      </c>
      <c r="I20308" s="32">
        <v>7571</v>
      </c>
    </row>
    <row r="20309" spans="1:9" s="33" customFormat="1" x14ac:dyDescent="0.15">
      <c r="A20309" s="31">
        <v>43497</v>
      </c>
      <c r="B20309" s="30" t="s">
        <v>62</v>
      </c>
      <c r="C20309" s="30" t="s">
        <v>355</v>
      </c>
      <c r="D20309" s="30" t="s">
        <v>356</v>
      </c>
      <c r="E20309" s="30" t="s">
        <v>28</v>
      </c>
      <c r="F20309" s="30" t="s">
        <v>357</v>
      </c>
      <c r="G20309" s="30" t="s">
        <v>82</v>
      </c>
      <c r="H20309" s="30" t="s">
        <v>75</v>
      </c>
      <c r="I20309" s="32">
        <v>9565</v>
      </c>
    </row>
    <row r="20310" spans="1:9" s="33" customFormat="1" x14ac:dyDescent="0.15">
      <c r="A20310" s="31">
        <v>43497</v>
      </c>
      <c r="B20310" s="30" t="s">
        <v>52</v>
      </c>
      <c r="C20310" s="30" t="s">
        <v>355</v>
      </c>
      <c r="D20310" s="30" t="s">
        <v>356</v>
      </c>
      <c r="E20310" s="30" t="s">
        <v>28</v>
      </c>
      <c r="F20310" s="30" t="s">
        <v>357</v>
      </c>
      <c r="G20310" s="30" t="s">
        <v>58</v>
      </c>
      <c r="H20310" s="30" t="s">
        <v>57</v>
      </c>
      <c r="I20310" s="32">
        <v>2161</v>
      </c>
    </row>
    <row r="20311" spans="1:9" s="33" customFormat="1" x14ac:dyDescent="0.15">
      <c r="A20311" s="31">
        <v>43497</v>
      </c>
      <c r="B20311" s="30" t="s">
        <v>52</v>
      </c>
      <c r="C20311" s="30" t="s">
        <v>355</v>
      </c>
      <c r="D20311" s="30" t="s">
        <v>356</v>
      </c>
      <c r="E20311" s="30" t="s">
        <v>28</v>
      </c>
      <c r="F20311" s="30" t="s">
        <v>357</v>
      </c>
      <c r="G20311" s="30" t="s">
        <v>56</v>
      </c>
      <c r="H20311" s="30" t="s">
        <v>68</v>
      </c>
      <c r="I20311" s="32">
        <v>9736</v>
      </c>
    </row>
    <row r="20312" spans="1:9" s="33" customFormat="1" x14ac:dyDescent="0.15">
      <c r="A20312" s="31">
        <v>43497</v>
      </c>
      <c r="B20312" s="30" t="s">
        <v>62</v>
      </c>
      <c r="C20312" s="30" t="s">
        <v>355</v>
      </c>
      <c r="D20312" s="30" t="s">
        <v>356</v>
      </c>
      <c r="E20312" s="30" t="s">
        <v>28</v>
      </c>
      <c r="F20312" s="30" t="s">
        <v>357</v>
      </c>
      <c r="G20312" s="30" t="s">
        <v>82</v>
      </c>
      <c r="H20312" s="30" t="s">
        <v>68</v>
      </c>
      <c r="I20312" s="32">
        <v>6975</v>
      </c>
    </row>
    <row r="20313" spans="1:9" s="33" customFormat="1" x14ac:dyDescent="0.15">
      <c r="A20313" s="31">
        <v>43497</v>
      </c>
      <c r="B20313" s="30" t="s">
        <v>62</v>
      </c>
      <c r="C20313" s="30" t="s">
        <v>355</v>
      </c>
      <c r="D20313" s="30" t="s">
        <v>356</v>
      </c>
      <c r="E20313" s="30" t="s">
        <v>28</v>
      </c>
      <c r="F20313" s="30" t="s">
        <v>357</v>
      </c>
      <c r="G20313" s="30" t="s">
        <v>63</v>
      </c>
      <c r="H20313" s="30" t="s">
        <v>74</v>
      </c>
      <c r="I20313" s="32">
        <v>3864</v>
      </c>
    </row>
    <row r="20314" spans="1:9" s="33" customFormat="1" x14ac:dyDescent="0.15">
      <c r="A20314" s="31">
        <v>43497</v>
      </c>
      <c r="B20314" s="30" t="s">
        <v>62</v>
      </c>
      <c r="C20314" s="30" t="s">
        <v>355</v>
      </c>
      <c r="D20314" s="30" t="s">
        <v>356</v>
      </c>
      <c r="E20314" s="30" t="s">
        <v>28</v>
      </c>
      <c r="F20314" s="30" t="s">
        <v>357</v>
      </c>
      <c r="G20314" s="30" t="s">
        <v>77</v>
      </c>
      <c r="H20314" s="30" t="s">
        <v>59</v>
      </c>
      <c r="I20314" s="32">
        <v>7671</v>
      </c>
    </row>
    <row r="20315" spans="1:9" s="33" customFormat="1" x14ac:dyDescent="0.15">
      <c r="A20315" s="31">
        <v>43497</v>
      </c>
      <c r="B20315" s="30" t="s">
        <v>52</v>
      </c>
      <c r="C20315" s="30" t="s">
        <v>355</v>
      </c>
      <c r="D20315" s="30" t="s">
        <v>356</v>
      </c>
      <c r="E20315" s="30" t="s">
        <v>28</v>
      </c>
      <c r="F20315" s="30" t="s">
        <v>357</v>
      </c>
      <c r="G20315" s="30" t="s">
        <v>80</v>
      </c>
      <c r="H20315" s="30" t="s">
        <v>64</v>
      </c>
      <c r="I20315" s="32">
        <v>1595</v>
      </c>
    </row>
    <row r="20316" spans="1:9" s="33" customFormat="1" x14ac:dyDescent="0.15">
      <c r="A20316" s="31">
        <v>43497</v>
      </c>
      <c r="B20316" s="30" t="s">
        <v>52</v>
      </c>
      <c r="C20316" s="30" t="s">
        <v>355</v>
      </c>
      <c r="D20316" s="30" t="s">
        <v>356</v>
      </c>
      <c r="E20316" s="30" t="s">
        <v>28</v>
      </c>
      <c r="F20316" s="30" t="s">
        <v>357</v>
      </c>
      <c r="G20316" s="30" t="s">
        <v>84</v>
      </c>
      <c r="H20316" s="30" t="s">
        <v>65</v>
      </c>
      <c r="I20316" s="32">
        <v>6901</v>
      </c>
    </row>
    <row r="20317" spans="1:9" s="33" customFormat="1" x14ac:dyDescent="0.15">
      <c r="A20317" s="31">
        <v>43497</v>
      </c>
      <c r="B20317" s="30" t="s">
        <v>62</v>
      </c>
      <c r="C20317" s="30" t="s">
        <v>355</v>
      </c>
      <c r="D20317" s="30" t="s">
        <v>356</v>
      </c>
      <c r="E20317" s="30" t="s">
        <v>28</v>
      </c>
      <c r="F20317" s="30" t="s">
        <v>357</v>
      </c>
      <c r="G20317" s="30" t="s">
        <v>83</v>
      </c>
      <c r="H20317" s="30" t="s">
        <v>64</v>
      </c>
      <c r="I20317" s="32">
        <v>8040</v>
      </c>
    </row>
    <row r="20318" spans="1:9" s="33" customFormat="1" x14ac:dyDescent="0.15">
      <c r="A20318" s="31">
        <v>43497</v>
      </c>
      <c r="B20318" s="30" t="s">
        <v>62</v>
      </c>
      <c r="C20318" s="30" t="s">
        <v>355</v>
      </c>
      <c r="D20318" s="30" t="s">
        <v>356</v>
      </c>
      <c r="E20318" s="30" t="s">
        <v>28</v>
      </c>
      <c r="F20318" s="30" t="s">
        <v>357</v>
      </c>
      <c r="G20318" s="30" t="s">
        <v>84</v>
      </c>
      <c r="H20318" s="30" t="s">
        <v>79</v>
      </c>
      <c r="I20318" s="32">
        <v>4443</v>
      </c>
    </row>
    <row r="20319" spans="1:9" s="33" customFormat="1" x14ac:dyDescent="0.15">
      <c r="A20319" s="31">
        <v>43525</v>
      </c>
      <c r="B20319" s="30" t="s">
        <v>52</v>
      </c>
      <c r="C20319" s="30" t="s">
        <v>355</v>
      </c>
      <c r="D20319" s="30" t="s">
        <v>356</v>
      </c>
      <c r="E20319" s="30" t="s">
        <v>28</v>
      </c>
      <c r="F20319" s="30" t="s">
        <v>357</v>
      </c>
      <c r="G20319" s="30" t="s">
        <v>56</v>
      </c>
      <c r="H20319" s="30" t="s">
        <v>65</v>
      </c>
      <c r="I20319" s="32">
        <v>6857</v>
      </c>
    </row>
    <row r="20320" spans="1:9" s="33" customFormat="1" x14ac:dyDescent="0.15">
      <c r="A20320" s="31">
        <v>43525</v>
      </c>
      <c r="B20320" s="30" t="s">
        <v>62</v>
      </c>
      <c r="C20320" s="30" t="s">
        <v>355</v>
      </c>
      <c r="D20320" s="30" t="s">
        <v>356</v>
      </c>
      <c r="E20320" s="30" t="s">
        <v>28</v>
      </c>
      <c r="F20320" s="30" t="s">
        <v>357</v>
      </c>
      <c r="G20320" s="30" t="s">
        <v>82</v>
      </c>
      <c r="H20320" s="30" t="s">
        <v>57</v>
      </c>
      <c r="I20320" s="32">
        <v>7880</v>
      </c>
    </row>
    <row r="20321" spans="1:9" s="33" customFormat="1" x14ac:dyDescent="0.15">
      <c r="A20321" s="31">
        <v>43525</v>
      </c>
      <c r="B20321" s="30" t="s">
        <v>62</v>
      </c>
      <c r="C20321" s="30" t="s">
        <v>355</v>
      </c>
      <c r="D20321" s="30" t="s">
        <v>356</v>
      </c>
      <c r="E20321" s="30" t="s">
        <v>28</v>
      </c>
      <c r="F20321" s="30" t="s">
        <v>357</v>
      </c>
      <c r="G20321" s="30" t="s">
        <v>72</v>
      </c>
      <c r="H20321" s="30" t="s">
        <v>75</v>
      </c>
      <c r="I20321" s="32">
        <v>7410</v>
      </c>
    </row>
    <row r="20322" spans="1:9" s="33" customFormat="1" x14ac:dyDescent="0.15">
      <c r="A20322" s="31">
        <v>43525</v>
      </c>
      <c r="B20322" s="30" t="s">
        <v>62</v>
      </c>
      <c r="C20322" s="30" t="s">
        <v>355</v>
      </c>
      <c r="D20322" s="30" t="s">
        <v>356</v>
      </c>
      <c r="E20322" s="30" t="s">
        <v>28</v>
      </c>
      <c r="F20322" s="30" t="s">
        <v>357</v>
      </c>
      <c r="G20322" s="30" t="s">
        <v>63</v>
      </c>
      <c r="H20322" s="30" t="s">
        <v>61</v>
      </c>
      <c r="I20322" s="32">
        <v>4653</v>
      </c>
    </row>
    <row r="20323" spans="1:9" s="33" customFormat="1" x14ac:dyDescent="0.15">
      <c r="A20323" s="31">
        <v>43525</v>
      </c>
      <c r="B20323" s="30" t="s">
        <v>52</v>
      </c>
      <c r="C20323" s="30" t="s">
        <v>355</v>
      </c>
      <c r="D20323" s="30" t="s">
        <v>356</v>
      </c>
      <c r="E20323" s="30" t="s">
        <v>28</v>
      </c>
      <c r="F20323" s="30" t="s">
        <v>357</v>
      </c>
      <c r="G20323" s="30" t="s">
        <v>58</v>
      </c>
      <c r="H20323" s="30" t="s">
        <v>65</v>
      </c>
      <c r="I20323" s="32">
        <v>6595</v>
      </c>
    </row>
    <row r="20324" spans="1:9" s="33" customFormat="1" x14ac:dyDescent="0.15">
      <c r="A20324" s="31">
        <v>43525</v>
      </c>
      <c r="B20324" s="30" t="s">
        <v>52</v>
      </c>
      <c r="C20324" s="30" t="s">
        <v>355</v>
      </c>
      <c r="D20324" s="30" t="s">
        <v>356</v>
      </c>
      <c r="E20324" s="30" t="s">
        <v>28</v>
      </c>
      <c r="F20324" s="30" t="s">
        <v>357</v>
      </c>
      <c r="G20324" s="30" t="s">
        <v>78</v>
      </c>
      <c r="H20324" s="30" t="s">
        <v>65</v>
      </c>
      <c r="I20324" s="32">
        <v>8929</v>
      </c>
    </row>
    <row r="20325" spans="1:9" s="33" customFormat="1" x14ac:dyDescent="0.15">
      <c r="A20325" s="31">
        <v>43525</v>
      </c>
      <c r="B20325" s="30" t="s">
        <v>62</v>
      </c>
      <c r="C20325" s="30" t="s">
        <v>355</v>
      </c>
      <c r="D20325" s="30" t="s">
        <v>356</v>
      </c>
      <c r="E20325" s="30" t="s">
        <v>28</v>
      </c>
      <c r="F20325" s="30" t="s">
        <v>357</v>
      </c>
      <c r="G20325" s="30" t="s">
        <v>67</v>
      </c>
      <c r="H20325" s="30" t="s">
        <v>64</v>
      </c>
      <c r="I20325" s="32">
        <v>1775</v>
      </c>
    </row>
    <row r="20326" spans="1:9" s="33" customFormat="1" x14ac:dyDescent="0.15">
      <c r="A20326" s="31">
        <v>43525</v>
      </c>
      <c r="B20326" s="30" t="s">
        <v>62</v>
      </c>
      <c r="C20326" s="30" t="s">
        <v>355</v>
      </c>
      <c r="D20326" s="30" t="s">
        <v>356</v>
      </c>
      <c r="E20326" s="30" t="s">
        <v>28</v>
      </c>
      <c r="F20326" s="30" t="s">
        <v>357</v>
      </c>
      <c r="G20326" s="30" t="s">
        <v>69</v>
      </c>
      <c r="H20326" s="30" t="s">
        <v>57</v>
      </c>
      <c r="I20326" s="32">
        <v>5454</v>
      </c>
    </row>
    <row r="20327" spans="1:9" s="33" customFormat="1" x14ac:dyDescent="0.15">
      <c r="A20327" s="31">
        <v>43525</v>
      </c>
      <c r="B20327" s="30" t="s">
        <v>52</v>
      </c>
      <c r="C20327" s="30" t="s">
        <v>355</v>
      </c>
      <c r="D20327" s="30" t="s">
        <v>356</v>
      </c>
      <c r="E20327" s="30" t="s">
        <v>28</v>
      </c>
      <c r="F20327" s="30" t="s">
        <v>357</v>
      </c>
      <c r="G20327" s="30" t="s">
        <v>70</v>
      </c>
      <c r="H20327" s="30" t="s">
        <v>74</v>
      </c>
      <c r="I20327" s="32">
        <v>2164</v>
      </c>
    </row>
    <row r="20328" spans="1:9" s="33" customFormat="1" x14ac:dyDescent="0.15">
      <c r="A20328" s="31">
        <v>43525</v>
      </c>
      <c r="B20328" s="30" t="s">
        <v>62</v>
      </c>
      <c r="C20328" s="30" t="s">
        <v>355</v>
      </c>
      <c r="D20328" s="30" t="s">
        <v>356</v>
      </c>
      <c r="E20328" s="30" t="s">
        <v>28</v>
      </c>
      <c r="F20328" s="30" t="s">
        <v>357</v>
      </c>
      <c r="G20328" s="30" t="s">
        <v>71</v>
      </c>
      <c r="H20328" s="30" t="s">
        <v>79</v>
      </c>
      <c r="I20328" s="32">
        <v>3741</v>
      </c>
    </row>
    <row r="20329" spans="1:9" s="33" customFormat="1" x14ac:dyDescent="0.15">
      <c r="A20329" s="31">
        <v>43525</v>
      </c>
      <c r="B20329" s="30" t="s">
        <v>62</v>
      </c>
      <c r="C20329" s="30" t="s">
        <v>355</v>
      </c>
      <c r="D20329" s="30" t="s">
        <v>356</v>
      </c>
      <c r="E20329" s="30" t="s">
        <v>28</v>
      </c>
      <c r="F20329" s="30" t="s">
        <v>357</v>
      </c>
      <c r="G20329" s="30" t="s">
        <v>72</v>
      </c>
      <c r="H20329" s="30" t="s">
        <v>65</v>
      </c>
      <c r="I20329" s="32">
        <v>1059</v>
      </c>
    </row>
    <row r="20330" spans="1:9" s="33" customFormat="1" x14ac:dyDescent="0.15">
      <c r="A20330" s="31">
        <v>43525</v>
      </c>
      <c r="B20330" s="30" t="s">
        <v>62</v>
      </c>
      <c r="C20330" s="30" t="s">
        <v>355</v>
      </c>
      <c r="D20330" s="30" t="s">
        <v>356</v>
      </c>
      <c r="E20330" s="30" t="s">
        <v>28</v>
      </c>
      <c r="F20330" s="30" t="s">
        <v>357</v>
      </c>
      <c r="G20330" s="30" t="s">
        <v>85</v>
      </c>
      <c r="H20330" s="30" t="s">
        <v>75</v>
      </c>
      <c r="I20330" s="32">
        <v>4143</v>
      </c>
    </row>
    <row r="20331" spans="1:9" s="33" customFormat="1" x14ac:dyDescent="0.15">
      <c r="A20331" s="31">
        <v>43525</v>
      </c>
      <c r="B20331" s="30" t="s">
        <v>62</v>
      </c>
      <c r="C20331" s="30" t="s">
        <v>355</v>
      </c>
      <c r="D20331" s="30" t="s">
        <v>356</v>
      </c>
      <c r="E20331" s="30" t="s">
        <v>28</v>
      </c>
      <c r="F20331" s="30" t="s">
        <v>357</v>
      </c>
      <c r="G20331" s="30" t="s">
        <v>69</v>
      </c>
      <c r="H20331" s="30" t="s">
        <v>65</v>
      </c>
      <c r="I20331" s="32">
        <v>1496</v>
      </c>
    </row>
    <row r="20332" spans="1:9" s="33" customFormat="1" x14ac:dyDescent="0.15">
      <c r="A20332" s="31">
        <v>43525</v>
      </c>
      <c r="B20332" s="30" t="s">
        <v>52</v>
      </c>
      <c r="C20332" s="30" t="s">
        <v>355</v>
      </c>
      <c r="D20332" s="30" t="s">
        <v>356</v>
      </c>
      <c r="E20332" s="30" t="s">
        <v>28</v>
      </c>
      <c r="F20332" s="30" t="s">
        <v>357</v>
      </c>
      <c r="G20332" s="30" t="s">
        <v>73</v>
      </c>
      <c r="H20332" s="30" t="s">
        <v>74</v>
      </c>
      <c r="I20332" s="32">
        <v>5778</v>
      </c>
    </row>
    <row r="20333" spans="1:9" s="33" customFormat="1" x14ac:dyDescent="0.15">
      <c r="A20333" s="31">
        <v>43525</v>
      </c>
      <c r="B20333" s="30" t="s">
        <v>62</v>
      </c>
      <c r="C20333" s="30" t="s">
        <v>355</v>
      </c>
      <c r="D20333" s="30" t="s">
        <v>356</v>
      </c>
      <c r="E20333" s="30" t="s">
        <v>28</v>
      </c>
      <c r="F20333" s="30" t="s">
        <v>357</v>
      </c>
      <c r="G20333" s="30" t="s">
        <v>66</v>
      </c>
      <c r="H20333" s="30" t="s">
        <v>79</v>
      </c>
      <c r="I20333" s="32">
        <v>6729</v>
      </c>
    </row>
    <row r="20334" spans="1:9" s="33" customFormat="1" x14ac:dyDescent="0.15">
      <c r="A20334" s="31">
        <v>43525</v>
      </c>
      <c r="B20334" s="30" t="s">
        <v>62</v>
      </c>
      <c r="C20334" s="30" t="s">
        <v>355</v>
      </c>
      <c r="D20334" s="30" t="s">
        <v>356</v>
      </c>
      <c r="E20334" s="30" t="s">
        <v>28</v>
      </c>
      <c r="F20334" s="30" t="s">
        <v>357</v>
      </c>
      <c r="G20334" s="30" t="s">
        <v>56</v>
      </c>
      <c r="H20334" s="30" t="s">
        <v>68</v>
      </c>
      <c r="I20334" s="32">
        <v>8022</v>
      </c>
    </row>
    <row r="20335" spans="1:9" s="33" customFormat="1" x14ac:dyDescent="0.15">
      <c r="A20335" s="31">
        <v>43525</v>
      </c>
      <c r="B20335" s="30" t="s">
        <v>62</v>
      </c>
      <c r="C20335" s="30" t="s">
        <v>355</v>
      </c>
      <c r="D20335" s="30" t="s">
        <v>356</v>
      </c>
      <c r="E20335" s="30" t="s">
        <v>28</v>
      </c>
      <c r="F20335" s="30" t="s">
        <v>357</v>
      </c>
      <c r="G20335" s="30" t="s">
        <v>72</v>
      </c>
      <c r="H20335" s="30" t="s">
        <v>79</v>
      </c>
      <c r="I20335" s="32">
        <v>4187</v>
      </c>
    </row>
    <row r="20336" spans="1:9" s="33" customFormat="1" x14ac:dyDescent="0.15">
      <c r="A20336" s="31">
        <v>43525</v>
      </c>
      <c r="B20336" s="30" t="s">
        <v>52</v>
      </c>
      <c r="C20336" s="30" t="s">
        <v>355</v>
      </c>
      <c r="D20336" s="30" t="s">
        <v>356</v>
      </c>
      <c r="E20336" s="30" t="s">
        <v>28</v>
      </c>
      <c r="F20336" s="30" t="s">
        <v>357</v>
      </c>
      <c r="G20336" s="30" t="s">
        <v>66</v>
      </c>
      <c r="H20336" s="30" t="s">
        <v>61</v>
      </c>
      <c r="I20336" s="32">
        <v>2151</v>
      </c>
    </row>
    <row r="20337" spans="1:9" s="33" customFormat="1" x14ac:dyDescent="0.15">
      <c r="A20337" s="31">
        <v>43525</v>
      </c>
      <c r="B20337" s="30" t="s">
        <v>52</v>
      </c>
      <c r="C20337" s="30" t="s">
        <v>355</v>
      </c>
      <c r="D20337" s="30" t="s">
        <v>356</v>
      </c>
      <c r="E20337" s="30" t="s">
        <v>28</v>
      </c>
      <c r="F20337" s="30" t="s">
        <v>357</v>
      </c>
      <c r="G20337" s="30" t="s">
        <v>76</v>
      </c>
      <c r="H20337" s="30" t="s">
        <v>64</v>
      </c>
      <c r="I20337" s="32">
        <v>6005</v>
      </c>
    </row>
    <row r="20338" spans="1:9" s="33" customFormat="1" x14ac:dyDescent="0.15">
      <c r="A20338" s="31">
        <v>43525</v>
      </c>
      <c r="B20338" s="30" t="s">
        <v>62</v>
      </c>
      <c r="C20338" s="30" t="s">
        <v>355</v>
      </c>
      <c r="D20338" s="30" t="s">
        <v>356</v>
      </c>
      <c r="E20338" s="30" t="s">
        <v>28</v>
      </c>
      <c r="F20338" s="30" t="s">
        <v>357</v>
      </c>
      <c r="G20338" s="30" t="s">
        <v>80</v>
      </c>
      <c r="H20338" s="30" t="s">
        <v>68</v>
      </c>
      <c r="I20338" s="32">
        <v>6363</v>
      </c>
    </row>
    <row r="20339" spans="1:9" s="33" customFormat="1" x14ac:dyDescent="0.15">
      <c r="A20339" s="31">
        <v>43525</v>
      </c>
      <c r="B20339" s="30" t="s">
        <v>62</v>
      </c>
      <c r="C20339" s="30" t="s">
        <v>355</v>
      </c>
      <c r="D20339" s="30" t="s">
        <v>356</v>
      </c>
      <c r="E20339" s="30" t="s">
        <v>28</v>
      </c>
      <c r="F20339" s="30" t="s">
        <v>357</v>
      </c>
      <c r="G20339" s="30" t="s">
        <v>85</v>
      </c>
      <c r="H20339" s="30" t="s">
        <v>79</v>
      </c>
      <c r="I20339" s="32">
        <v>8628</v>
      </c>
    </row>
    <row r="20340" spans="1:9" s="33" customFormat="1" x14ac:dyDescent="0.15">
      <c r="A20340" s="31">
        <v>43525</v>
      </c>
      <c r="B20340" s="30" t="s">
        <v>52</v>
      </c>
      <c r="C20340" s="30" t="s">
        <v>355</v>
      </c>
      <c r="D20340" s="30" t="s">
        <v>356</v>
      </c>
      <c r="E20340" s="30" t="s">
        <v>28</v>
      </c>
      <c r="F20340" s="30" t="s">
        <v>357</v>
      </c>
      <c r="G20340" s="30" t="s">
        <v>77</v>
      </c>
      <c r="H20340" s="30" t="s">
        <v>61</v>
      </c>
      <c r="I20340" s="32">
        <v>7274</v>
      </c>
    </row>
    <row r="20341" spans="1:9" s="33" customFormat="1" x14ac:dyDescent="0.15">
      <c r="A20341" s="31">
        <v>43525</v>
      </c>
      <c r="B20341" s="30" t="s">
        <v>62</v>
      </c>
      <c r="C20341" s="30" t="s">
        <v>355</v>
      </c>
      <c r="D20341" s="30" t="s">
        <v>356</v>
      </c>
      <c r="E20341" s="30" t="s">
        <v>28</v>
      </c>
      <c r="F20341" s="30" t="s">
        <v>357</v>
      </c>
      <c r="G20341" s="30" t="s">
        <v>77</v>
      </c>
      <c r="H20341" s="30" t="s">
        <v>61</v>
      </c>
      <c r="I20341" s="32">
        <v>3844</v>
      </c>
    </row>
    <row r="20342" spans="1:9" s="33" customFormat="1" x14ac:dyDescent="0.15">
      <c r="A20342" s="31">
        <v>43525</v>
      </c>
      <c r="B20342" s="30" t="s">
        <v>52</v>
      </c>
      <c r="C20342" s="30" t="s">
        <v>355</v>
      </c>
      <c r="D20342" s="30" t="s">
        <v>356</v>
      </c>
      <c r="E20342" s="30" t="s">
        <v>28</v>
      </c>
      <c r="F20342" s="30" t="s">
        <v>357</v>
      </c>
      <c r="G20342" s="30" t="s">
        <v>73</v>
      </c>
      <c r="H20342" s="30" t="s">
        <v>65</v>
      </c>
      <c r="I20342" s="32">
        <v>9082</v>
      </c>
    </row>
    <row r="20343" spans="1:9" s="33" customFormat="1" x14ac:dyDescent="0.15">
      <c r="A20343" s="31">
        <v>43525</v>
      </c>
      <c r="B20343" s="30" t="s">
        <v>62</v>
      </c>
      <c r="C20343" s="30" t="s">
        <v>355</v>
      </c>
      <c r="D20343" s="30" t="s">
        <v>356</v>
      </c>
      <c r="E20343" s="30" t="s">
        <v>28</v>
      </c>
      <c r="F20343" s="30" t="s">
        <v>357</v>
      </c>
      <c r="G20343" s="30" t="s">
        <v>82</v>
      </c>
      <c r="H20343" s="30" t="s">
        <v>61</v>
      </c>
      <c r="I20343" s="32">
        <v>7030</v>
      </c>
    </row>
    <row r="20344" spans="1:9" s="33" customFormat="1" x14ac:dyDescent="0.15">
      <c r="A20344" s="31">
        <v>43525</v>
      </c>
      <c r="B20344" s="30" t="s">
        <v>52</v>
      </c>
      <c r="C20344" s="30" t="s">
        <v>355</v>
      </c>
      <c r="D20344" s="30" t="s">
        <v>356</v>
      </c>
      <c r="E20344" s="30" t="s">
        <v>28</v>
      </c>
      <c r="F20344" s="30" t="s">
        <v>357</v>
      </c>
      <c r="G20344" s="30" t="s">
        <v>77</v>
      </c>
      <c r="H20344" s="30" t="s">
        <v>57</v>
      </c>
      <c r="I20344" s="32">
        <v>1434</v>
      </c>
    </row>
    <row r="20345" spans="1:9" s="33" customFormat="1" x14ac:dyDescent="0.15">
      <c r="A20345" s="31">
        <v>43525</v>
      </c>
      <c r="B20345" s="30" t="s">
        <v>52</v>
      </c>
      <c r="C20345" s="30" t="s">
        <v>355</v>
      </c>
      <c r="D20345" s="30" t="s">
        <v>356</v>
      </c>
      <c r="E20345" s="30" t="s">
        <v>28</v>
      </c>
      <c r="F20345" s="30" t="s">
        <v>357</v>
      </c>
      <c r="G20345" s="30" t="s">
        <v>76</v>
      </c>
      <c r="H20345" s="30" t="s">
        <v>57</v>
      </c>
      <c r="I20345" s="32">
        <v>1363</v>
      </c>
    </row>
    <row r="20346" spans="1:9" s="33" customFormat="1" x14ac:dyDescent="0.15">
      <c r="A20346" s="31">
        <v>43525</v>
      </c>
      <c r="B20346" s="30" t="s">
        <v>52</v>
      </c>
      <c r="C20346" s="30" t="s">
        <v>355</v>
      </c>
      <c r="D20346" s="30" t="s">
        <v>356</v>
      </c>
      <c r="E20346" s="30" t="s">
        <v>28</v>
      </c>
      <c r="F20346" s="30" t="s">
        <v>357</v>
      </c>
      <c r="G20346" s="30" t="s">
        <v>66</v>
      </c>
      <c r="H20346" s="30" t="s">
        <v>79</v>
      </c>
      <c r="I20346" s="32">
        <v>5222</v>
      </c>
    </row>
    <row r="20347" spans="1:9" s="33" customFormat="1" x14ac:dyDescent="0.15">
      <c r="A20347" s="31">
        <v>43525</v>
      </c>
      <c r="B20347" s="30" t="s">
        <v>62</v>
      </c>
      <c r="C20347" s="30" t="s">
        <v>355</v>
      </c>
      <c r="D20347" s="30" t="s">
        <v>356</v>
      </c>
      <c r="E20347" s="30" t="s">
        <v>28</v>
      </c>
      <c r="F20347" s="30" t="s">
        <v>357</v>
      </c>
      <c r="G20347" s="30" t="s">
        <v>84</v>
      </c>
      <c r="H20347" s="30" t="s">
        <v>57</v>
      </c>
      <c r="I20347" s="32">
        <v>7243</v>
      </c>
    </row>
    <row r="20348" spans="1:9" s="33" customFormat="1" x14ac:dyDescent="0.15">
      <c r="A20348" s="31">
        <v>43525</v>
      </c>
      <c r="B20348" s="30" t="s">
        <v>52</v>
      </c>
      <c r="C20348" s="30" t="s">
        <v>355</v>
      </c>
      <c r="D20348" s="30" t="s">
        <v>356</v>
      </c>
      <c r="E20348" s="30" t="s">
        <v>28</v>
      </c>
      <c r="F20348" s="30" t="s">
        <v>357</v>
      </c>
      <c r="G20348" s="30" t="s">
        <v>58</v>
      </c>
      <c r="H20348" s="30" t="s">
        <v>61</v>
      </c>
      <c r="I20348" s="32">
        <v>7822</v>
      </c>
    </row>
    <row r="20349" spans="1:9" s="33" customFormat="1" x14ac:dyDescent="0.15">
      <c r="A20349" s="31">
        <v>43525</v>
      </c>
      <c r="B20349" s="30" t="s">
        <v>52</v>
      </c>
      <c r="C20349" s="30" t="s">
        <v>355</v>
      </c>
      <c r="D20349" s="30" t="s">
        <v>356</v>
      </c>
      <c r="E20349" s="30" t="s">
        <v>28</v>
      </c>
      <c r="F20349" s="30" t="s">
        <v>357</v>
      </c>
      <c r="G20349" s="30" t="s">
        <v>84</v>
      </c>
      <c r="H20349" s="30" t="s">
        <v>65</v>
      </c>
      <c r="I20349" s="32">
        <v>4533</v>
      </c>
    </row>
    <row r="20350" spans="1:9" s="33" customFormat="1" x14ac:dyDescent="0.15">
      <c r="A20350" s="31">
        <v>43525</v>
      </c>
      <c r="B20350" s="30" t="s">
        <v>62</v>
      </c>
      <c r="C20350" s="30" t="s">
        <v>355</v>
      </c>
      <c r="D20350" s="30" t="s">
        <v>356</v>
      </c>
      <c r="E20350" s="30" t="s">
        <v>28</v>
      </c>
      <c r="F20350" s="30" t="s">
        <v>357</v>
      </c>
      <c r="G20350" s="30" t="s">
        <v>85</v>
      </c>
      <c r="H20350" s="30" t="s">
        <v>75</v>
      </c>
      <c r="I20350" s="32">
        <v>9726</v>
      </c>
    </row>
    <row r="20351" spans="1:9" s="33" customFormat="1" x14ac:dyDescent="0.15">
      <c r="A20351" s="31">
        <v>43525</v>
      </c>
      <c r="B20351" s="30" t="s">
        <v>52</v>
      </c>
      <c r="C20351" s="30" t="s">
        <v>355</v>
      </c>
      <c r="D20351" s="30" t="s">
        <v>356</v>
      </c>
      <c r="E20351" s="30" t="s">
        <v>28</v>
      </c>
      <c r="F20351" s="30" t="s">
        <v>357</v>
      </c>
      <c r="G20351" s="30" t="s">
        <v>58</v>
      </c>
      <c r="H20351" s="30" t="s">
        <v>68</v>
      </c>
      <c r="I20351" s="32">
        <v>6537</v>
      </c>
    </row>
    <row r="20352" spans="1:9" s="33" customFormat="1" x14ac:dyDescent="0.15">
      <c r="A20352" s="31">
        <v>43525</v>
      </c>
      <c r="B20352" s="30" t="s">
        <v>62</v>
      </c>
      <c r="C20352" s="30" t="s">
        <v>355</v>
      </c>
      <c r="D20352" s="30" t="s">
        <v>356</v>
      </c>
      <c r="E20352" s="30" t="s">
        <v>28</v>
      </c>
      <c r="F20352" s="30" t="s">
        <v>357</v>
      </c>
      <c r="G20352" s="30" t="s">
        <v>86</v>
      </c>
      <c r="H20352" s="30" t="s">
        <v>61</v>
      </c>
      <c r="I20352" s="32">
        <v>1953</v>
      </c>
    </row>
    <row r="20353" spans="1:9" s="33" customFormat="1" x14ac:dyDescent="0.15">
      <c r="A20353" s="31">
        <v>43525</v>
      </c>
      <c r="B20353" s="30" t="s">
        <v>52</v>
      </c>
      <c r="C20353" s="30" t="s">
        <v>355</v>
      </c>
      <c r="D20353" s="30" t="s">
        <v>356</v>
      </c>
      <c r="E20353" s="30" t="s">
        <v>28</v>
      </c>
      <c r="F20353" s="30" t="s">
        <v>357</v>
      </c>
      <c r="G20353" s="30" t="s">
        <v>71</v>
      </c>
      <c r="H20353" s="30" t="s">
        <v>64</v>
      </c>
      <c r="I20353" s="32">
        <v>9180</v>
      </c>
    </row>
    <row r="20354" spans="1:9" s="33" customFormat="1" x14ac:dyDescent="0.15">
      <c r="A20354" s="31">
        <v>43525</v>
      </c>
      <c r="B20354" s="30" t="s">
        <v>52</v>
      </c>
      <c r="C20354" s="30" t="s">
        <v>355</v>
      </c>
      <c r="D20354" s="30" t="s">
        <v>356</v>
      </c>
      <c r="E20354" s="30" t="s">
        <v>28</v>
      </c>
      <c r="F20354" s="30" t="s">
        <v>357</v>
      </c>
      <c r="G20354" s="30" t="s">
        <v>84</v>
      </c>
      <c r="H20354" s="30" t="s">
        <v>65</v>
      </c>
      <c r="I20354" s="32">
        <v>2706</v>
      </c>
    </row>
    <row r="20355" spans="1:9" s="33" customFormat="1" x14ac:dyDescent="0.15">
      <c r="A20355" s="31">
        <v>43525</v>
      </c>
      <c r="B20355" s="30" t="s">
        <v>52</v>
      </c>
      <c r="C20355" s="30" t="s">
        <v>355</v>
      </c>
      <c r="D20355" s="30" t="s">
        <v>356</v>
      </c>
      <c r="E20355" s="30" t="s">
        <v>28</v>
      </c>
      <c r="F20355" s="30" t="s">
        <v>357</v>
      </c>
      <c r="G20355" s="30" t="s">
        <v>56</v>
      </c>
      <c r="H20355" s="30" t="s">
        <v>59</v>
      </c>
      <c r="I20355" s="32">
        <v>3405</v>
      </c>
    </row>
    <row r="20356" spans="1:9" s="33" customFormat="1" x14ac:dyDescent="0.15">
      <c r="A20356" s="31">
        <v>43525</v>
      </c>
      <c r="B20356" s="30" t="s">
        <v>62</v>
      </c>
      <c r="C20356" s="30" t="s">
        <v>355</v>
      </c>
      <c r="D20356" s="30" t="s">
        <v>356</v>
      </c>
      <c r="E20356" s="30" t="s">
        <v>28</v>
      </c>
      <c r="F20356" s="30" t="s">
        <v>357</v>
      </c>
      <c r="G20356" s="30" t="s">
        <v>70</v>
      </c>
      <c r="H20356" s="30" t="s">
        <v>57</v>
      </c>
      <c r="I20356" s="32">
        <v>2961</v>
      </c>
    </row>
    <row r="20357" spans="1:9" s="33" customFormat="1" x14ac:dyDescent="0.15">
      <c r="A20357" s="31">
        <v>43525</v>
      </c>
      <c r="B20357" s="30" t="s">
        <v>62</v>
      </c>
      <c r="C20357" s="30" t="s">
        <v>355</v>
      </c>
      <c r="D20357" s="30" t="s">
        <v>356</v>
      </c>
      <c r="E20357" s="30" t="s">
        <v>28</v>
      </c>
      <c r="F20357" s="30" t="s">
        <v>357</v>
      </c>
      <c r="G20357" s="30" t="s">
        <v>84</v>
      </c>
      <c r="H20357" s="30" t="s">
        <v>61</v>
      </c>
      <c r="I20357" s="32">
        <v>4997</v>
      </c>
    </row>
    <row r="20358" spans="1:9" s="33" customFormat="1" x14ac:dyDescent="0.15">
      <c r="A20358" s="31">
        <v>43556</v>
      </c>
      <c r="B20358" s="30" t="s">
        <v>52</v>
      </c>
      <c r="C20358" s="30" t="s">
        <v>355</v>
      </c>
      <c r="D20358" s="30" t="s">
        <v>356</v>
      </c>
      <c r="E20358" s="30" t="s">
        <v>28</v>
      </c>
      <c r="F20358" s="30" t="s">
        <v>357</v>
      </c>
      <c r="G20358" s="30" t="s">
        <v>56</v>
      </c>
      <c r="H20358" s="30" t="s">
        <v>57</v>
      </c>
      <c r="I20358" s="32">
        <v>3469</v>
      </c>
    </row>
    <row r="20359" spans="1:9" s="33" customFormat="1" x14ac:dyDescent="0.15">
      <c r="A20359" s="31">
        <v>43556</v>
      </c>
      <c r="B20359" s="30" t="s">
        <v>62</v>
      </c>
      <c r="C20359" s="30" t="s">
        <v>355</v>
      </c>
      <c r="D20359" s="30" t="s">
        <v>356</v>
      </c>
      <c r="E20359" s="30" t="s">
        <v>28</v>
      </c>
      <c r="F20359" s="30" t="s">
        <v>357</v>
      </c>
      <c r="G20359" s="30" t="s">
        <v>82</v>
      </c>
      <c r="H20359" s="30" t="s">
        <v>68</v>
      </c>
      <c r="I20359" s="32">
        <v>6906</v>
      </c>
    </row>
    <row r="20360" spans="1:9" s="33" customFormat="1" x14ac:dyDescent="0.15">
      <c r="A20360" s="31">
        <v>43556</v>
      </c>
      <c r="B20360" s="30" t="s">
        <v>62</v>
      </c>
      <c r="C20360" s="30" t="s">
        <v>355</v>
      </c>
      <c r="D20360" s="30" t="s">
        <v>356</v>
      </c>
      <c r="E20360" s="30" t="s">
        <v>28</v>
      </c>
      <c r="F20360" s="30" t="s">
        <v>357</v>
      </c>
      <c r="G20360" s="30" t="s">
        <v>72</v>
      </c>
      <c r="H20360" s="30" t="s">
        <v>61</v>
      </c>
      <c r="I20360" s="32">
        <v>1539</v>
      </c>
    </row>
    <row r="20361" spans="1:9" s="33" customFormat="1" x14ac:dyDescent="0.15">
      <c r="A20361" s="31">
        <v>43556</v>
      </c>
      <c r="B20361" s="30" t="s">
        <v>62</v>
      </c>
      <c r="C20361" s="30" t="s">
        <v>355</v>
      </c>
      <c r="D20361" s="30" t="s">
        <v>356</v>
      </c>
      <c r="E20361" s="30" t="s">
        <v>28</v>
      </c>
      <c r="F20361" s="30" t="s">
        <v>357</v>
      </c>
      <c r="G20361" s="30" t="s">
        <v>63</v>
      </c>
      <c r="H20361" s="30" t="s">
        <v>64</v>
      </c>
      <c r="I20361" s="32">
        <v>8146</v>
      </c>
    </row>
    <row r="20362" spans="1:9" s="33" customFormat="1" x14ac:dyDescent="0.15">
      <c r="A20362" s="31">
        <v>43556</v>
      </c>
      <c r="B20362" s="30" t="s">
        <v>52</v>
      </c>
      <c r="C20362" s="30" t="s">
        <v>355</v>
      </c>
      <c r="D20362" s="30" t="s">
        <v>356</v>
      </c>
      <c r="E20362" s="30" t="s">
        <v>28</v>
      </c>
      <c r="F20362" s="30" t="s">
        <v>357</v>
      </c>
      <c r="G20362" s="30" t="s">
        <v>58</v>
      </c>
      <c r="H20362" s="30" t="s">
        <v>68</v>
      </c>
      <c r="I20362" s="32">
        <v>7043</v>
      </c>
    </row>
    <row r="20363" spans="1:9" s="33" customFormat="1" x14ac:dyDescent="0.15">
      <c r="A20363" s="31">
        <v>43556</v>
      </c>
      <c r="B20363" s="30" t="s">
        <v>52</v>
      </c>
      <c r="C20363" s="30" t="s">
        <v>355</v>
      </c>
      <c r="D20363" s="30" t="s">
        <v>356</v>
      </c>
      <c r="E20363" s="30" t="s">
        <v>28</v>
      </c>
      <c r="F20363" s="30" t="s">
        <v>357</v>
      </c>
      <c r="G20363" s="30" t="s">
        <v>78</v>
      </c>
      <c r="H20363" s="30" t="s">
        <v>79</v>
      </c>
      <c r="I20363" s="32">
        <v>1391</v>
      </c>
    </row>
    <row r="20364" spans="1:9" s="33" customFormat="1" x14ac:dyDescent="0.15">
      <c r="A20364" s="31">
        <v>43556</v>
      </c>
      <c r="B20364" s="30" t="s">
        <v>62</v>
      </c>
      <c r="C20364" s="30" t="s">
        <v>355</v>
      </c>
      <c r="D20364" s="30" t="s">
        <v>356</v>
      </c>
      <c r="E20364" s="30" t="s">
        <v>28</v>
      </c>
      <c r="F20364" s="30" t="s">
        <v>357</v>
      </c>
      <c r="G20364" s="30" t="s">
        <v>78</v>
      </c>
      <c r="H20364" s="30" t="s">
        <v>75</v>
      </c>
      <c r="I20364" s="32">
        <v>2077</v>
      </c>
    </row>
    <row r="20365" spans="1:9" s="33" customFormat="1" x14ac:dyDescent="0.15">
      <c r="A20365" s="31">
        <v>43556</v>
      </c>
      <c r="B20365" s="30" t="s">
        <v>62</v>
      </c>
      <c r="C20365" s="30" t="s">
        <v>355</v>
      </c>
      <c r="D20365" s="30" t="s">
        <v>356</v>
      </c>
      <c r="E20365" s="30" t="s">
        <v>28</v>
      </c>
      <c r="F20365" s="30" t="s">
        <v>357</v>
      </c>
      <c r="G20365" s="30" t="s">
        <v>60</v>
      </c>
      <c r="H20365" s="30" t="s">
        <v>79</v>
      </c>
      <c r="I20365" s="32">
        <v>2928</v>
      </c>
    </row>
    <row r="20366" spans="1:9" s="33" customFormat="1" x14ac:dyDescent="0.15">
      <c r="A20366" s="31">
        <v>43556</v>
      </c>
      <c r="B20366" s="30" t="s">
        <v>62</v>
      </c>
      <c r="C20366" s="30" t="s">
        <v>355</v>
      </c>
      <c r="D20366" s="30" t="s">
        <v>356</v>
      </c>
      <c r="E20366" s="30" t="s">
        <v>28</v>
      </c>
      <c r="F20366" s="30" t="s">
        <v>357</v>
      </c>
      <c r="G20366" s="30" t="s">
        <v>80</v>
      </c>
      <c r="H20366" s="30" t="s">
        <v>75</v>
      </c>
      <c r="I20366" s="32">
        <v>6555</v>
      </c>
    </row>
    <row r="20367" spans="1:9" s="33" customFormat="1" x14ac:dyDescent="0.15">
      <c r="A20367" s="31">
        <v>43556</v>
      </c>
      <c r="B20367" s="30" t="s">
        <v>52</v>
      </c>
      <c r="C20367" s="30" t="s">
        <v>355</v>
      </c>
      <c r="D20367" s="30" t="s">
        <v>356</v>
      </c>
      <c r="E20367" s="30" t="s">
        <v>28</v>
      </c>
      <c r="F20367" s="30" t="s">
        <v>357</v>
      </c>
      <c r="G20367" s="30" t="s">
        <v>70</v>
      </c>
      <c r="H20367" s="30" t="s">
        <v>79</v>
      </c>
      <c r="I20367" s="32">
        <v>5717</v>
      </c>
    </row>
    <row r="20368" spans="1:9" s="33" customFormat="1" x14ac:dyDescent="0.15">
      <c r="A20368" s="31">
        <v>43556</v>
      </c>
      <c r="B20368" s="30" t="s">
        <v>62</v>
      </c>
      <c r="C20368" s="30" t="s">
        <v>355</v>
      </c>
      <c r="D20368" s="30" t="s">
        <v>356</v>
      </c>
      <c r="E20368" s="30" t="s">
        <v>28</v>
      </c>
      <c r="F20368" s="30" t="s">
        <v>357</v>
      </c>
      <c r="G20368" s="30" t="s">
        <v>73</v>
      </c>
      <c r="H20368" s="30" t="s">
        <v>79</v>
      </c>
      <c r="I20368" s="32">
        <v>3205</v>
      </c>
    </row>
    <row r="20369" spans="1:9" s="33" customFormat="1" x14ac:dyDescent="0.15">
      <c r="A20369" s="31">
        <v>43556</v>
      </c>
      <c r="B20369" s="30" t="s">
        <v>62</v>
      </c>
      <c r="C20369" s="30" t="s">
        <v>355</v>
      </c>
      <c r="D20369" s="30" t="s">
        <v>356</v>
      </c>
      <c r="E20369" s="30" t="s">
        <v>28</v>
      </c>
      <c r="F20369" s="30" t="s">
        <v>357</v>
      </c>
      <c r="G20369" s="30" t="s">
        <v>71</v>
      </c>
      <c r="H20369" s="30" t="s">
        <v>57</v>
      </c>
      <c r="I20369" s="32">
        <v>4376</v>
      </c>
    </row>
    <row r="20370" spans="1:9" s="33" customFormat="1" x14ac:dyDescent="0.15">
      <c r="A20370" s="31">
        <v>43556</v>
      </c>
      <c r="B20370" s="30" t="s">
        <v>62</v>
      </c>
      <c r="C20370" s="30" t="s">
        <v>355</v>
      </c>
      <c r="D20370" s="30" t="s">
        <v>356</v>
      </c>
      <c r="E20370" s="30" t="s">
        <v>28</v>
      </c>
      <c r="F20370" s="30" t="s">
        <v>357</v>
      </c>
      <c r="G20370" s="30" t="s">
        <v>81</v>
      </c>
      <c r="H20370" s="30" t="s">
        <v>75</v>
      </c>
      <c r="I20370" s="32">
        <v>4655</v>
      </c>
    </row>
    <row r="20371" spans="1:9" s="33" customFormat="1" x14ac:dyDescent="0.15">
      <c r="A20371" s="31">
        <v>43556</v>
      </c>
      <c r="B20371" s="30" t="s">
        <v>52</v>
      </c>
      <c r="C20371" s="30" t="s">
        <v>355</v>
      </c>
      <c r="D20371" s="30" t="s">
        <v>356</v>
      </c>
      <c r="E20371" s="30" t="s">
        <v>28</v>
      </c>
      <c r="F20371" s="30" t="s">
        <v>357</v>
      </c>
      <c r="G20371" s="30" t="s">
        <v>70</v>
      </c>
      <c r="H20371" s="30" t="s">
        <v>75</v>
      </c>
      <c r="I20371" s="32">
        <v>8032</v>
      </c>
    </row>
    <row r="20372" spans="1:9" s="33" customFormat="1" x14ac:dyDescent="0.15">
      <c r="A20372" s="31">
        <v>43556</v>
      </c>
      <c r="B20372" s="30" t="s">
        <v>62</v>
      </c>
      <c r="C20372" s="30" t="s">
        <v>355</v>
      </c>
      <c r="D20372" s="30" t="s">
        <v>356</v>
      </c>
      <c r="E20372" s="30" t="s">
        <v>28</v>
      </c>
      <c r="F20372" s="30" t="s">
        <v>357</v>
      </c>
      <c r="G20372" s="30" t="s">
        <v>58</v>
      </c>
      <c r="H20372" s="30" t="s">
        <v>65</v>
      </c>
      <c r="I20372" s="32">
        <v>4651</v>
      </c>
    </row>
    <row r="20373" spans="1:9" s="33" customFormat="1" x14ac:dyDescent="0.15">
      <c r="A20373" s="31">
        <v>43556</v>
      </c>
      <c r="B20373" s="30" t="s">
        <v>62</v>
      </c>
      <c r="C20373" s="30" t="s">
        <v>355</v>
      </c>
      <c r="D20373" s="30" t="s">
        <v>356</v>
      </c>
      <c r="E20373" s="30" t="s">
        <v>28</v>
      </c>
      <c r="F20373" s="30" t="s">
        <v>357</v>
      </c>
      <c r="G20373" s="30" t="s">
        <v>58</v>
      </c>
      <c r="H20373" s="30" t="s">
        <v>65</v>
      </c>
      <c r="I20373" s="32">
        <v>7212</v>
      </c>
    </row>
    <row r="20374" spans="1:9" s="33" customFormat="1" x14ac:dyDescent="0.15">
      <c r="A20374" s="31">
        <v>43556</v>
      </c>
      <c r="B20374" s="30" t="s">
        <v>62</v>
      </c>
      <c r="C20374" s="30" t="s">
        <v>355</v>
      </c>
      <c r="D20374" s="30" t="s">
        <v>356</v>
      </c>
      <c r="E20374" s="30" t="s">
        <v>28</v>
      </c>
      <c r="F20374" s="30" t="s">
        <v>357</v>
      </c>
      <c r="G20374" s="30" t="s">
        <v>71</v>
      </c>
      <c r="H20374" s="30" t="s">
        <v>68</v>
      </c>
      <c r="I20374" s="32">
        <v>8050</v>
      </c>
    </row>
    <row r="20375" spans="1:9" s="33" customFormat="1" x14ac:dyDescent="0.15">
      <c r="A20375" s="31">
        <v>43556</v>
      </c>
      <c r="B20375" s="30" t="s">
        <v>52</v>
      </c>
      <c r="C20375" s="30" t="s">
        <v>355</v>
      </c>
      <c r="D20375" s="30" t="s">
        <v>356</v>
      </c>
      <c r="E20375" s="30" t="s">
        <v>28</v>
      </c>
      <c r="F20375" s="30" t="s">
        <v>357</v>
      </c>
      <c r="G20375" s="30" t="s">
        <v>66</v>
      </c>
      <c r="H20375" s="30" t="s">
        <v>61</v>
      </c>
      <c r="I20375" s="32">
        <v>6688</v>
      </c>
    </row>
    <row r="20376" spans="1:9" s="33" customFormat="1" x14ac:dyDescent="0.15">
      <c r="A20376" s="31">
        <v>43556</v>
      </c>
      <c r="B20376" s="30" t="s">
        <v>52</v>
      </c>
      <c r="C20376" s="30" t="s">
        <v>355</v>
      </c>
      <c r="D20376" s="30" t="s">
        <v>356</v>
      </c>
      <c r="E20376" s="30" t="s">
        <v>28</v>
      </c>
      <c r="F20376" s="30" t="s">
        <v>357</v>
      </c>
      <c r="G20376" s="30" t="s">
        <v>76</v>
      </c>
      <c r="H20376" s="30" t="s">
        <v>57</v>
      </c>
      <c r="I20376" s="32">
        <v>2908</v>
      </c>
    </row>
    <row r="20377" spans="1:9" s="33" customFormat="1" x14ac:dyDescent="0.15">
      <c r="A20377" s="31">
        <v>43556</v>
      </c>
      <c r="B20377" s="30" t="s">
        <v>62</v>
      </c>
      <c r="C20377" s="30" t="s">
        <v>355</v>
      </c>
      <c r="D20377" s="30" t="s">
        <v>356</v>
      </c>
      <c r="E20377" s="30" t="s">
        <v>28</v>
      </c>
      <c r="F20377" s="30" t="s">
        <v>357</v>
      </c>
      <c r="G20377" s="30" t="s">
        <v>80</v>
      </c>
      <c r="H20377" s="30" t="s">
        <v>57</v>
      </c>
      <c r="I20377" s="32">
        <v>9460</v>
      </c>
    </row>
    <row r="20378" spans="1:9" s="33" customFormat="1" x14ac:dyDescent="0.15">
      <c r="A20378" s="31">
        <v>43556</v>
      </c>
      <c r="B20378" s="30" t="s">
        <v>62</v>
      </c>
      <c r="C20378" s="30" t="s">
        <v>355</v>
      </c>
      <c r="D20378" s="30" t="s">
        <v>356</v>
      </c>
      <c r="E20378" s="30" t="s">
        <v>28</v>
      </c>
      <c r="F20378" s="30" t="s">
        <v>357</v>
      </c>
      <c r="G20378" s="30" t="s">
        <v>85</v>
      </c>
      <c r="H20378" s="30" t="s">
        <v>61</v>
      </c>
      <c r="I20378" s="32">
        <v>6813</v>
      </c>
    </row>
    <row r="20379" spans="1:9" s="33" customFormat="1" x14ac:dyDescent="0.15">
      <c r="A20379" s="31">
        <v>43556</v>
      </c>
      <c r="B20379" s="30" t="s">
        <v>52</v>
      </c>
      <c r="C20379" s="30" t="s">
        <v>355</v>
      </c>
      <c r="D20379" s="30" t="s">
        <v>356</v>
      </c>
      <c r="E20379" s="30" t="s">
        <v>28</v>
      </c>
      <c r="F20379" s="30" t="s">
        <v>357</v>
      </c>
      <c r="G20379" s="30" t="s">
        <v>77</v>
      </c>
      <c r="H20379" s="30" t="s">
        <v>65</v>
      </c>
      <c r="I20379" s="32">
        <v>3025</v>
      </c>
    </row>
    <row r="20380" spans="1:9" s="33" customFormat="1" x14ac:dyDescent="0.15">
      <c r="A20380" s="31">
        <v>43556</v>
      </c>
      <c r="B20380" s="30" t="s">
        <v>62</v>
      </c>
      <c r="C20380" s="30" t="s">
        <v>355</v>
      </c>
      <c r="D20380" s="30" t="s">
        <v>356</v>
      </c>
      <c r="E20380" s="30" t="s">
        <v>28</v>
      </c>
      <c r="F20380" s="30" t="s">
        <v>357</v>
      </c>
      <c r="G20380" s="30" t="s">
        <v>77</v>
      </c>
      <c r="H20380" s="30" t="s">
        <v>59</v>
      </c>
      <c r="I20380" s="32">
        <v>6536</v>
      </c>
    </row>
    <row r="20381" spans="1:9" s="33" customFormat="1" x14ac:dyDescent="0.15">
      <c r="A20381" s="31">
        <v>43556</v>
      </c>
      <c r="B20381" s="30" t="s">
        <v>52</v>
      </c>
      <c r="C20381" s="30" t="s">
        <v>355</v>
      </c>
      <c r="D20381" s="30" t="s">
        <v>356</v>
      </c>
      <c r="E20381" s="30" t="s">
        <v>28</v>
      </c>
      <c r="F20381" s="30" t="s">
        <v>357</v>
      </c>
      <c r="G20381" s="30" t="s">
        <v>73</v>
      </c>
      <c r="H20381" s="30" t="s">
        <v>79</v>
      </c>
      <c r="I20381" s="32">
        <v>2617</v>
      </c>
    </row>
    <row r="20382" spans="1:9" s="33" customFormat="1" x14ac:dyDescent="0.15">
      <c r="A20382" s="31">
        <v>43556</v>
      </c>
      <c r="B20382" s="30" t="s">
        <v>52</v>
      </c>
      <c r="C20382" s="30" t="s">
        <v>355</v>
      </c>
      <c r="D20382" s="30" t="s">
        <v>356</v>
      </c>
      <c r="E20382" s="30" t="s">
        <v>28</v>
      </c>
      <c r="F20382" s="30" t="s">
        <v>357</v>
      </c>
      <c r="G20382" s="30" t="s">
        <v>78</v>
      </c>
      <c r="H20382" s="30" t="s">
        <v>64</v>
      </c>
      <c r="I20382" s="32">
        <v>7982</v>
      </c>
    </row>
    <row r="20383" spans="1:9" s="33" customFormat="1" x14ac:dyDescent="0.15">
      <c r="A20383" s="31">
        <v>43556</v>
      </c>
      <c r="B20383" s="30" t="s">
        <v>52</v>
      </c>
      <c r="C20383" s="30" t="s">
        <v>355</v>
      </c>
      <c r="D20383" s="30" t="s">
        <v>356</v>
      </c>
      <c r="E20383" s="30" t="s">
        <v>28</v>
      </c>
      <c r="F20383" s="30" t="s">
        <v>357</v>
      </c>
      <c r="G20383" s="30" t="s">
        <v>77</v>
      </c>
      <c r="H20383" s="30" t="s">
        <v>57</v>
      </c>
      <c r="I20383" s="32">
        <v>4778</v>
      </c>
    </row>
    <row r="20384" spans="1:9" s="33" customFormat="1" x14ac:dyDescent="0.15">
      <c r="A20384" s="31">
        <v>43556</v>
      </c>
      <c r="B20384" s="30" t="s">
        <v>52</v>
      </c>
      <c r="C20384" s="30" t="s">
        <v>355</v>
      </c>
      <c r="D20384" s="30" t="s">
        <v>356</v>
      </c>
      <c r="E20384" s="30" t="s">
        <v>28</v>
      </c>
      <c r="F20384" s="30" t="s">
        <v>357</v>
      </c>
      <c r="G20384" s="30" t="s">
        <v>76</v>
      </c>
      <c r="H20384" s="30" t="s">
        <v>65</v>
      </c>
      <c r="I20384" s="32">
        <v>3231</v>
      </c>
    </row>
    <row r="20385" spans="1:9" s="33" customFormat="1" x14ac:dyDescent="0.15">
      <c r="A20385" s="31">
        <v>43556</v>
      </c>
      <c r="B20385" s="30" t="s">
        <v>52</v>
      </c>
      <c r="C20385" s="30" t="s">
        <v>355</v>
      </c>
      <c r="D20385" s="30" t="s">
        <v>356</v>
      </c>
      <c r="E20385" s="30" t="s">
        <v>28</v>
      </c>
      <c r="F20385" s="30" t="s">
        <v>357</v>
      </c>
      <c r="G20385" s="30" t="s">
        <v>66</v>
      </c>
      <c r="H20385" s="30" t="s">
        <v>75</v>
      </c>
      <c r="I20385" s="32">
        <v>4307</v>
      </c>
    </row>
    <row r="20386" spans="1:9" s="33" customFormat="1" x14ac:dyDescent="0.15">
      <c r="A20386" s="31">
        <v>43556</v>
      </c>
      <c r="B20386" s="30" t="s">
        <v>62</v>
      </c>
      <c r="C20386" s="30" t="s">
        <v>355</v>
      </c>
      <c r="D20386" s="30" t="s">
        <v>356</v>
      </c>
      <c r="E20386" s="30" t="s">
        <v>28</v>
      </c>
      <c r="F20386" s="30" t="s">
        <v>357</v>
      </c>
      <c r="G20386" s="30" t="s">
        <v>67</v>
      </c>
      <c r="H20386" s="30" t="s">
        <v>65</v>
      </c>
      <c r="I20386" s="32">
        <v>2254</v>
      </c>
    </row>
    <row r="20387" spans="1:9" s="33" customFormat="1" x14ac:dyDescent="0.15">
      <c r="A20387" s="31">
        <v>43556</v>
      </c>
      <c r="B20387" s="30" t="s">
        <v>62</v>
      </c>
      <c r="C20387" s="30" t="s">
        <v>355</v>
      </c>
      <c r="D20387" s="30" t="s">
        <v>356</v>
      </c>
      <c r="E20387" s="30" t="s">
        <v>28</v>
      </c>
      <c r="F20387" s="30" t="s">
        <v>357</v>
      </c>
      <c r="G20387" s="30" t="s">
        <v>76</v>
      </c>
      <c r="H20387" s="30" t="s">
        <v>65</v>
      </c>
      <c r="I20387" s="32">
        <v>7245</v>
      </c>
    </row>
    <row r="20388" spans="1:9" s="33" customFormat="1" x14ac:dyDescent="0.15">
      <c r="A20388" s="31">
        <v>43556</v>
      </c>
      <c r="B20388" s="30" t="s">
        <v>52</v>
      </c>
      <c r="C20388" s="30" t="s">
        <v>355</v>
      </c>
      <c r="D20388" s="30" t="s">
        <v>356</v>
      </c>
      <c r="E20388" s="30" t="s">
        <v>28</v>
      </c>
      <c r="F20388" s="30" t="s">
        <v>357</v>
      </c>
      <c r="G20388" s="30" t="s">
        <v>84</v>
      </c>
      <c r="H20388" s="30" t="s">
        <v>57</v>
      </c>
      <c r="I20388" s="32">
        <v>1326</v>
      </c>
    </row>
    <row r="20389" spans="1:9" s="33" customFormat="1" x14ac:dyDescent="0.15">
      <c r="A20389" s="31">
        <v>43556</v>
      </c>
      <c r="B20389" s="30" t="s">
        <v>62</v>
      </c>
      <c r="C20389" s="30" t="s">
        <v>355</v>
      </c>
      <c r="D20389" s="30" t="s">
        <v>356</v>
      </c>
      <c r="E20389" s="30" t="s">
        <v>28</v>
      </c>
      <c r="F20389" s="30" t="s">
        <v>357</v>
      </c>
      <c r="G20389" s="30" t="s">
        <v>85</v>
      </c>
      <c r="H20389" s="30" t="s">
        <v>61</v>
      </c>
      <c r="I20389" s="32">
        <v>9938</v>
      </c>
    </row>
    <row r="20390" spans="1:9" s="33" customFormat="1" x14ac:dyDescent="0.15">
      <c r="A20390" s="31">
        <v>43556</v>
      </c>
      <c r="B20390" s="30" t="s">
        <v>52</v>
      </c>
      <c r="C20390" s="30" t="s">
        <v>355</v>
      </c>
      <c r="D20390" s="30" t="s">
        <v>356</v>
      </c>
      <c r="E20390" s="30" t="s">
        <v>28</v>
      </c>
      <c r="F20390" s="30" t="s">
        <v>357</v>
      </c>
      <c r="G20390" s="30" t="s">
        <v>58</v>
      </c>
      <c r="H20390" s="30" t="s">
        <v>65</v>
      </c>
      <c r="I20390" s="32">
        <v>3405</v>
      </c>
    </row>
    <row r="20391" spans="1:9" s="33" customFormat="1" x14ac:dyDescent="0.15">
      <c r="A20391" s="31">
        <v>43556</v>
      </c>
      <c r="B20391" s="30" t="s">
        <v>62</v>
      </c>
      <c r="C20391" s="30" t="s">
        <v>355</v>
      </c>
      <c r="D20391" s="30" t="s">
        <v>356</v>
      </c>
      <c r="E20391" s="30" t="s">
        <v>28</v>
      </c>
      <c r="F20391" s="30" t="s">
        <v>357</v>
      </c>
      <c r="G20391" s="30" t="s">
        <v>86</v>
      </c>
      <c r="H20391" s="30" t="s">
        <v>64</v>
      </c>
      <c r="I20391" s="32">
        <v>9343</v>
      </c>
    </row>
    <row r="20392" spans="1:9" s="33" customFormat="1" x14ac:dyDescent="0.15">
      <c r="A20392" s="31">
        <v>43556</v>
      </c>
      <c r="B20392" s="30" t="s">
        <v>52</v>
      </c>
      <c r="C20392" s="30" t="s">
        <v>355</v>
      </c>
      <c r="D20392" s="30" t="s">
        <v>356</v>
      </c>
      <c r="E20392" s="30" t="s">
        <v>28</v>
      </c>
      <c r="F20392" s="30" t="s">
        <v>357</v>
      </c>
      <c r="G20392" s="30" t="s">
        <v>71</v>
      </c>
      <c r="H20392" s="30" t="s">
        <v>75</v>
      </c>
      <c r="I20392" s="32">
        <v>2716</v>
      </c>
    </row>
    <row r="20393" spans="1:9" s="33" customFormat="1" x14ac:dyDescent="0.15">
      <c r="A20393" s="31">
        <v>43556</v>
      </c>
      <c r="B20393" s="30" t="s">
        <v>52</v>
      </c>
      <c r="C20393" s="30" t="s">
        <v>355</v>
      </c>
      <c r="D20393" s="30" t="s">
        <v>356</v>
      </c>
      <c r="E20393" s="30" t="s">
        <v>28</v>
      </c>
      <c r="F20393" s="30" t="s">
        <v>357</v>
      </c>
      <c r="G20393" s="30" t="s">
        <v>84</v>
      </c>
      <c r="H20393" s="30" t="s">
        <v>68</v>
      </c>
      <c r="I20393" s="32">
        <v>6088</v>
      </c>
    </row>
    <row r="20394" spans="1:9" s="33" customFormat="1" x14ac:dyDescent="0.15">
      <c r="A20394" s="31">
        <v>43556</v>
      </c>
      <c r="B20394" s="30" t="s">
        <v>52</v>
      </c>
      <c r="C20394" s="30" t="s">
        <v>355</v>
      </c>
      <c r="D20394" s="30" t="s">
        <v>356</v>
      </c>
      <c r="E20394" s="30" t="s">
        <v>28</v>
      </c>
      <c r="F20394" s="30" t="s">
        <v>357</v>
      </c>
      <c r="G20394" s="30" t="s">
        <v>56</v>
      </c>
      <c r="H20394" s="30" t="s">
        <v>65</v>
      </c>
      <c r="I20394" s="32">
        <v>8651</v>
      </c>
    </row>
    <row r="20395" spans="1:9" s="33" customFormat="1" x14ac:dyDescent="0.15">
      <c r="A20395" s="31">
        <v>43556</v>
      </c>
      <c r="B20395" s="30" t="s">
        <v>62</v>
      </c>
      <c r="C20395" s="30" t="s">
        <v>355</v>
      </c>
      <c r="D20395" s="30" t="s">
        <v>356</v>
      </c>
      <c r="E20395" s="30" t="s">
        <v>28</v>
      </c>
      <c r="F20395" s="30" t="s">
        <v>357</v>
      </c>
      <c r="G20395" s="30" t="s">
        <v>70</v>
      </c>
      <c r="H20395" s="30" t="s">
        <v>68</v>
      </c>
      <c r="I20395" s="32">
        <v>8736</v>
      </c>
    </row>
    <row r="20396" spans="1:9" s="33" customFormat="1" x14ac:dyDescent="0.15">
      <c r="A20396" s="31">
        <v>43556</v>
      </c>
      <c r="B20396" s="30" t="s">
        <v>52</v>
      </c>
      <c r="C20396" s="30" t="s">
        <v>355</v>
      </c>
      <c r="D20396" s="30" t="s">
        <v>356</v>
      </c>
      <c r="E20396" s="30" t="s">
        <v>28</v>
      </c>
      <c r="F20396" s="30" t="s">
        <v>357</v>
      </c>
      <c r="G20396" s="30" t="s">
        <v>80</v>
      </c>
      <c r="H20396" s="30" t="s">
        <v>65</v>
      </c>
      <c r="I20396" s="32">
        <v>7284</v>
      </c>
    </row>
    <row r="20397" spans="1:9" s="33" customFormat="1" x14ac:dyDescent="0.15">
      <c r="A20397" s="31">
        <v>43586</v>
      </c>
      <c r="B20397" s="30" t="s">
        <v>52</v>
      </c>
      <c r="C20397" s="30" t="s">
        <v>355</v>
      </c>
      <c r="D20397" s="30" t="s">
        <v>356</v>
      </c>
      <c r="E20397" s="30" t="s">
        <v>28</v>
      </c>
      <c r="F20397" s="30" t="s">
        <v>357</v>
      </c>
      <c r="G20397" s="30" t="s">
        <v>56</v>
      </c>
      <c r="H20397" s="30" t="s">
        <v>79</v>
      </c>
      <c r="I20397" s="32">
        <v>6513</v>
      </c>
    </row>
    <row r="20398" spans="1:9" s="33" customFormat="1" x14ac:dyDescent="0.15">
      <c r="A20398" s="31">
        <v>43586</v>
      </c>
      <c r="B20398" s="30" t="s">
        <v>52</v>
      </c>
      <c r="C20398" s="30" t="s">
        <v>355</v>
      </c>
      <c r="D20398" s="30" t="s">
        <v>356</v>
      </c>
      <c r="E20398" s="30" t="s">
        <v>28</v>
      </c>
      <c r="F20398" s="30" t="s">
        <v>357</v>
      </c>
      <c r="G20398" s="30" t="s">
        <v>60</v>
      </c>
      <c r="H20398" s="30" t="s">
        <v>74</v>
      </c>
      <c r="I20398" s="32">
        <v>6695</v>
      </c>
    </row>
    <row r="20399" spans="1:9" s="33" customFormat="1" x14ac:dyDescent="0.15">
      <c r="A20399" s="31">
        <v>43586</v>
      </c>
      <c r="B20399" s="30" t="s">
        <v>62</v>
      </c>
      <c r="C20399" s="30" t="s">
        <v>355</v>
      </c>
      <c r="D20399" s="30" t="s">
        <v>356</v>
      </c>
      <c r="E20399" s="30" t="s">
        <v>28</v>
      </c>
      <c r="F20399" s="30" t="s">
        <v>357</v>
      </c>
      <c r="G20399" s="30" t="s">
        <v>86</v>
      </c>
      <c r="H20399" s="30" t="s">
        <v>65</v>
      </c>
      <c r="I20399" s="32">
        <v>3535</v>
      </c>
    </row>
    <row r="20400" spans="1:9" s="33" customFormat="1" x14ac:dyDescent="0.15">
      <c r="A20400" s="31">
        <v>43586</v>
      </c>
      <c r="B20400" s="30" t="s">
        <v>52</v>
      </c>
      <c r="C20400" s="30" t="s">
        <v>355</v>
      </c>
      <c r="D20400" s="30" t="s">
        <v>356</v>
      </c>
      <c r="E20400" s="30" t="s">
        <v>28</v>
      </c>
      <c r="F20400" s="30" t="s">
        <v>357</v>
      </c>
      <c r="G20400" s="30" t="s">
        <v>82</v>
      </c>
      <c r="H20400" s="30" t="s">
        <v>74</v>
      </c>
      <c r="I20400" s="32">
        <v>7012</v>
      </c>
    </row>
    <row r="20401" spans="1:9" s="33" customFormat="1" x14ac:dyDescent="0.15">
      <c r="A20401" s="31">
        <v>43586</v>
      </c>
      <c r="B20401" s="30" t="s">
        <v>52</v>
      </c>
      <c r="C20401" s="30" t="s">
        <v>355</v>
      </c>
      <c r="D20401" s="30" t="s">
        <v>356</v>
      </c>
      <c r="E20401" s="30" t="s">
        <v>28</v>
      </c>
      <c r="F20401" s="30" t="s">
        <v>357</v>
      </c>
      <c r="G20401" s="30" t="s">
        <v>66</v>
      </c>
      <c r="H20401" s="30" t="s">
        <v>74</v>
      </c>
      <c r="I20401" s="32">
        <v>1158</v>
      </c>
    </row>
    <row r="20402" spans="1:9" s="33" customFormat="1" x14ac:dyDescent="0.15">
      <c r="A20402" s="31">
        <v>43586</v>
      </c>
      <c r="B20402" s="30" t="s">
        <v>52</v>
      </c>
      <c r="C20402" s="30" t="s">
        <v>355</v>
      </c>
      <c r="D20402" s="30" t="s">
        <v>356</v>
      </c>
      <c r="E20402" s="30" t="s">
        <v>28</v>
      </c>
      <c r="F20402" s="30" t="s">
        <v>357</v>
      </c>
      <c r="G20402" s="30" t="s">
        <v>78</v>
      </c>
      <c r="H20402" s="30" t="s">
        <v>68</v>
      </c>
      <c r="I20402" s="32">
        <v>9031</v>
      </c>
    </row>
    <row r="20403" spans="1:9" s="33" customFormat="1" x14ac:dyDescent="0.15">
      <c r="A20403" s="31">
        <v>43586</v>
      </c>
      <c r="B20403" s="30" t="s">
        <v>62</v>
      </c>
      <c r="C20403" s="30" t="s">
        <v>355</v>
      </c>
      <c r="D20403" s="30" t="s">
        <v>356</v>
      </c>
      <c r="E20403" s="30" t="s">
        <v>28</v>
      </c>
      <c r="F20403" s="30" t="s">
        <v>357</v>
      </c>
      <c r="G20403" s="30" t="s">
        <v>72</v>
      </c>
      <c r="H20403" s="30" t="s">
        <v>79</v>
      </c>
      <c r="I20403" s="32">
        <v>3723</v>
      </c>
    </row>
    <row r="20404" spans="1:9" s="33" customFormat="1" x14ac:dyDescent="0.15">
      <c r="A20404" s="31">
        <v>43586</v>
      </c>
      <c r="B20404" s="30" t="s">
        <v>62</v>
      </c>
      <c r="C20404" s="30" t="s">
        <v>355</v>
      </c>
      <c r="D20404" s="30" t="s">
        <v>356</v>
      </c>
      <c r="E20404" s="30" t="s">
        <v>28</v>
      </c>
      <c r="F20404" s="30" t="s">
        <v>357</v>
      </c>
      <c r="G20404" s="30" t="s">
        <v>60</v>
      </c>
      <c r="H20404" s="30" t="s">
        <v>65</v>
      </c>
      <c r="I20404" s="32">
        <v>8822</v>
      </c>
    </row>
    <row r="20405" spans="1:9" s="33" customFormat="1" x14ac:dyDescent="0.15">
      <c r="A20405" s="31">
        <v>43586</v>
      </c>
      <c r="B20405" s="30" t="s">
        <v>62</v>
      </c>
      <c r="C20405" s="30" t="s">
        <v>355</v>
      </c>
      <c r="D20405" s="30" t="s">
        <v>356</v>
      </c>
      <c r="E20405" s="30" t="s">
        <v>28</v>
      </c>
      <c r="F20405" s="30" t="s">
        <v>357</v>
      </c>
      <c r="G20405" s="30" t="s">
        <v>80</v>
      </c>
      <c r="H20405" s="30" t="s">
        <v>79</v>
      </c>
      <c r="I20405" s="32">
        <v>3705</v>
      </c>
    </row>
    <row r="20406" spans="1:9" s="33" customFormat="1" x14ac:dyDescent="0.15">
      <c r="A20406" s="31">
        <v>43586</v>
      </c>
      <c r="B20406" s="30" t="s">
        <v>52</v>
      </c>
      <c r="C20406" s="30" t="s">
        <v>355</v>
      </c>
      <c r="D20406" s="30" t="s">
        <v>356</v>
      </c>
      <c r="E20406" s="30" t="s">
        <v>28</v>
      </c>
      <c r="F20406" s="30" t="s">
        <v>357</v>
      </c>
      <c r="G20406" s="30" t="s">
        <v>70</v>
      </c>
      <c r="H20406" s="30" t="s">
        <v>65</v>
      </c>
      <c r="I20406" s="32">
        <v>1272</v>
      </c>
    </row>
    <row r="20407" spans="1:9" s="33" customFormat="1" x14ac:dyDescent="0.15">
      <c r="A20407" s="31">
        <v>43586</v>
      </c>
      <c r="B20407" s="30" t="s">
        <v>62</v>
      </c>
      <c r="C20407" s="30" t="s">
        <v>355</v>
      </c>
      <c r="D20407" s="30" t="s">
        <v>356</v>
      </c>
      <c r="E20407" s="30" t="s">
        <v>28</v>
      </c>
      <c r="F20407" s="30" t="s">
        <v>357</v>
      </c>
      <c r="G20407" s="30" t="s">
        <v>83</v>
      </c>
      <c r="H20407" s="30" t="s">
        <v>74</v>
      </c>
      <c r="I20407" s="32">
        <v>4249</v>
      </c>
    </row>
    <row r="20408" spans="1:9" s="33" customFormat="1" x14ac:dyDescent="0.15">
      <c r="A20408" s="31">
        <v>43586</v>
      </c>
      <c r="B20408" s="30" t="s">
        <v>62</v>
      </c>
      <c r="C20408" s="30" t="s">
        <v>355</v>
      </c>
      <c r="D20408" s="30" t="s">
        <v>356</v>
      </c>
      <c r="E20408" s="30" t="s">
        <v>28</v>
      </c>
      <c r="F20408" s="30" t="s">
        <v>357</v>
      </c>
      <c r="G20408" s="30" t="s">
        <v>72</v>
      </c>
      <c r="H20408" s="30" t="s">
        <v>65</v>
      </c>
      <c r="I20408" s="32">
        <v>8091</v>
      </c>
    </row>
    <row r="20409" spans="1:9" s="33" customFormat="1" x14ac:dyDescent="0.15">
      <c r="A20409" s="31">
        <v>43586</v>
      </c>
      <c r="B20409" s="30" t="s">
        <v>52</v>
      </c>
      <c r="C20409" s="30" t="s">
        <v>355</v>
      </c>
      <c r="D20409" s="30" t="s">
        <v>356</v>
      </c>
      <c r="E20409" s="30" t="s">
        <v>28</v>
      </c>
      <c r="F20409" s="30" t="s">
        <v>357</v>
      </c>
      <c r="G20409" s="30" t="s">
        <v>73</v>
      </c>
      <c r="H20409" s="30" t="s">
        <v>75</v>
      </c>
      <c r="I20409" s="32">
        <v>7772</v>
      </c>
    </row>
    <row r="20410" spans="1:9" s="33" customFormat="1" x14ac:dyDescent="0.15">
      <c r="A20410" s="31">
        <v>43586</v>
      </c>
      <c r="B20410" s="30" t="s">
        <v>62</v>
      </c>
      <c r="C20410" s="30" t="s">
        <v>355</v>
      </c>
      <c r="D20410" s="30" t="s">
        <v>356</v>
      </c>
      <c r="E20410" s="30" t="s">
        <v>28</v>
      </c>
      <c r="F20410" s="30" t="s">
        <v>357</v>
      </c>
      <c r="G20410" s="30" t="s">
        <v>73</v>
      </c>
      <c r="H20410" s="30" t="s">
        <v>75</v>
      </c>
      <c r="I20410" s="32">
        <v>5693</v>
      </c>
    </row>
    <row r="20411" spans="1:9" s="33" customFormat="1" x14ac:dyDescent="0.15">
      <c r="A20411" s="31">
        <v>43586</v>
      </c>
      <c r="B20411" s="30" t="s">
        <v>62</v>
      </c>
      <c r="C20411" s="30" t="s">
        <v>355</v>
      </c>
      <c r="D20411" s="30" t="s">
        <v>356</v>
      </c>
      <c r="E20411" s="30" t="s">
        <v>28</v>
      </c>
      <c r="F20411" s="30" t="s">
        <v>357</v>
      </c>
      <c r="G20411" s="30" t="s">
        <v>58</v>
      </c>
      <c r="H20411" s="30" t="s">
        <v>61</v>
      </c>
      <c r="I20411" s="32">
        <v>3653</v>
      </c>
    </row>
    <row r="20412" spans="1:9" s="33" customFormat="1" x14ac:dyDescent="0.15">
      <c r="A20412" s="31">
        <v>43586</v>
      </c>
      <c r="B20412" s="30" t="s">
        <v>62</v>
      </c>
      <c r="C20412" s="30" t="s">
        <v>355</v>
      </c>
      <c r="D20412" s="30" t="s">
        <v>356</v>
      </c>
      <c r="E20412" s="30" t="s">
        <v>28</v>
      </c>
      <c r="F20412" s="30" t="s">
        <v>357</v>
      </c>
      <c r="G20412" s="30" t="s">
        <v>58</v>
      </c>
      <c r="H20412" s="30" t="s">
        <v>65</v>
      </c>
      <c r="I20412" s="32">
        <v>1688</v>
      </c>
    </row>
    <row r="20413" spans="1:9" s="33" customFormat="1" x14ac:dyDescent="0.15">
      <c r="A20413" s="31">
        <v>43586</v>
      </c>
      <c r="B20413" s="30" t="s">
        <v>62</v>
      </c>
      <c r="C20413" s="30" t="s">
        <v>355</v>
      </c>
      <c r="D20413" s="30" t="s">
        <v>356</v>
      </c>
      <c r="E20413" s="30" t="s">
        <v>28</v>
      </c>
      <c r="F20413" s="30" t="s">
        <v>357</v>
      </c>
      <c r="G20413" s="30" t="s">
        <v>71</v>
      </c>
      <c r="H20413" s="30" t="s">
        <v>59</v>
      </c>
      <c r="I20413" s="32">
        <v>3960</v>
      </c>
    </row>
    <row r="20414" spans="1:9" s="33" customFormat="1" x14ac:dyDescent="0.15">
      <c r="A20414" s="31">
        <v>43586</v>
      </c>
      <c r="B20414" s="30" t="s">
        <v>52</v>
      </c>
      <c r="C20414" s="30" t="s">
        <v>355</v>
      </c>
      <c r="D20414" s="30" t="s">
        <v>356</v>
      </c>
      <c r="E20414" s="30" t="s">
        <v>28</v>
      </c>
      <c r="F20414" s="30" t="s">
        <v>357</v>
      </c>
      <c r="G20414" s="30" t="s">
        <v>66</v>
      </c>
      <c r="H20414" s="30" t="s">
        <v>79</v>
      </c>
      <c r="I20414" s="32">
        <v>7212</v>
      </c>
    </row>
    <row r="20415" spans="1:9" s="33" customFormat="1" x14ac:dyDescent="0.15">
      <c r="A20415" s="31">
        <v>43586</v>
      </c>
      <c r="B20415" s="30" t="s">
        <v>52</v>
      </c>
      <c r="C20415" s="30" t="s">
        <v>355</v>
      </c>
      <c r="D20415" s="30" t="s">
        <v>356</v>
      </c>
      <c r="E20415" s="30" t="s">
        <v>28</v>
      </c>
      <c r="F20415" s="30" t="s">
        <v>357</v>
      </c>
      <c r="G20415" s="30" t="s">
        <v>76</v>
      </c>
      <c r="H20415" s="30" t="s">
        <v>59</v>
      </c>
      <c r="I20415" s="32">
        <v>1076</v>
      </c>
    </row>
    <row r="20416" spans="1:9" s="33" customFormat="1" x14ac:dyDescent="0.15">
      <c r="A20416" s="31">
        <v>43586</v>
      </c>
      <c r="B20416" s="30" t="s">
        <v>52</v>
      </c>
      <c r="C20416" s="30" t="s">
        <v>355</v>
      </c>
      <c r="D20416" s="30" t="s">
        <v>356</v>
      </c>
      <c r="E20416" s="30" t="s">
        <v>28</v>
      </c>
      <c r="F20416" s="30" t="s">
        <v>357</v>
      </c>
      <c r="G20416" s="30" t="s">
        <v>71</v>
      </c>
      <c r="H20416" s="30" t="s">
        <v>68</v>
      </c>
      <c r="I20416" s="32">
        <v>1965</v>
      </c>
    </row>
    <row r="20417" spans="1:9" s="33" customFormat="1" x14ac:dyDescent="0.15">
      <c r="A20417" s="31">
        <v>43586</v>
      </c>
      <c r="B20417" s="30" t="s">
        <v>62</v>
      </c>
      <c r="C20417" s="30" t="s">
        <v>355</v>
      </c>
      <c r="D20417" s="30" t="s">
        <v>356</v>
      </c>
      <c r="E20417" s="30" t="s">
        <v>28</v>
      </c>
      <c r="F20417" s="30" t="s">
        <v>357</v>
      </c>
      <c r="G20417" s="30" t="s">
        <v>71</v>
      </c>
      <c r="H20417" s="30" t="s">
        <v>79</v>
      </c>
      <c r="I20417" s="32">
        <v>5943</v>
      </c>
    </row>
    <row r="20418" spans="1:9" s="33" customFormat="1" x14ac:dyDescent="0.15">
      <c r="A20418" s="31">
        <v>43586</v>
      </c>
      <c r="B20418" s="30" t="s">
        <v>52</v>
      </c>
      <c r="C20418" s="30" t="s">
        <v>355</v>
      </c>
      <c r="D20418" s="30" t="s">
        <v>356</v>
      </c>
      <c r="E20418" s="30" t="s">
        <v>28</v>
      </c>
      <c r="F20418" s="30" t="s">
        <v>357</v>
      </c>
      <c r="G20418" s="30" t="s">
        <v>77</v>
      </c>
      <c r="H20418" s="30" t="s">
        <v>64</v>
      </c>
      <c r="I20418" s="32">
        <v>5757</v>
      </c>
    </row>
    <row r="20419" spans="1:9" s="33" customFormat="1" x14ac:dyDescent="0.15">
      <c r="A20419" s="31">
        <v>43586</v>
      </c>
      <c r="B20419" s="30" t="s">
        <v>52</v>
      </c>
      <c r="C20419" s="30" t="s">
        <v>355</v>
      </c>
      <c r="D20419" s="30" t="s">
        <v>356</v>
      </c>
      <c r="E20419" s="30" t="s">
        <v>28</v>
      </c>
      <c r="F20419" s="30" t="s">
        <v>357</v>
      </c>
      <c r="G20419" s="30" t="s">
        <v>78</v>
      </c>
      <c r="H20419" s="30" t="s">
        <v>75</v>
      </c>
      <c r="I20419" s="32">
        <v>3651</v>
      </c>
    </row>
    <row r="20420" spans="1:9" s="33" customFormat="1" x14ac:dyDescent="0.15">
      <c r="A20420" s="31">
        <v>43586</v>
      </c>
      <c r="B20420" s="30" t="s">
        <v>62</v>
      </c>
      <c r="C20420" s="30" t="s">
        <v>355</v>
      </c>
      <c r="D20420" s="30" t="s">
        <v>356</v>
      </c>
      <c r="E20420" s="30" t="s">
        <v>28</v>
      </c>
      <c r="F20420" s="30" t="s">
        <v>357</v>
      </c>
      <c r="G20420" s="30" t="s">
        <v>67</v>
      </c>
      <c r="H20420" s="30" t="s">
        <v>75</v>
      </c>
      <c r="I20420" s="32">
        <v>6868</v>
      </c>
    </row>
    <row r="20421" spans="1:9" s="33" customFormat="1" x14ac:dyDescent="0.15">
      <c r="A20421" s="31">
        <v>43586</v>
      </c>
      <c r="B20421" s="30" t="s">
        <v>52</v>
      </c>
      <c r="C20421" s="30" t="s">
        <v>355</v>
      </c>
      <c r="D20421" s="30" t="s">
        <v>356</v>
      </c>
      <c r="E20421" s="30" t="s">
        <v>28</v>
      </c>
      <c r="F20421" s="30" t="s">
        <v>357</v>
      </c>
      <c r="G20421" s="30" t="s">
        <v>78</v>
      </c>
      <c r="H20421" s="30" t="s">
        <v>79</v>
      </c>
      <c r="I20421" s="32">
        <v>4382</v>
      </c>
    </row>
    <row r="20422" spans="1:9" s="33" customFormat="1" x14ac:dyDescent="0.15">
      <c r="A20422" s="31">
        <v>43586</v>
      </c>
      <c r="B20422" s="30" t="s">
        <v>52</v>
      </c>
      <c r="C20422" s="30" t="s">
        <v>355</v>
      </c>
      <c r="D20422" s="30" t="s">
        <v>356</v>
      </c>
      <c r="E20422" s="30" t="s">
        <v>28</v>
      </c>
      <c r="F20422" s="30" t="s">
        <v>357</v>
      </c>
      <c r="G20422" s="30" t="s">
        <v>80</v>
      </c>
      <c r="H20422" s="30" t="s">
        <v>59</v>
      </c>
      <c r="I20422" s="32">
        <v>4124</v>
      </c>
    </row>
    <row r="20423" spans="1:9" s="33" customFormat="1" x14ac:dyDescent="0.15">
      <c r="A20423" s="31">
        <v>43586</v>
      </c>
      <c r="B20423" s="30" t="s">
        <v>62</v>
      </c>
      <c r="C20423" s="30" t="s">
        <v>355</v>
      </c>
      <c r="D20423" s="30" t="s">
        <v>356</v>
      </c>
      <c r="E20423" s="30" t="s">
        <v>28</v>
      </c>
      <c r="F20423" s="30" t="s">
        <v>357</v>
      </c>
      <c r="G20423" s="30" t="s">
        <v>81</v>
      </c>
      <c r="H20423" s="30" t="s">
        <v>75</v>
      </c>
      <c r="I20423" s="32">
        <v>4437</v>
      </c>
    </row>
    <row r="20424" spans="1:9" s="33" customFormat="1" x14ac:dyDescent="0.15">
      <c r="A20424" s="31">
        <v>43586</v>
      </c>
      <c r="B20424" s="30" t="s">
        <v>62</v>
      </c>
      <c r="C20424" s="30" t="s">
        <v>355</v>
      </c>
      <c r="D20424" s="30" t="s">
        <v>356</v>
      </c>
      <c r="E20424" s="30" t="s">
        <v>28</v>
      </c>
      <c r="F20424" s="30" t="s">
        <v>357</v>
      </c>
      <c r="G20424" s="30" t="s">
        <v>82</v>
      </c>
      <c r="H20424" s="30" t="s">
        <v>75</v>
      </c>
      <c r="I20424" s="32">
        <v>1500</v>
      </c>
    </row>
    <row r="20425" spans="1:9" s="33" customFormat="1" x14ac:dyDescent="0.15">
      <c r="A20425" s="31">
        <v>43586</v>
      </c>
      <c r="B20425" s="30" t="s">
        <v>52</v>
      </c>
      <c r="C20425" s="30" t="s">
        <v>355</v>
      </c>
      <c r="D20425" s="30" t="s">
        <v>356</v>
      </c>
      <c r="E20425" s="30" t="s">
        <v>28</v>
      </c>
      <c r="F20425" s="30" t="s">
        <v>357</v>
      </c>
      <c r="G20425" s="30" t="s">
        <v>58</v>
      </c>
      <c r="H20425" s="30" t="s">
        <v>68</v>
      </c>
      <c r="I20425" s="32">
        <v>7057</v>
      </c>
    </row>
    <row r="20426" spans="1:9" s="33" customFormat="1" x14ac:dyDescent="0.15">
      <c r="A20426" s="31">
        <v>43586</v>
      </c>
      <c r="B20426" s="30" t="s">
        <v>52</v>
      </c>
      <c r="C20426" s="30" t="s">
        <v>355</v>
      </c>
      <c r="D20426" s="30" t="s">
        <v>356</v>
      </c>
      <c r="E20426" s="30" t="s">
        <v>28</v>
      </c>
      <c r="F20426" s="30" t="s">
        <v>357</v>
      </c>
      <c r="G20426" s="30" t="s">
        <v>56</v>
      </c>
      <c r="H20426" s="30" t="s">
        <v>79</v>
      </c>
      <c r="I20426" s="32">
        <v>1578</v>
      </c>
    </row>
    <row r="20427" spans="1:9" s="33" customFormat="1" x14ac:dyDescent="0.15">
      <c r="A20427" s="31">
        <v>43586</v>
      </c>
      <c r="B20427" s="30" t="s">
        <v>62</v>
      </c>
      <c r="C20427" s="30" t="s">
        <v>355</v>
      </c>
      <c r="D20427" s="30" t="s">
        <v>356</v>
      </c>
      <c r="E20427" s="30" t="s">
        <v>28</v>
      </c>
      <c r="F20427" s="30" t="s">
        <v>357</v>
      </c>
      <c r="G20427" s="30" t="s">
        <v>85</v>
      </c>
      <c r="H20427" s="30" t="s">
        <v>64</v>
      </c>
      <c r="I20427" s="32">
        <v>7234</v>
      </c>
    </row>
    <row r="20428" spans="1:9" s="33" customFormat="1" x14ac:dyDescent="0.15">
      <c r="A20428" s="31">
        <v>43586</v>
      </c>
      <c r="B20428" s="30" t="s">
        <v>62</v>
      </c>
      <c r="C20428" s="30" t="s">
        <v>355</v>
      </c>
      <c r="D20428" s="30" t="s">
        <v>356</v>
      </c>
      <c r="E20428" s="30" t="s">
        <v>28</v>
      </c>
      <c r="F20428" s="30" t="s">
        <v>357</v>
      </c>
      <c r="G20428" s="30" t="s">
        <v>63</v>
      </c>
      <c r="H20428" s="30" t="s">
        <v>65</v>
      </c>
      <c r="I20428" s="32">
        <v>5610</v>
      </c>
    </row>
    <row r="20429" spans="1:9" s="33" customFormat="1" x14ac:dyDescent="0.15">
      <c r="A20429" s="31">
        <v>43586</v>
      </c>
      <c r="B20429" s="30" t="s">
        <v>62</v>
      </c>
      <c r="C20429" s="30" t="s">
        <v>355</v>
      </c>
      <c r="D20429" s="30" t="s">
        <v>356</v>
      </c>
      <c r="E20429" s="30" t="s">
        <v>28</v>
      </c>
      <c r="F20429" s="30" t="s">
        <v>357</v>
      </c>
      <c r="G20429" s="30" t="s">
        <v>86</v>
      </c>
      <c r="H20429" s="30" t="s">
        <v>64</v>
      </c>
      <c r="I20429" s="32">
        <v>7563</v>
      </c>
    </row>
    <row r="20430" spans="1:9" s="33" customFormat="1" x14ac:dyDescent="0.15">
      <c r="A20430" s="31">
        <v>43586</v>
      </c>
      <c r="B20430" s="30" t="s">
        <v>52</v>
      </c>
      <c r="C20430" s="30" t="s">
        <v>355</v>
      </c>
      <c r="D20430" s="30" t="s">
        <v>356</v>
      </c>
      <c r="E20430" s="30" t="s">
        <v>28</v>
      </c>
      <c r="F20430" s="30" t="s">
        <v>357</v>
      </c>
      <c r="G20430" s="30" t="s">
        <v>71</v>
      </c>
      <c r="H20430" s="30" t="s">
        <v>68</v>
      </c>
      <c r="I20430" s="32">
        <v>4658</v>
      </c>
    </row>
    <row r="20431" spans="1:9" s="33" customFormat="1" x14ac:dyDescent="0.15">
      <c r="A20431" s="31">
        <v>43586</v>
      </c>
      <c r="B20431" s="30" t="s">
        <v>52</v>
      </c>
      <c r="C20431" s="30" t="s">
        <v>355</v>
      </c>
      <c r="D20431" s="30" t="s">
        <v>356</v>
      </c>
      <c r="E20431" s="30" t="s">
        <v>28</v>
      </c>
      <c r="F20431" s="30" t="s">
        <v>357</v>
      </c>
      <c r="G20431" s="30" t="s">
        <v>56</v>
      </c>
      <c r="H20431" s="30" t="s">
        <v>61</v>
      </c>
      <c r="I20431" s="32">
        <v>3866</v>
      </c>
    </row>
    <row r="20432" spans="1:9" s="33" customFormat="1" x14ac:dyDescent="0.15">
      <c r="A20432" s="31">
        <v>43586</v>
      </c>
      <c r="B20432" s="30" t="s">
        <v>52</v>
      </c>
      <c r="C20432" s="30" t="s">
        <v>355</v>
      </c>
      <c r="D20432" s="30" t="s">
        <v>356</v>
      </c>
      <c r="E20432" s="30" t="s">
        <v>28</v>
      </c>
      <c r="F20432" s="30" t="s">
        <v>357</v>
      </c>
      <c r="G20432" s="30" t="s">
        <v>56</v>
      </c>
      <c r="H20432" s="30" t="s">
        <v>64</v>
      </c>
      <c r="I20432" s="32">
        <v>8703</v>
      </c>
    </row>
    <row r="20433" spans="1:9" s="33" customFormat="1" x14ac:dyDescent="0.15">
      <c r="A20433" s="31">
        <v>43586</v>
      </c>
      <c r="B20433" s="30" t="s">
        <v>62</v>
      </c>
      <c r="C20433" s="30" t="s">
        <v>355</v>
      </c>
      <c r="D20433" s="30" t="s">
        <v>356</v>
      </c>
      <c r="E20433" s="30" t="s">
        <v>28</v>
      </c>
      <c r="F20433" s="30" t="s">
        <v>357</v>
      </c>
      <c r="G20433" s="30" t="s">
        <v>70</v>
      </c>
      <c r="H20433" s="30" t="s">
        <v>64</v>
      </c>
      <c r="I20433" s="32">
        <v>9518</v>
      </c>
    </row>
    <row r="20434" spans="1:9" s="33" customFormat="1" x14ac:dyDescent="0.15">
      <c r="A20434" s="31">
        <v>43586</v>
      </c>
      <c r="B20434" s="30" t="s">
        <v>52</v>
      </c>
      <c r="C20434" s="30" t="s">
        <v>355</v>
      </c>
      <c r="D20434" s="30" t="s">
        <v>356</v>
      </c>
      <c r="E20434" s="30" t="s">
        <v>28</v>
      </c>
      <c r="F20434" s="30" t="s">
        <v>357</v>
      </c>
      <c r="G20434" s="30" t="s">
        <v>80</v>
      </c>
      <c r="H20434" s="30" t="s">
        <v>64</v>
      </c>
      <c r="I20434" s="32">
        <v>7552</v>
      </c>
    </row>
    <row r="20435" spans="1:9" s="33" customFormat="1" x14ac:dyDescent="0.15">
      <c r="A20435" s="31">
        <v>43617</v>
      </c>
      <c r="B20435" s="30" t="s">
        <v>52</v>
      </c>
      <c r="C20435" s="30" t="s">
        <v>355</v>
      </c>
      <c r="D20435" s="30" t="s">
        <v>356</v>
      </c>
      <c r="E20435" s="30" t="s">
        <v>28</v>
      </c>
      <c r="F20435" s="30" t="s">
        <v>357</v>
      </c>
      <c r="G20435" s="30" t="s">
        <v>56</v>
      </c>
      <c r="H20435" s="30" t="s">
        <v>61</v>
      </c>
      <c r="I20435" s="32">
        <v>9744</v>
      </c>
    </row>
    <row r="20436" spans="1:9" s="33" customFormat="1" x14ac:dyDescent="0.15">
      <c r="A20436" s="31">
        <v>43617</v>
      </c>
      <c r="B20436" s="30" t="s">
        <v>52</v>
      </c>
      <c r="C20436" s="30" t="s">
        <v>355</v>
      </c>
      <c r="D20436" s="30" t="s">
        <v>356</v>
      </c>
      <c r="E20436" s="30" t="s">
        <v>28</v>
      </c>
      <c r="F20436" s="30" t="s">
        <v>357</v>
      </c>
      <c r="G20436" s="30" t="s">
        <v>60</v>
      </c>
      <c r="H20436" s="30" t="s">
        <v>79</v>
      </c>
      <c r="I20436" s="32">
        <v>9332</v>
      </c>
    </row>
    <row r="20437" spans="1:9" s="33" customFormat="1" x14ac:dyDescent="0.15">
      <c r="A20437" s="31">
        <v>43617</v>
      </c>
      <c r="B20437" s="30" t="s">
        <v>62</v>
      </c>
      <c r="C20437" s="30" t="s">
        <v>355</v>
      </c>
      <c r="D20437" s="30" t="s">
        <v>356</v>
      </c>
      <c r="E20437" s="30" t="s">
        <v>28</v>
      </c>
      <c r="F20437" s="30" t="s">
        <v>357</v>
      </c>
      <c r="G20437" s="30" t="s">
        <v>86</v>
      </c>
      <c r="H20437" s="30" t="s">
        <v>75</v>
      </c>
      <c r="I20437" s="32">
        <v>6364</v>
      </c>
    </row>
    <row r="20438" spans="1:9" s="33" customFormat="1" x14ac:dyDescent="0.15">
      <c r="A20438" s="31">
        <v>43617</v>
      </c>
      <c r="B20438" s="30" t="s">
        <v>52</v>
      </c>
      <c r="C20438" s="30" t="s">
        <v>355</v>
      </c>
      <c r="D20438" s="30" t="s">
        <v>356</v>
      </c>
      <c r="E20438" s="30" t="s">
        <v>28</v>
      </c>
      <c r="F20438" s="30" t="s">
        <v>357</v>
      </c>
      <c r="G20438" s="30" t="s">
        <v>82</v>
      </c>
      <c r="H20438" s="30" t="s">
        <v>79</v>
      </c>
      <c r="I20438" s="32">
        <v>5644</v>
      </c>
    </row>
    <row r="20439" spans="1:9" s="33" customFormat="1" x14ac:dyDescent="0.15">
      <c r="A20439" s="31">
        <v>43617</v>
      </c>
      <c r="B20439" s="30" t="s">
        <v>52</v>
      </c>
      <c r="C20439" s="30" t="s">
        <v>355</v>
      </c>
      <c r="D20439" s="30" t="s">
        <v>356</v>
      </c>
      <c r="E20439" s="30" t="s">
        <v>28</v>
      </c>
      <c r="F20439" s="30" t="s">
        <v>357</v>
      </c>
      <c r="G20439" s="30" t="s">
        <v>66</v>
      </c>
      <c r="H20439" s="30" t="s">
        <v>68</v>
      </c>
      <c r="I20439" s="32">
        <v>1772</v>
      </c>
    </row>
    <row r="20440" spans="1:9" s="33" customFormat="1" x14ac:dyDescent="0.15">
      <c r="A20440" s="31">
        <v>43617</v>
      </c>
      <c r="B20440" s="30" t="s">
        <v>62</v>
      </c>
      <c r="C20440" s="30" t="s">
        <v>355</v>
      </c>
      <c r="D20440" s="30" t="s">
        <v>356</v>
      </c>
      <c r="E20440" s="30" t="s">
        <v>28</v>
      </c>
      <c r="F20440" s="30" t="s">
        <v>357</v>
      </c>
      <c r="G20440" s="30" t="s">
        <v>85</v>
      </c>
      <c r="H20440" s="30" t="s">
        <v>64</v>
      </c>
      <c r="I20440" s="32">
        <v>4066</v>
      </c>
    </row>
    <row r="20441" spans="1:9" s="33" customFormat="1" x14ac:dyDescent="0.15">
      <c r="A20441" s="31">
        <v>43617</v>
      </c>
      <c r="B20441" s="30" t="s">
        <v>62</v>
      </c>
      <c r="C20441" s="30" t="s">
        <v>355</v>
      </c>
      <c r="D20441" s="30" t="s">
        <v>356</v>
      </c>
      <c r="E20441" s="30" t="s">
        <v>28</v>
      </c>
      <c r="F20441" s="30" t="s">
        <v>357</v>
      </c>
      <c r="G20441" s="30" t="s">
        <v>72</v>
      </c>
      <c r="H20441" s="30" t="s">
        <v>59</v>
      </c>
      <c r="I20441" s="32">
        <v>2956</v>
      </c>
    </row>
    <row r="20442" spans="1:9" s="33" customFormat="1" x14ac:dyDescent="0.15">
      <c r="A20442" s="31">
        <v>43617</v>
      </c>
      <c r="B20442" s="30" t="s">
        <v>52</v>
      </c>
      <c r="C20442" s="30" t="s">
        <v>355</v>
      </c>
      <c r="D20442" s="30" t="s">
        <v>356</v>
      </c>
      <c r="E20442" s="30" t="s">
        <v>28</v>
      </c>
      <c r="F20442" s="30" t="s">
        <v>357</v>
      </c>
      <c r="G20442" s="30" t="s">
        <v>70</v>
      </c>
      <c r="H20442" s="30" t="s">
        <v>79</v>
      </c>
      <c r="I20442" s="32">
        <v>6464</v>
      </c>
    </row>
    <row r="20443" spans="1:9" s="33" customFormat="1" x14ac:dyDescent="0.15">
      <c r="A20443" s="31">
        <v>43617</v>
      </c>
      <c r="B20443" s="30" t="s">
        <v>62</v>
      </c>
      <c r="C20443" s="30" t="s">
        <v>355</v>
      </c>
      <c r="D20443" s="30" t="s">
        <v>356</v>
      </c>
      <c r="E20443" s="30" t="s">
        <v>28</v>
      </c>
      <c r="F20443" s="30" t="s">
        <v>357</v>
      </c>
      <c r="G20443" s="30" t="s">
        <v>70</v>
      </c>
      <c r="H20443" s="30" t="s">
        <v>65</v>
      </c>
      <c r="I20443" s="32">
        <v>5975</v>
      </c>
    </row>
    <row r="20444" spans="1:9" s="33" customFormat="1" x14ac:dyDescent="0.15">
      <c r="A20444" s="31">
        <v>43617</v>
      </c>
      <c r="B20444" s="30" t="s">
        <v>52</v>
      </c>
      <c r="C20444" s="30" t="s">
        <v>355</v>
      </c>
      <c r="D20444" s="30" t="s">
        <v>356</v>
      </c>
      <c r="E20444" s="30" t="s">
        <v>28</v>
      </c>
      <c r="F20444" s="30" t="s">
        <v>357</v>
      </c>
      <c r="G20444" s="30" t="s">
        <v>71</v>
      </c>
      <c r="H20444" s="30" t="s">
        <v>59</v>
      </c>
      <c r="I20444" s="32">
        <v>7599</v>
      </c>
    </row>
    <row r="20445" spans="1:9" s="33" customFormat="1" x14ac:dyDescent="0.15">
      <c r="A20445" s="31">
        <v>43617</v>
      </c>
      <c r="B20445" s="30" t="s">
        <v>62</v>
      </c>
      <c r="C20445" s="30" t="s">
        <v>355</v>
      </c>
      <c r="D20445" s="30" t="s">
        <v>356</v>
      </c>
      <c r="E20445" s="30" t="s">
        <v>28</v>
      </c>
      <c r="F20445" s="30" t="s">
        <v>357</v>
      </c>
      <c r="G20445" s="30" t="s">
        <v>72</v>
      </c>
      <c r="H20445" s="30" t="s">
        <v>61</v>
      </c>
      <c r="I20445" s="32">
        <v>6958</v>
      </c>
    </row>
    <row r="20446" spans="1:9" s="33" customFormat="1" x14ac:dyDescent="0.15">
      <c r="A20446" s="31">
        <v>43617</v>
      </c>
      <c r="B20446" s="30" t="s">
        <v>62</v>
      </c>
      <c r="C20446" s="30" t="s">
        <v>355</v>
      </c>
      <c r="D20446" s="30" t="s">
        <v>356</v>
      </c>
      <c r="E20446" s="30" t="s">
        <v>28</v>
      </c>
      <c r="F20446" s="30" t="s">
        <v>357</v>
      </c>
      <c r="G20446" s="30" t="s">
        <v>85</v>
      </c>
      <c r="H20446" s="30" t="s">
        <v>64</v>
      </c>
      <c r="I20446" s="32">
        <v>3982</v>
      </c>
    </row>
    <row r="20447" spans="1:9" s="33" customFormat="1" x14ac:dyDescent="0.15">
      <c r="A20447" s="31">
        <v>43617</v>
      </c>
      <c r="B20447" s="30" t="s">
        <v>62</v>
      </c>
      <c r="C20447" s="30" t="s">
        <v>355</v>
      </c>
      <c r="D20447" s="30" t="s">
        <v>356</v>
      </c>
      <c r="E20447" s="30" t="s">
        <v>28</v>
      </c>
      <c r="F20447" s="30" t="s">
        <v>357</v>
      </c>
      <c r="G20447" s="30" t="s">
        <v>69</v>
      </c>
      <c r="H20447" s="30" t="s">
        <v>79</v>
      </c>
      <c r="I20447" s="32">
        <v>3856</v>
      </c>
    </row>
    <row r="20448" spans="1:9" s="33" customFormat="1" x14ac:dyDescent="0.15">
      <c r="A20448" s="31">
        <v>43617</v>
      </c>
      <c r="B20448" s="30" t="s">
        <v>52</v>
      </c>
      <c r="C20448" s="30" t="s">
        <v>355</v>
      </c>
      <c r="D20448" s="30" t="s">
        <v>356</v>
      </c>
      <c r="E20448" s="30" t="s">
        <v>28</v>
      </c>
      <c r="F20448" s="30" t="s">
        <v>357</v>
      </c>
      <c r="G20448" s="30" t="s">
        <v>70</v>
      </c>
      <c r="H20448" s="30" t="s">
        <v>57</v>
      </c>
      <c r="I20448" s="32">
        <v>7858</v>
      </c>
    </row>
    <row r="20449" spans="1:9" s="33" customFormat="1" x14ac:dyDescent="0.15">
      <c r="A20449" s="31">
        <v>43617</v>
      </c>
      <c r="B20449" s="30" t="s">
        <v>62</v>
      </c>
      <c r="C20449" s="30" t="s">
        <v>355</v>
      </c>
      <c r="D20449" s="30" t="s">
        <v>356</v>
      </c>
      <c r="E20449" s="30" t="s">
        <v>28</v>
      </c>
      <c r="F20449" s="30" t="s">
        <v>357</v>
      </c>
      <c r="G20449" s="30" t="s">
        <v>66</v>
      </c>
      <c r="H20449" s="30" t="s">
        <v>79</v>
      </c>
      <c r="I20449" s="32">
        <v>4172</v>
      </c>
    </row>
    <row r="20450" spans="1:9" s="33" customFormat="1" x14ac:dyDescent="0.15">
      <c r="A20450" s="31">
        <v>43617</v>
      </c>
      <c r="B20450" s="30" t="s">
        <v>62</v>
      </c>
      <c r="C20450" s="30" t="s">
        <v>355</v>
      </c>
      <c r="D20450" s="30" t="s">
        <v>356</v>
      </c>
      <c r="E20450" s="30" t="s">
        <v>28</v>
      </c>
      <c r="F20450" s="30" t="s">
        <v>357</v>
      </c>
      <c r="G20450" s="30" t="s">
        <v>56</v>
      </c>
      <c r="H20450" s="30" t="s">
        <v>61</v>
      </c>
      <c r="I20450" s="32">
        <v>7165</v>
      </c>
    </row>
    <row r="20451" spans="1:9" s="33" customFormat="1" x14ac:dyDescent="0.15">
      <c r="A20451" s="31">
        <v>43617</v>
      </c>
      <c r="B20451" s="30" t="s">
        <v>62</v>
      </c>
      <c r="C20451" s="30" t="s">
        <v>355</v>
      </c>
      <c r="D20451" s="30" t="s">
        <v>356</v>
      </c>
      <c r="E20451" s="30" t="s">
        <v>28</v>
      </c>
      <c r="F20451" s="30" t="s">
        <v>357</v>
      </c>
      <c r="G20451" s="30" t="s">
        <v>67</v>
      </c>
      <c r="H20451" s="30" t="s">
        <v>79</v>
      </c>
      <c r="I20451" s="32">
        <v>6770</v>
      </c>
    </row>
    <row r="20452" spans="1:9" s="33" customFormat="1" x14ac:dyDescent="0.15">
      <c r="A20452" s="31">
        <v>43617</v>
      </c>
      <c r="B20452" s="30" t="s">
        <v>52</v>
      </c>
      <c r="C20452" s="30" t="s">
        <v>355</v>
      </c>
      <c r="D20452" s="30" t="s">
        <v>356</v>
      </c>
      <c r="E20452" s="30" t="s">
        <v>28</v>
      </c>
      <c r="F20452" s="30" t="s">
        <v>357</v>
      </c>
      <c r="G20452" s="30" t="s">
        <v>66</v>
      </c>
      <c r="H20452" s="30" t="s">
        <v>61</v>
      </c>
      <c r="I20452" s="32">
        <v>4828</v>
      </c>
    </row>
    <row r="20453" spans="1:9" s="33" customFormat="1" x14ac:dyDescent="0.15">
      <c r="A20453" s="31">
        <v>43617</v>
      </c>
      <c r="B20453" s="30" t="s">
        <v>62</v>
      </c>
      <c r="C20453" s="30" t="s">
        <v>355</v>
      </c>
      <c r="D20453" s="30" t="s">
        <v>356</v>
      </c>
      <c r="E20453" s="30" t="s">
        <v>28</v>
      </c>
      <c r="F20453" s="30" t="s">
        <v>357</v>
      </c>
      <c r="G20453" s="30" t="s">
        <v>69</v>
      </c>
      <c r="H20453" s="30" t="s">
        <v>79</v>
      </c>
      <c r="I20453" s="32">
        <v>9523</v>
      </c>
    </row>
    <row r="20454" spans="1:9" s="33" customFormat="1" x14ac:dyDescent="0.15">
      <c r="A20454" s="31">
        <v>43617</v>
      </c>
      <c r="B20454" s="30" t="s">
        <v>62</v>
      </c>
      <c r="C20454" s="30" t="s">
        <v>355</v>
      </c>
      <c r="D20454" s="30" t="s">
        <v>356</v>
      </c>
      <c r="E20454" s="30" t="s">
        <v>28</v>
      </c>
      <c r="F20454" s="30" t="s">
        <v>357</v>
      </c>
      <c r="G20454" s="30" t="s">
        <v>80</v>
      </c>
      <c r="H20454" s="30" t="s">
        <v>79</v>
      </c>
      <c r="I20454" s="32">
        <v>1200</v>
      </c>
    </row>
    <row r="20455" spans="1:9" s="33" customFormat="1" x14ac:dyDescent="0.15">
      <c r="A20455" s="31">
        <v>43617</v>
      </c>
      <c r="B20455" s="30" t="s">
        <v>62</v>
      </c>
      <c r="C20455" s="30" t="s">
        <v>355</v>
      </c>
      <c r="D20455" s="30" t="s">
        <v>356</v>
      </c>
      <c r="E20455" s="30" t="s">
        <v>28</v>
      </c>
      <c r="F20455" s="30" t="s">
        <v>357</v>
      </c>
      <c r="G20455" s="30" t="s">
        <v>85</v>
      </c>
      <c r="H20455" s="30" t="s">
        <v>79</v>
      </c>
      <c r="I20455" s="32">
        <v>3062</v>
      </c>
    </row>
    <row r="20456" spans="1:9" s="33" customFormat="1" x14ac:dyDescent="0.15">
      <c r="A20456" s="31">
        <v>43617</v>
      </c>
      <c r="B20456" s="30" t="s">
        <v>52</v>
      </c>
      <c r="C20456" s="30" t="s">
        <v>355</v>
      </c>
      <c r="D20456" s="30" t="s">
        <v>356</v>
      </c>
      <c r="E20456" s="30" t="s">
        <v>28</v>
      </c>
      <c r="F20456" s="30" t="s">
        <v>357</v>
      </c>
      <c r="G20456" s="30" t="s">
        <v>77</v>
      </c>
      <c r="H20456" s="30" t="s">
        <v>64</v>
      </c>
      <c r="I20456" s="32">
        <v>4990</v>
      </c>
    </row>
    <row r="20457" spans="1:9" s="33" customFormat="1" x14ac:dyDescent="0.15">
      <c r="A20457" s="31">
        <v>43617</v>
      </c>
      <c r="B20457" s="30" t="s">
        <v>62</v>
      </c>
      <c r="C20457" s="30" t="s">
        <v>355</v>
      </c>
      <c r="D20457" s="30" t="s">
        <v>356</v>
      </c>
      <c r="E20457" s="30" t="s">
        <v>28</v>
      </c>
      <c r="F20457" s="30" t="s">
        <v>357</v>
      </c>
      <c r="G20457" s="30" t="s">
        <v>77</v>
      </c>
      <c r="H20457" s="30" t="s">
        <v>57</v>
      </c>
      <c r="I20457" s="32">
        <v>7019</v>
      </c>
    </row>
    <row r="20458" spans="1:9" s="33" customFormat="1" x14ac:dyDescent="0.15">
      <c r="A20458" s="31">
        <v>43617</v>
      </c>
      <c r="B20458" s="30" t="s">
        <v>52</v>
      </c>
      <c r="C20458" s="30" t="s">
        <v>355</v>
      </c>
      <c r="D20458" s="30" t="s">
        <v>356</v>
      </c>
      <c r="E20458" s="30" t="s">
        <v>28</v>
      </c>
      <c r="F20458" s="30" t="s">
        <v>357</v>
      </c>
      <c r="G20458" s="30" t="s">
        <v>73</v>
      </c>
      <c r="H20458" s="30" t="s">
        <v>57</v>
      </c>
      <c r="I20458" s="32">
        <v>7975</v>
      </c>
    </row>
    <row r="20459" spans="1:9" s="33" customFormat="1" x14ac:dyDescent="0.15">
      <c r="A20459" s="31">
        <v>43617</v>
      </c>
      <c r="B20459" s="30" t="s">
        <v>52</v>
      </c>
      <c r="C20459" s="30" t="s">
        <v>355</v>
      </c>
      <c r="D20459" s="30" t="s">
        <v>356</v>
      </c>
      <c r="E20459" s="30" t="s">
        <v>28</v>
      </c>
      <c r="F20459" s="30" t="s">
        <v>357</v>
      </c>
      <c r="G20459" s="30" t="s">
        <v>78</v>
      </c>
      <c r="H20459" s="30" t="s">
        <v>64</v>
      </c>
      <c r="I20459" s="32">
        <v>2100</v>
      </c>
    </row>
    <row r="20460" spans="1:9" s="33" customFormat="1" x14ac:dyDescent="0.15">
      <c r="A20460" s="31">
        <v>43617</v>
      </c>
      <c r="B20460" s="30" t="s">
        <v>52</v>
      </c>
      <c r="C20460" s="30" t="s">
        <v>355</v>
      </c>
      <c r="D20460" s="30" t="s">
        <v>356</v>
      </c>
      <c r="E20460" s="30" t="s">
        <v>28</v>
      </c>
      <c r="F20460" s="30" t="s">
        <v>357</v>
      </c>
      <c r="G20460" s="30" t="s">
        <v>80</v>
      </c>
      <c r="H20460" s="30" t="s">
        <v>59</v>
      </c>
      <c r="I20460" s="32">
        <v>8781</v>
      </c>
    </row>
    <row r="20461" spans="1:9" s="33" customFormat="1" x14ac:dyDescent="0.15">
      <c r="A20461" s="31">
        <v>43617</v>
      </c>
      <c r="B20461" s="30" t="s">
        <v>52</v>
      </c>
      <c r="C20461" s="30" t="s">
        <v>355</v>
      </c>
      <c r="D20461" s="30" t="s">
        <v>356</v>
      </c>
      <c r="E20461" s="30" t="s">
        <v>28</v>
      </c>
      <c r="F20461" s="30" t="s">
        <v>357</v>
      </c>
      <c r="G20461" s="30" t="s">
        <v>76</v>
      </c>
      <c r="H20461" s="30" t="s">
        <v>65</v>
      </c>
      <c r="I20461" s="32">
        <v>6073</v>
      </c>
    </row>
    <row r="20462" spans="1:9" s="33" customFormat="1" x14ac:dyDescent="0.15">
      <c r="A20462" s="31">
        <v>43617</v>
      </c>
      <c r="B20462" s="30" t="s">
        <v>52</v>
      </c>
      <c r="C20462" s="30" t="s">
        <v>355</v>
      </c>
      <c r="D20462" s="30" t="s">
        <v>356</v>
      </c>
      <c r="E20462" s="30" t="s">
        <v>28</v>
      </c>
      <c r="F20462" s="30" t="s">
        <v>357</v>
      </c>
      <c r="G20462" s="30" t="s">
        <v>66</v>
      </c>
      <c r="H20462" s="30" t="s">
        <v>79</v>
      </c>
      <c r="I20462" s="32">
        <v>7702</v>
      </c>
    </row>
    <row r="20463" spans="1:9" s="33" customFormat="1" x14ac:dyDescent="0.15">
      <c r="A20463" s="31">
        <v>43617</v>
      </c>
      <c r="B20463" s="30" t="s">
        <v>62</v>
      </c>
      <c r="C20463" s="30" t="s">
        <v>355</v>
      </c>
      <c r="D20463" s="30" t="s">
        <v>356</v>
      </c>
      <c r="E20463" s="30" t="s">
        <v>28</v>
      </c>
      <c r="F20463" s="30" t="s">
        <v>357</v>
      </c>
      <c r="G20463" s="30" t="s">
        <v>67</v>
      </c>
      <c r="H20463" s="30" t="s">
        <v>64</v>
      </c>
      <c r="I20463" s="32">
        <v>7082</v>
      </c>
    </row>
    <row r="20464" spans="1:9" s="33" customFormat="1" x14ac:dyDescent="0.15">
      <c r="A20464" s="31">
        <v>43617</v>
      </c>
      <c r="B20464" s="30" t="s">
        <v>62</v>
      </c>
      <c r="C20464" s="30" t="s">
        <v>355</v>
      </c>
      <c r="D20464" s="30" t="s">
        <v>356</v>
      </c>
      <c r="E20464" s="30" t="s">
        <v>28</v>
      </c>
      <c r="F20464" s="30" t="s">
        <v>357</v>
      </c>
      <c r="G20464" s="30" t="s">
        <v>76</v>
      </c>
      <c r="H20464" s="30" t="s">
        <v>61</v>
      </c>
      <c r="I20464" s="32">
        <v>7986</v>
      </c>
    </row>
    <row r="20465" spans="1:9" s="33" customFormat="1" x14ac:dyDescent="0.15">
      <c r="A20465" s="31">
        <v>43466</v>
      </c>
      <c r="B20465" s="30" t="s">
        <v>52</v>
      </c>
      <c r="C20465" s="30" t="s">
        <v>358</v>
      </c>
      <c r="D20465" s="30" t="s">
        <v>359</v>
      </c>
      <c r="E20465" s="30" t="s">
        <v>28</v>
      </c>
      <c r="F20465" s="30" t="s">
        <v>360</v>
      </c>
      <c r="G20465" s="30" t="s">
        <v>58</v>
      </c>
      <c r="H20465" s="30" t="s">
        <v>68</v>
      </c>
      <c r="I20465" s="32">
        <v>3476</v>
      </c>
    </row>
    <row r="20466" spans="1:9" s="33" customFormat="1" x14ac:dyDescent="0.15">
      <c r="A20466" s="31">
        <v>43466</v>
      </c>
      <c r="B20466" s="30" t="s">
        <v>52</v>
      </c>
      <c r="C20466" s="30" t="s">
        <v>358</v>
      </c>
      <c r="D20466" s="30" t="s">
        <v>359</v>
      </c>
      <c r="E20466" s="30" t="s">
        <v>28</v>
      </c>
      <c r="F20466" s="30" t="s">
        <v>360</v>
      </c>
      <c r="G20466" s="30" t="s">
        <v>60</v>
      </c>
      <c r="H20466" s="30" t="s">
        <v>57</v>
      </c>
      <c r="I20466" s="32">
        <v>1564</v>
      </c>
    </row>
    <row r="20467" spans="1:9" s="33" customFormat="1" x14ac:dyDescent="0.15">
      <c r="A20467" s="31">
        <v>43466</v>
      </c>
      <c r="B20467" s="30" t="s">
        <v>62</v>
      </c>
      <c r="C20467" s="30" t="s">
        <v>358</v>
      </c>
      <c r="D20467" s="30" t="s">
        <v>359</v>
      </c>
      <c r="E20467" s="30" t="s">
        <v>28</v>
      </c>
      <c r="F20467" s="30" t="s">
        <v>360</v>
      </c>
      <c r="G20467" s="30" t="s">
        <v>63</v>
      </c>
      <c r="H20467" s="30" t="s">
        <v>61</v>
      </c>
      <c r="I20467" s="32">
        <v>7489</v>
      </c>
    </row>
    <row r="20468" spans="1:9" s="33" customFormat="1" x14ac:dyDescent="0.15">
      <c r="A20468" s="31">
        <v>43466</v>
      </c>
      <c r="B20468" s="30" t="s">
        <v>52</v>
      </c>
      <c r="C20468" s="30" t="s">
        <v>358</v>
      </c>
      <c r="D20468" s="30" t="s">
        <v>359</v>
      </c>
      <c r="E20468" s="30" t="s">
        <v>28</v>
      </c>
      <c r="F20468" s="30" t="s">
        <v>360</v>
      </c>
      <c r="G20468" s="30" t="s">
        <v>82</v>
      </c>
      <c r="H20468" s="30" t="s">
        <v>57</v>
      </c>
      <c r="I20468" s="32">
        <v>2983</v>
      </c>
    </row>
    <row r="20469" spans="1:9" s="33" customFormat="1" x14ac:dyDescent="0.15">
      <c r="A20469" s="31">
        <v>43466</v>
      </c>
      <c r="B20469" s="30" t="s">
        <v>52</v>
      </c>
      <c r="C20469" s="30" t="s">
        <v>358</v>
      </c>
      <c r="D20469" s="30" t="s">
        <v>359</v>
      </c>
      <c r="E20469" s="30" t="s">
        <v>28</v>
      </c>
      <c r="F20469" s="30" t="s">
        <v>360</v>
      </c>
      <c r="G20469" s="30" t="s">
        <v>66</v>
      </c>
      <c r="H20469" s="30" t="s">
        <v>57</v>
      </c>
      <c r="I20469" s="32">
        <v>9828</v>
      </c>
    </row>
    <row r="20470" spans="1:9" s="33" customFormat="1" x14ac:dyDescent="0.15">
      <c r="A20470" s="31">
        <v>43466</v>
      </c>
      <c r="B20470" s="30" t="s">
        <v>62</v>
      </c>
      <c r="C20470" s="30" t="s">
        <v>358</v>
      </c>
      <c r="D20470" s="30" t="s">
        <v>359</v>
      </c>
      <c r="E20470" s="30" t="s">
        <v>28</v>
      </c>
      <c r="F20470" s="30" t="s">
        <v>360</v>
      </c>
      <c r="G20470" s="30" t="s">
        <v>85</v>
      </c>
      <c r="H20470" s="30" t="s">
        <v>64</v>
      </c>
      <c r="I20470" s="32">
        <v>1131</v>
      </c>
    </row>
    <row r="20471" spans="1:9" s="33" customFormat="1" x14ac:dyDescent="0.15">
      <c r="A20471" s="31">
        <v>43466</v>
      </c>
      <c r="B20471" s="30" t="s">
        <v>62</v>
      </c>
      <c r="C20471" s="30" t="s">
        <v>358</v>
      </c>
      <c r="D20471" s="30" t="s">
        <v>359</v>
      </c>
      <c r="E20471" s="30" t="s">
        <v>28</v>
      </c>
      <c r="F20471" s="30" t="s">
        <v>360</v>
      </c>
      <c r="G20471" s="30" t="s">
        <v>72</v>
      </c>
      <c r="H20471" s="30" t="s">
        <v>79</v>
      </c>
      <c r="I20471" s="32">
        <v>9237</v>
      </c>
    </row>
    <row r="20472" spans="1:9" s="33" customFormat="1" x14ac:dyDescent="0.15">
      <c r="A20472" s="31">
        <v>43466</v>
      </c>
      <c r="B20472" s="30" t="s">
        <v>52</v>
      </c>
      <c r="C20472" s="30" t="s">
        <v>358</v>
      </c>
      <c r="D20472" s="30" t="s">
        <v>359</v>
      </c>
      <c r="E20472" s="30" t="s">
        <v>28</v>
      </c>
      <c r="F20472" s="30" t="s">
        <v>360</v>
      </c>
      <c r="G20472" s="30" t="s">
        <v>70</v>
      </c>
      <c r="H20472" s="30" t="s">
        <v>79</v>
      </c>
      <c r="I20472" s="32">
        <v>1675</v>
      </c>
    </row>
    <row r="20473" spans="1:9" s="33" customFormat="1" x14ac:dyDescent="0.15">
      <c r="A20473" s="31">
        <v>43466</v>
      </c>
      <c r="B20473" s="30" t="s">
        <v>62</v>
      </c>
      <c r="C20473" s="30" t="s">
        <v>358</v>
      </c>
      <c r="D20473" s="30" t="s">
        <v>359</v>
      </c>
      <c r="E20473" s="30" t="s">
        <v>28</v>
      </c>
      <c r="F20473" s="30" t="s">
        <v>360</v>
      </c>
      <c r="G20473" s="30" t="s">
        <v>70</v>
      </c>
      <c r="H20473" s="30" t="s">
        <v>79</v>
      </c>
      <c r="I20473" s="32">
        <v>3497</v>
      </c>
    </row>
    <row r="20474" spans="1:9" s="33" customFormat="1" x14ac:dyDescent="0.15">
      <c r="A20474" s="31">
        <v>43466</v>
      </c>
      <c r="B20474" s="30" t="s">
        <v>62</v>
      </c>
      <c r="C20474" s="30" t="s">
        <v>358</v>
      </c>
      <c r="D20474" s="30" t="s">
        <v>359</v>
      </c>
      <c r="E20474" s="30" t="s">
        <v>28</v>
      </c>
      <c r="F20474" s="30" t="s">
        <v>360</v>
      </c>
      <c r="G20474" s="30" t="s">
        <v>72</v>
      </c>
      <c r="H20474" s="30" t="s">
        <v>68</v>
      </c>
      <c r="I20474" s="32">
        <v>2681</v>
      </c>
    </row>
    <row r="20475" spans="1:9" s="33" customFormat="1" x14ac:dyDescent="0.15">
      <c r="A20475" s="31">
        <v>43466</v>
      </c>
      <c r="B20475" s="30" t="s">
        <v>62</v>
      </c>
      <c r="C20475" s="30" t="s">
        <v>358</v>
      </c>
      <c r="D20475" s="30" t="s">
        <v>359</v>
      </c>
      <c r="E20475" s="30" t="s">
        <v>28</v>
      </c>
      <c r="F20475" s="30" t="s">
        <v>360</v>
      </c>
      <c r="G20475" s="30" t="s">
        <v>83</v>
      </c>
      <c r="H20475" s="30" t="s">
        <v>79</v>
      </c>
      <c r="I20475" s="32">
        <v>2104</v>
      </c>
    </row>
    <row r="20476" spans="1:9" s="33" customFormat="1" x14ac:dyDescent="0.15">
      <c r="A20476" s="31">
        <v>43466</v>
      </c>
      <c r="B20476" s="30" t="s">
        <v>62</v>
      </c>
      <c r="C20476" s="30" t="s">
        <v>358</v>
      </c>
      <c r="D20476" s="30" t="s">
        <v>359</v>
      </c>
      <c r="E20476" s="30" t="s">
        <v>28</v>
      </c>
      <c r="F20476" s="30" t="s">
        <v>360</v>
      </c>
      <c r="G20476" s="30" t="s">
        <v>72</v>
      </c>
      <c r="H20476" s="30" t="s">
        <v>61</v>
      </c>
      <c r="I20476" s="32">
        <v>1841</v>
      </c>
    </row>
    <row r="20477" spans="1:9" s="33" customFormat="1" x14ac:dyDescent="0.15">
      <c r="A20477" s="31">
        <v>43466</v>
      </c>
      <c r="B20477" s="30" t="s">
        <v>52</v>
      </c>
      <c r="C20477" s="30" t="s">
        <v>358</v>
      </c>
      <c r="D20477" s="30" t="s">
        <v>359</v>
      </c>
      <c r="E20477" s="30" t="s">
        <v>28</v>
      </c>
      <c r="F20477" s="30" t="s">
        <v>360</v>
      </c>
      <c r="G20477" s="30" t="s">
        <v>73</v>
      </c>
      <c r="H20477" s="30" t="s">
        <v>57</v>
      </c>
      <c r="I20477" s="32">
        <v>8536</v>
      </c>
    </row>
    <row r="20478" spans="1:9" s="33" customFormat="1" x14ac:dyDescent="0.15">
      <c r="A20478" s="31">
        <v>43466</v>
      </c>
      <c r="B20478" s="30" t="s">
        <v>62</v>
      </c>
      <c r="C20478" s="30" t="s">
        <v>358</v>
      </c>
      <c r="D20478" s="30" t="s">
        <v>359</v>
      </c>
      <c r="E20478" s="30" t="s">
        <v>28</v>
      </c>
      <c r="F20478" s="30" t="s">
        <v>360</v>
      </c>
      <c r="G20478" s="30" t="s">
        <v>66</v>
      </c>
      <c r="H20478" s="30" t="s">
        <v>68</v>
      </c>
      <c r="I20478" s="32">
        <v>4388</v>
      </c>
    </row>
    <row r="20479" spans="1:9" s="33" customFormat="1" x14ac:dyDescent="0.15">
      <c r="A20479" s="31">
        <v>43466</v>
      </c>
      <c r="B20479" s="30" t="s">
        <v>62</v>
      </c>
      <c r="C20479" s="30" t="s">
        <v>358</v>
      </c>
      <c r="D20479" s="30" t="s">
        <v>359</v>
      </c>
      <c r="E20479" s="30" t="s">
        <v>28</v>
      </c>
      <c r="F20479" s="30" t="s">
        <v>360</v>
      </c>
      <c r="G20479" s="30" t="s">
        <v>67</v>
      </c>
      <c r="H20479" s="30" t="s">
        <v>61</v>
      </c>
      <c r="I20479" s="32">
        <v>2948</v>
      </c>
    </row>
    <row r="20480" spans="1:9" s="33" customFormat="1" x14ac:dyDescent="0.15">
      <c r="A20480" s="31">
        <v>43466</v>
      </c>
      <c r="B20480" s="30" t="s">
        <v>62</v>
      </c>
      <c r="C20480" s="30" t="s">
        <v>358</v>
      </c>
      <c r="D20480" s="30" t="s">
        <v>359</v>
      </c>
      <c r="E20480" s="30" t="s">
        <v>28</v>
      </c>
      <c r="F20480" s="30" t="s">
        <v>360</v>
      </c>
      <c r="G20480" s="30" t="s">
        <v>72</v>
      </c>
      <c r="H20480" s="30" t="s">
        <v>61</v>
      </c>
      <c r="I20480" s="32">
        <v>8502</v>
      </c>
    </row>
    <row r="20481" spans="1:9" s="33" customFormat="1" x14ac:dyDescent="0.15">
      <c r="A20481" s="31">
        <v>43466</v>
      </c>
      <c r="B20481" s="30" t="s">
        <v>62</v>
      </c>
      <c r="C20481" s="30" t="s">
        <v>358</v>
      </c>
      <c r="D20481" s="30" t="s">
        <v>359</v>
      </c>
      <c r="E20481" s="30" t="s">
        <v>28</v>
      </c>
      <c r="F20481" s="30" t="s">
        <v>360</v>
      </c>
      <c r="G20481" s="30" t="s">
        <v>69</v>
      </c>
      <c r="H20481" s="30" t="s">
        <v>59</v>
      </c>
      <c r="I20481" s="32">
        <v>2614</v>
      </c>
    </row>
    <row r="20482" spans="1:9" s="33" customFormat="1" x14ac:dyDescent="0.15">
      <c r="A20482" s="31">
        <v>43466</v>
      </c>
      <c r="B20482" s="30" t="s">
        <v>62</v>
      </c>
      <c r="C20482" s="30" t="s">
        <v>358</v>
      </c>
      <c r="D20482" s="30" t="s">
        <v>359</v>
      </c>
      <c r="E20482" s="30" t="s">
        <v>28</v>
      </c>
      <c r="F20482" s="30" t="s">
        <v>360</v>
      </c>
      <c r="G20482" s="30" t="s">
        <v>76</v>
      </c>
      <c r="H20482" s="30" t="s">
        <v>57</v>
      </c>
      <c r="I20482" s="32">
        <v>8967</v>
      </c>
    </row>
    <row r="20483" spans="1:9" s="33" customFormat="1" x14ac:dyDescent="0.15">
      <c r="A20483" s="31">
        <v>43466</v>
      </c>
      <c r="B20483" s="30" t="s">
        <v>52</v>
      </c>
      <c r="C20483" s="30" t="s">
        <v>358</v>
      </c>
      <c r="D20483" s="30" t="s">
        <v>359</v>
      </c>
      <c r="E20483" s="30" t="s">
        <v>28</v>
      </c>
      <c r="F20483" s="30" t="s">
        <v>360</v>
      </c>
      <c r="G20483" s="30" t="s">
        <v>76</v>
      </c>
      <c r="H20483" s="30" t="s">
        <v>68</v>
      </c>
      <c r="I20483" s="32">
        <v>2345</v>
      </c>
    </row>
    <row r="20484" spans="1:9" s="33" customFormat="1" x14ac:dyDescent="0.15">
      <c r="A20484" s="31">
        <v>43466</v>
      </c>
      <c r="B20484" s="30" t="s">
        <v>52</v>
      </c>
      <c r="C20484" s="30" t="s">
        <v>358</v>
      </c>
      <c r="D20484" s="30" t="s">
        <v>359</v>
      </c>
      <c r="E20484" s="30" t="s">
        <v>28</v>
      </c>
      <c r="F20484" s="30" t="s">
        <v>360</v>
      </c>
      <c r="G20484" s="30" t="s">
        <v>71</v>
      </c>
      <c r="H20484" s="30" t="s">
        <v>68</v>
      </c>
      <c r="I20484" s="32">
        <v>1871</v>
      </c>
    </row>
    <row r="20485" spans="1:9" s="33" customFormat="1" x14ac:dyDescent="0.15">
      <c r="A20485" s="31">
        <v>43466</v>
      </c>
      <c r="B20485" s="30" t="s">
        <v>62</v>
      </c>
      <c r="C20485" s="30" t="s">
        <v>358</v>
      </c>
      <c r="D20485" s="30" t="s">
        <v>359</v>
      </c>
      <c r="E20485" s="30" t="s">
        <v>28</v>
      </c>
      <c r="F20485" s="30" t="s">
        <v>360</v>
      </c>
      <c r="G20485" s="30" t="s">
        <v>71</v>
      </c>
      <c r="H20485" s="30" t="s">
        <v>61</v>
      </c>
      <c r="I20485" s="32">
        <v>2517</v>
      </c>
    </row>
    <row r="20486" spans="1:9" s="33" customFormat="1" x14ac:dyDescent="0.15">
      <c r="A20486" s="31">
        <v>43466</v>
      </c>
      <c r="B20486" s="30" t="s">
        <v>52</v>
      </c>
      <c r="C20486" s="30" t="s">
        <v>358</v>
      </c>
      <c r="D20486" s="30" t="s">
        <v>359</v>
      </c>
      <c r="E20486" s="30" t="s">
        <v>28</v>
      </c>
      <c r="F20486" s="30" t="s">
        <v>360</v>
      </c>
      <c r="G20486" s="30" t="s">
        <v>77</v>
      </c>
      <c r="H20486" s="30" t="s">
        <v>64</v>
      </c>
      <c r="I20486" s="32">
        <v>2089</v>
      </c>
    </row>
    <row r="20487" spans="1:9" s="33" customFormat="1" x14ac:dyDescent="0.15">
      <c r="A20487" s="31">
        <v>43466</v>
      </c>
      <c r="B20487" s="30" t="s">
        <v>52</v>
      </c>
      <c r="C20487" s="30" t="s">
        <v>358</v>
      </c>
      <c r="D20487" s="30" t="s">
        <v>359</v>
      </c>
      <c r="E20487" s="30" t="s">
        <v>28</v>
      </c>
      <c r="F20487" s="30" t="s">
        <v>360</v>
      </c>
      <c r="G20487" s="30" t="s">
        <v>78</v>
      </c>
      <c r="H20487" s="30" t="s">
        <v>61</v>
      </c>
      <c r="I20487" s="32">
        <v>1458</v>
      </c>
    </row>
    <row r="20488" spans="1:9" s="33" customFormat="1" x14ac:dyDescent="0.15">
      <c r="A20488" s="31">
        <v>43466</v>
      </c>
      <c r="B20488" s="30" t="s">
        <v>62</v>
      </c>
      <c r="C20488" s="30" t="s">
        <v>358</v>
      </c>
      <c r="D20488" s="30" t="s">
        <v>359</v>
      </c>
      <c r="E20488" s="30" t="s">
        <v>28</v>
      </c>
      <c r="F20488" s="30" t="s">
        <v>360</v>
      </c>
      <c r="G20488" s="30" t="s">
        <v>67</v>
      </c>
      <c r="H20488" s="30" t="s">
        <v>68</v>
      </c>
      <c r="I20488" s="32">
        <v>3585</v>
      </c>
    </row>
    <row r="20489" spans="1:9" s="33" customFormat="1" x14ac:dyDescent="0.15">
      <c r="A20489" s="31">
        <v>43466</v>
      </c>
      <c r="B20489" s="30" t="s">
        <v>52</v>
      </c>
      <c r="C20489" s="30" t="s">
        <v>358</v>
      </c>
      <c r="D20489" s="30" t="s">
        <v>359</v>
      </c>
      <c r="E20489" s="30" t="s">
        <v>28</v>
      </c>
      <c r="F20489" s="30" t="s">
        <v>360</v>
      </c>
      <c r="G20489" s="30" t="s">
        <v>78</v>
      </c>
      <c r="H20489" s="30" t="s">
        <v>64</v>
      </c>
      <c r="I20489" s="32">
        <v>8547</v>
      </c>
    </row>
    <row r="20490" spans="1:9" s="33" customFormat="1" x14ac:dyDescent="0.15">
      <c r="A20490" s="31">
        <v>43466</v>
      </c>
      <c r="B20490" s="30" t="s">
        <v>52</v>
      </c>
      <c r="C20490" s="30" t="s">
        <v>358</v>
      </c>
      <c r="D20490" s="30" t="s">
        <v>359</v>
      </c>
      <c r="E20490" s="30" t="s">
        <v>28</v>
      </c>
      <c r="F20490" s="30" t="s">
        <v>360</v>
      </c>
      <c r="G20490" s="30" t="s">
        <v>80</v>
      </c>
      <c r="H20490" s="30" t="s">
        <v>64</v>
      </c>
      <c r="I20490" s="32">
        <v>2032</v>
      </c>
    </row>
    <row r="20491" spans="1:9" s="33" customFormat="1" x14ac:dyDescent="0.15">
      <c r="A20491" s="31">
        <v>43466</v>
      </c>
      <c r="B20491" s="30" t="s">
        <v>62</v>
      </c>
      <c r="C20491" s="30" t="s">
        <v>358</v>
      </c>
      <c r="D20491" s="30" t="s">
        <v>359</v>
      </c>
      <c r="E20491" s="30" t="s">
        <v>28</v>
      </c>
      <c r="F20491" s="30" t="s">
        <v>360</v>
      </c>
      <c r="G20491" s="30" t="s">
        <v>81</v>
      </c>
      <c r="H20491" s="30" t="s">
        <v>65</v>
      </c>
      <c r="I20491" s="32">
        <v>7237</v>
      </c>
    </row>
    <row r="20492" spans="1:9" s="33" customFormat="1" x14ac:dyDescent="0.15">
      <c r="A20492" s="31">
        <v>43466</v>
      </c>
      <c r="B20492" s="30" t="s">
        <v>62</v>
      </c>
      <c r="C20492" s="30" t="s">
        <v>358</v>
      </c>
      <c r="D20492" s="30" t="s">
        <v>359</v>
      </c>
      <c r="E20492" s="30" t="s">
        <v>28</v>
      </c>
      <c r="F20492" s="30" t="s">
        <v>360</v>
      </c>
      <c r="G20492" s="30" t="s">
        <v>82</v>
      </c>
      <c r="H20492" s="30" t="s">
        <v>68</v>
      </c>
      <c r="I20492" s="32">
        <v>9133</v>
      </c>
    </row>
    <row r="20493" spans="1:9" s="33" customFormat="1" x14ac:dyDescent="0.15">
      <c r="A20493" s="31">
        <v>43466</v>
      </c>
      <c r="B20493" s="30" t="s">
        <v>52</v>
      </c>
      <c r="C20493" s="30" t="s">
        <v>358</v>
      </c>
      <c r="D20493" s="30" t="s">
        <v>359</v>
      </c>
      <c r="E20493" s="30" t="s">
        <v>28</v>
      </c>
      <c r="F20493" s="30" t="s">
        <v>360</v>
      </c>
      <c r="G20493" s="30" t="s">
        <v>58</v>
      </c>
      <c r="H20493" s="30" t="s">
        <v>65</v>
      </c>
      <c r="I20493" s="32">
        <v>5930</v>
      </c>
    </row>
    <row r="20494" spans="1:9" s="33" customFormat="1" x14ac:dyDescent="0.15">
      <c r="A20494" s="31">
        <v>43466</v>
      </c>
      <c r="B20494" s="30" t="s">
        <v>52</v>
      </c>
      <c r="C20494" s="30" t="s">
        <v>358</v>
      </c>
      <c r="D20494" s="30" t="s">
        <v>359</v>
      </c>
      <c r="E20494" s="30" t="s">
        <v>28</v>
      </c>
      <c r="F20494" s="30" t="s">
        <v>360</v>
      </c>
      <c r="G20494" s="30" t="s">
        <v>56</v>
      </c>
      <c r="H20494" s="30" t="s">
        <v>64</v>
      </c>
      <c r="I20494" s="32">
        <v>8766</v>
      </c>
    </row>
    <row r="20495" spans="1:9" s="33" customFormat="1" x14ac:dyDescent="0.15">
      <c r="A20495" s="31">
        <v>43466</v>
      </c>
      <c r="B20495" s="30" t="s">
        <v>52</v>
      </c>
      <c r="C20495" s="30" t="s">
        <v>358</v>
      </c>
      <c r="D20495" s="30" t="s">
        <v>359</v>
      </c>
      <c r="E20495" s="30" t="s">
        <v>28</v>
      </c>
      <c r="F20495" s="30" t="s">
        <v>360</v>
      </c>
      <c r="G20495" s="30" t="s">
        <v>84</v>
      </c>
      <c r="H20495" s="30" t="s">
        <v>59</v>
      </c>
      <c r="I20495" s="32">
        <v>7796</v>
      </c>
    </row>
    <row r="20496" spans="1:9" s="33" customFormat="1" x14ac:dyDescent="0.15">
      <c r="A20496" s="31">
        <v>43466</v>
      </c>
      <c r="B20496" s="30" t="s">
        <v>62</v>
      </c>
      <c r="C20496" s="30" t="s">
        <v>358</v>
      </c>
      <c r="D20496" s="30" t="s">
        <v>359</v>
      </c>
      <c r="E20496" s="30" t="s">
        <v>28</v>
      </c>
      <c r="F20496" s="30" t="s">
        <v>360</v>
      </c>
      <c r="G20496" s="30" t="s">
        <v>83</v>
      </c>
      <c r="H20496" s="30" t="s">
        <v>68</v>
      </c>
      <c r="I20496" s="32">
        <v>1739</v>
      </c>
    </row>
    <row r="20497" spans="1:9" s="33" customFormat="1" x14ac:dyDescent="0.15">
      <c r="A20497" s="31">
        <v>43466</v>
      </c>
      <c r="B20497" s="30" t="s">
        <v>62</v>
      </c>
      <c r="C20497" s="30" t="s">
        <v>358</v>
      </c>
      <c r="D20497" s="30" t="s">
        <v>359</v>
      </c>
      <c r="E20497" s="30" t="s">
        <v>28</v>
      </c>
      <c r="F20497" s="30" t="s">
        <v>360</v>
      </c>
      <c r="G20497" s="30" t="s">
        <v>77</v>
      </c>
      <c r="H20497" s="30" t="s">
        <v>74</v>
      </c>
      <c r="I20497" s="32">
        <v>8857</v>
      </c>
    </row>
    <row r="20498" spans="1:9" s="33" customFormat="1" x14ac:dyDescent="0.15">
      <c r="A20498" s="31">
        <v>43466</v>
      </c>
      <c r="B20498" s="30" t="s">
        <v>52</v>
      </c>
      <c r="C20498" s="30" t="s">
        <v>358</v>
      </c>
      <c r="D20498" s="30" t="s">
        <v>359</v>
      </c>
      <c r="E20498" s="30" t="s">
        <v>28</v>
      </c>
      <c r="F20498" s="30" t="s">
        <v>360</v>
      </c>
      <c r="G20498" s="30" t="s">
        <v>80</v>
      </c>
      <c r="H20498" s="30" t="s">
        <v>65</v>
      </c>
      <c r="I20498" s="32">
        <v>8946</v>
      </c>
    </row>
    <row r="20499" spans="1:9" s="33" customFormat="1" x14ac:dyDescent="0.15">
      <c r="A20499" s="31">
        <v>43466</v>
      </c>
      <c r="B20499" s="30" t="s">
        <v>52</v>
      </c>
      <c r="C20499" s="30" t="s">
        <v>358</v>
      </c>
      <c r="D20499" s="30" t="s">
        <v>359</v>
      </c>
      <c r="E20499" s="30" t="s">
        <v>28</v>
      </c>
      <c r="F20499" s="30" t="s">
        <v>360</v>
      </c>
      <c r="G20499" s="30" t="s">
        <v>84</v>
      </c>
      <c r="H20499" s="30" t="s">
        <v>79</v>
      </c>
      <c r="I20499" s="32">
        <v>6253</v>
      </c>
    </row>
    <row r="20500" spans="1:9" s="33" customFormat="1" x14ac:dyDescent="0.15">
      <c r="A20500" s="31">
        <v>43466</v>
      </c>
      <c r="B20500" s="30" t="s">
        <v>52</v>
      </c>
      <c r="C20500" s="30" t="s">
        <v>358</v>
      </c>
      <c r="D20500" s="30" t="s">
        <v>359</v>
      </c>
      <c r="E20500" s="30" t="s">
        <v>28</v>
      </c>
      <c r="F20500" s="30" t="s">
        <v>360</v>
      </c>
      <c r="G20500" s="30" t="s">
        <v>56</v>
      </c>
      <c r="H20500" s="30" t="s">
        <v>59</v>
      </c>
      <c r="I20500" s="32">
        <v>4494</v>
      </c>
    </row>
    <row r="20501" spans="1:9" s="33" customFormat="1" x14ac:dyDescent="0.15">
      <c r="A20501" s="31">
        <v>43466</v>
      </c>
      <c r="B20501" s="30" t="s">
        <v>62</v>
      </c>
      <c r="C20501" s="30" t="s">
        <v>358</v>
      </c>
      <c r="D20501" s="30" t="s">
        <v>359</v>
      </c>
      <c r="E20501" s="30" t="s">
        <v>28</v>
      </c>
      <c r="F20501" s="30" t="s">
        <v>360</v>
      </c>
      <c r="G20501" s="30" t="s">
        <v>70</v>
      </c>
      <c r="H20501" s="30" t="s">
        <v>61</v>
      </c>
      <c r="I20501" s="32">
        <v>3376</v>
      </c>
    </row>
    <row r="20502" spans="1:9" s="33" customFormat="1" x14ac:dyDescent="0.15">
      <c r="A20502" s="31">
        <v>43497</v>
      </c>
      <c r="B20502" s="30" t="s">
        <v>52</v>
      </c>
      <c r="C20502" s="30" t="s">
        <v>358</v>
      </c>
      <c r="D20502" s="30" t="s">
        <v>359</v>
      </c>
      <c r="E20502" s="30" t="s">
        <v>28</v>
      </c>
      <c r="F20502" s="30" t="s">
        <v>360</v>
      </c>
      <c r="G20502" s="30" t="s">
        <v>56</v>
      </c>
      <c r="H20502" s="30" t="s">
        <v>64</v>
      </c>
      <c r="I20502" s="32">
        <v>8103</v>
      </c>
    </row>
    <row r="20503" spans="1:9" s="33" customFormat="1" x14ac:dyDescent="0.15">
      <c r="A20503" s="31">
        <v>43497</v>
      </c>
      <c r="B20503" s="30" t="s">
        <v>52</v>
      </c>
      <c r="C20503" s="30" t="s">
        <v>358</v>
      </c>
      <c r="D20503" s="30" t="s">
        <v>359</v>
      </c>
      <c r="E20503" s="30" t="s">
        <v>28</v>
      </c>
      <c r="F20503" s="30" t="s">
        <v>360</v>
      </c>
      <c r="G20503" s="30" t="s">
        <v>58</v>
      </c>
      <c r="H20503" s="30" t="s">
        <v>74</v>
      </c>
      <c r="I20503" s="32">
        <v>3971</v>
      </c>
    </row>
    <row r="20504" spans="1:9" s="33" customFormat="1" x14ac:dyDescent="0.15">
      <c r="A20504" s="31">
        <v>43497</v>
      </c>
      <c r="B20504" s="30" t="s">
        <v>52</v>
      </c>
      <c r="C20504" s="30" t="s">
        <v>358</v>
      </c>
      <c r="D20504" s="30" t="s">
        <v>359</v>
      </c>
      <c r="E20504" s="30" t="s">
        <v>28</v>
      </c>
      <c r="F20504" s="30" t="s">
        <v>360</v>
      </c>
      <c r="G20504" s="30" t="s">
        <v>60</v>
      </c>
      <c r="H20504" s="30" t="s">
        <v>75</v>
      </c>
      <c r="I20504" s="32">
        <v>7241</v>
      </c>
    </row>
    <row r="20505" spans="1:9" s="33" customFormat="1" x14ac:dyDescent="0.15">
      <c r="A20505" s="31">
        <v>43497</v>
      </c>
      <c r="B20505" s="30" t="s">
        <v>62</v>
      </c>
      <c r="C20505" s="30" t="s">
        <v>358</v>
      </c>
      <c r="D20505" s="30" t="s">
        <v>359</v>
      </c>
      <c r="E20505" s="30" t="s">
        <v>28</v>
      </c>
      <c r="F20505" s="30" t="s">
        <v>360</v>
      </c>
      <c r="G20505" s="30" t="s">
        <v>63</v>
      </c>
      <c r="H20505" s="30" t="s">
        <v>64</v>
      </c>
      <c r="I20505" s="32">
        <v>9310</v>
      </c>
    </row>
    <row r="20506" spans="1:9" s="33" customFormat="1" x14ac:dyDescent="0.15">
      <c r="A20506" s="31">
        <v>43497</v>
      </c>
      <c r="B20506" s="30" t="s">
        <v>52</v>
      </c>
      <c r="C20506" s="30" t="s">
        <v>358</v>
      </c>
      <c r="D20506" s="30" t="s">
        <v>359</v>
      </c>
      <c r="E20506" s="30" t="s">
        <v>28</v>
      </c>
      <c r="F20506" s="30" t="s">
        <v>360</v>
      </c>
      <c r="G20506" s="30" t="s">
        <v>58</v>
      </c>
      <c r="H20506" s="30" t="s">
        <v>68</v>
      </c>
      <c r="I20506" s="32">
        <v>7049</v>
      </c>
    </row>
    <row r="20507" spans="1:9" s="33" customFormat="1" x14ac:dyDescent="0.15">
      <c r="A20507" s="31">
        <v>43497</v>
      </c>
      <c r="B20507" s="30" t="s">
        <v>52</v>
      </c>
      <c r="C20507" s="30" t="s">
        <v>358</v>
      </c>
      <c r="D20507" s="30" t="s">
        <v>359</v>
      </c>
      <c r="E20507" s="30" t="s">
        <v>28</v>
      </c>
      <c r="F20507" s="30" t="s">
        <v>360</v>
      </c>
      <c r="G20507" s="30" t="s">
        <v>66</v>
      </c>
      <c r="H20507" s="30" t="s">
        <v>64</v>
      </c>
      <c r="I20507" s="32">
        <v>5083</v>
      </c>
    </row>
    <row r="20508" spans="1:9" s="33" customFormat="1" x14ac:dyDescent="0.15">
      <c r="A20508" s="31">
        <v>43497</v>
      </c>
      <c r="B20508" s="30" t="s">
        <v>62</v>
      </c>
      <c r="C20508" s="30" t="s">
        <v>358</v>
      </c>
      <c r="D20508" s="30" t="s">
        <v>359</v>
      </c>
      <c r="E20508" s="30" t="s">
        <v>28</v>
      </c>
      <c r="F20508" s="30" t="s">
        <v>360</v>
      </c>
      <c r="G20508" s="30" t="s">
        <v>85</v>
      </c>
      <c r="H20508" s="30" t="s">
        <v>64</v>
      </c>
      <c r="I20508" s="32">
        <v>2547</v>
      </c>
    </row>
    <row r="20509" spans="1:9" s="33" customFormat="1" x14ac:dyDescent="0.15">
      <c r="A20509" s="31">
        <v>43497</v>
      </c>
      <c r="B20509" s="30" t="s">
        <v>62</v>
      </c>
      <c r="C20509" s="30" t="s">
        <v>358</v>
      </c>
      <c r="D20509" s="30" t="s">
        <v>359</v>
      </c>
      <c r="E20509" s="30" t="s">
        <v>28</v>
      </c>
      <c r="F20509" s="30" t="s">
        <v>360</v>
      </c>
      <c r="G20509" s="30" t="s">
        <v>72</v>
      </c>
      <c r="H20509" s="30" t="s">
        <v>75</v>
      </c>
      <c r="I20509" s="32">
        <v>1045</v>
      </c>
    </row>
    <row r="20510" spans="1:9" s="33" customFormat="1" x14ac:dyDescent="0.15">
      <c r="A20510" s="31">
        <v>43497</v>
      </c>
      <c r="B20510" s="30" t="s">
        <v>52</v>
      </c>
      <c r="C20510" s="30" t="s">
        <v>358</v>
      </c>
      <c r="D20510" s="30" t="s">
        <v>359</v>
      </c>
      <c r="E20510" s="30" t="s">
        <v>28</v>
      </c>
      <c r="F20510" s="30" t="s">
        <v>360</v>
      </c>
      <c r="G20510" s="30" t="s">
        <v>70</v>
      </c>
      <c r="H20510" s="30" t="s">
        <v>61</v>
      </c>
      <c r="I20510" s="32">
        <v>1850</v>
      </c>
    </row>
    <row r="20511" spans="1:9" s="33" customFormat="1" x14ac:dyDescent="0.15">
      <c r="A20511" s="31">
        <v>43497</v>
      </c>
      <c r="B20511" s="30" t="s">
        <v>62</v>
      </c>
      <c r="C20511" s="30" t="s">
        <v>358</v>
      </c>
      <c r="D20511" s="30" t="s">
        <v>359</v>
      </c>
      <c r="E20511" s="30" t="s">
        <v>28</v>
      </c>
      <c r="F20511" s="30" t="s">
        <v>360</v>
      </c>
      <c r="G20511" s="30" t="s">
        <v>70</v>
      </c>
      <c r="H20511" s="30" t="s">
        <v>79</v>
      </c>
      <c r="I20511" s="32">
        <v>6970</v>
      </c>
    </row>
    <row r="20512" spans="1:9" s="33" customFormat="1" x14ac:dyDescent="0.15">
      <c r="A20512" s="31">
        <v>43497</v>
      </c>
      <c r="B20512" s="30" t="s">
        <v>52</v>
      </c>
      <c r="C20512" s="30" t="s">
        <v>358</v>
      </c>
      <c r="D20512" s="30" t="s">
        <v>359</v>
      </c>
      <c r="E20512" s="30" t="s">
        <v>28</v>
      </c>
      <c r="F20512" s="30" t="s">
        <v>360</v>
      </c>
      <c r="G20512" s="30" t="s">
        <v>70</v>
      </c>
      <c r="H20512" s="30" t="s">
        <v>75</v>
      </c>
      <c r="I20512" s="32">
        <v>3911</v>
      </c>
    </row>
    <row r="20513" spans="1:9" s="33" customFormat="1" x14ac:dyDescent="0.15">
      <c r="A20513" s="31">
        <v>43497</v>
      </c>
      <c r="B20513" s="30" t="s">
        <v>62</v>
      </c>
      <c r="C20513" s="30" t="s">
        <v>358</v>
      </c>
      <c r="D20513" s="30" t="s">
        <v>359</v>
      </c>
      <c r="E20513" s="30" t="s">
        <v>28</v>
      </c>
      <c r="F20513" s="30" t="s">
        <v>360</v>
      </c>
      <c r="G20513" s="30" t="s">
        <v>83</v>
      </c>
      <c r="H20513" s="30" t="s">
        <v>64</v>
      </c>
      <c r="I20513" s="32">
        <v>5289</v>
      </c>
    </row>
    <row r="20514" spans="1:9" s="33" customFormat="1" x14ac:dyDescent="0.15">
      <c r="A20514" s="31">
        <v>43497</v>
      </c>
      <c r="B20514" s="30" t="s">
        <v>62</v>
      </c>
      <c r="C20514" s="30" t="s">
        <v>358</v>
      </c>
      <c r="D20514" s="30" t="s">
        <v>359</v>
      </c>
      <c r="E20514" s="30" t="s">
        <v>28</v>
      </c>
      <c r="F20514" s="30" t="s">
        <v>360</v>
      </c>
      <c r="G20514" s="30" t="s">
        <v>72</v>
      </c>
      <c r="H20514" s="30" t="s">
        <v>57</v>
      </c>
      <c r="I20514" s="32">
        <v>3204</v>
      </c>
    </row>
    <row r="20515" spans="1:9" s="33" customFormat="1" x14ac:dyDescent="0.15">
      <c r="A20515" s="31">
        <v>43497</v>
      </c>
      <c r="B20515" s="30" t="s">
        <v>52</v>
      </c>
      <c r="C20515" s="30" t="s">
        <v>358</v>
      </c>
      <c r="D20515" s="30" t="s">
        <v>359</v>
      </c>
      <c r="E20515" s="30" t="s">
        <v>28</v>
      </c>
      <c r="F20515" s="30" t="s">
        <v>360</v>
      </c>
      <c r="G20515" s="30" t="s">
        <v>73</v>
      </c>
      <c r="H20515" s="30" t="s">
        <v>65</v>
      </c>
      <c r="I20515" s="32">
        <v>3816</v>
      </c>
    </row>
    <row r="20516" spans="1:9" s="33" customFormat="1" x14ac:dyDescent="0.15">
      <c r="A20516" s="31">
        <v>43497</v>
      </c>
      <c r="B20516" s="30" t="s">
        <v>62</v>
      </c>
      <c r="C20516" s="30" t="s">
        <v>358</v>
      </c>
      <c r="D20516" s="30" t="s">
        <v>359</v>
      </c>
      <c r="E20516" s="30" t="s">
        <v>28</v>
      </c>
      <c r="F20516" s="30" t="s">
        <v>360</v>
      </c>
      <c r="G20516" s="30" t="s">
        <v>73</v>
      </c>
      <c r="H20516" s="30" t="s">
        <v>68</v>
      </c>
      <c r="I20516" s="32">
        <v>9029</v>
      </c>
    </row>
    <row r="20517" spans="1:9" s="33" customFormat="1" x14ac:dyDescent="0.15">
      <c r="A20517" s="31">
        <v>43497</v>
      </c>
      <c r="B20517" s="30" t="s">
        <v>62</v>
      </c>
      <c r="C20517" s="30" t="s">
        <v>358</v>
      </c>
      <c r="D20517" s="30" t="s">
        <v>359</v>
      </c>
      <c r="E20517" s="30" t="s">
        <v>28</v>
      </c>
      <c r="F20517" s="30" t="s">
        <v>360</v>
      </c>
      <c r="G20517" s="30" t="s">
        <v>67</v>
      </c>
      <c r="H20517" s="30" t="s">
        <v>64</v>
      </c>
      <c r="I20517" s="32">
        <v>6895</v>
      </c>
    </row>
    <row r="20518" spans="1:9" s="33" customFormat="1" x14ac:dyDescent="0.15">
      <c r="A20518" s="31">
        <v>43497</v>
      </c>
      <c r="B20518" s="30" t="s">
        <v>62</v>
      </c>
      <c r="C20518" s="30" t="s">
        <v>358</v>
      </c>
      <c r="D20518" s="30" t="s">
        <v>359</v>
      </c>
      <c r="E20518" s="30" t="s">
        <v>28</v>
      </c>
      <c r="F20518" s="30" t="s">
        <v>360</v>
      </c>
      <c r="G20518" s="30" t="s">
        <v>58</v>
      </c>
      <c r="H20518" s="30" t="s">
        <v>65</v>
      </c>
      <c r="I20518" s="32">
        <v>6045</v>
      </c>
    </row>
    <row r="20519" spans="1:9" s="33" customFormat="1" x14ac:dyDescent="0.15">
      <c r="A20519" s="31">
        <v>43497</v>
      </c>
      <c r="B20519" s="30" t="s">
        <v>62</v>
      </c>
      <c r="C20519" s="30" t="s">
        <v>358</v>
      </c>
      <c r="D20519" s="30" t="s">
        <v>359</v>
      </c>
      <c r="E20519" s="30" t="s">
        <v>28</v>
      </c>
      <c r="F20519" s="30" t="s">
        <v>360</v>
      </c>
      <c r="G20519" s="30" t="s">
        <v>69</v>
      </c>
      <c r="H20519" s="30" t="s">
        <v>65</v>
      </c>
      <c r="I20519" s="32">
        <v>6062</v>
      </c>
    </row>
    <row r="20520" spans="1:9" s="33" customFormat="1" x14ac:dyDescent="0.15">
      <c r="A20520" s="31">
        <v>43497</v>
      </c>
      <c r="B20520" s="30" t="s">
        <v>62</v>
      </c>
      <c r="C20520" s="30" t="s">
        <v>358</v>
      </c>
      <c r="D20520" s="30" t="s">
        <v>359</v>
      </c>
      <c r="E20520" s="30" t="s">
        <v>28</v>
      </c>
      <c r="F20520" s="30" t="s">
        <v>360</v>
      </c>
      <c r="G20520" s="30" t="s">
        <v>76</v>
      </c>
      <c r="H20520" s="30" t="s">
        <v>68</v>
      </c>
      <c r="I20520" s="32">
        <v>2179</v>
      </c>
    </row>
    <row r="20521" spans="1:9" s="33" customFormat="1" x14ac:dyDescent="0.15">
      <c r="A20521" s="31">
        <v>43497</v>
      </c>
      <c r="B20521" s="30" t="s">
        <v>52</v>
      </c>
      <c r="C20521" s="30" t="s">
        <v>358</v>
      </c>
      <c r="D20521" s="30" t="s">
        <v>359</v>
      </c>
      <c r="E20521" s="30" t="s">
        <v>28</v>
      </c>
      <c r="F20521" s="30" t="s">
        <v>360</v>
      </c>
      <c r="G20521" s="30" t="s">
        <v>76</v>
      </c>
      <c r="H20521" s="30" t="s">
        <v>61</v>
      </c>
      <c r="I20521" s="32">
        <v>5637</v>
      </c>
    </row>
    <row r="20522" spans="1:9" s="33" customFormat="1" x14ac:dyDescent="0.15">
      <c r="A20522" s="31">
        <v>43497</v>
      </c>
      <c r="B20522" s="30" t="s">
        <v>52</v>
      </c>
      <c r="C20522" s="30" t="s">
        <v>358</v>
      </c>
      <c r="D20522" s="30" t="s">
        <v>359</v>
      </c>
      <c r="E20522" s="30" t="s">
        <v>28</v>
      </c>
      <c r="F20522" s="30" t="s">
        <v>360</v>
      </c>
      <c r="G20522" s="30" t="s">
        <v>71</v>
      </c>
      <c r="H20522" s="30" t="s">
        <v>57</v>
      </c>
      <c r="I20522" s="32">
        <v>4142</v>
      </c>
    </row>
    <row r="20523" spans="1:9" s="33" customFormat="1" x14ac:dyDescent="0.15">
      <c r="A20523" s="31">
        <v>43497</v>
      </c>
      <c r="B20523" s="30" t="s">
        <v>62</v>
      </c>
      <c r="C20523" s="30" t="s">
        <v>358</v>
      </c>
      <c r="D20523" s="30" t="s">
        <v>359</v>
      </c>
      <c r="E20523" s="30" t="s">
        <v>28</v>
      </c>
      <c r="F20523" s="30" t="s">
        <v>360</v>
      </c>
      <c r="G20523" s="30" t="s">
        <v>71</v>
      </c>
      <c r="H20523" s="30" t="s">
        <v>79</v>
      </c>
      <c r="I20523" s="32">
        <v>8344</v>
      </c>
    </row>
    <row r="20524" spans="1:9" s="33" customFormat="1" x14ac:dyDescent="0.15">
      <c r="A20524" s="31">
        <v>43497</v>
      </c>
      <c r="B20524" s="30" t="s">
        <v>62</v>
      </c>
      <c r="C20524" s="30" t="s">
        <v>358</v>
      </c>
      <c r="D20524" s="30" t="s">
        <v>359</v>
      </c>
      <c r="E20524" s="30" t="s">
        <v>28</v>
      </c>
      <c r="F20524" s="30" t="s">
        <v>360</v>
      </c>
      <c r="G20524" s="30" t="s">
        <v>80</v>
      </c>
      <c r="H20524" s="30" t="s">
        <v>65</v>
      </c>
      <c r="I20524" s="32">
        <v>3571</v>
      </c>
    </row>
    <row r="20525" spans="1:9" s="33" customFormat="1" x14ac:dyDescent="0.15">
      <c r="A20525" s="31">
        <v>43497</v>
      </c>
      <c r="B20525" s="30" t="s">
        <v>52</v>
      </c>
      <c r="C20525" s="30" t="s">
        <v>358</v>
      </c>
      <c r="D20525" s="30" t="s">
        <v>359</v>
      </c>
      <c r="E20525" s="30" t="s">
        <v>28</v>
      </c>
      <c r="F20525" s="30" t="s">
        <v>360</v>
      </c>
      <c r="G20525" s="30" t="s">
        <v>78</v>
      </c>
      <c r="H20525" s="30" t="s">
        <v>79</v>
      </c>
      <c r="I20525" s="32">
        <v>7041</v>
      </c>
    </row>
    <row r="20526" spans="1:9" s="33" customFormat="1" x14ac:dyDescent="0.15">
      <c r="A20526" s="31">
        <v>43497</v>
      </c>
      <c r="B20526" s="30" t="s">
        <v>62</v>
      </c>
      <c r="C20526" s="30" t="s">
        <v>358</v>
      </c>
      <c r="D20526" s="30" t="s">
        <v>359</v>
      </c>
      <c r="E20526" s="30" t="s">
        <v>28</v>
      </c>
      <c r="F20526" s="30" t="s">
        <v>360</v>
      </c>
      <c r="G20526" s="30" t="s">
        <v>67</v>
      </c>
      <c r="H20526" s="30" t="s">
        <v>75</v>
      </c>
      <c r="I20526" s="32">
        <v>9140</v>
      </c>
    </row>
    <row r="20527" spans="1:9" s="33" customFormat="1" x14ac:dyDescent="0.15">
      <c r="A20527" s="31">
        <v>43497</v>
      </c>
      <c r="B20527" s="30" t="s">
        <v>52</v>
      </c>
      <c r="C20527" s="30" t="s">
        <v>358</v>
      </c>
      <c r="D20527" s="30" t="s">
        <v>359</v>
      </c>
      <c r="E20527" s="30" t="s">
        <v>28</v>
      </c>
      <c r="F20527" s="30" t="s">
        <v>360</v>
      </c>
      <c r="G20527" s="30" t="s">
        <v>78</v>
      </c>
      <c r="H20527" s="30" t="s">
        <v>59</v>
      </c>
      <c r="I20527" s="32">
        <v>4276</v>
      </c>
    </row>
    <row r="20528" spans="1:9" s="33" customFormat="1" x14ac:dyDescent="0.15">
      <c r="A20528" s="31">
        <v>43497</v>
      </c>
      <c r="B20528" s="30" t="s">
        <v>52</v>
      </c>
      <c r="C20528" s="30" t="s">
        <v>358</v>
      </c>
      <c r="D20528" s="30" t="s">
        <v>359</v>
      </c>
      <c r="E20528" s="30" t="s">
        <v>28</v>
      </c>
      <c r="F20528" s="30" t="s">
        <v>360</v>
      </c>
      <c r="G20528" s="30" t="s">
        <v>80</v>
      </c>
      <c r="H20528" s="30" t="s">
        <v>75</v>
      </c>
      <c r="I20528" s="32">
        <v>8058</v>
      </c>
    </row>
    <row r="20529" spans="1:9" s="33" customFormat="1" x14ac:dyDescent="0.15">
      <c r="A20529" s="31">
        <v>43497</v>
      </c>
      <c r="B20529" s="30" t="s">
        <v>62</v>
      </c>
      <c r="C20529" s="30" t="s">
        <v>358</v>
      </c>
      <c r="D20529" s="30" t="s">
        <v>359</v>
      </c>
      <c r="E20529" s="30" t="s">
        <v>28</v>
      </c>
      <c r="F20529" s="30" t="s">
        <v>360</v>
      </c>
      <c r="G20529" s="30" t="s">
        <v>81</v>
      </c>
      <c r="H20529" s="30" t="s">
        <v>65</v>
      </c>
      <c r="I20529" s="32">
        <v>6490</v>
      </c>
    </row>
    <row r="20530" spans="1:9" s="33" customFormat="1" x14ac:dyDescent="0.15">
      <c r="A20530" s="31">
        <v>43497</v>
      </c>
      <c r="B20530" s="30" t="s">
        <v>62</v>
      </c>
      <c r="C20530" s="30" t="s">
        <v>358</v>
      </c>
      <c r="D20530" s="30" t="s">
        <v>359</v>
      </c>
      <c r="E20530" s="30" t="s">
        <v>28</v>
      </c>
      <c r="F20530" s="30" t="s">
        <v>360</v>
      </c>
      <c r="G20530" s="30" t="s">
        <v>82</v>
      </c>
      <c r="H20530" s="30" t="s">
        <v>79</v>
      </c>
      <c r="I20530" s="32">
        <v>2547</v>
      </c>
    </row>
    <row r="20531" spans="1:9" s="33" customFormat="1" x14ac:dyDescent="0.15">
      <c r="A20531" s="31">
        <v>43497</v>
      </c>
      <c r="B20531" s="30" t="s">
        <v>52</v>
      </c>
      <c r="C20531" s="30" t="s">
        <v>358</v>
      </c>
      <c r="D20531" s="30" t="s">
        <v>359</v>
      </c>
      <c r="E20531" s="30" t="s">
        <v>28</v>
      </c>
      <c r="F20531" s="30" t="s">
        <v>360</v>
      </c>
      <c r="G20531" s="30" t="s">
        <v>58</v>
      </c>
      <c r="H20531" s="30" t="s">
        <v>74</v>
      </c>
      <c r="I20531" s="32">
        <v>1021</v>
      </c>
    </row>
    <row r="20532" spans="1:9" s="33" customFormat="1" x14ac:dyDescent="0.15">
      <c r="A20532" s="31">
        <v>43497</v>
      </c>
      <c r="B20532" s="30" t="s">
        <v>52</v>
      </c>
      <c r="C20532" s="30" t="s">
        <v>358</v>
      </c>
      <c r="D20532" s="30" t="s">
        <v>359</v>
      </c>
      <c r="E20532" s="30" t="s">
        <v>28</v>
      </c>
      <c r="F20532" s="30" t="s">
        <v>360</v>
      </c>
      <c r="G20532" s="30" t="s">
        <v>56</v>
      </c>
      <c r="H20532" s="30" t="s">
        <v>65</v>
      </c>
      <c r="I20532" s="32">
        <v>5930</v>
      </c>
    </row>
    <row r="20533" spans="1:9" s="33" customFormat="1" x14ac:dyDescent="0.15">
      <c r="A20533" s="31">
        <v>43497</v>
      </c>
      <c r="B20533" s="30" t="s">
        <v>62</v>
      </c>
      <c r="C20533" s="30" t="s">
        <v>358</v>
      </c>
      <c r="D20533" s="30" t="s">
        <v>359</v>
      </c>
      <c r="E20533" s="30" t="s">
        <v>28</v>
      </c>
      <c r="F20533" s="30" t="s">
        <v>360</v>
      </c>
      <c r="G20533" s="30" t="s">
        <v>82</v>
      </c>
      <c r="H20533" s="30" t="s">
        <v>65</v>
      </c>
      <c r="I20533" s="32">
        <v>2454</v>
      </c>
    </row>
    <row r="20534" spans="1:9" s="33" customFormat="1" x14ac:dyDescent="0.15">
      <c r="A20534" s="31">
        <v>43497</v>
      </c>
      <c r="B20534" s="30" t="s">
        <v>62</v>
      </c>
      <c r="C20534" s="30" t="s">
        <v>358</v>
      </c>
      <c r="D20534" s="30" t="s">
        <v>359</v>
      </c>
      <c r="E20534" s="30" t="s">
        <v>28</v>
      </c>
      <c r="F20534" s="30" t="s">
        <v>360</v>
      </c>
      <c r="G20534" s="30" t="s">
        <v>63</v>
      </c>
      <c r="H20534" s="30" t="s">
        <v>59</v>
      </c>
      <c r="I20534" s="32">
        <v>7479</v>
      </c>
    </row>
    <row r="20535" spans="1:9" s="33" customFormat="1" x14ac:dyDescent="0.15">
      <c r="A20535" s="31">
        <v>43497</v>
      </c>
      <c r="B20535" s="30" t="s">
        <v>62</v>
      </c>
      <c r="C20535" s="30" t="s">
        <v>358</v>
      </c>
      <c r="D20535" s="30" t="s">
        <v>359</v>
      </c>
      <c r="E20535" s="30" t="s">
        <v>28</v>
      </c>
      <c r="F20535" s="30" t="s">
        <v>360</v>
      </c>
      <c r="G20535" s="30" t="s">
        <v>77</v>
      </c>
      <c r="H20535" s="30" t="s">
        <v>68</v>
      </c>
      <c r="I20535" s="32">
        <v>8324</v>
      </c>
    </row>
    <row r="20536" spans="1:9" s="33" customFormat="1" x14ac:dyDescent="0.15">
      <c r="A20536" s="31">
        <v>43497</v>
      </c>
      <c r="B20536" s="30" t="s">
        <v>52</v>
      </c>
      <c r="C20536" s="30" t="s">
        <v>358</v>
      </c>
      <c r="D20536" s="30" t="s">
        <v>359</v>
      </c>
      <c r="E20536" s="30" t="s">
        <v>28</v>
      </c>
      <c r="F20536" s="30" t="s">
        <v>360</v>
      </c>
      <c r="G20536" s="30" t="s">
        <v>80</v>
      </c>
      <c r="H20536" s="30" t="s">
        <v>61</v>
      </c>
      <c r="I20536" s="32">
        <v>3396</v>
      </c>
    </row>
    <row r="20537" spans="1:9" s="33" customFormat="1" x14ac:dyDescent="0.15">
      <c r="A20537" s="31">
        <v>43497</v>
      </c>
      <c r="B20537" s="30" t="s">
        <v>52</v>
      </c>
      <c r="C20537" s="30" t="s">
        <v>358</v>
      </c>
      <c r="D20537" s="30" t="s">
        <v>359</v>
      </c>
      <c r="E20537" s="30" t="s">
        <v>28</v>
      </c>
      <c r="F20537" s="30" t="s">
        <v>360</v>
      </c>
      <c r="G20537" s="30" t="s">
        <v>84</v>
      </c>
      <c r="H20537" s="30" t="s">
        <v>64</v>
      </c>
      <c r="I20537" s="32">
        <v>8667</v>
      </c>
    </row>
    <row r="20538" spans="1:9" s="33" customFormat="1" x14ac:dyDescent="0.15">
      <c r="A20538" s="31">
        <v>43497</v>
      </c>
      <c r="B20538" s="30" t="s">
        <v>62</v>
      </c>
      <c r="C20538" s="30" t="s">
        <v>358</v>
      </c>
      <c r="D20538" s="30" t="s">
        <v>359</v>
      </c>
      <c r="E20538" s="30" t="s">
        <v>28</v>
      </c>
      <c r="F20538" s="30" t="s">
        <v>360</v>
      </c>
      <c r="G20538" s="30" t="s">
        <v>83</v>
      </c>
      <c r="H20538" s="30" t="s">
        <v>68</v>
      </c>
      <c r="I20538" s="32">
        <v>9131</v>
      </c>
    </row>
    <row r="20539" spans="1:9" s="33" customFormat="1" x14ac:dyDescent="0.15">
      <c r="A20539" s="31">
        <v>43497</v>
      </c>
      <c r="B20539" s="30" t="s">
        <v>62</v>
      </c>
      <c r="C20539" s="30" t="s">
        <v>358</v>
      </c>
      <c r="D20539" s="30" t="s">
        <v>359</v>
      </c>
      <c r="E20539" s="30" t="s">
        <v>28</v>
      </c>
      <c r="F20539" s="30" t="s">
        <v>360</v>
      </c>
      <c r="G20539" s="30" t="s">
        <v>84</v>
      </c>
      <c r="H20539" s="30" t="s">
        <v>59</v>
      </c>
      <c r="I20539" s="32">
        <v>9076</v>
      </c>
    </row>
    <row r="20540" spans="1:9" s="33" customFormat="1" x14ac:dyDescent="0.15">
      <c r="A20540" s="31">
        <v>43525</v>
      </c>
      <c r="B20540" s="30" t="s">
        <v>52</v>
      </c>
      <c r="C20540" s="30" t="s">
        <v>358</v>
      </c>
      <c r="D20540" s="30" t="s">
        <v>359</v>
      </c>
      <c r="E20540" s="30" t="s">
        <v>28</v>
      </c>
      <c r="F20540" s="30" t="s">
        <v>360</v>
      </c>
      <c r="G20540" s="30" t="s">
        <v>56</v>
      </c>
      <c r="H20540" s="30" t="s">
        <v>68</v>
      </c>
      <c r="I20540" s="32">
        <v>1347</v>
      </c>
    </row>
    <row r="20541" spans="1:9" s="33" customFormat="1" x14ac:dyDescent="0.15">
      <c r="A20541" s="31">
        <v>43525</v>
      </c>
      <c r="B20541" s="30" t="s">
        <v>62</v>
      </c>
      <c r="C20541" s="30" t="s">
        <v>358</v>
      </c>
      <c r="D20541" s="30" t="s">
        <v>359</v>
      </c>
      <c r="E20541" s="30" t="s">
        <v>28</v>
      </c>
      <c r="F20541" s="30" t="s">
        <v>360</v>
      </c>
      <c r="G20541" s="30" t="s">
        <v>82</v>
      </c>
      <c r="H20541" s="30" t="s">
        <v>59</v>
      </c>
      <c r="I20541" s="32">
        <v>3505</v>
      </c>
    </row>
    <row r="20542" spans="1:9" s="33" customFormat="1" x14ac:dyDescent="0.15">
      <c r="A20542" s="31">
        <v>43525</v>
      </c>
      <c r="B20542" s="30" t="s">
        <v>62</v>
      </c>
      <c r="C20542" s="30" t="s">
        <v>358</v>
      </c>
      <c r="D20542" s="30" t="s">
        <v>359</v>
      </c>
      <c r="E20542" s="30" t="s">
        <v>28</v>
      </c>
      <c r="F20542" s="30" t="s">
        <v>360</v>
      </c>
      <c r="G20542" s="30" t="s">
        <v>72</v>
      </c>
      <c r="H20542" s="30" t="s">
        <v>57</v>
      </c>
      <c r="I20542" s="32">
        <v>9382</v>
      </c>
    </row>
    <row r="20543" spans="1:9" s="33" customFormat="1" x14ac:dyDescent="0.15">
      <c r="A20543" s="31">
        <v>43525</v>
      </c>
      <c r="B20543" s="30" t="s">
        <v>62</v>
      </c>
      <c r="C20543" s="30" t="s">
        <v>358</v>
      </c>
      <c r="D20543" s="30" t="s">
        <v>359</v>
      </c>
      <c r="E20543" s="30" t="s">
        <v>28</v>
      </c>
      <c r="F20543" s="30" t="s">
        <v>360</v>
      </c>
      <c r="G20543" s="30" t="s">
        <v>63</v>
      </c>
      <c r="H20543" s="30" t="s">
        <v>64</v>
      </c>
      <c r="I20543" s="32">
        <v>4629</v>
      </c>
    </row>
    <row r="20544" spans="1:9" s="33" customFormat="1" x14ac:dyDescent="0.15">
      <c r="A20544" s="31">
        <v>43525</v>
      </c>
      <c r="B20544" s="30" t="s">
        <v>52</v>
      </c>
      <c r="C20544" s="30" t="s">
        <v>358</v>
      </c>
      <c r="D20544" s="30" t="s">
        <v>359</v>
      </c>
      <c r="E20544" s="30" t="s">
        <v>28</v>
      </c>
      <c r="F20544" s="30" t="s">
        <v>360</v>
      </c>
      <c r="G20544" s="30" t="s">
        <v>58</v>
      </c>
      <c r="H20544" s="30" t="s">
        <v>65</v>
      </c>
      <c r="I20544" s="32">
        <v>7629</v>
      </c>
    </row>
    <row r="20545" spans="1:9" s="33" customFormat="1" x14ac:dyDescent="0.15">
      <c r="A20545" s="31">
        <v>43525</v>
      </c>
      <c r="B20545" s="30" t="s">
        <v>52</v>
      </c>
      <c r="C20545" s="30" t="s">
        <v>358</v>
      </c>
      <c r="D20545" s="30" t="s">
        <v>359</v>
      </c>
      <c r="E20545" s="30" t="s">
        <v>28</v>
      </c>
      <c r="F20545" s="30" t="s">
        <v>360</v>
      </c>
      <c r="G20545" s="30" t="s">
        <v>78</v>
      </c>
      <c r="H20545" s="30" t="s">
        <v>65</v>
      </c>
      <c r="I20545" s="32">
        <v>5265</v>
      </c>
    </row>
    <row r="20546" spans="1:9" s="33" customFormat="1" x14ac:dyDescent="0.15">
      <c r="A20546" s="31">
        <v>43525</v>
      </c>
      <c r="B20546" s="30" t="s">
        <v>62</v>
      </c>
      <c r="C20546" s="30" t="s">
        <v>358</v>
      </c>
      <c r="D20546" s="30" t="s">
        <v>359</v>
      </c>
      <c r="E20546" s="30" t="s">
        <v>28</v>
      </c>
      <c r="F20546" s="30" t="s">
        <v>360</v>
      </c>
      <c r="G20546" s="30" t="s">
        <v>67</v>
      </c>
      <c r="H20546" s="30" t="s">
        <v>61</v>
      </c>
      <c r="I20546" s="32">
        <v>2662</v>
      </c>
    </row>
    <row r="20547" spans="1:9" s="33" customFormat="1" x14ac:dyDescent="0.15">
      <c r="A20547" s="31">
        <v>43525</v>
      </c>
      <c r="B20547" s="30" t="s">
        <v>62</v>
      </c>
      <c r="C20547" s="30" t="s">
        <v>358</v>
      </c>
      <c r="D20547" s="30" t="s">
        <v>359</v>
      </c>
      <c r="E20547" s="30" t="s">
        <v>28</v>
      </c>
      <c r="F20547" s="30" t="s">
        <v>360</v>
      </c>
      <c r="G20547" s="30" t="s">
        <v>69</v>
      </c>
      <c r="H20547" s="30" t="s">
        <v>64</v>
      </c>
      <c r="I20547" s="32">
        <v>7342</v>
      </c>
    </row>
    <row r="20548" spans="1:9" s="33" customFormat="1" x14ac:dyDescent="0.15">
      <c r="A20548" s="31">
        <v>43525</v>
      </c>
      <c r="B20548" s="30" t="s">
        <v>52</v>
      </c>
      <c r="C20548" s="30" t="s">
        <v>358</v>
      </c>
      <c r="D20548" s="30" t="s">
        <v>359</v>
      </c>
      <c r="E20548" s="30" t="s">
        <v>28</v>
      </c>
      <c r="F20548" s="30" t="s">
        <v>360</v>
      </c>
      <c r="G20548" s="30" t="s">
        <v>70</v>
      </c>
      <c r="H20548" s="30" t="s">
        <v>64</v>
      </c>
      <c r="I20548" s="32">
        <v>6659</v>
      </c>
    </row>
    <row r="20549" spans="1:9" s="33" customFormat="1" x14ac:dyDescent="0.15">
      <c r="A20549" s="31">
        <v>43525</v>
      </c>
      <c r="B20549" s="30" t="s">
        <v>62</v>
      </c>
      <c r="C20549" s="30" t="s">
        <v>358</v>
      </c>
      <c r="D20549" s="30" t="s">
        <v>359</v>
      </c>
      <c r="E20549" s="30" t="s">
        <v>28</v>
      </c>
      <c r="F20549" s="30" t="s">
        <v>360</v>
      </c>
      <c r="G20549" s="30" t="s">
        <v>71</v>
      </c>
      <c r="H20549" s="30" t="s">
        <v>65</v>
      </c>
      <c r="I20549" s="32">
        <v>6236</v>
      </c>
    </row>
    <row r="20550" spans="1:9" s="33" customFormat="1" x14ac:dyDescent="0.15">
      <c r="A20550" s="31">
        <v>43525</v>
      </c>
      <c r="B20550" s="30" t="s">
        <v>62</v>
      </c>
      <c r="C20550" s="30" t="s">
        <v>358</v>
      </c>
      <c r="D20550" s="30" t="s">
        <v>359</v>
      </c>
      <c r="E20550" s="30" t="s">
        <v>28</v>
      </c>
      <c r="F20550" s="30" t="s">
        <v>360</v>
      </c>
      <c r="G20550" s="30" t="s">
        <v>72</v>
      </c>
      <c r="H20550" s="30" t="s">
        <v>61</v>
      </c>
      <c r="I20550" s="32">
        <v>2954</v>
      </c>
    </row>
    <row r="20551" spans="1:9" s="33" customFormat="1" x14ac:dyDescent="0.15">
      <c r="A20551" s="31">
        <v>43525</v>
      </c>
      <c r="B20551" s="30" t="s">
        <v>62</v>
      </c>
      <c r="C20551" s="30" t="s">
        <v>358</v>
      </c>
      <c r="D20551" s="30" t="s">
        <v>359</v>
      </c>
      <c r="E20551" s="30" t="s">
        <v>28</v>
      </c>
      <c r="F20551" s="30" t="s">
        <v>360</v>
      </c>
      <c r="G20551" s="30" t="s">
        <v>85</v>
      </c>
      <c r="H20551" s="30" t="s">
        <v>59</v>
      </c>
      <c r="I20551" s="32">
        <v>2382</v>
      </c>
    </row>
    <row r="20552" spans="1:9" s="33" customFormat="1" x14ac:dyDescent="0.15">
      <c r="A20552" s="31">
        <v>43525</v>
      </c>
      <c r="B20552" s="30" t="s">
        <v>62</v>
      </c>
      <c r="C20552" s="30" t="s">
        <v>358</v>
      </c>
      <c r="D20552" s="30" t="s">
        <v>359</v>
      </c>
      <c r="E20552" s="30" t="s">
        <v>28</v>
      </c>
      <c r="F20552" s="30" t="s">
        <v>360</v>
      </c>
      <c r="G20552" s="30" t="s">
        <v>69</v>
      </c>
      <c r="H20552" s="30" t="s">
        <v>61</v>
      </c>
      <c r="I20552" s="32">
        <v>9899</v>
      </c>
    </row>
    <row r="20553" spans="1:9" s="33" customFormat="1" x14ac:dyDescent="0.15">
      <c r="A20553" s="31">
        <v>43525</v>
      </c>
      <c r="B20553" s="30" t="s">
        <v>52</v>
      </c>
      <c r="C20553" s="30" t="s">
        <v>358</v>
      </c>
      <c r="D20553" s="30" t="s">
        <v>359</v>
      </c>
      <c r="E20553" s="30" t="s">
        <v>28</v>
      </c>
      <c r="F20553" s="30" t="s">
        <v>360</v>
      </c>
      <c r="G20553" s="30" t="s">
        <v>73</v>
      </c>
      <c r="H20553" s="30" t="s">
        <v>61</v>
      </c>
      <c r="I20553" s="32">
        <v>3105</v>
      </c>
    </row>
    <row r="20554" spans="1:9" s="33" customFormat="1" x14ac:dyDescent="0.15">
      <c r="A20554" s="31">
        <v>43525</v>
      </c>
      <c r="B20554" s="30" t="s">
        <v>62</v>
      </c>
      <c r="C20554" s="30" t="s">
        <v>358</v>
      </c>
      <c r="D20554" s="30" t="s">
        <v>359</v>
      </c>
      <c r="E20554" s="30" t="s">
        <v>28</v>
      </c>
      <c r="F20554" s="30" t="s">
        <v>360</v>
      </c>
      <c r="G20554" s="30" t="s">
        <v>66</v>
      </c>
      <c r="H20554" s="30" t="s">
        <v>65</v>
      </c>
      <c r="I20554" s="32">
        <v>4582</v>
      </c>
    </row>
    <row r="20555" spans="1:9" s="33" customFormat="1" x14ac:dyDescent="0.15">
      <c r="A20555" s="31">
        <v>43525</v>
      </c>
      <c r="B20555" s="30" t="s">
        <v>62</v>
      </c>
      <c r="C20555" s="30" t="s">
        <v>358</v>
      </c>
      <c r="D20555" s="30" t="s">
        <v>359</v>
      </c>
      <c r="E20555" s="30" t="s">
        <v>28</v>
      </c>
      <c r="F20555" s="30" t="s">
        <v>360</v>
      </c>
      <c r="G20555" s="30" t="s">
        <v>56</v>
      </c>
      <c r="H20555" s="30" t="s">
        <v>79</v>
      </c>
      <c r="I20555" s="32">
        <v>7279</v>
      </c>
    </row>
    <row r="20556" spans="1:9" s="33" customFormat="1" x14ac:dyDescent="0.15">
      <c r="A20556" s="31">
        <v>43525</v>
      </c>
      <c r="B20556" s="30" t="s">
        <v>62</v>
      </c>
      <c r="C20556" s="30" t="s">
        <v>358</v>
      </c>
      <c r="D20556" s="30" t="s">
        <v>359</v>
      </c>
      <c r="E20556" s="30" t="s">
        <v>28</v>
      </c>
      <c r="F20556" s="30" t="s">
        <v>360</v>
      </c>
      <c r="G20556" s="30" t="s">
        <v>72</v>
      </c>
      <c r="H20556" s="30" t="s">
        <v>61</v>
      </c>
      <c r="I20556" s="32">
        <v>6382</v>
      </c>
    </row>
    <row r="20557" spans="1:9" s="33" customFormat="1" x14ac:dyDescent="0.15">
      <c r="A20557" s="31">
        <v>43525</v>
      </c>
      <c r="B20557" s="30" t="s">
        <v>52</v>
      </c>
      <c r="C20557" s="30" t="s">
        <v>358</v>
      </c>
      <c r="D20557" s="30" t="s">
        <v>359</v>
      </c>
      <c r="E20557" s="30" t="s">
        <v>28</v>
      </c>
      <c r="F20557" s="30" t="s">
        <v>360</v>
      </c>
      <c r="G20557" s="30" t="s">
        <v>66</v>
      </c>
      <c r="H20557" s="30" t="s">
        <v>65</v>
      </c>
      <c r="I20557" s="32">
        <v>7450</v>
      </c>
    </row>
    <row r="20558" spans="1:9" s="33" customFormat="1" x14ac:dyDescent="0.15">
      <c r="A20558" s="31">
        <v>43525</v>
      </c>
      <c r="B20558" s="30" t="s">
        <v>52</v>
      </c>
      <c r="C20558" s="30" t="s">
        <v>358</v>
      </c>
      <c r="D20558" s="30" t="s">
        <v>359</v>
      </c>
      <c r="E20558" s="30" t="s">
        <v>28</v>
      </c>
      <c r="F20558" s="30" t="s">
        <v>360</v>
      </c>
      <c r="G20558" s="30" t="s">
        <v>76</v>
      </c>
      <c r="H20558" s="30" t="s">
        <v>64</v>
      </c>
      <c r="I20558" s="32">
        <v>6274</v>
      </c>
    </row>
    <row r="20559" spans="1:9" s="33" customFormat="1" x14ac:dyDescent="0.15">
      <c r="A20559" s="31">
        <v>43525</v>
      </c>
      <c r="B20559" s="30" t="s">
        <v>62</v>
      </c>
      <c r="C20559" s="30" t="s">
        <v>358</v>
      </c>
      <c r="D20559" s="30" t="s">
        <v>359</v>
      </c>
      <c r="E20559" s="30" t="s">
        <v>28</v>
      </c>
      <c r="F20559" s="30" t="s">
        <v>360</v>
      </c>
      <c r="G20559" s="30" t="s">
        <v>80</v>
      </c>
      <c r="H20559" s="30" t="s">
        <v>79</v>
      </c>
      <c r="I20559" s="32">
        <v>7144</v>
      </c>
    </row>
    <row r="20560" spans="1:9" s="33" customFormat="1" x14ac:dyDescent="0.15">
      <c r="A20560" s="31">
        <v>43525</v>
      </c>
      <c r="B20560" s="30" t="s">
        <v>62</v>
      </c>
      <c r="C20560" s="30" t="s">
        <v>358</v>
      </c>
      <c r="D20560" s="30" t="s">
        <v>359</v>
      </c>
      <c r="E20560" s="30" t="s">
        <v>28</v>
      </c>
      <c r="F20560" s="30" t="s">
        <v>360</v>
      </c>
      <c r="G20560" s="30" t="s">
        <v>85</v>
      </c>
      <c r="H20560" s="30" t="s">
        <v>61</v>
      </c>
      <c r="I20560" s="32">
        <v>5767</v>
      </c>
    </row>
    <row r="20561" spans="1:9" s="33" customFormat="1" x14ac:dyDescent="0.15">
      <c r="A20561" s="31">
        <v>43525</v>
      </c>
      <c r="B20561" s="30" t="s">
        <v>52</v>
      </c>
      <c r="C20561" s="30" t="s">
        <v>358</v>
      </c>
      <c r="D20561" s="30" t="s">
        <v>359</v>
      </c>
      <c r="E20561" s="30" t="s">
        <v>28</v>
      </c>
      <c r="F20561" s="30" t="s">
        <v>360</v>
      </c>
      <c r="G20561" s="30" t="s">
        <v>77</v>
      </c>
      <c r="H20561" s="30" t="s">
        <v>68</v>
      </c>
      <c r="I20561" s="32">
        <v>7793</v>
      </c>
    </row>
    <row r="20562" spans="1:9" s="33" customFormat="1" x14ac:dyDescent="0.15">
      <c r="A20562" s="31">
        <v>43525</v>
      </c>
      <c r="B20562" s="30" t="s">
        <v>62</v>
      </c>
      <c r="C20562" s="30" t="s">
        <v>358</v>
      </c>
      <c r="D20562" s="30" t="s">
        <v>359</v>
      </c>
      <c r="E20562" s="30" t="s">
        <v>28</v>
      </c>
      <c r="F20562" s="30" t="s">
        <v>360</v>
      </c>
      <c r="G20562" s="30" t="s">
        <v>77</v>
      </c>
      <c r="H20562" s="30" t="s">
        <v>79</v>
      </c>
      <c r="I20562" s="32">
        <v>7574</v>
      </c>
    </row>
    <row r="20563" spans="1:9" s="33" customFormat="1" x14ac:dyDescent="0.15">
      <c r="A20563" s="31">
        <v>43525</v>
      </c>
      <c r="B20563" s="30" t="s">
        <v>52</v>
      </c>
      <c r="C20563" s="30" t="s">
        <v>358</v>
      </c>
      <c r="D20563" s="30" t="s">
        <v>359</v>
      </c>
      <c r="E20563" s="30" t="s">
        <v>28</v>
      </c>
      <c r="F20563" s="30" t="s">
        <v>360</v>
      </c>
      <c r="G20563" s="30" t="s">
        <v>73</v>
      </c>
      <c r="H20563" s="30" t="s">
        <v>65</v>
      </c>
      <c r="I20563" s="32">
        <v>6719</v>
      </c>
    </row>
    <row r="20564" spans="1:9" s="33" customFormat="1" x14ac:dyDescent="0.15">
      <c r="A20564" s="31">
        <v>43525</v>
      </c>
      <c r="B20564" s="30" t="s">
        <v>62</v>
      </c>
      <c r="C20564" s="30" t="s">
        <v>358</v>
      </c>
      <c r="D20564" s="30" t="s">
        <v>359</v>
      </c>
      <c r="E20564" s="30" t="s">
        <v>28</v>
      </c>
      <c r="F20564" s="30" t="s">
        <v>360</v>
      </c>
      <c r="G20564" s="30" t="s">
        <v>82</v>
      </c>
      <c r="H20564" s="30" t="s">
        <v>64</v>
      </c>
      <c r="I20564" s="32">
        <v>5342</v>
      </c>
    </row>
    <row r="20565" spans="1:9" s="33" customFormat="1" x14ac:dyDescent="0.15">
      <c r="A20565" s="31">
        <v>43525</v>
      </c>
      <c r="B20565" s="30" t="s">
        <v>52</v>
      </c>
      <c r="C20565" s="30" t="s">
        <v>358</v>
      </c>
      <c r="D20565" s="30" t="s">
        <v>359</v>
      </c>
      <c r="E20565" s="30" t="s">
        <v>28</v>
      </c>
      <c r="F20565" s="30" t="s">
        <v>360</v>
      </c>
      <c r="G20565" s="30" t="s">
        <v>77</v>
      </c>
      <c r="H20565" s="30" t="s">
        <v>64</v>
      </c>
      <c r="I20565" s="32">
        <v>3697</v>
      </c>
    </row>
    <row r="20566" spans="1:9" s="33" customFormat="1" x14ac:dyDescent="0.15">
      <c r="A20566" s="31">
        <v>43525</v>
      </c>
      <c r="B20566" s="30" t="s">
        <v>52</v>
      </c>
      <c r="C20566" s="30" t="s">
        <v>358</v>
      </c>
      <c r="D20566" s="30" t="s">
        <v>359</v>
      </c>
      <c r="E20566" s="30" t="s">
        <v>28</v>
      </c>
      <c r="F20566" s="30" t="s">
        <v>360</v>
      </c>
      <c r="G20566" s="30" t="s">
        <v>76</v>
      </c>
      <c r="H20566" s="30" t="s">
        <v>64</v>
      </c>
      <c r="I20566" s="32">
        <v>3594</v>
      </c>
    </row>
    <row r="20567" spans="1:9" s="33" customFormat="1" x14ac:dyDescent="0.15">
      <c r="A20567" s="31">
        <v>43525</v>
      </c>
      <c r="B20567" s="30" t="s">
        <v>52</v>
      </c>
      <c r="C20567" s="30" t="s">
        <v>358</v>
      </c>
      <c r="D20567" s="30" t="s">
        <v>359</v>
      </c>
      <c r="E20567" s="30" t="s">
        <v>28</v>
      </c>
      <c r="F20567" s="30" t="s">
        <v>360</v>
      </c>
      <c r="G20567" s="30" t="s">
        <v>66</v>
      </c>
      <c r="H20567" s="30" t="s">
        <v>61</v>
      </c>
      <c r="I20567" s="32">
        <v>6022</v>
      </c>
    </row>
    <row r="20568" spans="1:9" s="33" customFormat="1" x14ac:dyDescent="0.15">
      <c r="A20568" s="31">
        <v>43525</v>
      </c>
      <c r="B20568" s="30" t="s">
        <v>62</v>
      </c>
      <c r="C20568" s="30" t="s">
        <v>358</v>
      </c>
      <c r="D20568" s="30" t="s">
        <v>359</v>
      </c>
      <c r="E20568" s="30" t="s">
        <v>28</v>
      </c>
      <c r="F20568" s="30" t="s">
        <v>360</v>
      </c>
      <c r="G20568" s="30" t="s">
        <v>84</v>
      </c>
      <c r="H20568" s="30" t="s">
        <v>79</v>
      </c>
      <c r="I20568" s="32">
        <v>6613</v>
      </c>
    </row>
    <row r="20569" spans="1:9" s="33" customFormat="1" x14ac:dyDescent="0.15">
      <c r="A20569" s="31">
        <v>43525</v>
      </c>
      <c r="B20569" s="30" t="s">
        <v>52</v>
      </c>
      <c r="C20569" s="30" t="s">
        <v>358</v>
      </c>
      <c r="D20569" s="30" t="s">
        <v>359</v>
      </c>
      <c r="E20569" s="30" t="s">
        <v>28</v>
      </c>
      <c r="F20569" s="30" t="s">
        <v>360</v>
      </c>
      <c r="G20569" s="30" t="s">
        <v>58</v>
      </c>
      <c r="H20569" s="30" t="s">
        <v>79</v>
      </c>
      <c r="I20569" s="32">
        <v>9163</v>
      </c>
    </row>
    <row r="20570" spans="1:9" s="33" customFormat="1" x14ac:dyDescent="0.15">
      <c r="A20570" s="31">
        <v>43525</v>
      </c>
      <c r="B20570" s="30" t="s">
        <v>52</v>
      </c>
      <c r="C20570" s="30" t="s">
        <v>358</v>
      </c>
      <c r="D20570" s="30" t="s">
        <v>359</v>
      </c>
      <c r="E20570" s="30" t="s">
        <v>28</v>
      </c>
      <c r="F20570" s="30" t="s">
        <v>360</v>
      </c>
      <c r="G20570" s="30" t="s">
        <v>84</v>
      </c>
      <c r="H20570" s="30" t="s">
        <v>65</v>
      </c>
      <c r="I20570" s="32">
        <v>3119</v>
      </c>
    </row>
    <row r="20571" spans="1:9" s="33" customFormat="1" x14ac:dyDescent="0.15">
      <c r="A20571" s="31">
        <v>43525</v>
      </c>
      <c r="B20571" s="30" t="s">
        <v>62</v>
      </c>
      <c r="C20571" s="30" t="s">
        <v>358</v>
      </c>
      <c r="D20571" s="30" t="s">
        <v>359</v>
      </c>
      <c r="E20571" s="30" t="s">
        <v>28</v>
      </c>
      <c r="F20571" s="30" t="s">
        <v>360</v>
      </c>
      <c r="G20571" s="30" t="s">
        <v>85</v>
      </c>
      <c r="H20571" s="30" t="s">
        <v>65</v>
      </c>
      <c r="I20571" s="32">
        <v>7684</v>
      </c>
    </row>
    <row r="20572" spans="1:9" s="33" customFormat="1" x14ac:dyDescent="0.15">
      <c r="A20572" s="31">
        <v>43525</v>
      </c>
      <c r="B20572" s="30" t="s">
        <v>52</v>
      </c>
      <c r="C20572" s="30" t="s">
        <v>358</v>
      </c>
      <c r="D20572" s="30" t="s">
        <v>359</v>
      </c>
      <c r="E20572" s="30" t="s">
        <v>28</v>
      </c>
      <c r="F20572" s="30" t="s">
        <v>360</v>
      </c>
      <c r="G20572" s="30" t="s">
        <v>58</v>
      </c>
      <c r="H20572" s="30" t="s">
        <v>65</v>
      </c>
      <c r="I20572" s="32">
        <v>5558</v>
      </c>
    </row>
    <row r="20573" spans="1:9" s="33" customFormat="1" x14ac:dyDescent="0.15">
      <c r="A20573" s="31">
        <v>43525</v>
      </c>
      <c r="B20573" s="30" t="s">
        <v>62</v>
      </c>
      <c r="C20573" s="30" t="s">
        <v>358</v>
      </c>
      <c r="D20573" s="30" t="s">
        <v>359</v>
      </c>
      <c r="E20573" s="30" t="s">
        <v>28</v>
      </c>
      <c r="F20573" s="30" t="s">
        <v>360</v>
      </c>
      <c r="G20573" s="30" t="s">
        <v>86</v>
      </c>
      <c r="H20573" s="30" t="s">
        <v>64</v>
      </c>
      <c r="I20573" s="32">
        <v>3466</v>
      </c>
    </row>
    <row r="20574" spans="1:9" s="33" customFormat="1" x14ac:dyDescent="0.15">
      <c r="A20574" s="31">
        <v>43525</v>
      </c>
      <c r="B20574" s="30" t="s">
        <v>52</v>
      </c>
      <c r="C20574" s="30" t="s">
        <v>358</v>
      </c>
      <c r="D20574" s="30" t="s">
        <v>359</v>
      </c>
      <c r="E20574" s="30" t="s">
        <v>28</v>
      </c>
      <c r="F20574" s="30" t="s">
        <v>360</v>
      </c>
      <c r="G20574" s="30" t="s">
        <v>71</v>
      </c>
      <c r="H20574" s="30" t="s">
        <v>65</v>
      </c>
      <c r="I20574" s="32">
        <v>7354</v>
      </c>
    </row>
    <row r="20575" spans="1:9" s="33" customFormat="1" x14ac:dyDescent="0.15">
      <c r="A20575" s="31">
        <v>43525</v>
      </c>
      <c r="B20575" s="30" t="s">
        <v>52</v>
      </c>
      <c r="C20575" s="30" t="s">
        <v>358</v>
      </c>
      <c r="D20575" s="30" t="s">
        <v>359</v>
      </c>
      <c r="E20575" s="30" t="s">
        <v>28</v>
      </c>
      <c r="F20575" s="30" t="s">
        <v>360</v>
      </c>
      <c r="G20575" s="30" t="s">
        <v>84</v>
      </c>
      <c r="H20575" s="30" t="s">
        <v>65</v>
      </c>
      <c r="I20575" s="32">
        <v>5551</v>
      </c>
    </row>
    <row r="20576" spans="1:9" s="33" customFormat="1" x14ac:dyDescent="0.15">
      <c r="A20576" s="31">
        <v>43525</v>
      </c>
      <c r="B20576" s="30" t="s">
        <v>52</v>
      </c>
      <c r="C20576" s="30" t="s">
        <v>358</v>
      </c>
      <c r="D20576" s="30" t="s">
        <v>359</v>
      </c>
      <c r="E20576" s="30" t="s">
        <v>28</v>
      </c>
      <c r="F20576" s="30" t="s">
        <v>360</v>
      </c>
      <c r="G20576" s="30" t="s">
        <v>56</v>
      </c>
      <c r="H20576" s="30" t="s">
        <v>68</v>
      </c>
      <c r="I20576" s="32">
        <v>8025</v>
      </c>
    </row>
    <row r="20577" spans="1:9" s="33" customFormat="1" x14ac:dyDescent="0.15">
      <c r="A20577" s="31">
        <v>43525</v>
      </c>
      <c r="B20577" s="30" t="s">
        <v>62</v>
      </c>
      <c r="C20577" s="30" t="s">
        <v>358</v>
      </c>
      <c r="D20577" s="30" t="s">
        <v>359</v>
      </c>
      <c r="E20577" s="30" t="s">
        <v>28</v>
      </c>
      <c r="F20577" s="30" t="s">
        <v>360</v>
      </c>
      <c r="G20577" s="30" t="s">
        <v>70</v>
      </c>
      <c r="H20577" s="30" t="s">
        <v>61</v>
      </c>
      <c r="I20577" s="32">
        <v>4621</v>
      </c>
    </row>
    <row r="20578" spans="1:9" s="33" customFormat="1" x14ac:dyDescent="0.15">
      <c r="A20578" s="31">
        <v>43525</v>
      </c>
      <c r="B20578" s="30" t="s">
        <v>62</v>
      </c>
      <c r="C20578" s="30" t="s">
        <v>358</v>
      </c>
      <c r="D20578" s="30" t="s">
        <v>359</v>
      </c>
      <c r="E20578" s="30" t="s">
        <v>28</v>
      </c>
      <c r="F20578" s="30" t="s">
        <v>360</v>
      </c>
      <c r="G20578" s="30" t="s">
        <v>84</v>
      </c>
      <c r="H20578" s="30" t="s">
        <v>79</v>
      </c>
      <c r="I20578" s="32">
        <v>8753</v>
      </c>
    </row>
    <row r="20579" spans="1:9" s="33" customFormat="1" x14ac:dyDescent="0.15">
      <c r="A20579" s="31">
        <v>43556</v>
      </c>
      <c r="B20579" s="30" t="s">
        <v>52</v>
      </c>
      <c r="C20579" s="30" t="s">
        <v>358</v>
      </c>
      <c r="D20579" s="30" t="s">
        <v>359</v>
      </c>
      <c r="E20579" s="30" t="s">
        <v>28</v>
      </c>
      <c r="F20579" s="30" t="s">
        <v>360</v>
      </c>
      <c r="G20579" s="30" t="s">
        <v>56</v>
      </c>
      <c r="H20579" s="30" t="s">
        <v>61</v>
      </c>
      <c r="I20579" s="32">
        <v>4432</v>
      </c>
    </row>
    <row r="20580" spans="1:9" s="33" customFormat="1" x14ac:dyDescent="0.15">
      <c r="A20580" s="31">
        <v>43556</v>
      </c>
      <c r="B20580" s="30" t="s">
        <v>62</v>
      </c>
      <c r="C20580" s="30" t="s">
        <v>358</v>
      </c>
      <c r="D20580" s="30" t="s">
        <v>359</v>
      </c>
      <c r="E20580" s="30" t="s">
        <v>28</v>
      </c>
      <c r="F20580" s="30" t="s">
        <v>360</v>
      </c>
      <c r="G20580" s="30" t="s">
        <v>82</v>
      </c>
      <c r="H20580" s="30" t="s">
        <v>61</v>
      </c>
      <c r="I20580" s="32">
        <v>8125</v>
      </c>
    </row>
    <row r="20581" spans="1:9" s="33" customFormat="1" x14ac:dyDescent="0.15">
      <c r="A20581" s="31">
        <v>43556</v>
      </c>
      <c r="B20581" s="30" t="s">
        <v>62</v>
      </c>
      <c r="C20581" s="30" t="s">
        <v>358</v>
      </c>
      <c r="D20581" s="30" t="s">
        <v>359</v>
      </c>
      <c r="E20581" s="30" t="s">
        <v>28</v>
      </c>
      <c r="F20581" s="30" t="s">
        <v>360</v>
      </c>
      <c r="G20581" s="30" t="s">
        <v>72</v>
      </c>
      <c r="H20581" s="30" t="s">
        <v>79</v>
      </c>
      <c r="I20581" s="32">
        <v>4382</v>
      </c>
    </row>
    <row r="20582" spans="1:9" s="33" customFormat="1" x14ac:dyDescent="0.15">
      <c r="A20582" s="31">
        <v>43556</v>
      </c>
      <c r="B20582" s="30" t="s">
        <v>62</v>
      </c>
      <c r="C20582" s="30" t="s">
        <v>358</v>
      </c>
      <c r="D20582" s="30" t="s">
        <v>359</v>
      </c>
      <c r="E20582" s="30" t="s">
        <v>28</v>
      </c>
      <c r="F20582" s="30" t="s">
        <v>360</v>
      </c>
      <c r="G20582" s="30" t="s">
        <v>63</v>
      </c>
      <c r="H20582" s="30" t="s">
        <v>79</v>
      </c>
      <c r="I20582" s="32">
        <v>7484</v>
      </c>
    </row>
    <row r="20583" spans="1:9" s="33" customFormat="1" x14ac:dyDescent="0.15">
      <c r="A20583" s="31">
        <v>43556</v>
      </c>
      <c r="B20583" s="30" t="s">
        <v>52</v>
      </c>
      <c r="C20583" s="30" t="s">
        <v>358</v>
      </c>
      <c r="D20583" s="30" t="s">
        <v>359</v>
      </c>
      <c r="E20583" s="30" t="s">
        <v>28</v>
      </c>
      <c r="F20583" s="30" t="s">
        <v>360</v>
      </c>
      <c r="G20583" s="30" t="s">
        <v>58</v>
      </c>
      <c r="H20583" s="30" t="s">
        <v>79</v>
      </c>
      <c r="I20583" s="32">
        <v>1019</v>
      </c>
    </row>
    <row r="20584" spans="1:9" s="33" customFormat="1" x14ac:dyDescent="0.15">
      <c r="A20584" s="31">
        <v>43556</v>
      </c>
      <c r="B20584" s="30" t="s">
        <v>52</v>
      </c>
      <c r="C20584" s="30" t="s">
        <v>358</v>
      </c>
      <c r="D20584" s="30" t="s">
        <v>359</v>
      </c>
      <c r="E20584" s="30" t="s">
        <v>28</v>
      </c>
      <c r="F20584" s="30" t="s">
        <v>360</v>
      </c>
      <c r="G20584" s="30" t="s">
        <v>78</v>
      </c>
      <c r="H20584" s="30" t="s">
        <v>65</v>
      </c>
      <c r="I20584" s="32">
        <v>9652</v>
      </c>
    </row>
    <row r="20585" spans="1:9" s="33" customFormat="1" x14ac:dyDescent="0.15">
      <c r="A20585" s="31">
        <v>43556</v>
      </c>
      <c r="B20585" s="30" t="s">
        <v>62</v>
      </c>
      <c r="C20585" s="30" t="s">
        <v>358</v>
      </c>
      <c r="D20585" s="30" t="s">
        <v>359</v>
      </c>
      <c r="E20585" s="30" t="s">
        <v>28</v>
      </c>
      <c r="F20585" s="30" t="s">
        <v>360</v>
      </c>
      <c r="G20585" s="30" t="s">
        <v>78</v>
      </c>
      <c r="H20585" s="30" t="s">
        <v>79</v>
      </c>
      <c r="I20585" s="32">
        <v>3433</v>
      </c>
    </row>
    <row r="20586" spans="1:9" s="33" customFormat="1" x14ac:dyDescent="0.15">
      <c r="A20586" s="31">
        <v>43556</v>
      </c>
      <c r="B20586" s="30" t="s">
        <v>62</v>
      </c>
      <c r="C20586" s="30" t="s">
        <v>358</v>
      </c>
      <c r="D20586" s="30" t="s">
        <v>359</v>
      </c>
      <c r="E20586" s="30" t="s">
        <v>28</v>
      </c>
      <c r="F20586" s="30" t="s">
        <v>360</v>
      </c>
      <c r="G20586" s="30" t="s">
        <v>60</v>
      </c>
      <c r="H20586" s="30" t="s">
        <v>68</v>
      </c>
      <c r="I20586" s="32">
        <v>4307</v>
      </c>
    </row>
    <row r="20587" spans="1:9" s="33" customFormat="1" x14ac:dyDescent="0.15">
      <c r="A20587" s="31">
        <v>43556</v>
      </c>
      <c r="B20587" s="30" t="s">
        <v>62</v>
      </c>
      <c r="C20587" s="30" t="s">
        <v>358</v>
      </c>
      <c r="D20587" s="30" t="s">
        <v>359</v>
      </c>
      <c r="E20587" s="30" t="s">
        <v>28</v>
      </c>
      <c r="F20587" s="30" t="s">
        <v>360</v>
      </c>
      <c r="G20587" s="30" t="s">
        <v>80</v>
      </c>
      <c r="H20587" s="30" t="s">
        <v>59</v>
      </c>
      <c r="I20587" s="32">
        <v>1020</v>
      </c>
    </row>
    <row r="20588" spans="1:9" s="33" customFormat="1" x14ac:dyDescent="0.15">
      <c r="A20588" s="31">
        <v>43556</v>
      </c>
      <c r="B20588" s="30" t="s">
        <v>52</v>
      </c>
      <c r="C20588" s="30" t="s">
        <v>358</v>
      </c>
      <c r="D20588" s="30" t="s">
        <v>359</v>
      </c>
      <c r="E20588" s="30" t="s">
        <v>28</v>
      </c>
      <c r="F20588" s="30" t="s">
        <v>360</v>
      </c>
      <c r="G20588" s="30" t="s">
        <v>70</v>
      </c>
      <c r="H20588" s="30" t="s">
        <v>61</v>
      </c>
      <c r="I20588" s="32">
        <v>3634</v>
      </c>
    </row>
    <row r="20589" spans="1:9" s="33" customFormat="1" x14ac:dyDescent="0.15">
      <c r="A20589" s="31">
        <v>43556</v>
      </c>
      <c r="B20589" s="30" t="s">
        <v>62</v>
      </c>
      <c r="C20589" s="30" t="s">
        <v>358</v>
      </c>
      <c r="D20589" s="30" t="s">
        <v>359</v>
      </c>
      <c r="E20589" s="30" t="s">
        <v>28</v>
      </c>
      <c r="F20589" s="30" t="s">
        <v>360</v>
      </c>
      <c r="G20589" s="30" t="s">
        <v>73</v>
      </c>
      <c r="H20589" s="30" t="s">
        <v>75</v>
      </c>
      <c r="I20589" s="32">
        <v>7327</v>
      </c>
    </row>
    <row r="20590" spans="1:9" s="33" customFormat="1" x14ac:dyDescent="0.15">
      <c r="A20590" s="31">
        <v>43556</v>
      </c>
      <c r="B20590" s="30" t="s">
        <v>62</v>
      </c>
      <c r="C20590" s="30" t="s">
        <v>358</v>
      </c>
      <c r="D20590" s="30" t="s">
        <v>359</v>
      </c>
      <c r="E20590" s="30" t="s">
        <v>28</v>
      </c>
      <c r="F20590" s="30" t="s">
        <v>360</v>
      </c>
      <c r="G20590" s="30" t="s">
        <v>71</v>
      </c>
      <c r="H20590" s="30" t="s">
        <v>64</v>
      </c>
      <c r="I20590" s="32">
        <v>1773</v>
      </c>
    </row>
    <row r="20591" spans="1:9" s="33" customFormat="1" x14ac:dyDescent="0.15">
      <c r="A20591" s="31">
        <v>43556</v>
      </c>
      <c r="B20591" s="30" t="s">
        <v>62</v>
      </c>
      <c r="C20591" s="30" t="s">
        <v>358</v>
      </c>
      <c r="D20591" s="30" t="s">
        <v>359</v>
      </c>
      <c r="E20591" s="30" t="s">
        <v>28</v>
      </c>
      <c r="F20591" s="30" t="s">
        <v>360</v>
      </c>
      <c r="G20591" s="30" t="s">
        <v>81</v>
      </c>
      <c r="H20591" s="30" t="s">
        <v>64</v>
      </c>
      <c r="I20591" s="32">
        <v>7494</v>
      </c>
    </row>
    <row r="20592" spans="1:9" s="33" customFormat="1" x14ac:dyDescent="0.15">
      <c r="A20592" s="31">
        <v>43556</v>
      </c>
      <c r="B20592" s="30" t="s">
        <v>52</v>
      </c>
      <c r="C20592" s="30" t="s">
        <v>358</v>
      </c>
      <c r="D20592" s="30" t="s">
        <v>359</v>
      </c>
      <c r="E20592" s="30" t="s">
        <v>28</v>
      </c>
      <c r="F20592" s="30" t="s">
        <v>360</v>
      </c>
      <c r="G20592" s="30" t="s">
        <v>70</v>
      </c>
      <c r="H20592" s="30" t="s">
        <v>74</v>
      </c>
      <c r="I20592" s="32">
        <v>9387</v>
      </c>
    </row>
    <row r="20593" spans="1:9" s="33" customFormat="1" x14ac:dyDescent="0.15">
      <c r="A20593" s="31">
        <v>43556</v>
      </c>
      <c r="B20593" s="30" t="s">
        <v>62</v>
      </c>
      <c r="C20593" s="30" t="s">
        <v>358</v>
      </c>
      <c r="D20593" s="30" t="s">
        <v>359</v>
      </c>
      <c r="E20593" s="30" t="s">
        <v>28</v>
      </c>
      <c r="F20593" s="30" t="s">
        <v>360</v>
      </c>
      <c r="G20593" s="30" t="s">
        <v>58</v>
      </c>
      <c r="H20593" s="30" t="s">
        <v>68</v>
      </c>
      <c r="I20593" s="32">
        <v>7526</v>
      </c>
    </row>
    <row r="20594" spans="1:9" s="33" customFormat="1" x14ac:dyDescent="0.15">
      <c r="A20594" s="31">
        <v>43556</v>
      </c>
      <c r="B20594" s="30" t="s">
        <v>62</v>
      </c>
      <c r="C20594" s="30" t="s">
        <v>358</v>
      </c>
      <c r="D20594" s="30" t="s">
        <v>359</v>
      </c>
      <c r="E20594" s="30" t="s">
        <v>28</v>
      </c>
      <c r="F20594" s="30" t="s">
        <v>360</v>
      </c>
      <c r="G20594" s="30" t="s">
        <v>58</v>
      </c>
      <c r="H20594" s="30" t="s">
        <v>75</v>
      </c>
      <c r="I20594" s="32">
        <v>1168</v>
      </c>
    </row>
    <row r="20595" spans="1:9" s="33" customFormat="1" x14ac:dyDescent="0.15">
      <c r="A20595" s="31">
        <v>43556</v>
      </c>
      <c r="B20595" s="30" t="s">
        <v>62</v>
      </c>
      <c r="C20595" s="30" t="s">
        <v>358</v>
      </c>
      <c r="D20595" s="30" t="s">
        <v>359</v>
      </c>
      <c r="E20595" s="30" t="s">
        <v>28</v>
      </c>
      <c r="F20595" s="30" t="s">
        <v>360</v>
      </c>
      <c r="G20595" s="30" t="s">
        <v>71</v>
      </c>
      <c r="H20595" s="30" t="s">
        <v>57</v>
      </c>
      <c r="I20595" s="32">
        <v>5461</v>
      </c>
    </row>
    <row r="20596" spans="1:9" s="33" customFormat="1" x14ac:dyDescent="0.15">
      <c r="A20596" s="31">
        <v>43556</v>
      </c>
      <c r="B20596" s="30" t="s">
        <v>52</v>
      </c>
      <c r="C20596" s="30" t="s">
        <v>358</v>
      </c>
      <c r="D20596" s="30" t="s">
        <v>359</v>
      </c>
      <c r="E20596" s="30" t="s">
        <v>28</v>
      </c>
      <c r="F20596" s="30" t="s">
        <v>360</v>
      </c>
      <c r="G20596" s="30" t="s">
        <v>66</v>
      </c>
      <c r="H20596" s="30" t="s">
        <v>79</v>
      </c>
      <c r="I20596" s="32">
        <v>6482</v>
      </c>
    </row>
    <row r="20597" spans="1:9" s="33" customFormat="1" x14ac:dyDescent="0.15">
      <c r="A20597" s="31">
        <v>43556</v>
      </c>
      <c r="B20597" s="30" t="s">
        <v>52</v>
      </c>
      <c r="C20597" s="30" t="s">
        <v>358</v>
      </c>
      <c r="D20597" s="30" t="s">
        <v>359</v>
      </c>
      <c r="E20597" s="30" t="s">
        <v>28</v>
      </c>
      <c r="F20597" s="30" t="s">
        <v>360</v>
      </c>
      <c r="G20597" s="30" t="s">
        <v>76</v>
      </c>
      <c r="H20597" s="30" t="s">
        <v>68</v>
      </c>
      <c r="I20597" s="32">
        <v>8778</v>
      </c>
    </row>
    <row r="20598" spans="1:9" s="33" customFormat="1" x14ac:dyDescent="0.15">
      <c r="A20598" s="31">
        <v>43556</v>
      </c>
      <c r="B20598" s="30" t="s">
        <v>62</v>
      </c>
      <c r="C20598" s="30" t="s">
        <v>358</v>
      </c>
      <c r="D20598" s="30" t="s">
        <v>359</v>
      </c>
      <c r="E20598" s="30" t="s">
        <v>28</v>
      </c>
      <c r="F20598" s="30" t="s">
        <v>360</v>
      </c>
      <c r="G20598" s="30" t="s">
        <v>80</v>
      </c>
      <c r="H20598" s="30" t="s">
        <v>59</v>
      </c>
      <c r="I20598" s="32">
        <v>7944</v>
      </c>
    </row>
    <row r="20599" spans="1:9" s="33" customFormat="1" x14ac:dyDescent="0.15">
      <c r="A20599" s="31">
        <v>43556</v>
      </c>
      <c r="B20599" s="30" t="s">
        <v>62</v>
      </c>
      <c r="C20599" s="30" t="s">
        <v>358</v>
      </c>
      <c r="D20599" s="30" t="s">
        <v>359</v>
      </c>
      <c r="E20599" s="30" t="s">
        <v>28</v>
      </c>
      <c r="F20599" s="30" t="s">
        <v>360</v>
      </c>
      <c r="G20599" s="30" t="s">
        <v>85</v>
      </c>
      <c r="H20599" s="30" t="s">
        <v>57</v>
      </c>
      <c r="I20599" s="32">
        <v>5787</v>
      </c>
    </row>
    <row r="20600" spans="1:9" s="33" customFormat="1" x14ac:dyDescent="0.15">
      <c r="A20600" s="31">
        <v>43556</v>
      </c>
      <c r="B20600" s="30" t="s">
        <v>52</v>
      </c>
      <c r="C20600" s="30" t="s">
        <v>358</v>
      </c>
      <c r="D20600" s="30" t="s">
        <v>359</v>
      </c>
      <c r="E20600" s="30" t="s">
        <v>28</v>
      </c>
      <c r="F20600" s="30" t="s">
        <v>360</v>
      </c>
      <c r="G20600" s="30" t="s">
        <v>77</v>
      </c>
      <c r="H20600" s="30" t="s">
        <v>68</v>
      </c>
      <c r="I20600" s="32">
        <v>7693</v>
      </c>
    </row>
    <row r="20601" spans="1:9" s="33" customFormat="1" x14ac:dyDescent="0.15">
      <c r="A20601" s="31">
        <v>43556</v>
      </c>
      <c r="B20601" s="30" t="s">
        <v>62</v>
      </c>
      <c r="C20601" s="30" t="s">
        <v>358</v>
      </c>
      <c r="D20601" s="30" t="s">
        <v>359</v>
      </c>
      <c r="E20601" s="30" t="s">
        <v>28</v>
      </c>
      <c r="F20601" s="30" t="s">
        <v>360</v>
      </c>
      <c r="G20601" s="30" t="s">
        <v>77</v>
      </c>
      <c r="H20601" s="30" t="s">
        <v>68</v>
      </c>
      <c r="I20601" s="32">
        <v>4318</v>
      </c>
    </row>
    <row r="20602" spans="1:9" s="33" customFormat="1" x14ac:dyDescent="0.15">
      <c r="A20602" s="31">
        <v>43556</v>
      </c>
      <c r="B20602" s="30" t="s">
        <v>52</v>
      </c>
      <c r="C20602" s="30" t="s">
        <v>358</v>
      </c>
      <c r="D20602" s="30" t="s">
        <v>359</v>
      </c>
      <c r="E20602" s="30" t="s">
        <v>28</v>
      </c>
      <c r="F20602" s="30" t="s">
        <v>360</v>
      </c>
      <c r="G20602" s="30" t="s">
        <v>73</v>
      </c>
      <c r="H20602" s="30" t="s">
        <v>61</v>
      </c>
      <c r="I20602" s="32">
        <v>9085</v>
      </c>
    </row>
    <row r="20603" spans="1:9" s="33" customFormat="1" x14ac:dyDescent="0.15">
      <c r="A20603" s="31">
        <v>43556</v>
      </c>
      <c r="B20603" s="30" t="s">
        <v>52</v>
      </c>
      <c r="C20603" s="30" t="s">
        <v>358</v>
      </c>
      <c r="D20603" s="30" t="s">
        <v>359</v>
      </c>
      <c r="E20603" s="30" t="s">
        <v>28</v>
      </c>
      <c r="F20603" s="30" t="s">
        <v>360</v>
      </c>
      <c r="G20603" s="30" t="s">
        <v>78</v>
      </c>
      <c r="H20603" s="30" t="s">
        <v>64</v>
      </c>
      <c r="I20603" s="32">
        <v>5407</v>
      </c>
    </row>
    <row r="20604" spans="1:9" s="33" customFormat="1" x14ac:dyDescent="0.15">
      <c r="A20604" s="31">
        <v>43556</v>
      </c>
      <c r="B20604" s="30" t="s">
        <v>52</v>
      </c>
      <c r="C20604" s="30" t="s">
        <v>358</v>
      </c>
      <c r="D20604" s="30" t="s">
        <v>359</v>
      </c>
      <c r="E20604" s="30" t="s">
        <v>28</v>
      </c>
      <c r="F20604" s="30" t="s">
        <v>360</v>
      </c>
      <c r="G20604" s="30" t="s">
        <v>77</v>
      </c>
      <c r="H20604" s="30" t="s">
        <v>57</v>
      </c>
      <c r="I20604" s="32">
        <v>2162</v>
      </c>
    </row>
    <row r="20605" spans="1:9" s="33" customFormat="1" x14ac:dyDescent="0.15">
      <c r="A20605" s="31">
        <v>43556</v>
      </c>
      <c r="B20605" s="30" t="s">
        <v>52</v>
      </c>
      <c r="C20605" s="30" t="s">
        <v>358</v>
      </c>
      <c r="D20605" s="30" t="s">
        <v>359</v>
      </c>
      <c r="E20605" s="30" t="s">
        <v>28</v>
      </c>
      <c r="F20605" s="30" t="s">
        <v>360</v>
      </c>
      <c r="G20605" s="30" t="s">
        <v>76</v>
      </c>
      <c r="H20605" s="30" t="s">
        <v>68</v>
      </c>
      <c r="I20605" s="32">
        <v>4966</v>
      </c>
    </row>
    <row r="20606" spans="1:9" s="33" customFormat="1" x14ac:dyDescent="0.15">
      <c r="A20606" s="31">
        <v>43556</v>
      </c>
      <c r="B20606" s="30" t="s">
        <v>52</v>
      </c>
      <c r="C20606" s="30" t="s">
        <v>358</v>
      </c>
      <c r="D20606" s="30" t="s">
        <v>359</v>
      </c>
      <c r="E20606" s="30" t="s">
        <v>28</v>
      </c>
      <c r="F20606" s="30" t="s">
        <v>360</v>
      </c>
      <c r="G20606" s="30" t="s">
        <v>66</v>
      </c>
      <c r="H20606" s="30" t="s">
        <v>57</v>
      </c>
      <c r="I20606" s="32">
        <v>6078</v>
      </c>
    </row>
    <row r="20607" spans="1:9" s="33" customFormat="1" x14ac:dyDescent="0.15">
      <c r="A20607" s="31">
        <v>43556</v>
      </c>
      <c r="B20607" s="30" t="s">
        <v>62</v>
      </c>
      <c r="C20607" s="30" t="s">
        <v>358</v>
      </c>
      <c r="D20607" s="30" t="s">
        <v>359</v>
      </c>
      <c r="E20607" s="30" t="s">
        <v>28</v>
      </c>
      <c r="F20607" s="30" t="s">
        <v>360</v>
      </c>
      <c r="G20607" s="30" t="s">
        <v>67</v>
      </c>
      <c r="H20607" s="30" t="s">
        <v>59</v>
      </c>
      <c r="I20607" s="32">
        <v>5000</v>
      </c>
    </row>
    <row r="20608" spans="1:9" s="33" customFormat="1" x14ac:dyDescent="0.15">
      <c r="A20608" s="31">
        <v>43556</v>
      </c>
      <c r="B20608" s="30" t="s">
        <v>62</v>
      </c>
      <c r="C20608" s="30" t="s">
        <v>358</v>
      </c>
      <c r="D20608" s="30" t="s">
        <v>359</v>
      </c>
      <c r="E20608" s="30" t="s">
        <v>28</v>
      </c>
      <c r="F20608" s="30" t="s">
        <v>360</v>
      </c>
      <c r="G20608" s="30" t="s">
        <v>76</v>
      </c>
      <c r="H20608" s="30" t="s">
        <v>59</v>
      </c>
      <c r="I20608" s="32">
        <v>7656</v>
      </c>
    </row>
    <row r="20609" spans="1:9" s="33" customFormat="1" x14ac:dyDescent="0.15">
      <c r="A20609" s="31">
        <v>43556</v>
      </c>
      <c r="B20609" s="30" t="s">
        <v>52</v>
      </c>
      <c r="C20609" s="30" t="s">
        <v>358</v>
      </c>
      <c r="D20609" s="30" t="s">
        <v>359</v>
      </c>
      <c r="E20609" s="30" t="s">
        <v>28</v>
      </c>
      <c r="F20609" s="30" t="s">
        <v>360</v>
      </c>
      <c r="G20609" s="30" t="s">
        <v>84</v>
      </c>
      <c r="H20609" s="30" t="s">
        <v>59</v>
      </c>
      <c r="I20609" s="32">
        <v>9000</v>
      </c>
    </row>
    <row r="20610" spans="1:9" s="33" customFormat="1" x14ac:dyDescent="0.15">
      <c r="A20610" s="31">
        <v>43556</v>
      </c>
      <c r="B20610" s="30" t="s">
        <v>62</v>
      </c>
      <c r="C20610" s="30" t="s">
        <v>358</v>
      </c>
      <c r="D20610" s="30" t="s">
        <v>359</v>
      </c>
      <c r="E20610" s="30" t="s">
        <v>28</v>
      </c>
      <c r="F20610" s="30" t="s">
        <v>360</v>
      </c>
      <c r="G20610" s="30" t="s">
        <v>85</v>
      </c>
      <c r="H20610" s="30" t="s">
        <v>57</v>
      </c>
      <c r="I20610" s="32">
        <v>4222</v>
      </c>
    </row>
    <row r="20611" spans="1:9" s="33" customFormat="1" x14ac:dyDescent="0.15">
      <c r="A20611" s="31">
        <v>43556</v>
      </c>
      <c r="B20611" s="30" t="s">
        <v>52</v>
      </c>
      <c r="C20611" s="30" t="s">
        <v>358</v>
      </c>
      <c r="D20611" s="30" t="s">
        <v>359</v>
      </c>
      <c r="E20611" s="30" t="s">
        <v>28</v>
      </c>
      <c r="F20611" s="30" t="s">
        <v>360</v>
      </c>
      <c r="G20611" s="30" t="s">
        <v>58</v>
      </c>
      <c r="H20611" s="30" t="s">
        <v>79</v>
      </c>
      <c r="I20611" s="32">
        <v>5973</v>
      </c>
    </row>
    <row r="20612" spans="1:9" s="33" customFormat="1" x14ac:dyDescent="0.15">
      <c r="A20612" s="31">
        <v>43556</v>
      </c>
      <c r="B20612" s="30" t="s">
        <v>62</v>
      </c>
      <c r="C20612" s="30" t="s">
        <v>358</v>
      </c>
      <c r="D20612" s="30" t="s">
        <v>359</v>
      </c>
      <c r="E20612" s="30" t="s">
        <v>28</v>
      </c>
      <c r="F20612" s="30" t="s">
        <v>360</v>
      </c>
      <c r="G20612" s="30" t="s">
        <v>86</v>
      </c>
      <c r="H20612" s="30" t="s">
        <v>79</v>
      </c>
      <c r="I20612" s="32">
        <v>2493</v>
      </c>
    </row>
    <row r="20613" spans="1:9" s="33" customFormat="1" x14ac:dyDescent="0.15">
      <c r="A20613" s="31">
        <v>43556</v>
      </c>
      <c r="B20613" s="30" t="s">
        <v>52</v>
      </c>
      <c r="C20613" s="30" t="s">
        <v>358</v>
      </c>
      <c r="D20613" s="30" t="s">
        <v>359</v>
      </c>
      <c r="E20613" s="30" t="s">
        <v>28</v>
      </c>
      <c r="F20613" s="30" t="s">
        <v>360</v>
      </c>
      <c r="G20613" s="30" t="s">
        <v>71</v>
      </c>
      <c r="H20613" s="30" t="s">
        <v>59</v>
      </c>
      <c r="I20613" s="32">
        <v>2932</v>
      </c>
    </row>
    <row r="20614" spans="1:9" s="33" customFormat="1" x14ac:dyDescent="0.15">
      <c r="A20614" s="31">
        <v>43556</v>
      </c>
      <c r="B20614" s="30" t="s">
        <v>52</v>
      </c>
      <c r="C20614" s="30" t="s">
        <v>358</v>
      </c>
      <c r="D20614" s="30" t="s">
        <v>359</v>
      </c>
      <c r="E20614" s="30" t="s">
        <v>28</v>
      </c>
      <c r="F20614" s="30" t="s">
        <v>360</v>
      </c>
      <c r="G20614" s="30" t="s">
        <v>84</v>
      </c>
      <c r="H20614" s="30" t="s">
        <v>57</v>
      </c>
      <c r="I20614" s="32">
        <v>1559</v>
      </c>
    </row>
    <row r="20615" spans="1:9" s="33" customFormat="1" x14ac:dyDescent="0.15">
      <c r="A20615" s="31">
        <v>43556</v>
      </c>
      <c r="B20615" s="30" t="s">
        <v>52</v>
      </c>
      <c r="C20615" s="30" t="s">
        <v>358</v>
      </c>
      <c r="D20615" s="30" t="s">
        <v>359</v>
      </c>
      <c r="E20615" s="30" t="s">
        <v>28</v>
      </c>
      <c r="F20615" s="30" t="s">
        <v>360</v>
      </c>
      <c r="G20615" s="30" t="s">
        <v>56</v>
      </c>
      <c r="H20615" s="30" t="s">
        <v>68</v>
      </c>
      <c r="I20615" s="32">
        <v>9848</v>
      </c>
    </row>
    <row r="20616" spans="1:9" s="33" customFormat="1" x14ac:dyDescent="0.15">
      <c r="A20616" s="31">
        <v>43556</v>
      </c>
      <c r="B20616" s="30" t="s">
        <v>62</v>
      </c>
      <c r="C20616" s="30" t="s">
        <v>358</v>
      </c>
      <c r="D20616" s="30" t="s">
        <v>359</v>
      </c>
      <c r="E20616" s="30" t="s">
        <v>28</v>
      </c>
      <c r="F20616" s="30" t="s">
        <v>360</v>
      </c>
      <c r="G20616" s="30" t="s">
        <v>70</v>
      </c>
      <c r="H20616" s="30" t="s">
        <v>79</v>
      </c>
      <c r="I20616" s="32">
        <v>2967</v>
      </c>
    </row>
    <row r="20617" spans="1:9" s="33" customFormat="1" x14ac:dyDescent="0.15">
      <c r="A20617" s="31">
        <v>43556</v>
      </c>
      <c r="B20617" s="30" t="s">
        <v>52</v>
      </c>
      <c r="C20617" s="30" t="s">
        <v>358</v>
      </c>
      <c r="D20617" s="30" t="s">
        <v>359</v>
      </c>
      <c r="E20617" s="30" t="s">
        <v>28</v>
      </c>
      <c r="F20617" s="30" t="s">
        <v>360</v>
      </c>
      <c r="G20617" s="30" t="s">
        <v>80</v>
      </c>
      <c r="H20617" s="30" t="s">
        <v>65</v>
      </c>
      <c r="I20617" s="32">
        <v>7554</v>
      </c>
    </row>
    <row r="20618" spans="1:9" s="33" customFormat="1" x14ac:dyDescent="0.15">
      <c r="A20618" s="31">
        <v>43586</v>
      </c>
      <c r="B20618" s="30" t="s">
        <v>52</v>
      </c>
      <c r="C20618" s="30" t="s">
        <v>358</v>
      </c>
      <c r="D20618" s="30" t="s">
        <v>359</v>
      </c>
      <c r="E20618" s="30" t="s">
        <v>28</v>
      </c>
      <c r="F20618" s="30" t="s">
        <v>360</v>
      </c>
      <c r="G20618" s="30" t="s">
        <v>56</v>
      </c>
      <c r="H20618" s="30" t="s">
        <v>68</v>
      </c>
      <c r="I20618" s="32">
        <v>3909</v>
      </c>
    </row>
    <row r="20619" spans="1:9" s="33" customFormat="1" x14ac:dyDescent="0.15">
      <c r="A20619" s="31">
        <v>43586</v>
      </c>
      <c r="B20619" s="30" t="s">
        <v>52</v>
      </c>
      <c r="C20619" s="30" t="s">
        <v>358</v>
      </c>
      <c r="D20619" s="30" t="s">
        <v>359</v>
      </c>
      <c r="E20619" s="30" t="s">
        <v>28</v>
      </c>
      <c r="F20619" s="30" t="s">
        <v>360</v>
      </c>
      <c r="G20619" s="30" t="s">
        <v>60</v>
      </c>
      <c r="H20619" s="30" t="s">
        <v>57</v>
      </c>
      <c r="I20619" s="32">
        <v>8120</v>
      </c>
    </row>
    <row r="20620" spans="1:9" s="33" customFormat="1" x14ac:dyDescent="0.15">
      <c r="A20620" s="31">
        <v>43586</v>
      </c>
      <c r="B20620" s="30" t="s">
        <v>62</v>
      </c>
      <c r="C20620" s="30" t="s">
        <v>358</v>
      </c>
      <c r="D20620" s="30" t="s">
        <v>359</v>
      </c>
      <c r="E20620" s="30" t="s">
        <v>28</v>
      </c>
      <c r="F20620" s="30" t="s">
        <v>360</v>
      </c>
      <c r="G20620" s="30" t="s">
        <v>86</v>
      </c>
      <c r="H20620" s="30" t="s">
        <v>65</v>
      </c>
      <c r="I20620" s="32">
        <v>5013</v>
      </c>
    </row>
    <row r="20621" spans="1:9" s="33" customFormat="1" x14ac:dyDescent="0.15">
      <c r="A20621" s="31">
        <v>43586</v>
      </c>
      <c r="B20621" s="30" t="s">
        <v>52</v>
      </c>
      <c r="C20621" s="30" t="s">
        <v>358</v>
      </c>
      <c r="D20621" s="30" t="s">
        <v>359</v>
      </c>
      <c r="E20621" s="30" t="s">
        <v>28</v>
      </c>
      <c r="F20621" s="30" t="s">
        <v>360</v>
      </c>
      <c r="G20621" s="30" t="s">
        <v>82</v>
      </c>
      <c r="H20621" s="30" t="s">
        <v>68</v>
      </c>
      <c r="I20621" s="32">
        <v>7458</v>
      </c>
    </row>
    <row r="20622" spans="1:9" s="33" customFormat="1" x14ac:dyDescent="0.15">
      <c r="A20622" s="31">
        <v>43586</v>
      </c>
      <c r="B20622" s="30" t="s">
        <v>52</v>
      </c>
      <c r="C20622" s="30" t="s">
        <v>358</v>
      </c>
      <c r="D20622" s="30" t="s">
        <v>359</v>
      </c>
      <c r="E20622" s="30" t="s">
        <v>28</v>
      </c>
      <c r="F20622" s="30" t="s">
        <v>360</v>
      </c>
      <c r="G20622" s="30" t="s">
        <v>66</v>
      </c>
      <c r="H20622" s="30" t="s">
        <v>65</v>
      </c>
      <c r="I20622" s="32">
        <v>1673</v>
      </c>
    </row>
    <row r="20623" spans="1:9" s="33" customFormat="1" x14ac:dyDescent="0.15">
      <c r="A20623" s="31">
        <v>43586</v>
      </c>
      <c r="B20623" s="30" t="s">
        <v>62</v>
      </c>
      <c r="C20623" s="30" t="s">
        <v>358</v>
      </c>
      <c r="D20623" s="30" t="s">
        <v>359</v>
      </c>
      <c r="E20623" s="30" t="s">
        <v>28</v>
      </c>
      <c r="F20623" s="30" t="s">
        <v>360</v>
      </c>
      <c r="G20623" s="30" t="s">
        <v>85</v>
      </c>
      <c r="H20623" s="30" t="s">
        <v>79</v>
      </c>
      <c r="I20623" s="32">
        <v>7282</v>
      </c>
    </row>
    <row r="20624" spans="1:9" s="33" customFormat="1" x14ac:dyDescent="0.15">
      <c r="A20624" s="31">
        <v>43586</v>
      </c>
      <c r="B20624" s="30" t="s">
        <v>62</v>
      </c>
      <c r="C20624" s="30" t="s">
        <v>358</v>
      </c>
      <c r="D20624" s="30" t="s">
        <v>359</v>
      </c>
      <c r="E20624" s="30" t="s">
        <v>28</v>
      </c>
      <c r="F20624" s="30" t="s">
        <v>360</v>
      </c>
      <c r="G20624" s="30" t="s">
        <v>72</v>
      </c>
      <c r="H20624" s="30" t="s">
        <v>68</v>
      </c>
      <c r="I20624" s="32">
        <v>7640</v>
      </c>
    </row>
    <row r="20625" spans="1:9" s="33" customFormat="1" x14ac:dyDescent="0.15">
      <c r="A20625" s="31">
        <v>43586</v>
      </c>
      <c r="B20625" s="30" t="s">
        <v>62</v>
      </c>
      <c r="C20625" s="30" t="s">
        <v>358</v>
      </c>
      <c r="D20625" s="30" t="s">
        <v>359</v>
      </c>
      <c r="E20625" s="30" t="s">
        <v>28</v>
      </c>
      <c r="F20625" s="30" t="s">
        <v>360</v>
      </c>
      <c r="G20625" s="30" t="s">
        <v>60</v>
      </c>
      <c r="H20625" s="30" t="s">
        <v>79</v>
      </c>
      <c r="I20625" s="32">
        <v>5896</v>
      </c>
    </row>
    <row r="20626" spans="1:9" s="33" customFormat="1" x14ac:dyDescent="0.15">
      <c r="A20626" s="31">
        <v>43586</v>
      </c>
      <c r="B20626" s="30" t="s">
        <v>62</v>
      </c>
      <c r="C20626" s="30" t="s">
        <v>358</v>
      </c>
      <c r="D20626" s="30" t="s">
        <v>359</v>
      </c>
      <c r="E20626" s="30" t="s">
        <v>28</v>
      </c>
      <c r="F20626" s="30" t="s">
        <v>360</v>
      </c>
      <c r="G20626" s="30" t="s">
        <v>80</v>
      </c>
      <c r="H20626" s="30" t="s">
        <v>79</v>
      </c>
      <c r="I20626" s="32">
        <v>6258</v>
      </c>
    </row>
    <row r="20627" spans="1:9" s="33" customFormat="1" x14ac:dyDescent="0.15">
      <c r="A20627" s="31">
        <v>43586</v>
      </c>
      <c r="B20627" s="30" t="s">
        <v>52</v>
      </c>
      <c r="C20627" s="30" t="s">
        <v>358</v>
      </c>
      <c r="D20627" s="30" t="s">
        <v>359</v>
      </c>
      <c r="E20627" s="30" t="s">
        <v>28</v>
      </c>
      <c r="F20627" s="30" t="s">
        <v>360</v>
      </c>
      <c r="G20627" s="30" t="s">
        <v>70</v>
      </c>
      <c r="H20627" s="30" t="s">
        <v>75</v>
      </c>
      <c r="I20627" s="32">
        <v>3290</v>
      </c>
    </row>
    <row r="20628" spans="1:9" s="33" customFormat="1" x14ac:dyDescent="0.15">
      <c r="A20628" s="31">
        <v>43586</v>
      </c>
      <c r="B20628" s="30" t="s">
        <v>62</v>
      </c>
      <c r="C20628" s="30" t="s">
        <v>358</v>
      </c>
      <c r="D20628" s="30" t="s">
        <v>359</v>
      </c>
      <c r="E20628" s="30" t="s">
        <v>28</v>
      </c>
      <c r="F20628" s="30" t="s">
        <v>360</v>
      </c>
      <c r="G20628" s="30" t="s">
        <v>83</v>
      </c>
      <c r="H20628" s="30" t="s">
        <v>79</v>
      </c>
      <c r="I20628" s="32">
        <v>8753</v>
      </c>
    </row>
    <row r="20629" spans="1:9" s="33" customFormat="1" x14ac:dyDescent="0.15">
      <c r="A20629" s="31">
        <v>43586</v>
      </c>
      <c r="B20629" s="30" t="s">
        <v>62</v>
      </c>
      <c r="C20629" s="30" t="s">
        <v>358</v>
      </c>
      <c r="D20629" s="30" t="s">
        <v>359</v>
      </c>
      <c r="E20629" s="30" t="s">
        <v>28</v>
      </c>
      <c r="F20629" s="30" t="s">
        <v>360</v>
      </c>
      <c r="G20629" s="30" t="s">
        <v>72</v>
      </c>
      <c r="H20629" s="30" t="s">
        <v>75</v>
      </c>
      <c r="I20629" s="32">
        <v>6918</v>
      </c>
    </row>
    <row r="20630" spans="1:9" s="33" customFormat="1" x14ac:dyDescent="0.15">
      <c r="A20630" s="31">
        <v>43586</v>
      </c>
      <c r="B20630" s="30" t="s">
        <v>52</v>
      </c>
      <c r="C20630" s="30" t="s">
        <v>358</v>
      </c>
      <c r="D20630" s="30" t="s">
        <v>359</v>
      </c>
      <c r="E20630" s="30" t="s">
        <v>28</v>
      </c>
      <c r="F20630" s="30" t="s">
        <v>360</v>
      </c>
      <c r="G20630" s="30" t="s">
        <v>73</v>
      </c>
      <c r="H20630" s="30" t="s">
        <v>79</v>
      </c>
      <c r="I20630" s="32">
        <v>8553</v>
      </c>
    </row>
    <row r="20631" spans="1:9" s="33" customFormat="1" x14ac:dyDescent="0.15">
      <c r="A20631" s="31">
        <v>43586</v>
      </c>
      <c r="B20631" s="30" t="s">
        <v>62</v>
      </c>
      <c r="C20631" s="30" t="s">
        <v>358</v>
      </c>
      <c r="D20631" s="30" t="s">
        <v>359</v>
      </c>
      <c r="E20631" s="30" t="s">
        <v>28</v>
      </c>
      <c r="F20631" s="30" t="s">
        <v>360</v>
      </c>
      <c r="G20631" s="30" t="s">
        <v>73</v>
      </c>
      <c r="H20631" s="30" t="s">
        <v>79</v>
      </c>
      <c r="I20631" s="32">
        <v>4753</v>
      </c>
    </row>
    <row r="20632" spans="1:9" s="33" customFormat="1" x14ac:dyDescent="0.15">
      <c r="A20632" s="31">
        <v>43586</v>
      </c>
      <c r="B20632" s="30" t="s">
        <v>62</v>
      </c>
      <c r="C20632" s="30" t="s">
        <v>358</v>
      </c>
      <c r="D20632" s="30" t="s">
        <v>359</v>
      </c>
      <c r="E20632" s="30" t="s">
        <v>28</v>
      </c>
      <c r="F20632" s="30" t="s">
        <v>360</v>
      </c>
      <c r="G20632" s="30" t="s">
        <v>58</v>
      </c>
      <c r="H20632" s="30" t="s">
        <v>79</v>
      </c>
      <c r="I20632" s="32">
        <v>8882</v>
      </c>
    </row>
    <row r="20633" spans="1:9" s="33" customFormat="1" x14ac:dyDescent="0.15">
      <c r="A20633" s="31">
        <v>43586</v>
      </c>
      <c r="B20633" s="30" t="s">
        <v>62</v>
      </c>
      <c r="C20633" s="30" t="s">
        <v>358</v>
      </c>
      <c r="D20633" s="30" t="s">
        <v>359</v>
      </c>
      <c r="E20633" s="30" t="s">
        <v>28</v>
      </c>
      <c r="F20633" s="30" t="s">
        <v>360</v>
      </c>
      <c r="G20633" s="30" t="s">
        <v>58</v>
      </c>
      <c r="H20633" s="30" t="s">
        <v>65</v>
      </c>
      <c r="I20633" s="32">
        <v>1251</v>
      </c>
    </row>
    <row r="20634" spans="1:9" s="33" customFormat="1" x14ac:dyDescent="0.15">
      <c r="A20634" s="31">
        <v>43586</v>
      </c>
      <c r="B20634" s="30" t="s">
        <v>62</v>
      </c>
      <c r="C20634" s="30" t="s">
        <v>358</v>
      </c>
      <c r="D20634" s="30" t="s">
        <v>359</v>
      </c>
      <c r="E20634" s="30" t="s">
        <v>28</v>
      </c>
      <c r="F20634" s="30" t="s">
        <v>360</v>
      </c>
      <c r="G20634" s="30" t="s">
        <v>71</v>
      </c>
      <c r="H20634" s="30" t="s">
        <v>59</v>
      </c>
      <c r="I20634" s="32">
        <v>2214</v>
      </c>
    </row>
    <row r="20635" spans="1:9" s="33" customFormat="1" x14ac:dyDescent="0.15">
      <c r="A20635" s="31">
        <v>43586</v>
      </c>
      <c r="B20635" s="30" t="s">
        <v>52</v>
      </c>
      <c r="C20635" s="30" t="s">
        <v>358</v>
      </c>
      <c r="D20635" s="30" t="s">
        <v>359</v>
      </c>
      <c r="E20635" s="30" t="s">
        <v>28</v>
      </c>
      <c r="F20635" s="30" t="s">
        <v>360</v>
      </c>
      <c r="G20635" s="30" t="s">
        <v>66</v>
      </c>
      <c r="H20635" s="30" t="s">
        <v>61</v>
      </c>
      <c r="I20635" s="32">
        <v>6547</v>
      </c>
    </row>
    <row r="20636" spans="1:9" s="33" customFormat="1" x14ac:dyDescent="0.15">
      <c r="A20636" s="31">
        <v>43586</v>
      </c>
      <c r="B20636" s="30" t="s">
        <v>52</v>
      </c>
      <c r="C20636" s="30" t="s">
        <v>358</v>
      </c>
      <c r="D20636" s="30" t="s">
        <v>359</v>
      </c>
      <c r="E20636" s="30" t="s">
        <v>28</v>
      </c>
      <c r="F20636" s="30" t="s">
        <v>360</v>
      </c>
      <c r="G20636" s="30" t="s">
        <v>76</v>
      </c>
      <c r="H20636" s="30" t="s">
        <v>74</v>
      </c>
      <c r="I20636" s="32">
        <v>3439</v>
      </c>
    </row>
    <row r="20637" spans="1:9" s="33" customFormat="1" x14ac:dyDescent="0.15">
      <c r="A20637" s="31">
        <v>43586</v>
      </c>
      <c r="B20637" s="30" t="s">
        <v>52</v>
      </c>
      <c r="C20637" s="30" t="s">
        <v>358</v>
      </c>
      <c r="D20637" s="30" t="s">
        <v>359</v>
      </c>
      <c r="E20637" s="30" t="s">
        <v>28</v>
      </c>
      <c r="F20637" s="30" t="s">
        <v>360</v>
      </c>
      <c r="G20637" s="30" t="s">
        <v>71</v>
      </c>
      <c r="H20637" s="30" t="s">
        <v>59</v>
      </c>
      <c r="I20637" s="32">
        <v>3398</v>
      </c>
    </row>
    <row r="20638" spans="1:9" s="33" customFormat="1" x14ac:dyDescent="0.15">
      <c r="A20638" s="31">
        <v>43586</v>
      </c>
      <c r="B20638" s="30" t="s">
        <v>62</v>
      </c>
      <c r="C20638" s="30" t="s">
        <v>358</v>
      </c>
      <c r="D20638" s="30" t="s">
        <v>359</v>
      </c>
      <c r="E20638" s="30" t="s">
        <v>28</v>
      </c>
      <c r="F20638" s="30" t="s">
        <v>360</v>
      </c>
      <c r="G20638" s="30" t="s">
        <v>71</v>
      </c>
      <c r="H20638" s="30" t="s">
        <v>68</v>
      </c>
      <c r="I20638" s="32">
        <v>5617</v>
      </c>
    </row>
    <row r="20639" spans="1:9" s="33" customFormat="1" x14ac:dyDescent="0.15">
      <c r="A20639" s="31">
        <v>43586</v>
      </c>
      <c r="B20639" s="30" t="s">
        <v>52</v>
      </c>
      <c r="C20639" s="30" t="s">
        <v>358</v>
      </c>
      <c r="D20639" s="30" t="s">
        <v>359</v>
      </c>
      <c r="E20639" s="30" t="s">
        <v>28</v>
      </c>
      <c r="F20639" s="30" t="s">
        <v>360</v>
      </c>
      <c r="G20639" s="30" t="s">
        <v>77</v>
      </c>
      <c r="H20639" s="30" t="s">
        <v>57</v>
      </c>
      <c r="I20639" s="32">
        <v>1141</v>
      </c>
    </row>
    <row r="20640" spans="1:9" s="33" customFormat="1" x14ac:dyDescent="0.15">
      <c r="A20640" s="31">
        <v>43586</v>
      </c>
      <c r="B20640" s="30" t="s">
        <v>52</v>
      </c>
      <c r="C20640" s="30" t="s">
        <v>358</v>
      </c>
      <c r="D20640" s="30" t="s">
        <v>359</v>
      </c>
      <c r="E20640" s="30" t="s">
        <v>28</v>
      </c>
      <c r="F20640" s="30" t="s">
        <v>360</v>
      </c>
      <c r="G20640" s="30" t="s">
        <v>78</v>
      </c>
      <c r="H20640" s="30" t="s">
        <v>68</v>
      </c>
      <c r="I20640" s="32">
        <v>9465</v>
      </c>
    </row>
    <row r="20641" spans="1:9" s="33" customFormat="1" x14ac:dyDescent="0.15">
      <c r="A20641" s="31">
        <v>43586</v>
      </c>
      <c r="B20641" s="30" t="s">
        <v>62</v>
      </c>
      <c r="C20641" s="30" t="s">
        <v>358</v>
      </c>
      <c r="D20641" s="30" t="s">
        <v>359</v>
      </c>
      <c r="E20641" s="30" t="s">
        <v>28</v>
      </c>
      <c r="F20641" s="30" t="s">
        <v>360</v>
      </c>
      <c r="G20641" s="30" t="s">
        <v>67</v>
      </c>
      <c r="H20641" s="30" t="s">
        <v>57</v>
      </c>
      <c r="I20641" s="32">
        <v>4879</v>
      </c>
    </row>
    <row r="20642" spans="1:9" s="33" customFormat="1" x14ac:dyDescent="0.15">
      <c r="A20642" s="31">
        <v>43586</v>
      </c>
      <c r="B20642" s="30" t="s">
        <v>52</v>
      </c>
      <c r="C20642" s="30" t="s">
        <v>358</v>
      </c>
      <c r="D20642" s="30" t="s">
        <v>359</v>
      </c>
      <c r="E20642" s="30" t="s">
        <v>28</v>
      </c>
      <c r="F20642" s="30" t="s">
        <v>360</v>
      </c>
      <c r="G20642" s="30" t="s">
        <v>78</v>
      </c>
      <c r="H20642" s="30" t="s">
        <v>61</v>
      </c>
      <c r="I20642" s="32">
        <v>9600</v>
      </c>
    </row>
    <row r="20643" spans="1:9" s="33" customFormat="1" x14ac:dyDescent="0.15">
      <c r="A20643" s="31">
        <v>43586</v>
      </c>
      <c r="B20643" s="30" t="s">
        <v>52</v>
      </c>
      <c r="C20643" s="30" t="s">
        <v>358</v>
      </c>
      <c r="D20643" s="30" t="s">
        <v>359</v>
      </c>
      <c r="E20643" s="30" t="s">
        <v>28</v>
      </c>
      <c r="F20643" s="30" t="s">
        <v>360</v>
      </c>
      <c r="G20643" s="30" t="s">
        <v>80</v>
      </c>
      <c r="H20643" s="30" t="s">
        <v>75</v>
      </c>
      <c r="I20643" s="32">
        <v>6286</v>
      </c>
    </row>
    <row r="20644" spans="1:9" s="33" customFormat="1" x14ac:dyDescent="0.15">
      <c r="A20644" s="31">
        <v>43586</v>
      </c>
      <c r="B20644" s="30" t="s">
        <v>62</v>
      </c>
      <c r="C20644" s="30" t="s">
        <v>358</v>
      </c>
      <c r="D20644" s="30" t="s">
        <v>359</v>
      </c>
      <c r="E20644" s="30" t="s">
        <v>28</v>
      </c>
      <c r="F20644" s="30" t="s">
        <v>360</v>
      </c>
      <c r="G20644" s="30" t="s">
        <v>81</v>
      </c>
      <c r="H20644" s="30" t="s">
        <v>65</v>
      </c>
      <c r="I20644" s="32">
        <v>2525</v>
      </c>
    </row>
    <row r="20645" spans="1:9" s="33" customFormat="1" x14ac:dyDescent="0.15">
      <c r="A20645" s="31">
        <v>43586</v>
      </c>
      <c r="B20645" s="30" t="s">
        <v>62</v>
      </c>
      <c r="C20645" s="30" t="s">
        <v>358</v>
      </c>
      <c r="D20645" s="30" t="s">
        <v>359</v>
      </c>
      <c r="E20645" s="30" t="s">
        <v>28</v>
      </c>
      <c r="F20645" s="30" t="s">
        <v>360</v>
      </c>
      <c r="G20645" s="30" t="s">
        <v>82</v>
      </c>
      <c r="H20645" s="30" t="s">
        <v>79</v>
      </c>
      <c r="I20645" s="32">
        <v>3534</v>
      </c>
    </row>
    <row r="20646" spans="1:9" s="33" customFormat="1" x14ac:dyDescent="0.15">
      <c r="A20646" s="31">
        <v>43586</v>
      </c>
      <c r="B20646" s="30" t="s">
        <v>52</v>
      </c>
      <c r="C20646" s="30" t="s">
        <v>358</v>
      </c>
      <c r="D20646" s="30" t="s">
        <v>359</v>
      </c>
      <c r="E20646" s="30" t="s">
        <v>28</v>
      </c>
      <c r="F20646" s="30" t="s">
        <v>360</v>
      </c>
      <c r="G20646" s="30" t="s">
        <v>58</v>
      </c>
      <c r="H20646" s="30" t="s">
        <v>64</v>
      </c>
      <c r="I20646" s="32">
        <v>3013</v>
      </c>
    </row>
    <row r="20647" spans="1:9" s="33" customFormat="1" x14ac:dyDescent="0.15">
      <c r="A20647" s="31">
        <v>43586</v>
      </c>
      <c r="B20647" s="30" t="s">
        <v>52</v>
      </c>
      <c r="C20647" s="30" t="s">
        <v>358</v>
      </c>
      <c r="D20647" s="30" t="s">
        <v>359</v>
      </c>
      <c r="E20647" s="30" t="s">
        <v>28</v>
      </c>
      <c r="F20647" s="30" t="s">
        <v>360</v>
      </c>
      <c r="G20647" s="30" t="s">
        <v>56</v>
      </c>
      <c r="H20647" s="30" t="s">
        <v>64</v>
      </c>
      <c r="I20647" s="32">
        <v>7628</v>
      </c>
    </row>
    <row r="20648" spans="1:9" s="33" customFormat="1" x14ac:dyDescent="0.15">
      <c r="A20648" s="31">
        <v>43586</v>
      </c>
      <c r="B20648" s="30" t="s">
        <v>62</v>
      </c>
      <c r="C20648" s="30" t="s">
        <v>358</v>
      </c>
      <c r="D20648" s="30" t="s">
        <v>359</v>
      </c>
      <c r="E20648" s="30" t="s">
        <v>28</v>
      </c>
      <c r="F20648" s="30" t="s">
        <v>360</v>
      </c>
      <c r="G20648" s="30" t="s">
        <v>85</v>
      </c>
      <c r="H20648" s="30" t="s">
        <v>75</v>
      </c>
      <c r="I20648" s="32">
        <v>2512</v>
      </c>
    </row>
    <row r="20649" spans="1:9" s="33" customFormat="1" x14ac:dyDescent="0.15">
      <c r="A20649" s="31">
        <v>43586</v>
      </c>
      <c r="B20649" s="30" t="s">
        <v>52</v>
      </c>
      <c r="C20649" s="30" t="s">
        <v>358</v>
      </c>
      <c r="D20649" s="30" t="s">
        <v>359</v>
      </c>
      <c r="E20649" s="30" t="s">
        <v>28</v>
      </c>
      <c r="F20649" s="30" t="s">
        <v>360</v>
      </c>
      <c r="G20649" s="30" t="s">
        <v>58</v>
      </c>
      <c r="H20649" s="30" t="s">
        <v>68</v>
      </c>
      <c r="I20649" s="32">
        <v>9147</v>
      </c>
    </row>
    <row r="20650" spans="1:9" s="33" customFormat="1" x14ac:dyDescent="0.15">
      <c r="A20650" s="31">
        <v>43586</v>
      </c>
      <c r="B20650" s="30" t="s">
        <v>62</v>
      </c>
      <c r="C20650" s="30" t="s">
        <v>358</v>
      </c>
      <c r="D20650" s="30" t="s">
        <v>359</v>
      </c>
      <c r="E20650" s="30" t="s">
        <v>28</v>
      </c>
      <c r="F20650" s="30" t="s">
        <v>360</v>
      </c>
      <c r="G20650" s="30" t="s">
        <v>86</v>
      </c>
      <c r="H20650" s="30" t="s">
        <v>57</v>
      </c>
      <c r="I20650" s="32">
        <v>2095</v>
      </c>
    </row>
    <row r="20651" spans="1:9" s="33" customFormat="1" x14ac:dyDescent="0.15">
      <c r="A20651" s="31">
        <v>43586</v>
      </c>
      <c r="B20651" s="30" t="s">
        <v>52</v>
      </c>
      <c r="C20651" s="30" t="s">
        <v>358</v>
      </c>
      <c r="D20651" s="30" t="s">
        <v>359</v>
      </c>
      <c r="E20651" s="30" t="s">
        <v>28</v>
      </c>
      <c r="F20651" s="30" t="s">
        <v>360</v>
      </c>
      <c r="G20651" s="30" t="s">
        <v>71</v>
      </c>
      <c r="H20651" s="30" t="s">
        <v>61</v>
      </c>
      <c r="I20651" s="32">
        <v>7166</v>
      </c>
    </row>
    <row r="20652" spans="1:9" s="33" customFormat="1" x14ac:dyDescent="0.15">
      <c r="A20652" s="31">
        <v>43586</v>
      </c>
      <c r="B20652" s="30" t="s">
        <v>52</v>
      </c>
      <c r="C20652" s="30" t="s">
        <v>358</v>
      </c>
      <c r="D20652" s="30" t="s">
        <v>359</v>
      </c>
      <c r="E20652" s="30" t="s">
        <v>28</v>
      </c>
      <c r="F20652" s="30" t="s">
        <v>360</v>
      </c>
      <c r="G20652" s="30" t="s">
        <v>56</v>
      </c>
      <c r="H20652" s="30" t="s">
        <v>65</v>
      </c>
      <c r="I20652" s="32">
        <v>9431</v>
      </c>
    </row>
    <row r="20653" spans="1:9" s="33" customFormat="1" x14ac:dyDescent="0.15">
      <c r="A20653" s="31">
        <v>43586</v>
      </c>
      <c r="B20653" s="30" t="s">
        <v>52</v>
      </c>
      <c r="C20653" s="30" t="s">
        <v>358</v>
      </c>
      <c r="D20653" s="30" t="s">
        <v>359</v>
      </c>
      <c r="E20653" s="30" t="s">
        <v>28</v>
      </c>
      <c r="F20653" s="30" t="s">
        <v>360</v>
      </c>
      <c r="G20653" s="30" t="s">
        <v>56</v>
      </c>
      <c r="H20653" s="30" t="s">
        <v>68</v>
      </c>
      <c r="I20653" s="32">
        <v>6070</v>
      </c>
    </row>
    <row r="20654" spans="1:9" s="33" customFormat="1" x14ac:dyDescent="0.15">
      <c r="A20654" s="31">
        <v>43586</v>
      </c>
      <c r="B20654" s="30" t="s">
        <v>62</v>
      </c>
      <c r="C20654" s="30" t="s">
        <v>358</v>
      </c>
      <c r="D20654" s="30" t="s">
        <v>359</v>
      </c>
      <c r="E20654" s="30" t="s">
        <v>28</v>
      </c>
      <c r="F20654" s="30" t="s">
        <v>360</v>
      </c>
      <c r="G20654" s="30" t="s">
        <v>70</v>
      </c>
      <c r="H20654" s="30" t="s">
        <v>64</v>
      </c>
      <c r="I20654" s="32">
        <v>2943</v>
      </c>
    </row>
    <row r="20655" spans="1:9" s="33" customFormat="1" x14ac:dyDescent="0.15">
      <c r="A20655" s="31">
        <v>43586</v>
      </c>
      <c r="B20655" s="30" t="s">
        <v>52</v>
      </c>
      <c r="C20655" s="30" t="s">
        <v>358</v>
      </c>
      <c r="D20655" s="30" t="s">
        <v>359</v>
      </c>
      <c r="E20655" s="30" t="s">
        <v>28</v>
      </c>
      <c r="F20655" s="30" t="s">
        <v>360</v>
      </c>
      <c r="G20655" s="30" t="s">
        <v>80</v>
      </c>
      <c r="H20655" s="30" t="s">
        <v>64</v>
      </c>
      <c r="I20655" s="32">
        <v>1868</v>
      </c>
    </row>
    <row r="20656" spans="1:9" s="33" customFormat="1" x14ac:dyDescent="0.15">
      <c r="A20656" s="31">
        <v>43617</v>
      </c>
      <c r="B20656" s="30" t="s">
        <v>52</v>
      </c>
      <c r="C20656" s="30" t="s">
        <v>358</v>
      </c>
      <c r="D20656" s="30" t="s">
        <v>359</v>
      </c>
      <c r="E20656" s="30" t="s">
        <v>28</v>
      </c>
      <c r="F20656" s="30" t="s">
        <v>360</v>
      </c>
      <c r="G20656" s="30" t="s">
        <v>56</v>
      </c>
      <c r="H20656" s="30" t="s">
        <v>61</v>
      </c>
      <c r="I20656" s="32">
        <v>5779</v>
      </c>
    </row>
    <row r="20657" spans="1:9" s="33" customFormat="1" x14ac:dyDescent="0.15">
      <c r="A20657" s="31">
        <v>43617</v>
      </c>
      <c r="B20657" s="30" t="s">
        <v>52</v>
      </c>
      <c r="C20657" s="30" t="s">
        <v>358</v>
      </c>
      <c r="D20657" s="30" t="s">
        <v>359</v>
      </c>
      <c r="E20657" s="30" t="s">
        <v>28</v>
      </c>
      <c r="F20657" s="30" t="s">
        <v>360</v>
      </c>
      <c r="G20657" s="30" t="s">
        <v>60</v>
      </c>
      <c r="H20657" s="30" t="s">
        <v>64</v>
      </c>
      <c r="I20657" s="32">
        <v>5025</v>
      </c>
    </row>
    <row r="20658" spans="1:9" s="33" customFormat="1" x14ac:dyDescent="0.15">
      <c r="A20658" s="31">
        <v>43617</v>
      </c>
      <c r="B20658" s="30" t="s">
        <v>62</v>
      </c>
      <c r="C20658" s="30" t="s">
        <v>358</v>
      </c>
      <c r="D20658" s="30" t="s">
        <v>359</v>
      </c>
      <c r="E20658" s="30" t="s">
        <v>28</v>
      </c>
      <c r="F20658" s="30" t="s">
        <v>360</v>
      </c>
      <c r="G20658" s="30" t="s">
        <v>86</v>
      </c>
      <c r="H20658" s="30" t="s">
        <v>75</v>
      </c>
      <c r="I20658" s="32">
        <v>1591</v>
      </c>
    </row>
    <row r="20659" spans="1:9" s="33" customFormat="1" x14ac:dyDescent="0.15">
      <c r="A20659" s="31">
        <v>43617</v>
      </c>
      <c r="B20659" s="30" t="s">
        <v>52</v>
      </c>
      <c r="C20659" s="30" t="s">
        <v>358</v>
      </c>
      <c r="D20659" s="30" t="s">
        <v>359</v>
      </c>
      <c r="E20659" s="30" t="s">
        <v>28</v>
      </c>
      <c r="F20659" s="30" t="s">
        <v>360</v>
      </c>
      <c r="G20659" s="30" t="s">
        <v>82</v>
      </c>
      <c r="H20659" s="30" t="s">
        <v>79</v>
      </c>
      <c r="I20659" s="32">
        <v>9427</v>
      </c>
    </row>
    <row r="20660" spans="1:9" s="33" customFormat="1" x14ac:dyDescent="0.15">
      <c r="A20660" s="31">
        <v>43617</v>
      </c>
      <c r="B20660" s="30" t="s">
        <v>52</v>
      </c>
      <c r="C20660" s="30" t="s">
        <v>358</v>
      </c>
      <c r="D20660" s="30" t="s">
        <v>359</v>
      </c>
      <c r="E20660" s="30" t="s">
        <v>28</v>
      </c>
      <c r="F20660" s="30" t="s">
        <v>360</v>
      </c>
      <c r="G20660" s="30" t="s">
        <v>66</v>
      </c>
      <c r="H20660" s="30" t="s">
        <v>57</v>
      </c>
      <c r="I20660" s="32">
        <v>2587</v>
      </c>
    </row>
    <row r="20661" spans="1:9" s="33" customFormat="1" x14ac:dyDescent="0.15">
      <c r="A20661" s="31">
        <v>43617</v>
      </c>
      <c r="B20661" s="30" t="s">
        <v>62</v>
      </c>
      <c r="C20661" s="30" t="s">
        <v>358</v>
      </c>
      <c r="D20661" s="30" t="s">
        <v>359</v>
      </c>
      <c r="E20661" s="30" t="s">
        <v>28</v>
      </c>
      <c r="F20661" s="30" t="s">
        <v>360</v>
      </c>
      <c r="G20661" s="30" t="s">
        <v>85</v>
      </c>
      <c r="H20661" s="30" t="s">
        <v>75</v>
      </c>
      <c r="I20661" s="32">
        <v>2061</v>
      </c>
    </row>
    <row r="20662" spans="1:9" s="33" customFormat="1" x14ac:dyDescent="0.15">
      <c r="A20662" s="31">
        <v>43617</v>
      </c>
      <c r="B20662" s="30" t="s">
        <v>62</v>
      </c>
      <c r="C20662" s="30" t="s">
        <v>358</v>
      </c>
      <c r="D20662" s="30" t="s">
        <v>359</v>
      </c>
      <c r="E20662" s="30" t="s">
        <v>28</v>
      </c>
      <c r="F20662" s="30" t="s">
        <v>360</v>
      </c>
      <c r="G20662" s="30" t="s">
        <v>72</v>
      </c>
      <c r="H20662" s="30" t="s">
        <v>79</v>
      </c>
      <c r="I20662" s="32">
        <v>2690</v>
      </c>
    </row>
    <row r="20663" spans="1:9" s="33" customFormat="1" x14ac:dyDescent="0.15">
      <c r="A20663" s="31">
        <v>43617</v>
      </c>
      <c r="B20663" s="30" t="s">
        <v>52</v>
      </c>
      <c r="C20663" s="30" t="s">
        <v>358</v>
      </c>
      <c r="D20663" s="30" t="s">
        <v>359</v>
      </c>
      <c r="E20663" s="30" t="s">
        <v>28</v>
      </c>
      <c r="F20663" s="30" t="s">
        <v>360</v>
      </c>
      <c r="G20663" s="30" t="s">
        <v>70</v>
      </c>
      <c r="H20663" s="30" t="s">
        <v>57</v>
      </c>
      <c r="I20663" s="32">
        <v>6463</v>
      </c>
    </row>
    <row r="20664" spans="1:9" s="33" customFormat="1" x14ac:dyDescent="0.15">
      <c r="A20664" s="31">
        <v>43617</v>
      </c>
      <c r="B20664" s="30" t="s">
        <v>62</v>
      </c>
      <c r="C20664" s="30" t="s">
        <v>358</v>
      </c>
      <c r="D20664" s="30" t="s">
        <v>359</v>
      </c>
      <c r="E20664" s="30" t="s">
        <v>28</v>
      </c>
      <c r="F20664" s="30" t="s">
        <v>360</v>
      </c>
      <c r="G20664" s="30" t="s">
        <v>70</v>
      </c>
      <c r="H20664" s="30" t="s">
        <v>65</v>
      </c>
      <c r="I20664" s="32">
        <v>3504</v>
      </c>
    </row>
    <row r="20665" spans="1:9" s="33" customFormat="1" x14ac:dyDescent="0.15">
      <c r="A20665" s="31">
        <v>43617</v>
      </c>
      <c r="B20665" s="30" t="s">
        <v>52</v>
      </c>
      <c r="C20665" s="30" t="s">
        <v>358</v>
      </c>
      <c r="D20665" s="30" t="s">
        <v>359</v>
      </c>
      <c r="E20665" s="30" t="s">
        <v>28</v>
      </c>
      <c r="F20665" s="30" t="s">
        <v>360</v>
      </c>
      <c r="G20665" s="30" t="s">
        <v>71</v>
      </c>
      <c r="H20665" s="30" t="s">
        <v>64</v>
      </c>
      <c r="I20665" s="32">
        <v>6680</v>
      </c>
    </row>
    <row r="20666" spans="1:9" s="33" customFormat="1" x14ac:dyDescent="0.15">
      <c r="A20666" s="31">
        <v>43617</v>
      </c>
      <c r="B20666" s="30" t="s">
        <v>62</v>
      </c>
      <c r="C20666" s="30" t="s">
        <v>358</v>
      </c>
      <c r="D20666" s="30" t="s">
        <v>359</v>
      </c>
      <c r="E20666" s="30" t="s">
        <v>28</v>
      </c>
      <c r="F20666" s="30" t="s">
        <v>360</v>
      </c>
      <c r="G20666" s="30" t="s">
        <v>72</v>
      </c>
      <c r="H20666" s="30" t="s">
        <v>65</v>
      </c>
      <c r="I20666" s="32">
        <v>6713</v>
      </c>
    </row>
    <row r="20667" spans="1:9" s="33" customFormat="1" x14ac:dyDescent="0.15">
      <c r="A20667" s="31">
        <v>43617</v>
      </c>
      <c r="B20667" s="30" t="s">
        <v>62</v>
      </c>
      <c r="C20667" s="30" t="s">
        <v>358</v>
      </c>
      <c r="D20667" s="30" t="s">
        <v>359</v>
      </c>
      <c r="E20667" s="30" t="s">
        <v>28</v>
      </c>
      <c r="F20667" s="30" t="s">
        <v>360</v>
      </c>
      <c r="G20667" s="30" t="s">
        <v>85</v>
      </c>
      <c r="H20667" s="30" t="s">
        <v>79</v>
      </c>
      <c r="I20667" s="32">
        <v>5046</v>
      </c>
    </row>
    <row r="20668" spans="1:9" s="33" customFormat="1" x14ac:dyDescent="0.15">
      <c r="A20668" s="31">
        <v>43617</v>
      </c>
      <c r="B20668" s="30" t="s">
        <v>62</v>
      </c>
      <c r="C20668" s="30" t="s">
        <v>358</v>
      </c>
      <c r="D20668" s="30" t="s">
        <v>359</v>
      </c>
      <c r="E20668" s="30" t="s">
        <v>28</v>
      </c>
      <c r="F20668" s="30" t="s">
        <v>360</v>
      </c>
      <c r="G20668" s="30" t="s">
        <v>81</v>
      </c>
      <c r="H20668" s="30" t="s">
        <v>75</v>
      </c>
      <c r="I20668" s="32">
        <v>5383</v>
      </c>
    </row>
    <row r="20669" spans="1:9" s="33" customFormat="1" x14ac:dyDescent="0.15">
      <c r="A20669" s="31">
        <v>43617</v>
      </c>
      <c r="B20669" s="30" t="s">
        <v>52</v>
      </c>
      <c r="C20669" s="30" t="s">
        <v>358</v>
      </c>
      <c r="D20669" s="30" t="s">
        <v>359</v>
      </c>
      <c r="E20669" s="30" t="s">
        <v>28</v>
      </c>
      <c r="F20669" s="30" t="s">
        <v>360</v>
      </c>
      <c r="G20669" s="30" t="s">
        <v>70</v>
      </c>
      <c r="H20669" s="30" t="s">
        <v>79</v>
      </c>
      <c r="I20669" s="32">
        <v>8410</v>
      </c>
    </row>
    <row r="20670" spans="1:9" s="33" customFormat="1" x14ac:dyDescent="0.15">
      <c r="A20670" s="31">
        <v>43617</v>
      </c>
      <c r="B20670" s="30" t="s">
        <v>62</v>
      </c>
      <c r="C20670" s="30" t="s">
        <v>358</v>
      </c>
      <c r="D20670" s="30" t="s">
        <v>359</v>
      </c>
      <c r="E20670" s="30" t="s">
        <v>28</v>
      </c>
      <c r="F20670" s="30" t="s">
        <v>360</v>
      </c>
      <c r="G20670" s="30" t="s">
        <v>66</v>
      </c>
      <c r="H20670" s="30" t="s">
        <v>61</v>
      </c>
      <c r="I20670" s="32">
        <v>3090</v>
      </c>
    </row>
    <row r="20671" spans="1:9" s="33" customFormat="1" x14ac:dyDescent="0.15">
      <c r="A20671" s="31">
        <v>43617</v>
      </c>
      <c r="B20671" s="30" t="s">
        <v>62</v>
      </c>
      <c r="C20671" s="30" t="s">
        <v>358</v>
      </c>
      <c r="D20671" s="30" t="s">
        <v>359</v>
      </c>
      <c r="E20671" s="30" t="s">
        <v>28</v>
      </c>
      <c r="F20671" s="30" t="s">
        <v>360</v>
      </c>
      <c r="G20671" s="30" t="s">
        <v>56</v>
      </c>
      <c r="H20671" s="30" t="s">
        <v>79</v>
      </c>
      <c r="I20671" s="32">
        <v>5460</v>
      </c>
    </row>
    <row r="20672" spans="1:9" s="33" customFormat="1" x14ac:dyDescent="0.15">
      <c r="A20672" s="31">
        <v>43617</v>
      </c>
      <c r="B20672" s="30" t="s">
        <v>62</v>
      </c>
      <c r="C20672" s="30" t="s">
        <v>358</v>
      </c>
      <c r="D20672" s="30" t="s">
        <v>359</v>
      </c>
      <c r="E20672" s="30" t="s">
        <v>28</v>
      </c>
      <c r="F20672" s="30" t="s">
        <v>360</v>
      </c>
      <c r="G20672" s="30" t="s">
        <v>67</v>
      </c>
      <c r="H20672" s="30" t="s">
        <v>61</v>
      </c>
      <c r="I20672" s="32">
        <v>9139</v>
      </c>
    </row>
    <row r="20673" spans="1:9" s="33" customFormat="1" x14ac:dyDescent="0.15">
      <c r="A20673" s="31">
        <v>43617</v>
      </c>
      <c r="B20673" s="30" t="s">
        <v>52</v>
      </c>
      <c r="C20673" s="30" t="s">
        <v>358</v>
      </c>
      <c r="D20673" s="30" t="s">
        <v>359</v>
      </c>
      <c r="E20673" s="30" t="s">
        <v>28</v>
      </c>
      <c r="F20673" s="30" t="s">
        <v>360</v>
      </c>
      <c r="G20673" s="30" t="s">
        <v>66</v>
      </c>
      <c r="H20673" s="30" t="s">
        <v>68</v>
      </c>
      <c r="I20673" s="32">
        <v>7316</v>
      </c>
    </row>
    <row r="20674" spans="1:9" s="33" customFormat="1" x14ac:dyDescent="0.15">
      <c r="A20674" s="31">
        <v>43617</v>
      </c>
      <c r="B20674" s="30" t="s">
        <v>62</v>
      </c>
      <c r="C20674" s="30" t="s">
        <v>358</v>
      </c>
      <c r="D20674" s="30" t="s">
        <v>359</v>
      </c>
      <c r="E20674" s="30" t="s">
        <v>28</v>
      </c>
      <c r="F20674" s="30" t="s">
        <v>360</v>
      </c>
      <c r="G20674" s="30" t="s">
        <v>69</v>
      </c>
      <c r="H20674" s="30" t="s">
        <v>79</v>
      </c>
      <c r="I20674" s="32">
        <v>7597</v>
      </c>
    </row>
    <row r="20675" spans="1:9" s="33" customFormat="1" x14ac:dyDescent="0.15">
      <c r="A20675" s="31">
        <v>43617</v>
      </c>
      <c r="B20675" s="30" t="s">
        <v>62</v>
      </c>
      <c r="C20675" s="30" t="s">
        <v>358</v>
      </c>
      <c r="D20675" s="30" t="s">
        <v>359</v>
      </c>
      <c r="E20675" s="30" t="s">
        <v>28</v>
      </c>
      <c r="F20675" s="30" t="s">
        <v>360</v>
      </c>
      <c r="G20675" s="30" t="s">
        <v>80</v>
      </c>
      <c r="H20675" s="30" t="s">
        <v>61</v>
      </c>
      <c r="I20675" s="32">
        <v>9450</v>
      </c>
    </row>
    <row r="20676" spans="1:9" s="33" customFormat="1" x14ac:dyDescent="0.15">
      <c r="A20676" s="31">
        <v>43617</v>
      </c>
      <c r="B20676" s="30" t="s">
        <v>62</v>
      </c>
      <c r="C20676" s="30" t="s">
        <v>358</v>
      </c>
      <c r="D20676" s="30" t="s">
        <v>359</v>
      </c>
      <c r="E20676" s="30" t="s">
        <v>28</v>
      </c>
      <c r="F20676" s="30" t="s">
        <v>360</v>
      </c>
      <c r="G20676" s="30" t="s">
        <v>85</v>
      </c>
      <c r="H20676" s="30" t="s">
        <v>68</v>
      </c>
      <c r="I20676" s="32">
        <v>6096</v>
      </c>
    </row>
    <row r="20677" spans="1:9" s="33" customFormat="1" x14ac:dyDescent="0.15">
      <c r="A20677" s="31">
        <v>43617</v>
      </c>
      <c r="B20677" s="30" t="s">
        <v>52</v>
      </c>
      <c r="C20677" s="30" t="s">
        <v>358</v>
      </c>
      <c r="D20677" s="30" t="s">
        <v>359</v>
      </c>
      <c r="E20677" s="30" t="s">
        <v>28</v>
      </c>
      <c r="F20677" s="30" t="s">
        <v>360</v>
      </c>
      <c r="G20677" s="30" t="s">
        <v>77</v>
      </c>
      <c r="H20677" s="30" t="s">
        <v>64</v>
      </c>
      <c r="I20677" s="32">
        <v>1284</v>
      </c>
    </row>
    <row r="20678" spans="1:9" s="33" customFormat="1" x14ac:dyDescent="0.15">
      <c r="A20678" s="31">
        <v>43617</v>
      </c>
      <c r="B20678" s="30" t="s">
        <v>62</v>
      </c>
      <c r="C20678" s="30" t="s">
        <v>358</v>
      </c>
      <c r="D20678" s="30" t="s">
        <v>359</v>
      </c>
      <c r="E20678" s="30" t="s">
        <v>28</v>
      </c>
      <c r="F20678" s="30" t="s">
        <v>360</v>
      </c>
      <c r="G20678" s="30" t="s">
        <v>77</v>
      </c>
      <c r="H20678" s="30" t="s">
        <v>64</v>
      </c>
      <c r="I20678" s="32">
        <v>4647</v>
      </c>
    </row>
    <row r="20679" spans="1:9" s="33" customFormat="1" x14ac:dyDescent="0.15">
      <c r="A20679" s="31">
        <v>43617</v>
      </c>
      <c r="B20679" s="30" t="s">
        <v>52</v>
      </c>
      <c r="C20679" s="30" t="s">
        <v>358</v>
      </c>
      <c r="D20679" s="30" t="s">
        <v>359</v>
      </c>
      <c r="E20679" s="30" t="s">
        <v>28</v>
      </c>
      <c r="F20679" s="30" t="s">
        <v>360</v>
      </c>
      <c r="G20679" s="30" t="s">
        <v>73</v>
      </c>
      <c r="H20679" s="30" t="s">
        <v>61</v>
      </c>
      <c r="I20679" s="32">
        <v>5001</v>
      </c>
    </row>
    <row r="20680" spans="1:9" s="33" customFormat="1" x14ac:dyDescent="0.15">
      <c r="A20680" s="31">
        <v>43617</v>
      </c>
      <c r="B20680" s="30" t="s">
        <v>52</v>
      </c>
      <c r="C20680" s="30" t="s">
        <v>358</v>
      </c>
      <c r="D20680" s="30" t="s">
        <v>359</v>
      </c>
      <c r="E20680" s="30" t="s">
        <v>28</v>
      </c>
      <c r="F20680" s="30" t="s">
        <v>360</v>
      </c>
      <c r="G20680" s="30" t="s">
        <v>78</v>
      </c>
      <c r="H20680" s="30" t="s">
        <v>61</v>
      </c>
      <c r="I20680" s="32">
        <v>5158</v>
      </c>
    </row>
    <row r="20681" spans="1:9" s="33" customFormat="1" x14ac:dyDescent="0.15">
      <c r="A20681" s="31">
        <v>43617</v>
      </c>
      <c r="B20681" s="30" t="s">
        <v>52</v>
      </c>
      <c r="C20681" s="30" t="s">
        <v>358</v>
      </c>
      <c r="D20681" s="30" t="s">
        <v>359</v>
      </c>
      <c r="E20681" s="30" t="s">
        <v>28</v>
      </c>
      <c r="F20681" s="30" t="s">
        <v>360</v>
      </c>
      <c r="G20681" s="30" t="s">
        <v>80</v>
      </c>
      <c r="H20681" s="30" t="s">
        <v>75</v>
      </c>
      <c r="I20681" s="32">
        <v>1723</v>
      </c>
    </row>
    <row r="20682" spans="1:9" s="33" customFormat="1" x14ac:dyDescent="0.15">
      <c r="A20682" s="31">
        <v>43617</v>
      </c>
      <c r="B20682" s="30" t="s">
        <v>52</v>
      </c>
      <c r="C20682" s="30" t="s">
        <v>358</v>
      </c>
      <c r="D20682" s="30" t="s">
        <v>359</v>
      </c>
      <c r="E20682" s="30" t="s">
        <v>28</v>
      </c>
      <c r="F20682" s="30" t="s">
        <v>360</v>
      </c>
      <c r="G20682" s="30" t="s">
        <v>76</v>
      </c>
      <c r="H20682" s="30" t="s">
        <v>79</v>
      </c>
      <c r="I20682" s="32">
        <v>6484</v>
      </c>
    </row>
    <row r="20683" spans="1:9" s="33" customFormat="1" x14ac:dyDescent="0.15">
      <c r="A20683" s="31">
        <v>43617</v>
      </c>
      <c r="B20683" s="30" t="s">
        <v>62</v>
      </c>
      <c r="C20683" s="30" t="s">
        <v>358</v>
      </c>
      <c r="D20683" s="30" t="s">
        <v>359</v>
      </c>
      <c r="E20683" s="30" t="s">
        <v>28</v>
      </c>
      <c r="F20683" s="30" t="s">
        <v>360</v>
      </c>
      <c r="G20683" s="30" t="s">
        <v>82</v>
      </c>
      <c r="H20683" s="30" t="s">
        <v>64</v>
      </c>
      <c r="I20683" s="32">
        <v>2404</v>
      </c>
    </row>
    <row r="20684" spans="1:9" s="33" customFormat="1" x14ac:dyDescent="0.15">
      <c r="A20684" s="31">
        <v>43617</v>
      </c>
      <c r="B20684" s="30" t="s">
        <v>62</v>
      </c>
      <c r="C20684" s="30" t="s">
        <v>358</v>
      </c>
      <c r="D20684" s="30" t="s">
        <v>359</v>
      </c>
      <c r="E20684" s="30" t="s">
        <v>28</v>
      </c>
      <c r="F20684" s="30" t="s">
        <v>360</v>
      </c>
      <c r="G20684" s="30" t="s">
        <v>67</v>
      </c>
      <c r="H20684" s="30" t="s">
        <v>61</v>
      </c>
      <c r="I20684" s="32">
        <v>3412</v>
      </c>
    </row>
    <row r="20685" spans="1:9" s="33" customFormat="1" x14ac:dyDescent="0.15">
      <c r="A20685" s="31">
        <v>43617</v>
      </c>
      <c r="B20685" s="30" t="s">
        <v>62</v>
      </c>
      <c r="C20685" s="30" t="s">
        <v>358</v>
      </c>
      <c r="D20685" s="30" t="s">
        <v>359</v>
      </c>
      <c r="E20685" s="30" t="s">
        <v>28</v>
      </c>
      <c r="F20685" s="30" t="s">
        <v>360</v>
      </c>
      <c r="G20685" s="30" t="s">
        <v>76</v>
      </c>
      <c r="H20685" s="30" t="s">
        <v>65</v>
      </c>
      <c r="I20685" s="32">
        <v>1333</v>
      </c>
    </row>
    <row r="20686" spans="1:9" s="33" customFormat="1" x14ac:dyDescent="0.15">
      <c r="A20686" s="31">
        <v>43466</v>
      </c>
      <c r="B20686" s="30" t="s">
        <v>52</v>
      </c>
      <c r="C20686" s="30" t="s">
        <v>361</v>
      </c>
      <c r="D20686" s="30" t="s">
        <v>362</v>
      </c>
      <c r="E20686" s="30" t="s">
        <v>28</v>
      </c>
      <c r="F20686" s="30" t="s">
        <v>363</v>
      </c>
      <c r="G20686" s="30" t="s">
        <v>56</v>
      </c>
      <c r="H20686" s="30" t="s">
        <v>64</v>
      </c>
      <c r="I20686" s="32">
        <v>5669</v>
      </c>
    </row>
    <row r="20687" spans="1:9" s="33" customFormat="1" x14ac:dyDescent="0.15">
      <c r="A20687" s="31">
        <v>43466</v>
      </c>
      <c r="B20687" s="30" t="s">
        <v>52</v>
      </c>
      <c r="C20687" s="30" t="s">
        <v>361</v>
      </c>
      <c r="D20687" s="30" t="s">
        <v>362</v>
      </c>
      <c r="E20687" s="30" t="s">
        <v>28</v>
      </c>
      <c r="F20687" s="30" t="s">
        <v>363</v>
      </c>
      <c r="G20687" s="30" t="s">
        <v>58</v>
      </c>
      <c r="H20687" s="30" t="s">
        <v>61</v>
      </c>
      <c r="I20687" s="32">
        <v>5069</v>
      </c>
    </row>
    <row r="20688" spans="1:9" s="33" customFormat="1" x14ac:dyDescent="0.15">
      <c r="A20688" s="31">
        <v>43466</v>
      </c>
      <c r="B20688" s="30" t="s">
        <v>62</v>
      </c>
      <c r="C20688" s="30" t="s">
        <v>361</v>
      </c>
      <c r="D20688" s="30" t="s">
        <v>362</v>
      </c>
      <c r="E20688" s="30" t="s">
        <v>28</v>
      </c>
      <c r="F20688" s="30" t="s">
        <v>363</v>
      </c>
      <c r="G20688" s="30" t="s">
        <v>72</v>
      </c>
      <c r="H20688" s="30" t="s">
        <v>68</v>
      </c>
      <c r="I20688" s="32">
        <v>3119</v>
      </c>
    </row>
    <row r="20689" spans="1:9" s="33" customFormat="1" x14ac:dyDescent="0.15">
      <c r="A20689" s="31">
        <v>43466</v>
      </c>
      <c r="B20689" s="30" t="s">
        <v>62</v>
      </c>
      <c r="C20689" s="30" t="s">
        <v>361</v>
      </c>
      <c r="D20689" s="30" t="s">
        <v>362</v>
      </c>
      <c r="E20689" s="30" t="s">
        <v>28</v>
      </c>
      <c r="F20689" s="30" t="s">
        <v>363</v>
      </c>
      <c r="G20689" s="30" t="s">
        <v>63</v>
      </c>
      <c r="H20689" s="30" t="s">
        <v>79</v>
      </c>
      <c r="I20689" s="32">
        <v>8599</v>
      </c>
    </row>
    <row r="20690" spans="1:9" s="33" customFormat="1" x14ac:dyDescent="0.15">
      <c r="A20690" s="31">
        <v>43466</v>
      </c>
      <c r="B20690" s="30" t="s">
        <v>52</v>
      </c>
      <c r="C20690" s="30" t="s">
        <v>361</v>
      </c>
      <c r="D20690" s="30" t="s">
        <v>362</v>
      </c>
      <c r="E20690" s="30" t="s">
        <v>28</v>
      </c>
      <c r="F20690" s="30" t="s">
        <v>363</v>
      </c>
      <c r="G20690" s="30" t="s">
        <v>58</v>
      </c>
      <c r="H20690" s="30" t="s">
        <v>57</v>
      </c>
      <c r="I20690" s="32">
        <v>7111</v>
      </c>
    </row>
    <row r="20691" spans="1:9" s="33" customFormat="1" x14ac:dyDescent="0.15">
      <c r="A20691" s="31">
        <v>43466</v>
      </c>
      <c r="B20691" s="30" t="s">
        <v>52</v>
      </c>
      <c r="C20691" s="30" t="s">
        <v>361</v>
      </c>
      <c r="D20691" s="30" t="s">
        <v>362</v>
      </c>
      <c r="E20691" s="30" t="s">
        <v>28</v>
      </c>
      <c r="F20691" s="30" t="s">
        <v>363</v>
      </c>
      <c r="G20691" s="30" t="s">
        <v>66</v>
      </c>
      <c r="H20691" s="30" t="s">
        <v>75</v>
      </c>
      <c r="I20691" s="32">
        <v>8112</v>
      </c>
    </row>
    <row r="20692" spans="1:9" s="33" customFormat="1" x14ac:dyDescent="0.15">
      <c r="A20692" s="31">
        <v>43466</v>
      </c>
      <c r="B20692" s="30" t="s">
        <v>62</v>
      </c>
      <c r="C20692" s="30" t="s">
        <v>361</v>
      </c>
      <c r="D20692" s="30" t="s">
        <v>362</v>
      </c>
      <c r="E20692" s="30" t="s">
        <v>28</v>
      </c>
      <c r="F20692" s="30" t="s">
        <v>363</v>
      </c>
      <c r="G20692" s="30" t="s">
        <v>67</v>
      </c>
      <c r="H20692" s="30" t="s">
        <v>65</v>
      </c>
      <c r="I20692" s="32">
        <v>5719</v>
      </c>
    </row>
    <row r="20693" spans="1:9" s="33" customFormat="1" x14ac:dyDescent="0.15">
      <c r="A20693" s="31">
        <v>43466</v>
      </c>
      <c r="B20693" s="30" t="s">
        <v>62</v>
      </c>
      <c r="C20693" s="30" t="s">
        <v>361</v>
      </c>
      <c r="D20693" s="30" t="s">
        <v>362</v>
      </c>
      <c r="E20693" s="30" t="s">
        <v>28</v>
      </c>
      <c r="F20693" s="30" t="s">
        <v>363</v>
      </c>
      <c r="G20693" s="30" t="s">
        <v>69</v>
      </c>
      <c r="H20693" s="30" t="s">
        <v>64</v>
      </c>
      <c r="I20693" s="32">
        <v>3101</v>
      </c>
    </row>
    <row r="20694" spans="1:9" s="33" customFormat="1" x14ac:dyDescent="0.15">
      <c r="A20694" s="31">
        <v>43466</v>
      </c>
      <c r="B20694" s="30" t="s">
        <v>52</v>
      </c>
      <c r="C20694" s="30" t="s">
        <v>361</v>
      </c>
      <c r="D20694" s="30" t="s">
        <v>362</v>
      </c>
      <c r="E20694" s="30" t="s">
        <v>28</v>
      </c>
      <c r="F20694" s="30" t="s">
        <v>363</v>
      </c>
      <c r="G20694" s="30" t="s">
        <v>70</v>
      </c>
      <c r="H20694" s="30" t="s">
        <v>57</v>
      </c>
      <c r="I20694" s="32">
        <v>2615</v>
      </c>
    </row>
    <row r="20695" spans="1:9" s="33" customFormat="1" x14ac:dyDescent="0.15">
      <c r="A20695" s="31">
        <v>43466</v>
      </c>
      <c r="B20695" s="30" t="s">
        <v>62</v>
      </c>
      <c r="C20695" s="30" t="s">
        <v>361</v>
      </c>
      <c r="D20695" s="30" t="s">
        <v>362</v>
      </c>
      <c r="E20695" s="30" t="s">
        <v>28</v>
      </c>
      <c r="F20695" s="30" t="s">
        <v>363</v>
      </c>
      <c r="G20695" s="30" t="s">
        <v>71</v>
      </c>
      <c r="H20695" s="30" t="s">
        <v>68</v>
      </c>
      <c r="I20695" s="32">
        <v>9686</v>
      </c>
    </row>
    <row r="20696" spans="1:9" s="33" customFormat="1" x14ac:dyDescent="0.15">
      <c r="A20696" s="31">
        <v>43466</v>
      </c>
      <c r="B20696" s="30" t="s">
        <v>62</v>
      </c>
      <c r="C20696" s="30" t="s">
        <v>361</v>
      </c>
      <c r="D20696" s="30" t="s">
        <v>362</v>
      </c>
      <c r="E20696" s="30" t="s">
        <v>28</v>
      </c>
      <c r="F20696" s="30" t="s">
        <v>363</v>
      </c>
      <c r="G20696" s="30" t="s">
        <v>72</v>
      </c>
      <c r="H20696" s="30" t="s">
        <v>65</v>
      </c>
      <c r="I20696" s="32">
        <v>1166</v>
      </c>
    </row>
    <row r="20697" spans="1:9" s="33" customFormat="1" x14ac:dyDescent="0.15">
      <c r="A20697" s="31">
        <v>43466</v>
      </c>
      <c r="B20697" s="30" t="s">
        <v>62</v>
      </c>
      <c r="C20697" s="30" t="s">
        <v>361</v>
      </c>
      <c r="D20697" s="30" t="s">
        <v>362</v>
      </c>
      <c r="E20697" s="30" t="s">
        <v>28</v>
      </c>
      <c r="F20697" s="30" t="s">
        <v>363</v>
      </c>
      <c r="G20697" s="30" t="s">
        <v>85</v>
      </c>
      <c r="H20697" s="30" t="s">
        <v>59</v>
      </c>
      <c r="I20697" s="32">
        <v>6044</v>
      </c>
    </row>
    <row r="20698" spans="1:9" s="33" customFormat="1" x14ac:dyDescent="0.15">
      <c r="A20698" s="31">
        <v>43466</v>
      </c>
      <c r="B20698" s="30" t="s">
        <v>62</v>
      </c>
      <c r="C20698" s="30" t="s">
        <v>361</v>
      </c>
      <c r="D20698" s="30" t="s">
        <v>362</v>
      </c>
      <c r="E20698" s="30" t="s">
        <v>28</v>
      </c>
      <c r="F20698" s="30" t="s">
        <v>363</v>
      </c>
      <c r="G20698" s="30" t="s">
        <v>69</v>
      </c>
      <c r="H20698" s="30" t="s">
        <v>68</v>
      </c>
      <c r="I20698" s="32">
        <v>4394</v>
      </c>
    </row>
    <row r="20699" spans="1:9" s="33" customFormat="1" x14ac:dyDescent="0.15">
      <c r="A20699" s="31">
        <v>43466</v>
      </c>
      <c r="B20699" s="30" t="s">
        <v>52</v>
      </c>
      <c r="C20699" s="30" t="s">
        <v>361</v>
      </c>
      <c r="D20699" s="30" t="s">
        <v>362</v>
      </c>
      <c r="E20699" s="30" t="s">
        <v>28</v>
      </c>
      <c r="F20699" s="30" t="s">
        <v>363</v>
      </c>
      <c r="G20699" s="30" t="s">
        <v>73</v>
      </c>
      <c r="H20699" s="30" t="s">
        <v>64</v>
      </c>
      <c r="I20699" s="32">
        <v>2711</v>
      </c>
    </row>
    <row r="20700" spans="1:9" s="33" customFormat="1" x14ac:dyDescent="0.15">
      <c r="A20700" s="31">
        <v>43466</v>
      </c>
      <c r="B20700" s="30" t="s">
        <v>62</v>
      </c>
      <c r="C20700" s="30" t="s">
        <v>361</v>
      </c>
      <c r="D20700" s="30" t="s">
        <v>362</v>
      </c>
      <c r="E20700" s="30" t="s">
        <v>28</v>
      </c>
      <c r="F20700" s="30" t="s">
        <v>363</v>
      </c>
      <c r="G20700" s="30" t="s">
        <v>66</v>
      </c>
      <c r="H20700" s="30" t="s">
        <v>68</v>
      </c>
      <c r="I20700" s="32">
        <v>6927</v>
      </c>
    </row>
    <row r="20701" spans="1:9" s="33" customFormat="1" x14ac:dyDescent="0.15">
      <c r="A20701" s="31">
        <v>43466</v>
      </c>
      <c r="B20701" s="30" t="s">
        <v>62</v>
      </c>
      <c r="C20701" s="30" t="s">
        <v>361</v>
      </c>
      <c r="D20701" s="30" t="s">
        <v>362</v>
      </c>
      <c r="E20701" s="30" t="s">
        <v>28</v>
      </c>
      <c r="F20701" s="30" t="s">
        <v>363</v>
      </c>
      <c r="G20701" s="30" t="s">
        <v>56</v>
      </c>
      <c r="H20701" s="30" t="s">
        <v>79</v>
      </c>
      <c r="I20701" s="32">
        <v>1052</v>
      </c>
    </row>
    <row r="20702" spans="1:9" s="33" customFormat="1" x14ac:dyDescent="0.15">
      <c r="A20702" s="31">
        <v>43466</v>
      </c>
      <c r="B20702" s="30" t="s">
        <v>62</v>
      </c>
      <c r="C20702" s="30" t="s">
        <v>361</v>
      </c>
      <c r="D20702" s="30" t="s">
        <v>362</v>
      </c>
      <c r="E20702" s="30" t="s">
        <v>28</v>
      </c>
      <c r="F20702" s="30" t="s">
        <v>363</v>
      </c>
      <c r="G20702" s="30" t="s">
        <v>72</v>
      </c>
      <c r="H20702" s="30" t="s">
        <v>64</v>
      </c>
      <c r="I20702" s="32">
        <v>1890</v>
      </c>
    </row>
    <row r="20703" spans="1:9" s="33" customFormat="1" x14ac:dyDescent="0.15">
      <c r="A20703" s="31">
        <v>43466</v>
      </c>
      <c r="B20703" s="30" t="s">
        <v>62</v>
      </c>
      <c r="C20703" s="30" t="s">
        <v>361</v>
      </c>
      <c r="D20703" s="30" t="s">
        <v>362</v>
      </c>
      <c r="E20703" s="30" t="s">
        <v>28</v>
      </c>
      <c r="F20703" s="30" t="s">
        <v>363</v>
      </c>
      <c r="G20703" s="30" t="s">
        <v>69</v>
      </c>
      <c r="H20703" s="30" t="s">
        <v>59</v>
      </c>
      <c r="I20703" s="32">
        <v>6851</v>
      </c>
    </row>
    <row r="20704" spans="1:9" s="33" customFormat="1" x14ac:dyDescent="0.15">
      <c r="A20704" s="31">
        <v>43466</v>
      </c>
      <c r="B20704" s="30" t="s">
        <v>62</v>
      </c>
      <c r="C20704" s="30" t="s">
        <v>361</v>
      </c>
      <c r="D20704" s="30" t="s">
        <v>362</v>
      </c>
      <c r="E20704" s="30" t="s">
        <v>28</v>
      </c>
      <c r="F20704" s="30" t="s">
        <v>363</v>
      </c>
      <c r="G20704" s="30" t="s">
        <v>76</v>
      </c>
      <c r="H20704" s="30" t="s">
        <v>79</v>
      </c>
      <c r="I20704" s="32">
        <v>4741</v>
      </c>
    </row>
    <row r="20705" spans="1:9" s="33" customFormat="1" x14ac:dyDescent="0.15">
      <c r="A20705" s="31">
        <v>43466</v>
      </c>
      <c r="B20705" s="30" t="s">
        <v>52</v>
      </c>
      <c r="C20705" s="30" t="s">
        <v>361</v>
      </c>
      <c r="D20705" s="30" t="s">
        <v>362</v>
      </c>
      <c r="E20705" s="30" t="s">
        <v>28</v>
      </c>
      <c r="F20705" s="30" t="s">
        <v>363</v>
      </c>
      <c r="G20705" s="30" t="s">
        <v>76</v>
      </c>
      <c r="H20705" s="30" t="s">
        <v>57</v>
      </c>
      <c r="I20705" s="32">
        <v>2773</v>
      </c>
    </row>
    <row r="20706" spans="1:9" s="33" customFormat="1" x14ac:dyDescent="0.15">
      <c r="A20706" s="31">
        <v>43466</v>
      </c>
      <c r="B20706" s="30" t="s">
        <v>52</v>
      </c>
      <c r="C20706" s="30" t="s">
        <v>361</v>
      </c>
      <c r="D20706" s="30" t="s">
        <v>362</v>
      </c>
      <c r="E20706" s="30" t="s">
        <v>28</v>
      </c>
      <c r="F20706" s="30" t="s">
        <v>363</v>
      </c>
      <c r="G20706" s="30" t="s">
        <v>71</v>
      </c>
      <c r="H20706" s="30" t="s">
        <v>65</v>
      </c>
      <c r="I20706" s="32">
        <v>2199</v>
      </c>
    </row>
    <row r="20707" spans="1:9" s="33" customFormat="1" x14ac:dyDescent="0.15">
      <c r="A20707" s="31">
        <v>43466</v>
      </c>
      <c r="B20707" s="30" t="s">
        <v>62</v>
      </c>
      <c r="C20707" s="30" t="s">
        <v>361</v>
      </c>
      <c r="D20707" s="30" t="s">
        <v>362</v>
      </c>
      <c r="E20707" s="30" t="s">
        <v>28</v>
      </c>
      <c r="F20707" s="30" t="s">
        <v>363</v>
      </c>
      <c r="G20707" s="30" t="s">
        <v>71</v>
      </c>
      <c r="H20707" s="30" t="s">
        <v>68</v>
      </c>
      <c r="I20707" s="32">
        <v>7712</v>
      </c>
    </row>
    <row r="20708" spans="1:9" s="33" customFormat="1" x14ac:dyDescent="0.15">
      <c r="A20708" s="31">
        <v>43466</v>
      </c>
      <c r="B20708" s="30" t="s">
        <v>62</v>
      </c>
      <c r="C20708" s="30" t="s">
        <v>361</v>
      </c>
      <c r="D20708" s="30" t="s">
        <v>362</v>
      </c>
      <c r="E20708" s="30" t="s">
        <v>28</v>
      </c>
      <c r="F20708" s="30" t="s">
        <v>363</v>
      </c>
      <c r="G20708" s="30" t="s">
        <v>80</v>
      </c>
      <c r="H20708" s="30" t="s">
        <v>68</v>
      </c>
      <c r="I20708" s="32">
        <v>5124</v>
      </c>
    </row>
    <row r="20709" spans="1:9" s="33" customFormat="1" x14ac:dyDescent="0.15">
      <c r="A20709" s="31">
        <v>43466</v>
      </c>
      <c r="B20709" s="30" t="s">
        <v>52</v>
      </c>
      <c r="C20709" s="30" t="s">
        <v>361</v>
      </c>
      <c r="D20709" s="30" t="s">
        <v>362</v>
      </c>
      <c r="E20709" s="30" t="s">
        <v>28</v>
      </c>
      <c r="F20709" s="30" t="s">
        <v>363</v>
      </c>
      <c r="G20709" s="30" t="s">
        <v>78</v>
      </c>
      <c r="H20709" s="30" t="s">
        <v>57</v>
      </c>
      <c r="I20709" s="32">
        <v>8093</v>
      </c>
    </row>
    <row r="20710" spans="1:9" s="33" customFormat="1" x14ac:dyDescent="0.15">
      <c r="A20710" s="31">
        <v>43466</v>
      </c>
      <c r="B20710" s="30" t="s">
        <v>62</v>
      </c>
      <c r="C20710" s="30" t="s">
        <v>361</v>
      </c>
      <c r="D20710" s="30" t="s">
        <v>362</v>
      </c>
      <c r="E20710" s="30" t="s">
        <v>28</v>
      </c>
      <c r="F20710" s="30" t="s">
        <v>363</v>
      </c>
      <c r="G20710" s="30" t="s">
        <v>67</v>
      </c>
      <c r="H20710" s="30" t="s">
        <v>64</v>
      </c>
      <c r="I20710" s="32">
        <v>9940</v>
      </c>
    </row>
    <row r="20711" spans="1:9" s="33" customFormat="1" x14ac:dyDescent="0.15">
      <c r="A20711" s="31">
        <v>43466</v>
      </c>
      <c r="B20711" s="30" t="s">
        <v>52</v>
      </c>
      <c r="C20711" s="30" t="s">
        <v>361</v>
      </c>
      <c r="D20711" s="30" t="s">
        <v>362</v>
      </c>
      <c r="E20711" s="30" t="s">
        <v>28</v>
      </c>
      <c r="F20711" s="30" t="s">
        <v>363</v>
      </c>
      <c r="G20711" s="30" t="s">
        <v>78</v>
      </c>
      <c r="H20711" s="30" t="s">
        <v>57</v>
      </c>
      <c r="I20711" s="32">
        <v>3427</v>
      </c>
    </row>
    <row r="20712" spans="1:9" s="33" customFormat="1" x14ac:dyDescent="0.15">
      <c r="A20712" s="31">
        <v>43466</v>
      </c>
      <c r="B20712" s="30" t="s">
        <v>52</v>
      </c>
      <c r="C20712" s="30" t="s">
        <v>361</v>
      </c>
      <c r="D20712" s="30" t="s">
        <v>362</v>
      </c>
      <c r="E20712" s="30" t="s">
        <v>28</v>
      </c>
      <c r="F20712" s="30" t="s">
        <v>363</v>
      </c>
      <c r="G20712" s="30" t="s">
        <v>80</v>
      </c>
      <c r="H20712" s="30" t="s">
        <v>68</v>
      </c>
      <c r="I20712" s="32">
        <v>8700</v>
      </c>
    </row>
    <row r="20713" spans="1:9" s="33" customFormat="1" x14ac:dyDescent="0.15">
      <c r="A20713" s="31">
        <v>43466</v>
      </c>
      <c r="B20713" s="30" t="s">
        <v>62</v>
      </c>
      <c r="C20713" s="30" t="s">
        <v>361</v>
      </c>
      <c r="D20713" s="30" t="s">
        <v>362</v>
      </c>
      <c r="E20713" s="30" t="s">
        <v>28</v>
      </c>
      <c r="F20713" s="30" t="s">
        <v>363</v>
      </c>
      <c r="G20713" s="30" t="s">
        <v>81</v>
      </c>
      <c r="H20713" s="30" t="s">
        <v>68</v>
      </c>
      <c r="I20713" s="32">
        <v>9723</v>
      </c>
    </row>
    <row r="20714" spans="1:9" s="33" customFormat="1" x14ac:dyDescent="0.15">
      <c r="A20714" s="31">
        <v>43466</v>
      </c>
      <c r="B20714" s="30" t="s">
        <v>62</v>
      </c>
      <c r="C20714" s="30" t="s">
        <v>361</v>
      </c>
      <c r="D20714" s="30" t="s">
        <v>362</v>
      </c>
      <c r="E20714" s="30" t="s">
        <v>28</v>
      </c>
      <c r="F20714" s="30" t="s">
        <v>363</v>
      </c>
      <c r="G20714" s="30" t="s">
        <v>82</v>
      </c>
      <c r="H20714" s="30" t="s">
        <v>65</v>
      </c>
      <c r="I20714" s="32">
        <v>3756</v>
      </c>
    </row>
    <row r="20715" spans="1:9" s="33" customFormat="1" x14ac:dyDescent="0.15">
      <c r="A20715" s="31">
        <v>43466</v>
      </c>
      <c r="B20715" s="30" t="s">
        <v>52</v>
      </c>
      <c r="C20715" s="30" t="s">
        <v>361</v>
      </c>
      <c r="D20715" s="30" t="s">
        <v>362</v>
      </c>
      <c r="E20715" s="30" t="s">
        <v>28</v>
      </c>
      <c r="F20715" s="30" t="s">
        <v>363</v>
      </c>
      <c r="G20715" s="30" t="s">
        <v>58</v>
      </c>
      <c r="H20715" s="30" t="s">
        <v>68</v>
      </c>
      <c r="I20715" s="32">
        <v>9880</v>
      </c>
    </row>
    <row r="20716" spans="1:9" s="33" customFormat="1" x14ac:dyDescent="0.15">
      <c r="A20716" s="31">
        <v>43466</v>
      </c>
      <c r="B20716" s="30" t="s">
        <v>52</v>
      </c>
      <c r="C20716" s="30" t="s">
        <v>361</v>
      </c>
      <c r="D20716" s="30" t="s">
        <v>362</v>
      </c>
      <c r="E20716" s="30" t="s">
        <v>28</v>
      </c>
      <c r="F20716" s="30" t="s">
        <v>363</v>
      </c>
      <c r="G20716" s="30" t="s">
        <v>56</v>
      </c>
      <c r="H20716" s="30" t="s">
        <v>64</v>
      </c>
      <c r="I20716" s="32">
        <v>6049</v>
      </c>
    </row>
    <row r="20717" spans="1:9" s="33" customFormat="1" x14ac:dyDescent="0.15">
      <c r="A20717" s="31">
        <v>43466</v>
      </c>
      <c r="B20717" s="30" t="s">
        <v>62</v>
      </c>
      <c r="C20717" s="30" t="s">
        <v>361</v>
      </c>
      <c r="D20717" s="30" t="s">
        <v>362</v>
      </c>
      <c r="E20717" s="30" t="s">
        <v>28</v>
      </c>
      <c r="F20717" s="30" t="s">
        <v>363</v>
      </c>
      <c r="G20717" s="30" t="s">
        <v>82</v>
      </c>
      <c r="H20717" s="30" t="s">
        <v>79</v>
      </c>
      <c r="I20717" s="32">
        <v>8522</v>
      </c>
    </row>
    <row r="20718" spans="1:9" s="33" customFormat="1" x14ac:dyDescent="0.15">
      <c r="A20718" s="31">
        <v>43466</v>
      </c>
      <c r="B20718" s="30" t="s">
        <v>62</v>
      </c>
      <c r="C20718" s="30" t="s">
        <v>361</v>
      </c>
      <c r="D20718" s="30" t="s">
        <v>362</v>
      </c>
      <c r="E20718" s="30" t="s">
        <v>28</v>
      </c>
      <c r="F20718" s="30" t="s">
        <v>363</v>
      </c>
      <c r="G20718" s="30" t="s">
        <v>63</v>
      </c>
      <c r="H20718" s="30" t="s">
        <v>65</v>
      </c>
      <c r="I20718" s="32">
        <v>6783</v>
      </c>
    </row>
    <row r="20719" spans="1:9" s="33" customFormat="1" x14ac:dyDescent="0.15">
      <c r="A20719" s="31">
        <v>43466</v>
      </c>
      <c r="B20719" s="30" t="s">
        <v>62</v>
      </c>
      <c r="C20719" s="30" t="s">
        <v>361</v>
      </c>
      <c r="D20719" s="30" t="s">
        <v>362</v>
      </c>
      <c r="E20719" s="30" t="s">
        <v>28</v>
      </c>
      <c r="F20719" s="30" t="s">
        <v>363</v>
      </c>
      <c r="G20719" s="30" t="s">
        <v>77</v>
      </c>
      <c r="H20719" s="30" t="s">
        <v>65</v>
      </c>
      <c r="I20719" s="32">
        <v>4459</v>
      </c>
    </row>
    <row r="20720" spans="1:9" s="33" customFormat="1" x14ac:dyDescent="0.15">
      <c r="A20720" s="31">
        <v>43466</v>
      </c>
      <c r="B20720" s="30" t="s">
        <v>52</v>
      </c>
      <c r="C20720" s="30" t="s">
        <v>361</v>
      </c>
      <c r="D20720" s="30" t="s">
        <v>362</v>
      </c>
      <c r="E20720" s="30" t="s">
        <v>28</v>
      </c>
      <c r="F20720" s="30" t="s">
        <v>363</v>
      </c>
      <c r="G20720" s="30" t="s">
        <v>80</v>
      </c>
      <c r="H20720" s="30" t="s">
        <v>57</v>
      </c>
      <c r="I20720" s="32">
        <v>8728</v>
      </c>
    </row>
    <row r="20721" spans="1:9" s="33" customFormat="1" x14ac:dyDescent="0.15">
      <c r="A20721" s="31">
        <v>43466</v>
      </c>
      <c r="B20721" s="30" t="s">
        <v>52</v>
      </c>
      <c r="C20721" s="30" t="s">
        <v>361</v>
      </c>
      <c r="D20721" s="30" t="s">
        <v>362</v>
      </c>
      <c r="E20721" s="30" t="s">
        <v>28</v>
      </c>
      <c r="F20721" s="30" t="s">
        <v>363</v>
      </c>
      <c r="G20721" s="30" t="s">
        <v>84</v>
      </c>
      <c r="H20721" s="30" t="s">
        <v>79</v>
      </c>
      <c r="I20721" s="32">
        <v>1091</v>
      </c>
    </row>
    <row r="20722" spans="1:9" s="33" customFormat="1" x14ac:dyDescent="0.15">
      <c r="A20722" s="31">
        <v>43466</v>
      </c>
      <c r="B20722" s="30" t="s">
        <v>62</v>
      </c>
      <c r="C20722" s="30" t="s">
        <v>361</v>
      </c>
      <c r="D20722" s="30" t="s">
        <v>362</v>
      </c>
      <c r="E20722" s="30" t="s">
        <v>28</v>
      </c>
      <c r="F20722" s="30" t="s">
        <v>363</v>
      </c>
      <c r="G20722" s="30" t="s">
        <v>83</v>
      </c>
      <c r="H20722" s="30" t="s">
        <v>64</v>
      </c>
      <c r="I20722" s="32">
        <v>6024</v>
      </c>
    </row>
    <row r="20723" spans="1:9" s="33" customFormat="1" x14ac:dyDescent="0.15">
      <c r="A20723" s="31">
        <v>43466</v>
      </c>
      <c r="B20723" s="30" t="s">
        <v>62</v>
      </c>
      <c r="C20723" s="30" t="s">
        <v>361</v>
      </c>
      <c r="D20723" s="30" t="s">
        <v>362</v>
      </c>
      <c r="E20723" s="30" t="s">
        <v>28</v>
      </c>
      <c r="F20723" s="30" t="s">
        <v>363</v>
      </c>
      <c r="G20723" s="30" t="s">
        <v>84</v>
      </c>
      <c r="H20723" s="30" t="s">
        <v>65</v>
      </c>
      <c r="I20723" s="32">
        <v>4282</v>
      </c>
    </row>
    <row r="20724" spans="1:9" s="33" customFormat="1" x14ac:dyDescent="0.15">
      <c r="A20724" s="31">
        <v>43497</v>
      </c>
      <c r="B20724" s="30" t="s">
        <v>52</v>
      </c>
      <c r="C20724" s="30" t="s">
        <v>361</v>
      </c>
      <c r="D20724" s="30" t="s">
        <v>362</v>
      </c>
      <c r="E20724" s="30" t="s">
        <v>28</v>
      </c>
      <c r="F20724" s="30" t="s">
        <v>363</v>
      </c>
      <c r="G20724" s="30" t="s">
        <v>56</v>
      </c>
      <c r="H20724" s="30" t="s">
        <v>65</v>
      </c>
      <c r="I20724" s="32">
        <v>4906</v>
      </c>
    </row>
    <row r="20725" spans="1:9" s="33" customFormat="1" x14ac:dyDescent="0.15">
      <c r="A20725" s="31">
        <v>43497</v>
      </c>
      <c r="B20725" s="30" t="s">
        <v>52</v>
      </c>
      <c r="C20725" s="30" t="s">
        <v>361</v>
      </c>
      <c r="D20725" s="30" t="s">
        <v>362</v>
      </c>
      <c r="E20725" s="30" t="s">
        <v>28</v>
      </c>
      <c r="F20725" s="30" t="s">
        <v>363</v>
      </c>
      <c r="G20725" s="30" t="s">
        <v>58</v>
      </c>
      <c r="H20725" s="30" t="s">
        <v>59</v>
      </c>
      <c r="I20725" s="32">
        <v>1860</v>
      </c>
    </row>
    <row r="20726" spans="1:9" s="33" customFormat="1" x14ac:dyDescent="0.15">
      <c r="A20726" s="31">
        <v>43497</v>
      </c>
      <c r="B20726" s="30" t="s">
        <v>62</v>
      </c>
      <c r="C20726" s="30" t="s">
        <v>361</v>
      </c>
      <c r="D20726" s="30" t="s">
        <v>362</v>
      </c>
      <c r="E20726" s="30" t="s">
        <v>28</v>
      </c>
      <c r="F20726" s="30" t="s">
        <v>363</v>
      </c>
      <c r="G20726" s="30" t="s">
        <v>72</v>
      </c>
      <c r="H20726" s="30" t="s">
        <v>68</v>
      </c>
      <c r="I20726" s="32">
        <v>4430</v>
      </c>
    </row>
    <row r="20727" spans="1:9" s="33" customFormat="1" x14ac:dyDescent="0.15">
      <c r="A20727" s="31">
        <v>43497</v>
      </c>
      <c r="B20727" s="30" t="s">
        <v>62</v>
      </c>
      <c r="C20727" s="30" t="s">
        <v>361</v>
      </c>
      <c r="D20727" s="30" t="s">
        <v>362</v>
      </c>
      <c r="E20727" s="30" t="s">
        <v>28</v>
      </c>
      <c r="F20727" s="30" t="s">
        <v>363</v>
      </c>
      <c r="G20727" s="30" t="s">
        <v>63</v>
      </c>
      <c r="H20727" s="30" t="s">
        <v>57</v>
      </c>
      <c r="I20727" s="32">
        <v>1587</v>
      </c>
    </row>
    <row r="20728" spans="1:9" s="33" customFormat="1" x14ac:dyDescent="0.15">
      <c r="A20728" s="31">
        <v>43497</v>
      </c>
      <c r="B20728" s="30" t="s">
        <v>52</v>
      </c>
      <c r="C20728" s="30" t="s">
        <v>361</v>
      </c>
      <c r="D20728" s="30" t="s">
        <v>362</v>
      </c>
      <c r="E20728" s="30" t="s">
        <v>28</v>
      </c>
      <c r="F20728" s="30" t="s">
        <v>363</v>
      </c>
      <c r="G20728" s="30" t="s">
        <v>58</v>
      </c>
      <c r="H20728" s="30" t="s">
        <v>68</v>
      </c>
      <c r="I20728" s="32">
        <v>8653</v>
      </c>
    </row>
    <row r="20729" spans="1:9" s="33" customFormat="1" x14ac:dyDescent="0.15">
      <c r="A20729" s="31">
        <v>43497</v>
      </c>
      <c r="B20729" s="30" t="s">
        <v>52</v>
      </c>
      <c r="C20729" s="30" t="s">
        <v>361</v>
      </c>
      <c r="D20729" s="30" t="s">
        <v>362</v>
      </c>
      <c r="E20729" s="30" t="s">
        <v>28</v>
      </c>
      <c r="F20729" s="30" t="s">
        <v>363</v>
      </c>
      <c r="G20729" s="30" t="s">
        <v>66</v>
      </c>
      <c r="H20729" s="30" t="s">
        <v>75</v>
      </c>
      <c r="I20729" s="32">
        <v>4357</v>
      </c>
    </row>
    <row r="20730" spans="1:9" s="33" customFormat="1" x14ac:dyDescent="0.15">
      <c r="A20730" s="31">
        <v>43497</v>
      </c>
      <c r="B20730" s="30" t="s">
        <v>62</v>
      </c>
      <c r="C20730" s="30" t="s">
        <v>361</v>
      </c>
      <c r="D20730" s="30" t="s">
        <v>362</v>
      </c>
      <c r="E20730" s="30" t="s">
        <v>28</v>
      </c>
      <c r="F20730" s="30" t="s">
        <v>363</v>
      </c>
      <c r="G20730" s="30" t="s">
        <v>67</v>
      </c>
      <c r="H20730" s="30" t="s">
        <v>68</v>
      </c>
      <c r="I20730" s="32">
        <v>9203</v>
      </c>
    </row>
    <row r="20731" spans="1:9" s="33" customFormat="1" x14ac:dyDescent="0.15">
      <c r="A20731" s="31">
        <v>43497</v>
      </c>
      <c r="B20731" s="30" t="s">
        <v>62</v>
      </c>
      <c r="C20731" s="30" t="s">
        <v>361</v>
      </c>
      <c r="D20731" s="30" t="s">
        <v>362</v>
      </c>
      <c r="E20731" s="30" t="s">
        <v>28</v>
      </c>
      <c r="F20731" s="30" t="s">
        <v>363</v>
      </c>
      <c r="G20731" s="30" t="s">
        <v>69</v>
      </c>
      <c r="H20731" s="30" t="s">
        <v>68</v>
      </c>
      <c r="I20731" s="32">
        <v>5511</v>
      </c>
    </row>
    <row r="20732" spans="1:9" s="33" customFormat="1" x14ac:dyDescent="0.15">
      <c r="A20732" s="31">
        <v>43497</v>
      </c>
      <c r="B20732" s="30" t="s">
        <v>52</v>
      </c>
      <c r="C20732" s="30" t="s">
        <v>361</v>
      </c>
      <c r="D20732" s="30" t="s">
        <v>362</v>
      </c>
      <c r="E20732" s="30" t="s">
        <v>28</v>
      </c>
      <c r="F20732" s="30" t="s">
        <v>363</v>
      </c>
      <c r="G20732" s="30" t="s">
        <v>70</v>
      </c>
      <c r="H20732" s="30" t="s">
        <v>57</v>
      </c>
      <c r="I20732" s="32">
        <v>6789</v>
      </c>
    </row>
    <row r="20733" spans="1:9" s="33" customFormat="1" x14ac:dyDescent="0.15">
      <c r="A20733" s="31">
        <v>43497</v>
      </c>
      <c r="B20733" s="30" t="s">
        <v>62</v>
      </c>
      <c r="C20733" s="30" t="s">
        <v>361</v>
      </c>
      <c r="D20733" s="30" t="s">
        <v>362</v>
      </c>
      <c r="E20733" s="30" t="s">
        <v>28</v>
      </c>
      <c r="F20733" s="30" t="s">
        <v>363</v>
      </c>
      <c r="G20733" s="30" t="s">
        <v>70</v>
      </c>
      <c r="H20733" s="30" t="s">
        <v>64</v>
      </c>
      <c r="I20733" s="32">
        <v>8151</v>
      </c>
    </row>
    <row r="20734" spans="1:9" s="33" customFormat="1" x14ac:dyDescent="0.15">
      <c r="A20734" s="31">
        <v>43497</v>
      </c>
      <c r="B20734" s="30" t="s">
        <v>62</v>
      </c>
      <c r="C20734" s="30" t="s">
        <v>361</v>
      </c>
      <c r="D20734" s="30" t="s">
        <v>362</v>
      </c>
      <c r="E20734" s="30" t="s">
        <v>28</v>
      </c>
      <c r="F20734" s="30" t="s">
        <v>363</v>
      </c>
      <c r="G20734" s="30" t="s">
        <v>72</v>
      </c>
      <c r="H20734" s="30" t="s">
        <v>68</v>
      </c>
      <c r="I20734" s="32">
        <v>2091</v>
      </c>
    </row>
    <row r="20735" spans="1:9" s="33" customFormat="1" x14ac:dyDescent="0.15">
      <c r="A20735" s="31">
        <v>43497</v>
      </c>
      <c r="B20735" s="30" t="s">
        <v>62</v>
      </c>
      <c r="C20735" s="30" t="s">
        <v>361</v>
      </c>
      <c r="D20735" s="30" t="s">
        <v>362</v>
      </c>
      <c r="E20735" s="30" t="s">
        <v>28</v>
      </c>
      <c r="F20735" s="30" t="s">
        <v>363</v>
      </c>
      <c r="G20735" s="30" t="s">
        <v>85</v>
      </c>
      <c r="H20735" s="30" t="s">
        <v>65</v>
      </c>
      <c r="I20735" s="32">
        <v>5562</v>
      </c>
    </row>
    <row r="20736" spans="1:9" s="33" customFormat="1" x14ac:dyDescent="0.15">
      <c r="A20736" s="31">
        <v>43497</v>
      </c>
      <c r="B20736" s="30" t="s">
        <v>62</v>
      </c>
      <c r="C20736" s="30" t="s">
        <v>361</v>
      </c>
      <c r="D20736" s="30" t="s">
        <v>362</v>
      </c>
      <c r="E20736" s="30" t="s">
        <v>28</v>
      </c>
      <c r="F20736" s="30" t="s">
        <v>363</v>
      </c>
      <c r="G20736" s="30" t="s">
        <v>72</v>
      </c>
      <c r="H20736" s="30" t="s">
        <v>65</v>
      </c>
      <c r="I20736" s="32">
        <v>6495</v>
      </c>
    </row>
    <row r="20737" spans="1:9" s="33" customFormat="1" x14ac:dyDescent="0.15">
      <c r="A20737" s="31">
        <v>43497</v>
      </c>
      <c r="B20737" s="30" t="s">
        <v>52</v>
      </c>
      <c r="C20737" s="30" t="s">
        <v>361</v>
      </c>
      <c r="D20737" s="30" t="s">
        <v>362</v>
      </c>
      <c r="E20737" s="30" t="s">
        <v>28</v>
      </c>
      <c r="F20737" s="30" t="s">
        <v>363</v>
      </c>
      <c r="G20737" s="30" t="s">
        <v>73</v>
      </c>
      <c r="H20737" s="30" t="s">
        <v>65</v>
      </c>
      <c r="I20737" s="32">
        <v>1764</v>
      </c>
    </row>
    <row r="20738" spans="1:9" s="33" customFormat="1" x14ac:dyDescent="0.15">
      <c r="A20738" s="31">
        <v>43497</v>
      </c>
      <c r="B20738" s="30" t="s">
        <v>62</v>
      </c>
      <c r="C20738" s="30" t="s">
        <v>361</v>
      </c>
      <c r="D20738" s="30" t="s">
        <v>362</v>
      </c>
      <c r="E20738" s="30" t="s">
        <v>28</v>
      </c>
      <c r="F20738" s="30" t="s">
        <v>363</v>
      </c>
      <c r="G20738" s="30" t="s">
        <v>73</v>
      </c>
      <c r="H20738" s="30" t="s">
        <v>64</v>
      </c>
      <c r="I20738" s="32">
        <v>3399</v>
      </c>
    </row>
    <row r="20739" spans="1:9" s="33" customFormat="1" x14ac:dyDescent="0.15">
      <c r="A20739" s="31">
        <v>43497</v>
      </c>
      <c r="B20739" s="30" t="s">
        <v>62</v>
      </c>
      <c r="C20739" s="30" t="s">
        <v>361</v>
      </c>
      <c r="D20739" s="30" t="s">
        <v>362</v>
      </c>
      <c r="E20739" s="30" t="s">
        <v>28</v>
      </c>
      <c r="F20739" s="30" t="s">
        <v>363</v>
      </c>
      <c r="G20739" s="30" t="s">
        <v>67</v>
      </c>
      <c r="H20739" s="30" t="s">
        <v>79</v>
      </c>
      <c r="I20739" s="32">
        <v>2330</v>
      </c>
    </row>
    <row r="20740" spans="1:9" s="33" customFormat="1" x14ac:dyDescent="0.15">
      <c r="A20740" s="31">
        <v>43497</v>
      </c>
      <c r="B20740" s="30" t="s">
        <v>62</v>
      </c>
      <c r="C20740" s="30" t="s">
        <v>361</v>
      </c>
      <c r="D20740" s="30" t="s">
        <v>362</v>
      </c>
      <c r="E20740" s="30" t="s">
        <v>28</v>
      </c>
      <c r="F20740" s="30" t="s">
        <v>363</v>
      </c>
      <c r="G20740" s="30" t="s">
        <v>72</v>
      </c>
      <c r="H20740" s="30" t="s">
        <v>65</v>
      </c>
      <c r="I20740" s="32">
        <v>5822</v>
      </c>
    </row>
    <row r="20741" spans="1:9" s="33" customFormat="1" x14ac:dyDescent="0.15">
      <c r="A20741" s="31">
        <v>43497</v>
      </c>
      <c r="B20741" s="30" t="s">
        <v>62</v>
      </c>
      <c r="C20741" s="30" t="s">
        <v>361</v>
      </c>
      <c r="D20741" s="30" t="s">
        <v>362</v>
      </c>
      <c r="E20741" s="30" t="s">
        <v>28</v>
      </c>
      <c r="F20741" s="30" t="s">
        <v>363</v>
      </c>
      <c r="G20741" s="30" t="s">
        <v>69</v>
      </c>
      <c r="H20741" s="30" t="s">
        <v>68</v>
      </c>
      <c r="I20741" s="32">
        <v>6329</v>
      </c>
    </row>
    <row r="20742" spans="1:9" s="33" customFormat="1" x14ac:dyDescent="0.15">
      <c r="A20742" s="31">
        <v>43497</v>
      </c>
      <c r="B20742" s="30" t="s">
        <v>62</v>
      </c>
      <c r="C20742" s="30" t="s">
        <v>361</v>
      </c>
      <c r="D20742" s="30" t="s">
        <v>362</v>
      </c>
      <c r="E20742" s="30" t="s">
        <v>28</v>
      </c>
      <c r="F20742" s="30" t="s">
        <v>363</v>
      </c>
      <c r="G20742" s="30" t="s">
        <v>76</v>
      </c>
      <c r="H20742" s="30" t="s">
        <v>79</v>
      </c>
      <c r="I20742" s="32">
        <v>9386</v>
      </c>
    </row>
    <row r="20743" spans="1:9" s="33" customFormat="1" x14ac:dyDescent="0.15">
      <c r="A20743" s="31">
        <v>43497</v>
      </c>
      <c r="B20743" s="30" t="s">
        <v>52</v>
      </c>
      <c r="C20743" s="30" t="s">
        <v>361</v>
      </c>
      <c r="D20743" s="30" t="s">
        <v>362</v>
      </c>
      <c r="E20743" s="30" t="s">
        <v>28</v>
      </c>
      <c r="F20743" s="30" t="s">
        <v>363</v>
      </c>
      <c r="G20743" s="30" t="s">
        <v>76</v>
      </c>
      <c r="H20743" s="30" t="s">
        <v>59</v>
      </c>
      <c r="I20743" s="32">
        <v>9602</v>
      </c>
    </row>
    <row r="20744" spans="1:9" s="33" customFormat="1" x14ac:dyDescent="0.15">
      <c r="A20744" s="31">
        <v>43497</v>
      </c>
      <c r="B20744" s="30" t="s">
        <v>52</v>
      </c>
      <c r="C20744" s="30" t="s">
        <v>361</v>
      </c>
      <c r="D20744" s="30" t="s">
        <v>362</v>
      </c>
      <c r="E20744" s="30" t="s">
        <v>28</v>
      </c>
      <c r="F20744" s="30" t="s">
        <v>363</v>
      </c>
      <c r="G20744" s="30" t="s">
        <v>71</v>
      </c>
      <c r="H20744" s="30" t="s">
        <v>79</v>
      </c>
      <c r="I20744" s="32">
        <v>7654</v>
      </c>
    </row>
    <row r="20745" spans="1:9" s="33" customFormat="1" x14ac:dyDescent="0.15">
      <c r="A20745" s="31">
        <v>43497</v>
      </c>
      <c r="B20745" s="30" t="s">
        <v>62</v>
      </c>
      <c r="C20745" s="30" t="s">
        <v>361</v>
      </c>
      <c r="D20745" s="30" t="s">
        <v>362</v>
      </c>
      <c r="E20745" s="30" t="s">
        <v>28</v>
      </c>
      <c r="F20745" s="30" t="s">
        <v>363</v>
      </c>
      <c r="G20745" s="30" t="s">
        <v>86</v>
      </c>
      <c r="H20745" s="30" t="s">
        <v>74</v>
      </c>
      <c r="I20745" s="32">
        <v>7437</v>
      </c>
    </row>
    <row r="20746" spans="1:9" s="33" customFormat="1" x14ac:dyDescent="0.15">
      <c r="A20746" s="31">
        <v>43497</v>
      </c>
      <c r="B20746" s="30" t="s">
        <v>62</v>
      </c>
      <c r="C20746" s="30" t="s">
        <v>361</v>
      </c>
      <c r="D20746" s="30" t="s">
        <v>362</v>
      </c>
      <c r="E20746" s="30" t="s">
        <v>28</v>
      </c>
      <c r="F20746" s="30" t="s">
        <v>363</v>
      </c>
      <c r="G20746" s="30" t="s">
        <v>80</v>
      </c>
      <c r="H20746" s="30" t="s">
        <v>61</v>
      </c>
      <c r="I20746" s="32">
        <v>4693</v>
      </c>
    </row>
    <row r="20747" spans="1:9" s="33" customFormat="1" x14ac:dyDescent="0.15">
      <c r="A20747" s="31">
        <v>43497</v>
      </c>
      <c r="B20747" s="30" t="s">
        <v>52</v>
      </c>
      <c r="C20747" s="30" t="s">
        <v>361</v>
      </c>
      <c r="D20747" s="30" t="s">
        <v>362</v>
      </c>
      <c r="E20747" s="30" t="s">
        <v>28</v>
      </c>
      <c r="F20747" s="30" t="s">
        <v>363</v>
      </c>
      <c r="G20747" s="30" t="s">
        <v>78</v>
      </c>
      <c r="H20747" s="30" t="s">
        <v>74</v>
      </c>
      <c r="I20747" s="32">
        <v>7399</v>
      </c>
    </row>
    <row r="20748" spans="1:9" s="33" customFormat="1" x14ac:dyDescent="0.15">
      <c r="A20748" s="31">
        <v>43497</v>
      </c>
      <c r="B20748" s="30" t="s">
        <v>62</v>
      </c>
      <c r="C20748" s="30" t="s">
        <v>361</v>
      </c>
      <c r="D20748" s="30" t="s">
        <v>362</v>
      </c>
      <c r="E20748" s="30" t="s">
        <v>28</v>
      </c>
      <c r="F20748" s="30" t="s">
        <v>363</v>
      </c>
      <c r="G20748" s="30" t="s">
        <v>82</v>
      </c>
      <c r="H20748" s="30" t="s">
        <v>74</v>
      </c>
      <c r="I20748" s="32">
        <v>4894</v>
      </c>
    </row>
    <row r="20749" spans="1:9" s="33" customFormat="1" x14ac:dyDescent="0.15">
      <c r="A20749" s="31">
        <v>43497</v>
      </c>
      <c r="B20749" s="30" t="s">
        <v>52</v>
      </c>
      <c r="C20749" s="30" t="s">
        <v>361</v>
      </c>
      <c r="D20749" s="30" t="s">
        <v>362</v>
      </c>
      <c r="E20749" s="30" t="s">
        <v>28</v>
      </c>
      <c r="F20749" s="30" t="s">
        <v>363</v>
      </c>
      <c r="G20749" s="30" t="s">
        <v>77</v>
      </c>
      <c r="H20749" s="30" t="s">
        <v>65</v>
      </c>
      <c r="I20749" s="32">
        <v>9105</v>
      </c>
    </row>
    <row r="20750" spans="1:9" s="33" customFormat="1" x14ac:dyDescent="0.15">
      <c r="A20750" s="31">
        <v>43497</v>
      </c>
      <c r="B20750" s="30" t="s">
        <v>52</v>
      </c>
      <c r="C20750" s="30" t="s">
        <v>361</v>
      </c>
      <c r="D20750" s="30" t="s">
        <v>362</v>
      </c>
      <c r="E20750" s="30" t="s">
        <v>28</v>
      </c>
      <c r="F20750" s="30" t="s">
        <v>363</v>
      </c>
      <c r="G20750" s="30" t="s">
        <v>80</v>
      </c>
      <c r="H20750" s="30" t="s">
        <v>61</v>
      </c>
      <c r="I20750" s="32">
        <v>9253</v>
      </c>
    </row>
    <row r="20751" spans="1:9" s="33" customFormat="1" x14ac:dyDescent="0.15">
      <c r="A20751" s="31">
        <v>43497</v>
      </c>
      <c r="B20751" s="30" t="s">
        <v>62</v>
      </c>
      <c r="C20751" s="30" t="s">
        <v>361</v>
      </c>
      <c r="D20751" s="30" t="s">
        <v>362</v>
      </c>
      <c r="E20751" s="30" t="s">
        <v>28</v>
      </c>
      <c r="F20751" s="30" t="s">
        <v>363</v>
      </c>
      <c r="G20751" s="30" t="s">
        <v>81</v>
      </c>
      <c r="H20751" s="30" t="s">
        <v>79</v>
      </c>
      <c r="I20751" s="32">
        <v>4807</v>
      </c>
    </row>
    <row r="20752" spans="1:9" s="33" customFormat="1" x14ac:dyDescent="0.15">
      <c r="A20752" s="31">
        <v>43497</v>
      </c>
      <c r="B20752" s="30" t="s">
        <v>62</v>
      </c>
      <c r="C20752" s="30" t="s">
        <v>361</v>
      </c>
      <c r="D20752" s="30" t="s">
        <v>362</v>
      </c>
      <c r="E20752" s="30" t="s">
        <v>28</v>
      </c>
      <c r="F20752" s="30" t="s">
        <v>363</v>
      </c>
      <c r="G20752" s="30" t="s">
        <v>84</v>
      </c>
      <c r="H20752" s="30" t="s">
        <v>68</v>
      </c>
      <c r="I20752" s="32">
        <v>4962</v>
      </c>
    </row>
    <row r="20753" spans="1:9" s="33" customFormat="1" x14ac:dyDescent="0.15">
      <c r="A20753" s="31">
        <v>43497</v>
      </c>
      <c r="B20753" s="30" t="s">
        <v>52</v>
      </c>
      <c r="C20753" s="30" t="s">
        <v>361</v>
      </c>
      <c r="D20753" s="30" t="s">
        <v>362</v>
      </c>
      <c r="E20753" s="30" t="s">
        <v>28</v>
      </c>
      <c r="F20753" s="30" t="s">
        <v>363</v>
      </c>
      <c r="G20753" s="30" t="s">
        <v>58</v>
      </c>
      <c r="H20753" s="30" t="s">
        <v>79</v>
      </c>
      <c r="I20753" s="32">
        <v>1515</v>
      </c>
    </row>
    <row r="20754" spans="1:9" s="33" customFormat="1" x14ac:dyDescent="0.15">
      <c r="A20754" s="31">
        <v>43497</v>
      </c>
      <c r="B20754" s="30" t="s">
        <v>52</v>
      </c>
      <c r="C20754" s="30" t="s">
        <v>361</v>
      </c>
      <c r="D20754" s="30" t="s">
        <v>362</v>
      </c>
      <c r="E20754" s="30" t="s">
        <v>28</v>
      </c>
      <c r="F20754" s="30" t="s">
        <v>363</v>
      </c>
      <c r="G20754" s="30" t="s">
        <v>56</v>
      </c>
      <c r="H20754" s="30" t="s">
        <v>65</v>
      </c>
      <c r="I20754" s="32">
        <v>9722</v>
      </c>
    </row>
    <row r="20755" spans="1:9" s="33" customFormat="1" x14ac:dyDescent="0.15">
      <c r="A20755" s="31">
        <v>43497</v>
      </c>
      <c r="B20755" s="30" t="s">
        <v>62</v>
      </c>
      <c r="C20755" s="30" t="s">
        <v>361</v>
      </c>
      <c r="D20755" s="30" t="s">
        <v>362</v>
      </c>
      <c r="E20755" s="30" t="s">
        <v>28</v>
      </c>
      <c r="F20755" s="30" t="s">
        <v>363</v>
      </c>
      <c r="G20755" s="30" t="s">
        <v>82</v>
      </c>
      <c r="H20755" s="30" t="s">
        <v>57</v>
      </c>
      <c r="I20755" s="32">
        <v>6422</v>
      </c>
    </row>
    <row r="20756" spans="1:9" s="33" customFormat="1" x14ac:dyDescent="0.15">
      <c r="A20756" s="31">
        <v>43497</v>
      </c>
      <c r="B20756" s="30" t="s">
        <v>62</v>
      </c>
      <c r="C20756" s="30" t="s">
        <v>361</v>
      </c>
      <c r="D20756" s="30" t="s">
        <v>362</v>
      </c>
      <c r="E20756" s="30" t="s">
        <v>28</v>
      </c>
      <c r="F20756" s="30" t="s">
        <v>363</v>
      </c>
      <c r="G20756" s="30" t="s">
        <v>63</v>
      </c>
      <c r="H20756" s="30" t="s">
        <v>57</v>
      </c>
      <c r="I20756" s="32">
        <v>5562</v>
      </c>
    </row>
    <row r="20757" spans="1:9" s="33" customFormat="1" x14ac:dyDescent="0.15">
      <c r="A20757" s="31">
        <v>43497</v>
      </c>
      <c r="B20757" s="30" t="s">
        <v>62</v>
      </c>
      <c r="C20757" s="30" t="s">
        <v>361</v>
      </c>
      <c r="D20757" s="30" t="s">
        <v>362</v>
      </c>
      <c r="E20757" s="30" t="s">
        <v>28</v>
      </c>
      <c r="F20757" s="30" t="s">
        <v>363</v>
      </c>
      <c r="G20757" s="30" t="s">
        <v>77</v>
      </c>
      <c r="H20757" s="30" t="s">
        <v>75</v>
      </c>
      <c r="I20757" s="32">
        <v>3310</v>
      </c>
    </row>
    <row r="20758" spans="1:9" s="33" customFormat="1" x14ac:dyDescent="0.15">
      <c r="A20758" s="31">
        <v>43497</v>
      </c>
      <c r="B20758" s="30" t="s">
        <v>52</v>
      </c>
      <c r="C20758" s="30" t="s">
        <v>361</v>
      </c>
      <c r="D20758" s="30" t="s">
        <v>362</v>
      </c>
      <c r="E20758" s="30" t="s">
        <v>28</v>
      </c>
      <c r="F20758" s="30" t="s">
        <v>363</v>
      </c>
      <c r="G20758" s="30" t="s">
        <v>80</v>
      </c>
      <c r="H20758" s="30" t="s">
        <v>61</v>
      </c>
      <c r="I20758" s="32">
        <v>6402</v>
      </c>
    </row>
    <row r="20759" spans="1:9" s="33" customFormat="1" x14ac:dyDescent="0.15">
      <c r="A20759" s="31">
        <v>43497</v>
      </c>
      <c r="B20759" s="30" t="s">
        <v>52</v>
      </c>
      <c r="C20759" s="30" t="s">
        <v>361</v>
      </c>
      <c r="D20759" s="30" t="s">
        <v>362</v>
      </c>
      <c r="E20759" s="30" t="s">
        <v>28</v>
      </c>
      <c r="F20759" s="30" t="s">
        <v>363</v>
      </c>
      <c r="G20759" s="30" t="s">
        <v>84</v>
      </c>
      <c r="H20759" s="30" t="s">
        <v>65</v>
      </c>
      <c r="I20759" s="32">
        <v>6881</v>
      </c>
    </row>
    <row r="20760" spans="1:9" s="33" customFormat="1" x14ac:dyDescent="0.15">
      <c r="A20760" s="31">
        <v>43497</v>
      </c>
      <c r="B20760" s="30" t="s">
        <v>62</v>
      </c>
      <c r="C20760" s="30" t="s">
        <v>361</v>
      </c>
      <c r="D20760" s="30" t="s">
        <v>362</v>
      </c>
      <c r="E20760" s="30" t="s">
        <v>28</v>
      </c>
      <c r="F20760" s="30" t="s">
        <v>363</v>
      </c>
      <c r="G20760" s="30" t="s">
        <v>83</v>
      </c>
      <c r="H20760" s="30" t="s">
        <v>57</v>
      </c>
      <c r="I20760" s="32">
        <v>9946</v>
      </c>
    </row>
    <row r="20761" spans="1:9" s="33" customFormat="1" x14ac:dyDescent="0.15">
      <c r="A20761" s="31">
        <v>43497</v>
      </c>
      <c r="B20761" s="30" t="s">
        <v>62</v>
      </c>
      <c r="C20761" s="30" t="s">
        <v>361</v>
      </c>
      <c r="D20761" s="30" t="s">
        <v>362</v>
      </c>
      <c r="E20761" s="30" t="s">
        <v>28</v>
      </c>
      <c r="F20761" s="30" t="s">
        <v>363</v>
      </c>
      <c r="G20761" s="30" t="s">
        <v>84</v>
      </c>
      <c r="H20761" s="30" t="s">
        <v>64</v>
      </c>
      <c r="I20761" s="32">
        <v>7998</v>
      </c>
    </row>
    <row r="20762" spans="1:9" s="33" customFormat="1" x14ac:dyDescent="0.15">
      <c r="A20762" s="31">
        <v>43525</v>
      </c>
      <c r="B20762" s="30" t="s">
        <v>52</v>
      </c>
      <c r="C20762" s="30" t="s">
        <v>361</v>
      </c>
      <c r="D20762" s="30" t="s">
        <v>362</v>
      </c>
      <c r="E20762" s="30" t="s">
        <v>28</v>
      </c>
      <c r="F20762" s="30" t="s">
        <v>363</v>
      </c>
      <c r="G20762" s="30" t="s">
        <v>56</v>
      </c>
      <c r="H20762" s="30" t="s">
        <v>59</v>
      </c>
      <c r="I20762" s="32">
        <v>1261</v>
      </c>
    </row>
    <row r="20763" spans="1:9" s="33" customFormat="1" x14ac:dyDescent="0.15">
      <c r="A20763" s="31">
        <v>43525</v>
      </c>
      <c r="B20763" s="30" t="s">
        <v>62</v>
      </c>
      <c r="C20763" s="30" t="s">
        <v>361</v>
      </c>
      <c r="D20763" s="30" t="s">
        <v>362</v>
      </c>
      <c r="E20763" s="30" t="s">
        <v>28</v>
      </c>
      <c r="F20763" s="30" t="s">
        <v>363</v>
      </c>
      <c r="G20763" s="30" t="s">
        <v>82</v>
      </c>
      <c r="H20763" s="30" t="s">
        <v>64</v>
      </c>
      <c r="I20763" s="32">
        <v>4151</v>
      </c>
    </row>
    <row r="20764" spans="1:9" s="33" customFormat="1" x14ac:dyDescent="0.15">
      <c r="A20764" s="31">
        <v>43525</v>
      </c>
      <c r="B20764" s="30" t="s">
        <v>62</v>
      </c>
      <c r="C20764" s="30" t="s">
        <v>361</v>
      </c>
      <c r="D20764" s="30" t="s">
        <v>362</v>
      </c>
      <c r="E20764" s="30" t="s">
        <v>28</v>
      </c>
      <c r="F20764" s="30" t="s">
        <v>363</v>
      </c>
      <c r="G20764" s="30" t="s">
        <v>72</v>
      </c>
      <c r="H20764" s="30" t="s">
        <v>64</v>
      </c>
      <c r="I20764" s="32">
        <v>4958</v>
      </c>
    </row>
    <row r="20765" spans="1:9" s="33" customFormat="1" x14ac:dyDescent="0.15">
      <c r="A20765" s="31">
        <v>43525</v>
      </c>
      <c r="B20765" s="30" t="s">
        <v>62</v>
      </c>
      <c r="C20765" s="30" t="s">
        <v>361</v>
      </c>
      <c r="D20765" s="30" t="s">
        <v>362</v>
      </c>
      <c r="E20765" s="30" t="s">
        <v>28</v>
      </c>
      <c r="F20765" s="30" t="s">
        <v>363</v>
      </c>
      <c r="G20765" s="30" t="s">
        <v>63</v>
      </c>
      <c r="H20765" s="30" t="s">
        <v>61</v>
      </c>
      <c r="I20765" s="32">
        <v>6085</v>
      </c>
    </row>
    <row r="20766" spans="1:9" s="33" customFormat="1" x14ac:dyDescent="0.15">
      <c r="A20766" s="31">
        <v>43525</v>
      </c>
      <c r="B20766" s="30" t="s">
        <v>52</v>
      </c>
      <c r="C20766" s="30" t="s">
        <v>361</v>
      </c>
      <c r="D20766" s="30" t="s">
        <v>362</v>
      </c>
      <c r="E20766" s="30" t="s">
        <v>28</v>
      </c>
      <c r="F20766" s="30" t="s">
        <v>363</v>
      </c>
      <c r="G20766" s="30" t="s">
        <v>58</v>
      </c>
      <c r="H20766" s="30" t="s">
        <v>68</v>
      </c>
      <c r="I20766" s="32">
        <v>6125</v>
      </c>
    </row>
    <row r="20767" spans="1:9" s="33" customFormat="1" x14ac:dyDescent="0.15">
      <c r="A20767" s="31">
        <v>43525</v>
      </c>
      <c r="B20767" s="30" t="s">
        <v>52</v>
      </c>
      <c r="C20767" s="30" t="s">
        <v>361</v>
      </c>
      <c r="D20767" s="30" t="s">
        <v>362</v>
      </c>
      <c r="E20767" s="30" t="s">
        <v>28</v>
      </c>
      <c r="F20767" s="30" t="s">
        <v>363</v>
      </c>
      <c r="G20767" s="30" t="s">
        <v>78</v>
      </c>
      <c r="H20767" s="30" t="s">
        <v>65</v>
      </c>
      <c r="I20767" s="32">
        <v>1980</v>
      </c>
    </row>
    <row r="20768" spans="1:9" s="33" customFormat="1" x14ac:dyDescent="0.15">
      <c r="A20768" s="31">
        <v>43525</v>
      </c>
      <c r="B20768" s="30" t="s">
        <v>62</v>
      </c>
      <c r="C20768" s="30" t="s">
        <v>361</v>
      </c>
      <c r="D20768" s="30" t="s">
        <v>362</v>
      </c>
      <c r="E20768" s="30" t="s">
        <v>28</v>
      </c>
      <c r="F20768" s="30" t="s">
        <v>363</v>
      </c>
      <c r="G20768" s="30" t="s">
        <v>78</v>
      </c>
      <c r="H20768" s="30" t="s">
        <v>68</v>
      </c>
      <c r="I20768" s="32">
        <v>8255</v>
      </c>
    </row>
    <row r="20769" spans="1:9" s="33" customFormat="1" x14ac:dyDescent="0.15">
      <c r="A20769" s="31">
        <v>43525</v>
      </c>
      <c r="B20769" s="30" t="s">
        <v>62</v>
      </c>
      <c r="C20769" s="30" t="s">
        <v>361</v>
      </c>
      <c r="D20769" s="30" t="s">
        <v>362</v>
      </c>
      <c r="E20769" s="30" t="s">
        <v>28</v>
      </c>
      <c r="F20769" s="30" t="s">
        <v>363</v>
      </c>
      <c r="G20769" s="30" t="s">
        <v>69</v>
      </c>
      <c r="H20769" s="30" t="s">
        <v>61</v>
      </c>
      <c r="I20769" s="32">
        <v>6370</v>
      </c>
    </row>
    <row r="20770" spans="1:9" s="33" customFormat="1" x14ac:dyDescent="0.15">
      <c r="A20770" s="31">
        <v>43525</v>
      </c>
      <c r="B20770" s="30" t="s">
        <v>62</v>
      </c>
      <c r="C20770" s="30" t="s">
        <v>361</v>
      </c>
      <c r="D20770" s="30" t="s">
        <v>362</v>
      </c>
      <c r="E20770" s="30" t="s">
        <v>28</v>
      </c>
      <c r="F20770" s="30" t="s">
        <v>363</v>
      </c>
      <c r="G20770" s="30" t="s">
        <v>80</v>
      </c>
      <c r="H20770" s="30" t="s">
        <v>79</v>
      </c>
      <c r="I20770" s="32">
        <v>2644</v>
      </c>
    </row>
    <row r="20771" spans="1:9" s="33" customFormat="1" x14ac:dyDescent="0.15">
      <c r="A20771" s="31">
        <v>43525</v>
      </c>
      <c r="B20771" s="30" t="s">
        <v>62</v>
      </c>
      <c r="C20771" s="30" t="s">
        <v>361</v>
      </c>
      <c r="D20771" s="30" t="s">
        <v>362</v>
      </c>
      <c r="E20771" s="30" t="s">
        <v>28</v>
      </c>
      <c r="F20771" s="30" t="s">
        <v>363</v>
      </c>
      <c r="G20771" s="30" t="s">
        <v>71</v>
      </c>
      <c r="H20771" s="30" t="s">
        <v>61</v>
      </c>
      <c r="I20771" s="32">
        <v>1133</v>
      </c>
    </row>
    <row r="20772" spans="1:9" s="33" customFormat="1" x14ac:dyDescent="0.15">
      <c r="A20772" s="31">
        <v>43525</v>
      </c>
      <c r="B20772" s="30" t="s">
        <v>62</v>
      </c>
      <c r="C20772" s="30" t="s">
        <v>361</v>
      </c>
      <c r="D20772" s="30" t="s">
        <v>362</v>
      </c>
      <c r="E20772" s="30" t="s">
        <v>28</v>
      </c>
      <c r="F20772" s="30" t="s">
        <v>363</v>
      </c>
      <c r="G20772" s="30" t="s">
        <v>72</v>
      </c>
      <c r="H20772" s="30" t="s">
        <v>61</v>
      </c>
      <c r="I20772" s="32">
        <v>1620</v>
      </c>
    </row>
    <row r="20773" spans="1:9" s="33" customFormat="1" x14ac:dyDescent="0.15">
      <c r="A20773" s="31">
        <v>43525</v>
      </c>
      <c r="B20773" s="30" t="s">
        <v>62</v>
      </c>
      <c r="C20773" s="30" t="s">
        <v>361</v>
      </c>
      <c r="D20773" s="30" t="s">
        <v>362</v>
      </c>
      <c r="E20773" s="30" t="s">
        <v>28</v>
      </c>
      <c r="F20773" s="30" t="s">
        <v>363</v>
      </c>
      <c r="G20773" s="30" t="s">
        <v>85</v>
      </c>
      <c r="H20773" s="30" t="s">
        <v>61</v>
      </c>
      <c r="I20773" s="32">
        <v>8674</v>
      </c>
    </row>
    <row r="20774" spans="1:9" s="33" customFormat="1" x14ac:dyDescent="0.15">
      <c r="A20774" s="31">
        <v>43525</v>
      </c>
      <c r="B20774" s="30" t="s">
        <v>62</v>
      </c>
      <c r="C20774" s="30" t="s">
        <v>361</v>
      </c>
      <c r="D20774" s="30" t="s">
        <v>362</v>
      </c>
      <c r="E20774" s="30" t="s">
        <v>28</v>
      </c>
      <c r="F20774" s="30" t="s">
        <v>363</v>
      </c>
      <c r="G20774" s="30" t="s">
        <v>81</v>
      </c>
      <c r="H20774" s="30" t="s">
        <v>68</v>
      </c>
      <c r="I20774" s="32">
        <v>7135</v>
      </c>
    </row>
    <row r="20775" spans="1:9" s="33" customFormat="1" x14ac:dyDescent="0.15">
      <c r="A20775" s="31">
        <v>43525</v>
      </c>
      <c r="B20775" s="30" t="s">
        <v>52</v>
      </c>
      <c r="C20775" s="30" t="s">
        <v>361</v>
      </c>
      <c r="D20775" s="30" t="s">
        <v>362</v>
      </c>
      <c r="E20775" s="30" t="s">
        <v>28</v>
      </c>
      <c r="F20775" s="30" t="s">
        <v>363</v>
      </c>
      <c r="G20775" s="30" t="s">
        <v>70</v>
      </c>
      <c r="H20775" s="30" t="s">
        <v>65</v>
      </c>
      <c r="I20775" s="32">
        <v>1022</v>
      </c>
    </row>
    <row r="20776" spans="1:9" s="33" customFormat="1" x14ac:dyDescent="0.15">
      <c r="A20776" s="31">
        <v>43525</v>
      </c>
      <c r="B20776" s="30" t="s">
        <v>62</v>
      </c>
      <c r="C20776" s="30" t="s">
        <v>361</v>
      </c>
      <c r="D20776" s="30" t="s">
        <v>362</v>
      </c>
      <c r="E20776" s="30" t="s">
        <v>28</v>
      </c>
      <c r="F20776" s="30" t="s">
        <v>363</v>
      </c>
      <c r="G20776" s="30" t="s">
        <v>66</v>
      </c>
      <c r="H20776" s="30" t="s">
        <v>64</v>
      </c>
      <c r="I20776" s="32">
        <v>5708</v>
      </c>
    </row>
    <row r="20777" spans="1:9" s="33" customFormat="1" x14ac:dyDescent="0.15">
      <c r="A20777" s="31">
        <v>43525</v>
      </c>
      <c r="B20777" s="30" t="s">
        <v>62</v>
      </c>
      <c r="C20777" s="30" t="s">
        <v>361</v>
      </c>
      <c r="D20777" s="30" t="s">
        <v>362</v>
      </c>
      <c r="E20777" s="30" t="s">
        <v>28</v>
      </c>
      <c r="F20777" s="30" t="s">
        <v>363</v>
      </c>
      <c r="G20777" s="30" t="s">
        <v>56</v>
      </c>
      <c r="H20777" s="30" t="s">
        <v>57</v>
      </c>
      <c r="I20777" s="32">
        <v>6415</v>
      </c>
    </row>
    <row r="20778" spans="1:9" s="33" customFormat="1" x14ac:dyDescent="0.15">
      <c r="A20778" s="31">
        <v>43525</v>
      </c>
      <c r="B20778" s="30" t="s">
        <v>62</v>
      </c>
      <c r="C20778" s="30" t="s">
        <v>361</v>
      </c>
      <c r="D20778" s="30" t="s">
        <v>362</v>
      </c>
      <c r="E20778" s="30" t="s">
        <v>28</v>
      </c>
      <c r="F20778" s="30" t="s">
        <v>363</v>
      </c>
      <c r="G20778" s="30" t="s">
        <v>67</v>
      </c>
      <c r="H20778" s="30" t="s">
        <v>79</v>
      </c>
      <c r="I20778" s="32">
        <v>2928</v>
      </c>
    </row>
    <row r="20779" spans="1:9" s="33" customFormat="1" x14ac:dyDescent="0.15">
      <c r="A20779" s="31">
        <v>43525</v>
      </c>
      <c r="B20779" s="30" t="s">
        <v>62</v>
      </c>
      <c r="C20779" s="30" t="s">
        <v>361</v>
      </c>
      <c r="D20779" s="30" t="s">
        <v>362</v>
      </c>
      <c r="E20779" s="30" t="s">
        <v>28</v>
      </c>
      <c r="F20779" s="30" t="s">
        <v>363</v>
      </c>
      <c r="G20779" s="30" t="s">
        <v>71</v>
      </c>
      <c r="H20779" s="30" t="s">
        <v>57</v>
      </c>
      <c r="I20779" s="32">
        <v>3818</v>
      </c>
    </row>
    <row r="20780" spans="1:9" s="33" customFormat="1" x14ac:dyDescent="0.15">
      <c r="A20780" s="31">
        <v>43525</v>
      </c>
      <c r="B20780" s="30" t="s">
        <v>52</v>
      </c>
      <c r="C20780" s="30" t="s">
        <v>361</v>
      </c>
      <c r="D20780" s="30" t="s">
        <v>362</v>
      </c>
      <c r="E20780" s="30" t="s">
        <v>28</v>
      </c>
      <c r="F20780" s="30" t="s">
        <v>363</v>
      </c>
      <c r="G20780" s="30" t="s">
        <v>66</v>
      </c>
      <c r="H20780" s="30" t="s">
        <v>61</v>
      </c>
      <c r="I20780" s="32">
        <v>5042</v>
      </c>
    </row>
    <row r="20781" spans="1:9" s="33" customFormat="1" x14ac:dyDescent="0.15">
      <c r="A20781" s="31">
        <v>43525</v>
      </c>
      <c r="B20781" s="30" t="s">
        <v>52</v>
      </c>
      <c r="C20781" s="30" t="s">
        <v>361</v>
      </c>
      <c r="D20781" s="30" t="s">
        <v>362</v>
      </c>
      <c r="E20781" s="30" t="s">
        <v>28</v>
      </c>
      <c r="F20781" s="30" t="s">
        <v>363</v>
      </c>
      <c r="G20781" s="30" t="s">
        <v>76</v>
      </c>
      <c r="H20781" s="30" t="s">
        <v>64</v>
      </c>
      <c r="I20781" s="32">
        <v>6247</v>
      </c>
    </row>
    <row r="20782" spans="1:9" s="33" customFormat="1" x14ac:dyDescent="0.15">
      <c r="A20782" s="31">
        <v>43525</v>
      </c>
      <c r="B20782" s="30" t="s">
        <v>62</v>
      </c>
      <c r="C20782" s="30" t="s">
        <v>361</v>
      </c>
      <c r="D20782" s="30" t="s">
        <v>362</v>
      </c>
      <c r="E20782" s="30" t="s">
        <v>28</v>
      </c>
      <c r="F20782" s="30" t="s">
        <v>363</v>
      </c>
      <c r="G20782" s="30" t="s">
        <v>80</v>
      </c>
      <c r="H20782" s="30" t="s">
        <v>64</v>
      </c>
      <c r="I20782" s="32">
        <v>1371</v>
      </c>
    </row>
    <row r="20783" spans="1:9" s="33" customFormat="1" x14ac:dyDescent="0.15">
      <c r="A20783" s="31">
        <v>43525</v>
      </c>
      <c r="B20783" s="30" t="s">
        <v>62</v>
      </c>
      <c r="C20783" s="30" t="s">
        <v>361</v>
      </c>
      <c r="D20783" s="30" t="s">
        <v>362</v>
      </c>
      <c r="E20783" s="30" t="s">
        <v>28</v>
      </c>
      <c r="F20783" s="30" t="s">
        <v>363</v>
      </c>
      <c r="G20783" s="30" t="s">
        <v>85</v>
      </c>
      <c r="H20783" s="30" t="s">
        <v>68</v>
      </c>
      <c r="I20783" s="32">
        <v>7078</v>
      </c>
    </row>
    <row r="20784" spans="1:9" s="33" customFormat="1" x14ac:dyDescent="0.15">
      <c r="A20784" s="31">
        <v>43525</v>
      </c>
      <c r="B20784" s="30" t="s">
        <v>52</v>
      </c>
      <c r="C20784" s="30" t="s">
        <v>361</v>
      </c>
      <c r="D20784" s="30" t="s">
        <v>362</v>
      </c>
      <c r="E20784" s="30" t="s">
        <v>28</v>
      </c>
      <c r="F20784" s="30" t="s">
        <v>363</v>
      </c>
      <c r="G20784" s="30" t="s">
        <v>77</v>
      </c>
      <c r="H20784" s="30" t="s">
        <v>65</v>
      </c>
      <c r="I20784" s="32">
        <v>2897</v>
      </c>
    </row>
    <row r="20785" spans="1:9" s="33" customFormat="1" x14ac:dyDescent="0.15">
      <c r="A20785" s="31">
        <v>43525</v>
      </c>
      <c r="B20785" s="30" t="s">
        <v>62</v>
      </c>
      <c r="C20785" s="30" t="s">
        <v>361</v>
      </c>
      <c r="D20785" s="30" t="s">
        <v>362</v>
      </c>
      <c r="E20785" s="30" t="s">
        <v>28</v>
      </c>
      <c r="F20785" s="30" t="s">
        <v>363</v>
      </c>
      <c r="G20785" s="30" t="s">
        <v>77</v>
      </c>
      <c r="H20785" s="30" t="s">
        <v>61</v>
      </c>
      <c r="I20785" s="32">
        <v>6587</v>
      </c>
    </row>
    <row r="20786" spans="1:9" s="33" customFormat="1" x14ac:dyDescent="0.15">
      <c r="A20786" s="31">
        <v>43525</v>
      </c>
      <c r="B20786" s="30" t="s">
        <v>52</v>
      </c>
      <c r="C20786" s="30" t="s">
        <v>361</v>
      </c>
      <c r="D20786" s="30" t="s">
        <v>362</v>
      </c>
      <c r="E20786" s="30" t="s">
        <v>28</v>
      </c>
      <c r="F20786" s="30" t="s">
        <v>363</v>
      </c>
      <c r="G20786" s="30" t="s">
        <v>73</v>
      </c>
      <c r="H20786" s="30" t="s">
        <v>79</v>
      </c>
      <c r="I20786" s="32">
        <v>7463</v>
      </c>
    </row>
    <row r="20787" spans="1:9" s="33" customFormat="1" x14ac:dyDescent="0.15">
      <c r="A20787" s="31">
        <v>43525</v>
      </c>
      <c r="B20787" s="30" t="s">
        <v>52</v>
      </c>
      <c r="C20787" s="30" t="s">
        <v>361</v>
      </c>
      <c r="D20787" s="30" t="s">
        <v>362</v>
      </c>
      <c r="E20787" s="30" t="s">
        <v>28</v>
      </c>
      <c r="F20787" s="30" t="s">
        <v>363</v>
      </c>
      <c r="G20787" s="30" t="s">
        <v>78</v>
      </c>
      <c r="H20787" s="30" t="s">
        <v>79</v>
      </c>
      <c r="I20787" s="32">
        <v>7034</v>
      </c>
    </row>
    <row r="20788" spans="1:9" s="33" customFormat="1" x14ac:dyDescent="0.15">
      <c r="A20788" s="31">
        <v>43525</v>
      </c>
      <c r="B20788" s="30" t="s">
        <v>52</v>
      </c>
      <c r="C20788" s="30" t="s">
        <v>361</v>
      </c>
      <c r="D20788" s="30" t="s">
        <v>362</v>
      </c>
      <c r="E20788" s="30" t="s">
        <v>28</v>
      </c>
      <c r="F20788" s="30" t="s">
        <v>363</v>
      </c>
      <c r="G20788" s="30" t="s">
        <v>77</v>
      </c>
      <c r="H20788" s="30" t="s">
        <v>79</v>
      </c>
      <c r="I20788" s="32">
        <v>4678</v>
      </c>
    </row>
    <row r="20789" spans="1:9" s="33" customFormat="1" x14ac:dyDescent="0.15">
      <c r="A20789" s="31">
        <v>43525</v>
      </c>
      <c r="B20789" s="30" t="s">
        <v>52</v>
      </c>
      <c r="C20789" s="30" t="s">
        <v>361</v>
      </c>
      <c r="D20789" s="30" t="s">
        <v>362</v>
      </c>
      <c r="E20789" s="30" t="s">
        <v>28</v>
      </c>
      <c r="F20789" s="30" t="s">
        <v>363</v>
      </c>
      <c r="G20789" s="30" t="s">
        <v>76</v>
      </c>
      <c r="H20789" s="30" t="s">
        <v>65</v>
      </c>
      <c r="I20789" s="32">
        <v>5096</v>
      </c>
    </row>
    <row r="20790" spans="1:9" s="33" customFormat="1" x14ac:dyDescent="0.15">
      <c r="A20790" s="31">
        <v>43525</v>
      </c>
      <c r="B20790" s="30" t="s">
        <v>52</v>
      </c>
      <c r="C20790" s="30" t="s">
        <v>361</v>
      </c>
      <c r="D20790" s="30" t="s">
        <v>362</v>
      </c>
      <c r="E20790" s="30" t="s">
        <v>28</v>
      </c>
      <c r="F20790" s="30" t="s">
        <v>363</v>
      </c>
      <c r="G20790" s="30" t="s">
        <v>66</v>
      </c>
      <c r="H20790" s="30" t="s">
        <v>59</v>
      </c>
      <c r="I20790" s="32">
        <v>6242</v>
      </c>
    </row>
    <row r="20791" spans="1:9" s="33" customFormat="1" x14ac:dyDescent="0.15">
      <c r="A20791" s="31">
        <v>43525</v>
      </c>
      <c r="B20791" s="30" t="s">
        <v>62</v>
      </c>
      <c r="C20791" s="30" t="s">
        <v>361</v>
      </c>
      <c r="D20791" s="30" t="s">
        <v>362</v>
      </c>
      <c r="E20791" s="30" t="s">
        <v>28</v>
      </c>
      <c r="F20791" s="30" t="s">
        <v>363</v>
      </c>
      <c r="G20791" s="30" t="s">
        <v>67</v>
      </c>
      <c r="H20791" s="30" t="s">
        <v>65</v>
      </c>
      <c r="I20791" s="32">
        <v>8687</v>
      </c>
    </row>
    <row r="20792" spans="1:9" s="33" customFormat="1" x14ac:dyDescent="0.15">
      <c r="A20792" s="31">
        <v>43525</v>
      </c>
      <c r="B20792" s="30" t="s">
        <v>62</v>
      </c>
      <c r="C20792" s="30" t="s">
        <v>361</v>
      </c>
      <c r="D20792" s="30" t="s">
        <v>362</v>
      </c>
      <c r="E20792" s="30" t="s">
        <v>28</v>
      </c>
      <c r="F20792" s="30" t="s">
        <v>363</v>
      </c>
      <c r="G20792" s="30" t="s">
        <v>76</v>
      </c>
      <c r="H20792" s="30" t="s">
        <v>75</v>
      </c>
      <c r="I20792" s="32">
        <v>1911</v>
      </c>
    </row>
    <row r="20793" spans="1:9" s="33" customFormat="1" x14ac:dyDescent="0.15">
      <c r="A20793" s="31">
        <v>43525</v>
      </c>
      <c r="B20793" s="30" t="s">
        <v>52</v>
      </c>
      <c r="C20793" s="30" t="s">
        <v>361</v>
      </c>
      <c r="D20793" s="30" t="s">
        <v>362</v>
      </c>
      <c r="E20793" s="30" t="s">
        <v>28</v>
      </c>
      <c r="F20793" s="30" t="s">
        <v>363</v>
      </c>
      <c r="G20793" s="30" t="s">
        <v>84</v>
      </c>
      <c r="H20793" s="30" t="s">
        <v>68</v>
      </c>
      <c r="I20793" s="32">
        <v>7821</v>
      </c>
    </row>
    <row r="20794" spans="1:9" s="33" customFormat="1" x14ac:dyDescent="0.15">
      <c r="A20794" s="31">
        <v>43525</v>
      </c>
      <c r="B20794" s="30" t="s">
        <v>62</v>
      </c>
      <c r="C20794" s="30" t="s">
        <v>361</v>
      </c>
      <c r="D20794" s="30" t="s">
        <v>362</v>
      </c>
      <c r="E20794" s="30" t="s">
        <v>28</v>
      </c>
      <c r="F20794" s="30" t="s">
        <v>363</v>
      </c>
      <c r="G20794" s="30" t="s">
        <v>85</v>
      </c>
      <c r="H20794" s="30" t="s">
        <v>64</v>
      </c>
      <c r="I20794" s="32">
        <v>6726</v>
      </c>
    </row>
    <row r="20795" spans="1:9" s="33" customFormat="1" x14ac:dyDescent="0.15">
      <c r="A20795" s="31">
        <v>43525</v>
      </c>
      <c r="B20795" s="30" t="s">
        <v>52</v>
      </c>
      <c r="C20795" s="30" t="s">
        <v>361</v>
      </c>
      <c r="D20795" s="30" t="s">
        <v>362</v>
      </c>
      <c r="E20795" s="30" t="s">
        <v>28</v>
      </c>
      <c r="F20795" s="30" t="s">
        <v>363</v>
      </c>
      <c r="G20795" s="30" t="s">
        <v>58</v>
      </c>
      <c r="H20795" s="30" t="s">
        <v>64</v>
      </c>
      <c r="I20795" s="32">
        <v>2903</v>
      </c>
    </row>
    <row r="20796" spans="1:9" s="33" customFormat="1" x14ac:dyDescent="0.15">
      <c r="A20796" s="31">
        <v>43525</v>
      </c>
      <c r="B20796" s="30" t="s">
        <v>52</v>
      </c>
      <c r="C20796" s="30" t="s">
        <v>361</v>
      </c>
      <c r="D20796" s="30" t="s">
        <v>362</v>
      </c>
      <c r="E20796" s="30" t="s">
        <v>28</v>
      </c>
      <c r="F20796" s="30" t="s">
        <v>363</v>
      </c>
      <c r="G20796" s="30" t="s">
        <v>80</v>
      </c>
      <c r="H20796" s="30" t="s">
        <v>68</v>
      </c>
      <c r="I20796" s="32">
        <v>1421</v>
      </c>
    </row>
    <row r="20797" spans="1:9" s="33" customFormat="1" x14ac:dyDescent="0.15">
      <c r="A20797" s="31">
        <v>43525</v>
      </c>
      <c r="B20797" s="30" t="s">
        <v>52</v>
      </c>
      <c r="C20797" s="30" t="s">
        <v>361</v>
      </c>
      <c r="D20797" s="30" t="s">
        <v>362</v>
      </c>
      <c r="E20797" s="30" t="s">
        <v>28</v>
      </c>
      <c r="F20797" s="30" t="s">
        <v>363</v>
      </c>
      <c r="G20797" s="30" t="s">
        <v>71</v>
      </c>
      <c r="H20797" s="30" t="s">
        <v>61</v>
      </c>
      <c r="I20797" s="32">
        <v>1748</v>
      </c>
    </row>
    <row r="20798" spans="1:9" s="33" customFormat="1" x14ac:dyDescent="0.15">
      <c r="A20798" s="31">
        <v>43525</v>
      </c>
      <c r="B20798" s="30" t="s">
        <v>52</v>
      </c>
      <c r="C20798" s="30" t="s">
        <v>361</v>
      </c>
      <c r="D20798" s="30" t="s">
        <v>362</v>
      </c>
      <c r="E20798" s="30" t="s">
        <v>28</v>
      </c>
      <c r="F20798" s="30" t="s">
        <v>363</v>
      </c>
      <c r="G20798" s="30" t="s">
        <v>84</v>
      </c>
      <c r="H20798" s="30" t="s">
        <v>64</v>
      </c>
      <c r="I20798" s="32">
        <v>6791</v>
      </c>
    </row>
    <row r="20799" spans="1:9" s="33" customFormat="1" x14ac:dyDescent="0.15">
      <c r="A20799" s="31">
        <v>43525</v>
      </c>
      <c r="B20799" s="30" t="s">
        <v>62</v>
      </c>
      <c r="C20799" s="30" t="s">
        <v>361</v>
      </c>
      <c r="D20799" s="30" t="s">
        <v>362</v>
      </c>
      <c r="E20799" s="30" t="s">
        <v>28</v>
      </c>
      <c r="F20799" s="30" t="s">
        <v>363</v>
      </c>
      <c r="G20799" s="30" t="s">
        <v>83</v>
      </c>
      <c r="H20799" s="30" t="s">
        <v>65</v>
      </c>
      <c r="I20799" s="32">
        <v>4208</v>
      </c>
    </row>
    <row r="20800" spans="1:9" s="33" customFormat="1" x14ac:dyDescent="0.15">
      <c r="A20800" s="31">
        <v>43525</v>
      </c>
      <c r="B20800" s="30" t="s">
        <v>52</v>
      </c>
      <c r="C20800" s="30" t="s">
        <v>361</v>
      </c>
      <c r="D20800" s="30" t="s">
        <v>362</v>
      </c>
      <c r="E20800" s="30" t="s">
        <v>28</v>
      </c>
      <c r="F20800" s="30" t="s">
        <v>363</v>
      </c>
      <c r="G20800" s="30" t="s">
        <v>82</v>
      </c>
      <c r="H20800" s="30" t="s">
        <v>68</v>
      </c>
      <c r="I20800" s="32">
        <v>9069</v>
      </c>
    </row>
    <row r="20801" spans="1:9" s="33" customFormat="1" x14ac:dyDescent="0.15">
      <c r="A20801" s="31">
        <v>43525</v>
      </c>
      <c r="B20801" s="30" t="s">
        <v>52</v>
      </c>
      <c r="C20801" s="30" t="s">
        <v>361</v>
      </c>
      <c r="D20801" s="30" t="s">
        <v>362</v>
      </c>
      <c r="E20801" s="30" t="s">
        <v>28</v>
      </c>
      <c r="F20801" s="30" t="s">
        <v>363</v>
      </c>
      <c r="G20801" s="30" t="s">
        <v>80</v>
      </c>
      <c r="H20801" s="30" t="s">
        <v>64</v>
      </c>
      <c r="I20801" s="32">
        <v>4414</v>
      </c>
    </row>
    <row r="20802" spans="1:9" s="33" customFormat="1" x14ac:dyDescent="0.15">
      <c r="A20802" s="31">
        <v>43556</v>
      </c>
      <c r="B20802" s="30" t="s">
        <v>52</v>
      </c>
      <c r="C20802" s="30" t="s">
        <v>361</v>
      </c>
      <c r="D20802" s="30" t="s">
        <v>362</v>
      </c>
      <c r="E20802" s="30" t="s">
        <v>28</v>
      </c>
      <c r="F20802" s="30" t="s">
        <v>363</v>
      </c>
      <c r="G20802" s="30" t="s">
        <v>56</v>
      </c>
      <c r="H20802" s="30" t="s">
        <v>59</v>
      </c>
      <c r="I20802" s="32">
        <v>2891</v>
      </c>
    </row>
    <row r="20803" spans="1:9" s="33" customFormat="1" x14ac:dyDescent="0.15">
      <c r="A20803" s="31">
        <v>43556</v>
      </c>
      <c r="B20803" s="30" t="s">
        <v>52</v>
      </c>
      <c r="C20803" s="30" t="s">
        <v>361</v>
      </c>
      <c r="D20803" s="30" t="s">
        <v>362</v>
      </c>
      <c r="E20803" s="30" t="s">
        <v>28</v>
      </c>
      <c r="F20803" s="30" t="s">
        <v>363</v>
      </c>
      <c r="G20803" s="30" t="s">
        <v>60</v>
      </c>
      <c r="H20803" s="30" t="s">
        <v>65</v>
      </c>
      <c r="I20803" s="32">
        <v>7241</v>
      </c>
    </row>
    <row r="20804" spans="1:9" s="33" customFormat="1" x14ac:dyDescent="0.15">
      <c r="A20804" s="31">
        <v>43556</v>
      </c>
      <c r="B20804" s="30" t="s">
        <v>62</v>
      </c>
      <c r="C20804" s="30" t="s">
        <v>361</v>
      </c>
      <c r="D20804" s="30" t="s">
        <v>362</v>
      </c>
      <c r="E20804" s="30" t="s">
        <v>28</v>
      </c>
      <c r="F20804" s="30" t="s">
        <v>363</v>
      </c>
      <c r="G20804" s="30" t="s">
        <v>86</v>
      </c>
      <c r="H20804" s="30" t="s">
        <v>75</v>
      </c>
      <c r="I20804" s="32">
        <v>5922</v>
      </c>
    </row>
    <row r="20805" spans="1:9" s="33" customFormat="1" x14ac:dyDescent="0.15">
      <c r="A20805" s="31">
        <v>43556</v>
      </c>
      <c r="B20805" s="30" t="s">
        <v>52</v>
      </c>
      <c r="C20805" s="30" t="s">
        <v>361</v>
      </c>
      <c r="D20805" s="30" t="s">
        <v>362</v>
      </c>
      <c r="E20805" s="30" t="s">
        <v>28</v>
      </c>
      <c r="F20805" s="30" t="s">
        <v>363</v>
      </c>
      <c r="G20805" s="30" t="s">
        <v>82</v>
      </c>
      <c r="H20805" s="30" t="s">
        <v>65</v>
      </c>
      <c r="I20805" s="32">
        <v>2634</v>
      </c>
    </row>
    <row r="20806" spans="1:9" s="33" customFormat="1" x14ac:dyDescent="0.15">
      <c r="A20806" s="31">
        <v>43556</v>
      </c>
      <c r="B20806" s="30" t="s">
        <v>52</v>
      </c>
      <c r="C20806" s="30" t="s">
        <v>361</v>
      </c>
      <c r="D20806" s="30" t="s">
        <v>362</v>
      </c>
      <c r="E20806" s="30" t="s">
        <v>28</v>
      </c>
      <c r="F20806" s="30" t="s">
        <v>363</v>
      </c>
      <c r="G20806" s="30" t="s">
        <v>66</v>
      </c>
      <c r="H20806" s="30" t="s">
        <v>68</v>
      </c>
      <c r="I20806" s="32">
        <v>7473</v>
      </c>
    </row>
    <row r="20807" spans="1:9" s="33" customFormat="1" x14ac:dyDescent="0.15">
      <c r="A20807" s="31">
        <v>43556</v>
      </c>
      <c r="B20807" s="30" t="s">
        <v>52</v>
      </c>
      <c r="C20807" s="30" t="s">
        <v>361</v>
      </c>
      <c r="D20807" s="30" t="s">
        <v>362</v>
      </c>
      <c r="E20807" s="30" t="s">
        <v>28</v>
      </c>
      <c r="F20807" s="30" t="s">
        <v>363</v>
      </c>
      <c r="G20807" s="30" t="s">
        <v>78</v>
      </c>
      <c r="H20807" s="30" t="s">
        <v>79</v>
      </c>
      <c r="I20807" s="32">
        <v>7118</v>
      </c>
    </row>
    <row r="20808" spans="1:9" s="33" customFormat="1" x14ac:dyDescent="0.15">
      <c r="A20808" s="31">
        <v>43556</v>
      </c>
      <c r="B20808" s="30" t="s">
        <v>62</v>
      </c>
      <c r="C20808" s="30" t="s">
        <v>361</v>
      </c>
      <c r="D20808" s="30" t="s">
        <v>362</v>
      </c>
      <c r="E20808" s="30" t="s">
        <v>28</v>
      </c>
      <c r="F20808" s="30" t="s">
        <v>363</v>
      </c>
      <c r="G20808" s="30" t="s">
        <v>78</v>
      </c>
      <c r="H20808" s="30" t="s">
        <v>57</v>
      </c>
      <c r="I20808" s="32">
        <v>7924</v>
      </c>
    </row>
    <row r="20809" spans="1:9" s="33" customFormat="1" x14ac:dyDescent="0.15">
      <c r="A20809" s="31">
        <v>43556</v>
      </c>
      <c r="B20809" s="30" t="s">
        <v>62</v>
      </c>
      <c r="C20809" s="30" t="s">
        <v>361</v>
      </c>
      <c r="D20809" s="30" t="s">
        <v>362</v>
      </c>
      <c r="E20809" s="30" t="s">
        <v>28</v>
      </c>
      <c r="F20809" s="30" t="s">
        <v>363</v>
      </c>
      <c r="G20809" s="30" t="s">
        <v>60</v>
      </c>
      <c r="H20809" s="30" t="s">
        <v>79</v>
      </c>
      <c r="I20809" s="32">
        <v>3756</v>
      </c>
    </row>
    <row r="20810" spans="1:9" s="33" customFormat="1" x14ac:dyDescent="0.15">
      <c r="A20810" s="31">
        <v>43556</v>
      </c>
      <c r="B20810" s="30" t="s">
        <v>62</v>
      </c>
      <c r="C20810" s="30" t="s">
        <v>361</v>
      </c>
      <c r="D20810" s="30" t="s">
        <v>362</v>
      </c>
      <c r="E20810" s="30" t="s">
        <v>28</v>
      </c>
      <c r="F20810" s="30" t="s">
        <v>363</v>
      </c>
      <c r="G20810" s="30" t="s">
        <v>80</v>
      </c>
      <c r="H20810" s="30" t="s">
        <v>64</v>
      </c>
      <c r="I20810" s="32">
        <v>7122</v>
      </c>
    </row>
    <row r="20811" spans="1:9" s="33" customFormat="1" x14ac:dyDescent="0.15">
      <c r="A20811" s="31">
        <v>43556</v>
      </c>
      <c r="B20811" s="30" t="s">
        <v>52</v>
      </c>
      <c r="C20811" s="30" t="s">
        <v>361</v>
      </c>
      <c r="D20811" s="30" t="s">
        <v>362</v>
      </c>
      <c r="E20811" s="30" t="s">
        <v>28</v>
      </c>
      <c r="F20811" s="30" t="s">
        <v>363</v>
      </c>
      <c r="G20811" s="30" t="s">
        <v>70</v>
      </c>
      <c r="H20811" s="30" t="s">
        <v>65</v>
      </c>
      <c r="I20811" s="32">
        <v>7130</v>
      </c>
    </row>
    <row r="20812" spans="1:9" s="33" customFormat="1" x14ac:dyDescent="0.15">
      <c r="A20812" s="31">
        <v>43556</v>
      </c>
      <c r="B20812" s="30" t="s">
        <v>62</v>
      </c>
      <c r="C20812" s="30" t="s">
        <v>361</v>
      </c>
      <c r="D20812" s="30" t="s">
        <v>362</v>
      </c>
      <c r="E20812" s="30" t="s">
        <v>28</v>
      </c>
      <c r="F20812" s="30" t="s">
        <v>363</v>
      </c>
      <c r="G20812" s="30" t="s">
        <v>83</v>
      </c>
      <c r="H20812" s="30" t="s">
        <v>57</v>
      </c>
      <c r="I20812" s="32">
        <v>6205</v>
      </c>
    </row>
    <row r="20813" spans="1:9" s="33" customFormat="1" x14ac:dyDescent="0.15">
      <c r="A20813" s="31">
        <v>43556</v>
      </c>
      <c r="B20813" s="30" t="s">
        <v>62</v>
      </c>
      <c r="C20813" s="30" t="s">
        <v>361</v>
      </c>
      <c r="D20813" s="30" t="s">
        <v>362</v>
      </c>
      <c r="E20813" s="30" t="s">
        <v>28</v>
      </c>
      <c r="F20813" s="30" t="s">
        <v>363</v>
      </c>
      <c r="G20813" s="30" t="s">
        <v>72</v>
      </c>
      <c r="H20813" s="30" t="s">
        <v>75</v>
      </c>
      <c r="I20813" s="32">
        <v>6804</v>
      </c>
    </row>
    <row r="20814" spans="1:9" s="33" customFormat="1" x14ac:dyDescent="0.15">
      <c r="A20814" s="31">
        <v>43556</v>
      </c>
      <c r="B20814" s="30" t="s">
        <v>52</v>
      </c>
      <c r="C20814" s="30" t="s">
        <v>361</v>
      </c>
      <c r="D20814" s="30" t="s">
        <v>362</v>
      </c>
      <c r="E20814" s="30" t="s">
        <v>28</v>
      </c>
      <c r="F20814" s="30" t="s">
        <v>363</v>
      </c>
      <c r="G20814" s="30" t="s">
        <v>73</v>
      </c>
      <c r="H20814" s="30" t="s">
        <v>64</v>
      </c>
      <c r="I20814" s="32">
        <v>9195</v>
      </c>
    </row>
    <row r="20815" spans="1:9" s="33" customFormat="1" x14ac:dyDescent="0.15">
      <c r="A20815" s="31">
        <v>43556</v>
      </c>
      <c r="B20815" s="30" t="s">
        <v>52</v>
      </c>
      <c r="C20815" s="30" t="s">
        <v>361</v>
      </c>
      <c r="D20815" s="30" t="s">
        <v>362</v>
      </c>
      <c r="E20815" s="30" t="s">
        <v>28</v>
      </c>
      <c r="F20815" s="30" t="s">
        <v>363</v>
      </c>
      <c r="G20815" s="30" t="s">
        <v>70</v>
      </c>
      <c r="H20815" s="30" t="s">
        <v>79</v>
      </c>
      <c r="I20815" s="32">
        <v>5415</v>
      </c>
    </row>
    <row r="20816" spans="1:9" s="33" customFormat="1" x14ac:dyDescent="0.15">
      <c r="A20816" s="31">
        <v>43556</v>
      </c>
      <c r="B20816" s="30" t="s">
        <v>62</v>
      </c>
      <c r="C20816" s="30" t="s">
        <v>361</v>
      </c>
      <c r="D20816" s="30" t="s">
        <v>362</v>
      </c>
      <c r="E20816" s="30" t="s">
        <v>28</v>
      </c>
      <c r="F20816" s="30" t="s">
        <v>363</v>
      </c>
      <c r="G20816" s="30" t="s">
        <v>58</v>
      </c>
      <c r="H20816" s="30" t="s">
        <v>75</v>
      </c>
      <c r="I20816" s="32">
        <v>1863</v>
      </c>
    </row>
    <row r="20817" spans="1:9" s="33" customFormat="1" x14ac:dyDescent="0.15">
      <c r="A20817" s="31">
        <v>43556</v>
      </c>
      <c r="B20817" s="30" t="s">
        <v>62</v>
      </c>
      <c r="C20817" s="30" t="s">
        <v>361</v>
      </c>
      <c r="D20817" s="30" t="s">
        <v>362</v>
      </c>
      <c r="E20817" s="30" t="s">
        <v>28</v>
      </c>
      <c r="F20817" s="30" t="s">
        <v>363</v>
      </c>
      <c r="G20817" s="30" t="s">
        <v>58</v>
      </c>
      <c r="H20817" s="30" t="s">
        <v>57</v>
      </c>
      <c r="I20817" s="32">
        <v>9111</v>
      </c>
    </row>
    <row r="20818" spans="1:9" s="33" customFormat="1" x14ac:dyDescent="0.15">
      <c r="A20818" s="31">
        <v>43556</v>
      </c>
      <c r="B20818" s="30" t="s">
        <v>62</v>
      </c>
      <c r="C20818" s="30" t="s">
        <v>361</v>
      </c>
      <c r="D20818" s="30" t="s">
        <v>362</v>
      </c>
      <c r="E20818" s="30" t="s">
        <v>28</v>
      </c>
      <c r="F20818" s="30" t="s">
        <v>363</v>
      </c>
      <c r="G20818" s="30" t="s">
        <v>71</v>
      </c>
      <c r="H20818" s="30" t="s">
        <v>79</v>
      </c>
      <c r="I20818" s="32">
        <v>9673</v>
      </c>
    </row>
    <row r="20819" spans="1:9" s="33" customFormat="1" x14ac:dyDescent="0.15">
      <c r="A20819" s="31">
        <v>43556</v>
      </c>
      <c r="B20819" s="30" t="s">
        <v>52</v>
      </c>
      <c r="C20819" s="30" t="s">
        <v>361</v>
      </c>
      <c r="D20819" s="30" t="s">
        <v>362</v>
      </c>
      <c r="E20819" s="30" t="s">
        <v>28</v>
      </c>
      <c r="F20819" s="30" t="s">
        <v>363</v>
      </c>
      <c r="G20819" s="30" t="s">
        <v>66</v>
      </c>
      <c r="H20819" s="30" t="s">
        <v>59</v>
      </c>
      <c r="I20819" s="32">
        <v>7996</v>
      </c>
    </row>
    <row r="20820" spans="1:9" s="33" customFormat="1" x14ac:dyDescent="0.15">
      <c r="A20820" s="31">
        <v>43556</v>
      </c>
      <c r="B20820" s="30" t="s">
        <v>52</v>
      </c>
      <c r="C20820" s="30" t="s">
        <v>361</v>
      </c>
      <c r="D20820" s="30" t="s">
        <v>362</v>
      </c>
      <c r="E20820" s="30" t="s">
        <v>28</v>
      </c>
      <c r="F20820" s="30" t="s">
        <v>363</v>
      </c>
      <c r="G20820" s="30" t="s">
        <v>76</v>
      </c>
      <c r="H20820" s="30" t="s">
        <v>74</v>
      </c>
      <c r="I20820" s="32">
        <v>6855</v>
      </c>
    </row>
    <row r="20821" spans="1:9" s="33" customFormat="1" x14ac:dyDescent="0.15">
      <c r="A20821" s="31">
        <v>43556</v>
      </c>
      <c r="B20821" s="30" t="s">
        <v>52</v>
      </c>
      <c r="C20821" s="30" t="s">
        <v>361</v>
      </c>
      <c r="D20821" s="30" t="s">
        <v>362</v>
      </c>
      <c r="E20821" s="30" t="s">
        <v>28</v>
      </c>
      <c r="F20821" s="30" t="s">
        <v>363</v>
      </c>
      <c r="G20821" s="30" t="s">
        <v>71</v>
      </c>
      <c r="H20821" s="30" t="s">
        <v>68</v>
      </c>
      <c r="I20821" s="32">
        <v>6269</v>
      </c>
    </row>
    <row r="20822" spans="1:9" s="33" customFormat="1" x14ac:dyDescent="0.15">
      <c r="A20822" s="31">
        <v>43556</v>
      </c>
      <c r="B20822" s="30" t="s">
        <v>62</v>
      </c>
      <c r="C20822" s="30" t="s">
        <v>361</v>
      </c>
      <c r="D20822" s="30" t="s">
        <v>362</v>
      </c>
      <c r="E20822" s="30" t="s">
        <v>28</v>
      </c>
      <c r="F20822" s="30" t="s">
        <v>363</v>
      </c>
      <c r="G20822" s="30" t="s">
        <v>85</v>
      </c>
      <c r="H20822" s="30" t="s">
        <v>79</v>
      </c>
      <c r="I20822" s="32">
        <v>2415</v>
      </c>
    </row>
    <row r="20823" spans="1:9" s="33" customFormat="1" x14ac:dyDescent="0.15">
      <c r="A20823" s="31">
        <v>43556</v>
      </c>
      <c r="B20823" s="30" t="s">
        <v>52</v>
      </c>
      <c r="C20823" s="30" t="s">
        <v>361</v>
      </c>
      <c r="D20823" s="30" t="s">
        <v>362</v>
      </c>
      <c r="E20823" s="30" t="s">
        <v>28</v>
      </c>
      <c r="F20823" s="30" t="s">
        <v>363</v>
      </c>
      <c r="G20823" s="30" t="s">
        <v>77</v>
      </c>
      <c r="H20823" s="30" t="s">
        <v>75</v>
      </c>
      <c r="I20823" s="32">
        <v>3505</v>
      </c>
    </row>
    <row r="20824" spans="1:9" s="33" customFormat="1" x14ac:dyDescent="0.15">
      <c r="A20824" s="31">
        <v>43556</v>
      </c>
      <c r="B20824" s="30" t="s">
        <v>52</v>
      </c>
      <c r="C20824" s="30" t="s">
        <v>361</v>
      </c>
      <c r="D20824" s="30" t="s">
        <v>362</v>
      </c>
      <c r="E20824" s="30" t="s">
        <v>28</v>
      </c>
      <c r="F20824" s="30" t="s">
        <v>363</v>
      </c>
      <c r="G20824" s="30" t="s">
        <v>78</v>
      </c>
      <c r="H20824" s="30" t="s">
        <v>68</v>
      </c>
      <c r="I20824" s="32">
        <v>8681</v>
      </c>
    </row>
    <row r="20825" spans="1:9" s="33" customFormat="1" x14ac:dyDescent="0.15">
      <c r="A20825" s="31">
        <v>43556</v>
      </c>
      <c r="B20825" s="30" t="s">
        <v>52</v>
      </c>
      <c r="C20825" s="30" t="s">
        <v>361</v>
      </c>
      <c r="D20825" s="30" t="s">
        <v>362</v>
      </c>
      <c r="E20825" s="30" t="s">
        <v>28</v>
      </c>
      <c r="F20825" s="30" t="s">
        <v>363</v>
      </c>
      <c r="G20825" s="30" t="s">
        <v>73</v>
      </c>
      <c r="H20825" s="30" t="s">
        <v>64</v>
      </c>
      <c r="I20825" s="32">
        <v>7789</v>
      </c>
    </row>
    <row r="20826" spans="1:9" s="33" customFormat="1" x14ac:dyDescent="0.15">
      <c r="A20826" s="31">
        <v>43556</v>
      </c>
      <c r="B20826" s="30" t="s">
        <v>52</v>
      </c>
      <c r="C20826" s="30" t="s">
        <v>361</v>
      </c>
      <c r="D20826" s="30" t="s">
        <v>362</v>
      </c>
      <c r="E20826" s="30" t="s">
        <v>28</v>
      </c>
      <c r="F20826" s="30" t="s">
        <v>363</v>
      </c>
      <c r="G20826" s="30" t="s">
        <v>78</v>
      </c>
      <c r="H20826" s="30" t="s">
        <v>61</v>
      </c>
      <c r="I20826" s="32">
        <v>9111</v>
      </c>
    </row>
    <row r="20827" spans="1:9" s="33" customFormat="1" x14ac:dyDescent="0.15">
      <c r="A20827" s="31">
        <v>43556</v>
      </c>
      <c r="B20827" s="30" t="s">
        <v>52</v>
      </c>
      <c r="C20827" s="30" t="s">
        <v>361</v>
      </c>
      <c r="D20827" s="30" t="s">
        <v>362</v>
      </c>
      <c r="E20827" s="30" t="s">
        <v>28</v>
      </c>
      <c r="F20827" s="30" t="s">
        <v>363</v>
      </c>
      <c r="G20827" s="30" t="s">
        <v>80</v>
      </c>
      <c r="H20827" s="30" t="s">
        <v>65</v>
      </c>
      <c r="I20827" s="32">
        <v>7681</v>
      </c>
    </row>
    <row r="20828" spans="1:9" s="33" customFormat="1" x14ac:dyDescent="0.15">
      <c r="A20828" s="31">
        <v>43556</v>
      </c>
      <c r="B20828" s="30" t="s">
        <v>52</v>
      </c>
      <c r="C20828" s="30" t="s">
        <v>361</v>
      </c>
      <c r="D20828" s="30" t="s">
        <v>362</v>
      </c>
      <c r="E20828" s="30" t="s">
        <v>28</v>
      </c>
      <c r="F20828" s="30" t="s">
        <v>363</v>
      </c>
      <c r="G20828" s="30" t="s">
        <v>76</v>
      </c>
      <c r="H20828" s="30" t="s">
        <v>64</v>
      </c>
      <c r="I20828" s="32">
        <v>9234</v>
      </c>
    </row>
    <row r="20829" spans="1:9" s="33" customFormat="1" x14ac:dyDescent="0.15">
      <c r="A20829" s="31">
        <v>43556</v>
      </c>
      <c r="B20829" s="30" t="s">
        <v>52</v>
      </c>
      <c r="C20829" s="30" t="s">
        <v>361</v>
      </c>
      <c r="D20829" s="30" t="s">
        <v>362</v>
      </c>
      <c r="E20829" s="30" t="s">
        <v>28</v>
      </c>
      <c r="F20829" s="30" t="s">
        <v>363</v>
      </c>
      <c r="G20829" s="30" t="s">
        <v>66</v>
      </c>
      <c r="H20829" s="30" t="s">
        <v>61</v>
      </c>
      <c r="I20829" s="32">
        <v>3910</v>
      </c>
    </row>
    <row r="20830" spans="1:9" s="33" customFormat="1" x14ac:dyDescent="0.15">
      <c r="A20830" s="31">
        <v>43556</v>
      </c>
      <c r="B20830" s="30" t="s">
        <v>62</v>
      </c>
      <c r="C20830" s="30" t="s">
        <v>361</v>
      </c>
      <c r="D20830" s="30" t="s">
        <v>362</v>
      </c>
      <c r="E20830" s="30" t="s">
        <v>28</v>
      </c>
      <c r="F20830" s="30" t="s">
        <v>363</v>
      </c>
      <c r="G20830" s="30" t="s">
        <v>67</v>
      </c>
      <c r="H20830" s="30" t="s">
        <v>75</v>
      </c>
      <c r="I20830" s="32">
        <v>5808</v>
      </c>
    </row>
    <row r="20831" spans="1:9" s="33" customFormat="1" x14ac:dyDescent="0.15">
      <c r="A20831" s="31">
        <v>43556</v>
      </c>
      <c r="B20831" s="30" t="s">
        <v>62</v>
      </c>
      <c r="C20831" s="30" t="s">
        <v>361</v>
      </c>
      <c r="D20831" s="30" t="s">
        <v>362</v>
      </c>
      <c r="E20831" s="30" t="s">
        <v>28</v>
      </c>
      <c r="F20831" s="30" t="s">
        <v>363</v>
      </c>
      <c r="G20831" s="30" t="s">
        <v>76</v>
      </c>
      <c r="H20831" s="30" t="s">
        <v>57</v>
      </c>
      <c r="I20831" s="32">
        <v>6959</v>
      </c>
    </row>
    <row r="20832" spans="1:9" s="33" customFormat="1" x14ac:dyDescent="0.15">
      <c r="A20832" s="31">
        <v>43556</v>
      </c>
      <c r="B20832" s="30" t="s">
        <v>52</v>
      </c>
      <c r="C20832" s="30" t="s">
        <v>361</v>
      </c>
      <c r="D20832" s="30" t="s">
        <v>362</v>
      </c>
      <c r="E20832" s="30" t="s">
        <v>28</v>
      </c>
      <c r="F20832" s="30" t="s">
        <v>363</v>
      </c>
      <c r="G20832" s="30" t="s">
        <v>84</v>
      </c>
      <c r="H20832" s="30" t="s">
        <v>75</v>
      </c>
      <c r="I20832" s="32">
        <v>8606</v>
      </c>
    </row>
    <row r="20833" spans="1:9" s="33" customFormat="1" x14ac:dyDescent="0.15">
      <c r="A20833" s="31">
        <v>43556</v>
      </c>
      <c r="B20833" s="30" t="s">
        <v>62</v>
      </c>
      <c r="C20833" s="30" t="s">
        <v>361</v>
      </c>
      <c r="D20833" s="30" t="s">
        <v>362</v>
      </c>
      <c r="E20833" s="30" t="s">
        <v>28</v>
      </c>
      <c r="F20833" s="30" t="s">
        <v>363</v>
      </c>
      <c r="G20833" s="30" t="s">
        <v>85</v>
      </c>
      <c r="H20833" s="30" t="s">
        <v>79</v>
      </c>
      <c r="I20833" s="32">
        <v>6348</v>
      </c>
    </row>
    <row r="20834" spans="1:9" s="33" customFormat="1" x14ac:dyDescent="0.15">
      <c r="A20834" s="31">
        <v>43556</v>
      </c>
      <c r="B20834" s="30" t="s">
        <v>52</v>
      </c>
      <c r="C20834" s="30" t="s">
        <v>361</v>
      </c>
      <c r="D20834" s="30" t="s">
        <v>362</v>
      </c>
      <c r="E20834" s="30" t="s">
        <v>28</v>
      </c>
      <c r="F20834" s="30" t="s">
        <v>363</v>
      </c>
      <c r="G20834" s="30" t="s">
        <v>58</v>
      </c>
      <c r="H20834" s="30" t="s">
        <v>74</v>
      </c>
      <c r="I20834" s="32">
        <v>1429</v>
      </c>
    </row>
    <row r="20835" spans="1:9" s="33" customFormat="1" x14ac:dyDescent="0.15">
      <c r="A20835" s="31">
        <v>43556</v>
      </c>
      <c r="B20835" s="30" t="s">
        <v>52</v>
      </c>
      <c r="C20835" s="30" t="s">
        <v>361</v>
      </c>
      <c r="D20835" s="30" t="s">
        <v>362</v>
      </c>
      <c r="E20835" s="30" t="s">
        <v>28</v>
      </c>
      <c r="F20835" s="30" t="s">
        <v>363</v>
      </c>
      <c r="G20835" s="30" t="s">
        <v>80</v>
      </c>
      <c r="H20835" s="30" t="s">
        <v>61</v>
      </c>
      <c r="I20835" s="32">
        <v>5915</v>
      </c>
    </row>
    <row r="20836" spans="1:9" s="33" customFormat="1" x14ac:dyDescent="0.15">
      <c r="A20836" s="31">
        <v>43556</v>
      </c>
      <c r="B20836" s="30" t="s">
        <v>52</v>
      </c>
      <c r="C20836" s="30" t="s">
        <v>361</v>
      </c>
      <c r="D20836" s="30" t="s">
        <v>362</v>
      </c>
      <c r="E20836" s="30" t="s">
        <v>28</v>
      </c>
      <c r="F20836" s="30" t="s">
        <v>363</v>
      </c>
      <c r="G20836" s="30" t="s">
        <v>71</v>
      </c>
      <c r="H20836" s="30" t="s">
        <v>61</v>
      </c>
      <c r="I20836" s="32">
        <v>8768</v>
      </c>
    </row>
    <row r="20837" spans="1:9" s="33" customFormat="1" x14ac:dyDescent="0.15">
      <c r="A20837" s="31">
        <v>43556</v>
      </c>
      <c r="B20837" s="30" t="s">
        <v>52</v>
      </c>
      <c r="C20837" s="30" t="s">
        <v>361</v>
      </c>
      <c r="D20837" s="30" t="s">
        <v>362</v>
      </c>
      <c r="E20837" s="30" t="s">
        <v>28</v>
      </c>
      <c r="F20837" s="30" t="s">
        <v>363</v>
      </c>
      <c r="G20837" s="30" t="s">
        <v>84</v>
      </c>
      <c r="H20837" s="30" t="s">
        <v>79</v>
      </c>
      <c r="I20837" s="32">
        <v>6775</v>
      </c>
    </row>
    <row r="20838" spans="1:9" s="33" customFormat="1" x14ac:dyDescent="0.15">
      <c r="A20838" s="31">
        <v>43556</v>
      </c>
      <c r="B20838" s="30" t="s">
        <v>62</v>
      </c>
      <c r="C20838" s="30" t="s">
        <v>361</v>
      </c>
      <c r="D20838" s="30" t="s">
        <v>362</v>
      </c>
      <c r="E20838" s="30" t="s">
        <v>28</v>
      </c>
      <c r="F20838" s="30" t="s">
        <v>363</v>
      </c>
      <c r="G20838" s="30" t="s">
        <v>83</v>
      </c>
      <c r="H20838" s="30" t="s">
        <v>75</v>
      </c>
      <c r="I20838" s="32">
        <v>6802</v>
      </c>
    </row>
    <row r="20839" spans="1:9" s="33" customFormat="1" x14ac:dyDescent="0.15">
      <c r="A20839" s="31">
        <v>43556</v>
      </c>
      <c r="B20839" s="30" t="s">
        <v>52</v>
      </c>
      <c r="C20839" s="30" t="s">
        <v>361</v>
      </c>
      <c r="D20839" s="30" t="s">
        <v>362</v>
      </c>
      <c r="E20839" s="30" t="s">
        <v>28</v>
      </c>
      <c r="F20839" s="30" t="s">
        <v>363</v>
      </c>
      <c r="G20839" s="30" t="s">
        <v>82</v>
      </c>
      <c r="H20839" s="30" t="s">
        <v>64</v>
      </c>
      <c r="I20839" s="32">
        <v>1867</v>
      </c>
    </row>
    <row r="20840" spans="1:9" s="33" customFormat="1" x14ac:dyDescent="0.15">
      <c r="A20840" s="31">
        <v>43556</v>
      </c>
      <c r="B20840" s="30" t="s">
        <v>52</v>
      </c>
      <c r="C20840" s="30" t="s">
        <v>361</v>
      </c>
      <c r="D20840" s="30" t="s">
        <v>362</v>
      </c>
      <c r="E20840" s="30" t="s">
        <v>28</v>
      </c>
      <c r="F20840" s="30" t="s">
        <v>363</v>
      </c>
      <c r="G20840" s="30" t="s">
        <v>80</v>
      </c>
      <c r="H20840" s="30" t="s">
        <v>79</v>
      </c>
      <c r="I20840" s="32">
        <v>5913</v>
      </c>
    </row>
    <row r="20841" spans="1:9" s="33" customFormat="1" x14ac:dyDescent="0.15">
      <c r="A20841" s="31">
        <v>43586</v>
      </c>
      <c r="B20841" s="30" t="s">
        <v>52</v>
      </c>
      <c r="C20841" s="30" t="s">
        <v>361</v>
      </c>
      <c r="D20841" s="30" t="s">
        <v>362</v>
      </c>
      <c r="E20841" s="30" t="s">
        <v>28</v>
      </c>
      <c r="F20841" s="30" t="s">
        <v>363</v>
      </c>
      <c r="G20841" s="30" t="s">
        <v>58</v>
      </c>
      <c r="H20841" s="30" t="s">
        <v>68</v>
      </c>
      <c r="I20841" s="32">
        <v>8246</v>
      </c>
    </row>
    <row r="20842" spans="1:9" s="33" customFormat="1" x14ac:dyDescent="0.15">
      <c r="A20842" s="31">
        <v>43586</v>
      </c>
      <c r="B20842" s="30" t="s">
        <v>52</v>
      </c>
      <c r="C20842" s="30" t="s">
        <v>361</v>
      </c>
      <c r="D20842" s="30" t="s">
        <v>362</v>
      </c>
      <c r="E20842" s="30" t="s">
        <v>28</v>
      </c>
      <c r="F20842" s="30" t="s">
        <v>363</v>
      </c>
      <c r="G20842" s="30" t="s">
        <v>60</v>
      </c>
      <c r="H20842" s="30" t="s">
        <v>65</v>
      </c>
      <c r="I20842" s="32">
        <v>9217</v>
      </c>
    </row>
    <row r="20843" spans="1:9" s="33" customFormat="1" x14ac:dyDescent="0.15">
      <c r="A20843" s="31">
        <v>43586</v>
      </c>
      <c r="B20843" s="30" t="s">
        <v>62</v>
      </c>
      <c r="C20843" s="30" t="s">
        <v>361</v>
      </c>
      <c r="D20843" s="30" t="s">
        <v>362</v>
      </c>
      <c r="E20843" s="30" t="s">
        <v>28</v>
      </c>
      <c r="F20843" s="30" t="s">
        <v>363</v>
      </c>
      <c r="G20843" s="30" t="s">
        <v>86</v>
      </c>
      <c r="H20843" s="30" t="s">
        <v>61</v>
      </c>
      <c r="I20843" s="32">
        <v>2923</v>
      </c>
    </row>
    <row r="20844" spans="1:9" s="33" customFormat="1" x14ac:dyDescent="0.15">
      <c r="A20844" s="31">
        <v>43586</v>
      </c>
      <c r="B20844" s="30" t="s">
        <v>52</v>
      </c>
      <c r="C20844" s="30" t="s">
        <v>361</v>
      </c>
      <c r="D20844" s="30" t="s">
        <v>362</v>
      </c>
      <c r="E20844" s="30" t="s">
        <v>28</v>
      </c>
      <c r="F20844" s="30" t="s">
        <v>363</v>
      </c>
      <c r="G20844" s="30" t="s">
        <v>82</v>
      </c>
      <c r="H20844" s="30" t="s">
        <v>75</v>
      </c>
      <c r="I20844" s="32">
        <v>8723</v>
      </c>
    </row>
    <row r="20845" spans="1:9" s="33" customFormat="1" x14ac:dyDescent="0.15">
      <c r="A20845" s="31">
        <v>43586</v>
      </c>
      <c r="B20845" s="30" t="s">
        <v>52</v>
      </c>
      <c r="C20845" s="30" t="s">
        <v>361</v>
      </c>
      <c r="D20845" s="30" t="s">
        <v>362</v>
      </c>
      <c r="E20845" s="30" t="s">
        <v>28</v>
      </c>
      <c r="F20845" s="30" t="s">
        <v>363</v>
      </c>
      <c r="G20845" s="30" t="s">
        <v>66</v>
      </c>
      <c r="H20845" s="30" t="s">
        <v>61</v>
      </c>
      <c r="I20845" s="32">
        <v>4965</v>
      </c>
    </row>
    <row r="20846" spans="1:9" s="33" customFormat="1" x14ac:dyDescent="0.15">
      <c r="A20846" s="31">
        <v>43586</v>
      </c>
      <c r="B20846" s="30" t="s">
        <v>62</v>
      </c>
      <c r="C20846" s="30" t="s">
        <v>361</v>
      </c>
      <c r="D20846" s="30" t="s">
        <v>362</v>
      </c>
      <c r="E20846" s="30" t="s">
        <v>28</v>
      </c>
      <c r="F20846" s="30" t="s">
        <v>363</v>
      </c>
      <c r="G20846" s="30" t="s">
        <v>85</v>
      </c>
      <c r="H20846" s="30" t="s">
        <v>79</v>
      </c>
      <c r="I20846" s="32">
        <v>1198</v>
      </c>
    </row>
    <row r="20847" spans="1:9" s="33" customFormat="1" x14ac:dyDescent="0.15">
      <c r="A20847" s="31">
        <v>43586</v>
      </c>
      <c r="B20847" s="30" t="s">
        <v>62</v>
      </c>
      <c r="C20847" s="30" t="s">
        <v>361</v>
      </c>
      <c r="D20847" s="30" t="s">
        <v>362</v>
      </c>
      <c r="E20847" s="30" t="s">
        <v>28</v>
      </c>
      <c r="F20847" s="30" t="s">
        <v>363</v>
      </c>
      <c r="G20847" s="30" t="s">
        <v>72</v>
      </c>
      <c r="H20847" s="30" t="s">
        <v>68</v>
      </c>
      <c r="I20847" s="32">
        <v>1930</v>
      </c>
    </row>
    <row r="20848" spans="1:9" s="33" customFormat="1" x14ac:dyDescent="0.15">
      <c r="A20848" s="31">
        <v>43586</v>
      </c>
      <c r="B20848" s="30" t="s">
        <v>52</v>
      </c>
      <c r="C20848" s="30" t="s">
        <v>361</v>
      </c>
      <c r="D20848" s="30" t="s">
        <v>362</v>
      </c>
      <c r="E20848" s="30" t="s">
        <v>28</v>
      </c>
      <c r="F20848" s="30" t="s">
        <v>363</v>
      </c>
      <c r="G20848" s="30" t="s">
        <v>70</v>
      </c>
      <c r="H20848" s="30" t="s">
        <v>57</v>
      </c>
      <c r="I20848" s="32">
        <v>1175</v>
      </c>
    </row>
    <row r="20849" spans="1:9" s="33" customFormat="1" x14ac:dyDescent="0.15">
      <c r="A20849" s="31">
        <v>43586</v>
      </c>
      <c r="B20849" s="30" t="s">
        <v>62</v>
      </c>
      <c r="C20849" s="30" t="s">
        <v>361</v>
      </c>
      <c r="D20849" s="30" t="s">
        <v>362</v>
      </c>
      <c r="E20849" s="30" t="s">
        <v>28</v>
      </c>
      <c r="F20849" s="30" t="s">
        <v>363</v>
      </c>
      <c r="G20849" s="30" t="s">
        <v>70</v>
      </c>
      <c r="H20849" s="30" t="s">
        <v>74</v>
      </c>
      <c r="I20849" s="32">
        <v>3541</v>
      </c>
    </row>
    <row r="20850" spans="1:9" s="33" customFormat="1" x14ac:dyDescent="0.15">
      <c r="A20850" s="31">
        <v>43586</v>
      </c>
      <c r="B20850" s="30" t="s">
        <v>52</v>
      </c>
      <c r="C20850" s="30" t="s">
        <v>361</v>
      </c>
      <c r="D20850" s="30" t="s">
        <v>362</v>
      </c>
      <c r="E20850" s="30" t="s">
        <v>28</v>
      </c>
      <c r="F20850" s="30" t="s">
        <v>363</v>
      </c>
      <c r="G20850" s="30" t="s">
        <v>70</v>
      </c>
      <c r="H20850" s="30" t="s">
        <v>57</v>
      </c>
      <c r="I20850" s="32">
        <v>8699</v>
      </c>
    </row>
    <row r="20851" spans="1:9" s="33" customFormat="1" x14ac:dyDescent="0.15">
      <c r="A20851" s="31">
        <v>43586</v>
      </c>
      <c r="B20851" s="30" t="s">
        <v>62</v>
      </c>
      <c r="C20851" s="30" t="s">
        <v>361</v>
      </c>
      <c r="D20851" s="30" t="s">
        <v>362</v>
      </c>
      <c r="E20851" s="30" t="s">
        <v>28</v>
      </c>
      <c r="F20851" s="30" t="s">
        <v>363</v>
      </c>
      <c r="G20851" s="30" t="s">
        <v>83</v>
      </c>
      <c r="H20851" s="30" t="s">
        <v>57</v>
      </c>
      <c r="I20851" s="32">
        <v>1403</v>
      </c>
    </row>
    <row r="20852" spans="1:9" s="33" customFormat="1" x14ac:dyDescent="0.15">
      <c r="A20852" s="31">
        <v>43586</v>
      </c>
      <c r="B20852" s="30" t="s">
        <v>62</v>
      </c>
      <c r="C20852" s="30" t="s">
        <v>361</v>
      </c>
      <c r="D20852" s="30" t="s">
        <v>362</v>
      </c>
      <c r="E20852" s="30" t="s">
        <v>28</v>
      </c>
      <c r="F20852" s="30" t="s">
        <v>363</v>
      </c>
      <c r="G20852" s="30" t="s">
        <v>72</v>
      </c>
      <c r="H20852" s="30" t="s">
        <v>79</v>
      </c>
      <c r="I20852" s="32">
        <v>9609</v>
      </c>
    </row>
    <row r="20853" spans="1:9" s="33" customFormat="1" x14ac:dyDescent="0.15">
      <c r="A20853" s="31">
        <v>43586</v>
      </c>
      <c r="B20853" s="30" t="s">
        <v>52</v>
      </c>
      <c r="C20853" s="30" t="s">
        <v>361</v>
      </c>
      <c r="D20853" s="30" t="s">
        <v>362</v>
      </c>
      <c r="E20853" s="30" t="s">
        <v>28</v>
      </c>
      <c r="F20853" s="30" t="s">
        <v>363</v>
      </c>
      <c r="G20853" s="30" t="s">
        <v>73</v>
      </c>
      <c r="H20853" s="30" t="s">
        <v>64</v>
      </c>
      <c r="I20853" s="32">
        <v>4278</v>
      </c>
    </row>
    <row r="20854" spans="1:9" s="33" customFormat="1" x14ac:dyDescent="0.15">
      <c r="A20854" s="31">
        <v>43586</v>
      </c>
      <c r="B20854" s="30" t="s">
        <v>62</v>
      </c>
      <c r="C20854" s="30" t="s">
        <v>361</v>
      </c>
      <c r="D20854" s="30" t="s">
        <v>362</v>
      </c>
      <c r="E20854" s="30" t="s">
        <v>28</v>
      </c>
      <c r="F20854" s="30" t="s">
        <v>363</v>
      </c>
      <c r="G20854" s="30" t="s">
        <v>73</v>
      </c>
      <c r="H20854" s="30" t="s">
        <v>57</v>
      </c>
      <c r="I20854" s="32">
        <v>1628</v>
      </c>
    </row>
    <row r="20855" spans="1:9" s="33" customFormat="1" x14ac:dyDescent="0.15">
      <c r="A20855" s="31">
        <v>43586</v>
      </c>
      <c r="B20855" s="30" t="s">
        <v>62</v>
      </c>
      <c r="C20855" s="30" t="s">
        <v>361</v>
      </c>
      <c r="D20855" s="30" t="s">
        <v>362</v>
      </c>
      <c r="E20855" s="30" t="s">
        <v>28</v>
      </c>
      <c r="F20855" s="30" t="s">
        <v>363</v>
      </c>
      <c r="G20855" s="30" t="s">
        <v>67</v>
      </c>
      <c r="H20855" s="30" t="s">
        <v>61</v>
      </c>
      <c r="I20855" s="32">
        <v>5707</v>
      </c>
    </row>
    <row r="20856" spans="1:9" s="33" customFormat="1" x14ac:dyDescent="0.15">
      <c r="A20856" s="31">
        <v>43586</v>
      </c>
      <c r="B20856" s="30" t="s">
        <v>62</v>
      </c>
      <c r="C20856" s="30" t="s">
        <v>361</v>
      </c>
      <c r="D20856" s="30" t="s">
        <v>362</v>
      </c>
      <c r="E20856" s="30" t="s">
        <v>28</v>
      </c>
      <c r="F20856" s="30" t="s">
        <v>363</v>
      </c>
      <c r="G20856" s="30" t="s">
        <v>58</v>
      </c>
      <c r="H20856" s="30" t="s">
        <v>68</v>
      </c>
      <c r="I20856" s="32">
        <v>9423</v>
      </c>
    </row>
    <row r="20857" spans="1:9" s="33" customFormat="1" x14ac:dyDescent="0.15">
      <c r="A20857" s="31">
        <v>43586</v>
      </c>
      <c r="B20857" s="30" t="s">
        <v>62</v>
      </c>
      <c r="C20857" s="30" t="s">
        <v>361</v>
      </c>
      <c r="D20857" s="30" t="s">
        <v>362</v>
      </c>
      <c r="E20857" s="30" t="s">
        <v>28</v>
      </c>
      <c r="F20857" s="30" t="s">
        <v>363</v>
      </c>
      <c r="G20857" s="30" t="s">
        <v>71</v>
      </c>
      <c r="H20857" s="30" t="s">
        <v>61</v>
      </c>
      <c r="I20857" s="32">
        <v>4728</v>
      </c>
    </row>
    <row r="20858" spans="1:9" s="33" customFormat="1" x14ac:dyDescent="0.15">
      <c r="A20858" s="31">
        <v>43586</v>
      </c>
      <c r="B20858" s="30" t="s">
        <v>62</v>
      </c>
      <c r="C20858" s="30" t="s">
        <v>361</v>
      </c>
      <c r="D20858" s="30" t="s">
        <v>362</v>
      </c>
      <c r="E20858" s="30" t="s">
        <v>28</v>
      </c>
      <c r="F20858" s="30" t="s">
        <v>363</v>
      </c>
      <c r="G20858" s="30" t="s">
        <v>76</v>
      </c>
      <c r="H20858" s="30" t="s">
        <v>68</v>
      </c>
      <c r="I20858" s="32">
        <v>1558</v>
      </c>
    </row>
    <row r="20859" spans="1:9" s="33" customFormat="1" x14ac:dyDescent="0.15">
      <c r="A20859" s="31">
        <v>43586</v>
      </c>
      <c r="B20859" s="30" t="s">
        <v>52</v>
      </c>
      <c r="C20859" s="30" t="s">
        <v>361</v>
      </c>
      <c r="D20859" s="30" t="s">
        <v>362</v>
      </c>
      <c r="E20859" s="30" t="s">
        <v>28</v>
      </c>
      <c r="F20859" s="30" t="s">
        <v>363</v>
      </c>
      <c r="G20859" s="30" t="s">
        <v>76</v>
      </c>
      <c r="H20859" s="30" t="s">
        <v>74</v>
      </c>
      <c r="I20859" s="32">
        <v>8191</v>
      </c>
    </row>
    <row r="20860" spans="1:9" s="33" customFormat="1" x14ac:dyDescent="0.15">
      <c r="A20860" s="31">
        <v>43586</v>
      </c>
      <c r="B20860" s="30" t="s">
        <v>52</v>
      </c>
      <c r="C20860" s="30" t="s">
        <v>361</v>
      </c>
      <c r="D20860" s="30" t="s">
        <v>362</v>
      </c>
      <c r="E20860" s="30" t="s">
        <v>28</v>
      </c>
      <c r="F20860" s="30" t="s">
        <v>363</v>
      </c>
      <c r="G20860" s="30" t="s">
        <v>71</v>
      </c>
      <c r="H20860" s="30" t="s">
        <v>61</v>
      </c>
      <c r="I20860" s="32">
        <v>8169</v>
      </c>
    </row>
    <row r="20861" spans="1:9" s="33" customFormat="1" x14ac:dyDescent="0.15">
      <c r="A20861" s="31">
        <v>43586</v>
      </c>
      <c r="B20861" s="30" t="s">
        <v>62</v>
      </c>
      <c r="C20861" s="30" t="s">
        <v>361</v>
      </c>
      <c r="D20861" s="30" t="s">
        <v>362</v>
      </c>
      <c r="E20861" s="30" t="s">
        <v>28</v>
      </c>
      <c r="F20861" s="30" t="s">
        <v>363</v>
      </c>
      <c r="G20861" s="30" t="s">
        <v>71</v>
      </c>
      <c r="H20861" s="30" t="s">
        <v>57</v>
      </c>
      <c r="I20861" s="32">
        <v>1668</v>
      </c>
    </row>
    <row r="20862" spans="1:9" s="33" customFormat="1" x14ac:dyDescent="0.15">
      <c r="A20862" s="31">
        <v>43586</v>
      </c>
      <c r="B20862" s="30" t="s">
        <v>52</v>
      </c>
      <c r="C20862" s="30" t="s">
        <v>361</v>
      </c>
      <c r="D20862" s="30" t="s">
        <v>362</v>
      </c>
      <c r="E20862" s="30" t="s">
        <v>28</v>
      </c>
      <c r="F20862" s="30" t="s">
        <v>363</v>
      </c>
      <c r="G20862" s="30" t="s">
        <v>77</v>
      </c>
      <c r="H20862" s="30" t="s">
        <v>79</v>
      </c>
      <c r="I20862" s="32">
        <v>1694</v>
      </c>
    </row>
    <row r="20863" spans="1:9" s="33" customFormat="1" x14ac:dyDescent="0.15">
      <c r="A20863" s="31">
        <v>43586</v>
      </c>
      <c r="B20863" s="30" t="s">
        <v>52</v>
      </c>
      <c r="C20863" s="30" t="s">
        <v>361</v>
      </c>
      <c r="D20863" s="30" t="s">
        <v>362</v>
      </c>
      <c r="E20863" s="30" t="s">
        <v>28</v>
      </c>
      <c r="F20863" s="30" t="s">
        <v>363</v>
      </c>
      <c r="G20863" s="30" t="s">
        <v>78</v>
      </c>
      <c r="H20863" s="30" t="s">
        <v>75</v>
      </c>
      <c r="I20863" s="32">
        <v>7284</v>
      </c>
    </row>
    <row r="20864" spans="1:9" s="33" customFormat="1" x14ac:dyDescent="0.15">
      <c r="A20864" s="31">
        <v>43586</v>
      </c>
      <c r="B20864" s="30" t="s">
        <v>62</v>
      </c>
      <c r="C20864" s="30" t="s">
        <v>361</v>
      </c>
      <c r="D20864" s="30" t="s">
        <v>362</v>
      </c>
      <c r="E20864" s="30" t="s">
        <v>28</v>
      </c>
      <c r="F20864" s="30" t="s">
        <v>363</v>
      </c>
      <c r="G20864" s="30" t="s">
        <v>67</v>
      </c>
      <c r="H20864" s="30" t="s">
        <v>64</v>
      </c>
      <c r="I20864" s="32">
        <v>1303</v>
      </c>
    </row>
    <row r="20865" spans="1:9" s="33" customFormat="1" x14ac:dyDescent="0.15">
      <c r="A20865" s="31">
        <v>43586</v>
      </c>
      <c r="B20865" s="30" t="s">
        <v>52</v>
      </c>
      <c r="C20865" s="30" t="s">
        <v>361</v>
      </c>
      <c r="D20865" s="30" t="s">
        <v>362</v>
      </c>
      <c r="E20865" s="30" t="s">
        <v>28</v>
      </c>
      <c r="F20865" s="30" t="s">
        <v>363</v>
      </c>
      <c r="G20865" s="30" t="s">
        <v>77</v>
      </c>
      <c r="H20865" s="30" t="s">
        <v>68</v>
      </c>
      <c r="I20865" s="32">
        <v>6850</v>
      </c>
    </row>
    <row r="20866" spans="1:9" s="33" customFormat="1" x14ac:dyDescent="0.15">
      <c r="A20866" s="31">
        <v>43586</v>
      </c>
      <c r="B20866" s="30" t="s">
        <v>52</v>
      </c>
      <c r="C20866" s="30" t="s">
        <v>361</v>
      </c>
      <c r="D20866" s="30" t="s">
        <v>362</v>
      </c>
      <c r="E20866" s="30" t="s">
        <v>28</v>
      </c>
      <c r="F20866" s="30" t="s">
        <v>363</v>
      </c>
      <c r="G20866" s="30" t="s">
        <v>80</v>
      </c>
      <c r="H20866" s="30" t="s">
        <v>75</v>
      </c>
      <c r="I20866" s="32">
        <v>3918</v>
      </c>
    </row>
    <row r="20867" spans="1:9" s="33" customFormat="1" x14ac:dyDescent="0.15">
      <c r="A20867" s="31">
        <v>43586</v>
      </c>
      <c r="B20867" s="30" t="s">
        <v>62</v>
      </c>
      <c r="C20867" s="30" t="s">
        <v>361</v>
      </c>
      <c r="D20867" s="30" t="s">
        <v>362</v>
      </c>
      <c r="E20867" s="30" t="s">
        <v>28</v>
      </c>
      <c r="F20867" s="30" t="s">
        <v>363</v>
      </c>
      <c r="G20867" s="30" t="s">
        <v>81</v>
      </c>
      <c r="H20867" s="30" t="s">
        <v>75</v>
      </c>
      <c r="I20867" s="32">
        <v>9424</v>
      </c>
    </row>
    <row r="20868" spans="1:9" s="33" customFormat="1" x14ac:dyDescent="0.15">
      <c r="A20868" s="31">
        <v>43586</v>
      </c>
      <c r="B20868" s="30" t="s">
        <v>62</v>
      </c>
      <c r="C20868" s="30" t="s">
        <v>361</v>
      </c>
      <c r="D20868" s="30" t="s">
        <v>362</v>
      </c>
      <c r="E20868" s="30" t="s">
        <v>28</v>
      </c>
      <c r="F20868" s="30" t="s">
        <v>363</v>
      </c>
      <c r="G20868" s="30" t="s">
        <v>82</v>
      </c>
      <c r="H20868" s="30" t="s">
        <v>68</v>
      </c>
      <c r="I20868" s="32">
        <v>8503</v>
      </c>
    </row>
    <row r="20869" spans="1:9" s="33" customFormat="1" x14ac:dyDescent="0.15">
      <c r="A20869" s="31">
        <v>43586</v>
      </c>
      <c r="B20869" s="30" t="s">
        <v>52</v>
      </c>
      <c r="C20869" s="30" t="s">
        <v>361</v>
      </c>
      <c r="D20869" s="30" t="s">
        <v>362</v>
      </c>
      <c r="E20869" s="30" t="s">
        <v>28</v>
      </c>
      <c r="F20869" s="30" t="s">
        <v>363</v>
      </c>
      <c r="G20869" s="30" t="s">
        <v>58</v>
      </c>
      <c r="H20869" s="30" t="s">
        <v>68</v>
      </c>
      <c r="I20869" s="32">
        <v>9746</v>
      </c>
    </row>
    <row r="20870" spans="1:9" s="33" customFormat="1" x14ac:dyDescent="0.15">
      <c r="A20870" s="31">
        <v>43586</v>
      </c>
      <c r="B20870" s="30" t="s">
        <v>52</v>
      </c>
      <c r="C20870" s="30" t="s">
        <v>361</v>
      </c>
      <c r="D20870" s="30" t="s">
        <v>362</v>
      </c>
      <c r="E20870" s="30" t="s">
        <v>28</v>
      </c>
      <c r="F20870" s="30" t="s">
        <v>363</v>
      </c>
      <c r="G20870" s="30" t="s">
        <v>56</v>
      </c>
      <c r="H20870" s="30" t="s">
        <v>65</v>
      </c>
      <c r="I20870" s="32">
        <v>1009</v>
      </c>
    </row>
    <row r="20871" spans="1:9" s="33" customFormat="1" x14ac:dyDescent="0.15">
      <c r="A20871" s="31">
        <v>43586</v>
      </c>
      <c r="B20871" s="30" t="s">
        <v>52</v>
      </c>
      <c r="C20871" s="30" t="s">
        <v>361</v>
      </c>
      <c r="D20871" s="30" t="s">
        <v>362</v>
      </c>
      <c r="E20871" s="30" t="s">
        <v>28</v>
      </c>
      <c r="F20871" s="30" t="s">
        <v>363</v>
      </c>
      <c r="G20871" s="30" t="s">
        <v>84</v>
      </c>
      <c r="H20871" s="30" t="s">
        <v>61</v>
      </c>
      <c r="I20871" s="32">
        <v>5556</v>
      </c>
    </row>
    <row r="20872" spans="1:9" s="33" customFormat="1" x14ac:dyDescent="0.15">
      <c r="A20872" s="31">
        <v>43586</v>
      </c>
      <c r="B20872" s="30" t="s">
        <v>62</v>
      </c>
      <c r="C20872" s="30" t="s">
        <v>361</v>
      </c>
      <c r="D20872" s="30" t="s">
        <v>362</v>
      </c>
      <c r="E20872" s="30" t="s">
        <v>28</v>
      </c>
      <c r="F20872" s="30" t="s">
        <v>363</v>
      </c>
      <c r="G20872" s="30" t="s">
        <v>85</v>
      </c>
      <c r="H20872" s="30" t="s">
        <v>75</v>
      </c>
      <c r="I20872" s="32">
        <v>2826</v>
      </c>
    </row>
    <row r="20873" spans="1:9" s="33" customFormat="1" x14ac:dyDescent="0.15">
      <c r="A20873" s="31">
        <v>43586</v>
      </c>
      <c r="B20873" s="30" t="s">
        <v>52</v>
      </c>
      <c r="C20873" s="30" t="s">
        <v>361</v>
      </c>
      <c r="D20873" s="30" t="s">
        <v>362</v>
      </c>
      <c r="E20873" s="30" t="s">
        <v>28</v>
      </c>
      <c r="F20873" s="30" t="s">
        <v>363</v>
      </c>
      <c r="G20873" s="30" t="s">
        <v>58</v>
      </c>
      <c r="H20873" s="30" t="s">
        <v>79</v>
      </c>
      <c r="I20873" s="32">
        <v>9423</v>
      </c>
    </row>
    <row r="20874" spans="1:9" s="33" customFormat="1" x14ac:dyDescent="0.15">
      <c r="A20874" s="31">
        <v>43586</v>
      </c>
      <c r="B20874" s="30" t="s">
        <v>62</v>
      </c>
      <c r="C20874" s="30" t="s">
        <v>361</v>
      </c>
      <c r="D20874" s="30" t="s">
        <v>362</v>
      </c>
      <c r="E20874" s="30" t="s">
        <v>28</v>
      </c>
      <c r="F20874" s="30" t="s">
        <v>363</v>
      </c>
      <c r="G20874" s="30" t="s">
        <v>86</v>
      </c>
      <c r="H20874" s="30" t="s">
        <v>75</v>
      </c>
      <c r="I20874" s="32">
        <v>6443</v>
      </c>
    </row>
    <row r="20875" spans="1:9" s="33" customFormat="1" x14ac:dyDescent="0.15">
      <c r="A20875" s="31">
        <v>43586</v>
      </c>
      <c r="B20875" s="30" t="s">
        <v>52</v>
      </c>
      <c r="C20875" s="30" t="s">
        <v>361</v>
      </c>
      <c r="D20875" s="30" t="s">
        <v>362</v>
      </c>
      <c r="E20875" s="30" t="s">
        <v>28</v>
      </c>
      <c r="F20875" s="30" t="s">
        <v>363</v>
      </c>
      <c r="G20875" s="30" t="s">
        <v>71</v>
      </c>
      <c r="H20875" s="30" t="s">
        <v>64</v>
      </c>
      <c r="I20875" s="32">
        <v>9836</v>
      </c>
    </row>
    <row r="20876" spans="1:9" s="33" customFormat="1" x14ac:dyDescent="0.15">
      <c r="A20876" s="31">
        <v>43586</v>
      </c>
      <c r="B20876" s="30" t="s">
        <v>52</v>
      </c>
      <c r="C20876" s="30" t="s">
        <v>361</v>
      </c>
      <c r="D20876" s="30" t="s">
        <v>362</v>
      </c>
      <c r="E20876" s="30" t="s">
        <v>28</v>
      </c>
      <c r="F20876" s="30" t="s">
        <v>363</v>
      </c>
      <c r="G20876" s="30" t="s">
        <v>84</v>
      </c>
      <c r="H20876" s="30" t="s">
        <v>68</v>
      </c>
      <c r="I20876" s="32">
        <v>2395</v>
      </c>
    </row>
    <row r="20877" spans="1:9" s="33" customFormat="1" x14ac:dyDescent="0.15">
      <c r="A20877" s="31">
        <v>43586</v>
      </c>
      <c r="B20877" s="30" t="s">
        <v>62</v>
      </c>
      <c r="C20877" s="30" t="s">
        <v>361</v>
      </c>
      <c r="D20877" s="30" t="s">
        <v>362</v>
      </c>
      <c r="E20877" s="30" t="s">
        <v>28</v>
      </c>
      <c r="F20877" s="30" t="s">
        <v>363</v>
      </c>
      <c r="G20877" s="30" t="s">
        <v>83</v>
      </c>
      <c r="H20877" s="30" t="s">
        <v>57</v>
      </c>
      <c r="I20877" s="32">
        <v>9999</v>
      </c>
    </row>
    <row r="20878" spans="1:9" s="33" customFormat="1" x14ac:dyDescent="0.15">
      <c r="A20878" s="31">
        <v>43586</v>
      </c>
      <c r="B20878" s="30" t="s">
        <v>52</v>
      </c>
      <c r="C20878" s="30" t="s">
        <v>361</v>
      </c>
      <c r="D20878" s="30" t="s">
        <v>362</v>
      </c>
      <c r="E20878" s="30" t="s">
        <v>28</v>
      </c>
      <c r="F20878" s="30" t="s">
        <v>363</v>
      </c>
      <c r="G20878" s="30" t="s">
        <v>82</v>
      </c>
      <c r="H20878" s="30" t="s">
        <v>68</v>
      </c>
      <c r="I20878" s="32">
        <v>2912</v>
      </c>
    </row>
    <row r="20879" spans="1:9" s="33" customFormat="1" x14ac:dyDescent="0.15">
      <c r="A20879" s="31">
        <v>43586</v>
      </c>
      <c r="B20879" s="30" t="s">
        <v>52</v>
      </c>
      <c r="C20879" s="30" t="s">
        <v>361</v>
      </c>
      <c r="D20879" s="30" t="s">
        <v>362</v>
      </c>
      <c r="E20879" s="30" t="s">
        <v>28</v>
      </c>
      <c r="F20879" s="30" t="s">
        <v>363</v>
      </c>
      <c r="G20879" s="30" t="s">
        <v>80</v>
      </c>
      <c r="H20879" s="30" t="s">
        <v>64</v>
      </c>
      <c r="I20879" s="32">
        <v>4664</v>
      </c>
    </row>
    <row r="20880" spans="1:9" s="33" customFormat="1" x14ac:dyDescent="0.15">
      <c r="A20880" s="31">
        <v>43617</v>
      </c>
      <c r="B20880" s="30" t="s">
        <v>52</v>
      </c>
      <c r="C20880" s="30" t="s">
        <v>361</v>
      </c>
      <c r="D20880" s="30" t="s">
        <v>362</v>
      </c>
      <c r="E20880" s="30" t="s">
        <v>28</v>
      </c>
      <c r="F20880" s="30" t="s">
        <v>363</v>
      </c>
      <c r="G20880" s="30" t="s">
        <v>58</v>
      </c>
      <c r="H20880" s="30" t="s">
        <v>68</v>
      </c>
      <c r="I20880" s="32">
        <v>7377</v>
      </c>
    </row>
    <row r="20881" spans="1:9" s="33" customFormat="1" x14ac:dyDescent="0.15">
      <c r="A20881" s="31">
        <v>43617</v>
      </c>
      <c r="B20881" s="30" t="s">
        <v>52</v>
      </c>
      <c r="C20881" s="30" t="s">
        <v>361</v>
      </c>
      <c r="D20881" s="30" t="s">
        <v>362</v>
      </c>
      <c r="E20881" s="30" t="s">
        <v>28</v>
      </c>
      <c r="F20881" s="30" t="s">
        <v>363</v>
      </c>
      <c r="G20881" s="30" t="s">
        <v>60</v>
      </c>
      <c r="H20881" s="30" t="s">
        <v>79</v>
      </c>
      <c r="I20881" s="32">
        <v>3674</v>
      </c>
    </row>
    <row r="20882" spans="1:9" s="33" customFormat="1" x14ac:dyDescent="0.15">
      <c r="A20882" s="31">
        <v>43617</v>
      </c>
      <c r="B20882" s="30" t="s">
        <v>62</v>
      </c>
      <c r="C20882" s="30" t="s">
        <v>361</v>
      </c>
      <c r="D20882" s="30" t="s">
        <v>362</v>
      </c>
      <c r="E20882" s="30" t="s">
        <v>28</v>
      </c>
      <c r="F20882" s="30" t="s">
        <v>363</v>
      </c>
      <c r="G20882" s="30" t="s">
        <v>63</v>
      </c>
      <c r="H20882" s="30" t="s">
        <v>64</v>
      </c>
      <c r="I20882" s="32">
        <v>6897</v>
      </c>
    </row>
    <row r="20883" spans="1:9" s="33" customFormat="1" x14ac:dyDescent="0.15">
      <c r="A20883" s="31">
        <v>43617</v>
      </c>
      <c r="B20883" s="30" t="s">
        <v>52</v>
      </c>
      <c r="C20883" s="30" t="s">
        <v>361</v>
      </c>
      <c r="D20883" s="30" t="s">
        <v>362</v>
      </c>
      <c r="E20883" s="30" t="s">
        <v>28</v>
      </c>
      <c r="F20883" s="30" t="s">
        <v>363</v>
      </c>
      <c r="G20883" s="30" t="s">
        <v>82</v>
      </c>
      <c r="H20883" s="30" t="s">
        <v>64</v>
      </c>
      <c r="I20883" s="32">
        <v>3084</v>
      </c>
    </row>
    <row r="20884" spans="1:9" s="33" customFormat="1" x14ac:dyDescent="0.15">
      <c r="A20884" s="31">
        <v>43617</v>
      </c>
      <c r="B20884" s="30" t="s">
        <v>52</v>
      </c>
      <c r="C20884" s="30" t="s">
        <v>361</v>
      </c>
      <c r="D20884" s="30" t="s">
        <v>362</v>
      </c>
      <c r="E20884" s="30" t="s">
        <v>28</v>
      </c>
      <c r="F20884" s="30" t="s">
        <v>363</v>
      </c>
      <c r="G20884" s="30" t="s">
        <v>66</v>
      </c>
      <c r="H20884" s="30" t="s">
        <v>74</v>
      </c>
      <c r="I20884" s="32">
        <v>7923</v>
      </c>
    </row>
    <row r="20885" spans="1:9" s="33" customFormat="1" x14ac:dyDescent="0.15">
      <c r="A20885" s="31">
        <v>43617</v>
      </c>
      <c r="B20885" s="30" t="s">
        <v>62</v>
      </c>
      <c r="C20885" s="30" t="s">
        <v>361</v>
      </c>
      <c r="D20885" s="30" t="s">
        <v>362</v>
      </c>
      <c r="E20885" s="30" t="s">
        <v>28</v>
      </c>
      <c r="F20885" s="30" t="s">
        <v>363</v>
      </c>
      <c r="G20885" s="30" t="s">
        <v>85</v>
      </c>
      <c r="H20885" s="30" t="s">
        <v>64</v>
      </c>
      <c r="I20885" s="32">
        <v>1215</v>
      </c>
    </row>
    <row r="20886" spans="1:9" s="33" customFormat="1" x14ac:dyDescent="0.15">
      <c r="A20886" s="31">
        <v>43617</v>
      </c>
      <c r="B20886" s="30" t="s">
        <v>62</v>
      </c>
      <c r="C20886" s="30" t="s">
        <v>361</v>
      </c>
      <c r="D20886" s="30" t="s">
        <v>362</v>
      </c>
      <c r="E20886" s="30" t="s">
        <v>28</v>
      </c>
      <c r="F20886" s="30" t="s">
        <v>363</v>
      </c>
      <c r="G20886" s="30" t="s">
        <v>72</v>
      </c>
      <c r="H20886" s="30" t="s">
        <v>75</v>
      </c>
      <c r="I20886" s="32">
        <v>8956</v>
      </c>
    </row>
    <row r="20887" spans="1:9" s="33" customFormat="1" x14ac:dyDescent="0.15">
      <c r="A20887" s="31">
        <v>43617</v>
      </c>
      <c r="B20887" s="30" t="s">
        <v>52</v>
      </c>
      <c r="C20887" s="30" t="s">
        <v>361</v>
      </c>
      <c r="D20887" s="30" t="s">
        <v>362</v>
      </c>
      <c r="E20887" s="30" t="s">
        <v>28</v>
      </c>
      <c r="F20887" s="30" t="s">
        <v>363</v>
      </c>
      <c r="G20887" s="30" t="s">
        <v>70</v>
      </c>
      <c r="H20887" s="30" t="s">
        <v>79</v>
      </c>
      <c r="I20887" s="32">
        <v>7782</v>
      </c>
    </row>
    <row r="20888" spans="1:9" s="33" customFormat="1" x14ac:dyDescent="0.15">
      <c r="A20888" s="31">
        <v>43617</v>
      </c>
      <c r="B20888" s="30" t="s">
        <v>62</v>
      </c>
      <c r="C20888" s="30" t="s">
        <v>361</v>
      </c>
      <c r="D20888" s="30" t="s">
        <v>362</v>
      </c>
      <c r="E20888" s="30" t="s">
        <v>28</v>
      </c>
      <c r="F20888" s="30" t="s">
        <v>363</v>
      </c>
      <c r="G20888" s="30" t="s">
        <v>70</v>
      </c>
      <c r="H20888" s="30" t="s">
        <v>79</v>
      </c>
      <c r="I20888" s="32">
        <v>4097</v>
      </c>
    </row>
    <row r="20889" spans="1:9" s="33" customFormat="1" x14ac:dyDescent="0.15">
      <c r="A20889" s="31">
        <v>43617</v>
      </c>
      <c r="B20889" s="30" t="s">
        <v>52</v>
      </c>
      <c r="C20889" s="30" t="s">
        <v>361</v>
      </c>
      <c r="D20889" s="30" t="s">
        <v>362</v>
      </c>
      <c r="E20889" s="30" t="s">
        <v>28</v>
      </c>
      <c r="F20889" s="30" t="s">
        <v>363</v>
      </c>
      <c r="G20889" s="30" t="s">
        <v>71</v>
      </c>
      <c r="H20889" s="30" t="s">
        <v>59</v>
      </c>
      <c r="I20889" s="32">
        <v>2336</v>
      </c>
    </row>
    <row r="20890" spans="1:9" s="33" customFormat="1" x14ac:dyDescent="0.15">
      <c r="A20890" s="31">
        <v>43617</v>
      </c>
      <c r="B20890" s="30" t="s">
        <v>62</v>
      </c>
      <c r="C20890" s="30" t="s">
        <v>361</v>
      </c>
      <c r="D20890" s="30" t="s">
        <v>362</v>
      </c>
      <c r="E20890" s="30" t="s">
        <v>28</v>
      </c>
      <c r="F20890" s="30" t="s">
        <v>363</v>
      </c>
      <c r="G20890" s="30" t="s">
        <v>73</v>
      </c>
      <c r="H20890" s="30" t="s">
        <v>79</v>
      </c>
      <c r="I20890" s="32">
        <v>6711</v>
      </c>
    </row>
    <row r="20891" spans="1:9" s="33" customFormat="1" x14ac:dyDescent="0.15">
      <c r="A20891" s="31">
        <v>43617</v>
      </c>
      <c r="B20891" s="30" t="s">
        <v>62</v>
      </c>
      <c r="C20891" s="30" t="s">
        <v>361</v>
      </c>
      <c r="D20891" s="30" t="s">
        <v>362</v>
      </c>
      <c r="E20891" s="30" t="s">
        <v>28</v>
      </c>
      <c r="F20891" s="30" t="s">
        <v>363</v>
      </c>
      <c r="G20891" s="30" t="s">
        <v>71</v>
      </c>
      <c r="H20891" s="30" t="s">
        <v>59</v>
      </c>
      <c r="I20891" s="32">
        <v>2502</v>
      </c>
    </row>
    <row r="20892" spans="1:9" s="33" customFormat="1" x14ac:dyDescent="0.15">
      <c r="A20892" s="31">
        <v>43617</v>
      </c>
      <c r="B20892" s="30" t="s">
        <v>62</v>
      </c>
      <c r="C20892" s="30" t="s">
        <v>361</v>
      </c>
      <c r="D20892" s="30" t="s">
        <v>362</v>
      </c>
      <c r="E20892" s="30" t="s">
        <v>28</v>
      </c>
      <c r="F20892" s="30" t="s">
        <v>363</v>
      </c>
      <c r="G20892" s="30" t="s">
        <v>81</v>
      </c>
      <c r="H20892" s="30" t="s">
        <v>64</v>
      </c>
      <c r="I20892" s="32">
        <v>5295</v>
      </c>
    </row>
    <row r="20893" spans="1:9" s="33" customFormat="1" x14ac:dyDescent="0.15">
      <c r="A20893" s="31">
        <v>43617</v>
      </c>
      <c r="B20893" s="30" t="s">
        <v>52</v>
      </c>
      <c r="C20893" s="30" t="s">
        <v>361</v>
      </c>
      <c r="D20893" s="30" t="s">
        <v>362</v>
      </c>
      <c r="E20893" s="30" t="s">
        <v>28</v>
      </c>
      <c r="F20893" s="30" t="s">
        <v>363</v>
      </c>
      <c r="G20893" s="30" t="s">
        <v>70</v>
      </c>
      <c r="H20893" s="30" t="s">
        <v>57</v>
      </c>
      <c r="I20893" s="32">
        <v>5351</v>
      </c>
    </row>
    <row r="20894" spans="1:9" s="33" customFormat="1" x14ac:dyDescent="0.15">
      <c r="A20894" s="31">
        <v>43617</v>
      </c>
      <c r="B20894" s="30" t="s">
        <v>62</v>
      </c>
      <c r="C20894" s="30" t="s">
        <v>361</v>
      </c>
      <c r="D20894" s="30" t="s">
        <v>362</v>
      </c>
      <c r="E20894" s="30" t="s">
        <v>28</v>
      </c>
      <c r="F20894" s="30" t="s">
        <v>363</v>
      </c>
      <c r="G20894" s="30" t="s">
        <v>58</v>
      </c>
      <c r="H20894" s="30" t="s">
        <v>59</v>
      </c>
      <c r="I20894" s="32">
        <v>1404</v>
      </c>
    </row>
    <row r="20895" spans="1:9" s="33" customFormat="1" x14ac:dyDescent="0.15">
      <c r="A20895" s="31">
        <v>43617</v>
      </c>
      <c r="B20895" s="30" t="s">
        <v>62</v>
      </c>
      <c r="C20895" s="30" t="s">
        <v>361</v>
      </c>
      <c r="D20895" s="30" t="s">
        <v>362</v>
      </c>
      <c r="E20895" s="30" t="s">
        <v>28</v>
      </c>
      <c r="F20895" s="30" t="s">
        <v>363</v>
      </c>
      <c r="G20895" s="30" t="s">
        <v>58</v>
      </c>
      <c r="H20895" s="30" t="s">
        <v>59</v>
      </c>
      <c r="I20895" s="32">
        <v>7750</v>
      </c>
    </row>
    <row r="20896" spans="1:9" s="33" customFormat="1" x14ac:dyDescent="0.15">
      <c r="A20896" s="31">
        <v>43617</v>
      </c>
      <c r="B20896" s="30" t="s">
        <v>62</v>
      </c>
      <c r="C20896" s="30" t="s">
        <v>361</v>
      </c>
      <c r="D20896" s="30" t="s">
        <v>362</v>
      </c>
      <c r="E20896" s="30" t="s">
        <v>28</v>
      </c>
      <c r="F20896" s="30" t="s">
        <v>363</v>
      </c>
      <c r="G20896" s="30" t="s">
        <v>71</v>
      </c>
      <c r="H20896" s="30" t="s">
        <v>57</v>
      </c>
      <c r="I20896" s="32">
        <v>6541</v>
      </c>
    </row>
    <row r="20897" spans="1:9" s="33" customFormat="1" x14ac:dyDescent="0.15">
      <c r="A20897" s="31">
        <v>43617</v>
      </c>
      <c r="B20897" s="30" t="s">
        <v>52</v>
      </c>
      <c r="C20897" s="30" t="s">
        <v>361</v>
      </c>
      <c r="D20897" s="30" t="s">
        <v>362</v>
      </c>
      <c r="E20897" s="30" t="s">
        <v>28</v>
      </c>
      <c r="F20897" s="30" t="s">
        <v>363</v>
      </c>
      <c r="G20897" s="30" t="s">
        <v>66</v>
      </c>
      <c r="H20897" s="30" t="s">
        <v>61</v>
      </c>
      <c r="I20897" s="32">
        <v>6130</v>
      </c>
    </row>
    <row r="20898" spans="1:9" s="33" customFormat="1" x14ac:dyDescent="0.15">
      <c r="A20898" s="31">
        <v>43617</v>
      </c>
      <c r="B20898" s="30" t="s">
        <v>52</v>
      </c>
      <c r="C20898" s="30" t="s">
        <v>361</v>
      </c>
      <c r="D20898" s="30" t="s">
        <v>362</v>
      </c>
      <c r="E20898" s="30" t="s">
        <v>28</v>
      </c>
      <c r="F20898" s="30" t="s">
        <v>363</v>
      </c>
      <c r="G20898" s="30" t="s">
        <v>76</v>
      </c>
      <c r="H20898" s="30" t="s">
        <v>57</v>
      </c>
      <c r="I20898" s="32">
        <v>9449</v>
      </c>
    </row>
    <row r="20899" spans="1:9" s="33" customFormat="1" x14ac:dyDescent="0.15">
      <c r="A20899" s="31">
        <v>43617</v>
      </c>
      <c r="B20899" s="30" t="s">
        <v>62</v>
      </c>
      <c r="C20899" s="30" t="s">
        <v>361</v>
      </c>
      <c r="D20899" s="30" t="s">
        <v>362</v>
      </c>
      <c r="E20899" s="30" t="s">
        <v>28</v>
      </c>
      <c r="F20899" s="30" t="s">
        <v>363</v>
      </c>
      <c r="G20899" s="30" t="s">
        <v>80</v>
      </c>
      <c r="H20899" s="30" t="s">
        <v>75</v>
      </c>
      <c r="I20899" s="32">
        <v>5128</v>
      </c>
    </row>
    <row r="20900" spans="1:9" s="33" customFormat="1" x14ac:dyDescent="0.15">
      <c r="A20900" s="31">
        <v>43617</v>
      </c>
      <c r="B20900" s="30" t="s">
        <v>62</v>
      </c>
      <c r="C20900" s="30" t="s">
        <v>361</v>
      </c>
      <c r="D20900" s="30" t="s">
        <v>362</v>
      </c>
      <c r="E20900" s="30" t="s">
        <v>28</v>
      </c>
      <c r="F20900" s="30" t="s">
        <v>363</v>
      </c>
      <c r="G20900" s="30" t="s">
        <v>85</v>
      </c>
      <c r="H20900" s="30" t="s">
        <v>65</v>
      </c>
      <c r="I20900" s="32">
        <v>5251</v>
      </c>
    </row>
    <row r="20901" spans="1:9" s="33" customFormat="1" x14ac:dyDescent="0.15">
      <c r="A20901" s="31">
        <v>43617</v>
      </c>
      <c r="B20901" s="30" t="s">
        <v>52</v>
      </c>
      <c r="C20901" s="30" t="s">
        <v>361</v>
      </c>
      <c r="D20901" s="30" t="s">
        <v>362</v>
      </c>
      <c r="E20901" s="30" t="s">
        <v>28</v>
      </c>
      <c r="F20901" s="30" t="s">
        <v>363</v>
      </c>
      <c r="G20901" s="30" t="s">
        <v>77</v>
      </c>
      <c r="H20901" s="30" t="s">
        <v>79</v>
      </c>
      <c r="I20901" s="32">
        <v>2203</v>
      </c>
    </row>
    <row r="20902" spans="1:9" s="33" customFormat="1" x14ac:dyDescent="0.15">
      <c r="A20902" s="31">
        <v>43617</v>
      </c>
      <c r="B20902" s="30" t="s">
        <v>52</v>
      </c>
      <c r="C20902" s="30" t="s">
        <v>361</v>
      </c>
      <c r="D20902" s="30" t="s">
        <v>362</v>
      </c>
      <c r="E20902" s="30" t="s">
        <v>28</v>
      </c>
      <c r="F20902" s="30" t="s">
        <v>363</v>
      </c>
      <c r="G20902" s="30" t="s">
        <v>78</v>
      </c>
      <c r="H20902" s="30" t="s">
        <v>75</v>
      </c>
      <c r="I20902" s="32">
        <v>5471</v>
      </c>
    </row>
    <row r="20903" spans="1:9" s="33" customFormat="1" x14ac:dyDescent="0.15">
      <c r="A20903" s="31">
        <v>43617</v>
      </c>
      <c r="B20903" s="30" t="s">
        <v>52</v>
      </c>
      <c r="C20903" s="30" t="s">
        <v>361</v>
      </c>
      <c r="D20903" s="30" t="s">
        <v>362</v>
      </c>
      <c r="E20903" s="30" t="s">
        <v>28</v>
      </c>
      <c r="F20903" s="30" t="s">
        <v>363</v>
      </c>
      <c r="G20903" s="30" t="s">
        <v>73</v>
      </c>
      <c r="H20903" s="30" t="s">
        <v>61</v>
      </c>
      <c r="I20903" s="32">
        <v>4899</v>
      </c>
    </row>
    <row r="20904" spans="1:9" s="33" customFormat="1" x14ac:dyDescent="0.15">
      <c r="A20904" s="31">
        <v>43617</v>
      </c>
      <c r="B20904" s="30" t="s">
        <v>52</v>
      </c>
      <c r="C20904" s="30" t="s">
        <v>361</v>
      </c>
      <c r="D20904" s="30" t="s">
        <v>362</v>
      </c>
      <c r="E20904" s="30" t="s">
        <v>28</v>
      </c>
      <c r="F20904" s="30" t="s">
        <v>363</v>
      </c>
      <c r="G20904" s="30" t="s">
        <v>78</v>
      </c>
      <c r="H20904" s="30" t="s">
        <v>75</v>
      </c>
      <c r="I20904" s="32">
        <v>6368</v>
      </c>
    </row>
    <row r="20905" spans="1:9" s="33" customFormat="1" x14ac:dyDescent="0.15">
      <c r="A20905" s="31">
        <v>43617</v>
      </c>
      <c r="B20905" s="30" t="s">
        <v>52</v>
      </c>
      <c r="C20905" s="30" t="s">
        <v>361</v>
      </c>
      <c r="D20905" s="30" t="s">
        <v>362</v>
      </c>
      <c r="E20905" s="30" t="s">
        <v>28</v>
      </c>
      <c r="F20905" s="30" t="s">
        <v>363</v>
      </c>
      <c r="G20905" s="30" t="s">
        <v>80</v>
      </c>
      <c r="H20905" s="30" t="s">
        <v>74</v>
      </c>
      <c r="I20905" s="32">
        <v>3299</v>
      </c>
    </row>
    <row r="20906" spans="1:9" s="33" customFormat="1" x14ac:dyDescent="0.15">
      <c r="A20906" s="31">
        <v>43617</v>
      </c>
      <c r="B20906" s="30" t="s">
        <v>62</v>
      </c>
      <c r="C20906" s="30" t="s">
        <v>361</v>
      </c>
      <c r="D20906" s="30" t="s">
        <v>362</v>
      </c>
      <c r="E20906" s="30" t="s">
        <v>28</v>
      </c>
      <c r="F20906" s="30" t="s">
        <v>363</v>
      </c>
      <c r="G20906" s="30" t="s">
        <v>81</v>
      </c>
      <c r="H20906" s="30" t="s">
        <v>65</v>
      </c>
      <c r="I20906" s="32">
        <v>8636</v>
      </c>
    </row>
    <row r="20907" spans="1:9" s="33" customFormat="1" x14ac:dyDescent="0.15">
      <c r="A20907" s="31">
        <v>43617</v>
      </c>
      <c r="B20907" s="30" t="s">
        <v>62</v>
      </c>
      <c r="C20907" s="30" t="s">
        <v>361</v>
      </c>
      <c r="D20907" s="30" t="s">
        <v>362</v>
      </c>
      <c r="E20907" s="30" t="s">
        <v>28</v>
      </c>
      <c r="F20907" s="30" t="s">
        <v>363</v>
      </c>
      <c r="G20907" s="30" t="s">
        <v>82</v>
      </c>
      <c r="H20907" s="30" t="s">
        <v>79</v>
      </c>
      <c r="I20907" s="32">
        <v>7216</v>
      </c>
    </row>
    <row r="20908" spans="1:9" s="33" customFormat="1" x14ac:dyDescent="0.15">
      <c r="A20908" s="31">
        <v>43617</v>
      </c>
      <c r="B20908" s="30" t="s">
        <v>52</v>
      </c>
      <c r="C20908" s="30" t="s">
        <v>361</v>
      </c>
      <c r="D20908" s="30" t="s">
        <v>362</v>
      </c>
      <c r="E20908" s="30" t="s">
        <v>28</v>
      </c>
      <c r="F20908" s="30" t="s">
        <v>363</v>
      </c>
      <c r="G20908" s="30" t="s">
        <v>58</v>
      </c>
      <c r="H20908" s="30" t="s">
        <v>61</v>
      </c>
      <c r="I20908" s="32">
        <v>5507</v>
      </c>
    </row>
    <row r="20909" spans="1:9" s="33" customFormat="1" x14ac:dyDescent="0.15">
      <c r="A20909" s="31">
        <v>43617</v>
      </c>
      <c r="B20909" s="30" t="s">
        <v>52</v>
      </c>
      <c r="C20909" s="30" t="s">
        <v>361</v>
      </c>
      <c r="D20909" s="30" t="s">
        <v>362</v>
      </c>
      <c r="E20909" s="30" t="s">
        <v>28</v>
      </c>
      <c r="F20909" s="30" t="s">
        <v>363</v>
      </c>
      <c r="G20909" s="30" t="s">
        <v>56</v>
      </c>
      <c r="H20909" s="30" t="s">
        <v>57</v>
      </c>
      <c r="I20909" s="32">
        <v>5729</v>
      </c>
    </row>
    <row r="20910" spans="1:9" s="33" customFormat="1" x14ac:dyDescent="0.15">
      <c r="A20910" s="31">
        <v>43466</v>
      </c>
      <c r="B20910" s="30" t="s">
        <v>52</v>
      </c>
      <c r="C20910" s="30" t="s">
        <v>364</v>
      </c>
      <c r="D20910" s="30" t="s">
        <v>365</v>
      </c>
      <c r="E20910" s="30" t="s">
        <v>28</v>
      </c>
      <c r="F20910" s="30" t="s">
        <v>366</v>
      </c>
      <c r="G20910" s="30" t="s">
        <v>58</v>
      </c>
      <c r="H20910" s="30" t="s">
        <v>65</v>
      </c>
      <c r="I20910" s="32">
        <v>6502</v>
      </c>
    </row>
    <row r="20911" spans="1:9" s="33" customFormat="1" x14ac:dyDescent="0.15">
      <c r="A20911" s="31">
        <v>43466</v>
      </c>
      <c r="B20911" s="30" t="s">
        <v>52</v>
      </c>
      <c r="C20911" s="30" t="s">
        <v>364</v>
      </c>
      <c r="D20911" s="30" t="s">
        <v>365</v>
      </c>
      <c r="E20911" s="30" t="s">
        <v>28</v>
      </c>
      <c r="F20911" s="30" t="s">
        <v>366</v>
      </c>
      <c r="G20911" s="30" t="s">
        <v>60</v>
      </c>
      <c r="H20911" s="30" t="s">
        <v>59</v>
      </c>
      <c r="I20911" s="32">
        <v>1778</v>
      </c>
    </row>
    <row r="20912" spans="1:9" s="33" customFormat="1" x14ac:dyDescent="0.15">
      <c r="A20912" s="31">
        <v>43466</v>
      </c>
      <c r="B20912" s="30" t="s">
        <v>62</v>
      </c>
      <c r="C20912" s="30" t="s">
        <v>364</v>
      </c>
      <c r="D20912" s="30" t="s">
        <v>365</v>
      </c>
      <c r="E20912" s="30" t="s">
        <v>28</v>
      </c>
      <c r="F20912" s="30" t="s">
        <v>366</v>
      </c>
      <c r="G20912" s="30" t="s">
        <v>63</v>
      </c>
      <c r="H20912" s="30" t="s">
        <v>79</v>
      </c>
      <c r="I20912" s="32">
        <v>1147</v>
      </c>
    </row>
    <row r="20913" spans="1:9" s="33" customFormat="1" x14ac:dyDescent="0.15">
      <c r="A20913" s="31">
        <v>43466</v>
      </c>
      <c r="B20913" s="30" t="s">
        <v>52</v>
      </c>
      <c r="C20913" s="30" t="s">
        <v>364</v>
      </c>
      <c r="D20913" s="30" t="s">
        <v>365</v>
      </c>
      <c r="E20913" s="30" t="s">
        <v>28</v>
      </c>
      <c r="F20913" s="30" t="s">
        <v>366</v>
      </c>
      <c r="G20913" s="30" t="s">
        <v>82</v>
      </c>
      <c r="H20913" s="30" t="s">
        <v>59</v>
      </c>
      <c r="I20913" s="32">
        <v>5026</v>
      </c>
    </row>
    <row r="20914" spans="1:9" s="33" customFormat="1" x14ac:dyDescent="0.15">
      <c r="A20914" s="31">
        <v>43466</v>
      </c>
      <c r="B20914" s="30" t="s">
        <v>52</v>
      </c>
      <c r="C20914" s="30" t="s">
        <v>364</v>
      </c>
      <c r="D20914" s="30" t="s">
        <v>365</v>
      </c>
      <c r="E20914" s="30" t="s">
        <v>28</v>
      </c>
      <c r="F20914" s="30" t="s">
        <v>366</v>
      </c>
      <c r="G20914" s="30" t="s">
        <v>66</v>
      </c>
      <c r="H20914" s="30" t="s">
        <v>57</v>
      </c>
      <c r="I20914" s="32">
        <v>7038</v>
      </c>
    </row>
    <row r="20915" spans="1:9" s="33" customFormat="1" x14ac:dyDescent="0.15">
      <c r="A20915" s="31">
        <v>43466</v>
      </c>
      <c r="B20915" s="30" t="s">
        <v>62</v>
      </c>
      <c r="C20915" s="30" t="s">
        <v>364</v>
      </c>
      <c r="D20915" s="30" t="s">
        <v>365</v>
      </c>
      <c r="E20915" s="30" t="s">
        <v>28</v>
      </c>
      <c r="F20915" s="30" t="s">
        <v>366</v>
      </c>
      <c r="G20915" s="30" t="s">
        <v>85</v>
      </c>
      <c r="H20915" s="30" t="s">
        <v>64</v>
      </c>
      <c r="I20915" s="32">
        <v>5265</v>
      </c>
    </row>
    <row r="20916" spans="1:9" s="33" customFormat="1" x14ac:dyDescent="0.15">
      <c r="A20916" s="31">
        <v>43466</v>
      </c>
      <c r="B20916" s="30" t="s">
        <v>62</v>
      </c>
      <c r="C20916" s="30" t="s">
        <v>364</v>
      </c>
      <c r="D20916" s="30" t="s">
        <v>365</v>
      </c>
      <c r="E20916" s="30" t="s">
        <v>28</v>
      </c>
      <c r="F20916" s="30" t="s">
        <v>366</v>
      </c>
      <c r="G20916" s="30" t="s">
        <v>72</v>
      </c>
      <c r="H20916" s="30" t="s">
        <v>64</v>
      </c>
      <c r="I20916" s="32">
        <v>3297</v>
      </c>
    </row>
    <row r="20917" spans="1:9" s="33" customFormat="1" x14ac:dyDescent="0.15">
      <c r="A20917" s="31">
        <v>43466</v>
      </c>
      <c r="B20917" s="30" t="s">
        <v>52</v>
      </c>
      <c r="C20917" s="30" t="s">
        <v>364</v>
      </c>
      <c r="D20917" s="30" t="s">
        <v>365</v>
      </c>
      <c r="E20917" s="30" t="s">
        <v>28</v>
      </c>
      <c r="F20917" s="30" t="s">
        <v>366</v>
      </c>
      <c r="G20917" s="30" t="s">
        <v>70</v>
      </c>
      <c r="H20917" s="30" t="s">
        <v>65</v>
      </c>
      <c r="I20917" s="32">
        <v>7653</v>
      </c>
    </row>
    <row r="20918" spans="1:9" s="33" customFormat="1" x14ac:dyDescent="0.15">
      <c r="A20918" s="31">
        <v>43466</v>
      </c>
      <c r="B20918" s="30" t="s">
        <v>62</v>
      </c>
      <c r="C20918" s="30" t="s">
        <v>364</v>
      </c>
      <c r="D20918" s="30" t="s">
        <v>365</v>
      </c>
      <c r="E20918" s="30" t="s">
        <v>28</v>
      </c>
      <c r="F20918" s="30" t="s">
        <v>366</v>
      </c>
      <c r="G20918" s="30" t="s">
        <v>70</v>
      </c>
      <c r="H20918" s="30" t="s">
        <v>68</v>
      </c>
      <c r="I20918" s="32">
        <v>5139</v>
      </c>
    </row>
    <row r="20919" spans="1:9" s="33" customFormat="1" x14ac:dyDescent="0.15">
      <c r="A20919" s="31">
        <v>43466</v>
      </c>
      <c r="B20919" s="30" t="s">
        <v>52</v>
      </c>
      <c r="C20919" s="30" t="s">
        <v>364</v>
      </c>
      <c r="D20919" s="30" t="s">
        <v>365</v>
      </c>
      <c r="E20919" s="30" t="s">
        <v>28</v>
      </c>
      <c r="F20919" s="30" t="s">
        <v>366</v>
      </c>
      <c r="G20919" s="30" t="s">
        <v>70</v>
      </c>
      <c r="H20919" s="30" t="s">
        <v>68</v>
      </c>
      <c r="I20919" s="32">
        <v>6334</v>
      </c>
    </row>
    <row r="20920" spans="1:9" s="33" customFormat="1" x14ac:dyDescent="0.15">
      <c r="A20920" s="31">
        <v>43466</v>
      </c>
      <c r="B20920" s="30" t="s">
        <v>62</v>
      </c>
      <c r="C20920" s="30" t="s">
        <v>364</v>
      </c>
      <c r="D20920" s="30" t="s">
        <v>365</v>
      </c>
      <c r="E20920" s="30" t="s">
        <v>28</v>
      </c>
      <c r="F20920" s="30" t="s">
        <v>366</v>
      </c>
      <c r="G20920" s="30" t="s">
        <v>83</v>
      </c>
      <c r="H20920" s="30" t="s">
        <v>79</v>
      </c>
      <c r="I20920" s="32">
        <v>3558</v>
      </c>
    </row>
    <row r="20921" spans="1:9" s="33" customFormat="1" x14ac:dyDescent="0.15">
      <c r="A20921" s="31">
        <v>43466</v>
      </c>
      <c r="B20921" s="30" t="s">
        <v>62</v>
      </c>
      <c r="C20921" s="30" t="s">
        <v>364</v>
      </c>
      <c r="D20921" s="30" t="s">
        <v>365</v>
      </c>
      <c r="E20921" s="30" t="s">
        <v>28</v>
      </c>
      <c r="F20921" s="30" t="s">
        <v>366</v>
      </c>
      <c r="G20921" s="30" t="s">
        <v>72</v>
      </c>
      <c r="H20921" s="30" t="s">
        <v>64</v>
      </c>
      <c r="I20921" s="32">
        <v>5193</v>
      </c>
    </row>
    <row r="20922" spans="1:9" s="33" customFormat="1" x14ac:dyDescent="0.15">
      <c r="A20922" s="31">
        <v>43466</v>
      </c>
      <c r="B20922" s="30" t="s">
        <v>52</v>
      </c>
      <c r="C20922" s="30" t="s">
        <v>364</v>
      </c>
      <c r="D20922" s="30" t="s">
        <v>365</v>
      </c>
      <c r="E20922" s="30" t="s">
        <v>28</v>
      </c>
      <c r="F20922" s="30" t="s">
        <v>366</v>
      </c>
      <c r="G20922" s="30" t="s">
        <v>73</v>
      </c>
      <c r="H20922" s="30" t="s">
        <v>68</v>
      </c>
      <c r="I20922" s="32">
        <v>8746</v>
      </c>
    </row>
    <row r="20923" spans="1:9" s="33" customFormat="1" x14ac:dyDescent="0.15">
      <c r="A20923" s="31">
        <v>43466</v>
      </c>
      <c r="B20923" s="30" t="s">
        <v>62</v>
      </c>
      <c r="C20923" s="30" t="s">
        <v>364</v>
      </c>
      <c r="D20923" s="30" t="s">
        <v>365</v>
      </c>
      <c r="E20923" s="30" t="s">
        <v>28</v>
      </c>
      <c r="F20923" s="30" t="s">
        <v>366</v>
      </c>
      <c r="G20923" s="30" t="s">
        <v>73</v>
      </c>
      <c r="H20923" s="30" t="s">
        <v>64</v>
      </c>
      <c r="I20923" s="32">
        <v>3438</v>
      </c>
    </row>
    <row r="20924" spans="1:9" s="33" customFormat="1" x14ac:dyDescent="0.15">
      <c r="A20924" s="31">
        <v>43466</v>
      </c>
      <c r="B20924" s="30" t="s">
        <v>62</v>
      </c>
      <c r="C20924" s="30" t="s">
        <v>364</v>
      </c>
      <c r="D20924" s="30" t="s">
        <v>365</v>
      </c>
      <c r="E20924" s="30" t="s">
        <v>28</v>
      </c>
      <c r="F20924" s="30" t="s">
        <v>366</v>
      </c>
      <c r="G20924" s="30" t="s">
        <v>67</v>
      </c>
      <c r="H20924" s="30" t="s">
        <v>59</v>
      </c>
      <c r="I20924" s="32">
        <v>4683</v>
      </c>
    </row>
    <row r="20925" spans="1:9" s="33" customFormat="1" x14ac:dyDescent="0.15">
      <c r="A20925" s="31">
        <v>43466</v>
      </c>
      <c r="B20925" s="30" t="s">
        <v>62</v>
      </c>
      <c r="C20925" s="30" t="s">
        <v>364</v>
      </c>
      <c r="D20925" s="30" t="s">
        <v>365</v>
      </c>
      <c r="E20925" s="30" t="s">
        <v>28</v>
      </c>
      <c r="F20925" s="30" t="s">
        <v>366</v>
      </c>
      <c r="G20925" s="30" t="s">
        <v>72</v>
      </c>
      <c r="H20925" s="30" t="s">
        <v>68</v>
      </c>
      <c r="I20925" s="32">
        <v>6624</v>
      </c>
    </row>
    <row r="20926" spans="1:9" s="33" customFormat="1" x14ac:dyDescent="0.15">
      <c r="A20926" s="31">
        <v>43466</v>
      </c>
      <c r="B20926" s="30" t="s">
        <v>62</v>
      </c>
      <c r="C20926" s="30" t="s">
        <v>364</v>
      </c>
      <c r="D20926" s="30" t="s">
        <v>365</v>
      </c>
      <c r="E20926" s="30" t="s">
        <v>28</v>
      </c>
      <c r="F20926" s="30" t="s">
        <v>366</v>
      </c>
      <c r="G20926" s="30" t="s">
        <v>69</v>
      </c>
      <c r="H20926" s="30" t="s">
        <v>68</v>
      </c>
      <c r="I20926" s="32">
        <v>5871</v>
      </c>
    </row>
    <row r="20927" spans="1:9" s="33" customFormat="1" x14ac:dyDescent="0.15">
      <c r="A20927" s="31">
        <v>43466</v>
      </c>
      <c r="B20927" s="30" t="s">
        <v>62</v>
      </c>
      <c r="C20927" s="30" t="s">
        <v>364</v>
      </c>
      <c r="D20927" s="30" t="s">
        <v>365</v>
      </c>
      <c r="E20927" s="30" t="s">
        <v>28</v>
      </c>
      <c r="F20927" s="30" t="s">
        <v>366</v>
      </c>
      <c r="G20927" s="30" t="s">
        <v>76</v>
      </c>
      <c r="H20927" s="30" t="s">
        <v>65</v>
      </c>
      <c r="I20927" s="32">
        <v>9533</v>
      </c>
    </row>
    <row r="20928" spans="1:9" s="33" customFormat="1" x14ac:dyDescent="0.15">
      <c r="A20928" s="31">
        <v>43466</v>
      </c>
      <c r="B20928" s="30" t="s">
        <v>52</v>
      </c>
      <c r="C20928" s="30" t="s">
        <v>364</v>
      </c>
      <c r="D20928" s="30" t="s">
        <v>365</v>
      </c>
      <c r="E20928" s="30" t="s">
        <v>28</v>
      </c>
      <c r="F20928" s="30" t="s">
        <v>366</v>
      </c>
      <c r="G20928" s="30" t="s">
        <v>76</v>
      </c>
      <c r="H20928" s="30" t="s">
        <v>57</v>
      </c>
      <c r="I20928" s="32">
        <v>8343</v>
      </c>
    </row>
    <row r="20929" spans="1:9" s="33" customFormat="1" x14ac:dyDescent="0.15">
      <c r="A20929" s="31">
        <v>43466</v>
      </c>
      <c r="B20929" s="30" t="s">
        <v>52</v>
      </c>
      <c r="C20929" s="30" t="s">
        <v>364</v>
      </c>
      <c r="D20929" s="30" t="s">
        <v>365</v>
      </c>
      <c r="E20929" s="30" t="s">
        <v>28</v>
      </c>
      <c r="F20929" s="30" t="s">
        <v>366</v>
      </c>
      <c r="G20929" s="30" t="s">
        <v>71</v>
      </c>
      <c r="H20929" s="30" t="s">
        <v>59</v>
      </c>
      <c r="I20929" s="32">
        <v>1947</v>
      </c>
    </row>
    <row r="20930" spans="1:9" s="33" customFormat="1" x14ac:dyDescent="0.15">
      <c r="A20930" s="31">
        <v>43466</v>
      </c>
      <c r="B20930" s="30" t="s">
        <v>62</v>
      </c>
      <c r="C20930" s="30" t="s">
        <v>364</v>
      </c>
      <c r="D20930" s="30" t="s">
        <v>365</v>
      </c>
      <c r="E20930" s="30" t="s">
        <v>28</v>
      </c>
      <c r="F20930" s="30" t="s">
        <v>366</v>
      </c>
      <c r="G20930" s="30" t="s">
        <v>71</v>
      </c>
      <c r="H20930" s="30" t="s">
        <v>68</v>
      </c>
      <c r="I20930" s="32">
        <v>7344</v>
      </c>
    </row>
    <row r="20931" spans="1:9" s="33" customFormat="1" x14ac:dyDescent="0.15">
      <c r="A20931" s="31">
        <v>43466</v>
      </c>
      <c r="B20931" s="30" t="s">
        <v>52</v>
      </c>
      <c r="C20931" s="30" t="s">
        <v>364</v>
      </c>
      <c r="D20931" s="30" t="s">
        <v>365</v>
      </c>
      <c r="E20931" s="30" t="s">
        <v>28</v>
      </c>
      <c r="F20931" s="30" t="s">
        <v>366</v>
      </c>
      <c r="G20931" s="30" t="s">
        <v>77</v>
      </c>
      <c r="H20931" s="30" t="s">
        <v>61</v>
      </c>
      <c r="I20931" s="32">
        <v>7274</v>
      </c>
    </row>
    <row r="20932" spans="1:9" s="33" customFormat="1" x14ac:dyDescent="0.15">
      <c r="A20932" s="31">
        <v>43466</v>
      </c>
      <c r="B20932" s="30" t="s">
        <v>52</v>
      </c>
      <c r="C20932" s="30" t="s">
        <v>364</v>
      </c>
      <c r="D20932" s="30" t="s">
        <v>365</v>
      </c>
      <c r="E20932" s="30" t="s">
        <v>28</v>
      </c>
      <c r="F20932" s="30" t="s">
        <v>366</v>
      </c>
      <c r="G20932" s="30" t="s">
        <v>78</v>
      </c>
      <c r="H20932" s="30" t="s">
        <v>64</v>
      </c>
      <c r="I20932" s="32">
        <v>3861</v>
      </c>
    </row>
    <row r="20933" spans="1:9" s="33" customFormat="1" x14ac:dyDescent="0.15">
      <c r="A20933" s="31">
        <v>43466</v>
      </c>
      <c r="B20933" s="30" t="s">
        <v>62</v>
      </c>
      <c r="C20933" s="30" t="s">
        <v>364</v>
      </c>
      <c r="D20933" s="30" t="s">
        <v>365</v>
      </c>
      <c r="E20933" s="30" t="s">
        <v>28</v>
      </c>
      <c r="F20933" s="30" t="s">
        <v>366</v>
      </c>
      <c r="G20933" s="30" t="s">
        <v>67</v>
      </c>
      <c r="H20933" s="30" t="s">
        <v>68</v>
      </c>
      <c r="I20933" s="32">
        <v>7438</v>
      </c>
    </row>
    <row r="20934" spans="1:9" s="33" customFormat="1" x14ac:dyDescent="0.15">
      <c r="A20934" s="31">
        <v>43466</v>
      </c>
      <c r="B20934" s="30" t="s">
        <v>52</v>
      </c>
      <c r="C20934" s="30" t="s">
        <v>364</v>
      </c>
      <c r="D20934" s="30" t="s">
        <v>365</v>
      </c>
      <c r="E20934" s="30" t="s">
        <v>28</v>
      </c>
      <c r="F20934" s="30" t="s">
        <v>366</v>
      </c>
      <c r="G20934" s="30" t="s">
        <v>78</v>
      </c>
      <c r="H20934" s="30" t="s">
        <v>64</v>
      </c>
      <c r="I20934" s="32">
        <v>7983</v>
      </c>
    </row>
    <row r="20935" spans="1:9" s="33" customFormat="1" x14ac:dyDescent="0.15">
      <c r="A20935" s="31">
        <v>43466</v>
      </c>
      <c r="B20935" s="30" t="s">
        <v>52</v>
      </c>
      <c r="C20935" s="30" t="s">
        <v>364</v>
      </c>
      <c r="D20935" s="30" t="s">
        <v>365</v>
      </c>
      <c r="E20935" s="30" t="s">
        <v>28</v>
      </c>
      <c r="F20935" s="30" t="s">
        <v>366</v>
      </c>
      <c r="G20935" s="30" t="s">
        <v>80</v>
      </c>
      <c r="H20935" s="30" t="s">
        <v>61</v>
      </c>
      <c r="I20935" s="32">
        <v>1912</v>
      </c>
    </row>
    <row r="20936" spans="1:9" s="33" customFormat="1" x14ac:dyDescent="0.15">
      <c r="A20936" s="31">
        <v>43466</v>
      </c>
      <c r="B20936" s="30" t="s">
        <v>52</v>
      </c>
      <c r="C20936" s="30" t="s">
        <v>364</v>
      </c>
      <c r="D20936" s="30" t="s">
        <v>365</v>
      </c>
      <c r="E20936" s="30" t="s">
        <v>28</v>
      </c>
      <c r="F20936" s="30" t="s">
        <v>366</v>
      </c>
      <c r="G20936" s="30" t="s">
        <v>76</v>
      </c>
      <c r="H20936" s="30" t="s">
        <v>59</v>
      </c>
      <c r="I20936" s="32">
        <v>5968</v>
      </c>
    </row>
    <row r="20937" spans="1:9" s="33" customFormat="1" x14ac:dyDescent="0.15">
      <c r="A20937" s="31">
        <v>43466</v>
      </c>
      <c r="B20937" s="30" t="s">
        <v>62</v>
      </c>
      <c r="C20937" s="30" t="s">
        <v>364</v>
      </c>
      <c r="D20937" s="30" t="s">
        <v>365</v>
      </c>
      <c r="E20937" s="30" t="s">
        <v>28</v>
      </c>
      <c r="F20937" s="30" t="s">
        <v>366</v>
      </c>
      <c r="G20937" s="30" t="s">
        <v>82</v>
      </c>
      <c r="H20937" s="30" t="s">
        <v>65</v>
      </c>
      <c r="I20937" s="32">
        <v>3838</v>
      </c>
    </row>
    <row r="20938" spans="1:9" s="33" customFormat="1" x14ac:dyDescent="0.15">
      <c r="A20938" s="31">
        <v>43466</v>
      </c>
      <c r="B20938" s="30" t="s">
        <v>62</v>
      </c>
      <c r="C20938" s="30" t="s">
        <v>364</v>
      </c>
      <c r="D20938" s="30" t="s">
        <v>365</v>
      </c>
      <c r="E20938" s="30" t="s">
        <v>28</v>
      </c>
      <c r="F20938" s="30" t="s">
        <v>366</v>
      </c>
      <c r="G20938" s="30" t="s">
        <v>67</v>
      </c>
      <c r="H20938" s="30" t="s">
        <v>61</v>
      </c>
      <c r="I20938" s="32">
        <v>6820</v>
      </c>
    </row>
    <row r="20939" spans="1:9" s="33" customFormat="1" x14ac:dyDescent="0.15">
      <c r="A20939" s="31">
        <v>43466</v>
      </c>
      <c r="B20939" s="30" t="s">
        <v>52</v>
      </c>
      <c r="C20939" s="30" t="s">
        <v>364</v>
      </c>
      <c r="D20939" s="30" t="s">
        <v>365</v>
      </c>
      <c r="E20939" s="30" t="s">
        <v>28</v>
      </c>
      <c r="F20939" s="30" t="s">
        <v>366</v>
      </c>
      <c r="G20939" s="30" t="s">
        <v>56</v>
      </c>
      <c r="H20939" s="30" t="s">
        <v>65</v>
      </c>
      <c r="I20939" s="32">
        <v>3840</v>
      </c>
    </row>
    <row r="20940" spans="1:9" s="33" customFormat="1" x14ac:dyDescent="0.15">
      <c r="A20940" s="31">
        <v>43466</v>
      </c>
      <c r="B20940" s="30" t="s">
        <v>52</v>
      </c>
      <c r="C20940" s="30" t="s">
        <v>364</v>
      </c>
      <c r="D20940" s="30" t="s">
        <v>365</v>
      </c>
      <c r="E20940" s="30" t="s">
        <v>28</v>
      </c>
      <c r="F20940" s="30" t="s">
        <v>366</v>
      </c>
      <c r="G20940" s="30" t="s">
        <v>84</v>
      </c>
      <c r="H20940" s="30" t="s">
        <v>75</v>
      </c>
      <c r="I20940" s="32">
        <v>8812</v>
      </c>
    </row>
    <row r="20941" spans="1:9" s="33" customFormat="1" x14ac:dyDescent="0.15">
      <c r="A20941" s="31">
        <v>43466</v>
      </c>
      <c r="B20941" s="30" t="s">
        <v>62</v>
      </c>
      <c r="C20941" s="30" t="s">
        <v>364</v>
      </c>
      <c r="D20941" s="30" t="s">
        <v>365</v>
      </c>
      <c r="E20941" s="30" t="s">
        <v>28</v>
      </c>
      <c r="F20941" s="30" t="s">
        <v>366</v>
      </c>
      <c r="G20941" s="30" t="s">
        <v>83</v>
      </c>
      <c r="H20941" s="30" t="s">
        <v>68</v>
      </c>
      <c r="I20941" s="32">
        <v>7222</v>
      </c>
    </row>
    <row r="20942" spans="1:9" s="33" customFormat="1" x14ac:dyDescent="0.15">
      <c r="A20942" s="31">
        <v>43466</v>
      </c>
      <c r="B20942" s="30" t="s">
        <v>52</v>
      </c>
      <c r="C20942" s="30" t="s">
        <v>364</v>
      </c>
      <c r="D20942" s="30" t="s">
        <v>365</v>
      </c>
      <c r="E20942" s="30" t="s">
        <v>28</v>
      </c>
      <c r="F20942" s="30" t="s">
        <v>366</v>
      </c>
      <c r="G20942" s="30" t="s">
        <v>58</v>
      </c>
      <c r="H20942" s="30" t="s">
        <v>68</v>
      </c>
      <c r="I20942" s="32">
        <v>3637</v>
      </c>
    </row>
    <row r="20943" spans="1:9" s="33" customFormat="1" x14ac:dyDescent="0.15">
      <c r="A20943" s="31">
        <v>43466</v>
      </c>
      <c r="B20943" s="30" t="s">
        <v>52</v>
      </c>
      <c r="C20943" s="30" t="s">
        <v>364</v>
      </c>
      <c r="D20943" s="30" t="s">
        <v>365</v>
      </c>
      <c r="E20943" s="30" t="s">
        <v>28</v>
      </c>
      <c r="F20943" s="30" t="s">
        <v>366</v>
      </c>
      <c r="G20943" s="30" t="s">
        <v>80</v>
      </c>
      <c r="H20943" s="30" t="s">
        <v>64</v>
      </c>
      <c r="I20943" s="32">
        <v>2936</v>
      </c>
    </row>
    <row r="20944" spans="1:9" s="33" customFormat="1" x14ac:dyDescent="0.15">
      <c r="A20944" s="31">
        <v>43466</v>
      </c>
      <c r="B20944" s="30" t="s">
        <v>52</v>
      </c>
      <c r="C20944" s="30" t="s">
        <v>364</v>
      </c>
      <c r="D20944" s="30" t="s">
        <v>365</v>
      </c>
      <c r="E20944" s="30" t="s">
        <v>28</v>
      </c>
      <c r="F20944" s="30" t="s">
        <v>366</v>
      </c>
      <c r="G20944" s="30" t="s">
        <v>84</v>
      </c>
      <c r="H20944" s="30" t="s">
        <v>57</v>
      </c>
      <c r="I20944" s="32">
        <v>2992</v>
      </c>
    </row>
    <row r="20945" spans="1:9" s="33" customFormat="1" x14ac:dyDescent="0.15">
      <c r="A20945" s="31">
        <v>43466</v>
      </c>
      <c r="B20945" s="30" t="s">
        <v>52</v>
      </c>
      <c r="C20945" s="30" t="s">
        <v>364</v>
      </c>
      <c r="D20945" s="30" t="s">
        <v>365</v>
      </c>
      <c r="E20945" s="30" t="s">
        <v>28</v>
      </c>
      <c r="F20945" s="30" t="s">
        <v>366</v>
      </c>
      <c r="G20945" s="30" t="s">
        <v>56</v>
      </c>
      <c r="H20945" s="30" t="s">
        <v>75</v>
      </c>
      <c r="I20945" s="32">
        <v>6809</v>
      </c>
    </row>
    <row r="20946" spans="1:9" s="33" customFormat="1" x14ac:dyDescent="0.15">
      <c r="A20946" s="31">
        <v>43466</v>
      </c>
      <c r="B20946" s="30" t="s">
        <v>62</v>
      </c>
      <c r="C20946" s="30" t="s">
        <v>364</v>
      </c>
      <c r="D20946" s="30" t="s">
        <v>365</v>
      </c>
      <c r="E20946" s="30" t="s">
        <v>28</v>
      </c>
      <c r="F20946" s="30" t="s">
        <v>366</v>
      </c>
      <c r="G20946" s="30" t="s">
        <v>70</v>
      </c>
      <c r="H20946" s="30" t="s">
        <v>64</v>
      </c>
      <c r="I20946" s="32">
        <v>6446</v>
      </c>
    </row>
    <row r="20947" spans="1:9" s="33" customFormat="1" x14ac:dyDescent="0.15">
      <c r="A20947" s="31">
        <v>43497</v>
      </c>
      <c r="B20947" s="30" t="s">
        <v>52</v>
      </c>
      <c r="C20947" s="30" t="s">
        <v>364</v>
      </c>
      <c r="D20947" s="30" t="s">
        <v>365</v>
      </c>
      <c r="E20947" s="30" t="s">
        <v>28</v>
      </c>
      <c r="F20947" s="30" t="s">
        <v>366</v>
      </c>
      <c r="G20947" s="30" t="s">
        <v>56</v>
      </c>
      <c r="H20947" s="30" t="s">
        <v>65</v>
      </c>
      <c r="I20947" s="32">
        <v>7552</v>
      </c>
    </row>
    <row r="20948" spans="1:9" s="33" customFormat="1" x14ac:dyDescent="0.15">
      <c r="A20948" s="31">
        <v>43497</v>
      </c>
      <c r="B20948" s="30" t="s">
        <v>52</v>
      </c>
      <c r="C20948" s="30" t="s">
        <v>364</v>
      </c>
      <c r="D20948" s="30" t="s">
        <v>365</v>
      </c>
      <c r="E20948" s="30" t="s">
        <v>28</v>
      </c>
      <c r="F20948" s="30" t="s">
        <v>366</v>
      </c>
      <c r="G20948" s="30" t="s">
        <v>58</v>
      </c>
      <c r="H20948" s="30" t="s">
        <v>74</v>
      </c>
      <c r="I20948" s="32">
        <v>5029</v>
      </c>
    </row>
    <row r="20949" spans="1:9" s="33" customFormat="1" x14ac:dyDescent="0.15">
      <c r="A20949" s="31">
        <v>43497</v>
      </c>
      <c r="B20949" s="30" t="s">
        <v>52</v>
      </c>
      <c r="C20949" s="30" t="s">
        <v>364</v>
      </c>
      <c r="D20949" s="30" t="s">
        <v>365</v>
      </c>
      <c r="E20949" s="30" t="s">
        <v>28</v>
      </c>
      <c r="F20949" s="30" t="s">
        <v>366</v>
      </c>
      <c r="G20949" s="30" t="s">
        <v>60</v>
      </c>
      <c r="H20949" s="30" t="s">
        <v>64</v>
      </c>
      <c r="I20949" s="32">
        <v>1947</v>
      </c>
    </row>
    <row r="20950" spans="1:9" s="33" customFormat="1" x14ac:dyDescent="0.15">
      <c r="A20950" s="31">
        <v>43497</v>
      </c>
      <c r="B20950" s="30" t="s">
        <v>62</v>
      </c>
      <c r="C20950" s="30" t="s">
        <v>364</v>
      </c>
      <c r="D20950" s="30" t="s">
        <v>365</v>
      </c>
      <c r="E20950" s="30" t="s">
        <v>28</v>
      </c>
      <c r="F20950" s="30" t="s">
        <v>366</v>
      </c>
      <c r="G20950" s="30" t="s">
        <v>63</v>
      </c>
      <c r="H20950" s="30" t="s">
        <v>68</v>
      </c>
      <c r="I20950" s="32">
        <v>2666</v>
      </c>
    </row>
    <row r="20951" spans="1:9" s="33" customFormat="1" x14ac:dyDescent="0.15">
      <c r="A20951" s="31">
        <v>43497</v>
      </c>
      <c r="B20951" s="30" t="s">
        <v>52</v>
      </c>
      <c r="C20951" s="30" t="s">
        <v>364</v>
      </c>
      <c r="D20951" s="30" t="s">
        <v>365</v>
      </c>
      <c r="E20951" s="30" t="s">
        <v>28</v>
      </c>
      <c r="F20951" s="30" t="s">
        <v>366</v>
      </c>
      <c r="G20951" s="30" t="s">
        <v>82</v>
      </c>
      <c r="H20951" s="30" t="s">
        <v>59</v>
      </c>
      <c r="I20951" s="32">
        <v>7202</v>
      </c>
    </row>
    <row r="20952" spans="1:9" s="33" customFormat="1" x14ac:dyDescent="0.15">
      <c r="A20952" s="31">
        <v>43497</v>
      </c>
      <c r="B20952" s="30" t="s">
        <v>52</v>
      </c>
      <c r="C20952" s="30" t="s">
        <v>364</v>
      </c>
      <c r="D20952" s="30" t="s">
        <v>365</v>
      </c>
      <c r="E20952" s="30" t="s">
        <v>28</v>
      </c>
      <c r="F20952" s="30" t="s">
        <v>366</v>
      </c>
      <c r="G20952" s="30" t="s">
        <v>66</v>
      </c>
      <c r="H20952" s="30" t="s">
        <v>65</v>
      </c>
      <c r="I20952" s="32">
        <v>7664</v>
      </c>
    </row>
    <row r="20953" spans="1:9" s="33" customFormat="1" x14ac:dyDescent="0.15">
      <c r="A20953" s="31">
        <v>43497</v>
      </c>
      <c r="B20953" s="30" t="s">
        <v>62</v>
      </c>
      <c r="C20953" s="30" t="s">
        <v>364</v>
      </c>
      <c r="D20953" s="30" t="s">
        <v>365</v>
      </c>
      <c r="E20953" s="30" t="s">
        <v>28</v>
      </c>
      <c r="F20953" s="30" t="s">
        <v>366</v>
      </c>
      <c r="G20953" s="30" t="s">
        <v>85</v>
      </c>
      <c r="H20953" s="30" t="s">
        <v>65</v>
      </c>
      <c r="I20953" s="32">
        <v>7283</v>
      </c>
    </row>
    <row r="20954" spans="1:9" s="33" customFormat="1" x14ac:dyDescent="0.15">
      <c r="A20954" s="31">
        <v>43497</v>
      </c>
      <c r="B20954" s="30" t="s">
        <v>62</v>
      </c>
      <c r="C20954" s="30" t="s">
        <v>364</v>
      </c>
      <c r="D20954" s="30" t="s">
        <v>365</v>
      </c>
      <c r="E20954" s="30" t="s">
        <v>28</v>
      </c>
      <c r="F20954" s="30" t="s">
        <v>366</v>
      </c>
      <c r="G20954" s="30" t="s">
        <v>72</v>
      </c>
      <c r="H20954" s="30" t="s">
        <v>61</v>
      </c>
      <c r="I20954" s="32">
        <v>6306</v>
      </c>
    </row>
    <row r="20955" spans="1:9" s="33" customFormat="1" x14ac:dyDescent="0.15">
      <c r="A20955" s="31">
        <v>43497</v>
      </c>
      <c r="B20955" s="30" t="s">
        <v>52</v>
      </c>
      <c r="C20955" s="30" t="s">
        <v>364</v>
      </c>
      <c r="D20955" s="30" t="s">
        <v>365</v>
      </c>
      <c r="E20955" s="30" t="s">
        <v>28</v>
      </c>
      <c r="F20955" s="30" t="s">
        <v>366</v>
      </c>
      <c r="G20955" s="30" t="s">
        <v>70</v>
      </c>
      <c r="H20955" s="30" t="s">
        <v>64</v>
      </c>
      <c r="I20955" s="32">
        <v>7134</v>
      </c>
    </row>
    <row r="20956" spans="1:9" s="33" customFormat="1" x14ac:dyDescent="0.15">
      <c r="A20956" s="31">
        <v>43497</v>
      </c>
      <c r="B20956" s="30" t="s">
        <v>62</v>
      </c>
      <c r="C20956" s="30" t="s">
        <v>364</v>
      </c>
      <c r="D20956" s="30" t="s">
        <v>365</v>
      </c>
      <c r="E20956" s="30" t="s">
        <v>28</v>
      </c>
      <c r="F20956" s="30" t="s">
        <v>366</v>
      </c>
      <c r="G20956" s="30" t="s">
        <v>70</v>
      </c>
      <c r="H20956" s="30" t="s">
        <v>61</v>
      </c>
      <c r="I20956" s="32">
        <v>6778</v>
      </c>
    </row>
    <row r="20957" spans="1:9" s="33" customFormat="1" x14ac:dyDescent="0.15">
      <c r="A20957" s="31">
        <v>43497</v>
      </c>
      <c r="B20957" s="30" t="s">
        <v>52</v>
      </c>
      <c r="C20957" s="30" t="s">
        <v>364</v>
      </c>
      <c r="D20957" s="30" t="s">
        <v>365</v>
      </c>
      <c r="E20957" s="30" t="s">
        <v>28</v>
      </c>
      <c r="F20957" s="30" t="s">
        <v>366</v>
      </c>
      <c r="G20957" s="30" t="s">
        <v>70</v>
      </c>
      <c r="H20957" s="30" t="s">
        <v>64</v>
      </c>
      <c r="I20957" s="32">
        <v>1019</v>
      </c>
    </row>
    <row r="20958" spans="1:9" s="33" customFormat="1" x14ac:dyDescent="0.15">
      <c r="A20958" s="31">
        <v>43497</v>
      </c>
      <c r="B20958" s="30" t="s">
        <v>62</v>
      </c>
      <c r="C20958" s="30" t="s">
        <v>364</v>
      </c>
      <c r="D20958" s="30" t="s">
        <v>365</v>
      </c>
      <c r="E20958" s="30" t="s">
        <v>28</v>
      </c>
      <c r="F20958" s="30" t="s">
        <v>366</v>
      </c>
      <c r="G20958" s="30" t="s">
        <v>83</v>
      </c>
      <c r="H20958" s="30" t="s">
        <v>59</v>
      </c>
      <c r="I20958" s="32">
        <v>1940</v>
      </c>
    </row>
    <row r="20959" spans="1:9" s="33" customFormat="1" x14ac:dyDescent="0.15">
      <c r="A20959" s="31">
        <v>43497</v>
      </c>
      <c r="B20959" s="30" t="s">
        <v>62</v>
      </c>
      <c r="C20959" s="30" t="s">
        <v>364</v>
      </c>
      <c r="D20959" s="30" t="s">
        <v>365</v>
      </c>
      <c r="E20959" s="30" t="s">
        <v>28</v>
      </c>
      <c r="F20959" s="30" t="s">
        <v>366</v>
      </c>
      <c r="G20959" s="30" t="s">
        <v>72</v>
      </c>
      <c r="H20959" s="30" t="s">
        <v>64</v>
      </c>
      <c r="I20959" s="32">
        <v>3044</v>
      </c>
    </row>
    <row r="20960" spans="1:9" s="33" customFormat="1" x14ac:dyDescent="0.15">
      <c r="A20960" s="31">
        <v>43497</v>
      </c>
      <c r="B20960" s="30" t="s">
        <v>52</v>
      </c>
      <c r="C20960" s="30" t="s">
        <v>364</v>
      </c>
      <c r="D20960" s="30" t="s">
        <v>365</v>
      </c>
      <c r="E20960" s="30" t="s">
        <v>28</v>
      </c>
      <c r="F20960" s="30" t="s">
        <v>366</v>
      </c>
      <c r="G20960" s="30" t="s">
        <v>73</v>
      </c>
      <c r="H20960" s="30" t="s">
        <v>68</v>
      </c>
      <c r="I20960" s="32">
        <v>2470</v>
      </c>
    </row>
    <row r="20961" spans="1:9" s="33" customFormat="1" x14ac:dyDescent="0.15">
      <c r="A20961" s="31">
        <v>43497</v>
      </c>
      <c r="B20961" s="30" t="s">
        <v>62</v>
      </c>
      <c r="C20961" s="30" t="s">
        <v>364</v>
      </c>
      <c r="D20961" s="30" t="s">
        <v>365</v>
      </c>
      <c r="E20961" s="30" t="s">
        <v>28</v>
      </c>
      <c r="F20961" s="30" t="s">
        <v>366</v>
      </c>
      <c r="G20961" s="30" t="s">
        <v>73</v>
      </c>
      <c r="H20961" s="30" t="s">
        <v>59</v>
      </c>
      <c r="I20961" s="32">
        <v>7745</v>
      </c>
    </row>
    <row r="20962" spans="1:9" s="33" customFormat="1" x14ac:dyDescent="0.15">
      <c r="A20962" s="31">
        <v>43497</v>
      </c>
      <c r="B20962" s="30" t="s">
        <v>62</v>
      </c>
      <c r="C20962" s="30" t="s">
        <v>364</v>
      </c>
      <c r="D20962" s="30" t="s">
        <v>365</v>
      </c>
      <c r="E20962" s="30" t="s">
        <v>28</v>
      </c>
      <c r="F20962" s="30" t="s">
        <v>366</v>
      </c>
      <c r="G20962" s="30" t="s">
        <v>67</v>
      </c>
      <c r="H20962" s="30" t="s">
        <v>68</v>
      </c>
      <c r="I20962" s="32">
        <v>8143</v>
      </c>
    </row>
    <row r="20963" spans="1:9" s="33" customFormat="1" x14ac:dyDescent="0.15">
      <c r="A20963" s="31">
        <v>43497</v>
      </c>
      <c r="B20963" s="30" t="s">
        <v>62</v>
      </c>
      <c r="C20963" s="30" t="s">
        <v>364</v>
      </c>
      <c r="D20963" s="30" t="s">
        <v>365</v>
      </c>
      <c r="E20963" s="30" t="s">
        <v>28</v>
      </c>
      <c r="F20963" s="30" t="s">
        <v>366</v>
      </c>
      <c r="G20963" s="30" t="s">
        <v>58</v>
      </c>
      <c r="H20963" s="30" t="s">
        <v>68</v>
      </c>
      <c r="I20963" s="32">
        <v>7086</v>
      </c>
    </row>
    <row r="20964" spans="1:9" s="33" customFormat="1" x14ac:dyDescent="0.15">
      <c r="A20964" s="31">
        <v>43497</v>
      </c>
      <c r="B20964" s="30" t="s">
        <v>62</v>
      </c>
      <c r="C20964" s="30" t="s">
        <v>364</v>
      </c>
      <c r="D20964" s="30" t="s">
        <v>365</v>
      </c>
      <c r="E20964" s="30" t="s">
        <v>28</v>
      </c>
      <c r="F20964" s="30" t="s">
        <v>366</v>
      </c>
      <c r="G20964" s="30" t="s">
        <v>71</v>
      </c>
      <c r="H20964" s="30" t="s">
        <v>61</v>
      </c>
      <c r="I20964" s="32">
        <v>8610</v>
      </c>
    </row>
    <row r="20965" spans="1:9" s="33" customFormat="1" x14ac:dyDescent="0.15">
      <c r="A20965" s="31">
        <v>43497</v>
      </c>
      <c r="B20965" s="30" t="s">
        <v>52</v>
      </c>
      <c r="C20965" s="30" t="s">
        <v>364</v>
      </c>
      <c r="D20965" s="30" t="s">
        <v>365</v>
      </c>
      <c r="E20965" s="30" t="s">
        <v>28</v>
      </c>
      <c r="F20965" s="30" t="s">
        <v>366</v>
      </c>
      <c r="G20965" s="30" t="s">
        <v>66</v>
      </c>
      <c r="H20965" s="30" t="s">
        <v>59</v>
      </c>
      <c r="I20965" s="32">
        <v>5089</v>
      </c>
    </row>
    <row r="20966" spans="1:9" s="33" customFormat="1" x14ac:dyDescent="0.15">
      <c r="A20966" s="31">
        <v>43497</v>
      </c>
      <c r="B20966" s="30" t="s">
        <v>52</v>
      </c>
      <c r="C20966" s="30" t="s">
        <v>364</v>
      </c>
      <c r="D20966" s="30" t="s">
        <v>365</v>
      </c>
      <c r="E20966" s="30" t="s">
        <v>28</v>
      </c>
      <c r="F20966" s="30" t="s">
        <v>366</v>
      </c>
      <c r="G20966" s="30" t="s">
        <v>76</v>
      </c>
      <c r="H20966" s="30" t="s">
        <v>57</v>
      </c>
      <c r="I20966" s="32">
        <v>9272</v>
      </c>
    </row>
    <row r="20967" spans="1:9" s="33" customFormat="1" x14ac:dyDescent="0.15">
      <c r="A20967" s="31">
        <v>43497</v>
      </c>
      <c r="B20967" s="30" t="s">
        <v>52</v>
      </c>
      <c r="C20967" s="30" t="s">
        <v>364</v>
      </c>
      <c r="D20967" s="30" t="s">
        <v>365</v>
      </c>
      <c r="E20967" s="30" t="s">
        <v>28</v>
      </c>
      <c r="F20967" s="30" t="s">
        <v>366</v>
      </c>
      <c r="G20967" s="30" t="s">
        <v>71</v>
      </c>
      <c r="H20967" s="30" t="s">
        <v>68</v>
      </c>
      <c r="I20967" s="32">
        <v>3361</v>
      </c>
    </row>
    <row r="20968" spans="1:9" s="33" customFormat="1" x14ac:dyDescent="0.15">
      <c r="A20968" s="31">
        <v>43497</v>
      </c>
      <c r="B20968" s="30" t="s">
        <v>62</v>
      </c>
      <c r="C20968" s="30" t="s">
        <v>364</v>
      </c>
      <c r="D20968" s="30" t="s">
        <v>365</v>
      </c>
      <c r="E20968" s="30" t="s">
        <v>28</v>
      </c>
      <c r="F20968" s="30" t="s">
        <v>366</v>
      </c>
      <c r="G20968" s="30" t="s">
        <v>71</v>
      </c>
      <c r="H20968" s="30" t="s">
        <v>65</v>
      </c>
      <c r="I20968" s="32">
        <v>2530</v>
      </c>
    </row>
    <row r="20969" spans="1:9" s="33" customFormat="1" x14ac:dyDescent="0.15">
      <c r="A20969" s="31">
        <v>43497</v>
      </c>
      <c r="B20969" s="30" t="s">
        <v>52</v>
      </c>
      <c r="C20969" s="30" t="s">
        <v>364</v>
      </c>
      <c r="D20969" s="30" t="s">
        <v>365</v>
      </c>
      <c r="E20969" s="30" t="s">
        <v>28</v>
      </c>
      <c r="F20969" s="30" t="s">
        <v>366</v>
      </c>
      <c r="G20969" s="30" t="s">
        <v>77</v>
      </c>
      <c r="H20969" s="30" t="s">
        <v>59</v>
      </c>
      <c r="I20969" s="32">
        <v>4525</v>
      </c>
    </row>
    <row r="20970" spans="1:9" s="33" customFormat="1" x14ac:dyDescent="0.15">
      <c r="A20970" s="31">
        <v>43497</v>
      </c>
      <c r="B20970" s="30" t="s">
        <v>52</v>
      </c>
      <c r="C20970" s="30" t="s">
        <v>364</v>
      </c>
      <c r="D20970" s="30" t="s">
        <v>365</v>
      </c>
      <c r="E20970" s="30" t="s">
        <v>28</v>
      </c>
      <c r="F20970" s="30" t="s">
        <v>366</v>
      </c>
      <c r="G20970" s="30" t="s">
        <v>78</v>
      </c>
      <c r="H20970" s="30" t="s">
        <v>61</v>
      </c>
      <c r="I20970" s="32">
        <v>4708</v>
      </c>
    </row>
    <row r="20971" spans="1:9" s="33" customFormat="1" x14ac:dyDescent="0.15">
      <c r="A20971" s="31">
        <v>43497</v>
      </c>
      <c r="B20971" s="30" t="s">
        <v>62</v>
      </c>
      <c r="C20971" s="30" t="s">
        <v>364</v>
      </c>
      <c r="D20971" s="30" t="s">
        <v>365</v>
      </c>
      <c r="E20971" s="30" t="s">
        <v>28</v>
      </c>
      <c r="F20971" s="30" t="s">
        <v>366</v>
      </c>
      <c r="G20971" s="30" t="s">
        <v>67</v>
      </c>
      <c r="H20971" s="30" t="s">
        <v>65</v>
      </c>
      <c r="I20971" s="32">
        <v>6719</v>
      </c>
    </row>
    <row r="20972" spans="1:9" s="33" customFormat="1" x14ac:dyDescent="0.15">
      <c r="A20972" s="31">
        <v>43497</v>
      </c>
      <c r="B20972" s="30" t="s">
        <v>52</v>
      </c>
      <c r="C20972" s="30" t="s">
        <v>364</v>
      </c>
      <c r="D20972" s="30" t="s">
        <v>365</v>
      </c>
      <c r="E20972" s="30" t="s">
        <v>28</v>
      </c>
      <c r="F20972" s="30" t="s">
        <v>366</v>
      </c>
      <c r="G20972" s="30" t="s">
        <v>78</v>
      </c>
      <c r="H20972" s="30" t="s">
        <v>65</v>
      </c>
      <c r="I20972" s="32">
        <v>5454</v>
      </c>
    </row>
    <row r="20973" spans="1:9" s="33" customFormat="1" x14ac:dyDescent="0.15">
      <c r="A20973" s="31">
        <v>43497</v>
      </c>
      <c r="B20973" s="30" t="s">
        <v>52</v>
      </c>
      <c r="C20973" s="30" t="s">
        <v>364</v>
      </c>
      <c r="D20973" s="30" t="s">
        <v>365</v>
      </c>
      <c r="E20973" s="30" t="s">
        <v>28</v>
      </c>
      <c r="F20973" s="30" t="s">
        <v>366</v>
      </c>
      <c r="G20973" s="30" t="s">
        <v>80</v>
      </c>
      <c r="H20973" s="30" t="s">
        <v>79</v>
      </c>
      <c r="I20973" s="32">
        <v>3928</v>
      </c>
    </row>
    <row r="20974" spans="1:9" s="33" customFormat="1" x14ac:dyDescent="0.15">
      <c r="A20974" s="31">
        <v>43497</v>
      </c>
      <c r="B20974" s="30" t="s">
        <v>62</v>
      </c>
      <c r="C20974" s="30" t="s">
        <v>364</v>
      </c>
      <c r="D20974" s="30" t="s">
        <v>365</v>
      </c>
      <c r="E20974" s="30" t="s">
        <v>28</v>
      </c>
      <c r="F20974" s="30" t="s">
        <v>366</v>
      </c>
      <c r="G20974" s="30" t="s">
        <v>81</v>
      </c>
      <c r="H20974" s="30" t="s">
        <v>64</v>
      </c>
      <c r="I20974" s="32">
        <v>2789</v>
      </c>
    </row>
    <row r="20975" spans="1:9" s="33" customFormat="1" x14ac:dyDescent="0.15">
      <c r="A20975" s="31">
        <v>43497</v>
      </c>
      <c r="B20975" s="30" t="s">
        <v>62</v>
      </c>
      <c r="C20975" s="30" t="s">
        <v>364</v>
      </c>
      <c r="D20975" s="30" t="s">
        <v>365</v>
      </c>
      <c r="E20975" s="30" t="s">
        <v>28</v>
      </c>
      <c r="F20975" s="30" t="s">
        <v>366</v>
      </c>
      <c r="G20975" s="30" t="s">
        <v>82</v>
      </c>
      <c r="H20975" s="30" t="s">
        <v>59</v>
      </c>
      <c r="I20975" s="32">
        <v>5194</v>
      </c>
    </row>
    <row r="20976" spans="1:9" s="33" customFormat="1" x14ac:dyDescent="0.15">
      <c r="A20976" s="31">
        <v>43497</v>
      </c>
      <c r="B20976" s="30" t="s">
        <v>52</v>
      </c>
      <c r="C20976" s="30" t="s">
        <v>364</v>
      </c>
      <c r="D20976" s="30" t="s">
        <v>365</v>
      </c>
      <c r="E20976" s="30" t="s">
        <v>28</v>
      </c>
      <c r="F20976" s="30" t="s">
        <v>366</v>
      </c>
      <c r="G20976" s="30" t="s">
        <v>58</v>
      </c>
      <c r="H20976" s="30" t="s">
        <v>57</v>
      </c>
      <c r="I20976" s="32">
        <v>3683</v>
      </c>
    </row>
    <row r="20977" spans="1:9" s="33" customFormat="1" x14ac:dyDescent="0.15">
      <c r="A20977" s="31">
        <v>43497</v>
      </c>
      <c r="B20977" s="30" t="s">
        <v>52</v>
      </c>
      <c r="C20977" s="30" t="s">
        <v>364</v>
      </c>
      <c r="D20977" s="30" t="s">
        <v>365</v>
      </c>
      <c r="E20977" s="30" t="s">
        <v>28</v>
      </c>
      <c r="F20977" s="30" t="s">
        <v>366</v>
      </c>
      <c r="G20977" s="30" t="s">
        <v>56</v>
      </c>
      <c r="H20977" s="30" t="s">
        <v>79</v>
      </c>
      <c r="I20977" s="32">
        <v>7439</v>
      </c>
    </row>
    <row r="20978" spans="1:9" s="33" customFormat="1" x14ac:dyDescent="0.15">
      <c r="A20978" s="31">
        <v>43497</v>
      </c>
      <c r="B20978" s="30" t="s">
        <v>52</v>
      </c>
      <c r="C20978" s="30" t="s">
        <v>364</v>
      </c>
      <c r="D20978" s="30" t="s">
        <v>365</v>
      </c>
      <c r="E20978" s="30" t="s">
        <v>28</v>
      </c>
      <c r="F20978" s="30" t="s">
        <v>366</v>
      </c>
      <c r="G20978" s="30" t="s">
        <v>84</v>
      </c>
      <c r="H20978" s="30" t="s">
        <v>59</v>
      </c>
      <c r="I20978" s="32">
        <v>7893</v>
      </c>
    </row>
    <row r="20979" spans="1:9" s="33" customFormat="1" x14ac:dyDescent="0.15">
      <c r="A20979" s="31">
        <v>43497</v>
      </c>
      <c r="B20979" s="30" t="s">
        <v>62</v>
      </c>
      <c r="C20979" s="30" t="s">
        <v>364</v>
      </c>
      <c r="D20979" s="30" t="s">
        <v>365</v>
      </c>
      <c r="E20979" s="30" t="s">
        <v>28</v>
      </c>
      <c r="F20979" s="30" t="s">
        <v>366</v>
      </c>
      <c r="G20979" s="30" t="s">
        <v>83</v>
      </c>
      <c r="H20979" s="30" t="s">
        <v>79</v>
      </c>
      <c r="I20979" s="32">
        <v>1767</v>
      </c>
    </row>
    <row r="20980" spans="1:9" s="33" customFormat="1" x14ac:dyDescent="0.15">
      <c r="A20980" s="31">
        <v>43497</v>
      </c>
      <c r="B20980" s="30" t="s">
        <v>62</v>
      </c>
      <c r="C20980" s="30" t="s">
        <v>364</v>
      </c>
      <c r="D20980" s="30" t="s">
        <v>365</v>
      </c>
      <c r="E20980" s="30" t="s">
        <v>28</v>
      </c>
      <c r="F20980" s="30" t="s">
        <v>366</v>
      </c>
      <c r="G20980" s="30" t="s">
        <v>77</v>
      </c>
      <c r="H20980" s="30" t="s">
        <v>61</v>
      </c>
      <c r="I20980" s="32">
        <v>6782</v>
      </c>
    </row>
    <row r="20981" spans="1:9" s="33" customFormat="1" x14ac:dyDescent="0.15">
      <c r="A20981" s="31">
        <v>43497</v>
      </c>
      <c r="B20981" s="30" t="s">
        <v>52</v>
      </c>
      <c r="C20981" s="30" t="s">
        <v>364</v>
      </c>
      <c r="D20981" s="30" t="s">
        <v>365</v>
      </c>
      <c r="E20981" s="30" t="s">
        <v>28</v>
      </c>
      <c r="F20981" s="30" t="s">
        <v>366</v>
      </c>
      <c r="G20981" s="30" t="s">
        <v>80</v>
      </c>
      <c r="H20981" s="30" t="s">
        <v>65</v>
      </c>
      <c r="I20981" s="32">
        <v>9322</v>
      </c>
    </row>
    <row r="20982" spans="1:9" s="33" customFormat="1" x14ac:dyDescent="0.15">
      <c r="A20982" s="31">
        <v>43497</v>
      </c>
      <c r="B20982" s="30" t="s">
        <v>52</v>
      </c>
      <c r="C20982" s="30" t="s">
        <v>364</v>
      </c>
      <c r="D20982" s="30" t="s">
        <v>365</v>
      </c>
      <c r="E20982" s="30" t="s">
        <v>28</v>
      </c>
      <c r="F20982" s="30" t="s">
        <v>366</v>
      </c>
      <c r="G20982" s="30" t="s">
        <v>84</v>
      </c>
      <c r="H20982" s="30" t="s">
        <v>59</v>
      </c>
      <c r="I20982" s="32">
        <v>3025</v>
      </c>
    </row>
    <row r="20983" spans="1:9" s="33" customFormat="1" x14ac:dyDescent="0.15">
      <c r="A20983" s="31">
        <v>43497</v>
      </c>
      <c r="B20983" s="30" t="s">
        <v>62</v>
      </c>
      <c r="C20983" s="30" t="s">
        <v>364</v>
      </c>
      <c r="D20983" s="30" t="s">
        <v>365</v>
      </c>
      <c r="E20983" s="30" t="s">
        <v>28</v>
      </c>
      <c r="F20983" s="30" t="s">
        <v>366</v>
      </c>
      <c r="G20983" s="30" t="s">
        <v>83</v>
      </c>
      <c r="H20983" s="30" t="s">
        <v>64</v>
      </c>
      <c r="I20983" s="32">
        <v>9459</v>
      </c>
    </row>
    <row r="20984" spans="1:9" s="33" customFormat="1" x14ac:dyDescent="0.15">
      <c r="A20984" s="31">
        <v>43497</v>
      </c>
      <c r="B20984" s="30" t="s">
        <v>62</v>
      </c>
      <c r="C20984" s="30" t="s">
        <v>364</v>
      </c>
      <c r="D20984" s="30" t="s">
        <v>365</v>
      </c>
      <c r="E20984" s="30" t="s">
        <v>28</v>
      </c>
      <c r="F20984" s="30" t="s">
        <v>366</v>
      </c>
      <c r="G20984" s="30" t="s">
        <v>84</v>
      </c>
      <c r="H20984" s="30" t="s">
        <v>68</v>
      </c>
      <c r="I20984" s="32">
        <v>8795</v>
      </c>
    </row>
    <row r="20985" spans="1:9" s="33" customFormat="1" x14ac:dyDescent="0.15">
      <c r="A20985" s="31">
        <v>43525</v>
      </c>
      <c r="B20985" s="30" t="s">
        <v>52</v>
      </c>
      <c r="C20985" s="30" t="s">
        <v>364</v>
      </c>
      <c r="D20985" s="30" t="s">
        <v>365</v>
      </c>
      <c r="E20985" s="30" t="s">
        <v>28</v>
      </c>
      <c r="F20985" s="30" t="s">
        <v>366</v>
      </c>
      <c r="G20985" s="30" t="s">
        <v>56</v>
      </c>
      <c r="H20985" s="30" t="s">
        <v>57</v>
      </c>
      <c r="I20985" s="32">
        <v>8969</v>
      </c>
    </row>
    <row r="20986" spans="1:9" s="33" customFormat="1" x14ac:dyDescent="0.15">
      <c r="A20986" s="31">
        <v>43525</v>
      </c>
      <c r="B20986" s="30" t="s">
        <v>52</v>
      </c>
      <c r="C20986" s="30" t="s">
        <v>364</v>
      </c>
      <c r="D20986" s="30" t="s">
        <v>365</v>
      </c>
      <c r="E20986" s="30" t="s">
        <v>28</v>
      </c>
      <c r="F20986" s="30" t="s">
        <v>366</v>
      </c>
      <c r="G20986" s="30" t="s">
        <v>58</v>
      </c>
      <c r="H20986" s="30" t="s">
        <v>79</v>
      </c>
      <c r="I20986" s="32">
        <v>4686</v>
      </c>
    </row>
    <row r="20987" spans="1:9" s="33" customFormat="1" x14ac:dyDescent="0.15">
      <c r="A20987" s="31">
        <v>43525</v>
      </c>
      <c r="B20987" s="30" t="s">
        <v>62</v>
      </c>
      <c r="C20987" s="30" t="s">
        <v>364</v>
      </c>
      <c r="D20987" s="30" t="s">
        <v>365</v>
      </c>
      <c r="E20987" s="30" t="s">
        <v>28</v>
      </c>
      <c r="F20987" s="30" t="s">
        <v>366</v>
      </c>
      <c r="G20987" s="30" t="s">
        <v>72</v>
      </c>
      <c r="H20987" s="30" t="s">
        <v>64</v>
      </c>
      <c r="I20987" s="32">
        <v>2754</v>
      </c>
    </row>
    <row r="20988" spans="1:9" s="33" customFormat="1" x14ac:dyDescent="0.15">
      <c r="A20988" s="31">
        <v>43525</v>
      </c>
      <c r="B20988" s="30" t="s">
        <v>62</v>
      </c>
      <c r="C20988" s="30" t="s">
        <v>364</v>
      </c>
      <c r="D20988" s="30" t="s">
        <v>365</v>
      </c>
      <c r="E20988" s="30" t="s">
        <v>28</v>
      </c>
      <c r="F20988" s="30" t="s">
        <v>366</v>
      </c>
      <c r="G20988" s="30" t="s">
        <v>63</v>
      </c>
      <c r="H20988" s="30" t="s">
        <v>59</v>
      </c>
      <c r="I20988" s="32">
        <v>3389</v>
      </c>
    </row>
    <row r="20989" spans="1:9" s="33" customFormat="1" x14ac:dyDescent="0.15">
      <c r="A20989" s="31">
        <v>43525</v>
      </c>
      <c r="B20989" s="30" t="s">
        <v>52</v>
      </c>
      <c r="C20989" s="30" t="s">
        <v>364</v>
      </c>
      <c r="D20989" s="30" t="s">
        <v>365</v>
      </c>
      <c r="E20989" s="30" t="s">
        <v>28</v>
      </c>
      <c r="F20989" s="30" t="s">
        <v>366</v>
      </c>
      <c r="G20989" s="30" t="s">
        <v>58</v>
      </c>
      <c r="H20989" s="30" t="s">
        <v>65</v>
      </c>
      <c r="I20989" s="32">
        <v>2613</v>
      </c>
    </row>
    <row r="20990" spans="1:9" s="33" customFormat="1" x14ac:dyDescent="0.15">
      <c r="A20990" s="31">
        <v>43525</v>
      </c>
      <c r="B20990" s="30" t="s">
        <v>52</v>
      </c>
      <c r="C20990" s="30" t="s">
        <v>364</v>
      </c>
      <c r="D20990" s="30" t="s">
        <v>365</v>
      </c>
      <c r="E20990" s="30" t="s">
        <v>28</v>
      </c>
      <c r="F20990" s="30" t="s">
        <v>366</v>
      </c>
      <c r="G20990" s="30" t="s">
        <v>66</v>
      </c>
      <c r="H20990" s="30" t="s">
        <v>65</v>
      </c>
      <c r="I20990" s="32">
        <v>7947</v>
      </c>
    </row>
    <row r="20991" spans="1:9" s="33" customFormat="1" x14ac:dyDescent="0.15">
      <c r="A20991" s="31">
        <v>43525</v>
      </c>
      <c r="B20991" s="30" t="s">
        <v>62</v>
      </c>
      <c r="C20991" s="30" t="s">
        <v>364</v>
      </c>
      <c r="D20991" s="30" t="s">
        <v>365</v>
      </c>
      <c r="E20991" s="30" t="s">
        <v>28</v>
      </c>
      <c r="F20991" s="30" t="s">
        <v>366</v>
      </c>
      <c r="G20991" s="30" t="s">
        <v>67</v>
      </c>
      <c r="H20991" s="30" t="s">
        <v>59</v>
      </c>
      <c r="I20991" s="32">
        <v>8911</v>
      </c>
    </row>
    <row r="20992" spans="1:9" s="33" customFormat="1" x14ac:dyDescent="0.15">
      <c r="A20992" s="31">
        <v>43525</v>
      </c>
      <c r="B20992" s="30" t="s">
        <v>62</v>
      </c>
      <c r="C20992" s="30" t="s">
        <v>364</v>
      </c>
      <c r="D20992" s="30" t="s">
        <v>365</v>
      </c>
      <c r="E20992" s="30" t="s">
        <v>28</v>
      </c>
      <c r="F20992" s="30" t="s">
        <v>366</v>
      </c>
      <c r="G20992" s="30" t="s">
        <v>69</v>
      </c>
      <c r="H20992" s="30" t="s">
        <v>61</v>
      </c>
      <c r="I20992" s="32">
        <v>6300</v>
      </c>
    </row>
    <row r="20993" spans="1:9" s="33" customFormat="1" x14ac:dyDescent="0.15">
      <c r="A20993" s="31">
        <v>43525</v>
      </c>
      <c r="B20993" s="30" t="s">
        <v>52</v>
      </c>
      <c r="C20993" s="30" t="s">
        <v>364</v>
      </c>
      <c r="D20993" s="30" t="s">
        <v>365</v>
      </c>
      <c r="E20993" s="30" t="s">
        <v>28</v>
      </c>
      <c r="F20993" s="30" t="s">
        <v>366</v>
      </c>
      <c r="G20993" s="30" t="s">
        <v>70</v>
      </c>
      <c r="H20993" s="30" t="s">
        <v>79</v>
      </c>
      <c r="I20993" s="32">
        <v>9434</v>
      </c>
    </row>
    <row r="20994" spans="1:9" s="33" customFormat="1" x14ac:dyDescent="0.15">
      <c r="A20994" s="31">
        <v>43525</v>
      </c>
      <c r="B20994" s="30" t="s">
        <v>62</v>
      </c>
      <c r="C20994" s="30" t="s">
        <v>364</v>
      </c>
      <c r="D20994" s="30" t="s">
        <v>365</v>
      </c>
      <c r="E20994" s="30" t="s">
        <v>28</v>
      </c>
      <c r="F20994" s="30" t="s">
        <v>366</v>
      </c>
      <c r="G20994" s="30" t="s">
        <v>71</v>
      </c>
      <c r="H20994" s="30" t="s">
        <v>68</v>
      </c>
      <c r="I20994" s="32">
        <v>6356</v>
      </c>
    </row>
    <row r="20995" spans="1:9" s="33" customFormat="1" x14ac:dyDescent="0.15">
      <c r="A20995" s="31">
        <v>43525</v>
      </c>
      <c r="B20995" s="30" t="s">
        <v>62</v>
      </c>
      <c r="C20995" s="30" t="s">
        <v>364</v>
      </c>
      <c r="D20995" s="30" t="s">
        <v>365</v>
      </c>
      <c r="E20995" s="30" t="s">
        <v>28</v>
      </c>
      <c r="F20995" s="30" t="s">
        <v>366</v>
      </c>
      <c r="G20995" s="30" t="s">
        <v>72</v>
      </c>
      <c r="H20995" s="30" t="s">
        <v>64</v>
      </c>
      <c r="I20995" s="32">
        <v>9386</v>
      </c>
    </row>
    <row r="20996" spans="1:9" s="33" customFormat="1" x14ac:dyDescent="0.15">
      <c r="A20996" s="31">
        <v>43525</v>
      </c>
      <c r="B20996" s="30" t="s">
        <v>62</v>
      </c>
      <c r="C20996" s="30" t="s">
        <v>364</v>
      </c>
      <c r="D20996" s="30" t="s">
        <v>365</v>
      </c>
      <c r="E20996" s="30" t="s">
        <v>28</v>
      </c>
      <c r="F20996" s="30" t="s">
        <v>366</v>
      </c>
      <c r="G20996" s="30" t="s">
        <v>85</v>
      </c>
      <c r="H20996" s="30" t="s">
        <v>79</v>
      </c>
      <c r="I20996" s="32">
        <v>5453</v>
      </c>
    </row>
    <row r="20997" spans="1:9" s="33" customFormat="1" x14ac:dyDescent="0.15">
      <c r="A20997" s="31">
        <v>43525</v>
      </c>
      <c r="B20997" s="30" t="s">
        <v>62</v>
      </c>
      <c r="C20997" s="30" t="s">
        <v>364</v>
      </c>
      <c r="D20997" s="30" t="s">
        <v>365</v>
      </c>
      <c r="E20997" s="30" t="s">
        <v>28</v>
      </c>
      <c r="F20997" s="30" t="s">
        <v>366</v>
      </c>
      <c r="G20997" s="30" t="s">
        <v>69</v>
      </c>
      <c r="H20997" s="30" t="s">
        <v>68</v>
      </c>
      <c r="I20997" s="32">
        <v>9212</v>
      </c>
    </row>
    <row r="20998" spans="1:9" s="33" customFormat="1" x14ac:dyDescent="0.15">
      <c r="A20998" s="31">
        <v>43525</v>
      </c>
      <c r="B20998" s="30" t="s">
        <v>52</v>
      </c>
      <c r="C20998" s="30" t="s">
        <v>364</v>
      </c>
      <c r="D20998" s="30" t="s">
        <v>365</v>
      </c>
      <c r="E20998" s="30" t="s">
        <v>28</v>
      </c>
      <c r="F20998" s="30" t="s">
        <v>366</v>
      </c>
      <c r="G20998" s="30" t="s">
        <v>73</v>
      </c>
      <c r="H20998" s="30" t="s">
        <v>57</v>
      </c>
      <c r="I20998" s="32">
        <v>2655</v>
      </c>
    </row>
    <row r="20999" spans="1:9" s="33" customFormat="1" x14ac:dyDescent="0.15">
      <c r="A20999" s="31">
        <v>43525</v>
      </c>
      <c r="B20999" s="30" t="s">
        <v>62</v>
      </c>
      <c r="C20999" s="30" t="s">
        <v>364</v>
      </c>
      <c r="D20999" s="30" t="s">
        <v>365</v>
      </c>
      <c r="E20999" s="30" t="s">
        <v>28</v>
      </c>
      <c r="F20999" s="30" t="s">
        <v>366</v>
      </c>
      <c r="G20999" s="30" t="s">
        <v>66</v>
      </c>
      <c r="H20999" s="30" t="s">
        <v>79</v>
      </c>
      <c r="I20999" s="32">
        <v>6411</v>
      </c>
    </row>
    <row r="21000" spans="1:9" s="33" customFormat="1" x14ac:dyDescent="0.15">
      <c r="A21000" s="31">
        <v>43525</v>
      </c>
      <c r="B21000" s="30" t="s">
        <v>62</v>
      </c>
      <c r="C21000" s="30" t="s">
        <v>364</v>
      </c>
      <c r="D21000" s="30" t="s">
        <v>365</v>
      </c>
      <c r="E21000" s="30" t="s">
        <v>28</v>
      </c>
      <c r="F21000" s="30" t="s">
        <v>366</v>
      </c>
      <c r="G21000" s="30" t="s">
        <v>67</v>
      </c>
      <c r="H21000" s="30" t="s">
        <v>68</v>
      </c>
      <c r="I21000" s="32">
        <v>9721</v>
      </c>
    </row>
    <row r="21001" spans="1:9" s="33" customFormat="1" x14ac:dyDescent="0.15">
      <c r="A21001" s="31">
        <v>43525</v>
      </c>
      <c r="B21001" s="30" t="s">
        <v>62</v>
      </c>
      <c r="C21001" s="30" t="s">
        <v>364</v>
      </c>
      <c r="D21001" s="30" t="s">
        <v>365</v>
      </c>
      <c r="E21001" s="30" t="s">
        <v>28</v>
      </c>
      <c r="F21001" s="30" t="s">
        <v>366</v>
      </c>
      <c r="G21001" s="30" t="s">
        <v>72</v>
      </c>
      <c r="H21001" s="30" t="s">
        <v>57</v>
      </c>
      <c r="I21001" s="32">
        <v>6157</v>
      </c>
    </row>
    <row r="21002" spans="1:9" s="33" customFormat="1" x14ac:dyDescent="0.15">
      <c r="A21002" s="31">
        <v>43525</v>
      </c>
      <c r="B21002" s="30" t="s">
        <v>52</v>
      </c>
      <c r="C21002" s="30" t="s">
        <v>364</v>
      </c>
      <c r="D21002" s="30" t="s">
        <v>365</v>
      </c>
      <c r="E21002" s="30" t="s">
        <v>28</v>
      </c>
      <c r="F21002" s="30" t="s">
        <v>366</v>
      </c>
      <c r="G21002" s="30" t="s">
        <v>66</v>
      </c>
      <c r="H21002" s="30" t="s">
        <v>75</v>
      </c>
      <c r="I21002" s="32">
        <v>5086</v>
      </c>
    </row>
    <row r="21003" spans="1:9" s="33" customFormat="1" x14ac:dyDescent="0.15">
      <c r="A21003" s="31">
        <v>43525</v>
      </c>
      <c r="B21003" s="30" t="s">
        <v>52</v>
      </c>
      <c r="C21003" s="30" t="s">
        <v>364</v>
      </c>
      <c r="D21003" s="30" t="s">
        <v>365</v>
      </c>
      <c r="E21003" s="30" t="s">
        <v>28</v>
      </c>
      <c r="F21003" s="30" t="s">
        <v>366</v>
      </c>
      <c r="G21003" s="30" t="s">
        <v>76</v>
      </c>
      <c r="H21003" s="30" t="s">
        <v>79</v>
      </c>
      <c r="I21003" s="32">
        <v>8705</v>
      </c>
    </row>
    <row r="21004" spans="1:9" s="33" customFormat="1" x14ac:dyDescent="0.15">
      <c r="A21004" s="31">
        <v>43525</v>
      </c>
      <c r="B21004" s="30" t="s">
        <v>62</v>
      </c>
      <c r="C21004" s="30" t="s">
        <v>364</v>
      </c>
      <c r="D21004" s="30" t="s">
        <v>365</v>
      </c>
      <c r="E21004" s="30" t="s">
        <v>28</v>
      </c>
      <c r="F21004" s="30" t="s">
        <v>366</v>
      </c>
      <c r="G21004" s="30" t="s">
        <v>80</v>
      </c>
      <c r="H21004" s="30" t="s">
        <v>65</v>
      </c>
      <c r="I21004" s="32">
        <v>7021</v>
      </c>
    </row>
    <row r="21005" spans="1:9" s="33" customFormat="1" x14ac:dyDescent="0.15">
      <c r="A21005" s="31">
        <v>43525</v>
      </c>
      <c r="B21005" s="30" t="s">
        <v>62</v>
      </c>
      <c r="C21005" s="30" t="s">
        <v>364</v>
      </c>
      <c r="D21005" s="30" t="s">
        <v>365</v>
      </c>
      <c r="E21005" s="30" t="s">
        <v>28</v>
      </c>
      <c r="F21005" s="30" t="s">
        <v>366</v>
      </c>
      <c r="G21005" s="30" t="s">
        <v>85</v>
      </c>
      <c r="H21005" s="30" t="s">
        <v>59</v>
      </c>
      <c r="I21005" s="32">
        <v>2243</v>
      </c>
    </row>
    <row r="21006" spans="1:9" s="33" customFormat="1" x14ac:dyDescent="0.15">
      <c r="A21006" s="31">
        <v>43525</v>
      </c>
      <c r="B21006" s="30" t="s">
        <v>52</v>
      </c>
      <c r="C21006" s="30" t="s">
        <v>364</v>
      </c>
      <c r="D21006" s="30" t="s">
        <v>365</v>
      </c>
      <c r="E21006" s="30" t="s">
        <v>28</v>
      </c>
      <c r="F21006" s="30" t="s">
        <v>366</v>
      </c>
      <c r="G21006" s="30" t="s">
        <v>77</v>
      </c>
      <c r="H21006" s="30" t="s">
        <v>68</v>
      </c>
      <c r="I21006" s="32">
        <v>1680</v>
      </c>
    </row>
    <row r="21007" spans="1:9" s="33" customFormat="1" x14ac:dyDescent="0.15">
      <c r="A21007" s="31">
        <v>43525</v>
      </c>
      <c r="B21007" s="30" t="s">
        <v>62</v>
      </c>
      <c r="C21007" s="30" t="s">
        <v>364</v>
      </c>
      <c r="D21007" s="30" t="s">
        <v>365</v>
      </c>
      <c r="E21007" s="30" t="s">
        <v>28</v>
      </c>
      <c r="F21007" s="30" t="s">
        <v>366</v>
      </c>
      <c r="G21007" s="30" t="s">
        <v>77</v>
      </c>
      <c r="H21007" s="30" t="s">
        <v>57</v>
      </c>
      <c r="I21007" s="32">
        <v>7654</v>
      </c>
    </row>
    <row r="21008" spans="1:9" s="33" customFormat="1" x14ac:dyDescent="0.15">
      <c r="A21008" s="31">
        <v>43525</v>
      </c>
      <c r="B21008" s="30" t="s">
        <v>52</v>
      </c>
      <c r="C21008" s="30" t="s">
        <v>364</v>
      </c>
      <c r="D21008" s="30" t="s">
        <v>365</v>
      </c>
      <c r="E21008" s="30" t="s">
        <v>28</v>
      </c>
      <c r="F21008" s="30" t="s">
        <v>366</v>
      </c>
      <c r="G21008" s="30" t="s">
        <v>73</v>
      </c>
      <c r="H21008" s="30" t="s">
        <v>65</v>
      </c>
      <c r="I21008" s="32">
        <v>7482</v>
      </c>
    </row>
    <row r="21009" spans="1:9" s="33" customFormat="1" x14ac:dyDescent="0.15">
      <c r="A21009" s="31">
        <v>43525</v>
      </c>
      <c r="B21009" s="30" t="s">
        <v>62</v>
      </c>
      <c r="C21009" s="30" t="s">
        <v>364</v>
      </c>
      <c r="D21009" s="30" t="s">
        <v>365</v>
      </c>
      <c r="E21009" s="30" t="s">
        <v>28</v>
      </c>
      <c r="F21009" s="30" t="s">
        <v>366</v>
      </c>
      <c r="G21009" s="30" t="s">
        <v>82</v>
      </c>
      <c r="H21009" s="30" t="s">
        <v>61</v>
      </c>
      <c r="I21009" s="32">
        <v>1128</v>
      </c>
    </row>
    <row r="21010" spans="1:9" s="33" customFormat="1" x14ac:dyDescent="0.15">
      <c r="A21010" s="31">
        <v>43525</v>
      </c>
      <c r="B21010" s="30" t="s">
        <v>52</v>
      </c>
      <c r="C21010" s="30" t="s">
        <v>364</v>
      </c>
      <c r="D21010" s="30" t="s">
        <v>365</v>
      </c>
      <c r="E21010" s="30" t="s">
        <v>28</v>
      </c>
      <c r="F21010" s="30" t="s">
        <v>366</v>
      </c>
      <c r="G21010" s="30" t="s">
        <v>77</v>
      </c>
      <c r="H21010" s="30" t="s">
        <v>61</v>
      </c>
      <c r="I21010" s="32">
        <v>1980</v>
      </c>
    </row>
    <row r="21011" spans="1:9" s="33" customFormat="1" x14ac:dyDescent="0.15">
      <c r="A21011" s="31">
        <v>43525</v>
      </c>
      <c r="B21011" s="30" t="s">
        <v>52</v>
      </c>
      <c r="C21011" s="30" t="s">
        <v>364</v>
      </c>
      <c r="D21011" s="30" t="s">
        <v>365</v>
      </c>
      <c r="E21011" s="30" t="s">
        <v>28</v>
      </c>
      <c r="F21011" s="30" t="s">
        <v>366</v>
      </c>
      <c r="G21011" s="30" t="s">
        <v>76</v>
      </c>
      <c r="H21011" s="30" t="s">
        <v>79</v>
      </c>
      <c r="I21011" s="32">
        <v>6474</v>
      </c>
    </row>
    <row r="21012" spans="1:9" s="33" customFormat="1" x14ac:dyDescent="0.15">
      <c r="A21012" s="31">
        <v>43525</v>
      </c>
      <c r="B21012" s="30" t="s">
        <v>52</v>
      </c>
      <c r="C21012" s="30" t="s">
        <v>364</v>
      </c>
      <c r="D21012" s="30" t="s">
        <v>365</v>
      </c>
      <c r="E21012" s="30" t="s">
        <v>28</v>
      </c>
      <c r="F21012" s="30" t="s">
        <v>366</v>
      </c>
      <c r="G21012" s="30" t="s">
        <v>66</v>
      </c>
      <c r="H21012" s="30" t="s">
        <v>75</v>
      </c>
      <c r="I21012" s="32">
        <v>1206</v>
      </c>
    </row>
    <row r="21013" spans="1:9" s="33" customFormat="1" x14ac:dyDescent="0.15">
      <c r="A21013" s="31">
        <v>43525</v>
      </c>
      <c r="B21013" s="30" t="s">
        <v>62</v>
      </c>
      <c r="C21013" s="30" t="s">
        <v>364</v>
      </c>
      <c r="D21013" s="30" t="s">
        <v>365</v>
      </c>
      <c r="E21013" s="30" t="s">
        <v>28</v>
      </c>
      <c r="F21013" s="30" t="s">
        <v>366</v>
      </c>
      <c r="G21013" s="30" t="s">
        <v>84</v>
      </c>
      <c r="H21013" s="30" t="s">
        <v>64</v>
      </c>
      <c r="I21013" s="32">
        <v>9409</v>
      </c>
    </row>
    <row r="21014" spans="1:9" s="33" customFormat="1" x14ac:dyDescent="0.15">
      <c r="A21014" s="31">
        <v>43525</v>
      </c>
      <c r="B21014" s="30" t="s">
        <v>52</v>
      </c>
      <c r="C21014" s="30" t="s">
        <v>364</v>
      </c>
      <c r="D21014" s="30" t="s">
        <v>365</v>
      </c>
      <c r="E21014" s="30" t="s">
        <v>28</v>
      </c>
      <c r="F21014" s="30" t="s">
        <v>366</v>
      </c>
      <c r="G21014" s="30" t="s">
        <v>58</v>
      </c>
      <c r="H21014" s="30" t="s">
        <v>59</v>
      </c>
      <c r="I21014" s="32">
        <v>1761</v>
      </c>
    </row>
    <row r="21015" spans="1:9" s="33" customFormat="1" x14ac:dyDescent="0.15">
      <c r="A21015" s="31">
        <v>43525</v>
      </c>
      <c r="B21015" s="30" t="s">
        <v>52</v>
      </c>
      <c r="C21015" s="30" t="s">
        <v>364</v>
      </c>
      <c r="D21015" s="30" t="s">
        <v>365</v>
      </c>
      <c r="E21015" s="30" t="s">
        <v>28</v>
      </c>
      <c r="F21015" s="30" t="s">
        <v>366</v>
      </c>
      <c r="G21015" s="30" t="s">
        <v>56</v>
      </c>
      <c r="H21015" s="30" t="s">
        <v>65</v>
      </c>
      <c r="I21015" s="32">
        <v>3253</v>
      </c>
    </row>
    <row r="21016" spans="1:9" s="33" customFormat="1" x14ac:dyDescent="0.15">
      <c r="A21016" s="31">
        <v>43525</v>
      </c>
      <c r="B21016" s="30" t="s">
        <v>62</v>
      </c>
      <c r="C21016" s="30" t="s">
        <v>364</v>
      </c>
      <c r="D21016" s="30" t="s">
        <v>365</v>
      </c>
      <c r="E21016" s="30" t="s">
        <v>28</v>
      </c>
      <c r="F21016" s="30" t="s">
        <v>366</v>
      </c>
      <c r="G21016" s="30" t="s">
        <v>85</v>
      </c>
      <c r="H21016" s="30" t="s">
        <v>68</v>
      </c>
      <c r="I21016" s="32">
        <v>2285</v>
      </c>
    </row>
    <row r="21017" spans="1:9" s="33" customFormat="1" x14ac:dyDescent="0.15">
      <c r="A21017" s="31">
        <v>43525</v>
      </c>
      <c r="B21017" s="30" t="s">
        <v>52</v>
      </c>
      <c r="C21017" s="30" t="s">
        <v>364</v>
      </c>
      <c r="D21017" s="30" t="s">
        <v>365</v>
      </c>
      <c r="E21017" s="30" t="s">
        <v>28</v>
      </c>
      <c r="F21017" s="30" t="s">
        <v>366</v>
      </c>
      <c r="G21017" s="30" t="s">
        <v>58</v>
      </c>
      <c r="H21017" s="30" t="s">
        <v>61</v>
      </c>
      <c r="I21017" s="32">
        <v>7339</v>
      </c>
    </row>
    <row r="21018" spans="1:9" s="33" customFormat="1" x14ac:dyDescent="0.15">
      <c r="A21018" s="31">
        <v>43525</v>
      </c>
      <c r="B21018" s="30" t="s">
        <v>62</v>
      </c>
      <c r="C21018" s="30" t="s">
        <v>364</v>
      </c>
      <c r="D21018" s="30" t="s">
        <v>365</v>
      </c>
      <c r="E21018" s="30" t="s">
        <v>28</v>
      </c>
      <c r="F21018" s="30" t="s">
        <v>366</v>
      </c>
      <c r="G21018" s="30" t="s">
        <v>86</v>
      </c>
      <c r="H21018" s="30" t="s">
        <v>79</v>
      </c>
      <c r="I21018" s="32">
        <v>1646</v>
      </c>
    </row>
    <row r="21019" spans="1:9" s="33" customFormat="1" x14ac:dyDescent="0.15">
      <c r="A21019" s="31">
        <v>43525</v>
      </c>
      <c r="B21019" s="30" t="s">
        <v>52</v>
      </c>
      <c r="C21019" s="30" t="s">
        <v>364</v>
      </c>
      <c r="D21019" s="30" t="s">
        <v>365</v>
      </c>
      <c r="E21019" s="30" t="s">
        <v>28</v>
      </c>
      <c r="F21019" s="30" t="s">
        <v>366</v>
      </c>
      <c r="G21019" s="30" t="s">
        <v>71</v>
      </c>
      <c r="H21019" s="30" t="s">
        <v>57</v>
      </c>
      <c r="I21019" s="32">
        <v>4171</v>
      </c>
    </row>
    <row r="21020" spans="1:9" s="33" customFormat="1" x14ac:dyDescent="0.15">
      <c r="A21020" s="31">
        <v>43525</v>
      </c>
      <c r="B21020" s="30" t="s">
        <v>52</v>
      </c>
      <c r="C21020" s="30" t="s">
        <v>364</v>
      </c>
      <c r="D21020" s="30" t="s">
        <v>365</v>
      </c>
      <c r="E21020" s="30" t="s">
        <v>28</v>
      </c>
      <c r="F21020" s="30" t="s">
        <v>366</v>
      </c>
      <c r="G21020" s="30" t="s">
        <v>56</v>
      </c>
      <c r="H21020" s="30" t="s">
        <v>79</v>
      </c>
      <c r="I21020" s="32">
        <v>2457</v>
      </c>
    </row>
    <row r="21021" spans="1:9" s="33" customFormat="1" x14ac:dyDescent="0.15">
      <c r="A21021" s="31">
        <v>43525</v>
      </c>
      <c r="B21021" s="30" t="s">
        <v>52</v>
      </c>
      <c r="C21021" s="30" t="s">
        <v>364</v>
      </c>
      <c r="D21021" s="30" t="s">
        <v>365</v>
      </c>
      <c r="E21021" s="30" t="s">
        <v>28</v>
      </c>
      <c r="F21021" s="30" t="s">
        <v>366</v>
      </c>
      <c r="G21021" s="30" t="s">
        <v>56</v>
      </c>
      <c r="H21021" s="30" t="s">
        <v>61</v>
      </c>
      <c r="I21021" s="32">
        <v>5937</v>
      </c>
    </row>
    <row r="21022" spans="1:9" s="33" customFormat="1" x14ac:dyDescent="0.15">
      <c r="A21022" s="31">
        <v>43525</v>
      </c>
      <c r="B21022" s="30" t="s">
        <v>62</v>
      </c>
      <c r="C21022" s="30" t="s">
        <v>364</v>
      </c>
      <c r="D21022" s="30" t="s">
        <v>365</v>
      </c>
      <c r="E21022" s="30" t="s">
        <v>28</v>
      </c>
      <c r="F21022" s="30" t="s">
        <v>366</v>
      </c>
      <c r="G21022" s="30" t="s">
        <v>70</v>
      </c>
      <c r="H21022" s="30" t="s">
        <v>59</v>
      </c>
      <c r="I21022" s="32">
        <v>5987</v>
      </c>
    </row>
    <row r="21023" spans="1:9" s="33" customFormat="1" x14ac:dyDescent="0.15">
      <c r="A21023" s="31">
        <v>43525</v>
      </c>
      <c r="B21023" s="30" t="s">
        <v>62</v>
      </c>
      <c r="C21023" s="30" t="s">
        <v>364</v>
      </c>
      <c r="D21023" s="30" t="s">
        <v>365</v>
      </c>
      <c r="E21023" s="30" t="s">
        <v>28</v>
      </c>
      <c r="F21023" s="30" t="s">
        <v>366</v>
      </c>
      <c r="G21023" s="30" t="s">
        <v>84</v>
      </c>
      <c r="H21023" s="30" t="s">
        <v>61</v>
      </c>
      <c r="I21023" s="32">
        <v>9861</v>
      </c>
    </row>
    <row r="21024" spans="1:9" s="33" customFormat="1" x14ac:dyDescent="0.15">
      <c r="A21024" s="31">
        <v>43556</v>
      </c>
      <c r="B21024" s="30" t="s">
        <v>52</v>
      </c>
      <c r="C21024" s="30" t="s">
        <v>364</v>
      </c>
      <c r="D21024" s="30" t="s">
        <v>365</v>
      </c>
      <c r="E21024" s="30" t="s">
        <v>28</v>
      </c>
      <c r="F21024" s="30" t="s">
        <v>366</v>
      </c>
      <c r="G21024" s="30" t="s">
        <v>56</v>
      </c>
      <c r="H21024" s="30" t="s">
        <v>79</v>
      </c>
      <c r="I21024" s="32">
        <v>5306</v>
      </c>
    </row>
    <row r="21025" spans="1:9" s="33" customFormat="1" x14ac:dyDescent="0.15">
      <c r="A21025" s="31">
        <v>43556</v>
      </c>
      <c r="B21025" s="30" t="s">
        <v>62</v>
      </c>
      <c r="C21025" s="30" t="s">
        <v>364</v>
      </c>
      <c r="D21025" s="30" t="s">
        <v>365</v>
      </c>
      <c r="E21025" s="30" t="s">
        <v>28</v>
      </c>
      <c r="F21025" s="30" t="s">
        <v>366</v>
      </c>
      <c r="G21025" s="30" t="s">
        <v>82</v>
      </c>
      <c r="H21025" s="30" t="s">
        <v>57</v>
      </c>
      <c r="I21025" s="32">
        <v>3560</v>
      </c>
    </row>
    <row r="21026" spans="1:9" s="33" customFormat="1" x14ac:dyDescent="0.15">
      <c r="A21026" s="31">
        <v>43556</v>
      </c>
      <c r="B21026" s="30" t="s">
        <v>62</v>
      </c>
      <c r="C21026" s="30" t="s">
        <v>364</v>
      </c>
      <c r="D21026" s="30" t="s">
        <v>365</v>
      </c>
      <c r="E21026" s="30" t="s">
        <v>28</v>
      </c>
      <c r="F21026" s="30" t="s">
        <v>366</v>
      </c>
      <c r="G21026" s="30" t="s">
        <v>72</v>
      </c>
      <c r="H21026" s="30" t="s">
        <v>64</v>
      </c>
      <c r="I21026" s="32">
        <v>4479</v>
      </c>
    </row>
    <row r="21027" spans="1:9" s="33" customFormat="1" x14ac:dyDescent="0.15">
      <c r="A21027" s="31">
        <v>43556</v>
      </c>
      <c r="B21027" s="30" t="s">
        <v>62</v>
      </c>
      <c r="C21027" s="30" t="s">
        <v>364</v>
      </c>
      <c r="D21027" s="30" t="s">
        <v>365</v>
      </c>
      <c r="E21027" s="30" t="s">
        <v>28</v>
      </c>
      <c r="F21027" s="30" t="s">
        <v>366</v>
      </c>
      <c r="G21027" s="30" t="s">
        <v>63</v>
      </c>
      <c r="H21027" s="30" t="s">
        <v>57</v>
      </c>
      <c r="I21027" s="32">
        <v>5604</v>
      </c>
    </row>
    <row r="21028" spans="1:9" s="33" customFormat="1" x14ac:dyDescent="0.15">
      <c r="A21028" s="31">
        <v>43556</v>
      </c>
      <c r="B21028" s="30" t="s">
        <v>52</v>
      </c>
      <c r="C21028" s="30" t="s">
        <v>364</v>
      </c>
      <c r="D21028" s="30" t="s">
        <v>365</v>
      </c>
      <c r="E21028" s="30" t="s">
        <v>28</v>
      </c>
      <c r="F21028" s="30" t="s">
        <v>366</v>
      </c>
      <c r="G21028" s="30" t="s">
        <v>58</v>
      </c>
      <c r="H21028" s="30" t="s">
        <v>75</v>
      </c>
      <c r="I21028" s="32">
        <v>3713</v>
      </c>
    </row>
    <row r="21029" spans="1:9" s="33" customFormat="1" x14ac:dyDescent="0.15">
      <c r="A21029" s="31">
        <v>43556</v>
      </c>
      <c r="B21029" s="30" t="s">
        <v>52</v>
      </c>
      <c r="C21029" s="30" t="s">
        <v>364</v>
      </c>
      <c r="D21029" s="30" t="s">
        <v>365</v>
      </c>
      <c r="E21029" s="30" t="s">
        <v>28</v>
      </c>
      <c r="F21029" s="30" t="s">
        <v>366</v>
      </c>
      <c r="G21029" s="30" t="s">
        <v>78</v>
      </c>
      <c r="H21029" s="30" t="s">
        <v>59</v>
      </c>
      <c r="I21029" s="32">
        <v>6444</v>
      </c>
    </row>
    <row r="21030" spans="1:9" s="33" customFormat="1" x14ac:dyDescent="0.15">
      <c r="A21030" s="31">
        <v>43556</v>
      </c>
      <c r="B21030" s="30" t="s">
        <v>62</v>
      </c>
      <c r="C21030" s="30" t="s">
        <v>364</v>
      </c>
      <c r="D21030" s="30" t="s">
        <v>365</v>
      </c>
      <c r="E21030" s="30" t="s">
        <v>28</v>
      </c>
      <c r="F21030" s="30" t="s">
        <v>366</v>
      </c>
      <c r="G21030" s="30" t="s">
        <v>78</v>
      </c>
      <c r="H21030" s="30" t="s">
        <v>57</v>
      </c>
      <c r="I21030" s="32">
        <v>3701</v>
      </c>
    </row>
    <row r="21031" spans="1:9" s="33" customFormat="1" x14ac:dyDescent="0.15">
      <c r="A21031" s="31">
        <v>43556</v>
      </c>
      <c r="B21031" s="30" t="s">
        <v>62</v>
      </c>
      <c r="C21031" s="30" t="s">
        <v>364</v>
      </c>
      <c r="D21031" s="30" t="s">
        <v>365</v>
      </c>
      <c r="E21031" s="30" t="s">
        <v>28</v>
      </c>
      <c r="F21031" s="30" t="s">
        <v>366</v>
      </c>
      <c r="G21031" s="30" t="s">
        <v>60</v>
      </c>
      <c r="H21031" s="30" t="s">
        <v>64</v>
      </c>
      <c r="I21031" s="32">
        <v>3008</v>
      </c>
    </row>
    <row r="21032" spans="1:9" s="33" customFormat="1" x14ac:dyDescent="0.15">
      <c r="A21032" s="31">
        <v>43556</v>
      </c>
      <c r="B21032" s="30" t="s">
        <v>62</v>
      </c>
      <c r="C21032" s="30" t="s">
        <v>364</v>
      </c>
      <c r="D21032" s="30" t="s">
        <v>365</v>
      </c>
      <c r="E21032" s="30" t="s">
        <v>28</v>
      </c>
      <c r="F21032" s="30" t="s">
        <v>366</v>
      </c>
      <c r="G21032" s="30" t="s">
        <v>80</v>
      </c>
      <c r="H21032" s="30" t="s">
        <v>65</v>
      </c>
      <c r="I21032" s="32">
        <v>4777</v>
      </c>
    </row>
    <row r="21033" spans="1:9" s="33" customFormat="1" x14ac:dyDescent="0.15">
      <c r="A21033" s="31">
        <v>43556</v>
      </c>
      <c r="B21033" s="30" t="s">
        <v>52</v>
      </c>
      <c r="C21033" s="30" t="s">
        <v>364</v>
      </c>
      <c r="D21033" s="30" t="s">
        <v>365</v>
      </c>
      <c r="E21033" s="30" t="s">
        <v>28</v>
      </c>
      <c r="F21033" s="30" t="s">
        <v>366</v>
      </c>
      <c r="G21033" s="30" t="s">
        <v>70</v>
      </c>
      <c r="H21033" s="30" t="s">
        <v>64</v>
      </c>
      <c r="I21033" s="32">
        <v>8821</v>
      </c>
    </row>
    <row r="21034" spans="1:9" s="33" customFormat="1" x14ac:dyDescent="0.15">
      <c r="A21034" s="31">
        <v>43556</v>
      </c>
      <c r="B21034" s="30" t="s">
        <v>62</v>
      </c>
      <c r="C21034" s="30" t="s">
        <v>364</v>
      </c>
      <c r="D21034" s="30" t="s">
        <v>365</v>
      </c>
      <c r="E21034" s="30" t="s">
        <v>28</v>
      </c>
      <c r="F21034" s="30" t="s">
        <v>366</v>
      </c>
      <c r="G21034" s="30" t="s">
        <v>73</v>
      </c>
      <c r="H21034" s="30" t="s">
        <v>79</v>
      </c>
      <c r="I21034" s="32">
        <v>7478</v>
      </c>
    </row>
    <row r="21035" spans="1:9" s="33" customFormat="1" x14ac:dyDescent="0.15">
      <c r="A21035" s="31">
        <v>43556</v>
      </c>
      <c r="B21035" s="30" t="s">
        <v>62</v>
      </c>
      <c r="C21035" s="30" t="s">
        <v>364</v>
      </c>
      <c r="D21035" s="30" t="s">
        <v>365</v>
      </c>
      <c r="E21035" s="30" t="s">
        <v>28</v>
      </c>
      <c r="F21035" s="30" t="s">
        <v>366</v>
      </c>
      <c r="G21035" s="30" t="s">
        <v>71</v>
      </c>
      <c r="H21035" s="30" t="s">
        <v>65</v>
      </c>
      <c r="I21035" s="32">
        <v>9947</v>
      </c>
    </row>
    <row r="21036" spans="1:9" s="33" customFormat="1" x14ac:dyDescent="0.15">
      <c r="A21036" s="31">
        <v>43556</v>
      </c>
      <c r="B21036" s="30" t="s">
        <v>62</v>
      </c>
      <c r="C21036" s="30" t="s">
        <v>364</v>
      </c>
      <c r="D21036" s="30" t="s">
        <v>365</v>
      </c>
      <c r="E21036" s="30" t="s">
        <v>28</v>
      </c>
      <c r="F21036" s="30" t="s">
        <v>366</v>
      </c>
      <c r="G21036" s="30" t="s">
        <v>81</v>
      </c>
      <c r="H21036" s="30" t="s">
        <v>68</v>
      </c>
      <c r="I21036" s="32">
        <v>3872</v>
      </c>
    </row>
    <row r="21037" spans="1:9" s="33" customFormat="1" x14ac:dyDescent="0.15">
      <c r="A21037" s="31">
        <v>43556</v>
      </c>
      <c r="B21037" s="30" t="s">
        <v>52</v>
      </c>
      <c r="C21037" s="30" t="s">
        <v>364</v>
      </c>
      <c r="D21037" s="30" t="s">
        <v>365</v>
      </c>
      <c r="E21037" s="30" t="s">
        <v>28</v>
      </c>
      <c r="F21037" s="30" t="s">
        <v>366</v>
      </c>
      <c r="G21037" s="30" t="s">
        <v>70</v>
      </c>
      <c r="H21037" s="30" t="s">
        <v>79</v>
      </c>
      <c r="I21037" s="32">
        <v>5045</v>
      </c>
    </row>
    <row r="21038" spans="1:9" s="33" customFormat="1" x14ac:dyDescent="0.15">
      <c r="A21038" s="31">
        <v>43556</v>
      </c>
      <c r="B21038" s="30" t="s">
        <v>62</v>
      </c>
      <c r="C21038" s="30" t="s">
        <v>364</v>
      </c>
      <c r="D21038" s="30" t="s">
        <v>365</v>
      </c>
      <c r="E21038" s="30" t="s">
        <v>28</v>
      </c>
      <c r="F21038" s="30" t="s">
        <v>366</v>
      </c>
      <c r="G21038" s="30" t="s">
        <v>58</v>
      </c>
      <c r="H21038" s="30" t="s">
        <v>74</v>
      </c>
      <c r="I21038" s="32">
        <v>8542</v>
      </c>
    </row>
    <row r="21039" spans="1:9" s="33" customFormat="1" x14ac:dyDescent="0.15">
      <c r="A21039" s="31">
        <v>43556</v>
      </c>
      <c r="B21039" s="30" t="s">
        <v>62</v>
      </c>
      <c r="C21039" s="30" t="s">
        <v>364</v>
      </c>
      <c r="D21039" s="30" t="s">
        <v>365</v>
      </c>
      <c r="E21039" s="30" t="s">
        <v>28</v>
      </c>
      <c r="F21039" s="30" t="s">
        <v>366</v>
      </c>
      <c r="G21039" s="30" t="s">
        <v>56</v>
      </c>
      <c r="H21039" s="30" t="s">
        <v>79</v>
      </c>
      <c r="I21039" s="32">
        <v>6752</v>
      </c>
    </row>
    <row r="21040" spans="1:9" s="33" customFormat="1" x14ac:dyDescent="0.15">
      <c r="A21040" s="31">
        <v>43556</v>
      </c>
      <c r="B21040" s="30" t="s">
        <v>62</v>
      </c>
      <c r="C21040" s="30" t="s">
        <v>364</v>
      </c>
      <c r="D21040" s="30" t="s">
        <v>365</v>
      </c>
      <c r="E21040" s="30" t="s">
        <v>28</v>
      </c>
      <c r="F21040" s="30" t="s">
        <v>366</v>
      </c>
      <c r="G21040" s="30" t="s">
        <v>71</v>
      </c>
      <c r="H21040" s="30" t="s">
        <v>79</v>
      </c>
      <c r="I21040" s="32">
        <v>9335</v>
      </c>
    </row>
    <row r="21041" spans="1:9" s="33" customFormat="1" x14ac:dyDescent="0.15">
      <c r="A21041" s="31">
        <v>43556</v>
      </c>
      <c r="B21041" s="30" t="s">
        <v>52</v>
      </c>
      <c r="C21041" s="30" t="s">
        <v>364</v>
      </c>
      <c r="D21041" s="30" t="s">
        <v>365</v>
      </c>
      <c r="E21041" s="30" t="s">
        <v>28</v>
      </c>
      <c r="F21041" s="30" t="s">
        <v>366</v>
      </c>
      <c r="G21041" s="30" t="s">
        <v>66</v>
      </c>
      <c r="H21041" s="30" t="s">
        <v>57</v>
      </c>
      <c r="I21041" s="32">
        <v>1356</v>
      </c>
    </row>
    <row r="21042" spans="1:9" s="33" customFormat="1" x14ac:dyDescent="0.15">
      <c r="A21042" s="31">
        <v>43556</v>
      </c>
      <c r="B21042" s="30" t="s">
        <v>52</v>
      </c>
      <c r="C21042" s="30" t="s">
        <v>364</v>
      </c>
      <c r="D21042" s="30" t="s">
        <v>365</v>
      </c>
      <c r="E21042" s="30" t="s">
        <v>28</v>
      </c>
      <c r="F21042" s="30" t="s">
        <v>366</v>
      </c>
      <c r="G21042" s="30" t="s">
        <v>76</v>
      </c>
      <c r="H21042" s="30" t="s">
        <v>64</v>
      </c>
      <c r="I21042" s="32">
        <v>4615</v>
      </c>
    </row>
    <row r="21043" spans="1:9" s="33" customFormat="1" x14ac:dyDescent="0.15">
      <c r="A21043" s="31">
        <v>43556</v>
      </c>
      <c r="B21043" s="30" t="s">
        <v>62</v>
      </c>
      <c r="C21043" s="30" t="s">
        <v>364</v>
      </c>
      <c r="D21043" s="30" t="s">
        <v>365</v>
      </c>
      <c r="E21043" s="30" t="s">
        <v>28</v>
      </c>
      <c r="F21043" s="30" t="s">
        <v>366</v>
      </c>
      <c r="G21043" s="30" t="s">
        <v>80</v>
      </c>
      <c r="H21043" s="30" t="s">
        <v>65</v>
      </c>
      <c r="I21043" s="32">
        <v>3169</v>
      </c>
    </row>
    <row r="21044" spans="1:9" s="33" customFormat="1" x14ac:dyDescent="0.15">
      <c r="A21044" s="31">
        <v>43556</v>
      </c>
      <c r="B21044" s="30" t="s">
        <v>62</v>
      </c>
      <c r="C21044" s="30" t="s">
        <v>364</v>
      </c>
      <c r="D21044" s="30" t="s">
        <v>365</v>
      </c>
      <c r="E21044" s="30" t="s">
        <v>28</v>
      </c>
      <c r="F21044" s="30" t="s">
        <v>366</v>
      </c>
      <c r="G21044" s="30" t="s">
        <v>85</v>
      </c>
      <c r="H21044" s="30" t="s">
        <v>59</v>
      </c>
      <c r="I21044" s="32">
        <v>1632</v>
      </c>
    </row>
    <row r="21045" spans="1:9" s="33" customFormat="1" x14ac:dyDescent="0.15">
      <c r="A21045" s="31">
        <v>43556</v>
      </c>
      <c r="B21045" s="30" t="s">
        <v>52</v>
      </c>
      <c r="C21045" s="30" t="s">
        <v>364</v>
      </c>
      <c r="D21045" s="30" t="s">
        <v>365</v>
      </c>
      <c r="E21045" s="30" t="s">
        <v>28</v>
      </c>
      <c r="F21045" s="30" t="s">
        <v>366</v>
      </c>
      <c r="G21045" s="30" t="s">
        <v>77</v>
      </c>
      <c r="H21045" s="30" t="s">
        <v>68</v>
      </c>
      <c r="I21045" s="32">
        <v>5321</v>
      </c>
    </row>
    <row r="21046" spans="1:9" s="33" customFormat="1" x14ac:dyDescent="0.15">
      <c r="A21046" s="31">
        <v>43556</v>
      </c>
      <c r="B21046" s="30" t="s">
        <v>62</v>
      </c>
      <c r="C21046" s="30" t="s">
        <v>364</v>
      </c>
      <c r="D21046" s="30" t="s">
        <v>365</v>
      </c>
      <c r="E21046" s="30" t="s">
        <v>28</v>
      </c>
      <c r="F21046" s="30" t="s">
        <v>366</v>
      </c>
      <c r="G21046" s="30" t="s">
        <v>77</v>
      </c>
      <c r="H21046" s="30" t="s">
        <v>75</v>
      </c>
      <c r="I21046" s="32">
        <v>5434</v>
      </c>
    </row>
    <row r="21047" spans="1:9" s="33" customFormat="1" x14ac:dyDescent="0.15">
      <c r="A21047" s="31">
        <v>43556</v>
      </c>
      <c r="B21047" s="30" t="s">
        <v>52</v>
      </c>
      <c r="C21047" s="30" t="s">
        <v>364</v>
      </c>
      <c r="D21047" s="30" t="s">
        <v>365</v>
      </c>
      <c r="E21047" s="30" t="s">
        <v>28</v>
      </c>
      <c r="F21047" s="30" t="s">
        <v>366</v>
      </c>
      <c r="G21047" s="30" t="s">
        <v>73</v>
      </c>
      <c r="H21047" s="30" t="s">
        <v>65</v>
      </c>
      <c r="I21047" s="32">
        <v>7419</v>
      </c>
    </row>
    <row r="21048" spans="1:9" s="33" customFormat="1" x14ac:dyDescent="0.15">
      <c r="A21048" s="31">
        <v>43556</v>
      </c>
      <c r="B21048" s="30" t="s">
        <v>62</v>
      </c>
      <c r="C21048" s="30" t="s">
        <v>364</v>
      </c>
      <c r="D21048" s="30" t="s">
        <v>365</v>
      </c>
      <c r="E21048" s="30" t="s">
        <v>28</v>
      </c>
      <c r="F21048" s="30" t="s">
        <v>366</v>
      </c>
      <c r="G21048" s="30" t="s">
        <v>82</v>
      </c>
      <c r="H21048" s="30" t="s">
        <v>61</v>
      </c>
      <c r="I21048" s="32">
        <v>7830</v>
      </c>
    </row>
    <row r="21049" spans="1:9" s="33" customFormat="1" x14ac:dyDescent="0.15">
      <c r="A21049" s="31">
        <v>43556</v>
      </c>
      <c r="B21049" s="30" t="s">
        <v>52</v>
      </c>
      <c r="C21049" s="30" t="s">
        <v>364</v>
      </c>
      <c r="D21049" s="30" t="s">
        <v>365</v>
      </c>
      <c r="E21049" s="30" t="s">
        <v>28</v>
      </c>
      <c r="F21049" s="30" t="s">
        <v>366</v>
      </c>
      <c r="G21049" s="30" t="s">
        <v>77</v>
      </c>
      <c r="H21049" s="30" t="s">
        <v>61</v>
      </c>
      <c r="I21049" s="32">
        <v>5566</v>
      </c>
    </row>
    <row r="21050" spans="1:9" s="33" customFormat="1" x14ac:dyDescent="0.15">
      <c r="A21050" s="31">
        <v>43556</v>
      </c>
      <c r="B21050" s="30" t="s">
        <v>52</v>
      </c>
      <c r="C21050" s="30" t="s">
        <v>364</v>
      </c>
      <c r="D21050" s="30" t="s">
        <v>365</v>
      </c>
      <c r="E21050" s="30" t="s">
        <v>28</v>
      </c>
      <c r="F21050" s="30" t="s">
        <v>366</v>
      </c>
      <c r="G21050" s="30" t="s">
        <v>76</v>
      </c>
      <c r="H21050" s="30" t="s">
        <v>64</v>
      </c>
      <c r="I21050" s="32">
        <v>9941</v>
      </c>
    </row>
    <row r="21051" spans="1:9" s="33" customFormat="1" x14ac:dyDescent="0.15">
      <c r="A21051" s="31">
        <v>43556</v>
      </c>
      <c r="B21051" s="30" t="s">
        <v>52</v>
      </c>
      <c r="C21051" s="30" t="s">
        <v>364</v>
      </c>
      <c r="D21051" s="30" t="s">
        <v>365</v>
      </c>
      <c r="E21051" s="30" t="s">
        <v>28</v>
      </c>
      <c r="F21051" s="30" t="s">
        <v>366</v>
      </c>
      <c r="G21051" s="30" t="s">
        <v>66</v>
      </c>
      <c r="H21051" s="30" t="s">
        <v>68</v>
      </c>
      <c r="I21051" s="32">
        <v>4851</v>
      </c>
    </row>
    <row r="21052" spans="1:9" s="33" customFormat="1" x14ac:dyDescent="0.15">
      <c r="A21052" s="31">
        <v>43556</v>
      </c>
      <c r="B21052" s="30" t="s">
        <v>62</v>
      </c>
      <c r="C21052" s="30" t="s">
        <v>364</v>
      </c>
      <c r="D21052" s="30" t="s">
        <v>365</v>
      </c>
      <c r="E21052" s="30" t="s">
        <v>28</v>
      </c>
      <c r="F21052" s="30" t="s">
        <v>366</v>
      </c>
      <c r="G21052" s="30" t="s">
        <v>67</v>
      </c>
      <c r="H21052" s="30" t="s">
        <v>65</v>
      </c>
      <c r="I21052" s="32">
        <v>8080</v>
      </c>
    </row>
    <row r="21053" spans="1:9" s="33" customFormat="1" x14ac:dyDescent="0.15">
      <c r="A21053" s="31">
        <v>43556</v>
      </c>
      <c r="B21053" s="30" t="s">
        <v>62</v>
      </c>
      <c r="C21053" s="30" t="s">
        <v>364</v>
      </c>
      <c r="D21053" s="30" t="s">
        <v>365</v>
      </c>
      <c r="E21053" s="30" t="s">
        <v>28</v>
      </c>
      <c r="F21053" s="30" t="s">
        <v>366</v>
      </c>
      <c r="G21053" s="30" t="s">
        <v>76</v>
      </c>
      <c r="H21053" s="30" t="s">
        <v>75</v>
      </c>
      <c r="I21053" s="32">
        <v>3124</v>
      </c>
    </row>
    <row r="21054" spans="1:9" s="33" customFormat="1" x14ac:dyDescent="0.15">
      <c r="A21054" s="31">
        <v>43556</v>
      </c>
      <c r="B21054" s="30" t="s">
        <v>52</v>
      </c>
      <c r="C21054" s="30" t="s">
        <v>364</v>
      </c>
      <c r="D21054" s="30" t="s">
        <v>365</v>
      </c>
      <c r="E21054" s="30" t="s">
        <v>28</v>
      </c>
      <c r="F21054" s="30" t="s">
        <v>366</v>
      </c>
      <c r="G21054" s="30" t="s">
        <v>84</v>
      </c>
      <c r="H21054" s="30" t="s">
        <v>68</v>
      </c>
      <c r="I21054" s="32">
        <v>2873</v>
      </c>
    </row>
    <row r="21055" spans="1:9" s="33" customFormat="1" x14ac:dyDescent="0.15">
      <c r="A21055" s="31">
        <v>43556</v>
      </c>
      <c r="B21055" s="30" t="s">
        <v>62</v>
      </c>
      <c r="C21055" s="30" t="s">
        <v>364</v>
      </c>
      <c r="D21055" s="30" t="s">
        <v>365</v>
      </c>
      <c r="E21055" s="30" t="s">
        <v>28</v>
      </c>
      <c r="F21055" s="30" t="s">
        <v>366</v>
      </c>
      <c r="G21055" s="30" t="s">
        <v>85</v>
      </c>
      <c r="H21055" s="30" t="s">
        <v>68</v>
      </c>
      <c r="I21055" s="32">
        <v>2117</v>
      </c>
    </row>
    <row r="21056" spans="1:9" s="33" customFormat="1" x14ac:dyDescent="0.15">
      <c r="A21056" s="31">
        <v>43556</v>
      </c>
      <c r="B21056" s="30" t="s">
        <v>52</v>
      </c>
      <c r="C21056" s="30" t="s">
        <v>364</v>
      </c>
      <c r="D21056" s="30" t="s">
        <v>365</v>
      </c>
      <c r="E21056" s="30" t="s">
        <v>28</v>
      </c>
      <c r="F21056" s="30" t="s">
        <v>366</v>
      </c>
      <c r="G21056" s="30" t="s">
        <v>58</v>
      </c>
      <c r="H21056" s="30" t="s">
        <v>61</v>
      </c>
      <c r="I21056" s="32">
        <v>8919</v>
      </c>
    </row>
    <row r="21057" spans="1:9" s="33" customFormat="1" x14ac:dyDescent="0.15">
      <c r="A21057" s="31">
        <v>43556</v>
      </c>
      <c r="B21057" s="30" t="s">
        <v>62</v>
      </c>
      <c r="C21057" s="30" t="s">
        <v>364</v>
      </c>
      <c r="D21057" s="30" t="s">
        <v>365</v>
      </c>
      <c r="E21057" s="30" t="s">
        <v>28</v>
      </c>
      <c r="F21057" s="30" t="s">
        <v>366</v>
      </c>
      <c r="G21057" s="30" t="s">
        <v>86</v>
      </c>
      <c r="H21057" s="30" t="s">
        <v>79</v>
      </c>
      <c r="I21057" s="32">
        <v>3793</v>
      </c>
    </row>
    <row r="21058" spans="1:9" s="33" customFormat="1" x14ac:dyDescent="0.15">
      <c r="A21058" s="31">
        <v>43556</v>
      </c>
      <c r="B21058" s="30" t="s">
        <v>52</v>
      </c>
      <c r="C21058" s="30" t="s">
        <v>364</v>
      </c>
      <c r="D21058" s="30" t="s">
        <v>365</v>
      </c>
      <c r="E21058" s="30" t="s">
        <v>28</v>
      </c>
      <c r="F21058" s="30" t="s">
        <v>366</v>
      </c>
      <c r="G21058" s="30" t="s">
        <v>71</v>
      </c>
      <c r="H21058" s="30" t="s">
        <v>59</v>
      </c>
      <c r="I21058" s="32">
        <v>7288</v>
      </c>
    </row>
    <row r="21059" spans="1:9" s="33" customFormat="1" x14ac:dyDescent="0.15">
      <c r="A21059" s="31">
        <v>43556</v>
      </c>
      <c r="B21059" s="30" t="s">
        <v>52</v>
      </c>
      <c r="C21059" s="30" t="s">
        <v>364</v>
      </c>
      <c r="D21059" s="30" t="s">
        <v>365</v>
      </c>
      <c r="E21059" s="30" t="s">
        <v>28</v>
      </c>
      <c r="F21059" s="30" t="s">
        <v>366</v>
      </c>
      <c r="G21059" s="30" t="s">
        <v>84</v>
      </c>
      <c r="H21059" s="30" t="s">
        <v>61</v>
      </c>
      <c r="I21059" s="32">
        <v>3756</v>
      </c>
    </row>
    <row r="21060" spans="1:9" s="33" customFormat="1" x14ac:dyDescent="0.15">
      <c r="A21060" s="31">
        <v>43556</v>
      </c>
      <c r="B21060" s="30" t="s">
        <v>52</v>
      </c>
      <c r="C21060" s="30" t="s">
        <v>364</v>
      </c>
      <c r="D21060" s="30" t="s">
        <v>365</v>
      </c>
      <c r="E21060" s="30" t="s">
        <v>28</v>
      </c>
      <c r="F21060" s="30" t="s">
        <v>366</v>
      </c>
      <c r="G21060" s="30" t="s">
        <v>56</v>
      </c>
      <c r="H21060" s="30" t="s">
        <v>61</v>
      </c>
      <c r="I21060" s="32">
        <v>1797</v>
      </c>
    </row>
    <row r="21061" spans="1:9" s="33" customFormat="1" x14ac:dyDescent="0.15">
      <c r="A21061" s="31">
        <v>43556</v>
      </c>
      <c r="B21061" s="30" t="s">
        <v>62</v>
      </c>
      <c r="C21061" s="30" t="s">
        <v>364</v>
      </c>
      <c r="D21061" s="30" t="s">
        <v>365</v>
      </c>
      <c r="E21061" s="30" t="s">
        <v>28</v>
      </c>
      <c r="F21061" s="30" t="s">
        <v>366</v>
      </c>
      <c r="G21061" s="30" t="s">
        <v>70</v>
      </c>
      <c r="H21061" s="30" t="s">
        <v>61</v>
      </c>
      <c r="I21061" s="32">
        <v>7418</v>
      </c>
    </row>
    <row r="21062" spans="1:9" s="33" customFormat="1" x14ac:dyDescent="0.15">
      <c r="A21062" s="31">
        <v>43556</v>
      </c>
      <c r="B21062" s="30" t="s">
        <v>52</v>
      </c>
      <c r="C21062" s="30" t="s">
        <v>364</v>
      </c>
      <c r="D21062" s="30" t="s">
        <v>365</v>
      </c>
      <c r="E21062" s="30" t="s">
        <v>28</v>
      </c>
      <c r="F21062" s="30" t="s">
        <v>366</v>
      </c>
      <c r="G21062" s="30" t="s">
        <v>80</v>
      </c>
      <c r="H21062" s="30" t="s">
        <v>68</v>
      </c>
      <c r="I21062" s="32">
        <v>1023</v>
      </c>
    </row>
    <row r="21063" spans="1:9" s="33" customFormat="1" x14ac:dyDescent="0.15">
      <c r="A21063" s="31">
        <v>43586</v>
      </c>
      <c r="B21063" s="30" t="s">
        <v>52</v>
      </c>
      <c r="C21063" s="30" t="s">
        <v>364</v>
      </c>
      <c r="D21063" s="30" t="s">
        <v>365</v>
      </c>
      <c r="E21063" s="30" t="s">
        <v>28</v>
      </c>
      <c r="F21063" s="30" t="s">
        <v>366</v>
      </c>
      <c r="G21063" s="30" t="s">
        <v>56</v>
      </c>
      <c r="H21063" s="30" t="s">
        <v>57</v>
      </c>
      <c r="I21063" s="32">
        <v>9217</v>
      </c>
    </row>
    <row r="21064" spans="1:9" s="33" customFormat="1" x14ac:dyDescent="0.15">
      <c r="A21064" s="31">
        <v>43586</v>
      </c>
      <c r="B21064" s="30" t="s">
        <v>52</v>
      </c>
      <c r="C21064" s="30" t="s">
        <v>364</v>
      </c>
      <c r="D21064" s="30" t="s">
        <v>365</v>
      </c>
      <c r="E21064" s="30" t="s">
        <v>28</v>
      </c>
      <c r="F21064" s="30" t="s">
        <v>366</v>
      </c>
      <c r="G21064" s="30" t="s">
        <v>60</v>
      </c>
      <c r="H21064" s="30" t="s">
        <v>64</v>
      </c>
      <c r="I21064" s="32">
        <v>2651</v>
      </c>
    </row>
    <row r="21065" spans="1:9" s="33" customFormat="1" x14ac:dyDescent="0.15">
      <c r="A21065" s="31">
        <v>43586</v>
      </c>
      <c r="B21065" s="30" t="s">
        <v>62</v>
      </c>
      <c r="C21065" s="30" t="s">
        <v>364</v>
      </c>
      <c r="D21065" s="30" t="s">
        <v>365</v>
      </c>
      <c r="E21065" s="30" t="s">
        <v>28</v>
      </c>
      <c r="F21065" s="30" t="s">
        <v>366</v>
      </c>
      <c r="G21065" s="30" t="s">
        <v>86</v>
      </c>
      <c r="H21065" s="30" t="s">
        <v>68</v>
      </c>
      <c r="I21065" s="32">
        <v>4063</v>
      </c>
    </row>
    <row r="21066" spans="1:9" s="33" customFormat="1" x14ac:dyDescent="0.15">
      <c r="A21066" s="31">
        <v>43586</v>
      </c>
      <c r="B21066" s="30" t="s">
        <v>52</v>
      </c>
      <c r="C21066" s="30" t="s">
        <v>364</v>
      </c>
      <c r="D21066" s="30" t="s">
        <v>365</v>
      </c>
      <c r="E21066" s="30" t="s">
        <v>28</v>
      </c>
      <c r="F21066" s="30" t="s">
        <v>366</v>
      </c>
      <c r="G21066" s="30" t="s">
        <v>82</v>
      </c>
      <c r="H21066" s="30" t="s">
        <v>65</v>
      </c>
      <c r="I21066" s="32">
        <v>8044</v>
      </c>
    </row>
    <row r="21067" spans="1:9" s="33" customFormat="1" x14ac:dyDescent="0.15">
      <c r="A21067" s="31">
        <v>43586</v>
      </c>
      <c r="B21067" s="30" t="s">
        <v>52</v>
      </c>
      <c r="C21067" s="30" t="s">
        <v>364</v>
      </c>
      <c r="D21067" s="30" t="s">
        <v>365</v>
      </c>
      <c r="E21067" s="30" t="s">
        <v>28</v>
      </c>
      <c r="F21067" s="30" t="s">
        <v>366</v>
      </c>
      <c r="G21067" s="30" t="s">
        <v>66</v>
      </c>
      <c r="H21067" s="30" t="s">
        <v>68</v>
      </c>
      <c r="I21067" s="32">
        <v>2955</v>
      </c>
    </row>
    <row r="21068" spans="1:9" s="33" customFormat="1" x14ac:dyDescent="0.15">
      <c r="A21068" s="31">
        <v>43586</v>
      </c>
      <c r="B21068" s="30" t="s">
        <v>52</v>
      </c>
      <c r="C21068" s="30" t="s">
        <v>364</v>
      </c>
      <c r="D21068" s="30" t="s">
        <v>365</v>
      </c>
      <c r="E21068" s="30" t="s">
        <v>28</v>
      </c>
      <c r="F21068" s="30" t="s">
        <v>366</v>
      </c>
      <c r="G21068" s="30" t="s">
        <v>78</v>
      </c>
      <c r="H21068" s="30" t="s">
        <v>61</v>
      </c>
      <c r="I21068" s="32">
        <v>5065</v>
      </c>
    </row>
    <row r="21069" spans="1:9" s="33" customFormat="1" x14ac:dyDescent="0.15">
      <c r="A21069" s="31">
        <v>43586</v>
      </c>
      <c r="B21069" s="30" t="s">
        <v>62</v>
      </c>
      <c r="C21069" s="30" t="s">
        <v>364</v>
      </c>
      <c r="D21069" s="30" t="s">
        <v>365</v>
      </c>
      <c r="E21069" s="30" t="s">
        <v>28</v>
      </c>
      <c r="F21069" s="30" t="s">
        <v>366</v>
      </c>
      <c r="G21069" s="30" t="s">
        <v>78</v>
      </c>
      <c r="H21069" s="30" t="s">
        <v>61</v>
      </c>
      <c r="I21069" s="32">
        <v>2965</v>
      </c>
    </row>
    <row r="21070" spans="1:9" s="33" customFormat="1" x14ac:dyDescent="0.15">
      <c r="A21070" s="31">
        <v>43586</v>
      </c>
      <c r="B21070" s="30" t="s">
        <v>62</v>
      </c>
      <c r="C21070" s="30" t="s">
        <v>364</v>
      </c>
      <c r="D21070" s="30" t="s">
        <v>365</v>
      </c>
      <c r="E21070" s="30" t="s">
        <v>28</v>
      </c>
      <c r="F21070" s="30" t="s">
        <v>366</v>
      </c>
      <c r="G21070" s="30" t="s">
        <v>60</v>
      </c>
      <c r="H21070" s="30" t="s">
        <v>61</v>
      </c>
      <c r="I21070" s="32">
        <v>5517</v>
      </c>
    </row>
    <row r="21071" spans="1:9" s="33" customFormat="1" x14ac:dyDescent="0.15">
      <c r="A21071" s="31">
        <v>43586</v>
      </c>
      <c r="B21071" s="30" t="s">
        <v>62</v>
      </c>
      <c r="C21071" s="30" t="s">
        <v>364</v>
      </c>
      <c r="D21071" s="30" t="s">
        <v>365</v>
      </c>
      <c r="E21071" s="30" t="s">
        <v>28</v>
      </c>
      <c r="F21071" s="30" t="s">
        <v>366</v>
      </c>
      <c r="G21071" s="30" t="s">
        <v>80</v>
      </c>
      <c r="H21071" s="30" t="s">
        <v>65</v>
      </c>
      <c r="I21071" s="32">
        <v>6162</v>
      </c>
    </row>
    <row r="21072" spans="1:9" s="33" customFormat="1" x14ac:dyDescent="0.15">
      <c r="A21072" s="31">
        <v>43586</v>
      </c>
      <c r="B21072" s="30" t="s">
        <v>52</v>
      </c>
      <c r="C21072" s="30" t="s">
        <v>364</v>
      </c>
      <c r="D21072" s="30" t="s">
        <v>365</v>
      </c>
      <c r="E21072" s="30" t="s">
        <v>28</v>
      </c>
      <c r="F21072" s="30" t="s">
        <v>366</v>
      </c>
      <c r="G21072" s="30" t="s">
        <v>70</v>
      </c>
      <c r="H21072" s="30" t="s">
        <v>75</v>
      </c>
      <c r="I21072" s="32">
        <v>8832</v>
      </c>
    </row>
    <row r="21073" spans="1:9" s="33" customFormat="1" x14ac:dyDescent="0.15">
      <c r="A21073" s="31">
        <v>43586</v>
      </c>
      <c r="B21073" s="30" t="s">
        <v>62</v>
      </c>
      <c r="C21073" s="30" t="s">
        <v>364</v>
      </c>
      <c r="D21073" s="30" t="s">
        <v>365</v>
      </c>
      <c r="E21073" s="30" t="s">
        <v>28</v>
      </c>
      <c r="F21073" s="30" t="s">
        <v>366</v>
      </c>
      <c r="G21073" s="30" t="s">
        <v>73</v>
      </c>
      <c r="H21073" s="30" t="s">
        <v>65</v>
      </c>
      <c r="I21073" s="32">
        <v>9407</v>
      </c>
    </row>
    <row r="21074" spans="1:9" s="33" customFormat="1" x14ac:dyDescent="0.15">
      <c r="A21074" s="31">
        <v>43586</v>
      </c>
      <c r="B21074" s="30" t="s">
        <v>62</v>
      </c>
      <c r="C21074" s="30" t="s">
        <v>364</v>
      </c>
      <c r="D21074" s="30" t="s">
        <v>365</v>
      </c>
      <c r="E21074" s="30" t="s">
        <v>28</v>
      </c>
      <c r="F21074" s="30" t="s">
        <v>366</v>
      </c>
      <c r="G21074" s="30" t="s">
        <v>71</v>
      </c>
      <c r="H21074" s="30" t="s">
        <v>65</v>
      </c>
      <c r="I21074" s="32">
        <v>8950</v>
      </c>
    </row>
    <row r="21075" spans="1:9" s="33" customFormat="1" x14ac:dyDescent="0.15">
      <c r="A21075" s="31">
        <v>43586</v>
      </c>
      <c r="B21075" s="30" t="s">
        <v>52</v>
      </c>
      <c r="C21075" s="30" t="s">
        <v>364</v>
      </c>
      <c r="D21075" s="30" t="s">
        <v>365</v>
      </c>
      <c r="E21075" s="30" t="s">
        <v>28</v>
      </c>
      <c r="F21075" s="30" t="s">
        <v>366</v>
      </c>
      <c r="G21075" s="30" t="s">
        <v>73</v>
      </c>
      <c r="H21075" s="30" t="s">
        <v>79</v>
      </c>
      <c r="I21075" s="32">
        <v>2240</v>
      </c>
    </row>
    <row r="21076" spans="1:9" s="33" customFormat="1" x14ac:dyDescent="0.15">
      <c r="A21076" s="31">
        <v>43586</v>
      </c>
      <c r="B21076" s="30" t="s">
        <v>52</v>
      </c>
      <c r="C21076" s="30" t="s">
        <v>364</v>
      </c>
      <c r="D21076" s="30" t="s">
        <v>365</v>
      </c>
      <c r="E21076" s="30" t="s">
        <v>28</v>
      </c>
      <c r="F21076" s="30" t="s">
        <v>366</v>
      </c>
      <c r="G21076" s="30" t="s">
        <v>70</v>
      </c>
      <c r="H21076" s="30" t="s">
        <v>79</v>
      </c>
      <c r="I21076" s="32">
        <v>7040</v>
      </c>
    </row>
    <row r="21077" spans="1:9" s="33" customFormat="1" x14ac:dyDescent="0.15">
      <c r="A21077" s="31">
        <v>43586</v>
      </c>
      <c r="B21077" s="30" t="s">
        <v>62</v>
      </c>
      <c r="C21077" s="30" t="s">
        <v>364</v>
      </c>
      <c r="D21077" s="30" t="s">
        <v>365</v>
      </c>
      <c r="E21077" s="30" t="s">
        <v>28</v>
      </c>
      <c r="F21077" s="30" t="s">
        <v>366</v>
      </c>
      <c r="G21077" s="30" t="s">
        <v>58</v>
      </c>
      <c r="H21077" s="30" t="s">
        <v>64</v>
      </c>
      <c r="I21077" s="32">
        <v>6009</v>
      </c>
    </row>
    <row r="21078" spans="1:9" s="33" customFormat="1" x14ac:dyDescent="0.15">
      <c r="A21078" s="31">
        <v>43586</v>
      </c>
      <c r="B21078" s="30" t="s">
        <v>62</v>
      </c>
      <c r="C21078" s="30" t="s">
        <v>364</v>
      </c>
      <c r="D21078" s="30" t="s">
        <v>365</v>
      </c>
      <c r="E21078" s="30" t="s">
        <v>28</v>
      </c>
      <c r="F21078" s="30" t="s">
        <v>366</v>
      </c>
      <c r="G21078" s="30" t="s">
        <v>58</v>
      </c>
      <c r="H21078" s="30" t="s">
        <v>79</v>
      </c>
      <c r="I21078" s="32">
        <v>1174</v>
      </c>
    </row>
    <row r="21079" spans="1:9" s="33" customFormat="1" x14ac:dyDescent="0.15">
      <c r="A21079" s="31">
        <v>43586</v>
      </c>
      <c r="B21079" s="30" t="s">
        <v>62</v>
      </c>
      <c r="C21079" s="30" t="s">
        <v>364</v>
      </c>
      <c r="D21079" s="30" t="s">
        <v>365</v>
      </c>
      <c r="E21079" s="30" t="s">
        <v>28</v>
      </c>
      <c r="F21079" s="30" t="s">
        <v>366</v>
      </c>
      <c r="G21079" s="30" t="s">
        <v>71</v>
      </c>
      <c r="H21079" s="30" t="s">
        <v>64</v>
      </c>
      <c r="I21079" s="32">
        <v>2534</v>
      </c>
    </row>
    <row r="21080" spans="1:9" s="33" customFormat="1" x14ac:dyDescent="0.15">
      <c r="A21080" s="31">
        <v>43586</v>
      </c>
      <c r="B21080" s="30" t="s">
        <v>52</v>
      </c>
      <c r="C21080" s="30" t="s">
        <v>364</v>
      </c>
      <c r="D21080" s="30" t="s">
        <v>365</v>
      </c>
      <c r="E21080" s="30" t="s">
        <v>28</v>
      </c>
      <c r="F21080" s="30" t="s">
        <v>366</v>
      </c>
      <c r="G21080" s="30" t="s">
        <v>66</v>
      </c>
      <c r="H21080" s="30" t="s">
        <v>59</v>
      </c>
      <c r="I21080" s="32">
        <v>6724</v>
      </c>
    </row>
    <row r="21081" spans="1:9" s="33" customFormat="1" x14ac:dyDescent="0.15">
      <c r="A21081" s="31">
        <v>43586</v>
      </c>
      <c r="B21081" s="30" t="s">
        <v>52</v>
      </c>
      <c r="C21081" s="30" t="s">
        <v>364</v>
      </c>
      <c r="D21081" s="30" t="s">
        <v>365</v>
      </c>
      <c r="E21081" s="30" t="s">
        <v>28</v>
      </c>
      <c r="F21081" s="30" t="s">
        <v>366</v>
      </c>
      <c r="G21081" s="30" t="s">
        <v>76</v>
      </c>
      <c r="H21081" s="30" t="s">
        <v>57</v>
      </c>
      <c r="I21081" s="32">
        <v>2520</v>
      </c>
    </row>
    <row r="21082" spans="1:9" s="33" customFormat="1" x14ac:dyDescent="0.15">
      <c r="A21082" s="31">
        <v>43586</v>
      </c>
      <c r="B21082" s="30" t="s">
        <v>62</v>
      </c>
      <c r="C21082" s="30" t="s">
        <v>364</v>
      </c>
      <c r="D21082" s="30" t="s">
        <v>365</v>
      </c>
      <c r="E21082" s="30" t="s">
        <v>28</v>
      </c>
      <c r="F21082" s="30" t="s">
        <v>366</v>
      </c>
      <c r="G21082" s="30" t="s">
        <v>80</v>
      </c>
      <c r="H21082" s="30" t="s">
        <v>65</v>
      </c>
      <c r="I21082" s="32">
        <v>5021</v>
      </c>
    </row>
    <row r="21083" spans="1:9" s="33" customFormat="1" x14ac:dyDescent="0.15">
      <c r="A21083" s="31">
        <v>43586</v>
      </c>
      <c r="B21083" s="30" t="s">
        <v>62</v>
      </c>
      <c r="C21083" s="30" t="s">
        <v>364</v>
      </c>
      <c r="D21083" s="30" t="s">
        <v>365</v>
      </c>
      <c r="E21083" s="30" t="s">
        <v>28</v>
      </c>
      <c r="F21083" s="30" t="s">
        <v>366</v>
      </c>
      <c r="G21083" s="30" t="s">
        <v>85</v>
      </c>
      <c r="H21083" s="30" t="s">
        <v>65</v>
      </c>
      <c r="I21083" s="32">
        <v>9874</v>
      </c>
    </row>
    <row r="21084" spans="1:9" s="33" customFormat="1" x14ac:dyDescent="0.15">
      <c r="A21084" s="31">
        <v>43586</v>
      </c>
      <c r="B21084" s="30" t="s">
        <v>52</v>
      </c>
      <c r="C21084" s="30" t="s">
        <v>364</v>
      </c>
      <c r="D21084" s="30" t="s">
        <v>365</v>
      </c>
      <c r="E21084" s="30" t="s">
        <v>28</v>
      </c>
      <c r="F21084" s="30" t="s">
        <v>366</v>
      </c>
      <c r="G21084" s="30" t="s">
        <v>77</v>
      </c>
      <c r="H21084" s="30" t="s">
        <v>75</v>
      </c>
      <c r="I21084" s="32">
        <v>5646</v>
      </c>
    </row>
    <row r="21085" spans="1:9" s="33" customFormat="1" x14ac:dyDescent="0.15">
      <c r="A21085" s="31">
        <v>43586</v>
      </c>
      <c r="B21085" s="30" t="s">
        <v>52</v>
      </c>
      <c r="C21085" s="30" t="s">
        <v>364</v>
      </c>
      <c r="D21085" s="30" t="s">
        <v>365</v>
      </c>
      <c r="E21085" s="30" t="s">
        <v>28</v>
      </c>
      <c r="F21085" s="30" t="s">
        <v>366</v>
      </c>
      <c r="G21085" s="30" t="s">
        <v>78</v>
      </c>
      <c r="H21085" s="30" t="s">
        <v>61</v>
      </c>
      <c r="I21085" s="32">
        <v>7656</v>
      </c>
    </row>
    <row r="21086" spans="1:9" s="33" customFormat="1" x14ac:dyDescent="0.15">
      <c r="A21086" s="31">
        <v>43586</v>
      </c>
      <c r="B21086" s="30" t="s">
        <v>62</v>
      </c>
      <c r="C21086" s="30" t="s">
        <v>364</v>
      </c>
      <c r="D21086" s="30" t="s">
        <v>365</v>
      </c>
      <c r="E21086" s="30" t="s">
        <v>28</v>
      </c>
      <c r="F21086" s="30" t="s">
        <v>366</v>
      </c>
      <c r="G21086" s="30" t="s">
        <v>67</v>
      </c>
      <c r="H21086" s="30" t="s">
        <v>74</v>
      </c>
      <c r="I21086" s="32">
        <v>5797</v>
      </c>
    </row>
    <row r="21087" spans="1:9" s="33" customFormat="1" x14ac:dyDescent="0.15">
      <c r="A21087" s="31">
        <v>43586</v>
      </c>
      <c r="B21087" s="30" t="s">
        <v>52</v>
      </c>
      <c r="C21087" s="30" t="s">
        <v>364</v>
      </c>
      <c r="D21087" s="30" t="s">
        <v>365</v>
      </c>
      <c r="E21087" s="30" t="s">
        <v>28</v>
      </c>
      <c r="F21087" s="30" t="s">
        <v>366</v>
      </c>
      <c r="G21087" s="30" t="s">
        <v>78</v>
      </c>
      <c r="H21087" s="30" t="s">
        <v>79</v>
      </c>
      <c r="I21087" s="32">
        <v>2644</v>
      </c>
    </row>
    <row r="21088" spans="1:9" s="33" customFormat="1" x14ac:dyDescent="0.15">
      <c r="A21088" s="31">
        <v>43586</v>
      </c>
      <c r="B21088" s="30" t="s">
        <v>52</v>
      </c>
      <c r="C21088" s="30" t="s">
        <v>364</v>
      </c>
      <c r="D21088" s="30" t="s">
        <v>365</v>
      </c>
      <c r="E21088" s="30" t="s">
        <v>28</v>
      </c>
      <c r="F21088" s="30" t="s">
        <v>366</v>
      </c>
      <c r="G21088" s="30" t="s">
        <v>80</v>
      </c>
      <c r="H21088" s="30" t="s">
        <v>68</v>
      </c>
      <c r="I21088" s="32">
        <v>2454</v>
      </c>
    </row>
    <row r="21089" spans="1:9" s="33" customFormat="1" x14ac:dyDescent="0.15">
      <c r="A21089" s="31">
        <v>43586</v>
      </c>
      <c r="B21089" s="30" t="s">
        <v>62</v>
      </c>
      <c r="C21089" s="30" t="s">
        <v>364</v>
      </c>
      <c r="D21089" s="30" t="s">
        <v>365</v>
      </c>
      <c r="E21089" s="30" t="s">
        <v>28</v>
      </c>
      <c r="F21089" s="30" t="s">
        <v>366</v>
      </c>
      <c r="G21089" s="30" t="s">
        <v>81</v>
      </c>
      <c r="H21089" s="30" t="s">
        <v>57</v>
      </c>
      <c r="I21089" s="32">
        <v>3744</v>
      </c>
    </row>
    <row r="21090" spans="1:9" s="33" customFormat="1" x14ac:dyDescent="0.15">
      <c r="A21090" s="31">
        <v>43586</v>
      </c>
      <c r="B21090" s="30" t="s">
        <v>62</v>
      </c>
      <c r="C21090" s="30" t="s">
        <v>364</v>
      </c>
      <c r="D21090" s="30" t="s">
        <v>365</v>
      </c>
      <c r="E21090" s="30" t="s">
        <v>28</v>
      </c>
      <c r="F21090" s="30" t="s">
        <v>366</v>
      </c>
      <c r="G21090" s="30" t="s">
        <v>82</v>
      </c>
      <c r="H21090" s="30" t="s">
        <v>59</v>
      </c>
      <c r="I21090" s="32">
        <v>9644</v>
      </c>
    </row>
    <row r="21091" spans="1:9" s="33" customFormat="1" x14ac:dyDescent="0.15">
      <c r="A21091" s="31">
        <v>43586</v>
      </c>
      <c r="B21091" s="30" t="s">
        <v>52</v>
      </c>
      <c r="C21091" s="30" t="s">
        <v>364</v>
      </c>
      <c r="D21091" s="30" t="s">
        <v>365</v>
      </c>
      <c r="E21091" s="30" t="s">
        <v>28</v>
      </c>
      <c r="F21091" s="30" t="s">
        <v>366</v>
      </c>
      <c r="G21091" s="30" t="s">
        <v>58</v>
      </c>
      <c r="H21091" s="30" t="s">
        <v>57</v>
      </c>
      <c r="I21091" s="32">
        <v>5212</v>
      </c>
    </row>
    <row r="21092" spans="1:9" s="33" customFormat="1" x14ac:dyDescent="0.15">
      <c r="A21092" s="31">
        <v>43586</v>
      </c>
      <c r="B21092" s="30" t="s">
        <v>52</v>
      </c>
      <c r="C21092" s="30" t="s">
        <v>364</v>
      </c>
      <c r="D21092" s="30" t="s">
        <v>365</v>
      </c>
      <c r="E21092" s="30" t="s">
        <v>28</v>
      </c>
      <c r="F21092" s="30" t="s">
        <v>366</v>
      </c>
      <c r="G21092" s="30" t="s">
        <v>56</v>
      </c>
      <c r="H21092" s="30" t="s">
        <v>79</v>
      </c>
      <c r="I21092" s="32">
        <v>9225</v>
      </c>
    </row>
    <row r="21093" spans="1:9" s="33" customFormat="1" x14ac:dyDescent="0.15">
      <c r="A21093" s="31">
        <v>43586</v>
      </c>
      <c r="B21093" s="30" t="s">
        <v>62</v>
      </c>
      <c r="C21093" s="30" t="s">
        <v>364</v>
      </c>
      <c r="D21093" s="30" t="s">
        <v>365</v>
      </c>
      <c r="E21093" s="30" t="s">
        <v>28</v>
      </c>
      <c r="F21093" s="30" t="s">
        <v>366</v>
      </c>
      <c r="G21093" s="30" t="s">
        <v>82</v>
      </c>
      <c r="H21093" s="30" t="s">
        <v>61</v>
      </c>
      <c r="I21093" s="32">
        <v>7045</v>
      </c>
    </row>
    <row r="21094" spans="1:9" s="33" customFormat="1" x14ac:dyDescent="0.15">
      <c r="A21094" s="31">
        <v>43586</v>
      </c>
      <c r="B21094" s="30" t="s">
        <v>62</v>
      </c>
      <c r="C21094" s="30" t="s">
        <v>364</v>
      </c>
      <c r="D21094" s="30" t="s">
        <v>365</v>
      </c>
      <c r="E21094" s="30" t="s">
        <v>28</v>
      </c>
      <c r="F21094" s="30" t="s">
        <v>366</v>
      </c>
      <c r="G21094" s="30" t="s">
        <v>63</v>
      </c>
      <c r="H21094" s="30" t="s">
        <v>61</v>
      </c>
      <c r="I21094" s="32">
        <v>5534</v>
      </c>
    </row>
    <row r="21095" spans="1:9" s="33" customFormat="1" x14ac:dyDescent="0.15">
      <c r="A21095" s="31">
        <v>43586</v>
      </c>
      <c r="B21095" s="30" t="s">
        <v>62</v>
      </c>
      <c r="C21095" s="30" t="s">
        <v>364</v>
      </c>
      <c r="D21095" s="30" t="s">
        <v>365</v>
      </c>
      <c r="E21095" s="30" t="s">
        <v>28</v>
      </c>
      <c r="F21095" s="30" t="s">
        <v>366</v>
      </c>
      <c r="G21095" s="30" t="s">
        <v>77</v>
      </c>
      <c r="H21095" s="30" t="s">
        <v>65</v>
      </c>
      <c r="I21095" s="32">
        <v>8346</v>
      </c>
    </row>
    <row r="21096" spans="1:9" s="33" customFormat="1" x14ac:dyDescent="0.15">
      <c r="A21096" s="31">
        <v>43586</v>
      </c>
      <c r="B21096" s="30" t="s">
        <v>52</v>
      </c>
      <c r="C21096" s="30" t="s">
        <v>364</v>
      </c>
      <c r="D21096" s="30" t="s">
        <v>365</v>
      </c>
      <c r="E21096" s="30" t="s">
        <v>28</v>
      </c>
      <c r="F21096" s="30" t="s">
        <v>366</v>
      </c>
      <c r="G21096" s="30" t="s">
        <v>71</v>
      </c>
      <c r="H21096" s="30" t="s">
        <v>64</v>
      </c>
      <c r="I21096" s="32">
        <v>9987</v>
      </c>
    </row>
    <row r="21097" spans="1:9" s="33" customFormat="1" x14ac:dyDescent="0.15">
      <c r="A21097" s="31">
        <v>43586</v>
      </c>
      <c r="B21097" s="30" t="s">
        <v>52</v>
      </c>
      <c r="C21097" s="30" t="s">
        <v>364</v>
      </c>
      <c r="D21097" s="30" t="s">
        <v>365</v>
      </c>
      <c r="E21097" s="30" t="s">
        <v>28</v>
      </c>
      <c r="F21097" s="30" t="s">
        <v>366</v>
      </c>
      <c r="G21097" s="30" t="s">
        <v>56</v>
      </c>
      <c r="H21097" s="30" t="s">
        <v>79</v>
      </c>
      <c r="I21097" s="32">
        <v>5248</v>
      </c>
    </row>
    <row r="21098" spans="1:9" s="33" customFormat="1" x14ac:dyDescent="0.15">
      <c r="A21098" s="31">
        <v>43586</v>
      </c>
      <c r="B21098" s="30" t="s">
        <v>52</v>
      </c>
      <c r="C21098" s="30" t="s">
        <v>364</v>
      </c>
      <c r="D21098" s="30" t="s">
        <v>365</v>
      </c>
      <c r="E21098" s="30" t="s">
        <v>28</v>
      </c>
      <c r="F21098" s="30" t="s">
        <v>366</v>
      </c>
      <c r="G21098" s="30" t="s">
        <v>56</v>
      </c>
      <c r="H21098" s="30" t="s">
        <v>75</v>
      </c>
      <c r="I21098" s="32">
        <v>3597</v>
      </c>
    </row>
    <row r="21099" spans="1:9" s="33" customFormat="1" x14ac:dyDescent="0.15">
      <c r="A21099" s="31">
        <v>43586</v>
      </c>
      <c r="B21099" s="30" t="s">
        <v>62</v>
      </c>
      <c r="C21099" s="30" t="s">
        <v>364</v>
      </c>
      <c r="D21099" s="30" t="s">
        <v>365</v>
      </c>
      <c r="E21099" s="30" t="s">
        <v>28</v>
      </c>
      <c r="F21099" s="30" t="s">
        <v>366</v>
      </c>
      <c r="G21099" s="30" t="s">
        <v>70</v>
      </c>
      <c r="H21099" s="30" t="s">
        <v>65</v>
      </c>
      <c r="I21099" s="32">
        <v>6522</v>
      </c>
    </row>
    <row r="21100" spans="1:9" s="33" customFormat="1" x14ac:dyDescent="0.15">
      <c r="A21100" s="31">
        <v>43586</v>
      </c>
      <c r="B21100" s="30" t="s">
        <v>62</v>
      </c>
      <c r="C21100" s="30" t="s">
        <v>364</v>
      </c>
      <c r="D21100" s="30" t="s">
        <v>365</v>
      </c>
      <c r="E21100" s="30" t="s">
        <v>28</v>
      </c>
      <c r="F21100" s="30" t="s">
        <v>366</v>
      </c>
      <c r="G21100" s="30" t="s">
        <v>84</v>
      </c>
      <c r="H21100" s="30" t="s">
        <v>61</v>
      </c>
      <c r="I21100" s="32">
        <v>4985</v>
      </c>
    </row>
    <row r="21101" spans="1:9" s="33" customFormat="1" x14ac:dyDescent="0.15">
      <c r="A21101" s="31">
        <v>43617</v>
      </c>
      <c r="B21101" s="30" t="s">
        <v>52</v>
      </c>
      <c r="C21101" s="30" t="s">
        <v>364</v>
      </c>
      <c r="D21101" s="30" t="s">
        <v>365</v>
      </c>
      <c r="E21101" s="30" t="s">
        <v>28</v>
      </c>
      <c r="F21101" s="30" t="s">
        <v>366</v>
      </c>
      <c r="G21101" s="30" t="s">
        <v>56</v>
      </c>
      <c r="H21101" s="30" t="s">
        <v>61</v>
      </c>
      <c r="I21101" s="32">
        <v>3094</v>
      </c>
    </row>
    <row r="21102" spans="1:9" s="33" customFormat="1" x14ac:dyDescent="0.15">
      <c r="A21102" s="31">
        <v>43617</v>
      </c>
      <c r="B21102" s="30" t="s">
        <v>52</v>
      </c>
      <c r="C21102" s="30" t="s">
        <v>364</v>
      </c>
      <c r="D21102" s="30" t="s">
        <v>365</v>
      </c>
      <c r="E21102" s="30" t="s">
        <v>28</v>
      </c>
      <c r="F21102" s="30" t="s">
        <v>366</v>
      </c>
      <c r="G21102" s="30" t="s">
        <v>60</v>
      </c>
      <c r="H21102" s="30" t="s">
        <v>57</v>
      </c>
      <c r="I21102" s="32">
        <v>6633</v>
      </c>
    </row>
    <row r="21103" spans="1:9" s="33" customFormat="1" x14ac:dyDescent="0.15">
      <c r="A21103" s="31">
        <v>43617</v>
      </c>
      <c r="B21103" s="30" t="s">
        <v>62</v>
      </c>
      <c r="C21103" s="30" t="s">
        <v>364</v>
      </c>
      <c r="D21103" s="30" t="s">
        <v>365</v>
      </c>
      <c r="E21103" s="30" t="s">
        <v>28</v>
      </c>
      <c r="F21103" s="30" t="s">
        <v>366</v>
      </c>
      <c r="G21103" s="30" t="s">
        <v>86</v>
      </c>
      <c r="H21103" s="30" t="s">
        <v>59</v>
      </c>
      <c r="I21103" s="32">
        <v>1929</v>
      </c>
    </row>
    <row r="21104" spans="1:9" s="33" customFormat="1" x14ac:dyDescent="0.15">
      <c r="A21104" s="31">
        <v>43617</v>
      </c>
      <c r="B21104" s="30" t="s">
        <v>52</v>
      </c>
      <c r="C21104" s="30" t="s">
        <v>364</v>
      </c>
      <c r="D21104" s="30" t="s">
        <v>365</v>
      </c>
      <c r="E21104" s="30" t="s">
        <v>28</v>
      </c>
      <c r="F21104" s="30" t="s">
        <v>366</v>
      </c>
      <c r="G21104" s="30" t="s">
        <v>82</v>
      </c>
      <c r="H21104" s="30" t="s">
        <v>65</v>
      </c>
      <c r="I21104" s="32">
        <v>7702</v>
      </c>
    </row>
    <row r="21105" spans="1:9" s="33" customFormat="1" x14ac:dyDescent="0.15">
      <c r="A21105" s="31">
        <v>43617</v>
      </c>
      <c r="B21105" s="30" t="s">
        <v>52</v>
      </c>
      <c r="C21105" s="30" t="s">
        <v>364</v>
      </c>
      <c r="D21105" s="30" t="s">
        <v>365</v>
      </c>
      <c r="E21105" s="30" t="s">
        <v>28</v>
      </c>
      <c r="F21105" s="30" t="s">
        <v>366</v>
      </c>
      <c r="G21105" s="30" t="s">
        <v>66</v>
      </c>
      <c r="H21105" s="30" t="s">
        <v>57</v>
      </c>
      <c r="I21105" s="32">
        <v>5864</v>
      </c>
    </row>
    <row r="21106" spans="1:9" s="33" customFormat="1" x14ac:dyDescent="0.15">
      <c r="A21106" s="31">
        <v>43617</v>
      </c>
      <c r="B21106" s="30" t="s">
        <v>52</v>
      </c>
      <c r="C21106" s="30" t="s">
        <v>364</v>
      </c>
      <c r="D21106" s="30" t="s">
        <v>365</v>
      </c>
      <c r="E21106" s="30" t="s">
        <v>28</v>
      </c>
      <c r="F21106" s="30" t="s">
        <v>366</v>
      </c>
      <c r="G21106" s="30" t="s">
        <v>78</v>
      </c>
      <c r="H21106" s="30" t="s">
        <v>79</v>
      </c>
      <c r="I21106" s="32">
        <v>7583</v>
      </c>
    </row>
    <row r="21107" spans="1:9" s="33" customFormat="1" x14ac:dyDescent="0.15">
      <c r="A21107" s="31">
        <v>43617</v>
      </c>
      <c r="B21107" s="30" t="s">
        <v>62</v>
      </c>
      <c r="C21107" s="30" t="s">
        <v>364</v>
      </c>
      <c r="D21107" s="30" t="s">
        <v>365</v>
      </c>
      <c r="E21107" s="30" t="s">
        <v>28</v>
      </c>
      <c r="F21107" s="30" t="s">
        <v>366</v>
      </c>
      <c r="G21107" s="30" t="s">
        <v>72</v>
      </c>
      <c r="H21107" s="30" t="s">
        <v>64</v>
      </c>
      <c r="I21107" s="32">
        <v>7987</v>
      </c>
    </row>
    <row r="21108" spans="1:9" s="33" customFormat="1" x14ac:dyDescent="0.15">
      <c r="A21108" s="31">
        <v>43617</v>
      </c>
      <c r="B21108" s="30" t="s">
        <v>52</v>
      </c>
      <c r="C21108" s="30" t="s">
        <v>364</v>
      </c>
      <c r="D21108" s="30" t="s">
        <v>365</v>
      </c>
      <c r="E21108" s="30" t="s">
        <v>28</v>
      </c>
      <c r="F21108" s="30" t="s">
        <v>366</v>
      </c>
      <c r="G21108" s="30" t="s">
        <v>70</v>
      </c>
      <c r="H21108" s="30" t="s">
        <v>79</v>
      </c>
      <c r="I21108" s="32">
        <v>1377</v>
      </c>
    </row>
    <row r="21109" spans="1:9" s="33" customFormat="1" x14ac:dyDescent="0.15">
      <c r="A21109" s="31">
        <v>43617</v>
      </c>
      <c r="B21109" s="30" t="s">
        <v>62</v>
      </c>
      <c r="C21109" s="30" t="s">
        <v>364</v>
      </c>
      <c r="D21109" s="30" t="s">
        <v>365</v>
      </c>
      <c r="E21109" s="30" t="s">
        <v>28</v>
      </c>
      <c r="F21109" s="30" t="s">
        <v>366</v>
      </c>
      <c r="G21109" s="30" t="s">
        <v>80</v>
      </c>
      <c r="H21109" s="30" t="s">
        <v>65</v>
      </c>
      <c r="I21109" s="32">
        <v>3372</v>
      </c>
    </row>
    <row r="21110" spans="1:9" s="33" customFormat="1" x14ac:dyDescent="0.15">
      <c r="A21110" s="31">
        <v>43617</v>
      </c>
      <c r="B21110" s="30" t="s">
        <v>52</v>
      </c>
      <c r="C21110" s="30" t="s">
        <v>364</v>
      </c>
      <c r="D21110" s="30" t="s">
        <v>365</v>
      </c>
      <c r="E21110" s="30" t="s">
        <v>28</v>
      </c>
      <c r="F21110" s="30" t="s">
        <v>366</v>
      </c>
      <c r="G21110" s="30" t="s">
        <v>71</v>
      </c>
      <c r="H21110" s="30" t="s">
        <v>57</v>
      </c>
      <c r="I21110" s="32">
        <v>1602</v>
      </c>
    </row>
    <row r="21111" spans="1:9" s="33" customFormat="1" x14ac:dyDescent="0.15">
      <c r="A21111" s="31">
        <v>43617</v>
      </c>
      <c r="B21111" s="30" t="s">
        <v>62</v>
      </c>
      <c r="C21111" s="30" t="s">
        <v>364</v>
      </c>
      <c r="D21111" s="30" t="s">
        <v>365</v>
      </c>
      <c r="E21111" s="30" t="s">
        <v>28</v>
      </c>
      <c r="F21111" s="30" t="s">
        <v>366</v>
      </c>
      <c r="G21111" s="30" t="s">
        <v>72</v>
      </c>
      <c r="H21111" s="30" t="s">
        <v>57</v>
      </c>
      <c r="I21111" s="32">
        <v>3803</v>
      </c>
    </row>
    <row r="21112" spans="1:9" s="33" customFormat="1" x14ac:dyDescent="0.15">
      <c r="A21112" s="31">
        <v>43617</v>
      </c>
      <c r="B21112" s="30" t="s">
        <v>62</v>
      </c>
      <c r="C21112" s="30" t="s">
        <v>364</v>
      </c>
      <c r="D21112" s="30" t="s">
        <v>365</v>
      </c>
      <c r="E21112" s="30" t="s">
        <v>28</v>
      </c>
      <c r="F21112" s="30" t="s">
        <v>366</v>
      </c>
      <c r="G21112" s="30" t="s">
        <v>85</v>
      </c>
      <c r="H21112" s="30" t="s">
        <v>61</v>
      </c>
      <c r="I21112" s="32">
        <v>9930</v>
      </c>
    </row>
    <row r="21113" spans="1:9" s="33" customFormat="1" x14ac:dyDescent="0.15">
      <c r="A21113" s="31">
        <v>43617</v>
      </c>
      <c r="B21113" s="30" t="s">
        <v>62</v>
      </c>
      <c r="C21113" s="30" t="s">
        <v>364</v>
      </c>
      <c r="D21113" s="30" t="s">
        <v>365</v>
      </c>
      <c r="E21113" s="30" t="s">
        <v>28</v>
      </c>
      <c r="F21113" s="30" t="s">
        <v>366</v>
      </c>
      <c r="G21113" s="30" t="s">
        <v>69</v>
      </c>
      <c r="H21113" s="30" t="s">
        <v>75</v>
      </c>
      <c r="I21113" s="32">
        <v>4828</v>
      </c>
    </row>
    <row r="21114" spans="1:9" s="33" customFormat="1" x14ac:dyDescent="0.15">
      <c r="A21114" s="31">
        <v>43617</v>
      </c>
      <c r="B21114" s="30" t="s">
        <v>52</v>
      </c>
      <c r="C21114" s="30" t="s">
        <v>364</v>
      </c>
      <c r="D21114" s="30" t="s">
        <v>365</v>
      </c>
      <c r="E21114" s="30" t="s">
        <v>28</v>
      </c>
      <c r="F21114" s="30" t="s">
        <v>366</v>
      </c>
      <c r="G21114" s="30" t="s">
        <v>70</v>
      </c>
      <c r="H21114" s="30" t="s">
        <v>79</v>
      </c>
      <c r="I21114" s="32">
        <v>2802</v>
      </c>
    </row>
    <row r="21115" spans="1:9" s="33" customFormat="1" x14ac:dyDescent="0.15">
      <c r="A21115" s="31">
        <v>43617</v>
      </c>
      <c r="B21115" s="30" t="s">
        <v>62</v>
      </c>
      <c r="C21115" s="30" t="s">
        <v>364</v>
      </c>
      <c r="D21115" s="30" t="s">
        <v>365</v>
      </c>
      <c r="E21115" s="30" t="s">
        <v>28</v>
      </c>
      <c r="F21115" s="30" t="s">
        <v>366</v>
      </c>
      <c r="G21115" s="30" t="s">
        <v>66</v>
      </c>
      <c r="H21115" s="30" t="s">
        <v>61</v>
      </c>
      <c r="I21115" s="32">
        <v>2972</v>
      </c>
    </row>
    <row r="21116" spans="1:9" s="33" customFormat="1" x14ac:dyDescent="0.15">
      <c r="A21116" s="31">
        <v>43617</v>
      </c>
      <c r="B21116" s="30" t="s">
        <v>62</v>
      </c>
      <c r="C21116" s="30" t="s">
        <v>364</v>
      </c>
      <c r="D21116" s="30" t="s">
        <v>365</v>
      </c>
      <c r="E21116" s="30" t="s">
        <v>28</v>
      </c>
      <c r="F21116" s="30" t="s">
        <v>366</v>
      </c>
      <c r="G21116" s="30" t="s">
        <v>56</v>
      </c>
      <c r="H21116" s="30" t="s">
        <v>75</v>
      </c>
      <c r="I21116" s="32">
        <v>6875</v>
      </c>
    </row>
    <row r="21117" spans="1:9" s="33" customFormat="1" x14ac:dyDescent="0.15">
      <c r="A21117" s="31">
        <v>43617</v>
      </c>
      <c r="B21117" s="30" t="s">
        <v>62</v>
      </c>
      <c r="C21117" s="30" t="s">
        <v>364</v>
      </c>
      <c r="D21117" s="30" t="s">
        <v>365</v>
      </c>
      <c r="E21117" s="30" t="s">
        <v>28</v>
      </c>
      <c r="F21117" s="30" t="s">
        <v>366</v>
      </c>
      <c r="G21117" s="30" t="s">
        <v>67</v>
      </c>
      <c r="H21117" s="30" t="s">
        <v>57</v>
      </c>
      <c r="I21117" s="32">
        <v>1550</v>
      </c>
    </row>
    <row r="21118" spans="1:9" s="33" customFormat="1" x14ac:dyDescent="0.15">
      <c r="A21118" s="31">
        <v>43617</v>
      </c>
      <c r="B21118" s="30" t="s">
        <v>52</v>
      </c>
      <c r="C21118" s="30" t="s">
        <v>364</v>
      </c>
      <c r="D21118" s="30" t="s">
        <v>365</v>
      </c>
      <c r="E21118" s="30" t="s">
        <v>28</v>
      </c>
      <c r="F21118" s="30" t="s">
        <v>366</v>
      </c>
      <c r="G21118" s="30" t="s">
        <v>66</v>
      </c>
      <c r="H21118" s="30" t="s">
        <v>64</v>
      </c>
      <c r="I21118" s="32">
        <v>6680</v>
      </c>
    </row>
    <row r="21119" spans="1:9" s="33" customFormat="1" x14ac:dyDescent="0.15">
      <c r="A21119" s="31">
        <v>43617</v>
      </c>
      <c r="B21119" s="30" t="s">
        <v>62</v>
      </c>
      <c r="C21119" s="30" t="s">
        <v>364</v>
      </c>
      <c r="D21119" s="30" t="s">
        <v>365</v>
      </c>
      <c r="E21119" s="30" t="s">
        <v>28</v>
      </c>
      <c r="F21119" s="30" t="s">
        <v>366</v>
      </c>
      <c r="G21119" s="30" t="s">
        <v>69</v>
      </c>
      <c r="H21119" s="30" t="s">
        <v>68</v>
      </c>
      <c r="I21119" s="32">
        <v>8654</v>
      </c>
    </row>
    <row r="21120" spans="1:9" s="33" customFormat="1" x14ac:dyDescent="0.15">
      <c r="A21120" s="31">
        <v>43617</v>
      </c>
      <c r="B21120" s="30" t="s">
        <v>62</v>
      </c>
      <c r="C21120" s="30" t="s">
        <v>364</v>
      </c>
      <c r="D21120" s="30" t="s">
        <v>365</v>
      </c>
      <c r="E21120" s="30" t="s">
        <v>28</v>
      </c>
      <c r="F21120" s="30" t="s">
        <v>366</v>
      </c>
      <c r="G21120" s="30" t="s">
        <v>80</v>
      </c>
      <c r="H21120" s="30" t="s">
        <v>75</v>
      </c>
      <c r="I21120" s="32">
        <v>5399</v>
      </c>
    </row>
    <row r="21121" spans="1:9" s="33" customFormat="1" x14ac:dyDescent="0.15">
      <c r="A21121" s="31">
        <v>43617</v>
      </c>
      <c r="B21121" s="30" t="s">
        <v>62</v>
      </c>
      <c r="C21121" s="30" t="s">
        <v>364</v>
      </c>
      <c r="D21121" s="30" t="s">
        <v>365</v>
      </c>
      <c r="E21121" s="30" t="s">
        <v>28</v>
      </c>
      <c r="F21121" s="30" t="s">
        <v>366</v>
      </c>
      <c r="G21121" s="30" t="s">
        <v>85</v>
      </c>
      <c r="H21121" s="30" t="s">
        <v>61</v>
      </c>
      <c r="I21121" s="32">
        <v>3161</v>
      </c>
    </row>
    <row r="21122" spans="1:9" s="33" customFormat="1" x14ac:dyDescent="0.15">
      <c r="A21122" s="31">
        <v>43617</v>
      </c>
      <c r="B21122" s="30" t="s">
        <v>52</v>
      </c>
      <c r="C21122" s="30" t="s">
        <v>364</v>
      </c>
      <c r="D21122" s="30" t="s">
        <v>365</v>
      </c>
      <c r="E21122" s="30" t="s">
        <v>28</v>
      </c>
      <c r="F21122" s="30" t="s">
        <v>366</v>
      </c>
      <c r="G21122" s="30" t="s">
        <v>77</v>
      </c>
      <c r="H21122" s="30" t="s">
        <v>75</v>
      </c>
      <c r="I21122" s="32">
        <v>2860</v>
      </c>
    </row>
    <row r="21123" spans="1:9" s="33" customFormat="1" x14ac:dyDescent="0.15">
      <c r="A21123" s="31">
        <v>43617</v>
      </c>
      <c r="B21123" s="30" t="s">
        <v>62</v>
      </c>
      <c r="C21123" s="30" t="s">
        <v>364</v>
      </c>
      <c r="D21123" s="30" t="s">
        <v>365</v>
      </c>
      <c r="E21123" s="30" t="s">
        <v>28</v>
      </c>
      <c r="F21123" s="30" t="s">
        <v>366</v>
      </c>
      <c r="G21123" s="30" t="s">
        <v>77</v>
      </c>
      <c r="H21123" s="30" t="s">
        <v>59</v>
      </c>
      <c r="I21123" s="32">
        <v>8176</v>
      </c>
    </row>
    <row r="21124" spans="1:9" s="33" customFormat="1" x14ac:dyDescent="0.15">
      <c r="A21124" s="31">
        <v>43617</v>
      </c>
      <c r="B21124" s="30" t="s">
        <v>52</v>
      </c>
      <c r="C21124" s="30" t="s">
        <v>364</v>
      </c>
      <c r="D21124" s="30" t="s">
        <v>365</v>
      </c>
      <c r="E21124" s="30" t="s">
        <v>28</v>
      </c>
      <c r="F21124" s="30" t="s">
        <v>366</v>
      </c>
      <c r="G21124" s="30" t="s">
        <v>73</v>
      </c>
      <c r="H21124" s="30" t="s">
        <v>64</v>
      </c>
      <c r="I21124" s="32">
        <v>1963</v>
      </c>
    </row>
    <row r="21125" spans="1:9" s="33" customFormat="1" x14ac:dyDescent="0.15">
      <c r="A21125" s="31">
        <v>43617</v>
      </c>
      <c r="B21125" s="30" t="s">
        <v>52</v>
      </c>
      <c r="C21125" s="30" t="s">
        <v>364</v>
      </c>
      <c r="D21125" s="30" t="s">
        <v>365</v>
      </c>
      <c r="E21125" s="30" t="s">
        <v>28</v>
      </c>
      <c r="F21125" s="30" t="s">
        <v>366</v>
      </c>
      <c r="G21125" s="30" t="s">
        <v>78</v>
      </c>
      <c r="H21125" s="30" t="s">
        <v>75</v>
      </c>
      <c r="I21125" s="32">
        <v>1975</v>
      </c>
    </row>
    <row r="21126" spans="1:9" s="33" customFormat="1" x14ac:dyDescent="0.15">
      <c r="A21126" s="31">
        <v>43617</v>
      </c>
      <c r="B21126" s="30" t="s">
        <v>52</v>
      </c>
      <c r="C21126" s="30" t="s">
        <v>364</v>
      </c>
      <c r="D21126" s="30" t="s">
        <v>365</v>
      </c>
      <c r="E21126" s="30" t="s">
        <v>28</v>
      </c>
      <c r="F21126" s="30" t="s">
        <v>366</v>
      </c>
      <c r="G21126" s="30" t="s">
        <v>80</v>
      </c>
      <c r="H21126" s="30" t="s">
        <v>68</v>
      </c>
      <c r="I21126" s="32">
        <v>4053</v>
      </c>
    </row>
    <row r="21127" spans="1:9" s="33" customFormat="1" x14ac:dyDescent="0.15">
      <c r="A21127" s="31">
        <v>43617</v>
      </c>
      <c r="B21127" s="30" t="s">
        <v>52</v>
      </c>
      <c r="C21127" s="30" t="s">
        <v>364</v>
      </c>
      <c r="D21127" s="30" t="s">
        <v>365</v>
      </c>
      <c r="E21127" s="30" t="s">
        <v>28</v>
      </c>
      <c r="F21127" s="30" t="s">
        <v>366</v>
      </c>
      <c r="G21127" s="30" t="s">
        <v>76</v>
      </c>
      <c r="H21127" s="30" t="s">
        <v>61</v>
      </c>
      <c r="I21127" s="32">
        <v>5949</v>
      </c>
    </row>
    <row r="21128" spans="1:9" s="33" customFormat="1" x14ac:dyDescent="0.15">
      <c r="A21128" s="31">
        <v>43617</v>
      </c>
      <c r="B21128" s="30" t="s">
        <v>52</v>
      </c>
      <c r="C21128" s="30" t="s">
        <v>364</v>
      </c>
      <c r="D21128" s="30" t="s">
        <v>365</v>
      </c>
      <c r="E21128" s="30" t="s">
        <v>28</v>
      </c>
      <c r="F21128" s="30" t="s">
        <v>366</v>
      </c>
      <c r="G21128" s="30" t="s">
        <v>66</v>
      </c>
      <c r="H21128" s="30" t="s">
        <v>59</v>
      </c>
      <c r="I21128" s="32">
        <v>6900</v>
      </c>
    </row>
    <row r="21129" spans="1:9" s="33" customFormat="1" x14ac:dyDescent="0.15">
      <c r="A21129" s="31">
        <v>43617</v>
      </c>
      <c r="B21129" s="30" t="s">
        <v>62</v>
      </c>
      <c r="C21129" s="30" t="s">
        <v>364</v>
      </c>
      <c r="D21129" s="30" t="s">
        <v>365</v>
      </c>
      <c r="E21129" s="30" t="s">
        <v>28</v>
      </c>
      <c r="F21129" s="30" t="s">
        <v>366</v>
      </c>
      <c r="G21129" s="30" t="s">
        <v>67</v>
      </c>
      <c r="H21129" s="30" t="s">
        <v>75</v>
      </c>
      <c r="I21129" s="32">
        <v>6768</v>
      </c>
    </row>
    <row r="21130" spans="1:9" s="33" customFormat="1" x14ac:dyDescent="0.15">
      <c r="A21130" s="31">
        <v>43617</v>
      </c>
      <c r="B21130" s="30" t="s">
        <v>62</v>
      </c>
      <c r="C21130" s="30" t="s">
        <v>364</v>
      </c>
      <c r="D21130" s="30" t="s">
        <v>365</v>
      </c>
      <c r="E21130" s="30" t="s">
        <v>28</v>
      </c>
      <c r="F21130" s="30" t="s">
        <v>366</v>
      </c>
      <c r="G21130" s="30" t="s">
        <v>76</v>
      </c>
      <c r="H21130" s="30" t="s">
        <v>68</v>
      </c>
      <c r="I21130" s="32">
        <v>2927</v>
      </c>
    </row>
    <row r="21131" spans="1:9" s="33" customFormat="1" x14ac:dyDescent="0.15">
      <c r="A21131" s="31">
        <v>43466</v>
      </c>
      <c r="B21131" s="30" t="s">
        <v>52</v>
      </c>
      <c r="C21131" s="30" t="s">
        <v>367</v>
      </c>
      <c r="D21131" s="30" t="s">
        <v>368</v>
      </c>
      <c r="E21131" s="30" t="s">
        <v>28</v>
      </c>
      <c r="F21131" s="30" t="s">
        <v>369</v>
      </c>
      <c r="G21131" s="30" t="s">
        <v>56</v>
      </c>
      <c r="H21131" s="30" t="s">
        <v>75</v>
      </c>
      <c r="I21131" s="32">
        <v>8675</v>
      </c>
    </row>
    <row r="21132" spans="1:9" s="33" customFormat="1" x14ac:dyDescent="0.15">
      <c r="A21132" s="31">
        <v>43466</v>
      </c>
      <c r="B21132" s="30" t="s">
        <v>62</v>
      </c>
      <c r="C21132" s="30" t="s">
        <v>367</v>
      </c>
      <c r="D21132" s="30" t="s">
        <v>368</v>
      </c>
      <c r="E21132" s="30" t="s">
        <v>28</v>
      </c>
      <c r="F21132" s="30" t="s">
        <v>369</v>
      </c>
      <c r="G21132" s="30" t="s">
        <v>82</v>
      </c>
      <c r="H21132" s="30" t="s">
        <v>79</v>
      </c>
      <c r="I21132" s="32">
        <v>9805</v>
      </c>
    </row>
    <row r="21133" spans="1:9" s="33" customFormat="1" x14ac:dyDescent="0.15">
      <c r="A21133" s="31">
        <v>43466</v>
      </c>
      <c r="B21133" s="30" t="s">
        <v>62</v>
      </c>
      <c r="C21133" s="30" t="s">
        <v>367</v>
      </c>
      <c r="D21133" s="30" t="s">
        <v>368</v>
      </c>
      <c r="E21133" s="30" t="s">
        <v>28</v>
      </c>
      <c r="F21133" s="30" t="s">
        <v>369</v>
      </c>
      <c r="G21133" s="30" t="s">
        <v>72</v>
      </c>
      <c r="H21133" s="30" t="s">
        <v>65</v>
      </c>
      <c r="I21133" s="32">
        <v>4852</v>
      </c>
    </row>
    <row r="21134" spans="1:9" s="33" customFormat="1" x14ac:dyDescent="0.15">
      <c r="A21134" s="31">
        <v>43466</v>
      </c>
      <c r="B21134" s="30" t="s">
        <v>62</v>
      </c>
      <c r="C21134" s="30" t="s">
        <v>367</v>
      </c>
      <c r="D21134" s="30" t="s">
        <v>368</v>
      </c>
      <c r="E21134" s="30" t="s">
        <v>28</v>
      </c>
      <c r="F21134" s="30" t="s">
        <v>369</v>
      </c>
      <c r="G21134" s="30" t="s">
        <v>63</v>
      </c>
      <c r="H21134" s="30" t="s">
        <v>79</v>
      </c>
      <c r="I21134" s="32">
        <v>8355</v>
      </c>
    </row>
    <row r="21135" spans="1:9" s="33" customFormat="1" x14ac:dyDescent="0.15">
      <c r="A21135" s="31">
        <v>43466</v>
      </c>
      <c r="B21135" s="30" t="s">
        <v>52</v>
      </c>
      <c r="C21135" s="30" t="s">
        <v>367</v>
      </c>
      <c r="D21135" s="30" t="s">
        <v>368</v>
      </c>
      <c r="E21135" s="30" t="s">
        <v>28</v>
      </c>
      <c r="F21135" s="30" t="s">
        <v>369</v>
      </c>
      <c r="G21135" s="30" t="s">
        <v>58</v>
      </c>
      <c r="H21135" s="30" t="s">
        <v>79</v>
      </c>
      <c r="I21135" s="32">
        <v>5854</v>
      </c>
    </row>
    <row r="21136" spans="1:9" s="33" customFormat="1" x14ac:dyDescent="0.15">
      <c r="A21136" s="31">
        <v>43466</v>
      </c>
      <c r="B21136" s="30" t="s">
        <v>52</v>
      </c>
      <c r="C21136" s="30" t="s">
        <v>367</v>
      </c>
      <c r="D21136" s="30" t="s">
        <v>368</v>
      </c>
      <c r="E21136" s="30" t="s">
        <v>28</v>
      </c>
      <c r="F21136" s="30" t="s">
        <v>369</v>
      </c>
      <c r="G21136" s="30" t="s">
        <v>78</v>
      </c>
      <c r="H21136" s="30" t="s">
        <v>65</v>
      </c>
      <c r="I21136" s="32">
        <v>8072</v>
      </c>
    </row>
    <row r="21137" spans="1:9" s="33" customFormat="1" x14ac:dyDescent="0.15">
      <c r="A21137" s="31">
        <v>43466</v>
      </c>
      <c r="B21137" s="30" t="s">
        <v>62</v>
      </c>
      <c r="C21137" s="30" t="s">
        <v>367</v>
      </c>
      <c r="D21137" s="30" t="s">
        <v>368</v>
      </c>
      <c r="E21137" s="30" t="s">
        <v>28</v>
      </c>
      <c r="F21137" s="30" t="s">
        <v>369</v>
      </c>
      <c r="G21137" s="30" t="s">
        <v>78</v>
      </c>
      <c r="H21137" s="30" t="s">
        <v>57</v>
      </c>
      <c r="I21137" s="32">
        <v>9761</v>
      </c>
    </row>
    <row r="21138" spans="1:9" s="33" customFormat="1" x14ac:dyDescent="0.15">
      <c r="A21138" s="31">
        <v>43466</v>
      </c>
      <c r="B21138" s="30" t="s">
        <v>62</v>
      </c>
      <c r="C21138" s="30" t="s">
        <v>367</v>
      </c>
      <c r="D21138" s="30" t="s">
        <v>368</v>
      </c>
      <c r="E21138" s="30" t="s">
        <v>28</v>
      </c>
      <c r="F21138" s="30" t="s">
        <v>369</v>
      </c>
      <c r="G21138" s="30" t="s">
        <v>60</v>
      </c>
      <c r="H21138" s="30" t="s">
        <v>68</v>
      </c>
      <c r="I21138" s="32">
        <v>2322</v>
      </c>
    </row>
    <row r="21139" spans="1:9" s="33" customFormat="1" x14ac:dyDescent="0.15">
      <c r="A21139" s="31">
        <v>43466</v>
      </c>
      <c r="B21139" s="30" t="s">
        <v>62</v>
      </c>
      <c r="C21139" s="30" t="s">
        <v>367</v>
      </c>
      <c r="D21139" s="30" t="s">
        <v>368</v>
      </c>
      <c r="E21139" s="30" t="s">
        <v>28</v>
      </c>
      <c r="F21139" s="30" t="s">
        <v>369</v>
      </c>
      <c r="G21139" s="30" t="s">
        <v>80</v>
      </c>
      <c r="H21139" s="30" t="s">
        <v>79</v>
      </c>
      <c r="I21139" s="32">
        <v>7502</v>
      </c>
    </row>
    <row r="21140" spans="1:9" s="33" customFormat="1" x14ac:dyDescent="0.15">
      <c r="A21140" s="31">
        <v>43466</v>
      </c>
      <c r="B21140" s="30" t="s">
        <v>52</v>
      </c>
      <c r="C21140" s="30" t="s">
        <v>367</v>
      </c>
      <c r="D21140" s="30" t="s">
        <v>368</v>
      </c>
      <c r="E21140" s="30" t="s">
        <v>28</v>
      </c>
      <c r="F21140" s="30" t="s">
        <v>369</v>
      </c>
      <c r="G21140" s="30" t="s">
        <v>70</v>
      </c>
      <c r="H21140" s="30" t="s">
        <v>57</v>
      </c>
      <c r="I21140" s="32">
        <v>5975</v>
      </c>
    </row>
    <row r="21141" spans="1:9" s="33" customFormat="1" x14ac:dyDescent="0.15">
      <c r="A21141" s="31">
        <v>43466</v>
      </c>
      <c r="B21141" s="30" t="s">
        <v>62</v>
      </c>
      <c r="C21141" s="30" t="s">
        <v>367</v>
      </c>
      <c r="D21141" s="30" t="s">
        <v>368</v>
      </c>
      <c r="E21141" s="30" t="s">
        <v>28</v>
      </c>
      <c r="F21141" s="30" t="s">
        <v>369</v>
      </c>
      <c r="G21141" s="30" t="s">
        <v>73</v>
      </c>
      <c r="H21141" s="30" t="s">
        <v>61</v>
      </c>
      <c r="I21141" s="32">
        <v>6838</v>
      </c>
    </row>
    <row r="21142" spans="1:9" s="33" customFormat="1" x14ac:dyDescent="0.15">
      <c r="A21142" s="31">
        <v>43466</v>
      </c>
      <c r="B21142" s="30" t="s">
        <v>62</v>
      </c>
      <c r="C21142" s="30" t="s">
        <v>367</v>
      </c>
      <c r="D21142" s="30" t="s">
        <v>368</v>
      </c>
      <c r="E21142" s="30" t="s">
        <v>28</v>
      </c>
      <c r="F21142" s="30" t="s">
        <v>369</v>
      </c>
      <c r="G21142" s="30" t="s">
        <v>71</v>
      </c>
      <c r="H21142" s="30" t="s">
        <v>68</v>
      </c>
      <c r="I21142" s="32">
        <v>4823</v>
      </c>
    </row>
    <row r="21143" spans="1:9" s="33" customFormat="1" x14ac:dyDescent="0.15">
      <c r="A21143" s="31">
        <v>43466</v>
      </c>
      <c r="B21143" s="30" t="s">
        <v>62</v>
      </c>
      <c r="C21143" s="30" t="s">
        <v>367</v>
      </c>
      <c r="D21143" s="30" t="s">
        <v>368</v>
      </c>
      <c r="E21143" s="30" t="s">
        <v>28</v>
      </c>
      <c r="F21143" s="30" t="s">
        <v>369</v>
      </c>
      <c r="G21143" s="30" t="s">
        <v>81</v>
      </c>
      <c r="H21143" s="30" t="s">
        <v>68</v>
      </c>
      <c r="I21143" s="32">
        <v>8487</v>
      </c>
    </row>
    <row r="21144" spans="1:9" s="33" customFormat="1" x14ac:dyDescent="0.15">
      <c r="A21144" s="31">
        <v>43466</v>
      </c>
      <c r="B21144" s="30" t="s">
        <v>52</v>
      </c>
      <c r="C21144" s="30" t="s">
        <v>367</v>
      </c>
      <c r="D21144" s="30" t="s">
        <v>368</v>
      </c>
      <c r="E21144" s="30" t="s">
        <v>28</v>
      </c>
      <c r="F21144" s="30" t="s">
        <v>369</v>
      </c>
      <c r="G21144" s="30" t="s">
        <v>70</v>
      </c>
      <c r="H21144" s="30" t="s">
        <v>65</v>
      </c>
      <c r="I21144" s="32">
        <v>4939</v>
      </c>
    </row>
    <row r="21145" spans="1:9" s="33" customFormat="1" x14ac:dyDescent="0.15">
      <c r="A21145" s="31">
        <v>43466</v>
      </c>
      <c r="B21145" s="30" t="s">
        <v>62</v>
      </c>
      <c r="C21145" s="30" t="s">
        <v>367</v>
      </c>
      <c r="D21145" s="30" t="s">
        <v>368</v>
      </c>
      <c r="E21145" s="30" t="s">
        <v>28</v>
      </c>
      <c r="F21145" s="30" t="s">
        <v>369</v>
      </c>
      <c r="G21145" s="30" t="s">
        <v>58</v>
      </c>
      <c r="H21145" s="30" t="s">
        <v>68</v>
      </c>
      <c r="I21145" s="32">
        <v>5595</v>
      </c>
    </row>
    <row r="21146" spans="1:9" s="33" customFormat="1" x14ac:dyDescent="0.15">
      <c r="A21146" s="31">
        <v>43466</v>
      </c>
      <c r="B21146" s="30" t="s">
        <v>62</v>
      </c>
      <c r="C21146" s="30" t="s">
        <v>367</v>
      </c>
      <c r="D21146" s="30" t="s">
        <v>368</v>
      </c>
      <c r="E21146" s="30" t="s">
        <v>28</v>
      </c>
      <c r="F21146" s="30" t="s">
        <v>369</v>
      </c>
      <c r="G21146" s="30" t="s">
        <v>58</v>
      </c>
      <c r="H21146" s="30" t="s">
        <v>65</v>
      </c>
      <c r="I21146" s="32">
        <v>5597</v>
      </c>
    </row>
    <row r="21147" spans="1:9" s="33" customFormat="1" x14ac:dyDescent="0.15">
      <c r="A21147" s="31">
        <v>43466</v>
      </c>
      <c r="B21147" s="30" t="s">
        <v>62</v>
      </c>
      <c r="C21147" s="30" t="s">
        <v>367</v>
      </c>
      <c r="D21147" s="30" t="s">
        <v>368</v>
      </c>
      <c r="E21147" s="30" t="s">
        <v>28</v>
      </c>
      <c r="F21147" s="30" t="s">
        <v>369</v>
      </c>
      <c r="G21147" s="30" t="s">
        <v>67</v>
      </c>
      <c r="H21147" s="30" t="s">
        <v>64</v>
      </c>
      <c r="I21147" s="32">
        <v>9650</v>
      </c>
    </row>
    <row r="21148" spans="1:9" s="33" customFormat="1" x14ac:dyDescent="0.15">
      <c r="A21148" s="31">
        <v>43466</v>
      </c>
      <c r="B21148" s="30" t="s">
        <v>52</v>
      </c>
      <c r="C21148" s="30" t="s">
        <v>367</v>
      </c>
      <c r="D21148" s="30" t="s">
        <v>368</v>
      </c>
      <c r="E21148" s="30" t="s">
        <v>28</v>
      </c>
      <c r="F21148" s="30" t="s">
        <v>369</v>
      </c>
      <c r="G21148" s="30" t="s">
        <v>66</v>
      </c>
      <c r="H21148" s="30" t="s">
        <v>79</v>
      </c>
      <c r="I21148" s="32">
        <v>1470</v>
      </c>
    </row>
    <row r="21149" spans="1:9" s="33" customFormat="1" x14ac:dyDescent="0.15">
      <c r="A21149" s="31">
        <v>43466</v>
      </c>
      <c r="B21149" s="30" t="s">
        <v>62</v>
      </c>
      <c r="C21149" s="30" t="s">
        <v>367</v>
      </c>
      <c r="D21149" s="30" t="s">
        <v>368</v>
      </c>
      <c r="E21149" s="30" t="s">
        <v>28</v>
      </c>
      <c r="F21149" s="30" t="s">
        <v>369</v>
      </c>
      <c r="G21149" s="30" t="s">
        <v>69</v>
      </c>
      <c r="H21149" s="30" t="s">
        <v>68</v>
      </c>
      <c r="I21149" s="32">
        <v>1984</v>
      </c>
    </row>
    <row r="21150" spans="1:9" s="33" customFormat="1" x14ac:dyDescent="0.15">
      <c r="A21150" s="31">
        <v>43466</v>
      </c>
      <c r="B21150" s="30" t="s">
        <v>62</v>
      </c>
      <c r="C21150" s="30" t="s">
        <v>367</v>
      </c>
      <c r="D21150" s="30" t="s">
        <v>368</v>
      </c>
      <c r="E21150" s="30" t="s">
        <v>28</v>
      </c>
      <c r="F21150" s="30" t="s">
        <v>369</v>
      </c>
      <c r="G21150" s="30" t="s">
        <v>83</v>
      </c>
      <c r="H21150" s="30" t="s">
        <v>79</v>
      </c>
      <c r="I21150" s="32">
        <v>5622</v>
      </c>
    </row>
    <row r="21151" spans="1:9" s="33" customFormat="1" x14ac:dyDescent="0.15">
      <c r="A21151" s="31">
        <v>43466</v>
      </c>
      <c r="B21151" s="30" t="s">
        <v>52</v>
      </c>
      <c r="C21151" s="30" t="s">
        <v>367</v>
      </c>
      <c r="D21151" s="30" t="s">
        <v>368</v>
      </c>
      <c r="E21151" s="30" t="s">
        <v>28</v>
      </c>
      <c r="F21151" s="30" t="s">
        <v>369</v>
      </c>
      <c r="G21151" s="30" t="s">
        <v>71</v>
      </c>
      <c r="H21151" s="30" t="s">
        <v>75</v>
      </c>
      <c r="I21151" s="32">
        <v>7232</v>
      </c>
    </row>
    <row r="21152" spans="1:9" s="33" customFormat="1" x14ac:dyDescent="0.15">
      <c r="A21152" s="31">
        <v>43466</v>
      </c>
      <c r="B21152" s="30" t="s">
        <v>62</v>
      </c>
      <c r="C21152" s="30" t="s">
        <v>367</v>
      </c>
      <c r="D21152" s="30" t="s">
        <v>368</v>
      </c>
      <c r="E21152" s="30" t="s">
        <v>28</v>
      </c>
      <c r="F21152" s="30" t="s">
        <v>369</v>
      </c>
      <c r="G21152" s="30" t="s">
        <v>86</v>
      </c>
      <c r="H21152" s="30" t="s">
        <v>64</v>
      </c>
      <c r="I21152" s="32">
        <v>5434</v>
      </c>
    </row>
    <row r="21153" spans="1:9" s="33" customFormat="1" x14ac:dyDescent="0.15">
      <c r="A21153" s="31">
        <v>43466</v>
      </c>
      <c r="B21153" s="30" t="s">
        <v>62</v>
      </c>
      <c r="C21153" s="30" t="s">
        <v>367</v>
      </c>
      <c r="D21153" s="30" t="s">
        <v>368</v>
      </c>
      <c r="E21153" s="30" t="s">
        <v>28</v>
      </c>
      <c r="F21153" s="30" t="s">
        <v>369</v>
      </c>
      <c r="G21153" s="30" t="s">
        <v>80</v>
      </c>
      <c r="H21153" s="30" t="s">
        <v>65</v>
      </c>
      <c r="I21153" s="32">
        <v>3899</v>
      </c>
    </row>
    <row r="21154" spans="1:9" s="33" customFormat="1" x14ac:dyDescent="0.15">
      <c r="A21154" s="31">
        <v>43466</v>
      </c>
      <c r="B21154" s="30" t="s">
        <v>52</v>
      </c>
      <c r="C21154" s="30" t="s">
        <v>367</v>
      </c>
      <c r="D21154" s="30" t="s">
        <v>368</v>
      </c>
      <c r="E21154" s="30" t="s">
        <v>28</v>
      </c>
      <c r="F21154" s="30" t="s">
        <v>369</v>
      </c>
      <c r="G21154" s="30" t="s">
        <v>73</v>
      </c>
      <c r="H21154" s="30" t="s">
        <v>65</v>
      </c>
      <c r="I21154" s="32">
        <v>9424</v>
      </c>
    </row>
    <row r="21155" spans="1:9" s="33" customFormat="1" x14ac:dyDescent="0.15">
      <c r="A21155" s="31">
        <v>43466</v>
      </c>
      <c r="B21155" s="30" t="s">
        <v>62</v>
      </c>
      <c r="C21155" s="30" t="s">
        <v>367</v>
      </c>
      <c r="D21155" s="30" t="s">
        <v>368</v>
      </c>
      <c r="E21155" s="30" t="s">
        <v>28</v>
      </c>
      <c r="F21155" s="30" t="s">
        <v>369</v>
      </c>
      <c r="G21155" s="30" t="s">
        <v>82</v>
      </c>
      <c r="H21155" s="30" t="s">
        <v>61</v>
      </c>
      <c r="I21155" s="32">
        <v>1945</v>
      </c>
    </row>
    <row r="21156" spans="1:9" s="33" customFormat="1" x14ac:dyDescent="0.15">
      <c r="A21156" s="31">
        <v>43466</v>
      </c>
      <c r="B21156" s="30" t="s">
        <v>52</v>
      </c>
      <c r="C21156" s="30" t="s">
        <v>367</v>
      </c>
      <c r="D21156" s="30" t="s">
        <v>368</v>
      </c>
      <c r="E21156" s="30" t="s">
        <v>28</v>
      </c>
      <c r="F21156" s="30" t="s">
        <v>369</v>
      </c>
      <c r="G21156" s="30" t="s">
        <v>77</v>
      </c>
      <c r="H21156" s="30" t="s">
        <v>65</v>
      </c>
      <c r="I21156" s="32">
        <v>9345</v>
      </c>
    </row>
    <row r="21157" spans="1:9" s="33" customFormat="1" x14ac:dyDescent="0.15">
      <c r="A21157" s="31">
        <v>43466</v>
      </c>
      <c r="B21157" s="30" t="s">
        <v>52</v>
      </c>
      <c r="C21157" s="30" t="s">
        <v>367</v>
      </c>
      <c r="D21157" s="30" t="s">
        <v>368</v>
      </c>
      <c r="E21157" s="30" t="s">
        <v>28</v>
      </c>
      <c r="F21157" s="30" t="s">
        <v>369</v>
      </c>
      <c r="G21157" s="30" t="s">
        <v>76</v>
      </c>
      <c r="H21157" s="30" t="s">
        <v>65</v>
      </c>
      <c r="I21157" s="32">
        <v>5382</v>
      </c>
    </row>
    <row r="21158" spans="1:9" s="33" customFormat="1" x14ac:dyDescent="0.15">
      <c r="A21158" s="31">
        <v>43466</v>
      </c>
      <c r="B21158" s="30" t="s">
        <v>52</v>
      </c>
      <c r="C21158" s="30" t="s">
        <v>367</v>
      </c>
      <c r="D21158" s="30" t="s">
        <v>368</v>
      </c>
      <c r="E21158" s="30" t="s">
        <v>28</v>
      </c>
      <c r="F21158" s="30" t="s">
        <v>369</v>
      </c>
      <c r="G21158" s="30" t="s">
        <v>66</v>
      </c>
      <c r="H21158" s="30" t="s">
        <v>61</v>
      </c>
      <c r="I21158" s="32">
        <v>8514</v>
      </c>
    </row>
    <row r="21159" spans="1:9" s="33" customFormat="1" x14ac:dyDescent="0.15">
      <c r="A21159" s="31">
        <v>43466</v>
      </c>
      <c r="B21159" s="30" t="s">
        <v>62</v>
      </c>
      <c r="C21159" s="30" t="s">
        <v>367</v>
      </c>
      <c r="D21159" s="30" t="s">
        <v>368</v>
      </c>
      <c r="E21159" s="30" t="s">
        <v>28</v>
      </c>
      <c r="F21159" s="30" t="s">
        <v>369</v>
      </c>
      <c r="G21159" s="30" t="s">
        <v>84</v>
      </c>
      <c r="H21159" s="30" t="s">
        <v>59</v>
      </c>
      <c r="I21159" s="32">
        <v>8360</v>
      </c>
    </row>
    <row r="21160" spans="1:9" s="33" customFormat="1" x14ac:dyDescent="0.15">
      <c r="A21160" s="31">
        <v>43466</v>
      </c>
      <c r="B21160" s="30" t="s">
        <v>52</v>
      </c>
      <c r="C21160" s="30" t="s">
        <v>367</v>
      </c>
      <c r="D21160" s="30" t="s">
        <v>368</v>
      </c>
      <c r="E21160" s="30" t="s">
        <v>28</v>
      </c>
      <c r="F21160" s="30" t="s">
        <v>369</v>
      </c>
      <c r="G21160" s="30" t="s">
        <v>58</v>
      </c>
      <c r="H21160" s="30" t="s">
        <v>74</v>
      </c>
      <c r="I21160" s="32">
        <v>7838</v>
      </c>
    </row>
    <row r="21161" spans="1:9" s="33" customFormat="1" x14ac:dyDescent="0.15">
      <c r="A21161" s="31">
        <v>43466</v>
      </c>
      <c r="B21161" s="30" t="s">
        <v>52</v>
      </c>
      <c r="C21161" s="30" t="s">
        <v>367</v>
      </c>
      <c r="D21161" s="30" t="s">
        <v>368</v>
      </c>
      <c r="E21161" s="30" t="s">
        <v>28</v>
      </c>
      <c r="F21161" s="30" t="s">
        <v>369</v>
      </c>
      <c r="G21161" s="30" t="s">
        <v>56</v>
      </c>
      <c r="H21161" s="30" t="s">
        <v>79</v>
      </c>
      <c r="I21161" s="32">
        <v>1619</v>
      </c>
    </row>
    <row r="21162" spans="1:9" s="33" customFormat="1" x14ac:dyDescent="0.15">
      <c r="A21162" s="31">
        <v>43466</v>
      </c>
      <c r="B21162" s="30" t="s">
        <v>62</v>
      </c>
      <c r="C21162" s="30" t="s">
        <v>367</v>
      </c>
      <c r="D21162" s="30" t="s">
        <v>368</v>
      </c>
      <c r="E21162" s="30" t="s">
        <v>28</v>
      </c>
      <c r="F21162" s="30" t="s">
        <v>369</v>
      </c>
      <c r="G21162" s="30" t="s">
        <v>85</v>
      </c>
      <c r="H21162" s="30" t="s">
        <v>57</v>
      </c>
      <c r="I21162" s="32">
        <v>1133</v>
      </c>
    </row>
    <row r="21163" spans="1:9" s="33" customFormat="1" x14ac:dyDescent="0.15">
      <c r="A21163" s="31">
        <v>43466</v>
      </c>
      <c r="B21163" s="30" t="s">
        <v>52</v>
      </c>
      <c r="C21163" s="30" t="s">
        <v>367</v>
      </c>
      <c r="D21163" s="30" t="s">
        <v>368</v>
      </c>
      <c r="E21163" s="30" t="s">
        <v>28</v>
      </c>
      <c r="F21163" s="30" t="s">
        <v>369</v>
      </c>
      <c r="G21163" s="30" t="s">
        <v>58</v>
      </c>
      <c r="H21163" s="30" t="s">
        <v>68</v>
      </c>
      <c r="I21163" s="32">
        <v>8064</v>
      </c>
    </row>
    <row r="21164" spans="1:9" s="33" customFormat="1" x14ac:dyDescent="0.15">
      <c r="A21164" s="31">
        <v>43466</v>
      </c>
      <c r="B21164" s="30" t="s">
        <v>62</v>
      </c>
      <c r="C21164" s="30" t="s">
        <v>367</v>
      </c>
      <c r="D21164" s="30" t="s">
        <v>368</v>
      </c>
      <c r="E21164" s="30" t="s">
        <v>28</v>
      </c>
      <c r="F21164" s="30" t="s">
        <v>369</v>
      </c>
      <c r="G21164" s="30" t="s">
        <v>86</v>
      </c>
      <c r="H21164" s="30" t="s">
        <v>68</v>
      </c>
      <c r="I21164" s="32">
        <v>2999</v>
      </c>
    </row>
    <row r="21165" spans="1:9" s="33" customFormat="1" x14ac:dyDescent="0.15">
      <c r="A21165" s="31">
        <v>43466</v>
      </c>
      <c r="B21165" s="30" t="s">
        <v>52</v>
      </c>
      <c r="C21165" s="30" t="s">
        <v>367</v>
      </c>
      <c r="D21165" s="30" t="s">
        <v>368</v>
      </c>
      <c r="E21165" s="30" t="s">
        <v>28</v>
      </c>
      <c r="F21165" s="30" t="s">
        <v>369</v>
      </c>
      <c r="G21165" s="30" t="s">
        <v>56</v>
      </c>
      <c r="H21165" s="30" t="s">
        <v>57</v>
      </c>
      <c r="I21165" s="32">
        <v>5613</v>
      </c>
    </row>
    <row r="21166" spans="1:9" s="33" customFormat="1" x14ac:dyDescent="0.15">
      <c r="A21166" s="31">
        <v>43466</v>
      </c>
      <c r="B21166" s="30" t="s">
        <v>52</v>
      </c>
      <c r="C21166" s="30" t="s">
        <v>367</v>
      </c>
      <c r="D21166" s="30" t="s">
        <v>368</v>
      </c>
      <c r="E21166" s="30" t="s">
        <v>28</v>
      </c>
      <c r="F21166" s="30" t="s">
        <v>369</v>
      </c>
      <c r="G21166" s="30" t="s">
        <v>56</v>
      </c>
      <c r="H21166" s="30" t="s">
        <v>68</v>
      </c>
      <c r="I21166" s="32">
        <v>7282</v>
      </c>
    </row>
    <row r="21167" spans="1:9" s="33" customFormat="1" x14ac:dyDescent="0.15">
      <c r="A21167" s="31">
        <v>43466</v>
      </c>
      <c r="B21167" s="30" t="s">
        <v>62</v>
      </c>
      <c r="C21167" s="30" t="s">
        <v>367</v>
      </c>
      <c r="D21167" s="30" t="s">
        <v>368</v>
      </c>
      <c r="E21167" s="30" t="s">
        <v>28</v>
      </c>
      <c r="F21167" s="30" t="s">
        <v>369</v>
      </c>
      <c r="G21167" s="30" t="s">
        <v>85</v>
      </c>
      <c r="H21167" s="30" t="s">
        <v>79</v>
      </c>
      <c r="I21167" s="32">
        <v>4026</v>
      </c>
    </row>
    <row r="21168" spans="1:9" s="33" customFormat="1" x14ac:dyDescent="0.15">
      <c r="A21168" s="31">
        <v>43466</v>
      </c>
      <c r="B21168" s="30" t="s">
        <v>52</v>
      </c>
      <c r="C21168" s="30" t="s">
        <v>367</v>
      </c>
      <c r="D21168" s="30" t="s">
        <v>368</v>
      </c>
      <c r="E21168" s="30" t="s">
        <v>28</v>
      </c>
      <c r="F21168" s="30" t="s">
        <v>369</v>
      </c>
      <c r="G21168" s="30" t="s">
        <v>80</v>
      </c>
      <c r="H21168" s="30" t="s">
        <v>68</v>
      </c>
      <c r="I21168" s="32">
        <v>6259</v>
      </c>
    </row>
    <row r="21169" spans="1:9" s="33" customFormat="1" x14ac:dyDescent="0.15">
      <c r="A21169" s="31">
        <v>43497</v>
      </c>
      <c r="B21169" s="30" t="s">
        <v>52</v>
      </c>
      <c r="C21169" s="30" t="s">
        <v>367</v>
      </c>
      <c r="D21169" s="30" t="s">
        <v>368</v>
      </c>
      <c r="E21169" s="30" t="s">
        <v>28</v>
      </c>
      <c r="F21169" s="30" t="s">
        <v>369</v>
      </c>
      <c r="G21169" s="30" t="s">
        <v>56</v>
      </c>
      <c r="H21169" s="30" t="s">
        <v>74</v>
      </c>
      <c r="I21169" s="32">
        <v>8741</v>
      </c>
    </row>
    <row r="21170" spans="1:9" s="33" customFormat="1" x14ac:dyDescent="0.15">
      <c r="A21170" s="31">
        <v>43497</v>
      </c>
      <c r="B21170" s="30" t="s">
        <v>52</v>
      </c>
      <c r="C21170" s="30" t="s">
        <v>367</v>
      </c>
      <c r="D21170" s="30" t="s">
        <v>368</v>
      </c>
      <c r="E21170" s="30" t="s">
        <v>28</v>
      </c>
      <c r="F21170" s="30" t="s">
        <v>369</v>
      </c>
      <c r="G21170" s="30" t="s">
        <v>60</v>
      </c>
      <c r="H21170" s="30" t="s">
        <v>68</v>
      </c>
      <c r="I21170" s="32">
        <v>6057</v>
      </c>
    </row>
    <row r="21171" spans="1:9" s="33" customFormat="1" x14ac:dyDescent="0.15">
      <c r="A21171" s="31">
        <v>43497</v>
      </c>
      <c r="B21171" s="30" t="s">
        <v>62</v>
      </c>
      <c r="C21171" s="30" t="s">
        <v>367</v>
      </c>
      <c r="D21171" s="30" t="s">
        <v>368</v>
      </c>
      <c r="E21171" s="30" t="s">
        <v>28</v>
      </c>
      <c r="F21171" s="30" t="s">
        <v>369</v>
      </c>
      <c r="G21171" s="30" t="s">
        <v>86</v>
      </c>
      <c r="H21171" s="30" t="s">
        <v>65</v>
      </c>
      <c r="I21171" s="32">
        <v>3414</v>
      </c>
    </row>
    <row r="21172" spans="1:9" s="33" customFormat="1" x14ac:dyDescent="0.15">
      <c r="A21172" s="31">
        <v>43497</v>
      </c>
      <c r="B21172" s="30" t="s">
        <v>52</v>
      </c>
      <c r="C21172" s="30" t="s">
        <v>367</v>
      </c>
      <c r="D21172" s="30" t="s">
        <v>368</v>
      </c>
      <c r="E21172" s="30" t="s">
        <v>28</v>
      </c>
      <c r="F21172" s="30" t="s">
        <v>369</v>
      </c>
      <c r="G21172" s="30" t="s">
        <v>82</v>
      </c>
      <c r="H21172" s="30" t="s">
        <v>65</v>
      </c>
      <c r="I21172" s="32">
        <v>8958</v>
      </c>
    </row>
    <row r="21173" spans="1:9" s="33" customFormat="1" x14ac:dyDescent="0.15">
      <c r="A21173" s="31">
        <v>43497</v>
      </c>
      <c r="B21173" s="30" t="s">
        <v>52</v>
      </c>
      <c r="C21173" s="30" t="s">
        <v>367</v>
      </c>
      <c r="D21173" s="30" t="s">
        <v>368</v>
      </c>
      <c r="E21173" s="30" t="s">
        <v>28</v>
      </c>
      <c r="F21173" s="30" t="s">
        <v>369</v>
      </c>
      <c r="G21173" s="30" t="s">
        <v>58</v>
      </c>
      <c r="H21173" s="30" t="s">
        <v>64</v>
      </c>
      <c r="I21173" s="32">
        <v>5991</v>
      </c>
    </row>
    <row r="21174" spans="1:9" s="33" customFormat="1" x14ac:dyDescent="0.15">
      <c r="A21174" s="31">
        <v>43497</v>
      </c>
      <c r="B21174" s="30" t="s">
        <v>52</v>
      </c>
      <c r="C21174" s="30" t="s">
        <v>367</v>
      </c>
      <c r="D21174" s="30" t="s">
        <v>368</v>
      </c>
      <c r="E21174" s="30" t="s">
        <v>28</v>
      </c>
      <c r="F21174" s="30" t="s">
        <v>369</v>
      </c>
      <c r="G21174" s="30" t="s">
        <v>78</v>
      </c>
      <c r="H21174" s="30" t="s">
        <v>79</v>
      </c>
      <c r="I21174" s="32">
        <v>9740</v>
      </c>
    </row>
    <row r="21175" spans="1:9" s="33" customFormat="1" x14ac:dyDescent="0.15">
      <c r="A21175" s="31">
        <v>43497</v>
      </c>
      <c r="B21175" s="30" t="s">
        <v>62</v>
      </c>
      <c r="C21175" s="30" t="s">
        <v>367</v>
      </c>
      <c r="D21175" s="30" t="s">
        <v>368</v>
      </c>
      <c r="E21175" s="30" t="s">
        <v>28</v>
      </c>
      <c r="F21175" s="30" t="s">
        <v>369</v>
      </c>
      <c r="G21175" s="30" t="s">
        <v>78</v>
      </c>
      <c r="H21175" s="30" t="s">
        <v>64</v>
      </c>
      <c r="I21175" s="32">
        <v>1369</v>
      </c>
    </row>
    <row r="21176" spans="1:9" s="33" customFormat="1" x14ac:dyDescent="0.15">
      <c r="A21176" s="31">
        <v>43497</v>
      </c>
      <c r="B21176" s="30" t="s">
        <v>62</v>
      </c>
      <c r="C21176" s="30" t="s">
        <v>367</v>
      </c>
      <c r="D21176" s="30" t="s">
        <v>368</v>
      </c>
      <c r="E21176" s="30" t="s">
        <v>28</v>
      </c>
      <c r="F21176" s="30" t="s">
        <v>369</v>
      </c>
      <c r="G21176" s="30" t="s">
        <v>60</v>
      </c>
      <c r="H21176" s="30" t="s">
        <v>68</v>
      </c>
      <c r="I21176" s="32">
        <v>8453</v>
      </c>
    </row>
    <row r="21177" spans="1:9" s="33" customFormat="1" x14ac:dyDescent="0.15">
      <c r="A21177" s="31">
        <v>43497</v>
      </c>
      <c r="B21177" s="30" t="s">
        <v>62</v>
      </c>
      <c r="C21177" s="30" t="s">
        <v>367</v>
      </c>
      <c r="D21177" s="30" t="s">
        <v>368</v>
      </c>
      <c r="E21177" s="30" t="s">
        <v>28</v>
      </c>
      <c r="F21177" s="30" t="s">
        <v>369</v>
      </c>
      <c r="G21177" s="30" t="s">
        <v>80</v>
      </c>
      <c r="H21177" s="30" t="s">
        <v>74</v>
      </c>
      <c r="I21177" s="32">
        <v>1862</v>
      </c>
    </row>
    <row r="21178" spans="1:9" s="33" customFormat="1" x14ac:dyDescent="0.15">
      <c r="A21178" s="31">
        <v>43497</v>
      </c>
      <c r="B21178" s="30" t="s">
        <v>62</v>
      </c>
      <c r="C21178" s="30" t="s">
        <v>367</v>
      </c>
      <c r="D21178" s="30" t="s">
        <v>368</v>
      </c>
      <c r="E21178" s="30" t="s">
        <v>28</v>
      </c>
      <c r="F21178" s="30" t="s">
        <v>369</v>
      </c>
      <c r="G21178" s="30" t="s">
        <v>71</v>
      </c>
      <c r="H21178" s="30" t="s">
        <v>68</v>
      </c>
      <c r="I21178" s="32">
        <v>5852</v>
      </c>
    </row>
    <row r="21179" spans="1:9" s="33" customFormat="1" x14ac:dyDescent="0.15">
      <c r="A21179" s="31">
        <v>43497</v>
      </c>
      <c r="B21179" s="30" t="s">
        <v>62</v>
      </c>
      <c r="C21179" s="30" t="s">
        <v>367</v>
      </c>
      <c r="D21179" s="30" t="s">
        <v>368</v>
      </c>
      <c r="E21179" s="30" t="s">
        <v>28</v>
      </c>
      <c r="F21179" s="30" t="s">
        <v>369</v>
      </c>
      <c r="G21179" s="30" t="s">
        <v>73</v>
      </c>
      <c r="H21179" s="30" t="s">
        <v>68</v>
      </c>
      <c r="I21179" s="32">
        <v>5208</v>
      </c>
    </row>
    <row r="21180" spans="1:9" s="33" customFormat="1" x14ac:dyDescent="0.15">
      <c r="A21180" s="31">
        <v>43497</v>
      </c>
      <c r="B21180" s="30" t="s">
        <v>62</v>
      </c>
      <c r="C21180" s="30" t="s">
        <v>367</v>
      </c>
      <c r="D21180" s="30" t="s">
        <v>368</v>
      </c>
      <c r="E21180" s="30" t="s">
        <v>28</v>
      </c>
      <c r="F21180" s="30" t="s">
        <v>369</v>
      </c>
      <c r="G21180" s="30" t="s">
        <v>71</v>
      </c>
      <c r="H21180" s="30" t="s">
        <v>74</v>
      </c>
      <c r="I21180" s="32">
        <v>8157</v>
      </c>
    </row>
    <row r="21181" spans="1:9" s="33" customFormat="1" x14ac:dyDescent="0.15">
      <c r="A21181" s="31">
        <v>43497</v>
      </c>
      <c r="B21181" s="30" t="s">
        <v>62</v>
      </c>
      <c r="C21181" s="30" t="s">
        <v>367</v>
      </c>
      <c r="D21181" s="30" t="s">
        <v>368</v>
      </c>
      <c r="E21181" s="30" t="s">
        <v>28</v>
      </c>
      <c r="F21181" s="30" t="s">
        <v>369</v>
      </c>
      <c r="G21181" s="30" t="s">
        <v>69</v>
      </c>
      <c r="H21181" s="30" t="s">
        <v>79</v>
      </c>
      <c r="I21181" s="32">
        <v>2380</v>
      </c>
    </row>
    <row r="21182" spans="1:9" s="33" customFormat="1" x14ac:dyDescent="0.15">
      <c r="A21182" s="31">
        <v>43497</v>
      </c>
      <c r="B21182" s="30" t="s">
        <v>52</v>
      </c>
      <c r="C21182" s="30" t="s">
        <v>367</v>
      </c>
      <c r="D21182" s="30" t="s">
        <v>368</v>
      </c>
      <c r="E21182" s="30" t="s">
        <v>28</v>
      </c>
      <c r="F21182" s="30" t="s">
        <v>369</v>
      </c>
      <c r="G21182" s="30" t="s">
        <v>70</v>
      </c>
      <c r="H21182" s="30" t="s">
        <v>64</v>
      </c>
      <c r="I21182" s="32">
        <v>7129</v>
      </c>
    </row>
    <row r="21183" spans="1:9" s="33" customFormat="1" x14ac:dyDescent="0.15">
      <c r="A21183" s="31">
        <v>43497</v>
      </c>
      <c r="B21183" s="30" t="s">
        <v>62</v>
      </c>
      <c r="C21183" s="30" t="s">
        <v>367</v>
      </c>
      <c r="D21183" s="30" t="s">
        <v>368</v>
      </c>
      <c r="E21183" s="30" t="s">
        <v>28</v>
      </c>
      <c r="F21183" s="30" t="s">
        <v>369</v>
      </c>
      <c r="G21183" s="30" t="s">
        <v>66</v>
      </c>
      <c r="H21183" s="30" t="s">
        <v>64</v>
      </c>
      <c r="I21183" s="32">
        <v>7130</v>
      </c>
    </row>
    <row r="21184" spans="1:9" s="33" customFormat="1" x14ac:dyDescent="0.15">
      <c r="A21184" s="31">
        <v>43497</v>
      </c>
      <c r="B21184" s="30" t="s">
        <v>62</v>
      </c>
      <c r="C21184" s="30" t="s">
        <v>367</v>
      </c>
      <c r="D21184" s="30" t="s">
        <v>368</v>
      </c>
      <c r="E21184" s="30" t="s">
        <v>28</v>
      </c>
      <c r="F21184" s="30" t="s">
        <v>369</v>
      </c>
      <c r="G21184" s="30" t="s">
        <v>56</v>
      </c>
      <c r="H21184" s="30" t="s">
        <v>79</v>
      </c>
      <c r="I21184" s="32">
        <v>3386</v>
      </c>
    </row>
    <row r="21185" spans="1:9" s="33" customFormat="1" x14ac:dyDescent="0.15">
      <c r="A21185" s="31">
        <v>43497</v>
      </c>
      <c r="B21185" s="30" t="s">
        <v>62</v>
      </c>
      <c r="C21185" s="30" t="s">
        <v>367</v>
      </c>
      <c r="D21185" s="30" t="s">
        <v>368</v>
      </c>
      <c r="E21185" s="30" t="s">
        <v>28</v>
      </c>
      <c r="F21185" s="30" t="s">
        <v>369</v>
      </c>
      <c r="G21185" s="30" t="s">
        <v>67</v>
      </c>
      <c r="H21185" s="30" t="s">
        <v>61</v>
      </c>
      <c r="I21185" s="32">
        <v>1265</v>
      </c>
    </row>
    <row r="21186" spans="1:9" s="33" customFormat="1" x14ac:dyDescent="0.15">
      <c r="A21186" s="31">
        <v>43497</v>
      </c>
      <c r="B21186" s="30" t="s">
        <v>52</v>
      </c>
      <c r="C21186" s="30" t="s">
        <v>367</v>
      </c>
      <c r="D21186" s="30" t="s">
        <v>368</v>
      </c>
      <c r="E21186" s="30" t="s">
        <v>28</v>
      </c>
      <c r="F21186" s="30" t="s">
        <v>369</v>
      </c>
      <c r="G21186" s="30" t="s">
        <v>66</v>
      </c>
      <c r="H21186" s="30" t="s">
        <v>57</v>
      </c>
      <c r="I21186" s="32">
        <v>8888</v>
      </c>
    </row>
    <row r="21187" spans="1:9" s="33" customFormat="1" x14ac:dyDescent="0.15">
      <c r="A21187" s="31">
        <v>43497</v>
      </c>
      <c r="B21187" s="30" t="s">
        <v>62</v>
      </c>
      <c r="C21187" s="30" t="s">
        <v>367</v>
      </c>
      <c r="D21187" s="30" t="s">
        <v>368</v>
      </c>
      <c r="E21187" s="30" t="s">
        <v>28</v>
      </c>
      <c r="F21187" s="30" t="s">
        <v>369</v>
      </c>
      <c r="G21187" s="30" t="s">
        <v>69</v>
      </c>
      <c r="H21187" s="30" t="s">
        <v>64</v>
      </c>
      <c r="I21187" s="32">
        <v>1992</v>
      </c>
    </row>
    <row r="21188" spans="1:9" s="33" customFormat="1" x14ac:dyDescent="0.15">
      <c r="A21188" s="31">
        <v>43497</v>
      </c>
      <c r="B21188" s="30" t="s">
        <v>62</v>
      </c>
      <c r="C21188" s="30" t="s">
        <v>367</v>
      </c>
      <c r="D21188" s="30" t="s">
        <v>368</v>
      </c>
      <c r="E21188" s="30" t="s">
        <v>28</v>
      </c>
      <c r="F21188" s="30" t="s">
        <v>369</v>
      </c>
      <c r="G21188" s="30" t="s">
        <v>83</v>
      </c>
      <c r="H21188" s="30" t="s">
        <v>64</v>
      </c>
      <c r="I21188" s="32">
        <v>7346</v>
      </c>
    </row>
    <row r="21189" spans="1:9" s="33" customFormat="1" x14ac:dyDescent="0.15">
      <c r="A21189" s="31">
        <v>43497</v>
      </c>
      <c r="B21189" s="30" t="s">
        <v>52</v>
      </c>
      <c r="C21189" s="30" t="s">
        <v>367</v>
      </c>
      <c r="D21189" s="30" t="s">
        <v>368</v>
      </c>
      <c r="E21189" s="30" t="s">
        <v>28</v>
      </c>
      <c r="F21189" s="30" t="s">
        <v>369</v>
      </c>
      <c r="G21189" s="30" t="s">
        <v>71</v>
      </c>
      <c r="H21189" s="30" t="s">
        <v>59</v>
      </c>
      <c r="I21189" s="32">
        <v>2343</v>
      </c>
    </row>
    <row r="21190" spans="1:9" s="33" customFormat="1" x14ac:dyDescent="0.15">
      <c r="A21190" s="31">
        <v>43497</v>
      </c>
      <c r="B21190" s="30" t="s">
        <v>52</v>
      </c>
      <c r="C21190" s="30" t="s">
        <v>367</v>
      </c>
      <c r="D21190" s="30" t="s">
        <v>368</v>
      </c>
      <c r="E21190" s="30" t="s">
        <v>28</v>
      </c>
      <c r="F21190" s="30" t="s">
        <v>369</v>
      </c>
      <c r="G21190" s="30" t="s">
        <v>77</v>
      </c>
      <c r="H21190" s="30" t="s">
        <v>65</v>
      </c>
      <c r="I21190" s="32">
        <v>1822</v>
      </c>
    </row>
    <row r="21191" spans="1:9" s="33" customFormat="1" x14ac:dyDescent="0.15">
      <c r="A21191" s="31">
        <v>43497</v>
      </c>
      <c r="B21191" s="30" t="s">
        <v>62</v>
      </c>
      <c r="C21191" s="30" t="s">
        <v>367</v>
      </c>
      <c r="D21191" s="30" t="s">
        <v>368</v>
      </c>
      <c r="E21191" s="30" t="s">
        <v>28</v>
      </c>
      <c r="F21191" s="30" t="s">
        <v>369</v>
      </c>
      <c r="G21191" s="30" t="s">
        <v>77</v>
      </c>
      <c r="H21191" s="30" t="s">
        <v>68</v>
      </c>
      <c r="I21191" s="32">
        <v>5863</v>
      </c>
    </row>
    <row r="21192" spans="1:9" s="33" customFormat="1" x14ac:dyDescent="0.15">
      <c r="A21192" s="31">
        <v>43497</v>
      </c>
      <c r="B21192" s="30" t="s">
        <v>52</v>
      </c>
      <c r="C21192" s="30" t="s">
        <v>367</v>
      </c>
      <c r="D21192" s="30" t="s">
        <v>368</v>
      </c>
      <c r="E21192" s="30" t="s">
        <v>28</v>
      </c>
      <c r="F21192" s="30" t="s">
        <v>369</v>
      </c>
      <c r="G21192" s="30" t="s">
        <v>73</v>
      </c>
      <c r="H21192" s="30" t="s">
        <v>68</v>
      </c>
      <c r="I21192" s="32">
        <v>3951</v>
      </c>
    </row>
    <row r="21193" spans="1:9" s="33" customFormat="1" x14ac:dyDescent="0.15">
      <c r="A21193" s="31">
        <v>43497</v>
      </c>
      <c r="B21193" s="30" t="s">
        <v>62</v>
      </c>
      <c r="C21193" s="30" t="s">
        <v>367</v>
      </c>
      <c r="D21193" s="30" t="s">
        <v>368</v>
      </c>
      <c r="E21193" s="30" t="s">
        <v>28</v>
      </c>
      <c r="F21193" s="30" t="s">
        <v>369</v>
      </c>
      <c r="G21193" s="30" t="s">
        <v>82</v>
      </c>
      <c r="H21193" s="30" t="s">
        <v>61</v>
      </c>
      <c r="I21193" s="32">
        <v>8458</v>
      </c>
    </row>
    <row r="21194" spans="1:9" s="33" customFormat="1" x14ac:dyDescent="0.15">
      <c r="A21194" s="31">
        <v>43497</v>
      </c>
      <c r="B21194" s="30" t="s">
        <v>52</v>
      </c>
      <c r="C21194" s="30" t="s">
        <v>367</v>
      </c>
      <c r="D21194" s="30" t="s">
        <v>368</v>
      </c>
      <c r="E21194" s="30" t="s">
        <v>28</v>
      </c>
      <c r="F21194" s="30" t="s">
        <v>369</v>
      </c>
      <c r="G21194" s="30" t="s">
        <v>77</v>
      </c>
      <c r="H21194" s="30" t="s">
        <v>75</v>
      </c>
      <c r="I21194" s="32">
        <v>5064</v>
      </c>
    </row>
    <row r="21195" spans="1:9" s="33" customFormat="1" x14ac:dyDescent="0.15">
      <c r="A21195" s="31">
        <v>43497</v>
      </c>
      <c r="B21195" s="30" t="s">
        <v>52</v>
      </c>
      <c r="C21195" s="30" t="s">
        <v>367</v>
      </c>
      <c r="D21195" s="30" t="s">
        <v>368</v>
      </c>
      <c r="E21195" s="30" t="s">
        <v>28</v>
      </c>
      <c r="F21195" s="30" t="s">
        <v>369</v>
      </c>
      <c r="G21195" s="30" t="s">
        <v>76</v>
      </c>
      <c r="H21195" s="30" t="s">
        <v>57</v>
      </c>
      <c r="I21195" s="32">
        <v>9654</v>
      </c>
    </row>
    <row r="21196" spans="1:9" s="33" customFormat="1" x14ac:dyDescent="0.15">
      <c r="A21196" s="31">
        <v>43497</v>
      </c>
      <c r="B21196" s="30" t="s">
        <v>52</v>
      </c>
      <c r="C21196" s="30" t="s">
        <v>367</v>
      </c>
      <c r="D21196" s="30" t="s">
        <v>368</v>
      </c>
      <c r="E21196" s="30" t="s">
        <v>28</v>
      </c>
      <c r="F21196" s="30" t="s">
        <v>369</v>
      </c>
      <c r="G21196" s="30" t="s">
        <v>66</v>
      </c>
      <c r="H21196" s="30" t="s">
        <v>65</v>
      </c>
      <c r="I21196" s="32">
        <v>7311</v>
      </c>
    </row>
    <row r="21197" spans="1:9" s="33" customFormat="1" x14ac:dyDescent="0.15">
      <c r="A21197" s="31">
        <v>43497</v>
      </c>
      <c r="B21197" s="30" t="s">
        <v>62</v>
      </c>
      <c r="C21197" s="30" t="s">
        <v>367</v>
      </c>
      <c r="D21197" s="30" t="s">
        <v>368</v>
      </c>
      <c r="E21197" s="30" t="s">
        <v>28</v>
      </c>
      <c r="F21197" s="30" t="s">
        <v>369</v>
      </c>
      <c r="G21197" s="30" t="s">
        <v>67</v>
      </c>
      <c r="H21197" s="30" t="s">
        <v>68</v>
      </c>
      <c r="I21197" s="32">
        <v>3652</v>
      </c>
    </row>
    <row r="21198" spans="1:9" s="33" customFormat="1" x14ac:dyDescent="0.15">
      <c r="A21198" s="31">
        <v>43497</v>
      </c>
      <c r="B21198" s="30" t="s">
        <v>62</v>
      </c>
      <c r="C21198" s="30" t="s">
        <v>367</v>
      </c>
      <c r="D21198" s="30" t="s">
        <v>368</v>
      </c>
      <c r="E21198" s="30" t="s">
        <v>28</v>
      </c>
      <c r="F21198" s="30" t="s">
        <v>369</v>
      </c>
      <c r="G21198" s="30" t="s">
        <v>76</v>
      </c>
      <c r="H21198" s="30" t="s">
        <v>65</v>
      </c>
      <c r="I21198" s="32">
        <v>7130</v>
      </c>
    </row>
    <row r="21199" spans="1:9" s="33" customFormat="1" x14ac:dyDescent="0.15">
      <c r="A21199" s="31">
        <v>43497</v>
      </c>
      <c r="B21199" s="30" t="s">
        <v>52</v>
      </c>
      <c r="C21199" s="30" t="s">
        <v>367</v>
      </c>
      <c r="D21199" s="30" t="s">
        <v>368</v>
      </c>
      <c r="E21199" s="30" t="s">
        <v>28</v>
      </c>
      <c r="F21199" s="30" t="s">
        <v>369</v>
      </c>
      <c r="G21199" s="30" t="s">
        <v>84</v>
      </c>
      <c r="H21199" s="30" t="s">
        <v>65</v>
      </c>
      <c r="I21199" s="32">
        <v>9534</v>
      </c>
    </row>
    <row r="21200" spans="1:9" s="33" customFormat="1" x14ac:dyDescent="0.15">
      <c r="A21200" s="31">
        <v>43497</v>
      </c>
      <c r="B21200" s="30" t="s">
        <v>62</v>
      </c>
      <c r="C21200" s="30" t="s">
        <v>367</v>
      </c>
      <c r="D21200" s="30" t="s">
        <v>368</v>
      </c>
      <c r="E21200" s="30" t="s">
        <v>28</v>
      </c>
      <c r="F21200" s="30" t="s">
        <v>369</v>
      </c>
      <c r="G21200" s="30" t="s">
        <v>85</v>
      </c>
      <c r="H21200" s="30" t="s">
        <v>79</v>
      </c>
      <c r="I21200" s="32">
        <v>9338</v>
      </c>
    </row>
    <row r="21201" spans="1:9" s="33" customFormat="1" x14ac:dyDescent="0.15">
      <c r="A21201" s="31">
        <v>43497</v>
      </c>
      <c r="B21201" s="30" t="s">
        <v>52</v>
      </c>
      <c r="C21201" s="30" t="s">
        <v>367</v>
      </c>
      <c r="D21201" s="30" t="s">
        <v>368</v>
      </c>
      <c r="E21201" s="30" t="s">
        <v>28</v>
      </c>
      <c r="F21201" s="30" t="s">
        <v>369</v>
      </c>
      <c r="G21201" s="30" t="s">
        <v>58</v>
      </c>
      <c r="H21201" s="30" t="s">
        <v>65</v>
      </c>
      <c r="I21201" s="32">
        <v>1493</v>
      </c>
    </row>
    <row r="21202" spans="1:9" s="33" customFormat="1" x14ac:dyDescent="0.15">
      <c r="A21202" s="31">
        <v>43497</v>
      </c>
      <c r="B21202" s="30" t="s">
        <v>62</v>
      </c>
      <c r="C21202" s="30" t="s">
        <v>367</v>
      </c>
      <c r="D21202" s="30" t="s">
        <v>368</v>
      </c>
      <c r="E21202" s="30" t="s">
        <v>28</v>
      </c>
      <c r="F21202" s="30" t="s">
        <v>369</v>
      </c>
      <c r="G21202" s="30" t="s">
        <v>86</v>
      </c>
      <c r="H21202" s="30" t="s">
        <v>64</v>
      </c>
      <c r="I21202" s="32">
        <v>3619</v>
      </c>
    </row>
    <row r="21203" spans="1:9" s="33" customFormat="1" x14ac:dyDescent="0.15">
      <c r="A21203" s="31">
        <v>43497</v>
      </c>
      <c r="B21203" s="30" t="s">
        <v>52</v>
      </c>
      <c r="C21203" s="30" t="s">
        <v>367</v>
      </c>
      <c r="D21203" s="30" t="s">
        <v>368</v>
      </c>
      <c r="E21203" s="30" t="s">
        <v>28</v>
      </c>
      <c r="F21203" s="30" t="s">
        <v>369</v>
      </c>
      <c r="G21203" s="30" t="s">
        <v>56</v>
      </c>
      <c r="H21203" s="30" t="s">
        <v>79</v>
      </c>
      <c r="I21203" s="32">
        <v>7171</v>
      </c>
    </row>
    <row r="21204" spans="1:9" s="33" customFormat="1" x14ac:dyDescent="0.15">
      <c r="A21204" s="31">
        <v>43497</v>
      </c>
      <c r="B21204" s="30" t="s">
        <v>52</v>
      </c>
      <c r="C21204" s="30" t="s">
        <v>367</v>
      </c>
      <c r="D21204" s="30" t="s">
        <v>368</v>
      </c>
      <c r="E21204" s="30" t="s">
        <v>28</v>
      </c>
      <c r="F21204" s="30" t="s">
        <v>369</v>
      </c>
      <c r="G21204" s="30" t="s">
        <v>56</v>
      </c>
      <c r="H21204" s="30" t="s">
        <v>59</v>
      </c>
      <c r="I21204" s="32">
        <v>9841</v>
      </c>
    </row>
    <row r="21205" spans="1:9" s="33" customFormat="1" x14ac:dyDescent="0.15">
      <c r="A21205" s="31">
        <v>43497</v>
      </c>
      <c r="B21205" s="30" t="s">
        <v>62</v>
      </c>
      <c r="C21205" s="30" t="s">
        <v>367</v>
      </c>
      <c r="D21205" s="30" t="s">
        <v>368</v>
      </c>
      <c r="E21205" s="30" t="s">
        <v>28</v>
      </c>
      <c r="F21205" s="30" t="s">
        <v>369</v>
      </c>
      <c r="G21205" s="30" t="s">
        <v>85</v>
      </c>
      <c r="H21205" s="30" t="s">
        <v>68</v>
      </c>
      <c r="I21205" s="32">
        <v>2086</v>
      </c>
    </row>
    <row r="21206" spans="1:9" s="33" customFormat="1" x14ac:dyDescent="0.15">
      <c r="A21206" s="31">
        <v>43497</v>
      </c>
      <c r="B21206" s="30" t="s">
        <v>52</v>
      </c>
      <c r="C21206" s="30" t="s">
        <v>367</v>
      </c>
      <c r="D21206" s="30" t="s">
        <v>368</v>
      </c>
      <c r="E21206" s="30" t="s">
        <v>28</v>
      </c>
      <c r="F21206" s="30" t="s">
        <v>369</v>
      </c>
      <c r="G21206" s="30" t="s">
        <v>80</v>
      </c>
      <c r="H21206" s="30" t="s">
        <v>64</v>
      </c>
      <c r="I21206" s="32">
        <v>7339</v>
      </c>
    </row>
    <row r="21207" spans="1:9" s="33" customFormat="1" x14ac:dyDescent="0.15">
      <c r="A21207" s="31">
        <v>43525</v>
      </c>
      <c r="B21207" s="30" t="s">
        <v>52</v>
      </c>
      <c r="C21207" s="30" t="s">
        <v>367</v>
      </c>
      <c r="D21207" s="30" t="s">
        <v>368</v>
      </c>
      <c r="E21207" s="30" t="s">
        <v>28</v>
      </c>
      <c r="F21207" s="30" t="s">
        <v>369</v>
      </c>
      <c r="G21207" s="30" t="s">
        <v>58</v>
      </c>
      <c r="H21207" s="30" t="s">
        <v>57</v>
      </c>
      <c r="I21207" s="32">
        <v>9011</v>
      </c>
    </row>
    <row r="21208" spans="1:9" s="33" customFormat="1" x14ac:dyDescent="0.15">
      <c r="A21208" s="31">
        <v>43525</v>
      </c>
      <c r="B21208" s="30" t="s">
        <v>52</v>
      </c>
      <c r="C21208" s="30" t="s">
        <v>367</v>
      </c>
      <c r="D21208" s="30" t="s">
        <v>368</v>
      </c>
      <c r="E21208" s="30" t="s">
        <v>28</v>
      </c>
      <c r="F21208" s="30" t="s">
        <v>369</v>
      </c>
      <c r="G21208" s="30" t="s">
        <v>60</v>
      </c>
      <c r="H21208" s="30" t="s">
        <v>68</v>
      </c>
      <c r="I21208" s="32">
        <v>2586</v>
      </c>
    </row>
    <row r="21209" spans="1:9" s="33" customFormat="1" x14ac:dyDescent="0.15">
      <c r="A21209" s="31">
        <v>43525</v>
      </c>
      <c r="B21209" s="30" t="s">
        <v>62</v>
      </c>
      <c r="C21209" s="30" t="s">
        <v>367</v>
      </c>
      <c r="D21209" s="30" t="s">
        <v>368</v>
      </c>
      <c r="E21209" s="30" t="s">
        <v>28</v>
      </c>
      <c r="F21209" s="30" t="s">
        <v>369</v>
      </c>
      <c r="G21209" s="30" t="s">
        <v>86</v>
      </c>
      <c r="H21209" s="30" t="s">
        <v>75</v>
      </c>
      <c r="I21209" s="32">
        <v>8235</v>
      </c>
    </row>
    <row r="21210" spans="1:9" s="33" customFormat="1" x14ac:dyDescent="0.15">
      <c r="A21210" s="31">
        <v>43525</v>
      </c>
      <c r="B21210" s="30" t="s">
        <v>52</v>
      </c>
      <c r="C21210" s="30" t="s">
        <v>367</v>
      </c>
      <c r="D21210" s="30" t="s">
        <v>368</v>
      </c>
      <c r="E21210" s="30" t="s">
        <v>28</v>
      </c>
      <c r="F21210" s="30" t="s">
        <v>369</v>
      </c>
      <c r="G21210" s="30" t="s">
        <v>82</v>
      </c>
      <c r="H21210" s="30" t="s">
        <v>68</v>
      </c>
      <c r="I21210" s="32">
        <v>6514</v>
      </c>
    </row>
    <row r="21211" spans="1:9" s="33" customFormat="1" x14ac:dyDescent="0.15">
      <c r="A21211" s="31">
        <v>43525</v>
      </c>
      <c r="B21211" s="30" t="s">
        <v>52</v>
      </c>
      <c r="C21211" s="30" t="s">
        <v>367</v>
      </c>
      <c r="D21211" s="30" t="s">
        <v>368</v>
      </c>
      <c r="E21211" s="30" t="s">
        <v>28</v>
      </c>
      <c r="F21211" s="30" t="s">
        <v>369</v>
      </c>
      <c r="G21211" s="30" t="s">
        <v>66</v>
      </c>
      <c r="H21211" s="30" t="s">
        <v>65</v>
      </c>
      <c r="I21211" s="32">
        <v>7256</v>
      </c>
    </row>
    <row r="21212" spans="1:9" s="33" customFormat="1" x14ac:dyDescent="0.15">
      <c r="A21212" s="31">
        <v>43525</v>
      </c>
      <c r="B21212" s="30" t="s">
        <v>52</v>
      </c>
      <c r="C21212" s="30" t="s">
        <v>367</v>
      </c>
      <c r="D21212" s="30" t="s">
        <v>368</v>
      </c>
      <c r="E21212" s="30" t="s">
        <v>28</v>
      </c>
      <c r="F21212" s="30" t="s">
        <v>369</v>
      </c>
      <c r="G21212" s="30" t="s">
        <v>78</v>
      </c>
      <c r="H21212" s="30" t="s">
        <v>65</v>
      </c>
      <c r="I21212" s="32">
        <v>2621</v>
      </c>
    </row>
    <row r="21213" spans="1:9" s="33" customFormat="1" x14ac:dyDescent="0.15">
      <c r="A21213" s="31">
        <v>43525</v>
      </c>
      <c r="B21213" s="30" t="s">
        <v>62</v>
      </c>
      <c r="C21213" s="30" t="s">
        <v>367</v>
      </c>
      <c r="D21213" s="30" t="s">
        <v>368</v>
      </c>
      <c r="E21213" s="30" t="s">
        <v>28</v>
      </c>
      <c r="F21213" s="30" t="s">
        <v>369</v>
      </c>
      <c r="G21213" s="30" t="s">
        <v>72</v>
      </c>
      <c r="H21213" s="30" t="s">
        <v>57</v>
      </c>
      <c r="I21213" s="32">
        <v>3320</v>
      </c>
    </row>
    <row r="21214" spans="1:9" s="33" customFormat="1" x14ac:dyDescent="0.15">
      <c r="A21214" s="31">
        <v>43525</v>
      </c>
      <c r="B21214" s="30" t="s">
        <v>62</v>
      </c>
      <c r="C21214" s="30" t="s">
        <v>367</v>
      </c>
      <c r="D21214" s="30" t="s">
        <v>368</v>
      </c>
      <c r="E21214" s="30" t="s">
        <v>28</v>
      </c>
      <c r="F21214" s="30" t="s">
        <v>369</v>
      </c>
      <c r="G21214" s="30" t="s">
        <v>60</v>
      </c>
      <c r="H21214" s="30" t="s">
        <v>61</v>
      </c>
      <c r="I21214" s="32">
        <v>9104</v>
      </c>
    </row>
    <row r="21215" spans="1:9" s="33" customFormat="1" x14ac:dyDescent="0.15">
      <c r="A21215" s="31">
        <v>43525</v>
      </c>
      <c r="B21215" s="30" t="s">
        <v>62</v>
      </c>
      <c r="C21215" s="30" t="s">
        <v>367</v>
      </c>
      <c r="D21215" s="30" t="s">
        <v>368</v>
      </c>
      <c r="E21215" s="30" t="s">
        <v>28</v>
      </c>
      <c r="F21215" s="30" t="s">
        <v>369</v>
      </c>
      <c r="G21215" s="30" t="s">
        <v>80</v>
      </c>
      <c r="H21215" s="30" t="s">
        <v>68</v>
      </c>
      <c r="I21215" s="32">
        <v>1580</v>
      </c>
    </row>
    <row r="21216" spans="1:9" s="33" customFormat="1" x14ac:dyDescent="0.15">
      <c r="A21216" s="31">
        <v>43525</v>
      </c>
      <c r="B21216" s="30" t="s">
        <v>52</v>
      </c>
      <c r="C21216" s="30" t="s">
        <v>367</v>
      </c>
      <c r="D21216" s="30" t="s">
        <v>368</v>
      </c>
      <c r="E21216" s="30" t="s">
        <v>28</v>
      </c>
      <c r="F21216" s="30" t="s">
        <v>369</v>
      </c>
      <c r="G21216" s="30" t="s">
        <v>70</v>
      </c>
      <c r="H21216" s="30" t="s">
        <v>79</v>
      </c>
      <c r="I21216" s="32">
        <v>8818</v>
      </c>
    </row>
    <row r="21217" spans="1:9" s="33" customFormat="1" x14ac:dyDescent="0.15">
      <c r="A21217" s="31">
        <v>43525</v>
      </c>
      <c r="B21217" s="30" t="s">
        <v>62</v>
      </c>
      <c r="C21217" s="30" t="s">
        <v>367</v>
      </c>
      <c r="D21217" s="30" t="s">
        <v>368</v>
      </c>
      <c r="E21217" s="30" t="s">
        <v>28</v>
      </c>
      <c r="F21217" s="30" t="s">
        <v>369</v>
      </c>
      <c r="G21217" s="30" t="s">
        <v>73</v>
      </c>
      <c r="H21217" s="30" t="s">
        <v>79</v>
      </c>
      <c r="I21217" s="32">
        <v>4890</v>
      </c>
    </row>
    <row r="21218" spans="1:9" s="33" customFormat="1" x14ac:dyDescent="0.15">
      <c r="A21218" s="31">
        <v>43525</v>
      </c>
      <c r="B21218" s="30" t="s">
        <v>62</v>
      </c>
      <c r="C21218" s="30" t="s">
        <v>367</v>
      </c>
      <c r="D21218" s="30" t="s">
        <v>368</v>
      </c>
      <c r="E21218" s="30" t="s">
        <v>28</v>
      </c>
      <c r="F21218" s="30" t="s">
        <v>369</v>
      </c>
      <c r="G21218" s="30" t="s">
        <v>71</v>
      </c>
      <c r="H21218" s="30" t="s">
        <v>79</v>
      </c>
      <c r="I21218" s="32">
        <v>8747</v>
      </c>
    </row>
    <row r="21219" spans="1:9" s="33" customFormat="1" x14ac:dyDescent="0.15">
      <c r="A21219" s="31">
        <v>43525</v>
      </c>
      <c r="B21219" s="30" t="s">
        <v>52</v>
      </c>
      <c r="C21219" s="30" t="s">
        <v>367</v>
      </c>
      <c r="D21219" s="30" t="s">
        <v>368</v>
      </c>
      <c r="E21219" s="30" t="s">
        <v>28</v>
      </c>
      <c r="F21219" s="30" t="s">
        <v>369</v>
      </c>
      <c r="G21219" s="30" t="s">
        <v>73</v>
      </c>
      <c r="H21219" s="30" t="s">
        <v>68</v>
      </c>
      <c r="I21219" s="32">
        <v>7052</v>
      </c>
    </row>
    <row r="21220" spans="1:9" s="33" customFormat="1" x14ac:dyDescent="0.15">
      <c r="A21220" s="31">
        <v>43525</v>
      </c>
      <c r="B21220" s="30" t="s">
        <v>52</v>
      </c>
      <c r="C21220" s="30" t="s">
        <v>367</v>
      </c>
      <c r="D21220" s="30" t="s">
        <v>368</v>
      </c>
      <c r="E21220" s="30" t="s">
        <v>28</v>
      </c>
      <c r="F21220" s="30" t="s">
        <v>369</v>
      </c>
      <c r="G21220" s="30" t="s">
        <v>70</v>
      </c>
      <c r="H21220" s="30" t="s">
        <v>59</v>
      </c>
      <c r="I21220" s="32">
        <v>2040</v>
      </c>
    </row>
    <row r="21221" spans="1:9" s="33" customFormat="1" x14ac:dyDescent="0.15">
      <c r="A21221" s="31">
        <v>43525</v>
      </c>
      <c r="B21221" s="30" t="s">
        <v>62</v>
      </c>
      <c r="C21221" s="30" t="s">
        <v>367</v>
      </c>
      <c r="D21221" s="30" t="s">
        <v>368</v>
      </c>
      <c r="E21221" s="30" t="s">
        <v>28</v>
      </c>
      <c r="F21221" s="30" t="s">
        <v>369</v>
      </c>
      <c r="G21221" s="30" t="s">
        <v>58</v>
      </c>
      <c r="H21221" s="30" t="s">
        <v>64</v>
      </c>
      <c r="I21221" s="32">
        <v>6586</v>
      </c>
    </row>
    <row r="21222" spans="1:9" s="33" customFormat="1" x14ac:dyDescent="0.15">
      <c r="A21222" s="31">
        <v>43525</v>
      </c>
      <c r="B21222" s="30" t="s">
        <v>62</v>
      </c>
      <c r="C21222" s="30" t="s">
        <v>367</v>
      </c>
      <c r="D21222" s="30" t="s">
        <v>368</v>
      </c>
      <c r="E21222" s="30" t="s">
        <v>28</v>
      </c>
      <c r="F21222" s="30" t="s">
        <v>369</v>
      </c>
      <c r="G21222" s="30" t="s">
        <v>58</v>
      </c>
      <c r="H21222" s="30" t="s">
        <v>79</v>
      </c>
      <c r="I21222" s="32">
        <v>9159</v>
      </c>
    </row>
    <row r="21223" spans="1:9" s="33" customFormat="1" x14ac:dyDescent="0.15">
      <c r="A21223" s="31">
        <v>43525</v>
      </c>
      <c r="B21223" s="30" t="s">
        <v>62</v>
      </c>
      <c r="C21223" s="30" t="s">
        <v>367</v>
      </c>
      <c r="D21223" s="30" t="s">
        <v>368</v>
      </c>
      <c r="E21223" s="30" t="s">
        <v>28</v>
      </c>
      <c r="F21223" s="30" t="s">
        <v>369</v>
      </c>
      <c r="G21223" s="30" t="s">
        <v>71</v>
      </c>
      <c r="H21223" s="30" t="s">
        <v>65</v>
      </c>
      <c r="I21223" s="32">
        <v>3877</v>
      </c>
    </row>
    <row r="21224" spans="1:9" s="33" customFormat="1" x14ac:dyDescent="0.15">
      <c r="A21224" s="31">
        <v>43525</v>
      </c>
      <c r="B21224" s="30" t="s">
        <v>62</v>
      </c>
      <c r="C21224" s="30" t="s">
        <v>367</v>
      </c>
      <c r="D21224" s="30" t="s">
        <v>368</v>
      </c>
      <c r="E21224" s="30" t="s">
        <v>28</v>
      </c>
      <c r="F21224" s="30" t="s">
        <v>369</v>
      </c>
      <c r="G21224" s="30" t="s">
        <v>69</v>
      </c>
      <c r="H21224" s="30" t="s">
        <v>79</v>
      </c>
      <c r="I21224" s="32">
        <v>6131</v>
      </c>
    </row>
    <row r="21225" spans="1:9" s="33" customFormat="1" x14ac:dyDescent="0.15">
      <c r="A21225" s="31">
        <v>43525</v>
      </c>
      <c r="B21225" s="30" t="s">
        <v>62</v>
      </c>
      <c r="C21225" s="30" t="s">
        <v>367</v>
      </c>
      <c r="D21225" s="30" t="s">
        <v>368</v>
      </c>
      <c r="E21225" s="30" t="s">
        <v>28</v>
      </c>
      <c r="F21225" s="30" t="s">
        <v>369</v>
      </c>
      <c r="G21225" s="30" t="s">
        <v>76</v>
      </c>
      <c r="H21225" s="30" t="s">
        <v>61</v>
      </c>
      <c r="I21225" s="32">
        <v>4632</v>
      </c>
    </row>
    <row r="21226" spans="1:9" s="33" customFormat="1" x14ac:dyDescent="0.15">
      <c r="A21226" s="31">
        <v>43525</v>
      </c>
      <c r="B21226" s="30" t="s">
        <v>52</v>
      </c>
      <c r="C21226" s="30" t="s">
        <v>367</v>
      </c>
      <c r="D21226" s="30" t="s">
        <v>368</v>
      </c>
      <c r="E21226" s="30" t="s">
        <v>28</v>
      </c>
      <c r="F21226" s="30" t="s">
        <v>369</v>
      </c>
      <c r="G21226" s="30" t="s">
        <v>76</v>
      </c>
      <c r="H21226" s="30" t="s">
        <v>61</v>
      </c>
      <c r="I21226" s="32">
        <v>1229</v>
      </c>
    </row>
    <row r="21227" spans="1:9" s="33" customFormat="1" x14ac:dyDescent="0.15">
      <c r="A21227" s="31">
        <v>43525</v>
      </c>
      <c r="B21227" s="30" t="s">
        <v>52</v>
      </c>
      <c r="C21227" s="30" t="s">
        <v>367</v>
      </c>
      <c r="D21227" s="30" t="s">
        <v>368</v>
      </c>
      <c r="E21227" s="30" t="s">
        <v>28</v>
      </c>
      <c r="F21227" s="30" t="s">
        <v>369</v>
      </c>
      <c r="G21227" s="30" t="s">
        <v>71</v>
      </c>
      <c r="H21227" s="30" t="s">
        <v>65</v>
      </c>
      <c r="I21227" s="32">
        <v>9522</v>
      </c>
    </row>
    <row r="21228" spans="1:9" s="33" customFormat="1" x14ac:dyDescent="0.15">
      <c r="A21228" s="31">
        <v>43525</v>
      </c>
      <c r="B21228" s="30" t="s">
        <v>62</v>
      </c>
      <c r="C21228" s="30" t="s">
        <v>367</v>
      </c>
      <c r="D21228" s="30" t="s">
        <v>368</v>
      </c>
      <c r="E21228" s="30" t="s">
        <v>28</v>
      </c>
      <c r="F21228" s="30" t="s">
        <v>369</v>
      </c>
      <c r="G21228" s="30" t="s">
        <v>71</v>
      </c>
      <c r="H21228" s="30" t="s">
        <v>68</v>
      </c>
      <c r="I21228" s="32">
        <v>7972</v>
      </c>
    </row>
    <row r="21229" spans="1:9" s="33" customFormat="1" x14ac:dyDescent="0.15">
      <c r="A21229" s="31">
        <v>43525</v>
      </c>
      <c r="B21229" s="30" t="s">
        <v>52</v>
      </c>
      <c r="C21229" s="30" t="s">
        <v>367</v>
      </c>
      <c r="D21229" s="30" t="s">
        <v>368</v>
      </c>
      <c r="E21229" s="30" t="s">
        <v>28</v>
      </c>
      <c r="F21229" s="30" t="s">
        <v>369</v>
      </c>
      <c r="G21229" s="30" t="s">
        <v>77</v>
      </c>
      <c r="H21229" s="30" t="s">
        <v>79</v>
      </c>
      <c r="I21229" s="32">
        <v>9196</v>
      </c>
    </row>
    <row r="21230" spans="1:9" s="33" customFormat="1" x14ac:dyDescent="0.15">
      <c r="A21230" s="31">
        <v>43525</v>
      </c>
      <c r="B21230" s="30" t="s">
        <v>52</v>
      </c>
      <c r="C21230" s="30" t="s">
        <v>367</v>
      </c>
      <c r="D21230" s="30" t="s">
        <v>368</v>
      </c>
      <c r="E21230" s="30" t="s">
        <v>28</v>
      </c>
      <c r="F21230" s="30" t="s">
        <v>369</v>
      </c>
      <c r="G21230" s="30" t="s">
        <v>78</v>
      </c>
      <c r="H21230" s="30" t="s">
        <v>74</v>
      </c>
      <c r="I21230" s="32">
        <v>5069</v>
      </c>
    </row>
    <row r="21231" spans="1:9" s="33" customFormat="1" x14ac:dyDescent="0.15">
      <c r="A21231" s="31">
        <v>43525</v>
      </c>
      <c r="B21231" s="30" t="s">
        <v>62</v>
      </c>
      <c r="C21231" s="30" t="s">
        <v>367</v>
      </c>
      <c r="D21231" s="30" t="s">
        <v>368</v>
      </c>
      <c r="E21231" s="30" t="s">
        <v>28</v>
      </c>
      <c r="F21231" s="30" t="s">
        <v>369</v>
      </c>
      <c r="G21231" s="30" t="s">
        <v>67</v>
      </c>
      <c r="H21231" s="30" t="s">
        <v>59</v>
      </c>
      <c r="I21231" s="32">
        <v>3249</v>
      </c>
    </row>
    <row r="21232" spans="1:9" s="33" customFormat="1" x14ac:dyDescent="0.15">
      <c r="A21232" s="31">
        <v>43525</v>
      </c>
      <c r="B21232" s="30" t="s">
        <v>52</v>
      </c>
      <c r="C21232" s="30" t="s">
        <v>367</v>
      </c>
      <c r="D21232" s="30" t="s">
        <v>368</v>
      </c>
      <c r="E21232" s="30" t="s">
        <v>28</v>
      </c>
      <c r="F21232" s="30" t="s">
        <v>369</v>
      </c>
      <c r="G21232" s="30" t="s">
        <v>78</v>
      </c>
      <c r="H21232" s="30" t="s">
        <v>74</v>
      </c>
      <c r="I21232" s="32">
        <v>9348</v>
      </c>
    </row>
    <row r="21233" spans="1:9" s="33" customFormat="1" x14ac:dyDescent="0.15">
      <c r="A21233" s="31">
        <v>43525</v>
      </c>
      <c r="B21233" s="30" t="s">
        <v>52</v>
      </c>
      <c r="C21233" s="30" t="s">
        <v>367</v>
      </c>
      <c r="D21233" s="30" t="s">
        <v>368</v>
      </c>
      <c r="E21233" s="30" t="s">
        <v>28</v>
      </c>
      <c r="F21233" s="30" t="s">
        <v>369</v>
      </c>
      <c r="G21233" s="30" t="s">
        <v>80</v>
      </c>
      <c r="H21233" s="30" t="s">
        <v>68</v>
      </c>
      <c r="I21233" s="32">
        <v>3559</v>
      </c>
    </row>
    <row r="21234" spans="1:9" s="33" customFormat="1" x14ac:dyDescent="0.15">
      <c r="A21234" s="31">
        <v>43525</v>
      </c>
      <c r="B21234" s="30" t="s">
        <v>62</v>
      </c>
      <c r="C21234" s="30" t="s">
        <v>367</v>
      </c>
      <c r="D21234" s="30" t="s">
        <v>368</v>
      </c>
      <c r="E21234" s="30" t="s">
        <v>28</v>
      </c>
      <c r="F21234" s="30" t="s">
        <v>369</v>
      </c>
      <c r="G21234" s="30" t="s">
        <v>81</v>
      </c>
      <c r="H21234" s="30" t="s">
        <v>64</v>
      </c>
      <c r="I21234" s="32">
        <v>1299</v>
      </c>
    </row>
    <row r="21235" spans="1:9" s="33" customFormat="1" x14ac:dyDescent="0.15">
      <c r="A21235" s="31">
        <v>43525</v>
      </c>
      <c r="B21235" s="30" t="s">
        <v>62</v>
      </c>
      <c r="C21235" s="30" t="s">
        <v>367</v>
      </c>
      <c r="D21235" s="30" t="s">
        <v>368</v>
      </c>
      <c r="E21235" s="30" t="s">
        <v>28</v>
      </c>
      <c r="F21235" s="30" t="s">
        <v>369</v>
      </c>
      <c r="G21235" s="30" t="s">
        <v>82</v>
      </c>
      <c r="H21235" s="30" t="s">
        <v>65</v>
      </c>
      <c r="I21235" s="32">
        <v>6205</v>
      </c>
    </row>
    <row r="21236" spans="1:9" s="33" customFormat="1" x14ac:dyDescent="0.15">
      <c r="A21236" s="31">
        <v>43525</v>
      </c>
      <c r="B21236" s="30" t="s">
        <v>52</v>
      </c>
      <c r="C21236" s="30" t="s">
        <v>367</v>
      </c>
      <c r="D21236" s="30" t="s">
        <v>368</v>
      </c>
      <c r="E21236" s="30" t="s">
        <v>28</v>
      </c>
      <c r="F21236" s="30" t="s">
        <v>369</v>
      </c>
      <c r="G21236" s="30" t="s">
        <v>58</v>
      </c>
      <c r="H21236" s="30" t="s">
        <v>65</v>
      </c>
      <c r="I21236" s="32">
        <v>4354</v>
      </c>
    </row>
    <row r="21237" spans="1:9" s="33" customFormat="1" x14ac:dyDescent="0.15">
      <c r="A21237" s="31">
        <v>43525</v>
      </c>
      <c r="B21237" s="30" t="s">
        <v>52</v>
      </c>
      <c r="C21237" s="30" t="s">
        <v>367</v>
      </c>
      <c r="D21237" s="30" t="s">
        <v>368</v>
      </c>
      <c r="E21237" s="30" t="s">
        <v>28</v>
      </c>
      <c r="F21237" s="30" t="s">
        <v>369</v>
      </c>
      <c r="G21237" s="30" t="s">
        <v>56</v>
      </c>
      <c r="H21237" s="30" t="s">
        <v>68</v>
      </c>
      <c r="I21237" s="32">
        <v>6603</v>
      </c>
    </row>
    <row r="21238" spans="1:9" s="33" customFormat="1" x14ac:dyDescent="0.15">
      <c r="A21238" s="31">
        <v>43525</v>
      </c>
      <c r="B21238" s="30" t="s">
        <v>52</v>
      </c>
      <c r="C21238" s="30" t="s">
        <v>367</v>
      </c>
      <c r="D21238" s="30" t="s">
        <v>368</v>
      </c>
      <c r="E21238" s="30" t="s">
        <v>28</v>
      </c>
      <c r="F21238" s="30" t="s">
        <v>369</v>
      </c>
      <c r="G21238" s="30" t="s">
        <v>84</v>
      </c>
      <c r="H21238" s="30" t="s">
        <v>59</v>
      </c>
      <c r="I21238" s="32">
        <v>3141</v>
      </c>
    </row>
    <row r="21239" spans="1:9" s="33" customFormat="1" x14ac:dyDescent="0.15">
      <c r="A21239" s="31">
        <v>43525</v>
      </c>
      <c r="B21239" s="30" t="s">
        <v>62</v>
      </c>
      <c r="C21239" s="30" t="s">
        <v>367</v>
      </c>
      <c r="D21239" s="30" t="s">
        <v>368</v>
      </c>
      <c r="E21239" s="30" t="s">
        <v>28</v>
      </c>
      <c r="F21239" s="30" t="s">
        <v>369</v>
      </c>
      <c r="G21239" s="30" t="s">
        <v>83</v>
      </c>
      <c r="H21239" s="30" t="s">
        <v>75</v>
      </c>
      <c r="I21239" s="32">
        <v>1518</v>
      </c>
    </row>
    <row r="21240" spans="1:9" s="33" customFormat="1" x14ac:dyDescent="0.15">
      <c r="A21240" s="31">
        <v>43525</v>
      </c>
      <c r="B21240" s="30" t="s">
        <v>62</v>
      </c>
      <c r="C21240" s="30" t="s">
        <v>367</v>
      </c>
      <c r="D21240" s="30" t="s">
        <v>368</v>
      </c>
      <c r="E21240" s="30" t="s">
        <v>28</v>
      </c>
      <c r="F21240" s="30" t="s">
        <v>369</v>
      </c>
      <c r="G21240" s="30" t="s">
        <v>77</v>
      </c>
      <c r="H21240" s="30" t="s">
        <v>65</v>
      </c>
      <c r="I21240" s="32">
        <v>5132</v>
      </c>
    </row>
    <row r="21241" spans="1:9" s="33" customFormat="1" x14ac:dyDescent="0.15">
      <c r="A21241" s="31">
        <v>43525</v>
      </c>
      <c r="B21241" s="30" t="s">
        <v>52</v>
      </c>
      <c r="C21241" s="30" t="s">
        <v>367</v>
      </c>
      <c r="D21241" s="30" t="s">
        <v>368</v>
      </c>
      <c r="E21241" s="30" t="s">
        <v>28</v>
      </c>
      <c r="F21241" s="30" t="s">
        <v>369</v>
      </c>
      <c r="G21241" s="30" t="s">
        <v>80</v>
      </c>
      <c r="H21241" s="30" t="s">
        <v>59</v>
      </c>
      <c r="I21241" s="32">
        <v>8575</v>
      </c>
    </row>
    <row r="21242" spans="1:9" s="33" customFormat="1" x14ac:dyDescent="0.15">
      <c r="A21242" s="31">
        <v>43525</v>
      </c>
      <c r="B21242" s="30" t="s">
        <v>52</v>
      </c>
      <c r="C21242" s="30" t="s">
        <v>367</v>
      </c>
      <c r="D21242" s="30" t="s">
        <v>368</v>
      </c>
      <c r="E21242" s="30" t="s">
        <v>28</v>
      </c>
      <c r="F21242" s="30" t="s">
        <v>369</v>
      </c>
      <c r="G21242" s="30" t="s">
        <v>56</v>
      </c>
      <c r="H21242" s="30" t="s">
        <v>65</v>
      </c>
      <c r="I21242" s="32">
        <v>6108</v>
      </c>
    </row>
    <row r="21243" spans="1:9" s="33" customFormat="1" x14ac:dyDescent="0.15">
      <c r="A21243" s="31">
        <v>43525</v>
      </c>
      <c r="B21243" s="30" t="s">
        <v>52</v>
      </c>
      <c r="C21243" s="30" t="s">
        <v>367</v>
      </c>
      <c r="D21243" s="30" t="s">
        <v>368</v>
      </c>
      <c r="E21243" s="30" t="s">
        <v>28</v>
      </c>
      <c r="F21243" s="30" t="s">
        <v>369</v>
      </c>
      <c r="G21243" s="30" t="s">
        <v>84</v>
      </c>
      <c r="H21243" s="30" t="s">
        <v>75</v>
      </c>
      <c r="I21243" s="32">
        <v>6797</v>
      </c>
    </row>
    <row r="21244" spans="1:9" s="33" customFormat="1" x14ac:dyDescent="0.15">
      <c r="A21244" s="31">
        <v>43525</v>
      </c>
      <c r="B21244" s="30" t="s">
        <v>62</v>
      </c>
      <c r="C21244" s="30" t="s">
        <v>367</v>
      </c>
      <c r="D21244" s="30" t="s">
        <v>368</v>
      </c>
      <c r="E21244" s="30" t="s">
        <v>28</v>
      </c>
      <c r="F21244" s="30" t="s">
        <v>369</v>
      </c>
      <c r="G21244" s="30" t="s">
        <v>83</v>
      </c>
      <c r="H21244" s="30" t="s">
        <v>79</v>
      </c>
      <c r="I21244" s="32">
        <v>6646</v>
      </c>
    </row>
    <row r="21245" spans="1:9" s="33" customFormat="1" x14ac:dyDescent="0.15">
      <c r="A21245" s="31">
        <v>43525</v>
      </c>
      <c r="B21245" s="30" t="s">
        <v>52</v>
      </c>
      <c r="C21245" s="30" t="s">
        <v>367</v>
      </c>
      <c r="D21245" s="30" t="s">
        <v>368</v>
      </c>
      <c r="E21245" s="30" t="s">
        <v>28</v>
      </c>
      <c r="F21245" s="30" t="s">
        <v>369</v>
      </c>
      <c r="G21245" s="30" t="s">
        <v>82</v>
      </c>
      <c r="H21245" s="30" t="s">
        <v>79</v>
      </c>
      <c r="I21245" s="32">
        <v>1756</v>
      </c>
    </row>
    <row r="21246" spans="1:9" s="33" customFormat="1" x14ac:dyDescent="0.15">
      <c r="A21246" s="31">
        <v>43525</v>
      </c>
      <c r="B21246" s="30" t="s">
        <v>52</v>
      </c>
      <c r="C21246" s="30" t="s">
        <v>367</v>
      </c>
      <c r="D21246" s="30" t="s">
        <v>368</v>
      </c>
      <c r="E21246" s="30" t="s">
        <v>28</v>
      </c>
      <c r="F21246" s="30" t="s">
        <v>369</v>
      </c>
      <c r="G21246" s="30" t="s">
        <v>80</v>
      </c>
      <c r="H21246" s="30" t="s">
        <v>61</v>
      </c>
      <c r="I21246" s="32">
        <v>8663</v>
      </c>
    </row>
    <row r="21247" spans="1:9" s="33" customFormat="1" x14ac:dyDescent="0.15">
      <c r="A21247" s="31">
        <v>43556</v>
      </c>
      <c r="B21247" s="30" t="s">
        <v>52</v>
      </c>
      <c r="C21247" s="30" t="s">
        <v>367</v>
      </c>
      <c r="D21247" s="30" t="s">
        <v>368</v>
      </c>
      <c r="E21247" s="30" t="s">
        <v>28</v>
      </c>
      <c r="F21247" s="30" t="s">
        <v>369</v>
      </c>
      <c r="G21247" s="30" t="s">
        <v>58</v>
      </c>
      <c r="H21247" s="30" t="s">
        <v>64</v>
      </c>
      <c r="I21247" s="32">
        <v>1902</v>
      </c>
    </row>
    <row r="21248" spans="1:9" s="33" customFormat="1" x14ac:dyDescent="0.15">
      <c r="A21248" s="31">
        <v>43556</v>
      </c>
      <c r="B21248" s="30" t="s">
        <v>52</v>
      </c>
      <c r="C21248" s="30" t="s">
        <v>367</v>
      </c>
      <c r="D21248" s="30" t="s">
        <v>368</v>
      </c>
      <c r="E21248" s="30" t="s">
        <v>28</v>
      </c>
      <c r="F21248" s="30" t="s">
        <v>369</v>
      </c>
      <c r="G21248" s="30" t="s">
        <v>60</v>
      </c>
      <c r="H21248" s="30" t="s">
        <v>65</v>
      </c>
      <c r="I21248" s="32">
        <v>4149</v>
      </c>
    </row>
    <row r="21249" spans="1:9" s="33" customFormat="1" x14ac:dyDescent="0.15">
      <c r="A21249" s="31">
        <v>43556</v>
      </c>
      <c r="B21249" s="30" t="s">
        <v>62</v>
      </c>
      <c r="C21249" s="30" t="s">
        <v>367</v>
      </c>
      <c r="D21249" s="30" t="s">
        <v>368</v>
      </c>
      <c r="E21249" s="30" t="s">
        <v>28</v>
      </c>
      <c r="F21249" s="30" t="s">
        <v>369</v>
      </c>
      <c r="G21249" s="30" t="s">
        <v>63</v>
      </c>
      <c r="H21249" s="30" t="s">
        <v>57</v>
      </c>
      <c r="I21249" s="32">
        <v>3253</v>
      </c>
    </row>
    <row r="21250" spans="1:9" s="33" customFormat="1" x14ac:dyDescent="0.15">
      <c r="A21250" s="31">
        <v>43556</v>
      </c>
      <c r="B21250" s="30" t="s">
        <v>52</v>
      </c>
      <c r="C21250" s="30" t="s">
        <v>367</v>
      </c>
      <c r="D21250" s="30" t="s">
        <v>368</v>
      </c>
      <c r="E21250" s="30" t="s">
        <v>28</v>
      </c>
      <c r="F21250" s="30" t="s">
        <v>369</v>
      </c>
      <c r="G21250" s="30" t="s">
        <v>82</v>
      </c>
      <c r="H21250" s="30" t="s">
        <v>64</v>
      </c>
      <c r="I21250" s="32">
        <v>8090</v>
      </c>
    </row>
    <row r="21251" spans="1:9" s="33" customFormat="1" x14ac:dyDescent="0.15">
      <c r="A21251" s="31">
        <v>43556</v>
      </c>
      <c r="B21251" s="30" t="s">
        <v>52</v>
      </c>
      <c r="C21251" s="30" t="s">
        <v>367</v>
      </c>
      <c r="D21251" s="30" t="s">
        <v>368</v>
      </c>
      <c r="E21251" s="30" t="s">
        <v>28</v>
      </c>
      <c r="F21251" s="30" t="s">
        <v>369</v>
      </c>
      <c r="G21251" s="30" t="s">
        <v>66</v>
      </c>
      <c r="H21251" s="30" t="s">
        <v>68</v>
      </c>
      <c r="I21251" s="32">
        <v>4811</v>
      </c>
    </row>
    <row r="21252" spans="1:9" s="33" customFormat="1" x14ac:dyDescent="0.15">
      <c r="A21252" s="31">
        <v>43556</v>
      </c>
      <c r="B21252" s="30" t="s">
        <v>62</v>
      </c>
      <c r="C21252" s="30" t="s">
        <v>367</v>
      </c>
      <c r="D21252" s="30" t="s">
        <v>368</v>
      </c>
      <c r="E21252" s="30" t="s">
        <v>28</v>
      </c>
      <c r="F21252" s="30" t="s">
        <v>369</v>
      </c>
      <c r="G21252" s="30" t="s">
        <v>85</v>
      </c>
      <c r="H21252" s="30" t="s">
        <v>75</v>
      </c>
      <c r="I21252" s="32">
        <v>9793</v>
      </c>
    </row>
    <row r="21253" spans="1:9" s="33" customFormat="1" x14ac:dyDescent="0.15">
      <c r="A21253" s="31">
        <v>43556</v>
      </c>
      <c r="B21253" s="30" t="s">
        <v>62</v>
      </c>
      <c r="C21253" s="30" t="s">
        <v>367</v>
      </c>
      <c r="D21253" s="30" t="s">
        <v>368</v>
      </c>
      <c r="E21253" s="30" t="s">
        <v>28</v>
      </c>
      <c r="F21253" s="30" t="s">
        <v>369</v>
      </c>
      <c r="G21253" s="30" t="s">
        <v>72</v>
      </c>
      <c r="H21253" s="30" t="s">
        <v>64</v>
      </c>
      <c r="I21253" s="32">
        <v>1529</v>
      </c>
    </row>
    <row r="21254" spans="1:9" s="33" customFormat="1" x14ac:dyDescent="0.15">
      <c r="A21254" s="31">
        <v>43556</v>
      </c>
      <c r="B21254" s="30" t="s">
        <v>52</v>
      </c>
      <c r="C21254" s="30" t="s">
        <v>367</v>
      </c>
      <c r="D21254" s="30" t="s">
        <v>368</v>
      </c>
      <c r="E21254" s="30" t="s">
        <v>28</v>
      </c>
      <c r="F21254" s="30" t="s">
        <v>369</v>
      </c>
      <c r="G21254" s="30" t="s">
        <v>70</v>
      </c>
      <c r="H21254" s="30" t="s">
        <v>68</v>
      </c>
      <c r="I21254" s="32">
        <v>5724</v>
      </c>
    </row>
    <row r="21255" spans="1:9" s="33" customFormat="1" x14ac:dyDescent="0.15">
      <c r="A21255" s="31">
        <v>43556</v>
      </c>
      <c r="B21255" s="30" t="s">
        <v>62</v>
      </c>
      <c r="C21255" s="30" t="s">
        <v>367</v>
      </c>
      <c r="D21255" s="30" t="s">
        <v>368</v>
      </c>
      <c r="E21255" s="30" t="s">
        <v>28</v>
      </c>
      <c r="F21255" s="30" t="s">
        <v>369</v>
      </c>
      <c r="G21255" s="30" t="s">
        <v>70</v>
      </c>
      <c r="H21255" s="30" t="s">
        <v>68</v>
      </c>
      <c r="I21255" s="32">
        <v>1298</v>
      </c>
    </row>
    <row r="21256" spans="1:9" s="33" customFormat="1" x14ac:dyDescent="0.15">
      <c r="A21256" s="31">
        <v>43556</v>
      </c>
      <c r="B21256" s="30" t="s">
        <v>52</v>
      </c>
      <c r="C21256" s="30" t="s">
        <v>367</v>
      </c>
      <c r="D21256" s="30" t="s">
        <v>368</v>
      </c>
      <c r="E21256" s="30" t="s">
        <v>28</v>
      </c>
      <c r="F21256" s="30" t="s">
        <v>369</v>
      </c>
      <c r="G21256" s="30" t="s">
        <v>70</v>
      </c>
      <c r="H21256" s="30" t="s">
        <v>59</v>
      </c>
      <c r="I21256" s="32">
        <v>4428</v>
      </c>
    </row>
    <row r="21257" spans="1:9" s="33" customFormat="1" x14ac:dyDescent="0.15">
      <c r="A21257" s="31">
        <v>43556</v>
      </c>
      <c r="B21257" s="30" t="s">
        <v>62</v>
      </c>
      <c r="C21257" s="30" t="s">
        <v>367</v>
      </c>
      <c r="D21257" s="30" t="s">
        <v>368</v>
      </c>
      <c r="E21257" s="30" t="s">
        <v>28</v>
      </c>
      <c r="F21257" s="30" t="s">
        <v>369</v>
      </c>
      <c r="G21257" s="30" t="s">
        <v>85</v>
      </c>
      <c r="H21257" s="30" t="s">
        <v>61</v>
      </c>
      <c r="I21257" s="32">
        <v>8328</v>
      </c>
    </row>
    <row r="21258" spans="1:9" s="33" customFormat="1" x14ac:dyDescent="0.15">
      <c r="A21258" s="31">
        <v>43556</v>
      </c>
      <c r="B21258" s="30" t="s">
        <v>62</v>
      </c>
      <c r="C21258" s="30" t="s">
        <v>367</v>
      </c>
      <c r="D21258" s="30" t="s">
        <v>368</v>
      </c>
      <c r="E21258" s="30" t="s">
        <v>28</v>
      </c>
      <c r="F21258" s="30" t="s">
        <v>369</v>
      </c>
      <c r="G21258" s="30" t="s">
        <v>69</v>
      </c>
      <c r="H21258" s="30" t="s">
        <v>57</v>
      </c>
      <c r="I21258" s="32">
        <v>3857</v>
      </c>
    </row>
    <row r="21259" spans="1:9" s="33" customFormat="1" x14ac:dyDescent="0.15">
      <c r="A21259" s="31">
        <v>43556</v>
      </c>
      <c r="B21259" s="30" t="s">
        <v>52</v>
      </c>
      <c r="C21259" s="30" t="s">
        <v>367</v>
      </c>
      <c r="D21259" s="30" t="s">
        <v>368</v>
      </c>
      <c r="E21259" s="30" t="s">
        <v>28</v>
      </c>
      <c r="F21259" s="30" t="s">
        <v>369</v>
      </c>
      <c r="G21259" s="30" t="s">
        <v>73</v>
      </c>
      <c r="H21259" s="30" t="s">
        <v>61</v>
      </c>
      <c r="I21259" s="32">
        <v>7862</v>
      </c>
    </row>
    <row r="21260" spans="1:9" s="33" customFormat="1" x14ac:dyDescent="0.15">
      <c r="A21260" s="31">
        <v>43556</v>
      </c>
      <c r="B21260" s="30" t="s">
        <v>62</v>
      </c>
      <c r="C21260" s="30" t="s">
        <v>367</v>
      </c>
      <c r="D21260" s="30" t="s">
        <v>368</v>
      </c>
      <c r="E21260" s="30" t="s">
        <v>28</v>
      </c>
      <c r="F21260" s="30" t="s">
        <v>369</v>
      </c>
      <c r="G21260" s="30" t="s">
        <v>73</v>
      </c>
      <c r="H21260" s="30" t="s">
        <v>64</v>
      </c>
      <c r="I21260" s="32">
        <v>5021</v>
      </c>
    </row>
    <row r="21261" spans="1:9" s="33" customFormat="1" x14ac:dyDescent="0.15">
      <c r="A21261" s="31">
        <v>43556</v>
      </c>
      <c r="B21261" s="30" t="s">
        <v>62</v>
      </c>
      <c r="C21261" s="30" t="s">
        <v>367</v>
      </c>
      <c r="D21261" s="30" t="s">
        <v>368</v>
      </c>
      <c r="E21261" s="30" t="s">
        <v>28</v>
      </c>
      <c r="F21261" s="30" t="s">
        <v>369</v>
      </c>
      <c r="G21261" s="30" t="s">
        <v>67</v>
      </c>
      <c r="H21261" s="30" t="s">
        <v>57</v>
      </c>
      <c r="I21261" s="32">
        <v>5140</v>
      </c>
    </row>
    <row r="21262" spans="1:9" s="33" customFormat="1" x14ac:dyDescent="0.15">
      <c r="A21262" s="31">
        <v>43556</v>
      </c>
      <c r="B21262" s="30" t="s">
        <v>62</v>
      </c>
      <c r="C21262" s="30" t="s">
        <v>367</v>
      </c>
      <c r="D21262" s="30" t="s">
        <v>368</v>
      </c>
      <c r="E21262" s="30" t="s">
        <v>28</v>
      </c>
      <c r="F21262" s="30" t="s">
        <v>369</v>
      </c>
      <c r="G21262" s="30" t="s">
        <v>72</v>
      </c>
      <c r="H21262" s="30" t="s">
        <v>64</v>
      </c>
      <c r="I21262" s="32">
        <v>2281</v>
      </c>
    </row>
    <row r="21263" spans="1:9" s="33" customFormat="1" x14ac:dyDescent="0.15">
      <c r="A21263" s="31">
        <v>43556</v>
      </c>
      <c r="B21263" s="30" t="s">
        <v>62</v>
      </c>
      <c r="C21263" s="30" t="s">
        <v>367</v>
      </c>
      <c r="D21263" s="30" t="s">
        <v>368</v>
      </c>
      <c r="E21263" s="30" t="s">
        <v>28</v>
      </c>
      <c r="F21263" s="30" t="s">
        <v>369</v>
      </c>
      <c r="G21263" s="30" t="s">
        <v>69</v>
      </c>
      <c r="H21263" s="30" t="s">
        <v>61</v>
      </c>
      <c r="I21263" s="32">
        <v>2977</v>
      </c>
    </row>
    <row r="21264" spans="1:9" s="33" customFormat="1" x14ac:dyDescent="0.15">
      <c r="A21264" s="31">
        <v>43556</v>
      </c>
      <c r="B21264" s="30" t="s">
        <v>62</v>
      </c>
      <c r="C21264" s="30" t="s">
        <v>367</v>
      </c>
      <c r="D21264" s="30" t="s">
        <v>368</v>
      </c>
      <c r="E21264" s="30" t="s">
        <v>28</v>
      </c>
      <c r="F21264" s="30" t="s">
        <v>369</v>
      </c>
      <c r="G21264" s="30" t="s">
        <v>76</v>
      </c>
      <c r="H21264" s="30" t="s">
        <v>79</v>
      </c>
      <c r="I21264" s="32">
        <v>9703</v>
      </c>
    </row>
    <row r="21265" spans="1:9" s="33" customFormat="1" x14ac:dyDescent="0.15">
      <c r="A21265" s="31">
        <v>43556</v>
      </c>
      <c r="B21265" s="30" t="s">
        <v>52</v>
      </c>
      <c r="C21265" s="30" t="s">
        <v>367</v>
      </c>
      <c r="D21265" s="30" t="s">
        <v>368</v>
      </c>
      <c r="E21265" s="30" t="s">
        <v>28</v>
      </c>
      <c r="F21265" s="30" t="s">
        <v>369</v>
      </c>
      <c r="G21265" s="30" t="s">
        <v>76</v>
      </c>
      <c r="H21265" s="30" t="s">
        <v>59</v>
      </c>
      <c r="I21265" s="32">
        <v>2808</v>
      </c>
    </row>
    <row r="21266" spans="1:9" s="33" customFormat="1" x14ac:dyDescent="0.15">
      <c r="A21266" s="31">
        <v>43556</v>
      </c>
      <c r="B21266" s="30" t="s">
        <v>52</v>
      </c>
      <c r="C21266" s="30" t="s">
        <v>367</v>
      </c>
      <c r="D21266" s="30" t="s">
        <v>368</v>
      </c>
      <c r="E21266" s="30" t="s">
        <v>28</v>
      </c>
      <c r="F21266" s="30" t="s">
        <v>369</v>
      </c>
      <c r="G21266" s="30" t="s">
        <v>71</v>
      </c>
      <c r="H21266" s="30" t="s">
        <v>68</v>
      </c>
      <c r="I21266" s="32">
        <v>8783</v>
      </c>
    </row>
    <row r="21267" spans="1:9" s="33" customFormat="1" x14ac:dyDescent="0.15">
      <c r="A21267" s="31">
        <v>43556</v>
      </c>
      <c r="B21267" s="30" t="s">
        <v>62</v>
      </c>
      <c r="C21267" s="30" t="s">
        <v>367</v>
      </c>
      <c r="D21267" s="30" t="s">
        <v>368</v>
      </c>
      <c r="E21267" s="30" t="s">
        <v>28</v>
      </c>
      <c r="F21267" s="30" t="s">
        <v>369</v>
      </c>
      <c r="G21267" s="30" t="s">
        <v>71</v>
      </c>
      <c r="H21267" s="30" t="s">
        <v>61</v>
      </c>
      <c r="I21267" s="32">
        <v>9917</v>
      </c>
    </row>
    <row r="21268" spans="1:9" s="33" customFormat="1" x14ac:dyDescent="0.15">
      <c r="A21268" s="31">
        <v>43556</v>
      </c>
      <c r="B21268" s="30" t="s">
        <v>62</v>
      </c>
      <c r="C21268" s="30" t="s">
        <v>367</v>
      </c>
      <c r="D21268" s="30" t="s">
        <v>368</v>
      </c>
      <c r="E21268" s="30" t="s">
        <v>28</v>
      </c>
      <c r="F21268" s="30" t="s">
        <v>369</v>
      </c>
      <c r="G21268" s="30" t="s">
        <v>80</v>
      </c>
      <c r="H21268" s="30" t="s">
        <v>64</v>
      </c>
      <c r="I21268" s="32">
        <v>5870</v>
      </c>
    </row>
    <row r="21269" spans="1:9" s="33" customFormat="1" x14ac:dyDescent="0.15">
      <c r="A21269" s="31">
        <v>43556</v>
      </c>
      <c r="B21269" s="30" t="s">
        <v>52</v>
      </c>
      <c r="C21269" s="30" t="s">
        <v>367</v>
      </c>
      <c r="D21269" s="30" t="s">
        <v>368</v>
      </c>
      <c r="E21269" s="30" t="s">
        <v>28</v>
      </c>
      <c r="F21269" s="30" t="s">
        <v>369</v>
      </c>
      <c r="G21269" s="30" t="s">
        <v>78</v>
      </c>
      <c r="H21269" s="30" t="s">
        <v>57</v>
      </c>
      <c r="I21269" s="32">
        <v>3360</v>
      </c>
    </row>
    <row r="21270" spans="1:9" s="33" customFormat="1" x14ac:dyDescent="0.15">
      <c r="A21270" s="31">
        <v>43556</v>
      </c>
      <c r="B21270" s="30" t="s">
        <v>62</v>
      </c>
      <c r="C21270" s="30" t="s">
        <v>367</v>
      </c>
      <c r="D21270" s="30" t="s">
        <v>368</v>
      </c>
      <c r="E21270" s="30" t="s">
        <v>28</v>
      </c>
      <c r="F21270" s="30" t="s">
        <v>369</v>
      </c>
      <c r="G21270" s="30" t="s">
        <v>67</v>
      </c>
      <c r="H21270" s="30" t="s">
        <v>64</v>
      </c>
      <c r="I21270" s="32">
        <v>2945</v>
      </c>
    </row>
    <row r="21271" spans="1:9" s="33" customFormat="1" x14ac:dyDescent="0.15">
      <c r="A21271" s="31">
        <v>43556</v>
      </c>
      <c r="B21271" s="30" t="s">
        <v>52</v>
      </c>
      <c r="C21271" s="30" t="s">
        <v>367</v>
      </c>
      <c r="D21271" s="30" t="s">
        <v>368</v>
      </c>
      <c r="E21271" s="30" t="s">
        <v>28</v>
      </c>
      <c r="F21271" s="30" t="s">
        <v>369</v>
      </c>
      <c r="G21271" s="30" t="s">
        <v>78</v>
      </c>
      <c r="H21271" s="30" t="s">
        <v>79</v>
      </c>
      <c r="I21271" s="32">
        <v>7088</v>
      </c>
    </row>
    <row r="21272" spans="1:9" s="33" customFormat="1" x14ac:dyDescent="0.15">
      <c r="A21272" s="31">
        <v>43556</v>
      </c>
      <c r="B21272" s="30" t="s">
        <v>52</v>
      </c>
      <c r="C21272" s="30" t="s">
        <v>367</v>
      </c>
      <c r="D21272" s="30" t="s">
        <v>368</v>
      </c>
      <c r="E21272" s="30" t="s">
        <v>28</v>
      </c>
      <c r="F21272" s="30" t="s">
        <v>369</v>
      </c>
      <c r="G21272" s="30" t="s">
        <v>80</v>
      </c>
      <c r="H21272" s="30" t="s">
        <v>79</v>
      </c>
      <c r="I21272" s="32">
        <v>7982</v>
      </c>
    </row>
    <row r="21273" spans="1:9" s="33" customFormat="1" x14ac:dyDescent="0.15">
      <c r="A21273" s="31">
        <v>43556</v>
      </c>
      <c r="B21273" s="30" t="s">
        <v>62</v>
      </c>
      <c r="C21273" s="30" t="s">
        <v>367</v>
      </c>
      <c r="D21273" s="30" t="s">
        <v>368</v>
      </c>
      <c r="E21273" s="30" t="s">
        <v>28</v>
      </c>
      <c r="F21273" s="30" t="s">
        <v>369</v>
      </c>
      <c r="G21273" s="30" t="s">
        <v>81</v>
      </c>
      <c r="H21273" s="30" t="s">
        <v>59</v>
      </c>
      <c r="I21273" s="32">
        <v>4937</v>
      </c>
    </row>
    <row r="21274" spans="1:9" s="33" customFormat="1" x14ac:dyDescent="0.15">
      <c r="A21274" s="31">
        <v>43556</v>
      </c>
      <c r="B21274" s="30" t="s">
        <v>62</v>
      </c>
      <c r="C21274" s="30" t="s">
        <v>367</v>
      </c>
      <c r="D21274" s="30" t="s">
        <v>368</v>
      </c>
      <c r="E21274" s="30" t="s">
        <v>28</v>
      </c>
      <c r="F21274" s="30" t="s">
        <v>369</v>
      </c>
      <c r="G21274" s="30" t="s">
        <v>82</v>
      </c>
      <c r="H21274" s="30" t="s">
        <v>79</v>
      </c>
      <c r="I21274" s="32">
        <v>2001</v>
      </c>
    </row>
    <row r="21275" spans="1:9" s="33" customFormat="1" x14ac:dyDescent="0.15">
      <c r="A21275" s="31">
        <v>43556</v>
      </c>
      <c r="B21275" s="30" t="s">
        <v>52</v>
      </c>
      <c r="C21275" s="30" t="s">
        <v>367</v>
      </c>
      <c r="D21275" s="30" t="s">
        <v>368</v>
      </c>
      <c r="E21275" s="30" t="s">
        <v>28</v>
      </c>
      <c r="F21275" s="30" t="s">
        <v>369</v>
      </c>
      <c r="G21275" s="30" t="s">
        <v>58</v>
      </c>
      <c r="H21275" s="30" t="s">
        <v>68</v>
      </c>
      <c r="I21275" s="32">
        <v>9377</v>
      </c>
    </row>
    <row r="21276" spans="1:9" s="33" customFormat="1" x14ac:dyDescent="0.15">
      <c r="A21276" s="31">
        <v>43556</v>
      </c>
      <c r="B21276" s="30" t="s">
        <v>52</v>
      </c>
      <c r="C21276" s="30" t="s">
        <v>367</v>
      </c>
      <c r="D21276" s="30" t="s">
        <v>368</v>
      </c>
      <c r="E21276" s="30" t="s">
        <v>28</v>
      </c>
      <c r="F21276" s="30" t="s">
        <v>369</v>
      </c>
      <c r="G21276" s="30" t="s">
        <v>56</v>
      </c>
      <c r="H21276" s="30" t="s">
        <v>61</v>
      </c>
      <c r="I21276" s="32">
        <v>2366</v>
      </c>
    </row>
    <row r="21277" spans="1:9" s="33" customFormat="1" x14ac:dyDescent="0.15">
      <c r="A21277" s="31">
        <v>43556</v>
      </c>
      <c r="B21277" s="30" t="s">
        <v>62</v>
      </c>
      <c r="C21277" s="30" t="s">
        <v>367</v>
      </c>
      <c r="D21277" s="30" t="s">
        <v>368</v>
      </c>
      <c r="E21277" s="30" t="s">
        <v>28</v>
      </c>
      <c r="F21277" s="30" t="s">
        <v>369</v>
      </c>
      <c r="G21277" s="30" t="s">
        <v>82</v>
      </c>
      <c r="H21277" s="30" t="s">
        <v>59</v>
      </c>
      <c r="I21277" s="32">
        <v>7409</v>
      </c>
    </row>
    <row r="21278" spans="1:9" s="33" customFormat="1" x14ac:dyDescent="0.15">
      <c r="A21278" s="31">
        <v>43556</v>
      </c>
      <c r="B21278" s="30" t="s">
        <v>62</v>
      </c>
      <c r="C21278" s="30" t="s">
        <v>367</v>
      </c>
      <c r="D21278" s="30" t="s">
        <v>368</v>
      </c>
      <c r="E21278" s="30" t="s">
        <v>28</v>
      </c>
      <c r="F21278" s="30" t="s">
        <v>369</v>
      </c>
      <c r="G21278" s="30" t="s">
        <v>63</v>
      </c>
      <c r="H21278" s="30" t="s">
        <v>59</v>
      </c>
      <c r="I21278" s="32">
        <v>2096</v>
      </c>
    </row>
    <row r="21279" spans="1:9" s="33" customFormat="1" x14ac:dyDescent="0.15">
      <c r="A21279" s="31">
        <v>43556</v>
      </c>
      <c r="B21279" s="30" t="s">
        <v>62</v>
      </c>
      <c r="C21279" s="30" t="s">
        <v>367</v>
      </c>
      <c r="D21279" s="30" t="s">
        <v>368</v>
      </c>
      <c r="E21279" s="30" t="s">
        <v>28</v>
      </c>
      <c r="F21279" s="30" t="s">
        <v>369</v>
      </c>
      <c r="G21279" s="30" t="s">
        <v>77</v>
      </c>
      <c r="H21279" s="30" t="s">
        <v>79</v>
      </c>
      <c r="I21279" s="32">
        <v>7640</v>
      </c>
    </row>
    <row r="21280" spans="1:9" s="33" customFormat="1" x14ac:dyDescent="0.15">
      <c r="A21280" s="31">
        <v>43556</v>
      </c>
      <c r="B21280" s="30" t="s">
        <v>52</v>
      </c>
      <c r="C21280" s="30" t="s">
        <v>367</v>
      </c>
      <c r="D21280" s="30" t="s">
        <v>368</v>
      </c>
      <c r="E21280" s="30" t="s">
        <v>28</v>
      </c>
      <c r="F21280" s="30" t="s">
        <v>369</v>
      </c>
      <c r="G21280" s="30" t="s">
        <v>80</v>
      </c>
      <c r="H21280" s="30" t="s">
        <v>74</v>
      </c>
      <c r="I21280" s="32">
        <v>1238</v>
      </c>
    </row>
    <row r="21281" spans="1:9" s="33" customFormat="1" x14ac:dyDescent="0.15">
      <c r="A21281" s="31">
        <v>43556</v>
      </c>
      <c r="B21281" s="30" t="s">
        <v>52</v>
      </c>
      <c r="C21281" s="30" t="s">
        <v>367</v>
      </c>
      <c r="D21281" s="30" t="s">
        <v>368</v>
      </c>
      <c r="E21281" s="30" t="s">
        <v>28</v>
      </c>
      <c r="F21281" s="30" t="s">
        <v>369</v>
      </c>
      <c r="G21281" s="30" t="s">
        <v>56</v>
      </c>
      <c r="H21281" s="30" t="s">
        <v>57</v>
      </c>
      <c r="I21281" s="32">
        <v>8789</v>
      </c>
    </row>
    <row r="21282" spans="1:9" s="33" customFormat="1" x14ac:dyDescent="0.15">
      <c r="A21282" s="31">
        <v>43556</v>
      </c>
      <c r="B21282" s="30" t="s">
        <v>52</v>
      </c>
      <c r="C21282" s="30" t="s">
        <v>367</v>
      </c>
      <c r="D21282" s="30" t="s">
        <v>368</v>
      </c>
      <c r="E21282" s="30" t="s">
        <v>28</v>
      </c>
      <c r="F21282" s="30" t="s">
        <v>369</v>
      </c>
      <c r="G21282" s="30" t="s">
        <v>56</v>
      </c>
      <c r="H21282" s="30" t="s">
        <v>68</v>
      </c>
      <c r="I21282" s="32">
        <v>9229</v>
      </c>
    </row>
    <row r="21283" spans="1:9" s="33" customFormat="1" x14ac:dyDescent="0.15">
      <c r="A21283" s="31">
        <v>43556</v>
      </c>
      <c r="B21283" s="30" t="s">
        <v>62</v>
      </c>
      <c r="C21283" s="30" t="s">
        <v>367</v>
      </c>
      <c r="D21283" s="30" t="s">
        <v>368</v>
      </c>
      <c r="E21283" s="30" t="s">
        <v>28</v>
      </c>
      <c r="F21283" s="30" t="s">
        <v>369</v>
      </c>
      <c r="G21283" s="30" t="s">
        <v>85</v>
      </c>
      <c r="H21283" s="30" t="s">
        <v>65</v>
      </c>
      <c r="I21283" s="32">
        <v>4574</v>
      </c>
    </row>
    <row r="21284" spans="1:9" s="33" customFormat="1" x14ac:dyDescent="0.15">
      <c r="A21284" s="31">
        <v>43556</v>
      </c>
      <c r="B21284" s="30" t="s">
        <v>52</v>
      </c>
      <c r="C21284" s="30" t="s">
        <v>367</v>
      </c>
      <c r="D21284" s="30" t="s">
        <v>368</v>
      </c>
      <c r="E21284" s="30" t="s">
        <v>28</v>
      </c>
      <c r="F21284" s="30" t="s">
        <v>369</v>
      </c>
      <c r="G21284" s="30" t="s">
        <v>82</v>
      </c>
      <c r="H21284" s="30" t="s">
        <v>64</v>
      </c>
      <c r="I21284" s="32">
        <v>1211</v>
      </c>
    </row>
    <row r="21285" spans="1:9" s="33" customFormat="1" x14ac:dyDescent="0.15">
      <c r="A21285" s="31">
        <v>43586</v>
      </c>
      <c r="B21285" s="30" t="s">
        <v>52</v>
      </c>
      <c r="C21285" s="30" t="s">
        <v>367</v>
      </c>
      <c r="D21285" s="30" t="s">
        <v>368</v>
      </c>
      <c r="E21285" s="30" t="s">
        <v>28</v>
      </c>
      <c r="F21285" s="30" t="s">
        <v>369</v>
      </c>
      <c r="G21285" s="30" t="s">
        <v>56</v>
      </c>
      <c r="H21285" s="30" t="s">
        <v>68</v>
      </c>
      <c r="I21285" s="32">
        <v>1730</v>
      </c>
    </row>
    <row r="21286" spans="1:9" s="33" customFormat="1" x14ac:dyDescent="0.15">
      <c r="A21286" s="31">
        <v>43586</v>
      </c>
      <c r="B21286" s="30" t="s">
        <v>52</v>
      </c>
      <c r="C21286" s="30" t="s">
        <v>367</v>
      </c>
      <c r="D21286" s="30" t="s">
        <v>368</v>
      </c>
      <c r="E21286" s="30" t="s">
        <v>28</v>
      </c>
      <c r="F21286" s="30" t="s">
        <v>369</v>
      </c>
      <c r="G21286" s="30" t="s">
        <v>58</v>
      </c>
      <c r="H21286" s="30" t="s">
        <v>68</v>
      </c>
      <c r="I21286" s="32">
        <v>6710</v>
      </c>
    </row>
    <row r="21287" spans="1:9" s="33" customFormat="1" x14ac:dyDescent="0.15">
      <c r="A21287" s="31">
        <v>43586</v>
      </c>
      <c r="B21287" s="30" t="s">
        <v>52</v>
      </c>
      <c r="C21287" s="30" t="s">
        <v>367</v>
      </c>
      <c r="D21287" s="30" t="s">
        <v>368</v>
      </c>
      <c r="E21287" s="30" t="s">
        <v>28</v>
      </c>
      <c r="F21287" s="30" t="s">
        <v>369</v>
      </c>
      <c r="G21287" s="30" t="s">
        <v>60</v>
      </c>
      <c r="H21287" s="30" t="s">
        <v>79</v>
      </c>
      <c r="I21287" s="32">
        <v>9607</v>
      </c>
    </row>
    <row r="21288" spans="1:9" s="33" customFormat="1" x14ac:dyDescent="0.15">
      <c r="A21288" s="31">
        <v>43586</v>
      </c>
      <c r="B21288" s="30" t="s">
        <v>62</v>
      </c>
      <c r="C21288" s="30" t="s">
        <v>367</v>
      </c>
      <c r="D21288" s="30" t="s">
        <v>368</v>
      </c>
      <c r="E21288" s="30" t="s">
        <v>28</v>
      </c>
      <c r="F21288" s="30" t="s">
        <v>369</v>
      </c>
      <c r="G21288" s="30" t="s">
        <v>63</v>
      </c>
      <c r="H21288" s="30" t="s">
        <v>65</v>
      </c>
      <c r="I21288" s="32">
        <v>5686</v>
      </c>
    </row>
    <row r="21289" spans="1:9" s="33" customFormat="1" x14ac:dyDescent="0.15">
      <c r="A21289" s="31">
        <v>43586</v>
      </c>
      <c r="B21289" s="30" t="s">
        <v>52</v>
      </c>
      <c r="C21289" s="30" t="s">
        <v>367</v>
      </c>
      <c r="D21289" s="30" t="s">
        <v>368</v>
      </c>
      <c r="E21289" s="30" t="s">
        <v>28</v>
      </c>
      <c r="F21289" s="30" t="s">
        <v>369</v>
      </c>
      <c r="G21289" s="30" t="s">
        <v>58</v>
      </c>
      <c r="H21289" s="30" t="s">
        <v>74</v>
      </c>
      <c r="I21289" s="32">
        <v>6902</v>
      </c>
    </row>
    <row r="21290" spans="1:9" s="33" customFormat="1" x14ac:dyDescent="0.15">
      <c r="A21290" s="31">
        <v>43586</v>
      </c>
      <c r="B21290" s="30" t="s">
        <v>52</v>
      </c>
      <c r="C21290" s="30" t="s">
        <v>367</v>
      </c>
      <c r="D21290" s="30" t="s">
        <v>368</v>
      </c>
      <c r="E21290" s="30" t="s">
        <v>28</v>
      </c>
      <c r="F21290" s="30" t="s">
        <v>369</v>
      </c>
      <c r="G21290" s="30" t="s">
        <v>78</v>
      </c>
      <c r="H21290" s="30" t="s">
        <v>68</v>
      </c>
      <c r="I21290" s="32">
        <v>7913</v>
      </c>
    </row>
    <row r="21291" spans="1:9" s="33" customFormat="1" x14ac:dyDescent="0.15">
      <c r="A21291" s="31">
        <v>43586</v>
      </c>
      <c r="B21291" s="30" t="s">
        <v>62</v>
      </c>
      <c r="C21291" s="30" t="s">
        <v>367</v>
      </c>
      <c r="D21291" s="30" t="s">
        <v>368</v>
      </c>
      <c r="E21291" s="30" t="s">
        <v>28</v>
      </c>
      <c r="F21291" s="30" t="s">
        <v>369</v>
      </c>
      <c r="G21291" s="30" t="s">
        <v>67</v>
      </c>
      <c r="H21291" s="30" t="s">
        <v>65</v>
      </c>
      <c r="I21291" s="32">
        <v>3729</v>
      </c>
    </row>
    <row r="21292" spans="1:9" s="33" customFormat="1" x14ac:dyDescent="0.15">
      <c r="A21292" s="31">
        <v>43586</v>
      </c>
      <c r="B21292" s="30" t="s">
        <v>62</v>
      </c>
      <c r="C21292" s="30" t="s">
        <v>367</v>
      </c>
      <c r="D21292" s="30" t="s">
        <v>368</v>
      </c>
      <c r="E21292" s="30" t="s">
        <v>28</v>
      </c>
      <c r="F21292" s="30" t="s">
        <v>369</v>
      </c>
      <c r="G21292" s="30" t="s">
        <v>69</v>
      </c>
      <c r="H21292" s="30" t="s">
        <v>75</v>
      </c>
      <c r="I21292" s="32">
        <v>8103</v>
      </c>
    </row>
    <row r="21293" spans="1:9" s="33" customFormat="1" x14ac:dyDescent="0.15">
      <c r="A21293" s="31">
        <v>43586</v>
      </c>
      <c r="B21293" s="30" t="s">
        <v>52</v>
      </c>
      <c r="C21293" s="30" t="s">
        <v>367</v>
      </c>
      <c r="D21293" s="30" t="s">
        <v>368</v>
      </c>
      <c r="E21293" s="30" t="s">
        <v>28</v>
      </c>
      <c r="F21293" s="30" t="s">
        <v>369</v>
      </c>
      <c r="G21293" s="30" t="s">
        <v>70</v>
      </c>
      <c r="H21293" s="30" t="s">
        <v>57</v>
      </c>
      <c r="I21293" s="32">
        <v>9045</v>
      </c>
    </row>
    <row r="21294" spans="1:9" s="33" customFormat="1" x14ac:dyDescent="0.15">
      <c r="A21294" s="31">
        <v>43586</v>
      </c>
      <c r="B21294" s="30" t="s">
        <v>62</v>
      </c>
      <c r="C21294" s="30" t="s">
        <v>367</v>
      </c>
      <c r="D21294" s="30" t="s">
        <v>368</v>
      </c>
      <c r="E21294" s="30" t="s">
        <v>28</v>
      </c>
      <c r="F21294" s="30" t="s">
        <v>369</v>
      </c>
      <c r="G21294" s="30" t="s">
        <v>71</v>
      </c>
      <c r="H21294" s="30" t="s">
        <v>75</v>
      </c>
      <c r="I21294" s="32">
        <v>2469</v>
      </c>
    </row>
    <row r="21295" spans="1:9" s="33" customFormat="1" x14ac:dyDescent="0.15">
      <c r="A21295" s="31">
        <v>43586</v>
      </c>
      <c r="B21295" s="30" t="s">
        <v>62</v>
      </c>
      <c r="C21295" s="30" t="s">
        <v>367</v>
      </c>
      <c r="D21295" s="30" t="s">
        <v>368</v>
      </c>
      <c r="E21295" s="30" t="s">
        <v>28</v>
      </c>
      <c r="F21295" s="30" t="s">
        <v>369</v>
      </c>
      <c r="G21295" s="30" t="s">
        <v>72</v>
      </c>
      <c r="H21295" s="30" t="s">
        <v>57</v>
      </c>
      <c r="I21295" s="32">
        <v>8228</v>
      </c>
    </row>
    <row r="21296" spans="1:9" s="33" customFormat="1" x14ac:dyDescent="0.15">
      <c r="A21296" s="31">
        <v>43586</v>
      </c>
      <c r="B21296" s="30" t="s">
        <v>62</v>
      </c>
      <c r="C21296" s="30" t="s">
        <v>367</v>
      </c>
      <c r="D21296" s="30" t="s">
        <v>368</v>
      </c>
      <c r="E21296" s="30" t="s">
        <v>28</v>
      </c>
      <c r="F21296" s="30" t="s">
        <v>369</v>
      </c>
      <c r="G21296" s="30" t="s">
        <v>85</v>
      </c>
      <c r="H21296" s="30" t="s">
        <v>61</v>
      </c>
      <c r="I21296" s="32">
        <v>6349</v>
      </c>
    </row>
    <row r="21297" spans="1:9" s="33" customFormat="1" x14ac:dyDescent="0.15">
      <c r="A21297" s="31">
        <v>43586</v>
      </c>
      <c r="B21297" s="30" t="s">
        <v>62</v>
      </c>
      <c r="C21297" s="30" t="s">
        <v>367</v>
      </c>
      <c r="D21297" s="30" t="s">
        <v>368</v>
      </c>
      <c r="E21297" s="30" t="s">
        <v>28</v>
      </c>
      <c r="F21297" s="30" t="s">
        <v>369</v>
      </c>
      <c r="G21297" s="30" t="s">
        <v>69</v>
      </c>
      <c r="H21297" s="30" t="s">
        <v>64</v>
      </c>
      <c r="I21297" s="32">
        <v>5169</v>
      </c>
    </row>
    <row r="21298" spans="1:9" s="33" customFormat="1" x14ac:dyDescent="0.15">
      <c r="A21298" s="31">
        <v>43586</v>
      </c>
      <c r="B21298" s="30" t="s">
        <v>52</v>
      </c>
      <c r="C21298" s="30" t="s">
        <v>367</v>
      </c>
      <c r="D21298" s="30" t="s">
        <v>368</v>
      </c>
      <c r="E21298" s="30" t="s">
        <v>28</v>
      </c>
      <c r="F21298" s="30" t="s">
        <v>369</v>
      </c>
      <c r="G21298" s="30" t="s">
        <v>70</v>
      </c>
      <c r="H21298" s="30" t="s">
        <v>65</v>
      </c>
      <c r="I21298" s="32">
        <v>8406</v>
      </c>
    </row>
    <row r="21299" spans="1:9" s="33" customFormat="1" x14ac:dyDescent="0.15">
      <c r="A21299" s="31">
        <v>43586</v>
      </c>
      <c r="B21299" s="30" t="s">
        <v>62</v>
      </c>
      <c r="C21299" s="30" t="s">
        <v>367</v>
      </c>
      <c r="D21299" s="30" t="s">
        <v>368</v>
      </c>
      <c r="E21299" s="30" t="s">
        <v>28</v>
      </c>
      <c r="F21299" s="30" t="s">
        <v>369</v>
      </c>
      <c r="G21299" s="30" t="s">
        <v>66</v>
      </c>
      <c r="H21299" s="30" t="s">
        <v>61</v>
      </c>
      <c r="I21299" s="32">
        <v>5659</v>
      </c>
    </row>
    <row r="21300" spans="1:9" s="33" customFormat="1" x14ac:dyDescent="0.15">
      <c r="A21300" s="31">
        <v>43586</v>
      </c>
      <c r="B21300" s="30" t="s">
        <v>62</v>
      </c>
      <c r="C21300" s="30" t="s">
        <v>367</v>
      </c>
      <c r="D21300" s="30" t="s">
        <v>368</v>
      </c>
      <c r="E21300" s="30" t="s">
        <v>28</v>
      </c>
      <c r="F21300" s="30" t="s">
        <v>369</v>
      </c>
      <c r="G21300" s="30" t="s">
        <v>56</v>
      </c>
      <c r="H21300" s="30" t="s">
        <v>64</v>
      </c>
      <c r="I21300" s="32">
        <v>2558</v>
      </c>
    </row>
    <row r="21301" spans="1:9" s="33" customFormat="1" x14ac:dyDescent="0.15">
      <c r="A21301" s="31">
        <v>43586</v>
      </c>
      <c r="B21301" s="30" t="s">
        <v>62</v>
      </c>
      <c r="C21301" s="30" t="s">
        <v>367</v>
      </c>
      <c r="D21301" s="30" t="s">
        <v>368</v>
      </c>
      <c r="E21301" s="30" t="s">
        <v>28</v>
      </c>
      <c r="F21301" s="30" t="s">
        <v>369</v>
      </c>
      <c r="G21301" s="30" t="s">
        <v>72</v>
      </c>
      <c r="H21301" s="30" t="s">
        <v>61</v>
      </c>
      <c r="I21301" s="32">
        <v>6325</v>
      </c>
    </row>
    <row r="21302" spans="1:9" s="33" customFormat="1" x14ac:dyDescent="0.15">
      <c r="A21302" s="31">
        <v>43586</v>
      </c>
      <c r="B21302" s="30" t="s">
        <v>62</v>
      </c>
      <c r="C21302" s="30" t="s">
        <v>367</v>
      </c>
      <c r="D21302" s="30" t="s">
        <v>368</v>
      </c>
      <c r="E21302" s="30" t="s">
        <v>28</v>
      </c>
      <c r="F21302" s="30" t="s">
        <v>369</v>
      </c>
      <c r="G21302" s="30" t="s">
        <v>69</v>
      </c>
      <c r="H21302" s="30" t="s">
        <v>61</v>
      </c>
      <c r="I21302" s="32">
        <v>4814</v>
      </c>
    </row>
    <row r="21303" spans="1:9" s="33" customFormat="1" x14ac:dyDescent="0.15">
      <c r="A21303" s="31">
        <v>43586</v>
      </c>
      <c r="B21303" s="30" t="s">
        <v>62</v>
      </c>
      <c r="C21303" s="30" t="s">
        <v>367</v>
      </c>
      <c r="D21303" s="30" t="s">
        <v>368</v>
      </c>
      <c r="E21303" s="30" t="s">
        <v>28</v>
      </c>
      <c r="F21303" s="30" t="s">
        <v>369</v>
      </c>
      <c r="G21303" s="30" t="s">
        <v>69</v>
      </c>
      <c r="H21303" s="30" t="s">
        <v>65</v>
      </c>
      <c r="I21303" s="32">
        <v>8341</v>
      </c>
    </row>
    <row r="21304" spans="1:9" s="33" customFormat="1" x14ac:dyDescent="0.15">
      <c r="A21304" s="31">
        <v>43586</v>
      </c>
      <c r="B21304" s="30" t="s">
        <v>62</v>
      </c>
      <c r="C21304" s="30" t="s">
        <v>367</v>
      </c>
      <c r="D21304" s="30" t="s">
        <v>368</v>
      </c>
      <c r="E21304" s="30" t="s">
        <v>28</v>
      </c>
      <c r="F21304" s="30" t="s">
        <v>369</v>
      </c>
      <c r="G21304" s="30" t="s">
        <v>83</v>
      </c>
      <c r="H21304" s="30" t="s">
        <v>75</v>
      </c>
      <c r="I21304" s="32">
        <v>8901</v>
      </c>
    </row>
    <row r="21305" spans="1:9" s="33" customFormat="1" x14ac:dyDescent="0.15">
      <c r="A21305" s="31">
        <v>43586</v>
      </c>
      <c r="B21305" s="30" t="s">
        <v>52</v>
      </c>
      <c r="C21305" s="30" t="s">
        <v>367</v>
      </c>
      <c r="D21305" s="30" t="s">
        <v>368</v>
      </c>
      <c r="E21305" s="30" t="s">
        <v>28</v>
      </c>
      <c r="F21305" s="30" t="s">
        <v>369</v>
      </c>
      <c r="G21305" s="30" t="s">
        <v>71</v>
      </c>
      <c r="H21305" s="30" t="s">
        <v>61</v>
      </c>
      <c r="I21305" s="32">
        <v>3712</v>
      </c>
    </row>
    <row r="21306" spans="1:9" s="33" customFormat="1" x14ac:dyDescent="0.15">
      <c r="A21306" s="31">
        <v>43586</v>
      </c>
      <c r="B21306" s="30" t="s">
        <v>62</v>
      </c>
      <c r="C21306" s="30" t="s">
        <v>367</v>
      </c>
      <c r="D21306" s="30" t="s">
        <v>368</v>
      </c>
      <c r="E21306" s="30" t="s">
        <v>28</v>
      </c>
      <c r="F21306" s="30" t="s">
        <v>369</v>
      </c>
      <c r="G21306" s="30" t="s">
        <v>86</v>
      </c>
      <c r="H21306" s="30" t="s">
        <v>75</v>
      </c>
      <c r="I21306" s="32">
        <v>9972</v>
      </c>
    </row>
    <row r="21307" spans="1:9" s="33" customFormat="1" x14ac:dyDescent="0.15">
      <c r="A21307" s="31">
        <v>43586</v>
      </c>
      <c r="B21307" s="30" t="s">
        <v>62</v>
      </c>
      <c r="C21307" s="30" t="s">
        <v>367</v>
      </c>
      <c r="D21307" s="30" t="s">
        <v>368</v>
      </c>
      <c r="E21307" s="30" t="s">
        <v>28</v>
      </c>
      <c r="F21307" s="30" t="s">
        <v>369</v>
      </c>
      <c r="G21307" s="30" t="s">
        <v>77</v>
      </c>
      <c r="H21307" s="30" t="s">
        <v>64</v>
      </c>
      <c r="I21307" s="32">
        <v>6408</v>
      </c>
    </row>
    <row r="21308" spans="1:9" s="33" customFormat="1" x14ac:dyDescent="0.15">
      <c r="A21308" s="31">
        <v>43586</v>
      </c>
      <c r="B21308" s="30" t="s">
        <v>52</v>
      </c>
      <c r="C21308" s="30" t="s">
        <v>367</v>
      </c>
      <c r="D21308" s="30" t="s">
        <v>368</v>
      </c>
      <c r="E21308" s="30" t="s">
        <v>28</v>
      </c>
      <c r="F21308" s="30" t="s">
        <v>369</v>
      </c>
      <c r="G21308" s="30" t="s">
        <v>73</v>
      </c>
      <c r="H21308" s="30" t="s">
        <v>79</v>
      </c>
      <c r="I21308" s="32">
        <v>9710</v>
      </c>
    </row>
    <row r="21309" spans="1:9" s="33" customFormat="1" x14ac:dyDescent="0.15">
      <c r="A21309" s="31">
        <v>43586</v>
      </c>
      <c r="B21309" s="30" t="s">
        <v>62</v>
      </c>
      <c r="C21309" s="30" t="s">
        <v>367</v>
      </c>
      <c r="D21309" s="30" t="s">
        <v>368</v>
      </c>
      <c r="E21309" s="30" t="s">
        <v>28</v>
      </c>
      <c r="F21309" s="30" t="s">
        <v>369</v>
      </c>
      <c r="G21309" s="30" t="s">
        <v>82</v>
      </c>
      <c r="H21309" s="30" t="s">
        <v>57</v>
      </c>
      <c r="I21309" s="32">
        <v>7330</v>
      </c>
    </row>
    <row r="21310" spans="1:9" s="33" customFormat="1" x14ac:dyDescent="0.15">
      <c r="A21310" s="31">
        <v>43586</v>
      </c>
      <c r="B21310" s="30" t="s">
        <v>52</v>
      </c>
      <c r="C21310" s="30" t="s">
        <v>367</v>
      </c>
      <c r="D21310" s="30" t="s">
        <v>368</v>
      </c>
      <c r="E21310" s="30" t="s">
        <v>28</v>
      </c>
      <c r="F21310" s="30" t="s">
        <v>369</v>
      </c>
      <c r="G21310" s="30" t="s">
        <v>77</v>
      </c>
      <c r="H21310" s="30" t="s">
        <v>65</v>
      </c>
      <c r="I21310" s="32">
        <v>1915</v>
      </c>
    </row>
    <row r="21311" spans="1:9" s="33" customFormat="1" x14ac:dyDescent="0.15">
      <c r="A21311" s="31">
        <v>43586</v>
      </c>
      <c r="B21311" s="30" t="s">
        <v>52</v>
      </c>
      <c r="C21311" s="30" t="s">
        <v>367</v>
      </c>
      <c r="D21311" s="30" t="s">
        <v>368</v>
      </c>
      <c r="E21311" s="30" t="s">
        <v>28</v>
      </c>
      <c r="F21311" s="30" t="s">
        <v>369</v>
      </c>
      <c r="G21311" s="30" t="s">
        <v>76</v>
      </c>
      <c r="H21311" s="30" t="s">
        <v>65</v>
      </c>
      <c r="I21311" s="32">
        <v>3364</v>
      </c>
    </row>
    <row r="21312" spans="1:9" s="33" customFormat="1" x14ac:dyDescent="0.15">
      <c r="A21312" s="31">
        <v>43586</v>
      </c>
      <c r="B21312" s="30" t="s">
        <v>52</v>
      </c>
      <c r="C21312" s="30" t="s">
        <v>367</v>
      </c>
      <c r="D21312" s="30" t="s">
        <v>368</v>
      </c>
      <c r="E21312" s="30" t="s">
        <v>28</v>
      </c>
      <c r="F21312" s="30" t="s">
        <v>369</v>
      </c>
      <c r="G21312" s="30" t="s">
        <v>66</v>
      </c>
      <c r="H21312" s="30" t="s">
        <v>57</v>
      </c>
      <c r="I21312" s="32">
        <v>8436</v>
      </c>
    </row>
    <row r="21313" spans="1:9" s="33" customFormat="1" x14ac:dyDescent="0.15">
      <c r="A21313" s="31">
        <v>43586</v>
      </c>
      <c r="B21313" s="30" t="s">
        <v>62</v>
      </c>
      <c r="C21313" s="30" t="s">
        <v>367</v>
      </c>
      <c r="D21313" s="30" t="s">
        <v>368</v>
      </c>
      <c r="E21313" s="30" t="s">
        <v>28</v>
      </c>
      <c r="F21313" s="30" t="s">
        <v>369</v>
      </c>
      <c r="G21313" s="30" t="s">
        <v>84</v>
      </c>
      <c r="H21313" s="30" t="s">
        <v>61</v>
      </c>
      <c r="I21313" s="32">
        <v>2873</v>
      </c>
    </row>
    <row r="21314" spans="1:9" s="33" customFormat="1" x14ac:dyDescent="0.15">
      <c r="A21314" s="31">
        <v>43586</v>
      </c>
      <c r="B21314" s="30" t="s">
        <v>52</v>
      </c>
      <c r="C21314" s="30" t="s">
        <v>367</v>
      </c>
      <c r="D21314" s="30" t="s">
        <v>368</v>
      </c>
      <c r="E21314" s="30" t="s">
        <v>28</v>
      </c>
      <c r="F21314" s="30" t="s">
        <v>369</v>
      </c>
      <c r="G21314" s="30" t="s">
        <v>58</v>
      </c>
      <c r="H21314" s="30" t="s">
        <v>61</v>
      </c>
      <c r="I21314" s="32">
        <v>8853</v>
      </c>
    </row>
    <row r="21315" spans="1:9" s="33" customFormat="1" x14ac:dyDescent="0.15">
      <c r="A21315" s="31">
        <v>43586</v>
      </c>
      <c r="B21315" s="30" t="s">
        <v>52</v>
      </c>
      <c r="C21315" s="30" t="s">
        <v>367</v>
      </c>
      <c r="D21315" s="30" t="s">
        <v>368</v>
      </c>
      <c r="E21315" s="30" t="s">
        <v>28</v>
      </c>
      <c r="F21315" s="30" t="s">
        <v>369</v>
      </c>
      <c r="G21315" s="30" t="s">
        <v>84</v>
      </c>
      <c r="H21315" s="30" t="s">
        <v>79</v>
      </c>
      <c r="I21315" s="32">
        <v>4200</v>
      </c>
    </row>
    <row r="21316" spans="1:9" s="33" customFormat="1" x14ac:dyDescent="0.15">
      <c r="A21316" s="31">
        <v>43586</v>
      </c>
      <c r="B21316" s="30" t="s">
        <v>52</v>
      </c>
      <c r="C21316" s="30" t="s">
        <v>367</v>
      </c>
      <c r="D21316" s="30" t="s">
        <v>368</v>
      </c>
      <c r="E21316" s="30" t="s">
        <v>28</v>
      </c>
      <c r="F21316" s="30" t="s">
        <v>369</v>
      </c>
      <c r="G21316" s="30" t="s">
        <v>84</v>
      </c>
      <c r="H21316" s="30" t="s">
        <v>57</v>
      </c>
      <c r="I21316" s="32">
        <v>1252</v>
      </c>
    </row>
    <row r="21317" spans="1:9" s="33" customFormat="1" x14ac:dyDescent="0.15">
      <c r="A21317" s="31">
        <v>43586</v>
      </c>
      <c r="B21317" s="30" t="s">
        <v>62</v>
      </c>
      <c r="C21317" s="30" t="s">
        <v>367</v>
      </c>
      <c r="D21317" s="30" t="s">
        <v>368</v>
      </c>
      <c r="E21317" s="30" t="s">
        <v>28</v>
      </c>
      <c r="F21317" s="30" t="s">
        <v>369</v>
      </c>
      <c r="G21317" s="30" t="s">
        <v>83</v>
      </c>
      <c r="H21317" s="30" t="s">
        <v>68</v>
      </c>
      <c r="I21317" s="32">
        <v>8445</v>
      </c>
    </row>
    <row r="21318" spans="1:9" s="33" customFormat="1" x14ac:dyDescent="0.15">
      <c r="A21318" s="31">
        <v>43586</v>
      </c>
      <c r="B21318" s="30" t="s">
        <v>52</v>
      </c>
      <c r="C21318" s="30" t="s">
        <v>367</v>
      </c>
      <c r="D21318" s="30" t="s">
        <v>368</v>
      </c>
      <c r="E21318" s="30" t="s">
        <v>28</v>
      </c>
      <c r="F21318" s="30" t="s">
        <v>369</v>
      </c>
      <c r="G21318" s="30" t="s">
        <v>58</v>
      </c>
      <c r="H21318" s="30" t="s">
        <v>57</v>
      </c>
      <c r="I21318" s="32">
        <v>8185</v>
      </c>
    </row>
    <row r="21319" spans="1:9" s="33" customFormat="1" x14ac:dyDescent="0.15">
      <c r="A21319" s="31">
        <v>43586</v>
      </c>
      <c r="B21319" s="30" t="s">
        <v>52</v>
      </c>
      <c r="C21319" s="30" t="s">
        <v>367</v>
      </c>
      <c r="D21319" s="30" t="s">
        <v>368</v>
      </c>
      <c r="E21319" s="30" t="s">
        <v>28</v>
      </c>
      <c r="F21319" s="30" t="s">
        <v>369</v>
      </c>
      <c r="G21319" s="30" t="s">
        <v>80</v>
      </c>
      <c r="H21319" s="30" t="s">
        <v>65</v>
      </c>
      <c r="I21319" s="32">
        <v>6708</v>
      </c>
    </row>
    <row r="21320" spans="1:9" s="33" customFormat="1" x14ac:dyDescent="0.15">
      <c r="A21320" s="31">
        <v>43586</v>
      </c>
      <c r="B21320" s="30" t="s">
        <v>52</v>
      </c>
      <c r="C21320" s="30" t="s">
        <v>367</v>
      </c>
      <c r="D21320" s="30" t="s">
        <v>368</v>
      </c>
      <c r="E21320" s="30" t="s">
        <v>28</v>
      </c>
      <c r="F21320" s="30" t="s">
        <v>369</v>
      </c>
      <c r="G21320" s="30" t="s">
        <v>71</v>
      </c>
      <c r="H21320" s="30" t="s">
        <v>59</v>
      </c>
      <c r="I21320" s="32">
        <v>1166</v>
      </c>
    </row>
    <row r="21321" spans="1:9" s="33" customFormat="1" x14ac:dyDescent="0.15">
      <c r="A21321" s="31">
        <v>43586</v>
      </c>
      <c r="B21321" s="30" t="s">
        <v>52</v>
      </c>
      <c r="C21321" s="30" t="s">
        <v>367</v>
      </c>
      <c r="D21321" s="30" t="s">
        <v>368</v>
      </c>
      <c r="E21321" s="30" t="s">
        <v>28</v>
      </c>
      <c r="F21321" s="30" t="s">
        <v>369</v>
      </c>
      <c r="G21321" s="30" t="s">
        <v>84</v>
      </c>
      <c r="H21321" s="30" t="s">
        <v>79</v>
      </c>
      <c r="I21321" s="32">
        <v>4849</v>
      </c>
    </row>
    <row r="21322" spans="1:9" s="33" customFormat="1" x14ac:dyDescent="0.15">
      <c r="A21322" s="31">
        <v>43586</v>
      </c>
      <c r="B21322" s="30" t="s">
        <v>62</v>
      </c>
      <c r="C21322" s="30" t="s">
        <v>367</v>
      </c>
      <c r="D21322" s="30" t="s">
        <v>368</v>
      </c>
      <c r="E21322" s="30" t="s">
        <v>28</v>
      </c>
      <c r="F21322" s="30" t="s">
        <v>369</v>
      </c>
      <c r="G21322" s="30" t="s">
        <v>83</v>
      </c>
      <c r="H21322" s="30" t="s">
        <v>79</v>
      </c>
      <c r="I21322" s="32">
        <v>4083</v>
      </c>
    </row>
    <row r="21323" spans="1:9" s="33" customFormat="1" x14ac:dyDescent="0.15">
      <c r="A21323" s="31">
        <v>43586</v>
      </c>
      <c r="B21323" s="30" t="s">
        <v>52</v>
      </c>
      <c r="C21323" s="30" t="s">
        <v>367</v>
      </c>
      <c r="D21323" s="30" t="s">
        <v>368</v>
      </c>
      <c r="E21323" s="30" t="s">
        <v>28</v>
      </c>
      <c r="F21323" s="30" t="s">
        <v>369</v>
      </c>
      <c r="G21323" s="30" t="s">
        <v>82</v>
      </c>
      <c r="H21323" s="30" t="s">
        <v>68</v>
      </c>
      <c r="I21323" s="32">
        <v>5887</v>
      </c>
    </row>
    <row r="21324" spans="1:9" s="33" customFormat="1" x14ac:dyDescent="0.15">
      <c r="A21324" s="31">
        <v>43586</v>
      </c>
      <c r="B21324" s="30" t="s">
        <v>52</v>
      </c>
      <c r="C21324" s="30" t="s">
        <v>367</v>
      </c>
      <c r="D21324" s="30" t="s">
        <v>368</v>
      </c>
      <c r="E21324" s="30" t="s">
        <v>28</v>
      </c>
      <c r="F21324" s="30" t="s">
        <v>369</v>
      </c>
      <c r="G21324" s="30" t="s">
        <v>80</v>
      </c>
      <c r="H21324" s="30" t="s">
        <v>79</v>
      </c>
      <c r="I21324" s="32">
        <v>2182</v>
      </c>
    </row>
    <row r="21325" spans="1:9" s="33" customFormat="1" x14ac:dyDescent="0.15">
      <c r="A21325" s="31">
        <v>43617</v>
      </c>
      <c r="B21325" s="30" t="s">
        <v>52</v>
      </c>
      <c r="C21325" s="30" t="s">
        <v>367</v>
      </c>
      <c r="D21325" s="30" t="s">
        <v>368</v>
      </c>
      <c r="E21325" s="30" t="s">
        <v>28</v>
      </c>
      <c r="F21325" s="30" t="s">
        <v>369</v>
      </c>
      <c r="G21325" s="30" t="s">
        <v>58</v>
      </c>
      <c r="H21325" s="30" t="s">
        <v>74</v>
      </c>
      <c r="I21325" s="32">
        <v>2072</v>
      </c>
    </row>
    <row r="21326" spans="1:9" s="33" customFormat="1" x14ac:dyDescent="0.15">
      <c r="A21326" s="31">
        <v>43617</v>
      </c>
      <c r="B21326" s="30" t="s">
        <v>52</v>
      </c>
      <c r="C21326" s="30" t="s">
        <v>367</v>
      </c>
      <c r="D21326" s="30" t="s">
        <v>368</v>
      </c>
      <c r="E21326" s="30" t="s">
        <v>28</v>
      </c>
      <c r="F21326" s="30" t="s">
        <v>369</v>
      </c>
      <c r="G21326" s="30" t="s">
        <v>60</v>
      </c>
      <c r="H21326" s="30" t="s">
        <v>59</v>
      </c>
      <c r="I21326" s="32">
        <v>4186</v>
      </c>
    </row>
    <row r="21327" spans="1:9" s="33" customFormat="1" x14ac:dyDescent="0.15">
      <c r="A21327" s="31">
        <v>43617</v>
      </c>
      <c r="B21327" s="30" t="s">
        <v>62</v>
      </c>
      <c r="C21327" s="30" t="s">
        <v>367</v>
      </c>
      <c r="D21327" s="30" t="s">
        <v>368</v>
      </c>
      <c r="E21327" s="30" t="s">
        <v>28</v>
      </c>
      <c r="F21327" s="30" t="s">
        <v>369</v>
      </c>
      <c r="G21327" s="30" t="s">
        <v>63</v>
      </c>
      <c r="H21327" s="30" t="s">
        <v>79</v>
      </c>
      <c r="I21327" s="32">
        <v>3428</v>
      </c>
    </row>
    <row r="21328" spans="1:9" s="33" customFormat="1" x14ac:dyDescent="0.15">
      <c r="A21328" s="31">
        <v>43617</v>
      </c>
      <c r="B21328" s="30" t="s">
        <v>52</v>
      </c>
      <c r="C21328" s="30" t="s">
        <v>367</v>
      </c>
      <c r="D21328" s="30" t="s">
        <v>368</v>
      </c>
      <c r="E21328" s="30" t="s">
        <v>28</v>
      </c>
      <c r="F21328" s="30" t="s">
        <v>369</v>
      </c>
      <c r="G21328" s="30" t="s">
        <v>58</v>
      </c>
      <c r="H21328" s="30" t="s">
        <v>64</v>
      </c>
      <c r="I21328" s="32">
        <v>1572</v>
      </c>
    </row>
    <row r="21329" spans="1:9" s="33" customFormat="1" x14ac:dyDescent="0.15">
      <c r="A21329" s="31">
        <v>43617</v>
      </c>
      <c r="B21329" s="30" t="s">
        <v>52</v>
      </c>
      <c r="C21329" s="30" t="s">
        <v>367</v>
      </c>
      <c r="D21329" s="30" t="s">
        <v>368</v>
      </c>
      <c r="E21329" s="30" t="s">
        <v>28</v>
      </c>
      <c r="F21329" s="30" t="s">
        <v>369</v>
      </c>
      <c r="G21329" s="30" t="s">
        <v>78</v>
      </c>
      <c r="H21329" s="30" t="s">
        <v>75</v>
      </c>
      <c r="I21329" s="32">
        <v>9014</v>
      </c>
    </row>
    <row r="21330" spans="1:9" s="33" customFormat="1" x14ac:dyDescent="0.15">
      <c r="A21330" s="31">
        <v>43617</v>
      </c>
      <c r="B21330" s="30" t="s">
        <v>62</v>
      </c>
      <c r="C21330" s="30" t="s">
        <v>367</v>
      </c>
      <c r="D21330" s="30" t="s">
        <v>368</v>
      </c>
      <c r="E21330" s="30" t="s">
        <v>28</v>
      </c>
      <c r="F21330" s="30" t="s">
        <v>369</v>
      </c>
      <c r="G21330" s="30" t="s">
        <v>67</v>
      </c>
      <c r="H21330" s="30" t="s">
        <v>75</v>
      </c>
      <c r="I21330" s="32">
        <v>4160</v>
      </c>
    </row>
    <row r="21331" spans="1:9" s="33" customFormat="1" x14ac:dyDescent="0.15">
      <c r="A21331" s="31">
        <v>43617</v>
      </c>
      <c r="B21331" s="30" t="s">
        <v>62</v>
      </c>
      <c r="C21331" s="30" t="s">
        <v>367</v>
      </c>
      <c r="D21331" s="30" t="s">
        <v>368</v>
      </c>
      <c r="E21331" s="30" t="s">
        <v>28</v>
      </c>
      <c r="F21331" s="30" t="s">
        <v>369</v>
      </c>
      <c r="G21331" s="30" t="s">
        <v>69</v>
      </c>
      <c r="H21331" s="30" t="s">
        <v>61</v>
      </c>
      <c r="I21331" s="32">
        <v>1768</v>
      </c>
    </row>
    <row r="21332" spans="1:9" s="33" customFormat="1" x14ac:dyDescent="0.15">
      <c r="A21332" s="31">
        <v>43617</v>
      </c>
      <c r="B21332" s="30" t="s">
        <v>52</v>
      </c>
      <c r="C21332" s="30" t="s">
        <v>367</v>
      </c>
      <c r="D21332" s="30" t="s">
        <v>368</v>
      </c>
      <c r="E21332" s="30" t="s">
        <v>28</v>
      </c>
      <c r="F21332" s="30" t="s">
        <v>369</v>
      </c>
      <c r="G21332" s="30" t="s">
        <v>70</v>
      </c>
      <c r="H21332" s="30" t="s">
        <v>57</v>
      </c>
      <c r="I21332" s="32">
        <v>1289</v>
      </c>
    </row>
    <row r="21333" spans="1:9" s="33" customFormat="1" x14ac:dyDescent="0.15">
      <c r="A21333" s="31">
        <v>43617</v>
      </c>
      <c r="B21333" s="30" t="s">
        <v>62</v>
      </c>
      <c r="C21333" s="30" t="s">
        <v>367</v>
      </c>
      <c r="D21333" s="30" t="s">
        <v>368</v>
      </c>
      <c r="E21333" s="30" t="s">
        <v>28</v>
      </c>
      <c r="F21333" s="30" t="s">
        <v>369</v>
      </c>
      <c r="G21333" s="30" t="s">
        <v>71</v>
      </c>
      <c r="H21333" s="30" t="s">
        <v>64</v>
      </c>
      <c r="I21333" s="32">
        <v>2373</v>
      </c>
    </row>
    <row r="21334" spans="1:9" s="33" customFormat="1" x14ac:dyDescent="0.15">
      <c r="A21334" s="31">
        <v>43617</v>
      </c>
      <c r="B21334" s="30" t="s">
        <v>52</v>
      </c>
      <c r="C21334" s="30" t="s">
        <v>367</v>
      </c>
      <c r="D21334" s="30" t="s">
        <v>368</v>
      </c>
      <c r="E21334" s="30" t="s">
        <v>28</v>
      </c>
      <c r="F21334" s="30" t="s">
        <v>369</v>
      </c>
      <c r="G21334" s="30" t="s">
        <v>70</v>
      </c>
      <c r="H21334" s="30" t="s">
        <v>74</v>
      </c>
      <c r="I21334" s="32">
        <v>1798</v>
      </c>
    </row>
    <row r="21335" spans="1:9" s="33" customFormat="1" x14ac:dyDescent="0.15">
      <c r="A21335" s="31">
        <v>43617</v>
      </c>
      <c r="B21335" s="30" t="s">
        <v>62</v>
      </c>
      <c r="C21335" s="30" t="s">
        <v>367</v>
      </c>
      <c r="D21335" s="30" t="s">
        <v>368</v>
      </c>
      <c r="E21335" s="30" t="s">
        <v>28</v>
      </c>
      <c r="F21335" s="30" t="s">
        <v>369</v>
      </c>
      <c r="G21335" s="30" t="s">
        <v>83</v>
      </c>
      <c r="H21335" s="30" t="s">
        <v>64</v>
      </c>
      <c r="I21335" s="32">
        <v>6451</v>
      </c>
    </row>
    <row r="21336" spans="1:9" s="33" customFormat="1" x14ac:dyDescent="0.15">
      <c r="A21336" s="31">
        <v>43617</v>
      </c>
      <c r="B21336" s="30" t="s">
        <v>62</v>
      </c>
      <c r="C21336" s="30" t="s">
        <v>367</v>
      </c>
      <c r="D21336" s="30" t="s">
        <v>368</v>
      </c>
      <c r="E21336" s="30" t="s">
        <v>28</v>
      </c>
      <c r="F21336" s="30" t="s">
        <v>369</v>
      </c>
      <c r="G21336" s="30" t="s">
        <v>72</v>
      </c>
      <c r="H21336" s="30" t="s">
        <v>75</v>
      </c>
      <c r="I21336" s="32">
        <v>7238</v>
      </c>
    </row>
    <row r="21337" spans="1:9" s="33" customFormat="1" x14ac:dyDescent="0.15">
      <c r="A21337" s="31">
        <v>43617</v>
      </c>
      <c r="B21337" s="30" t="s">
        <v>52</v>
      </c>
      <c r="C21337" s="30" t="s">
        <v>367</v>
      </c>
      <c r="D21337" s="30" t="s">
        <v>368</v>
      </c>
      <c r="E21337" s="30" t="s">
        <v>28</v>
      </c>
      <c r="F21337" s="30" t="s">
        <v>369</v>
      </c>
      <c r="G21337" s="30" t="s">
        <v>73</v>
      </c>
      <c r="H21337" s="30" t="s">
        <v>57</v>
      </c>
      <c r="I21337" s="32">
        <v>9619</v>
      </c>
    </row>
    <row r="21338" spans="1:9" s="33" customFormat="1" x14ac:dyDescent="0.15">
      <c r="A21338" s="31">
        <v>43617</v>
      </c>
      <c r="B21338" s="30" t="s">
        <v>62</v>
      </c>
      <c r="C21338" s="30" t="s">
        <v>367</v>
      </c>
      <c r="D21338" s="30" t="s">
        <v>368</v>
      </c>
      <c r="E21338" s="30" t="s">
        <v>28</v>
      </c>
      <c r="F21338" s="30" t="s">
        <v>369</v>
      </c>
      <c r="G21338" s="30" t="s">
        <v>73</v>
      </c>
      <c r="H21338" s="30" t="s">
        <v>79</v>
      </c>
      <c r="I21338" s="32">
        <v>4535</v>
      </c>
    </row>
    <row r="21339" spans="1:9" s="33" customFormat="1" x14ac:dyDescent="0.15">
      <c r="A21339" s="31">
        <v>43617</v>
      </c>
      <c r="B21339" s="30" t="s">
        <v>62</v>
      </c>
      <c r="C21339" s="30" t="s">
        <v>367</v>
      </c>
      <c r="D21339" s="30" t="s">
        <v>368</v>
      </c>
      <c r="E21339" s="30" t="s">
        <v>28</v>
      </c>
      <c r="F21339" s="30" t="s">
        <v>369</v>
      </c>
      <c r="G21339" s="30" t="s">
        <v>67</v>
      </c>
      <c r="H21339" s="30" t="s">
        <v>65</v>
      </c>
      <c r="I21339" s="32">
        <v>2177</v>
      </c>
    </row>
    <row r="21340" spans="1:9" s="33" customFormat="1" x14ac:dyDescent="0.15">
      <c r="A21340" s="31">
        <v>43617</v>
      </c>
      <c r="B21340" s="30" t="s">
        <v>62</v>
      </c>
      <c r="C21340" s="30" t="s">
        <v>367</v>
      </c>
      <c r="D21340" s="30" t="s">
        <v>368</v>
      </c>
      <c r="E21340" s="30" t="s">
        <v>28</v>
      </c>
      <c r="F21340" s="30" t="s">
        <v>369</v>
      </c>
      <c r="G21340" s="30" t="s">
        <v>72</v>
      </c>
      <c r="H21340" s="30" t="s">
        <v>59</v>
      </c>
      <c r="I21340" s="32">
        <v>4534</v>
      </c>
    </row>
    <row r="21341" spans="1:9" s="33" customFormat="1" x14ac:dyDescent="0.15">
      <c r="A21341" s="31">
        <v>43617</v>
      </c>
      <c r="B21341" s="30" t="s">
        <v>62</v>
      </c>
      <c r="C21341" s="30" t="s">
        <v>367</v>
      </c>
      <c r="D21341" s="30" t="s">
        <v>368</v>
      </c>
      <c r="E21341" s="30" t="s">
        <v>28</v>
      </c>
      <c r="F21341" s="30" t="s">
        <v>369</v>
      </c>
      <c r="G21341" s="30" t="s">
        <v>69</v>
      </c>
      <c r="H21341" s="30" t="s">
        <v>61</v>
      </c>
      <c r="I21341" s="32">
        <v>7379</v>
      </c>
    </row>
    <row r="21342" spans="1:9" s="33" customFormat="1" x14ac:dyDescent="0.15">
      <c r="A21342" s="31">
        <v>43617</v>
      </c>
      <c r="B21342" s="30" t="s">
        <v>62</v>
      </c>
      <c r="C21342" s="30" t="s">
        <v>367</v>
      </c>
      <c r="D21342" s="30" t="s">
        <v>368</v>
      </c>
      <c r="E21342" s="30" t="s">
        <v>28</v>
      </c>
      <c r="F21342" s="30" t="s">
        <v>369</v>
      </c>
      <c r="G21342" s="30" t="s">
        <v>76</v>
      </c>
      <c r="H21342" s="30" t="s">
        <v>65</v>
      </c>
      <c r="I21342" s="32">
        <v>7397</v>
      </c>
    </row>
    <row r="21343" spans="1:9" s="33" customFormat="1" x14ac:dyDescent="0.15">
      <c r="A21343" s="31">
        <v>43617</v>
      </c>
      <c r="B21343" s="30" t="s">
        <v>52</v>
      </c>
      <c r="C21343" s="30" t="s">
        <v>367</v>
      </c>
      <c r="D21343" s="30" t="s">
        <v>368</v>
      </c>
      <c r="E21343" s="30" t="s">
        <v>28</v>
      </c>
      <c r="F21343" s="30" t="s">
        <v>369</v>
      </c>
      <c r="G21343" s="30" t="s">
        <v>76</v>
      </c>
      <c r="H21343" s="30" t="s">
        <v>57</v>
      </c>
      <c r="I21343" s="32">
        <v>2973</v>
      </c>
    </row>
    <row r="21344" spans="1:9" s="33" customFormat="1" x14ac:dyDescent="0.15">
      <c r="A21344" s="31">
        <v>43617</v>
      </c>
      <c r="B21344" s="30" t="s">
        <v>52</v>
      </c>
      <c r="C21344" s="30" t="s">
        <v>367</v>
      </c>
      <c r="D21344" s="30" t="s">
        <v>368</v>
      </c>
      <c r="E21344" s="30" t="s">
        <v>28</v>
      </c>
      <c r="F21344" s="30" t="s">
        <v>369</v>
      </c>
      <c r="G21344" s="30" t="s">
        <v>71</v>
      </c>
      <c r="H21344" s="30" t="s">
        <v>64</v>
      </c>
      <c r="I21344" s="32">
        <v>8848</v>
      </c>
    </row>
    <row r="21345" spans="1:9" s="33" customFormat="1" x14ac:dyDescent="0.15">
      <c r="A21345" s="31">
        <v>43617</v>
      </c>
      <c r="B21345" s="30" t="s">
        <v>62</v>
      </c>
      <c r="C21345" s="30" t="s">
        <v>367</v>
      </c>
      <c r="D21345" s="30" t="s">
        <v>368</v>
      </c>
      <c r="E21345" s="30" t="s">
        <v>28</v>
      </c>
      <c r="F21345" s="30" t="s">
        <v>369</v>
      </c>
      <c r="G21345" s="30" t="s">
        <v>71</v>
      </c>
      <c r="H21345" s="30" t="s">
        <v>68</v>
      </c>
      <c r="I21345" s="32">
        <v>8988</v>
      </c>
    </row>
    <row r="21346" spans="1:9" s="33" customFormat="1" x14ac:dyDescent="0.15">
      <c r="A21346" s="31">
        <v>43617</v>
      </c>
      <c r="B21346" s="30" t="s">
        <v>62</v>
      </c>
      <c r="C21346" s="30" t="s">
        <v>367</v>
      </c>
      <c r="D21346" s="30" t="s">
        <v>368</v>
      </c>
      <c r="E21346" s="30" t="s">
        <v>28</v>
      </c>
      <c r="F21346" s="30" t="s">
        <v>369</v>
      </c>
      <c r="G21346" s="30" t="s">
        <v>80</v>
      </c>
      <c r="H21346" s="30" t="s">
        <v>79</v>
      </c>
      <c r="I21346" s="32">
        <v>2264</v>
      </c>
    </row>
    <row r="21347" spans="1:9" s="33" customFormat="1" x14ac:dyDescent="0.15">
      <c r="A21347" s="31">
        <v>43617</v>
      </c>
      <c r="B21347" s="30" t="s">
        <v>52</v>
      </c>
      <c r="C21347" s="30" t="s">
        <v>367</v>
      </c>
      <c r="D21347" s="30" t="s">
        <v>368</v>
      </c>
      <c r="E21347" s="30" t="s">
        <v>28</v>
      </c>
      <c r="F21347" s="30" t="s">
        <v>369</v>
      </c>
      <c r="G21347" s="30" t="s">
        <v>78</v>
      </c>
      <c r="H21347" s="30" t="s">
        <v>61</v>
      </c>
      <c r="I21347" s="32">
        <v>1035</v>
      </c>
    </row>
    <row r="21348" spans="1:9" s="33" customFormat="1" x14ac:dyDescent="0.15">
      <c r="A21348" s="31">
        <v>43617</v>
      </c>
      <c r="B21348" s="30" t="s">
        <v>62</v>
      </c>
      <c r="C21348" s="30" t="s">
        <v>367</v>
      </c>
      <c r="D21348" s="30" t="s">
        <v>368</v>
      </c>
      <c r="E21348" s="30" t="s">
        <v>28</v>
      </c>
      <c r="F21348" s="30" t="s">
        <v>369</v>
      </c>
      <c r="G21348" s="30" t="s">
        <v>67</v>
      </c>
      <c r="H21348" s="30" t="s">
        <v>65</v>
      </c>
      <c r="I21348" s="32">
        <v>2373</v>
      </c>
    </row>
    <row r="21349" spans="1:9" s="33" customFormat="1" x14ac:dyDescent="0.15">
      <c r="A21349" s="31">
        <v>43617</v>
      </c>
      <c r="B21349" s="30" t="s">
        <v>52</v>
      </c>
      <c r="C21349" s="30" t="s">
        <v>367</v>
      </c>
      <c r="D21349" s="30" t="s">
        <v>368</v>
      </c>
      <c r="E21349" s="30" t="s">
        <v>28</v>
      </c>
      <c r="F21349" s="30" t="s">
        <v>369</v>
      </c>
      <c r="G21349" s="30" t="s">
        <v>77</v>
      </c>
      <c r="H21349" s="30" t="s">
        <v>68</v>
      </c>
      <c r="I21349" s="32">
        <v>7869</v>
      </c>
    </row>
    <row r="21350" spans="1:9" s="33" customFormat="1" x14ac:dyDescent="0.15">
      <c r="A21350" s="31">
        <v>43617</v>
      </c>
      <c r="B21350" s="30" t="s">
        <v>52</v>
      </c>
      <c r="C21350" s="30" t="s">
        <v>367</v>
      </c>
      <c r="D21350" s="30" t="s">
        <v>368</v>
      </c>
      <c r="E21350" s="30" t="s">
        <v>28</v>
      </c>
      <c r="F21350" s="30" t="s">
        <v>369</v>
      </c>
      <c r="G21350" s="30" t="s">
        <v>80</v>
      </c>
      <c r="H21350" s="30" t="s">
        <v>65</v>
      </c>
      <c r="I21350" s="32">
        <v>4363</v>
      </c>
    </row>
    <row r="21351" spans="1:9" s="33" customFormat="1" x14ac:dyDescent="0.15">
      <c r="A21351" s="31">
        <v>43617</v>
      </c>
      <c r="B21351" s="30" t="s">
        <v>52</v>
      </c>
      <c r="C21351" s="30" t="s">
        <v>367</v>
      </c>
      <c r="D21351" s="30" t="s">
        <v>368</v>
      </c>
      <c r="E21351" s="30" t="s">
        <v>28</v>
      </c>
      <c r="F21351" s="30" t="s">
        <v>369</v>
      </c>
      <c r="G21351" s="30" t="s">
        <v>66</v>
      </c>
      <c r="H21351" s="30" t="s">
        <v>64</v>
      </c>
      <c r="I21351" s="32">
        <v>3141</v>
      </c>
    </row>
    <row r="21352" spans="1:9" s="33" customFormat="1" x14ac:dyDescent="0.15">
      <c r="A21352" s="31">
        <v>43617</v>
      </c>
      <c r="B21352" s="30" t="s">
        <v>62</v>
      </c>
      <c r="C21352" s="30" t="s">
        <v>367</v>
      </c>
      <c r="D21352" s="30" t="s">
        <v>368</v>
      </c>
      <c r="E21352" s="30" t="s">
        <v>28</v>
      </c>
      <c r="F21352" s="30" t="s">
        <v>369</v>
      </c>
      <c r="G21352" s="30" t="s">
        <v>84</v>
      </c>
      <c r="H21352" s="30" t="s">
        <v>79</v>
      </c>
      <c r="I21352" s="32">
        <v>8591</v>
      </c>
    </row>
    <row r="21353" spans="1:9" s="33" customFormat="1" x14ac:dyDescent="0.15">
      <c r="A21353" s="31">
        <v>43617</v>
      </c>
      <c r="B21353" s="30" t="s">
        <v>52</v>
      </c>
      <c r="C21353" s="30" t="s">
        <v>367</v>
      </c>
      <c r="D21353" s="30" t="s">
        <v>368</v>
      </c>
      <c r="E21353" s="30" t="s">
        <v>28</v>
      </c>
      <c r="F21353" s="30" t="s">
        <v>369</v>
      </c>
      <c r="G21353" s="30" t="s">
        <v>58</v>
      </c>
      <c r="H21353" s="30" t="s">
        <v>57</v>
      </c>
      <c r="I21353" s="32">
        <v>9941</v>
      </c>
    </row>
    <row r="21354" spans="1:9" s="33" customFormat="1" x14ac:dyDescent="0.15">
      <c r="A21354" s="31">
        <v>43466</v>
      </c>
      <c r="B21354" s="30" t="s">
        <v>52</v>
      </c>
      <c r="C21354" s="30" t="s">
        <v>370</v>
      </c>
      <c r="D21354" s="30" t="s">
        <v>371</v>
      </c>
      <c r="E21354" s="30" t="s">
        <v>28</v>
      </c>
      <c r="F21354" s="30" t="s">
        <v>372</v>
      </c>
      <c r="G21354" s="30" t="s">
        <v>56</v>
      </c>
      <c r="H21354" s="30" t="s">
        <v>64</v>
      </c>
      <c r="I21354" s="32">
        <v>3192</v>
      </c>
    </row>
    <row r="21355" spans="1:9" s="33" customFormat="1" x14ac:dyDescent="0.15">
      <c r="A21355" s="31">
        <v>43466</v>
      </c>
      <c r="B21355" s="30" t="s">
        <v>52</v>
      </c>
      <c r="C21355" s="30" t="s">
        <v>370</v>
      </c>
      <c r="D21355" s="30" t="s">
        <v>371</v>
      </c>
      <c r="E21355" s="30" t="s">
        <v>28</v>
      </c>
      <c r="F21355" s="30" t="s">
        <v>372</v>
      </c>
      <c r="G21355" s="30" t="s">
        <v>58</v>
      </c>
      <c r="H21355" s="30" t="s">
        <v>59</v>
      </c>
      <c r="I21355" s="32">
        <v>7052</v>
      </c>
    </row>
    <row r="21356" spans="1:9" s="33" customFormat="1" x14ac:dyDescent="0.15">
      <c r="A21356" s="31">
        <v>43466</v>
      </c>
      <c r="B21356" s="30" t="s">
        <v>62</v>
      </c>
      <c r="C21356" s="30" t="s">
        <v>370</v>
      </c>
      <c r="D21356" s="30" t="s">
        <v>371</v>
      </c>
      <c r="E21356" s="30" t="s">
        <v>28</v>
      </c>
      <c r="F21356" s="30" t="s">
        <v>372</v>
      </c>
      <c r="G21356" s="30" t="s">
        <v>72</v>
      </c>
      <c r="H21356" s="30" t="s">
        <v>59</v>
      </c>
      <c r="I21356" s="32">
        <v>4720</v>
      </c>
    </row>
    <row r="21357" spans="1:9" s="33" customFormat="1" x14ac:dyDescent="0.15">
      <c r="A21357" s="31">
        <v>43466</v>
      </c>
      <c r="B21357" s="30" t="s">
        <v>62</v>
      </c>
      <c r="C21357" s="30" t="s">
        <v>370</v>
      </c>
      <c r="D21357" s="30" t="s">
        <v>371</v>
      </c>
      <c r="E21357" s="30" t="s">
        <v>28</v>
      </c>
      <c r="F21357" s="30" t="s">
        <v>372</v>
      </c>
      <c r="G21357" s="30" t="s">
        <v>63</v>
      </c>
      <c r="H21357" s="30" t="s">
        <v>59</v>
      </c>
      <c r="I21357" s="32">
        <v>9217</v>
      </c>
    </row>
    <row r="21358" spans="1:9" s="33" customFormat="1" x14ac:dyDescent="0.15">
      <c r="A21358" s="31">
        <v>43466</v>
      </c>
      <c r="B21358" s="30" t="s">
        <v>52</v>
      </c>
      <c r="C21358" s="30" t="s">
        <v>370</v>
      </c>
      <c r="D21358" s="30" t="s">
        <v>371</v>
      </c>
      <c r="E21358" s="30" t="s">
        <v>28</v>
      </c>
      <c r="F21358" s="30" t="s">
        <v>372</v>
      </c>
      <c r="G21358" s="30" t="s">
        <v>58</v>
      </c>
      <c r="H21358" s="30" t="s">
        <v>57</v>
      </c>
      <c r="I21358" s="32">
        <v>4279</v>
      </c>
    </row>
    <row r="21359" spans="1:9" s="33" customFormat="1" x14ac:dyDescent="0.15">
      <c r="A21359" s="31">
        <v>43466</v>
      </c>
      <c r="B21359" s="30" t="s">
        <v>52</v>
      </c>
      <c r="C21359" s="30" t="s">
        <v>370</v>
      </c>
      <c r="D21359" s="30" t="s">
        <v>371</v>
      </c>
      <c r="E21359" s="30" t="s">
        <v>28</v>
      </c>
      <c r="F21359" s="30" t="s">
        <v>372</v>
      </c>
      <c r="G21359" s="30" t="s">
        <v>66</v>
      </c>
      <c r="H21359" s="30" t="s">
        <v>79</v>
      </c>
      <c r="I21359" s="32">
        <v>4413</v>
      </c>
    </row>
    <row r="21360" spans="1:9" s="33" customFormat="1" x14ac:dyDescent="0.15">
      <c r="A21360" s="31">
        <v>43466</v>
      </c>
      <c r="B21360" s="30" t="s">
        <v>62</v>
      </c>
      <c r="C21360" s="30" t="s">
        <v>370</v>
      </c>
      <c r="D21360" s="30" t="s">
        <v>371</v>
      </c>
      <c r="E21360" s="30" t="s">
        <v>28</v>
      </c>
      <c r="F21360" s="30" t="s">
        <v>372</v>
      </c>
      <c r="G21360" s="30" t="s">
        <v>67</v>
      </c>
      <c r="H21360" s="30" t="s">
        <v>61</v>
      </c>
      <c r="I21360" s="32">
        <v>1871</v>
      </c>
    </row>
    <row r="21361" spans="1:9" s="33" customFormat="1" x14ac:dyDescent="0.15">
      <c r="A21361" s="31">
        <v>43466</v>
      </c>
      <c r="B21361" s="30" t="s">
        <v>62</v>
      </c>
      <c r="C21361" s="30" t="s">
        <v>370</v>
      </c>
      <c r="D21361" s="30" t="s">
        <v>371</v>
      </c>
      <c r="E21361" s="30" t="s">
        <v>28</v>
      </c>
      <c r="F21361" s="30" t="s">
        <v>372</v>
      </c>
      <c r="G21361" s="30" t="s">
        <v>69</v>
      </c>
      <c r="H21361" s="30" t="s">
        <v>57</v>
      </c>
      <c r="I21361" s="32">
        <v>2887</v>
      </c>
    </row>
    <row r="21362" spans="1:9" s="33" customFormat="1" x14ac:dyDescent="0.15">
      <c r="A21362" s="31">
        <v>43466</v>
      </c>
      <c r="B21362" s="30" t="s">
        <v>52</v>
      </c>
      <c r="C21362" s="30" t="s">
        <v>370</v>
      </c>
      <c r="D21362" s="30" t="s">
        <v>371</v>
      </c>
      <c r="E21362" s="30" t="s">
        <v>28</v>
      </c>
      <c r="F21362" s="30" t="s">
        <v>372</v>
      </c>
      <c r="G21362" s="30" t="s">
        <v>70</v>
      </c>
      <c r="H21362" s="30" t="s">
        <v>64</v>
      </c>
      <c r="I21362" s="32">
        <v>2609</v>
      </c>
    </row>
    <row r="21363" spans="1:9" s="33" customFormat="1" x14ac:dyDescent="0.15">
      <c r="A21363" s="31">
        <v>43466</v>
      </c>
      <c r="B21363" s="30" t="s">
        <v>62</v>
      </c>
      <c r="C21363" s="30" t="s">
        <v>370</v>
      </c>
      <c r="D21363" s="30" t="s">
        <v>371</v>
      </c>
      <c r="E21363" s="30" t="s">
        <v>28</v>
      </c>
      <c r="F21363" s="30" t="s">
        <v>372</v>
      </c>
      <c r="G21363" s="30" t="s">
        <v>71</v>
      </c>
      <c r="H21363" s="30" t="s">
        <v>57</v>
      </c>
      <c r="I21363" s="32">
        <v>1166</v>
      </c>
    </row>
    <row r="21364" spans="1:9" s="33" customFormat="1" x14ac:dyDescent="0.15">
      <c r="A21364" s="31">
        <v>43466</v>
      </c>
      <c r="B21364" s="30" t="s">
        <v>62</v>
      </c>
      <c r="C21364" s="30" t="s">
        <v>370</v>
      </c>
      <c r="D21364" s="30" t="s">
        <v>371</v>
      </c>
      <c r="E21364" s="30" t="s">
        <v>28</v>
      </c>
      <c r="F21364" s="30" t="s">
        <v>372</v>
      </c>
      <c r="G21364" s="30" t="s">
        <v>72</v>
      </c>
      <c r="H21364" s="30" t="s">
        <v>64</v>
      </c>
      <c r="I21364" s="32">
        <v>8459</v>
      </c>
    </row>
    <row r="21365" spans="1:9" s="33" customFormat="1" x14ac:dyDescent="0.15">
      <c r="A21365" s="31">
        <v>43466</v>
      </c>
      <c r="B21365" s="30" t="s">
        <v>62</v>
      </c>
      <c r="C21365" s="30" t="s">
        <v>370</v>
      </c>
      <c r="D21365" s="30" t="s">
        <v>371</v>
      </c>
      <c r="E21365" s="30" t="s">
        <v>28</v>
      </c>
      <c r="F21365" s="30" t="s">
        <v>372</v>
      </c>
      <c r="G21365" s="30" t="s">
        <v>85</v>
      </c>
      <c r="H21365" s="30" t="s">
        <v>64</v>
      </c>
      <c r="I21365" s="32">
        <v>4525</v>
      </c>
    </row>
    <row r="21366" spans="1:9" s="33" customFormat="1" x14ac:dyDescent="0.15">
      <c r="A21366" s="31">
        <v>43466</v>
      </c>
      <c r="B21366" s="30" t="s">
        <v>62</v>
      </c>
      <c r="C21366" s="30" t="s">
        <v>370</v>
      </c>
      <c r="D21366" s="30" t="s">
        <v>371</v>
      </c>
      <c r="E21366" s="30" t="s">
        <v>28</v>
      </c>
      <c r="F21366" s="30" t="s">
        <v>372</v>
      </c>
      <c r="G21366" s="30" t="s">
        <v>69</v>
      </c>
      <c r="H21366" s="30" t="s">
        <v>59</v>
      </c>
      <c r="I21366" s="32">
        <v>7283</v>
      </c>
    </row>
    <row r="21367" spans="1:9" s="33" customFormat="1" x14ac:dyDescent="0.15">
      <c r="A21367" s="31">
        <v>43466</v>
      </c>
      <c r="B21367" s="30" t="s">
        <v>52</v>
      </c>
      <c r="C21367" s="30" t="s">
        <v>370</v>
      </c>
      <c r="D21367" s="30" t="s">
        <v>371</v>
      </c>
      <c r="E21367" s="30" t="s">
        <v>28</v>
      </c>
      <c r="F21367" s="30" t="s">
        <v>372</v>
      </c>
      <c r="G21367" s="30" t="s">
        <v>70</v>
      </c>
      <c r="H21367" s="30" t="s">
        <v>65</v>
      </c>
      <c r="I21367" s="32">
        <v>3520</v>
      </c>
    </row>
    <row r="21368" spans="1:9" s="33" customFormat="1" x14ac:dyDescent="0.15">
      <c r="A21368" s="31">
        <v>43466</v>
      </c>
      <c r="B21368" s="30" t="s">
        <v>62</v>
      </c>
      <c r="C21368" s="30" t="s">
        <v>370</v>
      </c>
      <c r="D21368" s="30" t="s">
        <v>371</v>
      </c>
      <c r="E21368" s="30" t="s">
        <v>28</v>
      </c>
      <c r="F21368" s="30" t="s">
        <v>372</v>
      </c>
      <c r="G21368" s="30" t="s">
        <v>66</v>
      </c>
      <c r="H21368" s="30" t="s">
        <v>59</v>
      </c>
      <c r="I21368" s="32">
        <v>7189</v>
      </c>
    </row>
    <row r="21369" spans="1:9" s="33" customFormat="1" x14ac:dyDescent="0.15">
      <c r="A21369" s="31">
        <v>43466</v>
      </c>
      <c r="B21369" s="30" t="s">
        <v>62</v>
      </c>
      <c r="C21369" s="30" t="s">
        <v>370</v>
      </c>
      <c r="D21369" s="30" t="s">
        <v>371</v>
      </c>
      <c r="E21369" s="30" t="s">
        <v>28</v>
      </c>
      <c r="F21369" s="30" t="s">
        <v>372</v>
      </c>
      <c r="G21369" s="30" t="s">
        <v>56</v>
      </c>
      <c r="H21369" s="30" t="s">
        <v>59</v>
      </c>
      <c r="I21369" s="32">
        <v>3650</v>
      </c>
    </row>
    <row r="21370" spans="1:9" s="33" customFormat="1" x14ac:dyDescent="0.15">
      <c r="A21370" s="31">
        <v>43466</v>
      </c>
      <c r="B21370" s="30" t="s">
        <v>62</v>
      </c>
      <c r="C21370" s="30" t="s">
        <v>370</v>
      </c>
      <c r="D21370" s="30" t="s">
        <v>371</v>
      </c>
      <c r="E21370" s="30" t="s">
        <v>28</v>
      </c>
      <c r="F21370" s="30" t="s">
        <v>372</v>
      </c>
      <c r="G21370" s="30" t="s">
        <v>67</v>
      </c>
      <c r="H21370" s="30" t="s">
        <v>65</v>
      </c>
      <c r="I21370" s="32">
        <v>5974</v>
      </c>
    </row>
    <row r="21371" spans="1:9" s="33" customFormat="1" x14ac:dyDescent="0.15">
      <c r="A21371" s="31">
        <v>43466</v>
      </c>
      <c r="B21371" s="30" t="s">
        <v>62</v>
      </c>
      <c r="C21371" s="30" t="s">
        <v>370</v>
      </c>
      <c r="D21371" s="30" t="s">
        <v>371</v>
      </c>
      <c r="E21371" s="30" t="s">
        <v>28</v>
      </c>
      <c r="F21371" s="30" t="s">
        <v>372</v>
      </c>
      <c r="G21371" s="30" t="s">
        <v>69</v>
      </c>
      <c r="H21371" s="30" t="s">
        <v>61</v>
      </c>
      <c r="I21371" s="32">
        <v>8793</v>
      </c>
    </row>
    <row r="21372" spans="1:9" s="33" customFormat="1" x14ac:dyDescent="0.15">
      <c r="A21372" s="31">
        <v>43466</v>
      </c>
      <c r="B21372" s="30" t="s">
        <v>62</v>
      </c>
      <c r="C21372" s="30" t="s">
        <v>370</v>
      </c>
      <c r="D21372" s="30" t="s">
        <v>371</v>
      </c>
      <c r="E21372" s="30" t="s">
        <v>28</v>
      </c>
      <c r="F21372" s="30" t="s">
        <v>372</v>
      </c>
      <c r="G21372" s="30" t="s">
        <v>69</v>
      </c>
      <c r="H21372" s="30" t="s">
        <v>68</v>
      </c>
      <c r="I21372" s="32">
        <v>8051</v>
      </c>
    </row>
    <row r="21373" spans="1:9" s="33" customFormat="1" x14ac:dyDescent="0.15">
      <c r="A21373" s="31">
        <v>43466</v>
      </c>
      <c r="B21373" s="30" t="s">
        <v>52</v>
      </c>
      <c r="C21373" s="30" t="s">
        <v>370</v>
      </c>
      <c r="D21373" s="30" t="s">
        <v>371</v>
      </c>
      <c r="E21373" s="30" t="s">
        <v>28</v>
      </c>
      <c r="F21373" s="30" t="s">
        <v>372</v>
      </c>
      <c r="G21373" s="30" t="s">
        <v>76</v>
      </c>
      <c r="H21373" s="30" t="s">
        <v>61</v>
      </c>
      <c r="I21373" s="32">
        <v>1507</v>
      </c>
    </row>
    <row r="21374" spans="1:9" s="33" customFormat="1" x14ac:dyDescent="0.15">
      <c r="A21374" s="31">
        <v>43466</v>
      </c>
      <c r="B21374" s="30" t="s">
        <v>52</v>
      </c>
      <c r="C21374" s="30" t="s">
        <v>370</v>
      </c>
      <c r="D21374" s="30" t="s">
        <v>371</v>
      </c>
      <c r="E21374" s="30" t="s">
        <v>28</v>
      </c>
      <c r="F21374" s="30" t="s">
        <v>372</v>
      </c>
      <c r="G21374" s="30" t="s">
        <v>71</v>
      </c>
      <c r="H21374" s="30" t="s">
        <v>68</v>
      </c>
      <c r="I21374" s="32">
        <v>8868</v>
      </c>
    </row>
    <row r="21375" spans="1:9" s="33" customFormat="1" x14ac:dyDescent="0.15">
      <c r="A21375" s="31">
        <v>43466</v>
      </c>
      <c r="B21375" s="30" t="s">
        <v>62</v>
      </c>
      <c r="C21375" s="30" t="s">
        <v>370</v>
      </c>
      <c r="D21375" s="30" t="s">
        <v>371</v>
      </c>
      <c r="E21375" s="30" t="s">
        <v>28</v>
      </c>
      <c r="F21375" s="30" t="s">
        <v>372</v>
      </c>
      <c r="G21375" s="30" t="s">
        <v>86</v>
      </c>
      <c r="H21375" s="30" t="s">
        <v>61</v>
      </c>
      <c r="I21375" s="32">
        <v>4810</v>
      </c>
    </row>
    <row r="21376" spans="1:9" s="33" customFormat="1" x14ac:dyDescent="0.15">
      <c r="A21376" s="31">
        <v>43466</v>
      </c>
      <c r="B21376" s="30" t="s">
        <v>62</v>
      </c>
      <c r="C21376" s="30" t="s">
        <v>370</v>
      </c>
      <c r="D21376" s="30" t="s">
        <v>371</v>
      </c>
      <c r="E21376" s="30" t="s">
        <v>28</v>
      </c>
      <c r="F21376" s="30" t="s">
        <v>372</v>
      </c>
      <c r="G21376" s="30" t="s">
        <v>80</v>
      </c>
      <c r="H21376" s="30" t="s">
        <v>75</v>
      </c>
      <c r="I21376" s="32">
        <v>4028</v>
      </c>
    </row>
    <row r="21377" spans="1:9" s="33" customFormat="1" x14ac:dyDescent="0.15">
      <c r="A21377" s="31">
        <v>43466</v>
      </c>
      <c r="B21377" s="30" t="s">
        <v>52</v>
      </c>
      <c r="C21377" s="30" t="s">
        <v>370</v>
      </c>
      <c r="D21377" s="30" t="s">
        <v>371</v>
      </c>
      <c r="E21377" s="30" t="s">
        <v>28</v>
      </c>
      <c r="F21377" s="30" t="s">
        <v>372</v>
      </c>
      <c r="G21377" s="30" t="s">
        <v>78</v>
      </c>
      <c r="H21377" s="30" t="s">
        <v>65</v>
      </c>
      <c r="I21377" s="32">
        <v>5246</v>
      </c>
    </row>
    <row r="21378" spans="1:9" s="33" customFormat="1" x14ac:dyDescent="0.15">
      <c r="A21378" s="31">
        <v>43466</v>
      </c>
      <c r="B21378" s="30" t="s">
        <v>62</v>
      </c>
      <c r="C21378" s="30" t="s">
        <v>370</v>
      </c>
      <c r="D21378" s="30" t="s">
        <v>371</v>
      </c>
      <c r="E21378" s="30" t="s">
        <v>28</v>
      </c>
      <c r="F21378" s="30" t="s">
        <v>372</v>
      </c>
      <c r="G21378" s="30" t="s">
        <v>67</v>
      </c>
      <c r="H21378" s="30" t="s">
        <v>57</v>
      </c>
      <c r="I21378" s="32">
        <v>1996</v>
      </c>
    </row>
    <row r="21379" spans="1:9" s="33" customFormat="1" x14ac:dyDescent="0.15">
      <c r="A21379" s="31">
        <v>43466</v>
      </c>
      <c r="B21379" s="30" t="s">
        <v>52</v>
      </c>
      <c r="C21379" s="30" t="s">
        <v>370</v>
      </c>
      <c r="D21379" s="30" t="s">
        <v>371</v>
      </c>
      <c r="E21379" s="30" t="s">
        <v>28</v>
      </c>
      <c r="F21379" s="30" t="s">
        <v>372</v>
      </c>
      <c r="G21379" s="30" t="s">
        <v>78</v>
      </c>
      <c r="H21379" s="30" t="s">
        <v>59</v>
      </c>
      <c r="I21379" s="32">
        <v>4620</v>
      </c>
    </row>
    <row r="21380" spans="1:9" s="33" customFormat="1" x14ac:dyDescent="0.15">
      <c r="A21380" s="31">
        <v>43466</v>
      </c>
      <c r="B21380" s="30" t="s">
        <v>52</v>
      </c>
      <c r="C21380" s="30" t="s">
        <v>370</v>
      </c>
      <c r="D21380" s="30" t="s">
        <v>371</v>
      </c>
      <c r="E21380" s="30" t="s">
        <v>28</v>
      </c>
      <c r="F21380" s="30" t="s">
        <v>372</v>
      </c>
      <c r="G21380" s="30" t="s">
        <v>80</v>
      </c>
      <c r="H21380" s="30" t="s">
        <v>65</v>
      </c>
      <c r="I21380" s="32">
        <v>3751</v>
      </c>
    </row>
    <row r="21381" spans="1:9" s="33" customFormat="1" x14ac:dyDescent="0.15">
      <c r="A21381" s="31">
        <v>43466</v>
      </c>
      <c r="B21381" s="30" t="s">
        <v>62</v>
      </c>
      <c r="C21381" s="30" t="s">
        <v>370</v>
      </c>
      <c r="D21381" s="30" t="s">
        <v>371</v>
      </c>
      <c r="E21381" s="30" t="s">
        <v>28</v>
      </c>
      <c r="F21381" s="30" t="s">
        <v>372</v>
      </c>
      <c r="G21381" s="30" t="s">
        <v>81</v>
      </c>
      <c r="H21381" s="30" t="s">
        <v>64</v>
      </c>
      <c r="I21381" s="32">
        <v>4776</v>
      </c>
    </row>
    <row r="21382" spans="1:9" s="33" customFormat="1" x14ac:dyDescent="0.15">
      <c r="A21382" s="31">
        <v>43466</v>
      </c>
      <c r="B21382" s="30" t="s">
        <v>62</v>
      </c>
      <c r="C21382" s="30" t="s">
        <v>370</v>
      </c>
      <c r="D21382" s="30" t="s">
        <v>371</v>
      </c>
      <c r="E21382" s="30" t="s">
        <v>28</v>
      </c>
      <c r="F21382" s="30" t="s">
        <v>372</v>
      </c>
      <c r="G21382" s="30" t="s">
        <v>82</v>
      </c>
      <c r="H21382" s="30" t="s">
        <v>75</v>
      </c>
      <c r="I21382" s="32">
        <v>9091</v>
      </c>
    </row>
    <row r="21383" spans="1:9" s="33" customFormat="1" x14ac:dyDescent="0.15">
      <c r="A21383" s="31">
        <v>43466</v>
      </c>
      <c r="B21383" s="30" t="s">
        <v>52</v>
      </c>
      <c r="C21383" s="30" t="s">
        <v>370</v>
      </c>
      <c r="D21383" s="30" t="s">
        <v>371</v>
      </c>
      <c r="E21383" s="30" t="s">
        <v>28</v>
      </c>
      <c r="F21383" s="30" t="s">
        <v>372</v>
      </c>
      <c r="G21383" s="30" t="s">
        <v>58</v>
      </c>
      <c r="H21383" s="30" t="s">
        <v>57</v>
      </c>
      <c r="I21383" s="32">
        <v>3815</v>
      </c>
    </row>
    <row r="21384" spans="1:9" s="33" customFormat="1" x14ac:dyDescent="0.15">
      <c r="A21384" s="31">
        <v>43466</v>
      </c>
      <c r="B21384" s="30" t="s">
        <v>52</v>
      </c>
      <c r="C21384" s="30" t="s">
        <v>370</v>
      </c>
      <c r="D21384" s="30" t="s">
        <v>371</v>
      </c>
      <c r="E21384" s="30" t="s">
        <v>28</v>
      </c>
      <c r="F21384" s="30" t="s">
        <v>372</v>
      </c>
      <c r="G21384" s="30" t="s">
        <v>56</v>
      </c>
      <c r="H21384" s="30" t="s">
        <v>61</v>
      </c>
      <c r="I21384" s="32">
        <v>5143</v>
      </c>
    </row>
    <row r="21385" spans="1:9" s="33" customFormat="1" x14ac:dyDescent="0.15">
      <c r="A21385" s="31">
        <v>43466</v>
      </c>
      <c r="B21385" s="30" t="s">
        <v>62</v>
      </c>
      <c r="C21385" s="30" t="s">
        <v>370</v>
      </c>
      <c r="D21385" s="30" t="s">
        <v>371</v>
      </c>
      <c r="E21385" s="30" t="s">
        <v>28</v>
      </c>
      <c r="F21385" s="30" t="s">
        <v>372</v>
      </c>
      <c r="G21385" s="30" t="s">
        <v>82</v>
      </c>
      <c r="H21385" s="30" t="s">
        <v>64</v>
      </c>
      <c r="I21385" s="32">
        <v>1263</v>
      </c>
    </row>
    <row r="21386" spans="1:9" s="33" customFormat="1" x14ac:dyDescent="0.15">
      <c r="A21386" s="31">
        <v>43466</v>
      </c>
      <c r="B21386" s="30" t="s">
        <v>62</v>
      </c>
      <c r="C21386" s="30" t="s">
        <v>370</v>
      </c>
      <c r="D21386" s="30" t="s">
        <v>371</v>
      </c>
      <c r="E21386" s="30" t="s">
        <v>28</v>
      </c>
      <c r="F21386" s="30" t="s">
        <v>372</v>
      </c>
      <c r="G21386" s="30" t="s">
        <v>63</v>
      </c>
      <c r="H21386" s="30" t="s">
        <v>64</v>
      </c>
      <c r="I21386" s="32">
        <v>8311</v>
      </c>
    </row>
    <row r="21387" spans="1:9" s="33" customFormat="1" x14ac:dyDescent="0.15">
      <c r="A21387" s="31">
        <v>43466</v>
      </c>
      <c r="B21387" s="30" t="s">
        <v>62</v>
      </c>
      <c r="C21387" s="30" t="s">
        <v>370</v>
      </c>
      <c r="D21387" s="30" t="s">
        <v>371</v>
      </c>
      <c r="E21387" s="30" t="s">
        <v>28</v>
      </c>
      <c r="F21387" s="30" t="s">
        <v>372</v>
      </c>
      <c r="G21387" s="30" t="s">
        <v>77</v>
      </c>
      <c r="H21387" s="30" t="s">
        <v>68</v>
      </c>
      <c r="I21387" s="32">
        <v>3768</v>
      </c>
    </row>
    <row r="21388" spans="1:9" s="33" customFormat="1" x14ac:dyDescent="0.15">
      <c r="A21388" s="31">
        <v>43466</v>
      </c>
      <c r="B21388" s="30" t="s">
        <v>52</v>
      </c>
      <c r="C21388" s="30" t="s">
        <v>370</v>
      </c>
      <c r="D21388" s="30" t="s">
        <v>371</v>
      </c>
      <c r="E21388" s="30" t="s">
        <v>28</v>
      </c>
      <c r="F21388" s="30" t="s">
        <v>372</v>
      </c>
      <c r="G21388" s="30" t="s">
        <v>80</v>
      </c>
      <c r="H21388" s="30" t="s">
        <v>59</v>
      </c>
      <c r="I21388" s="32">
        <v>5689</v>
      </c>
    </row>
    <row r="21389" spans="1:9" s="33" customFormat="1" x14ac:dyDescent="0.15">
      <c r="A21389" s="31">
        <v>43466</v>
      </c>
      <c r="B21389" s="30" t="s">
        <v>52</v>
      </c>
      <c r="C21389" s="30" t="s">
        <v>370</v>
      </c>
      <c r="D21389" s="30" t="s">
        <v>371</v>
      </c>
      <c r="E21389" s="30" t="s">
        <v>28</v>
      </c>
      <c r="F21389" s="30" t="s">
        <v>372</v>
      </c>
      <c r="G21389" s="30" t="s">
        <v>84</v>
      </c>
      <c r="H21389" s="30" t="s">
        <v>68</v>
      </c>
      <c r="I21389" s="32">
        <v>6234</v>
      </c>
    </row>
    <row r="21390" spans="1:9" s="33" customFormat="1" x14ac:dyDescent="0.15">
      <c r="A21390" s="31">
        <v>43466</v>
      </c>
      <c r="B21390" s="30" t="s">
        <v>62</v>
      </c>
      <c r="C21390" s="30" t="s">
        <v>370</v>
      </c>
      <c r="D21390" s="30" t="s">
        <v>371</v>
      </c>
      <c r="E21390" s="30" t="s">
        <v>28</v>
      </c>
      <c r="F21390" s="30" t="s">
        <v>372</v>
      </c>
      <c r="G21390" s="30" t="s">
        <v>83</v>
      </c>
      <c r="H21390" s="30" t="s">
        <v>59</v>
      </c>
      <c r="I21390" s="32">
        <v>2747</v>
      </c>
    </row>
    <row r="21391" spans="1:9" s="33" customFormat="1" x14ac:dyDescent="0.15">
      <c r="A21391" s="31">
        <v>43466</v>
      </c>
      <c r="B21391" s="30" t="s">
        <v>62</v>
      </c>
      <c r="C21391" s="30" t="s">
        <v>370</v>
      </c>
      <c r="D21391" s="30" t="s">
        <v>371</v>
      </c>
      <c r="E21391" s="30" t="s">
        <v>28</v>
      </c>
      <c r="F21391" s="30" t="s">
        <v>372</v>
      </c>
      <c r="G21391" s="30" t="s">
        <v>84</v>
      </c>
      <c r="H21391" s="30" t="s">
        <v>61</v>
      </c>
      <c r="I21391" s="32">
        <v>4525</v>
      </c>
    </row>
    <row r="21392" spans="1:9" s="33" customFormat="1" x14ac:dyDescent="0.15">
      <c r="A21392" s="31">
        <v>43497</v>
      </c>
      <c r="B21392" s="30" t="s">
        <v>52</v>
      </c>
      <c r="C21392" s="30" t="s">
        <v>370</v>
      </c>
      <c r="D21392" s="30" t="s">
        <v>371</v>
      </c>
      <c r="E21392" s="30" t="s">
        <v>28</v>
      </c>
      <c r="F21392" s="30" t="s">
        <v>372</v>
      </c>
      <c r="G21392" s="30" t="s">
        <v>56</v>
      </c>
      <c r="H21392" s="30" t="s">
        <v>65</v>
      </c>
      <c r="I21392" s="32">
        <v>4309</v>
      </c>
    </row>
    <row r="21393" spans="1:9" s="33" customFormat="1" x14ac:dyDescent="0.15">
      <c r="A21393" s="31">
        <v>43497</v>
      </c>
      <c r="B21393" s="30" t="s">
        <v>62</v>
      </c>
      <c r="C21393" s="30" t="s">
        <v>370</v>
      </c>
      <c r="D21393" s="30" t="s">
        <v>371</v>
      </c>
      <c r="E21393" s="30" t="s">
        <v>28</v>
      </c>
      <c r="F21393" s="30" t="s">
        <v>372</v>
      </c>
      <c r="G21393" s="30" t="s">
        <v>82</v>
      </c>
      <c r="H21393" s="30" t="s">
        <v>79</v>
      </c>
      <c r="I21393" s="32">
        <v>8127</v>
      </c>
    </row>
    <row r="21394" spans="1:9" s="33" customFormat="1" x14ac:dyDescent="0.15">
      <c r="A21394" s="31">
        <v>43497</v>
      </c>
      <c r="B21394" s="30" t="s">
        <v>62</v>
      </c>
      <c r="C21394" s="30" t="s">
        <v>370</v>
      </c>
      <c r="D21394" s="30" t="s">
        <v>371</v>
      </c>
      <c r="E21394" s="30" t="s">
        <v>28</v>
      </c>
      <c r="F21394" s="30" t="s">
        <v>372</v>
      </c>
      <c r="G21394" s="30" t="s">
        <v>72</v>
      </c>
      <c r="H21394" s="30" t="s">
        <v>65</v>
      </c>
      <c r="I21394" s="32">
        <v>5750</v>
      </c>
    </row>
    <row r="21395" spans="1:9" s="33" customFormat="1" x14ac:dyDescent="0.15">
      <c r="A21395" s="31">
        <v>43497</v>
      </c>
      <c r="B21395" s="30" t="s">
        <v>62</v>
      </c>
      <c r="C21395" s="30" t="s">
        <v>370</v>
      </c>
      <c r="D21395" s="30" t="s">
        <v>371</v>
      </c>
      <c r="E21395" s="30" t="s">
        <v>28</v>
      </c>
      <c r="F21395" s="30" t="s">
        <v>372</v>
      </c>
      <c r="G21395" s="30" t="s">
        <v>63</v>
      </c>
      <c r="H21395" s="30" t="s">
        <v>68</v>
      </c>
      <c r="I21395" s="32">
        <v>6352</v>
      </c>
    </row>
    <row r="21396" spans="1:9" s="33" customFormat="1" x14ac:dyDescent="0.15">
      <c r="A21396" s="31">
        <v>43497</v>
      </c>
      <c r="B21396" s="30" t="s">
        <v>52</v>
      </c>
      <c r="C21396" s="30" t="s">
        <v>370</v>
      </c>
      <c r="D21396" s="30" t="s">
        <v>371</v>
      </c>
      <c r="E21396" s="30" t="s">
        <v>28</v>
      </c>
      <c r="F21396" s="30" t="s">
        <v>372</v>
      </c>
      <c r="G21396" s="30" t="s">
        <v>58</v>
      </c>
      <c r="H21396" s="30" t="s">
        <v>59</v>
      </c>
      <c r="I21396" s="32">
        <v>5349</v>
      </c>
    </row>
    <row r="21397" spans="1:9" s="33" customFormat="1" x14ac:dyDescent="0.15">
      <c r="A21397" s="31">
        <v>43497</v>
      </c>
      <c r="B21397" s="30" t="s">
        <v>52</v>
      </c>
      <c r="C21397" s="30" t="s">
        <v>370</v>
      </c>
      <c r="D21397" s="30" t="s">
        <v>371</v>
      </c>
      <c r="E21397" s="30" t="s">
        <v>28</v>
      </c>
      <c r="F21397" s="30" t="s">
        <v>372</v>
      </c>
      <c r="G21397" s="30" t="s">
        <v>78</v>
      </c>
      <c r="H21397" s="30" t="s">
        <v>68</v>
      </c>
      <c r="I21397" s="32">
        <v>1355</v>
      </c>
    </row>
    <row r="21398" spans="1:9" s="33" customFormat="1" x14ac:dyDescent="0.15">
      <c r="A21398" s="31">
        <v>43497</v>
      </c>
      <c r="B21398" s="30" t="s">
        <v>62</v>
      </c>
      <c r="C21398" s="30" t="s">
        <v>370</v>
      </c>
      <c r="D21398" s="30" t="s">
        <v>371</v>
      </c>
      <c r="E21398" s="30" t="s">
        <v>28</v>
      </c>
      <c r="F21398" s="30" t="s">
        <v>372</v>
      </c>
      <c r="G21398" s="30" t="s">
        <v>67</v>
      </c>
      <c r="H21398" s="30" t="s">
        <v>79</v>
      </c>
      <c r="I21398" s="32">
        <v>1872</v>
      </c>
    </row>
    <row r="21399" spans="1:9" s="33" customFormat="1" x14ac:dyDescent="0.15">
      <c r="A21399" s="31">
        <v>43497</v>
      </c>
      <c r="B21399" s="30" t="s">
        <v>62</v>
      </c>
      <c r="C21399" s="30" t="s">
        <v>370</v>
      </c>
      <c r="D21399" s="30" t="s">
        <v>371</v>
      </c>
      <c r="E21399" s="30" t="s">
        <v>28</v>
      </c>
      <c r="F21399" s="30" t="s">
        <v>372</v>
      </c>
      <c r="G21399" s="30" t="s">
        <v>69</v>
      </c>
      <c r="H21399" s="30" t="s">
        <v>64</v>
      </c>
      <c r="I21399" s="32">
        <v>2225</v>
      </c>
    </row>
    <row r="21400" spans="1:9" s="33" customFormat="1" x14ac:dyDescent="0.15">
      <c r="A21400" s="31">
        <v>43497</v>
      </c>
      <c r="B21400" s="30" t="s">
        <v>52</v>
      </c>
      <c r="C21400" s="30" t="s">
        <v>370</v>
      </c>
      <c r="D21400" s="30" t="s">
        <v>371</v>
      </c>
      <c r="E21400" s="30" t="s">
        <v>28</v>
      </c>
      <c r="F21400" s="30" t="s">
        <v>372</v>
      </c>
      <c r="G21400" s="30" t="s">
        <v>70</v>
      </c>
      <c r="H21400" s="30" t="s">
        <v>74</v>
      </c>
      <c r="I21400" s="32">
        <v>5470</v>
      </c>
    </row>
    <row r="21401" spans="1:9" s="33" customFormat="1" x14ac:dyDescent="0.15">
      <c r="A21401" s="31">
        <v>43497</v>
      </c>
      <c r="B21401" s="30" t="s">
        <v>62</v>
      </c>
      <c r="C21401" s="30" t="s">
        <v>370</v>
      </c>
      <c r="D21401" s="30" t="s">
        <v>371</v>
      </c>
      <c r="E21401" s="30" t="s">
        <v>28</v>
      </c>
      <c r="F21401" s="30" t="s">
        <v>372</v>
      </c>
      <c r="G21401" s="30" t="s">
        <v>71</v>
      </c>
      <c r="H21401" s="30" t="s">
        <v>64</v>
      </c>
      <c r="I21401" s="32">
        <v>2138</v>
      </c>
    </row>
    <row r="21402" spans="1:9" s="33" customFormat="1" x14ac:dyDescent="0.15">
      <c r="A21402" s="31">
        <v>43497</v>
      </c>
      <c r="B21402" s="30" t="s">
        <v>62</v>
      </c>
      <c r="C21402" s="30" t="s">
        <v>370</v>
      </c>
      <c r="D21402" s="30" t="s">
        <v>371</v>
      </c>
      <c r="E21402" s="30" t="s">
        <v>28</v>
      </c>
      <c r="F21402" s="30" t="s">
        <v>372</v>
      </c>
      <c r="G21402" s="30" t="s">
        <v>72</v>
      </c>
      <c r="H21402" s="30" t="s">
        <v>75</v>
      </c>
      <c r="I21402" s="32">
        <v>3250</v>
      </c>
    </row>
    <row r="21403" spans="1:9" s="33" customFormat="1" x14ac:dyDescent="0.15">
      <c r="A21403" s="31">
        <v>43497</v>
      </c>
      <c r="B21403" s="30" t="s">
        <v>62</v>
      </c>
      <c r="C21403" s="30" t="s">
        <v>370</v>
      </c>
      <c r="D21403" s="30" t="s">
        <v>371</v>
      </c>
      <c r="E21403" s="30" t="s">
        <v>28</v>
      </c>
      <c r="F21403" s="30" t="s">
        <v>372</v>
      </c>
      <c r="G21403" s="30" t="s">
        <v>85</v>
      </c>
      <c r="H21403" s="30" t="s">
        <v>59</v>
      </c>
      <c r="I21403" s="32">
        <v>5500</v>
      </c>
    </row>
    <row r="21404" spans="1:9" s="33" customFormat="1" x14ac:dyDescent="0.15">
      <c r="A21404" s="31">
        <v>43497</v>
      </c>
      <c r="B21404" s="30" t="s">
        <v>62</v>
      </c>
      <c r="C21404" s="30" t="s">
        <v>370</v>
      </c>
      <c r="D21404" s="30" t="s">
        <v>371</v>
      </c>
      <c r="E21404" s="30" t="s">
        <v>28</v>
      </c>
      <c r="F21404" s="30" t="s">
        <v>372</v>
      </c>
      <c r="G21404" s="30" t="s">
        <v>69</v>
      </c>
      <c r="H21404" s="30" t="s">
        <v>57</v>
      </c>
      <c r="I21404" s="32">
        <v>9706</v>
      </c>
    </row>
    <row r="21405" spans="1:9" s="33" customFormat="1" x14ac:dyDescent="0.15">
      <c r="A21405" s="31">
        <v>43497</v>
      </c>
      <c r="B21405" s="30" t="s">
        <v>52</v>
      </c>
      <c r="C21405" s="30" t="s">
        <v>370</v>
      </c>
      <c r="D21405" s="30" t="s">
        <v>371</v>
      </c>
      <c r="E21405" s="30" t="s">
        <v>28</v>
      </c>
      <c r="F21405" s="30" t="s">
        <v>372</v>
      </c>
      <c r="G21405" s="30" t="s">
        <v>73</v>
      </c>
      <c r="H21405" s="30" t="s">
        <v>61</v>
      </c>
      <c r="I21405" s="32">
        <v>9467</v>
      </c>
    </row>
    <row r="21406" spans="1:9" s="33" customFormat="1" x14ac:dyDescent="0.15">
      <c r="A21406" s="31">
        <v>43497</v>
      </c>
      <c r="B21406" s="30" t="s">
        <v>62</v>
      </c>
      <c r="C21406" s="30" t="s">
        <v>370</v>
      </c>
      <c r="D21406" s="30" t="s">
        <v>371</v>
      </c>
      <c r="E21406" s="30" t="s">
        <v>28</v>
      </c>
      <c r="F21406" s="30" t="s">
        <v>372</v>
      </c>
      <c r="G21406" s="30" t="s">
        <v>73</v>
      </c>
      <c r="H21406" s="30" t="s">
        <v>65</v>
      </c>
      <c r="I21406" s="32">
        <v>8829</v>
      </c>
    </row>
    <row r="21407" spans="1:9" s="33" customFormat="1" x14ac:dyDescent="0.15">
      <c r="A21407" s="31">
        <v>43497</v>
      </c>
      <c r="B21407" s="30" t="s">
        <v>62</v>
      </c>
      <c r="C21407" s="30" t="s">
        <v>370</v>
      </c>
      <c r="D21407" s="30" t="s">
        <v>371</v>
      </c>
      <c r="E21407" s="30" t="s">
        <v>28</v>
      </c>
      <c r="F21407" s="30" t="s">
        <v>372</v>
      </c>
      <c r="G21407" s="30" t="s">
        <v>67</v>
      </c>
      <c r="H21407" s="30" t="s">
        <v>61</v>
      </c>
      <c r="I21407" s="32">
        <v>8126</v>
      </c>
    </row>
    <row r="21408" spans="1:9" s="33" customFormat="1" x14ac:dyDescent="0.15">
      <c r="A21408" s="31">
        <v>43497</v>
      </c>
      <c r="B21408" s="30" t="s">
        <v>62</v>
      </c>
      <c r="C21408" s="30" t="s">
        <v>370</v>
      </c>
      <c r="D21408" s="30" t="s">
        <v>371</v>
      </c>
      <c r="E21408" s="30" t="s">
        <v>28</v>
      </c>
      <c r="F21408" s="30" t="s">
        <v>372</v>
      </c>
      <c r="G21408" s="30" t="s">
        <v>72</v>
      </c>
      <c r="H21408" s="30" t="s">
        <v>68</v>
      </c>
      <c r="I21408" s="32">
        <v>1859</v>
      </c>
    </row>
    <row r="21409" spans="1:9" s="33" customFormat="1" x14ac:dyDescent="0.15">
      <c r="A21409" s="31">
        <v>43497</v>
      </c>
      <c r="B21409" s="30" t="s">
        <v>62</v>
      </c>
      <c r="C21409" s="30" t="s">
        <v>370</v>
      </c>
      <c r="D21409" s="30" t="s">
        <v>371</v>
      </c>
      <c r="E21409" s="30" t="s">
        <v>28</v>
      </c>
      <c r="F21409" s="30" t="s">
        <v>372</v>
      </c>
      <c r="G21409" s="30" t="s">
        <v>69</v>
      </c>
      <c r="H21409" s="30" t="s">
        <v>75</v>
      </c>
      <c r="I21409" s="32">
        <v>1074</v>
      </c>
    </row>
    <row r="21410" spans="1:9" s="33" customFormat="1" x14ac:dyDescent="0.15">
      <c r="A21410" s="31">
        <v>43497</v>
      </c>
      <c r="B21410" s="30" t="s">
        <v>62</v>
      </c>
      <c r="C21410" s="30" t="s">
        <v>370</v>
      </c>
      <c r="D21410" s="30" t="s">
        <v>371</v>
      </c>
      <c r="E21410" s="30" t="s">
        <v>28</v>
      </c>
      <c r="F21410" s="30" t="s">
        <v>372</v>
      </c>
      <c r="G21410" s="30" t="s">
        <v>76</v>
      </c>
      <c r="H21410" s="30" t="s">
        <v>79</v>
      </c>
      <c r="I21410" s="32">
        <v>3305</v>
      </c>
    </row>
    <row r="21411" spans="1:9" s="33" customFormat="1" x14ac:dyDescent="0.15">
      <c r="A21411" s="31">
        <v>43497</v>
      </c>
      <c r="B21411" s="30" t="s">
        <v>52</v>
      </c>
      <c r="C21411" s="30" t="s">
        <v>370</v>
      </c>
      <c r="D21411" s="30" t="s">
        <v>371</v>
      </c>
      <c r="E21411" s="30" t="s">
        <v>28</v>
      </c>
      <c r="F21411" s="30" t="s">
        <v>372</v>
      </c>
      <c r="G21411" s="30" t="s">
        <v>76</v>
      </c>
      <c r="H21411" s="30" t="s">
        <v>68</v>
      </c>
      <c r="I21411" s="32">
        <v>1137</v>
      </c>
    </row>
    <row r="21412" spans="1:9" s="33" customFormat="1" x14ac:dyDescent="0.15">
      <c r="A21412" s="31">
        <v>43497</v>
      </c>
      <c r="B21412" s="30" t="s">
        <v>52</v>
      </c>
      <c r="C21412" s="30" t="s">
        <v>370</v>
      </c>
      <c r="D21412" s="30" t="s">
        <v>371</v>
      </c>
      <c r="E21412" s="30" t="s">
        <v>28</v>
      </c>
      <c r="F21412" s="30" t="s">
        <v>372</v>
      </c>
      <c r="G21412" s="30" t="s">
        <v>71</v>
      </c>
      <c r="H21412" s="30" t="s">
        <v>57</v>
      </c>
      <c r="I21412" s="32">
        <v>5691</v>
      </c>
    </row>
    <row r="21413" spans="1:9" s="33" customFormat="1" x14ac:dyDescent="0.15">
      <c r="A21413" s="31">
        <v>43497</v>
      </c>
      <c r="B21413" s="30" t="s">
        <v>62</v>
      </c>
      <c r="C21413" s="30" t="s">
        <v>370</v>
      </c>
      <c r="D21413" s="30" t="s">
        <v>371</v>
      </c>
      <c r="E21413" s="30" t="s">
        <v>28</v>
      </c>
      <c r="F21413" s="30" t="s">
        <v>372</v>
      </c>
      <c r="G21413" s="30" t="s">
        <v>86</v>
      </c>
      <c r="H21413" s="30" t="s">
        <v>68</v>
      </c>
      <c r="I21413" s="32">
        <v>8707</v>
      </c>
    </row>
    <row r="21414" spans="1:9" s="33" customFormat="1" x14ac:dyDescent="0.15">
      <c r="A21414" s="31">
        <v>43497</v>
      </c>
      <c r="B21414" s="30" t="s">
        <v>62</v>
      </c>
      <c r="C21414" s="30" t="s">
        <v>370</v>
      </c>
      <c r="D21414" s="30" t="s">
        <v>371</v>
      </c>
      <c r="E21414" s="30" t="s">
        <v>28</v>
      </c>
      <c r="F21414" s="30" t="s">
        <v>372</v>
      </c>
      <c r="G21414" s="30" t="s">
        <v>80</v>
      </c>
      <c r="H21414" s="30" t="s">
        <v>68</v>
      </c>
      <c r="I21414" s="32">
        <v>9075</v>
      </c>
    </row>
    <row r="21415" spans="1:9" s="33" customFormat="1" x14ac:dyDescent="0.15">
      <c r="A21415" s="31">
        <v>43497</v>
      </c>
      <c r="B21415" s="30" t="s">
        <v>52</v>
      </c>
      <c r="C21415" s="30" t="s">
        <v>370</v>
      </c>
      <c r="D21415" s="30" t="s">
        <v>371</v>
      </c>
      <c r="E21415" s="30" t="s">
        <v>28</v>
      </c>
      <c r="F21415" s="30" t="s">
        <v>372</v>
      </c>
      <c r="G21415" s="30" t="s">
        <v>78</v>
      </c>
      <c r="H21415" s="30" t="s">
        <v>79</v>
      </c>
      <c r="I21415" s="32">
        <v>6694</v>
      </c>
    </row>
    <row r="21416" spans="1:9" s="33" customFormat="1" x14ac:dyDescent="0.15">
      <c r="A21416" s="31">
        <v>43497</v>
      </c>
      <c r="B21416" s="30" t="s">
        <v>62</v>
      </c>
      <c r="C21416" s="30" t="s">
        <v>370</v>
      </c>
      <c r="D21416" s="30" t="s">
        <v>371</v>
      </c>
      <c r="E21416" s="30" t="s">
        <v>28</v>
      </c>
      <c r="F21416" s="30" t="s">
        <v>372</v>
      </c>
      <c r="G21416" s="30" t="s">
        <v>82</v>
      </c>
      <c r="H21416" s="30" t="s">
        <v>61</v>
      </c>
      <c r="I21416" s="32">
        <v>8859</v>
      </c>
    </row>
    <row r="21417" spans="1:9" s="33" customFormat="1" x14ac:dyDescent="0.15">
      <c r="A21417" s="31">
        <v>43497</v>
      </c>
      <c r="B21417" s="30" t="s">
        <v>52</v>
      </c>
      <c r="C21417" s="30" t="s">
        <v>370</v>
      </c>
      <c r="D21417" s="30" t="s">
        <v>371</v>
      </c>
      <c r="E21417" s="30" t="s">
        <v>28</v>
      </c>
      <c r="F21417" s="30" t="s">
        <v>372</v>
      </c>
      <c r="G21417" s="30" t="s">
        <v>77</v>
      </c>
      <c r="H21417" s="30" t="s">
        <v>57</v>
      </c>
      <c r="I21417" s="32">
        <v>8734</v>
      </c>
    </row>
    <row r="21418" spans="1:9" s="33" customFormat="1" x14ac:dyDescent="0.15">
      <c r="A21418" s="31">
        <v>43497</v>
      </c>
      <c r="B21418" s="30" t="s">
        <v>52</v>
      </c>
      <c r="C21418" s="30" t="s">
        <v>370</v>
      </c>
      <c r="D21418" s="30" t="s">
        <v>371</v>
      </c>
      <c r="E21418" s="30" t="s">
        <v>28</v>
      </c>
      <c r="F21418" s="30" t="s">
        <v>372</v>
      </c>
      <c r="G21418" s="30" t="s">
        <v>76</v>
      </c>
      <c r="H21418" s="30" t="s">
        <v>65</v>
      </c>
      <c r="I21418" s="32">
        <v>1075</v>
      </c>
    </row>
    <row r="21419" spans="1:9" s="33" customFormat="1" x14ac:dyDescent="0.15">
      <c r="A21419" s="31">
        <v>43497</v>
      </c>
      <c r="B21419" s="30" t="s">
        <v>52</v>
      </c>
      <c r="C21419" s="30" t="s">
        <v>370</v>
      </c>
      <c r="D21419" s="30" t="s">
        <v>371</v>
      </c>
      <c r="E21419" s="30" t="s">
        <v>28</v>
      </c>
      <c r="F21419" s="30" t="s">
        <v>372</v>
      </c>
      <c r="G21419" s="30" t="s">
        <v>66</v>
      </c>
      <c r="H21419" s="30" t="s">
        <v>57</v>
      </c>
      <c r="I21419" s="32">
        <v>6014</v>
      </c>
    </row>
    <row r="21420" spans="1:9" s="33" customFormat="1" x14ac:dyDescent="0.15">
      <c r="A21420" s="31">
        <v>43497</v>
      </c>
      <c r="B21420" s="30" t="s">
        <v>62</v>
      </c>
      <c r="C21420" s="30" t="s">
        <v>370</v>
      </c>
      <c r="D21420" s="30" t="s">
        <v>371</v>
      </c>
      <c r="E21420" s="30" t="s">
        <v>28</v>
      </c>
      <c r="F21420" s="30" t="s">
        <v>372</v>
      </c>
      <c r="G21420" s="30" t="s">
        <v>84</v>
      </c>
      <c r="H21420" s="30" t="s">
        <v>75</v>
      </c>
      <c r="I21420" s="32">
        <v>6263</v>
      </c>
    </row>
    <row r="21421" spans="1:9" s="33" customFormat="1" x14ac:dyDescent="0.15">
      <c r="A21421" s="31">
        <v>43497</v>
      </c>
      <c r="B21421" s="30" t="s">
        <v>52</v>
      </c>
      <c r="C21421" s="30" t="s">
        <v>370</v>
      </c>
      <c r="D21421" s="30" t="s">
        <v>371</v>
      </c>
      <c r="E21421" s="30" t="s">
        <v>28</v>
      </c>
      <c r="F21421" s="30" t="s">
        <v>372</v>
      </c>
      <c r="G21421" s="30" t="s">
        <v>58</v>
      </c>
      <c r="H21421" s="30" t="s">
        <v>74</v>
      </c>
      <c r="I21421" s="32">
        <v>7532</v>
      </c>
    </row>
    <row r="21422" spans="1:9" s="33" customFormat="1" x14ac:dyDescent="0.15">
      <c r="A21422" s="31">
        <v>43497</v>
      </c>
      <c r="B21422" s="30" t="s">
        <v>52</v>
      </c>
      <c r="C21422" s="30" t="s">
        <v>370</v>
      </c>
      <c r="D21422" s="30" t="s">
        <v>371</v>
      </c>
      <c r="E21422" s="30" t="s">
        <v>28</v>
      </c>
      <c r="F21422" s="30" t="s">
        <v>372</v>
      </c>
      <c r="G21422" s="30" t="s">
        <v>56</v>
      </c>
      <c r="H21422" s="30" t="s">
        <v>57</v>
      </c>
      <c r="I21422" s="32">
        <v>2520</v>
      </c>
    </row>
    <row r="21423" spans="1:9" s="33" customFormat="1" x14ac:dyDescent="0.15">
      <c r="A21423" s="31">
        <v>43497</v>
      </c>
      <c r="B21423" s="30" t="s">
        <v>62</v>
      </c>
      <c r="C21423" s="30" t="s">
        <v>370</v>
      </c>
      <c r="D21423" s="30" t="s">
        <v>371</v>
      </c>
      <c r="E21423" s="30" t="s">
        <v>28</v>
      </c>
      <c r="F21423" s="30" t="s">
        <v>372</v>
      </c>
      <c r="G21423" s="30" t="s">
        <v>82</v>
      </c>
      <c r="H21423" s="30" t="s">
        <v>57</v>
      </c>
      <c r="I21423" s="32">
        <v>7471</v>
      </c>
    </row>
    <row r="21424" spans="1:9" s="33" customFormat="1" x14ac:dyDescent="0.15">
      <c r="A21424" s="31">
        <v>43497</v>
      </c>
      <c r="B21424" s="30" t="s">
        <v>62</v>
      </c>
      <c r="C21424" s="30" t="s">
        <v>370</v>
      </c>
      <c r="D21424" s="30" t="s">
        <v>371</v>
      </c>
      <c r="E21424" s="30" t="s">
        <v>28</v>
      </c>
      <c r="F21424" s="30" t="s">
        <v>372</v>
      </c>
      <c r="G21424" s="30" t="s">
        <v>63</v>
      </c>
      <c r="H21424" s="30" t="s">
        <v>65</v>
      </c>
      <c r="I21424" s="32">
        <v>6053</v>
      </c>
    </row>
    <row r="21425" spans="1:9" s="33" customFormat="1" x14ac:dyDescent="0.15">
      <c r="A21425" s="31">
        <v>43497</v>
      </c>
      <c r="B21425" s="30" t="s">
        <v>62</v>
      </c>
      <c r="C21425" s="30" t="s">
        <v>370</v>
      </c>
      <c r="D21425" s="30" t="s">
        <v>371</v>
      </c>
      <c r="E21425" s="30" t="s">
        <v>28</v>
      </c>
      <c r="F21425" s="30" t="s">
        <v>372</v>
      </c>
      <c r="G21425" s="30" t="s">
        <v>77</v>
      </c>
      <c r="H21425" s="30" t="s">
        <v>65</v>
      </c>
      <c r="I21425" s="32">
        <v>4717</v>
      </c>
    </row>
    <row r="21426" spans="1:9" s="33" customFormat="1" x14ac:dyDescent="0.15">
      <c r="A21426" s="31">
        <v>43497</v>
      </c>
      <c r="B21426" s="30" t="s">
        <v>52</v>
      </c>
      <c r="C21426" s="30" t="s">
        <v>370</v>
      </c>
      <c r="D21426" s="30" t="s">
        <v>371</v>
      </c>
      <c r="E21426" s="30" t="s">
        <v>28</v>
      </c>
      <c r="F21426" s="30" t="s">
        <v>372</v>
      </c>
      <c r="G21426" s="30" t="s">
        <v>56</v>
      </c>
      <c r="H21426" s="30" t="s">
        <v>65</v>
      </c>
      <c r="I21426" s="32">
        <v>6209</v>
      </c>
    </row>
    <row r="21427" spans="1:9" s="33" customFormat="1" x14ac:dyDescent="0.15">
      <c r="A21427" s="31">
        <v>43497</v>
      </c>
      <c r="B21427" s="30" t="s">
        <v>52</v>
      </c>
      <c r="C21427" s="30" t="s">
        <v>370</v>
      </c>
      <c r="D21427" s="30" t="s">
        <v>371</v>
      </c>
      <c r="E21427" s="30" t="s">
        <v>28</v>
      </c>
      <c r="F21427" s="30" t="s">
        <v>372</v>
      </c>
      <c r="G21427" s="30" t="s">
        <v>84</v>
      </c>
      <c r="H21427" s="30" t="s">
        <v>74</v>
      </c>
      <c r="I21427" s="32">
        <v>3456</v>
      </c>
    </row>
    <row r="21428" spans="1:9" s="33" customFormat="1" x14ac:dyDescent="0.15">
      <c r="A21428" s="31">
        <v>43497</v>
      </c>
      <c r="B21428" s="30" t="s">
        <v>62</v>
      </c>
      <c r="C21428" s="30" t="s">
        <v>370</v>
      </c>
      <c r="D21428" s="30" t="s">
        <v>371</v>
      </c>
      <c r="E21428" s="30" t="s">
        <v>28</v>
      </c>
      <c r="F21428" s="30" t="s">
        <v>372</v>
      </c>
      <c r="G21428" s="30" t="s">
        <v>85</v>
      </c>
      <c r="H21428" s="30" t="s">
        <v>61</v>
      </c>
      <c r="I21428" s="32">
        <v>3384</v>
      </c>
    </row>
    <row r="21429" spans="1:9" s="33" customFormat="1" x14ac:dyDescent="0.15">
      <c r="A21429" s="31">
        <v>43497</v>
      </c>
      <c r="B21429" s="30" t="s">
        <v>52</v>
      </c>
      <c r="C21429" s="30" t="s">
        <v>370</v>
      </c>
      <c r="D21429" s="30" t="s">
        <v>371</v>
      </c>
      <c r="E21429" s="30" t="s">
        <v>28</v>
      </c>
      <c r="F21429" s="30" t="s">
        <v>372</v>
      </c>
      <c r="G21429" s="30" t="s">
        <v>80</v>
      </c>
      <c r="H21429" s="30" t="s">
        <v>68</v>
      </c>
      <c r="I21429" s="32">
        <v>5781</v>
      </c>
    </row>
    <row r="21430" spans="1:9" s="33" customFormat="1" x14ac:dyDescent="0.15">
      <c r="A21430" s="31">
        <v>43525</v>
      </c>
      <c r="B21430" s="30" t="s">
        <v>52</v>
      </c>
      <c r="C21430" s="30" t="s">
        <v>370</v>
      </c>
      <c r="D21430" s="30" t="s">
        <v>371</v>
      </c>
      <c r="E21430" s="30" t="s">
        <v>28</v>
      </c>
      <c r="F21430" s="30" t="s">
        <v>372</v>
      </c>
      <c r="G21430" s="30" t="s">
        <v>56</v>
      </c>
      <c r="H21430" s="30" t="s">
        <v>68</v>
      </c>
      <c r="I21430" s="32">
        <v>6445</v>
      </c>
    </row>
    <row r="21431" spans="1:9" s="33" customFormat="1" x14ac:dyDescent="0.15">
      <c r="A21431" s="31">
        <v>43525</v>
      </c>
      <c r="B21431" s="30" t="s">
        <v>62</v>
      </c>
      <c r="C21431" s="30" t="s">
        <v>370</v>
      </c>
      <c r="D21431" s="30" t="s">
        <v>371</v>
      </c>
      <c r="E21431" s="30" t="s">
        <v>28</v>
      </c>
      <c r="F21431" s="30" t="s">
        <v>372</v>
      </c>
      <c r="G21431" s="30" t="s">
        <v>82</v>
      </c>
      <c r="H21431" s="30" t="s">
        <v>79</v>
      </c>
      <c r="I21431" s="32">
        <v>3795</v>
      </c>
    </row>
    <row r="21432" spans="1:9" s="33" customFormat="1" x14ac:dyDescent="0.15">
      <c r="A21432" s="31">
        <v>43525</v>
      </c>
      <c r="B21432" s="30" t="s">
        <v>62</v>
      </c>
      <c r="C21432" s="30" t="s">
        <v>370</v>
      </c>
      <c r="D21432" s="30" t="s">
        <v>371</v>
      </c>
      <c r="E21432" s="30" t="s">
        <v>28</v>
      </c>
      <c r="F21432" s="30" t="s">
        <v>372</v>
      </c>
      <c r="G21432" s="30" t="s">
        <v>86</v>
      </c>
      <c r="H21432" s="30" t="s">
        <v>57</v>
      </c>
      <c r="I21432" s="32">
        <v>7524</v>
      </c>
    </row>
    <row r="21433" spans="1:9" s="33" customFormat="1" x14ac:dyDescent="0.15">
      <c r="A21433" s="31">
        <v>43525</v>
      </c>
      <c r="B21433" s="30" t="s">
        <v>52</v>
      </c>
      <c r="C21433" s="30" t="s">
        <v>370</v>
      </c>
      <c r="D21433" s="30" t="s">
        <v>371</v>
      </c>
      <c r="E21433" s="30" t="s">
        <v>28</v>
      </c>
      <c r="F21433" s="30" t="s">
        <v>372</v>
      </c>
      <c r="G21433" s="30" t="s">
        <v>82</v>
      </c>
      <c r="H21433" s="30" t="s">
        <v>68</v>
      </c>
      <c r="I21433" s="32">
        <v>8907</v>
      </c>
    </row>
    <row r="21434" spans="1:9" s="33" customFormat="1" x14ac:dyDescent="0.15">
      <c r="A21434" s="31">
        <v>43525</v>
      </c>
      <c r="B21434" s="30" t="s">
        <v>52</v>
      </c>
      <c r="C21434" s="30" t="s">
        <v>370</v>
      </c>
      <c r="D21434" s="30" t="s">
        <v>371</v>
      </c>
      <c r="E21434" s="30" t="s">
        <v>28</v>
      </c>
      <c r="F21434" s="30" t="s">
        <v>372</v>
      </c>
      <c r="G21434" s="30" t="s">
        <v>58</v>
      </c>
      <c r="H21434" s="30" t="s">
        <v>79</v>
      </c>
      <c r="I21434" s="32">
        <v>3752</v>
      </c>
    </row>
    <row r="21435" spans="1:9" s="33" customFormat="1" x14ac:dyDescent="0.15">
      <c r="A21435" s="31">
        <v>43525</v>
      </c>
      <c r="B21435" s="30" t="s">
        <v>52</v>
      </c>
      <c r="C21435" s="30" t="s">
        <v>370</v>
      </c>
      <c r="D21435" s="30" t="s">
        <v>371</v>
      </c>
      <c r="E21435" s="30" t="s">
        <v>28</v>
      </c>
      <c r="F21435" s="30" t="s">
        <v>372</v>
      </c>
      <c r="G21435" s="30" t="s">
        <v>78</v>
      </c>
      <c r="H21435" s="30" t="s">
        <v>57</v>
      </c>
      <c r="I21435" s="32">
        <v>6112</v>
      </c>
    </row>
    <row r="21436" spans="1:9" s="33" customFormat="1" x14ac:dyDescent="0.15">
      <c r="A21436" s="31">
        <v>43525</v>
      </c>
      <c r="B21436" s="30" t="s">
        <v>62</v>
      </c>
      <c r="C21436" s="30" t="s">
        <v>370</v>
      </c>
      <c r="D21436" s="30" t="s">
        <v>371</v>
      </c>
      <c r="E21436" s="30" t="s">
        <v>28</v>
      </c>
      <c r="F21436" s="30" t="s">
        <v>372</v>
      </c>
      <c r="G21436" s="30" t="s">
        <v>78</v>
      </c>
      <c r="H21436" s="30" t="s">
        <v>68</v>
      </c>
      <c r="I21436" s="32">
        <v>5934</v>
      </c>
    </row>
    <row r="21437" spans="1:9" s="33" customFormat="1" x14ac:dyDescent="0.15">
      <c r="A21437" s="31">
        <v>43525</v>
      </c>
      <c r="B21437" s="30" t="s">
        <v>62</v>
      </c>
      <c r="C21437" s="30" t="s">
        <v>370</v>
      </c>
      <c r="D21437" s="30" t="s">
        <v>371</v>
      </c>
      <c r="E21437" s="30" t="s">
        <v>28</v>
      </c>
      <c r="F21437" s="30" t="s">
        <v>372</v>
      </c>
      <c r="G21437" s="30" t="s">
        <v>60</v>
      </c>
      <c r="H21437" s="30" t="s">
        <v>79</v>
      </c>
      <c r="I21437" s="32">
        <v>6806</v>
      </c>
    </row>
    <row r="21438" spans="1:9" s="33" customFormat="1" x14ac:dyDescent="0.15">
      <c r="A21438" s="31">
        <v>43525</v>
      </c>
      <c r="B21438" s="30" t="s">
        <v>62</v>
      </c>
      <c r="C21438" s="30" t="s">
        <v>370</v>
      </c>
      <c r="D21438" s="30" t="s">
        <v>371</v>
      </c>
      <c r="E21438" s="30" t="s">
        <v>28</v>
      </c>
      <c r="F21438" s="30" t="s">
        <v>372</v>
      </c>
      <c r="G21438" s="30" t="s">
        <v>80</v>
      </c>
      <c r="H21438" s="30" t="s">
        <v>57</v>
      </c>
      <c r="I21438" s="32">
        <v>9152</v>
      </c>
    </row>
    <row r="21439" spans="1:9" s="33" customFormat="1" x14ac:dyDescent="0.15">
      <c r="A21439" s="31">
        <v>43525</v>
      </c>
      <c r="B21439" s="30" t="s">
        <v>52</v>
      </c>
      <c r="C21439" s="30" t="s">
        <v>370</v>
      </c>
      <c r="D21439" s="30" t="s">
        <v>371</v>
      </c>
      <c r="E21439" s="30" t="s">
        <v>28</v>
      </c>
      <c r="F21439" s="30" t="s">
        <v>372</v>
      </c>
      <c r="G21439" s="30" t="s">
        <v>70</v>
      </c>
      <c r="H21439" s="30" t="s">
        <v>65</v>
      </c>
      <c r="I21439" s="32">
        <v>3695</v>
      </c>
    </row>
    <row r="21440" spans="1:9" s="33" customFormat="1" x14ac:dyDescent="0.15">
      <c r="A21440" s="31">
        <v>43525</v>
      </c>
      <c r="B21440" s="30" t="s">
        <v>62</v>
      </c>
      <c r="C21440" s="30" t="s">
        <v>370</v>
      </c>
      <c r="D21440" s="30" t="s">
        <v>371</v>
      </c>
      <c r="E21440" s="30" t="s">
        <v>28</v>
      </c>
      <c r="F21440" s="30" t="s">
        <v>372</v>
      </c>
      <c r="G21440" s="30" t="s">
        <v>73</v>
      </c>
      <c r="H21440" s="30" t="s">
        <v>68</v>
      </c>
      <c r="I21440" s="32">
        <v>1631</v>
      </c>
    </row>
    <row r="21441" spans="1:9" s="33" customFormat="1" x14ac:dyDescent="0.15">
      <c r="A21441" s="31">
        <v>43525</v>
      </c>
      <c r="B21441" s="30" t="s">
        <v>62</v>
      </c>
      <c r="C21441" s="30" t="s">
        <v>370</v>
      </c>
      <c r="D21441" s="30" t="s">
        <v>371</v>
      </c>
      <c r="E21441" s="30" t="s">
        <v>28</v>
      </c>
      <c r="F21441" s="30" t="s">
        <v>372</v>
      </c>
      <c r="G21441" s="30" t="s">
        <v>71</v>
      </c>
      <c r="H21441" s="30" t="s">
        <v>65</v>
      </c>
      <c r="I21441" s="32">
        <v>9379</v>
      </c>
    </row>
    <row r="21442" spans="1:9" s="33" customFormat="1" x14ac:dyDescent="0.15">
      <c r="A21442" s="31">
        <v>43525</v>
      </c>
      <c r="B21442" s="30" t="s">
        <v>62</v>
      </c>
      <c r="C21442" s="30" t="s">
        <v>370</v>
      </c>
      <c r="D21442" s="30" t="s">
        <v>371</v>
      </c>
      <c r="E21442" s="30" t="s">
        <v>28</v>
      </c>
      <c r="F21442" s="30" t="s">
        <v>372</v>
      </c>
      <c r="G21442" s="30" t="s">
        <v>81</v>
      </c>
      <c r="H21442" s="30" t="s">
        <v>57</v>
      </c>
      <c r="I21442" s="32">
        <v>5186</v>
      </c>
    </row>
    <row r="21443" spans="1:9" s="33" customFormat="1" x14ac:dyDescent="0.15">
      <c r="A21443" s="31">
        <v>43525</v>
      </c>
      <c r="B21443" s="30" t="s">
        <v>52</v>
      </c>
      <c r="C21443" s="30" t="s">
        <v>370</v>
      </c>
      <c r="D21443" s="30" t="s">
        <v>371</v>
      </c>
      <c r="E21443" s="30" t="s">
        <v>28</v>
      </c>
      <c r="F21443" s="30" t="s">
        <v>372</v>
      </c>
      <c r="G21443" s="30" t="s">
        <v>70</v>
      </c>
      <c r="H21443" s="30" t="s">
        <v>74</v>
      </c>
      <c r="I21443" s="32">
        <v>8535</v>
      </c>
    </row>
    <row r="21444" spans="1:9" s="33" customFormat="1" x14ac:dyDescent="0.15">
      <c r="A21444" s="31">
        <v>43525</v>
      </c>
      <c r="B21444" s="30" t="s">
        <v>62</v>
      </c>
      <c r="C21444" s="30" t="s">
        <v>370</v>
      </c>
      <c r="D21444" s="30" t="s">
        <v>371</v>
      </c>
      <c r="E21444" s="30" t="s">
        <v>28</v>
      </c>
      <c r="F21444" s="30" t="s">
        <v>372</v>
      </c>
      <c r="G21444" s="30" t="s">
        <v>66</v>
      </c>
      <c r="H21444" s="30" t="s">
        <v>79</v>
      </c>
      <c r="I21444" s="32">
        <v>2810</v>
      </c>
    </row>
    <row r="21445" spans="1:9" s="33" customFormat="1" x14ac:dyDescent="0.15">
      <c r="A21445" s="31">
        <v>43525</v>
      </c>
      <c r="B21445" s="30" t="s">
        <v>62</v>
      </c>
      <c r="C21445" s="30" t="s">
        <v>370</v>
      </c>
      <c r="D21445" s="30" t="s">
        <v>371</v>
      </c>
      <c r="E21445" s="30" t="s">
        <v>28</v>
      </c>
      <c r="F21445" s="30" t="s">
        <v>372</v>
      </c>
      <c r="G21445" s="30" t="s">
        <v>56</v>
      </c>
      <c r="H21445" s="30" t="s">
        <v>68</v>
      </c>
      <c r="I21445" s="32">
        <v>7749</v>
      </c>
    </row>
    <row r="21446" spans="1:9" s="33" customFormat="1" x14ac:dyDescent="0.15">
      <c r="A21446" s="31">
        <v>43525</v>
      </c>
      <c r="B21446" s="30" t="s">
        <v>62</v>
      </c>
      <c r="C21446" s="30" t="s">
        <v>370</v>
      </c>
      <c r="D21446" s="30" t="s">
        <v>371</v>
      </c>
      <c r="E21446" s="30" t="s">
        <v>28</v>
      </c>
      <c r="F21446" s="30" t="s">
        <v>372</v>
      </c>
      <c r="G21446" s="30" t="s">
        <v>67</v>
      </c>
      <c r="H21446" s="30" t="s">
        <v>57</v>
      </c>
      <c r="I21446" s="32">
        <v>4890</v>
      </c>
    </row>
    <row r="21447" spans="1:9" s="33" customFormat="1" x14ac:dyDescent="0.15">
      <c r="A21447" s="31">
        <v>43525</v>
      </c>
      <c r="B21447" s="30" t="s">
        <v>62</v>
      </c>
      <c r="C21447" s="30" t="s">
        <v>370</v>
      </c>
      <c r="D21447" s="30" t="s">
        <v>371</v>
      </c>
      <c r="E21447" s="30" t="s">
        <v>28</v>
      </c>
      <c r="F21447" s="30" t="s">
        <v>372</v>
      </c>
      <c r="G21447" s="30" t="s">
        <v>71</v>
      </c>
      <c r="H21447" s="30" t="s">
        <v>65</v>
      </c>
      <c r="I21447" s="32">
        <v>3900</v>
      </c>
    </row>
    <row r="21448" spans="1:9" s="33" customFormat="1" x14ac:dyDescent="0.15">
      <c r="A21448" s="31">
        <v>43525</v>
      </c>
      <c r="B21448" s="30" t="s">
        <v>62</v>
      </c>
      <c r="C21448" s="30" t="s">
        <v>370</v>
      </c>
      <c r="D21448" s="30" t="s">
        <v>371</v>
      </c>
      <c r="E21448" s="30" t="s">
        <v>28</v>
      </c>
      <c r="F21448" s="30" t="s">
        <v>372</v>
      </c>
      <c r="G21448" s="30" t="s">
        <v>76</v>
      </c>
      <c r="H21448" s="30" t="s">
        <v>79</v>
      </c>
      <c r="I21448" s="32">
        <v>7170</v>
      </c>
    </row>
    <row r="21449" spans="1:9" s="33" customFormat="1" x14ac:dyDescent="0.15">
      <c r="A21449" s="31">
        <v>43525</v>
      </c>
      <c r="B21449" s="30" t="s">
        <v>52</v>
      </c>
      <c r="C21449" s="30" t="s">
        <v>370</v>
      </c>
      <c r="D21449" s="30" t="s">
        <v>371</v>
      </c>
      <c r="E21449" s="30" t="s">
        <v>28</v>
      </c>
      <c r="F21449" s="30" t="s">
        <v>372</v>
      </c>
      <c r="G21449" s="30" t="s">
        <v>76</v>
      </c>
      <c r="H21449" s="30" t="s">
        <v>68</v>
      </c>
      <c r="I21449" s="32">
        <v>7240</v>
      </c>
    </row>
    <row r="21450" spans="1:9" s="33" customFormat="1" x14ac:dyDescent="0.15">
      <c r="A21450" s="31">
        <v>43525</v>
      </c>
      <c r="B21450" s="30" t="s">
        <v>62</v>
      </c>
      <c r="C21450" s="30" t="s">
        <v>370</v>
      </c>
      <c r="D21450" s="30" t="s">
        <v>371</v>
      </c>
      <c r="E21450" s="30" t="s">
        <v>28</v>
      </c>
      <c r="F21450" s="30" t="s">
        <v>372</v>
      </c>
      <c r="G21450" s="30" t="s">
        <v>80</v>
      </c>
      <c r="H21450" s="30" t="s">
        <v>79</v>
      </c>
      <c r="I21450" s="32">
        <v>6302</v>
      </c>
    </row>
    <row r="21451" spans="1:9" s="33" customFormat="1" x14ac:dyDescent="0.15">
      <c r="A21451" s="31">
        <v>43525</v>
      </c>
      <c r="B21451" s="30" t="s">
        <v>62</v>
      </c>
      <c r="C21451" s="30" t="s">
        <v>370</v>
      </c>
      <c r="D21451" s="30" t="s">
        <v>371</v>
      </c>
      <c r="E21451" s="30" t="s">
        <v>28</v>
      </c>
      <c r="F21451" s="30" t="s">
        <v>372</v>
      </c>
      <c r="G21451" s="30" t="s">
        <v>71</v>
      </c>
      <c r="H21451" s="30" t="s">
        <v>68</v>
      </c>
      <c r="I21451" s="32">
        <v>4543</v>
      </c>
    </row>
    <row r="21452" spans="1:9" s="33" customFormat="1" x14ac:dyDescent="0.15">
      <c r="A21452" s="31">
        <v>43525</v>
      </c>
      <c r="B21452" s="30" t="s">
        <v>52</v>
      </c>
      <c r="C21452" s="30" t="s">
        <v>370</v>
      </c>
      <c r="D21452" s="30" t="s">
        <v>371</v>
      </c>
      <c r="E21452" s="30" t="s">
        <v>28</v>
      </c>
      <c r="F21452" s="30" t="s">
        <v>372</v>
      </c>
      <c r="G21452" s="30" t="s">
        <v>77</v>
      </c>
      <c r="H21452" s="30" t="s">
        <v>61</v>
      </c>
      <c r="I21452" s="32">
        <v>5479</v>
      </c>
    </row>
    <row r="21453" spans="1:9" s="33" customFormat="1" x14ac:dyDescent="0.15">
      <c r="A21453" s="31">
        <v>43525</v>
      </c>
      <c r="B21453" s="30" t="s">
        <v>52</v>
      </c>
      <c r="C21453" s="30" t="s">
        <v>370</v>
      </c>
      <c r="D21453" s="30" t="s">
        <v>371</v>
      </c>
      <c r="E21453" s="30" t="s">
        <v>28</v>
      </c>
      <c r="F21453" s="30" t="s">
        <v>372</v>
      </c>
      <c r="G21453" s="30" t="s">
        <v>78</v>
      </c>
      <c r="H21453" s="30" t="s">
        <v>68</v>
      </c>
      <c r="I21453" s="32">
        <v>4333</v>
      </c>
    </row>
    <row r="21454" spans="1:9" s="33" customFormat="1" x14ac:dyDescent="0.15">
      <c r="A21454" s="31">
        <v>43525</v>
      </c>
      <c r="B21454" s="30" t="s">
        <v>52</v>
      </c>
      <c r="C21454" s="30" t="s">
        <v>370</v>
      </c>
      <c r="D21454" s="30" t="s">
        <v>371</v>
      </c>
      <c r="E21454" s="30" t="s">
        <v>28</v>
      </c>
      <c r="F21454" s="30" t="s">
        <v>372</v>
      </c>
      <c r="G21454" s="30" t="s">
        <v>73</v>
      </c>
      <c r="H21454" s="30" t="s">
        <v>64</v>
      </c>
      <c r="I21454" s="32">
        <v>9834</v>
      </c>
    </row>
    <row r="21455" spans="1:9" s="33" customFormat="1" x14ac:dyDescent="0.15">
      <c r="A21455" s="31">
        <v>43525</v>
      </c>
      <c r="B21455" s="30" t="s">
        <v>52</v>
      </c>
      <c r="C21455" s="30" t="s">
        <v>370</v>
      </c>
      <c r="D21455" s="30" t="s">
        <v>371</v>
      </c>
      <c r="E21455" s="30" t="s">
        <v>28</v>
      </c>
      <c r="F21455" s="30" t="s">
        <v>372</v>
      </c>
      <c r="G21455" s="30" t="s">
        <v>78</v>
      </c>
      <c r="H21455" s="30" t="s">
        <v>64</v>
      </c>
      <c r="I21455" s="32">
        <v>3934</v>
      </c>
    </row>
    <row r="21456" spans="1:9" s="33" customFormat="1" x14ac:dyDescent="0.15">
      <c r="A21456" s="31">
        <v>43525</v>
      </c>
      <c r="B21456" s="30" t="s">
        <v>52</v>
      </c>
      <c r="C21456" s="30" t="s">
        <v>370</v>
      </c>
      <c r="D21456" s="30" t="s">
        <v>371</v>
      </c>
      <c r="E21456" s="30" t="s">
        <v>28</v>
      </c>
      <c r="F21456" s="30" t="s">
        <v>372</v>
      </c>
      <c r="G21456" s="30" t="s">
        <v>80</v>
      </c>
      <c r="H21456" s="30" t="s">
        <v>68</v>
      </c>
      <c r="I21456" s="32">
        <v>6195</v>
      </c>
    </row>
    <row r="21457" spans="1:9" s="33" customFormat="1" x14ac:dyDescent="0.15">
      <c r="A21457" s="31">
        <v>43525</v>
      </c>
      <c r="B21457" s="30" t="s">
        <v>52</v>
      </c>
      <c r="C21457" s="30" t="s">
        <v>370</v>
      </c>
      <c r="D21457" s="30" t="s">
        <v>371</v>
      </c>
      <c r="E21457" s="30" t="s">
        <v>28</v>
      </c>
      <c r="F21457" s="30" t="s">
        <v>372</v>
      </c>
      <c r="G21457" s="30" t="s">
        <v>76</v>
      </c>
      <c r="H21457" s="30" t="s">
        <v>75</v>
      </c>
      <c r="I21457" s="32">
        <v>5861</v>
      </c>
    </row>
    <row r="21458" spans="1:9" s="33" customFormat="1" x14ac:dyDescent="0.15">
      <c r="A21458" s="31">
        <v>43525</v>
      </c>
      <c r="B21458" s="30" t="s">
        <v>52</v>
      </c>
      <c r="C21458" s="30" t="s">
        <v>370</v>
      </c>
      <c r="D21458" s="30" t="s">
        <v>371</v>
      </c>
      <c r="E21458" s="30" t="s">
        <v>28</v>
      </c>
      <c r="F21458" s="30" t="s">
        <v>372</v>
      </c>
      <c r="G21458" s="30" t="s">
        <v>66</v>
      </c>
      <c r="H21458" s="30" t="s">
        <v>79</v>
      </c>
      <c r="I21458" s="32">
        <v>6441</v>
      </c>
    </row>
    <row r="21459" spans="1:9" s="33" customFormat="1" x14ac:dyDescent="0.15">
      <c r="A21459" s="31">
        <v>43525</v>
      </c>
      <c r="B21459" s="30" t="s">
        <v>62</v>
      </c>
      <c r="C21459" s="30" t="s">
        <v>370</v>
      </c>
      <c r="D21459" s="30" t="s">
        <v>371</v>
      </c>
      <c r="E21459" s="30" t="s">
        <v>28</v>
      </c>
      <c r="F21459" s="30" t="s">
        <v>372</v>
      </c>
      <c r="G21459" s="30" t="s">
        <v>67</v>
      </c>
      <c r="H21459" s="30" t="s">
        <v>64</v>
      </c>
      <c r="I21459" s="32">
        <v>4962</v>
      </c>
    </row>
    <row r="21460" spans="1:9" s="33" customFormat="1" x14ac:dyDescent="0.15">
      <c r="A21460" s="31">
        <v>43525</v>
      </c>
      <c r="B21460" s="30" t="s">
        <v>62</v>
      </c>
      <c r="C21460" s="30" t="s">
        <v>370</v>
      </c>
      <c r="D21460" s="30" t="s">
        <v>371</v>
      </c>
      <c r="E21460" s="30" t="s">
        <v>28</v>
      </c>
      <c r="F21460" s="30" t="s">
        <v>372</v>
      </c>
      <c r="G21460" s="30" t="s">
        <v>76</v>
      </c>
      <c r="H21460" s="30" t="s">
        <v>68</v>
      </c>
      <c r="I21460" s="32">
        <v>6350</v>
      </c>
    </row>
    <row r="21461" spans="1:9" s="33" customFormat="1" x14ac:dyDescent="0.15">
      <c r="A21461" s="31">
        <v>43525</v>
      </c>
      <c r="B21461" s="30" t="s">
        <v>52</v>
      </c>
      <c r="C21461" s="30" t="s">
        <v>370</v>
      </c>
      <c r="D21461" s="30" t="s">
        <v>371</v>
      </c>
      <c r="E21461" s="30" t="s">
        <v>28</v>
      </c>
      <c r="F21461" s="30" t="s">
        <v>372</v>
      </c>
      <c r="G21461" s="30" t="s">
        <v>84</v>
      </c>
      <c r="H21461" s="30" t="s">
        <v>68</v>
      </c>
      <c r="I21461" s="32">
        <v>5841</v>
      </c>
    </row>
    <row r="21462" spans="1:9" s="33" customFormat="1" x14ac:dyDescent="0.15">
      <c r="A21462" s="31">
        <v>43525</v>
      </c>
      <c r="B21462" s="30" t="s">
        <v>62</v>
      </c>
      <c r="C21462" s="30" t="s">
        <v>370</v>
      </c>
      <c r="D21462" s="30" t="s">
        <v>371</v>
      </c>
      <c r="E21462" s="30" t="s">
        <v>28</v>
      </c>
      <c r="F21462" s="30" t="s">
        <v>372</v>
      </c>
      <c r="G21462" s="30" t="s">
        <v>85</v>
      </c>
      <c r="H21462" s="30" t="s">
        <v>61</v>
      </c>
      <c r="I21462" s="32">
        <v>4887</v>
      </c>
    </row>
    <row r="21463" spans="1:9" s="33" customFormat="1" x14ac:dyDescent="0.15">
      <c r="A21463" s="31">
        <v>43525</v>
      </c>
      <c r="B21463" s="30" t="s">
        <v>52</v>
      </c>
      <c r="C21463" s="30" t="s">
        <v>370</v>
      </c>
      <c r="D21463" s="30" t="s">
        <v>371</v>
      </c>
      <c r="E21463" s="30" t="s">
        <v>28</v>
      </c>
      <c r="F21463" s="30" t="s">
        <v>372</v>
      </c>
      <c r="G21463" s="30" t="s">
        <v>58</v>
      </c>
      <c r="H21463" s="30" t="s">
        <v>68</v>
      </c>
      <c r="I21463" s="32">
        <v>4452</v>
      </c>
    </row>
    <row r="21464" spans="1:9" s="33" customFormat="1" x14ac:dyDescent="0.15">
      <c r="A21464" s="31">
        <v>43525</v>
      </c>
      <c r="B21464" s="30" t="s">
        <v>52</v>
      </c>
      <c r="C21464" s="30" t="s">
        <v>370</v>
      </c>
      <c r="D21464" s="30" t="s">
        <v>371</v>
      </c>
      <c r="E21464" s="30" t="s">
        <v>28</v>
      </c>
      <c r="F21464" s="30" t="s">
        <v>372</v>
      </c>
      <c r="G21464" s="30" t="s">
        <v>80</v>
      </c>
      <c r="H21464" s="30" t="s">
        <v>57</v>
      </c>
      <c r="I21464" s="32">
        <v>9745</v>
      </c>
    </row>
    <row r="21465" spans="1:9" s="33" customFormat="1" x14ac:dyDescent="0.15">
      <c r="A21465" s="31">
        <v>43525</v>
      </c>
      <c r="B21465" s="30" t="s">
        <v>52</v>
      </c>
      <c r="C21465" s="30" t="s">
        <v>370</v>
      </c>
      <c r="D21465" s="30" t="s">
        <v>371</v>
      </c>
      <c r="E21465" s="30" t="s">
        <v>28</v>
      </c>
      <c r="F21465" s="30" t="s">
        <v>372</v>
      </c>
      <c r="G21465" s="30" t="s">
        <v>71</v>
      </c>
      <c r="H21465" s="30" t="s">
        <v>75</v>
      </c>
      <c r="I21465" s="32">
        <v>1010</v>
      </c>
    </row>
    <row r="21466" spans="1:9" s="33" customFormat="1" x14ac:dyDescent="0.15">
      <c r="A21466" s="31">
        <v>43525</v>
      </c>
      <c r="B21466" s="30" t="s">
        <v>52</v>
      </c>
      <c r="C21466" s="30" t="s">
        <v>370</v>
      </c>
      <c r="D21466" s="30" t="s">
        <v>371</v>
      </c>
      <c r="E21466" s="30" t="s">
        <v>28</v>
      </c>
      <c r="F21466" s="30" t="s">
        <v>372</v>
      </c>
      <c r="G21466" s="30" t="s">
        <v>84</v>
      </c>
      <c r="H21466" s="30" t="s">
        <v>61</v>
      </c>
      <c r="I21466" s="32">
        <v>7382</v>
      </c>
    </row>
    <row r="21467" spans="1:9" s="33" customFormat="1" x14ac:dyDescent="0.15">
      <c r="A21467" s="31">
        <v>43525</v>
      </c>
      <c r="B21467" s="30" t="s">
        <v>62</v>
      </c>
      <c r="C21467" s="30" t="s">
        <v>370</v>
      </c>
      <c r="D21467" s="30" t="s">
        <v>371</v>
      </c>
      <c r="E21467" s="30" t="s">
        <v>28</v>
      </c>
      <c r="F21467" s="30" t="s">
        <v>372</v>
      </c>
      <c r="G21467" s="30" t="s">
        <v>83</v>
      </c>
      <c r="H21467" s="30" t="s">
        <v>65</v>
      </c>
      <c r="I21467" s="32">
        <v>5791</v>
      </c>
    </row>
    <row r="21468" spans="1:9" s="33" customFormat="1" x14ac:dyDescent="0.15">
      <c r="A21468" s="31">
        <v>43525</v>
      </c>
      <c r="B21468" s="30" t="s">
        <v>52</v>
      </c>
      <c r="C21468" s="30" t="s">
        <v>370</v>
      </c>
      <c r="D21468" s="30" t="s">
        <v>371</v>
      </c>
      <c r="E21468" s="30" t="s">
        <v>28</v>
      </c>
      <c r="F21468" s="30" t="s">
        <v>372</v>
      </c>
      <c r="G21468" s="30" t="s">
        <v>82</v>
      </c>
      <c r="H21468" s="30" t="s">
        <v>65</v>
      </c>
      <c r="I21468" s="32">
        <v>1121</v>
      </c>
    </row>
    <row r="21469" spans="1:9" s="33" customFormat="1" x14ac:dyDescent="0.15">
      <c r="A21469" s="31">
        <v>43525</v>
      </c>
      <c r="B21469" s="30" t="s">
        <v>52</v>
      </c>
      <c r="C21469" s="30" t="s">
        <v>370</v>
      </c>
      <c r="D21469" s="30" t="s">
        <v>371</v>
      </c>
      <c r="E21469" s="30" t="s">
        <v>28</v>
      </c>
      <c r="F21469" s="30" t="s">
        <v>372</v>
      </c>
      <c r="G21469" s="30" t="s">
        <v>80</v>
      </c>
      <c r="H21469" s="30" t="s">
        <v>79</v>
      </c>
      <c r="I21469" s="32">
        <v>4725</v>
      </c>
    </row>
    <row r="21470" spans="1:9" s="33" customFormat="1" x14ac:dyDescent="0.15">
      <c r="A21470" s="31">
        <v>43556</v>
      </c>
      <c r="B21470" s="30" t="s">
        <v>52</v>
      </c>
      <c r="C21470" s="30" t="s">
        <v>370</v>
      </c>
      <c r="D21470" s="30" t="s">
        <v>371</v>
      </c>
      <c r="E21470" s="30" t="s">
        <v>28</v>
      </c>
      <c r="F21470" s="30" t="s">
        <v>372</v>
      </c>
      <c r="G21470" s="30" t="s">
        <v>58</v>
      </c>
      <c r="H21470" s="30" t="s">
        <v>64</v>
      </c>
      <c r="I21470" s="32">
        <v>8599</v>
      </c>
    </row>
    <row r="21471" spans="1:9" s="33" customFormat="1" x14ac:dyDescent="0.15">
      <c r="A21471" s="31">
        <v>43556</v>
      </c>
      <c r="B21471" s="30" t="s">
        <v>52</v>
      </c>
      <c r="C21471" s="30" t="s">
        <v>370</v>
      </c>
      <c r="D21471" s="30" t="s">
        <v>371</v>
      </c>
      <c r="E21471" s="30" t="s">
        <v>28</v>
      </c>
      <c r="F21471" s="30" t="s">
        <v>372</v>
      </c>
      <c r="G21471" s="30" t="s">
        <v>60</v>
      </c>
      <c r="H21471" s="30" t="s">
        <v>57</v>
      </c>
      <c r="I21471" s="32">
        <v>7328</v>
      </c>
    </row>
    <row r="21472" spans="1:9" s="33" customFormat="1" x14ac:dyDescent="0.15">
      <c r="A21472" s="31">
        <v>43556</v>
      </c>
      <c r="B21472" s="30" t="s">
        <v>62</v>
      </c>
      <c r="C21472" s="30" t="s">
        <v>370</v>
      </c>
      <c r="D21472" s="30" t="s">
        <v>371</v>
      </c>
      <c r="E21472" s="30" t="s">
        <v>28</v>
      </c>
      <c r="F21472" s="30" t="s">
        <v>372</v>
      </c>
      <c r="G21472" s="30" t="s">
        <v>86</v>
      </c>
      <c r="H21472" s="30" t="s">
        <v>68</v>
      </c>
      <c r="I21472" s="32">
        <v>8738</v>
      </c>
    </row>
    <row r="21473" spans="1:9" s="33" customFormat="1" x14ac:dyDescent="0.15">
      <c r="A21473" s="31">
        <v>43556</v>
      </c>
      <c r="B21473" s="30" t="s">
        <v>52</v>
      </c>
      <c r="C21473" s="30" t="s">
        <v>370</v>
      </c>
      <c r="D21473" s="30" t="s">
        <v>371</v>
      </c>
      <c r="E21473" s="30" t="s">
        <v>28</v>
      </c>
      <c r="F21473" s="30" t="s">
        <v>372</v>
      </c>
      <c r="G21473" s="30" t="s">
        <v>82</v>
      </c>
      <c r="H21473" s="30" t="s">
        <v>65</v>
      </c>
      <c r="I21473" s="32">
        <v>9472</v>
      </c>
    </row>
    <row r="21474" spans="1:9" s="33" customFormat="1" x14ac:dyDescent="0.15">
      <c r="A21474" s="31">
        <v>43556</v>
      </c>
      <c r="B21474" s="30" t="s">
        <v>52</v>
      </c>
      <c r="C21474" s="30" t="s">
        <v>370</v>
      </c>
      <c r="D21474" s="30" t="s">
        <v>371</v>
      </c>
      <c r="E21474" s="30" t="s">
        <v>28</v>
      </c>
      <c r="F21474" s="30" t="s">
        <v>372</v>
      </c>
      <c r="G21474" s="30" t="s">
        <v>66</v>
      </c>
      <c r="H21474" s="30" t="s">
        <v>75</v>
      </c>
      <c r="I21474" s="32">
        <v>2184</v>
      </c>
    </row>
    <row r="21475" spans="1:9" s="33" customFormat="1" x14ac:dyDescent="0.15">
      <c r="A21475" s="31">
        <v>43556</v>
      </c>
      <c r="B21475" s="30" t="s">
        <v>52</v>
      </c>
      <c r="C21475" s="30" t="s">
        <v>370</v>
      </c>
      <c r="D21475" s="30" t="s">
        <v>371</v>
      </c>
      <c r="E21475" s="30" t="s">
        <v>28</v>
      </c>
      <c r="F21475" s="30" t="s">
        <v>372</v>
      </c>
      <c r="G21475" s="30" t="s">
        <v>78</v>
      </c>
      <c r="H21475" s="30" t="s">
        <v>64</v>
      </c>
      <c r="I21475" s="32">
        <v>6928</v>
      </c>
    </row>
    <row r="21476" spans="1:9" s="33" customFormat="1" x14ac:dyDescent="0.15">
      <c r="A21476" s="31">
        <v>43556</v>
      </c>
      <c r="B21476" s="30" t="s">
        <v>62</v>
      </c>
      <c r="C21476" s="30" t="s">
        <v>370</v>
      </c>
      <c r="D21476" s="30" t="s">
        <v>371</v>
      </c>
      <c r="E21476" s="30" t="s">
        <v>28</v>
      </c>
      <c r="F21476" s="30" t="s">
        <v>372</v>
      </c>
      <c r="G21476" s="30" t="s">
        <v>78</v>
      </c>
      <c r="H21476" s="30" t="s">
        <v>65</v>
      </c>
      <c r="I21476" s="32">
        <v>8688</v>
      </c>
    </row>
    <row r="21477" spans="1:9" s="33" customFormat="1" x14ac:dyDescent="0.15">
      <c r="A21477" s="31">
        <v>43556</v>
      </c>
      <c r="B21477" s="30" t="s">
        <v>52</v>
      </c>
      <c r="C21477" s="30" t="s">
        <v>370</v>
      </c>
      <c r="D21477" s="30" t="s">
        <v>371</v>
      </c>
      <c r="E21477" s="30" t="s">
        <v>28</v>
      </c>
      <c r="F21477" s="30" t="s">
        <v>372</v>
      </c>
      <c r="G21477" s="30" t="s">
        <v>70</v>
      </c>
      <c r="H21477" s="30" t="s">
        <v>79</v>
      </c>
      <c r="I21477" s="32">
        <v>7735</v>
      </c>
    </row>
    <row r="21478" spans="1:9" s="33" customFormat="1" x14ac:dyDescent="0.15">
      <c r="A21478" s="31">
        <v>43556</v>
      </c>
      <c r="B21478" s="30" t="s">
        <v>62</v>
      </c>
      <c r="C21478" s="30" t="s">
        <v>370</v>
      </c>
      <c r="D21478" s="30" t="s">
        <v>371</v>
      </c>
      <c r="E21478" s="30" t="s">
        <v>28</v>
      </c>
      <c r="F21478" s="30" t="s">
        <v>372</v>
      </c>
      <c r="G21478" s="30" t="s">
        <v>80</v>
      </c>
      <c r="H21478" s="30" t="s">
        <v>65</v>
      </c>
      <c r="I21478" s="32">
        <v>4059</v>
      </c>
    </row>
    <row r="21479" spans="1:9" s="33" customFormat="1" x14ac:dyDescent="0.15">
      <c r="A21479" s="31">
        <v>43556</v>
      </c>
      <c r="B21479" s="30" t="s">
        <v>52</v>
      </c>
      <c r="C21479" s="30" t="s">
        <v>370</v>
      </c>
      <c r="D21479" s="30" t="s">
        <v>371</v>
      </c>
      <c r="E21479" s="30" t="s">
        <v>28</v>
      </c>
      <c r="F21479" s="30" t="s">
        <v>372</v>
      </c>
      <c r="G21479" s="30" t="s">
        <v>70</v>
      </c>
      <c r="H21479" s="30" t="s">
        <v>65</v>
      </c>
      <c r="I21479" s="32">
        <v>5299</v>
      </c>
    </row>
    <row r="21480" spans="1:9" s="33" customFormat="1" x14ac:dyDescent="0.15">
      <c r="A21480" s="31">
        <v>43556</v>
      </c>
      <c r="B21480" s="30" t="s">
        <v>62</v>
      </c>
      <c r="C21480" s="30" t="s">
        <v>370</v>
      </c>
      <c r="D21480" s="30" t="s">
        <v>371</v>
      </c>
      <c r="E21480" s="30" t="s">
        <v>28</v>
      </c>
      <c r="F21480" s="30" t="s">
        <v>372</v>
      </c>
      <c r="G21480" s="30" t="s">
        <v>83</v>
      </c>
      <c r="H21480" s="30" t="s">
        <v>75</v>
      </c>
      <c r="I21480" s="32">
        <v>8529</v>
      </c>
    </row>
    <row r="21481" spans="1:9" s="33" customFormat="1" x14ac:dyDescent="0.15">
      <c r="A21481" s="31">
        <v>43556</v>
      </c>
      <c r="B21481" s="30" t="s">
        <v>62</v>
      </c>
      <c r="C21481" s="30" t="s">
        <v>370</v>
      </c>
      <c r="D21481" s="30" t="s">
        <v>371</v>
      </c>
      <c r="E21481" s="30" t="s">
        <v>28</v>
      </c>
      <c r="F21481" s="30" t="s">
        <v>372</v>
      </c>
      <c r="G21481" s="30" t="s">
        <v>72</v>
      </c>
      <c r="H21481" s="30" t="s">
        <v>75</v>
      </c>
      <c r="I21481" s="32">
        <v>9723</v>
      </c>
    </row>
    <row r="21482" spans="1:9" s="33" customFormat="1" x14ac:dyDescent="0.15">
      <c r="A21482" s="31">
        <v>43556</v>
      </c>
      <c r="B21482" s="30" t="s">
        <v>52</v>
      </c>
      <c r="C21482" s="30" t="s">
        <v>370</v>
      </c>
      <c r="D21482" s="30" t="s">
        <v>371</v>
      </c>
      <c r="E21482" s="30" t="s">
        <v>28</v>
      </c>
      <c r="F21482" s="30" t="s">
        <v>372</v>
      </c>
      <c r="G21482" s="30" t="s">
        <v>73</v>
      </c>
      <c r="H21482" s="30" t="s">
        <v>68</v>
      </c>
      <c r="I21482" s="32">
        <v>2959</v>
      </c>
    </row>
    <row r="21483" spans="1:9" s="33" customFormat="1" x14ac:dyDescent="0.15">
      <c r="A21483" s="31">
        <v>43556</v>
      </c>
      <c r="B21483" s="30" t="s">
        <v>62</v>
      </c>
      <c r="C21483" s="30" t="s">
        <v>370</v>
      </c>
      <c r="D21483" s="30" t="s">
        <v>371</v>
      </c>
      <c r="E21483" s="30" t="s">
        <v>28</v>
      </c>
      <c r="F21483" s="30" t="s">
        <v>372</v>
      </c>
      <c r="G21483" s="30" t="s">
        <v>73</v>
      </c>
      <c r="H21483" s="30" t="s">
        <v>64</v>
      </c>
      <c r="I21483" s="32">
        <v>9070</v>
      </c>
    </row>
    <row r="21484" spans="1:9" s="33" customFormat="1" x14ac:dyDescent="0.15">
      <c r="A21484" s="31">
        <v>43556</v>
      </c>
      <c r="B21484" s="30" t="s">
        <v>62</v>
      </c>
      <c r="C21484" s="30" t="s">
        <v>370</v>
      </c>
      <c r="D21484" s="30" t="s">
        <v>371</v>
      </c>
      <c r="E21484" s="30" t="s">
        <v>28</v>
      </c>
      <c r="F21484" s="30" t="s">
        <v>372</v>
      </c>
      <c r="G21484" s="30" t="s">
        <v>58</v>
      </c>
      <c r="H21484" s="30" t="s">
        <v>64</v>
      </c>
      <c r="I21484" s="32">
        <v>3441</v>
      </c>
    </row>
    <row r="21485" spans="1:9" s="33" customFormat="1" x14ac:dyDescent="0.15">
      <c r="A21485" s="31">
        <v>43556</v>
      </c>
      <c r="B21485" s="30" t="s">
        <v>62</v>
      </c>
      <c r="C21485" s="30" t="s">
        <v>370</v>
      </c>
      <c r="D21485" s="30" t="s">
        <v>371</v>
      </c>
      <c r="E21485" s="30" t="s">
        <v>28</v>
      </c>
      <c r="F21485" s="30" t="s">
        <v>372</v>
      </c>
      <c r="G21485" s="30" t="s">
        <v>58</v>
      </c>
      <c r="H21485" s="30" t="s">
        <v>61</v>
      </c>
      <c r="I21485" s="32">
        <v>8385</v>
      </c>
    </row>
    <row r="21486" spans="1:9" s="33" customFormat="1" x14ac:dyDescent="0.15">
      <c r="A21486" s="31">
        <v>43556</v>
      </c>
      <c r="B21486" s="30" t="s">
        <v>62</v>
      </c>
      <c r="C21486" s="30" t="s">
        <v>370</v>
      </c>
      <c r="D21486" s="30" t="s">
        <v>371</v>
      </c>
      <c r="E21486" s="30" t="s">
        <v>28</v>
      </c>
      <c r="F21486" s="30" t="s">
        <v>372</v>
      </c>
      <c r="G21486" s="30" t="s">
        <v>71</v>
      </c>
      <c r="H21486" s="30" t="s">
        <v>65</v>
      </c>
      <c r="I21486" s="32">
        <v>3644</v>
      </c>
    </row>
    <row r="21487" spans="1:9" s="33" customFormat="1" x14ac:dyDescent="0.15">
      <c r="A21487" s="31">
        <v>43556</v>
      </c>
      <c r="B21487" s="30" t="s">
        <v>62</v>
      </c>
      <c r="C21487" s="30" t="s">
        <v>370</v>
      </c>
      <c r="D21487" s="30" t="s">
        <v>371</v>
      </c>
      <c r="E21487" s="30" t="s">
        <v>28</v>
      </c>
      <c r="F21487" s="30" t="s">
        <v>372</v>
      </c>
      <c r="G21487" s="30" t="s">
        <v>76</v>
      </c>
      <c r="H21487" s="30" t="s">
        <v>75</v>
      </c>
      <c r="I21487" s="32">
        <v>8450</v>
      </c>
    </row>
    <row r="21488" spans="1:9" s="33" customFormat="1" x14ac:dyDescent="0.15">
      <c r="A21488" s="31">
        <v>43556</v>
      </c>
      <c r="B21488" s="30" t="s">
        <v>52</v>
      </c>
      <c r="C21488" s="30" t="s">
        <v>370</v>
      </c>
      <c r="D21488" s="30" t="s">
        <v>371</v>
      </c>
      <c r="E21488" s="30" t="s">
        <v>28</v>
      </c>
      <c r="F21488" s="30" t="s">
        <v>372</v>
      </c>
      <c r="G21488" s="30" t="s">
        <v>76</v>
      </c>
      <c r="H21488" s="30" t="s">
        <v>57</v>
      </c>
      <c r="I21488" s="32">
        <v>8353</v>
      </c>
    </row>
    <row r="21489" spans="1:9" s="33" customFormat="1" x14ac:dyDescent="0.15">
      <c r="A21489" s="31">
        <v>43556</v>
      </c>
      <c r="B21489" s="30" t="s">
        <v>52</v>
      </c>
      <c r="C21489" s="30" t="s">
        <v>370</v>
      </c>
      <c r="D21489" s="30" t="s">
        <v>371</v>
      </c>
      <c r="E21489" s="30" t="s">
        <v>28</v>
      </c>
      <c r="F21489" s="30" t="s">
        <v>372</v>
      </c>
      <c r="G21489" s="30" t="s">
        <v>71</v>
      </c>
      <c r="H21489" s="30" t="s">
        <v>75</v>
      </c>
      <c r="I21489" s="32">
        <v>9491</v>
      </c>
    </row>
    <row r="21490" spans="1:9" s="33" customFormat="1" x14ac:dyDescent="0.15">
      <c r="A21490" s="31">
        <v>43556</v>
      </c>
      <c r="B21490" s="30" t="s">
        <v>62</v>
      </c>
      <c r="C21490" s="30" t="s">
        <v>370</v>
      </c>
      <c r="D21490" s="30" t="s">
        <v>371</v>
      </c>
      <c r="E21490" s="30" t="s">
        <v>28</v>
      </c>
      <c r="F21490" s="30" t="s">
        <v>372</v>
      </c>
      <c r="G21490" s="30" t="s">
        <v>71</v>
      </c>
      <c r="H21490" s="30" t="s">
        <v>79</v>
      </c>
      <c r="I21490" s="32">
        <v>8517</v>
      </c>
    </row>
    <row r="21491" spans="1:9" s="33" customFormat="1" x14ac:dyDescent="0.15">
      <c r="A21491" s="31">
        <v>43556</v>
      </c>
      <c r="B21491" s="30" t="s">
        <v>52</v>
      </c>
      <c r="C21491" s="30" t="s">
        <v>370</v>
      </c>
      <c r="D21491" s="30" t="s">
        <v>371</v>
      </c>
      <c r="E21491" s="30" t="s">
        <v>28</v>
      </c>
      <c r="F21491" s="30" t="s">
        <v>372</v>
      </c>
      <c r="G21491" s="30" t="s">
        <v>77</v>
      </c>
      <c r="H21491" s="30" t="s">
        <v>75</v>
      </c>
      <c r="I21491" s="32">
        <v>6730</v>
      </c>
    </row>
    <row r="21492" spans="1:9" s="33" customFormat="1" x14ac:dyDescent="0.15">
      <c r="A21492" s="31">
        <v>43556</v>
      </c>
      <c r="B21492" s="30" t="s">
        <v>52</v>
      </c>
      <c r="C21492" s="30" t="s">
        <v>370</v>
      </c>
      <c r="D21492" s="30" t="s">
        <v>371</v>
      </c>
      <c r="E21492" s="30" t="s">
        <v>28</v>
      </c>
      <c r="F21492" s="30" t="s">
        <v>372</v>
      </c>
      <c r="G21492" s="30" t="s">
        <v>78</v>
      </c>
      <c r="H21492" s="30" t="s">
        <v>65</v>
      </c>
      <c r="I21492" s="32">
        <v>7930</v>
      </c>
    </row>
    <row r="21493" spans="1:9" s="33" customFormat="1" x14ac:dyDescent="0.15">
      <c r="A21493" s="31">
        <v>43556</v>
      </c>
      <c r="B21493" s="30" t="s">
        <v>52</v>
      </c>
      <c r="C21493" s="30" t="s">
        <v>370</v>
      </c>
      <c r="D21493" s="30" t="s">
        <v>371</v>
      </c>
      <c r="E21493" s="30" t="s">
        <v>28</v>
      </c>
      <c r="F21493" s="30" t="s">
        <v>372</v>
      </c>
      <c r="G21493" s="30" t="s">
        <v>73</v>
      </c>
      <c r="H21493" s="30" t="s">
        <v>59</v>
      </c>
      <c r="I21493" s="32">
        <v>2021</v>
      </c>
    </row>
    <row r="21494" spans="1:9" s="33" customFormat="1" x14ac:dyDescent="0.15">
      <c r="A21494" s="31">
        <v>43556</v>
      </c>
      <c r="B21494" s="30" t="s">
        <v>52</v>
      </c>
      <c r="C21494" s="30" t="s">
        <v>370</v>
      </c>
      <c r="D21494" s="30" t="s">
        <v>371</v>
      </c>
      <c r="E21494" s="30" t="s">
        <v>28</v>
      </c>
      <c r="F21494" s="30" t="s">
        <v>372</v>
      </c>
      <c r="G21494" s="30" t="s">
        <v>78</v>
      </c>
      <c r="H21494" s="30" t="s">
        <v>57</v>
      </c>
      <c r="I21494" s="32">
        <v>5680</v>
      </c>
    </row>
    <row r="21495" spans="1:9" s="33" customFormat="1" x14ac:dyDescent="0.15">
      <c r="A21495" s="31">
        <v>43556</v>
      </c>
      <c r="B21495" s="30" t="s">
        <v>52</v>
      </c>
      <c r="C21495" s="30" t="s">
        <v>370</v>
      </c>
      <c r="D21495" s="30" t="s">
        <v>371</v>
      </c>
      <c r="E21495" s="30" t="s">
        <v>28</v>
      </c>
      <c r="F21495" s="30" t="s">
        <v>372</v>
      </c>
      <c r="G21495" s="30" t="s">
        <v>80</v>
      </c>
      <c r="H21495" s="30" t="s">
        <v>68</v>
      </c>
      <c r="I21495" s="32">
        <v>3988</v>
      </c>
    </row>
    <row r="21496" spans="1:9" s="33" customFormat="1" x14ac:dyDescent="0.15">
      <c r="A21496" s="31">
        <v>43556</v>
      </c>
      <c r="B21496" s="30" t="s">
        <v>52</v>
      </c>
      <c r="C21496" s="30" t="s">
        <v>370</v>
      </c>
      <c r="D21496" s="30" t="s">
        <v>371</v>
      </c>
      <c r="E21496" s="30" t="s">
        <v>28</v>
      </c>
      <c r="F21496" s="30" t="s">
        <v>372</v>
      </c>
      <c r="G21496" s="30" t="s">
        <v>76</v>
      </c>
      <c r="H21496" s="30" t="s">
        <v>61</v>
      </c>
      <c r="I21496" s="32">
        <v>1810</v>
      </c>
    </row>
    <row r="21497" spans="1:9" s="33" customFormat="1" x14ac:dyDescent="0.15">
      <c r="A21497" s="31">
        <v>43556</v>
      </c>
      <c r="B21497" s="30" t="s">
        <v>52</v>
      </c>
      <c r="C21497" s="30" t="s">
        <v>370</v>
      </c>
      <c r="D21497" s="30" t="s">
        <v>371</v>
      </c>
      <c r="E21497" s="30" t="s">
        <v>28</v>
      </c>
      <c r="F21497" s="30" t="s">
        <v>372</v>
      </c>
      <c r="G21497" s="30" t="s">
        <v>66</v>
      </c>
      <c r="H21497" s="30" t="s">
        <v>68</v>
      </c>
      <c r="I21497" s="32">
        <v>2507</v>
      </c>
    </row>
    <row r="21498" spans="1:9" s="33" customFormat="1" x14ac:dyDescent="0.15">
      <c r="A21498" s="31">
        <v>43556</v>
      </c>
      <c r="B21498" s="30" t="s">
        <v>62</v>
      </c>
      <c r="C21498" s="30" t="s">
        <v>370</v>
      </c>
      <c r="D21498" s="30" t="s">
        <v>371</v>
      </c>
      <c r="E21498" s="30" t="s">
        <v>28</v>
      </c>
      <c r="F21498" s="30" t="s">
        <v>372</v>
      </c>
      <c r="G21498" s="30" t="s">
        <v>67</v>
      </c>
      <c r="H21498" s="30" t="s">
        <v>61</v>
      </c>
      <c r="I21498" s="32">
        <v>2121</v>
      </c>
    </row>
    <row r="21499" spans="1:9" s="33" customFormat="1" x14ac:dyDescent="0.15">
      <c r="A21499" s="31">
        <v>43556</v>
      </c>
      <c r="B21499" s="30" t="s">
        <v>52</v>
      </c>
      <c r="C21499" s="30" t="s">
        <v>370</v>
      </c>
      <c r="D21499" s="30" t="s">
        <v>371</v>
      </c>
      <c r="E21499" s="30" t="s">
        <v>28</v>
      </c>
      <c r="F21499" s="30" t="s">
        <v>372</v>
      </c>
      <c r="G21499" s="30" t="s">
        <v>56</v>
      </c>
      <c r="H21499" s="30" t="s">
        <v>64</v>
      </c>
      <c r="I21499" s="32">
        <v>9781</v>
      </c>
    </row>
    <row r="21500" spans="1:9" s="33" customFormat="1" x14ac:dyDescent="0.15">
      <c r="A21500" s="31">
        <v>43556</v>
      </c>
      <c r="B21500" s="30" t="s">
        <v>52</v>
      </c>
      <c r="C21500" s="30" t="s">
        <v>370</v>
      </c>
      <c r="D21500" s="30" t="s">
        <v>371</v>
      </c>
      <c r="E21500" s="30" t="s">
        <v>28</v>
      </c>
      <c r="F21500" s="30" t="s">
        <v>372</v>
      </c>
      <c r="G21500" s="30" t="s">
        <v>84</v>
      </c>
      <c r="H21500" s="30" t="s">
        <v>64</v>
      </c>
      <c r="I21500" s="32">
        <v>4545</v>
      </c>
    </row>
    <row r="21501" spans="1:9" s="33" customFormat="1" x14ac:dyDescent="0.15">
      <c r="A21501" s="31">
        <v>43556</v>
      </c>
      <c r="B21501" s="30" t="s">
        <v>62</v>
      </c>
      <c r="C21501" s="30" t="s">
        <v>370</v>
      </c>
      <c r="D21501" s="30" t="s">
        <v>371</v>
      </c>
      <c r="E21501" s="30" t="s">
        <v>28</v>
      </c>
      <c r="F21501" s="30" t="s">
        <v>372</v>
      </c>
      <c r="G21501" s="30" t="s">
        <v>83</v>
      </c>
      <c r="H21501" s="30" t="s">
        <v>79</v>
      </c>
      <c r="I21501" s="32">
        <v>1905</v>
      </c>
    </row>
    <row r="21502" spans="1:9" s="33" customFormat="1" x14ac:dyDescent="0.15">
      <c r="A21502" s="31">
        <v>43556</v>
      </c>
      <c r="B21502" s="30" t="s">
        <v>52</v>
      </c>
      <c r="C21502" s="30" t="s">
        <v>370</v>
      </c>
      <c r="D21502" s="30" t="s">
        <v>371</v>
      </c>
      <c r="E21502" s="30" t="s">
        <v>28</v>
      </c>
      <c r="F21502" s="30" t="s">
        <v>372</v>
      </c>
      <c r="G21502" s="30" t="s">
        <v>58</v>
      </c>
      <c r="H21502" s="30" t="s">
        <v>57</v>
      </c>
      <c r="I21502" s="32">
        <v>1994</v>
      </c>
    </row>
    <row r="21503" spans="1:9" s="33" customFormat="1" x14ac:dyDescent="0.15">
      <c r="A21503" s="31">
        <v>43556</v>
      </c>
      <c r="B21503" s="30" t="s">
        <v>52</v>
      </c>
      <c r="C21503" s="30" t="s">
        <v>370</v>
      </c>
      <c r="D21503" s="30" t="s">
        <v>371</v>
      </c>
      <c r="E21503" s="30" t="s">
        <v>28</v>
      </c>
      <c r="F21503" s="30" t="s">
        <v>372</v>
      </c>
      <c r="G21503" s="30" t="s">
        <v>80</v>
      </c>
      <c r="H21503" s="30" t="s">
        <v>64</v>
      </c>
      <c r="I21503" s="32">
        <v>7581</v>
      </c>
    </row>
    <row r="21504" spans="1:9" s="33" customFormat="1" x14ac:dyDescent="0.15">
      <c r="A21504" s="31">
        <v>43556</v>
      </c>
      <c r="B21504" s="30" t="s">
        <v>52</v>
      </c>
      <c r="C21504" s="30" t="s">
        <v>370</v>
      </c>
      <c r="D21504" s="30" t="s">
        <v>371</v>
      </c>
      <c r="E21504" s="30" t="s">
        <v>28</v>
      </c>
      <c r="F21504" s="30" t="s">
        <v>372</v>
      </c>
      <c r="G21504" s="30" t="s">
        <v>71</v>
      </c>
      <c r="H21504" s="30" t="s">
        <v>57</v>
      </c>
      <c r="I21504" s="32">
        <v>3764</v>
      </c>
    </row>
    <row r="21505" spans="1:9" s="33" customFormat="1" x14ac:dyDescent="0.15">
      <c r="A21505" s="31">
        <v>43556</v>
      </c>
      <c r="B21505" s="30" t="s">
        <v>52</v>
      </c>
      <c r="C21505" s="30" t="s">
        <v>370</v>
      </c>
      <c r="D21505" s="30" t="s">
        <v>371</v>
      </c>
      <c r="E21505" s="30" t="s">
        <v>28</v>
      </c>
      <c r="F21505" s="30" t="s">
        <v>372</v>
      </c>
      <c r="G21505" s="30" t="s">
        <v>84</v>
      </c>
      <c r="H21505" s="30" t="s">
        <v>75</v>
      </c>
      <c r="I21505" s="32">
        <v>2126</v>
      </c>
    </row>
    <row r="21506" spans="1:9" s="33" customFormat="1" x14ac:dyDescent="0.15">
      <c r="A21506" s="31">
        <v>43556</v>
      </c>
      <c r="B21506" s="30" t="s">
        <v>62</v>
      </c>
      <c r="C21506" s="30" t="s">
        <v>370</v>
      </c>
      <c r="D21506" s="30" t="s">
        <v>371</v>
      </c>
      <c r="E21506" s="30" t="s">
        <v>28</v>
      </c>
      <c r="F21506" s="30" t="s">
        <v>372</v>
      </c>
      <c r="G21506" s="30" t="s">
        <v>83</v>
      </c>
      <c r="H21506" s="30" t="s">
        <v>64</v>
      </c>
      <c r="I21506" s="32">
        <v>9902</v>
      </c>
    </row>
    <row r="21507" spans="1:9" s="33" customFormat="1" x14ac:dyDescent="0.15">
      <c r="A21507" s="31">
        <v>43556</v>
      </c>
      <c r="B21507" s="30" t="s">
        <v>52</v>
      </c>
      <c r="C21507" s="30" t="s">
        <v>370</v>
      </c>
      <c r="D21507" s="30" t="s">
        <v>371</v>
      </c>
      <c r="E21507" s="30" t="s">
        <v>28</v>
      </c>
      <c r="F21507" s="30" t="s">
        <v>372</v>
      </c>
      <c r="G21507" s="30" t="s">
        <v>82</v>
      </c>
      <c r="H21507" s="30" t="s">
        <v>74</v>
      </c>
      <c r="I21507" s="32">
        <v>5393</v>
      </c>
    </row>
    <row r="21508" spans="1:9" s="33" customFormat="1" x14ac:dyDescent="0.15">
      <c r="A21508" s="31">
        <v>43556</v>
      </c>
      <c r="B21508" s="30" t="s">
        <v>52</v>
      </c>
      <c r="C21508" s="30" t="s">
        <v>370</v>
      </c>
      <c r="D21508" s="30" t="s">
        <v>371</v>
      </c>
      <c r="E21508" s="30" t="s">
        <v>28</v>
      </c>
      <c r="F21508" s="30" t="s">
        <v>372</v>
      </c>
      <c r="G21508" s="30" t="s">
        <v>80</v>
      </c>
      <c r="H21508" s="30" t="s">
        <v>68</v>
      </c>
      <c r="I21508" s="32">
        <v>7254</v>
      </c>
    </row>
    <row r="21509" spans="1:9" s="33" customFormat="1" x14ac:dyDescent="0.15">
      <c r="A21509" s="31">
        <v>43586</v>
      </c>
      <c r="B21509" s="30" t="s">
        <v>52</v>
      </c>
      <c r="C21509" s="30" t="s">
        <v>370</v>
      </c>
      <c r="D21509" s="30" t="s">
        <v>371</v>
      </c>
      <c r="E21509" s="30" t="s">
        <v>28</v>
      </c>
      <c r="F21509" s="30" t="s">
        <v>372</v>
      </c>
      <c r="G21509" s="30" t="s">
        <v>58</v>
      </c>
      <c r="H21509" s="30" t="s">
        <v>65</v>
      </c>
      <c r="I21509" s="32">
        <v>8091</v>
      </c>
    </row>
    <row r="21510" spans="1:9" s="33" customFormat="1" x14ac:dyDescent="0.15">
      <c r="A21510" s="31">
        <v>43586</v>
      </c>
      <c r="B21510" s="30" t="s">
        <v>52</v>
      </c>
      <c r="C21510" s="30" t="s">
        <v>370</v>
      </c>
      <c r="D21510" s="30" t="s">
        <v>371</v>
      </c>
      <c r="E21510" s="30" t="s">
        <v>28</v>
      </c>
      <c r="F21510" s="30" t="s">
        <v>372</v>
      </c>
      <c r="G21510" s="30" t="s">
        <v>60</v>
      </c>
      <c r="H21510" s="30" t="s">
        <v>79</v>
      </c>
      <c r="I21510" s="32">
        <v>5594</v>
      </c>
    </row>
    <row r="21511" spans="1:9" s="33" customFormat="1" x14ac:dyDescent="0.15">
      <c r="A21511" s="31">
        <v>43586</v>
      </c>
      <c r="B21511" s="30" t="s">
        <v>62</v>
      </c>
      <c r="C21511" s="30" t="s">
        <v>370</v>
      </c>
      <c r="D21511" s="30" t="s">
        <v>371</v>
      </c>
      <c r="E21511" s="30" t="s">
        <v>28</v>
      </c>
      <c r="F21511" s="30" t="s">
        <v>372</v>
      </c>
      <c r="G21511" s="30" t="s">
        <v>63</v>
      </c>
      <c r="H21511" s="30" t="s">
        <v>64</v>
      </c>
      <c r="I21511" s="32">
        <v>4372</v>
      </c>
    </row>
    <row r="21512" spans="1:9" s="33" customFormat="1" x14ac:dyDescent="0.15">
      <c r="A21512" s="31">
        <v>43586</v>
      </c>
      <c r="B21512" s="30" t="s">
        <v>52</v>
      </c>
      <c r="C21512" s="30" t="s">
        <v>370</v>
      </c>
      <c r="D21512" s="30" t="s">
        <v>371</v>
      </c>
      <c r="E21512" s="30" t="s">
        <v>28</v>
      </c>
      <c r="F21512" s="30" t="s">
        <v>372</v>
      </c>
      <c r="G21512" s="30" t="s">
        <v>82</v>
      </c>
      <c r="H21512" s="30" t="s">
        <v>68</v>
      </c>
      <c r="I21512" s="32">
        <v>1157</v>
      </c>
    </row>
    <row r="21513" spans="1:9" s="33" customFormat="1" x14ac:dyDescent="0.15">
      <c r="A21513" s="31">
        <v>43586</v>
      </c>
      <c r="B21513" s="30" t="s">
        <v>52</v>
      </c>
      <c r="C21513" s="30" t="s">
        <v>370</v>
      </c>
      <c r="D21513" s="30" t="s">
        <v>371</v>
      </c>
      <c r="E21513" s="30" t="s">
        <v>28</v>
      </c>
      <c r="F21513" s="30" t="s">
        <v>372</v>
      </c>
      <c r="G21513" s="30" t="s">
        <v>66</v>
      </c>
      <c r="H21513" s="30" t="s">
        <v>57</v>
      </c>
      <c r="I21513" s="32">
        <v>9266</v>
      </c>
    </row>
    <row r="21514" spans="1:9" s="33" customFormat="1" x14ac:dyDescent="0.15">
      <c r="A21514" s="31">
        <v>43586</v>
      </c>
      <c r="B21514" s="30" t="s">
        <v>62</v>
      </c>
      <c r="C21514" s="30" t="s">
        <v>370</v>
      </c>
      <c r="D21514" s="30" t="s">
        <v>371</v>
      </c>
      <c r="E21514" s="30" t="s">
        <v>28</v>
      </c>
      <c r="F21514" s="30" t="s">
        <v>372</v>
      </c>
      <c r="G21514" s="30" t="s">
        <v>85</v>
      </c>
      <c r="H21514" s="30" t="s">
        <v>64</v>
      </c>
      <c r="I21514" s="32">
        <v>5753</v>
      </c>
    </row>
    <row r="21515" spans="1:9" s="33" customFormat="1" x14ac:dyDescent="0.15">
      <c r="A21515" s="31">
        <v>43586</v>
      </c>
      <c r="B21515" s="30" t="s">
        <v>62</v>
      </c>
      <c r="C21515" s="30" t="s">
        <v>370</v>
      </c>
      <c r="D21515" s="30" t="s">
        <v>371</v>
      </c>
      <c r="E21515" s="30" t="s">
        <v>28</v>
      </c>
      <c r="F21515" s="30" t="s">
        <v>372</v>
      </c>
      <c r="G21515" s="30" t="s">
        <v>72</v>
      </c>
      <c r="H21515" s="30" t="s">
        <v>57</v>
      </c>
      <c r="I21515" s="32">
        <v>1079</v>
      </c>
    </row>
    <row r="21516" spans="1:9" s="33" customFormat="1" x14ac:dyDescent="0.15">
      <c r="A21516" s="31">
        <v>43586</v>
      </c>
      <c r="B21516" s="30" t="s">
        <v>52</v>
      </c>
      <c r="C21516" s="30" t="s">
        <v>370</v>
      </c>
      <c r="D21516" s="30" t="s">
        <v>371</v>
      </c>
      <c r="E21516" s="30" t="s">
        <v>28</v>
      </c>
      <c r="F21516" s="30" t="s">
        <v>372</v>
      </c>
      <c r="G21516" s="30" t="s">
        <v>70</v>
      </c>
      <c r="H21516" s="30" t="s">
        <v>61</v>
      </c>
      <c r="I21516" s="32">
        <v>2993</v>
      </c>
    </row>
    <row r="21517" spans="1:9" s="33" customFormat="1" x14ac:dyDescent="0.15">
      <c r="A21517" s="31">
        <v>43586</v>
      </c>
      <c r="B21517" s="30" t="s">
        <v>62</v>
      </c>
      <c r="C21517" s="30" t="s">
        <v>370</v>
      </c>
      <c r="D21517" s="30" t="s">
        <v>371</v>
      </c>
      <c r="E21517" s="30" t="s">
        <v>28</v>
      </c>
      <c r="F21517" s="30" t="s">
        <v>372</v>
      </c>
      <c r="G21517" s="30" t="s">
        <v>70</v>
      </c>
      <c r="H21517" s="30" t="s">
        <v>79</v>
      </c>
      <c r="I21517" s="32">
        <v>4028</v>
      </c>
    </row>
    <row r="21518" spans="1:9" s="33" customFormat="1" x14ac:dyDescent="0.15">
      <c r="A21518" s="31">
        <v>43586</v>
      </c>
      <c r="B21518" s="30" t="s">
        <v>62</v>
      </c>
      <c r="C21518" s="30" t="s">
        <v>370</v>
      </c>
      <c r="D21518" s="30" t="s">
        <v>371</v>
      </c>
      <c r="E21518" s="30" t="s">
        <v>28</v>
      </c>
      <c r="F21518" s="30" t="s">
        <v>372</v>
      </c>
      <c r="G21518" s="30" t="s">
        <v>72</v>
      </c>
      <c r="H21518" s="30" t="s">
        <v>57</v>
      </c>
      <c r="I21518" s="32">
        <v>1252</v>
      </c>
    </row>
    <row r="21519" spans="1:9" s="33" customFormat="1" x14ac:dyDescent="0.15">
      <c r="A21519" s="31">
        <v>43586</v>
      </c>
      <c r="B21519" s="30" t="s">
        <v>62</v>
      </c>
      <c r="C21519" s="30" t="s">
        <v>370</v>
      </c>
      <c r="D21519" s="30" t="s">
        <v>371</v>
      </c>
      <c r="E21519" s="30" t="s">
        <v>28</v>
      </c>
      <c r="F21519" s="30" t="s">
        <v>372</v>
      </c>
      <c r="G21519" s="30" t="s">
        <v>83</v>
      </c>
      <c r="H21519" s="30" t="s">
        <v>68</v>
      </c>
      <c r="I21519" s="32">
        <v>8410</v>
      </c>
    </row>
    <row r="21520" spans="1:9" s="33" customFormat="1" x14ac:dyDescent="0.15">
      <c r="A21520" s="31">
        <v>43586</v>
      </c>
      <c r="B21520" s="30" t="s">
        <v>62</v>
      </c>
      <c r="C21520" s="30" t="s">
        <v>370</v>
      </c>
      <c r="D21520" s="30" t="s">
        <v>371</v>
      </c>
      <c r="E21520" s="30" t="s">
        <v>28</v>
      </c>
      <c r="F21520" s="30" t="s">
        <v>372</v>
      </c>
      <c r="G21520" s="30" t="s">
        <v>72</v>
      </c>
      <c r="H21520" s="30" t="s">
        <v>65</v>
      </c>
      <c r="I21520" s="32">
        <v>4809</v>
      </c>
    </row>
    <row r="21521" spans="1:9" s="33" customFormat="1" x14ac:dyDescent="0.15">
      <c r="A21521" s="31">
        <v>43586</v>
      </c>
      <c r="B21521" s="30" t="s">
        <v>52</v>
      </c>
      <c r="C21521" s="30" t="s">
        <v>370</v>
      </c>
      <c r="D21521" s="30" t="s">
        <v>371</v>
      </c>
      <c r="E21521" s="30" t="s">
        <v>28</v>
      </c>
      <c r="F21521" s="30" t="s">
        <v>372</v>
      </c>
      <c r="G21521" s="30" t="s">
        <v>73</v>
      </c>
      <c r="H21521" s="30" t="s">
        <v>79</v>
      </c>
      <c r="I21521" s="32">
        <v>9705</v>
      </c>
    </row>
    <row r="21522" spans="1:9" s="33" customFormat="1" x14ac:dyDescent="0.15">
      <c r="A21522" s="31">
        <v>43586</v>
      </c>
      <c r="B21522" s="30" t="s">
        <v>62</v>
      </c>
      <c r="C21522" s="30" t="s">
        <v>370</v>
      </c>
      <c r="D21522" s="30" t="s">
        <v>371</v>
      </c>
      <c r="E21522" s="30" t="s">
        <v>28</v>
      </c>
      <c r="F21522" s="30" t="s">
        <v>372</v>
      </c>
      <c r="G21522" s="30" t="s">
        <v>73</v>
      </c>
      <c r="H21522" s="30" t="s">
        <v>61</v>
      </c>
      <c r="I21522" s="32">
        <v>4592</v>
      </c>
    </row>
    <row r="21523" spans="1:9" s="33" customFormat="1" x14ac:dyDescent="0.15">
      <c r="A21523" s="31">
        <v>43586</v>
      </c>
      <c r="B21523" s="30" t="s">
        <v>62</v>
      </c>
      <c r="C21523" s="30" t="s">
        <v>370</v>
      </c>
      <c r="D21523" s="30" t="s">
        <v>371</v>
      </c>
      <c r="E21523" s="30" t="s">
        <v>28</v>
      </c>
      <c r="F21523" s="30" t="s">
        <v>372</v>
      </c>
      <c r="G21523" s="30" t="s">
        <v>67</v>
      </c>
      <c r="H21523" s="30" t="s">
        <v>64</v>
      </c>
      <c r="I21523" s="32">
        <v>2603</v>
      </c>
    </row>
    <row r="21524" spans="1:9" s="33" customFormat="1" x14ac:dyDescent="0.15">
      <c r="A21524" s="31">
        <v>43586</v>
      </c>
      <c r="B21524" s="30" t="s">
        <v>62</v>
      </c>
      <c r="C21524" s="30" t="s">
        <v>370</v>
      </c>
      <c r="D21524" s="30" t="s">
        <v>371</v>
      </c>
      <c r="E21524" s="30" t="s">
        <v>28</v>
      </c>
      <c r="F21524" s="30" t="s">
        <v>372</v>
      </c>
      <c r="G21524" s="30" t="s">
        <v>72</v>
      </c>
      <c r="H21524" s="30" t="s">
        <v>59</v>
      </c>
      <c r="I21524" s="32">
        <v>2869</v>
      </c>
    </row>
    <row r="21525" spans="1:9" s="33" customFormat="1" x14ac:dyDescent="0.15">
      <c r="A21525" s="31">
        <v>43586</v>
      </c>
      <c r="B21525" s="30" t="s">
        <v>62</v>
      </c>
      <c r="C21525" s="30" t="s">
        <v>370</v>
      </c>
      <c r="D21525" s="30" t="s">
        <v>371</v>
      </c>
      <c r="E21525" s="30" t="s">
        <v>28</v>
      </c>
      <c r="F21525" s="30" t="s">
        <v>372</v>
      </c>
      <c r="G21525" s="30" t="s">
        <v>69</v>
      </c>
      <c r="H21525" s="30" t="s">
        <v>74</v>
      </c>
      <c r="I21525" s="32">
        <v>8000</v>
      </c>
    </row>
    <row r="21526" spans="1:9" s="33" customFormat="1" x14ac:dyDescent="0.15">
      <c r="A21526" s="31">
        <v>43586</v>
      </c>
      <c r="B21526" s="30" t="s">
        <v>62</v>
      </c>
      <c r="C21526" s="30" t="s">
        <v>370</v>
      </c>
      <c r="D21526" s="30" t="s">
        <v>371</v>
      </c>
      <c r="E21526" s="30" t="s">
        <v>28</v>
      </c>
      <c r="F21526" s="30" t="s">
        <v>372</v>
      </c>
      <c r="G21526" s="30" t="s">
        <v>76</v>
      </c>
      <c r="H21526" s="30" t="s">
        <v>79</v>
      </c>
      <c r="I21526" s="32">
        <v>5958</v>
      </c>
    </row>
    <row r="21527" spans="1:9" s="33" customFormat="1" x14ac:dyDescent="0.15">
      <c r="A21527" s="31">
        <v>43586</v>
      </c>
      <c r="B21527" s="30" t="s">
        <v>52</v>
      </c>
      <c r="C21527" s="30" t="s">
        <v>370</v>
      </c>
      <c r="D21527" s="30" t="s">
        <v>371</v>
      </c>
      <c r="E21527" s="30" t="s">
        <v>28</v>
      </c>
      <c r="F21527" s="30" t="s">
        <v>372</v>
      </c>
      <c r="G21527" s="30" t="s">
        <v>76</v>
      </c>
      <c r="H21527" s="30" t="s">
        <v>61</v>
      </c>
      <c r="I21527" s="32">
        <v>6349</v>
      </c>
    </row>
    <row r="21528" spans="1:9" s="33" customFormat="1" x14ac:dyDescent="0.15">
      <c r="A21528" s="31">
        <v>43586</v>
      </c>
      <c r="B21528" s="30" t="s">
        <v>52</v>
      </c>
      <c r="C21528" s="30" t="s">
        <v>370</v>
      </c>
      <c r="D21528" s="30" t="s">
        <v>371</v>
      </c>
      <c r="E21528" s="30" t="s">
        <v>28</v>
      </c>
      <c r="F21528" s="30" t="s">
        <v>372</v>
      </c>
      <c r="G21528" s="30" t="s">
        <v>71</v>
      </c>
      <c r="H21528" s="30" t="s">
        <v>75</v>
      </c>
      <c r="I21528" s="32">
        <v>8423</v>
      </c>
    </row>
    <row r="21529" spans="1:9" s="33" customFormat="1" x14ac:dyDescent="0.15">
      <c r="A21529" s="31">
        <v>43586</v>
      </c>
      <c r="B21529" s="30" t="s">
        <v>62</v>
      </c>
      <c r="C21529" s="30" t="s">
        <v>370</v>
      </c>
      <c r="D21529" s="30" t="s">
        <v>371</v>
      </c>
      <c r="E21529" s="30" t="s">
        <v>28</v>
      </c>
      <c r="F21529" s="30" t="s">
        <v>372</v>
      </c>
      <c r="G21529" s="30" t="s">
        <v>71</v>
      </c>
      <c r="H21529" s="30" t="s">
        <v>68</v>
      </c>
      <c r="I21529" s="32">
        <v>3615</v>
      </c>
    </row>
    <row r="21530" spans="1:9" s="33" customFormat="1" x14ac:dyDescent="0.15">
      <c r="A21530" s="31">
        <v>43586</v>
      </c>
      <c r="B21530" s="30" t="s">
        <v>62</v>
      </c>
      <c r="C21530" s="30" t="s">
        <v>370</v>
      </c>
      <c r="D21530" s="30" t="s">
        <v>371</v>
      </c>
      <c r="E21530" s="30" t="s">
        <v>28</v>
      </c>
      <c r="F21530" s="30" t="s">
        <v>372</v>
      </c>
      <c r="G21530" s="30" t="s">
        <v>80</v>
      </c>
      <c r="H21530" s="30" t="s">
        <v>57</v>
      </c>
      <c r="I21530" s="32">
        <v>6013</v>
      </c>
    </row>
    <row r="21531" spans="1:9" s="33" customFormat="1" x14ac:dyDescent="0.15">
      <c r="A21531" s="31">
        <v>43586</v>
      </c>
      <c r="B21531" s="30" t="s">
        <v>52</v>
      </c>
      <c r="C21531" s="30" t="s">
        <v>370</v>
      </c>
      <c r="D21531" s="30" t="s">
        <v>371</v>
      </c>
      <c r="E21531" s="30" t="s">
        <v>28</v>
      </c>
      <c r="F21531" s="30" t="s">
        <v>372</v>
      </c>
      <c r="G21531" s="30" t="s">
        <v>78</v>
      </c>
      <c r="H21531" s="30" t="s">
        <v>57</v>
      </c>
      <c r="I21531" s="32">
        <v>7065</v>
      </c>
    </row>
    <row r="21532" spans="1:9" s="33" customFormat="1" x14ac:dyDescent="0.15">
      <c r="A21532" s="31">
        <v>43586</v>
      </c>
      <c r="B21532" s="30" t="s">
        <v>62</v>
      </c>
      <c r="C21532" s="30" t="s">
        <v>370</v>
      </c>
      <c r="D21532" s="30" t="s">
        <v>371</v>
      </c>
      <c r="E21532" s="30" t="s">
        <v>28</v>
      </c>
      <c r="F21532" s="30" t="s">
        <v>372</v>
      </c>
      <c r="G21532" s="30" t="s">
        <v>82</v>
      </c>
      <c r="H21532" s="30" t="s">
        <v>57</v>
      </c>
      <c r="I21532" s="32">
        <v>8427</v>
      </c>
    </row>
    <row r="21533" spans="1:9" s="33" customFormat="1" x14ac:dyDescent="0.15">
      <c r="A21533" s="31">
        <v>43586</v>
      </c>
      <c r="B21533" s="30" t="s">
        <v>52</v>
      </c>
      <c r="C21533" s="30" t="s">
        <v>370</v>
      </c>
      <c r="D21533" s="30" t="s">
        <v>371</v>
      </c>
      <c r="E21533" s="30" t="s">
        <v>28</v>
      </c>
      <c r="F21533" s="30" t="s">
        <v>372</v>
      </c>
      <c r="G21533" s="30" t="s">
        <v>77</v>
      </c>
      <c r="H21533" s="30" t="s">
        <v>64</v>
      </c>
      <c r="I21533" s="32">
        <v>1077</v>
      </c>
    </row>
    <row r="21534" spans="1:9" s="33" customFormat="1" x14ac:dyDescent="0.15">
      <c r="A21534" s="31">
        <v>43586</v>
      </c>
      <c r="B21534" s="30" t="s">
        <v>52</v>
      </c>
      <c r="C21534" s="30" t="s">
        <v>370</v>
      </c>
      <c r="D21534" s="30" t="s">
        <v>371</v>
      </c>
      <c r="E21534" s="30" t="s">
        <v>28</v>
      </c>
      <c r="F21534" s="30" t="s">
        <v>372</v>
      </c>
      <c r="G21534" s="30" t="s">
        <v>80</v>
      </c>
      <c r="H21534" s="30" t="s">
        <v>74</v>
      </c>
      <c r="I21534" s="32">
        <v>6889</v>
      </c>
    </row>
    <row r="21535" spans="1:9" s="33" customFormat="1" x14ac:dyDescent="0.15">
      <c r="A21535" s="31">
        <v>43586</v>
      </c>
      <c r="B21535" s="30" t="s">
        <v>62</v>
      </c>
      <c r="C21535" s="30" t="s">
        <v>370</v>
      </c>
      <c r="D21535" s="30" t="s">
        <v>371</v>
      </c>
      <c r="E21535" s="30" t="s">
        <v>28</v>
      </c>
      <c r="F21535" s="30" t="s">
        <v>372</v>
      </c>
      <c r="G21535" s="30" t="s">
        <v>81</v>
      </c>
      <c r="H21535" s="30" t="s">
        <v>61</v>
      </c>
      <c r="I21535" s="32">
        <v>6382</v>
      </c>
    </row>
    <row r="21536" spans="1:9" s="33" customFormat="1" x14ac:dyDescent="0.15">
      <c r="A21536" s="31">
        <v>43586</v>
      </c>
      <c r="B21536" s="30" t="s">
        <v>62</v>
      </c>
      <c r="C21536" s="30" t="s">
        <v>370</v>
      </c>
      <c r="D21536" s="30" t="s">
        <v>371</v>
      </c>
      <c r="E21536" s="30" t="s">
        <v>28</v>
      </c>
      <c r="F21536" s="30" t="s">
        <v>372</v>
      </c>
      <c r="G21536" s="30" t="s">
        <v>84</v>
      </c>
      <c r="H21536" s="30" t="s">
        <v>68</v>
      </c>
      <c r="I21536" s="32">
        <v>6050</v>
      </c>
    </row>
    <row r="21537" spans="1:9" s="33" customFormat="1" x14ac:dyDescent="0.15">
      <c r="A21537" s="31">
        <v>43586</v>
      </c>
      <c r="B21537" s="30" t="s">
        <v>52</v>
      </c>
      <c r="C21537" s="30" t="s">
        <v>370</v>
      </c>
      <c r="D21537" s="30" t="s">
        <v>371</v>
      </c>
      <c r="E21537" s="30" t="s">
        <v>28</v>
      </c>
      <c r="F21537" s="30" t="s">
        <v>372</v>
      </c>
      <c r="G21537" s="30" t="s">
        <v>58</v>
      </c>
      <c r="H21537" s="30" t="s">
        <v>75</v>
      </c>
      <c r="I21537" s="32">
        <v>5806</v>
      </c>
    </row>
    <row r="21538" spans="1:9" s="33" customFormat="1" x14ac:dyDescent="0.15">
      <c r="A21538" s="31">
        <v>43586</v>
      </c>
      <c r="B21538" s="30" t="s">
        <v>52</v>
      </c>
      <c r="C21538" s="30" t="s">
        <v>370</v>
      </c>
      <c r="D21538" s="30" t="s">
        <v>371</v>
      </c>
      <c r="E21538" s="30" t="s">
        <v>28</v>
      </c>
      <c r="F21538" s="30" t="s">
        <v>372</v>
      </c>
      <c r="G21538" s="30" t="s">
        <v>56</v>
      </c>
      <c r="H21538" s="30" t="s">
        <v>68</v>
      </c>
      <c r="I21538" s="32">
        <v>3517</v>
      </c>
    </row>
    <row r="21539" spans="1:9" s="33" customFormat="1" x14ac:dyDescent="0.15">
      <c r="A21539" s="31">
        <v>43586</v>
      </c>
      <c r="B21539" s="30" t="s">
        <v>52</v>
      </c>
      <c r="C21539" s="30" t="s">
        <v>370</v>
      </c>
      <c r="D21539" s="30" t="s">
        <v>371</v>
      </c>
      <c r="E21539" s="30" t="s">
        <v>28</v>
      </c>
      <c r="F21539" s="30" t="s">
        <v>372</v>
      </c>
      <c r="G21539" s="30" t="s">
        <v>84</v>
      </c>
      <c r="H21539" s="30" t="s">
        <v>59</v>
      </c>
      <c r="I21539" s="32">
        <v>1231</v>
      </c>
    </row>
    <row r="21540" spans="1:9" s="33" customFormat="1" x14ac:dyDescent="0.15">
      <c r="A21540" s="31">
        <v>43586</v>
      </c>
      <c r="B21540" s="30" t="s">
        <v>62</v>
      </c>
      <c r="C21540" s="30" t="s">
        <v>370</v>
      </c>
      <c r="D21540" s="30" t="s">
        <v>371</v>
      </c>
      <c r="E21540" s="30" t="s">
        <v>28</v>
      </c>
      <c r="F21540" s="30" t="s">
        <v>372</v>
      </c>
      <c r="G21540" s="30" t="s">
        <v>85</v>
      </c>
      <c r="H21540" s="30" t="s">
        <v>61</v>
      </c>
      <c r="I21540" s="32">
        <v>9430</v>
      </c>
    </row>
    <row r="21541" spans="1:9" s="33" customFormat="1" x14ac:dyDescent="0.15">
      <c r="A21541" s="31">
        <v>43586</v>
      </c>
      <c r="B21541" s="30" t="s">
        <v>52</v>
      </c>
      <c r="C21541" s="30" t="s">
        <v>370</v>
      </c>
      <c r="D21541" s="30" t="s">
        <v>371</v>
      </c>
      <c r="E21541" s="30" t="s">
        <v>28</v>
      </c>
      <c r="F21541" s="30" t="s">
        <v>372</v>
      </c>
      <c r="G21541" s="30" t="s">
        <v>58</v>
      </c>
      <c r="H21541" s="30" t="s">
        <v>74</v>
      </c>
      <c r="I21541" s="32">
        <v>9537</v>
      </c>
    </row>
    <row r="21542" spans="1:9" s="33" customFormat="1" x14ac:dyDescent="0.15">
      <c r="A21542" s="31">
        <v>43586</v>
      </c>
      <c r="B21542" s="30" t="s">
        <v>62</v>
      </c>
      <c r="C21542" s="30" t="s">
        <v>370</v>
      </c>
      <c r="D21542" s="30" t="s">
        <v>371</v>
      </c>
      <c r="E21542" s="30" t="s">
        <v>28</v>
      </c>
      <c r="F21542" s="30" t="s">
        <v>372</v>
      </c>
      <c r="G21542" s="30" t="s">
        <v>86</v>
      </c>
      <c r="H21542" s="30" t="s">
        <v>61</v>
      </c>
      <c r="I21542" s="32">
        <v>4263</v>
      </c>
    </row>
    <row r="21543" spans="1:9" s="33" customFormat="1" x14ac:dyDescent="0.15">
      <c r="A21543" s="31">
        <v>43586</v>
      </c>
      <c r="B21543" s="30" t="s">
        <v>52</v>
      </c>
      <c r="C21543" s="30" t="s">
        <v>370</v>
      </c>
      <c r="D21543" s="30" t="s">
        <v>371</v>
      </c>
      <c r="E21543" s="30" t="s">
        <v>28</v>
      </c>
      <c r="F21543" s="30" t="s">
        <v>372</v>
      </c>
      <c r="G21543" s="30" t="s">
        <v>71</v>
      </c>
      <c r="H21543" s="30" t="s">
        <v>79</v>
      </c>
      <c r="I21543" s="32">
        <v>1848</v>
      </c>
    </row>
    <row r="21544" spans="1:9" s="33" customFormat="1" x14ac:dyDescent="0.15">
      <c r="A21544" s="31">
        <v>43586</v>
      </c>
      <c r="B21544" s="30" t="s">
        <v>52</v>
      </c>
      <c r="C21544" s="30" t="s">
        <v>370</v>
      </c>
      <c r="D21544" s="30" t="s">
        <v>371</v>
      </c>
      <c r="E21544" s="30" t="s">
        <v>28</v>
      </c>
      <c r="F21544" s="30" t="s">
        <v>372</v>
      </c>
      <c r="G21544" s="30" t="s">
        <v>84</v>
      </c>
      <c r="H21544" s="30" t="s">
        <v>64</v>
      </c>
      <c r="I21544" s="32">
        <v>1409</v>
      </c>
    </row>
    <row r="21545" spans="1:9" s="33" customFormat="1" x14ac:dyDescent="0.15">
      <c r="A21545" s="31">
        <v>43586</v>
      </c>
      <c r="B21545" s="30" t="s">
        <v>62</v>
      </c>
      <c r="C21545" s="30" t="s">
        <v>370</v>
      </c>
      <c r="D21545" s="30" t="s">
        <v>371</v>
      </c>
      <c r="E21545" s="30" t="s">
        <v>28</v>
      </c>
      <c r="F21545" s="30" t="s">
        <v>372</v>
      </c>
      <c r="G21545" s="30" t="s">
        <v>83</v>
      </c>
      <c r="H21545" s="30" t="s">
        <v>68</v>
      </c>
      <c r="I21545" s="32">
        <v>7420</v>
      </c>
    </row>
    <row r="21546" spans="1:9" s="33" customFormat="1" x14ac:dyDescent="0.15">
      <c r="A21546" s="31">
        <v>43586</v>
      </c>
      <c r="B21546" s="30" t="s">
        <v>52</v>
      </c>
      <c r="C21546" s="30" t="s">
        <v>370</v>
      </c>
      <c r="D21546" s="30" t="s">
        <v>371</v>
      </c>
      <c r="E21546" s="30" t="s">
        <v>28</v>
      </c>
      <c r="F21546" s="30" t="s">
        <v>372</v>
      </c>
      <c r="G21546" s="30" t="s">
        <v>82</v>
      </c>
      <c r="H21546" s="30" t="s">
        <v>68</v>
      </c>
      <c r="I21546" s="32">
        <v>5416</v>
      </c>
    </row>
    <row r="21547" spans="1:9" s="33" customFormat="1" x14ac:dyDescent="0.15">
      <c r="A21547" s="31">
        <v>43586</v>
      </c>
      <c r="B21547" s="30" t="s">
        <v>52</v>
      </c>
      <c r="C21547" s="30" t="s">
        <v>370</v>
      </c>
      <c r="D21547" s="30" t="s">
        <v>371</v>
      </c>
      <c r="E21547" s="30" t="s">
        <v>28</v>
      </c>
      <c r="F21547" s="30" t="s">
        <v>372</v>
      </c>
      <c r="G21547" s="30" t="s">
        <v>80</v>
      </c>
      <c r="H21547" s="30" t="s">
        <v>57</v>
      </c>
      <c r="I21547" s="32">
        <v>7702</v>
      </c>
    </row>
    <row r="21548" spans="1:9" s="33" customFormat="1" x14ac:dyDescent="0.15">
      <c r="A21548" s="31">
        <v>43617</v>
      </c>
      <c r="B21548" s="30" t="s">
        <v>52</v>
      </c>
      <c r="C21548" s="30" t="s">
        <v>370</v>
      </c>
      <c r="D21548" s="30" t="s">
        <v>371</v>
      </c>
      <c r="E21548" s="30" t="s">
        <v>28</v>
      </c>
      <c r="F21548" s="30" t="s">
        <v>372</v>
      </c>
      <c r="G21548" s="30" t="s">
        <v>58</v>
      </c>
      <c r="H21548" s="30" t="s">
        <v>64</v>
      </c>
      <c r="I21548" s="32">
        <v>1658</v>
      </c>
    </row>
    <row r="21549" spans="1:9" s="33" customFormat="1" x14ac:dyDescent="0.15">
      <c r="A21549" s="31">
        <v>43617</v>
      </c>
      <c r="B21549" s="30" t="s">
        <v>52</v>
      </c>
      <c r="C21549" s="30" t="s">
        <v>370</v>
      </c>
      <c r="D21549" s="30" t="s">
        <v>371</v>
      </c>
      <c r="E21549" s="30" t="s">
        <v>28</v>
      </c>
      <c r="F21549" s="30" t="s">
        <v>372</v>
      </c>
      <c r="G21549" s="30" t="s">
        <v>60</v>
      </c>
      <c r="H21549" s="30" t="s">
        <v>65</v>
      </c>
      <c r="I21549" s="32">
        <v>2314</v>
      </c>
    </row>
    <row r="21550" spans="1:9" s="33" customFormat="1" x14ac:dyDescent="0.15">
      <c r="A21550" s="31">
        <v>43617</v>
      </c>
      <c r="B21550" s="30" t="s">
        <v>62</v>
      </c>
      <c r="C21550" s="30" t="s">
        <v>370</v>
      </c>
      <c r="D21550" s="30" t="s">
        <v>371</v>
      </c>
      <c r="E21550" s="30" t="s">
        <v>28</v>
      </c>
      <c r="F21550" s="30" t="s">
        <v>372</v>
      </c>
      <c r="G21550" s="30" t="s">
        <v>63</v>
      </c>
      <c r="H21550" s="30" t="s">
        <v>79</v>
      </c>
      <c r="I21550" s="32">
        <v>2350</v>
      </c>
    </row>
    <row r="21551" spans="1:9" s="33" customFormat="1" x14ac:dyDescent="0.15">
      <c r="A21551" s="31">
        <v>43617</v>
      </c>
      <c r="B21551" s="30" t="s">
        <v>52</v>
      </c>
      <c r="C21551" s="30" t="s">
        <v>370</v>
      </c>
      <c r="D21551" s="30" t="s">
        <v>371</v>
      </c>
      <c r="E21551" s="30" t="s">
        <v>28</v>
      </c>
      <c r="F21551" s="30" t="s">
        <v>372</v>
      </c>
      <c r="G21551" s="30" t="s">
        <v>82</v>
      </c>
      <c r="H21551" s="30" t="s">
        <v>61</v>
      </c>
      <c r="I21551" s="32">
        <v>4149</v>
      </c>
    </row>
    <row r="21552" spans="1:9" s="33" customFormat="1" x14ac:dyDescent="0.15">
      <c r="A21552" s="31">
        <v>43617</v>
      </c>
      <c r="B21552" s="30" t="s">
        <v>52</v>
      </c>
      <c r="C21552" s="30" t="s">
        <v>370</v>
      </c>
      <c r="D21552" s="30" t="s">
        <v>371</v>
      </c>
      <c r="E21552" s="30" t="s">
        <v>28</v>
      </c>
      <c r="F21552" s="30" t="s">
        <v>372</v>
      </c>
      <c r="G21552" s="30" t="s">
        <v>66</v>
      </c>
      <c r="H21552" s="30" t="s">
        <v>57</v>
      </c>
      <c r="I21552" s="32">
        <v>5618</v>
      </c>
    </row>
    <row r="21553" spans="1:9" s="33" customFormat="1" x14ac:dyDescent="0.15">
      <c r="A21553" s="31">
        <v>43617</v>
      </c>
      <c r="B21553" s="30" t="s">
        <v>62</v>
      </c>
      <c r="C21553" s="30" t="s">
        <v>370</v>
      </c>
      <c r="D21553" s="30" t="s">
        <v>371</v>
      </c>
      <c r="E21553" s="30" t="s">
        <v>28</v>
      </c>
      <c r="F21553" s="30" t="s">
        <v>372</v>
      </c>
      <c r="G21553" s="30" t="s">
        <v>85</v>
      </c>
      <c r="H21553" s="30" t="s">
        <v>57</v>
      </c>
      <c r="I21553" s="32">
        <v>7295</v>
      </c>
    </row>
    <row r="21554" spans="1:9" s="33" customFormat="1" x14ac:dyDescent="0.15">
      <c r="A21554" s="31">
        <v>43617</v>
      </c>
      <c r="B21554" s="30" t="s">
        <v>62</v>
      </c>
      <c r="C21554" s="30" t="s">
        <v>370</v>
      </c>
      <c r="D21554" s="30" t="s">
        <v>371</v>
      </c>
      <c r="E21554" s="30" t="s">
        <v>28</v>
      </c>
      <c r="F21554" s="30" t="s">
        <v>372</v>
      </c>
      <c r="G21554" s="30" t="s">
        <v>72</v>
      </c>
      <c r="H21554" s="30" t="s">
        <v>68</v>
      </c>
      <c r="I21554" s="32">
        <v>7392</v>
      </c>
    </row>
    <row r="21555" spans="1:9" s="33" customFormat="1" x14ac:dyDescent="0.15">
      <c r="A21555" s="31">
        <v>43617</v>
      </c>
      <c r="B21555" s="30" t="s">
        <v>52</v>
      </c>
      <c r="C21555" s="30" t="s">
        <v>370</v>
      </c>
      <c r="D21555" s="30" t="s">
        <v>371</v>
      </c>
      <c r="E21555" s="30" t="s">
        <v>28</v>
      </c>
      <c r="F21555" s="30" t="s">
        <v>372</v>
      </c>
      <c r="G21555" s="30" t="s">
        <v>70</v>
      </c>
      <c r="H21555" s="30" t="s">
        <v>74</v>
      </c>
      <c r="I21555" s="32">
        <v>2998</v>
      </c>
    </row>
    <row r="21556" spans="1:9" s="33" customFormat="1" x14ac:dyDescent="0.15">
      <c r="A21556" s="31">
        <v>43617</v>
      </c>
      <c r="B21556" s="30" t="s">
        <v>62</v>
      </c>
      <c r="C21556" s="30" t="s">
        <v>370</v>
      </c>
      <c r="D21556" s="30" t="s">
        <v>371</v>
      </c>
      <c r="E21556" s="30" t="s">
        <v>28</v>
      </c>
      <c r="F21556" s="30" t="s">
        <v>372</v>
      </c>
      <c r="G21556" s="30" t="s">
        <v>70</v>
      </c>
      <c r="H21556" s="30" t="s">
        <v>61</v>
      </c>
      <c r="I21556" s="32">
        <v>1369</v>
      </c>
    </row>
    <row r="21557" spans="1:9" s="33" customFormat="1" x14ac:dyDescent="0.15">
      <c r="A21557" s="31">
        <v>43617</v>
      </c>
      <c r="B21557" s="30" t="s">
        <v>52</v>
      </c>
      <c r="C21557" s="30" t="s">
        <v>370</v>
      </c>
      <c r="D21557" s="30" t="s">
        <v>371</v>
      </c>
      <c r="E21557" s="30" t="s">
        <v>28</v>
      </c>
      <c r="F21557" s="30" t="s">
        <v>372</v>
      </c>
      <c r="G21557" s="30" t="s">
        <v>70</v>
      </c>
      <c r="H21557" s="30" t="s">
        <v>65</v>
      </c>
      <c r="I21557" s="32">
        <v>9897</v>
      </c>
    </row>
    <row r="21558" spans="1:9" s="33" customFormat="1" x14ac:dyDescent="0.15">
      <c r="A21558" s="31">
        <v>43617</v>
      </c>
      <c r="B21558" s="30" t="s">
        <v>62</v>
      </c>
      <c r="C21558" s="30" t="s">
        <v>370</v>
      </c>
      <c r="D21558" s="30" t="s">
        <v>371</v>
      </c>
      <c r="E21558" s="30" t="s">
        <v>28</v>
      </c>
      <c r="F21558" s="30" t="s">
        <v>372</v>
      </c>
      <c r="G21558" s="30" t="s">
        <v>73</v>
      </c>
      <c r="H21558" s="30" t="s">
        <v>65</v>
      </c>
      <c r="I21558" s="32">
        <v>4687</v>
      </c>
    </row>
    <row r="21559" spans="1:9" s="33" customFormat="1" x14ac:dyDescent="0.15">
      <c r="A21559" s="31">
        <v>43617</v>
      </c>
      <c r="B21559" s="30" t="s">
        <v>62</v>
      </c>
      <c r="C21559" s="30" t="s">
        <v>370</v>
      </c>
      <c r="D21559" s="30" t="s">
        <v>371</v>
      </c>
      <c r="E21559" s="30" t="s">
        <v>28</v>
      </c>
      <c r="F21559" s="30" t="s">
        <v>372</v>
      </c>
      <c r="G21559" s="30" t="s">
        <v>71</v>
      </c>
      <c r="H21559" s="30" t="s">
        <v>61</v>
      </c>
      <c r="I21559" s="32">
        <v>9106</v>
      </c>
    </row>
    <row r="21560" spans="1:9" s="33" customFormat="1" x14ac:dyDescent="0.15">
      <c r="A21560" s="31">
        <v>43617</v>
      </c>
      <c r="B21560" s="30" t="s">
        <v>62</v>
      </c>
      <c r="C21560" s="30" t="s">
        <v>370</v>
      </c>
      <c r="D21560" s="30" t="s">
        <v>371</v>
      </c>
      <c r="E21560" s="30" t="s">
        <v>28</v>
      </c>
      <c r="F21560" s="30" t="s">
        <v>372</v>
      </c>
      <c r="G21560" s="30" t="s">
        <v>81</v>
      </c>
      <c r="H21560" s="30" t="s">
        <v>75</v>
      </c>
      <c r="I21560" s="32">
        <v>2084</v>
      </c>
    </row>
    <row r="21561" spans="1:9" s="33" customFormat="1" x14ac:dyDescent="0.15">
      <c r="A21561" s="31">
        <v>43617</v>
      </c>
      <c r="B21561" s="30" t="s">
        <v>52</v>
      </c>
      <c r="C21561" s="30" t="s">
        <v>370</v>
      </c>
      <c r="D21561" s="30" t="s">
        <v>371</v>
      </c>
      <c r="E21561" s="30" t="s">
        <v>28</v>
      </c>
      <c r="F21561" s="30" t="s">
        <v>372</v>
      </c>
      <c r="G21561" s="30" t="s">
        <v>70</v>
      </c>
      <c r="H21561" s="30" t="s">
        <v>68</v>
      </c>
      <c r="I21561" s="32">
        <v>8913</v>
      </c>
    </row>
    <row r="21562" spans="1:9" s="33" customFormat="1" x14ac:dyDescent="0.15">
      <c r="A21562" s="31">
        <v>43617</v>
      </c>
      <c r="B21562" s="30" t="s">
        <v>62</v>
      </c>
      <c r="C21562" s="30" t="s">
        <v>370</v>
      </c>
      <c r="D21562" s="30" t="s">
        <v>371</v>
      </c>
      <c r="E21562" s="30" t="s">
        <v>28</v>
      </c>
      <c r="F21562" s="30" t="s">
        <v>372</v>
      </c>
      <c r="G21562" s="30" t="s">
        <v>58</v>
      </c>
      <c r="H21562" s="30" t="s">
        <v>64</v>
      </c>
      <c r="I21562" s="32">
        <v>3968</v>
      </c>
    </row>
    <row r="21563" spans="1:9" s="33" customFormat="1" x14ac:dyDescent="0.15">
      <c r="A21563" s="31">
        <v>43617</v>
      </c>
      <c r="B21563" s="30" t="s">
        <v>62</v>
      </c>
      <c r="C21563" s="30" t="s">
        <v>370</v>
      </c>
      <c r="D21563" s="30" t="s">
        <v>371</v>
      </c>
      <c r="E21563" s="30" t="s">
        <v>28</v>
      </c>
      <c r="F21563" s="30" t="s">
        <v>372</v>
      </c>
      <c r="G21563" s="30" t="s">
        <v>58</v>
      </c>
      <c r="H21563" s="30" t="s">
        <v>57</v>
      </c>
      <c r="I21563" s="32">
        <v>9339</v>
      </c>
    </row>
    <row r="21564" spans="1:9" s="33" customFormat="1" x14ac:dyDescent="0.15">
      <c r="A21564" s="31">
        <v>43617</v>
      </c>
      <c r="B21564" s="30" t="s">
        <v>62</v>
      </c>
      <c r="C21564" s="30" t="s">
        <v>370</v>
      </c>
      <c r="D21564" s="30" t="s">
        <v>371</v>
      </c>
      <c r="E21564" s="30" t="s">
        <v>28</v>
      </c>
      <c r="F21564" s="30" t="s">
        <v>372</v>
      </c>
      <c r="G21564" s="30" t="s">
        <v>71</v>
      </c>
      <c r="H21564" s="30" t="s">
        <v>64</v>
      </c>
      <c r="I21564" s="32">
        <v>7164</v>
      </c>
    </row>
    <row r="21565" spans="1:9" s="33" customFormat="1" x14ac:dyDescent="0.15">
      <c r="A21565" s="31">
        <v>43617</v>
      </c>
      <c r="B21565" s="30" t="s">
        <v>52</v>
      </c>
      <c r="C21565" s="30" t="s">
        <v>370</v>
      </c>
      <c r="D21565" s="30" t="s">
        <v>371</v>
      </c>
      <c r="E21565" s="30" t="s">
        <v>28</v>
      </c>
      <c r="F21565" s="30" t="s">
        <v>372</v>
      </c>
      <c r="G21565" s="30" t="s">
        <v>66</v>
      </c>
      <c r="H21565" s="30" t="s">
        <v>64</v>
      </c>
      <c r="I21565" s="32">
        <v>5475</v>
      </c>
    </row>
    <row r="21566" spans="1:9" s="33" customFormat="1" x14ac:dyDescent="0.15">
      <c r="A21566" s="31">
        <v>43617</v>
      </c>
      <c r="B21566" s="30" t="s">
        <v>52</v>
      </c>
      <c r="C21566" s="30" t="s">
        <v>370</v>
      </c>
      <c r="D21566" s="30" t="s">
        <v>371</v>
      </c>
      <c r="E21566" s="30" t="s">
        <v>28</v>
      </c>
      <c r="F21566" s="30" t="s">
        <v>372</v>
      </c>
      <c r="G21566" s="30" t="s">
        <v>76</v>
      </c>
      <c r="H21566" s="30" t="s">
        <v>65</v>
      </c>
      <c r="I21566" s="32">
        <v>2639</v>
      </c>
    </row>
    <row r="21567" spans="1:9" s="33" customFormat="1" x14ac:dyDescent="0.15">
      <c r="A21567" s="31">
        <v>43617</v>
      </c>
      <c r="B21567" s="30" t="s">
        <v>62</v>
      </c>
      <c r="C21567" s="30" t="s">
        <v>370</v>
      </c>
      <c r="D21567" s="30" t="s">
        <v>371</v>
      </c>
      <c r="E21567" s="30" t="s">
        <v>28</v>
      </c>
      <c r="F21567" s="30" t="s">
        <v>372</v>
      </c>
      <c r="G21567" s="30" t="s">
        <v>80</v>
      </c>
      <c r="H21567" s="30" t="s">
        <v>79</v>
      </c>
      <c r="I21567" s="32">
        <v>8624</v>
      </c>
    </row>
    <row r="21568" spans="1:9" s="33" customFormat="1" x14ac:dyDescent="0.15">
      <c r="A21568" s="31">
        <v>43617</v>
      </c>
      <c r="B21568" s="30" t="s">
        <v>62</v>
      </c>
      <c r="C21568" s="30" t="s">
        <v>370</v>
      </c>
      <c r="D21568" s="30" t="s">
        <v>371</v>
      </c>
      <c r="E21568" s="30" t="s">
        <v>28</v>
      </c>
      <c r="F21568" s="30" t="s">
        <v>372</v>
      </c>
      <c r="G21568" s="30" t="s">
        <v>71</v>
      </c>
      <c r="H21568" s="30" t="s">
        <v>59</v>
      </c>
      <c r="I21568" s="32">
        <v>9610</v>
      </c>
    </row>
    <row r="21569" spans="1:9" s="33" customFormat="1" x14ac:dyDescent="0.15">
      <c r="A21569" s="31">
        <v>43617</v>
      </c>
      <c r="B21569" s="30" t="s">
        <v>52</v>
      </c>
      <c r="C21569" s="30" t="s">
        <v>370</v>
      </c>
      <c r="D21569" s="30" t="s">
        <v>371</v>
      </c>
      <c r="E21569" s="30" t="s">
        <v>28</v>
      </c>
      <c r="F21569" s="30" t="s">
        <v>372</v>
      </c>
      <c r="G21569" s="30" t="s">
        <v>77</v>
      </c>
      <c r="H21569" s="30" t="s">
        <v>74</v>
      </c>
      <c r="I21569" s="32">
        <v>2973</v>
      </c>
    </row>
    <row r="21570" spans="1:9" s="33" customFormat="1" x14ac:dyDescent="0.15">
      <c r="A21570" s="31">
        <v>43617</v>
      </c>
      <c r="B21570" s="30" t="s">
        <v>52</v>
      </c>
      <c r="C21570" s="30" t="s">
        <v>370</v>
      </c>
      <c r="D21570" s="30" t="s">
        <v>371</v>
      </c>
      <c r="E21570" s="30" t="s">
        <v>28</v>
      </c>
      <c r="F21570" s="30" t="s">
        <v>372</v>
      </c>
      <c r="G21570" s="30" t="s">
        <v>78</v>
      </c>
      <c r="H21570" s="30" t="s">
        <v>57</v>
      </c>
      <c r="I21570" s="32">
        <v>4666</v>
      </c>
    </row>
    <row r="21571" spans="1:9" s="33" customFormat="1" x14ac:dyDescent="0.15">
      <c r="A21571" s="31">
        <v>43617</v>
      </c>
      <c r="B21571" s="30" t="s">
        <v>62</v>
      </c>
      <c r="C21571" s="30" t="s">
        <v>370</v>
      </c>
      <c r="D21571" s="30" t="s">
        <v>371</v>
      </c>
      <c r="E21571" s="30" t="s">
        <v>28</v>
      </c>
      <c r="F21571" s="30" t="s">
        <v>372</v>
      </c>
      <c r="G21571" s="30" t="s">
        <v>67</v>
      </c>
      <c r="H21571" s="30" t="s">
        <v>59</v>
      </c>
      <c r="I21571" s="32">
        <v>2003</v>
      </c>
    </row>
    <row r="21572" spans="1:9" s="33" customFormat="1" x14ac:dyDescent="0.15">
      <c r="A21572" s="31">
        <v>43617</v>
      </c>
      <c r="B21572" s="30" t="s">
        <v>52</v>
      </c>
      <c r="C21572" s="30" t="s">
        <v>370</v>
      </c>
      <c r="D21572" s="30" t="s">
        <v>371</v>
      </c>
      <c r="E21572" s="30" t="s">
        <v>28</v>
      </c>
      <c r="F21572" s="30" t="s">
        <v>372</v>
      </c>
      <c r="G21572" s="30" t="s">
        <v>78</v>
      </c>
      <c r="H21572" s="30" t="s">
        <v>75</v>
      </c>
      <c r="I21572" s="32">
        <v>6593</v>
      </c>
    </row>
    <row r="21573" spans="1:9" s="33" customFormat="1" x14ac:dyDescent="0.15">
      <c r="A21573" s="31">
        <v>43617</v>
      </c>
      <c r="B21573" s="30" t="s">
        <v>52</v>
      </c>
      <c r="C21573" s="30" t="s">
        <v>370</v>
      </c>
      <c r="D21573" s="30" t="s">
        <v>371</v>
      </c>
      <c r="E21573" s="30" t="s">
        <v>28</v>
      </c>
      <c r="F21573" s="30" t="s">
        <v>372</v>
      </c>
      <c r="G21573" s="30" t="s">
        <v>80</v>
      </c>
      <c r="H21573" s="30" t="s">
        <v>74</v>
      </c>
      <c r="I21573" s="32">
        <v>9281</v>
      </c>
    </row>
    <row r="21574" spans="1:9" s="33" customFormat="1" x14ac:dyDescent="0.15">
      <c r="A21574" s="31">
        <v>43617</v>
      </c>
      <c r="B21574" s="30" t="s">
        <v>62</v>
      </c>
      <c r="C21574" s="30" t="s">
        <v>370</v>
      </c>
      <c r="D21574" s="30" t="s">
        <v>371</v>
      </c>
      <c r="E21574" s="30" t="s">
        <v>28</v>
      </c>
      <c r="F21574" s="30" t="s">
        <v>372</v>
      </c>
      <c r="G21574" s="30" t="s">
        <v>81</v>
      </c>
      <c r="H21574" s="30" t="s">
        <v>64</v>
      </c>
      <c r="I21574" s="32">
        <v>1219</v>
      </c>
    </row>
    <row r="21575" spans="1:9" s="33" customFormat="1" x14ac:dyDescent="0.15">
      <c r="A21575" s="31">
        <v>43617</v>
      </c>
      <c r="B21575" s="30" t="s">
        <v>62</v>
      </c>
      <c r="C21575" s="30" t="s">
        <v>370</v>
      </c>
      <c r="D21575" s="30" t="s">
        <v>371</v>
      </c>
      <c r="E21575" s="30" t="s">
        <v>28</v>
      </c>
      <c r="F21575" s="30" t="s">
        <v>372</v>
      </c>
      <c r="G21575" s="30" t="s">
        <v>82</v>
      </c>
      <c r="H21575" s="30" t="s">
        <v>64</v>
      </c>
      <c r="I21575" s="32">
        <v>8123</v>
      </c>
    </row>
    <row r="21576" spans="1:9" s="33" customFormat="1" x14ac:dyDescent="0.15">
      <c r="A21576" s="31">
        <v>43617</v>
      </c>
      <c r="B21576" s="30" t="s">
        <v>52</v>
      </c>
      <c r="C21576" s="30" t="s">
        <v>370</v>
      </c>
      <c r="D21576" s="30" t="s">
        <v>371</v>
      </c>
      <c r="E21576" s="30" t="s">
        <v>28</v>
      </c>
      <c r="F21576" s="30" t="s">
        <v>372</v>
      </c>
      <c r="G21576" s="30" t="s">
        <v>58</v>
      </c>
      <c r="H21576" s="30" t="s">
        <v>61</v>
      </c>
      <c r="I21576" s="32">
        <v>5242</v>
      </c>
    </row>
    <row r="21577" spans="1:9" s="33" customFormat="1" x14ac:dyDescent="0.15">
      <c r="A21577" s="31">
        <v>43617</v>
      </c>
      <c r="B21577" s="30" t="s">
        <v>52</v>
      </c>
      <c r="C21577" s="30" t="s">
        <v>370</v>
      </c>
      <c r="D21577" s="30" t="s">
        <v>371</v>
      </c>
      <c r="E21577" s="30" t="s">
        <v>28</v>
      </c>
      <c r="F21577" s="30" t="s">
        <v>372</v>
      </c>
      <c r="G21577" s="30" t="s">
        <v>56</v>
      </c>
      <c r="H21577" s="30" t="s">
        <v>64</v>
      </c>
      <c r="I21577" s="32">
        <v>2094</v>
      </c>
    </row>
    <row r="21578" spans="1:9" s="33" customFormat="1" ht="15" x14ac:dyDescent="0.2">
      <c r="A21578" s="34"/>
      <c r="B21578" s="34"/>
      <c r="C21578" s="34"/>
      <c r="D21578" s="34"/>
      <c r="E21578" s="34"/>
      <c r="F21578" s="34"/>
      <c r="G21578" s="34"/>
      <c r="H21578" s="34"/>
      <c r="I21578" s="34"/>
    </row>
    <row r="21579" spans="1:9" s="33" customFormat="1" ht="15" x14ac:dyDescent="0.2">
      <c r="A21579" s="34"/>
      <c r="B21579" s="34"/>
      <c r="C21579" s="34"/>
      <c r="D21579" s="34"/>
      <c r="E21579" s="34"/>
      <c r="F21579" s="34"/>
      <c r="G21579" s="34"/>
      <c r="H21579" s="34"/>
      <c r="I21579" s="34"/>
    </row>
  </sheetData>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E1</vt:lpstr>
      <vt:lpstr>E2</vt:lpstr>
      <vt:lpstr>Sheet1</vt:lpstr>
      <vt:lpstr>Sheet5</vt:lpstr>
      <vt:lpstr>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ilia mehrabani</cp:lastModifiedBy>
  <dcterms:created xsi:type="dcterms:W3CDTF">2022-02-02T20:15:50Z</dcterms:created>
  <dcterms:modified xsi:type="dcterms:W3CDTF">2026-04-21T03:11:49Z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dde0556-1f76-452e-9e94-03158f226e4e_Enabled">
    <vt:lpwstr>true</vt:lpwstr>
  </property>
  <property fmtid="{D5CDD505-2E9C-101B-9397-08002B2CF9AE}" pid="3" name="MSIP_Label_cdde0556-1f76-452e-9e94-03158f226e4e_SetDate">
    <vt:lpwstr>2026-04-15T03:55:12Z</vt:lpwstr>
  </property>
  <property fmtid="{D5CDD505-2E9C-101B-9397-08002B2CF9AE}" pid="4" name="MSIP_Label_cdde0556-1f76-452e-9e94-03158f226e4e_Method">
    <vt:lpwstr>Standard</vt:lpwstr>
  </property>
  <property fmtid="{D5CDD505-2E9C-101B-9397-08002B2CF9AE}" pid="5" name="MSIP_Label_cdde0556-1f76-452e-9e94-03158f226e4e_Name">
    <vt:lpwstr>Private</vt:lpwstr>
  </property>
  <property fmtid="{D5CDD505-2E9C-101B-9397-08002B2CF9AE}" pid="6" name="MSIP_Label_cdde0556-1f76-452e-9e94-03158f226e4e_SiteId">
    <vt:lpwstr>7015a19d-0dbb-4c31-8709-253cf07f631f</vt:lpwstr>
  </property>
  <property fmtid="{D5CDD505-2E9C-101B-9397-08002B2CF9AE}" pid="7" name="MSIP_Label_cdde0556-1f76-452e-9e94-03158f226e4e_ActionId">
    <vt:lpwstr>c328cca1-b615-48f5-923e-50740b3c8daf</vt:lpwstr>
  </property>
  <property fmtid="{D5CDD505-2E9C-101B-9397-08002B2CF9AE}" pid="8" name="MSIP_Label_cdde0556-1f76-452e-9e94-03158f226e4e_ContentBits">
    <vt:lpwstr>0</vt:lpwstr>
  </property>
  <property fmtid="{D5CDD505-2E9C-101B-9397-08002B2CF9AE}" pid="9" name="MSIP_Label_cdde0556-1f76-452e-9e94-03158f226e4e_Tag">
    <vt:lpwstr>10, 3, 0, 1</vt:lpwstr>
  </property>
</Properties>
</file>